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15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F3E68001-2157-4DD3-B966-0DC89079C38B}" xr6:coauthVersionLast="47" xr6:coauthVersionMax="47" xr10:uidLastSave="{00000000-0000-0000-0000-000000000000}"/>
  <bookViews>
    <workbookView xWindow="-108" yWindow="-108" windowWidth="23256" windowHeight="12576" firstSheet="5" activeTab="5" xr2:uid="{00000000-000D-0000-FFFF-FFFF00000000}"/>
  </bookViews>
  <sheets>
    <sheet name="Data for Assignment 4" sheetId="3" r:id="rId1"/>
    <sheet name="Data" sheetId="7" r:id="rId2"/>
    <sheet name="Item_Item_Z_Score(11)" sheetId="25" r:id="rId3"/>
    <sheet name="Item_Item_Z_Score(10)" sheetId="24" r:id="rId4"/>
    <sheet name="Item_Item_Z_Score(9)" sheetId="23" r:id="rId5"/>
    <sheet name="Item_Item_Mean_Center(8)" sheetId="22" r:id="rId6"/>
    <sheet name="Item_Item_Mean_Center(7)" sheetId="21" r:id="rId7"/>
    <sheet name="Item_Item_Mean_Center(6)" sheetId="20" r:id="rId8"/>
    <sheet name="Data_Transpose" sheetId="8" r:id="rId9"/>
    <sheet name="Q1_Mean_Center_temp (82)" sheetId="19" r:id="rId10"/>
    <sheet name="Q1_Mean_Center_temp (81)" sheetId="18" r:id="rId11"/>
    <sheet name="Q1_Mean_Center_temp (80)" sheetId="17" r:id="rId12"/>
    <sheet name="Q1_Mean_Center_temp (15)" sheetId="16" r:id="rId13"/>
    <sheet name="Q1_Mean_Center_temp (6)" sheetId="15" r:id="rId14"/>
    <sheet name="Q1_Mean_Center_temp" sheetId="10" r:id="rId15"/>
    <sheet name="Q1_Mean_Center(6)" sheetId="9" r:id="rId16"/>
    <sheet name="Q1_Mean_Center(16)" sheetId="12" r:id="rId17"/>
    <sheet name="Q1_Mean_Center(86)" sheetId="14" r:id="rId18"/>
    <sheet name="Q1_Mean_Center(82)" sheetId="13" r:id="rId19"/>
    <sheet name="Q1_Mean_Center(80)" sheetId="11" r:id="rId20"/>
    <sheet name="DBMI Data" sheetId="2" r:id="rId21"/>
    <sheet name="Part 1" sheetId="4" r:id="rId22"/>
    <sheet name="Masterlist" sheetId="5" state="hidden" r:id="rId23"/>
    <sheet name="Masterlist - without our group" sheetId="6" r:id="rId2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J102" i="20" l="1"/>
  <c r="AX105" i="23"/>
  <c r="BG5" i="3"/>
  <c r="BB105" i="25"/>
  <c r="BA105" i="25"/>
  <c r="AZ105" i="25"/>
  <c r="AY105" i="25"/>
  <c r="AX105" i="25"/>
  <c r="AZ98" i="25"/>
  <c r="BA98" i="25"/>
  <c r="BB98" i="25"/>
  <c r="BC98" i="25"/>
  <c r="BD98" i="25"/>
  <c r="BE98" i="25"/>
  <c r="BF98" i="25"/>
  <c r="BG98" i="25"/>
  <c r="BH98" i="25"/>
  <c r="BI98" i="25"/>
  <c r="BJ98" i="25"/>
  <c r="BK98" i="25"/>
  <c r="BL98" i="25"/>
  <c r="BM98" i="25"/>
  <c r="BN98" i="25"/>
  <c r="BO98" i="25"/>
  <c r="BP98" i="25"/>
  <c r="BQ98" i="25"/>
  <c r="BR98" i="25"/>
  <c r="BS98" i="25"/>
  <c r="BT98" i="25"/>
  <c r="BU98" i="25"/>
  <c r="BV98" i="25"/>
  <c r="BW98" i="25"/>
  <c r="BX98" i="25"/>
  <c r="BY98" i="25"/>
  <c r="BZ98" i="25"/>
  <c r="CA98" i="25"/>
  <c r="CB98" i="25"/>
  <c r="CC98" i="25"/>
  <c r="CD98" i="25"/>
  <c r="CE98" i="25"/>
  <c r="CF98" i="25"/>
  <c r="CG98" i="25"/>
  <c r="CH98" i="25"/>
  <c r="CI98" i="25"/>
  <c r="CJ98" i="25"/>
  <c r="CK98" i="25"/>
  <c r="CL98" i="25"/>
  <c r="CM98" i="25"/>
  <c r="CN98" i="25"/>
  <c r="CO98" i="25"/>
  <c r="CP98" i="25"/>
  <c r="CQ98" i="25"/>
  <c r="CR98" i="25"/>
  <c r="AZ99" i="25"/>
  <c r="BA99" i="25"/>
  <c r="BB99" i="25"/>
  <c r="BC99" i="25"/>
  <c r="BD99" i="25"/>
  <c r="BE99" i="25"/>
  <c r="BF99" i="25"/>
  <c r="BG99" i="25"/>
  <c r="BH99" i="25"/>
  <c r="BI99" i="25"/>
  <c r="BJ99" i="25"/>
  <c r="BK99" i="25"/>
  <c r="BL99" i="25"/>
  <c r="BM99" i="25"/>
  <c r="BN99" i="25"/>
  <c r="BO99" i="25"/>
  <c r="BP99" i="25"/>
  <c r="BQ99" i="25"/>
  <c r="BR99" i="25"/>
  <c r="BS99" i="25"/>
  <c r="BT99" i="25"/>
  <c r="BU99" i="25"/>
  <c r="BV99" i="25"/>
  <c r="BW99" i="25"/>
  <c r="BX99" i="25"/>
  <c r="BY99" i="25"/>
  <c r="BZ99" i="25"/>
  <c r="CA99" i="25"/>
  <c r="CB99" i="25"/>
  <c r="CC99" i="25"/>
  <c r="CD99" i="25"/>
  <c r="CE99" i="25"/>
  <c r="CF99" i="25"/>
  <c r="CG99" i="25"/>
  <c r="CH99" i="25"/>
  <c r="CI99" i="25"/>
  <c r="CJ99" i="25"/>
  <c r="CK99" i="25"/>
  <c r="CL99" i="25"/>
  <c r="CM99" i="25"/>
  <c r="CN99" i="25"/>
  <c r="CO99" i="25"/>
  <c r="CP99" i="25"/>
  <c r="CQ99" i="25"/>
  <c r="CR99" i="25"/>
  <c r="AZ100" i="25"/>
  <c r="BA100" i="25"/>
  <c r="BB100" i="25"/>
  <c r="BC100" i="25"/>
  <c r="BD100" i="25"/>
  <c r="BE100" i="25"/>
  <c r="BF100" i="25"/>
  <c r="BG100" i="25"/>
  <c r="BH100" i="25"/>
  <c r="BI100" i="25"/>
  <c r="BJ100" i="25"/>
  <c r="BK100" i="25"/>
  <c r="BL100" i="25"/>
  <c r="BM100" i="25"/>
  <c r="BN100" i="25"/>
  <c r="BO100" i="25"/>
  <c r="BP100" i="25"/>
  <c r="BQ100" i="25"/>
  <c r="BR100" i="25"/>
  <c r="BS100" i="25"/>
  <c r="BT100" i="25"/>
  <c r="BU100" i="25"/>
  <c r="BV100" i="25"/>
  <c r="BW100" i="25"/>
  <c r="BX100" i="25"/>
  <c r="BY100" i="25"/>
  <c r="BZ100" i="25"/>
  <c r="CA100" i="25"/>
  <c r="CB100" i="25"/>
  <c r="CC100" i="25"/>
  <c r="CD100" i="25"/>
  <c r="CE100" i="25"/>
  <c r="CF100" i="25"/>
  <c r="CG100" i="25"/>
  <c r="CH100" i="25"/>
  <c r="CI100" i="25"/>
  <c r="CJ100" i="25"/>
  <c r="CK100" i="25"/>
  <c r="CL100" i="25"/>
  <c r="CM100" i="25"/>
  <c r="CN100" i="25"/>
  <c r="CO100" i="25"/>
  <c r="CP100" i="25"/>
  <c r="CQ100" i="25"/>
  <c r="CR100" i="25"/>
  <c r="AZ101" i="25"/>
  <c r="BA101" i="25"/>
  <c r="BB101" i="25"/>
  <c r="BC101" i="25"/>
  <c r="BD101" i="25"/>
  <c r="BE101" i="25"/>
  <c r="BF101" i="25"/>
  <c r="BG101" i="25"/>
  <c r="BH101" i="25"/>
  <c r="BI101" i="25"/>
  <c r="BJ101" i="25"/>
  <c r="BK101" i="25"/>
  <c r="BL101" i="25"/>
  <c r="BM101" i="25"/>
  <c r="BN101" i="25"/>
  <c r="BO101" i="25"/>
  <c r="BP101" i="25"/>
  <c r="BQ101" i="25"/>
  <c r="BR101" i="25"/>
  <c r="BS101" i="25"/>
  <c r="BT101" i="25"/>
  <c r="BU101" i="25"/>
  <c r="BV101" i="25"/>
  <c r="BW101" i="25"/>
  <c r="BX101" i="25"/>
  <c r="BY101" i="25"/>
  <c r="BZ101" i="25"/>
  <c r="CA101" i="25"/>
  <c r="CB101" i="25"/>
  <c r="CC101" i="25"/>
  <c r="CD101" i="25"/>
  <c r="CE101" i="25"/>
  <c r="CF101" i="25"/>
  <c r="CG101" i="25"/>
  <c r="CH101" i="25"/>
  <c r="CI101" i="25"/>
  <c r="CJ101" i="25"/>
  <c r="CK101" i="25"/>
  <c r="CL101" i="25"/>
  <c r="CM101" i="25"/>
  <c r="CN101" i="25"/>
  <c r="CO101" i="25"/>
  <c r="CP101" i="25"/>
  <c r="CQ101" i="25"/>
  <c r="CR101" i="25"/>
  <c r="AZ102" i="25"/>
  <c r="BA102" i="25"/>
  <c r="BB102" i="25"/>
  <c r="BC102" i="25"/>
  <c r="BD102" i="25"/>
  <c r="BE102" i="25"/>
  <c r="BF102" i="25"/>
  <c r="BG102" i="25"/>
  <c r="BH102" i="25"/>
  <c r="BI102" i="25"/>
  <c r="BJ102" i="25"/>
  <c r="BK102" i="25"/>
  <c r="BL102" i="25"/>
  <c r="BM102" i="25"/>
  <c r="BN102" i="25"/>
  <c r="BO102" i="25"/>
  <c r="BP102" i="25"/>
  <c r="BQ102" i="25"/>
  <c r="BR102" i="25"/>
  <c r="BS102" i="25"/>
  <c r="BT102" i="25"/>
  <c r="BU102" i="25"/>
  <c r="BV102" i="25"/>
  <c r="BW102" i="25"/>
  <c r="BX102" i="25"/>
  <c r="BY102" i="25"/>
  <c r="BZ102" i="25"/>
  <c r="CA102" i="25"/>
  <c r="CB102" i="25"/>
  <c r="CC102" i="25"/>
  <c r="CD102" i="25"/>
  <c r="CE102" i="25"/>
  <c r="CF102" i="25"/>
  <c r="CG102" i="25"/>
  <c r="CH102" i="25"/>
  <c r="CI102" i="25"/>
  <c r="CJ102" i="25"/>
  <c r="CK102" i="25"/>
  <c r="CL102" i="25"/>
  <c r="CM102" i="25"/>
  <c r="CN102" i="25"/>
  <c r="CO102" i="25"/>
  <c r="CP102" i="25"/>
  <c r="CQ102" i="25"/>
  <c r="CR102" i="25"/>
  <c r="AY102" i="25"/>
  <c r="AY101" i="25"/>
  <c r="AY101" i="24"/>
  <c r="AY100" i="25"/>
  <c r="AY100" i="24"/>
  <c r="AY99" i="25"/>
  <c r="AY99" i="24"/>
  <c r="AY98" i="25"/>
  <c r="AY98" i="24"/>
  <c r="AY3" i="25"/>
  <c r="AZ3" i="25"/>
  <c r="BA3" i="25"/>
  <c r="BB3" i="25"/>
  <c r="BC3" i="25"/>
  <c r="BD3" i="25"/>
  <c r="BE3" i="25"/>
  <c r="BF3" i="25"/>
  <c r="BG3" i="25"/>
  <c r="BH3" i="25"/>
  <c r="BI3" i="25"/>
  <c r="BJ3" i="25"/>
  <c r="BK3" i="25"/>
  <c r="BL3" i="25"/>
  <c r="BM3" i="25"/>
  <c r="BN3" i="25"/>
  <c r="BO3" i="25"/>
  <c r="BP3" i="25"/>
  <c r="BQ3" i="25"/>
  <c r="BR3" i="25"/>
  <c r="BS3" i="25"/>
  <c r="BT3" i="25"/>
  <c r="BU3" i="25"/>
  <c r="BV3" i="25"/>
  <c r="BW3" i="25"/>
  <c r="BX3" i="25"/>
  <c r="BY3" i="25"/>
  <c r="BZ3" i="25"/>
  <c r="CA3" i="25"/>
  <c r="CB3" i="25"/>
  <c r="CC3" i="25"/>
  <c r="CD3" i="25"/>
  <c r="CE3" i="25"/>
  <c r="CF3" i="25"/>
  <c r="CG3" i="25"/>
  <c r="CH3" i="25"/>
  <c r="CI3" i="25"/>
  <c r="CJ3" i="25"/>
  <c r="CK3" i="25"/>
  <c r="CL3" i="25"/>
  <c r="CM3" i="25"/>
  <c r="CN3" i="25"/>
  <c r="CO3" i="25"/>
  <c r="CP3" i="25"/>
  <c r="CQ3" i="25"/>
  <c r="CR3" i="25"/>
  <c r="AY4" i="25"/>
  <c r="AZ4" i="25"/>
  <c r="BA4" i="25"/>
  <c r="BB4" i="25"/>
  <c r="BC4" i="25"/>
  <c r="BD4" i="25"/>
  <c r="BE4" i="25"/>
  <c r="BF4" i="25"/>
  <c r="BG4" i="25"/>
  <c r="BH4" i="25"/>
  <c r="BI4" i="25"/>
  <c r="BJ4" i="25"/>
  <c r="BK4" i="25"/>
  <c r="BL4" i="25"/>
  <c r="BM4" i="25"/>
  <c r="BN4" i="25"/>
  <c r="BO4" i="25"/>
  <c r="BP4" i="25"/>
  <c r="BQ4" i="25"/>
  <c r="BR4" i="25"/>
  <c r="BS4" i="25"/>
  <c r="BT4" i="25"/>
  <c r="BU4" i="25"/>
  <c r="BV4" i="25"/>
  <c r="BW4" i="25"/>
  <c r="BX4" i="25"/>
  <c r="BY4" i="25"/>
  <c r="BZ4" i="25"/>
  <c r="CA4" i="25"/>
  <c r="CB4" i="25"/>
  <c r="CC4" i="25"/>
  <c r="CD4" i="25"/>
  <c r="CE4" i="25"/>
  <c r="CF4" i="25"/>
  <c r="CG4" i="25"/>
  <c r="CH4" i="25"/>
  <c r="CI4" i="25"/>
  <c r="CJ4" i="25"/>
  <c r="CK4" i="25"/>
  <c r="CL4" i="25"/>
  <c r="CM4" i="25"/>
  <c r="CN4" i="25"/>
  <c r="CO4" i="25"/>
  <c r="CP4" i="25"/>
  <c r="CQ4" i="25"/>
  <c r="CR4" i="25"/>
  <c r="AY5" i="25"/>
  <c r="AZ5" i="25"/>
  <c r="BA5" i="25"/>
  <c r="BB5" i="25"/>
  <c r="BC5" i="25"/>
  <c r="BD5" i="25"/>
  <c r="BE5" i="25"/>
  <c r="BF5" i="25"/>
  <c r="BG5" i="25"/>
  <c r="BH5" i="25"/>
  <c r="BI5" i="25"/>
  <c r="BJ5" i="25"/>
  <c r="BK5" i="25"/>
  <c r="BL5" i="25"/>
  <c r="BM5" i="25"/>
  <c r="BN5" i="25"/>
  <c r="BO5" i="25"/>
  <c r="BP5" i="25"/>
  <c r="BQ5" i="25"/>
  <c r="BR5" i="25"/>
  <c r="BS5" i="25"/>
  <c r="BT5" i="25"/>
  <c r="BU5" i="25"/>
  <c r="BV5" i="25"/>
  <c r="BW5" i="25"/>
  <c r="BX5" i="25"/>
  <c r="BY5" i="25"/>
  <c r="BZ5" i="25"/>
  <c r="CA5" i="25"/>
  <c r="CB5" i="25"/>
  <c r="CC5" i="25"/>
  <c r="CD5" i="25"/>
  <c r="CE5" i="25"/>
  <c r="CF5" i="25"/>
  <c r="CG5" i="25"/>
  <c r="CH5" i="25"/>
  <c r="CI5" i="25"/>
  <c r="CJ5" i="25"/>
  <c r="CK5" i="25"/>
  <c r="CL5" i="25"/>
  <c r="CM5" i="25"/>
  <c r="CN5" i="25"/>
  <c r="CO5" i="25"/>
  <c r="CP5" i="25"/>
  <c r="CQ5" i="25"/>
  <c r="CR5" i="25"/>
  <c r="AY6" i="25"/>
  <c r="AZ6" i="25"/>
  <c r="BA6" i="25"/>
  <c r="BB6" i="25"/>
  <c r="BC6" i="25"/>
  <c r="BD6" i="25"/>
  <c r="BE6" i="25"/>
  <c r="BF6" i="25"/>
  <c r="BG6" i="25"/>
  <c r="BH6" i="25"/>
  <c r="BI6" i="25"/>
  <c r="BJ6" i="25"/>
  <c r="BK6" i="25"/>
  <c r="BL6" i="25"/>
  <c r="BM6" i="25"/>
  <c r="BN6" i="25"/>
  <c r="BO6" i="25"/>
  <c r="BP6" i="25"/>
  <c r="BQ6" i="25"/>
  <c r="BR6" i="25"/>
  <c r="BS6" i="25"/>
  <c r="BT6" i="25"/>
  <c r="BU6" i="25"/>
  <c r="BV6" i="25"/>
  <c r="BW6" i="25"/>
  <c r="BX6" i="25"/>
  <c r="BY6" i="25"/>
  <c r="BZ6" i="25"/>
  <c r="CA6" i="25"/>
  <c r="CB6" i="25"/>
  <c r="CC6" i="25"/>
  <c r="CD6" i="25"/>
  <c r="CE6" i="25"/>
  <c r="CF6" i="25"/>
  <c r="CG6" i="25"/>
  <c r="CH6" i="25"/>
  <c r="CI6" i="25"/>
  <c r="CJ6" i="25"/>
  <c r="CK6" i="25"/>
  <c r="CL6" i="25"/>
  <c r="CM6" i="25"/>
  <c r="CN6" i="25"/>
  <c r="CO6" i="25"/>
  <c r="CP6" i="25"/>
  <c r="CQ6" i="25"/>
  <c r="CR6" i="25"/>
  <c r="AY7" i="25"/>
  <c r="AZ7" i="25"/>
  <c r="BA7" i="25"/>
  <c r="BB7" i="25"/>
  <c r="BC7" i="25"/>
  <c r="BD7" i="25"/>
  <c r="BE7" i="25"/>
  <c r="BF7" i="25"/>
  <c r="BG7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CQ7" i="25"/>
  <c r="CR7" i="25"/>
  <c r="AY8" i="25"/>
  <c r="AZ8" i="25"/>
  <c r="BA8" i="25"/>
  <c r="BB8" i="25"/>
  <c r="BC8" i="25"/>
  <c r="BD8" i="25"/>
  <c r="BE8" i="25"/>
  <c r="BF8" i="25"/>
  <c r="BG8" i="25"/>
  <c r="BH8" i="25"/>
  <c r="BI8" i="25"/>
  <c r="BJ8" i="25"/>
  <c r="BK8" i="25"/>
  <c r="BL8" i="25"/>
  <c r="BM8" i="25"/>
  <c r="BN8" i="25"/>
  <c r="BO8" i="25"/>
  <c r="BP8" i="25"/>
  <c r="BQ8" i="25"/>
  <c r="BR8" i="25"/>
  <c r="BS8" i="25"/>
  <c r="BT8" i="25"/>
  <c r="BU8" i="25"/>
  <c r="BV8" i="25"/>
  <c r="BW8" i="25"/>
  <c r="BX8" i="25"/>
  <c r="BY8" i="25"/>
  <c r="BZ8" i="25"/>
  <c r="CA8" i="25"/>
  <c r="CB8" i="25"/>
  <c r="CC8" i="25"/>
  <c r="CD8" i="25"/>
  <c r="CE8" i="25"/>
  <c r="CF8" i="25"/>
  <c r="CG8" i="25"/>
  <c r="CH8" i="25"/>
  <c r="CI8" i="25"/>
  <c r="CJ8" i="25"/>
  <c r="CK8" i="25"/>
  <c r="CL8" i="25"/>
  <c r="CM8" i="25"/>
  <c r="CN8" i="25"/>
  <c r="CO8" i="25"/>
  <c r="CP8" i="25"/>
  <c r="CQ8" i="25"/>
  <c r="CR8" i="25"/>
  <c r="AY9" i="25"/>
  <c r="AZ9" i="25"/>
  <c r="BA9" i="25"/>
  <c r="BB9" i="25"/>
  <c r="BC9" i="25"/>
  <c r="BD9" i="25"/>
  <c r="BE9" i="25"/>
  <c r="BF9" i="25"/>
  <c r="BG9" i="25"/>
  <c r="BH9" i="25"/>
  <c r="BI9" i="25"/>
  <c r="BJ9" i="25"/>
  <c r="BK9" i="25"/>
  <c r="BL9" i="25"/>
  <c r="BM9" i="25"/>
  <c r="BN9" i="25"/>
  <c r="BO9" i="25"/>
  <c r="BP9" i="25"/>
  <c r="BQ9" i="25"/>
  <c r="BR9" i="25"/>
  <c r="BS9" i="25"/>
  <c r="BT9" i="25"/>
  <c r="BU9" i="25"/>
  <c r="BV9" i="25"/>
  <c r="BW9" i="25"/>
  <c r="BX9" i="25"/>
  <c r="BY9" i="25"/>
  <c r="BZ9" i="25"/>
  <c r="CA9" i="25"/>
  <c r="CB9" i="25"/>
  <c r="CC9" i="25"/>
  <c r="CD9" i="25"/>
  <c r="CE9" i="25"/>
  <c r="CF9" i="25"/>
  <c r="CG9" i="25"/>
  <c r="CH9" i="25"/>
  <c r="CI9" i="25"/>
  <c r="CJ9" i="25"/>
  <c r="CK9" i="25"/>
  <c r="CL9" i="25"/>
  <c r="CM9" i="25"/>
  <c r="CN9" i="25"/>
  <c r="CO9" i="25"/>
  <c r="CP9" i="25"/>
  <c r="CQ9" i="25"/>
  <c r="CR9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CQ10" i="25"/>
  <c r="CR10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CQ11" i="25"/>
  <c r="CR11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CQ12" i="25"/>
  <c r="CR12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CN13" i="25"/>
  <c r="CO13" i="25"/>
  <c r="CP13" i="25"/>
  <c r="CQ13" i="25"/>
  <c r="CR13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CQ14" i="25"/>
  <c r="CR14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CQ15" i="25"/>
  <c r="CR15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CP16" i="25"/>
  <c r="CQ16" i="25"/>
  <c r="CR16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CQ17" i="25"/>
  <c r="CR17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CQ18" i="25"/>
  <c r="CR18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CQ19" i="25"/>
  <c r="CR19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CQ20" i="25"/>
  <c r="CR20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CQ21" i="25"/>
  <c r="CR21" i="25"/>
  <c r="AY22" i="25"/>
  <c r="AZ22" i="25"/>
  <c r="BA22" i="25"/>
  <c r="BB22" i="25"/>
  <c r="BC22" i="25"/>
  <c r="BD22" i="25"/>
  <c r="BE22" i="25"/>
  <c r="BF22" i="25"/>
  <c r="BG22" i="25"/>
  <c r="BH22" i="25"/>
  <c r="BI22" i="25"/>
  <c r="BJ22" i="25"/>
  <c r="BK22" i="25"/>
  <c r="BL22" i="25"/>
  <c r="BM22" i="25"/>
  <c r="BN22" i="25"/>
  <c r="BO22" i="25"/>
  <c r="BP22" i="25"/>
  <c r="BQ22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CQ22" i="25"/>
  <c r="CR22" i="25"/>
  <c r="AY23" i="25"/>
  <c r="AZ23" i="25"/>
  <c r="BA23" i="25"/>
  <c r="BB23" i="25"/>
  <c r="BC23" i="25"/>
  <c r="BD23" i="25"/>
  <c r="BE23" i="25"/>
  <c r="BF23" i="25"/>
  <c r="BG23" i="25"/>
  <c r="BH23" i="25"/>
  <c r="BI23" i="25"/>
  <c r="BJ23" i="25"/>
  <c r="BK23" i="25"/>
  <c r="BL23" i="25"/>
  <c r="BM23" i="25"/>
  <c r="BN23" i="25"/>
  <c r="BO23" i="25"/>
  <c r="BP23" i="25"/>
  <c r="BQ23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CN23" i="25"/>
  <c r="CO23" i="25"/>
  <c r="CP23" i="25"/>
  <c r="CQ23" i="25"/>
  <c r="CR23" i="25"/>
  <c r="AY24" i="25"/>
  <c r="AZ24" i="25"/>
  <c r="BA24" i="25"/>
  <c r="BB24" i="25"/>
  <c r="BC24" i="25"/>
  <c r="BD24" i="25"/>
  <c r="BE24" i="25"/>
  <c r="BF24" i="25"/>
  <c r="BG24" i="25"/>
  <c r="BH24" i="25"/>
  <c r="BI24" i="25"/>
  <c r="BJ24" i="25"/>
  <c r="BK24" i="25"/>
  <c r="BL24" i="25"/>
  <c r="BM24" i="25"/>
  <c r="BN24" i="25"/>
  <c r="BO24" i="25"/>
  <c r="BP24" i="25"/>
  <c r="BQ24" i="25"/>
  <c r="BR24" i="25"/>
  <c r="BS24" i="25"/>
  <c r="BT24" i="25"/>
  <c r="BU24" i="25"/>
  <c r="BV24" i="25"/>
  <c r="BW24" i="25"/>
  <c r="BX24" i="25"/>
  <c r="BY24" i="25"/>
  <c r="BZ24" i="25"/>
  <c r="CA24" i="25"/>
  <c r="CB24" i="25"/>
  <c r="CC24" i="25"/>
  <c r="CD24" i="25"/>
  <c r="CE24" i="25"/>
  <c r="CF24" i="25"/>
  <c r="CG24" i="25"/>
  <c r="CH24" i="25"/>
  <c r="CI24" i="25"/>
  <c r="CJ24" i="25"/>
  <c r="CK24" i="25"/>
  <c r="CL24" i="25"/>
  <c r="CM24" i="25"/>
  <c r="CN24" i="25"/>
  <c r="CO24" i="25"/>
  <c r="CP24" i="25"/>
  <c r="CQ24" i="25"/>
  <c r="CR24" i="25"/>
  <c r="AY25" i="25"/>
  <c r="AZ25" i="25"/>
  <c r="BA25" i="25"/>
  <c r="BB25" i="25"/>
  <c r="BC25" i="25"/>
  <c r="BD25" i="25"/>
  <c r="BE25" i="25"/>
  <c r="BF25" i="25"/>
  <c r="BG25" i="25"/>
  <c r="BH25" i="25"/>
  <c r="BI25" i="25"/>
  <c r="BJ25" i="25"/>
  <c r="BK25" i="25"/>
  <c r="BL25" i="25"/>
  <c r="BM25" i="25"/>
  <c r="BN25" i="25"/>
  <c r="BO25" i="25"/>
  <c r="BP25" i="25"/>
  <c r="BQ25" i="25"/>
  <c r="BR25" i="25"/>
  <c r="BS25" i="25"/>
  <c r="BT25" i="25"/>
  <c r="BU25" i="25"/>
  <c r="BV25" i="25"/>
  <c r="BW25" i="25"/>
  <c r="BX25" i="25"/>
  <c r="BY25" i="25"/>
  <c r="BZ25" i="25"/>
  <c r="CA25" i="25"/>
  <c r="CB25" i="25"/>
  <c r="CC25" i="25"/>
  <c r="CD25" i="25"/>
  <c r="CE25" i="25"/>
  <c r="CF25" i="25"/>
  <c r="CG25" i="25"/>
  <c r="CH25" i="25"/>
  <c r="CI25" i="25"/>
  <c r="CJ25" i="25"/>
  <c r="CK25" i="25"/>
  <c r="CL25" i="25"/>
  <c r="CM25" i="25"/>
  <c r="CN25" i="25"/>
  <c r="CO25" i="25"/>
  <c r="CP25" i="25"/>
  <c r="CQ25" i="25"/>
  <c r="CR25" i="25"/>
  <c r="AY26" i="25"/>
  <c r="AZ26" i="25"/>
  <c r="BA26" i="25"/>
  <c r="BB26" i="25"/>
  <c r="BC26" i="25"/>
  <c r="BD26" i="25"/>
  <c r="BE26" i="25"/>
  <c r="BF26" i="25"/>
  <c r="BG26" i="25"/>
  <c r="BH26" i="25"/>
  <c r="BI26" i="25"/>
  <c r="BJ26" i="25"/>
  <c r="BK26" i="25"/>
  <c r="BL26" i="25"/>
  <c r="BM26" i="25"/>
  <c r="BN26" i="25"/>
  <c r="BO26" i="25"/>
  <c r="BP26" i="25"/>
  <c r="BQ26" i="25"/>
  <c r="BR26" i="25"/>
  <c r="BS26" i="25"/>
  <c r="BT26" i="25"/>
  <c r="BU26" i="25"/>
  <c r="BV26" i="25"/>
  <c r="BW26" i="25"/>
  <c r="BX26" i="25"/>
  <c r="BY26" i="25"/>
  <c r="BZ26" i="25"/>
  <c r="CA26" i="25"/>
  <c r="CB26" i="25"/>
  <c r="CC26" i="25"/>
  <c r="CD26" i="25"/>
  <c r="CE26" i="25"/>
  <c r="CF26" i="25"/>
  <c r="CG26" i="25"/>
  <c r="CH26" i="25"/>
  <c r="CI26" i="25"/>
  <c r="CJ26" i="25"/>
  <c r="CK26" i="25"/>
  <c r="CL26" i="25"/>
  <c r="CM26" i="25"/>
  <c r="CN26" i="25"/>
  <c r="CO26" i="25"/>
  <c r="CP26" i="25"/>
  <c r="CQ26" i="25"/>
  <c r="CR26" i="25"/>
  <c r="AY27" i="25"/>
  <c r="AZ27" i="25"/>
  <c r="BA27" i="25"/>
  <c r="BB27" i="25"/>
  <c r="BC27" i="25"/>
  <c r="BD27" i="25"/>
  <c r="BE27" i="25"/>
  <c r="BF27" i="25"/>
  <c r="BG27" i="25"/>
  <c r="BH27" i="25"/>
  <c r="BI27" i="25"/>
  <c r="BJ27" i="25"/>
  <c r="BK27" i="25"/>
  <c r="BL27" i="25"/>
  <c r="BM27" i="25"/>
  <c r="BN27" i="25"/>
  <c r="BO27" i="25"/>
  <c r="BP27" i="25"/>
  <c r="BQ27" i="25"/>
  <c r="BR27" i="25"/>
  <c r="BS27" i="25"/>
  <c r="BT27" i="25"/>
  <c r="BU27" i="25"/>
  <c r="BV27" i="25"/>
  <c r="BW27" i="25"/>
  <c r="BX27" i="25"/>
  <c r="BY27" i="25"/>
  <c r="BZ27" i="25"/>
  <c r="CA27" i="25"/>
  <c r="CB27" i="25"/>
  <c r="CC27" i="25"/>
  <c r="CD27" i="25"/>
  <c r="CE27" i="25"/>
  <c r="CF27" i="25"/>
  <c r="CG27" i="25"/>
  <c r="CH27" i="25"/>
  <c r="CI27" i="25"/>
  <c r="CJ27" i="25"/>
  <c r="CK27" i="25"/>
  <c r="CL27" i="25"/>
  <c r="CM27" i="25"/>
  <c r="CN27" i="25"/>
  <c r="CO27" i="25"/>
  <c r="CP27" i="25"/>
  <c r="CQ27" i="25"/>
  <c r="CR27" i="25"/>
  <c r="AY28" i="25"/>
  <c r="AZ28" i="25"/>
  <c r="BA28" i="25"/>
  <c r="BB28" i="25"/>
  <c r="BC28" i="25"/>
  <c r="BD28" i="25"/>
  <c r="BE28" i="25"/>
  <c r="BF28" i="25"/>
  <c r="BG28" i="25"/>
  <c r="BH28" i="25"/>
  <c r="BI28" i="25"/>
  <c r="BJ28" i="25"/>
  <c r="BK28" i="25"/>
  <c r="BL28" i="25"/>
  <c r="BM28" i="25"/>
  <c r="BN28" i="25"/>
  <c r="BO28" i="25"/>
  <c r="BP28" i="25"/>
  <c r="BQ28" i="25"/>
  <c r="BR28" i="25"/>
  <c r="BS28" i="25"/>
  <c r="BT28" i="25"/>
  <c r="BU28" i="25"/>
  <c r="BV28" i="25"/>
  <c r="BW28" i="25"/>
  <c r="BX28" i="25"/>
  <c r="BY28" i="25"/>
  <c r="BZ28" i="25"/>
  <c r="CA28" i="25"/>
  <c r="CB28" i="25"/>
  <c r="CC28" i="25"/>
  <c r="CD28" i="25"/>
  <c r="CE28" i="25"/>
  <c r="CF28" i="25"/>
  <c r="CG28" i="25"/>
  <c r="CH28" i="25"/>
  <c r="CI28" i="25"/>
  <c r="CJ28" i="25"/>
  <c r="CK28" i="25"/>
  <c r="CL28" i="25"/>
  <c r="CM28" i="25"/>
  <c r="CN28" i="25"/>
  <c r="CO28" i="25"/>
  <c r="CP28" i="25"/>
  <c r="CQ28" i="25"/>
  <c r="CR28" i="25"/>
  <c r="AY29" i="25"/>
  <c r="AZ29" i="25"/>
  <c r="BA29" i="25"/>
  <c r="BB29" i="25"/>
  <c r="BC29" i="25"/>
  <c r="BD29" i="25"/>
  <c r="BE29" i="25"/>
  <c r="BF29" i="25"/>
  <c r="BG29" i="25"/>
  <c r="BH29" i="25"/>
  <c r="BI29" i="25"/>
  <c r="BJ29" i="25"/>
  <c r="BK29" i="25"/>
  <c r="BL29" i="25"/>
  <c r="BM29" i="25"/>
  <c r="BN29" i="25"/>
  <c r="BO29" i="25"/>
  <c r="BP29" i="25"/>
  <c r="BQ29" i="25"/>
  <c r="BR29" i="25"/>
  <c r="BS29" i="25"/>
  <c r="BT29" i="25"/>
  <c r="BU29" i="25"/>
  <c r="BV29" i="25"/>
  <c r="BW29" i="25"/>
  <c r="BX29" i="25"/>
  <c r="BY29" i="25"/>
  <c r="BZ29" i="25"/>
  <c r="CA29" i="25"/>
  <c r="CB29" i="25"/>
  <c r="CC29" i="25"/>
  <c r="CD29" i="25"/>
  <c r="CE29" i="25"/>
  <c r="CF29" i="25"/>
  <c r="CG29" i="25"/>
  <c r="CH29" i="25"/>
  <c r="CI29" i="25"/>
  <c r="CJ29" i="25"/>
  <c r="CK29" i="25"/>
  <c r="CL29" i="25"/>
  <c r="CM29" i="25"/>
  <c r="CN29" i="25"/>
  <c r="CO29" i="25"/>
  <c r="CP29" i="25"/>
  <c r="CQ29" i="25"/>
  <c r="CR29" i="25"/>
  <c r="AY30" i="25"/>
  <c r="AZ30" i="25"/>
  <c r="BA30" i="25"/>
  <c r="BB30" i="25"/>
  <c r="BC30" i="25"/>
  <c r="BD30" i="25"/>
  <c r="BE30" i="25"/>
  <c r="BF30" i="25"/>
  <c r="BG30" i="25"/>
  <c r="BH30" i="25"/>
  <c r="BI30" i="25"/>
  <c r="BJ30" i="25"/>
  <c r="BK30" i="25"/>
  <c r="BL30" i="25"/>
  <c r="BM30" i="25"/>
  <c r="BN30" i="25"/>
  <c r="BO30" i="25"/>
  <c r="BP30" i="25"/>
  <c r="BQ30" i="25"/>
  <c r="BR30" i="25"/>
  <c r="BS30" i="25"/>
  <c r="BT30" i="25"/>
  <c r="BU30" i="25"/>
  <c r="BV30" i="25"/>
  <c r="BW30" i="25"/>
  <c r="BX30" i="25"/>
  <c r="BY30" i="25"/>
  <c r="BZ30" i="25"/>
  <c r="CA30" i="25"/>
  <c r="CB30" i="25"/>
  <c r="CC30" i="25"/>
  <c r="CD30" i="25"/>
  <c r="CE30" i="25"/>
  <c r="CF30" i="25"/>
  <c r="CG30" i="25"/>
  <c r="CH30" i="25"/>
  <c r="CI30" i="25"/>
  <c r="CJ30" i="25"/>
  <c r="CK30" i="25"/>
  <c r="CL30" i="25"/>
  <c r="CM30" i="25"/>
  <c r="CN30" i="25"/>
  <c r="CO30" i="25"/>
  <c r="CP30" i="25"/>
  <c r="CQ30" i="25"/>
  <c r="CR30" i="25"/>
  <c r="AY31" i="25"/>
  <c r="AZ31" i="25"/>
  <c r="BA31" i="25"/>
  <c r="BB31" i="25"/>
  <c r="BC31" i="25"/>
  <c r="BD31" i="25"/>
  <c r="BE31" i="25"/>
  <c r="BF31" i="25"/>
  <c r="BG31" i="25"/>
  <c r="BH31" i="25"/>
  <c r="BI31" i="25"/>
  <c r="BJ31" i="25"/>
  <c r="BK31" i="25"/>
  <c r="BL31" i="25"/>
  <c r="BM31" i="25"/>
  <c r="BN31" i="25"/>
  <c r="BO31" i="25"/>
  <c r="BP31" i="25"/>
  <c r="BQ31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CQ31" i="25"/>
  <c r="CR31" i="25"/>
  <c r="AY32" i="25"/>
  <c r="AZ32" i="25"/>
  <c r="BA32" i="25"/>
  <c r="BB32" i="25"/>
  <c r="BC32" i="25"/>
  <c r="BD32" i="25"/>
  <c r="BE32" i="25"/>
  <c r="BF32" i="25"/>
  <c r="BG32" i="25"/>
  <c r="BH32" i="25"/>
  <c r="BI32" i="25"/>
  <c r="BJ32" i="25"/>
  <c r="BK32" i="25"/>
  <c r="BL32" i="25"/>
  <c r="BM32" i="25"/>
  <c r="BN32" i="25"/>
  <c r="BO32" i="25"/>
  <c r="BP32" i="25"/>
  <c r="BQ32" i="25"/>
  <c r="BR32" i="25"/>
  <c r="BS32" i="25"/>
  <c r="BT32" i="25"/>
  <c r="BU32" i="25"/>
  <c r="BV32" i="25"/>
  <c r="BW32" i="25"/>
  <c r="BX32" i="25"/>
  <c r="BY32" i="25"/>
  <c r="BZ32" i="25"/>
  <c r="CA32" i="25"/>
  <c r="CB32" i="25"/>
  <c r="CC32" i="25"/>
  <c r="CD32" i="25"/>
  <c r="CE32" i="25"/>
  <c r="CF32" i="25"/>
  <c r="CG32" i="25"/>
  <c r="CH32" i="25"/>
  <c r="CI32" i="25"/>
  <c r="CJ32" i="25"/>
  <c r="CK32" i="25"/>
  <c r="CL32" i="25"/>
  <c r="CM32" i="25"/>
  <c r="CN32" i="25"/>
  <c r="CO32" i="25"/>
  <c r="CP32" i="25"/>
  <c r="CQ32" i="25"/>
  <c r="CR32" i="25"/>
  <c r="AY33" i="25"/>
  <c r="AZ33" i="25"/>
  <c r="BA33" i="25"/>
  <c r="BB33" i="25"/>
  <c r="BC33" i="25"/>
  <c r="BD33" i="25"/>
  <c r="BE33" i="25"/>
  <c r="BF33" i="25"/>
  <c r="BG33" i="25"/>
  <c r="BH33" i="25"/>
  <c r="BI33" i="25"/>
  <c r="BJ33" i="25"/>
  <c r="BK33" i="25"/>
  <c r="BL33" i="25"/>
  <c r="BM33" i="25"/>
  <c r="BN33" i="25"/>
  <c r="BO33" i="25"/>
  <c r="BP33" i="25"/>
  <c r="BQ33" i="25"/>
  <c r="BR33" i="25"/>
  <c r="BS33" i="25"/>
  <c r="BT33" i="25"/>
  <c r="BU33" i="25"/>
  <c r="BV33" i="25"/>
  <c r="BW33" i="25"/>
  <c r="BX33" i="25"/>
  <c r="BY33" i="25"/>
  <c r="BZ33" i="25"/>
  <c r="CA33" i="25"/>
  <c r="CB33" i="25"/>
  <c r="CC33" i="25"/>
  <c r="CD33" i="25"/>
  <c r="CE33" i="25"/>
  <c r="CF33" i="25"/>
  <c r="CG33" i="25"/>
  <c r="CH33" i="25"/>
  <c r="CI33" i="25"/>
  <c r="CJ33" i="25"/>
  <c r="CK33" i="25"/>
  <c r="CL33" i="25"/>
  <c r="CM33" i="25"/>
  <c r="CN33" i="25"/>
  <c r="CO33" i="25"/>
  <c r="CP33" i="25"/>
  <c r="CQ33" i="25"/>
  <c r="CR33" i="25"/>
  <c r="AY34" i="25"/>
  <c r="AZ34" i="25"/>
  <c r="BA34" i="25"/>
  <c r="BB34" i="25"/>
  <c r="BC34" i="25"/>
  <c r="BD34" i="25"/>
  <c r="BE34" i="25"/>
  <c r="BF34" i="25"/>
  <c r="BG34" i="25"/>
  <c r="BH34" i="25"/>
  <c r="BI34" i="25"/>
  <c r="BJ34" i="25"/>
  <c r="BK34" i="25"/>
  <c r="BL34" i="25"/>
  <c r="BM34" i="25"/>
  <c r="BN34" i="25"/>
  <c r="BO34" i="25"/>
  <c r="BP34" i="25"/>
  <c r="BQ34" i="25"/>
  <c r="BR34" i="25"/>
  <c r="BS34" i="25"/>
  <c r="BT34" i="25"/>
  <c r="BU34" i="25"/>
  <c r="BV34" i="25"/>
  <c r="BW34" i="25"/>
  <c r="BX34" i="25"/>
  <c r="BY34" i="25"/>
  <c r="BZ34" i="25"/>
  <c r="CA34" i="25"/>
  <c r="CB34" i="25"/>
  <c r="CC34" i="25"/>
  <c r="CD34" i="25"/>
  <c r="CE34" i="25"/>
  <c r="CF34" i="25"/>
  <c r="CG34" i="25"/>
  <c r="CH34" i="25"/>
  <c r="CI34" i="25"/>
  <c r="CJ34" i="25"/>
  <c r="CK34" i="25"/>
  <c r="CL34" i="25"/>
  <c r="CM34" i="25"/>
  <c r="CN34" i="25"/>
  <c r="CO34" i="25"/>
  <c r="CP34" i="25"/>
  <c r="CQ34" i="25"/>
  <c r="CR34" i="25"/>
  <c r="AY35" i="25"/>
  <c r="AZ35" i="25"/>
  <c r="BA35" i="25"/>
  <c r="BB35" i="25"/>
  <c r="BC35" i="25"/>
  <c r="BD35" i="25"/>
  <c r="BE35" i="25"/>
  <c r="BF35" i="25"/>
  <c r="BG35" i="25"/>
  <c r="BH35" i="25"/>
  <c r="BI35" i="25"/>
  <c r="BJ35" i="25"/>
  <c r="BK35" i="25"/>
  <c r="BL35" i="25"/>
  <c r="BM35" i="25"/>
  <c r="BN35" i="25"/>
  <c r="BO35" i="25"/>
  <c r="BP35" i="25"/>
  <c r="BQ35" i="25"/>
  <c r="BR35" i="25"/>
  <c r="BS35" i="25"/>
  <c r="BT35" i="25"/>
  <c r="BU35" i="25"/>
  <c r="BV35" i="25"/>
  <c r="BW35" i="25"/>
  <c r="BX35" i="25"/>
  <c r="BY35" i="25"/>
  <c r="BZ35" i="25"/>
  <c r="CA35" i="25"/>
  <c r="CB35" i="25"/>
  <c r="CC35" i="25"/>
  <c r="CD35" i="25"/>
  <c r="CE35" i="25"/>
  <c r="CF35" i="25"/>
  <c r="CG35" i="25"/>
  <c r="CH35" i="25"/>
  <c r="CI35" i="25"/>
  <c r="CJ35" i="25"/>
  <c r="CK35" i="25"/>
  <c r="CL35" i="25"/>
  <c r="CM35" i="25"/>
  <c r="CN35" i="25"/>
  <c r="CO35" i="25"/>
  <c r="CP35" i="25"/>
  <c r="CQ35" i="25"/>
  <c r="CR35" i="25"/>
  <c r="AY36" i="25"/>
  <c r="AZ36" i="25"/>
  <c r="BA36" i="25"/>
  <c r="BB36" i="25"/>
  <c r="BC36" i="25"/>
  <c r="BD36" i="25"/>
  <c r="BE36" i="25"/>
  <c r="BF36" i="25"/>
  <c r="BG36" i="25"/>
  <c r="BH36" i="25"/>
  <c r="BI36" i="25"/>
  <c r="BJ36" i="25"/>
  <c r="BK36" i="25"/>
  <c r="BL36" i="25"/>
  <c r="BM36" i="25"/>
  <c r="BN36" i="25"/>
  <c r="BO36" i="25"/>
  <c r="BP36" i="25"/>
  <c r="BQ36" i="25"/>
  <c r="BR36" i="25"/>
  <c r="BS36" i="25"/>
  <c r="BT36" i="25"/>
  <c r="BU36" i="25"/>
  <c r="BV36" i="25"/>
  <c r="BW36" i="25"/>
  <c r="BX36" i="25"/>
  <c r="BY36" i="25"/>
  <c r="BZ36" i="25"/>
  <c r="CA36" i="25"/>
  <c r="CB36" i="25"/>
  <c r="CC36" i="25"/>
  <c r="CD36" i="25"/>
  <c r="CE36" i="25"/>
  <c r="CF36" i="25"/>
  <c r="CG36" i="25"/>
  <c r="CH36" i="25"/>
  <c r="CI36" i="25"/>
  <c r="CJ36" i="25"/>
  <c r="CK36" i="25"/>
  <c r="CL36" i="25"/>
  <c r="CM36" i="25"/>
  <c r="CN36" i="25"/>
  <c r="CO36" i="25"/>
  <c r="CP36" i="25"/>
  <c r="CQ36" i="25"/>
  <c r="CR36" i="25"/>
  <c r="AY37" i="25"/>
  <c r="AZ37" i="25"/>
  <c r="BA37" i="25"/>
  <c r="BB37" i="25"/>
  <c r="BC37" i="25"/>
  <c r="BD37" i="25"/>
  <c r="BE37" i="25"/>
  <c r="BF37" i="25"/>
  <c r="BG37" i="25"/>
  <c r="BH37" i="25"/>
  <c r="BI37" i="25"/>
  <c r="BJ37" i="25"/>
  <c r="BK37" i="25"/>
  <c r="BL37" i="25"/>
  <c r="BM37" i="25"/>
  <c r="BN37" i="25"/>
  <c r="BO37" i="25"/>
  <c r="BP37" i="25"/>
  <c r="BQ37" i="25"/>
  <c r="BR37" i="25"/>
  <c r="BS37" i="25"/>
  <c r="BT37" i="25"/>
  <c r="BU37" i="25"/>
  <c r="BV37" i="25"/>
  <c r="BW37" i="25"/>
  <c r="BX37" i="25"/>
  <c r="BY37" i="25"/>
  <c r="BZ37" i="25"/>
  <c r="CA37" i="25"/>
  <c r="CB37" i="25"/>
  <c r="CC37" i="25"/>
  <c r="CD37" i="25"/>
  <c r="CE37" i="25"/>
  <c r="CF37" i="25"/>
  <c r="CG37" i="25"/>
  <c r="CH37" i="25"/>
  <c r="CI37" i="25"/>
  <c r="CJ37" i="25"/>
  <c r="CK37" i="25"/>
  <c r="CL37" i="25"/>
  <c r="CM37" i="25"/>
  <c r="CN37" i="25"/>
  <c r="CO37" i="25"/>
  <c r="CP37" i="25"/>
  <c r="CQ37" i="25"/>
  <c r="CR37" i="25"/>
  <c r="AY38" i="25"/>
  <c r="AZ38" i="25"/>
  <c r="BA38" i="25"/>
  <c r="BB38" i="25"/>
  <c r="BC38" i="25"/>
  <c r="BD38" i="25"/>
  <c r="BE38" i="25"/>
  <c r="BF38" i="25"/>
  <c r="BG38" i="25"/>
  <c r="BH38" i="25"/>
  <c r="BI38" i="25"/>
  <c r="BJ38" i="25"/>
  <c r="BK38" i="25"/>
  <c r="BL38" i="25"/>
  <c r="BM38" i="25"/>
  <c r="BN38" i="25"/>
  <c r="BO38" i="25"/>
  <c r="BP38" i="25"/>
  <c r="BQ38" i="25"/>
  <c r="BR38" i="25"/>
  <c r="BS38" i="25"/>
  <c r="BT38" i="25"/>
  <c r="BU38" i="25"/>
  <c r="BV38" i="25"/>
  <c r="BW38" i="25"/>
  <c r="BX38" i="25"/>
  <c r="BY38" i="25"/>
  <c r="BZ38" i="25"/>
  <c r="CA38" i="25"/>
  <c r="CB38" i="25"/>
  <c r="CC38" i="25"/>
  <c r="CD38" i="25"/>
  <c r="CE38" i="25"/>
  <c r="CF38" i="25"/>
  <c r="CG38" i="25"/>
  <c r="CH38" i="25"/>
  <c r="CI38" i="25"/>
  <c r="CJ38" i="25"/>
  <c r="CK38" i="25"/>
  <c r="CL38" i="25"/>
  <c r="CM38" i="25"/>
  <c r="CN38" i="25"/>
  <c r="CO38" i="25"/>
  <c r="CP38" i="25"/>
  <c r="CQ38" i="25"/>
  <c r="CR38" i="25"/>
  <c r="AY39" i="25"/>
  <c r="AZ39" i="25"/>
  <c r="BA39" i="25"/>
  <c r="BB39" i="25"/>
  <c r="BC39" i="25"/>
  <c r="BD39" i="25"/>
  <c r="BE39" i="25"/>
  <c r="BF39" i="25"/>
  <c r="BG39" i="25"/>
  <c r="BH39" i="25"/>
  <c r="BI39" i="25"/>
  <c r="BJ39" i="25"/>
  <c r="BK39" i="25"/>
  <c r="BL39" i="25"/>
  <c r="BM39" i="25"/>
  <c r="BN39" i="25"/>
  <c r="BO39" i="25"/>
  <c r="BP39" i="25"/>
  <c r="BQ39" i="25"/>
  <c r="BR39" i="25"/>
  <c r="BS39" i="25"/>
  <c r="BT39" i="25"/>
  <c r="BU39" i="25"/>
  <c r="BV39" i="25"/>
  <c r="BW39" i="25"/>
  <c r="BX39" i="25"/>
  <c r="BY39" i="25"/>
  <c r="BZ39" i="25"/>
  <c r="CA39" i="25"/>
  <c r="CB39" i="25"/>
  <c r="CC39" i="25"/>
  <c r="CD39" i="25"/>
  <c r="CE39" i="25"/>
  <c r="CF39" i="25"/>
  <c r="CG39" i="25"/>
  <c r="CH39" i="25"/>
  <c r="CI39" i="25"/>
  <c r="CJ39" i="25"/>
  <c r="CK39" i="25"/>
  <c r="CL39" i="25"/>
  <c r="CM39" i="25"/>
  <c r="CN39" i="25"/>
  <c r="CO39" i="25"/>
  <c r="CP39" i="25"/>
  <c r="CQ39" i="25"/>
  <c r="CR39" i="25"/>
  <c r="AY40" i="25"/>
  <c r="AZ40" i="25"/>
  <c r="BA40" i="25"/>
  <c r="BB40" i="25"/>
  <c r="BC40" i="25"/>
  <c r="BD40" i="25"/>
  <c r="BE40" i="25"/>
  <c r="BF40" i="25"/>
  <c r="BG40" i="25"/>
  <c r="BH40" i="25"/>
  <c r="BI40" i="25"/>
  <c r="BJ40" i="25"/>
  <c r="BK40" i="25"/>
  <c r="BL40" i="25"/>
  <c r="BM40" i="25"/>
  <c r="BN40" i="25"/>
  <c r="BO40" i="25"/>
  <c r="BP40" i="25"/>
  <c r="BQ40" i="25"/>
  <c r="BR40" i="25"/>
  <c r="BS40" i="25"/>
  <c r="BT40" i="25"/>
  <c r="BU40" i="25"/>
  <c r="BV40" i="25"/>
  <c r="BW40" i="25"/>
  <c r="BX40" i="25"/>
  <c r="BY40" i="25"/>
  <c r="BZ40" i="25"/>
  <c r="CA40" i="25"/>
  <c r="CB40" i="25"/>
  <c r="CC40" i="25"/>
  <c r="CD40" i="25"/>
  <c r="CE40" i="25"/>
  <c r="CF40" i="25"/>
  <c r="CG40" i="25"/>
  <c r="CH40" i="25"/>
  <c r="CI40" i="25"/>
  <c r="CJ40" i="25"/>
  <c r="CK40" i="25"/>
  <c r="CL40" i="25"/>
  <c r="CM40" i="25"/>
  <c r="CN40" i="25"/>
  <c r="CO40" i="25"/>
  <c r="CP40" i="25"/>
  <c r="CQ40" i="25"/>
  <c r="CR40" i="25"/>
  <c r="AY41" i="25"/>
  <c r="AZ41" i="25"/>
  <c r="BA41" i="25"/>
  <c r="BB41" i="25"/>
  <c r="BC41" i="25"/>
  <c r="BD41" i="25"/>
  <c r="BE41" i="25"/>
  <c r="BF41" i="25"/>
  <c r="BG41" i="25"/>
  <c r="BH41" i="25"/>
  <c r="BI41" i="25"/>
  <c r="BJ41" i="25"/>
  <c r="BK41" i="25"/>
  <c r="BL41" i="25"/>
  <c r="BM41" i="25"/>
  <c r="BN41" i="25"/>
  <c r="BO41" i="25"/>
  <c r="BP41" i="25"/>
  <c r="BQ41" i="25"/>
  <c r="BR41" i="25"/>
  <c r="BS41" i="25"/>
  <c r="BT41" i="25"/>
  <c r="BU41" i="25"/>
  <c r="BV41" i="25"/>
  <c r="BW41" i="25"/>
  <c r="BX41" i="25"/>
  <c r="BY41" i="25"/>
  <c r="BZ41" i="25"/>
  <c r="CA41" i="25"/>
  <c r="CB41" i="25"/>
  <c r="CC41" i="25"/>
  <c r="CD41" i="25"/>
  <c r="CE41" i="25"/>
  <c r="CF41" i="25"/>
  <c r="CG41" i="25"/>
  <c r="CH41" i="25"/>
  <c r="CI41" i="25"/>
  <c r="CJ41" i="25"/>
  <c r="CK41" i="25"/>
  <c r="CL41" i="25"/>
  <c r="CM41" i="25"/>
  <c r="CN41" i="25"/>
  <c r="CO41" i="25"/>
  <c r="CP41" i="25"/>
  <c r="CQ41" i="25"/>
  <c r="CR41" i="25"/>
  <c r="AY42" i="25"/>
  <c r="AZ42" i="25"/>
  <c r="BA42" i="25"/>
  <c r="BB42" i="25"/>
  <c r="BC42" i="25"/>
  <c r="BD42" i="25"/>
  <c r="BE42" i="25"/>
  <c r="BF42" i="25"/>
  <c r="BG42" i="25"/>
  <c r="BH42" i="25"/>
  <c r="BI42" i="25"/>
  <c r="BJ42" i="25"/>
  <c r="BK42" i="25"/>
  <c r="BL42" i="25"/>
  <c r="BM42" i="25"/>
  <c r="BN42" i="25"/>
  <c r="BO42" i="25"/>
  <c r="BP42" i="25"/>
  <c r="BQ42" i="25"/>
  <c r="BR42" i="25"/>
  <c r="BS42" i="25"/>
  <c r="BT42" i="25"/>
  <c r="BU42" i="25"/>
  <c r="BV42" i="25"/>
  <c r="BW42" i="25"/>
  <c r="BX42" i="25"/>
  <c r="BY42" i="25"/>
  <c r="BZ42" i="25"/>
  <c r="CA42" i="25"/>
  <c r="CB42" i="25"/>
  <c r="CC42" i="25"/>
  <c r="CD42" i="25"/>
  <c r="CE42" i="25"/>
  <c r="CF42" i="25"/>
  <c r="CG42" i="25"/>
  <c r="CH42" i="25"/>
  <c r="CI42" i="25"/>
  <c r="CJ42" i="25"/>
  <c r="CK42" i="25"/>
  <c r="CL42" i="25"/>
  <c r="CM42" i="25"/>
  <c r="CN42" i="25"/>
  <c r="CO42" i="25"/>
  <c r="CP42" i="25"/>
  <c r="CQ42" i="25"/>
  <c r="CR42" i="25"/>
  <c r="AY43" i="25"/>
  <c r="AZ43" i="25"/>
  <c r="BA43" i="25"/>
  <c r="BB43" i="25"/>
  <c r="BC43" i="25"/>
  <c r="BD43" i="25"/>
  <c r="BE43" i="25"/>
  <c r="BF43" i="25"/>
  <c r="BG43" i="25"/>
  <c r="BH43" i="25"/>
  <c r="BI43" i="25"/>
  <c r="BJ43" i="25"/>
  <c r="BK43" i="25"/>
  <c r="BL43" i="25"/>
  <c r="BM43" i="25"/>
  <c r="BN43" i="25"/>
  <c r="BO43" i="25"/>
  <c r="BP43" i="25"/>
  <c r="BQ43" i="25"/>
  <c r="BR43" i="25"/>
  <c r="BS43" i="25"/>
  <c r="BT43" i="25"/>
  <c r="BU43" i="25"/>
  <c r="BV43" i="25"/>
  <c r="BW43" i="25"/>
  <c r="BX43" i="25"/>
  <c r="BY43" i="25"/>
  <c r="BZ43" i="25"/>
  <c r="CA43" i="25"/>
  <c r="CB43" i="25"/>
  <c r="CC43" i="25"/>
  <c r="CD43" i="25"/>
  <c r="CE43" i="25"/>
  <c r="CF43" i="25"/>
  <c r="CG43" i="25"/>
  <c r="CH43" i="25"/>
  <c r="CI43" i="25"/>
  <c r="CJ43" i="25"/>
  <c r="CK43" i="25"/>
  <c r="CL43" i="25"/>
  <c r="CM43" i="25"/>
  <c r="CN43" i="25"/>
  <c r="CO43" i="25"/>
  <c r="CP43" i="25"/>
  <c r="CQ43" i="25"/>
  <c r="CR43" i="25"/>
  <c r="AY44" i="25"/>
  <c r="AZ44" i="25"/>
  <c r="BA44" i="25"/>
  <c r="BB44" i="25"/>
  <c r="BC44" i="25"/>
  <c r="BD44" i="25"/>
  <c r="BE44" i="25"/>
  <c r="BF44" i="25"/>
  <c r="BG44" i="25"/>
  <c r="BH44" i="25"/>
  <c r="BI44" i="25"/>
  <c r="BJ44" i="25"/>
  <c r="BK44" i="25"/>
  <c r="BL44" i="25"/>
  <c r="BM44" i="25"/>
  <c r="BN44" i="25"/>
  <c r="BO44" i="25"/>
  <c r="BP44" i="25"/>
  <c r="BQ44" i="25"/>
  <c r="BR44" i="25"/>
  <c r="BS44" i="25"/>
  <c r="BT44" i="25"/>
  <c r="BU44" i="25"/>
  <c r="BV44" i="25"/>
  <c r="BW44" i="25"/>
  <c r="BX44" i="25"/>
  <c r="BY44" i="25"/>
  <c r="BZ44" i="25"/>
  <c r="CA44" i="25"/>
  <c r="CB44" i="25"/>
  <c r="CC44" i="25"/>
  <c r="CD44" i="25"/>
  <c r="CE44" i="25"/>
  <c r="CF44" i="25"/>
  <c r="CG44" i="25"/>
  <c r="CH44" i="25"/>
  <c r="CI44" i="25"/>
  <c r="CJ44" i="25"/>
  <c r="CK44" i="25"/>
  <c r="CL44" i="25"/>
  <c r="CM44" i="25"/>
  <c r="CN44" i="25"/>
  <c r="CO44" i="25"/>
  <c r="CP44" i="25"/>
  <c r="CQ44" i="25"/>
  <c r="CR44" i="25"/>
  <c r="AY45" i="25"/>
  <c r="AZ45" i="25"/>
  <c r="BA45" i="25"/>
  <c r="BB45" i="25"/>
  <c r="BC45" i="25"/>
  <c r="BD45" i="25"/>
  <c r="BE45" i="25"/>
  <c r="BF45" i="25"/>
  <c r="BG45" i="25"/>
  <c r="BH45" i="25"/>
  <c r="BI45" i="25"/>
  <c r="BJ45" i="25"/>
  <c r="BK45" i="25"/>
  <c r="BL45" i="25"/>
  <c r="BM45" i="25"/>
  <c r="BN45" i="25"/>
  <c r="BO45" i="25"/>
  <c r="BP45" i="25"/>
  <c r="BQ45" i="25"/>
  <c r="BR45" i="25"/>
  <c r="BS45" i="25"/>
  <c r="BT45" i="25"/>
  <c r="BU45" i="25"/>
  <c r="BV45" i="25"/>
  <c r="BW45" i="25"/>
  <c r="BX45" i="25"/>
  <c r="BY45" i="25"/>
  <c r="BZ45" i="25"/>
  <c r="CA45" i="25"/>
  <c r="CB45" i="25"/>
  <c r="CC45" i="25"/>
  <c r="CD45" i="25"/>
  <c r="CE45" i="25"/>
  <c r="CF45" i="25"/>
  <c r="CG45" i="25"/>
  <c r="CH45" i="25"/>
  <c r="CI45" i="25"/>
  <c r="CJ45" i="25"/>
  <c r="CK45" i="25"/>
  <c r="CL45" i="25"/>
  <c r="CM45" i="25"/>
  <c r="CN45" i="25"/>
  <c r="CO45" i="25"/>
  <c r="CP45" i="25"/>
  <c r="CQ45" i="25"/>
  <c r="CR45" i="25"/>
  <c r="AY46" i="25"/>
  <c r="AZ46" i="25"/>
  <c r="BA46" i="25"/>
  <c r="BB46" i="25"/>
  <c r="BC46" i="25"/>
  <c r="BD46" i="25"/>
  <c r="BE46" i="25"/>
  <c r="BF46" i="25"/>
  <c r="BG46" i="25"/>
  <c r="BH46" i="25"/>
  <c r="BI46" i="25"/>
  <c r="BJ46" i="25"/>
  <c r="BK46" i="25"/>
  <c r="BL46" i="25"/>
  <c r="BM46" i="25"/>
  <c r="BN46" i="25"/>
  <c r="BO46" i="25"/>
  <c r="BP46" i="25"/>
  <c r="BQ46" i="25"/>
  <c r="BR46" i="25"/>
  <c r="BS46" i="25"/>
  <c r="BT46" i="25"/>
  <c r="BU46" i="25"/>
  <c r="BV46" i="25"/>
  <c r="BW46" i="25"/>
  <c r="BX46" i="25"/>
  <c r="BY46" i="25"/>
  <c r="BZ46" i="25"/>
  <c r="CA46" i="25"/>
  <c r="CB46" i="25"/>
  <c r="CC46" i="25"/>
  <c r="CD46" i="25"/>
  <c r="CE46" i="25"/>
  <c r="CF46" i="25"/>
  <c r="CG46" i="25"/>
  <c r="CH46" i="25"/>
  <c r="CI46" i="25"/>
  <c r="CJ46" i="25"/>
  <c r="CK46" i="25"/>
  <c r="CL46" i="25"/>
  <c r="CM46" i="25"/>
  <c r="CN46" i="25"/>
  <c r="CO46" i="25"/>
  <c r="CP46" i="25"/>
  <c r="CQ46" i="25"/>
  <c r="CR46" i="25"/>
  <c r="AY47" i="25"/>
  <c r="AZ47" i="25"/>
  <c r="BA47" i="25"/>
  <c r="BB47" i="25"/>
  <c r="BC47" i="25"/>
  <c r="BD47" i="25"/>
  <c r="BE47" i="25"/>
  <c r="BF47" i="25"/>
  <c r="BG47" i="25"/>
  <c r="BH47" i="25"/>
  <c r="BI47" i="25"/>
  <c r="BJ47" i="25"/>
  <c r="BK47" i="25"/>
  <c r="BL47" i="25"/>
  <c r="BM47" i="25"/>
  <c r="BN47" i="25"/>
  <c r="BO47" i="25"/>
  <c r="BP47" i="25"/>
  <c r="BQ47" i="25"/>
  <c r="BR47" i="25"/>
  <c r="BS47" i="25"/>
  <c r="BT47" i="25"/>
  <c r="BU47" i="25"/>
  <c r="BV47" i="25"/>
  <c r="BW47" i="25"/>
  <c r="BX47" i="25"/>
  <c r="BY47" i="25"/>
  <c r="BZ47" i="25"/>
  <c r="CA47" i="25"/>
  <c r="CB47" i="25"/>
  <c r="CC47" i="25"/>
  <c r="CD47" i="25"/>
  <c r="CE47" i="25"/>
  <c r="CF47" i="25"/>
  <c r="CG47" i="25"/>
  <c r="CH47" i="25"/>
  <c r="CI47" i="25"/>
  <c r="CJ47" i="25"/>
  <c r="CK47" i="25"/>
  <c r="CL47" i="25"/>
  <c r="CM47" i="25"/>
  <c r="CN47" i="25"/>
  <c r="CO47" i="25"/>
  <c r="CP47" i="25"/>
  <c r="CQ47" i="25"/>
  <c r="CR47" i="25"/>
  <c r="AY48" i="25"/>
  <c r="AZ48" i="25"/>
  <c r="BA48" i="25"/>
  <c r="BB48" i="25"/>
  <c r="BC48" i="25"/>
  <c r="BD48" i="25"/>
  <c r="BE48" i="25"/>
  <c r="BF48" i="25"/>
  <c r="BG48" i="25"/>
  <c r="BH48" i="25"/>
  <c r="BI48" i="25"/>
  <c r="BJ48" i="25"/>
  <c r="BK48" i="25"/>
  <c r="BL48" i="25"/>
  <c r="BM48" i="25"/>
  <c r="BN48" i="25"/>
  <c r="BO48" i="25"/>
  <c r="BP48" i="25"/>
  <c r="BQ48" i="25"/>
  <c r="BR48" i="25"/>
  <c r="BS48" i="25"/>
  <c r="BT48" i="25"/>
  <c r="BU48" i="25"/>
  <c r="BV48" i="25"/>
  <c r="BW48" i="25"/>
  <c r="BX48" i="25"/>
  <c r="BY48" i="25"/>
  <c r="BZ48" i="25"/>
  <c r="CA48" i="25"/>
  <c r="CB48" i="25"/>
  <c r="CC48" i="25"/>
  <c r="CD48" i="25"/>
  <c r="CE48" i="25"/>
  <c r="CF48" i="25"/>
  <c r="CG48" i="25"/>
  <c r="CH48" i="25"/>
  <c r="CI48" i="25"/>
  <c r="CJ48" i="25"/>
  <c r="CK48" i="25"/>
  <c r="CL48" i="25"/>
  <c r="CM48" i="25"/>
  <c r="CN48" i="25"/>
  <c r="CO48" i="25"/>
  <c r="CP48" i="25"/>
  <c r="CQ48" i="25"/>
  <c r="CR48" i="25"/>
  <c r="AY49" i="25"/>
  <c r="AZ49" i="25"/>
  <c r="BA49" i="25"/>
  <c r="BB49" i="25"/>
  <c r="BC49" i="25"/>
  <c r="BD49" i="25"/>
  <c r="BE49" i="25"/>
  <c r="BF49" i="25"/>
  <c r="BG49" i="25"/>
  <c r="BH49" i="25"/>
  <c r="BI49" i="25"/>
  <c r="BJ49" i="25"/>
  <c r="BK49" i="25"/>
  <c r="BL49" i="25"/>
  <c r="BM49" i="25"/>
  <c r="BN49" i="25"/>
  <c r="BO49" i="25"/>
  <c r="BP49" i="25"/>
  <c r="BQ49" i="25"/>
  <c r="BR49" i="25"/>
  <c r="BS49" i="25"/>
  <c r="BT49" i="25"/>
  <c r="BU49" i="25"/>
  <c r="BV49" i="25"/>
  <c r="BW49" i="25"/>
  <c r="BX49" i="25"/>
  <c r="BY49" i="25"/>
  <c r="BZ49" i="25"/>
  <c r="CA49" i="25"/>
  <c r="CB49" i="25"/>
  <c r="CC49" i="25"/>
  <c r="CD49" i="25"/>
  <c r="CE49" i="25"/>
  <c r="CF49" i="25"/>
  <c r="CG49" i="25"/>
  <c r="CH49" i="25"/>
  <c r="CI49" i="25"/>
  <c r="CJ49" i="25"/>
  <c r="CK49" i="25"/>
  <c r="CL49" i="25"/>
  <c r="CM49" i="25"/>
  <c r="CN49" i="25"/>
  <c r="CO49" i="25"/>
  <c r="CP49" i="25"/>
  <c r="CQ49" i="25"/>
  <c r="CR49" i="25"/>
  <c r="AY50" i="25"/>
  <c r="AZ50" i="25"/>
  <c r="BA50" i="25"/>
  <c r="BB50" i="25"/>
  <c r="BC50" i="25"/>
  <c r="BD50" i="25"/>
  <c r="BE50" i="25"/>
  <c r="BF50" i="25"/>
  <c r="BG50" i="25"/>
  <c r="BH50" i="25"/>
  <c r="BI50" i="25"/>
  <c r="BJ50" i="25"/>
  <c r="BK50" i="25"/>
  <c r="BL50" i="25"/>
  <c r="BM50" i="25"/>
  <c r="BN50" i="25"/>
  <c r="BO50" i="25"/>
  <c r="BP50" i="25"/>
  <c r="BQ50" i="25"/>
  <c r="BR50" i="25"/>
  <c r="BS50" i="25"/>
  <c r="BT50" i="25"/>
  <c r="BU50" i="25"/>
  <c r="BV50" i="25"/>
  <c r="BW50" i="25"/>
  <c r="BX50" i="25"/>
  <c r="BY50" i="25"/>
  <c r="BZ50" i="25"/>
  <c r="CA50" i="25"/>
  <c r="CB50" i="25"/>
  <c r="CC50" i="25"/>
  <c r="CD50" i="25"/>
  <c r="CE50" i="25"/>
  <c r="CF50" i="25"/>
  <c r="CG50" i="25"/>
  <c r="CH50" i="25"/>
  <c r="CI50" i="25"/>
  <c r="CJ50" i="25"/>
  <c r="CK50" i="25"/>
  <c r="CL50" i="25"/>
  <c r="CM50" i="25"/>
  <c r="CN50" i="25"/>
  <c r="CO50" i="25"/>
  <c r="CP50" i="25"/>
  <c r="CQ50" i="25"/>
  <c r="CR50" i="25"/>
  <c r="AY51" i="25"/>
  <c r="AZ51" i="25"/>
  <c r="BA51" i="25"/>
  <c r="BB51" i="25"/>
  <c r="BC51" i="25"/>
  <c r="BD51" i="25"/>
  <c r="BE51" i="25"/>
  <c r="BF51" i="25"/>
  <c r="BG51" i="25"/>
  <c r="BH51" i="25"/>
  <c r="BI51" i="25"/>
  <c r="BJ51" i="25"/>
  <c r="BK51" i="25"/>
  <c r="BL51" i="25"/>
  <c r="BM51" i="25"/>
  <c r="BN51" i="25"/>
  <c r="BO51" i="25"/>
  <c r="BP51" i="25"/>
  <c r="BQ51" i="25"/>
  <c r="BR51" i="25"/>
  <c r="BS51" i="25"/>
  <c r="BT51" i="25"/>
  <c r="BU51" i="25"/>
  <c r="BV51" i="25"/>
  <c r="BW51" i="25"/>
  <c r="BX51" i="25"/>
  <c r="BY51" i="25"/>
  <c r="BZ51" i="25"/>
  <c r="CA51" i="25"/>
  <c r="CB51" i="25"/>
  <c r="CC51" i="25"/>
  <c r="CD51" i="25"/>
  <c r="CE51" i="25"/>
  <c r="CF51" i="25"/>
  <c r="CG51" i="25"/>
  <c r="CH51" i="25"/>
  <c r="CI51" i="25"/>
  <c r="CJ51" i="25"/>
  <c r="CK51" i="25"/>
  <c r="CL51" i="25"/>
  <c r="CM51" i="25"/>
  <c r="CN51" i="25"/>
  <c r="CO51" i="25"/>
  <c r="CP51" i="25"/>
  <c r="CQ51" i="25"/>
  <c r="CR51" i="25"/>
  <c r="AY52" i="25"/>
  <c r="AZ52" i="25"/>
  <c r="BA52" i="25"/>
  <c r="BB52" i="25"/>
  <c r="BC52" i="25"/>
  <c r="BD52" i="25"/>
  <c r="BE52" i="25"/>
  <c r="BF52" i="25"/>
  <c r="BG52" i="25"/>
  <c r="BH52" i="25"/>
  <c r="BI52" i="25"/>
  <c r="BJ52" i="25"/>
  <c r="BK52" i="25"/>
  <c r="BL52" i="25"/>
  <c r="BM52" i="25"/>
  <c r="BN52" i="25"/>
  <c r="BO52" i="25"/>
  <c r="BP52" i="25"/>
  <c r="BQ52" i="25"/>
  <c r="BR52" i="25"/>
  <c r="BS52" i="25"/>
  <c r="BT52" i="25"/>
  <c r="BU52" i="25"/>
  <c r="BV52" i="25"/>
  <c r="BW52" i="25"/>
  <c r="BX52" i="25"/>
  <c r="BY52" i="25"/>
  <c r="BZ52" i="25"/>
  <c r="CA52" i="25"/>
  <c r="CB52" i="25"/>
  <c r="CC52" i="25"/>
  <c r="CD52" i="25"/>
  <c r="CE52" i="25"/>
  <c r="CF52" i="25"/>
  <c r="CG52" i="25"/>
  <c r="CH52" i="25"/>
  <c r="CI52" i="25"/>
  <c r="CJ52" i="25"/>
  <c r="CK52" i="25"/>
  <c r="CL52" i="25"/>
  <c r="CM52" i="25"/>
  <c r="CN52" i="25"/>
  <c r="CO52" i="25"/>
  <c r="CP52" i="25"/>
  <c r="CQ52" i="25"/>
  <c r="CR52" i="25"/>
  <c r="AY53" i="25"/>
  <c r="AZ53" i="25"/>
  <c r="BA53" i="25"/>
  <c r="BB53" i="25"/>
  <c r="BC53" i="25"/>
  <c r="BD53" i="25"/>
  <c r="BE53" i="25"/>
  <c r="BF53" i="25"/>
  <c r="BG53" i="25"/>
  <c r="BH53" i="25"/>
  <c r="BI53" i="25"/>
  <c r="BJ53" i="25"/>
  <c r="BK53" i="25"/>
  <c r="BL53" i="25"/>
  <c r="BM53" i="25"/>
  <c r="BN53" i="25"/>
  <c r="BO53" i="25"/>
  <c r="BP53" i="25"/>
  <c r="BQ53" i="25"/>
  <c r="BR53" i="25"/>
  <c r="BS53" i="25"/>
  <c r="BT53" i="25"/>
  <c r="BU53" i="25"/>
  <c r="BV53" i="25"/>
  <c r="BW53" i="25"/>
  <c r="BX53" i="25"/>
  <c r="BY53" i="25"/>
  <c r="BZ53" i="25"/>
  <c r="CA53" i="25"/>
  <c r="CB53" i="25"/>
  <c r="CC53" i="25"/>
  <c r="CD53" i="25"/>
  <c r="CE53" i="25"/>
  <c r="CF53" i="25"/>
  <c r="CG53" i="25"/>
  <c r="CH53" i="25"/>
  <c r="CI53" i="25"/>
  <c r="CJ53" i="25"/>
  <c r="CK53" i="25"/>
  <c r="CL53" i="25"/>
  <c r="CM53" i="25"/>
  <c r="CN53" i="25"/>
  <c r="CO53" i="25"/>
  <c r="CP53" i="25"/>
  <c r="CQ53" i="25"/>
  <c r="CR53" i="25"/>
  <c r="AY54" i="25"/>
  <c r="AZ54" i="25"/>
  <c r="BA54" i="25"/>
  <c r="BB54" i="25"/>
  <c r="BC54" i="25"/>
  <c r="BD54" i="25"/>
  <c r="BE54" i="25"/>
  <c r="BF54" i="25"/>
  <c r="BG54" i="25"/>
  <c r="BH54" i="25"/>
  <c r="BI54" i="25"/>
  <c r="BJ54" i="25"/>
  <c r="BK54" i="25"/>
  <c r="BL54" i="25"/>
  <c r="BM54" i="25"/>
  <c r="BN54" i="25"/>
  <c r="BO54" i="25"/>
  <c r="BP54" i="25"/>
  <c r="BQ54" i="25"/>
  <c r="BR54" i="25"/>
  <c r="BS54" i="25"/>
  <c r="BT54" i="25"/>
  <c r="BU54" i="25"/>
  <c r="BV54" i="25"/>
  <c r="BW54" i="25"/>
  <c r="BX54" i="25"/>
  <c r="BY54" i="25"/>
  <c r="BZ54" i="25"/>
  <c r="CA54" i="25"/>
  <c r="CB54" i="25"/>
  <c r="CC54" i="25"/>
  <c r="CD54" i="25"/>
  <c r="CE54" i="25"/>
  <c r="CF54" i="25"/>
  <c r="CG54" i="25"/>
  <c r="CH54" i="25"/>
  <c r="CI54" i="25"/>
  <c r="CJ54" i="25"/>
  <c r="CK54" i="25"/>
  <c r="CL54" i="25"/>
  <c r="CM54" i="25"/>
  <c r="CN54" i="25"/>
  <c r="CO54" i="25"/>
  <c r="CP54" i="25"/>
  <c r="CQ54" i="25"/>
  <c r="CR54" i="25"/>
  <c r="AY55" i="25"/>
  <c r="AZ55" i="25"/>
  <c r="BA55" i="25"/>
  <c r="BB55" i="25"/>
  <c r="BC55" i="25"/>
  <c r="BD55" i="25"/>
  <c r="BE55" i="25"/>
  <c r="BF55" i="25"/>
  <c r="BG55" i="25"/>
  <c r="BH55" i="25"/>
  <c r="BI55" i="25"/>
  <c r="BJ55" i="25"/>
  <c r="BK55" i="25"/>
  <c r="BL55" i="25"/>
  <c r="BM55" i="25"/>
  <c r="BN55" i="25"/>
  <c r="BO55" i="25"/>
  <c r="BP55" i="25"/>
  <c r="BQ55" i="25"/>
  <c r="BR55" i="25"/>
  <c r="BS55" i="25"/>
  <c r="BT55" i="25"/>
  <c r="BU55" i="25"/>
  <c r="BV55" i="25"/>
  <c r="BW55" i="25"/>
  <c r="BX55" i="25"/>
  <c r="BY55" i="25"/>
  <c r="BZ55" i="25"/>
  <c r="CA55" i="25"/>
  <c r="CB55" i="25"/>
  <c r="CC55" i="25"/>
  <c r="CD55" i="25"/>
  <c r="CE55" i="25"/>
  <c r="CF55" i="25"/>
  <c r="CG55" i="25"/>
  <c r="CH55" i="25"/>
  <c r="CI55" i="25"/>
  <c r="CJ55" i="25"/>
  <c r="CK55" i="25"/>
  <c r="CL55" i="25"/>
  <c r="CM55" i="25"/>
  <c r="CN55" i="25"/>
  <c r="CO55" i="25"/>
  <c r="CP55" i="25"/>
  <c r="CQ55" i="25"/>
  <c r="CR55" i="25"/>
  <c r="AY56" i="25"/>
  <c r="AZ56" i="25"/>
  <c r="BA56" i="25"/>
  <c r="BB56" i="25"/>
  <c r="BC56" i="25"/>
  <c r="BD56" i="25"/>
  <c r="BE56" i="25"/>
  <c r="BF56" i="25"/>
  <c r="BG56" i="25"/>
  <c r="BH56" i="25"/>
  <c r="BI56" i="25"/>
  <c r="BJ56" i="25"/>
  <c r="BK56" i="25"/>
  <c r="BL56" i="25"/>
  <c r="BM56" i="25"/>
  <c r="BN56" i="25"/>
  <c r="BO56" i="25"/>
  <c r="BP56" i="25"/>
  <c r="BQ56" i="25"/>
  <c r="BR56" i="25"/>
  <c r="BS56" i="25"/>
  <c r="BT56" i="25"/>
  <c r="BU56" i="25"/>
  <c r="BV56" i="25"/>
  <c r="BW56" i="25"/>
  <c r="BX56" i="25"/>
  <c r="BY56" i="25"/>
  <c r="BZ56" i="25"/>
  <c r="CA56" i="25"/>
  <c r="CB56" i="25"/>
  <c r="CC56" i="25"/>
  <c r="CD56" i="25"/>
  <c r="CE56" i="25"/>
  <c r="CF56" i="25"/>
  <c r="CG56" i="25"/>
  <c r="CH56" i="25"/>
  <c r="CI56" i="25"/>
  <c r="CJ56" i="25"/>
  <c r="CK56" i="25"/>
  <c r="CL56" i="25"/>
  <c r="CM56" i="25"/>
  <c r="CN56" i="25"/>
  <c r="CO56" i="25"/>
  <c r="CP56" i="25"/>
  <c r="CQ56" i="25"/>
  <c r="CR56" i="25"/>
  <c r="AY57" i="25"/>
  <c r="AZ57" i="25"/>
  <c r="BA57" i="25"/>
  <c r="BB57" i="25"/>
  <c r="BC57" i="25"/>
  <c r="BD57" i="25"/>
  <c r="BE57" i="25"/>
  <c r="BF57" i="25"/>
  <c r="BG57" i="25"/>
  <c r="BH57" i="25"/>
  <c r="BI57" i="25"/>
  <c r="BJ57" i="25"/>
  <c r="BK57" i="25"/>
  <c r="BL57" i="25"/>
  <c r="BM57" i="25"/>
  <c r="BN57" i="25"/>
  <c r="BO57" i="25"/>
  <c r="BP57" i="25"/>
  <c r="BQ57" i="25"/>
  <c r="BR57" i="25"/>
  <c r="BS57" i="25"/>
  <c r="BT57" i="25"/>
  <c r="BU57" i="25"/>
  <c r="BV57" i="25"/>
  <c r="BW57" i="25"/>
  <c r="BX57" i="25"/>
  <c r="BY57" i="25"/>
  <c r="BZ57" i="25"/>
  <c r="CA57" i="25"/>
  <c r="CB57" i="25"/>
  <c r="CC57" i="25"/>
  <c r="CD57" i="25"/>
  <c r="CE57" i="25"/>
  <c r="CF57" i="25"/>
  <c r="CG57" i="25"/>
  <c r="CH57" i="25"/>
  <c r="CI57" i="25"/>
  <c r="CJ57" i="25"/>
  <c r="CK57" i="25"/>
  <c r="CL57" i="25"/>
  <c r="CM57" i="25"/>
  <c r="CN57" i="25"/>
  <c r="CO57" i="25"/>
  <c r="CP57" i="25"/>
  <c r="CQ57" i="25"/>
  <c r="CR57" i="25"/>
  <c r="AY58" i="25"/>
  <c r="AZ58" i="25"/>
  <c r="BA58" i="25"/>
  <c r="BB58" i="25"/>
  <c r="BC58" i="25"/>
  <c r="BD58" i="25"/>
  <c r="BE58" i="25"/>
  <c r="BF58" i="25"/>
  <c r="BG58" i="25"/>
  <c r="BH58" i="25"/>
  <c r="BI58" i="25"/>
  <c r="BJ58" i="25"/>
  <c r="BK58" i="25"/>
  <c r="BL58" i="25"/>
  <c r="BM58" i="25"/>
  <c r="BN58" i="25"/>
  <c r="BO58" i="25"/>
  <c r="BP58" i="25"/>
  <c r="BQ58" i="25"/>
  <c r="BR58" i="25"/>
  <c r="BS58" i="25"/>
  <c r="BT58" i="25"/>
  <c r="BU58" i="25"/>
  <c r="BV58" i="25"/>
  <c r="BW58" i="25"/>
  <c r="BX58" i="25"/>
  <c r="BY58" i="25"/>
  <c r="BZ58" i="25"/>
  <c r="CA58" i="25"/>
  <c r="CB58" i="25"/>
  <c r="CC58" i="25"/>
  <c r="CD58" i="25"/>
  <c r="CE58" i="25"/>
  <c r="CF58" i="25"/>
  <c r="CG58" i="25"/>
  <c r="CH58" i="25"/>
  <c r="CI58" i="25"/>
  <c r="CJ58" i="25"/>
  <c r="CK58" i="25"/>
  <c r="CL58" i="25"/>
  <c r="CM58" i="25"/>
  <c r="CN58" i="25"/>
  <c r="CO58" i="25"/>
  <c r="CP58" i="25"/>
  <c r="CQ58" i="25"/>
  <c r="CR58" i="25"/>
  <c r="AY59" i="25"/>
  <c r="AZ59" i="25"/>
  <c r="BA59" i="25"/>
  <c r="BB59" i="25"/>
  <c r="BC59" i="25"/>
  <c r="BD59" i="25"/>
  <c r="BE59" i="25"/>
  <c r="BF59" i="25"/>
  <c r="BG59" i="25"/>
  <c r="BH59" i="25"/>
  <c r="BI59" i="25"/>
  <c r="BJ59" i="25"/>
  <c r="BK59" i="25"/>
  <c r="BL59" i="25"/>
  <c r="BM59" i="25"/>
  <c r="BN59" i="25"/>
  <c r="BO59" i="25"/>
  <c r="BP59" i="25"/>
  <c r="BQ59" i="25"/>
  <c r="BR59" i="25"/>
  <c r="BS59" i="25"/>
  <c r="BT59" i="25"/>
  <c r="BU59" i="25"/>
  <c r="BV59" i="25"/>
  <c r="BW59" i="25"/>
  <c r="BX59" i="25"/>
  <c r="BY59" i="25"/>
  <c r="BZ59" i="25"/>
  <c r="CA59" i="25"/>
  <c r="CB59" i="25"/>
  <c r="CC59" i="25"/>
  <c r="CD59" i="25"/>
  <c r="CE59" i="25"/>
  <c r="CF59" i="25"/>
  <c r="CG59" i="25"/>
  <c r="CH59" i="25"/>
  <c r="CI59" i="25"/>
  <c r="CJ59" i="25"/>
  <c r="CK59" i="25"/>
  <c r="CL59" i="25"/>
  <c r="CM59" i="25"/>
  <c r="CN59" i="25"/>
  <c r="CO59" i="25"/>
  <c r="CP59" i="25"/>
  <c r="CQ59" i="25"/>
  <c r="CR59" i="25"/>
  <c r="AY60" i="25"/>
  <c r="AZ60" i="25"/>
  <c r="BA60" i="25"/>
  <c r="BB60" i="25"/>
  <c r="BC60" i="25"/>
  <c r="BD60" i="25"/>
  <c r="BE60" i="25"/>
  <c r="BF60" i="25"/>
  <c r="BG60" i="25"/>
  <c r="BH60" i="25"/>
  <c r="BI60" i="25"/>
  <c r="BJ60" i="25"/>
  <c r="BK60" i="25"/>
  <c r="BL60" i="25"/>
  <c r="BM60" i="25"/>
  <c r="BN60" i="25"/>
  <c r="BO60" i="25"/>
  <c r="BP60" i="25"/>
  <c r="BQ60" i="25"/>
  <c r="BR60" i="25"/>
  <c r="BS60" i="25"/>
  <c r="BT60" i="25"/>
  <c r="BU60" i="25"/>
  <c r="BV60" i="25"/>
  <c r="BW60" i="25"/>
  <c r="BX60" i="25"/>
  <c r="BY60" i="25"/>
  <c r="BZ60" i="25"/>
  <c r="CA60" i="25"/>
  <c r="CB60" i="25"/>
  <c r="CC60" i="25"/>
  <c r="CD60" i="25"/>
  <c r="CE60" i="25"/>
  <c r="CF60" i="25"/>
  <c r="CG60" i="25"/>
  <c r="CH60" i="25"/>
  <c r="CI60" i="25"/>
  <c r="CJ60" i="25"/>
  <c r="CK60" i="25"/>
  <c r="CL60" i="25"/>
  <c r="CM60" i="25"/>
  <c r="CN60" i="25"/>
  <c r="CO60" i="25"/>
  <c r="CP60" i="25"/>
  <c r="CQ60" i="25"/>
  <c r="CR60" i="25"/>
  <c r="AY61" i="25"/>
  <c r="AZ61" i="25"/>
  <c r="BA61" i="25"/>
  <c r="BB61" i="25"/>
  <c r="BC61" i="25"/>
  <c r="BD61" i="25"/>
  <c r="BE61" i="25"/>
  <c r="BF61" i="25"/>
  <c r="BG61" i="25"/>
  <c r="BH61" i="25"/>
  <c r="BI61" i="25"/>
  <c r="BJ61" i="25"/>
  <c r="BK61" i="25"/>
  <c r="BL61" i="25"/>
  <c r="BM61" i="25"/>
  <c r="BN61" i="25"/>
  <c r="BO61" i="25"/>
  <c r="BP61" i="25"/>
  <c r="BQ61" i="25"/>
  <c r="BR61" i="25"/>
  <c r="BS61" i="25"/>
  <c r="BT61" i="25"/>
  <c r="BU61" i="25"/>
  <c r="BV61" i="25"/>
  <c r="BW61" i="25"/>
  <c r="BX61" i="25"/>
  <c r="BY61" i="25"/>
  <c r="BZ61" i="25"/>
  <c r="CA61" i="25"/>
  <c r="CB61" i="25"/>
  <c r="CC61" i="25"/>
  <c r="CD61" i="25"/>
  <c r="CE61" i="25"/>
  <c r="CF61" i="25"/>
  <c r="CG61" i="25"/>
  <c r="CH61" i="25"/>
  <c r="CI61" i="25"/>
  <c r="CJ61" i="25"/>
  <c r="CK61" i="25"/>
  <c r="CL61" i="25"/>
  <c r="CM61" i="25"/>
  <c r="CN61" i="25"/>
  <c r="CO61" i="25"/>
  <c r="CP61" i="25"/>
  <c r="CQ61" i="25"/>
  <c r="CR61" i="25"/>
  <c r="AY62" i="25"/>
  <c r="AZ62" i="25"/>
  <c r="BA62" i="25"/>
  <c r="BB62" i="25"/>
  <c r="BC62" i="25"/>
  <c r="BD62" i="25"/>
  <c r="BE62" i="25"/>
  <c r="BF62" i="25"/>
  <c r="BG62" i="25"/>
  <c r="BH62" i="25"/>
  <c r="BI62" i="25"/>
  <c r="BJ62" i="25"/>
  <c r="BK62" i="25"/>
  <c r="BL62" i="25"/>
  <c r="BM62" i="25"/>
  <c r="BN62" i="25"/>
  <c r="BO62" i="25"/>
  <c r="BP62" i="25"/>
  <c r="BQ62" i="25"/>
  <c r="BR62" i="25"/>
  <c r="BS62" i="25"/>
  <c r="BT62" i="25"/>
  <c r="BU62" i="25"/>
  <c r="BV62" i="25"/>
  <c r="BW62" i="25"/>
  <c r="BX62" i="25"/>
  <c r="BY62" i="25"/>
  <c r="BZ62" i="25"/>
  <c r="CA62" i="25"/>
  <c r="CB62" i="25"/>
  <c r="CC62" i="25"/>
  <c r="CD62" i="25"/>
  <c r="CE62" i="25"/>
  <c r="CF62" i="25"/>
  <c r="CG62" i="25"/>
  <c r="CH62" i="25"/>
  <c r="CI62" i="25"/>
  <c r="CJ62" i="25"/>
  <c r="CK62" i="25"/>
  <c r="CL62" i="25"/>
  <c r="CM62" i="25"/>
  <c r="CN62" i="25"/>
  <c r="CO62" i="25"/>
  <c r="CP62" i="25"/>
  <c r="CQ62" i="25"/>
  <c r="CR62" i="25"/>
  <c r="AY63" i="25"/>
  <c r="AZ63" i="25"/>
  <c r="BA63" i="25"/>
  <c r="BB63" i="25"/>
  <c r="BC63" i="25"/>
  <c r="BD63" i="25"/>
  <c r="BE63" i="25"/>
  <c r="BF63" i="25"/>
  <c r="BG63" i="25"/>
  <c r="BH63" i="25"/>
  <c r="BI63" i="25"/>
  <c r="BJ63" i="25"/>
  <c r="BK63" i="25"/>
  <c r="BL63" i="25"/>
  <c r="BM63" i="25"/>
  <c r="BN63" i="25"/>
  <c r="BO63" i="25"/>
  <c r="BP63" i="25"/>
  <c r="BQ63" i="25"/>
  <c r="BR63" i="25"/>
  <c r="BS63" i="25"/>
  <c r="BT63" i="25"/>
  <c r="BU63" i="25"/>
  <c r="BV63" i="25"/>
  <c r="BW63" i="25"/>
  <c r="BX63" i="25"/>
  <c r="BY63" i="25"/>
  <c r="BZ63" i="25"/>
  <c r="CA63" i="25"/>
  <c r="CB63" i="25"/>
  <c r="CC63" i="25"/>
  <c r="CD63" i="25"/>
  <c r="CE63" i="25"/>
  <c r="CF63" i="25"/>
  <c r="CG63" i="25"/>
  <c r="CH63" i="25"/>
  <c r="CI63" i="25"/>
  <c r="CJ63" i="25"/>
  <c r="CK63" i="25"/>
  <c r="CL63" i="25"/>
  <c r="CM63" i="25"/>
  <c r="CN63" i="25"/>
  <c r="CO63" i="25"/>
  <c r="CP63" i="25"/>
  <c r="CQ63" i="25"/>
  <c r="CR63" i="25"/>
  <c r="AY64" i="25"/>
  <c r="AZ64" i="25"/>
  <c r="BA64" i="25"/>
  <c r="BB64" i="25"/>
  <c r="BC64" i="25"/>
  <c r="BD64" i="25"/>
  <c r="BE64" i="25"/>
  <c r="BF64" i="25"/>
  <c r="BG64" i="25"/>
  <c r="BH64" i="25"/>
  <c r="BI64" i="25"/>
  <c r="BJ64" i="25"/>
  <c r="BK64" i="25"/>
  <c r="BL64" i="25"/>
  <c r="BM64" i="25"/>
  <c r="BN64" i="25"/>
  <c r="BO64" i="25"/>
  <c r="BP64" i="25"/>
  <c r="BQ64" i="25"/>
  <c r="BR64" i="25"/>
  <c r="BS64" i="25"/>
  <c r="BT64" i="25"/>
  <c r="BU64" i="25"/>
  <c r="BV64" i="25"/>
  <c r="BW64" i="25"/>
  <c r="BX64" i="25"/>
  <c r="BY64" i="25"/>
  <c r="BZ64" i="25"/>
  <c r="CA64" i="25"/>
  <c r="CB64" i="25"/>
  <c r="CC64" i="25"/>
  <c r="CD64" i="25"/>
  <c r="CE64" i="25"/>
  <c r="CF64" i="25"/>
  <c r="CG64" i="25"/>
  <c r="CH64" i="25"/>
  <c r="CI64" i="25"/>
  <c r="CJ64" i="25"/>
  <c r="CK64" i="25"/>
  <c r="CL64" i="25"/>
  <c r="CM64" i="25"/>
  <c r="CN64" i="25"/>
  <c r="CO64" i="25"/>
  <c r="CP64" i="25"/>
  <c r="CQ64" i="25"/>
  <c r="CR64" i="25"/>
  <c r="AY65" i="25"/>
  <c r="AZ65" i="25"/>
  <c r="BA65" i="25"/>
  <c r="BB65" i="25"/>
  <c r="BC65" i="25"/>
  <c r="BD65" i="25"/>
  <c r="BE65" i="25"/>
  <c r="BF65" i="25"/>
  <c r="BG65" i="25"/>
  <c r="BH65" i="25"/>
  <c r="BI65" i="25"/>
  <c r="BJ65" i="25"/>
  <c r="BK65" i="25"/>
  <c r="BL65" i="25"/>
  <c r="BM65" i="25"/>
  <c r="BN65" i="25"/>
  <c r="BO65" i="25"/>
  <c r="BP65" i="25"/>
  <c r="BQ65" i="25"/>
  <c r="BR65" i="25"/>
  <c r="BS65" i="25"/>
  <c r="BT65" i="25"/>
  <c r="BU65" i="25"/>
  <c r="BV65" i="25"/>
  <c r="BW65" i="25"/>
  <c r="BX65" i="25"/>
  <c r="BY65" i="25"/>
  <c r="BZ65" i="25"/>
  <c r="CA65" i="25"/>
  <c r="CB65" i="25"/>
  <c r="CC65" i="25"/>
  <c r="CD65" i="25"/>
  <c r="CE65" i="25"/>
  <c r="CF65" i="25"/>
  <c r="CG65" i="25"/>
  <c r="CH65" i="25"/>
  <c r="CI65" i="25"/>
  <c r="CJ65" i="25"/>
  <c r="CK65" i="25"/>
  <c r="CL65" i="25"/>
  <c r="CM65" i="25"/>
  <c r="CN65" i="25"/>
  <c r="CO65" i="25"/>
  <c r="CP65" i="25"/>
  <c r="CQ65" i="25"/>
  <c r="CR65" i="25"/>
  <c r="AY66" i="25"/>
  <c r="AZ66" i="25"/>
  <c r="BA66" i="25"/>
  <c r="BB66" i="25"/>
  <c r="BC66" i="25"/>
  <c r="BD66" i="25"/>
  <c r="BE66" i="25"/>
  <c r="BF66" i="25"/>
  <c r="BG66" i="25"/>
  <c r="BH66" i="25"/>
  <c r="BI66" i="25"/>
  <c r="BJ66" i="25"/>
  <c r="BK66" i="25"/>
  <c r="BL66" i="25"/>
  <c r="BM66" i="25"/>
  <c r="BN66" i="25"/>
  <c r="BO66" i="25"/>
  <c r="BP66" i="25"/>
  <c r="BQ66" i="25"/>
  <c r="BR66" i="25"/>
  <c r="BS66" i="25"/>
  <c r="BT66" i="25"/>
  <c r="BU66" i="25"/>
  <c r="BV66" i="25"/>
  <c r="BW66" i="25"/>
  <c r="BX66" i="25"/>
  <c r="BY66" i="25"/>
  <c r="BZ66" i="25"/>
  <c r="CA66" i="25"/>
  <c r="CB66" i="25"/>
  <c r="CC66" i="25"/>
  <c r="CD66" i="25"/>
  <c r="CE66" i="25"/>
  <c r="CF66" i="25"/>
  <c r="CG66" i="25"/>
  <c r="CH66" i="25"/>
  <c r="CI66" i="25"/>
  <c r="CJ66" i="25"/>
  <c r="CK66" i="25"/>
  <c r="CL66" i="25"/>
  <c r="CM66" i="25"/>
  <c r="CN66" i="25"/>
  <c r="CO66" i="25"/>
  <c r="CP66" i="25"/>
  <c r="CQ66" i="25"/>
  <c r="CR66" i="25"/>
  <c r="AY67" i="25"/>
  <c r="AZ67" i="25"/>
  <c r="BA67" i="25"/>
  <c r="BB67" i="25"/>
  <c r="BC67" i="25"/>
  <c r="BD67" i="25"/>
  <c r="BE67" i="25"/>
  <c r="BF67" i="25"/>
  <c r="BG67" i="25"/>
  <c r="BH67" i="25"/>
  <c r="BI67" i="25"/>
  <c r="BJ67" i="25"/>
  <c r="BK67" i="25"/>
  <c r="BL67" i="25"/>
  <c r="BM67" i="25"/>
  <c r="BN67" i="25"/>
  <c r="BO67" i="25"/>
  <c r="BP67" i="25"/>
  <c r="BQ67" i="25"/>
  <c r="BR67" i="25"/>
  <c r="BS67" i="25"/>
  <c r="BT67" i="25"/>
  <c r="BU67" i="25"/>
  <c r="BV67" i="25"/>
  <c r="BW67" i="25"/>
  <c r="BX67" i="25"/>
  <c r="BY67" i="25"/>
  <c r="BZ67" i="25"/>
  <c r="CA67" i="25"/>
  <c r="CB67" i="25"/>
  <c r="CC67" i="25"/>
  <c r="CD67" i="25"/>
  <c r="CE67" i="25"/>
  <c r="CF67" i="25"/>
  <c r="CG67" i="25"/>
  <c r="CH67" i="25"/>
  <c r="CI67" i="25"/>
  <c r="CJ67" i="25"/>
  <c r="CK67" i="25"/>
  <c r="CL67" i="25"/>
  <c r="CM67" i="25"/>
  <c r="CN67" i="25"/>
  <c r="CO67" i="25"/>
  <c r="CP67" i="25"/>
  <c r="CQ67" i="25"/>
  <c r="CR67" i="25"/>
  <c r="AY68" i="25"/>
  <c r="AZ68" i="25"/>
  <c r="BA68" i="25"/>
  <c r="BB68" i="25"/>
  <c r="BC68" i="25"/>
  <c r="BD68" i="25"/>
  <c r="BE68" i="25"/>
  <c r="BF68" i="25"/>
  <c r="BG68" i="25"/>
  <c r="BH68" i="25"/>
  <c r="BI68" i="25"/>
  <c r="BJ68" i="25"/>
  <c r="BK68" i="25"/>
  <c r="BL68" i="25"/>
  <c r="BM68" i="25"/>
  <c r="BN68" i="25"/>
  <c r="BO68" i="25"/>
  <c r="BP68" i="25"/>
  <c r="BQ68" i="25"/>
  <c r="BR68" i="25"/>
  <c r="BS68" i="25"/>
  <c r="BT68" i="25"/>
  <c r="BU68" i="25"/>
  <c r="BV68" i="25"/>
  <c r="BW68" i="25"/>
  <c r="BX68" i="25"/>
  <c r="BY68" i="25"/>
  <c r="BZ68" i="25"/>
  <c r="CA68" i="25"/>
  <c r="CB68" i="25"/>
  <c r="CC68" i="25"/>
  <c r="CD68" i="25"/>
  <c r="CE68" i="25"/>
  <c r="CF68" i="25"/>
  <c r="CG68" i="25"/>
  <c r="CH68" i="25"/>
  <c r="CI68" i="25"/>
  <c r="CJ68" i="25"/>
  <c r="CK68" i="25"/>
  <c r="CL68" i="25"/>
  <c r="CM68" i="25"/>
  <c r="CN68" i="25"/>
  <c r="CO68" i="25"/>
  <c r="CP68" i="25"/>
  <c r="CQ68" i="25"/>
  <c r="CR68" i="25"/>
  <c r="AY69" i="25"/>
  <c r="AZ69" i="25"/>
  <c r="BA69" i="25"/>
  <c r="BB69" i="25"/>
  <c r="BC69" i="25"/>
  <c r="BD69" i="25"/>
  <c r="BE69" i="25"/>
  <c r="BF69" i="25"/>
  <c r="BG69" i="25"/>
  <c r="BH69" i="25"/>
  <c r="BI69" i="25"/>
  <c r="BJ69" i="25"/>
  <c r="BK69" i="25"/>
  <c r="BL69" i="25"/>
  <c r="BM69" i="25"/>
  <c r="BN69" i="25"/>
  <c r="BO69" i="25"/>
  <c r="BP69" i="25"/>
  <c r="BQ69" i="25"/>
  <c r="BR69" i="25"/>
  <c r="BS69" i="25"/>
  <c r="BT69" i="25"/>
  <c r="BU69" i="25"/>
  <c r="BV69" i="25"/>
  <c r="BW69" i="25"/>
  <c r="BX69" i="25"/>
  <c r="BY69" i="25"/>
  <c r="BZ69" i="25"/>
  <c r="CA69" i="25"/>
  <c r="CB69" i="25"/>
  <c r="CC69" i="25"/>
  <c r="CD69" i="25"/>
  <c r="CE69" i="25"/>
  <c r="CF69" i="25"/>
  <c r="CG69" i="25"/>
  <c r="CH69" i="25"/>
  <c r="CI69" i="25"/>
  <c r="CJ69" i="25"/>
  <c r="CK69" i="25"/>
  <c r="CL69" i="25"/>
  <c r="CM69" i="25"/>
  <c r="CN69" i="25"/>
  <c r="CO69" i="25"/>
  <c r="CP69" i="25"/>
  <c r="CQ69" i="25"/>
  <c r="CR69" i="25"/>
  <c r="AY70" i="25"/>
  <c r="AZ70" i="25"/>
  <c r="BA70" i="25"/>
  <c r="BB70" i="25"/>
  <c r="BC70" i="25"/>
  <c r="BD70" i="25"/>
  <c r="BE70" i="25"/>
  <c r="BF70" i="25"/>
  <c r="BG70" i="25"/>
  <c r="BH70" i="25"/>
  <c r="BI70" i="25"/>
  <c r="BJ70" i="25"/>
  <c r="BK70" i="25"/>
  <c r="BL70" i="25"/>
  <c r="BM70" i="25"/>
  <c r="BN70" i="25"/>
  <c r="BO70" i="25"/>
  <c r="BP70" i="25"/>
  <c r="BQ70" i="25"/>
  <c r="BR70" i="25"/>
  <c r="BS70" i="25"/>
  <c r="BT70" i="25"/>
  <c r="BU70" i="25"/>
  <c r="BV70" i="25"/>
  <c r="BW70" i="25"/>
  <c r="BX70" i="25"/>
  <c r="BY70" i="25"/>
  <c r="BZ70" i="25"/>
  <c r="CA70" i="25"/>
  <c r="CB70" i="25"/>
  <c r="CC70" i="25"/>
  <c r="CD70" i="25"/>
  <c r="CE70" i="25"/>
  <c r="CF70" i="25"/>
  <c r="CG70" i="25"/>
  <c r="CH70" i="25"/>
  <c r="CI70" i="25"/>
  <c r="CJ70" i="25"/>
  <c r="CK70" i="25"/>
  <c r="CL70" i="25"/>
  <c r="CM70" i="25"/>
  <c r="CN70" i="25"/>
  <c r="CO70" i="25"/>
  <c r="CP70" i="25"/>
  <c r="CQ70" i="25"/>
  <c r="CR70" i="25"/>
  <c r="AY71" i="25"/>
  <c r="AZ71" i="25"/>
  <c r="BA71" i="25"/>
  <c r="BB71" i="25"/>
  <c r="BC71" i="25"/>
  <c r="BD71" i="25"/>
  <c r="BE71" i="25"/>
  <c r="BF71" i="25"/>
  <c r="BG71" i="25"/>
  <c r="BH71" i="25"/>
  <c r="BI71" i="25"/>
  <c r="BJ71" i="25"/>
  <c r="BK71" i="25"/>
  <c r="BL71" i="25"/>
  <c r="BM71" i="25"/>
  <c r="BN71" i="25"/>
  <c r="BO71" i="25"/>
  <c r="BP71" i="25"/>
  <c r="BQ71" i="25"/>
  <c r="BR71" i="25"/>
  <c r="BS71" i="25"/>
  <c r="BT71" i="25"/>
  <c r="BU71" i="25"/>
  <c r="BV71" i="25"/>
  <c r="BW71" i="25"/>
  <c r="BX71" i="25"/>
  <c r="BY71" i="25"/>
  <c r="BZ71" i="25"/>
  <c r="CA71" i="25"/>
  <c r="CB71" i="25"/>
  <c r="CC71" i="25"/>
  <c r="CD71" i="25"/>
  <c r="CE71" i="25"/>
  <c r="CF71" i="25"/>
  <c r="CG71" i="25"/>
  <c r="CH71" i="25"/>
  <c r="CI71" i="25"/>
  <c r="CJ71" i="25"/>
  <c r="CK71" i="25"/>
  <c r="CL71" i="25"/>
  <c r="CM71" i="25"/>
  <c r="CN71" i="25"/>
  <c r="CO71" i="25"/>
  <c r="CP71" i="25"/>
  <c r="CQ71" i="25"/>
  <c r="CR71" i="25"/>
  <c r="AY72" i="25"/>
  <c r="AZ72" i="25"/>
  <c r="BA72" i="25"/>
  <c r="BB72" i="25"/>
  <c r="BC72" i="25"/>
  <c r="BD72" i="25"/>
  <c r="BE72" i="25"/>
  <c r="BF72" i="25"/>
  <c r="BG72" i="25"/>
  <c r="BH72" i="25"/>
  <c r="BI72" i="25"/>
  <c r="BJ72" i="25"/>
  <c r="BK72" i="25"/>
  <c r="BL72" i="25"/>
  <c r="BM72" i="25"/>
  <c r="BN72" i="25"/>
  <c r="BO72" i="25"/>
  <c r="BP72" i="25"/>
  <c r="BQ72" i="25"/>
  <c r="BR72" i="25"/>
  <c r="BS72" i="25"/>
  <c r="BT72" i="25"/>
  <c r="BU72" i="25"/>
  <c r="BV72" i="25"/>
  <c r="BW72" i="25"/>
  <c r="BX72" i="25"/>
  <c r="BY72" i="25"/>
  <c r="BZ72" i="25"/>
  <c r="CA72" i="25"/>
  <c r="CB72" i="25"/>
  <c r="CC72" i="25"/>
  <c r="CD72" i="25"/>
  <c r="CE72" i="25"/>
  <c r="CF72" i="25"/>
  <c r="CG72" i="25"/>
  <c r="CH72" i="25"/>
  <c r="CI72" i="25"/>
  <c r="CJ72" i="25"/>
  <c r="CK72" i="25"/>
  <c r="CL72" i="25"/>
  <c r="CM72" i="25"/>
  <c r="CN72" i="25"/>
  <c r="CO72" i="25"/>
  <c r="CP72" i="25"/>
  <c r="CQ72" i="25"/>
  <c r="CR72" i="25"/>
  <c r="AY73" i="25"/>
  <c r="AZ73" i="25"/>
  <c r="BA73" i="25"/>
  <c r="BB73" i="25"/>
  <c r="BC73" i="25"/>
  <c r="BD73" i="25"/>
  <c r="BE73" i="25"/>
  <c r="BF73" i="25"/>
  <c r="BG73" i="25"/>
  <c r="BH73" i="25"/>
  <c r="BI73" i="25"/>
  <c r="BJ73" i="25"/>
  <c r="BK73" i="25"/>
  <c r="BL73" i="25"/>
  <c r="BM73" i="25"/>
  <c r="BN73" i="25"/>
  <c r="BO73" i="25"/>
  <c r="BP73" i="25"/>
  <c r="BQ73" i="25"/>
  <c r="BR73" i="25"/>
  <c r="BS73" i="25"/>
  <c r="BT73" i="25"/>
  <c r="BU73" i="25"/>
  <c r="BV73" i="25"/>
  <c r="BW73" i="25"/>
  <c r="BX73" i="25"/>
  <c r="BY73" i="25"/>
  <c r="BZ73" i="25"/>
  <c r="CA73" i="25"/>
  <c r="CB73" i="25"/>
  <c r="CC73" i="25"/>
  <c r="CD73" i="25"/>
  <c r="CE73" i="25"/>
  <c r="CF73" i="25"/>
  <c r="CG73" i="25"/>
  <c r="CH73" i="25"/>
  <c r="CI73" i="25"/>
  <c r="CJ73" i="25"/>
  <c r="CK73" i="25"/>
  <c r="CL73" i="25"/>
  <c r="CM73" i="25"/>
  <c r="CN73" i="25"/>
  <c r="CO73" i="25"/>
  <c r="CP73" i="25"/>
  <c r="CQ73" i="25"/>
  <c r="CR73" i="25"/>
  <c r="AY74" i="25"/>
  <c r="AZ74" i="25"/>
  <c r="BA74" i="25"/>
  <c r="BB74" i="25"/>
  <c r="BC74" i="25"/>
  <c r="BD74" i="25"/>
  <c r="BE74" i="25"/>
  <c r="BF74" i="25"/>
  <c r="BG74" i="25"/>
  <c r="BH74" i="25"/>
  <c r="BI74" i="25"/>
  <c r="BJ74" i="25"/>
  <c r="BK74" i="25"/>
  <c r="BL74" i="25"/>
  <c r="BM74" i="25"/>
  <c r="BN74" i="25"/>
  <c r="BO74" i="25"/>
  <c r="BP74" i="25"/>
  <c r="BQ74" i="25"/>
  <c r="BR74" i="25"/>
  <c r="BS74" i="25"/>
  <c r="BT74" i="25"/>
  <c r="BU74" i="25"/>
  <c r="BV74" i="25"/>
  <c r="BW74" i="25"/>
  <c r="BX74" i="25"/>
  <c r="BY74" i="25"/>
  <c r="BZ74" i="25"/>
  <c r="CA74" i="25"/>
  <c r="CB74" i="25"/>
  <c r="CC74" i="25"/>
  <c r="CD74" i="25"/>
  <c r="CE74" i="25"/>
  <c r="CF74" i="25"/>
  <c r="CG74" i="25"/>
  <c r="CH74" i="25"/>
  <c r="CI74" i="25"/>
  <c r="CJ74" i="25"/>
  <c r="CK74" i="25"/>
  <c r="CL74" i="25"/>
  <c r="CM74" i="25"/>
  <c r="CN74" i="25"/>
  <c r="CO74" i="25"/>
  <c r="CP74" i="25"/>
  <c r="CQ74" i="25"/>
  <c r="CR74" i="25"/>
  <c r="AY75" i="25"/>
  <c r="AZ75" i="25"/>
  <c r="BA75" i="25"/>
  <c r="BB75" i="25"/>
  <c r="BC75" i="25"/>
  <c r="BD75" i="25"/>
  <c r="BE75" i="25"/>
  <c r="BF75" i="25"/>
  <c r="BG75" i="25"/>
  <c r="BH75" i="25"/>
  <c r="BI75" i="25"/>
  <c r="BJ75" i="25"/>
  <c r="BK75" i="25"/>
  <c r="BL75" i="25"/>
  <c r="BM75" i="25"/>
  <c r="BN75" i="25"/>
  <c r="BO75" i="25"/>
  <c r="BP75" i="25"/>
  <c r="BQ75" i="25"/>
  <c r="BR75" i="25"/>
  <c r="BS75" i="25"/>
  <c r="BT75" i="25"/>
  <c r="BU75" i="25"/>
  <c r="BV75" i="25"/>
  <c r="BW75" i="25"/>
  <c r="BX75" i="25"/>
  <c r="BY75" i="25"/>
  <c r="BZ75" i="25"/>
  <c r="CA75" i="25"/>
  <c r="CB75" i="25"/>
  <c r="CC75" i="25"/>
  <c r="CD75" i="25"/>
  <c r="CE75" i="25"/>
  <c r="CF75" i="25"/>
  <c r="CG75" i="25"/>
  <c r="CH75" i="25"/>
  <c r="CI75" i="25"/>
  <c r="CJ75" i="25"/>
  <c r="CK75" i="25"/>
  <c r="CL75" i="25"/>
  <c r="CM75" i="25"/>
  <c r="CN75" i="25"/>
  <c r="CO75" i="25"/>
  <c r="CP75" i="25"/>
  <c r="CQ75" i="25"/>
  <c r="CR75" i="25"/>
  <c r="AY76" i="25"/>
  <c r="AZ76" i="25"/>
  <c r="BA76" i="25"/>
  <c r="BB76" i="25"/>
  <c r="BC76" i="25"/>
  <c r="BD76" i="25"/>
  <c r="BE76" i="25"/>
  <c r="BF76" i="25"/>
  <c r="BG76" i="25"/>
  <c r="BH76" i="25"/>
  <c r="BI76" i="25"/>
  <c r="BJ76" i="25"/>
  <c r="BK76" i="25"/>
  <c r="BL76" i="25"/>
  <c r="BM76" i="25"/>
  <c r="BN76" i="25"/>
  <c r="BO76" i="25"/>
  <c r="BP76" i="25"/>
  <c r="BQ76" i="25"/>
  <c r="BR76" i="25"/>
  <c r="BS76" i="25"/>
  <c r="BT76" i="25"/>
  <c r="BU76" i="25"/>
  <c r="BV76" i="25"/>
  <c r="BW76" i="25"/>
  <c r="BX76" i="25"/>
  <c r="BY76" i="25"/>
  <c r="BZ76" i="25"/>
  <c r="CA76" i="25"/>
  <c r="CB76" i="25"/>
  <c r="CC76" i="25"/>
  <c r="CD76" i="25"/>
  <c r="CE76" i="25"/>
  <c r="CF76" i="25"/>
  <c r="CG76" i="25"/>
  <c r="CH76" i="25"/>
  <c r="CI76" i="25"/>
  <c r="CJ76" i="25"/>
  <c r="CK76" i="25"/>
  <c r="CL76" i="25"/>
  <c r="CM76" i="25"/>
  <c r="CN76" i="25"/>
  <c r="CO76" i="25"/>
  <c r="CP76" i="25"/>
  <c r="CQ76" i="25"/>
  <c r="CR76" i="25"/>
  <c r="AY77" i="25"/>
  <c r="AZ77" i="25"/>
  <c r="BA77" i="25"/>
  <c r="BB77" i="25"/>
  <c r="BC77" i="25"/>
  <c r="BD77" i="25"/>
  <c r="BE77" i="25"/>
  <c r="BF77" i="25"/>
  <c r="BG77" i="25"/>
  <c r="BH77" i="25"/>
  <c r="BI77" i="25"/>
  <c r="BJ77" i="25"/>
  <c r="BK77" i="25"/>
  <c r="BL77" i="25"/>
  <c r="BM77" i="25"/>
  <c r="BN77" i="25"/>
  <c r="BO77" i="25"/>
  <c r="BP77" i="25"/>
  <c r="BQ77" i="25"/>
  <c r="BR77" i="25"/>
  <c r="BS77" i="25"/>
  <c r="BT77" i="25"/>
  <c r="BU77" i="25"/>
  <c r="BV77" i="25"/>
  <c r="BW77" i="25"/>
  <c r="BX77" i="25"/>
  <c r="BY77" i="25"/>
  <c r="BZ77" i="25"/>
  <c r="CA77" i="25"/>
  <c r="CB77" i="25"/>
  <c r="CC77" i="25"/>
  <c r="CD77" i="25"/>
  <c r="CE77" i="25"/>
  <c r="CF77" i="25"/>
  <c r="CG77" i="25"/>
  <c r="CH77" i="25"/>
  <c r="CI77" i="25"/>
  <c r="CJ77" i="25"/>
  <c r="CK77" i="25"/>
  <c r="CL77" i="25"/>
  <c r="CM77" i="25"/>
  <c r="CN77" i="25"/>
  <c r="CO77" i="25"/>
  <c r="CP77" i="25"/>
  <c r="CQ77" i="25"/>
  <c r="CR77" i="25"/>
  <c r="AY78" i="25"/>
  <c r="AZ78" i="25"/>
  <c r="BA78" i="25"/>
  <c r="BB78" i="25"/>
  <c r="BC78" i="25"/>
  <c r="BD78" i="25"/>
  <c r="BE78" i="25"/>
  <c r="BF78" i="25"/>
  <c r="BG78" i="25"/>
  <c r="BH78" i="25"/>
  <c r="BI78" i="25"/>
  <c r="BJ78" i="25"/>
  <c r="BK78" i="25"/>
  <c r="BL78" i="25"/>
  <c r="BM78" i="25"/>
  <c r="BN78" i="25"/>
  <c r="BO78" i="25"/>
  <c r="BP78" i="25"/>
  <c r="BQ78" i="25"/>
  <c r="BR78" i="25"/>
  <c r="BS78" i="25"/>
  <c r="BT78" i="25"/>
  <c r="BU78" i="25"/>
  <c r="BV78" i="25"/>
  <c r="BW78" i="25"/>
  <c r="BX78" i="25"/>
  <c r="BY78" i="25"/>
  <c r="BZ78" i="25"/>
  <c r="CA78" i="25"/>
  <c r="CB78" i="25"/>
  <c r="CC78" i="25"/>
  <c r="CD78" i="25"/>
  <c r="CE78" i="25"/>
  <c r="CF78" i="25"/>
  <c r="CG78" i="25"/>
  <c r="CH78" i="25"/>
  <c r="CI78" i="25"/>
  <c r="CJ78" i="25"/>
  <c r="CK78" i="25"/>
  <c r="CL78" i="25"/>
  <c r="CM78" i="25"/>
  <c r="CN78" i="25"/>
  <c r="CO78" i="25"/>
  <c r="CP78" i="25"/>
  <c r="CQ78" i="25"/>
  <c r="CR78" i="25"/>
  <c r="AY79" i="25"/>
  <c r="AZ79" i="25"/>
  <c r="BA79" i="25"/>
  <c r="BB79" i="25"/>
  <c r="BC79" i="25"/>
  <c r="BD79" i="25"/>
  <c r="BE79" i="25"/>
  <c r="BF79" i="25"/>
  <c r="BG79" i="25"/>
  <c r="BH79" i="25"/>
  <c r="BI79" i="25"/>
  <c r="BJ79" i="25"/>
  <c r="BK79" i="25"/>
  <c r="BL79" i="25"/>
  <c r="BM79" i="25"/>
  <c r="BN79" i="25"/>
  <c r="BO79" i="25"/>
  <c r="BP79" i="25"/>
  <c r="BQ79" i="25"/>
  <c r="BR79" i="25"/>
  <c r="BS79" i="25"/>
  <c r="BT79" i="25"/>
  <c r="BU79" i="25"/>
  <c r="BV79" i="25"/>
  <c r="BW79" i="25"/>
  <c r="BX79" i="25"/>
  <c r="BY79" i="25"/>
  <c r="BZ79" i="25"/>
  <c r="CA79" i="25"/>
  <c r="CB79" i="25"/>
  <c r="CC79" i="25"/>
  <c r="CD79" i="25"/>
  <c r="CE79" i="25"/>
  <c r="CF79" i="25"/>
  <c r="CG79" i="25"/>
  <c r="CH79" i="25"/>
  <c r="CI79" i="25"/>
  <c r="CJ79" i="25"/>
  <c r="CK79" i="25"/>
  <c r="CL79" i="25"/>
  <c r="CM79" i="25"/>
  <c r="CN79" i="25"/>
  <c r="CO79" i="25"/>
  <c r="CP79" i="25"/>
  <c r="CQ79" i="25"/>
  <c r="CR79" i="25"/>
  <c r="AY80" i="25"/>
  <c r="AZ80" i="25"/>
  <c r="BA80" i="25"/>
  <c r="BB80" i="25"/>
  <c r="BC80" i="25"/>
  <c r="BD80" i="25"/>
  <c r="BE80" i="25"/>
  <c r="BF80" i="25"/>
  <c r="BG80" i="25"/>
  <c r="BH80" i="25"/>
  <c r="BI80" i="25"/>
  <c r="BJ80" i="25"/>
  <c r="BK80" i="25"/>
  <c r="BL80" i="25"/>
  <c r="BM80" i="25"/>
  <c r="BN80" i="25"/>
  <c r="BO80" i="25"/>
  <c r="BP80" i="25"/>
  <c r="BQ80" i="25"/>
  <c r="BR80" i="25"/>
  <c r="BS80" i="25"/>
  <c r="BT80" i="25"/>
  <c r="BU80" i="25"/>
  <c r="BV80" i="25"/>
  <c r="BW80" i="25"/>
  <c r="BX80" i="25"/>
  <c r="BY80" i="25"/>
  <c r="BZ80" i="25"/>
  <c r="CA80" i="25"/>
  <c r="CB80" i="25"/>
  <c r="CC80" i="25"/>
  <c r="CD80" i="25"/>
  <c r="CE80" i="25"/>
  <c r="CF80" i="25"/>
  <c r="CG80" i="25"/>
  <c r="CH80" i="25"/>
  <c r="CI80" i="25"/>
  <c r="CJ80" i="25"/>
  <c r="CK80" i="25"/>
  <c r="CL80" i="25"/>
  <c r="CM80" i="25"/>
  <c r="CN80" i="25"/>
  <c r="CO80" i="25"/>
  <c r="CP80" i="25"/>
  <c r="CQ80" i="25"/>
  <c r="CR80" i="25"/>
  <c r="AY81" i="25"/>
  <c r="AZ81" i="25"/>
  <c r="BA81" i="25"/>
  <c r="BB81" i="25"/>
  <c r="BC81" i="25"/>
  <c r="BD81" i="25"/>
  <c r="BE81" i="25"/>
  <c r="BF81" i="25"/>
  <c r="BG81" i="25"/>
  <c r="BH81" i="25"/>
  <c r="BI81" i="25"/>
  <c r="BJ81" i="25"/>
  <c r="BK81" i="25"/>
  <c r="BL81" i="25"/>
  <c r="BM81" i="25"/>
  <c r="BN81" i="25"/>
  <c r="BO81" i="25"/>
  <c r="BP81" i="25"/>
  <c r="BQ81" i="25"/>
  <c r="BR81" i="25"/>
  <c r="BS81" i="25"/>
  <c r="BT81" i="25"/>
  <c r="BU81" i="25"/>
  <c r="BV81" i="25"/>
  <c r="BW81" i="25"/>
  <c r="BX81" i="25"/>
  <c r="BY81" i="25"/>
  <c r="BZ81" i="25"/>
  <c r="CA81" i="25"/>
  <c r="CB81" i="25"/>
  <c r="CC81" i="25"/>
  <c r="CD81" i="25"/>
  <c r="CE81" i="25"/>
  <c r="CF81" i="25"/>
  <c r="CG81" i="25"/>
  <c r="CH81" i="25"/>
  <c r="CI81" i="25"/>
  <c r="CJ81" i="25"/>
  <c r="CK81" i="25"/>
  <c r="CL81" i="25"/>
  <c r="CM81" i="25"/>
  <c r="CN81" i="25"/>
  <c r="CO81" i="25"/>
  <c r="CP81" i="25"/>
  <c r="CQ81" i="25"/>
  <c r="CR81" i="25"/>
  <c r="AY82" i="25"/>
  <c r="AZ82" i="25"/>
  <c r="BA82" i="25"/>
  <c r="BB82" i="25"/>
  <c r="BC82" i="25"/>
  <c r="BD82" i="25"/>
  <c r="BE82" i="25"/>
  <c r="BF82" i="25"/>
  <c r="BG82" i="25"/>
  <c r="BH82" i="25"/>
  <c r="BI82" i="25"/>
  <c r="BJ82" i="25"/>
  <c r="BK82" i="25"/>
  <c r="BL82" i="25"/>
  <c r="BM82" i="25"/>
  <c r="BN82" i="25"/>
  <c r="BO82" i="25"/>
  <c r="BP82" i="25"/>
  <c r="BQ82" i="25"/>
  <c r="BR82" i="25"/>
  <c r="BS82" i="25"/>
  <c r="BT82" i="25"/>
  <c r="BU82" i="25"/>
  <c r="BV82" i="25"/>
  <c r="BW82" i="25"/>
  <c r="BX82" i="25"/>
  <c r="BY82" i="25"/>
  <c r="BZ82" i="25"/>
  <c r="CA82" i="25"/>
  <c r="CB82" i="25"/>
  <c r="CC82" i="25"/>
  <c r="CD82" i="25"/>
  <c r="CE82" i="25"/>
  <c r="CF82" i="25"/>
  <c r="CG82" i="25"/>
  <c r="CH82" i="25"/>
  <c r="CI82" i="25"/>
  <c r="CJ82" i="25"/>
  <c r="CK82" i="25"/>
  <c r="CL82" i="25"/>
  <c r="CM82" i="25"/>
  <c r="CN82" i="25"/>
  <c r="CO82" i="25"/>
  <c r="CP82" i="25"/>
  <c r="CQ82" i="25"/>
  <c r="CR82" i="25"/>
  <c r="AY83" i="25"/>
  <c r="AZ83" i="25"/>
  <c r="BA83" i="25"/>
  <c r="BB83" i="25"/>
  <c r="BC83" i="25"/>
  <c r="BD83" i="25"/>
  <c r="BE83" i="25"/>
  <c r="BF83" i="25"/>
  <c r="BG83" i="25"/>
  <c r="BH83" i="25"/>
  <c r="BI83" i="25"/>
  <c r="BJ83" i="25"/>
  <c r="BK83" i="25"/>
  <c r="BL83" i="25"/>
  <c r="BM83" i="25"/>
  <c r="BN83" i="25"/>
  <c r="BO83" i="25"/>
  <c r="BP83" i="25"/>
  <c r="BQ83" i="25"/>
  <c r="BR83" i="25"/>
  <c r="BS83" i="25"/>
  <c r="BT83" i="25"/>
  <c r="BU83" i="25"/>
  <c r="BV83" i="25"/>
  <c r="BW83" i="25"/>
  <c r="BX83" i="25"/>
  <c r="BY83" i="25"/>
  <c r="BZ83" i="25"/>
  <c r="CA83" i="25"/>
  <c r="CB83" i="25"/>
  <c r="CC83" i="25"/>
  <c r="CD83" i="25"/>
  <c r="CE83" i="25"/>
  <c r="CF83" i="25"/>
  <c r="CG83" i="25"/>
  <c r="CH83" i="25"/>
  <c r="CI83" i="25"/>
  <c r="CJ83" i="25"/>
  <c r="CK83" i="25"/>
  <c r="CL83" i="25"/>
  <c r="CM83" i="25"/>
  <c r="CN83" i="25"/>
  <c r="CO83" i="25"/>
  <c r="CP83" i="25"/>
  <c r="CQ83" i="25"/>
  <c r="CR83" i="25"/>
  <c r="AY84" i="25"/>
  <c r="AZ84" i="25"/>
  <c r="BA84" i="25"/>
  <c r="BB84" i="25"/>
  <c r="BC84" i="25"/>
  <c r="BD84" i="25"/>
  <c r="BE84" i="25"/>
  <c r="BF84" i="25"/>
  <c r="BG84" i="25"/>
  <c r="BH84" i="25"/>
  <c r="BI84" i="25"/>
  <c r="BJ84" i="25"/>
  <c r="BK84" i="25"/>
  <c r="BL84" i="25"/>
  <c r="BM84" i="25"/>
  <c r="BN84" i="25"/>
  <c r="BO84" i="25"/>
  <c r="BP84" i="25"/>
  <c r="BQ84" i="25"/>
  <c r="BR84" i="25"/>
  <c r="BS84" i="25"/>
  <c r="BT84" i="25"/>
  <c r="BU84" i="25"/>
  <c r="BV84" i="25"/>
  <c r="BW84" i="25"/>
  <c r="BX84" i="25"/>
  <c r="BY84" i="25"/>
  <c r="BZ84" i="25"/>
  <c r="CA84" i="25"/>
  <c r="CB84" i="25"/>
  <c r="CC84" i="25"/>
  <c r="CD84" i="25"/>
  <c r="CE84" i="25"/>
  <c r="CF84" i="25"/>
  <c r="CG84" i="25"/>
  <c r="CH84" i="25"/>
  <c r="CI84" i="25"/>
  <c r="CJ84" i="25"/>
  <c r="CK84" i="25"/>
  <c r="CL84" i="25"/>
  <c r="CM84" i="25"/>
  <c r="CN84" i="25"/>
  <c r="CO84" i="25"/>
  <c r="CP84" i="25"/>
  <c r="CQ84" i="25"/>
  <c r="CR84" i="25"/>
  <c r="AY85" i="25"/>
  <c r="AZ85" i="25"/>
  <c r="BA85" i="25"/>
  <c r="BB85" i="25"/>
  <c r="BC85" i="25"/>
  <c r="BD85" i="25"/>
  <c r="BE85" i="25"/>
  <c r="BF85" i="25"/>
  <c r="BG85" i="25"/>
  <c r="BH85" i="25"/>
  <c r="BI85" i="25"/>
  <c r="BJ85" i="25"/>
  <c r="BK85" i="25"/>
  <c r="BL85" i="25"/>
  <c r="BM85" i="25"/>
  <c r="BN85" i="25"/>
  <c r="BO85" i="25"/>
  <c r="BP85" i="25"/>
  <c r="BQ85" i="25"/>
  <c r="BR85" i="25"/>
  <c r="BS85" i="25"/>
  <c r="BT85" i="25"/>
  <c r="BU85" i="25"/>
  <c r="BV85" i="25"/>
  <c r="BW85" i="25"/>
  <c r="BX85" i="25"/>
  <c r="BY85" i="25"/>
  <c r="BZ85" i="25"/>
  <c r="CA85" i="25"/>
  <c r="CB85" i="25"/>
  <c r="CC85" i="25"/>
  <c r="CD85" i="25"/>
  <c r="CE85" i="25"/>
  <c r="CF85" i="25"/>
  <c r="CG85" i="25"/>
  <c r="CH85" i="25"/>
  <c r="CI85" i="25"/>
  <c r="CJ85" i="25"/>
  <c r="CK85" i="25"/>
  <c r="CL85" i="25"/>
  <c r="CM85" i="25"/>
  <c r="CN85" i="25"/>
  <c r="CO85" i="25"/>
  <c r="CP85" i="25"/>
  <c r="CQ85" i="25"/>
  <c r="CR85" i="25"/>
  <c r="AY86" i="25"/>
  <c r="AZ86" i="25"/>
  <c r="BA86" i="25"/>
  <c r="BB86" i="25"/>
  <c r="BC86" i="25"/>
  <c r="BD86" i="25"/>
  <c r="BE86" i="25"/>
  <c r="BF86" i="25"/>
  <c r="BG86" i="25"/>
  <c r="BH86" i="25"/>
  <c r="BI86" i="25"/>
  <c r="BJ86" i="25"/>
  <c r="BK86" i="25"/>
  <c r="BL86" i="25"/>
  <c r="BM86" i="25"/>
  <c r="BN86" i="25"/>
  <c r="BO86" i="25"/>
  <c r="BP86" i="25"/>
  <c r="BQ86" i="25"/>
  <c r="BR86" i="25"/>
  <c r="BS86" i="25"/>
  <c r="BT86" i="25"/>
  <c r="BU86" i="25"/>
  <c r="BV86" i="25"/>
  <c r="BW86" i="25"/>
  <c r="BX86" i="25"/>
  <c r="BY86" i="25"/>
  <c r="BZ86" i="25"/>
  <c r="CA86" i="25"/>
  <c r="CB86" i="25"/>
  <c r="CC86" i="25"/>
  <c r="CD86" i="25"/>
  <c r="CE86" i="25"/>
  <c r="CF86" i="25"/>
  <c r="CG86" i="25"/>
  <c r="CH86" i="25"/>
  <c r="CI86" i="25"/>
  <c r="CJ86" i="25"/>
  <c r="CK86" i="25"/>
  <c r="CL86" i="25"/>
  <c r="CM86" i="25"/>
  <c r="CN86" i="25"/>
  <c r="CO86" i="25"/>
  <c r="CP86" i="25"/>
  <c r="CQ86" i="25"/>
  <c r="CR86" i="25"/>
  <c r="AY87" i="25"/>
  <c r="AZ87" i="25"/>
  <c r="BA87" i="25"/>
  <c r="BB87" i="25"/>
  <c r="BC87" i="25"/>
  <c r="BD87" i="25"/>
  <c r="BE87" i="25"/>
  <c r="BF87" i="25"/>
  <c r="BG87" i="25"/>
  <c r="BH87" i="25"/>
  <c r="BI87" i="25"/>
  <c r="BJ87" i="25"/>
  <c r="BK87" i="25"/>
  <c r="BL87" i="25"/>
  <c r="BM87" i="25"/>
  <c r="BN87" i="25"/>
  <c r="BO87" i="25"/>
  <c r="BP87" i="25"/>
  <c r="BQ87" i="25"/>
  <c r="BR87" i="25"/>
  <c r="BS87" i="25"/>
  <c r="BT87" i="25"/>
  <c r="BU87" i="25"/>
  <c r="BV87" i="25"/>
  <c r="BW87" i="25"/>
  <c r="BX87" i="25"/>
  <c r="BY87" i="25"/>
  <c r="BZ87" i="25"/>
  <c r="CA87" i="25"/>
  <c r="CB87" i="25"/>
  <c r="CC87" i="25"/>
  <c r="CD87" i="25"/>
  <c r="CE87" i="25"/>
  <c r="CF87" i="25"/>
  <c r="CG87" i="25"/>
  <c r="CH87" i="25"/>
  <c r="CI87" i="25"/>
  <c r="CJ87" i="25"/>
  <c r="CK87" i="25"/>
  <c r="CL87" i="25"/>
  <c r="CM87" i="25"/>
  <c r="CN87" i="25"/>
  <c r="CO87" i="25"/>
  <c r="CP87" i="25"/>
  <c r="CQ87" i="25"/>
  <c r="CR87" i="25"/>
  <c r="AY88" i="25"/>
  <c r="AZ88" i="25"/>
  <c r="BA88" i="25"/>
  <c r="BB88" i="25"/>
  <c r="BC88" i="25"/>
  <c r="BD88" i="25"/>
  <c r="BE88" i="25"/>
  <c r="BF88" i="25"/>
  <c r="BG88" i="25"/>
  <c r="BH88" i="25"/>
  <c r="BI88" i="25"/>
  <c r="BJ88" i="25"/>
  <c r="BK88" i="25"/>
  <c r="BL88" i="25"/>
  <c r="BM88" i="25"/>
  <c r="BN88" i="25"/>
  <c r="BO88" i="25"/>
  <c r="BP88" i="25"/>
  <c r="BQ88" i="25"/>
  <c r="BR88" i="25"/>
  <c r="BS88" i="25"/>
  <c r="BT88" i="25"/>
  <c r="BU88" i="25"/>
  <c r="BV88" i="25"/>
  <c r="BW88" i="25"/>
  <c r="BX88" i="25"/>
  <c r="BY88" i="25"/>
  <c r="BZ88" i="25"/>
  <c r="CA88" i="25"/>
  <c r="CB88" i="25"/>
  <c r="CC88" i="25"/>
  <c r="CD88" i="25"/>
  <c r="CE88" i="25"/>
  <c r="CF88" i="25"/>
  <c r="CG88" i="25"/>
  <c r="CH88" i="25"/>
  <c r="CI88" i="25"/>
  <c r="CJ88" i="25"/>
  <c r="CK88" i="25"/>
  <c r="CL88" i="25"/>
  <c r="CM88" i="25"/>
  <c r="CN88" i="25"/>
  <c r="CO88" i="25"/>
  <c r="CP88" i="25"/>
  <c r="CQ88" i="25"/>
  <c r="CR88" i="25"/>
  <c r="AY89" i="25"/>
  <c r="AZ89" i="25"/>
  <c r="BA89" i="25"/>
  <c r="BB89" i="25"/>
  <c r="BC89" i="25"/>
  <c r="BD89" i="25"/>
  <c r="BE89" i="25"/>
  <c r="BF89" i="25"/>
  <c r="BG89" i="25"/>
  <c r="BH89" i="25"/>
  <c r="BI89" i="25"/>
  <c r="BJ89" i="25"/>
  <c r="BK89" i="25"/>
  <c r="BL89" i="25"/>
  <c r="BM89" i="25"/>
  <c r="BN89" i="25"/>
  <c r="BO89" i="25"/>
  <c r="BP89" i="25"/>
  <c r="BQ89" i="25"/>
  <c r="BR89" i="25"/>
  <c r="BS89" i="25"/>
  <c r="BT89" i="25"/>
  <c r="BU89" i="25"/>
  <c r="BV89" i="25"/>
  <c r="BW89" i="25"/>
  <c r="BX89" i="25"/>
  <c r="BY89" i="25"/>
  <c r="BZ89" i="25"/>
  <c r="CA89" i="25"/>
  <c r="CB89" i="25"/>
  <c r="CC89" i="25"/>
  <c r="CD89" i="25"/>
  <c r="CE89" i="25"/>
  <c r="CF89" i="25"/>
  <c r="CG89" i="25"/>
  <c r="CH89" i="25"/>
  <c r="CI89" i="25"/>
  <c r="CJ89" i="25"/>
  <c r="CK89" i="25"/>
  <c r="CL89" i="25"/>
  <c r="CM89" i="25"/>
  <c r="CN89" i="25"/>
  <c r="CO89" i="25"/>
  <c r="CP89" i="25"/>
  <c r="CQ89" i="25"/>
  <c r="CR89" i="25"/>
  <c r="AY90" i="25"/>
  <c r="AZ90" i="25"/>
  <c r="BA90" i="25"/>
  <c r="BB90" i="25"/>
  <c r="BC90" i="25"/>
  <c r="BD90" i="25"/>
  <c r="BE90" i="25"/>
  <c r="BF90" i="25"/>
  <c r="BG90" i="25"/>
  <c r="BH90" i="25"/>
  <c r="BI90" i="25"/>
  <c r="BJ90" i="25"/>
  <c r="BK90" i="25"/>
  <c r="BL90" i="25"/>
  <c r="BM90" i="25"/>
  <c r="BN90" i="25"/>
  <c r="BO90" i="25"/>
  <c r="BP90" i="25"/>
  <c r="BQ90" i="25"/>
  <c r="BR90" i="25"/>
  <c r="BS90" i="25"/>
  <c r="BT90" i="25"/>
  <c r="BU90" i="25"/>
  <c r="BV90" i="25"/>
  <c r="BW90" i="25"/>
  <c r="BX90" i="25"/>
  <c r="BY90" i="25"/>
  <c r="BZ90" i="25"/>
  <c r="CA90" i="25"/>
  <c r="CB90" i="25"/>
  <c r="CC90" i="25"/>
  <c r="CD90" i="25"/>
  <c r="CE90" i="25"/>
  <c r="CF90" i="25"/>
  <c r="CG90" i="25"/>
  <c r="CH90" i="25"/>
  <c r="CI90" i="25"/>
  <c r="CJ90" i="25"/>
  <c r="CK90" i="25"/>
  <c r="CL90" i="25"/>
  <c r="CM90" i="25"/>
  <c r="CN90" i="25"/>
  <c r="CO90" i="25"/>
  <c r="CP90" i="25"/>
  <c r="CQ90" i="25"/>
  <c r="CR90" i="25"/>
  <c r="AY91" i="25"/>
  <c r="AZ91" i="25"/>
  <c r="BA91" i="25"/>
  <c r="BB91" i="25"/>
  <c r="BC91" i="25"/>
  <c r="BD91" i="25"/>
  <c r="BE91" i="25"/>
  <c r="BF91" i="25"/>
  <c r="BG91" i="25"/>
  <c r="BH91" i="25"/>
  <c r="BI91" i="25"/>
  <c r="BJ91" i="25"/>
  <c r="BK91" i="25"/>
  <c r="BL91" i="25"/>
  <c r="BM91" i="25"/>
  <c r="BN91" i="25"/>
  <c r="BO91" i="25"/>
  <c r="BP91" i="25"/>
  <c r="BQ91" i="25"/>
  <c r="BR91" i="25"/>
  <c r="BS91" i="25"/>
  <c r="BT91" i="25"/>
  <c r="BU91" i="25"/>
  <c r="BV91" i="25"/>
  <c r="BW91" i="25"/>
  <c r="BX91" i="25"/>
  <c r="BY91" i="25"/>
  <c r="BZ91" i="25"/>
  <c r="CA91" i="25"/>
  <c r="CB91" i="25"/>
  <c r="CC91" i="25"/>
  <c r="CD91" i="25"/>
  <c r="CE91" i="25"/>
  <c r="CF91" i="25"/>
  <c r="CG91" i="25"/>
  <c r="CH91" i="25"/>
  <c r="CI91" i="25"/>
  <c r="CJ91" i="25"/>
  <c r="CK91" i="25"/>
  <c r="CL91" i="25"/>
  <c r="CM91" i="25"/>
  <c r="CN91" i="25"/>
  <c r="CO91" i="25"/>
  <c r="CP91" i="25"/>
  <c r="CQ91" i="25"/>
  <c r="CR91" i="25"/>
  <c r="AY92" i="25"/>
  <c r="AZ92" i="25"/>
  <c r="BA92" i="25"/>
  <c r="BB92" i="25"/>
  <c r="BC92" i="25"/>
  <c r="BD92" i="25"/>
  <c r="BE92" i="25"/>
  <c r="BF92" i="25"/>
  <c r="BG92" i="25"/>
  <c r="BH92" i="25"/>
  <c r="BI92" i="25"/>
  <c r="BJ92" i="25"/>
  <c r="BK92" i="25"/>
  <c r="BL92" i="25"/>
  <c r="BM92" i="25"/>
  <c r="BN92" i="25"/>
  <c r="BO92" i="25"/>
  <c r="BP92" i="25"/>
  <c r="BQ92" i="25"/>
  <c r="BR92" i="25"/>
  <c r="BS92" i="25"/>
  <c r="BT92" i="25"/>
  <c r="BU92" i="25"/>
  <c r="BV92" i="25"/>
  <c r="BW92" i="25"/>
  <c r="BX92" i="25"/>
  <c r="BY92" i="25"/>
  <c r="BZ92" i="25"/>
  <c r="CA92" i="25"/>
  <c r="CB92" i="25"/>
  <c r="CC92" i="25"/>
  <c r="CD92" i="25"/>
  <c r="CE92" i="25"/>
  <c r="CF92" i="25"/>
  <c r="CG92" i="25"/>
  <c r="CH92" i="25"/>
  <c r="CI92" i="25"/>
  <c r="CJ92" i="25"/>
  <c r="CK92" i="25"/>
  <c r="CL92" i="25"/>
  <c r="CM92" i="25"/>
  <c r="CN92" i="25"/>
  <c r="CO92" i="25"/>
  <c r="CP92" i="25"/>
  <c r="CQ92" i="25"/>
  <c r="CR92" i="25"/>
  <c r="AY93" i="25"/>
  <c r="AZ93" i="25"/>
  <c r="BA93" i="25"/>
  <c r="BB93" i="25"/>
  <c r="BC93" i="25"/>
  <c r="BD93" i="25"/>
  <c r="BE93" i="25"/>
  <c r="BF93" i="25"/>
  <c r="BG93" i="25"/>
  <c r="BH93" i="25"/>
  <c r="BI93" i="25"/>
  <c r="BJ93" i="25"/>
  <c r="BK93" i="25"/>
  <c r="BL93" i="25"/>
  <c r="BM93" i="25"/>
  <c r="BN93" i="25"/>
  <c r="BO93" i="25"/>
  <c r="BP93" i="25"/>
  <c r="BQ93" i="25"/>
  <c r="BR93" i="25"/>
  <c r="BS93" i="25"/>
  <c r="BT93" i="25"/>
  <c r="BU93" i="25"/>
  <c r="BV93" i="25"/>
  <c r="BW93" i="25"/>
  <c r="BX93" i="25"/>
  <c r="BY93" i="25"/>
  <c r="BZ93" i="25"/>
  <c r="CA93" i="25"/>
  <c r="CB93" i="25"/>
  <c r="CC93" i="25"/>
  <c r="CD93" i="25"/>
  <c r="CE93" i="25"/>
  <c r="CF93" i="25"/>
  <c r="CG93" i="25"/>
  <c r="CH93" i="25"/>
  <c r="CI93" i="25"/>
  <c r="CJ93" i="25"/>
  <c r="CK93" i="25"/>
  <c r="CL93" i="25"/>
  <c r="CM93" i="25"/>
  <c r="CN93" i="25"/>
  <c r="CO93" i="25"/>
  <c r="CP93" i="25"/>
  <c r="CQ93" i="25"/>
  <c r="CR93" i="25"/>
  <c r="AY94" i="25"/>
  <c r="AZ94" i="25"/>
  <c r="BA94" i="25"/>
  <c r="BB94" i="25"/>
  <c r="BC94" i="25"/>
  <c r="BD94" i="25"/>
  <c r="BE94" i="25"/>
  <c r="BF94" i="25"/>
  <c r="BG94" i="25"/>
  <c r="BH94" i="25"/>
  <c r="BI94" i="25"/>
  <c r="BJ94" i="25"/>
  <c r="BK94" i="25"/>
  <c r="BL94" i="25"/>
  <c r="BM94" i="25"/>
  <c r="BN94" i="25"/>
  <c r="BO94" i="25"/>
  <c r="BP94" i="25"/>
  <c r="BQ94" i="25"/>
  <c r="BR94" i="25"/>
  <c r="BS94" i="25"/>
  <c r="BT94" i="25"/>
  <c r="BU94" i="25"/>
  <c r="BV94" i="25"/>
  <c r="BW94" i="25"/>
  <c r="BX94" i="25"/>
  <c r="BY94" i="25"/>
  <c r="BZ94" i="25"/>
  <c r="CA94" i="25"/>
  <c r="CB94" i="25"/>
  <c r="CC94" i="25"/>
  <c r="CD94" i="25"/>
  <c r="CE94" i="25"/>
  <c r="CF94" i="25"/>
  <c r="CG94" i="25"/>
  <c r="CH94" i="25"/>
  <c r="CI94" i="25"/>
  <c r="CJ94" i="25"/>
  <c r="CK94" i="25"/>
  <c r="CL94" i="25"/>
  <c r="CM94" i="25"/>
  <c r="CN94" i="25"/>
  <c r="CO94" i="25"/>
  <c r="CP94" i="25"/>
  <c r="CQ94" i="25"/>
  <c r="CR94" i="25"/>
  <c r="AY95" i="25"/>
  <c r="AZ95" i="25"/>
  <c r="BA95" i="25"/>
  <c r="BB95" i="25"/>
  <c r="BC95" i="25"/>
  <c r="BD95" i="25"/>
  <c r="BE95" i="25"/>
  <c r="BF95" i="25"/>
  <c r="BG95" i="25"/>
  <c r="BH95" i="25"/>
  <c r="BI95" i="25"/>
  <c r="BJ95" i="25"/>
  <c r="BK95" i="25"/>
  <c r="BL95" i="25"/>
  <c r="BM95" i="25"/>
  <c r="BN95" i="25"/>
  <c r="BO95" i="25"/>
  <c r="BP95" i="25"/>
  <c r="BQ95" i="25"/>
  <c r="BR95" i="25"/>
  <c r="BS95" i="25"/>
  <c r="BT95" i="25"/>
  <c r="BU95" i="25"/>
  <c r="BV95" i="25"/>
  <c r="BW95" i="25"/>
  <c r="BX95" i="25"/>
  <c r="BY95" i="25"/>
  <c r="BZ95" i="25"/>
  <c r="CA95" i="25"/>
  <c r="CB95" i="25"/>
  <c r="CC95" i="25"/>
  <c r="CD95" i="25"/>
  <c r="CE95" i="25"/>
  <c r="CF95" i="25"/>
  <c r="CG95" i="25"/>
  <c r="CH95" i="25"/>
  <c r="CI95" i="25"/>
  <c r="CJ95" i="25"/>
  <c r="CK95" i="25"/>
  <c r="CL95" i="25"/>
  <c r="CM95" i="25"/>
  <c r="CN95" i="25"/>
  <c r="CO95" i="25"/>
  <c r="CP95" i="25"/>
  <c r="CQ95" i="25"/>
  <c r="CR95" i="25"/>
  <c r="AY96" i="25"/>
  <c r="AZ96" i="25"/>
  <c r="BA96" i="25"/>
  <c r="BB96" i="25"/>
  <c r="BC96" i="25"/>
  <c r="BD96" i="25"/>
  <c r="BE96" i="25"/>
  <c r="BF96" i="25"/>
  <c r="BG96" i="25"/>
  <c r="BH96" i="25"/>
  <c r="BI96" i="25"/>
  <c r="BJ96" i="25"/>
  <c r="BK96" i="25"/>
  <c r="BL96" i="25"/>
  <c r="BM96" i="25"/>
  <c r="BN96" i="25"/>
  <c r="BO96" i="25"/>
  <c r="BP96" i="25"/>
  <c r="BQ96" i="25"/>
  <c r="BR96" i="25"/>
  <c r="BS96" i="25"/>
  <c r="BT96" i="25"/>
  <c r="BU96" i="25"/>
  <c r="BV96" i="25"/>
  <c r="BW96" i="25"/>
  <c r="BX96" i="25"/>
  <c r="BY96" i="25"/>
  <c r="BZ96" i="25"/>
  <c r="CA96" i="25"/>
  <c r="CB96" i="25"/>
  <c r="CC96" i="25"/>
  <c r="CD96" i="25"/>
  <c r="CE96" i="25"/>
  <c r="CF96" i="25"/>
  <c r="CG96" i="25"/>
  <c r="CH96" i="25"/>
  <c r="CI96" i="25"/>
  <c r="CJ96" i="25"/>
  <c r="CK96" i="25"/>
  <c r="CL96" i="25"/>
  <c r="CM96" i="25"/>
  <c r="CN96" i="25"/>
  <c r="CO96" i="25"/>
  <c r="CP96" i="25"/>
  <c r="CQ96" i="25"/>
  <c r="CR96" i="25"/>
  <c r="AY97" i="25"/>
  <c r="AZ97" i="25"/>
  <c r="BA97" i="25"/>
  <c r="BB97" i="25"/>
  <c r="BC97" i="25"/>
  <c r="BD97" i="25"/>
  <c r="BE97" i="25"/>
  <c r="BF97" i="25"/>
  <c r="BG97" i="25"/>
  <c r="BH97" i="25"/>
  <c r="BI97" i="25"/>
  <c r="BJ97" i="25"/>
  <c r="BK97" i="25"/>
  <c r="BL97" i="25"/>
  <c r="BM97" i="25"/>
  <c r="BN97" i="25"/>
  <c r="BO97" i="25"/>
  <c r="BP97" i="25"/>
  <c r="BQ97" i="25"/>
  <c r="BR97" i="25"/>
  <c r="BS97" i="25"/>
  <c r="BT97" i="25"/>
  <c r="BU97" i="25"/>
  <c r="BV97" i="25"/>
  <c r="BW97" i="25"/>
  <c r="BX97" i="25"/>
  <c r="BY97" i="25"/>
  <c r="BZ97" i="25"/>
  <c r="CA97" i="25"/>
  <c r="CB97" i="25"/>
  <c r="CC97" i="25"/>
  <c r="CD97" i="25"/>
  <c r="CE97" i="25"/>
  <c r="CF97" i="25"/>
  <c r="CG97" i="25"/>
  <c r="CH97" i="25"/>
  <c r="CI97" i="25"/>
  <c r="CJ97" i="25"/>
  <c r="CK97" i="25"/>
  <c r="CL97" i="25"/>
  <c r="CM97" i="25"/>
  <c r="CN97" i="25"/>
  <c r="CO97" i="25"/>
  <c r="CP97" i="25"/>
  <c r="CQ97" i="25"/>
  <c r="CR97" i="25"/>
  <c r="AZ2" i="25"/>
  <c r="BA2" i="25"/>
  <c r="BB2" i="25"/>
  <c r="BC2" i="25"/>
  <c r="BD2" i="25"/>
  <c r="BE2" i="25"/>
  <c r="BF2" i="25"/>
  <c r="BG2" i="25"/>
  <c r="BH2" i="25"/>
  <c r="BI2" i="25"/>
  <c r="BJ2" i="25"/>
  <c r="BK2" i="25"/>
  <c r="BL2" i="25"/>
  <c r="BM2" i="25"/>
  <c r="BN2" i="25"/>
  <c r="BO2" i="25"/>
  <c r="BP2" i="25"/>
  <c r="BQ2" i="25"/>
  <c r="BR2" i="25"/>
  <c r="BS2" i="25"/>
  <c r="BT2" i="25"/>
  <c r="BU2" i="25"/>
  <c r="BV2" i="25"/>
  <c r="BW2" i="25"/>
  <c r="BX2" i="25"/>
  <c r="BY2" i="25"/>
  <c r="BZ2" i="25"/>
  <c r="CA2" i="25"/>
  <c r="CB2" i="25"/>
  <c r="CC2" i="25"/>
  <c r="CD2" i="25"/>
  <c r="CE2" i="25"/>
  <c r="CF2" i="25"/>
  <c r="CG2" i="25"/>
  <c r="CH2" i="25"/>
  <c r="CI2" i="25"/>
  <c r="CJ2" i="25"/>
  <c r="CK2" i="25"/>
  <c r="CL2" i="25"/>
  <c r="CM2" i="25"/>
  <c r="CN2" i="25"/>
  <c r="CO2" i="25"/>
  <c r="CP2" i="25"/>
  <c r="CQ2" i="25"/>
  <c r="CR2" i="25"/>
  <c r="AY2" i="25"/>
  <c r="AY2" i="24"/>
  <c r="AV97" i="25"/>
  <c r="AU97" i="25"/>
  <c r="AT97" i="25"/>
  <c r="AS97" i="25"/>
  <c r="AR97" i="25"/>
  <c r="AQ97" i="25"/>
  <c r="AP97" i="25"/>
  <c r="AO97" i="25"/>
  <c r="AN97" i="25"/>
  <c r="AM97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7" i="25"/>
  <c r="U97" i="25"/>
  <c r="T97" i="25"/>
  <c r="S97" i="25"/>
  <c r="R97" i="25"/>
  <c r="Q97" i="25"/>
  <c r="P97" i="25"/>
  <c r="B97" i="25"/>
  <c r="O97" i="25"/>
  <c r="N97" i="25"/>
  <c r="M97" i="25"/>
  <c r="L97" i="25"/>
  <c r="K97" i="25"/>
  <c r="J97" i="25"/>
  <c r="I97" i="25"/>
  <c r="H97" i="25"/>
  <c r="G97" i="25"/>
  <c r="F97" i="25"/>
  <c r="E97" i="25"/>
  <c r="D97" i="25"/>
  <c r="C97" i="25"/>
  <c r="AV96" i="25"/>
  <c r="AU96" i="25"/>
  <c r="AT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6" i="25"/>
  <c r="U96" i="25"/>
  <c r="T96" i="25"/>
  <c r="S96" i="25"/>
  <c r="R96" i="25"/>
  <c r="Q96" i="25"/>
  <c r="P96" i="25"/>
  <c r="B96" i="25"/>
  <c r="O96" i="25"/>
  <c r="N96" i="25"/>
  <c r="M96" i="25"/>
  <c r="L96" i="25"/>
  <c r="K96" i="25"/>
  <c r="J96" i="25"/>
  <c r="I96" i="25"/>
  <c r="H96" i="25"/>
  <c r="G96" i="25"/>
  <c r="F96" i="25"/>
  <c r="E96" i="25"/>
  <c r="D96" i="25"/>
  <c r="C96" i="25"/>
  <c r="AV95" i="25"/>
  <c r="AU95" i="25"/>
  <c r="AT95" i="25"/>
  <c r="AS95" i="25"/>
  <c r="AR95" i="25"/>
  <c r="AQ95" i="25"/>
  <c r="AP95" i="25"/>
  <c r="AO95" i="25"/>
  <c r="AN95" i="25"/>
  <c r="AM95" i="25"/>
  <c r="AL95" i="25"/>
  <c r="AK95" i="25"/>
  <c r="AJ95" i="25"/>
  <c r="AI95" i="25"/>
  <c r="AH95" i="25"/>
  <c r="AG95" i="25"/>
  <c r="AF95" i="25"/>
  <c r="AE95" i="25"/>
  <c r="AD95" i="25"/>
  <c r="AC95" i="25"/>
  <c r="AB95" i="25"/>
  <c r="AA95" i="25"/>
  <c r="Z95" i="25"/>
  <c r="Y95" i="25"/>
  <c r="X95" i="25"/>
  <c r="W95" i="25"/>
  <c r="V95" i="25"/>
  <c r="U95" i="25"/>
  <c r="T95" i="25"/>
  <c r="S95" i="25"/>
  <c r="R95" i="25"/>
  <c r="Q95" i="25"/>
  <c r="P95" i="25"/>
  <c r="B95" i="25"/>
  <c r="O95" i="25"/>
  <c r="N95" i="25"/>
  <c r="M95" i="25"/>
  <c r="L95" i="25"/>
  <c r="K95" i="25"/>
  <c r="J95" i="25"/>
  <c r="I95" i="25"/>
  <c r="H95" i="25"/>
  <c r="G95" i="25"/>
  <c r="F95" i="25"/>
  <c r="E95" i="25"/>
  <c r="D95" i="25"/>
  <c r="C95" i="25"/>
  <c r="AV94" i="25"/>
  <c r="AU94" i="25"/>
  <c r="AT94" i="25"/>
  <c r="AS94" i="25"/>
  <c r="AR94" i="25"/>
  <c r="AQ94" i="25"/>
  <c r="AP94" i="25"/>
  <c r="AO94" i="25"/>
  <c r="AN94" i="25"/>
  <c r="AM94" i="25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4" i="25"/>
  <c r="U94" i="25"/>
  <c r="T94" i="25"/>
  <c r="S94" i="25"/>
  <c r="R94" i="25"/>
  <c r="Q94" i="25"/>
  <c r="P94" i="25"/>
  <c r="B94" i="25"/>
  <c r="O94" i="25"/>
  <c r="N94" i="25"/>
  <c r="M94" i="25"/>
  <c r="L94" i="25"/>
  <c r="K94" i="25"/>
  <c r="J94" i="25"/>
  <c r="I94" i="25"/>
  <c r="H94" i="25"/>
  <c r="G94" i="25"/>
  <c r="F94" i="25"/>
  <c r="E94" i="25"/>
  <c r="D94" i="25"/>
  <c r="C94" i="25"/>
  <c r="AV93" i="25"/>
  <c r="AU93" i="25"/>
  <c r="AT93" i="25"/>
  <c r="AS93" i="25"/>
  <c r="AR93" i="25"/>
  <c r="AQ93" i="25"/>
  <c r="AP93" i="25"/>
  <c r="AO93" i="25"/>
  <c r="AN93" i="25"/>
  <c r="AM93" i="25"/>
  <c r="AL93" i="25"/>
  <c r="AK93" i="25"/>
  <c r="AJ93" i="25"/>
  <c r="AI93" i="25"/>
  <c r="AH93" i="25"/>
  <c r="AG93" i="25"/>
  <c r="AF93" i="25"/>
  <c r="AE93" i="25"/>
  <c r="AD93" i="25"/>
  <c r="AC93" i="25"/>
  <c r="AB93" i="25"/>
  <c r="AA93" i="25"/>
  <c r="Z93" i="25"/>
  <c r="Y93" i="25"/>
  <c r="X93" i="25"/>
  <c r="W93" i="25"/>
  <c r="V93" i="25"/>
  <c r="U93" i="25"/>
  <c r="T93" i="25"/>
  <c r="S93" i="25"/>
  <c r="R93" i="25"/>
  <c r="Q93" i="25"/>
  <c r="P93" i="25"/>
  <c r="B93" i="25"/>
  <c r="O93" i="25"/>
  <c r="N93" i="25"/>
  <c r="M93" i="25"/>
  <c r="L93" i="25"/>
  <c r="K93" i="25"/>
  <c r="J93" i="25"/>
  <c r="I93" i="25"/>
  <c r="H93" i="25"/>
  <c r="G93" i="25"/>
  <c r="F93" i="25"/>
  <c r="E93" i="25"/>
  <c r="D93" i="25"/>
  <c r="C93" i="25"/>
  <c r="AV92" i="25"/>
  <c r="AU92" i="25"/>
  <c r="AT92" i="25"/>
  <c r="AS92" i="25"/>
  <c r="AR92" i="25"/>
  <c r="AQ92" i="25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2" i="25"/>
  <c r="U92" i="25"/>
  <c r="T92" i="25"/>
  <c r="S92" i="25"/>
  <c r="R92" i="25"/>
  <c r="Q92" i="25"/>
  <c r="P92" i="25"/>
  <c r="B92" i="25"/>
  <c r="O92" i="25"/>
  <c r="N92" i="25"/>
  <c r="M92" i="25"/>
  <c r="L92" i="25"/>
  <c r="K92" i="25"/>
  <c r="J92" i="25"/>
  <c r="I92" i="25"/>
  <c r="H92" i="25"/>
  <c r="G92" i="25"/>
  <c r="F92" i="25"/>
  <c r="E92" i="25"/>
  <c r="D92" i="25"/>
  <c r="C92" i="25"/>
  <c r="AV91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1" i="25"/>
  <c r="U91" i="25"/>
  <c r="T91" i="25"/>
  <c r="S91" i="25"/>
  <c r="R91" i="25"/>
  <c r="Q91" i="25"/>
  <c r="P91" i="25"/>
  <c r="B91" i="25"/>
  <c r="O91" i="25"/>
  <c r="N91" i="25"/>
  <c r="M91" i="25"/>
  <c r="L91" i="25"/>
  <c r="K91" i="25"/>
  <c r="J91" i="25"/>
  <c r="I91" i="25"/>
  <c r="H91" i="25"/>
  <c r="G91" i="25"/>
  <c r="F91" i="25"/>
  <c r="E91" i="25"/>
  <c r="D91" i="25"/>
  <c r="C91" i="25"/>
  <c r="AV90" i="25"/>
  <c r="AU90" i="25"/>
  <c r="AT90" i="25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90" i="25"/>
  <c r="U90" i="25"/>
  <c r="T90" i="25"/>
  <c r="S90" i="25"/>
  <c r="R90" i="25"/>
  <c r="Q90" i="25"/>
  <c r="P90" i="25"/>
  <c r="B90" i="25"/>
  <c r="O90" i="25"/>
  <c r="N90" i="25"/>
  <c r="M90" i="25"/>
  <c r="L90" i="25"/>
  <c r="K90" i="25"/>
  <c r="J90" i="25"/>
  <c r="I90" i="25"/>
  <c r="H90" i="25"/>
  <c r="G90" i="25"/>
  <c r="F90" i="25"/>
  <c r="E90" i="25"/>
  <c r="D90" i="25"/>
  <c r="C90" i="25"/>
  <c r="AV89" i="25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9" i="25"/>
  <c r="U89" i="25"/>
  <c r="T89" i="25"/>
  <c r="S89" i="25"/>
  <c r="R89" i="25"/>
  <c r="Q89" i="25"/>
  <c r="P89" i="25"/>
  <c r="B89" i="25"/>
  <c r="O89" i="25"/>
  <c r="N89" i="25"/>
  <c r="M89" i="25"/>
  <c r="L89" i="25"/>
  <c r="K89" i="25"/>
  <c r="J89" i="25"/>
  <c r="I89" i="25"/>
  <c r="H89" i="25"/>
  <c r="G89" i="25"/>
  <c r="F89" i="25"/>
  <c r="E89" i="25"/>
  <c r="D89" i="25"/>
  <c r="C89" i="25"/>
  <c r="AV88" i="25"/>
  <c r="AU88" i="25"/>
  <c r="AT88" i="25"/>
  <c r="AS88" i="25"/>
  <c r="AR88" i="25"/>
  <c r="AQ88" i="25"/>
  <c r="AP88" i="25"/>
  <c r="AO88" i="25"/>
  <c r="AN88" i="25"/>
  <c r="AM88" i="25"/>
  <c r="AL88" i="25"/>
  <c r="AK88" i="25"/>
  <c r="AJ88" i="25"/>
  <c r="AI88" i="25"/>
  <c r="AH88" i="25"/>
  <c r="AG88" i="25"/>
  <c r="AF88" i="25"/>
  <c r="AE88" i="25"/>
  <c r="AD88" i="25"/>
  <c r="AC88" i="25"/>
  <c r="AB88" i="25"/>
  <c r="AA88" i="25"/>
  <c r="Z88" i="25"/>
  <c r="Y88" i="25"/>
  <c r="X88" i="25"/>
  <c r="W88" i="25"/>
  <c r="V88" i="25"/>
  <c r="U88" i="25"/>
  <c r="T88" i="25"/>
  <c r="S88" i="25"/>
  <c r="R88" i="25"/>
  <c r="Q88" i="25"/>
  <c r="P88" i="25"/>
  <c r="B88" i="25"/>
  <c r="O88" i="25"/>
  <c r="N88" i="25"/>
  <c r="M88" i="25"/>
  <c r="L88" i="25"/>
  <c r="K88" i="25"/>
  <c r="J88" i="25"/>
  <c r="I88" i="25"/>
  <c r="H88" i="25"/>
  <c r="G88" i="25"/>
  <c r="F88" i="25"/>
  <c r="E88" i="25"/>
  <c r="D88" i="25"/>
  <c r="C88" i="25"/>
  <c r="AV87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7" i="25"/>
  <c r="U87" i="25"/>
  <c r="T87" i="25"/>
  <c r="S87" i="25"/>
  <c r="R87" i="25"/>
  <c r="Q87" i="25"/>
  <c r="P87" i="25"/>
  <c r="B87" i="25"/>
  <c r="O87" i="25"/>
  <c r="N87" i="25"/>
  <c r="M87" i="25"/>
  <c r="L87" i="25"/>
  <c r="K87" i="25"/>
  <c r="J87" i="25"/>
  <c r="I87" i="25"/>
  <c r="H87" i="25"/>
  <c r="G87" i="25"/>
  <c r="F87" i="25"/>
  <c r="E87" i="25"/>
  <c r="D87" i="25"/>
  <c r="C87" i="25"/>
  <c r="AV86" i="25"/>
  <c r="AU86" i="25"/>
  <c r="AT86" i="25"/>
  <c r="AS86" i="25"/>
  <c r="AR86" i="25"/>
  <c r="AQ86" i="25"/>
  <c r="AP86" i="25"/>
  <c r="AO86" i="25"/>
  <c r="AN86" i="25"/>
  <c r="AM86" i="25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6" i="25"/>
  <c r="U86" i="25"/>
  <c r="T86" i="25"/>
  <c r="S86" i="25"/>
  <c r="R86" i="25"/>
  <c r="Q86" i="25"/>
  <c r="P86" i="25"/>
  <c r="B86" i="25"/>
  <c r="O86" i="25"/>
  <c r="N86" i="25"/>
  <c r="M86" i="25"/>
  <c r="L86" i="25"/>
  <c r="K86" i="25"/>
  <c r="J86" i="25"/>
  <c r="I86" i="25"/>
  <c r="H86" i="25"/>
  <c r="G86" i="25"/>
  <c r="F86" i="25"/>
  <c r="E86" i="25"/>
  <c r="D86" i="25"/>
  <c r="C86" i="25"/>
  <c r="AV85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5" i="25"/>
  <c r="U85" i="25"/>
  <c r="T85" i="25"/>
  <c r="S85" i="25"/>
  <c r="R85" i="25"/>
  <c r="Q85" i="25"/>
  <c r="P85" i="25"/>
  <c r="B85" i="25"/>
  <c r="O85" i="25"/>
  <c r="N85" i="25"/>
  <c r="M85" i="25"/>
  <c r="L85" i="25"/>
  <c r="K85" i="25"/>
  <c r="J85" i="25"/>
  <c r="I85" i="25"/>
  <c r="H85" i="25"/>
  <c r="G85" i="25"/>
  <c r="F85" i="25"/>
  <c r="E85" i="25"/>
  <c r="D85" i="25"/>
  <c r="C85" i="25"/>
  <c r="AV84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4" i="25"/>
  <c r="U84" i="25"/>
  <c r="T84" i="25"/>
  <c r="S84" i="25"/>
  <c r="R84" i="25"/>
  <c r="Q84" i="25"/>
  <c r="P84" i="25"/>
  <c r="B84" i="25"/>
  <c r="O84" i="25"/>
  <c r="N84" i="25"/>
  <c r="M84" i="25"/>
  <c r="L84" i="25"/>
  <c r="K84" i="25"/>
  <c r="J84" i="25"/>
  <c r="I84" i="25"/>
  <c r="H84" i="25"/>
  <c r="G84" i="25"/>
  <c r="F84" i="25"/>
  <c r="E84" i="25"/>
  <c r="D84" i="25"/>
  <c r="C84" i="25"/>
  <c r="AV83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3" i="25"/>
  <c r="U83" i="25"/>
  <c r="T83" i="25"/>
  <c r="S83" i="25"/>
  <c r="R83" i="25"/>
  <c r="Q83" i="25"/>
  <c r="P83" i="25"/>
  <c r="B83" i="25"/>
  <c r="O83" i="25"/>
  <c r="N83" i="25"/>
  <c r="M83" i="25"/>
  <c r="L83" i="25"/>
  <c r="K83" i="25"/>
  <c r="J83" i="25"/>
  <c r="I83" i="25"/>
  <c r="H83" i="25"/>
  <c r="G83" i="25"/>
  <c r="F83" i="25"/>
  <c r="E83" i="25"/>
  <c r="D83" i="25"/>
  <c r="C83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2" i="25"/>
  <c r="U82" i="25"/>
  <c r="T82" i="25"/>
  <c r="S82" i="25"/>
  <c r="R82" i="25"/>
  <c r="Q82" i="25"/>
  <c r="P82" i="25"/>
  <c r="B82" i="25"/>
  <c r="O82" i="25"/>
  <c r="N82" i="25"/>
  <c r="M82" i="25"/>
  <c r="L82" i="25"/>
  <c r="K82" i="25"/>
  <c r="J82" i="25"/>
  <c r="I82" i="25"/>
  <c r="H82" i="25"/>
  <c r="G82" i="25"/>
  <c r="F82" i="25"/>
  <c r="E82" i="25"/>
  <c r="D82" i="25"/>
  <c r="C82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U81" i="25"/>
  <c r="T81" i="25"/>
  <c r="S81" i="25"/>
  <c r="R81" i="25"/>
  <c r="Q81" i="25"/>
  <c r="P81" i="25"/>
  <c r="B81" i="25"/>
  <c r="O81" i="25"/>
  <c r="N81" i="25"/>
  <c r="M81" i="25"/>
  <c r="L81" i="25"/>
  <c r="K81" i="25"/>
  <c r="J81" i="25"/>
  <c r="I81" i="25"/>
  <c r="H81" i="25"/>
  <c r="G81" i="25"/>
  <c r="F81" i="25"/>
  <c r="E81" i="25"/>
  <c r="D81" i="25"/>
  <c r="C81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B80" i="25"/>
  <c r="O80" i="25"/>
  <c r="N80" i="25"/>
  <c r="M80" i="25"/>
  <c r="L80" i="25"/>
  <c r="K80" i="25"/>
  <c r="J80" i="25"/>
  <c r="I80" i="25"/>
  <c r="H80" i="25"/>
  <c r="G80" i="25"/>
  <c r="F80" i="25"/>
  <c r="E80" i="25"/>
  <c r="D80" i="25"/>
  <c r="C80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U79" i="25"/>
  <c r="T79" i="25"/>
  <c r="S79" i="25"/>
  <c r="R79" i="25"/>
  <c r="Q79" i="25"/>
  <c r="P79" i="25"/>
  <c r="B79" i="25"/>
  <c r="O79" i="25"/>
  <c r="N79" i="25"/>
  <c r="M79" i="25"/>
  <c r="L79" i="25"/>
  <c r="K79" i="25"/>
  <c r="J79" i="25"/>
  <c r="I79" i="25"/>
  <c r="H79" i="25"/>
  <c r="G79" i="25"/>
  <c r="F79" i="25"/>
  <c r="E79" i="25"/>
  <c r="D79" i="25"/>
  <c r="C79" i="25"/>
  <c r="AV78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8" i="25"/>
  <c r="U78" i="25"/>
  <c r="T78" i="25"/>
  <c r="S78" i="25"/>
  <c r="R78" i="25"/>
  <c r="Q78" i="25"/>
  <c r="P78" i="25"/>
  <c r="B78" i="25"/>
  <c r="O78" i="25"/>
  <c r="N78" i="25"/>
  <c r="M78" i="25"/>
  <c r="L78" i="25"/>
  <c r="K78" i="25"/>
  <c r="J78" i="25"/>
  <c r="I78" i="25"/>
  <c r="H78" i="25"/>
  <c r="G78" i="25"/>
  <c r="F78" i="25"/>
  <c r="E78" i="25"/>
  <c r="D78" i="25"/>
  <c r="C78" i="25"/>
  <c r="AV77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7" i="25"/>
  <c r="U77" i="25"/>
  <c r="T77" i="25"/>
  <c r="S77" i="25"/>
  <c r="R77" i="25"/>
  <c r="Q77" i="25"/>
  <c r="P77" i="25"/>
  <c r="B77" i="25"/>
  <c r="O77" i="25"/>
  <c r="N77" i="25"/>
  <c r="M77" i="25"/>
  <c r="L77" i="25"/>
  <c r="K77" i="25"/>
  <c r="J77" i="25"/>
  <c r="I77" i="25"/>
  <c r="H77" i="25"/>
  <c r="G77" i="25"/>
  <c r="F77" i="25"/>
  <c r="E77" i="25"/>
  <c r="D77" i="25"/>
  <c r="C77" i="25"/>
  <c r="AV76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6" i="25"/>
  <c r="U76" i="25"/>
  <c r="T76" i="25"/>
  <c r="S76" i="25"/>
  <c r="R76" i="25"/>
  <c r="Q76" i="25"/>
  <c r="P76" i="25"/>
  <c r="B76" i="25"/>
  <c r="O76" i="25"/>
  <c r="N76" i="25"/>
  <c r="M76" i="25"/>
  <c r="L76" i="25"/>
  <c r="K76" i="25"/>
  <c r="J76" i="25"/>
  <c r="I76" i="25"/>
  <c r="H76" i="25"/>
  <c r="G76" i="25"/>
  <c r="F76" i="25"/>
  <c r="E76" i="25"/>
  <c r="D76" i="25"/>
  <c r="C76" i="25"/>
  <c r="AV75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5" i="25"/>
  <c r="U75" i="25"/>
  <c r="T75" i="25"/>
  <c r="S75" i="25"/>
  <c r="R75" i="25"/>
  <c r="Q75" i="25"/>
  <c r="P75" i="25"/>
  <c r="B75" i="25"/>
  <c r="O75" i="25"/>
  <c r="N75" i="25"/>
  <c r="M75" i="25"/>
  <c r="L75" i="25"/>
  <c r="K75" i="25"/>
  <c r="J75" i="25"/>
  <c r="I75" i="25"/>
  <c r="H75" i="25"/>
  <c r="G75" i="25"/>
  <c r="F75" i="25"/>
  <c r="E75" i="25"/>
  <c r="D75" i="25"/>
  <c r="C75" i="25"/>
  <c r="AV74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4" i="25"/>
  <c r="U74" i="25"/>
  <c r="T74" i="25"/>
  <c r="S74" i="25"/>
  <c r="R74" i="25"/>
  <c r="Q74" i="25"/>
  <c r="P74" i="25"/>
  <c r="B74" i="25"/>
  <c r="O74" i="25"/>
  <c r="N74" i="25"/>
  <c r="M74" i="25"/>
  <c r="L74" i="25"/>
  <c r="K74" i="25"/>
  <c r="J74" i="25"/>
  <c r="I74" i="25"/>
  <c r="H74" i="25"/>
  <c r="G74" i="25"/>
  <c r="F74" i="25"/>
  <c r="E74" i="25"/>
  <c r="D74" i="25"/>
  <c r="C74" i="25"/>
  <c r="AV73" i="25"/>
  <c r="AU73" i="25"/>
  <c r="AT73" i="25"/>
  <c r="AS73" i="25"/>
  <c r="AR73" i="25"/>
  <c r="AQ73" i="25"/>
  <c r="AP73" i="25"/>
  <c r="AO73" i="25"/>
  <c r="AN73" i="25"/>
  <c r="AM73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3" i="25"/>
  <c r="U73" i="25"/>
  <c r="T73" i="25"/>
  <c r="S73" i="25"/>
  <c r="R73" i="25"/>
  <c r="Q73" i="25"/>
  <c r="P73" i="25"/>
  <c r="B73" i="25"/>
  <c r="O73" i="25"/>
  <c r="N73" i="25"/>
  <c r="M73" i="25"/>
  <c r="L73" i="25"/>
  <c r="K73" i="25"/>
  <c r="J73" i="25"/>
  <c r="I73" i="25"/>
  <c r="H73" i="25"/>
  <c r="G73" i="25"/>
  <c r="F73" i="25"/>
  <c r="E73" i="25"/>
  <c r="D73" i="25"/>
  <c r="C73" i="25"/>
  <c r="AV72" i="25"/>
  <c r="AU72" i="25"/>
  <c r="AT72" i="25"/>
  <c r="AS72" i="25"/>
  <c r="AR72" i="25"/>
  <c r="AQ72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2" i="25"/>
  <c r="U72" i="25"/>
  <c r="T72" i="25"/>
  <c r="S72" i="25"/>
  <c r="R72" i="25"/>
  <c r="Q72" i="25"/>
  <c r="P72" i="25"/>
  <c r="B72" i="25"/>
  <c r="O72" i="25"/>
  <c r="N72" i="25"/>
  <c r="M72" i="25"/>
  <c r="L72" i="25"/>
  <c r="K72" i="25"/>
  <c r="J72" i="25"/>
  <c r="I72" i="25"/>
  <c r="H72" i="25"/>
  <c r="G72" i="25"/>
  <c r="F72" i="25"/>
  <c r="E72" i="25"/>
  <c r="D72" i="25"/>
  <c r="C72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B71" i="25"/>
  <c r="O71" i="25"/>
  <c r="N71" i="25"/>
  <c r="M71" i="25"/>
  <c r="L71" i="25"/>
  <c r="K71" i="25"/>
  <c r="J71" i="25"/>
  <c r="I71" i="25"/>
  <c r="H71" i="25"/>
  <c r="G71" i="25"/>
  <c r="F71" i="25"/>
  <c r="E71" i="25"/>
  <c r="D71" i="25"/>
  <c r="C71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B70" i="25"/>
  <c r="O70" i="25"/>
  <c r="N70" i="25"/>
  <c r="M70" i="25"/>
  <c r="L70" i="25"/>
  <c r="K70" i="25"/>
  <c r="J70" i="25"/>
  <c r="I70" i="25"/>
  <c r="H70" i="25"/>
  <c r="G70" i="25"/>
  <c r="F70" i="25"/>
  <c r="E70" i="25"/>
  <c r="D70" i="25"/>
  <c r="C70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B69" i="25"/>
  <c r="O69" i="25"/>
  <c r="N69" i="25"/>
  <c r="M69" i="25"/>
  <c r="L69" i="25"/>
  <c r="K69" i="25"/>
  <c r="J69" i="25"/>
  <c r="I69" i="25"/>
  <c r="H69" i="25"/>
  <c r="G69" i="25"/>
  <c r="F69" i="25"/>
  <c r="E69" i="25"/>
  <c r="D69" i="25"/>
  <c r="C69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B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B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C67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B66" i="25"/>
  <c r="O66" i="25"/>
  <c r="N66" i="25"/>
  <c r="M66" i="25"/>
  <c r="L66" i="25"/>
  <c r="K66" i="25"/>
  <c r="J66" i="25"/>
  <c r="I66" i="25"/>
  <c r="H66" i="25"/>
  <c r="G66" i="25"/>
  <c r="F66" i="25"/>
  <c r="E66" i="25"/>
  <c r="D66" i="25"/>
  <c r="C66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B65" i="25"/>
  <c r="O65" i="25"/>
  <c r="N65" i="25"/>
  <c r="M65" i="25"/>
  <c r="L65" i="25"/>
  <c r="K65" i="25"/>
  <c r="J65" i="25"/>
  <c r="I65" i="25"/>
  <c r="H65" i="25"/>
  <c r="G65" i="25"/>
  <c r="F65" i="25"/>
  <c r="E65" i="25"/>
  <c r="D65" i="25"/>
  <c r="C65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B64" i="25"/>
  <c r="O64" i="25"/>
  <c r="N64" i="25"/>
  <c r="M64" i="25"/>
  <c r="L64" i="25"/>
  <c r="K64" i="25"/>
  <c r="J64" i="25"/>
  <c r="I64" i="25"/>
  <c r="H64" i="25"/>
  <c r="G64" i="25"/>
  <c r="F64" i="25"/>
  <c r="E64" i="25"/>
  <c r="D64" i="25"/>
  <c r="C64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B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C63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B62" i="25"/>
  <c r="O62" i="25"/>
  <c r="N62" i="25"/>
  <c r="M62" i="25"/>
  <c r="L62" i="25"/>
  <c r="K62" i="25"/>
  <c r="J62" i="25"/>
  <c r="I62" i="25"/>
  <c r="H62" i="25"/>
  <c r="G62" i="25"/>
  <c r="F62" i="25"/>
  <c r="E62" i="25"/>
  <c r="D62" i="25"/>
  <c r="C62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B61" i="25"/>
  <c r="O61" i="25"/>
  <c r="N61" i="25"/>
  <c r="M61" i="25"/>
  <c r="L61" i="25"/>
  <c r="K61" i="25"/>
  <c r="J61" i="25"/>
  <c r="I61" i="25"/>
  <c r="H61" i="25"/>
  <c r="G61" i="25"/>
  <c r="F61" i="25"/>
  <c r="E61" i="25"/>
  <c r="D61" i="25"/>
  <c r="C61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B60" i="25"/>
  <c r="O60" i="25"/>
  <c r="N60" i="25"/>
  <c r="M60" i="25"/>
  <c r="L60" i="25"/>
  <c r="K60" i="25"/>
  <c r="J60" i="25"/>
  <c r="I60" i="25"/>
  <c r="H60" i="25"/>
  <c r="G60" i="25"/>
  <c r="F60" i="25"/>
  <c r="E60" i="25"/>
  <c r="D60" i="25"/>
  <c r="C60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B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C59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B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B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C57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B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B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B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B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C53" i="25"/>
  <c r="AV52" i="25"/>
  <c r="AU52" i="25"/>
  <c r="AT52" i="25"/>
  <c r="AS52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2" i="25"/>
  <c r="U52" i="25"/>
  <c r="T52" i="25"/>
  <c r="S52" i="25"/>
  <c r="R52" i="25"/>
  <c r="Q52" i="25"/>
  <c r="P52" i="25"/>
  <c r="B52" i="25"/>
  <c r="O52" i="25"/>
  <c r="N52" i="25"/>
  <c r="M52" i="25"/>
  <c r="L52" i="25"/>
  <c r="K52" i="25"/>
  <c r="J52" i="25"/>
  <c r="I52" i="25"/>
  <c r="H52" i="25"/>
  <c r="G52" i="25"/>
  <c r="F52" i="25"/>
  <c r="E52" i="25"/>
  <c r="D52" i="25"/>
  <c r="C52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Q51" i="25"/>
  <c r="P51" i="25"/>
  <c r="B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C51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B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B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C49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B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B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AV46" i="25"/>
  <c r="AU46" i="25"/>
  <c r="AT46" i="25"/>
  <c r="AS46" i="25"/>
  <c r="AR46" i="25"/>
  <c r="AQ46" i="25"/>
  <c r="AP46" i="25"/>
  <c r="AO46" i="25"/>
  <c r="AN46" i="25"/>
  <c r="AM46" i="25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6" i="25"/>
  <c r="U46" i="25"/>
  <c r="T46" i="25"/>
  <c r="S46" i="25"/>
  <c r="R46" i="25"/>
  <c r="Q46" i="25"/>
  <c r="P46" i="25"/>
  <c r="B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P45" i="25"/>
  <c r="B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C45" i="25"/>
  <c r="AV44" i="25"/>
  <c r="AU44" i="25"/>
  <c r="AT44" i="25"/>
  <c r="AS44" i="25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4" i="25"/>
  <c r="U44" i="25"/>
  <c r="T44" i="25"/>
  <c r="S44" i="25"/>
  <c r="R44" i="25"/>
  <c r="Q44" i="25"/>
  <c r="P44" i="25"/>
  <c r="B44" i="25"/>
  <c r="O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3" i="25"/>
  <c r="U43" i="25"/>
  <c r="T43" i="25"/>
  <c r="S43" i="25"/>
  <c r="R43" i="25"/>
  <c r="Q43" i="25"/>
  <c r="P43" i="25"/>
  <c r="B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2" i="25"/>
  <c r="U42" i="25"/>
  <c r="T42" i="25"/>
  <c r="S42" i="25"/>
  <c r="R42" i="25"/>
  <c r="Q42" i="25"/>
  <c r="P42" i="25"/>
  <c r="B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C42" i="25"/>
  <c r="AV41" i="25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1" i="25"/>
  <c r="U41" i="25"/>
  <c r="T41" i="25"/>
  <c r="S41" i="25"/>
  <c r="R41" i="25"/>
  <c r="Q41" i="25"/>
  <c r="P41" i="25"/>
  <c r="B41" i="25"/>
  <c r="O41" i="25"/>
  <c r="N41" i="25"/>
  <c r="M41" i="25"/>
  <c r="L41" i="25"/>
  <c r="K41" i="25"/>
  <c r="J41" i="25"/>
  <c r="I41" i="25"/>
  <c r="H41" i="25"/>
  <c r="G41" i="25"/>
  <c r="F41" i="25"/>
  <c r="E41" i="25"/>
  <c r="D41" i="25"/>
  <c r="C41" i="25"/>
  <c r="AV40" i="25"/>
  <c r="AU40" i="25"/>
  <c r="AT40" i="25"/>
  <c r="AS40" i="25"/>
  <c r="AR40" i="25"/>
  <c r="AQ40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40" i="25"/>
  <c r="U40" i="25"/>
  <c r="T40" i="25"/>
  <c r="S40" i="25"/>
  <c r="R40" i="25"/>
  <c r="Q40" i="25"/>
  <c r="P40" i="25"/>
  <c r="B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C40" i="25"/>
  <c r="AV39" i="25"/>
  <c r="AU39" i="25"/>
  <c r="AT39" i="25"/>
  <c r="AS39" i="25"/>
  <c r="AR39" i="25"/>
  <c r="AQ39" i="25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9" i="25"/>
  <c r="U39" i="25"/>
  <c r="T39" i="25"/>
  <c r="S39" i="25"/>
  <c r="R39" i="25"/>
  <c r="Q39" i="25"/>
  <c r="P39" i="25"/>
  <c r="B39" i="25"/>
  <c r="O39" i="25"/>
  <c r="N39" i="25"/>
  <c r="M39" i="25"/>
  <c r="L39" i="25"/>
  <c r="K39" i="25"/>
  <c r="J39" i="25"/>
  <c r="I39" i="25"/>
  <c r="H39" i="25"/>
  <c r="G39" i="25"/>
  <c r="F39" i="25"/>
  <c r="E39" i="25"/>
  <c r="D39" i="25"/>
  <c r="C39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P38" i="25"/>
  <c r="B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C38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B37" i="25"/>
  <c r="O37" i="25"/>
  <c r="N37" i="25"/>
  <c r="M37" i="25"/>
  <c r="L37" i="25"/>
  <c r="K37" i="25"/>
  <c r="J37" i="25"/>
  <c r="I37" i="25"/>
  <c r="H37" i="25"/>
  <c r="G37" i="25"/>
  <c r="F37" i="25"/>
  <c r="E37" i="25"/>
  <c r="D37" i="25"/>
  <c r="C37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P36" i="25"/>
  <c r="B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C36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P35" i="25"/>
  <c r="B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C35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4" i="25"/>
  <c r="U34" i="25"/>
  <c r="T34" i="25"/>
  <c r="S34" i="25"/>
  <c r="R34" i="25"/>
  <c r="Q34" i="25"/>
  <c r="P34" i="25"/>
  <c r="B34" i="25"/>
  <c r="O34" i="25"/>
  <c r="N34" i="25"/>
  <c r="M34" i="25"/>
  <c r="L34" i="25"/>
  <c r="K34" i="25"/>
  <c r="J34" i="25"/>
  <c r="I34" i="25"/>
  <c r="H34" i="25"/>
  <c r="G34" i="25"/>
  <c r="F34" i="25"/>
  <c r="E34" i="25"/>
  <c r="D34" i="25"/>
  <c r="C34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P33" i="25"/>
  <c r="B33" i="25"/>
  <c r="O33" i="25"/>
  <c r="N33" i="25"/>
  <c r="M33" i="25"/>
  <c r="L33" i="25"/>
  <c r="K33" i="25"/>
  <c r="J33" i="25"/>
  <c r="I33" i="25"/>
  <c r="H33" i="25"/>
  <c r="G33" i="25"/>
  <c r="F33" i="25"/>
  <c r="E33" i="25"/>
  <c r="D33" i="25"/>
  <c r="C33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B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C32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1" i="25"/>
  <c r="U31" i="25"/>
  <c r="T31" i="25"/>
  <c r="S31" i="25"/>
  <c r="R31" i="25"/>
  <c r="Q31" i="25"/>
  <c r="P31" i="25"/>
  <c r="B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30" i="25"/>
  <c r="U30" i="25"/>
  <c r="T30" i="25"/>
  <c r="S30" i="25"/>
  <c r="R30" i="25"/>
  <c r="Q30" i="25"/>
  <c r="P30" i="25"/>
  <c r="B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C30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9" i="25"/>
  <c r="U29" i="25"/>
  <c r="T29" i="25"/>
  <c r="S29" i="25"/>
  <c r="R29" i="25"/>
  <c r="Q29" i="25"/>
  <c r="P29" i="25"/>
  <c r="B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F28" i="25"/>
  <c r="AE28" i="25"/>
  <c r="AD28" i="25"/>
  <c r="AC28" i="25"/>
  <c r="AB28" i="25"/>
  <c r="AA28" i="25"/>
  <c r="Z28" i="25"/>
  <c r="Y28" i="25"/>
  <c r="X28" i="25"/>
  <c r="W28" i="25"/>
  <c r="V28" i="25"/>
  <c r="U28" i="25"/>
  <c r="T28" i="25"/>
  <c r="S28" i="25"/>
  <c r="R28" i="25"/>
  <c r="Q28" i="25"/>
  <c r="P28" i="25"/>
  <c r="B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7" i="25"/>
  <c r="U27" i="25"/>
  <c r="T27" i="25"/>
  <c r="S27" i="25"/>
  <c r="R27" i="25"/>
  <c r="Q27" i="25"/>
  <c r="P27" i="25"/>
  <c r="B27" i="25"/>
  <c r="O27" i="25"/>
  <c r="N27" i="25"/>
  <c r="M27" i="25"/>
  <c r="L27" i="25"/>
  <c r="K27" i="25"/>
  <c r="J27" i="25"/>
  <c r="I27" i="25"/>
  <c r="H27" i="25"/>
  <c r="G27" i="25"/>
  <c r="F27" i="25"/>
  <c r="E27" i="25"/>
  <c r="D27" i="25"/>
  <c r="C27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B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B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B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U23" i="25"/>
  <c r="T23" i="25"/>
  <c r="S23" i="25"/>
  <c r="R23" i="25"/>
  <c r="Q23" i="25"/>
  <c r="P23" i="25"/>
  <c r="B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C23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2" i="25"/>
  <c r="U22" i="25"/>
  <c r="T22" i="25"/>
  <c r="S22" i="25"/>
  <c r="R22" i="25"/>
  <c r="Q22" i="25"/>
  <c r="P22" i="25"/>
  <c r="B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C22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B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C21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20" i="25"/>
  <c r="U20" i="25"/>
  <c r="T20" i="25"/>
  <c r="S20" i="25"/>
  <c r="R20" i="25"/>
  <c r="Q20" i="25"/>
  <c r="P20" i="25"/>
  <c r="B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C20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9" i="25"/>
  <c r="U19" i="25"/>
  <c r="T19" i="25"/>
  <c r="S19" i="25"/>
  <c r="R19" i="25"/>
  <c r="Q19" i="25"/>
  <c r="P19" i="25"/>
  <c r="B19" i="25"/>
  <c r="O19" i="25"/>
  <c r="N19" i="25"/>
  <c r="M19" i="25"/>
  <c r="L19" i="25"/>
  <c r="K19" i="25"/>
  <c r="J19" i="25"/>
  <c r="I19" i="25"/>
  <c r="H19" i="25"/>
  <c r="G19" i="25"/>
  <c r="F19" i="25"/>
  <c r="E19" i="25"/>
  <c r="D19" i="25"/>
  <c r="C19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T18" i="25"/>
  <c r="S18" i="25"/>
  <c r="R18" i="25"/>
  <c r="Q18" i="25"/>
  <c r="P18" i="25"/>
  <c r="B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7" i="25"/>
  <c r="U17" i="25"/>
  <c r="T17" i="25"/>
  <c r="S17" i="25"/>
  <c r="R17" i="25"/>
  <c r="Q17" i="25"/>
  <c r="P17" i="25"/>
  <c r="B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AH16" i="25"/>
  <c r="AG16" i="25"/>
  <c r="AF16" i="25"/>
  <c r="AE16" i="25"/>
  <c r="AD16" i="25"/>
  <c r="AC16" i="25"/>
  <c r="AB16" i="25"/>
  <c r="AA16" i="25"/>
  <c r="Z16" i="25"/>
  <c r="Y16" i="25"/>
  <c r="X16" i="25"/>
  <c r="W16" i="25"/>
  <c r="V16" i="25"/>
  <c r="U16" i="25"/>
  <c r="T16" i="25"/>
  <c r="S16" i="25"/>
  <c r="R16" i="25"/>
  <c r="Q16" i="25"/>
  <c r="P16" i="25"/>
  <c r="B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C16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B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C15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G14" i="25"/>
  <c r="AF14" i="25"/>
  <c r="AE14" i="25"/>
  <c r="AD14" i="25"/>
  <c r="AC14" i="25"/>
  <c r="AB14" i="25"/>
  <c r="AA14" i="25"/>
  <c r="Z14" i="25"/>
  <c r="Y14" i="25"/>
  <c r="X14" i="25"/>
  <c r="W14" i="25"/>
  <c r="V14" i="25"/>
  <c r="U14" i="25"/>
  <c r="T14" i="25"/>
  <c r="S14" i="25"/>
  <c r="R14" i="25"/>
  <c r="Q14" i="25"/>
  <c r="P14" i="25"/>
  <c r="B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C14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B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C13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B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1" i="25"/>
  <c r="U11" i="25"/>
  <c r="T11" i="25"/>
  <c r="S11" i="25"/>
  <c r="R11" i="25"/>
  <c r="Q11" i="25"/>
  <c r="P11" i="25"/>
  <c r="B11" i="25"/>
  <c r="O11" i="25"/>
  <c r="N11" i="25"/>
  <c r="M11" i="25"/>
  <c r="L11" i="25"/>
  <c r="K11" i="25"/>
  <c r="J11" i="25"/>
  <c r="I11" i="25"/>
  <c r="H11" i="25"/>
  <c r="G11" i="25"/>
  <c r="F11" i="25"/>
  <c r="E11" i="25"/>
  <c r="D11" i="25"/>
  <c r="C11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B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B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B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B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B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B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AV4" i="25"/>
  <c r="AU4" i="25"/>
  <c r="AT4" i="25"/>
  <c r="AS4" i="25"/>
  <c r="AR4" i="25"/>
  <c r="AQ4" i="25"/>
  <c r="AP4" i="25"/>
  <c r="AO4" i="25"/>
  <c r="AN4" i="25"/>
  <c r="AM4" i="25"/>
  <c r="AL4" i="25"/>
  <c r="AK4" i="25"/>
  <c r="AJ4" i="25"/>
  <c r="AI4" i="25"/>
  <c r="AH4" i="25"/>
  <c r="AG4" i="25"/>
  <c r="AF4" i="25"/>
  <c r="AE4" i="25"/>
  <c r="AD4" i="25"/>
  <c r="AC4" i="25"/>
  <c r="AB4" i="25"/>
  <c r="AA4" i="25"/>
  <c r="Z4" i="25"/>
  <c r="Y4" i="25"/>
  <c r="X4" i="25"/>
  <c r="W4" i="25"/>
  <c r="V4" i="25"/>
  <c r="U4" i="25"/>
  <c r="T4" i="25"/>
  <c r="S4" i="25"/>
  <c r="R4" i="25"/>
  <c r="Q4" i="25"/>
  <c r="P4" i="25"/>
  <c r="B4" i="25"/>
  <c r="O4" i="25"/>
  <c r="N4" i="25"/>
  <c r="M4" i="25"/>
  <c r="L4" i="25"/>
  <c r="K4" i="25"/>
  <c r="J4" i="25"/>
  <c r="I4" i="25"/>
  <c r="H4" i="25"/>
  <c r="G4" i="25"/>
  <c r="F4" i="25"/>
  <c r="E4" i="25"/>
  <c r="D4" i="25"/>
  <c r="C4" i="25"/>
  <c r="AV3" i="25"/>
  <c r="AU3" i="25"/>
  <c r="AT3" i="25"/>
  <c r="AS3" i="25"/>
  <c r="AR3" i="25"/>
  <c r="AQ3" i="25"/>
  <c r="AP3" i="25"/>
  <c r="AO3" i="25"/>
  <c r="AN3" i="25"/>
  <c r="AM3" i="25"/>
  <c r="AL3" i="25"/>
  <c r="AK3" i="25"/>
  <c r="AJ3" i="25"/>
  <c r="AI3" i="25"/>
  <c r="AH3" i="25"/>
  <c r="AG3" i="25"/>
  <c r="AF3" i="25"/>
  <c r="AE3" i="25"/>
  <c r="AD3" i="25"/>
  <c r="AC3" i="25"/>
  <c r="AB3" i="25"/>
  <c r="AA3" i="25"/>
  <c r="Z3" i="25"/>
  <c r="Y3" i="25"/>
  <c r="X3" i="25"/>
  <c r="W3" i="25"/>
  <c r="V3" i="25"/>
  <c r="U3" i="25"/>
  <c r="T3" i="25"/>
  <c r="S3" i="25"/>
  <c r="R3" i="25"/>
  <c r="Q3" i="25"/>
  <c r="P3" i="25"/>
  <c r="B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AV2" i="25"/>
  <c r="AU2" i="25"/>
  <c r="AT2" i="25"/>
  <c r="AS2" i="25"/>
  <c r="AR2" i="25"/>
  <c r="AQ2" i="25"/>
  <c r="AP2" i="25"/>
  <c r="AO2" i="25"/>
  <c r="AN2" i="25"/>
  <c r="AM2" i="25"/>
  <c r="AL2" i="25"/>
  <c r="AK2" i="25"/>
  <c r="AJ2" i="25"/>
  <c r="AI2" i="25"/>
  <c r="AH2" i="25"/>
  <c r="AG2" i="25"/>
  <c r="AF2" i="25"/>
  <c r="AE2" i="25"/>
  <c r="AD2" i="25"/>
  <c r="AC2" i="25"/>
  <c r="AB2" i="25"/>
  <c r="AA2" i="25"/>
  <c r="Z2" i="25"/>
  <c r="Y2" i="25"/>
  <c r="X2" i="25"/>
  <c r="W2" i="25"/>
  <c r="V2" i="25"/>
  <c r="U2" i="25"/>
  <c r="T2" i="25"/>
  <c r="S2" i="25"/>
  <c r="R2" i="25"/>
  <c r="Q2" i="25"/>
  <c r="P2" i="25"/>
  <c r="B2" i="25"/>
  <c r="O2" i="25"/>
  <c r="N2" i="25"/>
  <c r="M2" i="25"/>
  <c r="L2" i="25"/>
  <c r="K2" i="25"/>
  <c r="J2" i="25"/>
  <c r="I2" i="25"/>
  <c r="H2" i="25"/>
  <c r="G2" i="25"/>
  <c r="F2" i="25"/>
  <c r="E2" i="25"/>
  <c r="D2" i="25"/>
  <c r="C2" i="25"/>
  <c r="AZ98" i="24"/>
  <c r="BA98" i="24"/>
  <c r="BB98" i="24"/>
  <c r="BC98" i="24"/>
  <c r="BD98" i="24"/>
  <c r="BE98" i="24"/>
  <c r="BF98" i="24"/>
  <c r="BG98" i="24"/>
  <c r="BH98" i="24"/>
  <c r="BI98" i="24"/>
  <c r="BJ98" i="24"/>
  <c r="BK98" i="24"/>
  <c r="BL98" i="24"/>
  <c r="BM98" i="24"/>
  <c r="BN98" i="24"/>
  <c r="BO98" i="24"/>
  <c r="BP98" i="24"/>
  <c r="BQ98" i="24"/>
  <c r="BR98" i="24"/>
  <c r="BS98" i="24"/>
  <c r="BT98" i="24"/>
  <c r="BU98" i="24"/>
  <c r="BV98" i="24"/>
  <c r="BW98" i="24"/>
  <c r="BX98" i="24"/>
  <c r="BY98" i="24"/>
  <c r="BZ98" i="24"/>
  <c r="CA98" i="24"/>
  <c r="CB98" i="24"/>
  <c r="CC98" i="24"/>
  <c r="CD98" i="24"/>
  <c r="CE98" i="24"/>
  <c r="CF98" i="24"/>
  <c r="CG98" i="24"/>
  <c r="CH98" i="24"/>
  <c r="CI98" i="24"/>
  <c r="CJ98" i="24"/>
  <c r="CK98" i="24"/>
  <c r="CL98" i="24"/>
  <c r="CM98" i="24"/>
  <c r="CN98" i="24"/>
  <c r="CO98" i="24"/>
  <c r="CP98" i="24"/>
  <c r="CQ98" i="24"/>
  <c r="CR98" i="24"/>
  <c r="AZ99" i="24"/>
  <c r="BA99" i="24"/>
  <c r="BB99" i="24"/>
  <c r="BC99" i="24"/>
  <c r="BD99" i="24"/>
  <c r="BE99" i="24"/>
  <c r="BF99" i="24"/>
  <c r="BG99" i="24"/>
  <c r="BH99" i="24"/>
  <c r="BI99" i="24"/>
  <c r="BJ99" i="24"/>
  <c r="BK99" i="24"/>
  <c r="BL99" i="24"/>
  <c r="BM99" i="24"/>
  <c r="BN99" i="24"/>
  <c r="BO99" i="24"/>
  <c r="BP99" i="24"/>
  <c r="BQ99" i="24"/>
  <c r="BR99" i="24"/>
  <c r="BS99" i="24"/>
  <c r="BT99" i="24"/>
  <c r="BU99" i="24"/>
  <c r="BV99" i="24"/>
  <c r="BW99" i="24"/>
  <c r="BX99" i="24"/>
  <c r="BY99" i="24"/>
  <c r="BZ99" i="24"/>
  <c r="CA99" i="24"/>
  <c r="CB99" i="24"/>
  <c r="CC99" i="24"/>
  <c r="CD99" i="24"/>
  <c r="CE99" i="24"/>
  <c r="CF99" i="24"/>
  <c r="CG99" i="24"/>
  <c r="CH99" i="24"/>
  <c r="CI99" i="24"/>
  <c r="CJ99" i="24"/>
  <c r="CK99" i="24"/>
  <c r="CL99" i="24"/>
  <c r="CM99" i="24"/>
  <c r="CN99" i="24"/>
  <c r="CO99" i="24"/>
  <c r="CP99" i="24"/>
  <c r="CQ99" i="24"/>
  <c r="CR99" i="24"/>
  <c r="AZ100" i="24"/>
  <c r="BA100" i="24"/>
  <c r="BB100" i="24"/>
  <c r="BC100" i="24"/>
  <c r="BD100" i="24"/>
  <c r="BE100" i="24"/>
  <c r="BF100" i="24"/>
  <c r="BG100" i="24"/>
  <c r="BH100" i="24"/>
  <c r="BI100" i="24"/>
  <c r="BJ100" i="24"/>
  <c r="BK100" i="24"/>
  <c r="BL100" i="24"/>
  <c r="BM100" i="24"/>
  <c r="BN100" i="24"/>
  <c r="BO100" i="24"/>
  <c r="BP100" i="24"/>
  <c r="BQ100" i="24"/>
  <c r="BR100" i="24"/>
  <c r="BS100" i="24"/>
  <c r="BT100" i="24"/>
  <c r="BU100" i="24"/>
  <c r="BV100" i="24"/>
  <c r="BW100" i="24"/>
  <c r="BX100" i="24"/>
  <c r="BY100" i="24"/>
  <c r="BZ100" i="24"/>
  <c r="CA100" i="24"/>
  <c r="CB100" i="24"/>
  <c r="CC100" i="24"/>
  <c r="CD100" i="24"/>
  <c r="CE100" i="24"/>
  <c r="CF100" i="24"/>
  <c r="CG100" i="24"/>
  <c r="CH100" i="24"/>
  <c r="CI100" i="24"/>
  <c r="CJ100" i="24"/>
  <c r="CK100" i="24"/>
  <c r="CL100" i="24"/>
  <c r="CM100" i="24"/>
  <c r="CN100" i="24"/>
  <c r="CO100" i="24"/>
  <c r="CP100" i="24"/>
  <c r="CQ100" i="24"/>
  <c r="CR100" i="24"/>
  <c r="AZ101" i="24"/>
  <c r="BA101" i="24"/>
  <c r="BB101" i="24"/>
  <c r="BC101" i="24"/>
  <c r="BD101" i="24"/>
  <c r="BE101" i="24"/>
  <c r="BF101" i="24"/>
  <c r="BG101" i="24"/>
  <c r="BH101" i="24"/>
  <c r="BI101" i="24"/>
  <c r="BJ101" i="24"/>
  <c r="BK101" i="24"/>
  <c r="BL101" i="24"/>
  <c r="BM101" i="24"/>
  <c r="BN101" i="24"/>
  <c r="BO101" i="24"/>
  <c r="BP101" i="24"/>
  <c r="BQ101" i="24"/>
  <c r="BR101" i="24"/>
  <c r="BS101" i="24"/>
  <c r="BT101" i="24"/>
  <c r="BU101" i="24"/>
  <c r="BV101" i="24"/>
  <c r="BW101" i="24"/>
  <c r="BX101" i="24"/>
  <c r="BY101" i="24"/>
  <c r="BZ101" i="24"/>
  <c r="CA101" i="24"/>
  <c r="CB101" i="24"/>
  <c r="CC101" i="24"/>
  <c r="CD101" i="24"/>
  <c r="CE101" i="24"/>
  <c r="CF101" i="24"/>
  <c r="CG101" i="24"/>
  <c r="CH101" i="24"/>
  <c r="CI101" i="24"/>
  <c r="CJ101" i="24"/>
  <c r="CK101" i="24"/>
  <c r="CL101" i="24"/>
  <c r="CM101" i="24"/>
  <c r="CN101" i="24"/>
  <c r="CO101" i="24"/>
  <c r="CP101" i="24"/>
  <c r="CQ101" i="24"/>
  <c r="CR101" i="24"/>
  <c r="AZ102" i="24"/>
  <c r="BA102" i="24"/>
  <c r="BB102" i="24"/>
  <c r="BC102" i="24"/>
  <c r="BD102" i="24"/>
  <c r="BE102" i="24"/>
  <c r="BF102" i="24"/>
  <c r="BG102" i="24"/>
  <c r="BH102" i="24"/>
  <c r="BI102" i="24"/>
  <c r="BJ102" i="24"/>
  <c r="BK102" i="24"/>
  <c r="BL102" i="24"/>
  <c r="BM102" i="24"/>
  <c r="BN102" i="24"/>
  <c r="BO102" i="24"/>
  <c r="BP102" i="24"/>
  <c r="BQ102" i="24"/>
  <c r="BR102" i="24"/>
  <c r="BS102" i="24"/>
  <c r="BT102" i="24"/>
  <c r="BU102" i="24"/>
  <c r="BV102" i="24"/>
  <c r="BW102" i="24"/>
  <c r="BX102" i="24"/>
  <c r="BY102" i="24"/>
  <c r="BZ102" i="24"/>
  <c r="CA102" i="24"/>
  <c r="CB102" i="24"/>
  <c r="CC102" i="24"/>
  <c r="CD102" i="24"/>
  <c r="CE102" i="24"/>
  <c r="CF102" i="24"/>
  <c r="CG102" i="24"/>
  <c r="CH102" i="24"/>
  <c r="CI102" i="24"/>
  <c r="CJ102" i="24"/>
  <c r="CK102" i="24"/>
  <c r="CL102" i="24"/>
  <c r="CM102" i="24"/>
  <c r="CN102" i="24"/>
  <c r="CO102" i="24"/>
  <c r="CP102" i="24"/>
  <c r="CQ102" i="24"/>
  <c r="CR102" i="24"/>
  <c r="AY102" i="23"/>
  <c r="AY101" i="23"/>
  <c r="AY100" i="23"/>
  <c r="AY99" i="23"/>
  <c r="AY98" i="23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BS3" i="24"/>
  <c r="BT3" i="24"/>
  <c r="BU3" i="24"/>
  <c r="BV3" i="24"/>
  <c r="BW3" i="24"/>
  <c r="BX3" i="24"/>
  <c r="BY3" i="24"/>
  <c r="BZ3" i="24"/>
  <c r="CA3" i="24"/>
  <c r="CB3" i="24"/>
  <c r="CC3" i="24"/>
  <c r="CD3" i="24"/>
  <c r="CE3" i="24"/>
  <c r="CF3" i="24"/>
  <c r="CG3" i="24"/>
  <c r="CH3" i="24"/>
  <c r="CI3" i="24"/>
  <c r="CJ3" i="24"/>
  <c r="CK3" i="24"/>
  <c r="CL3" i="24"/>
  <c r="CM3" i="24"/>
  <c r="CN3" i="24"/>
  <c r="CO3" i="24"/>
  <c r="CP3" i="24"/>
  <c r="CQ3" i="24"/>
  <c r="CR3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BS4" i="24"/>
  <c r="BT4" i="24"/>
  <c r="BU4" i="24"/>
  <c r="BV4" i="24"/>
  <c r="BW4" i="24"/>
  <c r="BX4" i="24"/>
  <c r="BY4" i="24"/>
  <c r="BZ4" i="24"/>
  <c r="CA4" i="24"/>
  <c r="CB4" i="24"/>
  <c r="CC4" i="24"/>
  <c r="CD4" i="24"/>
  <c r="CE4" i="24"/>
  <c r="CF4" i="24"/>
  <c r="CG4" i="24"/>
  <c r="CH4" i="24"/>
  <c r="CI4" i="24"/>
  <c r="CJ4" i="24"/>
  <c r="CK4" i="24"/>
  <c r="CL4" i="24"/>
  <c r="CM4" i="24"/>
  <c r="CN4" i="24"/>
  <c r="CO4" i="24"/>
  <c r="CP4" i="24"/>
  <c r="CQ4" i="24"/>
  <c r="CR4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BS5" i="24"/>
  <c r="BT5" i="24"/>
  <c r="BU5" i="24"/>
  <c r="BV5" i="24"/>
  <c r="BW5" i="24"/>
  <c r="BX5" i="24"/>
  <c r="BY5" i="24"/>
  <c r="BZ5" i="24"/>
  <c r="CA5" i="24"/>
  <c r="CB5" i="24"/>
  <c r="CC5" i="24"/>
  <c r="CD5" i="24"/>
  <c r="CE5" i="24"/>
  <c r="CF5" i="24"/>
  <c r="CG5" i="24"/>
  <c r="CH5" i="24"/>
  <c r="CI5" i="24"/>
  <c r="CJ5" i="24"/>
  <c r="CK5" i="24"/>
  <c r="CL5" i="24"/>
  <c r="CM5" i="24"/>
  <c r="CN5" i="24"/>
  <c r="CO5" i="24"/>
  <c r="CP5" i="24"/>
  <c r="CQ5" i="24"/>
  <c r="CR5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BS6" i="24"/>
  <c r="BT6" i="24"/>
  <c r="BU6" i="24"/>
  <c r="BV6" i="24"/>
  <c r="BW6" i="24"/>
  <c r="BX6" i="24"/>
  <c r="BY6" i="24"/>
  <c r="BZ6" i="24"/>
  <c r="CA6" i="24"/>
  <c r="CB6" i="24"/>
  <c r="CC6" i="24"/>
  <c r="CD6" i="24"/>
  <c r="CE6" i="24"/>
  <c r="CF6" i="24"/>
  <c r="CG6" i="24"/>
  <c r="CH6" i="24"/>
  <c r="CI6" i="24"/>
  <c r="CJ6" i="24"/>
  <c r="CK6" i="24"/>
  <c r="CL6" i="24"/>
  <c r="CM6" i="24"/>
  <c r="CN6" i="24"/>
  <c r="CO6" i="24"/>
  <c r="CP6" i="24"/>
  <c r="CQ6" i="24"/>
  <c r="CR6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BS7" i="24"/>
  <c r="BT7" i="24"/>
  <c r="BU7" i="24"/>
  <c r="BV7" i="24"/>
  <c r="BW7" i="24"/>
  <c r="BX7" i="24"/>
  <c r="BY7" i="24"/>
  <c r="BZ7" i="24"/>
  <c r="CA7" i="24"/>
  <c r="CB7" i="24"/>
  <c r="CC7" i="24"/>
  <c r="CD7" i="24"/>
  <c r="CE7" i="24"/>
  <c r="CF7" i="24"/>
  <c r="CG7" i="24"/>
  <c r="CH7" i="24"/>
  <c r="CI7" i="24"/>
  <c r="CJ7" i="24"/>
  <c r="CK7" i="24"/>
  <c r="CL7" i="24"/>
  <c r="CM7" i="24"/>
  <c r="CN7" i="24"/>
  <c r="CO7" i="24"/>
  <c r="CP7" i="24"/>
  <c r="CQ7" i="24"/>
  <c r="CR7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BS8" i="24"/>
  <c r="BT8" i="24"/>
  <c r="BU8" i="24"/>
  <c r="BV8" i="24"/>
  <c r="BW8" i="24"/>
  <c r="BX8" i="24"/>
  <c r="BY8" i="24"/>
  <c r="BZ8" i="24"/>
  <c r="CA8" i="24"/>
  <c r="CB8" i="24"/>
  <c r="CC8" i="24"/>
  <c r="CD8" i="24"/>
  <c r="CE8" i="24"/>
  <c r="CF8" i="24"/>
  <c r="CG8" i="24"/>
  <c r="CH8" i="24"/>
  <c r="CI8" i="24"/>
  <c r="CJ8" i="24"/>
  <c r="CK8" i="24"/>
  <c r="CL8" i="24"/>
  <c r="CM8" i="24"/>
  <c r="CN8" i="24"/>
  <c r="CO8" i="24"/>
  <c r="CP8" i="24"/>
  <c r="CQ8" i="24"/>
  <c r="CR8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BS9" i="24"/>
  <c r="BT9" i="24"/>
  <c r="BU9" i="24"/>
  <c r="BV9" i="24"/>
  <c r="BW9" i="24"/>
  <c r="BX9" i="24"/>
  <c r="BY9" i="24"/>
  <c r="BZ9" i="24"/>
  <c r="CA9" i="24"/>
  <c r="CB9" i="24"/>
  <c r="CC9" i="24"/>
  <c r="CD9" i="24"/>
  <c r="CE9" i="24"/>
  <c r="CF9" i="24"/>
  <c r="CG9" i="24"/>
  <c r="CH9" i="24"/>
  <c r="CI9" i="24"/>
  <c r="CJ9" i="24"/>
  <c r="CK9" i="24"/>
  <c r="CL9" i="24"/>
  <c r="CM9" i="24"/>
  <c r="CN9" i="24"/>
  <c r="CO9" i="24"/>
  <c r="CP9" i="24"/>
  <c r="CQ9" i="24"/>
  <c r="CR9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BS10" i="24"/>
  <c r="BT10" i="24"/>
  <c r="BU10" i="24"/>
  <c r="BV10" i="24"/>
  <c r="BW10" i="24"/>
  <c r="BX10" i="24"/>
  <c r="BY10" i="24"/>
  <c r="BZ10" i="24"/>
  <c r="CA10" i="24"/>
  <c r="CB10" i="24"/>
  <c r="CC10" i="24"/>
  <c r="CD10" i="24"/>
  <c r="CE10" i="24"/>
  <c r="CF10" i="24"/>
  <c r="CG10" i="24"/>
  <c r="CH10" i="24"/>
  <c r="CI10" i="24"/>
  <c r="CJ10" i="24"/>
  <c r="CK10" i="24"/>
  <c r="CL10" i="24"/>
  <c r="CM10" i="24"/>
  <c r="CN10" i="24"/>
  <c r="CO10" i="24"/>
  <c r="CP10" i="24"/>
  <c r="CQ10" i="24"/>
  <c r="CR10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BS11" i="24"/>
  <c r="BT11" i="24"/>
  <c r="BU11" i="24"/>
  <c r="BV11" i="24"/>
  <c r="BW11" i="24"/>
  <c r="BX11" i="24"/>
  <c r="BY11" i="24"/>
  <c r="BZ11" i="24"/>
  <c r="CA11" i="24"/>
  <c r="CB11" i="24"/>
  <c r="CC11" i="24"/>
  <c r="CD11" i="24"/>
  <c r="CE11" i="24"/>
  <c r="CF11" i="24"/>
  <c r="CG11" i="24"/>
  <c r="CH11" i="24"/>
  <c r="CI11" i="24"/>
  <c r="CJ11" i="24"/>
  <c r="CK11" i="24"/>
  <c r="CL11" i="24"/>
  <c r="CM11" i="24"/>
  <c r="CN11" i="24"/>
  <c r="CO11" i="24"/>
  <c r="CP11" i="24"/>
  <c r="CQ11" i="24"/>
  <c r="CR11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BS12" i="24"/>
  <c r="BT12" i="24"/>
  <c r="BU12" i="24"/>
  <c r="BV12" i="24"/>
  <c r="BW12" i="24"/>
  <c r="BX12" i="24"/>
  <c r="BY12" i="24"/>
  <c r="BZ12" i="24"/>
  <c r="CA12" i="24"/>
  <c r="CB12" i="24"/>
  <c r="CC12" i="24"/>
  <c r="CD12" i="24"/>
  <c r="CE12" i="24"/>
  <c r="CF12" i="24"/>
  <c r="CG12" i="24"/>
  <c r="CH12" i="24"/>
  <c r="CI12" i="24"/>
  <c r="CJ12" i="24"/>
  <c r="CK12" i="24"/>
  <c r="CL12" i="24"/>
  <c r="CM12" i="24"/>
  <c r="CN12" i="24"/>
  <c r="CO12" i="24"/>
  <c r="CP12" i="24"/>
  <c r="CQ12" i="24"/>
  <c r="CR12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BS13" i="24"/>
  <c r="BT13" i="24"/>
  <c r="BU13" i="24"/>
  <c r="BV13" i="24"/>
  <c r="BW13" i="24"/>
  <c r="BX13" i="24"/>
  <c r="BY13" i="24"/>
  <c r="BZ13" i="24"/>
  <c r="CA13" i="24"/>
  <c r="CB13" i="24"/>
  <c r="CC13" i="24"/>
  <c r="CD13" i="24"/>
  <c r="CE13" i="24"/>
  <c r="CF13" i="24"/>
  <c r="CG13" i="24"/>
  <c r="CH13" i="24"/>
  <c r="CI13" i="24"/>
  <c r="CJ13" i="24"/>
  <c r="CK13" i="24"/>
  <c r="CL13" i="24"/>
  <c r="CM13" i="24"/>
  <c r="CN13" i="24"/>
  <c r="CO13" i="24"/>
  <c r="CP13" i="24"/>
  <c r="CQ13" i="24"/>
  <c r="CR13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BS14" i="24"/>
  <c r="BT14" i="24"/>
  <c r="BU14" i="24"/>
  <c r="BV14" i="24"/>
  <c r="BW14" i="24"/>
  <c r="BX14" i="24"/>
  <c r="BY14" i="24"/>
  <c r="BZ14" i="24"/>
  <c r="CA14" i="24"/>
  <c r="CB14" i="24"/>
  <c r="CC14" i="24"/>
  <c r="CD14" i="24"/>
  <c r="CE14" i="24"/>
  <c r="CF14" i="24"/>
  <c r="CG14" i="24"/>
  <c r="CH14" i="24"/>
  <c r="CI14" i="24"/>
  <c r="CJ14" i="24"/>
  <c r="CK14" i="24"/>
  <c r="CL14" i="24"/>
  <c r="CM14" i="24"/>
  <c r="CN14" i="24"/>
  <c r="CO14" i="24"/>
  <c r="CP14" i="24"/>
  <c r="CQ14" i="24"/>
  <c r="CR14" i="24"/>
  <c r="AY15" i="24"/>
  <c r="AZ15" i="24"/>
  <c r="BA15" i="24"/>
  <c r="BB15" i="24"/>
  <c r="BC15" i="24"/>
  <c r="BD15" i="24"/>
  <c r="BE15" i="24"/>
  <c r="BF15" i="24"/>
  <c r="BG15" i="24"/>
  <c r="BH15" i="24"/>
  <c r="BI15" i="24"/>
  <c r="BJ15" i="24"/>
  <c r="BK15" i="24"/>
  <c r="BL15" i="24"/>
  <c r="BM15" i="24"/>
  <c r="BN15" i="24"/>
  <c r="BO15" i="24"/>
  <c r="BP15" i="24"/>
  <c r="BQ15" i="24"/>
  <c r="BR15" i="24"/>
  <c r="BS15" i="24"/>
  <c r="BT15" i="24"/>
  <c r="BU15" i="24"/>
  <c r="BV15" i="24"/>
  <c r="BW15" i="24"/>
  <c r="BX15" i="24"/>
  <c r="BY15" i="24"/>
  <c r="BZ15" i="24"/>
  <c r="CA15" i="24"/>
  <c r="CB15" i="24"/>
  <c r="CC15" i="24"/>
  <c r="CD15" i="24"/>
  <c r="CE15" i="24"/>
  <c r="CF15" i="24"/>
  <c r="CG15" i="24"/>
  <c r="CH15" i="24"/>
  <c r="CI15" i="24"/>
  <c r="CJ15" i="24"/>
  <c r="CK15" i="24"/>
  <c r="CL15" i="24"/>
  <c r="CM15" i="24"/>
  <c r="CN15" i="24"/>
  <c r="CO15" i="24"/>
  <c r="CP15" i="24"/>
  <c r="CQ15" i="24"/>
  <c r="CR15" i="24"/>
  <c r="AY16" i="24"/>
  <c r="AZ16" i="24"/>
  <c r="BA16" i="24"/>
  <c r="BB16" i="24"/>
  <c r="BC16" i="24"/>
  <c r="BD16" i="24"/>
  <c r="BE16" i="24"/>
  <c r="BF16" i="24"/>
  <c r="BG16" i="24"/>
  <c r="BH16" i="24"/>
  <c r="BI16" i="24"/>
  <c r="BJ16" i="24"/>
  <c r="BK16" i="24"/>
  <c r="BL16" i="24"/>
  <c r="BM16" i="24"/>
  <c r="BN16" i="24"/>
  <c r="BO16" i="24"/>
  <c r="BP16" i="24"/>
  <c r="BQ16" i="24"/>
  <c r="BR16" i="24"/>
  <c r="BS16" i="24"/>
  <c r="BT16" i="24"/>
  <c r="BU16" i="24"/>
  <c r="BV16" i="24"/>
  <c r="BW16" i="24"/>
  <c r="BX16" i="24"/>
  <c r="BY16" i="24"/>
  <c r="BZ16" i="24"/>
  <c r="CA16" i="24"/>
  <c r="CB16" i="24"/>
  <c r="CC16" i="24"/>
  <c r="CD16" i="24"/>
  <c r="CE16" i="24"/>
  <c r="CF16" i="24"/>
  <c r="CG16" i="24"/>
  <c r="CH16" i="24"/>
  <c r="CI16" i="24"/>
  <c r="CJ16" i="24"/>
  <c r="CK16" i="24"/>
  <c r="CL16" i="24"/>
  <c r="CM16" i="24"/>
  <c r="CN16" i="24"/>
  <c r="CO16" i="24"/>
  <c r="CP16" i="24"/>
  <c r="CQ16" i="24"/>
  <c r="CR16" i="24"/>
  <c r="AY17" i="24"/>
  <c r="AZ17" i="24"/>
  <c r="BA17" i="24"/>
  <c r="BB17" i="24"/>
  <c r="BC17" i="24"/>
  <c r="BD17" i="24"/>
  <c r="BE17" i="24"/>
  <c r="BF17" i="24"/>
  <c r="BG17" i="24"/>
  <c r="BH17" i="24"/>
  <c r="BI17" i="24"/>
  <c r="BJ17" i="24"/>
  <c r="BK17" i="24"/>
  <c r="BL17" i="24"/>
  <c r="BM17" i="24"/>
  <c r="BN17" i="24"/>
  <c r="BO17" i="24"/>
  <c r="BP17" i="24"/>
  <c r="BQ17" i="24"/>
  <c r="BR17" i="24"/>
  <c r="BS17" i="24"/>
  <c r="BT17" i="24"/>
  <c r="BU17" i="24"/>
  <c r="BV17" i="24"/>
  <c r="BW17" i="24"/>
  <c r="BX17" i="24"/>
  <c r="BY17" i="24"/>
  <c r="BZ17" i="24"/>
  <c r="CA17" i="24"/>
  <c r="CB17" i="24"/>
  <c r="CC17" i="24"/>
  <c r="CD17" i="24"/>
  <c r="CE17" i="24"/>
  <c r="CF17" i="24"/>
  <c r="CG17" i="24"/>
  <c r="CH17" i="24"/>
  <c r="CI17" i="24"/>
  <c r="CJ17" i="24"/>
  <c r="CK17" i="24"/>
  <c r="CL17" i="24"/>
  <c r="CM17" i="24"/>
  <c r="CN17" i="24"/>
  <c r="CO17" i="24"/>
  <c r="CP17" i="24"/>
  <c r="CQ17" i="24"/>
  <c r="CR17" i="24"/>
  <c r="AY18" i="24"/>
  <c r="AZ18" i="24"/>
  <c r="BA18" i="24"/>
  <c r="BB18" i="24"/>
  <c r="BC18" i="24"/>
  <c r="BD18" i="24"/>
  <c r="BE18" i="24"/>
  <c r="BF18" i="24"/>
  <c r="BG18" i="24"/>
  <c r="BH18" i="24"/>
  <c r="BI18" i="24"/>
  <c r="BJ18" i="24"/>
  <c r="BK18" i="24"/>
  <c r="BL18" i="24"/>
  <c r="BM18" i="24"/>
  <c r="BN18" i="24"/>
  <c r="BO18" i="24"/>
  <c r="BP18" i="24"/>
  <c r="BQ18" i="24"/>
  <c r="BR18" i="24"/>
  <c r="BS18" i="24"/>
  <c r="BT18" i="24"/>
  <c r="BU18" i="24"/>
  <c r="BV18" i="24"/>
  <c r="BW18" i="24"/>
  <c r="BX18" i="24"/>
  <c r="BY18" i="24"/>
  <c r="BZ18" i="24"/>
  <c r="CA18" i="24"/>
  <c r="CB18" i="24"/>
  <c r="CC18" i="24"/>
  <c r="CD18" i="24"/>
  <c r="CE18" i="24"/>
  <c r="CF18" i="24"/>
  <c r="CG18" i="24"/>
  <c r="CH18" i="24"/>
  <c r="CI18" i="24"/>
  <c r="CJ18" i="24"/>
  <c r="CK18" i="24"/>
  <c r="CL18" i="24"/>
  <c r="CM18" i="24"/>
  <c r="CN18" i="24"/>
  <c r="CO18" i="24"/>
  <c r="CP18" i="24"/>
  <c r="CQ18" i="24"/>
  <c r="CR18" i="24"/>
  <c r="AY19" i="24"/>
  <c r="AZ19" i="24"/>
  <c r="BA19" i="24"/>
  <c r="BB19" i="24"/>
  <c r="BC19" i="24"/>
  <c r="BD19" i="24"/>
  <c r="BE19" i="24"/>
  <c r="BF19" i="24"/>
  <c r="BG19" i="24"/>
  <c r="BH19" i="24"/>
  <c r="BI19" i="24"/>
  <c r="BJ19" i="24"/>
  <c r="BK19" i="24"/>
  <c r="BL19" i="24"/>
  <c r="BM19" i="24"/>
  <c r="BN19" i="24"/>
  <c r="BO19" i="24"/>
  <c r="BP19" i="24"/>
  <c r="BQ19" i="24"/>
  <c r="BR19" i="24"/>
  <c r="BS19" i="24"/>
  <c r="BT19" i="24"/>
  <c r="BU19" i="24"/>
  <c r="BV19" i="24"/>
  <c r="BW19" i="24"/>
  <c r="BX19" i="24"/>
  <c r="BY19" i="24"/>
  <c r="BZ19" i="24"/>
  <c r="CA19" i="24"/>
  <c r="CB19" i="24"/>
  <c r="CC19" i="24"/>
  <c r="CD19" i="24"/>
  <c r="CE19" i="24"/>
  <c r="CF19" i="24"/>
  <c r="CG19" i="24"/>
  <c r="CH19" i="24"/>
  <c r="CI19" i="24"/>
  <c r="CJ19" i="24"/>
  <c r="CK19" i="24"/>
  <c r="CL19" i="24"/>
  <c r="CM19" i="24"/>
  <c r="CN19" i="24"/>
  <c r="CO19" i="24"/>
  <c r="CP19" i="24"/>
  <c r="CQ19" i="24"/>
  <c r="CR19" i="24"/>
  <c r="AY20" i="24"/>
  <c r="AZ20" i="24"/>
  <c r="BA20" i="24"/>
  <c r="BB20" i="24"/>
  <c r="BC20" i="24"/>
  <c r="BD20" i="24"/>
  <c r="BE20" i="24"/>
  <c r="BF20" i="24"/>
  <c r="BG20" i="24"/>
  <c r="BH20" i="24"/>
  <c r="BI20" i="24"/>
  <c r="BJ20" i="24"/>
  <c r="BK20" i="24"/>
  <c r="BL20" i="24"/>
  <c r="BM20" i="24"/>
  <c r="BN20" i="24"/>
  <c r="BO20" i="24"/>
  <c r="BP20" i="24"/>
  <c r="BQ20" i="24"/>
  <c r="BR20" i="24"/>
  <c r="BS20" i="24"/>
  <c r="BT20" i="24"/>
  <c r="BU20" i="24"/>
  <c r="BV20" i="24"/>
  <c r="BW20" i="24"/>
  <c r="BX20" i="24"/>
  <c r="BY20" i="24"/>
  <c r="BZ20" i="24"/>
  <c r="CA20" i="24"/>
  <c r="CB20" i="24"/>
  <c r="CC20" i="24"/>
  <c r="CD20" i="24"/>
  <c r="CE20" i="24"/>
  <c r="CF20" i="24"/>
  <c r="CG20" i="24"/>
  <c r="CH20" i="24"/>
  <c r="CI20" i="24"/>
  <c r="CJ20" i="24"/>
  <c r="CK20" i="24"/>
  <c r="CL20" i="24"/>
  <c r="CM20" i="24"/>
  <c r="CN20" i="24"/>
  <c r="CO20" i="24"/>
  <c r="CP20" i="24"/>
  <c r="CQ20" i="24"/>
  <c r="CR20" i="24"/>
  <c r="AY21" i="24"/>
  <c r="AZ21" i="24"/>
  <c r="BA21" i="24"/>
  <c r="BB21" i="24"/>
  <c r="BC21" i="24"/>
  <c r="BD21" i="24"/>
  <c r="BE21" i="24"/>
  <c r="BF21" i="24"/>
  <c r="BG21" i="24"/>
  <c r="BH21" i="24"/>
  <c r="BI21" i="24"/>
  <c r="BJ21" i="24"/>
  <c r="BK21" i="24"/>
  <c r="BL21" i="24"/>
  <c r="BM21" i="24"/>
  <c r="BN21" i="24"/>
  <c r="BO21" i="24"/>
  <c r="BP21" i="24"/>
  <c r="BQ21" i="24"/>
  <c r="BR21" i="24"/>
  <c r="BS21" i="24"/>
  <c r="BT21" i="24"/>
  <c r="BU21" i="24"/>
  <c r="BV21" i="24"/>
  <c r="BW21" i="24"/>
  <c r="BX21" i="24"/>
  <c r="BY21" i="24"/>
  <c r="BZ21" i="24"/>
  <c r="CA21" i="24"/>
  <c r="CB21" i="24"/>
  <c r="CC21" i="24"/>
  <c r="CD21" i="24"/>
  <c r="CE21" i="24"/>
  <c r="CF21" i="24"/>
  <c r="CG21" i="24"/>
  <c r="CH21" i="24"/>
  <c r="CI21" i="24"/>
  <c r="CJ21" i="24"/>
  <c r="CK21" i="24"/>
  <c r="CL21" i="24"/>
  <c r="CM21" i="24"/>
  <c r="CN21" i="24"/>
  <c r="CO21" i="24"/>
  <c r="CP21" i="24"/>
  <c r="CQ21" i="24"/>
  <c r="CR21" i="24"/>
  <c r="AY22" i="24"/>
  <c r="AZ22" i="24"/>
  <c r="BA22" i="24"/>
  <c r="BB22" i="24"/>
  <c r="BC22" i="24"/>
  <c r="BD22" i="24"/>
  <c r="BE22" i="24"/>
  <c r="BF22" i="24"/>
  <c r="BG22" i="24"/>
  <c r="BH22" i="24"/>
  <c r="BI22" i="24"/>
  <c r="BJ22" i="24"/>
  <c r="BK22" i="24"/>
  <c r="BL22" i="24"/>
  <c r="BM22" i="24"/>
  <c r="BN22" i="24"/>
  <c r="BO22" i="24"/>
  <c r="BP22" i="24"/>
  <c r="BQ22" i="24"/>
  <c r="BR22" i="24"/>
  <c r="BS22" i="24"/>
  <c r="BT22" i="24"/>
  <c r="BU22" i="24"/>
  <c r="BV22" i="24"/>
  <c r="BW22" i="24"/>
  <c r="BX22" i="24"/>
  <c r="BY22" i="24"/>
  <c r="BZ22" i="24"/>
  <c r="CA22" i="24"/>
  <c r="CB22" i="24"/>
  <c r="CC22" i="24"/>
  <c r="CD22" i="24"/>
  <c r="CE22" i="24"/>
  <c r="CF22" i="24"/>
  <c r="CG22" i="24"/>
  <c r="CH22" i="24"/>
  <c r="CI22" i="24"/>
  <c r="CJ22" i="24"/>
  <c r="CK22" i="24"/>
  <c r="CL22" i="24"/>
  <c r="CM22" i="24"/>
  <c r="CN22" i="24"/>
  <c r="CO22" i="24"/>
  <c r="CP22" i="24"/>
  <c r="CQ22" i="24"/>
  <c r="CR22" i="24"/>
  <c r="AY23" i="24"/>
  <c r="AZ23" i="24"/>
  <c r="BA23" i="24"/>
  <c r="BB23" i="24"/>
  <c r="BC23" i="24"/>
  <c r="BD23" i="24"/>
  <c r="BE23" i="24"/>
  <c r="BF23" i="24"/>
  <c r="BG23" i="24"/>
  <c r="BH23" i="24"/>
  <c r="BI23" i="24"/>
  <c r="BJ23" i="24"/>
  <c r="BK23" i="24"/>
  <c r="BL23" i="24"/>
  <c r="BM23" i="24"/>
  <c r="BN23" i="24"/>
  <c r="BO23" i="24"/>
  <c r="BP23" i="24"/>
  <c r="BQ23" i="24"/>
  <c r="BR23" i="24"/>
  <c r="BS23" i="24"/>
  <c r="BT23" i="24"/>
  <c r="BU23" i="24"/>
  <c r="BV23" i="24"/>
  <c r="BW23" i="24"/>
  <c r="BX23" i="24"/>
  <c r="BY23" i="24"/>
  <c r="BZ23" i="24"/>
  <c r="CA23" i="24"/>
  <c r="CB23" i="24"/>
  <c r="CC23" i="24"/>
  <c r="CD23" i="24"/>
  <c r="CE23" i="24"/>
  <c r="CF23" i="24"/>
  <c r="CG23" i="24"/>
  <c r="CH23" i="24"/>
  <c r="CI23" i="24"/>
  <c r="CJ23" i="24"/>
  <c r="CK23" i="24"/>
  <c r="CL23" i="24"/>
  <c r="CM23" i="24"/>
  <c r="CN23" i="24"/>
  <c r="CO23" i="24"/>
  <c r="CP23" i="24"/>
  <c r="CQ23" i="24"/>
  <c r="CR23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BU24" i="24"/>
  <c r="BV24" i="24"/>
  <c r="BW24" i="24"/>
  <c r="BX24" i="24"/>
  <c r="BY24" i="24"/>
  <c r="BZ24" i="24"/>
  <c r="CA24" i="24"/>
  <c r="CB24" i="24"/>
  <c r="CC24" i="24"/>
  <c r="CD24" i="24"/>
  <c r="CE24" i="24"/>
  <c r="CF24" i="24"/>
  <c r="CG24" i="24"/>
  <c r="CH24" i="24"/>
  <c r="CI24" i="24"/>
  <c r="CJ24" i="24"/>
  <c r="CK24" i="24"/>
  <c r="CL24" i="24"/>
  <c r="CM24" i="24"/>
  <c r="CN24" i="24"/>
  <c r="CO24" i="24"/>
  <c r="CP24" i="24"/>
  <c r="CQ24" i="24"/>
  <c r="CR24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BU25" i="24"/>
  <c r="BV25" i="24"/>
  <c r="BW25" i="24"/>
  <c r="BX25" i="24"/>
  <c r="BY25" i="24"/>
  <c r="BZ25" i="24"/>
  <c r="CA25" i="24"/>
  <c r="CB25" i="24"/>
  <c r="CC25" i="24"/>
  <c r="CD25" i="24"/>
  <c r="CE25" i="24"/>
  <c r="CF25" i="24"/>
  <c r="CG25" i="24"/>
  <c r="CH25" i="24"/>
  <c r="CI25" i="24"/>
  <c r="CJ25" i="24"/>
  <c r="CK25" i="24"/>
  <c r="CL25" i="24"/>
  <c r="CM25" i="24"/>
  <c r="CN25" i="24"/>
  <c r="CO25" i="24"/>
  <c r="CP25" i="24"/>
  <c r="CQ25" i="24"/>
  <c r="CR25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BU26" i="24"/>
  <c r="BV26" i="24"/>
  <c r="BW26" i="24"/>
  <c r="BX26" i="24"/>
  <c r="BY26" i="24"/>
  <c r="BZ26" i="24"/>
  <c r="CA26" i="24"/>
  <c r="CB26" i="24"/>
  <c r="CC26" i="24"/>
  <c r="CD26" i="24"/>
  <c r="CE26" i="24"/>
  <c r="CF26" i="24"/>
  <c r="CG26" i="24"/>
  <c r="CH26" i="24"/>
  <c r="CI26" i="24"/>
  <c r="CJ26" i="24"/>
  <c r="CK26" i="24"/>
  <c r="CL26" i="24"/>
  <c r="CM26" i="24"/>
  <c r="CN26" i="24"/>
  <c r="CO26" i="24"/>
  <c r="CP26" i="24"/>
  <c r="CQ26" i="24"/>
  <c r="CR26" i="24"/>
  <c r="AY27" i="24"/>
  <c r="AZ27" i="24"/>
  <c r="BA27" i="24"/>
  <c r="BB27" i="24"/>
  <c r="BC27" i="24"/>
  <c r="BD27" i="24"/>
  <c r="BE27" i="24"/>
  <c r="BF27" i="24"/>
  <c r="BG27" i="24"/>
  <c r="BH27" i="24"/>
  <c r="BI27" i="24"/>
  <c r="BJ27" i="24"/>
  <c r="BK27" i="24"/>
  <c r="BL27" i="24"/>
  <c r="BM27" i="24"/>
  <c r="BN27" i="24"/>
  <c r="BO27" i="24"/>
  <c r="BP27" i="24"/>
  <c r="BQ27" i="24"/>
  <c r="BR27" i="24"/>
  <c r="BS27" i="24"/>
  <c r="BT27" i="24"/>
  <c r="BU27" i="24"/>
  <c r="BV27" i="24"/>
  <c r="BW27" i="24"/>
  <c r="BX27" i="24"/>
  <c r="BY27" i="24"/>
  <c r="BZ27" i="24"/>
  <c r="CA27" i="24"/>
  <c r="CB27" i="24"/>
  <c r="CC27" i="24"/>
  <c r="CD27" i="24"/>
  <c r="CE27" i="24"/>
  <c r="CF27" i="24"/>
  <c r="CG27" i="24"/>
  <c r="CH27" i="24"/>
  <c r="CI27" i="24"/>
  <c r="CJ27" i="24"/>
  <c r="CK27" i="24"/>
  <c r="CL27" i="24"/>
  <c r="CM27" i="24"/>
  <c r="CN27" i="24"/>
  <c r="CO27" i="24"/>
  <c r="CP27" i="24"/>
  <c r="CQ27" i="24"/>
  <c r="CR27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BU28" i="24"/>
  <c r="BV28" i="24"/>
  <c r="BW28" i="24"/>
  <c r="BX28" i="24"/>
  <c r="BY28" i="24"/>
  <c r="BZ28" i="24"/>
  <c r="CA28" i="24"/>
  <c r="CB28" i="24"/>
  <c r="CC28" i="24"/>
  <c r="CD28" i="24"/>
  <c r="CE28" i="24"/>
  <c r="CF28" i="24"/>
  <c r="CG28" i="24"/>
  <c r="CH28" i="24"/>
  <c r="CI28" i="24"/>
  <c r="CJ28" i="24"/>
  <c r="CK28" i="24"/>
  <c r="CL28" i="24"/>
  <c r="CM28" i="24"/>
  <c r="CN28" i="24"/>
  <c r="CO28" i="24"/>
  <c r="CP28" i="24"/>
  <c r="CQ28" i="24"/>
  <c r="CR28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BU29" i="24"/>
  <c r="BV29" i="24"/>
  <c r="BW29" i="24"/>
  <c r="BX29" i="24"/>
  <c r="BY29" i="24"/>
  <c r="BZ29" i="24"/>
  <c r="CA29" i="24"/>
  <c r="CB29" i="24"/>
  <c r="CC29" i="24"/>
  <c r="CD29" i="24"/>
  <c r="CE29" i="24"/>
  <c r="CF29" i="24"/>
  <c r="CG29" i="24"/>
  <c r="CH29" i="24"/>
  <c r="CI29" i="24"/>
  <c r="CJ29" i="24"/>
  <c r="CK29" i="24"/>
  <c r="CL29" i="24"/>
  <c r="CM29" i="24"/>
  <c r="CN29" i="24"/>
  <c r="CO29" i="24"/>
  <c r="CP29" i="24"/>
  <c r="CQ29" i="24"/>
  <c r="CR29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BU30" i="24"/>
  <c r="BV30" i="24"/>
  <c r="BW30" i="24"/>
  <c r="BX30" i="24"/>
  <c r="BY30" i="24"/>
  <c r="BZ30" i="24"/>
  <c r="CA30" i="24"/>
  <c r="CB30" i="24"/>
  <c r="CC30" i="24"/>
  <c r="CD30" i="24"/>
  <c r="CE30" i="24"/>
  <c r="CF30" i="24"/>
  <c r="CG30" i="24"/>
  <c r="CH30" i="24"/>
  <c r="CI30" i="24"/>
  <c r="CJ30" i="24"/>
  <c r="CK30" i="24"/>
  <c r="CL30" i="24"/>
  <c r="CM30" i="24"/>
  <c r="CN30" i="24"/>
  <c r="CO30" i="24"/>
  <c r="CP30" i="24"/>
  <c r="CQ30" i="24"/>
  <c r="CR30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BU31" i="24"/>
  <c r="BV31" i="24"/>
  <c r="BW31" i="24"/>
  <c r="BX31" i="24"/>
  <c r="BY31" i="24"/>
  <c r="BZ31" i="24"/>
  <c r="CA31" i="24"/>
  <c r="CB31" i="24"/>
  <c r="CC31" i="24"/>
  <c r="CD31" i="24"/>
  <c r="CE31" i="24"/>
  <c r="CF31" i="24"/>
  <c r="CG31" i="24"/>
  <c r="CH31" i="24"/>
  <c r="CI31" i="24"/>
  <c r="CJ31" i="24"/>
  <c r="CK31" i="24"/>
  <c r="CL31" i="24"/>
  <c r="CM31" i="24"/>
  <c r="CN31" i="24"/>
  <c r="CO31" i="24"/>
  <c r="CP31" i="24"/>
  <c r="CQ31" i="24"/>
  <c r="CR31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BU32" i="24"/>
  <c r="BV32" i="24"/>
  <c r="BW32" i="24"/>
  <c r="BX32" i="24"/>
  <c r="BY32" i="24"/>
  <c r="BZ32" i="24"/>
  <c r="CA32" i="24"/>
  <c r="CB32" i="24"/>
  <c r="CC32" i="24"/>
  <c r="CD32" i="24"/>
  <c r="CE32" i="24"/>
  <c r="CF32" i="24"/>
  <c r="CG32" i="24"/>
  <c r="CH32" i="24"/>
  <c r="CI32" i="24"/>
  <c r="CJ32" i="24"/>
  <c r="CK32" i="24"/>
  <c r="CL32" i="24"/>
  <c r="CM32" i="24"/>
  <c r="CN32" i="24"/>
  <c r="CO32" i="24"/>
  <c r="CP32" i="24"/>
  <c r="CQ32" i="24"/>
  <c r="CR32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BU33" i="24"/>
  <c r="BV33" i="24"/>
  <c r="BW33" i="24"/>
  <c r="BX33" i="24"/>
  <c r="BY33" i="24"/>
  <c r="BZ33" i="24"/>
  <c r="CA33" i="24"/>
  <c r="CB33" i="24"/>
  <c r="CC33" i="24"/>
  <c r="CD33" i="24"/>
  <c r="CE33" i="24"/>
  <c r="CF33" i="24"/>
  <c r="CG33" i="24"/>
  <c r="CH33" i="24"/>
  <c r="CI33" i="24"/>
  <c r="CJ33" i="24"/>
  <c r="CK33" i="24"/>
  <c r="CL33" i="24"/>
  <c r="CM33" i="24"/>
  <c r="CN33" i="24"/>
  <c r="CO33" i="24"/>
  <c r="CP33" i="24"/>
  <c r="CQ33" i="24"/>
  <c r="CR33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BU34" i="24"/>
  <c r="BV34" i="24"/>
  <c r="BW34" i="24"/>
  <c r="BX34" i="24"/>
  <c r="BY34" i="24"/>
  <c r="BZ34" i="24"/>
  <c r="CA34" i="24"/>
  <c r="CB34" i="24"/>
  <c r="CC34" i="24"/>
  <c r="CD34" i="24"/>
  <c r="CE34" i="24"/>
  <c r="CF34" i="24"/>
  <c r="CG34" i="24"/>
  <c r="CH34" i="24"/>
  <c r="CI34" i="24"/>
  <c r="CJ34" i="24"/>
  <c r="CK34" i="24"/>
  <c r="CL34" i="24"/>
  <c r="CM34" i="24"/>
  <c r="CN34" i="24"/>
  <c r="CO34" i="24"/>
  <c r="CP34" i="24"/>
  <c r="CQ34" i="24"/>
  <c r="CR34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BU35" i="24"/>
  <c r="BV35" i="24"/>
  <c r="BW35" i="24"/>
  <c r="BX35" i="24"/>
  <c r="BY35" i="24"/>
  <c r="BZ35" i="24"/>
  <c r="CA35" i="24"/>
  <c r="CB35" i="24"/>
  <c r="CC35" i="24"/>
  <c r="CD35" i="24"/>
  <c r="CE35" i="24"/>
  <c r="CF35" i="24"/>
  <c r="CG35" i="24"/>
  <c r="CH35" i="24"/>
  <c r="CI35" i="24"/>
  <c r="CJ35" i="24"/>
  <c r="CK35" i="24"/>
  <c r="CL35" i="24"/>
  <c r="CM35" i="24"/>
  <c r="CN35" i="24"/>
  <c r="CO35" i="24"/>
  <c r="CP35" i="24"/>
  <c r="CQ35" i="24"/>
  <c r="CR35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BU36" i="24"/>
  <c r="BV36" i="24"/>
  <c r="BW36" i="24"/>
  <c r="BX36" i="24"/>
  <c r="BY36" i="24"/>
  <c r="BZ36" i="24"/>
  <c r="CA36" i="24"/>
  <c r="CB36" i="24"/>
  <c r="CC36" i="24"/>
  <c r="CD36" i="24"/>
  <c r="CE36" i="24"/>
  <c r="CF36" i="24"/>
  <c r="CG36" i="24"/>
  <c r="CH36" i="24"/>
  <c r="CI36" i="24"/>
  <c r="CJ36" i="24"/>
  <c r="CK36" i="24"/>
  <c r="CL36" i="24"/>
  <c r="CM36" i="24"/>
  <c r="CN36" i="24"/>
  <c r="CO36" i="24"/>
  <c r="CP36" i="24"/>
  <c r="CQ36" i="24"/>
  <c r="CR36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BU37" i="24"/>
  <c r="BV37" i="24"/>
  <c r="BW37" i="24"/>
  <c r="BX37" i="24"/>
  <c r="BY37" i="24"/>
  <c r="BZ37" i="24"/>
  <c r="CA37" i="24"/>
  <c r="CB37" i="24"/>
  <c r="CC37" i="24"/>
  <c r="CD37" i="24"/>
  <c r="CE37" i="24"/>
  <c r="CF37" i="24"/>
  <c r="CG37" i="24"/>
  <c r="CH37" i="24"/>
  <c r="CI37" i="24"/>
  <c r="CJ37" i="24"/>
  <c r="CK37" i="24"/>
  <c r="CL37" i="24"/>
  <c r="CM37" i="24"/>
  <c r="CN37" i="24"/>
  <c r="CO37" i="24"/>
  <c r="CP37" i="24"/>
  <c r="CQ37" i="24"/>
  <c r="CR37" i="24"/>
  <c r="AY38" i="24"/>
  <c r="AZ38" i="24"/>
  <c r="BA38" i="24"/>
  <c r="BB38" i="24"/>
  <c r="BC38" i="24"/>
  <c r="BD38" i="24"/>
  <c r="BE38" i="24"/>
  <c r="BF38" i="24"/>
  <c r="BG38" i="24"/>
  <c r="BH38" i="24"/>
  <c r="BI38" i="24"/>
  <c r="BJ38" i="24"/>
  <c r="BK38" i="24"/>
  <c r="BL38" i="24"/>
  <c r="BM38" i="24"/>
  <c r="BN38" i="24"/>
  <c r="BO38" i="24"/>
  <c r="BP38" i="24"/>
  <c r="BQ38" i="24"/>
  <c r="BR38" i="24"/>
  <c r="BS38" i="24"/>
  <c r="BT38" i="24"/>
  <c r="BU38" i="24"/>
  <c r="BV38" i="24"/>
  <c r="BW38" i="24"/>
  <c r="BX38" i="24"/>
  <c r="BY38" i="24"/>
  <c r="BZ38" i="24"/>
  <c r="CA38" i="24"/>
  <c r="CB38" i="24"/>
  <c r="CC38" i="24"/>
  <c r="CD38" i="24"/>
  <c r="CE38" i="24"/>
  <c r="CF38" i="24"/>
  <c r="CG38" i="24"/>
  <c r="CH38" i="24"/>
  <c r="CI38" i="24"/>
  <c r="CJ38" i="24"/>
  <c r="CK38" i="24"/>
  <c r="CL38" i="24"/>
  <c r="CM38" i="24"/>
  <c r="CN38" i="24"/>
  <c r="CO38" i="24"/>
  <c r="CP38" i="24"/>
  <c r="CQ38" i="24"/>
  <c r="CR38" i="24"/>
  <c r="AY39" i="24"/>
  <c r="AZ39" i="24"/>
  <c r="BA39" i="24"/>
  <c r="BB39" i="24"/>
  <c r="BC39" i="24"/>
  <c r="BD39" i="24"/>
  <c r="BE39" i="24"/>
  <c r="BF39" i="24"/>
  <c r="BG39" i="24"/>
  <c r="BH39" i="24"/>
  <c r="BI39" i="24"/>
  <c r="BJ39" i="24"/>
  <c r="BK39" i="24"/>
  <c r="BL39" i="24"/>
  <c r="BM39" i="24"/>
  <c r="BN39" i="24"/>
  <c r="BO39" i="24"/>
  <c r="BP39" i="24"/>
  <c r="BQ39" i="24"/>
  <c r="BR39" i="24"/>
  <c r="BS39" i="24"/>
  <c r="BT39" i="24"/>
  <c r="BU39" i="24"/>
  <c r="BV39" i="24"/>
  <c r="BW39" i="24"/>
  <c r="BX39" i="24"/>
  <c r="BY39" i="24"/>
  <c r="BZ39" i="24"/>
  <c r="CA39" i="24"/>
  <c r="CB39" i="24"/>
  <c r="CC39" i="24"/>
  <c r="CD39" i="24"/>
  <c r="CE39" i="24"/>
  <c r="CF39" i="24"/>
  <c r="CG39" i="24"/>
  <c r="CH39" i="24"/>
  <c r="CI39" i="24"/>
  <c r="CJ39" i="24"/>
  <c r="CK39" i="24"/>
  <c r="CL39" i="24"/>
  <c r="CM39" i="24"/>
  <c r="CN39" i="24"/>
  <c r="CO39" i="24"/>
  <c r="CP39" i="24"/>
  <c r="CQ39" i="24"/>
  <c r="CR39" i="24"/>
  <c r="AY40" i="24"/>
  <c r="AZ40" i="24"/>
  <c r="BA40" i="24"/>
  <c r="BB40" i="24"/>
  <c r="BC40" i="24"/>
  <c r="BD40" i="24"/>
  <c r="BE40" i="24"/>
  <c r="BF40" i="24"/>
  <c r="BG40" i="24"/>
  <c r="BH40" i="24"/>
  <c r="BI40" i="24"/>
  <c r="BJ40" i="24"/>
  <c r="BK40" i="24"/>
  <c r="BL40" i="24"/>
  <c r="BM40" i="24"/>
  <c r="BN40" i="24"/>
  <c r="BO40" i="24"/>
  <c r="BP40" i="24"/>
  <c r="BQ40" i="24"/>
  <c r="BR40" i="24"/>
  <c r="BS40" i="24"/>
  <c r="BT40" i="24"/>
  <c r="BU40" i="24"/>
  <c r="BV40" i="24"/>
  <c r="BW40" i="24"/>
  <c r="BX40" i="24"/>
  <c r="BY40" i="24"/>
  <c r="BZ40" i="24"/>
  <c r="CA40" i="24"/>
  <c r="CB40" i="24"/>
  <c r="CC40" i="24"/>
  <c r="CD40" i="24"/>
  <c r="CE40" i="24"/>
  <c r="CF40" i="24"/>
  <c r="CG40" i="24"/>
  <c r="CH40" i="24"/>
  <c r="CI40" i="24"/>
  <c r="CJ40" i="24"/>
  <c r="CK40" i="24"/>
  <c r="CL40" i="24"/>
  <c r="CM40" i="24"/>
  <c r="CN40" i="24"/>
  <c r="CO40" i="24"/>
  <c r="CP40" i="24"/>
  <c r="CQ40" i="24"/>
  <c r="CR40" i="24"/>
  <c r="AY41" i="24"/>
  <c r="AZ41" i="24"/>
  <c r="BA41" i="24"/>
  <c r="BB41" i="24"/>
  <c r="BC41" i="24"/>
  <c r="BD41" i="24"/>
  <c r="BE41" i="24"/>
  <c r="BF41" i="24"/>
  <c r="BG41" i="24"/>
  <c r="BH41" i="24"/>
  <c r="BI41" i="24"/>
  <c r="BJ41" i="24"/>
  <c r="BK41" i="24"/>
  <c r="BL41" i="24"/>
  <c r="BM41" i="24"/>
  <c r="BN41" i="24"/>
  <c r="BO41" i="24"/>
  <c r="BP41" i="24"/>
  <c r="BQ41" i="24"/>
  <c r="BR41" i="24"/>
  <c r="BS41" i="24"/>
  <c r="BT41" i="24"/>
  <c r="BU41" i="24"/>
  <c r="BV41" i="24"/>
  <c r="BW41" i="24"/>
  <c r="BX41" i="24"/>
  <c r="BY41" i="24"/>
  <c r="BZ41" i="24"/>
  <c r="CA41" i="24"/>
  <c r="CB41" i="24"/>
  <c r="CC41" i="24"/>
  <c r="CD41" i="24"/>
  <c r="CE41" i="24"/>
  <c r="CF41" i="24"/>
  <c r="CG41" i="24"/>
  <c r="CH41" i="24"/>
  <c r="CI41" i="24"/>
  <c r="CJ41" i="24"/>
  <c r="CK41" i="24"/>
  <c r="CL41" i="24"/>
  <c r="CM41" i="24"/>
  <c r="CN41" i="24"/>
  <c r="CO41" i="24"/>
  <c r="CP41" i="24"/>
  <c r="CQ41" i="24"/>
  <c r="CR41" i="24"/>
  <c r="AY42" i="24"/>
  <c r="AZ42" i="24"/>
  <c r="BA42" i="24"/>
  <c r="BB42" i="24"/>
  <c r="BC42" i="24"/>
  <c r="BD42" i="24"/>
  <c r="BE42" i="24"/>
  <c r="BF42" i="24"/>
  <c r="BG42" i="24"/>
  <c r="BH42" i="24"/>
  <c r="BI42" i="24"/>
  <c r="BJ42" i="24"/>
  <c r="BK42" i="24"/>
  <c r="BL42" i="24"/>
  <c r="BM42" i="24"/>
  <c r="BN42" i="24"/>
  <c r="BO42" i="24"/>
  <c r="BP42" i="24"/>
  <c r="BQ42" i="24"/>
  <c r="BR42" i="24"/>
  <c r="BS42" i="24"/>
  <c r="BT42" i="24"/>
  <c r="BU42" i="24"/>
  <c r="BV42" i="24"/>
  <c r="BW42" i="24"/>
  <c r="BX42" i="24"/>
  <c r="BY42" i="24"/>
  <c r="BZ42" i="24"/>
  <c r="CA42" i="24"/>
  <c r="CB42" i="24"/>
  <c r="CC42" i="24"/>
  <c r="CD42" i="24"/>
  <c r="CE42" i="24"/>
  <c r="CF42" i="24"/>
  <c r="CG42" i="24"/>
  <c r="CH42" i="24"/>
  <c r="CI42" i="24"/>
  <c r="CJ42" i="24"/>
  <c r="CK42" i="24"/>
  <c r="CL42" i="24"/>
  <c r="CM42" i="24"/>
  <c r="CN42" i="24"/>
  <c r="CO42" i="24"/>
  <c r="CP42" i="24"/>
  <c r="CQ42" i="24"/>
  <c r="CR42" i="24"/>
  <c r="AY43" i="24"/>
  <c r="AZ43" i="24"/>
  <c r="BA43" i="24"/>
  <c r="BB43" i="24"/>
  <c r="BC43" i="24"/>
  <c r="BD43" i="24"/>
  <c r="BE43" i="24"/>
  <c r="BF43" i="24"/>
  <c r="BG43" i="24"/>
  <c r="BH43" i="24"/>
  <c r="BI43" i="24"/>
  <c r="BJ43" i="24"/>
  <c r="BK43" i="24"/>
  <c r="BL43" i="24"/>
  <c r="BM43" i="24"/>
  <c r="BN43" i="24"/>
  <c r="BO43" i="24"/>
  <c r="BP43" i="24"/>
  <c r="BQ43" i="24"/>
  <c r="BR43" i="24"/>
  <c r="BS43" i="24"/>
  <c r="BT43" i="24"/>
  <c r="BU43" i="24"/>
  <c r="BV43" i="24"/>
  <c r="BW43" i="24"/>
  <c r="BX43" i="24"/>
  <c r="BY43" i="24"/>
  <c r="BZ43" i="24"/>
  <c r="CA43" i="24"/>
  <c r="CB43" i="24"/>
  <c r="CC43" i="24"/>
  <c r="CD43" i="24"/>
  <c r="CE43" i="24"/>
  <c r="CF43" i="24"/>
  <c r="CG43" i="24"/>
  <c r="CH43" i="24"/>
  <c r="CI43" i="24"/>
  <c r="CJ43" i="24"/>
  <c r="CK43" i="24"/>
  <c r="CL43" i="24"/>
  <c r="CM43" i="24"/>
  <c r="CN43" i="24"/>
  <c r="CO43" i="24"/>
  <c r="CP43" i="24"/>
  <c r="CQ43" i="24"/>
  <c r="CR43" i="24"/>
  <c r="AY44" i="24"/>
  <c r="AZ44" i="24"/>
  <c r="BA44" i="24"/>
  <c r="BB44" i="24"/>
  <c r="BC44" i="24"/>
  <c r="BD44" i="24"/>
  <c r="BE44" i="24"/>
  <c r="BF44" i="24"/>
  <c r="BG44" i="24"/>
  <c r="BH44" i="24"/>
  <c r="BI44" i="24"/>
  <c r="BJ44" i="24"/>
  <c r="BK44" i="24"/>
  <c r="BL44" i="24"/>
  <c r="BM44" i="24"/>
  <c r="BN44" i="24"/>
  <c r="BO44" i="24"/>
  <c r="BP44" i="24"/>
  <c r="BQ44" i="24"/>
  <c r="BR44" i="24"/>
  <c r="BS44" i="24"/>
  <c r="BT44" i="24"/>
  <c r="BU44" i="24"/>
  <c r="BV44" i="24"/>
  <c r="BW44" i="24"/>
  <c r="BX44" i="24"/>
  <c r="BY44" i="24"/>
  <c r="BZ44" i="24"/>
  <c r="CA44" i="24"/>
  <c r="CB44" i="24"/>
  <c r="CC44" i="24"/>
  <c r="CD44" i="24"/>
  <c r="CE44" i="24"/>
  <c r="CF44" i="24"/>
  <c r="CG44" i="24"/>
  <c r="CH44" i="24"/>
  <c r="CI44" i="24"/>
  <c r="CJ44" i="24"/>
  <c r="CK44" i="24"/>
  <c r="CL44" i="24"/>
  <c r="CM44" i="24"/>
  <c r="CN44" i="24"/>
  <c r="CO44" i="24"/>
  <c r="CP44" i="24"/>
  <c r="CQ44" i="24"/>
  <c r="CR44" i="24"/>
  <c r="AY45" i="24"/>
  <c r="AZ45" i="24"/>
  <c r="BA45" i="24"/>
  <c r="BB45" i="24"/>
  <c r="BC45" i="24"/>
  <c r="BD45" i="24"/>
  <c r="BE45" i="24"/>
  <c r="BF45" i="24"/>
  <c r="BG45" i="24"/>
  <c r="BH45" i="24"/>
  <c r="BI45" i="24"/>
  <c r="BJ45" i="24"/>
  <c r="BK45" i="24"/>
  <c r="BL45" i="24"/>
  <c r="BM45" i="24"/>
  <c r="BN45" i="24"/>
  <c r="BO45" i="24"/>
  <c r="BP45" i="24"/>
  <c r="BQ45" i="24"/>
  <c r="BR45" i="24"/>
  <c r="BS45" i="24"/>
  <c r="BT45" i="24"/>
  <c r="BU45" i="24"/>
  <c r="BV45" i="24"/>
  <c r="BW45" i="24"/>
  <c r="BX45" i="24"/>
  <c r="BY45" i="24"/>
  <c r="BZ45" i="24"/>
  <c r="CA45" i="24"/>
  <c r="CB45" i="24"/>
  <c r="CC45" i="24"/>
  <c r="CD45" i="24"/>
  <c r="CE45" i="24"/>
  <c r="CF45" i="24"/>
  <c r="CG45" i="24"/>
  <c r="CH45" i="24"/>
  <c r="CI45" i="24"/>
  <c r="CJ45" i="24"/>
  <c r="CK45" i="24"/>
  <c r="CL45" i="24"/>
  <c r="CM45" i="24"/>
  <c r="CN45" i="24"/>
  <c r="CO45" i="24"/>
  <c r="CP45" i="24"/>
  <c r="CQ45" i="24"/>
  <c r="CR45" i="24"/>
  <c r="AY46" i="24"/>
  <c r="AZ46" i="24"/>
  <c r="BA46" i="24"/>
  <c r="BB46" i="24"/>
  <c r="BC46" i="24"/>
  <c r="BD46" i="24"/>
  <c r="BE46" i="24"/>
  <c r="BF46" i="24"/>
  <c r="BG46" i="24"/>
  <c r="BH46" i="24"/>
  <c r="BI46" i="24"/>
  <c r="BJ46" i="24"/>
  <c r="BK46" i="24"/>
  <c r="BL46" i="24"/>
  <c r="BM46" i="24"/>
  <c r="BN46" i="24"/>
  <c r="BO46" i="24"/>
  <c r="BP46" i="24"/>
  <c r="BQ46" i="24"/>
  <c r="BR46" i="24"/>
  <c r="BS46" i="24"/>
  <c r="BT46" i="24"/>
  <c r="BU46" i="24"/>
  <c r="BV46" i="24"/>
  <c r="BW46" i="24"/>
  <c r="BX46" i="24"/>
  <c r="BY46" i="24"/>
  <c r="BZ46" i="24"/>
  <c r="CA46" i="24"/>
  <c r="CB46" i="24"/>
  <c r="CC46" i="24"/>
  <c r="CD46" i="24"/>
  <c r="CE46" i="24"/>
  <c r="CF46" i="24"/>
  <c r="CG46" i="24"/>
  <c r="CH46" i="24"/>
  <c r="CI46" i="24"/>
  <c r="CJ46" i="24"/>
  <c r="CK46" i="24"/>
  <c r="CL46" i="24"/>
  <c r="CM46" i="24"/>
  <c r="CN46" i="24"/>
  <c r="CO46" i="24"/>
  <c r="CP46" i="24"/>
  <c r="CQ46" i="24"/>
  <c r="CR46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BU47" i="24"/>
  <c r="BV47" i="24"/>
  <c r="BW47" i="24"/>
  <c r="BX47" i="24"/>
  <c r="BY47" i="24"/>
  <c r="BZ47" i="24"/>
  <c r="CA47" i="24"/>
  <c r="CB47" i="24"/>
  <c r="CC47" i="24"/>
  <c r="CD47" i="24"/>
  <c r="CE47" i="24"/>
  <c r="CF47" i="24"/>
  <c r="CG47" i="24"/>
  <c r="CH47" i="24"/>
  <c r="CI47" i="24"/>
  <c r="CJ47" i="24"/>
  <c r="CK47" i="24"/>
  <c r="CL47" i="24"/>
  <c r="CM47" i="24"/>
  <c r="CN47" i="24"/>
  <c r="CO47" i="24"/>
  <c r="CP47" i="24"/>
  <c r="CQ47" i="24"/>
  <c r="CR47" i="24"/>
  <c r="AY48" i="24"/>
  <c r="AZ48" i="24"/>
  <c r="BA48" i="24"/>
  <c r="BB48" i="24"/>
  <c r="BC48" i="24"/>
  <c r="BD48" i="24"/>
  <c r="BE48" i="24"/>
  <c r="BF48" i="24"/>
  <c r="BG48" i="24"/>
  <c r="BH48" i="24"/>
  <c r="BI48" i="24"/>
  <c r="BJ48" i="24"/>
  <c r="BK48" i="24"/>
  <c r="BL48" i="24"/>
  <c r="BM48" i="24"/>
  <c r="BN48" i="24"/>
  <c r="BO48" i="24"/>
  <c r="BP48" i="24"/>
  <c r="BQ48" i="24"/>
  <c r="BR48" i="24"/>
  <c r="BS48" i="24"/>
  <c r="BT48" i="24"/>
  <c r="BU48" i="24"/>
  <c r="BV48" i="24"/>
  <c r="BW48" i="24"/>
  <c r="BX48" i="24"/>
  <c r="BY48" i="24"/>
  <c r="BZ48" i="24"/>
  <c r="CA48" i="24"/>
  <c r="CB48" i="24"/>
  <c r="CC48" i="24"/>
  <c r="CD48" i="24"/>
  <c r="CE48" i="24"/>
  <c r="CF48" i="24"/>
  <c r="CG48" i="24"/>
  <c r="CH48" i="24"/>
  <c r="CI48" i="24"/>
  <c r="CJ48" i="24"/>
  <c r="CK48" i="24"/>
  <c r="CL48" i="24"/>
  <c r="CM48" i="24"/>
  <c r="CN48" i="24"/>
  <c r="CO48" i="24"/>
  <c r="CP48" i="24"/>
  <c r="CQ48" i="24"/>
  <c r="CR48" i="24"/>
  <c r="AY49" i="24"/>
  <c r="AZ49" i="24"/>
  <c r="BA49" i="24"/>
  <c r="BB49" i="24"/>
  <c r="BC49" i="24"/>
  <c r="BD49" i="24"/>
  <c r="BE49" i="24"/>
  <c r="BF49" i="24"/>
  <c r="BG49" i="24"/>
  <c r="BH49" i="24"/>
  <c r="BI49" i="24"/>
  <c r="BJ49" i="24"/>
  <c r="BK49" i="24"/>
  <c r="BL49" i="24"/>
  <c r="BM49" i="24"/>
  <c r="BN49" i="24"/>
  <c r="BO49" i="24"/>
  <c r="BP49" i="24"/>
  <c r="BQ49" i="24"/>
  <c r="BR49" i="24"/>
  <c r="BS49" i="24"/>
  <c r="BT49" i="24"/>
  <c r="BU49" i="24"/>
  <c r="BV49" i="24"/>
  <c r="BW49" i="24"/>
  <c r="BX49" i="24"/>
  <c r="BY49" i="24"/>
  <c r="BZ49" i="24"/>
  <c r="CA49" i="24"/>
  <c r="CB49" i="24"/>
  <c r="CC49" i="24"/>
  <c r="CD49" i="24"/>
  <c r="CE49" i="24"/>
  <c r="CF49" i="24"/>
  <c r="CG49" i="24"/>
  <c r="CH49" i="24"/>
  <c r="CI49" i="24"/>
  <c r="CJ49" i="24"/>
  <c r="CK49" i="24"/>
  <c r="CL49" i="24"/>
  <c r="CM49" i="24"/>
  <c r="CN49" i="24"/>
  <c r="CO49" i="24"/>
  <c r="CP49" i="24"/>
  <c r="CQ49" i="24"/>
  <c r="CR49" i="24"/>
  <c r="AY50" i="24"/>
  <c r="AZ50" i="24"/>
  <c r="BA50" i="24"/>
  <c r="BB50" i="24"/>
  <c r="BC50" i="24"/>
  <c r="BD50" i="24"/>
  <c r="BE50" i="24"/>
  <c r="BF50" i="24"/>
  <c r="BG50" i="24"/>
  <c r="BH50" i="24"/>
  <c r="BI50" i="24"/>
  <c r="BJ50" i="24"/>
  <c r="BK50" i="24"/>
  <c r="BL50" i="24"/>
  <c r="BM50" i="24"/>
  <c r="BN50" i="24"/>
  <c r="BO50" i="24"/>
  <c r="BP50" i="24"/>
  <c r="BQ50" i="24"/>
  <c r="BR50" i="24"/>
  <c r="BS50" i="24"/>
  <c r="BT50" i="24"/>
  <c r="BU50" i="24"/>
  <c r="BV50" i="24"/>
  <c r="BW50" i="24"/>
  <c r="BX50" i="24"/>
  <c r="BY50" i="24"/>
  <c r="BZ50" i="24"/>
  <c r="CA50" i="24"/>
  <c r="CB50" i="24"/>
  <c r="CC50" i="24"/>
  <c r="CD50" i="24"/>
  <c r="CE50" i="24"/>
  <c r="CF50" i="24"/>
  <c r="CG50" i="24"/>
  <c r="CH50" i="24"/>
  <c r="CI50" i="24"/>
  <c r="CJ50" i="24"/>
  <c r="CK50" i="24"/>
  <c r="CL50" i="24"/>
  <c r="CM50" i="24"/>
  <c r="CN50" i="24"/>
  <c r="CO50" i="24"/>
  <c r="CP50" i="24"/>
  <c r="CQ50" i="24"/>
  <c r="CR50" i="24"/>
  <c r="AY51" i="24"/>
  <c r="AZ51" i="24"/>
  <c r="BA51" i="24"/>
  <c r="BB51" i="24"/>
  <c r="BC51" i="24"/>
  <c r="BD51" i="24"/>
  <c r="BE51" i="24"/>
  <c r="BF51" i="24"/>
  <c r="BG51" i="24"/>
  <c r="BH51" i="24"/>
  <c r="BI51" i="24"/>
  <c r="BJ51" i="24"/>
  <c r="BK51" i="24"/>
  <c r="BL51" i="24"/>
  <c r="BM51" i="24"/>
  <c r="BN51" i="24"/>
  <c r="BO51" i="24"/>
  <c r="BP51" i="24"/>
  <c r="BQ51" i="24"/>
  <c r="BR51" i="24"/>
  <c r="BS51" i="24"/>
  <c r="BT51" i="24"/>
  <c r="BU51" i="24"/>
  <c r="BV51" i="24"/>
  <c r="BW51" i="24"/>
  <c r="BX51" i="24"/>
  <c r="BY51" i="24"/>
  <c r="BZ51" i="24"/>
  <c r="CA51" i="24"/>
  <c r="CB51" i="24"/>
  <c r="CC51" i="24"/>
  <c r="CD51" i="24"/>
  <c r="CE51" i="24"/>
  <c r="CF51" i="24"/>
  <c r="CG51" i="24"/>
  <c r="CH51" i="24"/>
  <c r="CI51" i="24"/>
  <c r="CJ51" i="24"/>
  <c r="CK51" i="24"/>
  <c r="CL51" i="24"/>
  <c r="CM51" i="24"/>
  <c r="CN51" i="24"/>
  <c r="CO51" i="24"/>
  <c r="CP51" i="24"/>
  <c r="CQ51" i="24"/>
  <c r="CR51" i="24"/>
  <c r="AY52" i="24"/>
  <c r="AZ52" i="24"/>
  <c r="BA52" i="24"/>
  <c r="BB52" i="24"/>
  <c r="BC52" i="24"/>
  <c r="BD52" i="24"/>
  <c r="BE52" i="24"/>
  <c r="BF52" i="24"/>
  <c r="BG52" i="24"/>
  <c r="BH52" i="24"/>
  <c r="BI52" i="24"/>
  <c r="BJ52" i="24"/>
  <c r="BK52" i="24"/>
  <c r="BL52" i="24"/>
  <c r="BM52" i="24"/>
  <c r="BN52" i="24"/>
  <c r="BO52" i="24"/>
  <c r="BP52" i="24"/>
  <c r="BQ52" i="24"/>
  <c r="BR52" i="24"/>
  <c r="BS52" i="24"/>
  <c r="BT52" i="24"/>
  <c r="BU52" i="24"/>
  <c r="BV52" i="24"/>
  <c r="BW52" i="24"/>
  <c r="BX52" i="24"/>
  <c r="BY52" i="24"/>
  <c r="BZ52" i="24"/>
  <c r="CA52" i="24"/>
  <c r="CB52" i="24"/>
  <c r="CC52" i="24"/>
  <c r="CD52" i="24"/>
  <c r="CE52" i="24"/>
  <c r="CF52" i="24"/>
  <c r="CG52" i="24"/>
  <c r="CH52" i="24"/>
  <c r="CI52" i="24"/>
  <c r="CJ52" i="24"/>
  <c r="CK52" i="24"/>
  <c r="CL52" i="24"/>
  <c r="CM52" i="24"/>
  <c r="CN52" i="24"/>
  <c r="CO52" i="24"/>
  <c r="CP52" i="24"/>
  <c r="CQ52" i="24"/>
  <c r="CR52" i="24"/>
  <c r="AY53" i="24"/>
  <c r="AZ53" i="24"/>
  <c r="BA53" i="24"/>
  <c r="BB53" i="24"/>
  <c r="BC53" i="24"/>
  <c r="BD53" i="24"/>
  <c r="BE53" i="24"/>
  <c r="BF53" i="24"/>
  <c r="BG53" i="24"/>
  <c r="BH53" i="24"/>
  <c r="BI53" i="24"/>
  <c r="BJ53" i="24"/>
  <c r="BK53" i="24"/>
  <c r="BL53" i="24"/>
  <c r="BM53" i="24"/>
  <c r="BN53" i="24"/>
  <c r="BO53" i="24"/>
  <c r="BP53" i="24"/>
  <c r="BQ53" i="24"/>
  <c r="BR53" i="24"/>
  <c r="BS53" i="24"/>
  <c r="BT53" i="24"/>
  <c r="BU53" i="24"/>
  <c r="BV53" i="24"/>
  <c r="BW53" i="24"/>
  <c r="BX53" i="24"/>
  <c r="BY53" i="24"/>
  <c r="BZ53" i="24"/>
  <c r="CA53" i="24"/>
  <c r="CB53" i="24"/>
  <c r="CC53" i="24"/>
  <c r="CD53" i="24"/>
  <c r="CE53" i="24"/>
  <c r="CF53" i="24"/>
  <c r="CG53" i="24"/>
  <c r="CH53" i="24"/>
  <c r="CI53" i="24"/>
  <c r="CJ53" i="24"/>
  <c r="CK53" i="24"/>
  <c r="CL53" i="24"/>
  <c r="CM53" i="24"/>
  <c r="CN53" i="24"/>
  <c r="CO53" i="24"/>
  <c r="CP53" i="24"/>
  <c r="CQ53" i="24"/>
  <c r="CR53" i="24"/>
  <c r="AY54" i="24"/>
  <c r="AZ54" i="24"/>
  <c r="BA54" i="24"/>
  <c r="BB54" i="24"/>
  <c r="BC54" i="24"/>
  <c r="BD54" i="24"/>
  <c r="BE54" i="24"/>
  <c r="BF54" i="24"/>
  <c r="BG54" i="24"/>
  <c r="BH54" i="24"/>
  <c r="BI54" i="24"/>
  <c r="BJ54" i="24"/>
  <c r="BK54" i="24"/>
  <c r="BL54" i="24"/>
  <c r="BM54" i="24"/>
  <c r="BN54" i="24"/>
  <c r="BO54" i="24"/>
  <c r="BP54" i="24"/>
  <c r="BQ54" i="24"/>
  <c r="BR54" i="24"/>
  <c r="BS54" i="24"/>
  <c r="BT54" i="24"/>
  <c r="BU54" i="24"/>
  <c r="BV54" i="24"/>
  <c r="BW54" i="24"/>
  <c r="BX54" i="24"/>
  <c r="BY54" i="24"/>
  <c r="BZ54" i="24"/>
  <c r="CA54" i="24"/>
  <c r="CB54" i="24"/>
  <c r="CC54" i="24"/>
  <c r="CD54" i="24"/>
  <c r="CE54" i="24"/>
  <c r="CF54" i="24"/>
  <c r="CG54" i="24"/>
  <c r="CH54" i="24"/>
  <c r="CI54" i="24"/>
  <c r="CJ54" i="24"/>
  <c r="CK54" i="24"/>
  <c r="CL54" i="24"/>
  <c r="CM54" i="24"/>
  <c r="CN54" i="24"/>
  <c r="CO54" i="24"/>
  <c r="CP54" i="24"/>
  <c r="CQ54" i="24"/>
  <c r="CR54" i="24"/>
  <c r="AY55" i="24"/>
  <c r="AZ55" i="24"/>
  <c r="BA55" i="24"/>
  <c r="BB55" i="24"/>
  <c r="BC55" i="24"/>
  <c r="BD55" i="24"/>
  <c r="BE55" i="24"/>
  <c r="BF55" i="24"/>
  <c r="BG55" i="24"/>
  <c r="BH55" i="24"/>
  <c r="BI55" i="24"/>
  <c r="BJ55" i="24"/>
  <c r="BK55" i="24"/>
  <c r="BL55" i="24"/>
  <c r="BM55" i="24"/>
  <c r="BN55" i="24"/>
  <c r="BO55" i="24"/>
  <c r="BP55" i="24"/>
  <c r="BQ55" i="24"/>
  <c r="BR55" i="24"/>
  <c r="BS55" i="24"/>
  <c r="BT55" i="24"/>
  <c r="BU55" i="24"/>
  <c r="BV55" i="24"/>
  <c r="BW55" i="24"/>
  <c r="BX55" i="24"/>
  <c r="BY55" i="24"/>
  <c r="BZ55" i="24"/>
  <c r="CA55" i="24"/>
  <c r="CB55" i="24"/>
  <c r="CC55" i="24"/>
  <c r="CD55" i="24"/>
  <c r="CE55" i="24"/>
  <c r="CF55" i="24"/>
  <c r="CG55" i="24"/>
  <c r="CH55" i="24"/>
  <c r="CI55" i="24"/>
  <c r="CJ55" i="24"/>
  <c r="CK55" i="24"/>
  <c r="CL55" i="24"/>
  <c r="CM55" i="24"/>
  <c r="CN55" i="24"/>
  <c r="CO55" i="24"/>
  <c r="CP55" i="24"/>
  <c r="CQ55" i="24"/>
  <c r="CR55" i="24"/>
  <c r="AY56" i="24"/>
  <c r="AZ56" i="24"/>
  <c r="BA56" i="24"/>
  <c r="BB56" i="24"/>
  <c r="BC56" i="24"/>
  <c r="BD56" i="24"/>
  <c r="BE56" i="24"/>
  <c r="BF56" i="24"/>
  <c r="BG56" i="24"/>
  <c r="BH56" i="24"/>
  <c r="BI56" i="24"/>
  <c r="BJ56" i="24"/>
  <c r="BK56" i="24"/>
  <c r="BL56" i="24"/>
  <c r="BM56" i="24"/>
  <c r="BN56" i="24"/>
  <c r="BO56" i="24"/>
  <c r="BP56" i="24"/>
  <c r="BQ56" i="24"/>
  <c r="BR56" i="24"/>
  <c r="BS56" i="24"/>
  <c r="BT56" i="24"/>
  <c r="BU56" i="24"/>
  <c r="BV56" i="24"/>
  <c r="BW56" i="24"/>
  <c r="BX56" i="24"/>
  <c r="BY56" i="24"/>
  <c r="BZ56" i="24"/>
  <c r="CA56" i="24"/>
  <c r="CB56" i="24"/>
  <c r="CC56" i="24"/>
  <c r="CD56" i="24"/>
  <c r="CE56" i="24"/>
  <c r="CF56" i="24"/>
  <c r="CG56" i="24"/>
  <c r="CH56" i="24"/>
  <c r="CI56" i="24"/>
  <c r="CJ56" i="24"/>
  <c r="CK56" i="24"/>
  <c r="CL56" i="24"/>
  <c r="CM56" i="24"/>
  <c r="CN56" i="24"/>
  <c r="CO56" i="24"/>
  <c r="CP56" i="24"/>
  <c r="CQ56" i="24"/>
  <c r="CR56" i="24"/>
  <c r="AY57" i="24"/>
  <c r="AZ57" i="24"/>
  <c r="BA57" i="24"/>
  <c r="BB57" i="24"/>
  <c r="BC57" i="24"/>
  <c r="BD57" i="24"/>
  <c r="BE57" i="24"/>
  <c r="BF57" i="24"/>
  <c r="BG57" i="24"/>
  <c r="BH57" i="24"/>
  <c r="BI57" i="24"/>
  <c r="BJ57" i="24"/>
  <c r="BK57" i="24"/>
  <c r="BL57" i="24"/>
  <c r="BM57" i="24"/>
  <c r="BN57" i="24"/>
  <c r="BO57" i="24"/>
  <c r="BP57" i="24"/>
  <c r="BQ57" i="24"/>
  <c r="BR57" i="24"/>
  <c r="BS57" i="24"/>
  <c r="BT57" i="24"/>
  <c r="BU57" i="24"/>
  <c r="BV57" i="24"/>
  <c r="BW57" i="24"/>
  <c r="BX57" i="24"/>
  <c r="BY57" i="24"/>
  <c r="BZ57" i="24"/>
  <c r="CA57" i="24"/>
  <c r="CB57" i="24"/>
  <c r="CC57" i="24"/>
  <c r="CD57" i="24"/>
  <c r="CE57" i="24"/>
  <c r="CF57" i="24"/>
  <c r="CG57" i="24"/>
  <c r="CH57" i="24"/>
  <c r="CI57" i="24"/>
  <c r="CJ57" i="24"/>
  <c r="CK57" i="24"/>
  <c r="CL57" i="24"/>
  <c r="CM57" i="24"/>
  <c r="CN57" i="24"/>
  <c r="CO57" i="24"/>
  <c r="CP57" i="24"/>
  <c r="CQ57" i="24"/>
  <c r="CR57" i="24"/>
  <c r="AY58" i="24"/>
  <c r="AZ58" i="24"/>
  <c r="BA58" i="24"/>
  <c r="BB58" i="24"/>
  <c r="BC58" i="24"/>
  <c r="BD58" i="24"/>
  <c r="BE58" i="24"/>
  <c r="BF58" i="24"/>
  <c r="BG58" i="24"/>
  <c r="BH58" i="24"/>
  <c r="BI58" i="24"/>
  <c r="BJ58" i="24"/>
  <c r="BK58" i="24"/>
  <c r="BL58" i="24"/>
  <c r="BM58" i="24"/>
  <c r="BN58" i="24"/>
  <c r="BO58" i="24"/>
  <c r="BP58" i="24"/>
  <c r="BQ58" i="24"/>
  <c r="BR58" i="24"/>
  <c r="BS58" i="24"/>
  <c r="BT58" i="24"/>
  <c r="BU58" i="24"/>
  <c r="BV58" i="24"/>
  <c r="BW58" i="24"/>
  <c r="BX58" i="24"/>
  <c r="BY58" i="24"/>
  <c r="BZ58" i="24"/>
  <c r="CA58" i="24"/>
  <c r="CB58" i="24"/>
  <c r="CC58" i="24"/>
  <c r="CD58" i="24"/>
  <c r="CE58" i="24"/>
  <c r="CF58" i="24"/>
  <c r="CG58" i="24"/>
  <c r="CH58" i="24"/>
  <c r="CI58" i="24"/>
  <c r="CJ58" i="24"/>
  <c r="CK58" i="24"/>
  <c r="CL58" i="24"/>
  <c r="CM58" i="24"/>
  <c r="CN58" i="24"/>
  <c r="CO58" i="24"/>
  <c r="CP58" i="24"/>
  <c r="CQ58" i="24"/>
  <c r="CR58" i="24"/>
  <c r="AY59" i="24"/>
  <c r="AZ59" i="24"/>
  <c r="BA59" i="24"/>
  <c r="BB59" i="24"/>
  <c r="BC59" i="24"/>
  <c r="BD59" i="24"/>
  <c r="BE59" i="24"/>
  <c r="BF59" i="24"/>
  <c r="BG59" i="24"/>
  <c r="BH59" i="24"/>
  <c r="BI59" i="24"/>
  <c r="BJ59" i="24"/>
  <c r="BK59" i="24"/>
  <c r="BL59" i="24"/>
  <c r="BM59" i="24"/>
  <c r="BN59" i="24"/>
  <c r="BO59" i="24"/>
  <c r="BP59" i="24"/>
  <c r="BQ59" i="24"/>
  <c r="BR59" i="24"/>
  <c r="BS59" i="24"/>
  <c r="BT59" i="24"/>
  <c r="BU59" i="24"/>
  <c r="BV59" i="24"/>
  <c r="BW59" i="24"/>
  <c r="BX59" i="24"/>
  <c r="BY59" i="24"/>
  <c r="BZ59" i="24"/>
  <c r="CA59" i="24"/>
  <c r="CB59" i="24"/>
  <c r="CC59" i="24"/>
  <c r="CD59" i="24"/>
  <c r="CE59" i="24"/>
  <c r="CF59" i="24"/>
  <c r="CG59" i="24"/>
  <c r="CH59" i="24"/>
  <c r="CI59" i="24"/>
  <c r="CJ59" i="24"/>
  <c r="CK59" i="24"/>
  <c r="CL59" i="24"/>
  <c r="CM59" i="24"/>
  <c r="CN59" i="24"/>
  <c r="CO59" i="24"/>
  <c r="CP59" i="24"/>
  <c r="CQ59" i="24"/>
  <c r="CR59" i="24"/>
  <c r="AY60" i="24"/>
  <c r="AZ60" i="24"/>
  <c r="BA60" i="24"/>
  <c r="BB60" i="24"/>
  <c r="BC60" i="24"/>
  <c r="BD60" i="24"/>
  <c r="BE60" i="24"/>
  <c r="BF60" i="24"/>
  <c r="BG60" i="24"/>
  <c r="BH60" i="24"/>
  <c r="BI60" i="24"/>
  <c r="BJ60" i="24"/>
  <c r="BK60" i="24"/>
  <c r="BL60" i="24"/>
  <c r="BM60" i="24"/>
  <c r="BN60" i="24"/>
  <c r="BO60" i="24"/>
  <c r="BP60" i="24"/>
  <c r="BQ60" i="24"/>
  <c r="BR60" i="24"/>
  <c r="BS60" i="24"/>
  <c r="BT60" i="24"/>
  <c r="BU60" i="24"/>
  <c r="BV60" i="24"/>
  <c r="BW60" i="24"/>
  <c r="BX60" i="24"/>
  <c r="BY60" i="24"/>
  <c r="BZ60" i="24"/>
  <c r="CA60" i="24"/>
  <c r="CB60" i="24"/>
  <c r="CC60" i="24"/>
  <c r="CD60" i="24"/>
  <c r="CE60" i="24"/>
  <c r="CF60" i="24"/>
  <c r="CG60" i="24"/>
  <c r="CH60" i="24"/>
  <c r="CI60" i="24"/>
  <c r="CJ60" i="24"/>
  <c r="CK60" i="24"/>
  <c r="CL60" i="24"/>
  <c r="CM60" i="24"/>
  <c r="CN60" i="24"/>
  <c r="CO60" i="24"/>
  <c r="CP60" i="24"/>
  <c r="CQ60" i="24"/>
  <c r="CR60" i="24"/>
  <c r="AY61" i="24"/>
  <c r="AZ61" i="24"/>
  <c r="BA61" i="24"/>
  <c r="BB61" i="24"/>
  <c r="BC61" i="24"/>
  <c r="BD61" i="24"/>
  <c r="BE61" i="24"/>
  <c r="BF61" i="24"/>
  <c r="BG61" i="24"/>
  <c r="BH61" i="24"/>
  <c r="BI61" i="24"/>
  <c r="BJ61" i="24"/>
  <c r="BK61" i="24"/>
  <c r="BL61" i="24"/>
  <c r="BM61" i="24"/>
  <c r="BN61" i="24"/>
  <c r="BO61" i="24"/>
  <c r="BP61" i="24"/>
  <c r="BQ61" i="24"/>
  <c r="BR61" i="24"/>
  <c r="BS61" i="24"/>
  <c r="BT61" i="24"/>
  <c r="BU61" i="24"/>
  <c r="BV61" i="24"/>
  <c r="BW61" i="24"/>
  <c r="BX61" i="24"/>
  <c r="BY61" i="24"/>
  <c r="BZ61" i="24"/>
  <c r="CA61" i="24"/>
  <c r="CB61" i="24"/>
  <c r="CC61" i="24"/>
  <c r="CD61" i="24"/>
  <c r="CE61" i="24"/>
  <c r="CF61" i="24"/>
  <c r="CG61" i="24"/>
  <c r="CH61" i="24"/>
  <c r="CI61" i="24"/>
  <c r="CJ61" i="24"/>
  <c r="CK61" i="24"/>
  <c r="CL61" i="24"/>
  <c r="CM61" i="24"/>
  <c r="CN61" i="24"/>
  <c r="CO61" i="24"/>
  <c r="CP61" i="24"/>
  <c r="CQ61" i="24"/>
  <c r="CR61" i="24"/>
  <c r="AY62" i="24"/>
  <c r="AZ62" i="24"/>
  <c r="BA62" i="24"/>
  <c r="BB62" i="24"/>
  <c r="BC62" i="24"/>
  <c r="BD62" i="24"/>
  <c r="BE62" i="24"/>
  <c r="BF62" i="24"/>
  <c r="BG62" i="24"/>
  <c r="BH62" i="24"/>
  <c r="BI62" i="24"/>
  <c r="BJ62" i="24"/>
  <c r="BK62" i="24"/>
  <c r="BL62" i="24"/>
  <c r="BM62" i="24"/>
  <c r="BN62" i="24"/>
  <c r="BO62" i="24"/>
  <c r="BP62" i="24"/>
  <c r="BQ62" i="24"/>
  <c r="BR62" i="24"/>
  <c r="BS62" i="24"/>
  <c r="BT62" i="24"/>
  <c r="BU62" i="24"/>
  <c r="BV62" i="24"/>
  <c r="BW62" i="24"/>
  <c r="BX62" i="24"/>
  <c r="BY62" i="24"/>
  <c r="BZ62" i="24"/>
  <c r="CA62" i="24"/>
  <c r="CB62" i="24"/>
  <c r="CC62" i="24"/>
  <c r="CD62" i="24"/>
  <c r="CE62" i="24"/>
  <c r="CF62" i="24"/>
  <c r="CG62" i="24"/>
  <c r="CH62" i="24"/>
  <c r="CI62" i="24"/>
  <c r="CJ62" i="24"/>
  <c r="CK62" i="24"/>
  <c r="CL62" i="24"/>
  <c r="CM62" i="24"/>
  <c r="CN62" i="24"/>
  <c r="CO62" i="24"/>
  <c r="CP62" i="24"/>
  <c r="CQ62" i="24"/>
  <c r="CR62" i="24"/>
  <c r="AY63" i="24"/>
  <c r="AZ63" i="24"/>
  <c r="BA63" i="24"/>
  <c r="BB63" i="24"/>
  <c r="BC63" i="24"/>
  <c r="BD63" i="24"/>
  <c r="BE63" i="24"/>
  <c r="BF63" i="24"/>
  <c r="BG63" i="24"/>
  <c r="BH63" i="24"/>
  <c r="BI63" i="24"/>
  <c r="BJ63" i="24"/>
  <c r="BK63" i="24"/>
  <c r="BL63" i="24"/>
  <c r="BM63" i="24"/>
  <c r="BN63" i="24"/>
  <c r="BO63" i="24"/>
  <c r="BP63" i="24"/>
  <c r="BQ63" i="24"/>
  <c r="BR63" i="24"/>
  <c r="BS63" i="24"/>
  <c r="BT63" i="24"/>
  <c r="BU63" i="24"/>
  <c r="BV63" i="24"/>
  <c r="BW63" i="24"/>
  <c r="BX63" i="24"/>
  <c r="BY63" i="24"/>
  <c r="BZ63" i="24"/>
  <c r="CA63" i="24"/>
  <c r="CB63" i="24"/>
  <c r="CC63" i="24"/>
  <c r="CD63" i="24"/>
  <c r="CE63" i="24"/>
  <c r="CF63" i="24"/>
  <c r="CG63" i="24"/>
  <c r="CH63" i="24"/>
  <c r="CI63" i="24"/>
  <c r="CJ63" i="24"/>
  <c r="CK63" i="24"/>
  <c r="CL63" i="24"/>
  <c r="CM63" i="24"/>
  <c r="CN63" i="24"/>
  <c r="CO63" i="24"/>
  <c r="CP63" i="24"/>
  <c r="CQ63" i="24"/>
  <c r="CR63" i="24"/>
  <c r="AY64" i="24"/>
  <c r="AZ64" i="24"/>
  <c r="BA64" i="24"/>
  <c r="BB64" i="24"/>
  <c r="BC64" i="24"/>
  <c r="BD64" i="24"/>
  <c r="BE64" i="24"/>
  <c r="BF64" i="24"/>
  <c r="BG64" i="24"/>
  <c r="BH64" i="24"/>
  <c r="BI64" i="24"/>
  <c r="BJ64" i="24"/>
  <c r="BK64" i="24"/>
  <c r="BL64" i="24"/>
  <c r="BM64" i="24"/>
  <c r="BN64" i="24"/>
  <c r="BO64" i="24"/>
  <c r="BP64" i="24"/>
  <c r="BQ64" i="24"/>
  <c r="BR64" i="24"/>
  <c r="BS64" i="24"/>
  <c r="BT64" i="24"/>
  <c r="BU64" i="24"/>
  <c r="BV64" i="24"/>
  <c r="BW64" i="24"/>
  <c r="BX64" i="24"/>
  <c r="BY64" i="24"/>
  <c r="BZ64" i="24"/>
  <c r="CA64" i="24"/>
  <c r="CB64" i="24"/>
  <c r="CC64" i="24"/>
  <c r="CD64" i="24"/>
  <c r="CE64" i="24"/>
  <c r="CF64" i="24"/>
  <c r="CG64" i="24"/>
  <c r="CH64" i="24"/>
  <c r="CI64" i="24"/>
  <c r="CJ64" i="24"/>
  <c r="CK64" i="24"/>
  <c r="CL64" i="24"/>
  <c r="CM64" i="24"/>
  <c r="CN64" i="24"/>
  <c r="CO64" i="24"/>
  <c r="CP64" i="24"/>
  <c r="CQ64" i="24"/>
  <c r="CR64" i="24"/>
  <c r="AY65" i="24"/>
  <c r="AZ65" i="24"/>
  <c r="BA65" i="24"/>
  <c r="BB65" i="24"/>
  <c r="BC65" i="24"/>
  <c r="BD65" i="24"/>
  <c r="BE65" i="24"/>
  <c r="BF65" i="24"/>
  <c r="BG65" i="24"/>
  <c r="BH65" i="24"/>
  <c r="BI65" i="24"/>
  <c r="BJ65" i="24"/>
  <c r="BK65" i="24"/>
  <c r="BL65" i="24"/>
  <c r="BM65" i="24"/>
  <c r="BN65" i="24"/>
  <c r="BO65" i="24"/>
  <c r="BP65" i="24"/>
  <c r="BQ65" i="24"/>
  <c r="BR65" i="24"/>
  <c r="BS65" i="24"/>
  <c r="BT65" i="24"/>
  <c r="BU65" i="24"/>
  <c r="BV65" i="24"/>
  <c r="BW65" i="24"/>
  <c r="BX65" i="24"/>
  <c r="BY65" i="24"/>
  <c r="BZ65" i="24"/>
  <c r="CA65" i="24"/>
  <c r="CB65" i="24"/>
  <c r="CC65" i="24"/>
  <c r="CD65" i="24"/>
  <c r="CE65" i="24"/>
  <c r="CF65" i="24"/>
  <c r="CG65" i="24"/>
  <c r="CH65" i="24"/>
  <c r="CI65" i="24"/>
  <c r="CJ65" i="24"/>
  <c r="CK65" i="24"/>
  <c r="CL65" i="24"/>
  <c r="CM65" i="24"/>
  <c r="CN65" i="24"/>
  <c r="CO65" i="24"/>
  <c r="CP65" i="24"/>
  <c r="CQ65" i="24"/>
  <c r="CR65" i="24"/>
  <c r="AY66" i="24"/>
  <c r="AZ66" i="24"/>
  <c r="BA66" i="24"/>
  <c r="BB66" i="24"/>
  <c r="BC66" i="24"/>
  <c r="BD66" i="24"/>
  <c r="BE66" i="24"/>
  <c r="BF66" i="24"/>
  <c r="BG66" i="24"/>
  <c r="BH66" i="24"/>
  <c r="BI66" i="24"/>
  <c r="BJ66" i="24"/>
  <c r="BK66" i="24"/>
  <c r="BL66" i="24"/>
  <c r="BM66" i="24"/>
  <c r="BN66" i="24"/>
  <c r="BO66" i="24"/>
  <c r="BP66" i="24"/>
  <c r="BQ66" i="24"/>
  <c r="BR66" i="24"/>
  <c r="BS66" i="24"/>
  <c r="BT66" i="24"/>
  <c r="BU66" i="24"/>
  <c r="BV66" i="24"/>
  <c r="BW66" i="24"/>
  <c r="BX66" i="24"/>
  <c r="BY66" i="24"/>
  <c r="BZ66" i="24"/>
  <c r="CA66" i="24"/>
  <c r="CB66" i="24"/>
  <c r="CC66" i="24"/>
  <c r="CD66" i="24"/>
  <c r="CE66" i="24"/>
  <c r="CF66" i="24"/>
  <c r="CG66" i="24"/>
  <c r="CH66" i="24"/>
  <c r="CI66" i="24"/>
  <c r="CJ66" i="24"/>
  <c r="CK66" i="24"/>
  <c r="CL66" i="24"/>
  <c r="CM66" i="24"/>
  <c r="CN66" i="24"/>
  <c r="CO66" i="24"/>
  <c r="CP66" i="24"/>
  <c r="CQ66" i="24"/>
  <c r="CR66" i="24"/>
  <c r="AY67" i="24"/>
  <c r="AZ67" i="24"/>
  <c r="BA67" i="24"/>
  <c r="BB67" i="24"/>
  <c r="BC67" i="24"/>
  <c r="BD67" i="24"/>
  <c r="BE67" i="24"/>
  <c r="BF67" i="24"/>
  <c r="BG67" i="24"/>
  <c r="BH67" i="24"/>
  <c r="BI67" i="24"/>
  <c r="BJ67" i="24"/>
  <c r="BK67" i="24"/>
  <c r="BL67" i="24"/>
  <c r="BM67" i="24"/>
  <c r="BN67" i="24"/>
  <c r="BO67" i="24"/>
  <c r="BP67" i="24"/>
  <c r="BQ67" i="24"/>
  <c r="BR67" i="24"/>
  <c r="BS67" i="24"/>
  <c r="BT67" i="24"/>
  <c r="BU67" i="24"/>
  <c r="BV67" i="24"/>
  <c r="BW67" i="24"/>
  <c r="BX67" i="24"/>
  <c r="BY67" i="24"/>
  <c r="BZ67" i="24"/>
  <c r="CA67" i="24"/>
  <c r="CB67" i="24"/>
  <c r="CC67" i="24"/>
  <c r="CD67" i="24"/>
  <c r="CE67" i="24"/>
  <c r="CF67" i="24"/>
  <c r="CG67" i="24"/>
  <c r="CH67" i="24"/>
  <c r="CI67" i="24"/>
  <c r="CJ67" i="24"/>
  <c r="CK67" i="24"/>
  <c r="CL67" i="24"/>
  <c r="CM67" i="24"/>
  <c r="CN67" i="24"/>
  <c r="CO67" i="24"/>
  <c r="CP67" i="24"/>
  <c r="CQ67" i="24"/>
  <c r="CR67" i="24"/>
  <c r="AY68" i="24"/>
  <c r="AZ68" i="24"/>
  <c r="BA68" i="24"/>
  <c r="BB68" i="24"/>
  <c r="BC68" i="24"/>
  <c r="BD68" i="24"/>
  <c r="BE68" i="24"/>
  <c r="BF68" i="24"/>
  <c r="BG68" i="24"/>
  <c r="BH68" i="24"/>
  <c r="BI68" i="24"/>
  <c r="BJ68" i="24"/>
  <c r="BK68" i="24"/>
  <c r="BL68" i="24"/>
  <c r="BM68" i="24"/>
  <c r="BN68" i="24"/>
  <c r="BO68" i="24"/>
  <c r="BP68" i="24"/>
  <c r="BQ68" i="24"/>
  <c r="BR68" i="24"/>
  <c r="BS68" i="24"/>
  <c r="BT68" i="24"/>
  <c r="BU68" i="24"/>
  <c r="BV68" i="24"/>
  <c r="BW68" i="24"/>
  <c r="BX68" i="24"/>
  <c r="BY68" i="24"/>
  <c r="BZ68" i="24"/>
  <c r="CA68" i="24"/>
  <c r="CB68" i="24"/>
  <c r="CC68" i="24"/>
  <c r="CD68" i="24"/>
  <c r="CE68" i="24"/>
  <c r="CF68" i="24"/>
  <c r="CG68" i="24"/>
  <c r="CH68" i="24"/>
  <c r="CI68" i="24"/>
  <c r="CJ68" i="24"/>
  <c r="CK68" i="24"/>
  <c r="CL68" i="24"/>
  <c r="CM68" i="24"/>
  <c r="CN68" i="24"/>
  <c r="CO68" i="24"/>
  <c r="CP68" i="24"/>
  <c r="CQ68" i="24"/>
  <c r="CR68" i="24"/>
  <c r="AY69" i="24"/>
  <c r="AZ69" i="24"/>
  <c r="BA69" i="24"/>
  <c r="BB69" i="24"/>
  <c r="BC69" i="24"/>
  <c r="BD69" i="24"/>
  <c r="BE69" i="24"/>
  <c r="BF69" i="24"/>
  <c r="BG69" i="24"/>
  <c r="BH69" i="24"/>
  <c r="BI69" i="24"/>
  <c r="BJ69" i="24"/>
  <c r="BK69" i="24"/>
  <c r="BL69" i="24"/>
  <c r="BM69" i="24"/>
  <c r="BN69" i="24"/>
  <c r="BO69" i="24"/>
  <c r="BP69" i="24"/>
  <c r="BQ69" i="24"/>
  <c r="BR69" i="24"/>
  <c r="BS69" i="24"/>
  <c r="BT69" i="24"/>
  <c r="BU69" i="24"/>
  <c r="BV69" i="24"/>
  <c r="BW69" i="24"/>
  <c r="BX69" i="24"/>
  <c r="BY69" i="24"/>
  <c r="BZ69" i="24"/>
  <c r="CA69" i="24"/>
  <c r="CB69" i="24"/>
  <c r="CC69" i="24"/>
  <c r="CD69" i="24"/>
  <c r="CE69" i="24"/>
  <c r="CF69" i="24"/>
  <c r="CG69" i="24"/>
  <c r="CH69" i="24"/>
  <c r="CI69" i="24"/>
  <c r="CJ69" i="24"/>
  <c r="CK69" i="24"/>
  <c r="CL69" i="24"/>
  <c r="CM69" i="24"/>
  <c r="CN69" i="24"/>
  <c r="CO69" i="24"/>
  <c r="CP69" i="24"/>
  <c r="CQ69" i="24"/>
  <c r="CR69" i="24"/>
  <c r="AY70" i="24"/>
  <c r="AZ70" i="24"/>
  <c r="BA70" i="24"/>
  <c r="BB70" i="24"/>
  <c r="BC70" i="24"/>
  <c r="BD70" i="24"/>
  <c r="BE70" i="24"/>
  <c r="BF70" i="24"/>
  <c r="BG70" i="24"/>
  <c r="BH70" i="24"/>
  <c r="BI70" i="24"/>
  <c r="BJ70" i="24"/>
  <c r="BK70" i="24"/>
  <c r="BL70" i="24"/>
  <c r="BM70" i="24"/>
  <c r="BN70" i="24"/>
  <c r="BO70" i="24"/>
  <c r="BP70" i="24"/>
  <c r="BQ70" i="24"/>
  <c r="BR70" i="24"/>
  <c r="BS70" i="24"/>
  <c r="BT70" i="24"/>
  <c r="BU70" i="24"/>
  <c r="BV70" i="24"/>
  <c r="BW70" i="24"/>
  <c r="BX70" i="24"/>
  <c r="BY70" i="24"/>
  <c r="BZ70" i="24"/>
  <c r="CA70" i="24"/>
  <c r="CB70" i="24"/>
  <c r="CC70" i="24"/>
  <c r="CD70" i="24"/>
  <c r="CE70" i="24"/>
  <c r="CF70" i="24"/>
  <c r="CG70" i="24"/>
  <c r="CH70" i="24"/>
  <c r="CI70" i="24"/>
  <c r="CJ70" i="24"/>
  <c r="CK70" i="24"/>
  <c r="CL70" i="24"/>
  <c r="CM70" i="24"/>
  <c r="CN70" i="24"/>
  <c r="CO70" i="24"/>
  <c r="CP70" i="24"/>
  <c r="CQ70" i="24"/>
  <c r="CR70" i="24"/>
  <c r="AY71" i="24"/>
  <c r="AZ71" i="24"/>
  <c r="BA71" i="24"/>
  <c r="BB71" i="24"/>
  <c r="BC71" i="24"/>
  <c r="BD71" i="24"/>
  <c r="BE71" i="24"/>
  <c r="BF71" i="24"/>
  <c r="BG71" i="24"/>
  <c r="BH71" i="24"/>
  <c r="BI71" i="24"/>
  <c r="BJ71" i="24"/>
  <c r="BK71" i="24"/>
  <c r="BL71" i="24"/>
  <c r="BM71" i="24"/>
  <c r="BN71" i="24"/>
  <c r="BO71" i="24"/>
  <c r="BP71" i="24"/>
  <c r="BQ71" i="24"/>
  <c r="BR71" i="24"/>
  <c r="BS71" i="24"/>
  <c r="BT71" i="24"/>
  <c r="BU71" i="24"/>
  <c r="BV71" i="24"/>
  <c r="BW71" i="24"/>
  <c r="BX71" i="24"/>
  <c r="BY71" i="24"/>
  <c r="BZ71" i="24"/>
  <c r="CA71" i="24"/>
  <c r="CB71" i="24"/>
  <c r="CC71" i="24"/>
  <c r="CD71" i="24"/>
  <c r="CE71" i="24"/>
  <c r="CF71" i="24"/>
  <c r="CG71" i="24"/>
  <c r="CH71" i="24"/>
  <c r="CI71" i="24"/>
  <c r="CJ71" i="24"/>
  <c r="CK71" i="24"/>
  <c r="CL71" i="24"/>
  <c r="CM71" i="24"/>
  <c r="CN71" i="24"/>
  <c r="CO71" i="24"/>
  <c r="CP71" i="24"/>
  <c r="CQ71" i="24"/>
  <c r="CR71" i="24"/>
  <c r="AY72" i="24"/>
  <c r="AZ72" i="24"/>
  <c r="BA72" i="24"/>
  <c r="BB72" i="24"/>
  <c r="BC72" i="24"/>
  <c r="BD72" i="24"/>
  <c r="BE72" i="24"/>
  <c r="BF72" i="24"/>
  <c r="BG72" i="24"/>
  <c r="BH72" i="24"/>
  <c r="BI72" i="24"/>
  <c r="BJ72" i="24"/>
  <c r="BK72" i="24"/>
  <c r="BL72" i="24"/>
  <c r="BM72" i="24"/>
  <c r="BN72" i="24"/>
  <c r="BO72" i="24"/>
  <c r="BP72" i="24"/>
  <c r="BQ72" i="24"/>
  <c r="BR72" i="24"/>
  <c r="BS72" i="24"/>
  <c r="BT72" i="24"/>
  <c r="BU72" i="24"/>
  <c r="BV72" i="24"/>
  <c r="BW72" i="24"/>
  <c r="BX72" i="24"/>
  <c r="BY72" i="24"/>
  <c r="BZ72" i="24"/>
  <c r="CA72" i="24"/>
  <c r="CB72" i="24"/>
  <c r="CC72" i="24"/>
  <c r="CD72" i="24"/>
  <c r="CE72" i="24"/>
  <c r="CF72" i="24"/>
  <c r="CG72" i="24"/>
  <c r="CH72" i="24"/>
  <c r="CI72" i="24"/>
  <c r="CJ72" i="24"/>
  <c r="CK72" i="24"/>
  <c r="CL72" i="24"/>
  <c r="CM72" i="24"/>
  <c r="CN72" i="24"/>
  <c r="CO72" i="24"/>
  <c r="CP72" i="24"/>
  <c r="CQ72" i="24"/>
  <c r="CR72" i="24"/>
  <c r="AY73" i="24"/>
  <c r="AZ73" i="24"/>
  <c r="BA73" i="24"/>
  <c r="BB73" i="24"/>
  <c r="BC73" i="24"/>
  <c r="BD73" i="24"/>
  <c r="BE73" i="24"/>
  <c r="BF73" i="24"/>
  <c r="BG73" i="24"/>
  <c r="BH73" i="24"/>
  <c r="BI73" i="24"/>
  <c r="BJ73" i="24"/>
  <c r="BK73" i="24"/>
  <c r="BL73" i="24"/>
  <c r="BM73" i="24"/>
  <c r="BN73" i="24"/>
  <c r="BO73" i="24"/>
  <c r="BP73" i="24"/>
  <c r="BQ73" i="24"/>
  <c r="BR73" i="24"/>
  <c r="BS73" i="24"/>
  <c r="BT73" i="24"/>
  <c r="BU73" i="24"/>
  <c r="BV73" i="24"/>
  <c r="BW73" i="24"/>
  <c r="BX73" i="24"/>
  <c r="BY73" i="24"/>
  <c r="BZ73" i="24"/>
  <c r="CA73" i="24"/>
  <c r="CB73" i="24"/>
  <c r="CC73" i="24"/>
  <c r="CD73" i="24"/>
  <c r="CE73" i="24"/>
  <c r="CF73" i="24"/>
  <c r="CG73" i="24"/>
  <c r="CH73" i="24"/>
  <c r="CI73" i="24"/>
  <c r="CJ73" i="24"/>
  <c r="CK73" i="24"/>
  <c r="CL73" i="24"/>
  <c r="CM73" i="24"/>
  <c r="CN73" i="24"/>
  <c r="CO73" i="24"/>
  <c r="CP73" i="24"/>
  <c r="CQ73" i="24"/>
  <c r="CR73" i="24"/>
  <c r="AY74" i="24"/>
  <c r="AZ74" i="24"/>
  <c r="BA74" i="24"/>
  <c r="BB74" i="24"/>
  <c r="BC74" i="24"/>
  <c r="BD74" i="24"/>
  <c r="BE74" i="24"/>
  <c r="BF74" i="24"/>
  <c r="BG74" i="24"/>
  <c r="BH74" i="24"/>
  <c r="BI74" i="24"/>
  <c r="BJ74" i="24"/>
  <c r="BK74" i="24"/>
  <c r="BL74" i="24"/>
  <c r="BM74" i="24"/>
  <c r="BN74" i="24"/>
  <c r="BO74" i="24"/>
  <c r="BP74" i="24"/>
  <c r="BQ74" i="24"/>
  <c r="BR74" i="24"/>
  <c r="BS74" i="24"/>
  <c r="BT74" i="24"/>
  <c r="BU74" i="24"/>
  <c r="BV74" i="24"/>
  <c r="BW74" i="24"/>
  <c r="BX74" i="24"/>
  <c r="BY74" i="24"/>
  <c r="BZ74" i="24"/>
  <c r="CA74" i="24"/>
  <c r="CB74" i="24"/>
  <c r="CC74" i="24"/>
  <c r="CD74" i="24"/>
  <c r="CE74" i="24"/>
  <c r="CF74" i="24"/>
  <c r="CG74" i="24"/>
  <c r="CH74" i="24"/>
  <c r="CI74" i="24"/>
  <c r="CJ74" i="24"/>
  <c r="CK74" i="24"/>
  <c r="CL74" i="24"/>
  <c r="CM74" i="24"/>
  <c r="CN74" i="24"/>
  <c r="CO74" i="24"/>
  <c r="CP74" i="24"/>
  <c r="CQ74" i="24"/>
  <c r="CR74" i="24"/>
  <c r="AY75" i="24"/>
  <c r="AZ75" i="24"/>
  <c r="BA75" i="24"/>
  <c r="BB75" i="24"/>
  <c r="BC75" i="24"/>
  <c r="BD75" i="24"/>
  <c r="BE75" i="24"/>
  <c r="BF75" i="24"/>
  <c r="BG75" i="24"/>
  <c r="BH75" i="24"/>
  <c r="BI75" i="24"/>
  <c r="BJ75" i="24"/>
  <c r="BK75" i="24"/>
  <c r="BL75" i="24"/>
  <c r="BM75" i="24"/>
  <c r="BN75" i="24"/>
  <c r="BO75" i="24"/>
  <c r="BP75" i="24"/>
  <c r="BQ75" i="24"/>
  <c r="BR75" i="24"/>
  <c r="BS75" i="24"/>
  <c r="BT75" i="24"/>
  <c r="BU75" i="24"/>
  <c r="BV75" i="24"/>
  <c r="BW75" i="24"/>
  <c r="BX75" i="24"/>
  <c r="BY75" i="24"/>
  <c r="BZ75" i="24"/>
  <c r="CA75" i="24"/>
  <c r="CB75" i="24"/>
  <c r="CC75" i="24"/>
  <c r="CD75" i="24"/>
  <c r="CE75" i="24"/>
  <c r="CF75" i="24"/>
  <c r="CG75" i="24"/>
  <c r="CH75" i="24"/>
  <c r="CI75" i="24"/>
  <c r="CJ75" i="24"/>
  <c r="CK75" i="24"/>
  <c r="CL75" i="24"/>
  <c r="CM75" i="24"/>
  <c r="CN75" i="24"/>
  <c r="CO75" i="24"/>
  <c r="CP75" i="24"/>
  <c r="CQ75" i="24"/>
  <c r="CR75" i="24"/>
  <c r="AY76" i="24"/>
  <c r="AZ76" i="24"/>
  <c r="BA76" i="24"/>
  <c r="BB76" i="24"/>
  <c r="BC76" i="24"/>
  <c r="BD76" i="24"/>
  <c r="BE76" i="24"/>
  <c r="BF76" i="24"/>
  <c r="BG76" i="24"/>
  <c r="BH76" i="24"/>
  <c r="BI76" i="24"/>
  <c r="BJ76" i="24"/>
  <c r="BK76" i="24"/>
  <c r="BL76" i="24"/>
  <c r="BM76" i="24"/>
  <c r="BN76" i="24"/>
  <c r="BO76" i="24"/>
  <c r="BP76" i="24"/>
  <c r="BQ76" i="24"/>
  <c r="BR76" i="24"/>
  <c r="BS76" i="24"/>
  <c r="BT76" i="24"/>
  <c r="BU76" i="24"/>
  <c r="BV76" i="24"/>
  <c r="BW76" i="24"/>
  <c r="BX76" i="24"/>
  <c r="BY76" i="24"/>
  <c r="BZ76" i="24"/>
  <c r="CA76" i="24"/>
  <c r="CB76" i="24"/>
  <c r="CC76" i="24"/>
  <c r="CD76" i="24"/>
  <c r="CE76" i="24"/>
  <c r="CF76" i="24"/>
  <c r="CG76" i="24"/>
  <c r="CH76" i="24"/>
  <c r="CI76" i="24"/>
  <c r="CJ76" i="24"/>
  <c r="CK76" i="24"/>
  <c r="CL76" i="24"/>
  <c r="CM76" i="24"/>
  <c r="CN76" i="24"/>
  <c r="CO76" i="24"/>
  <c r="CP76" i="24"/>
  <c r="CQ76" i="24"/>
  <c r="CR76" i="24"/>
  <c r="AY77" i="24"/>
  <c r="AZ77" i="24"/>
  <c r="BA77" i="24"/>
  <c r="BB77" i="24"/>
  <c r="BC77" i="24"/>
  <c r="BD77" i="24"/>
  <c r="BE77" i="24"/>
  <c r="BF77" i="24"/>
  <c r="BG77" i="24"/>
  <c r="BH77" i="24"/>
  <c r="BI77" i="24"/>
  <c r="BJ77" i="24"/>
  <c r="BK77" i="24"/>
  <c r="BL77" i="24"/>
  <c r="BM77" i="24"/>
  <c r="BN77" i="24"/>
  <c r="BO77" i="24"/>
  <c r="BP77" i="24"/>
  <c r="BQ77" i="24"/>
  <c r="BR77" i="24"/>
  <c r="BS77" i="24"/>
  <c r="BT77" i="24"/>
  <c r="BU77" i="24"/>
  <c r="BV77" i="24"/>
  <c r="BW77" i="24"/>
  <c r="BX77" i="24"/>
  <c r="BY77" i="24"/>
  <c r="BZ77" i="24"/>
  <c r="CA77" i="24"/>
  <c r="CB77" i="24"/>
  <c r="CC77" i="24"/>
  <c r="CD77" i="24"/>
  <c r="CE77" i="24"/>
  <c r="CF77" i="24"/>
  <c r="CG77" i="24"/>
  <c r="CH77" i="24"/>
  <c r="CI77" i="24"/>
  <c r="CJ77" i="24"/>
  <c r="CK77" i="24"/>
  <c r="CL77" i="24"/>
  <c r="CM77" i="24"/>
  <c r="CN77" i="24"/>
  <c r="CO77" i="24"/>
  <c r="CP77" i="24"/>
  <c r="CQ77" i="24"/>
  <c r="CR77" i="24"/>
  <c r="AY78" i="24"/>
  <c r="AZ78" i="24"/>
  <c r="BA78" i="24"/>
  <c r="BB78" i="24"/>
  <c r="BC78" i="24"/>
  <c r="BD78" i="24"/>
  <c r="BE78" i="24"/>
  <c r="BF78" i="24"/>
  <c r="BG78" i="24"/>
  <c r="BH78" i="24"/>
  <c r="BI78" i="24"/>
  <c r="BJ78" i="24"/>
  <c r="BK78" i="24"/>
  <c r="BL78" i="24"/>
  <c r="BM78" i="24"/>
  <c r="BN78" i="24"/>
  <c r="BO78" i="24"/>
  <c r="BP78" i="24"/>
  <c r="BQ78" i="24"/>
  <c r="BR78" i="24"/>
  <c r="BS78" i="24"/>
  <c r="BT78" i="24"/>
  <c r="BU78" i="24"/>
  <c r="BV78" i="24"/>
  <c r="BW78" i="24"/>
  <c r="BX78" i="24"/>
  <c r="BY78" i="24"/>
  <c r="BZ78" i="24"/>
  <c r="CA78" i="24"/>
  <c r="CB78" i="24"/>
  <c r="CC78" i="24"/>
  <c r="CD78" i="24"/>
  <c r="CE78" i="24"/>
  <c r="CF78" i="24"/>
  <c r="CG78" i="24"/>
  <c r="CH78" i="24"/>
  <c r="CI78" i="24"/>
  <c r="CJ78" i="24"/>
  <c r="CK78" i="24"/>
  <c r="CL78" i="24"/>
  <c r="CM78" i="24"/>
  <c r="CN78" i="24"/>
  <c r="CO78" i="24"/>
  <c r="CP78" i="24"/>
  <c r="CQ78" i="24"/>
  <c r="CR78" i="24"/>
  <c r="AY79" i="24"/>
  <c r="AZ79" i="24"/>
  <c r="BA79" i="24"/>
  <c r="BB79" i="24"/>
  <c r="BC79" i="24"/>
  <c r="BD79" i="24"/>
  <c r="BE79" i="24"/>
  <c r="BF79" i="24"/>
  <c r="BG79" i="24"/>
  <c r="BH79" i="24"/>
  <c r="BI79" i="24"/>
  <c r="BJ79" i="24"/>
  <c r="BK79" i="24"/>
  <c r="BL79" i="24"/>
  <c r="BM79" i="24"/>
  <c r="BN79" i="24"/>
  <c r="BO79" i="24"/>
  <c r="BP79" i="24"/>
  <c r="BQ79" i="24"/>
  <c r="BR79" i="24"/>
  <c r="BS79" i="24"/>
  <c r="BT79" i="24"/>
  <c r="BU79" i="24"/>
  <c r="BV79" i="24"/>
  <c r="BW79" i="24"/>
  <c r="BX79" i="24"/>
  <c r="BY79" i="24"/>
  <c r="BZ79" i="24"/>
  <c r="CA79" i="24"/>
  <c r="CB79" i="24"/>
  <c r="CC79" i="24"/>
  <c r="CD79" i="24"/>
  <c r="CE79" i="24"/>
  <c r="CF79" i="24"/>
  <c r="CG79" i="24"/>
  <c r="CH79" i="24"/>
  <c r="CI79" i="24"/>
  <c r="CJ79" i="24"/>
  <c r="CK79" i="24"/>
  <c r="CL79" i="24"/>
  <c r="CM79" i="24"/>
  <c r="CN79" i="24"/>
  <c r="CO79" i="24"/>
  <c r="CP79" i="24"/>
  <c r="CQ79" i="24"/>
  <c r="CR79" i="24"/>
  <c r="AY80" i="24"/>
  <c r="AZ80" i="24"/>
  <c r="BA80" i="24"/>
  <c r="BB80" i="24"/>
  <c r="BC80" i="24"/>
  <c r="BD80" i="24"/>
  <c r="BE80" i="24"/>
  <c r="BF80" i="24"/>
  <c r="BG80" i="24"/>
  <c r="BH80" i="24"/>
  <c r="BI80" i="24"/>
  <c r="BJ80" i="24"/>
  <c r="BK80" i="24"/>
  <c r="BL80" i="24"/>
  <c r="BM80" i="24"/>
  <c r="BN80" i="24"/>
  <c r="BO80" i="24"/>
  <c r="BP80" i="24"/>
  <c r="BQ80" i="24"/>
  <c r="BR80" i="24"/>
  <c r="BS80" i="24"/>
  <c r="BT80" i="24"/>
  <c r="BU80" i="24"/>
  <c r="BV80" i="24"/>
  <c r="BW80" i="24"/>
  <c r="BX80" i="24"/>
  <c r="BY80" i="24"/>
  <c r="BZ80" i="24"/>
  <c r="CA80" i="24"/>
  <c r="CB80" i="24"/>
  <c r="CC80" i="24"/>
  <c r="CD80" i="24"/>
  <c r="CE80" i="24"/>
  <c r="CF80" i="24"/>
  <c r="CG80" i="24"/>
  <c r="CH80" i="24"/>
  <c r="CI80" i="24"/>
  <c r="CJ80" i="24"/>
  <c r="CK80" i="24"/>
  <c r="CL80" i="24"/>
  <c r="CM80" i="24"/>
  <c r="CN80" i="24"/>
  <c r="CO80" i="24"/>
  <c r="CP80" i="24"/>
  <c r="CQ80" i="24"/>
  <c r="CR80" i="24"/>
  <c r="AY81" i="24"/>
  <c r="AZ81" i="24"/>
  <c r="BA81" i="24"/>
  <c r="BB81" i="24"/>
  <c r="BC81" i="24"/>
  <c r="BD81" i="24"/>
  <c r="BE81" i="24"/>
  <c r="BF81" i="24"/>
  <c r="BG81" i="24"/>
  <c r="BH81" i="24"/>
  <c r="BI81" i="24"/>
  <c r="BJ81" i="24"/>
  <c r="BK81" i="24"/>
  <c r="BL81" i="24"/>
  <c r="BM81" i="24"/>
  <c r="BN81" i="24"/>
  <c r="BO81" i="24"/>
  <c r="BP81" i="24"/>
  <c r="BQ81" i="24"/>
  <c r="BR81" i="24"/>
  <c r="BS81" i="24"/>
  <c r="BT81" i="24"/>
  <c r="BU81" i="24"/>
  <c r="BV81" i="24"/>
  <c r="BW81" i="24"/>
  <c r="BX81" i="24"/>
  <c r="BY81" i="24"/>
  <c r="BZ81" i="24"/>
  <c r="CA81" i="24"/>
  <c r="CB81" i="24"/>
  <c r="CC81" i="24"/>
  <c r="CD81" i="24"/>
  <c r="CE81" i="24"/>
  <c r="CF81" i="24"/>
  <c r="CG81" i="24"/>
  <c r="CH81" i="24"/>
  <c r="CI81" i="24"/>
  <c r="CJ81" i="24"/>
  <c r="CK81" i="24"/>
  <c r="CL81" i="24"/>
  <c r="CM81" i="24"/>
  <c r="CN81" i="24"/>
  <c r="CO81" i="24"/>
  <c r="CP81" i="24"/>
  <c r="CQ81" i="24"/>
  <c r="CR81" i="24"/>
  <c r="AY82" i="24"/>
  <c r="AZ82" i="24"/>
  <c r="BA82" i="24"/>
  <c r="BB82" i="24"/>
  <c r="BC82" i="24"/>
  <c r="BD82" i="24"/>
  <c r="BE82" i="24"/>
  <c r="BF82" i="24"/>
  <c r="BG82" i="24"/>
  <c r="BH82" i="24"/>
  <c r="BI82" i="24"/>
  <c r="BJ82" i="24"/>
  <c r="BK82" i="24"/>
  <c r="BL82" i="24"/>
  <c r="BM82" i="24"/>
  <c r="BN82" i="24"/>
  <c r="BO82" i="24"/>
  <c r="BP82" i="24"/>
  <c r="BQ82" i="24"/>
  <c r="BR82" i="24"/>
  <c r="BS82" i="24"/>
  <c r="BT82" i="24"/>
  <c r="BU82" i="24"/>
  <c r="BV82" i="24"/>
  <c r="BW82" i="24"/>
  <c r="BX82" i="24"/>
  <c r="BY82" i="24"/>
  <c r="BZ82" i="24"/>
  <c r="CA82" i="24"/>
  <c r="CB82" i="24"/>
  <c r="CC82" i="24"/>
  <c r="CD82" i="24"/>
  <c r="CE82" i="24"/>
  <c r="CF82" i="24"/>
  <c r="CG82" i="24"/>
  <c r="CH82" i="24"/>
  <c r="CI82" i="24"/>
  <c r="CJ82" i="24"/>
  <c r="CK82" i="24"/>
  <c r="CL82" i="24"/>
  <c r="CM82" i="24"/>
  <c r="CN82" i="24"/>
  <c r="CO82" i="24"/>
  <c r="CP82" i="24"/>
  <c r="CQ82" i="24"/>
  <c r="CR82" i="24"/>
  <c r="AY83" i="24"/>
  <c r="AZ83" i="24"/>
  <c r="BA83" i="24"/>
  <c r="BB83" i="24"/>
  <c r="BC83" i="24"/>
  <c r="BD83" i="24"/>
  <c r="BE83" i="24"/>
  <c r="BF83" i="24"/>
  <c r="BG83" i="24"/>
  <c r="BH83" i="24"/>
  <c r="BI83" i="24"/>
  <c r="BJ83" i="24"/>
  <c r="BK83" i="24"/>
  <c r="BL83" i="24"/>
  <c r="BM83" i="24"/>
  <c r="BN83" i="24"/>
  <c r="BO83" i="24"/>
  <c r="BP83" i="24"/>
  <c r="BQ83" i="24"/>
  <c r="BR83" i="24"/>
  <c r="BS83" i="24"/>
  <c r="BT83" i="24"/>
  <c r="BU83" i="24"/>
  <c r="BV83" i="24"/>
  <c r="BW83" i="24"/>
  <c r="BX83" i="24"/>
  <c r="BY83" i="24"/>
  <c r="BZ83" i="24"/>
  <c r="CA83" i="24"/>
  <c r="CB83" i="24"/>
  <c r="CC83" i="24"/>
  <c r="CD83" i="24"/>
  <c r="CE83" i="24"/>
  <c r="CF83" i="24"/>
  <c r="CG83" i="24"/>
  <c r="CH83" i="24"/>
  <c r="CI83" i="24"/>
  <c r="CJ83" i="24"/>
  <c r="CK83" i="24"/>
  <c r="CL83" i="24"/>
  <c r="CM83" i="24"/>
  <c r="CN83" i="24"/>
  <c r="CO83" i="24"/>
  <c r="CP83" i="24"/>
  <c r="CQ83" i="24"/>
  <c r="CR83" i="24"/>
  <c r="AY84" i="24"/>
  <c r="AZ84" i="24"/>
  <c r="BA84" i="24"/>
  <c r="BB84" i="24"/>
  <c r="BC84" i="24"/>
  <c r="BD84" i="24"/>
  <c r="BE84" i="24"/>
  <c r="BF84" i="24"/>
  <c r="BG84" i="24"/>
  <c r="BH84" i="24"/>
  <c r="BI84" i="24"/>
  <c r="BJ84" i="24"/>
  <c r="BK84" i="24"/>
  <c r="BL84" i="24"/>
  <c r="BM84" i="24"/>
  <c r="BN84" i="24"/>
  <c r="BO84" i="24"/>
  <c r="BP84" i="24"/>
  <c r="BQ84" i="24"/>
  <c r="BR84" i="24"/>
  <c r="BS84" i="24"/>
  <c r="BT84" i="24"/>
  <c r="BU84" i="24"/>
  <c r="BV84" i="24"/>
  <c r="BW84" i="24"/>
  <c r="BX84" i="24"/>
  <c r="BY84" i="24"/>
  <c r="BZ84" i="24"/>
  <c r="CA84" i="24"/>
  <c r="CB84" i="24"/>
  <c r="CC84" i="24"/>
  <c r="CD84" i="24"/>
  <c r="CE84" i="24"/>
  <c r="CF84" i="24"/>
  <c r="CG84" i="24"/>
  <c r="CH84" i="24"/>
  <c r="CI84" i="24"/>
  <c r="CJ84" i="24"/>
  <c r="CK84" i="24"/>
  <c r="CL84" i="24"/>
  <c r="CM84" i="24"/>
  <c r="CN84" i="24"/>
  <c r="CO84" i="24"/>
  <c r="CP84" i="24"/>
  <c r="CQ84" i="24"/>
  <c r="CR84" i="24"/>
  <c r="AY85" i="24"/>
  <c r="AZ85" i="24"/>
  <c r="BA85" i="24"/>
  <c r="BB85" i="24"/>
  <c r="BC85" i="24"/>
  <c r="BD85" i="24"/>
  <c r="BE85" i="24"/>
  <c r="BF85" i="24"/>
  <c r="BG85" i="24"/>
  <c r="BH85" i="24"/>
  <c r="BI85" i="24"/>
  <c r="BJ85" i="24"/>
  <c r="BK85" i="24"/>
  <c r="BL85" i="24"/>
  <c r="BM85" i="24"/>
  <c r="BN85" i="24"/>
  <c r="BO85" i="24"/>
  <c r="BP85" i="24"/>
  <c r="BQ85" i="24"/>
  <c r="BR85" i="24"/>
  <c r="BS85" i="24"/>
  <c r="BT85" i="24"/>
  <c r="BU85" i="24"/>
  <c r="BV85" i="24"/>
  <c r="BW85" i="24"/>
  <c r="BX85" i="24"/>
  <c r="BY85" i="24"/>
  <c r="BZ85" i="24"/>
  <c r="CA85" i="24"/>
  <c r="CB85" i="24"/>
  <c r="CC85" i="24"/>
  <c r="CD85" i="24"/>
  <c r="CE85" i="24"/>
  <c r="CF85" i="24"/>
  <c r="CG85" i="24"/>
  <c r="CH85" i="24"/>
  <c r="CI85" i="24"/>
  <c r="CJ85" i="24"/>
  <c r="CK85" i="24"/>
  <c r="CL85" i="24"/>
  <c r="CM85" i="24"/>
  <c r="CN85" i="24"/>
  <c r="CO85" i="24"/>
  <c r="CP85" i="24"/>
  <c r="CQ85" i="24"/>
  <c r="CR85" i="24"/>
  <c r="AY86" i="24"/>
  <c r="AZ86" i="24"/>
  <c r="BA86" i="24"/>
  <c r="BB86" i="24"/>
  <c r="BC86" i="24"/>
  <c r="BD86" i="24"/>
  <c r="BE86" i="24"/>
  <c r="BF86" i="24"/>
  <c r="BG86" i="24"/>
  <c r="BH86" i="24"/>
  <c r="BI86" i="24"/>
  <c r="BJ86" i="24"/>
  <c r="BK86" i="24"/>
  <c r="BL86" i="24"/>
  <c r="BM86" i="24"/>
  <c r="BN86" i="24"/>
  <c r="BO86" i="24"/>
  <c r="BP86" i="24"/>
  <c r="BQ86" i="24"/>
  <c r="BR86" i="24"/>
  <c r="BS86" i="24"/>
  <c r="BT86" i="24"/>
  <c r="BU86" i="24"/>
  <c r="BV86" i="24"/>
  <c r="BW86" i="24"/>
  <c r="BX86" i="24"/>
  <c r="BY86" i="24"/>
  <c r="BZ86" i="24"/>
  <c r="CA86" i="24"/>
  <c r="CB86" i="24"/>
  <c r="CC86" i="24"/>
  <c r="CD86" i="24"/>
  <c r="CE86" i="24"/>
  <c r="CF86" i="24"/>
  <c r="CG86" i="24"/>
  <c r="CH86" i="24"/>
  <c r="CI86" i="24"/>
  <c r="CJ86" i="24"/>
  <c r="CK86" i="24"/>
  <c r="CL86" i="24"/>
  <c r="CM86" i="24"/>
  <c r="CN86" i="24"/>
  <c r="CO86" i="24"/>
  <c r="CP86" i="24"/>
  <c r="CQ86" i="24"/>
  <c r="CR86" i="24"/>
  <c r="AY87" i="24"/>
  <c r="AZ87" i="24"/>
  <c r="BA87" i="24"/>
  <c r="BB87" i="24"/>
  <c r="BC87" i="24"/>
  <c r="BD87" i="24"/>
  <c r="BE87" i="24"/>
  <c r="BF87" i="24"/>
  <c r="BG87" i="24"/>
  <c r="BH87" i="24"/>
  <c r="BI87" i="24"/>
  <c r="BJ87" i="24"/>
  <c r="BK87" i="24"/>
  <c r="BL87" i="24"/>
  <c r="BM87" i="24"/>
  <c r="BN87" i="24"/>
  <c r="BO87" i="24"/>
  <c r="BP87" i="24"/>
  <c r="BQ87" i="24"/>
  <c r="BR87" i="24"/>
  <c r="BS87" i="24"/>
  <c r="BT87" i="24"/>
  <c r="BU87" i="24"/>
  <c r="BV87" i="24"/>
  <c r="BW87" i="24"/>
  <c r="BX87" i="24"/>
  <c r="BY87" i="24"/>
  <c r="BZ87" i="24"/>
  <c r="CA87" i="24"/>
  <c r="CB87" i="24"/>
  <c r="CC87" i="24"/>
  <c r="CD87" i="24"/>
  <c r="CE87" i="24"/>
  <c r="CF87" i="24"/>
  <c r="CG87" i="24"/>
  <c r="CH87" i="24"/>
  <c r="CI87" i="24"/>
  <c r="CJ87" i="24"/>
  <c r="CK87" i="24"/>
  <c r="CL87" i="24"/>
  <c r="CM87" i="24"/>
  <c r="CN87" i="24"/>
  <c r="CO87" i="24"/>
  <c r="CP87" i="24"/>
  <c r="CQ87" i="24"/>
  <c r="CR87" i="24"/>
  <c r="AY88" i="24"/>
  <c r="AZ88" i="24"/>
  <c r="BA88" i="24"/>
  <c r="BB88" i="24"/>
  <c r="BC88" i="24"/>
  <c r="BD88" i="24"/>
  <c r="BE88" i="24"/>
  <c r="BF88" i="24"/>
  <c r="BG88" i="24"/>
  <c r="BH88" i="24"/>
  <c r="BI88" i="24"/>
  <c r="BJ88" i="24"/>
  <c r="BK88" i="24"/>
  <c r="BL88" i="24"/>
  <c r="BM88" i="24"/>
  <c r="BN88" i="24"/>
  <c r="BO88" i="24"/>
  <c r="BP88" i="24"/>
  <c r="BQ88" i="24"/>
  <c r="BR88" i="24"/>
  <c r="BS88" i="24"/>
  <c r="BT88" i="24"/>
  <c r="BU88" i="24"/>
  <c r="BV88" i="24"/>
  <c r="BW88" i="24"/>
  <c r="BX88" i="24"/>
  <c r="BY88" i="24"/>
  <c r="BZ88" i="24"/>
  <c r="CA88" i="24"/>
  <c r="CB88" i="24"/>
  <c r="CC88" i="24"/>
  <c r="CD88" i="24"/>
  <c r="CE88" i="24"/>
  <c r="CF88" i="24"/>
  <c r="CG88" i="24"/>
  <c r="CH88" i="24"/>
  <c r="CI88" i="24"/>
  <c r="CJ88" i="24"/>
  <c r="CK88" i="24"/>
  <c r="CL88" i="24"/>
  <c r="CM88" i="24"/>
  <c r="CN88" i="24"/>
  <c r="CO88" i="24"/>
  <c r="CP88" i="24"/>
  <c r="CQ88" i="24"/>
  <c r="CR88" i="24"/>
  <c r="AY89" i="24"/>
  <c r="AZ89" i="24"/>
  <c r="BA89" i="24"/>
  <c r="BB89" i="24"/>
  <c r="BC89" i="24"/>
  <c r="BD89" i="24"/>
  <c r="BE89" i="24"/>
  <c r="BF89" i="24"/>
  <c r="BG89" i="24"/>
  <c r="BH89" i="24"/>
  <c r="BI89" i="24"/>
  <c r="BJ89" i="24"/>
  <c r="BK89" i="24"/>
  <c r="BL89" i="24"/>
  <c r="BM89" i="24"/>
  <c r="BN89" i="24"/>
  <c r="BO89" i="24"/>
  <c r="BP89" i="24"/>
  <c r="BQ89" i="24"/>
  <c r="BR89" i="24"/>
  <c r="BS89" i="24"/>
  <c r="BT89" i="24"/>
  <c r="BU89" i="24"/>
  <c r="BV89" i="24"/>
  <c r="BW89" i="24"/>
  <c r="BX89" i="24"/>
  <c r="BY89" i="24"/>
  <c r="BZ89" i="24"/>
  <c r="CA89" i="24"/>
  <c r="CB89" i="24"/>
  <c r="CC89" i="24"/>
  <c r="CD89" i="24"/>
  <c r="CE89" i="24"/>
  <c r="CF89" i="24"/>
  <c r="CG89" i="24"/>
  <c r="CH89" i="24"/>
  <c r="CI89" i="24"/>
  <c r="CJ89" i="24"/>
  <c r="CK89" i="24"/>
  <c r="CL89" i="24"/>
  <c r="CM89" i="24"/>
  <c r="CN89" i="24"/>
  <c r="CO89" i="24"/>
  <c r="CP89" i="24"/>
  <c r="CQ89" i="24"/>
  <c r="CR89" i="24"/>
  <c r="AY90" i="24"/>
  <c r="AZ90" i="24"/>
  <c r="BA90" i="24"/>
  <c r="BB90" i="24"/>
  <c r="BC90" i="24"/>
  <c r="BD90" i="24"/>
  <c r="BE90" i="24"/>
  <c r="BF90" i="24"/>
  <c r="BG90" i="24"/>
  <c r="BH90" i="24"/>
  <c r="BI90" i="24"/>
  <c r="BJ90" i="24"/>
  <c r="BK90" i="24"/>
  <c r="BL90" i="24"/>
  <c r="BM90" i="24"/>
  <c r="BN90" i="24"/>
  <c r="BO90" i="24"/>
  <c r="BP90" i="24"/>
  <c r="BQ90" i="24"/>
  <c r="BR90" i="24"/>
  <c r="BS90" i="24"/>
  <c r="BT90" i="24"/>
  <c r="BU90" i="24"/>
  <c r="BV90" i="24"/>
  <c r="BW90" i="24"/>
  <c r="BX90" i="24"/>
  <c r="BY90" i="24"/>
  <c r="BZ90" i="24"/>
  <c r="CA90" i="24"/>
  <c r="CB90" i="24"/>
  <c r="CC90" i="24"/>
  <c r="CD90" i="24"/>
  <c r="CE90" i="24"/>
  <c r="CF90" i="24"/>
  <c r="CG90" i="24"/>
  <c r="CH90" i="24"/>
  <c r="CI90" i="24"/>
  <c r="CJ90" i="24"/>
  <c r="CK90" i="24"/>
  <c r="CL90" i="24"/>
  <c r="CM90" i="24"/>
  <c r="CN90" i="24"/>
  <c r="CO90" i="24"/>
  <c r="CP90" i="24"/>
  <c r="CQ90" i="24"/>
  <c r="CR90" i="24"/>
  <c r="AY91" i="24"/>
  <c r="AZ91" i="24"/>
  <c r="BA91" i="24"/>
  <c r="BB91" i="24"/>
  <c r="BC91" i="24"/>
  <c r="BD91" i="24"/>
  <c r="BE91" i="24"/>
  <c r="BF91" i="24"/>
  <c r="BG91" i="24"/>
  <c r="BH91" i="24"/>
  <c r="BI91" i="24"/>
  <c r="BJ91" i="24"/>
  <c r="BK91" i="24"/>
  <c r="BL91" i="24"/>
  <c r="BM91" i="24"/>
  <c r="BN91" i="24"/>
  <c r="BO91" i="24"/>
  <c r="BP91" i="24"/>
  <c r="BQ91" i="24"/>
  <c r="BR91" i="24"/>
  <c r="BS91" i="24"/>
  <c r="BT91" i="24"/>
  <c r="BU91" i="24"/>
  <c r="BV91" i="24"/>
  <c r="BW91" i="24"/>
  <c r="BX91" i="24"/>
  <c r="BY91" i="24"/>
  <c r="BZ91" i="24"/>
  <c r="CA91" i="24"/>
  <c r="CB91" i="24"/>
  <c r="CC91" i="24"/>
  <c r="CD91" i="24"/>
  <c r="CE91" i="24"/>
  <c r="CF91" i="24"/>
  <c r="CG91" i="24"/>
  <c r="CH91" i="24"/>
  <c r="CI91" i="24"/>
  <c r="CJ91" i="24"/>
  <c r="CK91" i="24"/>
  <c r="CL91" i="24"/>
  <c r="CM91" i="24"/>
  <c r="CN91" i="24"/>
  <c r="CO91" i="24"/>
  <c r="CP91" i="24"/>
  <c r="CQ91" i="24"/>
  <c r="CR91" i="24"/>
  <c r="AY92" i="24"/>
  <c r="AZ92" i="24"/>
  <c r="BA92" i="24"/>
  <c r="BB92" i="24"/>
  <c r="BC92" i="24"/>
  <c r="BD92" i="24"/>
  <c r="BE92" i="24"/>
  <c r="BF92" i="24"/>
  <c r="BG92" i="24"/>
  <c r="BH92" i="24"/>
  <c r="BI92" i="24"/>
  <c r="BJ92" i="24"/>
  <c r="BK92" i="24"/>
  <c r="BL92" i="24"/>
  <c r="BM92" i="24"/>
  <c r="BN92" i="24"/>
  <c r="BO92" i="24"/>
  <c r="BP92" i="24"/>
  <c r="BQ92" i="24"/>
  <c r="BR92" i="24"/>
  <c r="BS92" i="24"/>
  <c r="BT92" i="24"/>
  <c r="BU92" i="24"/>
  <c r="BV92" i="24"/>
  <c r="BW92" i="24"/>
  <c r="BX92" i="24"/>
  <c r="BY92" i="24"/>
  <c r="BZ92" i="24"/>
  <c r="CA92" i="24"/>
  <c r="CB92" i="24"/>
  <c r="CC92" i="24"/>
  <c r="CD92" i="24"/>
  <c r="CE92" i="24"/>
  <c r="CF92" i="24"/>
  <c r="CG92" i="24"/>
  <c r="CH92" i="24"/>
  <c r="CI92" i="24"/>
  <c r="CJ92" i="24"/>
  <c r="CK92" i="24"/>
  <c r="CL92" i="24"/>
  <c r="CM92" i="24"/>
  <c r="CN92" i="24"/>
  <c r="CO92" i="24"/>
  <c r="CP92" i="24"/>
  <c r="CQ92" i="24"/>
  <c r="CR92" i="24"/>
  <c r="AY93" i="24"/>
  <c r="AZ93" i="24"/>
  <c r="BA93" i="24"/>
  <c r="BB93" i="24"/>
  <c r="BC93" i="24"/>
  <c r="BD93" i="24"/>
  <c r="BE93" i="24"/>
  <c r="BF93" i="24"/>
  <c r="BG93" i="24"/>
  <c r="BH93" i="24"/>
  <c r="BI93" i="24"/>
  <c r="BJ93" i="24"/>
  <c r="BK93" i="24"/>
  <c r="BL93" i="24"/>
  <c r="BM93" i="24"/>
  <c r="BN93" i="24"/>
  <c r="BO93" i="24"/>
  <c r="BP93" i="24"/>
  <c r="BQ93" i="24"/>
  <c r="BR93" i="24"/>
  <c r="BS93" i="24"/>
  <c r="BT93" i="24"/>
  <c r="BU93" i="24"/>
  <c r="BV93" i="24"/>
  <c r="BW93" i="24"/>
  <c r="BX93" i="24"/>
  <c r="BY93" i="24"/>
  <c r="BZ93" i="24"/>
  <c r="CA93" i="24"/>
  <c r="CB93" i="24"/>
  <c r="CC93" i="24"/>
  <c r="CD93" i="24"/>
  <c r="CE93" i="24"/>
  <c r="CF93" i="24"/>
  <c r="CG93" i="24"/>
  <c r="CH93" i="24"/>
  <c r="CI93" i="24"/>
  <c r="CJ93" i="24"/>
  <c r="CK93" i="24"/>
  <c r="CL93" i="24"/>
  <c r="CM93" i="24"/>
  <c r="CN93" i="24"/>
  <c r="CO93" i="24"/>
  <c r="CP93" i="24"/>
  <c r="CQ93" i="24"/>
  <c r="CR93" i="24"/>
  <c r="AY94" i="24"/>
  <c r="AZ94" i="24"/>
  <c r="BA94" i="24"/>
  <c r="BB94" i="24"/>
  <c r="BC94" i="24"/>
  <c r="BD94" i="24"/>
  <c r="BE94" i="24"/>
  <c r="BF94" i="24"/>
  <c r="BG94" i="24"/>
  <c r="BH94" i="24"/>
  <c r="BI94" i="24"/>
  <c r="BJ94" i="24"/>
  <c r="BK94" i="24"/>
  <c r="BL94" i="24"/>
  <c r="BM94" i="24"/>
  <c r="BN94" i="24"/>
  <c r="BO94" i="24"/>
  <c r="BP94" i="24"/>
  <c r="BQ94" i="24"/>
  <c r="BR94" i="24"/>
  <c r="BS94" i="24"/>
  <c r="BT94" i="24"/>
  <c r="BU94" i="24"/>
  <c r="BV94" i="24"/>
  <c r="BW94" i="24"/>
  <c r="BX94" i="24"/>
  <c r="BY94" i="24"/>
  <c r="BZ94" i="24"/>
  <c r="CA94" i="24"/>
  <c r="CB94" i="24"/>
  <c r="CC94" i="24"/>
  <c r="CD94" i="24"/>
  <c r="CE94" i="24"/>
  <c r="CF94" i="24"/>
  <c r="CG94" i="24"/>
  <c r="CH94" i="24"/>
  <c r="CI94" i="24"/>
  <c r="CJ94" i="24"/>
  <c r="CK94" i="24"/>
  <c r="CL94" i="24"/>
  <c r="CM94" i="24"/>
  <c r="CN94" i="24"/>
  <c r="CO94" i="24"/>
  <c r="CP94" i="24"/>
  <c r="CQ94" i="24"/>
  <c r="CR94" i="24"/>
  <c r="AY95" i="24"/>
  <c r="AZ95" i="24"/>
  <c r="BA95" i="24"/>
  <c r="BB95" i="24"/>
  <c r="BC95" i="24"/>
  <c r="BD95" i="24"/>
  <c r="BE95" i="24"/>
  <c r="BF95" i="24"/>
  <c r="BG95" i="24"/>
  <c r="BH95" i="24"/>
  <c r="BI95" i="24"/>
  <c r="BJ95" i="24"/>
  <c r="BK95" i="24"/>
  <c r="BL95" i="24"/>
  <c r="BM95" i="24"/>
  <c r="BN95" i="24"/>
  <c r="BO95" i="24"/>
  <c r="BP95" i="24"/>
  <c r="BQ95" i="24"/>
  <c r="BR95" i="24"/>
  <c r="BS95" i="24"/>
  <c r="BT95" i="24"/>
  <c r="BU95" i="24"/>
  <c r="BV95" i="24"/>
  <c r="BW95" i="24"/>
  <c r="BX95" i="24"/>
  <c r="BY95" i="24"/>
  <c r="BZ95" i="24"/>
  <c r="CA95" i="24"/>
  <c r="CB95" i="24"/>
  <c r="CC95" i="24"/>
  <c r="CD95" i="24"/>
  <c r="CE95" i="24"/>
  <c r="CF95" i="24"/>
  <c r="CG95" i="24"/>
  <c r="CH95" i="24"/>
  <c r="CI95" i="24"/>
  <c r="CJ95" i="24"/>
  <c r="CK95" i="24"/>
  <c r="CL95" i="24"/>
  <c r="CM95" i="24"/>
  <c r="CN95" i="24"/>
  <c r="CO95" i="24"/>
  <c r="CP95" i="24"/>
  <c r="CQ95" i="24"/>
  <c r="CR95" i="24"/>
  <c r="AY96" i="24"/>
  <c r="AZ96" i="24"/>
  <c r="BA96" i="24"/>
  <c r="BB96" i="24"/>
  <c r="BC96" i="24"/>
  <c r="BD96" i="24"/>
  <c r="BE96" i="24"/>
  <c r="BF96" i="24"/>
  <c r="BG96" i="24"/>
  <c r="BH96" i="24"/>
  <c r="BI96" i="24"/>
  <c r="BJ96" i="24"/>
  <c r="BK96" i="24"/>
  <c r="BL96" i="24"/>
  <c r="BM96" i="24"/>
  <c r="BN96" i="24"/>
  <c r="BO96" i="24"/>
  <c r="BP96" i="24"/>
  <c r="BQ96" i="24"/>
  <c r="BR96" i="24"/>
  <c r="BS96" i="24"/>
  <c r="BT96" i="24"/>
  <c r="BU96" i="24"/>
  <c r="BV96" i="24"/>
  <c r="BW96" i="24"/>
  <c r="BX96" i="24"/>
  <c r="BY96" i="24"/>
  <c r="BZ96" i="24"/>
  <c r="CA96" i="24"/>
  <c r="CB96" i="24"/>
  <c r="CC96" i="24"/>
  <c r="CD96" i="24"/>
  <c r="CE96" i="24"/>
  <c r="CF96" i="24"/>
  <c r="CG96" i="24"/>
  <c r="CH96" i="24"/>
  <c r="CI96" i="24"/>
  <c r="CJ96" i="24"/>
  <c r="CK96" i="24"/>
  <c r="CL96" i="24"/>
  <c r="CM96" i="24"/>
  <c r="CN96" i="24"/>
  <c r="CO96" i="24"/>
  <c r="CP96" i="24"/>
  <c r="CQ96" i="24"/>
  <c r="CR96" i="24"/>
  <c r="AY97" i="24"/>
  <c r="AZ97" i="24"/>
  <c r="BA97" i="24"/>
  <c r="BB97" i="24"/>
  <c r="BC97" i="24"/>
  <c r="BD97" i="24"/>
  <c r="BE97" i="24"/>
  <c r="BF97" i="24"/>
  <c r="BG97" i="24"/>
  <c r="BH97" i="24"/>
  <c r="BI97" i="24"/>
  <c r="BJ97" i="24"/>
  <c r="BK97" i="24"/>
  <c r="BL97" i="24"/>
  <c r="BM97" i="24"/>
  <c r="BN97" i="24"/>
  <c r="BO97" i="24"/>
  <c r="BP97" i="24"/>
  <c r="BQ97" i="24"/>
  <c r="BR97" i="24"/>
  <c r="BS97" i="24"/>
  <c r="BT97" i="24"/>
  <c r="BU97" i="24"/>
  <c r="BV97" i="24"/>
  <c r="BW97" i="24"/>
  <c r="BX97" i="24"/>
  <c r="BY97" i="24"/>
  <c r="BZ97" i="24"/>
  <c r="CA97" i="24"/>
  <c r="CB97" i="24"/>
  <c r="CC97" i="24"/>
  <c r="CD97" i="24"/>
  <c r="CE97" i="24"/>
  <c r="CF97" i="24"/>
  <c r="CG97" i="24"/>
  <c r="CH97" i="24"/>
  <c r="CI97" i="24"/>
  <c r="CJ97" i="24"/>
  <c r="CK97" i="24"/>
  <c r="CL97" i="24"/>
  <c r="CM97" i="24"/>
  <c r="CN97" i="24"/>
  <c r="CO97" i="24"/>
  <c r="CP97" i="24"/>
  <c r="CQ97" i="24"/>
  <c r="CR97" i="24"/>
  <c r="AZ2" i="24"/>
  <c r="BA2" i="24"/>
  <c r="BB2" i="24"/>
  <c r="BC2" i="24"/>
  <c r="BD2" i="24"/>
  <c r="BE2" i="24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BS2" i="24"/>
  <c r="BT2" i="24"/>
  <c r="BU2" i="24"/>
  <c r="BV2" i="24"/>
  <c r="BW2" i="24"/>
  <c r="BX2" i="24"/>
  <c r="BY2" i="24"/>
  <c r="BZ2" i="24"/>
  <c r="CA2" i="24"/>
  <c r="CB2" i="24"/>
  <c r="CC2" i="24"/>
  <c r="CD2" i="24"/>
  <c r="CE2" i="24"/>
  <c r="CF2" i="24"/>
  <c r="CG2" i="24"/>
  <c r="CH2" i="24"/>
  <c r="CI2" i="24"/>
  <c r="CJ2" i="24"/>
  <c r="CK2" i="24"/>
  <c r="CL2" i="24"/>
  <c r="CM2" i="24"/>
  <c r="CN2" i="24"/>
  <c r="CO2" i="24"/>
  <c r="CP2" i="24"/>
  <c r="CQ2" i="24"/>
  <c r="CR2" i="24"/>
  <c r="AY2" i="23"/>
  <c r="BC105" i="22"/>
  <c r="BB105" i="22"/>
  <c r="BA105" i="22"/>
  <c r="AZ105" i="22"/>
  <c r="AY105" i="22"/>
  <c r="AZ98" i="22"/>
  <c r="BA98" i="22"/>
  <c r="BB98" i="22"/>
  <c r="BC98" i="22"/>
  <c r="BD98" i="22"/>
  <c r="BE98" i="22"/>
  <c r="BF98" i="22"/>
  <c r="BG98" i="22"/>
  <c r="BH98" i="22"/>
  <c r="BI98" i="22"/>
  <c r="BJ98" i="22"/>
  <c r="BK98" i="22"/>
  <c r="BL98" i="22"/>
  <c r="BM98" i="22"/>
  <c r="BN98" i="22"/>
  <c r="BO98" i="22"/>
  <c r="BP98" i="22"/>
  <c r="BQ98" i="22"/>
  <c r="BR98" i="22"/>
  <c r="BS98" i="22"/>
  <c r="BT98" i="22"/>
  <c r="BU98" i="22"/>
  <c r="BV98" i="22"/>
  <c r="BW98" i="22"/>
  <c r="BX98" i="22"/>
  <c r="BY98" i="22"/>
  <c r="BZ98" i="22"/>
  <c r="CA98" i="22"/>
  <c r="CB98" i="22"/>
  <c r="CC98" i="22"/>
  <c r="CD98" i="22"/>
  <c r="CE98" i="22"/>
  <c r="CF98" i="22"/>
  <c r="CG98" i="22"/>
  <c r="CH98" i="22"/>
  <c r="CI98" i="22"/>
  <c r="CJ98" i="22"/>
  <c r="CK98" i="22"/>
  <c r="CL98" i="22"/>
  <c r="CM98" i="22"/>
  <c r="CN98" i="22"/>
  <c r="CO98" i="22"/>
  <c r="CP98" i="22"/>
  <c r="CQ98" i="22"/>
  <c r="CR98" i="22"/>
  <c r="AZ99" i="22"/>
  <c r="BA99" i="22"/>
  <c r="BB99" i="22"/>
  <c r="BC99" i="22"/>
  <c r="BD99" i="22"/>
  <c r="BE99" i="22"/>
  <c r="BF99" i="22"/>
  <c r="BG99" i="22"/>
  <c r="BH99" i="22"/>
  <c r="BI99" i="22"/>
  <c r="BJ99" i="22"/>
  <c r="BK99" i="22"/>
  <c r="BL99" i="22"/>
  <c r="BM99" i="22"/>
  <c r="BN99" i="22"/>
  <c r="BO99" i="22"/>
  <c r="BP99" i="22"/>
  <c r="BQ99" i="22"/>
  <c r="BR99" i="22"/>
  <c r="BS99" i="22"/>
  <c r="BT99" i="22"/>
  <c r="BU99" i="22"/>
  <c r="BV99" i="22"/>
  <c r="BW99" i="22"/>
  <c r="BX99" i="22"/>
  <c r="BY99" i="22"/>
  <c r="BZ99" i="22"/>
  <c r="CA99" i="22"/>
  <c r="CB99" i="22"/>
  <c r="CC99" i="22"/>
  <c r="CD99" i="22"/>
  <c r="CE99" i="22"/>
  <c r="CF99" i="22"/>
  <c r="CG99" i="22"/>
  <c r="CH99" i="22"/>
  <c r="CI99" i="22"/>
  <c r="CJ99" i="22"/>
  <c r="CK99" i="22"/>
  <c r="CL99" i="22"/>
  <c r="CM99" i="22"/>
  <c r="CN99" i="22"/>
  <c r="CO99" i="22"/>
  <c r="CP99" i="22"/>
  <c r="CQ99" i="22"/>
  <c r="CR99" i="22"/>
  <c r="AZ100" i="22"/>
  <c r="BA100" i="22"/>
  <c r="BB100" i="22"/>
  <c r="BC100" i="22"/>
  <c r="BD100" i="22"/>
  <c r="BE100" i="22"/>
  <c r="BF100" i="22"/>
  <c r="BG100" i="22"/>
  <c r="BH100" i="22"/>
  <c r="BI100" i="22"/>
  <c r="BJ100" i="22"/>
  <c r="BK100" i="22"/>
  <c r="BL100" i="22"/>
  <c r="BM100" i="22"/>
  <c r="BN100" i="22"/>
  <c r="BO100" i="22"/>
  <c r="BP100" i="22"/>
  <c r="BQ100" i="22"/>
  <c r="BR100" i="22"/>
  <c r="BS100" i="22"/>
  <c r="BT100" i="22"/>
  <c r="BU100" i="22"/>
  <c r="BV100" i="22"/>
  <c r="BW100" i="22"/>
  <c r="BX100" i="22"/>
  <c r="BY100" i="22"/>
  <c r="BZ100" i="22"/>
  <c r="CA100" i="22"/>
  <c r="CB100" i="22"/>
  <c r="CC100" i="22"/>
  <c r="CD100" i="22"/>
  <c r="CE100" i="22"/>
  <c r="CF100" i="22"/>
  <c r="CG100" i="22"/>
  <c r="CH100" i="22"/>
  <c r="CI100" i="22"/>
  <c r="CJ100" i="22"/>
  <c r="CK100" i="22"/>
  <c r="CL100" i="22"/>
  <c r="CM100" i="22"/>
  <c r="CN100" i="22"/>
  <c r="CO100" i="22"/>
  <c r="CP100" i="22"/>
  <c r="CQ100" i="22"/>
  <c r="CR100" i="22"/>
  <c r="AZ101" i="22"/>
  <c r="BA101" i="22"/>
  <c r="BB101" i="22"/>
  <c r="BC101" i="22"/>
  <c r="BD101" i="22"/>
  <c r="BE101" i="22"/>
  <c r="BF101" i="22"/>
  <c r="BG101" i="22"/>
  <c r="BH101" i="22"/>
  <c r="BI101" i="22"/>
  <c r="BJ101" i="22"/>
  <c r="BK101" i="22"/>
  <c r="BL101" i="22"/>
  <c r="BM101" i="22"/>
  <c r="BN101" i="22"/>
  <c r="BO101" i="22"/>
  <c r="BP101" i="22"/>
  <c r="BQ101" i="22"/>
  <c r="BR101" i="22"/>
  <c r="BS101" i="22"/>
  <c r="BT101" i="22"/>
  <c r="BU101" i="22"/>
  <c r="BV101" i="22"/>
  <c r="BW101" i="22"/>
  <c r="BX101" i="22"/>
  <c r="BY101" i="22"/>
  <c r="BZ101" i="22"/>
  <c r="CA101" i="22"/>
  <c r="CB101" i="22"/>
  <c r="CC101" i="22"/>
  <c r="CD101" i="22"/>
  <c r="CE101" i="22"/>
  <c r="CF101" i="22"/>
  <c r="CG101" i="22"/>
  <c r="CH101" i="22"/>
  <c r="CI101" i="22"/>
  <c r="CJ101" i="22"/>
  <c r="CK101" i="22"/>
  <c r="CL101" i="22"/>
  <c r="CM101" i="22"/>
  <c r="CN101" i="22"/>
  <c r="CO101" i="22"/>
  <c r="CP101" i="22"/>
  <c r="CQ101" i="22"/>
  <c r="CR101" i="22"/>
  <c r="AZ102" i="22"/>
  <c r="BA102" i="22"/>
  <c r="BB102" i="22"/>
  <c r="BC102" i="22"/>
  <c r="BD102" i="22"/>
  <c r="BE102" i="22"/>
  <c r="BF102" i="22"/>
  <c r="BG102" i="22"/>
  <c r="BH102" i="22"/>
  <c r="BI102" i="22"/>
  <c r="BJ102" i="22"/>
  <c r="BK102" i="22"/>
  <c r="BL102" i="22"/>
  <c r="BM102" i="22"/>
  <c r="BN102" i="22"/>
  <c r="BO102" i="22"/>
  <c r="BP102" i="22"/>
  <c r="BQ102" i="22"/>
  <c r="BR102" i="22"/>
  <c r="BS102" i="22"/>
  <c r="BT102" i="22"/>
  <c r="BU102" i="22"/>
  <c r="BV102" i="22"/>
  <c r="BW102" i="22"/>
  <c r="BX102" i="22"/>
  <c r="BY102" i="22"/>
  <c r="BZ102" i="22"/>
  <c r="CA102" i="22"/>
  <c r="CB102" i="22"/>
  <c r="CC102" i="22"/>
  <c r="CD102" i="22"/>
  <c r="CE102" i="22"/>
  <c r="CF102" i="22"/>
  <c r="CG102" i="22"/>
  <c r="CH102" i="22"/>
  <c r="CI102" i="22"/>
  <c r="CJ102" i="22"/>
  <c r="CK102" i="22"/>
  <c r="CL102" i="22"/>
  <c r="CM102" i="22"/>
  <c r="CN102" i="22"/>
  <c r="CO102" i="22"/>
  <c r="CP102" i="22"/>
  <c r="CQ102" i="22"/>
  <c r="CR102" i="22"/>
  <c r="AY101" i="22"/>
  <c r="AY100" i="22"/>
  <c r="AV97" i="24"/>
  <c r="AU97" i="24"/>
  <c r="AT97" i="24"/>
  <c r="AS97" i="24"/>
  <c r="AR97" i="24"/>
  <c r="AQ97" i="24"/>
  <c r="AP97" i="24"/>
  <c r="AO97" i="24"/>
  <c r="AN97" i="24"/>
  <c r="AM97" i="24"/>
  <c r="AL97" i="24"/>
  <c r="AK97" i="24"/>
  <c r="AJ97" i="24"/>
  <c r="AI97" i="24"/>
  <c r="AH97" i="24"/>
  <c r="AG97" i="24"/>
  <c r="AF97" i="24"/>
  <c r="AE97" i="24"/>
  <c r="AD97" i="24"/>
  <c r="AC97" i="24"/>
  <c r="AB97" i="24"/>
  <c r="AA97" i="24"/>
  <c r="Z97" i="24"/>
  <c r="Y97" i="24"/>
  <c r="X97" i="24"/>
  <c r="W97" i="24"/>
  <c r="V97" i="24"/>
  <c r="U97" i="24"/>
  <c r="T97" i="24"/>
  <c r="B97" i="24"/>
  <c r="S97" i="24"/>
  <c r="R97" i="24"/>
  <c r="Q97" i="24"/>
  <c r="P97" i="24"/>
  <c r="O97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AV96" i="24"/>
  <c r="AU96" i="24"/>
  <c r="AT96" i="24"/>
  <c r="AS96" i="24"/>
  <c r="AR96" i="24"/>
  <c r="AQ96" i="24"/>
  <c r="AP96" i="24"/>
  <c r="AO96" i="24"/>
  <c r="AN96" i="24"/>
  <c r="AM96" i="24"/>
  <c r="AL96" i="24"/>
  <c r="AK96" i="24"/>
  <c r="AJ96" i="24"/>
  <c r="AI96" i="24"/>
  <c r="AH96" i="24"/>
  <c r="AG96" i="24"/>
  <c r="AF96" i="24"/>
  <c r="AE96" i="24"/>
  <c r="AD96" i="24"/>
  <c r="AC96" i="24"/>
  <c r="AB96" i="24"/>
  <c r="AA96" i="24"/>
  <c r="Z96" i="24"/>
  <c r="Y96" i="24"/>
  <c r="X96" i="24"/>
  <c r="W96" i="24"/>
  <c r="V96" i="24"/>
  <c r="U96" i="24"/>
  <c r="T96" i="24"/>
  <c r="B96" i="24"/>
  <c r="S96" i="24"/>
  <c r="R96" i="24"/>
  <c r="Q96" i="24"/>
  <c r="P96" i="24"/>
  <c r="O96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AV95" i="24"/>
  <c r="AU95" i="24"/>
  <c r="AT95" i="24"/>
  <c r="AS95" i="24"/>
  <c r="AR95" i="24"/>
  <c r="AQ95" i="24"/>
  <c r="AP95" i="24"/>
  <c r="AO95" i="24"/>
  <c r="AN95" i="24"/>
  <c r="AM95" i="24"/>
  <c r="AL95" i="24"/>
  <c r="AK95" i="24"/>
  <c r="AJ95" i="24"/>
  <c r="AI95" i="24"/>
  <c r="AH95" i="24"/>
  <c r="AG95" i="24"/>
  <c r="AF95" i="24"/>
  <c r="AE95" i="24"/>
  <c r="AD95" i="24"/>
  <c r="AC95" i="24"/>
  <c r="AB95" i="24"/>
  <c r="AA95" i="24"/>
  <c r="Z95" i="24"/>
  <c r="Y95" i="24"/>
  <c r="X95" i="24"/>
  <c r="W95" i="24"/>
  <c r="V95" i="24"/>
  <c r="U95" i="24"/>
  <c r="T95" i="24"/>
  <c r="B95" i="24"/>
  <c r="S95" i="24"/>
  <c r="R95" i="24"/>
  <c r="Q95" i="24"/>
  <c r="P95" i="24"/>
  <c r="O95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AV94" i="24"/>
  <c r="AU94" i="24"/>
  <c r="AT94" i="24"/>
  <c r="AS94" i="24"/>
  <c r="AR94" i="24"/>
  <c r="AQ94" i="24"/>
  <c r="AP94" i="24"/>
  <c r="AO94" i="24"/>
  <c r="AN94" i="24"/>
  <c r="AM94" i="24"/>
  <c r="AL94" i="24"/>
  <c r="AK94" i="24"/>
  <c r="AJ94" i="24"/>
  <c r="AI94" i="24"/>
  <c r="AH94" i="24"/>
  <c r="AG94" i="24"/>
  <c r="AF94" i="24"/>
  <c r="AE94" i="24"/>
  <c r="AD94" i="24"/>
  <c r="AC94" i="24"/>
  <c r="AB94" i="24"/>
  <c r="AA94" i="24"/>
  <c r="Z94" i="24"/>
  <c r="Y94" i="24"/>
  <c r="X94" i="24"/>
  <c r="W94" i="24"/>
  <c r="V94" i="24"/>
  <c r="U94" i="24"/>
  <c r="T94" i="24"/>
  <c r="B94" i="24"/>
  <c r="S94" i="24"/>
  <c r="R94" i="24"/>
  <c r="Q94" i="24"/>
  <c r="P94" i="24"/>
  <c r="O94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AV93" i="24"/>
  <c r="AU93" i="24"/>
  <c r="AT93" i="24"/>
  <c r="AS93" i="24"/>
  <c r="AR93" i="24"/>
  <c r="AQ93" i="24"/>
  <c r="AP93" i="24"/>
  <c r="AO93" i="24"/>
  <c r="AN93" i="24"/>
  <c r="AM93" i="24"/>
  <c r="AL93" i="24"/>
  <c r="AK93" i="24"/>
  <c r="AJ93" i="24"/>
  <c r="AI93" i="24"/>
  <c r="AH93" i="24"/>
  <c r="AG93" i="24"/>
  <c r="AF93" i="24"/>
  <c r="AE93" i="24"/>
  <c r="AD93" i="24"/>
  <c r="AC93" i="24"/>
  <c r="AB93" i="24"/>
  <c r="AA93" i="24"/>
  <c r="Z93" i="24"/>
  <c r="Y93" i="24"/>
  <c r="X93" i="24"/>
  <c r="W93" i="24"/>
  <c r="V93" i="24"/>
  <c r="U93" i="24"/>
  <c r="T93" i="24"/>
  <c r="B93" i="24"/>
  <c r="S93" i="24"/>
  <c r="R93" i="24"/>
  <c r="Q93" i="24"/>
  <c r="P93" i="24"/>
  <c r="O93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AV92" i="24"/>
  <c r="AU92" i="24"/>
  <c r="AT92" i="24"/>
  <c r="AS92" i="24"/>
  <c r="AR92" i="24"/>
  <c r="AQ92" i="24"/>
  <c r="AP92" i="24"/>
  <c r="AO92" i="24"/>
  <c r="AN92" i="24"/>
  <c r="AM92" i="24"/>
  <c r="AL92" i="24"/>
  <c r="AK92" i="24"/>
  <c r="AJ92" i="24"/>
  <c r="AI92" i="24"/>
  <c r="AH92" i="24"/>
  <c r="AG92" i="24"/>
  <c r="AF92" i="24"/>
  <c r="AE92" i="24"/>
  <c r="AD92" i="24"/>
  <c r="AC92" i="24"/>
  <c r="AB92" i="24"/>
  <c r="AA92" i="24"/>
  <c r="Z92" i="24"/>
  <c r="Y92" i="24"/>
  <c r="X92" i="24"/>
  <c r="W92" i="24"/>
  <c r="V92" i="24"/>
  <c r="U92" i="24"/>
  <c r="T92" i="24"/>
  <c r="B92" i="24"/>
  <c r="S92" i="24"/>
  <c r="R92" i="24"/>
  <c r="Q92" i="24"/>
  <c r="P92" i="24"/>
  <c r="O92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AV91" i="24"/>
  <c r="AU91" i="24"/>
  <c r="AT91" i="24"/>
  <c r="AS91" i="24"/>
  <c r="AR91" i="24"/>
  <c r="AQ91" i="24"/>
  <c r="AP91" i="24"/>
  <c r="AO91" i="24"/>
  <c r="AN91" i="24"/>
  <c r="AM91" i="24"/>
  <c r="AL91" i="24"/>
  <c r="AK91" i="24"/>
  <c r="AJ91" i="24"/>
  <c r="AI91" i="24"/>
  <c r="AH91" i="24"/>
  <c r="AG91" i="24"/>
  <c r="AF91" i="24"/>
  <c r="AE91" i="24"/>
  <c r="AD91" i="24"/>
  <c r="AC91" i="24"/>
  <c r="AB91" i="24"/>
  <c r="AA91" i="24"/>
  <c r="Z91" i="24"/>
  <c r="Y91" i="24"/>
  <c r="X91" i="24"/>
  <c r="W91" i="24"/>
  <c r="V91" i="24"/>
  <c r="U91" i="24"/>
  <c r="T91" i="24"/>
  <c r="B91" i="24"/>
  <c r="S91" i="24"/>
  <c r="R91" i="24"/>
  <c r="Q91" i="24"/>
  <c r="P91" i="24"/>
  <c r="O91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AV90" i="24"/>
  <c r="AU90" i="24"/>
  <c r="AT90" i="24"/>
  <c r="AS90" i="24"/>
  <c r="AR90" i="24"/>
  <c r="AQ90" i="24"/>
  <c r="AP90" i="24"/>
  <c r="AO90" i="24"/>
  <c r="AN90" i="24"/>
  <c r="AM90" i="24"/>
  <c r="AL90" i="24"/>
  <c r="AK90" i="24"/>
  <c r="AJ90" i="24"/>
  <c r="AI90" i="24"/>
  <c r="AH90" i="24"/>
  <c r="AG90" i="24"/>
  <c r="AF90" i="24"/>
  <c r="AE90" i="24"/>
  <c r="AD90" i="24"/>
  <c r="AC90" i="24"/>
  <c r="AB90" i="24"/>
  <c r="AA90" i="24"/>
  <c r="Z90" i="24"/>
  <c r="Y90" i="24"/>
  <c r="X90" i="24"/>
  <c r="W90" i="24"/>
  <c r="V90" i="24"/>
  <c r="U90" i="24"/>
  <c r="T90" i="24"/>
  <c r="B90" i="24"/>
  <c r="S90" i="24"/>
  <c r="R90" i="24"/>
  <c r="Q90" i="24"/>
  <c r="P90" i="24"/>
  <c r="O90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AV89" i="24"/>
  <c r="AU89" i="24"/>
  <c r="AT89" i="24"/>
  <c r="AS89" i="24"/>
  <c r="AR89" i="24"/>
  <c r="AQ89" i="24"/>
  <c r="AP89" i="24"/>
  <c r="AO89" i="24"/>
  <c r="AN89" i="24"/>
  <c r="AM89" i="24"/>
  <c r="AL89" i="24"/>
  <c r="AK89" i="24"/>
  <c r="AJ89" i="24"/>
  <c r="AI89" i="24"/>
  <c r="AH89" i="24"/>
  <c r="AG89" i="24"/>
  <c r="AF89" i="24"/>
  <c r="AE89" i="24"/>
  <c r="AD89" i="24"/>
  <c r="AC89" i="24"/>
  <c r="AB89" i="24"/>
  <c r="AA89" i="24"/>
  <c r="Z89" i="24"/>
  <c r="Y89" i="24"/>
  <c r="X89" i="24"/>
  <c r="W89" i="24"/>
  <c r="V89" i="24"/>
  <c r="U89" i="24"/>
  <c r="T89" i="24"/>
  <c r="B89" i="24"/>
  <c r="S89" i="24"/>
  <c r="R89" i="24"/>
  <c r="Q89" i="24"/>
  <c r="P89" i="24"/>
  <c r="O89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AV88" i="24"/>
  <c r="AU88" i="24"/>
  <c r="AT88" i="24"/>
  <c r="AS88" i="24"/>
  <c r="AR88" i="24"/>
  <c r="AQ88" i="24"/>
  <c r="AP88" i="24"/>
  <c r="AO88" i="24"/>
  <c r="AN88" i="24"/>
  <c r="AM88" i="24"/>
  <c r="AL88" i="24"/>
  <c r="AK88" i="24"/>
  <c r="AJ88" i="24"/>
  <c r="AI88" i="24"/>
  <c r="AH88" i="24"/>
  <c r="AG88" i="24"/>
  <c r="AF88" i="24"/>
  <c r="AE88" i="24"/>
  <c r="AD88" i="24"/>
  <c r="AC88" i="24"/>
  <c r="AB88" i="24"/>
  <c r="AA88" i="24"/>
  <c r="Z88" i="24"/>
  <c r="Y88" i="24"/>
  <c r="X88" i="24"/>
  <c r="W88" i="24"/>
  <c r="V88" i="24"/>
  <c r="U88" i="24"/>
  <c r="T88" i="24"/>
  <c r="B88" i="24"/>
  <c r="S88" i="24"/>
  <c r="R88" i="24"/>
  <c r="Q88" i="24"/>
  <c r="P88" i="24"/>
  <c r="O88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AV87" i="24"/>
  <c r="AU87" i="24"/>
  <c r="AT87" i="24"/>
  <c r="AS87" i="24"/>
  <c r="AR87" i="24"/>
  <c r="AQ87" i="24"/>
  <c r="AP87" i="24"/>
  <c r="AO87" i="24"/>
  <c r="AN87" i="24"/>
  <c r="AM87" i="24"/>
  <c r="AL87" i="24"/>
  <c r="AK87" i="24"/>
  <c r="AJ87" i="24"/>
  <c r="AI87" i="24"/>
  <c r="AH87" i="24"/>
  <c r="AG87" i="24"/>
  <c r="AF87" i="24"/>
  <c r="AE87" i="24"/>
  <c r="AD87" i="24"/>
  <c r="AC87" i="24"/>
  <c r="AB87" i="24"/>
  <c r="AA87" i="24"/>
  <c r="Z87" i="24"/>
  <c r="Y87" i="24"/>
  <c r="X87" i="24"/>
  <c r="W87" i="24"/>
  <c r="V87" i="24"/>
  <c r="U87" i="24"/>
  <c r="T87" i="24"/>
  <c r="B87" i="24"/>
  <c r="S87" i="24"/>
  <c r="R87" i="24"/>
  <c r="Q87" i="24"/>
  <c r="P87" i="24"/>
  <c r="O87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AV86" i="24"/>
  <c r="AU86" i="24"/>
  <c r="AT86" i="24"/>
  <c r="AS86" i="24"/>
  <c r="AR86" i="24"/>
  <c r="AQ86" i="24"/>
  <c r="AP86" i="24"/>
  <c r="AO86" i="24"/>
  <c r="AN86" i="24"/>
  <c r="AM86" i="24"/>
  <c r="AL86" i="24"/>
  <c r="AK86" i="24"/>
  <c r="AJ86" i="24"/>
  <c r="AI86" i="24"/>
  <c r="AH86" i="24"/>
  <c r="AG86" i="24"/>
  <c r="AF86" i="24"/>
  <c r="AE86" i="24"/>
  <c r="AD86" i="24"/>
  <c r="AC86" i="24"/>
  <c r="AB86" i="24"/>
  <c r="AA86" i="24"/>
  <c r="Z86" i="24"/>
  <c r="Y86" i="24"/>
  <c r="X86" i="24"/>
  <c r="W86" i="24"/>
  <c r="V86" i="24"/>
  <c r="U86" i="24"/>
  <c r="T86" i="24"/>
  <c r="B86" i="24"/>
  <c r="S86" i="24"/>
  <c r="R86" i="24"/>
  <c r="Q86" i="24"/>
  <c r="P86" i="24"/>
  <c r="O86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AV85" i="24"/>
  <c r="AU85" i="24"/>
  <c r="AT85" i="24"/>
  <c r="AS85" i="24"/>
  <c r="AR85" i="24"/>
  <c r="AQ85" i="24"/>
  <c r="AP85" i="24"/>
  <c r="AO85" i="24"/>
  <c r="AN85" i="24"/>
  <c r="AM85" i="24"/>
  <c r="AL85" i="24"/>
  <c r="AK85" i="24"/>
  <c r="AJ85" i="24"/>
  <c r="AI85" i="24"/>
  <c r="AH85" i="24"/>
  <c r="AG85" i="24"/>
  <c r="AF85" i="24"/>
  <c r="AE85" i="24"/>
  <c r="AD85" i="24"/>
  <c r="AC85" i="24"/>
  <c r="AB85" i="24"/>
  <c r="AA85" i="24"/>
  <c r="Z85" i="24"/>
  <c r="Y85" i="24"/>
  <c r="X85" i="24"/>
  <c r="W85" i="24"/>
  <c r="V85" i="24"/>
  <c r="U85" i="24"/>
  <c r="T85" i="24"/>
  <c r="B85" i="24"/>
  <c r="S85" i="24"/>
  <c r="R85" i="24"/>
  <c r="Q85" i="24"/>
  <c r="P85" i="24"/>
  <c r="O85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AV84" i="24"/>
  <c r="AU84" i="24"/>
  <c r="AT84" i="24"/>
  <c r="AS84" i="24"/>
  <c r="AR84" i="24"/>
  <c r="AQ84" i="24"/>
  <c r="AP84" i="24"/>
  <c r="AO84" i="24"/>
  <c r="AN84" i="24"/>
  <c r="AM84" i="24"/>
  <c r="AL84" i="24"/>
  <c r="AK84" i="24"/>
  <c r="AJ84" i="24"/>
  <c r="AI84" i="24"/>
  <c r="AH84" i="24"/>
  <c r="AG84" i="24"/>
  <c r="AF84" i="24"/>
  <c r="AE84" i="24"/>
  <c r="AD84" i="24"/>
  <c r="AC84" i="24"/>
  <c r="AB84" i="24"/>
  <c r="AA84" i="24"/>
  <c r="Z84" i="24"/>
  <c r="Y84" i="24"/>
  <c r="X84" i="24"/>
  <c r="W84" i="24"/>
  <c r="V84" i="24"/>
  <c r="U84" i="24"/>
  <c r="T84" i="24"/>
  <c r="B84" i="24"/>
  <c r="S84" i="24"/>
  <c r="R84" i="24"/>
  <c r="Q84" i="24"/>
  <c r="P84" i="24"/>
  <c r="O84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AV83" i="24"/>
  <c r="AU83" i="24"/>
  <c r="AT83" i="24"/>
  <c r="AS83" i="24"/>
  <c r="AR83" i="24"/>
  <c r="AQ83" i="24"/>
  <c r="AP83" i="24"/>
  <c r="AO83" i="24"/>
  <c r="AN83" i="24"/>
  <c r="AM83" i="24"/>
  <c r="AL83" i="24"/>
  <c r="AK83" i="24"/>
  <c r="AJ83" i="24"/>
  <c r="AI83" i="24"/>
  <c r="AH83" i="24"/>
  <c r="AG83" i="24"/>
  <c r="AF83" i="24"/>
  <c r="AE83" i="24"/>
  <c r="AD83" i="24"/>
  <c r="AC83" i="24"/>
  <c r="AB83" i="24"/>
  <c r="AA83" i="24"/>
  <c r="Z83" i="24"/>
  <c r="Y83" i="24"/>
  <c r="X83" i="24"/>
  <c r="W83" i="24"/>
  <c r="V83" i="24"/>
  <c r="U83" i="24"/>
  <c r="T83" i="24"/>
  <c r="B83" i="24"/>
  <c r="S83" i="24"/>
  <c r="R83" i="24"/>
  <c r="Q83" i="24"/>
  <c r="P83" i="24"/>
  <c r="O83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AV82" i="24"/>
  <c r="AU82" i="24"/>
  <c r="AT82" i="24"/>
  <c r="AS82" i="24"/>
  <c r="AR82" i="24"/>
  <c r="AQ82" i="24"/>
  <c r="AP82" i="24"/>
  <c r="AO82" i="24"/>
  <c r="AN82" i="24"/>
  <c r="AM82" i="24"/>
  <c r="AL82" i="24"/>
  <c r="AK82" i="24"/>
  <c r="AJ82" i="24"/>
  <c r="AI82" i="24"/>
  <c r="AH82" i="24"/>
  <c r="AG82" i="24"/>
  <c r="AF82" i="24"/>
  <c r="AE82" i="24"/>
  <c r="AD82" i="24"/>
  <c r="AC82" i="24"/>
  <c r="AB82" i="24"/>
  <c r="AA82" i="24"/>
  <c r="Z82" i="24"/>
  <c r="Y82" i="24"/>
  <c r="X82" i="24"/>
  <c r="W82" i="24"/>
  <c r="V82" i="24"/>
  <c r="U82" i="24"/>
  <c r="T82" i="24"/>
  <c r="B82" i="24"/>
  <c r="S82" i="24"/>
  <c r="R82" i="24"/>
  <c r="Q82" i="24"/>
  <c r="P82" i="24"/>
  <c r="O82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AV81" i="24"/>
  <c r="AU81" i="24"/>
  <c r="AT81" i="24"/>
  <c r="AS81" i="24"/>
  <c r="AR81" i="24"/>
  <c r="AQ81" i="24"/>
  <c r="AP81" i="24"/>
  <c r="AO81" i="24"/>
  <c r="AN81" i="24"/>
  <c r="AM81" i="24"/>
  <c r="AL81" i="24"/>
  <c r="AK81" i="24"/>
  <c r="AJ81" i="24"/>
  <c r="AI81" i="24"/>
  <c r="AH81" i="24"/>
  <c r="AG81" i="24"/>
  <c r="AF81" i="24"/>
  <c r="AE81" i="24"/>
  <c r="AD81" i="24"/>
  <c r="AC81" i="24"/>
  <c r="AB81" i="24"/>
  <c r="AA81" i="24"/>
  <c r="Z81" i="24"/>
  <c r="Y81" i="24"/>
  <c r="X81" i="24"/>
  <c r="W81" i="24"/>
  <c r="V81" i="24"/>
  <c r="U81" i="24"/>
  <c r="T81" i="24"/>
  <c r="B81" i="24"/>
  <c r="S81" i="24"/>
  <c r="R81" i="24"/>
  <c r="Q81" i="24"/>
  <c r="P81" i="24"/>
  <c r="O81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AV80" i="24"/>
  <c r="AU80" i="24"/>
  <c r="AT80" i="24"/>
  <c r="AS80" i="24"/>
  <c r="AR80" i="24"/>
  <c r="AQ80" i="24"/>
  <c r="AP80" i="24"/>
  <c r="AO80" i="24"/>
  <c r="AN80" i="24"/>
  <c r="AM80" i="24"/>
  <c r="AL80" i="24"/>
  <c r="AK80" i="24"/>
  <c r="AJ80" i="24"/>
  <c r="AI80" i="24"/>
  <c r="AH80" i="24"/>
  <c r="AG80" i="24"/>
  <c r="AF80" i="24"/>
  <c r="AE80" i="24"/>
  <c r="AD80" i="24"/>
  <c r="AC80" i="24"/>
  <c r="AB80" i="24"/>
  <c r="AA80" i="24"/>
  <c r="Z80" i="24"/>
  <c r="Y80" i="24"/>
  <c r="X80" i="24"/>
  <c r="W80" i="24"/>
  <c r="V80" i="24"/>
  <c r="U80" i="24"/>
  <c r="T80" i="24"/>
  <c r="B80" i="24"/>
  <c r="S80" i="24"/>
  <c r="R80" i="24"/>
  <c r="Q80" i="24"/>
  <c r="P80" i="24"/>
  <c r="O80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AV79" i="24"/>
  <c r="AU79" i="24"/>
  <c r="AT79" i="24"/>
  <c r="AS79" i="24"/>
  <c r="AR79" i="24"/>
  <c r="AQ79" i="24"/>
  <c r="AP79" i="24"/>
  <c r="AO79" i="24"/>
  <c r="AN79" i="24"/>
  <c r="AM79" i="24"/>
  <c r="AL79" i="24"/>
  <c r="AK79" i="24"/>
  <c r="AJ79" i="24"/>
  <c r="AI79" i="24"/>
  <c r="AH79" i="24"/>
  <c r="AG79" i="24"/>
  <c r="AF79" i="24"/>
  <c r="AE79" i="24"/>
  <c r="AD79" i="24"/>
  <c r="AC79" i="24"/>
  <c r="AB79" i="24"/>
  <c r="AA79" i="24"/>
  <c r="Z79" i="24"/>
  <c r="Y79" i="24"/>
  <c r="X79" i="24"/>
  <c r="W79" i="24"/>
  <c r="V79" i="24"/>
  <c r="U79" i="24"/>
  <c r="T79" i="24"/>
  <c r="B79" i="24"/>
  <c r="S79" i="24"/>
  <c r="R79" i="24"/>
  <c r="Q79" i="24"/>
  <c r="P79" i="24"/>
  <c r="O79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AV78" i="24"/>
  <c r="AU78" i="24"/>
  <c r="AT78" i="24"/>
  <c r="AS78" i="24"/>
  <c r="AR78" i="24"/>
  <c r="AQ78" i="24"/>
  <c r="AP78" i="24"/>
  <c r="AO78" i="24"/>
  <c r="AN78" i="24"/>
  <c r="AM78" i="24"/>
  <c r="AL78" i="24"/>
  <c r="AK78" i="24"/>
  <c r="AJ78" i="24"/>
  <c r="AI78" i="24"/>
  <c r="AH78" i="24"/>
  <c r="AG78" i="24"/>
  <c r="AF78" i="24"/>
  <c r="AE78" i="24"/>
  <c r="AD78" i="24"/>
  <c r="AC78" i="24"/>
  <c r="AB78" i="24"/>
  <c r="AA78" i="24"/>
  <c r="Z78" i="24"/>
  <c r="Y78" i="24"/>
  <c r="X78" i="24"/>
  <c r="W78" i="24"/>
  <c r="V78" i="24"/>
  <c r="U78" i="24"/>
  <c r="T78" i="24"/>
  <c r="B78" i="24"/>
  <c r="S78" i="24"/>
  <c r="R78" i="24"/>
  <c r="Q78" i="24"/>
  <c r="P78" i="24"/>
  <c r="O78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AV77" i="24"/>
  <c r="AU77" i="24"/>
  <c r="AT77" i="24"/>
  <c r="AS77" i="24"/>
  <c r="AR77" i="24"/>
  <c r="AQ77" i="24"/>
  <c r="AP77" i="24"/>
  <c r="AO77" i="24"/>
  <c r="AN77" i="24"/>
  <c r="AM77" i="24"/>
  <c r="AL77" i="24"/>
  <c r="AK77" i="24"/>
  <c r="AJ77" i="24"/>
  <c r="AI77" i="24"/>
  <c r="AH77" i="24"/>
  <c r="AG77" i="24"/>
  <c r="AF77" i="24"/>
  <c r="AE77" i="24"/>
  <c r="AD77" i="24"/>
  <c r="AC77" i="24"/>
  <c r="AB77" i="24"/>
  <c r="AA77" i="24"/>
  <c r="Z77" i="24"/>
  <c r="Y77" i="24"/>
  <c r="X77" i="24"/>
  <c r="W77" i="24"/>
  <c r="V77" i="24"/>
  <c r="U77" i="24"/>
  <c r="T77" i="24"/>
  <c r="B77" i="24"/>
  <c r="S77" i="24"/>
  <c r="R77" i="24"/>
  <c r="Q77" i="24"/>
  <c r="P77" i="24"/>
  <c r="O77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AV76" i="24"/>
  <c r="AU76" i="24"/>
  <c r="AT76" i="24"/>
  <c r="AS76" i="24"/>
  <c r="AR76" i="24"/>
  <c r="AQ76" i="24"/>
  <c r="AP76" i="24"/>
  <c r="AO76" i="24"/>
  <c r="AN76" i="24"/>
  <c r="AM76" i="24"/>
  <c r="AL76" i="24"/>
  <c r="AK76" i="24"/>
  <c r="AJ76" i="24"/>
  <c r="AI76" i="24"/>
  <c r="AH76" i="24"/>
  <c r="AG76" i="24"/>
  <c r="AF76" i="24"/>
  <c r="AE76" i="24"/>
  <c r="AD76" i="24"/>
  <c r="AC76" i="24"/>
  <c r="AB76" i="24"/>
  <c r="AA76" i="24"/>
  <c r="Z76" i="24"/>
  <c r="Y76" i="24"/>
  <c r="X76" i="24"/>
  <c r="W76" i="24"/>
  <c r="V76" i="24"/>
  <c r="U76" i="24"/>
  <c r="T76" i="24"/>
  <c r="B76" i="24"/>
  <c r="S76" i="24"/>
  <c r="R76" i="24"/>
  <c r="Q76" i="24"/>
  <c r="P76" i="24"/>
  <c r="O76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AV75" i="24"/>
  <c r="AU75" i="24"/>
  <c r="AT75" i="24"/>
  <c r="AS75" i="24"/>
  <c r="AR75" i="24"/>
  <c r="AQ75" i="24"/>
  <c r="AP75" i="24"/>
  <c r="AO75" i="24"/>
  <c r="AN75" i="24"/>
  <c r="AM75" i="24"/>
  <c r="AL75" i="24"/>
  <c r="AK75" i="24"/>
  <c r="AJ75" i="24"/>
  <c r="AI75" i="24"/>
  <c r="AH75" i="24"/>
  <c r="AG75" i="24"/>
  <c r="AF75" i="24"/>
  <c r="AE75" i="24"/>
  <c r="AD75" i="24"/>
  <c r="AC75" i="24"/>
  <c r="AB75" i="24"/>
  <c r="AA75" i="24"/>
  <c r="Z75" i="24"/>
  <c r="Y75" i="24"/>
  <c r="X75" i="24"/>
  <c r="W75" i="24"/>
  <c r="V75" i="24"/>
  <c r="U75" i="24"/>
  <c r="T75" i="24"/>
  <c r="B75" i="24"/>
  <c r="S75" i="24"/>
  <c r="R75" i="24"/>
  <c r="Q75" i="24"/>
  <c r="P75" i="24"/>
  <c r="O75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AV74" i="24"/>
  <c r="AU74" i="24"/>
  <c r="AT74" i="24"/>
  <c r="AS74" i="24"/>
  <c r="AR74" i="24"/>
  <c r="AQ74" i="24"/>
  <c r="AP74" i="24"/>
  <c r="AO74" i="24"/>
  <c r="AN74" i="24"/>
  <c r="AM74" i="24"/>
  <c r="AL74" i="24"/>
  <c r="AK74" i="24"/>
  <c r="AJ74" i="24"/>
  <c r="AI74" i="24"/>
  <c r="AH74" i="24"/>
  <c r="AG74" i="24"/>
  <c r="AF74" i="24"/>
  <c r="AE74" i="24"/>
  <c r="AD74" i="24"/>
  <c r="AC74" i="24"/>
  <c r="AB74" i="24"/>
  <c r="AA74" i="24"/>
  <c r="Z74" i="24"/>
  <c r="Y74" i="24"/>
  <c r="X74" i="24"/>
  <c r="W74" i="24"/>
  <c r="V74" i="24"/>
  <c r="U74" i="24"/>
  <c r="T74" i="24"/>
  <c r="B74" i="24"/>
  <c r="S74" i="24"/>
  <c r="R74" i="24"/>
  <c r="Q74" i="24"/>
  <c r="P74" i="24"/>
  <c r="O74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AV73" i="24"/>
  <c r="AU73" i="24"/>
  <c r="AT73" i="24"/>
  <c r="AS73" i="24"/>
  <c r="AR73" i="24"/>
  <c r="AQ73" i="24"/>
  <c r="AP73" i="24"/>
  <c r="AO73" i="24"/>
  <c r="AN73" i="24"/>
  <c r="AM73" i="24"/>
  <c r="AL73" i="24"/>
  <c r="AK73" i="24"/>
  <c r="AJ73" i="24"/>
  <c r="AI73" i="24"/>
  <c r="AH73" i="24"/>
  <c r="AG73" i="24"/>
  <c r="AF73" i="24"/>
  <c r="AE73" i="24"/>
  <c r="AD73" i="24"/>
  <c r="AC73" i="24"/>
  <c r="AB73" i="24"/>
  <c r="AA73" i="24"/>
  <c r="Z73" i="24"/>
  <c r="Y73" i="24"/>
  <c r="X73" i="24"/>
  <c r="W73" i="24"/>
  <c r="V73" i="24"/>
  <c r="U73" i="24"/>
  <c r="T73" i="24"/>
  <c r="B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AV72" i="24"/>
  <c r="AU72" i="24"/>
  <c r="AT72" i="24"/>
  <c r="AS72" i="24"/>
  <c r="AR72" i="24"/>
  <c r="AQ72" i="24"/>
  <c r="AP72" i="24"/>
  <c r="AO72" i="24"/>
  <c r="AN72" i="24"/>
  <c r="AM72" i="24"/>
  <c r="AL72" i="24"/>
  <c r="AK72" i="24"/>
  <c r="AJ72" i="24"/>
  <c r="AI72" i="24"/>
  <c r="AH72" i="24"/>
  <c r="AG72" i="24"/>
  <c r="AF72" i="24"/>
  <c r="AE72" i="24"/>
  <c r="AD72" i="24"/>
  <c r="AC72" i="24"/>
  <c r="AB72" i="24"/>
  <c r="AA72" i="24"/>
  <c r="Z72" i="24"/>
  <c r="Y72" i="24"/>
  <c r="X72" i="24"/>
  <c r="W72" i="24"/>
  <c r="V72" i="24"/>
  <c r="U72" i="24"/>
  <c r="T72" i="24"/>
  <c r="B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B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B70" i="24"/>
  <c r="S70" i="24"/>
  <c r="R70" i="24"/>
  <c r="Q70" i="24"/>
  <c r="P70" i="24"/>
  <c r="O70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B69" i="24"/>
  <c r="S69" i="24"/>
  <c r="R69" i="24"/>
  <c r="Q69" i="24"/>
  <c r="P69" i="24"/>
  <c r="O69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B68" i="24"/>
  <c r="S68" i="24"/>
  <c r="R68" i="24"/>
  <c r="Q68" i="24"/>
  <c r="P68" i="24"/>
  <c r="O68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B67" i="24"/>
  <c r="S67" i="24"/>
  <c r="R67" i="24"/>
  <c r="Q67" i="24"/>
  <c r="P67" i="24"/>
  <c r="O67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B66" i="24"/>
  <c r="S66" i="24"/>
  <c r="R66" i="24"/>
  <c r="Q66" i="24"/>
  <c r="P66" i="24"/>
  <c r="O66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B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B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B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B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B61" i="24"/>
  <c r="S61" i="24"/>
  <c r="R61" i="24"/>
  <c r="Q61" i="24"/>
  <c r="P61" i="24"/>
  <c r="O61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B60" i="24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B59" i="24"/>
  <c r="S59" i="24"/>
  <c r="R59" i="24"/>
  <c r="Q59" i="24"/>
  <c r="P59" i="24"/>
  <c r="O59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B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B57" i="24"/>
  <c r="S57" i="24"/>
  <c r="R57" i="24"/>
  <c r="Q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B56" i="24"/>
  <c r="S56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B55" i="24"/>
  <c r="S55" i="24"/>
  <c r="R55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B54" i="24"/>
  <c r="S54" i="24"/>
  <c r="R54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B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AV52" i="24"/>
  <c r="AU52" i="24"/>
  <c r="AT52" i="24"/>
  <c r="AS52" i="24"/>
  <c r="AR52" i="24"/>
  <c r="AQ52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/>
  <c r="AC52" i="24"/>
  <c r="AB52" i="24"/>
  <c r="AA52" i="24"/>
  <c r="Z52" i="24"/>
  <c r="Y52" i="24"/>
  <c r="X52" i="24"/>
  <c r="W52" i="24"/>
  <c r="V52" i="24"/>
  <c r="U52" i="24"/>
  <c r="T52" i="24"/>
  <c r="B52" i="24"/>
  <c r="S52" i="24"/>
  <c r="R52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AV51" i="24"/>
  <c r="AU51" i="24"/>
  <c r="AT51" i="24"/>
  <c r="AS51" i="24"/>
  <c r="AR51" i="24"/>
  <c r="AQ51" i="24"/>
  <c r="AP51" i="24"/>
  <c r="AO51" i="24"/>
  <c r="AN51" i="24"/>
  <c r="AM51" i="24"/>
  <c r="AL51" i="24"/>
  <c r="AK51" i="24"/>
  <c r="AJ51" i="24"/>
  <c r="AI51" i="24"/>
  <c r="AH51" i="24"/>
  <c r="AG51" i="24"/>
  <c r="AF51" i="24"/>
  <c r="AE51" i="24"/>
  <c r="AD51" i="24"/>
  <c r="AC51" i="24"/>
  <c r="AB51" i="24"/>
  <c r="AA51" i="24"/>
  <c r="Z51" i="24"/>
  <c r="Y51" i="24"/>
  <c r="X51" i="24"/>
  <c r="W51" i="24"/>
  <c r="V51" i="24"/>
  <c r="U51" i="24"/>
  <c r="T51" i="24"/>
  <c r="B51" i="24"/>
  <c r="S51" i="24"/>
  <c r="R51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B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AV49" i="24"/>
  <c r="AU49" i="24"/>
  <c r="AT49" i="24"/>
  <c r="AS49" i="24"/>
  <c r="AR49" i="24"/>
  <c r="AQ49" i="24"/>
  <c r="AP49" i="24"/>
  <c r="AO49" i="24"/>
  <c r="AN49" i="24"/>
  <c r="AM49" i="24"/>
  <c r="AL49" i="24"/>
  <c r="AK49" i="24"/>
  <c r="AJ49" i="24"/>
  <c r="AI49" i="24"/>
  <c r="AH49" i="24"/>
  <c r="AG49" i="24"/>
  <c r="AF49" i="24"/>
  <c r="AE49" i="24"/>
  <c r="AD49" i="24"/>
  <c r="AC49" i="24"/>
  <c r="AB49" i="24"/>
  <c r="AA49" i="24"/>
  <c r="Z49" i="24"/>
  <c r="Y49" i="24"/>
  <c r="X49" i="24"/>
  <c r="W49" i="24"/>
  <c r="V49" i="24"/>
  <c r="U49" i="24"/>
  <c r="T49" i="24"/>
  <c r="B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8" i="24"/>
  <c r="U48" i="24"/>
  <c r="T48" i="24"/>
  <c r="B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7" i="24"/>
  <c r="U47" i="24"/>
  <c r="T47" i="24"/>
  <c r="B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X46" i="24"/>
  <c r="W46" i="24"/>
  <c r="V46" i="24"/>
  <c r="U46" i="24"/>
  <c r="T46" i="24"/>
  <c r="B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AV45" i="24"/>
  <c r="AU45" i="24"/>
  <c r="AT45" i="24"/>
  <c r="AS45" i="24"/>
  <c r="AR45" i="24"/>
  <c r="AQ45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5" i="24"/>
  <c r="U45" i="24"/>
  <c r="T45" i="24"/>
  <c r="B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AV44" i="24"/>
  <c r="AU44" i="24"/>
  <c r="AT44" i="24"/>
  <c r="AS44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Z44" i="24"/>
  <c r="Y44" i="24"/>
  <c r="X44" i="24"/>
  <c r="W44" i="24"/>
  <c r="V44" i="24"/>
  <c r="U44" i="24"/>
  <c r="T44" i="24"/>
  <c r="B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AB43" i="24"/>
  <c r="AA43" i="24"/>
  <c r="Z43" i="24"/>
  <c r="Y43" i="24"/>
  <c r="X43" i="24"/>
  <c r="W43" i="24"/>
  <c r="V43" i="24"/>
  <c r="U43" i="24"/>
  <c r="T43" i="24"/>
  <c r="B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AV42" i="24"/>
  <c r="AU42" i="24"/>
  <c r="AT42" i="24"/>
  <c r="AS42" i="24"/>
  <c r="AR42" i="24"/>
  <c r="AQ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AB42" i="24"/>
  <c r="AA42" i="24"/>
  <c r="Z42" i="24"/>
  <c r="Y42" i="24"/>
  <c r="X42" i="24"/>
  <c r="W42" i="24"/>
  <c r="V42" i="24"/>
  <c r="U42" i="24"/>
  <c r="T42" i="24"/>
  <c r="B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AV41" i="24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1" i="24"/>
  <c r="U41" i="24"/>
  <c r="T41" i="24"/>
  <c r="B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AV40" i="24"/>
  <c r="AU40" i="24"/>
  <c r="AT40" i="24"/>
  <c r="AS40" i="24"/>
  <c r="AR40" i="24"/>
  <c r="AQ40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C40" i="24"/>
  <c r="AB40" i="24"/>
  <c r="AA40" i="24"/>
  <c r="Z40" i="24"/>
  <c r="Y40" i="24"/>
  <c r="X40" i="24"/>
  <c r="W40" i="24"/>
  <c r="V40" i="24"/>
  <c r="U40" i="24"/>
  <c r="T40" i="24"/>
  <c r="B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AV39" i="24"/>
  <c r="AU39" i="24"/>
  <c r="AT39" i="24"/>
  <c r="AS39" i="24"/>
  <c r="AR39" i="24"/>
  <c r="AQ39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9" i="24"/>
  <c r="U39" i="24"/>
  <c r="T39" i="24"/>
  <c r="B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AV38" i="24"/>
  <c r="AU38" i="24"/>
  <c r="AT38" i="24"/>
  <c r="AS38" i="24"/>
  <c r="AR38" i="24"/>
  <c r="AQ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/>
  <c r="AC38" i="24"/>
  <c r="AB38" i="24"/>
  <c r="AA38" i="24"/>
  <c r="Z38" i="24"/>
  <c r="Y38" i="24"/>
  <c r="X38" i="24"/>
  <c r="W38" i="24"/>
  <c r="V38" i="24"/>
  <c r="U38" i="24"/>
  <c r="T38" i="24"/>
  <c r="B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Y37" i="24"/>
  <c r="X37" i="24"/>
  <c r="W37" i="24"/>
  <c r="V37" i="24"/>
  <c r="U37" i="24"/>
  <c r="T37" i="24"/>
  <c r="B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B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AH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B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B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B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B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B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B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B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B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B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B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B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B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B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B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B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B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B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B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B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B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B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B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B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B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B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B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B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B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B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B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B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AV4" i="24"/>
  <c r="AU4" i="24"/>
  <c r="AT4" i="24"/>
  <c r="AS4" i="24"/>
  <c r="AR4" i="24"/>
  <c r="AQ4" i="24"/>
  <c r="AP4" i="24"/>
  <c r="AO4" i="24"/>
  <c r="AN4" i="24"/>
  <c r="AM4" i="24"/>
  <c r="AL4" i="24"/>
  <c r="AK4" i="24"/>
  <c r="AJ4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B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T3" i="24"/>
  <c r="B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AV2" i="24"/>
  <c r="AU2" i="24"/>
  <c r="AT2" i="24"/>
  <c r="AS2" i="24"/>
  <c r="AR2" i="24"/>
  <c r="AQ2" i="24"/>
  <c r="AP2" i="24"/>
  <c r="AO2" i="24"/>
  <c r="AN2" i="24"/>
  <c r="AM2" i="24"/>
  <c r="AL2" i="24"/>
  <c r="AK2" i="24"/>
  <c r="AJ2" i="24"/>
  <c r="AI2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B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C105" i="21"/>
  <c r="BB105" i="21"/>
  <c r="BA105" i="21"/>
  <c r="AZ105" i="21"/>
  <c r="BC105" i="20"/>
  <c r="BB105" i="20"/>
  <c r="BA105" i="20"/>
  <c r="AZ105" i="20"/>
  <c r="AY105" i="20"/>
  <c r="AY105" i="21"/>
  <c r="C3" i="23"/>
  <c r="D3" i="23"/>
  <c r="E3" i="23"/>
  <c r="F3" i="23"/>
  <c r="G3" i="23"/>
  <c r="H3" i="23"/>
  <c r="I3" i="23"/>
  <c r="J3" i="23"/>
  <c r="K3" i="23"/>
  <c r="L3" i="23"/>
  <c r="B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C4" i="23"/>
  <c r="D4" i="23"/>
  <c r="E4" i="23"/>
  <c r="F4" i="23"/>
  <c r="G4" i="23"/>
  <c r="H4" i="23"/>
  <c r="I4" i="23"/>
  <c r="J4" i="23"/>
  <c r="K4" i="23"/>
  <c r="L4" i="23"/>
  <c r="B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C5" i="23"/>
  <c r="D5" i="23"/>
  <c r="E5" i="23"/>
  <c r="F5" i="23"/>
  <c r="G5" i="23"/>
  <c r="H5" i="23"/>
  <c r="I5" i="23"/>
  <c r="J5" i="23"/>
  <c r="K5" i="23"/>
  <c r="L5" i="23"/>
  <c r="B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C6" i="23"/>
  <c r="D6" i="23"/>
  <c r="E6" i="23"/>
  <c r="F6" i="23"/>
  <c r="G6" i="23"/>
  <c r="H6" i="23"/>
  <c r="I6" i="23"/>
  <c r="J6" i="23"/>
  <c r="K6" i="23"/>
  <c r="L6" i="23"/>
  <c r="B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C7" i="23"/>
  <c r="D7" i="23"/>
  <c r="E7" i="23"/>
  <c r="F7" i="23"/>
  <c r="G7" i="23"/>
  <c r="H7" i="23"/>
  <c r="I7" i="23"/>
  <c r="J7" i="23"/>
  <c r="K7" i="23"/>
  <c r="L7" i="23"/>
  <c r="B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C8" i="23"/>
  <c r="D8" i="23"/>
  <c r="E8" i="23"/>
  <c r="F8" i="23"/>
  <c r="G8" i="23"/>
  <c r="H8" i="23"/>
  <c r="I8" i="23"/>
  <c r="J8" i="23"/>
  <c r="K8" i="23"/>
  <c r="L8" i="23"/>
  <c r="B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C9" i="23"/>
  <c r="D9" i="23"/>
  <c r="E9" i="23"/>
  <c r="F9" i="23"/>
  <c r="G9" i="23"/>
  <c r="H9" i="23"/>
  <c r="I9" i="23"/>
  <c r="J9" i="23"/>
  <c r="K9" i="23"/>
  <c r="L9" i="23"/>
  <c r="B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C10" i="23"/>
  <c r="D10" i="23"/>
  <c r="E10" i="23"/>
  <c r="F10" i="23"/>
  <c r="G10" i="23"/>
  <c r="H10" i="23"/>
  <c r="I10" i="23"/>
  <c r="J10" i="23"/>
  <c r="K10" i="23"/>
  <c r="L10" i="23"/>
  <c r="B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C11" i="23"/>
  <c r="D11" i="23"/>
  <c r="E11" i="23"/>
  <c r="F11" i="23"/>
  <c r="G11" i="23"/>
  <c r="H11" i="23"/>
  <c r="I11" i="23"/>
  <c r="J11" i="23"/>
  <c r="K11" i="23"/>
  <c r="L11" i="23"/>
  <c r="B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C12" i="23"/>
  <c r="D12" i="23"/>
  <c r="E12" i="23"/>
  <c r="F12" i="23"/>
  <c r="G12" i="23"/>
  <c r="H12" i="23"/>
  <c r="I12" i="23"/>
  <c r="J12" i="23"/>
  <c r="K12" i="23"/>
  <c r="L12" i="23"/>
  <c r="B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C13" i="23"/>
  <c r="D13" i="23"/>
  <c r="E13" i="23"/>
  <c r="F13" i="23"/>
  <c r="G13" i="23"/>
  <c r="H13" i="23"/>
  <c r="I13" i="23"/>
  <c r="J13" i="23"/>
  <c r="K13" i="23"/>
  <c r="L13" i="23"/>
  <c r="B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C14" i="23"/>
  <c r="D14" i="23"/>
  <c r="E14" i="23"/>
  <c r="F14" i="23"/>
  <c r="G14" i="23"/>
  <c r="H14" i="23"/>
  <c r="I14" i="23"/>
  <c r="J14" i="23"/>
  <c r="K14" i="23"/>
  <c r="L14" i="23"/>
  <c r="B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C15" i="23"/>
  <c r="D15" i="23"/>
  <c r="E15" i="23"/>
  <c r="F15" i="23"/>
  <c r="G15" i="23"/>
  <c r="H15" i="23"/>
  <c r="I15" i="23"/>
  <c r="J15" i="23"/>
  <c r="K15" i="23"/>
  <c r="L15" i="23"/>
  <c r="B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C16" i="23"/>
  <c r="D16" i="23"/>
  <c r="E16" i="23"/>
  <c r="F16" i="23"/>
  <c r="G16" i="23"/>
  <c r="H16" i="23"/>
  <c r="I16" i="23"/>
  <c r="J16" i="23"/>
  <c r="K16" i="23"/>
  <c r="L16" i="23"/>
  <c r="B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C17" i="23"/>
  <c r="D17" i="23"/>
  <c r="E17" i="23"/>
  <c r="F17" i="23"/>
  <c r="G17" i="23"/>
  <c r="H17" i="23"/>
  <c r="I17" i="23"/>
  <c r="J17" i="23"/>
  <c r="K17" i="23"/>
  <c r="L17" i="23"/>
  <c r="B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C18" i="23"/>
  <c r="D18" i="23"/>
  <c r="E18" i="23"/>
  <c r="F18" i="23"/>
  <c r="G18" i="23"/>
  <c r="H18" i="23"/>
  <c r="I18" i="23"/>
  <c r="J18" i="23"/>
  <c r="K18" i="23"/>
  <c r="L18" i="23"/>
  <c r="B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C19" i="23"/>
  <c r="D19" i="23"/>
  <c r="E19" i="23"/>
  <c r="F19" i="23"/>
  <c r="G19" i="23"/>
  <c r="H19" i="23"/>
  <c r="I19" i="23"/>
  <c r="J19" i="23"/>
  <c r="K19" i="23"/>
  <c r="L19" i="23"/>
  <c r="B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C20" i="23"/>
  <c r="D20" i="23"/>
  <c r="E20" i="23"/>
  <c r="F20" i="23"/>
  <c r="G20" i="23"/>
  <c r="H20" i="23"/>
  <c r="I20" i="23"/>
  <c r="J20" i="23"/>
  <c r="K20" i="23"/>
  <c r="L20" i="23"/>
  <c r="B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C21" i="23"/>
  <c r="D21" i="23"/>
  <c r="E21" i="23"/>
  <c r="F21" i="23"/>
  <c r="G21" i="23"/>
  <c r="H21" i="23"/>
  <c r="I21" i="23"/>
  <c r="J21" i="23"/>
  <c r="K21" i="23"/>
  <c r="L21" i="23"/>
  <c r="B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C22" i="23"/>
  <c r="D22" i="23"/>
  <c r="E22" i="23"/>
  <c r="F22" i="23"/>
  <c r="G22" i="23"/>
  <c r="H22" i="23"/>
  <c r="I22" i="23"/>
  <c r="J22" i="23"/>
  <c r="K22" i="23"/>
  <c r="L22" i="23"/>
  <c r="B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C23" i="23"/>
  <c r="D23" i="23"/>
  <c r="E23" i="23"/>
  <c r="F23" i="23"/>
  <c r="G23" i="23"/>
  <c r="H23" i="23"/>
  <c r="I23" i="23"/>
  <c r="J23" i="23"/>
  <c r="K23" i="23"/>
  <c r="L23" i="23"/>
  <c r="B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C24" i="23"/>
  <c r="D24" i="23"/>
  <c r="E24" i="23"/>
  <c r="F24" i="23"/>
  <c r="G24" i="23"/>
  <c r="H24" i="23"/>
  <c r="I24" i="23"/>
  <c r="J24" i="23"/>
  <c r="K24" i="23"/>
  <c r="L24" i="23"/>
  <c r="B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C25" i="23"/>
  <c r="D25" i="23"/>
  <c r="E25" i="23"/>
  <c r="F25" i="23"/>
  <c r="G25" i="23"/>
  <c r="H25" i="23"/>
  <c r="I25" i="23"/>
  <c r="J25" i="23"/>
  <c r="K25" i="23"/>
  <c r="L25" i="23"/>
  <c r="B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C26" i="23"/>
  <c r="D26" i="23"/>
  <c r="E26" i="23"/>
  <c r="F26" i="23"/>
  <c r="G26" i="23"/>
  <c r="H26" i="23"/>
  <c r="I26" i="23"/>
  <c r="J26" i="23"/>
  <c r="K26" i="23"/>
  <c r="L26" i="23"/>
  <c r="B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C27" i="23"/>
  <c r="D27" i="23"/>
  <c r="E27" i="23"/>
  <c r="F27" i="23"/>
  <c r="G27" i="23"/>
  <c r="H27" i="23"/>
  <c r="I27" i="23"/>
  <c r="J27" i="23"/>
  <c r="K27" i="23"/>
  <c r="L27" i="23"/>
  <c r="B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C28" i="23"/>
  <c r="D28" i="23"/>
  <c r="E28" i="23"/>
  <c r="F28" i="23"/>
  <c r="G28" i="23"/>
  <c r="H28" i="23"/>
  <c r="I28" i="23"/>
  <c r="J28" i="23"/>
  <c r="K28" i="23"/>
  <c r="L28" i="23"/>
  <c r="B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C29" i="23"/>
  <c r="D29" i="23"/>
  <c r="E29" i="23"/>
  <c r="F29" i="23"/>
  <c r="G29" i="23"/>
  <c r="H29" i="23"/>
  <c r="I29" i="23"/>
  <c r="J29" i="23"/>
  <c r="K29" i="23"/>
  <c r="L29" i="23"/>
  <c r="B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C30" i="23"/>
  <c r="D30" i="23"/>
  <c r="E30" i="23"/>
  <c r="F30" i="23"/>
  <c r="G30" i="23"/>
  <c r="H30" i="23"/>
  <c r="I30" i="23"/>
  <c r="J30" i="23"/>
  <c r="K30" i="23"/>
  <c r="L30" i="23"/>
  <c r="B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C31" i="23"/>
  <c r="D31" i="23"/>
  <c r="E31" i="23"/>
  <c r="F31" i="23"/>
  <c r="G31" i="23"/>
  <c r="H31" i="23"/>
  <c r="I31" i="23"/>
  <c r="J31" i="23"/>
  <c r="K31" i="23"/>
  <c r="L31" i="23"/>
  <c r="B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C32" i="23"/>
  <c r="D32" i="23"/>
  <c r="E32" i="23"/>
  <c r="F32" i="23"/>
  <c r="G32" i="23"/>
  <c r="H32" i="23"/>
  <c r="I32" i="23"/>
  <c r="J32" i="23"/>
  <c r="K32" i="23"/>
  <c r="L32" i="23"/>
  <c r="B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C33" i="23"/>
  <c r="D33" i="23"/>
  <c r="E33" i="23"/>
  <c r="F33" i="23"/>
  <c r="G33" i="23"/>
  <c r="H33" i="23"/>
  <c r="I33" i="23"/>
  <c r="J33" i="23"/>
  <c r="K33" i="23"/>
  <c r="L33" i="23"/>
  <c r="B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C34" i="23"/>
  <c r="D34" i="23"/>
  <c r="E34" i="23"/>
  <c r="F34" i="23"/>
  <c r="G34" i="23"/>
  <c r="H34" i="23"/>
  <c r="I34" i="23"/>
  <c r="J34" i="23"/>
  <c r="K34" i="23"/>
  <c r="L34" i="23"/>
  <c r="B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C35" i="23"/>
  <c r="D35" i="23"/>
  <c r="E35" i="23"/>
  <c r="F35" i="23"/>
  <c r="G35" i="23"/>
  <c r="H35" i="23"/>
  <c r="I35" i="23"/>
  <c r="J35" i="23"/>
  <c r="K35" i="23"/>
  <c r="L35" i="23"/>
  <c r="B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C36" i="23"/>
  <c r="D36" i="23"/>
  <c r="E36" i="23"/>
  <c r="F36" i="23"/>
  <c r="G36" i="23"/>
  <c r="H36" i="23"/>
  <c r="I36" i="23"/>
  <c r="J36" i="23"/>
  <c r="K36" i="23"/>
  <c r="L36" i="23"/>
  <c r="B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C37" i="23"/>
  <c r="D37" i="23"/>
  <c r="E37" i="23"/>
  <c r="F37" i="23"/>
  <c r="G37" i="23"/>
  <c r="H37" i="23"/>
  <c r="I37" i="23"/>
  <c r="J37" i="23"/>
  <c r="K37" i="23"/>
  <c r="L37" i="23"/>
  <c r="B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C38" i="23"/>
  <c r="D38" i="23"/>
  <c r="E38" i="23"/>
  <c r="F38" i="23"/>
  <c r="G38" i="23"/>
  <c r="H38" i="23"/>
  <c r="I38" i="23"/>
  <c r="J38" i="23"/>
  <c r="K38" i="23"/>
  <c r="L38" i="23"/>
  <c r="B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C39" i="23"/>
  <c r="D39" i="23"/>
  <c r="E39" i="23"/>
  <c r="F39" i="23"/>
  <c r="G39" i="23"/>
  <c r="H39" i="23"/>
  <c r="I39" i="23"/>
  <c r="J39" i="23"/>
  <c r="K39" i="23"/>
  <c r="L39" i="23"/>
  <c r="B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C40" i="23"/>
  <c r="D40" i="23"/>
  <c r="E40" i="23"/>
  <c r="F40" i="23"/>
  <c r="G40" i="23"/>
  <c r="H40" i="23"/>
  <c r="I40" i="23"/>
  <c r="J40" i="23"/>
  <c r="K40" i="23"/>
  <c r="L40" i="23"/>
  <c r="B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C41" i="23"/>
  <c r="D41" i="23"/>
  <c r="E41" i="23"/>
  <c r="F41" i="23"/>
  <c r="G41" i="23"/>
  <c r="H41" i="23"/>
  <c r="I41" i="23"/>
  <c r="J41" i="23"/>
  <c r="K41" i="23"/>
  <c r="L41" i="23"/>
  <c r="B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C42" i="23"/>
  <c r="D42" i="23"/>
  <c r="E42" i="23"/>
  <c r="F42" i="23"/>
  <c r="G42" i="23"/>
  <c r="H42" i="23"/>
  <c r="I42" i="23"/>
  <c r="J42" i="23"/>
  <c r="K42" i="23"/>
  <c r="L42" i="23"/>
  <c r="B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C43" i="23"/>
  <c r="D43" i="23"/>
  <c r="E43" i="23"/>
  <c r="F43" i="23"/>
  <c r="G43" i="23"/>
  <c r="H43" i="23"/>
  <c r="I43" i="23"/>
  <c r="J43" i="23"/>
  <c r="K43" i="23"/>
  <c r="L43" i="23"/>
  <c r="B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C44" i="23"/>
  <c r="D44" i="23"/>
  <c r="E44" i="23"/>
  <c r="F44" i="23"/>
  <c r="G44" i="23"/>
  <c r="H44" i="23"/>
  <c r="I44" i="23"/>
  <c r="J44" i="23"/>
  <c r="K44" i="23"/>
  <c r="L44" i="23"/>
  <c r="B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C45" i="23"/>
  <c r="D45" i="23"/>
  <c r="E45" i="23"/>
  <c r="F45" i="23"/>
  <c r="G45" i="23"/>
  <c r="H45" i="23"/>
  <c r="I45" i="23"/>
  <c r="J45" i="23"/>
  <c r="K45" i="23"/>
  <c r="L45" i="23"/>
  <c r="B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C46" i="23"/>
  <c r="D46" i="23"/>
  <c r="E46" i="23"/>
  <c r="F46" i="23"/>
  <c r="G46" i="23"/>
  <c r="H46" i="23"/>
  <c r="I46" i="23"/>
  <c r="J46" i="23"/>
  <c r="K46" i="23"/>
  <c r="L46" i="23"/>
  <c r="B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C47" i="23"/>
  <c r="D47" i="23"/>
  <c r="E47" i="23"/>
  <c r="F47" i="23"/>
  <c r="G47" i="23"/>
  <c r="H47" i="23"/>
  <c r="I47" i="23"/>
  <c r="J47" i="23"/>
  <c r="K47" i="23"/>
  <c r="L47" i="23"/>
  <c r="B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C48" i="23"/>
  <c r="D48" i="23"/>
  <c r="E48" i="23"/>
  <c r="F48" i="23"/>
  <c r="G48" i="23"/>
  <c r="H48" i="23"/>
  <c r="I48" i="23"/>
  <c r="J48" i="23"/>
  <c r="K48" i="23"/>
  <c r="L48" i="23"/>
  <c r="B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C49" i="23"/>
  <c r="D49" i="23"/>
  <c r="E49" i="23"/>
  <c r="F49" i="23"/>
  <c r="G49" i="23"/>
  <c r="H49" i="23"/>
  <c r="I49" i="23"/>
  <c r="J49" i="23"/>
  <c r="K49" i="23"/>
  <c r="L49" i="23"/>
  <c r="B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C50" i="23"/>
  <c r="D50" i="23"/>
  <c r="E50" i="23"/>
  <c r="F50" i="23"/>
  <c r="G50" i="23"/>
  <c r="H50" i="23"/>
  <c r="I50" i="23"/>
  <c r="J50" i="23"/>
  <c r="K50" i="23"/>
  <c r="L50" i="23"/>
  <c r="B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C51" i="23"/>
  <c r="D51" i="23"/>
  <c r="E51" i="23"/>
  <c r="F51" i="23"/>
  <c r="G51" i="23"/>
  <c r="H51" i="23"/>
  <c r="I51" i="23"/>
  <c r="J51" i="23"/>
  <c r="K51" i="23"/>
  <c r="L51" i="23"/>
  <c r="B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C52" i="23"/>
  <c r="D52" i="23"/>
  <c r="E52" i="23"/>
  <c r="F52" i="23"/>
  <c r="G52" i="23"/>
  <c r="H52" i="23"/>
  <c r="I52" i="23"/>
  <c r="J52" i="23"/>
  <c r="K52" i="23"/>
  <c r="L52" i="23"/>
  <c r="B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C53" i="23"/>
  <c r="D53" i="23"/>
  <c r="E53" i="23"/>
  <c r="F53" i="23"/>
  <c r="G53" i="23"/>
  <c r="H53" i="23"/>
  <c r="I53" i="23"/>
  <c r="J53" i="23"/>
  <c r="K53" i="23"/>
  <c r="L53" i="23"/>
  <c r="B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AL53" i="23"/>
  <c r="AM53" i="23"/>
  <c r="AN53" i="23"/>
  <c r="AO53" i="23"/>
  <c r="AP53" i="23"/>
  <c r="AQ53" i="23"/>
  <c r="AR53" i="23"/>
  <c r="AS53" i="23"/>
  <c r="AT53" i="23"/>
  <c r="AU53" i="23"/>
  <c r="AV53" i="23"/>
  <c r="C54" i="23"/>
  <c r="D54" i="23"/>
  <c r="E54" i="23"/>
  <c r="F54" i="23"/>
  <c r="G54" i="23"/>
  <c r="H54" i="23"/>
  <c r="I54" i="23"/>
  <c r="J54" i="23"/>
  <c r="K54" i="23"/>
  <c r="L54" i="23"/>
  <c r="B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AP54" i="23"/>
  <c r="AQ54" i="23"/>
  <c r="AR54" i="23"/>
  <c r="AS54" i="23"/>
  <c r="AT54" i="23"/>
  <c r="AU54" i="23"/>
  <c r="AV54" i="23"/>
  <c r="C55" i="23"/>
  <c r="D55" i="23"/>
  <c r="E55" i="23"/>
  <c r="F55" i="23"/>
  <c r="G55" i="23"/>
  <c r="H55" i="23"/>
  <c r="I55" i="23"/>
  <c r="J55" i="23"/>
  <c r="K55" i="23"/>
  <c r="L55" i="23"/>
  <c r="B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S55" i="23"/>
  <c r="AT55" i="23"/>
  <c r="AU55" i="23"/>
  <c r="AV55" i="23"/>
  <c r="C56" i="23"/>
  <c r="D56" i="23"/>
  <c r="E56" i="23"/>
  <c r="F56" i="23"/>
  <c r="G56" i="23"/>
  <c r="H56" i="23"/>
  <c r="I56" i="23"/>
  <c r="J56" i="23"/>
  <c r="K56" i="23"/>
  <c r="L56" i="23"/>
  <c r="B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AP56" i="23"/>
  <c r="AQ56" i="23"/>
  <c r="AR56" i="23"/>
  <c r="AS56" i="23"/>
  <c r="AT56" i="23"/>
  <c r="AU56" i="23"/>
  <c r="AV56" i="23"/>
  <c r="C57" i="23"/>
  <c r="D57" i="23"/>
  <c r="E57" i="23"/>
  <c r="F57" i="23"/>
  <c r="G57" i="23"/>
  <c r="H57" i="23"/>
  <c r="I57" i="23"/>
  <c r="J57" i="23"/>
  <c r="K57" i="23"/>
  <c r="L57" i="23"/>
  <c r="B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C58" i="23"/>
  <c r="D58" i="23"/>
  <c r="E58" i="23"/>
  <c r="F58" i="23"/>
  <c r="G58" i="23"/>
  <c r="H58" i="23"/>
  <c r="I58" i="23"/>
  <c r="J58" i="23"/>
  <c r="K58" i="23"/>
  <c r="L58" i="23"/>
  <c r="B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C59" i="23"/>
  <c r="D59" i="23"/>
  <c r="E59" i="23"/>
  <c r="F59" i="23"/>
  <c r="G59" i="23"/>
  <c r="H59" i="23"/>
  <c r="I59" i="23"/>
  <c r="J59" i="23"/>
  <c r="K59" i="23"/>
  <c r="L59" i="23"/>
  <c r="B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AP59" i="23"/>
  <c r="AQ59" i="23"/>
  <c r="AR59" i="23"/>
  <c r="AS59" i="23"/>
  <c r="AT59" i="23"/>
  <c r="AU59" i="23"/>
  <c r="AV59" i="23"/>
  <c r="C60" i="23"/>
  <c r="D60" i="23"/>
  <c r="E60" i="23"/>
  <c r="F60" i="23"/>
  <c r="G60" i="23"/>
  <c r="H60" i="23"/>
  <c r="I60" i="23"/>
  <c r="J60" i="23"/>
  <c r="K60" i="23"/>
  <c r="L60" i="23"/>
  <c r="B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AP60" i="23"/>
  <c r="AQ60" i="23"/>
  <c r="AR60" i="23"/>
  <c r="AS60" i="23"/>
  <c r="AT60" i="23"/>
  <c r="AU60" i="23"/>
  <c r="AV60" i="23"/>
  <c r="C61" i="23"/>
  <c r="D61" i="23"/>
  <c r="E61" i="23"/>
  <c r="F61" i="23"/>
  <c r="G61" i="23"/>
  <c r="H61" i="23"/>
  <c r="I61" i="23"/>
  <c r="J61" i="23"/>
  <c r="K61" i="23"/>
  <c r="L61" i="23"/>
  <c r="B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AP61" i="23"/>
  <c r="AQ61" i="23"/>
  <c r="AR61" i="23"/>
  <c r="AS61" i="23"/>
  <c r="AT61" i="23"/>
  <c r="AU61" i="23"/>
  <c r="AV61" i="23"/>
  <c r="C62" i="23"/>
  <c r="D62" i="23"/>
  <c r="E62" i="23"/>
  <c r="F62" i="23"/>
  <c r="G62" i="23"/>
  <c r="H62" i="23"/>
  <c r="I62" i="23"/>
  <c r="J62" i="23"/>
  <c r="K62" i="23"/>
  <c r="L62" i="23"/>
  <c r="B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AL62" i="23"/>
  <c r="AM62" i="23"/>
  <c r="AN62" i="23"/>
  <c r="AO62" i="23"/>
  <c r="AP62" i="23"/>
  <c r="AQ62" i="23"/>
  <c r="AR62" i="23"/>
  <c r="AS62" i="23"/>
  <c r="AT62" i="23"/>
  <c r="AU62" i="23"/>
  <c r="AV62" i="23"/>
  <c r="C63" i="23"/>
  <c r="D63" i="23"/>
  <c r="E63" i="23"/>
  <c r="F63" i="23"/>
  <c r="G63" i="23"/>
  <c r="H63" i="23"/>
  <c r="I63" i="23"/>
  <c r="J63" i="23"/>
  <c r="K63" i="23"/>
  <c r="L63" i="23"/>
  <c r="B63" i="23"/>
  <c r="M63" i="23"/>
  <c r="N63" i="23"/>
  <c r="O63" i="23"/>
  <c r="P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AL63" i="23"/>
  <c r="AM63" i="23"/>
  <c r="AN63" i="23"/>
  <c r="AO63" i="23"/>
  <c r="AP63" i="23"/>
  <c r="AQ63" i="23"/>
  <c r="AR63" i="23"/>
  <c r="AS63" i="23"/>
  <c r="AT63" i="23"/>
  <c r="AU63" i="23"/>
  <c r="AV63" i="23"/>
  <c r="C64" i="23"/>
  <c r="D64" i="23"/>
  <c r="E64" i="23"/>
  <c r="F64" i="23"/>
  <c r="G64" i="23"/>
  <c r="H64" i="23"/>
  <c r="I64" i="23"/>
  <c r="J64" i="23"/>
  <c r="K64" i="23"/>
  <c r="L64" i="23"/>
  <c r="B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T64" i="23"/>
  <c r="AU64" i="23"/>
  <c r="AV64" i="23"/>
  <c r="C65" i="23"/>
  <c r="D65" i="23"/>
  <c r="E65" i="23"/>
  <c r="F65" i="23"/>
  <c r="G65" i="23"/>
  <c r="H65" i="23"/>
  <c r="I65" i="23"/>
  <c r="J65" i="23"/>
  <c r="K65" i="23"/>
  <c r="L65" i="23"/>
  <c r="B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P65" i="23"/>
  <c r="AQ65" i="23"/>
  <c r="AR65" i="23"/>
  <c r="AS65" i="23"/>
  <c r="AT65" i="23"/>
  <c r="AU65" i="23"/>
  <c r="AV65" i="23"/>
  <c r="C66" i="23"/>
  <c r="D66" i="23"/>
  <c r="E66" i="23"/>
  <c r="F66" i="23"/>
  <c r="G66" i="23"/>
  <c r="H66" i="23"/>
  <c r="I66" i="23"/>
  <c r="J66" i="23"/>
  <c r="K66" i="23"/>
  <c r="L66" i="23"/>
  <c r="B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AP66" i="23"/>
  <c r="AQ66" i="23"/>
  <c r="AR66" i="23"/>
  <c r="AS66" i="23"/>
  <c r="AT66" i="23"/>
  <c r="AU66" i="23"/>
  <c r="AV66" i="23"/>
  <c r="C67" i="23"/>
  <c r="D67" i="23"/>
  <c r="E67" i="23"/>
  <c r="F67" i="23"/>
  <c r="G67" i="23"/>
  <c r="H67" i="23"/>
  <c r="I67" i="23"/>
  <c r="J67" i="23"/>
  <c r="K67" i="23"/>
  <c r="L67" i="23"/>
  <c r="B67" i="23"/>
  <c r="M67" i="23"/>
  <c r="N67" i="23"/>
  <c r="O67" i="23"/>
  <c r="P67" i="23"/>
  <c r="Q67" i="23"/>
  <c r="R67" i="23"/>
  <c r="S67" i="23"/>
  <c r="T67" i="23"/>
  <c r="U67" i="23"/>
  <c r="V67" i="23"/>
  <c r="W67" i="23"/>
  <c r="X67" i="23"/>
  <c r="Y67" i="23"/>
  <c r="Z67" i="23"/>
  <c r="AA67" i="23"/>
  <c r="AB67" i="23"/>
  <c r="AC67" i="23"/>
  <c r="AD67" i="23"/>
  <c r="AE67" i="23"/>
  <c r="AF67" i="23"/>
  <c r="AG67" i="23"/>
  <c r="AH67" i="23"/>
  <c r="AI67" i="23"/>
  <c r="AJ67" i="23"/>
  <c r="AK67" i="23"/>
  <c r="AL67" i="23"/>
  <c r="AM67" i="23"/>
  <c r="AN67" i="23"/>
  <c r="AO67" i="23"/>
  <c r="AP67" i="23"/>
  <c r="AQ67" i="23"/>
  <c r="AR67" i="23"/>
  <c r="AS67" i="23"/>
  <c r="AT67" i="23"/>
  <c r="AU67" i="23"/>
  <c r="AV67" i="23"/>
  <c r="C68" i="23"/>
  <c r="D68" i="23"/>
  <c r="E68" i="23"/>
  <c r="F68" i="23"/>
  <c r="G68" i="23"/>
  <c r="H68" i="23"/>
  <c r="I68" i="23"/>
  <c r="J68" i="23"/>
  <c r="K68" i="23"/>
  <c r="L68" i="23"/>
  <c r="B68" i="23"/>
  <c r="M68" i="23"/>
  <c r="N68" i="23"/>
  <c r="O68" i="23"/>
  <c r="P68" i="23"/>
  <c r="Q68" i="23"/>
  <c r="R68" i="23"/>
  <c r="S68" i="23"/>
  <c r="T68" i="23"/>
  <c r="U68" i="23"/>
  <c r="V68" i="23"/>
  <c r="W68" i="23"/>
  <c r="X68" i="23"/>
  <c r="Y68" i="23"/>
  <c r="Z68" i="23"/>
  <c r="AA68" i="23"/>
  <c r="AB68" i="23"/>
  <c r="AC68" i="23"/>
  <c r="AD68" i="23"/>
  <c r="AE68" i="23"/>
  <c r="AF68" i="23"/>
  <c r="AG68" i="23"/>
  <c r="AH68" i="23"/>
  <c r="AI68" i="23"/>
  <c r="AJ68" i="23"/>
  <c r="AK68" i="23"/>
  <c r="AL68" i="23"/>
  <c r="AM68" i="23"/>
  <c r="AN68" i="23"/>
  <c r="AO68" i="23"/>
  <c r="AP68" i="23"/>
  <c r="AQ68" i="23"/>
  <c r="AR68" i="23"/>
  <c r="AS68" i="23"/>
  <c r="AT68" i="23"/>
  <c r="AU68" i="23"/>
  <c r="AV68" i="23"/>
  <c r="C69" i="23"/>
  <c r="D69" i="23"/>
  <c r="E69" i="23"/>
  <c r="F69" i="23"/>
  <c r="G69" i="23"/>
  <c r="H69" i="23"/>
  <c r="I69" i="23"/>
  <c r="J69" i="23"/>
  <c r="K69" i="23"/>
  <c r="L69" i="23"/>
  <c r="B69" i="23"/>
  <c r="M69" i="23"/>
  <c r="N69" i="23"/>
  <c r="O69" i="23"/>
  <c r="P69" i="23"/>
  <c r="Q69" i="23"/>
  <c r="R69" i="23"/>
  <c r="S69" i="23"/>
  <c r="T69" i="23"/>
  <c r="U69" i="23"/>
  <c r="V69" i="23"/>
  <c r="W69" i="23"/>
  <c r="X69" i="23"/>
  <c r="Y69" i="23"/>
  <c r="Z69" i="23"/>
  <c r="AA69" i="23"/>
  <c r="AB69" i="23"/>
  <c r="AC69" i="23"/>
  <c r="AD69" i="23"/>
  <c r="AE69" i="23"/>
  <c r="AF69" i="23"/>
  <c r="AG69" i="23"/>
  <c r="AH69" i="23"/>
  <c r="AI69" i="23"/>
  <c r="AJ69" i="23"/>
  <c r="AK69" i="23"/>
  <c r="AL69" i="23"/>
  <c r="AM69" i="23"/>
  <c r="AN69" i="23"/>
  <c r="AO69" i="23"/>
  <c r="AP69" i="23"/>
  <c r="AQ69" i="23"/>
  <c r="AR69" i="23"/>
  <c r="AS69" i="23"/>
  <c r="AT69" i="23"/>
  <c r="AU69" i="23"/>
  <c r="AV69" i="23"/>
  <c r="C70" i="23"/>
  <c r="D70" i="23"/>
  <c r="E70" i="23"/>
  <c r="F70" i="23"/>
  <c r="G70" i="23"/>
  <c r="H70" i="23"/>
  <c r="I70" i="23"/>
  <c r="J70" i="23"/>
  <c r="K70" i="23"/>
  <c r="L70" i="23"/>
  <c r="B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AP70" i="23"/>
  <c r="AQ70" i="23"/>
  <c r="AR70" i="23"/>
  <c r="AS70" i="23"/>
  <c r="AT70" i="23"/>
  <c r="AU70" i="23"/>
  <c r="AV70" i="23"/>
  <c r="C71" i="23"/>
  <c r="D71" i="23"/>
  <c r="E71" i="23"/>
  <c r="F71" i="23"/>
  <c r="G71" i="23"/>
  <c r="H71" i="23"/>
  <c r="I71" i="23"/>
  <c r="J71" i="23"/>
  <c r="K71" i="23"/>
  <c r="L71" i="23"/>
  <c r="B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AP71" i="23"/>
  <c r="AQ71" i="23"/>
  <c r="AR71" i="23"/>
  <c r="AS71" i="23"/>
  <c r="AT71" i="23"/>
  <c r="AU71" i="23"/>
  <c r="AV71" i="23"/>
  <c r="C72" i="23"/>
  <c r="D72" i="23"/>
  <c r="E72" i="23"/>
  <c r="F72" i="23"/>
  <c r="G72" i="23"/>
  <c r="H72" i="23"/>
  <c r="I72" i="23"/>
  <c r="J72" i="23"/>
  <c r="K72" i="23"/>
  <c r="L72" i="23"/>
  <c r="B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AP72" i="23"/>
  <c r="AQ72" i="23"/>
  <c r="AR72" i="23"/>
  <c r="AS72" i="23"/>
  <c r="AT72" i="23"/>
  <c r="AU72" i="23"/>
  <c r="AV72" i="23"/>
  <c r="C73" i="23"/>
  <c r="D73" i="23"/>
  <c r="E73" i="23"/>
  <c r="F73" i="23"/>
  <c r="G73" i="23"/>
  <c r="H73" i="23"/>
  <c r="I73" i="23"/>
  <c r="J73" i="23"/>
  <c r="K73" i="23"/>
  <c r="L73" i="23"/>
  <c r="B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AP73" i="23"/>
  <c r="AQ73" i="23"/>
  <c r="AR73" i="23"/>
  <c r="AS73" i="23"/>
  <c r="AT73" i="23"/>
  <c r="AU73" i="23"/>
  <c r="AV73" i="23"/>
  <c r="C74" i="23"/>
  <c r="D74" i="23"/>
  <c r="E74" i="23"/>
  <c r="F74" i="23"/>
  <c r="G74" i="23"/>
  <c r="H74" i="23"/>
  <c r="I74" i="23"/>
  <c r="J74" i="23"/>
  <c r="K74" i="23"/>
  <c r="L74" i="23"/>
  <c r="B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AP74" i="23"/>
  <c r="AQ74" i="23"/>
  <c r="AR74" i="23"/>
  <c r="AS74" i="23"/>
  <c r="AT74" i="23"/>
  <c r="AU74" i="23"/>
  <c r="AV74" i="23"/>
  <c r="C75" i="23"/>
  <c r="D75" i="23"/>
  <c r="E75" i="23"/>
  <c r="F75" i="23"/>
  <c r="G75" i="23"/>
  <c r="H75" i="23"/>
  <c r="I75" i="23"/>
  <c r="J75" i="23"/>
  <c r="K75" i="23"/>
  <c r="L75" i="23"/>
  <c r="B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AP75" i="23"/>
  <c r="AQ75" i="23"/>
  <c r="AR75" i="23"/>
  <c r="AS75" i="23"/>
  <c r="AT75" i="23"/>
  <c r="AU75" i="23"/>
  <c r="AV75" i="23"/>
  <c r="C76" i="23"/>
  <c r="D76" i="23"/>
  <c r="E76" i="23"/>
  <c r="F76" i="23"/>
  <c r="G76" i="23"/>
  <c r="H76" i="23"/>
  <c r="I76" i="23"/>
  <c r="J76" i="23"/>
  <c r="K76" i="23"/>
  <c r="L76" i="23"/>
  <c r="B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AP76" i="23"/>
  <c r="AQ76" i="23"/>
  <c r="AR76" i="23"/>
  <c r="AS76" i="23"/>
  <c r="AT76" i="23"/>
  <c r="AU76" i="23"/>
  <c r="AV76" i="23"/>
  <c r="C77" i="23"/>
  <c r="D77" i="23"/>
  <c r="E77" i="23"/>
  <c r="F77" i="23"/>
  <c r="G77" i="23"/>
  <c r="H77" i="23"/>
  <c r="I77" i="23"/>
  <c r="J77" i="23"/>
  <c r="K77" i="23"/>
  <c r="L77" i="23"/>
  <c r="B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AP77" i="23"/>
  <c r="AQ77" i="23"/>
  <c r="AR77" i="23"/>
  <c r="AS77" i="23"/>
  <c r="AT77" i="23"/>
  <c r="AU77" i="23"/>
  <c r="AV77" i="23"/>
  <c r="C78" i="23"/>
  <c r="D78" i="23"/>
  <c r="E78" i="23"/>
  <c r="F78" i="23"/>
  <c r="G78" i="23"/>
  <c r="H78" i="23"/>
  <c r="I78" i="23"/>
  <c r="J78" i="23"/>
  <c r="K78" i="23"/>
  <c r="L78" i="23"/>
  <c r="B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AP78" i="23"/>
  <c r="AQ78" i="23"/>
  <c r="AR78" i="23"/>
  <c r="AS78" i="23"/>
  <c r="AT78" i="23"/>
  <c r="AU78" i="23"/>
  <c r="AV78" i="23"/>
  <c r="C79" i="23"/>
  <c r="D79" i="23"/>
  <c r="E79" i="23"/>
  <c r="F79" i="23"/>
  <c r="G79" i="23"/>
  <c r="H79" i="23"/>
  <c r="I79" i="23"/>
  <c r="J79" i="23"/>
  <c r="K79" i="23"/>
  <c r="L79" i="23"/>
  <c r="B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AP79" i="23"/>
  <c r="AQ79" i="23"/>
  <c r="AR79" i="23"/>
  <c r="AS79" i="23"/>
  <c r="AT79" i="23"/>
  <c r="AU79" i="23"/>
  <c r="AV79" i="23"/>
  <c r="C80" i="23"/>
  <c r="D80" i="23"/>
  <c r="E80" i="23"/>
  <c r="F80" i="23"/>
  <c r="G80" i="23"/>
  <c r="H80" i="23"/>
  <c r="I80" i="23"/>
  <c r="J80" i="23"/>
  <c r="K80" i="23"/>
  <c r="L80" i="23"/>
  <c r="B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AP80" i="23"/>
  <c r="AQ80" i="23"/>
  <c r="AR80" i="23"/>
  <c r="AS80" i="23"/>
  <c r="AT80" i="23"/>
  <c r="AU80" i="23"/>
  <c r="AV80" i="23"/>
  <c r="C81" i="23"/>
  <c r="D81" i="23"/>
  <c r="E81" i="23"/>
  <c r="F81" i="23"/>
  <c r="G81" i="23"/>
  <c r="H81" i="23"/>
  <c r="I81" i="23"/>
  <c r="J81" i="23"/>
  <c r="K81" i="23"/>
  <c r="L81" i="23"/>
  <c r="B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P81" i="23"/>
  <c r="AQ81" i="23"/>
  <c r="AR81" i="23"/>
  <c r="AS81" i="23"/>
  <c r="AT81" i="23"/>
  <c r="AU81" i="23"/>
  <c r="AV81" i="23"/>
  <c r="C82" i="23"/>
  <c r="D82" i="23"/>
  <c r="E82" i="23"/>
  <c r="F82" i="23"/>
  <c r="G82" i="23"/>
  <c r="H82" i="23"/>
  <c r="I82" i="23"/>
  <c r="J82" i="23"/>
  <c r="K82" i="23"/>
  <c r="L82" i="23"/>
  <c r="B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P82" i="23"/>
  <c r="AQ82" i="23"/>
  <c r="AR82" i="23"/>
  <c r="AS82" i="23"/>
  <c r="AT82" i="23"/>
  <c r="AU82" i="23"/>
  <c r="AV82" i="23"/>
  <c r="C83" i="23"/>
  <c r="D83" i="23"/>
  <c r="E83" i="23"/>
  <c r="F83" i="23"/>
  <c r="G83" i="23"/>
  <c r="H83" i="23"/>
  <c r="I83" i="23"/>
  <c r="J83" i="23"/>
  <c r="K83" i="23"/>
  <c r="L83" i="23"/>
  <c r="B83" i="23"/>
  <c r="M83" i="23"/>
  <c r="N83" i="23"/>
  <c r="O83" i="23"/>
  <c r="P83" i="23"/>
  <c r="Q83" i="23"/>
  <c r="R83" i="23"/>
  <c r="S83" i="23"/>
  <c r="T83" i="23"/>
  <c r="U83" i="23"/>
  <c r="V83" i="23"/>
  <c r="W83" i="23"/>
  <c r="X83" i="23"/>
  <c r="Y83" i="23"/>
  <c r="Z83" i="23"/>
  <c r="AA83" i="23"/>
  <c r="AB83" i="23"/>
  <c r="AC83" i="23"/>
  <c r="AD83" i="23"/>
  <c r="AE83" i="23"/>
  <c r="AF83" i="23"/>
  <c r="AG83" i="23"/>
  <c r="AH83" i="23"/>
  <c r="AI83" i="23"/>
  <c r="AJ83" i="23"/>
  <c r="AK83" i="23"/>
  <c r="AL83" i="23"/>
  <c r="AM83" i="23"/>
  <c r="AN83" i="23"/>
  <c r="AO83" i="23"/>
  <c r="AP83" i="23"/>
  <c r="AQ83" i="23"/>
  <c r="AR83" i="23"/>
  <c r="AS83" i="23"/>
  <c r="AT83" i="23"/>
  <c r="AU83" i="23"/>
  <c r="AV83" i="23"/>
  <c r="C84" i="23"/>
  <c r="D84" i="23"/>
  <c r="E84" i="23"/>
  <c r="F84" i="23"/>
  <c r="G84" i="23"/>
  <c r="H84" i="23"/>
  <c r="I84" i="23"/>
  <c r="J84" i="23"/>
  <c r="K84" i="23"/>
  <c r="L84" i="23"/>
  <c r="B84" i="23"/>
  <c r="M84" i="23"/>
  <c r="N84" i="23"/>
  <c r="O84" i="23"/>
  <c r="P84" i="23"/>
  <c r="Q84" i="23"/>
  <c r="R84" i="23"/>
  <c r="S84" i="23"/>
  <c r="T84" i="23"/>
  <c r="U84" i="23"/>
  <c r="V84" i="23"/>
  <c r="W84" i="23"/>
  <c r="X84" i="23"/>
  <c r="Y84" i="23"/>
  <c r="Z84" i="23"/>
  <c r="AA84" i="23"/>
  <c r="AB84" i="23"/>
  <c r="AC84" i="23"/>
  <c r="AD84" i="23"/>
  <c r="AE84" i="23"/>
  <c r="AF84" i="23"/>
  <c r="AG84" i="23"/>
  <c r="AH84" i="23"/>
  <c r="AI84" i="23"/>
  <c r="AJ84" i="23"/>
  <c r="AK84" i="23"/>
  <c r="AL84" i="23"/>
  <c r="AM84" i="23"/>
  <c r="AN84" i="23"/>
  <c r="AO84" i="23"/>
  <c r="AP84" i="23"/>
  <c r="AQ84" i="23"/>
  <c r="AR84" i="23"/>
  <c r="AS84" i="23"/>
  <c r="AT84" i="23"/>
  <c r="AU84" i="23"/>
  <c r="AV84" i="23"/>
  <c r="C85" i="23"/>
  <c r="D85" i="23"/>
  <c r="E85" i="23"/>
  <c r="F85" i="23"/>
  <c r="G85" i="23"/>
  <c r="H85" i="23"/>
  <c r="I85" i="23"/>
  <c r="J85" i="23"/>
  <c r="K85" i="23"/>
  <c r="L85" i="23"/>
  <c r="B85" i="23"/>
  <c r="M85" i="23"/>
  <c r="N85" i="23"/>
  <c r="O85" i="23"/>
  <c r="P85" i="23"/>
  <c r="Q85" i="23"/>
  <c r="R85" i="23"/>
  <c r="S85" i="23"/>
  <c r="T85" i="23"/>
  <c r="U85" i="23"/>
  <c r="V85" i="23"/>
  <c r="W85" i="23"/>
  <c r="X85" i="23"/>
  <c r="Y85" i="23"/>
  <c r="Z85" i="23"/>
  <c r="AA85" i="23"/>
  <c r="AB85" i="23"/>
  <c r="AC85" i="23"/>
  <c r="AD85" i="23"/>
  <c r="AE85" i="23"/>
  <c r="AF85" i="23"/>
  <c r="AG85" i="23"/>
  <c r="AH85" i="23"/>
  <c r="AI85" i="23"/>
  <c r="AJ85" i="23"/>
  <c r="AK85" i="23"/>
  <c r="AL85" i="23"/>
  <c r="AM85" i="23"/>
  <c r="AN85" i="23"/>
  <c r="AO85" i="23"/>
  <c r="AP85" i="23"/>
  <c r="AQ85" i="23"/>
  <c r="AR85" i="23"/>
  <c r="AS85" i="23"/>
  <c r="AT85" i="23"/>
  <c r="AU85" i="23"/>
  <c r="AV85" i="23"/>
  <c r="C86" i="23"/>
  <c r="D86" i="23"/>
  <c r="E86" i="23"/>
  <c r="F86" i="23"/>
  <c r="G86" i="23"/>
  <c r="H86" i="23"/>
  <c r="I86" i="23"/>
  <c r="J86" i="23"/>
  <c r="K86" i="23"/>
  <c r="L86" i="23"/>
  <c r="B86" i="23"/>
  <c r="M86" i="23"/>
  <c r="N86" i="23"/>
  <c r="O86" i="23"/>
  <c r="P86" i="23"/>
  <c r="Q86" i="23"/>
  <c r="R86" i="23"/>
  <c r="S86" i="23"/>
  <c r="T86" i="23"/>
  <c r="U86" i="23"/>
  <c r="V86" i="23"/>
  <c r="W86" i="23"/>
  <c r="X86" i="23"/>
  <c r="Y86" i="23"/>
  <c r="Z86" i="23"/>
  <c r="AA86" i="23"/>
  <c r="AB86" i="23"/>
  <c r="AC86" i="23"/>
  <c r="AD86" i="23"/>
  <c r="AE86" i="23"/>
  <c r="AF86" i="23"/>
  <c r="AG86" i="23"/>
  <c r="AH86" i="23"/>
  <c r="AI86" i="23"/>
  <c r="AJ86" i="23"/>
  <c r="AK86" i="23"/>
  <c r="AL86" i="23"/>
  <c r="AM86" i="23"/>
  <c r="AN86" i="23"/>
  <c r="AO86" i="23"/>
  <c r="AP86" i="23"/>
  <c r="AQ86" i="23"/>
  <c r="AR86" i="23"/>
  <c r="AS86" i="23"/>
  <c r="AT86" i="23"/>
  <c r="AU86" i="23"/>
  <c r="AV86" i="23"/>
  <c r="C87" i="23"/>
  <c r="D87" i="23"/>
  <c r="E87" i="23"/>
  <c r="F87" i="23"/>
  <c r="G87" i="23"/>
  <c r="H87" i="23"/>
  <c r="I87" i="23"/>
  <c r="J87" i="23"/>
  <c r="K87" i="23"/>
  <c r="L87" i="23"/>
  <c r="B87" i="23"/>
  <c r="M87" i="23"/>
  <c r="N87" i="23"/>
  <c r="O87" i="23"/>
  <c r="P87" i="23"/>
  <c r="Q87" i="23"/>
  <c r="R87" i="23"/>
  <c r="S87" i="23"/>
  <c r="T87" i="23"/>
  <c r="U87" i="23"/>
  <c r="V87" i="23"/>
  <c r="W87" i="23"/>
  <c r="X87" i="23"/>
  <c r="Y87" i="23"/>
  <c r="Z87" i="23"/>
  <c r="AA87" i="23"/>
  <c r="AB87" i="23"/>
  <c r="AC87" i="23"/>
  <c r="AD87" i="23"/>
  <c r="AE87" i="23"/>
  <c r="AF87" i="23"/>
  <c r="AG87" i="23"/>
  <c r="AH87" i="23"/>
  <c r="AI87" i="23"/>
  <c r="AJ87" i="23"/>
  <c r="AK87" i="23"/>
  <c r="AL87" i="23"/>
  <c r="AM87" i="23"/>
  <c r="AN87" i="23"/>
  <c r="AO87" i="23"/>
  <c r="AP87" i="23"/>
  <c r="AQ87" i="23"/>
  <c r="AR87" i="23"/>
  <c r="AS87" i="23"/>
  <c r="AT87" i="23"/>
  <c r="AU87" i="23"/>
  <c r="AV87" i="23"/>
  <c r="C88" i="23"/>
  <c r="D88" i="23"/>
  <c r="E88" i="23"/>
  <c r="F88" i="23"/>
  <c r="G88" i="23"/>
  <c r="H88" i="23"/>
  <c r="I88" i="23"/>
  <c r="J88" i="23"/>
  <c r="K88" i="23"/>
  <c r="L88" i="23"/>
  <c r="B88" i="23"/>
  <c r="M88" i="23"/>
  <c r="N88" i="23"/>
  <c r="O88" i="23"/>
  <c r="P88" i="23"/>
  <c r="Q88" i="23"/>
  <c r="R88" i="23"/>
  <c r="S88" i="23"/>
  <c r="T88" i="23"/>
  <c r="U88" i="23"/>
  <c r="V88" i="23"/>
  <c r="W88" i="23"/>
  <c r="X88" i="23"/>
  <c r="Y88" i="23"/>
  <c r="Z88" i="23"/>
  <c r="AA88" i="23"/>
  <c r="AB88" i="23"/>
  <c r="AC88" i="23"/>
  <c r="AD88" i="23"/>
  <c r="AE88" i="23"/>
  <c r="AF88" i="23"/>
  <c r="AG88" i="23"/>
  <c r="AH88" i="23"/>
  <c r="AI88" i="23"/>
  <c r="AJ88" i="23"/>
  <c r="AK88" i="23"/>
  <c r="AL88" i="23"/>
  <c r="AM88" i="23"/>
  <c r="AN88" i="23"/>
  <c r="AO88" i="23"/>
  <c r="AP88" i="23"/>
  <c r="AQ88" i="23"/>
  <c r="AR88" i="23"/>
  <c r="AS88" i="23"/>
  <c r="AT88" i="23"/>
  <c r="AU88" i="23"/>
  <c r="AV88" i="23"/>
  <c r="C89" i="23"/>
  <c r="D89" i="23"/>
  <c r="E89" i="23"/>
  <c r="F89" i="23"/>
  <c r="G89" i="23"/>
  <c r="H89" i="23"/>
  <c r="I89" i="23"/>
  <c r="J89" i="23"/>
  <c r="K89" i="23"/>
  <c r="L89" i="23"/>
  <c r="B89" i="23"/>
  <c r="M89" i="23"/>
  <c r="N89" i="23"/>
  <c r="O89" i="23"/>
  <c r="P89" i="23"/>
  <c r="Q89" i="23"/>
  <c r="R89" i="23"/>
  <c r="S89" i="23"/>
  <c r="T89" i="23"/>
  <c r="U89" i="23"/>
  <c r="V89" i="23"/>
  <c r="W89" i="23"/>
  <c r="X89" i="23"/>
  <c r="Y89" i="23"/>
  <c r="Z89" i="23"/>
  <c r="AA89" i="23"/>
  <c r="AB89" i="23"/>
  <c r="AC89" i="23"/>
  <c r="AD89" i="23"/>
  <c r="AE89" i="23"/>
  <c r="AF89" i="23"/>
  <c r="AG89" i="23"/>
  <c r="AH89" i="23"/>
  <c r="AI89" i="23"/>
  <c r="AJ89" i="23"/>
  <c r="AK89" i="23"/>
  <c r="AL89" i="23"/>
  <c r="AM89" i="23"/>
  <c r="AN89" i="23"/>
  <c r="AO89" i="23"/>
  <c r="AP89" i="23"/>
  <c r="AQ89" i="23"/>
  <c r="AR89" i="23"/>
  <c r="AS89" i="23"/>
  <c r="AT89" i="23"/>
  <c r="AU89" i="23"/>
  <c r="AV89" i="23"/>
  <c r="C90" i="23"/>
  <c r="D90" i="23"/>
  <c r="E90" i="23"/>
  <c r="F90" i="23"/>
  <c r="G90" i="23"/>
  <c r="H90" i="23"/>
  <c r="I90" i="23"/>
  <c r="J90" i="23"/>
  <c r="K90" i="23"/>
  <c r="L90" i="23"/>
  <c r="B90" i="23"/>
  <c r="M90" i="23"/>
  <c r="N90" i="23"/>
  <c r="O90" i="23"/>
  <c r="P90" i="23"/>
  <c r="Q90" i="23"/>
  <c r="R90" i="23"/>
  <c r="S90" i="23"/>
  <c r="T90" i="23"/>
  <c r="U90" i="23"/>
  <c r="V90" i="23"/>
  <c r="W90" i="23"/>
  <c r="X90" i="23"/>
  <c r="Y90" i="23"/>
  <c r="Z90" i="23"/>
  <c r="AA90" i="23"/>
  <c r="AB90" i="23"/>
  <c r="AC90" i="23"/>
  <c r="AD90" i="23"/>
  <c r="AE90" i="23"/>
  <c r="AF90" i="23"/>
  <c r="AG90" i="23"/>
  <c r="AH90" i="23"/>
  <c r="AI90" i="23"/>
  <c r="AJ90" i="23"/>
  <c r="AK90" i="23"/>
  <c r="AL90" i="23"/>
  <c r="AM90" i="23"/>
  <c r="AN90" i="23"/>
  <c r="AO90" i="23"/>
  <c r="AP90" i="23"/>
  <c r="AQ90" i="23"/>
  <c r="AR90" i="23"/>
  <c r="AS90" i="23"/>
  <c r="AT90" i="23"/>
  <c r="AU90" i="23"/>
  <c r="AV90" i="23"/>
  <c r="C91" i="23"/>
  <c r="D91" i="23"/>
  <c r="E91" i="23"/>
  <c r="F91" i="23"/>
  <c r="G91" i="23"/>
  <c r="H91" i="23"/>
  <c r="I91" i="23"/>
  <c r="J91" i="23"/>
  <c r="K91" i="23"/>
  <c r="L91" i="23"/>
  <c r="B91" i="23"/>
  <c r="M91" i="23"/>
  <c r="N91" i="23"/>
  <c r="O91" i="23"/>
  <c r="P91" i="23"/>
  <c r="Q91" i="23"/>
  <c r="R91" i="23"/>
  <c r="S91" i="23"/>
  <c r="T91" i="23"/>
  <c r="U91" i="23"/>
  <c r="V91" i="23"/>
  <c r="W91" i="23"/>
  <c r="X91" i="23"/>
  <c r="Y91" i="23"/>
  <c r="Z91" i="23"/>
  <c r="AA91" i="23"/>
  <c r="AB91" i="23"/>
  <c r="AC91" i="23"/>
  <c r="AD91" i="23"/>
  <c r="AE91" i="23"/>
  <c r="AF91" i="23"/>
  <c r="AG91" i="23"/>
  <c r="AH91" i="23"/>
  <c r="AI91" i="23"/>
  <c r="AJ91" i="23"/>
  <c r="AK91" i="23"/>
  <c r="AL91" i="23"/>
  <c r="AM91" i="23"/>
  <c r="AN91" i="23"/>
  <c r="AO91" i="23"/>
  <c r="AP91" i="23"/>
  <c r="AQ91" i="23"/>
  <c r="AR91" i="23"/>
  <c r="AS91" i="23"/>
  <c r="AT91" i="23"/>
  <c r="AU91" i="23"/>
  <c r="AV91" i="23"/>
  <c r="C92" i="23"/>
  <c r="D92" i="23"/>
  <c r="E92" i="23"/>
  <c r="F92" i="23"/>
  <c r="G92" i="23"/>
  <c r="H92" i="23"/>
  <c r="I92" i="23"/>
  <c r="J92" i="23"/>
  <c r="K92" i="23"/>
  <c r="L92" i="23"/>
  <c r="B92" i="23"/>
  <c r="M92" i="23"/>
  <c r="N92" i="23"/>
  <c r="O92" i="23"/>
  <c r="P92" i="23"/>
  <c r="Q92" i="23"/>
  <c r="R92" i="23"/>
  <c r="S92" i="23"/>
  <c r="T92" i="23"/>
  <c r="U92" i="23"/>
  <c r="V92" i="23"/>
  <c r="W92" i="23"/>
  <c r="X92" i="23"/>
  <c r="Y92" i="23"/>
  <c r="Z92" i="23"/>
  <c r="AA92" i="23"/>
  <c r="AB92" i="23"/>
  <c r="AC92" i="23"/>
  <c r="AD92" i="23"/>
  <c r="AE92" i="23"/>
  <c r="AF92" i="23"/>
  <c r="AG92" i="23"/>
  <c r="AH92" i="23"/>
  <c r="AI92" i="23"/>
  <c r="AJ92" i="23"/>
  <c r="AK92" i="23"/>
  <c r="AL92" i="23"/>
  <c r="AM92" i="23"/>
  <c r="AN92" i="23"/>
  <c r="AO92" i="23"/>
  <c r="AP92" i="23"/>
  <c r="AQ92" i="23"/>
  <c r="AR92" i="23"/>
  <c r="AS92" i="23"/>
  <c r="AT92" i="23"/>
  <c r="AU92" i="23"/>
  <c r="AV92" i="23"/>
  <c r="C93" i="23"/>
  <c r="D93" i="23"/>
  <c r="E93" i="23"/>
  <c r="F93" i="23"/>
  <c r="G93" i="23"/>
  <c r="H93" i="23"/>
  <c r="I93" i="23"/>
  <c r="J93" i="23"/>
  <c r="K93" i="23"/>
  <c r="L93" i="23"/>
  <c r="B93" i="23"/>
  <c r="M93" i="23"/>
  <c r="N93" i="23"/>
  <c r="O93" i="23"/>
  <c r="P93" i="23"/>
  <c r="Q93" i="23"/>
  <c r="R93" i="23"/>
  <c r="S93" i="23"/>
  <c r="T93" i="23"/>
  <c r="U93" i="23"/>
  <c r="V93" i="23"/>
  <c r="W93" i="23"/>
  <c r="X93" i="23"/>
  <c r="Y93" i="23"/>
  <c r="Z93" i="23"/>
  <c r="AA93" i="23"/>
  <c r="AB93" i="23"/>
  <c r="AC93" i="23"/>
  <c r="AD93" i="23"/>
  <c r="AE93" i="23"/>
  <c r="AF93" i="23"/>
  <c r="AG93" i="23"/>
  <c r="AH93" i="23"/>
  <c r="AI93" i="23"/>
  <c r="AJ93" i="23"/>
  <c r="AK93" i="23"/>
  <c r="AL93" i="23"/>
  <c r="AM93" i="23"/>
  <c r="AN93" i="23"/>
  <c r="AO93" i="23"/>
  <c r="AP93" i="23"/>
  <c r="AQ93" i="23"/>
  <c r="AR93" i="23"/>
  <c r="AS93" i="23"/>
  <c r="AT93" i="23"/>
  <c r="AU93" i="23"/>
  <c r="AV93" i="23"/>
  <c r="C94" i="23"/>
  <c r="D94" i="23"/>
  <c r="E94" i="23"/>
  <c r="F94" i="23"/>
  <c r="G94" i="23"/>
  <c r="H94" i="23"/>
  <c r="I94" i="23"/>
  <c r="J94" i="23"/>
  <c r="K94" i="23"/>
  <c r="L94" i="23"/>
  <c r="B94" i="23"/>
  <c r="M94" i="23"/>
  <c r="N94" i="23"/>
  <c r="O94" i="23"/>
  <c r="P94" i="23"/>
  <c r="Q94" i="23"/>
  <c r="R94" i="23"/>
  <c r="S94" i="23"/>
  <c r="T94" i="23"/>
  <c r="U94" i="23"/>
  <c r="V94" i="23"/>
  <c r="W94" i="23"/>
  <c r="X94" i="23"/>
  <c r="Y94" i="23"/>
  <c r="Z94" i="23"/>
  <c r="AA94" i="23"/>
  <c r="AB94" i="23"/>
  <c r="AC94" i="23"/>
  <c r="AD94" i="23"/>
  <c r="AE94" i="23"/>
  <c r="AF94" i="23"/>
  <c r="AG94" i="23"/>
  <c r="AH94" i="23"/>
  <c r="AI94" i="23"/>
  <c r="AJ94" i="23"/>
  <c r="AK94" i="23"/>
  <c r="AL94" i="23"/>
  <c r="AM94" i="23"/>
  <c r="AN94" i="23"/>
  <c r="AO94" i="23"/>
  <c r="AP94" i="23"/>
  <c r="AQ94" i="23"/>
  <c r="AR94" i="23"/>
  <c r="AS94" i="23"/>
  <c r="AT94" i="23"/>
  <c r="AU94" i="23"/>
  <c r="AV94" i="23"/>
  <c r="C95" i="23"/>
  <c r="D95" i="23"/>
  <c r="E95" i="23"/>
  <c r="F95" i="23"/>
  <c r="G95" i="23"/>
  <c r="H95" i="23"/>
  <c r="I95" i="23"/>
  <c r="J95" i="23"/>
  <c r="K95" i="23"/>
  <c r="L95" i="23"/>
  <c r="B95" i="23"/>
  <c r="M95" i="23"/>
  <c r="N95" i="23"/>
  <c r="O95" i="23"/>
  <c r="P95" i="23"/>
  <c r="Q95" i="23"/>
  <c r="R95" i="23"/>
  <c r="S95" i="23"/>
  <c r="T95" i="23"/>
  <c r="U95" i="23"/>
  <c r="V95" i="23"/>
  <c r="W95" i="23"/>
  <c r="X95" i="23"/>
  <c r="Y95" i="23"/>
  <c r="Z95" i="23"/>
  <c r="AA95" i="23"/>
  <c r="AB95" i="23"/>
  <c r="AC95" i="23"/>
  <c r="AD95" i="23"/>
  <c r="AE95" i="23"/>
  <c r="AF95" i="23"/>
  <c r="AG95" i="23"/>
  <c r="AH95" i="23"/>
  <c r="AI95" i="23"/>
  <c r="AJ95" i="23"/>
  <c r="AK95" i="23"/>
  <c r="AL95" i="23"/>
  <c r="AM95" i="23"/>
  <c r="AN95" i="23"/>
  <c r="AO95" i="23"/>
  <c r="AP95" i="23"/>
  <c r="AQ95" i="23"/>
  <c r="AR95" i="23"/>
  <c r="AS95" i="23"/>
  <c r="AT95" i="23"/>
  <c r="AU95" i="23"/>
  <c r="AV95" i="23"/>
  <c r="C96" i="23"/>
  <c r="D96" i="23"/>
  <c r="E96" i="23"/>
  <c r="F96" i="23"/>
  <c r="G96" i="23"/>
  <c r="H96" i="23"/>
  <c r="I96" i="23"/>
  <c r="J96" i="23"/>
  <c r="K96" i="23"/>
  <c r="L96" i="23"/>
  <c r="B96" i="23"/>
  <c r="M96" i="23"/>
  <c r="N96" i="23"/>
  <c r="O96" i="23"/>
  <c r="P96" i="23"/>
  <c r="Q96" i="23"/>
  <c r="R96" i="23"/>
  <c r="S96" i="23"/>
  <c r="T96" i="23"/>
  <c r="U96" i="23"/>
  <c r="V96" i="23"/>
  <c r="W96" i="23"/>
  <c r="X96" i="23"/>
  <c r="Y96" i="23"/>
  <c r="Z96" i="23"/>
  <c r="AA96" i="23"/>
  <c r="AB96" i="23"/>
  <c r="AC96" i="23"/>
  <c r="AD96" i="23"/>
  <c r="AE96" i="23"/>
  <c r="AF96" i="23"/>
  <c r="AG96" i="23"/>
  <c r="AH96" i="23"/>
  <c r="AI96" i="23"/>
  <c r="AJ96" i="23"/>
  <c r="AK96" i="23"/>
  <c r="AL96" i="23"/>
  <c r="AM96" i="23"/>
  <c r="AN96" i="23"/>
  <c r="AO96" i="23"/>
  <c r="AP96" i="23"/>
  <c r="AQ96" i="23"/>
  <c r="AR96" i="23"/>
  <c r="AS96" i="23"/>
  <c r="AT96" i="23"/>
  <c r="AU96" i="23"/>
  <c r="AV96" i="23"/>
  <c r="C97" i="23"/>
  <c r="D97" i="23"/>
  <c r="E97" i="23"/>
  <c r="F97" i="23"/>
  <c r="G97" i="23"/>
  <c r="H97" i="23"/>
  <c r="I97" i="23"/>
  <c r="J97" i="23"/>
  <c r="K97" i="23"/>
  <c r="L97" i="23"/>
  <c r="B97" i="23"/>
  <c r="M97" i="23"/>
  <c r="N97" i="23"/>
  <c r="O97" i="23"/>
  <c r="P97" i="23"/>
  <c r="Q97" i="23"/>
  <c r="R97" i="23"/>
  <c r="S97" i="23"/>
  <c r="T97" i="23"/>
  <c r="U97" i="23"/>
  <c r="V97" i="23"/>
  <c r="W97" i="23"/>
  <c r="X97" i="23"/>
  <c r="Y97" i="23"/>
  <c r="Z97" i="23"/>
  <c r="AA97" i="23"/>
  <c r="AB97" i="23"/>
  <c r="AC97" i="23"/>
  <c r="AD97" i="23"/>
  <c r="AE97" i="23"/>
  <c r="AF97" i="23"/>
  <c r="AG97" i="23"/>
  <c r="AH97" i="23"/>
  <c r="AI97" i="23"/>
  <c r="AJ97" i="23"/>
  <c r="AK97" i="23"/>
  <c r="AL97" i="23"/>
  <c r="AM97" i="23"/>
  <c r="AN97" i="23"/>
  <c r="AO97" i="23"/>
  <c r="AP97" i="23"/>
  <c r="AQ97" i="23"/>
  <c r="AR97" i="23"/>
  <c r="AS97" i="23"/>
  <c r="AT97" i="23"/>
  <c r="AU97" i="23"/>
  <c r="AV97" i="23"/>
  <c r="D2" i="23"/>
  <c r="AZ100" i="23" s="1"/>
  <c r="E2" i="23"/>
  <c r="BA100" i="23" s="1"/>
  <c r="F2" i="23"/>
  <c r="BB100" i="23" s="1"/>
  <c r="G2" i="23"/>
  <c r="BC100" i="23" s="1"/>
  <c r="H2" i="23"/>
  <c r="BD100" i="23" s="1"/>
  <c r="I2" i="23"/>
  <c r="BE100" i="23" s="1"/>
  <c r="J2" i="23"/>
  <c r="BF100" i="23" s="1"/>
  <c r="K2" i="23"/>
  <c r="BG100" i="23" s="1"/>
  <c r="L2" i="23"/>
  <c r="BH100" i="23" s="1"/>
  <c r="B2" i="23"/>
  <c r="M2" i="23"/>
  <c r="BI100" i="23" s="1"/>
  <c r="N2" i="23"/>
  <c r="BJ100" i="23" s="1"/>
  <c r="O2" i="23"/>
  <c r="BK100" i="23" s="1"/>
  <c r="P2" i="23"/>
  <c r="BL100" i="23" s="1"/>
  <c r="Q2" i="23"/>
  <c r="BM100" i="23" s="1"/>
  <c r="R2" i="23"/>
  <c r="BN100" i="23" s="1"/>
  <c r="S2" i="23"/>
  <c r="BO100" i="23" s="1"/>
  <c r="T2" i="23"/>
  <c r="BP100" i="23" s="1"/>
  <c r="U2" i="23"/>
  <c r="BQ100" i="23" s="1"/>
  <c r="V2" i="23"/>
  <c r="BR100" i="23" s="1"/>
  <c r="W2" i="23"/>
  <c r="BS100" i="23" s="1"/>
  <c r="X2" i="23"/>
  <c r="BT100" i="23" s="1"/>
  <c r="Y2" i="23"/>
  <c r="BU100" i="23" s="1"/>
  <c r="Z2" i="23"/>
  <c r="BV100" i="23" s="1"/>
  <c r="AA2" i="23"/>
  <c r="BW100" i="23" s="1"/>
  <c r="AB2" i="23"/>
  <c r="BX100" i="23" s="1"/>
  <c r="AC2" i="23"/>
  <c r="BY100" i="23" s="1"/>
  <c r="AD2" i="23"/>
  <c r="BZ100" i="23" s="1"/>
  <c r="AE2" i="23"/>
  <c r="CA100" i="23" s="1"/>
  <c r="AF2" i="23"/>
  <c r="CB100" i="23" s="1"/>
  <c r="AG2" i="23"/>
  <c r="CC100" i="23" s="1"/>
  <c r="AH2" i="23"/>
  <c r="CD100" i="23" s="1"/>
  <c r="AI2" i="23"/>
  <c r="CE100" i="23" s="1"/>
  <c r="AJ2" i="23"/>
  <c r="CF100" i="23" s="1"/>
  <c r="AK2" i="23"/>
  <c r="CG100" i="23" s="1"/>
  <c r="AL2" i="23"/>
  <c r="CH100" i="23" s="1"/>
  <c r="AM2" i="23"/>
  <c r="CI100" i="23" s="1"/>
  <c r="AN2" i="23"/>
  <c r="CJ100" i="23" s="1"/>
  <c r="AO2" i="23"/>
  <c r="CK100" i="23" s="1"/>
  <c r="AP2" i="23"/>
  <c r="CL100" i="23" s="1"/>
  <c r="AQ2" i="23"/>
  <c r="CM100" i="23" s="1"/>
  <c r="AR2" i="23"/>
  <c r="CN100" i="23" s="1"/>
  <c r="AS2" i="23"/>
  <c r="CO100" i="23" s="1"/>
  <c r="AT2" i="23"/>
  <c r="CP100" i="23" s="1"/>
  <c r="AU2" i="23"/>
  <c r="CQ100" i="23" s="1"/>
  <c r="AV2" i="23"/>
  <c r="CR100" i="23" s="1"/>
  <c r="C2" i="23"/>
  <c r="AY102" i="21"/>
  <c r="AY101" i="21"/>
  <c r="AY99" i="21"/>
  <c r="AY98" i="21"/>
  <c r="AY97" i="21"/>
  <c r="AY2" i="21"/>
  <c r="AV97" i="22"/>
  <c r="AU97" i="22"/>
  <c r="AT97" i="22"/>
  <c r="AS97" i="22"/>
  <c r="AR97" i="22"/>
  <c r="AQ97" i="22"/>
  <c r="AP97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B97" i="22"/>
  <c r="S97" i="22"/>
  <c r="R97" i="22"/>
  <c r="Q97" i="22"/>
  <c r="P97" i="22"/>
  <c r="O97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AV96" i="22"/>
  <c r="AU96" i="22"/>
  <c r="AT96" i="22"/>
  <c r="AS96" i="22"/>
  <c r="AR96" i="22"/>
  <c r="AQ96" i="22"/>
  <c r="AP96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B96" i="22"/>
  <c r="S96" i="22"/>
  <c r="R96" i="22"/>
  <c r="Q96" i="22"/>
  <c r="P96" i="22"/>
  <c r="O96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AV95" i="22"/>
  <c r="AU95" i="22"/>
  <c r="AT95" i="22"/>
  <c r="AS95" i="22"/>
  <c r="AR95" i="22"/>
  <c r="AQ95" i="22"/>
  <c r="AP95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B95" i="22"/>
  <c r="S95" i="22"/>
  <c r="R95" i="22"/>
  <c r="Q95" i="22"/>
  <c r="P95" i="22"/>
  <c r="O95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AV94" i="22"/>
  <c r="AU94" i="22"/>
  <c r="AT94" i="22"/>
  <c r="AS94" i="22"/>
  <c r="AR94" i="22"/>
  <c r="AQ94" i="22"/>
  <c r="AP94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B94" i="22"/>
  <c r="S94" i="22"/>
  <c r="R94" i="22"/>
  <c r="Q94" i="22"/>
  <c r="P94" i="22"/>
  <c r="O94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AV93" i="22"/>
  <c r="AU93" i="22"/>
  <c r="AT93" i="22"/>
  <c r="AS93" i="22"/>
  <c r="AR93" i="22"/>
  <c r="AQ93" i="22"/>
  <c r="AP93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B93" i="22"/>
  <c r="S93" i="22"/>
  <c r="R93" i="22"/>
  <c r="Q93" i="22"/>
  <c r="P93" i="22"/>
  <c r="O93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AV92" i="22"/>
  <c r="AU92" i="22"/>
  <c r="AT92" i="22"/>
  <c r="AS92" i="22"/>
  <c r="AR92" i="22"/>
  <c r="AQ92" i="22"/>
  <c r="AP92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B92" i="22"/>
  <c r="S92" i="22"/>
  <c r="R92" i="22"/>
  <c r="Q92" i="22"/>
  <c r="P92" i="22"/>
  <c r="O92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AV91" i="22"/>
  <c r="AU91" i="22"/>
  <c r="AT91" i="22"/>
  <c r="AS91" i="22"/>
  <c r="AR91" i="22"/>
  <c r="AQ91" i="22"/>
  <c r="AP91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B91" i="22"/>
  <c r="S91" i="22"/>
  <c r="R91" i="22"/>
  <c r="Q91" i="22"/>
  <c r="P91" i="22"/>
  <c r="O91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AV90" i="22"/>
  <c r="AU90" i="22"/>
  <c r="AT90" i="22"/>
  <c r="AS90" i="22"/>
  <c r="AR90" i="22"/>
  <c r="AQ90" i="22"/>
  <c r="AP90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B90" i="22"/>
  <c r="S90" i="22"/>
  <c r="R90" i="22"/>
  <c r="Q90" i="22"/>
  <c r="P90" i="22"/>
  <c r="O90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AV89" i="22"/>
  <c r="AU89" i="22"/>
  <c r="AT89" i="22"/>
  <c r="AS89" i="22"/>
  <c r="AR89" i="22"/>
  <c r="AQ89" i="22"/>
  <c r="AP89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B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AV88" i="22"/>
  <c r="AU88" i="22"/>
  <c r="AT88" i="22"/>
  <c r="AS88" i="22"/>
  <c r="AR88" i="22"/>
  <c r="AQ88" i="22"/>
  <c r="AP88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B88" i="22"/>
  <c r="S88" i="22"/>
  <c r="R88" i="22"/>
  <c r="Q88" i="22"/>
  <c r="P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AV87" i="22"/>
  <c r="AU87" i="22"/>
  <c r="AT87" i="22"/>
  <c r="AS87" i="22"/>
  <c r="AR87" i="22"/>
  <c r="AQ87" i="22"/>
  <c r="AP87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B87" i="22"/>
  <c r="S87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AV86" i="22"/>
  <c r="AU86" i="22"/>
  <c r="AT86" i="22"/>
  <c r="AS86" i="22"/>
  <c r="AR86" i="22"/>
  <c r="AQ86" i="22"/>
  <c r="AP86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B86" i="22"/>
  <c r="S86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AV85" i="22"/>
  <c r="AU85" i="22"/>
  <c r="AT85" i="22"/>
  <c r="AS85" i="22"/>
  <c r="AR85" i="22"/>
  <c r="AQ85" i="22"/>
  <c r="AP85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B85" i="22"/>
  <c r="S85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AV84" i="22"/>
  <c r="AU84" i="22"/>
  <c r="AT84" i="22"/>
  <c r="AS84" i="22"/>
  <c r="AR84" i="22"/>
  <c r="AQ84" i="22"/>
  <c r="AP84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B84" i="22"/>
  <c r="S84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AV83" i="22"/>
  <c r="AU83" i="22"/>
  <c r="AT83" i="22"/>
  <c r="AS83" i="22"/>
  <c r="AR83" i="22"/>
  <c r="AQ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B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B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AV81" i="22"/>
  <c r="AU81" i="22"/>
  <c r="AT81" i="22"/>
  <c r="AS81" i="22"/>
  <c r="AR81" i="22"/>
  <c r="AQ81" i="22"/>
  <c r="AP81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B81" i="22"/>
  <c r="S81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AV80" i="22"/>
  <c r="AU80" i="22"/>
  <c r="AT80" i="22"/>
  <c r="AS80" i="22"/>
  <c r="AR80" i="22"/>
  <c r="AQ80" i="22"/>
  <c r="AP80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B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AV79" i="22"/>
  <c r="AU79" i="22"/>
  <c r="AT79" i="22"/>
  <c r="AS79" i="22"/>
  <c r="AR79" i="22"/>
  <c r="AQ79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B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AV78" i="22"/>
  <c r="AU78" i="22"/>
  <c r="AT78" i="22"/>
  <c r="AS78" i="22"/>
  <c r="AR78" i="22"/>
  <c r="AQ78" i="22"/>
  <c r="AP78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B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AV77" i="22"/>
  <c r="AU77" i="22"/>
  <c r="AT77" i="22"/>
  <c r="AS77" i="22"/>
  <c r="AR77" i="22"/>
  <c r="AQ77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B77" i="22"/>
  <c r="S77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AV76" i="22"/>
  <c r="AU76" i="22"/>
  <c r="AT76" i="22"/>
  <c r="AS76" i="22"/>
  <c r="AR76" i="22"/>
  <c r="AQ76" i="22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B76" i="22"/>
  <c r="S76" i="22"/>
  <c r="R76" i="22"/>
  <c r="Q76" i="22"/>
  <c r="P76" i="22"/>
  <c r="O76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AV75" i="22"/>
  <c r="AU75" i="22"/>
  <c r="AT75" i="22"/>
  <c r="AS75" i="22"/>
  <c r="AR75" i="22"/>
  <c r="AQ75" i="22"/>
  <c r="AP75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B75" i="22"/>
  <c r="S75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AV74" i="22"/>
  <c r="AU74" i="22"/>
  <c r="AT74" i="22"/>
  <c r="AS74" i="22"/>
  <c r="AR74" i="22"/>
  <c r="AQ74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B74" i="22"/>
  <c r="S74" i="22"/>
  <c r="R74" i="22"/>
  <c r="Q74" i="22"/>
  <c r="P74" i="22"/>
  <c r="O74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AV73" i="22"/>
  <c r="AU73" i="22"/>
  <c r="AT73" i="22"/>
  <c r="AS73" i="22"/>
  <c r="AR73" i="22"/>
  <c r="AQ73" i="22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B73" i="22"/>
  <c r="S73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AV72" i="22"/>
  <c r="AU72" i="22"/>
  <c r="AT72" i="22"/>
  <c r="AS72" i="22"/>
  <c r="AR72" i="22"/>
  <c r="AQ72" i="22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B72" i="22"/>
  <c r="S72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AV71" i="22"/>
  <c r="AU71" i="22"/>
  <c r="AT71" i="22"/>
  <c r="AS71" i="22"/>
  <c r="AR71" i="22"/>
  <c r="AQ71" i="22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B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AV70" i="22"/>
  <c r="AU70" i="22"/>
  <c r="AT70" i="22"/>
  <c r="AS70" i="22"/>
  <c r="AR70" i="22"/>
  <c r="AQ70" i="22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B70" i="22"/>
  <c r="S70" i="22"/>
  <c r="R70" i="22"/>
  <c r="Q70" i="22"/>
  <c r="P70" i="22"/>
  <c r="O70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AV69" i="22"/>
  <c r="AU69" i="22"/>
  <c r="AT69" i="22"/>
  <c r="AS69" i="22"/>
  <c r="AR69" i="22"/>
  <c r="AQ69" i="22"/>
  <c r="AP69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B69" i="22"/>
  <c r="S69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AV68" i="22"/>
  <c r="AU68" i="22"/>
  <c r="AT68" i="22"/>
  <c r="AS68" i="22"/>
  <c r="AR68" i="22"/>
  <c r="AQ68" i="22"/>
  <c r="AP68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B68" i="22"/>
  <c r="S68" i="22"/>
  <c r="R68" i="22"/>
  <c r="Q68" i="22"/>
  <c r="P68" i="22"/>
  <c r="O68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AV67" i="22"/>
  <c r="AU67" i="22"/>
  <c r="AT67" i="22"/>
  <c r="AS67" i="22"/>
  <c r="AR67" i="22"/>
  <c r="AQ67" i="22"/>
  <c r="AP67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B67" i="22"/>
  <c r="S67" i="22"/>
  <c r="R67" i="22"/>
  <c r="Q67" i="22"/>
  <c r="P67" i="22"/>
  <c r="O67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AV66" i="22"/>
  <c r="AU66" i="22"/>
  <c r="AT66" i="22"/>
  <c r="AS66" i="22"/>
  <c r="AR66" i="22"/>
  <c r="AQ66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B66" i="22"/>
  <c r="S66" i="22"/>
  <c r="R66" i="22"/>
  <c r="Q66" i="22"/>
  <c r="P66" i="22"/>
  <c r="O66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AV65" i="22"/>
  <c r="AU65" i="22"/>
  <c r="AT65" i="22"/>
  <c r="AS65" i="22"/>
  <c r="AR65" i="22"/>
  <c r="AQ65" i="22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B65" i="22"/>
  <c r="S65" i="22"/>
  <c r="R65" i="22"/>
  <c r="Q65" i="22"/>
  <c r="P65" i="22"/>
  <c r="O65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AV64" i="22"/>
  <c r="AU64" i="22"/>
  <c r="AT64" i="22"/>
  <c r="AS64" i="22"/>
  <c r="AR64" i="22"/>
  <c r="AQ64" i="22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B64" i="22"/>
  <c r="S64" i="22"/>
  <c r="R64" i="22"/>
  <c r="Q64" i="22"/>
  <c r="P64" i="22"/>
  <c r="O64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B63" i="22"/>
  <c r="S63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B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AV61" i="22"/>
  <c r="AU61" i="22"/>
  <c r="AT61" i="22"/>
  <c r="AS61" i="22"/>
  <c r="AR61" i="22"/>
  <c r="AQ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B61" i="22"/>
  <c r="S61" i="22"/>
  <c r="R61" i="22"/>
  <c r="Q61" i="22"/>
  <c r="P61" i="22"/>
  <c r="O61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AV60" i="22"/>
  <c r="AU60" i="22"/>
  <c r="AT60" i="22"/>
  <c r="AS60" i="22"/>
  <c r="AR60" i="22"/>
  <c r="AQ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B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AV59" i="22"/>
  <c r="AU59" i="22"/>
  <c r="AT59" i="22"/>
  <c r="AS59" i="22"/>
  <c r="AR59" i="22"/>
  <c r="AQ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B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AV58" i="22"/>
  <c r="AU58" i="22"/>
  <c r="AT58" i="22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B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AV57" i="22"/>
  <c r="AU57" i="22"/>
  <c r="AT57" i="22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B57" i="22"/>
  <c r="S57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AV56" i="22"/>
  <c r="AU56" i="22"/>
  <c r="AT56" i="22"/>
  <c r="AS56" i="22"/>
  <c r="AR56" i="22"/>
  <c r="AQ56" i="22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B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AV55" i="22"/>
  <c r="AU55" i="22"/>
  <c r="AT55" i="22"/>
  <c r="AS55" i="22"/>
  <c r="AR55" i="22"/>
  <c r="AQ55" i="22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B55" i="22"/>
  <c r="S55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AV54" i="22"/>
  <c r="AU54" i="22"/>
  <c r="AT54" i="22"/>
  <c r="AS54" i="22"/>
  <c r="AR54" i="22"/>
  <c r="AQ54" i="22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B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AV53" i="22"/>
  <c r="AU53" i="22"/>
  <c r="AT53" i="22"/>
  <c r="AS53" i="22"/>
  <c r="AR53" i="22"/>
  <c r="AQ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B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AV52" i="22"/>
  <c r="AU52" i="22"/>
  <c r="AT52" i="22"/>
  <c r="AS52" i="22"/>
  <c r="AR52" i="22"/>
  <c r="AQ52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B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AV51" i="22"/>
  <c r="AU51" i="22"/>
  <c r="AT51" i="22"/>
  <c r="AS51" i="22"/>
  <c r="AR51" i="22"/>
  <c r="AQ51" i="22"/>
  <c r="AP51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B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AV50" i="22"/>
  <c r="AU50" i="22"/>
  <c r="AT50" i="22"/>
  <c r="AS50" i="22"/>
  <c r="AR50" i="22"/>
  <c r="AQ50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B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AV49" i="22"/>
  <c r="AU49" i="22"/>
  <c r="AT49" i="22"/>
  <c r="AS49" i="22"/>
  <c r="AR49" i="22"/>
  <c r="AQ49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B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AV48" i="22"/>
  <c r="AU48" i="22"/>
  <c r="AT48" i="22"/>
  <c r="AS48" i="22"/>
  <c r="AR48" i="22"/>
  <c r="AQ48" i="22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B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AV47" i="22"/>
  <c r="AU47" i="22"/>
  <c r="AT47" i="22"/>
  <c r="AS47" i="22"/>
  <c r="AR47" i="22"/>
  <c r="AQ47" i="22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B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AV46" i="22"/>
  <c r="AU46" i="22"/>
  <c r="AT46" i="22"/>
  <c r="AS46" i="22"/>
  <c r="AR46" i="22"/>
  <c r="AQ46" i="22"/>
  <c r="AP46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B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AV45" i="22"/>
  <c r="AU45" i="22"/>
  <c r="AT45" i="22"/>
  <c r="AS45" i="22"/>
  <c r="AR45" i="22"/>
  <c r="AQ45" i="22"/>
  <c r="AP45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B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AV44" i="22"/>
  <c r="AU44" i="22"/>
  <c r="AT44" i="22"/>
  <c r="AS44" i="22"/>
  <c r="AR44" i="22"/>
  <c r="AQ44" i="22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B44" i="22"/>
  <c r="S44" i="22"/>
  <c r="R44" i="22"/>
  <c r="Q44" i="22"/>
  <c r="P44" i="22"/>
  <c r="O44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AV43" i="22"/>
  <c r="AU43" i="22"/>
  <c r="AT43" i="22"/>
  <c r="AS43" i="22"/>
  <c r="AR43" i="22"/>
  <c r="AQ43" i="22"/>
  <c r="AP43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B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AV42" i="22"/>
  <c r="AU42" i="22"/>
  <c r="AT42" i="22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B42" i="22"/>
  <c r="S42" i="22"/>
  <c r="R42" i="22"/>
  <c r="Q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AV41" i="22"/>
  <c r="AU41" i="22"/>
  <c r="AT41" i="22"/>
  <c r="AS41" i="22"/>
  <c r="AR41" i="22"/>
  <c r="AQ41" i="22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B41" i="22"/>
  <c r="S41" i="22"/>
  <c r="R41" i="22"/>
  <c r="Q41" i="22"/>
  <c r="P41" i="22"/>
  <c r="O41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AV40" i="22"/>
  <c r="AU40" i="22"/>
  <c r="AT40" i="22"/>
  <c r="AS40" i="22"/>
  <c r="AR40" i="22"/>
  <c r="AQ40" i="22"/>
  <c r="AP40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B40" i="22"/>
  <c r="S40" i="22"/>
  <c r="R40" i="22"/>
  <c r="Q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AV39" i="22"/>
  <c r="AU39" i="22"/>
  <c r="AT39" i="22"/>
  <c r="AS39" i="22"/>
  <c r="AR39" i="22"/>
  <c r="AQ39" i="22"/>
  <c r="AP39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B39" i="22"/>
  <c r="S39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AV38" i="22"/>
  <c r="AU38" i="22"/>
  <c r="AT38" i="22"/>
  <c r="AS38" i="22"/>
  <c r="AR38" i="22"/>
  <c r="AQ38" i="22"/>
  <c r="AP38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B38" i="22"/>
  <c r="S38" i="22"/>
  <c r="R38" i="22"/>
  <c r="Q38" i="22"/>
  <c r="P38" i="22"/>
  <c r="O38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B37" i="22"/>
  <c r="S37" i="22"/>
  <c r="R37" i="22"/>
  <c r="Q37" i="22"/>
  <c r="P37" i="22"/>
  <c r="O37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B36" i="22"/>
  <c r="S36" i="22"/>
  <c r="R36" i="22"/>
  <c r="Q36" i="22"/>
  <c r="P36" i="22"/>
  <c r="O36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B35" i="22"/>
  <c r="S35" i="22"/>
  <c r="R35" i="22"/>
  <c r="Q35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B34" i="22"/>
  <c r="S34" i="22"/>
  <c r="R34" i="22"/>
  <c r="Q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B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B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B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B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B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B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B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B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B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B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T23" i="22"/>
  <c r="B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T22" i="22"/>
  <c r="B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1" i="22"/>
  <c r="U21" i="22"/>
  <c r="T21" i="22"/>
  <c r="B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20" i="22"/>
  <c r="U20" i="22"/>
  <c r="T20" i="22"/>
  <c r="B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B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B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T17" i="22"/>
  <c r="B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B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B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B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T13" i="22"/>
  <c r="B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B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B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B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B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B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B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B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B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5" i="22"/>
  <c r="AV4" i="22"/>
  <c r="AU4" i="22"/>
  <c r="AT4" i="22"/>
  <c r="AS4" i="22"/>
  <c r="AR4" i="22"/>
  <c r="AQ4" i="22"/>
  <c r="AP4" i="22"/>
  <c r="AO4" i="22"/>
  <c r="AN4" i="22"/>
  <c r="AM4" i="22"/>
  <c r="AL4" i="22"/>
  <c r="AK4" i="22"/>
  <c r="AJ4" i="22"/>
  <c r="AI4" i="22"/>
  <c r="AH4" i="22"/>
  <c r="AG4" i="22"/>
  <c r="AF4" i="22"/>
  <c r="AE4" i="22"/>
  <c r="AD4" i="22"/>
  <c r="AC4" i="22"/>
  <c r="AB4" i="22"/>
  <c r="AA4" i="22"/>
  <c r="Z4" i="22"/>
  <c r="Y4" i="22"/>
  <c r="X4" i="22"/>
  <c r="W4" i="22"/>
  <c r="V4" i="22"/>
  <c r="U4" i="22"/>
  <c r="T4" i="22"/>
  <c r="B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C4" i="22"/>
  <c r="AV3" i="22"/>
  <c r="AU3" i="22"/>
  <c r="AT3" i="22"/>
  <c r="AS3" i="22"/>
  <c r="AR3" i="22"/>
  <c r="AQ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AA3" i="22"/>
  <c r="Z3" i="22"/>
  <c r="Y3" i="22"/>
  <c r="X3" i="22"/>
  <c r="W3" i="22"/>
  <c r="V3" i="22"/>
  <c r="U3" i="22"/>
  <c r="T3" i="22"/>
  <c r="B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AV2" i="22"/>
  <c r="AU2" i="22"/>
  <c r="AT2" i="22"/>
  <c r="AS2" i="22"/>
  <c r="AR2" i="22"/>
  <c r="AQ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B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AZ98" i="21"/>
  <c r="BA98" i="21"/>
  <c r="BB98" i="21"/>
  <c r="BC98" i="21"/>
  <c r="BD98" i="21"/>
  <c r="BE98" i="21"/>
  <c r="BF98" i="21"/>
  <c r="BG98" i="21"/>
  <c r="BH98" i="21"/>
  <c r="BI98" i="21"/>
  <c r="BJ98" i="21"/>
  <c r="BK98" i="21"/>
  <c r="BL98" i="21"/>
  <c r="BM98" i="21"/>
  <c r="BN98" i="21"/>
  <c r="BO98" i="21"/>
  <c r="BP98" i="21"/>
  <c r="BQ98" i="21"/>
  <c r="BR98" i="21"/>
  <c r="BS98" i="21"/>
  <c r="BT98" i="21"/>
  <c r="BU98" i="21"/>
  <c r="BV98" i="21"/>
  <c r="BW98" i="21"/>
  <c r="BX98" i="21"/>
  <c r="BY98" i="21"/>
  <c r="BZ98" i="21"/>
  <c r="CA98" i="21"/>
  <c r="CB98" i="21"/>
  <c r="CC98" i="21"/>
  <c r="CD98" i="21"/>
  <c r="CE98" i="21"/>
  <c r="CF98" i="21"/>
  <c r="CG98" i="21"/>
  <c r="CH98" i="21"/>
  <c r="CI98" i="21"/>
  <c r="CJ98" i="21"/>
  <c r="CK98" i="21"/>
  <c r="CL98" i="21"/>
  <c r="CM98" i="21"/>
  <c r="CN98" i="21"/>
  <c r="CO98" i="21"/>
  <c r="AZ99" i="21"/>
  <c r="BA99" i="21"/>
  <c r="BB99" i="21"/>
  <c r="BC99" i="21"/>
  <c r="BD99" i="21"/>
  <c r="BE99" i="21"/>
  <c r="BF99" i="21"/>
  <c r="BG99" i="21"/>
  <c r="BH99" i="21"/>
  <c r="BI99" i="21"/>
  <c r="BJ99" i="21"/>
  <c r="BK99" i="21"/>
  <c r="BL99" i="21"/>
  <c r="BM99" i="21"/>
  <c r="BN99" i="21"/>
  <c r="BO99" i="21"/>
  <c r="BP99" i="21"/>
  <c r="BQ99" i="21"/>
  <c r="BR99" i="21"/>
  <c r="BS99" i="21"/>
  <c r="BT99" i="21"/>
  <c r="BU99" i="21"/>
  <c r="BV99" i="21"/>
  <c r="BW99" i="21"/>
  <c r="BX99" i="21"/>
  <c r="BY99" i="21"/>
  <c r="BZ99" i="21"/>
  <c r="CA99" i="21"/>
  <c r="CB99" i="21"/>
  <c r="CC99" i="21"/>
  <c r="CD99" i="21"/>
  <c r="CE99" i="21"/>
  <c r="CF99" i="21"/>
  <c r="CG99" i="21"/>
  <c r="CH99" i="21"/>
  <c r="CI99" i="21"/>
  <c r="CJ99" i="21"/>
  <c r="CK99" i="21"/>
  <c r="CL99" i="21"/>
  <c r="CM99" i="21"/>
  <c r="CN99" i="21"/>
  <c r="CO99" i="21"/>
  <c r="AZ100" i="21"/>
  <c r="BA100" i="21"/>
  <c r="BB100" i="21"/>
  <c r="BC100" i="21"/>
  <c r="BD100" i="21"/>
  <c r="BE100" i="21"/>
  <c r="BF100" i="21"/>
  <c r="BG100" i="21"/>
  <c r="BH100" i="21"/>
  <c r="BI100" i="21"/>
  <c r="BJ100" i="21"/>
  <c r="BK100" i="21"/>
  <c r="BL100" i="21"/>
  <c r="BM100" i="21"/>
  <c r="BN100" i="21"/>
  <c r="BO100" i="21"/>
  <c r="BP100" i="21"/>
  <c r="BQ100" i="21"/>
  <c r="BR100" i="21"/>
  <c r="BS100" i="21"/>
  <c r="BT100" i="21"/>
  <c r="BU100" i="21"/>
  <c r="BV100" i="21"/>
  <c r="BW100" i="21"/>
  <c r="BX100" i="21"/>
  <c r="BY100" i="21"/>
  <c r="BZ100" i="21"/>
  <c r="CA100" i="21"/>
  <c r="CB100" i="21"/>
  <c r="CC100" i="21"/>
  <c r="CD100" i="21"/>
  <c r="CE100" i="21"/>
  <c r="CF100" i="21"/>
  <c r="CG100" i="21"/>
  <c r="CH100" i="21"/>
  <c r="CI100" i="21"/>
  <c r="CJ100" i="21"/>
  <c r="CK100" i="21"/>
  <c r="CL100" i="21"/>
  <c r="CM100" i="21"/>
  <c r="CN100" i="21"/>
  <c r="CO100" i="21"/>
  <c r="AZ101" i="21"/>
  <c r="BA101" i="21"/>
  <c r="BB101" i="21"/>
  <c r="BC101" i="21"/>
  <c r="BD101" i="21"/>
  <c r="BE101" i="21"/>
  <c r="BF101" i="21"/>
  <c r="BG101" i="21"/>
  <c r="BH101" i="21"/>
  <c r="BI101" i="21"/>
  <c r="BJ101" i="21"/>
  <c r="BK101" i="21"/>
  <c r="BL101" i="21"/>
  <c r="BM101" i="21"/>
  <c r="BN101" i="21"/>
  <c r="BO101" i="21"/>
  <c r="BP101" i="21"/>
  <c r="BQ101" i="21"/>
  <c r="BR101" i="21"/>
  <c r="BS101" i="21"/>
  <c r="BT101" i="21"/>
  <c r="BU101" i="21"/>
  <c r="BV101" i="21"/>
  <c r="BW101" i="21"/>
  <c r="BX101" i="21"/>
  <c r="BY101" i="21"/>
  <c r="BZ101" i="21"/>
  <c r="CA101" i="21"/>
  <c r="CB101" i="21"/>
  <c r="CC101" i="21"/>
  <c r="CD101" i="21"/>
  <c r="CE101" i="21"/>
  <c r="CF101" i="21"/>
  <c r="CG101" i="21"/>
  <c r="CH101" i="21"/>
  <c r="CI101" i="21"/>
  <c r="CJ101" i="21"/>
  <c r="CK101" i="21"/>
  <c r="CL101" i="21"/>
  <c r="CM101" i="21"/>
  <c r="CN101" i="21"/>
  <c r="CO101" i="21"/>
  <c r="AZ102" i="21"/>
  <c r="BA102" i="21"/>
  <c r="BB102" i="21"/>
  <c r="BC102" i="21"/>
  <c r="BD102" i="21"/>
  <c r="BE102" i="21"/>
  <c r="BF102" i="21"/>
  <c r="BG102" i="21"/>
  <c r="BH102" i="21"/>
  <c r="BI102" i="21"/>
  <c r="BJ102" i="21"/>
  <c r="BK102" i="21"/>
  <c r="BL102" i="21"/>
  <c r="BM102" i="21"/>
  <c r="BN102" i="21"/>
  <c r="BO102" i="21"/>
  <c r="BP102" i="21"/>
  <c r="BQ102" i="21"/>
  <c r="BR102" i="21"/>
  <c r="BS102" i="21"/>
  <c r="BT102" i="21"/>
  <c r="BU102" i="21"/>
  <c r="BV102" i="21"/>
  <c r="BW102" i="21"/>
  <c r="BX102" i="21"/>
  <c r="BY102" i="21"/>
  <c r="BZ102" i="21"/>
  <c r="CA102" i="21"/>
  <c r="CB102" i="21"/>
  <c r="CC102" i="21"/>
  <c r="CD102" i="21"/>
  <c r="CE102" i="21"/>
  <c r="CF102" i="21"/>
  <c r="CG102" i="21"/>
  <c r="CH102" i="21"/>
  <c r="CI102" i="21"/>
  <c r="CJ102" i="21"/>
  <c r="CK102" i="21"/>
  <c r="CL102" i="21"/>
  <c r="CM102" i="21"/>
  <c r="CN102" i="21"/>
  <c r="CO102" i="21"/>
  <c r="AY102" i="20"/>
  <c r="AY101" i="20"/>
  <c r="AY100" i="21"/>
  <c r="AY100" i="20"/>
  <c r="AY99" i="20"/>
  <c r="AY98" i="20"/>
  <c r="AZ97" i="21"/>
  <c r="BA97" i="21"/>
  <c r="BB97" i="21"/>
  <c r="BC97" i="21"/>
  <c r="BD97" i="21"/>
  <c r="BE97" i="21"/>
  <c r="BF97" i="21"/>
  <c r="BG97" i="21"/>
  <c r="BH97" i="21"/>
  <c r="BI97" i="21"/>
  <c r="BJ97" i="21"/>
  <c r="BK97" i="21"/>
  <c r="BL97" i="21"/>
  <c r="BM97" i="21"/>
  <c r="BN97" i="21"/>
  <c r="BO97" i="21"/>
  <c r="BP97" i="21"/>
  <c r="BQ97" i="21"/>
  <c r="BR97" i="21"/>
  <c r="BS97" i="21"/>
  <c r="BT97" i="21"/>
  <c r="BU97" i="21"/>
  <c r="BV97" i="21"/>
  <c r="BW97" i="21"/>
  <c r="BX97" i="21"/>
  <c r="BY97" i="21"/>
  <c r="BZ97" i="21"/>
  <c r="CA97" i="21"/>
  <c r="CB97" i="21"/>
  <c r="CC97" i="21"/>
  <c r="CD97" i="21"/>
  <c r="CE97" i="21"/>
  <c r="CF97" i="21"/>
  <c r="CG97" i="21"/>
  <c r="CH97" i="21"/>
  <c r="CI97" i="21"/>
  <c r="CJ97" i="21"/>
  <c r="CK97" i="21"/>
  <c r="CL97" i="21"/>
  <c r="CM97" i="21"/>
  <c r="CN97" i="21"/>
  <c r="CO97" i="21"/>
  <c r="CP97" i="21"/>
  <c r="CQ97" i="21"/>
  <c r="CR97" i="21"/>
  <c r="AY3" i="21"/>
  <c r="AZ3" i="21"/>
  <c r="BA3" i="21"/>
  <c r="BB3" i="21"/>
  <c r="BC3" i="21"/>
  <c r="BD3" i="21"/>
  <c r="BE3" i="21"/>
  <c r="BF3" i="21"/>
  <c r="BG3" i="21"/>
  <c r="BH3" i="21"/>
  <c r="BI3" i="21"/>
  <c r="BJ3" i="21"/>
  <c r="BK3" i="21"/>
  <c r="BL3" i="21"/>
  <c r="BM3" i="21"/>
  <c r="BN3" i="21"/>
  <c r="BO3" i="21"/>
  <c r="BP3" i="21"/>
  <c r="BQ3" i="21"/>
  <c r="BR3" i="21"/>
  <c r="BS3" i="21"/>
  <c r="BT3" i="21"/>
  <c r="BU3" i="21"/>
  <c r="BV3" i="21"/>
  <c r="BW3" i="21"/>
  <c r="BX3" i="21"/>
  <c r="BY3" i="21"/>
  <c r="BZ3" i="21"/>
  <c r="CA3" i="21"/>
  <c r="CB3" i="21"/>
  <c r="CC3" i="21"/>
  <c r="CD3" i="21"/>
  <c r="CE3" i="21"/>
  <c r="CF3" i="21"/>
  <c r="CG3" i="21"/>
  <c r="CH3" i="21"/>
  <c r="CI3" i="21"/>
  <c r="CJ3" i="21"/>
  <c r="CK3" i="21"/>
  <c r="CL3" i="21"/>
  <c r="CM3" i="21"/>
  <c r="CN3" i="21"/>
  <c r="CO3" i="21"/>
  <c r="CP3" i="21"/>
  <c r="CQ3" i="21"/>
  <c r="CR3" i="21"/>
  <c r="AY4" i="21"/>
  <c r="AZ4" i="21"/>
  <c r="BA4" i="21"/>
  <c r="BB4" i="21"/>
  <c r="BC4" i="21"/>
  <c r="BD4" i="21"/>
  <c r="BE4" i="21"/>
  <c r="BF4" i="21"/>
  <c r="BG4" i="21"/>
  <c r="BH4" i="21"/>
  <c r="BI4" i="21"/>
  <c r="BJ4" i="21"/>
  <c r="BK4" i="21"/>
  <c r="BL4" i="21"/>
  <c r="BM4" i="21"/>
  <c r="BN4" i="21"/>
  <c r="BO4" i="21"/>
  <c r="BP4" i="21"/>
  <c r="BQ4" i="21"/>
  <c r="BR4" i="21"/>
  <c r="BS4" i="21"/>
  <c r="BT4" i="21"/>
  <c r="BU4" i="21"/>
  <c r="BV4" i="21"/>
  <c r="BW4" i="21"/>
  <c r="BX4" i="21"/>
  <c r="BY4" i="21"/>
  <c r="BZ4" i="21"/>
  <c r="CA4" i="21"/>
  <c r="CB4" i="21"/>
  <c r="CC4" i="21"/>
  <c r="CD4" i="21"/>
  <c r="CE4" i="21"/>
  <c r="CF4" i="21"/>
  <c r="CG4" i="21"/>
  <c r="CH4" i="21"/>
  <c r="CI4" i="21"/>
  <c r="CJ4" i="21"/>
  <c r="CK4" i="21"/>
  <c r="CL4" i="21"/>
  <c r="CM4" i="21"/>
  <c r="CN4" i="21"/>
  <c r="CO4" i="21"/>
  <c r="CP4" i="21"/>
  <c r="CQ4" i="21"/>
  <c r="CR4" i="21"/>
  <c r="AY5" i="21"/>
  <c r="AZ5" i="21"/>
  <c r="BA5" i="21"/>
  <c r="BB5" i="21"/>
  <c r="BC5" i="21"/>
  <c r="BD5" i="21"/>
  <c r="BE5" i="21"/>
  <c r="BF5" i="21"/>
  <c r="BG5" i="21"/>
  <c r="BH5" i="21"/>
  <c r="BI5" i="21"/>
  <c r="BJ5" i="21"/>
  <c r="BK5" i="21"/>
  <c r="BL5" i="21"/>
  <c r="BM5" i="21"/>
  <c r="BN5" i="21"/>
  <c r="BO5" i="21"/>
  <c r="BP5" i="21"/>
  <c r="BQ5" i="21"/>
  <c r="BR5" i="21"/>
  <c r="BS5" i="21"/>
  <c r="BT5" i="21"/>
  <c r="BU5" i="21"/>
  <c r="BV5" i="21"/>
  <c r="BW5" i="21"/>
  <c r="BX5" i="21"/>
  <c r="BY5" i="21"/>
  <c r="BZ5" i="21"/>
  <c r="CA5" i="21"/>
  <c r="CB5" i="21"/>
  <c r="CC5" i="21"/>
  <c r="CD5" i="21"/>
  <c r="CE5" i="21"/>
  <c r="CF5" i="21"/>
  <c r="CG5" i="21"/>
  <c r="CH5" i="21"/>
  <c r="CI5" i="21"/>
  <c r="CJ5" i="21"/>
  <c r="CK5" i="21"/>
  <c r="CL5" i="21"/>
  <c r="CM5" i="21"/>
  <c r="CN5" i="21"/>
  <c r="CO5" i="21"/>
  <c r="CP5" i="21"/>
  <c r="CQ5" i="21"/>
  <c r="CR5" i="21"/>
  <c r="AY6" i="21"/>
  <c r="AZ6" i="21"/>
  <c r="BA6" i="21"/>
  <c r="BB6" i="21"/>
  <c r="BC6" i="21"/>
  <c r="BD6" i="21"/>
  <c r="BE6" i="21"/>
  <c r="BF6" i="21"/>
  <c r="BG6" i="21"/>
  <c r="BH6" i="21"/>
  <c r="BI6" i="21"/>
  <c r="BJ6" i="21"/>
  <c r="BK6" i="21"/>
  <c r="BL6" i="21"/>
  <c r="BM6" i="21"/>
  <c r="BN6" i="21"/>
  <c r="BO6" i="21"/>
  <c r="BP6" i="21"/>
  <c r="BQ6" i="21"/>
  <c r="BR6" i="21"/>
  <c r="BS6" i="21"/>
  <c r="BT6" i="21"/>
  <c r="BU6" i="21"/>
  <c r="BV6" i="21"/>
  <c r="BW6" i="21"/>
  <c r="BX6" i="21"/>
  <c r="BY6" i="21"/>
  <c r="BZ6" i="21"/>
  <c r="CA6" i="21"/>
  <c r="CB6" i="21"/>
  <c r="CC6" i="21"/>
  <c r="CD6" i="21"/>
  <c r="CE6" i="21"/>
  <c r="CF6" i="21"/>
  <c r="CG6" i="21"/>
  <c r="CH6" i="21"/>
  <c r="CI6" i="21"/>
  <c r="CJ6" i="21"/>
  <c r="CK6" i="21"/>
  <c r="CL6" i="21"/>
  <c r="CM6" i="21"/>
  <c r="CN6" i="21"/>
  <c r="CO6" i="21"/>
  <c r="CP6" i="21"/>
  <c r="CQ6" i="21"/>
  <c r="CR6" i="21"/>
  <c r="AY7" i="21"/>
  <c r="AZ7" i="21"/>
  <c r="BA7" i="21"/>
  <c r="BB7" i="21"/>
  <c r="BC7" i="21"/>
  <c r="BD7" i="21"/>
  <c r="BE7" i="21"/>
  <c r="BF7" i="21"/>
  <c r="BG7" i="21"/>
  <c r="BH7" i="21"/>
  <c r="BI7" i="21"/>
  <c r="BJ7" i="21"/>
  <c r="BK7" i="21"/>
  <c r="BL7" i="21"/>
  <c r="BM7" i="21"/>
  <c r="BN7" i="21"/>
  <c r="BO7" i="21"/>
  <c r="BP7" i="21"/>
  <c r="BQ7" i="21"/>
  <c r="BR7" i="21"/>
  <c r="BS7" i="21"/>
  <c r="BT7" i="21"/>
  <c r="BU7" i="21"/>
  <c r="BV7" i="21"/>
  <c r="BW7" i="21"/>
  <c r="BX7" i="21"/>
  <c r="BY7" i="21"/>
  <c r="BZ7" i="21"/>
  <c r="CA7" i="21"/>
  <c r="CB7" i="21"/>
  <c r="CC7" i="21"/>
  <c r="CD7" i="21"/>
  <c r="CE7" i="21"/>
  <c r="CF7" i="21"/>
  <c r="CG7" i="21"/>
  <c r="CH7" i="21"/>
  <c r="CI7" i="21"/>
  <c r="CJ7" i="21"/>
  <c r="CK7" i="21"/>
  <c r="CL7" i="21"/>
  <c r="CM7" i="21"/>
  <c r="CN7" i="21"/>
  <c r="CO7" i="21"/>
  <c r="CP7" i="21"/>
  <c r="CQ7" i="21"/>
  <c r="CR7" i="21"/>
  <c r="AY8" i="21"/>
  <c r="AZ8" i="21"/>
  <c r="BA8" i="21"/>
  <c r="BB8" i="21"/>
  <c r="BC8" i="21"/>
  <c r="BD8" i="21"/>
  <c r="BE8" i="21"/>
  <c r="BF8" i="21"/>
  <c r="BG8" i="21"/>
  <c r="BH8" i="21"/>
  <c r="BI8" i="21"/>
  <c r="BJ8" i="21"/>
  <c r="BK8" i="21"/>
  <c r="BL8" i="21"/>
  <c r="BM8" i="21"/>
  <c r="BN8" i="21"/>
  <c r="BO8" i="21"/>
  <c r="BP8" i="21"/>
  <c r="BQ8" i="21"/>
  <c r="BR8" i="21"/>
  <c r="BS8" i="21"/>
  <c r="BT8" i="21"/>
  <c r="BU8" i="21"/>
  <c r="BV8" i="21"/>
  <c r="BW8" i="21"/>
  <c r="BX8" i="21"/>
  <c r="BY8" i="21"/>
  <c r="BZ8" i="21"/>
  <c r="CA8" i="21"/>
  <c r="CB8" i="21"/>
  <c r="CC8" i="21"/>
  <c r="CD8" i="21"/>
  <c r="CE8" i="21"/>
  <c r="CF8" i="21"/>
  <c r="CG8" i="21"/>
  <c r="CH8" i="21"/>
  <c r="CI8" i="21"/>
  <c r="CJ8" i="21"/>
  <c r="CK8" i="21"/>
  <c r="CL8" i="21"/>
  <c r="CM8" i="21"/>
  <c r="CN8" i="21"/>
  <c r="CO8" i="21"/>
  <c r="CP8" i="21"/>
  <c r="CQ8" i="21"/>
  <c r="CR8" i="21"/>
  <c r="AY9" i="21"/>
  <c r="AZ9" i="21"/>
  <c r="BA9" i="21"/>
  <c r="BB9" i="21"/>
  <c r="BC9" i="21"/>
  <c r="BD9" i="21"/>
  <c r="BE9" i="21"/>
  <c r="BF9" i="21"/>
  <c r="BG9" i="21"/>
  <c r="BH9" i="21"/>
  <c r="BI9" i="21"/>
  <c r="BJ9" i="21"/>
  <c r="BK9" i="21"/>
  <c r="BL9" i="21"/>
  <c r="BM9" i="21"/>
  <c r="BN9" i="21"/>
  <c r="BO9" i="21"/>
  <c r="BP9" i="21"/>
  <c r="BQ9" i="21"/>
  <c r="BR9" i="21"/>
  <c r="BS9" i="21"/>
  <c r="BT9" i="21"/>
  <c r="BU9" i="21"/>
  <c r="BV9" i="21"/>
  <c r="BW9" i="21"/>
  <c r="BX9" i="21"/>
  <c r="BY9" i="21"/>
  <c r="BZ9" i="21"/>
  <c r="CA9" i="21"/>
  <c r="CB9" i="21"/>
  <c r="CC9" i="21"/>
  <c r="CD9" i="21"/>
  <c r="CE9" i="21"/>
  <c r="CF9" i="21"/>
  <c r="CG9" i="21"/>
  <c r="CH9" i="21"/>
  <c r="CI9" i="21"/>
  <c r="CJ9" i="21"/>
  <c r="CK9" i="21"/>
  <c r="CL9" i="21"/>
  <c r="CM9" i="21"/>
  <c r="CN9" i="21"/>
  <c r="CO9" i="21"/>
  <c r="CP9" i="21"/>
  <c r="CQ9" i="21"/>
  <c r="CR9" i="21"/>
  <c r="AY10" i="21"/>
  <c r="AZ10" i="21"/>
  <c r="BA10" i="21"/>
  <c r="BB10" i="21"/>
  <c r="BC10" i="21"/>
  <c r="BD10" i="21"/>
  <c r="BE10" i="21"/>
  <c r="BF10" i="21"/>
  <c r="BG10" i="21"/>
  <c r="BH10" i="21"/>
  <c r="BI10" i="21"/>
  <c r="BJ10" i="21"/>
  <c r="BK10" i="21"/>
  <c r="BL10" i="21"/>
  <c r="BM10" i="21"/>
  <c r="BN10" i="21"/>
  <c r="BO10" i="21"/>
  <c r="BP10" i="21"/>
  <c r="BQ10" i="21"/>
  <c r="BR10" i="21"/>
  <c r="BS10" i="21"/>
  <c r="BT10" i="21"/>
  <c r="BU10" i="21"/>
  <c r="BV10" i="21"/>
  <c r="BW10" i="21"/>
  <c r="BX10" i="21"/>
  <c r="BY10" i="21"/>
  <c r="BZ10" i="21"/>
  <c r="CA10" i="21"/>
  <c r="CB10" i="21"/>
  <c r="CC10" i="21"/>
  <c r="CD10" i="21"/>
  <c r="CE10" i="21"/>
  <c r="CF10" i="21"/>
  <c r="CG10" i="21"/>
  <c r="CH10" i="21"/>
  <c r="CI10" i="21"/>
  <c r="CJ10" i="21"/>
  <c r="CK10" i="21"/>
  <c r="CL10" i="21"/>
  <c r="CM10" i="21"/>
  <c r="CN10" i="21"/>
  <c r="CO10" i="21"/>
  <c r="CP10" i="21"/>
  <c r="CQ10" i="21"/>
  <c r="CR10" i="21"/>
  <c r="AY11" i="21"/>
  <c r="AZ11" i="21"/>
  <c r="BA11" i="21"/>
  <c r="BB11" i="21"/>
  <c r="BC11" i="21"/>
  <c r="BD11" i="21"/>
  <c r="BE11" i="21"/>
  <c r="BF11" i="21"/>
  <c r="BG11" i="21"/>
  <c r="BH11" i="21"/>
  <c r="BI11" i="21"/>
  <c r="BJ11" i="21"/>
  <c r="BK11" i="21"/>
  <c r="BL11" i="21"/>
  <c r="BM11" i="21"/>
  <c r="BN11" i="21"/>
  <c r="BO11" i="21"/>
  <c r="BP11" i="21"/>
  <c r="BQ11" i="21"/>
  <c r="BR11" i="21"/>
  <c r="BS11" i="21"/>
  <c r="BT11" i="21"/>
  <c r="BU11" i="21"/>
  <c r="BV11" i="21"/>
  <c r="BW11" i="21"/>
  <c r="BX11" i="21"/>
  <c r="BY11" i="21"/>
  <c r="BZ11" i="21"/>
  <c r="CA11" i="21"/>
  <c r="CB11" i="21"/>
  <c r="CC11" i="21"/>
  <c r="CD11" i="21"/>
  <c r="CE11" i="21"/>
  <c r="CF11" i="21"/>
  <c r="CG11" i="21"/>
  <c r="CH11" i="21"/>
  <c r="CI11" i="21"/>
  <c r="CJ11" i="21"/>
  <c r="CK11" i="21"/>
  <c r="CL11" i="21"/>
  <c r="CM11" i="21"/>
  <c r="CN11" i="21"/>
  <c r="CO11" i="21"/>
  <c r="CP11" i="21"/>
  <c r="CQ11" i="21"/>
  <c r="CR11" i="21"/>
  <c r="AY12" i="21"/>
  <c r="AZ12" i="21"/>
  <c r="BA12" i="21"/>
  <c r="BB12" i="21"/>
  <c r="BC12" i="21"/>
  <c r="BD12" i="21"/>
  <c r="BE12" i="21"/>
  <c r="BF12" i="21"/>
  <c r="BG12" i="21"/>
  <c r="BH12" i="21"/>
  <c r="BI12" i="21"/>
  <c r="BJ12" i="21"/>
  <c r="BK12" i="21"/>
  <c r="BL12" i="21"/>
  <c r="BM12" i="21"/>
  <c r="BN12" i="21"/>
  <c r="BO12" i="21"/>
  <c r="BP12" i="21"/>
  <c r="BQ12" i="21"/>
  <c r="BR12" i="21"/>
  <c r="BS12" i="21"/>
  <c r="BT12" i="21"/>
  <c r="BU12" i="21"/>
  <c r="BV12" i="21"/>
  <c r="BW12" i="21"/>
  <c r="BX12" i="21"/>
  <c r="BY12" i="21"/>
  <c r="BZ12" i="21"/>
  <c r="CA12" i="21"/>
  <c r="CB12" i="21"/>
  <c r="CC12" i="21"/>
  <c r="CD12" i="21"/>
  <c r="CE12" i="21"/>
  <c r="CF12" i="21"/>
  <c r="CG12" i="21"/>
  <c r="CH12" i="21"/>
  <c r="CI12" i="21"/>
  <c r="CJ12" i="21"/>
  <c r="CK12" i="21"/>
  <c r="CL12" i="21"/>
  <c r="CM12" i="21"/>
  <c r="CN12" i="21"/>
  <c r="CO12" i="21"/>
  <c r="CP12" i="21"/>
  <c r="CQ12" i="21"/>
  <c r="CR12" i="21"/>
  <c r="AY13" i="21"/>
  <c r="AZ13" i="21"/>
  <c r="BA13" i="21"/>
  <c r="BB13" i="21"/>
  <c r="BC13" i="21"/>
  <c r="BD13" i="21"/>
  <c r="BE13" i="21"/>
  <c r="BF13" i="21"/>
  <c r="BG13" i="21"/>
  <c r="BH13" i="21"/>
  <c r="BI13" i="21"/>
  <c r="BJ13" i="21"/>
  <c r="BK13" i="21"/>
  <c r="BL13" i="21"/>
  <c r="BM13" i="21"/>
  <c r="BN13" i="21"/>
  <c r="BO13" i="21"/>
  <c r="BP13" i="21"/>
  <c r="BQ13" i="21"/>
  <c r="BR13" i="21"/>
  <c r="BS13" i="21"/>
  <c r="BT13" i="21"/>
  <c r="BU13" i="21"/>
  <c r="BV13" i="21"/>
  <c r="BW13" i="21"/>
  <c r="BX13" i="21"/>
  <c r="BY13" i="21"/>
  <c r="BZ13" i="21"/>
  <c r="CA13" i="21"/>
  <c r="CB13" i="21"/>
  <c r="CC13" i="21"/>
  <c r="CD13" i="21"/>
  <c r="CE13" i="21"/>
  <c r="CF13" i="21"/>
  <c r="CG13" i="21"/>
  <c r="CH13" i="21"/>
  <c r="CI13" i="21"/>
  <c r="CJ13" i="21"/>
  <c r="CK13" i="21"/>
  <c r="CL13" i="21"/>
  <c r="CM13" i="21"/>
  <c r="CN13" i="21"/>
  <c r="CO13" i="21"/>
  <c r="CP13" i="21"/>
  <c r="CQ13" i="21"/>
  <c r="CR13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BL14" i="21"/>
  <c r="BM14" i="21"/>
  <c r="BN14" i="21"/>
  <c r="BO14" i="21"/>
  <c r="BP14" i="21"/>
  <c r="BQ14" i="21"/>
  <c r="BR14" i="21"/>
  <c r="BS14" i="21"/>
  <c r="BT14" i="21"/>
  <c r="BU14" i="21"/>
  <c r="BV14" i="21"/>
  <c r="BW14" i="21"/>
  <c r="BX14" i="21"/>
  <c r="BY14" i="21"/>
  <c r="BZ14" i="21"/>
  <c r="CA14" i="21"/>
  <c r="CB14" i="21"/>
  <c r="CC14" i="21"/>
  <c r="CD14" i="21"/>
  <c r="CE14" i="21"/>
  <c r="CF14" i="21"/>
  <c r="CG14" i="21"/>
  <c r="CH14" i="21"/>
  <c r="CI14" i="21"/>
  <c r="CJ14" i="21"/>
  <c r="CK14" i="21"/>
  <c r="CL14" i="21"/>
  <c r="CM14" i="21"/>
  <c r="CN14" i="21"/>
  <c r="CO14" i="21"/>
  <c r="CP14" i="21"/>
  <c r="CQ14" i="21"/>
  <c r="CR14" i="21"/>
  <c r="AY15" i="21"/>
  <c r="AZ15" i="21"/>
  <c r="BA15" i="21"/>
  <c r="BB15" i="21"/>
  <c r="BC15" i="21"/>
  <c r="BD15" i="21"/>
  <c r="BE15" i="21"/>
  <c r="BF15" i="21"/>
  <c r="BG15" i="21"/>
  <c r="BH15" i="21"/>
  <c r="BI15" i="21"/>
  <c r="BJ15" i="21"/>
  <c r="BK15" i="21"/>
  <c r="BL15" i="21"/>
  <c r="BM15" i="21"/>
  <c r="BN15" i="21"/>
  <c r="BO15" i="21"/>
  <c r="BP15" i="21"/>
  <c r="BQ15" i="21"/>
  <c r="BR15" i="21"/>
  <c r="BS15" i="21"/>
  <c r="BT15" i="21"/>
  <c r="BU15" i="21"/>
  <c r="BV15" i="21"/>
  <c r="BW15" i="21"/>
  <c r="BX15" i="21"/>
  <c r="BY15" i="21"/>
  <c r="BZ15" i="21"/>
  <c r="CA15" i="21"/>
  <c r="CB15" i="21"/>
  <c r="CC15" i="21"/>
  <c r="CD15" i="21"/>
  <c r="CE15" i="21"/>
  <c r="CF15" i="21"/>
  <c r="CG15" i="21"/>
  <c r="CH15" i="21"/>
  <c r="CI15" i="21"/>
  <c r="CJ15" i="21"/>
  <c r="CK15" i="21"/>
  <c r="CL15" i="21"/>
  <c r="CM15" i="21"/>
  <c r="CN15" i="21"/>
  <c r="CO15" i="21"/>
  <c r="CP15" i="21"/>
  <c r="CQ15" i="21"/>
  <c r="CR15" i="21"/>
  <c r="AY16" i="21"/>
  <c r="AZ16" i="21"/>
  <c r="BA16" i="21"/>
  <c r="BB16" i="21"/>
  <c r="BC16" i="21"/>
  <c r="BD16" i="21"/>
  <c r="BE16" i="21"/>
  <c r="BF16" i="21"/>
  <c r="BG16" i="21"/>
  <c r="BH16" i="21"/>
  <c r="BI16" i="21"/>
  <c r="BJ16" i="21"/>
  <c r="BK16" i="21"/>
  <c r="BL16" i="21"/>
  <c r="BM16" i="21"/>
  <c r="BN16" i="21"/>
  <c r="BO16" i="21"/>
  <c r="BP16" i="21"/>
  <c r="BQ16" i="21"/>
  <c r="BR16" i="21"/>
  <c r="BS16" i="21"/>
  <c r="BT16" i="21"/>
  <c r="BU16" i="21"/>
  <c r="BV16" i="21"/>
  <c r="BW16" i="21"/>
  <c r="BX16" i="21"/>
  <c r="BY16" i="21"/>
  <c r="BZ16" i="21"/>
  <c r="CA16" i="21"/>
  <c r="CB16" i="21"/>
  <c r="CC16" i="21"/>
  <c r="CD16" i="21"/>
  <c r="CE16" i="21"/>
  <c r="CF16" i="21"/>
  <c r="CG16" i="21"/>
  <c r="CH16" i="21"/>
  <c r="CI16" i="21"/>
  <c r="CJ16" i="21"/>
  <c r="CK16" i="21"/>
  <c r="CL16" i="21"/>
  <c r="CM16" i="21"/>
  <c r="CN16" i="21"/>
  <c r="CO16" i="21"/>
  <c r="CP16" i="21"/>
  <c r="CQ16" i="21"/>
  <c r="CR16" i="21"/>
  <c r="AY17" i="21"/>
  <c r="AZ17" i="21"/>
  <c r="BA17" i="21"/>
  <c r="BB17" i="21"/>
  <c r="BC17" i="21"/>
  <c r="BD17" i="21"/>
  <c r="BE17" i="21"/>
  <c r="BF17" i="21"/>
  <c r="BG17" i="21"/>
  <c r="BH17" i="21"/>
  <c r="BI17" i="21"/>
  <c r="BJ17" i="21"/>
  <c r="BK17" i="21"/>
  <c r="BL17" i="21"/>
  <c r="BM17" i="21"/>
  <c r="BN17" i="21"/>
  <c r="BO17" i="21"/>
  <c r="BP17" i="21"/>
  <c r="BQ17" i="21"/>
  <c r="BR17" i="21"/>
  <c r="BS17" i="21"/>
  <c r="BT17" i="21"/>
  <c r="BU17" i="21"/>
  <c r="BV17" i="21"/>
  <c r="BW17" i="21"/>
  <c r="BX17" i="21"/>
  <c r="BY17" i="21"/>
  <c r="BZ17" i="21"/>
  <c r="CA17" i="21"/>
  <c r="CB17" i="21"/>
  <c r="CC17" i="21"/>
  <c r="CD17" i="21"/>
  <c r="CE17" i="21"/>
  <c r="CF17" i="21"/>
  <c r="CG17" i="21"/>
  <c r="CH17" i="21"/>
  <c r="CI17" i="21"/>
  <c r="CJ17" i="21"/>
  <c r="CK17" i="21"/>
  <c r="CL17" i="21"/>
  <c r="CM17" i="21"/>
  <c r="CN17" i="21"/>
  <c r="CO17" i="21"/>
  <c r="CP17" i="21"/>
  <c r="CQ17" i="21"/>
  <c r="CR17" i="21"/>
  <c r="AY18" i="21"/>
  <c r="AZ18" i="21"/>
  <c r="BA18" i="21"/>
  <c r="BB18" i="21"/>
  <c r="BC18" i="21"/>
  <c r="BD18" i="21"/>
  <c r="BE18" i="21"/>
  <c r="BF18" i="21"/>
  <c r="BG18" i="21"/>
  <c r="BH18" i="21"/>
  <c r="BI18" i="21"/>
  <c r="BJ18" i="21"/>
  <c r="BK18" i="21"/>
  <c r="BL18" i="21"/>
  <c r="BM18" i="21"/>
  <c r="BN18" i="21"/>
  <c r="BO18" i="21"/>
  <c r="BP18" i="21"/>
  <c r="BQ18" i="21"/>
  <c r="BR18" i="21"/>
  <c r="BS18" i="21"/>
  <c r="BT18" i="21"/>
  <c r="BU18" i="21"/>
  <c r="BV18" i="21"/>
  <c r="BW18" i="21"/>
  <c r="BX18" i="21"/>
  <c r="BY18" i="21"/>
  <c r="BZ18" i="21"/>
  <c r="CA18" i="21"/>
  <c r="CB18" i="21"/>
  <c r="CC18" i="21"/>
  <c r="CD18" i="21"/>
  <c r="CE18" i="21"/>
  <c r="CF18" i="21"/>
  <c r="CG18" i="21"/>
  <c r="CH18" i="21"/>
  <c r="CI18" i="21"/>
  <c r="CJ18" i="21"/>
  <c r="CK18" i="21"/>
  <c r="CL18" i="21"/>
  <c r="CM18" i="21"/>
  <c r="CN18" i="21"/>
  <c r="CO18" i="21"/>
  <c r="CP18" i="21"/>
  <c r="CQ18" i="21"/>
  <c r="CR18" i="21"/>
  <c r="AY19" i="21"/>
  <c r="AZ19" i="21"/>
  <c r="BA19" i="21"/>
  <c r="BB19" i="21"/>
  <c r="BC19" i="21"/>
  <c r="BD19" i="21"/>
  <c r="BE19" i="21"/>
  <c r="BF19" i="21"/>
  <c r="BG19" i="21"/>
  <c r="BH19" i="21"/>
  <c r="BI19" i="21"/>
  <c r="BJ19" i="21"/>
  <c r="BK19" i="21"/>
  <c r="BL19" i="21"/>
  <c r="BM19" i="21"/>
  <c r="BN19" i="21"/>
  <c r="BO19" i="21"/>
  <c r="BP19" i="21"/>
  <c r="BQ19" i="21"/>
  <c r="BR19" i="21"/>
  <c r="BS19" i="21"/>
  <c r="BT19" i="21"/>
  <c r="BU19" i="21"/>
  <c r="BV19" i="21"/>
  <c r="BW19" i="21"/>
  <c r="BX19" i="21"/>
  <c r="BY19" i="21"/>
  <c r="BZ19" i="21"/>
  <c r="CA19" i="21"/>
  <c r="CB19" i="21"/>
  <c r="CC19" i="21"/>
  <c r="CD19" i="21"/>
  <c r="CE19" i="21"/>
  <c r="CF19" i="21"/>
  <c r="CG19" i="21"/>
  <c r="CH19" i="21"/>
  <c r="CI19" i="21"/>
  <c r="CJ19" i="21"/>
  <c r="CK19" i="21"/>
  <c r="CL19" i="21"/>
  <c r="CM19" i="21"/>
  <c r="CN19" i="21"/>
  <c r="CO19" i="21"/>
  <c r="CP19" i="21"/>
  <c r="CQ19" i="21"/>
  <c r="CR19" i="21"/>
  <c r="AY20" i="21"/>
  <c r="AZ20" i="21"/>
  <c r="BA20" i="21"/>
  <c r="BB20" i="21"/>
  <c r="BC20" i="21"/>
  <c r="BD20" i="21"/>
  <c r="BE20" i="21"/>
  <c r="BF20" i="21"/>
  <c r="BG20" i="21"/>
  <c r="BH20" i="21"/>
  <c r="BI20" i="21"/>
  <c r="BJ20" i="21"/>
  <c r="BK20" i="21"/>
  <c r="BL20" i="21"/>
  <c r="BM20" i="21"/>
  <c r="BN20" i="21"/>
  <c r="BO20" i="21"/>
  <c r="BP20" i="21"/>
  <c r="BQ20" i="21"/>
  <c r="BR20" i="21"/>
  <c r="BS20" i="21"/>
  <c r="BT20" i="21"/>
  <c r="BU20" i="21"/>
  <c r="BV20" i="21"/>
  <c r="BW20" i="21"/>
  <c r="BX20" i="21"/>
  <c r="BY20" i="21"/>
  <c r="BZ20" i="21"/>
  <c r="CA20" i="21"/>
  <c r="CB20" i="21"/>
  <c r="CC20" i="21"/>
  <c r="CD20" i="21"/>
  <c r="CE20" i="21"/>
  <c r="CF20" i="21"/>
  <c r="CG20" i="21"/>
  <c r="CH20" i="21"/>
  <c r="CI20" i="21"/>
  <c r="CJ20" i="21"/>
  <c r="CK20" i="21"/>
  <c r="CL20" i="21"/>
  <c r="CM20" i="21"/>
  <c r="CN20" i="21"/>
  <c r="CO20" i="21"/>
  <c r="CP20" i="21"/>
  <c r="CQ20" i="21"/>
  <c r="CR20" i="21"/>
  <c r="AY21" i="21"/>
  <c r="AZ21" i="21"/>
  <c r="BA21" i="21"/>
  <c r="BB21" i="21"/>
  <c r="BC21" i="21"/>
  <c r="BD21" i="21"/>
  <c r="BE21" i="21"/>
  <c r="BF21" i="21"/>
  <c r="BG21" i="21"/>
  <c r="BH21" i="21"/>
  <c r="BI21" i="21"/>
  <c r="BJ21" i="21"/>
  <c r="BK21" i="21"/>
  <c r="BL21" i="21"/>
  <c r="BM21" i="21"/>
  <c r="BN21" i="21"/>
  <c r="BO21" i="21"/>
  <c r="BP21" i="21"/>
  <c r="BQ21" i="21"/>
  <c r="BR21" i="21"/>
  <c r="BS21" i="21"/>
  <c r="BT21" i="21"/>
  <c r="BU21" i="21"/>
  <c r="BV21" i="21"/>
  <c r="BW21" i="21"/>
  <c r="BX21" i="21"/>
  <c r="BY21" i="21"/>
  <c r="BZ21" i="21"/>
  <c r="CA21" i="21"/>
  <c r="CB21" i="21"/>
  <c r="CC21" i="21"/>
  <c r="CD21" i="21"/>
  <c r="CE21" i="21"/>
  <c r="CF21" i="21"/>
  <c r="CG21" i="21"/>
  <c r="CH21" i="21"/>
  <c r="CI21" i="21"/>
  <c r="CJ21" i="21"/>
  <c r="CK21" i="21"/>
  <c r="CL21" i="21"/>
  <c r="CM21" i="21"/>
  <c r="CN21" i="21"/>
  <c r="CO21" i="21"/>
  <c r="CP21" i="21"/>
  <c r="CQ21" i="21"/>
  <c r="CR21" i="21"/>
  <c r="AY22" i="21"/>
  <c r="AZ22" i="21"/>
  <c r="BA22" i="21"/>
  <c r="BB22" i="21"/>
  <c r="BC22" i="21"/>
  <c r="BD22" i="21"/>
  <c r="BE22" i="21"/>
  <c r="BF22" i="21"/>
  <c r="BG22" i="21"/>
  <c r="BH22" i="21"/>
  <c r="BI22" i="21"/>
  <c r="BJ22" i="21"/>
  <c r="BK22" i="21"/>
  <c r="BL22" i="21"/>
  <c r="BM22" i="21"/>
  <c r="BN22" i="21"/>
  <c r="BO22" i="21"/>
  <c r="BP22" i="21"/>
  <c r="BQ22" i="21"/>
  <c r="BR22" i="21"/>
  <c r="BS22" i="21"/>
  <c r="BT22" i="21"/>
  <c r="BU22" i="21"/>
  <c r="BV22" i="21"/>
  <c r="BW22" i="21"/>
  <c r="BX22" i="21"/>
  <c r="BY22" i="21"/>
  <c r="BZ22" i="21"/>
  <c r="CA22" i="21"/>
  <c r="CB22" i="21"/>
  <c r="CC22" i="21"/>
  <c r="CD22" i="21"/>
  <c r="CE22" i="21"/>
  <c r="CF22" i="21"/>
  <c r="CG22" i="21"/>
  <c r="CH22" i="21"/>
  <c r="CI22" i="21"/>
  <c r="CJ22" i="21"/>
  <c r="CK22" i="21"/>
  <c r="CL22" i="21"/>
  <c r="CM22" i="21"/>
  <c r="CN22" i="21"/>
  <c r="CO22" i="21"/>
  <c r="CP22" i="21"/>
  <c r="CQ22" i="21"/>
  <c r="CR22" i="21"/>
  <c r="AY23" i="21"/>
  <c r="AZ23" i="21"/>
  <c r="BA23" i="21"/>
  <c r="BB23" i="21"/>
  <c r="BC23" i="21"/>
  <c r="BD23" i="21"/>
  <c r="BE23" i="21"/>
  <c r="BF23" i="21"/>
  <c r="BG23" i="21"/>
  <c r="BH23" i="21"/>
  <c r="BI23" i="21"/>
  <c r="BJ23" i="21"/>
  <c r="BK23" i="21"/>
  <c r="BL23" i="21"/>
  <c r="BM23" i="21"/>
  <c r="BN23" i="21"/>
  <c r="BO23" i="21"/>
  <c r="BP23" i="21"/>
  <c r="BQ23" i="21"/>
  <c r="BR23" i="21"/>
  <c r="BS23" i="21"/>
  <c r="BT23" i="21"/>
  <c r="BU23" i="21"/>
  <c r="BV23" i="21"/>
  <c r="BW23" i="21"/>
  <c r="BX23" i="21"/>
  <c r="BY23" i="21"/>
  <c r="BZ23" i="21"/>
  <c r="CA23" i="21"/>
  <c r="CB23" i="21"/>
  <c r="CC23" i="21"/>
  <c r="CD23" i="21"/>
  <c r="CE23" i="21"/>
  <c r="CF23" i="21"/>
  <c r="CG23" i="21"/>
  <c r="CH23" i="21"/>
  <c r="CI23" i="21"/>
  <c r="CJ23" i="21"/>
  <c r="CK23" i="21"/>
  <c r="CL23" i="21"/>
  <c r="CM23" i="21"/>
  <c r="CN23" i="21"/>
  <c r="CO23" i="21"/>
  <c r="CP23" i="21"/>
  <c r="CQ23" i="21"/>
  <c r="CR23" i="21"/>
  <c r="AY24" i="21"/>
  <c r="AZ24" i="21"/>
  <c r="BA24" i="21"/>
  <c r="BB24" i="21"/>
  <c r="BC24" i="21"/>
  <c r="BD24" i="21"/>
  <c r="BE24" i="21"/>
  <c r="BF24" i="21"/>
  <c r="BG24" i="21"/>
  <c r="BH24" i="21"/>
  <c r="BI24" i="21"/>
  <c r="BJ24" i="21"/>
  <c r="BK24" i="21"/>
  <c r="BL24" i="21"/>
  <c r="BM24" i="21"/>
  <c r="BN24" i="21"/>
  <c r="BO24" i="21"/>
  <c r="BP24" i="21"/>
  <c r="BQ24" i="21"/>
  <c r="BR24" i="21"/>
  <c r="BS24" i="21"/>
  <c r="BT24" i="21"/>
  <c r="BU24" i="21"/>
  <c r="BV24" i="21"/>
  <c r="BW24" i="21"/>
  <c r="BX24" i="21"/>
  <c r="BY24" i="21"/>
  <c r="BZ24" i="21"/>
  <c r="CA24" i="21"/>
  <c r="CB24" i="21"/>
  <c r="CC24" i="21"/>
  <c r="CD24" i="21"/>
  <c r="CE24" i="21"/>
  <c r="CF24" i="21"/>
  <c r="CG24" i="21"/>
  <c r="CH24" i="21"/>
  <c r="CI24" i="21"/>
  <c r="CJ24" i="21"/>
  <c r="CK24" i="21"/>
  <c r="CL24" i="21"/>
  <c r="CM24" i="21"/>
  <c r="CN24" i="21"/>
  <c r="CO24" i="21"/>
  <c r="CP24" i="21"/>
  <c r="CQ24" i="21"/>
  <c r="CR24" i="21"/>
  <c r="AY25" i="21"/>
  <c r="AZ25" i="21"/>
  <c r="BA25" i="21"/>
  <c r="BB25" i="21"/>
  <c r="BC25" i="21"/>
  <c r="BD25" i="21"/>
  <c r="BE25" i="21"/>
  <c r="BF25" i="21"/>
  <c r="BG25" i="21"/>
  <c r="BH25" i="21"/>
  <c r="BI25" i="21"/>
  <c r="BJ25" i="21"/>
  <c r="BK25" i="21"/>
  <c r="BL25" i="21"/>
  <c r="BM25" i="21"/>
  <c r="BN25" i="21"/>
  <c r="BO25" i="21"/>
  <c r="BP25" i="21"/>
  <c r="BQ25" i="21"/>
  <c r="BR25" i="21"/>
  <c r="BS25" i="21"/>
  <c r="BT25" i="21"/>
  <c r="BU25" i="21"/>
  <c r="BV25" i="21"/>
  <c r="BW25" i="21"/>
  <c r="BX25" i="21"/>
  <c r="BY25" i="21"/>
  <c r="BZ25" i="21"/>
  <c r="CA25" i="21"/>
  <c r="CB25" i="21"/>
  <c r="CC25" i="21"/>
  <c r="CD25" i="21"/>
  <c r="CE25" i="21"/>
  <c r="CF25" i="21"/>
  <c r="CG25" i="21"/>
  <c r="CH25" i="21"/>
  <c r="CI25" i="21"/>
  <c r="CJ25" i="21"/>
  <c r="CK25" i="21"/>
  <c r="CL25" i="21"/>
  <c r="CM25" i="21"/>
  <c r="CN25" i="21"/>
  <c r="CO25" i="21"/>
  <c r="CP25" i="21"/>
  <c r="CQ25" i="21"/>
  <c r="CR25" i="21"/>
  <c r="AY26" i="21"/>
  <c r="AZ26" i="21"/>
  <c r="BA26" i="21"/>
  <c r="BB26" i="21"/>
  <c r="BC26" i="21"/>
  <c r="BD26" i="21"/>
  <c r="BE26" i="21"/>
  <c r="BF26" i="21"/>
  <c r="BG26" i="21"/>
  <c r="BH26" i="21"/>
  <c r="BI26" i="21"/>
  <c r="BJ26" i="21"/>
  <c r="BK26" i="21"/>
  <c r="BL26" i="21"/>
  <c r="BM26" i="21"/>
  <c r="BN26" i="21"/>
  <c r="BO26" i="21"/>
  <c r="BP26" i="21"/>
  <c r="BQ26" i="21"/>
  <c r="BR26" i="21"/>
  <c r="BS26" i="21"/>
  <c r="BT26" i="21"/>
  <c r="BU26" i="21"/>
  <c r="BV26" i="21"/>
  <c r="BW26" i="21"/>
  <c r="BX26" i="21"/>
  <c r="BY26" i="21"/>
  <c r="BZ26" i="21"/>
  <c r="CA26" i="21"/>
  <c r="CB26" i="21"/>
  <c r="CC26" i="21"/>
  <c r="CD26" i="21"/>
  <c r="CE26" i="21"/>
  <c r="CF26" i="21"/>
  <c r="CG26" i="21"/>
  <c r="CH26" i="21"/>
  <c r="CI26" i="21"/>
  <c r="CJ26" i="21"/>
  <c r="CK26" i="21"/>
  <c r="CL26" i="21"/>
  <c r="CM26" i="21"/>
  <c r="CN26" i="21"/>
  <c r="CO26" i="21"/>
  <c r="CP26" i="21"/>
  <c r="CQ26" i="21"/>
  <c r="CR26" i="21"/>
  <c r="AY27" i="21"/>
  <c r="AZ27" i="21"/>
  <c r="BA27" i="21"/>
  <c r="BB27" i="21"/>
  <c r="BC27" i="21"/>
  <c r="BD27" i="21"/>
  <c r="BE27" i="21"/>
  <c r="BF27" i="21"/>
  <c r="BG27" i="21"/>
  <c r="BH27" i="21"/>
  <c r="BI27" i="21"/>
  <c r="BJ27" i="21"/>
  <c r="BK27" i="21"/>
  <c r="BL27" i="21"/>
  <c r="BM27" i="21"/>
  <c r="BN27" i="21"/>
  <c r="BO27" i="21"/>
  <c r="BP27" i="21"/>
  <c r="BQ27" i="21"/>
  <c r="BR27" i="21"/>
  <c r="BS27" i="21"/>
  <c r="BT27" i="21"/>
  <c r="BU27" i="21"/>
  <c r="BV27" i="21"/>
  <c r="BW27" i="21"/>
  <c r="BX27" i="21"/>
  <c r="BY27" i="21"/>
  <c r="BZ27" i="21"/>
  <c r="CA27" i="21"/>
  <c r="CB27" i="21"/>
  <c r="CC27" i="21"/>
  <c r="CD27" i="21"/>
  <c r="CE27" i="21"/>
  <c r="CF27" i="21"/>
  <c r="CG27" i="21"/>
  <c r="CH27" i="21"/>
  <c r="CI27" i="21"/>
  <c r="CJ27" i="21"/>
  <c r="CK27" i="21"/>
  <c r="CL27" i="21"/>
  <c r="CM27" i="21"/>
  <c r="CN27" i="21"/>
  <c r="CO27" i="21"/>
  <c r="CP27" i="21"/>
  <c r="CQ27" i="21"/>
  <c r="CR27" i="21"/>
  <c r="AY28" i="21"/>
  <c r="AZ28" i="21"/>
  <c r="BA28" i="21"/>
  <c r="BB28" i="21"/>
  <c r="BC28" i="21"/>
  <c r="BD28" i="21"/>
  <c r="BE28" i="21"/>
  <c r="BF28" i="21"/>
  <c r="BG28" i="21"/>
  <c r="BH28" i="21"/>
  <c r="BI28" i="21"/>
  <c r="BJ28" i="21"/>
  <c r="BK28" i="21"/>
  <c r="BL28" i="21"/>
  <c r="BM28" i="21"/>
  <c r="BN28" i="21"/>
  <c r="BO28" i="21"/>
  <c r="BP28" i="21"/>
  <c r="BQ28" i="21"/>
  <c r="BR28" i="21"/>
  <c r="BS28" i="21"/>
  <c r="BT28" i="21"/>
  <c r="BU28" i="21"/>
  <c r="BV28" i="21"/>
  <c r="BW28" i="21"/>
  <c r="BX28" i="21"/>
  <c r="BY28" i="21"/>
  <c r="BZ28" i="21"/>
  <c r="CA28" i="21"/>
  <c r="CB28" i="21"/>
  <c r="CC28" i="21"/>
  <c r="CD28" i="21"/>
  <c r="CE28" i="21"/>
  <c r="CF28" i="21"/>
  <c r="CG28" i="21"/>
  <c r="CH28" i="21"/>
  <c r="CI28" i="21"/>
  <c r="CJ28" i="21"/>
  <c r="CK28" i="21"/>
  <c r="CL28" i="21"/>
  <c r="CM28" i="21"/>
  <c r="CN28" i="21"/>
  <c r="CO28" i="21"/>
  <c r="CP28" i="21"/>
  <c r="CQ28" i="21"/>
  <c r="CR28" i="21"/>
  <c r="AY29" i="21"/>
  <c r="AZ29" i="21"/>
  <c r="BA29" i="21"/>
  <c r="BB29" i="21"/>
  <c r="BC29" i="21"/>
  <c r="BD29" i="21"/>
  <c r="BE29" i="21"/>
  <c r="BF29" i="21"/>
  <c r="BG29" i="21"/>
  <c r="BH29" i="21"/>
  <c r="BI29" i="21"/>
  <c r="BJ29" i="21"/>
  <c r="BK29" i="21"/>
  <c r="BL29" i="21"/>
  <c r="BM29" i="21"/>
  <c r="BN29" i="21"/>
  <c r="BO29" i="21"/>
  <c r="BP29" i="21"/>
  <c r="BQ29" i="21"/>
  <c r="BR29" i="21"/>
  <c r="BS29" i="21"/>
  <c r="BT29" i="21"/>
  <c r="BU29" i="21"/>
  <c r="BV29" i="21"/>
  <c r="BW29" i="21"/>
  <c r="BX29" i="21"/>
  <c r="BY29" i="21"/>
  <c r="BZ29" i="21"/>
  <c r="CA29" i="21"/>
  <c r="CB29" i="21"/>
  <c r="CC29" i="21"/>
  <c r="CD29" i="21"/>
  <c r="CE29" i="21"/>
  <c r="CF29" i="21"/>
  <c r="CG29" i="21"/>
  <c r="CH29" i="21"/>
  <c r="CI29" i="21"/>
  <c r="CJ29" i="21"/>
  <c r="CK29" i="21"/>
  <c r="CL29" i="21"/>
  <c r="CM29" i="21"/>
  <c r="CN29" i="21"/>
  <c r="CO29" i="21"/>
  <c r="CP29" i="21"/>
  <c r="CQ29" i="21"/>
  <c r="CR29" i="21"/>
  <c r="AY30" i="21"/>
  <c r="AZ30" i="21"/>
  <c r="BA30" i="21"/>
  <c r="BB30" i="21"/>
  <c r="BC30" i="21"/>
  <c r="BD30" i="21"/>
  <c r="BE30" i="21"/>
  <c r="BF30" i="21"/>
  <c r="BG30" i="21"/>
  <c r="BH30" i="21"/>
  <c r="BI30" i="21"/>
  <c r="BJ30" i="21"/>
  <c r="BK30" i="21"/>
  <c r="BL30" i="21"/>
  <c r="BM30" i="21"/>
  <c r="BN30" i="21"/>
  <c r="BO30" i="21"/>
  <c r="BP30" i="21"/>
  <c r="BQ30" i="21"/>
  <c r="BR30" i="21"/>
  <c r="BS30" i="21"/>
  <c r="BT30" i="21"/>
  <c r="BU30" i="21"/>
  <c r="BV30" i="21"/>
  <c r="BW30" i="21"/>
  <c r="BX30" i="21"/>
  <c r="BY30" i="21"/>
  <c r="BZ30" i="21"/>
  <c r="CA30" i="21"/>
  <c r="CB30" i="21"/>
  <c r="CC30" i="21"/>
  <c r="CD30" i="21"/>
  <c r="CE30" i="21"/>
  <c r="CF30" i="21"/>
  <c r="CG30" i="21"/>
  <c r="CH30" i="21"/>
  <c r="CI30" i="21"/>
  <c r="CJ30" i="21"/>
  <c r="CK30" i="21"/>
  <c r="CL30" i="21"/>
  <c r="CM30" i="21"/>
  <c r="CN30" i="21"/>
  <c r="CO30" i="21"/>
  <c r="CP30" i="21"/>
  <c r="CQ30" i="21"/>
  <c r="CR30" i="21"/>
  <c r="AY31" i="21"/>
  <c r="AZ31" i="21"/>
  <c r="BA31" i="21"/>
  <c r="BB31" i="21"/>
  <c r="BC31" i="21"/>
  <c r="BD31" i="21"/>
  <c r="BE31" i="21"/>
  <c r="BF31" i="21"/>
  <c r="BG31" i="21"/>
  <c r="BH31" i="21"/>
  <c r="BI31" i="21"/>
  <c r="BJ31" i="21"/>
  <c r="BK31" i="21"/>
  <c r="BL31" i="21"/>
  <c r="BM31" i="21"/>
  <c r="BN31" i="21"/>
  <c r="BO31" i="21"/>
  <c r="BP31" i="21"/>
  <c r="BQ31" i="21"/>
  <c r="BR31" i="21"/>
  <c r="BS31" i="21"/>
  <c r="BT31" i="21"/>
  <c r="BU31" i="21"/>
  <c r="BV31" i="21"/>
  <c r="BW31" i="21"/>
  <c r="BX31" i="21"/>
  <c r="BY31" i="21"/>
  <c r="BZ31" i="21"/>
  <c r="CA31" i="21"/>
  <c r="CB31" i="21"/>
  <c r="CC31" i="21"/>
  <c r="CD31" i="21"/>
  <c r="CE31" i="21"/>
  <c r="CF31" i="21"/>
  <c r="CG31" i="21"/>
  <c r="CH31" i="21"/>
  <c r="CI31" i="21"/>
  <c r="CJ31" i="21"/>
  <c r="CK31" i="21"/>
  <c r="CL31" i="21"/>
  <c r="CM31" i="21"/>
  <c r="CN31" i="21"/>
  <c r="CO31" i="21"/>
  <c r="CP31" i="21"/>
  <c r="CQ31" i="21"/>
  <c r="CR31" i="21"/>
  <c r="AY32" i="21"/>
  <c r="AZ32" i="21"/>
  <c r="BA32" i="21"/>
  <c r="BB32" i="21"/>
  <c r="BC32" i="21"/>
  <c r="BD32" i="21"/>
  <c r="BE32" i="21"/>
  <c r="BF32" i="21"/>
  <c r="BG32" i="21"/>
  <c r="BH32" i="21"/>
  <c r="BI32" i="21"/>
  <c r="BJ32" i="21"/>
  <c r="BK32" i="21"/>
  <c r="BL32" i="21"/>
  <c r="BM32" i="21"/>
  <c r="BN32" i="21"/>
  <c r="BO32" i="21"/>
  <c r="BP32" i="21"/>
  <c r="BQ32" i="21"/>
  <c r="BR32" i="21"/>
  <c r="BS32" i="21"/>
  <c r="BT32" i="21"/>
  <c r="BU32" i="21"/>
  <c r="BV32" i="21"/>
  <c r="BW32" i="21"/>
  <c r="BX32" i="21"/>
  <c r="BY32" i="21"/>
  <c r="BZ32" i="21"/>
  <c r="CA32" i="21"/>
  <c r="CB32" i="21"/>
  <c r="CC32" i="21"/>
  <c r="CD32" i="21"/>
  <c r="CE32" i="21"/>
  <c r="CF32" i="21"/>
  <c r="CG32" i="21"/>
  <c r="CH32" i="21"/>
  <c r="CI32" i="21"/>
  <c r="CJ32" i="21"/>
  <c r="CK32" i="21"/>
  <c r="CL32" i="21"/>
  <c r="CM32" i="21"/>
  <c r="CN32" i="21"/>
  <c r="CO32" i="21"/>
  <c r="CP32" i="21"/>
  <c r="CQ32" i="21"/>
  <c r="CR32" i="21"/>
  <c r="AY33" i="21"/>
  <c r="AZ33" i="21"/>
  <c r="BA33" i="21"/>
  <c r="BB33" i="21"/>
  <c r="BC33" i="21"/>
  <c r="BD33" i="21"/>
  <c r="BE33" i="21"/>
  <c r="BF33" i="21"/>
  <c r="BG33" i="21"/>
  <c r="BH33" i="21"/>
  <c r="BI33" i="21"/>
  <c r="BJ33" i="21"/>
  <c r="BK33" i="21"/>
  <c r="BL33" i="21"/>
  <c r="BM33" i="21"/>
  <c r="BN33" i="21"/>
  <c r="BO33" i="21"/>
  <c r="BP33" i="21"/>
  <c r="BQ33" i="21"/>
  <c r="BR33" i="21"/>
  <c r="BS33" i="21"/>
  <c r="BT33" i="21"/>
  <c r="BU33" i="21"/>
  <c r="BV33" i="21"/>
  <c r="BW33" i="21"/>
  <c r="BX33" i="21"/>
  <c r="BY33" i="21"/>
  <c r="BZ33" i="21"/>
  <c r="CA33" i="21"/>
  <c r="CB33" i="21"/>
  <c r="CC33" i="21"/>
  <c r="CD33" i="21"/>
  <c r="CE33" i="21"/>
  <c r="CF33" i="21"/>
  <c r="CG33" i="21"/>
  <c r="CH33" i="21"/>
  <c r="CI33" i="21"/>
  <c r="CJ33" i="21"/>
  <c r="CK33" i="21"/>
  <c r="CL33" i="21"/>
  <c r="CM33" i="21"/>
  <c r="CN33" i="21"/>
  <c r="CO33" i="21"/>
  <c r="CP33" i="21"/>
  <c r="CQ33" i="21"/>
  <c r="CR33" i="21"/>
  <c r="AY34" i="21"/>
  <c r="AZ34" i="21"/>
  <c r="BA34" i="21"/>
  <c r="BB34" i="21"/>
  <c r="BC34" i="21"/>
  <c r="BD34" i="21"/>
  <c r="BE34" i="21"/>
  <c r="BF34" i="21"/>
  <c r="BG34" i="21"/>
  <c r="BH34" i="21"/>
  <c r="BI34" i="21"/>
  <c r="BJ34" i="21"/>
  <c r="BK34" i="21"/>
  <c r="BL34" i="21"/>
  <c r="BM34" i="21"/>
  <c r="BN34" i="21"/>
  <c r="BO34" i="21"/>
  <c r="BP34" i="21"/>
  <c r="BQ34" i="21"/>
  <c r="BR34" i="21"/>
  <c r="BS34" i="21"/>
  <c r="BT34" i="21"/>
  <c r="BU34" i="21"/>
  <c r="BV34" i="21"/>
  <c r="BW34" i="21"/>
  <c r="BX34" i="21"/>
  <c r="BY34" i="21"/>
  <c r="BZ34" i="21"/>
  <c r="CA34" i="21"/>
  <c r="CB34" i="21"/>
  <c r="CC34" i="21"/>
  <c r="CD34" i="21"/>
  <c r="CE34" i="21"/>
  <c r="CF34" i="21"/>
  <c r="CG34" i="21"/>
  <c r="CH34" i="21"/>
  <c r="CI34" i="21"/>
  <c r="CJ34" i="21"/>
  <c r="CK34" i="21"/>
  <c r="CL34" i="21"/>
  <c r="CM34" i="21"/>
  <c r="CN34" i="21"/>
  <c r="CO34" i="21"/>
  <c r="CP34" i="21"/>
  <c r="CQ34" i="21"/>
  <c r="CR34" i="21"/>
  <c r="AY35" i="21"/>
  <c r="AZ35" i="21"/>
  <c r="BA35" i="21"/>
  <c r="BB35" i="21"/>
  <c r="BC35" i="21"/>
  <c r="BD35" i="21"/>
  <c r="BE35" i="21"/>
  <c r="BF35" i="21"/>
  <c r="BG35" i="21"/>
  <c r="BH35" i="21"/>
  <c r="BI35" i="21"/>
  <c r="BJ35" i="21"/>
  <c r="BK35" i="21"/>
  <c r="BL35" i="21"/>
  <c r="BM35" i="21"/>
  <c r="BN35" i="21"/>
  <c r="BO35" i="21"/>
  <c r="BP35" i="21"/>
  <c r="BQ35" i="21"/>
  <c r="BR35" i="21"/>
  <c r="BS35" i="21"/>
  <c r="BT35" i="21"/>
  <c r="BU35" i="21"/>
  <c r="BV35" i="21"/>
  <c r="BW35" i="21"/>
  <c r="BX35" i="21"/>
  <c r="BY35" i="21"/>
  <c r="BZ35" i="21"/>
  <c r="CA35" i="21"/>
  <c r="CB35" i="21"/>
  <c r="CC35" i="21"/>
  <c r="CD35" i="21"/>
  <c r="CE35" i="21"/>
  <c r="CF35" i="21"/>
  <c r="CG35" i="21"/>
  <c r="CH35" i="21"/>
  <c r="CI35" i="21"/>
  <c r="CJ35" i="21"/>
  <c r="CK35" i="21"/>
  <c r="CL35" i="21"/>
  <c r="CM35" i="21"/>
  <c r="CN35" i="21"/>
  <c r="CO35" i="21"/>
  <c r="CP35" i="21"/>
  <c r="CQ35" i="21"/>
  <c r="CR35" i="21"/>
  <c r="AY36" i="21"/>
  <c r="AZ36" i="21"/>
  <c r="BA36" i="21"/>
  <c r="BB36" i="21"/>
  <c r="BC36" i="21"/>
  <c r="BD36" i="21"/>
  <c r="BE36" i="21"/>
  <c r="BF36" i="21"/>
  <c r="BG36" i="21"/>
  <c r="BH36" i="21"/>
  <c r="BI36" i="21"/>
  <c r="BJ36" i="21"/>
  <c r="BK36" i="21"/>
  <c r="BL36" i="21"/>
  <c r="BM36" i="21"/>
  <c r="BN36" i="21"/>
  <c r="BO36" i="21"/>
  <c r="BP36" i="21"/>
  <c r="BQ36" i="21"/>
  <c r="BR36" i="21"/>
  <c r="BS36" i="21"/>
  <c r="BT36" i="21"/>
  <c r="BU36" i="21"/>
  <c r="BV36" i="21"/>
  <c r="BW36" i="21"/>
  <c r="BX36" i="21"/>
  <c r="BY36" i="21"/>
  <c r="BZ36" i="21"/>
  <c r="CA36" i="21"/>
  <c r="CB36" i="21"/>
  <c r="CC36" i="21"/>
  <c r="CD36" i="21"/>
  <c r="CE36" i="21"/>
  <c r="CF36" i="21"/>
  <c r="CG36" i="21"/>
  <c r="CH36" i="21"/>
  <c r="CI36" i="21"/>
  <c r="CJ36" i="21"/>
  <c r="CK36" i="21"/>
  <c r="CL36" i="21"/>
  <c r="CM36" i="21"/>
  <c r="CN36" i="21"/>
  <c r="CO36" i="21"/>
  <c r="CP36" i="21"/>
  <c r="CQ36" i="21"/>
  <c r="CR36" i="21"/>
  <c r="AY37" i="21"/>
  <c r="AZ37" i="21"/>
  <c r="BA37" i="21"/>
  <c r="BB37" i="21"/>
  <c r="BC37" i="21"/>
  <c r="BD37" i="21"/>
  <c r="BE37" i="21"/>
  <c r="BF37" i="21"/>
  <c r="BG37" i="21"/>
  <c r="BH37" i="21"/>
  <c r="BI37" i="21"/>
  <c r="BJ37" i="21"/>
  <c r="BK37" i="21"/>
  <c r="BL37" i="21"/>
  <c r="BM37" i="21"/>
  <c r="BN37" i="21"/>
  <c r="BO37" i="21"/>
  <c r="BP37" i="21"/>
  <c r="BQ37" i="21"/>
  <c r="BR37" i="21"/>
  <c r="BS37" i="21"/>
  <c r="BT37" i="21"/>
  <c r="BU37" i="21"/>
  <c r="BV37" i="21"/>
  <c r="BW37" i="21"/>
  <c r="BX37" i="21"/>
  <c r="BY37" i="21"/>
  <c r="BZ37" i="21"/>
  <c r="CA37" i="21"/>
  <c r="CB37" i="21"/>
  <c r="CC37" i="21"/>
  <c r="CD37" i="21"/>
  <c r="CE37" i="21"/>
  <c r="CF37" i="21"/>
  <c r="CG37" i="21"/>
  <c r="CH37" i="21"/>
  <c r="CI37" i="21"/>
  <c r="CJ37" i="21"/>
  <c r="CK37" i="21"/>
  <c r="CL37" i="21"/>
  <c r="CM37" i="21"/>
  <c r="CN37" i="21"/>
  <c r="CO37" i="21"/>
  <c r="CP37" i="21"/>
  <c r="CQ37" i="21"/>
  <c r="CR37" i="21"/>
  <c r="AY38" i="21"/>
  <c r="AZ38" i="21"/>
  <c r="BA38" i="21"/>
  <c r="BB38" i="21"/>
  <c r="BC38" i="21"/>
  <c r="BD38" i="21"/>
  <c r="BE38" i="21"/>
  <c r="BF38" i="21"/>
  <c r="BG38" i="21"/>
  <c r="BH38" i="21"/>
  <c r="BI38" i="21"/>
  <c r="BJ38" i="21"/>
  <c r="BK38" i="21"/>
  <c r="BL38" i="21"/>
  <c r="BM38" i="21"/>
  <c r="BN38" i="21"/>
  <c r="BO38" i="21"/>
  <c r="BP38" i="21"/>
  <c r="BQ38" i="21"/>
  <c r="BR38" i="21"/>
  <c r="BS38" i="21"/>
  <c r="BT38" i="21"/>
  <c r="BU38" i="21"/>
  <c r="BV38" i="21"/>
  <c r="BW38" i="21"/>
  <c r="BX38" i="21"/>
  <c r="BY38" i="21"/>
  <c r="BZ38" i="21"/>
  <c r="CA38" i="21"/>
  <c r="CB38" i="21"/>
  <c r="CC38" i="21"/>
  <c r="CD38" i="21"/>
  <c r="CE38" i="21"/>
  <c r="CF38" i="21"/>
  <c r="CG38" i="21"/>
  <c r="CH38" i="21"/>
  <c r="CI38" i="21"/>
  <c r="CJ38" i="21"/>
  <c r="CK38" i="21"/>
  <c r="CL38" i="21"/>
  <c r="CM38" i="21"/>
  <c r="CN38" i="21"/>
  <c r="CO38" i="21"/>
  <c r="CP38" i="21"/>
  <c r="CQ38" i="21"/>
  <c r="CR38" i="21"/>
  <c r="AY39" i="21"/>
  <c r="AZ39" i="21"/>
  <c r="BA39" i="21"/>
  <c r="BB39" i="21"/>
  <c r="BC39" i="21"/>
  <c r="BD39" i="21"/>
  <c r="BE39" i="21"/>
  <c r="BF39" i="21"/>
  <c r="BG39" i="21"/>
  <c r="BH39" i="21"/>
  <c r="BI39" i="21"/>
  <c r="BJ39" i="21"/>
  <c r="BK39" i="21"/>
  <c r="BL39" i="21"/>
  <c r="BM39" i="21"/>
  <c r="BN39" i="21"/>
  <c r="BO39" i="21"/>
  <c r="BP39" i="21"/>
  <c r="BQ39" i="21"/>
  <c r="BR39" i="21"/>
  <c r="BS39" i="21"/>
  <c r="BT39" i="21"/>
  <c r="BU39" i="21"/>
  <c r="BV39" i="21"/>
  <c r="BW39" i="21"/>
  <c r="BX39" i="21"/>
  <c r="BY39" i="21"/>
  <c r="BZ39" i="21"/>
  <c r="CA39" i="21"/>
  <c r="CB39" i="21"/>
  <c r="CC39" i="21"/>
  <c r="CD39" i="21"/>
  <c r="CE39" i="21"/>
  <c r="CF39" i="21"/>
  <c r="CG39" i="21"/>
  <c r="CH39" i="21"/>
  <c r="CI39" i="21"/>
  <c r="CJ39" i="21"/>
  <c r="CK39" i="21"/>
  <c r="CL39" i="21"/>
  <c r="CM39" i="21"/>
  <c r="CN39" i="21"/>
  <c r="CO39" i="21"/>
  <c r="CP39" i="21"/>
  <c r="CQ39" i="21"/>
  <c r="CR39" i="21"/>
  <c r="AY40" i="21"/>
  <c r="AZ40" i="21"/>
  <c r="BA40" i="21"/>
  <c r="BB40" i="21"/>
  <c r="BC40" i="21"/>
  <c r="BD40" i="21"/>
  <c r="BE40" i="21"/>
  <c r="BF40" i="21"/>
  <c r="BG40" i="21"/>
  <c r="BH40" i="21"/>
  <c r="BI40" i="21"/>
  <c r="BJ40" i="21"/>
  <c r="BK40" i="21"/>
  <c r="BL40" i="21"/>
  <c r="BM40" i="21"/>
  <c r="BN40" i="21"/>
  <c r="BO40" i="21"/>
  <c r="BP40" i="21"/>
  <c r="BQ40" i="21"/>
  <c r="BR40" i="21"/>
  <c r="BS40" i="21"/>
  <c r="BT40" i="21"/>
  <c r="BU40" i="21"/>
  <c r="BV40" i="21"/>
  <c r="BW40" i="21"/>
  <c r="BX40" i="21"/>
  <c r="BY40" i="21"/>
  <c r="BZ40" i="21"/>
  <c r="CA40" i="21"/>
  <c r="CB40" i="21"/>
  <c r="CC40" i="21"/>
  <c r="CD40" i="21"/>
  <c r="CE40" i="21"/>
  <c r="CF40" i="21"/>
  <c r="CG40" i="21"/>
  <c r="CH40" i="21"/>
  <c r="CI40" i="21"/>
  <c r="CJ40" i="21"/>
  <c r="CK40" i="21"/>
  <c r="CL40" i="21"/>
  <c r="CM40" i="21"/>
  <c r="CN40" i="21"/>
  <c r="CO40" i="21"/>
  <c r="CP40" i="21"/>
  <c r="CQ40" i="21"/>
  <c r="CR40" i="21"/>
  <c r="AY41" i="21"/>
  <c r="AZ41" i="21"/>
  <c r="BA41" i="21"/>
  <c r="BB41" i="21"/>
  <c r="BC41" i="21"/>
  <c r="BD41" i="21"/>
  <c r="BE41" i="21"/>
  <c r="BF41" i="21"/>
  <c r="BG41" i="21"/>
  <c r="BH41" i="21"/>
  <c r="BI41" i="21"/>
  <c r="BJ41" i="21"/>
  <c r="BK41" i="21"/>
  <c r="BL41" i="21"/>
  <c r="BM41" i="21"/>
  <c r="BN41" i="21"/>
  <c r="BO41" i="21"/>
  <c r="BP41" i="21"/>
  <c r="BQ41" i="21"/>
  <c r="BR41" i="21"/>
  <c r="BS41" i="21"/>
  <c r="BT41" i="21"/>
  <c r="BU41" i="21"/>
  <c r="BV41" i="21"/>
  <c r="BW41" i="21"/>
  <c r="BX41" i="21"/>
  <c r="BY41" i="21"/>
  <c r="BZ41" i="21"/>
  <c r="CA41" i="21"/>
  <c r="CB41" i="21"/>
  <c r="CC41" i="21"/>
  <c r="CD41" i="21"/>
  <c r="CE41" i="21"/>
  <c r="CF41" i="21"/>
  <c r="CG41" i="21"/>
  <c r="CH41" i="21"/>
  <c r="CI41" i="21"/>
  <c r="CJ41" i="21"/>
  <c r="CK41" i="21"/>
  <c r="CL41" i="21"/>
  <c r="CM41" i="21"/>
  <c r="CN41" i="21"/>
  <c r="CO41" i="21"/>
  <c r="CP41" i="21"/>
  <c r="CQ41" i="21"/>
  <c r="CR41" i="21"/>
  <c r="AY42" i="21"/>
  <c r="AZ42" i="21"/>
  <c r="BA42" i="21"/>
  <c r="BB42" i="21"/>
  <c r="BC42" i="21"/>
  <c r="BD42" i="21"/>
  <c r="BE42" i="21"/>
  <c r="BF42" i="21"/>
  <c r="BG42" i="21"/>
  <c r="BH42" i="21"/>
  <c r="BI42" i="21"/>
  <c r="BJ42" i="21"/>
  <c r="BK42" i="21"/>
  <c r="BL42" i="21"/>
  <c r="BM42" i="21"/>
  <c r="BN42" i="21"/>
  <c r="BO42" i="21"/>
  <c r="BP42" i="21"/>
  <c r="BQ42" i="21"/>
  <c r="BR42" i="21"/>
  <c r="BS42" i="21"/>
  <c r="BT42" i="21"/>
  <c r="BU42" i="21"/>
  <c r="BV42" i="21"/>
  <c r="BW42" i="21"/>
  <c r="BX42" i="21"/>
  <c r="BY42" i="21"/>
  <c r="BZ42" i="21"/>
  <c r="CA42" i="21"/>
  <c r="CB42" i="21"/>
  <c r="CC42" i="21"/>
  <c r="CD42" i="21"/>
  <c r="CE42" i="21"/>
  <c r="CF42" i="21"/>
  <c r="CG42" i="21"/>
  <c r="CH42" i="21"/>
  <c r="CI42" i="21"/>
  <c r="CJ42" i="21"/>
  <c r="CK42" i="21"/>
  <c r="CL42" i="21"/>
  <c r="CM42" i="21"/>
  <c r="CN42" i="21"/>
  <c r="CO42" i="21"/>
  <c r="CP42" i="21"/>
  <c r="CQ42" i="21"/>
  <c r="CR42" i="21"/>
  <c r="AY43" i="21"/>
  <c r="AZ43" i="21"/>
  <c r="BA43" i="21"/>
  <c r="BB43" i="21"/>
  <c r="BC43" i="21"/>
  <c r="BD43" i="21"/>
  <c r="BE43" i="21"/>
  <c r="BF43" i="21"/>
  <c r="BG43" i="21"/>
  <c r="BH43" i="21"/>
  <c r="BI43" i="21"/>
  <c r="BJ43" i="21"/>
  <c r="BK43" i="21"/>
  <c r="BL43" i="21"/>
  <c r="BM43" i="21"/>
  <c r="BN43" i="21"/>
  <c r="BO43" i="21"/>
  <c r="BP43" i="21"/>
  <c r="BQ43" i="21"/>
  <c r="BR43" i="21"/>
  <c r="BS43" i="21"/>
  <c r="BT43" i="21"/>
  <c r="BU43" i="21"/>
  <c r="BV43" i="21"/>
  <c r="BW43" i="21"/>
  <c r="BX43" i="21"/>
  <c r="BY43" i="21"/>
  <c r="BZ43" i="21"/>
  <c r="CA43" i="21"/>
  <c r="CB43" i="21"/>
  <c r="CC43" i="21"/>
  <c r="CD43" i="21"/>
  <c r="CE43" i="21"/>
  <c r="CF43" i="21"/>
  <c r="CG43" i="21"/>
  <c r="CH43" i="21"/>
  <c r="CI43" i="21"/>
  <c r="CJ43" i="21"/>
  <c r="CK43" i="21"/>
  <c r="CL43" i="21"/>
  <c r="CM43" i="21"/>
  <c r="CN43" i="21"/>
  <c r="CO43" i="21"/>
  <c r="CP43" i="21"/>
  <c r="CQ43" i="21"/>
  <c r="CR43" i="21"/>
  <c r="AY44" i="21"/>
  <c r="AZ44" i="21"/>
  <c r="BA44" i="21"/>
  <c r="BB44" i="21"/>
  <c r="BC44" i="21"/>
  <c r="BD44" i="21"/>
  <c r="BE44" i="21"/>
  <c r="BF44" i="21"/>
  <c r="BG44" i="21"/>
  <c r="BH44" i="21"/>
  <c r="BI44" i="21"/>
  <c r="BJ44" i="21"/>
  <c r="BK44" i="21"/>
  <c r="BL44" i="21"/>
  <c r="BM44" i="21"/>
  <c r="BN44" i="21"/>
  <c r="BO44" i="21"/>
  <c r="BP44" i="21"/>
  <c r="BQ44" i="21"/>
  <c r="BR44" i="21"/>
  <c r="BS44" i="21"/>
  <c r="BT44" i="21"/>
  <c r="BU44" i="21"/>
  <c r="BV44" i="21"/>
  <c r="BW44" i="21"/>
  <c r="BX44" i="21"/>
  <c r="BY44" i="21"/>
  <c r="BZ44" i="21"/>
  <c r="CA44" i="21"/>
  <c r="CB44" i="21"/>
  <c r="CC44" i="21"/>
  <c r="CD44" i="21"/>
  <c r="CE44" i="21"/>
  <c r="CF44" i="21"/>
  <c r="CG44" i="21"/>
  <c r="CH44" i="21"/>
  <c r="CI44" i="21"/>
  <c r="CJ44" i="21"/>
  <c r="CK44" i="21"/>
  <c r="CL44" i="21"/>
  <c r="CM44" i="21"/>
  <c r="CN44" i="21"/>
  <c r="CO44" i="21"/>
  <c r="CP44" i="21"/>
  <c r="CQ44" i="21"/>
  <c r="CR44" i="21"/>
  <c r="AY45" i="21"/>
  <c r="AZ45" i="21"/>
  <c r="BA45" i="21"/>
  <c r="BB45" i="21"/>
  <c r="BC45" i="21"/>
  <c r="BD45" i="21"/>
  <c r="BE45" i="21"/>
  <c r="BF45" i="21"/>
  <c r="BG45" i="21"/>
  <c r="BH45" i="21"/>
  <c r="BI45" i="21"/>
  <c r="BJ45" i="21"/>
  <c r="BK45" i="21"/>
  <c r="BL45" i="21"/>
  <c r="BM45" i="21"/>
  <c r="BN45" i="21"/>
  <c r="BO45" i="21"/>
  <c r="BP45" i="21"/>
  <c r="BQ45" i="21"/>
  <c r="BR45" i="21"/>
  <c r="BS45" i="21"/>
  <c r="BT45" i="21"/>
  <c r="BU45" i="21"/>
  <c r="BV45" i="21"/>
  <c r="BW45" i="21"/>
  <c r="BX45" i="21"/>
  <c r="BY45" i="21"/>
  <c r="BZ45" i="21"/>
  <c r="CA45" i="21"/>
  <c r="CB45" i="21"/>
  <c r="CC45" i="21"/>
  <c r="CD45" i="21"/>
  <c r="CE45" i="21"/>
  <c r="CF45" i="21"/>
  <c r="CG45" i="21"/>
  <c r="CH45" i="21"/>
  <c r="CI45" i="21"/>
  <c r="CJ45" i="21"/>
  <c r="CK45" i="21"/>
  <c r="CL45" i="21"/>
  <c r="CM45" i="21"/>
  <c r="CN45" i="21"/>
  <c r="CO45" i="21"/>
  <c r="CP45" i="21"/>
  <c r="CQ45" i="21"/>
  <c r="CR45" i="21"/>
  <c r="AY46" i="21"/>
  <c r="AZ46" i="21"/>
  <c r="BA46" i="21"/>
  <c r="BB46" i="21"/>
  <c r="BC46" i="21"/>
  <c r="BD46" i="21"/>
  <c r="BE46" i="21"/>
  <c r="BF46" i="21"/>
  <c r="BG46" i="21"/>
  <c r="BH46" i="21"/>
  <c r="BI46" i="21"/>
  <c r="BJ46" i="21"/>
  <c r="BK46" i="21"/>
  <c r="BL46" i="21"/>
  <c r="BM46" i="21"/>
  <c r="BN46" i="21"/>
  <c r="BO46" i="21"/>
  <c r="BP46" i="21"/>
  <c r="BQ46" i="21"/>
  <c r="BR46" i="21"/>
  <c r="BS46" i="21"/>
  <c r="BT46" i="21"/>
  <c r="BU46" i="21"/>
  <c r="BV46" i="21"/>
  <c r="BW46" i="21"/>
  <c r="BX46" i="21"/>
  <c r="BY46" i="21"/>
  <c r="BZ46" i="21"/>
  <c r="CA46" i="21"/>
  <c r="CB46" i="21"/>
  <c r="CC46" i="21"/>
  <c r="CD46" i="21"/>
  <c r="CE46" i="21"/>
  <c r="CF46" i="21"/>
  <c r="CG46" i="21"/>
  <c r="CH46" i="21"/>
  <c r="CI46" i="21"/>
  <c r="CJ46" i="21"/>
  <c r="CK46" i="21"/>
  <c r="CL46" i="21"/>
  <c r="CM46" i="21"/>
  <c r="CN46" i="21"/>
  <c r="CO46" i="21"/>
  <c r="CP46" i="21"/>
  <c r="CQ46" i="21"/>
  <c r="CR46" i="21"/>
  <c r="AY47" i="21"/>
  <c r="AZ47" i="21"/>
  <c r="BA47" i="21"/>
  <c r="BB47" i="21"/>
  <c r="BC47" i="21"/>
  <c r="BD47" i="21"/>
  <c r="BE47" i="21"/>
  <c r="BF47" i="21"/>
  <c r="BG47" i="21"/>
  <c r="BH47" i="21"/>
  <c r="BI47" i="21"/>
  <c r="BJ47" i="21"/>
  <c r="BK47" i="21"/>
  <c r="BL47" i="21"/>
  <c r="BM47" i="21"/>
  <c r="BN47" i="21"/>
  <c r="BO47" i="21"/>
  <c r="BP47" i="21"/>
  <c r="BQ47" i="21"/>
  <c r="BR47" i="21"/>
  <c r="BS47" i="21"/>
  <c r="BT47" i="21"/>
  <c r="BU47" i="21"/>
  <c r="BV47" i="21"/>
  <c r="BW47" i="21"/>
  <c r="BX47" i="21"/>
  <c r="BY47" i="21"/>
  <c r="BZ47" i="21"/>
  <c r="CA47" i="21"/>
  <c r="CB47" i="21"/>
  <c r="CC47" i="21"/>
  <c r="CD47" i="21"/>
  <c r="CE47" i="21"/>
  <c r="CF47" i="21"/>
  <c r="CG47" i="21"/>
  <c r="CH47" i="21"/>
  <c r="CI47" i="21"/>
  <c r="CJ47" i="21"/>
  <c r="CK47" i="21"/>
  <c r="CL47" i="21"/>
  <c r="CM47" i="21"/>
  <c r="CN47" i="21"/>
  <c r="CO47" i="21"/>
  <c r="CP47" i="21"/>
  <c r="CQ47" i="21"/>
  <c r="CR47" i="21"/>
  <c r="AY48" i="21"/>
  <c r="AZ48" i="21"/>
  <c r="BA48" i="21"/>
  <c r="BB48" i="21"/>
  <c r="BC48" i="21"/>
  <c r="BD48" i="21"/>
  <c r="BE48" i="21"/>
  <c r="BF48" i="21"/>
  <c r="BG48" i="21"/>
  <c r="BH48" i="21"/>
  <c r="BI48" i="21"/>
  <c r="BJ48" i="21"/>
  <c r="BK48" i="21"/>
  <c r="BL48" i="21"/>
  <c r="BM48" i="21"/>
  <c r="BN48" i="21"/>
  <c r="BO48" i="21"/>
  <c r="BP48" i="21"/>
  <c r="BQ48" i="21"/>
  <c r="BR48" i="21"/>
  <c r="BS48" i="21"/>
  <c r="BT48" i="21"/>
  <c r="BU48" i="21"/>
  <c r="BV48" i="21"/>
  <c r="BW48" i="21"/>
  <c r="BX48" i="21"/>
  <c r="BY48" i="21"/>
  <c r="BZ48" i="21"/>
  <c r="CA48" i="21"/>
  <c r="CB48" i="21"/>
  <c r="CC48" i="21"/>
  <c r="CD48" i="21"/>
  <c r="CE48" i="21"/>
  <c r="CF48" i="21"/>
  <c r="CG48" i="21"/>
  <c r="CH48" i="21"/>
  <c r="CI48" i="21"/>
  <c r="CJ48" i="21"/>
  <c r="CK48" i="21"/>
  <c r="CL48" i="21"/>
  <c r="CM48" i="21"/>
  <c r="CN48" i="21"/>
  <c r="CO48" i="21"/>
  <c r="CP48" i="21"/>
  <c r="CQ48" i="21"/>
  <c r="CR48" i="21"/>
  <c r="AY49" i="21"/>
  <c r="AZ49" i="21"/>
  <c r="BA49" i="21"/>
  <c r="BB49" i="21"/>
  <c r="BC49" i="21"/>
  <c r="BD49" i="21"/>
  <c r="BE49" i="21"/>
  <c r="BF49" i="21"/>
  <c r="BG49" i="21"/>
  <c r="BH49" i="21"/>
  <c r="BI49" i="21"/>
  <c r="BJ49" i="21"/>
  <c r="BK49" i="21"/>
  <c r="BL49" i="21"/>
  <c r="BM49" i="21"/>
  <c r="BN49" i="21"/>
  <c r="BO49" i="21"/>
  <c r="BP49" i="21"/>
  <c r="BQ49" i="21"/>
  <c r="BR49" i="21"/>
  <c r="BS49" i="21"/>
  <c r="BT49" i="21"/>
  <c r="BU49" i="21"/>
  <c r="BV49" i="21"/>
  <c r="BW49" i="21"/>
  <c r="BX49" i="21"/>
  <c r="BY49" i="21"/>
  <c r="BZ49" i="21"/>
  <c r="CA49" i="21"/>
  <c r="CB49" i="21"/>
  <c r="CC49" i="21"/>
  <c r="CD49" i="21"/>
  <c r="CE49" i="21"/>
  <c r="CF49" i="21"/>
  <c r="CG49" i="21"/>
  <c r="CH49" i="21"/>
  <c r="CI49" i="21"/>
  <c r="CJ49" i="21"/>
  <c r="CK49" i="21"/>
  <c r="CL49" i="21"/>
  <c r="CM49" i="21"/>
  <c r="CN49" i="21"/>
  <c r="CO49" i="21"/>
  <c r="CP49" i="21"/>
  <c r="CQ49" i="21"/>
  <c r="CR49" i="21"/>
  <c r="AY50" i="21"/>
  <c r="AZ50" i="21"/>
  <c r="BA50" i="21"/>
  <c r="BB50" i="21"/>
  <c r="BC50" i="21"/>
  <c r="BD50" i="21"/>
  <c r="BE50" i="21"/>
  <c r="BF50" i="21"/>
  <c r="BG50" i="21"/>
  <c r="BH50" i="21"/>
  <c r="BI50" i="21"/>
  <c r="BJ50" i="21"/>
  <c r="BK50" i="21"/>
  <c r="BL50" i="21"/>
  <c r="BM50" i="21"/>
  <c r="BN50" i="21"/>
  <c r="BO50" i="21"/>
  <c r="BP50" i="21"/>
  <c r="BQ50" i="21"/>
  <c r="BR50" i="21"/>
  <c r="BS50" i="21"/>
  <c r="BT50" i="21"/>
  <c r="BU50" i="21"/>
  <c r="BV50" i="21"/>
  <c r="BW50" i="21"/>
  <c r="BX50" i="21"/>
  <c r="BY50" i="21"/>
  <c r="BZ50" i="21"/>
  <c r="CA50" i="21"/>
  <c r="CB50" i="21"/>
  <c r="CC50" i="21"/>
  <c r="CD50" i="21"/>
  <c r="CE50" i="21"/>
  <c r="CF50" i="21"/>
  <c r="CG50" i="21"/>
  <c r="CH50" i="21"/>
  <c r="CI50" i="21"/>
  <c r="CJ50" i="21"/>
  <c r="CK50" i="21"/>
  <c r="CL50" i="21"/>
  <c r="CM50" i="21"/>
  <c r="CN50" i="21"/>
  <c r="CO50" i="21"/>
  <c r="CP50" i="21"/>
  <c r="CQ50" i="21"/>
  <c r="CR50" i="21"/>
  <c r="AY51" i="21"/>
  <c r="AZ51" i="21"/>
  <c r="BA51" i="21"/>
  <c r="BB51" i="21"/>
  <c r="BC51" i="21"/>
  <c r="BD51" i="21"/>
  <c r="BE51" i="21"/>
  <c r="BF51" i="21"/>
  <c r="BG51" i="21"/>
  <c r="BH51" i="21"/>
  <c r="BI51" i="21"/>
  <c r="BJ51" i="21"/>
  <c r="BK51" i="21"/>
  <c r="BL51" i="21"/>
  <c r="BM51" i="21"/>
  <c r="BN51" i="21"/>
  <c r="BO51" i="21"/>
  <c r="BP51" i="21"/>
  <c r="BQ51" i="21"/>
  <c r="BR51" i="21"/>
  <c r="BS51" i="21"/>
  <c r="BT51" i="21"/>
  <c r="BU51" i="21"/>
  <c r="BV51" i="21"/>
  <c r="BW51" i="21"/>
  <c r="BX51" i="21"/>
  <c r="BY51" i="21"/>
  <c r="BZ51" i="21"/>
  <c r="CA51" i="21"/>
  <c r="CB51" i="21"/>
  <c r="CC51" i="21"/>
  <c r="CD51" i="21"/>
  <c r="CE51" i="21"/>
  <c r="CF51" i="21"/>
  <c r="CG51" i="21"/>
  <c r="CH51" i="21"/>
  <c r="CI51" i="21"/>
  <c r="CJ51" i="21"/>
  <c r="CK51" i="21"/>
  <c r="CL51" i="21"/>
  <c r="CM51" i="21"/>
  <c r="CN51" i="21"/>
  <c r="CO51" i="21"/>
  <c r="CP51" i="21"/>
  <c r="CQ51" i="21"/>
  <c r="CR51" i="21"/>
  <c r="AY52" i="21"/>
  <c r="AZ52" i="21"/>
  <c r="BA52" i="21"/>
  <c r="BB52" i="21"/>
  <c r="BC52" i="21"/>
  <c r="BD52" i="21"/>
  <c r="BE52" i="21"/>
  <c r="BF52" i="21"/>
  <c r="BG52" i="21"/>
  <c r="BH52" i="21"/>
  <c r="BI52" i="21"/>
  <c r="BJ52" i="21"/>
  <c r="BK52" i="21"/>
  <c r="BL52" i="21"/>
  <c r="BM52" i="21"/>
  <c r="BN52" i="21"/>
  <c r="BO52" i="21"/>
  <c r="BP52" i="21"/>
  <c r="BQ52" i="21"/>
  <c r="BR52" i="21"/>
  <c r="BS52" i="21"/>
  <c r="BT52" i="21"/>
  <c r="BU52" i="21"/>
  <c r="BV52" i="21"/>
  <c r="BW52" i="21"/>
  <c r="BX52" i="21"/>
  <c r="BY52" i="21"/>
  <c r="BZ52" i="21"/>
  <c r="CA52" i="21"/>
  <c r="CB52" i="21"/>
  <c r="CC52" i="21"/>
  <c r="CD52" i="21"/>
  <c r="CE52" i="21"/>
  <c r="CF52" i="21"/>
  <c r="CG52" i="21"/>
  <c r="CH52" i="21"/>
  <c r="CI52" i="21"/>
  <c r="CJ52" i="21"/>
  <c r="CK52" i="21"/>
  <c r="CL52" i="21"/>
  <c r="CM52" i="21"/>
  <c r="CN52" i="21"/>
  <c r="CO52" i="21"/>
  <c r="CP52" i="21"/>
  <c r="CQ52" i="21"/>
  <c r="CR52" i="21"/>
  <c r="AY53" i="21"/>
  <c r="AZ53" i="21"/>
  <c r="BA53" i="21"/>
  <c r="BB53" i="21"/>
  <c r="BC53" i="21"/>
  <c r="BD53" i="21"/>
  <c r="BE53" i="21"/>
  <c r="BF53" i="21"/>
  <c r="BG53" i="21"/>
  <c r="BH53" i="21"/>
  <c r="BI53" i="21"/>
  <c r="BJ53" i="21"/>
  <c r="BK53" i="21"/>
  <c r="BL53" i="21"/>
  <c r="BM53" i="21"/>
  <c r="BN53" i="21"/>
  <c r="BO53" i="21"/>
  <c r="BP53" i="21"/>
  <c r="BQ53" i="21"/>
  <c r="BR53" i="21"/>
  <c r="BS53" i="21"/>
  <c r="BT53" i="21"/>
  <c r="BU53" i="21"/>
  <c r="BV53" i="21"/>
  <c r="BW53" i="21"/>
  <c r="BX53" i="21"/>
  <c r="BY53" i="21"/>
  <c r="BZ53" i="21"/>
  <c r="CA53" i="21"/>
  <c r="CB53" i="21"/>
  <c r="CC53" i="21"/>
  <c r="CD53" i="21"/>
  <c r="CE53" i="21"/>
  <c r="CF53" i="21"/>
  <c r="CG53" i="21"/>
  <c r="CH53" i="21"/>
  <c r="CI53" i="21"/>
  <c r="CJ53" i="21"/>
  <c r="CK53" i="21"/>
  <c r="CL53" i="21"/>
  <c r="CM53" i="21"/>
  <c r="CN53" i="21"/>
  <c r="CO53" i="21"/>
  <c r="CP53" i="21"/>
  <c r="CQ53" i="21"/>
  <c r="CR53" i="21"/>
  <c r="AY54" i="21"/>
  <c r="AZ54" i="21"/>
  <c r="BA54" i="21"/>
  <c r="BB54" i="21"/>
  <c r="BC54" i="21"/>
  <c r="BD54" i="21"/>
  <c r="BE54" i="21"/>
  <c r="BF54" i="21"/>
  <c r="BG54" i="21"/>
  <c r="BH54" i="21"/>
  <c r="BI54" i="21"/>
  <c r="BJ54" i="21"/>
  <c r="BK54" i="21"/>
  <c r="BL54" i="21"/>
  <c r="BM54" i="21"/>
  <c r="BN54" i="21"/>
  <c r="BO54" i="21"/>
  <c r="BP54" i="21"/>
  <c r="BQ54" i="21"/>
  <c r="BR54" i="21"/>
  <c r="BS54" i="21"/>
  <c r="BT54" i="21"/>
  <c r="BU54" i="21"/>
  <c r="BV54" i="21"/>
  <c r="BW54" i="21"/>
  <c r="BX54" i="21"/>
  <c r="BY54" i="21"/>
  <c r="BZ54" i="21"/>
  <c r="CA54" i="21"/>
  <c r="CB54" i="21"/>
  <c r="CC54" i="21"/>
  <c r="CD54" i="21"/>
  <c r="CE54" i="21"/>
  <c r="CF54" i="21"/>
  <c r="CG54" i="21"/>
  <c r="CH54" i="21"/>
  <c r="CI54" i="21"/>
  <c r="CJ54" i="21"/>
  <c r="CK54" i="21"/>
  <c r="CL54" i="21"/>
  <c r="CM54" i="21"/>
  <c r="CN54" i="21"/>
  <c r="CO54" i="21"/>
  <c r="CP54" i="21"/>
  <c r="CQ54" i="21"/>
  <c r="CR54" i="21"/>
  <c r="AY55" i="21"/>
  <c r="AZ55" i="21"/>
  <c r="BA55" i="21"/>
  <c r="BB55" i="21"/>
  <c r="BC55" i="21"/>
  <c r="BD55" i="21"/>
  <c r="BE55" i="21"/>
  <c r="BF55" i="21"/>
  <c r="BG55" i="21"/>
  <c r="BH55" i="21"/>
  <c r="BI55" i="21"/>
  <c r="BJ55" i="21"/>
  <c r="BK55" i="21"/>
  <c r="BL55" i="21"/>
  <c r="BM55" i="21"/>
  <c r="BN55" i="21"/>
  <c r="BO55" i="21"/>
  <c r="BP55" i="21"/>
  <c r="BQ55" i="21"/>
  <c r="BR55" i="21"/>
  <c r="BS55" i="21"/>
  <c r="BT55" i="21"/>
  <c r="BU55" i="21"/>
  <c r="BV55" i="21"/>
  <c r="BW55" i="21"/>
  <c r="BX55" i="21"/>
  <c r="BY55" i="21"/>
  <c r="BZ55" i="21"/>
  <c r="CA55" i="21"/>
  <c r="CB55" i="21"/>
  <c r="CC55" i="21"/>
  <c r="CD55" i="21"/>
  <c r="CE55" i="21"/>
  <c r="CF55" i="21"/>
  <c r="CG55" i="21"/>
  <c r="CH55" i="21"/>
  <c r="CI55" i="21"/>
  <c r="CJ55" i="21"/>
  <c r="CK55" i="21"/>
  <c r="CL55" i="21"/>
  <c r="CM55" i="21"/>
  <c r="CN55" i="21"/>
  <c r="CO55" i="21"/>
  <c r="CP55" i="21"/>
  <c r="CQ55" i="21"/>
  <c r="CR55" i="21"/>
  <c r="AY56" i="21"/>
  <c r="AZ56" i="21"/>
  <c r="BA56" i="21"/>
  <c r="BB56" i="21"/>
  <c r="BC56" i="21"/>
  <c r="BD56" i="21"/>
  <c r="BE56" i="21"/>
  <c r="BF56" i="21"/>
  <c r="BG56" i="21"/>
  <c r="BH56" i="21"/>
  <c r="BI56" i="21"/>
  <c r="BJ56" i="21"/>
  <c r="BK56" i="21"/>
  <c r="BL56" i="21"/>
  <c r="BM56" i="21"/>
  <c r="BN56" i="21"/>
  <c r="BO56" i="21"/>
  <c r="BP56" i="21"/>
  <c r="BQ56" i="21"/>
  <c r="BR56" i="21"/>
  <c r="BS56" i="21"/>
  <c r="BT56" i="21"/>
  <c r="BU56" i="21"/>
  <c r="BV56" i="21"/>
  <c r="BW56" i="21"/>
  <c r="BX56" i="21"/>
  <c r="BY56" i="21"/>
  <c r="BZ56" i="21"/>
  <c r="CA56" i="21"/>
  <c r="CB56" i="21"/>
  <c r="CC56" i="21"/>
  <c r="CD56" i="21"/>
  <c r="CE56" i="21"/>
  <c r="CF56" i="21"/>
  <c r="CG56" i="21"/>
  <c r="CH56" i="21"/>
  <c r="CI56" i="21"/>
  <c r="CJ56" i="21"/>
  <c r="CK56" i="21"/>
  <c r="CL56" i="21"/>
  <c r="CM56" i="21"/>
  <c r="CN56" i="21"/>
  <c r="CO56" i="21"/>
  <c r="CP56" i="21"/>
  <c r="CQ56" i="21"/>
  <c r="CR56" i="21"/>
  <c r="AY57" i="21"/>
  <c r="AZ57" i="21"/>
  <c r="BA57" i="21"/>
  <c r="BB57" i="21"/>
  <c r="BC57" i="21"/>
  <c r="BD57" i="21"/>
  <c r="BE57" i="21"/>
  <c r="BF57" i="21"/>
  <c r="BG57" i="21"/>
  <c r="BH57" i="21"/>
  <c r="BI57" i="21"/>
  <c r="BJ57" i="21"/>
  <c r="BK57" i="21"/>
  <c r="BL57" i="21"/>
  <c r="BM57" i="21"/>
  <c r="BN57" i="21"/>
  <c r="BO57" i="21"/>
  <c r="BP57" i="21"/>
  <c r="BQ57" i="21"/>
  <c r="BR57" i="21"/>
  <c r="BS57" i="21"/>
  <c r="BT57" i="21"/>
  <c r="BU57" i="21"/>
  <c r="BV57" i="21"/>
  <c r="BW57" i="21"/>
  <c r="BX57" i="21"/>
  <c r="BY57" i="21"/>
  <c r="BZ57" i="21"/>
  <c r="CA57" i="21"/>
  <c r="CB57" i="21"/>
  <c r="CC57" i="21"/>
  <c r="CD57" i="21"/>
  <c r="CE57" i="21"/>
  <c r="CF57" i="21"/>
  <c r="CG57" i="21"/>
  <c r="CH57" i="21"/>
  <c r="CI57" i="21"/>
  <c r="CJ57" i="21"/>
  <c r="CK57" i="21"/>
  <c r="CL57" i="21"/>
  <c r="CM57" i="21"/>
  <c r="CN57" i="21"/>
  <c r="CO57" i="21"/>
  <c r="CP57" i="21"/>
  <c r="CQ57" i="21"/>
  <c r="CR57" i="21"/>
  <c r="AY58" i="21"/>
  <c r="AZ58" i="21"/>
  <c r="BA58" i="21"/>
  <c r="BB58" i="21"/>
  <c r="BC58" i="21"/>
  <c r="BD58" i="21"/>
  <c r="BE58" i="21"/>
  <c r="BF58" i="21"/>
  <c r="BG58" i="21"/>
  <c r="BH58" i="21"/>
  <c r="BI58" i="21"/>
  <c r="BJ58" i="21"/>
  <c r="BK58" i="21"/>
  <c r="BL58" i="21"/>
  <c r="BM58" i="21"/>
  <c r="BN58" i="21"/>
  <c r="BO58" i="21"/>
  <c r="BP58" i="21"/>
  <c r="BQ58" i="21"/>
  <c r="BR58" i="21"/>
  <c r="BS58" i="21"/>
  <c r="BT58" i="21"/>
  <c r="BU58" i="21"/>
  <c r="BV58" i="21"/>
  <c r="BW58" i="21"/>
  <c r="BX58" i="21"/>
  <c r="BY58" i="21"/>
  <c r="BZ58" i="21"/>
  <c r="CA58" i="21"/>
  <c r="CB58" i="21"/>
  <c r="CC58" i="21"/>
  <c r="CD58" i="21"/>
  <c r="CE58" i="21"/>
  <c r="CF58" i="21"/>
  <c r="CG58" i="21"/>
  <c r="CH58" i="21"/>
  <c r="CI58" i="21"/>
  <c r="CJ58" i="21"/>
  <c r="CK58" i="21"/>
  <c r="CL58" i="21"/>
  <c r="CM58" i="21"/>
  <c r="CN58" i="21"/>
  <c r="CO58" i="21"/>
  <c r="CP58" i="21"/>
  <c r="CQ58" i="21"/>
  <c r="CR58" i="21"/>
  <c r="AY59" i="21"/>
  <c r="AZ59" i="21"/>
  <c r="BA59" i="21"/>
  <c r="BB59" i="21"/>
  <c r="BC59" i="21"/>
  <c r="BD59" i="21"/>
  <c r="BE59" i="21"/>
  <c r="BF59" i="21"/>
  <c r="BG59" i="21"/>
  <c r="BH59" i="21"/>
  <c r="BI59" i="21"/>
  <c r="BJ59" i="21"/>
  <c r="BK59" i="21"/>
  <c r="BL59" i="21"/>
  <c r="BM59" i="21"/>
  <c r="BN59" i="21"/>
  <c r="BO59" i="21"/>
  <c r="BP59" i="21"/>
  <c r="BQ59" i="21"/>
  <c r="BR59" i="21"/>
  <c r="BS59" i="21"/>
  <c r="BT59" i="21"/>
  <c r="BU59" i="21"/>
  <c r="BV59" i="21"/>
  <c r="BW59" i="21"/>
  <c r="BX59" i="21"/>
  <c r="BY59" i="21"/>
  <c r="BZ59" i="21"/>
  <c r="CA59" i="21"/>
  <c r="CB59" i="21"/>
  <c r="CC59" i="21"/>
  <c r="CD59" i="21"/>
  <c r="CE59" i="21"/>
  <c r="CF59" i="21"/>
  <c r="CG59" i="21"/>
  <c r="CH59" i="21"/>
  <c r="CI59" i="21"/>
  <c r="CJ59" i="21"/>
  <c r="CK59" i="21"/>
  <c r="CL59" i="21"/>
  <c r="CM59" i="21"/>
  <c r="CN59" i="21"/>
  <c r="CO59" i="21"/>
  <c r="CP59" i="21"/>
  <c r="CQ59" i="21"/>
  <c r="CR59" i="21"/>
  <c r="AY60" i="21"/>
  <c r="AZ60" i="21"/>
  <c r="BA60" i="21"/>
  <c r="BB60" i="21"/>
  <c r="BC60" i="21"/>
  <c r="BD60" i="21"/>
  <c r="BE60" i="21"/>
  <c r="BF60" i="21"/>
  <c r="BG60" i="21"/>
  <c r="BH60" i="21"/>
  <c r="BI60" i="21"/>
  <c r="BJ60" i="21"/>
  <c r="BK60" i="21"/>
  <c r="BL60" i="21"/>
  <c r="BM60" i="21"/>
  <c r="BN60" i="21"/>
  <c r="BO60" i="21"/>
  <c r="BP60" i="21"/>
  <c r="BQ60" i="21"/>
  <c r="BR60" i="21"/>
  <c r="BS60" i="21"/>
  <c r="BT60" i="21"/>
  <c r="BU60" i="21"/>
  <c r="BV60" i="21"/>
  <c r="BW60" i="21"/>
  <c r="BX60" i="21"/>
  <c r="BY60" i="21"/>
  <c r="BZ60" i="21"/>
  <c r="CA60" i="21"/>
  <c r="CB60" i="21"/>
  <c r="CC60" i="21"/>
  <c r="CD60" i="21"/>
  <c r="CE60" i="21"/>
  <c r="CF60" i="21"/>
  <c r="CG60" i="21"/>
  <c r="CH60" i="21"/>
  <c r="CI60" i="21"/>
  <c r="CJ60" i="21"/>
  <c r="CK60" i="21"/>
  <c r="CL60" i="21"/>
  <c r="CM60" i="21"/>
  <c r="CN60" i="21"/>
  <c r="CO60" i="21"/>
  <c r="CP60" i="21"/>
  <c r="CQ60" i="21"/>
  <c r="CR60" i="21"/>
  <c r="AY61" i="21"/>
  <c r="AZ61" i="21"/>
  <c r="BA61" i="21"/>
  <c r="BB61" i="21"/>
  <c r="BC61" i="21"/>
  <c r="BD61" i="21"/>
  <c r="BE61" i="21"/>
  <c r="BF61" i="21"/>
  <c r="BG61" i="21"/>
  <c r="BH61" i="21"/>
  <c r="BI61" i="21"/>
  <c r="BJ61" i="21"/>
  <c r="BK61" i="21"/>
  <c r="BL61" i="21"/>
  <c r="BM61" i="21"/>
  <c r="BN61" i="21"/>
  <c r="BO61" i="21"/>
  <c r="BP61" i="21"/>
  <c r="BQ61" i="21"/>
  <c r="BR61" i="21"/>
  <c r="BS61" i="21"/>
  <c r="BT61" i="21"/>
  <c r="BU61" i="21"/>
  <c r="BV61" i="21"/>
  <c r="BW61" i="21"/>
  <c r="BX61" i="21"/>
  <c r="BY61" i="21"/>
  <c r="BZ61" i="21"/>
  <c r="CA61" i="21"/>
  <c r="CB61" i="21"/>
  <c r="CC61" i="21"/>
  <c r="CD61" i="21"/>
  <c r="CE61" i="21"/>
  <c r="CF61" i="21"/>
  <c r="CG61" i="21"/>
  <c r="CH61" i="21"/>
  <c r="CI61" i="21"/>
  <c r="CJ61" i="21"/>
  <c r="CK61" i="21"/>
  <c r="CL61" i="21"/>
  <c r="CM61" i="21"/>
  <c r="CN61" i="21"/>
  <c r="CO61" i="21"/>
  <c r="CP61" i="21"/>
  <c r="CQ61" i="21"/>
  <c r="CR61" i="21"/>
  <c r="AY62" i="21"/>
  <c r="AZ62" i="21"/>
  <c r="BA62" i="21"/>
  <c r="BB62" i="21"/>
  <c r="BC62" i="21"/>
  <c r="BD62" i="21"/>
  <c r="BE62" i="21"/>
  <c r="BF62" i="21"/>
  <c r="BG62" i="21"/>
  <c r="BH62" i="21"/>
  <c r="BI62" i="21"/>
  <c r="BJ62" i="21"/>
  <c r="BK62" i="21"/>
  <c r="BL62" i="21"/>
  <c r="BM62" i="21"/>
  <c r="BN62" i="21"/>
  <c r="BO62" i="21"/>
  <c r="BP62" i="21"/>
  <c r="BQ62" i="21"/>
  <c r="BR62" i="21"/>
  <c r="BS62" i="21"/>
  <c r="BT62" i="21"/>
  <c r="BU62" i="21"/>
  <c r="BV62" i="21"/>
  <c r="BW62" i="21"/>
  <c r="BX62" i="21"/>
  <c r="BY62" i="21"/>
  <c r="BZ62" i="21"/>
  <c r="CA62" i="21"/>
  <c r="CB62" i="21"/>
  <c r="CC62" i="21"/>
  <c r="CD62" i="21"/>
  <c r="CE62" i="21"/>
  <c r="CF62" i="21"/>
  <c r="CG62" i="21"/>
  <c r="CH62" i="21"/>
  <c r="CI62" i="21"/>
  <c r="CJ62" i="21"/>
  <c r="CK62" i="21"/>
  <c r="CL62" i="21"/>
  <c r="CM62" i="21"/>
  <c r="CN62" i="21"/>
  <c r="CO62" i="21"/>
  <c r="CP62" i="21"/>
  <c r="CQ62" i="21"/>
  <c r="CR62" i="21"/>
  <c r="AY63" i="21"/>
  <c r="AZ63" i="21"/>
  <c r="BA63" i="21"/>
  <c r="BB63" i="21"/>
  <c r="BC63" i="21"/>
  <c r="BD63" i="21"/>
  <c r="BE63" i="21"/>
  <c r="BF63" i="21"/>
  <c r="BG63" i="21"/>
  <c r="BH63" i="21"/>
  <c r="BI63" i="21"/>
  <c r="BJ63" i="21"/>
  <c r="BK63" i="21"/>
  <c r="BL63" i="21"/>
  <c r="BM63" i="21"/>
  <c r="BN63" i="21"/>
  <c r="BO63" i="21"/>
  <c r="BP63" i="21"/>
  <c r="BQ63" i="21"/>
  <c r="BR63" i="21"/>
  <c r="BS63" i="21"/>
  <c r="BT63" i="21"/>
  <c r="BU63" i="21"/>
  <c r="BV63" i="21"/>
  <c r="BW63" i="21"/>
  <c r="BX63" i="21"/>
  <c r="BY63" i="21"/>
  <c r="BZ63" i="21"/>
  <c r="CA63" i="21"/>
  <c r="CB63" i="21"/>
  <c r="CC63" i="21"/>
  <c r="CD63" i="21"/>
  <c r="CE63" i="21"/>
  <c r="CF63" i="21"/>
  <c r="CG63" i="21"/>
  <c r="CH63" i="21"/>
  <c r="CI63" i="21"/>
  <c r="CJ63" i="21"/>
  <c r="CK63" i="21"/>
  <c r="CL63" i="21"/>
  <c r="CM63" i="21"/>
  <c r="CN63" i="21"/>
  <c r="CO63" i="21"/>
  <c r="CP63" i="21"/>
  <c r="CQ63" i="21"/>
  <c r="CR63" i="21"/>
  <c r="AY64" i="21"/>
  <c r="AZ64" i="21"/>
  <c r="BA64" i="21"/>
  <c r="BB64" i="21"/>
  <c r="BC64" i="21"/>
  <c r="BD64" i="21"/>
  <c r="BE64" i="21"/>
  <c r="BF64" i="21"/>
  <c r="BG64" i="21"/>
  <c r="BH64" i="21"/>
  <c r="BI64" i="21"/>
  <c r="BJ64" i="21"/>
  <c r="BK64" i="21"/>
  <c r="BL64" i="21"/>
  <c r="BM64" i="21"/>
  <c r="BN64" i="21"/>
  <c r="BO64" i="21"/>
  <c r="BP64" i="21"/>
  <c r="BQ64" i="21"/>
  <c r="BR64" i="21"/>
  <c r="BS64" i="21"/>
  <c r="BT64" i="21"/>
  <c r="BU64" i="21"/>
  <c r="BV64" i="21"/>
  <c r="BW64" i="21"/>
  <c r="BX64" i="21"/>
  <c r="BY64" i="21"/>
  <c r="BZ64" i="21"/>
  <c r="CA64" i="21"/>
  <c r="CB64" i="21"/>
  <c r="CC64" i="21"/>
  <c r="CD64" i="21"/>
  <c r="CE64" i="21"/>
  <c r="CF64" i="21"/>
  <c r="CG64" i="21"/>
  <c r="CH64" i="21"/>
  <c r="CI64" i="21"/>
  <c r="CJ64" i="21"/>
  <c r="CK64" i="21"/>
  <c r="CL64" i="21"/>
  <c r="CM64" i="21"/>
  <c r="CN64" i="21"/>
  <c r="CO64" i="21"/>
  <c r="CP64" i="21"/>
  <c r="CQ64" i="21"/>
  <c r="CR64" i="21"/>
  <c r="AY65" i="21"/>
  <c r="AZ65" i="21"/>
  <c r="BA65" i="21"/>
  <c r="BB65" i="21"/>
  <c r="BC65" i="21"/>
  <c r="BD65" i="21"/>
  <c r="BE65" i="21"/>
  <c r="BF65" i="21"/>
  <c r="BG65" i="21"/>
  <c r="BH65" i="21"/>
  <c r="BI65" i="21"/>
  <c r="BJ65" i="21"/>
  <c r="BK65" i="21"/>
  <c r="BL65" i="21"/>
  <c r="BM65" i="21"/>
  <c r="BN65" i="21"/>
  <c r="BO65" i="21"/>
  <c r="BP65" i="21"/>
  <c r="BQ65" i="21"/>
  <c r="BR65" i="21"/>
  <c r="BS65" i="21"/>
  <c r="BT65" i="21"/>
  <c r="BU65" i="21"/>
  <c r="BV65" i="21"/>
  <c r="BW65" i="21"/>
  <c r="BX65" i="21"/>
  <c r="BY65" i="21"/>
  <c r="BZ65" i="21"/>
  <c r="CA65" i="21"/>
  <c r="CB65" i="21"/>
  <c r="CC65" i="21"/>
  <c r="CD65" i="21"/>
  <c r="CE65" i="21"/>
  <c r="CF65" i="21"/>
  <c r="CG65" i="21"/>
  <c r="CH65" i="21"/>
  <c r="CI65" i="21"/>
  <c r="CJ65" i="21"/>
  <c r="CK65" i="21"/>
  <c r="CL65" i="21"/>
  <c r="CM65" i="21"/>
  <c r="CN65" i="21"/>
  <c r="CO65" i="21"/>
  <c r="CP65" i="21"/>
  <c r="CQ65" i="21"/>
  <c r="CR65" i="21"/>
  <c r="AY66" i="21"/>
  <c r="AZ66" i="21"/>
  <c r="BA66" i="21"/>
  <c r="BB66" i="21"/>
  <c r="BC66" i="21"/>
  <c r="BD66" i="21"/>
  <c r="BE66" i="21"/>
  <c r="BF66" i="21"/>
  <c r="BG66" i="21"/>
  <c r="BH66" i="21"/>
  <c r="BI66" i="21"/>
  <c r="BJ66" i="21"/>
  <c r="BK66" i="21"/>
  <c r="BL66" i="21"/>
  <c r="BM66" i="21"/>
  <c r="BN66" i="21"/>
  <c r="BO66" i="21"/>
  <c r="BP66" i="21"/>
  <c r="BQ66" i="21"/>
  <c r="BR66" i="21"/>
  <c r="BS66" i="21"/>
  <c r="BT66" i="21"/>
  <c r="BU66" i="21"/>
  <c r="BV66" i="21"/>
  <c r="BW66" i="21"/>
  <c r="BX66" i="21"/>
  <c r="BY66" i="21"/>
  <c r="BZ66" i="21"/>
  <c r="CA66" i="21"/>
  <c r="CB66" i="21"/>
  <c r="CC66" i="21"/>
  <c r="CD66" i="21"/>
  <c r="CE66" i="21"/>
  <c r="CF66" i="21"/>
  <c r="CG66" i="21"/>
  <c r="CH66" i="21"/>
  <c r="CI66" i="21"/>
  <c r="CJ66" i="21"/>
  <c r="CK66" i="21"/>
  <c r="CL66" i="21"/>
  <c r="CM66" i="21"/>
  <c r="CN66" i="21"/>
  <c r="CO66" i="21"/>
  <c r="CP66" i="21"/>
  <c r="CQ66" i="21"/>
  <c r="CR66" i="21"/>
  <c r="AY67" i="21"/>
  <c r="AZ67" i="21"/>
  <c r="BA67" i="21"/>
  <c r="BB67" i="21"/>
  <c r="BC67" i="21"/>
  <c r="BD67" i="21"/>
  <c r="BE67" i="21"/>
  <c r="BF67" i="21"/>
  <c r="BG67" i="21"/>
  <c r="BH67" i="21"/>
  <c r="BI67" i="21"/>
  <c r="BJ67" i="21"/>
  <c r="BK67" i="21"/>
  <c r="BL67" i="21"/>
  <c r="BM67" i="21"/>
  <c r="BN67" i="21"/>
  <c r="BO67" i="21"/>
  <c r="BP67" i="21"/>
  <c r="BQ67" i="21"/>
  <c r="BR67" i="21"/>
  <c r="BS67" i="21"/>
  <c r="BT67" i="21"/>
  <c r="BU67" i="21"/>
  <c r="BV67" i="21"/>
  <c r="BW67" i="21"/>
  <c r="BX67" i="21"/>
  <c r="BY67" i="21"/>
  <c r="BZ67" i="21"/>
  <c r="CA67" i="21"/>
  <c r="CB67" i="21"/>
  <c r="CC67" i="21"/>
  <c r="CD67" i="21"/>
  <c r="CE67" i="21"/>
  <c r="CF67" i="21"/>
  <c r="CG67" i="21"/>
  <c r="CH67" i="21"/>
  <c r="CI67" i="21"/>
  <c r="CJ67" i="21"/>
  <c r="CK67" i="21"/>
  <c r="CL67" i="21"/>
  <c r="CM67" i="21"/>
  <c r="CN67" i="21"/>
  <c r="CO67" i="21"/>
  <c r="CP67" i="21"/>
  <c r="CQ67" i="21"/>
  <c r="CR67" i="21"/>
  <c r="AY68" i="21"/>
  <c r="AZ68" i="21"/>
  <c r="BA68" i="21"/>
  <c r="BB68" i="21"/>
  <c r="BC68" i="21"/>
  <c r="BD68" i="21"/>
  <c r="BE68" i="21"/>
  <c r="BF68" i="21"/>
  <c r="BG68" i="21"/>
  <c r="BH68" i="21"/>
  <c r="BI68" i="21"/>
  <c r="BJ68" i="21"/>
  <c r="BK68" i="21"/>
  <c r="BL68" i="21"/>
  <c r="BM68" i="21"/>
  <c r="BN68" i="21"/>
  <c r="BO68" i="21"/>
  <c r="BP68" i="21"/>
  <c r="BQ68" i="21"/>
  <c r="BR68" i="21"/>
  <c r="BS68" i="21"/>
  <c r="BT68" i="21"/>
  <c r="BU68" i="21"/>
  <c r="BV68" i="21"/>
  <c r="BW68" i="21"/>
  <c r="BX68" i="21"/>
  <c r="BY68" i="21"/>
  <c r="BZ68" i="21"/>
  <c r="CA68" i="21"/>
  <c r="CB68" i="21"/>
  <c r="CC68" i="21"/>
  <c r="CD68" i="21"/>
  <c r="CE68" i="21"/>
  <c r="CF68" i="21"/>
  <c r="CG68" i="21"/>
  <c r="CH68" i="21"/>
  <c r="CI68" i="21"/>
  <c r="CJ68" i="21"/>
  <c r="CK68" i="21"/>
  <c r="CL68" i="21"/>
  <c r="CM68" i="21"/>
  <c r="CN68" i="21"/>
  <c r="CO68" i="21"/>
  <c r="CP68" i="21"/>
  <c r="CQ68" i="21"/>
  <c r="CR68" i="21"/>
  <c r="AY69" i="21"/>
  <c r="AZ69" i="21"/>
  <c r="BA69" i="21"/>
  <c r="BB69" i="21"/>
  <c r="BC69" i="21"/>
  <c r="BD69" i="21"/>
  <c r="BE69" i="21"/>
  <c r="BF69" i="21"/>
  <c r="BG69" i="21"/>
  <c r="BH69" i="21"/>
  <c r="BI69" i="21"/>
  <c r="BJ69" i="21"/>
  <c r="BK69" i="21"/>
  <c r="BL69" i="21"/>
  <c r="BM69" i="21"/>
  <c r="BN69" i="21"/>
  <c r="BO69" i="21"/>
  <c r="BP69" i="21"/>
  <c r="BQ69" i="21"/>
  <c r="BR69" i="21"/>
  <c r="BS69" i="21"/>
  <c r="BT69" i="21"/>
  <c r="BU69" i="21"/>
  <c r="BV69" i="21"/>
  <c r="BW69" i="21"/>
  <c r="BX69" i="21"/>
  <c r="BY69" i="21"/>
  <c r="BZ69" i="21"/>
  <c r="CA69" i="21"/>
  <c r="CB69" i="21"/>
  <c r="CC69" i="21"/>
  <c r="CD69" i="21"/>
  <c r="CE69" i="21"/>
  <c r="CF69" i="21"/>
  <c r="CG69" i="21"/>
  <c r="CH69" i="21"/>
  <c r="CI69" i="21"/>
  <c r="CJ69" i="21"/>
  <c r="CK69" i="21"/>
  <c r="CL69" i="21"/>
  <c r="CM69" i="21"/>
  <c r="CN69" i="21"/>
  <c r="CO69" i="21"/>
  <c r="CP69" i="21"/>
  <c r="CQ69" i="21"/>
  <c r="CR69" i="21"/>
  <c r="AY70" i="21"/>
  <c r="AZ70" i="21"/>
  <c r="BA70" i="21"/>
  <c r="BB70" i="21"/>
  <c r="BC70" i="21"/>
  <c r="BD70" i="21"/>
  <c r="BE70" i="21"/>
  <c r="BF70" i="21"/>
  <c r="BG70" i="21"/>
  <c r="BH70" i="21"/>
  <c r="BI70" i="21"/>
  <c r="BJ70" i="21"/>
  <c r="BK70" i="21"/>
  <c r="BL70" i="21"/>
  <c r="BM70" i="21"/>
  <c r="BN70" i="21"/>
  <c r="BO70" i="21"/>
  <c r="BP70" i="21"/>
  <c r="BQ70" i="21"/>
  <c r="BR70" i="21"/>
  <c r="BS70" i="21"/>
  <c r="BT70" i="21"/>
  <c r="BU70" i="21"/>
  <c r="BV70" i="21"/>
  <c r="BW70" i="21"/>
  <c r="BX70" i="21"/>
  <c r="BY70" i="21"/>
  <c r="BZ70" i="21"/>
  <c r="CA70" i="21"/>
  <c r="CB70" i="21"/>
  <c r="CC70" i="21"/>
  <c r="CD70" i="21"/>
  <c r="CE70" i="21"/>
  <c r="CF70" i="21"/>
  <c r="CG70" i="21"/>
  <c r="CH70" i="21"/>
  <c r="CI70" i="21"/>
  <c r="CJ70" i="21"/>
  <c r="CK70" i="21"/>
  <c r="CL70" i="21"/>
  <c r="CM70" i="21"/>
  <c r="CN70" i="21"/>
  <c r="CO70" i="21"/>
  <c r="CP70" i="21"/>
  <c r="CQ70" i="21"/>
  <c r="CR70" i="21"/>
  <c r="AY71" i="21"/>
  <c r="AZ71" i="21"/>
  <c r="BA71" i="21"/>
  <c r="BB71" i="21"/>
  <c r="BC71" i="21"/>
  <c r="BD71" i="21"/>
  <c r="BE71" i="21"/>
  <c r="BF71" i="21"/>
  <c r="BG71" i="21"/>
  <c r="BH71" i="21"/>
  <c r="BI71" i="21"/>
  <c r="BJ71" i="21"/>
  <c r="BK71" i="21"/>
  <c r="BL71" i="21"/>
  <c r="BM71" i="21"/>
  <c r="BN71" i="21"/>
  <c r="BO71" i="21"/>
  <c r="BP71" i="21"/>
  <c r="BQ71" i="21"/>
  <c r="BR71" i="21"/>
  <c r="BS71" i="21"/>
  <c r="BT71" i="21"/>
  <c r="BU71" i="21"/>
  <c r="BV71" i="21"/>
  <c r="BW71" i="21"/>
  <c r="BX71" i="21"/>
  <c r="BY71" i="21"/>
  <c r="BZ71" i="21"/>
  <c r="CA71" i="21"/>
  <c r="CB71" i="21"/>
  <c r="CC71" i="21"/>
  <c r="CD71" i="21"/>
  <c r="CE71" i="21"/>
  <c r="CF71" i="21"/>
  <c r="CG71" i="21"/>
  <c r="CH71" i="21"/>
  <c r="CI71" i="21"/>
  <c r="CJ71" i="21"/>
  <c r="CK71" i="21"/>
  <c r="CL71" i="21"/>
  <c r="CM71" i="21"/>
  <c r="CN71" i="21"/>
  <c r="CO71" i="21"/>
  <c r="CP71" i="21"/>
  <c r="CQ71" i="21"/>
  <c r="CR71" i="21"/>
  <c r="AY72" i="21"/>
  <c r="AZ72" i="21"/>
  <c r="BA72" i="21"/>
  <c r="BB72" i="21"/>
  <c r="BC72" i="21"/>
  <c r="BD72" i="21"/>
  <c r="BE72" i="21"/>
  <c r="BF72" i="21"/>
  <c r="BG72" i="21"/>
  <c r="BH72" i="21"/>
  <c r="BI72" i="21"/>
  <c r="BJ72" i="21"/>
  <c r="BK72" i="21"/>
  <c r="BL72" i="21"/>
  <c r="BM72" i="21"/>
  <c r="BN72" i="21"/>
  <c r="BO72" i="21"/>
  <c r="BP72" i="21"/>
  <c r="BQ72" i="21"/>
  <c r="BR72" i="21"/>
  <c r="BS72" i="21"/>
  <c r="BT72" i="21"/>
  <c r="BU72" i="21"/>
  <c r="BV72" i="21"/>
  <c r="BW72" i="21"/>
  <c r="BX72" i="21"/>
  <c r="BY72" i="21"/>
  <c r="BZ72" i="21"/>
  <c r="CA72" i="21"/>
  <c r="CB72" i="21"/>
  <c r="CC72" i="21"/>
  <c r="CD72" i="21"/>
  <c r="CE72" i="21"/>
  <c r="CF72" i="21"/>
  <c r="CG72" i="21"/>
  <c r="CH72" i="21"/>
  <c r="CI72" i="21"/>
  <c r="CJ72" i="21"/>
  <c r="CK72" i="21"/>
  <c r="CL72" i="21"/>
  <c r="CM72" i="21"/>
  <c r="CN72" i="21"/>
  <c r="CO72" i="21"/>
  <c r="CP72" i="21"/>
  <c r="CQ72" i="21"/>
  <c r="CR72" i="21"/>
  <c r="AY73" i="21"/>
  <c r="AZ73" i="21"/>
  <c r="BA73" i="21"/>
  <c r="BB73" i="21"/>
  <c r="BC73" i="21"/>
  <c r="BD73" i="21"/>
  <c r="BE73" i="21"/>
  <c r="BF73" i="21"/>
  <c r="BG73" i="21"/>
  <c r="BH73" i="21"/>
  <c r="BI73" i="21"/>
  <c r="BJ73" i="21"/>
  <c r="BK73" i="21"/>
  <c r="BL73" i="21"/>
  <c r="BM73" i="21"/>
  <c r="BN73" i="21"/>
  <c r="BO73" i="21"/>
  <c r="BP73" i="21"/>
  <c r="BQ73" i="21"/>
  <c r="BR73" i="21"/>
  <c r="BS73" i="21"/>
  <c r="BT73" i="21"/>
  <c r="BU73" i="21"/>
  <c r="BV73" i="21"/>
  <c r="BW73" i="21"/>
  <c r="BX73" i="21"/>
  <c r="BY73" i="21"/>
  <c r="BZ73" i="21"/>
  <c r="CA73" i="21"/>
  <c r="CB73" i="21"/>
  <c r="CC73" i="21"/>
  <c r="CD73" i="21"/>
  <c r="CE73" i="21"/>
  <c r="CF73" i="21"/>
  <c r="CG73" i="21"/>
  <c r="CH73" i="21"/>
  <c r="CI73" i="21"/>
  <c r="CJ73" i="21"/>
  <c r="CK73" i="21"/>
  <c r="CL73" i="21"/>
  <c r="CM73" i="21"/>
  <c r="CN73" i="21"/>
  <c r="CO73" i="21"/>
  <c r="CP73" i="21"/>
  <c r="CQ73" i="21"/>
  <c r="CR73" i="21"/>
  <c r="AY74" i="21"/>
  <c r="AZ74" i="21"/>
  <c r="BA74" i="21"/>
  <c r="BB74" i="21"/>
  <c r="BC74" i="21"/>
  <c r="BD74" i="21"/>
  <c r="BE74" i="21"/>
  <c r="BF74" i="21"/>
  <c r="BG74" i="21"/>
  <c r="BH74" i="21"/>
  <c r="BI74" i="21"/>
  <c r="BJ74" i="21"/>
  <c r="BK74" i="21"/>
  <c r="BL74" i="21"/>
  <c r="BM74" i="21"/>
  <c r="BN74" i="21"/>
  <c r="BO74" i="21"/>
  <c r="BP74" i="21"/>
  <c r="BQ74" i="21"/>
  <c r="BR74" i="21"/>
  <c r="BS74" i="21"/>
  <c r="BT74" i="21"/>
  <c r="BU74" i="21"/>
  <c r="BV74" i="21"/>
  <c r="BW74" i="21"/>
  <c r="BX74" i="21"/>
  <c r="BY74" i="21"/>
  <c r="BZ74" i="21"/>
  <c r="CA74" i="21"/>
  <c r="CB74" i="21"/>
  <c r="CC74" i="21"/>
  <c r="CD74" i="21"/>
  <c r="CE74" i="21"/>
  <c r="CF74" i="21"/>
  <c r="CG74" i="21"/>
  <c r="CH74" i="21"/>
  <c r="CI74" i="21"/>
  <c r="CJ74" i="21"/>
  <c r="CK74" i="21"/>
  <c r="CL74" i="21"/>
  <c r="CM74" i="21"/>
  <c r="CN74" i="21"/>
  <c r="CO74" i="21"/>
  <c r="CP74" i="21"/>
  <c r="CQ74" i="21"/>
  <c r="CR74" i="21"/>
  <c r="AY75" i="21"/>
  <c r="AZ75" i="21"/>
  <c r="BA75" i="21"/>
  <c r="BB75" i="21"/>
  <c r="BC75" i="21"/>
  <c r="BD75" i="21"/>
  <c r="BE75" i="21"/>
  <c r="BF75" i="21"/>
  <c r="BG75" i="21"/>
  <c r="BH75" i="21"/>
  <c r="BI75" i="21"/>
  <c r="BJ75" i="21"/>
  <c r="BK75" i="21"/>
  <c r="BL75" i="21"/>
  <c r="BM75" i="21"/>
  <c r="BN75" i="21"/>
  <c r="BO75" i="21"/>
  <c r="BP75" i="21"/>
  <c r="BQ75" i="21"/>
  <c r="BR75" i="21"/>
  <c r="BS75" i="21"/>
  <c r="BT75" i="21"/>
  <c r="BU75" i="21"/>
  <c r="BV75" i="21"/>
  <c r="BW75" i="21"/>
  <c r="BX75" i="21"/>
  <c r="BY75" i="21"/>
  <c r="BZ75" i="21"/>
  <c r="CA75" i="21"/>
  <c r="CB75" i="21"/>
  <c r="CC75" i="21"/>
  <c r="CD75" i="21"/>
  <c r="CE75" i="21"/>
  <c r="CF75" i="21"/>
  <c r="CG75" i="21"/>
  <c r="CH75" i="21"/>
  <c r="CI75" i="21"/>
  <c r="CJ75" i="21"/>
  <c r="CK75" i="21"/>
  <c r="CL75" i="21"/>
  <c r="CM75" i="21"/>
  <c r="CN75" i="21"/>
  <c r="CO75" i="21"/>
  <c r="CP75" i="21"/>
  <c r="CQ75" i="21"/>
  <c r="CR75" i="21"/>
  <c r="AY76" i="21"/>
  <c r="AZ76" i="21"/>
  <c r="BA76" i="21"/>
  <c r="BB76" i="21"/>
  <c r="BC76" i="21"/>
  <c r="BD76" i="21"/>
  <c r="BE76" i="21"/>
  <c r="BF76" i="21"/>
  <c r="BG76" i="21"/>
  <c r="BH76" i="21"/>
  <c r="BI76" i="21"/>
  <c r="BJ76" i="21"/>
  <c r="BK76" i="21"/>
  <c r="BL76" i="21"/>
  <c r="BM76" i="21"/>
  <c r="BN76" i="21"/>
  <c r="BO76" i="21"/>
  <c r="BP76" i="21"/>
  <c r="BQ76" i="21"/>
  <c r="BR76" i="21"/>
  <c r="BS76" i="21"/>
  <c r="BT76" i="21"/>
  <c r="BU76" i="21"/>
  <c r="BV76" i="21"/>
  <c r="BW76" i="21"/>
  <c r="BX76" i="21"/>
  <c r="BY76" i="21"/>
  <c r="BZ76" i="21"/>
  <c r="CA76" i="21"/>
  <c r="CB76" i="21"/>
  <c r="CC76" i="21"/>
  <c r="CD76" i="21"/>
  <c r="CE76" i="21"/>
  <c r="CF76" i="21"/>
  <c r="CG76" i="21"/>
  <c r="CH76" i="21"/>
  <c r="CI76" i="21"/>
  <c r="CJ76" i="21"/>
  <c r="CK76" i="21"/>
  <c r="CL76" i="21"/>
  <c r="CM76" i="21"/>
  <c r="CN76" i="21"/>
  <c r="CO76" i="21"/>
  <c r="CP76" i="21"/>
  <c r="CQ76" i="21"/>
  <c r="CR76" i="21"/>
  <c r="AY77" i="21"/>
  <c r="AZ77" i="21"/>
  <c r="BA77" i="21"/>
  <c r="BB77" i="21"/>
  <c r="BC77" i="21"/>
  <c r="BD77" i="21"/>
  <c r="BE77" i="21"/>
  <c r="BF77" i="21"/>
  <c r="BG77" i="21"/>
  <c r="BH77" i="21"/>
  <c r="BI77" i="21"/>
  <c r="BJ77" i="21"/>
  <c r="BK77" i="21"/>
  <c r="BL77" i="21"/>
  <c r="BM77" i="21"/>
  <c r="BN77" i="21"/>
  <c r="BO77" i="21"/>
  <c r="BP77" i="21"/>
  <c r="BQ77" i="21"/>
  <c r="BR77" i="21"/>
  <c r="BS77" i="21"/>
  <c r="BT77" i="21"/>
  <c r="BU77" i="21"/>
  <c r="BV77" i="21"/>
  <c r="BW77" i="21"/>
  <c r="BX77" i="21"/>
  <c r="BY77" i="21"/>
  <c r="BZ77" i="21"/>
  <c r="CA77" i="21"/>
  <c r="CB77" i="21"/>
  <c r="CC77" i="21"/>
  <c r="CD77" i="21"/>
  <c r="CE77" i="21"/>
  <c r="CF77" i="21"/>
  <c r="CG77" i="21"/>
  <c r="CH77" i="21"/>
  <c r="CI77" i="21"/>
  <c r="CJ77" i="21"/>
  <c r="CK77" i="21"/>
  <c r="CL77" i="21"/>
  <c r="CM77" i="21"/>
  <c r="CN77" i="21"/>
  <c r="CO77" i="21"/>
  <c r="CP77" i="21"/>
  <c r="CQ77" i="21"/>
  <c r="CR77" i="21"/>
  <c r="AY78" i="21"/>
  <c r="AZ78" i="21"/>
  <c r="BA78" i="21"/>
  <c r="BB78" i="21"/>
  <c r="BC78" i="21"/>
  <c r="BD78" i="21"/>
  <c r="BE78" i="21"/>
  <c r="BF78" i="21"/>
  <c r="BG78" i="21"/>
  <c r="BH78" i="21"/>
  <c r="BI78" i="21"/>
  <c r="BJ78" i="21"/>
  <c r="BK78" i="21"/>
  <c r="BL78" i="21"/>
  <c r="BM78" i="21"/>
  <c r="BN78" i="21"/>
  <c r="BO78" i="21"/>
  <c r="BP78" i="21"/>
  <c r="BQ78" i="21"/>
  <c r="BR78" i="21"/>
  <c r="BS78" i="21"/>
  <c r="BT78" i="21"/>
  <c r="BU78" i="21"/>
  <c r="BV78" i="21"/>
  <c r="BW78" i="21"/>
  <c r="BX78" i="21"/>
  <c r="BY78" i="21"/>
  <c r="BZ78" i="21"/>
  <c r="CA78" i="21"/>
  <c r="CB78" i="21"/>
  <c r="CC78" i="21"/>
  <c r="CD78" i="21"/>
  <c r="CE78" i="21"/>
  <c r="CF78" i="21"/>
  <c r="CG78" i="21"/>
  <c r="CH78" i="21"/>
  <c r="CI78" i="21"/>
  <c r="CJ78" i="21"/>
  <c r="CK78" i="21"/>
  <c r="CL78" i="21"/>
  <c r="CM78" i="21"/>
  <c r="CN78" i="21"/>
  <c r="CO78" i="21"/>
  <c r="CP78" i="21"/>
  <c r="CQ78" i="21"/>
  <c r="CR78" i="21"/>
  <c r="AY79" i="21"/>
  <c r="AZ79" i="21"/>
  <c r="BA79" i="21"/>
  <c r="BB79" i="21"/>
  <c r="BC79" i="21"/>
  <c r="BD79" i="21"/>
  <c r="BE79" i="21"/>
  <c r="BF79" i="21"/>
  <c r="BG79" i="21"/>
  <c r="BH79" i="21"/>
  <c r="BI79" i="21"/>
  <c r="BJ79" i="21"/>
  <c r="BK79" i="21"/>
  <c r="BL79" i="21"/>
  <c r="BM79" i="21"/>
  <c r="BN79" i="21"/>
  <c r="BO79" i="21"/>
  <c r="BP79" i="21"/>
  <c r="BQ79" i="21"/>
  <c r="BR79" i="21"/>
  <c r="BS79" i="21"/>
  <c r="BT79" i="21"/>
  <c r="BU79" i="21"/>
  <c r="BV79" i="21"/>
  <c r="BW79" i="21"/>
  <c r="BX79" i="21"/>
  <c r="BY79" i="21"/>
  <c r="BZ79" i="21"/>
  <c r="CA79" i="21"/>
  <c r="CB79" i="21"/>
  <c r="CC79" i="21"/>
  <c r="CD79" i="21"/>
  <c r="CE79" i="21"/>
  <c r="CF79" i="21"/>
  <c r="CG79" i="21"/>
  <c r="CH79" i="21"/>
  <c r="CI79" i="21"/>
  <c r="CJ79" i="21"/>
  <c r="CK79" i="21"/>
  <c r="CL79" i="21"/>
  <c r="CM79" i="21"/>
  <c r="CN79" i="21"/>
  <c r="CO79" i="21"/>
  <c r="CP79" i="21"/>
  <c r="CQ79" i="21"/>
  <c r="CR79" i="21"/>
  <c r="AY80" i="21"/>
  <c r="AZ80" i="21"/>
  <c r="BA80" i="21"/>
  <c r="BB80" i="21"/>
  <c r="BC80" i="21"/>
  <c r="BD80" i="21"/>
  <c r="BE80" i="21"/>
  <c r="BF80" i="21"/>
  <c r="BG80" i="21"/>
  <c r="BH80" i="21"/>
  <c r="BI80" i="21"/>
  <c r="BJ80" i="21"/>
  <c r="BK80" i="21"/>
  <c r="BL80" i="21"/>
  <c r="BM80" i="21"/>
  <c r="BN80" i="21"/>
  <c r="BO80" i="21"/>
  <c r="BP80" i="21"/>
  <c r="BQ80" i="21"/>
  <c r="BR80" i="21"/>
  <c r="BS80" i="21"/>
  <c r="BT80" i="21"/>
  <c r="BU80" i="21"/>
  <c r="BV80" i="21"/>
  <c r="BW80" i="21"/>
  <c r="BX80" i="21"/>
  <c r="BY80" i="21"/>
  <c r="BZ80" i="21"/>
  <c r="CA80" i="21"/>
  <c r="CB80" i="21"/>
  <c r="CC80" i="21"/>
  <c r="CD80" i="21"/>
  <c r="CE80" i="21"/>
  <c r="CF80" i="21"/>
  <c r="CG80" i="21"/>
  <c r="CH80" i="21"/>
  <c r="CI80" i="21"/>
  <c r="CJ80" i="21"/>
  <c r="CK80" i="21"/>
  <c r="CL80" i="21"/>
  <c r="CM80" i="21"/>
  <c r="CN80" i="21"/>
  <c r="CO80" i="21"/>
  <c r="CP80" i="21"/>
  <c r="CQ80" i="21"/>
  <c r="CR80" i="21"/>
  <c r="AY81" i="21"/>
  <c r="AZ81" i="21"/>
  <c r="BA81" i="21"/>
  <c r="BB81" i="21"/>
  <c r="BC81" i="21"/>
  <c r="BD81" i="21"/>
  <c r="BE81" i="21"/>
  <c r="BF81" i="21"/>
  <c r="BG81" i="21"/>
  <c r="BH81" i="21"/>
  <c r="BI81" i="21"/>
  <c r="BJ81" i="21"/>
  <c r="BK81" i="21"/>
  <c r="BL81" i="21"/>
  <c r="BM81" i="21"/>
  <c r="BN81" i="21"/>
  <c r="BO81" i="21"/>
  <c r="BP81" i="21"/>
  <c r="BQ81" i="21"/>
  <c r="BR81" i="21"/>
  <c r="BS81" i="21"/>
  <c r="BT81" i="21"/>
  <c r="BU81" i="21"/>
  <c r="BV81" i="21"/>
  <c r="BW81" i="21"/>
  <c r="BX81" i="21"/>
  <c r="BY81" i="21"/>
  <c r="BZ81" i="21"/>
  <c r="CA81" i="21"/>
  <c r="CB81" i="21"/>
  <c r="CC81" i="21"/>
  <c r="CD81" i="21"/>
  <c r="CE81" i="21"/>
  <c r="CF81" i="21"/>
  <c r="CG81" i="21"/>
  <c r="CH81" i="21"/>
  <c r="CI81" i="21"/>
  <c r="CJ81" i="21"/>
  <c r="CK81" i="21"/>
  <c r="CL81" i="21"/>
  <c r="CM81" i="21"/>
  <c r="CN81" i="21"/>
  <c r="CO81" i="21"/>
  <c r="CP81" i="21"/>
  <c r="CQ81" i="21"/>
  <c r="CR81" i="21"/>
  <c r="AY82" i="21"/>
  <c r="AZ82" i="21"/>
  <c r="BA82" i="21"/>
  <c r="BB82" i="21"/>
  <c r="BC82" i="21"/>
  <c r="BD82" i="21"/>
  <c r="BE82" i="21"/>
  <c r="BF82" i="21"/>
  <c r="BG82" i="21"/>
  <c r="BH82" i="21"/>
  <c r="BI82" i="21"/>
  <c r="BJ82" i="21"/>
  <c r="BK82" i="21"/>
  <c r="BL82" i="21"/>
  <c r="BM82" i="21"/>
  <c r="BN82" i="21"/>
  <c r="BO82" i="21"/>
  <c r="BP82" i="21"/>
  <c r="BQ82" i="21"/>
  <c r="BR82" i="21"/>
  <c r="BS82" i="21"/>
  <c r="BT82" i="21"/>
  <c r="BU82" i="21"/>
  <c r="BV82" i="21"/>
  <c r="BW82" i="21"/>
  <c r="BX82" i="21"/>
  <c r="BY82" i="21"/>
  <c r="BZ82" i="21"/>
  <c r="CA82" i="21"/>
  <c r="CB82" i="21"/>
  <c r="CC82" i="21"/>
  <c r="CD82" i="21"/>
  <c r="CE82" i="21"/>
  <c r="CF82" i="21"/>
  <c r="CG82" i="21"/>
  <c r="CH82" i="21"/>
  <c r="CI82" i="21"/>
  <c r="CJ82" i="21"/>
  <c r="CK82" i="21"/>
  <c r="CL82" i="21"/>
  <c r="CM82" i="21"/>
  <c r="CN82" i="21"/>
  <c r="CO82" i="21"/>
  <c r="CP82" i="21"/>
  <c r="CQ82" i="21"/>
  <c r="CR82" i="21"/>
  <c r="AY83" i="21"/>
  <c r="AZ83" i="21"/>
  <c r="BA83" i="21"/>
  <c r="BB83" i="21"/>
  <c r="BC83" i="21"/>
  <c r="BD83" i="21"/>
  <c r="BE83" i="21"/>
  <c r="BF83" i="21"/>
  <c r="BG83" i="21"/>
  <c r="BH83" i="21"/>
  <c r="BI83" i="21"/>
  <c r="BJ83" i="21"/>
  <c r="BK83" i="21"/>
  <c r="BL83" i="21"/>
  <c r="BM83" i="21"/>
  <c r="BN83" i="21"/>
  <c r="BO83" i="21"/>
  <c r="BP83" i="21"/>
  <c r="BQ83" i="21"/>
  <c r="BR83" i="21"/>
  <c r="BS83" i="21"/>
  <c r="BT83" i="21"/>
  <c r="BU83" i="21"/>
  <c r="BV83" i="21"/>
  <c r="BW83" i="21"/>
  <c r="BX83" i="21"/>
  <c r="BY83" i="21"/>
  <c r="BZ83" i="21"/>
  <c r="CA83" i="21"/>
  <c r="CB83" i="21"/>
  <c r="CC83" i="21"/>
  <c r="CD83" i="21"/>
  <c r="CE83" i="21"/>
  <c r="CF83" i="21"/>
  <c r="CG83" i="21"/>
  <c r="CH83" i="21"/>
  <c r="CI83" i="21"/>
  <c r="CJ83" i="21"/>
  <c r="CK83" i="21"/>
  <c r="CL83" i="21"/>
  <c r="CM83" i="21"/>
  <c r="CN83" i="21"/>
  <c r="CO83" i="21"/>
  <c r="CP83" i="21"/>
  <c r="CQ83" i="21"/>
  <c r="CR83" i="21"/>
  <c r="AY84" i="21"/>
  <c r="AZ84" i="21"/>
  <c r="BA84" i="21"/>
  <c r="BB84" i="21"/>
  <c r="BC84" i="21"/>
  <c r="BD84" i="21"/>
  <c r="BE84" i="21"/>
  <c r="BF84" i="21"/>
  <c r="BG84" i="21"/>
  <c r="BH84" i="21"/>
  <c r="BI84" i="21"/>
  <c r="BJ84" i="21"/>
  <c r="BK84" i="21"/>
  <c r="BL84" i="21"/>
  <c r="BM84" i="21"/>
  <c r="BN84" i="21"/>
  <c r="BO84" i="21"/>
  <c r="BP84" i="21"/>
  <c r="BQ84" i="21"/>
  <c r="BR84" i="21"/>
  <c r="BS84" i="21"/>
  <c r="BT84" i="21"/>
  <c r="BU84" i="21"/>
  <c r="BV84" i="21"/>
  <c r="BW84" i="21"/>
  <c r="BX84" i="21"/>
  <c r="BY84" i="21"/>
  <c r="BZ84" i="21"/>
  <c r="CA84" i="21"/>
  <c r="CB84" i="21"/>
  <c r="CC84" i="21"/>
  <c r="CD84" i="21"/>
  <c r="CE84" i="21"/>
  <c r="CF84" i="21"/>
  <c r="CG84" i="21"/>
  <c r="CH84" i="21"/>
  <c r="CI84" i="21"/>
  <c r="CJ84" i="21"/>
  <c r="CK84" i="21"/>
  <c r="CL84" i="21"/>
  <c r="CM84" i="21"/>
  <c r="CN84" i="21"/>
  <c r="CO84" i="21"/>
  <c r="CP84" i="21"/>
  <c r="CQ84" i="21"/>
  <c r="CR84" i="21"/>
  <c r="AY85" i="21"/>
  <c r="AZ85" i="21"/>
  <c r="BA85" i="21"/>
  <c r="BB85" i="21"/>
  <c r="BC85" i="21"/>
  <c r="BD85" i="21"/>
  <c r="BE85" i="21"/>
  <c r="BF85" i="21"/>
  <c r="BG85" i="21"/>
  <c r="BH85" i="21"/>
  <c r="BI85" i="21"/>
  <c r="BJ85" i="21"/>
  <c r="BK85" i="21"/>
  <c r="BL85" i="21"/>
  <c r="BM85" i="21"/>
  <c r="BN85" i="21"/>
  <c r="BO85" i="21"/>
  <c r="BP85" i="21"/>
  <c r="BQ85" i="21"/>
  <c r="BR85" i="21"/>
  <c r="BS85" i="21"/>
  <c r="BT85" i="21"/>
  <c r="BU85" i="21"/>
  <c r="BV85" i="21"/>
  <c r="BW85" i="21"/>
  <c r="BX85" i="21"/>
  <c r="BY85" i="21"/>
  <c r="BZ85" i="21"/>
  <c r="CA85" i="21"/>
  <c r="CB85" i="21"/>
  <c r="CC85" i="21"/>
  <c r="CD85" i="21"/>
  <c r="CE85" i="21"/>
  <c r="CF85" i="21"/>
  <c r="CG85" i="21"/>
  <c r="CH85" i="21"/>
  <c r="CI85" i="21"/>
  <c r="CJ85" i="21"/>
  <c r="CK85" i="21"/>
  <c r="CL85" i="21"/>
  <c r="CM85" i="21"/>
  <c r="CN85" i="21"/>
  <c r="CO85" i="21"/>
  <c r="CP85" i="21"/>
  <c r="CQ85" i="21"/>
  <c r="CR85" i="21"/>
  <c r="AY86" i="21"/>
  <c r="AZ86" i="21"/>
  <c r="BA86" i="21"/>
  <c r="BB86" i="21"/>
  <c r="BC86" i="21"/>
  <c r="BD86" i="21"/>
  <c r="BE86" i="21"/>
  <c r="BF86" i="21"/>
  <c r="BG86" i="21"/>
  <c r="BH86" i="21"/>
  <c r="BI86" i="21"/>
  <c r="BJ86" i="21"/>
  <c r="BK86" i="21"/>
  <c r="BL86" i="21"/>
  <c r="BM86" i="21"/>
  <c r="BN86" i="21"/>
  <c r="BO86" i="21"/>
  <c r="BP86" i="21"/>
  <c r="BQ86" i="21"/>
  <c r="BR86" i="21"/>
  <c r="BS86" i="21"/>
  <c r="BT86" i="21"/>
  <c r="BU86" i="21"/>
  <c r="BV86" i="21"/>
  <c r="BW86" i="21"/>
  <c r="BX86" i="21"/>
  <c r="BY86" i="21"/>
  <c r="BZ86" i="21"/>
  <c r="CA86" i="21"/>
  <c r="CB86" i="21"/>
  <c r="CC86" i="21"/>
  <c r="CD86" i="21"/>
  <c r="CE86" i="21"/>
  <c r="CF86" i="21"/>
  <c r="CG86" i="21"/>
  <c r="CH86" i="21"/>
  <c r="CI86" i="21"/>
  <c r="CJ86" i="21"/>
  <c r="CK86" i="21"/>
  <c r="CL86" i="21"/>
  <c r="CM86" i="21"/>
  <c r="CN86" i="21"/>
  <c r="CO86" i="21"/>
  <c r="CP86" i="21"/>
  <c r="CQ86" i="21"/>
  <c r="CR86" i="21"/>
  <c r="AY87" i="21"/>
  <c r="AZ87" i="21"/>
  <c r="BA87" i="21"/>
  <c r="BB87" i="21"/>
  <c r="BC87" i="21"/>
  <c r="BD87" i="21"/>
  <c r="BE87" i="21"/>
  <c r="BF87" i="21"/>
  <c r="BG87" i="21"/>
  <c r="BH87" i="21"/>
  <c r="BI87" i="21"/>
  <c r="BJ87" i="21"/>
  <c r="BK87" i="21"/>
  <c r="BL87" i="21"/>
  <c r="BM87" i="21"/>
  <c r="BN87" i="21"/>
  <c r="BO87" i="21"/>
  <c r="BP87" i="21"/>
  <c r="BQ87" i="21"/>
  <c r="BR87" i="21"/>
  <c r="BS87" i="21"/>
  <c r="BT87" i="21"/>
  <c r="BU87" i="21"/>
  <c r="BV87" i="21"/>
  <c r="BW87" i="21"/>
  <c r="BX87" i="21"/>
  <c r="BY87" i="21"/>
  <c r="BZ87" i="21"/>
  <c r="CA87" i="21"/>
  <c r="CB87" i="21"/>
  <c r="CC87" i="21"/>
  <c r="CD87" i="21"/>
  <c r="CE87" i="21"/>
  <c r="CF87" i="21"/>
  <c r="CG87" i="21"/>
  <c r="CH87" i="21"/>
  <c r="CI87" i="21"/>
  <c r="CJ87" i="21"/>
  <c r="CK87" i="21"/>
  <c r="CL87" i="21"/>
  <c r="CM87" i="21"/>
  <c r="CN87" i="21"/>
  <c r="CO87" i="21"/>
  <c r="CP87" i="21"/>
  <c r="CQ87" i="21"/>
  <c r="CR87" i="21"/>
  <c r="AY88" i="21"/>
  <c r="AZ88" i="21"/>
  <c r="BA88" i="21"/>
  <c r="BB88" i="21"/>
  <c r="BC88" i="21"/>
  <c r="BD88" i="21"/>
  <c r="BE88" i="21"/>
  <c r="BF88" i="21"/>
  <c r="BG88" i="21"/>
  <c r="BH88" i="21"/>
  <c r="BI88" i="21"/>
  <c r="BJ88" i="21"/>
  <c r="BK88" i="21"/>
  <c r="BL88" i="21"/>
  <c r="BM88" i="21"/>
  <c r="BN88" i="21"/>
  <c r="BO88" i="21"/>
  <c r="BP88" i="21"/>
  <c r="BQ88" i="21"/>
  <c r="BR88" i="21"/>
  <c r="BS88" i="21"/>
  <c r="BT88" i="21"/>
  <c r="BU88" i="21"/>
  <c r="BV88" i="21"/>
  <c r="BW88" i="21"/>
  <c r="BX88" i="21"/>
  <c r="BY88" i="21"/>
  <c r="BZ88" i="21"/>
  <c r="CA88" i="21"/>
  <c r="CB88" i="21"/>
  <c r="CC88" i="21"/>
  <c r="CD88" i="21"/>
  <c r="CE88" i="21"/>
  <c r="CF88" i="21"/>
  <c r="CG88" i="21"/>
  <c r="CH88" i="21"/>
  <c r="CI88" i="21"/>
  <c r="CJ88" i="21"/>
  <c r="CK88" i="21"/>
  <c r="CL88" i="21"/>
  <c r="CM88" i="21"/>
  <c r="CN88" i="21"/>
  <c r="CO88" i="21"/>
  <c r="CP88" i="21"/>
  <c r="CQ88" i="21"/>
  <c r="CR88" i="21"/>
  <c r="AY89" i="21"/>
  <c r="AZ89" i="21"/>
  <c r="BA89" i="21"/>
  <c r="BB89" i="21"/>
  <c r="BC89" i="21"/>
  <c r="BD89" i="21"/>
  <c r="BE89" i="21"/>
  <c r="BF89" i="21"/>
  <c r="BG89" i="21"/>
  <c r="BH89" i="21"/>
  <c r="BI89" i="21"/>
  <c r="BJ89" i="21"/>
  <c r="BK89" i="21"/>
  <c r="BL89" i="21"/>
  <c r="BM89" i="21"/>
  <c r="BN89" i="21"/>
  <c r="BO89" i="21"/>
  <c r="BP89" i="21"/>
  <c r="BQ89" i="21"/>
  <c r="BR89" i="21"/>
  <c r="BS89" i="21"/>
  <c r="BT89" i="21"/>
  <c r="BU89" i="21"/>
  <c r="BV89" i="21"/>
  <c r="BW89" i="21"/>
  <c r="BX89" i="21"/>
  <c r="BY89" i="21"/>
  <c r="BZ89" i="21"/>
  <c r="CA89" i="21"/>
  <c r="CB89" i="21"/>
  <c r="CC89" i="21"/>
  <c r="CD89" i="21"/>
  <c r="CE89" i="21"/>
  <c r="CF89" i="21"/>
  <c r="CG89" i="21"/>
  <c r="CH89" i="21"/>
  <c r="CI89" i="21"/>
  <c r="CJ89" i="21"/>
  <c r="CK89" i="21"/>
  <c r="CL89" i="21"/>
  <c r="CM89" i="21"/>
  <c r="CN89" i="21"/>
  <c r="CO89" i="21"/>
  <c r="CP89" i="21"/>
  <c r="CQ89" i="21"/>
  <c r="CR89" i="21"/>
  <c r="AY90" i="21"/>
  <c r="AZ90" i="21"/>
  <c r="BA90" i="21"/>
  <c r="BB90" i="21"/>
  <c r="BC90" i="21"/>
  <c r="BD90" i="21"/>
  <c r="BE90" i="21"/>
  <c r="BF90" i="21"/>
  <c r="BG90" i="21"/>
  <c r="BH90" i="21"/>
  <c r="BI90" i="21"/>
  <c r="BJ90" i="21"/>
  <c r="BK90" i="21"/>
  <c r="BL90" i="21"/>
  <c r="BM90" i="21"/>
  <c r="BN90" i="21"/>
  <c r="BO90" i="21"/>
  <c r="BP90" i="21"/>
  <c r="BQ90" i="21"/>
  <c r="BR90" i="21"/>
  <c r="BS90" i="21"/>
  <c r="BT90" i="21"/>
  <c r="BU90" i="21"/>
  <c r="BV90" i="21"/>
  <c r="BW90" i="21"/>
  <c r="BX90" i="21"/>
  <c r="BY90" i="21"/>
  <c r="BZ90" i="21"/>
  <c r="CA90" i="21"/>
  <c r="CB90" i="21"/>
  <c r="CC90" i="21"/>
  <c r="CD90" i="21"/>
  <c r="CE90" i="21"/>
  <c r="CF90" i="21"/>
  <c r="CG90" i="21"/>
  <c r="CH90" i="21"/>
  <c r="CI90" i="21"/>
  <c r="CJ90" i="21"/>
  <c r="CK90" i="21"/>
  <c r="CL90" i="21"/>
  <c r="CM90" i="21"/>
  <c r="CN90" i="21"/>
  <c r="CO90" i="21"/>
  <c r="CP90" i="21"/>
  <c r="CQ90" i="21"/>
  <c r="CR90" i="21"/>
  <c r="AY91" i="21"/>
  <c r="AZ91" i="21"/>
  <c r="BA91" i="21"/>
  <c r="BB91" i="21"/>
  <c r="BC91" i="21"/>
  <c r="BD91" i="21"/>
  <c r="BE91" i="21"/>
  <c r="BF91" i="21"/>
  <c r="BG91" i="21"/>
  <c r="BH91" i="21"/>
  <c r="BI91" i="21"/>
  <c r="BJ91" i="21"/>
  <c r="BK91" i="21"/>
  <c r="BL91" i="21"/>
  <c r="BM91" i="21"/>
  <c r="BN91" i="21"/>
  <c r="BO91" i="21"/>
  <c r="BP91" i="21"/>
  <c r="BQ91" i="21"/>
  <c r="BR91" i="21"/>
  <c r="BS91" i="21"/>
  <c r="BT91" i="21"/>
  <c r="BU91" i="21"/>
  <c r="BV91" i="21"/>
  <c r="BW91" i="21"/>
  <c r="BX91" i="21"/>
  <c r="BY91" i="21"/>
  <c r="BZ91" i="21"/>
  <c r="CA91" i="21"/>
  <c r="CB91" i="21"/>
  <c r="CC91" i="21"/>
  <c r="CD91" i="21"/>
  <c r="CE91" i="21"/>
  <c r="CF91" i="21"/>
  <c r="CG91" i="21"/>
  <c r="CH91" i="21"/>
  <c r="CI91" i="21"/>
  <c r="CJ91" i="21"/>
  <c r="CK91" i="21"/>
  <c r="CL91" i="21"/>
  <c r="CM91" i="21"/>
  <c r="CN91" i="21"/>
  <c r="CO91" i="21"/>
  <c r="CP91" i="21"/>
  <c r="CQ91" i="21"/>
  <c r="CR91" i="21"/>
  <c r="AY92" i="21"/>
  <c r="AZ92" i="21"/>
  <c r="BA92" i="21"/>
  <c r="BB92" i="21"/>
  <c r="BC92" i="21"/>
  <c r="BD92" i="21"/>
  <c r="BE92" i="21"/>
  <c r="BF92" i="21"/>
  <c r="BG92" i="21"/>
  <c r="BH92" i="21"/>
  <c r="BI92" i="21"/>
  <c r="BJ92" i="21"/>
  <c r="BK92" i="21"/>
  <c r="BL92" i="21"/>
  <c r="BM92" i="21"/>
  <c r="BN92" i="21"/>
  <c r="BO92" i="21"/>
  <c r="BP92" i="21"/>
  <c r="BQ92" i="21"/>
  <c r="BR92" i="21"/>
  <c r="BS92" i="21"/>
  <c r="BT92" i="21"/>
  <c r="BU92" i="21"/>
  <c r="BV92" i="21"/>
  <c r="BW92" i="21"/>
  <c r="BX92" i="21"/>
  <c r="BY92" i="21"/>
  <c r="BZ92" i="21"/>
  <c r="CA92" i="21"/>
  <c r="CB92" i="21"/>
  <c r="CC92" i="21"/>
  <c r="CD92" i="21"/>
  <c r="CE92" i="21"/>
  <c r="CF92" i="21"/>
  <c r="CG92" i="21"/>
  <c r="CH92" i="21"/>
  <c r="CI92" i="21"/>
  <c r="CJ92" i="21"/>
  <c r="CK92" i="21"/>
  <c r="CL92" i="21"/>
  <c r="CM92" i="21"/>
  <c r="CN92" i="21"/>
  <c r="CO92" i="21"/>
  <c r="CP92" i="21"/>
  <c r="CQ92" i="21"/>
  <c r="CR92" i="21"/>
  <c r="AY93" i="21"/>
  <c r="AZ93" i="21"/>
  <c r="BA93" i="21"/>
  <c r="BB93" i="21"/>
  <c r="BC93" i="21"/>
  <c r="BD93" i="21"/>
  <c r="BE93" i="21"/>
  <c r="BF93" i="21"/>
  <c r="BG93" i="21"/>
  <c r="BH93" i="21"/>
  <c r="BI93" i="21"/>
  <c r="BJ93" i="21"/>
  <c r="BK93" i="21"/>
  <c r="BL93" i="21"/>
  <c r="BM93" i="21"/>
  <c r="BN93" i="21"/>
  <c r="BO93" i="21"/>
  <c r="BP93" i="21"/>
  <c r="BQ93" i="21"/>
  <c r="BR93" i="21"/>
  <c r="BS93" i="21"/>
  <c r="BT93" i="21"/>
  <c r="BU93" i="21"/>
  <c r="BV93" i="21"/>
  <c r="BW93" i="21"/>
  <c r="BX93" i="21"/>
  <c r="BY93" i="21"/>
  <c r="BZ93" i="21"/>
  <c r="CA93" i="21"/>
  <c r="CB93" i="21"/>
  <c r="CC93" i="21"/>
  <c r="CD93" i="21"/>
  <c r="CE93" i="21"/>
  <c r="CF93" i="21"/>
  <c r="CG93" i="21"/>
  <c r="CH93" i="21"/>
  <c r="CI93" i="21"/>
  <c r="CJ93" i="21"/>
  <c r="CK93" i="21"/>
  <c r="CL93" i="21"/>
  <c r="CM93" i="21"/>
  <c r="CN93" i="21"/>
  <c r="CO93" i="21"/>
  <c r="CP93" i="21"/>
  <c r="CQ93" i="21"/>
  <c r="CR93" i="21"/>
  <c r="AY94" i="21"/>
  <c r="AZ94" i="21"/>
  <c r="BA94" i="21"/>
  <c r="BB94" i="21"/>
  <c r="BC94" i="21"/>
  <c r="BD94" i="21"/>
  <c r="BE94" i="21"/>
  <c r="BF94" i="21"/>
  <c r="BG94" i="21"/>
  <c r="BH94" i="21"/>
  <c r="BI94" i="21"/>
  <c r="BJ94" i="21"/>
  <c r="BK94" i="21"/>
  <c r="BL94" i="21"/>
  <c r="BM94" i="21"/>
  <c r="BN94" i="21"/>
  <c r="BO94" i="21"/>
  <c r="BP94" i="21"/>
  <c r="BQ94" i="21"/>
  <c r="BR94" i="21"/>
  <c r="BS94" i="21"/>
  <c r="BT94" i="21"/>
  <c r="BU94" i="21"/>
  <c r="BV94" i="21"/>
  <c r="BW94" i="21"/>
  <c r="BX94" i="21"/>
  <c r="BY94" i="21"/>
  <c r="BZ94" i="21"/>
  <c r="CA94" i="21"/>
  <c r="CB94" i="21"/>
  <c r="CC94" i="21"/>
  <c r="CD94" i="21"/>
  <c r="CE94" i="21"/>
  <c r="CF94" i="21"/>
  <c r="CG94" i="21"/>
  <c r="CH94" i="21"/>
  <c r="CI94" i="21"/>
  <c r="CJ94" i="21"/>
  <c r="CK94" i="21"/>
  <c r="CL94" i="21"/>
  <c r="CM94" i="21"/>
  <c r="CN94" i="21"/>
  <c r="CO94" i="21"/>
  <c r="CP94" i="21"/>
  <c r="CQ94" i="21"/>
  <c r="CR94" i="21"/>
  <c r="AY95" i="21"/>
  <c r="AZ95" i="21"/>
  <c r="BA95" i="21"/>
  <c r="BB95" i="21"/>
  <c r="BC95" i="21"/>
  <c r="BD95" i="21"/>
  <c r="BE95" i="21"/>
  <c r="BF95" i="21"/>
  <c r="BG95" i="21"/>
  <c r="BH95" i="21"/>
  <c r="BI95" i="21"/>
  <c r="BJ95" i="21"/>
  <c r="BK95" i="21"/>
  <c r="BL95" i="21"/>
  <c r="BM95" i="21"/>
  <c r="BN95" i="21"/>
  <c r="BO95" i="21"/>
  <c r="BP95" i="21"/>
  <c r="BQ95" i="21"/>
  <c r="BR95" i="21"/>
  <c r="BS95" i="21"/>
  <c r="BT95" i="21"/>
  <c r="BU95" i="21"/>
  <c r="BV95" i="21"/>
  <c r="BW95" i="21"/>
  <c r="BX95" i="21"/>
  <c r="BY95" i="21"/>
  <c r="BZ95" i="21"/>
  <c r="CA95" i="21"/>
  <c r="CB95" i="21"/>
  <c r="CC95" i="21"/>
  <c r="CD95" i="21"/>
  <c r="CE95" i="21"/>
  <c r="CF95" i="21"/>
  <c r="CG95" i="21"/>
  <c r="CH95" i="21"/>
  <c r="CI95" i="21"/>
  <c r="CJ95" i="21"/>
  <c r="CK95" i="21"/>
  <c r="CL95" i="21"/>
  <c r="CM95" i="21"/>
  <c r="CN95" i="21"/>
  <c r="CO95" i="21"/>
  <c r="CP95" i="21"/>
  <c r="CQ95" i="21"/>
  <c r="CR95" i="21"/>
  <c r="AY96" i="21"/>
  <c r="AZ96" i="21"/>
  <c r="BA96" i="21"/>
  <c r="BB96" i="21"/>
  <c r="BC96" i="21"/>
  <c r="BD96" i="21"/>
  <c r="BE96" i="21"/>
  <c r="BF96" i="21"/>
  <c r="BG96" i="21"/>
  <c r="BH96" i="21"/>
  <c r="BI96" i="21"/>
  <c r="BJ96" i="21"/>
  <c r="BK96" i="21"/>
  <c r="BL96" i="21"/>
  <c r="BM96" i="21"/>
  <c r="BN96" i="21"/>
  <c r="BO96" i="21"/>
  <c r="BP96" i="21"/>
  <c r="BQ96" i="21"/>
  <c r="BR96" i="21"/>
  <c r="BS96" i="21"/>
  <c r="BT96" i="21"/>
  <c r="BU96" i="21"/>
  <c r="BV96" i="21"/>
  <c r="BW96" i="21"/>
  <c r="BX96" i="21"/>
  <c r="BY96" i="21"/>
  <c r="BZ96" i="21"/>
  <c r="CA96" i="21"/>
  <c r="CB96" i="21"/>
  <c r="CC96" i="21"/>
  <c r="CD96" i="21"/>
  <c r="CE96" i="21"/>
  <c r="CF96" i="21"/>
  <c r="CG96" i="21"/>
  <c r="CH96" i="21"/>
  <c r="CI96" i="21"/>
  <c r="CJ96" i="21"/>
  <c r="CK96" i="21"/>
  <c r="CL96" i="21"/>
  <c r="CM96" i="21"/>
  <c r="CN96" i="21"/>
  <c r="CO96" i="21"/>
  <c r="CP96" i="21"/>
  <c r="CQ96" i="21"/>
  <c r="CR96" i="21"/>
  <c r="AZ2" i="21"/>
  <c r="BA2" i="21"/>
  <c r="BB2" i="21"/>
  <c r="BC2" i="21"/>
  <c r="BD2" i="21"/>
  <c r="BE2" i="21"/>
  <c r="BF2" i="21"/>
  <c r="BG2" i="21"/>
  <c r="BH2" i="21"/>
  <c r="BI2" i="21"/>
  <c r="BJ2" i="21"/>
  <c r="BK2" i="21"/>
  <c r="BL2" i="21"/>
  <c r="BM2" i="21"/>
  <c r="BN2" i="21"/>
  <c r="BO2" i="21"/>
  <c r="BP2" i="21"/>
  <c r="BQ2" i="21"/>
  <c r="BR2" i="21"/>
  <c r="BS2" i="21"/>
  <c r="BT2" i="21"/>
  <c r="BU2" i="21"/>
  <c r="BV2" i="21"/>
  <c r="BW2" i="21"/>
  <c r="BX2" i="21"/>
  <c r="BY2" i="21"/>
  <c r="BZ2" i="21"/>
  <c r="CA2" i="21"/>
  <c r="CB2" i="21"/>
  <c r="CC2" i="21"/>
  <c r="CD2" i="21"/>
  <c r="CE2" i="21"/>
  <c r="CF2" i="21"/>
  <c r="CG2" i="21"/>
  <c r="CH2" i="21"/>
  <c r="CI2" i="21"/>
  <c r="CJ2" i="21"/>
  <c r="CK2" i="21"/>
  <c r="CL2" i="21"/>
  <c r="CM2" i="21"/>
  <c r="CN2" i="21"/>
  <c r="CO2" i="21"/>
  <c r="CP2" i="21"/>
  <c r="CQ2" i="21"/>
  <c r="CR2" i="21"/>
  <c r="AY2" i="20"/>
  <c r="AV97" i="21"/>
  <c r="AU97" i="21"/>
  <c r="AT97" i="21"/>
  <c r="AS97" i="21"/>
  <c r="AR97" i="21"/>
  <c r="AQ97" i="21"/>
  <c r="AP97" i="21"/>
  <c r="AO97" i="21"/>
  <c r="AN97" i="21"/>
  <c r="AM97" i="21"/>
  <c r="AL97" i="21"/>
  <c r="AK97" i="21"/>
  <c r="AJ97" i="21"/>
  <c r="AI97" i="21"/>
  <c r="AH97" i="21"/>
  <c r="AG97" i="21"/>
  <c r="AF97" i="21"/>
  <c r="AE97" i="21"/>
  <c r="AD97" i="21"/>
  <c r="AC97" i="21"/>
  <c r="AB97" i="21"/>
  <c r="AA97" i="21"/>
  <c r="Z97" i="21"/>
  <c r="Y97" i="21"/>
  <c r="X97" i="21"/>
  <c r="W97" i="21"/>
  <c r="V97" i="21"/>
  <c r="U97" i="21"/>
  <c r="T97" i="21"/>
  <c r="S97" i="21"/>
  <c r="R97" i="21"/>
  <c r="Q97" i="21"/>
  <c r="P97" i="21"/>
  <c r="O97" i="21"/>
  <c r="B97" i="21"/>
  <c r="N97" i="21"/>
  <c r="M97" i="21"/>
  <c r="L97" i="21"/>
  <c r="K97" i="21"/>
  <c r="J97" i="21"/>
  <c r="I97" i="21"/>
  <c r="H97" i="21"/>
  <c r="G97" i="21"/>
  <c r="F97" i="21"/>
  <c r="E97" i="21"/>
  <c r="D97" i="21"/>
  <c r="C97" i="21"/>
  <c r="AV96" i="21"/>
  <c r="AU96" i="21"/>
  <c r="AT96" i="21"/>
  <c r="AS96" i="21"/>
  <c r="AR96" i="21"/>
  <c r="AQ96" i="21"/>
  <c r="AP96" i="21"/>
  <c r="AO96" i="21"/>
  <c r="AN96" i="21"/>
  <c r="AM96" i="21"/>
  <c r="AL96" i="21"/>
  <c r="AK96" i="21"/>
  <c r="AJ96" i="21"/>
  <c r="AI96" i="21"/>
  <c r="AH96" i="21"/>
  <c r="AG96" i="21"/>
  <c r="AF96" i="21"/>
  <c r="AE96" i="21"/>
  <c r="AD96" i="21"/>
  <c r="AC96" i="21"/>
  <c r="AB96" i="21"/>
  <c r="AA96" i="21"/>
  <c r="Z96" i="21"/>
  <c r="Y96" i="21"/>
  <c r="X96" i="21"/>
  <c r="W96" i="21"/>
  <c r="V96" i="21"/>
  <c r="U96" i="21"/>
  <c r="T96" i="21"/>
  <c r="S96" i="21"/>
  <c r="R96" i="21"/>
  <c r="Q96" i="21"/>
  <c r="P96" i="21"/>
  <c r="O96" i="21"/>
  <c r="B96" i="21"/>
  <c r="N96" i="21"/>
  <c r="M96" i="21"/>
  <c r="L96" i="21"/>
  <c r="K96" i="21"/>
  <c r="J96" i="21"/>
  <c r="I96" i="21"/>
  <c r="H96" i="21"/>
  <c r="G96" i="21"/>
  <c r="F96" i="21"/>
  <c r="E96" i="21"/>
  <c r="D96" i="21"/>
  <c r="C96" i="21"/>
  <c r="AV95" i="21"/>
  <c r="AU95" i="21"/>
  <c r="AT95" i="21"/>
  <c r="AS95" i="21"/>
  <c r="AR95" i="21"/>
  <c r="AQ95" i="21"/>
  <c r="AP95" i="21"/>
  <c r="AO95" i="21"/>
  <c r="AN95" i="21"/>
  <c r="AM95" i="21"/>
  <c r="AL95" i="21"/>
  <c r="AK95" i="21"/>
  <c r="AJ95" i="21"/>
  <c r="AI95" i="21"/>
  <c r="AH95" i="21"/>
  <c r="AG95" i="21"/>
  <c r="AF95" i="21"/>
  <c r="AE95" i="21"/>
  <c r="AD95" i="21"/>
  <c r="AC95" i="21"/>
  <c r="AB95" i="21"/>
  <c r="AA95" i="21"/>
  <c r="Z95" i="21"/>
  <c r="Y95" i="21"/>
  <c r="X95" i="21"/>
  <c r="W95" i="21"/>
  <c r="V95" i="21"/>
  <c r="U95" i="21"/>
  <c r="T95" i="21"/>
  <c r="S95" i="21"/>
  <c r="R95" i="21"/>
  <c r="Q95" i="21"/>
  <c r="P95" i="21"/>
  <c r="O95" i="21"/>
  <c r="B95" i="21"/>
  <c r="N95" i="21"/>
  <c r="M95" i="21"/>
  <c r="L95" i="21"/>
  <c r="K95" i="21"/>
  <c r="J95" i="21"/>
  <c r="I95" i="21"/>
  <c r="H95" i="21"/>
  <c r="G95" i="21"/>
  <c r="F95" i="21"/>
  <c r="E95" i="21"/>
  <c r="D95" i="21"/>
  <c r="C95" i="21"/>
  <c r="AV94" i="21"/>
  <c r="AU94" i="21"/>
  <c r="AT94" i="21"/>
  <c r="AS94" i="21"/>
  <c r="AR94" i="21"/>
  <c r="AQ94" i="21"/>
  <c r="AP94" i="21"/>
  <c r="AO94" i="21"/>
  <c r="AN94" i="21"/>
  <c r="AM94" i="21"/>
  <c r="AL94" i="21"/>
  <c r="AK94" i="21"/>
  <c r="AJ94" i="21"/>
  <c r="AI94" i="21"/>
  <c r="AH94" i="21"/>
  <c r="AG94" i="21"/>
  <c r="AF94" i="21"/>
  <c r="AE94" i="21"/>
  <c r="AD94" i="21"/>
  <c r="AC94" i="21"/>
  <c r="AB94" i="21"/>
  <c r="AA94" i="21"/>
  <c r="Z94" i="21"/>
  <c r="Y94" i="21"/>
  <c r="X94" i="21"/>
  <c r="W94" i="21"/>
  <c r="V94" i="21"/>
  <c r="U94" i="21"/>
  <c r="T94" i="21"/>
  <c r="S94" i="21"/>
  <c r="R94" i="21"/>
  <c r="Q94" i="21"/>
  <c r="P94" i="21"/>
  <c r="O94" i="21"/>
  <c r="B94" i="21"/>
  <c r="N94" i="21"/>
  <c r="M94" i="21"/>
  <c r="L94" i="21"/>
  <c r="K94" i="21"/>
  <c r="J94" i="21"/>
  <c r="I94" i="21"/>
  <c r="H94" i="21"/>
  <c r="G94" i="21"/>
  <c r="F94" i="21"/>
  <c r="E94" i="21"/>
  <c r="D94" i="21"/>
  <c r="C94" i="21"/>
  <c r="AV93" i="21"/>
  <c r="AU93" i="21"/>
  <c r="AT93" i="21"/>
  <c r="AS93" i="21"/>
  <c r="AR93" i="21"/>
  <c r="AQ93" i="21"/>
  <c r="AP93" i="21"/>
  <c r="AO93" i="21"/>
  <c r="AN93" i="21"/>
  <c r="AM93" i="21"/>
  <c r="AL93" i="21"/>
  <c r="AK93" i="21"/>
  <c r="AJ93" i="21"/>
  <c r="AI93" i="21"/>
  <c r="AH93" i="21"/>
  <c r="AG93" i="21"/>
  <c r="AF93" i="21"/>
  <c r="AE93" i="21"/>
  <c r="AD93" i="21"/>
  <c r="AC93" i="21"/>
  <c r="AB93" i="21"/>
  <c r="AA93" i="21"/>
  <c r="Z93" i="21"/>
  <c r="Y93" i="21"/>
  <c r="X93" i="21"/>
  <c r="W93" i="21"/>
  <c r="V93" i="21"/>
  <c r="U93" i="21"/>
  <c r="T93" i="21"/>
  <c r="S93" i="21"/>
  <c r="R93" i="21"/>
  <c r="Q93" i="21"/>
  <c r="P93" i="21"/>
  <c r="O93" i="21"/>
  <c r="B93" i="21"/>
  <c r="N93" i="21"/>
  <c r="M93" i="21"/>
  <c r="L93" i="21"/>
  <c r="K93" i="21"/>
  <c r="J93" i="21"/>
  <c r="I93" i="21"/>
  <c r="H93" i="21"/>
  <c r="G93" i="21"/>
  <c r="F93" i="21"/>
  <c r="E93" i="21"/>
  <c r="D93" i="21"/>
  <c r="C93" i="21"/>
  <c r="AV92" i="21"/>
  <c r="AU92" i="21"/>
  <c r="AT92" i="21"/>
  <c r="AS92" i="21"/>
  <c r="AR92" i="21"/>
  <c r="AQ92" i="21"/>
  <c r="AP92" i="21"/>
  <c r="AO92" i="21"/>
  <c r="AN92" i="21"/>
  <c r="AM92" i="21"/>
  <c r="AL92" i="21"/>
  <c r="AK92" i="21"/>
  <c r="AJ92" i="21"/>
  <c r="AI92" i="21"/>
  <c r="AH92" i="21"/>
  <c r="AG92" i="21"/>
  <c r="AF92" i="21"/>
  <c r="AE92" i="21"/>
  <c r="AD92" i="21"/>
  <c r="AC92" i="21"/>
  <c r="AB92" i="21"/>
  <c r="AA92" i="21"/>
  <c r="Z92" i="21"/>
  <c r="Y92" i="21"/>
  <c r="X92" i="21"/>
  <c r="W92" i="21"/>
  <c r="V92" i="21"/>
  <c r="U92" i="21"/>
  <c r="T92" i="21"/>
  <c r="S92" i="21"/>
  <c r="R92" i="21"/>
  <c r="Q92" i="21"/>
  <c r="P92" i="21"/>
  <c r="O92" i="21"/>
  <c r="B92" i="21"/>
  <c r="N92" i="21"/>
  <c r="M92" i="21"/>
  <c r="L92" i="21"/>
  <c r="K92" i="21"/>
  <c r="J92" i="21"/>
  <c r="I92" i="21"/>
  <c r="H92" i="21"/>
  <c r="G92" i="21"/>
  <c r="F92" i="21"/>
  <c r="E92" i="21"/>
  <c r="D92" i="21"/>
  <c r="C92" i="21"/>
  <c r="AV91" i="21"/>
  <c r="AU91" i="21"/>
  <c r="AT91" i="21"/>
  <c r="AS91" i="21"/>
  <c r="AR91" i="21"/>
  <c r="AQ91" i="21"/>
  <c r="AP91" i="21"/>
  <c r="AO91" i="21"/>
  <c r="AN91" i="21"/>
  <c r="AM91" i="21"/>
  <c r="AL91" i="21"/>
  <c r="AK91" i="21"/>
  <c r="AJ91" i="21"/>
  <c r="AI91" i="21"/>
  <c r="AH91" i="21"/>
  <c r="AG91" i="21"/>
  <c r="AF91" i="21"/>
  <c r="AE91" i="21"/>
  <c r="AD91" i="21"/>
  <c r="AC91" i="21"/>
  <c r="AB91" i="21"/>
  <c r="AA91" i="21"/>
  <c r="Z91" i="21"/>
  <c r="Y91" i="21"/>
  <c r="X91" i="21"/>
  <c r="W91" i="21"/>
  <c r="V91" i="21"/>
  <c r="U91" i="21"/>
  <c r="T91" i="21"/>
  <c r="S91" i="21"/>
  <c r="R91" i="21"/>
  <c r="Q91" i="21"/>
  <c r="P91" i="21"/>
  <c r="O91" i="21"/>
  <c r="B91" i="21"/>
  <c r="N91" i="21"/>
  <c r="M91" i="21"/>
  <c r="L91" i="21"/>
  <c r="K91" i="21"/>
  <c r="J91" i="21"/>
  <c r="I91" i="21"/>
  <c r="H91" i="21"/>
  <c r="G91" i="21"/>
  <c r="F91" i="21"/>
  <c r="E91" i="21"/>
  <c r="D91" i="21"/>
  <c r="C91" i="21"/>
  <c r="AV90" i="21"/>
  <c r="AU90" i="21"/>
  <c r="AT90" i="21"/>
  <c r="AS90" i="21"/>
  <c r="AR90" i="21"/>
  <c r="AQ90" i="21"/>
  <c r="AP90" i="21"/>
  <c r="AO90" i="21"/>
  <c r="AN90" i="21"/>
  <c r="AM90" i="21"/>
  <c r="AL90" i="21"/>
  <c r="AK90" i="21"/>
  <c r="AJ90" i="21"/>
  <c r="AI90" i="21"/>
  <c r="AH90" i="21"/>
  <c r="AG90" i="21"/>
  <c r="AF90" i="21"/>
  <c r="AE90" i="21"/>
  <c r="AD90" i="21"/>
  <c r="AC90" i="21"/>
  <c r="AB90" i="21"/>
  <c r="AA90" i="21"/>
  <c r="Z90" i="21"/>
  <c r="Y90" i="21"/>
  <c r="X90" i="21"/>
  <c r="W90" i="21"/>
  <c r="V90" i="21"/>
  <c r="U90" i="21"/>
  <c r="T90" i="21"/>
  <c r="S90" i="21"/>
  <c r="R90" i="21"/>
  <c r="Q90" i="21"/>
  <c r="P90" i="21"/>
  <c r="O90" i="21"/>
  <c r="B90" i="21"/>
  <c r="N90" i="21"/>
  <c r="M90" i="21"/>
  <c r="L90" i="21"/>
  <c r="K90" i="21"/>
  <c r="J90" i="21"/>
  <c r="I90" i="21"/>
  <c r="H90" i="21"/>
  <c r="G90" i="21"/>
  <c r="F90" i="21"/>
  <c r="E90" i="21"/>
  <c r="D90" i="21"/>
  <c r="C90" i="21"/>
  <c r="AV89" i="21"/>
  <c r="AU89" i="21"/>
  <c r="AT89" i="21"/>
  <c r="AS89" i="21"/>
  <c r="AR89" i="21"/>
  <c r="AQ89" i="21"/>
  <c r="AP89" i="21"/>
  <c r="AO89" i="21"/>
  <c r="AN89" i="21"/>
  <c r="AM89" i="21"/>
  <c r="AL89" i="21"/>
  <c r="AK89" i="21"/>
  <c r="AJ89" i="21"/>
  <c r="AI89" i="21"/>
  <c r="AH89" i="21"/>
  <c r="AG89" i="21"/>
  <c r="AF89" i="21"/>
  <c r="AE89" i="21"/>
  <c r="AD89" i="21"/>
  <c r="AC89" i="21"/>
  <c r="AB89" i="21"/>
  <c r="AA89" i="21"/>
  <c r="Z89" i="21"/>
  <c r="Y89" i="21"/>
  <c r="X89" i="21"/>
  <c r="W89" i="21"/>
  <c r="V89" i="21"/>
  <c r="U89" i="21"/>
  <c r="T89" i="21"/>
  <c r="S89" i="21"/>
  <c r="R89" i="21"/>
  <c r="Q89" i="21"/>
  <c r="P89" i="21"/>
  <c r="O89" i="21"/>
  <c r="B89" i="21"/>
  <c r="N89" i="21"/>
  <c r="M89" i="21"/>
  <c r="L89" i="21"/>
  <c r="K89" i="21"/>
  <c r="J89" i="21"/>
  <c r="I89" i="21"/>
  <c r="H89" i="21"/>
  <c r="G89" i="21"/>
  <c r="F89" i="21"/>
  <c r="E89" i="21"/>
  <c r="D89" i="21"/>
  <c r="C89" i="21"/>
  <c r="AV88" i="21"/>
  <c r="AU88" i="21"/>
  <c r="AT88" i="21"/>
  <c r="AS88" i="21"/>
  <c r="AR88" i="21"/>
  <c r="AQ88" i="21"/>
  <c r="AP88" i="21"/>
  <c r="AO88" i="21"/>
  <c r="AN88" i="21"/>
  <c r="AM88" i="21"/>
  <c r="AL88" i="21"/>
  <c r="AK88" i="21"/>
  <c r="AJ88" i="21"/>
  <c r="AI88" i="21"/>
  <c r="AH88" i="21"/>
  <c r="AG88" i="21"/>
  <c r="AF88" i="21"/>
  <c r="AE88" i="21"/>
  <c r="AD88" i="21"/>
  <c r="AC88" i="21"/>
  <c r="AB88" i="21"/>
  <c r="AA88" i="21"/>
  <c r="Z88" i="21"/>
  <c r="Y88" i="21"/>
  <c r="X88" i="21"/>
  <c r="W88" i="21"/>
  <c r="V88" i="21"/>
  <c r="U88" i="21"/>
  <c r="T88" i="21"/>
  <c r="S88" i="21"/>
  <c r="R88" i="21"/>
  <c r="Q88" i="21"/>
  <c r="P88" i="21"/>
  <c r="O88" i="21"/>
  <c r="B88" i="21"/>
  <c r="N88" i="21"/>
  <c r="M88" i="21"/>
  <c r="L88" i="21"/>
  <c r="K88" i="21"/>
  <c r="J88" i="21"/>
  <c r="I88" i="21"/>
  <c r="H88" i="21"/>
  <c r="G88" i="21"/>
  <c r="F88" i="21"/>
  <c r="E88" i="21"/>
  <c r="D88" i="21"/>
  <c r="C88" i="21"/>
  <c r="AV87" i="21"/>
  <c r="AU87" i="21"/>
  <c r="AT87" i="21"/>
  <c r="AS87" i="21"/>
  <c r="AR87" i="21"/>
  <c r="AQ87" i="21"/>
  <c r="AP87" i="21"/>
  <c r="AO87" i="21"/>
  <c r="AN87" i="21"/>
  <c r="AM87" i="21"/>
  <c r="AL87" i="21"/>
  <c r="AK87" i="21"/>
  <c r="AJ87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7" i="21"/>
  <c r="U87" i="21"/>
  <c r="T87" i="21"/>
  <c r="S87" i="21"/>
  <c r="R87" i="21"/>
  <c r="Q87" i="21"/>
  <c r="P87" i="21"/>
  <c r="O87" i="21"/>
  <c r="B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AV86" i="21"/>
  <c r="AU86" i="21"/>
  <c r="AT86" i="21"/>
  <c r="AS86" i="21"/>
  <c r="AR86" i="21"/>
  <c r="AQ86" i="21"/>
  <c r="AP86" i="21"/>
  <c r="AO86" i="21"/>
  <c r="AN86" i="21"/>
  <c r="AM86" i="21"/>
  <c r="AL86" i="21"/>
  <c r="AK86" i="21"/>
  <c r="AJ86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6" i="21"/>
  <c r="U86" i="21"/>
  <c r="T86" i="21"/>
  <c r="S86" i="21"/>
  <c r="R86" i="21"/>
  <c r="Q86" i="21"/>
  <c r="P86" i="21"/>
  <c r="O86" i="21"/>
  <c r="B86" i="21"/>
  <c r="N86" i="21"/>
  <c r="M86" i="21"/>
  <c r="L86" i="21"/>
  <c r="K86" i="21"/>
  <c r="J86" i="21"/>
  <c r="I86" i="21"/>
  <c r="H86" i="21"/>
  <c r="G86" i="21"/>
  <c r="F86" i="21"/>
  <c r="E86" i="21"/>
  <c r="D86" i="21"/>
  <c r="C86" i="21"/>
  <c r="AV85" i="21"/>
  <c r="AU85" i="21"/>
  <c r="AT85" i="21"/>
  <c r="AS85" i="21"/>
  <c r="AR85" i="21"/>
  <c r="AQ85" i="21"/>
  <c r="AP85" i="21"/>
  <c r="AO85" i="21"/>
  <c r="AN85" i="21"/>
  <c r="AM85" i="21"/>
  <c r="AL85" i="21"/>
  <c r="AK85" i="21"/>
  <c r="AJ85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5" i="21"/>
  <c r="U85" i="21"/>
  <c r="T85" i="21"/>
  <c r="S85" i="21"/>
  <c r="R85" i="21"/>
  <c r="Q85" i="21"/>
  <c r="P85" i="21"/>
  <c r="O85" i="21"/>
  <c r="B85" i="21"/>
  <c r="N85" i="21"/>
  <c r="M85" i="21"/>
  <c r="L85" i="21"/>
  <c r="K85" i="21"/>
  <c r="J85" i="21"/>
  <c r="I85" i="21"/>
  <c r="H85" i="21"/>
  <c r="G85" i="21"/>
  <c r="F85" i="21"/>
  <c r="E85" i="21"/>
  <c r="D85" i="21"/>
  <c r="C85" i="21"/>
  <c r="AV84" i="21"/>
  <c r="AU84" i="21"/>
  <c r="AT84" i="21"/>
  <c r="AS84" i="21"/>
  <c r="AR84" i="21"/>
  <c r="AQ84" i="21"/>
  <c r="AP84" i="21"/>
  <c r="AO84" i="21"/>
  <c r="AN84" i="21"/>
  <c r="AM84" i="21"/>
  <c r="AL84" i="21"/>
  <c r="AK84" i="21"/>
  <c r="AJ84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4" i="21"/>
  <c r="U84" i="21"/>
  <c r="T84" i="21"/>
  <c r="S84" i="21"/>
  <c r="R84" i="21"/>
  <c r="Q84" i="21"/>
  <c r="P84" i="21"/>
  <c r="O84" i="21"/>
  <c r="B84" i="21"/>
  <c r="N84" i="21"/>
  <c r="M84" i="21"/>
  <c r="L84" i="21"/>
  <c r="K84" i="21"/>
  <c r="J84" i="21"/>
  <c r="I84" i="21"/>
  <c r="H84" i="21"/>
  <c r="G84" i="21"/>
  <c r="F84" i="21"/>
  <c r="E84" i="21"/>
  <c r="D84" i="21"/>
  <c r="C84" i="21"/>
  <c r="AV83" i="21"/>
  <c r="AU83" i="21"/>
  <c r="AT83" i="21"/>
  <c r="AS83" i="21"/>
  <c r="AR83" i="21"/>
  <c r="AQ83" i="21"/>
  <c r="AP83" i="21"/>
  <c r="AO83" i="21"/>
  <c r="AN83" i="21"/>
  <c r="AM83" i="21"/>
  <c r="AL83" i="21"/>
  <c r="AK83" i="21"/>
  <c r="AJ83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3" i="21"/>
  <c r="U83" i="21"/>
  <c r="T83" i="21"/>
  <c r="S83" i="21"/>
  <c r="R83" i="21"/>
  <c r="Q83" i="21"/>
  <c r="P83" i="21"/>
  <c r="O83" i="21"/>
  <c r="B83" i="21"/>
  <c r="N83" i="21"/>
  <c r="M83" i="21"/>
  <c r="L83" i="21"/>
  <c r="K83" i="21"/>
  <c r="J83" i="21"/>
  <c r="I83" i="21"/>
  <c r="H83" i="21"/>
  <c r="G83" i="21"/>
  <c r="F83" i="21"/>
  <c r="E83" i="21"/>
  <c r="D83" i="21"/>
  <c r="C83" i="21"/>
  <c r="AV82" i="21"/>
  <c r="AU82" i="21"/>
  <c r="AT82" i="21"/>
  <c r="AS82" i="21"/>
  <c r="AR82" i="21"/>
  <c r="AQ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2" i="21"/>
  <c r="U82" i="21"/>
  <c r="T82" i="21"/>
  <c r="S82" i="21"/>
  <c r="R82" i="21"/>
  <c r="Q82" i="21"/>
  <c r="P82" i="21"/>
  <c r="O82" i="21"/>
  <c r="B82" i="21"/>
  <c r="N82" i="21"/>
  <c r="M82" i="21"/>
  <c r="L82" i="21"/>
  <c r="K82" i="21"/>
  <c r="J82" i="21"/>
  <c r="I82" i="21"/>
  <c r="H82" i="21"/>
  <c r="G82" i="21"/>
  <c r="F82" i="21"/>
  <c r="E82" i="21"/>
  <c r="D82" i="21"/>
  <c r="C82" i="21"/>
  <c r="AV81" i="21"/>
  <c r="AU81" i="21"/>
  <c r="AT81" i="21"/>
  <c r="AS81" i="21"/>
  <c r="AR81" i="21"/>
  <c r="AQ81" i="21"/>
  <c r="AP81" i="21"/>
  <c r="AO81" i="21"/>
  <c r="AN81" i="21"/>
  <c r="AM81" i="21"/>
  <c r="AL81" i="21"/>
  <c r="AK81" i="21"/>
  <c r="AJ81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1" i="21"/>
  <c r="U81" i="21"/>
  <c r="T81" i="21"/>
  <c r="S81" i="21"/>
  <c r="R81" i="21"/>
  <c r="Q81" i="21"/>
  <c r="P81" i="21"/>
  <c r="O81" i="21"/>
  <c r="B81" i="21"/>
  <c r="N81" i="21"/>
  <c r="M81" i="21"/>
  <c r="L81" i="21"/>
  <c r="K81" i="21"/>
  <c r="J81" i="21"/>
  <c r="I81" i="21"/>
  <c r="H81" i="21"/>
  <c r="G81" i="21"/>
  <c r="F81" i="21"/>
  <c r="E81" i="21"/>
  <c r="D81" i="21"/>
  <c r="C81" i="21"/>
  <c r="AV80" i="21"/>
  <c r="AU80" i="21"/>
  <c r="AT80" i="21"/>
  <c r="AS80" i="21"/>
  <c r="AR80" i="21"/>
  <c r="AQ80" i="21"/>
  <c r="AP80" i="21"/>
  <c r="AO80" i="21"/>
  <c r="AN80" i="21"/>
  <c r="AM80" i="21"/>
  <c r="AL80" i="21"/>
  <c r="AK80" i="21"/>
  <c r="AJ80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80" i="21"/>
  <c r="U80" i="21"/>
  <c r="T80" i="21"/>
  <c r="S80" i="21"/>
  <c r="R80" i="21"/>
  <c r="Q80" i="21"/>
  <c r="P80" i="21"/>
  <c r="O80" i="21"/>
  <c r="B80" i="21"/>
  <c r="N80" i="21"/>
  <c r="M80" i="21"/>
  <c r="L80" i="21"/>
  <c r="K80" i="21"/>
  <c r="J80" i="21"/>
  <c r="I80" i="21"/>
  <c r="H80" i="21"/>
  <c r="G80" i="21"/>
  <c r="F80" i="21"/>
  <c r="E80" i="21"/>
  <c r="D80" i="21"/>
  <c r="C80" i="21"/>
  <c r="AV79" i="21"/>
  <c r="AU79" i="21"/>
  <c r="AT79" i="21"/>
  <c r="AS79" i="21"/>
  <c r="AR79" i="21"/>
  <c r="AQ79" i="21"/>
  <c r="AP79" i="21"/>
  <c r="AO79" i="21"/>
  <c r="AN79" i="21"/>
  <c r="AM79" i="2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O79" i="21"/>
  <c r="B79" i="21"/>
  <c r="N79" i="21"/>
  <c r="M79" i="21"/>
  <c r="L79" i="21"/>
  <c r="K79" i="21"/>
  <c r="J79" i="21"/>
  <c r="I79" i="21"/>
  <c r="H79" i="21"/>
  <c r="G79" i="21"/>
  <c r="F79" i="21"/>
  <c r="E79" i="21"/>
  <c r="D79" i="21"/>
  <c r="C79" i="21"/>
  <c r="AV78" i="21"/>
  <c r="AU78" i="21"/>
  <c r="AT78" i="21"/>
  <c r="AS78" i="21"/>
  <c r="AR78" i="21"/>
  <c r="AQ78" i="21"/>
  <c r="AP78" i="21"/>
  <c r="AO78" i="21"/>
  <c r="AN78" i="21"/>
  <c r="AM78" i="21"/>
  <c r="AL78" i="21"/>
  <c r="AK78" i="21"/>
  <c r="AJ78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8" i="21"/>
  <c r="U78" i="21"/>
  <c r="T78" i="21"/>
  <c r="S78" i="21"/>
  <c r="R78" i="21"/>
  <c r="Q78" i="21"/>
  <c r="P78" i="21"/>
  <c r="O78" i="21"/>
  <c r="B78" i="21"/>
  <c r="N78" i="21"/>
  <c r="M78" i="21"/>
  <c r="L78" i="21"/>
  <c r="K78" i="21"/>
  <c r="J78" i="21"/>
  <c r="I78" i="21"/>
  <c r="H78" i="21"/>
  <c r="G78" i="21"/>
  <c r="F78" i="21"/>
  <c r="E78" i="21"/>
  <c r="D78" i="21"/>
  <c r="C78" i="21"/>
  <c r="AV77" i="21"/>
  <c r="AU77" i="21"/>
  <c r="AT77" i="21"/>
  <c r="AS77" i="21"/>
  <c r="AR77" i="21"/>
  <c r="AQ77" i="21"/>
  <c r="AP77" i="21"/>
  <c r="AO77" i="21"/>
  <c r="AN77" i="21"/>
  <c r="AM77" i="21"/>
  <c r="AL77" i="21"/>
  <c r="AK77" i="21"/>
  <c r="AJ77" i="21"/>
  <c r="AI77" i="21"/>
  <c r="AH77" i="21"/>
  <c r="AG77" i="21"/>
  <c r="AF77" i="21"/>
  <c r="AE77" i="21"/>
  <c r="AD77" i="21"/>
  <c r="AC77" i="21"/>
  <c r="AB77" i="21"/>
  <c r="AA77" i="21"/>
  <c r="Z77" i="21"/>
  <c r="Y77" i="21"/>
  <c r="X77" i="21"/>
  <c r="W77" i="21"/>
  <c r="V77" i="21"/>
  <c r="U77" i="21"/>
  <c r="T77" i="21"/>
  <c r="S77" i="21"/>
  <c r="R77" i="21"/>
  <c r="Q77" i="21"/>
  <c r="P77" i="21"/>
  <c r="O77" i="21"/>
  <c r="B77" i="21"/>
  <c r="N77" i="21"/>
  <c r="M77" i="21"/>
  <c r="L77" i="21"/>
  <c r="K77" i="21"/>
  <c r="J77" i="21"/>
  <c r="I77" i="21"/>
  <c r="H77" i="21"/>
  <c r="G77" i="21"/>
  <c r="F77" i="21"/>
  <c r="E77" i="21"/>
  <c r="D77" i="21"/>
  <c r="C77" i="21"/>
  <c r="AV76" i="21"/>
  <c r="AU76" i="21"/>
  <c r="AT76" i="21"/>
  <c r="AS76" i="21"/>
  <c r="AR76" i="21"/>
  <c r="AQ76" i="21"/>
  <c r="AP76" i="21"/>
  <c r="AO76" i="21"/>
  <c r="AN76" i="21"/>
  <c r="AM76" i="21"/>
  <c r="AL76" i="21"/>
  <c r="AK76" i="21"/>
  <c r="AJ76" i="21"/>
  <c r="AI76" i="21"/>
  <c r="AH76" i="21"/>
  <c r="AG76" i="21"/>
  <c r="AF76" i="21"/>
  <c r="AE76" i="21"/>
  <c r="AD76" i="21"/>
  <c r="AC76" i="21"/>
  <c r="AB76" i="21"/>
  <c r="AA76" i="21"/>
  <c r="Z76" i="21"/>
  <c r="Y76" i="21"/>
  <c r="X76" i="21"/>
  <c r="W76" i="21"/>
  <c r="V76" i="21"/>
  <c r="U76" i="21"/>
  <c r="T76" i="21"/>
  <c r="S76" i="21"/>
  <c r="R76" i="21"/>
  <c r="Q76" i="21"/>
  <c r="P76" i="21"/>
  <c r="O76" i="21"/>
  <c r="B76" i="21"/>
  <c r="N76" i="21"/>
  <c r="M76" i="21"/>
  <c r="L76" i="21"/>
  <c r="K76" i="21"/>
  <c r="J76" i="21"/>
  <c r="I76" i="21"/>
  <c r="H76" i="21"/>
  <c r="G76" i="21"/>
  <c r="F76" i="21"/>
  <c r="E76" i="21"/>
  <c r="D76" i="21"/>
  <c r="C76" i="21"/>
  <c r="AV75" i="21"/>
  <c r="AU75" i="21"/>
  <c r="AT75" i="21"/>
  <c r="AS75" i="21"/>
  <c r="AR75" i="21"/>
  <c r="AQ75" i="21"/>
  <c r="AP75" i="21"/>
  <c r="AO75" i="21"/>
  <c r="AN75" i="21"/>
  <c r="AM75" i="21"/>
  <c r="AL75" i="21"/>
  <c r="AK75" i="21"/>
  <c r="AJ75" i="21"/>
  <c r="AI75" i="21"/>
  <c r="AH75" i="21"/>
  <c r="AG75" i="21"/>
  <c r="AF75" i="21"/>
  <c r="AE75" i="21"/>
  <c r="AD75" i="21"/>
  <c r="AC75" i="21"/>
  <c r="AB75" i="21"/>
  <c r="AA75" i="21"/>
  <c r="Z75" i="21"/>
  <c r="Y75" i="21"/>
  <c r="X75" i="21"/>
  <c r="W75" i="21"/>
  <c r="V75" i="21"/>
  <c r="U75" i="21"/>
  <c r="T75" i="21"/>
  <c r="S75" i="21"/>
  <c r="R75" i="21"/>
  <c r="Q75" i="21"/>
  <c r="P75" i="21"/>
  <c r="O75" i="21"/>
  <c r="B75" i="21"/>
  <c r="N75" i="21"/>
  <c r="M75" i="21"/>
  <c r="L75" i="21"/>
  <c r="K75" i="21"/>
  <c r="J75" i="21"/>
  <c r="I75" i="21"/>
  <c r="H75" i="21"/>
  <c r="G75" i="21"/>
  <c r="F75" i="21"/>
  <c r="E75" i="21"/>
  <c r="D75" i="21"/>
  <c r="C75" i="21"/>
  <c r="AV74" i="21"/>
  <c r="AU74" i="21"/>
  <c r="AT74" i="21"/>
  <c r="AS74" i="21"/>
  <c r="AR74" i="21"/>
  <c r="AQ74" i="21"/>
  <c r="AP74" i="21"/>
  <c r="AO74" i="21"/>
  <c r="AN74" i="21"/>
  <c r="AM74" i="21"/>
  <c r="AL74" i="21"/>
  <c r="AK74" i="21"/>
  <c r="AJ74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4" i="21"/>
  <c r="U74" i="21"/>
  <c r="T74" i="21"/>
  <c r="S74" i="21"/>
  <c r="R74" i="21"/>
  <c r="Q74" i="21"/>
  <c r="P74" i="21"/>
  <c r="O74" i="21"/>
  <c r="B74" i="21"/>
  <c r="N74" i="21"/>
  <c r="M74" i="21"/>
  <c r="L74" i="21"/>
  <c r="K74" i="21"/>
  <c r="J74" i="21"/>
  <c r="I74" i="21"/>
  <c r="H74" i="21"/>
  <c r="G74" i="21"/>
  <c r="F74" i="21"/>
  <c r="E74" i="21"/>
  <c r="D74" i="21"/>
  <c r="C74" i="21"/>
  <c r="AV73" i="21"/>
  <c r="AU73" i="21"/>
  <c r="AT73" i="21"/>
  <c r="AS73" i="21"/>
  <c r="AR73" i="21"/>
  <c r="AQ73" i="21"/>
  <c r="AP73" i="21"/>
  <c r="AO73" i="21"/>
  <c r="AN73" i="21"/>
  <c r="AM73" i="21"/>
  <c r="AL73" i="21"/>
  <c r="AK73" i="21"/>
  <c r="AJ73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3" i="21"/>
  <c r="U73" i="21"/>
  <c r="T73" i="21"/>
  <c r="S73" i="21"/>
  <c r="R73" i="21"/>
  <c r="Q73" i="21"/>
  <c r="P73" i="21"/>
  <c r="O73" i="21"/>
  <c r="B73" i="21"/>
  <c r="N73" i="21"/>
  <c r="M73" i="21"/>
  <c r="L73" i="21"/>
  <c r="K73" i="21"/>
  <c r="J73" i="21"/>
  <c r="I73" i="21"/>
  <c r="H73" i="21"/>
  <c r="G73" i="21"/>
  <c r="F73" i="21"/>
  <c r="E73" i="21"/>
  <c r="D73" i="21"/>
  <c r="C73" i="21"/>
  <c r="AV72" i="21"/>
  <c r="AU72" i="21"/>
  <c r="AT72" i="21"/>
  <c r="AS72" i="21"/>
  <c r="AR72" i="21"/>
  <c r="AQ72" i="21"/>
  <c r="AP72" i="21"/>
  <c r="AO72" i="21"/>
  <c r="AN72" i="21"/>
  <c r="AM72" i="21"/>
  <c r="AL72" i="21"/>
  <c r="AK72" i="21"/>
  <c r="AJ72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2" i="21"/>
  <c r="U72" i="21"/>
  <c r="T72" i="21"/>
  <c r="S72" i="21"/>
  <c r="R72" i="21"/>
  <c r="Q72" i="21"/>
  <c r="P72" i="21"/>
  <c r="O72" i="21"/>
  <c r="B72" i="21"/>
  <c r="N72" i="21"/>
  <c r="M72" i="21"/>
  <c r="L72" i="21"/>
  <c r="K72" i="21"/>
  <c r="J72" i="21"/>
  <c r="I72" i="21"/>
  <c r="H72" i="21"/>
  <c r="G72" i="21"/>
  <c r="F72" i="21"/>
  <c r="E72" i="21"/>
  <c r="D72" i="21"/>
  <c r="C72" i="21"/>
  <c r="AV71" i="21"/>
  <c r="AU71" i="21"/>
  <c r="AT71" i="21"/>
  <c r="AS71" i="21"/>
  <c r="AR71" i="21"/>
  <c r="AQ71" i="21"/>
  <c r="AP71" i="21"/>
  <c r="AO71" i="21"/>
  <c r="AN71" i="21"/>
  <c r="AM71" i="21"/>
  <c r="AL71" i="21"/>
  <c r="AK71" i="21"/>
  <c r="AJ71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B71" i="21"/>
  <c r="N71" i="21"/>
  <c r="M71" i="21"/>
  <c r="L71" i="21"/>
  <c r="K71" i="21"/>
  <c r="J71" i="21"/>
  <c r="I71" i="21"/>
  <c r="H71" i="21"/>
  <c r="G71" i="21"/>
  <c r="F71" i="21"/>
  <c r="E71" i="21"/>
  <c r="D71" i="21"/>
  <c r="C71" i="21"/>
  <c r="AV70" i="21"/>
  <c r="AU70" i="21"/>
  <c r="AT70" i="21"/>
  <c r="AS70" i="21"/>
  <c r="AR70" i="21"/>
  <c r="AQ70" i="21"/>
  <c r="AP70" i="21"/>
  <c r="AO70" i="21"/>
  <c r="AN70" i="21"/>
  <c r="AM70" i="21"/>
  <c r="AL70" i="21"/>
  <c r="AK70" i="21"/>
  <c r="AJ70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B70" i="21"/>
  <c r="N70" i="21"/>
  <c r="M70" i="21"/>
  <c r="L70" i="21"/>
  <c r="K70" i="21"/>
  <c r="J70" i="21"/>
  <c r="I70" i="21"/>
  <c r="H70" i="21"/>
  <c r="G70" i="21"/>
  <c r="F70" i="21"/>
  <c r="E70" i="21"/>
  <c r="D70" i="21"/>
  <c r="C70" i="21"/>
  <c r="AV69" i="21"/>
  <c r="AU69" i="21"/>
  <c r="AT69" i="21"/>
  <c r="AS69" i="21"/>
  <c r="AR69" i="21"/>
  <c r="AQ69" i="21"/>
  <c r="AP69" i="21"/>
  <c r="AO69" i="21"/>
  <c r="AN69" i="21"/>
  <c r="AM69" i="21"/>
  <c r="AL69" i="21"/>
  <c r="AK69" i="21"/>
  <c r="AJ69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B69" i="21"/>
  <c r="N69" i="21"/>
  <c r="M69" i="21"/>
  <c r="L69" i="21"/>
  <c r="K69" i="21"/>
  <c r="J69" i="21"/>
  <c r="I69" i="21"/>
  <c r="H69" i="21"/>
  <c r="G69" i="21"/>
  <c r="F69" i="21"/>
  <c r="E69" i="21"/>
  <c r="D69" i="21"/>
  <c r="C69" i="21"/>
  <c r="AV68" i="21"/>
  <c r="AU68" i="21"/>
  <c r="AT68" i="21"/>
  <c r="AS68" i="21"/>
  <c r="AR68" i="21"/>
  <c r="AQ68" i="21"/>
  <c r="AP68" i="21"/>
  <c r="AO68" i="21"/>
  <c r="AN68" i="21"/>
  <c r="AM68" i="21"/>
  <c r="AL68" i="21"/>
  <c r="AK68" i="21"/>
  <c r="AJ68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B68" i="21"/>
  <c r="N68" i="21"/>
  <c r="M68" i="21"/>
  <c r="L68" i="21"/>
  <c r="K68" i="21"/>
  <c r="J68" i="21"/>
  <c r="I68" i="21"/>
  <c r="H68" i="21"/>
  <c r="G68" i="21"/>
  <c r="F68" i="21"/>
  <c r="E68" i="21"/>
  <c r="D68" i="21"/>
  <c r="C68" i="21"/>
  <c r="AV67" i="21"/>
  <c r="AU67" i="21"/>
  <c r="AT67" i="21"/>
  <c r="AS67" i="21"/>
  <c r="AR67" i="21"/>
  <c r="AQ67" i="21"/>
  <c r="AP67" i="21"/>
  <c r="AO67" i="21"/>
  <c r="AN67" i="21"/>
  <c r="AM67" i="21"/>
  <c r="AL67" i="21"/>
  <c r="AK67" i="21"/>
  <c r="AJ67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B67" i="21"/>
  <c r="N67" i="21"/>
  <c r="M67" i="21"/>
  <c r="L67" i="21"/>
  <c r="K67" i="21"/>
  <c r="J67" i="21"/>
  <c r="I67" i="21"/>
  <c r="H67" i="21"/>
  <c r="G67" i="21"/>
  <c r="F67" i="21"/>
  <c r="E67" i="21"/>
  <c r="D67" i="21"/>
  <c r="C67" i="21"/>
  <c r="AV66" i="21"/>
  <c r="AU66" i="21"/>
  <c r="AT66" i="21"/>
  <c r="AS66" i="21"/>
  <c r="AR66" i="21"/>
  <c r="AQ66" i="21"/>
  <c r="AP66" i="21"/>
  <c r="AO66" i="21"/>
  <c r="AN66" i="21"/>
  <c r="AM66" i="21"/>
  <c r="AL66" i="21"/>
  <c r="AK66" i="21"/>
  <c r="AJ66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B66" i="21"/>
  <c r="N66" i="21"/>
  <c r="M66" i="21"/>
  <c r="L66" i="21"/>
  <c r="K66" i="21"/>
  <c r="J66" i="21"/>
  <c r="I66" i="21"/>
  <c r="H66" i="21"/>
  <c r="G66" i="21"/>
  <c r="F66" i="21"/>
  <c r="E66" i="21"/>
  <c r="D66" i="21"/>
  <c r="C66" i="21"/>
  <c r="AV65" i="21"/>
  <c r="AU65" i="21"/>
  <c r="AT65" i="21"/>
  <c r="AS65" i="21"/>
  <c r="AR65" i="21"/>
  <c r="AQ65" i="21"/>
  <c r="AP65" i="21"/>
  <c r="AO65" i="21"/>
  <c r="AN65" i="21"/>
  <c r="AM65" i="21"/>
  <c r="AL65" i="21"/>
  <c r="AK65" i="21"/>
  <c r="AJ65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B65" i="21"/>
  <c r="N65" i="21"/>
  <c r="M65" i="21"/>
  <c r="L65" i="21"/>
  <c r="K65" i="21"/>
  <c r="J65" i="21"/>
  <c r="I65" i="21"/>
  <c r="H65" i="21"/>
  <c r="G65" i="21"/>
  <c r="F65" i="21"/>
  <c r="E65" i="21"/>
  <c r="D65" i="21"/>
  <c r="C65" i="21"/>
  <c r="AV64" i="21"/>
  <c r="AU64" i="21"/>
  <c r="AT64" i="21"/>
  <c r="AS64" i="21"/>
  <c r="AR64" i="21"/>
  <c r="AQ64" i="21"/>
  <c r="AP64" i="21"/>
  <c r="AO64" i="21"/>
  <c r="AN64" i="21"/>
  <c r="AM64" i="21"/>
  <c r="AL64" i="21"/>
  <c r="AK64" i="21"/>
  <c r="AJ64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B64" i="21"/>
  <c r="N64" i="21"/>
  <c r="M64" i="21"/>
  <c r="L64" i="21"/>
  <c r="K64" i="21"/>
  <c r="J64" i="21"/>
  <c r="I64" i="21"/>
  <c r="H64" i="21"/>
  <c r="G64" i="21"/>
  <c r="F64" i="21"/>
  <c r="E64" i="21"/>
  <c r="D64" i="21"/>
  <c r="C64" i="21"/>
  <c r="AV63" i="21"/>
  <c r="AU63" i="21"/>
  <c r="AT63" i="21"/>
  <c r="AS63" i="21"/>
  <c r="AR63" i="21"/>
  <c r="AQ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B63" i="21"/>
  <c r="N63" i="21"/>
  <c r="M63" i="21"/>
  <c r="L63" i="21"/>
  <c r="K63" i="21"/>
  <c r="J63" i="21"/>
  <c r="I63" i="21"/>
  <c r="H63" i="21"/>
  <c r="G63" i="21"/>
  <c r="F63" i="21"/>
  <c r="E63" i="21"/>
  <c r="D63" i="21"/>
  <c r="C63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B62" i="21"/>
  <c r="N62" i="21"/>
  <c r="M62" i="21"/>
  <c r="L62" i="21"/>
  <c r="K62" i="21"/>
  <c r="J62" i="21"/>
  <c r="I62" i="21"/>
  <c r="H62" i="21"/>
  <c r="G62" i="21"/>
  <c r="F62" i="21"/>
  <c r="E62" i="21"/>
  <c r="D62" i="21"/>
  <c r="C62" i="21"/>
  <c r="AV61" i="21"/>
  <c r="AU61" i="21"/>
  <c r="AT61" i="21"/>
  <c r="AS61" i="21"/>
  <c r="AR61" i="21"/>
  <c r="AQ61" i="2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B61" i="21"/>
  <c r="N61" i="21"/>
  <c r="M61" i="21"/>
  <c r="L61" i="21"/>
  <c r="K61" i="21"/>
  <c r="J61" i="21"/>
  <c r="I61" i="21"/>
  <c r="H61" i="21"/>
  <c r="G61" i="21"/>
  <c r="F61" i="21"/>
  <c r="E61" i="21"/>
  <c r="D61" i="21"/>
  <c r="C61" i="21"/>
  <c r="AV60" i="21"/>
  <c r="AU60" i="21"/>
  <c r="AT60" i="21"/>
  <c r="AS60" i="21"/>
  <c r="AR60" i="21"/>
  <c r="AQ60" i="2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B60" i="21"/>
  <c r="N60" i="21"/>
  <c r="M60" i="21"/>
  <c r="L60" i="21"/>
  <c r="K60" i="21"/>
  <c r="J60" i="21"/>
  <c r="I60" i="21"/>
  <c r="H60" i="21"/>
  <c r="G60" i="21"/>
  <c r="F60" i="21"/>
  <c r="E60" i="21"/>
  <c r="D60" i="21"/>
  <c r="C60" i="21"/>
  <c r="AV59" i="21"/>
  <c r="AU59" i="21"/>
  <c r="AT59" i="21"/>
  <c r="AS59" i="21"/>
  <c r="AR59" i="21"/>
  <c r="AQ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B59" i="21"/>
  <c r="N59" i="21"/>
  <c r="M59" i="21"/>
  <c r="L59" i="21"/>
  <c r="K59" i="21"/>
  <c r="J59" i="21"/>
  <c r="I59" i="21"/>
  <c r="H59" i="21"/>
  <c r="G59" i="21"/>
  <c r="F59" i="21"/>
  <c r="E59" i="21"/>
  <c r="D59" i="21"/>
  <c r="C59" i="21"/>
  <c r="AV58" i="21"/>
  <c r="AU58" i="21"/>
  <c r="AT58" i="21"/>
  <c r="AS58" i="21"/>
  <c r="AR58" i="2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B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AV57" i="21"/>
  <c r="AU57" i="21"/>
  <c r="AT57" i="21"/>
  <c r="AS57" i="21"/>
  <c r="AR57" i="21"/>
  <c r="AQ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B57" i="21"/>
  <c r="N57" i="21"/>
  <c r="M57" i="21"/>
  <c r="L57" i="21"/>
  <c r="K57" i="21"/>
  <c r="J57" i="21"/>
  <c r="I57" i="21"/>
  <c r="H57" i="21"/>
  <c r="G57" i="21"/>
  <c r="F57" i="21"/>
  <c r="E57" i="21"/>
  <c r="D57" i="21"/>
  <c r="C57" i="21"/>
  <c r="AV56" i="21"/>
  <c r="AU56" i="21"/>
  <c r="AT56" i="21"/>
  <c r="AS56" i="21"/>
  <c r="AR56" i="21"/>
  <c r="AQ56" i="2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B56" i="21"/>
  <c r="N56" i="21"/>
  <c r="M56" i="21"/>
  <c r="L56" i="21"/>
  <c r="K56" i="21"/>
  <c r="J56" i="21"/>
  <c r="I56" i="21"/>
  <c r="H56" i="21"/>
  <c r="G56" i="21"/>
  <c r="F56" i="21"/>
  <c r="E56" i="21"/>
  <c r="D56" i="21"/>
  <c r="C56" i="21"/>
  <c r="AV55" i="21"/>
  <c r="AU55" i="21"/>
  <c r="AT55" i="21"/>
  <c r="AS55" i="21"/>
  <c r="AR55" i="21"/>
  <c r="AQ55" i="2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B55" i="21"/>
  <c r="N55" i="21"/>
  <c r="M55" i="21"/>
  <c r="L55" i="21"/>
  <c r="K55" i="21"/>
  <c r="J55" i="21"/>
  <c r="I55" i="21"/>
  <c r="H55" i="21"/>
  <c r="G55" i="21"/>
  <c r="F55" i="21"/>
  <c r="E55" i="21"/>
  <c r="D55" i="21"/>
  <c r="C55" i="21"/>
  <c r="AV54" i="21"/>
  <c r="AU54" i="21"/>
  <c r="AT54" i="21"/>
  <c r="AS54" i="21"/>
  <c r="AR54" i="21"/>
  <c r="AQ54" i="21"/>
  <c r="AP54" i="21"/>
  <c r="AO54" i="21"/>
  <c r="AN54" i="21"/>
  <c r="AM54" i="21"/>
  <c r="AL54" i="2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B54" i="21"/>
  <c r="N54" i="21"/>
  <c r="M54" i="21"/>
  <c r="L54" i="21"/>
  <c r="K54" i="21"/>
  <c r="J54" i="21"/>
  <c r="I54" i="21"/>
  <c r="H54" i="21"/>
  <c r="G54" i="21"/>
  <c r="F54" i="21"/>
  <c r="E54" i="21"/>
  <c r="D54" i="21"/>
  <c r="C54" i="21"/>
  <c r="AV53" i="21"/>
  <c r="AU53" i="21"/>
  <c r="AT53" i="21"/>
  <c r="AS53" i="21"/>
  <c r="AR53" i="21"/>
  <c r="AQ53" i="2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B53" i="21"/>
  <c r="N53" i="21"/>
  <c r="M53" i="21"/>
  <c r="L53" i="21"/>
  <c r="K53" i="21"/>
  <c r="J53" i="21"/>
  <c r="I53" i="21"/>
  <c r="H53" i="21"/>
  <c r="G53" i="21"/>
  <c r="F53" i="21"/>
  <c r="E53" i="21"/>
  <c r="D53" i="21"/>
  <c r="C53" i="21"/>
  <c r="AV52" i="21"/>
  <c r="AU52" i="21"/>
  <c r="AT52" i="21"/>
  <c r="AS52" i="21"/>
  <c r="AR52" i="21"/>
  <c r="AQ52" i="21"/>
  <c r="AP52" i="21"/>
  <c r="AO52" i="21"/>
  <c r="AN52" i="21"/>
  <c r="AM52" i="21"/>
  <c r="AL52" i="21"/>
  <c r="AK52" i="21"/>
  <c r="AJ52" i="21"/>
  <c r="AI52" i="21"/>
  <c r="AH52" i="21"/>
  <c r="AG52" i="21"/>
  <c r="AF52" i="21"/>
  <c r="AE52" i="21"/>
  <c r="AD52" i="21"/>
  <c r="AC52" i="21"/>
  <c r="AB52" i="21"/>
  <c r="AA52" i="21"/>
  <c r="Z52" i="21"/>
  <c r="Y52" i="21"/>
  <c r="X52" i="21"/>
  <c r="W52" i="21"/>
  <c r="V52" i="21"/>
  <c r="U52" i="21"/>
  <c r="T52" i="21"/>
  <c r="S52" i="21"/>
  <c r="R52" i="21"/>
  <c r="Q52" i="21"/>
  <c r="P52" i="21"/>
  <c r="O52" i="21"/>
  <c r="B52" i="21"/>
  <c r="N52" i="21"/>
  <c r="M52" i="21"/>
  <c r="L52" i="21"/>
  <c r="K52" i="21"/>
  <c r="J52" i="21"/>
  <c r="I52" i="21"/>
  <c r="H52" i="21"/>
  <c r="G52" i="21"/>
  <c r="F52" i="21"/>
  <c r="E52" i="21"/>
  <c r="D52" i="21"/>
  <c r="C52" i="21"/>
  <c r="AV51" i="21"/>
  <c r="AU51" i="21"/>
  <c r="AT51" i="21"/>
  <c r="AS51" i="21"/>
  <c r="AR51" i="21"/>
  <c r="AQ51" i="21"/>
  <c r="AP51" i="21"/>
  <c r="AO51" i="21"/>
  <c r="AN51" i="21"/>
  <c r="AM51" i="21"/>
  <c r="AL51" i="21"/>
  <c r="AK51" i="21"/>
  <c r="AJ51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Q51" i="21"/>
  <c r="P51" i="21"/>
  <c r="O51" i="21"/>
  <c r="B51" i="21"/>
  <c r="N51" i="21"/>
  <c r="M51" i="21"/>
  <c r="L51" i="21"/>
  <c r="K51" i="21"/>
  <c r="J51" i="21"/>
  <c r="I51" i="21"/>
  <c r="H51" i="21"/>
  <c r="G51" i="21"/>
  <c r="F51" i="21"/>
  <c r="E51" i="21"/>
  <c r="D51" i="21"/>
  <c r="C51" i="21"/>
  <c r="AV50" i="21"/>
  <c r="AU50" i="21"/>
  <c r="AT50" i="21"/>
  <c r="AS50" i="21"/>
  <c r="AR50" i="21"/>
  <c r="AQ50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B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AV49" i="21"/>
  <c r="AU49" i="21"/>
  <c r="AT49" i="21"/>
  <c r="AS49" i="21"/>
  <c r="AR49" i="21"/>
  <c r="AQ49" i="21"/>
  <c r="AP49" i="21"/>
  <c r="AO49" i="21"/>
  <c r="AN49" i="21"/>
  <c r="AM49" i="21"/>
  <c r="AL49" i="21"/>
  <c r="AK49" i="21"/>
  <c r="AJ49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P49" i="21"/>
  <c r="O49" i="21"/>
  <c r="B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AV48" i="21"/>
  <c r="AU48" i="21"/>
  <c r="AT48" i="21"/>
  <c r="AS48" i="21"/>
  <c r="AR48" i="21"/>
  <c r="AQ48" i="21"/>
  <c r="AP48" i="21"/>
  <c r="AO48" i="21"/>
  <c r="AN48" i="21"/>
  <c r="AM48" i="21"/>
  <c r="AL48" i="21"/>
  <c r="AK48" i="21"/>
  <c r="AJ48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P48" i="21"/>
  <c r="O48" i="21"/>
  <c r="B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AV47" i="21"/>
  <c r="AU47" i="21"/>
  <c r="AT47" i="21"/>
  <c r="AS47" i="21"/>
  <c r="AR47" i="21"/>
  <c r="AQ47" i="21"/>
  <c r="AP47" i="21"/>
  <c r="AO47" i="21"/>
  <c r="AN47" i="21"/>
  <c r="AM47" i="21"/>
  <c r="AL47" i="21"/>
  <c r="AK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P47" i="21"/>
  <c r="O47" i="21"/>
  <c r="B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AV46" i="21"/>
  <c r="AU46" i="21"/>
  <c r="AT46" i="21"/>
  <c r="AS46" i="21"/>
  <c r="AR46" i="21"/>
  <c r="AQ46" i="21"/>
  <c r="AP46" i="21"/>
  <c r="AO46" i="21"/>
  <c r="AN46" i="21"/>
  <c r="AM46" i="21"/>
  <c r="AL46" i="21"/>
  <c r="AK46" i="21"/>
  <c r="AJ46" i="21"/>
  <c r="AI46" i="21"/>
  <c r="AH46" i="21"/>
  <c r="AG46" i="21"/>
  <c r="AF46" i="21"/>
  <c r="AE46" i="21"/>
  <c r="AD46" i="21"/>
  <c r="AC46" i="21"/>
  <c r="AB46" i="21"/>
  <c r="AA46" i="21"/>
  <c r="Z46" i="21"/>
  <c r="Y46" i="21"/>
  <c r="X46" i="21"/>
  <c r="W46" i="21"/>
  <c r="V46" i="21"/>
  <c r="U46" i="21"/>
  <c r="T46" i="21"/>
  <c r="S46" i="21"/>
  <c r="R46" i="21"/>
  <c r="Q46" i="21"/>
  <c r="P46" i="21"/>
  <c r="O46" i="21"/>
  <c r="B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AV45" i="21"/>
  <c r="AU45" i="21"/>
  <c r="AT45" i="21"/>
  <c r="AS45" i="21"/>
  <c r="AR45" i="21"/>
  <c r="AQ45" i="21"/>
  <c r="AP45" i="21"/>
  <c r="AO45" i="21"/>
  <c r="AN45" i="21"/>
  <c r="AM45" i="21"/>
  <c r="AL45" i="21"/>
  <c r="AK45" i="21"/>
  <c r="AJ45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P45" i="21"/>
  <c r="O45" i="21"/>
  <c r="B45" i="21"/>
  <c r="N45" i="21"/>
  <c r="M45" i="21"/>
  <c r="L45" i="21"/>
  <c r="K45" i="21"/>
  <c r="J45" i="21"/>
  <c r="I45" i="21"/>
  <c r="H45" i="21"/>
  <c r="G45" i="21"/>
  <c r="F45" i="21"/>
  <c r="E45" i="21"/>
  <c r="D45" i="21"/>
  <c r="C45" i="21"/>
  <c r="AV44" i="21"/>
  <c r="AU44" i="21"/>
  <c r="AT44" i="21"/>
  <c r="AS44" i="21"/>
  <c r="AR44" i="21"/>
  <c r="AQ44" i="21"/>
  <c r="AP44" i="21"/>
  <c r="AO44" i="21"/>
  <c r="AN44" i="21"/>
  <c r="AM44" i="21"/>
  <c r="AL44" i="21"/>
  <c r="AK44" i="21"/>
  <c r="AJ44" i="21"/>
  <c r="AI44" i="21"/>
  <c r="AH44" i="21"/>
  <c r="AG44" i="21"/>
  <c r="AF44" i="21"/>
  <c r="AE44" i="21"/>
  <c r="AD44" i="21"/>
  <c r="AC44" i="21"/>
  <c r="AB44" i="21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B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AV43" i="21"/>
  <c r="AU43" i="21"/>
  <c r="AT43" i="21"/>
  <c r="AS43" i="21"/>
  <c r="AR43" i="21"/>
  <c r="AQ43" i="21"/>
  <c r="AP43" i="21"/>
  <c r="AO43" i="21"/>
  <c r="AN43" i="21"/>
  <c r="AM43" i="21"/>
  <c r="AL43" i="21"/>
  <c r="AK43" i="21"/>
  <c r="AJ43" i="21"/>
  <c r="AI43" i="21"/>
  <c r="AH43" i="21"/>
  <c r="AG43" i="21"/>
  <c r="AF43" i="21"/>
  <c r="AE43" i="21"/>
  <c r="AD43" i="21"/>
  <c r="AC43" i="21"/>
  <c r="AB43" i="21"/>
  <c r="AA43" i="21"/>
  <c r="Z43" i="21"/>
  <c r="Y43" i="21"/>
  <c r="X43" i="21"/>
  <c r="W43" i="21"/>
  <c r="V43" i="21"/>
  <c r="U43" i="21"/>
  <c r="T43" i="21"/>
  <c r="S43" i="21"/>
  <c r="R43" i="21"/>
  <c r="Q43" i="21"/>
  <c r="P43" i="21"/>
  <c r="O43" i="21"/>
  <c r="B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AV42" i="21"/>
  <c r="AU42" i="21"/>
  <c r="AT42" i="21"/>
  <c r="AS42" i="21"/>
  <c r="AR42" i="21"/>
  <c r="AQ42" i="21"/>
  <c r="AP42" i="21"/>
  <c r="AO42" i="21"/>
  <c r="AN42" i="21"/>
  <c r="AM42" i="21"/>
  <c r="AL42" i="21"/>
  <c r="AK42" i="21"/>
  <c r="AJ42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Q42" i="21"/>
  <c r="P42" i="21"/>
  <c r="O42" i="21"/>
  <c r="B42" i="21"/>
  <c r="N42" i="21"/>
  <c r="M42" i="21"/>
  <c r="L42" i="21"/>
  <c r="K42" i="21"/>
  <c r="J42" i="21"/>
  <c r="I42" i="21"/>
  <c r="H42" i="21"/>
  <c r="G42" i="21"/>
  <c r="F42" i="21"/>
  <c r="E42" i="21"/>
  <c r="D42" i="21"/>
  <c r="C42" i="21"/>
  <c r="AV41" i="21"/>
  <c r="AU41" i="21"/>
  <c r="AT41" i="21"/>
  <c r="AS41" i="21"/>
  <c r="AR41" i="21"/>
  <c r="AQ41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Q41" i="21"/>
  <c r="P41" i="21"/>
  <c r="O41" i="21"/>
  <c r="B41" i="21"/>
  <c r="N41" i="21"/>
  <c r="M41" i="21"/>
  <c r="L41" i="21"/>
  <c r="K41" i="21"/>
  <c r="J41" i="21"/>
  <c r="I41" i="21"/>
  <c r="H41" i="21"/>
  <c r="G41" i="21"/>
  <c r="F41" i="21"/>
  <c r="E41" i="21"/>
  <c r="D41" i="21"/>
  <c r="C41" i="21"/>
  <c r="AV40" i="2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Q40" i="21"/>
  <c r="P40" i="21"/>
  <c r="O40" i="21"/>
  <c r="B40" i="21"/>
  <c r="N40" i="21"/>
  <c r="M40" i="21"/>
  <c r="L40" i="21"/>
  <c r="K40" i="21"/>
  <c r="J40" i="21"/>
  <c r="I40" i="21"/>
  <c r="H40" i="21"/>
  <c r="G40" i="21"/>
  <c r="F40" i="21"/>
  <c r="E40" i="21"/>
  <c r="D40" i="21"/>
  <c r="C40" i="21"/>
  <c r="AV39" i="21"/>
  <c r="AU39" i="21"/>
  <c r="AT39" i="21"/>
  <c r="AS39" i="21"/>
  <c r="AR39" i="21"/>
  <c r="AQ39" i="21"/>
  <c r="AP39" i="21"/>
  <c r="AO39" i="21"/>
  <c r="AN39" i="21"/>
  <c r="AM39" i="21"/>
  <c r="AL39" i="21"/>
  <c r="AK39" i="21"/>
  <c r="AJ39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Q39" i="21"/>
  <c r="P39" i="21"/>
  <c r="O39" i="21"/>
  <c r="B39" i="21"/>
  <c r="N39" i="21"/>
  <c r="M39" i="21"/>
  <c r="L39" i="21"/>
  <c r="K39" i="21"/>
  <c r="J39" i="21"/>
  <c r="I39" i="21"/>
  <c r="H39" i="21"/>
  <c r="G39" i="21"/>
  <c r="F39" i="21"/>
  <c r="E39" i="21"/>
  <c r="D39" i="21"/>
  <c r="C39" i="21"/>
  <c r="AV38" i="21"/>
  <c r="AU38" i="21"/>
  <c r="AT38" i="21"/>
  <c r="AS38" i="21"/>
  <c r="AR38" i="21"/>
  <c r="AQ38" i="2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P38" i="21"/>
  <c r="O38" i="21"/>
  <c r="B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B37" i="21"/>
  <c r="N37" i="21"/>
  <c r="M37" i="21"/>
  <c r="L37" i="21"/>
  <c r="K37" i="21"/>
  <c r="J37" i="21"/>
  <c r="I37" i="21"/>
  <c r="H37" i="21"/>
  <c r="G37" i="21"/>
  <c r="F37" i="21"/>
  <c r="E37" i="21"/>
  <c r="D37" i="21"/>
  <c r="C37" i="21"/>
  <c r="AV36" i="21"/>
  <c r="AU36" i="21"/>
  <c r="AT36" i="21"/>
  <c r="AS36" i="21"/>
  <c r="AR36" i="21"/>
  <c r="AQ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B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AV35" i="21"/>
  <c r="AU35" i="21"/>
  <c r="AT35" i="21"/>
  <c r="AS35" i="21"/>
  <c r="AR35" i="21"/>
  <c r="AQ35" i="21"/>
  <c r="AP35" i="21"/>
  <c r="AO35" i="21"/>
  <c r="AN35" i="21"/>
  <c r="AM35" i="21"/>
  <c r="AL35" i="21"/>
  <c r="AK35" i="21"/>
  <c r="AJ35" i="21"/>
  <c r="AI35" i="21"/>
  <c r="AH35" i="21"/>
  <c r="AG35" i="21"/>
  <c r="AF35" i="21"/>
  <c r="AE35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O35" i="21"/>
  <c r="B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AV34" i="21"/>
  <c r="AU34" i="21"/>
  <c r="AT34" i="21"/>
  <c r="AS34" i="21"/>
  <c r="AR34" i="21"/>
  <c r="AQ34" i="21"/>
  <c r="AP34" i="21"/>
  <c r="AO34" i="21"/>
  <c r="AN34" i="21"/>
  <c r="AM34" i="21"/>
  <c r="AL34" i="21"/>
  <c r="AK34" i="21"/>
  <c r="AJ34" i="21"/>
  <c r="AI34" i="21"/>
  <c r="AH34" i="21"/>
  <c r="AG34" i="21"/>
  <c r="AF34" i="21"/>
  <c r="AE34" i="21"/>
  <c r="AD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P34" i="21"/>
  <c r="O34" i="21"/>
  <c r="B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AV33" i="21"/>
  <c r="AU33" i="21"/>
  <c r="AT33" i="21"/>
  <c r="AS33" i="21"/>
  <c r="AR33" i="21"/>
  <c r="AQ33" i="21"/>
  <c r="AP33" i="21"/>
  <c r="AO33" i="21"/>
  <c r="AN33" i="21"/>
  <c r="AM33" i="21"/>
  <c r="AL33" i="21"/>
  <c r="AK33" i="21"/>
  <c r="AJ33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3" i="21"/>
  <c r="U33" i="21"/>
  <c r="T33" i="21"/>
  <c r="S33" i="21"/>
  <c r="R33" i="21"/>
  <c r="Q33" i="21"/>
  <c r="P33" i="21"/>
  <c r="O33" i="21"/>
  <c r="B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AV32" i="21"/>
  <c r="AU32" i="21"/>
  <c r="AT32" i="21"/>
  <c r="AS32" i="21"/>
  <c r="AR32" i="21"/>
  <c r="AQ32" i="21"/>
  <c r="AP32" i="21"/>
  <c r="AO32" i="21"/>
  <c r="AN32" i="21"/>
  <c r="AM32" i="21"/>
  <c r="AL32" i="21"/>
  <c r="AK32" i="21"/>
  <c r="AJ32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2" i="21"/>
  <c r="U32" i="21"/>
  <c r="T32" i="21"/>
  <c r="S32" i="21"/>
  <c r="R32" i="21"/>
  <c r="Q32" i="21"/>
  <c r="P32" i="21"/>
  <c r="O32" i="21"/>
  <c r="B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AH31" i="21"/>
  <c r="AG31" i="21"/>
  <c r="AF31" i="21"/>
  <c r="AE31" i="21"/>
  <c r="AD31" i="21"/>
  <c r="AC31" i="21"/>
  <c r="AB31" i="21"/>
  <c r="AA31" i="21"/>
  <c r="Z31" i="21"/>
  <c r="Y31" i="21"/>
  <c r="X31" i="21"/>
  <c r="W31" i="21"/>
  <c r="V31" i="21"/>
  <c r="U31" i="21"/>
  <c r="T31" i="21"/>
  <c r="S31" i="21"/>
  <c r="R31" i="21"/>
  <c r="Q31" i="21"/>
  <c r="P31" i="21"/>
  <c r="O31" i="21"/>
  <c r="B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AH30" i="21"/>
  <c r="AG30" i="21"/>
  <c r="AF30" i="21"/>
  <c r="AE30" i="21"/>
  <c r="AD30" i="21"/>
  <c r="AC30" i="21"/>
  <c r="AB30" i="21"/>
  <c r="AA30" i="21"/>
  <c r="Z30" i="21"/>
  <c r="Y30" i="21"/>
  <c r="X30" i="21"/>
  <c r="W30" i="21"/>
  <c r="V30" i="21"/>
  <c r="U30" i="21"/>
  <c r="T30" i="21"/>
  <c r="S30" i="21"/>
  <c r="R30" i="21"/>
  <c r="Q30" i="21"/>
  <c r="P30" i="21"/>
  <c r="O30" i="21"/>
  <c r="B30" i="21"/>
  <c r="N30" i="21"/>
  <c r="M30" i="21"/>
  <c r="L30" i="21"/>
  <c r="K30" i="21"/>
  <c r="J30" i="21"/>
  <c r="I30" i="21"/>
  <c r="H30" i="21"/>
  <c r="G30" i="21"/>
  <c r="F30" i="21"/>
  <c r="E30" i="21"/>
  <c r="D30" i="21"/>
  <c r="C30" i="21"/>
  <c r="AV29" i="21"/>
  <c r="AU29" i="21"/>
  <c r="AT29" i="21"/>
  <c r="AS29" i="21"/>
  <c r="AR29" i="21"/>
  <c r="AQ29" i="21"/>
  <c r="AP29" i="21"/>
  <c r="AO29" i="21"/>
  <c r="AN29" i="21"/>
  <c r="AM29" i="21"/>
  <c r="AL29" i="21"/>
  <c r="AK29" i="21"/>
  <c r="AJ29" i="21"/>
  <c r="AI29" i="21"/>
  <c r="AH29" i="21"/>
  <c r="AG29" i="21"/>
  <c r="AF29" i="21"/>
  <c r="AE29" i="21"/>
  <c r="AD29" i="21"/>
  <c r="AC29" i="21"/>
  <c r="AB29" i="21"/>
  <c r="AA29" i="21"/>
  <c r="Z29" i="21"/>
  <c r="Y29" i="21"/>
  <c r="X29" i="21"/>
  <c r="W29" i="21"/>
  <c r="V29" i="21"/>
  <c r="U29" i="21"/>
  <c r="T29" i="21"/>
  <c r="S29" i="21"/>
  <c r="R29" i="21"/>
  <c r="Q29" i="21"/>
  <c r="P29" i="21"/>
  <c r="O29" i="21"/>
  <c r="B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AV28" i="21"/>
  <c r="AU28" i="21"/>
  <c r="AT28" i="21"/>
  <c r="AS28" i="21"/>
  <c r="AR28" i="21"/>
  <c r="AQ28" i="21"/>
  <c r="AP28" i="21"/>
  <c r="AO28" i="21"/>
  <c r="AN28" i="21"/>
  <c r="AM28" i="21"/>
  <c r="AL28" i="21"/>
  <c r="AK28" i="21"/>
  <c r="AJ28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V28" i="21"/>
  <c r="U28" i="21"/>
  <c r="T28" i="21"/>
  <c r="S28" i="21"/>
  <c r="R28" i="21"/>
  <c r="Q28" i="21"/>
  <c r="P28" i="21"/>
  <c r="O28" i="21"/>
  <c r="B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G27" i="21"/>
  <c r="AF27" i="21"/>
  <c r="AE27" i="21"/>
  <c r="AD27" i="21"/>
  <c r="AC27" i="21"/>
  <c r="AB27" i="21"/>
  <c r="AA27" i="21"/>
  <c r="Z27" i="21"/>
  <c r="Y27" i="21"/>
  <c r="X27" i="21"/>
  <c r="W27" i="21"/>
  <c r="V27" i="21"/>
  <c r="U27" i="21"/>
  <c r="T27" i="21"/>
  <c r="S27" i="21"/>
  <c r="R27" i="21"/>
  <c r="Q27" i="21"/>
  <c r="P27" i="21"/>
  <c r="O27" i="21"/>
  <c r="B27" i="21"/>
  <c r="N27" i="21"/>
  <c r="M27" i="21"/>
  <c r="L27" i="21"/>
  <c r="K27" i="21"/>
  <c r="J27" i="21"/>
  <c r="I27" i="21"/>
  <c r="H27" i="21"/>
  <c r="G27" i="21"/>
  <c r="F27" i="21"/>
  <c r="E27" i="21"/>
  <c r="D27" i="21"/>
  <c r="C27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R26" i="21"/>
  <c r="Q26" i="21"/>
  <c r="P26" i="21"/>
  <c r="O26" i="21"/>
  <c r="B2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R25" i="21"/>
  <c r="Q25" i="21"/>
  <c r="P25" i="21"/>
  <c r="O25" i="21"/>
  <c r="B25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B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B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B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B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B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B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B18" i="21"/>
  <c r="N18" i="21"/>
  <c r="M18" i="21"/>
  <c r="L18" i="21"/>
  <c r="K18" i="21"/>
  <c r="J18" i="21"/>
  <c r="I18" i="21"/>
  <c r="H18" i="21"/>
  <c r="G18" i="21"/>
  <c r="F18" i="21"/>
  <c r="E18" i="21"/>
  <c r="D18" i="21"/>
  <c r="C18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B17" i="21"/>
  <c r="N17" i="21"/>
  <c r="M17" i="21"/>
  <c r="L17" i="21"/>
  <c r="K17" i="21"/>
  <c r="J17" i="21"/>
  <c r="I17" i="21"/>
  <c r="H17" i="21"/>
  <c r="G17" i="21"/>
  <c r="F17" i="21"/>
  <c r="E17" i="21"/>
  <c r="D17" i="21"/>
  <c r="C17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B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B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B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B13" i="21"/>
  <c r="N13" i="21"/>
  <c r="M13" i="21"/>
  <c r="L13" i="21"/>
  <c r="K13" i="21"/>
  <c r="J13" i="21"/>
  <c r="I13" i="21"/>
  <c r="H13" i="21"/>
  <c r="G13" i="21"/>
  <c r="F13" i="21"/>
  <c r="E13" i="21"/>
  <c r="D13" i="21"/>
  <c r="C13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B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B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B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AV9" i="21"/>
  <c r="AU9" i="21"/>
  <c r="AT9" i="21"/>
  <c r="AS9" i="21"/>
  <c r="AR9" i="21"/>
  <c r="AQ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B9" i="21"/>
  <c r="N9" i="21"/>
  <c r="M9" i="21"/>
  <c r="L9" i="21"/>
  <c r="K9" i="21"/>
  <c r="J9" i="21"/>
  <c r="I9" i="21"/>
  <c r="H9" i="21"/>
  <c r="G9" i="21"/>
  <c r="F9" i="21"/>
  <c r="E9" i="21"/>
  <c r="D9" i="21"/>
  <c r="C9" i="21"/>
  <c r="AV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B8" i="21"/>
  <c r="N8" i="21"/>
  <c r="M8" i="21"/>
  <c r="L8" i="21"/>
  <c r="K8" i="21"/>
  <c r="J8" i="21"/>
  <c r="I8" i="21"/>
  <c r="H8" i="21"/>
  <c r="G8" i="21"/>
  <c r="F8" i="21"/>
  <c r="E8" i="21"/>
  <c r="D8" i="21"/>
  <c r="C8" i="21"/>
  <c r="AV7" i="21"/>
  <c r="AU7" i="21"/>
  <c r="AT7" i="21"/>
  <c r="AS7" i="21"/>
  <c r="AR7" i="21"/>
  <c r="AQ7" i="21"/>
  <c r="AP7" i="21"/>
  <c r="AO7" i="21"/>
  <c r="AN7" i="21"/>
  <c r="AM7" i="2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B7" i="21"/>
  <c r="N7" i="21"/>
  <c r="M7" i="21"/>
  <c r="L7" i="21"/>
  <c r="K7" i="21"/>
  <c r="J7" i="21"/>
  <c r="I7" i="21"/>
  <c r="H7" i="21"/>
  <c r="G7" i="21"/>
  <c r="F7" i="21"/>
  <c r="E7" i="21"/>
  <c r="D7" i="21"/>
  <c r="C7" i="21"/>
  <c r="AV6" i="21"/>
  <c r="AU6" i="21"/>
  <c r="AT6" i="21"/>
  <c r="AS6" i="21"/>
  <c r="AR6" i="21"/>
  <c r="AQ6" i="21"/>
  <c r="AP6" i="21"/>
  <c r="AO6" i="21"/>
  <c r="AN6" i="21"/>
  <c r="AM6" i="21"/>
  <c r="AL6" i="21"/>
  <c r="AK6" i="21"/>
  <c r="AJ6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B6" i="21"/>
  <c r="N6" i="21"/>
  <c r="M6" i="21"/>
  <c r="L6" i="21"/>
  <c r="K6" i="21"/>
  <c r="J6" i="21"/>
  <c r="I6" i="21"/>
  <c r="H6" i="21"/>
  <c r="G6" i="21"/>
  <c r="F6" i="21"/>
  <c r="E6" i="21"/>
  <c r="D6" i="21"/>
  <c r="C6" i="21"/>
  <c r="AV5" i="21"/>
  <c r="AU5" i="21"/>
  <c r="AT5" i="21"/>
  <c r="AS5" i="21"/>
  <c r="AR5" i="21"/>
  <c r="AQ5" i="21"/>
  <c r="AP5" i="21"/>
  <c r="AO5" i="21"/>
  <c r="AN5" i="21"/>
  <c r="AM5" i="21"/>
  <c r="AL5" i="21"/>
  <c r="AK5" i="21"/>
  <c r="AJ5" i="21"/>
  <c r="AI5" i="21"/>
  <c r="AH5" i="21"/>
  <c r="AG5" i="21"/>
  <c r="AF5" i="21"/>
  <c r="AE5" i="21"/>
  <c r="AD5" i="21"/>
  <c r="AC5" i="21"/>
  <c r="AB5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B5" i="21"/>
  <c r="N5" i="21"/>
  <c r="M5" i="21"/>
  <c r="L5" i="21"/>
  <c r="K5" i="21"/>
  <c r="J5" i="21"/>
  <c r="I5" i="21"/>
  <c r="H5" i="21"/>
  <c r="G5" i="21"/>
  <c r="F5" i="21"/>
  <c r="E5" i="21"/>
  <c r="D5" i="21"/>
  <c r="C5" i="21"/>
  <c r="AV4" i="21"/>
  <c r="AU4" i="21"/>
  <c r="AT4" i="21"/>
  <c r="AS4" i="21"/>
  <c r="AR4" i="21"/>
  <c r="AQ4" i="21"/>
  <c r="AP4" i="21"/>
  <c r="AO4" i="21"/>
  <c r="AN4" i="21"/>
  <c r="AM4" i="21"/>
  <c r="AL4" i="21"/>
  <c r="AK4" i="21"/>
  <c r="AJ4" i="21"/>
  <c r="AI4" i="21"/>
  <c r="AH4" i="21"/>
  <c r="AG4" i="21"/>
  <c r="AF4" i="21"/>
  <c r="AE4" i="21"/>
  <c r="AD4" i="21"/>
  <c r="AC4" i="21"/>
  <c r="AB4" i="21"/>
  <c r="AA4" i="21"/>
  <c r="Z4" i="21"/>
  <c r="Y4" i="21"/>
  <c r="X4" i="21"/>
  <c r="W4" i="21"/>
  <c r="V4" i="21"/>
  <c r="U4" i="21"/>
  <c r="T4" i="21"/>
  <c r="S4" i="21"/>
  <c r="R4" i="21"/>
  <c r="Q4" i="21"/>
  <c r="P4" i="21"/>
  <c r="O4" i="21"/>
  <c r="B4" i="21"/>
  <c r="N4" i="21"/>
  <c r="M4" i="21"/>
  <c r="L4" i="21"/>
  <c r="K4" i="21"/>
  <c r="J4" i="21"/>
  <c r="I4" i="21"/>
  <c r="H4" i="21"/>
  <c r="G4" i="21"/>
  <c r="F4" i="21"/>
  <c r="E4" i="21"/>
  <c r="D4" i="21"/>
  <c r="C4" i="21"/>
  <c r="AV3" i="21"/>
  <c r="AU3" i="21"/>
  <c r="AT3" i="21"/>
  <c r="AS3" i="21"/>
  <c r="AR3" i="21"/>
  <c r="AQ3" i="21"/>
  <c r="AP3" i="21"/>
  <c r="AO3" i="21"/>
  <c r="AN3" i="21"/>
  <c r="AM3" i="21"/>
  <c r="AL3" i="21"/>
  <c r="AK3" i="21"/>
  <c r="AJ3" i="21"/>
  <c r="AI3" i="21"/>
  <c r="AH3" i="21"/>
  <c r="AG3" i="21"/>
  <c r="AF3" i="21"/>
  <c r="AE3" i="21"/>
  <c r="AD3" i="21"/>
  <c r="AC3" i="21"/>
  <c r="AB3" i="21"/>
  <c r="AA3" i="21"/>
  <c r="Z3" i="21"/>
  <c r="Y3" i="21"/>
  <c r="X3" i="21"/>
  <c r="W3" i="21"/>
  <c r="V3" i="21"/>
  <c r="U3" i="21"/>
  <c r="T3" i="21"/>
  <c r="S3" i="21"/>
  <c r="R3" i="21"/>
  <c r="Q3" i="21"/>
  <c r="P3" i="21"/>
  <c r="O3" i="21"/>
  <c r="B3" i="21"/>
  <c r="N3" i="21"/>
  <c r="M3" i="21"/>
  <c r="L3" i="21"/>
  <c r="K3" i="21"/>
  <c r="J3" i="21"/>
  <c r="I3" i="21"/>
  <c r="H3" i="21"/>
  <c r="G3" i="21"/>
  <c r="F3" i="21"/>
  <c r="E3" i="21"/>
  <c r="D3" i="21"/>
  <c r="C3" i="21"/>
  <c r="AV2" i="21"/>
  <c r="AU2" i="21"/>
  <c r="AT2" i="21"/>
  <c r="AS2" i="21"/>
  <c r="AR2" i="21"/>
  <c r="AQ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B2" i="21"/>
  <c r="N2" i="21"/>
  <c r="M2" i="21"/>
  <c r="L2" i="21"/>
  <c r="K2" i="21"/>
  <c r="J2" i="21"/>
  <c r="I2" i="21"/>
  <c r="H2" i="21"/>
  <c r="G2" i="21"/>
  <c r="F2" i="21"/>
  <c r="E2" i="21"/>
  <c r="D2" i="21"/>
  <c r="C2" i="21"/>
  <c r="CU55" i="19"/>
  <c r="CU54" i="19"/>
  <c r="CU53" i="19"/>
  <c r="CU52" i="19"/>
  <c r="CU2" i="19"/>
  <c r="C97" i="20"/>
  <c r="D97" i="20"/>
  <c r="E97" i="20"/>
  <c r="F97" i="20"/>
  <c r="G97" i="20"/>
  <c r="H97" i="20"/>
  <c r="I97" i="20"/>
  <c r="J97" i="20"/>
  <c r="K97" i="20"/>
  <c r="L97" i="20"/>
  <c r="B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F97" i="20"/>
  <c r="AG97" i="20"/>
  <c r="AH97" i="20"/>
  <c r="AI97" i="20"/>
  <c r="AJ97" i="20"/>
  <c r="AK97" i="20"/>
  <c r="AL97" i="20"/>
  <c r="AM97" i="20"/>
  <c r="AN97" i="20"/>
  <c r="AO97" i="20"/>
  <c r="AP97" i="20"/>
  <c r="AQ97" i="20"/>
  <c r="AR97" i="20"/>
  <c r="AS97" i="20"/>
  <c r="AT97" i="20"/>
  <c r="AU97" i="20"/>
  <c r="AV97" i="20"/>
  <c r="C3" i="20"/>
  <c r="D3" i="20"/>
  <c r="E3" i="20"/>
  <c r="F3" i="20"/>
  <c r="G3" i="20"/>
  <c r="H3" i="20"/>
  <c r="I3" i="20"/>
  <c r="J3" i="20"/>
  <c r="K3" i="20"/>
  <c r="L3" i="20"/>
  <c r="B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AG3" i="20"/>
  <c r="AH3" i="20"/>
  <c r="AI3" i="20"/>
  <c r="AJ3" i="20"/>
  <c r="AK3" i="20"/>
  <c r="AL3" i="20"/>
  <c r="AM3" i="20"/>
  <c r="AN3" i="20"/>
  <c r="AO3" i="20"/>
  <c r="AP3" i="20"/>
  <c r="AQ3" i="20"/>
  <c r="AR3" i="20"/>
  <c r="AS3" i="20"/>
  <c r="AT3" i="20"/>
  <c r="AU3" i="20"/>
  <c r="AV3" i="20"/>
  <c r="C4" i="20"/>
  <c r="D4" i="20"/>
  <c r="E4" i="20"/>
  <c r="F4" i="20"/>
  <c r="G4" i="20"/>
  <c r="H4" i="20"/>
  <c r="I4" i="20"/>
  <c r="J4" i="20"/>
  <c r="K4" i="20"/>
  <c r="L4" i="20"/>
  <c r="B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AE4" i="20"/>
  <c r="AF4" i="20"/>
  <c r="AG4" i="20"/>
  <c r="AH4" i="20"/>
  <c r="AI4" i="20"/>
  <c r="AJ4" i="20"/>
  <c r="AK4" i="20"/>
  <c r="AL4" i="20"/>
  <c r="AM4" i="20"/>
  <c r="AN4" i="20"/>
  <c r="AO4" i="20"/>
  <c r="AP4" i="20"/>
  <c r="AQ4" i="20"/>
  <c r="AR4" i="20"/>
  <c r="AS4" i="20"/>
  <c r="AT4" i="20"/>
  <c r="AU4" i="20"/>
  <c r="AV4" i="20"/>
  <c r="C5" i="20"/>
  <c r="D5" i="20"/>
  <c r="E5" i="20"/>
  <c r="F5" i="20"/>
  <c r="G5" i="20"/>
  <c r="H5" i="20"/>
  <c r="I5" i="20"/>
  <c r="J5" i="20"/>
  <c r="K5" i="20"/>
  <c r="L5" i="20"/>
  <c r="B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AR5" i="20"/>
  <c r="AS5" i="20"/>
  <c r="AT5" i="20"/>
  <c r="AU5" i="20"/>
  <c r="AV5" i="20"/>
  <c r="C6" i="20"/>
  <c r="D6" i="20"/>
  <c r="E6" i="20"/>
  <c r="F6" i="20"/>
  <c r="G6" i="20"/>
  <c r="H6" i="20"/>
  <c r="I6" i="20"/>
  <c r="J6" i="20"/>
  <c r="K6" i="20"/>
  <c r="L6" i="20"/>
  <c r="B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AH6" i="20"/>
  <c r="AI6" i="20"/>
  <c r="AJ6" i="20"/>
  <c r="AK6" i="20"/>
  <c r="AL6" i="20"/>
  <c r="AM6" i="20"/>
  <c r="AN6" i="20"/>
  <c r="AO6" i="20"/>
  <c r="AP6" i="20"/>
  <c r="AQ6" i="20"/>
  <c r="AR6" i="20"/>
  <c r="AS6" i="20"/>
  <c r="AT6" i="20"/>
  <c r="AU6" i="20"/>
  <c r="AV6" i="20"/>
  <c r="C7" i="20"/>
  <c r="D7" i="20"/>
  <c r="E7" i="20"/>
  <c r="F7" i="20"/>
  <c r="G7" i="20"/>
  <c r="H7" i="20"/>
  <c r="I7" i="20"/>
  <c r="J7" i="20"/>
  <c r="K7" i="20"/>
  <c r="L7" i="20"/>
  <c r="B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AH7" i="20"/>
  <c r="AI7" i="20"/>
  <c r="AJ7" i="20"/>
  <c r="AK7" i="20"/>
  <c r="AL7" i="20"/>
  <c r="AM7" i="20"/>
  <c r="AN7" i="20"/>
  <c r="AO7" i="20"/>
  <c r="AP7" i="20"/>
  <c r="AQ7" i="20"/>
  <c r="AR7" i="20"/>
  <c r="AS7" i="20"/>
  <c r="AT7" i="20"/>
  <c r="AU7" i="20"/>
  <c r="AV7" i="20"/>
  <c r="C8" i="20"/>
  <c r="D8" i="20"/>
  <c r="E8" i="20"/>
  <c r="F8" i="20"/>
  <c r="G8" i="20"/>
  <c r="H8" i="20"/>
  <c r="I8" i="20"/>
  <c r="J8" i="20"/>
  <c r="K8" i="20"/>
  <c r="L8" i="20"/>
  <c r="B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AV8" i="20"/>
  <c r="C9" i="20"/>
  <c r="D9" i="20"/>
  <c r="E9" i="20"/>
  <c r="F9" i="20"/>
  <c r="G9" i="20"/>
  <c r="H9" i="20"/>
  <c r="I9" i="20"/>
  <c r="J9" i="20"/>
  <c r="K9" i="20"/>
  <c r="L9" i="20"/>
  <c r="B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C10" i="20"/>
  <c r="D10" i="20"/>
  <c r="E10" i="20"/>
  <c r="F10" i="20"/>
  <c r="G10" i="20"/>
  <c r="H10" i="20"/>
  <c r="I10" i="20"/>
  <c r="J10" i="20"/>
  <c r="K10" i="20"/>
  <c r="L10" i="20"/>
  <c r="B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C11" i="20"/>
  <c r="D11" i="20"/>
  <c r="E11" i="20"/>
  <c r="F11" i="20"/>
  <c r="G11" i="20"/>
  <c r="H11" i="20"/>
  <c r="I11" i="20"/>
  <c r="J11" i="20"/>
  <c r="K11" i="20"/>
  <c r="L11" i="20"/>
  <c r="B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C12" i="20"/>
  <c r="D12" i="20"/>
  <c r="E12" i="20"/>
  <c r="F12" i="20"/>
  <c r="G12" i="20"/>
  <c r="H12" i="20"/>
  <c r="I12" i="20"/>
  <c r="J12" i="20"/>
  <c r="K12" i="20"/>
  <c r="L12" i="20"/>
  <c r="B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C13" i="20"/>
  <c r="D13" i="20"/>
  <c r="E13" i="20"/>
  <c r="F13" i="20"/>
  <c r="G13" i="20"/>
  <c r="H13" i="20"/>
  <c r="I13" i="20"/>
  <c r="J13" i="20"/>
  <c r="K13" i="20"/>
  <c r="L13" i="20"/>
  <c r="B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C14" i="20"/>
  <c r="D14" i="20"/>
  <c r="E14" i="20"/>
  <c r="F14" i="20"/>
  <c r="G14" i="20"/>
  <c r="H14" i="20"/>
  <c r="I14" i="20"/>
  <c r="J14" i="20"/>
  <c r="K14" i="20"/>
  <c r="L14" i="20"/>
  <c r="B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C15" i="20"/>
  <c r="D15" i="20"/>
  <c r="E15" i="20"/>
  <c r="F15" i="20"/>
  <c r="G15" i="20"/>
  <c r="H15" i="20"/>
  <c r="I15" i="20"/>
  <c r="J15" i="20"/>
  <c r="K15" i="20"/>
  <c r="L15" i="20"/>
  <c r="B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C16" i="20"/>
  <c r="D16" i="20"/>
  <c r="E16" i="20"/>
  <c r="F16" i="20"/>
  <c r="G16" i="20"/>
  <c r="H16" i="20"/>
  <c r="I16" i="20"/>
  <c r="J16" i="20"/>
  <c r="K16" i="20"/>
  <c r="L16" i="20"/>
  <c r="B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AV16" i="20"/>
  <c r="C17" i="20"/>
  <c r="D17" i="20"/>
  <c r="E17" i="20"/>
  <c r="F17" i="20"/>
  <c r="G17" i="20"/>
  <c r="H17" i="20"/>
  <c r="I17" i="20"/>
  <c r="J17" i="20"/>
  <c r="K17" i="20"/>
  <c r="L17" i="20"/>
  <c r="B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C18" i="20"/>
  <c r="D18" i="20"/>
  <c r="E18" i="20"/>
  <c r="F18" i="20"/>
  <c r="G18" i="20"/>
  <c r="H18" i="20"/>
  <c r="I18" i="20"/>
  <c r="J18" i="20"/>
  <c r="K18" i="20"/>
  <c r="L18" i="20"/>
  <c r="B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C19" i="20"/>
  <c r="D19" i="20"/>
  <c r="E19" i="20"/>
  <c r="F19" i="20"/>
  <c r="G19" i="20"/>
  <c r="H19" i="20"/>
  <c r="I19" i="20"/>
  <c r="J19" i="20"/>
  <c r="K19" i="20"/>
  <c r="L19" i="20"/>
  <c r="B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C20" i="20"/>
  <c r="D20" i="20"/>
  <c r="E20" i="20"/>
  <c r="F20" i="20"/>
  <c r="G20" i="20"/>
  <c r="H20" i="20"/>
  <c r="I20" i="20"/>
  <c r="J20" i="20"/>
  <c r="K20" i="20"/>
  <c r="L20" i="20"/>
  <c r="B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V20" i="20"/>
  <c r="C21" i="20"/>
  <c r="D21" i="20"/>
  <c r="E21" i="20"/>
  <c r="F21" i="20"/>
  <c r="G21" i="20"/>
  <c r="H21" i="20"/>
  <c r="I21" i="20"/>
  <c r="J21" i="20"/>
  <c r="K21" i="20"/>
  <c r="L21" i="20"/>
  <c r="B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C22" i="20"/>
  <c r="D22" i="20"/>
  <c r="E22" i="20"/>
  <c r="F22" i="20"/>
  <c r="G22" i="20"/>
  <c r="H22" i="20"/>
  <c r="I22" i="20"/>
  <c r="J22" i="20"/>
  <c r="K22" i="20"/>
  <c r="L22" i="20"/>
  <c r="B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C23" i="20"/>
  <c r="D23" i="20"/>
  <c r="E23" i="20"/>
  <c r="F23" i="20"/>
  <c r="G23" i="20"/>
  <c r="H23" i="20"/>
  <c r="I23" i="20"/>
  <c r="J23" i="20"/>
  <c r="K23" i="20"/>
  <c r="L23" i="20"/>
  <c r="B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C24" i="20"/>
  <c r="D24" i="20"/>
  <c r="E24" i="20"/>
  <c r="F24" i="20"/>
  <c r="G24" i="20"/>
  <c r="H24" i="20"/>
  <c r="I24" i="20"/>
  <c r="J24" i="20"/>
  <c r="K24" i="20"/>
  <c r="L24" i="20"/>
  <c r="B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AV24" i="20"/>
  <c r="C25" i="20"/>
  <c r="D25" i="20"/>
  <c r="E25" i="20"/>
  <c r="F25" i="20"/>
  <c r="G25" i="20"/>
  <c r="H25" i="20"/>
  <c r="I25" i="20"/>
  <c r="J25" i="20"/>
  <c r="K25" i="20"/>
  <c r="L25" i="20"/>
  <c r="B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AV25" i="20"/>
  <c r="C26" i="20"/>
  <c r="D26" i="20"/>
  <c r="E26" i="20"/>
  <c r="F26" i="20"/>
  <c r="G26" i="20"/>
  <c r="H26" i="20"/>
  <c r="I26" i="20"/>
  <c r="J26" i="20"/>
  <c r="K26" i="20"/>
  <c r="L26" i="20"/>
  <c r="B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U26" i="20"/>
  <c r="AV26" i="20"/>
  <c r="C27" i="20"/>
  <c r="D27" i="20"/>
  <c r="E27" i="20"/>
  <c r="F27" i="20"/>
  <c r="G27" i="20"/>
  <c r="H27" i="20"/>
  <c r="I27" i="20"/>
  <c r="J27" i="20"/>
  <c r="K27" i="20"/>
  <c r="L27" i="20"/>
  <c r="B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AV27" i="20"/>
  <c r="C28" i="20"/>
  <c r="D28" i="20"/>
  <c r="E28" i="20"/>
  <c r="F28" i="20"/>
  <c r="G28" i="20"/>
  <c r="H28" i="20"/>
  <c r="I28" i="20"/>
  <c r="J28" i="20"/>
  <c r="K28" i="20"/>
  <c r="L28" i="20"/>
  <c r="B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AV28" i="20"/>
  <c r="C29" i="20"/>
  <c r="D29" i="20"/>
  <c r="E29" i="20"/>
  <c r="F29" i="20"/>
  <c r="G29" i="20"/>
  <c r="H29" i="20"/>
  <c r="I29" i="20"/>
  <c r="J29" i="20"/>
  <c r="K29" i="20"/>
  <c r="L29" i="20"/>
  <c r="B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AV29" i="20"/>
  <c r="C30" i="20"/>
  <c r="D30" i="20"/>
  <c r="E30" i="20"/>
  <c r="F30" i="20"/>
  <c r="G30" i="20"/>
  <c r="H30" i="20"/>
  <c r="I30" i="20"/>
  <c r="J30" i="20"/>
  <c r="K30" i="20"/>
  <c r="L30" i="20"/>
  <c r="B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/>
  <c r="AE30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AV30" i="20"/>
  <c r="C31" i="20"/>
  <c r="D31" i="20"/>
  <c r="E31" i="20"/>
  <c r="F31" i="20"/>
  <c r="G31" i="20"/>
  <c r="H31" i="20"/>
  <c r="I31" i="20"/>
  <c r="J31" i="20"/>
  <c r="K31" i="20"/>
  <c r="L31" i="20"/>
  <c r="B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AV31" i="20"/>
  <c r="C32" i="20"/>
  <c r="D32" i="20"/>
  <c r="E32" i="20"/>
  <c r="F32" i="20"/>
  <c r="G32" i="20"/>
  <c r="H32" i="20"/>
  <c r="I32" i="20"/>
  <c r="J32" i="20"/>
  <c r="K32" i="20"/>
  <c r="L32" i="20"/>
  <c r="B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U32" i="20"/>
  <c r="AV32" i="20"/>
  <c r="C33" i="20"/>
  <c r="D33" i="20"/>
  <c r="E33" i="20"/>
  <c r="F33" i="20"/>
  <c r="G33" i="20"/>
  <c r="H33" i="20"/>
  <c r="I33" i="20"/>
  <c r="J33" i="20"/>
  <c r="K33" i="20"/>
  <c r="L33" i="20"/>
  <c r="B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AV33" i="20"/>
  <c r="C34" i="20"/>
  <c r="D34" i="20"/>
  <c r="E34" i="20"/>
  <c r="F34" i="20"/>
  <c r="G34" i="20"/>
  <c r="H34" i="20"/>
  <c r="I34" i="20"/>
  <c r="J34" i="20"/>
  <c r="K34" i="20"/>
  <c r="L34" i="20"/>
  <c r="B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AV34" i="20"/>
  <c r="C35" i="20"/>
  <c r="D35" i="20"/>
  <c r="E35" i="20"/>
  <c r="F35" i="20"/>
  <c r="G35" i="20"/>
  <c r="H35" i="20"/>
  <c r="I35" i="20"/>
  <c r="J35" i="20"/>
  <c r="K35" i="20"/>
  <c r="L35" i="20"/>
  <c r="B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C36" i="20"/>
  <c r="D36" i="20"/>
  <c r="E36" i="20"/>
  <c r="F36" i="20"/>
  <c r="G36" i="20"/>
  <c r="H36" i="20"/>
  <c r="I36" i="20"/>
  <c r="J36" i="20"/>
  <c r="K36" i="20"/>
  <c r="L36" i="20"/>
  <c r="B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U36" i="20"/>
  <c r="AV36" i="20"/>
  <c r="C37" i="20"/>
  <c r="D37" i="20"/>
  <c r="E37" i="20"/>
  <c r="F37" i="20"/>
  <c r="G37" i="20"/>
  <c r="H37" i="20"/>
  <c r="I37" i="20"/>
  <c r="J37" i="20"/>
  <c r="K37" i="20"/>
  <c r="L37" i="20"/>
  <c r="B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C38" i="20"/>
  <c r="D38" i="20"/>
  <c r="E38" i="20"/>
  <c r="F38" i="20"/>
  <c r="G38" i="20"/>
  <c r="H38" i="20"/>
  <c r="I38" i="20"/>
  <c r="J38" i="20"/>
  <c r="K38" i="20"/>
  <c r="L38" i="20"/>
  <c r="B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/>
  <c r="AE38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AV38" i="20"/>
  <c r="C39" i="20"/>
  <c r="D39" i="20"/>
  <c r="E39" i="20"/>
  <c r="F39" i="20"/>
  <c r="G39" i="20"/>
  <c r="H39" i="20"/>
  <c r="I39" i="20"/>
  <c r="J39" i="20"/>
  <c r="K39" i="20"/>
  <c r="L39" i="20"/>
  <c r="B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AV39" i="20"/>
  <c r="C40" i="20"/>
  <c r="D40" i="20"/>
  <c r="E40" i="20"/>
  <c r="F40" i="20"/>
  <c r="G40" i="20"/>
  <c r="H40" i="20"/>
  <c r="I40" i="20"/>
  <c r="J40" i="20"/>
  <c r="K40" i="20"/>
  <c r="L40" i="20"/>
  <c r="B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U40" i="20"/>
  <c r="AV40" i="20"/>
  <c r="C41" i="20"/>
  <c r="D41" i="20"/>
  <c r="E41" i="20"/>
  <c r="F41" i="20"/>
  <c r="G41" i="20"/>
  <c r="H41" i="20"/>
  <c r="I41" i="20"/>
  <c r="J41" i="20"/>
  <c r="K41" i="20"/>
  <c r="L41" i="20"/>
  <c r="B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AV41" i="20"/>
  <c r="C42" i="20"/>
  <c r="D42" i="20"/>
  <c r="E42" i="20"/>
  <c r="F42" i="20"/>
  <c r="G42" i="20"/>
  <c r="H42" i="20"/>
  <c r="I42" i="20"/>
  <c r="J42" i="20"/>
  <c r="K42" i="20"/>
  <c r="L42" i="20"/>
  <c r="B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AV42" i="20"/>
  <c r="C43" i="20"/>
  <c r="D43" i="20"/>
  <c r="E43" i="20"/>
  <c r="F43" i="20"/>
  <c r="G43" i="20"/>
  <c r="H43" i="20"/>
  <c r="I43" i="20"/>
  <c r="J43" i="20"/>
  <c r="K43" i="20"/>
  <c r="L43" i="20"/>
  <c r="B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AV43" i="20"/>
  <c r="C44" i="20"/>
  <c r="D44" i="20"/>
  <c r="E44" i="20"/>
  <c r="F44" i="20"/>
  <c r="G44" i="20"/>
  <c r="H44" i="20"/>
  <c r="I44" i="20"/>
  <c r="J44" i="20"/>
  <c r="K44" i="20"/>
  <c r="L44" i="20"/>
  <c r="B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AH44" i="20"/>
  <c r="AI44" i="20"/>
  <c r="AJ44" i="20"/>
  <c r="AK44" i="20"/>
  <c r="AL44" i="20"/>
  <c r="AM44" i="20"/>
  <c r="AN44" i="20"/>
  <c r="AO44" i="20"/>
  <c r="AP44" i="20"/>
  <c r="AQ44" i="20"/>
  <c r="AR44" i="20"/>
  <c r="AS44" i="20"/>
  <c r="AT44" i="20"/>
  <c r="AU44" i="20"/>
  <c r="AV44" i="20"/>
  <c r="C45" i="20"/>
  <c r="D45" i="20"/>
  <c r="E45" i="20"/>
  <c r="F45" i="20"/>
  <c r="G45" i="20"/>
  <c r="H45" i="20"/>
  <c r="I45" i="20"/>
  <c r="J45" i="20"/>
  <c r="K45" i="20"/>
  <c r="L45" i="20"/>
  <c r="B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AV45" i="20"/>
  <c r="C46" i="20"/>
  <c r="D46" i="20"/>
  <c r="E46" i="20"/>
  <c r="F46" i="20"/>
  <c r="G46" i="20"/>
  <c r="H46" i="20"/>
  <c r="I46" i="20"/>
  <c r="J46" i="20"/>
  <c r="K46" i="20"/>
  <c r="L46" i="20"/>
  <c r="B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AH46" i="20"/>
  <c r="AI46" i="20"/>
  <c r="AJ46" i="20"/>
  <c r="AK46" i="20"/>
  <c r="AL46" i="20"/>
  <c r="AM46" i="20"/>
  <c r="AN46" i="20"/>
  <c r="AO46" i="20"/>
  <c r="AP46" i="20"/>
  <c r="AQ46" i="20"/>
  <c r="AR46" i="20"/>
  <c r="AS46" i="20"/>
  <c r="AT46" i="20"/>
  <c r="AU46" i="20"/>
  <c r="AV46" i="20"/>
  <c r="C47" i="20"/>
  <c r="D47" i="20"/>
  <c r="E47" i="20"/>
  <c r="F47" i="20"/>
  <c r="G47" i="20"/>
  <c r="H47" i="20"/>
  <c r="I47" i="20"/>
  <c r="J47" i="20"/>
  <c r="K47" i="20"/>
  <c r="L47" i="20"/>
  <c r="B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AV47" i="20"/>
  <c r="C48" i="20"/>
  <c r="D48" i="20"/>
  <c r="E48" i="20"/>
  <c r="F48" i="20"/>
  <c r="G48" i="20"/>
  <c r="H48" i="20"/>
  <c r="I48" i="20"/>
  <c r="J48" i="20"/>
  <c r="K48" i="20"/>
  <c r="L48" i="20"/>
  <c r="B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AG48" i="20"/>
  <c r="AH48" i="20"/>
  <c r="AI48" i="20"/>
  <c r="AJ48" i="20"/>
  <c r="AK48" i="20"/>
  <c r="AL48" i="20"/>
  <c r="AM48" i="20"/>
  <c r="AN48" i="20"/>
  <c r="AO48" i="20"/>
  <c r="AP48" i="20"/>
  <c r="AQ48" i="20"/>
  <c r="AR48" i="20"/>
  <c r="AS48" i="20"/>
  <c r="AT48" i="20"/>
  <c r="AU48" i="20"/>
  <c r="AV48" i="20"/>
  <c r="C49" i="20"/>
  <c r="D49" i="20"/>
  <c r="E49" i="20"/>
  <c r="F49" i="20"/>
  <c r="G49" i="20"/>
  <c r="H49" i="20"/>
  <c r="I49" i="20"/>
  <c r="J49" i="20"/>
  <c r="K49" i="20"/>
  <c r="L49" i="20"/>
  <c r="B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AP49" i="20"/>
  <c r="AQ49" i="20"/>
  <c r="AR49" i="20"/>
  <c r="AS49" i="20"/>
  <c r="AT49" i="20"/>
  <c r="AU49" i="20"/>
  <c r="AV49" i="20"/>
  <c r="C50" i="20"/>
  <c r="D50" i="20"/>
  <c r="E50" i="20"/>
  <c r="F50" i="20"/>
  <c r="G50" i="20"/>
  <c r="H50" i="20"/>
  <c r="I50" i="20"/>
  <c r="J50" i="20"/>
  <c r="K50" i="20"/>
  <c r="L50" i="20"/>
  <c r="B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AG50" i="20"/>
  <c r="AH50" i="20"/>
  <c r="AI50" i="20"/>
  <c r="AJ50" i="20"/>
  <c r="AK50" i="20"/>
  <c r="AL50" i="20"/>
  <c r="AM50" i="20"/>
  <c r="AN50" i="20"/>
  <c r="AO50" i="20"/>
  <c r="AP50" i="20"/>
  <c r="AQ50" i="20"/>
  <c r="AR50" i="20"/>
  <c r="AS50" i="20"/>
  <c r="AT50" i="20"/>
  <c r="AU50" i="20"/>
  <c r="AV50" i="20"/>
  <c r="C51" i="20"/>
  <c r="D51" i="20"/>
  <c r="E51" i="20"/>
  <c r="F51" i="20"/>
  <c r="G51" i="20"/>
  <c r="H51" i="20"/>
  <c r="I51" i="20"/>
  <c r="J51" i="20"/>
  <c r="K51" i="20"/>
  <c r="L51" i="20"/>
  <c r="B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AV51" i="20"/>
  <c r="C52" i="20"/>
  <c r="D52" i="20"/>
  <c r="E52" i="20"/>
  <c r="F52" i="20"/>
  <c r="G52" i="20"/>
  <c r="H52" i="20"/>
  <c r="I52" i="20"/>
  <c r="J52" i="20"/>
  <c r="K52" i="20"/>
  <c r="L52" i="20"/>
  <c r="B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AD52" i="20"/>
  <c r="AE52" i="20"/>
  <c r="AF52" i="20"/>
  <c r="AG52" i="20"/>
  <c r="AH52" i="20"/>
  <c r="AI52" i="20"/>
  <c r="AJ52" i="20"/>
  <c r="AK52" i="20"/>
  <c r="AL52" i="20"/>
  <c r="AM52" i="20"/>
  <c r="AN52" i="20"/>
  <c r="AO52" i="20"/>
  <c r="AP52" i="20"/>
  <c r="AQ52" i="20"/>
  <c r="AR52" i="20"/>
  <c r="AS52" i="20"/>
  <c r="AT52" i="20"/>
  <c r="AU52" i="20"/>
  <c r="AV52" i="20"/>
  <c r="C53" i="20"/>
  <c r="D53" i="20"/>
  <c r="E53" i="20"/>
  <c r="F53" i="20"/>
  <c r="G53" i="20"/>
  <c r="H53" i="20"/>
  <c r="I53" i="20"/>
  <c r="J53" i="20"/>
  <c r="K53" i="20"/>
  <c r="L53" i="20"/>
  <c r="B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AD53" i="20"/>
  <c r="AE53" i="20"/>
  <c r="AF53" i="20"/>
  <c r="AG53" i="20"/>
  <c r="AH53" i="20"/>
  <c r="AI53" i="20"/>
  <c r="AJ53" i="20"/>
  <c r="AK53" i="20"/>
  <c r="AL53" i="20"/>
  <c r="AM53" i="20"/>
  <c r="AN53" i="20"/>
  <c r="AO53" i="20"/>
  <c r="AP53" i="20"/>
  <c r="AQ53" i="20"/>
  <c r="AR53" i="20"/>
  <c r="AS53" i="20"/>
  <c r="AT53" i="20"/>
  <c r="AU53" i="20"/>
  <c r="AV53" i="20"/>
  <c r="C54" i="20"/>
  <c r="D54" i="20"/>
  <c r="E54" i="20"/>
  <c r="F54" i="20"/>
  <c r="G54" i="20"/>
  <c r="H54" i="20"/>
  <c r="I54" i="20"/>
  <c r="J54" i="20"/>
  <c r="K54" i="20"/>
  <c r="L54" i="20"/>
  <c r="B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AP54" i="20"/>
  <c r="AQ54" i="20"/>
  <c r="AR54" i="20"/>
  <c r="AS54" i="20"/>
  <c r="AT54" i="20"/>
  <c r="AU54" i="20"/>
  <c r="AV54" i="20"/>
  <c r="C55" i="20"/>
  <c r="D55" i="20"/>
  <c r="E55" i="20"/>
  <c r="F55" i="20"/>
  <c r="G55" i="20"/>
  <c r="H55" i="20"/>
  <c r="I55" i="20"/>
  <c r="J55" i="20"/>
  <c r="K55" i="20"/>
  <c r="L55" i="20"/>
  <c r="B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AP55" i="20"/>
  <c r="AQ55" i="20"/>
  <c r="AR55" i="20"/>
  <c r="AS55" i="20"/>
  <c r="AT55" i="20"/>
  <c r="AU55" i="20"/>
  <c r="AV55" i="20"/>
  <c r="C56" i="20"/>
  <c r="D56" i="20"/>
  <c r="E56" i="20"/>
  <c r="F56" i="20"/>
  <c r="G56" i="20"/>
  <c r="H56" i="20"/>
  <c r="I56" i="20"/>
  <c r="J56" i="20"/>
  <c r="K56" i="20"/>
  <c r="L56" i="20"/>
  <c r="B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AP56" i="20"/>
  <c r="AQ56" i="20"/>
  <c r="AR56" i="20"/>
  <c r="AS56" i="20"/>
  <c r="AT56" i="20"/>
  <c r="AU56" i="20"/>
  <c r="AV56" i="20"/>
  <c r="C57" i="20"/>
  <c r="D57" i="20"/>
  <c r="E57" i="20"/>
  <c r="F57" i="20"/>
  <c r="G57" i="20"/>
  <c r="H57" i="20"/>
  <c r="I57" i="20"/>
  <c r="J57" i="20"/>
  <c r="K57" i="20"/>
  <c r="L57" i="20"/>
  <c r="B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AF57" i="20"/>
  <c r="AG57" i="20"/>
  <c r="AH57" i="20"/>
  <c r="AI57" i="20"/>
  <c r="AJ57" i="20"/>
  <c r="AK57" i="20"/>
  <c r="AL57" i="20"/>
  <c r="AM57" i="20"/>
  <c r="AN57" i="20"/>
  <c r="AO57" i="20"/>
  <c r="AP57" i="20"/>
  <c r="AQ57" i="20"/>
  <c r="AR57" i="20"/>
  <c r="AS57" i="20"/>
  <c r="AT57" i="20"/>
  <c r="AU57" i="20"/>
  <c r="AV57" i="20"/>
  <c r="C58" i="20"/>
  <c r="D58" i="20"/>
  <c r="E58" i="20"/>
  <c r="F58" i="20"/>
  <c r="G58" i="20"/>
  <c r="H58" i="20"/>
  <c r="I58" i="20"/>
  <c r="J58" i="20"/>
  <c r="K58" i="20"/>
  <c r="L58" i="20"/>
  <c r="B58" i="20"/>
  <c r="M58" i="20"/>
  <c r="N58" i="20"/>
  <c r="O58" i="20"/>
  <c r="P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AD58" i="20"/>
  <c r="AE58" i="20"/>
  <c r="AF58" i="20"/>
  <c r="AG58" i="20"/>
  <c r="AH58" i="20"/>
  <c r="AI58" i="20"/>
  <c r="AJ58" i="20"/>
  <c r="AK58" i="20"/>
  <c r="AL58" i="20"/>
  <c r="AM58" i="20"/>
  <c r="AN58" i="20"/>
  <c r="AO58" i="20"/>
  <c r="AP58" i="20"/>
  <c r="AQ58" i="20"/>
  <c r="AR58" i="20"/>
  <c r="AS58" i="20"/>
  <c r="AT58" i="20"/>
  <c r="AU58" i="20"/>
  <c r="AV58" i="20"/>
  <c r="C59" i="20"/>
  <c r="D59" i="20"/>
  <c r="E59" i="20"/>
  <c r="F59" i="20"/>
  <c r="G59" i="20"/>
  <c r="H59" i="20"/>
  <c r="I59" i="20"/>
  <c r="J59" i="20"/>
  <c r="K59" i="20"/>
  <c r="L59" i="20"/>
  <c r="B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AP59" i="20"/>
  <c r="AQ59" i="20"/>
  <c r="AR59" i="20"/>
  <c r="AS59" i="20"/>
  <c r="AT59" i="20"/>
  <c r="AU59" i="20"/>
  <c r="AV59" i="20"/>
  <c r="C60" i="20"/>
  <c r="D60" i="20"/>
  <c r="E60" i="20"/>
  <c r="F60" i="20"/>
  <c r="G60" i="20"/>
  <c r="H60" i="20"/>
  <c r="I60" i="20"/>
  <c r="J60" i="20"/>
  <c r="K60" i="20"/>
  <c r="L60" i="20"/>
  <c r="B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AP60" i="20"/>
  <c r="AQ60" i="20"/>
  <c r="AR60" i="20"/>
  <c r="AS60" i="20"/>
  <c r="AT60" i="20"/>
  <c r="AU60" i="20"/>
  <c r="AV60" i="20"/>
  <c r="C61" i="20"/>
  <c r="D61" i="20"/>
  <c r="E61" i="20"/>
  <c r="F61" i="20"/>
  <c r="G61" i="20"/>
  <c r="H61" i="20"/>
  <c r="I61" i="20"/>
  <c r="J61" i="20"/>
  <c r="K61" i="20"/>
  <c r="L61" i="20"/>
  <c r="B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AP61" i="20"/>
  <c r="AQ61" i="20"/>
  <c r="AR61" i="20"/>
  <c r="AS61" i="20"/>
  <c r="AT61" i="20"/>
  <c r="AU61" i="20"/>
  <c r="AV61" i="20"/>
  <c r="C62" i="20"/>
  <c r="D62" i="20"/>
  <c r="E62" i="20"/>
  <c r="F62" i="20"/>
  <c r="G62" i="20"/>
  <c r="H62" i="20"/>
  <c r="I62" i="20"/>
  <c r="J62" i="20"/>
  <c r="K62" i="20"/>
  <c r="L62" i="20"/>
  <c r="B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AD62" i="20"/>
  <c r="AE62" i="20"/>
  <c r="AF62" i="20"/>
  <c r="AG62" i="20"/>
  <c r="AH62" i="20"/>
  <c r="AI62" i="20"/>
  <c r="AJ62" i="20"/>
  <c r="AK62" i="20"/>
  <c r="AL62" i="20"/>
  <c r="AM62" i="20"/>
  <c r="AN62" i="20"/>
  <c r="AO62" i="20"/>
  <c r="AP62" i="20"/>
  <c r="AQ62" i="20"/>
  <c r="AR62" i="20"/>
  <c r="AS62" i="20"/>
  <c r="AT62" i="20"/>
  <c r="AU62" i="20"/>
  <c r="AV62" i="20"/>
  <c r="C63" i="20"/>
  <c r="D63" i="20"/>
  <c r="E63" i="20"/>
  <c r="F63" i="20"/>
  <c r="G63" i="20"/>
  <c r="H63" i="20"/>
  <c r="I63" i="20"/>
  <c r="J63" i="20"/>
  <c r="K63" i="20"/>
  <c r="L63" i="20"/>
  <c r="B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AD63" i="20"/>
  <c r="AE63" i="20"/>
  <c r="AF63" i="20"/>
  <c r="AG63" i="20"/>
  <c r="AH63" i="20"/>
  <c r="AI63" i="20"/>
  <c r="AJ63" i="20"/>
  <c r="AK63" i="20"/>
  <c r="AL63" i="20"/>
  <c r="AM63" i="20"/>
  <c r="AN63" i="20"/>
  <c r="AO63" i="20"/>
  <c r="AP63" i="20"/>
  <c r="AQ63" i="20"/>
  <c r="AR63" i="20"/>
  <c r="AS63" i="20"/>
  <c r="AT63" i="20"/>
  <c r="AU63" i="20"/>
  <c r="AV63" i="20"/>
  <c r="C64" i="20"/>
  <c r="D64" i="20"/>
  <c r="E64" i="20"/>
  <c r="F64" i="20"/>
  <c r="G64" i="20"/>
  <c r="H64" i="20"/>
  <c r="I64" i="20"/>
  <c r="J64" i="20"/>
  <c r="K64" i="20"/>
  <c r="L64" i="20"/>
  <c r="B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AP64" i="20"/>
  <c r="AQ64" i="20"/>
  <c r="AR64" i="20"/>
  <c r="AS64" i="20"/>
  <c r="AT64" i="20"/>
  <c r="AU64" i="20"/>
  <c r="AV64" i="20"/>
  <c r="C65" i="20"/>
  <c r="D65" i="20"/>
  <c r="E65" i="20"/>
  <c r="F65" i="20"/>
  <c r="G65" i="20"/>
  <c r="H65" i="20"/>
  <c r="I65" i="20"/>
  <c r="J65" i="20"/>
  <c r="K65" i="20"/>
  <c r="L65" i="20"/>
  <c r="B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AP65" i="20"/>
  <c r="AQ65" i="20"/>
  <c r="AR65" i="20"/>
  <c r="AS65" i="20"/>
  <c r="AT65" i="20"/>
  <c r="AU65" i="20"/>
  <c r="AV65" i="20"/>
  <c r="C66" i="20"/>
  <c r="D66" i="20"/>
  <c r="E66" i="20"/>
  <c r="F66" i="20"/>
  <c r="G66" i="20"/>
  <c r="H66" i="20"/>
  <c r="I66" i="20"/>
  <c r="J66" i="20"/>
  <c r="K66" i="20"/>
  <c r="L66" i="20"/>
  <c r="B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AP66" i="20"/>
  <c r="AQ66" i="20"/>
  <c r="AR66" i="20"/>
  <c r="AS66" i="20"/>
  <c r="AT66" i="20"/>
  <c r="AU66" i="20"/>
  <c r="AV66" i="20"/>
  <c r="C67" i="20"/>
  <c r="D67" i="20"/>
  <c r="E67" i="20"/>
  <c r="F67" i="20"/>
  <c r="G67" i="20"/>
  <c r="H67" i="20"/>
  <c r="I67" i="20"/>
  <c r="J67" i="20"/>
  <c r="K67" i="20"/>
  <c r="L67" i="20"/>
  <c r="B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AD67" i="20"/>
  <c r="AE67" i="20"/>
  <c r="AF67" i="20"/>
  <c r="AG67" i="20"/>
  <c r="AH67" i="20"/>
  <c r="AI67" i="20"/>
  <c r="AJ67" i="20"/>
  <c r="AK67" i="20"/>
  <c r="AL67" i="20"/>
  <c r="AM67" i="20"/>
  <c r="AN67" i="20"/>
  <c r="AO67" i="20"/>
  <c r="AP67" i="20"/>
  <c r="AQ67" i="20"/>
  <c r="AR67" i="20"/>
  <c r="AS67" i="20"/>
  <c r="AT67" i="20"/>
  <c r="AU67" i="20"/>
  <c r="AV67" i="20"/>
  <c r="C68" i="20"/>
  <c r="D68" i="20"/>
  <c r="E68" i="20"/>
  <c r="F68" i="20"/>
  <c r="G68" i="20"/>
  <c r="H68" i="20"/>
  <c r="I68" i="20"/>
  <c r="J68" i="20"/>
  <c r="K68" i="20"/>
  <c r="L68" i="20"/>
  <c r="B68" i="20"/>
  <c r="M68" i="20"/>
  <c r="N68" i="20"/>
  <c r="O68" i="20"/>
  <c r="P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AD68" i="20"/>
  <c r="AE68" i="20"/>
  <c r="AF68" i="20"/>
  <c r="AG68" i="20"/>
  <c r="AH68" i="20"/>
  <c r="AI68" i="20"/>
  <c r="AJ68" i="20"/>
  <c r="AK68" i="20"/>
  <c r="AL68" i="20"/>
  <c r="AM68" i="20"/>
  <c r="AN68" i="20"/>
  <c r="AO68" i="20"/>
  <c r="AP68" i="20"/>
  <c r="AQ68" i="20"/>
  <c r="AR68" i="20"/>
  <c r="AS68" i="20"/>
  <c r="AT68" i="20"/>
  <c r="AU68" i="20"/>
  <c r="AV68" i="20"/>
  <c r="C69" i="20"/>
  <c r="D69" i="20"/>
  <c r="E69" i="20"/>
  <c r="F69" i="20"/>
  <c r="G69" i="20"/>
  <c r="H69" i="20"/>
  <c r="I69" i="20"/>
  <c r="J69" i="20"/>
  <c r="K69" i="20"/>
  <c r="L69" i="20"/>
  <c r="B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E69" i="20"/>
  <c r="AF69" i="20"/>
  <c r="AG69" i="20"/>
  <c r="AH69" i="20"/>
  <c r="AI69" i="20"/>
  <c r="AJ69" i="20"/>
  <c r="AK69" i="20"/>
  <c r="AL69" i="20"/>
  <c r="AM69" i="20"/>
  <c r="AN69" i="20"/>
  <c r="AO69" i="20"/>
  <c r="AP69" i="20"/>
  <c r="AQ69" i="20"/>
  <c r="AR69" i="20"/>
  <c r="AS69" i="20"/>
  <c r="AT69" i="20"/>
  <c r="AU69" i="20"/>
  <c r="AV69" i="20"/>
  <c r="C70" i="20"/>
  <c r="D70" i="20"/>
  <c r="E70" i="20"/>
  <c r="F70" i="20"/>
  <c r="G70" i="20"/>
  <c r="H70" i="20"/>
  <c r="I70" i="20"/>
  <c r="J70" i="20"/>
  <c r="K70" i="20"/>
  <c r="L70" i="20"/>
  <c r="B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AP70" i="20"/>
  <c r="AQ70" i="20"/>
  <c r="AR70" i="20"/>
  <c r="AS70" i="20"/>
  <c r="AT70" i="20"/>
  <c r="AU70" i="20"/>
  <c r="AV70" i="20"/>
  <c r="C71" i="20"/>
  <c r="D71" i="20"/>
  <c r="E71" i="20"/>
  <c r="F71" i="20"/>
  <c r="G71" i="20"/>
  <c r="H71" i="20"/>
  <c r="I71" i="20"/>
  <c r="J71" i="20"/>
  <c r="K71" i="20"/>
  <c r="L71" i="20"/>
  <c r="B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AP71" i="20"/>
  <c r="AQ71" i="20"/>
  <c r="AR71" i="20"/>
  <c r="AS71" i="20"/>
  <c r="AT71" i="20"/>
  <c r="AU71" i="20"/>
  <c r="AV71" i="20"/>
  <c r="C72" i="20"/>
  <c r="D72" i="20"/>
  <c r="E72" i="20"/>
  <c r="F72" i="20"/>
  <c r="G72" i="20"/>
  <c r="H72" i="20"/>
  <c r="I72" i="20"/>
  <c r="J72" i="20"/>
  <c r="K72" i="20"/>
  <c r="L72" i="20"/>
  <c r="B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AP72" i="20"/>
  <c r="AQ72" i="20"/>
  <c r="AR72" i="20"/>
  <c r="AS72" i="20"/>
  <c r="AT72" i="20"/>
  <c r="AU72" i="20"/>
  <c r="AV72" i="20"/>
  <c r="C73" i="20"/>
  <c r="D73" i="20"/>
  <c r="E73" i="20"/>
  <c r="F73" i="20"/>
  <c r="G73" i="20"/>
  <c r="H73" i="20"/>
  <c r="I73" i="20"/>
  <c r="J73" i="20"/>
  <c r="K73" i="20"/>
  <c r="L73" i="20"/>
  <c r="B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AP73" i="20"/>
  <c r="AQ73" i="20"/>
  <c r="AR73" i="20"/>
  <c r="AS73" i="20"/>
  <c r="AT73" i="20"/>
  <c r="AU73" i="20"/>
  <c r="AV73" i="20"/>
  <c r="C74" i="20"/>
  <c r="D74" i="20"/>
  <c r="E74" i="20"/>
  <c r="F74" i="20"/>
  <c r="G74" i="20"/>
  <c r="H74" i="20"/>
  <c r="I74" i="20"/>
  <c r="J74" i="20"/>
  <c r="K74" i="20"/>
  <c r="L74" i="20"/>
  <c r="B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AP74" i="20"/>
  <c r="AQ74" i="20"/>
  <c r="AR74" i="20"/>
  <c r="AS74" i="20"/>
  <c r="AT74" i="20"/>
  <c r="AU74" i="20"/>
  <c r="AV74" i="20"/>
  <c r="C75" i="20"/>
  <c r="D75" i="20"/>
  <c r="E75" i="20"/>
  <c r="F75" i="20"/>
  <c r="G75" i="20"/>
  <c r="H75" i="20"/>
  <c r="I75" i="20"/>
  <c r="J75" i="20"/>
  <c r="K75" i="20"/>
  <c r="L75" i="20"/>
  <c r="B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AP75" i="20"/>
  <c r="AQ75" i="20"/>
  <c r="AR75" i="20"/>
  <c r="AS75" i="20"/>
  <c r="AT75" i="20"/>
  <c r="AU75" i="20"/>
  <c r="AV75" i="20"/>
  <c r="C76" i="20"/>
  <c r="D76" i="20"/>
  <c r="E76" i="20"/>
  <c r="F76" i="20"/>
  <c r="G76" i="20"/>
  <c r="H76" i="20"/>
  <c r="I76" i="20"/>
  <c r="J76" i="20"/>
  <c r="K76" i="20"/>
  <c r="L76" i="20"/>
  <c r="B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AP76" i="20"/>
  <c r="AQ76" i="20"/>
  <c r="AR76" i="20"/>
  <c r="AS76" i="20"/>
  <c r="AT76" i="20"/>
  <c r="AU76" i="20"/>
  <c r="AV76" i="20"/>
  <c r="C77" i="20"/>
  <c r="D77" i="20"/>
  <c r="E77" i="20"/>
  <c r="F77" i="20"/>
  <c r="G77" i="20"/>
  <c r="H77" i="20"/>
  <c r="I77" i="20"/>
  <c r="J77" i="20"/>
  <c r="K77" i="20"/>
  <c r="L77" i="20"/>
  <c r="B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AP77" i="20"/>
  <c r="AQ77" i="20"/>
  <c r="AR77" i="20"/>
  <c r="AS77" i="20"/>
  <c r="AT77" i="20"/>
  <c r="AU77" i="20"/>
  <c r="AV77" i="20"/>
  <c r="C78" i="20"/>
  <c r="D78" i="20"/>
  <c r="E78" i="20"/>
  <c r="F78" i="20"/>
  <c r="G78" i="20"/>
  <c r="H78" i="20"/>
  <c r="I78" i="20"/>
  <c r="J78" i="20"/>
  <c r="K78" i="20"/>
  <c r="L78" i="20"/>
  <c r="B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AP78" i="20"/>
  <c r="AQ78" i="20"/>
  <c r="AR78" i="20"/>
  <c r="AS78" i="20"/>
  <c r="AT78" i="20"/>
  <c r="AU78" i="20"/>
  <c r="AV78" i="20"/>
  <c r="C79" i="20"/>
  <c r="D79" i="20"/>
  <c r="E79" i="20"/>
  <c r="F79" i="20"/>
  <c r="G79" i="20"/>
  <c r="H79" i="20"/>
  <c r="I79" i="20"/>
  <c r="J79" i="20"/>
  <c r="K79" i="20"/>
  <c r="L79" i="20"/>
  <c r="B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AP79" i="20"/>
  <c r="AQ79" i="20"/>
  <c r="AR79" i="20"/>
  <c r="AS79" i="20"/>
  <c r="AT79" i="20"/>
  <c r="AU79" i="20"/>
  <c r="AV79" i="20"/>
  <c r="C80" i="20"/>
  <c r="D80" i="20"/>
  <c r="E80" i="20"/>
  <c r="F80" i="20"/>
  <c r="G80" i="20"/>
  <c r="H80" i="20"/>
  <c r="I80" i="20"/>
  <c r="J80" i="20"/>
  <c r="K80" i="20"/>
  <c r="L80" i="20"/>
  <c r="B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AP80" i="20"/>
  <c r="AQ80" i="20"/>
  <c r="AR80" i="20"/>
  <c r="AS80" i="20"/>
  <c r="AT80" i="20"/>
  <c r="AU80" i="20"/>
  <c r="AV80" i="20"/>
  <c r="C81" i="20"/>
  <c r="D81" i="20"/>
  <c r="E81" i="20"/>
  <c r="F81" i="20"/>
  <c r="G81" i="20"/>
  <c r="H81" i="20"/>
  <c r="I81" i="20"/>
  <c r="J81" i="20"/>
  <c r="K81" i="20"/>
  <c r="L81" i="20"/>
  <c r="B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P81" i="20"/>
  <c r="AQ81" i="20"/>
  <c r="AR81" i="20"/>
  <c r="AS81" i="20"/>
  <c r="AT81" i="20"/>
  <c r="AU81" i="20"/>
  <c r="AV81" i="20"/>
  <c r="C82" i="20"/>
  <c r="D82" i="20"/>
  <c r="E82" i="20"/>
  <c r="F82" i="20"/>
  <c r="G82" i="20"/>
  <c r="H82" i="20"/>
  <c r="I82" i="20"/>
  <c r="J82" i="20"/>
  <c r="K82" i="20"/>
  <c r="L82" i="20"/>
  <c r="B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P82" i="20"/>
  <c r="AQ82" i="20"/>
  <c r="AR82" i="20"/>
  <c r="AS82" i="20"/>
  <c r="AT82" i="20"/>
  <c r="AU82" i="20"/>
  <c r="AV82" i="20"/>
  <c r="C83" i="20"/>
  <c r="D83" i="20"/>
  <c r="E83" i="20"/>
  <c r="F83" i="20"/>
  <c r="G83" i="20"/>
  <c r="H83" i="20"/>
  <c r="I83" i="20"/>
  <c r="J83" i="20"/>
  <c r="K83" i="20"/>
  <c r="L83" i="20"/>
  <c r="B83" i="20"/>
  <c r="M83" i="20"/>
  <c r="N83" i="20"/>
  <c r="O83" i="20"/>
  <c r="P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AD83" i="20"/>
  <c r="AE83" i="20"/>
  <c r="AF83" i="20"/>
  <c r="AG83" i="20"/>
  <c r="AH83" i="20"/>
  <c r="AI83" i="20"/>
  <c r="AJ83" i="20"/>
  <c r="AK83" i="20"/>
  <c r="AL83" i="20"/>
  <c r="AM83" i="20"/>
  <c r="AN83" i="20"/>
  <c r="AO83" i="20"/>
  <c r="AP83" i="20"/>
  <c r="AQ83" i="20"/>
  <c r="AR83" i="20"/>
  <c r="AS83" i="20"/>
  <c r="AT83" i="20"/>
  <c r="AU83" i="20"/>
  <c r="AV83" i="20"/>
  <c r="C84" i="20"/>
  <c r="D84" i="20"/>
  <c r="E84" i="20"/>
  <c r="F84" i="20"/>
  <c r="G84" i="20"/>
  <c r="H84" i="20"/>
  <c r="I84" i="20"/>
  <c r="J84" i="20"/>
  <c r="K84" i="20"/>
  <c r="L84" i="20"/>
  <c r="B84" i="20"/>
  <c r="M84" i="20"/>
  <c r="N84" i="20"/>
  <c r="O84" i="20"/>
  <c r="P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AD84" i="20"/>
  <c r="AE84" i="20"/>
  <c r="AF84" i="20"/>
  <c r="AG84" i="20"/>
  <c r="AH84" i="20"/>
  <c r="AI84" i="20"/>
  <c r="AJ84" i="20"/>
  <c r="AK84" i="20"/>
  <c r="AL84" i="20"/>
  <c r="AM84" i="20"/>
  <c r="AN84" i="20"/>
  <c r="AO84" i="20"/>
  <c r="AP84" i="20"/>
  <c r="AQ84" i="20"/>
  <c r="AR84" i="20"/>
  <c r="AS84" i="20"/>
  <c r="AT84" i="20"/>
  <c r="AU84" i="20"/>
  <c r="AV84" i="20"/>
  <c r="C85" i="20"/>
  <c r="D85" i="20"/>
  <c r="E85" i="20"/>
  <c r="F85" i="20"/>
  <c r="G85" i="20"/>
  <c r="H85" i="20"/>
  <c r="I85" i="20"/>
  <c r="J85" i="20"/>
  <c r="K85" i="20"/>
  <c r="L85" i="20"/>
  <c r="B85" i="20"/>
  <c r="M85" i="20"/>
  <c r="N85" i="20"/>
  <c r="O85" i="20"/>
  <c r="P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AD85" i="20"/>
  <c r="AE85" i="20"/>
  <c r="AF85" i="20"/>
  <c r="AG85" i="20"/>
  <c r="AH85" i="20"/>
  <c r="AI85" i="20"/>
  <c r="AJ85" i="20"/>
  <c r="AK85" i="20"/>
  <c r="AL85" i="20"/>
  <c r="AM85" i="20"/>
  <c r="AN85" i="20"/>
  <c r="AO85" i="20"/>
  <c r="AP85" i="20"/>
  <c r="AQ85" i="20"/>
  <c r="AR85" i="20"/>
  <c r="AS85" i="20"/>
  <c r="AT85" i="20"/>
  <c r="AU85" i="20"/>
  <c r="AV85" i="20"/>
  <c r="C86" i="20"/>
  <c r="D86" i="20"/>
  <c r="E86" i="20"/>
  <c r="F86" i="20"/>
  <c r="G86" i="20"/>
  <c r="H86" i="20"/>
  <c r="I86" i="20"/>
  <c r="J86" i="20"/>
  <c r="K86" i="20"/>
  <c r="L86" i="20"/>
  <c r="B86" i="20"/>
  <c r="M86" i="20"/>
  <c r="N86" i="20"/>
  <c r="O86" i="20"/>
  <c r="P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AD86" i="20"/>
  <c r="AE86" i="20"/>
  <c r="AF86" i="20"/>
  <c r="AG86" i="20"/>
  <c r="AH86" i="20"/>
  <c r="AI86" i="20"/>
  <c r="AJ86" i="20"/>
  <c r="AK86" i="20"/>
  <c r="AL86" i="20"/>
  <c r="AM86" i="20"/>
  <c r="AN86" i="20"/>
  <c r="AO86" i="20"/>
  <c r="AP86" i="20"/>
  <c r="AQ86" i="20"/>
  <c r="AR86" i="20"/>
  <c r="AS86" i="20"/>
  <c r="AT86" i="20"/>
  <c r="AU86" i="20"/>
  <c r="AV86" i="20"/>
  <c r="C87" i="20"/>
  <c r="D87" i="20"/>
  <c r="E87" i="20"/>
  <c r="F87" i="20"/>
  <c r="G87" i="20"/>
  <c r="H87" i="20"/>
  <c r="I87" i="20"/>
  <c r="J87" i="20"/>
  <c r="K87" i="20"/>
  <c r="L87" i="20"/>
  <c r="B87" i="20"/>
  <c r="M87" i="20"/>
  <c r="N87" i="20"/>
  <c r="O87" i="20"/>
  <c r="P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AD87" i="20"/>
  <c r="AE87" i="20"/>
  <c r="AF87" i="20"/>
  <c r="AG87" i="20"/>
  <c r="AH87" i="20"/>
  <c r="AI87" i="20"/>
  <c r="AJ87" i="20"/>
  <c r="AK87" i="20"/>
  <c r="AL87" i="20"/>
  <c r="AM87" i="20"/>
  <c r="AN87" i="20"/>
  <c r="AO87" i="20"/>
  <c r="AP87" i="20"/>
  <c r="AQ87" i="20"/>
  <c r="AR87" i="20"/>
  <c r="AS87" i="20"/>
  <c r="AT87" i="20"/>
  <c r="AU87" i="20"/>
  <c r="AV87" i="20"/>
  <c r="C88" i="20"/>
  <c r="D88" i="20"/>
  <c r="E88" i="20"/>
  <c r="F88" i="20"/>
  <c r="G88" i="20"/>
  <c r="H88" i="20"/>
  <c r="I88" i="20"/>
  <c r="J88" i="20"/>
  <c r="K88" i="20"/>
  <c r="L88" i="20"/>
  <c r="B88" i="20"/>
  <c r="M88" i="20"/>
  <c r="N88" i="20"/>
  <c r="O88" i="20"/>
  <c r="P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AF88" i="20"/>
  <c r="AG88" i="20"/>
  <c r="AH88" i="20"/>
  <c r="AI88" i="20"/>
  <c r="AJ88" i="20"/>
  <c r="AK88" i="20"/>
  <c r="AL88" i="20"/>
  <c r="AM88" i="20"/>
  <c r="AN88" i="20"/>
  <c r="AO88" i="20"/>
  <c r="AP88" i="20"/>
  <c r="AQ88" i="20"/>
  <c r="AR88" i="20"/>
  <c r="AS88" i="20"/>
  <c r="AT88" i="20"/>
  <c r="AU88" i="20"/>
  <c r="AV88" i="20"/>
  <c r="C89" i="20"/>
  <c r="D89" i="20"/>
  <c r="E89" i="20"/>
  <c r="F89" i="20"/>
  <c r="G89" i="20"/>
  <c r="H89" i="20"/>
  <c r="I89" i="20"/>
  <c r="J89" i="20"/>
  <c r="K89" i="20"/>
  <c r="L89" i="20"/>
  <c r="B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F89" i="20"/>
  <c r="AG89" i="20"/>
  <c r="AH89" i="20"/>
  <c r="AI89" i="20"/>
  <c r="AJ89" i="20"/>
  <c r="AK89" i="20"/>
  <c r="AL89" i="20"/>
  <c r="AM89" i="20"/>
  <c r="AN89" i="20"/>
  <c r="AO89" i="20"/>
  <c r="AP89" i="20"/>
  <c r="AQ89" i="20"/>
  <c r="AR89" i="20"/>
  <c r="AS89" i="20"/>
  <c r="AT89" i="20"/>
  <c r="AU89" i="20"/>
  <c r="AV89" i="20"/>
  <c r="C90" i="20"/>
  <c r="D90" i="20"/>
  <c r="E90" i="20"/>
  <c r="F90" i="20"/>
  <c r="G90" i="20"/>
  <c r="H90" i="20"/>
  <c r="I90" i="20"/>
  <c r="J90" i="20"/>
  <c r="K90" i="20"/>
  <c r="L90" i="20"/>
  <c r="B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AR90" i="20"/>
  <c r="AS90" i="20"/>
  <c r="AT90" i="20"/>
  <c r="AU90" i="20"/>
  <c r="AV90" i="20"/>
  <c r="C91" i="20"/>
  <c r="D91" i="20"/>
  <c r="E91" i="20"/>
  <c r="F91" i="20"/>
  <c r="G91" i="20"/>
  <c r="H91" i="20"/>
  <c r="I91" i="20"/>
  <c r="J91" i="20"/>
  <c r="K91" i="20"/>
  <c r="L91" i="20"/>
  <c r="B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F91" i="20"/>
  <c r="AG91" i="20"/>
  <c r="AH91" i="20"/>
  <c r="AI91" i="20"/>
  <c r="AJ91" i="20"/>
  <c r="AK91" i="20"/>
  <c r="AL91" i="20"/>
  <c r="AM91" i="20"/>
  <c r="AN91" i="20"/>
  <c r="AO91" i="20"/>
  <c r="AP91" i="20"/>
  <c r="AQ91" i="20"/>
  <c r="AR91" i="20"/>
  <c r="AS91" i="20"/>
  <c r="AT91" i="20"/>
  <c r="AU91" i="20"/>
  <c r="AV91" i="20"/>
  <c r="C92" i="20"/>
  <c r="D92" i="20"/>
  <c r="E92" i="20"/>
  <c r="F92" i="20"/>
  <c r="G92" i="20"/>
  <c r="H92" i="20"/>
  <c r="I92" i="20"/>
  <c r="J92" i="20"/>
  <c r="K92" i="20"/>
  <c r="L92" i="20"/>
  <c r="B92" i="20"/>
  <c r="M92" i="20"/>
  <c r="N92" i="20"/>
  <c r="O92" i="20"/>
  <c r="P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AF92" i="20"/>
  <c r="AG92" i="20"/>
  <c r="AH92" i="20"/>
  <c r="AI92" i="20"/>
  <c r="AJ92" i="20"/>
  <c r="AK92" i="20"/>
  <c r="AL92" i="20"/>
  <c r="AM92" i="20"/>
  <c r="AN92" i="20"/>
  <c r="AO92" i="20"/>
  <c r="AP92" i="20"/>
  <c r="AQ92" i="20"/>
  <c r="AR92" i="20"/>
  <c r="AS92" i="20"/>
  <c r="AT92" i="20"/>
  <c r="AU92" i="20"/>
  <c r="AV92" i="20"/>
  <c r="C93" i="20"/>
  <c r="D93" i="20"/>
  <c r="E93" i="20"/>
  <c r="F93" i="20"/>
  <c r="G93" i="20"/>
  <c r="H93" i="20"/>
  <c r="I93" i="20"/>
  <c r="J93" i="20"/>
  <c r="K93" i="20"/>
  <c r="L93" i="20"/>
  <c r="B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E93" i="20"/>
  <c r="AF93" i="20"/>
  <c r="AG93" i="20"/>
  <c r="AH93" i="20"/>
  <c r="AI93" i="20"/>
  <c r="AJ93" i="20"/>
  <c r="AK93" i="20"/>
  <c r="AL93" i="20"/>
  <c r="AM93" i="20"/>
  <c r="AN93" i="20"/>
  <c r="AO93" i="20"/>
  <c r="AP93" i="20"/>
  <c r="AQ93" i="20"/>
  <c r="AR93" i="20"/>
  <c r="AS93" i="20"/>
  <c r="AT93" i="20"/>
  <c r="AU93" i="20"/>
  <c r="AV93" i="20"/>
  <c r="C94" i="20"/>
  <c r="D94" i="20"/>
  <c r="E94" i="20"/>
  <c r="F94" i="20"/>
  <c r="G94" i="20"/>
  <c r="H94" i="20"/>
  <c r="I94" i="20"/>
  <c r="J94" i="20"/>
  <c r="K94" i="20"/>
  <c r="L94" i="20"/>
  <c r="B94" i="20"/>
  <c r="M94" i="20"/>
  <c r="N94" i="20"/>
  <c r="O94" i="20"/>
  <c r="P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AD94" i="20"/>
  <c r="AE94" i="20"/>
  <c r="AF94" i="20"/>
  <c r="AG94" i="20"/>
  <c r="AH94" i="20"/>
  <c r="AI94" i="20"/>
  <c r="AJ94" i="20"/>
  <c r="AK94" i="20"/>
  <c r="AL94" i="20"/>
  <c r="AM94" i="20"/>
  <c r="AN94" i="20"/>
  <c r="AO94" i="20"/>
  <c r="AP94" i="20"/>
  <c r="AQ94" i="20"/>
  <c r="AR94" i="20"/>
  <c r="AS94" i="20"/>
  <c r="AT94" i="20"/>
  <c r="AU94" i="20"/>
  <c r="AV94" i="20"/>
  <c r="C95" i="20"/>
  <c r="D95" i="20"/>
  <c r="E95" i="20"/>
  <c r="F95" i="20"/>
  <c r="G95" i="20"/>
  <c r="H95" i="20"/>
  <c r="I95" i="20"/>
  <c r="J95" i="20"/>
  <c r="K95" i="20"/>
  <c r="L95" i="20"/>
  <c r="B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F95" i="20"/>
  <c r="AG95" i="20"/>
  <c r="AH95" i="20"/>
  <c r="AI95" i="20"/>
  <c r="AJ95" i="20"/>
  <c r="AK95" i="20"/>
  <c r="AL95" i="20"/>
  <c r="AM95" i="20"/>
  <c r="AN95" i="20"/>
  <c r="AO95" i="20"/>
  <c r="AP95" i="20"/>
  <c r="AQ95" i="20"/>
  <c r="AR95" i="20"/>
  <c r="AS95" i="20"/>
  <c r="AT95" i="20"/>
  <c r="AU95" i="20"/>
  <c r="AV95" i="20"/>
  <c r="C96" i="20"/>
  <c r="D96" i="20"/>
  <c r="E96" i="20"/>
  <c r="F96" i="20"/>
  <c r="G96" i="20"/>
  <c r="H96" i="20"/>
  <c r="I96" i="20"/>
  <c r="J96" i="20"/>
  <c r="K96" i="20"/>
  <c r="L96" i="20"/>
  <c r="B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F96" i="20"/>
  <c r="AG96" i="20"/>
  <c r="AH96" i="20"/>
  <c r="AI96" i="20"/>
  <c r="AJ96" i="20"/>
  <c r="AK96" i="20"/>
  <c r="AL96" i="20"/>
  <c r="AM96" i="20"/>
  <c r="AN96" i="20"/>
  <c r="AO96" i="20"/>
  <c r="AP96" i="20"/>
  <c r="AQ96" i="20"/>
  <c r="AR96" i="20"/>
  <c r="AS96" i="20"/>
  <c r="AT96" i="20"/>
  <c r="AU96" i="20"/>
  <c r="AV96" i="20"/>
  <c r="D2" i="20"/>
  <c r="AZ100" i="20" s="1"/>
  <c r="E2" i="20"/>
  <c r="BA100" i="20" s="1"/>
  <c r="F2" i="20"/>
  <c r="BB100" i="20" s="1"/>
  <c r="G2" i="20"/>
  <c r="BC100" i="20" s="1"/>
  <c r="H2" i="20"/>
  <c r="BD100" i="20" s="1"/>
  <c r="I2" i="20"/>
  <c r="BE100" i="20" s="1"/>
  <c r="J2" i="20"/>
  <c r="BF100" i="20" s="1"/>
  <c r="K2" i="20"/>
  <c r="BG100" i="20" s="1"/>
  <c r="L2" i="20"/>
  <c r="BH100" i="20" s="1"/>
  <c r="B2" i="20"/>
  <c r="M2" i="20"/>
  <c r="BI100" i="20" s="1"/>
  <c r="N2" i="20"/>
  <c r="BJ100" i="20" s="1"/>
  <c r="O2" i="20"/>
  <c r="BK100" i="20" s="1"/>
  <c r="P2" i="20"/>
  <c r="BL100" i="20" s="1"/>
  <c r="Q2" i="20"/>
  <c r="BM100" i="20" s="1"/>
  <c r="R2" i="20"/>
  <c r="BN100" i="20" s="1"/>
  <c r="S2" i="20"/>
  <c r="BO100" i="20" s="1"/>
  <c r="T2" i="20"/>
  <c r="BP100" i="20" s="1"/>
  <c r="U2" i="20"/>
  <c r="BQ100" i="20" s="1"/>
  <c r="V2" i="20"/>
  <c r="BR100" i="20" s="1"/>
  <c r="W2" i="20"/>
  <c r="BS100" i="20" s="1"/>
  <c r="X2" i="20"/>
  <c r="BT100" i="20" s="1"/>
  <c r="Y2" i="20"/>
  <c r="BU100" i="20" s="1"/>
  <c r="Z2" i="20"/>
  <c r="BV100" i="20" s="1"/>
  <c r="AA2" i="20"/>
  <c r="BW100" i="20" s="1"/>
  <c r="AB2" i="20"/>
  <c r="BX100" i="20" s="1"/>
  <c r="AC2" i="20"/>
  <c r="BY100" i="20" s="1"/>
  <c r="AD2" i="20"/>
  <c r="BZ100" i="20" s="1"/>
  <c r="AE2" i="20"/>
  <c r="CA100" i="20" s="1"/>
  <c r="AF2" i="20"/>
  <c r="CB100" i="20" s="1"/>
  <c r="AG2" i="20"/>
  <c r="CC100" i="20" s="1"/>
  <c r="AH2" i="20"/>
  <c r="CD100" i="20" s="1"/>
  <c r="AI2" i="20"/>
  <c r="CE100" i="20" s="1"/>
  <c r="AJ2" i="20"/>
  <c r="CF100" i="20" s="1"/>
  <c r="AK2" i="20"/>
  <c r="CG100" i="20" s="1"/>
  <c r="AL2" i="20"/>
  <c r="CH100" i="20" s="1"/>
  <c r="AM2" i="20"/>
  <c r="CI100" i="20" s="1"/>
  <c r="AN2" i="20"/>
  <c r="CJ100" i="20" s="1"/>
  <c r="AO2" i="20"/>
  <c r="CK100" i="20" s="1"/>
  <c r="AP2" i="20"/>
  <c r="CL100" i="20" s="1"/>
  <c r="AQ2" i="20"/>
  <c r="CM100" i="20" s="1"/>
  <c r="AR2" i="20"/>
  <c r="CN100" i="20" s="1"/>
  <c r="AS2" i="20"/>
  <c r="CO100" i="20" s="1"/>
  <c r="AT2" i="20"/>
  <c r="CP100" i="20" s="1"/>
  <c r="AU2" i="20"/>
  <c r="CQ100" i="20" s="1"/>
  <c r="AV2" i="20"/>
  <c r="CR100" i="20" s="1"/>
  <c r="C2" i="20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B98" i="7"/>
  <c r="B99" i="7"/>
  <c r="CV59" i="18"/>
  <c r="CU59" i="18"/>
  <c r="CT59" i="18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GD56" i="19"/>
  <c r="GE56" i="19"/>
  <c r="GF56" i="19"/>
  <c r="GG56" i="19"/>
  <c r="GH56" i="19"/>
  <c r="GI56" i="19"/>
  <c r="GJ56" i="19"/>
  <c r="CU56" i="18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GD55" i="19"/>
  <c r="GE55" i="19"/>
  <c r="GF55" i="19"/>
  <c r="GG55" i="19"/>
  <c r="GH55" i="19"/>
  <c r="GI55" i="19"/>
  <c r="GJ55" i="19"/>
  <c r="CU55" i="18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GD54" i="19"/>
  <c r="GE54" i="19"/>
  <c r="GF54" i="19"/>
  <c r="GG54" i="19"/>
  <c r="GH54" i="19"/>
  <c r="GI54" i="19"/>
  <c r="GJ54" i="19"/>
  <c r="CU54" i="18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GD53" i="19"/>
  <c r="GE53" i="19"/>
  <c r="GF53" i="19"/>
  <c r="GG53" i="19"/>
  <c r="GH53" i="19"/>
  <c r="GI53" i="19"/>
  <c r="GJ53" i="19"/>
  <c r="CU53" i="18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GD52" i="19"/>
  <c r="GE52" i="19"/>
  <c r="GF52" i="19"/>
  <c r="GG52" i="19"/>
  <c r="GH52" i="19"/>
  <c r="GI52" i="19"/>
  <c r="GJ52" i="19"/>
  <c r="CU52" i="18"/>
  <c r="CU3" i="19"/>
  <c r="CV3" i="19"/>
  <c r="CW3" i="19"/>
  <c r="CX3" i="19"/>
  <c r="CY3" i="19"/>
  <c r="CZ3" i="19"/>
  <c r="DA3" i="19"/>
  <c r="DB3" i="19"/>
  <c r="DC3" i="19"/>
  <c r="DD3" i="19"/>
  <c r="DE3" i="19"/>
  <c r="DF3" i="19"/>
  <c r="DG3" i="19"/>
  <c r="DH3" i="19"/>
  <c r="DI3" i="19"/>
  <c r="DJ3" i="19"/>
  <c r="DK3" i="19"/>
  <c r="DL3" i="19"/>
  <c r="DM3" i="19"/>
  <c r="DN3" i="19"/>
  <c r="DO3" i="19"/>
  <c r="DP3" i="19"/>
  <c r="DQ3" i="19"/>
  <c r="DR3" i="19"/>
  <c r="DS3" i="19"/>
  <c r="DT3" i="19"/>
  <c r="DU3" i="19"/>
  <c r="DV3" i="19"/>
  <c r="DW3" i="19"/>
  <c r="DX3" i="19"/>
  <c r="DY3" i="19"/>
  <c r="DZ3" i="19"/>
  <c r="EA3" i="19"/>
  <c r="EB3" i="19"/>
  <c r="EC3" i="19"/>
  <c r="ED3" i="19"/>
  <c r="EE3" i="19"/>
  <c r="EF3" i="19"/>
  <c r="EG3" i="19"/>
  <c r="EH3" i="19"/>
  <c r="EI3" i="19"/>
  <c r="EJ3" i="19"/>
  <c r="EK3" i="19"/>
  <c r="EL3" i="19"/>
  <c r="EM3" i="19"/>
  <c r="EN3" i="19"/>
  <c r="EO3" i="19"/>
  <c r="EP3" i="19"/>
  <c r="EQ3" i="19"/>
  <c r="ER3" i="19"/>
  <c r="ES3" i="19"/>
  <c r="ET3" i="19"/>
  <c r="EU3" i="19"/>
  <c r="EV3" i="19"/>
  <c r="EW3" i="19"/>
  <c r="EX3" i="19"/>
  <c r="EY3" i="19"/>
  <c r="EZ3" i="19"/>
  <c r="FA3" i="19"/>
  <c r="FB3" i="19"/>
  <c r="FC3" i="19"/>
  <c r="FD3" i="19"/>
  <c r="FE3" i="19"/>
  <c r="FF3" i="19"/>
  <c r="FG3" i="19"/>
  <c r="FH3" i="19"/>
  <c r="FI3" i="19"/>
  <c r="FJ3" i="19"/>
  <c r="FK3" i="19"/>
  <c r="FL3" i="19"/>
  <c r="FM3" i="19"/>
  <c r="FN3" i="19"/>
  <c r="FO3" i="19"/>
  <c r="FP3" i="19"/>
  <c r="FQ3" i="19"/>
  <c r="FR3" i="19"/>
  <c r="FS3" i="19"/>
  <c r="FT3" i="19"/>
  <c r="FU3" i="19"/>
  <c r="FV3" i="19"/>
  <c r="FW3" i="19"/>
  <c r="FX3" i="19"/>
  <c r="FY3" i="19"/>
  <c r="FZ3" i="19"/>
  <c r="GA3" i="19"/>
  <c r="GB3" i="19"/>
  <c r="GC3" i="19"/>
  <c r="GD3" i="19"/>
  <c r="GE3" i="19"/>
  <c r="GF3" i="19"/>
  <c r="GG3" i="19"/>
  <c r="GH3" i="19"/>
  <c r="GI3" i="19"/>
  <c r="GJ3" i="19"/>
  <c r="CU4" i="19"/>
  <c r="CV4" i="19"/>
  <c r="CW4" i="19"/>
  <c r="CX4" i="19"/>
  <c r="CY4" i="19"/>
  <c r="CZ4" i="19"/>
  <c r="DA4" i="19"/>
  <c r="DB4" i="19"/>
  <c r="DC4" i="19"/>
  <c r="DD4" i="19"/>
  <c r="DE4" i="19"/>
  <c r="DF4" i="19"/>
  <c r="DG4" i="19"/>
  <c r="DH4" i="19"/>
  <c r="DI4" i="19"/>
  <c r="DJ4" i="19"/>
  <c r="DK4" i="19"/>
  <c r="DL4" i="19"/>
  <c r="DM4" i="19"/>
  <c r="DN4" i="19"/>
  <c r="DO4" i="19"/>
  <c r="DP4" i="19"/>
  <c r="DQ4" i="19"/>
  <c r="DR4" i="19"/>
  <c r="DS4" i="19"/>
  <c r="DT4" i="19"/>
  <c r="DU4" i="19"/>
  <c r="DV4" i="19"/>
  <c r="DW4" i="19"/>
  <c r="DX4" i="19"/>
  <c r="DY4" i="19"/>
  <c r="DZ4" i="19"/>
  <c r="EA4" i="19"/>
  <c r="EB4" i="19"/>
  <c r="EC4" i="19"/>
  <c r="ED4" i="19"/>
  <c r="EE4" i="19"/>
  <c r="EF4" i="19"/>
  <c r="EG4" i="19"/>
  <c r="EH4" i="19"/>
  <c r="EI4" i="19"/>
  <c r="EJ4" i="19"/>
  <c r="EK4" i="19"/>
  <c r="EL4" i="19"/>
  <c r="EM4" i="19"/>
  <c r="EN4" i="19"/>
  <c r="EO4" i="19"/>
  <c r="EP4" i="19"/>
  <c r="EQ4" i="19"/>
  <c r="ER4" i="19"/>
  <c r="ES4" i="19"/>
  <c r="ET4" i="19"/>
  <c r="EU4" i="19"/>
  <c r="EV4" i="19"/>
  <c r="EW4" i="19"/>
  <c r="EX4" i="19"/>
  <c r="EY4" i="19"/>
  <c r="EZ4" i="19"/>
  <c r="FA4" i="19"/>
  <c r="FB4" i="19"/>
  <c r="FC4" i="19"/>
  <c r="FD4" i="19"/>
  <c r="FE4" i="19"/>
  <c r="FF4" i="19"/>
  <c r="FG4" i="19"/>
  <c r="FH4" i="19"/>
  <c r="FI4" i="19"/>
  <c r="FJ4" i="19"/>
  <c r="FK4" i="19"/>
  <c r="FL4" i="19"/>
  <c r="FM4" i="19"/>
  <c r="FN4" i="19"/>
  <c r="FO4" i="19"/>
  <c r="FP4" i="19"/>
  <c r="FQ4" i="19"/>
  <c r="FR4" i="19"/>
  <c r="FS4" i="19"/>
  <c r="FT4" i="19"/>
  <c r="FU4" i="19"/>
  <c r="FV4" i="19"/>
  <c r="FW4" i="19"/>
  <c r="FX4" i="19"/>
  <c r="FY4" i="19"/>
  <c r="FZ4" i="19"/>
  <c r="GA4" i="19"/>
  <c r="GB4" i="19"/>
  <c r="GC4" i="19"/>
  <c r="GD4" i="19"/>
  <c r="GE4" i="19"/>
  <c r="GF4" i="19"/>
  <c r="GG4" i="19"/>
  <c r="GH4" i="19"/>
  <c r="GI4" i="19"/>
  <c r="GJ4" i="19"/>
  <c r="CU5" i="19"/>
  <c r="CV5" i="19"/>
  <c r="CW5" i="19"/>
  <c r="CX5" i="19"/>
  <c r="CY5" i="19"/>
  <c r="CZ5" i="19"/>
  <c r="DA5" i="19"/>
  <c r="DB5" i="19"/>
  <c r="DC5" i="19"/>
  <c r="DD5" i="19"/>
  <c r="DE5" i="19"/>
  <c r="DF5" i="19"/>
  <c r="DG5" i="19"/>
  <c r="DH5" i="19"/>
  <c r="DI5" i="19"/>
  <c r="DJ5" i="19"/>
  <c r="DK5" i="19"/>
  <c r="DL5" i="19"/>
  <c r="DM5" i="19"/>
  <c r="DN5" i="19"/>
  <c r="DO5" i="19"/>
  <c r="DP5" i="19"/>
  <c r="DQ5" i="19"/>
  <c r="DR5" i="19"/>
  <c r="DS5" i="19"/>
  <c r="DT5" i="19"/>
  <c r="DU5" i="19"/>
  <c r="DV5" i="19"/>
  <c r="DW5" i="19"/>
  <c r="DX5" i="19"/>
  <c r="DY5" i="19"/>
  <c r="DZ5" i="19"/>
  <c r="EA5" i="19"/>
  <c r="EB5" i="19"/>
  <c r="EC5" i="19"/>
  <c r="ED5" i="19"/>
  <c r="EE5" i="19"/>
  <c r="EF5" i="19"/>
  <c r="EG5" i="19"/>
  <c r="EH5" i="19"/>
  <c r="EI5" i="19"/>
  <c r="EJ5" i="19"/>
  <c r="EK5" i="19"/>
  <c r="EL5" i="19"/>
  <c r="EM5" i="19"/>
  <c r="EN5" i="19"/>
  <c r="EO5" i="19"/>
  <c r="EP5" i="19"/>
  <c r="EQ5" i="19"/>
  <c r="ER5" i="19"/>
  <c r="ES5" i="19"/>
  <c r="ET5" i="19"/>
  <c r="EU5" i="19"/>
  <c r="EV5" i="19"/>
  <c r="EW5" i="19"/>
  <c r="EX5" i="19"/>
  <c r="EY5" i="19"/>
  <c r="EZ5" i="19"/>
  <c r="FA5" i="19"/>
  <c r="FB5" i="19"/>
  <c r="FC5" i="19"/>
  <c r="FD5" i="19"/>
  <c r="FE5" i="19"/>
  <c r="FF5" i="19"/>
  <c r="FG5" i="19"/>
  <c r="FH5" i="19"/>
  <c r="FI5" i="19"/>
  <c r="FJ5" i="19"/>
  <c r="FK5" i="19"/>
  <c r="FL5" i="19"/>
  <c r="FM5" i="19"/>
  <c r="FN5" i="19"/>
  <c r="FO5" i="19"/>
  <c r="FP5" i="19"/>
  <c r="FQ5" i="19"/>
  <c r="FR5" i="19"/>
  <c r="FS5" i="19"/>
  <c r="FT5" i="19"/>
  <c r="FU5" i="19"/>
  <c r="FV5" i="19"/>
  <c r="FW5" i="19"/>
  <c r="FX5" i="19"/>
  <c r="FY5" i="19"/>
  <c r="FZ5" i="19"/>
  <c r="GA5" i="19"/>
  <c r="GB5" i="19"/>
  <c r="GC5" i="19"/>
  <c r="GD5" i="19"/>
  <c r="GE5" i="19"/>
  <c r="GF5" i="19"/>
  <c r="GG5" i="19"/>
  <c r="GH5" i="19"/>
  <c r="GI5" i="19"/>
  <c r="GJ5" i="19"/>
  <c r="CU6" i="19"/>
  <c r="CV6" i="19"/>
  <c r="CW6" i="19"/>
  <c r="CX6" i="19"/>
  <c r="CY6" i="19"/>
  <c r="CZ6" i="19"/>
  <c r="DA6" i="19"/>
  <c r="DB6" i="19"/>
  <c r="DC6" i="19"/>
  <c r="DD6" i="19"/>
  <c r="DE6" i="19"/>
  <c r="DF6" i="19"/>
  <c r="DG6" i="19"/>
  <c r="DH6" i="19"/>
  <c r="DI6" i="19"/>
  <c r="DJ6" i="19"/>
  <c r="DK6" i="19"/>
  <c r="DL6" i="19"/>
  <c r="DM6" i="19"/>
  <c r="DN6" i="19"/>
  <c r="DO6" i="19"/>
  <c r="DP6" i="19"/>
  <c r="DQ6" i="19"/>
  <c r="DR6" i="19"/>
  <c r="DS6" i="19"/>
  <c r="DT6" i="19"/>
  <c r="DU6" i="19"/>
  <c r="DV6" i="19"/>
  <c r="DW6" i="19"/>
  <c r="DX6" i="19"/>
  <c r="DY6" i="19"/>
  <c r="DZ6" i="19"/>
  <c r="EA6" i="19"/>
  <c r="EB6" i="19"/>
  <c r="EC6" i="19"/>
  <c r="ED6" i="19"/>
  <c r="EE6" i="19"/>
  <c r="EF6" i="19"/>
  <c r="EG6" i="19"/>
  <c r="EH6" i="19"/>
  <c r="EI6" i="19"/>
  <c r="EJ6" i="19"/>
  <c r="EK6" i="19"/>
  <c r="EL6" i="19"/>
  <c r="EM6" i="19"/>
  <c r="EN6" i="19"/>
  <c r="EO6" i="19"/>
  <c r="EP6" i="19"/>
  <c r="EQ6" i="19"/>
  <c r="ER6" i="19"/>
  <c r="ES6" i="19"/>
  <c r="ET6" i="19"/>
  <c r="EU6" i="19"/>
  <c r="EV6" i="19"/>
  <c r="EW6" i="19"/>
  <c r="EX6" i="19"/>
  <c r="EY6" i="19"/>
  <c r="EZ6" i="19"/>
  <c r="FA6" i="19"/>
  <c r="FB6" i="19"/>
  <c r="FC6" i="19"/>
  <c r="FD6" i="19"/>
  <c r="FE6" i="19"/>
  <c r="FF6" i="19"/>
  <c r="FG6" i="19"/>
  <c r="FH6" i="19"/>
  <c r="FI6" i="19"/>
  <c r="FJ6" i="19"/>
  <c r="FK6" i="19"/>
  <c r="FL6" i="19"/>
  <c r="FM6" i="19"/>
  <c r="FN6" i="19"/>
  <c r="FO6" i="19"/>
  <c r="FP6" i="19"/>
  <c r="FQ6" i="19"/>
  <c r="FR6" i="19"/>
  <c r="FS6" i="19"/>
  <c r="FT6" i="19"/>
  <c r="FU6" i="19"/>
  <c r="FV6" i="19"/>
  <c r="FW6" i="19"/>
  <c r="FX6" i="19"/>
  <c r="FY6" i="19"/>
  <c r="FZ6" i="19"/>
  <c r="GA6" i="19"/>
  <c r="GB6" i="19"/>
  <c r="GC6" i="19"/>
  <c r="GD6" i="19"/>
  <c r="GE6" i="19"/>
  <c r="GF6" i="19"/>
  <c r="GG6" i="19"/>
  <c r="GH6" i="19"/>
  <c r="GI6" i="19"/>
  <c r="GJ6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X7" i="19"/>
  <c r="DY7" i="19"/>
  <c r="DZ7" i="19"/>
  <c r="EA7" i="19"/>
  <c r="EB7" i="19"/>
  <c r="EC7" i="19"/>
  <c r="ED7" i="19"/>
  <c r="EE7" i="19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F7" i="19"/>
  <c r="FG7" i="19"/>
  <c r="FH7" i="19"/>
  <c r="FI7" i="19"/>
  <c r="FJ7" i="19"/>
  <c r="FK7" i="19"/>
  <c r="FL7" i="19"/>
  <c r="FM7" i="19"/>
  <c r="FN7" i="19"/>
  <c r="FO7" i="19"/>
  <c r="FP7" i="19"/>
  <c r="FQ7" i="19"/>
  <c r="FR7" i="19"/>
  <c r="FS7" i="19"/>
  <c r="FT7" i="19"/>
  <c r="FU7" i="19"/>
  <c r="FV7" i="19"/>
  <c r="FW7" i="19"/>
  <c r="FX7" i="19"/>
  <c r="FY7" i="19"/>
  <c r="FZ7" i="19"/>
  <c r="GA7" i="19"/>
  <c r="GB7" i="19"/>
  <c r="GC7" i="19"/>
  <c r="GD7" i="19"/>
  <c r="GE7" i="19"/>
  <c r="GF7" i="19"/>
  <c r="GG7" i="19"/>
  <c r="GH7" i="19"/>
  <c r="GI7" i="19"/>
  <c r="GJ7" i="19"/>
  <c r="CU8" i="19"/>
  <c r="CV8" i="19"/>
  <c r="CW8" i="19"/>
  <c r="CX8" i="19"/>
  <c r="CY8" i="19"/>
  <c r="CZ8" i="19"/>
  <c r="DA8" i="19"/>
  <c r="DB8" i="19"/>
  <c r="DC8" i="19"/>
  <c r="DD8" i="19"/>
  <c r="DE8" i="19"/>
  <c r="DF8" i="19"/>
  <c r="DG8" i="19"/>
  <c r="DH8" i="19"/>
  <c r="DI8" i="19"/>
  <c r="DJ8" i="19"/>
  <c r="DK8" i="19"/>
  <c r="DL8" i="19"/>
  <c r="DM8" i="19"/>
  <c r="DN8" i="19"/>
  <c r="DO8" i="19"/>
  <c r="DP8" i="19"/>
  <c r="DQ8" i="19"/>
  <c r="DR8" i="19"/>
  <c r="DS8" i="19"/>
  <c r="DT8" i="19"/>
  <c r="DU8" i="19"/>
  <c r="DV8" i="19"/>
  <c r="DW8" i="19"/>
  <c r="DX8" i="19"/>
  <c r="DY8" i="19"/>
  <c r="DZ8" i="19"/>
  <c r="EA8" i="19"/>
  <c r="EB8" i="19"/>
  <c r="EC8" i="19"/>
  <c r="ED8" i="19"/>
  <c r="EE8" i="19"/>
  <c r="EF8" i="19"/>
  <c r="EG8" i="19"/>
  <c r="EH8" i="19"/>
  <c r="EI8" i="19"/>
  <c r="EJ8" i="19"/>
  <c r="EK8" i="19"/>
  <c r="EL8" i="19"/>
  <c r="EM8" i="19"/>
  <c r="EN8" i="19"/>
  <c r="EO8" i="19"/>
  <c r="EP8" i="19"/>
  <c r="EQ8" i="19"/>
  <c r="ER8" i="19"/>
  <c r="ES8" i="19"/>
  <c r="ET8" i="19"/>
  <c r="EU8" i="19"/>
  <c r="EV8" i="19"/>
  <c r="EW8" i="19"/>
  <c r="EX8" i="19"/>
  <c r="EY8" i="19"/>
  <c r="EZ8" i="19"/>
  <c r="FA8" i="19"/>
  <c r="FB8" i="19"/>
  <c r="FC8" i="19"/>
  <c r="FD8" i="19"/>
  <c r="FE8" i="19"/>
  <c r="FF8" i="19"/>
  <c r="FG8" i="19"/>
  <c r="FH8" i="19"/>
  <c r="FI8" i="19"/>
  <c r="FJ8" i="19"/>
  <c r="FK8" i="19"/>
  <c r="FL8" i="19"/>
  <c r="FM8" i="19"/>
  <c r="FN8" i="19"/>
  <c r="FO8" i="19"/>
  <c r="FP8" i="19"/>
  <c r="FQ8" i="19"/>
  <c r="FR8" i="19"/>
  <c r="FS8" i="19"/>
  <c r="FT8" i="19"/>
  <c r="FU8" i="19"/>
  <c r="FV8" i="19"/>
  <c r="FW8" i="19"/>
  <c r="FX8" i="19"/>
  <c r="FY8" i="19"/>
  <c r="FZ8" i="19"/>
  <c r="GA8" i="19"/>
  <c r="GB8" i="19"/>
  <c r="GC8" i="19"/>
  <c r="GD8" i="19"/>
  <c r="GE8" i="19"/>
  <c r="GF8" i="19"/>
  <c r="GG8" i="19"/>
  <c r="GH8" i="19"/>
  <c r="GI8" i="19"/>
  <c r="GJ8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CU10" i="19"/>
  <c r="CV10" i="19"/>
  <c r="CW10" i="19"/>
  <c r="CX10" i="19"/>
  <c r="CY10" i="19"/>
  <c r="CZ10" i="19"/>
  <c r="DA10" i="19"/>
  <c r="DB10" i="19"/>
  <c r="DC10" i="19"/>
  <c r="DD10" i="19"/>
  <c r="DE10" i="19"/>
  <c r="DF10" i="19"/>
  <c r="DG10" i="19"/>
  <c r="DH10" i="19"/>
  <c r="DI10" i="19"/>
  <c r="DJ10" i="19"/>
  <c r="DK10" i="19"/>
  <c r="DL10" i="19"/>
  <c r="DM10" i="19"/>
  <c r="DN10" i="19"/>
  <c r="DO10" i="19"/>
  <c r="DP10" i="19"/>
  <c r="DQ10" i="19"/>
  <c r="DR10" i="19"/>
  <c r="DS10" i="19"/>
  <c r="DT10" i="19"/>
  <c r="DU10" i="19"/>
  <c r="DV10" i="19"/>
  <c r="DW10" i="19"/>
  <c r="DX10" i="19"/>
  <c r="DY10" i="19"/>
  <c r="DZ10" i="19"/>
  <c r="EA10" i="19"/>
  <c r="EB10" i="19"/>
  <c r="EC10" i="19"/>
  <c r="ED10" i="19"/>
  <c r="EE10" i="19"/>
  <c r="EF10" i="19"/>
  <c r="EG10" i="19"/>
  <c r="EH10" i="19"/>
  <c r="EI10" i="19"/>
  <c r="EJ10" i="19"/>
  <c r="EK10" i="19"/>
  <c r="EL10" i="19"/>
  <c r="EM10" i="19"/>
  <c r="EN10" i="19"/>
  <c r="EO10" i="19"/>
  <c r="EP10" i="19"/>
  <c r="EQ10" i="19"/>
  <c r="ER10" i="19"/>
  <c r="ES10" i="19"/>
  <c r="ET10" i="19"/>
  <c r="EU10" i="19"/>
  <c r="EV10" i="19"/>
  <c r="EW10" i="19"/>
  <c r="EX10" i="19"/>
  <c r="EY10" i="19"/>
  <c r="EZ10" i="19"/>
  <c r="FA10" i="19"/>
  <c r="FB10" i="19"/>
  <c r="FC10" i="19"/>
  <c r="FD10" i="19"/>
  <c r="FE10" i="19"/>
  <c r="FF10" i="19"/>
  <c r="FG10" i="19"/>
  <c r="FH10" i="19"/>
  <c r="FI10" i="19"/>
  <c r="FJ10" i="19"/>
  <c r="FK10" i="19"/>
  <c r="FL10" i="19"/>
  <c r="FM10" i="19"/>
  <c r="FN10" i="19"/>
  <c r="FO10" i="19"/>
  <c r="FP10" i="19"/>
  <c r="FQ10" i="19"/>
  <c r="FR10" i="19"/>
  <c r="FS10" i="19"/>
  <c r="FT10" i="19"/>
  <c r="FU10" i="19"/>
  <c r="FV10" i="19"/>
  <c r="FW10" i="19"/>
  <c r="FX10" i="19"/>
  <c r="FY10" i="19"/>
  <c r="FZ10" i="19"/>
  <c r="GA10" i="19"/>
  <c r="GB10" i="19"/>
  <c r="GC10" i="19"/>
  <c r="GD10" i="19"/>
  <c r="GE10" i="19"/>
  <c r="GF10" i="19"/>
  <c r="GG10" i="19"/>
  <c r="GH10" i="19"/>
  <c r="GI10" i="19"/>
  <c r="GJ10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GD11" i="19"/>
  <c r="GE11" i="19"/>
  <c r="GF11" i="19"/>
  <c r="GG11" i="19"/>
  <c r="GH11" i="19"/>
  <c r="GI11" i="19"/>
  <c r="GJ11" i="19"/>
  <c r="CU12" i="19"/>
  <c r="CV12" i="19"/>
  <c r="CW12" i="19"/>
  <c r="CX12" i="19"/>
  <c r="CY12" i="19"/>
  <c r="CZ12" i="19"/>
  <c r="DA12" i="19"/>
  <c r="DB12" i="19"/>
  <c r="DC12" i="19"/>
  <c r="DD12" i="19"/>
  <c r="DE12" i="19"/>
  <c r="DF12" i="19"/>
  <c r="DG12" i="19"/>
  <c r="DH12" i="19"/>
  <c r="DI12" i="19"/>
  <c r="DJ12" i="19"/>
  <c r="DK12" i="19"/>
  <c r="DL12" i="19"/>
  <c r="DM12" i="19"/>
  <c r="DN12" i="19"/>
  <c r="DO12" i="19"/>
  <c r="DP12" i="19"/>
  <c r="DQ12" i="19"/>
  <c r="DR12" i="19"/>
  <c r="DS12" i="19"/>
  <c r="DT12" i="19"/>
  <c r="DU12" i="19"/>
  <c r="DV12" i="19"/>
  <c r="DW12" i="19"/>
  <c r="DX12" i="19"/>
  <c r="DY12" i="19"/>
  <c r="DZ12" i="19"/>
  <c r="EA12" i="19"/>
  <c r="EB12" i="19"/>
  <c r="EC12" i="19"/>
  <c r="ED12" i="19"/>
  <c r="EE12" i="19"/>
  <c r="EF12" i="19"/>
  <c r="EG12" i="19"/>
  <c r="EH12" i="19"/>
  <c r="EI12" i="19"/>
  <c r="EJ12" i="19"/>
  <c r="EK12" i="19"/>
  <c r="EL12" i="19"/>
  <c r="EM12" i="19"/>
  <c r="EN12" i="19"/>
  <c r="EO12" i="19"/>
  <c r="EP12" i="19"/>
  <c r="EQ12" i="19"/>
  <c r="ER12" i="19"/>
  <c r="ES12" i="19"/>
  <c r="ET12" i="19"/>
  <c r="EU12" i="19"/>
  <c r="EV12" i="19"/>
  <c r="EW12" i="19"/>
  <c r="EX12" i="19"/>
  <c r="EY12" i="19"/>
  <c r="EZ12" i="19"/>
  <c r="FA12" i="19"/>
  <c r="FB12" i="19"/>
  <c r="FC12" i="19"/>
  <c r="FD12" i="19"/>
  <c r="FE12" i="19"/>
  <c r="FF12" i="19"/>
  <c r="FG12" i="19"/>
  <c r="FH12" i="19"/>
  <c r="FI12" i="19"/>
  <c r="FJ12" i="19"/>
  <c r="FK12" i="19"/>
  <c r="FL12" i="19"/>
  <c r="FM12" i="19"/>
  <c r="FN12" i="19"/>
  <c r="FO12" i="19"/>
  <c r="FP12" i="19"/>
  <c r="FQ12" i="19"/>
  <c r="FR12" i="19"/>
  <c r="FS12" i="19"/>
  <c r="FT12" i="19"/>
  <c r="FU12" i="19"/>
  <c r="FV12" i="19"/>
  <c r="FW12" i="19"/>
  <c r="FX12" i="19"/>
  <c r="FY12" i="19"/>
  <c r="FZ12" i="19"/>
  <c r="GA12" i="19"/>
  <c r="GB12" i="19"/>
  <c r="GC12" i="19"/>
  <c r="GD12" i="19"/>
  <c r="GE12" i="19"/>
  <c r="GF12" i="19"/>
  <c r="GG12" i="19"/>
  <c r="GH12" i="19"/>
  <c r="GI12" i="19"/>
  <c r="GJ12" i="19"/>
  <c r="CU13" i="19"/>
  <c r="CV13" i="19"/>
  <c r="CW13" i="19"/>
  <c r="CX13" i="19"/>
  <c r="CY13" i="19"/>
  <c r="CZ13" i="19"/>
  <c r="DA13" i="19"/>
  <c r="DB13" i="19"/>
  <c r="DC13" i="19"/>
  <c r="DD13" i="19"/>
  <c r="DE13" i="19"/>
  <c r="DF13" i="19"/>
  <c r="DG13" i="19"/>
  <c r="DH13" i="19"/>
  <c r="DI13" i="19"/>
  <c r="DJ13" i="19"/>
  <c r="DK13" i="19"/>
  <c r="DL13" i="19"/>
  <c r="DM13" i="19"/>
  <c r="DN13" i="19"/>
  <c r="DO13" i="19"/>
  <c r="DP13" i="19"/>
  <c r="DQ13" i="19"/>
  <c r="DR13" i="19"/>
  <c r="DS13" i="19"/>
  <c r="DT13" i="19"/>
  <c r="DU13" i="19"/>
  <c r="DV13" i="19"/>
  <c r="DW13" i="19"/>
  <c r="DX13" i="19"/>
  <c r="DY13" i="19"/>
  <c r="DZ13" i="19"/>
  <c r="EA13" i="19"/>
  <c r="EB13" i="19"/>
  <c r="EC13" i="19"/>
  <c r="ED13" i="19"/>
  <c r="EE13" i="19"/>
  <c r="EF13" i="19"/>
  <c r="EG13" i="19"/>
  <c r="EH13" i="19"/>
  <c r="EI13" i="19"/>
  <c r="EJ13" i="19"/>
  <c r="EK13" i="19"/>
  <c r="EL13" i="19"/>
  <c r="EM13" i="19"/>
  <c r="EN13" i="19"/>
  <c r="EO13" i="19"/>
  <c r="EP13" i="19"/>
  <c r="EQ13" i="19"/>
  <c r="ER13" i="19"/>
  <c r="ES13" i="19"/>
  <c r="ET13" i="19"/>
  <c r="EU13" i="19"/>
  <c r="EV13" i="19"/>
  <c r="EW13" i="19"/>
  <c r="EX13" i="19"/>
  <c r="EY13" i="19"/>
  <c r="EZ13" i="19"/>
  <c r="FA13" i="19"/>
  <c r="FB13" i="19"/>
  <c r="FC13" i="19"/>
  <c r="FD13" i="19"/>
  <c r="FE13" i="19"/>
  <c r="FF13" i="19"/>
  <c r="FG13" i="19"/>
  <c r="FH13" i="19"/>
  <c r="FI13" i="19"/>
  <c r="FJ13" i="19"/>
  <c r="FK13" i="19"/>
  <c r="FL13" i="19"/>
  <c r="FM13" i="19"/>
  <c r="FN13" i="19"/>
  <c r="FO13" i="19"/>
  <c r="FP13" i="19"/>
  <c r="FQ13" i="19"/>
  <c r="FR13" i="19"/>
  <c r="FS13" i="19"/>
  <c r="FT13" i="19"/>
  <c r="FU13" i="19"/>
  <c r="FV13" i="19"/>
  <c r="FW13" i="19"/>
  <c r="FX13" i="19"/>
  <c r="FY13" i="19"/>
  <c r="FZ13" i="19"/>
  <c r="GA13" i="19"/>
  <c r="GB13" i="19"/>
  <c r="GC13" i="19"/>
  <c r="GD13" i="19"/>
  <c r="GE13" i="19"/>
  <c r="GF13" i="19"/>
  <c r="GG13" i="19"/>
  <c r="GH13" i="19"/>
  <c r="GI13" i="19"/>
  <c r="GJ13" i="19"/>
  <c r="CU14" i="19"/>
  <c r="CV14" i="19"/>
  <c r="CW14" i="19"/>
  <c r="CX14" i="19"/>
  <c r="CY14" i="19"/>
  <c r="CZ14" i="19"/>
  <c r="DA14" i="19"/>
  <c r="DB14" i="19"/>
  <c r="DC14" i="19"/>
  <c r="DD14" i="19"/>
  <c r="DE14" i="19"/>
  <c r="DF14" i="19"/>
  <c r="DG14" i="19"/>
  <c r="DH14" i="19"/>
  <c r="DI14" i="19"/>
  <c r="DJ14" i="19"/>
  <c r="DK14" i="19"/>
  <c r="DL14" i="19"/>
  <c r="DM14" i="19"/>
  <c r="DN14" i="19"/>
  <c r="DO14" i="19"/>
  <c r="DP14" i="19"/>
  <c r="DQ14" i="19"/>
  <c r="DR14" i="19"/>
  <c r="DS14" i="19"/>
  <c r="DT14" i="19"/>
  <c r="DU14" i="19"/>
  <c r="DV14" i="19"/>
  <c r="DW14" i="19"/>
  <c r="DX14" i="19"/>
  <c r="DY14" i="19"/>
  <c r="DZ14" i="19"/>
  <c r="EA14" i="19"/>
  <c r="EB14" i="19"/>
  <c r="EC14" i="19"/>
  <c r="ED14" i="19"/>
  <c r="EE14" i="19"/>
  <c r="EF14" i="19"/>
  <c r="EG14" i="19"/>
  <c r="EH14" i="19"/>
  <c r="EI14" i="19"/>
  <c r="EJ14" i="19"/>
  <c r="EK14" i="19"/>
  <c r="EL14" i="19"/>
  <c r="EM14" i="19"/>
  <c r="EN14" i="19"/>
  <c r="EO14" i="19"/>
  <c r="EP14" i="19"/>
  <c r="EQ14" i="19"/>
  <c r="ER14" i="19"/>
  <c r="ES14" i="19"/>
  <c r="ET14" i="19"/>
  <c r="EU14" i="19"/>
  <c r="EV14" i="19"/>
  <c r="EW14" i="19"/>
  <c r="EX14" i="19"/>
  <c r="EY14" i="19"/>
  <c r="EZ14" i="19"/>
  <c r="FA14" i="19"/>
  <c r="FB14" i="19"/>
  <c r="FC14" i="19"/>
  <c r="FD14" i="19"/>
  <c r="FE14" i="19"/>
  <c r="FF14" i="19"/>
  <c r="FG14" i="19"/>
  <c r="FH14" i="19"/>
  <c r="FI14" i="19"/>
  <c r="FJ14" i="19"/>
  <c r="FK14" i="19"/>
  <c r="FL14" i="19"/>
  <c r="FM14" i="19"/>
  <c r="FN14" i="19"/>
  <c r="FO14" i="19"/>
  <c r="FP14" i="19"/>
  <c r="FQ14" i="19"/>
  <c r="FR14" i="19"/>
  <c r="FS14" i="19"/>
  <c r="FT14" i="19"/>
  <c r="FU14" i="19"/>
  <c r="FV14" i="19"/>
  <c r="FW14" i="19"/>
  <c r="FX14" i="19"/>
  <c r="FY14" i="19"/>
  <c r="FZ14" i="19"/>
  <c r="GA14" i="19"/>
  <c r="GB14" i="19"/>
  <c r="GC14" i="19"/>
  <c r="GD14" i="19"/>
  <c r="GE14" i="19"/>
  <c r="GF14" i="19"/>
  <c r="GG14" i="19"/>
  <c r="GH14" i="19"/>
  <c r="GI14" i="19"/>
  <c r="GJ14" i="19"/>
  <c r="CU15" i="19"/>
  <c r="CV15" i="19"/>
  <c r="CW15" i="19"/>
  <c r="CX15" i="19"/>
  <c r="CY15" i="19"/>
  <c r="CZ15" i="19"/>
  <c r="DA15" i="19"/>
  <c r="DB15" i="19"/>
  <c r="DC15" i="19"/>
  <c r="DD15" i="19"/>
  <c r="DE15" i="19"/>
  <c r="DF15" i="19"/>
  <c r="DG15" i="19"/>
  <c r="DH15" i="19"/>
  <c r="DI15" i="19"/>
  <c r="DJ15" i="19"/>
  <c r="DK15" i="19"/>
  <c r="DL15" i="19"/>
  <c r="DM15" i="19"/>
  <c r="DN15" i="19"/>
  <c r="DO15" i="19"/>
  <c r="DP15" i="19"/>
  <c r="DQ15" i="19"/>
  <c r="DR15" i="19"/>
  <c r="DS15" i="19"/>
  <c r="DT15" i="19"/>
  <c r="DU15" i="19"/>
  <c r="DV15" i="19"/>
  <c r="DW15" i="19"/>
  <c r="DX15" i="19"/>
  <c r="DY15" i="19"/>
  <c r="DZ15" i="19"/>
  <c r="EA15" i="19"/>
  <c r="EB15" i="19"/>
  <c r="EC15" i="19"/>
  <c r="ED15" i="19"/>
  <c r="EE15" i="19"/>
  <c r="EF15" i="19"/>
  <c r="EG15" i="19"/>
  <c r="EH15" i="19"/>
  <c r="EI15" i="19"/>
  <c r="EJ15" i="19"/>
  <c r="EK15" i="19"/>
  <c r="EL15" i="19"/>
  <c r="EM15" i="19"/>
  <c r="EN15" i="19"/>
  <c r="EO15" i="19"/>
  <c r="EP15" i="19"/>
  <c r="EQ15" i="19"/>
  <c r="ER15" i="19"/>
  <c r="ES15" i="19"/>
  <c r="ET15" i="19"/>
  <c r="EU15" i="19"/>
  <c r="EV15" i="19"/>
  <c r="EW15" i="19"/>
  <c r="EX15" i="19"/>
  <c r="EY15" i="19"/>
  <c r="EZ15" i="19"/>
  <c r="FA15" i="19"/>
  <c r="FB15" i="19"/>
  <c r="FC15" i="19"/>
  <c r="FD15" i="19"/>
  <c r="FE15" i="19"/>
  <c r="FF15" i="19"/>
  <c r="FG15" i="19"/>
  <c r="FH15" i="19"/>
  <c r="FI15" i="19"/>
  <c r="FJ15" i="19"/>
  <c r="FK15" i="19"/>
  <c r="FL15" i="19"/>
  <c r="FM15" i="19"/>
  <c r="FN15" i="19"/>
  <c r="FO15" i="19"/>
  <c r="FP15" i="19"/>
  <c r="FQ15" i="19"/>
  <c r="FR15" i="19"/>
  <c r="FS15" i="19"/>
  <c r="FT15" i="19"/>
  <c r="FU15" i="19"/>
  <c r="FV15" i="19"/>
  <c r="FW15" i="19"/>
  <c r="FX15" i="19"/>
  <c r="FY15" i="19"/>
  <c r="FZ15" i="19"/>
  <c r="GA15" i="19"/>
  <c r="GB15" i="19"/>
  <c r="GC15" i="19"/>
  <c r="GD15" i="19"/>
  <c r="GE15" i="19"/>
  <c r="GF15" i="19"/>
  <c r="GG15" i="19"/>
  <c r="GH15" i="19"/>
  <c r="GI15" i="19"/>
  <c r="GJ15" i="19"/>
  <c r="CU16" i="19"/>
  <c r="CV16" i="19"/>
  <c r="CW16" i="19"/>
  <c r="CX16" i="19"/>
  <c r="CY16" i="19"/>
  <c r="CZ16" i="19"/>
  <c r="DA16" i="19"/>
  <c r="DB16" i="19"/>
  <c r="DC16" i="19"/>
  <c r="DD16" i="19"/>
  <c r="DE16" i="19"/>
  <c r="DF16" i="19"/>
  <c r="DG16" i="19"/>
  <c r="DH16" i="19"/>
  <c r="DI16" i="19"/>
  <c r="DJ16" i="19"/>
  <c r="DK16" i="19"/>
  <c r="DL16" i="19"/>
  <c r="DM16" i="19"/>
  <c r="DN16" i="19"/>
  <c r="DO16" i="19"/>
  <c r="DP16" i="19"/>
  <c r="DQ16" i="19"/>
  <c r="DR16" i="19"/>
  <c r="DS16" i="19"/>
  <c r="DT16" i="19"/>
  <c r="DU16" i="19"/>
  <c r="DV16" i="19"/>
  <c r="DW16" i="19"/>
  <c r="DX16" i="19"/>
  <c r="DY16" i="19"/>
  <c r="DZ16" i="19"/>
  <c r="EA16" i="19"/>
  <c r="EB16" i="19"/>
  <c r="EC16" i="19"/>
  <c r="ED16" i="19"/>
  <c r="EE16" i="19"/>
  <c r="EF16" i="19"/>
  <c r="EG16" i="19"/>
  <c r="EH16" i="19"/>
  <c r="EI16" i="19"/>
  <c r="EJ16" i="19"/>
  <c r="EK16" i="19"/>
  <c r="EL16" i="19"/>
  <c r="EM16" i="19"/>
  <c r="EN16" i="19"/>
  <c r="EO16" i="19"/>
  <c r="EP16" i="19"/>
  <c r="EQ16" i="19"/>
  <c r="ER16" i="19"/>
  <c r="ES16" i="19"/>
  <c r="ET16" i="19"/>
  <c r="EU16" i="19"/>
  <c r="EV16" i="19"/>
  <c r="EW16" i="19"/>
  <c r="EX16" i="19"/>
  <c r="EY16" i="19"/>
  <c r="EZ16" i="19"/>
  <c r="FA16" i="19"/>
  <c r="FB16" i="19"/>
  <c r="FC16" i="19"/>
  <c r="FD16" i="19"/>
  <c r="FE16" i="19"/>
  <c r="FF16" i="19"/>
  <c r="FG16" i="19"/>
  <c r="FH16" i="19"/>
  <c r="FI16" i="19"/>
  <c r="FJ16" i="19"/>
  <c r="FK16" i="19"/>
  <c r="FL16" i="19"/>
  <c r="FM16" i="19"/>
  <c r="FN16" i="19"/>
  <c r="FO16" i="19"/>
  <c r="FP16" i="19"/>
  <c r="FQ16" i="19"/>
  <c r="FR16" i="19"/>
  <c r="FS16" i="19"/>
  <c r="FT16" i="19"/>
  <c r="FU16" i="19"/>
  <c r="FV16" i="19"/>
  <c r="FW16" i="19"/>
  <c r="FX16" i="19"/>
  <c r="FY16" i="19"/>
  <c r="FZ16" i="19"/>
  <c r="GA16" i="19"/>
  <c r="GB16" i="19"/>
  <c r="GC16" i="19"/>
  <c r="GD16" i="19"/>
  <c r="GE16" i="19"/>
  <c r="GF16" i="19"/>
  <c r="GG16" i="19"/>
  <c r="GH16" i="19"/>
  <c r="GI16" i="19"/>
  <c r="GJ16" i="19"/>
  <c r="CU17" i="19"/>
  <c r="CV17" i="19"/>
  <c r="CW17" i="19"/>
  <c r="CX17" i="19"/>
  <c r="CY17" i="19"/>
  <c r="CZ17" i="19"/>
  <c r="DA17" i="19"/>
  <c r="DB17" i="19"/>
  <c r="DC17" i="19"/>
  <c r="DD17" i="19"/>
  <c r="DE17" i="19"/>
  <c r="DF17" i="19"/>
  <c r="DG17" i="19"/>
  <c r="DH17" i="19"/>
  <c r="DI17" i="19"/>
  <c r="DJ17" i="19"/>
  <c r="DK17" i="19"/>
  <c r="DL17" i="19"/>
  <c r="DM17" i="19"/>
  <c r="DN17" i="19"/>
  <c r="DO17" i="19"/>
  <c r="DP17" i="19"/>
  <c r="DQ17" i="19"/>
  <c r="DR17" i="19"/>
  <c r="DS17" i="19"/>
  <c r="DT17" i="19"/>
  <c r="DU17" i="19"/>
  <c r="DV17" i="19"/>
  <c r="DW17" i="19"/>
  <c r="DX17" i="19"/>
  <c r="DY17" i="19"/>
  <c r="DZ17" i="19"/>
  <c r="EA17" i="19"/>
  <c r="EB17" i="19"/>
  <c r="EC17" i="19"/>
  <c r="ED17" i="19"/>
  <c r="EE17" i="19"/>
  <c r="EF17" i="19"/>
  <c r="EG17" i="19"/>
  <c r="EH17" i="19"/>
  <c r="EI17" i="19"/>
  <c r="EJ17" i="19"/>
  <c r="EK17" i="19"/>
  <c r="EL17" i="19"/>
  <c r="EM17" i="19"/>
  <c r="EN17" i="19"/>
  <c r="EO17" i="19"/>
  <c r="EP17" i="19"/>
  <c r="EQ17" i="19"/>
  <c r="ER17" i="19"/>
  <c r="ES17" i="19"/>
  <c r="ET17" i="19"/>
  <c r="EU17" i="19"/>
  <c r="EV17" i="19"/>
  <c r="EW17" i="19"/>
  <c r="EX17" i="19"/>
  <c r="EY17" i="19"/>
  <c r="EZ17" i="19"/>
  <c r="FA17" i="19"/>
  <c r="FB17" i="19"/>
  <c r="FC17" i="19"/>
  <c r="FD17" i="19"/>
  <c r="FE17" i="19"/>
  <c r="FF17" i="19"/>
  <c r="FG17" i="19"/>
  <c r="FH17" i="19"/>
  <c r="FI17" i="19"/>
  <c r="FJ17" i="19"/>
  <c r="FK17" i="19"/>
  <c r="FL17" i="19"/>
  <c r="FM17" i="19"/>
  <c r="FN17" i="19"/>
  <c r="FO17" i="19"/>
  <c r="FP17" i="19"/>
  <c r="FQ17" i="19"/>
  <c r="FR17" i="19"/>
  <c r="FS17" i="19"/>
  <c r="FT17" i="19"/>
  <c r="FU17" i="19"/>
  <c r="FV17" i="19"/>
  <c r="FW17" i="19"/>
  <c r="FX17" i="19"/>
  <c r="FY17" i="19"/>
  <c r="FZ17" i="19"/>
  <c r="GA17" i="19"/>
  <c r="GB17" i="19"/>
  <c r="GC17" i="19"/>
  <c r="GD17" i="19"/>
  <c r="GE17" i="19"/>
  <c r="GF17" i="19"/>
  <c r="GG17" i="19"/>
  <c r="GH17" i="19"/>
  <c r="GI17" i="19"/>
  <c r="GJ17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GD18" i="19"/>
  <c r="GE18" i="19"/>
  <c r="GF18" i="19"/>
  <c r="GG18" i="19"/>
  <c r="GH18" i="19"/>
  <c r="GI18" i="19"/>
  <c r="GJ18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CU20" i="19"/>
  <c r="CV20" i="19"/>
  <c r="CW20" i="19"/>
  <c r="CX20" i="19"/>
  <c r="CY20" i="19"/>
  <c r="CZ20" i="19"/>
  <c r="DA20" i="19"/>
  <c r="DB20" i="19"/>
  <c r="DC20" i="19"/>
  <c r="DD20" i="19"/>
  <c r="DE20" i="19"/>
  <c r="DF20" i="19"/>
  <c r="DG20" i="19"/>
  <c r="DH20" i="19"/>
  <c r="DI20" i="19"/>
  <c r="DJ20" i="19"/>
  <c r="DK20" i="19"/>
  <c r="DL20" i="19"/>
  <c r="DM20" i="19"/>
  <c r="DN20" i="19"/>
  <c r="DO20" i="19"/>
  <c r="DP20" i="19"/>
  <c r="DQ20" i="19"/>
  <c r="DR20" i="19"/>
  <c r="DS20" i="19"/>
  <c r="DT20" i="19"/>
  <c r="DU20" i="19"/>
  <c r="DV20" i="19"/>
  <c r="DW20" i="19"/>
  <c r="DX20" i="19"/>
  <c r="DY20" i="19"/>
  <c r="DZ20" i="19"/>
  <c r="EA20" i="19"/>
  <c r="EB20" i="19"/>
  <c r="EC20" i="19"/>
  <c r="ED20" i="19"/>
  <c r="EE20" i="19"/>
  <c r="EF20" i="19"/>
  <c r="EG20" i="19"/>
  <c r="EH20" i="19"/>
  <c r="EI20" i="19"/>
  <c r="EJ20" i="19"/>
  <c r="EK20" i="19"/>
  <c r="EL20" i="19"/>
  <c r="EM20" i="19"/>
  <c r="EN20" i="19"/>
  <c r="EO20" i="19"/>
  <c r="EP20" i="19"/>
  <c r="EQ20" i="19"/>
  <c r="ER20" i="19"/>
  <c r="ES20" i="19"/>
  <c r="ET20" i="19"/>
  <c r="EU20" i="19"/>
  <c r="EV20" i="19"/>
  <c r="EW20" i="19"/>
  <c r="EX20" i="19"/>
  <c r="EY20" i="19"/>
  <c r="EZ20" i="19"/>
  <c r="FA20" i="19"/>
  <c r="FB20" i="19"/>
  <c r="FC20" i="19"/>
  <c r="FD20" i="19"/>
  <c r="FE20" i="19"/>
  <c r="FF20" i="19"/>
  <c r="FG20" i="19"/>
  <c r="FH20" i="19"/>
  <c r="FI20" i="19"/>
  <c r="FJ20" i="19"/>
  <c r="FK20" i="19"/>
  <c r="FL20" i="19"/>
  <c r="FM20" i="19"/>
  <c r="FN20" i="19"/>
  <c r="FO20" i="19"/>
  <c r="FP20" i="19"/>
  <c r="FQ20" i="19"/>
  <c r="FR20" i="19"/>
  <c r="FS20" i="19"/>
  <c r="FT20" i="19"/>
  <c r="FU20" i="19"/>
  <c r="FV20" i="19"/>
  <c r="FW20" i="19"/>
  <c r="FX20" i="19"/>
  <c r="FY20" i="19"/>
  <c r="FZ20" i="19"/>
  <c r="GA20" i="19"/>
  <c r="GB20" i="19"/>
  <c r="GC20" i="19"/>
  <c r="GD20" i="19"/>
  <c r="GE20" i="19"/>
  <c r="GF20" i="19"/>
  <c r="GG20" i="19"/>
  <c r="GH20" i="19"/>
  <c r="GI20" i="19"/>
  <c r="GJ20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CU22" i="19"/>
  <c r="CV22" i="19"/>
  <c r="CW22" i="19"/>
  <c r="CX22" i="19"/>
  <c r="CY22" i="19"/>
  <c r="CZ22" i="19"/>
  <c r="DA22" i="19"/>
  <c r="DB22" i="19"/>
  <c r="DC22" i="19"/>
  <c r="DD22" i="19"/>
  <c r="DE22" i="19"/>
  <c r="DF22" i="19"/>
  <c r="DG22" i="19"/>
  <c r="DH22" i="19"/>
  <c r="DI22" i="19"/>
  <c r="DJ22" i="19"/>
  <c r="DK22" i="19"/>
  <c r="DL22" i="19"/>
  <c r="DM22" i="19"/>
  <c r="DN22" i="19"/>
  <c r="DO22" i="19"/>
  <c r="DP22" i="19"/>
  <c r="DQ22" i="19"/>
  <c r="DR22" i="19"/>
  <c r="DS22" i="19"/>
  <c r="DT22" i="19"/>
  <c r="DU22" i="19"/>
  <c r="DV22" i="19"/>
  <c r="DW22" i="19"/>
  <c r="DX22" i="19"/>
  <c r="DY22" i="19"/>
  <c r="DZ22" i="19"/>
  <c r="EA22" i="19"/>
  <c r="EB22" i="19"/>
  <c r="EC22" i="19"/>
  <c r="ED22" i="19"/>
  <c r="EE22" i="19"/>
  <c r="EF22" i="19"/>
  <c r="EG22" i="19"/>
  <c r="EH22" i="19"/>
  <c r="EI22" i="19"/>
  <c r="EJ22" i="19"/>
  <c r="EK22" i="19"/>
  <c r="EL22" i="19"/>
  <c r="EM22" i="19"/>
  <c r="EN22" i="19"/>
  <c r="EO22" i="19"/>
  <c r="EP22" i="19"/>
  <c r="EQ22" i="19"/>
  <c r="ER22" i="19"/>
  <c r="ES22" i="19"/>
  <c r="ET22" i="19"/>
  <c r="EU22" i="19"/>
  <c r="EV22" i="19"/>
  <c r="EW22" i="19"/>
  <c r="EX22" i="19"/>
  <c r="EY22" i="19"/>
  <c r="EZ22" i="19"/>
  <c r="FA22" i="19"/>
  <c r="FB22" i="19"/>
  <c r="FC22" i="19"/>
  <c r="FD22" i="19"/>
  <c r="FE22" i="19"/>
  <c r="FF22" i="19"/>
  <c r="FG22" i="19"/>
  <c r="FH22" i="19"/>
  <c r="FI22" i="19"/>
  <c r="FJ22" i="19"/>
  <c r="FK22" i="19"/>
  <c r="FL22" i="19"/>
  <c r="FM22" i="19"/>
  <c r="FN22" i="19"/>
  <c r="FO22" i="19"/>
  <c r="FP22" i="19"/>
  <c r="FQ22" i="19"/>
  <c r="FR22" i="19"/>
  <c r="FS22" i="19"/>
  <c r="FT22" i="19"/>
  <c r="FU22" i="19"/>
  <c r="FV22" i="19"/>
  <c r="FW22" i="19"/>
  <c r="FX22" i="19"/>
  <c r="FY22" i="19"/>
  <c r="FZ22" i="19"/>
  <c r="GA22" i="19"/>
  <c r="GB22" i="19"/>
  <c r="GC22" i="19"/>
  <c r="GD22" i="19"/>
  <c r="GE22" i="19"/>
  <c r="GF22" i="19"/>
  <c r="GG22" i="19"/>
  <c r="GH22" i="19"/>
  <c r="GI22" i="19"/>
  <c r="GJ22" i="19"/>
  <c r="CU23" i="19"/>
  <c r="CV23" i="19"/>
  <c r="CW23" i="19"/>
  <c r="CX23" i="19"/>
  <c r="CY23" i="19"/>
  <c r="CZ23" i="19"/>
  <c r="DA23" i="19"/>
  <c r="DB23" i="19"/>
  <c r="DC23" i="19"/>
  <c r="DD23" i="19"/>
  <c r="DE23" i="19"/>
  <c r="DF23" i="19"/>
  <c r="DG23" i="19"/>
  <c r="DH23" i="19"/>
  <c r="DI23" i="19"/>
  <c r="DJ23" i="19"/>
  <c r="DK23" i="19"/>
  <c r="DL23" i="19"/>
  <c r="DM23" i="19"/>
  <c r="DN23" i="19"/>
  <c r="DO23" i="19"/>
  <c r="DP23" i="19"/>
  <c r="DQ23" i="19"/>
  <c r="DR23" i="19"/>
  <c r="DS23" i="19"/>
  <c r="DT23" i="19"/>
  <c r="DU23" i="19"/>
  <c r="DV23" i="19"/>
  <c r="DW23" i="19"/>
  <c r="DX23" i="19"/>
  <c r="DY23" i="19"/>
  <c r="DZ23" i="19"/>
  <c r="EA23" i="19"/>
  <c r="EB23" i="19"/>
  <c r="EC23" i="19"/>
  <c r="ED23" i="19"/>
  <c r="EE23" i="19"/>
  <c r="EF23" i="19"/>
  <c r="EG23" i="19"/>
  <c r="EH23" i="19"/>
  <c r="EI23" i="19"/>
  <c r="EJ23" i="19"/>
  <c r="EK23" i="19"/>
  <c r="EL23" i="19"/>
  <c r="EM23" i="19"/>
  <c r="EN23" i="19"/>
  <c r="EO23" i="19"/>
  <c r="EP23" i="19"/>
  <c r="EQ23" i="19"/>
  <c r="ER23" i="19"/>
  <c r="ES23" i="19"/>
  <c r="ET23" i="19"/>
  <c r="EU23" i="19"/>
  <c r="EV23" i="19"/>
  <c r="EW23" i="19"/>
  <c r="EX23" i="19"/>
  <c r="EY23" i="19"/>
  <c r="EZ23" i="19"/>
  <c r="FA23" i="19"/>
  <c r="FB23" i="19"/>
  <c r="FC23" i="19"/>
  <c r="FD23" i="19"/>
  <c r="FE23" i="19"/>
  <c r="FF23" i="19"/>
  <c r="FG23" i="19"/>
  <c r="FH23" i="19"/>
  <c r="FI23" i="19"/>
  <c r="FJ23" i="19"/>
  <c r="FK23" i="19"/>
  <c r="FL23" i="19"/>
  <c r="FM23" i="19"/>
  <c r="FN23" i="19"/>
  <c r="FO23" i="19"/>
  <c r="FP23" i="19"/>
  <c r="FQ23" i="19"/>
  <c r="FR23" i="19"/>
  <c r="FS23" i="19"/>
  <c r="FT23" i="19"/>
  <c r="FU23" i="19"/>
  <c r="FV23" i="19"/>
  <c r="FW23" i="19"/>
  <c r="FX23" i="19"/>
  <c r="FY23" i="19"/>
  <c r="FZ23" i="19"/>
  <c r="GA23" i="19"/>
  <c r="GB23" i="19"/>
  <c r="GC23" i="19"/>
  <c r="GD23" i="19"/>
  <c r="GE23" i="19"/>
  <c r="GF23" i="19"/>
  <c r="GG23" i="19"/>
  <c r="GH23" i="19"/>
  <c r="GI23" i="19"/>
  <c r="GJ23" i="19"/>
  <c r="CU24" i="19"/>
  <c r="CV24" i="19"/>
  <c r="CW24" i="19"/>
  <c r="CX24" i="19"/>
  <c r="CY24" i="19"/>
  <c r="CZ24" i="19"/>
  <c r="DA24" i="19"/>
  <c r="DB24" i="19"/>
  <c r="DC24" i="19"/>
  <c r="DD24" i="19"/>
  <c r="DE24" i="19"/>
  <c r="DF24" i="19"/>
  <c r="DG24" i="19"/>
  <c r="DH24" i="19"/>
  <c r="DI24" i="19"/>
  <c r="DJ24" i="19"/>
  <c r="DK24" i="19"/>
  <c r="DL24" i="19"/>
  <c r="DM24" i="19"/>
  <c r="DN24" i="19"/>
  <c r="DO24" i="19"/>
  <c r="DP24" i="19"/>
  <c r="DQ24" i="19"/>
  <c r="DR24" i="19"/>
  <c r="DS24" i="19"/>
  <c r="DT24" i="19"/>
  <c r="DU24" i="19"/>
  <c r="DV24" i="19"/>
  <c r="DW24" i="19"/>
  <c r="DX24" i="19"/>
  <c r="DY24" i="19"/>
  <c r="DZ24" i="19"/>
  <c r="EA24" i="19"/>
  <c r="EB24" i="19"/>
  <c r="EC24" i="19"/>
  <c r="ED24" i="19"/>
  <c r="EE24" i="19"/>
  <c r="EF24" i="19"/>
  <c r="EG24" i="19"/>
  <c r="EH24" i="19"/>
  <c r="EI24" i="19"/>
  <c r="EJ24" i="19"/>
  <c r="EK24" i="19"/>
  <c r="EL24" i="19"/>
  <c r="EM24" i="19"/>
  <c r="EN24" i="19"/>
  <c r="EO24" i="19"/>
  <c r="EP24" i="19"/>
  <c r="EQ24" i="19"/>
  <c r="ER24" i="19"/>
  <c r="ES24" i="19"/>
  <c r="ET24" i="19"/>
  <c r="EU24" i="19"/>
  <c r="EV24" i="19"/>
  <c r="EW24" i="19"/>
  <c r="EX24" i="19"/>
  <c r="EY24" i="19"/>
  <c r="EZ24" i="19"/>
  <c r="FA24" i="19"/>
  <c r="FB24" i="19"/>
  <c r="FC24" i="19"/>
  <c r="FD24" i="19"/>
  <c r="FE24" i="19"/>
  <c r="FF24" i="19"/>
  <c r="FG24" i="19"/>
  <c r="FH24" i="19"/>
  <c r="FI24" i="19"/>
  <c r="FJ24" i="19"/>
  <c r="FK24" i="19"/>
  <c r="FL24" i="19"/>
  <c r="FM24" i="19"/>
  <c r="FN24" i="19"/>
  <c r="FO24" i="19"/>
  <c r="FP24" i="19"/>
  <c r="FQ24" i="19"/>
  <c r="FR24" i="19"/>
  <c r="FS24" i="19"/>
  <c r="FT24" i="19"/>
  <c r="FU24" i="19"/>
  <c r="FV24" i="19"/>
  <c r="FW24" i="19"/>
  <c r="FX24" i="19"/>
  <c r="FY24" i="19"/>
  <c r="FZ24" i="19"/>
  <c r="GA24" i="19"/>
  <c r="GB24" i="19"/>
  <c r="GC24" i="19"/>
  <c r="GD24" i="19"/>
  <c r="GE24" i="19"/>
  <c r="GF24" i="19"/>
  <c r="GG24" i="19"/>
  <c r="GH24" i="19"/>
  <c r="GI24" i="19"/>
  <c r="GJ24" i="19"/>
  <c r="CU25" i="19"/>
  <c r="CV25" i="19"/>
  <c r="CW25" i="19"/>
  <c r="CX25" i="19"/>
  <c r="CY25" i="19"/>
  <c r="CZ25" i="19"/>
  <c r="DA25" i="19"/>
  <c r="DB25" i="19"/>
  <c r="DC25" i="19"/>
  <c r="DD25" i="19"/>
  <c r="DE25" i="19"/>
  <c r="DF25" i="19"/>
  <c r="DG25" i="19"/>
  <c r="DH25" i="19"/>
  <c r="DI25" i="19"/>
  <c r="DJ25" i="19"/>
  <c r="DK25" i="19"/>
  <c r="DL25" i="19"/>
  <c r="DM25" i="19"/>
  <c r="DN25" i="19"/>
  <c r="DO25" i="19"/>
  <c r="DP25" i="19"/>
  <c r="DQ25" i="19"/>
  <c r="DR25" i="19"/>
  <c r="DS25" i="19"/>
  <c r="DT25" i="19"/>
  <c r="DU25" i="19"/>
  <c r="DV25" i="19"/>
  <c r="DW25" i="19"/>
  <c r="DX25" i="19"/>
  <c r="DY25" i="19"/>
  <c r="DZ25" i="19"/>
  <c r="EA25" i="19"/>
  <c r="EB25" i="19"/>
  <c r="EC25" i="19"/>
  <c r="ED25" i="19"/>
  <c r="EE25" i="19"/>
  <c r="EF25" i="19"/>
  <c r="EG25" i="19"/>
  <c r="EH25" i="19"/>
  <c r="EI25" i="19"/>
  <c r="EJ25" i="19"/>
  <c r="EK25" i="19"/>
  <c r="EL25" i="19"/>
  <c r="EM25" i="19"/>
  <c r="EN25" i="19"/>
  <c r="EO25" i="19"/>
  <c r="EP25" i="19"/>
  <c r="EQ25" i="19"/>
  <c r="ER25" i="19"/>
  <c r="ES25" i="19"/>
  <c r="ET25" i="19"/>
  <c r="EU25" i="19"/>
  <c r="EV25" i="19"/>
  <c r="EW25" i="19"/>
  <c r="EX25" i="19"/>
  <c r="EY25" i="19"/>
  <c r="EZ25" i="19"/>
  <c r="FA25" i="19"/>
  <c r="FB25" i="19"/>
  <c r="FC25" i="19"/>
  <c r="FD25" i="19"/>
  <c r="FE25" i="19"/>
  <c r="FF25" i="19"/>
  <c r="FG25" i="19"/>
  <c r="FH25" i="19"/>
  <c r="FI25" i="19"/>
  <c r="FJ25" i="19"/>
  <c r="FK25" i="19"/>
  <c r="FL25" i="19"/>
  <c r="FM25" i="19"/>
  <c r="FN25" i="19"/>
  <c r="FO25" i="19"/>
  <c r="FP25" i="19"/>
  <c r="FQ25" i="19"/>
  <c r="FR25" i="19"/>
  <c r="FS25" i="19"/>
  <c r="FT25" i="19"/>
  <c r="FU25" i="19"/>
  <c r="FV25" i="19"/>
  <c r="FW25" i="19"/>
  <c r="FX25" i="19"/>
  <c r="FY25" i="19"/>
  <c r="FZ25" i="19"/>
  <c r="GA25" i="19"/>
  <c r="GB25" i="19"/>
  <c r="GC25" i="19"/>
  <c r="GD25" i="19"/>
  <c r="GE25" i="19"/>
  <c r="GF25" i="19"/>
  <c r="GG25" i="19"/>
  <c r="GH25" i="19"/>
  <c r="GI25" i="19"/>
  <c r="GJ25" i="19"/>
  <c r="CU26" i="19"/>
  <c r="CV26" i="19"/>
  <c r="CW26" i="19"/>
  <c r="CX26" i="19"/>
  <c r="CY26" i="19"/>
  <c r="CZ26" i="19"/>
  <c r="DA26" i="19"/>
  <c r="DB26" i="19"/>
  <c r="DC26" i="19"/>
  <c r="DD26" i="19"/>
  <c r="DE26" i="19"/>
  <c r="DF26" i="19"/>
  <c r="DG26" i="19"/>
  <c r="DH26" i="19"/>
  <c r="DI26" i="19"/>
  <c r="DJ26" i="19"/>
  <c r="DK26" i="19"/>
  <c r="DL26" i="19"/>
  <c r="DM26" i="19"/>
  <c r="DN26" i="19"/>
  <c r="DO26" i="19"/>
  <c r="DP26" i="19"/>
  <c r="DQ26" i="19"/>
  <c r="DR26" i="19"/>
  <c r="DS26" i="19"/>
  <c r="DT26" i="19"/>
  <c r="DU26" i="19"/>
  <c r="DV26" i="19"/>
  <c r="DW26" i="19"/>
  <c r="DX26" i="19"/>
  <c r="DY26" i="19"/>
  <c r="DZ26" i="19"/>
  <c r="EA26" i="19"/>
  <c r="EB26" i="19"/>
  <c r="EC26" i="19"/>
  <c r="ED26" i="19"/>
  <c r="EE26" i="19"/>
  <c r="EF26" i="19"/>
  <c r="EG26" i="19"/>
  <c r="EH26" i="19"/>
  <c r="EI26" i="19"/>
  <c r="EJ26" i="19"/>
  <c r="EK26" i="19"/>
  <c r="EL26" i="19"/>
  <c r="EM26" i="19"/>
  <c r="EN26" i="19"/>
  <c r="EO26" i="19"/>
  <c r="EP26" i="19"/>
  <c r="EQ26" i="19"/>
  <c r="ER26" i="19"/>
  <c r="ES26" i="19"/>
  <c r="ET26" i="19"/>
  <c r="EU26" i="19"/>
  <c r="EV26" i="19"/>
  <c r="EW26" i="19"/>
  <c r="EX26" i="19"/>
  <c r="EY26" i="19"/>
  <c r="EZ26" i="19"/>
  <c r="FA26" i="19"/>
  <c r="FB26" i="19"/>
  <c r="FC26" i="19"/>
  <c r="FD26" i="19"/>
  <c r="FE26" i="19"/>
  <c r="FF26" i="19"/>
  <c r="FG26" i="19"/>
  <c r="FH26" i="19"/>
  <c r="FI26" i="19"/>
  <c r="FJ26" i="19"/>
  <c r="FK26" i="19"/>
  <c r="FL26" i="19"/>
  <c r="FM26" i="19"/>
  <c r="FN26" i="19"/>
  <c r="FO26" i="19"/>
  <c r="FP26" i="19"/>
  <c r="FQ26" i="19"/>
  <c r="FR26" i="19"/>
  <c r="FS26" i="19"/>
  <c r="FT26" i="19"/>
  <c r="FU26" i="19"/>
  <c r="FV26" i="19"/>
  <c r="FW26" i="19"/>
  <c r="FX26" i="19"/>
  <c r="FY26" i="19"/>
  <c r="FZ26" i="19"/>
  <c r="GA26" i="19"/>
  <c r="GB26" i="19"/>
  <c r="GC26" i="19"/>
  <c r="GD26" i="19"/>
  <c r="GE26" i="19"/>
  <c r="GF26" i="19"/>
  <c r="GG26" i="19"/>
  <c r="GH26" i="19"/>
  <c r="GI26" i="19"/>
  <c r="GJ26" i="19"/>
  <c r="CU27" i="19"/>
  <c r="CV27" i="19"/>
  <c r="CW27" i="19"/>
  <c r="CX27" i="19"/>
  <c r="CY27" i="19"/>
  <c r="CZ27" i="19"/>
  <c r="DA27" i="19"/>
  <c r="DB27" i="19"/>
  <c r="DC27" i="19"/>
  <c r="DD27" i="19"/>
  <c r="DE27" i="19"/>
  <c r="DF27" i="19"/>
  <c r="DG27" i="19"/>
  <c r="DH27" i="19"/>
  <c r="DI27" i="19"/>
  <c r="DJ27" i="19"/>
  <c r="DK27" i="19"/>
  <c r="DL27" i="19"/>
  <c r="DM27" i="19"/>
  <c r="DN27" i="19"/>
  <c r="DO27" i="19"/>
  <c r="DP27" i="19"/>
  <c r="DQ27" i="19"/>
  <c r="DR27" i="19"/>
  <c r="DS27" i="19"/>
  <c r="DT27" i="19"/>
  <c r="DU27" i="19"/>
  <c r="DV27" i="19"/>
  <c r="DW27" i="19"/>
  <c r="DX27" i="19"/>
  <c r="DY27" i="19"/>
  <c r="DZ27" i="19"/>
  <c r="EA27" i="19"/>
  <c r="EB27" i="19"/>
  <c r="EC27" i="19"/>
  <c r="ED27" i="19"/>
  <c r="EE27" i="19"/>
  <c r="EF27" i="19"/>
  <c r="EG27" i="19"/>
  <c r="EH27" i="19"/>
  <c r="EI27" i="19"/>
  <c r="EJ27" i="19"/>
  <c r="EK27" i="19"/>
  <c r="EL27" i="19"/>
  <c r="EM27" i="19"/>
  <c r="EN27" i="19"/>
  <c r="EO27" i="19"/>
  <c r="EP27" i="19"/>
  <c r="EQ27" i="19"/>
  <c r="ER27" i="19"/>
  <c r="ES27" i="19"/>
  <c r="ET27" i="19"/>
  <c r="EU27" i="19"/>
  <c r="EV27" i="19"/>
  <c r="EW27" i="19"/>
  <c r="EX27" i="19"/>
  <c r="EY27" i="19"/>
  <c r="EZ27" i="19"/>
  <c r="FA27" i="19"/>
  <c r="FB27" i="19"/>
  <c r="FC27" i="19"/>
  <c r="FD27" i="19"/>
  <c r="FE27" i="19"/>
  <c r="FF27" i="19"/>
  <c r="FG27" i="19"/>
  <c r="FH27" i="19"/>
  <c r="FI27" i="19"/>
  <c r="FJ27" i="19"/>
  <c r="FK27" i="19"/>
  <c r="FL27" i="19"/>
  <c r="FM27" i="19"/>
  <c r="FN27" i="19"/>
  <c r="FO27" i="19"/>
  <c r="FP27" i="19"/>
  <c r="FQ27" i="19"/>
  <c r="FR27" i="19"/>
  <c r="FS27" i="19"/>
  <c r="FT27" i="19"/>
  <c r="FU27" i="19"/>
  <c r="FV27" i="19"/>
  <c r="FW27" i="19"/>
  <c r="FX27" i="19"/>
  <c r="FY27" i="19"/>
  <c r="FZ27" i="19"/>
  <c r="GA27" i="19"/>
  <c r="GB27" i="19"/>
  <c r="GC27" i="19"/>
  <c r="GD27" i="19"/>
  <c r="GE27" i="19"/>
  <c r="GF27" i="19"/>
  <c r="GG27" i="19"/>
  <c r="GH27" i="19"/>
  <c r="GI27" i="19"/>
  <c r="GJ27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GD28" i="19"/>
  <c r="GE28" i="19"/>
  <c r="GF28" i="19"/>
  <c r="GG28" i="19"/>
  <c r="GH28" i="19"/>
  <c r="GI28" i="19"/>
  <c r="GJ28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GD29" i="19"/>
  <c r="GE29" i="19"/>
  <c r="GF29" i="19"/>
  <c r="GG29" i="19"/>
  <c r="GH29" i="19"/>
  <c r="GI29" i="19"/>
  <c r="GJ29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GD30" i="19"/>
  <c r="GE30" i="19"/>
  <c r="GF30" i="19"/>
  <c r="GG30" i="19"/>
  <c r="GH30" i="19"/>
  <c r="GI30" i="19"/>
  <c r="GJ30" i="19"/>
  <c r="CU31" i="19"/>
  <c r="CV31" i="19"/>
  <c r="CW31" i="19"/>
  <c r="CX31" i="19"/>
  <c r="CY31" i="19"/>
  <c r="CZ31" i="19"/>
  <c r="DA31" i="19"/>
  <c r="DB31" i="19"/>
  <c r="DC31" i="19"/>
  <c r="DD31" i="19"/>
  <c r="DE31" i="19"/>
  <c r="DF31" i="19"/>
  <c r="DG31" i="19"/>
  <c r="DH31" i="19"/>
  <c r="DI31" i="19"/>
  <c r="DJ31" i="19"/>
  <c r="DK31" i="19"/>
  <c r="DL31" i="19"/>
  <c r="DM31" i="19"/>
  <c r="DN31" i="19"/>
  <c r="DO31" i="19"/>
  <c r="DP31" i="19"/>
  <c r="DQ31" i="19"/>
  <c r="DR31" i="19"/>
  <c r="DS31" i="19"/>
  <c r="DT31" i="19"/>
  <c r="DU31" i="19"/>
  <c r="DV31" i="19"/>
  <c r="DW31" i="19"/>
  <c r="DX31" i="19"/>
  <c r="DY31" i="19"/>
  <c r="DZ31" i="19"/>
  <c r="EA31" i="19"/>
  <c r="EB31" i="19"/>
  <c r="EC31" i="19"/>
  <c r="ED31" i="19"/>
  <c r="EE31" i="19"/>
  <c r="EF31" i="19"/>
  <c r="EG31" i="19"/>
  <c r="EH31" i="19"/>
  <c r="EI31" i="19"/>
  <c r="EJ31" i="19"/>
  <c r="EK31" i="19"/>
  <c r="EL31" i="19"/>
  <c r="EM31" i="19"/>
  <c r="EN31" i="19"/>
  <c r="EO31" i="19"/>
  <c r="EP31" i="19"/>
  <c r="EQ31" i="19"/>
  <c r="ER31" i="19"/>
  <c r="ES31" i="19"/>
  <c r="ET31" i="19"/>
  <c r="EU31" i="19"/>
  <c r="EV31" i="19"/>
  <c r="EW31" i="19"/>
  <c r="EX31" i="19"/>
  <c r="EY31" i="19"/>
  <c r="EZ31" i="19"/>
  <c r="FA31" i="19"/>
  <c r="FB31" i="19"/>
  <c r="FC31" i="19"/>
  <c r="FD31" i="19"/>
  <c r="FE31" i="19"/>
  <c r="FF31" i="19"/>
  <c r="FG31" i="19"/>
  <c r="FH31" i="19"/>
  <c r="FI31" i="19"/>
  <c r="FJ31" i="19"/>
  <c r="FK31" i="19"/>
  <c r="FL31" i="19"/>
  <c r="FM31" i="19"/>
  <c r="FN31" i="19"/>
  <c r="FO31" i="19"/>
  <c r="FP31" i="19"/>
  <c r="FQ31" i="19"/>
  <c r="FR31" i="19"/>
  <c r="FS31" i="19"/>
  <c r="FT31" i="19"/>
  <c r="FU31" i="19"/>
  <c r="FV31" i="19"/>
  <c r="FW31" i="19"/>
  <c r="FX31" i="19"/>
  <c r="FY31" i="19"/>
  <c r="FZ31" i="19"/>
  <c r="GA31" i="19"/>
  <c r="GB31" i="19"/>
  <c r="GC31" i="19"/>
  <c r="GD31" i="19"/>
  <c r="GE31" i="19"/>
  <c r="GF31" i="19"/>
  <c r="GG31" i="19"/>
  <c r="GH31" i="19"/>
  <c r="GI31" i="19"/>
  <c r="GJ31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GD32" i="19"/>
  <c r="GE32" i="19"/>
  <c r="GF32" i="19"/>
  <c r="GG32" i="19"/>
  <c r="GH32" i="19"/>
  <c r="GI32" i="19"/>
  <c r="GJ32" i="19"/>
  <c r="CU33" i="19"/>
  <c r="CV33" i="19"/>
  <c r="CW33" i="19"/>
  <c r="CX33" i="19"/>
  <c r="CY33" i="19"/>
  <c r="CZ33" i="19"/>
  <c r="DA33" i="19"/>
  <c r="DB33" i="19"/>
  <c r="DC33" i="19"/>
  <c r="DD33" i="19"/>
  <c r="DE33" i="19"/>
  <c r="DF33" i="19"/>
  <c r="DG33" i="19"/>
  <c r="DH33" i="19"/>
  <c r="DI33" i="19"/>
  <c r="DJ33" i="19"/>
  <c r="DK33" i="19"/>
  <c r="DL33" i="19"/>
  <c r="DM33" i="19"/>
  <c r="DN33" i="19"/>
  <c r="DO33" i="19"/>
  <c r="DP33" i="19"/>
  <c r="DQ33" i="19"/>
  <c r="DR33" i="19"/>
  <c r="DS33" i="19"/>
  <c r="DT33" i="19"/>
  <c r="DU33" i="19"/>
  <c r="DV33" i="19"/>
  <c r="DW33" i="19"/>
  <c r="DX33" i="19"/>
  <c r="DY33" i="19"/>
  <c r="DZ33" i="19"/>
  <c r="EA33" i="19"/>
  <c r="EB33" i="19"/>
  <c r="EC33" i="19"/>
  <c r="ED33" i="19"/>
  <c r="EE33" i="19"/>
  <c r="EF33" i="19"/>
  <c r="EG33" i="19"/>
  <c r="EH33" i="19"/>
  <c r="EI33" i="19"/>
  <c r="EJ33" i="19"/>
  <c r="EK33" i="19"/>
  <c r="EL33" i="19"/>
  <c r="EM33" i="19"/>
  <c r="EN33" i="19"/>
  <c r="EO33" i="19"/>
  <c r="EP33" i="19"/>
  <c r="EQ33" i="19"/>
  <c r="ER33" i="19"/>
  <c r="ES33" i="19"/>
  <c r="ET33" i="19"/>
  <c r="EU33" i="19"/>
  <c r="EV33" i="19"/>
  <c r="EW33" i="19"/>
  <c r="EX33" i="19"/>
  <c r="EY33" i="19"/>
  <c r="EZ33" i="19"/>
  <c r="FA33" i="19"/>
  <c r="FB33" i="19"/>
  <c r="FC33" i="19"/>
  <c r="FD33" i="19"/>
  <c r="FE33" i="19"/>
  <c r="FF33" i="19"/>
  <c r="FG33" i="19"/>
  <c r="FH33" i="19"/>
  <c r="FI33" i="19"/>
  <c r="FJ33" i="19"/>
  <c r="FK33" i="19"/>
  <c r="FL33" i="19"/>
  <c r="FM33" i="19"/>
  <c r="FN33" i="19"/>
  <c r="FO33" i="19"/>
  <c r="FP33" i="19"/>
  <c r="FQ33" i="19"/>
  <c r="FR33" i="19"/>
  <c r="FS33" i="19"/>
  <c r="FT33" i="19"/>
  <c r="FU33" i="19"/>
  <c r="FV33" i="19"/>
  <c r="FW33" i="19"/>
  <c r="FX33" i="19"/>
  <c r="FY33" i="19"/>
  <c r="FZ33" i="19"/>
  <c r="GA33" i="19"/>
  <c r="GB33" i="19"/>
  <c r="GC33" i="19"/>
  <c r="GD33" i="19"/>
  <c r="GE33" i="19"/>
  <c r="GF33" i="19"/>
  <c r="GG33" i="19"/>
  <c r="GH33" i="19"/>
  <c r="GI33" i="19"/>
  <c r="GJ33" i="19"/>
  <c r="CU34" i="19"/>
  <c r="CV34" i="19"/>
  <c r="CW34" i="19"/>
  <c r="CX34" i="19"/>
  <c r="CY34" i="19"/>
  <c r="CZ34" i="19"/>
  <c r="DA34" i="19"/>
  <c r="DB34" i="19"/>
  <c r="DC34" i="19"/>
  <c r="DD34" i="19"/>
  <c r="DE34" i="19"/>
  <c r="DF34" i="19"/>
  <c r="DG34" i="19"/>
  <c r="DH34" i="19"/>
  <c r="DI34" i="19"/>
  <c r="DJ34" i="19"/>
  <c r="DK34" i="19"/>
  <c r="DL34" i="19"/>
  <c r="DM34" i="19"/>
  <c r="DN34" i="19"/>
  <c r="DO34" i="19"/>
  <c r="DP34" i="19"/>
  <c r="DQ34" i="19"/>
  <c r="DR34" i="19"/>
  <c r="DS34" i="19"/>
  <c r="DT34" i="19"/>
  <c r="DU34" i="19"/>
  <c r="DV34" i="19"/>
  <c r="DW34" i="19"/>
  <c r="DX34" i="19"/>
  <c r="DY34" i="19"/>
  <c r="DZ34" i="19"/>
  <c r="EA34" i="19"/>
  <c r="EB34" i="19"/>
  <c r="EC34" i="19"/>
  <c r="ED34" i="19"/>
  <c r="EE34" i="19"/>
  <c r="EF34" i="19"/>
  <c r="EG34" i="19"/>
  <c r="EH34" i="19"/>
  <c r="EI34" i="19"/>
  <c r="EJ34" i="19"/>
  <c r="EK34" i="19"/>
  <c r="EL34" i="19"/>
  <c r="EM34" i="19"/>
  <c r="EN34" i="19"/>
  <c r="EO34" i="19"/>
  <c r="EP34" i="19"/>
  <c r="EQ34" i="19"/>
  <c r="ER34" i="19"/>
  <c r="ES34" i="19"/>
  <c r="ET34" i="19"/>
  <c r="EU34" i="19"/>
  <c r="EV34" i="19"/>
  <c r="EW34" i="19"/>
  <c r="EX34" i="19"/>
  <c r="EY34" i="19"/>
  <c r="EZ34" i="19"/>
  <c r="FA34" i="19"/>
  <c r="FB34" i="19"/>
  <c r="FC34" i="19"/>
  <c r="FD34" i="19"/>
  <c r="FE34" i="19"/>
  <c r="FF34" i="19"/>
  <c r="FG34" i="19"/>
  <c r="FH34" i="19"/>
  <c r="FI34" i="19"/>
  <c r="FJ34" i="19"/>
  <c r="FK34" i="19"/>
  <c r="FL34" i="19"/>
  <c r="FM34" i="19"/>
  <c r="FN34" i="19"/>
  <c r="FO34" i="19"/>
  <c r="FP34" i="19"/>
  <c r="FQ34" i="19"/>
  <c r="FR34" i="19"/>
  <c r="FS34" i="19"/>
  <c r="FT34" i="19"/>
  <c r="FU34" i="19"/>
  <c r="FV34" i="19"/>
  <c r="FW34" i="19"/>
  <c r="FX34" i="19"/>
  <c r="FY34" i="19"/>
  <c r="FZ34" i="19"/>
  <c r="GA34" i="19"/>
  <c r="GB34" i="19"/>
  <c r="GC34" i="19"/>
  <c r="GD34" i="19"/>
  <c r="GE34" i="19"/>
  <c r="GF34" i="19"/>
  <c r="GG34" i="19"/>
  <c r="GH34" i="19"/>
  <c r="GI34" i="19"/>
  <c r="GJ34" i="19"/>
  <c r="CU35" i="19"/>
  <c r="CV35" i="19"/>
  <c r="CW35" i="19"/>
  <c r="CX35" i="19"/>
  <c r="CY35" i="19"/>
  <c r="CZ35" i="19"/>
  <c r="DA35" i="19"/>
  <c r="DB35" i="19"/>
  <c r="DC35" i="19"/>
  <c r="DD35" i="19"/>
  <c r="DE35" i="19"/>
  <c r="DF35" i="19"/>
  <c r="DG35" i="19"/>
  <c r="DH35" i="19"/>
  <c r="DI35" i="19"/>
  <c r="DJ35" i="19"/>
  <c r="DK35" i="19"/>
  <c r="DL35" i="19"/>
  <c r="DM35" i="19"/>
  <c r="DN35" i="19"/>
  <c r="DO35" i="19"/>
  <c r="DP35" i="19"/>
  <c r="DQ35" i="19"/>
  <c r="DR35" i="19"/>
  <c r="DS35" i="19"/>
  <c r="DT35" i="19"/>
  <c r="DU35" i="19"/>
  <c r="DV35" i="19"/>
  <c r="DW35" i="19"/>
  <c r="DX35" i="19"/>
  <c r="DY35" i="19"/>
  <c r="DZ35" i="19"/>
  <c r="EA35" i="19"/>
  <c r="EB35" i="19"/>
  <c r="EC35" i="19"/>
  <c r="ED35" i="19"/>
  <c r="EE35" i="19"/>
  <c r="EF35" i="19"/>
  <c r="EG35" i="19"/>
  <c r="EH35" i="19"/>
  <c r="EI35" i="19"/>
  <c r="EJ35" i="19"/>
  <c r="EK35" i="19"/>
  <c r="EL35" i="19"/>
  <c r="EM35" i="19"/>
  <c r="EN35" i="19"/>
  <c r="EO35" i="19"/>
  <c r="EP35" i="19"/>
  <c r="EQ35" i="19"/>
  <c r="ER35" i="19"/>
  <c r="ES35" i="19"/>
  <c r="ET35" i="19"/>
  <c r="EU35" i="19"/>
  <c r="EV35" i="19"/>
  <c r="EW35" i="19"/>
  <c r="EX35" i="19"/>
  <c r="EY35" i="19"/>
  <c r="EZ35" i="19"/>
  <c r="FA35" i="19"/>
  <c r="FB35" i="19"/>
  <c r="FC35" i="19"/>
  <c r="FD35" i="19"/>
  <c r="FE35" i="19"/>
  <c r="FF35" i="19"/>
  <c r="FG35" i="19"/>
  <c r="FH35" i="19"/>
  <c r="FI35" i="19"/>
  <c r="FJ35" i="19"/>
  <c r="FK35" i="19"/>
  <c r="FL35" i="19"/>
  <c r="FM35" i="19"/>
  <c r="FN35" i="19"/>
  <c r="FO35" i="19"/>
  <c r="FP35" i="19"/>
  <c r="FQ35" i="19"/>
  <c r="FR35" i="19"/>
  <c r="FS35" i="19"/>
  <c r="FT35" i="19"/>
  <c r="FU35" i="19"/>
  <c r="FV35" i="19"/>
  <c r="FW35" i="19"/>
  <c r="FX35" i="19"/>
  <c r="FY35" i="19"/>
  <c r="FZ35" i="19"/>
  <c r="GA35" i="19"/>
  <c r="GB35" i="19"/>
  <c r="GC35" i="19"/>
  <c r="GD35" i="19"/>
  <c r="GE35" i="19"/>
  <c r="GF35" i="19"/>
  <c r="GG35" i="19"/>
  <c r="GH35" i="19"/>
  <c r="GI35" i="19"/>
  <c r="GJ35" i="19"/>
  <c r="CU36" i="19"/>
  <c r="CV36" i="19"/>
  <c r="CW36" i="19"/>
  <c r="CX36" i="19"/>
  <c r="CY36" i="19"/>
  <c r="CZ36" i="19"/>
  <c r="DA36" i="19"/>
  <c r="DB36" i="19"/>
  <c r="DC36" i="19"/>
  <c r="DD36" i="19"/>
  <c r="DE36" i="19"/>
  <c r="DF36" i="19"/>
  <c r="DG36" i="19"/>
  <c r="DH36" i="19"/>
  <c r="DI36" i="19"/>
  <c r="DJ36" i="19"/>
  <c r="DK36" i="19"/>
  <c r="DL36" i="19"/>
  <c r="DM36" i="19"/>
  <c r="DN36" i="19"/>
  <c r="DO36" i="19"/>
  <c r="DP36" i="19"/>
  <c r="DQ36" i="19"/>
  <c r="DR36" i="19"/>
  <c r="DS36" i="19"/>
  <c r="DT36" i="19"/>
  <c r="DU36" i="19"/>
  <c r="DV36" i="19"/>
  <c r="DW36" i="19"/>
  <c r="DX36" i="19"/>
  <c r="DY36" i="19"/>
  <c r="DZ36" i="19"/>
  <c r="EA36" i="19"/>
  <c r="EB36" i="19"/>
  <c r="EC36" i="19"/>
  <c r="ED36" i="19"/>
  <c r="EE36" i="19"/>
  <c r="EF36" i="19"/>
  <c r="EG36" i="19"/>
  <c r="EH36" i="19"/>
  <c r="EI36" i="19"/>
  <c r="EJ36" i="19"/>
  <c r="EK36" i="19"/>
  <c r="EL36" i="19"/>
  <c r="EM36" i="19"/>
  <c r="EN36" i="19"/>
  <c r="EO36" i="19"/>
  <c r="EP36" i="19"/>
  <c r="EQ36" i="19"/>
  <c r="ER36" i="19"/>
  <c r="ES36" i="19"/>
  <c r="ET36" i="19"/>
  <c r="EU36" i="19"/>
  <c r="EV36" i="19"/>
  <c r="EW36" i="19"/>
  <c r="EX36" i="19"/>
  <c r="EY36" i="19"/>
  <c r="EZ36" i="19"/>
  <c r="FA36" i="19"/>
  <c r="FB36" i="19"/>
  <c r="FC36" i="19"/>
  <c r="FD36" i="19"/>
  <c r="FE36" i="19"/>
  <c r="FF36" i="19"/>
  <c r="FG36" i="19"/>
  <c r="FH36" i="19"/>
  <c r="FI36" i="19"/>
  <c r="FJ36" i="19"/>
  <c r="FK36" i="19"/>
  <c r="FL36" i="19"/>
  <c r="FM36" i="19"/>
  <c r="FN36" i="19"/>
  <c r="FO36" i="19"/>
  <c r="FP36" i="19"/>
  <c r="FQ36" i="19"/>
  <c r="FR36" i="19"/>
  <c r="FS36" i="19"/>
  <c r="FT36" i="19"/>
  <c r="FU36" i="19"/>
  <c r="FV36" i="19"/>
  <c r="FW36" i="19"/>
  <c r="FX36" i="19"/>
  <c r="FY36" i="19"/>
  <c r="FZ36" i="19"/>
  <c r="GA36" i="19"/>
  <c r="GB36" i="19"/>
  <c r="GC36" i="19"/>
  <c r="GD36" i="19"/>
  <c r="GE36" i="19"/>
  <c r="GF36" i="19"/>
  <c r="GG36" i="19"/>
  <c r="GH36" i="19"/>
  <c r="GI36" i="19"/>
  <c r="GJ36" i="19"/>
  <c r="CU37" i="19"/>
  <c r="CV37" i="19"/>
  <c r="CW37" i="19"/>
  <c r="CX37" i="19"/>
  <c r="CY37" i="19"/>
  <c r="CZ37" i="19"/>
  <c r="DA37" i="19"/>
  <c r="DB37" i="19"/>
  <c r="DC37" i="19"/>
  <c r="DD37" i="19"/>
  <c r="DE37" i="19"/>
  <c r="DF37" i="19"/>
  <c r="DG37" i="19"/>
  <c r="DH37" i="19"/>
  <c r="DI37" i="19"/>
  <c r="DJ37" i="19"/>
  <c r="DK37" i="19"/>
  <c r="DL37" i="19"/>
  <c r="DM37" i="19"/>
  <c r="DN37" i="19"/>
  <c r="DO37" i="19"/>
  <c r="DP37" i="19"/>
  <c r="DQ37" i="19"/>
  <c r="DR37" i="19"/>
  <c r="DS37" i="19"/>
  <c r="DT37" i="19"/>
  <c r="DU37" i="19"/>
  <c r="DV37" i="19"/>
  <c r="DW37" i="19"/>
  <c r="DX37" i="19"/>
  <c r="DY37" i="19"/>
  <c r="DZ37" i="19"/>
  <c r="EA37" i="19"/>
  <c r="EB37" i="19"/>
  <c r="EC37" i="19"/>
  <c r="ED37" i="19"/>
  <c r="EE37" i="19"/>
  <c r="EF37" i="19"/>
  <c r="EG37" i="19"/>
  <c r="EH37" i="19"/>
  <c r="EI37" i="19"/>
  <c r="EJ37" i="19"/>
  <c r="EK37" i="19"/>
  <c r="EL37" i="19"/>
  <c r="EM37" i="19"/>
  <c r="EN37" i="19"/>
  <c r="EO37" i="19"/>
  <c r="EP37" i="19"/>
  <c r="EQ37" i="19"/>
  <c r="ER37" i="19"/>
  <c r="ES37" i="19"/>
  <c r="ET37" i="19"/>
  <c r="EU37" i="19"/>
  <c r="EV37" i="19"/>
  <c r="EW37" i="19"/>
  <c r="EX37" i="19"/>
  <c r="EY37" i="19"/>
  <c r="EZ37" i="19"/>
  <c r="FA37" i="19"/>
  <c r="FB37" i="19"/>
  <c r="FC37" i="19"/>
  <c r="FD37" i="19"/>
  <c r="FE37" i="19"/>
  <c r="FF37" i="19"/>
  <c r="FG37" i="19"/>
  <c r="FH37" i="19"/>
  <c r="FI37" i="19"/>
  <c r="FJ37" i="19"/>
  <c r="FK37" i="19"/>
  <c r="FL37" i="19"/>
  <c r="FM37" i="19"/>
  <c r="FN37" i="19"/>
  <c r="FO37" i="19"/>
  <c r="FP37" i="19"/>
  <c r="FQ37" i="19"/>
  <c r="FR37" i="19"/>
  <c r="FS37" i="19"/>
  <c r="FT37" i="19"/>
  <c r="FU37" i="19"/>
  <c r="FV37" i="19"/>
  <c r="FW37" i="19"/>
  <c r="FX37" i="19"/>
  <c r="FY37" i="19"/>
  <c r="FZ37" i="19"/>
  <c r="GA37" i="19"/>
  <c r="GB37" i="19"/>
  <c r="GC37" i="19"/>
  <c r="GD37" i="19"/>
  <c r="GE37" i="19"/>
  <c r="GF37" i="19"/>
  <c r="GG37" i="19"/>
  <c r="GH37" i="19"/>
  <c r="GI37" i="19"/>
  <c r="GJ37" i="19"/>
  <c r="CU38" i="19"/>
  <c r="CV38" i="19"/>
  <c r="CW38" i="19"/>
  <c r="CX38" i="19"/>
  <c r="CY38" i="19"/>
  <c r="CZ38" i="19"/>
  <c r="DA38" i="19"/>
  <c r="DB38" i="19"/>
  <c r="DC38" i="19"/>
  <c r="DD38" i="19"/>
  <c r="DE38" i="19"/>
  <c r="DF38" i="19"/>
  <c r="DG38" i="19"/>
  <c r="DH38" i="19"/>
  <c r="DI38" i="19"/>
  <c r="DJ38" i="19"/>
  <c r="DK38" i="19"/>
  <c r="DL38" i="19"/>
  <c r="DM38" i="19"/>
  <c r="DN38" i="19"/>
  <c r="DO38" i="19"/>
  <c r="DP38" i="19"/>
  <c r="DQ38" i="19"/>
  <c r="DR38" i="19"/>
  <c r="DS38" i="19"/>
  <c r="DT38" i="19"/>
  <c r="DU38" i="19"/>
  <c r="DV38" i="19"/>
  <c r="DW38" i="19"/>
  <c r="DX38" i="19"/>
  <c r="DY38" i="19"/>
  <c r="DZ38" i="19"/>
  <c r="EA38" i="19"/>
  <c r="EB38" i="19"/>
  <c r="EC38" i="19"/>
  <c r="ED38" i="19"/>
  <c r="EE38" i="19"/>
  <c r="EF38" i="19"/>
  <c r="EG38" i="19"/>
  <c r="EH38" i="19"/>
  <c r="EI38" i="19"/>
  <c r="EJ38" i="19"/>
  <c r="EK38" i="19"/>
  <c r="EL38" i="19"/>
  <c r="EM38" i="19"/>
  <c r="EN38" i="19"/>
  <c r="EO38" i="19"/>
  <c r="EP38" i="19"/>
  <c r="EQ38" i="19"/>
  <c r="ER38" i="19"/>
  <c r="ES38" i="19"/>
  <c r="ET38" i="19"/>
  <c r="EU38" i="19"/>
  <c r="EV38" i="19"/>
  <c r="EW38" i="19"/>
  <c r="EX38" i="19"/>
  <c r="EY38" i="19"/>
  <c r="EZ38" i="19"/>
  <c r="FA38" i="19"/>
  <c r="FB38" i="19"/>
  <c r="FC38" i="19"/>
  <c r="FD38" i="19"/>
  <c r="FE38" i="19"/>
  <c r="FF38" i="19"/>
  <c r="FG38" i="19"/>
  <c r="FH38" i="19"/>
  <c r="FI38" i="19"/>
  <c r="FJ38" i="19"/>
  <c r="FK38" i="19"/>
  <c r="FL38" i="19"/>
  <c r="FM38" i="19"/>
  <c r="FN38" i="19"/>
  <c r="FO38" i="19"/>
  <c r="FP38" i="19"/>
  <c r="FQ38" i="19"/>
  <c r="FR38" i="19"/>
  <c r="FS38" i="19"/>
  <c r="FT38" i="19"/>
  <c r="FU38" i="19"/>
  <c r="FV38" i="19"/>
  <c r="FW38" i="19"/>
  <c r="FX38" i="19"/>
  <c r="FY38" i="19"/>
  <c r="FZ38" i="19"/>
  <c r="GA38" i="19"/>
  <c r="GB38" i="19"/>
  <c r="GC38" i="19"/>
  <c r="GD38" i="19"/>
  <c r="GE38" i="19"/>
  <c r="GF38" i="19"/>
  <c r="GG38" i="19"/>
  <c r="GH38" i="19"/>
  <c r="GI38" i="19"/>
  <c r="GJ38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GD39" i="19"/>
  <c r="GE39" i="19"/>
  <c r="GF39" i="19"/>
  <c r="GG39" i="19"/>
  <c r="GH39" i="19"/>
  <c r="GI39" i="19"/>
  <c r="GJ39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GD40" i="19"/>
  <c r="GE40" i="19"/>
  <c r="GF40" i="19"/>
  <c r="GG40" i="19"/>
  <c r="GH40" i="19"/>
  <c r="GI40" i="19"/>
  <c r="GJ40" i="19"/>
  <c r="CU41" i="19"/>
  <c r="CV41" i="19"/>
  <c r="CW41" i="19"/>
  <c r="CX41" i="19"/>
  <c r="CY41" i="19"/>
  <c r="CZ41" i="19"/>
  <c r="DA41" i="19"/>
  <c r="DB41" i="19"/>
  <c r="DC41" i="19"/>
  <c r="DD41" i="19"/>
  <c r="DE41" i="19"/>
  <c r="DF41" i="19"/>
  <c r="DG41" i="19"/>
  <c r="DH41" i="19"/>
  <c r="DI41" i="19"/>
  <c r="DJ41" i="19"/>
  <c r="DK41" i="19"/>
  <c r="DL41" i="19"/>
  <c r="DM41" i="19"/>
  <c r="DN41" i="19"/>
  <c r="DO41" i="19"/>
  <c r="DP41" i="19"/>
  <c r="DQ41" i="19"/>
  <c r="DR41" i="19"/>
  <c r="DS41" i="19"/>
  <c r="DT41" i="19"/>
  <c r="DU41" i="19"/>
  <c r="DV41" i="19"/>
  <c r="DW41" i="19"/>
  <c r="DX41" i="19"/>
  <c r="DY41" i="19"/>
  <c r="DZ41" i="19"/>
  <c r="EA41" i="19"/>
  <c r="EB41" i="19"/>
  <c r="EC41" i="19"/>
  <c r="ED41" i="19"/>
  <c r="EE41" i="19"/>
  <c r="EF41" i="19"/>
  <c r="EG41" i="19"/>
  <c r="EH41" i="19"/>
  <c r="EI41" i="19"/>
  <c r="EJ41" i="19"/>
  <c r="EK41" i="19"/>
  <c r="EL41" i="19"/>
  <c r="EM41" i="19"/>
  <c r="EN41" i="19"/>
  <c r="EO41" i="19"/>
  <c r="EP41" i="19"/>
  <c r="EQ41" i="19"/>
  <c r="ER41" i="19"/>
  <c r="ES41" i="19"/>
  <c r="ET41" i="19"/>
  <c r="EU41" i="19"/>
  <c r="EV41" i="19"/>
  <c r="EW41" i="19"/>
  <c r="EX41" i="19"/>
  <c r="EY41" i="19"/>
  <c r="EZ41" i="19"/>
  <c r="FA41" i="19"/>
  <c r="FB41" i="19"/>
  <c r="FC41" i="19"/>
  <c r="FD41" i="19"/>
  <c r="FE41" i="19"/>
  <c r="FF41" i="19"/>
  <c r="FG41" i="19"/>
  <c r="FH41" i="19"/>
  <c r="FI41" i="19"/>
  <c r="FJ41" i="19"/>
  <c r="FK41" i="19"/>
  <c r="FL41" i="19"/>
  <c r="FM41" i="19"/>
  <c r="FN41" i="19"/>
  <c r="FO41" i="19"/>
  <c r="FP41" i="19"/>
  <c r="FQ41" i="19"/>
  <c r="FR41" i="19"/>
  <c r="FS41" i="19"/>
  <c r="FT41" i="19"/>
  <c r="FU41" i="19"/>
  <c r="FV41" i="19"/>
  <c r="FW41" i="19"/>
  <c r="FX41" i="19"/>
  <c r="FY41" i="19"/>
  <c r="FZ41" i="19"/>
  <c r="GA41" i="19"/>
  <c r="GB41" i="19"/>
  <c r="GC41" i="19"/>
  <c r="GD41" i="19"/>
  <c r="GE41" i="19"/>
  <c r="GF41" i="19"/>
  <c r="GG41" i="19"/>
  <c r="GH41" i="19"/>
  <c r="GI41" i="19"/>
  <c r="GJ41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GD42" i="19"/>
  <c r="GE42" i="19"/>
  <c r="GF42" i="19"/>
  <c r="GG42" i="19"/>
  <c r="GH42" i="19"/>
  <c r="GI42" i="19"/>
  <c r="GJ42" i="19"/>
  <c r="CU43" i="19"/>
  <c r="CV43" i="19"/>
  <c r="CW43" i="19"/>
  <c r="CX43" i="19"/>
  <c r="CY43" i="19"/>
  <c r="CZ43" i="19"/>
  <c r="DA43" i="19"/>
  <c r="DB43" i="19"/>
  <c r="DC43" i="19"/>
  <c r="DD43" i="19"/>
  <c r="DE43" i="19"/>
  <c r="DF43" i="19"/>
  <c r="DG43" i="19"/>
  <c r="DH43" i="19"/>
  <c r="DI43" i="19"/>
  <c r="DJ43" i="19"/>
  <c r="DK43" i="19"/>
  <c r="DL43" i="19"/>
  <c r="DM43" i="19"/>
  <c r="DN43" i="19"/>
  <c r="DO43" i="19"/>
  <c r="DP43" i="19"/>
  <c r="DQ43" i="19"/>
  <c r="DR43" i="19"/>
  <c r="DS43" i="19"/>
  <c r="DT43" i="19"/>
  <c r="DU43" i="19"/>
  <c r="DV43" i="19"/>
  <c r="DW43" i="19"/>
  <c r="DX43" i="19"/>
  <c r="DY43" i="19"/>
  <c r="DZ43" i="19"/>
  <c r="EA43" i="19"/>
  <c r="EB43" i="19"/>
  <c r="EC43" i="19"/>
  <c r="ED43" i="19"/>
  <c r="EE43" i="19"/>
  <c r="EF43" i="19"/>
  <c r="EG43" i="19"/>
  <c r="EH43" i="19"/>
  <c r="EI43" i="19"/>
  <c r="EJ43" i="19"/>
  <c r="EK43" i="19"/>
  <c r="EL43" i="19"/>
  <c r="EM43" i="19"/>
  <c r="EN43" i="19"/>
  <c r="EO43" i="19"/>
  <c r="EP43" i="19"/>
  <c r="EQ43" i="19"/>
  <c r="ER43" i="19"/>
  <c r="ES43" i="19"/>
  <c r="ET43" i="19"/>
  <c r="EU43" i="19"/>
  <c r="EV43" i="19"/>
  <c r="EW43" i="19"/>
  <c r="EX43" i="19"/>
  <c r="EY43" i="19"/>
  <c r="EZ43" i="19"/>
  <c r="FA43" i="19"/>
  <c r="FB43" i="19"/>
  <c r="FC43" i="19"/>
  <c r="FD43" i="19"/>
  <c r="FE43" i="19"/>
  <c r="FF43" i="19"/>
  <c r="FG43" i="19"/>
  <c r="FH43" i="19"/>
  <c r="FI43" i="19"/>
  <c r="FJ43" i="19"/>
  <c r="FK43" i="19"/>
  <c r="FL43" i="19"/>
  <c r="FM43" i="19"/>
  <c r="FN43" i="19"/>
  <c r="FO43" i="19"/>
  <c r="FP43" i="19"/>
  <c r="FQ43" i="19"/>
  <c r="FR43" i="19"/>
  <c r="FS43" i="19"/>
  <c r="FT43" i="19"/>
  <c r="FU43" i="19"/>
  <c r="FV43" i="19"/>
  <c r="FW43" i="19"/>
  <c r="FX43" i="19"/>
  <c r="FY43" i="19"/>
  <c r="FZ43" i="19"/>
  <c r="GA43" i="19"/>
  <c r="GB43" i="19"/>
  <c r="GC43" i="19"/>
  <c r="GD43" i="19"/>
  <c r="GE43" i="19"/>
  <c r="GF43" i="19"/>
  <c r="GG43" i="19"/>
  <c r="GH43" i="19"/>
  <c r="GI43" i="19"/>
  <c r="GJ43" i="19"/>
  <c r="CU44" i="19"/>
  <c r="CV44" i="19"/>
  <c r="CW44" i="19"/>
  <c r="CX44" i="19"/>
  <c r="CY44" i="19"/>
  <c r="CZ44" i="19"/>
  <c r="DA44" i="19"/>
  <c r="DB44" i="19"/>
  <c r="DC44" i="19"/>
  <c r="DD44" i="19"/>
  <c r="DE44" i="19"/>
  <c r="DF44" i="19"/>
  <c r="DG44" i="19"/>
  <c r="DH44" i="19"/>
  <c r="DI44" i="19"/>
  <c r="DJ44" i="19"/>
  <c r="DK44" i="19"/>
  <c r="DL44" i="19"/>
  <c r="DM44" i="19"/>
  <c r="DN44" i="19"/>
  <c r="DO44" i="19"/>
  <c r="DP44" i="19"/>
  <c r="DQ44" i="19"/>
  <c r="DR44" i="19"/>
  <c r="DS44" i="19"/>
  <c r="DT44" i="19"/>
  <c r="DU44" i="19"/>
  <c r="DV44" i="19"/>
  <c r="DW44" i="19"/>
  <c r="DX44" i="19"/>
  <c r="DY44" i="19"/>
  <c r="DZ44" i="19"/>
  <c r="EA44" i="19"/>
  <c r="EB44" i="19"/>
  <c r="EC44" i="19"/>
  <c r="ED44" i="19"/>
  <c r="EE44" i="19"/>
  <c r="EF44" i="19"/>
  <c r="EG44" i="19"/>
  <c r="EH44" i="19"/>
  <c r="EI44" i="19"/>
  <c r="EJ44" i="19"/>
  <c r="EK44" i="19"/>
  <c r="EL44" i="19"/>
  <c r="EM44" i="19"/>
  <c r="EN44" i="19"/>
  <c r="EO44" i="19"/>
  <c r="EP44" i="19"/>
  <c r="EQ44" i="19"/>
  <c r="ER44" i="19"/>
  <c r="ES44" i="19"/>
  <c r="ET44" i="19"/>
  <c r="EU44" i="19"/>
  <c r="EV44" i="19"/>
  <c r="EW44" i="19"/>
  <c r="EX44" i="19"/>
  <c r="EY44" i="19"/>
  <c r="EZ44" i="19"/>
  <c r="FA44" i="19"/>
  <c r="FB44" i="19"/>
  <c r="FC44" i="19"/>
  <c r="FD44" i="19"/>
  <c r="FE44" i="19"/>
  <c r="FF44" i="19"/>
  <c r="FG44" i="19"/>
  <c r="FH44" i="19"/>
  <c r="FI44" i="19"/>
  <c r="FJ44" i="19"/>
  <c r="FK44" i="19"/>
  <c r="FL44" i="19"/>
  <c r="FM44" i="19"/>
  <c r="FN44" i="19"/>
  <c r="FO44" i="19"/>
  <c r="FP44" i="19"/>
  <c r="FQ44" i="19"/>
  <c r="FR44" i="19"/>
  <c r="FS44" i="19"/>
  <c r="FT44" i="19"/>
  <c r="FU44" i="19"/>
  <c r="FV44" i="19"/>
  <c r="FW44" i="19"/>
  <c r="FX44" i="19"/>
  <c r="FY44" i="19"/>
  <c r="FZ44" i="19"/>
  <c r="GA44" i="19"/>
  <c r="GB44" i="19"/>
  <c r="GC44" i="19"/>
  <c r="GD44" i="19"/>
  <c r="GE44" i="19"/>
  <c r="GF44" i="19"/>
  <c r="GG44" i="19"/>
  <c r="GH44" i="19"/>
  <c r="GI44" i="19"/>
  <c r="GJ44" i="19"/>
  <c r="CU45" i="19"/>
  <c r="CV45" i="19"/>
  <c r="CW45" i="19"/>
  <c r="CX45" i="19"/>
  <c r="CY45" i="19"/>
  <c r="CZ45" i="19"/>
  <c r="DA45" i="19"/>
  <c r="DB45" i="19"/>
  <c r="DC45" i="19"/>
  <c r="DD45" i="19"/>
  <c r="DE45" i="19"/>
  <c r="DF45" i="19"/>
  <c r="DG45" i="19"/>
  <c r="DH45" i="19"/>
  <c r="DI45" i="19"/>
  <c r="DJ45" i="19"/>
  <c r="DK45" i="19"/>
  <c r="DL45" i="19"/>
  <c r="DM45" i="19"/>
  <c r="DN45" i="19"/>
  <c r="DO45" i="19"/>
  <c r="DP45" i="19"/>
  <c r="DQ45" i="19"/>
  <c r="DR45" i="19"/>
  <c r="DS45" i="19"/>
  <c r="DT45" i="19"/>
  <c r="DU45" i="19"/>
  <c r="DV45" i="19"/>
  <c r="DW45" i="19"/>
  <c r="DX45" i="19"/>
  <c r="DY45" i="19"/>
  <c r="DZ45" i="19"/>
  <c r="EA45" i="19"/>
  <c r="EB45" i="19"/>
  <c r="EC45" i="19"/>
  <c r="ED45" i="19"/>
  <c r="EE45" i="19"/>
  <c r="EF45" i="19"/>
  <c r="EG45" i="19"/>
  <c r="EH45" i="19"/>
  <c r="EI45" i="19"/>
  <c r="EJ45" i="19"/>
  <c r="EK45" i="19"/>
  <c r="EL45" i="19"/>
  <c r="EM45" i="19"/>
  <c r="EN45" i="19"/>
  <c r="EO45" i="19"/>
  <c r="EP45" i="19"/>
  <c r="EQ45" i="19"/>
  <c r="ER45" i="19"/>
  <c r="ES45" i="19"/>
  <c r="ET45" i="19"/>
  <c r="EU45" i="19"/>
  <c r="EV45" i="19"/>
  <c r="EW45" i="19"/>
  <c r="EX45" i="19"/>
  <c r="EY45" i="19"/>
  <c r="EZ45" i="19"/>
  <c r="FA45" i="19"/>
  <c r="FB45" i="19"/>
  <c r="FC45" i="19"/>
  <c r="FD45" i="19"/>
  <c r="FE45" i="19"/>
  <c r="FF45" i="19"/>
  <c r="FG45" i="19"/>
  <c r="FH45" i="19"/>
  <c r="FI45" i="19"/>
  <c r="FJ45" i="19"/>
  <c r="FK45" i="19"/>
  <c r="FL45" i="19"/>
  <c r="FM45" i="19"/>
  <c r="FN45" i="19"/>
  <c r="FO45" i="19"/>
  <c r="FP45" i="19"/>
  <c r="FQ45" i="19"/>
  <c r="FR45" i="19"/>
  <c r="FS45" i="19"/>
  <c r="FT45" i="19"/>
  <c r="FU45" i="19"/>
  <c r="FV45" i="19"/>
  <c r="FW45" i="19"/>
  <c r="FX45" i="19"/>
  <c r="FY45" i="19"/>
  <c r="FZ45" i="19"/>
  <c r="GA45" i="19"/>
  <c r="GB45" i="19"/>
  <c r="GC45" i="19"/>
  <c r="GD45" i="19"/>
  <c r="GE45" i="19"/>
  <c r="GF45" i="19"/>
  <c r="GG45" i="19"/>
  <c r="GH45" i="19"/>
  <c r="GI45" i="19"/>
  <c r="GJ45" i="19"/>
  <c r="CU46" i="19"/>
  <c r="CV46" i="19"/>
  <c r="CW46" i="19"/>
  <c r="CX46" i="19"/>
  <c r="CY46" i="19"/>
  <c r="CZ46" i="19"/>
  <c r="DA46" i="19"/>
  <c r="DB46" i="19"/>
  <c r="DC46" i="19"/>
  <c r="DD46" i="19"/>
  <c r="DE46" i="19"/>
  <c r="DF46" i="19"/>
  <c r="DG46" i="19"/>
  <c r="DH46" i="19"/>
  <c r="DI46" i="19"/>
  <c r="DJ46" i="19"/>
  <c r="DK46" i="19"/>
  <c r="DL46" i="19"/>
  <c r="DM46" i="19"/>
  <c r="DN46" i="19"/>
  <c r="DO46" i="19"/>
  <c r="DP46" i="19"/>
  <c r="DQ46" i="19"/>
  <c r="DR46" i="19"/>
  <c r="DS46" i="19"/>
  <c r="DT46" i="19"/>
  <c r="DU46" i="19"/>
  <c r="DV46" i="19"/>
  <c r="DW46" i="19"/>
  <c r="DX46" i="19"/>
  <c r="DY46" i="19"/>
  <c r="DZ46" i="19"/>
  <c r="EA46" i="19"/>
  <c r="EB46" i="19"/>
  <c r="EC46" i="19"/>
  <c r="ED46" i="19"/>
  <c r="EE46" i="19"/>
  <c r="EF46" i="19"/>
  <c r="EG46" i="19"/>
  <c r="EH46" i="19"/>
  <c r="EI46" i="19"/>
  <c r="EJ46" i="19"/>
  <c r="EK46" i="19"/>
  <c r="EL46" i="19"/>
  <c r="EM46" i="19"/>
  <c r="EN46" i="19"/>
  <c r="EO46" i="19"/>
  <c r="EP46" i="19"/>
  <c r="EQ46" i="19"/>
  <c r="ER46" i="19"/>
  <c r="ES46" i="19"/>
  <c r="ET46" i="19"/>
  <c r="EU46" i="19"/>
  <c r="EV46" i="19"/>
  <c r="EW46" i="19"/>
  <c r="EX46" i="19"/>
  <c r="EY46" i="19"/>
  <c r="EZ46" i="19"/>
  <c r="FA46" i="19"/>
  <c r="FB46" i="19"/>
  <c r="FC46" i="19"/>
  <c r="FD46" i="19"/>
  <c r="FE46" i="19"/>
  <c r="FF46" i="19"/>
  <c r="FG46" i="19"/>
  <c r="FH46" i="19"/>
  <c r="FI46" i="19"/>
  <c r="FJ46" i="19"/>
  <c r="FK46" i="19"/>
  <c r="FL46" i="19"/>
  <c r="FM46" i="19"/>
  <c r="FN46" i="19"/>
  <c r="FO46" i="19"/>
  <c r="FP46" i="19"/>
  <c r="FQ46" i="19"/>
  <c r="FR46" i="19"/>
  <c r="FS46" i="19"/>
  <c r="FT46" i="19"/>
  <c r="FU46" i="19"/>
  <c r="FV46" i="19"/>
  <c r="FW46" i="19"/>
  <c r="FX46" i="19"/>
  <c r="FY46" i="19"/>
  <c r="FZ46" i="19"/>
  <c r="GA46" i="19"/>
  <c r="GB46" i="19"/>
  <c r="GC46" i="19"/>
  <c r="GD46" i="19"/>
  <c r="GE46" i="19"/>
  <c r="GF46" i="19"/>
  <c r="GG46" i="19"/>
  <c r="GH46" i="19"/>
  <c r="GI46" i="19"/>
  <c r="GJ46" i="19"/>
  <c r="CU47" i="19"/>
  <c r="CV47" i="19"/>
  <c r="CW47" i="19"/>
  <c r="CX47" i="19"/>
  <c r="CY47" i="19"/>
  <c r="CZ47" i="19"/>
  <c r="DA47" i="19"/>
  <c r="DB47" i="19"/>
  <c r="DC47" i="19"/>
  <c r="DD47" i="19"/>
  <c r="DE47" i="19"/>
  <c r="DF47" i="19"/>
  <c r="DG47" i="19"/>
  <c r="DH47" i="19"/>
  <c r="DI47" i="19"/>
  <c r="DJ47" i="19"/>
  <c r="DK47" i="19"/>
  <c r="DL47" i="19"/>
  <c r="DM47" i="19"/>
  <c r="DN47" i="19"/>
  <c r="DO47" i="19"/>
  <c r="DP47" i="19"/>
  <c r="DQ47" i="19"/>
  <c r="DR47" i="19"/>
  <c r="DS47" i="19"/>
  <c r="DT47" i="19"/>
  <c r="DU47" i="19"/>
  <c r="DV47" i="19"/>
  <c r="DW47" i="19"/>
  <c r="DX47" i="19"/>
  <c r="DY47" i="19"/>
  <c r="DZ47" i="19"/>
  <c r="EA47" i="19"/>
  <c r="EB47" i="19"/>
  <c r="EC47" i="19"/>
  <c r="ED47" i="19"/>
  <c r="EE47" i="19"/>
  <c r="EF47" i="19"/>
  <c r="EG47" i="19"/>
  <c r="EH47" i="19"/>
  <c r="EI47" i="19"/>
  <c r="EJ47" i="19"/>
  <c r="EK47" i="19"/>
  <c r="EL47" i="19"/>
  <c r="EM47" i="19"/>
  <c r="EN47" i="19"/>
  <c r="EO47" i="19"/>
  <c r="EP47" i="19"/>
  <c r="EQ47" i="19"/>
  <c r="ER47" i="19"/>
  <c r="ES47" i="19"/>
  <c r="ET47" i="19"/>
  <c r="EU47" i="19"/>
  <c r="EV47" i="19"/>
  <c r="EW47" i="19"/>
  <c r="EX47" i="19"/>
  <c r="EY47" i="19"/>
  <c r="EZ47" i="19"/>
  <c r="FA47" i="19"/>
  <c r="FB47" i="19"/>
  <c r="FC47" i="19"/>
  <c r="FD47" i="19"/>
  <c r="FE47" i="19"/>
  <c r="FF47" i="19"/>
  <c r="FG47" i="19"/>
  <c r="FH47" i="19"/>
  <c r="FI47" i="19"/>
  <c r="FJ47" i="19"/>
  <c r="FK47" i="19"/>
  <c r="FL47" i="19"/>
  <c r="FM47" i="19"/>
  <c r="FN47" i="19"/>
  <c r="FO47" i="19"/>
  <c r="FP47" i="19"/>
  <c r="FQ47" i="19"/>
  <c r="FR47" i="19"/>
  <c r="FS47" i="19"/>
  <c r="FT47" i="19"/>
  <c r="FU47" i="19"/>
  <c r="FV47" i="19"/>
  <c r="FW47" i="19"/>
  <c r="FX47" i="19"/>
  <c r="FY47" i="19"/>
  <c r="FZ47" i="19"/>
  <c r="GA47" i="19"/>
  <c r="GB47" i="19"/>
  <c r="GC47" i="19"/>
  <c r="GD47" i="19"/>
  <c r="GE47" i="19"/>
  <c r="GF47" i="19"/>
  <c r="GG47" i="19"/>
  <c r="GH47" i="19"/>
  <c r="GI47" i="19"/>
  <c r="GJ47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GD48" i="19"/>
  <c r="GE48" i="19"/>
  <c r="GF48" i="19"/>
  <c r="GG48" i="19"/>
  <c r="GH48" i="19"/>
  <c r="GI48" i="19"/>
  <c r="GJ48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GD49" i="19"/>
  <c r="GE49" i="19"/>
  <c r="GF49" i="19"/>
  <c r="GG49" i="19"/>
  <c r="GH49" i="19"/>
  <c r="GI49" i="19"/>
  <c r="GJ49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GD50" i="19"/>
  <c r="GE50" i="19"/>
  <c r="GF50" i="19"/>
  <c r="GG50" i="19"/>
  <c r="GH50" i="19"/>
  <c r="GI50" i="19"/>
  <c r="GJ50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GD51" i="19"/>
  <c r="GE51" i="19"/>
  <c r="GF51" i="19"/>
  <c r="GG51" i="19"/>
  <c r="GH51" i="19"/>
  <c r="GI51" i="19"/>
  <c r="GJ51" i="19"/>
  <c r="CV2" i="19"/>
  <c r="CW2" i="19"/>
  <c r="CX2" i="19"/>
  <c r="CY2" i="19"/>
  <c r="CZ2" i="19"/>
  <c r="DA2" i="19"/>
  <c r="DB2" i="19"/>
  <c r="DC2" i="19"/>
  <c r="DD2" i="19"/>
  <c r="DE2" i="19"/>
  <c r="DF2" i="19"/>
  <c r="DG2" i="19"/>
  <c r="DH2" i="19"/>
  <c r="DI2" i="19"/>
  <c r="DJ2" i="19"/>
  <c r="DK2" i="19"/>
  <c r="DL2" i="19"/>
  <c r="DM2" i="19"/>
  <c r="DN2" i="19"/>
  <c r="DO2" i="19"/>
  <c r="DP2" i="19"/>
  <c r="DQ2" i="19"/>
  <c r="DR2" i="19"/>
  <c r="DS2" i="19"/>
  <c r="DT2" i="19"/>
  <c r="DU2" i="19"/>
  <c r="DV2" i="19"/>
  <c r="DW2" i="19"/>
  <c r="DX2" i="19"/>
  <c r="DY2" i="19"/>
  <c r="DZ2" i="19"/>
  <c r="EA2" i="19"/>
  <c r="EB2" i="19"/>
  <c r="EC2" i="19"/>
  <c r="ED2" i="19"/>
  <c r="EE2" i="19"/>
  <c r="EF2" i="19"/>
  <c r="EG2" i="19"/>
  <c r="EH2" i="19"/>
  <c r="EI2" i="19"/>
  <c r="EJ2" i="19"/>
  <c r="EK2" i="19"/>
  <c r="EL2" i="19"/>
  <c r="EM2" i="19"/>
  <c r="EN2" i="19"/>
  <c r="EO2" i="19"/>
  <c r="EP2" i="19"/>
  <c r="EQ2" i="19"/>
  <c r="ER2" i="19"/>
  <c r="ES2" i="19"/>
  <c r="ET2" i="19"/>
  <c r="EU2" i="19"/>
  <c r="EV2" i="19"/>
  <c r="EW2" i="19"/>
  <c r="EX2" i="19"/>
  <c r="EY2" i="19"/>
  <c r="EZ2" i="19"/>
  <c r="FA2" i="19"/>
  <c r="FB2" i="19"/>
  <c r="FC2" i="19"/>
  <c r="FD2" i="19"/>
  <c r="FE2" i="19"/>
  <c r="FF2" i="19"/>
  <c r="FG2" i="19"/>
  <c r="FH2" i="19"/>
  <c r="FI2" i="19"/>
  <c r="FJ2" i="19"/>
  <c r="FK2" i="19"/>
  <c r="FL2" i="19"/>
  <c r="FM2" i="19"/>
  <c r="FN2" i="19"/>
  <c r="FO2" i="19"/>
  <c r="FP2" i="19"/>
  <c r="FQ2" i="19"/>
  <c r="FR2" i="19"/>
  <c r="FS2" i="19"/>
  <c r="FT2" i="19"/>
  <c r="FU2" i="19"/>
  <c r="FV2" i="19"/>
  <c r="FW2" i="19"/>
  <c r="FX2" i="19"/>
  <c r="FY2" i="19"/>
  <c r="FZ2" i="19"/>
  <c r="GA2" i="19"/>
  <c r="GB2" i="19"/>
  <c r="GC2" i="19"/>
  <c r="GD2" i="19"/>
  <c r="GE2" i="19"/>
  <c r="GF2" i="19"/>
  <c r="GG2" i="19"/>
  <c r="GH2" i="19"/>
  <c r="GI2" i="19"/>
  <c r="GJ2" i="19"/>
  <c r="CU2" i="18"/>
  <c r="CR51" i="19"/>
  <c r="CQ51" i="19"/>
  <c r="CP51" i="19"/>
  <c r="CO51" i="19"/>
  <c r="CN51" i="19"/>
  <c r="CM51" i="19"/>
  <c r="CL51" i="19"/>
  <c r="CK51" i="19"/>
  <c r="CJ51" i="19"/>
  <c r="CI51" i="19"/>
  <c r="B51" i="19"/>
  <c r="CH51" i="19"/>
  <c r="CG51" i="19"/>
  <c r="CF51" i="19"/>
  <c r="CE51" i="19"/>
  <c r="CD51" i="19"/>
  <c r="CC51" i="19"/>
  <c r="CB51" i="19"/>
  <c r="CA51" i="19"/>
  <c r="BZ51" i="19"/>
  <c r="BY51" i="19"/>
  <c r="BX51" i="19"/>
  <c r="BW51" i="19"/>
  <c r="BV51" i="19"/>
  <c r="BU51" i="19"/>
  <c r="BT51" i="19"/>
  <c r="BS51" i="19"/>
  <c r="BR51" i="19"/>
  <c r="BQ51" i="19"/>
  <c r="BP51" i="19"/>
  <c r="BO51" i="19"/>
  <c r="BN51" i="19"/>
  <c r="BM51" i="19"/>
  <c r="BL51" i="19"/>
  <c r="BK51" i="19"/>
  <c r="BJ51" i="19"/>
  <c r="BI51" i="19"/>
  <c r="BH51" i="19"/>
  <c r="BG51" i="19"/>
  <c r="BF51" i="19"/>
  <c r="BE51" i="19"/>
  <c r="BD51" i="19"/>
  <c r="BC51" i="19"/>
  <c r="BB51" i="19"/>
  <c r="BA51" i="19"/>
  <c r="AZ51" i="19"/>
  <c r="AY51" i="19"/>
  <c r="AX51" i="19"/>
  <c r="AW51" i="19"/>
  <c r="AV51" i="19"/>
  <c r="AU51" i="19"/>
  <c r="AT51" i="19"/>
  <c r="AS51" i="19"/>
  <c r="AR51" i="19"/>
  <c r="AQ51" i="19"/>
  <c r="AP51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CR50" i="19"/>
  <c r="CQ50" i="19"/>
  <c r="CP50" i="19"/>
  <c r="CO50" i="19"/>
  <c r="CN50" i="19"/>
  <c r="CM50" i="19"/>
  <c r="CL50" i="19"/>
  <c r="CK50" i="19"/>
  <c r="CJ50" i="19"/>
  <c r="CI50" i="19"/>
  <c r="B50" i="19"/>
  <c r="CH50" i="19"/>
  <c r="CG50" i="19"/>
  <c r="CF50" i="19"/>
  <c r="CE50" i="19"/>
  <c r="CD50" i="19"/>
  <c r="CC50" i="19"/>
  <c r="CB50" i="19"/>
  <c r="CA50" i="19"/>
  <c r="BZ50" i="19"/>
  <c r="BY50" i="19"/>
  <c r="BX50" i="19"/>
  <c r="BW50" i="19"/>
  <c r="BV50" i="19"/>
  <c r="BU50" i="19"/>
  <c r="BT50" i="19"/>
  <c r="BS50" i="19"/>
  <c r="BR50" i="19"/>
  <c r="BQ50" i="19"/>
  <c r="BP50" i="19"/>
  <c r="BO50" i="19"/>
  <c r="BN50" i="19"/>
  <c r="BM50" i="19"/>
  <c r="BL50" i="19"/>
  <c r="BK50" i="19"/>
  <c r="BJ50" i="19"/>
  <c r="BI50" i="19"/>
  <c r="BH50" i="19"/>
  <c r="BG50" i="19"/>
  <c r="BF50" i="19"/>
  <c r="BE50" i="19"/>
  <c r="BD50" i="19"/>
  <c r="BC50" i="19"/>
  <c r="BB50" i="19"/>
  <c r="BA50" i="19"/>
  <c r="AZ50" i="19"/>
  <c r="AY50" i="19"/>
  <c r="AX50" i="19"/>
  <c r="AW50" i="19"/>
  <c r="AV50" i="19"/>
  <c r="AU50" i="19"/>
  <c r="AT50" i="19"/>
  <c r="AS50" i="19"/>
  <c r="AR50" i="19"/>
  <c r="AQ50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CR49" i="19"/>
  <c r="CQ49" i="19"/>
  <c r="CP49" i="19"/>
  <c r="CO49" i="19"/>
  <c r="CN49" i="19"/>
  <c r="CM49" i="19"/>
  <c r="CL49" i="19"/>
  <c r="CK49" i="19"/>
  <c r="CJ49" i="19"/>
  <c r="CI49" i="19"/>
  <c r="B49" i="19"/>
  <c r="CH49" i="19"/>
  <c r="CG49" i="19"/>
  <c r="CF49" i="19"/>
  <c r="CE49" i="19"/>
  <c r="CD49" i="19"/>
  <c r="CC49" i="19"/>
  <c r="CB49" i="19"/>
  <c r="CA49" i="19"/>
  <c r="BZ49" i="19"/>
  <c r="BY49" i="19"/>
  <c r="BX49" i="19"/>
  <c r="BW49" i="19"/>
  <c r="BV49" i="19"/>
  <c r="BU49" i="19"/>
  <c r="BT49" i="19"/>
  <c r="BS49" i="19"/>
  <c r="BR49" i="19"/>
  <c r="BQ49" i="19"/>
  <c r="BP49" i="19"/>
  <c r="BO49" i="19"/>
  <c r="BN49" i="19"/>
  <c r="BM49" i="19"/>
  <c r="BL49" i="19"/>
  <c r="BK49" i="19"/>
  <c r="BJ49" i="19"/>
  <c r="BI49" i="19"/>
  <c r="BH49" i="19"/>
  <c r="BG49" i="19"/>
  <c r="BF49" i="19"/>
  <c r="BE49" i="19"/>
  <c r="BD49" i="19"/>
  <c r="BC49" i="19"/>
  <c r="BB49" i="19"/>
  <c r="BA49" i="19"/>
  <c r="AZ49" i="19"/>
  <c r="AY49" i="19"/>
  <c r="AX49" i="19"/>
  <c r="AW49" i="19"/>
  <c r="AV49" i="19"/>
  <c r="AU49" i="19"/>
  <c r="AT49" i="19"/>
  <c r="AS49" i="19"/>
  <c r="AR49" i="19"/>
  <c r="AQ49" i="19"/>
  <c r="AP49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CR48" i="19"/>
  <c r="CQ48" i="19"/>
  <c r="CP48" i="19"/>
  <c r="CO48" i="19"/>
  <c r="CN48" i="19"/>
  <c r="CM48" i="19"/>
  <c r="CL48" i="19"/>
  <c r="CK48" i="19"/>
  <c r="CJ48" i="19"/>
  <c r="CI48" i="19"/>
  <c r="B48" i="19"/>
  <c r="CH48" i="19"/>
  <c r="CG48" i="19"/>
  <c r="CF48" i="19"/>
  <c r="CE48" i="19"/>
  <c r="CD48" i="19"/>
  <c r="CC48" i="19"/>
  <c r="CB48" i="19"/>
  <c r="CA48" i="19"/>
  <c r="BZ48" i="19"/>
  <c r="BY48" i="19"/>
  <c r="BX48" i="19"/>
  <c r="BW48" i="19"/>
  <c r="BV48" i="19"/>
  <c r="BU48" i="19"/>
  <c r="BT48" i="19"/>
  <c r="BS48" i="19"/>
  <c r="BR48" i="19"/>
  <c r="BQ48" i="19"/>
  <c r="BP48" i="19"/>
  <c r="BO48" i="19"/>
  <c r="BN48" i="19"/>
  <c r="BM48" i="19"/>
  <c r="BL48" i="19"/>
  <c r="BK48" i="19"/>
  <c r="BJ48" i="19"/>
  <c r="BI48" i="19"/>
  <c r="BH48" i="19"/>
  <c r="BG48" i="19"/>
  <c r="BF48" i="19"/>
  <c r="BE48" i="19"/>
  <c r="BD48" i="19"/>
  <c r="BC48" i="19"/>
  <c r="BB48" i="19"/>
  <c r="BA48" i="19"/>
  <c r="AZ48" i="19"/>
  <c r="AY48" i="19"/>
  <c r="AX48" i="19"/>
  <c r="AW48" i="19"/>
  <c r="AV48" i="19"/>
  <c r="AU48" i="19"/>
  <c r="AT48" i="19"/>
  <c r="AS48" i="19"/>
  <c r="AR48" i="19"/>
  <c r="AQ48" i="19"/>
  <c r="AP48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CR47" i="19"/>
  <c r="CQ47" i="19"/>
  <c r="CP47" i="19"/>
  <c r="CO47" i="19"/>
  <c r="CN47" i="19"/>
  <c r="CM47" i="19"/>
  <c r="CL47" i="19"/>
  <c r="CK47" i="19"/>
  <c r="CJ47" i="19"/>
  <c r="CI47" i="19"/>
  <c r="B47" i="19"/>
  <c r="CH47" i="19"/>
  <c r="CG47" i="19"/>
  <c r="CF47" i="19"/>
  <c r="CE47" i="19"/>
  <c r="CD47" i="19"/>
  <c r="CC47" i="19"/>
  <c r="CB47" i="19"/>
  <c r="CA47" i="19"/>
  <c r="BZ47" i="19"/>
  <c r="BY47" i="19"/>
  <c r="BX47" i="19"/>
  <c r="BW47" i="19"/>
  <c r="BV47" i="19"/>
  <c r="BU47" i="19"/>
  <c r="BT47" i="19"/>
  <c r="BS47" i="19"/>
  <c r="BR47" i="19"/>
  <c r="BQ47" i="19"/>
  <c r="BP47" i="19"/>
  <c r="BO47" i="19"/>
  <c r="BN47" i="19"/>
  <c r="BM47" i="19"/>
  <c r="BL47" i="19"/>
  <c r="BK47" i="19"/>
  <c r="BJ47" i="19"/>
  <c r="BI47" i="19"/>
  <c r="BH47" i="19"/>
  <c r="BG47" i="19"/>
  <c r="BF47" i="19"/>
  <c r="BE47" i="19"/>
  <c r="BD47" i="19"/>
  <c r="BC47" i="19"/>
  <c r="BB47" i="19"/>
  <c r="BA47" i="19"/>
  <c r="AZ47" i="19"/>
  <c r="AY47" i="19"/>
  <c r="AX47" i="19"/>
  <c r="AW47" i="19"/>
  <c r="AV47" i="19"/>
  <c r="AU47" i="19"/>
  <c r="AT47" i="19"/>
  <c r="AS47" i="19"/>
  <c r="AR47" i="19"/>
  <c r="AQ47" i="19"/>
  <c r="AP47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CR46" i="19"/>
  <c r="CQ46" i="19"/>
  <c r="CP46" i="19"/>
  <c r="CO46" i="19"/>
  <c r="CN46" i="19"/>
  <c r="CM46" i="19"/>
  <c r="CL46" i="19"/>
  <c r="CK46" i="19"/>
  <c r="CJ46" i="19"/>
  <c r="CI46" i="19"/>
  <c r="B46" i="19"/>
  <c r="CH46" i="19"/>
  <c r="CG46" i="19"/>
  <c r="CF46" i="19"/>
  <c r="CE46" i="19"/>
  <c r="CD46" i="19"/>
  <c r="CC46" i="19"/>
  <c r="CB46" i="19"/>
  <c r="CA46" i="19"/>
  <c r="BZ46" i="19"/>
  <c r="BY46" i="19"/>
  <c r="BX46" i="19"/>
  <c r="BW46" i="19"/>
  <c r="BV46" i="19"/>
  <c r="BU46" i="19"/>
  <c r="BT46" i="19"/>
  <c r="BS46" i="19"/>
  <c r="BR46" i="19"/>
  <c r="BQ46" i="19"/>
  <c r="BP46" i="19"/>
  <c r="BO46" i="19"/>
  <c r="BN46" i="19"/>
  <c r="BM46" i="19"/>
  <c r="BL46" i="19"/>
  <c r="BK46" i="19"/>
  <c r="BJ46" i="19"/>
  <c r="BI46" i="19"/>
  <c r="BH46" i="19"/>
  <c r="BG46" i="19"/>
  <c r="BF46" i="19"/>
  <c r="BE46" i="19"/>
  <c r="BD46" i="19"/>
  <c r="BC46" i="19"/>
  <c r="BB46" i="19"/>
  <c r="BA46" i="19"/>
  <c r="AZ46" i="19"/>
  <c r="AY46" i="19"/>
  <c r="AX46" i="19"/>
  <c r="AW46" i="19"/>
  <c r="AV46" i="19"/>
  <c r="AU46" i="19"/>
  <c r="AT46" i="19"/>
  <c r="AS46" i="19"/>
  <c r="AR46" i="19"/>
  <c r="AQ46" i="19"/>
  <c r="AP46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CR45" i="19"/>
  <c r="CQ45" i="19"/>
  <c r="CP45" i="19"/>
  <c r="CO45" i="19"/>
  <c r="CN45" i="19"/>
  <c r="CM45" i="19"/>
  <c r="CL45" i="19"/>
  <c r="CK45" i="19"/>
  <c r="CJ45" i="19"/>
  <c r="CI45" i="19"/>
  <c r="B45" i="19"/>
  <c r="CH45" i="19"/>
  <c r="CG45" i="19"/>
  <c r="CF45" i="19"/>
  <c r="CE45" i="19"/>
  <c r="CD45" i="19"/>
  <c r="CC45" i="19"/>
  <c r="CB45" i="19"/>
  <c r="CA45" i="19"/>
  <c r="BZ45" i="19"/>
  <c r="BY45" i="19"/>
  <c r="BX45" i="19"/>
  <c r="BW45" i="19"/>
  <c r="BV45" i="19"/>
  <c r="BU45" i="19"/>
  <c r="BT45" i="19"/>
  <c r="BS45" i="19"/>
  <c r="BR45" i="19"/>
  <c r="BQ45" i="19"/>
  <c r="BP45" i="19"/>
  <c r="BO45" i="19"/>
  <c r="BN45" i="19"/>
  <c r="BM45" i="19"/>
  <c r="BL45" i="19"/>
  <c r="BK45" i="19"/>
  <c r="BJ45" i="19"/>
  <c r="BI45" i="19"/>
  <c r="BH45" i="19"/>
  <c r="BG45" i="19"/>
  <c r="BF45" i="19"/>
  <c r="BE45" i="19"/>
  <c r="BD45" i="19"/>
  <c r="BC45" i="19"/>
  <c r="BB45" i="19"/>
  <c r="BA45" i="19"/>
  <c r="AZ45" i="19"/>
  <c r="AY45" i="19"/>
  <c r="AX45" i="19"/>
  <c r="AW45" i="19"/>
  <c r="AV45" i="19"/>
  <c r="AU45" i="19"/>
  <c r="AT45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CR44" i="19"/>
  <c r="CQ44" i="19"/>
  <c r="CP44" i="19"/>
  <c r="CO44" i="19"/>
  <c r="CN44" i="19"/>
  <c r="CM44" i="19"/>
  <c r="CL44" i="19"/>
  <c r="CK44" i="19"/>
  <c r="CJ44" i="19"/>
  <c r="CI44" i="19"/>
  <c r="B44" i="19"/>
  <c r="CH44" i="19"/>
  <c r="CG44" i="19"/>
  <c r="CF44" i="19"/>
  <c r="CE44" i="19"/>
  <c r="CD44" i="19"/>
  <c r="CC44" i="19"/>
  <c r="CB44" i="19"/>
  <c r="CA44" i="19"/>
  <c r="BZ44" i="19"/>
  <c r="BY44" i="19"/>
  <c r="BX44" i="19"/>
  <c r="BW44" i="19"/>
  <c r="BV44" i="19"/>
  <c r="BU44" i="19"/>
  <c r="BT44" i="19"/>
  <c r="BS44" i="19"/>
  <c r="BR44" i="19"/>
  <c r="BQ44" i="19"/>
  <c r="BP44" i="19"/>
  <c r="BO44" i="19"/>
  <c r="BN44" i="19"/>
  <c r="BM44" i="19"/>
  <c r="BL44" i="19"/>
  <c r="BK44" i="19"/>
  <c r="BJ44" i="19"/>
  <c r="BI44" i="19"/>
  <c r="BH44" i="19"/>
  <c r="BG44" i="19"/>
  <c r="BF44" i="19"/>
  <c r="BE44" i="19"/>
  <c r="BD44" i="19"/>
  <c r="BC44" i="19"/>
  <c r="BB44" i="19"/>
  <c r="BA44" i="19"/>
  <c r="AZ44" i="19"/>
  <c r="AY44" i="19"/>
  <c r="AX44" i="19"/>
  <c r="AW44" i="19"/>
  <c r="AV44" i="19"/>
  <c r="AU44" i="19"/>
  <c r="AT44" i="19"/>
  <c r="AS44" i="19"/>
  <c r="AR44" i="19"/>
  <c r="AQ44" i="19"/>
  <c r="AP44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CR43" i="19"/>
  <c r="CQ43" i="19"/>
  <c r="CP43" i="19"/>
  <c r="CO43" i="19"/>
  <c r="CN43" i="19"/>
  <c r="CM43" i="19"/>
  <c r="CL43" i="19"/>
  <c r="CK43" i="19"/>
  <c r="CJ43" i="19"/>
  <c r="CI43" i="19"/>
  <c r="B43" i="19"/>
  <c r="CH43" i="19"/>
  <c r="CG43" i="19"/>
  <c r="CF43" i="19"/>
  <c r="CE43" i="19"/>
  <c r="CD43" i="19"/>
  <c r="CC43" i="19"/>
  <c r="CB43" i="19"/>
  <c r="CA43" i="19"/>
  <c r="BZ43" i="19"/>
  <c r="BY43" i="19"/>
  <c r="BX43" i="19"/>
  <c r="BW43" i="19"/>
  <c r="BV43" i="19"/>
  <c r="BU43" i="19"/>
  <c r="BT43" i="19"/>
  <c r="BS43" i="19"/>
  <c r="BR43" i="19"/>
  <c r="BQ43" i="19"/>
  <c r="BP43" i="19"/>
  <c r="BO43" i="19"/>
  <c r="BN43" i="19"/>
  <c r="BM43" i="19"/>
  <c r="BL43" i="19"/>
  <c r="BK43" i="19"/>
  <c r="BJ43" i="19"/>
  <c r="BI43" i="19"/>
  <c r="BH43" i="19"/>
  <c r="BG43" i="19"/>
  <c r="BF43" i="19"/>
  <c r="BE43" i="19"/>
  <c r="BD43" i="19"/>
  <c r="BC43" i="19"/>
  <c r="BB43" i="19"/>
  <c r="BA43" i="19"/>
  <c r="AZ43" i="19"/>
  <c r="AY43" i="19"/>
  <c r="AX43" i="19"/>
  <c r="AW43" i="19"/>
  <c r="AV43" i="19"/>
  <c r="AU43" i="19"/>
  <c r="AT43" i="19"/>
  <c r="AS43" i="19"/>
  <c r="AR43" i="19"/>
  <c r="AQ43" i="19"/>
  <c r="AP43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CR42" i="19"/>
  <c r="CQ42" i="19"/>
  <c r="CP42" i="19"/>
  <c r="CO42" i="19"/>
  <c r="CN42" i="19"/>
  <c r="CM42" i="19"/>
  <c r="CL42" i="19"/>
  <c r="CK42" i="19"/>
  <c r="CJ42" i="19"/>
  <c r="CI42" i="19"/>
  <c r="B42" i="19"/>
  <c r="CH42" i="19"/>
  <c r="CG42" i="19"/>
  <c r="CF42" i="19"/>
  <c r="CE42" i="19"/>
  <c r="CD42" i="19"/>
  <c r="CC42" i="19"/>
  <c r="CB42" i="19"/>
  <c r="CA42" i="19"/>
  <c r="BZ42" i="19"/>
  <c r="BY42" i="19"/>
  <c r="BX42" i="19"/>
  <c r="BW42" i="19"/>
  <c r="BV42" i="19"/>
  <c r="BU42" i="19"/>
  <c r="BT42" i="19"/>
  <c r="BS42" i="19"/>
  <c r="BR42" i="19"/>
  <c r="BQ42" i="19"/>
  <c r="BP42" i="19"/>
  <c r="BO42" i="19"/>
  <c r="BN42" i="19"/>
  <c r="BM42" i="19"/>
  <c r="BL42" i="19"/>
  <c r="BK42" i="19"/>
  <c r="BJ42" i="19"/>
  <c r="BI42" i="19"/>
  <c r="BH42" i="19"/>
  <c r="BG42" i="19"/>
  <c r="BF42" i="19"/>
  <c r="BE42" i="19"/>
  <c r="BD42" i="19"/>
  <c r="BC42" i="19"/>
  <c r="BB42" i="19"/>
  <c r="BA42" i="19"/>
  <c r="AZ42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CR41" i="19"/>
  <c r="CQ41" i="19"/>
  <c r="CP41" i="19"/>
  <c r="CO41" i="19"/>
  <c r="CN41" i="19"/>
  <c r="CM41" i="19"/>
  <c r="CL41" i="19"/>
  <c r="CK41" i="19"/>
  <c r="CJ41" i="19"/>
  <c r="CI41" i="19"/>
  <c r="B41" i="19"/>
  <c r="CH41" i="19"/>
  <c r="CG41" i="19"/>
  <c r="CF41" i="19"/>
  <c r="CE41" i="19"/>
  <c r="CD41" i="19"/>
  <c r="CC41" i="19"/>
  <c r="CB41" i="19"/>
  <c r="CA41" i="19"/>
  <c r="BZ41" i="19"/>
  <c r="BY41" i="19"/>
  <c r="BX41" i="19"/>
  <c r="BW41" i="19"/>
  <c r="BV41" i="19"/>
  <c r="BU41" i="19"/>
  <c r="BT41" i="19"/>
  <c r="BS41" i="19"/>
  <c r="BR41" i="19"/>
  <c r="BQ41" i="19"/>
  <c r="BP41" i="19"/>
  <c r="BO41" i="19"/>
  <c r="BN41" i="19"/>
  <c r="BM41" i="19"/>
  <c r="BL41" i="19"/>
  <c r="BK41" i="19"/>
  <c r="BJ41" i="19"/>
  <c r="BI41" i="19"/>
  <c r="BH41" i="19"/>
  <c r="BG41" i="19"/>
  <c r="BF41" i="19"/>
  <c r="BE41" i="19"/>
  <c r="BD41" i="19"/>
  <c r="BC41" i="19"/>
  <c r="BB41" i="19"/>
  <c r="BA41" i="19"/>
  <c r="AZ41" i="19"/>
  <c r="AY41" i="19"/>
  <c r="AX41" i="19"/>
  <c r="AW41" i="19"/>
  <c r="AV41" i="19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CR40" i="19"/>
  <c r="CQ40" i="19"/>
  <c r="CP40" i="19"/>
  <c r="CO40" i="19"/>
  <c r="CN40" i="19"/>
  <c r="CM40" i="19"/>
  <c r="CL40" i="19"/>
  <c r="CK40" i="19"/>
  <c r="CJ40" i="19"/>
  <c r="CI40" i="19"/>
  <c r="B40" i="19"/>
  <c r="CH40" i="19"/>
  <c r="CG40" i="19"/>
  <c r="CF40" i="19"/>
  <c r="CE40" i="19"/>
  <c r="CD40" i="19"/>
  <c r="CC40" i="19"/>
  <c r="CB40" i="19"/>
  <c r="CA40" i="19"/>
  <c r="BZ40" i="19"/>
  <c r="BY40" i="19"/>
  <c r="BX40" i="19"/>
  <c r="BW40" i="19"/>
  <c r="BV40" i="19"/>
  <c r="BU40" i="19"/>
  <c r="BT40" i="19"/>
  <c r="BS40" i="19"/>
  <c r="BR40" i="19"/>
  <c r="BQ40" i="19"/>
  <c r="BP40" i="19"/>
  <c r="BO40" i="19"/>
  <c r="BN40" i="19"/>
  <c r="BM40" i="19"/>
  <c r="BL40" i="19"/>
  <c r="BK40" i="19"/>
  <c r="BJ40" i="19"/>
  <c r="BI40" i="19"/>
  <c r="BH40" i="19"/>
  <c r="BG40" i="19"/>
  <c r="BF40" i="19"/>
  <c r="BE40" i="19"/>
  <c r="BD40" i="19"/>
  <c r="BC40" i="19"/>
  <c r="BB40" i="19"/>
  <c r="BA40" i="19"/>
  <c r="AZ40" i="19"/>
  <c r="AY40" i="19"/>
  <c r="AX40" i="19"/>
  <c r="AW40" i="19"/>
  <c r="AV40" i="19"/>
  <c r="AU40" i="19"/>
  <c r="AT40" i="19"/>
  <c r="AS40" i="19"/>
  <c r="AR40" i="19"/>
  <c r="AQ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CR39" i="19"/>
  <c r="CQ39" i="19"/>
  <c r="CP39" i="19"/>
  <c r="CO39" i="19"/>
  <c r="CN39" i="19"/>
  <c r="CM39" i="19"/>
  <c r="CL39" i="19"/>
  <c r="CK39" i="19"/>
  <c r="CJ39" i="19"/>
  <c r="CI39" i="19"/>
  <c r="B39" i="19"/>
  <c r="CH39" i="19"/>
  <c r="CG39" i="19"/>
  <c r="CF39" i="19"/>
  <c r="CE39" i="19"/>
  <c r="CD39" i="19"/>
  <c r="CC39" i="19"/>
  <c r="CB39" i="19"/>
  <c r="CA39" i="19"/>
  <c r="BZ39" i="19"/>
  <c r="BY39" i="19"/>
  <c r="BX39" i="19"/>
  <c r="BW39" i="19"/>
  <c r="BV39" i="19"/>
  <c r="BU39" i="19"/>
  <c r="BT39" i="19"/>
  <c r="BS39" i="19"/>
  <c r="BR39" i="19"/>
  <c r="BQ39" i="19"/>
  <c r="BP39" i="19"/>
  <c r="BO39" i="19"/>
  <c r="BN39" i="19"/>
  <c r="BM39" i="19"/>
  <c r="BL39" i="19"/>
  <c r="BK39" i="19"/>
  <c r="BJ39" i="19"/>
  <c r="BI39" i="19"/>
  <c r="BH39" i="19"/>
  <c r="BG39" i="19"/>
  <c r="BF39" i="19"/>
  <c r="BE39" i="19"/>
  <c r="BD39" i="19"/>
  <c r="BC39" i="19"/>
  <c r="BB39" i="19"/>
  <c r="BA39" i="19"/>
  <c r="AZ39" i="19"/>
  <c r="AY39" i="19"/>
  <c r="AX39" i="19"/>
  <c r="AW39" i="19"/>
  <c r="AV39" i="19"/>
  <c r="AU39" i="19"/>
  <c r="AT39" i="19"/>
  <c r="AS39" i="19"/>
  <c r="AR39" i="19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CR38" i="19"/>
  <c r="CQ38" i="19"/>
  <c r="CP38" i="19"/>
  <c r="CO38" i="19"/>
  <c r="CN38" i="19"/>
  <c r="CM38" i="19"/>
  <c r="CL38" i="19"/>
  <c r="CK38" i="19"/>
  <c r="CJ38" i="19"/>
  <c r="CI38" i="19"/>
  <c r="B38" i="19"/>
  <c r="CH38" i="19"/>
  <c r="CG38" i="19"/>
  <c r="CF38" i="19"/>
  <c r="CE38" i="19"/>
  <c r="CD38" i="19"/>
  <c r="CC38" i="19"/>
  <c r="CB38" i="19"/>
  <c r="CA38" i="19"/>
  <c r="BZ38" i="19"/>
  <c r="BY38" i="19"/>
  <c r="BX38" i="19"/>
  <c r="BW38" i="19"/>
  <c r="BV38" i="19"/>
  <c r="BU38" i="19"/>
  <c r="BT38" i="19"/>
  <c r="BS38" i="19"/>
  <c r="BR38" i="19"/>
  <c r="BQ38" i="19"/>
  <c r="BP38" i="19"/>
  <c r="BO38" i="19"/>
  <c r="BN38" i="19"/>
  <c r="BM38" i="19"/>
  <c r="BL38" i="19"/>
  <c r="BK38" i="19"/>
  <c r="BJ38" i="19"/>
  <c r="BI38" i="19"/>
  <c r="BH38" i="19"/>
  <c r="BG38" i="19"/>
  <c r="BF38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CR37" i="19"/>
  <c r="CQ37" i="19"/>
  <c r="CP37" i="19"/>
  <c r="CO37" i="19"/>
  <c r="CN37" i="19"/>
  <c r="CM37" i="19"/>
  <c r="CL37" i="19"/>
  <c r="CK37" i="19"/>
  <c r="CJ37" i="19"/>
  <c r="CI37" i="19"/>
  <c r="B37" i="19"/>
  <c r="CH37" i="19"/>
  <c r="CG37" i="19"/>
  <c r="CF37" i="19"/>
  <c r="CE37" i="19"/>
  <c r="CD37" i="19"/>
  <c r="CC37" i="19"/>
  <c r="CB37" i="19"/>
  <c r="CA37" i="19"/>
  <c r="BZ37" i="19"/>
  <c r="BY37" i="19"/>
  <c r="BX37" i="19"/>
  <c r="BW37" i="19"/>
  <c r="BV37" i="19"/>
  <c r="BU37" i="19"/>
  <c r="BT37" i="19"/>
  <c r="BS37" i="19"/>
  <c r="BR37" i="19"/>
  <c r="BQ37" i="19"/>
  <c r="BP37" i="19"/>
  <c r="BO37" i="19"/>
  <c r="BN37" i="19"/>
  <c r="BM37" i="19"/>
  <c r="BL37" i="19"/>
  <c r="BK37" i="19"/>
  <c r="BJ37" i="19"/>
  <c r="BI37" i="19"/>
  <c r="BH37" i="19"/>
  <c r="BG37" i="19"/>
  <c r="BF37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CR36" i="19"/>
  <c r="CQ36" i="19"/>
  <c r="CP36" i="19"/>
  <c r="CO36" i="19"/>
  <c r="CN36" i="19"/>
  <c r="CM36" i="19"/>
  <c r="CL36" i="19"/>
  <c r="CK36" i="19"/>
  <c r="CJ36" i="19"/>
  <c r="CI36" i="19"/>
  <c r="B36" i="19"/>
  <c r="CH36" i="19"/>
  <c r="CG36" i="19"/>
  <c r="CF36" i="19"/>
  <c r="CE36" i="19"/>
  <c r="CD36" i="19"/>
  <c r="CC36" i="19"/>
  <c r="CB36" i="19"/>
  <c r="CA36" i="19"/>
  <c r="BZ36" i="19"/>
  <c r="BY36" i="19"/>
  <c r="BX36" i="19"/>
  <c r="BW36" i="19"/>
  <c r="BV36" i="19"/>
  <c r="BU36" i="19"/>
  <c r="BT36" i="19"/>
  <c r="BS36" i="19"/>
  <c r="BR36" i="19"/>
  <c r="BQ36" i="19"/>
  <c r="BP36" i="19"/>
  <c r="BO36" i="19"/>
  <c r="BN36" i="19"/>
  <c r="BM36" i="19"/>
  <c r="BL36" i="19"/>
  <c r="BK36" i="19"/>
  <c r="BJ36" i="19"/>
  <c r="BI36" i="19"/>
  <c r="BH36" i="19"/>
  <c r="BG36" i="19"/>
  <c r="BF36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CR35" i="19"/>
  <c r="CQ35" i="19"/>
  <c r="CP35" i="19"/>
  <c r="CO35" i="19"/>
  <c r="CN35" i="19"/>
  <c r="CM35" i="19"/>
  <c r="CL35" i="19"/>
  <c r="CK35" i="19"/>
  <c r="CJ35" i="19"/>
  <c r="CI35" i="19"/>
  <c r="B35" i="19"/>
  <c r="CH35" i="19"/>
  <c r="CG35" i="19"/>
  <c r="CF35" i="19"/>
  <c r="CE35" i="19"/>
  <c r="CD35" i="19"/>
  <c r="CC35" i="19"/>
  <c r="CB35" i="19"/>
  <c r="CA35" i="19"/>
  <c r="BZ35" i="19"/>
  <c r="BY35" i="19"/>
  <c r="BX35" i="19"/>
  <c r="BW35" i="19"/>
  <c r="BV35" i="19"/>
  <c r="BU35" i="19"/>
  <c r="BT35" i="19"/>
  <c r="BS35" i="19"/>
  <c r="BR35" i="19"/>
  <c r="BQ35" i="19"/>
  <c r="BP35" i="19"/>
  <c r="BO35" i="19"/>
  <c r="BN35" i="19"/>
  <c r="BM35" i="19"/>
  <c r="BL35" i="19"/>
  <c r="BK35" i="19"/>
  <c r="BJ35" i="19"/>
  <c r="BI35" i="19"/>
  <c r="BH35" i="19"/>
  <c r="BG35" i="19"/>
  <c r="BF35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CR34" i="19"/>
  <c r="CQ34" i="19"/>
  <c r="CP34" i="19"/>
  <c r="CO34" i="19"/>
  <c r="CN34" i="19"/>
  <c r="CM34" i="19"/>
  <c r="CL34" i="19"/>
  <c r="CK34" i="19"/>
  <c r="CJ34" i="19"/>
  <c r="CI34" i="19"/>
  <c r="B34" i="19"/>
  <c r="CH34" i="19"/>
  <c r="CG34" i="19"/>
  <c r="CF34" i="19"/>
  <c r="CE34" i="19"/>
  <c r="CD34" i="19"/>
  <c r="CC34" i="19"/>
  <c r="CB34" i="19"/>
  <c r="CA34" i="19"/>
  <c r="BZ34" i="19"/>
  <c r="BY34" i="19"/>
  <c r="BX34" i="19"/>
  <c r="BW34" i="19"/>
  <c r="BV34" i="19"/>
  <c r="BU34" i="19"/>
  <c r="BT34" i="19"/>
  <c r="BS34" i="19"/>
  <c r="BR34" i="19"/>
  <c r="BQ34" i="19"/>
  <c r="BP34" i="19"/>
  <c r="BO34" i="19"/>
  <c r="BN34" i="19"/>
  <c r="BM34" i="19"/>
  <c r="BL34" i="19"/>
  <c r="BK34" i="19"/>
  <c r="BJ34" i="19"/>
  <c r="BI34" i="19"/>
  <c r="BH34" i="19"/>
  <c r="BG34" i="19"/>
  <c r="BF34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CR33" i="19"/>
  <c r="CQ33" i="19"/>
  <c r="CP33" i="19"/>
  <c r="CO33" i="19"/>
  <c r="CN33" i="19"/>
  <c r="CM33" i="19"/>
  <c r="CL33" i="19"/>
  <c r="CK33" i="19"/>
  <c r="CJ33" i="19"/>
  <c r="CI33" i="19"/>
  <c r="B33" i="19"/>
  <c r="CH33" i="19"/>
  <c r="CG33" i="19"/>
  <c r="CF33" i="19"/>
  <c r="CE33" i="19"/>
  <c r="CD33" i="19"/>
  <c r="CC33" i="19"/>
  <c r="CB33" i="19"/>
  <c r="CA33" i="19"/>
  <c r="BZ33" i="19"/>
  <c r="BY33" i="19"/>
  <c r="BX33" i="19"/>
  <c r="BW33" i="19"/>
  <c r="BV33" i="19"/>
  <c r="BU33" i="19"/>
  <c r="BT33" i="19"/>
  <c r="BS33" i="19"/>
  <c r="BR33" i="19"/>
  <c r="BQ33" i="19"/>
  <c r="BP33" i="19"/>
  <c r="BO33" i="19"/>
  <c r="BN33" i="19"/>
  <c r="BM33" i="19"/>
  <c r="BL33" i="19"/>
  <c r="BK33" i="19"/>
  <c r="BJ33" i="19"/>
  <c r="BI33" i="19"/>
  <c r="BH33" i="19"/>
  <c r="BG33" i="19"/>
  <c r="BF33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CR32" i="19"/>
  <c r="CQ32" i="19"/>
  <c r="CP32" i="19"/>
  <c r="CO32" i="19"/>
  <c r="CN32" i="19"/>
  <c r="CM32" i="19"/>
  <c r="CL32" i="19"/>
  <c r="CK32" i="19"/>
  <c r="CJ32" i="19"/>
  <c r="CI32" i="19"/>
  <c r="B32" i="19"/>
  <c r="CH32" i="19"/>
  <c r="CG32" i="19"/>
  <c r="CF32" i="19"/>
  <c r="CE32" i="19"/>
  <c r="CD32" i="19"/>
  <c r="CC32" i="19"/>
  <c r="CB32" i="19"/>
  <c r="CA32" i="19"/>
  <c r="BZ32" i="19"/>
  <c r="BY32" i="19"/>
  <c r="BX32" i="19"/>
  <c r="BW32" i="19"/>
  <c r="BV32" i="19"/>
  <c r="BU32" i="19"/>
  <c r="BT32" i="19"/>
  <c r="BS32" i="19"/>
  <c r="BR32" i="19"/>
  <c r="BQ32" i="19"/>
  <c r="BP32" i="19"/>
  <c r="BO32" i="19"/>
  <c r="BN32" i="19"/>
  <c r="BM32" i="19"/>
  <c r="BL32" i="19"/>
  <c r="BK32" i="19"/>
  <c r="BJ32" i="19"/>
  <c r="BI32" i="19"/>
  <c r="BH32" i="19"/>
  <c r="BG32" i="19"/>
  <c r="BF32" i="19"/>
  <c r="BE32" i="19"/>
  <c r="BD32" i="19"/>
  <c r="BC32" i="19"/>
  <c r="BB32" i="19"/>
  <c r="BA32" i="19"/>
  <c r="AZ32" i="19"/>
  <c r="AY32" i="19"/>
  <c r="AX32" i="19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CR31" i="19"/>
  <c r="CQ31" i="19"/>
  <c r="CP31" i="19"/>
  <c r="CO31" i="19"/>
  <c r="CN31" i="19"/>
  <c r="CM31" i="19"/>
  <c r="CL31" i="19"/>
  <c r="CK31" i="19"/>
  <c r="CJ31" i="19"/>
  <c r="CI31" i="19"/>
  <c r="B31" i="19"/>
  <c r="CH31" i="19"/>
  <c r="CG31" i="19"/>
  <c r="CF31" i="19"/>
  <c r="CE31" i="19"/>
  <c r="CD31" i="19"/>
  <c r="CC31" i="19"/>
  <c r="CB31" i="19"/>
  <c r="CA31" i="19"/>
  <c r="BZ31" i="19"/>
  <c r="BY31" i="19"/>
  <c r="BX31" i="19"/>
  <c r="BW31" i="19"/>
  <c r="BV31" i="19"/>
  <c r="BU31" i="19"/>
  <c r="BT31" i="19"/>
  <c r="BS31" i="19"/>
  <c r="BR31" i="19"/>
  <c r="BQ31" i="19"/>
  <c r="BP31" i="19"/>
  <c r="BO31" i="19"/>
  <c r="BN31" i="19"/>
  <c r="BM31" i="19"/>
  <c r="BL31" i="19"/>
  <c r="BK31" i="19"/>
  <c r="BJ31" i="19"/>
  <c r="BI31" i="19"/>
  <c r="BH31" i="19"/>
  <c r="BG31" i="19"/>
  <c r="BF31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CR30" i="19"/>
  <c r="CQ30" i="19"/>
  <c r="CP30" i="19"/>
  <c r="CO30" i="19"/>
  <c r="CN30" i="19"/>
  <c r="CM30" i="19"/>
  <c r="CL30" i="19"/>
  <c r="CK30" i="19"/>
  <c r="CJ30" i="19"/>
  <c r="CI30" i="19"/>
  <c r="B30" i="19"/>
  <c r="CH30" i="19"/>
  <c r="CG30" i="19"/>
  <c r="CF30" i="19"/>
  <c r="CE30" i="19"/>
  <c r="CD30" i="19"/>
  <c r="CC30" i="19"/>
  <c r="CB30" i="19"/>
  <c r="CA30" i="19"/>
  <c r="BZ30" i="19"/>
  <c r="BY30" i="19"/>
  <c r="BX30" i="19"/>
  <c r="BW30" i="19"/>
  <c r="BV30" i="19"/>
  <c r="BU30" i="19"/>
  <c r="BT30" i="19"/>
  <c r="BS30" i="19"/>
  <c r="BR30" i="19"/>
  <c r="BQ30" i="19"/>
  <c r="BP30" i="19"/>
  <c r="BO30" i="19"/>
  <c r="BN30" i="19"/>
  <c r="BM30" i="19"/>
  <c r="BL30" i="19"/>
  <c r="BK30" i="19"/>
  <c r="BJ30" i="19"/>
  <c r="BI30" i="19"/>
  <c r="BH30" i="19"/>
  <c r="BG30" i="19"/>
  <c r="BF30" i="19"/>
  <c r="BE30" i="19"/>
  <c r="BD3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CR29" i="19"/>
  <c r="CQ29" i="19"/>
  <c r="CP29" i="19"/>
  <c r="CO29" i="19"/>
  <c r="CN29" i="19"/>
  <c r="CM29" i="19"/>
  <c r="CL29" i="19"/>
  <c r="CK29" i="19"/>
  <c r="CJ29" i="19"/>
  <c r="CI29" i="19"/>
  <c r="B29" i="19"/>
  <c r="CH29" i="19"/>
  <c r="CG29" i="19"/>
  <c r="CF29" i="19"/>
  <c r="CE29" i="19"/>
  <c r="CD29" i="19"/>
  <c r="CC29" i="19"/>
  <c r="CB29" i="19"/>
  <c r="CA29" i="19"/>
  <c r="BZ29" i="19"/>
  <c r="BY29" i="19"/>
  <c r="BX29" i="19"/>
  <c r="BW29" i="19"/>
  <c r="BV29" i="19"/>
  <c r="BU29" i="19"/>
  <c r="BT29" i="19"/>
  <c r="BS29" i="19"/>
  <c r="BR29" i="19"/>
  <c r="BQ29" i="19"/>
  <c r="BP29" i="19"/>
  <c r="BO29" i="19"/>
  <c r="BN29" i="19"/>
  <c r="BM29" i="19"/>
  <c r="BL29" i="19"/>
  <c r="BK29" i="19"/>
  <c r="BJ29" i="19"/>
  <c r="BI29" i="19"/>
  <c r="BH29" i="19"/>
  <c r="BG29" i="19"/>
  <c r="BF29" i="19"/>
  <c r="BE29" i="19"/>
  <c r="BD29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CR28" i="19"/>
  <c r="CQ28" i="19"/>
  <c r="CP28" i="19"/>
  <c r="CO28" i="19"/>
  <c r="CN28" i="19"/>
  <c r="CM28" i="19"/>
  <c r="CL28" i="19"/>
  <c r="CK28" i="19"/>
  <c r="CJ28" i="19"/>
  <c r="CI28" i="19"/>
  <c r="B28" i="19"/>
  <c r="CH28" i="19"/>
  <c r="CG28" i="19"/>
  <c r="CF28" i="19"/>
  <c r="CE28" i="19"/>
  <c r="CD28" i="19"/>
  <c r="CC28" i="19"/>
  <c r="CB28" i="19"/>
  <c r="CA28" i="19"/>
  <c r="BZ28" i="19"/>
  <c r="BY28" i="19"/>
  <c r="BX28" i="19"/>
  <c r="BW28" i="19"/>
  <c r="BV28" i="19"/>
  <c r="BU28" i="19"/>
  <c r="BT28" i="19"/>
  <c r="BS28" i="19"/>
  <c r="BR28" i="19"/>
  <c r="BQ28" i="19"/>
  <c r="BP28" i="19"/>
  <c r="BO28" i="19"/>
  <c r="BN28" i="19"/>
  <c r="BM28" i="19"/>
  <c r="BL28" i="19"/>
  <c r="BK28" i="19"/>
  <c r="BJ28" i="19"/>
  <c r="BI28" i="19"/>
  <c r="BH28" i="19"/>
  <c r="BG28" i="19"/>
  <c r="BF28" i="19"/>
  <c r="BE28" i="19"/>
  <c r="BD28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CR27" i="19"/>
  <c r="CQ27" i="19"/>
  <c r="CP27" i="19"/>
  <c r="CO27" i="19"/>
  <c r="CN27" i="19"/>
  <c r="CM27" i="19"/>
  <c r="CL27" i="19"/>
  <c r="CK27" i="19"/>
  <c r="CJ27" i="19"/>
  <c r="CI27" i="19"/>
  <c r="B27" i="19"/>
  <c r="CH27" i="19"/>
  <c r="CG27" i="19"/>
  <c r="CF27" i="19"/>
  <c r="CE27" i="19"/>
  <c r="CD27" i="19"/>
  <c r="CC27" i="19"/>
  <c r="CB27" i="19"/>
  <c r="CA27" i="19"/>
  <c r="BZ27" i="19"/>
  <c r="BY27" i="19"/>
  <c r="BX27" i="19"/>
  <c r="BW27" i="19"/>
  <c r="BV27" i="19"/>
  <c r="BU27" i="19"/>
  <c r="BT27" i="19"/>
  <c r="BS27" i="19"/>
  <c r="BR27" i="19"/>
  <c r="BQ27" i="19"/>
  <c r="BP27" i="19"/>
  <c r="BO27" i="19"/>
  <c r="BN27" i="19"/>
  <c r="BM27" i="19"/>
  <c r="BL27" i="19"/>
  <c r="BK27" i="19"/>
  <c r="BJ27" i="19"/>
  <c r="BI27" i="19"/>
  <c r="BH27" i="19"/>
  <c r="BG27" i="19"/>
  <c r="BF27" i="19"/>
  <c r="BE27" i="19"/>
  <c r="BD27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CR26" i="19"/>
  <c r="CQ26" i="19"/>
  <c r="CP26" i="19"/>
  <c r="CO26" i="19"/>
  <c r="CN26" i="19"/>
  <c r="CM26" i="19"/>
  <c r="CL26" i="19"/>
  <c r="CK26" i="19"/>
  <c r="CJ26" i="19"/>
  <c r="CI26" i="19"/>
  <c r="B26" i="19"/>
  <c r="CH26" i="19"/>
  <c r="CG26" i="19"/>
  <c r="CF26" i="19"/>
  <c r="CE26" i="19"/>
  <c r="CD26" i="19"/>
  <c r="CC26" i="19"/>
  <c r="CB26" i="19"/>
  <c r="CA26" i="19"/>
  <c r="BZ26" i="19"/>
  <c r="BY26" i="19"/>
  <c r="BX26" i="19"/>
  <c r="BW26" i="19"/>
  <c r="BV26" i="19"/>
  <c r="BU26" i="19"/>
  <c r="BT26" i="19"/>
  <c r="BS26" i="19"/>
  <c r="BR26" i="19"/>
  <c r="BQ26" i="19"/>
  <c r="BP26" i="19"/>
  <c r="BO26" i="19"/>
  <c r="BN26" i="19"/>
  <c r="BM26" i="19"/>
  <c r="BL26" i="19"/>
  <c r="BK26" i="19"/>
  <c r="BJ26" i="19"/>
  <c r="BI26" i="19"/>
  <c r="BH26" i="19"/>
  <c r="BG26" i="19"/>
  <c r="BF26" i="19"/>
  <c r="BE26" i="19"/>
  <c r="BD26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CR25" i="19"/>
  <c r="CQ25" i="19"/>
  <c r="CP25" i="19"/>
  <c r="CO25" i="19"/>
  <c r="CN25" i="19"/>
  <c r="CM25" i="19"/>
  <c r="CL25" i="19"/>
  <c r="CK25" i="19"/>
  <c r="CJ25" i="19"/>
  <c r="CI25" i="19"/>
  <c r="B25" i="19"/>
  <c r="CH25" i="19"/>
  <c r="CG25" i="19"/>
  <c r="CF25" i="19"/>
  <c r="CE25" i="19"/>
  <c r="CD25" i="19"/>
  <c r="CC25" i="19"/>
  <c r="CB25" i="19"/>
  <c r="CA25" i="19"/>
  <c r="BZ25" i="19"/>
  <c r="BY25" i="19"/>
  <c r="BX25" i="19"/>
  <c r="BW25" i="19"/>
  <c r="BV25" i="19"/>
  <c r="BU25" i="19"/>
  <c r="BT25" i="19"/>
  <c r="BS25" i="19"/>
  <c r="BR25" i="19"/>
  <c r="BQ25" i="19"/>
  <c r="BP25" i="19"/>
  <c r="BO25" i="19"/>
  <c r="BN25" i="19"/>
  <c r="BM25" i="19"/>
  <c r="BL25" i="19"/>
  <c r="BK25" i="19"/>
  <c r="BJ25" i="19"/>
  <c r="BI25" i="19"/>
  <c r="BH25" i="19"/>
  <c r="BG25" i="19"/>
  <c r="BF25" i="19"/>
  <c r="BE25" i="19"/>
  <c r="BD25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CR24" i="19"/>
  <c r="CQ24" i="19"/>
  <c r="CP24" i="19"/>
  <c r="CO24" i="19"/>
  <c r="CN24" i="19"/>
  <c r="CM24" i="19"/>
  <c r="CL24" i="19"/>
  <c r="CK24" i="19"/>
  <c r="CJ24" i="19"/>
  <c r="CI24" i="19"/>
  <c r="B24" i="19"/>
  <c r="CH24" i="19"/>
  <c r="CG24" i="19"/>
  <c r="CF24" i="19"/>
  <c r="CE24" i="19"/>
  <c r="CD24" i="19"/>
  <c r="CC24" i="19"/>
  <c r="CB24" i="19"/>
  <c r="CA24" i="19"/>
  <c r="BZ24" i="19"/>
  <c r="BY24" i="19"/>
  <c r="BX24" i="19"/>
  <c r="BW24" i="19"/>
  <c r="BV24" i="19"/>
  <c r="BU24" i="19"/>
  <c r="BT24" i="19"/>
  <c r="BS24" i="19"/>
  <c r="BR24" i="19"/>
  <c r="BQ24" i="19"/>
  <c r="BP24" i="19"/>
  <c r="BO24" i="19"/>
  <c r="BN24" i="19"/>
  <c r="BM24" i="19"/>
  <c r="BL24" i="19"/>
  <c r="BK24" i="19"/>
  <c r="BJ24" i="19"/>
  <c r="BI24" i="19"/>
  <c r="BH24" i="19"/>
  <c r="BG24" i="19"/>
  <c r="BF24" i="19"/>
  <c r="BE24" i="19"/>
  <c r="BD24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CR23" i="19"/>
  <c r="CQ23" i="19"/>
  <c r="CP23" i="19"/>
  <c r="CO23" i="19"/>
  <c r="CN23" i="19"/>
  <c r="CM23" i="19"/>
  <c r="CL23" i="19"/>
  <c r="CK23" i="19"/>
  <c r="CJ23" i="19"/>
  <c r="CI23" i="19"/>
  <c r="B23" i="19"/>
  <c r="CH23" i="19"/>
  <c r="CG23" i="19"/>
  <c r="CF23" i="19"/>
  <c r="CE23" i="19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CR22" i="19"/>
  <c r="CQ22" i="19"/>
  <c r="CP22" i="19"/>
  <c r="CO22" i="19"/>
  <c r="CN22" i="19"/>
  <c r="CM22" i="19"/>
  <c r="CL22" i="19"/>
  <c r="CK22" i="19"/>
  <c r="CJ22" i="19"/>
  <c r="CI22" i="19"/>
  <c r="B22" i="19"/>
  <c r="CH22" i="19"/>
  <c r="CG22" i="19"/>
  <c r="CF22" i="19"/>
  <c r="CE22" i="19"/>
  <c r="CD22" i="19"/>
  <c r="CC22" i="19"/>
  <c r="CB22" i="19"/>
  <c r="CA22" i="19"/>
  <c r="BZ22" i="19"/>
  <c r="BY22" i="19"/>
  <c r="BX22" i="19"/>
  <c r="BW22" i="19"/>
  <c r="BV22" i="19"/>
  <c r="BU22" i="19"/>
  <c r="BT22" i="19"/>
  <c r="BS22" i="19"/>
  <c r="BR22" i="19"/>
  <c r="BQ22" i="19"/>
  <c r="BP22" i="19"/>
  <c r="BO22" i="19"/>
  <c r="BN22" i="19"/>
  <c r="BM22" i="19"/>
  <c r="BL22" i="19"/>
  <c r="BK22" i="19"/>
  <c r="BJ22" i="19"/>
  <c r="BI22" i="19"/>
  <c r="BH22" i="19"/>
  <c r="BG22" i="19"/>
  <c r="BF22" i="19"/>
  <c r="BE22" i="19"/>
  <c r="BD22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CR21" i="19"/>
  <c r="CQ21" i="19"/>
  <c r="CP21" i="19"/>
  <c r="CO21" i="19"/>
  <c r="CN21" i="19"/>
  <c r="CM21" i="19"/>
  <c r="CL21" i="19"/>
  <c r="CK21" i="19"/>
  <c r="CJ21" i="19"/>
  <c r="CI21" i="19"/>
  <c r="B21" i="19"/>
  <c r="CH21" i="19"/>
  <c r="CG21" i="19"/>
  <c r="CF21" i="19"/>
  <c r="CE21" i="19"/>
  <c r="CD21" i="19"/>
  <c r="CC21" i="19"/>
  <c r="CB21" i="19"/>
  <c r="CA21" i="19"/>
  <c r="BZ21" i="19"/>
  <c r="BY21" i="19"/>
  <c r="BX21" i="19"/>
  <c r="BW21" i="19"/>
  <c r="BV21" i="19"/>
  <c r="BU21" i="19"/>
  <c r="BT21" i="19"/>
  <c r="BS21" i="19"/>
  <c r="BR21" i="19"/>
  <c r="BQ21" i="19"/>
  <c r="BP21" i="19"/>
  <c r="BO21" i="19"/>
  <c r="BN21" i="19"/>
  <c r="BM21" i="19"/>
  <c r="BL21" i="19"/>
  <c r="BK21" i="19"/>
  <c r="BJ21" i="19"/>
  <c r="BI21" i="19"/>
  <c r="BH21" i="19"/>
  <c r="BG21" i="19"/>
  <c r="BF21" i="19"/>
  <c r="BE21" i="19"/>
  <c r="BD21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CR20" i="19"/>
  <c r="CQ20" i="19"/>
  <c r="CP20" i="19"/>
  <c r="CO20" i="19"/>
  <c r="CN20" i="19"/>
  <c r="CM20" i="19"/>
  <c r="CL20" i="19"/>
  <c r="CK20" i="19"/>
  <c r="CJ20" i="19"/>
  <c r="CI20" i="19"/>
  <c r="B20" i="19"/>
  <c r="CH20" i="19"/>
  <c r="CG20" i="19"/>
  <c r="CF20" i="19"/>
  <c r="CE20" i="19"/>
  <c r="CD20" i="19"/>
  <c r="CC20" i="19"/>
  <c r="CB20" i="19"/>
  <c r="CA20" i="19"/>
  <c r="BZ20" i="19"/>
  <c r="BY20" i="19"/>
  <c r="BX20" i="19"/>
  <c r="BW20" i="19"/>
  <c r="BV20" i="19"/>
  <c r="BU20" i="19"/>
  <c r="BT20" i="19"/>
  <c r="BS20" i="19"/>
  <c r="BR20" i="19"/>
  <c r="BQ20" i="19"/>
  <c r="BP20" i="19"/>
  <c r="BO20" i="19"/>
  <c r="BN20" i="19"/>
  <c r="BM20" i="19"/>
  <c r="BL20" i="19"/>
  <c r="BK20" i="19"/>
  <c r="BJ20" i="19"/>
  <c r="BI20" i="19"/>
  <c r="BH20" i="19"/>
  <c r="BG20" i="19"/>
  <c r="BF20" i="19"/>
  <c r="BE20" i="19"/>
  <c r="BD20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CR19" i="19"/>
  <c r="CQ19" i="19"/>
  <c r="CP19" i="19"/>
  <c r="CO19" i="19"/>
  <c r="CN19" i="19"/>
  <c r="CM19" i="19"/>
  <c r="CL19" i="19"/>
  <c r="CK19" i="19"/>
  <c r="CJ19" i="19"/>
  <c r="CI19" i="19"/>
  <c r="B19" i="19"/>
  <c r="CH19" i="19"/>
  <c r="CG19" i="19"/>
  <c r="CF19" i="19"/>
  <c r="CE19" i="19"/>
  <c r="CD19" i="19"/>
  <c r="CC19" i="19"/>
  <c r="CB19" i="19"/>
  <c r="CA19" i="19"/>
  <c r="BZ19" i="19"/>
  <c r="BY19" i="19"/>
  <c r="BX19" i="19"/>
  <c r="BW19" i="19"/>
  <c r="BV19" i="19"/>
  <c r="BU19" i="19"/>
  <c r="BT19" i="19"/>
  <c r="BS19" i="19"/>
  <c r="BR19" i="19"/>
  <c r="BQ19" i="19"/>
  <c r="BP19" i="19"/>
  <c r="BO19" i="19"/>
  <c r="BN19" i="19"/>
  <c r="BM19" i="19"/>
  <c r="BL19" i="19"/>
  <c r="BK19" i="19"/>
  <c r="BJ19" i="19"/>
  <c r="BI19" i="19"/>
  <c r="BH19" i="19"/>
  <c r="BG19" i="19"/>
  <c r="BF19" i="19"/>
  <c r="BE19" i="19"/>
  <c r="BD19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CR18" i="19"/>
  <c r="CQ18" i="19"/>
  <c r="CP18" i="19"/>
  <c r="CO18" i="19"/>
  <c r="CN18" i="19"/>
  <c r="CM18" i="19"/>
  <c r="CL18" i="19"/>
  <c r="CK18" i="19"/>
  <c r="CJ18" i="19"/>
  <c r="CI18" i="19"/>
  <c r="B18" i="19"/>
  <c r="CH18" i="19"/>
  <c r="CG18" i="19"/>
  <c r="CF18" i="19"/>
  <c r="CE18" i="19"/>
  <c r="CD18" i="19"/>
  <c r="CC18" i="19"/>
  <c r="CB18" i="19"/>
  <c r="CA18" i="19"/>
  <c r="BZ18" i="19"/>
  <c r="BY18" i="19"/>
  <c r="BX18" i="19"/>
  <c r="BW18" i="19"/>
  <c r="BV18" i="19"/>
  <c r="BU18" i="19"/>
  <c r="BT18" i="19"/>
  <c r="BS18" i="19"/>
  <c r="BR18" i="19"/>
  <c r="BQ18" i="19"/>
  <c r="BP18" i="19"/>
  <c r="BO18" i="19"/>
  <c r="BN18" i="19"/>
  <c r="BM18" i="19"/>
  <c r="BL18" i="19"/>
  <c r="BK18" i="19"/>
  <c r="BJ18" i="19"/>
  <c r="BI18" i="19"/>
  <c r="BH18" i="19"/>
  <c r="BG18" i="19"/>
  <c r="BF18" i="19"/>
  <c r="BE18" i="19"/>
  <c r="BD18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CR17" i="19"/>
  <c r="CQ17" i="19"/>
  <c r="CP17" i="19"/>
  <c r="CO17" i="19"/>
  <c r="CN17" i="19"/>
  <c r="CM17" i="19"/>
  <c r="CL17" i="19"/>
  <c r="CK17" i="19"/>
  <c r="CJ17" i="19"/>
  <c r="CI17" i="19"/>
  <c r="B17" i="19"/>
  <c r="CH17" i="19"/>
  <c r="CG17" i="19"/>
  <c r="CF17" i="19"/>
  <c r="CE17" i="19"/>
  <c r="CD17" i="19"/>
  <c r="CC17" i="19"/>
  <c r="CB17" i="19"/>
  <c r="CA17" i="19"/>
  <c r="BZ17" i="19"/>
  <c r="BY17" i="19"/>
  <c r="BX17" i="19"/>
  <c r="BW17" i="19"/>
  <c r="BV17" i="19"/>
  <c r="BU17" i="19"/>
  <c r="BT17" i="19"/>
  <c r="BS17" i="19"/>
  <c r="BR17" i="19"/>
  <c r="BQ17" i="19"/>
  <c r="BP17" i="19"/>
  <c r="BO17" i="19"/>
  <c r="BN17" i="19"/>
  <c r="BM17" i="19"/>
  <c r="BL17" i="19"/>
  <c r="BK17" i="19"/>
  <c r="BJ17" i="19"/>
  <c r="BI17" i="19"/>
  <c r="BH17" i="19"/>
  <c r="BG17" i="19"/>
  <c r="BF17" i="19"/>
  <c r="BE17" i="19"/>
  <c r="BD17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CR16" i="19"/>
  <c r="CQ16" i="19"/>
  <c r="CP16" i="19"/>
  <c r="CO16" i="19"/>
  <c r="CN16" i="19"/>
  <c r="CM16" i="19"/>
  <c r="CL16" i="19"/>
  <c r="CK16" i="19"/>
  <c r="CJ16" i="19"/>
  <c r="CI16" i="19"/>
  <c r="B16" i="19"/>
  <c r="CH16" i="19"/>
  <c r="CG16" i="19"/>
  <c r="CF16" i="19"/>
  <c r="CE16" i="19"/>
  <c r="CD16" i="19"/>
  <c r="CC16" i="19"/>
  <c r="CB16" i="19"/>
  <c r="CA16" i="19"/>
  <c r="BZ16" i="19"/>
  <c r="BY16" i="19"/>
  <c r="BX16" i="19"/>
  <c r="BW16" i="19"/>
  <c r="BV16" i="19"/>
  <c r="BU16" i="19"/>
  <c r="BT16" i="19"/>
  <c r="BS16" i="19"/>
  <c r="BR16" i="19"/>
  <c r="BQ16" i="19"/>
  <c r="BP16" i="19"/>
  <c r="BO16" i="19"/>
  <c r="BN16" i="19"/>
  <c r="BM16" i="19"/>
  <c r="BL16" i="19"/>
  <c r="BK16" i="19"/>
  <c r="BJ16" i="19"/>
  <c r="BI16" i="19"/>
  <c r="BH16" i="19"/>
  <c r="BG16" i="19"/>
  <c r="BF16" i="19"/>
  <c r="BE16" i="19"/>
  <c r="BD16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CR15" i="19"/>
  <c r="CQ15" i="19"/>
  <c r="CP15" i="19"/>
  <c r="CO15" i="19"/>
  <c r="CN15" i="19"/>
  <c r="CM15" i="19"/>
  <c r="CL15" i="19"/>
  <c r="CK15" i="19"/>
  <c r="CJ15" i="19"/>
  <c r="CI15" i="19"/>
  <c r="B15" i="19"/>
  <c r="CH15" i="19"/>
  <c r="CG15" i="19"/>
  <c r="CF15" i="19"/>
  <c r="CE15" i="19"/>
  <c r="CD15" i="19"/>
  <c r="CC15" i="19"/>
  <c r="CB15" i="19"/>
  <c r="CA15" i="19"/>
  <c r="BZ15" i="19"/>
  <c r="BY15" i="19"/>
  <c r="BX15" i="19"/>
  <c r="BW15" i="19"/>
  <c r="BV15" i="19"/>
  <c r="BU15" i="19"/>
  <c r="BT15" i="19"/>
  <c r="BS15" i="19"/>
  <c r="BR15" i="19"/>
  <c r="BQ15" i="19"/>
  <c r="BP15" i="19"/>
  <c r="BO15" i="19"/>
  <c r="BN15" i="19"/>
  <c r="BM15" i="19"/>
  <c r="BL15" i="19"/>
  <c r="BK15" i="19"/>
  <c r="BJ15" i="19"/>
  <c r="BI15" i="19"/>
  <c r="BH15" i="19"/>
  <c r="BG15" i="19"/>
  <c r="BF15" i="19"/>
  <c r="BE15" i="19"/>
  <c r="BD15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CR14" i="19"/>
  <c r="CQ14" i="19"/>
  <c r="CP14" i="19"/>
  <c r="CO14" i="19"/>
  <c r="CN14" i="19"/>
  <c r="CM14" i="19"/>
  <c r="CL14" i="19"/>
  <c r="CK14" i="19"/>
  <c r="CJ14" i="19"/>
  <c r="CI14" i="19"/>
  <c r="B14" i="19"/>
  <c r="CH14" i="19"/>
  <c r="CG14" i="19"/>
  <c r="CF14" i="19"/>
  <c r="CE14" i="19"/>
  <c r="CD14" i="19"/>
  <c r="CC14" i="19"/>
  <c r="CB14" i="19"/>
  <c r="CA14" i="19"/>
  <c r="BZ14" i="19"/>
  <c r="BY14" i="19"/>
  <c r="BX14" i="19"/>
  <c r="BW14" i="19"/>
  <c r="BV14" i="19"/>
  <c r="BU14" i="19"/>
  <c r="BT14" i="19"/>
  <c r="BS14" i="19"/>
  <c r="BR14" i="19"/>
  <c r="BQ14" i="19"/>
  <c r="BP14" i="19"/>
  <c r="BO14" i="19"/>
  <c r="BN14" i="19"/>
  <c r="BM14" i="19"/>
  <c r="BL14" i="19"/>
  <c r="BK14" i="19"/>
  <c r="BJ14" i="19"/>
  <c r="BI14" i="19"/>
  <c r="BH14" i="19"/>
  <c r="BG14" i="19"/>
  <c r="BF14" i="19"/>
  <c r="BE14" i="19"/>
  <c r="BD14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CR13" i="19"/>
  <c r="CQ13" i="19"/>
  <c r="CP13" i="19"/>
  <c r="CO13" i="19"/>
  <c r="CN13" i="19"/>
  <c r="CM13" i="19"/>
  <c r="CL13" i="19"/>
  <c r="CK13" i="19"/>
  <c r="CJ13" i="19"/>
  <c r="CI13" i="19"/>
  <c r="B13" i="19"/>
  <c r="CH13" i="19"/>
  <c r="CG13" i="19"/>
  <c r="CF13" i="19"/>
  <c r="CE13" i="19"/>
  <c r="CD13" i="19"/>
  <c r="CC13" i="19"/>
  <c r="CB13" i="19"/>
  <c r="CA13" i="19"/>
  <c r="BZ13" i="19"/>
  <c r="BY13" i="19"/>
  <c r="BX13" i="19"/>
  <c r="BW13" i="19"/>
  <c r="BV13" i="19"/>
  <c r="BU13" i="19"/>
  <c r="BT13" i="19"/>
  <c r="BS13" i="19"/>
  <c r="BR13" i="19"/>
  <c r="BQ13" i="19"/>
  <c r="BP13" i="19"/>
  <c r="BO13" i="19"/>
  <c r="BN13" i="19"/>
  <c r="BM13" i="19"/>
  <c r="BL13" i="19"/>
  <c r="BK13" i="19"/>
  <c r="BJ13" i="19"/>
  <c r="BI13" i="19"/>
  <c r="BH13" i="19"/>
  <c r="BG13" i="19"/>
  <c r="BF13" i="19"/>
  <c r="BE13" i="19"/>
  <c r="BD13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CR12" i="19"/>
  <c r="CQ12" i="19"/>
  <c r="CP12" i="19"/>
  <c r="CO12" i="19"/>
  <c r="CN12" i="19"/>
  <c r="CM12" i="19"/>
  <c r="CL12" i="19"/>
  <c r="CK12" i="19"/>
  <c r="CJ12" i="19"/>
  <c r="CI12" i="19"/>
  <c r="B12" i="19"/>
  <c r="CH12" i="19"/>
  <c r="CG12" i="19"/>
  <c r="CF12" i="19"/>
  <c r="CE12" i="19"/>
  <c r="CD12" i="19"/>
  <c r="CC12" i="19"/>
  <c r="CB12" i="19"/>
  <c r="CA12" i="19"/>
  <c r="BZ12" i="19"/>
  <c r="BY12" i="19"/>
  <c r="BX12" i="19"/>
  <c r="BW12" i="19"/>
  <c r="BV12" i="19"/>
  <c r="BU12" i="19"/>
  <c r="BT12" i="19"/>
  <c r="BS12" i="19"/>
  <c r="BR12" i="19"/>
  <c r="BQ12" i="19"/>
  <c r="BP12" i="19"/>
  <c r="BO12" i="19"/>
  <c r="BN12" i="19"/>
  <c r="BM12" i="19"/>
  <c r="BL12" i="19"/>
  <c r="BK12" i="19"/>
  <c r="BJ12" i="19"/>
  <c r="BI12" i="19"/>
  <c r="BH12" i="19"/>
  <c r="BG12" i="19"/>
  <c r="BF12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CR11" i="19"/>
  <c r="CQ11" i="19"/>
  <c r="CP11" i="19"/>
  <c r="CO11" i="19"/>
  <c r="CN11" i="19"/>
  <c r="CM11" i="19"/>
  <c r="CL11" i="19"/>
  <c r="CK11" i="19"/>
  <c r="CJ11" i="19"/>
  <c r="CI11" i="19"/>
  <c r="B11" i="19"/>
  <c r="CH11" i="19"/>
  <c r="CG11" i="19"/>
  <c r="CF11" i="19"/>
  <c r="CE11" i="19"/>
  <c r="CD11" i="19"/>
  <c r="CC11" i="19"/>
  <c r="CB11" i="19"/>
  <c r="CA11" i="19"/>
  <c r="BZ11" i="19"/>
  <c r="BY11" i="19"/>
  <c r="BX11" i="19"/>
  <c r="BW11" i="19"/>
  <c r="BV11" i="19"/>
  <c r="BU11" i="19"/>
  <c r="BT11" i="19"/>
  <c r="BS11" i="19"/>
  <c r="BR11" i="19"/>
  <c r="BQ11" i="19"/>
  <c r="BP11" i="19"/>
  <c r="BO11" i="19"/>
  <c r="BN11" i="19"/>
  <c r="BM11" i="19"/>
  <c r="BL11" i="19"/>
  <c r="BK11" i="19"/>
  <c r="BJ11" i="19"/>
  <c r="BI11" i="19"/>
  <c r="BH11" i="19"/>
  <c r="BG11" i="19"/>
  <c r="BF11" i="19"/>
  <c r="BE11" i="19"/>
  <c r="BD11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CR10" i="19"/>
  <c r="CQ10" i="19"/>
  <c r="CP10" i="19"/>
  <c r="CO10" i="19"/>
  <c r="CN10" i="19"/>
  <c r="CM10" i="19"/>
  <c r="CL10" i="19"/>
  <c r="CK10" i="19"/>
  <c r="CJ10" i="19"/>
  <c r="CI10" i="19"/>
  <c r="B10" i="19"/>
  <c r="CH10" i="19"/>
  <c r="CG10" i="19"/>
  <c r="CF10" i="19"/>
  <c r="CE10" i="19"/>
  <c r="CD10" i="19"/>
  <c r="CC10" i="19"/>
  <c r="CB10" i="19"/>
  <c r="CA10" i="19"/>
  <c r="BZ10" i="19"/>
  <c r="BY10" i="19"/>
  <c r="BX10" i="19"/>
  <c r="BW10" i="19"/>
  <c r="BV10" i="19"/>
  <c r="BU10" i="19"/>
  <c r="BT10" i="19"/>
  <c r="BS10" i="19"/>
  <c r="BR10" i="19"/>
  <c r="BQ10" i="19"/>
  <c r="BP10" i="19"/>
  <c r="BO10" i="19"/>
  <c r="BN10" i="19"/>
  <c r="BM10" i="19"/>
  <c r="BL10" i="19"/>
  <c r="BK10" i="19"/>
  <c r="BJ10" i="19"/>
  <c r="BI10" i="19"/>
  <c r="BH10" i="19"/>
  <c r="BG10" i="19"/>
  <c r="BF10" i="19"/>
  <c r="BE10" i="19"/>
  <c r="BD10" i="19"/>
  <c r="BC10" i="19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CR9" i="19"/>
  <c r="CQ9" i="19"/>
  <c r="CP9" i="19"/>
  <c r="CO9" i="19"/>
  <c r="CN9" i="19"/>
  <c r="CM9" i="19"/>
  <c r="CL9" i="19"/>
  <c r="CK9" i="19"/>
  <c r="CJ9" i="19"/>
  <c r="CI9" i="19"/>
  <c r="B9" i="19"/>
  <c r="CH9" i="19"/>
  <c r="CG9" i="19"/>
  <c r="CF9" i="19"/>
  <c r="CE9" i="19"/>
  <c r="CD9" i="19"/>
  <c r="CC9" i="19"/>
  <c r="CB9" i="19"/>
  <c r="CA9" i="19"/>
  <c r="BZ9" i="19"/>
  <c r="BY9" i="19"/>
  <c r="BX9" i="19"/>
  <c r="BW9" i="19"/>
  <c r="BV9" i="19"/>
  <c r="BU9" i="19"/>
  <c r="BT9" i="19"/>
  <c r="BS9" i="19"/>
  <c r="BR9" i="19"/>
  <c r="BQ9" i="19"/>
  <c r="BP9" i="19"/>
  <c r="BO9" i="19"/>
  <c r="BN9" i="19"/>
  <c r="BM9" i="19"/>
  <c r="BL9" i="19"/>
  <c r="BK9" i="19"/>
  <c r="BJ9" i="19"/>
  <c r="BI9" i="19"/>
  <c r="BH9" i="19"/>
  <c r="BG9" i="19"/>
  <c r="BF9" i="19"/>
  <c r="BE9" i="19"/>
  <c r="BD9" i="19"/>
  <c r="BC9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CR8" i="19"/>
  <c r="CQ8" i="19"/>
  <c r="CP8" i="19"/>
  <c r="CO8" i="19"/>
  <c r="CN8" i="19"/>
  <c r="CM8" i="19"/>
  <c r="CL8" i="19"/>
  <c r="CK8" i="19"/>
  <c r="CJ8" i="19"/>
  <c r="CI8" i="19"/>
  <c r="B8" i="19"/>
  <c r="CH8" i="19"/>
  <c r="CG8" i="19"/>
  <c r="CF8" i="19"/>
  <c r="CE8" i="19"/>
  <c r="CD8" i="19"/>
  <c r="CC8" i="19"/>
  <c r="CB8" i="19"/>
  <c r="CA8" i="19"/>
  <c r="BZ8" i="19"/>
  <c r="BY8" i="19"/>
  <c r="BX8" i="19"/>
  <c r="BW8" i="19"/>
  <c r="BV8" i="19"/>
  <c r="BU8" i="19"/>
  <c r="BT8" i="19"/>
  <c r="BS8" i="19"/>
  <c r="BR8" i="19"/>
  <c r="BQ8" i="19"/>
  <c r="BP8" i="19"/>
  <c r="BO8" i="19"/>
  <c r="BN8" i="19"/>
  <c r="BM8" i="19"/>
  <c r="BL8" i="19"/>
  <c r="BK8" i="19"/>
  <c r="BJ8" i="19"/>
  <c r="BI8" i="19"/>
  <c r="BH8" i="19"/>
  <c r="BG8" i="19"/>
  <c r="BF8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CR7" i="19"/>
  <c r="CQ7" i="19"/>
  <c r="CP7" i="19"/>
  <c r="CO7" i="19"/>
  <c r="CN7" i="19"/>
  <c r="CM7" i="19"/>
  <c r="CL7" i="19"/>
  <c r="CK7" i="19"/>
  <c r="CJ7" i="19"/>
  <c r="CI7" i="19"/>
  <c r="B7" i="19"/>
  <c r="CH7" i="19"/>
  <c r="CG7" i="19"/>
  <c r="CF7" i="19"/>
  <c r="CE7" i="19"/>
  <c r="CD7" i="19"/>
  <c r="CC7" i="19"/>
  <c r="CB7" i="19"/>
  <c r="CA7" i="19"/>
  <c r="BZ7" i="19"/>
  <c r="BY7" i="19"/>
  <c r="BX7" i="19"/>
  <c r="BW7" i="19"/>
  <c r="BV7" i="19"/>
  <c r="BU7" i="19"/>
  <c r="BT7" i="19"/>
  <c r="BS7" i="19"/>
  <c r="BR7" i="19"/>
  <c r="BQ7" i="19"/>
  <c r="BP7" i="19"/>
  <c r="BO7" i="19"/>
  <c r="BN7" i="19"/>
  <c r="BM7" i="19"/>
  <c r="BL7" i="19"/>
  <c r="BK7" i="19"/>
  <c r="BJ7" i="19"/>
  <c r="BI7" i="19"/>
  <c r="BH7" i="19"/>
  <c r="BG7" i="19"/>
  <c r="BF7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CR6" i="19"/>
  <c r="CQ6" i="19"/>
  <c r="CP6" i="19"/>
  <c r="CO6" i="19"/>
  <c r="CN6" i="19"/>
  <c r="CM6" i="19"/>
  <c r="CL6" i="19"/>
  <c r="CK6" i="19"/>
  <c r="CJ6" i="19"/>
  <c r="CI6" i="19"/>
  <c r="B6" i="19"/>
  <c r="CH6" i="19"/>
  <c r="CG6" i="19"/>
  <c r="CF6" i="19"/>
  <c r="CE6" i="19"/>
  <c r="CD6" i="19"/>
  <c r="CC6" i="19"/>
  <c r="CB6" i="19"/>
  <c r="CA6" i="19"/>
  <c r="BZ6" i="19"/>
  <c r="BY6" i="19"/>
  <c r="BX6" i="19"/>
  <c r="BW6" i="19"/>
  <c r="BV6" i="19"/>
  <c r="BU6" i="19"/>
  <c r="BT6" i="19"/>
  <c r="BS6" i="19"/>
  <c r="BR6" i="19"/>
  <c r="BQ6" i="19"/>
  <c r="BP6" i="19"/>
  <c r="BO6" i="19"/>
  <c r="BN6" i="19"/>
  <c r="BM6" i="19"/>
  <c r="BL6" i="19"/>
  <c r="BK6" i="19"/>
  <c r="BJ6" i="19"/>
  <c r="BI6" i="19"/>
  <c r="BH6" i="19"/>
  <c r="BG6" i="19"/>
  <c r="BF6" i="19"/>
  <c r="BE6" i="19"/>
  <c r="BD6" i="19"/>
  <c r="BC6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CR5" i="19"/>
  <c r="CQ5" i="19"/>
  <c r="CP5" i="19"/>
  <c r="CO5" i="19"/>
  <c r="CN5" i="19"/>
  <c r="CM5" i="19"/>
  <c r="CL5" i="19"/>
  <c r="CK5" i="19"/>
  <c r="CJ5" i="19"/>
  <c r="CI5" i="19"/>
  <c r="B5" i="19"/>
  <c r="CH5" i="19"/>
  <c r="CG5" i="19"/>
  <c r="CF5" i="19"/>
  <c r="CE5" i="19"/>
  <c r="CD5" i="19"/>
  <c r="CC5" i="19"/>
  <c r="CB5" i="19"/>
  <c r="CA5" i="19"/>
  <c r="BZ5" i="19"/>
  <c r="BY5" i="19"/>
  <c r="BX5" i="19"/>
  <c r="BW5" i="19"/>
  <c r="BV5" i="19"/>
  <c r="BU5" i="19"/>
  <c r="BT5" i="19"/>
  <c r="BS5" i="19"/>
  <c r="BR5" i="19"/>
  <c r="BQ5" i="19"/>
  <c r="BP5" i="19"/>
  <c r="BO5" i="19"/>
  <c r="BN5" i="19"/>
  <c r="BM5" i="19"/>
  <c r="BL5" i="19"/>
  <c r="BK5" i="19"/>
  <c r="BJ5" i="19"/>
  <c r="BI5" i="19"/>
  <c r="BH5" i="19"/>
  <c r="BG5" i="19"/>
  <c r="BF5" i="19"/>
  <c r="BE5" i="19"/>
  <c r="BD5" i="19"/>
  <c r="BC5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CR4" i="19"/>
  <c r="CQ4" i="19"/>
  <c r="CP4" i="19"/>
  <c r="CO4" i="19"/>
  <c r="CN4" i="19"/>
  <c r="CM4" i="19"/>
  <c r="CL4" i="19"/>
  <c r="CK4" i="19"/>
  <c r="CJ4" i="19"/>
  <c r="CI4" i="19"/>
  <c r="B4" i="19"/>
  <c r="CH4" i="19"/>
  <c r="CG4" i="19"/>
  <c r="CF4" i="19"/>
  <c r="CE4" i="19"/>
  <c r="CD4" i="19"/>
  <c r="CC4" i="19"/>
  <c r="CB4" i="19"/>
  <c r="CA4" i="19"/>
  <c r="BZ4" i="19"/>
  <c r="BY4" i="19"/>
  <c r="BX4" i="19"/>
  <c r="BW4" i="19"/>
  <c r="BV4" i="19"/>
  <c r="BU4" i="19"/>
  <c r="BT4" i="19"/>
  <c r="BS4" i="19"/>
  <c r="BR4" i="19"/>
  <c r="BQ4" i="19"/>
  <c r="BP4" i="19"/>
  <c r="BO4" i="19"/>
  <c r="BN4" i="19"/>
  <c r="BM4" i="19"/>
  <c r="BL4" i="19"/>
  <c r="BK4" i="19"/>
  <c r="BJ4" i="19"/>
  <c r="BI4" i="19"/>
  <c r="BH4" i="19"/>
  <c r="BG4" i="19"/>
  <c r="BF4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CR3" i="19"/>
  <c r="CQ3" i="19"/>
  <c r="CP3" i="19"/>
  <c r="CO3" i="19"/>
  <c r="CN3" i="19"/>
  <c r="CM3" i="19"/>
  <c r="CL3" i="19"/>
  <c r="CK3" i="19"/>
  <c r="CJ3" i="19"/>
  <c r="CI3" i="19"/>
  <c r="B3" i="19"/>
  <c r="CH3" i="19"/>
  <c r="CG3" i="19"/>
  <c r="CF3" i="19"/>
  <c r="CE3" i="19"/>
  <c r="CD3" i="19"/>
  <c r="CC3" i="19"/>
  <c r="CB3" i="19"/>
  <c r="CA3" i="19"/>
  <c r="BZ3" i="19"/>
  <c r="BY3" i="19"/>
  <c r="BX3" i="19"/>
  <c r="BW3" i="19"/>
  <c r="BV3" i="19"/>
  <c r="BU3" i="19"/>
  <c r="BT3" i="19"/>
  <c r="BS3" i="19"/>
  <c r="BR3" i="19"/>
  <c r="BQ3" i="19"/>
  <c r="BP3" i="19"/>
  <c r="BO3" i="19"/>
  <c r="BN3" i="19"/>
  <c r="BM3" i="19"/>
  <c r="BL3" i="19"/>
  <c r="BK3" i="19"/>
  <c r="BJ3" i="19"/>
  <c r="BI3" i="19"/>
  <c r="BH3" i="19"/>
  <c r="BG3" i="19"/>
  <c r="BF3" i="19"/>
  <c r="BE3" i="19"/>
  <c r="BD3" i="19"/>
  <c r="BC3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CR2" i="19"/>
  <c r="CQ2" i="19"/>
  <c r="CP2" i="19"/>
  <c r="CO2" i="19"/>
  <c r="CN2" i="19"/>
  <c r="CM2" i="19"/>
  <c r="CL2" i="19"/>
  <c r="CK2" i="19"/>
  <c r="CJ2" i="19"/>
  <c r="CI2" i="19"/>
  <c r="B2" i="19"/>
  <c r="CH2" i="19"/>
  <c r="CG2" i="19"/>
  <c r="CF2" i="19"/>
  <c r="CE2" i="19"/>
  <c r="CD2" i="19"/>
  <c r="CC2" i="19"/>
  <c r="CB2" i="19"/>
  <c r="CA2" i="19"/>
  <c r="BZ2" i="19"/>
  <c r="BY2" i="19"/>
  <c r="BX2" i="19"/>
  <c r="BW2" i="19"/>
  <c r="BV2" i="19"/>
  <c r="BU2" i="19"/>
  <c r="BT2" i="19"/>
  <c r="BS2" i="19"/>
  <c r="BR2" i="19"/>
  <c r="BQ2" i="19"/>
  <c r="BP2" i="19"/>
  <c r="BO2" i="19"/>
  <c r="BN2" i="19"/>
  <c r="BM2" i="19"/>
  <c r="BL2" i="19"/>
  <c r="BK2" i="19"/>
  <c r="BJ2" i="19"/>
  <c r="BI2" i="19"/>
  <c r="BH2" i="19"/>
  <c r="BG2" i="19"/>
  <c r="BF2" i="19"/>
  <c r="BE2" i="19"/>
  <c r="BD2" i="19"/>
  <c r="BC2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CV59" i="17"/>
  <c r="CU59" i="17"/>
  <c r="CT59" i="17"/>
  <c r="CV56" i="18"/>
  <c r="CW56" i="18"/>
  <c r="CX56" i="18"/>
  <c r="CY56" i="18"/>
  <c r="CZ56" i="18"/>
  <c r="DA56" i="18"/>
  <c r="DB56" i="18"/>
  <c r="DC56" i="18"/>
  <c r="DD56" i="18"/>
  <c r="DE56" i="18"/>
  <c r="DF56" i="18"/>
  <c r="DG56" i="18"/>
  <c r="DH56" i="18"/>
  <c r="DI56" i="18"/>
  <c r="DJ56" i="18"/>
  <c r="DK56" i="18"/>
  <c r="DL56" i="18"/>
  <c r="DM56" i="18"/>
  <c r="DN56" i="18"/>
  <c r="DO56" i="18"/>
  <c r="DP56" i="18"/>
  <c r="DQ56" i="18"/>
  <c r="DR56" i="18"/>
  <c r="DS56" i="18"/>
  <c r="DT56" i="18"/>
  <c r="DU56" i="18"/>
  <c r="DV56" i="18"/>
  <c r="DW56" i="18"/>
  <c r="DX56" i="18"/>
  <c r="DY56" i="18"/>
  <c r="DZ56" i="18"/>
  <c r="EA56" i="18"/>
  <c r="EB56" i="18"/>
  <c r="EC56" i="18"/>
  <c r="ED56" i="18"/>
  <c r="EE56" i="18"/>
  <c r="EF56" i="18"/>
  <c r="EG56" i="18"/>
  <c r="EH56" i="18"/>
  <c r="EI56" i="18"/>
  <c r="EJ56" i="18"/>
  <c r="EK56" i="18"/>
  <c r="EL56" i="18"/>
  <c r="EM56" i="18"/>
  <c r="EN56" i="18"/>
  <c r="EO56" i="18"/>
  <c r="EP56" i="18"/>
  <c r="EQ56" i="18"/>
  <c r="ER56" i="18"/>
  <c r="ES56" i="18"/>
  <c r="ET56" i="18"/>
  <c r="EU56" i="18"/>
  <c r="EV56" i="18"/>
  <c r="EW56" i="18"/>
  <c r="EX56" i="18"/>
  <c r="EY56" i="18"/>
  <c r="EZ56" i="18"/>
  <c r="FA56" i="18"/>
  <c r="FB56" i="18"/>
  <c r="FC56" i="18"/>
  <c r="FD56" i="18"/>
  <c r="FE56" i="18"/>
  <c r="FF56" i="18"/>
  <c r="FG56" i="18"/>
  <c r="FH56" i="18"/>
  <c r="FI56" i="18"/>
  <c r="FJ56" i="18"/>
  <c r="FK56" i="18"/>
  <c r="FL56" i="18"/>
  <c r="FM56" i="18"/>
  <c r="FN56" i="18"/>
  <c r="FO56" i="18"/>
  <c r="FP56" i="18"/>
  <c r="FQ56" i="18"/>
  <c r="FR56" i="18"/>
  <c r="FS56" i="18"/>
  <c r="FT56" i="18"/>
  <c r="FU56" i="18"/>
  <c r="FV56" i="18"/>
  <c r="FW56" i="18"/>
  <c r="FX56" i="18"/>
  <c r="FY56" i="18"/>
  <c r="FZ56" i="18"/>
  <c r="GA56" i="18"/>
  <c r="GB56" i="18"/>
  <c r="GC56" i="18"/>
  <c r="GD56" i="18"/>
  <c r="GE56" i="18"/>
  <c r="GF56" i="18"/>
  <c r="GG56" i="18"/>
  <c r="GH56" i="18"/>
  <c r="GI56" i="18"/>
  <c r="GJ56" i="18"/>
  <c r="CV55" i="18"/>
  <c r="CW55" i="18"/>
  <c r="CX55" i="18"/>
  <c r="CY55" i="18"/>
  <c r="CZ55" i="18"/>
  <c r="DA55" i="18"/>
  <c r="DB55" i="18"/>
  <c r="DC55" i="18"/>
  <c r="DD55" i="18"/>
  <c r="DE55" i="18"/>
  <c r="DF55" i="18"/>
  <c r="DG55" i="18"/>
  <c r="DH55" i="18"/>
  <c r="DI55" i="18"/>
  <c r="DJ55" i="18"/>
  <c r="DK55" i="18"/>
  <c r="DL55" i="18"/>
  <c r="DM55" i="18"/>
  <c r="DN55" i="18"/>
  <c r="DO55" i="18"/>
  <c r="DP55" i="18"/>
  <c r="DQ55" i="18"/>
  <c r="DR55" i="18"/>
  <c r="DS55" i="18"/>
  <c r="DT55" i="18"/>
  <c r="DU55" i="18"/>
  <c r="DV55" i="18"/>
  <c r="DW55" i="18"/>
  <c r="DX55" i="18"/>
  <c r="DY55" i="18"/>
  <c r="DZ55" i="18"/>
  <c r="EA55" i="18"/>
  <c r="EB55" i="18"/>
  <c r="EC55" i="18"/>
  <c r="ED55" i="18"/>
  <c r="EE55" i="18"/>
  <c r="EF55" i="18"/>
  <c r="EG55" i="18"/>
  <c r="EH55" i="18"/>
  <c r="EI55" i="18"/>
  <c r="EJ55" i="18"/>
  <c r="EK55" i="18"/>
  <c r="EL55" i="18"/>
  <c r="EM55" i="18"/>
  <c r="EN55" i="18"/>
  <c r="EO55" i="18"/>
  <c r="EP55" i="18"/>
  <c r="EQ55" i="18"/>
  <c r="ER55" i="18"/>
  <c r="ES55" i="18"/>
  <c r="ET55" i="18"/>
  <c r="EU55" i="18"/>
  <c r="EV55" i="18"/>
  <c r="EW55" i="18"/>
  <c r="EX55" i="18"/>
  <c r="EY55" i="18"/>
  <c r="EZ55" i="18"/>
  <c r="FA55" i="18"/>
  <c r="FB55" i="18"/>
  <c r="FC55" i="18"/>
  <c r="FD55" i="18"/>
  <c r="FE55" i="18"/>
  <c r="FF55" i="18"/>
  <c r="FG55" i="18"/>
  <c r="FH55" i="18"/>
  <c r="FI55" i="18"/>
  <c r="FJ55" i="18"/>
  <c r="FK55" i="18"/>
  <c r="FL55" i="18"/>
  <c r="FM55" i="18"/>
  <c r="FN55" i="18"/>
  <c r="FO55" i="18"/>
  <c r="FP55" i="18"/>
  <c r="FQ55" i="18"/>
  <c r="FR55" i="18"/>
  <c r="FS55" i="18"/>
  <c r="FT55" i="18"/>
  <c r="FU55" i="18"/>
  <c r="FV55" i="18"/>
  <c r="FW55" i="18"/>
  <c r="FX55" i="18"/>
  <c r="FY55" i="18"/>
  <c r="FZ55" i="18"/>
  <c r="GA55" i="18"/>
  <c r="GB55" i="18"/>
  <c r="GC55" i="18"/>
  <c r="GD55" i="18"/>
  <c r="GE55" i="18"/>
  <c r="GF55" i="18"/>
  <c r="GG55" i="18"/>
  <c r="GH55" i="18"/>
  <c r="GI55" i="18"/>
  <c r="GJ55" i="18"/>
  <c r="CV53" i="18"/>
  <c r="CW53" i="18"/>
  <c r="CX53" i="18"/>
  <c r="CY53" i="18"/>
  <c r="CZ53" i="18"/>
  <c r="DA53" i="18"/>
  <c r="DB53" i="18"/>
  <c r="DC53" i="18"/>
  <c r="DD53" i="18"/>
  <c r="DE53" i="18"/>
  <c r="DF53" i="18"/>
  <c r="DG53" i="18"/>
  <c r="DH53" i="18"/>
  <c r="DI53" i="18"/>
  <c r="DJ53" i="18"/>
  <c r="DK53" i="18"/>
  <c r="DL53" i="18"/>
  <c r="DM53" i="18"/>
  <c r="DN53" i="18"/>
  <c r="DO53" i="18"/>
  <c r="DP53" i="18"/>
  <c r="DQ53" i="18"/>
  <c r="DR53" i="18"/>
  <c r="DS53" i="18"/>
  <c r="DT53" i="18"/>
  <c r="DU53" i="18"/>
  <c r="DV53" i="18"/>
  <c r="DW53" i="18"/>
  <c r="DX53" i="18"/>
  <c r="DY53" i="18"/>
  <c r="DZ53" i="18"/>
  <c r="EA53" i="18"/>
  <c r="EB53" i="18"/>
  <c r="EC53" i="18"/>
  <c r="ED53" i="18"/>
  <c r="EE53" i="18"/>
  <c r="EF53" i="18"/>
  <c r="EG53" i="18"/>
  <c r="EH53" i="18"/>
  <c r="EI53" i="18"/>
  <c r="EJ53" i="18"/>
  <c r="EK53" i="18"/>
  <c r="EL53" i="18"/>
  <c r="EM53" i="18"/>
  <c r="EN53" i="18"/>
  <c r="EO53" i="18"/>
  <c r="EP53" i="18"/>
  <c r="EQ53" i="18"/>
  <c r="ER53" i="18"/>
  <c r="ES53" i="18"/>
  <c r="ET53" i="18"/>
  <c r="EU53" i="18"/>
  <c r="EV53" i="18"/>
  <c r="EW53" i="18"/>
  <c r="EX53" i="18"/>
  <c r="EY53" i="18"/>
  <c r="EZ53" i="18"/>
  <c r="FA53" i="18"/>
  <c r="FB53" i="18"/>
  <c r="FC53" i="18"/>
  <c r="FD53" i="18"/>
  <c r="FE53" i="18"/>
  <c r="FF53" i="18"/>
  <c r="FG53" i="18"/>
  <c r="FH53" i="18"/>
  <c r="FI53" i="18"/>
  <c r="FJ53" i="18"/>
  <c r="FK53" i="18"/>
  <c r="FL53" i="18"/>
  <c r="FM53" i="18"/>
  <c r="FN53" i="18"/>
  <c r="FO53" i="18"/>
  <c r="FP53" i="18"/>
  <c r="FQ53" i="18"/>
  <c r="FR53" i="18"/>
  <c r="FS53" i="18"/>
  <c r="FT53" i="18"/>
  <c r="FU53" i="18"/>
  <c r="FV53" i="18"/>
  <c r="FW53" i="18"/>
  <c r="FX53" i="18"/>
  <c r="FY53" i="18"/>
  <c r="FZ53" i="18"/>
  <c r="GA53" i="18"/>
  <c r="GB53" i="18"/>
  <c r="GC53" i="18"/>
  <c r="GD53" i="18"/>
  <c r="GE53" i="18"/>
  <c r="GF53" i="18"/>
  <c r="GG53" i="18"/>
  <c r="GH53" i="18"/>
  <c r="GI53" i="18"/>
  <c r="GJ53" i="18"/>
  <c r="CV54" i="15"/>
  <c r="CV54" i="9"/>
  <c r="CU53" i="17"/>
  <c r="CY54" i="18"/>
  <c r="CZ54" i="18"/>
  <c r="DA54" i="18"/>
  <c r="DB54" i="18"/>
  <c r="DC54" i="18"/>
  <c r="DD54" i="18"/>
  <c r="DE54" i="18"/>
  <c r="DF54" i="18"/>
  <c r="DG54" i="18"/>
  <c r="DH54" i="18"/>
  <c r="DI54" i="18"/>
  <c r="DJ54" i="18"/>
  <c r="DK54" i="18"/>
  <c r="DL54" i="18"/>
  <c r="DM54" i="18"/>
  <c r="DN54" i="18"/>
  <c r="DO54" i="18"/>
  <c r="DP54" i="18"/>
  <c r="DQ54" i="18"/>
  <c r="DR54" i="18"/>
  <c r="DS54" i="18"/>
  <c r="DT54" i="18"/>
  <c r="DU54" i="18"/>
  <c r="DV54" i="18"/>
  <c r="DW54" i="18"/>
  <c r="DX54" i="18"/>
  <c r="DY54" i="18"/>
  <c r="DZ54" i="18"/>
  <c r="EA54" i="18"/>
  <c r="EB54" i="18"/>
  <c r="EC54" i="18"/>
  <c r="ED54" i="18"/>
  <c r="EE54" i="18"/>
  <c r="EF54" i="18"/>
  <c r="EG54" i="18"/>
  <c r="EH54" i="18"/>
  <c r="EI54" i="18"/>
  <c r="EJ54" i="18"/>
  <c r="EK54" i="18"/>
  <c r="EL54" i="18"/>
  <c r="EM54" i="18"/>
  <c r="EN54" i="18"/>
  <c r="EO54" i="18"/>
  <c r="EP54" i="18"/>
  <c r="EQ54" i="18"/>
  <c r="ER54" i="18"/>
  <c r="ES54" i="18"/>
  <c r="ET54" i="18"/>
  <c r="EU54" i="18"/>
  <c r="EV54" i="18"/>
  <c r="EW54" i="18"/>
  <c r="EX54" i="18"/>
  <c r="EY54" i="18"/>
  <c r="EZ54" i="18"/>
  <c r="FA54" i="18"/>
  <c r="FB54" i="18"/>
  <c r="FC54" i="18"/>
  <c r="FD54" i="18"/>
  <c r="FE54" i="18"/>
  <c r="FF54" i="18"/>
  <c r="FG54" i="18"/>
  <c r="FH54" i="18"/>
  <c r="FI54" i="18"/>
  <c r="FJ54" i="18"/>
  <c r="FK54" i="18"/>
  <c r="FL54" i="18"/>
  <c r="FM54" i="18"/>
  <c r="FN54" i="18"/>
  <c r="FO54" i="18"/>
  <c r="FP54" i="18"/>
  <c r="FQ54" i="18"/>
  <c r="FR54" i="18"/>
  <c r="FS54" i="18"/>
  <c r="FT54" i="18"/>
  <c r="FU54" i="18"/>
  <c r="FV54" i="18"/>
  <c r="FW54" i="18"/>
  <c r="FX54" i="18"/>
  <c r="FY54" i="18"/>
  <c r="FZ54" i="18"/>
  <c r="GA54" i="18"/>
  <c r="GB54" i="18"/>
  <c r="GC54" i="18"/>
  <c r="GD54" i="18"/>
  <c r="GE54" i="18"/>
  <c r="GF54" i="18"/>
  <c r="GG54" i="18"/>
  <c r="GH54" i="18"/>
  <c r="GI54" i="18"/>
  <c r="GJ54" i="18"/>
  <c r="CV54" i="18"/>
  <c r="CW54" i="18"/>
  <c r="CX54" i="18"/>
  <c r="CV52" i="18"/>
  <c r="CW52" i="18"/>
  <c r="CX52" i="18"/>
  <c r="CY52" i="18"/>
  <c r="CZ52" i="18"/>
  <c r="DA52" i="18"/>
  <c r="DB52" i="18"/>
  <c r="DC52" i="18"/>
  <c r="DD52" i="18"/>
  <c r="DE52" i="18"/>
  <c r="DF52" i="18"/>
  <c r="DG52" i="18"/>
  <c r="DH52" i="18"/>
  <c r="DI52" i="18"/>
  <c r="DJ52" i="18"/>
  <c r="DK52" i="18"/>
  <c r="DL52" i="18"/>
  <c r="DM52" i="18"/>
  <c r="DN52" i="18"/>
  <c r="DO52" i="18"/>
  <c r="DP52" i="18"/>
  <c r="DQ52" i="18"/>
  <c r="DR52" i="18"/>
  <c r="DS52" i="18"/>
  <c r="DT52" i="18"/>
  <c r="DU52" i="18"/>
  <c r="DV52" i="18"/>
  <c r="DW52" i="18"/>
  <c r="DX52" i="18"/>
  <c r="DY52" i="18"/>
  <c r="DZ52" i="18"/>
  <c r="EA52" i="18"/>
  <c r="EB52" i="18"/>
  <c r="EC52" i="18"/>
  <c r="ED52" i="18"/>
  <c r="EE52" i="18"/>
  <c r="EF52" i="18"/>
  <c r="EG52" i="18"/>
  <c r="EH52" i="18"/>
  <c r="EI52" i="18"/>
  <c r="EJ52" i="18"/>
  <c r="EK52" i="18"/>
  <c r="EL52" i="18"/>
  <c r="EM52" i="18"/>
  <c r="EN52" i="18"/>
  <c r="EO52" i="18"/>
  <c r="EP52" i="18"/>
  <c r="EQ52" i="18"/>
  <c r="ER52" i="18"/>
  <c r="ES52" i="18"/>
  <c r="ET52" i="18"/>
  <c r="EU52" i="18"/>
  <c r="EV52" i="18"/>
  <c r="EW52" i="18"/>
  <c r="EX52" i="18"/>
  <c r="EY52" i="18"/>
  <c r="EZ52" i="18"/>
  <c r="FA52" i="18"/>
  <c r="FB52" i="18"/>
  <c r="FC52" i="18"/>
  <c r="FD52" i="18"/>
  <c r="FE52" i="18"/>
  <c r="FF52" i="18"/>
  <c r="FG52" i="18"/>
  <c r="FH52" i="18"/>
  <c r="FI52" i="18"/>
  <c r="FJ52" i="18"/>
  <c r="FK52" i="18"/>
  <c r="FL52" i="18"/>
  <c r="FM52" i="18"/>
  <c r="FN52" i="18"/>
  <c r="FO52" i="18"/>
  <c r="FP52" i="18"/>
  <c r="FQ52" i="18"/>
  <c r="FR52" i="18"/>
  <c r="FS52" i="18"/>
  <c r="FT52" i="18"/>
  <c r="FU52" i="18"/>
  <c r="FV52" i="18"/>
  <c r="FW52" i="18"/>
  <c r="FX52" i="18"/>
  <c r="FY52" i="18"/>
  <c r="FZ52" i="18"/>
  <c r="GA52" i="18"/>
  <c r="GB52" i="18"/>
  <c r="GC52" i="18"/>
  <c r="GD52" i="18"/>
  <c r="GE52" i="18"/>
  <c r="GF52" i="18"/>
  <c r="GG52" i="18"/>
  <c r="GH52" i="18"/>
  <c r="GI52" i="18"/>
  <c r="GJ52" i="18"/>
  <c r="CU55" i="17"/>
  <c r="CU54" i="17"/>
  <c r="CU52" i="17"/>
  <c r="CU50" i="18"/>
  <c r="CV50" i="18"/>
  <c r="CW50" i="18"/>
  <c r="CX50" i="18"/>
  <c r="CY50" i="18"/>
  <c r="CZ50" i="18"/>
  <c r="DA50" i="18"/>
  <c r="DB50" i="18"/>
  <c r="DC50" i="18"/>
  <c r="DD50" i="18"/>
  <c r="DE50" i="18"/>
  <c r="DF50" i="18"/>
  <c r="DG50" i="18"/>
  <c r="DH50" i="18"/>
  <c r="DI50" i="18"/>
  <c r="DJ50" i="18"/>
  <c r="DK50" i="18"/>
  <c r="DL50" i="18"/>
  <c r="DM50" i="18"/>
  <c r="DN50" i="18"/>
  <c r="DO50" i="18"/>
  <c r="DP50" i="18"/>
  <c r="DQ50" i="18"/>
  <c r="DR50" i="18"/>
  <c r="DS50" i="18"/>
  <c r="DT50" i="18"/>
  <c r="DU50" i="18"/>
  <c r="DV50" i="18"/>
  <c r="DW50" i="18"/>
  <c r="DX50" i="18"/>
  <c r="DY50" i="18"/>
  <c r="DZ50" i="18"/>
  <c r="EA50" i="18"/>
  <c r="EB50" i="18"/>
  <c r="EC50" i="18"/>
  <c r="ED50" i="18"/>
  <c r="EE50" i="18"/>
  <c r="EF50" i="18"/>
  <c r="EG50" i="18"/>
  <c r="EH50" i="18"/>
  <c r="EI50" i="18"/>
  <c r="EJ50" i="18"/>
  <c r="EK50" i="18"/>
  <c r="EL50" i="18"/>
  <c r="EM50" i="18"/>
  <c r="EN50" i="18"/>
  <c r="EO50" i="18"/>
  <c r="EP50" i="18"/>
  <c r="EQ50" i="18"/>
  <c r="ER50" i="18"/>
  <c r="ES50" i="18"/>
  <c r="ET50" i="18"/>
  <c r="EU50" i="18"/>
  <c r="EV50" i="18"/>
  <c r="EW50" i="18"/>
  <c r="EX50" i="18"/>
  <c r="EY50" i="18"/>
  <c r="EZ50" i="18"/>
  <c r="FA50" i="18"/>
  <c r="FB50" i="18"/>
  <c r="FC50" i="18"/>
  <c r="FD50" i="18"/>
  <c r="FE50" i="18"/>
  <c r="FF50" i="18"/>
  <c r="FG50" i="18"/>
  <c r="FH50" i="18"/>
  <c r="FI50" i="18"/>
  <c r="FJ50" i="18"/>
  <c r="FK50" i="18"/>
  <c r="FL50" i="18"/>
  <c r="FM50" i="18"/>
  <c r="FN50" i="18"/>
  <c r="FO50" i="18"/>
  <c r="FP50" i="18"/>
  <c r="FQ50" i="18"/>
  <c r="FR50" i="18"/>
  <c r="FS50" i="18"/>
  <c r="FT50" i="18"/>
  <c r="FU50" i="18"/>
  <c r="FV50" i="18"/>
  <c r="FW50" i="18"/>
  <c r="FX50" i="18"/>
  <c r="FY50" i="18"/>
  <c r="FZ50" i="18"/>
  <c r="GA50" i="18"/>
  <c r="GB50" i="18"/>
  <c r="GC50" i="18"/>
  <c r="GD50" i="18"/>
  <c r="GE50" i="18"/>
  <c r="GF50" i="18"/>
  <c r="GG50" i="18"/>
  <c r="GH50" i="18"/>
  <c r="GI50" i="18"/>
  <c r="GJ50" i="18"/>
  <c r="CU51" i="18"/>
  <c r="CV51" i="18"/>
  <c r="CW51" i="18"/>
  <c r="CX51" i="18"/>
  <c r="CY51" i="18"/>
  <c r="CZ51" i="18"/>
  <c r="DA51" i="18"/>
  <c r="DB51" i="18"/>
  <c r="DC51" i="18"/>
  <c r="DD51" i="18"/>
  <c r="DE51" i="18"/>
  <c r="DF51" i="18"/>
  <c r="DG51" i="18"/>
  <c r="DH51" i="18"/>
  <c r="DI51" i="18"/>
  <c r="DJ51" i="18"/>
  <c r="DK51" i="18"/>
  <c r="DL51" i="18"/>
  <c r="DM51" i="18"/>
  <c r="DN51" i="18"/>
  <c r="DO51" i="18"/>
  <c r="DP51" i="18"/>
  <c r="DQ51" i="18"/>
  <c r="DR51" i="18"/>
  <c r="DS51" i="18"/>
  <c r="DT51" i="18"/>
  <c r="DU51" i="18"/>
  <c r="DV51" i="18"/>
  <c r="DW51" i="18"/>
  <c r="DX51" i="18"/>
  <c r="DY51" i="18"/>
  <c r="DZ51" i="18"/>
  <c r="EA51" i="18"/>
  <c r="EB51" i="18"/>
  <c r="EC51" i="18"/>
  <c r="ED51" i="18"/>
  <c r="EE51" i="18"/>
  <c r="EF51" i="18"/>
  <c r="EG51" i="18"/>
  <c r="EH51" i="18"/>
  <c r="EI51" i="18"/>
  <c r="EJ51" i="18"/>
  <c r="EK51" i="18"/>
  <c r="EL51" i="18"/>
  <c r="EM51" i="18"/>
  <c r="EN51" i="18"/>
  <c r="EO51" i="18"/>
  <c r="EP51" i="18"/>
  <c r="EQ51" i="18"/>
  <c r="ER51" i="18"/>
  <c r="ES51" i="18"/>
  <c r="ET51" i="18"/>
  <c r="EU51" i="18"/>
  <c r="EV51" i="18"/>
  <c r="EW51" i="18"/>
  <c r="EX51" i="18"/>
  <c r="EY51" i="18"/>
  <c r="EZ51" i="18"/>
  <c r="FA51" i="18"/>
  <c r="FB51" i="18"/>
  <c r="FC51" i="18"/>
  <c r="FD51" i="18"/>
  <c r="FE51" i="18"/>
  <c r="FF51" i="18"/>
  <c r="FG51" i="18"/>
  <c r="FH51" i="18"/>
  <c r="FI51" i="18"/>
  <c r="FJ51" i="18"/>
  <c r="FK51" i="18"/>
  <c r="FL51" i="18"/>
  <c r="FM51" i="18"/>
  <c r="FN51" i="18"/>
  <c r="FO51" i="18"/>
  <c r="FP51" i="18"/>
  <c r="FQ51" i="18"/>
  <c r="FR51" i="18"/>
  <c r="FS51" i="18"/>
  <c r="FT51" i="18"/>
  <c r="FU51" i="18"/>
  <c r="FV51" i="18"/>
  <c r="FW51" i="18"/>
  <c r="FX51" i="18"/>
  <c r="FY51" i="18"/>
  <c r="FZ51" i="18"/>
  <c r="GA51" i="18"/>
  <c r="GB51" i="18"/>
  <c r="GC51" i="18"/>
  <c r="GD51" i="18"/>
  <c r="GE51" i="18"/>
  <c r="GF51" i="18"/>
  <c r="GG51" i="18"/>
  <c r="GH51" i="18"/>
  <c r="GI51" i="18"/>
  <c r="GJ51" i="18"/>
  <c r="CU3" i="18"/>
  <c r="CV3" i="18"/>
  <c r="CW3" i="18"/>
  <c r="CX3" i="18"/>
  <c r="CY3" i="18"/>
  <c r="CZ3" i="18"/>
  <c r="DA3" i="18"/>
  <c r="DB3" i="18"/>
  <c r="DC3" i="18"/>
  <c r="DD3" i="18"/>
  <c r="DE3" i="18"/>
  <c r="DF3" i="18"/>
  <c r="DG3" i="18"/>
  <c r="DH3" i="18"/>
  <c r="DI3" i="18"/>
  <c r="DJ3" i="18"/>
  <c r="DK3" i="18"/>
  <c r="DL3" i="18"/>
  <c r="DM3" i="18"/>
  <c r="DN3" i="18"/>
  <c r="DO3" i="18"/>
  <c r="DP3" i="18"/>
  <c r="DQ3" i="18"/>
  <c r="DR3" i="18"/>
  <c r="DS3" i="18"/>
  <c r="DT3" i="18"/>
  <c r="DU3" i="18"/>
  <c r="DV3" i="18"/>
  <c r="DW3" i="18"/>
  <c r="DX3" i="18"/>
  <c r="DY3" i="18"/>
  <c r="DZ3" i="18"/>
  <c r="EA3" i="18"/>
  <c r="EB3" i="18"/>
  <c r="EC3" i="18"/>
  <c r="ED3" i="18"/>
  <c r="EE3" i="18"/>
  <c r="EF3" i="18"/>
  <c r="EG3" i="18"/>
  <c r="EH3" i="18"/>
  <c r="EI3" i="18"/>
  <c r="EJ3" i="18"/>
  <c r="EK3" i="18"/>
  <c r="EL3" i="18"/>
  <c r="EM3" i="18"/>
  <c r="EN3" i="18"/>
  <c r="EO3" i="18"/>
  <c r="EP3" i="18"/>
  <c r="EQ3" i="18"/>
  <c r="ER3" i="18"/>
  <c r="ES3" i="18"/>
  <c r="ET3" i="18"/>
  <c r="EU3" i="18"/>
  <c r="EV3" i="18"/>
  <c r="EW3" i="18"/>
  <c r="EX3" i="18"/>
  <c r="EY3" i="18"/>
  <c r="EZ3" i="18"/>
  <c r="FA3" i="18"/>
  <c r="FB3" i="18"/>
  <c r="FC3" i="18"/>
  <c r="FD3" i="18"/>
  <c r="FE3" i="18"/>
  <c r="FF3" i="18"/>
  <c r="FG3" i="18"/>
  <c r="FH3" i="18"/>
  <c r="FI3" i="18"/>
  <c r="FJ3" i="18"/>
  <c r="FK3" i="18"/>
  <c r="FL3" i="18"/>
  <c r="FM3" i="18"/>
  <c r="FN3" i="18"/>
  <c r="FO3" i="18"/>
  <c r="FP3" i="18"/>
  <c r="FQ3" i="18"/>
  <c r="FR3" i="18"/>
  <c r="FS3" i="18"/>
  <c r="FT3" i="18"/>
  <c r="FU3" i="18"/>
  <c r="FV3" i="18"/>
  <c r="FW3" i="18"/>
  <c r="FX3" i="18"/>
  <c r="FY3" i="18"/>
  <c r="FZ3" i="18"/>
  <c r="GA3" i="18"/>
  <c r="GB3" i="18"/>
  <c r="GC3" i="18"/>
  <c r="GD3" i="18"/>
  <c r="GE3" i="18"/>
  <c r="GF3" i="18"/>
  <c r="GG3" i="18"/>
  <c r="GH3" i="18"/>
  <c r="GI3" i="18"/>
  <c r="GJ3" i="18"/>
  <c r="CU4" i="18"/>
  <c r="CV4" i="18"/>
  <c r="CW4" i="18"/>
  <c r="CX4" i="18"/>
  <c r="CY4" i="18"/>
  <c r="CZ4" i="18"/>
  <c r="DA4" i="18"/>
  <c r="DB4" i="18"/>
  <c r="DC4" i="18"/>
  <c r="DD4" i="18"/>
  <c r="DE4" i="18"/>
  <c r="DF4" i="18"/>
  <c r="DG4" i="18"/>
  <c r="DH4" i="18"/>
  <c r="DI4" i="18"/>
  <c r="DJ4" i="18"/>
  <c r="DK4" i="18"/>
  <c r="DL4" i="18"/>
  <c r="DM4" i="18"/>
  <c r="DN4" i="18"/>
  <c r="DO4" i="18"/>
  <c r="DP4" i="18"/>
  <c r="DQ4" i="18"/>
  <c r="DR4" i="18"/>
  <c r="DS4" i="18"/>
  <c r="DT4" i="18"/>
  <c r="DU4" i="18"/>
  <c r="DV4" i="18"/>
  <c r="DW4" i="18"/>
  <c r="DX4" i="18"/>
  <c r="DY4" i="18"/>
  <c r="DZ4" i="18"/>
  <c r="EA4" i="18"/>
  <c r="EB4" i="18"/>
  <c r="EC4" i="18"/>
  <c r="ED4" i="18"/>
  <c r="EE4" i="18"/>
  <c r="EF4" i="18"/>
  <c r="EG4" i="18"/>
  <c r="EH4" i="18"/>
  <c r="EI4" i="18"/>
  <c r="EJ4" i="18"/>
  <c r="EK4" i="18"/>
  <c r="EL4" i="18"/>
  <c r="EM4" i="18"/>
  <c r="EN4" i="18"/>
  <c r="EO4" i="18"/>
  <c r="EP4" i="18"/>
  <c r="EQ4" i="18"/>
  <c r="ER4" i="18"/>
  <c r="ES4" i="18"/>
  <c r="ET4" i="18"/>
  <c r="EU4" i="18"/>
  <c r="EV4" i="18"/>
  <c r="EW4" i="18"/>
  <c r="EX4" i="18"/>
  <c r="EY4" i="18"/>
  <c r="EZ4" i="18"/>
  <c r="FA4" i="18"/>
  <c r="FB4" i="18"/>
  <c r="FC4" i="18"/>
  <c r="FD4" i="18"/>
  <c r="FE4" i="18"/>
  <c r="FF4" i="18"/>
  <c r="FG4" i="18"/>
  <c r="FH4" i="18"/>
  <c r="FI4" i="18"/>
  <c r="FJ4" i="18"/>
  <c r="FK4" i="18"/>
  <c r="FL4" i="18"/>
  <c r="FM4" i="18"/>
  <c r="FN4" i="18"/>
  <c r="FO4" i="18"/>
  <c r="FP4" i="18"/>
  <c r="FQ4" i="18"/>
  <c r="FR4" i="18"/>
  <c r="FS4" i="18"/>
  <c r="FT4" i="18"/>
  <c r="FU4" i="18"/>
  <c r="FV4" i="18"/>
  <c r="FW4" i="18"/>
  <c r="FX4" i="18"/>
  <c r="FY4" i="18"/>
  <c r="FZ4" i="18"/>
  <c r="GA4" i="18"/>
  <c r="GB4" i="18"/>
  <c r="GC4" i="18"/>
  <c r="GD4" i="18"/>
  <c r="GE4" i="18"/>
  <c r="GF4" i="18"/>
  <c r="GG4" i="18"/>
  <c r="GH4" i="18"/>
  <c r="GI4" i="18"/>
  <c r="GJ4" i="18"/>
  <c r="CU5" i="18"/>
  <c r="CV5" i="18"/>
  <c r="CW5" i="18"/>
  <c r="CX5" i="18"/>
  <c r="CY5" i="18"/>
  <c r="CZ5" i="18"/>
  <c r="DA5" i="18"/>
  <c r="DB5" i="18"/>
  <c r="DC5" i="18"/>
  <c r="DD5" i="18"/>
  <c r="DE5" i="18"/>
  <c r="DF5" i="18"/>
  <c r="DG5" i="18"/>
  <c r="DH5" i="18"/>
  <c r="DI5" i="18"/>
  <c r="DJ5" i="18"/>
  <c r="DK5" i="18"/>
  <c r="DL5" i="18"/>
  <c r="DM5" i="18"/>
  <c r="DN5" i="18"/>
  <c r="DO5" i="18"/>
  <c r="DP5" i="18"/>
  <c r="DQ5" i="18"/>
  <c r="DR5" i="18"/>
  <c r="DS5" i="18"/>
  <c r="DT5" i="18"/>
  <c r="DU5" i="18"/>
  <c r="DV5" i="18"/>
  <c r="DW5" i="18"/>
  <c r="DX5" i="18"/>
  <c r="DY5" i="18"/>
  <c r="DZ5" i="18"/>
  <c r="EA5" i="18"/>
  <c r="EB5" i="18"/>
  <c r="EC5" i="18"/>
  <c r="ED5" i="18"/>
  <c r="EE5" i="18"/>
  <c r="EF5" i="18"/>
  <c r="EG5" i="18"/>
  <c r="EH5" i="18"/>
  <c r="EI5" i="18"/>
  <c r="EJ5" i="18"/>
  <c r="EK5" i="18"/>
  <c r="EL5" i="18"/>
  <c r="EM5" i="18"/>
  <c r="EN5" i="18"/>
  <c r="EO5" i="18"/>
  <c r="EP5" i="18"/>
  <c r="EQ5" i="18"/>
  <c r="ER5" i="18"/>
  <c r="ES5" i="18"/>
  <c r="ET5" i="18"/>
  <c r="EU5" i="18"/>
  <c r="EV5" i="18"/>
  <c r="EW5" i="18"/>
  <c r="EX5" i="18"/>
  <c r="EY5" i="18"/>
  <c r="EZ5" i="18"/>
  <c r="FA5" i="18"/>
  <c r="FB5" i="18"/>
  <c r="FC5" i="18"/>
  <c r="FD5" i="18"/>
  <c r="FE5" i="18"/>
  <c r="FF5" i="18"/>
  <c r="FG5" i="18"/>
  <c r="FH5" i="18"/>
  <c r="FI5" i="18"/>
  <c r="FJ5" i="18"/>
  <c r="FK5" i="18"/>
  <c r="FL5" i="18"/>
  <c r="FM5" i="18"/>
  <c r="FN5" i="18"/>
  <c r="FO5" i="18"/>
  <c r="FP5" i="18"/>
  <c r="FQ5" i="18"/>
  <c r="FR5" i="18"/>
  <c r="FS5" i="18"/>
  <c r="FT5" i="18"/>
  <c r="FU5" i="18"/>
  <c r="FV5" i="18"/>
  <c r="FW5" i="18"/>
  <c r="FX5" i="18"/>
  <c r="FY5" i="18"/>
  <c r="FZ5" i="18"/>
  <c r="GA5" i="18"/>
  <c r="GB5" i="18"/>
  <c r="GC5" i="18"/>
  <c r="GD5" i="18"/>
  <c r="GE5" i="18"/>
  <c r="GF5" i="18"/>
  <c r="GG5" i="18"/>
  <c r="GH5" i="18"/>
  <c r="GI5" i="18"/>
  <c r="GJ5" i="18"/>
  <c r="CU6" i="18"/>
  <c r="CV6" i="18"/>
  <c r="CW6" i="18"/>
  <c r="CX6" i="18"/>
  <c r="CY6" i="18"/>
  <c r="CZ6" i="18"/>
  <c r="DA6" i="18"/>
  <c r="DB6" i="18"/>
  <c r="DC6" i="18"/>
  <c r="DD6" i="18"/>
  <c r="DE6" i="18"/>
  <c r="DF6" i="18"/>
  <c r="DG6" i="18"/>
  <c r="DH6" i="18"/>
  <c r="DI6" i="18"/>
  <c r="DJ6" i="18"/>
  <c r="DK6" i="18"/>
  <c r="DL6" i="18"/>
  <c r="DM6" i="18"/>
  <c r="DN6" i="18"/>
  <c r="DO6" i="18"/>
  <c r="DP6" i="18"/>
  <c r="DQ6" i="18"/>
  <c r="DR6" i="18"/>
  <c r="DS6" i="18"/>
  <c r="DT6" i="18"/>
  <c r="DU6" i="18"/>
  <c r="DV6" i="18"/>
  <c r="DW6" i="18"/>
  <c r="DX6" i="18"/>
  <c r="DY6" i="18"/>
  <c r="DZ6" i="18"/>
  <c r="EA6" i="18"/>
  <c r="EB6" i="18"/>
  <c r="EC6" i="18"/>
  <c r="ED6" i="18"/>
  <c r="EE6" i="18"/>
  <c r="EF6" i="18"/>
  <c r="EG6" i="18"/>
  <c r="EH6" i="18"/>
  <c r="EI6" i="18"/>
  <c r="EJ6" i="18"/>
  <c r="EK6" i="18"/>
  <c r="EL6" i="18"/>
  <c r="EM6" i="18"/>
  <c r="EN6" i="18"/>
  <c r="EO6" i="18"/>
  <c r="EP6" i="18"/>
  <c r="EQ6" i="18"/>
  <c r="ER6" i="18"/>
  <c r="ES6" i="18"/>
  <c r="ET6" i="18"/>
  <c r="EU6" i="18"/>
  <c r="EV6" i="18"/>
  <c r="EW6" i="18"/>
  <c r="EX6" i="18"/>
  <c r="EY6" i="18"/>
  <c r="EZ6" i="18"/>
  <c r="FA6" i="18"/>
  <c r="FB6" i="18"/>
  <c r="FC6" i="18"/>
  <c r="FD6" i="18"/>
  <c r="FE6" i="18"/>
  <c r="FF6" i="18"/>
  <c r="FG6" i="18"/>
  <c r="FH6" i="18"/>
  <c r="FI6" i="18"/>
  <c r="FJ6" i="18"/>
  <c r="FK6" i="18"/>
  <c r="FL6" i="18"/>
  <c r="FM6" i="18"/>
  <c r="FN6" i="18"/>
  <c r="FO6" i="18"/>
  <c r="FP6" i="18"/>
  <c r="FQ6" i="18"/>
  <c r="FR6" i="18"/>
  <c r="FS6" i="18"/>
  <c r="FT6" i="18"/>
  <c r="FU6" i="18"/>
  <c r="FV6" i="18"/>
  <c r="FW6" i="18"/>
  <c r="FX6" i="18"/>
  <c r="FY6" i="18"/>
  <c r="FZ6" i="18"/>
  <c r="GA6" i="18"/>
  <c r="GB6" i="18"/>
  <c r="GC6" i="18"/>
  <c r="GD6" i="18"/>
  <c r="GE6" i="18"/>
  <c r="GF6" i="18"/>
  <c r="GG6" i="18"/>
  <c r="GH6" i="18"/>
  <c r="GI6" i="18"/>
  <c r="GJ6" i="18"/>
  <c r="CU7" i="18"/>
  <c r="CV7" i="18"/>
  <c r="CW7" i="18"/>
  <c r="CX7" i="18"/>
  <c r="CY7" i="18"/>
  <c r="CZ7" i="18"/>
  <c r="DA7" i="18"/>
  <c r="DB7" i="18"/>
  <c r="DC7" i="18"/>
  <c r="DD7" i="18"/>
  <c r="DE7" i="18"/>
  <c r="DF7" i="18"/>
  <c r="DG7" i="18"/>
  <c r="DH7" i="18"/>
  <c r="DI7" i="18"/>
  <c r="DJ7" i="18"/>
  <c r="DK7" i="18"/>
  <c r="DL7" i="18"/>
  <c r="DM7" i="18"/>
  <c r="DN7" i="18"/>
  <c r="DO7" i="18"/>
  <c r="DP7" i="18"/>
  <c r="DQ7" i="18"/>
  <c r="DR7" i="18"/>
  <c r="DS7" i="18"/>
  <c r="DT7" i="18"/>
  <c r="DU7" i="18"/>
  <c r="DV7" i="18"/>
  <c r="DW7" i="18"/>
  <c r="DX7" i="18"/>
  <c r="DY7" i="18"/>
  <c r="DZ7" i="18"/>
  <c r="EA7" i="18"/>
  <c r="EB7" i="18"/>
  <c r="EC7" i="18"/>
  <c r="ED7" i="18"/>
  <c r="EE7" i="18"/>
  <c r="EF7" i="18"/>
  <c r="EG7" i="18"/>
  <c r="EH7" i="18"/>
  <c r="EI7" i="18"/>
  <c r="EJ7" i="18"/>
  <c r="EK7" i="18"/>
  <c r="EL7" i="18"/>
  <c r="EM7" i="18"/>
  <c r="EN7" i="18"/>
  <c r="EO7" i="18"/>
  <c r="EP7" i="18"/>
  <c r="EQ7" i="18"/>
  <c r="ER7" i="18"/>
  <c r="ES7" i="18"/>
  <c r="ET7" i="18"/>
  <c r="EU7" i="18"/>
  <c r="EV7" i="18"/>
  <c r="EW7" i="18"/>
  <c r="EX7" i="18"/>
  <c r="EY7" i="18"/>
  <c r="EZ7" i="18"/>
  <c r="FA7" i="18"/>
  <c r="FB7" i="18"/>
  <c r="FC7" i="18"/>
  <c r="FD7" i="18"/>
  <c r="FE7" i="18"/>
  <c r="FF7" i="18"/>
  <c r="FG7" i="18"/>
  <c r="FH7" i="18"/>
  <c r="FI7" i="18"/>
  <c r="FJ7" i="18"/>
  <c r="FK7" i="18"/>
  <c r="FL7" i="18"/>
  <c r="FM7" i="18"/>
  <c r="FN7" i="18"/>
  <c r="FO7" i="18"/>
  <c r="FP7" i="18"/>
  <c r="FQ7" i="18"/>
  <c r="FR7" i="18"/>
  <c r="FS7" i="18"/>
  <c r="FT7" i="18"/>
  <c r="FU7" i="18"/>
  <c r="FV7" i="18"/>
  <c r="FW7" i="18"/>
  <c r="FX7" i="18"/>
  <c r="FY7" i="18"/>
  <c r="FZ7" i="18"/>
  <c r="GA7" i="18"/>
  <c r="GB7" i="18"/>
  <c r="GC7" i="18"/>
  <c r="GD7" i="18"/>
  <c r="GE7" i="18"/>
  <c r="GF7" i="18"/>
  <c r="GG7" i="18"/>
  <c r="GH7" i="18"/>
  <c r="GI7" i="18"/>
  <c r="GJ7" i="18"/>
  <c r="CU8" i="18"/>
  <c r="CV8" i="18"/>
  <c r="CW8" i="18"/>
  <c r="CX8" i="18"/>
  <c r="CY8" i="18"/>
  <c r="CZ8" i="18"/>
  <c r="DA8" i="18"/>
  <c r="DB8" i="18"/>
  <c r="DC8" i="18"/>
  <c r="DD8" i="18"/>
  <c r="DE8" i="18"/>
  <c r="DF8" i="18"/>
  <c r="DG8" i="18"/>
  <c r="DH8" i="18"/>
  <c r="DI8" i="18"/>
  <c r="DJ8" i="18"/>
  <c r="DK8" i="18"/>
  <c r="DL8" i="18"/>
  <c r="DM8" i="18"/>
  <c r="DN8" i="18"/>
  <c r="DO8" i="18"/>
  <c r="DP8" i="18"/>
  <c r="DQ8" i="18"/>
  <c r="DR8" i="18"/>
  <c r="DS8" i="18"/>
  <c r="DT8" i="18"/>
  <c r="DU8" i="18"/>
  <c r="DV8" i="18"/>
  <c r="DW8" i="18"/>
  <c r="DX8" i="18"/>
  <c r="DY8" i="18"/>
  <c r="DZ8" i="18"/>
  <c r="EA8" i="18"/>
  <c r="EB8" i="18"/>
  <c r="EC8" i="18"/>
  <c r="ED8" i="18"/>
  <c r="EE8" i="18"/>
  <c r="EF8" i="18"/>
  <c r="EG8" i="18"/>
  <c r="EH8" i="18"/>
  <c r="EI8" i="18"/>
  <c r="EJ8" i="18"/>
  <c r="EK8" i="18"/>
  <c r="EL8" i="18"/>
  <c r="EM8" i="18"/>
  <c r="EN8" i="18"/>
  <c r="EO8" i="18"/>
  <c r="EP8" i="18"/>
  <c r="EQ8" i="18"/>
  <c r="ER8" i="18"/>
  <c r="ES8" i="18"/>
  <c r="ET8" i="18"/>
  <c r="EU8" i="18"/>
  <c r="EV8" i="18"/>
  <c r="EW8" i="18"/>
  <c r="EX8" i="18"/>
  <c r="EY8" i="18"/>
  <c r="EZ8" i="18"/>
  <c r="FA8" i="18"/>
  <c r="FB8" i="18"/>
  <c r="FC8" i="18"/>
  <c r="FD8" i="18"/>
  <c r="FE8" i="18"/>
  <c r="FF8" i="18"/>
  <c r="FG8" i="18"/>
  <c r="FH8" i="18"/>
  <c r="FI8" i="18"/>
  <c r="FJ8" i="18"/>
  <c r="FK8" i="18"/>
  <c r="FL8" i="18"/>
  <c r="FM8" i="18"/>
  <c r="FN8" i="18"/>
  <c r="FO8" i="18"/>
  <c r="FP8" i="18"/>
  <c r="FQ8" i="18"/>
  <c r="FR8" i="18"/>
  <c r="FS8" i="18"/>
  <c r="FT8" i="18"/>
  <c r="FU8" i="18"/>
  <c r="FV8" i="18"/>
  <c r="FW8" i="18"/>
  <c r="FX8" i="18"/>
  <c r="FY8" i="18"/>
  <c r="FZ8" i="18"/>
  <c r="GA8" i="18"/>
  <c r="GB8" i="18"/>
  <c r="GC8" i="18"/>
  <c r="GD8" i="18"/>
  <c r="GE8" i="18"/>
  <c r="GF8" i="18"/>
  <c r="GG8" i="18"/>
  <c r="GH8" i="18"/>
  <c r="GI8" i="18"/>
  <c r="GJ8" i="18"/>
  <c r="CU9" i="18"/>
  <c r="CV9" i="18"/>
  <c r="CW9" i="18"/>
  <c r="CX9" i="18"/>
  <c r="CY9" i="18"/>
  <c r="CZ9" i="18"/>
  <c r="DA9" i="18"/>
  <c r="DB9" i="18"/>
  <c r="DC9" i="18"/>
  <c r="DD9" i="18"/>
  <c r="DE9" i="18"/>
  <c r="DF9" i="18"/>
  <c r="DG9" i="18"/>
  <c r="DH9" i="18"/>
  <c r="DI9" i="18"/>
  <c r="DJ9" i="18"/>
  <c r="DK9" i="18"/>
  <c r="DL9" i="18"/>
  <c r="DM9" i="18"/>
  <c r="DN9" i="18"/>
  <c r="DO9" i="18"/>
  <c r="DP9" i="18"/>
  <c r="DQ9" i="18"/>
  <c r="DR9" i="18"/>
  <c r="DS9" i="18"/>
  <c r="DT9" i="18"/>
  <c r="DU9" i="18"/>
  <c r="DV9" i="18"/>
  <c r="DW9" i="18"/>
  <c r="DX9" i="18"/>
  <c r="DY9" i="18"/>
  <c r="DZ9" i="18"/>
  <c r="EA9" i="18"/>
  <c r="EB9" i="18"/>
  <c r="EC9" i="18"/>
  <c r="ED9" i="18"/>
  <c r="EE9" i="18"/>
  <c r="EF9" i="18"/>
  <c r="EG9" i="18"/>
  <c r="EH9" i="18"/>
  <c r="EI9" i="18"/>
  <c r="EJ9" i="18"/>
  <c r="EK9" i="18"/>
  <c r="EL9" i="18"/>
  <c r="EM9" i="18"/>
  <c r="EN9" i="18"/>
  <c r="EO9" i="18"/>
  <c r="EP9" i="18"/>
  <c r="EQ9" i="18"/>
  <c r="ER9" i="18"/>
  <c r="ES9" i="18"/>
  <c r="ET9" i="18"/>
  <c r="EU9" i="18"/>
  <c r="EV9" i="18"/>
  <c r="EW9" i="18"/>
  <c r="EX9" i="18"/>
  <c r="EY9" i="18"/>
  <c r="EZ9" i="18"/>
  <c r="FA9" i="18"/>
  <c r="FB9" i="18"/>
  <c r="FC9" i="18"/>
  <c r="FD9" i="18"/>
  <c r="FE9" i="18"/>
  <c r="FF9" i="18"/>
  <c r="FG9" i="18"/>
  <c r="FH9" i="18"/>
  <c r="FI9" i="18"/>
  <c r="FJ9" i="18"/>
  <c r="FK9" i="18"/>
  <c r="FL9" i="18"/>
  <c r="FM9" i="18"/>
  <c r="FN9" i="18"/>
  <c r="FO9" i="18"/>
  <c r="FP9" i="18"/>
  <c r="FQ9" i="18"/>
  <c r="FR9" i="18"/>
  <c r="FS9" i="18"/>
  <c r="FT9" i="18"/>
  <c r="FU9" i="18"/>
  <c r="FV9" i="18"/>
  <c r="FW9" i="18"/>
  <c r="FX9" i="18"/>
  <c r="FY9" i="18"/>
  <c r="FZ9" i="18"/>
  <c r="GA9" i="18"/>
  <c r="GB9" i="18"/>
  <c r="GC9" i="18"/>
  <c r="GD9" i="18"/>
  <c r="GE9" i="18"/>
  <c r="GF9" i="18"/>
  <c r="GG9" i="18"/>
  <c r="GH9" i="18"/>
  <c r="GI9" i="18"/>
  <c r="GJ9" i="18"/>
  <c r="CU10" i="18"/>
  <c r="CV10" i="18"/>
  <c r="CW10" i="18"/>
  <c r="CX10" i="18"/>
  <c r="CY10" i="18"/>
  <c r="CZ10" i="18"/>
  <c r="DA10" i="18"/>
  <c r="DB10" i="18"/>
  <c r="DC10" i="18"/>
  <c r="DD10" i="18"/>
  <c r="DE10" i="18"/>
  <c r="DF10" i="18"/>
  <c r="DG10" i="18"/>
  <c r="DH10" i="18"/>
  <c r="DI10" i="18"/>
  <c r="DJ10" i="18"/>
  <c r="DK10" i="18"/>
  <c r="DL10" i="18"/>
  <c r="DM10" i="18"/>
  <c r="DN10" i="18"/>
  <c r="DO10" i="18"/>
  <c r="DP10" i="18"/>
  <c r="DQ10" i="18"/>
  <c r="DR10" i="18"/>
  <c r="DS10" i="18"/>
  <c r="DT10" i="18"/>
  <c r="DU10" i="18"/>
  <c r="DV10" i="18"/>
  <c r="DW10" i="18"/>
  <c r="DX10" i="18"/>
  <c r="DY10" i="18"/>
  <c r="DZ10" i="18"/>
  <c r="EA10" i="18"/>
  <c r="EB10" i="18"/>
  <c r="EC10" i="18"/>
  <c r="ED10" i="18"/>
  <c r="EE10" i="18"/>
  <c r="EF10" i="18"/>
  <c r="EG10" i="18"/>
  <c r="EH10" i="18"/>
  <c r="EI10" i="18"/>
  <c r="EJ10" i="18"/>
  <c r="EK10" i="18"/>
  <c r="EL10" i="18"/>
  <c r="EM10" i="18"/>
  <c r="EN10" i="18"/>
  <c r="EO10" i="18"/>
  <c r="EP10" i="18"/>
  <c r="EQ10" i="18"/>
  <c r="ER10" i="18"/>
  <c r="ES10" i="18"/>
  <c r="ET10" i="18"/>
  <c r="EU10" i="18"/>
  <c r="EV10" i="18"/>
  <c r="EW10" i="18"/>
  <c r="EX10" i="18"/>
  <c r="EY10" i="18"/>
  <c r="EZ10" i="18"/>
  <c r="FA10" i="18"/>
  <c r="FB10" i="18"/>
  <c r="FC10" i="18"/>
  <c r="FD10" i="18"/>
  <c r="FE10" i="18"/>
  <c r="FF10" i="18"/>
  <c r="FG10" i="18"/>
  <c r="FH10" i="18"/>
  <c r="FI10" i="18"/>
  <c r="FJ10" i="18"/>
  <c r="FK10" i="18"/>
  <c r="FL10" i="18"/>
  <c r="FM10" i="18"/>
  <c r="FN10" i="18"/>
  <c r="FO10" i="18"/>
  <c r="FP10" i="18"/>
  <c r="FQ10" i="18"/>
  <c r="FR10" i="18"/>
  <c r="FS10" i="18"/>
  <c r="FT10" i="18"/>
  <c r="FU10" i="18"/>
  <c r="FV10" i="18"/>
  <c r="FW10" i="18"/>
  <c r="FX10" i="18"/>
  <c r="FY10" i="18"/>
  <c r="FZ10" i="18"/>
  <c r="GA10" i="18"/>
  <c r="GB10" i="18"/>
  <c r="GC10" i="18"/>
  <c r="GD10" i="18"/>
  <c r="GE10" i="18"/>
  <c r="GF10" i="18"/>
  <c r="GG10" i="18"/>
  <c r="GH10" i="18"/>
  <c r="GI10" i="18"/>
  <c r="GJ10" i="18"/>
  <c r="CU11" i="18"/>
  <c r="CV11" i="18"/>
  <c r="CW11" i="18"/>
  <c r="CX11" i="18"/>
  <c r="CY11" i="18"/>
  <c r="CZ11" i="18"/>
  <c r="DA11" i="18"/>
  <c r="DB11" i="18"/>
  <c r="DC11" i="18"/>
  <c r="DD11" i="18"/>
  <c r="DE11" i="18"/>
  <c r="DF11" i="18"/>
  <c r="DG11" i="18"/>
  <c r="DH11" i="18"/>
  <c r="DI11" i="18"/>
  <c r="DJ11" i="18"/>
  <c r="DK11" i="18"/>
  <c r="DL11" i="18"/>
  <c r="DM11" i="18"/>
  <c r="DN11" i="18"/>
  <c r="DO11" i="18"/>
  <c r="DP11" i="18"/>
  <c r="DQ11" i="18"/>
  <c r="DR11" i="18"/>
  <c r="DS11" i="18"/>
  <c r="DT11" i="18"/>
  <c r="DU11" i="18"/>
  <c r="DV11" i="18"/>
  <c r="DW11" i="18"/>
  <c r="DX11" i="18"/>
  <c r="DY11" i="18"/>
  <c r="DZ11" i="18"/>
  <c r="EA11" i="18"/>
  <c r="EB11" i="18"/>
  <c r="EC11" i="18"/>
  <c r="ED11" i="18"/>
  <c r="EE11" i="18"/>
  <c r="EF11" i="18"/>
  <c r="EG11" i="18"/>
  <c r="EH11" i="18"/>
  <c r="EI11" i="18"/>
  <c r="EJ11" i="18"/>
  <c r="EK11" i="18"/>
  <c r="EL11" i="18"/>
  <c r="EM11" i="18"/>
  <c r="EN11" i="18"/>
  <c r="EO11" i="18"/>
  <c r="EP11" i="18"/>
  <c r="EQ11" i="18"/>
  <c r="ER11" i="18"/>
  <c r="ES11" i="18"/>
  <c r="ET11" i="18"/>
  <c r="EU11" i="18"/>
  <c r="EV11" i="18"/>
  <c r="EW11" i="18"/>
  <c r="EX11" i="18"/>
  <c r="EY11" i="18"/>
  <c r="EZ11" i="18"/>
  <c r="FA11" i="18"/>
  <c r="FB11" i="18"/>
  <c r="FC11" i="18"/>
  <c r="FD11" i="18"/>
  <c r="FE11" i="18"/>
  <c r="FF11" i="18"/>
  <c r="FG11" i="18"/>
  <c r="FH11" i="18"/>
  <c r="FI11" i="18"/>
  <c r="FJ11" i="18"/>
  <c r="FK11" i="18"/>
  <c r="FL11" i="18"/>
  <c r="FM11" i="18"/>
  <c r="FN11" i="18"/>
  <c r="FO11" i="18"/>
  <c r="FP11" i="18"/>
  <c r="FQ11" i="18"/>
  <c r="FR11" i="18"/>
  <c r="FS11" i="18"/>
  <c r="FT11" i="18"/>
  <c r="FU11" i="18"/>
  <c r="FV11" i="18"/>
  <c r="FW11" i="18"/>
  <c r="FX11" i="18"/>
  <c r="FY11" i="18"/>
  <c r="FZ11" i="18"/>
  <c r="GA11" i="18"/>
  <c r="GB11" i="18"/>
  <c r="GC11" i="18"/>
  <c r="GD11" i="18"/>
  <c r="GE11" i="18"/>
  <c r="GF11" i="18"/>
  <c r="GG11" i="18"/>
  <c r="GH11" i="18"/>
  <c r="GI11" i="18"/>
  <c r="GJ11" i="18"/>
  <c r="CU12" i="18"/>
  <c r="CV12" i="18"/>
  <c r="CW12" i="18"/>
  <c r="CX12" i="18"/>
  <c r="CY12" i="18"/>
  <c r="CZ12" i="18"/>
  <c r="DA12" i="18"/>
  <c r="DB12" i="18"/>
  <c r="DC12" i="18"/>
  <c r="DD12" i="18"/>
  <c r="DE12" i="18"/>
  <c r="DF12" i="18"/>
  <c r="DG12" i="18"/>
  <c r="DH12" i="18"/>
  <c r="DI12" i="18"/>
  <c r="DJ12" i="18"/>
  <c r="DK12" i="18"/>
  <c r="DL12" i="18"/>
  <c r="DM12" i="18"/>
  <c r="DN12" i="18"/>
  <c r="DO12" i="18"/>
  <c r="DP12" i="18"/>
  <c r="DQ12" i="18"/>
  <c r="DR12" i="18"/>
  <c r="DS12" i="18"/>
  <c r="DT12" i="18"/>
  <c r="DU12" i="18"/>
  <c r="DV12" i="18"/>
  <c r="DW12" i="18"/>
  <c r="DX12" i="18"/>
  <c r="DY12" i="18"/>
  <c r="DZ12" i="18"/>
  <c r="EA12" i="18"/>
  <c r="EB12" i="18"/>
  <c r="EC12" i="18"/>
  <c r="ED12" i="18"/>
  <c r="EE12" i="18"/>
  <c r="EF12" i="18"/>
  <c r="EG12" i="18"/>
  <c r="EH12" i="18"/>
  <c r="EI12" i="18"/>
  <c r="EJ12" i="18"/>
  <c r="EK12" i="18"/>
  <c r="EL12" i="18"/>
  <c r="EM12" i="18"/>
  <c r="EN12" i="18"/>
  <c r="EO12" i="18"/>
  <c r="EP12" i="18"/>
  <c r="EQ12" i="18"/>
  <c r="ER12" i="18"/>
  <c r="ES12" i="18"/>
  <c r="ET12" i="18"/>
  <c r="EU12" i="18"/>
  <c r="EV12" i="18"/>
  <c r="EW12" i="18"/>
  <c r="EX12" i="18"/>
  <c r="EY12" i="18"/>
  <c r="EZ12" i="18"/>
  <c r="FA12" i="18"/>
  <c r="FB12" i="18"/>
  <c r="FC12" i="18"/>
  <c r="FD12" i="18"/>
  <c r="FE12" i="18"/>
  <c r="FF12" i="18"/>
  <c r="FG12" i="18"/>
  <c r="FH12" i="18"/>
  <c r="FI12" i="18"/>
  <c r="FJ12" i="18"/>
  <c r="FK12" i="18"/>
  <c r="FL12" i="18"/>
  <c r="FM12" i="18"/>
  <c r="FN12" i="18"/>
  <c r="FO12" i="18"/>
  <c r="FP12" i="18"/>
  <c r="FQ12" i="18"/>
  <c r="FR12" i="18"/>
  <c r="FS12" i="18"/>
  <c r="FT12" i="18"/>
  <c r="FU12" i="18"/>
  <c r="FV12" i="18"/>
  <c r="FW12" i="18"/>
  <c r="FX12" i="18"/>
  <c r="FY12" i="18"/>
  <c r="FZ12" i="18"/>
  <c r="GA12" i="18"/>
  <c r="GB12" i="18"/>
  <c r="GC12" i="18"/>
  <c r="GD12" i="18"/>
  <c r="GE12" i="18"/>
  <c r="GF12" i="18"/>
  <c r="GG12" i="18"/>
  <c r="GH12" i="18"/>
  <c r="GI12" i="18"/>
  <c r="GJ12" i="18"/>
  <c r="CU13" i="18"/>
  <c r="CV13" i="18"/>
  <c r="CW13" i="18"/>
  <c r="CX13" i="18"/>
  <c r="CY13" i="18"/>
  <c r="CZ13" i="18"/>
  <c r="DA13" i="18"/>
  <c r="DB13" i="18"/>
  <c r="DC13" i="18"/>
  <c r="DD13" i="18"/>
  <c r="DE13" i="18"/>
  <c r="DF13" i="18"/>
  <c r="DG13" i="18"/>
  <c r="DH13" i="18"/>
  <c r="DI13" i="18"/>
  <c r="DJ13" i="18"/>
  <c r="DK13" i="18"/>
  <c r="DL13" i="18"/>
  <c r="DM13" i="18"/>
  <c r="DN13" i="18"/>
  <c r="DO13" i="18"/>
  <c r="DP13" i="18"/>
  <c r="DQ13" i="18"/>
  <c r="DR13" i="18"/>
  <c r="DS13" i="18"/>
  <c r="DT13" i="18"/>
  <c r="DU13" i="18"/>
  <c r="DV13" i="18"/>
  <c r="DW13" i="18"/>
  <c r="DX13" i="18"/>
  <c r="DY13" i="18"/>
  <c r="DZ13" i="18"/>
  <c r="EA13" i="18"/>
  <c r="EB13" i="18"/>
  <c r="EC13" i="18"/>
  <c r="ED13" i="18"/>
  <c r="EE13" i="18"/>
  <c r="EF13" i="18"/>
  <c r="EG13" i="18"/>
  <c r="EH13" i="18"/>
  <c r="EI13" i="18"/>
  <c r="EJ13" i="18"/>
  <c r="EK13" i="18"/>
  <c r="EL13" i="18"/>
  <c r="EM13" i="18"/>
  <c r="EN13" i="18"/>
  <c r="EO13" i="18"/>
  <c r="EP13" i="18"/>
  <c r="EQ13" i="18"/>
  <c r="ER13" i="18"/>
  <c r="ES13" i="18"/>
  <c r="ET13" i="18"/>
  <c r="EU13" i="18"/>
  <c r="EV13" i="18"/>
  <c r="EW13" i="18"/>
  <c r="EX13" i="18"/>
  <c r="EY13" i="18"/>
  <c r="EZ13" i="18"/>
  <c r="FA13" i="18"/>
  <c r="FB13" i="18"/>
  <c r="FC13" i="18"/>
  <c r="FD13" i="18"/>
  <c r="FE13" i="18"/>
  <c r="FF13" i="18"/>
  <c r="FG13" i="18"/>
  <c r="FH13" i="18"/>
  <c r="FI13" i="18"/>
  <c r="FJ13" i="18"/>
  <c r="FK13" i="18"/>
  <c r="FL13" i="18"/>
  <c r="FM13" i="18"/>
  <c r="FN13" i="18"/>
  <c r="FO13" i="18"/>
  <c r="FP13" i="18"/>
  <c r="FQ13" i="18"/>
  <c r="FR13" i="18"/>
  <c r="FS13" i="18"/>
  <c r="FT13" i="18"/>
  <c r="FU13" i="18"/>
  <c r="FV13" i="18"/>
  <c r="FW13" i="18"/>
  <c r="FX13" i="18"/>
  <c r="FY13" i="18"/>
  <c r="FZ13" i="18"/>
  <c r="GA13" i="18"/>
  <c r="GB13" i="18"/>
  <c r="GC13" i="18"/>
  <c r="GD13" i="18"/>
  <c r="GE13" i="18"/>
  <c r="GF13" i="18"/>
  <c r="GG13" i="18"/>
  <c r="GH13" i="18"/>
  <c r="GI13" i="18"/>
  <c r="GJ13" i="18"/>
  <c r="CU14" i="18"/>
  <c r="CV14" i="18"/>
  <c r="CW14" i="18"/>
  <c r="CX14" i="18"/>
  <c r="CY14" i="18"/>
  <c r="CZ14" i="18"/>
  <c r="DA14" i="18"/>
  <c r="DB14" i="18"/>
  <c r="DC14" i="18"/>
  <c r="DD14" i="18"/>
  <c r="DE14" i="18"/>
  <c r="DF14" i="18"/>
  <c r="DG14" i="18"/>
  <c r="DH14" i="18"/>
  <c r="DI14" i="18"/>
  <c r="DJ14" i="18"/>
  <c r="DK14" i="18"/>
  <c r="DL14" i="18"/>
  <c r="DM14" i="18"/>
  <c r="DN14" i="18"/>
  <c r="DO14" i="18"/>
  <c r="DP14" i="18"/>
  <c r="DQ14" i="18"/>
  <c r="DR14" i="18"/>
  <c r="DS14" i="18"/>
  <c r="DT14" i="18"/>
  <c r="DU14" i="18"/>
  <c r="DV14" i="18"/>
  <c r="DW14" i="18"/>
  <c r="DX14" i="18"/>
  <c r="DY14" i="18"/>
  <c r="DZ14" i="18"/>
  <c r="EA14" i="18"/>
  <c r="EB14" i="18"/>
  <c r="EC14" i="18"/>
  <c r="ED14" i="18"/>
  <c r="EE14" i="18"/>
  <c r="EF14" i="18"/>
  <c r="EG14" i="18"/>
  <c r="EH14" i="18"/>
  <c r="EI14" i="18"/>
  <c r="EJ14" i="18"/>
  <c r="EK14" i="18"/>
  <c r="EL14" i="18"/>
  <c r="EM14" i="18"/>
  <c r="EN14" i="18"/>
  <c r="EO14" i="18"/>
  <c r="EP14" i="18"/>
  <c r="EQ14" i="18"/>
  <c r="ER14" i="18"/>
  <c r="ES14" i="18"/>
  <c r="ET14" i="18"/>
  <c r="EU14" i="18"/>
  <c r="EV14" i="18"/>
  <c r="EW14" i="18"/>
  <c r="EX14" i="18"/>
  <c r="EY14" i="18"/>
  <c r="EZ14" i="18"/>
  <c r="FA14" i="18"/>
  <c r="FB14" i="18"/>
  <c r="FC14" i="18"/>
  <c r="FD14" i="18"/>
  <c r="FE14" i="18"/>
  <c r="FF14" i="18"/>
  <c r="FG14" i="18"/>
  <c r="FH14" i="18"/>
  <c r="FI14" i="18"/>
  <c r="FJ14" i="18"/>
  <c r="FK14" i="18"/>
  <c r="FL14" i="18"/>
  <c r="FM14" i="18"/>
  <c r="FN14" i="18"/>
  <c r="FO14" i="18"/>
  <c r="FP14" i="18"/>
  <c r="FQ14" i="18"/>
  <c r="FR14" i="18"/>
  <c r="FS14" i="18"/>
  <c r="FT14" i="18"/>
  <c r="FU14" i="18"/>
  <c r="FV14" i="18"/>
  <c r="FW14" i="18"/>
  <c r="FX14" i="18"/>
  <c r="FY14" i="18"/>
  <c r="FZ14" i="18"/>
  <c r="GA14" i="18"/>
  <c r="GB14" i="18"/>
  <c r="GC14" i="18"/>
  <c r="GD14" i="18"/>
  <c r="GE14" i="18"/>
  <c r="GF14" i="18"/>
  <c r="GG14" i="18"/>
  <c r="GH14" i="18"/>
  <c r="GI14" i="18"/>
  <c r="GJ14" i="18"/>
  <c r="CU15" i="18"/>
  <c r="CV15" i="18"/>
  <c r="CW15" i="18"/>
  <c r="CX15" i="18"/>
  <c r="CY15" i="18"/>
  <c r="CZ15" i="18"/>
  <c r="DA15" i="18"/>
  <c r="DB15" i="18"/>
  <c r="DC15" i="18"/>
  <c r="DD15" i="18"/>
  <c r="DE15" i="18"/>
  <c r="DF15" i="18"/>
  <c r="DG15" i="18"/>
  <c r="DH15" i="18"/>
  <c r="DI15" i="18"/>
  <c r="DJ15" i="18"/>
  <c r="DK15" i="18"/>
  <c r="DL15" i="18"/>
  <c r="DM15" i="18"/>
  <c r="DN15" i="18"/>
  <c r="DO15" i="18"/>
  <c r="DP15" i="18"/>
  <c r="DQ15" i="18"/>
  <c r="DR15" i="18"/>
  <c r="DS15" i="18"/>
  <c r="DT15" i="18"/>
  <c r="DU15" i="18"/>
  <c r="DV15" i="18"/>
  <c r="DW15" i="18"/>
  <c r="DX15" i="18"/>
  <c r="DY15" i="18"/>
  <c r="DZ15" i="18"/>
  <c r="EA15" i="18"/>
  <c r="EB15" i="18"/>
  <c r="EC15" i="18"/>
  <c r="ED15" i="18"/>
  <c r="EE15" i="18"/>
  <c r="EF15" i="18"/>
  <c r="EG15" i="18"/>
  <c r="EH15" i="18"/>
  <c r="EI15" i="18"/>
  <c r="EJ15" i="18"/>
  <c r="EK15" i="18"/>
  <c r="EL15" i="18"/>
  <c r="EM15" i="18"/>
  <c r="EN15" i="18"/>
  <c r="EO15" i="18"/>
  <c r="EP15" i="18"/>
  <c r="EQ15" i="18"/>
  <c r="ER15" i="18"/>
  <c r="ES15" i="18"/>
  <c r="ET15" i="18"/>
  <c r="EU15" i="18"/>
  <c r="EV15" i="18"/>
  <c r="EW15" i="18"/>
  <c r="EX15" i="18"/>
  <c r="EY15" i="18"/>
  <c r="EZ15" i="18"/>
  <c r="FA15" i="18"/>
  <c r="FB15" i="18"/>
  <c r="FC15" i="18"/>
  <c r="FD15" i="18"/>
  <c r="FE15" i="18"/>
  <c r="FF15" i="18"/>
  <c r="FG15" i="18"/>
  <c r="FH15" i="18"/>
  <c r="FI15" i="18"/>
  <c r="FJ15" i="18"/>
  <c r="FK15" i="18"/>
  <c r="FL15" i="18"/>
  <c r="FM15" i="18"/>
  <c r="FN15" i="18"/>
  <c r="FO15" i="18"/>
  <c r="FP15" i="18"/>
  <c r="FQ15" i="18"/>
  <c r="FR15" i="18"/>
  <c r="FS15" i="18"/>
  <c r="FT15" i="18"/>
  <c r="FU15" i="18"/>
  <c r="FV15" i="18"/>
  <c r="FW15" i="18"/>
  <c r="FX15" i="18"/>
  <c r="FY15" i="18"/>
  <c r="FZ15" i="18"/>
  <c r="GA15" i="18"/>
  <c r="GB15" i="18"/>
  <c r="GC15" i="18"/>
  <c r="GD15" i="18"/>
  <c r="GE15" i="18"/>
  <c r="GF15" i="18"/>
  <c r="GG15" i="18"/>
  <c r="GH15" i="18"/>
  <c r="GI15" i="18"/>
  <c r="GJ15" i="18"/>
  <c r="CU16" i="18"/>
  <c r="CV16" i="18"/>
  <c r="CW16" i="18"/>
  <c r="CX16" i="18"/>
  <c r="CY16" i="18"/>
  <c r="CZ16" i="18"/>
  <c r="DA16" i="18"/>
  <c r="DB16" i="18"/>
  <c r="DC16" i="18"/>
  <c r="DD16" i="18"/>
  <c r="DE16" i="18"/>
  <c r="DF16" i="18"/>
  <c r="DG16" i="18"/>
  <c r="DH16" i="18"/>
  <c r="DI16" i="18"/>
  <c r="DJ16" i="18"/>
  <c r="DK16" i="18"/>
  <c r="DL16" i="18"/>
  <c r="DM16" i="18"/>
  <c r="DN16" i="18"/>
  <c r="DO16" i="18"/>
  <c r="DP16" i="18"/>
  <c r="DQ16" i="18"/>
  <c r="DR16" i="18"/>
  <c r="DS16" i="18"/>
  <c r="DT16" i="18"/>
  <c r="DU16" i="18"/>
  <c r="DV16" i="18"/>
  <c r="DW16" i="18"/>
  <c r="DX16" i="18"/>
  <c r="DY16" i="18"/>
  <c r="DZ16" i="18"/>
  <c r="EA16" i="18"/>
  <c r="EB16" i="18"/>
  <c r="EC16" i="18"/>
  <c r="ED16" i="18"/>
  <c r="EE16" i="18"/>
  <c r="EF16" i="18"/>
  <c r="EG16" i="18"/>
  <c r="EH16" i="18"/>
  <c r="EI16" i="18"/>
  <c r="EJ16" i="18"/>
  <c r="EK16" i="18"/>
  <c r="EL16" i="18"/>
  <c r="EM16" i="18"/>
  <c r="EN16" i="18"/>
  <c r="EO16" i="18"/>
  <c r="EP16" i="18"/>
  <c r="EQ16" i="18"/>
  <c r="ER16" i="18"/>
  <c r="ES16" i="18"/>
  <c r="ET16" i="18"/>
  <c r="EU16" i="18"/>
  <c r="EV16" i="18"/>
  <c r="EW16" i="18"/>
  <c r="EX16" i="18"/>
  <c r="EY16" i="18"/>
  <c r="EZ16" i="18"/>
  <c r="FA16" i="18"/>
  <c r="FB16" i="18"/>
  <c r="FC16" i="18"/>
  <c r="FD16" i="18"/>
  <c r="FE16" i="18"/>
  <c r="FF16" i="18"/>
  <c r="FG16" i="18"/>
  <c r="FH16" i="18"/>
  <c r="FI16" i="18"/>
  <c r="FJ16" i="18"/>
  <c r="FK16" i="18"/>
  <c r="FL16" i="18"/>
  <c r="FM16" i="18"/>
  <c r="FN16" i="18"/>
  <c r="FO16" i="18"/>
  <c r="FP16" i="18"/>
  <c r="FQ16" i="18"/>
  <c r="FR16" i="18"/>
  <c r="FS16" i="18"/>
  <c r="FT16" i="18"/>
  <c r="FU16" i="18"/>
  <c r="FV16" i="18"/>
  <c r="FW16" i="18"/>
  <c r="FX16" i="18"/>
  <c r="FY16" i="18"/>
  <c r="FZ16" i="18"/>
  <c r="GA16" i="18"/>
  <c r="GB16" i="18"/>
  <c r="GC16" i="18"/>
  <c r="GD16" i="18"/>
  <c r="GE16" i="18"/>
  <c r="GF16" i="18"/>
  <c r="GG16" i="18"/>
  <c r="GH16" i="18"/>
  <c r="GI16" i="18"/>
  <c r="GJ16" i="18"/>
  <c r="CU17" i="18"/>
  <c r="CV17" i="18"/>
  <c r="CW17" i="18"/>
  <c r="CX17" i="18"/>
  <c r="CY17" i="18"/>
  <c r="CZ17" i="18"/>
  <c r="DA17" i="18"/>
  <c r="DB17" i="18"/>
  <c r="DC17" i="18"/>
  <c r="DD17" i="18"/>
  <c r="DE17" i="18"/>
  <c r="DF17" i="18"/>
  <c r="DG17" i="18"/>
  <c r="DH17" i="18"/>
  <c r="DI17" i="18"/>
  <c r="DJ17" i="18"/>
  <c r="DK17" i="18"/>
  <c r="DL17" i="18"/>
  <c r="DM17" i="18"/>
  <c r="DN17" i="18"/>
  <c r="DO17" i="18"/>
  <c r="DP17" i="18"/>
  <c r="DQ17" i="18"/>
  <c r="DR17" i="18"/>
  <c r="DS17" i="18"/>
  <c r="DT17" i="18"/>
  <c r="DU17" i="18"/>
  <c r="DV17" i="18"/>
  <c r="DW17" i="18"/>
  <c r="DX17" i="18"/>
  <c r="DY17" i="18"/>
  <c r="DZ17" i="18"/>
  <c r="EA17" i="18"/>
  <c r="EB17" i="18"/>
  <c r="EC17" i="18"/>
  <c r="ED17" i="18"/>
  <c r="EE17" i="18"/>
  <c r="EF17" i="18"/>
  <c r="EG17" i="18"/>
  <c r="EH17" i="18"/>
  <c r="EI17" i="18"/>
  <c r="EJ17" i="18"/>
  <c r="EK17" i="18"/>
  <c r="EL17" i="18"/>
  <c r="EM17" i="18"/>
  <c r="EN17" i="18"/>
  <c r="EO17" i="18"/>
  <c r="EP17" i="18"/>
  <c r="EQ17" i="18"/>
  <c r="ER17" i="18"/>
  <c r="ES17" i="18"/>
  <c r="ET17" i="18"/>
  <c r="EU17" i="18"/>
  <c r="EV17" i="18"/>
  <c r="EW17" i="18"/>
  <c r="EX17" i="18"/>
  <c r="EY17" i="18"/>
  <c r="EZ17" i="18"/>
  <c r="FA17" i="18"/>
  <c r="FB17" i="18"/>
  <c r="FC17" i="18"/>
  <c r="FD17" i="18"/>
  <c r="FE17" i="18"/>
  <c r="FF17" i="18"/>
  <c r="FG17" i="18"/>
  <c r="FH17" i="18"/>
  <c r="FI17" i="18"/>
  <c r="FJ17" i="18"/>
  <c r="FK17" i="18"/>
  <c r="FL17" i="18"/>
  <c r="FM17" i="18"/>
  <c r="FN17" i="18"/>
  <c r="FO17" i="18"/>
  <c r="FP17" i="18"/>
  <c r="FQ17" i="18"/>
  <c r="FR17" i="18"/>
  <c r="FS17" i="18"/>
  <c r="FT17" i="18"/>
  <c r="FU17" i="18"/>
  <c r="FV17" i="18"/>
  <c r="FW17" i="18"/>
  <c r="FX17" i="18"/>
  <c r="FY17" i="18"/>
  <c r="FZ17" i="18"/>
  <c r="GA17" i="18"/>
  <c r="GB17" i="18"/>
  <c r="GC17" i="18"/>
  <c r="GD17" i="18"/>
  <c r="GE17" i="18"/>
  <c r="GF17" i="18"/>
  <c r="GG17" i="18"/>
  <c r="GH17" i="18"/>
  <c r="GI17" i="18"/>
  <c r="GJ17" i="18"/>
  <c r="CU18" i="18"/>
  <c r="CV18" i="18"/>
  <c r="CW18" i="18"/>
  <c r="CX18" i="18"/>
  <c r="CY18" i="18"/>
  <c r="CZ18" i="18"/>
  <c r="DA18" i="18"/>
  <c r="DB18" i="18"/>
  <c r="DC18" i="18"/>
  <c r="DD18" i="18"/>
  <c r="DE18" i="18"/>
  <c r="DF18" i="18"/>
  <c r="DG18" i="18"/>
  <c r="DH18" i="18"/>
  <c r="DI18" i="18"/>
  <c r="DJ18" i="18"/>
  <c r="DK18" i="18"/>
  <c r="DL18" i="18"/>
  <c r="DM18" i="18"/>
  <c r="DN18" i="18"/>
  <c r="DO18" i="18"/>
  <c r="DP18" i="18"/>
  <c r="DQ18" i="18"/>
  <c r="DR18" i="18"/>
  <c r="DS18" i="18"/>
  <c r="DT18" i="18"/>
  <c r="DU18" i="18"/>
  <c r="DV18" i="18"/>
  <c r="DW18" i="18"/>
  <c r="DX18" i="18"/>
  <c r="DY18" i="18"/>
  <c r="DZ18" i="18"/>
  <c r="EA18" i="18"/>
  <c r="EB18" i="18"/>
  <c r="EC18" i="18"/>
  <c r="ED18" i="18"/>
  <c r="EE18" i="18"/>
  <c r="EF18" i="18"/>
  <c r="EG18" i="18"/>
  <c r="EH18" i="18"/>
  <c r="EI18" i="18"/>
  <c r="EJ18" i="18"/>
  <c r="EK18" i="18"/>
  <c r="EL18" i="18"/>
  <c r="EM18" i="18"/>
  <c r="EN18" i="18"/>
  <c r="EO18" i="18"/>
  <c r="EP18" i="18"/>
  <c r="EQ18" i="18"/>
  <c r="ER18" i="18"/>
  <c r="ES18" i="18"/>
  <c r="ET18" i="18"/>
  <c r="EU18" i="18"/>
  <c r="EV18" i="18"/>
  <c r="EW18" i="18"/>
  <c r="EX18" i="18"/>
  <c r="EY18" i="18"/>
  <c r="EZ18" i="18"/>
  <c r="FA18" i="18"/>
  <c r="FB18" i="18"/>
  <c r="FC18" i="18"/>
  <c r="FD18" i="18"/>
  <c r="FE18" i="18"/>
  <c r="FF18" i="18"/>
  <c r="FG18" i="18"/>
  <c r="FH18" i="18"/>
  <c r="FI18" i="18"/>
  <c r="FJ18" i="18"/>
  <c r="FK18" i="18"/>
  <c r="FL18" i="18"/>
  <c r="FM18" i="18"/>
  <c r="FN18" i="18"/>
  <c r="FO18" i="18"/>
  <c r="FP18" i="18"/>
  <c r="FQ18" i="18"/>
  <c r="FR18" i="18"/>
  <c r="FS18" i="18"/>
  <c r="FT18" i="18"/>
  <c r="FU18" i="18"/>
  <c r="FV18" i="18"/>
  <c r="FW18" i="18"/>
  <c r="FX18" i="18"/>
  <c r="FY18" i="18"/>
  <c r="FZ18" i="18"/>
  <c r="GA18" i="18"/>
  <c r="GB18" i="18"/>
  <c r="GC18" i="18"/>
  <c r="GD18" i="18"/>
  <c r="GE18" i="18"/>
  <c r="GF18" i="18"/>
  <c r="GG18" i="18"/>
  <c r="GH18" i="18"/>
  <c r="GI18" i="18"/>
  <c r="GJ18" i="18"/>
  <c r="CU19" i="18"/>
  <c r="CV19" i="18"/>
  <c r="CW19" i="18"/>
  <c r="CX19" i="18"/>
  <c r="CY19" i="18"/>
  <c r="CZ19" i="18"/>
  <c r="DA19" i="18"/>
  <c r="DB19" i="18"/>
  <c r="DC19" i="18"/>
  <c r="DD19" i="18"/>
  <c r="DE19" i="18"/>
  <c r="DF19" i="18"/>
  <c r="DG19" i="18"/>
  <c r="DH19" i="18"/>
  <c r="DI19" i="18"/>
  <c r="DJ19" i="18"/>
  <c r="DK19" i="18"/>
  <c r="DL19" i="18"/>
  <c r="DM19" i="18"/>
  <c r="DN19" i="18"/>
  <c r="DO19" i="18"/>
  <c r="DP19" i="18"/>
  <c r="DQ19" i="18"/>
  <c r="DR19" i="18"/>
  <c r="DS19" i="18"/>
  <c r="DT19" i="18"/>
  <c r="DU19" i="18"/>
  <c r="DV19" i="18"/>
  <c r="DW19" i="18"/>
  <c r="DX19" i="18"/>
  <c r="DY19" i="18"/>
  <c r="DZ19" i="18"/>
  <c r="EA19" i="18"/>
  <c r="EB19" i="18"/>
  <c r="EC19" i="18"/>
  <c r="ED19" i="18"/>
  <c r="EE19" i="18"/>
  <c r="EF19" i="18"/>
  <c r="EG19" i="18"/>
  <c r="EH19" i="18"/>
  <c r="EI19" i="18"/>
  <c r="EJ19" i="18"/>
  <c r="EK19" i="18"/>
  <c r="EL19" i="18"/>
  <c r="EM19" i="18"/>
  <c r="EN19" i="18"/>
  <c r="EO19" i="18"/>
  <c r="EP19" i="18"/>
  <c r="EQ19" i="18"/>
  <c r="ER19" i="18"/>
  <c r="ES19" i="18"/>
  <c r="ET19" i="18"/>
  <c r="EU19" i="18"/>
  <c r="EV19" i="18"/>
  <c r="EW19" i="18"/>
  <c r="EX19" i="18"/>
  <c r="EY19" i="18"/>
  <c r="EZ19" i="18"/>
  <c r="FA19" i="18"/>
  <c r="FB19" i="18"/>
  <c r="FC19" i="18"/>
  <c r="FD19" i="18"/>
  <c r="FE19" i="18"/>
  <c r="FF19" i="18"/>
  <c r="FG19" i="18"/>
  <c r="FH19" i="18"/>
  <c r="FI19" i="18"/>
  <c r="FJ19" i="18"/>
  <c r="FK19" i="18"/>
  <c r="FL19" i="18"/>
  <c r="FM19" i="18"/>
  <c r="FN19" i="18"/>
  <c r="FO19" i="18"/>
  <c r="FP19" i="18"/>
  <c r="FQ19" i="18"/>
  <c r="FR19" i="18"/>
  <c r="FS19" i="18"/>
  <c r="FT19" i="18"/>
  <c r="FU19" i="18"/>
  <c r="FV19" i="18"/>
  <c r="FW19" i="18"/>
  <c r="FX19" i="18"/>
  <c r="FY19" i="18"/>
  <c r="FZ19" i="18"/>
  <c r="GA19" i="18"/>
  <c r="GB19" i="18"/>
  <c r="GC19" i="18"/>
  <c r="GD19" i="18"/>
  <c r="GE19" i="18"/>
  <c r="GF19" i="18"/>
  <c r="GG19" i="18"/>
  <c r="GH19" i="18"/>
  <c r="GI19" i="18"/>
  <c r="GJ19" i="18"/>
  <c r="CU20" i="18"/>
  <c r="CV20" i="18"/>
  <c r="CW20" i="18"/>
  <c r="CX20" i="18"/>
  <c r="CY20" i="18"/>
  <c r="CZ20" i="18"/>
  <c r="DA20" i="18"/>
  <c r="DB20" i="18"/>
  <c r="DC20" i="18"/>
  <c r="DD20" i="18"/>
  <c r="DE20" i="18"/>
  <c r="DF20" i="18"/>
  <c r="DG20" i="18"/>
  <c r="DH20" i="18"/>
  <c r="DI20" i="18"/>
  <c r="DJ20" i="18"/>
  <c r="DK20" i="18"/>
  <c r="DL20" i="18"/>
  <c r="DM20" i="18"/>
  <c r="DN20" i="18"/>
  <c r="DO20" i="18"/>
  <c r="DP20" i="18"/>
  <c r="DQ20" i="18"/>
  <c r="DR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EE20" i="18"/>
  <c r="EF20" i="18"/>
  <c r="EG20" i="18"/>
  <c r="EH20" i="18"/>
  <c r="EI20" i="18"/>
  <c r="EJ20" i="18"/>
  <c r="EK20" i="18"/>
  <c r="EL20" i="18"/>
  <c r="EM20" i="18"/>
  <c r="EN20" i="18"/>
  <c r="EO20" i="18"/>
  <c r="EP20" i="18"/>
  <c r="EQ20" i="18"/>
  <c r="ER20" i="18"/>
  <c r="ES20" i="18"/>
  <c r="ET20" i="18"/>
  <c r="EU20" i="18"/>
  <c r="EV20" i="18"/>
  <c r="EW20" i="18"/>
  <c r="EX20" i="18"/>
  <c r="EY20" i="18"/>
  <c r="EZ20" i="18"/>
  <c r="FA20" i="18"/>
  <c r="FB20" i="18"/>
  <c r="FC20" i="18"/>
  <c r="FD20" i="18"/>
  <c r="FE20" i="18"/>
  <c r="FF20" i="18"/>
  <c r="FG20" i="18"/>
  <c r="FH20" i="18"/>
  <c r="FI20" i="18"/>
  <c r="FJ20" i="18"/>
  <c r="FK20" i="18"/>
  <c r="FL20" i="18"/>
  <c r="FM20" i="18"/>
  <c r="FN20" i="18"/>
  <c r="FO20" i="18"/>
  <c r="FP20" i="18"/>
  <c r="FQ20" i="18"/>
  <c r="FR20" i="18"/>
  <c r="FS20" i="18"/>
  <c r="FT20" i="18"/>
  <c r="FU20" i="18"/>
  <c r="FV20" i="18"/>
  <c r="FW20" i="18"/>
  <c r="FX20" i="18"/>
  <c r="FY20" i="18"/>
  <c r="FZ20" i="18"/>
  <c r="GA20" i="18"/>
  <c r="GB20" i="18"/>
  <c r="GC20" i="18"/>
  <c r="GD20" i="18"/>
  <c r="GE20" i="18"/>
  <c r="GF20" i="18"/>
  <c r="GG20" i="18"/>
  <c r="GH20" i="18"/>
  <c r="GI20" i="18"/>
  <c r="GJ20" i="18"/>
  <c r="CU21" i="18"/>
  <c r="CV21" i="18"/>
  <c r="CW21" i="18"/>
  <c r="CX21" i="18"/>
  <c r="CY21" i="18"/>
  <c r="CZ21" i="18"/>
  <c r="DA21" i="18"/>
  <c r="DB21" i="18"/>
  <c r="DC21" i="18"/>
  <c r="DD21" i="18"/>
  <c r="DE21" i="18"/>
  <c r="DF21" i="18"/>
  <c r="DG21" i="18"/>
  <c r="DH21" i="18"/>
  <c r="DI21" i="18"/>
  <c r="DJ21" i="18"/>
  <c r="DK21" i="18"/>
  <c r="DL21" i="18"/>
  <c r="DM21" i="18"/>
  <c r="DN21" i="18"/>
  <c r="DO21" i="18"/>
  <c r="DP21" i="18"/>
  <c r="DQ21" i="18"/>
  <c r="DR21" i="18"/>
  <c r="DS21" i="18"/>
  <c r="DT21" i="18"/>
  <c r="DU21" i="18"/>
  <c r="DV21" i="18"/>
  <c r="DW21" i="18"/>
  <c r="DX21" i="18"/>
  <c r="DY21" i="18"/>
  <c r="DZ21" i="18"/>
  <c r="EA21" i="18"/>
  <c r="EB21" i="18"/>
  <c r="EC21" i="18"/>
  <c r="ED21" i="18"/>
  <c r="EE21" i="18"/>
  <c r="EF21" i="18"/>
  <c r="EG21" i="18"/>
  <c r="EH21" i="18"/>
  <c r="EI21" i="18"/>
  <c r="EJ21" i="18"/>
  <c r="EK21" i="18"/>
  <c r="EL21" i="18"/>
  <c r="EM21" i="18"/>
  <c r="EN21" i="18"/>
  <c r="EO21" i="18"/>
  <c r="EP21" i="18"/>
  <c r="EQ21" i="18"/>
  <c r="ER21" i="18"/>
  <c r="ES21" i="18"/>
  <c r="ET21" i="18"/>
  <c r="EU21" i="18"/>
  <c r="EV21" i="18"/>
  <c r="EW21" i="18"/>
  <c r="EX21" i="18"/>
  <c r="EY21" i="18"/>
  <c r="EZ21" i="18"/>
  <c r="FA21" i="18"/>
  <c r="FB21" i="18"/>
  <c r="FC21" i="18"/>
  <c r="FD21" i="18"/>
  <c r="FE21" i="18"/>
  <c r="FF21" i="18"/>
  <c r="FG21" i="18"/>
  <c r="FH21" i="18"/>
  <c r="FI21" i="18"/>
  <c r="FJ21" i="18"/>
  <c r="FK21" i="18"/>
  <c r="FL21" i="18"/>
  <c r="FM21" i="18"/>
  <c r="FN21" i="18"/>
  <c r="FO21" i="18"/>
  <c r="FP21" i="18"/>
  <c r="FQ21" i="18"/>
  <c r="FR21" i="18"/>
  <c r="FS21" i="18"/>
  <c r="FT21" i="18"/>
  <c r="FU21" i="18"/>
  <c r="FV21" i="18"/>
  <c r="FW21" i="18"/>
  <c r="FX21" i="18"/>
  <c r="FY21" i="18"/>
  <c r="FZ21" i="18"/>
  <c r="GA21" i="18"/>
  <c r="GB21" i="18"/>
  <c r="GC21" i="18"/>
  <c r="GD21" i="18"/>
  <c r="GE21" i="18"/>
  <c r="GF21" i="18"/>
  <c r="GG21" i="18"/>
  <c r="GH21" i="18"/>
  <c r="GI21" i="18"/>
  <c r="GJ21" i="18"/>
  <c r="CU22" i="18"/>
  <c r="CV22" i="18"/>
  <c r="CW22" i="18"/>
  <c r="CX22" i="18"/>
  <c r="CY22" i="18"/>
  <c r="CZ22" i="18"/>
  <c r="DA22" i="18"/>
  <c r="DB22" i="18"/>
  <c r="DC22" i="18"/>
  <c r="DD22" i="18"/>
  <c r="DE22" i="18"/>
  <c r="DF22" i="18"/>
  <c r="DG22" i="18"/>
  <c r="DH22" i="18"/>
  <c r="DI22" i="18"/>
  <c r="DJ22" i="18"/>
  <c r="DK22" i="18"/>
  <c r="DL22" i="18"/>
  <c r="DM22" i="18"/>
  <c r="DN22" i="18"/>
  <c r="DO22" i="18"/>
  <c r="DP22" i="18"/>
  <c r="DQ22" i="18"/>
  <c r="DR22" i="18"/>
  <c r="DS22" i="18"/>
  <c r="DT22" i="18"/>
  <c r="DU22" i="18"/>
  <c r="DV22" i="18"/>
  <c r="DW22" i="18"/>
  <c r="DX22" i="18"/>
  <c r="DY22" i="18"/>
  <c r="DZ22" i="18"/>
  <c r="EA22" i="18"/>
  <c r="EB22" i="18"/>
  <c r="EC22" i="18"/>
  <c r="ED22" i="18"/>
  <c r="EE22" i="18"/>
  <c r="EF22" i="18"/>
  <c r="EG22" i="18"/>
  <c r="EH22" i="18"/>
  <c r="EI22" i="18"/>
  <c r="EJ22" i="18"/>
  <c r="EK22" i="18"/>
  <c r="EL22" i="18"/>
  <c r="EM22" i="18"/>
  <c r="EN22" i="18"/>
  <c r="EO22" i="18"/>
  <c r="EP22" i="18"/>
  <c r="EQ22" i="18"/>
  <c r="ER22" i="18"/>
  <c r="ES22" i="18"/>
  <c r="ET22" i="18"/>
  <c r="EU22" i="18"/>
  <c r="EV22" i="18"/>
  <c r="EW22" i="18"/>
  <c r="EX22" i="18"/>
  <c r="EY22" i="18"/>
  <c r="EZ22" i="18"/>
  <c r="FA22" i="18"/>
  <c r="FB22" i="18"/>
  <c r="FC22" i="18"/>
  <c r="FD22" i="18"/>
  <c r="FE22" i="18"/>
  <c r="FF22" i="18"/>
  <c r="FG22" i="18"/>
  <c r="FH22" i="18"/>
  <c r="FI22" i="18"/>
  <c r="FJ22" i="18"/>
  <c r="FK22" i="18"/>
  <c r="FL22" i="18"/>
  <c r="FM22" i="18"/>
  <c r="FN22" i="18"/>
  <c r="FO22" i="18"/>
  <c r="FP22" i="18"/>
  <c r="FQ22" i="18"/>
  <c r="FR22" i="18"/>
  <c r="FS22" i="18"/>
  <c r="FT22" i="18"/>
  <c r="FU22" i="18"/>
  <c r="FV22" i="18"/>
  <c r="FW22" i="18"/>
  <c r="FX22" i="18"/>
  <c r="FY22" i="18"/>
  <c r="FZ22" i="18"/>
  <c r="GA22" i="18"/>
  <c r="GB22" i="18"/>
  <c r="GC22" i="18"/>
  <c r="GD22" i="18"/>
  <c r="GE22" i="18"/>
  <c r="GF22" i="18"/>
  <c r="GG22" i="18"/>
  <c r="GH22" i="18"/>
  <c r="GI22" i="18"/>
  <c r="GJ22" i="18"/>
  <c r="CU23" i="18"/>
  <c r="CV23" i="18"/>
  <c r="CW23" i="18"/>
  <c r="CX23" i="18"/>
  <c r="CY23" i="18"/>
  <c r="CZ23" i="18"/>
  <c r="DA23" i="18"/>
  <c r="DB23" i="18"/>
  <c r="DC23" i="18"/>
  <c r="DD23" i="18"/>
  <c r="DE23" i="18"/>
  <c r="DF23" i="18"/>
  <c r="DG23" i="18"/>
  <c r="DH23" i="18"/>
  <c r="DI23" i="18"/>
  <c r="DJ23" i="18"/>
  <c r="DK23" i="18"/>
  <c r="DL23" i="18"/>
  <c r="DM23" i="18"/>
  <c r="DN23" i="18"/>
  <c r="DO23" i="18"/>
  <c r="DP23" i="18"/>
  <c r="DQ23" i="18"/>
  <c r="DR23" i="18"/>
  <c r="DS23" i="18"/>
  <c r="DT23" i="18"/>
  <c r="DU23" i="18"/>
  <c r="DV23" i="18"/>
  <c r="DW23" i="18"/>
  <c r="DX23" i="18"/>
  <c r="DY23" i="18"/>
  <c r="DZ23" i="18"/>
  <c r="EA23" i="18"/>
  <c r="EB23" i="18"/>
  <c r="EC23" i="18"/>
  <c r="ED23" i="18"/>
  <c r="EE23" i="18"/>
  <c r="EF23" i="18"/>
  <c r="EG23" i="18"/>
  <c r="EH23" i="18"/>
  <c r="EI23" i="18"/>
  <c r="EJ23" i="18"/>
  <c r="EK23" i="18"/>
  <c r="EL23" i="18"/>
  <c r="EM23" i="18"/>
  <c r="EN23" i="18"/>
  <c r="EO23" i="18"/>
  <c r="EP23" i="18"/>
  <c r="EQ23" i="18"/>
  <c r="ER23" i="18"/>
  <c r="ES23" i="18"/>
  <c r="ET23" i="18"/>
  <c r="EU23" i="18"/>
  <c r="EV23" i="18"/>
  <c r="EW23" i="18"/>
  <c r="EX23" i="18"/>
  <c r="EY23" i="18"/>
  <c r="EZ23" i="18"/>
  <c r="FA23" i="18"/>
  <c r="FB23" i="18"/>
  <c r="FC23" i="18"/>
  <c r="FD23" i="18"/>
  <c r="FE23" i="18"/>
  <c r="FF23" i="18"/>
  <c r="FG23" i="18"/>
  <c r="FH23" i="18"/>
  <c r="FI23" i="18"/>
  <c r="FJ23" i="18"/>
  <c r="FK23" i="18"/>
  <c r="FL23" i="18"/>
  <c r="FM23" i="18"/>
  <c r="FN23" i="18"/>
  <c r="FO23" i="18"/>
  <c r="FP23" i="18"/>
  <c r="FQ23" i="18"/>
  <c r="FR23" i="18"/>
  <c r="FS23" i="18"/>
  <c r="FT23" i="18"/>
  <c r="FU23" i="18"/>
  <c r="FV23" i="18"/>
  <c r="FW23" i="18"/>
  <c r="FX23" i="18"/>
  <c r="FY23" i="18"/>
  <c r="FZ23" i="18"/>
  <c r="GA23" i="18"/>
  <c r="GB23" i="18"/>
  <c r="GC23" i="18"/>
  <c r="GD23" i="18"/>
  <c r="GE23" i="18"/>
  <c r="GF23" i="18"/>
  <c r="GG23" i="18"/>
  <c r="GH23" i="18"/>
  <c r="GI23" i="18"/>
  <c r="GJ23" i="18"/>
  <c r="CU24" i="18"/>
  <c r="CV24" i="18"/>
  <c r="CW24" i="18"/>
  <c r="CX24" i="18"/>
  <c r="CY24" i="18"/>
  <c r="CZ24" i="18"/>
  <c r="DA24" i="18"/>
  <c r="DB24" i="18"/>
  <c r="DC24" i="18"/>
  <c r="DD24" i="18"/>
  <c r="DE24" i="18"/>
  <c r="DF24" i="18"/>
  <c r="DG24" i="18"/>
  <c r="DH24" i="18"/>
  <c r="DI24" i="18"/>
  <c r="DJ24" i="18"/>
  <c r="DK24" i="18"/>
  <c r="DL24" i="18"/>
  <c r="DM24" i="18"/>
  <c r="DN24" i="18"/>
  <c r="DO24" i="18"/>
  <c r="DP24" i="18"/>
  <c r="DQ24" i="18"/>
  <c r="DR24" i="18"/>
  <c r="DS24" i="18"/>
  <c r="DT24" i="18"/>
  <c r="DU24" i="18"/>
  <c r="DV24" i="18"/>
  <c r="DW24" i="18"/>
  <c r="DX24" i="18"/>
  <c r="DY24" i="18"/>
  <c r="DZ24" i="18"/>
  <c r="EA24" i="18"/>
  <c r="EB24" i="18"/>
  <c r="EC24" i="18"/>
  <c r="ED24" i="18"/>
  <c r="EE24" i="18"/>
  <c r="EF24" i="18"/>
  <c r="EG24" i="18"/>
  <c r="EH24" i="18"/>
  <c r="EI24" i="18"/>
  <c r="EJ24" i="18"/>
  <c r="EK24" i="18"/>
  <c r="EL24" i="18"/>
  <c r="EM24" i="18"/>
  <c r="EN24" i="18"/>
  <c r="EO24" i="18"/>
  <c r="EP24" i="18"/>
  <c r="EQ24" i="18"/>
  <c r="ER24" i="18"/>
  <c r="ES24" i="18"/>
  <c r="ET24" i="18"/>
  <c r="EU24" i="18"/>
  <c r="EV24" i="18"/>
  <c r="EW24" i="18"/>
  <c r="EX24" i="18"/>
  <c r="EY24" i="18"/>
  <c r="EZ24" i="18"/>
  <c r="FA24" i="18"/>
  <c r="FB24" i="18"/>
  <c r="FC24" i="18"/>
  <c r="FD24" i="18"/>
  <c r="FE24" i="18"/>
  <c r="FF24" i="18"/>
  <c r="FG24" i="18"/>
  <c r="FH24" i="18"/>
  <c r="FI24" i="18"/>
  <c r="FJ24" i="18"/>
  <c r="FK24" i="18"/>
  <c r="FL24" i="18"/>
  <c r="FM24" i="18"/>
  <c r="FN24" i="18"/>
  <c r="FO24" i="18"/>
  <c r="FP24" i="18"/>
  <c r="FQ24" i="18"/>
  <c r="FR24" i="18"/>
  <c r="FS24" i="18"/>
  <c r="FT24" i="18"/>
  <c r="FU24" i="18"/>
  <c r="FV24" i="18"/>
  <c r="FW24" i="18"/>
  <c r="FX24" i="18"/>
  <c r="FY24" i="18"/>
  <c r="FZ24" i="18"/>
  <c r="GA24" i="18"/>
  <c r="GB24" i="18"/>
  <c r="GC24" i="18"/>
  <c r="GD24" i="18"/>
  <c r="GE24" i="18"/>
  <c r="GF24" i="18"/>
  <c r="GG24" i="18"/>
  <c r="GH24" i="18"/>
  <c r="GI24" i="18"/>
  <c r="GJ24" i="18"/>
  <c r="CU25" i="18"/>
  <c r="CV25" i="18"/>
  <c r="CW25" i="18"/>
  <c r="CX25" i="18"/>
  <c r="CY25" i="18"/>
  <c r="CZ25" i="18"/>
  <c r="DA25" i="18"/>
  <c r="DB25" i="18"/>
  <c r="DC25" i="18"/>
  <c r="DD25" i="18"/>
  <c r="DE25" i="18"/>
  <c r="DF25" i="18"/>
  <c r="DG25" i="18"/>
  <c r="DH25" i="18"/>
  <c r="DI25" i="18"/>
  <c r="DJ25" i="18"/>
  <c r="DK25" i="18"/>
  <c r="DL25" i="18"/>
  <c r="DM25" i="18"/>
  <c r="DN25" i="18"/>
  <c r="DO25" i="18"/>
  <c r="DP25" i="18"/>
  <c r="DQ25" i="18"/>
  <c r="DR25" i="18"/>
  <c r="DS25" i="18"/>
  <c r="DT25" i="18"/>
  <c r="DU25" i="18"/>
  <c r="DV25" i="18"/>
  <c r="DW25" i="18"/>
  <c r="DX25" i="18"/>
  <c r="DY25" i="18"/>
  <c r="DZ25" i="18"/>
  <c r="EA25" i="18"/>
  <c r="EB25" i="18"/>
  <c r="EC25" i="18"/>
  <c r="ED25" i="18"/>
  <c r="EE25" i="18"/>
  <c r="EF25" i="18"/>
  <c r="EG25" i="18"/>
  <c r="EH25" i="18"/>
  <c r="EI25" i="18"/>
  <c r="EJ25" i="18"/>
  <c r="EK25" i="18"/>
  <c r="EL25" i="18"/>
  <c r="EM25" i="18"/>
  <c r="EN25" i="18"/>
  <c r="EO25" i="18"/>
  <c r="EP25" i="18"/>
  <c r="EQ25" i="18"/>
  <c r="ER25" i="18"/>
  <c r="ES25" i="18"/>
  <c r="ET25" i="18"/>
  <c r="EU25" i="18"/>
  <c r="EV25" i="18"/>
  <c r="EW25" i="18"/>
  <c r="EX25" i="18"/>
  <c r="EY25" i="18"/>
  <c r="EZ25" i="18"/>
  <c r="FA25" i="18"/>
  <c r="FB25" i="18"/>
  <c r="FC25" i="18"/>
  <c r="FD25" i="18"/>
  <c r="FE25" i="18"/>
  <c r="FF25" i="18"/>
  <c r="FG25" i="18"/>
  <c r="FH25" i="18"/>
  <c r="FI25" i="18"/>
  <c r="FJ25" i="18"/>
  <c r="FK25" i="18"/>
  <c r="FL25" i="18"/>
  <c r="FM25" i="18"/>
  <c r="FN25" i="18"/>
  <c r="FO25" i="18"/>
  <c r="FP25" i="18"/>
  <c r="FQ25" i="18"/>
  <c r="FR25" i="18"/>
  <c r="FS25" i="18"/>
  <c r="FT25" i="18"/>
  <c r="FU25" i="18"/>
  <c r="FV25" i="18"/>
  <c r="FW25" i="18"/>
  <c r="FX25" i="18"/>
  <c r="FY25" i="18"/>
  <c r="FZ25" i="18"/>
  <c r="GA25" i="18"/>
  <c r="GB25" i="18"/>
  <c r="GC25" i="18"/>
  <c r="GD25" i="18"/>
  <c r="GE25" i="18"/>
  <c r="GF25" i="18"/>
  <c r="GG25" i="18"/>
  <c r="GH25" i="18"/>
  <c r="GI25" i="18"/>
  <c r="GJ25" i="18"/>
  <c r="CU26" i="18"/>
  <c r="CV26" i="18"/>
  <c r="CW26" i="18"/>
  <c r="CX26" i="18"/>
  <c r="CY26" i="18"/>
  <c r="CZ26" i="18"/>
  <c r="DA26" i="18"/>
  <c r="DB26" i="18"/>
  <c r="DC26" i="18"/>
  <c r="DD26" i="18"/>
  <c r="DE26" i="18"/>
  <c r="DF26" i="18"/>
  <c r="DG26" i="18"/>
  <c r="DH26" i="18"/>
  <c r="DI26" i="18"/>
  <c r="DJ26" i="18"/>
  <c r="DK26" i="18"/>
  <c r="DL26" i="18"/>
  <c r="DM26" i="18"/>
  <c r="DN26" i="18"/>
  <c r="DO26" i="18"/>
  <c r="DP26" i="18"/>
  <c r="DQ26" i="18"/>
  <c r="DR26" i="18"/>
  <c r="DS26" i="18"/>
  <c r="DT26" i="18"/>
  <c r="DU26" i="18"/>
  <c r="DV26" i="18"/>
  <c r="DW26" i="18"/>
  <c r="DX26" i="18"/>
  <c r="DY26" i="18"/>
  <c r="DZ26" i="18"/>
  <c r="EA26" i="18"/>
  <c r="EB26" i="18"/>
  <c r="EC26" i="18"/>
  <c r="ED26" i="18"/>
  <c r="EE26" i="18"/>
  <c r="EF26" i="18"/>
  <c r="EG26" i="18"/>
  <c r="EH26" i="18"/>
  <c r="EI26" i="18"/>
  <c r="EJ26" i="18"/>
  <c r="EK26" i="18"/>
  <c r="EL26" i="18"/>
  <c r="EM26" i="18"/>
  <c r="EN26" i="18"/>
  <c r="EO26" i="18"/>
  <c r="EP26" i="18"/>
  <c r="EQ26" i="18"/>
  <c r="ER26" i="18"/>
  <c r="ES26" i="18"/>
  <c r="ET26" i="18"/>
  <c r="EU26" i="18"/>
  <c r="EV26" i="18"/>
  <c r="EW26" i="18"/>
  <c r="EX26" i="18"/>
  <c r="EY26" i="18"/>
  <c r="EZ26" i="18"/>
  <c r="FA26" i="18"/>
  <c r="FB26" i="18"/>
  <c r="FC26" i="18"/>
  <c r="FD26" i="18"/>
  <c r="FE26" i="18"/>
  <c r="FF26" i="18"/>
  <c r="FG26" i="18"/>
  <c r="FH26" i="18"/>
  <c r="FI26" i="18"/>
  <c r="FJ26" i="18"/>
  <c r="FK26" i="18"/>
  <c r="FL26" i="18"/>
  <c r="FM26" i="18"/>
  <c r="FN26" i="18"/>
  <c r="FO26" i="18"/>
  <c r="FP26" i="18"/>
  <c r="FQ26" i="18"/>
  <c r="FR26" i="18"/>
  <c r="FS26" i="18"/>
  <c r="FT26" i="18"/>
  <c r="FU26" i="18"/>
  <c r="FV26" i="18"/>
  <c r="FW26" i="18"/>
  <c r="FX26" i="18"/>
  <c r="FY26" i="18"/>
  <c r="FZ26" i="18"/>
  <c r="GA26" i="18"/>
  <c r="GB26" i="18"/>
  <c r="GC26" i="18"/>
  <c r="GD26" i="18"/>
  <c r="GE26" i="18"/>
  <c r="GF26" i="18"/>
  <c r="GG26" i="18"/>
  <c r="GH26" i="18"/>
  <c r="GI26" i="18"/>
  <c r="GJ26" i="18"/>
  <c r="CU27" i="18"/>
  <c r="CV27" i="18"/>
  <c r="CW27" i="18"/>
  <c r="CX27" i="18"/>
  <c r="CY27" i="18"/>
  <c r="CZ27" i="18"/>
  <c r="DA27" i="18"/>
  <c r="DB27" i="18"/>
  <c r="DC27" i="18"/>
  <c r="DD27" i="18"/>
  <c r="DE27" i="18"/>
  <c r="DF27" i="18"/>
  <c r="DG27" i="18"/>
  <c r="DH27" i="18"/>
  <c r="DI27" i="18"/>
  <c r="DJ27" i="18"/>
  <c r="DK27" i="18"/>
  <c r="DL27" i="18"/>
  <c r="DM27" i="18"/>
  <c r="DN27" i="18"/>
  <c r="DO27" i="18"/>
  <c r="DP27" i="18"/>
  <c r="DQ27" i="18"/>
  <c r="DR27" i="18"/>
  <c r="DS27" i="18"/>
  <c r="DT27" i="18"/>
  <c r="DU27" i="18"/>
  <c r="DV27" i="18"/>
  <c r="DW27" i="18"/>
  <c r="DX27" i="18"/>
  <c r="DY27" i="18"/>
  <c r="DZ27" i="18"/>
  <c r="EA27" i="18"/>
  <c r="EB27" i="18"/>
  <c r="EC27" i="18"/>
  <c r="ED27" i="18"/>
  <c r="EE27" i="18"/>
  <c r="EF27" i="18"/>
  <c r="EG27" i="18"/>
  <c r="EH27" i="18"/>
  <c r="EI27" i="18"/>
  <c r="EJ27" i="18"/>
  <c r="EK27" i="18"/>
  <c r="EL27" i="18"/>
  <c r="EM27" i="18"/>
  <c r="EN27" i="18"/>
  <c r="EO27" i="18"/>
  <c r="EP27" i="18"/>
  <c r="EQ27" i="18"/>
  <c r="ER27" i="18"/>
  <c r="ES27" i="18"/>
  <c r="ET27" i="18"/>
  <c r="EU27" i="18"/>
  <c r="EV27" i="18"/>
  <c r="EW27" i="18"/>
  <c r="EX27" i="18"/>
  <c r="EY27" i="18"/>
  <c r="EZ27" i="18"/>
  <c r="FA27" i="18"/>
  <c r="FB27" i="18"/>
  <c r="FC27" i="18"/>
  <c r="FD27" i="18"/>
  <c r="FE27" i="18"/>
  <c r="FF27" i="18"/>
  <c r="FG27" i="18"/>
  <c r="FH27" i="18"/>
  <c r="FI27" i="18"/>
  <c r="FJ27" i="18"/>
  <c r="FK27" i="18"/>
  <c r="FL27" i="18"/>
  <c r="FM27" i="18"/>
  <c r="FN27" i="18"/>
  <c r="FO27" i="18"/>
  <c r="FP27" i="18"/>
  <c r="FQ27" i="18"/>
  <c r="FR27" i="18"/>
  <c r="FS27" i="18"/>
  <c r="FT27" i="18"/>
  <c r="FU27" i="18"/>
  <c r="FV27" i="18"/>
  <c r="FW27" i="18"/>
  <c r="FX27" i="18"/>
  <c r="FY27" i="18"/>
  <c r="FZ27" i="18"/>
  <c r="GA27" i="18"/>
  <c r="GB27" i="18"/>
  <c r="GC27" i="18"/>
  <c r="GD27" i="18"/>
  <c r="GE27" i="18"/>
  <c r="GF27" i="18"/>
  <c r="GG27" i="18"/>
  <c r="GH27" i="18"/>
  <c r="GI27" i="18"/>
  <c r="GJ27" i="18"/>
  <c r="CU28" i="18"/>
  <c r="CV28" i="18"/>
  <c r="CW28" i="18"/>
  <c r="CX28" i="18"/>
  <c r="CY28" i="18"/>
  <c r="CZ28" i="18"/>
  <c r="DA28" i="18"/>
  <c r="DB28" i="18"/>
  <c r="DC28" i="18"/>
  <c r="DD28" i="18"/>
  <c r="DE28" i="18"/>
  <c r="DF28" i="18"/>
  <c r="DG28" i="18"/>
  <c r="DH28" i="18"/>
  <c r="DI28" i="18"/>
  <c r="DJ28" i="18"/>
  <c r="DK28" i="18"/>
  <c r="DL28" i="18"/>
  <c r="DM28" i="18"/>
  <c r="DN28" i="18"/>
  <c r="DO28" i="18"/>
  <c r="DP28" i="18"/>
  <c r="DQ28" i="18"/>
  <c r="DR28" i="18"/>
  <c r="DS28" i="18"/>
  <c r="DT28" i="18"/>
  <c r="DU28" i="18"/>
  <c r="DV28" i="18"/>
  <c r="DW28" i="18"/>
  <c r="DX28" i="18"/>
  <c r="DY28" i="18"/>
  <c r="DZ28" i="18"/>
  <c r="EA28" i="18"/>
  <c r="EB28" i="18"/>
  <c r="EC28" i="18"/>
  <c r="ED28" i="18"/>
  <c r="EE28" i="18"/>
  <c r="EF28" i="18"/>
  <c r="EG28" i="18"/>
  <c r="EH28" i="18"/>
  <c r="EI28" i="18"/>
  <c r="EJ28" i="18"/>
  <c r="EK28" i="18"/>
  <c r="EL28" i="18"/>
  <c r="EM28" i="18"/>
  <c r="EN28" i="18"/>
  <c r="EO28" i="18"/>
  <c r="EP28" i="18"/>
  <c r="EQ28" i="18"/>
  <c r="ER28" i="18"/>
  <c r="ES28" i="18"/>
  <c r="ET28" i="18"/>
  <c r="EU28" i="18"/>
  <c r="EV28" i="18"/>
  <c r="EW28" i="18"/>
  <c r="EX28" i="18"/>
  <c r="EY28" i="18"/>
  <c r="EZ28" i="18"/>
  <c r="FA28" i="18"/>
  <c r="FB28" i="18"/>
  <c r="FC28" i="18"/>
  <c r="FD28" i="18"/>
  <c r="FE28" i="18"/>
  <c r="FF28" i="18"/>
  <c r="FG28" i="18"/>
  <c r="FH28" i="18"/>
  <c r="FI28" i="18"/>
  <c r="FJ28" i="18"/>
  <c r="FK28" i="18"/>
  <c r="FL28" i="18"/>
  <c r="FM28" i="18"/>
  <c r="FN28" i="18"/>
  <c r="FO28" i="18"/>
  <c r="FP28" i="18"/>
  <c r="FQ28" i="18"/>
  <c r="FR28" i="18"/>
  <c r="FS28" i="18"/>
  <c r="FT28" i="18"/>
  <c r="FU28" i="18"/>
  <c r="FV28" i="18"/>
  <c r="FW28" i="18"/>
  <c r="FX28" i="18"/>
  <c r="FY28" i="18"/>
  <c r="FZ28" i="18"/>
  <c r="GA28" i="18"/>
  <c r="GB28" i="18"/>
  <c r="GC28" i="18"/>
  <c r="GD28" i="18"/>
  <c r="GE28" i="18"/>
  <c r="GF28" i="18"/>
  <c r="GG28" i="18"/>
  <c r="GH28" i="18"/>
  <c r="GI28" i="18"/>
  <c r="GJ28" i="18"/>
  <c r="CU29" i="18"/>
  <c r="CV29" i="18"/>
  <c r="CW29" i="18"/>
  <c r="CX29" i="18"/>
  <c r="CY29" i="18"/>
  <c r="CZ29" i="18"/>
  <c r="DA29" i="18"/>
  <c r="DB29" i="18"/>
  <c r="DC29" i="18"/>
  <c r="DD29" i="18"/>
  <c r="DE29" i="18"/>
  <c r="DF29" i="18"/>
  <c r="DG29" i="18"/>
  <c r="DH29" i="18"/>
  <c r="DI29" i="18"/>
  <c r="DJ29" i="18"/>
  <c r="DK29" i="18"/>
  <c r="DL29" i="18"/>
  <c r="DM29" i="18"/>
  <c r="DN29" i="18"/>
  <c r="DO29" i="18"/>
  <c r="DP29" i="18"/>
  <c r="DQ29" i="18"/>
  <c r="DR29" i="18"/>
  <c r="DS29" i="18"/>
  <c r="DT29" i="18"/>
  <c r="DU29" i="18"/>
  <c r="DV29" i="18"/>
  <c r="DW29" i="18"/>
  <c r="DX29" i="18"/>
  <c r="DY29" i="18"/>
  <c r="DZ29" i="18"/>
  <c r="EA29" i="18"/>
  <c r="EB29" i="18"/>
  <c r="EC29" i="18"/>
  <c r="ED29" i="18"/>
  <c r="EE29" i="18"/>
  <c r="EF29" i="18"/>
  <c r="EG29" i="18"/>
  <c r="EH29" i="18"/>
  <c r="EI29" i="18"/>
  <c r="EJ29" i="18"/>
  <c r="EK29" i="18"/>
  <c r="EL29" i="18"/>
  <c r="EM29" i="18"/>
  <c r="EN29" i="18"/>
  <c r="EO29" i="18"/>
  <c r="EP29" i="18"/>
  <c r="EQ29" i="18"/>
  <c r="ER29" i="18"/>
  <c r="ES29" i="18"/>
  <c r="ET29" i="18"/>
  <c r="EU29" i="18"/>
  <c r="EV29" i="18"/>
  <c r="EW29" i="18"/>
  <c r="EX29" i="18"/>
  <c r="EY29" i="18"/>
  <c r="EZ29" i="18"/>
  <c r="FA29" i="18"/>
  <c r="FB29" i="18"/>
  <c r="FC29" i="18"/>
  <c r="FD29" i="18"/>
  <c r="FE29" i="18"/>
  <c r="FF29" i="18"/>
  <c r="FG29" i="18"/>
  <c r="FH29" i="18"/>
  <c r="FI29" i="18"/>
  <c r="FJ29" i="18"/>
  <c r="FK29" i="18"/>
  <c r="FL29" i="18"/>
  <c r="FM29" i="18"/>
  <c r="FN29" i="18"/>
  <c r="FO29" i="18"/>
  <c r="FP29" i="18"/>
  <c r="FQ29" i="18"/>
  <c r="FR29" i="18"/>
  <c r="FS29" i="18"/>
  <c r="FT29" i="18"/>
  <c r="FU29" i="18"/>
  <c r="FV29" i="18"/>
  <c r="FW29" i="18"/>
  <c r="FX29" i="18"/>
  <c r="FY29" i="18"/>
  <c r="FZ29" i="18"/>
  <c r="GA29" i="18"/>
  <c r="GB29" i="18"/>
  <c r="GC29" i="18"/>
  <c r="GD29" i="18"/>
  <c r="GE29" i="18"/>
  <c r="GF29" i="18"/>
  <c r="GG29" i="18"/>
  <c r="GH29" i="18"/>
  <c r="GI29" i="18"/>
  <c r="GJ29" i="18"/>
  <c r="CU30" i="18"/>
  <c r="CV30" i="18"/>
  <c r="CW30" i="18"/>
  <c r="CX30" i="18"/>
  <c r="CY30" i="18"/>
  <c r="CZ30" i="18"/>
  <c r="DA30" i="18"/>
  <c r="DB30" i="18"/>
  <c r="DC30" i="18"/>
  <c r="DD30" i="18"/>
  <c r="DE30" i="18"/>
  <c r="DF30" i="18"/>
  <c r="DG30" i="18"/>
  <c r="DH30" i="18"/>
  <c r="DI30" i="18"/>
  <c r="DJ30" i="18"/>
  <c r="DK30" i="18"/>
  <c r="DL30" i="18"/>
  <c r="DM30" i="18"/>
  <c r="DN30" i="18"/>
  <c r="DO30" i="18"/>
  <c r="DP30" i="18"/>
  <c r="DQ30" i="18"/>
  <c r="DR30" i="18"/>
  <c r="DS30" i="18"/>
  <c r="DT30" i="18"/>
  <c r="DU30" i="18"/>
  <c r="DV30" i="18"/>
  <c r="DW30" i="18"/>
  <c r="DX30" i="18"/>
  <c r="DY30" i="18"/>
  <c r="DZ30" i="18"/>
  <c r="EA30" i="18"/>
  <c r="EB30" i="18"/>
  <c r="EC30" i="18"/>
  <c r="ED30" i="18"/>
  <c r="EE30" i="18"/>
  <c r="EF30" i="18"/>
  <c r="EG30" i="18"/>
  <c r="EH30" i="18"/>
  <c r="EI30" i="18"/>
  <c r="EJ30" i="18"/>
  <c r="EK30" i="18"/>
  <c r="EL30" i="18"/>
  <c r="EM30" i="18"/>
  <c r="EN30" i="18"/>
  <c r="EO30" i="18"/>
  <c r="EP30" i="18"/>
  <c r="EQ30" i="18"/>
  <c r="ER30" i="18"/>
  <c r="ES30" i="18"/>
  <c r="ET30" i="18"/>
  <c r="EU30" i="18"/>
  <c r="EV30" i="18"/>
  <c r="EW30" i="18"/>
  <c r="EX30" i="18"/>
  <c r="EY30" i="18"/>
  <c r="EZ30" i="18"/>
  <c r="FA30" i="18"/>
  <c r="FB30" i="18"/>
  <c r="FC30" i="18"/>
  <c r="FD30" i="18"/>
  <c r="FE30" i="18"/>
  <c r="FF30" i="18"/>
  <c r="FG30" i="18"/>
  <c r="FH30" i="18"/>
  <c r="FI30" i="18"/>
  <c r="FJ30" i="18"/>
  <c r="FK30" i="18"/>
  <c r="FL30" i="18"/>
  <c r="FM30" i="18"/>
  <c r="FN30" i="18"/>
  <c r="FO30" i="18"/>
  <c r="FP30" i="18"/>
  <c r="FQ30" i="18"/>
  <c r="FR30" i="18"/>
  <c r="FS30" i="18"/>
  <c r="FT30" i="18"/>
  <c r="FU30" i="18"/>
  <c r="FV30" i="18"/>
  <c r="FW30" i="18"/>
  <c r="FX30" i="18"/>
  <c r="FY30" i="18"/>
  <c r="FZ30" i="18"/>
  <c r="GA30" i="18"/>
  <c r="GB30" i="18"/>
  <c r="GC30" i="18"/>
  <c r="GD30" i="18"/>
  <c r="GE30" i="18"/>
  <c r="GF30" i="18"/>
  <c r="GG30" i="18"/>
  <c r="GH30" i="18"/>
  <c r="GI30" i="18"/>
  <c r="GJ30" i="18"/>
  <c r="CU31" i="18"/>
  <c r="CV31" i="18"/>
  <c r="CW31" i="18"/>
  <c r="CX31" i="18"/>
  <c r="CY31" i="18"/>
  <c r="CZ31" i="18"/>
  <c r="DA31" i="18"/>
  <c r="DB31" i="18"/>
  <c r="DC31" i="18"/>
  <c r="DD31" i="18"/>
  <c r="DE31" i="18"/>
  <c r="DF31" i="18"/>
  <c r="DG31" i="18"/>
  <c r="DH31" i="18"/>
  <c r="DI31" i="18"/>
  <c r="DJ31" i="18"/>
  <c r="DK31" i="18"/>
  <c r="DL31" i="18"/>
  <c r="DM31" i="18"/>
  <c r="DN31" i="18"/>
  <c r="DO31" i="18"/>
  <c r="DP31" i="18"/>
  <c r="DQ31" i="18"/>
  <c r="DR31" i="18"/>
  <c r="DS31" i="18"/>
  <c r="DT31" i="18"/>
  <c r="DU31" i="18"/>
  <c r="DV31" i="18"/>
  <c r="DW31" i="18"/>
  <c r="DX31" i="18"/>
  <c r="DY31" i="18"/>
  <c r="DZ31" i="18"/>
  <c r="EA31" i="18"/>
  <c r="EB31" i="18"/>
  <c r="EC31" i="18"/>
  <c r="ED31" i="18"/>
  <c r="EE31" i="18"/>
  <c r="EF31" i="18"/>
  <c r="EG31" i="18"/>
  <c r="EH31" i="18"/>
  <c r="EI31" i="18"/>
  <c r="EJ31" i="18"/>
  <c r="EK31" i="18"/>
  <c r="EL31" i="18"/>
  <c r="EM31" i="18"/>
  <c r="EN31" i="18"/>
  <c r="EO31" i="18"/>
  <c r="EP31" i="18"/>
  <c r="EQ31" i="18"/>
  <c r="ER31" i="18"/>
  <c r="ES31" i="18"/>
  <c r="ET31" i="18"/>
  <c r="EU31" i="18"/>
  <c r="EV31" i="18"/>
  <c r="EW31" i="18"/>
  <c r="EX31" i="18"/>
  <c r="EY31" i="18"/>
  <c r="EZ31" i="18"/>
  <c r="FA31" i="18"/>
  <c r="FB31" i="18"/>
  <c r="FC31" i="18"/>
  <c r="FD31" i="18"/>
  <c r="FE31" i="18"/>
  <c r="FF31" i="18"/>
  <c r="FG31" i="18"/>
  <c r="FH31" i="18"/>
  <c r="FI31" i="18"/>
  <c r="FJ31" i="18"/>
  <c r="FK31" i="18"/>
  <c r="FL31" i="18"/>
  <c r="FM31" i="18"/>
  <c r="FN31" i="18"/>
  <c r="FO31" i="18"/>
  <c r="FP31" i="18"/>
  <c r="FQ31" i="18"/>
  <c r="FR31" i="18"/>
  <c r="FS31" i="18"/>
  <c r="FT31" i="18"/>
  <c r="FU31" i="18"/>
  <c r="FV31" i="18"/>
  <c r="FW31" i="18"/>
  <c r="FX31" i="18"/>
  <c r="FY31" i="18"/>
  <c r="FZ31" i="18"/>
  <c r="GA31" i="18"/>
  <c r="GB31" i="18"/>
  <c r="GC31" i="18"/>
  <c r="GD31" i="18"/>
  <c r="GE31" i="18"/>
  <c r="GF31" i="18"/>
  <c r="GG31" i="18"/>
  <c r="GH31" i="18"/>
  <c r="GI31" i="18"/>
  <c r="GJ31" i="18"/>
  <c r="CU32" i="18"/>
  <c r="CV32" i="18"/>
  <c r="CW32" i="18"/>
  <c r="CX32" i="18"/>
  <c r="CY32" i="18"/>
  <c r="CZ32" i="18"/>
  <c r="DA32" i="18"/>
  <c r="DB32" i="18"/>
  <c r="DC32" i="18"/>
  <c r="DD32" i="18"/>
  <c r="DE32" i="18"/>
  <c r="DF32" i="18"/>
  <c r="DG32" i="18"/>
  <c r="DH32" i="18"/>
  <c r="DI32" i="18"/>
  <c r="DJ32" i="18"/>
  <c r="DK32" i="18"/>
  <c r="DL32" i="18"/>
  <c r="DM32" i="18"/>
  <c r="DN32" i="18"/>
  <c r="DO32" i="18"/>
  <c r="DP32" i="18"/>
  <c r="DQ32" i="18"/>
  <c r="DR32" i="18"/>
  <c r="DS32" i="18"/>
  <c r="DT32" i="18"/>
  <c r="DU32" i="18"/>
  <c r="DV32" i="18"/>
  <c r="DW32" i="18"/>
  <c r="DX32" i="18"/>
  <c r="DY32" i="18"/>
  <c r="DZ32" i="18"/>
  <c r="EA32" i="18"/>
  <c r="EB32" i="18"/>
  <c r="EC32" i="18"/>
  <c r="ED32" i="18"/>
  <c r="EE32" i="18"/>
  <c r="EF32" i="18"/>
  <c r="EG32" i="18"/>
  <c r="EH32" i="18"/>
  <c r="EI32" i="18"/>
  <c r="EJ32" i="18"/>
  <c r="EK32" i="18"/>
  <c r="EL32" i="18"/>
  <c r="EM32" i="18"/>
  <c r="EN32" i="18"/>
  <c r="EO32" i="18"/>
  <c r="EP32" i="18"/>
  <c r="EQ32" i="18"/>
  <c r="ER32" i="18"/>
  <c r="ES32" i="18"/>
  <c r="ET32" i="18"/>
  <c r="EU32" i="18"/>
  <c r="EV32" i="18"/>
  <c r="EW32" i="18"/>
  <c r="EX32" i="18"/>
  <c r="EY32" i="18"/>
  <c r="EZ32" i="18"/>
  <c r="FA32" i="18"/>
  <c r="FB32" i="18"/>
  <c r="FC32" i="18"/>
  <c r="FD32" i="18"/>
  <c r="FE32" i="18"/>
  <c r="FF32" i="18"/>
  <c r="FG32" i="18"/>
  <c r="FH32" i="18"/>
  <c r="FI32" i="18"/>
  <c r="FJ32" i="18"/>
  <c r="FK32" i="18"/>
  <c r="FL32" i="18"/>
  <c r="FM32" i="18"/>
  <c r="FN32" i="18"/>
  <c r="FO32" i="18"/>
  <c r="FP32" i="18"/>
  <c r="FQ32" i="18"/>
  <c r="FR32" i="18"/>
  <c r="FS32" i="18"/>
  <c r="FT32" i="18"/>
  <c r="FU32" i="18"/>
  <c r="FV32" i="18"/>
  <c r="FW32" i="18"/>
  <c r="FX32" i="18"/>
  <c r="FY32" i="18"/>
  <c r="FZ32" i="18"/>
  <c r="GA32" i="18"/>
  <c r="GB32" i="18"/>
  <c r="GC32" i="18"/>
  <c r="GD32" i="18"/>
  <c r="GE32" i="18"/>
  <c r="GF32" i="18"/>
  <c r="GG32" i="18"/>
  <c r="GH32" i="18"/>
  <c r="GI32" i="18"/>
  <c r="GJ32" i="18"/>
  <c r="CU33" i="18"/>
  <c r="CV33" i="18"/>
  <c r="CW33" i="18"/>
  <c r="CX33" i="18"/>
  <c r="CY33" i="18"/>
  <c r="CZ33" i="18"/>
  <c r="DA33" i="18"/>
  <c r="DB33" i="18"/>
  <c r="DC33" i="18"/>
  <c r="DD33" i="18"/>
  <c r="DE33" i="18"/>
  <c r="DF33" i="18"/>
  <c r="DG33" i="18"/>
  <c r="DH33" i="18"/>
  <c r="DI33" i="18"/>
  <c r="DJ33" i="18"/>
  <c r="DK33" i="18"/>
  <c r="DL33" i="18"/>
  <c r="DM33" i="18"/>
  <c r="DN33" i="18"/>
  <c r="DO33" i="18"/>
  <c r="DP33" i="18"/>
  <c r="DQ33" i="18"/>
  <c r="DR33" i="18"/>
  <c r="DS33" i="18"/>
  <c r="DT33" i="18"/>
  <c r="DU33" i="18"/>
  <c r="DV33" i="18"/>
  <c r="DW33" i="18"/>
  <c r="DX33" i="18"/>
  <c r="DY33" i="18"/>
  <c r="DZ33" i="18"/>
  <c r="EA33" i="18"/>
  <c r="EB33" i="18"/>
  <c r="EC33" i="18"/>
  <c r="ED33" i="18"/>
  <c r="EE33" i="18"/>
  <c r="EF33" i="18"/>
  <c r="EG33" i="18"/>
  <c r="EH33" i="18"/>
  <c r="EI33" i="18"/>
  <c r="EJ33" i="18"/>
  <c r="EK33" i="18"/>
  <c r="EL33" i="18"/>
  <c r="EM33" i="18"/>
  <c r="EN33" i="18"/>
  <c r="EO33" i="18"/>
  <c r="EP33" i="18"/>
  <c r="EQ33" i="18"/>
  <c r="ER33" i="18"/>
  <c r="ES33" i="18"/>
  <c r="ET33" i="18"/>
  <c r="EU33" i="18"/>
  <c r="EV33" i="18"/>
  <c r="EW33" i="18"/>
  <c r="EX33" i="18"/>
  <c r="EY33" i="18"/>
  <c r="EZ33" i="18"/>
  <c r="FA33" i="18"/>
  <c r="FB33" i="18"/>
  <c r="FC33" i="18"/>
  <c r="FD33" i="18"/>
  <c r="FE33" i="18"/>
  <c r="FF33" i="18"/>
  <c r="FG33" i="18"/>
  <c r="FH33" i="18"/>
  <c r="FI33" i="18"/>
  <c r="FJ33" i="18"/>
  <c r="FK33" i="18"/>
  <c r="FL33" i="18"/>
  <c r="FM33" i="18"/>
  <c r="FN33" i="18"/>
  <c r="FO33" i="18"/>
  <c r="FP33" i="18"/>
  <c r="FQ33" i="18"/>
  <c r="FR33" i="18"/>
  <c r="FS33" i="18"/>
  <c r="FT33" i="18"/>
  <c r="FU33" i="18"/>
  <c r="FV33" i="18"/>
  <c r="FW33" i="18"/>
  <c r="FX33" i="18"/>
  <c r="FY33" i="18"/>
  <c r="FZ33" i="18"/>
  <c r="GA33" i="18"/>
  <c r="GB33" i="18"/>
  <c r="GC33" i="18"/>
  <c r="GD33" i="18"/>
  <c r="GE33" i="18"/>
  <c r="GF33" i="18"/>
  <c r="GG33" i="18"/>
  <c r="GH33" i="18"/>
  <c r="GI33" i="18"/>
  <c r="GJ33" i="18"/>
  <c r="CU34" i="18"/>
  <c r="CV34" i="18"/>
  <c r="CW34" i="18"/>
  <c r="CX34" i="18"/>
  <c r="CY34" i="18"/>
  <c r="CZ34" i="18"/>
  <c r="DA34" i="18"/>
  <c r="DB34" i="18"/>
  <c r="DC34" i="18"/>
  <c r="DD34" i="18"/>
  <c r="DE34" i="18"/>
  <c r="DF34" i="18"/>
  <c r="DG34" i="18"/>
  <c r="DH34" i="18"/>
  <c r="DI34" i="18"/>
  <c r="DJ34" i="18"/>
  <c r="DK34" i="18"/>
  <c r="DL34" i="18"/>
  <c r="DM34" i="18"/>
  <c r="DN34" i="18"/>
  <c r="DO34" i="18"/>
  <c r="DP34" i="18"/>
  <c r="DQ34" i="18"/>
  <c r="DR34" i="18"/>
  <c r="DS34" i="18"/>
  <c r="DT34" i="18"/>
  <c r="DU34" i="18"/>
  <c r="DV34" i="18"/>
  <c r="DW34" i="18"/>
  <c r="DX34" i="18"/>
  <c r="DY34" i="18"/>
  <c r="DZ34" i="18"/>
  <c r="EA34" i="18"/>
  <c r="EB34" i="18"/>
  <c r="EC34" i="18"/>
  <c r="ED34" i="18"/>
  <c r="EE34" i="18"/>
  <c r="EF34" i="18"/>
  <c r="EG34" i="18"/>
  <c r="EH34" i="18"/>
  <c r="EI34" i="18"/>
  <c r="EJ34" i="18"/>
  <c r="EK34" i="18"/>
  <c r="EL34" i="18"/>
  <c r="EM34" i="18"/>
  <c r="EN34" i="18"/>
  <c r="EO34" i="18"/>
  <c r="EP34" i="18"/>
  <c r="EQ34" i="18"/>
  <c r="ER34" i="18"/>
  <c r="ES34" i="18"/>
  <c r="ET34" i="18"/>
  <c r="EU34" i="18"/>
  <c r="EV34" i="18"/>
  <c r="EW34" i="18"/>
  <c r="EX34" i="18"/>
  <c r="EY34" i="18"/>
  <c r="EZ34" i="18"/>
  <c r="FA34" i="18"/>
  <c r="FB34" i="18"/>
  <c r="FC34" i="18"/>
  <c r="FD34" i="18"/>
  <c r="FE34" i="18"/>
  <c r="FF34" i="18"/>
  <c r="FG34" i="18"/>
  <c r="FH34" i="18"/>
  <c r="FI34" i="18"/>
  <c r="FJ34" i="18"/>
  <c r="FK34" i="18"/>
  <c r="FL34" i="18"/>
  <c r="FM34" i="18"/>
  <c r="FN34" i="18"/>
  <c r="FO34" i="18"/>
  <c r="FP34" i="18"/>
  <c r="FQ34" i="18"/>
  <c r="FR34" i="18"/>
  <c r="FS34" i="18"/>
  <c r="FT34" i="18"/>
  <c r="FU34" i="18"/>
  <c r="FV34" i="18"/>
  <c r="FW34" i="18"/>
  <c r="FX34" i="18"/>
  <c r="FY34" i="18"/>
  <c r="FZ34" i="18"/>
  <c r="GA34" i="18"/>
  <c r="GB34" i="18"/>
  <c r="GC34" i="18"/>
  <c r="GD34" i="18"/>
  <c r="GE34" i="18"/>
  <c r="GF34" i="18"/>
  <c r="GG34" i="18"/>
  <c r="GH34" i="18"/>
  <c r="GI34" i="18"/>
  <c r="GJ34" i="18"/>
  <c r="CU35" i="18"/>
  <c r="CV35" i="18"/>
  <c r="CW35" i="18"/>
  <c r="CX35" i="18"/>
  <c r="CY35" i="18"/>
  <c r="CZ35" i="18"/>
  <c r="DA35" i="18"/>
  <c r="DB35" i="18"/>
  <c r="DC35" i="18"/>
  <c r="DD35" i="18"/>
  <c r="DE35" i="18"/>
  <c r="DF35" i="18"/>
  <c r="DG35" i="18"/>
  <c r="DH35" i="18"/>
  <c r="DI35" i="18"/>
  <c r="DJ35" i="18"/>
  <c r="DK35" i="18"/>
  <c r="DL35" i="18"/>
  <c r="DM35" i="18"/>
  <c r="DN35" i="18"/>
  <c r="DO35" i="18"/>
  <c r="DP35" i="18"/>
  <c r="DQ35" i="18"/>
  <c r="DR35" i="18"/>
  <c r="DS35" i="18"/>
  <c r="DT35" i="18"/>
  <c r="DU35" i="18"/>
  <c r="DV35" i="18"/>
  <c r="DW35" i="18"/>
  <c r="DX35" i="18"/>
  <c r="DY35" i="18"/>
  <c r="DZ35" i="18"/>
  <c r="EA35" i="18"/>
  <c r="EB35" i="18"/>
  <c r="EC35" i="18"/>
  <c r="ED35" i="18"/>
  <c r="EE35" i="18"/>
  <c r="EF35" i="18"/>
  <c r="EG35" i="18"/>
  <c r="EH35" i="18"/>
  <c r="EI35" i="18"/>
  <c r="EJ35" i="18"/>
  <c r="EK35" i="18"/>
  <c r="EL35" i="18"/>
  <c r="EM35" i="18"/>
  <c r="EN35" i="18"/>
  <c r="EO35" i="18"/>
  <c r="EP35" i="18"/>
  <c r="EQ35" i="18"/>
  <c r="ER35" i="18"/>
  <c r="ES35" i="18"/>
  <c r="ET35" i="18"/>
  <c r="EU35" i="18"/>
  <c r="EV35" i="18"/>
  <c r="EW35" i="18"/>
  <c r="EX35" i="18"/>
  <c r="EY35" i="18"/>
  <c r="EZ35" i="18"/>
  <c r="FA35" i="18"/>
  <c r="FB35" i="18"/>
  <c r="FC35" i="18"/>
  <c r="FD35" i="18"/>
  <c r="FE35" i="18"/>
  <c r="FF35" i="18"/>
  <c r="FG35" i="18"/>
  <c r="FH35" i="18"/>
  <c r="FI35" i="18"/>
  <c r="FJ35" i="18"/>
  <c r="FK35" i="18"/>
  <c r="FL35" i="18"/>
  <c r="FM35" i="18"/>
  <c r="FN35" i="18"/>
  <c r="FO35" i="18"/>
  <c r="FP35" i="18"/>
  <c r="FQ35" i="18"/>
  <c r="FR35" i="18"/>
  <c r="FS35" i="18"/>
  <c r="FT35" i="18"/>
  <c r="FU35" i="18"/>
  <c r="FV35" i="18"/>
  <c r="FW35" i="18"/>
  <c r="FX35" i="18"/>
  <c r="FY35" i="18"/>
  <c r="FZ35" i="18"/>
  <c r="GA35" i="18"/>
  <c r="GB35" i="18"/>
  <c r="GC35" i="18"/>
  <c r="GD35" i="18"/>
  <c r="GE35" i="18"/>
  <c r="GF35" i="18"/>
  <c r="GG35" i="18"/>
  <c r="GH35" i="18"/>
  <c r="GI35" i="18"/>
  <c r="GJ35" i="18"/>
  <c r="CU36" i="18"/>
  <c r="CV36" i="18"/>
  <c r="CW36" i="18"/>
  <c r="CX36" i="18"/>
  <c r="CY36" i="18"/>
  <c r="CZ36" i="18"/>
  <c r="DA36" i="18"/>
  <c r="DB36" i="18"/>
  <c r="DC36" i="18"/>
  <c r="DD36" i="18"/>
  <c r="DE36" i="18"/>
  <c r="DF36" i="18"/>
  <c r="DG36" i="18"/>
  <c r="DH36" i="18"/>
  <c r="DI36" i="18"/>
  <c r="DJ36" i="18"/>
  <c r="DK36" i="18"/>
  <c r="DL36" i="18"/>
  <c r="DM36" i="18"/>
  <c r="DN36" i="18"/>
  <c r="DO36" i="18"/>
  <c r="DP36" i="18"/>
  <c r="DQ36" i="18"/>
  <c r="DR36" i="18"/>
  <c r="DS36" i="18"/>
  <c r="DT36" i="18"/>
  <c r="DU36" i="18"/>
  <c r="DV36" i="18"/>
  <c r="DW36" i="18"/>
  <c r="DX36" i="18"/>
  <c r="DY36" i="18"/>
  <c r="DZ36" i="18"/>
  <c r="EA36" i="18"/>
  <c r="EB36" i="18"/>
  <c r="EC36" i="18"/>
  <c r="ED36" i="18"/>
  <c r="EE36" i="18"/>
  <c r="EF36" i="18"/>
  <c r="EG36" i="18"/>
  <c r="EH36" i="18"/>
  <c r="EI36" i="18"/>
  <c r="EJ36" i="18"/>
  <c r="EK36" i="18"/>
  <c r="EL36" i="18"/>
  <c r="EM36" i="18"/>
  <c r="EN36" i="18"/>
  <c r="EO36" i="18"/>
  <c r="EP36" i="18"/>
  <c r="EQ36" i="18"/>
  <c r="ER36" i="18"/>
  <c r="ES36" i="18"/>
  <c r="ET36" i="18"/>
  <c r="EU36" i="18"/>
  <c r="EV36" i="18"/>
  <c r="EW36" i="18"/>
  <c r="EX36" i="18"/>
  <c r="EY36" i="18"/>
  <c r="EZ36" i="18"/>
  <c r="FA36" i="18"/>
  <c r="FB36" i="18"/>
  <c r="FC36" i="18"/>
  <c r="FD36" i="18"/>
  <c r="FE36" i="18"/>
  <c r="FF36" i="18"/>
  <c r="FG36" i="18"/>
  <c r="FH36" i="18"/>
  <c r="FI36" i="18"/>
  <c r="FJ36" i="18"/>
  <c r="FK36" i="18"/>
  <c r="FL36" i="18"/>
  <c r="FM36" i="18"/>
  <c r="FN36" i="18"/>
  <c r="FO36" i="18"/>
  <c r="FP36" i="18"/>
  <c r="FQ36" i="18"/>
  <c r="FR36" i="18"/>
  <c r="FS36" i="18"/>
  <c r="FT36" i="18"/>
  <c r="FU36" i="18"/>
  <c r="FV36" i="18"/>
  <c r="FW36" i="18"/>
  <c r="FX36" i="18"/>
  <c r="FY36" i="18"/>
  <c r="FZ36" i="18"/>
  <c r="GA36" i="18"/>
  <c r="GB36" i="18"/>
  <c r="GC36" i="18"/>
  <c r="GD36" i="18"/>
  <c r="GE36" i="18"/>
  <c r="GF36" i="18"/>
  <c r="GG36" i="18"/>
  <c r="GH36" i="18"/>
  <c r="GI36" i="18"/>
  <c r="GJ36" i="18"/>
  <c r="CU37" i="18"/>
  <c r="CV37" i="18"/>
  <c r="CW37" i="18"/>
  <c r="CX37" i="18"/>
  <c r="CY37" i="18"/>
  <c r="CZ37" i="18"/>
  <c r="DA37" i="18"/>
  <c r="DB37" i="18"/>
  <c r="DC37" i="18"/>
  <c r="DD37" i="18"/>
  <c r="DE37" i="18"/>
  <c r="DF37" i="18"/>
  <c r="DG37" i="18"/>
  <c r="DH37" i="18"/>
  <c r="DI37" i="18"/>
  <c r="DJ37" i="18"/>
  <c r="DK37" i="18"/>
  <c r="DL37" i="18"/>
  <c r="DM37" i="18"/>
  <c r="DN37" i="18"/>
  <c r="DO37" i="18"/>
  <c r="DP37" i="18"/>
  <c r="DQ37" i="18"/>
  <c r="DR37" i="18"/>
  <c r="DS37" i="18"/>
  <c r="DT37" i="18"/>
  <c r="DU37" i="18"/>
  <c r="DV37" i="18"/>
  <c r="DW37" i="18"/>
  <c r="DX37" i="18"/>
  <c r="DY37" i="18"/>
  <c r="DZ37" i="18"/>
  <c r="EA37" i="18"/>
  <c r="EB37" i="18"/>
  <c r="EC37" i="18"/>
  <c r="ED37" i="18"/>
  <c r="EE37" i="18"/>
  <c r="EF37" i="18"/>
  <c r="EG37" i="18"/>
  <c r="EH37" i="18"/>
  <c r="EI37" i="18"/>
  <c r="EJ37" i="18"/>
  <c r="EK37" i="18"/>
  <c r="EL37" i="18"/>
  <c r="EM37" i="18"/>
  <c r="EN37" i="18"/>
  <c r="EO37" i="18"/>
  <c r="EP37" i="18"/>
  <c r="EQ37" i="18"/>
  <c r="ER37" i="18"/>
  <c r="ES37" i="18"/>
  <c r="ET37" i="18"/>
  <c r="EU37" i="18"/>
  <c r="EV37" i="18"/>
  <c r="EW37" i="18"/>
  <c r="EX37" i="18"/>
  <c r="EY37" i="18"/>
  <c r="EZ37" i="18"/>
  <c r="FA37" i="18"/>
  <c r="FB37" i="18"/>
  <c r="FC37" i="18"/>
  <c r="FD37" i="18"/>
  <c r="FE37" i="18"/>
  <c r="FF37" i="18"/>
  <c r="FG37" i="18"/>
  <c r="FH37" i="18"/>
  <c r="FI37" i="18"/>
  <c r="FJ37" i="18"/>
  <c r="FK37" i="18"/>
  <c r="FL37" i="18"/>
  <c r="FM37" i="18"/>
  <c r="FN37" i="18"/>
  <c r="FO37" i="18"/>
  <c r="FP37" i="18"/>
  <c r="FQ37" i="18"/>
  <c r="FR37" i="18"/>
  <c r="FS37" i="18"/>
  <c r="FT37" i="18"/>
  <c r="FU37" i="18"/>
  <c r="FV37" i="18"/>
  <c r="FW37" i="18"/>
  <c r="FX37" i="18"/>
  <c r="FY37" i="18"/>
  <c r="FZ37" i="18"/>
  <c r="GA37" i="18"/>
  <c r="GB37" i="18"/>
  <c r="GC37" i="18"/>
  <c r="GD37" i="18"/>
  <c r="GE37" i="18"/>
  <c r="GF37" i="18"/>
  <c r="GG37" i="18"/>
  <c r="GH37" i="18"/>
  <c r="GI37" i="18"/>
  <c r="GJ37" i="18"/>
  <c r="CU38" i="18"/>
  <c r="CV38" i="18"/>
  <c r="CW38" i="18"/>
  <c r="CX38" i="18"/>
  <c r="CY38" i="18"/>
  <c r="CZ38" i="18"/>
  <c r="DA38" i="18"/>
  <c r="DB38" i="18"/>
  <c r="DC38" i="18"/>
  <c r="DD38" i="18"/>
  <c r="DE38" i="18"/>
  <c r="DF38" i="18"/>
  <c r="DG38" i="18"/>
  <c r="DH38" i="18"/>
  <c r="DI38" i="18"/>
  <c r="DJ38" i="18"/>
  <c r="DK38" i="18"/>
  <c r="DL38" i="18"/>
  <c r="DM38" i="18"/>
  <c r="DN38" i="18"/>
  <c r="DO38" i="18"/>
  <c r="DP38" i="18"/>
  <c r="DQ38" i="18"/>
  <c r="DR38" i="18"/>
  <c r="DS38" i="18"/>
  <c r="DT38" i="18"/>
  <c r="DU38" i="18"/>
  <c r="DV38" i="18"/>
  <c r="DW38" i="18"/>
  <c r="DX38" i="18"/>
  <c r="DY38" i="18"/>
  <c r="DZ38" i="18"/>
  <c r="EA38" i="18"/>
  <c r="EB38" i="18"/>
  <c r="EC38" i="18"/>
  <c r="ED38" i="18"/>
  <c r="EE38" i="18"/>
  <c r="EF38" i="18"/>
  <c r="EG38" i="18"/>
  <c r="EH38" i="18"/>
  <c r="EI38" i="18"/>
  <c r="EJ38" i="18"/>
  <c r="EK38" i="18"/>
  <c r="EL38" i="18"/>
  <c r="EM38" i="18"/>
  <c r="EN38" i="18"/>
  <c r="EO38" i="18"/>
  <c r="EP38" i="18"/>
  <c r="EQ38" i="18"/>
  <c r="ER38" i="18"/>
  <c r="ES38" i="18"/>
  <c r="ET38" i="18"/>
  <c r="EU38" i="18"/>
  <c r="EV38" i="18"/>
  <c r="EW38" i="18"/>
  <c r="EX38" i="18"/>
  <c r="EY38" i="18"/>
  <c r="EZ38" i="18"/>
  <c r="FA38" i="18"/>
  <c r="FB38" i="18"/>
  <c r="FC38" i="18"/>
  <c r="FD38" i="18"/>
  <c r="FE38" i="18"/>
  <c r="FF38" i="18"/>
  <c r="FG38" i="18"/>
  <c r="FH38" i="18"/>
  <c r="FI38" i="18"/>
  <c r="FJ38" i="18"/>
  <c r="FK38" i="18"/>
  <c r="FL38" i="18"/>
  <c r="FM38" i="18"/>
  <c r="FN38" i="18"/>
  <c r="FO38" i="18"/>
  <c r="FP38" i="18"/>
  <c r="FQ38" i="18"/>
  <c r="FR38" i="18"/>
  <c r="FS38" i="18"/>
  <c r="FT38" i="18"/>
  <c r="FU38" i="18"/>
  <c r="FV38" i="18"/>
  <c r="FW38" i="18"/>
  <c r="FX38" i="18"/>
  <c r="FY38" i="18"/>
  <c r="FZ38" i="18"/>
  <c r="GA38" i="18"/>
  <c r="GB38" i="18"/>
  <c r="GC38" i="18"/>
  <c r="GD38" i="18"/>
  <c r="GE38" i="18"/>
  <c r="GF38" i="18"/>
  <c r="GG38" i="18"/>
  <c r="GH38" i="18"/>
  <c r="GI38" i="18"/>
  <c r="GJ38" i="18"/>
  <c r="CU39" i="18"/>
  <c r="CV39" i="18"/>
  <c r="CW39" i="18"/>
  <c r="CX39" i="18"/>
  <c r="CY39" i="18"/>
  <c r="CZ39" i="18"/>
  <c r="DA39" i="18"/>
  <c r="DB39" i="18"/>
  <c r="DC39" i="18"/>
  <c r="DD39" i="18"/>
  <c r="DE39" i="18"/>
  <c r="DF39" i="18"/>
  <c r="DG39" i="18"/>
  <c r="DH39" i="18"/>
  <c r="DI39" i="18"/>
  <c r="DJ39" i="18"/>
  <c r="DK39" i="18"/>
  <c r="DL39" i="18"/>
  <c r="DM39" i="18"/>
  <c r="DN39" i="18"/>
  <c r="DO39" i="18"/>
  <c r="DP39" i="18"/>
  <c r="DQ39" i="18"/>
  <c r="DR39" i="18"/>
  <c r="DS39" i="18"/>
  <c r="DT39" i="18"/>
  <c r="DU39" i="18"/>
  <c r="DV39" i="18"/>
  <c r="DW39" i="18"/>
  <c r="DX39" i="18"/>
  <c r="DY39" i="18"/>
  <c r="DZ39" i="18"/>
  <c r="EA39" i="18"/>
  <c r="EB39" i="18"/>
  <c r="EC39" i="18"/>
  <c r="ED39" i="18"/>
  <c r="EE39" i="18"/>
  <c r="EF39" i="18"/>
  <c r="EG39" i="18"/>
  <c r="EH39" i="18"/>
  <c r="EI39" i="18"/>
  <c r="EJ39" i="18"/>
  <c r="EK39" i="18"/>
  <c r="EL39" i="18"/>
  <c r="EM39" i="18"/>
  <c r="EN39" i="18"/>
  <c r="EO39" i="18"/>
  <c r="EP39" i="18"/>
  <c r="EQ39" i="18"/>
  <c r="ER39" i="18"/>
  <c r="ES39" i="18"/>
  <c r="ET39" i="18"/>
  <c r="EU39" i="18"/>
  <c r="EV39" i="18"/>
  <c r="EW39" i="18"/>
  <c r="EX39" i="18"/>
  <c r="EY39" i="18"/>
  <c r="EZ39" i="18"/>
  <c r="FA39" i="18"/>
  <c r="FB39" i="18"/>
  <c r="FC39" i="18"/>
  <c r="FD39" i="18"/>
  <c r="FE39" i="18"/>
  <c r="FF39" i="18"/>
  <c r="FG39" i="18"/>
  <c r="FH39" i="18"/>
  <c r="FI39" i="18"/>
  <c r="FJ39" i="18"/>
  <c r="FK39" i="18"/>
  <c r="FL39" i="18"/>
  <c r="FM39" i="18"/>
  <c r="FN39" i="18"/>
  <c r="FO39" i="18"/>
  <c r="FP39" i="18"/>
  <c r="FQ39" i="18"/>
  <c r="FR39" i="18"/>
  <c r="FS39" i="18"/>
  <c r="FT39" i="18"/>
  <c r="FU39" i="18"/>
  <c r="FV39" i="18"/>
  <c r="FW39" i="18"/>
  <c r="FX39" i="18"/>
  <c r="FY39" i="18"/>
  <c r="FZ39" i="18"/>
  <c r="GA39" i="18"/>
  <c r="GB39" i="18"/>
  <c r="GC39" i="18"/>
  <c r="GD39" i="18"/>
  <c r="GE39" i="18"/>
  <c r="GF39" i="18"/>
  <c r="GG39" i="18"/>
  <c r="GH39" i="18"/>
  <c r="GI39" i="18"/>
  <c r="GJ39" i="18"/>
  <c r="CU40" i="18"/>
  <c r="CV40" i="18"/>
  <c r="CW40" i="18"/>
  <c r="CX40" i="18"/>
  <c r="CY40" i="18"/>
  <c r="CZ40" i="18"/>
  <c r="DA40" i="18"/>
  <c r="DB40" i="18"/>
  <c r="DC40" i="18"/>
  <c r="DD40" i="18"/>
  <c r="DE40" i="18"/>
  <c r="DF40" i="18"/>
  <c r="DG40" i="18"/>
  <c r="DH40" i="18"/>
  <c r="DI40" i="18"/>
  <c r="DJ40" i="18"/>
  <c r="DK40" i="18"/>
  <c r="DL40" i="18"/>
  <c r="DM40" i="18"/>
  <c r="DN40" i="18"/>
  <c r="DO40" i="18"/>
  <c r="DP40" i="18"/>
  <c r="DQ40" i="18"/>
  <c r="DR40" i="18"/>
  <c r="DS40" i="18"/>
  <c r="DT40" i="18"/>
  <c r="DU40" i="18"/>
  <c r="DV40" i="18"/>
  <c r="DW40" i="18"/>
  <c r="DX40" i="18"/>
  <c r="DY40" i="18"/>
  <c r="DZ40" i="18"/>
  <c r="EA40" i="18"/>
  <c r="EB40" i="18"/>
  <c r="EC40" i="18"/>
  <c r="ED40" i="18"/>
  <c r="EE40" i="18"/>
  <c r="EF40" i="18"/>
  <c r="EG40" i="18"/>
  <c r="EH40" i="18"/>
  <c r="EI40" i="18"/>
  <c r="EJ40" i="18"/>
  <c r="EK40" i="18"/>
  <c r="EL40" i="18"/>
  <c r="EM40" i="18"/>
  <c r="EN40" i="18"/>
  <c r="EO40" i="18"/>
  <c r="EP40" i="18"/>
  <c r="EQ40" i="18"/>
  <c r="ER40" i="18"/>
  <c r="ES40" i="18"/>
  <c r="ET40" i="18"/>
  <c r="EU40" i="18"/>
  <c r="EV40" i="18"/>
  <c r="EW40" i="18"/>
  <c r="EX40" i="18"/>
  <c r="EY40" i="18"/>
  <c r="EZ40" i="18"/>
  <c r="FA40" i="18"/>
  <c r="FB40" i="18"/>
  <c r="FC40" i="18"/>
  <c r="FD40" i="18"/>
  <c r="FE40" i="18"/>
  <c r="FF40" i="18"/>
  <c r="FG40" i="18"/>
  <c r="FH40" i="18"/>
  <c r="FI40" i="18"/>
  <c r="FJ40" i="18"/>
  <c r="FK40" i="18"/>
  <c r="FL40" i="18"/>
  <c r="FM40" i="18"/>
  <c r="FN40" i="18"/>
  <c r="FO40" i="18"/>
  <c r="FP40" i="18"/>
  <c r="FQ40" i="18"/>
  <c r="FR40" i="18"/>
  <c r="FS40" i="18"/>
  <c r="FT40" i="18"/>
  <c r="FU40" i="18"/>
  <c r="FV40" i="18"/>
  <c r="FW40" i="18"/>
  <c r="FX40" i="18"/>
  <c r="FY40" i="18"/>
  <c r="FZ40" i="18"/>
  <c r="GA40" i="18"/>
  <c r="GB40" i="18"/>
  <c r="GC40" i="18"/>
  <c r="GD40" i="18"/>
  <c r="GE40" i="18"/>
  <c r="GF40" i="18"/>
  <c r="GG40" i="18"/>
  <c r="GH40" i="18"/>
  <c r="GI40" i="18"/>
  <c r="GJ40" i="18"/>
  <c r="CU41" i="18"/>
  <c r="CV41" i="18"/>
  <c r="CW41" i="18"/>
  <c r="CX41" i="18"/>
  <c r="CY41" i="18"/>
  <c r="CZ41" i="18"/>
  <c r="DA41" i="18"/>
  <c r="DB41" i="18"/>
  <c r="DC41" i="18"/>
  <c r="DD41" i="18"/>
  <c r="DE41" i="18"/>
  <c r="DF41" i="18"/>
  <c r="DG41" i="18"/>
  <c r="DH41" i="18"/>
  <c r="DI41" i="18"/>
  <c r="DJ41" i="18"/>
  <c r="DK41" i="18"/>
  <c r="DL41" i="18"/>
  <c r="DM41" i="18"/>
  <c r="DN41" i="18"/>
  <c r="DO41" i="18"/>
  <c r="DP41" i="18"/>
  <c r="DQ41" i="18"/>
  <c r="DR41" i="18"/>
  <c r="DS41" i="18"/>
  <c r="DT41" i="18"/>
  <c r="DU41" i="18"/>
  <c r="DV41" i="18"/>
  <c r="DW41" i="18"/>
  <c r="DX41" i="18"/>
  <c r="DY41" i="18"/>
  <c r="DZ41" i="18"/>
  <c r="EA41" i="18"/>
  <c r="EB41" i="18"/>
  <c r="EC41" i="18"/>
  <c r="ED41" i="18"/>
  <c r="EE41" i="18"/>
  <c r="EF41" i="18"/>
  <c r="EG41" i="18"/>
  <c r="EH41" i="18"/>
  <c r="EI41" i="18"/>
  <c r="EJ41" i="18"/>
  <c r="EK41" i="18"/>
  <c r="EL41" i="18"/>
  <c r="EM41" i="18"/>
  <c r="EN41" i="18"/>
  <c r="EO41" i="18"/>
  <c r="EP41" i="18"/>
  <c r="EQ41" i="18"/>
  <c r="ER41" i="18"/>
  <c r="ES41" i="18"/>
  <c r="ET41" i="18"/>
  <c r="EU41" i="18"/>
  <c r="EV41" i="18"/>
  <c r="EW41" i="18"/>
  <c r="EX41" i="18"/>
  <c r="EY41" i="18"/>
  <c r="EZ41" i="18"/>
  <c r="FA41" i="18"/>
  <c r="FB41" i="18"/>
  <c r="FC41" i="18"/>
  <c r="FD41" i="18"/>
  <c r="FE41" i="18"/>
  <c r="FF41" i="18"/>
  <c r="FG41" i="18"/>
  <c r="FH41" i="18"/>
  <c r="FI41" i="18"/>
  <c r="FJ41" i="18"/>
  <c r="FK41" i="18"/>
  <c r="FL41" i="18"/>
  <c r="FM41" i="18"/>
  <c r="FN41" i="18"/>
  <c r="FO41" i="18"/>
  <c r="FP41" i="18"/>
  <c r="FQ41" i="18"/>
  <c r="FR41" i="18"/>
  <c r="FS41" i="18"/>
  <c r="FT41" i="18"/>
  <c r="FU41" i="18"/>
  <c r="FV41" i="18"/>
  <c r="FW41" i="18"/>
  <c r="FX41" i="18"/>
  <c r="FY41" i="18"/>
  <c r="FZ41" i="18"/>
  <c r="GA41" i="18"/>
  <c r="GB41" i="18"/>
  <c r="GC41" i="18"/>
  <c r="GD41" i="18"/>
  <c r="GE41" i="18"/>
  <c r="GF41" i="18"/>
  <c r="GG41" i="18"/>
  <c r="GH41" i="18"/>
  <c r="GI41" i="18"/>
  <c r="GJ41" i="18"/>
  <c r="CU42" i="18"/>
  <c r="CV42" i="18"/>
  <c r="CW42" i="18"/>
  <c r="CX42" i="18"/>
  <c r="CY42" i="18"/>
  <c r="CZ42" i="18"/>
  <c r="DA42" i="18"/>
  <c r="DB42" i="18"/>
  <c r="DC42" i="18"/>
  <c r="DD42" i="18"/>
  <c r="DE42" i="18"/>
  <c r="DF42" i="18"/>
  <c r="DG42" i="18"/>
  <c r="DH42" i="18"/>
  <c r="DI42" i="18"/>
  <c r="DJ42" i="18"/>
  <c r="DK42" i="18"/>
  <c r="DL42" i="18"/>
  <c r="DM42" i="18"/>
  <c r="DN42" i="18"/>
  <c r="DO42" i="18"/>
  <c r="DP42" i="18"/>
  <c r="DQ42" i="18"/>
  <c r="DR42" i="18"/>
  <c r="DS42" i="18"/>
  <c r="DT42" i="18"/>
  <c r="DU42" i="18"/>
  <c r="DV42" i="18"/>
  <c r="DW42" i="18"/>
  <c r="DX42" i="18"/>
  <c r="DY42" i="18"/>
  <c r="DZ42" i="18"/>
  <c r="EA42" i="18"/>
  <c r="EB42" i="18"/>
  <c r="EC42" i="18"/>
  <c r="ED42" i="18"/>
  <c r="EE42" i="18"/>
  <c r="EF42" i="18"/>
  <c r="EG42" i="18"/>
  <c r="EH42" i="18"/>
  <c r="EI42" i="18"/>
  <c r="EJ42" i="18"/>
  <c r="EK42" i="18"/>
  <c r="EL42" i="18"/>
  <c r="EM42" i="18"/>
  <c r="EN42" i="18"/>
  <c r="EO42" i="18"/>
  <c r="EP42" i="18"/>
  <c r="EQ42" i="18"/>
  <c r="ER42" i="18"/>
  <c r="ES42" i="18"/>
  <c r="ET42" i="18"/>
  <c r="EU42" i="18"/>
  <c r="EV42" i="18"/>
  <c r="EW42" i="18"/>
  <c r="EX42" i="18"/>
  <c r="EY42" i="18"/>
  <c r="EZ42" i="18"/>
  <c r="FA42" i="18"/>
  <c r="FB42" i="18"/>
  <c r="FC42" i="18"/>
  <c r="FD42" i="18"/>
  <c r="FE42" i="18"/>
  <c r="FF42" i="18"/>
  <c r="FG42" i="18"/>
  <c r="FH42" i="18"/>
  <c r="FI42" i="18"/>
  <c r="FJ42" i="18"/>
  <c r="FK42" i="18"/>
  <c r="FL42" i="18"/>
  <c r="FM42" i="18"/>
  <c r="FN42" i="18"/>
  <c r="FO42" i="18"/>
  <c r="FP42" i="18"/>
  <c r="FQ42" i="18"/>
  <c r="FR42" i="18"/>
  <c r="FS42" i="18"/>
  <c r="FT42" i="18"/>
  <c r="FU42" i="18"/>
  <c r="FV42" i="18"/>
  <c r="FW42" i="18"/>
  <c r="FX42" i="18"/>
  <c r="FY42" i="18"/>
  <c r="FZ42" i="18"/>
  <c r="GA42" i="18"/>
  <c r="GB42" i="18"/>
  <c r="GC42" i="18"/>
  <c r="GD42" i="18"/>
  <c r="GE42" i="18"/>
  <c r="GF42" i="18"/>
  <c r="GG42" i="18"/>
  <c r="GH42" i="18"/>
  <c r="GI42" i="18"/>
  <c r="GJ42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DR43" i="18"/>
  <c r="DS43" i="18"/>
  <c r="DT43" i="18"/>
  <c r="DU43" i="18"/>
  <c r="DV43" i="18"/>
  <c r="DW43" i="18"/>
  <c r="DX43" i="18"/>
  <c r="DY43" i="18"/>
  <c r="DZ43" i="18"/>
  <c r="EA43" i="18"/>
  <c r="EB43" i="18"/>
  <c r="EC43" i="18"/>
  <c r="ED43" i="18"/>
  <c r="EE43" i="18"/>
  <c r="EF43" i="18"/>
  <c r="EG43" i="18"/>
  <c r="EH43" i="18"/>
  <c r="EI43" i="18"/>
  <c r="EJ43" i="18"/>
  <c r="EK43" i="18"/>
  <c r="EL43" i="18"/>
  <c r="EM43" i="18"/>
  <c r="EN43" i="18"/>
  <c r="EO43" i="18"/>
  <c r="EP43" i="18"/>
  <c r="EQ43" i="18"/>
  <c r="ER43" i="18"/>
  <c r="ES43" i="18"/>
  <c r="ET43" i="18"/>
  <c r="EU43" i="18"/>
  <c r="EV43" i="18"/>
  <c r="EW43" i="18"/>
  <c r="EX43" i="18"/>
  <c r="EY43" i="18"/>
  <c r="EZ43" i="18"/>
  <c r="FA43" i="18"/>
  <c r="FB43" i="18"/>
  <c r="FC43" i="18"/>
  <c r="FD43" i="18"/>
  <c r="FE43" i="18"/>
  <c r="FF43" i="18"/>
  <c r="FG43" i="18"/>
  <c r="FH43" i="18"/>
  <c r="FI43" i="18"/>
  <c r="FJ43" i="18"/>
  <c r="FK43" i="18"/>
  <c r="FL43" i="18"/>
  <c r="FM43" i="18"/>
  <c r="FN43" i="18"/>
  <c r="FO43" i="18"/>
  <c r="FP43" i="18"/>
  <c r="FQ43" i="18"/>
  <c r="FR43" i="18"/>
  <c r="FS43" i="18"/>
  <c r="FT43" i="18"/>
  <c r="FU43" i="18"/>
  <c r="FV43" i="18"/>
  <c r="FW43" i="18"/>
  <c r="FX43" i="18"/>
  <c r="FY43" i="18"/>
  <c r="FZ43" i="18"/>
  <c r="GA43" i="18"/>
  <c r="GB43" i="18"/>
  <c r="GC43" i="18"/>
  <c r="GD43" i="18"/>
  <c r="GE43" i="18"/>
  <c r="GF43" i="18"/>
  <c r="GG43" i="18"/>
  <c r="GH43" i="18"/>
  <c r="GI43" i="18"/>
  <c r="GJ43" i="18"/>
  <c r="CU44" i="18"/>
  <c r="CV44" i="18"/>
  <c r="CW44" i="18"/>
  <c r="CX44" i="18"/>
  <c r="CY44" i="18"/>
  <c r="CZ44" i="18"/>
  <c r="DA44" i="18"/>
  <c r="DB44" i="18"/>
  <c r="DC44" i="18"/>
  <c r="DD44" i="18"/>
  <c r="DE44" i="18"/>
  <c r="DF44" i="18"/>
  <c r="DG44" i="18"/>
  <c r="DH44" i="18"/>
  <c r="DI44" i="18"/>
  <c r="DJ44" i="18"/>
  <c r="DK44" i="18"/>
  <c r="DL44" i="18"/>
  <c r="DM44" i="18"/>
  <c r="DN44" i="18"/>
  <c r="DO44" i="18"/>
  <c r="DP44" i="18"/>
  <c r="DQ44" i="18"/>
  <c r="DR44" i="18"/>
  <c r="DS44" i="18"/>
  <c r="DT44" i="18"/>
  <c r="DU44" i="18"/>
  <c r="DV44" i="18"/>
  <c r="DW44" i="18"/>
  <c r="DX44" i="18"/>
  <c r="DY44" i="18"/>
  <c r="DZ44" i="18"/>
  <c r="EA44" i="18"/>
  <c r="EB44" i="18"/>
  <c r="EC44" i="18"/>
  <c r="ED44" i="18"/>
  <c r="EE44" i="18"/>
  <c r="EF44" i="18"/>
  <c r="EG44" i="18"/>
  <c r="EH44" i="18"/>
  <c r="EI44" i="18"/>
  <c r="EJ44" i="18"/>
  <c r="EK44" i="18"/>
  <c r="EL44" i="18"/>
  <c r="EM44" i="18"/>
  <c r="EN44" i="18"/>
  <c r="EO44" i="18"/>
  <c r="EP44" i="18"/>
  <c r="EQ44" i="18"/>
  <c r="ER44" i="18"/>
  <c r="ES44" i="18"/>
  <c r="ET44" i="18"/>
  <c r="EU44" i="18"/>
  <c r="EV44" i="18"/>
  <c r="EW44" i="18"/>
  <c r="EX44" i="18"/>
  <c r="EY44" i="18"/>
  <c r="EZ44" i="18"/>
  <c r="FA44" i="18"/>
  <c r="FB44" i="18"/>
  <c r="FC44" i="18"/>
  <c r="FD44" i="18"/>
  <c r="FE44" i="18"/>
  <c r="FF44" i="18"/>
  <c r="FG44" i="18"/>
  <c r="FH44" i="18"/>
  <c r="FI44" i="18"/>
  <c r="FJ44" i="18"/>
  <c r="FK44" i="18"/>
  <c r="FL44" i="18"/>
  <c r="FM44" i="18"/>
  <c r="FN44" i="18"/>
  <c r="FO44" i="18"/>
  <c r="FP44" i="18"/>
  <c r="FQ44" i="18"/>
  <c r="FR44" i="18"/>
  <c r="FS44" i="18"/>
  <c r="FT44" i="18"/>
  <c r="FU44" i="18"/>
  <c r="FV44" i="18"/>
  <c r="FW44" i="18"/>
  <c r="FX44" i="18"/>
  <c r="FY44" i="18"/>
  <c r="FZ44" i="18"/>
  <c r="GA44" i="18"/>
  <c r="GB44" i="18"/>
  <c r="GC44" i="18"/>
  <c r="GD44" i="18"/>
  <c r="GE44" i="18"/>
  <c r="GF44" i="18"/>
  <c r="GG44" i="18"/>
  <c r="GH44" i="18"/>
  <c r="GI44" i="18"/>
  <c r="GJ44" i="18"/>
  <c r="CU45" i="18"/>
  <c r="CV45" i="18"/>
  <c r="CW45" i="18"/>
  <c r="CX45" i="18"/>
  <c r="CY45" i="18"/>
  <c r="CZ45" i="18"/>
  <c r="DA45" i="18"/>
  <c r="DB45" i="18"/>
  <c r="DC45" i="18"/>
  <c r="DD45" i="18"/>
  <c r="DE45" i="18"/>
  <c r="DF45" i="18"/>
  <c r="DG45" i="18"/>
  <c r="DH45" i="18"/>
  <c r="DI45" i="18"/>
  <c r="DJ45" i="18"/>
  <c r="DK45" i="18"/>
  <c r="DL45" i="18"/>
  <c r="DM45" i="18"/>
  <c r="DN45" i="18"/>
  <c r="DO45" i="18"/>
  <c r="DP45" i="18"/>
  <c r="DQ45" i="18"/>
  <c r="DR45" i="18"/>
  <c r="DS45" i="18"/>
  <c r="DT45" i="18"/>
  <c r="DU45" i="18"/>
  <c r="DV45" i="18"/>
  <c r="DW45" i="18"/>
  <c r="DX45" i="18"/>
  <c r="DY45" i="18"/>
  <c r="DZ45" i="18"/>
  <c r="EA45" i="18"/>
  <c r="EB45" i="18"/>
  <c r="EC45" i="18"/>
  <c r="ED45" i="18"/>
  <c r="EE45" i="18"/>
  <c r="EF45" i="18"/>
  <c r="EG45" i="18"/>
  <c r="EH45" i="18"/>
  <c r="EI45" i="18"/>
  <c r="EJ45" i="18"/>
  <c r="EK45" i="18"/>
  <c r="EL45" i="18"/>
  <c r="EM45" i="18"/>
  <c r="EN45" i="18"/>
  <c r="EO45" i="18"/>
  <c r="EP45" i="18"/>
  <c r="EQ45" i="18"/>
  <c r="ER45" i="18"/>
  <c r="ES45" i="18"/>
  <c r="ET45" i="18"/>
  <c r="EU45" i="18"/>
  <c r="EV45" i="18"/>
  <c r="EW45" i="18"/>
  <c r="EX45" i="18"/>
  <c r="EY45" i="18"/>
  <c r="EZ45" i="18"/>
  <c r="FA45" i="18"/>
  <c r="FB45" i="18"/>
  <c r="FC45" i="18"/>
  <c r="FD45" i="18"/>
  <c r="FE45" i="18"/>
  <c r="FF45" i="18"/>
  <c r="FG45" i="18"/>
  <c r="FH45" i="18"/>
  <c r="FI45" i="18"/>
  <c r="FJ45" i="18"/>
  <c r="FK45" i="18"/>
  <c r="FL45" i="18"/>
  <c r="FM45" i="18"/>
  <c r="FN45" i="18"/>
  <c r="FO45" i="18"/>
  <c r="FP45" i="18"/>
  <c r="FQ45" i="18"/>
  <c r="FR45" i="18"/>
  <c r="FS45" i="18"/>
  <c r="FT45" i="18"/>
  <c r="FU45" i="18"/>
  <c r="FV45" i="18"/>
  <c r="FW45" i="18"/>
  <c r="FX45" i="18"/>
  <c r="FY45" i="18"/>
  <c r="FZ45" i="18"/>
  <c r="GA45" i="18"/>
  <c r="GB45" i="18"/>
  <c r="GC45" i="18"/>
  <c r="GD45" i="18"/>
  <c r="GE45" i="18"/>
  <c r="GF45" i="18"/>
  <c r="GG45" i="18"/>
  <c r="GH45" i="18"/>
  <c r="GI45" i="18"/>
  <c r="GJ45" i="18"/>
  <c r="CU46" i="18"/>
  <c r="CV46" i="18"/>
  <c r="CW46" i="18"/>
  <c r="CX46" i="18"/>
  <c r="CY46" i="18"/>
  <c r="CZ46" i="18"/>
  <c r="DA46" i="18"/>
  <c r="DB46" i="18"/>
  <c r="DC46" i="18"/>
  <c r="DD46" i="18"/>
  <c r="DE46" i="18"/>
  <c r="DF46" i="18"/>
  <c r="DG46" i="18"/>
  <c r="DH46" i="18"/>
  <c r="DI46" i="18"/>
  <c r="DJ46" i="18"/>
  <c r="DK46" i="18"/>
  <c r="DL46" i="18"/>
  <c r="DM46" i="18"/>
  <c r="DN46" i="18"/>
  <c r="DO46" i="18"/>
  <c r="DP46" i="18"/>
  <c r="DQ46" i="18"/>
  <c r="DR46" i="18"/>
  <c r="DS46" i="18"/>
  <c r="DT46" i="18"/>
  <c r="DU46" i="18"/>
  <c r="DV46" i="18"/>
  <c r="DW46" i="18"/>
  <c r="DX46" i="18"/>
  <c r="DY46" i="18"/>
  <c r="DZ46" i="18"/>
  <c r="EA46" i="18"/>
  <c r="EB46" i="18"/>
  <c r="EC46" i="18"/>
  <c r="ED46" i="18"/>
  <c r="EE46" i="18"/>
  <c r="EF46" i="18"/>
  <c r="EG46" i="18"/>
  <c r="EH46" i="18"/>
  <c r="EI46" i="18"/>
  <c r="EJ46" i="18"/>
  <c r="EK46" i="18"/>
  <c r="EL46" i="18"/>
  <c r="EM46" i="18"/>
  <c r="EN46" i="18"/>
  <c r="EO46" i="18"/>
  <c r="EP46" i="18"/>
  <c r="EQ46" i="18"/>
  <c r="ER46" i="18"/>
  <c r="ES46" i="18"/>
  <c r="ET46" i="18"/>
  <c r="EU46" i="18"/>
  <c r="EV46" i="18"/>
  <c r="EW46" i="18"/>
  <c r="EX46" i="18"/>
  <c r="EY46" i="18"/>
  <c r="EZ46" i="18"/>
  <c r="FA46" i="18"/>
  <c r="FB46" i="18"/>
  <c r="FC46" i="18"/>
  <c r="FD46" i="18"/>
  <c r="FE46" i="18"/>
  <c r="FF46" i="18"/>
  <c r="FG46" i="18"/>
  <c r="FH46" i="18"/>
  <c r="FI46" i="18"/>
  <c r="FJ46" i="18"/>
  <c r="FK46" i="18"/>
  <c r="FL46" i="18"/>
  <c r="FM46" i="18"/>
  <c r="FN46" i="18"/>
  <c r="FO46" i="18"/>
  <c r="FP46" i="18"/>
  <c r="FQ46" i="18"/>
  <c r="FR46" i="18"/>
  <c r="FS46" i="18"/>
  <c r="FT46" i="18"/>
  <c r="FU46" i="18"/>
  <c r="FV46" i="18"/>
  <c r="FW46" i="18"/>
  <c r="FX46" i="18"/>
  <c r="FY46" i="18"/>
  <c r="FZ46" i="18"/>
  <c r="GA46" i="18"/>
  <c r="GB46" i="18"/>
  <c r="GC46" i="18"/>
  <c r="GD46" i="18"/>
  <c r="GE46" i="18"/>
  <c r="GF46" i="18"/>
  <c r="GG46" i="18"/>
  <c r="GH46" i="18"/>
  <c r="GI46" i="18"/>
  <c r="GJ46" i="18"/>
  <c r="CU47" i="18"/>
  <c r="CV47" i="18"/>
  <c r="CW47" i="18"/>
  <c r="CX47" i="18"/>
  <c r="CY47" i="18"/>
  <c r="CZ47" i="18"/>
  <c r="DA47" i="18"/>
  <c r="DB47" i="18"/>
  <c r="DC47" i="18"/>
  <c r="DD47" i="18"/>
  <c r="DE47" i="18"/>
  <c r="DF47" i="18"/>
  <c r="DG47" i="18"/>
  <c r="DH47" i="18"/>
  <c r="DI47" i="18"/>
  <c r="DJ47" i="18"/>
  <c r="DK47" i="18"/>
  <c r="DL47" i="18"/>
  <c r="DM47" i="18"/>
  <c r="DN47" i="18"/>
  <c r="DO47" i="18"/>
  <c r="DP47" i="18"/>
  <c r="DQ47" i="18"/>
  <c r="DR47" i="18"/>
  <c r="DS47" i="18"/>
  <c r="DT47" i="18"/>
  <c r="DU47" i="18"/>
  <c r="DV47" i="18"/>
  <c r="DW47" i="18"/>
  <c r="DX47" i="18"/>
  <c r="DY47" i="18"/>
  <c r="DZ47" i="18"/>
  <c r="EA47" i="18"/>
  <c r="EB47" i="18"/>
  <c r="EC47" i="18"/>
  <c r="ED47" i="18"/>
  <c r="EE47" i="18"/>
  <c r="EF47" i="18"/>
  <c r="EG47" i="18"/>
  <c r="EH47" i="18"/>
  <c r="EI47" i="18"/>
  <c r="EJ47" i="18"/>
  <c r="EK47" i="18"/>
  <c r="EL47" i="18"/>
  <c r="EM47" i="18"/>
  <c r="EN47" i="18"/>
  <c r="EO47" i="18"/>
  <c r="EP47" i="18"/>
  <c r="EQ47" i="18"/>
  <c r="ER47" i="18"/>
  <c r="ES47" i="18"/>
  <c r="ET47" i="18"/>
  <c r="EU47" i="18"/>
  <c r="EV47" i="18"/>
  <c r="EW47" i="18"/>
  <c r="EX47" i="18"/>
  <c r="EY47" i="18"/>
  <c r="EZ47" i="18"/>
  <c r="FA47" i="18"/>
  <c r="FB47" i="18"/>
  <c r="FC47" i="18"/>
  <c r="FD47" i="18"/>
  <c r="FE47" i="18"/>
  <c r="FF47" i="18"/>
  <c r="FG47" i="18"/>
  <c r="FH47" i="18"/>
  <c r="FI47" i="18"/>
  <c r="FJ47" i="18"/>
  <c r="FK47" i="18"/>
  <c r="FL47" i="18"/>
  <c r="FM47" i="18"/>
  <c r="FN47" i="18"/>
  <c r="FO47" i="18"/>
  <c r="FP47" i="18"/>
  <c r="FQ47" i="18"/>
  <c r="FR47" i="18"/>
  <c r="FS47" i="18"/>
  <c r="FT47" i="18"/>
  <c r="FU47" i="18"/>
  <c r="FV47" i="18"/>
  <c r="FW47" i="18"/>
  <c r="FX47" i="18"/>
  <c r="FY47" i="18"/>
  <c r="FZ47" i="18"/>
  <c r="GA47" i="18"/>
  <c r="GB47" i="18"/>
  <c r="GC47" i="18"/>
  <c r="GD47" i="18"/>
  <c r="GE47" i="18"/>
  <c r="GF47" i="18"/>
  <c r="GG47" i="18"/>
  <c r="GH47" i="18"/>
  <c r="GI47" i="18"/>
  <c r="GJ47" i="18"/>
  <c r="CU48" i="18"/>
  <c r="CV48" i="18"/>
  <c r="CW48" i="18"/>
  <c r="CX48" i="18"/>
  <c r="CY48" i="18"/>
  <c r="CZ48" i="18"/>
  <c r="DA48" i="18"/>
  <c r="DB48" i="18"/>
  <c r="DC48" i="18"/>
  <c r="DD48" i="18"/>
  <c r="DE48" i="18"/>
  <c r="DF48" i="18"/>
  <c r="DG48" i="18"/>
  <c r="DH48" i="18"/>
  <c r="DI48" i="18"/>
  <c r="DJ48" i="18"/>
  <c r="DK48" i="18"/>
  <c r="DL48" i="18"/>
  <c r="DM48" i="18"/>
  <c r="DN48" i="18"/>
  <c r="DO48" i="18"/>
  <c r="DP48" i="18"/>
  <c r="DQ48" i="18"/>
  <c r="DR48" i="18"/>
  <c r="DS48" i="18"/>
  <c r="DT48" i="18"/>
  <c r="DU48" i="18"/>
  <c r="DV48" i="18"/>
  <c r="DW48" i="18"/>
  <c r="DX48" i="18"/>
  <c r="DY48" i="18"/>
  <c r="DZ48" i="18"/>
  <c r="EA48" i="18"/>
  <c r="EB48" i="18"/>
  <c r="EC48" i="18"/>
  <c r="ED48" i="18"/>
  <c r="EE48" i="18"/>
  <c r="EF48" i="18"/>
  <c r="EG48" i="18"/>
  <c r="EH48" i="18"/>
  <c r="EI48" i="18"/>
  <c r="EJ48" i="18"/>
  <c r="EK48" i="18"/>
  <c r="EL48" i="18"/>
  <c r="EM48" i="18"/>
  <c r="EN48" i="18"/>
  <c r="EO48" i="18"/>
  <c r="EP48" i="18"/>
  <c r="EQ48" i="18"/>
  <c r="ER48" i="18"/>
  <c r="ES48" i="18"/>
  <c r="ET48" i="18"/>
  <c r="EU48" i="18"/>
  <c r="EV48" i="18"/>
  <c r="EW48" i="18"/>
  <c r="EX48" i="18"/>
  <c r="EY48" i="18"/>
  <c r="EZ48" i="18"/>
  <c r="FA48" i="18"/>
  <c r="FB48" i="18"/>
  <c r="FC48" i="18"/>
  <c r="FD48" i="18"/>
  <c r="FE48" i="18"/>
  <c r="FF48" i="18"/>
  <c r="FG48" i="18"/>
  <c r="FH48" i="18"/>
  <c r="FI48" i="18"/>
  <c r="FJ48" i="18"/>
  <c r="FK48" i="18"/>
  <c r="FL48" i="18"/>
  <c r="FM48" i="18"/>
  <c r="FN48" i="18"/>
  <c r="FO48" i="18"/>
  <c r="FP48" i="18"/>
  <c r="FQ48" i="18"/>
  <c r="FR48" i="18"/>
  <c r="FS48" i="18"/>
  <c r="FT48" i="18"/>
  <c r="FU48" i="18"/>
  <c r="FV48" i="18"/>
  <c r="FW48" i="18"/>
  <c r="FX48" i="18"/>
  <c r="FY48" i="18"/>
  <c r="FZ48" i="18"/>
  <c r="GA48" i="18"/>
  <c r="GB48" i="18"/>
  <c r="GC48" i="18"/>
  <c r="GD48" i="18"/>
  <c r="GE48" i="18"/>
  <c r="GF48" i="18"/>
  <c r="GG48" i="18"/>
  <c r="GH48" i="18"/>
  <c r="GI48" i="18"/>
  <c r="GJ48" i="18"/>
  <c r="CU49" i="18"/>
  <c r="CV49" i="18"/>
  <c r="CW49" i="18"/>
  <c r="CX49" i="18"/>
  <c r="CY49" i="18"/>
  <c r="CZ49" i="18"/>
  <c r="DA49" i="18"/>
  <c r="DB49" i="18"/>
  <c r="DC49" i="18"/>
  <c r="DD49" i="18"/>
  <c r="DE49" i="18"/>
  <c r="DF49" i="18"/>
  <c r="DG49" i="18"/>
  <c r="DH49" i="18"/>
  <c r="DI49" i="18"/>
  <c r="DJ49" i="18"/>
  <c r="DK49" i="18"/>
  <c r="DL49" i="18"/>
  <c r="DM49" i="18"/>
  <c r="DN49" i="18"/>
  <c r="DO49" i="18"/>
  <c r="DP49" i="18"/>
  <c r="DQ49" i="18"/>
  <c r="DR49" i="18"/>
  <c r="DS49" i="18"/>
  <c r="DT49" i="18"/>
  <c r="DU49" i="18"/>
  <c r="DV49" i="18"/>
  <c r="DW49" i="18"/>
  <c r="DX49" i="18"/>
  <c r="DY49" i="18"/>
  <c r="DZ49" i="18"/>
  <c r="EA49" i="18"/>
  <c r="EB49" i="18"/>
  <c r="EC49" i="18"/>
  <c r="ED49" i="18"/>
  <c r="EE49" i="18"/>
  <c r="EF49" i="18"/>
  <c r="EG49" i="18"/>
  <c r="EH49" i="18"/>
  <c r="EI49" i="18"/>
  <c r="EJ49" i="18"/>
  <c r="EK49" i="18"/>
  <c r="EL49" i="18"/>
  <c r="EM49" i="18"/>
  <c r="EN49" i="18"/>
  <c r="EO49" i="18"/>
  <c r="EP49" i="18"/>
  <c r="EQ49" i="18"/>
  <c r="ER49" i="18"/>
  <c r="ES49" i="18"/>
  <c r="ET49" i="18"/>
  <c r="EU49" i="18"/>
  <c r="EV49" i="18"/>
  <c r="EW49" i="18"/>
  <c r="EX49" i="18"/>
  <c r="EY49" i="18"/>
  <c r="EZ49" i="18"/>
  <c r="FA49" i="18"/>
  <c r="FB49" i="18"/>
  <c r="FC49" i="18"/>
  <c r="FD49" i="18"/>
  <c r="FE49" i="18"/>
  <c r="FF49" i="18"/>
  <c r="FG49" i="18"/>
  <c r="FH49" i="18"/>
  <c r="FI49" i="18"/>
  <c r="FJ49" i="18"/>
  <c r="FK49" i="18"/>
  <c r="FL49" i="18"/>
  <c r="FM49" i="18"/>
  <c r="FN49" i="18"/>
  <c r="FO49" i="18"/>
  <c r="FP49" i="18"/>
  <c r="FQ49" i="18"/>
  <c r="FR49" i="18"/>
  <c r="FS49" i="18"/>
  <c r="FT49" i="18"/>
  <c r="FU49" i="18"/>
  <c r="FV49" i="18"/>
  <c r="FW49" i="18"/>
  <c r="FX49" i="18"/>
  <c r="FY49" i="18"/>
  <c r="FZ49" i="18"/>
  <c r="GA49" i="18"/>
  <c r="GB49" i="18"/>
  <c r="GC49" i="18"/>
  <c r="GD49" i="18"/>
  <c r="GE49" i="18"/>
  <c r="GF49" i="18"/>
  <c r="GG49" i="18"/>
  <c r="GH49" i="18"/>
  <c r="GI49" i="18"/>
  <c r="GJ49" i="18"/>
  <c r="CV2" i="18"/>
  <c r="CW2" i="18"/>
  <c r="CX2" i="18"/>
  <c r="CY2" i="18"/>
  <c r="CZ2" i="18"/>
  <c r="DA2" i="18"/>
  <c r="DB2" i="18"/>
  <c r="DC2" i="18"/>
  <c r="DD2" i="18"/>
  <c r="DE2" i="18"/>
  <c r="DF2" i="18"/>
  <c r="DG2" i="18"/>
  <c r="DH2" i="18"/>
  <c r="DI2" i="18"/>
  <c r="DJ2" i="18"/>
  <c r="DK2" i="18"/>
  <c r="DL2" i="18"/>
  <c r="DM2" i="18"/>
  <c r="DN2" i="18"/>
  <c r="DO2" i="18"/>
  <c r="DP2" i="18"/>
  <c r="DQ2" i="18"/>
  <c r="DR2" i="18"/>
  <c r="DS2" i="18"/>
  <c r="DT2" i="18"/>
  <c r="DU2" i="18"/>
  <c r="DV2" i="18"/>
  <c r="DW2" i="18"/>
  <c r="DX2" i="18"/>
  <c r="DY2" i="18"/>
  <c r="DZ2" i="18"/>
  <c r="EA2" i="18"/>
  <c r="EB2" i="18"/>
  <c r="EC2" i="18"/>
  <c r="ED2" i="18"/>
  <c r="EE2" i="18"/>
  <c r="EF2" i="18"/>
  <c r="EG2" i="18"/>
  <c r="EH2" i="18"/>
  <c r="EI2" i="18"/>
  <c r="EJ2" i="18"/>
  <c r="EK2" i="18"/>
  <c r="EL2" i="18"/>
  <c r="EM2" i="18"/>
  <c r="EN2" i="18"/>
  <c r="EO2" i="18"/>
  <c r="EP2" i="18"/>
  <c r="EQ2" i="18"/>
  <c r="ER2" i="18"/>
  <c r="ES2" i="18"/>
  <c r="ET2" i="18"/>
  <c r="EU2" i="18"/>
  <c r="EV2" i="18"/>
  <c r="EW2" i="18"/>
  <c r="EX2" i="18"/>
  <c r="EY2" i="18"/>
  <c r="EZ2" i="18"/>
  <c r="FA2" i="18"/>
  <c r="FB2" i="18"/>
  <c r="FC2" i="18"/>
  <c r="FD2" i="18"/>
  <c r="FE2" i="18"/>
  <c r="FF2" i="18"/>
  <c r="FG2" i="18"/>
  <c r="FH2" i="18"/>
  <c r="FI2" i="18"/>
  <c r="FJ2" i="18"/>
  <c r="FK2" i="18"/>
  <c r="FL2" i="18"/>
  <c r="FM2" i="18"/>
  <c r="FN2" i="18"/>
  <c r="FO2" i="18"/>
  <c r="FP2" i="18"/>
  <c r="FQ2" i="18"/>
  <c r="FR2" i="18"/>
  <c r="FS2" i="18"/>
  <c r="FT2" i="18"/>
  <c r="FU2" i="18"/>
  <c r="FV2" i="18"/>
  <c r="FW2" i="18"/>
  <c r="FX2" i="18"/>
  <c r="FY2" i="18"/>
  <c r="FZ2" i="18"/>
  <c r="GA2" i="18"/>
  <c r="GB2" i="18"/>
  <c r="GC2" i="18"/>
  <c r="GD2" i="18"/>
  <c r="GE2" i="18"/>
  <c r="GF2" i="18"/>
  <c r="GG2" i="18"/>
  <c r="GH2" i="18"/>
  <c r="GI2" i="18"/>
  <c r="GJ2" i="18"/>
  <c r="CU2" i="17"/>
  <c r="CR51" i="18"/>
  <c r="CQ51" i="18"/>
  <c r="CP51" i="18"/>
  <c r="CO51" i="18"/>
  <c r="CN51" i="18"/>
  <c r="CM51" i="18"/>
  <c r="CL51" i="18"/>
  <c r="CK51" i="18"/>
  <c r="CJ51" i="18"/>
  <c r="CI51" i="18"/>
  <c r="CH51" i="18"/>
  <c r="CG51" i="18"/>
  <c r="CF51" i="18"/>
  <c r="CE51" i="18"/>
  <c r="B51" i="18"/>
  <c r="CD51" i="18"/>
  <c r="CC51" i="18"/>
  <c r="CB51" i="18"/>
  <c r="CA51" i="18"/>
  <c r="BZ51" i="18"/>
  <c r="BY51" i="18"/>
  <c r="BX51" i="18"/>
  <c r="BW51" i="18"/>
  <c r="BV51" i="18"/>
  <c r="BU51" i="18"/>
  <c r="BT51" i="18"/>
  <c r="BS51" i="18"/>
  <c r="BR51" i="18"/>
  <c r="BQ51" i="18"/>
  <c r="BP51" i="18"/>
  <c r="BO51" i="18"/>
  <c r="BN51" i="18"/>
  <c r="BM51" i="18"/>
  <c r="BL51" i="18"/>
  <c r="BK51" i="18"/>
  <c r="BJ51" i="18"/>
  <c r="BI51" i="18"/>
  <c r="BH51" i="18"/>
  <c r="BG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CR50" i="18"/>
  <c r="CQ50" i="18"/>
  <c r="CP50" i="18"/>
  <c r="CO50" i="18"/>
  <c r="CN50" i="18"/>
  <c r="CM50" i="18"/>
  <c r="CL50" i="18"/>
  <c r="CK50" i="18"/>
  <c r="CJ50" i="18"/>
  <c r="CI50" i="18"/>
  <c r="CH50" i="18"/>
  <c r="CG50" i="18"/>
  <c r="CF50" i="18"/>
  <c r="CE50" i="18"/>
  <c r="B50" i="18"/>
  <c r="CD50" i="18"/>
  <c r="CC50" i="18"/>
  <c r="CB50" i="18"/>
  <c r="CA50" i="18"/>
  <c r="BZ50" i="18"/>
  <c r="BY50" i="18"/>
  <c r="BX50" i="18"/>
  <c r="BW50" i="18"/>
  <c r="BV50" i="18"/>
  <c r="BU50" i="18"/>
  <c r="BT50" i="18"/>
  <c r="BS50" i="18"/>
  <c r="BR50" i="18"/>
  <c r="BQ50" i="18"/>
  <c r="BP50" i="18"/>
  <c r="BO50" i="18"/>
  <c r="BN50" i="18"/>
  <c r="BM50" i="18"/>
  <c r="BL50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CR49" i="18"/>
  <c r="CQ49" i="18"/>
  <c r="CP49" i="18"/>
  <c r="CO49" i="18"/>
  <c r="CN49" i="18"/>
  <c r="CM49" i="18"/>
  <c r="CL49" i="18"/>
  <c r="CK49" i="18"/>
  <c r="CJ49" i="18"/>
  <c r="CI49" i="18"/>
  <c r="CH49" i="18"/>
  <c r="CG49" i="18"/>
  <c r="CF49" i="18"/>
  <c r="CE49" i="18"/>
  <c r="B49" i="18"/>
  <c r="CD49" i="18"/>
  <c r="CC49" i="18"/>
  <c r="CB49" i="18"/>
  <c r="CA49" i="18"/>
  <c r="BZ49" i="18"/>
  <c r="BY49" i="18"/>
  <c r="BX49" i="18"/>
  <c r="BW49" i="18"/>
  <c r="BV49" i="18"/>
  <c r="BU49" i="18"/>
  <c r="BT49" i="18"/>
  <c r="BS49" i="18"/>
  <c r="BR49" i="18"/>
  <c r="BQ49" i="18"/>
  <c r="BP49" i="18"/>
  <c r="BO49" i="18"/>
  <c r="BN49" i="18"/>
  <c r="BM49" i="18"/>
  <c r="BL49" i="18"/>
  <c r="BK49" i="18"/>
  <c r="BJ49" i="18"/>
  <c r="BI49" i="18"/>
  <c r="BH49" i="18"/>
  <c r="BG49" i="18"/>
  <c r="BF49" i="18"/>
  <c r="BE49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CR48" i="18"/>
  <c r="CQ48" i="18"/>
  <c r="CP48" i="18"/>
  <c r="CO48" i="18"/>
  <c r="CN48" i="18"/>
  <c r="CM48" i="18"/>
  <c r="CL48" i="18"/>
  <c r="CK48" i="18"/>
  <c r="CJ48" i="18"/>
  <c r="CI48" i="18"/>
  <c r="CH48" i="18"/>
  <c r="CG48" i="18"/>
  <c r="CF48" i="18"/>
  <c r="CE48" i="18"/>
  <c r="B48" i="18"/>
  <c r="CD48" i="18"/>
  <c r="CC48" i="18"/>
  <c r="CB48" i="18"/>
  <c r="CA48" i="18"/>
  <c r="BZ48" i="18"/>
  <c r="BY48" i="18"/>
  <c r="BX48" i="18"/>
  <c r="BW48" i="18"/>
  <c r="BV48" i="18"/>
  <c r="BU48" i="18"/>
  <c r="BT48" i="18"/>
  <c r="BS48" i="18"/>
  <c r="BR48" i="18"/>
  <c r="BQ48" i="18"/>
  <c r="BP48" i="18"/>
  <c r="BO48" i="18"/>
  <c r="BN48" i="18"/>
  <c r="BM48" i="18"/>
  <c r="BL48" i="18"/>
  <c r="BK48" i="18"/>
  <c r="BJ48" i="18"/>
  <c r="BI48" i="18"/>
  <c r="BH48" i="18"/>
  <c r="BG48" i="18"/>
  <c r="BF48" i="18"/>
  <c r="BE48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CR47" i="18"/>
  <c r="CQ47" i="18"/>
  <c r="CP47" i="18"/>
  <c r="CO47" i="18"/>
  <c r="CN47" i="18"/>
  <c r="CM47" i="18"/>
  <c r="CL47" i="18"/>
  <c r="CK47" i="18"/>
  <c r="CJ47" i="18"/>
  <c r="CI47" i="18"/>
  <c r="CH47" i="18"/>
  <c r="CG47" i="18"/>
  <c r="CF47" i="18"/>
  <c r="CE47" i="18"/>
  <c r="B47" i="18"/>
  <c r="CD47" i="18"/>
  <c r="CC47" i="18"/>
  <c r="CB47" i="18"/>
  <c r="CA47" i="18"/>
  <c r="BZ47" i="18"/>
  <c r="BY47" i="18"/>
  <c r="BX47" i="18"/>
  <c r="BW47" i="18"/>
  <c r="BV47" i="18"/>
  <c r="BU47" i="18"/>
  <c r="BT47" i="18"/>
  <c r="BS47" i="18"/>
  <c r="BR47" i="18"/>
  <c r="BQ47" i="18"/>
  <c r="BP47" i="18"/>
  <c r="BO47" i="18"/>
  <c r="BN47" i="18"/>
  <c r="BM47" i="18"/>
  <c r="BL47" i="18"/>
  <c r="BK47" i="18"/>
  <c r="BJ47" i="18"/>
  <c r="BI47" i="18"/>
  <c r="BH47" i="18"/>
  <c r="BG47" i="18"/>
  <c r="BF47" i="18"/>
  <c r="BE47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CR46" i="18"/>
  <c r="CQ46" i="18"/>
  <c r="CP46" i="18"/>
  <c r="CO46" i="18"/>
  <c r="CN46" i="18"/>
  <c r="CM46" i="18"/>
  <c r="CL46" i="18"/>
  <c r="CK46" i="18"/>
  <c r="CJ46" i="18"/>
  <c r="CI46" i="18"/>
  <c r="CH46" i="18"/>
  <c r="CG46" i="18"/>
  <c r="CF46" i="18"/>
  <c r="CE46" i="18"/>
  <c r="B46" i="18"/>
  <c r="CD46" i="18"/>
  <c r="CC46" i="18"/>
  <c r="CB46" i="18"/>
  <c r="CA46" i="18"/>
  <c r="BZ46" i="18"/>
  <c r="BY46" i="18"/>
  <c r="BX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CR45" i="18"/>
  <c r="CQ45" i="18"/>
  <c r="CP45" i="18"/>
  <c r="CO45" i="18"/>
  <c r="CN45" i="18"/>
  <c r="CM45" i="18"/>
  <c r="CL45" i="18"/>
  <c r="CK45" i="18"/>
  <c r="CJ45" i="18"/>
  <c r="CI45" i="18"/>
  <c r="CH45" i="18"/>
  <c r="CG45" i="18"/>
  <c r="CF45" i="18"/>
  <c r="CE45" i="18"/>
  <c r="B45" i="18"/>
  <c r="CD45" i="18"/>
  <c r="CC45" i="18"/>
  <c r="CB45" i="18"/>
  <c r="CA45" i="18"/>
  <c r="BZ45" i="18"/>
  <c r="BY45" i="18"/>
  <c r="BX45" i="18"/>
  <c r="BW45" i="18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CR44" i="18"/>
  <c r="CQ44" i="18"/>
  <c r="CP44" i="18"/>
  <c r="CO44" i="18"/>
  <c r="CN44" i="18"/>
  <c r="CM44" i="18"/>
  <c r="CL44" i="18"/>
  <c r="CK44" i="18"/>
  <c r="CJ44" i="18"/>
  <c r="CI44" i="18"/>
  <c r="CH44" i="18"/>
  <c r="CG44" i="18"/>
  <c r="CF44" i="18"/>
  <c r="CE44" i="18"/>
  <c r="B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CR43" i="18"/>
  <c r="CQ43" i="18"/>
  <c r="CP43" i="18"/>
  <c r="CO43" i="18"/>
  <c r="CN43" i="18"/>
  <c r="CM43" i="18"/>
  <c r="CL43" i="18"/>
  <c r="CK43" i="18"/>
  <c r="CJ43" i="18"/>
  <c r="CI43" i="18"/>
  <c r="CH43" i="18"/>
  <c r="CG43" i="18"/>
  <c r="CF43" i="18"/>
  <c r="CE43" i="18"/>
  <c r="B43" i="18"/>
  <c r="CD43" i="18"/>
  <c r="CC43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CR42" i="18"/>
  <c r="CQ42" i="18"/>
  <c r="CP42" i="18"/>
  <c r="CO42" i="18"/>
  <c r="CN42" i="18"/>
  <c r="CM42" i="18"/>
  <c r="CL42" i="18"/>
  <c r="CK42" i="18"/>
  <c r="CJ42" i="18"/>
  <c r="CI42" i="18"/>
  <c r="CH42" i="18"/>
  <c r="CG42" i="18"/>
  <c r="CF42" i="18"/>
  <c r="CE42" i="18"/>
  <c r="B42" i="18"/>
  <c r="CD42" i="18"/>
  <c r="CC42" i="18"/>
  <c r="CB42" i="18"/>
  <c r="CA42" i="18"/>
  <c r="BZ42" i="18"/>
  <c r="BY42" i="18"/>
  <c r="BX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CR41" i="18"/>
  <c r="CQ41" i="18"/>
  <c r="CP41" i="18"/>
  <c r="CO41" i="18"/>
  <c r="CN41" i="18"/>
  <c r="CM41" i="18"/>
  <c r="CL41" i="18"/>
  <c r="CK41" i="18"/>
  <c r="CJ41" i="18"/>
  <c r="CI41" i="18"/>
  <c r="CH41" i="18"/>
  <c r="CG41" i="18"/>
  <c r="CF41" i="18"/>
  <c r="CE41" i="18"/>
  <c r="B41" i="18"/>
  <c r="CD41" i="18"/>
  <c r="CC41" i="18"/>
  <c r="CB41" i="18"/>
  <c r="CA41" i="18"/>
  <c r="BZ41" i="18"/>
  <c r="BY41" i="18"/>
  <c r="BX41" i="18"/>
  <c r="BW41" i="18"/>
  <c r="BV41" i="18"/>
  <c r="BU41" i="18"/>
  <c r="BT41" i="18"/>
  <c r="BS41" i="18"/>
  <c r="BR41" i="18"/>
  <c r="BQ41" i="18"/>
  <c r="BP41" i="18"/>
  <c r="BO41" i="18"/>
  <c r="BN41" i="18"/>
  <c r="BM41" i="18"/>
  <c r="BL41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CR40" i="18"/>
  <c r="CQ40" i="18"/>
  <c r="CP40" i="18"/>
  <c r="CO40" i="18"/>
  <c r="CN40" i="18"/>
  <c r="CM40" i="18"/>
  <c r="CL40" i="18"/>
  <c r="CK40" i="18"/>
  <c r="CJ40" i="18"/>
  <c r="CI40" i="18"/>
  <c r="CH40" i="18"/>
  <c r="CG40" i="18"/>
  <c r="CF40" i="18"/>
  <c r="CE40" i="18"/>
  <c r="B40" i="18"/>
  <c r="CD40" i="18"/>
  <c r="CC40" i="18"/>
  <c r="CB40" i="18"/>
  <c r="CA40" i="18"/>
  <c r="BZ40" i="18"/>
  <c r="BY40" i="18"/>
  <c r="BX40" i="18"/>
  <c r="BW40" i="18"/>
  <c r="BV40" i="18"/>
  <c r="BU40" i="18"/>
  <c r="BT40" i="18"/>
  <c r="BS40" i="18"/>
  <c r="BR40" i="18"/>
  <c r="BQ40" i="18"/>
  <c r="BP40" i="18"/>
  <c r="BO40" i="18"/>
  <c r="BN40" i="18"/>
  <c r="BM40" i="18"/>
  <c r="BL40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CR39" i="18"/>
  <c r="CQ39" i="18"/>
  <c r="CP39" i="18"/>
  <c r="CO39" i="18"/>
  <c r="CN39" i="18"/>
  <c r="CM39" i="18"/>
  <c r="CL39" i="18"/>
  <c r="CK39" i="18"/>
  <c r="CJ39" i="18"/>
  <c r="CI39" i="18"/>
  <c r="CH39" i="18"/>
  <c r="CG39" i="18"/>
  <c r="CF39" i="18"/>
  <c r="CE39" i="18"/>
  <c r="B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CR38" i="18"/>
  <c r="CQ38" i="18"/>
  <c r="CP38" i="18"/>
  <c r="CO38" i="18"/>
  <c r="CN38" i="18"/>
  <c r="CM38" i="18"/>
  <c r="CL38" i="18"/>
  <c r="CK38" i="18"/>
  <c r="CJ38" i="18"/>
  <c r="CI38" i="18"/>
  <c r="CH38" i="18"/>
  <c r="CG38" i="18"/>
  <c r="CF38" i="18"/>
  <c r="CE38" i="18"/>
  <c r="B38" i="18"/>
  <c r="CD38" i="18"/>
  <c r="CC38" i="18"/>
  <c r="CB38" i="18"/>
  <c r="CA38" i="18"/>
  <c r="BZ38" i="18"/>
  <c r="BY38" i="18"/>
  <c r="BX38" i="18"/>
  <c r="BW38" i="18"/>
  <c r="BV38" i="18"/>
  <c r="BU38" i="18"/>
  <c r="BT38" i="18"/>
  <c r="BS38" i="18"/>
  <c r="BR38" i="18"/>
  <c r="BQ38" i="18"/>
  <c r="BP38" i="18"/>
  <c r="BO38" i="18"/>
  <c r="BN38" i="18"/>
  <c r="BM38" i="18"/>
  <c r="BL38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CR37" i="18"/>
  <c r="CQ37" i="18"/>
  <c r="CP37" i="18"/>
  <c r="CO37" i="18"/>
  <c r="CN37" i="18"/>
  <c r="CM37" i="18"/>
  <c r="CL37" i="18"/>
  <c r="CK37" i="18"/>
  <c r="CJ37" i="18"/>
  <c r="CI37" i="18"/>
  <c r="CH37" i="18"/>
  <c r="CG37" i="18"/>
  <c r="CF37" i="18"/>
  <c r="CE37" i="18"/>
  <c r="B37" i="18"/>
  <c r="CD37" i="18"/>
  <c r="CC37" i="18"/>
  <c r="CB37" i="18"/>
  <c r="CA37" i="18"/>
  <c r="BZ37" i="18"/>
  <c r="BY37" i="18"/>
  <c r="BX37" i="18"/>
  <c r="BW37" i="18"/>
  <c r="BV37" i="18"/>
  <c r="BU37" i="18"/>
  <c r="BT37" i="18"/>
  <c r="BS37" i="18"/>
  <c r="BR37" i="18"/>
  <c r="BQ37" i="18"/>
  <c r="BP37" i="18"/>
  <c r="BO37" i="18"/>
  <c r="BN37" i="18"/>
  <c r="BM37" i="18"/>
  <c r="BL37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CR36" i="18"/>
  <c r="CQ36" i="18"/>
  <c r="CP36" i="18"/>
  <c r="CO36" i="18"/>
  <c r="CN36" i="18"/>
  <c r="CM36" i="18"/>
  <c r="CL36" i="18"/>
  <c r="CK36" i="18"/>
  <c r="CJ36" i="18"/>
  <c r="CI36" i="18"/>
  <c r="CH36" i="18"/>
  <c r="CG36" i="18"/>
  <c r="CF36" i="18"/>
  <c r="CE36" i="18"/>
  <c r="B36" i="18"/>
  <c r="CD36" i="18"/>
  <c r="CC36" i="18"/>
  <c r="CB36" i="18"/>
  <c r="CA36" i="18"/>
  <c r="BZ36" i="18"/>
  <c r="BY36" i="18"/>
  <c r="BX36" i="18"/>
  <c r="BW36" i="18"/>
  <c r="BV36" i="18"/>
  <c r="BU36" i="18"/>
  <c r="BT36" i="18"/>
  <c r="BS36" i="18"/>
  <c r="BR36" i="18"/>
  <c r="BQ36" i="18"/>
  <c r="BP36" i="18"/>
  <c r="BO36" i="18"/>
  <c r="BN36" i="18"/>
  <c r="BM36" i="18"/>
  <c r="BL36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CR35" i="18"/>
  <c r="CQ35" i="18"/>
  <c r="CP35" i="18"/>
  <c r="CO35" i="18"/>
  <c r="CN35" i="18"/>
  <c r="CM35" i="18"/>
  <c r="CL35" i="18"/>
  <c r="CK35" i="18"/>
  <c r="CJ35" i="18"/>
  <c r="CI35" i="18"/>
  <c r="CH35" i="18"/>
  <c r="CG35" i="18"/>
  <c r="CF35" i="18"/>
  <c r="CE35" i="18"/>
  <c r="B35" i="18"/>
  <c r="CD35" i="18"/>
  <c r="CC35" i="18"/>
  <c r="CB35" i="18"/>
  <c r="CA35" i="18"/>
  <c r="BZ35" i="18"/>
  <c r="BY35" i="18"/>
  <c r="BX35" i="18"/>
  <c r="BW35" i="18"/>
  <c r="BV35" i="18"/>
  <c r="BU35" i="18"/>
  <c r="BT35" i="18"/>
  <c r="BS35" i="18"/>
  <c r="BR35" i="18"/>
  <c r="BQ35" i="18"/>
  <c r="BP35" i="18"/>
  <c r="BO35" i="18"/>
  <c r="BN35" i="18"/>
  <c r="BM35" i="18"/>
  <c r="BL35" i="18"/>
  <c r="BK35" i="18"/>
  <c r="BJ35" i="18"/>
  <c r="BI35" i="18"/>
  <c r="BH35" i="18"/>
  <c r="BG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CR34" i="18"/>
  <c r="CQ34" i="18"/>
  <c r="CP34" i="18"/>
  <c r="CO34" i="18"/>
  <c r="CN34" i="18"/>
  <c r="CM34" i="18"/>
  <c r="CL34" i="18"/>
  <c r="CK34" i="18"/>
  <c r="CJ34" i="18"/>
  <c r="CI34" i="18"/>
  <c r="CH34" i="18"/>
  <c r="CG34" i="18"/>
  <c r="CF34" i="18"/>
  <c r="CE34" i="18"/>
  <c r="B34" i="18"/>
  <c r="CD34" i="18"/>
  <c r="CC34" i="18"/>
  <c r="CB34" i="18"/>
  <c r="CA34" i="18"/>
  <c r="BZ34" i="18"/>
  <c r="BY34" i="18"/>
  <c r="BX34" i="18"/>
  <c r="BW34" i="18"/>
  <c r="BV34" i="18"/>
  <c r="BU34" i="18"/>
  <c r="BT34" i="18"/>
  <c r="BS34" i="18"/>
  <c r="BR34" i="18"/>
  <c r="BQ34" i="18"/>
  <c r="BP34" i="18"/>
  <c r="BO34" i="18"/>
  <c r="BN34" i="18"/>
  <c r="BM34" i="18"/>
  <c r="BL34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CR33" i="18"/>
  <c r="CQ33" i="18"/>
  <c r="CP33" i="18"/>
  <c r="CO33" i="18"/>
  <c r="CN33" i="18"/>
  <c r="CM33" i="18"/>
  <c r="CL33" i="18"/>
  <c r="CK33" i="18"/>
  <c r="CJ33" i="18"/>
  <c r="CI33" i="18"/>
  <c r="CH33" i="18"/>
  <c r="CG33" i="18"/>
  <c r="CF33" i="18"/>
  <c r="CE33" i="18"/>
  <c r="B33" i="18"/>
  <c r="CD33" i="18"/>
  <c r="CC33" i="18"/>
  <c r="CB33" i="18"/>
  <c r="CA33" i="18"/>
  <c r="BZ33" i="18"/>
  <c r="BY33" i="18"/>
  <c r="BX33" i="18"/>
  <c r="BW33" i="18"/>
  <c r="BV33" i="18"/>
  <c r="BU33" i="18"/>
  <c r="BT33" i="18"/>
  <c r="BS33" i="18"/>
  <c r="BR33" i="18"/>
  <c r="BQ33" i="18"/>
  <c r="BP33" i="18"/>
  <c r="BO33" i="18"/>
  <c r="BN33" i="18"/>
  <c r="BM33" i="18"/>
  <c r="BL33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CR32" i="18"/>
  <c r="CQ32" i="18"/>
  <c r="CP32" i="18"/>
  <c r="CO32" i="18"/>
  <c r="CN32" i="18"/>
  <c r="CM32" i="18"/>
  <c r="CL32" i="18"/>
  <c r="CK32" i="18"/>
  <c r="CJ32" i="18"/>
  <c r="CI32" i="18"/>
  <c r="CH32" i="18"/>
  <c r="CG32" i="18"/>
  <c r="CF32" i="18"/>
  <c r="CE32" i="18"/>
  <c r="B32" i="18"/>
  <c r="CD32" i="18"/>
  <c r="CC32" i="18"/>
  <c r="CB32" i="18"/>
  <c r="CA32" i="18"/>
  <c r="BZ32" i="18"/>
  <c r="BY32" i="18"/>
  <c r="BX32" i="18"/>
  <c r="BW32" i="18"/>
  <c r="BV32" i="18"/>
  <c r="BU32" i="18"/>
  <c r="BT32" i="18"/>
  <c r="BS32" i="18"/>
  <c r="BR32" i="18"/>
  <c r="BQ32" i="18"/>
  <c r="BP32" i="18"/>
  <c r="BO32" i="18"/>
  <c r="BN32" i="18"/>
  <c r="BM32" i="18"/>
  <c r="BL32" i="18"/>
  <c r="BK32" i="18"/>
  <c r="BJ32" i="18"/>
  <c r="BI32" i="18"/>
  <c r="BH32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CR31" i="18"/>
  <c r="CQ31" i="18"/>
  <c r="CP31" i="18"/>
  <c r="CO31" i="18"/>
  <c r="CN31" i="18"/>
  <c r="CM31" i="18"/>
  <c r="CL31" i="18"/>
  <c r="CK31" i="18"/>
  <c r="CJ31" i="18"/>
  <c r="CI31" i="18"/>
  <c r="CH31" i="18"/>
  <c r="CG31" i="18"/>
  <c r="CF31" i="18"/>
  <c r="CE31" i="18"/>
  <c r="B31" i="18"/>
  <c r="CD31" i="18"/>
  <c r="CC31" i="18"/>
  <c r="CB31" i="18"/>
  <c r="CA31" i="18"/>
  <c r="BZ31" i="18"/>
  <c r="BY31" i="18"/>
  <c r="BX31" i="18"/>
  <c r="BW31" i="18"/>
  <c r="BV31" i="18"/>
  <c r="BU31" i="18"/>
  <c r="BT31" i="18"/>
  <c r="BS31" i="18"/>
  <c r="BR31" i="18"/>
  <c r="BQ31" i="18"/>
  <c r="BP31" i="18"/>
  <c r="BO31" i="18"/>
  <c r="BN31" i="18"/>
  <c r="BM31" i="18"/>
  <c r="BL31" i="18"/>
  <c r="BK31" i="18"/>
  <c r="BJ31" i="18"/>
  <c r="BI31" i="18"/>
  <c r="BH31" i="18"/>
  <c r="BG31" i="18"/>
  <c r="BF31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CR30" i="18"/>
  <c r="CQ30" i="18"/>
  <c r="CP30" i="18"/>
  <c r="CO30" i="18"/>
  <c r="CN30" i="18"/>
  <c r="CM30" i="18"/>
  <c r="CL30" i="18"/>
  <c r="CK30" i="18"/>
  <c r="CJ30" i="18"/>
  <c r="CI30" i="18"/>
  <c r="CH30" i="18"/>
  <c r="CG30" i="18"/>
  <c r="CF30" i="18"/>
  <c r="CE30" i="18"/>
  <c r="B30" i="18"/>
  <c r="CD30" i="18"/>
  <c r="CC30" i="18"/>
  <c r="CB30" i="18"/>
  <c r="CA30" i="18"/>
  <c r="BZ30" i="18"/>
  <c r="BY30" i="18"/>
  <c r="BX30" i="18"/>
  <c r="BW30" i="18"/>
  <c r="BV30" i="18"/>
  <c r="BU30" i="18"/>
  <c r="BT30" i="18"/>
  <c r="BS30" i="18"/>
  <c r="BR30" i="18"/>
  <c r="BQ30" i="18"/>
  <c r="BP30" i="18"/>
  <c r="BO30" i="18"/>
  <c r="BN30" i="18"/>
  <c r="BM30" i="18"/>
  <c r="BL30" i="18"/>
  <c r="BK30" i="18"/>
  <c r="BJ30" i="18"/>
  <c r="BI30" i="18"/>
  <c r="BH30" i="18"/>
  <c r="BG30" i="18"/>
  <c r="BF30" i="18"/>
  <c r="BE30" i="18"/>
  <c r="BD30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CR29" i="18"/>
  <c r="CQ29" i="18"/>
  <c r="CP29" i="18"/>
  <c r="CO29" i="18"/>
  <c r="CN29" i="18"/>
  <c r="CM29" i="18"/>
  <c r="CL29" i="18"/>
  <c r="CK29" i="18"/>
  <c r="CJ29" i="18"/>
  <c r="CI29" i="18"/>
  <c r="CH29" i="18"/>
  <c r="CG29" i="18"/>
  <c r="CF29" i="18"/>
  <c r="CE29" i="18"/>
  <c r="B29" i="18"/>
  <c r="CD29" i="18"/>
  <c r="CC29" i="18"/>
  <c r="CB29" i="18"/>
  <c r="CA29" i="18"/>
  <c r="BZ29" i="18"/>
  <c r="BY29" i="18"/>
  <c r="BX29" i="18"/>
  <c r="BW29" i="18"/>
  <c r="BV29" i="18"/>
  <c r="BU29" i="18"/>
  <c r="BT29" i="18"/>
  <c r="BS29" i="18"/>
  <c r="BR29" i="18"/>
  <c r="BQ29" i="18"/>
  <c r="BP29" i="18"/>
  <c r="BO29" i="18"/>
  <c r="BN29" i="18"/>
  <c r="BM29" i="18"/>
  <c r="BL29" i="18"/>
  <c r="BK29" i="18"/>
  <c r="BJ29" i="18"/>
  <c r="BI29" i="18"/>
  <c r="BH29" i="18"/>
  <c r="BG29" i="18"/>
  <c r="BF29" i="18"/>
  <c r="BE29" i="18"/>
  <c r="BD29" i="18"/>
  <c r="BC29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CR28" i="18"/>
  <c r="CQ28" i="18"/>
  <c r="CP28" i="18"/>
  <c r="CO28" i="18"/>
  <c r="CN28" i="18"/>
  <c r="CM28" i="18"/>
  <c r="CL28" i="18"/>
  <c r="CK28" i="18"/>
  <c r="CJ28" i="18"/>
  <c r="CI28" i="18"/>
  <c r="CH28" i="18"/>
  <c r="CG28" i="18"/>
  <c r="CF28" i="18"/>
  <c r="CE28" i="18"/>
  <c r="B28" i="18"/>
  <c r="CD28" i="18"/>
  <c r="CC28" i="18"/>
  <c r="CB28" i="18"/>
  <c r="CA28" i="18"/>
  <c r="BZ28" i="18"/>
  <c r="BY28" i="18"/>
  <c r="BX28" i="18"/>
  <c r="BW28" i="18"/>
  <c r="BV28" i="18"/>
  <c r="BU28" i="18"/>
  <c r="BT28" i="18"/>
  <c r="BS28" i="18"/>
  <c r="BR28" i="18"/>
  <c r="BQ28" i="18"/>
  <c r="BP28" i="18"/>
  <c r="BO28" i="18"/>
  <c r="BN28" i="18"/>
  <c r="BM28" i="18"/>
  <c r="BL28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CR27" i="18"/>
  <c r="CQ27" i="18"/>
  <c r="CP27" i="18"/>
  <c r="CO27" i="18"/>
  <c r="CN27" i="18"/>
  <c r="CM27" i="18"/>
  <c r="CL27" i="18"/>
  <c r="CK27" i="18"/>
  <c r="CJ27" i="18"/>
  <c r="CI27" i="18"/>
  <c r="CH27" i="18"/>
  <c r="CG27" i="18"/>
  <c r="CF27" i="18"/>
  <c r="CE27" i="18"/>
  <c r="B27" i="18"/>
  <c r="CD27" i="18"/>
  <c r="CC27" i="18"/>
  <c r="CB27" i="18"/>
  <c r="CA27" i="18"/>
  <c r="BZ27" i="18"/>
  <c r="BY27" i="18"/>
  <c r="BX27" i="18"/>
  <c r="BW27" i="18"/>
  <c r="BV27" i="18"/>
  <c r="BU27" i="18"/>
  <c r="BT27" i="18"/>
  <c r="BS27" i="18"/>
  <c r="BR27" i="18"/>
  <c r="BQ27" i="18"/>
  <c r="BP27" i="18"/>
  <c r="BO27" i="18"/>
  <c r="BN27" i="18"/>
  <c r="BM27" i="18"/>
  <c r="BL27" i="18"/>
  <c r="BK27" i="18"/>
  <c r="BJ27" i="18"/>
  <c r="BI27" i="18"/>
  <c r="BH27" i="18"/>
  <c r="BG27" i="18"/>
  <c r="BF27" i="18"/>
  <c r="BE27" i="18"/>
  <c r="BD27" i="18"/>
  <c r="BC27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CR26" i="18"/>
  <c r="CQ26" i="18"/>
  <c r="CP26" i="18"/>
  <c r="CO26" i="18"/>
  <c r="CN26" i="18"/>
  <c r="CM26" i="18"/>
  <c r="CL26" i="18"/>
  <c r="CK26" i="18"/>
  <c r="CJ26" i="18"/>
  <c r="CI26" i="18"/>
  <c r="CH26" i="18"/>
  <c r="CG26" i="18"/>
  <c r="CF26" i="18"/>
  <c r="CE26" i="18"/>
  <c r="B26" i="18"/>
  <c r="CD26" i="18"/>
  <c r="CC26" i="18"/>
  <c r="CB26" i="18"/>
  <c r="CA26" i="18"/>
  <c r="BZ26" i="18"/>
  <c r="BY26" i="18"/>
  <c r="BX26" i="18"/>
  <c r="BW26" i="18"/>
  <c r="BV26" i="18"/>
  <c r="BU26" i="18"/>
  <c r="BT26" i="18"/>
  <c r="BS26" i="18"/>
  <c r="BR26" i="18"/>
  <c r="BQ26" i="18"/>
  <c r="BP26" i="18"/>
  <c r="BO26" i="18"/>
  <c r="BN26" i="18"/>
  <c r="BM26" i="18"/>
  <c r="BL26" i="18"/>
  <c r="BK26" i="18"/>
  <c r="BJ26" i="18"/>
  <c r="BI26" i="18"/>
  <c r="BH26" i="18"/>
  <c r="BG26" i="18"/>
  <c r="BF26" i="18"/>
  <c r="BE26" i="18"/>
  <c r="BD26" i="18"/>
  <c r="BC26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CR25" i="18"/>
  <c r="CQ25" i="18"/>
  <c r="CP25" i="18"/>
  <c r="CO25" i="18"/>
  <c r="CN25" i="18"/>
  <c r="CM25" i="18"/>
  <c r="CL25" i="18"/>
  <c r="CK25" i="18"/>
  <c r="CJ25" i="18"/>
  <c r="CI25" i="18"/>
  <c r="CH25" i="18"/>
  <c r="CG25" i="18"/>
  <c r="CF25" i="18"/>
  <c r="CE25" i="18"/>
  <c r="B25" i="18"/>
  <c r="CD25" i="18"/>
  <c r="CC25" i="18"/>
  <c r="CB25" i="18"/>
  <c r="CA25" i="18"/>
  <c r="BZ25" i="18"/>
  <c r="BY25" i="18"/>
  <c r="BX25" i="18"/>
  <c r="BW25" i="18"/>
  <c r="BV25" i="18"/>
  <c r="BU25" i="18"/>
  <c r="BT25" i="18"/>
  <c r="BS25" i="18"/>
  <c r="BR25" i="18"/>
  <c r="BQ25" i="18"/>
  <c r="BP25" i="18"/>
  <c r="BO25" i="18"/>
  <c r="BN25" i="18"/>
  <c r="BM25" i="18"/>
  <c r="BL25" i="18"/>
  <c r="BK25" i="18"/>
  <c r="BJ25" i="18"/>
  <c r="BI25" i="18"/>
  <c r="BH25" i="18"/>
  <c r="BG25" i="18"/>
  <c r="BF25" i="18"/>
  <c r="BE25" i="18"/>
  <c r="BD25" i="18"/>
  <c r="BC25" i="18"/>
  <c r="BB25" i="18"/>
  <c r="BA25" i="18"/>
  <c r="AZ25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CR24" i="18"/>
  <c r="CQ24" i="18"/>
  <c r="CP24" i="18"/>
  <c r="CO24" i="18"/>
  <c r="CN24" i="18"/>
  <c r="CM24" i="18"/>
  <c r="CL24" i="18"/>
  <c r="CK24" i="18"/>
  <c r="CJ24" i="18"/>
  <c r="CI24" i="18"/>
  <c r="CH24" i="18"/>
  <c r="CG24" i="18"/>
  <c r="CF24" i="18"/>
  <c r="CE24" i="18"/>
  <c r="B24" i="18"/>
  <c r="CD24" i="18"/>
  <c r="CC24" i="18"/>
  <c r="CB24" i="18"/>
  <c r="CA24" i="18"/>
  <c r="BZ24" i="18"/>
  <c r="BY24" i="18"/>
  <c r="BX24" i="18"/>
  <c r="BW24" i="18"/>
  <c r="BV24" i="18"/>
  <c r="BU24" i="18"/>
  <c r="BT24" i="18"/>
  <c r="BS24" i="18"/>
  <c r="BR24" i="18"/>
  <c r="BQ24" i="18"/>
  <c r="BP24" i="18"/>
  <c r="BO24" i="18"/>
  <c r="BN24" i="18"/>
  <c r="BM24" i="18"/>
  <c r="BL24" i="18"/>
  <c r="BK24" i="18"/>
  <c r="BJ24" i="18"/>
  <c r="BI24" i="18"/>
  <c r="BH24" i="18"/>
  <c r="BG24" i="18"/>
  <c r="BF24" i="18"/>
  <c r="BE24" i="18"/>
  <c r="BD24" i="18"/>
  <c r="BC24" i="18"/>
  <c r="BB24" i="18"/>
  <c r="BA24" i="18"/>
  <c r="AZ24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B23" i="18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CR22" i="18"/>
  <c r="CQ22" i="18"/>
  <c r="CP22" i="18"/>
  <c r="CO22" i="18"/>
  <c r="CN22" i="18"/>
  <c r="CM22" i="18"/>
  <c r="CL22" i="18"/>
  <c r="CK22" i="18"/>
  <c r="CJ22" i="18"/>
  <c r="CI22" i="18"/>
  <c r="CH22" i="18"/>
  <c r="CG22" i="18"/>
  <c r="CF22" i="18"/>
  <c r="CE22" i="18"/>
  <c r="B22" i="18"/>
  <c r="CD22" i="18"/>
  <c r="CC22" i="18"/>
  <c r="CB22" i="18"/>
  <c r="CA22" i="18"/>
  <c r="BZ22" i="18"/>
  <c r="BY22" i="18"/>
  <c r="BX22" i="18"/>
  <c r="BW22" i="18"/>
  <c r="BV22" i="18"/>
  <c r="BU22" i="18"/>
  <c r="BT22" i="18"/>
  <c r="BS22" i="18"/>
  <c r="BR22" i="18"/>
  <c r="BQ22" i="18"/>
  <c r="BP22" i="18"/>
  <c r="BO22" i="18"/>
  <c r="BN22" i="18"/>
  <c r="BM22" i="18"/>
  <c r="BL22" i="18"/>
  <c r="BK22" i="18"/>
  <c r="BJ22" i="18"/>
  <c r="BI22" i="18"/>
  <c r="BH22" i="18"/>
  <c r="BG22" i="18"/>
  <c r="BF22" i="18"/>
  <c r="BE22" i="18"/>
  <c r="BD22" i="18"/>
  <c r="BC22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CR21" i="18"/>
  <c r="CQ21" i="18"/>
  <c r="CP21" i="18"/>
  <c r="CO21" i="18"/>
  <c r="CN21" i="18"/>
  <c r="CM21" i="18"/>
  <c r="CL21" i="18"/>
  <c r="CK21" i="18"/>
  <c r="CJ21" i="18"/>
  <c r="CI21" i="18"/>
  <c r="CH21" i="18"/>
  <c r="CG21" i="18"/>
  <c r="CF21" i="18"/>
  <c r="CE21" i="18"/>
  <c r="B21" i="18"/>
  <c r="CD21" i="18"/>
  <c r="CC21" i="18"/>
  <c r="CB21" i="18"/>
  <c r="CA21" i="18"/>
  <c r="BZ21" i="18"/>
  <c r="BY21" i="18"/>
  <c r="BX21" i="18"/>
  <c r="BW21" i="18"/>
  <c r="BV21" i="18"/>
  <c r="BU21" i="18"/>
  <c r="BT21" i="18"/>
  <c r="BS21" i="18"/>
  <c r="BR21" i="18"/>
  <c r="BQ21" i="18"/>
  <c r="BP21" i="18"/>
  <c r="BO21" i="18"/>
  <c r="BN21" i="18"/>
  <c r="BM21" i="18"/>
  <c r="BL21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CR20" i="18"/>
  <c r="CQ20" i="18"/>
  <c r="CP20" i="18"/>
  <c r="CO20" i="18"/>
  <c r="CN20" i="18"/>
  <c r="CM20" i="18"/>
  <c r="CL20" i="18"/>
  <c r="CK20" i="18"/>
  <c r="CJ20" i="18"/>
  <c r="CI20" i="18"/>
  <c r="CH20" i="18"/>
  <c r="CG20" i="18"/>
  <c r="CF20" i="18"/>
  <c r="CE20" i="18"/>
  <c r="B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CR19" i="18"/>
  <c r="CQ19" i="18"/>
  <c r="CP19" i="18"/>
  <c r="CO19" i="18"/>
  <c r="CN19" i="18"/>
  <c r="CM19" i="18"/>
  <c r="CL19" i="18"/>
  <c r="CK19" i="18"/>
  <c r="CJ19" i="18"/>
  <c r="CI19" i="18"/>
  <c r="CH19" i="18"/>
  <c r="CG19" i="18"/>
  <c r="CF19" i="18"/>
  <c r="CE19" i="18"/>
  <c r="B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CR18" i="18"/>
  <c r="CQ18" i="18"/>
  <c r="CP18" i="18"/>
  <c r="CO18" i="18"/>
  <c r="CN18" i="18"/>
  <c r="CM18" i="18"/>
  <c r="CL18" i="18"/>
  <c r="CK18" i="18"/>
  <c r="CJ18" i="18"/>
  <c r="CI18" i="18"/>
  <c r="CH18" i="18"/>
  <c r="CG18" i="18"/>
  <c r="CF18" i="18"/>
  <c r="CE18" i="18"/>
  <c r="B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CR17" i="18"/>
  <c r="CQ17" i="18"/>
  <c r="CP17" i="18"/>
  <c r="CO17" i="18"/>
  <c r="CN17" i="18"/>
  <c r="CM17" i="18"/>
  <c r="CL17" i="18"/>
  <c r="CK17" i="18"/>
  <c r="CJ17" i="18"/>
  <c r="CI17" i="18"/>
  <c r="CH17" i="18"/>
  <c r="CG17" i="18"/>
  <c r="CF17" i="18"/>
  <c r="CE17" i="18"/>
  <c r="B17" i="18"/>
  <c r="CD17" i="18"/>
  <c r="CC17" i="18"/>
  <c r="CB17" i="18"/>
  <c r="CA17" i="18"/>
  <c r="BZ17" i="18"/>
  <c r="BY17" i="18"/>
  <c r="BX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CR16" i="18"/>
  <c r="CQ16" i="18"/>
  <c r="CP16" i="18"/>
  <c r="CO16" i="18"/>
  <c r="CN16" i="18"/>
  <c r="CM16" i="18"/>
  <c r="CL16" i="18"/>
  <c r="CK16" i="18"/>
  <c r="CJ16" i="18"/>
  <c r="CI16" i="18"/>
  <c r="CH16" i="18"/>
  <c r="CG16" i="18"/>
  <c r="CF16" i="18"/>
  <c r="CE16" i="18"/>
  <c r="B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CR15" i="18"/>
  <c r="CQ15" i="18"/>
  <c r="CP15" i="18"/>
  <c r="CO15" i="18"/>
  <c r="CN15" i="18"/>
  <c r="CM15" i="18"/>
  <c r="CL15" i="18"/>
  <c r="CK15" i="18"/>
  <c r="CJ15" i="18"/>
  <c r="CI15" i="18"/>
  <c r="CH15" i="18"/>
  <c r="CG15" i="18"/>
  <c r="CF15" i="18"/>
  <c r="CE15" i="18"/>
  <c r="B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CR14" i="18"/>
  <c r="CQ14" i="18"/>
  <c r="CP14" i="18"/>
  <c r="CO14" i="18"/>
  <c r="CN14" i="18"/>
  <c r="CM14" i="18"/>
  <c r="CL14" i="18"/>
  <c r="CK14" i="18"/>
  <c r="CJ14" i="18"/>
  <c r="CI14" i="18"/>
  <c r="CH14" i="18"/>
  <c r="CG14" i="18"/>
  <c r="CF14" i="18"/>
  <c r="CE14" i="18"/>
  <c r="B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CR13" i="18"/>
  <c r="CQ13" i="18"/>
  <c r="CP13" i="18"/>
  <c r="CO13" i="18"/>
  <c r="CN13" i="18"/>
  <c r="CM13" i="18"/>
  <c r="CL13" i="18"/>
  <c r="CK13" i="18"/>
  <c r="CJ13" i="18"/>
  <c r="CI13" i="18"/>
  <c r="CH13" i="18"/>
  <c r="CG13" i="18"/>
  <c r="CF13" i="18"/>
  <c r="CE13" i="18"/>
  <c r="B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BM13" i="18"/>
  <c r="BL13" i="18"/>
  <c r="BK13" i="18"/>
  <c r="BJ13" i="18"/>
  <c r="BI13" i="18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CR12" i="18"/>
  <c r="CQ12" i="18"/>
  <c r="CP12" i="18"/>
  <c r="CO12" i="18"/>
  <c r="CN12" i="18"/>
  <c r="CM12" i="18"/>
  <c r="CL12" i="18"/>
  <c r="CK12" i="18"/>
  <c r="CJ12" i="18"/>
  <c r="CI12" i="18"/>
  <c r="CH12" i="18"/>
  <c r="CG12" i="18"/>
  <c r="CF12" i="18"/>
  <c r="CE12" i="18"/>
  <c r="B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CR11" i="18"/>
  <c r="CQ11" i="18"/>
  <c r="CP11" i="18"/>
  <c r="CO11" i="18"/>
  <c r="CN11" i="18"/>
  <c r="CM11" i="18"/>
  <c r="CL11" i="18"/>
  <c r="CK11" i="18"/>
  <c r="CJ11" i="18"/>
  <c r="CI11" i="18"/>
  <c r="CH11" i="18"/>
  <c r="CG11" i="18"/>
  <c r="CF11" i="18"/>
  <c r="CE11" i="18"/>
  <c r="B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BM11" i="18"/>
  <c r="BL11" i="18"/>
  <c r="BK11" i="18"/>
  <c r="BJ11" i="18"/>
  <c r="BI11" i="18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CR10" i="18"/>
  <c r="CQ10" i="18"/>
  <c r="CP10" i="18"/>
  <c r="CO10" i="18"/>
  <c r="CN10" i="18"/>
  <c r="CM10" i="18"/>
  <c r="CL10" i="18"/>
  <c r="CK10" i="18"/>
  <c r="CJ10" i="18"/>
  <c r="CI10" i="18"/>
  <c r="CH10" i="18"/>
  <c r="CG10" i="18"/>
  <c r="CF10" i="18"/>
  <c r="CE10" i="18"/>
  <c r="B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CR9" i="18"/>
  <c r="CQ9" i="18"/>
  <c r="CP9" i="18"/>
  <c r="CO9" i="18"/>
  <c r="CN9" i="18"/>
  <c r="CM9" i="18"/>
  <c r="CL9" i="18"/>
  <c r="CK9" i="18"/>
  <c r="CJ9" i="18"/>
  <c r="CI9" i="18"/>
  <c r="CH9" i="18"/>
  <c r="CG9" i="18"/>
  <c r="CF9" i="18"/>
  <c r="CE9" i="18"/>
  <c r="B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BM9" i="18"/>
  <c r="BL9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CR8" i="18"/>
  <c r="CQ8" i="18"/>
  <c r="CP8" i="18"/>
  <c r="CO8" i="18"/>
  <c r="CN8" i="18"/>
  <c r="CM8" i="18"/>
  <c r="CL8" i="18"/>
  <c r="CK8" i="18"/>
  <c r="CJ8" i="18"/>
  <c r="CI8" i="18"/>
  <c r="CH8" i="18"/>
  <c r="CG8" i="18"/>
  <c r="CF8" i="18"/>
  <c r="CE8" i="18"/>
  <c r="B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CR7" i="18"/>
  <c r="CQ7" i="18"/>
  <c r="CP7" i="18"/>
  <c r="CO7" i="18"/>
  <c r="CN7" i="18"/>
  <c r="CM7" i="18"/>
  <c r="CL7" i="18"/>
  <c r="CK7" i="18"/>
  <c r="CJ7" i="18"/>
  <c r="CI7" i="18"/>
  <c r="CH7" i="18"/>
  <c r="CG7" i="18"/>
  <c r="CF7" i="18"/>
  <c r="CE7" i="18"/>
  <c r="B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CR6" i="18"/>
  <c r="CQ6" i="18"/>
  <c r="CP6" i="18"/>
  <c r="CO6" i="18"/>
  <c r="CN6" i="18"/>
  <c r="CM6" i="18"/>
  <c r="CL6" i="18"/>
  <c r="CK6" i="18"/>
  <c r="CJ6" i="18"/>
  <c r="CI6" i="18"/>
  <c r="CH6" i="18"/>
  <c r="CG6" i="18"/>
  <c r="CF6" i="18"/>
  <c r="CE6" i="18"/>
  <c r="B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CR5" i="18"/>
  <c r="CQ5" i="18"/>
  <c r="CP5" i="18"/>
  <c r="CO5" i="18"/>
  <c r="CN5" i="18"/>
  <c r="CM5" i="18"/>
  <c r="CL5" i="18"/>
  <c r="CK5" i="18"/>
  <c r="CJ5" i="18"/>
  <c r="CI5" i="18"/>
  <c r="CH5" i="18"/>
  <c r="CG5" i="18"/>
  <c r="CF5" i="18"/>
  <c r="CE5" i="18"/>
  <c r="B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BM5" i="18"/>
  <c r="BL5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CR4" i="18"/>
  <c r="CQ4" i="18"/>
  <c r="CP4" i="18"/>
  <c r="CO4" i="18"/>
  <c r="CN4" i="18"/>
  <c r="CM4" i="18"/>
  <c r="CL4" i="18"/>
  <c r="CK4" i="18"/>
  <c r="CJ4" i="18"/>
  <c r="CI4" i="18"/>
  <c r="CH4" i="18"/>
  <c r="CG4" i="18"/>
  <c r="CF4" i="18"/>
  <c r="CE4" i="18"/>
  <c r="B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BM4" i="18"/>
  <c r="BL4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CR3" i="18"/>
  <c r="CQ3" i="18"/>
  <c r="CP3" i="18"/>
  <c r="CO3" i="18"/>
  <c r="CN3" i="18"/>
  <c r="CM3" i="18"/>
  <c r="CL3" i="18"/>
  <c r="CK3" i="18"/>
  <c r="CJ3" i="18"/>
  <c r="CI3" i="18"/>
  <c r="CH3" i="18"/>
  <c r="CG3" i="18"/>
  <c r="CF3" i="18"/>
  <c r="CE3" i="18"/>
  <c r="B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R3" i="18"/>
  <c r="BQ3" i="18"/>
  <c r="BP3" i="18"/>
  <c r="BO3" i="18"/>
  <c r="BN3" i="18"/>
  <c r="BM3" i="18"/>
  <c r="BL3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R2" i="18"/>
  <c r="CQ2" i="18"/>
  <c r="CP2" i="18"/>
  <c r="CO2" i="18"/>
  <c r="CN2" i="18"/>
  <c r="CM2" i="18"/>
  <c r="CL2" i="18"/>
  <c r="CK2" i="18"/>
  <c r="CJ2" i="18"/>
  <c r="CI2" i="18"/>
  <c r="CH2" i="18"/>
  <c r="CG2" i="18"/>
  <c r="CF2" i="18"/>
  <c r="CE2" i="18"/>
  <c r="B2" i="18"/>
  <c r="CD2" i="18"/>
  <c r="CC2" i="18"/>
  <c r="CB2" i="18"/>
  <c r="CA2" i="18"/>
  <c r="BZ2" i="18"/>
  <c r="BY2" i="18"/>
  <c r="BX2" i="18"/>
  <c r="BW2" i="18"/>
  <c r="BV2" i="18"/>
  <c r="BU2" i="18"/>
  <c r="BT2" i="18"/>
  <c r="BS2" i="18"/>
  <c r="BR2" i="18"/>
  <c r="BQ2" i="18"/>
  <c r="BP2" i="18"/>
  <c r="BO2" i="18"/>
  <c r="BN2" i="18"/>
  <c r="BM2" i="18"/>
  <c r="BL2" i="18"/>
  <c r="BK2" i="18"/>
  <c r="BJ2" i="18"/>
  <c r="BI2" i="18"/>
  <c r="BH2" i="18"/>
  <c r="BG2" i="18"/>
  <c r="BF2" i="18"/>
  <c r="BE2" i="18"/>
  <c r="BD2" i="18"/>
  <c r="BC2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CV56" i="17"/>
  <c r="CW56" i="17"/>
  <c r="CX56" i="17"/>
  <c r="CY56" i="17"/>
  <c r="CZ56" i="17"/>
  <c r="DA56" i="17"/>
  <c r="DB56" i="17"/>
  <c r="DC56" i="17"/>
  <c r="DD56" i="17"/>
  <c r="DE56" i="17"/>
  <c r="DF56" i="17"/>
  <c r="DG56" i="17"/>
  <c r="DH56" i="17"/>
  <c r="DI56" i="17"/>
  <c r="DJ56" i="17"/>
  <c r="DK56" i="17"/>
  <c r="DL56" i="17"/>
  <c r="DM56" i="17"/>
  <c r="DN56" i="17"/>
  <c r="DO56" i="17"/>
  <c r="DP56" i="17"/>
  <c r="DQ56" i="17"/>
  <c r="DR56" i="17"/>
  <c r="DS56" i="17"/>
  <c r="DT56" i="17"/>
  <c r="DU56" i="17"/>
  <c r="DV56" i="17"/>
  <c r="DW56" i="17"/>
  <c r="DX56" i="17"/>
  <c r="DY56" i="17"/>
  <c r="DZ56" i="17"/>
  <c r="EA56" i="17"/>
  <c r="EB56" i="17"/>
  <c r="EC56" i="17"/>
  <c r="ED56" i="17"/>
  <c r="EE56" i="17"/>
  <c r="EF56" i="17"/>
  <c r="EG56" i="17"/>
  <c r="EH56" i="17"/>
  <c r="EI56" i="17"/>
  <c r="EJ56" i="17"/>
  <c r="EK56" i="17"/>
  <c r="EL56" i="17"/>
  <c r="EM56" i="17"/>
  <c r="EN56" i="17"/>
  <c r="EO56" i="17"/>
  <c r="EP56" i="17"/>
  <c r="EQ56" i="17"/>
  <c r="ER56" i="17"/>
  <c r="ES56" i="17"/>
  <c r="ET56" i="17"/>
  <c r="EU56" i="17"/>
  <c r="EV56" i="17"/>
  <c r="EW56" i="17"/>
  <c r="EX56" i="17"/>
  <c r="EY56" i="17"/>
  <c r="EZ56" i="17"/>
  <c r="FA56" i="17"/>
  <c r="FB56" i="17"/>
  <c r="FC56" i="17"/>
  <c r="FD56" i="17"/>
  <c r="FE56" i="17"/>
  <c r="FF56" i="17"/>
  <c r="FG56" i="17"/>
  <c r="FH56" i="17"/>
  <c r="FI56" i="17"/>
  <c r="FJ56" i="17"/>
  <c r="FK56" i="17"/>
  <c r="FL56" i="17"/>
  <c r="FM56" i="17"/>
  <c r="FN56" i="17"/>
  <c r="FO56" i="17"/>
  <c r="FP56" i="17"/>
  <c r="FQ56" i="17"/>
  <c r="FR56" i="17"/>
  <c r="FS56" i="17"/>
  <c r="FT56" i="17"/>
  <c r="FU56" i="17"/>
  <c r="FV56" i="17"/>
  <c r="FW56" i="17"/>
  <c r="FX56" i="17"/>
  <c r="FY56" i="17"/>
  <c r="FZ56" i="17"/>
  <c r="GA56" i="17"/>
  <c r="GB56" i="17"/>
  <c r="GC56" i="17"/>
  <c r="GD56" i="17"/>
  <c r="GE56" i="17"/>
  <c r="GF56" i="17"/>
  <c r="GG56" i="17"/>
  <c r="GH56" i="17"/>
  <c r="GI56" i="17"/>
  <c r="GJ56" i="17"/>
  <c r="CV55" i="17"/>
  <c r="CW55" i="17"/>
  <c r="CX55" i="17"/>
  <c r="CY55" i="17"/>
  <c r="CZ55" i="17"/>
  <c r="DA55" i="17"/>
  <c r="DB55" i="17"/>
  <c r="DC55" i="17"/>
  <c r="DD55" i="17"/>
  <c r="DE55" i="17"/>
  <c r="DF55" i="17"/>
  <c r="DG55" i="17"/>
  <c r="DH55" i="17"/>
  <c r="DI55" i="17"/>
  <c r="DJ55" i="17"/>
  <c r="DK55" i="17"/>
  <c r="DL55" i="17"/>
  <c r="DM55" i="17"/>
  <c r="DN55" i="17"/>
  <c r="DO55" i="17"/>
  <c r="DP55" i="17"/>
  <c r="DQ55" i="17"/>
  <c r="DR55" i="17"/>
  <c r="DS55" i="17"/>
  <c r="DT55" i="17"/>
  <c r="DU55" i="17"/>
  <c r="DV55" i="17"/>
  <c r="DW55" i="17"/>
  <c r="DX55" i="17"/>
  <c r="DY55" i="17"/>
  <c r="DZ55" i="17"/>
  <c r="EA55" i="17"/>
  <c r="EB55" i="17"/>
  <c r="EC55" i="17"/>
  <c r="ED55" i="17"/>
  <c r="EE55" i="17"/>
  <c r="EF55" i="17"/>
  <c r="EG55" i="17"/>
  <c r="EH55" i="17"/>
  <c r="EI55" i="17"/>
  <c r="EJ55" i="17"/>
  <c r="EK55" i="17"/>
  <c r="EL55" i="17"/>
  <c r="EM55" i="17"/>
  <c r="EN55" i="17"/>
  <c r="EO55" i="17"/>
  <c r="EP55" i="17"/>
  <c r="EQ55" i="17"/>
  <c r="ER55" i="17"/>
  <c r="ES55" i="17"/>
  <c r="ET55" i="17"/>
  <c r="EU55" i="17"/>
  <c r="EV55" i="17"/>
  <c r="EW55" i="17"/>
  <c r="EX55" i="17"/>
  <c r="EY55" i="17"/>
  <c r="EZ55" i="17"/>
  <c r="FA55" i="17"/>
  <c r="FB55" i="17"/>
  <c r="FC55" i="17"/>
  <c r="FD55" i="17"/>
  <c r="FE55" i="17"/>
  <c r="FF55" i="17"/>
  <c r="FG55" i="17"/>
  <c r="FH55" i="17"/>
  <c r="FI55" i="17"/>
  <c r="FJ55" i="17"/>
  <c r="FK55" i="17"/>
  <c r="FL55" i="17"/>
  <c r="FM55" i="17"/>
  <c r="FN55" i="17"/>
  <c r="FO55" i="17"/>
  <c r="FP55" i="17"/>
  <c r="FQ55" i="17"/>
  <c r="FR55" i="17"/>
  <c r="FS55" i="17"/>
  <c r="FT55" i="17"/>
  <c r="FU55" i="17"/>
  <c r="FV55" i="17"/>
  <c r="FW55" i="17"/>
  <c r="FX55" i="17"/>
  <c r="FY55" i="17"/>
  <c r="FZ55" i="17"/>
  <c r="GA55" i="17"/>
  <c r="GB55" i="17"/>
  <c r="GC55" i="17"/>
  <c r="GD55" i="17"/>
  <c r="GE55" i="17"/>
  <c r="GF55" i="17"/>
  <c r="GG55" i="17"/>
  <c r="GH55" i="17"/>
  <c r="GI55" i="17"/>
  <c r="GJ55" i="17"/>
  <c r="CV54" i="17"/>
  <c r="CW54" i="17"/>
  <c r="CX54" i="17"/>
  <c r="CY54" i="17"/>
  <c r="CZ54" i="17"/>
  <c r="DA54" i="17"/>
  <c r="DB54" i="17"/>
  <c r="DC54" i="17"/>
  <c r="DD54" i="17"/>
  <c r="DE54" i="17"/>
  <c r="DF54" i="17"/>
  <c r="DG54" i="17"/>
  <c r="DH54" i="17"/>
  <c r="DI54" i="17"/>
  <c r="DJ54" i="17"/>
  <c r="DK54" i="17"/>
  <c r="DL54" i="17"/>
  <c r="DM54" i="17"/>
  <c r="DN54" i="17"/>
  <c r="DO54" i="17"/>
  <c r="DP54" i="17"/>
  <c r="DQ54" i="17"/>
  <c r="DR54" i="17"/>
  <c r="DS54" i="17"/>
  <c r="DT54" i="17"/>
  <c r="DU54" i="17"/>
  <c r="DV54" i="17"/>
  <c r="DW54" i="17"/>
  <c r="DX54" i="17"/>
  <c r="DY54" i="17"/>
  <c r="DZ54" i="17"/>
  <c r="EA54" i="17"/>
  <c r="EB54" i="17"/>
  <c r="EC54" i="17"/>
  <c r="ED54" i="17"/>
  <c r="EE54" i="17"/>
  <c r="EF54" i="17"/>
  <c r="EG54" i="17"/>
  <c r="EH54" i="17"/>
  <c r="EI54" i="17"/>
  <c r="EJ54" i="17"/>
  <c r="EK54" i="17"/>
  <c r="EL54" i="17"/>
  <c r="EM54" i="17"/>
  <c r="EN54" i="17"/>
  <c r="EO54" i="17"/>
  <c r="EP54" i="17"/>
  <c r="EQ54" i="17"/>
  <c r="ER54" i="17"/>
  <c r="ES54" i="17"/>
  <c r="ET54" i="17"/>
  <c r="EU54" i="17"/>
  <c r="EV54" i="17"/>
  <c r="EW54" i="17"/>
  <c r="EX54" i="17"/>
  <c r="EY54" i="17"/>
  <c r="EZ54" i="17"/>
  <c r="FA54" i="17"/>
  <c r="FB54" i="17"/>
  <c r="FC54" i="17"/>
  <c r="FD54" i="17"/>
  <c r="FE54" i="17"/>
  <c r="FF54" i="17"/>
  <c r="FG54" i="17"/>
  <c r="FH54" i="17"/>
  <c r="FI54" i="17"/>
  <c r="FJ54" i="17"/>
  <c r="FK54" i="17"/>
  <c r="FL54" i="17"/>
  <c r="FM54" i="17"/>
  <c r="FN54" i="17"/>
  <c r="FO54" i="17"/>
  <c r="FP54" i="17"/>
  <c r="FQ54" i="17"/>
  <c r="FR54" i="17"/>
  <c r="FS54" i="17"/>
  <c r="FT54" i="17"/>
  <c r="FU54" i="17"/>
  <c r="FV54" i="17"/>
  <c r="FW54" i="17"/>
  <c r="FX54" i="17"/>
  <c r="FY54" i="17"/>
  <c r="FZ54" i="17"/>
  <c r="GA54" i="17"/>
  <c r="GB54" i="17"/>
  <c r="GC54" i="17"/>
  <c r="GD54" i="17"/>
  <c r="GE54" i="17"/>
  <c r="GF54" i="17"/>
  <c r="GG54" i="17"/>
  <c r="GH54" i="17"/>
  <c r="GI54" i="17"/>
  <c r="GJ54" i="17"/>
  <c r="CV53" i="17"/>
  <c r="CW53" i="17"/>
  <c r="CX53" i="17"/>
  <c r="CY53" i="17"/>
  <c r="CZ53" i="17"/>
  <c r="DA53" i="17"/>
  <c r="DB53" i="17"/>
  <c r="DC53" i="17"/>
  <c r="DD53" i="17"/>
  <c r="DE53" i="17"/>
  <c r="DF53" i="17"/>
  <c r="DG53" i="17"/>
  <c r="DH53" i="17"/>
  <c r="DI53" i="17"/>
  <c r="DJ53" i="17"/>
  <c r="DK53" i="17"/>
  <c r="DL53" i="17"/>
  <c r="DM53" i="17"/>
  <c r="DN53" i="17"/>
  <c r="DO53" i="17"/>
  <c r="DP53" i="17"/>
  <c r="DQ53" i="17"/>
  <c r="DR53" i="17"/>
  <c r="DS53" i="17"/>
  <c r="DT53" i="17"/>
  <c r="DU53" i="17"/>
  <c r="DV53" i="17"/>
  <c r="DW53" i="17"/>
  <c r="DX53" i="17"/>
  <c r="DY53" i="17"/>
  <c r="DZ53" i="17"/>
  <c r="EA53" i="17"/>
  <c r="EB53" i="17"/>
  <c r="EC53" i="17"/>
  <c r="ED53" i="17"/>
  <c r="EE53" i="17"/>
  <c r="EF53" i="17"/>
  <c r="EG53" i="17"/>
  <c r="EH53" i="17"/>
  <c r="EI53" i="17"/>
  <c r="EJ53" i="17"/>
  <c r="EK53" i="17"/>
  <c r="EL53" i="17"/>
  <c r="EM53" i="17"/>
  <c r="EN53" i="17"/>
  <c r="EO53" i="17"/>
  <c r="EP53" i="17"/>
  <c r="EQ53" i="17"/>
  <c r="ER53" i="17"/>
  <c r="ES53" i="17"/>
  <c r="ET53" i="17"/>
  <c r="EU53" i="17"/>
  <c r="EV53" i="17"/>
  <c r="EW53" i="17"/>
  <c r="EX53" i="17"/>
  <c r="EY53" i="17"/>
  <c r="EZ53" i="17"/>
  <c r="FA53" i="17"/>
  <c r="FB53" i="17"/>
  <c r="FC53" i="17"/>
  <c r="FD53" i="17"/>
  <c r="FE53" i="17"/>
  <c r="FF53" i="17"/>
  <c r="FG53" i="17"/>
  <c r="FH53" i="17"/>
  <c r="FI53" i="17"/>
  <c r="FJ53" i="17"/>
  <c r="FK53" i="17"/>
  <c r="FL53" i="17"/>
  <c r="FM53" i="17"/>
  <c r="FN53" i="17"/>
  <c r="FO53" i="17"/>
  <c r="FP53" i="17"/>
  <c r="FQ53" i="17"/>
  <c r="FR53" i="17"/>
  <c r="FS53" i="17"/>
  <c r="FT53" i="17"/>
  <c r="FU53" i="17"/>
  <c r="FV53" i="17"/>
  <c r="FW53" i="17"/>
  <c r="FX53" i="17"/>
  <c r="FY53" i="17"/>
  <c r="FZ53" i="17"/>
  <c r="GA53" i="17"/>
  <c r="GB53" i="17"/>
  <c r="GC53" i="17"/>
  <c r="GD53" i="17"/>
  <c r="GE53" i="17"/>
  <c r="GF53" i="17"/>
  <c r="GG53" i="17"/>
  <c r="GH53" i="17"/>
  <c r="GI53" i="17"/>
  <c r="GJ53" i="17"/>
  <c r="CV52" i="17"/>
  <c r="CW52" i="17"/>
  <c r="CX52" i="17"/>
  <c r="CY52" i="17"/>
  <c r="CZ52" i="17"/>
  <c r="DA52" i="17"/>
  <c r="DB52" i="17"/>
  <c r="DC52" i="17"/>
  <c r="DD52" i="17"/>
  <c r="DE52" i="17"/>
  <c r="DF52" i="17"/>
  <c r="DG52" i="17"/>
  <c r="DH52" i="17"/>
  <c r="DI52" i="17"/>
  <c r="DJ52" i="17"/>
  <c r="DK52" i="17"/>
  <c r="DL52" i="17"/>
  <c r="DM52" i="17"/>
  <c r="DN52" i="17"/>
  <c r="DO52" i="17"/>
  <c r="DP52" i="17"/>
  <c r="DQ52" i="17"/>
  <c r="DR52" i="17"/>
  <c r="DS52" i="17"/>
  <c r="DT52" i="17"/>
  <c r="DU52" i="17"/>
  <c r="DV52" i="17"/>
  <c r="DW52" i="17"/>
  <c r="DX52" i="17"/>
  <c r="DY52" i="17"/>
  <c r="DZ52" i="17"/>
  <c r="EA52" i="17"/>
  <c r="EB52" i="17"/>
  <c r="EC52" i="17"/>
  <c r="ED52" i="17"/>
  <c r="EE52" i="17"/>
  <c r="EF52" i="17"/>
  <c r="EG52" i="17"/>
  <c r="EH52" i="17"/>
  <c r="EI52" i="17"/>
  <c r="EJ52" i="17"/>
  <c r="EK52" i="17"/>
  <c r="EL52" i="17"/>
  <c r="EM52" i="17"/>
  <c r="EN52" i="17"/>
  <c r="EO52" i="17"/>
  <c r="EP52" i="17"/>
  <c r="EQ52" i="17"/>
  <c r="ER52" i="17"/>
  <c r="ES52" i="17"/>
  <c r="ET52" i="17"/>
  <c r="EU52" i="17"/>
  <c r="EV52" i="17"/>
  <c r="EW52" i="17"/>
  <c r="EX52" i="17"/>
  <c r="EY52" i="17"/>
  <c r="EZ52" i="17"/>
  <c r="FA52" i="17"/>
  <c r="FB52" i="17"/>
  <c r="FC52" i="17"/>
  <c r="FD52" i="17"/>
  <c r="FE52" i="17"/>
  <c r="FF52" i="17"/>
  <c r="FG52" i="17"/>
  <c r="FH52" i="17"/>
  <c r="FI52" i="17"/>
  <c r="FJ52" i="17"/>
  <c r="FK52" i="17"/>
  <c r="FL52" i="17"/>
  <c r="FM52" i="17"/>
  <c r="FN52" i="17"/>
  <c r="FO52" i="17"/>
  <c r="FP52" i="17"/>
  <c r="FQ52" i="17"/>
  <c r="FR52" i="17"/>
  <c r="FS52" i="17"/>
  <c r="FT52" i="17"/>
  <c r="FU52" i="17"/>
  <c r="FV52" i="17"/>
  <c r="FW52" i="17"/>
  <c r="FX52" i="17"/>
  <c r="FY52" i="17"/>
  <c r="FZ52" i="17"/>
  <c r="GA52" i="17"/>
  <c r="GB52" i="17"/>
  <c r="GC52" i="17"/>
  <c r="GD52" i="17"/>
  <c r="GE52" i="17"/>
  <c r="GF52" i="17"/>
  <c r="GG52" i="17"/>
  <c r="GH52" i="17"/>
  <c r="GI52" i="17"/>
  <c r="GJ52" i="17"/>
  <c r="CU56" i="16"/>
  <c r="CU55" i="16"/>
  <c r="CU54" i="16"/>
  <c r="CU53" i="16"/>
  <c r="CU52" i="16"/>
  <c r="CU3" i="17"/>
  <c r="CV3" i="17"/>
  <c r="CW3" i="17"/>
  <c r="CX3" i="17"/>
  <c r="CY3" i="17"/>
  <c r="CZ3" i="17"/>
  <c r="DA3" i="17"/>
  <c r="DB3" i="17"/>
  <c r="DC3" i="17"/>
  <c r="DD3" i="17"/>
  <c r="DE3" i="17"/>
  <c r="DF3" i="17"/>
  <c r="DG3" i="17"/>
  <c r="DH3" i="17"/>
  <c r="DI3" i="17"/>
  <c r="DJ3" i="17"/>
  <c r="DK3" i="17"/>
  <c r="DL3" i="17"/>
  <c r="DM3" i="17"/>
  <c r="DN3" i="17"/>
  <c r="DO3" i="17"/>
  <c r="DP3" i="17"/>
  <c r="DQ3" i="17"/>
  <c r="DR3" i="17"/>
  <c r="DS3" i="17"/>
  <c r="DT3" i="17"/>
  <c r="DU3" i="17"/>
  <c r="DV3" i="17"/>
  <c r="DW3" i="17"/>
  <c r="DX3" i="17"/>
  <c r="DY3" i="17"/>
  <c r="DZ3" i="17"/>
  <c r="EA3" i="17"/>
  <c r="EB3" i="17"/>
  <c r="EC3" i="17"/>
  <c r="ED3" i="17"/>
  <c r="EE3" i="17"/>
  <c r="EF3" i="17"/>
  <c r="EG3" i="17"/>
  <c r="EH3" i="17"/>
  <c r="EI3" i="17"/>
  <c r="EJ3" i="17"/>
  <c r="EK3" i="17"/>
  <c r="EL3" i="17"/>
  <c r="EM3" i="17"/>
  <c r="EN3" i="17"/>
  <c r="EO3" i="17"/>
  <c r="EP3" i="17"/>
  <c r="EQ3" i="17"/>
  <c r="ER3" i="17"/>
  <c r="ES3" i="17"/>
  <c r="ET3" i="17"/>
  <c r="EU3" i="17"/>
  <c r="EV3" i="17"/>
  <c r="EW3" i="17"/>
  <c r="EX3" i="17"/>
  <c r="EY3" i="17"/>
  <c r="EZ3" i="17"/>
  <c r="FA3" i="17"/>
  <c r="FB3" i="17"/>
  <c r="FC3" i="17"/>
  <c r="FD3" i="17"/>
  <c r="FE3" i="17"/>
  <c r="FF3" i="17"/>
  <c r="FG3" i="17"/>
  <c r="FH3" i="17"/>
  <c r="FI3" i="17"/>
  <c r="FJ3" i="17"/>
  <c r="FK3" i="17"/>
  <c r="FL3" i="17"/>
  <c r="FM3" i="17"/>
  <c r="FN3" i="17"/>
  <c r="FO3" i="17"/>
  <c r="FP3" i="17"/>
  <c r="FQ3" i="17"/>
  <c r="FR3" i="17"/>
  <c r="FS3" i="17"/>
  <c r="FT3" i="17"/>
  <c r="FU3" i="17"/>
  <c r="FV3" i="17"/>
  <c r="FW3" i="17"/>
  <c r="FX3" i="17"/>
  <c r="FY3" i="17"/>
  <c r="FZ3" i="17"/>
  <c r="GA3" i="17"/>
  <c r="GB3" i="17"/>
  <c r="GC3" i="17"/>
  <c r="GD3" i="17"/>
  <c r="GE3" i="17"/>
  <c r="GF3" i="17"/>
  <c r="GG3" i="17"/>
  <c r="GH3" i="17"/>
  <c r="GI3" i="17"/>
  <c r="GJ3" i="17"/>
  <c r="CU4" i="17"/>
  <c r="CV4" i="17"/>
  <c r="CW4" i="17"/>
  <c r="CX4" i="17"/>
  <c r="CY4" i="17"/>
  <c r="CZ4" i="17"/>
  <c r="DA4" i="17"/>
  <c r="DB4" i="17"/>
  <c r="DC4" i="17"/>
  <c r="DD4" i="17"/>
  <c r="DE4" i="17"/>
  <c r="DF4" i="17"/>
  <c r="DG4" i="17"/>
  <c r="DH4" i="17"/>
  <c r="DI4" i="17"/>
  <c r="DJ4" i="17"/>
  <c r="DK4" i="17"/>
  <c r="DL4" i="17"/>
  <c r="DM4" i="17"/>
  <c r="DN4" i="17"/>
  <c r="DO4" i="17"/>
  <c r="DP4" i="17"/>
  <c r="DQ4" i="17"/>
  <c r="DR4" i="17"/>
  <c r="DS4" i="17"/>
  <c r="DT4" i="17"/>
  <c r="DU4" i="17"/>
  <c r="DV4" i="17"/>
  <c r="DW4" i="17"/>
  <c r="DX4" i="17"/>
  <c r="DY4" i="17"/>
  <c r="DZ4" i="17"/>
  <c r="EA4" i="17"/>
  <c r="EB4" i="17"/>
  <c r="EC4" i="17"/>
  <c r="ED4" i="17"/>
  <c r="EE4" i="17"/>
  <c r="EF4" i="17"/>
  <c r="EG4" i="17"/>
  <c r="EH4" i="17"/>
  <c r="EI4" i="17"/>
  <c r="EJ4" i="17"/>
  <c r="EK4" i="17"/>
  <c r="EL4" i="17"/>
  <c r="EM4" i="17"/>
  <c r="EN4" i="17"/>
  <c r="EO4" i="17"/>
  <c r="EP4" i="17"/>
  <c r="EQ4" i="17"/>
  <c r="ER4" i="17"/>
  <c r="ES4" i="17"/>
  <c r="ET4" i="17"/>
  <c r="EU4" i="17"/>
  <c r="EV4" i="17"/>
  <c r="EW4" i="17"/>
  <c r="EX4" i="17"/>
  <c r="EY4" i="17"/>
  <c r="EZ4" i="17"/>
  <c r="FA4" i="17"/>
  <c r="FB4" i="17"/>
  <c r="FC4" i="17"/>
  <c r="FD4" i="17"/>
  <c r="FE4" i="17"/>
  <c r="FF4" i="17"/>
  <c r="FG4" i="17"/>
  <c r="FH4" i="17"/>
  <c r="FI4" i="17"/>
  <c r="FJ4" i="17"/>
  <c r="FK4" i="17"/>
  <c r="FL4" i="17"/>
  <c r="FM4" i="17"/>
  <c r="FN4" i="17"/>
  <c r="FO4" i="17"/>
  <c r="FP4" i="17"/>
  <c r="FQ4" i="17"/>
  <c r="FR4" i="17"/>
  <c r="FS4" i="17"/>
  <c r="FT4" i="17"/>
  <c r="FU4" i="17"/>
  <c r="FV4" i="17"/>
  <c r="FW4" i="17"/>
  <c r="FX4" i="17"/>
  <c r="FY4" i="17"/>
  <c r="FZ4" i="17"/>
  <c r="GA4" i="17"/>
  <c r="GB4" i="17"/>
  <c r="GC4" i="17"/>
  <c r="GD4" i="17"/>
  <c r="GE4" i="17"/>
  <c r="GF4" i="17"/>
  <c r="GG4" i="17"/>
  <c r="GH4" i="17"/>
  <c r="GI4" i="17"/>
  <c r="GJ4" i="17"/>
  <c r="CU5" i="17"/>
  <c r="CV5" i="17"/>
  <c r="CW5" i="17"/>
  <c r="CX5" i="17"/>
  <c r="CY5" i="17"/>
  <c r="CZ5" i="17"/>
  <c r="DA5" i="17"/>
  <c r="DB5" i="17"/>
  <c r="DC5" i="17"/>
  <c r="DD5" i="17"/>
  <c r="DE5" i="17"/>
  <c r="DF5" i="17"/>
  <c r="DG5" i="17"/>
  <c r="DH5" i="17"/>
  <c r="DI5" i="17"/>
  <c r="DJ5" i="17"/>
  <c r="DK5" i="17"/>
  <c r="DL5" i="17"/>
  <c r="DM5" i="17"/>
  <c r="DN5" i="17"/>
  <c r="DO5" i="17"/>
  <c r="DP5" i="17"/>
  <c r="DQ5" i="17"/>
  <c r="DR5" i="17"/>
  <c r="DS5" i="17"/>
  <c r="DT5" i="17"/>
  <c r="DU5" i="17"/>
  <c r="DV5" i="17"/>
  <c r="DW5" i="17"/>
  <c r="DX5" i="17"/>
  <c r="DY5" i="17"/>
  <c r="DZ5" i="17"/>
  <c r="EA5" i="17"/>
  <c r="EB5" i="17"/>
  <c r="EC5" i="17"/>
  <c r="ED5" i="17"/>
  <c r="EE5" i="17"/>
  <c r="EF5" i="17"/>
  <c r="EG5" i="17"/>
  <c r="EH5" i="17"/>
  <c r="EI5" i="17"/>
  <c r="EJ5" i="17"/>
  <c r="EK5" i="17"/>
  <c r="EL5" i="17"/>
  <c r="EM5" i="17"/>
  <c r="EN5" i="17"/>
  <c r="EO5" i="17"/>
  <c r="EP5" i="17"/>
  <c r="EQ5" i="17"/>
  <c r="ER5" i="17"/>
  <c r="ES5" i="17"/>
  <c r="ET5" i="17"/>
  <c r="EU5" i="17"/>
  <c r="EV5" i="17"/>
  <c r="EW5" i="17"/>
  <c r="EX5" i="17"/>
  <c r="EY5" i="17"/>
  <c r="EZ5" i="17"/>
  <c r="FA5" i="17"/>
  <c r="FB5" i="17"/>
  <c r="FC5" i="17"/>
  <c r="FD5" i="17"/>
  <c r="FE5" i="17"/>
  <c r="FF5" i="17"/>
  <c r="FG5" i="17"/>
  <c r="FH5" i="17"/>
  <c r="FI5" i="17"/>
  <c r="FJ5" i="17"/>
  <c r="FK5" i="17"/>
  <c r="FL5" i="17"/>
  <c r="FM5" i="17"/>
  <c r="FN5" i="17"/>
  <c r="FO5" i="17"/>
  <c r="FP5" i="17"/>
  <c r="FQ5" i="17"/>
  <c r="FR5" i="17"/>
  <c r="FS5" i="17"/>
  <c r="FT5" i="17"/>
  <c r="FU5" i="17"/>
  <c r="FV5" i="17"/>
  <c r="FW5" i="17"/>
  <c r="FX5" i="17"/>
  <c r="FY5" i="17"/>
  <c r="FZ5" i="17"/>
  <c r="GA5" i="17"/>
  <c r="GB5" i="17"/>
  <c r="GC5" i="17"/>
  <c r="GD5" i="17"/>
  <c r="GE5" i="17"/>
  <c r="GF5" i="17"/>
  <c r="GG5" i="17"/>
  <c r="GH5" i="17"/>
  <c r="GI5" i="17"/>
  <c r="GJ5" i="17"/>
  <c r="CU6" i="17"/>
  <c r="CV6" i="17"/>
  <c r="CW6" i="17"/>
  <c r="CX6" i="17"/>
  <c r="CY6" i="17"/>
  <c r="CZ6" i="17"/>
  <c r="DA6" i="17"/>
  <c r="DB6" i="17"/>
  <c r="DC6" i="17"/>
  <c r="DD6" i="17"/>
  <c r="DE6" i="17"/>
  <c r="DF6" i="17"/>
  <c r="DG6" i="17"/>
  <c r="DH6" i="17"/>
  <c r="DI6" i="17"/>
  <c r="DJ6" i="17"/>
  <c r="DK6" i="17"/>
  <c r="DL6" i="17"/>
  <c r="DM6" i="17"/>
  <c r="DN6" i="17"/>
  <c r="DO6" i="17"/>
  <c r="DP6" i="17"/>
  <c r="DQ6" i="17"/>
  <c r="DR6" i="17"/>
  <c r="DS6" i="17"/>
  <c r="DT6" i="17"/>
  <c r="DU6" i="17"/>
  <c r="DV6" i="17"/>
  <c r="DW6" i="17"/>
  <c r="DX6" i="17"/>
  <c r="DY6" i="17"/>
  <c r="DZ6" i="17"/>
  <c r="EA6" i="17"/>
  <c r="EB6" i="17"/>
  <c r="EC6" i="17"/>
  <c r="ED6" i="17"/>
  <c r="EE6" i="17"/>
  <c r="EF6" i="17"/>
  <c r="EG6" i="17"/>
  <c r="EH6" i="17"/>
  <c r="EI6" i="17"/>
  <c r="EJ6" i="17"/>
  <c r="EK6" i="17"/>
  <c r="EL6" i="17"/>
  <c r="EM6" i="17"/>
  <c r="EN6" i="17"/>
  <c r="EO6" i="17"/>
  <c r="EP6" i="17"/>
  <c r="EQ6" i="17"/>
  <c r="ER6" i="17"/>
  <c r="ES6" i="17"/>
  <c r="ET6" i="17"/>
  <c r="EU6" i="17"/>
  <c r="EV6" i="17"/>
  <c r="EW6" i="17"/>
  <c r="EX6" i="17"/>
  <c r="EY6" i="17"/>
  <c r="EZ6" i="17"/>
  <c r="FA6" i="17"/>
  <c r="FB6" i="17"/>
  <c r="FC6" i="17"/>
  <c r="FD6" i="17"/>
  <c r="FE6" i="17"/>
  <c r="FF6" i="17"/>
  <c r="FG6" i="17"/>
  <c r="FH6" i="17"/>
  <c r="FI6" i="17"/>
  <c r="FJ6" i="17"/>
  <c r="FK6" i="17"/>
  <c r="FL6" i="17"/>
  <c r="FM6" i="17"/>
  <c r="FN6" i="17"/>
  <c r="FO6" i="17"/>
  <c r="FP6" i="17"/>
  <c r="FQ6" i="17"/>
  <c r="FR6" i="17"/>
  <c r="FS6" i="17"/>
  <c r="FT6" i="17"/>
  <c r="FU6" i="17"/>
  <c r="FV6" i="17"/>
  <c r="FW6" i="17"/>
  <c r="FX6" i="17"/>
  <c r="FY6" i="17"/>
  <c r="FZ6" i="17"/>
  <c r="GA6" i="17"/>
  <c r="GB6" i="17"/>
  <c r="GC6" i="17"/>
  <c r="GD6" i="17"/>
  <c r="GE6" i="17"/>
  <c r="GF6" i="17"/>
  <c r="GG6" i="17"/>
  <c r="GH6" i="17"/>
  <c r="GI6" i="17"/>
  <c r="GJ6" i="17"/>
  <c r="CU7" i="17"/>
  <c r="CV7" i="17"/>
  <c r="CW7" i="17"/>
  <c r="CX7" i="17"/>
  <c r="CY7" i="17"/>
  <c r="CZ7" i="17"/>
  <c r="DA7" i="17"/>
  <c r="DB7" i="17"/>
  <c r="DC7" i="17"/>
  <c r="DD7" i="17"/>
  <c r="DE7" i="17"/>
  <c r="DF7" i="17"/>
  <c r="DG7" i="17"/>
  <c r="DH7" i="17"/>
  <c r="DI7" i="17"/>
  <c r="DJ7" i="17"/>
  <c r="DK7" i="17"/>
  <c r="DL7" i="17"/>
  <c r="DM7" i="17"/>
  <c r="DN7" i="17"/>
  <c r="DO7" i="17"/>
  <c r="DP7" i="17"/>
  <c r="DQ7" i="17"/>
  <c r="DR7" i="17"/>
  <c r="DS7" i="17"/>
  <c r="DT7" i="17"/>
  <c r="DU7" i="17"/>
  <c r="DV7" i="17"/>
  <c r="DW7" i="17"/>
  <c r="DX7" i="17"/>
  <c r="DY7" i="17"/>
  <c r="DZ7" i="17"/>
  <c r="EA7" i="17"/>
  <c r="EB7" i="17"/>
  <c r="EC7" i="17"/>
  <c r="ED7" i="17"/>
  <c r="EE7" i="17"/>
  <c r="EF7" i="17"/>
  <c r="EG7" i="17"/>
  <c r="EH7" i="17"/>
  <c r="EI7" i="17"/>
  <c r="EJ7" i="17"/>
  <c r="EK7" i="17"/>
  <c r="EL7" i="17"/>
  <c r="EM7" i="17"/>
  <c r="EN7" i="17"/>
  <c r="EO7" i="17"/>
  <c r="EP7" i="17"/>
  <c r="EQ7" i="17"/>
  <c r="ER7" i="17"/>
  <c r="ES7" i="17"/>
  <c r="ET7" i="17"/>
  <c r="EU7" i="17"/>
  <c r="EV7" i="17"/>
  <c r="EW7" i="17"/>
  <c r="EX7" i="17"/>
  <c r="EY7" i="17"/>
  <c r="EZ7" i="17"/>
  <c r="FA7" i="17"/>
  <c r="FB7" i="17"/>
  <c r="FC7" i="17"/>
  <c r="FD7" i="17"/>
  <c r="FE7" i="17"/>
  <c r="FF7" i="17"/>
  <c r="FG7" i="17"/>
  <c r="FH7" i="17"/>
  <c r="FI7" i="17"/>
  <c r="FJ7" i="17"/>
  <c r="FK7" i="17"/>
  <c r="FL7" i="17"/>
  <c r="FM7" i="17"/>
  <c r="FN7" i="17"/>
  <c r="FO7" i="17"/>
  <c r="FP7" i="17"/>
  <c r="FQ7" i="17"/>
  <c r="FR7" i="17"/>
  <c r="FS7" i="17"/>
  <c r="FT7" i="17"/>
  <c r="FU7" i="17"/>
  <c r="FV7" i="17"/>
  <c r="FW7" i="17"/>
  <c r="FX7" i="17"/>
  <c r="FY7" i="17"/>
  <c r="FZ7" i="17"/>
  <c r="GA7" i="17"/>
  <c r="GB7" i="17"/>
  <c r="GC7" i="17"/>
  <c r="GD7" i="17"/>
  <c r="GE7" i="17"/>
  <c r="GF7" i="17"/>
  <c r="GG7" i="17"/>
  <c r="GH7" i="17"/>
  <c r="GI7" i="17"/>
  <c r="GJ7" i="17"/>
  <c r="CU8" i="17"/>
  <c r="CV8" i="17"/>
  <c r="CW8" i="17"/>
  <c r="CX8" i="17"/>
  <c r="CY8" i="17"/>
  <c r="CZ8" i="17"/>
  <c r="DA8" i="17"/>
  <c r="DB8" i="17"/>
  <c r="DC8" i="17"/>
  <c r="DD8" i="17"/>
  <c r="DE8" i="17"/>
  <c r="DF8" i="17"/>
  <c r="DG8" i="17"/>
  <c r="DH8" i="17"/>
  <c r="DI8" i="17"/>
  <c r="DJ8" i="17"/>
  <c r="DK8" i="17"/>
  <c r="DL8" i="17"/>
  <c r="DM8" i="17"/>
  <c r="DN8" i="17"/>
  <c r="DO8" i="17"/>
  <c r="DP8" i="17"/>
  <c r="DQ8" i="17"/>
  <c r="DR8" i="17"/>
  <c r="DS8" i="17"/>
  <c r="DT8" i="17"/>
  <c r="DU8" i="17"/>
  <c r="DV8" i="17"/>
  <c r="DW8" i="17"/>
  <c r="DX8" i="17"/>
  <c r="DY8" i="17"/>
  <c r="DZ8" i="17"/>
  <c r="EA8" i="17"/>
  <c r="EB8" i="17"/>
  <c r="EC8" i="17"/>
  <c r="ED8" i="17"/>
  <c r="EE8" i="17"/>
  <c r="EF8" i="17"/>
  <c r="EG8" i="17"/>
  <c r="EH8" i="17"/>
  <c r="EI8" i="17"/>
  <c r="EJ8" i="17"/>
  <c r="EK8" i="17"/>
  <c r="EL8" i="17"/>
  <c r="EM8" i="17"/>
  <c r="EN8" i="17"/>
  <c r="EO8" i="17"/>
  <c r="EP8" i="17"/>
  <c r="EQ8" i="17"/>
  <c r="ER8" i="17"/>
  <c r="ES8" i="17"/>
  <c r="ET8" i="17"/>
  <c r="EU8" i="17"/>
  <c r="EV8" i="17"/>
  <c r="EW8" i="17"/>
  <c r="EX8" i="17"/>
  <c r="EY8" i="17"/>
  <c r="EZ8" i="17"/>
  <c r="FA8" i="17"/>
  <c r="FB8" i="17"/>
  <c r="FC8" i="17"/>
  <c r="FD8" i="17"/>
  <c r="FE8" i="17"/>
  <c r="FF8" i="17"/>
  <c r="FG8" i="17"/>
  <c r="FH8" i="17"/>
  <c r="FI8" i="17"/>
  <c r="FJ8" i="17"/>
  <c r="FK8" i="17"/>
  <c r="FL8" i="17"/>
  <c r="FM8" i="17"/>
  <c r="FN8" i="17"/>
  <c r="FO8" i="17"/>
  <c r="FP8" i="17"/>
  <c r="FQ8" i="17"/>
  <c r="FR8" i="17"/>
  <c r="FS8" i="17"/>
  <c r="FT8" i="17"/>
  <c r="FU8" i="17"/>
  <c r="FV8" i="17"/>
  <c r="FW8" i="17"/>
  <c r="FX8" i="17"/>
  <c r="FY8" i="17"/>
  <c r="FZ8" i="17"/>
  <c r="GA8" i="17"/>
  <c r="GB8" i="17"/>
  <c r="GC8" i="17"/>
  <c r="GD8" i="17"/>
  <c r="GE8" i="17"/>
  <c r="GF8" i="17"/>
  <c r="GG8" i="17"/>
  <c r="GH8" i="17"/>
  <c r="GI8" i="17"/>
  <c r="GJ8" i="17"/>
  <c r="CU9" i="17"/>
  <c r="CV9" i="17"/>
  <c r="CW9" i="17"/>
  <c r="CX9" i="17"/>
  <c r="CY9" i="17"/>
  <c r="CZ9" i="17"/>
  <c r="DA9" i="17"/>
  <c r="DB9" i="17"/>
  <c r="DC9" i="17"/>
  <c r="DD9" i="17"/>
  <c r="DE9" i="17"/>
  <c r="DF9" i="17"/>
  <c r="DG9" i="17"/>
  <c r="DH9" i="17"/>
  <c r="DI9" i="17"/>
  <c r="DJ9" i="17"/>
  <c r="DK9" i="17"/>
  <c r="DL9" i="17"/>
  <c r="DM9" i="17"/>
  <c r="DN9" i="17"/>
  <c r="DO9" i="17"/>
  <c r="DP9" i="17"/>
  <c r="DQ9" i="17"/>
  <c r="DR9" i="17"/>
  <c r="DS9" i="17"/>
  <c r="DT9" i="17"/>
  <c r="DU9" i="17"/>
  <c r="DV9" i="17"/>
  <c r="DW9" i="17"/>
  <c r="DX9" i="17"/>
  <c r="DY9" i="17"/>
  <c r="DZ9" i="17"/>
  <c r="EA9" i="17"/>
  <c r="EB9" i="17"/>
  <c r="EC9" i="17"/>
  <c r="ED9" i="17"/>
  <c r="EE9" i="17"/>
  <c r="EF9" i="17"/>
  <c r="EG9" i="17"/>
  <c r="EH9" i="17"/>
  <c r="EI9" i="17"/>
  <c r="EJ9" i="17"/>
  <c r="EK9" i="17"/>
  <c r="EL9" i="17"/>
  <c r="EM9" i="17"/>
  <c r="EN9" i="17"/>
  <c r="EO9" i="17"/>
  <c r="EP9" i="17"/>
  <c r="EQ9" i="17"/>
  <c r="ER9" i="17"/>
  <c r="ES9" i="17"/>
  <c r="ET9" i="17"/>
  <c r="EU9" i="17"/>
  <c r="EV9" i="17"/>
  <c r="EW9" i="17"/>
  <c r="EX9" i="17"/>
  <c r="EY9" i="17"/>
  <c r="EZ9" i="17"/>
  <c r="FA9" i="17"/>
  <c r="FB9" i="17"/>
  <c r="FC9" i="17"/>
  <c r="FD9" i="17"/>
  <c r="FE9" i="17"/>
  <c r="FF9" i="17"/>
  <c r="FG9" i="17"/>
  <c r="FH9" i="17"/>
  <c r="FI9" i="17"/>
  <c r="FJ9" i="17"/>
  <c r="FK9" i="17"/>
  <c r="FL9" i="17"/>
  <c r="FM9" i="17"/>
  <c r="FN9" i="17"/>
  <c r="FO9" i="17"/>
  <c r="FP9" i="17"/>
  <c r="FQ9" i="17"/>
  <c r="FR9" i="17"/>
  <c r="FS9" i="17"/>
  <c r="FT9" i="17"/>
  <c r="FU9" i="17"/>
  <c r="FV9" i="17"/>
  <c r="FW9" i="17"/>
  <c r="FX9" i="17"/>
  <c r="FY9" i="17"/>
  <c r="FZ9" i="17"/>
  <c r="GA9" i="17"/>
  <c r="GB9" i="17"/>
  <c r="GC9" i="17"/>
  <c r="GD9" i="17"/>
  <c r="GE9" i="17"/>
  <c r="GF9" i="17"/>
  <c r="GG9" i="17"/>
  <c r="GH9" i="17"/>
  <c r="GI9" i="17"/>
  <c r="GJ9" i="17"/>
  <c r="CU10" i="17"/>
  <c r="CV10" i="17"/>
  <c r="CW10" i="17"/>
  <c r="CX10" i="17"/>
  <c r="CY10" i="17"/>
  <c r="CZ10" i="17"/>
  <c r="DA10" i="17"/>
  <c r="DB10" i="17"/>
  <c r="DC10" i="17"/>
  <c r="DD10" i="17"/>
  <c r="DE10" i="17"/>
  <c r="DF10" i="17"/>
  <c r="DG10" i="17"/>
  <c r="DH10" i="17"/>
  <c r="DI10" i="17"/>
  <c r="DJ10" i="17"/>
  <c r="DK10" i="17"/>
  <c r="DL10" i="17"/>
  <c r="DM10" i="17"/>
  <c r="DN10" i="17"/>
  <c r="DO10" i="17"/>
  <c r="DP10" i="17"/>
  <c r="DQ10" i="17"/>
  <c r="DR10" i="17"/>
  <c r="DS10" i="17"/>
  <c r="DT10" i="17"/>
  <c r="DU10" i="17"/>
  <c r="DV10" i="17"/>
  <c r="DW10" i="17"/>
  <c r="DX10" i="17"/>
  <c r="DY10" i="17"/>
  <c r="DZ10" i="17"/>
  <c r="EA10" i="17"/>
  <c r="EB10" i="17"/>
  <c r="EC10" i="17"/>
  <c r="ED10" i="17"/>
  <c r="EE10" i="17"/>
  <c r="EF10" i="17"/>
  <c r="EG10" i="17"/>
  <c r="EH10" i="17"/>
  <c r="EI10" i="17"/>
  <c r="EJ10" i="17"/>
  <c r="EK10" i="17"/>
  <c r="EL10" i="17"/>
  <c r="EM10" i="17"/>
  <c r="EN10" i="17"/>
  <c r="EO10" i="17"/>
  <c r="EP10" i="17"/>
  <c r="EQ10" i="17"/>
  <c r="ER10" i="17"/>
  <c r="ES10" i="17"/>
  <c r="ET10" i="17"/>
  <c r="EU10" i="17"/>
  <c r="EV10" i="17"/>
  <c r="EW10" i="17"/>
  <c r="EX10" i="17"/>
  <c r="EY10" i="17"/>
  <c r="EZ10" i="17"/>
  <c r="FA10" i="17"/>
  <c r="FB10" i="17"/>
  <c r="FC10" i="17"/>
  <c r="FD10" i="17"/>
  <c r="FE10" i="17"/>
  <c r="FF10" i="17"/>
  <c r="FG10" i="17"/>
  <c r="FH10" i="17"/>
  <c r="FI10" i="17"/>
  <c r="FJ10" i="17"/>
  <c r="FK10" i="17"/>
  <c r="FL10" i="17"/>
  <c r="FM10" i="17"/>
  <c r="FN10" i="17"/>
  <c r="FO10" i="17"/>
  <c r="FP10" i="17"/>
  <c r="FQ10" i="17"/>
  <c r="FR10" i="17"/>
  <c r="FS10" i="17"/>
  <c r="FT10" i="17"/>
  <c r="FU10" i="17"/>
  <c r="FV10" i="17"/>
  <c r="FW10" i="17"/>
  <c r="FX10" i="17"/>
  <c r="FY10" i="17"/>
  <c r="FZ10" i="17"/>
  <c r="GA10" i="17"/>
  <c r="GB10" i="17"/>
  <c r="GC10" i="17"/>
  <c r="GD10" i="17"/>
  <c r="GE10" i="17"/>
  <c r="GF10" i="17"/>
  <c r="GG10" i="17"/>
  <c r="GH10" i="17"/>
  <c r="GI10" i="17"/>
  <c r="GJ10" i="17"/>
  <c r="CU11" i="17"/>
  <c r="CV11" i="17"/>
  <c r="CW11" i="17"/>
  <c r="CX11" i="17"/>
  <c r="CY11" i="17"/>
  <c r="CZ11" i="17"/>
  <c r="DA11" i="17"/>
  <c r="DB11" i="17"/>
  <c r="DC11" i="17"/>
  <c r="DD11" i="17"/>
  <c r="DE11" i="17"/>
  <c r="DF11" i="17"/>
  <c r="DG11" i="17"/>
  <c r="DH11" i="17"/>
  <c r="DI11" i="17"/>
  <c r="DJ11" i="17"/>
  <c r="DK11" i="17"/>
  <c r="DL11" i="17"/>
  <c r="DM11" i="17"/>
  <c r="DN11" i="17"/>
  <c r="DO11" i="17"/>
  <c r="DP11" i="17"/>
  <c r="DQ11" i="17"/>
  <c r="DR11" i="17"/>
  <c r="DS11" i="17"/>
  <c r="DT11" i="17"/>
  <c r="DU11" i="17"/>
  <c r="DV11" i="17"/>
  <c r="DW11" i="17"/>
  <c r="DX11" i="17"/>
  <c r="DY11" i="17"/>
  <c r="DZ11" i="17"/>
  <c r="EA11" i="17"/>
  <c r="EB11" i="17"/>
  <c r="EC11" i="17"/>
  <c r="ED11" i="17"/>
  <c r="EE11" i="17"/>
  <c r="EF11" i="17"/>
  <c r="EG11" i="17"/>
  <c r="EH11" i="17"/>
  <c r="EI11" i="17"/>
  <c r="EJ11" i="17"/>
  <c r="EK11" i="17"/>
  <c r="EL11" i="17"/>
  <c r="EM11" i="17"/>
  <c r="EN11" i="17"/>
  <c r="EO11" i="17"/>
  <c r="EP11" i="17"/>
  <c r="EQ11" i="17"/>
  <c r="ER11" i="17"/>
  <c r="ES11" i="17"/>
  <c r="ET11" i="17"/>
  <c r="EU11" i="17"/>
  <c r="EV11" i="17"/>
  <c r="EW11" i="17"/>
  <c r="EX11" i="17"/>
  <c r="EY11" i="17"/>
  <c r="EZ11" i="17"/>
  <c r="FA11" i="17"/>
  <c r="FB11" i="17"/>
  <c r="FC11" i="17"/>
  <c r="FD11" i="17"/>
  <c r="FE11" i="17"/>
  <c r="FF11" i="17"/>
  <c r="FG11" i="17"/>
  <c r="FH11" i="17"/>
  <c r="FI11" i="17"/>
  <c r="FJ11" i="17"/>
  <c r="FK11" i="17"/>
  <c r="FL11" i="17"/>
  <c r="FM11" i="17"/>
  <c r="FN11" i="17"/>
  <c r="FO11" i="17"/>
  <c r="FP11" i="17"/>
  <c r="FQ11" i="17"/>
  <c r="FR11" i="17"/>
  <c r="FS11" i="17"/>
  <c r="FT11" i="17"/>
  <c r="FU11" i="17"/>
  <c r="FV11" i="17"/>
  <c r="FW11" i="17"/>
  <c r="FX11" i="17"/>
  <c r="FY11" i="17"/>
  <c r="FZ11" i="17"/>
  <c r="GA11" i="17"/>
  <c r="GB11" i="17"/>
  <c r="GC11" i="17"/>
  <c r="GD11" i="17"/>
  <c r="GE11" i="17"/>
  <c r="GF11" i="17"/>
  <c r="GG11" i="17"/>
  <c r="GH11" i="17"/>
  <c r="GI11" i="17"/>
  <c r="GJ11" i="17"/>
  <c r="CU12" i="17"/>
  <c r="CV12" i="17"/>
  <c r="CW12" i="17"/>
  <c r="CX12" i="17"/>
  <c r="CY12" i="17"/>
  <c r="CZ12" i="17"/>
  <c r="DA12" i="17"/>
  <c r="DB12" i="17"/>
  <c r="DC12" i="17"/>
  <c r="DD12" i="17"/>
  <c r="DE12" i="17"/>
  <c r="DF12" i="17"/>
  <c r="DG12" i="17"/>
  <c r="DH12" i="17"/>
  <c r="DI12" i="17"/>
  <c r="DJ12" i="17"/>
  <c r="DK12" i="17"/>
  <c r="DL12" i="17"/>
  <c r="DM12" i="17"/>
  <c r="DN12" i="17"/>
  <c r="DO12" i="17"/>
  <c r="DP12" i="17"/>
  <c r="DQ12" i="17"/>
  <c r="DR12" i="17"/>
  <c r="DS12" i="17"/>
  <c r="DT12" i="17"/>
  <c r="DU12" i="17"/>
  <c r="DV12" i="17"/>
  <c r="DW12" i="17"/>
  <c r="DX12" i="17"/>
  <c r="DY12" i="17"/>
  <c r="DZ12" i="17"/>
  <c r="EA12" i="17"/>
  <c r="EB12" i="17"/>
  <c r="EC12" i="17"/>
  <c r="ED12" i="17"/>
  <c r="EE12" i="17"/>
  <c r="EF12" i="17"/>
  <c r="EG12" i="17"/>
  <c r="EH12" i="17"/>
  <c r="EI12" i="17"/>
  <c r="EJ12" i="17"/>
  <c r="EK12" i="17"/>
  <c r="EL12" i="17"/>
  <c r="EM12" i="17"/>
  <c r="EN12" i="17"/>
  <c r="EO12" i="17"/>
  <c r="EP12" i="17"/>
  <c r="EQ12" i="17"/>
  <c r="ER12" i="17"/>
  <c r="ES12" i="17"/>
  <c r="ET12" i="17"/>
  <c r="EU12" i="17"/>
  <c r="EV12" i="17"/>
  <c r="EW12" i="17"/>
  <c r="EX12" i="17"/>
  <c r="EY12" i="17"/>
  <c r="EZ12" i="17"/>
  <c r="FA12" i="17"/>
  <c r="FB12" i="17"/>
  <c r="FC12" i="17"/>
  <c r="FD12" i="17"/>
  <c r="FE12" i="17"/>
  <c r="FF12" i="17"/>
  <c r="FG12" i="17"/>
  <c r="FH12" i="17"/>
  <c r="FI12" i="17"/>
  <c r="FJ12" i="17"/>
  <c r="FK12" i="17"/>
  <c r="FL12" i="17"/>
  <c r="FM12" i="17"/>
  <c r="FN12" i="17"/>
  <c r="FO12" i="17"/>
  <c r="FP12" i="17"/>
  <c r="FQ12" i="17"/>
  <c r="FR12" i="17"/>
  <c r="FS12" i="17"/>
  <c r="FT12" i="17"/>
  <c r="FU12" i="17"/>
  <c r="FV12" i="17"/>
  <c r="FW12" i="17"/>
  <c r="FX12" i="17"/>
  <c r="FY12" i="17"/>
  <c r="FZ12" i="17"/>
  <c r="GA12" i="17"/>
  <c r="GB12" i="17"/>
  <c r="GC12" i="17"/>
  <c r="GD12" i="17"/>
  <c r="GE12" i="17"/>
  <c r="GF12" i="17"/>
  <c r="GG12" i="17"/>
  <c r="GH12" i="17"/>
  <c r="GI12" i="17"/>
  <c r="GJ12" i="17"/>
  <c r="CU13" i="17"/>
  <c r="CV13" i="17"/>
  <c r="CW13" i="17"/>
  <c r="CX13" i="17"/>
  <c r="CY13" i="17"/>
  <c r="CZ13" i="17"/>
  <c r="DA13" i="17"/>
  <c r="DB13" i="17"/>
  <c r="DC13" i="17"/>
  <c r="DD13" i="17"/>
  <c r="DE13" i="17"/>
  <c r="DF13" i="17"/>
  <c r="DG13" i="17"/>
  <c r="DH13" i="17"/>
  <c r="DI13" i="17"/>
  <c r="DJ13" i="17"/>
  <c r="DK13" i="17"/>
  <c r="DL13" i="17"/>
  <c r="DM13" i="17"/>
  <c r="DN13" i="17"/>
  <c r="DO13" i="17"/>
  <c r="DP13" i="17"/>
  <c r="DQ13" i="17"/>
  <c r="DR13" i="17"/>
  <c r="DS13" i="17"/>
  <c r="DT13" i="17"/>
  <c r="DU13" i="17"/>
  <c r="DV13" i="17"/>
  <c r="DW13" i="17"/>
  <c r="DX13" i="17"/>
  <c r="DY13" i="17"/>
  <c r="DZ13" i="17"/>
  <c r="EA13" i="17"/>
  <c r="EB13" i="17"/>
  <c r="EC13" i="17"/>
  <c r="ED13" i="17"/>
  <c r="EE13" i="17"/>
  <c r="EF13" i="17"/>
  <c r="EG13" i="17"/>
  <c r="EH13" i="17"/>
  <c r="EI13" i="17"/>
  <c r="EJ13" i="17"/>
  <c r="EK13" i="17"/>
  <c r="EL13" i="17"/>
  <c r="EM13" i="17"/>
  <c r="EN13" i="17"/>
  <c r="EO13" i="17"/>
  <c r="EP13" i="17"/>
  <c r="EQ13" i="17"/>
  <c r="ER13" i="17"/>
  <c r="ES13" i="17"/>
  <c r="ET13" i="17"/>
  <c r="EU13" i="17"/>
  <c r="EV13" i="17"/>
  <c r="EW13" i="17"/>
  <c r="EX13" i="17"/>
  <c r="EY13" i="17"/>
  <c r="EZ13" i="17"/>
  <c r="FA13" i="17"/>
  <c r="FB13" i="17"/>
  <c r="FC13" i="17"/>
  <c r="FD13" i="17"/>
  <c r="FE13" i="17"/>
  <c r="FF13" i="17"/>
  <c r="FG13" i="17"/>
  <c r="FH13" i="17"/>
  <c r="FI13" i="17"/>
  <c r="FJ13" i="17"/>
  <c r="FK13" i="17"/>
  <c r="FL13" i="17"/>
  <c r="FM13" i="17"/>
  <c r="FN13" i="17"/>
  <c r="FO13" i="17"/>
  <c r="FP13" i="17"/>
  <c r="FQ13" i="17"/>
  <c r="FR13" i="17"/>
  <c r="FS13" i="17"/>
  <c r="FT13" i="17"/>
  <c r="FU13" i="17"/>
  <c r="FV13" i="17"/>
  <c r="FW13" i="17"/>
  <c r="FX13" i="17"/>
  <c r="FY13" i="17"/>
  <c r="FZ13" i="17"/>
  <c r="GA13" i="17"/>
  <c r="GB13" i="17"/>
  <c r="GC13" i="17"/>
  <c r="GD13" i="17"/>
  <c r="GE13" i="17"/>
  <c r="GF13" i="17"/>
  <c r="GG13" i="17"/>
  <c r="GH13" i="17"/>
  <c r="GI13" i="17"/>
  <c r="GJ13" i="17"/>
  <c r="CU14" i="17"/>
  <c r="CV14" i="17"/>
  <c r="CW14" i="17"/>
  <c r="CX14" i="17"/>
  <c r="CY14" i="17"/>
  <c r="CZ14" i="17"/>
  <c r="DA14" i="17"/>
  <c r="DB14" i="17"/>
  <c r="DC14" i="17"/>
  <c r="DD14" i="17"/>
  <c r="DE14" i="17"/>
  <c r="DF14" i="17"/>
  <c r="DG14" i="17"/>
  <c r="DH14" i="17"/>
  <c r="DI14" i="17"/>
  <c r="DJ14" i="17"/>
  <c r="DK14" i="17"/>
  <c r="DL14" i="17"/>
  <c r="DM14" i="17"/>
  <c r="DN14" i="17"/>
  <c r="DO14" i="17"/>
  <c r="DP14" i="17"/>
  <c r="DQ14" i="17"/>
  <c r="DR14" i="17"/>
  <c r="DS14" i="17"/>
  <c r="DT14" i="17"/>
  <c r="DU14" i="17"/>
  <c r="DV14" i="17"/>
  <c r="DW14" i="17"/>
  <c r="DX14" i="17"/>
  <c r="DY14" i="17"/>
  <c r="DZ14" i="17"/>
  <c r="EA14" i="17"/>
  <c r="EB14" i="17"/>
  <c r="EC14" i="17"/>
  <c r="ED14" i="17"/>
  <c r="EE14" i="17"/>
  <c r="EF14" i="17"/>
  <c r="EG14" i="17"/>
  <c r="EH14" i="17"/>
  <c r="EI14" i="17"/>
  <c r="EJ14" i="17"/>
  <c r="EK14" i="17"/>
  <c r="EL14" i="17"/>
  <c r="EM14" i="17"/>
  <c r="EN14" i="17"/>
  <c r="EO14" i="17"/>
  <c r="EP14" i="17"/>
  <c r="EQ14" i="17"/>
  <c r="ER14" i="17"/>
  <c r="ES14" i="17"/>
  <c r="ET14" i="17"/>
  <c r="EU14" i="17"/>
  <c r="EV14" i="17"/>
  <c r="EW14" i="17"/>
  <c r="EX14" i="17"/>
  <c r="EY14" i="17"/>
  <c r="EZ14" i="17"/>
  <c r="FA14" i="17"/>
  <c r="FB14" i="17"/>
  <c r="FC14" i="17"/>
  <c r="FD14" i="17"/>
  <c r="FE14" i="17"/>
  <c r="FF14" i="17"/>
  <c r="FG14" i="17"/>
  <c r="FH14" i="17"/>
  <c r="FI14" i="17"/>
  <c r="FJ14" i="17"/>
  <c r="FK14" i="17"/>
  <c r="FL14" i="17"/>
  <c r="FM14" i="17"/>
  <c r="FN14" i="17"/>
  <c r="FO14" i="17"/>
  <c r="FP14" i="17"/>
  <c r="FQ14" i="17"/>
  <c r="FR14" i="17"/>
  <c r="FS14" i="17"/>
  <c r="FT14" i="17"/>
  <c r="FU14" i="17"/>
  <c r="FV14" i="17"/>
  <c r="FW14" i="17"/>
  <c r="FX14" i="17"/>
  <c r="FY14" i="17"/>
  <c r="FZ14" i="17"/>
  <c r="GA14" i="17"/>
  <c r="GB14" i="17"/>
  <c r="GC14" i="17"/>
  <c r="GD14" i="17"/>
  <c r="GE14" i="17"/>
  <c r="GF14" i="17"/>
  <c r="GG14" i="17"/>
  <c r="GH14" i="17"/>
  <c r="GI14" i="17"/>
  <c r="GJ14" i="17"/>
  <c r="CU15" i="17"/>
  <c r="CV15" i="17"/>
  <c r="CW15" i="17"/>
  <c r="CX15" i="17"/>
  <c r="CY15" i="17"/>
  <c r="CZ15" i="17"/>
  <c r="DA15" i="17"/>
  <c r="DB15" i="17"/>
  <c r="DC15" i="17"/>
  <c r="DD15" i="17"/>
  <c r="DE15" i="17"/>
  <c r="DF15" i="17"/>
  <c r="DG15" i="17"/>
  <c r="DH15" i="17"/>
  <c r="DI15" i="17"/>
  <c r="DJ15" i="17"/>
  <c r="DK15" i="17"/>
  <c r="DL15" i="17"/>
  <c r="DM15" i="17"/>
  <c r="DN15" i="17"/>
  <c r="DO15" i="17"/>
  <c r="DP15" i="17"/>
  <c r="DQ15" i="17"/>
  <c r="DR15" i="17"/>
  <c r="DS15" i="17"/>
  <c r="DT15" i="17"/>
  <c r="DU15" i="17"/>
  <c r="DV15" i="17"/>
  <c r="DW15" i="17"/>
  <c r="DX15" i="17"/>
  <c r="DY15" i="17"/>
  <c r="DZ15" i="17"/>
  <c r="EA15" i="17"/>
  <c r="EB15" i="17"/>
  <c r="EC15" i="17"/>
  <c r="ED15" i="17"/>
  <c r="EE15" i="17"/>
  <c r="EF15" i="17"/>
  <c r="EG15" i="17"/>
  <c r="EH15" i="17"/>
  <c r="EI15" i="17"/>
  <c r="EJ15" i="17"/>
  <c r="EK15" i="17"/>
  <c r="EL15" i="17"/>
  <c r="EM15" i="17"/>
  <c r="EN15" i="17"/>
  <c r="EO15" i="17"/>
  <c r="EP15" i="17"/>
  <c r="EQ15" i="17"/>
  <c r="ER15" i="17"/>
  <c r="ES15" i="17"/>
  <c r="ET15" i="17"/>
  <c r="EU15" i="17"/>
  <c r="EV15" i="17"/>
  <c r="EW15" i="17"/>
  <c r="EX15" i="17"/>
  <c r="EY15" i="17"/>
  <c r="EZ15" i="17"/>
  <c r="FA15" i="17"/>
  <c r="FB15" i="17"/>
  <c r="FC15" i="17"/>
  <c r="FD15" i="17"/>
  <c r="FE15" i="17"/>
  <c r="FF15" i="17"/>
  <c r="FG15" i="17"/>
  <c r="FH15" i="17"/>
  <c r="FI15" i="17"/>
  <c r="FJ15" i="17"/>
  <c r="FK15" i="17"/>
  <c r="FL15" i="17"/>
  <c r="FM15" i="17"/>
  <c r="FN15" i="17"/>
  <c r="FO15" i="17"/>
  <c r="FP15" i="17"/>
  <c r="FQ15" i="17"/>
  <c r="FR15" i="17"/>
  <c r="FS15" i="17"/>
  <c r="FT15" i="17"/>
  <c r="FU15" i="17"/>
  <c r="FV15" i="17"/>
  <c r="FW15" i="17"/>
  <c r="FX15" i="17"/>
  <c r="FY15" i="17"/>
  <c r="FZ15" i="17"/>
  <c r="GA15" i="17"/>
  <c r="GB15" i="17"/>
  <c r="GC15" i="17"/>
  <c r="GD15" i="17"/>
  <c r="GE15" i="17"/>
  <c r="GF15" i="17"/>
  <c r="GG15" i="17"/>
  <c r="GH15" i="17"/>
  <c r="GI15" i="17"/>
  <c r="GJ15" i="17"/>
  <c r="CU16" i="17"/>
  <c r="CV16" i="17"/>
  <c r="CW16" i="17"/>
  <c r="CX16" i="17"/>
  <c r="CY16" i="17"/>
  <c r="CZ16" i="17"/>
  <c r="DA16" i="17"/>
  <c r="DB16" i="17"/>
  <c r="DC16" i="17"/>
  <c r="DD16" i="17"/>
  <c r="DE16" i="17"/>
  <c r="DF16" i="17"/>
  <c r="DG16" i="17"/>
  <c r="DH16" i="17"/>
  <c r="DI16" i="17"/>
  <c r="DJ16" i="17"/>
  <c r="DK16" i="17"/>
  <c r="DL16" i="17"/>
  <c r="DM16" i="17"/>
  <c r="DN16" i="17"/>
  <c r="DO16" i="17"/>
  <c r="DP16" i="17"/>
  <c r="DQ16" i="17"/>
  <c r="DR16" i="17"/>
  <c r="DS16" i="17"/>
  <c r="DT16" i="17"/>
  <c r="DU16" i="17"/>
  <c r="DV16" i="17"/>
  <c r="DW16" i="17"/>
  <c r="DX16" i="17"/>
  <c r="DY16" i="17"/>
  <c r="DZ16" i="17"/>
  <c r="EA16" i="17"/>
  <c r="EB16" i="17"/>
  <c r="EC16" i="17"/>
  <c r="ED16" i="17"/>
  <c r="EE16" i="17"/>
  <c r="EF16" i="17"/>
  <c r="EG16" i="17"/>
  <c r="EH16" i="17"/>
  <c r="EI16" i="17"/>
  <c r="EJ16" i="17"/>
  <c r="EK16" i="17"/>
  <c r="EL16" i="17"/>
  <c r="EM16" i="17"/>
  <c r="EN16" i="17"/>
  <c r="EO16" i="17"/>
  <c r="EP16" i="17"/>
  <c r="EQ16" i="17"/>
  <c r="ER16" i="17"/>
  <c r="ES16" i="17"/>
  <c r="ET16" i="17"/>
  <c r="EU16" i="17"/>
  <c r="EV16" i="17"/>
  <c r="EW16" i="17"/>
  <c r="EX16" i="17"/>
  <c r="EY16" i="17"/>
  <c r="EZ16" i="17"/>
  <c r="FA16" i="17"/>
  <c r="FB16" i="17"/>
  <c r="FC16" i="17"/>
  <c r="FD16" i="17"/>
  <c r="FE16" i="17"/>
  <c r="FF16" i="17"/>
  <c r="FG16" i="17"/>
  <c r="FH16" i="17"/>
  <c r="FI16" i="17"/>
  <c r="FJ16" i="17"/>
  <c r="FK16" i="17"/>
  <c r="FL16" i="17"/>
  <c r="FM16" i="17"/>
  <c r="FN16" i="17"/>
  <c r="FO16" i="17"/>
  <c r="FP16" i="17"/>
  <c r="FQ16" i="17"/>
  <c r="FR16" i="17"/>
  <c r="FS16" i="17"/>
  <c r="FT16" i="17"/>
  <c r="FU16" i="17"/>
  <c r="FV16" i="17"/>
  <c r="FW16" i="17"/>
  <c r="FX16" i="17"/>
  <c r="FY16" i="17"/>
  <c r="FZ16" i="17"/>
  <c r="GA16" i="17"/>
  <c r="GB16" i="17"/>
  <c r="GC16" i="17"/>
  <c r="GD16" i="17"/>
  <c r="GE16" i="17"/>
  <c r="GF16" i="17"/>
  <c r="GG16" i="17"/>
  <c r="GH16" i="17"/>
  <c r="GI16" i="17"/>
  <c r="GJ16" i="17"/>
  <c r="CU17" i="17"/>
  <c r="CV17" i="17"/>
  <c r="CW17" i="17"/>
  <c r="CX17" i="17"/>
  <c r="CY17" i="17"/>
  <c r="CZ17" i="17"/>
  <c r="DA17" i="17"/>
  <c r="DB17" i="17"/>
  <c r="DC17" i="17"/>
  <c r="DD17" i="17"/>
  <c r="DE17" i="17"/>
  <c r="DF17" i="17"/>
  <c r="DG17" i="17"/>
  <c r="DH17" i="17"/>
  <c r="DI17" i="17"/>
  <c r="DJ17" i="17"/>
  <c r="DK17" i="17"/>
  <c r="DL17" i="17"/>
  <c r="DM17" i="17"/>
  <c r="DN17" i="17"/>
  <c r="DO17" i="17"/>
  <c r="DP17" i="17"/>
  <c r="DQ17" i="17"/>
  <c r="DR17" i="17"/>
  <c r="DS17" i="17"/>
  <c r="DT17" i="17"/>
  <c r="DU17" i="17"/>
  <c r="DV17" i="17"/>
  <c r="DW17" i="17"/>
  <c r="DX17" i="17"/>
  <c r="DY17" i="17"/>
  <c r="DZ17" i="17"/>
  <c r="EA17" i="17"/>
  <c r="EB17" i="17"/>
  <c r="EC17" i="17"/>
  <c r="ED17" i="17"/>
  <c r="EE17" i="17"/>
  <c r="EF17" i="17"/>
  <c r="EG17" i="17"/>
  <c r="EH17" i="17"/>
  <c r="EI17" i="17"/>
  <c r="EJ17" i="17"/>
  <c r="EK17" i="17"/>
  <c r="EL17" i="17"/>
  <c r="EM17" i="17"/>
  <c r="EN17" i="17"/>
  <c r="EO17" i="17"/>
  <c r="EP17" i="17"/>
  <c r="EQ17" i="17"/>
  <c r="ER17" i="17"/>
  <c r="ES17" i="17"/>
  <c r="ET17" i="17"/>
  <c r="EU17" i="17"/>
  <c r="EV17" i="17"/>
  <c r="EW17" i="17"/>
  <c r="EX17" i="17"/>
  <c r="EY17" i="17"/>
  <c r="EZ17" i="17"/>
  <c r="FA17" i="17"/>
  <c r="FB17" i="17"/>
  <c r="FC17" i="17"/>
  <c r="FD17" i="17"/>
  <c r="FE17" i="17"/>
  <c r="FF17" i="17"/>
  <c r="FG17" i="17"/>
  <c r="FH17" i="17"/>
  <c r="FI17" i="17"/>
  <c r="FJ17" i="17"/>
  <c r="FK17" i="17"/>
  <c r="FL17" i="17"/>
  <c r="FM17" i="17"/>
  <c r="FN17" i="17"/>
  <c r="FO17" i="17"/>
  <c r="FP17" i="17"/>
  <c r="FQ17" i="17"/>
  <c r="FR17" i="17"/>
  <c r="FS17" i="17"/>
  <c r="FT17" i="17"/>
  <c r="FU17" i="17"/>
  <c r="FV17" i="17"/>
  <c r="FW17" i="17"/>
  <c r="FX17" i="17"/>
  <c r="FY17" i="17"/>
  <c r="FZ17" i="17"/>
  <c r="GA17" i="17"/>
  <c r="GB17" i="17"/>
  <c r="GC17" i="17"/>
  <c r="GD17" i="17"/>
  <c r="GE17" i="17"/>
  <c r="GF17" i="17"/>
  <c r="GG17" i="17"/>
  <c r="GH17" i="17"/>
  <c r="GI17" i="17"/>
  <c r="GJ17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DN18" i="17"/>
  <c r="DO18" i="17"/>
  <c r="DP18" i="17"/>
  <c r="DQ18" i="17"/>
  <c r="DR18" i="17"/>
  <c r="DS18" i="17"/>
  <c r="DT18" i="17"/>
  <c r="DU18" i="17"/>
  <c r="DV18" i="17"/>
  <c r="DW18" i="17"/>
  <c r="DX18" i="17"/>
  <c r="DY18" i="17"/>
  <c r="DZ18" i="17"/>
  <c r="EA18" i="17"/>
  <c r="EB18" i="17"/>
  <c r="EC18" i="17"/>
  <c r="ED18" i="17"/>
  <c r="EE18" i="17"/>
  <c r="EF18" i="17"/>
  <c r="EG18" i="17"/>
  <c r="EH18" i="17"/>
  <c r="EI18" i="17"/>
  <c r="EJ18" i="17"/>
  <c r="EK18" i="17"/>
  <c r="EL18" i="17"/>
  <c r="EM18" i="17"/>
  <c r="EN18" i="17"/>
  <c r="EO18" i="17"/>
  <c r="EP18" i="17"/>
  <c r="EQ18" i="17"/>
  <c r="ER18" i="17"/>
  <c r="ES18" i="17"/>
  <c r="ET18" i="17"/>
  <c r="EU18" i="17"/>
  <c r="EV18" i="17"/>
  <c r="EW18" i="17"/>
  <c r="EX18" i="17"/>
  <c r="EY18" i="17"/>
  <c r="EZ18" i="17"/>
  <c r="FA18" i="17"/>
  <c r="FB18" i="17"/>
  <c r="FC18" i="17"/>
  <c r="FD18" i="17"/>
  <c r="FE18" i="17"/>
  <c r="FF18" i="17"/>
  <c r="FG18" i="17"/>
  <c r="FH18" i="17"/>
  <c r="FI18" i="17"/>
  <c r="FJ18" i="17"/>
  <c r="FK18" i="17"/>
  <c r="FL18" i="17"/>
  <c r="FM18" i="17"/>
  <c r="FN18" i="17"/>
  <c r="FO18" i="17"/>
  <c r="FP18" i="17"/>
  <c r="FQ18" i="17"/>
  <c r="FR18" i="17"/>
  <c r="FS18" i="17"/>
  <c r="FT18" i="17"/>
  <c r="FU18" i="17"/>
  <c r="FV18" i="17"/>
  <c r="FW18" i="17"/>
  <c r="FX18" i="17"/>
  <c r="FY18" i="17"/>
  <c r="FZ18" i="17"/>
  <c r="GA18" i="17"/>
  <c r="GB18" i="17"/>
  <c r="GC18" i="17"/>
  <c r="GD18" i="17"/>
  <c r="GE18" i="17"/>
  <c r="GF18" i="17"/>
  <c r="GG18" i="17"/>
  <c r="GH18" i="17"/>
  <c r="GI18" i="17"/>
  <c r="GJ18" i="17"/>
  <c r="CU19" i="17"/>
  <c r="CV19" i="17"/>
  <c r="CW19" i="17"/>
  <c r="CX19" i="17"/>
  <c r="CY19" i="17"/>
  <c r="CZ19" i="17"/>
  <c r="DA19" i="17"/>
  <c r="DB19" i="17"/>
  <c r="DC19" i="17"/>
  <c r="DD19" i="17"/>
  <c r="DE19" i="17"/>
  <c r="DF19" i="17"/>
  <c r="DG19" i="17"/>
  <c r="DH19" i="17"/>
  <c r="DI19" i="17"/>
  <c r="DJ19" i="17"/>
  <c r="DK19" i="17"/>
  <c r="DL19" i="17"/>
  <c r="DM19" i="17"/>
  <c r="DN19" i="17"/>
  <c r="DO19" i="17"/>
  <c r="DP19" i="17"/>
  <c r="DQ19" i="17"/>
  <c r="DR19" i="17"/>
  <c r="DS19" i="17"/>
  <c r="DT19" i="17"/>
  <c r="DU19" i="17"/>
  <c r="DV19" i="17"/>
  <c r="DW19" i="17"/>
  <c r="DX19" i="17"/>
  <c r="DY19" i="17"/>
  <c r="DZ19" i="17"/>
  <c r="EA19" i="17"/>
  <c r="EB19" i="17"/>
  <c r="EC19" i="17"/>
  <c r="ED19" i="17"/>
  <c r="EE19" i="17"/>
  <c r="EF19" i="17"/>
  <c r="EG19" i="17"/>
  <c r="EH19" i="17"/>
  <c r="EI19" i="17"/>
  <c r="EJ19" i="17"/>
  <c r="EK19" i="17"/>
  <c r="EL19" i="17"/>
  <c r="EM19" i="17"/>
  <c r="EN19" i="17"/>
  <c r="EO19" i="17"/>
  <c r="EP19" i="17"/>
  <c r="EQ19" i="17"/>
  <c r="ER19" i="17"/>
  <c r="ES19" i="17"/>
  <c r="ET19" i="17"/>
  <c r="EU19" i="17"/>
  <c r="EV19" i="17"/>
  <c r="EW19" i="17"/>
  <c r="EX19" i="17"/>
  <c r="EY19" i="17"/>
  <c r="EZ19" i="17"/>
  <c r="FA19" i="17"/>
  <c r="FB19" i="17"/>
  <c r="FC19" i="17"/>
  <c r="FD19" i="17"/>
  <c r="FE19" i="17"/>
  <c r="FF19" i="17"/>
  <c r="FG19" i="17"/>
  <c r="FH19" i="17"/>
  <c r="FI19" i="17"/>
  <c r="FJ19" i="17"/>
  <c r="FK19" i="17"/>
  <c r="FL19" i="17"/>
  <c r="FM19" i="17"/>
  <c r="FN19" i="17"/>
  <c r="FO19" i="17"/>
  <c r="FP19" i="17"/>
  <c r="FQ19" i="17"/>
  <c r="FR19" i="17"/>
  <c r="FS19" i="17"/>
  <c r="FT19" i="17"/>
  <c r="FU19" i="17"/>
  <c r="FV19" i="17"/>
  <c r="FW19" i="17"/>
  <c r="FX19" i="17"/>
  <c r="FY19" i="17"/>
  <c r="FZ19" i="17"/>
  <c r="GA19" i="17"/>
  <c r="GB19" i="17"/>
  <c r="GC19" i="17"/>
  <c r="GD19" i="17"/>
  <c r="GE19" i="17"/>
  <c r="GF19" i="17"/>
  <c r="GG19" i="17"/>
  <c r="GH19" i="17"/>
  <c r="GI19" i="17"/>
  <c r="GJ19" i="17"/>
  <c r="CU20" i="17"/>
  <c r="CV20" i="17"/>
  <c r="CW20" i="17"/>
  <c r="CX20" i="17"/>
  <c r="CY20" i="17"/>
  <c r="CZ20" i="17"/>
  <c r="DA20" i="17"/>
  <c r="DB20" i="17"/>
  <c r="DC20" i="17"/>
  <c r="DD20" i="17"/>
  <c r="DE20" i="17"/>
  <c r="DF20" i="17"/>
  <c r="DG20" i="17"/>
  <c r="DH20" i="17"/>
  <c r="DI20" i="17"/>
  <c r="DJ20" i="17"/>
  <c r="DK20" i="17"/>
  <c r="DL20" i="17"/>
  <c r="DM20" i="17"/>
  <c r="DN20" i="17"/>
  <c r="DO20" i="17"/>
  <c r="DP20" i="17"/>
  <c r="DQ20" i="17"/>
  <c r="DR20" i="17"/>
  <c r="DS20" i="17"/>
  <c r="DT20" i="17"/>
  <c r="DU20" i="17"/>
  <c r="DV20" i="17"/>
  <c r="DW20" i="17"/>
  <c r="DX20" i="17"/>
  <c r="DY20" i="17"/>
  <c r="DZ20" i="17"/>
  <c r="EA20" i="17"/>
  <c r="EB20" i="17"/>
  <c r="EC20" i="17"/>
  <c r="ED20" i="17"/>
  <c r="EE20" i="17"/>
  <c r="EF20" i="17"/>
  <c r="EG20" i="17"/>
  <c r="EH20" i="17"/>
  <c r="EI20" i="17"/>
  <c r="EJ20" i="17"/>
  <c r="EK20" i="17"/>
  <c r="EL20" i="17"/>
  <c r="EM20" i="17"/>
  <c r="EN20" i="17"/>
  <c r="EO20" i="17"/>
  <c r="EP20" i="17"/>
  <c r="EQ20" i="17"/>
  <c r="ER20" i="17"/>
  <c r="ES20" i="17"/>
  <c r="ET20" i="17"/>
  <c r="EU20" i="17"/>
  <c r="EV20" i="17"/>
  <c r="EW20" i="17"/>
  <c r="EX20" i="17"/>
  <c r="EY20" i="17"/>
  <c r="EZ20" i="17"/>
  <c r="FA20" i="17"/>
  <c r="FB20" i="17"/>
  <c r="FC20" i="17"/>
  <c r="FD20" i="17"/>
  <c r="FE20" i="17"/>
  <c r="FF20" i="17"/>
  <c r="FG20" i="17"/>
  <c r="FH20" i="17"/>
  <c r="FI20" i="17"/>
  <c r="FJ20" i="17"/>
  <c r="FK20" i="17"/>
  <c r="FL20" i="17"/>
  <c r="FM20" i="17"/>
  <c r="FN20" i="17"/>
  <c r="FO20" i="17"/>
  <c r="FP20" i="17"/>
  <c r="FQ20" i="17"/>
  <c r="FR20" i="17"/>
  <c r="FS20" i="17"/>
  <c r="FT20" i="17"/>
  <c r="FU20" i="17"/>
  <c r="FV20" i="17"/>
  <c r="FW20" i="17"/>
  <c r="FX20" i="17"/>
  <c r="FY20" i="17"/>
  <c r="FZ20" i="17"/>
  <c r="GA20" i="17"/>
  <c r="GB20" i="17"/>
  <c r="GC20" i="17"/>
  <c r="GD20" i="17"/>
  <c r="GE20" i="17"/>
  <c r="GF20" i="17"/>
  <c r="GG20" i="17"/>
  <c r="GH20" i="17"/>
  <c r="GI20" i="17"/>
  <c r="GJ20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D21" i="17"/>
  <c r="EE21" i="17"/>
  <c r="EF21" i="17"/>
  <c r="EG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T21" i="17"/>
  <c r="EU21" i="17"/>
  <c r="EV21" i="17"/>
  <c r="EW21" i="17"/>
  <c r="EX21" i="17"/>
  <c r="EY21" i="17"/>
  <c r="EZ21" i="17"/>
  <c r="FA21" i="17"/>
  <c r="FB21" i="17"/>
  <c r="FC21" i="17"/>
  <c r="FD21" i="17"/>
  <c r="FE21" i="17"/>
  <c r="FF21" i="17"/>
  <c r="FG21" i="17"/>
  <c r="FH21" i="17"/>
  <c r="FI21" i="17"/>
  <c r="FJ21" i="17"/>
  <c r="FK21" i="17"/>
  <c r="FL21" i="17"/>
  <c r="FM21" i="17"/>
  <c r="FN21" i="17"/>
  <c r="FO21" i="17"/>
  <c r="FP21" i="17"/>
  <c r="FQ21" i="17"/>
  <c r="FR21" i="17"/>
  <c r="FS21" i="17"/>
  <c r="FT21" i="17"/>
  <c r="FU21" i="17"/>
  <c r="FV21" i="17"/>
  <c r="FW21" i="17"/>
  <c r="FX21" i="17"/>
  <c r="FY21" i="17"/>
  <c r="FZ21" i="17"/>
  <c r="GA21" i="17"/>
  <c r="GB21" i="17"/>
  <c r="GC21" i="17"/>
  <c r="GD21" i="17"/>
  <c r="GE21" i="17"/>
  <c r="GF21" i="17"/>
  <c r="GG21" i="17"/>
  <c r="GH21" i="17"/>
  <c r="GI21" i="17"/>
  <c r="GJ21" i="17"/>
  <c r="CU22" i="17"/>
  <c r="CV22" i="17"/>
  <c r="CW22" i="17"/>
  <c r="CX22" i="17"/>
  <c r="CY22" i="17"/>
  <c r="CZ22" i="17"/>
  <c r="DA22" i="17"/>
  <c r="DB22" i="17"/>
  <c r="DC22" i="17"/>
  <c r="DD22" i="17"/>
  <c r="DE22" i="17"/>
  <c r="DF22" i="17"/>
  <c r="DG22" i="17"/>
  <c r="DH22" i="17"/>
  <c r="DI22" i="17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DV22" i="17"/>
  <c r="DW22" i="17"/>
  <c r="DX22" i="17"/>
  <c r="DY22" i="17"/>
  <c r="DZ22" i="17"/>
  <c r="EA22" i="17"/>
  <c r="EB22" i="17"/>
  <c r="EC22" i="17"/>
  <c r="ED22" i="17"/>
  <c r="EE22" i="17"/>
  <c r="EF22" i="17"/>
  <c r="EG22" i="17"/>
  <c r="EH22" i="17"/>
  <c r="EI22" i="17"/>
  <c r="EJ22" i="17"/>
  <c r="EK22" i="17"/>
  <c r="EL22" i="17"/>
  <c r="EM22" i="17"/>
  <c r="EN22" i="17"/>
  <c r="EO22" i="17"/>
  <c r="EP22" i="17"/>
  <c r="EQ22" i="17"/>
  <c r="ER22" i="17"/>
  <c r="ES22" i="17"/>
  <c r="ET22" i="17"/>
  <c r="EU22" i="17"/>
  <c r="EV22" i="17"/>
  <c r="EW22" i="17"/>
  <c r="EX22" i="17"/>
  <c r="EY22" i="17"/>
  <c r="EZ22" i="17"/>
  <c r="FA22" i="17"/>
  <c r="FB22" i="17"/>
  <c r="FC22" i="17"/>
  <c r="FD22" i="17"/>
  <c r="FE22" i="17"/>
  <c r="FF22" i="17"/>
  <c r="FG22" i="17"/>
  <c r="FH22" i="17"/>
  <c r="FI22" i="17"/>
  <c r="FJ22" i="17"/>
  <c r="FK22" i="17"/>
  <c r="FL22" i="17"/>
  <c r="FM22" i="17"/>
  <c r="FN22" i="17"/>
  <c r="FO22" i="17"/>
  <c r="FP22" i="17"/>
  <c r="FQ22" i="17"/>
  <c r="FR22" i="17"/>
  <c r="FS22" i="17"/>
  <c r="FT22" i="17"/>
  <c r="FU22" i="17"/>
  <c r="FV22" i="17"/>
  <c r="FW22" i="17"/>
  <c r="FX22" i="17"/>
  <c r="FY22" i="17"/>
  <c r="FZ22" i="17"/>
  <c r="GA22" i="17"/>
  <c r="GB22" i="17"/>
  <c r="GC22" i="17"/>
  <c r="GD22" i="17"/>
  <c r="GE22" i="17"/>
  <c r="GF22" i="17"/>
  <c r="GG22" i="17"/>
  <c r="GH22" i="17"/>
  <c r="GI22" i="17"/>
  <c r="GJ22" i="17"/>
  <c r="CU23" i="17"/>
  <c r="CV23" i="17"/>
  <c r="CW23" i="17"/>
  <c r="CX23" i="17"/>
  <c r="CY23" i="17"/>
  <c r="CZ23" i="17"/>
  <c r="DA23" i="17"/>
  <c r="DB23" i="17"/>
  <c r="DC23" i="17"/>
  <c r="DD23" i="17"/>
  <c r="DE23" i="17"/>
  <c r="DF23" i="17"/>
  <c r="DG23" i="17"/>
  <c r="DH23" i="17"/>
  <c r="DI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DV23" i="17"/>
  <c r="DW23" i="17"/>
  <c r="DX23" i="17"/>
  <c r="DY23" i="17"/>
  <c r="DZ23" i="17"/>
  <c r="EA23" i="17"/>
  <c r="EB23" i="17"/>
  <c r="EC23" i="17"/>
  <c r="ED23" i="17"/>
  <c r="EE23" i="17"/>
  <c r="EF23" i="17"/>
  <c r="EG23" i="17"/>
  <c r="EH23" i="17"/>
  <c r="EI23" i="17"/>
  <c r="EJ23" i="17"/>
  <c r="EK23" i="17"/>
  <c r="EL23" i="17"/>
  <c r="EM23" i="17"/>
  <c r="EN23" i="17"/>
  <c r="EO23" i="17"/>
  <c r="EP23" i="17"/>
  <c r="EQ23" i="17"/>
  <c r="ER23" i="17"/>
  <c r="ES23" i="17"/>
  <c r="ET23" i="17"/>
  <c r="EU23" i="17"/>
  <c r="EV23" i="17"/>
  <c r="EW23" i="17"/>
  <c r="EX23" i="17"/>
  <c r="EY23" i="17"/>
  <c r="EZ23" i="17"/>
  <c r="FA23" i="17"/>
  <c r="FB23" i="17"/>
  <c r="FC23" i="17"/>
  <c r="FD23" i="17"/>
  <c r="FE23" i="17"/>
  <c r="FF23" i="17"/>
  <c r="FG23" i="17"/>
  <c r="FH23" i="17"/>
  <c r="FI23" i="17"/>
  <c r="FJ23" i="17"/>
  <c r="FK23" i="17"/>
  <c r="FL23" i="17"/>
  <c r="FM23" i="17"/>
  <c r="FN23" i="17"/>
  <c r="FO23" i="17"/>
  <c r="FP23" i="17"/>
  <c r="FQ23" i="17"/>
  <c r="FR23" i="17"/>
  <c r="FS23" i="17"/>
  <c r="FT23" i="17"/>
  <c r="FU23" i="17"/>
  <c r="FV23" i="17"/>
  <c r="FW23" i="17"/>
  <c r="FX23" i="17"/>
  <c r="FY23" i="17"/>
  <c r="FZ23" i="17"/>
  <c r="GA23" i="17"/>
  <c r="GB23" i="17"/>
  <c r="GC23" i="17"/>
  <c r="GD23" i="17"/>
  <c r="GE23" i="17"/>
  <c r="GF23" i="17"/>
  <c r="GG23" i="17"/>
  <c r="GH23" i="17"/>
  <c r="GI23" i="17"/>
  <c r="GJ23" i="17"/>
  <c r="CU24" i="17"/>
  <c r="CV24" i="17"/>
  <c r="CW24" i="17"/>
  <c r="CX24" i="17"/>
  <c r="CY24" i="17"/>
  <c r="CZ24" i="17"/>
  <c r="DA24" i="17"/>
  <c r="DB24" i="17"/>
  <c r="DC24" i="17"/>
  <c r="DD24" i="17"/>
  <c r="DE24" i="17"/>
  <c r="DF24" i="17"/>
  <c r="DG24" i="17"/>
  <c r="DH24" i="17"/>
  <c r="DI24" i="17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DV24" i="17"/>
  <c r="DW24" i="17"/>
  <c r="DX24" i="17"/>
  <c r="DY24" i="17"/>
  <c r="DZ24" i="17"/>
  <c r="EA24" i="17"/>
  <c r="EB24" i="17"/>
  <c r="EC24" i="17"/>
  <c r="ED24" i="17"/>
  <c r="EE24" i="17"/>
  <c r="EF24" i="17"/>
  <c r="EG24" i="17"/>
  <c r="EH24" i="17"/>
  <c r="EI24" i="17"/>
  <c r="EJ24" i="17"/>
  <c r="EK24" i="17"/>
  <c r="EL24" i="17"/>
  <c r="EM24" i="17"/>
  <c r="EN24" i="17"/>
  <c r="EO24" i="17"/>
  <c r="EP24" i="17"/>
  <c r="EQ24" i="17"/>
  <c r="ER24" i="17"/>
  <c r="ES24" i="17"/>
  <c r="ET24" i="17"/>
  <c r="EU24" i="17"/>
  <c r="EV24" i="17"/>
  <c r="EW24" i="17"/>
  <c r="EX24" i="17"/>
  <c r="EY24" i="17"/>
  <c r="EZ24" i="17"/>
  <c r="FA24" i="17"/>
  <c r="FB24" i="17"/>
  <c r="FC24" i="17"/>
  <c r="FD24" i="17"/>
  <c r="FE24" i="17"/>
  <c r="FF24" i="17"/>
  <c r="FG24" i="17"/>
  <c r="FH24" i="17"/>
  <c r="FI24" i="17"/>
  <c r="FJ24" i="17"/>
  <c r="FK24" i="17"/>
  <c r="FL24" i="17"/>
  <c r="FM24" i="17"/>
  <c r="FN24" i="17"/>
  <c r="FO24" i="17"/>
  <c r="FP24" i="17"/>
  <c r="FQ24" i="17"/>
  <c r="FR24" i="17"/>
  <c r="FS24" i="17"/>
  <c r="FT24" i="17"/>
  <c r="FU24" i="17"/>
  <c r="FV24" i="17"/>
  <c r="FW24" i="17"/>
  <c r="FX24" i="17"/>
  <c r="FY24" i="17"/>
  <c r="FZ24" i="17"/>
  <c r="GA24" i="17"/>
  <c r="GB24" i="17"/>
  <c r="GC24" i="17"/>
  <c r="GD24" i="17"/>
  <c r="GE24" i="17"/>
  <c r="GF24" i="17"/>
  <c r="GG24" i="17"/>
  <c r="GH24" i="17"/>
  <c r="GI24" i="17"/>
  <c r="GJ24" i="17"/>
  <c r="CU25" i="17"/>
  <c r="CV25" i="17"/>
  <c r="CW25" i="17"/>
  <c r="CX25" i="17"/>
  <c r="CY25" i="17"/>
  <c r="CZ25" i="17"/>
  <c r="DA25" i="17"/>
  <c r="DB25" i="17"/>
  <c r="DC25" i="17"/>
  <c r="DD25" i="17"/>
  <c r="DE25" i="17"/>
  <c r="DF25" i="17"/>
  <c r="DG25" i="17"/>
  <c r="DH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DV25" i="17"/>
  <c r="DW25" i="17"/>
  <c r="DX25" i="17"/>
  <c r="DY25" i="17"/>
  <c r="DZ25" i="17"/>
  <c r="EA25" i="17"/>
  <c r="EB25" i="17"/>
  <c r="EC25" i="17"/>
  <c r="ED25" i="17"/>
  <c r="EE25" i="17"/>
  <c r="EF25" i="17"/>
  <c r="EG25" i="17"/>
  <c r="EH25" i="17"/>
  <c r="EI25" i="17"/>
  <c r="EJ25" i="17"/>
  <c r="EK25" i="17"/>
  <c r="EL25" i="17"/>
  <c r="EM25" i="17"/>
  <c r="EN25" i="17"/>
  <c r="EO25" i="17"/>
  <c r="EP25" i="17"/>
  <c r="EQ25" i="17"/>
  <c r="ER25" i="17"/>
  <c r="ES25" i="17"/>
  <c r="ET25" i="17"/>
  <c r="EU25" i="17"/>
  <c r="EV25" i="17"/>
  <c r="EW25" i="17"/>
  <c r="EX25" i="17"/>
  <c r="EY25" i="17"/>
  <c r="EZ25" i="17"/>
  <c r="FA25" i="17"/>
  <c r="FB25" i="17"/>
  <c r="FC25" i="17"/>
  <c r="FD25" i="17"/>
  <c r="FE25" i="17"/>
  <c r="FF25" i="17"/>
  <c r="FG25" i="17"/>
  <c r="FH25" i="17"/>
  <c r="FI25" i="17"/>
  <c r="FJ25" i="17"/>
  <c r="FK25" i="17"/>
  <c r="FL25" i="17"/>
  <c r="FM25" i="17"/>
  <c r="FN25" i="17"/>
  <c r="FO25" i="17"/>
  <c r="FP25" i="17"/>
  <c r="FQ25" i="17"/>
  <c r="FR25" i="17"/>
  <c r="FS25" i="17"/>
  <c r="FT25" i="17"/>
  <c r="FU25" i="17"/>
  <c r="FV25" i="17"/>
  <c r="FW25" i="17"/>
  <c r="FX25" i="17"/>
  <c r="FY25" i="17"/>
  <c r="FZ25" i="17"/>
  <c r="GA25" i="17"/>
  <c r="GB25" i="17"/>
  <c r="GC25" i="17"/>
  <c r="GD25" i="17"/>
  <c r="GE25" i="17"/>
  <c r="GF25" i="17"/>
  <c r="GG25" i="17"/>
  <c r="GH25" i="17"/>
  <c r="GI25" i="17"/>
  <c r="GJ25" i="17"/>
  <c r="CU26" i="17"/>
  <c r="CV26" i="17"/>
  <c r="CW26" i="17"/>
  <c r="CX26" i="17"/>
  <c r="CY26" i="17"/>
  <c r="CZ26" i="17"/>
  <c r="DA26" i="17"/>
  <c r="DB26" i="17"/>
  <c r="DC26" i="17"/>
  <c r="DD26" i="17"/>
  <c r="DE26" i="17"/>
  <c r="DF26" i="17"/>
  <c r="DG26" i="17"/>
  <c r="DH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DV26" i="17"/>
  <c r="DW26" i="17"/>
  <c r="DX26" i="17"/>
  <c r="DY26" i="17"/>
  <c r="DZ26" i="17"/>
  <c r="EA26" i="17"/>
  <c r="EB26" i="17"/>
  <c r="EC26" i="17"/>
  <c r="ED26" i="17"/>
  <c r="EE26" i="17"/>
  <c r="EF26" i="17"/>
  <c r="EG26" i="17"/>
  <c r="EH26" i="17"/>
  <c r="EI26" i="17"/>
  <c r="EJ26" i="17"/>
  <c r="EK26" i="17"/>
  <c r="EL26" i="17"/>
  <c r="EM26" i="17"/>
  <c r="EN26" i="17"/>
  <c r="EO26" i="17"/>
  <c r="EP26" i="17"/>
  <c r="EQ26" i="17"/>
  <c r="ER26" i="17"/>
  <c r="ES26" i="17"/>
  <c r="ET26" i="17"/>
  <c r="EU26" i="17"/>
  <c r="EV26" i="17"/>
  <c r="EW26" i="17"/>
  <c r="EX26" i="17"/>
  <c r="EY26" i="17"/>
  <c r="EZ26" i="17"/>
  <c r="FA26" i="17"/>
  <c r="FB26" i="17"/>
  <c r="FC26" i="17"/>
  <c r="FD26" i="17"/>
  <c r="FE26" i="17"/>
  <c r="FF26" i="17"/>
  <c r="FG26" i="17"/>
  <c r="FH26" i="17"/>
  <c r="FI26" i="17"/>
  <c r="FJ26" i="17"/>
  <c r="FK26" i="17"/>
  <c r="FL26" i="17"/>
  <c r="FM26" i="17"/>
  <c r="FN26" i="17"/>
  <c r="FO26" i="17"/>
  <c r="FP26" i="17"/>
  <c r="FQ26" i="17"/>
  <c r="FR26" i="17"/>
  <c r="FS26" i="17"/>
  <c r="FT26" i="17"/>
  <c r="FU26" i="17"/>
  <c r="FV26" i="17"/>
  <c r="FW26" i="17"/>
  <c r="FX26" i="17"/>
  <c r="FY26" i="17"/>
  <c r="FZ26" i="17"/>
  <c r="GA26" i="17"/>
  <c r="GB26" i="17"/>
  <c r="GC26" i="17"/>
  <c r="GD26" i="17"/>
  <c r="GE26" i="17"/>
  <c r="GF26" i="17"/>
  <c r="GG26" i="17"/>
  <c r="GH26" i="17"/>
  <c r="GI26" i="17"/>
  <c r="GJ26" i="17"/>
  <c r="CU27" i="17"/>
  <c r="CV27" i="17"/>
  <c r="CW27" i="17"/>
  <c r="CX27" i="17"/>
  <c r="CY27" i="17"/>
  <c r="CZ27" i="17"/>
  <c r="DA27" i="17"/>
  <c r="DB27" i="17"/>
  <c r="DC27" i="17"/>
  <c r="DD27" i="17"/>
  <c r="DE27" i="17"/>
  <c r="DF27" i="17"/>
  <c r="DG27" i="17"/>
  <c r="DH27" i="17"/>
  <c r="DI27" i="17"/>
  <c r="DJ27" i="17"/>
  <c r="DK27" i="17"/>
  <c r="DL27" i="17"/>
  <c r="DM27" i="17"/>
  <c r="DN27" i="17"/>
  <c r="DO27" i="17"/>
  <c r="DP27" i="17"/>
  <c r="DQ27" i="17"/>
  <c r="DR27" i="17"/>
  <c r="DS27" i="17"/>
  <c r="DT27" i="17"/>
  <c r="DU27" i="17"/>
  <c r="DV27" i="17"/>
  <c r="DW27" i="17"/>
  <c r="DX27" i="17"/>
  <c r="DY27" i="17"/>
  <c r="DZ27" i="17"/>
  <c r="EA27" i="17"/>
  <c r="EB27" i="17"/>
  <c r="EC27" i="17"/>
  <c r="ED27" i="17"/>
  <c r="EE27" i="17"/>
  <c r="EF27" i="17"/>
  <c r="EG27" i="17"/>
  <c r="EH27" i="17"/>
  <c r="EI27" i="17"/>
  <c r="EJ27" i="17"/>
  <c r="EK27" i="17"/>
  <c r="EL27" i="17"/>
  <c r="EM27" i="17"/>
  <c r="EN27" i="17"/>
  <c r="EO27" i="17"/>
  <c r="EP27" i="17"/>
  <c r="EQ27" i="17"/>
  <c r="ER27" i="17"/>
  <c r="ES27" i="17"/>
  <c r="ET27" i="17"/>
  <c r="EU27" i="17"/>
  <c r="EV27" i="17"/>
  <c r="EW27" i="17"/>
  <c r="EX27" i="17"/>
  <c r="EY27" i="17"/>
  <c r="EZ27" i="17"/>
  <c r="FA27" i="17"/>
  <c r="FB27" i="17"/>
  <c r="FC27" i="17"/>
  <c r="FD27" i="17"/>
  <c r="FE27" i="17"/>
  <c r="FF27" i="17"/>
  <c r="FG27" i="17"/>
  <c r="FH27" i="17"/>
  <c r="FI27" i="17"/>
  <c r="FJ27" i="17"/>
  <c r="FK27" i="17"/>
  <c r="FL27" i="17"/>
  <c r="FM27" i="17"/>
  <c r="FN27" i="17"/>
  <c r="FO27" i="17"/>
  <c r="FP27" i="17"/>
  <c r="FQ27" i="17"/>
  <c r="FR27" i="17"/>
  <c r="FS27" i="17"/>
  <c r="FT27" i="17"/>
  <c r="FU27" i="17"/>
  <c r="FV27" i="17"/>
  <c r="FW27" i="17"/>
  <c r="FX27" i="17"/>
  <c r="FY27" i="17"/>
  <c r="FZ27" i="17"/>
  <c r="GA27" i="17"/>
  <c r="GB27" i="17"/>
  <c r="GC27" i="17"/>
  <c r="GD27" i="17"/>
  <c r="GE27" i="17"/>
  <c r="GF27" i="17"/>
  <c r="GG27" i="17"/>
  <c r="GH27" i="17"/>
  <c r="GI27" i="17"/>
  <c r="GJ27" i="17"/>
  <c r="CU28" i="17"/>
  <c r="CV28" i="17"/>
  <c r="CW28" i="17"/>
  <c r="CX28" i="17"/>
  <c r="CY28" i="17"/>
  <c r="CZ28" i="17"/>
  <c r="DA28" i="17"/>
  <c r="DB28" i="17"/>
  <c r="DC28" i="17"/>
  <c r="DD28" i="17"/>
  <c r="DE28" i="17"/>
  <c r="DF28" i="17"/>
  <c r="DG28" i="17"/>
  <c r="DH28" i="17"/>
  <c r="DI28" i="17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DV28" i="17"/>
  <c r="DW28" i="17"/>
  <c r="DX28" i="17"/>
  <c r="DY28" i="17"/>
  <c r="DZ28" i="17"/>
  <c r="EA28" i="17"/>
  <c r="EB28" i="17"/>
  <c r="EC28" i="17"/>
  <c r="ED28" i="17"/>
  <c r="EE28" i="17"/>
  <c r="EF28" i="17"/>
  <c r="EG28" i="17"/>
  <c r="EH28" i="17"/>
  <c r="EI28" i="17"/>
  <c r="EJ28" i="17"/>
  <c r="EK28" i="17"/>
  <c r="EL28" i="17"/>
  <c r="EM28" i="17"/>
  <c r="EN28" i="17"/>
  <c r="EO28" i="17"/>
  <c r="EP28" i="17"/>
  <c r="EQ28" i="17"/>
  <c r="ER28" i="17"/>
  <c r="ES28" i="17"/>
  <c r="ET28" i="17"/>
  <c r="EU28" i="17"/>
  <c r="EV28" i="17"/>
  <c r="EW28" i="17"/>
  <c r="EX28" i="17"/>
  <c r="EY28" i="17"/>
  <c r="EZ28" i="17"/>
  <c r="FA28" i="17"/>
  <c r="FB28" i="17"/>
  <c r="FC28" i="17"/>
  <c r="FD28" i="17"/>
  <c r="FE28" i="17"/>
  <c r="FF28" i="17"/>
  <c r="FG28" i="17"/>
  <c r="FH28" i="17"/>
  <c r="FI28" i="17"/>
  <c r="FJ28" i="17"/>
  <c r="FK28" i="17"/>
  <c r="FL28" i="17"/>
  <c r="FM28" i="17"/>
  <c r="FN28" i="17"/>
  <c r="FO28" i="17"/>
  <c r="FP28" i="17"/>
  <c r="FQ28" i="17"/>
  <c r="FR28" i="17"/>
  <c r="FS28" i="17"/>
  <c r="FT28" i="17"/>
  <c r="FU28" i="17"/>
  <c r="FV28" i="17"/>
  <c r="FW28" i="17"/>
  <c r="FX28" i="17"/>
  <c r="FY28" i="17"/>
  <c r="FZ28" i="17"/>
  <c r="GA28" i="17"/>
  <c r="GB28" i="17"/>
  <c r="GC28" i="17"/>
  <c r="GD28" i="17"/>
  <c r="GE28" i="17"/>
  <c r="GF28" i="17"/>
  <c r="GG28" i="17"/>
  <c r="GH28" i="17"/>
  <c r="GI28" i="17"/>
  <c r="GJ28" i="17"/>
  <c r="CU29" i="17"/>
  <c r="CV29" i="17"/>
  <c r="CW29" i="17"/>
  <c r="CX29" i="17"/>
  <c r="CY29" i="17"/>
  <c r="CZ29" i="17"/>
  <c r="DA29" i="17"/>
  <c r="DB29" i="17"/>
  <c r="DC29" i="17"/>
  <c r="DD29" i="17"/>
  <c r="DE29" i="17"/>
  <c r="DF29" i="17"/>
  <c r="DG29" i="17"/>
  <c r="DH29" i="17"/>
  <c r="DI29" i="17"/>
  <c r="DJ29" i="17"/>
  <c r="DK29" i="17"/>
  <c r="DL29" i="17"/>
  <c r="DM29" i="17"/>
  <c r="DN29" i="17"/>
  <c r="DO29" i="17"/>
  <c r="DP29" i="17"/>
  <c r="DQ29" i="17"/>
  <c r="DR29" i="17"/>
  <c r="DS29" i="17"/>
  <c r="DT29" i="17"/>
  <c r="DU29" i="17"/>
  <c r="DV29" i="17"/>
  <c r="DW29" i="17"/>
  <c r="DX29" i="17"/>
  <c r="DY29" i="17"/>
  <c r="DZ29" i="17"/>
  <c r="EA29" i="17"/>
  <c r="EB29" i="17"/>
  <c r="EC29" i="17"/>
  <c r="ED29" i="17"/>
  <c r="EE29" i="17"/>
  <c r="EF29" i="17"/>
  <c r="EG29" i="17"/>
  <c r="EH29" i="17"/>
  <c r="EI29" i="17"/>
  <c r="EJ29" i="17"/>
  <c r="EK29" i="17"/>
  <c r="EL29" i="17"/>
  <c r="EM29" i="17"/>
  <c r="EN29" i="17"/>
  <c r="EO29" i="17"/>
  <c r="EP29" i="17"/>
  <c r="EQ29" i="17"/>
  <c r="ER29" i="17"/>
  <c r="ES29" i="17"/>
  <c r="ET29" i="17"/>
  <c r="EU29" i="17"/>
  <c r="EV29" i="17"/>
  <c r="EW29" i="17"/>
  <c r="EX29" i="17"/>
  <c r="EY29" i="17"/>
  <c r="EZ29" i="17"/>
  <c r="FA29" i="17"/>
  <c r="FB29" i="17"/>
  <c r="FC29" i="17"/>
  <c r="FD29" i="17"/>
  <c r="FE29" i="17"/>
  <c r="FF29" i="17"/>
  <c r="FG29" i="17"/>
  <c r="FH29" i="17"/>
  <c r="FI29" i="17"/>
  <c r="FJ29" i="17"/>
  <c r="FK29" i="17"/>
  <c r="FL29" i="17"/>
  <c r="FM29" i="17"/>
  <c r="FN29" i="17"/>
  <c r="FO29" i="17"/>
  <c r="FP29" i="17"/>
  <c r="FQ29" i="17"/>
  <c r="FR29" i="17"/>
  <c r="FS29" i="17"/>
  <c r="FT29" i="17"/>
  <c r="FU29" i="17"/>
  <c r="FV29" i="17"/>
  <c r="FW29" i="17"/>
  <c r="FX29" i="17"/>
  <c r="FY29" i="17"/>
  <c r="FZ29" i="17"/>
  <c r="GA29" i="17"/>
  <c r="GB29" i="17"/>
  <c r="GC29" i="17"/>
  <c r="GD29" i="17"/>
  <c r="GE29" i="17"/>
  <c r="GF29" i="17"/>
  <c r="GG29" i="17"/>
  <c r="GH29" i="17"/>
  <c r="GI29" i="17"/>
  <c r="GJ29" i="17"/>
  <c r="CU30" i="17"/>
  <c r="CV30" i="17"/>
  <c r="CW30" i="17"/>
  <c r="CX30" i="17"/>
  <c r="CY30" i="17"/>
  <c r="CZ30" i="17"/>
  <c r="DA30" i="17"/>
  <c r="DB30" i="17"/>
  <c r="DC30" i="17"/>
  <c r="DD30" i="17"/>
  <c r="DE30" i="17"/>
  <c r="DF30" i="17"/>
  <c r="DG30" i="17"/>
  <c r="DH30" i="17"/>
  <c r="DI30" i="17"/>
  <c r="DJ30" i="17"/>
  <c r="DK30" i="17"/>
  <c r="DL30" i="17"/>
  <c r="DM30" i="17"/>
  <c r="DN30" i="17"/>
  <c r="DO30" i="17"/>
  <c r="DP30" i="17"/>
  <c r="DQ30" i="17"/>
  <c r="DR30" i="17"/>
  <c r="DS30" i="17"/>
  <c r="DT30" i="17"/>
  <c r="DU30" i="17"/>
  <c r="DV30" i="17"/>
  <c r="DW30" i="17"/>
  <c r="DX30" i="17"/>
  <c r="DY30" i="17"/>
  <c r="DZ30" i="17"/>
  <c r="EA30" i="17"/>
  <c r="EB30" i="17"/>
  <c r="EC30" i="17"/>
  <c r="ED30" i="17"/>
  <c r="EE30" i="17"/>
  <c r="EF30" i="17"/>
  <c r="EG30" i="17"/>
  <c r="EH30" i="17"/>
  <c r="EI30" i="17"/>
  <c r="EJ30" i="17"/>
  <c r="EK30" i="17"/>
  <c r="EL30" i="17"/>
  <c r="EM30" i="17"/>
  <c r="EN30" i="17"/>
  <c r="EO30" i="17"/>
  <c r="EP30" i="17"/>
  <c r="EQ30" i="17"/>
  <c r="ER30" i="17"/>
  <c r="ES30" i="17"/>
  <c r="ET30" i="17"/>
  <c r="EU30" i="17"/>
  <c r="EV30" i="17"/>
  <c r="EW30" i="17"/>
  <c r="EX30" i="17"/>
  <c r="EY30" i="17"/>
  <c r="EZ30" i="17"/>
  <c r="FA30" i="17"/>
  <c r="FB30" i="17"/>
  <c r="FC30" i="17"/>
  <c r="FD30" i="17"/>
  <c r="FE30" i="17"/>
  <c r="FF30" i="17"/>
  <c r="FG30" i="17"/>
  <c r="FH30" i="17"/>
  <c r="FI30" i="17"/>
  <c r="FJ30" i="17"/>
  <c r="FK30" i="17"/>
  <c r="FL30" i="17"/>
  <c r="FM30" i="17"/>
  <c r="FN30" i="17"/>
  <c r="FO30" i="17"/>
  <c r="FP30" i="17"/>
  <c r="FQ30" i="17"/>
  <c r="FR30" i="17"/>
  <c r="FS30" i="17"/>
  <c r="FT30" i="17"/>
  <c r="FU30" i="17"/>
  <c r="FV30" i="17"/>
  <c r="FW30" i="17"/>
  <c r="FX30" i="17"/>
  <c r="FY30" i="17"/>
  <c r="FZ30" i="17"/>
  <c r="GA30" i="17"/>
  <c r="GB30" i="17"/>
  <c r="GC30" i="17"/>
  <c r="GD30" i="17"/>
  <c r="GE30" i="17"/>
  <c r="GF30" i="17"/>
  <c r="GG30" i="17"/>
  <c r="GH30" i="17"/>
  <c r="GI30" i="17"/>
  <c r="GJ30" i="17"/>
  <c r="CU31" i="17"/>
  <c r="CV31" i="17"/>
  <c r="CW31" i="17"/>
  <c r="CX31" i="17"/>
  <c r="CY31" i="17"/>
  <c r="CZ31" i="17"/>
  <c r="DA31" i="17"/>
  <c r="DB31" i="17"/>
  <c r="DC31" i="17"/>
  <c r="DD31" i="17"/>
  <c r="DE31" i="17"/>
  <c r="DF31" i="17"/>
  <c r="DG31" i="17"/>
  <c r="DH31" i="17"/>
  <c r="DI31" i="17"/>
  <c r="DJ31" i="17"/>
  <c r="DK31" i="17"/>
  <c r="DL31" i="17"/>
  <c r="DM31" i="17"/>
  <c r="DN31" i="17"/>
  <c r="DO31" i="17"/>
  <c r="DP31" i="17"/>
  <c r="DQ31" i="17"/>
  <c r="DR31" i="17"/>
  <c r="DS31" i="17"/>
  <c r="DT31" i="17"/>
  <c r="DU31" i="17"/>
  <c r="DV31" i="17"/>
  <c r="DW31" i="17"/>
  <c r="DX31" i="17"/>
  <c r="DY31" i="17"/>
  <c r="DZ31" i="17"/>
  <c r="EA31" i="17"/>
  <c r="EB31" i="17"/>
  <c r="EC31" i="17"/>
  <c r="ED31" i="17"/>
  <c r="EE31" i="17"/>
  <c r="EF31" i="17"/>
  <c r="EG31" i="17"/>
  <c r="EH31" i="17"/>
  <c r="EI31" i="17"/>
  <c r="EJ31" i="17"/>
  <c r="EK31" i="17"/>
  <c r="EL31" i="17"/>
  <c r="EM31" i="17"/>
  <c r="EN31" i="17"/>
  <c r="EO31" i="17"/>
  <c r="EP31" i="17"/>
  <c r="EQ31" i="17"/>
  <c r="ER31" i="17"/>
  <c r="ES31" i="17"/>
  <c r="ET31" i="17"/>
  <c r="EU31" i="17"/>
  <c r="EV31" i="17"/>
  <c r="EW31" i="17"/>
  <c r="EX31" i="17"/>
  <c r="EY31" i="17"/>
  <c r="EZ31" i="17"/>
  <c r="FA31" i="17"/>
  <c r="FB31" i="17"/>
  <c r="FC31" i="17"/>
  <c r="FD31" i="17"/>
  <c r="FE31" i="17"/>
  <c r="FF31" i="17"/>
  <c r="FG31" i="17"/>
  <c r="FH31" i="17"/>
  <c r="FI31" i="17"/>
  <c r="FJ31" i="17"/>
  <c r="FK31" i="17"/>
  <c r="FL31" i="17"/>
  <c r="FM31" i="17"/>
  <c r="FN31" i="17"/>
  <c r="FO31" i="17"/>
  <c r="FP31" i="17"/>
  <c r="FQ31" i="17"/>
  <c r="FR31" i="17"/>
  <c r="FS31" i="17"/>
  <c r="FT31" i="17"/>
  <c r="FU31" i="17"/>
  <c r="FV31" i="17"/>
  <c r="FW31" i="17"/>
  <c r="FX31" i="17"/>
  <c r="FY31" i="17"/>
  <c r="FZ31" i="17"/>
  <c r="GA31" i="17"/>
  <c r="GB31" i="17"/>
  <c r="GC31" i="17"/>
  <c r="GD31" i="17"/>
  <c r="GE31" i="17"/>
  <c r="GF31" i="17"/>
  <c r="GG31" i="17"/>
  <c r="GH31" i="17"/>
  <c r="GI31" i="17"/>
  <c r="GJ31" i="17"/>
  <c r="CU32" i="17"/>
  <c r="CV32" i="17"/>
  <c r="CW32" i="17"/>
  <c r="CX32" i="17"/>
  <c r="CY32" i="17"/>
  <c r="CZ32" i="17"/>
  <c r="DA32" i="17"/>
  <c r="DB32" i="17"/>
  <c r="DC32" i="17"/>
  <c r="DD32" i="17"/>
  <c r="DE32" i="17"/>
  <c r="DF32" i="17"/>
  <c r="DG32" i="17"/>
  <c r="DH32" i="17"/>
  <c r="DI32" i="17"/>
  <c r="DJ32" i="17"/>
  <c r="DK32" i="17"/>
  <c r="DL32" i="17"/>
  <c r="DM32" i="17"/>
  <c r="DN32" i="17"/>
  <c r="DO32" i="17"/>
  <c r="DP32" i="17"/>
  <c r="DQ32" i="17"/>
  <c r="DR32" i="17"/>
  <c r="DS32" i="17"/>
  <c r="DT32" i="17"/>
  <c r="DU32" i="17"/>
  <c r="DV32" i="17"/>
  <c r="DW32" i="17"/>
  <c r="DX32" i="17"/>
  <c r="DY32" i="17"/>
  <c r="DZ32" i="17"/>
  <c r="EA32" i="17"/>
  <c r="EB32" i="17"/>
  <c r="EC32" i="17"/>
  <c r="ED32" i="17"/>
  <c r="EE32" i="17"/>
  <c r="EF32" i="17"/>
  <c r="EG32" i="17"/>
  <c r="EH32" i="17"/>
  <c r="EI32" i="17"/>
  <c r="EJ32" i="17"/>
  <c r="EK32" i="17"/>
  <c r="EL32" i="17"/>
  <c r="EM32" i="17"/>
  <c r="EN32" i="17"/>
  <c r="EO32" i="17"/>
  <c r="EP32" i="17"/>
  <c r="EQ32" i="17"/>
  <c r="ER32" i="17"/>
  <c r="ES32" i="17"/>
  <c r="ET32" i="17"/>
  <c r="EU32" i="17"/>
  <c r="EV32" i="17"/>
  <c r="EW32" i="17"/>
  <c r="EX32" i="17"/>
  <c r="EY32" i="17"/>
  <c r="EZ32" i="17"/>
  <c r="FA32" i="17"/>
  <c r="FB32" i="17"/>
  <c r="FC32" i="17"/>
  <c r="FD32" i="17"/>
  <c r="FE32" i="17"/>
  <c r="FF32" i="17"/>
  <c r="FG32" i="17"/>
  <c r="FH32" i="17"/>
  <c r="FI32" i="17"/>
  <c r="FJ32" i="17"/>
  <c r="FK32" i="17"/>
  <c r="FL32" i="17"/>
  <c r="FM32" i="17"/>
  <c r="FN32" i="17"/>
  <c r="FO32" i="17"/>
  <c r="FP32" i="17"/>
  <c r="FQ32" i="17"/>
  <c r="FR32" i="17"/>
  <c r="FS32" i="17"/>
  <c r="FT32" i="17"/>
  <c r="FU32" i="17"/>
  <c r="FV32" i="17"/>
  <c r="FW32" i="17"/>
  <c r="FX32" i="17"/>
  <c r="FY32" i="17"/>
  <c r="FZ32" i="17"/>
  <c r="GA32" i="17"/>
  <c r="GB32" i="17"/>
  <c r="GC32" i="17"/>
  <c r="GD32" i="17"/>
  <c r="GE32" i="17"/>
  <c r="GF32" i="17"/>
  <c r="GG32" i="17"/>
  <c r="GH32" i="17"/>
  <c r="GI32" i="17"/>
  <c r="GJ32" i="17"/>
  <c r="CU33" i="17"/>
  <c r="CV33" i="17"/>
  <c r="CW33" i="17"/>
  <c r="CX33" i="17"/>
  <c r="CY33" i="17"/>
  <c r="CZ33" i="17"/>
  <c r="DA33" i="17"/>
  <c r="DB33" i="17"/>
  <c r="DC33" i="17"/>
  <c r="DD33" i="17"/>
  <c r="DE33" i="17"/>
  <c r="DF33" i="17"/>
  <c r="DG33" i="17"/>
  <c r="DH33" i="17"/>
  <c r="DI33" i="17"/>
  <c r="DJ33" i="17"/>
  <c r="DK33" i="17"/>
  <c r="DL33" i="17"/>
  <c r="DM33" i="17"/>
  <c r="DN33" i="17"/>
  <c r="DO33" i="17"/>
  <c r="DP33" i="17"/>
  <c r="DQ33" i="17"/>
  <c r="DR33" i="17"/>
  <c r="DS33" i="17"/>
  <c r="DT33" i="17"/>
  <c r="DU33" i="17"/>
  <c r="DV33" i="17"/>
  <c r="DW33" i="17"/>
  <c r="DX33" i="17"/>
  <c r="DY33" i="17"/>
  <c r="DZ33" i="17"/>
  <c r="EA33" i="17"/>
  <c r="EB33" i="17"/>
  <c r="EC33" i="17"/>
  <c r="ED33" i="17"/>
  <c r="EE33" i="17"/>
  <c r="EF33" i="17"/>
  <c r="EG33" i="17"/>
  <c r="EH33" i="17"/>
  <c r="EI33" i="17"/>
  <c r="EJ33" i="17"/>
  <c r="EK33" i="17"/>
  <c r="EL33" i="17"/>
  <c r="EM33" i="17"/>
  <c r="EN33" i="17"/>
  <c r="EO33" i="17"/>
  <c r="EP33" i="17"/>
  <c r="EQ33" i="17"/>
  <c r="ER33" i="17"/>
  <c r="ES33" i="17"/>
  <c r="ET33" i="17"/>
  <c r="EU33" i="17"/>
  <c r="EV33" i="17"/>
  <c r="EW33" i="17"/>
  <c r="EX33" i="17"/>
  <c r="EY33" i="17"/>
  <c r="EZ33" i="17"/>
  <c r="FA33" i="17"/>
  <c r="FB33" i="17"/>
  <c r="FC33" i="17"/>
  <c r="FD33" i="17"/>
  <c r="FE33" i="17"/>
  <c r="FF33" i="17"/>
  <c r="FG33" i="17"/>
  <c r="FH33" i="17"/>
  <c r="FI33" i="17"/>
  <c r="FJ33" i="17"/>
  <c r="FK33" i="17"/>
  <c r="FL33" i="17"/>
  <c r="FM33" i="17"/>
  <c r="FN33" i="17"/>
  <c r="FO33" i="17"/>
  <c r="FP33" i="17"/>
  <c r="FQ33" i="17"/>
  <c r="FR33" i="17"/>
  <c r="FS33" i="17"/>
  <c r="FT33" i="17"/>
  <c r="FU33" i="17"/>
  <c r="FV33" i="17"/>
  <c r="FW33" i="17"/>
  <c r="FX33" i="17"/>
  <c r="FY33" i="17"/>
  <c r="FZ33" i="17"/>
  <c r="GA33" i="17"/>
  <c r="GB33" i="17"/>
  <c r="GC33" i="17"/>
  <c r="GD33" i="17"/>
  <c r="GE33" i="17"/>
  <c r="GF33" i="17"/>
  <c r="GG33" i="17"/>
  <c r="GH33" i="17"/>
  <c r="GI33" i="17"/>
  <c r="GJ33" i="17"/>
  <c r="CU34" i="17"/>
  <c r="CV34" i="17"/>
  <c r="CW34" i="17"/>
  <c r="CX34" i="17"/>
  <c r="CY34" i="17"/>
  <c r="CZ34" i="17"/>
  <c r="DA34" i="17"/>
  <c r="DB34" i="17"/>
  <c r="DC34" i="17"/>
  <c r="DD34" i="17"/>
  <c r="DE34" i="17"/>
  <c r="DF34" i="17"/>
  <c r="DG34" i="17"/>
  <c r="DH34" i="17"/>
  <c r="DI34" i="17"/>
  <c r="DJ34" i="17"/>
  <c r="DK34" i="17"/>
  <c r="DL34" i="17"/>
  <c r="DM34" i="17"/>
  <c r="DN34" i="17"/>
  <c r="DO34" i="17"/>
  <c r="DP34" i="17"/>
  <c r="DQ34" i="17"/>
  <c r="DR34" i="17"/>
  <c r="DS34" i="17"/>
  <c r="DT34" i="17"/>
  <c r="DU34" i="17"/>
  <c r="DV34" i="17"/>
  <c r="DW34" i="17"/>
  <c r="DX34" i="17"/>
  <c r="DY34" i="17"/>
  <c r="DZ34" i="17"/>
  <c r="EA34" i="17"/>
  <c r="EB34" i="17"/>
  <c r="EC34" i="17"/>
  <c r="ED34" i="17"/>
  <c r="EE34" i="17"/>
  <c r="EF34" i="17"/>
  <c r="EG34" i="17"/>
  <c r="EH34" i="17"/>
  <c r="EI34" i="17"/>
  <c r="EJ34" i="17"/>
  <c r="EK34" i="17"/>
  <c r="EL34" i="17"/>
  <c r="EM34" i="17"/>
  <c r="EN34" i="17"/>
  <c r="EO34" i="17"/>
  <c r="EP34" i="17"/>
  <c r="EQ34" i="17"/>
  <c r="ER34" i="17"/>
  <c r="ES34" i="17"/>
  <c r="ET34" i="17"/>
  <c r="EU34" i="17"/>
  <c r="EV34" i="17"/>
  <c r="EW34" i="17"/>
  <c r="EX34" i="17"/>
  <c r="EY34" i="17"/>
  <c r="EZ34" i="17"/>
  <c r="FA34" i="17"/>
  <c r="FB34" i="17"/>
  <c r="FC34" i="17"/>
  <c r="FD34" i="17"/>
  <c r="FE34" i="17"/>
  <c r="FF34" i="17"/>
  <c r="FG34" i="17"/>
  <c r="FH34" i="17"/>
  <c r="FI34" i="17"/>
  <c r="FJ34" i="17"/>
  <c r="FK34" i="17"/>
  <c r="FL34" i="17"/>
  <c r="FM34" i="17"/>
  <c r="FN34" i="17"/>
  <c r="FO34" i="17"/>
  <c r="FP34" i="17"/>
  <c r="FQ34" i="17"/>
  <c r="FR34" i="17"/>
  <c r="FS34" i="17"/>
  <c r="FT34" i="17"/>
  <c r="FU34" i="17"/>
  <c r="FV34" i="17"/>
  <c r="FW34" i="17"/>
  <c r="FX34" i="17"/>
  <c r="FY34" i="17"/>
  <c r="FZ34" i="17"/>
  <c r="GA34" i="17"/>
  <c r="GB34" i="17"/>
  <c r="GC34" i="17"/>
  <c r="GD34" i="17"/>
  <c r="GE34" i="17"/>
  <c r="GF34" i="17"/>
  <c r="GG34" i="17"/>
  <c r="GH34" i="17"/>
  <c r="GI34" i="17"/>
  <c r="GJ34" i="17"/>
  <c r="CU35" i="17"/>
  <c r="CV35" i="17"/>
  <c r="CW35" i="17"/>
  <c r="CX35" i="17"/>
  <c r="CY35" i="17"/>
  <c r="CZ35" i="17"/>
  <c r="DA35" i="17"/>
  <c r="DB35" i="17"/>
  <c r="DC35" i="17"/>
  <c r="DD35" i="17"/>
  <c r="DE35" i="17"/>
  <c r="DF35" i="17"/>
  <c r="DG35" i="17"/>
  <c r="DH35" i="17"/>
  <c r="DI35" i="17"/>
  <c r="DJ35" i="17"/>
  <c r="DK35" i="17"/>
  <c r="DL35" i="17"/>
  <c r="DM35" i="17"/>
  <c r="DN35" i="17"/>
  <c r="DO35" i="17"/>
  <c r="DP35" i="17"/>
  <c r="DQ35" i="17"/>
  <c r="DR35" i="17"/>
  <c r="DS35" i="17"/>
  <c r="DT35" i="17"/>
  <c r="DU35" i="17"/>
  <c r="DV35" i="17"/>
  <c r="DW35" i="17"/>
  <c r="DX35" i="17"/>
  <c r="DY35" i="17"/>
  <c r="DZ35" i="17"/>
  <c r="EA35" i="17"/>
  <c r="EB35" i="17"/>
  <c r="EC35" i="17"/>
  <c r="ED35" i="17"/>
  <c r="EE35" i="17"/>
  <c r="EF35" i="17"/>
  <c r="EG35" i="17"/>
  <c r="EH35" i="17"/>
  <c r="EI35" i="17"/>
  <c r="EJ35" i="17"/>
  <c r="EK35" i="17"/>
  <c r="EL35" i="17"/>
  <c r="EM35" i="17"/>
  <c r="EN35" i="17"/>
  <c r="EO35" i="17"/>
  <c r="EP35" i="17"/>
  <c r="EQ35" i="17"/>
  <c r="ER35" i="17"/>
  <c r="ES35" i="17"/>
  <c r="ET35" i="17"/>
  <c r="EU35" i="17"/>
  <c r="EV35" i="17"/>
  <c r="EW35" i="17"/>
  <c r="EX35" i="17"/>
  <c r="EY35" i="17"/>
  <c r="EZ35" i="17"/>
  <c r="FA35" i="17"/>
  <c r="FB35" i="17"/>
  <c r="FC35" i="17"/>
  <c r="FD35" i="17"/>
  <c r="FE35" i="17"/>
  <c r="FF35" i="17"/>
  <c r="FG35" i="17"/>
  <c r="FH35" i="17"/>
  <c r="FI35" i="17"/>
  <c r="FJ35" i="17"/>
  <c r="FK35" i="17"/>
  <c r="FL35" i="17"/>
  <c r="FM35" i="17"/>
  <c r="FN35" i="17"/>
  <c r="FO35" i="17"/>
  <c r="FP35" i="17"/>
  <c r="FQ35" i="17"/>
  <c r="FR35" i="17"/>
  <c r="FS35" i="17"/>
  <c r="FT35" i="17"/>
  <c r="FU35" i="17"/>
  <c r="FV35" i="17"/>
  <c r="FW35" i="17"/>
  <c r="FX35" i="17"/>
  <c r="FY35" i="17"/>
  <c r="FZ35" i="17"/>
  <c r="GA35" i="17"/>
  <c r="GB35" i="17"/>
  <c r="GC35" i="17"/>
  <c r="GD35" i="17"/>
  <c r="GE35" i="17"/>
  <c r="GF35" i="17"/>
  <c r="GG35" i="17"/>
  <c r="GH35" i="17"/>
  <c r="GI35" i="17"/>
  <c r="GJ35" i="17"/>
  <c r="CU36" i="17"/>
  <c r="CV36" i="17"/>
  <c r="CW36" i="17"/>
  <c r="CX36" i="17"/>
  <c r="CY36" i="17"/>
  <c r="CZ36" i="17"/>
  <c r="DA36" i="17"/>
  <c r="DB36" i="17"/>
  <c r="DC36" i="17"/>
  <c r="DD36" i="17"/>
  <c r="DE36" i="17"/>
  <c r="DF36" i="17"/>
  <c r="DG36" i="17"/>
  <c r="DH36" i="17"/>
  <c r="DI36" i="17"/>
  <c r="DJ36" i="17"/>
  <c r="DK36" i="17"/>
  <c r="DL36" i="17"/>
  <c r="DM36" i="17"/>
  <c r="DN36" i="17"/>
  <c r="DO36" i="17"/>
  <c r="DP36" i="17"/>
  <c r="DQ36" i="17"/>
  <c r="DR36" i="17"/>
  <c r="DS36" i="17"/>
  <c r="DT36" i="17"/>
  <c r="DU36" i="17"/>
  <c r="DV36" i="17"/>
  <c r="DW36" i="17"/>
  <c r="DX36" i="17"/>
  <c r="DY36" i="17"/>
  <c r="DZ36" i="17"/>
  <c r="EA36" i="17"/>
  <c r="EB36" i="17"/>
  <c r="EC36" i="17"/>
  <c r="ED36" i="17"/>
  <c r="EE36" i="17"/>
  <c r="EF36" i="17"/>
  <c r="EG36" i="17"/>
  <c r="EH36" i="17"/>
  <c r="EI36" i="17"/>
  <c r="EJ36" i="17"/>
  <c r="EK36" i="17"/>
  <c r="EL36" i="17"/>
  <c r="EM36" i="17"/>
  <c r="EN36" i="17"/>
  <c r="EO36" i="17"/>
  <c r="EP36" i="17"/>
  <c r="EQ36" i="17"/>
  <c r="ER36" i="17"/>
  <c r="ES36" i="17"/>
  <c r="ET36" i="17"/>
  <c r="EU36" i="17"/>
  <c r="EV36" i="17"/>
  <c r="EW36" i="17"/>
  <c r="EX36" i="17"/>
  <c r="EY36" i="17"/>
  <c r="EZ36" i="17"/>
  <c r="FA36" i="17"/>
  <c r="FB36" i="17"/>
  <c r="FC36" i="17"/>
  <c r="FD36" i="17"/>
  <c r="FE36" i="17"/>
  <c r="FF36" i="17"/>
  <c r="FG36" i="17"/>
  <c r="FH36" i="17"/>
  <c r="FI36" i="17"/>
  <c r="FJ36" i="17"/>
  <c r="FK36" i="17"/>
  <c r="FL36" i="17"/>
  <c r="FM36" i="17"/>
  <c r="FN36" i="17"/>
  <c r="FO36" i="17"/>
  <c r="FP36" i="17"/>
  <c r="FQ36" i="17"/>
  <c r="FR36" i="17"/>
  <c r="FS36" i="17"/>
  <c r="FT36" i="17"/>
  <c r="FU36" i="17"/>
  <c r="FV36" i="17"/>
  <c r="FW36" i="17"/>
  <c r="FX36" i="17"/>
  <c r="FY36" i="17"/>
  <c r="FZ36" i="17"/>
  <c r="GA36" i="17"/>
  <c r="GB36" i="17"/>
  <c r="GC36" i="17"/>
  <c r="GD36" i="17"/>
  <c r="GE36" i="17"/>
  <c r="GF36" i="17"/>
  <c r="GG36" i="17"/>
  <c r="GH36" i="17"/>
  <c r="GI36" i="17"/>
  <c r="GJ36" i="17"/>
  <c r="CU37" i="17"/>
  <c r="CV37" i="17"/>
  <c r="CW37" i="17"/>
  <c r="CX37" i="17"/>
  <c r="CY37" i="17"/>
  <c r="CZ37" i="17"/>
  <c r="DA37" i="17"/>
  <c r="DB37" i="17"/>
  <c r="DC37" i="17"/>
  <c r="DD37" i="17"/>
  <c r="DE37" i="17"/>
  <c r="DF37" i="17"/>
  <c r="DG37" i="17"/>
  <c r="DH37" i="17"/>
  <c r="DI37" i="17"/>
  <c r="DJ37" i="17"/>
  <c r="DK37" i="17"/>
  <c r="DL37" i="17"/>
  <c r="DM37" i="17"/>
  <c r="DN37" i="17"/>
  <c r="DO37" i="17"/>
  <c r="DP37" i="17"/>
  <c r="DQ37" i="17"/>
  <c r="DR37" i="17"/>
  <c r="DS37" i="17"/>
  <c r="DT37" i="17"/>
  <c r="DU37" i="17"/>
  <c r="DV37" i="17"/>
  <c r="DW37" i="17"/>
  <c r="DX37" i="17"/>
  <c r="DY37" i="17"/>
  <c r="DZ37" i="17"/>
  <c r="EA37" i="17"/>
  <c r="EB37" i="17"/>
  <c r="EC37" i="17"/>
  <c r="ED37" i="17"/>
  <c r="EE37" i="17"/>
  <c r="EF37" i="17"/>
  <c r="EG37" i="17"/>
  <c r="EH37" i="17"/>
  <c r="EI37" i="17"/>
  <c r="EJ37" i="17"/>
  <c r="EK37" i="17"/>
  <c r="EL37" i="17"/>
  <c r="EM37" i="17"/>
  <c r="EN37" i="17"/>
  <c r="EO37" i="17"/>
  <c r="EP37" i="17"/>
  <c r="EQ37" i="17"/>
  <c r="ER37" i="17"/>
  <c r="ES37" i="17"/>
  <c r="ET37" i="17"/>
  <c r="EU37" i="17"/>
  <c r="EV37" i="17"/>
  <c r="EW37" i="17"/>
  <c r="EX37" i="17"/>
  <c r="EY37" i="17"/>
  <c r="EZ37" i="17"/>
  <c r="FA37" i="17"/>
  <c r="FB37" i="17"/>
  <c r="FC37" i="17"/>
  <c r="FD37" i="17"/>
  <c r="FE37" i="17"/>
  <c r="FF37" i="17"/>
  <c r="FG37" i="17"/>
  <c r="FH37" i="17"/>
  <c r="FI37" i="17"/>
  <c r="FJ37" i="17"/>
  <c r="FK37" i="17"/>
  <c r="FL37" i="17"/>
  <c r="FM37" i="17"/>
  <c r="FN37" i="17"/>
  <c r="FO37" i="17"/>
  <c r="FP37" i="17"/>
  <c r="FQ37" i="17"/>
  <c r="FR37" i="17"/>
  <c r="FS37" i="17"/>
  <c r="FT37" i="17"/>
  <c r="FU37" i="17"/>
  <c r="FV37" i="17"/>
  <c r="FW37" i="17"/>
  <c r="FX37" i="17"/>
  <c r="FY37" i="17"/>
  <c r="FZ37" i="17"/>
  <c r="GA37" i="17"/>
  <c r="GB37" i="17"/>
  <c r="GC37" i="17"/>
  <c r="GD37" i="17"/>
  <c r="GE37" i="17"/>
  <c r="GF37" i="17"/>
  <c r="GG37" i="17"/>
  <c r="GH37" i="17"/>
  <c r="GI37" i="17"/>
  <c r="GJ37" i="17"/>
  <c r="CU38" i="17"/>
  <c r="CV38" i="17"/>
  <c r="CW38" i="17"/>
  <c r="CX38" i="17"/>
  <c r="CY38" i="17"/>
  <c r="CZ38" i="17"/>
  <c r="DA38" i="17"/>
  <c r="DB38" i="17"/>
  <c r="DC38" i="17"/>
  <c r="DD38" i="17"/>
  <c r="DE38" i="17"/>
  <c r="DF38" i="17"/>
  <c r="DG38" i="17"/>
  <c r="DH38" i="17"/>
  <c r="DI38" i="17"/>
  <c r="DJ38" i="17"/>
  <c r="DK38" i="17"/>
  <c r="DL38" i="17"/>
  <c r="DM38" i="17"/>
  <c r="DN38" i="17"/>
  <c r="DO38" i="17"/>
  <c r="DP38" i="17"/>
  <c r="DQ38" i="17"/>
  <c r="DR38" i="17"/>
  <c r="DS38" i="17"/>
  <c r="DT38" i="17"/>
  <c r="DU38" i="17"/>
  <c r="DV38" i="17"/>
  <c r="DW38" i="17"/>
  <c r="DX38" i="17"/>
  <c r="DY38" i="17"/>
  <c r="DZ38" i="17"/>
  <c r="EA38" i="17"/>
  <c r="EB38" i="17"/>
  <c r="EC38" i="17"/>
  <c r="ED38" i="17"/>
  <c r="EE38" i="17"/>
  <c r="EF38" i="17"/>
  <c r="EG38" i="17"/>
  <c r="EH38" i="17"/>
  <c r="EI38" i="17"/>
  <c r="EJ38" i="17"/>
  <c r="EK38" i="17"/>
  <c r="EL38" i="17"/>
  <c r="EM38" i="17"/>
  <c r="EN38" i="17"/>
  <c r="EO38" i="17"/>
  <c r="EP38" i="17"/>
  <c r="EQ38" i="17"/>
  <c r="ER38" i="17"/>
  <c r="ES38" i="17"/>
  <c r="ET38" i="17"/>
  <c r="EU38" i="17"/>
  <c r="EV38" i="17"/>
  <c r="EW38" i="17"/>
  <c r="EX38" i="17"/>
  <c r="EY38" i="17"/>
  <c r="EZ38" i="17"/>
  <c r="FA38" i="17"/>
  <c r="FB38" i="17"/>
  <c r="FC38" i="17"/>
  <c r="FD38" i="17"/>
  <c r="FE38" i="17"/>
  <c r="FF38" i="17"/>
  <c r="FG38" i="17"/>
  <c r="FH38" i="17"/>
  <c r="FI38" i="17"/>
  <c r="FJ38" i="17"/>
  <c r="FK38" i="17"/>
  <c r="FL38" i="17"/>
  <c r="FM38" i="17"/>
  <c r="FN38" i="17"/>
  <c r="FO38" i="17"/>
  <c r="FP38" i="17"/>
  <c r="FQ38" i="17"/>
  <c r="FR38" i="17"/>
  <c r="FS38" i="17"/>
  <c r="FT38" i="17"/>
  <c r="FU38" i="17"/>
  <c r="FV38" i="17"/>
  <c r="FW38" i="17"/>
  <c r="FX38" i="17"/>
  <c r="FY38" i="17"/>
  <c r="FZ38" i="17"/>
  <c r="GA38" i="17"/>
  <c r="GB38" i="17"/>
  <c r="GC38" i="17"/>
  <c r="GD38" i="17"/>
  <c r="GE38" i="17"/>
  <c r="GF38" i="17"/>
  <c r="GG38" i="17"/>
  <c r="GH38" i="17"/>
  <c r="GI38" i="17"/>
  <c r="GJ38" i="17"/>
  <c r="CU39" i="17"/>
  <c r="CV39" i="17"/>
  <c r="CW39" i="17"/>
  <c r="CX39" i="17"/>
  <c r="CY39" i="17"/>
  <c r="CZ39" i="17"/>
  <c r="DA39" i="17"/>
  <c r="DB39" i="17"/>
  <c r="DC39" i="17"/>
  <c r="DD39" i="17"/>
  <c r="DE39" i="17"/>
  <c r="DF39" i="17"/>
  <c r="DG39" i="17"/>
  <c r="DH39" i="17"/>
  <c r="DI39" i="17"/>
  <c r="DJ39" i="17"/>
  <c r="DK39" i="17"/>
  <c r="DL39" i="17"/>
  <c r="DM39" i="17"/>
  <c r="DN39" i="17"/>
  <c r="DO39" i="17"/>
  <c r="DP39" i="17"/>
  <c r="DQ39" i="17"/>
  <c r="DR39" i="17"/>
  <c r="DS39" i="17"/>
  <c r="DT39" i="17"/>
  <c r="DU39" i="17"/>
  <c r="DV39" i="17"/>
  <c r="DW39" i="17"/>
  <c r="DX39" i="17"/>
  <c r="DY39" i="17"/>
  <c r="DZ39" i="17"/>
  <c r="EA39" i="17"/>
  <c r="EB39" i="17"/>
  <c r="EC39" i="17"/>
  <c r="ED39" i="17"/>
  <c r="EE39" i="17"/>
  <c r="EF39" i="17"/>
  <c r="EG39" i="17"/>
  <c r="EH39" i="17"/>
  <c r="EI39" i="17"/>
  <c r="EJ39" i="17"/>
  <c r="EK39" i="17"/>
  <c r="EL39" i="17"/>
  <c r="EM39" i="17"/>
  <c r="EN39" i="17"/>
  <c r="EO39" i="17"/>
  <c r="EP39" i="17"/>
  <c r="EQ39" i="17"/>
  <c r="ER39" i="17"/>
  <c r="ES39" i="17"/>
  <c r="ET39" i="17"/>
  <c r="EU39" i="17"/>
  <c r="EV39" i="17"/>
  <c r="EW39" i="17"/>
  <c r="EX39" i="17"/>
  <c r="EY39" i="17"/>
  <c r="EZ39" i="17"/>
  <c r="FA39" i="17"/>
  <c r="FB39" i="17"/>
  <c r="FC39" i="17"/>
  <c r="FD39" i="17"/>
  <c r="FE39" i="17"/>
  <c r="FF39" i="17"/>
  <c r="FG39" i="17"/>
  <c r="FH39" i="17"/>
  <c r="FI39" i="17"/>
  <c r="FJ39" i="17"/>
  <c r="FK39" i="17"/>
  <c r="FL39" i="17"/>
  <c r="FM39" i="17"/>
  <c r="FN39" i="17"/>
  <c r="FO39" i="17"/>
  <c r="FP39" i="17"/>
  <c r="FQ39" i="17"/>
  <c r="FR39" i="17"/>
  <c r="FS39" i="17"/>
  <c r="FT39" i="17"/>
  <c r="FU39" i="17"/>
  <c r="FV39" i="17"/>
  <c r="FW39" i="17"/>
  <c r="FX39" i="17"/>
  <c r="FY39" i="17"/>
  <c r="FZ39" i="17"/>
  <c r="GA39" i="17"/>
  <c r="GB39" i="17"/>
  <c r="GC39" i="17"/>
  <c r="GD39" i="17"/>
  <c r="GE39" i="17"/>
  <c r="GF39" i="17"/>
  <c r="GG39" i="17"/>
  <c r="GH39" i="17"/>
  <c r="GI39" i="17"/>
  <c r="GJ39" i="17"/>
  <c r="CU40" i="17"/>
  <c r="CV40" i="17"/>
  <c r="CW40" i="17"/>
  <c r="CX40" i="17"/>
  <c r="CY40" i="17"/>
  <c r="CZ40" i="17"/>
  <c r="DA40" i="17"/>
  <c r="DB40" i="17"/>
  <c r="DC40" i="17"/>
  <c r="DD40" i="17"/>
  <c r="DE40" i="17"/>
  <c r="DF40" i="17"/>
  <c r="DG40" i="17"/>
  <c r="DH40" i="17"/>
  <c r="DI40" i="17"/>
  <c r="DJ40" i="17"/>
  <c r="DK40" i="17"/>
  <c r="DL40" i="17"/>
  <c r="DM40" i="17"/>
  <c r="DN40" i="17"/>
  <c r="DO40" i="17"/>
  <c r="DP40" i="17"/>
  <c r="DQ40" i="17"/>
  <c r="DR40" i="17"/>
  <c r="DS40" i="17"/>
  <c r="DT40" i="17"/>
  <c r="DU40" i="17"/>
  <c r="DV40" i="17"/>
  <c r="DW40" i="17"/>
  <c r="DX40" i="17"/>
  <c r="DY40" i="17"/>
  <c r="DZ40" i="17"/>
  <c r="EA40" i="17"/>
  <c r="EB40" i="17"/>
  <c r="EC40" i="17"/>
  <c r="ED40" i="17"/>
  <c r="EE40" i="17"/>
  <c r="EF40" i="17"/>
  <c r="EG40" i="17"/>
  <c r="EH40" i="17"/>
  <c r="EI40" i="17"/>
  <c r="EJ40" i="17"/>
  <c r="EK40" i="17"/>
  <c r="EL40" i="17"/>
  <c r="EM40" i="17"/>
  <c r="EN40" i="17"/>
  <c r="EO40" i="17"/>
  <c r="EP40" i="17"/>
  <c r="EQ40" i="17"/>
  <c r="ER40" i="17"/>
  <c r="ES40" i="17"/>
  <c r="ET40" i="17"/>
  <c r="EU40" i="17"/>
  <c r="EV40" i="17"/>
  <c r="EW40" i="17"/>
  <c r="EX40" i="17"/>
  <c r="EY40" i="17"/>
  <c r="EZ40" i="17"/>
  <c r="FA40" i="17"/>
  <c r="FB40" i="17"/>
  <c r="FC40" i="17"/>
  <c r="FD40" i="17"/>
  <c r="FE40" i="17"/>
  <c r="FF40" i="17"/>
  <c r="FG40" i="17"/>
  <c r="FH40" i="17"/>
  <c r="FI40" i="17"/>
  <c r="FJ40" i="17"/>
  <c r="FK40" i="17"/>
  <c r="FL40" i="17"/>
  <c r="FM40" i="17"/>
  <c r="FN40" i="17"/>
  <c r="FO40" i="17"/>
  <c r="FP40" i="17"/>
  <c r="FQ40" i="17"/>
  <c r="FR40" i="17"/>
  <c r="FS40" i="17"/>
  <c r="FT40" i="17"/>
  <c r="FU40" i="17"/>
  <c r="FV40" i="17"/>
  <c r="FW40" i="17"/>
  <c r="FX40" i="17"/>
  <c r="FY40" i="17"/>
  <c r="FZ40" i="17"/>
  <c r="GA40" i="17"/>
  <c r="GB40" i="17"/>
  <c r="GC40" i="17"/>
  <c r="GD40" i="17"/>
  <c r="GE40" i="17"/>
  <c r="GF40" i="17"/>
  <c r="GG40" i="17"/>
  <c r="GH40" i="17"/>
  <c r="GI40" i="17"/>
  <c r="GJ40" i="17"/>
  <c r="CU41" i="17"/>
  <c r="CV41" i="17"/>
  <c r="CW41" i="17"/>
  <c r="CX41" i="17"/>
  <c r="CY41" i="17"/>
  <c r="CZ41" i="17"/>
  <c r="DA41" i="17"/>
  <c r="DB41" i="17"/>
  <c r="DC41" i="17"/>
  <c r="DD41" i="17"/>
  <c r="DE41" i="17"/>
  <c r="DF41" i="17"/>
  <c r="DG41" i="17"/>
  <c r="DH41" i="17"/>
  <c r="DI41" i="17"/>
  <c r="DJ41" i="17"/>
  <c r="DK41" i="17"/>
  <c r="DL41" i="17"/>
  <c r="DM41" i="17"/>
  <c r="DN41" i="17"/>
  <c r="DO41" i="17"/>
  <c r="DP41" i="17"/>
  <c r="DQ41" i="17"/>
  <c r="DR41" i="17"/>
  <c r="DS41" i="17"/>
  <c r="DT41" i="17"/>
  <c r="DU41" i="17"/>
  <c r="DV41" i="17"/>
  <c r="DW41" i="17"/>
  <c r="DX41" i="17"/>
  <c r="DY41" i="17"/>
  <c r="DZ41" i="17"/>
  <c r="EA41" i="17"/>
  <c r="EB41" i="17"/>
  <c r="EC41" i="17"/>
  <c r="ED41" i="17"/>
  <c r="EE41" i="17"/>
  <c r="EF41" i="17"/>
  <c r="EG41" i="17"/>
  <c r="EH41" i="17"/>
  <c r="EI41" i="17"/>
  <c r="EJ41" i="17"/>
  <c r="EK41" i="17"/>
  <c r="EL41" i="17"/>
  <c r="EM41" i="17"/>
  <c r="EN41" i="17"/>
  <c r="EO41" i="17"/>
  <c r="EP41" i="17"/>
  <c r="EQ41" i="17"/>
  <c r="ER41" i="17"/>
  <c r="ES41" i="17"/>
  <c r="ET41" i="17"/>
  <c r="EU41" i="17"/>
  <c r="EV41" i="17"/>
  <c r="EW41" i="17"/>
  <c r="EX41" i="17"/>
  <c r="EY41" i="17"/>
  <c r="EZ41" i="17"/>
  <c r="FA41" i="17"/>
  <c r="FB41" i="17"/>
  <c r="FC41" i="17"/>
  <c r="FD41" i="17"/>
  <c r="FE41" i="17"/>
  <c r="FF41" i="17"/>
  <c r="FG41" i="17"/>
  <c r="FH41" i="17"/>
  <c r="FI41" i="17"/>
  <c r="FJ41" i="17"/>
  <c r="FK41" i="17"/>
  <c r="FL41" i="17"/>
  <c r="FM41" i="17"/>
  <c r="FN41" i="17"/>
  <c r="FO41" i="17"/>
  <c r="FP41" i="17"/>
  <c r="FQ41" i="17"/>
  <c r="FR41" i="17"/>
  <c r="FS41" i="17"/>
  <c r="FT41" i="17"/>
  <c r="FU41" i="17"/>
  <c r="FV41" i="17"/>
  <c r="FW41" i="17"/>
  <c r="FX41" i="17"/>
  <c r="FY41" i="17"/>
  <c r="FZ41" i="17"/>
  <c r="GA41" i="17"/>
  <c r="GB41" i="17"/>
  <c r="GC41" i="17"/>
  <c r="GD41" i="17"/>
  <c r="GE41" i="17"/>
  <c r="GF41" i="17"/>
  <c r="GG41" i="17"/>
  <c r="GH41" i="17"/>
  <c r="GI41" i="17"/>
  <c r="GJ41" i="17"/>
  <c r="CU42" i="17"/>
  <c r="CV42" i="17"/>
  <c r="CW42" i="17"/>
  <c r="CX42" i="17"/>
  <c r="CY42" i="17"/>
  <c r="CZ42" i="17"/>
  <c r="DA42" i="17"/>
  <c r="DB42" i="17"/>
  <c r="DC42" i="17"/>
  <c r="DD42" i="17"/>
  <c r="DE42" i="17"/>
  <c r="DF42" i="17"/>
  <c r="DG42" i="17"/>
  <c r="DH42" i="17"/>
  <c r="DI42" i="17"/>
  <c r="DJ42" i="17"/>
  <c r="DK42" i="17"/>
  <c r="DL42" i="17"/>
  <c r="DM42" i="17"/>
  <c r="DN42" i="17"/>
  <c r="DO42" i="17"/>
  <c r="DP42" i="17"/>
  <c r="DQ42" i="17"/>
  <c r="DR42" i="17"/>
  <c r="DS42" i="17"/>
  <c r="DT42" i="17"/>
  <c r="DU42" i="17"/>
  <c r="DV42" i="17"/>
  <c r="DW42" i="17"/>
  <c r="DX42" i="17"/>
  <c r="DY42" i="17"/>
  <c r="DZ42" i="17"/>
  <c r="EA42" i="17"/>
  <c r="EB42" i="17"/>
  <c r="EC42" i="17"/>
  <c r="ED42" i="17"/>
  <c r="EE42" i="17"/>
  <c r="EF42" i="17"/>
  <c r="EG42" i="17"/>
  <c r="EH42" i="17"/>
  <c r="EI42" i="17"/>
  <c r="EJ42" i="17"/>
  <c r="EK42" i="17"/>
  <c r="EL42" i="17"/>
  <c r="EM42" i="17"/>
  <c r="EN42" i="17"/>
  <c r="EO42" i="17"/>
  <c r="EP42" i="17"/>
  <c r="EQ42" i="17"/>
  <c r="ER42" i="17"/>
  <c r="ES42" i="17"/>
  <c r="ET42" i="17"/>
  <c r="EU42" i="17"/>
  <c r="EV42" i="17"/>
  <c r="EW42" i="17"/>
  <c r="EX42" i="17"/>
  <c r="EY42" i="17"/>
  <c r="EZ42" i="17"/>
  <c r="FA42" i="17"/>
  <c r="FB42" i="17"/>
  <c r="FC42" i="17"/>
  <c r="FD42" i="17"/>
  <c r="FE42" i="17"/>
  <c r="FF42" i="17"/>
  <c r="FG42" i="17"/>
  <c r="FH42" i="17"/>
  <c r="FI42" i="17"/>
  <c r="FJ42" i="17"/>
  <c r="FK42" i="17"/>
  <c r="FL42" i="17"/>
  <c r="FM42" i="17"/>
  <c r="FN42" i="17"/>
  <c r="FO42" i="17"/>
  <c r="FP42" i="17"/>
  <c r="FQ42" i="17"/>
  <c r="FR42" i="17"/>
  <c r="FS42" i="17"/>
  <c r="FT42" i="17"/>
  <c r="FU42" i="17"/>
  <c r="FV42" i="17"/>
  <c r="FW42" i="17"/>
  <c r="FX42" i="17"/>
  <c r="FY42" i="17"/>
  <c r="FZ42" i="17"/>
  <c r="GA42" i="17"/>
  <c r="GB42" i="17"/>
  <c r="GC42" i="17"/>
  <c r="GD42" i="17"/>
  <c r="GE42" i="17"/>
  <c r="GF42" i="17"/>
  <c r="GG42" i="17"/>
  <c r="GH42" i="17"/>
  <c r="GI42" i="17"/>
  <c r="GJ42" i="17"/>
  <c r="CU43" i="17"/>
  <c r="CV43" i="17"/>
  <c r="CW43" i="17"/>
  <c r="CX43" i="17"/>
  <c r="CY43" i="17"/>
  <c r="CZ43" i="17"/>
  <c r="DA43" i="17"/>
  <c r="DB43" i="17"/>
  <c r="DC43" i="17"/>
  <c r="DD43" i="17"/>
  <c r="DE43" i="17"/>
  <c r="DF43" i="17"/>
  <c r="DG43" i="17"/>
  <c r="DH43" i="17"/>
  <c r="DI43" i="17"/>
  <c r="DJ43" i="17"/>
  <c r="DK43" i="17"/>
  <c r="DL43" i="17"/>
  <c r="DM43" i="17"/>
  <c r="DN43" i="17"/>
  <c r="DO43" i="17"/>
  <c r="DP43" i="17"/>
  <c r="DQ43" i="17"/>
  <c r="DR43" i="17"/>
  <c r="DS43" i="17"/>
  <c r="DT43" i="17"/>
  <c r="DU43" i="17"/>
  <c r="DV43" i="17"/>
  <c r="DW43" i="17"/>
  <c r="DX43" i="17"/>
  <c r="DY43" i="17"/>
  <c r="DZ43" i="17"/>
  <c r="EA43" i="17"/>
  <c r="EB43" i="17"/>
  <c r="EC43" i="17"/>
  <c r="ED43" i="17"/>
  <c r="EE43" i="17"/>
  <c r="EF43" i="17"/>
  <c r="EG43" i="17"/>
  <c r="EH43" i="17"/>
  <c r="EI43" i="17"/>
  <c r="EJ43" i="17"/>
  <c r="EK43" i="17"/>
  <c r="EL43" i="17"/>
  <c r="EM43" i="17"/>
  <c r="EN43" i="17"/>
  <c r="EO43" i="17"/>
  <c r="EP43" i="17"/>
  <c r="EQ43" i="17"/>
  <c r="ER43" i="17"/>
  <c r="ES43" i="17"/>
  <c r="ET43" i="17"/>
  <c r="EU43" i="17"/>
  <c r="EV43" i="17"/>
  <c r="EW43" i="17"/>
  <c r="EX43" i="17"/>
  <c r="EY43" i="17"/>
  <c r="EZ43" i="17"/>
  <c r="FA43" i="17"/>
  <c r="FB43" i="17"/>
  <c r="FC43" i="17"/>
  <c r="FD43" i="17"/>
  <c r="FE43" i="17"/>
  <c r="FF43" i="17"/>
  <c r="FG43" i="17"/>
  <c r="FH43" i="17"/>
  <c r="FI43" i="17"/>
  <c r="FJ43" i="17"/>
  <c r="FK43" i="17"/>
  <c r="FL43" i="17"/>
  <c r="FM43" i="17"/>
  <c r="FN43" i="17"/>
  <c r="FO43" i="17"/>
  <c r="FP43" i="17"/>
  <c r="FQ43" i="17"/>
  <c r="FR43" i="17"/>
  <c r="FS43" i="17"/>
  <c r="FT43" i="17"/>
  <c r="FU43" i="17"/>
  <c r="FV43" i="17"/>
  <c r="FW43" i="17"/>
  <c r="FX43" i="17"/>
  <c r="FY43" i="17"/>
  <c r="FZ43" i="17"/>
  <c r="GA43" i="17"/>
  <c r="GB43" i="17"/>
  <c r="GC43" i="17"/>
  <c r="GD43" i="17"/>
  <c r="GE43" i="17"/>
  <c r="GF43" i="17"/>
  <c r="GG43" i="17"/>
  <c r="GH43" i="17"/>
  <c r="GI43" i="17"/>
  <c r="GJ43" i="17"/>
  <c r="CU44" i="17"/>
  <c r="CV44" i="17"/>
  <c r="CW44" i="17"/>
  <c r="CX44" i="17"/>
  <c r="CY44" i="17"/>
  <c r="CZ44" i="17"/>
  <c r="DA44" i="17"/>
  <c r="DB44" i="17"/>
  <c r="DC44" i="17"/>
  <c r="DD44" i="17"/>
  <c r="DE44" i="17"/>
  <c r="DF44" i="17"/>
  <c r="DG44" i="17"/>
  <c r="DH44" i="17"/>
  <c r="DI44" i="17"/>
  <c r="DJ44" i="17"/>
  <c r="DK44" i="17"/>
  <c r="DL44" i="17"/>
  <c r="DM44" i="17"/>
  <c r="DN44" i="17"/>
  <c r="DO44" i="17"/>
  <c r="DP44" i="17"/>
  <c r="DQ44" i="17"/>
  <c r="DR44" i="17"/>
  <c r="DS44" i="17"/>
  <c r="DT44" i="17"/>
  <c r="DU44" i="17"/>
  <c r="DV44" i="17"/>
  <c r="DW44" i="17"/>
  <c r="DX44" i="17"/>
  <c r="DY44" i="17"/>
  <c r="DZ44" i="17"/>
  <c r="EA44" i="17"/>
  <c r="EB44" i="17"/>
  <c r="EC44" i="17"/>
  <c r="ED44" i="17"/>
  <c r="EE44" i="17"/>
  <c r="EF44" i="17"/>
  <c r="EG44" i="17"/>
  <c r="EH44" i="17"/>
  <c r="EI44" i="17"/>
  <c r="EJ44" i="17"/>
  <c r="EK44" i="17"/>
  <c r="EL44" i="17"/>
  <c r="EM44" i="17"/>
  <c r="EN44" i="17"/>
  <c r="EO44" i="17"/>
  <c r="EP44" i="17"/>
  <c r="EQ44" i="17"/>
  <c r="ER44" i="17"/>
  <c r="ES44" i="17"/>
  <c r="ET44" i="17"/>
  <c r="EU44" i="17"/>
  <c r="EV44" i="17"/>
  <c r="EW44" i="17"/>
  <c r="EX44" i="17"/>
  <c r="EY44" i="17"/>
  <c r="EZ44" i="17"/>
  <c r="FA44" i="17"/>
  <c r="FB44" i="17"/>
  <c r="FC44" i="17"/>
  <c r="FD44" i="17"/>
  <c r="FE44" i="17"/>
  <c r="FF44" i="17"/>
  <c r="FG44" i="17"/>
  <c r="FH44" i="17"/>
  <c r="FI44" i="17"/>
  <c r="FJ44" i="17"/>
  <c r="FK44" i="17"/>
  <c r="FL44" i="17"/>
  <c r="FM44" i="17"/>
  <c r="FN44" i="17"/>
  <c r="FO44" i="17"/>
  <c r="FP44" i="17"/>
  <c r="FQ44" i="17"/>
  <c r="FR44" i="17"/>
  <c r="FS44" i="17"/>
  <c r="FT44" i="17"/>
  <c r="FU44" i="17"/>
  <c r="FV44" i="17"/>
  <c r="FW44" i="17"/>
  <c r="FX44" i="17"/>
  <c r="FY44" i="17"/>
  <c r="FZ44" i="17"/>
  <c r="GA44" i="17"/>
  <c r="GB44" i="17"/>
  <c r="GC44" i="17"/>
  <c r="GD44" i="17"/>
  <c r="GE44" i="17"/>
  <c r="GF44" i="17"/>
  <c r="GG44" i="17"/>
  <c r="GH44" i="17"/>
  <c r="GI44" i="17"/>
  <c r="GJ44" i="17"/>
  <c r="CU45" i="17"/>
  <c r="CV45" i="17"/>
  <c r="CW45" i="17"/>
  <c r="CX45" i="17"/>
  <c r="CY45" i="17"/>
  <c r="CZ45" i="17"/>
  <c r="DA45" i="17"/>
  <c r="DB45" i="17"/>
  <c r="DC45" i="17"/>
  <c r="DD45" i="17"/>
  <c r="DE45" i="17"/>
  <c r="DF45" i="17"/>
  <c r="DG45" i="17"/>
  <c r="DH45" i="17"/>
  <c r="DI45" i="17"/>
  <c r="DJ45" i="17"/>
  <c r="DK45" i="17"/>
  <c r="DL45" i="17"/>
  <c r="DM45" i="17"/>
  <c r="DN45" i="17"/>
  <c r="DO45" i="17"/>
  <c r="DP45" i="17"/>
  <c r="DQ45" i="17"/>
  <c r="DR45" i="17"/>
  <c r="DS45" i="17"/>
  <c r="DT45" i="17"/>
  <c r="DU45" i="17"/>
  <c r="DV45" i="17"/>
  <c r="DW45" i="17"/>
  <c r="DX45" i="17"/>
  <c r="DY45" i="17"/>
  <c r="DZ45" i="17"/>
  <c r="EA45" i="17"/>
  <c r="EB45" i="17"/>
  <c r="EC45" i="17"/>
  <c r="ED45" i="17"/>
  <c r="EE45" i="17"/>
  <c r="EF45" i="17"/>
  <c r="EG45" i="17"/>
  <c r="EH45" i="17"/>
  <c r="EI45" i="17"/>
  <c r="EJ45" i="17"/>
  <c r="EK45" i="17"/>
  <c r="EL45" i="17"/>
  <c r="EM45" i="17"/>
  <c r="EN45" i="17"/>
  <c r="EO45" i="17"/>
  <c r="EP45" i="17"/>
  <c r="EQ45" i="17"/>
  <c r="ER45" i="17"/>
  <c r="ES45" i="17"/>
  <c r="ET45" i="17"/>
  <c r="EU45" i="17"/>
  <c r="EV45" i="17"/>
  <c r="EW45" i="17"/>
  <c r="EX45" i="17"/>
  <c r="EY45" i="17"/>
  <c r="EZ45" i="17"/>
  <c r="FA45" i="17"/>
  <c r="FB45" i="17"/>
  <c r="FC45" i="17"/>
  <c r="FD45" i="17"/>
  <c r="FE45" i="17"/>
  <c r="FF45" i="17"/>
  <c r="FG45" i="17"/>
  <c r="FH45" i="17"/>
  <c r="FI45" i="17"/>
  <c r="FJ45" i="17"/>
  <c r="FK45" i="17"/>
  <c r="FL45" i="17"/>
  <c r="FM45" i="17"/>
  <c r="FN45" i="17"/>
  <c r="FO45" i="17"/>
  <c r="FP45" i="17"/>
  <c r="FQ45" i="17"/>
  <c r="FR45" i="17"/>
  <c r="FS45" i="17"/>
  <c r="FT45" i="17"/>
  <c r="FU45" i="17"/>
  <c r="FV45" i="17"/>
  <c r="FW45" i="17"/>
  <c r="FX45" i="17"/>
  <c r="FY45" i="17"/>
  <c r="FZ45" i="17"/>
  <c r="GA45" i="17"/>
  <c r="GB45" i="17"/>
  <c r="GC45" i="17"/>
  <c r="GD45" i="17"/>
  <c r="GE45" i="17"/>
  <c r="GF45" i="17"/>
  <c r="GG45" i="17"/>
  <c r="GH45" i="17"/>
  <c r="GI45" i="17"/>
  <c r="GJ45" i="17"/>
  <c r="CU46" i="17"/>
  <c r="CV46" i="17"/>
  <c r="CW46" i="17"/>
  <c r="CX46" i="17"/>
  <c r="CY46" i="17"/>
  <c r="CZ46" i="17"/>
  <c r="DA46" i="17"/>
  <c r="DB46" i="17"/>
  <c r="DC46" i="17"/>
  <c r="DD46" i="17"/>
  <c r="DE46" i="17"/>
  <c r="DF46" i="17"/>
  <c r="DG46" i="17"/>
  <c r="DH46" i="17"/>
  <c r="DI46" i="17"/>
  <c r="DJ46" i="17"/>
  <c r="DK46" i="17"/>
  <c r="DL46" i="17"/>
  <c r="DM46" i="17"/>
  <c r="DN46" i="17"/>
  <c r="DO46" i="17"/>
  <c r="DP46" i="17"/>
  <c r="DQ46" i="17"/>
  <c r="DR46" i="17"/>
  <c r="DS46" i="17"/>
  <c r="DT46" i="17"/>
  <c r="DU46" i="17"/>
  <c r="DV46" i="17"/>
  <c r="DW46" i="17"/>
  <c r="DX46" i="17"/>
  <c r="DY46" i="17"/>
  <c r="DZ46" i="17"/>
  <c r="EA46" i="17"/>
  <c r="EB46" i="17"/>
  <c r="EC46" i="17"/>
  <c r="ED46" i="17"/>
  <c r="EE46" i="17"/>
  <c r="EF46" i="17"/>
  <c r="EG46" i="17"/>
  <c r="EH46" i="17"/>
  <c r="EI46" i="17"/>
  <c r="EJ46" i="17"/>
  <c r="EK46" i="17"/>
  <c r="EL46" i="17"/>
  <c r="EM46" i="17"/>
  <c r="EN46" i="17"/>
  <c r="EO46" i="17"/>
  <c r="EP46" i="17"/>
  <c r="EQ46" i="17"/>
  <c r="ER46" i="17"/>
  <c r="ES46" i="17"/>
  <c r="ET46" i="17"/>
  <c r="EU46" i="17"/>
  <c r="EV46" i="17"/>
  <c r="EW46" i="17"/>
  <c r="EX46" i="17"/>
  <c r="EY46" i="17"/>
  <c r="EZ46" i="17"/>
  <c r="FA46" i="17"/>
  <c r="FB46" i="17"/>
  <c r="FC46" i="17"/>
  <c r="FD46" i="17"/>
  <c r="FE46" i="17"/>
  <c r="FF46" i="17"/>
  <c r="FG46" i="17"/>
  <c r="FH46" i="17"/>
  <c r="FI46" i="17"/>
  <c r="FJ46" i="17"/>
  <c r="FK46" i="17"/>
  <c r="FL46" i="17"/>
  <c r="FM46" i="17"/>
  <c r="FN46" i="17"/>
  <c r="FO46" i="17"/>
  <c r="FP46" i="17"/>
  <c r="FQ46" i="17"/>
  <c r="FR46" i="17"/>
  <c r="FS46" i="17"/>
  <c r="FT46" i="17"/>
  <c r="FU46" i="17"/>
  <c r="FV46" i="17"/>
  <c r="FW46" i="17"/>
  <c r="FX46" i="17"/>
  <c r="FY46" i="17"/>
  <c r="FZ46" i="17"/>
  <c r="GA46" i="17"/>
  <c r="GB46" i="17"/>
  <c r="GC46" i="17"/>
  <c r="GD46" i="17"/>
  <c r="GE46" i="17"/>
  <c r="GF46" i="17"/>
  <c r="GG46" i="17"/>
  <c r="GH46" i="17"/>
  <c r="GI46" i="17"/>
  <c r="GJ46" i="17"/>
  <c r="CU47" i="17"/>
  <c r="CV47" i="17"/>
  <c r="CW47" i="17"/>
  <c r="CX47" i="17"/>
  <c r="CY47" i="17"/>
  <c r="CZ47" i="17"/>
  <c r="DA47" i="17"/>
  <c r="DB47" i="17"/>
  <c r="DC47" i="17"/>
  <c r="DD47" i="17"/>
  <c r="DE47" i="17"/>
  <c r="DF47" i="17"/>
  <c r="DG47" i="17"/>
  <c r="DH47" i="17"/>
  <c r="DI47" i="17"/>
  <c r="DJ47" i="17"/>
  <c r="DK47" i="17"/>
  <c r="DL47" i="17"/>
  <c r="DM47" i="17"/>
  <c r="DN47" i="17"/>
  <c r="DO47" i="17"/>
  <c r="DP47" i="17"/>
  <c r="DQ47" i="17"/>
  <c r="DR47" i="17"/>
  <c r="DS47" i="17"/>
  <c r="DT47" i="17"/>
  <c r="DU47" i="17"/>
  <c r="DV47" i="17"/>
  <c r="DW47" i="17"/>
  <c r="DX47" i="17"/>
  <c r="DY47" i="17"/>
  <c r="DZ47" i="17"/>
  <c r="EA47" i="17"/>
  <c r="EB47" i="17"/>
  <c r="EC47" i="17"/>
  <c r="ED47" i="17"/>
  <c r="EE47" i="17"/>
  <c r="EF47" i="17"/>
  <c r="EG47" i="17"/>
  <c r="EH47" i="17"/>
  <c r="EI47" i="17"/>
  <c r="EJ47" i="17"/>
  <c r="EK47" i="17"/>
  <c r="EL47" i="17"/>
  <c r="EM47" i="17"/>
  <c r="EN47" i="17"/>
  <c r="EO47" i="17"/>
  <c r="EP47" i="17"/>
  <c r="EQ47" i="17"/>
  <c r="ER47" i="17"/>
  <c r="ES47" i="17"/>
  <c r="ET47" i="17"/>
  <c r="EU47" i="17"/>
  <c r="EV47" i="17"/>
  <c r="EW47" i="17"/>
  <c r="EX47" i="17"/>
  <c r="EY47" i="17"/>
  <c r="EZ47" i="17"/>
  <c r="FA47" i="17"/>
  <c r="FB47" i="17"/>
  <c r="FC47" i="17"/>
  <c r="FD47" i="17"/>
  <c r="FE47" i="17"/>
  <c r="FF47" i="17"/>
  <c r="FG47" i="17"/>
  <c r="FH47" i="17"/>
  <c r="FI47" i="17"/>
  <c r="FJ47" i="17"/>
  <c r="FK47" i="17"/>
  <c r="FL47" i="17"/>
  <c r="FM47" i="17"/>
  <c r="FN47" i="17"/>
  <c r="FO47" i="17"/>
  <c r="FP47" i="17"/>
  <c r="FQ47" i="17"/>
  <c r="FR47" i="17"/>
  <c r="FS47" i="17"/>
  <c r="FT47" i="17"/>
  <c r="FU47" i="17"/>
  <c r="FV47" i="17"/>
  <c r="FW47" i="17"/>
  <c r="FX47" i="17"/>
  <c r="FY47" i="17"/>
  <c r="FZ47" i="17"/>
  <c r="GA47" i="17"/>
  <c r="GB47" i="17"/>
  <c r="GC47" i="17"/>
  <c r="GD47" i="17"/>
  <c r="GE47" i="17"/>
  <c r="GF47" i="17"/>
  <c r="GG47" i="17"/>
  <c r="GH47" i="17"/>
  <c r="GI47" i="17"/>
  <c r="GJ47" i="17"/>
  <c r="CU48" i="17"/>
  <c r="CV48" i="17"/>
  <c r="CW48" i="17"/>
  <c r="CX48" i="17"/>
  <c r="CY48" i="17"/>
  <c r="CZ48" i="17"/>
  <c r="DA48" i="17"/>
  <c r="DB48" i="17"/>
  <c r="DC48" i="17"/>
  <c r="DD48" i="17"/>
  <c r="DE48" i="17"/>
  <c r="DF48" i="17"/>
  <c r="DG48" i="17"/>
  <c r="DH48" i="17"/>
  <c r="DI48" i="17"/>
  <c r="DJ48" i="17"/>
  <c r="DK48" i="17"/>
  <c r="DL48" i="17"/>
  <c r="DM48" i="17"/>
  <c r="DN48" i="17"/>
  <c r="DO48" i="17"/>
  <c r="DP48" i="17"/>
  <c r="DQ48" i="17"/>
  <c r="DR48" i="17"/>
  <c r="DS48" i="17"/>
  <c r="DT48" i="17"/>
  <c r="DU48" i="17"/>
  <c r="DV48" i="17"/>
  <c r="DW48" i="17"/>
  <c r="DX48" i="17"/>
  <c r="DY48" i="17"/>
  <c r="DZ48" i="17"/>
  <c r="EA48" i="17"/>
  <c r="EB48" i="17"/>
  <c r="EC48" i="17"/>
  <c r="ED48" i="17"/>
  <c r="EE48" i="17"/>
  <c r="EF48" i="17"/>
  <c r="EG48" i="17"/>
  <c r="EH48" i="17"/>
  <c r="EI48" i="17"/>
  <c r="EJ48" i="17"/>
  <c r="EK48" i="17"/>
  <c r="EL48" i="17"/>
  <c r="EM48" i="17"/>
  <c r="EN48" i="17"/>
  <c r="EO48" i="17"/>
  <c r="EP48" i="17"/>
  <c r="EQ48" i="17"/>
  <c r="ER48" i="17"/>
  <c r="ES48" i="17"/>
  <c r="ET48" i="17"/>
  <c r="EU48" i="17"/>
  <c r="EV48" i="17"/>
  <c r="EW48" i="17"/>
  <c r="EX48" i="17"/>
  <c r="EY48" i="17"/>
  <c r="EZ48" i="17"/>
  <c r="FA48" i="17"/>
  <c r="FB48" i="17"/>
  <c r="FC48" i="17"/>
  <c r="FD48" i="17"/>
  <c r="FE48" i="17"/>
  <c r="FF48" i="17"/>
  <c r="FG48" i="17"/>
  <c r="FH48" i="17"/>
  <c r="FI48" i="17"/>
  <c r="FJ48" i="17"/>
  <c r="FK48" i="17"/>
  <c r="FL48" i="17"/>
  <c r="FM48" i="17"/>
  <c r="FN48" i="17"/>
  <c r="FO48" i="17"/>
  <c r="FP48" i="17"/>
  <c r="FQ48" i="17"/>
  <c r="FR48" i="17"/>
  <c r="FS48" i="17"/>
  <c r="FT48" i="17"/>
  <c r="FU48" i="17"/>
  <c r="FV48" i="17"/>
  <c r="FW48" i="17"/>
  <c r="FX48" i="17"/>
  <c r="FY48" i="17"/>
  <c r="FZ48" i="17"/>
  <c r="GA48" i="17"/>
  <c r="GB48" i="17"/>
  <c r="GC48" i="17"/>
  <c r="GD48" i="17"/>
  <c r="GE48" i="17"/>
  <c r="GF48" i="17"/>
  <c r="GG48" i="17"/>
  <c r="GH48" i="17"/>
  <c r="GI48" i="17"/>
  <c r="GJ48" i="17"/>
  <c r="CU49" i="17"/>
  <c r="CV49" i="17"/>
  <c r="CW49" i="17"/>
  <c r="CX49" i="17"/>
  <c r="CY49" i="17"/>
  <c r="CZ49" i="17"/>
  <c r="DA49" i="17"/>
  <c r="DB49" i="17"/>
  <c r="DC49" i="17"/>
  <c r="DD49" i="17"/>
  <c r="DE49" i="17"/>
  <c r="DF49" i="17"/>
  <c r="DG49" i="17"/>
  <c r="DH49" i="17"/>
  <c r="DI49" i="17"/>
  <c r="DJ49" i="17"/>
  <c r="DK49" i="17"/>
  <c r="DL49" i="17"/>
  <c r="DM49" i="17"/>
  <c r="DN49" i="17"/>
  <c r="DO49" i="17"/>
  <c r="DP49" i="17"/>
  <c r="DQ49" i="17"/>
  <c r="DR49" i="17"/>
  <c r="DS49" i="17"/>
  <c r="DT49" i="17"/>
  <c r="DU49" i="17"/>
  <c r="DV49" i="17"/>
  <c r="DW49" i="17"/>
  <c r="DX49" i="17"/>
  <c r="DY49" i="17"/>
  <c r="DZ49" i="17"/>
  <c r="EA49" i="17"/>
  <c r="EB49" i="17"/>
  <c r="EC49" i="17"/>
  <c r="ED49" i="17"/>
  <c r="EE49" i="17"/>
  <c r="EF49" i="17"/>
  <c r="EG49" i="17"/>
  <c r="EH49" i="17"/>
  <c r="EI49" i="17"/>
  <c r="EJ49" i="17"/>
  <c r="EK49" i="17"/>
  <c r="EL49" i="17"/>
  <c r="EM49" i="17"/>
  <c r="EN49" i="17"/>
  <c r="EO49" i="17"/>
  <c r="EP49" i="17"/>
  <c r="EQ49" i="17"/>
  <c r="ER49" i="17"/>
  <c r="ES49" i="17"/>
  <c r="ET49" i="17"/>
  <c r="EU49" i="17"/>
  <c r="EV49" i="17"/>
  <c r="EW49" i="17"/>
  <c r="EX49" i="17"/>
  <c r="EY49" i="17"/>
  <c r="EZ49" i="17"/>
  <c r="FA49" i="17"/>
  <c r="FB49" i="17"/>
  <c r="FC49" i="17"/>
  <c r="FD49" i="17"/>
  <c r="FE49" i="17"/>
  <c r="FF49" i="17"/>
  <c r="FG49" i="17"/>
  <c r="FH49" i="17"/>
  <c r="FI49" i="17"/>
  <c r="FJ49" i="17"/>
  <c r="FK49" i="17"/>
  <c r="FL49" i="17"/>
  <c r="FM49" i="17"/>
  <c r="FN49" i="17"/>
  <c r="FO49" i="17"/>
  <c r="FP49" i="17"/>
  <c r="FQ49" i="17"/>
  <c r="FR49" i="17"/>
  <c r="FS49" i="17"/>
  <c r="FT49" i="17"/>
  <c r="FU49" i="17"/>
  <c r="FV49" i="17"/>
  <c r="FW49" i="17"/>
  <c r="FX49" i="17"/>
  <c r="FY49" i="17"/>
  <c r="FZ49" i="17"/>
  <c r="GA49" i="17"/>
  <c r="GB49" i="17"/>
  <c r="GC49" i="17"/>
  <c r="GD49" i="17"/>
  <c r="GE49" i="17"/>
  <c r="GF49" i="17"/>
  <c r="GG49" i="17"/>
  <c r="GH49" i="17"/>
  <c r="GI49" i="17"/>
  <c r="GJ49" i="17"/>
  <c r="CU50" i="17"/>
  <c r="CV50" i="17"/>
  <c r="CW50" i="17"/>
  <c r="CX50" i="17"/>
  <c r="CY50" i="17"/>
  <c r="CZ50" i="17"/>
  <c r="DA50" i="17"/>
  <c r="DB50" i="17"/>
  <c r="DC50" i="17"/>
  <c r="DD50" i="17"/>
  <c r="DE50" i="17"/>
  <c r="DF50" i="17"/>
  <c r="DG50" i="17"/>
  <c r="DH50" i="17"/>
  <c r="DI50" i="17"/>
  <c r="DJ50" i="17"/>
  <c r="DK50" i="17"/>
  <c r="DL50" i="17"/>
  <c r="DM50" i="17"/>
  <c r="DN50" i="17"/>
  <c r="DO50" i="17"/>
  <c r="DP50" i="17"/>
  <c r="DQ50" i="17"/>
  <c r="DR50" i="17"/>
  <c r="DS50" i="17"/>
  <c r="DT50" i="17"/>
  <c r="DU50" i="17"/>
  <c r="DV50" i="17"/>
  <c r="DW50" i="17"/>
  <c r="DX50" i="17"/>
  <c r="DY50" i="17"/>
  <c r="DZ50" i="17"/>
  <c r="EA50" i="17"/>
  <c r="EB50" i="17"/>
  <c r="EC50" i="17"/>
  <c r="ED50" i="17"/>
  <c r="EE50" i="17"/>
  <c r="EF50" i="17"/>
  <c r="EG50" i="17"/>
  <c r="EH50" i="17"/>
  <c r="EI50" i="17"/>
  <c r="EJ50" i="17"/>
  <c r="EK50" i="17"/>
  <c r="EL50" i="17"/>
  <c r="EM50" i="17"/>
  <c r="EN50" i="17"/>
  <c r="EO50" i="17"/>
  <c r="EP50" i="17"/>
  <c r="EQ50" i="17"/>
  <c r="ER50" i="17"/>
  <c r="ES50" i="17"/>
  <c r="ET50" i="17"/>
  <c r="EU50" i="17"/>
  <c r="EV50" i="17"/>
  <c r="EW50" i="17"/>
  <c r="EX50" i="17"/>
  <c r="EY50" i="17"/>
  <c r="EZ50" i="17"/>
  <c r="FA50" i="17"/>
  <c r="FB50" i="17"/>
  <c r="FC50" i="17"/>
  <c r="FD50" i="17"/>
  <c r="FE50" i="17"/>
  <c r="FF50" i="17"/>
  <c r="FG50" i="17"/>
  <c r="FH50" i="17"/>
  <c r="FI50" i="17"/>
  <c r="FJ50" i="17"/>
  <c r="FK50" i="17"/>
  <c r="FL50" i="17"/>
  <c r="FM50" i="17"/>
  <c r="FN50" i="17"/>
  <c r="FO50" i="17"/>
  <c r="FP50" i="17"/>
  <c r="FQ50" i="17"/>
  <c r="FR50" i="17"/>
  <c r="FS50" i="17"/>
  <c r="FT50" i="17"/>
  <c r="FU50" i="17"/>
  <c r="FV50" i="17"/>
  <c r="FW50" i="17"/>
  <c r="FX50" i="17"/>
  <c r="FY50" i="17"/>
  <c r="FZ50" i="17"/>
  <c r="GA50" i="17"/>
  <c r="GB50" i="17"/>
  <c r="GC50" i="17"/>
  <c r="GD50" i="17"/>
  <c r="GE50" i="17"/>
  <c r="GF50" i="17"/>
  <c r="GG50" i="17"/>
  <c r="GH50" i="17"/>
  <c r="GI50" i="17"/>
  <c r="GJ50" i="17"/>
  <c r="CU51" i="17"/>
  <c r="CV51" i="17"/>
  <c r="CW51" i="17"/>
  <c r="CX51" i="17"/>
  <c r="CY51" i="17"/>
  <c r="CZ51" i="17"/>
  <c r="DA51" i="17"/>
  <c r="DB51" i="17"/>
  <c r="DC51" i="17"/>
  <c r="DD51" i="17"/>
  <c r="DE51" i="17"/>
  <c r="DF51" i="17"/>
  <c r="DG51" i="17"/>
  <c r="DH51" i="17"/>
  <c r="DI51" i="17"/>
  <c r="DJ51" i="17"/>
  <c r="DK51" i="17"/>
  <c r="DL51" i="17"/>
  <c r="DM51" i="17"/>
  <c r="DN51" i="17"/>
  <c r="DO51" i="17"/>
  <c r="DP51" i="17"/>
  <c r="DQ51" i="17"/>
  <c r="DR51" i="17"/>
  <c r="DS51" i="17"/>
  <c r="DT51" i="17"/>
  <c r="DU51" i="17"/>
  <c r="DV51" i="17"/>
  <c r="DW51" i="17"/>
  <c r="DX51" i="17"/>
  <c r="DY51" i="17"/>
  <c r="DZ51" i="17"/>
  <c r="EA51" i="17"/>
  <c r="EB51" i="17"/>
  <c r="EC51" i="17"/>
  <c r="ED51" i="17"/>
  <c r="EE51" i="17"/>
  <c r="EF51" i="17"/>
  <c r="EG51" i="17"/>
  <c r="EH51" i="17"/>
  <c r="EI51" i="17"/>
  <c r="EJ51" i="17"/>
  <c r="EK51" i="17"/>
  <c r="EL51" i="17"/>
  <c r="EM51" i="17"/>
  <c r="EN51" i="17"/>
  <c r="EO51" i="17"/>
  <c r="EP51" i="17"/>
  <c r="EQ51" i="17"/>
  <c r="ER51" i="17"/>
  <c r="ES51" i="17"/>
  <c r="ET51" i="17"/>
  <c r="EU51" i="17"/>
  <c r="EV51" i="17"/>
  <c r="EW51" i="17"/>
  <c r="EX51" i="17"/>
  <c r="EY51" i="17"/>
  <c r="EZ51" i="17"/>
  <c r="FA51" i="17"/>
  <c r="FB51" i="17"/>
  <c r="FC51" i="17"/>
  <c r="FD51" i="17"/>
  <c r="FE51" i="17"/>
  <c r="FF51" i="17"/>
  <c r="FG51" i="17"/>
  <c r="FH51" i="17"/>
  <c r="FI51" i="17"/>
  <c r="FJ51" i="17"/>
  <c r="FK51" i="17"/>
  <c r="FL51" i="17"/>
  <c r="FM51" i="17"/>
  <c r="FN51" i="17"/>
  <c r="FO51" i="17"/>
  <c r="FP51" i="17"/>
  <c r="FQ51" i="17"/>
  <c r="FR51" i="17"/>
  <c r="FS51" i="17"/>
  <c r="FT51" i="17"/>
  <c r="FU51" i="17"/>
  <c r="FV51" i="17"/>
  <c r="FW51" i="17"/>
  <c r="FX51" i="17"/>
  <c r="FY51" i="17"/>
  <c r="FZ51" i="17"/>
  <c r="GA51" i="17"/>
  <c r="GB51" i="17"/>
  <c r="GC51" i="17"/>
  <c r="GD51" i="17"/>
  <c r="GE51" i="17"/>
  <c r="GF51" i="17"/>
  <c r="GG51" i="17"/>
  <c r="GH51" i="17"/>
  <c r="GI51" i="17"/>
  <c r="GJ51" i="17"/>
  <c r="CV2" i="17"/>
  <c r="CW2" i="17"/>
  <c r="CX2" i="17"/>
  <c r="CY2" i="17"/>
  <c r="CZ2" i="17"/>
  <c r="DA2" i="17"/>
  <c r="DB2" i="17"/>
  <c r="DC2" i="17"/>
  <c r="DD2" i="17"/>
  <c r="DE2" i="17"/>
  <c r="DF2" i="17"/>
  <c r="DG2" i="17"/>
  <c r="DH2" i="17"/>
  <c r="DI2" i="17"/>
  <c r="DJ2" i="17"/>
  <c r="DK2" i="17"/>
  <c r="DL2" i="17"/>
  <c r="DM2" i="17"/>
  <c r="DN2" i="17"/>
  <c r="DO2" i="17"/>
  <c r="DP2" i="17"/>
  <c r="DQ2" i="17"/>
  <c r="DR2" i="17"/>
  <c r="DS2" i="17"/>
  <c r="DT2" i="17"/>
  <c r="DU2" i="17"/>
  <c r="DV2" i="17"/>
  <c r="DW2" i="17"/>
  <c r="DX2" i="17"/>
  <c r="DY2" i="17"/>
  <c r="DZ2" i="17"/>
  <c r="EA2" i="17"/>
  <c r="EB2" i="17"/>
  <c r="EC2" i="17"/>
  <c r="ED2" i="17"/>
  <c r="EE2" i="17"/>
  <c r="EF2" i="17"/>
  <c r="EG2" i="17"/>
  <c r="EH2" i="17"/>
  <c r="EI2" i="17"/>
  <c r="EJ2" i="17"/>
  <c r="EK2" i="17"/>
  <c r="EL2" i="17"/>
  <c r="EM2" i="17"/>
  <c r="EN2" i="17"/>
  <c r="EO2" i="17"/>
  <c r="EP2" i="17"/>
  <c r="EQ2" i="17"/>
  <c r="ER2" i="17"/>
  <c r="ES2" i="17"/>
  <c r="ET2" i="17"/>
  <c r="EU2" i="17"/>
  <c r="EV2" i="17"/>
  <c r="EW2" i="17"/>
  <c r="EX2" i="17"/>
  <c r="EY2" i="17"/>
  <c r="EZ2" i="17"/>
  <c r="FA2" i="17"/>
  <c r="FB2" i="17"/>
  <c r="FC2" i="17"/>
  <c r="FD2" i="17"/>
  <c r="FE2" i="17"/>
  <c r="FF2" i="17"/>
  <c r="FG2" i="17"/>
  <c r="FH2" i="17"/>
  <c r="FI2" i="17"/>
  <c r="FJ2" i="17"/>
  <c r="FK2" i="17"/>
  <c r="FL2" i="17"/>
  <c r="FM2" i="17"/>
  <c r="FN2" i="17"/>
  <c r="FO2" i="17"/>
  <c r="FP2" i="17"/>
  <c r="FQ2" i="17"/>
  <c r="FR2" i="17"/>
  <c r="FS2" i="17"/>
  <c r="FT2" i="17"/>
  <c r="FU2" i="17"/>
  <c r="FV2" i="17"/>
  <c r="FW2" i="17"/>
  <c r="FX2" i="17"/>
  <c r="FY2" i="17"/>
  <c r="FZ2" i="17"/>
  <c r="GA2" i="17"/>
  <c r="GB2" i="17"/>
  <c r="GC2" i="17"/>
  <c r="GD2" i="17"/>
  <c r="GE2" i="17"/>
  <c r="GF2" i="17"/>
  <c r="GG2" i="17"/>
  <c r="GH2" i="17"/>
  <c r="GI2" i="17"/>
  <c r="GJ2" i="17"/>
  <c r="CU2" i="16"/>
  <c r="CR51" i="17"/>
  <c r="CQ51" i="17"/>
  <c r="CP51" i="17"/>
  <c r="CO51" i="17"/>
  <c r="CN51" i="17"/>
  <c r="CM51" i="17"/>
  <c r="CL51" i="17"/>
  <c r="CK51" i="17"/>
  <c r="CJ51" i="17"/>
  <c r="CI51" i="17"/>
  <c r="CH51" i="17"/>
  <c r="CG51" i="17"/>
  <c r="CF51" i="17"/>
  <c r="CE51" i="17"/>
  <c r="CD51" i="17"/>
  <c r="CC51" i="17"/>
  <c r="B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CR50" i="17"/>
  <c r="CQ50" i="17"/>
  <c r="CP50" i="17"/>
  <c r="CO50" i="17"/>
  <c r="CN50" i="17"/>
  <c r="CM50" i="17"/>
  <c r="CL50" i="17"/>
  <c r="CK50" i="17"/>
  <c r="CJ50" i="17"/>
  <c r="CI50" i="17"/>
  <c r="CH50" i="17"/>
  <c r="CG50" i="17"/>
  <c r="CF50" i="17"/>
  <c r="CE50" i="17"/>
  <c r="CD50" i="17"/>
  <c r="CC50" i="17"/>
  <c r="B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R49" i="17"/>
  <c r="CQ49" i="17"/>
  <c r="CP49" i="17"/>
  <c r="CO49" i="17"/>
  <c r="CN49" i="17"/>
  <c r="CM49" i="17"/>
  <c r="CL49" i="17"/>
  <c r="CK49" i="17"/>
  <c r="CJ49" i="17"/>
  <c r="CI49" i="17"/>
  <c r="CH49" i="17"/>
  <c r="CG49" i="17"/>
  <c r="CF49" i="17"/>
  <c r="CE49" i="17"/>
  <c r="CD49" i="17"/>
  <c r="CC49" i="17"/>
  <c r="B49" i="17"/>
  <c r="CB49" i="17"/>
  <c r="CA49" i="17"/>
  <c r="BZ49" i="17"/>
  <c r="BY49" i="17"/>
  <c r="BX49" i="17"/>
  <c r="BW49" i="17"/>
  <c r="BV49" i="17"/>
  <c r="BU49" i="17"/>
  <c r="BT49" i="17"/>
  <c r="BS49" i="17"/>
  <c r="BR49" i="17"/>
  <c r="BQ49" i="17"/>
  <c r="BP49" i="17"/>
  <c r="BO49" i="17"/>
  <c r="BN49" i="17"/>
  <c r="BM49" i="17"/>
  <c r="BL49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CR48" i="17"/>
  <c r="CQ48" i="17"/>
  <c r="CP48" i="17"/>
  <c r="CO48" i="17"/>
  <c r="CN48" i="17"/>
  <c r="CM48" i="17"/>
  <c r="CL48" i="17"/>
  <c r="CK48" i="17"/>
  <c r="CJ48" i="17"/>
  <c r="CI48" i="17"/>
  <c r="CH48" i="17"/>
  <c r="CG48" i="17"/>
  <c r="CF48" i="17"/>
  <c r="CE48" i="17"/>
  <c r="CD48" i="17"/>
  <c r="CC48" i="17"/>
  <c r="B48" i="17"/>
  <c r="CB48" i="17"/>
  <c r="CA48" i="17"/>
  <c r="BZ48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CR47" i="17"/>
  <c r="CQ47" i="17"/>
  <c r="CP47" i="17"/>
  <c r="CO47" i="17"/>
  <c r="CN47" i="17"/>
  <c r="CM47" i="17"/>
  <c r="CL47" i="17"/>
  <c r="CK47" i="17"/>
  <c r="CJ47" i="17"/>
  <c r="CI47" i="17"/>
  <c r="CH47" i="17"/>
  <c r="CG47" i="17"/>
  <c r="CF47" i="17"/>
  <c r="CE47" i="17"/>
  <c r="CD47" i="17"/>
  <c r="CC47" i="17"/>
  <c r="B47" i="17"/>
  <c r="CB47" i="17"/>
  <c r="CA47" i="17"/>
  <c r="BZ47" i="17"/>
  <c r="BY47" i="17"/>
  <c r="BX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B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B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B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B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CR42" i="17"/>
  <c r="CQ42" i="17"/>
  <c r="CP42" i="17"/>
  <c r="CO42" i="17"/>
  <c r="CN42" i="17"/>
  <c r="CM42" i="17"/>
  <c r="CL42" i="17"/>
  <c r="CK42" i="17"/>
  <c r="CJ42" i="17"/>
  <c r="CI42" i="17"/>
  <c r="CH42" i="17"/>
  <c r="CG42" i="17"/>
  <c r="CF42" i="17"/>
  <c r="CE42" i="17"/>
  <c r="CD42" i="17"/>
  <c r="CC42" i="17"/>
  <c r="B42" i="17"/>
  <c r="CB42" i="17"/>
  <c r="CA42" i="17"/>
  <c r="BZ42" i="17"/>
  <c r="BY42" i="17"/>
  <c r="BX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CR41" i="17"/>
  <c r="CQ41" i="17"/>
  <c r="CP41" i="17"/>
  <c r="CO41" i="17"/>
  <c r="CN41" i="17"/>
  <c r="CM41" i="17"/>
  <c r="CL41" i="17"/>
  <c r="CK41" i="17"/>
  <c r="CJ41" i="17"/>
  <c r="CI41" i="17"/>
  <c r="CH41" i="17"/>
  <c r="CG41" i="17"/>
  <c r="CF41" i="17"/>
  <c r="CE41" i="17"/>
  <c r="CD41" i="17"/>
  <c r="CC41" i="17"/>
  <c r="B41" i="17"/>
  <c r="CB41" i="17"/>
  <c r="CA41" i="17"/>
  <c r="BZ41" i="17"/>
  <c r="BY41" i="17"/>
  <c r="BX41" i="17"/>
  <c r="BW41" i="17"/>
  <c r="BV41" i="17"/>
  <c r="BU41" i="17"/>
  <c r="BT41" i="17"/>
  <c r="BS41" i="17"/>
  <c r="BR41" i="17"/>
  <c r="BQ41" i="17"/>
  <c r="BP41" i="17"/>
  <c r="BO41" i="17"/>
  <c r="BN41" i="17"/>
  <c r="BM41" i="17"/>
  <c r="BL41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B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CR39" i="17"/>
  <c r="CQ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CD39" i="17"/>
  <c r="CC39" i="17"/>
  <c r="B39" i="17"/>
  <c r="CB39" i="17"/>
  <c r="CA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N39" i="17"/>
  <c r="BM39" i="17"/>
  <c r="BL39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CR38" i="17"/>
  <c r="CQ38" i="17"/>
  <c r="CP38" i="17"/>
  <c r="CO38" i="17"/>
  <c r="CN38" i="17"/>
  <c r="CM38" i="17"/>
  <c r="CL38" i="17"/>
  <c r="CK38" i="17"/>
  <c r="CJ38" i="17"/>
  <c r="CI38" i="17"/>
  <c r="CH38" i="17"/>
  <c r="CG38" i="17"/>
  <c r="CF38" i="17"/>
  <c r="CE38" i="17"/>
  <c r="CD38" i="17"/>
  <c r="CC38" i="17"/>
  <c r="B38" i="17"/>
  <c r="CB38" i="17"/>
  <c r="CA38" i="17"/>
  <c r="BZ38" i="17"/>
  <c r="BY38" i="17"/>
  <c r="BX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CR37" i="17"/>
  <c r="CQ37" i="17"/>
  <c r="CP37" i="17"/>
  <c r="CO37" i="17"/>
  <c r="CN37" i="17"/>
  <c r="CM37" i="17"/>
  <c r="CL37" i="17"/>
  <c r="CK37" i="17"/>
  <c r="CJ37" i="17"/>
  <c r="CI37" i="17"/>
  <c r="CH37" i="17"/>
  <c r="CG37" i="17"/>
  <c r="CF37" i="17"/>
  <c r="CE37" i="17"/>
  <c r="CD37" i="17"/>
  <c r="CC37" i="17"/>
  <c r="B37" i="17"/>
  <c r="CB37" i="17"/>
  <c r="CA37" i="17"/>
  <c r="BZ37" i="17"/>
  <c r="BY37" i="17"/>
  <c r="BX37" i="17"/>
  <c r="BW37" i="17"/>
  <c r="BV37" i="17"/>
  <c r="BU37" i="17"/>
  <c r="BT37" i="17"/>
  <c r="BS37" i="17"/>
  <c r="BR37" i="17"/>
  <c r="BQ37" i="17"/>
  <c r="BP37" i="17"/>
  <c r="BO37" i="17"/>
  <c r="BN37" i="17"/>
  <c r="BM37" i="17"/>
  <c r="BL37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CR36" i="17"/>
  <c r="CQ36" i="17"/>
  <c r="CP36" i="17"/>
  <c r="CO36" i="17"/>
  <c r="CN36" i="17"/>
  <c r="CM36" i="17"/>
  <c r="CL36" i="17"/>
  <c r="CK36" i="17"/>
  <c r="CJ36" i="17"/>
  <c r="CI36" i="17"/>
  <c r="CH36" i="17"/>
  <c r="CG36" i="17"/>
  <c r="CF36" i="17"/>
  <c r="CE36" i="17"/>
  <c r="CD36" i="17"/>
  <c r="CC36" i="17"/>
  <c r="B36" i="17"/>
  <c r="CB36" i="17"/>
  <c r="CA36" i="17"/>
  <c r="BZ36" i="17"/>
  <c r="BY36" i="17"/>
  <c r="BX36" i="17"/>
  <c r="BW36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CR35" i="17"/>
  <c r="CQ35" i="17"/>
  <c r="CP35" i="17"/>
  <c r="CO35" i="17"/>
  <c r="CN35" i="17"/>
  <c r="CM35" i="17"/>
  <c r="CL35" i="17"/>
  <c r="CK35" i="17"/>
  <c r="CJ35" i="17"/>
  <c r="CI35" i="17"/>
  <c r="CH35" i="17"/>
  <c r="CG35" i="17"/>
  <c r="CF35" i="17"/>
  <c r="CE35" i="17"/>
  <c r="CD35" i="17"/>
  <c r="CC35" i="17"/>
  <c r="B35" i="17"/>
  <c r="CB35" i="17"/>
  <c r="CA35" i="17"/>
  <c r="BZ35" i="17"/>
  <c r="BY35" i="17"/>
  <c r="BX35" i="17"/>
  <c r="BW35" i="17"/>
  <c r="BV35" i="17"/>
  <c r="BU35" i="17"/>
  <c r="BT35" i="17"/>
  <c r="BS35" i="17"/>
  <c r="BR35" i="17"/>
  <c r="BQ35" i="17"/>
  <c r="BP35" i="17"/>
  <c r="BO35" i="17"/>
  <c r="BN35" i="17"/>
  <c r="BM35" i="17"/>
  <c r="BL35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CR34" i="17"/>
  <c r="CQ34" i="17"/>
  <c r="CP34" i="17"/>
  <c r="CO34" i="17"/>
  <c r="CN34" i="17"/>
  <c r="CM34" i="17"/>
  <c r="CL34" i="17"/>
  <c r="CK34" i="17"/>
  <c r="CJ34" i="17"/>
  <c r="CI34" i="17"/>
  <c r="CH34" i="17"/>
  <c r="CG34" i="17"/>
  <c r="CF34" i="17"/>
  <c r="CE34" i="17"/>
  <c r="CD34" i="17"/>
  <c r="CC34" i="17"/>
  <c r="B34" i="17"/>
  <c r="CB34" i="17"/>
  <c r="CA34" i="17"/>
  <c r="BZ34" i="17"/>
  <c r="BY34" i="17"/>
  <c r="BX34" i="17"/>
  <c r="BW34" i="17"/>
  <c r="BV34" i="17"/>
  <c r="BU34" i="17"/>
  <c r="BT34" i="17"/>
  <c r="BS34" i="17"/>
  <c r="BR34" i="17"/>
  <c r="BQ34" i="17"/>
  <c r="BP34" i="17"/>
  <c r="BO34" i="17"/>
  <c r="BN34" i="17"/>
  <c r="BM34" i="17"/>
  <c r="BL34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CR33" i="17"/>
  <c r="CQ33" i="17"/>
  <c r="CP33" i="17"/>
  <c r="CO33" i="17"/>
  <c r="CN33" i="17"/>
  <c r="CM33" i="17"/>
  <c r="CL33" i="17"/>
  <c r="CK33" i="17"/>
  <c r="CJ33" i="17"/>
  <c r="CI33" i="17"/>
  <c r="CH33" i="17"/>
  <c r="CG33" i="17"/>
  <c r="CF33" i="17"/>
  <c r="CE33" i="17"/>
  <c r="CD33" i="17"/>
  <c r="CC33" i="17"/>
  <c r="B33" i="17"/>
  <c r="CB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CR32" i="17"/>
  <c r="CQ32" i="17"/>
  <c r="CP32" i="17"/>
  <c r="CO32" i="17"/>
  <c r="CN32" i="17"/>
  <c r="CM32" i="17"/>
  <c r="CL32" i="17"/>
  <c r="CK32" i="17"/>
  <c r="CJ32" i="17"/>
  <c r="CI32" i="17"/>
  <c r="CH32" i="17"/>
  <c r="CG32" i="17"/>
  <c r="CF32" i="17"/>
  <c r="CE32" i="17"/>
  <c r="CD32" i="17"/>
  <c r="CC32" i="17"/>
  <c r="B32" i="17"/>
  <c r="CB32" i="17"/>
  <c r="CA32" i="17"/>
  <c r="BZ32" i="17"/>
  <c r="BY32" i="17"/>
  <c r="BX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CR31" i="17"/>
  <c r="CQ31" i="17"/>
  <c r="CP31" i="17"/>
  <c r="CO31" i="17"/>
  <c r="CN31" i="17"/>
  <c r="CM31" i="17"/>
  <c r="CL31" i="17"/>
  <c r="CK31" i="17"/>
  <c r="CJ31" i="17"/>
  <c r="CI31" i="17"/>
  <c r="CH31" i="17"/>
  <c r="CG31" i="17"/>
  <c r="CF31" i="17"/>
  <c r="CE31" i="17"/>
  <c r="CD31" i="17"/>
  <c r="CC31" i="17"/>
  <c r="B31" i="17"/>
  <c r="CB31" i="17"/>
  <c r="CA31" i="17"/>
  <c r="BZ31" i="17"/>
  <c r="BY31" i="17"/>
  <c r="BX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CR30" i="17"/>
  <c r="CQ30" i="17"/>
  <c r="CP30" i="17"/>
  <c r="CO30" i="17"/>
  <c r="CN30" i="17"/>
  <c r="CM30" i="17"/>
  <c r="CL30" i="17"/>
  <c r="CK30" i="17"/>
  <c r="CJ30" i="17"/>
  <c r="CI30" i="17"/>
  <c r="CH30" i="17"/>
  <c r="CG30" i="17"/>
  <c r="CF30" i="17"/>
  <c r="CE30" i="17"/>
  <c r="CD30" i="17"/>
  <c r="CC30" i="17"/>
  <c r="B30" i="17"/>
  <c r="CB30" i="17"/>
  <c r="CA30" i="17"/>
  <c r="BZ30" i="17"/>
  <c r="BY30" i="17"/>
  <c r="BX30" i="17"/>
  <c r="BW30" i="17"/>
  <c r="BV30" i="17"/>
  <c r="BU30" i="17"/>
  <c r="BT30" i="17"/>
  <c r="BS30" i="17"/>
  <c r="BR30" i="17"/>
  <c r="BQ30" i="17"/>
  <c r="BP30" i="17"/>
  <c r="BO30" i="17"/>
  <c r="BN30" i="17"/>
  <c r="BM30" i="17"/>
  <c r="BL30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R29" i="17"/>
  <c r="CQ29" i="17"/>
  <c r="CP29" i="17"/>
  <c r="CO29" i="17"/>
  <c r="CN29" i="17"/>
  <c r="CM29" i="17"/>
  <c r="CL29" i="17"/>
  <c r="CK29" i="17"/>
  <c r="CJ29" i="17"/>
  <c r="CI29" i="17"/>
  <c r="CH29" i="17"/>
  <c r="CG29" i="17"/>
  <c r="CF29" i="17"/>
  <c r="CE29" i="17"/>
  <c r="CD29" i="17"/>
  <c r="CC29" i="17"/>
  <c r="B29" i="17"/>
  <c r="CB29" i="17"/>
  <c r="CA29" i="17"/>
  <c r="BZ29" i="17"/>
  <c r="BY29" i="17"/>
  <c r="BX29" i="17"/>
  <c r="BW29" i="17"/>
  <c r="BV29" i="17"/>
  <c r="BU29" i="17"/>
  <c r="BT29" i="17"/>
  <c r="BS29" i="17"/>
  <c r="BR29" i="17"/>
  <c r="BQ29" i="17"/>
  <c r="BP29" i="17"/>
  <c r="BO29" i="17"/>
  <c r="BN29" i="17"/>
  <c r="BM29" i="17"/>
  <c r="BL29" i="17"/>
  <c r="BK29" i="17"/>
  <c r="BJ29" i="17"/>
  <c r="BI29" i="17"/>
  <c r="BH29" i="17"/>
  <c r="BG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CR28" i="17"/>
  <c r="CQ28" i="17"/>
  <c r="CP28" i="17"/>
  <c r="CO28" i="17"/>
  <c r="CN28" i="17"/>
  <c r="CM28" i="17"/>
  <c r="CL28" i="17"/>
  <c r="CK28" i="17"/>
  <c r="CJ28" i="17"/>
  <c r="CI28" i="17"/>
  <c r="CH28" i="17"/>
  <c r="CG28" i="17"/>
  <c r="CF28" i="17"/>
  <c r="CE28" i="17"/>
  <c r="CD28" i="17"/>
  <c r="CC28" i="17"/>
  <c r="B28" i="17"/>
  <c r="CB28" i="17"/>
  <c r="CA28" i="17"/>
  <c r="BZ28" i="17"/>
  <c r="BY28" i="17"/>
  <c r="BX28" i="17"/>
  <c r="BW28" i="17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CR27" i="17"/>
  <c r="CQ27" i="17"/>
  <c r="CP27" i="17"/>
  <c r="CO27" i="17"/>
  <c r="CN27" i="17"/>
  <c r="CM27" i="17"/>
  <c r="CL27" i="17"/>
  <c r="CK27" i="17"/>
  <c r="CJ27" i="17"/>
  <c r="CI27" i="17"/>
  <c r="CH27" i="17"/>
  <c r="CG27" i="17"/>
  <c r="CF27" i="17"/>
  <c r="CE27" i="17"/>
  <c r="CD27" i="17"/>
  <c r="CC27" i="17"/>
  <c r="B27" i="17"/>
  <c r="CB27" i="17"/>
  <c r="CA27" i="17"/>
  <c r="BZ27" i="17"/>
  <c r="BY27" i="17"/>
  <c r="BX27" i="17"/>
  <c r="BW27" i="17"/>
  <c r="BV27" i="17"/>
  <c r="BU27" i="17"/>
  <c r="BT27" i="17"/>
  <c r="BS27" i="17"/>
  <c r="BR27" i="17"/>
  <c r="BQ27" i="17"/>
  <c r="BP27" i="17"/>
  <c r="BO27" i="17"/>
  <c r="BN27" i="17"/>
  <c r="BM27" i="17"/>
  <c r="BL27" i="17"/>
  <c r="BK27" i="17"/>
  <c r="BJ27" i="17"/>
  <c r="BI27" i="17"/>
  <c r="BH27" i="17"/>
  <c r="BG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CR26" i="17"/>
  <c r="CQ26" i="17"/>
  <c r="CP26" i="17"/>
  <c r="CO26" i="17"/>
  <c r="CN26" i="17"/>
  <c r="CM26" i="17"/>
  <c r="CL26" i="17"/>
  <c r="CK26" i="17"/>
  <c r="CJ26" i="17"/>
  <c r="CI26" i="17"/>
  <c r="CH26" i="17"/>
  <c r="CG26" i="17"/>
  <c r="CF26" i="17"/>
  <c r="CE26" i="17"/>
  <c r="CD26" i="17"/>
  <c r="CC26" i="17"/>
  <c r="B26" i="17"/>
  <c r="CB26" i="17"/>
  <c r="CA26" i="17"/>
  <c r="BZ26" i="17"/>
  <c r="BY26" i="17"/>
  <c r="BX26" i="17"/>
  <c r="BW26" i="17"/>
  <c r="BV26" i="17"/>
  <c r="BU26" i="17"/>
  <c r="BT26" i="17"/>
  <c r="BS26" i="17"/>
  <c r="BR26" i="17"/>
  <c r="BQ26" i="17"/>
  <c r="BP26" i="17"/>
  <c r="BO26" i="17"/>
  <c r="BN26" i="17"/>
  <c r="BM26" i="17"/>
  <c r="BL26" i="17"/>
  <c r="BK26" i="17"/>
  <c r="BJ26" i="17"/>
  <c r="BI26" i="17"/>
  <c r="BH26" i="17"/>
  <c r="BG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CR25" i="17"/>
  <c r="CQ25" i="17"/>
  <c r="CP25" i="17"/>
  <c r="CO25" i="17"/>
  <c r="CN25" i="17"/>
  <c r="CM25" i="17"/>
  <c r="CL25" i="17"/>
  <c r="CK25" i="17"/>
  <c r="CJ25" i="17"/>
  <c r="CI25" i="17"/>
  <c r="CH25" i="17"/>
  <c r="CG25" i="17"/>
  <c r="CF25" i="17"/>
  <c r="CE25" i="17"/>
  <c r="CD25" i="17"/>
  <c r="CC25" i="17"/>
  <c r="B25" i="17"/>
  <c r="CB25" i="17"/>
  <c r="CA25" i="17"/>
  <c r="BZ25" i="17"/>
  <c r="BY25" i="17"/>
  <c r="BX25" i="17"/>
  <c r="BW25" i="17"/>
  <c r="BV25" i="17"/>
  <c r="BU25" i="17"/>
  <c r="BT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CR24" i="17"/>
  <c r="CQ24" i="17"/>
  <c r="CP24" i="17"/>
  <c r="CO24" i="17"/>
  <c r="CN24" i="17"/>
  <c r="CM24" i="17"/>
  <c r="CL24" i="17"/>
  <c r="CK24" i="17"/>
  <c r="CJ24" i="17"/>
  <c r="CI24" i="17"/>
  <c r="CH24" i="17"/>
  <c r="CG24" i="17"/>
  <c r="CF24" i="17"/>
  <c r="CE24" i="17"/>
  <c r="CD24" i="17"/>
  <c r="CC24" i="17"/>
  <c r="B24" i="17"/>
  <c r="CB24" i="17"/>
  <c r="CA24" i="17"/>
  <c r="BZ24" i="17"/>
  <c r="BY24" i="17"/>
  <c r="BX24" i="17"/>
  <c r="BW24" i="17"/>
  <c r="BV24" i="17"/>
  <c r="BU24" i="17"/>
  <c r="BT24" i="17"/>
  <c r="BS24" i="17"/>
  <c r="BR24" i="17"/>
  <c r="BQ24" i="17"/>
  <c r="BP24" i="17"/>
  <c r="BO24" i="17"/>
  <c r="BN24" i="17"/>
  <c r="BM24" i="17"/>
  <c r="BL24" i="17"/>
  <c r="BK24" i="17"/>
  <c r="BJ24" i="17"/>
  <c r="BI24" i="17"/>
  <c r="BH24" i="17"/>
  <c r="BG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B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CR22" i="17"/>
  <c r="CQ22" i="17"/>
  <c r="CP22" i="17"/>
  <c r="CO22" i="17"/>
  <c r="CN22" i="17"/>
  <c r="CM22" i="17"/>
  <c r="CL22" i="17"/>
  <c r="CK22" i="17"/>
  <c r="CJ22" i="17"/>
  <c r="CI22" i="17"/>
  <c r="CH22" i="17"/>
  <c r="CG22" i="17"/>
  <c r="CF22" i="17"/>
  <c r="CE22" i="17"/>
  <c r="CD22" i="17"/>
  <c r="CC22" i="17"/>
  <c r="B22" i="17"/>
  <c r="CB22" i="17"/>
  <c r="CA22" i="17"/>
  <c r="BZ22" i="17"/>
  <c r="BY22" i="17"/>
  <c r="BX22" i="17"/>
  <c r="BW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CR21" i="17"/>
  <c r="CQ21" i="17"/>
  <c r="CP21" i="17"/>
  <c r="CO21" i="17"/>
  <c r="CN21" i="17"/>
  <c r="CM21" i="17"/>
  <c r="CL21" i="17"/>
  <c r="CK21" i="17"/>
  <c r="CJ21" i="17"/>
  <c r="CI21" i="17"/>
  <c r="CH21" i="17"/>
  <c r="CG21" i="17"/>
  <c r="CF21" i="17"/>
  <c r="CE21" i="17"/>
  <c r="CD21" i="17"/>
  <c r="CC21" i="17"/>
  <c r="B21" i="17"/>
  <c r="CB21" i="17"/>
  <c r="CA21" i="17"/>
  <c r="BZ21" i="17"/>
  <c r="BY21" i="17"/>
  <c r="BX21" i="17"/>
  <c r="BW21" i="17"/>
  <c r="BV21" i="17"/>
  <c r="BU21" i="17"/>
  <c r="BT21" i="17"/>
  <c r="BS21" i="17"/>
  <c r="BR21" i="17"/>
  <c r="BQ21" i="17"/>
  <c r="BP21" i="17"/>
  <c r="BO21" i="17"/>
  <c r="BN21" i="17"/>
  <c r="BM21" i="17"/>
  <c r="BL21" i="17"/>
  <c r="BK21" i="17"/>
  <c r="BJ21" i="17"/>
  <c r="BI21" i="17"/>
  <c r="BH21" i="17"/>
  <c r="BG21" i="17"/>
  <c r="BF21" i="17"/>
  <c r="BE21" i="17"/>
  <c r="BD21" i="17"/>
  <c r="BC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CR20" i="17"/>
  <c r="CQ20" i="17"/>
  <c r="CP20" i="17"/>
  <c r="CO20" i="17"/>
  <c r="CN20" i="17"/>
  <c r="CM20" i="17"/>
  <c r="CL20" i="17"/>
  <c r="CK20" i="17"/>
  <c r="CJ20" i="17"/>
  <c r="CI20" i="17"/>
  <c r="CH20" i="17"/>
  <c r="CG20" i="17"/>
  <c r="CF20" i="17"/>
  <c r="CE20" i="17"/>
  <c r="CD20" i="17"/>
  <c r="CC20" i="17"/>
  <c r="B20" i="17"/>
  <c r="CB20" i="17"/>
  <c r="CA20" i="17"/>
  <c r="BZ20" i="17"/>
  <c r="BY20" i="17"/>
  <c r="BX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J20" i="17"/>
  <c r="BI20" i="17"/>
  <c r="BH20" i="17"/>
  <c r="BG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CR19" i="17"/>
  <c r="CQ19" i="17"/>
  <c r="CP19" i="17"/>
  <c r="CO19" i="17"/>
  <c r="CN19" i="17"/>
  <c r="CM19" i="17"/>
  <c r="CL19" i="17"/>
  <c r="CK19" i="17"/>
  <c r="CJ19" i="17"/>
  <c r="CI19" i="17"/>
  <c r="CH19" i="17"/>
  <c r="CG19" i="17"/>
  <c r="CF19" i="17"/>
  <c r="CE19" i="17"/>
  <c r="CD19" i="17"/>
  <c r="CC19" i="17"/>
  <c r="B19" i="17"/>
  <c r="CB19" i="17"/>
  <c r="CA19" i="17"/>
  <c r="BZ19" i="17"/>
  <c r="BY19" i="17"/>
  <c r="BX19" i="17"/>
  <c r="BW19" i="17"/>
  <c r="BV19" i="17"/>
  <c r="BU19" i="17"/>
  <c r="BT19" i="17"/>
  <c r="BS19" i="17"/>
  <c r="BR19" i="17"/>
  <c r="BQ19" i="17"/>
  <c r="BP19" i="17"/>
  <c r="BO19" i="17"/>
  <c r="BN19" i="17"/>
  <c r="BM19" i="17"/>
  <c r="BL19" i="17"/>
  <c r="BK19" i="17"/>
  <c r="BJ19" i="17"/>
  <c r="BI19" i="17"/>
  <c r="BH19" i="17"/>
  <c r="BG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CR18" i="17"/>
  <c r="CQ18" i="17"/>
  <c r="CP18" i="17"/>
  <c r="CO18" i="17"/>
  <c r="CN18" i="17"/>
  <c r="CM18" i="17"/>
  <c r="CL18" i="17"/>
  <c r="CK18" i="17"/>
  <c r="CJ18" i="17"/>
  <c r="CI18" i="17"/>
  <c r="CH18" i="17"/>
  <c r="CG18" i="17"/>
  <c r="CF18" i="17"/>
  <c r="CE18" i="17"/>
  <c r="CD18" i="17"/>
  <c r="CC18" i="17"/>
  <c r="B18" i="17"/>
  <c r="CB18" i="17"/>
  <c r="CA18" i="17"/>
  <c r="BZ18" i="17"/>
  <c r="BY18" i="17"/>
  <c r="BX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CR17" i="17"/>
  <c r="CQ17" i="17"/>
  <c r="CP17" i="17"/>
  <c r="CO17" i="17"/>
  <c r="CN17" i="17"/>
  <c r="CM17" i="17"/>
  <c r="CL17" i="17"/>
  <c r="CK17" i="17"/>
  <c r="CJ17" i="17"/>
  <c r="CI17" i="17"/>
  <c r="CH17" i="17"/>
  <c r="CG17" i="17"/>
  <c r="CF17" i="17"/>
  <c r="CE17" i="17"/>
  <c r="CD17" i="17"/>
  <c r="CC17" i="17"/>
  <c r="B17" i="17"/>
  <c r="CB17" i="17"/>
  <c r="CA17" i="17"/>
  <c r="BZ17" i="17"/>
  <c r="BY17" i="17"/>
  <c r="BX17" i="17"/>
  <c r="BW17" i="17"/>
  <c r="BV17" i="17"/>
  <c r="BU17" i="17"/>
  <c r="BT17" i="17"/>
  <c r="BS17" i="17"/>
  <c r="BR17" i="17"/>
  <c r="BQ17" i="17"/>
  <c r="BP17" i="17"/>
  <c r="BO17" i="17"/>
  <c r="BN17" i="17"/>
  <c r="BM17" i="17"/>
  <c r="BL17" i="17"/>
  <c r="BK17" i="17"/>
  <c r="BJ17" i="17"/>
  <c r="BI17" i="17"/>
  <c r="BH17" i="17"/>
  <c r="BG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CR16" i="17"/>
  <c r="CQ16" i="17"/>
  <c r="CP16" i="17"/>
  <c r="CO16" i="17"/>
  <c r="CN16" i="17"/>
  <c r="CM16" i="17"/>
  <c r="CL16" i="17"/>
  <c r="CK16" i="17"/>
  <c r="CJ16" i="17"/>
  <c r="CI16" i="17"/>
  <c r="CH16" i="17"/>
  <c r="CG16" i="17"/>
  <c r="CF16" i="17"/>
  <c r="CE16" i="17"/>
  <c r="CD16" i="17"/>
  <c r="CC16" i="17"/>
  <c r="B16" i="17"/>
  <c r="CB16" i="17"/>
  <c r="CA16" i="17"/>
  <c r="BZ16" i="17"/>
  <c r="BY16" i="17"/>
  <c r="BX16" i="17"/>
  <c r="BW16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CR15" i="17"/>
  <c r="CQ15" i="17"/>
  <c r="CP15" i="17"/>
  <c r="CO15" i="17"/>
  <c r="CN15" i="17"/>
  <c r="CM15" i="17"/>
  <c r="CL15" i="17"/>
  <c r="CK15" i="17"/>
  <c r="CJ15" i="17"/>
  <c r="CI15" i="17"/>
  <c r="CH15" i="17"/>
  <c r="CG15" i="17"/>
  <c r="CF15" i="17"/>
  <c r="CE15" i="17"/>
  <c r="CD15" i="17"/>
  <c r="CC15" i="17"/>
  <c r="B15" i="17"/>
  <c r="CB15" i="17"/>
  <c r="CA15" i="17"/>
  <c r="BZ15" i="17"/>
  <c r="BY15" i="17"/>
  <c r="BX15" i="17"/>
  <c r="BW15" i="17"/>
  <c r="BV15" i="17"/>
  <c r="BU15" i="17"/>
  <c r="BT15" i="17"/>
  <c r="BS15" i="17"/>
  <c r="BR15" i="17"/>
  <c r="BQ15" i="17"/>
  <c r="BP15" i="17"/>
  <c r="BO15" i="17"/>
  <c r="BN15" i="17"/>
  <c r="BM15" i="17"/>
  <c r="BL15" i="17"/>
  <c r="BK15" i="17"/>
  <c r="BJ15" i="17"/>
  <c r="BI15" i="17"/>
  <c r="BH15" i="17"/>
  <c r="BG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B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B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CR12" i="17"/>
  <c r="CQ12" i="17"/>
  <c r="CP12" i="17"/>
  <c r="CO12" i="17"/>
  <c r="CN12" i="17"/>
  <c r="CM12" i="17"/>
  <c r="CL12" i="17"/>
  <c r="CK12" i="17"/>
  <c r="CJ12" i="17"/>
  <c r="CI12" i="17"/>
  <c r="CH12" i="17"/>
  <c r="CG12" i="17"/>
  <c r="CF12" i="17"/>
  <c r="CE12" i="17"/>
  <c r="CD12" i="17"/>
  <c r="CC12" i="17"/>
  <c r="B12" i="17"/>
  <c r="CB12" i="17"/>
  <c r="CA12" i="17"/>
  <c r="BZ12" i="17"/>
  <c r="BY12" i="17"/>
  <c r="BX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B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B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CR9" i="17"/>
  <c r="CQ9" i="17"/>
  <c r="CP9" i="17"/>
  <c r="CO9" i="17"/>
  <c r="CN9" i="17"/>
  <c r="CM9" i="17"/>
  <c r="CL9" i="17"/>
  <c r="CK9" i="17"/>
  <c r="CJ9" i="17"/>
  <c r="CI9" i="17"/>
  <c r="CH9" i="17"/>
  <c r="CG9" i="17"/>
  <c r="CF9" i="17"/>
  <c r="CE9" i="17"/>
  <c r="CD9" i="17"/>
  <c r="CC9" i="17"/>
  <c r="B9" i="17"/>
  <c r="CB9" i="17"/>
  <c r="CA9" i="17"/>
  <c r="BZ9" i="17"/>
  <c r="BY9" i="17"/>
  <c r="BX9" i="17"/>
  <c r="BW9" i="17"/>
  <c r="BV9" i="17"/>
  <c r="BU9" i="17"/>
  <c r="BT9" i="17"/>
  <c r="BS9" i="17"/>
  <c r="BR9" i="17"/>
  <c r="BQ9" i="17"/>
  <c r="BP9" i="17"/>
  <c r="BO9" i="17"/>
  <c r="BN9" i="17"/>
  <c r="BM9" i="17"/>
  <c r="BL9" i="17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B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CR7" i="17"/>
  <c r="CQ7" i="17"/>
  <c r="CP7" i="17"/>
  <c r="CO7" i="17"/>
  <c r="CN7" i="17"/>
  <c r="CM7" i="17"/>
  <c r="CL7" i="17"/>
  <c r="CK7" i="17"/>
  <c r="CJ7" i="17"/>
  <c r="CI7" i="17"/>
  <c r="CH7" i="17"/>
  <c r="CG7" i="17"/>
  <c r="CF7" i="17"/>
  <c r="CE7" i="17"/>
  <c r="CD7" i="17"/>
  <c r="CC7" i="17"/>
  <c r="B7" i="17"/>
  <c r="CB7" i="17"/>
  <c r="CA7" i="17"/>
  <c r="BZ7" i="17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CR6" i="17"/>
  <c r="CQ6" i="17"/>
  <c r="CP6" i="17"/>
  <c r="CO6" i="17"/>
  <c r="CN6" i="17"/>
  <c r="CM6" i="17"/>
  <c r="CL6" i="17"/>
  <c r="CK6" i="17"/>
  <c r="CJ6" i="17"/>
  <c r="CI6" i="17"/>
  <c r="CH6" i="17"/>
  <c r="CG6" i="17"/>
  <c r="CF6" i="17"/>
  <c r="CE6" i="17"/>
  <c r="CD6" i="17"/>
  <c r="CC6" i="17"/>
  <c r="B6" i="17"/>
  <c r="CB6" i="17"/>
  <c r="CA6" i="17"/>
  <c r="BZ6" i="17"/>
  <c r="BY6" i="17"/>
  <c r="BX6" i="17"/>
  <c r="BW6" i="17"/>
  <c r="BV6" i="17"/>
  <c r="BU6" i="17"/>
  <c r="BT6" i="17"/>
  <c r="BS6" i="17"/>
  <c r="BR6" i="17"/>
  <c r="BQ6" i="17"/>
  <c r="BP6" i="17"/>
  <c r="BO6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B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CR4" i="17"/>
  <c r="CQ4" i="17"/>
  <c r="CP4" i="17"/>
  <c r="CO4" i="17"/>
  <c r="CN4" i="17"/>
  <c r="CM4" i="17"/>
  <c r="CL4" i="17"/>
  <c r="CK4" i="17"/>
  <c r="CJ4" i="17"/>
  <c r="CI4" i="17"/>
  <c r="CH4" i="17"/>
  <c r="CG4" i="17"/>
  <c r="CF4" i="17"/>
  <c r="CE4" i="17"/>
  <c r="CD4" i="17"/>
  <c r="CC4" i="17"/>
  <c r="B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B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CR2" i="17"/>
  <c r="CQ2" i="17"/>
  <c r="CP2" i="17"/>
  <c r="CO2" i="17"/>
  <c r="CN2" i="17"/>
  <c r="CM2" i="17"/>
  <c r="CL2" i="17"/>
  <c r="CK2" i="17"/>
  <c r="CJ2" i="17"/>
  <c r="CI2" i="17"/>
  <c r="CH2" i="17"/>
  <c r="CG2" i="17"/>
  <c r="CF2" i="17"/>
  <c r="CE2" i="17"/>
  <c r="CD2" i="17"/>
  <c r="CC2" i="17"/>
  <c r="B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DX56" i="16"/>
  <c r="DY56" i="16"/>
  <c r="DZ56" i="16"/>
  <c r="EA56" i="16"/>
  <c r="EB56" i="16"/>
  <c r="EC56" i="16"/>
  <c r="ED56" i="16"/>
  <c r="EE56" i="16"/>
  <c r="EF56" i="16"/>
  <c r="EG56" i="16"/>
  <c r="EH56" i="16"/>
  <c r="EI56" i="16"/>
  <c r="EJ56" i="16"/>
  <c r="EK56" i="16"/>
  <c r="EL56" i="16"/>
  <c r="EM56" i="16"/>
  <c r="EN56" i="16"/>
  <c r="EO56" i="16"/>
  <c r="EP56" i="16"/>
  <c r="EQ56" i="16"/>
  <c r="ER56" i="16"/>
  <c r="ES56" i="16"/>
  <c r="ET56" i="16"/>
  <c r="EU56" i="16"/>
  <c r="EV56" i="16"/>
  <c r="EW56" i="16"/>
  <c r="EX56" i="16"/>
  <c r="EY56" i="16"/>
  <c r="EZ56" i="16"/>
  <c r="FA56" i="16"/>
  <c r="FB56" i="16"/>
  <c r="FC56" i="16"/>
  <c r="FD56" i="16"/>
  <c r="FE56" i="16"/>
  <c r="FF56" i="16"/>
  <c r="FG56" i="16"/>
  <c r="FH56" i="16"/>
  <c r="FI56" i="16"/>
  <c r="FJ56" i="16"/>
  <c r="FK56" i="16"/>
  <c r="FL56" i="16"/>
  <c r="FM56" i="16"/>
  <c r="FN56" i="16"/>
  <c r="FO56" i="16"/>
  <c r="FP56" i="16"/>
  <c r="FQ56" i="16"/>
  <c r="FR56" i="16"/>
  <c r="FS56" i="16"/>
  <c r="FT56" i="16"/>
  <c r="FU56" i="16"/>
  <c r="FV56" i="16"/>
  <c r="FW56" i="16"/>
  <c r="FX56" i="16"/>
  <c r="FY56" i="16"/>
  <c r="FZ56" i="16"/>
  <c r="GA56" i="16"/>
  <c r="GB56" i="16"/>
  <c r="GC56" i="16"/>
  <c r="GD56" i="16"/>
  <c r="GE56" i="16"/>
  <c r="GF56" i="16"/>
  <c r="GG56" i="16"/>
  <c r="GH56" i="16"/>
  <c r="GI56" i="16"/>
  <c r="GJ56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DX55" i="16"/>
  <c r="DY55" i="16"/>
  <c r="DZ55" i="16"/>
  <c r="EA55" i="16"/>
  <c r="EB55" i="16"/>
  <c r="EC55" i="16"/>
  <c r="ED55" i="16"/>
  <c r="EE55" i="16"/>
  <c r="EF55" i="16"/>
  <c r="EG55" i="16"/>
  <c r="EH55" i="16"/>
  <c r="EI55" i="16"/>
  <c r="EJ55" i="16"/>
  <c r="EK55" i="16"/>
  <c r="EL55" i="16"/>
  <c r="EM55" i="16"/>
  <c r="EN55" i="16"/>
  <c r="EO55" i="16"/>
  <c r="EP55" i="16"/>
  <c r="EQ55" i="16"/>
  <c r="ER55" i="16"/>
  <c r="ES55" i="16"/>
  <c r="ET55" i="16"/>
  <c r="EU55" i="16"/>
  <c r="EV55" i="16"/>
  <c r="EW55" i="16"/>
  <c r="EX55" i="16"/>
  <c r="EY55" i="16"/>
  <c r="EZ55" i="16"/>
  <c r="FA55" i="16"/>
  <c r="FB55" i="16"/>
  <c r="FC55" i="16"/>
  <c r="FD55" i="16"/>
  <c r="FE55" i="16"/>
  <c r="FF55" i="16"/>
  <c r="FG55" i="16"/>
  <c r="FH55" i="16"/>
  <c r="FI55" i="16"/>
  <c r="FJ55" i="16"/>
  <c r="FK55" i="16"/>
  <c r="FL55" i="16"/>
  <c r="FM55" i="16"/>
  <c r="FN55" i="16"/>
  <c r="FO55" i="16"/>
  <c r="FP55" i="16"/>
  <c r="FQ55" i="16"/>
  <c r="FR55" i="16"/>
  <c r="FS55" i="16"/>
  <c r="FT55" i="16"/>
  <c r="FU55" i="16"/>
  <c r="FV55" i="16"/>
  <c r="FW55" i="16"/>
  <c r="FX55" i="16"/>
  <c r="FY55" i="16"/>
  <c r="FZ55" i="16"/>
  <c r="GA55" i="16"/>
  <c r="GB55" i="16"/>
  <c r="GC55" i="16"/>
  <c r="GD55" i="16"/>
  <c r="GE55" i="16"/>
  <c r="GF55" i="16"/>
  <c r="GG55" i="16"/>
  <c r="GH55" i="16"/>
  <c r="GI55" i="16"/>
  <c r="GJ55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DX54" i="16"/>
  <c r="DY54" i="16"/>
  <c r="DZ54" i="16"/>
  <c r="EA54" i="16"/>
  <c r="EB54" i="16"/>
  <c r="EC54" i="16"/>
  <c r="ED54" i="16"/>
  <c r="EE54" i="16"/>
  <c r="EF54" i="16"/>
  <c r="EG54" i="16"/>
  <c r="EH54" i="16"/>
  <c r="EI54" i="16"/>
  <c r="EJ54" i="16"/>
  <c r="EK54" i="16"/>
  <c r="EL54" i="16"/>
  <c r="EM54" i="16"/>
  <c r="EN54" i="16"/>
  <c r="EO54" i="16"/>
  <c r="EP54" i="16"/>
  <c r="EQ54" i="16"/>
  <c r="ER54" i="16"/>
  <c r="ES54" i="16"/>
  <c r="ET54" i="16"/>
  <c r="EU54" i="16"/>
  <c r="EV54" i="16"/>
  <c r="EW54" i="16"/>
  <c r="EX54" i="16"/>
  <c r="EY54" i="16"/>
  <c r="EZ54" i="16"/>
  <c r="FA54" i="16"/>
  <c r="FB54" i="16"/>
  <c r="FC54" i="16"/>
  <c r="FD54" i="16"/>
  <c r="FE54" i="16"/>
  <c r="FF54" i="16"/>
  <c r="FG54" i="16"/>
  <c r="FH54" i="16"/>
  <c r="FI54" i="16"/>
  <c r="FJ54" i="16"/>
  <c r="FK54" i="16"/>
  <c r="FL54" i="16"/>
  <c r="FM54" i="16"/>
  <c r="FN54" i="16"/>
  <c r="FO54" i="16"/>
  <c r="FP54" i="16"/>
  <c r="FQ54" i="16"/>
  <c r="FR54" i="16"/>
  <c r="FS54" i="16"/>
  <c r="FT54" i="16"/>
  <c r="FU54" i="16"/>
  <c r="FV54" i="16"/>
  <c r="FW54" i="16"/>
  <c r="FX54" i="16"/>
  <c r="FY54" i="16"/>
  <c r="FZ54" i="16"/>
  <c r="GA54" i="16"/>
  <c r="GB54" i="16"/>
  <c r="GC54" i="16"/>
  <c r="GD54" i="16"/>
  <c r="GE54" i="16"/>
  <c r="GF54" i="16"/>
  <c r="GG54" i="16"/>
  <c r="GH54" i="16"/>
  <c r="GI54" i="16"/>
  <c r="GJ54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DX53" i="16"/>
  <c r="DY53" i="16"/>
  <c r="DZ53" i="16"/>
  <c r="EA53" i="16"/>
  <c r="EB53" i="16"/>
  <c r="EC53" i="16"/>
  <c r="ED53" i="16"/>
  <c r="EE53" i="16"/>
  <c r="EF53" i="16"/>
  <c r="EG53" i="16"/>
  <c r="EH53" i="16"/>
  <c r="EI53" i="16"/>
  <c r="EJ53" i="16"/>
  <c r="EK53" i="16"/>
  <c r="EL53" i="16"/>
  <c r="EM53" i="16"/>
  <c r="EN53" i="16"/>
  <c r="EO53" i="16"/>
  <c r="EP53" i="16"/>
  <c r="EQ53" i="16"/>
  <c r="ER53" i="16"/>
  <c r="ES53" i="16"/>
  <c r="ET53" i="16"/>
  <c r="EU53" i="16"/>
  <c r="EV53" i="16"/>
  <c r="EW53" i="16"/>
  <c r="EX53" i="16"/>
  <c r="EY53" i="16"/>
  <c r="EZ53" i="16"/>
  <c r="FA53" i="16"/>
  <c r="FB53" i="16"/>
  <c r="FC53" i="16"/>
  <c r="FD53" i="16"/>
  <c r="FE53" i="16"/>
  <c r="FF53" i="16"/>
  <c r="FG53" i="16"/>
  <c r="FH53" i="16"/>
  <c r="FI53" i="16"/>
  <c r="FJ53" i="16"/>
  <c r="FK53" i="16"/>
  <c r="FL53" i="16"/>
  <c r="FM53" i="16"/>
  <c r="FN53" i="16"/>
  <c r="FO53" i="16"/>
  <c r="FP53" i="16"/>
  <c r="FQ53" i="16"/>
  <c r="FR53" i="16"/>
  <c r="FS53" i="16"/>
  <c r="FT53" i="16"/>
  <c r="FU53" i="16"/>
  <c r="FV53" i="16"/>
  <c r="FW53" i="16"/>
  <c r="FX53" i="16"/>
  <c r="FY53" i="16"/>
  <c r="FZ53" i="16"/>
  <c r="GA53" i="16"/>
  <c r="GB53" i="16"/>
  <c r="GC53" i="16"/>
  <c r="GD53" i="16"/>
  <c r="GE53" i="16"/>
  <c r="GF53" i="16"/>
  <c r="GG53" i="16"/>
  <c r="GH53" i="16"/>
  <c r="GI53" i="16"/>
  <c r="GJ53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EW52" i="16"/>
  <c r="EX52" i="16"/>
  <c r="EY52" i="16"/>
  <c r="EZ52" i="16"/>
  <c r="FA52" i="16"/>
  <c r="FB52" i="16"/>
  <c r="FC52" i="16"/>
  <c r="FD52" i="16"/>
  <c r="FE52" i="16"/>
  <c r="FF52" i="16"/>
  <c r="FG52" i="16"/>
  <c r="FH52" i="16"/>
  <c r="FI52" i="16"/>
  <c r="FJ52" i="16"/>
  <c r="FK52" i="16"/>
  <c r="FL52" i="16"/>
  <c r="FM52" i="16"/>
  <c r="FN52" i="16"/>
  <c r="FO52" i="16"/>
  <c r="FP52" i="16"/>
  <c r="FQ52" i="16"/>
  <c r="FR52" i="16"/>
  <c r="FS52" i="16"/>
  <c r="FT52" i="16"/>
  <c r="FU52" i="16"/>
  <c r="FV52" i="16"/>
  <c r="FW52" i="16"/>
  <c r="FX52" i="16"/>
  <c r="FY52" i="16"/>
  <c r="FZ52" i="16"/>
  <c r="GA52" i="16"/>
  <c r="GB52" i="16"/>
  <c r="GC52" i="16"/>
  <c r="GD52" i="16"/>
  <c r="GE52" i="16"/>
  <c r="GF52" i="16"/>
  <c r="GG52" i="16"/>
  <c r="GH52" i="16"/>
  <c r="GI52" i="16"/>
  <c r="GJ52" i="16"/>
  <c r="CU55" i="15"/>
  <c r="CU54" i="15"/>
  <c r="CU53" i="15"/>
  <c r="CU52" i="15"/>
  <c r="CU3" i="16"/>
  <c r="CV3" i="16"/>
  <c r="CW3" i="16"/>
  <c r="CX3" i="16"/>
  <c r="CY3" i="16"/>
  <c r="CZ3" i="16"/>
  <c r="DA3" i="16"/>
  <c r="DB3" i="16"/>
  <c r="DC3" i="16"/>
  <c r="DD3" i="16"/>
  <c r="DE3" i="16"/>
  <c r="DF3" i="16"/>
  <c r="DG3" i="16"/>
  <c r="DH3" i="16"/>
  <c r="DI3" i="16"/>
  <c r="DJ3" i="16"/>
  <c r="DK3" i="16"/>
  <c r="DL3" i="16"/>
  <c r="DM3" i="16"/>
  <c r="DN3" i="16"/>
  <c r="DO3" i="16"/>
  <c r="DP3" i="16"/>
  <c r="DQ3" i="16"/>
  <c r="DR3" i="16"/>
  <c r="DS3" i="16"/>
  <c r="DT3" i="16"/>
  <c r="DU3" i="16"/>
  <c r="DV3" i="16"/>
  <c r="DW3" i="16"/>
  <c r="DX3" i="16"/>
  <c r="DY3" i="16"/>
  <c r="DZ3" i="16"/>
  <c r="EA3" i="16"/>
  <c r="EB3" i="16"/>
  <c r="EC3" i="16"/>
  <c r="ED3" i="16"/>
  <c r="EE3" i="16"/>
  <c r="EF3" i="16"/>
  <c r="EG3" i="16"/>
  <c r="EH3" i="16"/>
  <c r="EI3" i="16"/>
  <c r="EJ3" i="16"/>
  <c r="EK3" i="16"/>
  <c r="EL3" i="16"/>
  <c r="EM3" i="16"/>
  <c r="EN3" i="16"/>
  <c r="EO3" i="16"/>
  <c r="EP3" i="16"/>
  <c r="EQ3" i="16"/>
  <c r="ER3" i="16"/>
  <c r="ES3" i="16"/>
  <c r="ET3" i="16"/>
  <c r="EU3" i="16"/>
  <c r="EV3" i="16"/>
  <c r="EW3" i="16"/>
  <c r="EX3" i="16"/>
  <c r="EY3" i="16"/>
  <c r="EZ3" i="16"/>
  <c r="FA3" i="16"/>
  <c r="FB3" i="16"/>
  <c r="FC3" i="16"/>
  <c r="FD3" i="16"/>
  <c r="FE3" i="16"/>
  <c r="FF3" i="16"/>
  <c r="FG3" i="16"/>
  <c r="FH3" i="16"/>
  <c r="FI3" i="16"/>
  <c r="FJ3" i="16"/>
  <c r="FK3" i="16"/>
  <c r="FL3" i="16"/>
  <c r="FM3" i="16"/>
  <c r="FN3" i="16"/>
  <c r="FO3" i="16"/>
  <c r="FP3" i="16"/>
  <c r="FQ3" i="16"/>
  <c r="FR3" i="16"/>
  <c r="FS3" i="16"/>
  <c r="FT3" i="16"/>
  <c r="FU3" i="16"/>
  <c r="FV3" i="16"/>
  <c r="FW3" i="16"/>
  <c r="FX3" i="16"/>
  <c r="FY3" i="16"/>
  <c r="FZ3" i="16"/>
  <c r="GA3" i="16"/>
  <c r="GB3" i="16"/>
  <c r="GC3" i="16"/>
  <c r="GD3" i="16"/>
  <c r="GE3" i="16"/>
  <c r="GF3" i="16"/>
  <c r="GG3" i="16"/>
  <c r="GH3" i="16"/>
  <c r="GI3" i="16"/>
  <c r="GJ3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DR4" i="16"/>
  <c r="DS4" i="16"/>
  <c r="DT4" i="16"/>
  <c r="DU4" i="16"/>
  <c r="DV4" i="16"/>
  <c r="DW4" i="16"/>
  <c r="DX4" i="16"/>
  <c r="DY4" i="16"/>
  <c r="DZ4" i="16"/>
  <c r="EA4" i="16"/>
  <c r="EB4" i="16"/>
  <c r="EC4" i="16"/>
  <c r="ED4" i="16"/>
  <c r="EE4" i="16"/>
  <c r="EF4" i="16"/>
  <c r="EG4" i="16"/>
  <c r="EH4" i="16"/>
  <c r="EI4" i="16"/>
  <c r="EJ4" i="16"/>
  <c r="EK4" i="16"/>
  <c r="EL4" i="16"/>
  <c r="EM4" i="16"/>
  <c r="EN4" i="16"/>
  <c r="EO4" i="16"/>
  <c r="EP4" i="16"/>
  <c r="EQ4" i="16"/>
  <c r="ER4" i="16"/>
  <c r="ES4" i="16"/>
  <c r="ET4" i="16"/>
  <c r="EU4" i="16"/>
  <c r="EV4" i="16"/>
  <c r="EW4" i="16"/>
  <c r="EX4" i="16"/>
  <c r="EY4" i="16"/>
  <c r="EZ4" i="16"/>
  <c r="FA4" i="16"/>
  <c r="FB4" i="16"/>
  <c r="FC4" i="16"/>
  <c r="FD4" i="16"/>
  <c r="FE4" i="16"/>
  <c r="FF4" i="16"/>
  <c r="FG4" i="16"/>
  <c r="FH4" i="16"/>
  <c r="FI4" i="16"/>
  <c r="FJ4" i="16"/>
  <c r="FK4" i="16"/>
  <c r="FL4" i="16"/>
  <c r="FM4" i="16"/>
  <c r="FN4" i="16"/>
  <c r="FO4" i="16"/>
  <c r="FP4" i="16"/>
  <c r="FQ4" i="16"/>
  <c r="FR4" i="16"/>
  <c r="FS4" i="16"/>
  <c r="FT4" i="16"/>
  <c r="FU4" i="16"/>
  <c r="FV4" i="16"/>
  <c r="FW4" i="16"/>
  <c r="FX4" i="16"/>
  <c r="FY4" i="16"/>
  <c r="FZ4" i="16"/>
  <c r="GA4" i="16"/>
  <c r="GB4" i="16"/>
  <c r="GC4" i="16"/>
  <c r="GD4" i="16"/>
  <c r="GE4" i="16"/>
  <c r="GF4" i="16"/>
  <c r="GG4" i="16"/>
  <c r="GH4" i="16"/>
  <c r="GI4" i="16"/>
  <c r="GJ4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DX5" i="16"/>
  <c r="DY5" i="16"/>
  <c r="DZ5" i="16"/>
  <c r="EA5" i="16"/>
  <c r="EB5" i="16"/>
  <c r="EC5" i="16"/>
  <c r="ED5" i="16"/>
  <c r="EE5" i="16"/>
  <c r="EF5" i="16"/>
  <c r="EG5" i="16"/>
  <c r="EH5" i="16"/>
  <c r="EI5" i="16"/>
  <c r="EJ5" i="16"/>
  <c r="EK5" i="16"/>
  <c r="EL5" i="16"/>
  <c r="EM5" i="16"/>
  <c r="EN5" i="16"/>
  <c r="EO5" i="16"/>
  <c r="EP5" i="16"/>
  <c r="EQ5" i="16"/>
  <c r="ER5" i="16"/>
  <c r="ES5" i="16"/>
  <c r="ET5" i="16"/>
  <c r="EU5" i="16"/>
  <c r="EV5" i="16"/>
  <c r="EW5" i="16"/>
  <c r="EX5" i="16"/>
  <c r="EY5" i="16"/>
  <c r="EZ5" i="16"/>
  <c r="FA5" i="16"/>
  <c r="FB5" i="16"/>
  <c r="FC5" i="16"/>
  <c r="FD5" i="16"/>
  <c r="FE5" i="16"/>
  <c r="FF5" i="16"/>
  <c r="FG5" i="16"/>
  <c r="FH5" i="16"/>
  <c r="FI5" i="16"/>
  <c r="FJ5" i="16"/>
  <c r="FK5" i="16"/>
  <c r="FL5" i="16"/>
  <c r="FM5" i="16"/>
  <c r="FN5" i="16"/>
  <c r="FO5" i="16"/>
  <c r="FP5" i="16"/>
  <c r="FQ5" i="16"/>
  <c r="FR5" i="16"/>
  <c r="FS5" i="16"/>
  <c r="FT5" i="16"/>
  <c r="FU5" i="16"/>
  <c r="FV5" i="16"/>
  <c r="FW5" i="16"/>
  <c r="FX5" i="16"/>
  <c r="FY5" i="16"/>
  <c r="FZ5" i="16"/>
  <c r="GA5" i="16"/>
  <c r="GB5" i="16"/>
  <c r="GC5" i="16"/>
  <c r="GD5" i="16"/>
  <c r="GE5" i="16"/>
  <c r="GF5" i="16"/>
  <c r="GG5" i="16"/>
  <c r="GH5" i="16"/>
  <c r="GI5" i="16"/>
  <c r="GJ5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DR6" i="16"/>
  <c r="DS6" i="16"/>
  <c r="DT6" i="16"/>
  <c r="DU6" i="16"/>
  <c r="DV6" i="16"/>
  <c r="DW6" i="16"/>
  <c r="DX6" i="16"/>
  <c r="DY6" i="16"/>
  <c r="DZ6" i="16"/>
  <c r="EA6" i="16"/>
  <c r="EB6" i="16"/>
  <c r="EC6" i="16"/>
  <c r="ED6" i="16"/>
  <c r="EE6" i="16"/>
  <c r="EF6" i="16"/>
  <c r="EG6" i="16"/>
  <c r="EH6" i="16"/>
  <c r="EI6" i="16"/>
  <c r="EJ6" i="16"/>
  <c r="EK6" i="16"/>
  <c r="EL6" i="16"/>
  <c r="EM6" i="16"/>
  <c r="EN6" i="16"/>
  <c r="EO6" i="16"/>
  <c r="EP6" i="16"/>
  <c r="EQ6" i="16"/>
  <c r="ER6" i="16"/>
  <c r="ES6" i="16"/>
  <c r="ET6" i="16"/>
  <c r="EU6" i="16"/>
  <c r="EV6" i="16"/>
  <c r="EW6" i="16"/>
  <c r="EX6" i="16"/>
  <c r="EY6" i="16"/>
  <c r="EZ6" i="16"/>
  <c r="FA6" i="16"/>
  <c r="FB6" i="16"/>
  <c r="FC6" i="16"/>
  <c r="FD6" i="16"/>
  <c r="FE6" i="16"/>
  <c r="FF6" i="16"/>
  <c r="FG6" i="16"/>
  <c r="FH6" i="16"/>
  <c r="FI6" i="16"/>
  <c r="FJ6" i="16"/>
  <c r="FK6" i="16"/>
  <c r="FL6" i="16"/>
  <c r="FM6" i="16"/>
  <c r="FN6" i="16"/>
  <c r="FO6" i="16"/>
  <c r="FP6" i="16"/>
  <c r="FQ6" i="16"/>
  <c r="FR6" i="16"/>
  <c r="FS6" i="16"/>
  <c r="FT6" i="16"/>
  <c r="FU6" i="16"/>
  <c r="FV6" i="16"/>
  <c r="FW6" i="16"/>
  <c r="FX6" i="16"/>
  <c r="FY6" i="16"/>
  <c r="FZ6" i="16"/>
  <c r="GA6" i="16"/>
  <c r="GB6" i="16"/>
  <c r="GC6" i="16"/>
  <c r="GD6" i="16"/>
  <c r="GE6" i="16"/>
  <c r="GF6" i="16"/>
  <c r="GG6" i="16"/>
  <c r="GH6" i="16"/>
  <c r="GI6" i="16"/>
  <c r="GJ6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EW7" i="16"/>
  <c r="EX7" i="16"/>
  <c r="EY7" i="16"/>
  <c r="EZ7" i="16"/>
  <c r="FA7" i="16"/>
  <c r="FB7" i="16"/>
  <c r="FC7" i="16"/>
  <c r="FD7" i="16"/>
  <c r="FE7" i="16"/>
  <c r="FF7" i="16"/>
  <c r="FG7" i="16"/>
  <c r="FH7" i="16"/>
  <c r="FI7" i="16"/>
  <c r="FJ7" i="16"/>
  <c r="FK7" i="16"/>
  <c r="FL7" i="16"/>
  <c r="FM7" i="16"/>
  <c r="FN7" i="16"/>
  <c r="FO7" i="16"/>
  <c r="FP7" i="16"/>
  <c r="FQ7" i="16"/>
  <c r="FR7" i="16"/>
  <c r="FS7" i="16"/>
  <c r="FT7" i="16"/>
  <c r="FU7" i="16"/>
  <c r="FV7" i="16"/>
  <c r="FW7" i="16"/>
  <c r="FX7" i="16"/>
  <c r="FY7" i="16"/>
  <c r="FZ7" i="16"/>
  <c r="GA7" i="16"/>
  <c r="GB7" i="16"/>
  <c r="GC7" i="16"/>
  <c r="GD7" i="16"/>
  <c r="GE7" i="16"/>
  <c r="GF7" i="16"/>
  <c r="GG7" i="16"/>
  <c r="GH7" i="16"/>
  <c r="GI7" i="16"/>
  <c r="GJ7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DR8" i="16"/>
  <c r="DS8" i="16"/>
  <c r="DT8" i="16"/>
  <c r="DU8" i="16"/>
  <c r="DV8" i="16"/>
  <c r="DW8" i="16"/>
  <c r="DX8" i="16"/>
  <c r="DY8" i="16"/>
  <c r="DZ8" i="16"/>
  <c r="EA8" i="16"/>
  <c r="EB8" i="16"/>
  <c r="EC8" i="16"/>
  <c r="ED8" i="16"/>
  <c r="EE8" i="16"/>
  <c r="EF8" i="16"/>
  <c r="EG8" i="16"/>
  <c r="EH8" i="16"/>
  <c r="EI8" i="16"/>
  <c r="EJ8" i="16"/>
  <c r="EK8" i="16"/>
  <c r="EL8" i="16"/>
  <c r="EM8" i="16"/>
  <c r="EN8" i="16"/>
  <c r="EO8" i="16"/>
  <c r="EP8" i="16"/>
  <c r="EQ8" i="16"/>
  <c r="ER8" i="16"/>
  <c r="ES8" i="16"/>
  <c r="ET8" i="16"/>
  <c r="EU8" i="16"/>
  <c r="EV8" i="16"/>
  <c r="EW8" i="16"/>
  <c r="EX8" i="16"/>
  <c r="EY8" i="16"/>
  <c r="EZ8" i="16"/>
  <c r="FA8" i="16"/>
  <c r="FB8" i="16"/>
  <c r="FC8" i="16"/>
  <c r="FD8" i="16"/>
  <c r="FE8" i="16"/>
  <c r="FF8" i="16"/>
  <c r="FG8" i="16"/>
  <c r="FH8" i="16"/>
  <c r="FI8" i="16"/>
  <c r="FJ8" i="16"/>
  <c r="FK8" i="16"/>
  <c r="FL8" i="16"/>
  <c r="FM8" i="16"/>
  <c r="FN8" i="16"/>
  <c r="FO8" i="16"/>
  <c r="FP8" i="16"/>
  <c r="FQ8" i="16"/>
  <c r="FR8" i="16"/>
  <c r="FS8" i="16"/>
  <c r="FT8" i="16"/>
  <c r="FU8" i="16"/>
  <c r="FV8" i="16"/>
  <c r="FW8" i="16"/>
  <c r="FX8" i="16"/>
  <c r="FY8" i="16"/>
  <c r="FZ8" i="16"/>
  <c r="GA8" i="16"/>
  <c r="GB8" i="16"/>
  <c r="GC8" i="16"/>
  <c r="GD8" i="16"/>
  <c r="GE8" i="16"/>
  <c r="GF8" i="16"/>
  <c r="GG8" i="16"/>
  <c r="GH8" i="16"/>
  <c r="GI8" i="16"/>
  <c r="GJ8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DX9" i="16"/>
  <c r="DY9" i="16"/>
  <c r="DZ9" i="16"/>
  <c r="EA9" i="16"/>
  <c r="EB9" i="16"/>
  <c r="EC9" i="16"/>
  <c r="ED9" i="16"/>
  <c r="EE9" i="16"/>
  <c r="EF9" i="16"/>
  <c r="EG9" i="16"/>
  <c r="EH9" i="16"/>
  <c r="EI9" i="16"/>
  <c r="EJ9" i="16"/>
  <c r="EK9" i="16"/>
  <c r="EL9" i="16"/>
  <c r="EM9" i="16"/>
  <c r="EN9" i="16"/>
  <c r="EO9" i="16"/>
  <c r="EP9" i="16"/>
  <c r="EQ9" i="16"/>
  <c r="ER9" i="16"/>
  <c r="ES9" i="16"/>
  <c r="ET9" i="16"/>
  <c r="EU9" i="16"/>
  <c r="EV9" i="16"/>
  <c r="EW9" i="16"/>
  <c r="EX9" i="16"/>
  <c r="EY9" i="16"/>
  <c r="EZ9" i="16"/>
  <c r="FA9" i="16"/>
  <c r="FB9" i="16"/>
  <c r="FC9" i="16"/>
  <c r="FD9" i="16"/>
  <c r="FE9" i="16"/>
  <c r="FF9" i="16"/>
  <c r="FG9" i="16"/>
  <c r="FH9" i="16"/>
  <c r="FI9" i="16"/>
  <c r="FJ9" i="16"/>
  <c r="FK9" i="16"/>
  <c r="FL9" i="16"/>
  <c r="FM9" i="16"/>
  <c r="FN9" i="16"/>
  <c r="FO9" i="16"/>
  <c r="FP9" i="16"/>
  <c r="FQ9" i="16"/>
  <c r="FR9" i="16"/>
  <c r="FS9" i="16"/>
  <c r="FT9" i="16"/>
  <c r="FU9" i="16"/>
  <c r="FV9" i="16"/>
  <c r="FW9" i="16"/>
  <c r="FX9" i="16"/>
  <c r="FY9" i="16"/>
  <c r="FZ9" i="16"/>
  <c r="GA9" i="16"/>
  <c r="GB9" i="16"/>
  <c r="GC9" i="16"/>
  <c r="GD9" i="16"/>
  <c r="GE9" i="16"/>
  <c r="GF9" i="16"/>
  <c r="GG9" i="16"/>
  <c r="GH9" i="16"/>
  <c r="GI9" i="16"/>
  <c r="GJ9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EW10" i="16"/>
  <c r="EX10" i="16"/>
  <c r="EY10" i="16"/>
  <c r="EZ10" i="16"/>
  <c r="FA10" i="16"/>
  <c r="FB10" i="16"/>
  <c r="FC10" i="16"/>
  <c r="FD10" i="16"/>
  <c r="FE10" i="16"/>
  <c r="FF10" i="16"/>
  <c r="FG10" i="16"/>
  <c r="FH10" i="16"/>
  <c r="FI10" i="16"/>
  <c r="FJ10" i="16"/>
  <c r="FK10" i="16"/>
  <c r="FL10" i="16"/>
  <c r="FM10" i="16"/>
  <c r="FN10" i="16"/>
  <c r="FO10" i="16"/>
  <c r="FP10" i="16"/>
  <c r="FQ10" i="16"/>
  <c r="FR10" i="16"/>
  <c r="FS10" i="16"/>
  <c r="FT10" i="16"/>
  <c r="FU10" i="16"/>
  <c r="FV10" i="16"/>
  <c r="FW10" i="16"/>
  <c r="FX10" i="16"/>
  <c r="FY10" i="16"/>
  <c r="FZ10" i="16"/>
  <c r="GA10" i="16"/>
  <c r="GB10" i="16"/>
  <c r="GC10" i="16"/>
  <c r="GD10" i="16"/>
  <c r="GE10" i="16"/>
  <c r="GF10" i="16"/>
  <c r="GG10" i="16"/>
  <c r="GH10" i="16"/>
  <c r="GI10" i="16"/>
  <c r="GJ10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DR11" i="16"/>
  <c r="DS11" i="16"/>
  <c r="DT11" i="16"/>
  <c r="DU11" i="16"/>
  <c r="DV11" i="16"/>
  <c r="DW11" i="16"/>
  <c r="DX11" i="16"/>
  <c r="DY11" i="16"/>
  <c r="DZ11" i="16"/>
  <c r="EA11" i="16"/>
  <c r="EB11" i="16"/>
  <c r="EC11" i="16"/>
  <c r="ED11" i="16"/>
  <c r="EE11" i="16"/>
  <c r="EF11" i="16"/>
  <c r="EG11" i="16"/>
  <c r="EH11" i="16"/>
  <c r="EI11" i="16"/>
  <c r="EJ11" i="16"/>
  <c r="EK11" i="16"/>
  <c r="EL11" i="16"/>
  <c r="EM11" i="16"/>
  <c r="EN11" i="16"/>
  <c r="EO11" i="16"/>
  <c r="EP11" i="16"/>
  <c r="EQ11" i="16"/>
  <c r="ER11" i="16"/>
  <c r="ES11" i="16"/>
  <c r="ET11" i="16"/>
  <c r="EU11" i="16"/>
  <c r="EV11" i="16"/>
  <c r="EW11" i="16"/>
  <c r="EX11" i="16"/>
  <c r="EY11" i="16"/>
  <c r="EZ11" i="16"/>
  <c r="FA11" i="16"/>
  <c r="FB11" i="16"/>
  <c r="FC11" i="16"/>
  <c r="FD11" i="16"/>
  <c r="FE11" i="16"/>
  <c r="FF11" i="16"/>
  <c r="FG11" i="16"/>
  <c r="FH11" i="16"/>
  <c r="FI11" i="16"/>
  <c r="FJ11" i="16"/>
  <c r="FK11" i="16"/>
  <c r="FL11" i="16"/>
  <c r="FM11" i="16"/>
  <c r="FN11" i="16"/>
  <c r="FO11" i="16"/>
  <c r="FP11" i="16"/>
  <c r="FQ11" i="16"/>
  <c r="FR11" i="16"/>
  <c r="FS11" i="16"/>
  <c r="FT11" i="16"/>
  <c r="FU11" i="16"/>
  <c r="FV11" i="16"/>
  <c r="FW11" i="16"/>
  <c r="FX11" i="16"/>
  <c r="FY11" i="16"/>
  <c r="FZ11" i="16"/>
  <c r="GA11" i="16"/>
  <c r="GB11" i="16"/>
  <c r="GC11" i="16"/>
  <c r="GD11" i="16"/>
  <c r="GE11" i="16"/>
  <c r="GF11" i="16"/>
  <c r="GG11" i="16"/>
  <c r="GH11" i="16"/>
  <c r="GI11" i="16"/>
  <c r="GJ11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DX12" i="16"/>
  <c r="DY12" i="16"/>
  <c r="DZ12" i="16"/>
  <c r="EA12" i="16"/>
  <c r="EB12" i="16"/>
  <c r="EC12" i="16"/>
  <c r="ED12" i="16"/>
  <c r="EE12" i="16"/>
  <c r="EF12" i="16"/>
  <c r="EG12" i="16"/>
  <c r="EH12" i="16"/>
  <c r="EI12" i="16"/>
  <c r="EJ12" i="16"/>
  <c r="EK12" i="16"/>
  <c r="EL12" i="16"/>
  <c r="EM12" i="16"/>
  <c r="EN12" i="16"/>
  <c r="EO12" i="16"/>
  <c r="EP12" i="16"/>
  <c r="EQ12" i="16"/>
  <c r="ER12" i="16"/>
  <c r="ES12" i="16"/>
  <c r="ET12" i="16"/>
  <c r="EU12" i="16"/>
  <c r="EV12" i="16"/>
  <c r="EW12" i="16"/>
  <c r="EX12" i="16"/>
  <c r="EY12" i="16"/>
  <c r="EZ12" i="16"/>
  <c r="FA12" i="16"/>
  <c r="FB12" i="16"/>
  <c r="FC12" i="16"/>
  <c r="FD12" i="16"/>
  <c r="FE12" i="16"/>
  <c r="FF12" i="16"/>
  <c r="FG12" i="16"/>
  <c r="FH12" i="16"/>
  <c r="FI12" i="16"/>
  <c r="FJ12" i="16"/>
  <c r="FK12" i="16"/>
  <c r="FL12" i="16"/>
  <c r="FM12" i="16"/>
  <c r="FN12" i="16"/>
  <c r="FO12" i="16"/>
  <c r="FP12" i="16"/>
  <c r="FQ12" i="16"/>
  <c r="FR12" i="16"/>
  <c r="FS12" i="16"/>
  <c r="FT12" i="16"/>
  <c r="FU12" i="16"/>
  <c r="FV12" i="16"/>
  <c r="FW12" i="16"/>
  <c r="FX12" i="16"/>
  <c r="FY12" i="16"/>
  <c r="FZ12" i="16"/>
  <c r="GA12" i="16"/>
  <c r="GB12" i="16"/>
  <c r="GC12" i="16"/>
  <c r="GD12" i="16"/>
  <c r="GE12" i="16"/>
  <c r="GF12" i="16"/>
  <c r="GG12" i="16"/>
  <c r="GH12" i="16"/>
  <c r="GI12" i="16"/>
  <c r="GJ12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DX13" i="16"/>
  <c r="DY13" i="16"/>
  <c r="DZ13" i="16"/>
  <c r="EA13" i="16"/>
  <c r="EB13" i="16"/>
  <c r="EC13" i="16"/>
  <c r="ED13" i="16"/>
  <c r="EE13" i="16"/>
  <c r="EF13" i="16"/>
  <c r="EG13" i="16"/>
  <c r="EH13" i="16"/>
  <c r="EI13" i="16"/>
  <c r="EJ13" i="16"/>
  <c r="EK13" i="16"/>
  <c r="EL13" i="16"/>
  <c r="EM13" i="16"/>
  <c r="EN13" i="16"/>
  <c r="EO13" i="16"/>
  <c r="EP13" i="16"/>
  <c r="EQ13" i="16"/>
  <c r="ER13" i="16"/>
  <c r="ES13" i="16"/>
  <c r="ET13" i="16"/>
  <c r="EU13" i="16"/>
  <c r="EV13" i="16"/>
  <c r="EW13" i="16"/>
  <c r="EX13" i="16"/>
  <c r="EY13" i="16"/>
  <c r="EZ13" i="16"/>
  <c r="FA13" i="16"/>
  <c r="FB13" i="16"/>
  <c r="FC13" i="16"/>
  <c r="FD13" i="16"/>
  <c r="FE13" i="16"/>
  <c r="FF13" i="16"/>
  <c r="FG13" i="16"/>
  <c r="FH13" i="16"/>
  <c r="FI13" i="16"/>
  <c r="FJ13" i="16"/>
  <c r="FK13" i="16"/>
  <c r="FL13" i="16"/>
  <c r="FM13" i="16"/>
  <c r="FN13" i="16"/>
  <c r="FO13" i="16"/>
  <c r="FP13" i="16"/>
  <c r="FQ13" i="16"/>
  <c r="FR13" i="16"/>
  <c r="FS13" i="16"/>
  <c r="FT13" i="16"/>
  <c r="FU13" i="16"/>
  <c r="FV13" i="16"/>
  <c r="FW13" i="16"/>
  <c r="FX13" i="16"/>
  <c r="FY13" i="16"/>
  <c r="FZ13" i="16"/>
  <c r="GA13" i="16"/>
  <c r="GB13" i="16"/>
  <c r="GC13" i="16"/>
  <c r="GD13" i="16"/>
  <c r="GE13" i="16"/>
  <c r="GF13" i="16"/>
  <c r="GG13" i="16"/>
  <c r="GH13" i="16"/>
  <c r="GI13" i="16"/>
  <c r="GJ13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T14" i="16"/>
  <c r="EU14" i="16"/>
  <c r="EV14" i="16"/>
  <c r="EW14" i="16"/>
  <c r="EX14" i="16"/>
  <c r="EY14" i="16"/>
  <c r="EZ14" i="16"/>
  <c r="FA14" i="16"/>
  <c r="FB14" i="16"/>
  <c r="FC14" i="16"/>
  <c r="FD14" i="16"/>
  <c r="FE14" i="16"/>
  <c r="FF14" i="16"/>
  <c r="FG14" i="16"/>
  <c r="FH14" i="16"/>
  <c r="FI14" i="16"/>
  <c r="FJ14" i="16"/>
  <c r="FK14" i="16"/>
  <c r="FL14" i="16"/>
  <c r="FM14" i="16"/>
  <c r="FN14" i="16"/>
  <c r="FO14" i="16"/>
  <c r="FP14" i="16"/>
  <c r="FQ14" i="16"/>
  <c r="FR14" i="16"/>
  <c r="FS14" i="16"/>
  <c r="FT14" i="16"/>
  <c r="FU14" i="16"/>
  <c r="FV14" i="16"/>
  <c r="FW14" i="16"/>
  <c r="FX14" i="16"/>
  <c r="FY14" i="16"/>
  <c r="FZ14" i="16"/>
  <c r="GA14" i="16"/>
  <c r="GB14" i="16"/>
  <c r="GC14" i="16"/>
  <c r="GD14" i="16"/>
  <c r="GE14" i="16"/>
  <c r="GF14" i="16"/>
  <c r="GG14" i="16"/>
  <c r="GH14" i="16"/>
  <c r="GI14" i="16"/>
  <c r="GJ14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T15" i="16"/>
  <c r="EU15" i="16"/>
  <c r="EV15" i="16"/>
  <c r="EW15" i="16"/>
  <c r="EX15" i="16"/>
  <c r="EY15" i="16"/>
  <c r="EZ15" i="16"/>
  <c r="FA15" i="16"/>
  <c r="FB15" i="16"/>
  <c r="FC15" i="16"/>
  <c r="FD15" i="16"/>
  <c r="FE15" i="16"/>
  <c r="FF15" i="16"/>
  <c r="FG15" i="16"/>
  <c r="FH15" i="16"/>
  <c r="FI15" i="16"/>
  <c r="FJ15" i="16"/>
  <c r="FK15" i="16"/>
  <c r="FL15" i="16"/>
  <c r="FM15" i="16"/>
  <c r="FN15" i="16"/>
  <c r="FO15" i="16"/>
  <c r="FP15" i="16"/>
  <c r="FQ15" i="16"/>
  <c r="FR15" i="16"/>
  <c r="FS15" i="16"/>
  <c r="FT15" i="16"/>
  <c r="FU15" i="16"/>
  <c r="FV15" i="16"/>
  <c r="FW15" i="16"/>
  <c r="FX15" i="16"/>
  <c r="FY15" i="16"/>
  <c r="FZ15" i="16"/>
  <c r="GA15" i="16"/>
  <c r="GB15" i="16"/>
  <c r="GC15" i="16"/>
  <c r="GD15" i="16"/>
  <c r="GE15" i="16"/>
  <c r="GF15" i="16"/>
  <c r="GG15" i="16"/>
  <c r="GH15" i="16"/>
  <c r="GI15" i="16"/>
  <c r="GJ15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EU16" i="16"/>
  <c r="EV16" i="16"/>
  <c r="EW16" i="16"/>
  <c r="EX16" i="16"/>
  <c r="EY16" i="16"/>
  <c r="EZ16" i="16"/>
  <c r="FA16" i="16"/>
  <c r="FB16" i="16"/>
  <c r="FC16" i="16"/>
  <c r="FD16" i="16"/>
  <c r="FE16" i="16"/>
  <c r="FF16" i="16"/>
  <c r="FG16" i="16"/>
  <c r="FH16" i="16"/>
  <c r="FI16" i="16"/>
  <c r="FJ16" i="16"/>
  <c r="FK16" i="16"/>
  <c r="FL16" i="16"/>
  <c r="FM16" i="16"/>
  <c r="FN16" i="16"/>
  <c r="FO16" i="16"/>
  <c r="FP16" i="16"/>
  <c r="FQ16" i="16"/>
  <c r="FR16" i="16"/>
  <c r="FS16" i="16"/>
  <c r="FT16" i="16"/>
  <c r="FU16" i="16"/>
  <c r="FV16" i="16"/>
  <c r="FW16" i="16"/>
  <c r="FX16" i="16"/>
  <c r="FY16" i="16"/>
  <c r="FZ16" i="16"/>
  <c r="GA16" i="16"/>
  <c r="GB16" i="16"/>
  <c r="GC16" i="16"/>
  <c r="GD16" i="16"/>
  <c r="GE16" i="16"/>
  <c r="GF16" i="16"/>
  <c r="GG16" i="16"/>
  <c r="GH16" i="16"/>
  <c r="GI16" i="16"/>
  <c r="GJ16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EW17" i="16"/>
  <c r="EX17" i="16"/>
  <c r="EY17" i="16"/>
  <c r="EZ17" i="16"/>
  <c r="FA17" i="16"/>
  <c r="FB17" i="16"/>
  <c r="FC17" i="16"/>
  <c r="FD17" i="16"/>
  <c r="FE17" i="16"/>
  <c r="FF17" i="16"/>
  <c r="FG17" i="16"/>
  <c r="FH17" i="16"/>
  <c r="FI17" i="16"/>
  <c r="FJ17" i="16"/>
  <c r="FK17" i="16"/>
  <c r="FL17" i="16"/>
  <c r="FM17" i="16"/>
  <c r="FN17" i="16"/>
  <c r="FO17" i="16"/>
  <c r="FP17" i="16"/>
  <c r="FQ17" i="16"/>
  <c r="FR17" i="16"/>
  <c r="FS17" i="16"/>
  <c r="FT17" i="16"/>
  <c r="FU17" i="16"/>
  <c r="FV17" i="16"/>
  <c r="FW17" i="16"/>
  <c r="FX17" i="16"/>
  <c r="FY17" i="16"/>
  <c r="FZ17" i="16"/>
  <c r="GA17" i="16"/>
  <c r="GB17" i="16"/>
  <c r="GC17" i="16"/>
  <c r="GD17" i="16"/>
  <c r="GE17" i="16"/>
  <c r="GF17" i="16"/>
  <c r="GG17" i="16"/>
  <c r="GH17" i="16"/>
  <c r="GI17" i="16"/>
  <c r="GJ17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EU18" i="16"/>
  <c r="EV18" i="16"/>
  <c r="EW18" i="16"/>
  <c r="EX18" i="16"/>
  <c r="EY18" i="16"/>
  <c r="EZ18" i="16"/>
  <c r="FA18" i="16"/>
  <c r="FB18" i="16"/>
  <c r="FC18" i="16"/>
  <c r="FD18" i="16"/>
  <c r="FE18" i="16"/>
  <c r="FF18" i="16"/>
  <c r="FG18" i="16"/>
  <c r="FH18" i="16"/>
  <c r="FI18" i="16"/>
  <c r="FJ18" i="16"/>
  <c r="FK18" i="16"/>
  <c r="FL18" i="16"/>
  <c r="FM18" i="16"/>
  <c r="FN18" i="16"/>
  <c r="FO18" i="16"/>
  <c r="FP18" i="16"/>
  <c r="FQ18" i="16"/>
  <c r="FR18" i="16"/>
  <c r="FS18" i="16"/>
  <c r="FT18" i="16"/>
  <c r="FU18" i="16"/>
  <c r="FV18" i="16"/>
  <c r="FW18" i="16"/>
  <c r="FX18" i="16"/>
  <c r="FY18" i="16"/>
  <c r="FZ18" i="16"/>
  <c r="GA18" i="16"/>
  <c r="GB18" i="16"/>
  <c r="GC18" i="16"/>
  <c r="GD18" i="16"/>
  <c r="GE18" i="16"/>
  <c r="GF18" i="16"/>
  <c r="GG18" i="16"/>
  <c r="GH18" i="16"/>
  <c r="GI18" i="16"/>
  <c r="GJ18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U19" i="16"/>
  <c r="EV19" i="16"/>
  <c r="EW19" i="16"/>
  <c r="EX19" i="16"/>
  <c r="EY19" i="16"/>
  <c r="EZ19" i="16"/>
  <c r="FA19" i="16"/>
  <c r="FB19" i="16"/>
  <c r="FC19" i="16"/>
  <c r="FD19" i="16"/>
  <c r="FE19" i="16"/>
  <c r="FF19" i="16"/>
  <c r="FG19" i="16"/>
  <c r="FH19" i="16"/>
  <c r="FI19" i="16"/>
  <c r="FJ19" i="16"/>
  <c r="FK19" i="16"/>
  <c r="FL19" i="16"/>
  <c r="FM19" i="16"/>
  <c r="FN19" i="16"/>
  <c r="FO19" i="16"/>
  <c r="FP19" i="16"/>
  <c r="FQ19" i="16"/>
  <c r="FR19" i="16"/>
  <c r="FS19" i="16"/>
  <c r="FT19" i="16"/>
  <c r="FU19" i="16"/>
  <c r="FV19" i="16"/>
  <c r="FW19" i="16"/>
  <c r="FX19" i="16"/>
  <c r="FY19" i="16"/>
  <c r="FZ19" i="16"/>
  <c r="GA19" i="16"/>
  <c r="GB19" i="16"/>
  <c r="GC19" i="16"/>
  <c r="GD19" i="16"/>
  <c r="GE19" i="16"/>
  <c r="GF19" i="16"/>
  <c r="GG19" i="16"/>
  <c r="GH19" i="16"/>
  <c r="GI19" i="16"/>
  <c r="GJ19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V20" i="16"/>
  <c r="EW20" i="16"/>
  <c r="EX20" i="16"/>
  <c r="EY20" i="16"/>
  <c r="EZ20" i="16"/>
  <c r="FA20" i="16"/>
  <c r="FB20" i="16"/>
  <c r="FC20" i="16"/>
  <c r="FD20" i="16"/>
  <c r="FE20" i="16"/>
  <c r="FF20" i="16"/>
  <c r="FG20" i="16"/>
  <c r="FH20" i="16"/>
  <c r="FI20" i="16"/>
  <c r="FJ20" i="16"/>
  <c r="FK20" i="16"/>
  <c r="FL20" i="16"/>
  <c r="FM20" i="16"/>
  <c r="FN20" i="16"/>
  <c r="FO20" i="16"/>
  <c r="FP20" i="16"/>
  <c r="FQ20" i="16"/>
  <c r="FR20" i="16"/>
  <c r="FS20" i="16"/>
  <c r="FT20" i="16"/>
  <c r="FU20" i="16"/>
  <c r="FV20" i="16"/>
  <c r="FW20" i="16"/>
  <c r="FX20" i="16"/>
  <c r="FY20" i="16"/>
  <c r="FZ20" i="16"/>
  <c r="GA20" i="16"/>
  <c r="GB20" i="16"/>
  <c r="GC20" i="16"/>
  <c r="GD20" i="16"/>
  <c r="GE20" i="16"/>
  <c r="GF20" i="16"/>
  <c r="GG20" i="16"/>
  <c r="GH20" i="16"/>
  <c r="GI20" i="16"/>
  <c r="GJ20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V21" i="16"/>
  <c r="EW21" i="16"/>
  <c r="EX21" i="16"/>
  <c r="EY21" i="16"/>
  <c r="EZ21" i="16"/>
  <c r="FA21" i="16"/>
  <c r="FB21" i="16"/>
  <c r="FC21" i="16"/>
  <c r="FD21" i="16"/>
  <c r="FE21" i="16"/>
  <c r="FF21" i="16"/>
  <c r="FG21" i="16"/>
  <c r="FH21" i="16"/>
  <c r="FI21" i="16"/>
  <c r="FJ21" i="16"/>
  <c r="FK21" i="16"/>
  <c r="FL21" i="16"/>
  <c r="FM21" i="16"/>
  <c r="FN21" i="16"/>
  <c r="FO21" i="16"/>
  <c r="FP21" i="16"/>
  <c r="FQ21" i="16"/>
  <c r="FR21" i="16"/>
  <c r="FS21" i="16"/>
  <c r="FT21" i="16"/>
  <c r="FU21" i="16"/>
  <c r="FV21" i="16"/>
  <c r="FW21" i="16"/>
  <c r="FX21" i="16"/>
  <c r="FY21" i="16"/>
  <c r="FZ21" i="16"/>
  <c r="GA21" i="16"/>
  <c r="GB21" i="16"/>
  <c r="GC21" i="16"/>
  <c r="GD21" i="16"/>
  <c r="GE21" i="16"/>
  <c r="GF21" i="16"/>
  <c r="GG21" i="16"/>
  <c r="GH21" i="16"/>
  <c r="GI21" i="16"/>
  <c r="GJ21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EW22" i="16"/>
  <c r="EX22" i="16"/>
  <c r="EY22" i="16"/>
  <c r="EZ22" i="16"/>
  <c r="FA22" i="16"/>
  <c r="FB22" i="16"/>
  <c r="FC22" i="16"/>
  <c r="FD22" i="16"/>
  <c r="FE22" i="16"/>
  <c r="FF22" i="16"/>
  <c r="FG22" i="16"/>
  <c r="FH22" i="16"/>
  <c r="FI22" i="16"/>
  <c r="FJ22" i="16"/>
  <c r="FK22" i="16"/>
  <c r="FL22" i="16"/>
  <c r="FM22" i="16"/>
  <c r="FN22" i="16"/>
  <c r="FO22" i="16"/>
  <c r="FP22" i="16"/>
  <c r="FQ22" i="16"/>
  <c r="FR22" i="16"/>
  <c r="FS22" i="16"/>
  <c r="FT22" i="16"/>
  <c r="FU22" i="16"/>
  <c r="FV22" i="16"/>
  <c r="FW22" i="16"/>
  <c r="FX22" i="16"/>
  <c r="FY22" i="16"/>
  <c r="FZ22" i="16"/>
  <c r="GA22" i="16"/>
  <c r="GB22" i="16"/>
  <c r="GC22" i="16"/>
  <c r="GD22" i="16"/>
  <c r="GE22" i="16"/>
  <c r="GF22" i="16"/>
  <c r="GG22" i="16"/>
  <c r="GH22" i="16"/>
  <c r="GI22" i="16"/>
  <c r="GJ22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EW23" i="16"/>
  <c r="EX23" i="16"/>
  <c r="EY23" i="16"/>
  <c r="EZ23" i="16"/>
  <c r="FA23" i="16"/>
  <c r="FB23" i="16"/>
  <c r="FC23" i="16"/>
  <c r="FD23" i="16"/>
  <c r="FE23" i="16"/>
  <c r="FF23" i="16"/>
  <c r="FG23" i="16"/>
  <c r="FH23" i="16"/>
  <c r="FI23" i="16"/>
  <c r="FJ23" i="16"/>
  <c r="FK23" i="16"/>
  <c r="FL23" i="16"/>
  <c r="FM23" i="16"/>
  <c r="FN23" i="16"/>
  <c r="FO23" i="16"/>
  <c r="FP23" i="16"/>
  <c r="FQ23" i="16"/>
  <c r="FR23" i="16"/>
  <c r="FS23" i="16"/>
  <c r="FT23" i="16"/>
  <c r="FU23" i="16"/>
  <c r="FV23" i="16"/>
  <c r="FW23" i="16"/>
  <c r="FX23" i="16"/>
  <c r="FY23" i="16"/>
  <c r="FZ23" i="16"/>
  <c r="GA23" i="16"/>
  <c r="GB23" i="16"/>
  <c r="GC23" i="16"/>
  <c r="GD23" i="16"/>
  <c r="GE23" i="16"/>
  <c r="GF23" i="16"/>
  <c r="GG23" i="16"/>
  <c r="GH23" i="16"/>
  <c r="GI23" i="16"/>
  <c r="GJ23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EW24" i="16"/>
  <c r="EX24" i="16"/>
  <c r="EY24" i="16"/>
  <c r="EZ24" i="16"/>
  <c r="FA24" i="16"/>
  <c r="FB24" i="16"/>
  <c r="FC24" i="16"/>
  <c r="FD24" i="16"/>
  <c r="FE24" i="16"/>
  <c r="FF24" i="16"/>
  <c r="FG24" i="16"/>
  <c r="FH24" i="16"/>
  <c r="FI24" i="16"/>
  <c r="FJ24" i="16"/>
  <c r="FK24" i="16"/>
  <c r="FL24" i="16"/>
  <c r="FM24" i="16"/>
  <c r="FN24" i="16"/>
  <c r="FO24" i="16"/>
  <c r="FP24" i="16"/>
  <c r="FQ24" i="16"/>
  <c r="FR24" i="16"/>
  <c r="FS24" i="16"/>
  <c r="FT24" i="16"/>
  <c r="FU24" i="16"/>
  <c r="FV24" i="16"/>
  <c r="FW24" i="16"/>
  <c r="FX24" i="16"/>
  <c r="FY24" i="16"/>
  <c r="FZ24" i="16"/>
  <c r="GA24" i="16"/>
  <c r="GB24" i="16"/>
  <c r="GC24" i="16"/>
  <c r="GD24" i="16"/>
  <c r="GE24" i="16"/>
  <c r="GF24" i="16"/>
  <c r="GG24" i="16"/>
  <c r="GH24" i="16"/>
  <c r="GI24" i="16"/>
  <c r="GJ24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EW25" i="16"/>
  <c r="EX25" i="16"/>
  <c r="EY25" i="16"/>
  <c r="EZ25" i="16"/>
  <c r="FA25" i="16"/>
  <c r="FB25" i="16"/>
  <c r="FC25" i="16"/>
  <c r="FD25" i="16"/>
  <c r="FE25" i="16"/>
  <c r="FF25" i="16"/>
  <c r="FG25" i="16"/>
  <c r="FH25" i="16"/>
  <c r="FI25" i="16"/>
  <c r="FJ25" i="16"/>
  <c r="FK25" i="16"/>
  <c r="FL25" i="16"/>
  <c r="FM25" i="16"/>
  <c r="FN25" i="16"/>
  <c r="FO25" i="16"/>
  <c r="FP25" i="16"/>
  <c r="FQ25" i="16"/>
  <c r="FR25" i="16"/>
  <c r="FS25" i="16"/>
  <c r="FT25" i="16"/>
  <c r="FU25" i="16"/>
  <c r="FV25" i="16"/>
  <c r="FW25" i="16"/>
  <c r="FX25" i="16"/>
  <c r="FY25" i="16"/>
  <c r="FZ25" i="16"/>
  <c r="GA25" i="16"/>
  <c r="GB25" i="16"/>
  <c r="GC25" i="16"/>
  <c r="GD25" i="16"/>
  <c r="GE25" i="16"/>
  <c r="GF25" i="16"/>
  <c r="GG25" i="16"/>
  <c r="GH25" i="16"/>
  <c r="GI25" i="16"/>
  <c r="GJ25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EW26" i="16"/>
  <c r="EX26" i="16"/>
  <c r="EY26" i="16"/>
  <c r="EZ26" i="16"/>
  <c r="FA26" i="16"/>
  <c r="FB26" i="16"/>
  <c r="FC26" i="16"/>
  <c r="FD26" i="16"/>
  <c r="FE26" i="16"/>
  <c r="FF26" i="16"/>
  <c r="FG26" i="16"/>
  <c r="FH26" i="16"/>
  <c r="FI26" i="16"/>
  <c r="FJ26" i="16"/>
  <c r="FK26" i="16"/>
  <c r="FL26" i="16"/>
  <c r="FM26" i="16"/>
  <c r="FN26" i="16"/>
  <c r="FO26" i="16"/>
  <c r="FP26" i="16"/>
  <c r="FQ26" i="16"/>
  <c r="FR26" i="16"/>
  <c r="FS26" i="16"/>
  <c r="FT26" i="16"/>
  <c r="FU26" i="16"/>
  <c r="FV26" i="16"/>
  <c r="FW26" i="16"/>
  <c r="FX26" i="16"/>
  <c r="FY26" i="16"/>
  <c r="FZ26" i="16"/>
  <c r="GA26" i="16"/>
  <c r="GB26" i="16"/>
  <c r="GC26" i="16"/>
  <c r="GD26" i="16"/>
  <c r="GE26" i="16"/>
  <c r="GF26" i="16"/>
  <c r="GG26" i="16"/>
  <c r="GH26" i="16"/>
  <c r="GI26" i="16"/>
  <c r="GJ26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EW27" i="16"/>
  <c r="EX27" i="16"/>
  <c r="EY27" i="16"/>
  <c r="EZ27" i="16"/>
  <c r="FA27" i="16"/>
  <c r="FB27" i="16"/>
  <c r="FC27" i="16"/>
  <c r="FD27" i="16"/>
  <c r="FE27" i="16"/>
  <c r="FF27" i="16"/>
  <c r="FG27" i="16"/>
  <c r="FH27" i="16"/>
  <c r="FI27" i="16"/>
  <c r="FJ27" i="16"/>
  <c r="FK27" i="16"/>
  <c r="FL27" i="16"/>
  <c r="FM27" i="16"/>
  <c r="FN27" i="16"/>
  <c r="FO27" i="16"/>
  <c r="FP27" i="16"/>
  <c r="FQ27" i="16"/>
  <c r="FR27" i="16"/>
  <c r="FS27" i="16"/>
  <c r="FT27" i="16"/>
  <c r="FU27" i="16"/>
  <c r="FV27" i="16"/>
  <c r="FW27" i="16"/>
  <c r="FX27" i="16"/>
  <c r="FY27" i="16"/>
  <c r="FZ27" i="16"/>
  <c r="GA27" i="16"/>
  <c r="GB27" i="16"/>
  <c r="GC27" i="16"/>
  <c r="GD27" i="16"/>
  <c r="GE27" i="16"/>
  <c r="GF27" i="16"/>
  <c r="GG27" i="16"/>
  <c r="GH27" i="16"/>
  <c r="GI27" i="16"/>
  <c r="GJ27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EW28" i="16"/>
  <c r="EX28" i="16"/>
  <c r="EY28" i="16"/>
  <c r="EZ28" i="16"/>
  <c r="FA28" i="16"/>
  <c r="FB28" i="16"/>
  <c r="FC28" i="16"/>
  <c r="FD28" i="16"/>
  <c r="FE28" i="16"/>
  <c r="FF28" i="16"/>
  <c r="FG28" i="16"/>
  <c r="FH28" i="16"/>
  <c r="FI28" i="16"/>
  <c r="FJ28" i="16"/>
  <c r="FK28" i="16"/>
  <c r="FL28" i="16"/>
  <c r="FM28" i="16"/>
  <c r="FN28" i="16"/>
  <c r="FO28" i="16"/>
  <c r="FP28" i="16"/>
  <c r="FQ28" i="16"/>
  <c r="FR28" i="16"/>
  <c r="FS28" i="16"/>
  <c r="FT28" i="16"/>
  <c r="FU28" i="16"/>
  <c r="FV28" i="16"/>
  <c r="FW28" i="16"/>
  <c r="FX28" i="16"/>
  <c r="FY28" i="16"/>
  <c r="FZ28" i="16"/>
  <c r="GA28" i="16"/>
  <c r="GB28" i="16"/>
  <c r="GC28" i="16"/>
  <c r="GD28" i="16"/>
  <c r="GE28" i="16"/>
  <c r="GF28" i="16"/>
  <c r="GG28" i="16"/>
  <c r="GH28" i="16"/>
  <c r="GI28" i="16"/>
  <c r="GJ28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EW29" i="16"/>
  <c r="EX29" i="16"/>
  <c r="EY29" i="16"/>
  <c r="EZ29" i="16"/>
  <c r="FA29" i="16"/>
  <c r="FB29" i="16"/>
  <c r="FC29" i="16"/>
  <c r="FD29" i="16"/>
  <c r="FE29" i="16"/>
  <c r="FF29" i="16"/>
  <c r="FG29" i="16"/>
  <c r="FH29" i="16"/>
  <c r="FI29" i="16"/>
  <c r="FJ29" i="16"/>
  <c r="FK29" i="16"/>
  <c r="FL29" i="16"/>
  <c r="FM29" i="16"/>
  <c r="FN29" i="16"/>
  <c r="FO29" i="16"/>
  <c r="FP29" i="16"/>
  <c r="FQ29" i="16"/>
  <c r="FR29" i="16"/>
  <c r="FS29" i="16"/>
  <c r="FT29" i="16"/>
  <c r="FU29" i="16"/>
  <c r="FV29" i="16"/>
  <c r="FW29" i="16"/>
  <c r="FX29" i="16"/>
  <c r="FY29" i="16"/>
  <c r="FZ29" i="16"/>
  <c r="GA29" i="16"/>
  <c r="GB29" i="16"/>
  <c r="GC29" i="16"/>
  <c r="GD29" i="16"/>
  <c r="GE29" i="16"/>
  <c r="GF29" i="16"/>
  <c r="GG29" i="16"/>
  <c r="GH29" i="16"/>
  <c r="GI29" i="16"/>
  <c r="GJ29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EW30" i="16"/>
  <c r="EX30" i="16"/>
  <c r="EY30" i="16"/>
  <c r="EZ30" i="16"/>
  <c r="FA30" i="16"/>
  <c r="FB30" i="16"/>
  <c r="FC30" i="16"/>
  <c r="FD30" i="16"/>
  <c r="FE30" i="16"/>
  <c r="FF30" i="16"/>
  <c r="FG30" i="16"/>
  <c r="FH30" i="16"/>
  <c r="FI30" i="16"/>
  <c r="FJ30" i="16"/>
  <c r="FK30" i="16"/>
  <c r="FL30" i="16"/>
  <c r="FM30" i="16"/>
  <c r="FN30" i="16"/>
  <c r="FO30" i="16"/>
  <c r="FP30" i="16"/>
  <c r="FQ30" i="16"/>
  <c r="FR30" i="16"/>
  <c r="FS30" i="16"/>
  <c r="FT30" i="16"/>
  <c r="FU30" i="16"/>
  <c r="FV30" i="16"/>
  <c r="FW30" i="16"/>
  <c r="FX30" i="16"/>
  <c r="FY30" i="16"/>
  <c r="FZ30" i="16"/>
  <c r="GA30" i="16"/>
  <c r="GB30" i="16"/>
  <c r="GC30" i="16"/>
  <c r="GD30" i="16"/>
  <c r="GE30" i="16"/>
  <c r="GF30" i="16"/>
  <c r="GG30" i="16"/>
  <c r="GH30" i="16"/>
  <c r="GI30" i="16"/>
  <c r="GJ30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EW31" i="16"/>
  <c r="EX31" i="16"/>
  <c r="EY31" i="16"/>
  <c r="EZ31" i="16"/>
  <c r="FA31" i="16"/>
  <c r="FB31" i="16"/>
  <c r="FC31" i="16"/>
  <c r="FD31" i="16"/>
  <c r="FE31" i="16"/>
  <c r="FF31" i="16"/>
  <c r="FG31" i="16"/>
  <c r="FH31" i="16"/>
  <c r="FI31" i="16"/>
  <c r="FJ31" i="16"/>
  <c r="FK31" i="16"/>
  <c r="FL31" i="16"/>
  <c r="FM31" i="16"/>
  <c r="FN31" i="16"/>
  <c r="FO31" i="16"/>
  <c r="FP31" i="16"/>
  <c r="FQ31" i="16"/>
  <c r="FR31" i="16"/>
  <c r="FS31" i="16"/>
  <c r="FT31" i="16"/>
  <c r="FU31" i="16"/>
  <c r="FV31" i="16"/>
  <c r="FW31" i="16"/>
  <c r="FX31" i="16"/>
  <c r="FY31" i="16"/>
  <c r="FZ31" i="16"/>
  <c r="GA31" i="16"/>
  <c r="GB31" i="16"/>
  <c r="GC31" i="16"/>
  <c r="GD31" i="16"/>
  <c r="GE31" i="16"/>
  <c r="GF31" i="16"/>
  <c r="GG31" i="16"/>
  <c r="GH31" i="16"/>
  <c r="GI31" i="16"/>
  <c r="GJ31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EW32" i="16"/>
  <c r="EX32" i="16"/>
  <c r="EY32" i="16"/>
  <c r="EZ32" i="16"/>
  <c r="FA32" i="16"/>
  <c r="FB32" i="16"/>
  <c r="FC32" i="16"/>
  <c r="FD32" i="16"/>
  <c r="FE32" i="16"/>
  <c r="FF32" i="16"/>
  <c r="FG32" i="16"/>
  <c r="FH32" i="16"/>
  <c r="FI32" i="16"/>
  <c r="FJ32" i="16"/>
  <c r="FK32" i="16"/>
  <c r="FL32" i="16"/>
  <c r="FM32" i="16"/>
  <c r="FN32" i="16"/>
  <c r="FO32" i="16"/>
  <c r="FP32" i="16"/>
  <c r="FQ32" i="16"/>
  <c r="FR32" i="16"/>
  <c r="FS32" i="16"/>
  <c r="FT32" i="16"/>
  <c r="FU32" i="16"/>
  <c r="FV32" i="16"/>
  <c r="FW32" i="16"/>
  <c r="FX32" i="16"/>
  <c r="FY32" i="16"/>
  <c r="FZ32" i="16"/>
  <c r="GA32" i="16"/>
  <c r="GB32" i="16"/>
  <c r="GC32" i="16"/>
  <c r="GD32" i="16"/>
  <c r="GE32" i="16"/>
  <c r="GF32" i="16"/>
  <c r="GG32" i="16"/>
  <c r="GH32" i="16"/>
  <c r="GI32" i="16"/>
  <c r="GJ32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EW33" i="16"/>
  <c r="EX33" i="16"/>
  <c r="EY33" i="16"/>
  <c r="EZ33" i="16"/>
  <c r="FA33" i="16"/>
  <c r="FB33" i="16"/>
  <c r="FC33" i="16"/>
  <c r="FD33" i="16"/>
  <c r="FE33" i="16"/>
  <c r="FF33" i="16"/>
  <c r="FG33" i="16"/>
  <c r="FH33" i="16"/>
  <c r="FI33" i="16"/>
  <c r="FJ33" i="16"/>
  <c r="FK33" i="16"/>
  <c r="FL33" i="16"/>
  <c r="FM33" i="16"/>
  <c r="FN33" i="16"/>
  <c r="FO33" i="16"/>
  <c r="FP33" i="16"/>
  <c r="FQ33" i="16"/>
  <c r="FR33" i="16"/>
  <c r="FS33" i="16"/>
  <c r="FT33" i="16"/>
  <c r="FU33" i="16"/>
  <c r="FV33" i="16"/>
  <c r="FW33" i="16"/>
  <c r="FX33" i="16"/>
  <c r="FY33" i="16"/>
  <c r="FZ33" i="16"/>
  <c r="GA33" i="16"/>
  <c r="GB33" i="16"/>
  <c r="GC33" i="16"/>
  <c r="GD33" i="16"/>
  <c r="GE33" i="16"/>
  <c r="GF33" i="16"/>
  <c r="GG33" i="16"/>
  <c r="GH33" i="16"/>
  <c r="GI33" i="16"/>
  <c r="GJ33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EW34" i="16"/>
  <c r="EX34" i="16"/>
  <c r="EY34" i="16"/>
  <c r="EZ34" i="16"/>
  <c r="FA34" i="16"/>
  <c r="FB34" i="16"/>
  <c r="FC34" i="16"/>
  <c r="FD34" i="16"/>
  <c r="FE34" i="16"/>
  <c r="FF34" i="16"/>
  <c r="FG34" i="16"/>
  <c r="FH34" i="16"/>
  <c r="FI34" i="16"/>
  <c r="FJ34" i="16"/>
  <c r="FK34" i="16"/>
  <c r="FL34" i="16"/>
  <c r="FM34" i="16"/>
  <c r="FN34" i="16"/>
  <c r="FO34" i="16"/>
  <c r="FP34" i="16"/>
  <c r="FQ34" i="16"/>
  <c r="FR34" i="16"/>
  <c r="FS34" i="16"/>
  <c r="FT34" i="16"/>
  <c r="FU34" i="16"/>
  <c r="FV34" i="16"/>
  <c r="FW34" i="16"/>
  <c r="FX34" i="16"/>
  <c r="FY34" i="16"/>
  <c r="FZ34" i="16"/>
  <c r="GA34" i="16"/>
  <c r="GB34" i="16"/>
  <c r="GC34" i="16"/>
  <c r="GD34" i="16"/>
  <c r="GE34" i="16"/>
  <c r="GF34" i="16"/>
  <c r="GG34" i="16"/>
  <c r="GH34" i="16"/>
  <c r="GI34" i="16"/>
  <c r="GJ34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EW35" i="16"/>
  <c r="EX35" i="16"/>
  <c r="EY35" i="16"/>
  <c r="EZ35" i="16"/>
  <c r="FA35" i="16"/>
  <c r="FB35" i="16"/>
  <c r="FC35" i="16"/>
  <c r="FD35" i="16"/>
  <c r="FE35" i="16"/>
  <c r="FF35" i="16"/>
  <c r="FG35" i="16"/>
  <c r="FH35" i="16"/>
  <c r="FI35" i="16"/>
  <c r="FJ35" i="16"/>
  <c r="FK35" i="16"/>
  <c r="FL35" i="16"/>
  <c r="FM35" i="16"/>
  <c r="FN35" i="16"/>
  <c r="FO35" i="16"/>
  <c r="FP35" i="16"/>
  <c r="FQ35" i="16"/>
  <c r="FR35" i="16"/>
  <c r="FS35" i="16"/>
  <c r="FT35" i="16"/>
  <c r="FU35" i="16"/>
  <c r="FV35" i="16"/>
  <c r="FW35" i="16"/>
  <c r="FX35" i="16"/>
  <c r="FY35" i="16"/>
  <c r="FZ35" i="16"/>
  <c r="GA35" i="16"/>
  <c r="GB35" i="16"/>
  <c r="GC35" i="16"/>
  <c r="GD35" i="16"/>
  <c r="GE35" i="16"/>
  <c r="GF35" i="16"/>
  <c r="GG35" i="16"/>
  <c r="GH35" i="16"/>
  <c r="GI35" i="16"/>
  <c r="GJ35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V36" i="16"/>
  <c r="EW36" i="16"/>
  <c r="EX36" i="16"/>
  <c r="EY36" i="16"/>
  <c r="EZ36" i="16"/>
  <c r="FA36" i="16"/>
  <c r="FB36" i="16"/>
  <c r="FC36" i="16"/>
  <c r="FD36" i="16"/>
  <c r="FE36" i="16"/>
  <c r="FF36" i="16"/>
  <c r="FG36" i="16"/>
  <c r="FH36" i="16"/>
  <c r="FI36" i="16"/>
  <c r="FJ36" i="16"/>
  <c r="FK36" i="16"/>
  <c r="FL36" i="16"/>
  <c r="FM36" i="16"/>
  <c r="FN36" i="16"/>
  <c r="FO36" i="16"/>
  <c r="FP36" i="16"/>
  <c r="FQ36" i="16"/>
  <c r="FR36" i="16"/>
  <c r="FS36" i="16"/>
  <c r="FT36" i="16"/>
  <c r="FU36" i="16"/>
  <c r="FV36" i="16"/>
  <c r="FW36" i="16"/>
  <c r="FX36" i="16"/>
  <c r="FY36" i="16"/>
  <c r="FZ36" i="16"/>
  <c r="GA36" i="16"/>
  <c r="GB36" i="16"/>
  <c r="GC36" i="16"/>
  <c r="GD36" i="16"/>
  <c r="GE36" i="16"/>
  <c r="GF36" i="16"/>
  <c r="GG36" i="16"/>
  <c r="GH36" i="16"/>
  <c r="GI36" i="16"/>
  <c r="GJ36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U37" i="16"/>
  <c r="EV37" i="16"/>
  <c r="EW37" i="16"/>
  <c r="EX37" i="16"/>
  <c r="EY37" i="16"/>
  <c r="EZ37" i="16"/>
  <c r="FA37" i="16"/>
  <c r="FB37" i="16"/>
  <c r="FC37" i="16"/>
  <c r="FD37" i="16"/>
  <c r="FE37" i="16"/>
  <c r="FF37" i="16"/>
  <c r="FG37" i="16"/>
  <c r="FH37" i="16"/>
  <c r="FI37" i="16"/>
  <c r="FJ37" i="16"/>
  <c r="FK37" i="16"/>
  <c r="FL37" i="16"/>
  <c r="FM37" i="16"/>
  <c r="FN37" i="16"/>
  <c r="FO37" i="16"/>
  <c r="FP37" i="16"/>
  <c r="FQ37" i="16"/>
  <c r="FR37" i="16"/>
  <c r="FS37" i="16"/>
  <c r="FT37" i="16"/>
  <c r="FU37" i="16"/>
  <c r="FV37" i="16"/>
  <c r="FW37" i="16"/>
  <c r="FX37" i="16"/>
  <c r="FY37" i="16"/>
  <c r="FZ37" i="16"/>
  <c r="GA37" i="16"/>
  <c r="GB37" i="16"/>
  <c r="GC37" i="16"/>
  <c r="GD37" i="16"/>
  <c r="GE37" i="16"/>
  <c r="GF37" i="16"/>
  <c r="GG37" i="16"/>
  <c r="GH37" i="16"/>
  <c r="GI37" i="16"/>
  <c r="GJ37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EW38" i="16"/>
  <c r="EX38" i="16"/>
  <c r="EY38" i="16"/>
  <c r="EZ38" i="16"/>
  <c r="FA38" i="16"/>
  <c r="FB38" i="16"/>
  <c r="FC38" i="16"/>
  <c r="FD38" i="16"/>
  <c r="FE38" i="16"/>
  <c r="FF38" i="16"/>
  <c r="FG38" i="16"/>
  <c r="FH38" i="16"/>
  <c r="FI38" i="16"/>
  <c r="FJ38" i="16"/>
  <c r="FK38" i="16"/>
  <c r="FL38" i="16"/>
  <c r="FM38" i="16"/>
  <c r="FN38" i="16"/>
  <c r="FO38" i="16"/>
  <c r="FP38" i="16"/>
  <c r="FQ38" i="16"/>
  <c r="FR38" i="16"/>
  <c r="FS38" i="16"/>
  <c r="FT38" i="16"/>
  <c r="FU38" i="16"/>
  <c r="FV38" i="16"/>
  <c r="FW38" i="16"/>
  <c r="FX38" i="16"/>
  <c r="FY38" i="16"/>
  <c r="FZ38" i="16"/>
  <c r="GA38" i="16"/>
  <c r="GB38" i="16"/>
  <c r="GC38" i="16"/>
  <c r="GD38" i="16"/>
  <c r="GE38" i="16"/>
  <c r="GF38" i="16"/>
  <c r="GG38" i="16"/>
  <c r="GH38" i="16"/>
  <c r="GI38" i="16"/>
  <c r="GJ38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DX39" i="16"/>
  <c r="DY39" i="16"/>
  <c r="DZ39" i="16"/>
  <c r="EA39" i="16"/>
  <c r="EB39" i="16"/>
  <c r="EC39" i="16"/>
  <c r="ED39" i="16"/>
  <c r="EE39" i="16"/>
  <c r="EF39" i="16"/>
  <c r="EG39" i="16"/>
  <c r="EH39" i="16"/>
  <c r="EI39" i="16"/>
  <c r="EJ39" i="16"/>
  <c r="EK39" i="16"/>
  <c r="EL39" i="16"/>
  <c r="EM39" i="16"/>
  <c r="EN39" i="16"/>
  <c r="EO39" i="16"/>
  <c r="EP39" i="16"/>
  <c r="EQ39" i="16"/>
  <c r="ER39" i="16"/>
  <c r="ES39" i="16"/>
  <c r="ET39" i="16"/>
  <c r="EU39" i="16"/>
  <c r="EV39" i="16"/>
  <c r="EW39" i="16"/>
  <c r="EX39" i="16"/>
  <c r="EY39" i="16"/>
  <c r="EZ39" i="16"/>
  <c r="FA39" i="16"/>
  <c r="FB39" i="16"/>
  <c r="FC39" i="16"/>
  <c r="FD39" i="16"/>
  <c r="FE39" i="16"/>
  <c r="FF39" i="16"/>
  <c r="FG39" i="16"/>
  <c r="FH39" i="16"/>
  <c r="FI39" i="16"/>
  <c r="FJ39" i="16"/>
  <c r="FK39" i="16"/>
  <c r="FL39" i="16"/>
  <c r="FM39" i="16"/>
  <c r="FN39" i="16"/>
  <c r="FO39" i="16"/>
  <c r="FP39" i="16"/>
  <c r="FQ39" i="16"/>
  <c r="FR39" i="16"/>
  <c r="FS39" i="16"/>
  <c r="FT39" i="16"/>
  <c r="FU39" i="16"/>
  <c r="FV39" i="16"/>
  <c r="FW39" i="16"/>
  <c r="FX39" i="16"/>
  <c r="FY39" i="16"/>
  <c r="FZ39" i="16"/>
  <c r="GA39" i="16"/>
  <c r="GB39" i="16"/>
  <c r="GC39" i="16"/>
  <c r="GD39" i="16"/>
  <c r="GE39" i="16"/>
  <c r="GF39" i="16"/>
  <c r="GG39" i="16"/>
  <c r="GH39" i="16"/>
  <c r="GI39" i="16"/>
  <c r="GJ39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EW40" i="16"/>
  <c r="EX40" i="16"/>
  <c r="EY40" i="16"/>
  <c r="EZ40" i="16"/>
  <c r="FA40" i="16"/>
  <c r="FB40" i="16"/>
  <c r="FC40" i="16"/>
  <c r="FD40" i="16"/>
  <c r="FE40" i="16"/>
  <c r="FF40" i="16"/>
  <c r="FG40" i="16"/>
  <c r="FH40" i="16"/>
  <c r="FI40" i="16"/>
  <c r="FJ40" i="16"/>
  <c r="FK40" i="16"/>
  <c r="FL40" i="16"/>
  <c r="FM40" i="16"/>
  <c r="FN40" i="16"/>
  <c r="FO40" i="16"/>
  <c r="FP40" i="16"/>
  <c r="FQ40" i="16"/>
  <c r="FR40" i="16"/>
  <c r="FS40" i="16"/>
  <c r="FT40" i="16"/>
  <c r="FU40" i="16"/>
  <c r="FV40" i="16"/>
  <c r="FW40" i="16"/>
  <c r="FX40" i="16"/>
  <c r="FY40" i="16"/>
  <c r="FZ40" i="16"/>
  <c r="GA40" i="16"/>
  <c r="GB40" i="16"/>
  <c r="GC40" i="16"/>
  <c r="GD40" i="16"/>
  <c r="GE40" i="16"/>
  <c r="GF40" i="16"/>
  <c r="GG40" i="16"/>
  <c r="GH40" i="16"/>
  <c r="GI40" i="16"/>
  <c r="GJ40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FF41" i="16"/>
  <c r="FG41" i="16"/>
  <c r="FH41" i="16"/>
  <c r="FI41" i="16"/>
  <c r="FJ41" i="16"/>
  <c r="FK41" i="16"/>
  <c r="FL41" i="16"/>
  <c r="FM41" i="16"/>
  <c r="FN41" i="16"/>
  <c r="FO41" i="16"/>
  <c r="FP41" i="16"/>
  <c r="FQ41" i="16"/>
  <c r="FR41" i="16"/>
  <c r="FS41" i="16"/>
  <c r="FT41" i="16"/>
  <c r="FU41" i="16"/>
  <c r="FV41" i="16"/>
  <c r="FW41" i="16"/>
  <c r="FX41" i="16"/>
  <c r="FY41" i="16"/>
  <c r="FZ41" i="16"/>
  <c r="GA41" i="16"/>
  <c r="GB41" i="16"/>
  <c r="GC41" i="16"/>
  <c r="GD41" i="16"/>
  <c r="GE41" i="16"/>
  <c r="GF41" i="16"/>
  <c r="GG41" i="16"/>
  <c r="GH41" i="16"/>
  <c r="GI41" i="16"/>
  <c r="GJ41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EW42" i="16"/>
  <c r="EX42" i="16"/>
  <c r="EY42" i="16"/>
  <c r="EZ42" i="16"/>
  <c r="FA42" i="16"/>
  <c r="FB42" i="16"/>
  <c r="FC42" i="16"/>
  <c r="FD42" i="16"/>
  <c r="FE42" i="16"/>
  <c r="FF42" i="16"/>
  <c r="FG42" i="16"/>
  <c r="FH42" i="16"/>
  <c r="FI42" i="16"/>
  <c r="FJ42" i="16"/>
  <c r="FK42" i="16"/>
  <c r="FL42" i="16"/>
  <c r="FM42" i="16"/>
  <c r="FN42" i="16"/>
  <c r="FO42" i="16"/>
  <c r="FP42" i="16"/>
  <c r="FQ42" i="16"/>
  <c r="FR42" i="16"/>
  <c r="FS42" i="16"/>
  <c r="FT42" i="16"/>
  <c r="FU42" i="16"/>
  <c r="FV42" i="16"/>
  <c r="FW42" i="16"/>
  <c r="FX42" i="16"/>
  <c r="FY42" i="16"/>
  <c r="FZ42" i="16"/>
  <c r="GA42" i="16"/>
  <c r="GB42" i="16"/>
  <c r="GC42" i="16"/>
  <c r="GD42" i="16"/>
  <c r="GE42" i="16"/>
  <c r="GF42" i="16"/>
  <c r="GG42" i="16"/>
  <c r="GH42" i="16"/>
  <c r="GI42" i="16"/>
  <c r="GJ42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EW43" i="16"/>
  <c r="EX43" i="16"/>
  <c r="EY43" i="16"/>
  <c r="EZ43" i="16"/>
  <c r="FA43" i="16"/>
  <c r="FB43" i="16"/>
  <c r="FC43" i="16"/>
  <c r="FD43" i="16"/>
  <c r="FE43" i="16"/>
  <c r="FF43" i="16"/>
  <c r="FG43" i="16"/>
  <c r="FH43" i="16"/>
  <c r="FI43" i="16"/>
  <c r="FJ43" i="16"/>
  <c r="FK43" i="16"/>
  <c r="FL43" i="16"/>
  <c r="FM43" i="16"/>
  <c r="FN43" i="16"/>
  <c r="FO43" i="16"/>
  <c r="FP43" i="16"/>
  <c r="FQ43" i="16"/>
  <c r="FR43" i="16"/>
  <c r="FS43" i="16"/>
  <c r="FT43" i="16"/>
  <c r="FU43" i="16"/>
  <c r="FV43" i="16"/>
  <c r="FW43" i="16"/>
  <c r="FX43" i="16"/>
  <c r="FY43" i="16"/>
  <c r="FZ43" i="16"/>
  <c r="GA43" i="16"/>
  <c r="GB43" i="16"/>
  <c r="GC43" i="16"/>
  <c r="GD43" i="16"/>
  <c r="GE43" i="16"/>
  <c r="GF43" i="16"/>
  <c r="GG43" i="16"/>
  <c r="GH43" i="16"/>
  <c r="GI43" i="16"/>
  <c r="GJ43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EW44" i="16"/>
  <c r="EX44" i="16"/>
  <c r="EY44" i="16"/>
  <c r="EZ44" i="16"/>
  <c r="FA44" i="16"/>
  <c r="FB44" i="16"/>
  <c r="FC44" i="16"/>
  <c r="FD44" i="16"/>
  <c r="FE44" i="16"/>
  <c r="FF44" i="16"/>
  <c r="FG44" i="16"/>
  <c r="FH44" i="16"/>
  <c r="FI44" i="16"/>
  <c r="FJ44" i="16"/>
  <c r="FK44" i="16"/>
  <c r="FL44" i="16"/>
  <c r="FM44" i="16"/>
  <c r="FN44" i="16"/>
  <c r="FO44" i="16"/>
  <c r="FP44" i="16"/>
  <c r="FQ44" i="16"/>
  <c r="FR44" i="16"/>
  <c r="FS44" i="16"/>
  <c r="FT44" i="16"/>
  <c r="FU44" i="16"/>
  <c r="FV44" i="16"/>
  <c r="FW44" i="16"/>
  <c r="FX44" i="16"/>
  <c r="FY44" i="16"/>
  <c r="FZ44" i="16"/>
  <c r="GA44" i="16"/>
  <c r="GB44" i="16"/>
  <c r="GC44" i="16"/>
  <c r="GD44" i="16"/>
  <c r="GE44" i="16"/>
  <c r="GF44" i="16"/>
  <c r="GG44" i="16"/>
  <c r="GH44" i="16"/>
  <c r="GI44" i="16"/>
  <c r="GJ44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EW45" i="16"/>
  <c r="EX45" i="16"/>
  <c r="EY45" i="16"/>
  <c r="EZ45" i="16"/>
  <c r="FA45" i="16"/>
  <c r="FB45" i="16"/>
  <c r="FC45" i="16"/>
  <c r="FD45" i="16"/>
  <c r="FE45" i="16"/>
  <c r="FF45" i="16"/>
  <c r="FG45" i="16"/>
  <c r="FH45" i="16"/>
  <c r="FI45" i="16"/>
  <c r="FJ45" i="16"/>
  <c r="FK45" i="16"/>
  <c r="FL45" i="16"/>
  <c r="FM45" i="16"/>
  <c r="FN45" i="16"/>
  <c r="FO45" i="16"/>
  <c r="FP45" i="16"/>
  <c r="FQ45" i="16"/>
  <c r="FR45" i="16"/>
  <c r="FS45" i="16"/>
  <c r="FT45" i="16"/>
  <c r="FU45" i="16"/>
  <c r="FV45" i="16"/>
  <c r="FW45" i="16"/>
  <c r="FX45" i="16"/>
  <c r="FY45" i="16"/>
  <c r="FZ45" i="16"/>
  <c r="GA45" i="16"/>
  <c r="GB45" i="16"/>
  <c r="GC45" i="16"/>
  <c r="GD45" i="16"/>
  <c r="GE45" i="16"/>
  <c r="GF45" i="16"/>
  <c r="GG45" i="16"/>
  <c r="GH45" i="16"/>
  <c r="GI45" i="16"/>
  <c r="GJ45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EW46" i="16"/>
  <c r="EX46" i="16"/>
  <c r="EY46" i="16"/>
  <c r="EZ46" i="16"/>
  <c r="FA46" i="16"/>
  <c r="FB46" i="16"/>
  <c r="FC46" i="16"/>
  <c r="FD46" i="16"/>
  <c r="FE46" i="16"/>
  <c r="FF46" i="16"/>
  <c r="FG46" i="16"/>
  <c r="FH46" i="16"/>
  <c r="FI46" i="16"/>
  <c r="FJ46" i="16"/>
  <c r="FK46" i="16"/>
  <c r="FL46" i="16"/>
  <c r="FM46" i="16"/>
  <c r="FN46" i="16"/>
  <c r="FO46" i="16"/>
  <c r="FP46" i="16"/>
  <c r="FQ46" i="16"/>
  <c r="FR46" i="16"/>
  <c r="FS46" i="16"/>
  <c r="FT46" i="16"/>
  <c r="FU46" i="16"/>
  <c r="FV46" i="16"/>
  <c r="FW46" i="16"/>
  <c r="FX46" i="16"/>
  <c r="FY46" i="16"/>
  <c r="FZ46" i="16"/>
  <c r="GA46" i="16"/>
  <c r="GB46" i="16"/>
  <c r="GC46" i="16"/>
  <c r="GD46" i="16"/>
  <c r="GE46" i="16"/>
  <c r="GF46" i="16"/>
  <c r="GG46" i="16"/>
  <c r="GH46" i="16"/>
  <c r="GI46" i="16"/>
  <c r="GJ46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EW47" i="16"/>
  <c r="EX47" i="16"/>
  <c r="EY47" i="16"/>
  <c r="EZ47" i="16"/>
  <c r="FA47" i="16"/>
  <c r="FB47" i="16"/>
  <c r="FC47" i="16"/>
  <c r="FD47" i="16"/>
  <c r="FE47" i="16"/>
  <c r="FF47" i="16"/>
  <c r="FG47" i="16"/>
  <c r="FH47" i="16"/>
  <c r="FI47" i="16"/>
  <c r="FJ47" i="16"/>
  <c r="FK47" i="16"/>
  <c r="FL47" i="16"/>
  <c r="FM47" i="16"/>
  <c r="FN47" i="16"/>
  <c r="FO47" i="16"/>
  <c r="FP47" i="16"/>
  <c r="FQ47" i="16"/>
  <c r="FR47" i="16"/>
  <c r="FS47" i="16"/>
  <c r="FT47" i="16"/>
  <c r="FU47" i="16"/>
  <c r="FV47" i="16"/>
  <c r="FW47" i="16"/>
  <c r="FX47" i="16"/>
  <c r="FY47" i="16"/>
  <c r="FZ47" i="16"/>
  <c r="GA47" i="16"/>
  <c r="GB47" i="16"/>
  <c r="GC47" i="16"/>
  <c r="GD47" i="16"/>
  <c r="GE47" i="16"/>
  <c r="GF47" i="16"/>
  <c r="GG47" i="16"/>
  <c r="GH47" i="16"/>
  <c r="GI47" i="16"/>
  <c r="GJ47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EW48" i="16"/>
  <c r="EX48" i="16"/>
  <c r="EY48" i="16"/>
  <c r="EZ48" i="16"/>
  <c r="FA48" i="16"/>
  <c r="FB48" i="16"/>
  <c r="FC48" i="16"/>
  <c r="FD48" i="16"/>
  <c r="FE48" i="16"/>
  <c r="FF48" i="16"/>
  <c r="FG48" i="16"/>
  <c r="FH48" i="16"/>
  <c r="FI48" i="16"/>
  <c r="FJ48" i="16"/>
  <c r="FK48" i="16"/>
  <c r="FL48" i="16"/>
  <c r="FM48" i="16"/>
  <c r="FN48" i="16"/>
  <c r="FO48" i="16"/>
  <c r="FP48" i="16"/>
  <c r="FQ48" i="16"/>
  <c r="FR48" i="16"/>
  <c r="FS48" i="16"/>
  <c r="FT48" i="16"/>
  <c r="FU48" i="16"/>
  <c r="FV48" i="16"/>
  <c r="FW48" i="16"/>
  <c r="FX48" i="16"/>
  <c r="FY48" i="16"/>
  <c r="FZ48" i="16"/>
  <c r="GA48" i="16"/>
  <c r="GB48" i="16"/>
  <c r="GC48" i="16"/>
  <c r="GD48" i="16"/>
  <c r="GE48" i="16"/>
  <c r="GF48" i="16"/>
  <c r="GG48" i="16"/>
  <c r="GH48" i="16"/>
  <c r="GI48" i="16"/>
  <c r="GJ48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EW49" i="16"/>
  <c r="EX49" i="16"/>
  <c r="EY49" i="16"/>
  <c r="EZ49" i="16"/>
  <c r="FA49" i="16"/>
  <c r="FB49" i="16"/>
  <c r="FC49" i="16"/>
  <c r="FD49" i="16"/>
  <c r="FE49" i="16"/>
  <c r="FF49" i="16"/>
  <c r="FG49" i="16"/>
  <c r="FH49" i="16"/>
  <c r="FI49" i="16"/>
  <c r="FJ49" i="16"/>
  <c r="FK49" i="16"/>
  <c r="FL49" i="16"/>
  <c r="FM49" i="16"/>
  <c r="FN49" i="16"/>
  <c r="FO49" i="16"/>
  <c r="FP49" i="16"/>
  <c r="FQ49" i="16"/>
  <c r="FR49" i="16"/>
  <c r="FS49" i="16"/>
  <c r="FT49" i="16"/>
  <c r="FU49" i="16"/>
  <c r="FV49" i="16"/>
  <c r="FW49" i="16"/>
  <c r="FX49" i="16"/>
  <c r="FY49" i="16"/>
  <c r="FZ49" i="16"/>
  <c r="GA49" i="16"/>
  <c r="GB49" i="16"/>
  <c r="GC49" i="16"/>
  <c r="GD49" i="16"/>
  <c r="GE49" i="16"/>
  <c r="GF49" i="16"/>
  <c r="GG49" i="16"/>
  <c r="GH49" i="16"/>
  <c r="GI49" i="16"/>
  <c r="GJ49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EW50" i="16"/>
  <c r="EX50" i="16"/>
  <c r="EY50" i="16"/>
  <c r="EZ50" i="16"/>
  <c r="FA50" i="16"/>
  <c r="FB50" i="16"/>
  <c r="FC50" i="16"/>
  <c r="FD50" i="16"/>
  <c r="FE50" i="16"/>
  <c r="FF50" i="16"/>
  <c r="FG50" i="16"/>
  <c r="FH50" i="16"/>
  <c r="FI50" i="16"/>
  <c r="FJ50" i="16"/>
  <c r="FK50" i="16"/>
  <c r="FL50" i="16"/>
  <c r="FM50" i="16"/>
  <c r="FN50" i="16"/>
  <c r="FO50" i="16"/>
  <c r="FP50" i="16"/>
  <c r="FQ50" i="16"/>
  <c r="FR50" i="16"/>
  <c r="FS50" i="16"/>
  <c r="FT50" i="16"/>
  <c r="FU50" i="16"/>
  <c r="FV50" i="16"/>
  <c r="FW50" i="16"/>
  <c r="FX50" i="16"/>
  <c r="FY50" i="16"/>
  <c r="FZ50" i="16"/>
  <c r="GA50" i="16"/>
  <c r="GB50" i="16"/>
  <c r="GC50" i="16"/>
  <c r="GD50" i="16"/>
  <c r="GE50" i="16"/>
  <c r="GF50" i="16"/>
  <c r="GG50" i="16"/>
  <c r="GH50" i="16"/>
  <c r="GI50" i="16"/>
  <c r="GJ50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EW51" i="16"/>
  <c r="EX51" i="16"/>
  <c r="EY51" i="16"/>
  <c r="EZ51" i="16"/>
  <c r="FA51" i="16"/>
  <c r="FB51" i="16"/>
  <c r="FC51" i="16"/>
  <c r="FD51" i="16"/>
  <c r="FE51" i="16"/>
  <c r="FF51" i="16"/>
  <c r="FG51" i="16"/>
  <c r="FH51" i="16"/>
  <c r="FI51" i="16"/>
  <c r="FJ51" i="16"/>
  <c r="FK51" i="16"/>
  <c r="FL51" i="16"/>
  <c r="FM51" i="16"/>
  <c r="FN51" i="16"/>
  <c r="FO51" i="16"/>
  <c r="FP51" i="16"/>
  <c r="FQ51" i="16"/>
  <c r="FR51" i="16"/>
  <c r="FS51" i="16"/>
  <c r="FT51" i="16"/>
  <c r="FU51" i="16"/>
  <c r="FV51" i="16"/>
  <c r="FW51" i="16"/>
  <c r="FX51" i="16"/>
  <c r="FY51" i="16"/>
  <c r="FZ51" i="16"/>
  <c r="GA51" i="16"/>
  <c r="GB51" i="16"/>
  <c r="GC51" i="16"/>
  <c r="GD51" i="16"/>
  <c r="GE51" i="16"/>
  <c r="GF51" i="16"/>
  <c r="GG51" i="16"/>
  <c r="GH51" i="16"/>
  <c r="GI51" i="16"/>
  <c r="GJ51" i="16"/>
  <c r="CV2" i="16"/>
  <c r="CW2" i="16"/>
  <c r="CX2" i="16"/>
  <c r="CY2" i="16"/>
  <c r="CZ2" i="16"/>
  <c r="DA2" i="16"/>
  <c r="DB2" i="16"/>
  <c r="DC2" i="16"/>
  <c r="DD2" i="16"/>
  <c r="DE2" i="16"/>
  <c r="DF2" i="16"/>
  <c r="DG2" i="16"/>
  <c r="DH2" i="16"/>
  <c r="DI2" i="16"/>
  <c r="DJ2" i="16"/>
  <c r="DK2" i="16"/>
  <c r="DL2" i="16"/>
  <c r="DM2" i="16"/>
  <c r="DN2" i="16"/>
  <c r="DO2" i="16"/>
  <c r="DP2" i="16"/>
  <c r="DQ2" i="16"/>
  <c r="DR2" i="16"/>
  <c r="DS2" i="16"/>
  <c r="DT2" i="16"/>
  <c r="DU2" i="16"/>
  <c r="DV2" i="16"/>
  <c r="DW2" i="16"/>
  <c r="DX2" i="16"/>
  <c r="DY2" i="16"/>
  <c r="DZ2" i="16"/>
  <c r="EA2" i="16"/>
  <c r="EB2" i="16"/>
  <c r="EC2" i="16"/>
  <c r="ED2" i="16"/>
  <c r="EE2" i="16"/>
  <c r="EF2" i="16"/>
  <c r="EG2" i="16"/>
  <c r="EH2" i="16"/>
  <c r="EI2" i="16"/>
  <c r="EJ2" i="16"/>
  <c r="EK2" i="16"/>
  <c r="EL2" i="16"/>
  <c r="EM2" i="16"/>
  <c r="EN2" i="16"/>
  <c r="EO2" i="16"/>
  <c r="EP2" i="16"/>
  <c r="EQ2" i="16"/>
  <c r="ER2" i="16"/>
  <c r="ES2" i="16"/>
  <c r="ET2" i="16"/>
  <c r="EU2" i="16"/>
  <c r="EV2" i="16"/>
  <c r="EW2" i="16"/>
  <c r="EX2" i="16"/>
  <c r="EY2" i="16"/>
  <c r="EZ2" i="16"/>
  <c r="FA2" i="16"/>
  <c r="FB2" i="16"/>
  <c r="FC2" i="16"/>
  <c r="FD2" i="16"/>
  <c r="FE2" i="16"/>
  <c r="FF2" i="16"/>
  <c r="FG2" i="16"/>
  <c r="FH2" i="16"/>
  <c r="FI2" i="16"/>
  <c r="FJ2" i="16"/>
  <c r="FK2" i="16"/>
  <c r="FL2" i="16"/>
  <c r="FM2" i="16"/>
  <c r="FN2" i="16"/>
  <c r="FO2" i="16"/>
  <c r="FP2" i="16"/>
  <c r="FQ2" i="16"/>
  <c r="FR2" i="16"/>
  <c r="FS2" i="16"/>
  <c r="FT2" i="16"/>
  <c r="FU2" i="16"/>
  <c r="FV2" i="16"/>
  <c r="FW2" i="16"/>
  <c r="FX2" i="16"/>
  <c r="FY2" i="16"/>
  <c r="FZ2" i="16"/>
  <c r="GA2" i="16"/>
  <c r="GB2" i="16"/>
  <c r="GC2" i="16"/>
  <c r="GD2" i="16"/>
  <c r="GE2" i="16"/>
  <c r="GF2" i="16"/>
  <c r="GG2" i="16"/>
  <c r="GH2" i="16"/>
  <c r="GI2" i="16"/>
  <c r="GJ2" i="16"/>
  <c r="CU2" i="15"/>
  <c r="CR51" i="16"/>
  <c r="CQ51" i="16"/>
  <c r="CP51" i="16"/>
  <c r="CO51" i="16"/>
  <c r="CN51" i="16"/>
  <c r="CM51" i="16"/>
  <c r="CL51" i="16"/>
  <c r="CK51" i="16"/>
  <c r="CJ51" i="16"/>
  <c r="CI51" i="16"/>
  <c r="CH51" i="16"/>
  <c r="CG51" i="16"/>
  <c r="CF51" i="16"/>
  <c r="CE51" i="16"/>
  <c r="CD51" i="16"/>
  <c r="CC51" i="16"/>
  <c r="CB51" i="16"/>
  <c r="CA51" i="16"/>
  <c r="BZ51" i="16"/>
  <c r="BY51" i="16"/>
  <c r="BX51" i="16"/>
  <c r="BW51" i="16"/>
  <c r="BV51" i="16"/>
  <c r="BU51" i="16"/>
  <c r="BT51" i="16"/>
  <c r="BS51" i="16"/>
  <c r="BR51" i="16"/>
  <c r="BQ51" i="16"/>
  <c r="BP51" i="16"/>
  <c r="BO51" i="16"/>
  <c r="BN51" i="16"/>
  <c r="BM51" i="16"/>
  <c r="BL51" i="16"/>
  <c r="BK51" i="16"/>
  <c r="BJ51" i="16"/>
  <c r="BI51" i="16"/>
  <c r="BH51" i="16"/>
  <c r="BG51" i="16"/>
  <c r="BF51" i="16"/>
  <c r="BE51" i="16"/>
  <c r="BD51" i="16"/>
  <c r="BC51" i="16"/>
  <c r="BB51" i="16"/>
  <c r="BA51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B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CR50" i="16"/>
  <c r="CQ50" i="16"/>
  <c r="CP50" i="16"/>
  <c r="CO50" i="16"/>
  <c r="CN50" i="16"/>
  <c r="CM50" i="16"/>
  <c r="CL50" i="16"/>
  <c r="CK50" i="16"/>
  <c r="CJ50" i="16"/>
  <c r="CI50" i="16"/>
  <c r="CH50" i="16"/>
  <c r="CG50" i="16"/>
  <c r="CF50" i="16"/>
  <c r="CE50" i="16"/>
  <c r="CD50" i="16"/>
  <c r="CC50" i="16"/>
  <c r="CB50" i="16"/>
  <c r="CA50" i="16"/>
  <c r="BZ50" i="16"/>
  <c r="BY50" i="16"/>
  <c r="BX50" i="16"/>
  <c r="BW50" i="16"/>
  <c r="BV50" i="16"/>
  <c r="BU50" i="16"/>
  <c r="BT50" i="16"/>
  <c r="BS50" i="16"/>
  <c r="BR50" i="16"/>
  <c r="BQ50" i="16"/>
  <c r="BP50" i="16"/>
  <c r="BO50" i="16"/>
  <c r="BN50" i="16"/>
  <c r="BM50" i="16"/>
  <c r="BL50" i="16"/>
  <c r="BK50" i="16"/>
  <c r="BJ50" i="16"/>
  <c r="BI50" i="16"/>
  <c r="BH50" i="16"/>
  <c r="BG50" i="16"/>
  <c r="BF50" i="16"/>
  <c r="BE50" i="16"/>
  <c r="BD50" i="16"/>
  <c r="BC50" i="16"/>
  <c r="BB50" i="16"/>
  <c r="BA50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B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CR49" i="16"/>
  <c r="CQ49" i="16"/>
  <c r="CP49" i="16"/>
  <c r="CO49" i="16"/>
  <c r="CN49" i="16"/>
  <c r="CM49" i="16"/>
  <c r="CL49" i="16"/>
  <c r="CK49" i="16"/>
  <c r="CJ49" i="16"/>
  <c r="CI49" i="16"/>
  <c r="CH49" i="16"/>
  <c r="CG49" i="16"/>
  <c r="CF49" i="16"/>
  <c r="CE49" i="16"/>
  <c r="CD49" i="16"/>
  <c r="CC49" i="16"/>
  <c r="CB49" i="16"/>
  <c r="CA49" i="16"/>
  <c r="BZ49" i="16"/>
  <c r="BY49" i="16"/>
  <c r="BX49" i="16"/>
  <c r="BW49" i="16"/>
  <c r="BV49" i="16"/>
  <c r="BU49" i="16"/>
  <c r="BT49" i="16"/>
  <c r="BS49" i="16"/>
  <c r="BR49" i="16"/>
  <c r="BQ49" i="16"/>
  <c r="BP49" i="16"/>
  <c r="BO49" i="16"/>
  <c r="BN49" i="16"/>
  <c r="BM49" i="16"/>
  <c r="BL49" i="16"/>
  <c r="BK49" i="16"/>
  <c r="BJ49" i="16"/>
  <c r="BI49" i="16"/>
  <c r="BH49" i="16"/>
  <c r="BG49" i="16"/>
  <c r="BF49" i="16"/>
  <c r="BE49" i="16"/>
  <c r="BD49" i="16"/>
  <c r="BC49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B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CR48" i="16"/>
  <c r="CQ48" i="16"/>
  <c r="CP48" i="16"/>
  <c r="CO48" i="16"/>
  <c r="CN48" i="16"/>
  <c r="CM48" i="16"/>
  <c r="CL48" i="16"/>
  <c r="CK48" i="16"/>
  <c r="CJ48" i="16"/>
  <c r="CI48" i="16"/>
  <c r="CH48" i="16"/>
  <c r="CG48" i="16"/>
  <c r="CF48" i="16"/>
  <c r="CE48" i="16"/>
  <c r="CD48" i="16"/>
  <c r="CC48" i="16"/>
  <c r="CB48" i="16"/>
  <c r="CA48" i="16"/>
  <c r="BZ48" i="16"/>
  <c r="BY48" i="16"/>
  <c r="BX48" i="16"/>
  <c r="BW48" i="16"/>
  <c r="BV48" i="16"/>
  <c r="BU48" i="16"/>
  <c r="BT48" i="16"/>
  <c r="BS48" i="16"/>
  <c r="BR48" i="16"/>
  <c r="BQ48" i="16"/>
  <c r="BP48" i="16"/>
  <c r="BO48" i="16"/>
  <c r="BN48" i="16"/>
  <c r="BM48" i="16"/>
  <c r="BL48" i="16"/>
  <c r="BK48" i="16"/>
  <c r="BJ48" i="16"/>
  <c r="BI48" i="16"/>
  <c r="BH48" i="16"/>
  <c r="BG48" i="16"/>
  <c r="BF48" i="16"/>
  <c r="BE48" i="16"/>
  <c r="BD48" i="16"/>
  <c r="BC48" i="16"/>
  <c r="BB48" i="16"/>
  <c r="BA48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B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CR47" i="16"/>
  <c r="CQ47" i="16"/>
  <c r="CP47" i="16"/>
  <c r="CO47" i="16"/>
  <c r="CN47" i="16"/>
  <c r="CM47" i="16"/>
  <c r="CL47" i="16"/>
  <c r="CK47" i="16"/>
  <c r="CJ47" i="16"/>
  <c r="CI47" i="16"/>
  <c r="CH47" i="16"/>
  <c r="CG47" i="16"/>
  <c r="CF47" i="16"/>
  <c r="CE47" i="16"/>
  <c r="CD47" i="16"/>
  <c r="CC47" i="16"/>
  <c r="CB47" i="16"/>
  <c r="CA47" i="16"/>
  <c r="BZ47" i="16"/>
  <c r="BY47" i="16"/>
  <c r="BX47" i="16"/>
  <c r="BW47" i="16"/>
  <c r="BV47" i="16"/>
  <c r="BU47" i="16"/>
  <c r="BT47" i="16"/>
  <c r="BS47" i="16"/>
  <c r="BR47" i="16"/>
  <c r="BQ47" i="16"/>
  <c r="BP47" i="16"/>
  <c r="BO47" i="16"/>
  <c r="BN47" i="16"/>
  <c r="BM47" i="16"/>
  <c r="BL47" i="16"/>
  <c r="BK47" i="16"/>
  <c r="BJ47" i="16"/>
  <c r="BI47" i="16"/>
  <c r="BH47" i="16"/>
  <c r="BG47" i="16"/>
  <c r="BF47" i="16"/>
  <c r="BE47" i="16"/>
  <c r="BD47" i="16"/>
  <c r="BC47" i="16"/>
  <c r="BB47" i="16"/>
  <c r="BA47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B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CR46" i="16"/>
  <c r="CQ46" i="16"/>
  <c r="CP46" i="16"/>
  <c r="CO46" i="16"/>
  <c r="CN46" i="16"/>
  <c r="CM46" i="16"/>
  <c r="CL46" i="16"/>
  <c r="CK46" i="16"/>
  <c r="CJ46" i="16"/>
  <c r="CI46" i="16"/>
  <c r="CH46" i="16"/>
  <c r="CG46" i="16"/>
  <c r="CF46" i="16"/>
  <c r="CE46" i="16"/>
  <c r="CD46" i="16"/>
  <c r="CC46" i="16"/>
  <c r="CB46" i="16"/>
  <c r="CA46" i="16"/>
  <c r="BZ46" i="16"/>
  <c r="BY46" i="16"/>
  <c r="BX46" i="16"/>
  <c r="BW46" i="16"/>
  <c r="BV46" i="16"/>
  <c r="BU46" i="16"/>
  <c r="BT46" i="16"/>
  <c r="BS46" i="16"/>
  <c r="BR46" i="16"/>
  <c r="BQ46" i="16"/>
  <c r="BP46" i="16"/>
  <c r="BO46" i="16"/>
  <c r="BN46" i="16"/>
  <c r="BM46" i="16"/>
  <c r="BL46" i="16"/>
  <c r="BK46" i="16"/>
  <c r="BJ46" i="16"/>
  <c r="BI46" i="16"/>
  <c r="BH46" i="16"/>
  <c r="BG46" i="16"/>
  <c r="BF46" i="16"/>
  <c r="BE46" i="16"/>
  <c r="BD46" i="16"/>
  <c r="BC46" i="16"/>
  <c r="BB46" i="16"/>
  <c r="BA46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B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CR45" i="16"/>
  <c r="CQ45" i="16"/>
  <c r="CP45" i="16"/>
  <c r="CO45" i="16"/>
  <c r="CN45" i="16"/>
  <c r="CM45" i="16"/>
  <c r="CL45" i="16"/>
  <c r="CK45" i="16"/>
  <c r="CJ45" i="16"/>
  <c r="CI45" i="16"/>
  <c r="CH45" i="16"/>
  <c r="CG45" i="16"/>
  <c r="CF45" i="16"/>
  <c r="CE45" i="16"/>
  <c r="CD45" i="16"/>
  <c r="CC45" i="16"/>
  <c r="CB45" i="16"/>
  <c r="CA45" i="16"/>
  <c r="BZ45" i="16"/>
  <c r="BY45" i="16"/>
  <c r="BX45" i="16"/>
  <c r="BW45" i="16"/>
  <c r="BV45" i="16"/>
  <c r="BU45" i="16"/>
  <c r="BT45" i="16"/>
  <c r="BS45" i="16"/>
  <c r="BR45" i="16"/>
  <c r="BQ45" i="16"/>
  <c r="BP45" i="16"/>
  <c r="BO45" i="16"/>
  <c r="BN45" i="16"/>
  <c r="BM45" i="16"/>
  <c r="BL45" i="16"/>
  <c r="BK45" i="16"/>
  <c r="BJ45" i="16"/>
  <c r="BI45" i="16"/>
  <c r="BH45" i="16"/>
  <c r="BG45" i="16"/>
  <c r="BF45" i="16"/>
  <c r="BE45" i="16"/>
  <c r="BD45" i="16"/>
  <c r="BC45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B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CR44" i="16"/>
  <c r="CQ44" i="16"/>
  <c r="CP44" i="16"/>
  <c r="CO44" i="16"/>
  <c r="CN44" i="16"/>
  <c r="CM44" i="16"/>
  <c r="CL44" i="16"/>
  <c r="CK44" i="16"/>
  <c r="CJ44" i="16"/>
  <c r="CI44" i="16"/>
  <c r="CH44" i="16"/>
  <c r="CG44" i="16"/>
  <c r="CF44" i="16"/>
  <c r="CE44" i="16"/>
  <c r="CD44" i="16"/>
  <c r="CC44" i="16"/>
  <c r="CB44" i="16"/>
  <c r="CA44" i="16"/>
  <c r="BZ44" i="16"/>
  <c r="BY44" i="16"/>
  <c r="BX44" i="16"/>
  <c r="BW44" i="16"/>
  <c r="BV44" i="16"/>
  <c r="BU44" i="16"/>
  <c r="BT44" i="16"/>
  <c r="BS44" i="16"/>
  <c r="BR44" i="16"/>
  <c r="BQ44" i="16"/>
  <c r="BP44" i="16"/>
  <c r="BO44" i="16"/>
  <c r="BN44" i="16"/>
  <c r="BM44" i="16"/>
  <c r="BL44" i="16"/>
  <c r="BK44" i="16"/>
  <c r="BJ44" i="16"/>
  <c r="BI44" i="16"/>
  <c r="BH44" i="16"/>
  <c r="BG44" i="16"/>
  <c r="BF44" i="16"/>
  <c r="BE44" i="16"/>
  <c r="BD44" i="16"/>
  <c r="BC44" i="16"/>
  <c r="BB44" i="16"/>
  <c r="BA44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B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CR43" i="16"/>
  <c r="CQ43" i="16"/>
  <c r="CP43" i="16"/>
  <c r="CO43" i="16"/>
  <c r="CN43" i="16"/>
  <c r="CM43" i="16"/>
  <c r="CL43" i="16"/>
  <c r="CK43" i="16"/>
  <c r="CJ43" i="16"/>
  <c r="CI43" i="16"/>
  <c r="CH43" i="16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B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CR42" i="16"/>
  <c r="CQ42" i="16"/>
  <c r="CP42" i="16"/>
  <c r="CO42" i="16"/>
  <c r="CN42" i="16"/>
  <c r="CM42" i="16"/>
  <c r="CL42" i="16"/>
  <c r="CK42" i="16"/>
  <c r="CJ42" i="16"/>
  <c r="CI42" i="16"/>
  <c r="CH42" i="16"/>
  <c r="CG42" i="16"/>
  <c r="CF42" i="16"/>
  <c r="CE42" i="16"/>
  <c r="CD42" i="16"/>
  <c r="CC42" i="16"/>
  <c r="CB42" i="16"/>
  <c r="CA42" i="16"/>
  <c r="BZ42" i="16"/>
  <c r="BY42" i="16"/>
  <c r="BX42" i="16"/>
  <c r="BW42" i="16"/>
  <c r="BV42" i="16"/>
  <c r="BU42" i="16"/>
  <c r="BT42" i="16"/>
  <c r="BS42" i="16"/>
  <c r="BR42" i="16"/>
  <c r="BQ42" i="16"/>
  <c r="BP42" i="16"/>
  <c r="BO42" i="16"/>
  <c r="BN42" i="16"/>
  <c r="BM42" i="16"/>
  <c r="BL42" i="16"/>
  <c r="BK42" i="16"/>
  <c r="BJ42" i="16"/>
  <c r="BI42" i="16"/>
  <c r="BH42" i="16"/>
  <c r="BG42" i="16"/>
  <c r="BF42" i="16"/>
  <c r="BE42" i="16"/>
  <c r="BD42" i="16"/>
  <c r="BC42" i="16"/>
  <c r="BB42" i="16"/>
  <c r="BA42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B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CR41" i="16"/>
  <c r="CQ41" i="16"/>
  <c r="CP41" i="16"/>
  <c r="CO41" i="16"/>
  <c r="CN41" i="16"/>
  <c r="CM41" i="16"/>
  <c r="CL41" i="16"/>
  <c r="CK41" i="16"/>
  <c r="CJ41" i="16"/>
  <c r="CI41" i="16"/>
  <c r="CH41" i="16"/>
  <c r="CG41" i="16"/>
  <c r="CF41" i="16"/>
  <c r="CE41" i="16"/>
  <c r="CD41" i="16"/>
  <c r="CC41" i="16"/>
  <c r="CB41" i="16"/>
  <c r="CA41" i="16"/>
  <c r="BZ41" i="16"/>
  <c r="BY41" i="16"/>
  <c r="BX41" i="16"/>
  <c r="BW41" i="16"/>
  <c r="BV41" i="16"/>
  <c r="BU41" i="16"/>
  <c r="BT41" i="16"/>
  <c r="BS41" i="16"/>
  <c r="BR41" i="16"/>
  <c r="BQ41" i="16"/>
  <c r="BP41" i="16"/>
  <c r="BO41" i="16"/>
  <c r="BN41" i="16"/>
  <c r="BM41" i="16"/>
  <c r="BL41" i="16"/>
  <c r="BK41" i="16"/>
  <c r="BJ41" i="16"/>
  <c r="BI41" i="16"/>
  <c r="BH41" i="16"/>
  <c r="BG41" i="16"/>
  <c r="BF41" i="16"/>
  <c r="BE41" i="16"/>
  <c r="BD41" i="16"/>
  <c r="BC41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B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CR40" i="16"/>
  <c r="CQ40" i="16"/>
  <c r="CP40" i="16"/>
  <c r="CO40" i="16"/>
  <c r="CN40" i="16"/>
  <c r="CM40" i="16"/>
  <c r="CL40" i="16"/>
  <c r="CK40" i="16"/>
  <c r="CJ40" i="16"/>
  <c r="CI40" i="16"/>
  <c r="CH40" i="16"/>
  <c r="CG40" i="16"/>
  <c r="CF40" i="16"/>
  <c r="CE40" i="16"/>
  <c r="CD40" i="16"/>
  <c r="CC40" i="16"/>
  <c r="CB40" i="16"/>
  <c r="CA40" i="16"/>
  <c r="BZ40" i="16"/>
  <c r="BY40" i="16"/>
  <c r="BX40" i="16"/>
  <c r="BW40" i="16"/>
  <c r="BV40" i="16"/>
  <c r="BU40" i="16"/>
  <c r="BT40" i="16"/>
  <c r="BS40" i="16"/>
  <c r="BR40" i="16"/>
  <c r="BQ40" i="16"/>
  <c r="BP40" i="16"/>
  <c r="BO40" i="16"/>
  <c r="BN40" i="16"/>
  <c r="BM40" i="16"/>
  <c r="BL40" i="16"/>
  <c r="BK40" i="16"/>
  <c r="BJ40" i="16"/>
  <c r="BI40" i="16"/>
  <c r="BH40" i="16"/>
  <c r="BG40" i="16"/>
  <c r="BF40" i="16"/>
  <c r="BE40" i="16"/>
  <c r="BD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B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CR39" i="16"/>
  <c r="CQ39" i="16"/>
  <c r="CP39" i="16"/>
  <c r="CO39" i="16"/>
  <c r="CN39" i="16"/>
  <c r="CM39" i="16"/>
  <c r="CL39" i="16"/>
  <c r="CK39" i="16"/>
  <c r="CJ39" i="16"/>
  <c r="CI39" i="16"/>
  <c r="CH39" i="16"/>
  <c r="CG39" i="16"/>
  <c r="CF39" i="16"/>
  <c r="CE39" i="16"/>
  <c r="CD39" i="16"/>
  <c r="CC39" i="16"/>
  <c r="CB39" i="16"/>
  <c r="CA39" i="16"/>
  <c r="BZ39" i="16"/>
  <c r="BY39" i="16"/>
  <c r="BX39" i="16"/>
  <c r="BW39" i="16"/>
  <c r="BV39" i="16"/>
  <c r="BU39" i="16"/>
  <c r="BT39" i="16"/>
  <c r="BS39" i="16"/>
  <c r="BR39" i="16"/>
  <c r="BQ39" i="16"/>
  <c r="BP39" i="16"/>
  <c r="BO39" i="16"/>
  <c r="BN39" i="16"/>
  <c r="BM39" i="16"/>
  <c r="BL39" i="16"/>
  <c r="BK39" i="16"/>
  <c r="BJ39" i="16"/>
  <c r="BI39" i="16"/>
  <c r="BH39" i="16"/>
  <c r="BG39" i="16"/>
  <c r="BF39" i="16"/>
  <c r="BE39" i="16"/>
  <c r="BD39" i="16"/>
  <c r="BC39" i="16"/>
  <c r="BB39" i="16"/>
  <c r="BA39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B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CR38" i="16"/>
  <c r="CQ38" i="16"/>
  <c r="CP38" i="16"/>
  <c r="CO38" i="16"/>
  <c r="CN38" i="16"/>
  <c r="CM38" i="16"/>
  <c r="CL38" i="16"/>
  <c r="CK38" i="16"/>
  <c r="CJ38" i="16"/>
  <c r="CI38" i="16"/>
  <c r="CH38" i="16"/>
  <c r="CG38" i="16"/>
  <c r="CF38" i="16"/>
  <c r="CE38" i="16"/>
  <c r="CD38" i="16"/>
  <c r="CC38" i="16"/>
  <c r="CB38" i="16"/>
  <c r="CA38" i="16"/>
  <c r="BZ38" i="16"/>
  <c r="BY38" i="16"/>
  <c r="BX38" i="16"/>
  <c r="BW38" i="16"/>
  <c r="BV38" i="16"/>
  <c r="BU38" i="16"/>
  <c r="BT38" i="16"/>
  <c r="BS38" i="16"/>
  <c r="BR38" i="16"/>
  <c r="BQ38" i="16"/>
  <c r="BP38" i="16"/>
  <c r="BO38" i="16"/>
  <c r="BN38" i="16"/>
  <c r="BM38" i="16"/>
  <c r="BL38" i="16"/>
  <c r="BK38" i="16"/>
  <c r="BJ38" i="16"/>
  <c r="BI38" i="16"/>
  <c r="BH38" i="16"/>
  <c r="BG38" i="16"/>
  <c r="BF38" i="16"/>
  <c r="BE38" i="16"/>
  <c r="BD38" i="16"/>
  <c r="BC38" i="16"/>
  <c r="BB38" i="16"/>
  <c r="BA38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B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CR37" i="16"/>
  <c r="CQ37" i="16"/>
  <c r="CP37" i="16"/>
  <c r="CO37" i="16"/>
  <c r="CN37" i="16"/>
  <c r="CM37" i="16"/>
  <c r="CL37" i="16"/>
  <c r="CK37" i="16"/>
  <c r="CJ37" i="16"/>
  <c r="CI37" i="16"/>
  <c r="CH37" i="16"/>
  <c r="CG37" i="16"/>
  <c r="CF37" i="16"/>
  <c r="CE37" i="16"/>
  <c r="CD37" i="16"/>
  <c r="CC37" i="16"/>
  <c r="CB37" i="16"/>
  <c r="CA37" i="16"/>
  <c r="BZ37" i="16"/>
  <c r="BY37" i="16"/>
  <c r="BX37" i="16"/>
  <c r="BW37" i="16"/>
  <c r="BV37" i="16"/>
  <c r="BU37" i="16"/>
  <c r="BT37" i="16"/>
  <c r="BS37" i="16"/>
  <c r="BR37" i="16"/>
  <c r="BQ37" i="16"/>
  <c r="BP37" i="16"/>
  <c r="BO37" i="16"/>
  <c r="BN37" i="16"/>
  <c r="BM37" i="16"/>
  <c r="BL37" i="16"/>
  <c r="BK37" i="16"/>
  <c r="BJ37" i="16"/>
  <c r="BI37" i="16"/>
  <c r="BH37" i="16"/>
  <c r="BG37" i="16"/>
  <c r="BF37" i="16"/>
  <c r="BE37" i="16"/>
  <c r="BD37" i="16"/>
  <c r="BC37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B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CR36" i="16"/>
  <c r="CQ36" i="16"/>
  <c r="CP36" i="16"/>
  <c r="CO36" i="16"/>
  <c r="CN36" i="16"/>
  <c r="CM36" i="16"/>
  <c r="CL36" i="16"/>
  <c r="CK36" i="16"/>
  <c r="CJ36" i="16"/>
  <c r="CI36" i="16"/>
  <c r="CH36" i="16"/>
  <c r="CG36" i="16"/>
  <c r="CF36" i="16"/>
  <c r="CE36" i="16"/>
  <c r="CD36" i="16"/>
  <c r="CC36" i="16"/>
  <c r="CB36" i="16"/>
  <c r="CA36" i="16"/>
  <c r="BZ36" i="16"/>
  <c r="BY36" i="16"/>
  <c r="BX36" i="16"/>
  <c r="BW36" i="16"/>
  <c r="BV36" i="16"/>
  <c r="BU36" i="16"/>
  <c r="BT36" i="16"/>
  <c r="BS36" i="16"/>
  <c r="BR36" i="16"/>
  <c r="BQ36" i="16"/>
  <c r="BP36" i="16"/>
  <c r="BO36" i="16"/>
  <c r="BN36" i="16"/>
  <c r="BM36" i="16"/>
  <c r="BL36" i="16"/>
  <c r="BK36" i="16"/>
  <c r="BJ36" i="16"/>
  <c r="BI36" i="16"/>
  <c r="BH36" i="16"/>
  <c r="BG36" i="16"/>
  <c r="BF36" i="16"/>
  <c r="BE36" i="16"/>
  <c r="BD36" i="16"/>
  <c r="BC36" i="16"/>
  <c r="BB36" i="16"/>
  <c r="BA36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B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CR35" i="16"/>
  <c r="CQ35" i="16"/>
  <c r="CP35" i="16"/>
  <c r="CO35" i="16"/>
  <c r="CN35" i="16"/>
  <c r="CM35" i="16"/>
  <c r="CL35" i="16"/>
  <c r="CK35" i="16"/>
  <c r="CJ35" i="16"/>
  <c r="CI35" i="16"/>
  <c r="CH35" i="16"/>
  <c r="CG35" i="16"/>
  <c r="CF35" i="16"/>
  <c r="CE35" i="16"/>
  <c r="CD35" i="16"/>
  <c r="CC35" i="16"/>
  <c r="CB35" i="16"/>
  <c r="CA35" i="16"/>
  <c r="BZ35" i="16"/>
  <c r="BY35" i="16"/>
  <c r="BX35" i="16"/>
  <c r="BW35" i="16"/>
  <c r="BV35" i="16"/>
  <c r="BU35" i="16"/>
  <c r="BT35" i="16"/>
  <c r="BS35" i="16"/>
  <c r="BR35" i="16"/>
  <c r="BQ35" i="16"/>
  <c r="BP35" i="16"/>
  <c r="BO35" i="16"/>
  <c r="BN35" i="16"/>
  <c r="BM35" i="16"/>
  <c r="BL35" i="16"/>
  <c r="BK35" i="16"/>
  <c r="BJ35" i="16"/>
  <c r="BI35" i="16"/>
  <c r="BH35" i="16"/>
  <c r="BG35" i="16"/>
  <c r="BF35" i="16"/>
  <c r="BE35" i="16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B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CR34" i="16"/>
  <c r="CQ34" i="16"/>
  <c r="CP34" i="16"/>
  <c r="CO34" i="16"/>
  <c r="CN34" i="16"/>
  <c r="CM34" i="16"/>
  <c r="CL34" i="16"/>
  <c r="CK34" i="16"/>
  <c r="CJ34" i="16"/>
  <c r="CI34" i="16"/>
  <c r="CH34" i="16"/>
  <c r="CG34" i="16"/>
  <c r="CF34" i="16"/>
  <c r="CE34" i="16"/>
  <c r="CD34" i="16"/>
  <c r="CC34" i="16"/>
  <c r="CB34" i="16"/>
  <c r="CA34" i="16"/>
  <c r="BZ34" i="16"/>
  <c r="BY34" i="16"/>
  <c r="BX34" i="16"/>
  <c r="BW34" i="16"/>
  <c r="BV34" i="16"/>
  <c r="BU34" i="16"/>
  <c r="BT34" i="16"/>
  <c r="BS34" i="16"/>
  <c r="BR34" i="16"/>
  <c r="BQ34" i="16"/>
  <c r="BP34" i="16"/>
  <c r="BO34" i="16"/>
  <c r="BN34" i="16"/>
  <c r="BM34" i="16"/>
  <c r="BL34" i="16"/>
  <c r="BK34" i="16"/>
  <c r="BJ34" i="16"/>
  <c r="BI34" i="16"/>
  <c r="BH34" i="16"/>
  <c r="BG34" i="16"/>
  <c r="BF34" i="16"/>
  <c r="BE34" i="16"/>
  <c r="BD34" i="16"/>
  <c r="BC34" i="16"/>
  <c r="BB34" i="16"/>
  <c r="BA34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B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CR33" i="16"/>
  <c r="CQ33" i="16"/>
  <c r="CP33" i="16"/>
  <c r="CO33" i="16"/>
  <c r="CN33" i="16"/>
  <c r="CM33" i="16"/>
  <c r="CL33" i="16"/>
  <c r="CK33" i="16"/>
  <c r="CJ33" i="16"/>
  <c r="CI33" i="16"/>
  <c r="CH33" i="16"/>
  <c r="CG33" i="16"/>
  <c r="CF33" i="16"/>
  <c r="CE33" i="16"/>
  <c r="CD33" i="16"/>
  <c r="CC33" i="16"/>
  <c r="CB33" i="16"/>
  <c r="CA33" i="16"/>
  <c r="BZ33" i="16"/>
  <c r="BY33" i="16"/>
  <c r="BX33" i="16"/>
  <c r="BW33" i="16"/>
  <c r="BV33" i="16"/>
  <c r="BU33" i="16"/>
  <c r="BT33" i="16"/>
  <c r="BS33" i="16"/>
  <c r="BR33" i="16"/>
  <c r="BQ33" i="16"/>
  <c r="BP33" i="16"/>
  <c r="BO33" i="16"/>
  <c r="BN33" i="16"/>
  <c r="BM33" i="16"/>
  <c r="BL33" i="16"/>
  <c r="BK33" i="16"/>
  <c r="BJ33" i="16"/>
  <c r="BI33" i="16"/>
  <c r="BH33" i="16"/>
  <c r="BG33" i="16"/>
  <c r="BF33" i="16"/>
  <c r="BE33" i="16"/>
  <c r="BD33" i="16"/>
  <c r="BC33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B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CR32" i="16"/>
  <c r="CQ32" i="16"/>
  <c r="CP32" i="16"/>
  <c r="CO32" i="16"/>
  <c r="CN32" i="16"/>
  <c r="CM32" i="16"/>
  <c r="CL32" i="16"/>
  <c r="CK32" i="16"/>
  <c r="CJ32" i="16"/>
  <c r="CI32" i="16"/>
  <c r="CH32" i="16"/>
  <c r="CG32" i="16"/>
  <c r="CF32" i="16"/>
  <c r="CE32" i="16"/>
  <c r="CD32" i="16"/>
  <c r="CC32" i="16"/>
  <c r="CB32" i="16"/>
  <c r="CA32" i="16"/>
  <c r="BZ32" i="16"/>
  <c r="BY32" i="16"/>
  <c r="BX32" i="16"/>
  <c r="BW32" i="16"/>
  <c r="BV32" i="16"/>
  <c r="BU32" i="16"/>
  <c r="BT32" i="16"/>
  <c r="BS32" i="16"/>
  <c r="BR32" i="16"/>
  <c r="BQ32" i="16"/>
  <c r="BP32" i="16"/>
  <c r="BO32" i="16"/>
  <c r="BN32" i="16"/>
  <c r="BM32" i="16"/>
  <c r="BL32" i="16"/>
  <c r="BK32" i="16"/>
  <c r="BJ32" i="16"/>
  <c r="BI32" i="16"/>
  <c r="BH32" i="16"/>
  <c r="BG32" i="16"/>
  <c r="BF32" i="16"/>
  <c r="BE32" i="16"/>
  <c r="BD32" i="16"/>
  <c r="BC32" i="16"/>
  <c r="BB32" i="16"/>
  <c r="BA32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B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CR31" i="16"/>
  <c r="CQ31" i="16"/>
  <c r="CP31" i="16"/>
  <c r="CO31" i="16"/>
  <c r="CN31" i="16"/>
  <c r="CM31" i="16"/>
  <c r="CL31" i="16"/>
  <c r="CK31" i="16"/>
  <c r="CJ31" i="16"/>
  <c r="CI31" i="16"/>
  <c r="CH31" i="16"/>
  <c r="CG31" i="16"/>
  <c r="CF31" i="16"/>
  <c r="CE31" i="16"/>
  <c r="CD31" i="16"/>
  <c r="CC31" i="16"/>
  <c r="CB31" i="16"/>
  <c r="CA31" i="16"/>
  <c r="BZ31" i="16"/>
  <c r="BY31" i="16"/>
  <c r="BX31" i="16"/>
  <c r="BW31" i="16"/>
  <c r="BV31" i="16"/>
  <c r="BU31" i="16"/>
  <c r="BT31" i="16"/>
  <c r="BS31" i="16"/>
  <c r="BR31" i="16"/>
  <c r="BQ31" i="16"/>
  <c r="BP31" i="16"/>
  <c r="BO31" i="16"/>
  <c r="BN31" i="16"/>
  <c r="BM31" i="16"/>
  <c r="BL31" i="16"/>
  <c r="BK31" i="16"/>
  <c r="BJ31" i="16"/>
  <c r="BI31" i="16"/>
  <c r="BH31" i="16"/>
  <c r="BG31" i="16"/>
  <c r="BF31" i="16"/>
  <c r="BE31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B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CR30" i="16"/>
  <c r="CQ30" i="16"/>
  <c r="CP30" i="16"/>
  <c r="CO30" i="16"/>
  <c r="CN30" i="16"/>
  <c r="CM30" i="16"/>
  <c r="CL30" i="16"/>
  <c r="CK30" i="16"/>
  <c r="CJ30" i="16"/>
  <c r="CI30" i="16"/>
  <c r="CH30" i="16"/>
  <c r="CG30" i="16"/>
  <c r="CF30" i="16"/>
  <c r="CE30" i="16"/>
  <c r="CD30" i="16"/>
  <c r="CC30" i="16"/>
  <c r="CB30" i="16"/>
  <c r="CA30" i="16"/>
  <c r="BZ30" i="16"/>
  <c r="BY30" i="16"/>
  <c r="BX30" i="16"/>
  <c r="BW30" i="16"/>
  <c r="BV30" i="16"/>
  <c r="BU30" i="16"/>
  <c r="BT30" i="16"/>
  <c r="BS30" i="16"/>
  <c r="BR30" i="16"/>
  <c r="BQ30" i="16"/>
  <c r="BP30" i="16"/>
  <c r="BO30" i="16"/>
  <c r="BN30" i="16"/>
  <c r="BM30" i="16"/>
  <c r="BL30" i="16"/>
  <c r="BK30" i="16"/>
  <c r="BJ30" i="16"/>
  <c r="BI30" i="16"/>
  <c r="BH30" i="16"/>
  <c r="BG30" i="16"/>
  <c r="BF30" i="16"/>
  <c r="BE30" i="16"/>
  <c r="BD30" i="16"/>
  <c r="BC30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B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CR29" i="16"/>
  <c r="CQ29" i="16"/>
  <c r="CP29" i="16"/>
  <c r="CO29" i="16"/>
  <c r="CN29" i="16"/>
  <c r="CM29" i="16"/>
  <c r="CL29" i="16"/>
  <c r="CK29" i="16"/>
  <c r="CJ29" i="16"/>
  <c r="CI29" i="16"/>
  <c r="CH29" i="16"/>
  <c r="CG29" i="16"/>
  <c r="CF29" i="16"/>
  <c r="CE29" i="16"/>
  <c r="CD29" i="16"/>
  <c r="CC29" i="16"/>
  <c r="CB29" i="16"/>
  <c r="CA29" i="16"/>
  <c r="BZ29" i="16"/>
  <c r="BY29" i="16"/>
  <c r="BX29" i="16"/>
  <c r="BW29" i="16"/>
  <c r="BV29" i="16"/>
  <c r="BU29" i="16"/>
  <c r="BT29" i="16"/>
  <c r="BS29" i="16"/>
  <c r="BR29" i="16"/>
  <c r="BQ29" i="16"/>
  <c r="BP29" i="16"/>
  <c r="BO29" i="16"/>
  <c r="BN29" i="16"/>
  <c r="BM29" i="16"/>
  <c r="BL29" i="16"/>
  <c r="BK29" i="16"/>
  <c r="BJ29" i="16"/>
  <c r="BI29" i="16"/>
  <c r="BH29" i="16"/>
  <c r="BG29" i="16"/>
  <c r="BF29" i="16"/>
  <c r="BE29" i="16"/>
  <c r="BD29" i="16"/>
  <c r="BC29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B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CR28" i="16"/>
  <c r="CQ28" i="16"/>
  <c r="CP28" i="16"/>
  <c r="CO28" i="16"/>
  <c r="CN28" i="16"/>
  <c r="CM28" i="16"/>
  <c r="CL28" i="16"/>
  <c r="CK28" i="16"/>
  <c r="CJ28" i="16"/>
  <c r="CI28" i="16"/>
  <c r="CH28" i="16"/>
  <c r="CG28" i="16"/>
  <c r="CF28" i="16"/>
  <c r="CE28" i="16"/>
  <c r="CD28" i="16"/>
  <c r="CC28" i="16"/>
  <c r="CB28" i="16"/>
  <c r="CA28" i="16"/>
  <c r="BZ28" i="16"/>
  <c r="BY28" i="16"/>
  <c r="BX28" i="16"/>
  <c r="BW28" i="16"/>
  <c r="BV28" i="16"/>
  <c r="BU28" i="16"/>
  <c r="BT28" i="16"/>
  <c r="BS28" i="16"/>
  <c r="BR28" i="16"/>
  <c r="BQ28" i="16"/>
  <c r="BP28" i="16"/>
  <c r="BO28" i="16"/>
  <c r="BN28" i="16"/>
  <c r="BM28" i="16"/>
  <c r="BL28" i="16"/>
  <c r="BK28" i="16"/>
  <c r="BJ28" i="16"/>
  <c r="BI28" i="16"/>
  <c r="BH28" i="16"/>
  <c r="BG28" i="16"/>
  <c r="BF28" i="16"/>
  <c r="BE28" i="16"/>
  <c r="BD28" i="16"/>
  <c r="BC28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B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CR27" i="16"/>
  <c r="CQ27" i="16"/>
  <c r="CP27" i="16"/>
  <c r="CO27" i="16"/>
  <c r="CN27" i="16"/>
  <c r="CM27" i="16"/>
  <c r="CL27" i="16"/>
  <c r="CK27" i="16"/>
  <c r="CJ27" i="16"/>
  <c r="CI27" i="16"/>
  <c r="CH27" i="16"/>
  <c r="CG27" i="16"/>
  <c r="CF27" i="16"/>
  <c r="CE27" i="16"/>
  <c r="CD27" i="16"/>
  <c r="CC27" i="16"/>
  <c r="CB27" i="16"/>
  <c r="CA27" i="16"/>
  <c r="BZ27" i="16"/>
  <c r="BY27" i="16"/>
  <c r="BX27" i="16"/>
  <c r="BW27" i="16"/>
  <c r="BV27" i="16"/>
  <c r="BU27" i="16"/>
  <c r="BT27" i="16"/>
  <c r="BS27" i="16"/>
  <c r="BR27" i="16"/>
  <c r="BQ27" i="16"/>
  <c r="BP27" i="16"/>
  <c r="BO27" i="16"/>
  <c r="BN27" i="16"/>
  <c r="BM27" i="16"/>
  <c r="BL27" i="16"/>
  <c r="BK27" i="16"/>
  <c r="BJ27" i="16"/>
  <c r="BI27" i="16"/>
  <c r="BH27" i="16"/>
  <c r="BG27" i="16"/>
  <c r="BF27" i="16"/>
  <c r="BE27" i="16"/>
  <c r="BD27" i="16"/>
  <c r="BC27" i="16"/>
  <c r="BB27" i="16"/>
  <c r="BA27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B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CR26" i="16"/>
  <c r="CQ26" i="16"/>
  <c r="CP26" i="16"/>
  <c r="CO26" i="16"/>
  <c r="CN26" i="16"/>
  <c r="CM26" i="16"/>
  <c r="CL26" i="16"/>
  <c r="CK26" i="16"/>
  <c r="CJ26" i="16"/>
  <c r="CI26" i="16"/>
  <c r="CH26" i="16"/>
  <c r="CG26" i="16"/>
  <c r="CF26" i="16"/>
  <c r="CE26" i="16"/>
  <c r="CD26" i="16"/>
  <c r="CC26" i="16"/>
  <c r="CB26" i="16"/>
  <c r="CA26" i="16"/>
  <c r="BZ26" i="16"/>
  <c r="BY26" i="16"/>
  <c r="BX26" i="16"/>
  <c r="BW26" i="16"/>
  <c r="BV26" i="16"/>
  <c r="BU26" i="16"/>
  <c r="BT26" i="16"/>
  <c r="BS26" i="16"/>
  <c r="BR26" i="16"/>
  <c r="BQ26" i="16"/>
  <c r="BP26" i="16"/>
  <c r="BO26" i="16"/>
  <c r="BN26" i="16"/>
  <c r="BM26" i="16"/>
  <c r="BL26" i="16"/>
  <c r="BK26" i="16"/>
  <c r="BJ26" i="16"/>
  <c r="BI26" i="16"/>
  <c r="BH26" i="16"/>
  <c r="BG26" i="16"/>
  <c r="BF26" i="16"/>
  <c r="BE26" i="16"/>
  <c r="BD26" i="16"/>
  <c r="BC26" i="16"/>
  <c r="BB26" i="16"/>
  <c r="BA26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B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B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B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B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CR22" i="16"/>
  <c r="CQ22" i="16"/>
  <c r="CP22" i="16"/>
  <c r="CO22" i="16"/>
  <c r="CN22" i="16"/>
  <c r="CM22" i="16"/>
  <c r="CL22" i="16"/>
  <c r="CK22" i="16"/>
  <c r="CJ22" i="16"/>
  <c r="CI22" i="16"/>
  <c r="CH22" i="16"/>
  <c r="CG22" i="16"/>
  <c r="CF22" i="16"/>
  <c r="CE22" i="16"/>
  <c r="CD22" i="16"/>
  <c r="CC22" i="16"/>
  <c r="CB22" i="16"/>
  <c r="CA22" i="16"/>
  <c r="BZ22" i="16"/>
  <c r="BY22" i="16"/>
  <c r="BX22" i="16"/>
  <c r="BW22" i="16"/>
  <c r="BV22" i="16"/>
  <c r="BU22" i="16"/>
  <c r="BT22" i="16"/>
  <c r="BS22" i="16"/>
  <c r="BR22" i="16"/>
  <c r="BQ22" i="16"/>
  <c r="BP22" i="16"/>
  <c r="BO22" i="16"/>
  <c r="BN22" i="16"/>
  <c r="BM22" i="16"/>
  <c r="BL22" i="16"/>
  <c r="BK22" i="16"/>
  <c r="BJ22" i="16"/>
  <c r="BI22" i="16"/>
  <c r="BH22" i="16"/>
  <c r="BG22" i="16"/>
  <c r="BF22" i="16"/>
  <c r="BE22" i="16"/>
  <c r="BD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B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CR21" i="16"/>
  <c r="CQ21" i="16"/>
  <c r="CP21" i="16"/>
  <c r="CO21" i="16"/>
  <c r="CN21" i="16"/>
  <c r="CM21" i="16"/>
  <c r="CL21" i="16"/>
  <c r="CK21" i="16"/>
  <c r="CJ21" i="16"/>
  <c r="CI21" i="16"/>
  <c r="CH21" i="16"/>
  <c r="CG21" i="16"/>
  <c r="CF21" i="16"/>
  <c r="CE21" i="16"/>
  <c r="CD21" i="16"/>
  <c r="CC21" i="16"/>
  <c r="CB21" i="16"/>
  <c r="CA21" i="16"/>
  <c r="BZ21" i="16"/>
  <c r="BY21" i="16"/>
  <c r="BX21" i="16"/>
  <c r="BW21" i="16"/>
  <c r="BV21" i="16"/>
  <c r="BU21" i="16"/>
  <c r="BT21" i="16"/>
  <c r="BS21" i="16"/>
  <c r="BR21" i="16"/>
  <c r="BQ21" i="16"/>
  <c r="BP21" i="16"/>
  <c r="BO21" i="16"/>
  <c r="BN21" i="16"/>
  <c r="BM21" i="16"/>
  <c r="BL21" i="16"/>
  <c r="BK21" i="16"/>
  <c r="BJ21" i="16"/>
  <c r="BI21" i="16"/>
  <c r="BH21" i="16"/>
  <c r="BG21" i="16"/>
  <c r="BF21" i="16"/>
  <c r="BE21" i="16"/>
  <c r="BD21" i="16"/>
  <c r="BC21" i="16"/>
  <c r="BB21" i="16"/>
  <c r="BA21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B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CR20" i="16"/>
  <c r="CQ20" i="16"/>
  <c r="CP20" i="16"/>
  <c r="CO20" i="16"/>
  <c r="CN20" i="16"/>
  <c r="CM20" i="16"/>
  <c r="CL20" i="16"/>
  <c r="CK20" i="16"/>
  <c r="CJ20" i="16"/>
  <c r="CI20" i="16"/>
  <c r="CH20" i="16"/>
  <c r="CG20" i="16"/>
  <c r="CF20" i="16"/>
  <c r="CE20" i="16"/>
  <c r="CD20" i="16"/>
  <c r="CC20" i="16"/>
  <c r="CB20" i="16"/>
  <c r="CA20" i="16"/>
  <c r="BZ20" i="16"/>
  <c r="BY20" i="16"/>
  <c r="BX20" i="16"/>
  <c r="BW20" i="16"/>
  <c r="BV20" i="16"/>
  <c r="BU20" i="16"/>
  <c r="BT20" i="16"/>
  <c r="BS20" i="16"/>
  <c r="BR20" i="16"/>
  <c r="BQ20" i="16"/>
  <c r="BP20" i="16"/>
  <c r="BO20" i="16"/>
  <c r="BN20" i="16"/>
  <c r="BM20" i="16"/>
  <c r="BL20" i="16"/>
  <c r="BK20" i="16"/>
  <c r="BJ20" i="16"/>
  <c r="BI20" i="16"/>
  <c r="BH20" i="16"/>
  <c r="BG20" i="16"/>
  <c r="BF20" i="16"/>
  <c r="BE20" i="16"/>
  <c r="BD20" i="16"/>
  <c r="BC20" i="16"/>
  <c r="BB20" i="16"/>
  <c r="BA20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B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CR19" i="16"/>
  <c r="CQ19" i="16"/>
  <c r="CP19" i="16"/>
  <c r="CO19" i="16"/>
  <c r="CN19" i="16"/>
  <c r="CM19" i="16"/>
  <c r="CL19" i="16"/>
  <c r="CK19" i="16"/>
  <c r="CJ19" i="16"/>
  <c r="CI19" i="16"/>
  <c r="CH19" i="16"/>
  <c r="CG19" i="16"/>
  <c r="CF19" i="16"/>
  <c r="CE19" i="16"/>
  <c r="CD19" i="16"/>
  <c r="CC19" i="16"/>
  <c r="CB19" i="16"/>
  <c r="CA19" i="16"/>
  <c r="BZ19" i="16"/>
  <c r="BY19" i="16"/>
  <c r="BX19" i="16"/>
  <c r="BW19" i="16"/>
  <c r="BV19" i="16"/>
  <c r="BU19" i="16"/>
  <c r="BT19" i="16"/>
  <c r="BS19" i="16"/>
  <c r="BR19" i="16"/>
  <c r="BQ19" i="16"/>
  <c r="BP19" i="16"/>
  <c r="BO19" i="16"/>
  <c r="BN19" i="16"/>
  <c r="BM19" i="16"/>
  <c r="BL19" i="16"/>
  <c r="BK19" i="16"/>
  <c r="BJ19" i="16"/>
  <c r="BI19" i="16"/>
  <c r="BH19" i="16"/>
  <c r="BG19" i="16"/>
  <c r="BF19" i="16"/>
  <c r="BE19" i="16"/>
  <c r="BD19" i="16"/>
  <c r="BC19" i="16"/>
  <c r="BB19" i="16"/>
  <c r="BA19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B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CR18" i="16"/>
  <c r="CQ18" i="16"/>
  <c r="CP18" i="16"/>
  <c r="CO18" i="16"/>
  <c r="CN18" i="16"/>
  <c r="CM18" i="16"/>
  <c r="CL18" i="16"/>
  <c r="CK18" i="16"/>
  <c r="CJ18" i="16"/>
  <c r="CI18" i="16"/>
  <c r="CH18" i="16"/>
  <c r="CG18" i="16"/>
  <c r="CF18" i="16"/>
  <c r="CE18" i="16"/>
  <c r="CD18" i="16"/>
  <c r="CC18" i="16"/>
  <c r="CB18" i="16"/>
  <c r="CA18" i="16"/>
  <c r="BZ18" i="16"/>
  <c r="BY18" i="16"/>
  <c r="BX18" i="16"/>
  <c r="BW18" i="16"/>
  <c r="BV18" i="16"/>
  <c r="BU18" i="16"/>
  <c r="BT18" i="16"/>
  <c r="BS18" i="16"/>
  <c r="BR18" i="16"/>
  <c r="BQ18" i="16"/>
  <c r="BP18" i="16"/>
  <c r="BO18" i="16"/>
  <c r="BN18" i="16"/>
  <c r="BM18" i="16"/>
  <c r="BL18" i="16"/>
  <c r="BK18" i="16"/>
  <c r="BJ18" i="16"/>
  <c r="BI18" i="16"/>
  <c r="BH18" i="16"/>
  <c r="BG18" i="16"/>
  <c r="BF18" i="16"/>
  <c r="BE18" i="16"/>
  <c r="BD18" i="16"/>
  <c r="BC18" i="16"/>
  <c r="BB18" i="16"/>
  <c r="BA18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B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CR17" i="16"/>
  <c r="CQ17" i="16"/>
  <c r="CP17" i="16"/>
  <c r="CO17" i="16"/>
  <c r="CN17" i="16"/>
  <c r="CM17" i="16"/>
  <c r="CL17" i="16"/>
  <c r="CK17" i="16"/>
  <c r="CJ17" i="16"/>
  <c r="CI17" i="16"/>
  <c r="CH17" i="16"/>
  <c r="CG17" i="16"/>
  <c r="CF17" i="16"/>
  <c r="CE17" i="16"/>
  <c r="CD17" i="16"/>
  <c r="CC17" i="16"/>
  <c r="CB17" i="16"/>
  <c r="CA17" i="16"/>
  <c r="BZ17" i="16"/>
  <c r="BY17" i="16"/>
  <c r="BX17" i="16"/>
  <c r="BW17" i="16"/>
  <c r="BV17" i="16"/>
  <c r="BU17" i="16"/>
  <c r="BT17" i="16"/>
  <c r="BS17" i="16"/>
  <c r="BR17" i="16"/>
  <c r="BQ17" i="16"/>
  <c r="BP17" i="16"/>
  <c r="BO17" i="16"/>
  <c r="BN17" i="16"/>
  <c r="BM17" i="16"/>
  <c r="BL17" i="16"/>
  <c r="BK17" i="16"/>
  <c r="BJ17" i="16"/>
  <c r="BI17" i="16"/>
  <c r="BH17" i="16"/>
  <c r="BG17" i="16"/>
  <c r="BF17" i="16"/>
  <c r="BE17" i="16"/>
  <c r="BD17" i="16"/>
  <c r="BC17" i="16"/>
  <c r="BB17" i="16"/>
  <c r="BA17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B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CR16" i="16"/>
  <c r="CQ16" i="16"/>
  <c r="CP16" i="16"/>
  <c r="CO16" i="16"/>
  <c r="CN16" i="16"/>
  <c r="CM16" i="16"/>
  <c r="CL16" i="16"/>
  <c r="CK16" i="16"/>
  <c r="CJ16" i="16"/>
  <c r="CI16" i="16"/>
  <c r="CH16" i="16"/>
  <c r="CG16" i="16"/>
  <c r="CF16" i="16"/>
  <c r="CE16" i="16"/>
  <c r="CD16" i="16"/>
  <c r="CC16" i="16"/>
  <c r="CB16" i="16"/>
  <c r="CA16" i="16"/>
  <c r="BZ16" i="16"/>
  <c r="BY16" i="16"/>
  <c r="BX16" i="16"/>
  <c r="BW16" i="16"/>
  <c r="BV16" i="16"/>
  <c r="BU16" i="16"/>
  <c r="BT16" i="16"/>
  <c r="BS16" i="16"/>
  <c r="BR16" i="16"/>
  <c r="BQ16" i="16"/>
  <c r="BP16" i="16"/>
  <c r="BO16" i="16"/>
  <c r="BN16" i="16"/>
  <c r="BM16" i="16"/>
  <c r="BL16" i="16"/>
  <c r="BK16" i="16"/>
  <c r="BJ16" i="16"/>
  <c r="BI16" i="16"/>
  <c r="BH16" i="16"/>
  <c r="BG16" i="16"/>
  <c r="BF16" i="16"/>
  <c r="BE16" i="16"/>
  <c r="BD16" i="16"/>
  <c r="BC16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B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CR15" i="16"/>
  <c r="CQ15" i="16"/>
  <c r="CP15" i="16"/>
  <c r="CO15" i="16"/>
  <c r="CN15" i="16"/>
  <c r="CM15" i="16"/>
  <c r="CL15" i="16"/>
  <c r="CK15" i="16"/>
  <c r="CJ15" i="16"/>
  <c r="CI15" i="16"/>
  <c r="CH15" i="16"/>
  <c r="CG15" i="16"/>
  <c r="CF15" i="16"/>
  <c r="CE15" i="16"/>
  <c r="CD15" i="16"/>
  <c r="CC15" i="16"/>
  <c r="CB15" i="16"/>
  <c r="CA15" i="16"/>
  <c r="BZ15" i="16"/>
  <c r="BY15" i="16"/>
  <c r="BX15" i="16"/>
  <c r="BW15" i="16"/>
  <c r="BV15" i="16"/>
  <c r="BU15" i="16"/>
  <c r="BT15" i="16"/>
  <c r="BS15" i="16"/>
  <c r="BR15" i="16"/>
  <c r="BQ15" i="16"/>
  <c r="BP15" i="16"/>
  <c r="BO15" i="16"/>
  <c r="BN15" i="16"/>
  <c r="BM15" i="16"/>
  <c r="BL15" i="16"/>
  <c r="BK15" i="16"/>
  <c r="BJ15" i="16"/>
  <c r="BI15" i="16"/>
  <c r="BH15" i="16"/>
  <c r="BG15" i="16"/>
  <c r="BF15" i="16"/>
  <c r="BE15" i="16"/>
  <c r="BD15" i="16"/>
  <c r="BC15" i="16"/>
  <c r="BB15" i="16"/>
  <c r="BA15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B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CR14" i="16"/>
  <c r="CQ14" i="16"/>
  <c r="CP14" i="16"/>
  <c r="CO14" i="16"/>
  <c r="CN14" i="16"/>
  <c r="CM14" i="16"/>
  <c r="CL14" i="16"/>
  <c r="CK14" i="16"/>
  <c r="CJ14" i="16"/>
  <c r="CI14" i="16"/>
  <c r="CH14" i="16"/>
  <c r="CG14" i="16"/>
  <c r="CF14" i="16"/>
  <c r="CE14" i="16"/>
  <c r="CD14" i="16"/>
  <c r="CC14" i="16"/>
  <c r="CB14" i="16"/>
  <c r="CA14" i="16"/>
  <c r="BZ14" i="16"/>
  <c r="BY14" i="16"/>
  <c r="BX14" i="16"/>
  <c r="BW14" i="16"/>
  <c r="BV14" i="16"/>
  <c r="BU14" i="16"/>
  <c r="BT14" i="16"/>
  <c r="BS14" i="16"/>
  <c r="BR14" i="16"/>
  <c r="BQ14" i="16"/>
  <c r="BP14" i="16"/>
  <c r="BO14" i="16"/>
  <c r="BN14" i="16"/>
  <c r="BM14" i="16"/>
  <c r="BL14" i="16"/>
  <c r="BK14" i="16"/>
  <c r="BJ14" i="16"/>
  <c r="BI14" i="16"/>
  <c r="BH14" i="16"/>
  <c r="BG14" i="16"/>
  <c r="BF14" i="16"/>
  <c r="BE14" i="16"/>
  <c r="BD14" i="16"/>
  <c r="BC14" i="16"/>
  <c r="BB14" i="16"/>
  <c r="BA14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B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CR13" i="16"/>
  <c r="CQ13" i="16"/>
  <c r="CP13" i="16"/>
  <c r="CO13" i="16"/>
  <c r="CN13" i="16"/>
  <c r="CM13" i="16"/>
  <c r="CL13" i="16"/>
  <c r="CK13" i="16"/>
  <c r="CJ13" i="16"/>
  <c r="CI13" i="16"/>
  <c r="CH13" i="16"/>
  <c r="CG13" i="16"/>
  <c r="CF13" i="16"/>
  <c r="CE13" i="16"/>
  <c r="CD13" i="16"/>
  <c r="CC13" i="16"/>
  <c r="CB13" i="16"/>
  <c r="CA13" i="16"/>
  <c r="BZ13" i="16"/>
  <c r="BY13" i="16"/>
  <c r="BX13" i="16"/>
  <c r="BW13" i="16"/>
  <c r="BV13" i="16"/>
  <c r="BU13" i="16"/>
  <c r="BT13" i="16"/>
  <c r="BS13" i="16"/>
  <c r="BR13" i="16"/>
  <c r="BQ13" i="16"/>
  <c r="BP13" i="16"/>
  <c r="BO13" i="16"/>
  <c r="BN13" i="16"/>
  <c r="BM13" i="16"/>
  <c r="BL13" i="16"/>
  <c r="BK13" i="16"/>
  <c r="BJ13" i="16"/>
  <c r="BI13" i="16"/>
  <c r="BH13" i="16"/>
  <c r="BG13" i="16"/>
  <c r="BF13" i="16"/>
  <c r="BE13" i="16"/>
  <c r="BD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B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CR12" i="16"/>
  <c r="CQ12" i="16"/>
  <c r="CP12" i="16"/>
  <c r="CO12" i="16"/>
  <c r="CN12" i="16"/>
  <c r="CM12" i="16"/>
  <c r="CL12" i="16"/>
  <c r="CK12" i="16"/>
  <c r="CJ12" i="16"/>
  <c r="CI12" i="16"/>
  <c r="CH12" i="16"/>
  <c r="CG12" i="16"/>
  <c r="CF12" i="16"/>
  <c r="CE12" i="16"/>
  <c r="CD12" i="16"/>
  <c r="CC12" i="16"/>
  <c r="CB12" i="16"/>
  <c r="CA12" i="16"/>
  <c r="BZ12" i="16"/>
  <c r="BY12" i="16"/>
  <c r="BX12" i="16"/>
  <c r="BW12" i="16"/>
  <c r="BV12" i="16"/>
  <c r="BU12" i="16"/>
  <c r="BT12" i="16"/>
  <c r="BS12" i="16"/>
  <c r="BR12" i="16"/>
  <c r="BQ12" i="16"/>
  <c r="BP12" i="16"/>
  <c r="BO12" i="16"/>
  <c r="BN12" i="16"/>
  <c r="BM12" i="16"/>
  <c r="BL12" i="16"/>
  <c r="BK12" i="16"/>
  <c r="BJ12" i="16"/>
  <c r="BI12" i="16"/>
  <c r="BH12" i="16"/>
  <c r="BG12" i="16"/>
  <c r="BF12" i="16"/>
  <c r="BE12" i="16"/>
  <c r="BD12" i="16"/>
  <c r="BC12" i="16"/>
  <c r="BB12" i="16"/>
  <c r="BA12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B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CR11" i="16"/>
  <c r="CQ11" i="16"/>
  <c r="CP11" i="16"/>
  <c r="CO11" i="16"/>
  <c r="CN11" i="16"/>
  <c r="CM11" i="16"/>
  <c r="CL11" i="16"/>
  <c r="CK11" i="16"/>
  <c r="CJ11" i="16"/>
  <c r="CI11" i="16"/>
  <c r="CH11" i="16"/>
  <c r="CG11" i="16"/>
  <c r="CF11" i="16"/>
  <c r="CE11" i="16"/>
  <c r="CD11" i="16"/>
  <c r="CC11" i="16"/>
  <c r="CB11" i="16"/>
  <c r="CA11" i="16"/>
  <c r="BZ11" i="16"/>
  <c r="BY11" i="16"/>
  <c r="BX11" i="16"/>
  <c r="BW11" i="16"/>
  <c r="BV11" i="16"/>
  <c r="BU11" i="16"/>
  <c r="BT11" i="16"/>
  <c r="BS11" i="16"/>
  <c r="BR11" i="16"/>
  <c r="BQ11" i="16"/>
  <c r="BP11" i="16"/>
  <c r="BO11" i="16"/>
  <c r="BN11" i="16"/>
  <c r="BM11" i="16"/>
  <c r="BL11" i="16"/>
  <c r="BK11" i="16"/>
  <c r="BJ11" i="16"/>
  <c r="BI11" i="16"/>
  <c r="BH11" i="16"/>
  <c r="BG11" i="16"/>
  <c r="BF11" i="16"/>
  <c r="BE11" i="16"/>
  <c r="BD11" i="16"/>
  <c r="BC11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B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CR10" i="16"/>
  <c r="CQ10" i="16"/>
  <c r="CP10" i="16"/>
  <c r="CO10" i="16"/>
  <c r="CN10" i="16"/>
  <c r="CM10" i="16"/>
  <c r="CL10" i="16"/>
  <c r="CK10" i="16"/>
  <c r="CJ10" i="16"/>
  <c r="CI10" i="16"/>
  <c r="CH10" i="16"/>
  <c r="CG10" i="16"/>
  <c r="CF10" i="16"/>
  <c r="CE10" i="16"/>
  <c r="CD10" i="16"/>
  <c r="CC10" i="16"/>
  <c r="CB10" i="16"/>
  <c r="CA10" i="16"/>
  <c r="BZ10" i="16"/>
  <c r="BY10" i="16"/>
  <c r="BX10" i="16"/>
  <c r="BW10" i="16"/>
  <c r="BV10" i="16"/>
  <c r="BU10" i="16"/>
  <c r="BT10" i="16"/>
  <c r="BS10" i="16"/>
  <c r="BR10" i="16"/>
  <c r="BQ10" i="16"/>
  <c r="BP10" i="16"/>
  <c r="BO10" i="16"/>
  <c r="BN10" i="16"/>
  <c r="BM10" i="16"/>
  <c r="BL10" i="16"/>
  <c r="BK10" i="16"/>
  <c r="BJ10" i="16"/>
  <c r="BI10" i="16"/>
  <c r="BH10" i="16"/>
  <c r="BG10" i="16"/>
  <c r="BF10" i="16"/>
  <c r="BE10" i="16"/>
  <c r="BD10" i="16"/>
  <c r="BC10" i="16"/>
  <c r="BB10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B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CR9" i="16"/>
  <c r="CQ9" i="16"/>
  <c r="CP9" i="16"/>
  <c r="CO9" i="16"/>
  <c r="CN9" i="16"/>
  <c r="CM9" i="16"/>
  <c r="CL9" i="16"/>
  <c r="CK9" i="16"/>
  <c r="CJ9" i="16"/>
  <c r="CI9" i="16"/>
  <c r="CH9" i="16"/>
  <c r="CG9" i="16"/>
  <c r="CF9" i="16"/>
  <c r="CE9" i="16"/>
  <c r="CD9" i="16"/>
  <c r="CC9" i="16"/>
  <c r="CB9" i="16"/>
  <c r="CA9" i="16"/>
  <c r="BZ9" i="16"/>
  <c r="BY9" i="16"/>
  <c r="BX9" i="16"/>
  <c r="BW9" i="16"/>
  <c r="BV9" i="16"/>
  <c r="BU9" i="16"/>
  <c r="BT9" i="16"/>
  <c r="BS9" i="16"/>
  <c r="BR9" i="16"/>
  <c r="BQ9" i="16"/>
  <c r="BP9" i="16"/>
  <c r="BO9" i="16"/>
  <c r="BN9" i="16"/>
  <c r="BM9" i="16"/>
  <c r="BL9" i="16"/>
  <c r="BK9" i="16"/>
  <c r="BJ9" i="16"/>
  <c r="BI9" i="16"/>
  <c r="BH9" i="16"/>
  <c r="BG9" i="16"/>
  <c r="BF9" i="16"/>
  <c r="BE9" i="16"/>
  <c r="BD9" i="16"/>
  <c r="BC9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B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CR8" i="16"/>
  <c r="CQ8" i="16"/>
  <c r="CP8" i="16"/>
  <c r="CO8" i="16"/>
  <c r="CN8" i="16"/>
  <c r="CM8" i="16"/>
  <c r="CL8" i="16"/>
  <c r="CK8" i="16"/>
  <c r="CJ8" i="16"/>
  <c r="CI8" i="16"/>
  <c r="CH8" i="16"/>
  <c r="CG8" i="16"/>
  <c r="CF8" i="16"/>
  <c r="CE8" i="16"/>
  <c r="CD8" i="16"/>
  <c r="CC8" i="16"/>
  <c r="CB8" i="16"/>
  <c r="CA8" i="16"/>
  <c r="BZ8" i="16"/>
  <c r="BY8" i="16"/>
  <c r="BX8" i="16"/>
  <c r="BW8" i="16"/>
  <c r="BV8" i="16"/>
  <c r="BU8" i="16"/>
  <c r="BT8" i="16"/>
  <c r="BS8" i="16"/>
  <c r="BR8" i="16"/>
  <c r="BQ8" i="16"/>
  <c r="BP8" i="16"/>
  <c r="BO8" i="16"/>
  <c r="BN8" i="16"/>
  <c r="BM8" i="16"/>
  <c r="BL8" i="16"/>
  <c r="BK8" i="16"/>
  <c r="BJ8" i="16"/>
  <c r="BI8" i="16"/>
  <c r="BH8" i="16"/>
  <c r="BG8" i="16"/>
  <c r="BF8" i="16"/>
  <c r="BE8" i="16"/>
  <c r="BD8" i="16"/>
  <c r="BC8" i="16"/>
  <c r="BB8" i="16"/>
  <c r="BA8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B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CR7" i="16"/>
  <c r="CQ7" i="16"/>
  <c r="CP7" i="16"/>
  <c r="CO7" i="16"/>
  <c r="CN7" i="16"/>
  <c r="CM7" i="16"/>
  <c r="CL7" i="16"/>
  <c r="CK7" i="16"/>
  <c r="CJ7" i="16"/>
  <c r="CI7" i="16"/>
  <c r="CH7" i="16"/>
  <c r="CG7" i="16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BH7" i="16"/>
  <c r="BG7" i="16"/>
  <c r="BF7" i="16"/>
  <c r="BE7" i="16"/>
  <c r="BD7" i="16"/>
  <c r="BC7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B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CR6" i="16"/>
  <c r="CQ6" i="16"/>
  <c r="CP6" i="16"/>
  <c r="CO6" i="16"/>
  <c r="CN6" i="16"/>
  <c r="CM6" i="16"/>
  <c r="CL6" i="16"/>
  <c r="CK6" i="16"/>
  <c r="CJ6" i="16"/>
  <c r="CI6" i="16"/>
  <c r="CH6" i="16"/>
  <c r="CG6" i="16"/>
  <c r="CF6" i="16"/>
  <c r="CE6" i="16"/>
  <c r="CD6" i="16"/>
  <c r="CC6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BP6" i="16"/>
  <c r="BO6" i="16"/>
  <c r="BN6" i="16"/>
  <c r="BM6" i="16"/>
  <c r="BL6" i="16"/>
  <c r="BK6" i="16"/>
  <c r="BJ6" i="16"/>
  <c r="BI6" i="16"/>
  <c r="BH6" i="16"/>
  <c r="BG6" i="16"/>
  <c r="BF6" i="16"/>
  <c r="BE6" i="16"/>
  <c r="BD6" i="16"/>
  <c r="BC6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AE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B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CR5" i="16"/>
  <c r="CQ5" i="16"/>
  <c r="CP5" i="16"/>
  <c r="CO5" i="16"/>
  <c r="CN5" i="16"/>
  <c r="CM5" i="16"/>
  <c r="CL5" i="16"/>
  <c r="CK5" i="16"/>
  <c r="CJ5" i="16"/>
  <c r="CI5" i="16"/>
  <c r="CH5" i="16"/>
  <c r="CG5" i="16"/>
  <c r="CF5" i="16"/>
  <c r="CE5" i="16"/>
  <c r="CD5" i="16"/>
  <c r="CC5" i="16"/>
  <c r="CB5" i="16"/>
  <c r="CA5" i="16"/>
  <c r="BZ5" i="16"/>
  <c r="BY5" i="16"/>
  <c r="BX5" i="16"/>
  <c r="BW5" i="16"/>
  <c r="BV5" i="16"/>
  <c r="BU5" i="16"/>
  <c r="BT5" i="16"/>
  <c r="BS5" i="16"/>
  <c r="BR5" i="16"/>
  <c r="BQ5" i="16"/>
  <c r="BP5" i="16"/>
  <c r="BO5" i="16"/>
  <c r="BN5" i="16"/>
  <c r="BM5" i="16"/>
  <c r="BL5" i="16"/>
  <c r="BK5" i="16"/>
  <c r="BJ5" i="16"/>
  <c r="BI5" i="16"/>
  <c r="BH5" i="16"/>
  <c r="BG5" i="16"/>
  <c r="BF5" i="16"/>
  <c r="BE5" i="16"/>
  <c r="BD5" i="16"/>
  <c r="BC5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B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CR4" i="16"/>
  <c r="CQ4" i="16"/>
  <c r="CP4" i="16"/>
  <c r="CO4" i="16"/>
  <c r="CN4" i="16"/>
  <c r="CM4" i="16"/>
  <c r="CL4" i="16"/>
  <c r="CK4" i="16"/>
  <c r="CJ4" i="16"/>
  <c r="CI4" i="16"/>
  <c r="CH4" i="16"/>
  <c r="CG4" i="16"/>
  <c r="CF4" i="16"/>
  <c r="CE4" i="16"/>
  <c r="CD4" i="16"/>
  <c r="CC4" i="16"/>
  <c r="CB4" i="16"/>
  <c r="CA4" i="16"/>
  <c r="BZ4" i="16"/>
  <c r="BY4" i="16"/>
  <c r="BX4" i="16"/>
  <c r="BW4" i="16"/>
  <c r="BV4" i="16"/>
  <c r="BU4" i="16"/>
  <c r="BT4" i="16"/>
  <c r="BS4" i="16"/>
  <c r="BR4" i="16"/>
  <c r="BQ4" i="16"/>
  <c r="BP4" i="16"/>
  <c r="BO4" i="16"/>
  <c r="BN4" i="16"/>
  <c r="BM4" i="16"/>
  <c r="BL4" i="16"/>
  <c r="BK4" i="16"/>
  <c r="BJ4" i="16"/>
  <c r="BI4" i="16"/>
  <c r="BH4" i="16"/>
  <c r="BG4" i="16"/>
  <c r="BF4" i="16"/>
  <c r="BE4" i="16"/>
  <c r="BD4" i="16"/>
  <c r="BC4" i="16"/>
  <c r="BB4" i="16"/>
  <c r="BA4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B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CR3" i="16"/>
  <c r="CQ3" i="16"/>
  <c r="CP3" i="16"/>
  <c r="CO3" i="16"/>
  <c r="CN3" i="16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BP3" i="16"/>
  <c r="BO3" i="16"/>
  <c r="BN3" i="16"/>
  <c r="BM3" i="16"/>
  <c r="BL3" i="16"/>
  <c r="BK3" i="16"/>
  <c r="BJ3" i="16"/>
  <c r="BI3" i="16"/>
  <c r="BH3" i="16"/>
  <c r="BG3" i="16"/>
  <c r="BF3" i="16"/>
  <c r="BE3" i="16"/>
  <c r="BD3" i="16"/>
  <c r="BC3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B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CR2" i="16"/>
  <c r="CQ2" i="16"/>
  <c r="CP2" i="16"/>
  <c r="CO2" i="16"/>
  <c r="CN2" i="16"/>
  <c r="CM2" i="16"/>
  <c r="CL2" i="16"/>
  <c r="CK2" i="16"/>
  <c r="CJ2" i="16"/>
  <c r="CI2" i="16"/>
  <c r="CH2" i="16"/>
  <c r="CG2" i="16"/>
  <c r="CF2" i="16"/>
  <c r="CE2" i="16"/>
  <c r="CD2" i="16"/>
  <c r="CC2" i="16"/>
  <c r="CB2" i="16"/>
  <c r="CA2" i="16"/>
  <c r="BZ2" i="16"/>
  <c r="BY2" i="16"/>
  <c r="BX2" i="16"/>
  <c r="BW2" i="16"/>
  <c r="BV2" i="16"/>
  <c r="BU2" i="16"/>
  <c r="BT2" i="16"/>
  <c r="BS2" i="16"/>
  <c r="BR2" i="16"/>
  <c r="BQ2" i="16"/>
  <c r="BP2" i="16"/>
  <c r="BO2" i="16"/>
  <c r="BN2" i="16"/>
  <c r="BM2" i="16"/>
  <c r="BL2" i="16"/>
  <c r="BK2" i="16"/>
  <c r="BJ2" i="16"/>
  <c r="BI2" i="16"/>
  <c r="BH2" i="16"/>
  <c r="BG2" i="16"/>
  <c r="BF2" i="16"/>
  <c r="BE2" i="16"/>
  <c r="BD2" i="16"/>
  <c r="BC2" i="16"/>
  <c r="BB2" i="16"/>
  <c r="BA2" i="16"/>
  <c r="AZ2" i="16"/>
  <c r="AY2" i="16"/>
  <c r="AX2" i="16"/>
  <c r="AW2" i="16"/>
  <c r="AV2" i="16"/>
  <c r="AU2" i="16"/>
  <c r="AT2" i="16"/>
  <c r="AS2" i="16"/>
  <c r="AR2" i="16"/>
  <c r="AQ2" i="16"/>
  <c r="AP2" i="16"/>
  <c r="AO2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B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DC53" i="15"/>
  <c r="DD53" i="15"/>
  <c r="DE53" i="15"/>
  <c r="DF53" i="15"/>
  <c r="DG53" i="15"/>
  <c r="DH53" i="15"/>
  <c r="DI53" i="15"/>
  <c r="DJ53" i="15"/>
  <c r="DK53" i="15"/>
  <c r="DL53" i="15"/>
  <c r="DM53" i="15"/>
  <c r="DN53" i="15"/>
  <c r="DO53" i="15"/>
  <c r="DP53" i="15"/>
  <c r="DQ53" i="15"/>
  <c r="DR53" i="15"/>
  <c r="DS53" i="15"/>
  <c r="DT53" i="15"/>
  <c r="DU53" i="15"/>
  <c r="DV53" i="15"/>
  <c r="DW53" i="15"/>
  <c r="DX53" i="15"/>
  <c r="DY53" i="15"/>
  <c r="DZ53" i="15"/>
  <c r="EA53" i="15"/>
  <c r="EB53" i="15"/>
  <c r="EC53" i="15"/>
  <c r="ED53" i="15"/>
  <c r="EE53" i="15"/>
  <c r="EF53" i="15"/>
  <c r="EG53" i="15"/>
  <c r="EH53" i="15"/>
  <c r="EI53" i="15"/>
  <c r="EJ53" i="15"/>
  <c r="EK53" i="15"/>
  <c r="EL53" i="15"/>
  <c r="EM53" i="15"/>
  <c r="EN53" i="15"/>
  <c r="EO53" i="15"/>
  <c r="EP53" i="15"/>
  <c r="EQ53" i="15"/>
  <c r="ER53" i="15"/>
  <c r="ES53" i="15"/>
  <c r="ET53" i="15"/>
  <c r="EU53" i="15"/>
  <c r="EV53" i="15"/>
  <c r="EW53" i="15"/>
  <c r="EX53" i="15"/>
  <c r="EY53" i="15"/>
  <c r="EZ53" i="15"/>
  <c r="FA53" i="15"/>
  <c r="FB53" i="15"/>
  <c r="FC53" i="15"/>
  <c r="FD53" i="15"/>
  <c r="FE53" i="15"/>
  <c r="FF53" i="15"/>
  <c r="FG53" i="15"/>
  <c r="FH53" i="15"/>
  <c r="FI53" i="15"/>
  <c r="FJ53" i="15"/>
  <c r="FK53" i="15"/>
  <c r="FL53" i="15"/>
  <c r="FM53" i="15"/>
  <c r="FN53" i="15"/>
  <c r="FO53" i="15"/>
  <c r="FP53" i="15"/>
  <c r="FQ53" i="15"/>
  <c r="FR53" i="15"/>
  <c r="FS53" i="15"/>
  <c r="FT53" i="15"/>
  <c r="FU53" i="15"/>
  <c r="FV53" i="15"/>
  <c r="FW53" i="15"/>
  <c r="FX53" i="15"/>
  <c r="FY53" i="15"/>
  <c r="FZ53" i="15"/>
  <c r="GA53" i="15"/>
  <c r="GB53" i="15"/>
  <c r="GC53" i="15"/>
  <c r="GD53" i="15"/>
  <c r="GE53" i="15"/>
  <c r="GF53" i="15"/>
  <c r="GG53" i="15"/>
  <c r="GH53" i="15"/>
  <c r="GI53" i="15"/>
  <c r="GJ53" i="15"/>
  <c r="DC54" i="15"/>
  <c r="DD54" i="15"/>
  <c r="DE54" i="15"/>
  <c r="DF54" i="15"/>
  <c r="DG54" i="15"/>
  <c r="DH54" i="15"/>
  <c r="DI54" i="15"/>
  <c r="DJ54" i="15"/>
  <c r="DK54" i="15"/>
  <c r="DL54" i="15"/>
  <c r="DM54" i="15"/>
  <c r="DN54" i="15"/>
  <c r="DO54" i="15"/>
  <c r="DP54" i="15"/>
  <c r="DQ54" i="15"/>
  <c r="DR54" i="15"/>
  <c r="DS54" i="15"/>
  <c r="DT54" i="15"/>
  <c r="DU54" i="15"/>
  <c r="DV54" i="15"/>
  <c r="DW54" i="15"/>
  <c r="DX54" i="15"/>
  <c r="DY54" i="15"/>
  <c r="DZ54" i="15"/>
  <c r="EA54" i="15"/>
  <c r="EB54" i="15"/>
  <c r="EC54" i="15"/>
  <c r="ED54" i="15"/>
  <c r="EE54" i="15"/>
  <c r="EF54" i="15"/>
  <c r="EG54" i="15"/>
  <c r="EH54" i="15"/>
  <c r="EI54" i="15"/>
  <c r="EJ54" i="15"/>
  <c r="EK54" i="15"/>
  <c r="EL54" i="15"/>
  <c r="EM54" i="15"/>
  <c r="EN54" i="15"/>
  <c r="EO54" i="15"/>
  <c r="EP54" i="15"/>
  <c r="EQ54" i="15"/>
  <c r="ER54" i="15"/>
  <c r="ES54" i="15"/>
  <c r="ET54" i="15"/>
  <c r="EU54" i="15"/>
  <c r="EV54" i="15"/>
  <c r="EW54" i="15"/>
  <c r="EX54" i="15"/>
  <c r="EY54" i="15"/>
  <c r="EZ54" i="15"/>
  <c r="FA54" i="15"/>
  <c r="FB54" i="15"/>
  <c r="FC54" i="15"/>
  <c r="FD54" i="15"/>
  <c r="FE54" i="15"/>
  <c r="FF54" i="15"/>
  <c r="FG54" i="15"/>
  <c r="FH54" i="15"/>
  <c r="FI54" i="15"/>
  <c r="FJ54" i="15"/>
  <c r="FK54" i="15"/>
  <c r="FL54" i="15"/>
  <c r="FM54" i="15"/>
  <c r="FN54" i="15"/>
  <c r="FO54" i="15"/>
  <c r="FP54" i="15"/>
  <c r="FQ54" i="15"/>
  <c r="FR54" i="15"/>
  <c r="FS54" i="15"/>
  <c r="FT54" i="15"/>
  <c r="FU54" i="15"/>
  <c r="FV54" i="15"/>
  <c r="FW54" i="15"/>
  <c r="FX54" i="15"/>
  <c r="FY54" i="15"/>
  <c r="FZ54" i="15"/>
  <c r="GA54" i="15"/>
  <c r="GB54" i="15"/>
  <c r="GC54" i="15"/>
  <c r="GD54" i="15"/>
  <c r="GE54" i="15"/>
  <c r="GF54" i="15"/>
  <c r="GG54" i="15"/>
  <c r="GH54" i="15"/>
  <c r="GI54" i="15"/>
  <c r="GJ54" i="15"/>
  <c r="DC55" i="15"/>
  <c r="DD55" i="15"/>
  <c r="DE55" i="15"/>
  <c r="DF55" i="15"/>
  <c r="DG55" i="15"/>
  <c r="DH55" i="15"/>
  <c r="DI55" i="15"/>
  <c r="DJ55" i="15"/>
  <c r="DK55" i="15"/>
  <c r="DL55" i="15"/>
  <c r="DM55" i="15"/>
  <c r="DN55" i="15"/>
  <c r="DO55" i="15"/>
  <c r="DP55" i="15"/>
  <c r="DQ55" i="15"/>
  <c r="DR55" i="15"/>
  <c r="DS55" i="15"/>
  <c r="DT55" i="15"/>
  <c r="DU55" i="15"/>
  <c r="DV55" i="15"/>
  <c r="DW55" i="15"/>
  <c r="DX55" i="15"/>
  <c r="DY55" i="15"/>
  <c r="DZ55" i="15"/>
  <c r="EA55" i="15"/>
  <c r="EB55" i="15"/>
  <c r="EC55" i="15"/>
  <c r="ED55" i="15"/>
  <c r="EE55" i="15"/>
  <c r="EF55" i="15"/>
  <c r="EG55" i="15"/>
  <c r="EH55" i="15"/>
  <c r="EI55" i="15"/>
  <c r="EJ55" i="15"/>
  <c r="EK55" i="15"/>
  <c r="EL55" i="15"/>
  <c r="EM55" i="15"/>
  <c r="EN55" i="15"/>
  <c r="EO55" i="15"/>
  <c r="EP55" i="15"/>
  <c r="EQ55" i="15"/>
  <c r="ER55" i="15"/>
  <c r="ES55" i="15"/>
  <c r="ET55" i="15"/>
  <c r="EU55" i="15"/>
  <c r="EV55" i="15"/>
  <c r="EW55" i="15"/>
  <c r="EX55" i="15"/>
  <c r="EY55" i="15"/>
  <c r="EZ55" i="15"/>
  <c r="FA55" i="15"/>
  <c r="FB55" i="15"/>
  <c r="FC55" i="15"/>
  <c r="FD55" i="15"/>
  <c r="FE55" i="15"/>
  <c r="FF55" i="15"/>
  <c r="FG55" i="15"/>
  <c r="FH55" i="15"/>
  <c r="FI55" i="15"/>
  <c r="FJ55" i="15"/>
  <c r="FK55" i="15"/>
  <c r="FL55" i="15"/>
  <c r="FM55" i="15"/>
  <c r="FN55" i="15"/>
  <c r="FO55" i="15"/>
  <c r="FP55" i="15"/>
  <c r="FQ55" i="15"/>
  <c r="FR55" i="15"/>
  <c r="FS55" i="15"/>
  <c r="FT55" i="15"/>
  <c r="FU55" i="15"/>
  <c r="FV55" i="15"/>
  <c r="FW55" i="15"/>
  <c r="FX55" i="15"/>
  <c r="FY55" i="15"/>
  <c r="FZ55" i="15"/>
  <c r="GA55" i="15"/>
  <c r="GB55" i="15"/>
  <c r="GC55" i="15"/>
  <c r="GD55" i="15"/>
  <c r="GE55" i="15"/>
  <c r="GF55" i="15"/>
  <c r="GG55" i="15"/>
  <c r="GH55" i="15"/>
  <c r="GI55" i="15"/>
  <c r="GJ55" i="15"/>
  <c r="DC56" i="15"/>
  <c r="DD56" i="15"/>
  <c r="DE56" i="15"/>
  <c r="DF56" i="15"/>
  <c r="DG56" i="15"/>
  <c r="DH56" i="15"/>
  <c r="DI56" i="15"/>
  <c r="DJ56" i="15"/>
  <c r="DK56" i="15"/>
  <c r="DL56" i="15"/>
  <c r="DM56" i="15"/>
  <c r="DN56" i="15"/>
  <c r="DO56" i="15"/>
  <c r="DP56" i="15"/>
  <c r="DQ56" i="15"/>
  <c r="DR56" i="15"/>
  <c r="DS56" i="15"/>
  <c r="DT56" i="15"/>
  <c r="DU56" i="15"/>
  <c r="DV56" i="15"/>
  <c r="DW56" i="15"/>
  <c r="DX56" i="15"/>
  <c r="DY56" i="15"/>
  <c r="DZ56" i="15"/>
  <c r="EA56" i="15"/>
  <c r="EB56" i="15"/>
  <c r="EC56" i="15"/>
  <c r="ED56" i="15"/>
  <c r="EE56" i="15"/>
  <c r="EF56" i="15"/>
  <c r="EG56" i="15"/>
  <c r="EH56" i="15"/>
  <c r="EI56" i="15"/>
  <c r="EJ56" i="15"/>
  <c r="EK56" i="15"/>
  <c r="EL56" i="15"/>
  <c r="EM56" i="15"/>
  <c r="EN56" i="15"/>
  <c r="EO56" i="15"/>
  <c r="EP56" i="15"/>
  <c r="EQ56" i="15"/>
  <c r="ER56" i="15"/>
  <c r="ES56" i="15"/>
  <c r="ET56" i="15"/>
  <c r="EU56" i="15"/>
  <c r="EV56" i="15"/>
  <c r="EW56" i="15"/>
  <c r="EX56" i="15"/>
  <c r="EY56" i="15"/>
  <c r="EZ56" i="15"/>
  <c r="FA56" i="15"/>
  <c r="FB56" i="15"/>
  <c r="FC56" i="15"/>
  <c r="FD56" i="15"/>
  <c r="FE56" i="15"/>
  <c r="FF56" i="15"/>
  <c r="FG56" i="15"/>
  <c r="FH56" i="15"/>
  <c r="FI56" i="15"/>
  <c r="FJ56" i="15"/>
  <c r="FK56" i="15"/>
  <c r="FL56" i="15"/>
  <c r="FM56" i="15"/>
  <c r="FN56" i="15"/>
  <c r="FO56" i="15"/>
  <c r="FP56" i="15"/>
  <c r="FQ56" i="15"/>
  <c r="FR56" i="15"/>
  <c r="FS56" i="15"/>
  <c r="FT56" i="15"/>
  <c r="FU56" i="15"/>
  <c r="FV56" i="15"/>
  <c r="FW56" i="15"/>
  <c r="FX56" i="15"/>
  <c r="FY56" i="15"/>
  <c r="FZ56" i="15"/>
  <c r="GA56" i="15"/>
  <c r="GB56" i="15"/>
  <c r="GC56" i="15"/>
  <c r="GD56" i="15"/>
  <c r="GE56" i="15"/>
  <c r="GF56" i="15"/>
  <c r="GG56" i="15"/>
  <c r="GH56" i="15"/>
  <c r="GI56" i="15"/>
  <c r="GJ56" i="15"/>
  <c r="CV53" i="15"/>
  <c r="CW53" i="15"/>
  <c r="CX53" i="15"/>
  <c r="CY53" i="15"/>
  <c r="CZ53" i="15"/>
  <c r="DA53" i="15"/>
  <c r="DB53" i="15"/>
  <c r="CW54" i="15"/>
  <c r="CX54" i="15"/>
  <c r="CY54" i="15"/>
  <c r="CZ54" i="15"/>
  <c r="DA54" i="15"/>
  <c r="DB54" i="15"/>
  <c r="CV55" i="15"/>
  <c r="CW55" i="15"/>
  <c r="CX55" i="15"/>
  <c r="CY55" i="15"/>
  <c r="CZ55" i="15"/>
  <c r="DA55" i="15"/>
  <c r="DB55" i="15"/>
  <c r="CV56" i="15"/>
  <c r="CW56" i="15"/>
  <c r="CX56" i="15"/>
  <c r="CY56" i="15"/>
  <c r="CZ56" i="15"/>
  <c r="DA56" i="15"/>
  <c r="DB56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EW52" i="15"/>
  <c r="EX52" i="15"/>
  <c r="EY52" i="15"/>
  <c r="EZ52" i="15"/>
  <c r="FA52" i="15"/>
  <c r="FB52" i="15"/>
  <c r="FC52" i="15"/>
  <c r="FD52" i="15"/>
  <c r="FE52" i="15"/>
  <c r="FF52" i="15"/>
  <c r="FG52" i="15"/>
  <c r="FH52" i="15"/>
  <c r="FI52" i="15"/>
  <c r="FJ52" i="15"/>
  <c r="FK52" i="15"/>
  <c r="FL52" i="15"/>
  <c r="FM52" i="15"/>
  <c r="FN52" i="15"/>
  <c r="FO52" i="15"/>
  <c r="FP52" i="15"/>
  <c r="FQ52" i="15"/>
  <c r="FR52" i="15"/>
  <c r="FS52" i="15"/>
  <c r="FT52" i="15"/>
  <c r="FU52" i="15"/>
  <c r="FV52" i="15"/>
  <c r="FW52" i="15"/>
  <c r="FX52" i="15"/>
  <c r="FY52" i="15"/>
  <c r="FZ52" i="15"/>
  <c r="GA52" i="15"/>
  <c r="GB52" i="15"/>
  <c r="GC52" i="15"/>
  <c r="GD52" i="15"/>
  <c r="GE52" i="15"/>
  <c r="GF52" i="15"/>
  <c r="GG52" i="15"/>
  <c r="GH52" i="15"/>
  <c r="GI52" i="15"/>
  <c r="GJ52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FB3" i="15"/>
  <c r="FC3" i="15"/>
  <c r="FD3" i="15"/>
  <c r="FE3" i="15"/>
  <c r="FF3" i="15"/>
  <c r="FG3" i="15"/>
  <c r="FH3" i="15"/>
  <c r="FI3" i="15"/>
  <c r="FJ3" i="15"/>
  <c r="FK3" i="15"/>
  <c r="FL3" i="15"/>
  <c r="FM3" i="15"/>
  <c r="FN3" i="15"/>
  <c r="FO3" i="15"/>
  <c r="FP3" i="15"/>
  <c r="FQ3" i="15"/>
  <c r="FR3" i="15"/>
  <c r="FS3" i="15"/>
  <c r="FT3" i="15"/>
  <c r="FU3" i="15"/>
  <c r="FV3" i="15"/>
  <c r="FW3" i="15"/>
  <c r="FX3" i="15"/>
  <c r="FY3" i="15"/>
  <c r="FZ3" i="15"/>
  <c r="GA3" i="15"/>
  <c r="GB3" i="15"/>
  <c r="GC3" i="15"/>
  <c r="GD3" i="15"/>
  <c r="GE3" i="15"/>
  <c r="GF3" i="15"/>
  <c r="GG3" i="15"/>
  <c r="GH3" i="15"/>
  <c r="GI3" i="15"/>
  <c r="GJ3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FB4" i="15"/>
  <c r="FC4" i="15"/>
  <c r="FD4" i="15"/>
  <c r="FE4" i="15"/>
  <c r="FF4" i="15"/>
  <c r="FG4" i="15"/>
  <c r="FH4" i="15"/>
  <c r="FI4" i="15"/>
  <c r="FJ4" i="15"/>
  <c r="FK4" i="15"/>
  <c r="FL4" i="15"/>
  <c r="FM4" i="15"/>
  <c r="FN4" i="15"/>
  <c r="FO4" i="15"/>
  <c r="FP4" i="15"/>
  <c r="FQ4" i="15"/>
  <c r="FR4" i="15"/>
  <c r="FS4" i="15"/>
  <c r="FT4" i="15"/>
  <c r="FU4" i="15"/>
  <c r="FV4" i="15"/>
  <c r="FW4" i="15"/>
  <c r="FX4" i="15"/>
  <c r="FY4" i="15"/>
  <c r="FZ4" i="15"/>
  <c r="GA4" i="15"/>
  <c r="GB4" i="15"/>
  <c r="GC4" i="15"/>
  <c r="GD4" i="15"/>
  <c r="GE4" i="15"/>
  <c r="GF4" i="15"/>
  <c r="GG4" i="15"/>
  <c r="GH4" i="15"/>
  <c r="GI4" i="15"/>
  <c r="GJ4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FB5" i="15"/>
  <c r="FC5" i="15"/>
  <c r="FD5" i="15"/>
  <c r="FE5" i="15"/>
  <c r="FF5" i="15"/>
  <c r="FG5" i="15"/>
  <c r="FH5" i="15"/>
  <c r="FI5" i="15"/>
  <c r="FJ5" i="15"/>
  <c r="FK5" i="15"/>
  <c r="FL5" i="15"/>
  <c r="FM5" i="15"/>
  <c r="FN5" i="15"/>
  <c r="FO5" i="15"/>
  <c r="FP5" i="15"/>
  <c r="FQ5" i="15"/>
  <c r="FR5" i="15"/>
  <c r="FS5" i="15"/>
  <c r="FT5" i="15"/>
  <c r="FU5" i="15"/>
  <c r="FV5" i="15"/>
  <c r="FW5" i="15"/>
  <c r="FX5" i="15"/>
  <c r="FY5" i="15"/>
  <c r="FZ5" i="15"/>
  <c r="GA5" i="15"/>
  <c r="GB5" i="15"/>
  <c r="GC5" i="15"/>
  <c r="GD5" i="15"/>
  <c r="GE5" i="15"/>
  <c r="GF5" i="15"/>
  <c r="GG5" i="15"/>
  <c r="GH5" i="15"/>
  <c r="GI5" i="15"/>
  <c r="GJ5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FB6" i="15"/>
  <c r="FC6" i="15"/>
  <c r="FD6" i="15"/>
  <c r="FE6" i="15"/>
  <c r="FF6" i="15"/>
  <c r="FG6" i="15"/>
  <c r="FH6" i="15"/>
  <c r="FI6" i="15"/>
  <c r="FJ6" i="15"/>
  <c r="FK6" i="15"/>
  <c r="FL6" i="15"/>
  <c r="FM6" i="15"/>
  <c r="FN6" i="15"/>
  <c r="FO6" i="15"/>
  <c r="FP6" i="15"/>
  <c r="FQ6" i="15"/>
  <c r="FR6" i="15"/>
  <c r="FS6" i="15"/>
  <c r="FT6" i="15"/>
  <c r="FU6" i="15"/>
  <c r="FV6" i="15"/>
  <c r="FW6" i="15"/>
  <c r="FX6" i="15"/>
  <c r="FY6" i="15"/>
  <c r="FZ6" i="15"/>
  <c r="GA6" i="15"/>
  <c r="GB6" i="15"/>
  <c r="GC6" i="15"/>
  <c r="GD6" i="15"/>
  <c r="GE6" i="15"/>
  <c r="GF6" i="15"/>
  <c r="GG6" i="15"/>
  <c r="GH6" i="15"/>
  <c r="GI6" i="15"/>
  <c r="GJ6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FB7" i="15"/>
  <c r="FC7" i="15"/>
  <c r="FD7" i="15"/>
  <c r="FE7" i="15"/>
  <c r="FF7" i="15"/>
  <c r="FG7" i="15"/>
  <c r="FH7" i="15"/>
  <c r="FI7" i="15"/>
  <c r="FJ7" i="15"/>
  <c r="FK7" i="15"/>
  <c r="FL7" i="15"/>
  <c r="FM7" i="15"/>
  <c r="FN7" i="15"/>
  <c r="FO7" i="15"/>
  <c r="FP7" i="15"/>
  <c r="FQ7" i="15"/>
  <c r="FR7" i="15"/>
  <c r="FS7" i="15"/>
  <c r="FT7" i="15"/>
  <c r="FU7" i="15"/>
  <c r="FV7" i="15"/>
  <c r="FW7" i="15"/>
  <c r="FX7" i="15"/>
  <c r="FY7" i="15"/>
  <c r="FZ7" i="15"/>
  <c r="GA7" i="15"/>
  <c r="GB7" i="15"/>
  <c r="GC7" i="15"/>
  <c r="GD7" i="15"/>
  <c r="GE7" i="15"/>
  <c r="GF7" i="15"/>
  <c r="GG7" i="15"/>
  <c r="GH7" i="15"/>
  <c r="GI7" i="15"/>
  <c r="GJ7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FB8" i="15"/>
  <c r="FC8" i="15"/>
  <c r="FD8" i="15"/>
  <c r="FE8" i="15"/>
  <c r="FF8" i="15"/>
  <c r="FG8" i="15"/>
  <c r="FH8" i="15"/>
  <c r="FI8" i="15"/>
  <c r="FJ8" i="15"/>
  <c r="FK8" i="15"/>
  <c r="FL8" i="15"/>
  <c r="FM8" i="15"/>
  <c r="FN8" i="15"/>
  <c r="FO8" i="15"/>
  <c r="FP8" i="15"/>
  <c r="FQ8" i="15"/>
  <c r="FR8" i="15"/>
  <c r="FS8" i="15"/>
  <c r="FT8" i="15"/>
  <c r="FU8" i="15"/>
  <c r="FV8" i="15"/>
  <c r="FW8" i="15"/>
  <c r="FX8" i="15"/>
  <c r="FY8" i="15"/>
  <c r="FZ8" i="15"/>
  <c r="GA8" i="15"/>
  <c r="GB8" i="15"/>
  <c r="GC8" i="15"/>
  <c r="GD8" i="15"/>
  <c r="GE8" i="15"/>
  <c r="GF8" i="15"/>
  <c r="GG8" i="15"/>
  <c r="GH8" i="15"/>
  <c r="GI8" i="15"/>
  <c r="GJ8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FB9" i="15"/>
  <c r="FC9" i="15"/>
  <c r="FD9" i="15"/>
  <c r="FE9" i="15"/>
  <c r="FF9" i="15"/>
  <c r="FG9" i="15"/>
  <c r="FH9" i="15"/>
  <c r="FI9" i="15"/>
  <c r="FJ9" i="15"/>
  <c r="FK9" i="15"/>
  <c r="FL9" i="15"/>
  <c r="FM9" i="15"/>
  <c r="FN9" i="15"/>
  <c r="FO9" i="15"/>
  <c r="FP9" i="15"/>
  <c r="FQ9" i="15"/>
  <c r="FR9" i="15"/>
  <c r="FS9" i="15"/>
  <c r="FT9" i="15"/>
  <c r="FU9" i="15"/>
  <c r="FV9" i="15"/>
  <c r="FW9" i="15"/>
  <c r="FX9" i="15"/>
  <c r="FY9" i="15"/>
  <c r="FZ9" i="15"/>
  <c r="GA9" i="15"/>
  <c r="GB9" i="15"/>
  <c r="GC9" i="15"/>
  <c r="GD9" i="15"/>
  <c r="GE9" i="15"/>
  <c r="GF9" i="15"/>
  <c r="GG9" i="15"/>
  <c r="GH9" i="15"/>
  <c r="GI9" i="15"/>
  <c r="GJ9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FB10" i="15"/>
  <c r="FC10" i="15"/>
  <c r="FD10" i="15"/>
  <c r="FE10" i="15"/>
  <c r="FF10" i="15"/>
  <c r="FG10" i="15"/>
  <c r="FH10" i="15"/>
  <c r="FI10" i="15"/>
  <c r="FJ10" i="15"/>
  <c r="FK10" i="15"/>
  <c r="FL10" i="15"/>
  <c r="FM10" i="15"/>
  <c r="FN10" i="15"/>
  <c r="FO10" i="15"/>
  <c r="FP10" i="15"/>
  <c r="FQ10" i="15"/>
  <c r="FR10" i="15"/>
  <c r="FS10" i="15"/>
  <c r="FT10" i="15"/>
  <c r="FU10" i="15"/>
  <c r="FV10" i="15"/>
  <c r="FW10" i="15"/>
  <c r="FX10" i="15"/>
  <c r="FY10" i="15"/>
  <c r="FZ10" i="15"/>
  <c r="GA10" i="15"/>
  <c r="GB10" i="15"/>
  <c r="GC10" i="15"/>
  <c r="GD10" i="15"/>
  <c r="GE10" i="15"/>
  <c r="GF10" i="15"/>
  <c r="GG10" i="15"/>
  <c r="GH10" i="15"/>
  <c r="GI10" i="15"/>
  <c r="GJ10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FB11" i="15"/>
  <c r="FC11" i="15"/>
  <c r="FD11" i="15"/>
  <c r="FE11" i="15"/>
  <c r="FF11" i="15"/>
  <c r="FG11" i="15"/>
  <c r="FH11" i="15"/>
  <c r="FI11" i="15"/>
  <c r="FJ11" i="15"/>
  <c r="FK11" i="15"/>
  <c r="FL11" i="15"/>
  <c r="FM11" i="15"/>
  <c r="FN11" i="15"/>
  <c r="FO11" i="15"/>
  <c r="FP11" i="15"/>
  <c r="FQ11" i="15"/>
  <c r="FR11" i="15"/>
  <c r="FS11" i="15"/>
  <c r="FT11" i="15"/>
  <c r="FU11" i="15"/>
  <c r="FV11" i="15"/>
  <c r="FW11" i="15"/>
  <c r="FX11" i="15"/>
  <c r="FY11" i="15"/>
  <c r="FZ11" i="15"/>
  <c r="GA11" i="15"/>
  <c r="GB11" i="15"/>
  <c r="GC11" i="15"/>
  <c r="GD11" i="15"/>
  <c r="GE11" i="15"/>
  <c r="GF11" i="15"/>
  <c r="GG11" i="15"/>
  <c r="GH11" i="15"/>
  <c r="GI11" i="15"/>
  <c r="GJ11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EW12" i="15"/>
  <c r="EX12" i="15"/>
  <c r="EY12" i="15"/>
  <c r="EZ12" i="15"/>
  <c r="FA12" i="15"/>
  <c r="FB12" i="15"/>
  <c r="FC12" i="15"/>
  <c r="FD12" i="15"/>
  <c r="FE12" i="15"/>
  <c r="FF12" i="15"/>
  <c r="FG12" i="15"/>
  <c r="FH12" i="15"/>
  <c r="FI12" i="15"/>
  <c r="FJ12" i="15"/>
  <c r="FK12" i="15"/>
  <c r="FL12" i="15"/>
  <c r="FM12" i="15"/>
  <c r="FN12" i="15"/>
  <c r="FO12" i="15"/>
  <c r="FP12" i="15"/>
  <c r="FQ12" i="15"/>
  <c r="FR12" i="15"/>
  <c r="FS12" i="15"/>
  <c r="FT12" i="15"/>
  <c r="FU12" i="15"/>
  <c r="FV12" i="15"/>
  <c r="FW12" i="15"/>
  <c r="FX12" i="15"/>
  <c r="FY12" i="15"/>
  <c r="FZ12" i="15"/>
  <c r="GA12" i="15"/>
  <c r="GB12" i="15"/>
  <c r="GC12" i="15"/>
  <c r="GD12" i="15"/>
  <c r="GE12" i="15"/>
  <c r="GF12" i="15"/>
  <c r="GG12" i="15"/>
  <c r="GH12" i="15"/>
  <c r="GI12" i="15"/>
  <c r="GJ12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EW13" i="15"/>
  <c r="EX13" i="15"/>
  <c r="EY13" i="15"/>
  <c r="EZ13" i="15"/>
  <c r="FA13" i="15"/>
  <c r="FB13" i="15"/>
  <c r="FC13" i="15"/>
  <c r="FD13" i="15"/>
  <c r="FE13" i="15"/>
  <c r="FF13" i="15"/>
  <c r="FG13" i="15"/>
  <c r="FH13" i="15"/>
  <c r="FI13" i="15"/>
  <c r="FJ13" i="15"/>
  <c r="FK13" i="15"/>
  <c r="FL13" i="15"/>
  <c r="FM13" i="15"/>
  <c r="FN13" i="15"/>
  <c r="FO13" i="15"/>
  <c r="FP13" i="15"/>
  <c r="FQ13" i="15"/>
  <c r="FR13" i="15"/>
  <c r="FS13" i="15"/>
  <c r="FT13" i="15"/>
  <c r="FU13" i="15"/>
  <c r="FV13" i="15"/>
  <c r="FW13" i="15"/>
  <c r="FX13" i="15"/>
  <c r="FY13" i="15"/>
  <c r="FZ13" i="15"/>
  <c r="GA13" i="15"/>
  <c r="GB13" i="15"/>
  <c r="GC13" i="15"/>
  <c r="GD13" i="15"/>
  <c r="GE13" i="15"/>
  <c r="GF13" i="15"/>
  <c r="GG13" i="15"/>
  <c r="GH13" i="15"/>
  <c r="GI13" i="15"/>
  <c r="GJ13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EW14" i="15"/>
  <c r="EX14" i="15"/>
  <c r="EY14" i="15"/>
  <c r="EZ14" i="15"/>
  <c r="FA14" i="15"/>
  <c r="FB14" i="15"/>
  <c r="FC14" i="15"/>
  <c r="FD14" i="15"/>
  <c r="FE14" i="15"/>
  <c r="FF14" i="15"/>
  <c r="FG14" i="15"/>
  <c r="FH14" i="15"/>
  <c r="FI14" i="15"/>
  <c r="FJ14" i="15"/>
  <c r="FK14" i="15"/>
  <c r="FL14" i="15"/>
  <c r="FM14" i="15"/>
  <c r="FN14" i="15"/>
  <c r="FO14" i="15"/>
  <c r="FP14" i="15"/>
  <c r="FQ14" i="15"/>
  <c r="FR14" i="15"/>
  <c r="FS14" i="15"/>
  <c r="FT14" i="15"/>
  <c r="FU14" i="15"/>
  <c r="FV14" i="15"/>
  <c r="FW14" i="15"/>
  <c r="FX14" i="15"/>
  <c r="FY14" i="15"/>
  <c r="FZ14" i="15"/>
  <c r="GA14" i="15"/>
  <c r="GB14" i="15"/>
  <c r="GC14" i="15"/>
  <c r="GD14" i="15"/>
  <c r="GE14" i="15"/>
  <c r="GF14" i="15"/>
  <c r="GG14" i="15"/>
  <c r="GH14" i="15"/>
  <c r="GI14" i="15"/>
  <c r="GJ14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EW15" i="15"/>
  <c r="EX15" i="15"/>
  <c r="EY15" i="15"/>
  <c r="EZ15" i="15"/>
  <c r="FA15" i="15"/>
  <c r="FB15" i="15"/>
  <c r="FC15" i="15"/>
  <c r="FD15" i="15"/>
  <c r="FE15" i="15"/>
  <c r="FF15" i="15"/>
  <c r="FG15" i="15"/>
  <c r="FH15" i="15"/>
  <c r="FI15" i="15"/>
  <c r="FJ15" i="15"/>
  <c r="FK15" i="15"/>
  <c r="FL15" i="15"/>
  <c r="FM15" i="15"/>
  <c r="FN15" i="15"/>
  <c r="FO15" i="15"/>
  <c r="FP15" i="15"/>
  <c r="FQ15" i="15"/>
  <c r="FR15" i="15"/>
  <c r="FS15" i="15"/>
  <c r="FT15" i="15"/>
  <c r="FU15" i="15"/>
  <c r="FV15" i="15"/>
  <c r="FW15" i="15"/>
  <c r="FX15" i="15"/>
  <c r="FY15" i="15"/>
  <c r="FZ15" i="15"/>
  <c r="GA15" i="15"/>
  <c r="GB15" i="15"/>
  <c r="GC15" i="15"/>
  <c r="GD15" i="15"/>
  <c r="GE15" i="15"/>
  <c r="GF15" i="15"/>
  <c r="GG15" i="15"/>
  <c r="GH15" i="15"/>
  <c r="GI15" i="15"/>
  <c r="GJ15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EW16" i="15"/>
  <c r="EX16" i="15"/>
  <c r="EY16" i="15"/>
  <c r="EZ16" i="15"/>
  <c r="FA16" i="15"/>
  <c r="FB16" i="15"/>
  <c r="FC16" i="15"/>
  <c r="FD16" i="15"/>
  <c r="FE16" i="15"/>
  <c r="FF16" i="15"/>
  <c r="FG16" i="15"/>
  <c r="FH16" i="15"/>
  <c r="FI16" i="15"/>
  <c r="FJ16" i="15"/>
  <c r="FK16" i="15"/>
  <c r="FL16" i="15"/>
  <c r="FM16" i="15"/>
  <c r="FN16" i="15"/>
  <c r="FO16" i="15"/>
  <c r="FP16" i="15"/>
  <c r="FQ16" i="15"/>
  <c r="FR16" i="15"/>
  <c r="FS16" i="15"/>
  <c r="FT16" i="15"/>
  <c r="FU16" i="15"/>
  <c r="FV16" i="15"/>
  <c r="FW16" i="15"/>
  <c r="FX16" i="15"/>
  <c r="FY16" i="15"/>
  <c r="FZ16" i="15"/>
  <c r="GA16" i="15"/>
  <c r="GB16" i="15"/>
  <c r="GC16" i="15"/>
  <c r="GD16" i="15"/>
  <c r="GE16" i="15"/>
  <c r="GF16" i="15"/>
  <c r="GG16" i="15"/>
  <c r="GH16" i="15"/>
  <c r="GI16" i="15"/>
  <c r="GJ16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EW17" i="15"/>
  <c r="EX17" i="15"/>
  <c r="EY17" i="15"/>
  <c r="EZ17" i="15"/>
  <c r="FA17" i="15"/>
  <c r="FB17" i="15"/>
  <c r="FC17" i="15"/>
  <c r="FD17" i="15"/>
  <c r="FE17" i="15"/>
  <c r="FF17" i="15"/>
  <c r="FG17" i="15"/>
  <c r="FH17" i="15"/>
  <c r="FI17" i="15"/>
  <c r="FJ17" i="15"/>
  <c r="FK17" i="15"/>
  <c r="FL17" i="15"/>
  <c r="FM17" i="15"/>
  <c r="FN17" i="15"/>
  <c r="FO17" i="15"/>
  <c r="FP17" i="15"/>
  <c r="FQ17" i="15"/>
  <c r="FR17" i="15"/>
  <c r="FS17" i="15"/>
  <c r="FT17" i="15"/>
  <c r="FU17" i="15"/>
  <c r="FV17" i="15"/>
  <c r="FW17" i="15"/>
  <c r="FX17" i="15"/>
  <c r="FY17" i="15"/>
  <c r="FZ17" i="15"/>
  <c r="GA17" i="15"/>
  <c r="GB17" i="15"/>
  <c r="GC17" i="15"/>
  <c r="GD17" i="15"/>
  <c r="GE17" i="15"/>
  <c r="GF17" i="15"/>
  <c r="GG17" i="15"/>
  <c r="GH17" i="15"/>
  <c r="GI17" i="15"/>
  <c r="GJ17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EW18" i="15"/>
  <c r="EX18" i="15"/>
  <c r="EY18" i="15"/>
  <c r="EZ18" i="15"/>
  <c r="FA18" i="15"/>
  <c r="FB18" i="15"/>
  <c r="FC18" i="15"/>
  <c r="FD18" i="15"/>
  <c r="FE18" i="15"/>
  <c r="FF18" i="15"/>
  <c r="FG18" i="15"/>
  <c r="FH18" i="15"/>
  <c r="FI18" i="15"/>
  <c r="FJ18" i="15"/>
  <c r="FK18" i="15"/>
  <c r="FL18" i="15"/>
  <c r="FM18" i="15"/>
  <c r="FN18" i="15"/>
  <c r="FO18" i="15"/>
  <c r="FP18" i="15"/>
  <c r="FQ18" i="15"/>
  <c r="FR18" i="15"/>
  <c r="FS18" i="15"/>
  <c r="FT18" i="15"/>
  <c r="FU18" i="15"/>
  <c r="FV18" i="15"/>
  <c r="FW18" i="15"/>
  <c r="FX18" i="15"/>
  <c r="FY18" i="15"/>
  <c r="FZ18" i="15"/>
  <c r="GA18" i="15"/>
  <c r="GB18" i="15"/>
  <c r="GC18" i="15"/>
  <c r="GD18" i="15"/>
  <c r="GE18" i="15"/>
  <c r="GF18" i="15"/>
  <c r="GG18" i="15"/>
  <c r="GH18" i="15"/>
  <c r="GI18" i="15"/>
  <c r="GJ18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EW19" i="15"/>
  <c r="EX19" i="15"/>
  <c r="EY19" i="15"/>
  <c r="EZ19" i="15"/>
  <c r="FA19" i="15"/>
  <c r="FB19" i="15"/>
  <c r="FC19" i="15"/>
  <c r="FD19" i="15"/>
  <c r="FE19" i="15"/>
  <c r="FF19" i="15"/>
  <c r="FG19" i="15"/>
  <c r="FH19" i="15"/>
  <c r="FI19" i="15"/>
  <c r="FJ19" i="15"/>
  <c r="FK19" i="15"/>
  <c r="FL19" i="15"/>
  <c r="FM19" i="15"/>
  <c r="FN19" i="15"/>
  <c r="FO19" i="15"/>
  <c r="FP19" i="15"/>
  <c r="FQ19" i="15"/>
  <c r="FR19" i="15"/>
  <c r="FS19" i="15"/>
  <c r="FT19" i="15"/>
  <c r="FU19" i="15"/>
  <c r="FV19" i="15"/>
  <c r="FW19" i="15"/>
  <c r="FX19" i="15"/>
  <c r="FY19" i="15"/>
  <c r="FZ19" i="15"/>
  <c r="GA19" i="15"/>
  <c r="GB19" i="15"/>
  <c r="GC19" i="15"/>
  <c r="GD19" i="15"/>
  <c r="GE19" i="15"/>
  <c r="GF19" i="15"/>
  <c r="GG19" i="15"/>
  <c r="GH19" i="15"/>
  <c r="GI19" i="15"/>
  <c r="GJ19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EW20" i="15"/>
  <c r="EX20" i="15"/>
  <c r="EY20" i="15"/>
  <c r="EZ20" i="15"/>
  <c r="FA20" i="15"/>
  <c r="FB20" i="15"/>
  <c r="FC20" i="15"/>
  <c r="FD20" i="15"/>
  <c r="FE20" i="15"/>
  <c r="FF20" i="15"/>
  <c r="FG20" i="15"/>
  <c r="FH20" i="15"/>
  <c r="FI20" i="15"/>
  <c r="FJ20" i="15"/>
  <c r="FK20" i="15"/>
  <c r="FL20" i="15"/>
  <c r="FM20" i="15"/>
  <c r="FN20" i="15"/>
  <c r="FO20" i="15"/>
  <c r="FP20" i="15"/>
  <c r="FQ20" i="15"/>
  <c r="FR20" i="15"/>
  <c r="FS20" i="15"/>
  <c r="FT20" i="15"/>
  <c r="FU20" i="15"/>
  <c r="FV20" i="15"/>
  <c r="FW20" i="15"/>
  <c r="FX20" i="15"/>
  <c r="FY20" i="15"/>
  <c r="FZ20" i="15"/>
  <c r="GA20" i="15"/>
  <c r="GB20" i="15"/>
  <c r="GC20" i="15"/>
  <c r="GD20" i="15"/>
  <c r="GE20" i="15"/>
  <c r="GF20" i="15"/>
  <c r="GG20" i="15"/>
  <c r="GH20" i="15"/>
  <c r="GI20" i="15"/>
  <c r="GJ20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EW21" i="15"/>
  <c r="EX21" i="15"/>
  <c r="EY21" i="15"/>
  <c r="EZ21" i="15"/>
  <c r="FA21" i="15"/>
  <c r="FB21" i="15"/>
  <c r="FC21" i="15"/>
  <c r="FD21" i="15"/>
  <c r="FE21" i="15"/>
  <c r="FF21" i="15"/>
  <c r="FG21" i="15"/>
  <c r="FH21" i="15"/>
  <c r="FI21" i="15"/>
  <c r="FJ21" i="15"/>
  <c r="FK21" i="15"/>
  <c r="FL21" i="15"/>
  <c r="FM21" i="15"/>
  <c r="FN21" i="15"/>
  <c r="FO21" i="15"/>
  <c r="FP21" i="15"/>
  <c r="FQ21" i="15"/>
  <c r="FR21" i="15"/>
  <c r="FS21" i="15"/>
  <c r="FT21" i="15"/>
  <c r="FU21" i="15"/>
  <c r="FV21" i="15"/>
  <c r="FW21" i="15"/>
  <c r="FX21" i="15"/>
  <c r="FY21" i="15"/>
  <c r="FZ21" i="15"/>
  <c r="GA21" i="15"/>
  <c r="GB21" i="15"/>
  <c r="GC21" i="15"/>
  <c r="GD21" i="15"/>
  <c r="GE21" i="15"/>
  <c r="GF21" i="15"/>
  <c r="GG21" i="15"/>
  <c r="GH21" i="15"/>
  <c r="GI21" i="15"/>
  <c r="GJ21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EW22" i="15"/>
  <c r="EX22" i="15"/>
  <c r="EY22" i="15"/>
  <c r="EZ22" i="15"/>
  <c r="FA22" i="15"/>
  <c r="FB22" i="15"/>
  <c r="FC22" i="15"/>
  <c r="FD22" i="15"/>
  <c r="FE22" i="15"/>
  <c r="FF22" i="15"/>
  <c r="FG22" i="15"/>
  <c r="FH22" i="15"/>
  <c r="FI22" i="15"/>
  <c r="FJ22" i="15"/>
  <c r="FK22" i="15"/>
  <c r="FL22" i="15"/>
  <c r="FM22" i="15"/>
  <c r="FN22" i="15"/>
  <c r="FO22" i="15"/>
  <c r="FP22" i="15"/>
  <c r="FQ22" i="15"/>
  <c r="FR22" i="15"/>
  <c r="FS22" i="15"/>
  <c r="FT22" i="15"/>
  <c r="FU22" i="15"/>
  <c r="FV22" i="15"/>
  <c r="FW22" i="15"/>
  <c r="FX22" i="15"/>
  <c r="FY22" i="15"/>
  <c r="FZ22" i="15"/>
  <c r="GA22" i="15"/>
  <c r="GB22" i="15"/>
  <c r="GC22" i="15"/>
  <c r="GD22" i="15"/>
  <c r="GE22" i="15"/>
  <c r="GF22" i="15"/>
  <c r="GG22" i="15"/>
  <c r="GH22" i="15"/>
  <c r="GI22" i="15"/>
  <c r="GJ22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EW23" i="15"/>
  <c r="EX23" i="15"/>
  <c r="EY23" i="15"/>
  <c r="EZ23" i="15"/>
  <c r="FA23" i="15"/>
  <c r="FB23" i="15"/>
  <c r="FC23" i="15"/>
  <c r="FD23" i="15"/>
  <c r="FE23" i="15"/>
  <c r="FF23" i="15"/>
  <c r="FG23" i="15"/>
  <c r="FH23" i="15"/>
  <c r="FI23" i="15"/>
  <c r="FJ23" i="15"/>
  <c r="FK23" i="15"/>
  <c r="FL23" i="15"/>
  <c r="FM23" i="15"/>
  <c r="FN23" i="15"/>
  <c r="FO23" i="15"/>
  <c r="FP23" i="15"/>
  <c r="FQ23" i="15"/>
  <c r="FR23" i="15"/>
  <c r="FS23" i="15"/>
  <c r="FT23" i="15"/>
  <c r="FU23" i="15"/>
  <c r="FV23" i="15"/>
  <c r="FW23" i="15"/>
  <c r="FX23" i="15"/>
  <c r="FY23" i="15"/>
  <c r="FZ23" i="15"/>
  <c r="GA23" i="15"/>
  <c r="GB23" i="15"/>
  <c r="GC23" i="15"/>
  <c r="GD23" i="15"/>
  <c r="GE23" i="15"/>
  <c r="GF23" i="15"/>
  <c r="GG23" i="15"/>
  <c r="GH23" i="15"/>
  <c r="GI23" i="15"/>
  <c r="GJ23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EW24" i="15"/>
  <c r="EX24" i="15"/>
  <c r="EY24" i="15"/>
  <c r="EZ24" i="15"/>
  <c r="FA24" i="15"/>
  <c r="FB24" i="15"/>
  <c r="FC24" i="15"/>
  <c r="FD24" i="15"/>
  <c r="FE24" i="15"/>
  <c r="FF24" i="15"/>
  <c r="FG24" i="15"/>
  <c r="FH24" i="15"/>
  <c r="FI24" i="15"/>
  <c r="FJ24" i="15"/>
  <c r="FK24" i="15"/>
  <c r="FL24" i="15"/>
  <c r="FM24" i="15"/>
  <c r="FN24" i="15"/>
  <c r="FO24" i="15"/>
  <c r="FP24" i="15"/>
  <c r="FQ24" i="15"/>
  <c r="FR24" i="15"/>
  <c r="FS24" i="15"/>
  <c r="FT24" i="15"/>
  <c r="FU24" i="15"/>
  <c r="FV24" i="15"/>
  <c r="FW24" i="15"/>
  <c r="FX24" i="15"/>
  <c r="FY24" i="15"/>
  <c r="FZ24" i="15"/>
  <c r="GA24" i="15"/>
  <c r="GB24" i="15"/>
  <c r="GC24" i="15"/>
  <c r="GD24" i="15"/>
  <c r="GE24" i="15"/>
  <c r="GF24" i="15"/>
  <c r="GG24" i="15"/>
  <c r="GH24" i="15"/>
  <c r="GI24" i="15"/>
  <c r="GJ24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EW25" i="15"/>
  <c r="EX25" i="15"/>
  <c r="EY25" i="15"/>
  <c r="EZ25" i="15"/>
  <c r="FA25" i="15"/>
  <c r="FB25" i="15"/>
  <c r="FC25" i="15"/>
  <c r="FD25" i="15"/>
  <c r="FE25" i="15"/>
  <c r="FF25" i="15"/>
  <c r="FG25" i="15"/>
  <c r="FH25" i="15"/>
  <c r="FI25" i="15"/>
  <c r="FJ25" i="15"/>
  <c r="FK25" i="15"/>
  <c r="FL25" i="15"/>
  <c r="FM25" i="15"/>
  <c r="FN25" i="15"/>
  <c r="FO25" i="15"/>
  <c r="FP25" i="15"/>
  <c r="FQ25" i="15"/>
  <c r="FR25" i="15"/>
  <c r="FS25" i="15"/>
  <c r="FT25" i="15"/>
  <c r="FU25" i="15"/>
  <c r="FV25" i="15"/>
  <c r="FW25" i="15"/>
  <c r="FX25" i="15"/>
  <c r="FY25" i="15"/>
  <c r="FZ25" i="15"/>
  <c r="GA25" i="15"/>
  <c r="GB25" i="15"/>
  <c r="GC25" i="15"/>
  <c r="GD25" i="15"/>
  <c r="GE25" i="15"/>
  <c r="GF25" i="15"/>
  <c r="GG25" i="15"/>
  <c r="GH25" i="15"/>
  <c r="GI25" i="15"/>
  <c r="GJ25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EW26" i="15"/>
  <c r="EX26" i="15"/>
  <c r="EY26" i="15"/>
  <c r="EZ26" i="15"/>
  <c r="FA26" i="15"/>
  <c r="FB26" i="15"/>
  <c r="FC26" i="15"/>
  <c r="FD26" i="15"/>
  <c r="FE26" i="15"/>
  <c r="FF26" i="15"/>
  <c r="FG26" i="15"/>
  <c r="FH26" i="15"/>
  <c r="FI26" i="15"/>
  <c r="FJ26" i="15"/>
  <c r="FK26" i="15"/>
  <c r="FL26" i="15"/>
  <c r="FM26" i="15"/>
  <c r="FN26" i="15"/>
  <c r="FO26" i="15"/>
  <c r="FP26" i="15"/>
  <c r="FQ26" i="15"/>
  <c r="FR26" i="15"/>
  <c r="FS26" i="15"/>
  <c r="FT26" i="15"/>
  <c r="FU26" i="15"/>
  <c r="FV26" i="15"/>
  <c r="FW26" i="15"/>
  <c r="FX26" i="15"/>
  <c r="FY26" i="15"/>
  <c r="FZ26" i="15"/>
  <c r="GA26" i="15"/>
  <c r="GB26" i="15"/>
  <c r="GC26" i="15"/>
  <c r="GD26" i="15"/>
  <c r="GE26" i="15"/>
  <c r="GF26" i="15"/>
  <c r="GG26" i="15"/>
  <c r="GH26" i="15"/>
  <c r="GI26" i="15"/>
  <c r="GJ26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EW27" i="15"/>
  <c r="EX27" i="15"/>
  <c r="EY27" i="15"/>
  <c r="EZ27" i="15"/>
  <c r="FA27" i="15"/>
  <c r="FB27" i="15"/>
  <c r="FC27" i="15"/>
  <c r="FD27" i="15"/>
  <c r="FE27" i="15"/>
  <c r="FF27" i="15"/>
  <c r="FG27" i="15"/>
  <c r="FH27" i="15"/>
  <c r="FI27" i="15"/>
  <c r="FJ27" i="15"/>
  <c r="FK27" i="15"/>
  <c r="FL27" i="15"/>
  <c r="FM27" i="15"/>
  <c r="FN27" i="15"/>
  <c r="FO27" i="15"/>
  <c r="FP27" i="15"/>
  <c r="FQ27" i="15"/>
  <c r="FR27" i="15"/>
  <c r="FS27" i="15"/>
  <c r="FT27" i="15"/>
  <c r="FU27" i="15"/>
  <c r="FV27" i="15"/>
  <c r="FW27" i="15"/>
  <c r="FX27" i="15"/>
  <c r="FY27" i="15"/>
  <c r="FZ27" i="15"/>
  <c r="GA27" i="15"/>
  <c r="GB27" i="15"/>
  <c r="GC27" i="15"/>
  <c r="GD27" i="15"/>
  <c r="GE27" i="15"/>
  <c r="GF27" i="15"/>
  <c r="GG27" i="15"/>
  <c r="GH27" i="15"/>
  <c r="GI27" i="15"/>
  <c r="GJ27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EW28" i="15"/>
  <c r="EX28" i="15"/>
  <c r="EY28" i="15"/>
  <c r="EZ28" i="15"/>
  <c r="FA28" i="15"/>
  <c r="FB28" i="15"/>
  <c r="FC28" i="15"/>
  <c r="FD28" i="15"/>
  <c r="FE28" i="15"/>
  <c r="FF28" i="15"/>
  <c r="FG28" i="15"/>
  <c r="FH28" i="15"/>
  <c r="FI28" i="15"/>
  <c r="FJ28" i="15"/>
  <c r="FK28" i="15"/>
  <c r="FL28" i="15"/>
  <c r="FM28" i="15"/>
  <c r="FN28" i="15"/>
  <c r="FO28" i="15"/>
  <c r="FP28" i="15"/>
  <c r="FQ28" i="15"/>
  <c r="FR28" i="15"/>
  <c r="FS28" i="15"/>
  <c r="FT28" i="15"/>
  <c r="FU28" i="15"/>
  <c r="FV28" i="15"/>
  <c r="FW28" i="15"/>
  <c r="FX28" i="15"/>
  <c r="FY28" i="15"/>
  <c r="FZ28" i="15"/>
  <c r="GA28" i="15"/>
  <c r="GB28" i="15"/>
  <c r="GC28" i="15"/>
  <c r="GD28" i="15"/>
  <c r="GE28" i="15"/>
  <c r="GF28" i="15"/>
  <c r="GG28" i="15"/>
  <c r="GH28" i="15"/>
  <c r="GI28" i="15"/>
  <c r="GJ28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EW29" i="15"/>
  <c r="EX29" i="15"/>
  <c r="EY29" i="15"/>
  <c r="EZ29" i="15"/>
  <c r="FA29" i="15"/>
  <c r="FB29" i="15"/>
  <c r="FC29" i="15"/>
  <c r="FD29" i="15"/>
  <c r="FE29" i="15"/>
  <c r="FF29" i="15"/>
  <c r="FG29" i="15"/>
  <c r="FH29" i="15"/>
  <c r="FI29" i="15"/>
  <c r="FJ29" i="15"/>
  <c r="FK29" i="15"/>
  <c r="FL29" i="15"/>
  <c r="FM29" i="15"/>
  <c r="FN29" i="15"/>
  <c r="FO29" i="15"/>
  <c r="FP29" i="15"/>
  <c r="FQ29" i="15"/>
  <c r="FR29" i="15"/>
  <c r="FS29" i="15"/>
  <c r="FT29" i="15"/>
  <c r="FU29" i="15"/>
  <c r="FV29" i="15"/>
  <c r="FW29" i="15"/>
  <c r="FX29" i="15"/>
  <c r="FY29" i="15"/>
  <c r="FZ29" i="15"/>
  <c r="GA29" i="15"/>
  <c r="GB29" i="15"/>
  <c r="GC29" i="15"/>
  <c r="GD29" i="15"/>
  <c r="GE29" i="15"/>
  <c r="GF29" i="15"/>
  <c r="GG29" i="15"/>
  <c r="GH29" i="15"/>
  <c r="GI29" i="15"/>
  <c r="GJ29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EW30" i="15"/>
  <c r="EX30" i="15"/>
  <c r="EY30" i="15"/>
  <c r="EZ30" i="15"/>
  <c r="FA30" i="15"/>
  <c r="FB30" i="15"/>
  <c r="FC30" i="15"/>
  <c r="FD30" i="15"/>
  <c r="FE30" i="15"/>
  <c r="FF30" i="15"/>
  <c r="FG30" i="15"/>
  <c r="FH30" i="15"/>
  <c r="FI30" i="15"/>
  <c r="FJ30" i="15"/>
  <c r="FK30" i="15"/>
  <c r="FL30" i="15"/>
  <c r="FM30" i="15"/>
  <c r="FN30" i="15"/>
  <c r="FO30" i="15"/>
  <c r="FP30" i="15"/>
  <c r="FQ30" i="15"/>
  <c r="FR30" i="15"/>
  <c r="FS30" i="15"/>
  <c r="FT30" i="15"/>
  <c r="FU30" i="15"/>
  <c r="FV30" i="15"/>
  <c r="FW30" i="15"/>
  <c r="FX30" i="15"/>
  <c r="FY30" i="15"/>
  <c r="FZ30" i="15"/>
  <c r="GA30" i="15"/>
  <c r="GB30" i="15"/>
  <c r="GC30" i="15"/>
  <c r="GD30" i="15"/>
  <c r="GE30" i="15"/>
  <c r="GF30" i="15"/>
  <c r="GG30" i="15"/>
  <c r="GH30" i="15"/>
  <c r="GI30" i="15"/>
  <c r="GJ30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EW31" i="15"/>
  <c r="EX31" i="15"/>
  <c r="EY31" i="15"/>
  <c r="EZ31" i="15"/>
  <c r="FA31" i="15"/>
  <c r="FB31" i="15"/>
  <c r="FC31" i="15"/>
  <c r="FD31" i="15"/>
  <c r="FE31" i="15"/>
  <c r="FF31" i="15"/>
  <c r="FG31" i="15"/>
  <c r="FH31" i="15"/>
  <c r="FI31" i="15"/>
  <c r="FJ31" i="15"/>
  <c r="FK31" i="15"/>
  <c r="FL31" i="15"/>
  <c r="FM31" i="15"/>
  <c r="FN31" i="15"/>
  <c r="FO31" i="15"/>
  <c r="FP31" i="15"/>
  <c r="FQ31" i="15"/>
  <c r="FR31" i="15"/>
  <c r="FS31" i="15"/>
  <c r="FT31" i="15"/>
  <c r="FU31" i="15"/>
  <c r="FV31" i="15"/>
  <c r="FW31" i="15"/>
  <c r="FX31" i="15"/>
  <c r="FY31" i="15"/>
  <c r="FZ31" i="15"/>
  <c r="GA31" i="15"/>
  <c r="GB31" i="15"/>
  <c r="GC31" i="15"/>
  <c r="GD31" i="15"/>
  <c r="GE31" i="15"/>
  <c r="GF31" i="15"/>
  <c r="GG31" i="15"/>
  <c r="GH31" i="15"/>
  <c r="GI31" i="15"/>
  <c r="GJ31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EW32" i="15"/>
  <c r="EX32" i="15"/>
  <c r="EY32" i="15"/>
  <c r="EZ32" i="15"/>
  <c r="FA32" i="15"/>
  <c r="FB32" i="15"/>
  <c r="FC32" i="15"/>
  <c r="FD32" i="15"/>
  <c r="FE32" i="15"/>
  <c r="FF32" i="15"/>
  <c r="FG32" i="15"/>
  <c r="FH32" i="15"/>
  <c r="FI32" i="15"/>
  <c r="FJ32" i="15"/>
  <c r="FK32" i="15"/>
  <c r="FL32" i="15"/>
  <c r="FM32" i="15"/>
  <c r="FN32" i="15"/>
  <c r="FO32" i="15"/>
  <c r="FP32" i="15"/>
  <c r="FQ32" i="15"/>
  <c r="FR32" i="15"/>
  <c r="FS32" i="15"/>
  <c r="FT32" i="15"/>
  <c r="FU32" i="15"/>
  <c r="FV32" i="15"/>
  <c r="FW32" i="15"/>
  <c r="FX32" i="15"/>
  <c r="FY32" i="15"/>
  <c r="FZ32" i="15"/>
  <c r="GA32" i="15"/>
  <c r="GB32" i="15"/>
  <c r="GC32" i="15"/>
  <c r="GD32" i="15"/>
  <c r="GE32" i="15"/>
  <c r="GF32" i="15"/>
  <c r="GG32" i="15"/>
  <c r="GH32" i="15"/>
  <c r="GI32" i="15"/>
  <c r="GJ32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EW33" i="15"/>
  <c r="EX33" i="15"/>
  <c r="EY33" i="15"/>
  <c r="EZ33" i="15"/>
  <c r="FA33" i="15"/>
  <c r="FB33" i="15"/>
  <c r="FC33" i="15"/>
  <c r="FD33" i="15"/>
  <c r="FE33" i="15"/>
  <c r="FF33" i="15"/>
  <c r="FG33" i="15"/>
  <c r="FH33" i="15"/>
  <c r="FI33" i="15"/>
  <c r="FJ33" i="15"/>
  <c r="FK33" i="15"/>
  <c r="FL33" i="15"/>
  <c r="FM33" i="15"/>
  <c r="FN33" i="15"/>
  <c r="FO33" i="15"/>
  <c r="FP33" i="15"/>
  <c r="FQ33" i="15"/>
  <c r="FR33" i="15"/>
  <c r="FS33" i="15"/>
  <c r="FT33" i="15"/>
  <c r="FU33" i="15"/>
  <c r="FV33" i="15"/>
  <c r="FW33" i="15"/>
  <c r="FX33" i="15"/>
  <c r="FY33" i="15"/>
  <c r="FZ33" i="15"/>
  <c r="GA33" i="15"/>
  <c r="GB33" i="15"/>
  <c r="GC33" i="15"/>
  <c r="GD33" i="15"/>
  <c r="GE33" i="15"/>
  <c r="GF33" i="15"/>
  <c r="GG33" i="15"/>
  <c r="GH33" i="15"/>
  <c r="GI33" i="15"/>
  <c r="GJ33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EW34" i="15"/>
  <c r="EX34" i="15"/>
  <c r="EY34" i="15"/>
  <c r="EZ34" i="15"/>
  <c r="FA34" i="15"/>
  <c r="FB34" i="15"/>
  <c r="FC34" i="15"/>
  <c r="FD34" i="15"/>
  <c r="FE34" i="15"/>
  <c r="FF34" i="15"/>
  <c r="FG34" i="15"/>
  <c r="FH34" i="15"/>
  <c r="FI34" i="15"/>
  <c r="FJ34" i="15"/>
  <c r="FK34" i="15"/>
  <c r="FL34" i="15"/>
  <c r="FM34" i="15"/>
  <c r="FN34" i="15"/>
  <c r="FO34" i="15"/>
  <c r="FP34" i="15"/>
  <c r="FQ34" i="15"/>
  <c r="FR34" i="15"/>
  <c r="FS34" i="15"/>
  <c r="FT34" i="15"/>
  <c r="FU34" i="15"/>
  <c r="FV34" i="15"/>
  <c r="FW34" i="15"/>
  <c r="FX34" i="15"/>
  <c r="FY34" i="15"/>
  <c r="FZ34" i="15"/>
  <c r="GA34" i="15"/>
  <c r="GB34" i="15"/>
  <c r="GC34" i="15"/>
  <c r="GD34" i="15"/>
  <c r="GE34" i="15"/>
  <c r="GF34" i="15"/>
  <c r="GG34" i="15"/>
  <c r="GH34" i="15"/>
  <c r="GI34" i="15"/>
  <c r="GJ34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EW35" i="15"/>
  <c r="EX35" i="15"/>
  <c r="EY35" i="15"/>
  <c r="EZ35" i="15"/>
  <c r="FA35" i="15"/>
  <c r="FB35" i="15"/>
  <c r="FC35" i="15"/>
  <c r="FD35" i="15"/>
  <c r="FE35" i="15"/>
  <c r="FF35" i="15"/>
  <c r="FG35" i="15"/>
  <c r="FH35" i="15"/>
  <c r="FI35" i="15"/>
  <c r="FJ35" i="15"/>
  <c r="FK35" i="15"/>
  <c r="FL35" i="15"/>
  <c r="FM35" i="15"/>
  <c r="FN35" i="15"/>
  <c r="FO35" i="15"/>
  <c r="FP35" i="15"/>
  <c r="FQ35" i="15"/>
  <c r="FR35" i="15"/>
  <c r="FS35" i="15"/>
  <c r="FT35" i="15"/>
  <c r="FU35" i="15"/>
  <c r="FV35" i="15"/>
  <c r="FW35" i="15"/>
  <c r="FX35" i="15"/>
  <c r="FY35" i="15"/>
  <c r="FZ35" i="15"/>
  <c r="GA35" i="15"/>
  <c r="GB35" i="15"/>
  <c r="GC35" i="15"/>
  <c r="GD35" i="15"/>
  <c r="GE35" i="15"/>
  <c r="GF35" i="15"/>
  <c r="GG35" i="15"/>
  <c r="GH35" i="15"/>
  <c r="GI35" i="15"/>
  <c r="GJ35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EW36" i="15"/>
  <c r="EX36" i="15"/>
  <c r="EY36" i="15"/>
  <c r="EZ36" i="15"/>
  <c r="FA36" i="15"/>
  <c r="FB36" i="15"/>
  <c r="FC36" i="15"/>
  <c r="FD36" i="15"/>
  <c r="FE36" i="15"/>
  <c r="FF36" i="15"/>
  <c r="FG36" i="15"/>
  <c r="FH36" i="15"/>
  <c r="FI36" i="15"/>
  <c r="FJ36" i="15"/>
  <c r="FK36" i="15"/>
  <c r="FL36" i="15"/>
  <c r="FM36" i="15"/>
  <c r="FN36" i="15"/>
  <c r="FO36" i="15"/>
  <c r="FP36" i="15"/>
  <c r="FQ36" i="15"/>
  <c r="FR36" i="15"/>
  <c r="FS36" i="15"/>
  <c r="FT36" i="15"/>
  <c r="FU36" i="15"/>
  <c r="FV36" i="15"/>
  <c r="FW36" i="15"/>
  <c r="FX36" i="15"/>
  <c r="FY36" i="15"/>
  <c r="FZ36" i="15"/>
  <c r="GA36" i="15"/>
  <c r="GB36" i="15"/>
  <c r="GC36" i="15"/>
  <c r="GD36" i="15"/>
  <c r="GE36" i="15"/>
  <c r="GF36" i="15"/>
  <c r="GG36" i="15"/>
  <c r="GH36" i="15"/>
  <c r="GI36" i="15"/>
  <c r="GJ36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EW37" i="15"/>
  <c r="EX37" i="15"/>
  <c r="EY37" i="15"/>
  <c r="EZ37" i="15"/>
  <c r="FA37" i="15"/>
  <c r="FB37" i="15"/>
  <c r="FC37" i="15"/>
  <c r="FD37" i="15"/>
  <c r="FE37" i="15"/>
  <c r="FF37" i="15"/>
  <c r="FG37" i="15"/>
  <c r="FH37" i="15"/>
  <c r="FI37" i="15"/>
  <c r="FJ37" i="15"/>
  <c r="FK37" i="15"/>
  <c r="FL37" i="15"/>
  <c r="FM37" i="15"/>
  <c r="FN37" i="15"/>
  <c r="FO37" i="15"/>
  <c r="FP37" i="15"/>
  <c r="FQ37" i="15"/>
  <c r="FR37" i="15"/>
  <c r="FS37" i="15"/>
  <c r="FT37" i="15"/>
  <c r="FU37" i="15"/>
  <c r="FV37" i="15"/>
  <c r="FW37" i="15"/>
  <c r="FX37" i="15"/>
  <c r="FY37" i="15"/>
  <c r="FZ37" i="15"/>
  <c r="GA37" i="15"/>
  <c r="GB37" i="15"/>
  <c r="GC37" i="15"/>
  <c r="GD37" i="15"/>
  <c r="GE37" i="15"/>
  <c r="GF37" i="15"/>
  <c r="GG37" i="15"/>
  <c r="GH37" i="15"/>
  <c r="GI37" i="15"/>
  <c r="GJ37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EW38" i="15"/>
  <c r="EX38" i="15"/>
  <c r="EY38" i="15"/>
  <c r="EZ38" i="15"/>
  <c r="FA38" i="15"/>
  <c r="FB38" i="15"/>
  <c r="FC38" i="15"/>
  <c r="FD38" i="15"/>
  <c r="FE38" i="15"/>
  <c r="FF38" i="15"/>
  <c r="FG38" i="15"/>
  <c r="FH38" i="15"/>
  <c r="FI38" i="15"/>
  <c r="FJ38" i="15"/>
  <c r="FK38" i="15"/>
  <c r="FL38" i="15"/>
  <c r="FM38" i="15"/>
  <c r="FN38" i="15"/>
  <c r="FO38" i="15"/>
  <c r="FP38" i="15"/>
  <c r="FQ38" i="15"/>
  <c r="FR38" i="15"/>
  <c r="FS38" i="15"/>
  <c r="FT38" i="15"/>
  <c r="FU38" i="15"/>
  <c r="FV38" i="15"/>
  <c r="FW38" i="15"/>
  <c r="FX38" i="15"/>
  <c r="FY38" i="15"/>
  <c r="FZ38" i="15"/>
  <c r="GA38" i="15"/>
  <c r="GB38" i="15"/>
  <c r="GC38" i="15"/>
  <c r="GD38" i="15"/>
  <c r="GE38" i="15"/>
  <c r="GF38" i="15"/>
  <c r="GG38" i="15"/>
  <c r="GH38" i="15"/>
  <c r="GI38" i="15"/>
  <c r="GJ38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EW39" i="15"/>
  <c r="EX39" i="15"/>
  <c r="EY39" i="15"/>
  <c r="EZ39" i="15"/>
  <c r="FA39" i="15"/>
  <c r="FB39" i="15"/>
  <c r="FC39" i="15"/>
  <c r="FD39" i="15"/>
  <c r="FE39" i="15"/>
  <c r="FF39" i="15"/>
  <c r="FG39" i="15"/>
  <c r="FH39" i="15"/>
  <c r="FI39" i="15"/>
  <c r="FJ39" i="15"/>
  <c r="FK39" i="15"/>
  <c r="FL39" i="15"/>
  <c r="FM39" i="15"/>
  <c r="FN39" i="15"/>
  <c r="FO39" i="15"/>
  <c r="FP39" i="15"/>
  <c r="FQ39" i="15"/>
  <c r="FR39" i="15"/>
  <c r="FS39" i="15"/>
  <c r="FT39" i="15"/>
  <c r="FU39" i="15"/>
  <c r="FV39" i="15"/>
  <c r="FW39" i="15"/>
  <c r="FX39" i="15"/>
  <c r="FY39" i="15"/>
  <c r="FZ39" i="15"/>
  <c r="GA39" i="15"/>
  <c r="GB39" i="15"/>
  <c r="GC39" i="15"/>
  <c r="GD39" i="15"/>
  <c r="GE39" i="15"/>
  <c r="GF39" i="15"/>
  <c r="GG39" i="15"/>
  <c r="GH39" i="15"/>
  <c r="GI39" i="15"/>
  <c r="GJ39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EW40" i="15"/>
  <c r="EX40" i="15"/>
  <c r="EY40" i="15"/>
  <c r="EZ40" i="15"/>
  <c r="FA40" i="15"/>
  <c r="FB40" i="15"/>
  <c r="FC40" i="15"/>
  <c r="FD40" i="15"/>
  <c r="FE40" i="15"/>
  <c r="FF40" i="15"/>
  <c r="FG40" i="15"/>
  <c r="FH40" i="15"/>
  <c r="FI40" i="15"/>
  <c r="FJ40" i="15"/>
  <c r="FK40" i="15"/>
  <c r="FL40" i="15"/>
  <c r="FM40" i="15"/>
  <c r="FN40" i="15"/>
  <c r="FO40" i="15"/>
  <c r="FP40" i="15"/>
  <c r="FQ40" i="15"/>
  <c r="FR40" i="15"/>
  <c r="FS40" i="15"/>
  <c r="FT40" i="15"/>
  <c r="FU40" i="15"/>
  <c r="FV40" i="15"/>
  <c r="FW40" i="15"/>
  <c r="FX40" i="15"/>
  <c r="FY40" i="15"/>
  <c r="FZ40" i="15"/>
  <c r="GA40" i="15"/>
  <c r="GB40" i="15"/>
  <c r="GC40" i="15"/>
  <c r="GD40" i="15"/>
  <c r="GE40" i="15"/>
  <c r="GF40" i="15"/>
  <c r="GG40" i="15"/>
  <c r="GH40" i="15"/>
  <c r="GI40" i="15"/>
  <c r="GJ40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EW41" i="15"/>
  <c r="EX41" i="15"/>
  <c r="EY41" i="15"/>
  <c r="EZ41" i="15"/>
  <c r="FA41" i="15"/>
  <c r="FB41" i="15"/>
  <c r="FC41" i="15"/>
  <c r="FD41" i="15"/>
  <c r="FE41" i="15"/>
  <c r="FF41" i="15"/>
  <c r="FG41" i="15"/>
  <c r="FH41" i="15"/>
  <c r="FI41" i="15"/>
  <c r="FJ41" i="15"/>
  <c r="FK41" i="15"/>
  <c r="FL41" i="15"/>
  <c r="FM41" i="15"/>
  <c r="FN41" i="15"/>
  <c r="FO41" i="15"/>
  <c r="FP41" i="15"/>
  <c r="FQ41" i="15"/>
  <c r="FR41" i="15"/>
  <c r="FS41" i="15"/>
  <c r="FT41" i="15"/>
  <c r="FU41" i="15"/>
  <c r="FV41" i="15"/>
  <c r="FW41" i="15"/>
  <c r="FX41" i="15"/>
  <c r="FY41" i="15"/>
  <c r="FZ41" i="15"/>
  <c r="GA41" i="15"/>
  <c r="GB41" i="15"/>
  <c r="GC41" i="15"/>
  <c r="GD41" i="15"/>
  <c r="GE41" i="15"/>
  <c r="GF41" i="15"/>
  <c r="GG41" i="15"/>
  <c r="GH41" i="15"/>
  <c r="GI41" i="15"/>
  <c r="GJ41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EW42" i="15"/>
  <c r="EX42" i="15"/>
  <c r="EY42" i="15"/>
  <c r="EZ42" i="15"/>
  <c r="FA42" i="15"/>
  <c r="FB42" i="15"/>
  <c r="FC42" i="15"/>
  <c r="FD42" i="15"/>
  <c r="FE42" i="15"/>
  <c r="FF42" i="15"/>
  <c r="FG42" i="15"/>
  <c r="FH42" i="15"/>
  <c r="FI42" i="15"/>
  <c r="FJ42" i="15"/>
  <c r="FK42" i="15"/>
  <c r="FL42" i="15"/>
  <c r="FM42" i="15"/>
  <c r="FN42" i="15"/>
  <c r="FO42" i="15"/>
  <c r="FP42" i="15"/>
  <c r="FQ42" i="15"/>
  <c r="FR42" i="15"/>
  <c r="FS42" i="15"/>
  <c r="FT42" i="15"/>
  <c r="FU42" i="15"/>
  <c r="FV42" i="15"/>
  <c r="FW42" i="15"/>
  <c r="FX42" i="15"/>
  <c r="FY42" i="15"/>
  <c r="FZ42" i="15"/>
  <c r="GA42" i="15"/>
  <c r="GB42" i="15"/>
  <c r="GC42" i="15"/>
  <c r="GD42" i="15"/>
  <c r="GE42" i="15"/>
  <c r="GF42" i="15"/>
  <c r="GG42" i="15"/>
  <c r="GH42" i="15"/>
  <c r="GI42" i="15"/>
  <c r="GJ42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EW43" i="15"/>
  <c r="EX43" i="15"/>
  <c r="EY43" i="15"/>
  <c r="EZ43" i="15"/>
  <c r="FA43" i="15"/>
  <c r="FB43" i="15"/>
  <c r="FC43" i="15"/>
  <c r="FD43" i="15"/>
  <c r="FE43" i="15"/>
  <c r="FF43" i="15"/>
  <c r="FG43" i="15"/>
  <c r="FH43" i="15"/>
  <c r="FI43" i="15"/>
  <c r="FJ43" i="15"/>
  <c r="FK43" i="15"/>
  <c r="FL43" i="15"/>
  <c r="FM43" i="15"/>
  <c r="FN43" i="15"/>
  <c r="FO43" i="15"/>
  <c r="FP43" i="15"/>
  <c r="FQ43" i="15"/>
  <c r="FR43" i="15"/>
  <c r="FS43" i="15"/>
  <c r="FT43" i="15"/>
  <c r="FU43" i="15"/>
  <c r="FV43" i="15"/>
  <c r="FW43" i="15"/>
  <c r="FX43" i="15"/>
  <c r="FY43" i="15"/>
  <c r="FZ43" i="15"/>
  <c r="GA43" i="15"/>
  <c r="GB43" i="15"/>
  <c r="GC43" i="15"/>
  <c r="GD43" i="15"/>
  <c r="GE43" i="15"/>
  <c r="GF43" i="15"/>
  <c r="GG43" i="15"/>
  <c r="GH43" i="15"/>
  <c r="GI43" i="15"/>
  <c r="GJ43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EW44" i="15"/>
  <c r="EX44" i="15"/>
  <c r="EY44" i="15"/>
  <c r="EZ44" i="15"/>
  <c r="FA44" i="15"/>
  <c r="FB44" i="15"/>
  <c r="FC44" i="15"/>
  <c r="FD44" i="15"/>
  <c r="FE44" i="15"/>
  <c r="FF44" i="15"/>
  <c r="FG44" i="15"/>
  <c r="FH44" i="15"/>
  <c r="FI44" i="15"/>
  <c r="FJ44" i="15"/>
  <c r="FK44" i="15"/>
  <c r="FL44" i="15"/>
  <c r="FM44" i="15"/>
  <c r="FN44" i="15"/>
  <c r="FO44" i="15"/>
  <c r="FP44" i="15"/>
  <c r="FQ44" i="15"/>
  <c r="FR44" i="15"/>
  <c r="FS44" i="15"/>
  <c r="FT44" i="15"/>
  <c r="FU44" i="15"/>
  <c r="FV44" i="15"/>
  <c r="FW44" i="15"/>
  <c r="FX44" i="15"/>
  <c r="FY44" i="15"/>
  <c r="FZ44" i="15"/>
  <c r="GA44" i="15"/>
  <c r="GB44" i="15"/>
  <c r="GC44" i="15"/>
  <c r="GD44" i="15"/>
  <c r="GE44" i="15"/>
  <c r="GF44" i="15"/>
  <c r="GG44" i="15"/>
  <c r="GH44" i="15"/>
  <c r="GI44" i="15"/>
  <c r="GJ44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EW45" i="15"/>
  <c r="EX45" i="15"/>
  <c r="EY45" i="15"/>
  <c r="EZ45" i="15"/>
  <c r="FA45" i="15"/>
  <c r="FB45" i="15"/>
  <c r="FC45" i="15"/>
  <c r="FD45" i="15"/>
  <c r="FE45" i="15"/>
  <c r="FF45" i="15"/>
  <c r="FG45" i="15"/>
  <c r="FH45" i="15"/>
  <c r="FI45" i="15"/>
  <c r="FJ45" i="15"/>
  <c r="FK45" i="15"/>
  <c r="FL45" i="15"/>
  <c r="FM45" i="15"/>
  <c r="FN45" i="15"/>
  <c r="FO45" i="15"/>
  <c r="FP45" i="15"/>
  <c r="FQ45" i="15"/>
  <c r="FR45" i="15"/>
  <c r="FS45" i="15"/>
  <c r="FT45" i="15"/>
  <c r="FU45" i="15"/>
  <c r="FV45" i="15"/>
  <c r="FW45" i="15"/>
  <c r="FX45" i="15"/>
  <c r="FY45" i="15"/>
  <c r="FZ45" i="15"/>
  <c r="GA45" i="15"/>
  <c r="GB45" i="15"/>
  <c r="GC45" i="15"/>
  <c r="GD45" i="15"/>
  <c r="GE45" i="15"/>
  <c r="GF45" i="15"/>
  <c r="GG45" i="15"/>
  <c r="GH45" i="15"/>
  <c r="GI45" i="15"/>
  <c r="GJ45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EW46" i="15"/>
  <c r="EX46" i="15"/>
  <c r="EY46" i="15"/>
  <c r="EZ46" i="15"/>
  <c r="FA46" i="15"/>
  <c r="FB46" i="15"/>
  <c r="FC46" i="15"/>
  <c r="FD46" i="15"/>
  <c r="FE46" i="15"/>
  <c r="FF46" i="15"/>
  <c r="FG46" i="15"/>
  <c r="FH46" i="15"/>
  <c r="FI46" i="15"/>
  <c r="FJ46" i="15"/>
  <c r="FK46" i="15"/>
  <c r="FL46" i="15"/>
  <c r="FM46" i="15"/>
  <c r="FN46" i="15"/>
  <c r="FO46" i="15"/>
  <c r="FP46" i="15"/>
  <c r="FQ46" i="15"/>
  <c r="FR46" i="15"/>
  <c r="FS46" i="15"/>
  <c r="FT46" i="15"/>
  <c r="FU46" i="15"/>
  <c r="FV46" i="15"/>
  <c r="FW46" i="15"/>
  <c r="FX46" i="15"/>
  <c r="FY46" i="15"/>
  <c r="FZ46" i="15"/>
  <c r="GA46" i="15"/>
  <c r="GB46" i="15"/>
  <c r="GC46" i="15"/>
  <c r="GD46" i="15"/>
  <c r="GE46" i="15"/>
  <c r="GF46" i="15"/>
  <c r="GG46" i="15"/>
  <c r="GH46" i="15"/>
  <c r="GI46" i="15"/>
  <c r="GJ46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EW47" i="15"/>
  <c r="EX47" i="15"/>
  <c r="EY47" i="15"/>
  <c r="EZ47" i="15"/>
  <c r="FA47" i="15"/>
  <c r="FB47" i="15"/>
  <c r="FC47" i="15"/>
  <c r="FD47" i="15"/>
  <c r="FE47" i="15"/>
  <c r="FF47" i="15"/>
  <c r="FG47" i="15"/>
  <c r="FH47" i="15"/>
  <c r="FI47" i="15"/>
  <c r="FJ47" i="15"/>
  <c r="FK47" i="15"/>
  <c r="FL47" i="15"/>
  <c r="FM47" i="15"/>
  <c r="FN47" i="15"/>
  <c r="FO47" i="15"/>
  <c r="FP47" i="15"/>
  <c r="FQ47" i="15"/>
  <c r="FR47" i="15"/>
  <c r="FS47" i="15"/>
  <c r="FT47" i="15"/>
  <c r="FU47" i="15"/>
  <c r="FV47" i="15"/>
  <c r="FW47" i="15"/>
  <c r="FX47" i="15"/>
  <c r="FY47" i="15"/>
  <c r="FZ47" i="15"/>
  <c r="GA47" i="15"/>
  <c r="GB47" i="15"/>
  <c r="GC47" i="15"/>
  <c r="GD47" i="15"/>
  <c r="GE47" i="15"/>
  <c r="GF47" i="15"/>
  <c r="GG47" i="15"/>
  <c r="GH47" i="15"/>
  <c r="GI47" i="15"/>
  <c r="GJ47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EW48" i="15"/>
  <c r="EX48" i="15"/>
  <c r="EY48" i="15"/>
  <c r="EZ48" i="15"/>
  <c r="FA48" i="15"/>
  <c r="FB48" i="15"/>
  <c r="FC48" i="15"/>
  <c r="FD48" i="15"/>
  <c r="FE48" i="15"/>
  <c r="FF48" i="15"/>
  <c r="FG48" i="15"/>
  <c r="FH48" i="15"/>
  <c r="FI48" i="15"/>
  <c r="FJ48" i="15"/>
  <c r="FK48" i="15"/>
  <c r="FL48" i="15"/>
  <c r="FM48" i="15"/>
  <c r="FN48" i="15"/>
  <c r="FO48" i="15"/>
  <c r="FP48" i="15"/>
  <c r="FQ48" i="15"/>
  <c r="FR48" i="15"/>
  <c r="FS48" i="15"/>
  <c r="FT48" i="15"/>
  <c r="FU48" i="15"/>
  <c r="FV48" i="15"/>
  <c r="FW48" i="15"/>
  <c r="FX48" i="15"/>
  <c r="FY48" i="15"/>
  <c r="FZ48" i="15"/>
  <c r="GA48" i="15"/>
  <c r="GB48" i="15"/>
  <c r="GC48" i="15"/>
  <c r="GD48" i="15"/>
  <c r="GE48" i="15"/>
  <c r="GF48" i="15"/>
  <c r="GG48" i="15"/>
  <c r="GH48" i="15"/>
  <c r="GI48" i="15"/>
  <c r="GJ48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EW49" i="15"/>
  <c r="EX49" i="15"/>
  <c r="EY49" i="15"/>
  <c r="EZ49" i="15"/>
  <c r="FA49" i="15"/>
  <c r="FB49" i="15"/>
  <c r="FC49" i="15"/>
  <c r="FD49" i="15"/>
  <c r="FE49" i="15"/>
  <c r="FF49" i="15"/>
  <c r="FG49" i="15"/>
  <c r="FH49" i="15"/>
  <c r="FI49" i="15"/>
  <c r="FJ49" i="15"/>
  <c r="FK49" i="15"/>
  <c r="FL49" i="15"/>
  <c r="FM49" i="15"/>
  <c r="FN49" i="15"/>
  <c r="FO49" i="15"/>
  <c r="FP49" i="15"/>
  <c r="FQ49" i="15"/>
  <c r="FR49" i="15"/>
  <c r="FS49" i="15"/>
  <c r="FT49" i="15"/>
  <c r="FU49" i="15"/>
  <c r="FV49" i="15"/>
  <c r="FW49" i="15"/>
  <c r="FX49" i="15"/>
  <c r="FY49" i="15"/>
  <c r="FZ49" i="15"/>
  <c r="GA49" i="15"/>
  <c r="GB49" i="15"/>
  <c r="GC49" i="15"/>
  <c r="GD49" i="15"/>
  <c r="GE49" i="15"/>
  <c r="GF49" i="15"/>
  <c r="GG49" i="15"/>
  <c r="GH49" i="15"/>
  <c r="GI49" i="15"/>
  <c r="GJ49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EW50" i="15"/>
  <c r="EX50" i="15"/>
  <c r="EY50" i="15"/>
  <c r="EZ50" i="15"/>
  <c r="FA50" i="15"/>
  <c r="FB50" i="15"/>
  <c r="FC50" i="15"/>
  <c r="FD50" i="15"/>
  <c r="FE50" i="15"/>
  <c r="FF50" i="15"/>
  <c r="FG50" i="15"/>
  <c r="FH50" i="15"/>
  <c r="FI50" i="15"/>
  <c r="FJ50" i="15"/>
  <c r="FK50" i="15"/>
  <c r="FL50" i="15"/>
  <c r="FM50" i="15"/>
  <c r="FN50" i="15"/>
  <c r="FO50" i="15"/>
  <c r="FP50" i="15"/>
  <c r="FQ50" i="15"/>
  <c r="FR50" i="15"/>
  <c r="FS50" i="15"/>
  <c r="FT50" i="15"/>
  <c r="FU50" i="15"/>
  <c r="FV50" i="15"/>
  <c r="FW50" i="15"/>
  <c r="FX50" i="15"/>
  <c r="FY50" i="15"/>
  <c r="FZ50" i="15"/>
  <c r="GA50" i="15"/>
  <c r="GB50" i="15"/>
  <c r="GC50" i="15"/>
  <c r="GD50" i="15"/>
  <c r="GE50" i="15"/>
  <c r="GF50" i="15"/>
  <c r="GG50" i="15"/>
  <c r="GH50" i="15"/>
  <c r="GI50" i="15"/>
  <c r="GJ50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EW51" i="15"/>
  <c r="EX51" i="15"/>
  <c r="EY51" i="15"/>
  <c r="EZ51" i="15"/>
  <c r="FA51" i="15"/>
  <c r="FB51" i="15"/>
  <c r="FC51" i="15"/>
  <c r="FD51" i="15"/>
  <c r="FE51" i="15"/>
  <c r="FF51" i="15"/>
  <c r="FG51" i="15"/>
  <c r="FH51" i="15"/>
  <c r="FI51" i="15"/>
  <c r="FJ51" i="15"/>
  <c r="FK51" i="15"/>
  <c r="FL51" i="15"/>
  <c r="FM51" i="15"/>
  <c r="FN51" i="15"/>
  <c r="FO51" i="15"/>
  <c r="FP51" i="15"/>
  <c r="FQ51" i="15"/>
  <c r="FR51" i="15"/>
  <c r="FS51" i="15"/>
  <c r="FT51" i="15"/>
  <c r="FU51" i="15"/>
  <c r="FV51" i="15"/>
  <c r="FW51" i="15"/>
  <c r="FX51" i="15"/>
  <c r="FY51" i="15"/>
  <c r="FZ51" i="15"/>
  <c r="GA51" i="15"/>
  <c r="GB51" i="15"/>
  <c r="GC51" i="15"/>
  <c r="GD51" i="15"/>
  <c r="GE51" i="15"/>
  <c r="GF51" i="15"/>
  <c r="GG51" i="15"/>
  <c r="GH51" i="15"/>
  <c r="GI51" i="15"/>
  <c r="GJ51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FB2" i="15"/>
  <c r="FC2" i="15"/>
  <c r="FD2" i="15"/>
  <c r="FE2" i="15"/>
  <c r="FF2" i="15"/>
  <c r="FG2" i="15"/>
  <c r="FH2" i="15"/>
  <c r="FI2" i="15"/>
  <c r="FJ2" i="15"/>
  <c r="FK2" i="15"/>
  <c r="FL2" i="15"/>
  <c r="FM2" i="15"/>
  <c r="FN2" i="15"/>
  <c r="FO2" i="15"/>
  <c r="FP2" i="15"/>
  <c r="FQ2" i="15"/>
  <c r="FR2" i="15"/>
  <c r="FS2" i="15"/>
  <c r="FT2" i="15"/>
  <c r="FU2" i="15"/>
  <c r="FV2" i="15"/>
  <c r="FW2" i="15"/>
  <c r="FX2" i="15"/>
  <c r="FY2" i="15"/>
  <c r="FZ2" i="15"/>
  <c r="GA2" i="15"/>
  <c r="GB2" i="15"/>
  <c r="GC2" i="15"/>
  <c r="GD2" i="15"/>
  <c r="GE2" i="15"/>
  <c r="GF2" i="15"/>
  <c r="GG2" i="15"/>
  <c r="GH2" i="15"/>
  <c r="GI2" i="15"/>
  <c r="GJ2" i="15"/>
  <c r="CU55" i="9"/>
  <c r="CU54" i="9"/>
  <c r="CU53" i="9"/>
  <c r="CU52" i="9"/>
  <c r="CU2" i="9"/>
  <c r="CR51" i="15"/>
  <c r="CQ51" i="15"/>
  <c r="CP51" i="15"/>
  <c r="CO51" i="15"/>
  <c r="CN51" i="15"/>
  <c r="CM51" i="15"/>
  <c r="CL51" i="15"/>
  <c r="CK51" i="15"/>
  <c r="CJ51" i="15"/>
  <c r="CI51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B51" i="15"/>
  <c r="G51" i="15"/>
  <c r="F51" i="15"/>
  <c r="E51" i="15"/>
  <c r="D51" i="15"/>
  <c r="C51" i="15"/>
  <c r="CR50" i="15"/>
  <c r="CQ50" i="15"/>
  <c r="CP50" i="15"/>
  <c r="CO50" i="15"/>
  <c r="CN50" i="15"/>
  <c r="CM50" i="15"/>
  <c r="CL50" i="15"/>
  <c r="CK50" i="15"/>
  <c r="CJ50" i="15"/>
  <c r="CI50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B50" i="15"/>
  <c r="G50" i="15"/>
  <c r="F50" i="15"/>
  <c r="E50" i="15"/>
  <c r="D50" i="15"/>
  <c r="C50" i="15"/>
  <c r="CR49" i="15"/>
  <c r="CQ49" i="15"/>
  <c r="CP49" i="15"/>
  <c r="CO49" i="15"/>
  <c r="CN49" i="15"/>
  <c r="CM49" i="15"/>
  <c r="CL49" i="15"/>
  <c r="CK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B49" i="15"/>
  <c r="G49" i="15"/>
  <c r="F49" i="15"/>
  <c r="E49" i="15"/>
  <c r="D49" i="15"/>
  <c r="C49" i="15"/>
  <c r="CR48" i="15"/>
  <c r="CQ48" i="15"/>
  <c r="CP48" i="15"/>
  <c r="CO48" i="15"/>
  <c r="CN48" i="15"/>
  <c r="CM48" i="15"/>
  <c r="CL48" i="15"/>
  <c r="CK48" i="15"/>
  <c r="CJ48" i="15"/>
  <c r="CI48" i="15"/>
  <c r="CH48" i="15"/>
  <c r="CG48" i="15"/>
  <c r="CF48" i="15"/>
  <c r="CE48" i="15"/>
  <c r="CD48" i="15"/>
  <c r="CC48" i="15"/>
  <c r="CB48" i="15"/>
  <c r="CA48" i="15"/>
  <c r="BZ48" i="15"/>
  <c r="BY48" i="15"/>
  <c r="BX48" i="15"/>
  <c r="BW48" i="15"/>
  <c r="BV48" i="15"/>
  <c r="BU48" i="15"/>
  <c r="BT48" i="15"/>
  <c r="BS48" i="15"/>
  <c r="BR48" i="15"/>
  <c r="BQ48" i="15"/>
  <c r="BP48" i="15"/>
  <c r="BO48" i="15"/>
  <c r="BN48" i="15"/>
  <c r="BM48" i="15"/>
  <c r="BL48" i="15"/>
  <c r="BK48" i="15"/>
  <c r="BJ48" i="15"/>
  <c r="BI48" i="15"/>
  <c r="BH48" i="15"/>
  <c r="BG48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B48" i="15"/>
  <c r="G48" i="15"/>
  <c r="F48" i="15"/>
  <c r="E48" i="15"/>
  <c r="D48" i="15"/>
  <c r="C48" i="15"/>
  <c r="CR47" i="15"/>
  <c r="CQ47" i="15"/>
  <c r="CP47" i="15"/>
  <c r="CO47" i="15"/>
  <c r="CN47" i="15"/>
  <c r="CM47" i="15"/>
  <c r="CL47" i="15"/>
  <c r="CK47" i="15"/>
  <c r="CJ47" i="15"/>
  <c r="CI47" i="15"/>
  <c r="CH47" i="15"/>
  <c r="CG47" i="15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BK47" i="15"/>
  <c r="BJ4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B47" i="15"/>
  <c r="G47" i="15"/>
  <c r="F47" i="15"/>
  <c r="E47" i="15"/>
  <c r="D47" i="15"/>
  <c r="C47" i="15"/>
  <c r="CR46" i="15"/>
  <c r="CQ46" i="15"/>
  <c r="CP46" i="15"/>
  <c r="CO46" i="15"/>
  <c r="CN46" i="15"/>
  <c r="CM46" i="15"/>
  <c r="CL46" i="15"/>
  <c r="CK46" i="15"/>
  <c r="CJ46" i="15"/>
  <c r="CI46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Q46" i="15"/>
  <c r="BP46" i="15"/>
  <c r="BO46" i="15"/>
  <c r="BN46" i="15"/>
  <c r="BM46" i="15"/>
  <c r="BL46" i="15"/>
  <c r="BK46" i="15"/>
  <c r="BJ4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B46" i="15"/>
  <c r="G46" i="15"/>
  <c r="F46" i="15"/>
  <c r="E46" i="15"/>
  <c r="D46" i="15"/>
  <c r="C46" i="15"/>
  <c r="CR45" i="15"/>
  <c r="CQ45" i="15"/>
  <c r="CP45" i="15"/>
  <c r="CO45" i="15"/>
  <c r="CN45" i="15"/>
  <c r="CM45" i="15"/>
  <c r="CL45" i="15"/>
  <c r="CK45" i="15"/>
  <c r="CJ45" i="15"/>
  <c r="CI45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B45" i="15"/>
  <c r="G45" i="15"/>
  <c r="F45" i="15"/>
  <c r="E45" i="15"/>
  <c r="D45" i="15"/>
  <c r="C45" i="15"/>
  <c r="CR44" i="15"/>
  <c r="CQ44" i="15"/>
  <c r="CP44" i="15"/>
  <c r="CO44" i="15"/>
  <c r="CN44" i="15"/>
  <c r="CM44" i="15"/>
  <c r="CL44" i="15"/>
  <c r="CK44" i="15"/>
  <c r="CJ44" i="15"/>
  <c r="CI44" i="15"/>
  <c r="CH44" i="15"/>
  <c r="CG44" i="15"/>
  <c r="CF44" i="15"/>
  <c r="CE44" i="15"/>
  <c r="CD44" i="15"/>
  <c r="CC44" i="15"/>
  <c r="CB44" i="15"/>
  <c r="CA44" i="15"/>
  <c r="BZ44" i="15"/>
  <c r="BY44" i="15"/>
  <c r="BX44" i="15"/>
  <c r="BW44" i="15"/>
  <c r="BV44" i="15"/>
  <c r="BU44" i="15"/>
  <c r="BT44" i="15"/>
  <c r="BS44" i="15"/>
  <c r="BR44" i="15"/>
  <c r="BQ44" i="15"/>
  <c r="BP44" i="15"/>
  <c r="BO44" i="15"/>
  <c r="BN44" i="15"/>
  <c r="BM44" i="15"/>
  <c r="BL44" i="15"/>
  <c r="BK44" i="15"/>
  <c r="BJ4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B44" i="15"/>
  <c r="G44" i="15"/>
  <c r="F44" i="15"/>
  <c r="E44" i="15"/>
  <c r="D44" i="15"/>
  <c r="C44" i="15"/>
  <c r="CR43" i="15"/>
  <c r="CQ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CD43" i="15"/>
  <c r="CC43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B43" i="15"/>
  <c r="G43" i="15"/>
  <c r="F43" i="15"/>
  <c r="E43" i="15"/>
  <c r="D43" i="15"/>
  <c r="C43" i="15"/>
  <c r="CR42" i="15"/>
  <c r="CQ42" i="15"/>
  <c r="CP42" i="15"/>
  <c r="CO42" i="15"/>
  <c r="CN42" i="15"/>
  <c r="CM42" i="15"/>
  <c r="CL42" i="15"/>
  <c r="CK42" i="15"/>
  <c r="CJ42" i="15"/>
  <c r="CI42" i="15"/>
  <c r="CH42" i="15"/>
  <c r="CG42" i="15"/>
  <c r="CF42" i="15"/>
  <c r="CE42" i="15"/>
  <c r="CD42" i="15"/>
  <c r="CC42" i="15"/>
  <c r="CB42" i="15"/>
  <c r="CA42" i="15"/>
  <c r="BZ42" i="15"/>
  <c r="BY42" i="15"/>
  <c r="BX42" i="15"/>
  <c r="BW42" i="15"/>
  <c r="BV42" i="15"/>
  <c r="BU42" i="15"/>
  <c r="BT42" i="15"/>
  <c r="BS42" i="15"/>
  <c r="BR42" i="15"/>
  <c r="BQ42" i="15"/>
  <c r="BP42" i="15"/>
  <c r="BO42" i="15"/>
  <c r="BN42" i="15"/>
  <c r="BM42" i="15"/>
  <c r="BL42" i="15"/>
  <c r="BK42" i="15"/>
  <c r="BJ42" i="15"/>
  <c r="BI42" i="15"/>
  <c r="BH42" i="15"/>
  <c r="BG42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B42" i="15"/>
  <c r="G42" i="15"/>
  <c r="F42" i="15"/>
  <c r="E42" i="15"/>
  <c r="D42" i="15"/>
  <c r="C42" i="15"/>
  <c r="CR41" i="15"/>
  <c r="CQ41" i="15"/>
  <c r="CP41" i="15"/>
  <c r="CO41" i="15"/>
  <c r="CN41" i="15"/>
  <c r="CM41" i="15"/>
  <c r="CL41" i="15"/>
  <c r="CK41" i="15"/>
  <c r="CJ41" i="15"/>
  <c r="CI41" i="15"/>
  <c r="CH41" i="15"/>
  <c r="CG41" i="15"/>
  <c r="CF41" i="15"/>
  <c r="CE41" i="15"/>
  <c r="CD41" i="15"/>
  <c r="CC41" i="15"/>
  <c r="CB41" i="15"/>
  <c r="CA41" i="15"/>
  <c r="BZ41" i="15"/>
  <c r="BY41" i="15"/>
  <c r="BX41" i="15"/>
  <c r="BW41" i="15"/>
  <c r="BV41" i="15"/>
  <c r="BU41" i="15"/>
  <c r="BT41" i="15"/>
  <c r="BS41" i="15"/>
  <c r="BR41" i="15"/>
  <c r="BQ41" i="15"/>
  <c r="BP41" i="15"/>
  <c r="BO41" i="15"/>
  <c r="BN41" i="15"/>
  <c r="BM41" i="15"/>
  <c r="BL41" i="15"/>
  <c r="BK41" i="15"/>
  <c r="BJ41" i="15"/>
  <c r="BI41" i="15"/>
  <c r="BH41" i="15"/>
  <c r="BG41" i="15"/>
  <c r="BF41" i="15"/>
  <c r="BE41" i="15"/>
  <c r="BD41" i="15"/>
  <c r="BC41" i="15"/>
  <c r="BB41" i="15"/>
  <c r="BA41" i="15"/>
  <c r="AZ41" i="15"/>
  <c r="AY41" i="15"/>
  <c r="AX41" i="15"/>
  <c r="AW41" i="15"/>
  <c r="AV41" i="15"/>
  <c r="AU41" i="15"/>
  <c r="AT41" i="15"/>
  <c r="AS41" i="15"/>
  <c r="AR41" i="15"/>
  <c r="AQ41" i="15"/>
  <c r="AP41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B41" i="15"/>
  <c r="G41" i="15"/>
  <c r="F41" i="15"/>
  <c r="E41" i="15"/>
  <c r="D41" i="15"/>
  <c r="C41" i="15"/>
  <c r="CR40" i="15"/>
  <c r="CQ40" i="15"/>
  <c r="CP40" i="15"/>
  <c r="CO40" i="15"/>
  <c r="CN40" i="15"/>
  <c r="CM40" i="15"/>
  <c r="CL40" i="15"/>
  <c r="CK40" i="15"/>
  <c r="CJ40" i="15"/>
  <c r="CI40" i="15"/>
  <c r="CH40" i="15"/>
  <c r="CG40" i="15"/>
  <c r="CF40" i="15"/>
  <c r="CE40" i="15"/>
  <c r="CD40" i="15"/>
  <c r="CC40" i="15"/>
  <c r="CB40" i="15"/>
  <c r="CA40" i="15"/>
  <c r="BZ40" i="15"/>
  <c r="BY40" i="15"/>
  <c r="BX40" i="15"/>
  <c r="BW40" i="15"/>
  <c r="BV40" i="15"/>
  <c r="BU40" i="15"/>
  <c r="BT40" i="15"/>
  <c r="BS40" i="15"/>
  <c r="BR40" i="15"/>
  <c r="BQ40" i="15"/>
  <c r="BP40" i="15"/>
  <c r="BO40" i="15"/>
  <c r="BN40" i="15"/>
  <c r="BM40" i="15"/>
  <c r="BL40" i="15"/>
  <c r="BK40" i="15"/>
  <c r="BJ4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B40" i="15"/>
  <c r="G40" i="15"/>
  <c r="F40" i="15"/>
  <c r="E40" i="15"/>
  <c r="D40" i="15"/>
  <c r="C40" i="15"/>
  <c r="CR39" i="15"/>
  <c r="CQ39" i="15"/>
  <c r="CP39" i="15"/>
  <c r="CO39" i="15"/>
  <c r="CN39" i="15"/>
  <c r="CM39" i="15"/>
  <c r="CL39" i="15"/>
  <c r="CK39" i="15"/>
  <c r="CJ39" i="15"/>
  <c r="CI39" i="15"/>
  <c r="CH39" i="15"/>
  <c r="CG39" i="15"/>
  <c r="CF39" i="15"/>
  <c r="CE39" i="15"/>
  <c r="CD39" i="15"/>
  <c r="CC39" i="15"/>
  <c r="CB39" i="15"/>
  <c r="CA39" i="15"/>
  <c r="BZ39" i="15"/>
  <c r="BY39" i="15"/>
  <c r="BX39" i="15"/>
  <c r="BW39" i="15"/>
  <c r="BV39" i="15"/>
  <c r="BU39" i="15"/>
  <c r="BT39" i="15"/>
  <c r="BS39" i="15"/>
  <c r="BR39" i="15"/>
  <c r="BQ39" i="15"/>
  <c r="BP39" i="15"/>
  <c r="BO39" i="15"/>
  <c r="BN39" i="15"/>
  <c r="BM39" i="15"/>
  <c r="BL39" i="15"/>
  <c r="BK39" i="15"/>
  <c r="BJ3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B39" i="15"/>
  <c r="G39" i="15"/>
  <c r="F39" i="15"/>
  <c r="E39" i="15"/>
  <c r="D39" i="15"/>
  <c r="C39" i="15"/>
  <c r="CR38" i="15"/>
  <c r="CQ38" i="15"/>
  <c r="CP38" i="15"/>
  <c r="CO38" i="15"/>
  <c r="CN38" i="15"/>
  <c r="CM38" i="15"/>
  <c r="CL38" i="15"/>
  <c r="CK38" i="15"/>
  <c r="CJ38" i="15"/>
  <c r="CI38" i="15"/>
  <c r="CH38" i="15"/>
  <c r="CG38" i="15"/>
  <c r="CF38" i="15"/>
  <c r="CE38" i="15"/>
  <c r="CD38" i="15"/>
  <c r="CC38" i="15"/>
  <c r="CB38" i="15"/>
  <c r="CA38" i="15"/>
  <c r="BZ38" i="15"/>
  <c r="BY38" i="15"/>
  <c r="BX38" i="15"/>
  <c r="BW38" i="15"/>
  <c r="BV38" i="15"/>
  <c r="BU38" i="15"/>
  <c r="BT38" i="15"/>
  <c r="BS38" i="15"/>
  <c r="BR38" i="15"/>
  <c r="BQ38" i="15"/>
  <c r="BP38" i="15"/>
  <c r="BO38" i="15"/>
  <c r="BN38" i="15"/>
  <c r="BM38" i="15"/>
  <c r="BL38" i="15"/>
  <c r="BK38" i="15"/>
  <c r="BJ38" i="15"/>
  <c r="BI38" i="15"/>
  <c r="BH38" i="15"/>
  <c r="BG38" i="15"/>
  <c r="BF38" i="15"/>
  <c r="BE38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B38" i="15"/>
  <c r="G38" i="15"/>
  <c r="F38" i="15"/>
  <c r="E38" i="15"/>
  <c r="D38" i="15"/>
  <c r="C38" i="15"/>
  <c r="CR37" i="15"/>
  <c r="CQ37" i="15"/>
  <c r="CP37" i="15"/>
  <c r="CO37" i="15"/>
  <c r="CN37" i="15"/>
  <c r="CM37" i="15"/>
  <c r="CL37" i="15"/>
  <c r="CK37" i="15"/>
  <c r="CJ37" i="15"/>
  <c r="CI37" i="15"/>
  <c r="CH37" i="15"/>
  <c r="CG37" i="15"/>
  <c r="CF37" i="15"/>
  <c r="CE37" i="15"/>
  <c r="CD37" i="15"/>
  <c r="CC37" i="15"/>
  <c r="CB37" i="15"/>
  <c r="CA37" i="15"/>
  <c r="BZ37" i="15"/>
  <c r="BY37" i="15"/>
  <c r="BX37" i="15"/>
  <c r="BW37" i="15"/>
  <c r="BV37" i="15"/>
  <c r="BU37" i="15"/>
  <c r="BT37" i="15"/>
  <c r="BS37" i="15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B37" i="15"/>
  <c r="G37" i="15"/>
  <c r="F37" i="15"/>
  <c r="E37" i="15"/>
  <c r="D37" i="15"/>
  <c r="C37" i="15"/>
  <c r="CR36" i="15"/>
  <c r="CQ36" i="15"/>
  <c r="CP36" i="15"/>
  <c r="CO36" i="15"/>
  <c r="CN36" i="15"/>
  <c r="CM36" i="15"/>
  <c r="CL36" i="15"/>
  <c r="CK36" i="15"/>
  <c r="CJ36" i="15"/>
  <c r="CI36" i="15"/>
  <c r="CH36" i="15"/>
  <c r="CG36" i="15"/>
  <c r="CF36" i="15"/>
  <c r="CE36" i="15"/>
  <c r="CD36" i="15"/>
  <c r="CC36" i="15"/>
  <c r="CB36" i="15"/>
  <c r="CA36" i="15"/>
  <c r="BZ36" i="15"/>
  <c r="BY36" i="15"/>
  <c r="BX36" i="15"/>
  <c r="BW36" i="15"/>
  <c r="BV36" i="15"/>
  <c r="BU36" i="15"/>
  <c r="BT36" i="15"/>
  <c r="BS36" i="15"/>
  <c r="BR36" i="15"/>
  <c r="BQ36" i="15"/>
  <c r="BP36" i="15"/>
  <c r="BO36" i="15"/>
  <c r="BN36" i="15"/>
  <c r="BM36" i="15"/>
  <c r="BL36" i="15"/>
  <c r="BK36" i="15"/>
  <c r="BJ36" i="15"/>
  <c r="BI36" i="15"/>
  <c r="BH36" i="15"/>
  <c r="BG36" i="15"/>
  <c r="BF36" i="15"/>
  <c r="BE36" i="15"/>
  <c r="BD36" i="15"/>
  <c r="BC36" i="15"/>
  <c r="BB36" i="15"/>
  <c r="BA36" i="15"/>
  <c r="AZ36" i="15"/>
  <c r="AY36" i="15"/>
  <c r="AX36" i="15"/>
  <c r="AW36" i="15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B36" i="15"/>
  <c r="G36" i="15"/>
  <c r="F36" i="15"/>
  <c r="E36" i="15"/>
  <c r="D36" i="15"/>
  <c r="C36" i="15"/>
  <c r="CR35" i="15"/>
  <c r="CQ35" i="15"/>
  <c r="CP35" i="15"/>
  <c r="CO35" i="15"/>
  <c r="CN35" i="15"/>
  <c r="CM35" i="15"/>
  <c r="CL35" i="15"/>
  <c r="CK35" i="15"/>
  <c r="CJ35" i="15"/>
  <c r="CI35" i="15"/>
  <c r="CH35" i="15"/>
  <c r="CG35" i="15"/>
  <c r="CF35" i="15"/>
  <c r="CE35" i="15"/>
  <c r="CD35" i="15"/>
  <c r="CC35" i="15"/>
  <c r="CB35" i="15"/>
  <c r="CA35" i="15"/>
  <c r="BZ35" i="15"/>
  <c r="BY35" i="15"/>
  <c r="BX35" i="15"/>
  <c r="BW35" i="15"/>
  <c r="BV35" i="15"/>
  <c r="BU35" i="15"/>
  <c r="BT35" i="15"/>
  <c r="BS35" i="15"/>
  <c r="BR35" i="15"/>
  <c r="BQ35" i="15"/>
  <c r="BP35" i="15"/>
  <c r="BO35" i="15"/>
  <c r="BN35" i="15"/>
  <c r="BM35" i="15"/>
  <c r="BL35" i="15"/>
  <c r="BK35" i="15"/>
  <c r="BJ35" i="15"/>
  <c r="BI35" i="15"/>
  <c r="BH35" i="15"/>
  <c r="BG35" i="15"/>
  <c r="BF35" i="15"/>
  <c r="BE35" i="15"/>
  <c r="BD35" i="15"/>
  <c r="BC35" i="15"/>
  <c r="BB35" i="15"/>
  <c r="BA35" i="15"/>
  <c r="AZ35" i="15"/>
  <c r="AY35" i="15"/>
  <c r="AX35" i="15"/>
  <c r="AW35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B35" i="15"/>
  <c r="G35" i="15"/>
  <c r="F35" i="15"/>
  <c r="E35" i="15"/>
  <c r="D35" i="15"/>
  <c r="C35" i="15"/>
  <c r="CR34" i="15"/>
  <c r="CQ34" i="15"/>
  <c r="CP34" i="15"/>
  <c r="CO34" i="15"/>
  <c r="CN34" i="15"/>
  <c r="CM34" i="15"/>
  <c r="CL34" i="15"/>
  <c r="CK34" i="15"/>
  <c r="CJ34" i="15"/>
  <c r="CI34" i="15"/>
  <c r="CH34" i="15"/>
  <c r="CG34" i="15"/>
  <c r="CF34" i="15"/>
  <c r="CE34" i="15"/>
  <c r="CD34" i="15"/>
  <c r="CC34" i="15"/>
  <c r="CB34" i="15"/>
  <c r="CA34" i="15"/>
  <c r="BZ34" i="15"/>
  <c r="BY34" i="15"/>
  <c r="BX34" i="15"/>
  <c r="BW34" i="15"/>
  <c r="BV34" i="15"/>
  <c r="BU34" i="15"/>
  <c r="BT34" i="15"/>
  <c r="BS34" i="15"/>
  <c r="BR34" i="15"/>
  <c r="BQ34" i="15"/>
  <c r="BP34" i="15"/>
  <c r="BO34" i="15"/>
  <c r="BN34" i="15"/>
  <c r="BM34" i="15"/>
  <c r="BL34" i="15"/>
  <c r="BK34" i="15"/>
  <c r="BJ34" i="15"/>
  <c r="BI34" i="15"/>
  <c r="BH34" i="15"/>
  <c r="BG34" i="15"/>
  <c r="BF34" i="15"/>
  <c r="BE34" i="15"/>
  <c r="BD34" i="15"/>
  <c r="BC34" i="15"/>
  <c r="BB34" i="15"/>
  <c r="BA34" i="15"/>
  <c r="AZ34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B34" i="15"/>
  <c r="G34" i="15"/>
  <c r="F34" i="15"/>
  <c r="E34" i="15"/>
  <c r="D34" i="15"/>
  <c r="C34" i="15"/>
  <c r="CR33" i="15"/>
  <c r="CQ33" i="15"/>
  <c r="CP33" i="15"/>
  <c r="CO33" i="15"/>
  <c r="CN33" i="15"/>
  <c r="CM33" i="15"/>
  <c r="CL33" i="15"/>
  <c r="CK33" i="15"/>
  <c r="CJ33" i="15"/>
  <c r="CI33" i="15"/>
  <c r="CH33" i="15"/>
  <c r="CG33" i="15"/>
  <c r="CF33" i="15"/>
  <c r="CE33" i="15"/>
  <c r="CD33" i="15"/>
  <c r="CC33" i="15"/>
  <c r="CB33" i="15"/>
  <c r="CA33" i="15"/>
  <c r="BZ33" i="15"/>
  <c r="BY33" i="15"/>
  <c r="BX33" i="15"/>
  <c r="BW33" i="15"/>
  <c r="BV33" i="15"/>
  <c r="BU33" i="15"/>
  <c r="BT33" i="15"/>
  <c r="BS33" i="15"/>
  <c r="BR33" i="15"/>
  <c r="BQ33" i="15"/>
  <c r="BP33" i="15"/>
  <c r="BO33" i="15"/>
  <c r="BN33" i="15"/>
  <c r="BM33" i="15"/>
  <c r="BL33" i="15"/>
  <c r="BK33" i="15"/>
  <c r="BJ33" i="15"/>
  <c r="BI33" i="15"/>
  <c r="BH33" i="15"/>
  <c r="BG33" i="15"/>
  <c r="BF33" i="15"/>
  <c r="BE33" i="15"/>
  <c r="BD33" i="15"/>
  <c r="BC33" i="15"/>
  <c r="BB33" i="15"/>
  <c r="BA33" i="15"/>
  <c r="AZ33" i="15"/>
  <c r="AY33" i="15"/>
  <c r="AX33" i="15"/>
  <c r="AW33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B33" i="15"/>
  <c r="G33" i="15"/>
  <c r="F33" i="15"/>
  <c r="E33" i="15"/>
  <c r="D33" i="15"/>
  <c r="C33" i="15"/>
  <c r="CR32" i="15"/>
  <c r="CQ32" i="15"/>
  <c r="CP32" i="15"/>
  <c r="CO32" i="15"/>
  <c r="CN32" i="15"/>
  <c r="CM32" i="15"/>
  <c r="CL32" i="15"/>
  <c r="CK32" i="15"/>
  <c r="CJ32" i="15"/>
  <c r="CI32" i="15"/>
  <c r="CH32" i="15"/>
  <c r="CG32" i="15"/>
  <c r="CF32" i="15"/>
  <c r="CE32" i="15"/>
  <c r="CD32" i="15"/>
  <c r="CC32" i="15"/>
  <c r="CB32" i="15"/>
  <c r="CA32" i="15"/>
  <c r="BZ32" i="15"/>
  <c r="BY32" i="15"/>
  <c r="BX32" i="15"/>
  <c r="BW32" i="15"/>
  <c r="BV32" i="15"/>
  <c r="BU32" i="15"/>
  <c r="BT32" i="15"/>
  <c r="BS32" i="15"/>
  <c r="BR32" i="15"/>
  <c r="BQ32" i="15"/>
  <c r="BP32" i="15"/>
  <c r="BO32" i="15"/>
  <c r="BN32" i="15"/>
  <c r="BM32" i="15"/>
  <c r="BL32" i="15"/>
  <c r="BK32" i="15"/>
  <c r="BJ32" i="15"/>
  <c r="BI32" i="15"/>
  <c r="BH32" i="15"/>
  <c r="BG32" i="15"/>
  <c r="BF32" i="15"/>
  <c r="BE32" i="15"/>
  <c r="BD32" i="15"/>
  <c r="BC32" i="15"/>
  <c r="BB32" i="15"/>
  <c r="BA32" i="15"/>
  <c r="AZ32" i="15"/>
  <c r="AY32" i="15"/>
  <c r="AX32" i="15"/>
  <c r="AW32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B32" i="15"/>
  <c r="G32" i="15"/>
  <c r="F32" i="15"/>
  <c r="E32" i="15"/>
  <c r="D32" i="15"/>
  <c r="C32" i="15"/>
  <c r="CR31" i="15"/>
  <c r="CQ31" i="15"/>
  <c r="CP31" i="15"/>
  <c r="CO31" i="15"/>
  <c r="CN31" i="15"/>
  <c r="CM31" i="15"/>
  <c r="CL31" i="15"/>
  <c r="CK31" i="15"/>
  <c r="CJ31" i="15"/>
  <c r="CI31" i="15"/>
  <c r="CH31" i="15"/>
  <c r="CG31" i="15"/>
  <c r="CF31" i="15"/>
  <c r="CE31" i="15"/>
  <c r="CD31" i="15"/>
  <c r="CC31" i="15"/>
  <c r="CB31" i="15"/>
  <c r="CA31" i="15"/>
  <c r="BZ31" i="15"/>
  <c r="BY31" i="15"/>
  <c r="BX31" i="15"/>
  <c r="BW31" i="15"/>
  <c r="BV31" i="15"/>
  <c r="BU31" i="15"/>
  <c r="BT31" i="15"/>
  <c r="BS31" i="15"/>
  <c r="BR31" i="15"/>
  <c r="BQ31" i="15"/>
  <c r="BP31" i="15"/>
  <c r="BO31" i="15"/>
  <c r="BN31" i="15"/>
  <c r="BM31" i="15"/>
  <c r="BL31" i="15"/>
  <c r="BK31" i="15"/>
  <c r="BJ31" i="15"/>
  <c r="BI31" i="15"/>
  <c r="BH31" i="15"/>
  <c r="BG31" i="15"/>
  <c r="BF31" i="15"/>
  <c r="BE31" i="15"/>
  <c r="BD31" i="15"/>
  <c r="BC31" i="15"/>
  <c r="BB31" i="15"/>
  <c r="BA31" i="15"/>
  <c r="AZ31" i="15"/>
  <c r="AY31" i="15"/>
  <c r="AX31" i="15"/>
  <c r="AW31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B31" i="15"/>
  <c r="G31" i="15"/>
  <c r="F31" i="15"/>
  <c r="E31" i="15"/>
  <c r="D31" i="15"/>
  <c r="C31" i="15"/>
  <c r="CR30" i="15"/>
  <c r="CQ30" i="15"/>
  <c r="CP30" i="15"/>
  <c r="CO30" i="15"/>
  <c r="CN30" i="15"/>
  <c r="CM30" i="15"/>
  <c r="CL30" i="15"/>
  <c r="CK30" i="15"/>
  <c r="CJ30" i="15"/>
  <c r="CI30" i="15"/>
  <c r="CH30" i="15"/>
  <c r="CG30" i="15"/>
  <c r="CF30" i="15"/>
  <c r="CE30" i="15"/>
  <c r="CD30" i="15"/>
  <c r="CC30" i="15"/>
  <c r="CB30" i="15"/>
  <c r="CA30" i="15"/>
  <c r="BZ30" i="15"/>
  <c r="BY30" i="15"/>
  <c r="BX30" i="15"/>
  <c r="BW30" i="15"/>
  <c r="BV30" i="15"/>
  <c r="BU30" i="15"/>
  <c r="BT30" i="15"/>
  <c r="BS30" i="15"/>
  <c r="BR30" i="15"/>
  <c r="BQ30" i="15"/>
  <c r="BP30" i="15"/>
  <c r="BO30" i="15"/>
  <c r="BN30" i="15"/>
  <c r="BM30" i="15"/>
  <c r="BL30" i="15"/>
  <c r="BK30" i="15"/>
  <c r="BJ30" i="15"/>
  <c r="BI30" i="15"/>
  <c r="BH30" i="15"/>
  <c r="BG30" i="15"/>
  <c r="BF30" i="15"/>
  <c r="BE30" i="15"/>
  <c r="BD30" i="15"/>
  <c r="BC30" i="15"/>
  <c r="BB30" i="15"/>
  <c r="BA30" i="15"/>
  <c r="AZ30" i="15"/>
  <c r="AY30" i="15"/>
  <c r="AX30" i="15"/>
  <c r="AW30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B30" i="15"/>
  <c r="G30" i="15"/>
  <c r="F30" i="15"/>
  <c r="E30" i="15"/>
  <c r="D30" i="15"/>
  <c r="C30" i="15"/>
  <c r="CR29" i="15"/>
  <c r="CQ29" i="15"/>
  <c r="CP29" i="15"/>
  <c r="CO29" i="15"/>
  <c r="CN29" i="15"/>
  <c r="CM29" i="15"/>
  <c r="CL29" i="15"/>
  <c r="CK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M29" i="15"/>
  <c r="BL29" i="15"/>
  <c r="BK29" i="15"/>
  <c r="BJ2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AW29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B29" i="15"/>
  <c r="G29" i="15"/>
  <c r="F29" i="15"/>
  <c r="E29" i="15"/>
  <c r="D29" i="15"/>
  <c r="C29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D28" i="15"/>
  <c r="CC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N28" i="15"/>
  <c r="BM28" i="15"/>
  <c r="BL28" i="15"/>
  <c r="BK28" i="15"/>
  <c r="BJ28" i="15"/>
  <c r="BI28" i="15"/>
  <c r="BH28" i="15"/>
  <c r="BG28" i="15"/>
  <c r="BF28" i="15"/>
  <c r="BE28" i="15"/>
  <c r="BD28" i="15"/>
  <c r="BC28" i="15"/>
  <c r="BB28" i="15"/>
  <c r="BA28" i="15"/>
  <c r="AZ28" i="15"/>
  <c r="AY28" i="15"/>
  <c r="AX28" i="15"/>
  <c r="AW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B28" i="15"/>
  <c r="G28" i="15"/>
  <c r="F28" i="15"/>
  <c r="E28" i="15"/>
  <c r="D28" i="15"/>
  <c r="C28" i="15"/>
  <c r="CR27" i="15"/>
  <c r="CQ27" i="15"/>
  <c r="CP27" i="15"/>
  <c r="CO27" i="15"/>
  <c r="CN27" i="15"/>
  <c r="CM27" i="15"/>
  <c r="CL27" i="15"/>
  <c r="CK27" i="15"/>
  <c r="CJ27" i="15"/>
  <c r="CI27" i="15"/>
  <c r="CH27" i="15"/>
  <c r="CG27" i="15"/>
  <c r="CF27" i="15"/>
  <c r="CE27" i="15"/>
  <c r="CD27" i="15"/>
  <c r="CC27" i="15"/>
  <c r="CB27" i="15"/>
  <c r="CA27" i="15"/>
  <c r="BZ27" i="15"/>
  <c r="BY27" i="15"/>
  <c r="BX27" i="15"/>
  <c r="BW27" i="15"/>
  <c r="BV27" i="15"/>
  <c r="BU27" i="15"/>
  <c r="BT27" i="15"/>
  <c r="BS27" i="15"/>
  <c r="BR27" i="15"/>
  <c r="BQ27" i="15"/>
  <c r="BP27" i="15"/>
  <c r="BO27" i="15"/>
  <c r="BN27" i="15"/>
  <c r="BM27" i="15"/>
  <c r="BL27" i="15"/>
  <c r="BK27" i="15"/>
  <c r="BJ27" i="15"/>
  <c r="BI27" i="15"/>
  <c r="BH27" i="15"/>
  <c r="BG27" i="15"/>
  <c r="BF27" i="15"/>
  <c r="BE27" i="15"/>
  <c r="BD27" i="15"/>
  <c r="BC27" i="15"/>
  <c r="BB27" i="15"/>
  <c r="BA27" i="15"/>
  <c r="AZ27" i="15"/>
  <c r="AY27" i="15"/>
  <c r="AX27" i="15"/>
  <c r="AW27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B27" i="15"/>
  <c r="G27" i="15"/>
  <c r="F27" i="15"/>
  <c r="E27" i="15"/>
  <c r="D27" i="15"/>
  <c r="C27" i="15"/>
  <c r="CR26" i="15"/>
  <c r="CQ26" i="15"/>
  <c r="CP26" i="15"/>
  <c r="CO26" i="15"/>
  <c r="CN26" i="15"/>
  <c r="CM26" i="15"/>
  <c r="CL26" i="15"/>
  <c r="CK26" i="15"/>
  <c r="CJ26" i="15"/>
  <c r="CI26" i="15"/>
  <c r="CH26" i="15"/>
  <c r="CG26" i="15"/>
  <c r="CF26" i="15"/>
  <c r="CE26" i="15"/>
  <c r="CD26" i="15"/>
  <c r="CC26" i="15"/>
  <c r="CB26" i="15"/>
  <c r="CA26" i="15"/>
  <c r="BZ26" i="15"/>
  <c r="BY26" i="15"/>
  <c r="BX26" i="15"/>
  <c r="BW26" i="15"/>
  <c r="BV26" i="15"/>
  <c r="BU26" i="15"/>
  <c r="BT26" i="15"/>
  <c r="BS26" i="15"/>
  <c r="BR26" i="15"/>
  <c r="BQ26" i="15"/>
  <c r="BP26" i="15"/>
  <c r="BO26" i="15"/>
  <c r="BN26" i="15"/>
  <c r="BM26" i="15"/>
  <c r="BL26" i="15"/>
  <c r="BK26" i="15"/>
  <c r="BJ26" i="15"/>
  <c r="BI26" i="15"/>
  <c r="BH26" i="15"/>
  <c r="BG26" i="15"/>
  <c r="BF26" i="15"/>
  <c r="BE26" i="15"/>
  <c r="BD26" i="15"/>
  <c r="BC26" i="15"/>
  <c r="BB26" i="15"/>
  <c r="BA26" i="15"/>
  <c r="AZ26" i="15"/>
  <c r="AY26" i="15"/>
  <c r="AX26" i="15"/>
  <c r="AW26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B26" i="15"/>
  <c r="G26" i="15"/>
  <c r="F26" i="15"/>
  <c r="E26" i="15"/>
  <c r="D26" i="15"/>
  <c r="C26" i="15"/>
  <c r="CR25" i="15"/>
  <c r="CQ25" i="15"/>
  <c r="CP25" i="15"/>
  <c r="CO25" i="15"/>
  <c r="CN25" i="15"/>
  <c r="CM25" i="15"/>
  <c r="CL25" i="15"/>
  <c r="CK25" i="15"/>
  <c r="CJ25" i="15"/>
  <c r="CI25" i="15"/>
  <c r="CH25" i="15"/>
  <c r="CG25" i="15"/>
  <c r="CF25" i="15"/>
  <c r="CE25" i="15"/>
  <c r="CD25" i="15"/>
  <c r="CC25" i="15"/>
  <c r="CB25" i="15"/>
  <c r="CA25" i="15"/>
  <c r="BZ25" i="15"/>
  <c r="BY25" i="15"/>
  <c r="BX25" i="15"/>
  <c r="BW25" i="15"/>
  <c r="BV25" i="15"/>
  <c r="BU25" i="15"/>
  <c r="BT25" i="15"/>
  <c r="BS25" i="15"/>
  <c r="BR25" i="15"/>
  <c r="BQ25" i="15"/>
  <c r="BP25" i="15"/>
  <c r="BO25" i="15"/>
  <c r="BN25" i="15"/>
  <c r="BM25" i="15"/>
  <c r="BL25" i="15"/>
  <c r="BK25" i="15"/>
  <c r="BJ25" i="15"/>
  <c r="BI25" i="15"/>
  <c r="BH25" i="15"/>
  <c r="BG25" i="15"/>
  <c r="BF25" i="15"/>
  <c r="BE25" i="15"/>
  <c r="BD25" i="15"/>
  <c r="BC25" i="15"/>
  <c r="BB25" i="15"/>
  <c r="BA25" i="15"/>
  <c r="AZ25" i="15"/>
  <c r="AY25" i="15"/>
  <c r="AX25" i="15"/>
  <c r="AW25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B25" i="15"/>
  <c r="G25" i="15"/>
  <c r="F25" i="15"/>
  <c r="E25" i="15"/>
  <c r="D25" i="15"/>
  <c r="C25" i="15"/>
  <c r="CR24" i="15"/>
  <c r="CQ24" i="15"/>
  <c r="CP24" i="15"/>
  <c r="CO24" i="15"/>
  <c r="CN24" i="15"/>
  <c r="CM24" i="15"/>
  <c r="CL24" i="15"/>
  <c r="CK24" i="15"/>
  <c r="CJ24" i="15"/>
  <c r="CI24" i="15"/>
  <c r="CH24" i="15"/>
  <c r="CG24" i="15"/>
  <c r="CF24" i="15"/>
  <c r="CE24" i="15"/>
  <c r="CD24" i="15"/>
  <c r="CC24" i="15"/>
  <c r="CB24" i="15"/>
  <c r="CA24" i="15"/>
  <c r="BZ24" i="15"/>
  <c r="BY24" i="15"/>
  <c r="BX24" i="15"/>
  <c r="BW24" i="15"/>
  <c r="BV24" i="15"/>
  <c r="BU24" i="15"/>
  <c r="BT24" i="15"/>
  <c r="BS24" i="15"/>
  <c r="BR24" i="15"/>
  <c r="BQ24" i="15"/>
  <c r="BP24" i="15"/>
  <c r="BO24" i="15"/>
  <c r="BN24" i="15"/>
  <c r="BM24" i="15"/>
  <c r="BL24" i="15"/>
  <c r="BK24" i="15"/>
  <c r="BJ24" i="15"/>
  <c r="BI24" i="15"/>
  <c r="BH24" i="15"/>
  <c r="BG24" i="15"/>
  <c r="BF24" i="15"/>
  <c r="BE24" i="15"/>
  <c r="BD24" i="15"/>
  <c r="BC24" i="15"/>
  <c r="BB24" i="15"/>
  <c r="BA24" i="15"/>
  <c r="AZ24" i="15"/>
  <c r="AY24" i="15"/>
  <c r="AX24" i="15"/>
  <c r="AW24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B24" i="15"/>
  <c r="G24" i="15"/>
  <c r="F24" i="15"/>
  <c r="E24" i="15"/>
  <c r="D24" i="15"/>
  <c r="C24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B23" i="15"/>
  <c r="G23" i="15"/>
  <c r="F23" i="15"/>
  <c r="E23" i="15"/>
  <c r="D23" i="15"/>
  <c r="C23" i="15"/>
  <c r="CR22" i="15"/>
  <c r="CQ22" i="15"/>
  <c r="CP22" i="15"/>
  <c r="CO22" i="15"/>
  <c r="CN22" i="15"/>
  <c r="CM22" i="15"/>
  <c r="CL22" i="15"/>
  <c r="CK22" i="15"/>
  <c r="CJ22" i="15"/>
  <c r="CI22" i="15"/>
  <c r="CH22" i="15"/>
  <c r="CG22" i="15"/>
  <c r="CF22" i="15"/>
  <c r="CE22" i="15"/>
  <c r="CD22" i="15"/>
  <c r="CC22" i="15"/>
  <c r="CB22" i="15"/>
  <c r="CA22" i="15"/>
  <c r="BZ22" i="15"/>
  <c r="BY22" i="15"/>
  <c r="BX22" i="15"/>
  <c r="BW22" i="15"/>
  <c r="BV22" i="15"/>
  <c r="BU22" i="15"/>
  <c r="BT22" i="15"/>
  <c r="BS22" i="15"/>
  <c r="BR22" i="15"/>
  <c r="BQ22" i="15"/>
  <c r="BP22" i="15"/>
  <c r="BO22" i="15"/>
  <c r="BN22" i="15"/>
  <c r="BM22" i="15"/>
  <c r="BL22" i="15"/>
  <c r="BK22" i="15"/>
  <c r="BJ22" i="15"/>
  <c r="BI22" i="15"/>
  <c r="BH22" i="15"/>
  <c r="BG22" i="15"/>
  <c r="BF22" i="15"/>
  <c r="BE22" i="15"/>
  <c r="BD22" i="15"/>
  <c r="BC22" i="15"/>
  <c r="BB22" i="15"/>
  <c r="BA22" i="15"/>
  <c r="AZ22" i="15"/>
  <c r="AY22" i="15"/>
  <c r="AX22" i="15"/>
  <c r="AW22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B22" i="15"/>
  <c r="G22" i="15"/>
  <c r="F22" i="15"/>
  <c r="E22" i="15"/>
  <c r="D22" i="15"/>
  <c r="C22" i="15"/>
  <c r="CR21" i="15"/>
  <c r="CQ21" i="15"/>
  <c r="CP21" i="15"/>
  <c r="CO21" i="15"/>
  <c r="CN21" i="15"/>
  <c r="CM21" i="15"/>
  <c r="CL21" i="15"/>
  <c r="CK21" i="15"/>
  <c r="CJ21" i="15"/>
  <c r="CI21" i="15"/>
  <c r="CH21" i="15"/>
  <c r="CG21" i="15"/>
  <c r="CF21" i="15"/>
  <c r="CE21" i="15"/>
  <c r="CD21" i="15"/>
  <c r="CC21" i="15"/>
  <c r="CB21" i="15"/>
  <c r="CA21" i="15"/>
  <c r="BZ21" i="15"/>
  <c r="BY21" i="15"/>
  <c r="BX21" i="15"/>
  <c r="BW21" i="15"/>
  <c r="BV21" i="15"/>
  <c r="BU21" i="15"/>
  <c r="BT21" i="15"/>
  <c r="BS21" i="15"/>
  <c r="BR21" i="15"/>
  <c r="BQ21" i="15"/>
  <c r="BP21" i="15"/>
  <c r="BO21" i="15"/>
  <c r="BN21" i="15"/>
  <c r="BM21" i="15"/>
  <c r="BL21" i="15"/>
  <c r="BK21" i="15"/>
  <c r="BJ21" i="15"/>
  <c r="BI21" i="15"/>
  <c r="BH21" i="15"/>
  <c r="BG21" i="15"/>
  <c r="BF21" i="15"/>
  <c r="BE21" i="15"/>
  <c r="BD21" i="15"/>
  <c r="BC21" i="15"/>
  <c r="BB21" i="15"/>
  <c r="BA21" i="15"/>
  <c r="AZ21" i="15"/>
  <c r="AY21" i="15"/>
  <c r="AX21" i="15"/>
  <c r="AW21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B21" i="15"/>
  <c r="G21" i="15"/>
  <c r="F21" i="15"/>
  <c r="E21" i="15"/>
  <c r="D21" i="15"/>
  <c r="C21" i="15"/>
  <c r="CR20" i="15"/>
  <c r="CQ20" i="15"/>
  <c r="CP20" i="15"/>
  <c r="CO20" i="15"/>
  <c r="CN20" i="15"/>
  <c r="CM20" i="15"/>
  <c r="CL20" i="15"/>
  <c r="CK20" i="15"/>
  <c r="CJ20" i="15"/>
  <c r="CI20" i="15"/>
  <c r="CH20" i="15"/>
  <c r="CG20" i="15"/>
  <c r="CF20" i="15"/>
  <c r="CE20" i="15"/>
  <c r="CD20" i="15"/>
  <c r="CC20" i="15"/>
  <c r="CB20" i="15"/>
  <c r="CA20" i="15"/>
  <c r="BZ20" i="15"/>
  <c r="BY20" i="15"/>
  <c r="BX20" i="15"/>
  <c r="BW20" i="15"/>
  <c r="BV20" i="15"/>
  <c r="BU20" i="15"/>
  <c r="BT20" i="15"/>
  <c r="BS20" i="15"/>
  <c r="BR20" i="15"/>
  <c r="BQ20" i="15"/>
  <c r="BP20" i="15"/>
  <c r="BO20" i="15"/>
  <c r="BN20" i="15"/>
  <c r="BM20" i="15"/>
  <c r="BL20" i="15"/>
  <c r="BK20" i="15"/>
  <c r="BJ20" i="15"/>
  <c r="BI20" i="15"/>
  <c r="BH20" i="15"/>
  <c r="BG20" i="15"/>
  <c r="BF20" i="15"/>
  <c r="BE20" i="15"/>
  <c r="BD20" i="15"/>
  <c r="BC20" i="15"/>
  <c r="BB20" i="15"/>
  <c r="BA20" i="15"/>
  <c r="AZ20" i="15"/>
  <c r="AY20" i="15"/>
  <c r="AX20" i="15"/>
  <c r="AW20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B20" i="15"/>
  <c r="G20" i="15"/>
  <c r="F20" i="15"/>
  <c r="E20" i="15"/>
  <c r="D20" i="15"/>
  <c r="C20" i="15"/>
  <c r="CR19" i="15"/>
  <c r="CQ19" i="15"/>
  <c r="CP19" i="15"/>
  <c r="CO19" i="15"/>
  <c r="CN19" i="15"/>
  <c r="CM19" i="15"/>
  <c r="CL19" i="15"/>
  <c r="CK19" i="15"/>
  <c r="CJ19" i="15"/>
  <c r="CI19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Q19" i="15"/>
  <c r="BP19" i="15"/>
  <c r="BO19" i="15"/>
  <c r="BN19" i="15"/>
  <c r="BM19" i="15"/>
  <c r="BL19" i="15"/>
  <c r="BK19" i="15"/>
  <c r="BJ19" i="15"/>
  <c r="BI19" i="15"/>
  <c r="BH19" i="15"/>
  <c r="BG19" i="15"/>
  <c r="BF19" i="15"/>
  <c r="BE19" i="15"/>
  <c r="BD19" i="15"/>
  <c r="BC19" i="15"/>
  <c r="BB19" i="15"/>
  <c r="BA19" i="15"/>
  <c r="AZ19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B19" i="15"/>
  <c r="G19" i="15"/>
  <c r="F19" i="15"/>
  <c r="E19" i="15"/>
  <c r="D19" i="15"/>
  <c r="C19" i="15"/>
  <c r="CR18" i="15"/>
  <c r="CQ18" i="15"/>
  <c r="CP18" i="15"/>
  <c r="CO18" i="15"/>
  <c r="CN18" i="15"/>
  <c r="CM18" i="15"/>
  <c r="CL18" i="15"/>
  <c r="CK18" i="15"/>
  <c r="CJ18" i="15"/>
  <c r="CI18" i="15"/>
  <c r="CH18" i="15"/>
  <c r="CG18" i="15"/>
  <c r="CF18" i="15"/>
  <c r="CE18" i="15"/>
  <c r="CD18" i="15"/>
  <c r="CC18" i="15"/>
  <c r="CB18" i="15"/>
  <c r="CA18" i="15"/>
  <c r="BZ18" i="15"/>
  <c r="BY18" i="15"/>
  <c r="BX18" i="15"/>
  <c r="BW18" i="15"/>
  <c r="BV18" i="15"/>
  <c r="BU18" i="15"/>
  <c r="BT18" i="15"/>
  <c r="BS18" i="15"/>
  <c r="BR18" i="15"/>
  <c r="BQ18" i="15"/>
  <c r="BP18" i="15"/>
  <c r="BO18" i="15"/>
  <c r="BN18" i="15"/>
  <c r="BM18" i="15"/>
  <c r="BL18" i="15"/>
  <c r="BK18" i="15"/>
  <c r="BJ18" i="15"/>
  <c r="BI18" i="15"/>
  <c r="BH18" i="15"/>
  <c r="BG18" i="15"/>
  <c r="BF18" i="15"/>
  <c r="BE18" i="15"/>
  <c r="BD18" i="15"/>
  <c r="BC18" i="15"/>
  <c r="BB18" i="15"/>
  <c r="BA18" i="15"/>
  <c r="AZ18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B18" i="15"/>
  <c r="G18" i="15"/>
  <c r="F18" i="15"/>
  <c r="E18" i="15"/>
  <c r="D18" i="15"/>
  <c r="C18" i="15"/>
  <c r="CR17" i="15"/>
  <c r="CQ17" i="15"/>
  <c r="CP17" i="15"/>
  <c r="CO17" i="15"/>
  <c r="CN17" i="15"/>
  <c r="CM17" i="15"/>
  <c r="CL17" i="15"/>
  <c r="CK17" i="15"/>
  <c r="CJ17" i="15"/>
  <c r="CI17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V17" i="15"/>
  <c r="BU17" i="15"/>
  <c r="BT17" i="15"/>
  <c r="BS17" i="15"/>
  <c r="BR17" i="15"/>
  <c r="BQ17" i="15"/>
  <c r="BP17" i="15"/>
  <c r="BO17" i="15"/>
  <c r="BN17" i="15"/>
  <c r="BM17" i="15"/>
  <c r="BL17" i="15"/>
  <c r="BK17" i="15"/>
  <c r="BJ17" i="15"/>
  <c r="BI17" i="15"/>
  <c r="BH17" i="15"/>
  <c r="BG17" i="15"/>
  <c r="BF17" i="15"/>
  <c r="BE17" i="15"/>
  <c r="BD17" i="15"/>
  <c r="BC17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B17" i="15"/>
  <c r="G17" i="15"/>
  <c r="F17" i="15"/>
  <c r="E17" i="15"/>
  <c r="D17" i="15"/>
  <c r="C17" i="15"/>
  <c r="CR16" i="15"/>
  <c r="CQ16" i="15"/>
  <c r="CP16" i="15"/>
  <c r="CO16" i="15"/>
  <c r="CN16" i="15"/>
  <c r="CM16" i="15"/>
  <c r="CL16" i="15"/>
  <c r="CK16" i="15"/>
  <c r="CJ16" i="15"/>
  <c r="CI16" i="15"/>
  <c r="CH16" i="15"/>
  <c r="CG16" i="15"/>
  <c r="CF16" i="15"/>
  <c r="CE16" i="15"/>
  <c r="CD16" i="15"/>
  <c r="CC16" i="15"/>
  <c r="CB16" i="15"/>
  <c r="CA16" i="15"/>
  <c r="BZ16" i="15"/>
  <c r="BY16" i="15"/>
  <c r="BX16" i="15"/>
  <c r="BW16" i="15"/>
  <c r="BV16" i="15"/>
  <c r="BU16" i="15"/>
  <c r="BT16" i="15"/>
  <c r="BS16" i="15"/>
  <c r="BR16" i="15"/>
  <c r="BQ16" i="15"/>
  <c r="BP16" i="15"/>
  <c r="BO16" i="15"/>
  <c r="BN16" i="15"/>
  <c r="BM16" i="15"/>
  <c r="BL16" i="15"/>
  <c r="BK16" i="15"/>
  <c r="BJ16" i="15"/>
  <c r="BI16" i="15"/>
  <c r="BH16" i="15"/>
  <c r="BG16" i="15"/>
  <c r="BF16" i="15"/>
  <c r="BE16" i="15"/>
  <c r="BD16" i="15"/>
  <c r="BC16" i="15"/>
  <c r="BB16" i="15"/>
  <c r="BA16" i="15"/>
  <c r="AZ16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B16" i="15"/>
  <c r="G16" i="15"/>
  <c r="F16" i="15"/>
  <c r="E16" i="15"/>
  <c r="D16" i="15"/>
  <c r="C16" i="15"/>
  <c r="CR15" i="15"/>
  <c r="CQ15" i="15"/>
  <c r="CP15" i="15"/>
  <c r="CO15" i="15"/>
  <c r="CN15" i="15"/>
  <c r="CM15" i="15"/>
  <c r="CL15" i="15"/>
  <c r="CK15" i="15"/>
  <c r="CJ15" i="15"/>
  <c r="CI15" i="15"/>
  <c r="CH15" i="15"/>
  <c r="CG15" i="15"/>
  <c r="CF15" i="15"/>
  <c r="CE15" i="15"/>
  <c r="CD15" i="15"/>
  <c r="CC15" i="15"/>
  <c r="CB15" i="15"/>
  <c r="CA15" i="15"/>
  <c r="BZ15" i="15"/>
  <c r="BY15" i="15"/>
  <c r="BX15" i="15"/>
  <c r="BW15" i="15"/>
  <c r="BV15" i="15"/>
  <c r="BU15" i="15"/>
  <c r="BT15" i="15"/>
  <c r="BS15" i="15"/>
  <c r="BR15" i="15"/>
  <c r="BQ15" i="15"/>
  <c r="BP15" i="15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BC15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B15" i="15"/>
  <c r="G15" i="15"/>
  <c r="F15" i="15"/>
  <c r="E15" i="15"/>
  <c r="D15" i="15"/>
  <c r="C15" i="15"/>
  <c r="CR14" i="15"/>
  <c r="CQ14" i="15"/>
  <c r="CP14" i="15"/>
  <c r="CO14" i="15"/>
  <c r="CN14" i="15"/>
  <c r="CM14" i="15"/>
  <c r="CL14" i="15"/>
  <c r="CK14" i="15"/>
  <c r="CJ14" i="15"/>
  <c r="CI14" i="15"/>
  <c r="CH14" i="15"/>
  <c r="CG14" i="15"/>
  <c r="CF14" i="15"/>
  <c r="CE14" i="15"/>
  <c r="CD14" i="15"/>
  <c r="CC14" i="15"/>
  <c r="CB14" i="15"/>
  <c r="CA14" i="15"/>
  <c r="BZ14" i="15"/>
  <c r="BY14" i="15"/>
  <c r="BX14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B14" i="15"/>
  <c r="G14" i="15"/>
  <c r="F14" i="15"/>
  <c r="E14" i="15"/>
  <c r="D14" i="15"/>
  <c r="C14" i="15"/>
  <c r="CR13" i="15"/>
  <c r="CQ13" i="15"/>
  <c r="CP13" i="15"/>
  <c r="CO13" i="15"/>
  <c r="CN13" i="15"/>
  <c r="CM13" i="15"/>
  <c r="CL13" i="15"/>
  <c r="CK13" i="15"/>
  <c r="CJ13" i="15"/>
  <c r="CI13" i="15"/>
  <c r="CH13" i="15"/>
  <c r="CG13" i="15"/>
  <c r="CF13" i="15"/>
  <c r="CE13" i="15"/>
  <c r="CD13" i="15"/>
  <c r="CC13" i="15"/>
  <c r="CB13" i="15"/>
  <c r="CA13" i="15"/>
  <c r="BZ13" i="15"/>
  <c r="BY13" i="15"/>
  <c r="BX13" i="15"/>
  <c r="BW13" i="15"/>
  <c r="BV13" i="15"/>
  <c r="BU13" i="15"/>
  <c r="BT13" i="15"/>
  <c r="BS13" i="15"/>
  <c r="BR13" i="15"/>
  <c r="BQ13" i="15"/>
  <c r="BP13" i="15"/>
  <c r="BO13" i="15"/>
  <c r="BN13" i="15"/>
  <c r="BM13" i="15"/>
  <c r="BL13" i="15"/>
  <c r="BK13" i="15"/>
  <c r="BJ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B13" i="15"/>
  <c r="G13" i="15"/>
  <c r="F13" i="15"/>
  <c r="E13" i="15"/>
  <c r="D13" i="15"/>
  <c r="C13" i="15"/>
  <c r="CR12" i="15"/>
  <c r="CQ12" i="15"/>
  <c r="CP12" i="15"/>
  <c r="CO12" i="15"/>
  <c r="CN12" i="15"/>
  <c r="CM12" i="15"/>
  <c r="CL12" i="15"/>
  <c r="CK12" i="15"/>
  <c r="CJ12" i="15"/>
  <c r="CI12" i="15"/>
  <c r="CH12" i="15"/>
  <c r="CG12" i="15"/>
  <c r="CF12" i="15"/>
  <c r="CE12" i="15"/>
  <c r="CD12" i="15"/>
  <c r="CC12" i="15"/>
  <c r="CB12" i="15"/>
  <c r="CA12" i="15"/>
  <c r="BZ12" i="15"/>
  <c r="BY12" i="15"/>
  <c r="BX12" i="15"/>
  <c r="BW12" i="15"/>
  <c r="BV12" i="15"/>
  <c r="BU12" i="15"/>
  <c r="BT12" i="15"/>
  <c r="BS12" i="15"/>
  <c r="BR12" i="15"/>
  <c r="BQ12" i="15"/>
  <c r="BP12" i="15"/>
  <c r="BO12" i="15"/>
  <c r="BN12" i="15"/>
  <c r="BM12" i="15"/>
  <c r="BL12" i="15"/>
  <c r="BK12" i="15"/>
  <c r="BJ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B12" i="15"/>
  <c r="G12" i="15"/>
  <c r="F12" i="15"/>
  <c r="E12" i="15"/>
  <c r="D12" i="15"/>
  <c r="C12" i="15"/>
  <c r="CR11" i="15"/>
  <c r="CQ11" i="15"/>
  <c r="CP11" i="15"/>
  <c r="CO11" i="15"/>
  <c r="CN11" i="15"/>
  <c r="CM11" i="15"/>
  <c r="CL11" i="15"/>
  <c r="CK11" i="15"/>
  <c r="CJ11" i="15"/>
  <c r="CI11" i="15"/>
  <c r="CH11" i="15"/>
  <c r="CG11" i="15"/>
  <c r="CF11" i="15"/>
  <c r="CE11" i="15"/>
  <c r="CD11" i="15"/>
  <c r="CC11" i="15"/>
  <c r="CB11" i="15"/>
  <c r="CA11" i="15"/>
  <c r="BZ11" i="15"/>
  <c r="BY11" i="15"/>
  <c r="BX11" i="15"/>
  <c r="BW11" i="15"/>
  <c r="BV11" i="15"/>
  <c r="BU11" i="15"/>
  <c r="BT11" i="15"/>
  <c r="BS11" i="15"/>
  <c r="BR11" i="15"/>
  <c r="BQ11" i="15"/>
  <c r="BP11" i="15"/>
  <c r="BO11" i="15"/>
  <c r="BN11" i="15"/>
  <c r="BM11" i="15"/>
  <c r="BL11" i="15"/>
  <c r="BK11" i="15"/>
  <c r="BJ11" i="15"/>
  <c r="BI11" i="15"/>
  <c r="BH11" i="15"/>
  <c r="BG11" i="15"/>
  <c r="BF11" i="15"/>
  <c r="BE11" i="15"/>
  <c r="BD11" i="15"/>
  <c r="BC11" i="15"/>
  <c r="BB11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B11" i="15"/>
  <c r="G11" i="15"/>
  <c r="F11" i="15"/>
  <c r="E11" i="15"/>
  <c r="D11" i="15"/>
  <c r="C11" i="15"/>
  <c r="CR10" i="15"/>
  <c r="CQ10" i="15"/>
  <c r="CP10" i="15"/>
  <c r="CO10" i="15"/>
  <c r="CN10" i="15"/>
  <c r="CM10" i="15"/>
  <c r="CL10" i="15"/>
  <c r="CK10" i="15"/>
  <c r="CJ10" i="15"/>
  <c r="CI10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Q10" i="15"/>
  <c r="BP10" i="15"/>
  <c r="BO10" i="15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B10" i="15"/>
  <c r="G10" i="15"/>
  <c r="F10" i="15"/>
  <c r="E10" i="15"/>
  <c r="D10" i="15"/>
  <c r="C10" i="15"/>
  <c r="CR9" i="15"/>
  <c r="CQ9" i="15"/>
  <c r="CP9" i="15"/>
  <c r="CO9" i="15"/>
  <c r="CN9" i="15"/>
  <c r="CM9" i="15"/>
  <c r="CL9" i="15"/>
  <c r="CK9" i="15"/>
  <c r="CJ9" i="15"/>
  <c r="CI9" i="15"/>
  <c r="CH9" i="15"/>
  <c r="CG9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P9" i="15"/>
  <c r="BO9" i="15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B9" i="15"/>
  <c r="G9" i="15"/>
  <c r="F9" i="15"/>
  <c r="E9" i="15"/>
  <c r="D9" i="15"/>
  <c r="C9" i="15"/>
  <c r="CR8" i="15"/>
  <c r="CQ8" i="15"/>
  <c r="CP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P8" i="15"/>
  <c r="BO8" i="15"/>
  <c r="BN8" i="15"/>
  <c r="BM8" i="15"/>
  <c r="BL8" i="15"/>
  <c r="BK8" i="15"/>
  <c r="BJ8" i="15"/>
  <c r="BI8" i="15"/>
  <c r="BH8" i="15"/>
  <c r="BG8" i="15"/>
  <c r="BF8" i="15"/>
  <c r="BE8" i="15"/>
  <c r="BD8" i="15"/>
  <c r="BC8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B8" i="15"/>
  <c r="G8" i="15"/>
  <c r="F8" i="15"/>
  <c r="E8" i="15"/>
  <c r="D8" i="15"/>
  <c r="C8" i="15"/>
  <c r="CR7" i="15"/>
  <c r="CQ7" i="15"/>
  <c r="CP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BZ7" i="15"/>
  <c r="BY7" i="15"/>
  <c r="BX7" i="15"/>
  <c r="BW7" i="15"/>
  <c r="BV7" i="15"/>
  <c r="BU7" i="15"/>
  <c r="BT7" i="15"/>
  <c r="BS7" i="15"/>
  <c r="BR7" i="15"/>
  <c r="BQ7" i="15"/>
  <c r="BP7" i="15"/>
  <c r="BO7" i="15"/>
  <c r="BN7" i="15"/>
  <c r="BM7" i="15"/>
  <c r="BL7" i="15"/>
  <c r="BK7" i="15"/>
  <c r="BJ7" i="15"/>
  <c r="BI7" i="15"/>
  <c r="BH7" i="15"/>
  <c r="BG7" i="15"/>
  <c r="BF7" i="15"/>
  <c r="BE7" i="15"/>
  <c r="BD7" i="15"/>
  <c r="BC7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B7" i="15"/>
  <c r="G7" i="15"/>
  <c r="F7" i="15"/>
  <c r="E7" i="15"/>
  <c r="D7" i="15"/>
  <c r="C7" i="15"/>
  <c r="CR6" i="15"/>
  <c r="CQ6" i="15"/>
  <c r="CP6" i="15"/>
  <c r="CO6" i="15"/>
  <c r="CN6" i="15"/>
  <c r="CM6" i="15"/>
  <c r="CL6" i="15"/>
  <c r="CK6" i="15"/>
  <c r="CJ6" i="15"/>
  <c r="CI6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BK6" i="15"/>
  <c r="BJ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B6" i="15"/>
  <c r="G6" i="15"/>
  <c r="F6" i="15"/>
  <c r="E6" i="15"/>
  <c r="D6" i="15"/>
  <c r="C6" i="15"/>
  <c r="CR5" i="15"/>
  <c r="CQ5" i="15"/>
  <c r="CP5" i="15"/>
  <c r="CO5" i="15"/>
  <c r="CN5" i="15"/>
  <c r="CM5" i="15"/>
  <c r="CL5" i="15"/>
  <c r="CK5" i="15"/>
  <c r="CJ5" i="15"/>
  <c r="CI5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P5" i="15"/>
  <c r="BO5" i="15"/>
  <c r="BN5" i="15"/>
  <c r="BM5" i="15"/>
  <c r="BL5" i="15"/>
  <c r="BK5" i="15"/>
  <c r="BJ5" i="15"/>
  <c r="BI5" i="15"/>
  <c r="BH5" i="15"/>
  <c r="BG5" i="15"/>
  <c r="BF5" i="15"/>
  <c r="BE5" i="15"/>
  <c r="BD5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B5" i="15"/>
  <c r="G5" i="15"/>
  <c r="F5" i="15"/>
  <c r="E5" i="15"/>
  <c r="D5" i="15"/>
  <c r="C5" i="15"/>
  <c r="CR4" i="15"/>
  <c r="CQ4" i="15"/>
  <c r="CP4" i="15"/>
  <c r="CO4" i="15"/>
  <c r="CN4" i="15"/>
  <c r="CM4" i="15"/>
  <c r="CL4" i="15"/>
  <c r="CK4" i="15"/>
  <c r="CJ4" i="15"/>
  <c r="CI4" i="15"/>
  <c r="CH4" i="15"/>
  <c r="CG4" i="15"/>
  <c r="CF4" i="15"/>
  <c r="CE4" i="15"/>
  <c r="CD4" i="15"/>
  <c r="CC4" i="15"/>
  <c r="CB4" i="15"/>
  <c r="CA4" i="15"/>
  <c r="BZ4" i="15"/>
  <c r="BY4" i="15"/>
  <c r="BX4" i="15"/>
  <c r="BW4" i="15"/>
  <c r="BV4" i="15"/>
  <c r="BU4" i="15"/>
  <c r="BT4" i="15"/>
  <c r="BS4" i="15"/>
  <c r="BR4" i="15"/>
  <c r="BQ4" i="15"/>
  <c r="BP4" i="15"/>
  <c r="BO4" i="15"/>
  <c r="BN4" i="15"/>
  <c r="BM4" i="15"/>
  <c r="BL4" i="15"/>
  <c r="BK4" i="15"/>
  <c r="BJ4" i="15"/>
  <c r="BI4" i="15"/>
  <c r="BH4" i="15"/>
  <c r="BG4" i="15"/>
  <c r="BF4" i="15"/>
  <c r="BE4" i="15"/>
  <c r="BD4" i="15"/>
  <c r="BC4" i="15"/>
  <c r="BB4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B4" i="15"/>
  <c r="G4" i="15"/>
  <c r="F4" i="15"/>
  <c r="E4" i="15"/>
  <c r="D4" i="15"/>
  <c r="C4" i="15"/>
  <c r="CR3" i="15"/>
  <c r="CQ3" i="15"/>
  <c r="CP3" i="15"/>
  <c r="CO3" i="15"/>
  <c r="CN3" i="15"/>
  <c r="CM3" i="15"/>
  <c r="CL3" i="15"/>
  <c r="CK3" i="15"/>
  <c r="CJ3" i="15"/>
  <c r="CI3" i="15"/>
  <c r="CH3" i="15"/>
  <c r="CG3" i="15"/>
  <c r="CF3" i="15"/>
  <c r="CE3" i="15"/>
  <c r="CD3" i="15"/>
  <c r="CC3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P3" i="15"/>
  <c r="BO3" i="15"/>
  <c r="BN3" i="15"/>
  <c r="BM3" i="15"/>
  <c r="BL3" i="15"/>
  <c r="BK3" i="15"/>
  <c r="BJ3" i="15"/>
  <c r="BI3" i="15"/>
  <c r="BH3" i="15"/>
  <c r="BG3" i="15"/>
  <c r="BF3" i="15"/>
  <c r="BE3" i="15"/>
  <c r="BD3" i="15"/>
  <c r="BC3" i="15"/>
  <c r="BB3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B3" i="15"/>
  <c r="G3" i="15"/>
  <c r="F3" i="15"/>
  <c r="E3" i="15"/>
  <c r="D3" i="15"/>
  <c r="C3" i="15"/>
  <c r="CR2" i="15"/>
  <c r="CQ2" i="15"/>
  <c r="CP2" i="15"/>
  <c r="CO2" i="15"/>
  <c r="CN2" i="15"/>
  <c r="CM2" i="15"/>
  <c r="CL2" i="15"/>
  <c r="CK2" i="15"/>
  <c r="CJ2" i="15"/>
  <c r="CI2" i="15"/>
  <c r="CH2" i="15"/>
  <c r="CG2" i="15"/>
  <c r="CF2" i="15"/>
  <c r="CE2" i="15"/>
  <c r="CD2" i="15"/>
  <c r="CC2" i="15"/>
  <c r="CB2" i="15"/>
  <c r="CA2" i="15"/>
  <c r="BZ2" i="15"/>
  <c r="BY2" i="15"/>
  <c r="BX2" i="15"/>
  <c r="BW2" i="15"/>
  <c r="BV2" i="15"/>
  <c r="BU2" i="15"/>
  <c r="BT2" i="15"/>
  <c r="BS2" i="15"/>
  <c r="BR2" i="15"/>
  <c r="BQ2" i="15"/>
  <c r="BP2" i="15"/>
  <c r="BO2" i="15"/>
  <c r="BN2" i="15"/>
  <c r="BM2" i="15"/>
  <c r="BL2" i="15"/>
  <c r="BK2" i="15"/>
  <c r="BJ2" i="15"/>
  <c r="BI2" i="15"/>
  <c r="BH2" i="15"/>
  <c r="BG2" i="15"/>
  <c r="BF2" i="15"/>
  <c r="BE2" i="15"/>
  <c r="BD2" i="15"/>
  <c r="BC2" i="15"/>
  <c r="BB2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B2" i="15"/>
  <c r="G2" i="15"/>
  <c r="F2" i="15"/>
  <c r="E2" i="15"/>
  <c r="D2" i="15"/>
  <c r="C2" i="15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B2" i="10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B54" i="8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5" i="3"/>
  <c r="CW60" i="14"/>
  <c r="CV60" i="14"/>
  <c r="CU60" i="14"/>
  <c r="CV56" i="14"/>
  <c r="CW56" i="14"/>
  <c r="CX56" i="14"/>
  <c r="CY56" i="14"/>
  <c r="CZ56" i="14"/>
  <c r="DA56" i="14"/>
  <c r="DB56" i="14"/>
  <c r="DC56" i="14"/>
  <c r="DD56" i="14"/>
  <c r="DE56" i="14"/>
  <c r="DF56" i="14"/>
  <c r="DG56" i="14"/>
  <c r="DH56" i="14"/>
  <c r="DI56" i="14"/>
  <c r="DJ56" i="14"/>
  <c r="DK56" i="14"/>
  <c r="DL56" i="14"/>
  <c r="DM56" i="14"/>
  <c r="DN56" i="14"/>
  <c r="DO56" i="14"/>
  <c r="DP56" i="14"/>
  <c r="DQ56" i="14"/>
  <c r="DR56" i="14"/>
  <c r="DS56" i="14"/>
  <c r="DT56" i="14"/>
  <c r="DU56" i="14"/>
  <c r="DV56" i="14"/>
  <c r="DW56" i="14"/>
  <c r="DX56" i="14"/>
  <c r="DY56" i="14"/>
  <c r="DZ56" i="14"/>
  <c r="EA56" i="14"/>
  <c r="EB56" i="14"/>
  <c r="EC56" i="14"/>
  <c r="ED56" i="14"/>
  <c r="EE56" i="14"/>
  <c r="EF56" i="14"/>
  <c r="EG56" i="14"/>
  <c r="EH56" i="14"/>
  <c r="EI56" i="14"/>
  <c r="EJ56" i="14"/>
  <c r="EK56" i="14"/>
  <c r="EL56" i="14"/>
  <c r="EM56" i="14"/>
  <c r="EN56" i="14"/>
  <c r="EO56" i="14"/>
  <c r="EP56" i="14"/>
  <c r="EQ56" i="14"/>
  <c r="ER56" i="14"/>
  <c r="ES56" i="14"/>
  <c r="ET56" i="14"/>
  <c r="EU56" i="14"/>
  <c r="EV56" i="14"/>
  <c r="EW56" i="14"/>
  <c r="EX56" i="14"/>
  <c r="EY56" i="14"/>
  <c r="EZ56" i="14"/>
  <c r="FA56" i="14"/>
  <c r="FB56" i="14"/>
  <c r="FC56" i="14"/>
  <c r="FD56" i="14"/>
  <c r="FE56" i="14"/>
  <c r="FF56" i="14"/>
  <c r="FG56" i="14"/>
  <c r="FH56" i="14"/>
  <c r="FI56" i="14"/>
  <c r="FJ56" i="14"/>
  <c r="FK56" i="14"/>
  <c r="FL56" i="14"/>
  <c r="FM56" i="14"/>
  <c r="FN56" i="14"/>
  <c r="FO56" i="14"/>
  <c r="FP56" i="14"/>
  <c r="FQ56" i="14"/>
  <c r="FR56" i="14"/>
  <c r="FS56" i="14"/>
  <c r="FT56" i="14"/>
  <c r="FU56" i="14"/>
  <c r="FV56" i="14"/>
  <c r="FW56" i="14"/>
  <c r="FX56" i="14"/>
  <c r="FY56" i="14"/>
  <c r="FZ56" i="14"/>
  <c r="GA56" i="14"/>
  <c r="GB56" i="14"/>
  <c r="GC56" i="14"/>
  <c r="GD56" i="14"/>
  <c r="GE56" i="14"/>
  <c r="GF56" i="14"/>
  <c r="GG56" i="14"/>
  <c r="GH56" i="14"/>
  <c r="GI56" i="14"/>
  <c r="GJ56" i="14"/>
  <c r="CV55" i="14"/>
  <c r="CW55" i="14"/>
  <c r="CX55" i="14"/>
  <c r="CY55" i="14"/>
  <c r="CZ55" i="14"/>
  <c r="DA55" i="14"/>
  <c r="DB55" i="14"/>
  <c r="DC55" i="14"/>
  <c r="DD55" i="14"/>
  <c r="DE55" i="14"/>
  <c r="DF55" i="14"/>
  <c r="DG55" i="14"/>
  <c r="DH55" i="14"/>
  <c r="DI55" i="14"/>
  <c r="DJ55" i="14"/>
  <c r="DK55" i="14"/>
  <c r="DL55" i="14"/>
  <c r="DM55" i="14"/>
  <c r="DN55" i="14"/>
  <c r="DO55" i="14"/>
  <c r="DP55" i="14"/>
  <c r="DQ55" i="14"/>
  <c r="DR55" i="14"/>
  <c r="DS55" i="14"/>
  <c r="DT55" i="14"/>
  <c r="DU55" i="14"/>
  <c r="DV55" i="14"/>
  <c r="DW55" i="14"/>
  <c r="DX55" i="14"/>
  <c r="DY55" i="14"/>
  <c r="DZ55" i="14"/>
  <c r="EA55" i="14"/>
  <c r="EB55" i="14"/>
  <c r="EC55" i="14"/>
  <c r="ED55" i="14"/>
  <c r="EE55" i="14"/>
  <c r="EF55" i="14"/>
  <c r="EG55" i="14"/>
  <c r="EH55" i="14"/>
  <c r="EI55" i="14"/>
  <c r="EJ55" i="14"/>
  <c r="EK55" i="14"/>
  <c r="EL55" i="14"/>
  <c r="EM55" i="14"/>
  <c r="EN55" i="14"/>
  <c r="EO55" i="14"/>
  <c r="EP55" i="14"/>
  <c r="EQ55" i="14"/>
  <c r="ER55" i="14"/>
  <c r="ES55" i="14"/>
  <c r="ET55" i="14"/>
  <c r="EU55" i="14"/>
  <c r="EV55" i="14"/>
  <c r="EW55" i="14"/>
  <c r="EX55" i="14"/>
  <c r="EY55" i="14"/>
  <c r="EZ55" i="14"/>
  <c r="FA55" i="14"/>
  <c r="FB55" i="14"/>
  <c r="FC55" i="14"/>
  <c r="FD55" i="14"/>
  <c r="FE55" i="14"/>
  <c r="FF55" i="14"/>
  <c r="FG55" i="14"/>
  <c r="FH55" i="14"/>
  <c r="FI55" i="14"/>
  <c r="FJ55" i="14"/>
  <c r="FK55" i="14"/>
  <c r="FL55" i="14"/>
  <c r="FM55" i="14"/>
  <c r="FN55" i="14"/>
  <c r="FO55" i="14"/>
  <c r="FP55" i="14"/>
  <c r="FQ55" i="14"/>
  <c r="FR55" i="14"/>
  <c r="FS55" i="14"/>
  <c r="FT55" i="14"/>
  <c r="FU55" i="14"/>
  <c r="FV55" i="14"/>
  <c r="FW55" i="14"/>
  <c r="FX55" i="14"/>
  <c r="FY55" i="14"/>
  <c r="FZ55" i="14"/>
  <c r="GA55" i="14"/>
  <c r="GB55" i="14"/>
  <c r="GC55" i="14"/>
  <c r="GD55" i="14"/>
  <c r="GE55" i="14"/>
  <c r="GF55" i="14"/>
  <c r="GG55" i="14"/>
  <c r="GH55" i="14"/>
  <c r="GI55" i="14"/>
  <c r="GJ55" i="14"/>
  <c r="CV54" i="14"/>
  <c r="CW54" i="14"/>
  <c r="CX54" i="14"/>
  <c r="CY54" i="14"/>
  <c r="CZ54" i="14"/>
  <c r="DA54" i="14"/>
  <c r="DB54" i="14"/>
  <c r="DC54" i="14"/>
  <c r="DD54" i="14"/>
  <c r="DE54" i="14"/>
  <c r="DF54" i="14"/>
  <c r="DG54" i="14"/>
  <c r="DH54" i="14"/>
  <c r="DI54" i="14"/>
  <c r="DJ54" i="14"/>
  <c r="DK54" i="14"/>
  <c r="DL54" i="14"/>
  <c r="DM54" i="14"/>
  <c r="DN54" i="14"/>
  <c r="DO54" i="14"/>
  <c r="DP54" i="14"/>
  <c r="DQ54" i="14"/>
  <c r="DR54" i="14"/>
  <c r="DS54" i="14"/>
  <c r="DT54" i="14"/>
  <c r="DU54" i="14"/>
  <c r="DV54" i="14"/>
  <c r="DW54" i="14"/>
  <c r="DX54" i="14"/>
  <c r="DY54" i="14"/>
  <c r="DZ54" i="14"/>
  <c r="EA54" i="14"/>
  <c r="EB54" i="14"/>
  <c r="EC54" i="14"/>
  <c r="ED54" i="14"/>
  <c r="EE54" i="14"/>
  <c r="EF54" i="14"/>
  <c r="EG54" i="14"/>
  <c r="EH54" i="14"/>
  <c r="EI54" i="14"/>
  <c r="EJ54" i="14"/>
  <c r="EK54" i="14"/>
  <c r="EL54" i="14"/>
  <c r="EM54" i="14"/>
  <c r="EN54" i="14"/>
  <c r="EO54" i="14"/>
  <c r="EP54" i="14"/>
  <c r="EQ54" i="14"/>
  <c r="ER54" i="14"/>
  <c r="ES54" i="14"/>
  <c r="ET54" i="14"/>
  <c r="EU54" i="14"/>
  <c r="EV54" i="14"/>
  <c r="EW54" i="14"/>
  <c r="EX54" i="14"/>
  <c r="EY54" i="14"/>
  <c r="EZ54" i="14"/>
  <c r="FA54" i="14"/>
  <c r="FB54" i="14"/>
  <c r="FC54" i="14"/>
  <c r="FD54" i="14"/>
  <c r="FE54" i="14"/>
  <c r="FF54" i="14"/>
  <c r="FG54" i="14"/>
  <c r="FH54" i="14"/>
  <c r="FI54" i="14"/>
  <c r="FJ54" i="14"/>
  <c r="FK54" i="14"/>
  <c r="FL54" i="14"/>
  <c r="FM54" i="14"/>
  <c r="FN54" i="14"/>
  <c r="FO54" i="14"/>
  <c r="FP54" i="14"/>
  <c r="FQ54" i="14"/>
  <c r="FR54" i="14"/>
  <c r="FS54" i="14"/>
  <c r="FT54" i="14"/>
  <c r="FU54" i="14"/>
  <c r="FV54" i="14"/>
  <c r="FW54" i="14"/>
  <c r="FX54" i="14"/>
  <c r="FY54" i="14"/>
  <c r="FZ54" i="14"/>
  <c r="GA54" i="14"/>
  <c r="GB54" i="14"/>
  <c r="GC54" i="14"/>
  <c r="GD54" i="14"/>
  <c r="GE54" i="14"/>
  <c r="GF54" i="14"/>
  <c r="GG54" i="14"/>
  <c r="GH54" i="14"/>
  <c r="GI54" i="14"/>
  <c r="GJ54" i="14"/>
  <c r="CV53" i="14"/>
  <c r="CW53" i="14"/>
  <c r="CX53" i="14"/>
  <c r="CY53" i="14"/>
  <c r="CZ53" i="14"/>
  <c r="DA53" i="14"/>
  <c r="DB53" i="14"/>
  <c r="DC53" i="14"/>
  <c r="DD53" i="14"/>
  <c r="DE53" i="14"/>
  <c r="DF53" i="14"/>
  <c r="DG53" i="14"/>
  <c r="DH53" i="14"/>
  <c r="DI53" i="14"/>
  <c r="DJ53" i="14"/>
  <c r="DK53" i="14"/>
  <c r="DL53" i="14"/>
  <c r="DM53" i="14"/>
  <c r="DN53" i="14"/>
  <c r="DO53" i="14"/>
  <c r="DP53" i="14"/>
  <c r="DQ53" i="14"/>
  <c r="DR53" i="14"/>
  <c r="DS53" i="14"/>
  <c r="DT53" i="14"/>
  <c r="DU53" i="14"/>
  <c r="DV53" i="14"/>
  <c r="DW53" i="14"/>
  <c r="DX53" i="14"/>
  <c r="DY53" i="14"/>
  <c r="DZ53" i="14"/>
  <c r="EA53" i="14"/>
  <c r="EB53" i="14"/>
  <c r="EC53" i="14"/>
  <c r="ED53" i="14"/>
  <c r="EE53" i="14"/>
  <c r="EF53" i="14"/>
  <c r="EG53" i="14"/>
  <c r="EH53" i="14"/>
  <c r="EI53" i="14"/>
  <c r="EJ53" i="14"/>
  <c r="EK53" i="14"/>
  <c r="EL53" i="14"/>
  <c r="EM53" i="14"/>
  <c r="EN53" i="14"/>
  <c r="EO53" i="14"/>
  <c r="EP53" i="14"/>
  <c r="EQ53" i="14"/>
  <c r="ER53" i="14"/>
  <c r="ES53" i="14"/>
  <c r="ET53" i="14"/>
  <c r="EU53" i="14"/>
  <c r="EV53" i="14"/>
  <c r="EW53" i="14"/>
  <c r="EX53" i="14"/>
  <c r="EY53" i="14"/>
  <c r="EZ53" i="14"/>
  <c r="FA53" i="14"/>
  <c r="FB53" i="14"/>
  <c r="FC53" i="14"/>
  <c r="FD53" i="14"/>
  <c r="FE53" i="14"/>
  <c r="FF53" i="14"/>
  <c r="FG53" i="14"/>
  <c r="FH53" i="14"/>
  <c r="FI53" i="14"/>
  <c r="FJ53" i="14"/>
  <c r="FK53" i="14"/>
  <c r="FL53" i="14"/>
  <c r="FM53" i="14"/>
  <c r="FN53" i="14"/>
  <c r="FO53" i="14"/>
  <c r="FP53" i="14"/>
  <c r="FQ53" i="14"/>
  <c r="FR53" i="14"/>
  <c r="FS53" i="14"/>
  <c r="FT53" i="14"/>
  <c r="FU53" i="14"/>
  <c r="FV53" i="14"/>
  <c r="FW53" i="14"/>
  <c r="FX53" i="14"/>
  <c r="FY53" i="14"/>
  <c r="FZ53" i="14"/>
  <c r="GA53" i="14"/>
  <c r="GB53" i="14"/>
  <c r="GC53" i="14"/>
  <c r="GD53" i="14"/>
  <c r="GE53" i="14"/>
  <c r="GF53" i="14"/>
  <c r="GG53" i="14"/>
  <c r="GH53" i="14"/>
  <c r="GI53" i="14"/>
  <c r="GJ53" i="14"/>
  <c r="CU56" i="14"/>
  <c r="CU56" i="12"/>
  <c r="CU55" i="14"/>
  <c r="CU55" i="12"/>
  <c r="CU54" i="14"/>
  <c r="CU54" i="12"/>
  <c r="CU53" i="14"/>
  <c r="CU53" i="12"/>
  <c r="CV52" i="14"/>
  <c r="CW52" i="14"/>
  <c r="CX52" i="14"/>
  <c r="CY52" i="14"/>
  <c r="CZ52" i="14"/>
  <c r="DA52" i="14"/>
  <c r="DB52" i="14"/>
  <c r="DC52" i="14"/>
  <c r="DD52" i="14"/>
  <c r="DE52" i="14"/>
  <c r="DF52" i="14"/>
  <c r="DG52" i="14"/>
  <c r="DH52" i="14"/>
  <c r="DI52" i="14"/>
  <c r="DJ52" i="14"/>
  <c r="DK52" i="14"/>
  <c r="DL52" i="14"/>
  <c r="DM52" i="14"/>
  <c r="DN52" i="14"/>
  <c r="DO52" i="14"/>
  <c r="DP52" i="14"/>
  <c r="DQ52" i="14"/>
  <c r="DR52" i="14"/>
  <c r="DS52" i="14"/>
  <c r="DT52" i="14"/>
  <c r="DU52" i="14"/>
  <c r="DV52" i="14"/>
  <c r="DW52" i="14"/>
  <c r="DX52" i="14"/>
  <c r="DY52" i="14"/>
  <c r="DZ52" i="14"/>
  <c r="EA52" i="14"/>
  <c r="EB52" i="14"/>
  <c r="EC52" i="14"/>
  <c r="ED52" i="14"/>
  <c r="EE52" i="14"/>
  <c r="EF52" i="14"/>
  <c r="EG52" i="14"/>
  <c r="EH52" i="14"/>
  <c r="EI52" i="14"/>
  <c r="EJ52" i="14"/>
  <c r="EK52" i="14"/>
  <c r="EL52" i="14"/>
  <c r="EM52" i="14"/>
  <c r="EN52" i="14"/>
  <c r="EO52" i="14"/>
  <c r="EP52" i="14"/>
  <c r="EQ52" i="14"/>
  <c r="ER52" i="14"/>
  <c r="ES52" i="14"/>
  <c r="ET52" i="14"/>
  <c r="EU52" i="14"/>
  <c r="EV52" i="14"/>
  <c r="EW52" i="14"/>
  <c r="EX52" i="14"/>
  <c r="EY52" i="14"/>
  <c r="EZ52" i="14"/>
  <c r="FA52" i="14"/>
  <c r="FB52" i="14"/>
  <c r="FC52" i="14"/>
  <c r="FD52" i="14"/>
  <c r="FE52" i="14"/>
  <c r="FF52" i="14"/>
  <c r="FG52" i="14"/>
  <c r="FH52" i="14"/>
  <c r="FI52" i="14"/>
  <c r="FJ52" i="14"/>
  <c r="FK52" i="14"/>
  <c r="FL52" i="14"/>
  <c r="FM52" i="14"/>
  <c r="FN52" i="14"/>
  <c r="FO52" i="14"/>
  <c r="FP52" i="14"/>
  <c r="FQ52" i="14"/>
  <c r="FR52" i="14"/>
  <c r="FS52" i="14"/>
  <c r="FT52" i="14"/>
  <c r="FU52" i="14"/>
  <c r="FV52" i="14"/>
  <c r="FW52" i="14"/>
  <c r="FX52" i="14"/>
  <c r="FY52" i="14"/>
  <c r="FZ52" i="14"/>
  <c r="GA52" i="14"/>
  <c r="GB52" i="14"/>
  <c r="GC52" i="14"/>
  <c r="GD52" i="14"/>
  <c r="GE52" i="14"/>
  <c r="GF52" i="14"/>
  <c r="GG52" i="14"/>
  <c r="GH52" i="14"/>
  <c r="GI52" i="14"/>
  <c r="GJ52" i="14"/>
  <c r="CU52" i="14"/>
  <c r="CU52" i="12"/>
  <c r="CU3" i="14"/>
  <c r="CV3" i="14"/>
  <c r="CW3" i="14"/>
  <c r="CX3" i="14"/>
  <c r="CY3" i="14"/>
  <c r="CZ3" i="14"/>
  <c r="DA3" i="14"/>
  <c r="DB3" i="14"/>
  <c r="DC3" i="14"/>
  <c r="DD3" i="14"/>
  <c r="DE3" i="14"/>
  <c r="DF3" i="14"/>
  <c r="DG3" i="14"/>
  <c r="DH3" i="14"/>
  <c r="DI3" i="14"/>
  <c r="DJ3" i="14"/>
  <c r="DK3" i="14"/>
  <c r="DL3" i="14"/>
  <c r="DM3" i="14"/>
  <c r="DN3" i="14"/>
  <c r="DO3" i="14"/>
  <c r="DP3" i="14"/>
  <c r="DQ3" i="14"/>
  <c r="DR3" i="14"/>
  <c r="DS3" i="14"/>
  <c r="DT3" i="14"/>
  <c r="DU3" i="14"/>
  <c r="DV3" i="14"/>
  <c r="DW3" i="14"/>
  <c r="DX3" i="14"/>
  <c r="DY3" i="14"/>
  <c r="DZ3" i="14"/>
  <c r="EA3" i="14"/>
  <c r="EB3" i="14"/>
  <c r="EC3" i="14"/>
  <c r="ED3" i="14"/>
  <c r="EE3" i="14"/>
  <c r="EF3" i="14"/>
  <c r="EG3" i="14"/>
  <c r="EH3" i="14"/>
  <c r="EI3" i="14"/>
  <c r="EJ3" i="14"/>
  <c r="EK3" i="14"/>
  <c r="EL3" i="14"/>
  <c r="EM3" i="14"/>
  <c r="EN3" i="14"/>
  <c r="EO3" i="14"/>
  <c r="EP3" i="14"/>
  <c r="EQ3" i="14"/>
  <c r="ER3" i="14"/>
  <c r="ES3" i="14"/>
  <c r="ET3" i="14"/>
  <c r="EU3" i="14"/>
  <c r="EV3" i="14"/>
  <c r="EW3" i="14"/>
  <c r="EX3" i="14"/>
  <c r="EY3" i="14"/>
  <c r="EZ3" i="14"/>
  <c r="FA3" i="14"/>
  <c r="FB3" i="14"/>
  <c r="FC3" i="14"/>
  <c r="FD3" i="14"/>
  <c r="FE3" i="14"/>
  <c r="FF3" i="14"/>
  <c r="FG3" i="14"/>
  <c r="FH3" i="14"/>
  <c r="FI3" i="14"/>
  <c r="FJ3" i="14"/>
  <c r="FK3" i="14"/>
  <c r="FL3" i="14"/>
  <c r="FM3" i="14"/>
  <c r="FN3" i="14"/>
  <c r="FO3" i="14"/>
  <c r="FP3" i="14"/>
  <c r="FQ3" i="14"/>
  <c r="FR3" i="14"/>
  <c r="FS3" i="14"/>
  <c r="FT3" i="14"/>
  <c r="FU3" i="14"/>
  <c r="FV3" i="14"/>
  <c r="FW3" i="14"/>
  <c r="FX3" i="14"/>
  <c r="FY3" i="14"/>
  <c r="FZ3" i="14"/>
  <c r="GA3" i="14"/>
  <c r="GB3" i="14"/>
  <c r="GC3" i="14"/>
  <c r="GD3" i="14"/>
  <c r="GE3" i="14"/>
  <c r="GF3" i="14"/>
  <c r="GG3" i="14"/>
  <c r="GH3" i="14"/>
  <c r="GI3" i="14"/>
  <c r="GJ3" i="14"/>
  <c r="CU4" i="14"/>
  <c r="CV4" i="14"/>
  <c r="CW4" i="14"/>
  <c r="CX4" i="14"/>
  <c r="CY4" i="14"/>
  <c r="CZ4" i="14"/>
  <c r="DA4" i="14"/>
  <c r="DB4" i="14"/>
  <c r="DC4" i="14"/>
  <c r="DD4" i="14"/>
  <c r="DE4" i="14"/>
  <c r="DF4" i="14"/>
  <c r="DG4" i="14"/>
  <c r="DH4" i="14"/>
  <c r="DI4" i="14"/>
  <c r="DJ4" i="14"/>
  <c r="DK4" i="14"/>
  <c r="DL4" i="14"/>
  <c r="DM4" i="14"/>
  <c r="DN4" i="14"/>
  <c r="DO4" i="14"/>
  <c r="DP4" i="14"/>
  <c r="DQ4" i="14"/>
  <c r="DR4" i="14"/>
  <c r="DS4" i="14"/>
  <c r="DT4" i="14"/>
  <c r="DU4" i="14"/>
  <c r="DV4" i="14"/>
  <c r="DW4" i="14"/>
  <c r="DX4" i="14"/>
  <c r="DY4" i="14"/>
  <c r="DZ4" i="14"/>
  <c r="EA4" i="14"/>
  <c r="EB4" i="14"/>
  <c r="EC4" i="14"/>
  <c r="ED4" i="14"/>
  <c r="EE4" i="14"/>
  <c r="EF4" i="14"/>
  <c r="EG4" i="14"/>
  <c r="EH4" i="14"/>
  <c r="EI4" i="14"/>
  <c r="EJ4" i="14"/>
  <c r="EK4" i="14"/>
  <c r="EL4" i="14"/>
  <c r="EM4" i="14"/>
  <c r="EN4" i="14"/>
  <c r="EO4" i="14"/>
  <c r="EP4" i="14"/>
  <c r="EQ4" i="14"/>
  <c r="ER4" i="14"/>
  <c r="ES4" i="14"/>
  <c r="ET4" i="14"/>
  <c r="EU4" i="14"/>
  <c r="EV4" i="14"/>
  <c r="EW4" i="14"/>
  <c r="EX4" i="14"/>
  <c r="EY4" i="14"/>
  <c r="EZ4" i="14"/>
  <c r="FA4" i="14"/>
  <c r="FB4" i="14"/>
  <c r="FC4" i="14"/>
  <c r="FD4" i="14"/>
  <c r="FE4" i="14"/>
  <c r="FF4" i="14"/>
  <c r="FG4" i="14"/>
  <c r="FH4" i="14"/>
  <c r="FI4" i="14"/>
  <c r="FJ4" i="14"/>
  <c r="FK4" i="14"/>
  <c r="FL4" i="14"/>
  <c r="FM4" i="14"/>
  <c r="FN4" i="14"/>
  <c r="FO4" i="14"/>
  <c r="FP4" i="14"/>
  <c r="FQ4" i="14"/>
  <c r="FR4" i="14"/>
  <c r="FS4" i="14"/>
  <c r="FT4" i="14"/>
  <c r="FU4" i="14"/>
  <c r="FV4" i="14"/>
  <c r="FW4" i="14"/>
  <c r="FX4" i="14"/>
  <c r="FY4" i="14"/>
  <c r="FZ4" i="14"/>
  <c r="GA4" i="14"/>
  <c r="GB4" i="14"/>
  <c r="GC4" i="14"/>
  <c r="GD4" i="14"/>
  <c r="GE4" i="14"/>
  <c r="GF4" i="14"/>
  <c r="GG4" i="14"/>
  <c r="GH4" i="14"/>
  <c r="GI4" i="14"/>
  <c r="GJ4" i="14"/>
  <c r="CU5" i="14"/>
  <c r="CV5" i="14"/>
  <c r="CW5" i="14"/>
  <c r="CX5" i="14"/>
  <c r="CY5" i="14"/>
  <c r="CZ5" i="14"/>
  <c r="DA5" i="14"/>
  <c r="DB5" i="14"/>
  <c r="DC5" i="14"/>
  <c r="DD5" i="14"/>
  <c r="DE5" i="14"/>
  <c r="DF5" i="14"/>
  <c r="DG5" i="14"/>
  <c r="DH5" i="14"/>
  <c r="DI5" i="14"/>
  <c r="DJ5" i="14"/>
  <c r="DK5" i="14"/>
  <c r="DL5" i="14"/>
  <c r="DM5" i="14"/>
  <c r="DN5" i="14"/>
  <c r="DO5" i="14"/>
  <c r="DP5" i="14"/>
  <c r="DQ5" i="14"/>
  <c r="DR5" i="14"/>
  <c r="DS5" i="14"/>
  <c r="DT5" i="14"/>
  <c r="DU5" i="14"/>
  <c r="DV5" i="14"/>
  <c r="DW5" i="14"/>
  <c r="DX5" i="14"/>
  <c r="DY5" i="14"/>
  <c r="DZ5" i="14"/>
  <c r="EA5" i="14"/>
  <c r="EB5" i="14"/>
  <c r="EC5" i="14"/>
  <c r="ED5" i="14"/>
  <c r="EE5" i="14"/>
  <c r="EF5" i="14"/>
  <c r="EG5" i="14"/>
  <c r="EH5" i="14"/>
  <c r="EI5" i="14"/>
  <c r="EJ5" i="14"/>
  <c r="EK5" i="14"/>
  <c r="EL5" i="14"/>
  <c r="EM5" i="14"/>
  <c r="EN5" i="14"/>
  <c r="EO5" i="14"/>
  <c r="EP5" i="14"/>
  <c r="EQ5" i="14"/>
  <c r="ER5" i="14"/>
  <c r="ES5" i="14"/>
  <c r="ET5" i="14"/>
  <c r="EU5" i="14"/>
  <c r="EV5" i="14"/>
  <c r="EW5" i="14"/>
  <c r="EX5" i="14"/>
  <c r="EY5" i="14"/>
  <c r="EZ5" i="14"/>
  <c r="FA5" i="14"/>
  <c r="FB5" i="14"/>
  <c r="FC5" i="14"/>
  <c r="FD5" i="14"/>
  <c r="FE5" i="14"/>
  <c r="FF5" i="14"/>
  <c r="FG5" i="14"/>
  <c r="FH5" i="14"/>
  <c r="FI5" i="14"/>
  <c r="FJ5" i="14"/>
  <c r="FK5" i="14"/>
  <c r="FL5" i="14"/>
  <c r="FM5" i="14"/>
  <c r="FN5" i="14"/>
  <c r="FO5" i="14"/>
  <c r="FP5" i="14"/>
  <c r="FQ5" i="14"/>
  <c r="FR5" i="14"/>
  <c r="FS5" i="14"/>
  <c r="FT5" i="14"/>
  <c r="FU5" i="14"/>
  <c r="FV5" i="14"/>
  <c r="FW5" i="14"/>
  <c r="FX5" i="14"/>
  <c r="FY5" i="14"/>
  <c r="FZ5" i="14"/>
  <c r="GA5" i="14"/>
  <c r="GB5" i="14"/>
  <c r="GC5" i="14"/>
  <c r="GD5" i="14"/>
  <c r="GE5" i="14"/>
  <c r="GF5" i="14"/>
  <c r="GG5" i="14"/>
  <c r="GH5" i="14"/>
  <c r="GI5" i="14"/>
  <c r="GJ5" i="14"/>
  <c r="CU6" i="14"/>
  <c r="CV6" i="14"/>
  <c r="CW6" i="14"/>
  <c r="CX6" i="14"/>
  <c r="CY6" i="14"/>
  <c r="CZ6" i="14"/>
  <c r="DA6" i="14"/>
  <c r="DB6" i="14"/>
  <c r="DC6" i="14"/>
  <c r="DD6" i="14"/>
  <c r="DE6" i="14"/>
  <c r="DF6" i="14"/>
  <c r="DG6" i="14"/>
  <c r="DH6" i="14"/>
  <c r="DI6" i="14"/>
  <c r="DJ6" i="14"/>
  <c r="DK6" i="14"/>
  <c r="DL6" i="14"/>
  <c r="DM6" i="14"/>
  <c r="DN6" i="14"/>
  <c r="DO6" i="14"/>
  <c r="DP6" i="14"/>
  <c r="DQ6" i="14"/>
  <c r="DR6" i="14"/>
  <c r="DS6" i="14"/>
  <c r="DT6" i="14"/>
  <c r="DU6" i="14"/>
  <c r="DV6" i="14"/>
  <c r="DW6" i="14"/>
  <c r="DX6" i="14"/>
  <c r="DY6" i="14"/>
  <c r="DZ6" i="14"/>
  <c r="EA6" i="14"/>
  <c r="EB6" i="14"/>
  <c r="EC6" i="14"/>
  <c r="ED6" i="14"/>
  <c r="EE6" i="14"/>
  <c r="EF6" i="14"/>
  <c r="EG6" i="14"/>
  <c r="EH6" i="14"/>
  <c r="EI6" i="14"/>
  <c r="EJ6" i="14"/>
  <c r="EK6" i="14"/>
  <c r="EL6" i="14"/>
  <c r="EM6" i="14"/>
  <c r="EN6" i="14"/>
  <c r="EO6" i="14"/>
  <c r="EP6" i="14"/>
  <c r="EQ6" i="14"/>
  <c r="ER6" i="14"/>
  <c r="ES6" i="14"/>
  <c r="ET6" i="14"/>
  <c r="EU6" i="14"/>
  <c r="EV6" i="14"/>
  <c r="EW6" i="14"/>
  <c r="EX6" i="14"/>
  <c r="EY6" i="14"/>
  <c r="EZ6" i="14"/>
  <c r="FA6" i="14"/>
  <c r="FB6" i="14"/>
  <c r="FC6" i="14"/>
  <c r="FD6" i="14"/>
  <c r="FE6" i="14"/>
  <c r="FF6" i="14"/>
  <c r="FG6" i="14"/>
  <c r="FH6" i="14"/>
  <c r="FI6" i="14"/>
  <c r="FJ6" i="14"/>
  <c r="FK6" i="14"/>
  <c r="FL6" i="14"/>
  <c r="FM6" i="14"/>
  <c r="FN6" i="14"/>
  <c r="FO6" i="14"/>
  <c r="FP6" i="14"/>
  <c r="FQ6" i="14"/>
  <c r="FR6" i="14"/>
  <c r="FS6" i="14"/>
  <c r="FT6" i="14"/>
  <c r="FU6" i="14"/>
  <c r="FV6" i="14"/>
  <c r="FW6" i="14"/>
  <c r="FX6" i="14"/>
  <c r="FY6" i="14"/>
  <c r="FZ6" i="14"/>
  <c r="GA6" i="14"/>
  <c r="GB6" i="14"/>
  <c r="GC6" i="14"/>
  <c r="GD6" i="14"/>
  <c r="GE6" i="14"/>
  <c r="GF6" i="14"/>
  <c r="GG6" i="14"/>
  <c r="GH6" i="14"/>
  <c r="GI6" i="14"/>
  <c r="GJ6" i="14"/>
  <c r="CU7" i="14"/>
  <c r="CV7" i="14"/>
  <c r="CW7" i="14"/>
  <c r="CX7" i="14"/>
  <c r="CY7" i="14"/>
  <c r="CZ7" i="14"/>
  <c r="DA7" i="14"/>
  <c r="DB7" i="14"/>
  <c r="DC7" i="14"/>
  <c r="DD7" i="14"/>
  <c r="DE7" i="14"/>
  <c r="DF7" i="14"/>
  <c r="DG7" i="14"/>
  <c r="DH7" i="14"/>
  <c r="DI7" i="14"/>
  <c r="DJ7" i="14"/>
  <c r="DK7" i="14"/>
  <c r="DL7" i="14"/>
  <c r="DM7" i="14"/>
  <c r="DN7" i="14"/>
  <c r="DO7" i="14"/>
  <c r="DP7" i="14"/>
  <c r="DQ7" i="14"/>
  <c r="DR7" i="14"/>
  <c r="DS7" i="14"/>
  <c r="DT7" i="14"/>
  <c r="DU7" i="14"/>
  <c r="DV7" i="14"/>
  <c r="DW7" i="14"/>
  <c r="DX7" i="14"/>
  <c r="DY7" i="14"/>
  <c r="DZ7" i="14"/>
  <c r="EA7" i="14"/>
  <c r="EB7" i="14"/>
  <c r="EC7" i="14"/>
  <c r="ED7" i="14"/>
  <c r="EE7" i="14"/>
  <c r="EF7" i="14"/>
  <c r="EG7" i="14"/>
  <c r="EH7" i="14"/>
  <c r="EI7" i="14"/>
  <c r="EJ7" i="14"/>
  <c r="EK7" i="14"/>
  <c r="EL7" i="14"/>
  <c r="EM7" i="14"/>
  <c r="EN7" i="14"/>
  <c r="EO7" i="14"/>
  <c r="EP7" i="14"/>
  <c r="EQ7" i="14"/>
  <c r="ER7" i="14"/>
  <c r="ES7" i="14"/>
  <c r="ET7" i="14"/>
  <c r="EU7" i="14"/>
  <c r="EV7" i="14"/>
  <c r="EW7" i="14"/>
  <c r="EX7" i="14"/>
  <c r="EY7" i="14"/>
  <c r="EZ7" i="14"/>
  <c r="FA7" i="14"/>
  <c r="FB7" i="14"/>
  <c r="FC7" i="14"/>
  <c r="FD7" i="14"/>
  <c r="FE7" i="14"/>
  <c r="FF7" i="14"/>
  <c r="FG7" i="14"/>
  <c r="FH7" i="14"/>
  <c r="FI7" i="14"/>
  <c r="FJ7" i="14"/>
  <c r="FK7" i="14"/>
  <c r="FL7" i="14"/>
  <c r="FM7" i="14"/>
  <c r="FN7" i="14"/>
  <c r="FO7" i="14"/>
  <c r="FP7" i="14"/>
  <c r="FQ7" i="14"/>
  <c r="FR7" i="14"/>
  <c r="FS7" i="14"/>
  <c r="FT7" i="14"/>
  <c r="FU7" i="14"/>
  <c r="FV7" i="14"/>
  <c r="FW7" i="14"/>
  <c r="FX7" i="14"/>
  <c r="FY7" i="14"/>
  <c r="FZ7" i="14"/>
  <c r="GA7" i="14"/>
  <c r="GB7" i="14"/>
  <c r="GC7" i="14"/>
  <c r="GD7" i="14"/>
  <c r="GE7" i="14"/>
  <c r="GF7" i="14"/>
  <c r="GG7" i="14"/>
  <c r="GH7" i="14"/>
  <c r="GI7" i="14"/>
  <c r="GJ7" i="14"/>
  <c r="CU8" i="14"/>
  <c r="CV8" i="14"/>
  <c r="CW8" i="14"/>
  <c r="CX8" i="14"/>
  <c r="CY8" i="14"/>
  <c r="CZ8" i="14"/>
  <c r="DA8" i="14"/>
  <c r="DB8" i="14"/>
  <c r="DC8" i="14"/>
  <c r="DD8" i="14"/>
  <c r="DE8" i="14"/>
  <c r="DF8" i="14"/>
  <c r="DG8" i="14"/>
  <c r="DH8" i="14"/>
  <c r="DI8" i="14"/>
  <c r="DJ8" i="14"/>
  <c r="DK8" i="14"/>
  <c r="DL8" i="14"/>
  <c r="DM8" i="14"/>
  <c r="DN8" i="14"/>
  <c r="DO8" i="14"/>
  <c r="DP8" i="14"/>
  <c r="DQ8" i="14"/>
  <c r="DR8" i="14"/>
  <c r="DS8" i="14"/>
  <c r="DT8" i="14"/>
  <c r="DU8" i="14"/>
  <c r="DV8" i="14"/>
  <c r="DW8" i="14"/>
  <c r="DX8" i="14"/>
  <c r="DY8" i="14"/>
  <c r="DZ8" i="14"/>
  <c r="EA8" i="14"/>
  <c r="EB8" i="14"/>
  <c r="EC8" i="14"/>
  <c r="ED8" i="14"/>
  <c r="EE8" i="14"/>
  <c r="EF8" i="14"/>
  <c r="EG8" i="14"/>
  <c r="EH8" i="14"/>
  <c r="EI8" i="14"/>
  <c r="EJ8" i="14"/>
  <c r="EK8" i="14"/>
  <c r="EL8" i="14"/>
  <c r="EM8" i="14"/>
  <c r="EN8" i="14"/>
  <c r="EO8" i="14"/>
  <c r="EP8" i="14"/>
  <c r="EQ8" i="14"/>
  <c r="ER8" i="14"/>
  <c r="ES8" i="14"/>
  <c r="ET8" i="14"/>
  <c r="EU8" i="14"/>
  <c r="EV8" i="14"/>
  <c r="EW8" i="14"/>
  <c r="EX8" i="14"/>
  <c r="EY8" i="14"/>
  <c r="EZ8" i="14"/>
  <c r="FA8" i="14"/>
  <c r="FB8" i="14"/>
  <c r="FC8" i="14"/>
  <c r="FD8" i="14"/>
  <c r="FE8" i="14"/>
  <c r="FF8" i="14"/>
  <c r="FG8" i="14"/>
  <c r="FH8" i="14"/>
  <c r="FI8" i="14"/>
  <c r="FJ8" i="14"/>
  <c r="FK8" i="14"/>
  <c r="FL8" i="14"/>
  <c r="FM8" i="14"/>
  <c r="FN8" i="14"/>
  <c r="FO8" i="14"/>
  <c r="FP8" i="14"/>
  <c r="FQ8" i="14"/>
  <c r="FR8" i="14"/>
  <c r="FS8" i="14"/>
  <c r="FT8" i="14"/>
  <c r="FU8" i="14"/>
  <c r="FV8" i="14"/>
  <c r="FW8" i="14"/>
  <c r="FX8" i="14"/>
  <c r="FY8" i="14"/>
  <c r="FZ8" i="14"/>
  <c r="GA8" i="14"/>
  <c r="GB8" i="14"/>
  <c r="GC8" i="14"/>
  <c r="GD8" i="14"/>
  <c r="GE8" i="14"/>
  <c r="GF8" i="14"/>
  <c r="GG8" i="14"/>
  <c r="GH8" i="14"/>
  <c r="GI8" i="14"/>
  <c r="GJ8" i="14"/>
  <c r="CU9" i="14"/>
  <c r="CV9" i="14"/>
  <c r="CW9" i="14"/>
  <c r="CX9" i="14"/>
  <c r="CY9" i="14"/>
  <c r="CZ9" i="14"/>
  <c r="DA9" i="14"/>
  <c r="DB9" i="14"/>
  <c r="DC9" i="14"/>
  <c r="DD9" i="14"/>
  <c r="DE9" i="14"/>
  <c r="DF9" i="14"/>
  <c r="DG9" i="14"/>
  <c r="DH9" i="14"/>
  <c r="DI9" i="14"/>
  <c r="DJ9" i="14"/>
  <c r="DK9" i="14"/>
  <c r="DL9" i="14"/>
  <c r="DM9" i="14"/>
  <c r="DN9" i="14"/>
  <c r="DO9" i="14"/>
  <c r="DP9" i="14"/>
  <c r="DQ9" i="14"/>
  <c r="DR9" i="14"/>
  <c r="DS9" i="14"/>
  <c r="DT9" i="14"/>
  <c r="DU9" i="14"/>
  <c r="DV9" i="14"/>
  <c r="DW9" i="14"/>
  <c r="DX9" i="14"/>
  <c r="DY9" i="14"/>
  <c r="DZ9" i="14"/>
  <c r="EA9" i="14"/>
  <c r="EB9" i="14"/>
  <c r="EC9" i="14"/>
  <c r="ED9" i="14"/>
  <c r="EE9" i="14"/>
  <c r="EF9" i="14"/>
  <c r="EG9" i="14"/>
  <c r="EH9" i="14"/>
  <c r="EI9" i="14"/>
  <c r="EJ9" i="14"/>
  <c r="EK9" i="14"/>
  <c r="EL9" i="14"/>
  <c r="EM9" i="14"/>
  <c r="EN9" i="14"/>
  <c r="EO9" i="14"/>
  <c r="EP9" i="14"/>
  <c r="EQ9" i="14"/>
  <c r="ER9" i="14"/>
  <c r="ES9" i="14"/>
  <c r="ET9" i="14"/>
  <c r="EU9" i="14"/>
  <c r="EV9" i="14"/>
  <c r="EW9" i="14"/>
  <c r="EX9" i="14"/>
  <c r="EY9" i="14"/>
  <c r="EZ9" i="14"/>
  <c r="FA9" i="14"/>
  <c r="FB9" i="14"/>
  <c r="FC9" i="14"/>
  <c r="FD9" i="14"/>
  <c r="FE9" i="14"/>
  <c r="FF9" i="14"/>
  <c r="FG9" i="14"/>
  <c r="FH9" i="14"/>
  <c r="FI9" i="14"/>
  <c r="FJ9" i="14"/>
  <c r="FK9" i="14"/>
  <c r="FL9" i="14"/>
  <c r="FM9" i="14"/>
  <c r="FN9" i="14"/>
  <c r="FO9" i="14"/>
  <c r="FP9" i="14"/>
  <c r="FQ9" i="14"/>
  <c r="FR9" i="14"/>
  <c r="FS9" i="14"/>
  <c r="FT9" i="14"/>
  <c r="FU9" i="14"/>
  <c r="FV9" i="14"/>
  <c r="FW9" i="14"/>
  <c r="FX9" i="14"/>
  <c r="FY9" i="14"/>
  <c r="FZ9" i="14"/>
  <c r="GA9" i="14"/>
  <c r="GB9" i="14"/>
  <c r="GC9" i="14"/>
  <c r="GD9" i="14"/>
  <c r="GE9" i="14"/>
  <c r="GF9" i="14"/>
  <c r="GG9" i="14"/>
  <c r="GH9" i="14"/>
  <c r="GI9" i="14"/>
  <c r="GJ9" i="14"/>
  <c r="CU10" i="14"/>
  <c r="CV10" i="14"/>
  <c r="CW10" i="14"/>
  <c r="CX10" i="14"/>
  <c r="CY10" i="14"/>
  <c r="CZ10" i="14"/>
  <c r="DA10" i="14"/>
  <c r="DB10" i="14"/>
  <c r="DC10" i="14"/>
  <c r="DD10" i="14"/>
  <c r="DE10" i="14"/>
  <c r="DF10" i="14"/>
  <c r="DG10" i="14"/>
  <c r="DH10" i="14"/>
  <c r="DI10" i="14"/>
  <c r="DJ10" i="14"/>
  <c r="DK10" i="14"/>
  <c r="DL10" i="14"/>
  <c r="DM10" i="14"/>
  <c r="DN10" i="14"/>
  <c r="DO10" i="14"/>
  <c r="DP10" i="14"/>
  <c r="DQ10" i="14"/>
  <c r="DR10" i="14"/>
  <c r="DS10" i="14"/>
  <c r="DT10" i="14"/>
  <c r="DU10" i="14"/>
  <c r="DV10" i="14"/>
  <c r="DW10" i="14"/>
  <c r="DX10" i="14"/>
  <c r="DY10" i="14"/>
  <c r="DZ10" i="14"/>
  <c r="EA10" i="14"/>
  <c r="EB10" i="14"/>
  <c r="EC10" i="14"/>
  <c r="ED10" i="14"/>
  <c r="EE10" i="14"/>
  <c r="EF10" i="14"/>
  <c r="EG10" i="14"/>
  <c r="EH10" i="14"/>
  <c r="EI10" i="14"/>
  <c r="EJ10" i="14"/>
  <c r="EK10" i="14"/>
  <c r="EL10" i="14"/>
  <c r="EM10" i="14"/>
  <c r="EN10" i="14"/>
  <c r="EO10" i="14"/>
  <c r="EP10" i="14"/>
  <c r="EQ10" i="14"/>
  <c r="ER10" i="14"/>
  <c r="ES10" i="14"/>
  <c r="ET10" i="14"/>
  <c r="EU10" i="14"/>
  <c r="EV10" i="14"/>
  <c r="EW10" i="14"/>
  <c r="EX10" i="14"/>
  <c r="EY10" i="14"/>
  <c r="EZ10" i="14"/>
  <c r="FA10" i="14"/>
  <c r="FB10" i="14"/>
  <c r="FC10" i="14"/>
  <c r="FD10" i="14"/>
  <c r="FE10" i="14"/>
  <c r="FF10" i="14"/>
  <c r="FG10" i="14"/>
  <c r="FH10" i="14"/>
  <c r="FI10" i="14"/>
  <c r="FJ10" i="14"/>
  <c r="FK10" i="14"/>
  <c r="FL10" i="14"/>
  <c r="FM10" i="14"/>
  <c r="FN10" i="14"/>
  <c r="FO10" i="14"/>
  <c r="FP10" i="14"/>
  <c r="FQ10" i="14"/>
  <c r="FR10" i="14"/>
  <c r="FS10" i="14"/>
  <c r="FT10" i="14"/>
  <c r="FU10" i="14"/>
  <c r="FV10" i="14"/>
  <c r="FW10" i="14"/>
  <c r="FX10" i="14"/>
  <c r="FY10" i="14"/>
  <c r="FZ10" i="14"/>
  <c r="GA10" i="14"/>
  <c r="GB10" i="14"/>
  <c r="GC10" i="14"/>
  <c r="GD10" i="14"/>
  <c r="GE10" i="14"/>
  <c r="GF10" i="14"/>
  <c r="GG10" i="14"/>
  <c r="GH10" i="14"/>
  <c r="GI10" i="14"/>
  <c r="GJ10" i="14"/>
  <c r="CU11" i="14"/>
  <c r="CV11" i="14"/>
  <c r="CW11" i="14"/>
  <c r="CX11" i="14"/>
  <c r="CY11" i="14"/>
  <c r="CZ11" i="14"/>
  <c r="DA11" i="14"/>
  <c r="DB11" i="14"/>
  <c r="DC11" i="14"/>
  <c r="DD11" i="14"/>
  <c r="DE11" i="14"/>
  <c r="DF11" i="14"/>
  <c r="DG11" i="14"/>
  <c r="DH11" i="14"/>
  <c r="DI11" i="14"/>
  <c r="DJ11" i="14"/>
  <c r="DK11" i="14"/>
  <c r="DL11" i="14"/>
  <c r="DM11" i="14"/>
  <c r="DN11" i="14"/>
  <c r="DO11" i="14"/>
  <c r="DP11" i="14"/>
  <c r="DQ11" i="14"/>
  <c r="DR11" i="14"/>
  <c r="DS11" i="14"/>
  <c r="DT11" i="14"/>
  <c r="DU11" i="14"/>
  <c r="DV11" i="14"/>
  <c r="DW11" i="14"/>
  <c r="DX11" i="14"/>
  <c r="DY11" i="14"/>
  <c r="DZ11" i="14"/>
  <c r="EA11" i="14"/>
  <c r="EB11" i="14"/>
  <c r="EC11" i="14"/>
  <c r="ED11" i="14"/>
  <c r="EE11" i="14"/>
  <c r="EF11" i="14"/>
  <c r="EG11" i="14"/>
  <c r="EH11" i="14"/>
  <c r="EI11" i="14"/>
  <c r="EJ11" i="14"/>
  <c r="EK11" i="14"/>
  <c r="EL11" i="14"/>
  <c r="EM11" i="14"/>
  <c r="EN11" i="14"/>
  <c r="EO11" i="14"/>
  <c r="EP11" i="14"/>
  <c r="EQ11" i="14"/>
  <c r="ER11" i="14"/>
  <c r="ES11" i="14"/>
  <c r="ET11" i="14"/>
  <c r="EU11" i="14"/>
  <c r="EV11" i="14"/>
  <c r="EW11" i="14"/>
  <c r="EX11" i="14"/>
  <c r="EY11" i="14"/>
  <c r="EZ11" i="14"/>
  <c r="FA11" i="14"/>
  <c r="FB11" i="14"/>
  <c r="FC11" i="14"/>
  <c r="FD11" i="14"/>
  <c r="FE11" i="14"/>
  <c r="FF11" i="14"/>
  <c r="FG11" i="14"/>
  <c r="FH11" i="14"/>
  <c r="FI11" i="14"/>
  <c r="FJ11" i="14"/>
  <c r="FK11" i="14"/>
  <c r="FL11" i="14"/>
  <c r="FM11" i="14"/>
  <c r="FN11" i="14"/>
  <c r="FO11" i="14"/>
  <c r="FP11" i="14"/>
  <c r="FQ11" i="14"/>
  <c r="FR11" i="14"/>
  <c r="FS11" i="14"/>
  <c r="FT11" i="14"/>
  <c r="FU11" i="14"/>
  <c r="FV11" i="14"/>
  <c r="FW11" i="14"/>
  <c r="FX11" i="14"/>
  <c r="FY11" i="14"/>
  <c r="FZ11" i="14"/>
  <c r="GA11" i="14"/>
  <c r="GB11" i="14"/>
  <c r="GC11" i="14"/>
  <c r="GD11" i="14"/>
  <c r="GE11" i="14"/>
  <c r="GF11" i="14"/>
  <c r="GG11" i="14"/>
  <c r="GH11" i="14"/>
  <c r="GI11" i="14"/>
  <c r="GJ11" i="14"/>
  <c r="CU12" i="14"/>
  <c r="CV12" i="14"/>
  <c r="CW12" i="14"/>
  <c r="CX12" i="14"/>
  <c r="CY12" i="14"/>
  <c r="CZ12" i="14"/>
  <c r="DA12" i="14"/>
  <c r="DB12" i="14"/>
  <c r="DC12" i="14"/>
  <c r="DD12" i="14"/>
  <c r="DE12" i="14"/>
  <c r="DF12" i="14"/>
  <c r="DG12" i="14"/>
  <c r="DH12" i="14"/>
  <c r="DI12" i="14"/>
  <c r="DJ12" i="14"/>
  <c r="DK12" i="14"/>
  <c r="DL12" i="14"/>
  <c r="DM12" i="14"/>
  <c r="DN12" i="14"/>
  <c r="DO12" i="14"/>
  <c r="DP12" i="14"/>
  <c r="DQ12" i="14"/>
  <c r="DR12" i="14"/>
  <c r="DS12" i="14"/>
  <c r="DT12" i="14"/>
  <c r="DU12" i="14"/>
  <c r="DV12" i="14"/>
  <c r="DW12" i="14"/>
  <c r="DX12" i="14"/>
  <c r="DY12" i="14"/>
  <c r="DZ12" i="14"/>
  <c r="EA12" i="14"/>
  <c r="EB12" i="14"/>
  <c r="EC12" i="14"/>
  <c r="ED12" i="14"/>
  <c r="EE12" i="14"/>
  <c r="EF12" i="14"/>
  <c r="EG12" i="14"/>
  <c r="EH12" i="14"/>
  <c r="EI12" i="14"/>
  <c r="EJ12" i="14"/>
  <c r="EK12" i="14"/>
  <c r="EL12" i="14"/>
  <c r="EM12" i="14"/>
  <c r="EN12" i="14"/>
  <c r="EO12" i="14"/>
  <c r="EP12" i="14"/>
  <c r="EQ12" i="14"/>
  <c r="ER12" i="14"/>
  <c r="ES12" i="14"/>
  <c r="ET12" i="14"/>
  <c r="EU12" i="14"/>
  <c r="EV12" i="14"/>
  <c r="EW12" i="14"/>
  <c r="EX12" i="14"/>
  <c r="EY12" i="14"/>
  <c r="EZ12" i="14"/>
  <c r="FA12" i="14"/>
  <c r="FB12" i="14"/>
  <c r="FC12" i="14"/>
  <c r="FD12" i="14"/>
  <c r="FE12" i="14"/>
  <c r="FF12" i="14"/>
  <c r="FG12" i="14"/>
  <c r="FH12" i="14"/>
  <c r="FI12" i="14"/>
  <c r="FJ12" i="14"/>
  <c r="FK12" i="14"/>
  <c r="FL12" i="14"/>
  <c r="FM12" i="14"/>
  <c r="FN12" i="14"/>
  <c r="FO12" i="14"/>
  <c r="FP12" i="14"/>
  <c r="FQ12" i="14"/>
  <c r="FR12" i="14"/>
  <c r="FS12" i="14"/>
  <c r="FT12" i="14"/>
  <c r="FU12" i="14"/>
  <c r="FV12" i="14"/>
  <c r="FW12" i="14"/>
  <c r="FX12" i="14"/>
  <c r="FY12" i="14"/>
  <c r="FZ12" i="14"/>
  <c r="GA12" i="14"/>
  <c r="GB12" i="14"/>
  <c r="GC12" i="14"/>
  <c r="GD12" i="14"/>
  <c r="GE12" i="14"/>
  <c r="GF12" i="14"/>
  <c r="GG12" i="14"/>
  <c r="GH12" i="14"/>
  <c r="GI12" i="14"/>
  <c r="GJ12" i="14"/>
  <c r="CU13" i="14"/>
  <c r="CV13" i="14"/>
  <c r="CW13" i="14"/>
  <c r="CX13" i="14"/>
  <c r="CY13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DO13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EH13" i="14"/>
  <c r="EI13" i="14"/>
  <c r="EJ13" i="14"/>
  <c r="EK13" i="14"/>
  <c r="EL13" i="14"/>
  <c r="EM13" i="14"/>
  <c r="EN13" i="14"/>
  <c r="EO13" i="14"/>
  <c r="EP13" i="14"/>
  <c r="EQ13" i="14"/>
  <c r="ER13" i="14"/>
  <c r="ES13" i="14"/>
  <c r="ET13" i="14"/>
  <c r="EU13" i="14"/>
  <c r="EV13" i="14"/>
  <c r="EW13" i="14"/>
  <c r="EX13" i="14"/>
  <c r="EY13" i="14"/>
  <c r="EZ13" i="14"/>
  <c r="FA13" i="14"/>
  <c r="FB13" i="14"/>
  <c r="FC13" i="14"/>
  <c r="FD13" i="14"/>
  <c r="FE13" i="14"/>
  <c r="FF13" i="14"/>
  <c r="FG13" i="14"/>
  <c r="FH13" i="14"/>
  <c r="FI13" i="14"/>
  <c r="FJ13" i="14"/>
  <c r="FK13" i="14"/>
  <c r="FL13" i="14"/>
  <c r="FM13" i="14"/>
  <c r="FN13" i="14"/>
  <c r="FO13" i="14"/>
  <c r="FP13" i="14"/>
  <c r="FQ13" i="14"/>
  <c r="FR13" i="14"/>
  <c r="FS13" i="14"/>
  <c r="FT13" i="14"/>
  <c r="FU13" i="14"/>
  <c r="FV13" i="14"/>
  <c r="FW13" i="14"/>
  <c r="FX13" i="14"/>
  <c r="FY13" i="14"/>
  <c r="FZ13" i="14"/>
  <c r="GA13" i="14"/>
  <c r="GB13" i="14"/>
  <c r="GC13" i="14"/>
  <c r="GD13" i="14"/>
  <c r="GE13" i="14"/>
  <c r="GF13" i="14"/>
  <c r="GG13" i="14"/>
  <c r="GH13" i="14"/>
  <c r="GI13" i="14"/>
  <c r="GJ13" i="14"/>
  <c r="CU14" i="14"/>
  <c r="CV14" i="14"/>
  <c r="CW14" i="14"/>
  <c r="CX14" i="14"/>
  <c r="CY14" i="14"/>
  <c r="CZ14" i="14"/>
  <c r="DA14" i="14"/>
  <c r="DB14" i="14"/>
  <c r="DC14" i="14"/>
  <c r="DD14" i="14"/>
  <c r="DE14" i="14"/>
  <c r="DF14" i="14"/>
  <c r="DG14" i="14"/>
  <c r="DH14" i="14"/>
  <c r="DI14" i="14"/>
  <c r="DJ14" i="14"/>
  <c r="DK14" i="14"/>
  <c r="DL14" i="14"/>
  <c r="DM14" i="14"/>
  <c r="DN14" i="14"/>
  <c r="DO14" i="14"/>
  <c r="DP14" i="14"/>
  <c r="DQ14" i="14"/>
  <c r="DR14" i="14"/>
  <c r="DS14" i="14"/>
  <c r="DT14" i="14"/>
  <c r="DU14" i="14"/>
  <c r="DV14" i="14"/>
  <c r="DW14" i="14"/>
  <c r="DX14" i="14"/>
  <c r="DY14" i="14"/>
  <c r="DZ14" i="14"/>
  <c r="EA14" i="14"/>
  <c r="EB14" i="14"/>
  <c r="EC14" i="14"/>
  <c r="ED14" i="14"/>
  <c r="EE14" i="14"/>
  <c r="EF14" i="14"/>
  <c r="EG14" i="14"/>
  <c r="EH14" i="14"/>
  <c r="EI14" i="14"/>
  <c r="EJ14" i="14"/>
  <c r="EK14" i="14"/>
  <c r="EL14" i="14"/>
  <c r="EM14" i="14"/>
  <c r="EN14" i="14"/>
  <c r="EO14" i="14"/>
  <c r="EP14" i="14"/>
  <c r="EQ14" i="14"/>
  <c r="ER14" i="14"/>
  <c r="ES14" i="14"/>
  <c r="ET14" i="14"/>
  <c r="EU14" i="14"/>
  <c r="EV14" i="14"/>
  <c r="EW14" i="14"/>
  <c r="EX14" i="14"/>
  <c r="EY14" i="14"/>
  <c r="EZ14" i="14"/>
  <c r="FA14" i="14"/>
  <c r="FB14" i="14"/>
  <c r="FC14" i="14"/>
  <c r="FD14" i="14"/>
  <c r="FE14" i="14"/>
  <c r="FF14" i="14"/>
  <c r="FG14" i="14"/>
  <c r="FH14" i="14"/>
  <c r="FI14" i="14"/>
  <c r="FJ14" i="14"/>
  <c r="FK14" i="14"/>
  <c r="FL14" i="14"/>
  <c r="FM14" i="14"/>
  <c r="FN14" i="14"/>
  <c r="FO14" i="14"/>
  <c r="FP14" i="14"/>
  <c r="FQ14" i="14"/>
  <c r="FR14" i="14"/>
  <c r="FS14" i="14"/>
  <c r="FT14" i="14"/>
  <c r="FU14" i="14"/>
  <c r="FV14" i="14"/>
  <c r="FW14" i="14"/>
  <c r="FX14" i="14"/>
  <c r="FY14" i="14"/>
  <c r="FZ14" i="14"/>
  <c r="GA14" i="14"/>
  <c r="GB14" i="14"/>
  <c r="GC14" i="14"/>
  <c r="GD14" i="14"/>
  <c r="GE14" i="14"/>
  <c r="GF14" i="14"/>
  <c r="GG14" i="14"/>
  <c r="GH14" i="14"/>
  <c r="GI14" i="14"/>
  <c r="GJ14" i="14"/>
  <c r="CU15" i="14"/>
  <c r="CV15" i="14"/>
  <c r="CW15" i="14"/>
  <c r="CX15" i="14"/>
  <c r="CY15" i="14"/>
  <c r="CZ15" i="14"/>
  <c r="DA15" i="14"/>
  <c r="DB15" i="14"/>
  <c r="DC15" i="14"/>
  <c r="DD15" i="14"/>
  <c r="DE15" i="14"/>
  <c r="DF15" i="14"/>
  <c r="DG15" i="14"/>
  <c r="DH15" i="14"/>
  <c r="DI15" i="14"/>
  <c r="DJ15" i="14"/>
  <c r="DK15" i="14"/>
  <c r="DL15" i="14"/>
  <c r="DM15" i="14"/>
  <c r="DN15" i="14"/>
  <c r="DO15" i="14"/>
  <c r="DP15" i="14"/>
  <c r="DQ15" i="14"/>
  <c r="DR15" i="14"/>
  <c r="DS15" i="14"/>
  <c r="DT15" i="14"/>
  <c r="DU15" i="14"/>
  <c r="DV15" i="14"/>
  <c r="DW15" i="14"/>
  <c r="DX15" i="14"/>
  <c r="DY15" i="14"/>
  <c r="DZ15" i="14"/>
  <c r="EA15" i="14"/>
  <c r="EB15" i="14"/>
  <c r="EC15" i="14"/>
  <c r="ED15" i="14"/>
  <c r="EE15" i="14"/>
  <c r="EF15" i="14"/>
  <c r="EG15" i="14"/>
  <c r="EH15" i="14"/>
  <c r="EI15" i="14"/>
  <c r="EJ15" i="14"/>
  <c r="EK15" i="14"/>
  <c r="EL15" i="14"/>
  <c r="EM15" i="14"/>
  <c r="EN15" i="14"/>
  <c r="EO15" i="14"/>
  <c r="EP15" i="14"/>
  <c r="EQ15" i="14"/>
  <c r="ER15" i="14"/>
  <c r="ES15" i="14"/>
  <c r="ET15" i="14"/>
  <c r="EU15" i="14"/>
  <c r="EV15" i="14"/>
  <c r="EW15" i="14"/>
  <c r="EX15" i="14"/>
  <c r="EY15" i="14"/>
  <c r="EZ15" i="14"/>
  <c r="FA15" i="14"/>
  <c r="FB15" i="14"/>
  <c r="FC15" i="14"/>
  <c r="FD15" i="14"/>
  <c r="FE15" i="14"/>
  <c r="FF15" i="14"/>
  <c r="FG15" i="14"/>
  <c r="FH15" i="14"/>
  <c r="FI15" i="14"/>
  <c r="FJ15" i="14"/>
  <c r="FK15" i="14"/>
  <c r="FL15" i="14"/>
  <c r="FM15" i="14"/>
  <c r="FN15" i="14"/>
  <c r="FO15" i="14"/>
  <c r="FP15" i="14"/>
  <c r="FQ15" i="14"/>
  <c r="FR15" i="14"/>
  <c r="FS15" i="14"/>
  <c r="FT15" i="14"/>
  <c r="FU15" i="14"/>
  <c r="FV15" i="14"/>
  <c r="FW15" i="14"/>
  <c r="FX15" i="14"/>
  <c r="FY15" i="14"/>
  <c r="FZ15" i="14"/>
  <c r="GA15" i="14"/>
  <c r="GB15" i="14"/>
  <c r="GC15" i="14"/>
  <c r="GD15" i="14"/>
  <c r="GE15" i="14"/>
  <c r="GF15" i="14"/>
  <c r="GG15" i="14"/>
  <c r="GH15" i="14"/>
  <c r="GI15" i="14"/>
  <c r="GJ15" i="14"/>
  <c r="CU16" i="14"/>
  <c r="CV16" i="14"/>
  <c r="CW16" i="14"/>
  <c r="CX16" i="14"/>
  <c r="CY16" i="14"/>
  <c r="CZ16" i="14"/>
  <c r="DA16" i="14"/>
  <c r="DB16" i="14"/>
  <c r="DC16" i="14"/>
  <c r="DD16" i="14"/>
  <c r="DE16" i="14"/>
  <c r="DF16" i="14"/>
  <c r="DG16" i="14"/>
  <c r="DH16" i="14"/>
  <c r="DI16" i="14"/>
  <c r="DJ16" i="14"/>
  <c r="DK16" i="14"/>
  <c r="DL16" i="14"/>
  <c r="DM16" i="14"/>
  <c r="DN16" i="14"/>
  <c r="DO16" i="14"/>
  <c r="DP16" i="14"/>
  <c r="DQ16" i="14"/>
  <c r="DR16" i="14"/>
  <c r="DS16" i="14"/>
  <c r="DT16" i="14"/>
  <c r="DU16" i="14"/>
  <c r="DV16" i="14"/>
  <c r="DW16" i="14"/>
  <c r="DX16" i="14"/>
  <c r="DY16" i="14"/>
  <c r="DZ16" i="14"/>
  <c r="EA16" i="14"/>
  <c r="EB16" i="14"/>
  <c r="EC16" i="14"/>
  <c r="ED16" i="14"/>
  <c r="EE16" i="14"/>
  <c r="EF16" i="14"/>
  <c r="EG16" i="14"/>
  <c r="EH16" i="14"/>
  <c r="EI16" i="14"/>
  <c r="EJ16" i="14"/>
  <c r="EK16" i="14"/>
  <c r="EL16" i="14"/>
  <c r="EM16" i="14"/>
  <c r="EN16" i="14"/>
  <c r="EO16" i="14"/>
  <c r="EP16" i="14"/>
  <c r="EQ16" i="14"/>
  <c r="ER16" i="14"/>
  <c r="ES16" i="14"/>
  <c r="ET16" i="14"/>
  <c r="EU16" i="14"/>
  <c r="EV16" i="14"/>
  <c r="EW16" i="14"/>
  <c r="EX16" i="14"/>
  <c r="EY16" i="14"/>
  <c r="EZ16" i="14"/>
  <c r="FA16" i="14"/>
  <c r="FB16" i="14"/>
  <c r="FC16" i="14"/>
  <c r="FD16" i="14"/>
  <c r="FE16" i="14"/>
  <c r="FF16" i="14"/>
  <c r="FG16" i="14"/>
  <c r="FH16" i="14"/>
  <c r="FI16" i="14"/>
  <c r="FJ16" i="14"/>
  <c r="FK16" i="14"/>
  <c r="FL16" i="14"/>
  <c r="FM16" i="14"/>
  <c r="FN16" i="14"/>
  <c r="FO16" i="14"/>
  <c r="FP16" i="14"/>
  <c r="FQ16" i="14"/>
  <c r="FR16" i="14"/>
  <c r="FS16" i="14"/>
  <c r="FT16" i="14"/>
  <c r="FU16" i="14"/>
  <c r="FV16" i="14"/>
  <c r="FW16" i="14"/>
  <c r="FX16" i="14"/>
  <c r="FY16" i="14"/>
  <c r="FZ16" i="14"/>
  <c r="GA16" i="14"/>
  <c r="GB16" i="14"/>
  <c r="GC16" i="14"/>
  <c r="GD16" i="14"/>
  <c r="GE16" i="14"/>
  <c r="GF16" i="14"/>
  <c r="GG16" i="14"/>
  <c r="GH16" i="14"/>
  <c r="GI16" i="14"/>
  <c r="GJ16" i="14"/>
  <c r="CU17" i="14"/>
  <c r="CV17" i="14"/>
  <c r="CW17" i="14"/>
  <c r="CX17" i="14"/>
  <c r="CY17" i="14"/>
  <c r="CZ17" i="14"/>
  <c r="DA17" i="14"/>
  <c r="DB17" i="14"/>
  <c r="DC17" i="14"/>
  <c r="DD17" i="14"/>
  <c r="DE17" i="14"/>
  <c r="DF17" i="14"/>
  <c r="DG17" i="14"/>
  <c r="DH17" i="14"/>
  <c r="DI17" i="14"/>
  <c r="DJ17" i="14"/>
  <c r="DK17" i="14"/>
  <c r="DL17" i="14"/>
  <c r="DM17" i="14"/>
  <c r="DN17" i="14"/>
  <c r="DO17" i="14"/>
  <c r="DP17" i="14"/>
  <c r="DQ17" i="14"/>
  <c r="DR17" i="14"/>
  <c r="DS17" i="14"/>
  <c r="DT17" i="14"/>
  <c r="DU17" i="14"/>
  <c r="DV17" i="14"/>
  <c r="DW17" i="14"/>
  <c r="DX17" i="14"/>
  <c r="DY17" i="14"/>
  <c r="DZ17" i="14"/>
  <c r="EA17" i="14"/>
  <c r="EB17" i="14"/>
  <c r="EC17" i="14"/>
  <c r="ED17" i="14"/>
  <c r="EE17" i="14"/>
  <c r="EF17" i="14"/>
  <c r="EG17" i="14"/>
  <c r="EH17" i="14"/>
  <c r="EI17" i="14"/>
  <c r="EJ17" i="14"/>
  <c r="EK17" i="14"/>
  <c r="EL17" i="14"/>
  <c r="EM17" i="14"/>
  <c r="EN17" i="14"/>
  <c r="EO17" i="14"/>
  <c r="EP17" i="14"/>
  <c r="EQ17" i="14"/>
  <c r="ER17" i="14"/>
  <c r="ES17" i="14"/>
  <c r="ET17" i="14"/>
  <c r="EU17" i="14"/>
  <c r="EV17" i="14"/>
  <c r="EW17" i="14"/>
  <c r="EX17" i="14"/>
  <c r="EY17" i="14"/>
  <c r="EZ17" i="14"/>
  <c r="FA17" i="14"/>
  <c r="FB17" i="14"/>
  <c r="FC17" i="14"/>
  <c r="FD17" i="14"/>
  <c r="FE17" i="14"/>
  <c r="FF17" i="14"/>
  <c r="FG17" i="14"/>
  <c r="FH17" i="14"/>
  <c r="FI17" i="14"/>
  <c r="FJ17" i="14"/>
  <c r="FK17" i="14"/>
  <c r="FL17" i="14"/>
  <c r="FM17" i="14"/>
  <c r="FN17" i="14"/>
  <c r="FO17" i="14"/>
  <c r="FP17" i="14"/>
  <c r="FQ17" i="14"/>
  <c r="FR17" i="14"/>
  <c r="FS17" i="14"/>
  <c r="FT17" i="14"/>
  <c r="FU17" i="14"/>
  <c r="FV17" i="14"/>
  <c r="FW17" i="14"/>
  <c r="FX17" i="14"/>
  <c r="FY17" i="14"/>
  <c r="FZ17" i="14"/>
  <c r="GA17" i="14"/>
  <c r="GB17" i="14"/>
  <c r="GC17" i="14"/>
  <c r="GD17" i="14"/>
  <c r="GE17" i="14"/>
  <c r="GF17" i="14"/>
  <c r="GG17" i="14"/>
  <c r="GH17" i="14"/>
  <c r="GI17" i="14"/>
  <c r="GJ17" i="14"/>
  <c r="CU18" i="14"/>
  <c r="CV18" i="14"/>
  <c r="CW18" i="14"/>
  <c r="CX18" i="14"/>
  <c r="CY18" i="14"/>
  <c r="CZ18" i="14"/>
  <c r="DA18" i="14"/>
  <c r="DB18" i="14"/>
  <c r="DC18" i="14"/>
  <c r="DD18" i="14"/>
  <c r="DE18" i="14"/>
  <c r="DF18" i="14"/>
  <c r="DG18" i="14"/>
  <c r="DH18" i="14"/>
  <c r="DI18" i="14"/>
  <c r="DJ18" i="14"/>
  <c r="DK18" i="14"/>
  <c r="DL18" i="14"/>
  <c r="DM18" i="14"/>
  <c r="DN18" i="14"/>
  <c r="DO18" i="14"/>
  <c r="DP18" i="14"/>
  <c r="DQ18" i="14"/>
  <c r="DR18" i="14"/>
  <c r="DS18" i="14"/>
  <c r="DT18" i="14"/>
  <c r="DU18" i="14"/>
  <c r="DV18" i="14"/>
  <c r="DW18" i="14"/>
  <c r="DX18" i="14"/>
  <c r="DY18" i="14"/>
  <c r="DZ18" i="14"/>
  <c r="EA18" i="14"/>
  <c r="EB18" i="14"/>
  <c r="EC18" i="14"/>
  <c r="ED18" i="14"/>
  <c r="EE18" i="14"/>
  <c r="EF18" i="14"/>
  <c r="EG18" i="14"/>
  <c r="EH18" i="14"/>
  <c r="EI18" i="14"/>
  <c r="EJ18" i="14"/>
  <c r="EK18" i="14"/>
  <c r="EL18" i="14"/>
  <c r="EM18" i="14"/>
  <c r="EN18" i="14"/>
  <c r="EO18" i="14"/>
  <c r="EP18" i="14"/>
  <c r="EQ18" i="14"/>
  <c r="ER18" i="14"/>
  <c r="ES18" i="14"/>
  <c r="ET18" i="14"/>
  <c r="EU18" i="14"/>
  <c r="EV18" i="14"/>
  <c r="EW18" i="14"/>
  <c r="EX18" i="14"/>
  <c r="EY18" i="14"/>
  <c r="EZ18" i="14"/>
  <c r="FA18" i="14"/>
  <c r="FB18" i="14"/>
  <c r="FC18" i="14"/>
  <c r="FD18" i="14"/>
  <c r="FE18" i="14"/>
  <c r="FF18" i="14"/>
  <c r="FG18" i="14"/>
  <c r="FH18" i="14"/>
  <c r="FI18" i="14"/>
  <c r="FJ18" i="14"/>
  <c r="FK18" i="14"/>
  <c r="FL18" i="14"/>
  <c r="FM18" i="14"/>
  <c r="FN18" i="14"/>
  <c r="FO18" i="14"/>
  <c r="FP18" i="14"/>
  <c r="FQ18" i="14"/>
  <c r="FR18" i="14"/>
  <c r="FS18" i="14"/>
  <c r="FT18" i="14"/>
  <c r="FU18" i="14"/>
  <c r="FV18" i="14"/>
  <c r="FW18" i="14"/>
  <c r="FX18" i="14"/>
  <c r="FY18" i="14"/>
  <c r="FZ18" i="14"/>
  <c r="GA18" i="14"/>
  <c r="GB18" i="14"/>
  <c r="GC18" i="14"/>
  <c r="GD18" i="14"/>
  <c r="GE18" i="14"/>
  <c r="GF18" i="14"/>
  <c r="GG18" i="14"/>
  <c r="GH18" i="14"/>
  <c r="GI18" i="14"/>
  <c r="GJ18" i="14"/>
  <c r="CU19" i="14"/>
  <c r="CV19" i="14"/>
  <c r="CW19" i="14"/>
  <c r="CX19" i="14"/>
  <c r="CY19" i="14"/>
  <c r="CZ19" i="14"/>
  <c r="DA19" i="14"/>
  <c r="DB19" i="14"/>
  <c r="DC19" i="14"/>
  <c r="DD19" i="14"/>
  <c r="DE19" i="14"/>
  <c r="DF19" i="14"/>
  <c r="DG19" i="14"/>
  <c r="DH19" i="14"/>
  <c r="DI19" i="14"/>
  <c r="DJ19" i="14"/>
  <c r="DK19" i="14"/>
  <c r="DL19" i="14"/>
  <c r="DM19" i="14"/>
  <c r="DN19" i="14"/>
  <c r="DO19" i="14"/>
  <c r="DP19" i="14"/>
  <c r="DQ19" i="14"/>
  <c r="DR19" i="14"/>
  <c r="DS19" i="14"/>
  <c r="DT19" i="14"/>
  <c r="DU19" i="14"/>
  <c r="DV19" i="14"/>
  <c r="DW19" i="14"/>
  <c r="DX19" i="14"/>
  <c r="DY19" i="14"/>
  <c r="DZ19" i="14"/>
  <c r="EA19" i="14"/>
  <c r="EB19" i="14"/>
  <c r="EC19" i="14"/>
  <c r="ED19" i="14"/>
  <c r="EE19" i="14"/>
  <c r="EF19" i="14"/>
  <c r="EG19" i="14"/>
  <c r="EH19" i="14"/>
  <c r="EI19" i="14"/>
  <c r="EJ19" i="14"/>
  <c r="EK19" i="14"/>
  <c r="EL19" i="14"/>
  <c r="EM19" i="14"/>
  <c r="EN19" i="14"/>
  <c r="EO19" i="14"/>
  <c r="EP19" i="14"/>
  <c r="EQ19" i="14"/>
  <c r="ER19" i="14"/>
  <c r="ES19" i="14"/>
  <c r="ET19" i="14"/>
  <c r="EU19" i="14"/>
  <c r="EV19" i="14"/>
  <c r="EW19" i="14"/>
  <c r="EX19" i="14"/>
  <c r="EY19" i="14"/>
  <c r="EZ19" i="14"/>
  <c r="FA19" i="14"/>
  <c r="FB19" i="14"/>
  <c r="FC19" i="14"/>
  <c r="FD19" i="14"/>
  <c r="FE19" i="14"/>
  <c r="FF19" i="14"/>
  <c r="FG19" i="14"/>
  <c r="FH19" i="14"/>
  <c r="FI19" i="14"/>
  <c r="FJ19" i="14"/>
  <c r="FK19" i="14"/>
  <c r="FL19" i="14"/>
  <c r="FM19" i="14"/>
  <c r="FN19" i="14"/>
  <c r="FO19" i="14"/>
  <c r="FP19" i="14"/>
  <c r="FQ19" i="14"/>
  <c r="FR19" i="14"/>
  <c r="FS19" i="14"/>
  <c r="FT19" i="14"/>
  <c r="FU19" i="14"/>
  <c r="FV19" i="14"/>
  <c r="FW19" i="14"/>
  <c r="FX19" i="14"/>
  <c r="FY19" i="14"/>
  <c r="FZ19" i="14"/>
  <c r="GA19" i="14"/>
  <c r="GB19" i="14"/>
  <c r="GC19" i="14"/>
  <c r="GD19" i="14"/>
  <c r="GE19" i="14"/>
  <c r="GF19" i="14"/>
  <c r="GG19" i="14"/>
  <c r="GH19" i="14"/>
  <c r="GI19" i="14"/>
  <c r="GJ19" i="14"/>
  <c r="CU20" i="14"/>
  <c r="CV20" i="14"/>
  <c r="CW20" i="14"/>
  <c r="CX20" i="14"/>
  <c r="CY20" i="14"/>
  <c r="CZ20" i="14"/>
  <c r="DA20" i="14"/>
  <c r="DB20" i="14"/>
  <c r="DC20" i="14"/>
  <c r="DD20" i="14"/>
  <c r="DE20" i="14"/>
  <c r="DF20" i="14"/>
  <c r="DG20" i="14"/>
  <c r="DH20" i="14"/>
  <c r="DI20" i="14"/>
  <c r="DJ20" i="14"/>
  <c r="DK20" i="14"/>
  <c r="DL20" i="14"/>
  <c r="DM20" i="14"/>
  <c r="DN20" i="14"/>
  <c r="DO20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20" i="14"/>
  <c r="ED20" i="14"/>
  <c r="EE20" i="14"/>
  <c r="EF20" i="14"/>
  <c r="EG20" i="14"/>
  <c r="EH20" i="14"/>
  <c r="EI20" i="14"/>
  <c r="EJ20" i="14"/>
  <c r="EK20" i="14"/>
  <c r="EL20" i="14"/>
  <c r="EM20" i="14"/>
  <c r="EN20" i="14"/>
  <c r="EO20" i="14"/>
  <c r="EP20" i="14"/>
  <c r="EQ20" i="14"/>
  <c r="ER20" i="14"/>
  <c r="ES20" i="14"/>
  <c r="ET20" i="14"/>
  <c r="EU20" i="14"/>
  <c r="EV20" i="14"/>
  <c r="EW20" i="14"/>
  <c r="EX20" i="14"/>
  <c r="EY20" i="14"/>
  <c r="EZ20" i="14"/>
  <c r="FA20" i="14"/>
  <c r="FB20" i="14"/>
  <c r="FC20" i="14"/>
  <c r="FD20" i="14"/>
  <c r="FE20" i="14"/>
  <c r="FF20" i="14"/>
  <c r="FG20" i="14"/>
  <c r="FH20" i="14"/>
  <c r="FI20" i="14"/>
  <c r="FJ20" i="14"/>
  <c r="FK20" i="14"/>
  <c r="FL20" i="14"/>
  <c r="FM20" i="14"/>
  <c r="FN20" i="14"/>
  <c r="FO20" i="14"/>
  <c r="FP20" i="14"/>
  <c r="FQ20" i="14"/>
  <c r="FR20" i="14"/>
  <c r="FS20" i="14"/>
  <c r="FT20" i="14"/>
  <c r="FU20" i="14"/>
  <c r="FV20" i="14"/>
  <c r="FW20" i="14"/>
  <c r="FX20" i="14"/>
  <c r="FY20" i="14"/>
  <c r="FZ20" i="14"/>
  <c r="GA20" i="14"/>
  <c r="GB20" i="14"/>
  <c r="GC20" i="14"/>
  <c r="GD20" i="14"/>
  <c r="GE20" i="14"/>
  <c r="GF20" i="14"/>
  <c r="GG20" i="14"/>
  <c r="GH20" i="14"/>
  <c r="GI20" i="14"/>
  <c r="GJ20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FF21" i="14"/>
  <c r="FG21" i="14"/>
  <c r="FH21" i="14"/>
  <c r="FI21" i="14"/>
  <c r="FJ21" i="14"/>
  <c r="FK21" i="14"/>
  <c r="FL21" i="14"/>
  <c r="FM21" i="14"/>
  <c r="FN21" i="14"/>
  <c r="FO21" i="14"/>
  <c r="FP21" i="14"/>
  <c r="FQ21" i="14"/>
  <c r="FR21" i="14"/>
  <c r="FS21" i="14"/>
  <c r="FT21" i="14"/>
  <c r="FU21" i="14"/>
  <c r="FV21" i="14"/>
  <c r="FW21" i="14"/>
  <c r="FX21" i="14"/>
  <c r="FY21" i="14"/>
  <c r="FZ21" i="14"/>
  <c r="GA21" i="14"/>
  <c r="GB21" i="14"/>
  <c r="GC21" i="14"/>
  <c r="GD21" i="14"/>
  <c r="GE21" i="14"/>
  <c r="GF21" i="14"/>
  <c r="GG21" i="14"/>
  <c r="GH21" i="14"/>
  <c r="GI21" i="14"/>
  <c r="GJ21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Q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E22" i="14"/>
  <c r="GF22" i="14"/>
  <c r="GG22" i="14"/>
  <c r="GH22" i="14"/>
  <c r="GI22" i="14"/>
  <c r="GJ22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DJ23" i="14"/>
  <c r="DK23" i="14"/>
  <c r="DL23" i="14"/>
  <c r="DM23" i="14"/>
  <c r="DN23" i="14"/>
  <c r="DO23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C23" i="14"/>
  <c r="ED23" i="14"/>
  <c r="EE23" i="14"/>
  <c r="EF23" i="14"/>
  <c r="EG23" i="14"/>
  <c r="EH23" i="14"/>
  <c r="EI23" i="14"/>
  <c r="EJ23" i="14"/>
  <c r="EK23" i="14"/>
  <c r="EL23" i="14"/>
  <c r="EM23" i="14"/>
  <c r="EN23" i="14"/>
  <c r="EO23" i="14"/>
  <c r="EP23" i="14"/>
  <c r="EQ23" i="14"/>
  <c r="ER23" i="14"/>
  <c r="ES23" i="14"/>
  <c r="ET23" i="14"/>
  <c r="EU23" i="14"/>
  <c r="EV23" i="14"/>
  <c r="EW23" i="14"/>
  <c r="EX23" i="14"/>
  <c r="EY23" i="14"/>
  <c r="EZ23" i="14"/>
  <c r="FA23" i="14"/>
  <c r="FB23" i="14"/>
  <c r="FC23" i="14"/>
  <c r="FD23" i="14"/>
  <c r="FE23" i="14"/>
  <c r="FF23" i="14"/>
  <c r="FG23" i="14"/>
  <c r="FH23" i="14"/>
  <c r="FI23" i="14"/>
  <c r="FJ23" i="14"/>
  <c r="FK23" i="14"/>
  <c r="FL23" i="14"/>
  <c r="FM23" i="14"/>
  <c r="FN23" i="14"/>
  <c r="FO23" i="14"/>
  <c r="FP23" i="14"/>
  <c r="FQ23" i="14"/>
  <c r="FR23" i="14"/>
  <c r="FS23" i="14"/>
  <c r="FT23" i="14"/>
  <c r="FU23" i="14"/>
  <c r="FV23" i="14"/>
  <c r="FW23" i="14"/>
  <c r="FX23" i="14"/>
  <c r="FY23" i="14"/>
  <c r="FZ23" i="14"/>
  <c r="GA23" i="14"/>
  <c r="GB23" i="14"/>
  <c r="GC23" i="14"/>
  <c r="GD23" i="14"/>
  <c r="GE23" i="14"/>
  <c r="GF23" i="14"/>
  <c r="GG23" i="14"/>
  <c r="GH23" i="14"/>
  <c r="GI23" i="14"/>
  <c r="GJ23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Q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E24" i="14"/>
  <c r="GF24" i="14"/>
  <c r="GG24" i="14"/>
  <c r="GH24" i="14"/>
  <c r="GI24" i="14"/>
  <c r="GJ24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Q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E25" i="14"/>
  <c r="GF25" i="14"/>
  <c r="GG25" i="14"/>
  <c r="GH25" i="14"/>
  <c r="GI25" i="14"/>
  <c r="GJ25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Q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E27" i="14"/>
  <c r="GF27" i="14"/>
  <c r="GG27" i="14"/>
  <c r="GH27" i="14"/>
  <c r="GI27" i="14"/>
  <c r="GJ27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Q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E28" i="14"/>
  <c r="GF28" i="14"/>
  <c r="GG28" i="14"/>
  <c r="GH28" i="14"/>
  <c r="GI28" i="14"/>
  <c r="GJ28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O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Q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D29" i="14"/>
  <c r="FE29" i="14"/>
  <c r="FF29" i="14"/>
  <c r="FG29" i="14"/>
  <c r="FH29" i="14"/>
  <c r="FI29" i="14"/>
  <c r="FJ29" i="14"/>
  <c r="FK29" i="14"/>
  <c r="FL29" i="14"/>
  <c r="FM29" i="14"/>
  <c r="FN29" i="14"/>
  <c r="FO29" i="14"/>
  <c r="FP29" i="14"/>
  <c r="FQ29" i="14"/>
  <c r="FR29" i="14"/>
  <c r="FS29" i="14"/>
  <c r="FT29" i="14"/>
  <c r="FU29" i="14"/>
  <c r="FV29" i="14"/>
  <c r="FW29" i="14"/>
  <c r="FX29" i="14"/>
  <c r="FY29" i="14"/>
  <c r="FZ29" i="14"/>
  <c r="GA29" i="14"/>
  <c r="GB29" i="14"/>
  <c r="GC29" i="14"/>
  <c r="GD29" i="14"/>
  <c r="GE29" i="14"/>
  <c r="GF29" i="14"/>
  <c r="GG29" i="14"/>
  <c r="GH29" i="14"/>
  <c r="GI29" i="14"/>
  <c r="GJ29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Q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E30" i="14"/>
  <c r="GF30" i="14"/>
  <c r="GG30" i="14"/>
  <c r="GH30" i="14"/>
  <c r="GI30" i="14"/>
  <c r="GJ30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Q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E31" i="14"/>
  <c r="GF31" i="14"/>
  <c r="GG31" i="14"/>
  <c r="GH31" i="14"/>
  <c r="GI31" i="14"/>
  <c r="GJ31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O32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C32" i="14"/>
  <c r="ED32" i="14"/>
  <c r="EE32" i="14"/>
  <c r="EF32" i="14"/>
  <c r="EG32" i="14"/>
  <c r="EH32" i="14"/>
  <c r="EI32" i="14"/>
  <c r="EJ32" i="14"/>
  <c r="EK32" i="14"/>
  <c r="EL32" i="14"/>
  <c r="EM32" i="14"/>
  <c r="EN32" i="14"/>
  <c r="EO32" i="14"/>
  <c r="EP32" i="14"/>
  <c r="EQ32" i="14"/>
  <c r="ER32" i="14"/>
  <c r="ES32" i="14"/>
  <c r="ET32" i="14"/>
  <c r="EU32" i="14"/>
  <c r="EV32" i="14"/>
  <c r="EW32" i="14"/>
  <c r="EX32" i="14"/>
  <c r="EY32" i="14"/>
  <c r="EZ32" i="14"/>
  <c r="FA32" i="14"/>
  <c r="FB32" i="14"/>
  <c r="FC32" i="14"/>
  <c r="FD32" i="14"/>
  <c r="FE32" i="14"/>
  <c r="FF32" i="14"/>
  <c r="FG32" i="14"/>
  <c r="FH32" i="14"/>
  <c r="FI32" i="14"/>
  <c r="FJ32" i="14"/>
  <c r="FK32" i="14"/>
  <c r="FL32" i="14"/>
  <c r="FM32" i="14"/>
  <c r="FN32" i="14"/>
  <c r="FO32" i="14"/>
  <c r="FP32" i="14"/>
  <c r="FQ32" i="14"/>
  <c r="FR32" i="14"/>
  <c r="FS32" i="14"/>
  <c r="FT32" i="14"/>
  <c r="FU32" i="14"/>
  <c r="FV32" i="14"/>
  <c r="FW32" i="14"/>
  <c r="FX32" i="14"/>
  <c r="FY32" i="14"/>
  <c r="FZ32" i="14"/>
  <c r="GA32" i="14"/>
  <c r="GB32" i="14"/>
  <c r="GC32" i="14"/>
  <c r="GD32" i="14"/>
  <c r="GE32" i="14"/>
  <c r="GF32" i="14"/>
  <c r="GG32" i="14"/>
  <c r="GH32" i="14"/>
  <c r="GI32" i="14"/>
  <c r="GJ32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Q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E33" i="14"/>
  <c r="GF33" i="14"/>
  <c r="GG33" i="14"/>
  <c r="GH33" i="14"/>
  <c r="GI33" i="14"/>
  <c r="GJ33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Q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E34" i="14"/>
  <c r="GF34" i="14"/>
  <c r="GG34" i="14"/>
  <c r="GH34" i="14"/>
  <c r="GI34" i="14"/>
  <c r="GJ34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C35" i="14"/>
  <c r="ED35" i="14"/>
  <c r="EE35" i="14"/>
  <c r="EF35" i="14"/>
  <c r="EG35" i="14"/>
  <c r="EH35" i="14"/>
  <c r="EI35" i="14"/>
  <c r="EJ35" i="14"/>
  <c r="EK35" i="14"/>
  <c r="EL35" i="14"/>
  <c r="EM35" i="14"/>
  <c r="EN35" i="14"/>
  <c r="EO35" i="14"/>
  <c r="EP35" i="14"/>
  <c r="EQ35" i="14"/>
  <c r="ER35" i="14"/>
  <c r="ES35" i="14"/>
  <c r="ET35" i="14"/>
  <c r="EU35" i="14"/>
  <c r="EV35" i="14"/>
  <c r="EW35" i="14"/>
  <c r="EX35" i="14"/>
  <c r="EY35" i="14"/>
  <c r="EZ35" i="14"/>
  <c r="FA35" i="14"/>
  <c r="FB35" i="14"/>
  <c r="FC35" i="14"/>
  <c r="FD35" i="14"/>
  <c r="FE35" i="14"/>
  <c r="FF35" i="14"/>
  <c r="FG35" i="14"/>
  <c r="FH35" i="14"/>
  <c r="FI35" i="14"/>
  <c r="FJ35" i="14"/>
  <c r="FK35" i="14"/>
  <c r="FL35" i="14"/>
  <c r="FM35" i="14"/>
  <c r="FN35" i="14"/>
  <c r="FO35" i="14"/>
  <c r="FP35" i="14"/>
  <c r="FQ35" i="14"/>
  <c r="FR35" i="14"/>
  <c r="FS35" i="14"/>
  <c r="FT35" i="14"/>
  <c r="FU35" i="14"/>
  <c r="FV35" i="14"/>
  <c r="FW35" i="14"/>
  <c r="FX35" i="14"/>
  <c r="FY35" i="14"/>
  <c r="FZ35" i="14"/>
  <c r="GA35" i="14"/>
  <c r="GB35" i="14"/>
  <c r="GC35" i="14"/>
  <c r="GD35" i="14"/>
  <c r="GE35" i="14"/>
  <c r="GF35" i="14"/>
  <c r="GG35" i="14"/>
  <c r="GH35" i="14"/>
  <c r="GI35" i="14"/>
  <c r="GJ35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C36" i="14"/>
  <c r="ED36" i="14"/>
  <c r="EE36" i="14"/>
  <c r="EF36" i="14"/>
  <c r="EG36" i="14"/>
  <c r="EH36" i="14"/>
  <c r="EI36" i="14"/>
  <c r="EJ36" i="14"/>
  <c r="EK36" i="14"/>
  <c r="EL36" i="14"/>
  <c r="EM36" i="14"/>
  <c r="EN36" i="14"/>
  <c r="EO36" i="14"/>
  <c r="EP36" i="14"/>
  <c r="EQ36" i="14"/>
  <c r="ER36" i="14"/>
  <c r="ES36" i="14"/>
  <c r="ET36" i="14"/>
  <c r="EU36" i="14"/>
  <c r="EV36" i="14"/>
  <c r="EW36" i="14"/>
  <c r="EX36" i="14"/>
  <c r="EY36" i="14"/>
  <c r="EZ36" i="14"/>
  <c r="FA36" i="14"/>
  <c r="FB36" i="14"/>
  <c r="FC36" i="14"/>
  <c r="FD36" i="14"/>
  <c r="FE36" i="14"/>
  <c r="FF36" i="14"/>
  <c r="FG36" i="14"/>
  <c r="FH36" i="14"/>
  <c r="FI36" i="14"/>
  <c r="FJ36" i="14"/>
  <c r="FK36" i="14"/>
  <c r="FL36" i="14"/>
  <c r="FM36" i="14"/>
  <c r="FN36" i="14"/>
  <c r="FO36" i="14"/>
  <c r="FP36" i="14"/>
  <c r="FQ36" i="14"/>
  <c r="FR36" i="14"/>
  <c r="FS36" i="14"/>
  <c r="FT36" i="14"/>
  <c r="FU36" i="14"/>
  <c r="FV36" i="14"/>
  <c r="FW36" i="14"/>
  <c r="FX36" i="14"/>
  <c r="FY36" i="14"/>
  <c r="FZ36" i="14"/>
  <c r="GA36" i="14"/>
  <c r="GB36" i="14"/>
  <c r="GC36" i="14"/>
  <c r="GD36" i="14"/>
  <c r="GE36" i="14"/>
  <c r="GF36" i="14"/>
  <c r="GG36" i="14"/>
  <c r="GH36" i="14"/>
  <c r="GI36" i="14"/>
  <c r="GJ36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O37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C37" i="14"/>
  <c r="ED37" i="14"/>
  <c r="EE37" i="14"/>
  <c r="EF37" i="14"/>
  <c r="EG37" i="14"/>
  <c r="EH37" i="14"/>
  <c r="EI37" i="14"/>
  <c r="EJ37" i="14"/>
  <c r="EK37" i="14"/>
  <c r="EL37" i="14"/>
  <c r="EM37" i="14"/>
  <c r="EN37" i="14"/>
  <c r="EO37" i="14"/>
  <c r="EP37" i="14"/>
  <c r="EQ37" i="14"/>
  <c r="ER37" i="14"/>
  <c r="ES37" i="14"/>
  <c r="ET37" i="14"/>
  <c r="EU37" i="14"/>
  <c r="EV37" i="14"/>
  <c r="EW37" i="14"/>
  <c r="EX37" i="14"/>
  <c r="EY37" i="14"/>
  <c r="EZ37" i="14"/>
  <c r="FA37" i="14"/>
  <c r="FB37" i="14"/>
  <c r="FC37" i="14"/>
  <c r="FD37" i="14"/>
  <c r="FE37" i="14"/>
  <c r="FF37" i="14"/>
  <c r="FG37" i="14"/>
  <c r="FH37" i="14"/>
  <c r="FI37" i="14"/>
  <c r="FJ37" i="14"/>
  <c r="FK37" i="14"/>
  <c r="FL37" i="14"/>
  <c r="FM37" i="14"/>
  <c r="FN37" i="14"/>
  <c r="FO37" i="14"/>
  <c r="FP37" i="14"/>
  <c r="FQ37" i="14"/>
  <c r="FR37" i="14"/>
  <c r="FS37" i="14"/>
  <c r="FT37" i="14"/>
  <c r="FU37" i="14"/>
  <c r="FV37" i="14"/>
  <c r="FW37" i="14"/>
  <c r="FX37" i="14"/>
  <c r="FY37" i="14"/>
  <c r="FZ37" i="14"/>
  <c r="GA37" i="14"/>
  <c r="GB37" i="14"/>
  <c r="GC37" i="14"/>
  <c r="GD37" i="14"/>
  <c r="GE37" i="14"/>
  <c r="GF37" i="14"/>
  <c r="GG37" i="14"/>
  <c r="GH37" i="14"/>
  <c r="GI37" i="14"/>
  <c r="GJ37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O38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C38" i="14"/>
  <c r="ED38" i="14"/>
  <c r="EE38" i="14"/>
  <c r="EF38" i="14"/>
  <c r="EG38" i="14"/>
  <c r="EH38" i="14"/>
  <c r="EI38" i="14"/>
  <c r="EJ38" i="14"/>
  <c r="EK38" i="14"/>
  <c r="EL38" i="14"/>
  <c r="EM38" i="14"/>
  <c r="EN38" i="14"/>
  <c r="EO38" i="14"/>
  <c r="EP38" i="14"/>
  <c r="EQ38" i="14"/>
  <c r="ER38" i="14"/>
  <c r="ES38" i="14"/>
  <c r="ET38" i="14"/>
  <c r="EU38" i="14"/>
  <c r="EV38" i="14"/>
  <c r="EW38" i="14"/>
  <c r="EX38" i="14"/>
  <c r="EY38" i="14"/>
  <c r="EZ38" i="14"/>
  <c r="FA38" i="14"/>
  <c r="FB38" i="14"/>
  <c r="FC38" i="14"/>
  <c r="FD38" i="14"/>
  <c r="FE38" i="14"/>
  <c r="FF38" i="14"/>
  <c r="FG38" i="14"/>
  <c r="FH38" i="14"/>
  <c r="FI38" i="14"/>
  <c r="FJ38" i="14"/>
  <c r="FK38" i="14"/>
  <c r="FL38" i="14"/>
  <c r="FM38" i="14"/>
  <c r="FN38" i="14"/>
  <c r="FO38" i="14"/>
  <c r="FP38" i="14"/>
  <c r="FQ38" i="14"/>
  <c r="FR38" i="14"/>
  <c r="FS38" i="14"/>
  <c r="FT38" i="14"/>
  <c r="FU38" i="14"/>
  <c r="FV38" i="14"/>
  <c r="FW38" i="14"/>
  <c r="FX38" i="14"/>
  <c r="FY38" i="14"/>
  <c r="FZ38" i="14"/>
  <c r="GA38" i="14"/>
  <c r="GB38" i="14"/>
  <c r="GC38" i="14"/>
  <c r="GD38" i="14"/>
  <c r="GE38" i="14"/>
  <c r="GF38" i="14"/>
  <c r="GG38" i="14"/>
  <c r="GH38" i="14"/>
  <c r="GI38" i="14"/>
  <c r="GJ38" i="14"/>
  <c r="CU39" i="14"/>
  <c r="CV39" i="14"/>
  <c r="CW39" i="14"/>
  <c r="CX39" i="14"/>
  <c r="CY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O39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C39" i="14"/>
  <c r="ED39" i="14"/>
  <c r="EE39" i="14"/>
  <c r="EF39" i="14"/>
  <c r="EG39" i="14"/>
  <c r="EH39" i="14"/>
  <c r="EI39" i="14"/>
  <c r="EJ39" i="14"/>
  <c r="EK39" i="14"/>
  <c r="EL39" i="14"/>
  <c r="EM39" i="14"/>
  <c r="EN39" i="14"/>
  <c r="EO39" i="14"/>
  <c r="EP39" i="14"/>
  <c r="EQ39" i="14"/>
  <c r="ER39" i="14"/>
  <c r="ES39" i="14"/>
  <c r="ET39" i="14"/>
  <c r="EU39" i="14"/>
  <c r="EV39" i="14"/>
  <c r="EW39" i="14"/>
  <c r="EX39" i="14"/>
  <c r="EY39" i="14"/>
  <c r="EZ39" i="14"/>
  <c r="FA39" i="14"/>
  <c r="FB39" i="14"/>
  <c r="FC39" i="14"/>
  <c r="FD39" i="14"/>
  <c r="FE39" i="14"/>
  <c r="FF39" i="14"/>
  <c r="FG39" i="14"/>
  <c r="FH39" i="14"/>
  <c r="FI39" i="14"/>
  <c r="FJ39" i="14"/>
  <c r="FK39" i="14"/>
  <c r="FL39" i="14"/>
  <c r="FM39" i="14"/>
  <c r="FN39" i="14"/>
  <c r="FO39" i="14"/>
  <c r="FP39" i="14"/>
  <c r="FQ39" i="14"/>
  <c r="FR39" i="14"/>
  <c r="FS39" i="14"/>
  <c r="FT39" i="14"/>
  <c r="FU39" i="14"/>
  <c r="FV39" i="14"/>
  <c r="FW39" i="14"/>
  <c r="FX39" i="14"/>
  <c r="FY39" i="14"/>
  <c r="FZ39" i="14"/>
  <c r="GA39" i="14"/>
  <c r="GB39" i="14"/>
  <c r="GC39" i="14"/>
  <c r="GD39" i="14"/>
  <c r="GE39" i="14"/>
  <c r="GF39" i="14"/>
  <c r="GG39" i="14"/>
  <c r="GH39" i="14"/>
  <c r="GI39" i="14"/>
  <c r="GJ39" i="14"/>
  <c r="CU40" i="14"/>
  <c r="CV40" i="14"/>
  <c r="CW40" i="14"/>
  <c r="CX40" i="14"/>
  <c r="CY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O40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C40" i="14"/>
  <c r="ED40" i="14"/>
  <c r="EE40" i="14"/>
  <c r="EF40" i="14"/>
  <c r="EG40" i="14"/>
  <c r="EH40" i="14"/>
  <c r="EI40" i="14"/>
  <c r="EJ40" i="14"/>
  <c r="EK40" i="14"/>
  <c r="EL40" i="14"/>
  <c r="EM40" i="14"/>
  <c r="EN40" i="14"/>
  <c r="EO40" i="14"/>
  <c r="EP40" i="14"/>
  <c r="EQ40" i="14"/>
  <c r="ER40" i="14"/>
  <c r="ES40" i="14"/>
  <c r="ET40" i="14"/>
  <c r="EU40" i="14"/>
  <c r="EV40" i="14"/>
  <c r="EW40" i="14"/>
  <c r="EX40" i="14"/>
  <c r="EY40" i="14"/>
  <c r="EZ40" i="14"/>
  <c r="FA40" i="14"/>
  <c r="FB40" i="14"/>
  <c r="FC40" i="14"/>
  <c r="FD40" i="14"/>
  <c r="FE40" i="14"/>
  <c r="FF40" i="14"/>
  <c r="FG40" i="14"/>
  <c r="FH40" i="14"/>
  <c r="FI40" i="14"/>
  <c r="FJ40" i="14"/>
  <c r="FK40" i="14"/>
  <c r="FL40" i="14"/>
  <c r="FM40" i="14"/>
  <c r="FN40" i="14"/>
  <c r="FO40" i="14"/>
  <c r="FP40" i="14"/>
  <c r="FQ40" i="14"/>
  <c r="FR40" i="14"/>
  <c r="FS40" i="14"/>
  <c r="FT40" i="14"/>
  <c r="FU40" i="14"/>
  <c r="FV40" i="14"/>
  <c r="FW40" i="14"/>
  <c r="FX40" i="14"/>
  <c r="FY40" i="14"/>
  <c r="FZ40" i="14"/>
  <c r="GA40" i="14"/>
  <c r="GB40" i="14"/>
  <c r="GC40" i="14"/>
  <c r="GD40" i="14"/>
  <c r="GE40" i="14"/>
  <c r="GF40" i="14"/>
  <c r="GG40" i="14"/>
  <c r="GH40" i="14"/>
  <c r="GI40" i="14"/>
  <c r="GJ40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DR41" i="14"/>
  <c r="DS41" i="14"/>
  <c r="DT41" i="14"/>
  <c r="DU41" i="14"/>
  <c r="DV41" i="14"/>
  <c r="DW41" i="14"/>
  <c r="DX41" i="14"/>
  <c r="DY41" i="14"/>
  <c r="DZ41" i="14"/>
  <c r="EA41" i="14"/>
  <c r="EB41" i="14"/>
  <c r="EC41" i="14"/>
  <c r="ED41" i="14"/>
  <c r="EE41" i="14"/>
  <c r="EF41" i="14"/>
  <c r="EG41" i="14"/>
  <c r="EH41" i="14"/>
  <c r="EI41" i="14"/>
  <c r="EJ41" i="14"/>
  <c r="EK41" i="14"/>
  <c r="EL41" i="14"/>
  <c r="EM41" i="14"/>
  <c r="EN41" i="14"/>
  <c r="EO41" i="14"/>
  <c r="EP41" i="14"/>
  <c r="EQ41" i="14"/>
  <c r="ER41" i="14"/>
  <c r="ES41" i="14"/>
  <c r="ET41" i="14"/>
  <c r="EU41" i="14"/>
  <c r="EV41" i="14"/>
  <c r="EW41" i="14"/>
  <c r="EX41" i="14"/>
  <c r="EY41" i="14"/>
  <c r="EZ41" i="14"/>
  <c r="FA41" i="14"/>
  <c r="FB41" i="14"/>
  <c r="FC41" i="14"/>
  <c r="FD41" i="14"/>
  <c r="FE41" i="14"/>
  <c r="FF41" i="14"/>
  <c r="FG41" i="14"/>
  <c r="FH41" i="14"/>
  <c r="FI41" i="14"/>
  <c r="FJ41" i="14"/>
  <c r="FK41" i="14"/>
  <c r="FL41" i="14"/>
  <c r="FM41" i="14"/>
  <c r="FN41" i="14"/>
  <c r="FO41" i="14"/>
  <c r="FP41" i="14"/>
  <c r="FQ41" i="14"/>
  <c r="FR41" i="14"/>
  <c r="FS41" i="14"/>
  <c r="FT41" i="14"/>
  <c r="FU41" i="14"/>
  <c r="FV41" i="14"/>
  <c r="FW41" i="14"/>
  <c r="FX41" i="14"/>
  <c r="FY41" i="14"/>
  <c r="FZ41" i="14"/>
  <c r="GA41" i="14"/>
  <c r="GB41" i="14"/>
  <c r="GC41" i="14"/>
  <c r="GD41" i="14"/>
  <c r="GE41" i="14"/>
  <c r="GF41" i="14"/>
  <c r="GG41" i="14"/>
  <c r="GH41" i="14"/>
  <c r="GI41" i="14"/>
  <c r="GJ41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C42" i="14"/>
  <c r="ED42" i="14"/>
  <c r="EE42" i="14"/>
  <c r="EF42" i="14"/>
  <c r="EG42" i="14"/>
  <c r="EH42" i="14"/>
  <c r="EI42" i="14"/>
  <c r="EJ42" i="14"/>
  <c r="EK42" i="14"/>
  <c r="EL42" i="14"/>
  <c r="EM42" i="14"/>
  <c r="EN42" i="14"/>
  <c r="EO42" i="14"/>
  <c r="EP42" i="14"/>
  <c r="EQ42" i="14"/>
  <c r="ER42" i="14"/>
  <c r="ES42" i="14"/>
  <c r="ET42" i="14"/>
  <c r="EU42" i="14"/>
  <c r="EV42" i="14"/>
  <c r="EW42" i="14"/>
  <c r="EX42" i="14"/>
  <c r="EY42" i="14"/>
  <c r="EZ42" i="14"/>
  <c r="FA42" i="14"/>
  <c r="FB42" i="14"/>
  <c r="FC42" i="14"/>
  <c r="FD42" i="14"/>
  <c r="FE42" i="14"/>
  <c r="FF42" i="14"/>
  <c r="FG42" i="14"/>
  <c r="FH42" i="14"/>
  <c r="FI42" i="14"/>
  <c r="FJ42" i="14"/>
  <c r="FK42" i="14"/>
  <c r="FL42" i="14"/>
  <c r="FM42" i="14"/>
  <c r="FN42" i="14"/>
  <c r="FO42" i="14"/>
  <c r="FP42" i="14"/>
  <c r="FQ42" i="14"/>
  <c r="FR42" i="14"/>
  <c r="FS42" i="14"/>
  <c r="FT42" i="14"/>
  <c r="FU42" i="14"/>
  <c r="FV42" i="14"/>
  <c r="FW42" i="14"/>
  <c r="FX42" i="14"/>
  <c r="FY42" i="14"/>
  <c r="FZ42" i="14"/>
  <c r="GA42" i="14"/>
  <c r="GB42" i="14"/>
  <c r="GC42" i="14"/>
  <c r="GD42" i="14"/>
  <c r="GE42" i="14"/>
  <c r="GF42" i="14"/>
  <c r="GG42" i="14"/>
  <c r="GH42" i="14"/>
  <c r="GI42" i="14"/>
  <c r="GJ42" i="14"/>
  <c r="CU43" i="14"/>
  <c r="CV43" i="14"/>
  <c r="CW43" i="14"/>
  <c r="CX43" i="14"/>
  <c r="CY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O43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C43" i="14"/>
  <c r="ED43" i="14"/>
  <c r="EE43" i="14"/>
  <c r="EF43" i="14"/>
  <c r="EG43" i="14"/>
  <c r="EH43" i="14"/>
  <c r="EI43" i="14"/>
  <c r="EJ43" i="14"/>
  <c r="EK43" i="14"/>
  <c r="EL43" i="14"/>
  <c r="EM43" i="14"/>
  <c r="EN43" i="14"/>
  <c r="EO43" i="14"/>
  <c r="EP43" i="14"/>
  <c r="EQ43" i="14"/>
  <c r="ER43" i="14"/>
  <c r="ES43" i="14"/>
  <c r="ET43" i="14"/>
  <c r="EU43" i="14"/>
  <c r="EV43" i="14"/>
  <c r="EW43" i="14"/>
  <c r="EX43" i="14"/>
  <c r="EY43" i="14"/>
  <c r="EZ43" i="14"/>
  <c r="FA43" i="14"/>
  <c r="FB43" i="14"/>
  <c r="FC43" i="14"/>
  <c r="FD43" i="14"/>
  <c r="FE43" i="14"/>
  <c r="FF43" i="14"/>
  <c r="FG43" i="14"/>
  <c r="FH43" i="14"/>
  <c r="FI43" i="14"/>
  <c r="FJ43" i="14"/>
  <c r="FK43" i="14"/>
  <c r="FL43" i="14"/>
  <c r="FM43" i="14"/>
  <c r="FN43" i="14"/>
  <c r="FO43" i="14"/>
  <c r="FP43" i="14"/>
  <c r="FQ43" i="14"/>
  <c r="FR43" i="14"/>
  <c r="FS43" i="14"/>
  <c r="FT43" i="14"/>
  <c r="FU43" i="14"/>
  <c r="FV43" i="14"/>
  <c r="FW43" i="14"/>
  <c r="FX43" i="14"/>
  <c r="FY43" i="14"/>
  <c r="FZ43" i="14"/>
  <c r="GA43" i="14"/>
  <c r="GB43" i="14"/>
  <c r="GC43" i="14"/>
  <c r="GD43" i="14"/>
  <c r="GE43" i="14"/>
  <c r="GF43" i="14"/>
  <c r="GG43" i="14"/>
  <c r="GH43" i="14"/>
  <c r="GI43" i="14"/>
  <c r="GJ43" i="14"/>
  <c r="CU44" i="14"/>
  <c r="CV44" i="14"/>
  <c r="CW44" i="14"/>
  <c r="CX44" i="14"/>
  <c r="CY44" i="14"/>
  <c r="CZ44" i="14"/>
  <c r="DA44" i="14"/>
  <c r="DB44" i="14"/>
  <c r="DC44" i="14"/>
  <c r="DD44" i="14"/>
  <c r="DE44" i="14"/>
  <c r="DF44" i="14"/>
  <c r="DG44" i="14"/>
  <c r="DH44" i="14"/>
  <c r="DI44" i="14"/>
  <c r="DJ44" i="14"/>
  <c r="DK44" i="14"/>
  <c r="DL44" i="14"/>
  <c r="DM44" i="14"/>
  <c r="DN44" i="14"/>
  <c r="DO44" i="14"/>
  <c r="DP44" i="14"/>
  <c r="DQ44" i="14"/>
  <c r="DR44" i="14"/>
  <c r="DS44" i="14"/>
  <c r="DT44" i="14"/>
  <c r="DU44" i="14"/>
  <c r="DV44" i="14"/>
  <c r="DW44" i="14"/>
  <c r="DX44" i="14"/>
  <c r="DY44" i="14"/>
  <c r="DZ44" i="14"/>
  <c r="EA44" i="14"/>
  <c r="EB44" i="14"/>
  <c r="EC44" i="14"/>
  <c r="ED44" i="14"/>
  <c r="EE44" i="14"/>
  <c r="EF44" i="14"/>
  <c r="EG44" i="14"/>
  <c r="EH44" i="14"/>
  <c r="EI44" i="14"/>
  <c r="EJ44" i="14"/>
  <c r="EK44" i="14"/>
  <c r="EL44" i="14"/>
  <c r="EM44" i="14"/>
  <c r="EN44" i="14"/>
  <c r="EO44" i="14"/>
  <c r="EP44" i="14"/>
  <c r="EQ44" i="14"/>
  <c r="ER44" i="14"/>
  <c r="ES44" i="14"/>
  <c r="ET44" i="14"/>
  <c r="EU44" i="14"/>
  <c r="EV44" i="14"/>
  <c r="EW44" i="14"/>
  <c r="EX44" i="14"/>
  <c r="EY44" i="14"/>
  <c r="EZ44" i="14"/>
  <c r="FA44" i="14"/>
  <c r="FB44" i="14"/>
  <c r="FC44" i="14"/>
  <c r="FD44" i="14"/>
  <c r="FE44" i="14"/>
  <c r="FF44" i="14"/>
  <c r="FG44" i="14"/>
  <c r="FH44" i="14"/>
  <c r="FI44" i="14"/>
  <c r="FJ44" i="14"/>
  <c r="FK44" i="14"/>
  <c r="FL44" i="14"/>
  <c r="FM44" i="14"/>
  <c r="FN44" i="14"/>
  <c r="FO44" i="14"/>
  <c r="FP44" i="14"/>
  <c r="FQ44" i="14"/>
  <c r="FR44" i="14"/>
  <c r="FS44" i="14"/>
  <c r="FT44" i="14"/>
  <c r="FU44" i="14"/>
  <c r="FV44" i="14"/>
  <c r="FW44" i="14"/>
  <c r="FX44" i="14"/>
  <c r="FY44" i="14"/>
  <c r="FZ44" i="14"/>
  <c r="GA44" i="14"/>
  <c r="GB44" i="14"/>
  <c r="GC44" i="14"/>
  <c r="GD44" i="14"/>
  <c r="GE44" i="14"/>
  <c r="GF44" i="14"/>
  <c r="GG44" i="14"/>
  <c r="GH44" i="14"/>
  <c r="GI44" i="14"/>
  <c r="GJ44" i="14"/>
  <c r="CU45" i="14"/>
  <c r="CV45" i="14"/>
  <c r="CW45" i="14"/>
  <c r="CX45" i="14"/>
  <c r="CY45" i="14"/>
  <c r="CZ45" i="14"/>
  <c r="DA45" i="14"/>
  <c r="DB45" i="14"/>
  <c r="DC45" i="14"/>
  <c r="DD45" i="14"/>
  <c r="DE45" i="14"/>
  <c r="DF45" i="14"/>
  <c r="DG45" i="14"/>
  <c r="DH45" i="14"/>
  <c r="DI45" i="14"/>
  <c r="DJ45" i="14"/>
  <c r="DK45" i="14"/>
  <c r="DL45" i="14"/>
  <c r="DM45" i="14"/>
  <c r="DN45" i="14"/>
  <c r="DO45" i="14"/>
  <c r="DP45" i="14"/>
  <c r="DQ45" i="14"/>
  <c r="DR45" i="14"/>
  <c r="DS45" i="14"/>
  <c r="DT45" i="14"/>
  <c r="DU45" i="14"/>
  <c r="DV45" i="14"/>
  <c r="DW45" i="14"/>
  <c r="DX45" i="14"/>
  <c r="DY45" i="14"/>
  <c r="DZ45" i="14"/>
  <c r="EA45" i="14"/>
  <c r="EB45" i="14"/>
  <c r="EC45" i="14"/>
  <c r="ED45" i="14"/>
  <c r="EE45" i="14"/>
  <c r="EF45" i="14"/>
  <c r="EG45" i="14"/>
  <c r="EH45" i="14"/>
  <c r="EI45" i="14"/>
  <c r="EJ45" i="14"/>
  <c r="EK45" i="14"/>
  <c r="EL45" i="14"/>
  <c r="EM45" i="14"/>
  <c r="EN45" i="14"/>
  <c r="EO45" i="14"/>
  <c r="EP45" i="14"/>
  <c r="EQ45" i="14"/>
  <c r="ER45" i="14"/>
  <c r="ES45" i="14"/>
  <c r="ET45" i="14"/>
  <c r="EU45" i="14"/>
  <c r="EV45" i="14"/>
  <c r="EW45" i="14"/>
  <c r="EX45" i="14"/>
  <c r="EY45" i="14"/>
  <c r="EZ45" i="14"/>
  <c r="FA45" i="14"/>
  <c r="FB45" i="14"/>
  <c r="FC45" i="14"/>
  <c r="FD45" i="14"/>
  <c r="FE45" i="14"/>
  <c r="FF45" i="14"/>
  <c r="FG45" i="14"/>
  <c r="FH45" i="14"/>
  <c r="FI45" i="14"/>
  <c r="FJ45" i="14"/>
  <c r="FK45" i="14"/>
  <c r="FL45" i="14"/>
  <c r="FM45" i="14"/>
  <c r="FN45" i="14"/>
  <c r="FO45" i="14"/>
  <c r="FP45" i="14"/>
  <c r="FQ45" i="14"/>
  <c r="FR45" i="14"/>
  <c r="FS45" i="14"/>
  <c r="FT45" i="14"/>
  <c r="FU45" i="14"/>
  <c r="FV45" i="14"/>
  <c r="FW45" i="14"/>
  <c r="FX45" i="14"/>
  <c r="FY45" i="14"/>
  <c r="FZ45" i="14"/>
  <c r="GA45" i="14"/>
  <c r="GB45" i="14"/>
  <c r="GC45" i="14"/>
  <c r="GD45" i="14"/>
  <c r="GE45" i="14"/>
  <c r="GF45" i="14"/>
  <c r="GG45" i="14"/>
  <c r="GH45" i="14"/>
  <c r="GI45" i="14"/>
  <c r="GJ45" i="14"/>
  <c r="CU46" i="14"/>
  <c r="CV46" i="14"/>
  <c r="CW46" i="14"/>
  <c r="CX46" i="14"/>
  <c r="CY46" i="14"/>
  <c r="CZ46" i="14"/>
  <c r="DA46" i="14"/>
  <c r="DB46" i="14"/>
  <c r="DC46" i="14"/>
  <c r="DD46" i="14"/>
  <c r="DE46" i="14"/>
  <c r="DF46" i="14"/>
  <c r="DG46" i="14"/>
  <c r="DH46" i="14"/>
  <c r="DI46" i="14"/>
  <c r="DJ46" i="14"/>
  <c r="DK46" i="14"/>
  <c r="DL46" i="14"/>
  <c r="DM46" i="14"/>
  <c r="DN46" i="14"/>
  <c r="DO46" i="14"/>
  <c r="DP46" i="14"/>
  <c r="DQ46" i="14"/>
  <c r="DR46" i="14"/>
  <c r="DS46" i="14"/>
  <c r="DT46" i="14"/>
  <c r="DU46" i="14"/>
  <c r="DV46" i="14"/>
  <c r="DW46" i="14"/>
  <c r="DX46" i="14"/>
  <c r="DY46" i="14"/>
  <c r="DZ46" i="14"/>
  <c r="EA46" i="14"/>
  <c r="EB46" i="14"/>
  <c r="EC46" i="14"/>
  <c r="ED46" i="14"/>
  <c r="EE46" i="14"/>
  <c r="EF46" i="14"/>
  <c r="EG46" i="14"/>
  <c r="EH46" i="14"/>
  <c r="EI46" i="14"/>
  <c r="EJ46" i="14"/>
  <c r="EK46" i="14"/>
  <c r="EL46" i="14"/>
  <c r="EM46" i="14"/>
  <c r="EN46" i="14"/>
  <c r="EO46" i="14"/>
  <c r="EP46" i="14"/>
  <c r="EQ46" i="14"/>
  <c r="ER46" i="14"/>
  <c r="ES46" i="14"/>
  <c r="ET46" i="14"/>
  <c r="EU46" i="14"/>
  <c r="EV46" i="14"/>
  <c r="EW46" i="14"/>
  <c r="EX46" i="14"/>
  <c r="EY46" i="14"/>
  <c r="EZ46" i="14"/>
  <c r="FA46" i="14"/>
  <c r="FB46" i="14"/>
  <c r="FC46" i="14"/>
  <c r="FD46" i="14"/>
  <c r="FE46" i="14"/>
  <c r="FF46" i="14"/>
  <c r="FG46" i="14"/>
  <c r="FH46" i="14"/>
  <c r="FI46" i="14"/>
  <c r="FJ46" i="14"/>
  <c r="FK46" i="14"/>
  <c r="FL46" i="14"/>
  <c r="FM46" i="14"/>
  <c r="FN46" i="14"/>
  <c r="FO46" i="14"/>
  <c r="FP46" i="14"/>
  <c r="FQ46" i="14"/>
  <c r="FR46" i="14"/>
  <c r="FS46" i="14"/>
  <c r="FT46" i="14"/>
  <c r="FU46" i="14"/>
  <c r="FV46" i="14"/>
  <c r="FW46" i="14"/>
  <c r="FX46" i="14"/>
  <c r="FY46" i="14"/>
  <c r="FZ46" i="14"/>
  <c r="GA46" i="14"/>
  <c r="GB46" i="14"/>
  <c r="GC46" i="14"/>
  <c r="GD46" i="14"/>
  <c r="GE46" i="14"/>
  <c r="GF46" i="14"/>
  <c r="GG46" i="14"/>
  <c r="GH46" i="14"/>
  <c r="GI46" i="14"/>
  <c r="GJ46" i="14"/>
  <c r="CU47" i="14"/>
  <c r="CV47" i="14"/>
  <c r="CW47" i="14"/>
  <c r="CX47" i="14"/>
  <c r="CY47" i="14"/>
  <c r="CZ47" i="14"/>
  <c r="DA47" i="14"/>
  <c r="DB47" i="14"/>
  <c r="DC47" i="14"/>
  <c r="DD47" i="14"/>
  <c r="DE47" i="14"/>
  <c r="DF47" i="14"/>
  <c r="DG47" i="14"/>
  <c r="DH47" i="14"/>
  <c r="DI47" i="14"/>
  <c r="DJ47" i="14"/>
  <c r="DK47" i="14"/>
  <c r="DL47" i="14"/>
  <c r="DM47" i="14"/>
  <c r="DN47" i="14"/>
  <c r="DO47" i="14"/>
  <c r="DP47" i="14"/>
  <c r="DQ47" i="14"/>
  <c r="DR47" i="14"/>
  <c r="DS47" i="14"/>
  <c r="DT47" i="14"/>
  <c r="DU47" i="14"/>
  <c r="DV47" i="14"/>
  <c r="DW47" i="14"/>
  <c r="DX47" i="14"/>
  <c r="DY47" i="14"/>
  <c r="DZ47" i="14"/>
  <c r="EA47" i="14"/>
  <c r="EB47" i="14"/>
  <c r="EC47" i="14"/>
  <c r="ED47" i="14"/>
  <c r="EE47" i="14"/>
  <c r="EF47" i="14"/>
  <c r="EG47" i="14"/>
  <c r="EH47" i="14"/>
  <c r="EI47" i="14"/>
  <c r="EJ47" i="14"/>
  <c r="EK47" i="14"/>
  <c r="EL47" i="14"/>
  <c r="EM47" i="14"/>
  <c r="EN47" i="14"/>
  <c r="EO47" i="14"/>
  <c r="EP47" i="14"/>
  <c r="EQ47" i="14"/>
  <c r="ER47" i="14"/>
  <c r="ES47" i="14"/>
  <c r="ET47" i="14"/>
  <c r="EU47" i="14"/>
  <c r="EV47" i="14"/>
  <c r="EW47" i="14"/>
  <c r="EX47" i="14"/>
  <c r="EY47" i="14"/>
  <c r="EZ47" i="14"/>
  <c r="FA47" i="14"/>
  <c r="FB47" i="14"/>
  <c r="FC47" i="14"/>
  <c r="FD47" i="14"/>
  <c r="FE47" i="14"/>
  <c r="FF47" i="14"/>
  <c r="FG47" i="14"/>
  <c r="FH47" i="14"/>
  <c r="FI47" i="14"/>
  <c r="FJ47" i="14"/>
  <c r="FK47" i="14"/>
  <c r="FL47" i="14"/>
  <c r="FM47" i="14"/>
  <c r="FN47" i="14"/>
  <c r="FO47" i="14"/>
  <c r="FP47" i="14"/>
  <c r="FQ47" i="14"/>
  <c r="FR47" i="14"/>
  <c r="FS47" i="14"/>
  <c r="FT47" i="14"/>
  <c r="FU47" i="14"/>
  <c r="FV47" i="14"/>
  <c r="FW47" i="14"/>
  <c r="FX47" i="14"/>
  <c r="FY47" i="14"/>
  <c r="FZ47" i="14"/>
  <c r="GA47" i="14"/>
  <c r="GB47" i="14"/>
  <c r="GC47" i="14"/>
  <c r="GD47" i="14"/>
  <c r="GE47" i="14"/>
  <c r="GF47" i="14"/>
  <c r="GG47" i="14"/>
  <c r="GH47" i="14"/>
  <c r="GI47" i="14"/>
  <c r="GJ47" i="14"/>
  <c r="CU48" i="14"/>
  <c r="CV48" i="14"/>
  <c r="CW48" i="14"/>
  <c r="CX48" i="14"/>
  <c r="CY48" i="14"/>
  <c r="CZ48" i="14"/>
  <c r="DA48" i="14"/>
  <c r="DB48" i="14"/>
  <c r="DC48" i="14"/>
  <c r="DD48" i="14"/>
  <c r="DE48" i="14"/>
  <c r="DF48" i="14"/>
  <c r="DG48" i="14"/>
  <c r="DH48" i="14"/>
  <c r="DI48" i="14"/>
  <c r="DJ48" i="14"/>
  <c r="DK48" i="14"/>
  <c r="DL48" i="14"/>
  <c r="DM48" i="14"/>
  <c r="DN48" i="14"/>
  <c r="DO48" i="14"/>
  <c r="DP48" i="14"/>
  <c r="DQ48" i="14"/>
  <c r="DR48" i="14"/>
  <c r="DS48" i="14"/>
  <c r="DT48" i="14"/>
  <c r="DU48" i="14"/>
  <c r="DV48" i="14"/>
  <c r="DW48" i="14"/>
  <c r="DX48" i="14"/>
  <c r="DY48" i="14"/>
  <c r="DZ48" i="14"/>
  <c r="EA48" i="14"/>
  <c r="EB48" i="14"/>
  <c r="EC48" i="14"/>
  <c r="ED48" i="14"/>
  <c r="EE48" i="14"/>
  <c r="EF48" i="14"/>
  <c r="EG48" i="14"/>
  <c r="EH48" i="14"/>
  <c r="EI48" i="14"/>
  <c r="EJ48" i="14"/>
  <c r="EK48" i="14"/>
  <c r="EL48" i="14"/>
  <c r="EM48" i="14"/>
  <c r="EN48" i="14"/>
  <c r="EO48" i="14"/>
  <c r="EP48" i="14"/>
  <c r="EQ48" i="14"/>
  <c r="ER48" i="14"/>
  <c r="ES48" i="14"/>
  <c r="ET48" i="14"/>
  <c r="EU48" i="14"/>
  <c r="EV48" i="14"/>
  <c r="EW48" i="14"/>
  <c r="EX48" i="14"/>
  <c r="EY48" i="14"/>
  <c r="EZ48" i="14"/>
  <c r="FA48" i="14"/>
  <c r="FB48" i="14"/>
  <c r="FC48" i="14"/>
  <c r="FD48" i="14"/>
  <c r="FE48" i="14"/>
  <c r="FF48" i="14"/>
  <c r="FG48" i="14"/>
  <c r="FH48" i="14"/>
  <c r="FI48" i="14"/>
  <c r="FJ48" i="14"/>
  <c r="FK48" i="14"/>
  <c r="FL48" i="14"/>
  <c r="FM48" i="14"/>
  <c r="FN48" i="14"/>
  <c r="FO48" i="14"/>
  <c r="FP48" i="14"/>
  <c r="FQ48" i="14"/>
  <c r="FR48" i="14"/>
  <c r="FS48" i="14"/>
  <c r="FT48" i="14"/>
  <c r="FU48" i="14"/>
  <c r="FV48" i="14"/>
  <c r="FW48" i="14"/>
  <c r="FX48" i="14"/>
  <c r="FY48" i="14"/>
  <c r="FZ48" i="14"/>
  <c r="GA48" i="14"/>
  <c r="GB48" i="14"/>
  <c r="GC48" i="14"/>
  <c r="GD48" i="14"/>
  <c r="GE48" i="14"/>
  <c r="GF48" i="14"/>
  <c r="GG48" i="14"/>
  <c r="GH48" i="14"/>
  <c r="GI48" i="14"/>
  <c r="GJ48" i="14"/>
  <c r="CU49" i="14"/>
  <c r="CV49" i="14"/>
  <c r="CW49" i="14"/>
  <c r="CX49" i="14"/>
  <c r="CY49" i="14"/>
  <c r="CZ49" i="14"/>
  <c r="DA49" i="14"/>
  <c r="DB49" i="14"/>
  <c r="DC49" i="14"/>
  <c r="DD49" i="14"/>
  <c r="DE49" i="14"/>
  <c r="DF49" i="14"/>
  <c r="DG49" i="14"/>
  <c r="DH49" i="14"/>
  <c r="DI49" i="14"/>
  <c r="DJ49" i="14"/>
  <c r="DK49" i="14"/>
  <c r="DL49" i="14"/>
  <c r="DM49" i="14"/>
  <c r="DN49" i="14"/>
  <c r="DO49" i="14"/>
  <c r="DP49" i="14"/>
  <c r="DQ49" i="14"/>
  <c r="DR49" i="14"/>
  <c r="DS49" i="14"/>
  <c r="DT49" i="14"/>
  <c r="DU49" i="14"/>
  <c r="DV49" i="14"/>
  <c r="DW49" i="14"/>
  <c r="DX49" i="14"/>
  <c r="DY49" i="14"/>
  <c r="DZ49" i="14"/>
  <c r="EA49" i="14"/>
  <c r="EB49" i="14"/>
  <c r="EC49" i="14"/>
  <c r="ED49" i="14"/>
  <c r="EE49" i="14"/>
  <c r="EF49" i="14"/>
  <c r="EG49" i="14"/>
  <c r="EH49" i="14"/>
  <c r="EI49" i="14"/>
  <c r="EJ49" i="14"/>
  <c r="EK49" i="14"/>
  <c r="EL49" i="14"/>
  <c r="EM49" i="14"/>
  <c r="EN49" i="14"/>
  <c r="EO49" i="14"/>
  <c r="EP49" i="14"/>
  <c r="EQ49" i="14"/>
  <c r="ER49" i="14"/>
  <c r="ES49" i="14"/>
  <c r="ET49" i="14"/>
  <c r="EU49" i="14"/>
  <c r="EV49" i="14"/>
  <c r="EW49" i="14"/>
  <c r="EX49" i="14"/>
  <c r="EY49" i="14"/>
  <c r="EZ49" i="14"/>
  <c r="FA49" i="14"/>
  <c r="FB49" i="14"/>
  <c r="FC49" i="14"/>
  <c r="FD49" i="14"/>
  <c r="FE49" i="14"/>
  <c r="FF49" i="14"/>
  <c r="FG49" i="14"/>
  <c r="FH49" i="14"/>
  <c r="FI49" i="14"/>
  <c r="FJ49" i="14"/>
  <c r="FK49" i="14"/>
  <c r="FL49" i="14"/>
  <c r="FM49" i="14"/>
  <c r="FN49" i="14"/>
  <c r="FO49" i="14"/>
  <c r="FP49" i="14"/>
  <c r="FQ49" i="14"/>
  <c r="FR49" i="14"/>
  <c r="FS49" i="14"/>
  <c r="FT49" i="14"/>
  <c r="FU49" i="14"/>
  <c r="FV49" i="14"/>
  <c r="FW49" i="14"/>
  <c r="FX49" i="14"/>
  <c r="FY49" i="14"/>
  <c r="FZ49" i="14"/>
  <c r="GA49" i="14"/>
  <c r="GB49" i="14"/>
  <c r="GC49" i="14"/>
  <c r="GD49" i="14"/>
  <c r="GE49" i="14"/>
  <c r="GF49" i="14"/>
  <c r="GG49" i="14"/>
  <c r="GH49" i="14"/>
  <c r="GI49" i="14"/>
  <c r="GJ49" i="14"/>
  <c r="CU50" i="14"/>
  <c r="CV50" i="14"/>
  <c r="CW50" i="14"/>
  <c r="CX50" i="14"/>
  <c r="CY50" i="14"/>
  <c r="CZ50" i="14"/>
  <c r="DA50" i="14"/>
  <c r="DB50" i="14"/>
  <c r="DC50" i="14"/>
  <c r="DD50" i="14"/>
  <c r="DE50" i="14"/>
  <c r="DF50" i="14"/>
  <c r="DG50" i="14"/>
  <c r="DH50" i="14"/>
  <c r="DI50" i="14"/>
  <c r="DJ50" i="14"/>
  <c r="DK50" i="14"/>
  <c r="DL50" i="14"/>
  <c r="DM50" i="14"/>
  <c r="DN50" i="14"/>
  <c r="DO50" i="14"/>
  <c r="DP50" i="14"/>
  <c r="DQ50" i="14"/>
  <c r="DR50" i="14"/>
  <c r="DS50" i="14"/>
  <c r="DT50" i="14"/>
  <c r="DU50" i="14"/>
  <c r="DV50" i="14"/>
  <c r="DW50" i="14"/>
  <c r="DX50" i="14"/>
  <c r="DY50" i="14"/>
  <c r="DZ50" i="14"/>
  <c r="EA50" i="14"/>
  <c r="EB50" i="14"/>
  <c r="EC50" i="14"/>
  <c r="ED50" i="14"/>
  <c r="EE50" i="14"/>
  <c r="EF50" i="14"/>
  <c r="EG50" i="14"/>
  <c r="EH50" i="14"/>
  <c r="EI50" i="14"/>
  <c r="EJ50" i="14"/>
  <c r="EK50" i="14"/>
  <c r="EL50" i="14"/>
  <c r="EM50" i="14"/>
  <c r="EN50" i="14"/>
  <c r="EO50" i="14"/>
  <c r="EP50" i="14"/>
  <c r="EQ50" i="14"/>
  <c r="ER50" i="14"/>
  <c r="ES50" i="14"/>
  <c r="ET50" i="14"/>
  <c r="EU50" i="14"/>
  <c r="EV50" i="14"/>
  <c r="EW50" i="14"/>
  <c r="EX50" i="14"/>
  <c r="EY50" i="14"/>
  <c r="EZ50" i="14"/>
  <c r="FA50" i="14"/>
  <c r="FB50" i="14"/>
  <c r="FC50" i="14"/>
  <c r="FD50" i="14"/>
  <c r="FE50" i="14"/>
  <c r="FF50" i="14"/>
  <c r="FG50" i="14"/>
  <c r="FH50" i="14"/>
  <c r="FI50" i="14"/>
  <c r="FJ50" i="14"/>
  <c r="FK50" i="14"/>
  <c r="FL50" i="14"/>
  <c r="FM50" i="14"/>
  <c r="FN50" i="14"/>
  <c r="FO50" i="14"/>
  <c r="FP50" i="14"/>
  <c r="FQ50" i="14"/>
  <c r="FR50" i="14"/>
  <c r="FS50" i="14"/>
  <c r="FT50" i="14"/>
  <c r="FU50" i="14"/>
  <c r="FV50" i="14"/>
  <c r="FW50" i="14"/>
  <c r="FX50" i="14"/>
  <c r="FY50" i="14"/>
  <c r="FZ50" i="14"/>
  <c r="GA50" i="14"/>
  <c r="GB50" i="14"/>
  <c r="GC50" i="14"/>
  <c r="GD50" i="14"/>
  <c r="GE50" i="14"/>
  <c r="GF50" i="14"/>
  <c r="GG50" i="14"/>
  <c r="GH50" i="14"/>
  <c r="GI50" i="14"/>
  <c r="GJ50" i="14"/>
  <c r="CU51" i="14"/>
  <c r="CV51" i="14"/>
  <c r="CW51" i="14"/>
  <c r="CX51" i="14"/>
  <c r="CY51" i="14"/>
  <c r="CZ51" i="14"/>
  <c r="DA51" i="14"/>
  <c r="DB51" i="14"/>
  <c r="DC51" i="14"/>
  <c r="DD51" i="14"/>
  <c r="DE51" i="14"/>
  <c r="DF51" i="14"/>
  <c r="DG51" i="14"/>
  <c r="DH51" i="14"/>
  <c r="DI51" i="14"/>
  <c r="DJ51" i="14"/>
  <c r="DK51" i="14"/>
  <c r="DL51" i="14"/>
  <c r="DM51" i="14"/>
  <c r="DN51" i="14"/>
  <c r="DO51" i="14"/>
  <c r="DP51" i="14"/>
  <c r="DQ51" i="14"/>
  <c r="DR51" i="14"/>
  <c r="DS51" i="14"/>
  <c r="DT51" i="14"/>
  <c r="DU51" i="14"/>
  <c r="DV51" i="14"/>
  <c r="DW51" i="14"/>
  <c r="DX51" i="14"/>
  <c r="DY51" i="14"/>
  <c r="DZ51" i="14"/>
  <c r="EA51" i="14"/>
  <c r="EB51" i="14"/>
  <c r="EC51" i="14"/>
  <c r="ED51" i="14"/>
  <c r="EE51" i="14"/>
  <c r="EF51" i="14"/>
  <c r="EG51" i="14"/>
  <c r="EH51" i="14"/>
  <c r="EI51" i="14"/>
  <c r="EJ51" i="14"/>
  <c r="EK51" i="14"/>
  <c r="EL51" i="14"/>
  <c r="EM51" i="14"/>
  <c r="EN51" i="14"/>
  <c r="EO51" i="14"/>
  <c r="EP51" i="14"/>
  <c r="EQ51" i="14"/>
  <c r="ER51" i="14"/>
  <c r="ES51" i="14"/>
  <c r="ET51" i="14"/>
  <c r="EU51" i="14"/>
  <c r="EV51" i="14"/>
  <c r="EW51" i="14"/>
  <c r="EX51" i="14"/>
  <c r="EY51" i="14"/>
  <c r="EZ51" i="14"/>
  <c r="FA51" i="14"/>
  <c r="FB51" i="14"/>
  <c r="FC51" i="14"/>
  <c r="FD51" i="14"/>
  <c r="FE51" i="14"/>
  <c r="FF51" i="14"/>
  <c r="FG51" i="14"/>
  <c r="FH51" i="14"/>
  <c r="FI51" i="14"/>
  <c r="FJ51" i="14"/>
  <c r="FK51" i="14"/>
  <c r="FL51" i="14"/>
  <c r="FM51" i="14"/>
  <c r="FN51" i="14"/>
  <c r="FO51" i="14"/>
  <c r="FP51" i="14"/>
  <c r="FQ51" i="14"/>
  <c r="FR51" i="14"/>
  <c r="FS51" i="14"/>
  <c r="FT51" i="14"/>
  <c r="FU51" i="14"/>
  <c r="FV51" i="14"/>
  <c r="FW51" i="14"/>
  <c r="FX51" i="14"/>
  <c r="FY51" i="14"/>
  <c r="FZ51" i="14"/>
  <c r="GA51" i="14"/>
  <c r="GB51" i="14"/>
  <c r="GC51" i="14"/>
  <c r="GD51" i="14"/>
  <c r="GE51" i="14"/>
  <c r="GF51" i="14"/>
  <c r="GG51" i="14"/>
  <c r="GH51" i="14"/>
  <c r="GI51" i="14"/>
  <c r="GJ51" i="14"/>
  <c r="CV2" i="14"/>
  <c r="CW2" i="14"/>
  <c r="CX2" i="14"/>
  <c r="CY2" i="14"/>
  <c r="CZ2" i="14"/>
  <c r="DA2" i="14"/>
  <c r="DB2" i="14"/>
  <c r="DC2" i="14"/>
  <c r="DD2" i="14"/>
  <c r="DE2" i="14"/>
  <c r="DF2" i="14"/>
  <c r="DG2" i="14"/>
  <c r="DH2" i="14"/>
  <c r="DI2" i="14"/>
  <c r="DJ2" i="14"/>
  <c r="DK2" i="14"/>
  <c r="DL2" i="14"/>
  <c r="DM2" i="14"/>
  <c r="DN2" i="14"/>
  <c r="DO2" i="14"/>
  <c r="DP2" i="14"/>
  <c r="DQ2" i="14"/>
  <c r="DR2" i="14"/>
  <c r="DS2" i="14"/>
  <c r="DT2" i="14"/>
  <c r="DU2" i="14"/>
  <c r="DV2" i="14"/>
  <c r="DW2" i="14"/>
  <c r="DX2" i="14"/>
  <c r="DY2" i="14"/>
  <c r="DZ2" i="14"/>
  <c r="EA2" i="14"/>
  <c r="EB2" i="14"/>
  <c r="EC2" i="14"/>
  <c r="ED2" i="14"/>
  <c r="EE2" i="14"/>
  <c r="EF2" i="14"/>
  <c r="EG2" i="14"/>
  <c r="EH2" i="14"/>
  <c r="EI2" i="14"/>
  <c r="EJ2" i="14"/>
  <c r="EK2" i="14"/>
  <c r="EL2" i="14"/>
  <c r="EM2" i="14"/>
  <c r="EN2" i="14"/>
  <c r="EO2" i="14"/>
  <c r="EP2" i="14"/>
  <c r="EQ2" i="14"/>
  <c r="ER2" i="14"/>
  <c r="ES2" i="14"/>
  <c r="ET2" i="14"/>
  <c r="EU2" i="14"/>
  <c r="EV2" i="14"/>
  <c r="EW2" i="14"/>
  <c r="EX2" i="14"/>
  <c r="EY2" i="14"/>
  <c r="EZ2" i="14"/>
  <c r="FA2" i="14"/>
  <c r="FB2" i="14"/>
  <c r="FC2" i="14"/>
  <c r="FD2" i="14"/>
  <c r="FE2" i="14"/>
  <c r="FF2" i="14"/>
  <c r="FG2" i="14"/>
  <c r="FH2" i="14"/>
  <c r="FI2" i="14"/>
  <c r="FJ2" i="14"/>
  <c r="FK2" i="14"/>
  <c r="FL2" i="14"/>
  <c r="FM2" i="14"/>
  <c r="FN2" i="14"/>
  <c r="FO2" i="14"/>
  <c r="FP2" i="14"/>
  <c r="FQ2" i="14"/>
  <c r="FR2" i="14"/>
  <c r="FS2" i="14"/>
  <c r="FT2" i="14"/>
  <c r="FU2" i="14"/>
  <c r="FV2" i="14"/>
  <c r="FW2" i="14"/>
  <c r="FX2" i="14"/>
  <c r="FY2" i="14"/>
  <c r="FZ2" i="14"/>
  <c r="GA2" i="14"/>
  <c r="GB2" i="14"/>
  <c r="GC2" i="14"/>
  <c r="GD2" i="14"/>
  <c r="GE2" i="14"/>
  <c r="GF2" i="14"/>
  <c r="GG2" i="14"/>
  <c r="GH2" i="14"/>
  <c r="GI2" i="14"/>
  <c r="GJ2" i="14"/>
  <c r="CU2" i="14"/>
  <c r="CU2" i="13"/>
  <c r="CR51" i="14"/>
  <c r="CQ51" i="14"/>
  <c r="CP51" i="14"/>
  <c r="CO51" i="14"/>
  <c r="CN51" i="14"/>
  <c r="CM51" i="14"/>
  <c r="CL51" i="14"/>
  <c r="CK51" i="14"/>
  <c r="CJ51" i="14"/>
  <c r="CI51" i="14"/>
  <c r="B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CR50" i="14"/>
  <c r="CQ50" i="14"/>
  <c r="CP50" i="14"/>
  <c r="CO50" i="14"/>
  <c r="CN50" i="14"/>
  <c r="CM50" i="14"/>
  <c r="CL50" i="14"/>
  <c r="CK50" i="14"/>
  <c r="CJ50" i="14"/>
  <c r="CI50" i="14"/>
  <c r="B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CR49" i="14"/>
  <c r="CQ49" i="14"/>
  <c r="CP49" i="14"/>
  <c r="CO49" i="14"/>
  <c r="CN49" i="14"/>
  <c r="CM49" i="14"/>
  <c r="CL49" i="14"/>
  <c r="CK49" i="14"/>
  <c r="CJ49" i="14"/>
  <c r="CI49" i="14"/>
  <c r="B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CR48" i="14"/>
  <c r="CQ48" i="14"/>
  <c r="CP48" i="14"/>
  <c r="CO48" i="14"/>
  <c r="CN48" i="14"/>
  <c r="CM48" i="14"/>
  <c r="CL48" i="14"/>
  <c r="CK48" i="14"/>
  <c r="CJ48" i="14"/>
  <c r="CI48" i="14"/>
  <c r="B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CR47" i="14"/>
  <c r="CQ47" i="14"/>
  <c r="CP47" i="14"/>
  <c r="CO47" i="14"/>
  <c r="CN47" i="14"/>
  <c r="CM47" i="14"/>
  <c r="CL47" i="14"/>
  <c r="CK47" i="14"/>
  <c r="CJ47" i="14"/>
  <c r="CI47" i="14"/>
  <c r="B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CR46" i="14"/>
  <c r="CQ46" i="14"/>
  <c r="CP46" i="14"/>
  <c r="CO46" i="14"/>
  <c r="CN46" i="14"/>
  <c r="CM46" i="14"/>
  <c r="CL46" i="14"/>
  <c r="CK46" i="14"/>
  <c r="CJ46" i="14"/>
  <c r="CI46" i="14"/>
  <c r="B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CR45" i="14"/>
  <c r="CQ45" i="14"/>
  <c r="CP45" i="14"/>
  <c r="CO45" i="14"/>
  <c r="CN45" i="14"/>
  <c r="CM45" i="14"/>
  <c r="CL45" i="14"/>
  <c r="CK45" i="14"/>
  <c r="CJ45" i="14"/>
  <c r="CI45" i="14"/>
  <c r="B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CR44" i="14"/>
  <c r="CQ44" i="14"/>
  <c r="CP44" i="14"/>
  <c r="CO44" i="14"/>
  <c r="CN44" i="14"/>
  <c r="CM44" i="14"/>
  <c r="CL44" i="14"/>
  <c r="CK44" i="14"/>
  <c r="CJ44" i="14"/>
  <c r="CI44" i="14"/>
  <c r="B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CR43" i="14"/>
  <c r="CQ43" i="14"/>
  <c r="CP43" i="14"/>
  <c r="CO43" i="14"/>
  <c r="CN43" i="14"/>
  <c r="CM43" i="14"/>
  <c r="CL43" i="14"/>
  <c r="CK43" i="14"/>
  <c r="CJ43" i="14"/>
  <c r="CI43" i="14"/>
  <c r="B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CR42" i="14"/>
  <c r="CQ42" i="14"/>
  <c r="CP42" i="14"/>
  <c r="CO42" i="14"/>
  <c r="CN42" i="14"/>
  <c r="CM42" i="14"/>
  <c r="CL42" i="14"/>
  <c r="CK42" i="14"/>
  <c r="CJ42" i="14"/>
  <c r="CI42" i="14"/>
  <c r="B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CR41" i="14"/>
  <c r="CQ41" i="14"/>
  <c r="CP41" i="14"/>
  <c r="CO41" i="14"/>
  <c r="CN41" i="14"/>
  <c r="CM41" i="14"/>
  <c r="CL41" i="14"/>
  <c r="CK41" i="14"/>
  <c r="CJ41" i="14"/>
  <c r="CI41" i="14"/>
  <c r="B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CR40" i="14"/>
  <c r="CQ40" i="14"/>
  <c r="CP40" i="14"/>
  <c r="CO40" i="14"/>
  <c r="CN40" i="14"/>
  <c r="CM40" i="14"/>
  <c r="CL40" i="14"/>
  <c r="CK40" i="14"/>
  <c r="CJ40" i="14"/>
  <c r="CI40" i="14"/>
  <c r="B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CR39" i="14"/>
  <c r="CQ39" i="14"/>
  <c r="CP39" i="14"/>
  <c r="CO39" i="14"/>
  <c r="CN39" i="14"/>
  <c r="CM39" i="14"/>
  <c r="CL39" i="14"/>
  <c r="CK39" i="14"/>
  <c r="CJ39" i="14"/>
  <c r="CI39" i="14"/>
  <c r="B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CR38" i="14"/>
  <c r="CQ38" i="14"/>
  <c r="CP38" i="14"/>
  <c r="CO38" i="14"/>
  <c r="CN38" i="14"/>
  <c r="CM38" i="14"/>
  <c r="CL38" i="14"/>
  <c r="CK38" i="14"/>
  <c r="CJ38" i="14"/>
  <c r="CI38" i="14"/>
  <c r="B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CR37" i="14"/>
  <c r="CQ37" i="14"/>
  <c r="CP37" i="14"/>
  <c r="CO37" i="14"/>
  <c r="CN37" i="14"/>
  <c r="CM37" i="14"/>
  <c r="CL37" i="14"/>
  <c r="CK37" i="14"/>
  <c r="CJ37" i="14"/>
  <c r="CI37" i="14"/>
  <c r="B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CR36" i="14"/>
  <c r="CQ36" i="14"/>
  <c r="CP36" i="14"/>
  <c r="CO36" i="14"/>
  <c r="CN36" i="14"/>
  <c r="CM36" i="14"/>
  <c r="CL36" i="14"/>
  <c r="CK36" i="14"/>
  <c r="CJ36" i="14"/>
  <c r="CI36" i="14"/>
  <c r="B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CR35" i="14"/>
  <c r="CQ35" i="14"/>
  <c r="CP35" i="14"/>
  <c r="CO35" i="14"/>
  <c r="CN35" i="14"/>
  <c r="CM35" i="14"/>
  <c r="CL35" i="14"/>
  <c r="CK35" i="14"/>
  <c r="CJ35" i="14"/>
  <c r="CI35" i="14"/>
  <c r="B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CR34" i="14"/>
  <c r="CQ34" i="14"/>
  <c r="CP34" i="14"/>
  <c r="CO34" i="14"/>
  <c r="CN34" i="14"/>
  <c r="CM34" i="14"/>
  <c r="CL34" i="14"/>
  <c r="CK34" i="14"/>
  <c r="CJ34" i="14"/>
  <c r="CI34" i="14"/>
  <c r="B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CR33" i="14"/>
  <c r="CQ33" i="14"/>
  <c r="CP33" i="14"/>
  <c r="CO33" i="14"/>
  <c r="CN33" i="14"/>
  <c r="CM33" i="14"/>
  <c r="CL33" i="14"/>
  <c r="CK33" i="14"/>
  <c r="CJ33" i="14"/>
  <c r="CI33" i="14"/>
  <c r="B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CR32" i="14"/>
  <c r="CQ32" i="14"/>
  <c r="CP32" i="14"/>
  <c r="CO32" i="14"/>
  <c r="CN32" i="14"/>
  <c r="CM32" i="14"/>
  <c r="CL32" i="14"/>
  <c r="CK32" i="14"/>
  <c r="CJ32" i="14"/>
  <c r="CI32" i="14"/>
  <c r="B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CR31" i="14"/>
  <c r="CQ31" i="14"/>
  <c r="CP31" i="14"/>
  <c r="CO31" i="14"/>
  <c r="CN31" i="14"/>
  <c r="CM31" i="14"/>
  <c r="CL31" i="14"/>
  <c r="CK31" i="14"/>
  <c r="CJ31" i="14"/>
  <c r="CI31" i="14"/>
  <c r="B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CR30" i="14"/>
  <c r="CQ30" i="14"/>
  <c r="CP30" i="14"/>
  <c r="CO30" i="14"/>
  <c r="CN30" i="14"/>
  <c r="CM30" i="14"/>
  <c r="CL30" i="14"/>
  <c r="CK30" i="14"/>
  <c r="CJ30" i="14"/>
  <c r="CI30" i="14"/>
  <c r="B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CR29" i="14"/>
  <c r="CQ29" i="14"/>
  <c r="CP29" i="14"/>
  <c r="CO29" i="14"/>
  <c r="CN29" i="14"/>
  <c r="CM29" i="14"/>
  <c r="CL29" i="14"/>
  <c r="CK29" i="14"/>
  <c r="CJ29" i="14"/>
  <c r="CI29" i="14"/>
  <c r="B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CR28" i="14"/>
  <c r="CQ28" i="14"/>
  <c r="CP28" i="14"/>
  <c r="CO28" i="14"/>
  <c r="CN28" i="14"/>
  <c r="CM28" i="14"/>
  <c r="CL28" i="14"/>
  <c r="CK28" i="14"/>
  <c r="CJ28" i="14"/>
  <c r="CI28" i="14"/>
  <c r="B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CR27" i="14"/>
  <c r="CQ27" i="14"/>
  <c r="CP27" i="14"/>
  <c r="CO27" i="14"/>
  <c r="CN27" i="14"/>
  <c r="CM27" i="14"/>
  <c r="CL27" i="14"/>
  <c r="CK27" i="14"/>
  <c r="CJ27" i="14"/>
  <c r="CI27" i="14"/>
  <c r="B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CR26" i="14"/>
  <c r="CQ26" i="14"/>
  <c r="CP26" i="14"/>
  <c r="CO26" i="14"/>
  <c r="CN26" i="14"/>
  <c r="CM26" i="14"/>
  <c r="CL26" i="14"/>
  <c r="CK26" i="14"/>
  <c r="CJ26" i="14"/>
  <c r="CI26" i="14"/>
  <c r="B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CR25" i="14"/>
  <c r="CQ25" i="14"/>
  <c r="CP25" i="14"/>
  <c r="CO25" i="14"/>
  <c r="CN25" i="14"/>
  <c r="CM25" i="14"/>
  <c r="CL25" i="14"/>
  <c r="CK25" i="14"/>
  <c r="CJ25" i="14"/>
  <c r="CI25" i="14"/>
  <c r="B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CR24" i="14"/>
  <c r="CQ24" i="14"/>
  <c r="CP24" i="14"/>
  <c r="CO24" i="14"/>
  <c r="CN24" i="14"/>
  <c r="CM24" i="14"/>
  <c r="CL24" i="14"/>
  <c r="CK24" i="14"/>
  <c r="CJ24" i="14"/>
  <c r="CI24" i="14"/>
  <c r="B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CR23" i="14"/>
  <c r="CQ23" i="14"/>
  <c r="CP23" i="14"/>
  <c r="CO23" i="14"/>
  <c r="CN23" i="14"/>
  <c r="CM23" i="14"/>
  <c r="CL23" i="14"/>
  <c r="CK23" i="14"/>
  <c r="CJ23" i="14"/>
  <c r="CI23" i="14"/>
  <c r="B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CR22" i="14"/>
  <c r="CQ22" i="14"/>
  <c r="CP22" i="14"/>
  <c r="CO22" i="14"/>
  <c r="CN22" i="14"/>
  <c r="CM22" i="14"/>
  <c r="CL22" i="14"/>
  <c r="CK22" i="14"/>
  <c r="CJ22" i="14"/>
  <c r="CI22" i="14"/>
  <c r="B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CR21" i="14"/>
  <c r="CQ21" i="14"/>
  <c r="CP21" i="14"/>
  <c r="CO21" i="14"/>
  <c r="CN21" i="14"/>
  <c r="CM21" i="14"/>
  <c r="CL21" i="14"/>
  <c r="CK21" i="14"/>
  <c r="CJ21" i="14"/>
  <c r="CI21" i="14"/>
  <c r="B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CR20" i="14"/>
  <c r="CQ20" i="14"/>
  <c r="CP20" i="14"/>
  <c r="CO20" i="14"/>
  <c r="CN20" i="14"/>
  <c r="CM20" i="14"/>
  <c r="CL20" i="14"/>
  <c r="CK20" i="14"/>
  <c r="CJ20" i="14"/>
  <c r="CI20" i="14"/>
  <c r="B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CR19" i="14"/>
  <c r="CQ19" i="14"/>
  <c r="CP19" i="14"/>
  <c r="CO19" i="14"/>
  <c r="CN19" i="14"/>
  <c r="CM19" i="14"/>
  <c r="CL19" i="14"/>
  <c r="CK19" i="14"/>
  <c r="CJ19" i="14"/>
  <c r="CI19" i="14"/>
  <c r="B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CR18" i="14"/>
  <c r="CQ18" i="14"/>
  <c r="CP18" i="14"/>
  <c r="CO18" i="14"/>
  <c r="CN18" i="14"/>
  <c r="CM18" i="14"/>
  <c r="CL18" i="14"/>
  <c r="CK18" i="14"/>
  <c r="CJ18" i="14"/>
  <c r="CI18" i="14"/>
  <c r="B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CR17" i="14"/>
  <c r="CQ17" i="14"/>
  <c r="CP17" i="14"/>
  <c r="CO17" i="14"/>
  <c r="CN17" i="14"/>
  <c r="CM17" i="14"/>
  <c r="CL17" i="14"/>
  <c r="CK17" i="14"/>
  <c r="CJ17" i="14"/>
  <c r="CI17" i="14"/>
  <c r="B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CR16" i="14"/>
  <c r="CQ16" i="14"/>
  <c r="CP16" i="14"/>
  <c r="CO16" i="14"/>
  <c r="CN16" i="14"/>
  <c r="CM16" i="14"/>
  <c r="CL16" i="14"/>
  <c r="CK16" i="14"/>
  <c r="CJ16" i="14"/>
  <c r="CI16" i="14"/>
  <c r="B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CR15" i="14"/>
  <c r="CQ15" i="14"/>
  <c r="CP15" i="14"/>
  <c r="CO15" i="14"/>
  <c r="CN15" i="14"/>
  <c r="CM15" i="14"/>
  <c r="CL15" i="14"/>
  <c r="CK15" i="14"/>
  <c r="CJ15" i="14"/>
  <c r="CI15" i="14"/>
  <c r="B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CR14" i="14"/>
  <c r="CQ14" i="14"/>
  <c r="CP14" i="14"/>
  <c r="CO14" i="14"/>
  <c r="CN14" i="14"/>
  <c r="CM14" i="14"/>
  <c r="CL14" i="14"/>
  <c r="CK14" i="14"/>
  <c r="CJ14" i="14"/>
  <c r="CI14" i="14"/>
  <c r="B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CR13" i="14"/>
  <c r="CQ13" i="14"/>
  <c r="CP13" i="14"/>
  <c r="CO13" i="14"/>
  <c r="CN13" i="14"/>
  <c r="CM13" i="14"/>
  <c r="CL13" i="14"/>
  <c r="CK13" i="14"/>
  <c r="CJ13" i="14"/>
  <c r="CI13" i="14"/>
  <c r="B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CR12" i="14"/>
  <c r="CQ12" i="14"/>
  <c r="CP12" i="14"/>
  <c r="CO12" i="14"/>
  <c r="CN12" i="14"/>
  <c r="CM12" i="14"/>
  <c r="CL12" i="14"/>
  <c r="CK12" i="14"/>
  <c r="CJ12" i="14"/>
  <c r="CI12" i="14"/>
  <c r="B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CR11" i="14"/>
  <c r="CQ11" i="14"/>
  <c r="CP11" i="14"/>
  <c r="CO11" i="14"/>
  <c r="CN11" i="14"/>
  <c r="CM11" i="14"/>
  <c r="CL11" i="14"/>
  <c r="CK11" i="14"/>
  <c r="CJ11" i="14"/>
  <c r="CI11" i="14"/>
  <c r="B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CR10" i="14"/>
  <c r="CQ10" i="14"/>
  <c r="CP10" i="14"/>
  <c r="CO10" i="14"/>
  <c r="CN10" i="14"/>
  <c r="CM10" i="14"/>
  <c r="CL10" i="14"/>
  <c r="CK10" i="14"/>
  <c r="CJ10" i="14"/>
  <c r="CI10" i="14"/>
  <c r="B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CR9" i="14"/>
  <c r="CQ9" i="14"/>
  <c r="CP9" i="14"/>
  <c r="CO9" i="14"/>
  <c r="CN9" i="14"/>
  <c r="CM9" i="14"/>
  <c r="CL9" i="14"/>
  <c r="CK9" i="14"/>
  <c r="CJ9" i="14"/>
  <c r="CI9" i="14"/>
  <c r="B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CR8" i="14"/>
  <c r="CQ8" i="14"/>
  <c r="CP8" i="14"/>
  <c r="CO8" i="14"/>
  <c r="CN8" i="14"/>
  <c r="CM8" i="14"/>
  <c r="CL8" i="14"/>
  <c r="CK8" i="14"/>
  <c r="CJ8" i="14"/>
  <c r="CI8" i="14"/>
  <c r="B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CR7" i="14"/>
  <c r="CQ7" i="14"/>
  <c r="CP7" i="14"/>
  <c r="CO7" i="14"/>
  <c r="CN7" i="14"/>
  <c r="CM7" i="14"/>
  <c r="CL7" i="14"/>
  <c r="CK7" i="14"/>
  <c r="CJ7" i="14"/>
  <c r="CI7" i="14"/>
  <c r="B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CR6" i="14"/>
  <c r="CQ6" i="14"/>
  <c r="CP6" i="14"/>
  <c r="CO6" i="14"/>
  <c r="CN6" i="14"/>
  <c r="CM6" i="14"/>
  <c r="CL6" i="14"/>
  <c r="CK6" i="14"/>
  <c r="CJ6" i="14"/>
  <c r="CI6" i="14"/>
  <c r="B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CR5" i="14"/>
  <c r="CQ5" i="14"/>
  <c r="CP5" i="14"/>
  <c r="CO5" i="14"/>
  <c r="CN5" i="14"/>
  <c r="CM5" i="14"/>
  <c r="CL5" i="14"/>
  <c r="CK5" i="14"/>
  <c r="CJ5" i="14"/>
  <c r="CI5" i="14"/>
  <c r="B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CR4" i="14"/>
  <c r="CQ4" i="14"/>
  <c r="CP4" i="14"/>
  <c r="CO4" i="14"/>
  <c r="CN4" i="14"/>
  <c r="CM4" i="14"/>
  <c r="CL4" i="14"/>
  <c r="CK4" i="14"/>
  <c r="CJ4" i="14"/>
  <c r="CI4" i="14"/>
  <c r="B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CR3" i="14"/>
  <c r="CQ3" i="14"/>
  <c r="CP3" i="14"/>
  <c r="CO3" i="14"/>
  <c r="CN3" i="14"/>
  <c r="CM3" i="14"/>
  <c r="CL3" i="14"/>
  <c r="CK3" i="14"/>
  <c r="CJ3" i="14"/>
  <c r="CI3" i="14"/>
  <c r="B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CR2" i="14"/>
  <c r="CQ2" i="14"/>
  <c r="CP2" i="14"/>
  <c r="CO2" i="14"/>
  <c r="CN2" i="14"/>
  <c r="CM2" i="14"/>
  <c r="CL2" i="14"/>
  <c r="CK2" i="14"/>
  <c r="CJ2" i="14"/>
  <c r="CI2" i="14"/>
  <c r="B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CV53" i="13"/>
  <c r="CW53" i="13"/>
  <c r="CX53" i="13"/>
  <c r="CY53" i="13"/>
  <c r="CZ53" i="13"/>
  <c r="DA53" i="13"/>
  <c r="DB53" i="13"/>
  <c r="DC53" i="13"/>
  <c r="DD53" i="13"/>
  <c r="DE53" i="13"/>
  <c r="DF53" i="13"/>
  <c r="DG53" i="13"/>
  <c r="DH53" i="13"/>
  <c r="DI53" i="13"/>
  <c r="DJ53" i="13"/>
  <c r="DK53" i="13"/>
  <c r="DL53" i="13"/>
  <c r="DM53" i="13"/>
  <c r="DN53" i="13"/>
  <c r="DO53" i="13"/>
  <c r="DP53" i="13"/>
  <c r="DQ53" i="13"/>
  <c r="DR53" i="13"/>
  <c r="DS53" i="13"/>
  <c r="DT53" i="13"/>
  <c r="DU53" i="13"/>
  <c r="DV53" i="13"/>
  <c r="DW53" i="13"/>
  <c r="DX53" i="13"/>
  <c r="DY53" i="13"/>
  <c r="DZ53" i="13"/>
  <c r="EA53" i="13"/>
  <c r="EB53" i="13"/>
  <c r="EC53" i="13"/>
  <c r="ED53" i="13"/>
  <c r="EE53" i="13"/>
  <c r="EF53" i="13"/>
  <c r="EG53" i="13"/>
  <c r="EH53" i="13"/>
  <c r="EI53" i="13"/>
  <c r="EJ53" i="13"/>
  <c r="EK53" i="13"/>
  <c r="EL53" i="13"/>
  <c r="EM53" i="13"/>
  <c r="EN53" i="13"/>
  <c r="EO53" i="13"/>
  <c r="EP53" i="13"/>
  <c r="EQ53" i="13"/>
  <c r="ER53" i="13"/>
  <c r="ES53" i="13"/>
  <c r="ET53" i="13"/>
  <c r="EU53" i="13"/>
  <c r="EV53" i="13"/>
  <c r="EW53" i="13"/>
  <c r="EX53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FM53" i="13"/>
  <c r="FN53" i="13"/>
  <c r="FO53" i="13"/>
  <c r="FP53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GE53" i="13"/>
  <c r="GF53" i="13"/>
  <c r="GG53" i="13"/>
  <c r="GH53" i="13"/>
  <c r="GI53" i="13"/>
  <c r="GJ53" i="13"/>
  <c r="CV52" i="13"/>
  <c r="CW52" i="13"/>
  <c r="CX52" i="13"/>
  <c r="CY52" i="13"/>
  <c r="CZ52" i="13"/>
  <c r="DA52" i="13"/>
  <c r="DB52" i="13"/>
  <c r="DC52" i="13"/>
  <c r="DD52" i="13"/>
  <c r="DE52" i="13"/>
  <c r="DF52" i="13"/>
  <c r="DG52" i="13"/>
  <c r="DH52" i="13"/>
  <c r="DI52" i="13"/>
  <c r="DJ52" i="13"/>
  <c r="DK52" i="13"/>
  <c r="DL52" i="13"/>
  <c r="DM52" i="13"/>
  <c r="DN52" i="13"/>
  <c r="DO52" i="13"/>
  <c r="DP52" i="13"/>
  <c r="DQ52" i="13"/>
  <c r="DR52" i="13"/>
  <c r="DS52" i="13"/>
  <c r="DT52" i="13"/>
  <c r="DU52" i="13"/>
  <c r="DV52" i="13"/>
  <c r="DW52" i="13"/>
  <c r="DX52" i="13"/>
  <c r="DY52" i="13"/>
  <c r="DZ52" i="13"/>
  <c r="EA52" i="13"/>
  <c r="EB52" i="13"/>
  <c r="EC52" i="13"/>
  <c r="ED52" i="13"/>
  <c r="EE52" i="13"/>
  <c r="EF52" i="13"/>
  <c r="EG52" i="13"/>
  <c r="EH52" i="13"/>
  <c r="EI52" i="13"/>
  <c r="EJ52" i="13"/>
  <c r="EK52" i="13"/>
  <c r="EL52" i="13"/>
  <c r="EM52" i="13"/>
  <c r="EN52" i="13"/>
  <c r="EO52" i="13"/>
  <c r="EP52" i="13"/>
  <c r="EQ52" i="13"/>
  <c r="ER52" i="13"/>
  <c r="ES52" i="13"/>
  <c r="ET52" i="13"/>
  <c r="EU52" i="13"/>
  <c r="EV52" i="13"/>
  <c r="EW52" i="13"/>
  <c r="EX52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FM52" i="13"/>
  <c r="FN52" i="13"/>
  <c r="FO52" i="13"/>
  <c r="FP52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GE52" i="13"/>
  <c r="GF52" i="13"/>
  <c r="GG52" i="13"/>
  <c r="GH52" i="13"/>
  <c r="GI52" i="13"/>
  <c r="GJ52" i="13"/>
  <c r="CU56" i="11"/>
  <c r="CU55" i="11"/>
  <c r="CU54" i="13"/>
  <c r="CU54" i="11"/>
  <c r="CU53" i="13"/>
  <c r="CU53" i="11"/>
  <c r="CU52" i="13"/>
  <c r="CU55" i="13" s="1"/>
  <c r="CV3" i="13"/>
  <c r="CW3" i="13"/>
  <c r="CX3" i="13"/>
  <c r="CY3" i="13"/>
  <c r="CZ3" i="13"/>
  <c r="DA3" i="13"/>
  <c r="DB3" i="13"/>
  <c r="DC3" i="13"/>
  <c r="DD3" i="13"/>
  <c r="DE3" i="13"/>
  <c r="DF3" i="13"/>
  <c r="DG3" i="13"/>
  <c r="DH3" i="13"/>
  <c r="DI3" i="13"/>
  <c r="DJ3" i="13"/>
  <c r="DK3" i="13"/>
  <c r="DL3" i="13"/>
  <c r="DM3" i="13"/>
  <c r="DN3" i="13"/>
  <c r="DO3" i="13"/>
  <c r="DP3" i="13"/>
  <c r="DQ3" i="13"/>
  <c r="DR3" i="13"/>
  <c r="DS3" i="13"/>
  <c r="DT3" i="13"/>
  <c r="DU3" i="13"/>
  <c r="DV3" i="13"/>
  <c r="DW3" i="13"/>
  <c r="DX3" i="13"/>
  <c r="DY3" i="13"/>
  <c r="DZ3" i="13"/>
  <c r="EA3" i="13"/>
  <c r="EB3" i="13"/>
  <c r="EC3" i="13"/>
  <c r="ED3" i="13"/>
  <c r="EE3" i="13"/>
  <c r="EF3" i="13"/>
  <c r="EG3" i="13"/>
  <c r="EH3" i="13"/>
  <c r="EI3" i="13"/>
  <c r="EJ3" i="13"/>
  <c r="EK3" i="13"/>
  <c r="EL3" i="13"/>
  <c r="EM3" i="13"/>
  <c r="EN3" i="13"/>
  <c r="EO3" i="13"/>
  <c r="EP3" i="13"/>
  <c r="EQ3" i="13"/>
  <c r="ER3" i="13"/>
  <c r="ES3" i="13"/>
  <c r="ET3" i="13"/>
  <c r="EU3" i="13"/>
  <c r="EV3" i="13"/>
  <c r="EW3" i="13"/>
  <c r="EX3" i="13"/>
  <c r="EY3" i="13"/>
  <c r="EZ3" i="13"/>
  <c r="FA3" i="13"/>
  <c r="FB3" i="13"/>
  <c r="FC3" i="13"/>
  <c r="FD3" i="13"/>
  <c r="FE3" i="13"/>
  <c r="FF3" i="13"/>
  <c r="FG3" i="13"/>
  <c r="FH3" i="13"/>
  <c r="FI3" i="13"/>
  <c r="FJ3" i="13"/>
  <c r="FK3" i="13"/>
  <c r="FL3" i="13"/>
  <c r="FM3" i="13"/>
  <c r="FN3" i="13"/>
  <c r="FO3" i="13"/>
  <c r="FP3" i="13"/>
  <c r="FQ3" i="13"/>
  <c r="FR3" i="13"/>
  <c r="FS3" i="13"/>
  <c r="FT3" i="13"/>
  <c r="FU3" i="13"/>
  <c r="FV3" i="13"/>
  <c r="FW3" i="13"/>
  <c r="FX3" i="13"/>
  <c r="FY3" i="13"/>
  <c r="FZ3" i="13"/>
  <c r="GA3" i="13"/>
  <c r="GB3" i="13"/>
  <c r="GC3" i="13"/>
  <c r="GD3" i="13"/>
  <c r="GE3" i="13"/>
  <c r="GF3" i="13"/>
  <c r="GG3" i="13"/>
  <c r="GH3" i="13"/>
  <c r="GI3" i="13"/>
  <c r="GJ3" i="13"/>
  <c r="CV4" i="13"/>
  <c r="CW4" i="13"/>
  <c r="CX4" i="13"/>
  <c r="CY4" i="13"/>
  <c r="CZ4" i="13"/>
  <c r="DA4" i="13"/>
  <c r="DB4" i="13"/>
  <c r="DC4" i="13"/>
  <c r="DD4" i="13"/>
  <c r="DE4" i="13"/>
  <c r="DF4" i="13"/>
  <c r="DG4" i="13"/>
  <c r="DH4" i="13"/>
  <c r="DI4" i="13"/>
  <c r="DJ4" i="13"/>
  <c r="DK4" i="13"/>
  <c r="DL4" i="13"/>
  <c r="DM4" i="13"/>
  <c r="DN4" i="13"/>
  <c r="DO4" i="13"/>
  <c r="DP4" i="13"/>
  <c r="DQ4" i="13"/>
  <c r="DR4" i="13"/>
  <c r="DS4" i="13"/>
  <c r="DT4" i="13"/>
  <c r="DU4" i="13"/>
  <c r="DV4" i="13"/>
  <c r="DW4" i="13"/>
  <c r="DX4" i="13"/>
  <c r="DY4" i="13"/>
  <c r="DZ4" i="13"/>
  <c r="EA4" i="13"/>
  <c r="EB4" i="13"/>
  <c r="EC4" i="13"/>
  <c r="ED4" i="13"/>
  <c r="EE4" i="13"/>
  <c r="EF4" i="13"/>
  <c r="EG4" i="13"/>
  <c r="EH4" i="13"/>
  <c r="EI4" i="13"/>
  <c r="EJ4" i="13"/>
  <c r="EK4" i="13"/>
  <c r="EL4" i="13"/>
  <c r="EM4" i="13"/>
  <c r="EN4" i="13"/>
  <c r="EO4" i="13"/>
  <c r="EP4" i="13"/>
  <c r="EQ4" i="13"/>
  <c r="ER4" i="13"/>
  <c r="ES4" i="13"/>
  <c r="ET4" i="13"/>
  <c r="EU4" i="13"/>
  <c r="EV4" i="13"/>
  <c r="EW4" i="13"/>
  <c r="EX4" i="13"/>
  <c r="EY4" i="13"/>
  <c r="EZ4" i="13"/>
  <c r="FA4" i="13"/>
  <c r="FB4" i="13"/>
  <c r="FC4" i="13"/>
  <c r="FD4" i="13"/>
  <c r="FE4" i="13"/>
  <c r="FF4" i="13"/>
  <c r="FG4" i="13"/>
  <c r="FH4" i="13"/>
  <c r="FI4" i="13"/>
  <c r="FJ4" i="13"/>
  <c r="FK4" i="13"/>
  <c r="FL4" i="13"/>
  <c r="FM4" i="13"/>
  <c r="FN4" i="13"/>
  <c r="FO4" i="13"/>
  <c r="FP4" i="13"/>
  <c r="FQ4" i="13"/>
  <c r="FR4" i="13"/>
  <c r="FS4" i="13"/>
  <c r="FT4" i="13"/>
  <c r="FU4" i="13"/>
  <c r="FV4" i="13"/>
  <c r="FW4" i="13"/>
  <c r="FX4" i="13"/>
  <c r="FY4" i="13"/>
  <c r="FZ4" i="13"/>
  <c r="GA4" i="13"/>
  <c r="GB4" i="13"/>
  <c r="GC4" i="13"/>
  <c r="GD4" i="13"/>
  <c r="GE4" i="13"/>
  <c r="GF4" i="13"/>
  <c r="GG4" i="13"/>
  <c r="GH4" i="13"/>
  <c r="GI4" i="13"/>
  <c r="GJ4" i="13"/>
  <c r="CV5" i="13"/>
  <c r="CW5" i="13"/>
  <c r="CX5" i="13"/>
  <c r="CY5" i="13"/>
  <c r="CZ5" i="13"/>
  <c r="DA5" i="13"/>
  <c r="DB5" i="13"/>
  <c r="DC5" i="13"/>
  <c r="DD5" i="13"/>
  <c r="DE5" i="13"/>
  <c r="DF5" i="13"/>
  <c r="DG5" i="13"/>
  <c r="DH5" i="13"/>
  <c r="DI5" i="13"/>
  <c r="DJ5" i="13"/>
  <c r="DK5" i="13"/>
  <c r="DL5" i="13"/>
  <c r="DM5" i="13"/>
  <c r="DN5" i="13"/>
  <c r="DO5" i="13"/>
  <c r="DP5" i="13"/>
  <c r="DQ5" i="13"/>
  <c r="DR5" i="13"/>
  <c r="DS5" i="13"/>
  <c r="DT5" i="13"/>
  <c r="DU5" i="13"/>
  <c r="DV5" i="13"/>
  <c r="DW5" i="13"/>
  <c r="DX5" i="13"/>
  <c r="DY5" i="13"/>
  <c r="DZ5" i="13"/>
  <c r="EA5" i="13"/>
  <c r="EB5" i="13"/>
  <c r="EC5" i="13"/>
  <c r="ED5" i="13"/>
  <c r="EE5" i="13"/>
  <c r="EF5" i="13"/>
  <c r="EG5" i="13"/>
  <c r="EH5" i="13"/>
  <c r="EI5" i="13"/>
  <c r="EJ5" i="13"/>
  <c r="EK5" i="13"/>
  <c r="EL5" i="13"/>
  <c r="EM5" i="13"/>
  <c r="EN5" i="13"/>
  <c r="EO5" i="13"/>
  <c r="EP5" i="13"/>
  <c r="EQ5" i="13"/>
  <c r="ER5" i="13"/>
  <c r="ES5" i="13"/>
  <c r="ET5" i="13"/>
  <c r="EU5" i="13"/>
  <c r="EV5" i="13"/>
  <c r="EW5" i="13"/>
  <c r="EX5" i="13"/>
  <c r="EY5" i="13"/>
  <c r="EZ5" i="13"/>
  <c r="FA5" i="13"/>
  <c r="FB5" i="13"/>
  <c r="FC5" i="13"/>
  <c r="FD5" i="13"/>
  <c r="FE5" i="13"/>
  <c r="FF5" i="13"/>
  <c r="FG5" i="13"/>
  <c r="FH5" i="13"/>
  <c r="FI5" i="13"/>
  <c r="FJ5" i="13"/>
  <c r="FK5" i="13"/>
  <c r="FL5" i="13"/>
  <c r="FM5" i="13"/>
  <c r="FN5" i="13"/>
  <c r="FO5" i="13"/>
  <c r="FP5" i="13"/>
  <c r="FQ5" i="13"/>
  <c r="FR5" i="13"/>
  <c r="FS5" i="13"/>
  <c r="FT5" i="13"/>
  <c r="FU5" i="13"/>
  <c r="FV5" i="13"/>
  <c r="FW5" i="13"/>
  <c r="FX5" i="13"/>
  <c r="FY5" i="13"/>
  <c r="FZ5" i="13"/>
  <c r="GA5" i="13"/>
  <c r="GB5" i="13"/>
  <c r="GC5" i="13"/>
  <c r="GD5" i="13"/>
  <c r="GE5" i="13"/>
  <c r="GF5" i="13"/>
  <c r="GG5" i="13"/>
  <c r="GH5" i="13"/>
  <c r="GI5" i="13"/>
  <c r="GJ5" i="13"/>
  <c r="CV6" i="13"/>
  <c r="CW6" i="13"/>
  <c r="CX6" i="13"/>
  <c r="CY6" i="13"/>
  <c r="CZ6" i="13"/>
  <c r="DA6" i="13"/>
  <c r="DB6" i="13"/>
  <c r="DC6" i="13"/>
  <c r="DD6" i="13"/>
  <c r="DE6" i="13"/>
  <c r="DF6" i="13"/>
  <c r="DG6" i="13"/>
  <c r="DH6" i="13"/>
  <c r="DI6" i="13"/>
  <c r="DJ6" i="13"/>
  <c r="DK6" i="13"/>
  <c r="DL6" i="13"/>
  <c r="DM6" i="13"/>
  <c r="DN6" i="13"/>
  <c r="DO6" i="13"/>
  <c r="DP6" i="13"/>
  <c r="DQ6" i="13"/>
  <c r="DR6" i="13"/>
  <c r="DS6" i="13"/>
  <c r="DT6" i="13"/>
  <c r="DU6" i="13"/>
  <c r="DV6" i="13"/>
  <c r="DW6" i="13"/>
  <c r="DX6" i="13"/>
  <c r="DY6" i="13"/>
  <c r="DZ6" i="13"/>
  <c r="EA6" i="13"/>
  <c r="EB6" i="13"/>
  <c r="EC6" i="13"/>
  <c r="ED6" i="13"/>
  <c r="EE6" i="13"/>
  <c r="EF6" i="13"/>
  <c r="EG6" i="13"/>
  <c r="EH6" i="13"/>
  <c r="EI6" i="13"/>
  <c r="EJ6" i="13"/>
  <c r="EK6" i="13"/>
  <c r="EL6" i="13"/>
  <c r="EM6" i="13"/>
  <c r="EN6" i="13"/>
  <c r="EO6" i="13"/>
  <c r="EP6" i="13"/>
  <c r="EQ6" i="13"/>
  <c r="ER6" i="13"/>
  <c r="ES6" i="13"/>
  <c r="ET6" i="13"/>
  <c r="EU6" i="13"/>
  <c r="EV6" i="13"/>
  <c r="EW6" i="13"/>
  <c r="EX6" i="13"/>
  <c r="EY6" i="13"/>
  <c r="EZ6" i="13"/>
  <c r="FA6" i="13"/>
  <c r="FB6" i="13"/>
  <c r="FC6" i="13"/>
  <c r="FD6" i="13"/>
  <c r="FE6" i="13"/>
  <c r="FF6" i="13"/>
  <c r="FG6" i="13"/>
  <c r="FH6" i="13"/>
  <c r="FI6" i="13"/>
  <c r="FJ6" i="13"/>
  <c r="FK6" i="13"/>
  <c r="FL6" i="13"/>
  <c r="FM6" i="13"/>
  <c r="FN6" i="13"/>
  <c r="FO6" i="13"/>
  <c r="FP6" i="13"/>
  <c r="FQ6" i="13"/>
  <c r="FR6" i="13"/>
  <c r="FS6" i="13"/>
  <c r="FT6" i="13"/>
  <c r="FU6" i="13"/>
  <c r="FV6" i="13"/>
  <c r="FW6" i="13"/>
  <c r="FX6" i="13"/>
  <c r="FY6" i="13"/>
  <c r="FZ6" i="13"/>
  <c r="GA6" i="13"/>
  <c r="GB6" i="13"/>
  <c r="GC6" i="13"/>
  <c r="GD6" i="13"/>
  <c r="GE6" i="13"/>
  <c r="GF6" i="13"/>
  <c r="GG6" i="13"/>
  <c r="GH6" i="13"/>
  <c r="GI6" i="13"/>
  <c r="GJ6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CV8" i="13"/>
  <c r="CW8" i="13"/>
  <c r="CX8" i="13"/>
  <c r="CY8" i="13"/>
  <c r="CZ8" i="13"/>
  <c r="DA8" i="13"/>
  <c r="DB8" i="13"/>
  <c r="DC8" i="13"/>
  <c r="DD8" i="13"/>
  <c r="DE8" i="13"/>
  <c r="DF8" i="13"/>
  <c r="DG8" i="13"/>
  <c r="DH8" i="13"/>
  <c r="DI8" i="13"/>
  <c r="DJ8" i="13"/>
  <c r="DK8" i="13"/>
  <c r="DL8" i="13"/>
  <c r="DM8" i="13"/>
  <c r="DN8" i="13"/>
  <c r="DO8" i="13"/>
  <c r="DP8" i="13"/>
  <c r="DQ8" i="13"/>
  <c r="DR8" i="13"/>
  <c r="DS8" i="13"/>
  <c r="DT8" i="13"/>
  <c r="DU8" i="13"/>
  <c r="DV8" i="13"/>
  <c r="DW8" i="13"/>
  <c r="DX8" i="13"/>
  <c r="DY8" i="13"/>
  <c r="DZ8" i="13"/>
  <c r="EA8" i="13"/>
  <c r="EB8" i="13"/>
  <c r="EC8" i="13"/>
  <c r="ED8" i="13"/>
  <c r="EE8" i="13"/>
  <c r="EF8" i="13"/>
  <c r="EG8" i="13"/>
  <c r="EH8" i="13"/>
  <c r="EI8" i="13"/>
  <c r="EJ8" i="13"/>
  <c r="EK8" i="13"/>
  <c r="EL8" i="13"/>
  <c r="EM8" i="13"/>
  <c r="EN8" i="13"/>
  <c r="EO8" i="13"/>
  <c r="EP8" i="13"/>
  <c r="EQ8" i="13"/>
  <c r="ER8" i="13"/>
  <c r="ES8" i="13"/>
  <c r="ET8" i="13"/>
  <c r="EU8" i="13"/>
  <c r="EV8" i="13"/>
  <c r="EW8" i="13"/>
  <c r="EX8" i="13"/>
  <c r="EY8" i="13"/>
  <c r="EZ8" i="13"/>
  <c r="FA8" i="13"/>
  <c r="FB8" i="13"/>
  <c r="FC8" i="13"/>
  <c r="FD8" i="13"/>
  <c r="FE8" i="13"/>
  <c r="FF8" i="13"/>
  <c r="FG8" i="13"/>
  <c r="FH8" i="13"/>
  <c r="FI8" i="13"/>
  <c r="FJ8" i="13"/>
  <c r="FK8" i="13"/>
  <c r="FL8" i="13"/>
  <c r="FM8" i="13"/>
  <c r="FN8" i="13"/>
  <c r="FO8" i="13"/>
  <c r="FP8" i="13"/>
  <c r="FQ8" i="13"/>
  <c r="FR8" i="13"/>
  <c r="FS8" i="13"/>
  <c r="FT8" i="13"/>
  <c r="FU8" i="13"/>
  <c r="FV8" i="13"/>
  <c r="FW8" i="13"/>
  <c r="FX8" i="13"/>
  <c r="FY8" i="13"/>
  <c r="FZ8" i="13"/>
  <c r="GA8" i="13"/>
  <c r="GB8" i="13"/>
  <c r="GC8" i="13"/>
  <c r="GD8" i="13"/>
  <c r="GE8" i="13"/>
  <c r="GF8" i="13"/>
  <c r="GG8" i="13"/>
  <c r="GH8" i="13"/>
  <c r="GI8" i="13"/>
  <c r="GJ8" i="13"/>
  <c r="CV9" i="13"/>
  <c r="CW9" i="13"/>
  <c r="CX9" i="13"/>
  <c r="CY9" i="13"/>
  <c r="CZ9" i="13"/>
  <c r="DA9" i="13"/>
  <c r="DB9" i="13"/>
  <c r="DC9" i="13"/>
  <c r="DD9" i="13"/>
  <c r="DE9" i="13"/>
  <c r="DF9" i="13"/>
  <c r="DG9" i="13"/>
  <c r="DH9" i="13"/>
  <c r="DI9" i="13"/>
  <c r="DJ9" i="13"/>
  <c r="DK9" i="13"/>
  <c r="DL9" i="13"/>
  <c r="DM9" i="13"/>
  <c r="DN9" i="13"/>
  <c r="DO9" i="13"/>
  <c r="DP9" i="13"/>
  <c r="DQ9" i="13"/>
  <c r="DR9" i="13"/>
  <c r="DS9" i="13"/>
  <c r="DT9" i="13"/>
  <c r="DU9" i="13"/>
  <c r="DV9" i="13"/>
  <c r="DW9" i="13"/>
  <c r="DX9" i="13"/>
  <c r="DY9" i="13"/>
  <c r="DZ9" i="13"/>
  <c r="EA9" i="13"/>
  <c r="EB9" i="13"/>
  <c r="EC9" i="13"/>
  <c r="ED9" i="13"/>
  <c r="EE9" i="13"/>
  <c r="EF9" i="13"/>
  <c r="EG9" i="13"/>
  <c r="EH9" i="13"/>
  <c r="EI9" i="13"/>
  <c r="EJ9" i="13"/>
  <c r="EK9" i="13"/>
  <c r="EL9" i="13"/>
  <c r="EM9" i="13"/>
  <c r="EN9" i="13"/>
  <c r="EO9" i="13"/>
  <c r="EP9" i="13"/>
  <c r="EQ9" i="13"/>
  <c r="ER9" i="13"/>
  <c r="ES9" i="13"/>
  <c r="ET9" i="13"/>
  <c r="EU9" i="13"/>
  <c r="EV9" i="13"/>
  <c r="EW9" i="13"/>
  <c r="EX9" i="13"/>
  <c r="EY9" i="13"/>
  <c r="EZ9" i="13"/>
  <c r="FA9" i="13"/>
  <c r="FB9" i="13"/>
  <c r="FC9" i="13"/>
  <c r="FD9" i="13"/>
  <c r="FE9" i="13"/>
  <c r="FF9" i="13"/>
  <c r="FG9" i="13"/>
  <c r="FH9" i="13"/>
  <c r="FI9" i="13"/>
  <c r="FJ9" i="13"/>
  <c r="FK9" i="13"/>
  <c r="FL9" i="13"/>
  <c r="FM9" i="13"/>
  <c r="FN9" i="13"/>
  <c r="FO9" i="13"/>
  <c r="FP9" i="13"/>
  <c r="FQ9" i="13"/>
  <c r="FR9" i="13"/>
  <c r="FS9" i="13"/>
  <c r="FT9" i="13"/>
  <c r="FU9" i="13"/>
  <c r="FV9" i="13"/>
  <c r="FW9" i="13"/>
  <c r="FX9" i="13"/>
  <c r="FY9" i="13"/>
  <c r="FZ9" i="13"/>
  <c r="GA9" i="13"/>
  <c r="GB9" i="13"/>
  <c r="GC9" i="13"/>
  <c r="GD9" i="13"/>
  <c r="GE9" i="13"/>
  <c r="GF9" i="13"/>
  <c r="GG9" i="13"/>
  <c r="GH9" i="13"/>
  <c r="GI9" i="13"/>
  <c r="GJ9" i="13"/>
  <c r="CV10" i="13"/>
  <c r="CW10" i="13"/>
  <c r="CX10" i="13"/>
  <c r="CY10" i="13"/>
  <c r="CZ10" i="13"/>
  <c r="DA10" i="13"/>
  <c r="DB10" i="13"/>
  <c r="DC10" i="13"/>
  <c r="DD10" i="13"/>
  <c r="DE10" i="13"/>
  <c r="DF10" i="13"/>
  <c r="DG10" i="13"/>
  <c r="DH10" i="13"/>
  <c r="DI10" i="13"/>
  <c r="DJ10" i="13"/>
  <c r="DK10" i="13"/>
  <c r="DL10" i="13"/>
  <c r="DM10" i="13"/>
  <c r="DN10" i="13"/>
  <c r="DO10" i="13"/>
  <c r="DP10" i="13"/>
  <c r="DQ10" i="13"/>
  <c r="DR10" i="13"/>
  <c r="DS10" i="13"/>
  <c r="DT10" i="13"/>
  <c r="DU10" i="13"/>
  <c r="DV10" i="13"/>
  <c r="DW10" i="13"/>
  <c r="DX10" i="13"/>
  <c r="DY10" i="13"/>
  <c r="DZ10" i="13"/>
  <c r="EA10" i="13"/>
  <c r="EB10" i="13"/>
  <c r="EC10" i="13"/>
  <c r="ED10" i="13"/>
  <c r="EE10" i="13"/>
  <c r="EF10" i="13"/>
  <c r="EG10" i="13"/>
  <c r="EH10" i="13"/>
  <c r="EI10" i="13"/>
  <c r="EJ10" i="13"/>
  <c r="EK10" i="13"/>
  <c r="EL10" i="13"/>
  <c r="EM10" i="13"/>
  <c r="EN10" i="13"/>
  <c r="EO10" i="13"/>
  <c r="EP10" i="13"/>
  <c r="EQ10" i="13"/>
  <c r="ER10" i="13"/>
  <c r="ES10" i="13"/>
  <c r="ET10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FK10" i="13"/>
  <c r="FL10" i="13"/>
  <c r="FM10" i="13"/>
  <c r="FN10" i="13"/>
  <c r="FO10" i="13"/>
  <c r="FP10" i="13"/>
  <c r="FQ10" i="13"/>
  <c r="FR10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CV12" i="13"/>
  <c r="CW12" i="13"/>
  <c r="CX12" i="13"/>
  <c r="CY12" i="13"/>
  <c r="CZ12" i="13"/>
  <c r="DA12" i="13"/>
  <c r="DB12" i="13"/>
  <c r="DC12" i="13"/>
  <c r="DD12" i="13"/>
  <c r="DE12" i="13"/>
  <c r="DF12" i="13"/>
  <c r="DG12" i="13"/>
  <c r="DH12" i="13"/>
  <c r="DI12" i="13"/>
  <c r="DJ12" i="13"/>
  <c r="DK12" i="13"/>
  <c r="DL12" i="13"/>
  <c r="DM12" i="13"/>
  <c r="DN12" i="13"/>
  <c r="DO12" i="13"/>
  <c r="DP12" i="13"/>
  <c r="DQ12" i="13"/>
  <c r="DR12" i="13"/>
  <c r="DS12" i="13"/>
  <c r="DT12" i="13"/>
  <c r="DU12" i="13"/>
  <c r="DV12" i="13"/>
  <c r="DW12" i="13"/>
  <c r="DX12" i="13"/>
  <c r="DY12" i="13"/>
  <c r="DZ12" i="13"/>
  <c r="EA12" i="13"/>
  <c r="EB12" i="13"/>
  <c r="EC12" i="13"/>
  <c r="ED12" i="13"/>
  <c r="EE12" i="13"/>
  <c r="EF12" i="13"/>
  <c r="EG12" i="13"/>
  <c r="EH12" i="13"/>
  <c r="EI12" i="13"/>
  <c r="EJ12" i="13"/>
  <c r="EK12" i="13"/>
  <c r="EL12" i="13"/>
  <c r="EM12" i="13"/>
  <c r="EN12" i="13"/>
  <c r="EO12" i="13"/>
  <c r="EP12" i="13"/>
  <c r="EQ12" i="13"/>
  <c r="ER12" i="13"/>
  <c r="ES12" i="13"/>
  <c r="ET12" i="13"/>
  <c r="EU12" i="13"/>
  <c r="EV12" i="13"/>
  <c r="EW12" i="13"/>
  <c r="EX12" i="13"/>
  <c r="EY12" i="13"/>
  <c r="EZ12" i="13"/>
  <c r="FA12" i="13"/>
  <c r="FB12" i="13"/>
  <c r="FC12" i="13"/>
  <c r="FD12" i="13"/>
  <c r="FE12" i="13"/>
  <c r="FF12" i="13"/>
  <c r="FG12" i="13"/>
  <c r="FH12" i="13"/>
  <c r="FI12" i="13"/>
  <c r="FJ12" i="13"/>
  <c r="FK12" i="13"/>
  <c r="FL12" i="13"/>
  <c r="FM12" i="13"/>
  <c r="FN12" i="13"/>
  <c r="FO12" i="13"/>
  <c r="FP12" i="13"/>
  <c r="FQ12" i="13"/>
  <c r="FR12" i="13"/>
  <c r="FS12" i="13"/>
  <c r="FT12" i="13"/>
  <c r="FU12" i="13"/>
  <c r="FV12" i="13"/>
  <c r="FW12" i="13"/>
  <c r="FX12" i="13"/>
  <c r="FY12" i="13"/>
  <c r="FZ12" i="13"/>
  <c r="GA12" i="13"/>
  <c r="GB12" i="13"/>
  <c r="GC12" i="13"/>
  <c r="GD12" i="13"/>
  <c r="GE12" i="13"/>
  <c r="GF12" i="13"/>
  <c r="GG12" i="13"/>
  <c r="GH12" i="13"/>
  <c r="GI12" i="13"/>
  <c r="GJ12" i="13"/>
  <c r="CV13" i="13"/>
  <c r="CW13" i="13"/>
  <c r="CX13" i="13"/>
  <c r="CY13" i="13"/>
  <c r="CZ13" i="13"/>
  <c r="DA13" i="13"/>
  <c r="DB13" i="13"/>
  <c r="DC13" i="13"/>
  <c r="DD13" i="13"/>
  <c r="DE13" i="13"/>
  <c r="DF13" i="13"/>
  <c r="DG13" i="13"/>
  <c r="DH13" i="13"/>
  <c r="DI13" i="13"/>
  <c r="DJ13" i="13"/>
  <c r="DK13" i="13"/>
  <c r="DL13" i="13"/>
  <c r="DM13" i="13"/>
  <c r="DN13" i="13"/>
  <c r="DO13" i="13"/>
  <c r="DP13" i="13"/>
  <c r="DQ13" i="13"/>
  <c r="DR13" i="13"/>
  <c r="DS13" i="13"/>
  <c r="DT13" i="13"/>
  <c r="DU13" i="13"/>
  <c r="DV13" i="13"/>
  <c r="DW13" i="13"/>
  <c r="DX13" i="13"/>
  <c r="DY13" i="13"/>
  <c r="DZ13" i="13"/>
  <c r="EA13" i="13"/>
  <c r="EB13" i="13"/>
  <c r="EC13" i="13"/>
  <c r="ED13" i="13"/>
  <c r="EE13" i="13"/>
  <c r="EF13" i="13"/>
  <c r="EG13" i="13"/>
  <c r="EH13" i="13"/>
  <c r="EI13" i="13"/>
  <c r="EJ13" i="13"/>
  <c r="EK13" i="13"/>
  <c r="EL13" i="13"/>
  <c r="EM13" i="13"/>
  <c r="EN13" i="13"/>
  <c r="EO13" i="13"/>
  <c r="EP13" i="13"/>
  <c r="EQ13" i="13"/>
  <c r="ER13" i="13"/>
  <c r="ES13" i="13"/>
  <c r="ET13" i="13"/>
  <c r="EU13" i="13"/>
  <c r="EV13" i="13"/>
  <c r="EW13" i="13"/>
  <c r="EX13" i="13"/>
  <c r="EY13" i="13"/>
  <c r="EZ13" i="13"/>
  <c r="FA13" i="13"/>
  <c r="FB13" i="13"/>
  <c r="FC13" i="13"/>
  <c r="FD13" i="13"/>
  <c r="FE13" i="13"/>
  <c r="FF13" i="13"/>
  <c r="FG13" i="13"/>
  <c r="FH13" i="13"/>
  <c r="FI13" i="13"/>
  <c r="FJ13" i="13"/>
  <c r="FK13" i="13"/>
  <c r="FL13" i="13"/>
  <c r="FM13" i="13"/>
  <c r="FN13" i="13"/>
  <c r="FO13" i="13"/>
  <c r="FP13" i="13"/>
  <c r="FQ13" i="13"/>
  <c r="FR13" i="13"/>
  <c r="FS13" i="13"/>
  <c r="FT13" i="13"/>
  <c r="FU13" i="13"/>
  <c r="FV13" i="13"/>
  <c r="FW13" i="13"/>
  <c r="FX13" i="13"/>
  <c r="FY13" i="13"/>
  <c r="FZ13" i="13"/>
  <c r="GA13" i="13"/>
  <c r="GB13" i="13"/>
  <c r="GC13" i="13"/>
  <c r="GD13" i="13"/>
  <c r="GE13" i="13"/>
  <c r="GF13" i="13"/>
  <c r="GG13" i="13"/>
  <c r="GH13" i="13"/>
  <c r="GI13" i="13"/>
  <c r="GJ13" i="13"/>
  <c r="CV14" i="13"/>
  <c r="CW14" i="13"/>
  <c r="CX14" i="13"/>
  <c r="CY14" i="13"/>
  <c r="CZ14" i="13"/>
  <c r="DA14" i="13"/>
  <c r="DB14" i="13"/>
  <c r="DC14" i="13"/>
  <c r="DD14" i="13"/>
  <c r="DE14" i="13"/>
  <c r="DF14" i="13"/>
  <c r="DG14" i="13"/>
  <c r="DH14" i="13"/>
  <c r="DI14" i="13"/>
  <c r="DJ14" i="13"/>
  <c r="DK14" i="13"/>
  <c r="DL14" i="13"/>
  <c r="DM14" i="13"/>
  <c r="DN14" i="13"/>
  <c r="DO14" i="13"/>
  <c r="DP14" i="13"/>
  <c r="DQ14" i="13"/>
  <c r="DR14" i="13"/>
  <c r="DS14" i="13"/>
  <c r="DT14" i="13"/>
  <c r="DU14" i="13"/>
  <c r="DV14" i="13"/>
  <c r="DW14" i="13"/>
  <c r="DX14" i="13"/>
  <c r="DY14" i="13"/>
  <c r="DZ14" i="13"/>
  <c r="EA14" i="13"/>
  <c r="EB14" i="13"/>
  <c r="EC14" i="13"/>
  <c r="ED14" i="13"/>
  <c r="EE14" i="13"/>
  <c r="EF14" i="13"/>
  <c r="EG14" i="13"/>
  <c r="EH14" i="13"/>
  <c r="EI14" i="13"/>
  <c r="EJ14" i="13"/>
  <c r="EK14" i="13"/>
  <c r="EL14" i="13"/>
  <c r="EM14" i="13"/>
  <c r="EN14" i="13"/>
  <c r="EO14" i="13"/>
  <c r="EP14" i="13"/>
  <c r="EQ14" i="13"/>
  <c r="ER14" i="13"/>
  <c r="ES14" i="13"/>
  <c r="ET14" i="13"/>
  <c r="EU14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CV16" i="13"/>
  <c r="CW16" i="13"/>
  <c r="CX16" i="13"/>
  <c r="CY16" i="13"/>
  <c r="CZ16" i="13"/>
  <c r="DA16" i="13"/>
  <c r="DB16" i="13"/>
  <c r="DC16" i="13"/>
  <c r="DD16" i="13"/>
  <c r="DE16" i="13"/>
  <c r="DF16" i="13"/>
  <c r="DG16" i="13"/>
  <c r="DH16" i="13"/>
  <c r="DI16" i="13"/>
  <c r="DJ16" i="13"/>
  <c r="DK16" i="13"/>
  <c r="DL16" i="13"/>
  <c r="DM16" i="13"/>
  <c r="DN16" i="13"/>
  <c r="DO16" i="13"/>
  <c r="DP16" i="13"/>
  <c r="DQ16" i="13"/>
  <c r="DR16" i="13"/>
  <c r="DS16" i="13"/>
  <c r="DT16" i="13"/>
  <c r="DU16" i="13"/>
  <c r="DV16" i="13"/>
  <c r="DW16" i="13"/>
  <c r="DX16" i="13"/>
  <c r="DY16" i="13"/>
  <c r="DZ16" i="13"/>
  <c r="EA16" i="13"/>
  <c r="EB16" i="13"/>
  <c r="EC16" i="13"/>
  <c r="ED16" i="13"/>
  <c r="EE16" i="13"/>
  <c r="EF16" i="13"/>
  <c r="EG16" i="13"/>
  <c r="EH16" i="13"/>
  <c r="EI16" i="13"/>
  <c r="EJ16" i="13"/>
  <c r="EK16" i="13"/>
  <c r="EL16" i="13"/>
  <c r="EM16" i="13"/>
  <c r="EN16" i="13"/>
  <c r="EO16" i="13"/>
  <c r="EP16" i="13"/>
  <c r="EQ16" i="13"/>
  <c r="ER16" i="13"/>
  <c r="ES16" i="13"/>
  <c r="ET16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CV17" i="13"/>
  <c r="CW17" i="13"/>
  <c r="CX17" i="13"/>
  <c r="CY17" i="13"/>
  <c r="CZ17" i="13"/>
  <c r="DA17" i="13"/>
  <c r="DB17" i="13"/>
  <c r="DC17" i="13"/>
  <c r="DD17" i="13"/>
  <c r="DE17" i="13"/>
  <c r="DF17" i="13"/>
  <c r="DG17" i="13"/>
  <c r="DH17" i="13"/>
  <c r="DI17" i="13"/>
  <c r="DJ17" i="13"/>
  <c r="DK17" i="13"/>
  <c r="DL17" i="13"/>
  <c r="DM17" i="13"/>
  <c r="DN17" i="13"/>
  <c r="DO17" i="13"/>
  <c r="DP17" i="13"/>
  <c r="DQ17" i="13"/>
  <c r="DR17" i="13"/>
  <c r="DS17" i="13"/>
  <c r="DT17" i="13"/>
  <c r="DU17" i="13"/>
  <c r="DV17" i="13"/>
  <c r="DW17" i="13"/>
  <c r="DX17" i="13"/>
  <c r="DY17" i="13"/>
  <c r="DZ17" i="13"/>
  <c r="EA17" i="13"/>
  <c r="EB17" i="13"/>
  <c r="EC17" i="13"/>
  <c r="ED17" i="13"/>
  <c r="EE17" i="13"/>
  <c r="EF17" i="13"/>
  <c r="EG17" i="13"/>
  <c r="EH17" i="13"/>
  <c r="EI17" i="13"/>
  <c r="EJ17" i="13"/>
  <c r="EK17" i="13"/>
  <c r="EL17" i="13"/>
  <c r="EM17" i="13"/>
  <c r="EN17" i="13"/>
  <c r="EO17" i="13"/>
  <c r="EP17" i="13"/>
  <c r="EQ17" i="13"/>
  <c r="ER17" i="13"/>
  <c r="ES17" i="13"/>
  <c r="ET17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CV18" i="13"/>
  <c r="CW18" i="13"/>
  <c r="CX18" i="13"/>
  <c r="CY18" i="13"/>
  <c r="CZ18" i="13"/>
  <c r="DA18" i="13"/>
  <c r="DB18" i="13"/>
  <c r="DC18" i="13"/>
  <c r="DD18" i="13"/>
  <c r="DE18" i="13"/>
  <c r="DF18" i="13"/>
  <c r="DG18" i="13"/>
  <c r="DH18" i="13"/>
  <c r="DI18" i="13"/>
  <c r="DJ18" i="13"/>
  <c r="DK18" i="13"/>
  <c r="DL18" i="13"/>
  <c r="DM18" i="13"/>
  <c r="DN18" i="13"/>
  <c r="DO18" i="13"/>
  <c r="DP18" i="13"/>
  <c r="DQ18" i="13"/>
  <c r="DR18" i="13"/>
  <c r="DS18" i="13"/>
  <c r="DT18" i="13"/>
  <c r="DU18" i="13"/>
  <c r="DV18" i="13"/>
  <c r="DW18" i="13"/>
  <c r="DX18" i="13"/>
  <c r="DY18" i="13"/>
  <c r="DZ18" i="13"/>
  <c r="EA18" i="13"/>
  <c r="EB18" i="13"/>
  <c r="EC18" i="13"/>
  <c r="ED18" i="13"/>
  <c r="EE18" i="13"/>
  <c r="EF18" i="13"/>
  <c r="EG18" i="13"/>
  <c r="EH18" i="13"/>
  <c r="EI18" i="13"/>
  <c r="EJ18" i="13"/>
  <c r="EK18" i="13"/>
  <c r="EL18" i="13"/>
  <c r="EM18" i="13"/>
  <c r="EN18" i="13"/>
  <c r="EO18" i="13"/>
  <c r="EP18" i="13"/>
  <c r="EQ18" i="13"/>
  <c r="ER18" i="13"/>
  <c r="ES18" i="13"/>
  <c r="ET18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CV19" i="13"/>
  <c r="CW19" i="13"/>
  <c r="CX19" i="13"/>
  <c r="CY19" i="13"/>
  <c r="CZ19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CV20" i="13"/>
  <c r="CW20" i="13"/>
  <c r="CX20" i="13"/>
  <c r="CY20" i="13"/>
  <c r="CZ20" i="13"/>
  <c r="DA20" i="13"/>
  <c r="DB20" i="13"/>
  <c r="DC20" i="13"/>
  <c r="DD20" i="13"/>
  <c r="DE20" i="13"/>
  <c r="DF20" i="13"/>
  <c r="DG20" i="13"/>
  <c r="DH20" i="13"/>
  <c r="DI20" i="13"/>
  <c r="DJ20" i="13"/>
  <c r="DK20" i="13"/>
  <c r="DL20" i="13"/>
  <c r="DM20" i="13"/>
  <c r="DN20" i="13"/>
  <c r="DO20" i="13"/>
  <c r="DP20" i="13"/>
  <c r="DQ20" i="13"/>
  <c r="DR20" i="13"/>
  <c r="DS20" i="13"/>
  <c r="DT20" i="13"/>
  <c r="DU20" i="13"/>
  <c r="DV20" i="13"/>
  <c r="DW20" i="13"/>
  <c r="DX20" i="13"/>
  <c r="DY20" i="13"/>
  <c r="DZ20" i="13"/>
  <c r="EA20" i="13"/>
  <c r="EB20" i="13"/>
  <c r="EC20" i="13"/>
  <c r="ED20" i="13"/>
  <c r="EE20" i="13"/>
  <c r="EF20" i="13"/>
  <c r="EG20" i="13"/>
  <c r="EH20" i="13"/>
  <c r="EI20" i="13"/>
  <c r="EJ20" i="13"/>
  <c r="EK20" i="13"/>
  <c r="EL20" i="13"/>
  <c r="EM20" i="13"/>
  <c r="EN20" i="13"/>
  <c r="EO20" i="13"/>
  <c r="EP20" i="13"/>
  <c r="EQ20" i="13"/>
  <c r="ER20" i="13"/>
  <c r="ES20" i="13"/>
  <c r="ET20" i="13"/>
  <c r="EU20" i="13"/>
  <c r="EV20" i="13"/>
  <c r="EW20" i="13"/>
  <c r="EX20" i="13"/>
  <c r="EY20" i="13"/>
  <c r="EZ20" i="13"/>
  <c r="FA20" i="13"/>
  <c r="FB20" i="13"/>
  <c r="FC20" i="13"/>
  <c r="FD20" i="13"/>
  <c r="FE20" i="13"/>
  <c r="FF20" i="13"/>
  <c r="FG20" i="13"/>
  <c r="FH20" i="13"/>
  <c r="FI20" i="13"/>
  <c r="FJ20" i="13"/>
  <c r="FK20" i="13"/>
  <c r="FL20" i="13"/>
  <c r="FM20" i="13"/>
  <c r="FN20" i="13"/>
  <c r="FO20" i="13"/>
  <c r="FP20" i="13"/>
  <c r="FQ20" i="13"/>
  <c r="FR20" i="13"/>
  <c r="FS20" i="13"/>
  <c r="FT20" i="13"/>
  <c r="FU20" i="13"/>
  <c r="FV20" i="13"/>
  <c r="FW20" i="13"/>
  <c r="FX20" i="13"/>
  <c r="FY20" i="13"/>
  <c r="FZ20" i="13"/>
  <c r="GA20" i="13"/>
  <c r="GB20" i="13"/>
  <c r="GC20" i="13"/>
  <c r="GD20" i="13"/>
  <c r="GE20" i="13"/>
  <c r="GF20" i="13"/>
  <c r="GG20" i="13"/>
  <c r="GH20" i="13"/>
  <c r="GI20" i="13"/>
  <c r="GJ20" i="13"/>
  <c r="CV21" i="13"/>
  <c r="CW21" i="13"/>
  <c r="CX21" i="13"/>
  <c r="CY21" i="13"/>
  <c r="CZ21" i="13"/>
  <c r="DA21" i="13"/>
  <c r="DB21" i="13"/>
  <c r="DC21" i="13"/>
  <c r="DD21" i="13"/>
  <c r="DE21" i="13"/>
  <c r="DF21" i="13"/>
  <c r="DG21" i="13"/>
  <c r="DH21" i="13"/>
  <c r="DI21" i="13"/>
  <c r="DJ21" i="13"/>
  <c r="DK21" i="13"/>
  <c r="DL21" i="13"/>
  <c r="DM21" i="13"/>
  <c r="DN21" i="13"/>
  <c r="DO21" i="13"/>
  <c r="DP21" i="13"/>
  <c r="DQ21" i="13"/>
  <c r="DR21" i="13"/>
  <c r="DS21" i="13"/>
  <c r="DT21" i="13"/>
  <c r="DU21" i="13"/>
  <c r="DV21" i="13"/>
  <c r="DW21" i="13"/>
  <c r="DX21" i="13"/>
  <c r="DY21" i="13"/>
  <c r="DZ21" i="13"/>
  <c r="EA21" i="13"/>
  <c r="EB21" i="13"/>
  <c r="EC21" i="13"/>
  <c r="ED21" i="13"/>
  <c r="EE21" i="13"/>
  <c r="EF21" i="13"/>
  <c r="EG21" i="13"/>
  <c r="EH21" i="13"/>
  <c r="EI21" i="13"/>
  <c r="EJ21" i="13"/>
  <c r="EK21" i="13"/>
  <c r="EL21" i="13"/>
  <c r="EM21" i="13"/>
  <c r="EN21" i="13"/>
  <c r="EO21" i="13"/>
  <c r="EP21" i="13"/>
  <c r="EQ21" i="13"/>
  <c r="ER21" i="13"/>
  <c r="ES21" i="13"/>
  <c r="ET21" i="13"/>
  <c r="EU21" i="13"/>
  <c r="EV21" i="13"/>
  <c r="EW21" i="13"/>
  <c r="EX21" i="13"/>
  <c r="EY21" i="13"/>
  <c r="EZ21" i="13"/>
  <c r="FA21" i="13"/>
  <c r="FB21" i="13"/>
  <c r="FC21" i="13"/>
  <c r="FD21" i="13"/>
  <c r="FE21" i="13"/>
  <c r="FF21" i="13"/>
  <c r="FG21" i="13"/>
  <c r="FH21" i="13"/>
  <c r="FI21" i="13"/>
  <c r="FJ21" i="13"/>
  <c r="FK21" i="13"/>
  <c r="FL21" i="13"/>
  <c r="FM21" i="13"/>
  <c r="FN21" i="13"/>
  <c r="FO21" i="13"/>
  <c r="FP21" i="13"/>
  <c r="FQ21" i="13"/>
  <c r="FR21" i="13"/>
  <c r="FS21" i="13"/>
  <c r="FT21" i="13"/>
  <c r="FU21" i="13"/>
  <c r="FV21" i="13"/>
  <c r="FW21" i="13"/>
  <c r="FX21" i="13"/>
  <c r="FY21" i="13"/>
  <c r="FZ21" i="13"/>
  <c r="GA21" i="13"/>
  <c r="GB21" i="13"/>
  <c r="GC21" i="13"/>
  <c r="GD21" i="13"/>
  <c r="GE21" i="13"/>
  <c r="GF21" i="13"/>
  <c r="GG21" i="13"/>
  <c r="GH21" i="13"/>
  <c r="GI21" i="13"/>
  <c r="GJ21" i="13"/>
  <c r="CV22" i="13"/>
  <c r="CW22" i="13"/>
  <c r="CX22" i="13"/>
  <c r="CY22" i="13"/>
  <c r="CZ22" i="13"/>
  <c r="DA22" i="13"/>
  <c r="DB22" i="13"/>
  <c r="DC22" i="13"/>
  <c r="DD22" i="13"/>
  <c r="DE22" i="13"/>
  <c r="DF22" i="13"/>
  <c r="DG22" i="13"/>
  <c r="DH22" i="13"/>
  <c r="DI22" i="13"/>
  <c r="DJ22" i="13"/>
  <c r="DK22" i="13"/>
  <c r="DL22" i="13"/>
  <c r="DM22" i="13"/>
  <c r="DN22" i="13"/>
  <c r="DO22" i="13"/>
  <c r="DP22" i="13"/>
  <c r="DQ22" i="13"/>
  <c r="DR22" i="13"/>
  <c r="DS22" i="13"/>
  <c r="DT22" i="13"/>
  <c r="DU22" i="13"/>
  <c r="DV22" i="13"/>
  <c r="DW22" i="13"/>
  <c r="DX22" i="13"/>
  <c r="DY22" i="13"/>
  <c r="DZ22" i="13"/>
  <c r="EA22" i="13"/>
  <c r="EB22" i="13"/>
  <c r="EC22" i="13"/>
  <c r="ED22" i="13"/>
  <c r="EE22" i="13"/>
  <c r="EF22" i="13"/>
  <c r="EG22" i="13"/>
  <c r="EH22" i="13"/>
  <c r="EI22" i="13"/>
  <c r="EJ22" i="13"/>
  <c r="EK22" i="13"/>
  <c r="EL22" i="13"/>
  <c r="EM22" i="13"/>
  <c r="EN22" i="13"/>
  <c r="EO22" i="13"/>
  <c r="EP22" i="13"/>
  <c r="EQ22" i="13"/>
  <c r="ER22" i="13"/>
  <c r="ES22" i="13"/>
  <c r="ET22" i="13"/>
  <c r="EU22" i="13"/>
  <c r="EV22" i="13"/>
  <c r="EW22" i="13"/>
  <c r="EX22" i="13"/>
  <c r="EY22" i="13"/>
  <c r="EZ22" i="13"/>
  <c r="FA22" i="13"/>
  <c r="FB22" i="13"/>
  <c r="FC22" i="13"/>
  <c r="FD22" i="13"/>
  <c r="FE22" i="13"/>
  <c r="FF22" i="13"/>
  <c r="FG22" i="13"/>
  <c r="FH22" i="13"/>
  <c r="FI22" i="13"/>
  <c r="FJ22" i="13"/>
  <c r="FK22" i="13"/>
  <c r="FL22" i="13"/>
  <c r="FM22" i="13"/>
  <c r="FN22" i="13"/>
  <c r="FO22" i="13"/>
  <c r="FP22" i="13"/>
  <c r="FQ22" i="13"/>
  <c r="FR22" i="13"/>
  <c r="FS22" i="13"/>
  <c r="FT22" i="13"/>
  <c r="FU22" i="13"/>
  <c r="FV22" i="13"/>
  <c r="FW22" i="13"/>
  <c r="FX22" i="13"/>
  <c r="FY22" i="13"/>
  <c r="FZ22" i="13"/>
  <c r="GA22" i="13"/>
  <c r="GB22" i="13"/>
  <c r="GC22" i="13"/>
  <c r="GD22" i="13"/>
  <c r="GE22" i="13"/>
  <c r="GF22" i="13"/>
  <c r="GG22" i="13"/>
  <c r="GH22" i="13"/>
  <c r="GI22" i="13"/>
  <c r="GJ22" i="13"/>
  <c r="CV23" i="13"/>
  <c r="CW23" i="13"/>
  <c r="CX23" i="13"/>
  <c r="CY23" i="13"/>
  <c r="CZ23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CV24" i="13"/>
  <c r="CW24" i="13"/>
  <c r="CX24" i="13"/>
  <c r="CY24" i="13"/>
  <c r="CZ24" i="13"/>
  <c r="DA24" i="13"/>
  <c r="DB24" i="13"/>
  <c r="DC24" i="13"/>
  <c r="DD24" i="13"/>
  <c r="DE24" i="13"/>
  <c r="DF24" i="13"/>
  <c r="DG24" i="13"/>
  <c r="DH24" i="13"/>
  <c r="DI24" i="13"/>
  <c r="DJ24" i="13"/>
  <c r="DK24" i="13"/>
  <c r="DL24" i="13"/>
  <c r="DM24" i="13"/>
  <c r="DN24" i="13"/>
  <c r="DO24" i="13"/>
  <c r="DP24" i="13"/>
  <c r="DQ24" i="13"/>
  <c r="DR24" i="13"/>
  <c r="DS24" i="13"/>
  <c r="DT24" i="13"/>
  <c r="DU24" i="13"/>
  <c r="DV24" i="13"/>
  <c r="DW24" i="13"/>
  <c r="DX24" i="13"/>
  <c r="DY24" i="13"/>
  <c r="DZ24" i="13"/>
  <c r="EA24" i="13"/>
  <c r="EB24" i="13"/>
  <c r="EC24" i="13"/>
  <c r="ED24" i="13"/>
  <c r="EE24" i="13"/>
  <c r="EF24" i="13"/>
  <c r="EG24" i="13"/>
  <c r="EH24" i="13"/>
  <c r="EI24" i="13"/>
  <c r="EJ24" i="13"/>
  <c r="EK24" i="13"/>
  <c r="EL24" i="13"/>
  <c r="EM24" i="13"/>
  <c r="EN24" i="13"/>
  <c r="EO24" i="13"/>
  <c r="EP24" i="13"/>
  <c r="EQ24" i="13"/>
  <c r="ER24" i="13"/>
  <c r="ES24" i="13"/>
  <c r="ET24" i="13"/>
  <c r="EU24" i="13"/>
  <c r="EV24" i="13"/>
  <c r="EW24" i="13"/>
  <c r="EX24" i="13"/>
  <c r="EY24" i="13"/>
  <c r="EZ24" i="13"/>
  <c r="FA24" i="13"/>
  <c r="FB24" i="13"/>
  <c r="FC24" i="13"/>
  <c r="FD24" i="13"/>
  <c r="FE24" i="13"/>
  <c r="FF24" i="13"/>
  <c r="FG24" i="13"/>
  <c r="FH24" i="13"/>
  <c r="FI24" i="13"/>
  <c r="FJ24" i="13"/>
  <c r="FK24" i="13"/>
  <c r="FL24" i="13"/>
  <c r="FM24" i="13"/>
  <c r="FN24" i="13"/>
  <c r="FO24" i="13"/>
  <c r="FP24" i="13"/>
  <c r="FQ24" i="13"/>
  <c r="FR24" i="13"/>
  <c r="FS24" i="13"/>
  <c r="FT24" i="13"/>
  <c r="FU24" i="13"/>
  <c r="FV24" i="13"/>
  <c r="FW24" i="13"/>
  <c r="FX24" i="13"/>
  <c r="FY24" i="13"/>
  <c r="FZ24" i="13"/>
  <c r="GA24" i="13"/>
  <c r="GB24" i="13"/>
  <c r="GC24" i="13"/>
  <c r="GD24" i="13"/>
  <c r="GE24" i="13"/>
  <c r="GF24" i="13"/>
  <c r="GG24" i="13"/>
  <c r="GH24" i="13"/>
  <c r="GI24" i="13"/>
  <c r="GJ24" i="13"/>
  <c r="CV25" i="13"/>
  <c r="CW25" i="13"/>
  <c r="CX25" i="13"/>
  <c r="CY25" i="13"/>
  <c r="CZ25" i="13"/>
  <c r="DA25" i="13"/>
  <c r="DB25" i="13"/>
  <c r="DC25" i="13"/>
  <c r="DD25" i="13"/>
  <c r="DE25" i="13"/>
  <c r="DF25" i="13"/>
  <c r="DG25" i="13"/>
  <c r="DH25" i="13"/>
  <c r="DI25" i="13"/>
  <c r="DJ25" i="13"/>
  <c r="DK25" i="13"/>
  <c r="DL25" i="13"/>
  <c r="DM25" i="13"/>
  <c r="DN25" i="13"/>
  <c r="DO25" i="13"/>
  <c r="DP25" i="13"/>
  <c r="DQ25" i="13"/>
  <c r="DR25" i="13"/>
  <c r="DS25" i="13"/>
  <c r="DT25" i="13"/>
  <c r="DU25" i="13"/>
  <c r="DV25" i="13"/>
  <c r="DW25" i="13"/>
  <c r="DX25" i="13"/>
  <c r="DY25" i="13"/>
  <c r="DZ25" i="13"/>
  <c r="EA25" i="13"/>
  <c r="EB25" i="13"/>
  <c r="EC25" i="13"/>
  <c r="ED25" i="13"/>
  <c r="EE25" i="13"/>
  <c r="EF25" i="13"/>
  <c r="EG25" i="13"/>
  <c r="EH25" i="13"/>
  <c r="EI25" i="13"/>
  <c r="EJ25" i="13"/>
  <c r="EK25" i="13"/>
  <c r="EL25" i="13"/>
  <c r="EM25" i="13"/>
  <c r="EN25" i="13"/>
  <c r="EO25" i="13"/>
  <c r="EP25" i="13"/>
  <c r="EQ25" i="13"/>
  <c r="ER25" i="13"/>
  <c r="ES25" i="13"/>
  <c r="ET25" i="13"/>
  <c r="EU25" i="13"/>
  <c r="EV25" i="13"/>
  <c r="EW25" i="13"/>
  <c r="EX25" i="13"/>
  <c r="EY25" i="13"/>
  <c r="EZ25" i="13"/>
  <c r="FA25" i="13"/>
  <c r="FB25" i="13"/>
  <c r="FC25" i="13"/>
  <c r="FD25" i="13"/>
  <c r="FE25" i="13"/>
  <c r="FF25" i="13"/>
  <c r="FG25" i="13"/>
  <c r="FH25" i="13"/>
  <c r="FI25" i="13"/>
  <c r="FJ25" i="13"/>
  <c r="FK25" i="13"/>
  <c r="FL25" i="13"/>
  <c r="FM25" i="13"/>
  <c r="FN25" i="13"/>
  <c r="FO25" i="13"/>
  <c r="FP25" i="13"/>
  <c r="FQ25" i="13"/>
  <c r="FR25" i="13"/>
  <c r="FS25" i="13"/>
  <c r="FT25" i="13"/>
  <c r="FU25" i="13"/>
  <c r="FV25" i="13"/>
  <c r="FW25" i="13"/>
  <c r="FX25" i="13"/>
  <c r="FY25" i="13"/>
  <c r="FZ25" i="13"/>
  <c r="GA25" i="13"/>
  <c r="GB25" i="13"/>
  <c r="GC25" i="13"/>
  <c r="GD25" i="13"/>
  <c r="GE25" i="13"/>
  <c r="GF25" i="13"/>
  <c r="GG25" i="13"/>
  <c r="GH25" i="13"/>
  <c r="GI25" i="13"/>
  <c r="GJ25" i="13"/>
  <c r="CV26" i="13"/>
  <c r="CW26" i="13"/>
  <c r="CX26" i="13"/>
  <c r="CY26" i="13"/>
  <c r="CZ26" i="13"/>
  <c r="DA26" i="13"/>
  <c r="DB26" i="13"/>
  <c r="DC26" i="13"/>
  <c r="DD26" i="13"/>
  <c r="DE26" i="13"/>
  <c r="DF26" i="13"/>
  <c r="DG26" i="13"/>
  <c r="DH26" i="13"/>
  <c r="DI26" i="13"/>
  <c r="DJ26" i="13"/>
  <c r="DK26" i="13"/>
  <c r="DL26" i="13"/>
  <c r="DM26" i="13"/>
  <c r="DN26" i="13"/>
  <c r="DO26" i="13"/>
  <c r="DP26" i="13"/>
  <c r="DQ26" i="13"/>
  <c r="DR26" i="13"/>
  <c r="DS26" i="13"/>
  <c r="DT26" i="13"/>
  <c r="DU26" i="13"/>
  <c r="DV26" i="13"/>
  <c r="DW26" i="13"/>
  <c r="DX26" i="13"/>
  <c r="DY26" i="13"/>
  <c r="DZ26" i="13"/>
  <c r="EA26" i="13"/>
  <c r="EB26" i="13"/>
  <c r="EC26" i="13"/>
  <c r="ED26" i="13"/>
  <c r="EE26" i="13"/>
  <c r="EF26" i="13"/>
  <c r="EG26" i="13"/>
  <c r="EH26" i="13"/>
  <c r="EI26" i="13"/>
  <c r="EJ26" i="13"/>
  <c r="EK26" i="13"/>
  <c r="EL26" i="13"/>
  <c r="EM26" i="13"/>
  <c r="EN26" i="13"/>
  <c r="EO26" i="13"/>
  <c r="EP26" i="13"/>
  <c r="EQ26" i="13"/>
  <c r="ER26" i="13"/>
  <c r="ES26" i="13"/>
  <c r="ET26" i="13"/>
  <c r="EU26" i="13"/>
  <c r="EV26" i="13"/>
  <c r="EW26" i="13"/>
  <c r="EX26" i="13"/>
  <c r="EY26" i="13"/>
  <c r="EZ26" i="13"/>
  <c r="FA26" i="13"/>
  <c r="FB26" i="13"/>
  <c r="FC26" i="13"/>
  <c r="FD26" i="13"/>
  <c r="FE26" i="13"/>
  <c r="FF26" i="13"/>
  <c r="FG26" i="13"/>
  <c r="FH26" i="13"/>
  <c r="FI26" i="13"/>
  <c r="FJ26" i="13"/>
  <c r="FK26" i="13"/>
  <c r="FL26" i="13"/>
  <c r="FM26" i="13"/>
  <c r="FN26" i="13"/>
  <c r="FO26" i="13"/>
  <c r="FP26" i="13"/>
  <c r="FQ26" i="13"/>
  <c r="FR26" i="13"/>
  <c r="FS26" i="13"/>
  <c r="FT26" i="13"/>
  <c r="FU26" i="13"/>
  <c r="FV26" i="13"/>
  <c r="FW26" i="13"/>
  <c r="FX26" i="13"/>
  <c r="FY26" i="13"/>
  <c r="FZ26" i="13"/>
  <c r="GA26" i="13"/>
  <c r="GB26" i="13"/>
  <c r="GC26" i="13"/>
  <c r="GD26" i="13"/>
  <c r="GE26" i="13"/>
  <c r="GF26" i="13"/>
  <c r="GG26" i="13"/>
  <c r="GH26" i="13"/>
  <c r="GI26" i="13"/>
  <c r="GJ26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CV28" i="13"/>
  <c r="CW28" i="13"/>
  <c r="CX28" i="13"/>
  <c r="CY28" i="13"/>
  <c r="CZ28" i="13"/>
  <c r="DA28" i="13"/>
  <c r="DB28" i="13"/>
  <c r="DC28" i="13"/>
  <c r="DD28" i="13"/>
  <c r="DE28" i="13"/>
  <c r="DF28" i="13"/>
  <c r="DG28" i="13"/>
  <c r="DH28" i="13"/>
  <c r="DI28" i="13"/>
  <c r="DJ28" i="13"/>
  <c r="DK28" i="13"/>
  <c r="DL28" i="13"/>
  <c r="DM28" i="13"/>
  <c r="DN28" i="13"/>
  <c r="DO28" i="13"/>
  <c r="DP28" i="13"/>
  <c r="DQ28" i="13"/>
  <c r="DR28" i="13"/>
  <c r="DS28" i="13"/>
  <c r="DT28" i="13"/>
  <c r="DU28" i="13"/>
  <c r="DV28" i="13"/>
  <c r="DW28" i="13"/>
  <c r="DX28" i="13"/>
  <c r="DY28" i="13"/>
  <c r="DZ28" i="13"/>
  <c r="EA28" i="13"/>
  <c r="EB28" i="13"/>
  <c r="EC28" i="13"/>
  <c r="ED28" i="13"/>
  <c r="EE28" i="13"/>
  <c r="EF28" i="13"/>
  <c r="EG28" i="13"/>
  <c r="EH28" i="13"/>
  <c r="EI28" i="13"/>
  <c r="EJ28" i="13"/>
  <c r="EK28" i="13"/>
  <c r="EL28" i="13"/>
  <c r="EM28" i="13"/>
  <c r="EN28" i="13"/>
  <c r="EO28" i="13"/>
  <c r="EP28" i="13"/>
  <c r="EQ28" i="13"/>
  <c r="ER28" i="13"/>
  <c r="ES28" i="13"/>
  <c r="ET28" i="13"/>
  <c r="EU28" i="13"/>
  <c r="EV28" i="13"/>
  <c r="EW28" i="13"/>
  <c r="EX28" i="13"/>
  <c r="EY28" i="13"/>
  <c r="EZ28" i="13"/>
  <c r="FA28" i="13"/>
  <c r="FB28" i="13"/>
  <c r="FC28" i="13"/>
  <c r="FD28" i="13"/>
  <c r="FE28" i="13"/>
  <c r="FF28" i="13"/>
  <c r="FG28" i="13"/>
  <c r="FH28" i="13"/>
  <c r="FI28" i="13"/>
  <c r="FJ28" i="13"/>
  <c r="FK28" i="13"/>
  <c r="FL28" i="13"/>
  <c r="FM28" i="13"/>
  <c r="FN28" i="13"/>
  <c r="FO28" i="13"/>
  <c r="FP28" i="13"/>
  <c r="FQ28" i="13"/>
  <c r="FR28" i="13"/>
  <c r="FS28" i="13"/>
  <c r="FT28" i="13"/>
  <c r="FU28" i="13"/>
  <c r="FV28" i="13"/>
  <c r="FW28" i="13"/>
  <c r="FX28" i="13"/>
  <c r="FY28" i="13"/>
  <c r="FZ28" i="13"/>
  <c r="GA28" i="13"/>
  <c r="GB28" i="13"/>
  <c r="GC28" i="13"/>
  <c r="GD28" i="13"/>
  <c r="GE28" i="13"/>
  <c r="GF28" i="13"/>
  <c r="GG28" i="13"/>
  <c r="GH28" i="13"/>
  <c r="GI28" i="13"/>
  <c r="GJ28" i="13"/>
  <c r="CV29" i="13"/>
  <c r="CW29" i="13"/>
  <c r="CX29" i="13"/>
  <c r="CY29" i="13"/>
  <c r="CZ29" i="13"/>
  <c r="DA29" i="13"/>
  <c r="DB29" i="13"/>
  <c r="DC29" i="13"/>
  <c r="DD29" i="13"/>
  <c r="DE29" i="13"/>
  <c r="DF29" i="13"/>
  <c r="DG29" i="13"/>
  <c r="DH29" i="13"/>
  <c r="DI29" i="13"/>
  <c r="DJ29" i="13"/>
  <c r="DK29" i="13"/>
  <c r="DL29" i="13"/>
  <c r="DM29" i="13"/>
  <c r="DN29" i="13"/>
  <c r="DO29" i="13"/>
  <c r="DP29" i="13"/>
  <c r="DQ29" i="13"/>
  <c r="DR29" i="13"/>
  <c r="DS29" i="13"/>
  <c r="DT29" i="13"/>
  <c r="DU29" i="13"/>
  <c r="DV29" i="13"/>
  <c r="DW29" i="13"/>
  <c r="DX29" i="13"/>
  <c r="DY29" i="13"/>
  <c r="DZ29" i="13"/>
  <c r="EA29" i="13"/>
  <c r="EB29" i="13"/>
  <c r="EC29" i="13"/>
  <c r="ED29" i="13"/>
  <c r="EE29" i="13"/>
  <c r="EF29" i="13"/>
  <c r="EG29" i="13"/>
  <c r="EH29" i="13"/>
  <c r="EI29" i="13"/>
  <c r="EJ29" i="13"/>
  <c r="EK29" i="13"/>
  <c r="EL29" i="13"/>
  <c r="EM29" i="13"/>
  <c r="EN29" i="13"/>
  <c r="EO29" i="13"/>
  <c r="EP29" i="13"/>
  <c r="EQ29" i="13"/>
  <c r="ER29" i="13"/>
  <c r="ES29" i="13"/>
  <c r="ET29" i="13"/>
  <c r="EU29" i="13"/>
  <c r="EV29" i="13"/>
  <c r="EW29" i="13"/>
  <c r="EX29" i="13"/>
  <c r="EY29" i="13"/>
  <c r="EZ29" i="13"/>
  <c r="FA29" i="13"/>
  <c r="FB29" i="13"/>
  <c r="FC29" i="13"/>
  <c r="FD29" i="13"/>
  <c r="FE29" i="13"/>
  <c r="FF29" i="13"/>
  <c r="FG29" i="13"/>
  <c r="FH29" i="13"/>
  <c r="FI29" i="13"/>
  <c r="FJ29" i="13"/>
  <c r="FK29" i="13"/>
  <c r="FL29" i="13"/>
  <c r="FM29" i="13"/>
  <c r="FN29" i="13"/>
  <c r="FO29" i="13"/>
  <c r="FP29" i="13"/>
  <c r="FQ29" i="13"/>
  <c r="FR29" i="13"/>
  <c r="FS29" i="13"/>
  <c r="FT29" i="13"/>
  <c r="FU29" i="13"/>
  <c r="FV29" i="13"/>
  <c r="FW29" i="13"/>
  <c r="FX29" i="13"/>
  <c r="FY29" i="13"/>
  <c r="FZ29" i="13"/>
  <c r="GA29" i="13"/>
  <c r="GB29" i="13"/>
  <c r="GC29" i="13"/>
  <c r="GD29" i="13"/>
  <c r="GE29" i="13"/>
  <c r="GF29" i="13"/>
  <c r="GG29" i="13"/>
  <c r="GH29" i="13"/>
  <c r="GI29" i="13"/>
  <c r="GJ29" i="13"/>
  <c r="CV30" i="13"/>
  <c r="CW30" i="13"/>
  <c r="CX30" i="13"/>
  <c r="CY30" i="13"/>
  <c r="CZ30" i="13"/>
  <c r="DA30" i="13"/>
  <c r="DB30" i="13"/>
  <c r="DC30" i="13"/>
  <c r="DD30" i="13"/>
  <c r="DE30" i="13"/>
  <c r="DF30" i="13"/>
  <c r="DG30" i="13"/>
  <c r="DH30" i="13"/>
  <c r="DI30" i="13"/>
  <c r="DJ30" i="13"/>
  <c r="DK30" i="13"/>
  <c r="DL30" i="13"/>
  <c r="DM30" i="13"/>
  <c r="DN30" i="13"/>
  <c r="DO30" i="13"/>
  <c r="DP30" i="13"/>
  <c r="DQ30" i="13"/>
  <c r="DR30" i="13"/>
  <c r="DS30" i="13"/>
  <c r="DT30" i="13"/>
  <c r="DU30" i="13"/>
  <c r="DV30" i="13"/>
  <c r="DW30" i="13"/>
  <c r="DX30" i="13"/>
  <c r="DY30" i="13"/>
  <c r="DZ30" i="13"/>
  <c r="EA30" i="13"/>
  <c r="EB30" i="13"/>
  <c r="EC30" i="13"/>
  <c r="ED30" i="13"/>
  <c r="EE30" i="13"/>
  <c r="EF30" i="13"/>
  <c r="EG30" i="13"/>
  <c r="EH30" i="13"/>
  <c r="EI30" i="13"/>
  <c r="EJ30" i="13"/>
  <c r="EK30" i="13"/>
  <c r="EL30" i="13"/>
  <c r="EM30" i="13"/>
  <c r="EN30" i="13"/>
  <c r="EO30" i="13"/>
  <c r="EP30" i="13"/>
  <c r="EQ30" i="13"/>
  <c r="ER30" i="13"/>
  <c r="ES30" i="13"/>
  <c r="ET30" i="13"/>
  <c r="EU30" i="13"/>
  <c r="EV30" i="13"/>
  <c r="EW30" i="13"/>
  <c r="EX30" i="13"/>
  <c r="EY30" i="13"/>
  <c r="EZ30" i="13"/>
  <c r="FA30" i="13"/>
  <c r="FB30" i="13"/>
  <c r="FC30" i="13"/>
  <c r="FD30" i="13"/>
  <c r="FE30" i="13"/>
  <c r="FF30" i="13"/>
  <c r="FG30" i="13"/>
  <c r="FH30" i="13"/>
  <c r="FI30" i="13"/>
  <c r="FJ30" i="13"/>
  <c r="FK30" i="13"/>
  <c r="FL30" i="13"/>
  <c r="FM30" i="13"/>
  <c r="FN30" i="13"/>
  <c r="FO30" i="13"/>
  <c r="FP30" i="13"/>
  <c r="FQ30" i="13"/>
  <c r="FR30" i="13"/>
  <c r="FS30" i="13"/>
  <c r="FT30" i="13"/>
  <c r="FU30" i="13"/>
  <c r="FV30" i="13"/>
  <c r="FW30" i="13"/>
  <c r="FX30" i="13"/>
  <c r="FY30" i="13"/>
  <c r="FZ30" i="13"/>
  <c r="GA30" i="13"/>
  <c r="GB30" i="13"/>
  <c r="GC30" i="13"/>
  <c r="GD30" i="13"/>
  <c r="GE30" i="13"/>
  <c r="GF30" i="13"/>
  <c r="GG30" i="13"/>
  <c r="GH30" i="13"/>
  <c r="GI30" i="13"/>
  <c r="GJ30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CV32" i="13"/>
  <c r="CW32" i="13"/>
  <c r="CX32" i="13"/>
  <c r="CY32" i="13"/>
  <c r="CZ32" i="13"/>
  <c r="DA32" i="13"/>
  <c r="DB32" i="13"/>
  <c r="DC32" i="13"/>
  <c r="DD32" i="13"/>
  <c r="DE32" i="13"/>
  <c r="DF32" i="13"/>
  <c r="DG32" i="13"/>
  <c r="DH32" i="13"/>
  <c r="DI32" i="13"/>
  <c r="DJ32" i="13"/>
  <c r="DK32" i="13"/>
  <c r="DL32" i="13"/>
  <c r="DM32" i="13"/>
  <c r="DN32" i="13"/>
  <c r="DO32" i="13"/>
  <c r="DP32" i="13"/>
  <c r="DQ32" i="13"/>
  <c r="DR32" i="13"/>
  <c r="DS32" i="13"/>
  <c r="DT32" i="13"/>
  <c r="DU32" i="13"/>
  <c r="DV32" i="13"/>
  <c r="DW32" i="13"/>
  <c r="DX32" i="13"/>
  <c r="DY32" i="13"/>
  <c r="DZ32" i="13"/>
  <c r="EA32" i="13"/>
  <c r="EB32" i="13"/>
  <c r="EC32" i="13"/>
  <c r="ED32" i="13"/>
  <c r="EE32" i="13"/>
  <c r="EF32" i="13"/>
  <c r="EG32" i="13"/>
  <c r="EH32" i="13"/>
  <c r="EI32" i="13"/>
  <c r="EJ32" i="13"/>
  <c r="EK32" i="13"/>
  <c r="EL32" i="13"/>
  <c r="EM32" i="13"/>
  <c r="EN32" i="13"/>
  <c r="EO32" i="13"/>
  <c r="EP32" i="13"/>
  <c r="EQ32" i="13"/>
  <c r="ER32" i="13"/>
  <c r="ES32" i="13"/>
  <c r="ET32" i="13"/>
  <c r="EU32" i="13"/>
  <c r="EV32" i="13"/>
  <c r="EW32" i="13"/>
  <c r="EX32" i="13"/>
  <c r="EY32" i="13"/>
  <c r="EZ32" i="13"/>
  <c r="FA32" i="13"/>
  <c r="FB32" i="13"/>
  <c r="FC32" i="13"/>
  <c r="FD32" i="13"/>
  <c r="FE32" i="13"/>
  <c r="FF32" i="13"/>
  <c r="FG32" i="13"/>
  <c r="FH32" i="13"/>
  <c r="FI32" i="13"/>
  <c r="FJ32" i="13"/>
  <c r="FK32" i="13"/>
  <c r="FL32" i="13"/>
  <c r="FM32" i="13"/>
  <c r="FN32" i="13"/>
  <c r="FO32" i="13"/>
  <c r="FP32" i="13"/>
  <c r="FQ32" i="13"/>
  <c r="FR32" i="13"/>
  <c r="FS32" i="13"/>
  <c r="FT32" i="13"/>
  <c r="FU32" i="13"/>
  <c r="FV32" i="13"/>
  <c r="FW32" i="13"/>
  <c r="FX32" i="13"/>
  <c r="FY32" i="13"/>
  <c r="FZ32" i="13"/>
  <c r="GA32" i="13"/>
  <c r="GB32" i="13"/>
  <c r="GC32" i="13"/>
  <c r="GD32" i="13"/>
  <c r="GE32" i="13"/>
  <c r="GF32" i="13"/>
  <c r="GG32" i="13"/>
  <c r="GH32" i="13"/>
  <c r="GI32" i="13"/>
  <c r="GJ32" i="13"/>
  <c r="CV33" i="13"/>
  <c r="CW33" i="13"/>
  <c r="CX33" i="13"/>
  <c r="CY33" i="13"/>
  <c r="CZ33" i="13"/>
  <c r="DA33" i="13"/>
  <c r="DB33" i="13"/>
  <c r="DC33" i="13"/>
  <c r="DD33" i="13"/>
  <c r="DE33" i="13"/>
  <c r="DF33" i="13"/>
  <c r="DG33" i="13"/>
  <c r="DH33" i="13"/>
  <c r="DI33" i="13"/>
  <c r="DJ33" i="13"/>
  <c r="DK33" i="13"/>
  <c r="DL33" i="13"/>
  <c r="DM33" i="13"/>
  <c r="DN33" i="13"/>
  <c r="DO33" i="13"/>
  <c r="DP33" i="13"/>
  <c r="DQ33" i="13"/>
  <c r="DR33" i="13"/>
  <c r="DS33" i="13"/>
  <c r="DT33" i="13"/>
  <c r="DU33" i="13"/>
  <c r="DV33" i="13"/>
  <c r="DW33" i="13"/>
  <c r="DX33" i="13"/>
  <c r="DY33" i="13"/>
  <c r="DZ33" i="13"/>
  <c r="EA33" i="13"/>
  <c r="EB33" i="13"/>
  <c r="EC33" i="13"/>
  <c r="ED33" i="13"/>
  <c r="EE33" i="13"/>
  <c r="EF33" i="13"/>
  <c r="EG33" i="13"/>
  <c r="EH33" i="13"/>
  <c r="EI33" i="13"/>
  <c r="EJ33" i="13"/>
  <c r="EK33" i="13"/>
  <c r="EL33" i="13"/>
  <c r="EM33" i="13"/>
  <c r="EN33" i="13"/>
  <c r="EO33" i="13"/>
  <c r="EP33" i="13"/>
  <c r="EQ33" i="13"/>
  <c r="ER33" i="13"/>
  <c r="ES33" i="13"/>
  <c r="ET33" i="13"/>
  <c r="EU33" i="13"/>
  <c r="EV33" i="13"/>
  <c r="EW33" i="13"/>
  <c r="EX33" i="13"/>
  <c r="EY33" i="13"/>
  <c r="EZ33" i="13"/>
  <c r="FA33" i="13"/>
  <c r="FB33" i="13"/>
  <c r="FC33" i="13"/>
  <c r="FD33" i="13"/>
  <c r="FE33" i="13"/>
  <c r="FF33" i="13"/>
  <c r="FG33" i="13"/>
  <c r="FH33" i="13"/>
  <c r="FI33" i="13"/>
  <c r="FJ33" i="13"/>
  <c r="FK33" i="13"/>
  <c r="FL33" i="13"/>
  <c r="FM33" i="13"/>
  <c r="FN33" i="13"/>
  <c r="FO33" i="13"/>
  <c r="FP33" i="13"/>
  <c r="FQ33" i="13"/>
  <c r="FR33" i="13"/>
  <c r="FS33" i="13"/>
  <c r="FT33" i="13"/>
  <c r="FU33" i="13"/>
  <c r="FV33" i="13"/>
  <c r="FW33" i="13"/>
  <c r="FX33" i="13"/>
  <c r="FY33" i="13"/>
  <c r="FZ33" i="13"/>
  <c r="GA33" i="13"/>
  <c r="GB33" i="13"/>
  <c r="GC33" i="13"/>
  <c r="GD33" i="13"/>
  <c r="GE33" i="13"/>
  <c r="GF33" i="13"/>
  <c r="GG33" i="13"/>
  <c r="GH33" i="13"/>
  <c r="GI33" i="13"/>
  <c r="GJ33" i="13"/>
  <c r="CV34" i="13"/>
  <c r="CW34" i="13"/>
  <c r="CX34" i="13"/>
  <c r="CY34" i="13"/>
  <c r="CZ34" i="13"/>
  <c r="DA34" i="13"/>
  <c r="DB34" i="13"/>
  <c r="DC34" i="13"/>
  <c r="DD34" i="13"/>
  <c r="DE34" i="13"/>
  <c r="DF34" i="13"/>
  <c r="DG34" i="13"/>
  <c r="DH34" i="13"/>
  <c r="DI34" i="13"/>
  <c r="DJ34" i="13"/>
  <c r="DK34" i="13"/>
  <c r="DL34" i="13"/>
  <c r="DM34" i="13"/>
  <c r="DN34" i="13"/>
  <c r="DO34" i="13"/>
  <c r="DP34" i="13"/>
  <c r="DQ34" i="13"/>
  <c r="DR34" i="13"/>
  <c r="DS34" i="13"/>
  <c r="DT34" i="13"/>
  <c r="DU34" i="13"/>
  <c r="DV34" i="13"/>
  <c r="DW34" i="13"/>
  <c r="DX34" i="13"/>
  <c r="DY34" i="13"/>
  <c r="DZ34" i="13"/>
  <c r="EA34" i="13"/>
  <c r="EB34" i="13"/>
  <c r="EC34" i="13"/>
  <c r="ED34" i="13"/>
  <c r="EE34" i="13"/>
  <c r="EF34" i="13"/>
  <c r="EG34" i="13"/>
  <c r="EH34" i="13"/>
  <c r="EI34" i="13"/>
  <c r="EJ34" i="13"/>
  <c r="EK34" i="13"/>
  <c r="EL34" i="13"/>
  <c r="EM34" i="13"/>
  <c r="EN34" i="13"/>
  <c r="EO34" i="13"/>
  <c r="EP34" i="13"/>
  <c r="EQ34" i="13"/>
  <c r="ER34" i="13"/>
  <c r="ES34" i="13"/>
  <c r="ET34" i="13"/>
  <c r="EU34" i="13"/>
  <c r="EV34" i="13"/>
  <c r="EW34" i="13"/>
  <c r="EX34" i="13"/>
  <c r="EY34" i="13"/>
  <c r="EZ34" i="13"/>
  <c r="FA34" i="13"/>
  <c r="FB34" i="13"/>
  <c r="FC34" i="13"/>
  <c r="FD34" i="13"/>
  <c r="FE34" i="13"/>
  <c r="FF34" i="13"/>
  <c r="FG34" i="13"/>
  <c r="FH34" i="13"/>
  <c r="FI34" i="13"/>
  <c r="FJ34" i="13"/>
  <c r="FK34" i="13"/>
  <c r="FL34" i="13"/>
  <c r="FM34" i="13"/>
  <c r="FN34" i="13"/>
  <c r="FO34" i="13"/>
  <c r="FP34" i="13"/>
  <c r="FQ34" i="13"/>
  <c r="FR34" i="13"/>
  <c r="FS34" i="13"/>
  <c r="FT34" i="13"/>
  <c r="FU34" i="13"/>
  <c r="FV34" i="13"/>
  <c r="FW34" i="13"/>
  <c r="FX34" i="13"/>
  <c r="FY34" i="13"/>
  <c r="FZ34" i="13"/>
  <c r="GA34" i="13"/>
  <c r="GB34" i="13"/>
  <c r="GC34" i="13"/>
  <c r="GD34" i="13"/>
  <c r="GE34" i="13"/>
  <c r="GF34" i="13"/>
  <c r="GG34" i="13"/>
  <c r="GH34" i="13"/>
  <c r="GI34" i="13"/>
  <c r="GJ34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CV36" i="13"/>
  <c r="CW36" i="13"/>
  <c r="CX36" i="13"/>
  <c r="CY36" i="13"/>
  <c r="CZ36" i="13"/>
  <c r="DA36" i="13"/>
  <c r="DB36" i="13"/>
  <c r="DC36" i="13"/>
  <c r="DD36" i="13"/>
  <c r="DE36" i="13"/>
  <c r="DF36" i="13"/>
  <c r="DG36" i="13"/>
  <c r="DH36" i="13"/>
  <c r="DI36" i="13"/>
  <c r="DJ36" i="13"/>
  <c r="DK36" i="13"/>
  <c r="DL36" i="13"/>
  <c r="DM36" i="13"/>
  <c r="DN36" i="13"/>
  <c r="DO36" i="13"/>
  <c r="DP36" i="13"/>
  <c r="DQ36" i="13"/>
  <c r="DR36" i="13"/>
  <c r="DS36" i="13"/>
  <c r="DT36" i="13"/>
  <c r="DU36" i="13"/>
  <c r="DV36" i="13"/>
  <c r="DW36" i="13"/>
  <c r="DX36" i="13"/>
  <c r="DY36" i="13"/>
  <c r="DZ36" i="13"/>
  <c r="EA36" i="13"/>
  <c r="EB36" i="13"/>
  <c r="EC36" i="13"/>
  <c r="ED36" i="13"/>
  <c r="EE36" i="13"/>
  <c r="EF36" i="13"/>
  <c r="EG36" i="13"/>
  <c r="EH36" i="13"/>
  <c r="EI36" i="13"/>
  <c r="EJ36" i="13"/>
  <c r="EK36" i="13"/>
  <c r="EL36" i="13"/>
  <c r="EM36" i="13"/>
  <c r="EN36" i="13"/>
  <c r="EO36" i="13"/>
  <c r="EP36" i="13"/>
  <c r="EQ36" i="13"/>
  <c r="ER36" i="13"/>
  <c r="ES36" i="13"/>
  <c r="ET36" i="13"/>
  <c r="EU36" i="13"/>
  <c r="EV36" i="13"/>
  <c r="EW36" i="13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C36" i="13"/>
  <c r="GD36" i="13"/>
  <c r="GE36" i="13"/>
  <c r="GF36" i="13"/>
  <c r="GG36" i="13"/>
  <c r="GH36" i="13"/>
  <c r="GI36" i="13"/>
  <c r="GJ36" i="13"/>
  <c r="CV37" i="13"/>
  <c r="CW37" i="13"/>
  <c r="CX37" i="13"/>
  <c r="CY37" i="13"/>
  <c r="CZ37" i="13"/>
  <c r="DA37" i="13"/>
  <c r="DB37" i="13"/>
  <c r="DC37" i="13"/>
  <c r="DD37" i="13"/>
  <c r="DE37" i="13"/>
  <c r="DF37" i="13"/>
  <c r="DG37" i="13"/>
  <c r="DH37" i="13"/>
  <c r="DI37" i="13"/>
  <c r="DJ37" i="13"/>
  <c r="DK37" i="13"/>
  <c r="DL37" i="13"/>
  <c r="DM37" i="13"/>
  <c r="DN37" i="13"/>
  <c r="DO37" i="13"/>
  <c r="DP37" i="13"/>
  <c r="DQ37" i="13"/>
  <c r="DR37" i="13"/>
  <c r="DS37" i="13"/>
  <c r="DT37" i="13"/>
  <c r="DU37" i="13"/>
  <c r="DV37" i="13"/>
  <c r="DW37" i="13"/>
  <c r="DX37" i="13"/>
  <c r="DY37" i="13"/>
  <c r="DZ37" i="13"/>
  <c r="EA37" i="13"/>
  <c r="EB37" i="13"/>
  <c r="EC37" i="13"/>
  <c r="ED37" i="13"/>
  <c r="EE37" i="13"/>
  <c r="EF37" i="13"/>
  <c r="EG37" i="13"/>
  <c r="EH37" i="13"/>
  <c r="EI37" i="13"/>
  <c r="EJ37" i="13"/>
  <c r="EK37" i="13"/>
  <c r="EL37" i="13"/>
  <c r="EM37" i="13"/>
  <c r="EN37" i="13"/>
  <c r="EO37" i="13"/>
  <c r="EP37" i="13"/>
  <c r="EQ37" i="13"/>
  <c r="ER37" i="13"/>
  <c r="ES37" i="13"/>
  <c r="ET37" i="13"/>
  <c r="EU37" i="13"/>
  <c r="EV37" i="13"/>
  <c r="EW37" i="13"/>
  <c r="EX37" i="13"/>
  <c r="EY37" i="13"/>
  <c r="EZ37" i="13"/>
  <c r="FA37" i="13"/>
  <c r="FB37" i="13"/>
  <c r="FC37" i="13"/>
  <c r="FD37" i="13"/>
  <c r="FE37" i="13"/>
  <c r="FF37" i="13"/>
  <c r="FG37" i="13"/>
  <c r="FH37" i="13"/>
  <c r="FI37" i="13"/>
  <c r="FJ37" i="13"/>
  <c r="FK37" i="13"/>
  <c r="FL37" i="13"/>
  <c r="FM37" i="13"/>
  <c r="FN37" i="13"/>
  <c r="FO37" i="13"/>
  <c r="FP37" i="13"/>
  <c r="FQ37" i="13"/>
  <c r="FR37" i="13"/>
  <c r="FS37" i="13"/>
  <c r="FT37" i="13"/>
  <c r="FU37" i="13"/>
  <c r="FV37" i="13"/>
  <c r="FW37" i="13"/>
  <c r="FX37" i="13"/>
  <c r="FY37" i="13"/>
  <c r="FZ37" i="13"/>
  <c r="GA37" i="13"/>
  <c r="GB37" i="13"/>
  <c r="GC37" i="13"/>
  <c r="GD37" i="13"/>
  <c r="GE37" i="13"/>
  <c r="GF37" i="13"/>
  <c r="GG37" i="13"/>
  <c r="GH37" i="13"/>
  <c r="GI37" i="13"/>
  <c r="GJ37" i="13"/>
  <c r="CV38" i="13"/>
  <c r="CW38" i="13"/>
  <c r="CX38" i="13"/>
  <c r="CY38" i="13"/>
  <c r="CZ38" i="13"/>
  <c r="DA38" i="13"/>
  <c r="DB38" i="13"/>
  <c r="DC38" i="13"/>
  <c r="DD38" i="13"/>
  <c r="DE38" i="13"/>
  <c r="DF38" i="13"/>
  <c r="DG38" i="13"/>
  <c r="DH38" i="13"/>
  <c r="DI38" i="13"/>
  <c r="DJ38" i="13"/>
  <c r="DK38" i="13"/>
  <c r="DL38" i="13"/>
  <c r="DM38" i="13"/>
  <c r="DN38" i="13"/>
  <c r="DO38" i="13"/>
  <c r="DP38" i="13"/>
  <c r="DQ38" i="13"/>
  <c r="DR38" i="13"/>
  <c r="DS38" i="13"/>
  <c r="DT38" i="13"/>
  <c r="DU38" i="13"/>
  <c r="DV38" i="13"/>
  <c r="DW38" i="13"/>
  <c r="DX38" i="13"/>
  <c r="DY38" i="13"/>
  <c r="DZ38" i="13"/>
  <c r="EA38" i="13"/>
  <c r="EB38" i="13"/>
  <c r="EC38" i="13"/>
  <c r="ED38" i="13"/>
  <c r="EE38" i="13"/>
  <c r="EF38" i="13"/>
  <c r="EG38" i="13"/>
  <c r="EH38" i="13"/>
  <c r="EI38" i="13"/>
  <c r="EJ38" i="13"/>
  <c r="EK38" i="13"/>
  <c r="EL38" i="13"/>
  <c r="EM38" i="13"/>
  <c r="EN38" i="13"/>
  <c r="EO38" i="13"/>
  <c r="EP38" i="13"/>
  <c r="EQ38" i="13"/>
  <c r="ER38" i="13"/>
  <c r="ES38" i="13"/>
  <c r="ET38" i="13"/>
  <c r="EU38" i="13"/>
  <c r="EV38" i="13"/>
  <c r="EW38" i="13"/>
  <c r="EX38" i="13"/>
  <c r="EY38" i="13"/>
  <c r="EZ38" i="13"/>
  <c r="FA38" i="13"/>
  <c r="FB38" i="13"/>
  <c r="FC38" i="13"/>
  <c r="FD38" i="13"/>
  <c r="FE38" i="13"/>
  <c r="FF38" i="13"/>
  <c r="FG38" i="13"/>
  <c r="FH38" i="13"/>
  <c r="FI38" i="13"/>
  <c r="FJ38" i="13"/>
  <c r="FK38" i="13"/>
  <c r="FL38" i="13"/>
  <c r="FM38" i="13"/>
  <c r="FN38" i="13"/>
  <c r="FO38" i="13"/>
  <c r="FP38" i="13"/>
  <c r="FQ38" i="13"/>
  <c r="FR38" i="13"/>
  <c r="FS38" i="13"/>
  <c r="FT38" i="13"/>
  <c r="FU38" i="13"/>
  <c r="FV38" i="13"/>
  <c r="FW38" i="13"/>
  <c r="FX38" i="13"/>
  <c r="FY38" i="13"/>
  <c r="FZ38" i="13"/>
  <c r="GA38" i="13"/>
  <c r="GB38" i="13"/>
  <c r="GC38" i="13"/>
  <c r="GD38" i="13"/>
  <c r="GE38" i="13"/>
  <c r="GF38" i="13"/>
  <c r="GG38" i="13"/>
  <c r="GH38" i="13"/>
  <c r="GI38" i="13"/>
  <c r="GJ38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CV40" i="13"/>
  <c r="CW40" i="13"/>
  <c r="CX40" i="13"/>
  <c r="CY40" i="13"/>
  <c r="CZ40" i="13"/>
  <c r="DA40" i="13"/>
  <c r="DB40" i="13"/>
  <c r="DC40" i="13"/>
  <c r="DD40" i="13"/>
  <c r="DE40" i="13"/>
  <c r="DF40" i="13"/>
  <c r="DG40" i="13"/>
  <c r="DH40" i="13"/>
  <c r="DI40" i="13"/>
  <c r="DJ40" i="13"/>
  <c r="DK40" i="13"/>
  <c r="DL40" i="13"/>
  <c r="DM40" i="13"/>
  <c r="DN40" i="13"/>
  <c r="DO40" i="13"/>
  <c r="DP40" i="13"/>
  <c r="DQ40" i="13"/>
  <c r="DR40" i="13"/>
  <c r="DS40" i="13"/>
  <c r="DT40" i="13"/>
  <c r="DU40" i="13"/>
  <c r="DV40" i="13"/>
  <c r="DW40" i="13"/>
  <c r="DX40" i="13"/>
  <c r="DY40" i="13"/>
  <c r="DZ40" i="13"/>
  <c r="EA40" i="13"/>
  <c r="EB40" i="13"/>
  <c r="EC40" i="13"/>
  <c r="ED40" i="13"/>
  <c r="EE40" i="13"/>
  <c r="EF40" i="13"/>
  <c r="EG40" i="13"/>
  <c r="EH40" i="13"/>
  <c r="EI40" i="13"/>
  <c r="EJ40" i="13"/>
  <c r="EK40" i="13"/>
  <c r="EL40" i="13"/>
  <c r="EM40" i="13"/>
  <c r="EN40" i="13"/>
  <c r="EO40" i="13"/>
  <c r="EP40" i="13"/>
  <c r="EQ40" i="13"/>
  <c r="ER40" i="13"/>
  <c r="ES40" i="13"/>
  <c r="ET40" i="13"/>
  <c r="EU40" i="13"/>
  <c r="EV40" i="13"/>
  <c r="EW40" i="13"/>
  <c r="EX40" i="13"/>
  <c r="EY40" i="13"/>
  <c r="EZ40" i="13"/>
  <c r="FA40" i="13"/>
  <c r="FB40" i="13"/>
  <c r="FC40" i="13"/>
  <c r="FD40" i="13"/>
  <c r="FE40" i="13"/>
  <c r="FF40" i="13"/>
  <c r="FG40" i="13"/>
  <c r="FH40" i="13"/>
  <c r="FI40" i="13"/>
  <c r="FJ40" i="13"/>
  <c r="FK40" i="13"/>
  <c r="FL40" i="13"/>
  <c r="FM40" i="13"/>
  <c r="FN40" i="13"/>
  <c r="FO40" i="13"/>
  <c r="FP40" i="13"/>
  <c r="FQ40" i="13"/>
  <c r="FR40" i="13"/>
  <c r="FS40" i="13"/>
  <c r="FT40" i="13"/>
  <c r="FU40" i="13"/>
  <c r="FV40" i="13"/>
  <c r="FW40" i="13"/>
  <c r="FX40" i="13"/>
  <c r="FY40" i="13"/>
  <c r="FZ40" i="13"/>
  <c r="GA40" i="13"/>
  <c r="GB40" i="13"/>
  <c r="GC40" i="13"/>
  <c r="GD40" i="13"/>
  <c r="GE40" i="13"/>
  <c r="GF40" i="13"/>
  <c r="GG40" i="13"/>
  <c r="GH40" i="13"/>
  <c r="GI40" i="13"/>
  <c r="GJ40" i="13"/>
  <c r="CV41" i="13"/>
  <c r="CW41" i="13"/>
  <c r="CX41" i="13"/>
  <c r="CY41" i="13"/>
  <c r="CZ41" i="13"/>
  <c r="DA41" i="13"/>
  <c r="DB41" i="13"/>
  <c r="DC41" i="13"/>
  <c r="DD41" i="13"/>
  <c r="DE41" i="13"/>
  <c r="DF41" i="13"/>
  <c r="DG41" i="13"/>
  <c r="DH41" i="13"/>
  <c r="DI41" i="13"/>
  <c r="DJ41" i="13"/>
  <c r="DK41" i="13"/>
  <c r="DL41" i="13"/>
  <c r="DM41" i="13"/>
  <c r="DN41" i="13"/>
  <c r="DO41" i="13"/>
  <c r="DP41" i="13"/>
  <c r="DQ41" i="13"/>
  <c r="DR41" i="13"/>
  <c r="DS41" i="13"/>
  <c r="DT41" i="13"/>
  <c r="DU41" i="13"/>
  <c r="DV41" i="13"/>
  <c r="DW41" i="13"/>
  <c r="DX41" i="13"/>
  <c r="DY41" i="13"/>
  <c r="DZ41" i="13"/>
  <c r="EA41" i="13"/>
  <c r="EB41" i="13"/>
  <c r="EC41" i="13"/>
  <c r="ED41" i="13"/>
  <c r="EE41" i="13"/>
  <c r="EF41" i="13"/>
  <c r="EG41" i="13"/>
  <c r="EH41" i="13"/>
  <c r="EI41" i="13"/>
  <c r="EJ41" i="13"/>
  <c r="EK41" i="13"/>
  <c r="EL41" i="13"/>
  <c r="EM41" i="13"/>
  <c r="EN41" i="13"/>
  <c r="EO41" i="13"/>
  <c r="EP41" i="13"/>
  <c r="EQ41" i="13"/>
  <c r="ER41" i="13"/>
  <c r="ES41" i="13"/>
  <c r="ET41" i="13"/>
  <c r="EU41" i="13"/>
  <c r="EV41" i="13"/>
  <c r="EW41" i="13"/>
  <c r="EX41" i="13"/>
  <c r="EY41" i="13"/>
  <c r="EZ41" i="13"/>
  <c r="FA41" i="13"/>
  <c r="FB41" i="13"/>
  <c r="FC41" i="13"/>
  <c r="FD41" i="13"/>
  <c r="FE41" i="13"/>
  <c r="FF41" i="13"/>
  <c r="FG41" i="13"/>
  <c r="FH41" i="13"/>
  <c r="FI41" i="13"/>
  <c r="FJ41" i="13"/>
  <c r="FK41" i="13"/>
  <c r="FL41" i="13"/>
  <c r="FM41" i="13"/>
  <c r="FN41" i="13"/>
  <c r="FO41" i="13"/>
  <c r="FP41" i="13"/>
  <c r="FQ41" i="13"/>
  <c r="FR41" i="13"/>
  <c r="FS41" i="13"/>
  <c r="FT41" i="13"/>
  <c r="FU41" i="13"/>
  <c r="FV41" i="13"/>
  <c r="FW41" i="13"/>
  <c r="FX41" i="13"/>
  <c r="FY41" i="13"/>
  <c r="FZ41" i="13"/>
  <c r="GA41" i="13"/>
  <c r="GB41" i="13"/>
  <c r="GC41" i="13"/>
  <c r="GD41" i="13"/>
  <c r="GE41" i="13"/>
  <c r="GF41" i="13"/>
  <c r="GG41" i="13"/>
  <c r="GH41" i="13"/>
  <c r="GI41" i="13"/>
  <c r="GJ41" i="13"/>
  <c r="CV42" i="13"/>
  <c r="CW42" i="13"/>
  <c r="CX42" i="13"/>
  <c r="CY42" i="13"/>
  <c r="CZ42" i="13"/>
  <c r="DA42" i="13"/>
  <c r="DB42" i="13"/>
  <c r="DC42" i="13"/>
  <c r="DD42" i="13"/>
  <c r="DE42" i="13"/>
  <c r="DF42" i="13"/>
  <c r="DG42" i="13"/>
  <c r="DH42" i="13"/>
  <c r="DI42" i="13"/>
  <c r="DJ42" i="13"/>
  <c r="DK42" i="13"/>
  <c r="DL42" i="13"/>
  <c r="DM42" i="13"/>
  <c r="DN42" i="13"/>
  <c r="DO42" i="13"/>
  <c r="DP42" i="13"/>
  <c r="DQ42" i="13"/>
  <c r="DR42" i="13"/>
  <c r="DS42" i="13"/>
  <c r="DT42" i="13"/>
  <c r="DU42" i="13"/>
  <c r="DV42" i="13"/>
  <c r="DW42" i="13"/>
  <c r="DX42" i="13"/>
  <c r="DY42" i="13"/>
  <c r="DZ42" i="13"/>
  <c r="EA42" i="13"/>
  <c r="EB42" i="13"/>
  <c r="EC42" i="13"/>
  <c r="ED42" i="13"/>
  <c r="EE42" i="13"/>
  <c r="EF42" i="13"/>
  <c r="EG42" i="13"/>
  <c r="EH42" i="13"/>
  <c r="EI42" i="13"/>
  <c r="EJ42" i="13"/>
  <c r="EK42" i="13"/>
  <c r="EL42" i="13"/>
  <c r="EM42" i="13"/>
  <c r="EN42" i="13"/>
  <c r="EO42" i="13"/>
  <c r="EP42" i="13"/>
  <c r="EQ42" i="13"/>
  <c r="ER42" i="13"/>
  <c r="ES42" i="13"/>
  <c r="ET42" i="13"/>
  <c r="EU42" i="13"/>
  <c r="EV42" i="13"/>
  <c r="EW42" i="13"/>
  <c r="EX42" i="13"/>
  <c r="EY42" i="13"/>
  <c r="EZ42" i="13"/>
  <c r="FA42" i="13"/>
  <c r="FB42" i="13"/>
  <c r="FC42" i="13"/>
  <c r="FD42" i="13"/>
  <c r="FE42" i="13"/>
  <c r="FF42" i="13"/>
  <c r="FG42" i="13"/>
  <c r="FH42" i="13"/>
  <c r="FI42" i="13"/>
  <c r="FJ42" i="13"/>
  <c r="FK42" i="13"/>
  <c r="FL42" i="13"/>
  <c r="FM42" i="13"/>
  <c r="FN42" i="13"/>
  <c r="FO42" i="13"/>
  <c r="FP42" i="13"/>
  <c r="FQ42" i="13"/>
  <c r="FR42" i="13"/>
  <c r="FS42" i="13"/>
  <c r="FT42" i="13"/>
  <c r="FU42" i="13"/>
  <c r="FV42" i="13"/>
  <c r="FW42" i="13"/>
  <c r="FX42" i="13"/>
  <c r="FY42" i="13"/>
  <c r="FZ42" i="13"/>
  <c r="GA42" i="13"/>
  <c r="GB42" i="13"/>
  <c r="GC42" i="13"/>
  <c r="GD42" i="13"/>
  <c r="GE42" i="13"/>
  <c r="GF42" i="13"/>
  <c r="GG42" i="13"/>
  <c r="GH42" i="13"/>
  <c r="GI42" i="13"/>
  <c r="GJ42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CV44" i="13"/>
  <c r="CW44" i="13"/>
  <c r="CX44" i="13"/>
  <c r="CY44" i="13"/>
  <c r="CZ44" i="13"/>
  <c r="DA44" i="13"/>
  <c r="DB44" i="13"/>
  <c r="DC44" i="13"/>
  <c r="DD44" i="13"/>
  <c r="DE44" i="13"/>
  <c r="DF44" i="13"/>
  <c r="DG44" i="13"/>
  <c r="DH44" i="13"/>
  <c r="DI44" i="13"/>
  <c r="DJ44" i="13"/>
  <c r="DK44" i="13"/>
  <c r="DL44" i="13"/>
  <c r="DM44" i="13"/>
  <c r="DN44" i="13"/>
  <c r="DO44" i="13"/>
  <c r="DP44" i="13"/>
  <c r="DQ44" i="13"/>
  <c r="DR44" i="13"/>
  <c r="DS44" i="13"/>
  <c r="DT44" i="13"/>
  <c r="DU44" i="13"/>
  <c r="DV44" i="13"/>
  <c r="DW44" i="13"/>
  <c r="DX44" i="13"/>
  <c r="DY44" i="13"/>
  <c r="DZ44" i="13"/>
  <c r="EA44" i="13"/>
  <c r="EB44" i="13"/>
  <c r="EC44" i="13"/>
  <c r="ED44" i="13"/>
  <c r="EE44" i="13"/>
  <c r="EF44" i="13"/>
  <c r="EG44" i="13"/>
  <c r="EH44" i="13"/>
  <c r="EI44" i="13"/>
  <c r="EJ44" i="13"/>
  <c r="EK44" i="13"/>
  <c r="EL44" i="13"/>
  <c r="EM44" i="13"/>
  <c r="EN44" i="13"/>
  <c r="EO44" i="13"/>
  <c r="EP44" i="13"/>
  <c r="EQ44" i="13"/>
  <c r="ER44" i="13"/>
  <c r="ES44" i="13"/>
  <c r="ET44" i="13"/>
  <c r="EU44" i="13"/>
  <c r="EV44" i="13"/>
  <c r="EW44" i="13"/>
  <c r="EX44" i="13"/>
  <c r="EY44" i="13"/>
  <c r="EZ44" i="13"/>
  <c r="FA44" i="13"/>
  <c r="FB44" i="13"/>
  <c r="FC44" i="13"/>
  <c r="FD44" i="13"/>
  <c r="FE44" i="13"/>
  <c r="FF44" i="13"/>
  <c r="FG44" i="13"/>
  <c r="FH44" i="13"/>
  <c r="FI44" i="13"/>
  <c r="FJ44" i="13"/>
  <c r="FK44" i="13"/>
  <c r="FL44" i="13"/>
  <c r="FM44" i="13"/>
  <c r="FN44" i="13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GG44" i="13"/>
  <c r="GH44" i="13"/>
  <c r="GI44" i="13"/>
  <c r="GJ44" i="13"/>
  <c r="CV45" i="13"/>
  <c r="CW45" i="13"/>
  <c r="CX45" i="13"/>
  <c r="CY45" i="13"/>
  <c r="CZ45" i="13"/>
  <c r="DA45" i="13"/>
  <c r="DB45" i="13"/>
  <c r="DC45" i="13"/>
  <c r="DD45" i="13"/>
  <c r="DE45" i="13"/>
  <c r="DF45" i="13"/>
  <c r="DG45" i="13"/>
  <c r="DH45" i="13"/>
  <c r="DI45" i="13"/>
  <c r="DJ45" i="13"/>
  <c r="DK45" i="13"/>
  <c r="DL45" i="13"/>
  <c r="DM45" i="13"/>
  <c r="DN45" i="13"/>
  <c r="DO45" i="13"/>
  <c r="DP45" i="13"/>
  <c r="DQ45" i="13"/>
  <c r="DR45" i="13"/>
  <c r="DS45" i="13"/>
  <c r="DT45" i="13"/>
  <c r="DU45" i="13"/>
  <c r="DV45" i="13"/>
  <c r="DW45" i="13"/>
  <c r="DX45" i="13"/>
  <c r="DY45" i="13"/>
  <c r="DZ45" i="13"/>
  <c r="EA45" i="13"/>
  <c r="EB45" i="13"/>
  <c r="EC45" i="13"/>
  <c r="ED45" i="13"/>
  <c r="EE45" i="13"/>
  <c r="EF45" i="13"/>
  <c r="EG45" i="13"/>
  <c r="EH45" i="13"/>
  <c r="EI45" i="13"/>
  <c r="EJ45" i="13"/>
  <c r="EK45" i="13"/>
  <c r="EL45" i="13"/>
  <c r="EM45" i="13"/>
  <c r="EN45" i="13"/>
  <c r="EO45" i="13"/>
  <c r="EP45" i="13"/>
  <c r="EQ45" i="13"/>
  <c r="ER45" i="13"/>
  <c r="ES45" i="13"/>
  <c r="ET45" i="13"/>
  <c r="EU45" i="13"/>
  <c r="EV45" i="13"/>
  <c r="EW45" i="13"/>
  <c r="EX45" i="13"/>
  <c r="EY45" i="13"/>
  <c r="EZ45" i="13"/>
  <c r="FA45" i="13"/>
  <c r="FB45" i="13"/>
  <c r="FC45" i="13"/>
  <c r="FD45" i="13"/>
  <c r="FE45" i="13"/>
  <c r="FF45" i="13"/>
  <c r="FG45" i="13"/>
  <c r="FH45" i="13"/>
  <c r="FI45" i="13"/>
  <c r="FJ45" i="13"/>
  <c r="FK45" i="13"/>
  <c r="FL45" i="13"/>
  <c r="FM45" i="13"/>
  <c r="FN45" i="13"/>
  <c r="FO45" i="13"/>
  <c r="FP45" i="13"/>
  <c r="FQ45" i="13"/>
  <c r="FR45" i="13"/>
  <c r="FS45" i="13"/>
  <c r="FT45" i="13"/>
  <c r="FU45" i="13"/>
  <c r="FV45" i="13"/>
  <c r="FW45" i="13"/>
  <c r="FX45" i="13"/>
  <c r="FY45" i="13"/>
  <c r="FZ45" i="13"/>
  <c r="GA45" i="13"/>
  <c r="GB45" i="13"/>
  <c r="GC45" i="13"/>
  <c r="GD45" i="13"/>
  <c r="GE45" i="13"/>
  <c r="GF45" i="13"/>
  <c r="GG45" i="13"/>
  <c r="GH45" i="13"/>
  <c r="GI45" i="13"/>
  <c r="GJ45" i="13"/>
  <c r="CV46" i="13"/>
  <c r="CW46" i="13"/>
  <c r="CX46" i="13"/>
  <c r="CY46" i="13"/>
  <c r="CZ46" i="13"/>
  <c r="DA46" i="13"/>
  <c r="DB46" i="13"/>
  <c r="DC46" i="13"/>
  <c r="DD46" i="13"/>
  <c r="DE46" i="13"/>
  <c r="DF46" i="13"/>
  <c r="DG46" i="13"/>
  <c r="DH46" i="13"/>
  <c r="DI46" i="13"/>
  <c r="DJ46" i="13"/>
  <c r="DK46" i="13"/>
  <c r="DL46" i="13"/>
  <c r="DM46" i="13"/>
  <c r="DN46" i="13"/>
  <c r="DO46" i="13"/>
  <c r="DP46" i="13"/>
  <c r="DQ46" i="13"/>
  <c r="DR46" i="13"/>
  <c r="DS46" i="13"/>
  <c r="DT46" i="13"/>
  <c r="DU46" i="13"/>
  <c r="DV46" i="13"/>
  <c r="DW46" i="13"/>
  <c r="DX46" i="13"/>
  <c r="DY46" i="13"/>
  <c r="DZ46" i="13"/>
  <c r="EA46" i="13"/>
  <c r="EB46" i="13"/>
  <c r="EC46" i="13"/>
  <c r="ED46" i="13"/>
  <c r="EE46" i="13"/>
  <c r="EF46" i="13"/>
  <c r="EG46" i="13"/>
  <c r="EH46" i="13"/>
  <c r="EI46" i="13"/>
  <c r="EJ46" i="13"/>
  <c r="EK46" i="13"/>
  <c r="EL46" i="13"/>
  <c r="EM46" i="13"/>
  <c r="EN46" i="13"/>
  <c r="EO46" i="13"/>
  <c r="EP46" i="13"/>
  <c r="EQ46" i="13"/>
  <c r="ER46" i="13"/>
  <c r="ES46" i="13"/>
  <c r="ET46" i="13"/>
  <c r="EU46" i="13"/>
  <c r="EV46" i="13"/>
  <c r="EW46" i="13"/>
  <c r="EX46" i="13"/>
  <c r="EY46" i="13"/>
  <c r="EZ46" i="13"/>
  <c r="FA46" i="13"/>
  <c r="FB46" i="13"/>
  <c r="FC46" i="13"/>
  <c r="FD46" i="13"/>
  <c r="FE46" i="13"/>
  <c r="FF46" i="13"/>
  <c r="FG46" i="13"/>
  <c r="FH46" i="13"/>
  <c r="FI46" i="13"/>
  <c r="FJ46" i="13"/>
  <c r="FK46" i="13"/>
  <c r="FL46" i="13"/>
  <c r="FM46" i="13"/>
  <c r="FN46" i="13"/>
  <c r="FO46" i="13"/>
  <c r="FP46" i="13"/>
  <c r="FQ46" i="13"/>
  <c r="FR46" i="13"/>
  <c r="FS46" i="13"/>
  <c r="FT46" i="13"/>
  <c r="FU46" i="13"/>
  <c r="FV46" i="13"/>
  <c r="FW46" i="13"/>
  <c r="FX46" i="13"/>
  <c r="FY46" i="13"/>
  <c r="FZ46" i="13"/>
  <c r="GA46" i="13"/>
  <c r="GB46" i="13"/>
  <c r="GC46" i="13"/>
  <c r="GD46" i="13"/>
  <c r="GE46" i="13"/>
  <c r="GF46" i="13"/>
  <c r="GG46" i="13"/>
  <c r="GH46" i="13"/>
  <c r="GI46" i="13"/>
  <c r="GJ46" i="13"/>
  <c r="CV47" i="13"/>
  <c r="CW47" i="13"/>
  <c r="CX47" i="13"/>
  <c r="CY47" i="13"/>
  <c r="CZ47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CV48" i="13"/>
  <c r="CW48" i="13"/>
  <c r="CX48" i="13"/>
  <c r="CY48" i="13"/>
  <c r="CZ48" i="13"/>
  <c r="DA48" i="13"/>
  <c r="DB48" i="13"/>
  <c r="DC48" i="13"/>
  <c r="DD48" i="13"/>
  <c r="DE48" i="13"/>
  <c r="DF48" i="13"/>
  <c r="DG48" i="13"/>
  <c r="DH48" i="13"/>
  <c r="DI48" i="13"/>
  <c r="DJ48" i="13"/>
  <c r="DK48" i="13"/>
  <c r="DL48" i="13"/>
  <c r="DM48" i="13"/>
  <c r="DN48" i="13"/>
  <c r="DO48" i="13"/>
  <c r="DP48" i="13"/>
  <c r="DQ48" i="13"/>
  <c r="DR48" i="13"/>
  <c r="DS48" i="13"/>
  <c r="DT48" i="13"/>
  <c r="DU48" i="13"/>
  <c r="DV48" i="13"/>
  <c r="DW48" i="13"/>
  <c r="DX48" i="13"/>
  <c r="DY48" i="13"/>
  <c r="DZ48" i="13"/>
  <c r="EA48" i="13"/>
  <c r="EB48" i="13"/>
  <c r="EC48" i="13"/>
  <c r="ED48" i="13"/>
  <c r="EE48" i="13"/>
  <c r="EF48" i="13"/>
  <c r="EG48" i="13"/>
  <c r="EH48" i="13"/>
  <c r="EI48" i="13"/>
  <c r="EJ48" i="13"/>
  <c r="EK48" i="13"/>
  <c r="EL48" i="13"/>
  <c r="EM48" i="13"/>
  <c r="EN48" i="13"/>
  <c r="EO48" i="13"/>
  <c r="EP48" i="13"/>
  <c r="EQ48" i="13"/>
  <c r="ER48" i="13"/>
  <c r="ES48" i="13"/>
  <c r="ET48" i="13"/>
  <c r="EU48" i="13"/>
  <c r="EV48" i="13"/>
  <c r="EW48" i="13"/>
  <c r="EX48" i="13"/>
  <c r="EY48" i="13"/>
  <c r="EZ48" i="13"/>
  <c r="FA48" i="13"/>
  <c r="FB48" i="13"/>
  <c r="FC48" i="13"/>
  <c r="FD48" i="13"/>
  <c r="FE48" i="13"/>
  <c r="FF48" i="13"/>
  <c r="FG48" i="13"/>
  <c r="FH48" i="13"/>
  <c r="FI48" i="13"/>
  <c r="FJ48" i="13"/>
  <c r="FK48" i="13"/>
  <c r="FL48" i="13"/>
  <c r="FM48" i="13"/>
  <c r="FN48" i="1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GG48" i="13"/>
  <c r="GH48" i="13"/>
  <c r="GI48" i="13"/>
  <c r="GJ48" i="13"/>
  <c r="CV49" i="13"/>
  <c r="CW49" i="13"/>
  <c r="CX49" i="13"/>
  <c r="CY49" i="13"/>
  <c r="CZ49" i="13"/>
  <c r="DA49" i="13"/>
  <c r="DB49" i="13"/>
  <c r="DC49" i="13"/>
  <c r="DD49" i="13"/>
  <c r="DE49" i="13"/>
  <c r="DF49" i="13"/>
  <c r="DG49" i="13"/>
  <c r="DH49" i="13"/>
  <c r="DI49" i="13"/>
  <c r="DJ49" i="13"/>
  <c r="DK49" i="13"/>
  <c r="DL49" i="13"/>
  <c r="DM49" i="13"/>
  <c r="DN49" i="13"/>
  <c r="DO49" i="13"/>
  <c r="DP49" i="13"/>
  <c r="DQ49" i="13"/>
  <c r="DR49" i="13"/>
  <c r="DS49" i="13"/>
  <c r="DT49" i="13"/>
  <c r="DU49" i="13"/>
  <c r="DV49" i="13"/>
  <c r="DW49" i="13"/>
  <c r="DX49" i="13"/>
  <c r="DY49" i="13"/>
  <c r="DZ49" i="13"/>
  <c r="EA49" i="13"/>
  <c r="EB49" i="13"/>
  <c r="EC49" i="13"/>
  <c r="ED49" i="13"/>
  <c r="EE49" i="13"/>
  <c r="EF49" i="13"/>
  <c r="EG49" i="13"/>
  <c r="EH49" i="13"/>
  <c r="EI49" i="13"/>
  <c r="EJ49" i="13"/>
  <c r="EK49" i="13"/>
  <c r="EL49" i="13"/>
  <c r="EM49" i="13"/>
  <c r="EN49" i="13"/>
  <c r="EO49" i="13"/>
  <c r="EP49" i="13"/>
  <c r="EQ49" i="13"/>
  <c r="ER49" i="13"/>
  <c r="ES49" i="13"/>
  <c r="ET49" i="13"/>
  <c r="EU49" i="13"/>
  <c r="EV49" i="13"/>
  <c r="EW49" i="13"/>
  <c r="EX49" i="13"/>
  <c r="EY49" i="13"/>
  <c r="EZ49" i="13"/>
  <c r="FA49" i="13"/>
  <c r="FB49" i="13"/>
  <c r="FC49" i="13"/>
  <c r="FD49" i="13"/>
  <c r="FE49" i="13"/>
  <c r="FF49" i="13"/>
  <c r="FG49" i="13"/>
  <c r="FH49" i="13"/>
  <c r="FI49" i="13"/>
  <c r="FJ49" i="13"/>
  <c r="FK49" i="13"/>
  <c r="FL49" i="13"/>
  <c r="FM49" i="13"/>
  <c r="FN49" i="13"/>
  <c r="FO49" i="13"/>
  <c r="FP49" i="13"/>
  <c r="FQ49" i="13"/>
  <c r="FR49" i="13"/>
  <c r="FS49" i="13"/>
  <c r="FT49" i="13"/>
  <c r="FU49" i="13"/>
  <c r="FV49" i="13"/>
  <c r="FW49" i="13"/>
  <c r="FX49" i="13"/>
  <c r="FY49" i="13"/>
  <c r="FZ49" i="13"/>
  <c r="GA49" i="13"/>
  <c r="GB49" i="13"/>
  <c r="GC49" i="13"/>
  <c r="GD49" i="13"/>
  <c r="GE49" i="13"/>
  <c r="GF49" i="13"/>
  <c r="GG49" i="13"/>
  <c r="GH49" i="13"/>
  <c r="GI49" i="13"/>
  <c r="GJ49" i="13"/>
  <c r="CV50" i="13"/>
  <c r="CW50" i="13"/>
  <c r="CX50" i="13"/>
  <c r="CY50" i="13"/>
  <c r="CZ50" i="13"/>
  <c r="DA50" i="13"/>
  <c r="DB50" i="13"/>
  <c r="DC50" i="13"/>
  <c r="DD50" i="13"/>
  <c r="DE50" i="13"/>
  <c r="DF50" i="13"/>
  <c r="DG50" i="13"/>
  <c r="DH50" i="13"/>
  <c r="DI50" i="13"/>
  <c r="DJ50" i="13"/>
  <c r="DK50" i="13"/>
  <c r="DL50" i="13"/>
  <c r="DM50" i="13"/>
  <c r="DN50" i="13"/>
  <c r="DO50" i="13"/>
  <c r="DP50" i="13"/>
  <c r="DQ50" i="13"/>
  <c r="DR50" i="13"/>
  <c r="DS50" i="13"/>
  <c r="DT50" i="13"/>
  <c r="DU50" i="13"/>
  <c r="DV50" i="13"/>
  <c r="DW50" i="13"/>
  <c r="DX50" i="13"/>
  <c r="DY50" i="13"/>
  <c r="DZ50" i="13"/>
  <c r="EA50" i="13"/>
  <c r="EB50" i="13"/>
  <c r="EC50" i="13"/>
  <c r="ED50" i="13"/>
  <c r="EE50" i="13"/>
  <c r="EF50" i="13"/>
  <c r="EG50" i="13"/>
  <c r="EH50" i="13"/>
  <c r="EI50" i="13"/>
  <c r="EJ50" i="13"/>
  <c r="EK50" i="13"/>
  <c r="EL50" i="13"/>
  <c r="EM50" i="13"/>
  <c r="EN50" i="13"/>
  <c r="EO50" i="13"/>
  <c r="EP50" i="13"/>
  <c r="EQ50" i="13"/>
  <c r="ER50" i="13"/>
  <c r="ES50" i="13"/>
  <c r="ET50" i="13"/>
  <c r="EU50" i="13"/>
  <c r="EV50" i="13"/>
  <c r="EW50" i="13"/>
  <c r="EX50" i="13"/>
  <c r="EY50" i="13"/>
  <c r="EZ50" i="13"/>
  <c r="FA50" i="13"/>
  <c r="FB50" i="13"/>
  <c r="FC50" i="13"/>
  <c r="FD50" i="13"/>
  <c r="FE50" i="13"/>
  <c r="FF50" i="13"/>
  <c r="FG50" i="13"/>
  <c r="FH50" i="13"/>
  <c r="FI50" i="13"/>
  <c r="FJ50" i="13"/>
  <c r="FK50" i="13"/>
  <c r="FL50" i="13"/>
  <c r="FM50" i="13"/>
  <c r="FN50" i="13"/>
  <c r="FO50" i="13"/>
  <c r="FP50" i="13"/>
  <c r="FQ50" i="13"/>
  <c r="FR50" i="13"/>
  <c r="FS50" i="13"/>
  <c r="FT50" i="13"/>
  <c r="FU50" i="13"/>
  <c r="FV50" i="13"/>
  <c r="FW50" i="13"/>
  <c r="FX50" i="13"/>
  <c r="FY50" i="13"/>
  <c r="FZ50" i="13"/>
  <c r="GA50" i="13"/>
  <c r="GB50" i="13"/>
  <c r="GC50" i="13"/>
  <c r="GD50" i="13"/>
  <c r="GE50" i="13"/>
  <c r="GF50" i="13"/>
  <c r="GG50" i="13"/>
  <c r="GH50" i="13"/>
  <c r="GI50" i="13"/>
  <c r="GJ50" i="13"/>
  <c r="CV51" i="13"/>
  <c r="CW51" i="13"/>
  <c r="CX51" i="13"/>
  <c r="CY51" i="13"/>
  <c r="CZ51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CW2" i="13"/>
  <c r="CX2" i="13"/>
  <c r="CY2" i="13"/>
  <c r="CZ2" i="13"/>
  <c r="DA2" i="13"/>
  <c r="DB2" i="13"/>
  <c r="DC2" i="13"/>
  <c r="DD2" i="13"/>
  <c r="DE2" i="13"/>
  <c r="DF2" i="13"/>
  <c r="DG2" i="13"/>
  <c r="DH2" i="13"/>
  <c r="DI2" i="13"/>
  <c r="DJ2" i="13"/>
  <c r="DK2" i="13"/>
  <c r="DL2" i="13"/>
  <c r="DM2" i="13"/>
  <c r="DN2" i="13"/>
  <c r="DO2" i="13"/>
  <c r="DP2" i="13"/>
  <c r="DQ2" i="13"/>
  <c r="DR2" i="13"/>
  <c r="DS2" i="13"/>
  <c r="DT2" i="13"/>
  <c r="DU2" i="13"/>
  <c r="DV2" i="13"/>
  <c r="DW2" i="13"/>
  <c r="DX2" i="13"/>
  <c r="DY2" i="13"/>
  <c r="DZ2" i="13"/>
  <c r="EA2" i="13"/>
  <c r="EB2" i="13"/>
  <c r="EC2" i="13"/>
  <c r="ED2" i="13"/>
  <c r="EE2" i="13"/>
  <c r="EF2" i="13"/>
  <c r="EG2" i="13"/>
  <c r="EH2" i="13"/>
  <c r="EI2" i="13"/>
  <c r="EJ2" i="13"/>
  <c r="EK2" i="13"/>
  <c r="EL2" i="13"/>
  <c r="EM2" i="13"/>
  <c r="EN2" i="13"/>
  <c r="EO2" i="13"/>
  <c r="EP2" i="13"/>
  <c r="EQ2" i="13"/>
  <c r="ER2" i="13"/>
  <c r="ES2" i="13"/>
  <c r="ET2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CV2" i="13"/>
  <c r="CU3" i="13"/>
  <c r="CU4" i="13"/>
  <c r="CU5" i="13"/>
  <c r="CU6" i="13"/>
  <c r="CU7" i="13"/>
  <c r="CU8" i="13"/>
  <c r="CU9" i="13"/>
  <c r="CU10" i="13"/>
  <c r="CU11" i="13"/>
  <c r="CU12" i="13"/>
  <c r="CU13" i="13"/>
  <c r="CU14" i="13"/>
  <c r="CU15" i="13"/>
  <c r="CU16" i="13"/>
  <c r="CU17" i="13"/>
  <c r="CU18" i="13"/>
  <c r="CU19" i="13"/>
  <c r="CU20" i="13"/>
  <c r="CU21" i="13"/>
  <c r="CU22" i="13"/>
  <c r="CU23" i="13"/>
  <c r="CU24" i="13"/>
  <c r="CU25" i="13"/>
  <c r="CU26" i="13"/>
  <c r="CU27" i="13"/>
  <c r="CU28" i="13"/>
  <c r="CU29" i="13"/>
  <c r="CU30" i="13"/>
  <c r="CU31" i="13"/>
  <c r="CU32" i="13"/>
  <c r="CU33" i="13"/>
  <c r="CU34" i="13"/>
  <c r="CU35" i="13"/>
  <c r="CU36" i="13"/>
  <c r="CU37" i="13"/>
  <c r="CU38" i="13"/>
  <c r="CU39" i="13"/>
  <c r="CU40" i="13"/>
  <c r="CU41" i="13"/>
  <c r="CU42" i="13"/>
  <c r="CU43" i="13"/>
  <c r="CU44" i="13"/>
  <c r="CU45" i="13"/>
  <c r="CU46" i="13"/>
  <c r="CU47" i="13"/>
  <c r="CU48" i="13"/>
  <c r="CU49" i="13"/>
  <c r="CU50" i="13"/>
  <c r="CU51" i="13"/>
  <c r="CU2" i="12"/>
  <c r="CR51" i="13"/>
  <c r="CQ51" i="13"/>
  <c r="CP51" i="13"/>
  <c r="CO51" i="13"/>
  <c r="CN51" i="13"/>
  <c r="CM51" i="13"/>
  <c r="CL51" i="13"/>
  <c r="CK51" i="13"/>
  <c r="CJ51" i="13"/>
  <c r="CI51" i="13"/>
  <c r="CH51" i="13"/>
  <c r="CG51" i="13"/>
  <c r="CF51" i="13"/>
  <c r="CE51" i="13"/>
  <c r="B51" i="13"/>
  <c r="CD51" i="13"/>
  <c r="CC51" i="13"/>
  <c r="CB51" i="13"/>
  <c r="CA51" i="13"/>
  <c r="BZ51" i="13"/>
  <c r="BY51" i="13"/>
  <c r="BX51" i="13"/>
  <c r="BW51" i="13"/>
  <c r="BV51" i="13"/>
  <c r="BU51" i="13"/>
  <c r="BT51" i="13"/>
  <c r="BS51" i="13"/>
  <c r="BR51" i="13"/>
  <c r="BQ51" i="13"/>
  <c r="BP51" i="13"/>
  <c r="BO51" i="13"/>
  <c r="BN51" i="13"/>
  <c r="BM51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CR50" i="13"/>
  <c r="CQ50" i="13"/>
  <c r="CP50" i="13"/>
  <c r="CO50" i="13"/>
  <c r="CN50" i="13"/>
  <c r="CM50" i="13"/>
  <c r="CL50" i="13"/>
  <c r="CK50" i="13"/>
  <c r="CJ50" i="13"/>
  <c r="CI50" i="13"/>
  <c r="CH50" i="13"/>
  <c r="CG50" i="13"/>
  <c r="CF50" i="13"/>
  <c r="CE50" i="13"/>
  <c r="B50" i="13"/>
  <c r="CD50" i="13"/>
  <c r="CC50" i="13"/>
  <c r="CB50" i="13"/>
  <c r="CA50" i="13"/>
  <c r="BZ50" i="13"/>
  <c r="BY50" i="13"/>
  <c r="BX50" i="13"/>
  <c r="BW50" i="13"/>
  <c r="BV50" i="13"/>
  <c r="BU50" i="13"/>
  <c r="BT50" i="13"/>
  <c r="BS50" i="13"/>
  <c r="BR50" i="13"/>
  <c r="BQ50" i="13"/>
  <c r="BP50" i="13"/>
  <c r="BO50" i="13"/>
  <c r="BN50" i="13"/>
  <c r="BM50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CR49" i="13"/>
  <c r="CQ49" i="13"/>
  <c r="CP49" i="13"/>
  <c r="CO49" i="13"/>
  <c r="CN49" i="13"/>
  <c r="CM49" i="13"/>
  <c r="CL49" i="13"/>
  <c r="CK49" i="13"/>
  <c r="CJ49" i="13"/>
  <c r="CI49" i="13"/>
  <c r="CH49" i="13"/>
  <c r="CG49" i="13"/>
  <c r="CF49" i="13"/>
  <c r="CE49" i="13"/>
  <c r="B49" i="13"/>
  <c r="CD49" i="13"/>
  <c r="CC49" i="13"/>
  <c r="CB49" i="13"/>
  <c r="CA49" i="13"/>
  <c r="BZ49" i="13"/>
  <c r="BY49" i="13"/>
  <c r="BX49" i="13"/>
  <c r="BW49" i="13"/>
  <c r="BV49" i="13"/>
  <c r="BU49" i="13"/>
  <c r="BT49" i="13"/>
  <c r="BS49" i="13"/>
  <c r="BR49" i="13"/>
  <c r="BQ49" i="13"/>
  <c r="BP49" i="13"/>
  <c r="BO49" i="13"/>
  <c r="BN49" i="13"/>
  <c r="BM49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CR48" i="13"/>
  <c r="CQ48" i="13"/>
  <c r="CP48" i="13"/>
  <c r="CO48" i="13"/>
  <c r="CN48" i="13"/>
  <c r="CM48" i="13"/>
  <c r="CL48" i="13"/>
  <c r="CK48" i="13"/>
  <c r="CJ48" i="13"/>
  <c r="CI48" i="13"/>
  <c r="CH48" i="13"/>
  <c r="CG48" i="13"/>
  <c r="CF48" i="13"/>
  <c r="CE48" i="13"/>
  <c r="B48" i="13"/>
  <c r="CD48" i="13"/>
  <c r="CC48" i="13"/>
  <c r="CB48" i="13"/>
  <c r="CA48" i="13"/>
  <c r="BZ48" i="13"/>
  <c r="BY48" i="13"/>
  <c r="BX48" i="13"/>
  <c r="BW48" i="13"/>
  <c r="BV48" i="13"/>
  <c r="BU48" i="13"/>
  <c r="BT48" i="13"/>
  <c r="BS48" i="13"/>
  <c r="BR48" i="13"/>
  <c r="BQ48" i="13"/>
  <c r="BP48" i="13"/>
  <c r="BO48" i="13"/>
  <c r="BN48" i="13"/>
  <c r="BM48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CR47" i="13"/>
  <c r="CQ47" i="13"/>
  <c r="CP47" i="13"/>
  <c r="CO47" i="13"/>
  <c r="CN47" i="13"/>
  <c r="CM47" i="13"/>
  <c r="CL47" i="13"/>
  <c r="CK47" i="13"/>
  <c r="CJ47" i="13"/>
  <c r="CI47" i="13"/>
  <c r="CH47" i="13"/>
  <c r="CG47" i="13"/>
  <c r="CF47" i="13"/>
  <c r="CE47" i="13"/>
  <c r="B47" i="13"/>
  <c r="CD47" i="13"/>
  <c r="CC47" i="13"/>
  <c r="CB47" i="13"/>
  <c r="CA47" i="13"/>
  <c r="BZ47" i="13"/>
  <c r="BY47" i="13"/>
  <c r="BX47" i="13"/>
  <c r="BW47" i="13"/>
  <c r="BV47" i="13"/>
  <c r="BU47" i="13"/>
  <c r="BT47" i="13"/>
  <c r="BS47" i="13"/>
  <c r="BR47" i="13"/>
  <c r="BQ47" i="13"/>
  <c r="BP47" i="13"/>
  <c r="BO47" i="13"/>
  <c r="BN47" i="13"/>
  <c r="BM47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CR46" i="13"/>
  <c r="CQ46" i="13"/>
  <c r="CP46" i="13"/>
  <c r="CO46" i="13"/>
  <c r="CN46" i="13"/>
  <c r="CM46" i="13"/>
  <c r="CL46" i="13"/>
  <c r="CK46" i="13"/>
  <c r="CJ46" i="13"/>
  <c r="CI46" i="13"/>
  <c r="CH46" i="13"/>
  <c r="CG46" i="13"/>
  <c r="CF46" i="13"/>
  <c r="CE46" i="13"/>
  <c r="B46" i="13"/>
  <c r="CD46" i="13"/>
  <c r="CC46" i="13"/>
  <c r="CB46" i="13"/>
  <c r="CA46" i="13"/>
  <c r="BZ46" i="13"/>
  <c r="BY46" i="13"/>
  <c r="BX46" i="13"/>
  <c r="BW46" i="13"/>
  <c r="BV46" i="13"/>
  <c r="BU46" i="13"/>
  <c r="BT46" i="13"/>
  <c r="BS46" i="13"/>
  <c r="BR46" i="13"/>
  <c r="BQ46" i="13"/>
  <c r="BP46" i="13"/>
  <c r="BO46" i="13"/>
  <c r="BN46" i="13"/>
  <c r="BM46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CR45" i="13"/>
  <c r="CQ45" i="13"/>
  <c r="CP45" i="13"/>
  <c r="CO45" i="13"/>
  <c r="CN45" i="13"/>
  <c r="CM45" i="13"/>
  <c r="CL45" i="13"/>
  <c r="CK45" i="13"/>
  <c r="CJ45" i="13"/>
  <c r="CI45" i="13"/>
  <c r="CH45" i="13"/>
  <c r="CG45" i="13"/>
  <c r="CF45" i="13"/>
  <c r="CE45" i="13"/>
  <c r="B45" i="13"/>
  <c r="CD45" i="13"/>
  <c r="CC45" i="13"/>
  <c r="CB45" i="13"/>
  <c r="CA45" i="13"/>
  <c r="BZ45" i="13"/>
  <c r="BY45" i="13"/>
  <c r="BX45" i="13"/>
  <c r="BW45" i="13"/>
  <c r="BV45" i="13"/>
  <c r="BU45" i="13"/>
  <c r="BT45" i="13"/>
  <c r="BS45" i="13"/>
  <c r="BR45" i="13"/>
  <c r="BQ45" i="13"/>
  <c r="BP45" i="13"/>
  <c r="BO45" i="13"/>
  <c r="BN45" i="13"/>
  <c r="BM45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CR44" i="13"/>
  <c r="CQ44" i="13"/>
  <c r="CP44" i="13"/>
  <c r="CO44" i="13"/>
  <c r="CN44" i="13"/>
  <c r="CM44" i="13"/>
  <c r="CL44" i="13"/>
  <c r="CK44" i="13"/>
  <c r="CJ44" i="13"/>
  <c r="CI44" i="13"/>
  <c r="CH44" i="13"/>
  <c r="CG44" i="13"/>
  <c r="CF44" i="13"/>
  <c r="CE44" i="13"/>
  <c r="B44" i="13"/>
  <c r="CD44" i="13"/>
  <c r="CC44" i="13"/>
  <c r="CB44" i="13"/>
  <c r="CA44" i="13"/>
  <c r="BZ44" i="13"/>
  <c r="BY44" i="13"/>
  <c r="BX44" i="13"/>
  <c r="BW44" i="13"/>
  <c r="BV44" i="13"/>
  <c r="BU44" i="13"/>
  <c r="BT44" i="13"/>
  <c r="BS44" i="13"/>
  <c r="BR44" i="13"/>
  <c r="BQ44" i="13"/>
  <c r="BP44" i="13"/>
  <c r="BO44" i="13"/>
  <c r="BN44" i="13"/>
  <c r="BM44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CR43" i="13"/>
  <c r="CQ43" i="13"/>
  <c r="CP43" i="13"/>
  <c r="CO43" i="13"/>
  <c r="CN43" i="13"/>
  <c r="CM43" i="13"/>
  <c r="CL43" i="13"/>
  <c r="CK43" i="13"/>
  <c r="CJ43" i="13"/>
  <c r="CI43" i="13"/>
  <c r="CH43" i="13"/>
  <c r="CG43" i="13"/>
  <c r="CF43" i="13"/>
  <c r="CE43" i="13"/>
  <c r="B43" i="13"/>
  <c r="CD43" i="13"/>
  <c r="CC43" i="13"/>
  <c r="CB43" i="13"/>
  <c r="CA43" i="13"/>
  <c r="BZ43" i="13"/>
  <c r="BY43" i="13"/>
  <c r="BX43" i="13"/>
  <c r="BW43" i="13"/>
  <c r="BV43" i="13"/>
  <c r="BU43" i="13"/>
  <c r="BT43" i="13"/>
  <c r="BS43" i="13"/>
  <c r="BR43" i="13"/>
  <c r="BQ43" i="13"/>
  <c r="BP43" i="13"/>
  <c r="BO43" i="13"/>
  <c r="BN43" i="13"/>
  <c r="BM43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CR42" i="13"/>
  <c r="CQ42" i="13"/>
  <c r="CP42" i="13"/>
  <c r="CO42" i="13"/>
  <c r="CN42" i="13"/>
  <c r="CM42" i="13"/>
  <c r="CL42" i="13"/>
  <c r="CK42" i="13"/>
  <c r="CJ42" i="13"/>
  <c r="CI42" i="13"/>
  <c r="CH42" i="13"/>
  <c r="CG42" i="13"/>
  <c r="CF42" i="13"/>
  <c r="CE42" i="13"/>
  <c r="B42" i="13"/>
  <c r="CD42" i="13"/>
  <c r="CC42" i="13"/>
  <c r="CB42" i="13"/>
  <c r="CA42" i="13"/>
  <c r="BZ42" i="13"/>
  <c r="BY42" i="13"/>
  <c r="BX42" i="13"/>
  <c r="BW42" i="13"/>
  <c r="BV42" i="13"/>
  <c r="BU42" i="13"/>
  <c r="BT42" i="13"/>
  <c r="BS42" i="13"/>
  <c r="BR42" i="13"/>
  <c r="BQ42" i="13"/>
  <c r="BP42" i="13"/>
  <c r="BO42" i="13"/>
  <c r="BN42" i="13"/>
  <c r="BM42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CR41" i="13"/>
  <c r="CQ41" i="13"/>
  <c r="CP41" i="13"/>
  <c r="CO41" i="13"/>
  <c r="CN41" i="13"/>
  <c r="CM41" i="13"/>
  <c r="CL41" i="13"/>
  <c r="CK41" i="13"/>
  <c r="CJ41" i="13"/>
  <c r="CI41" i="13"/>
  <c r="CH41" i="13"/>
  <c r="CG41" i="13"/>
  <c r="CF41" i="13"/>
  <c r="CE41" i="13"/>
  <c r="B41" i="13"/>
  <c r="CD41" i="13"/>
  <c r="CC41" i="13"/>
  <c r="CB41" i="13"/>
  <c r="CA41" i="13"/>
  <c r="BZ41" i="13"/>
  <c r="BY41" i="13"/>
  <c r="BX41" i="13"/>
  <c r="BW41" i="13"/>
  <c r="BV41" i="13"/>
  <c r="BU41" i="13"/>
  <c r="BT41" i="13"/>
  <c r="BS41" i="13"/>
  <c r="BR41" i="13"/>
  <c r="BQ41" i="13"/>
  <c r="BP41" i="13"/>
  <c r="BO41" i="13"/>
  <c r="BN41" i="13"/>
  <c r="BM41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CR40" i="13"/>
  <c r="CQ40" i="13"/>
  <c r="CP40" i="13"/>
  <c r="CO40" i="13"/>
  <c r="CN40" i="13"/>
  <c r="CM40" i="13"/>
  <c r="CL40" i="13"/>
  <c r="CK40" i="13"/>
  <c r="CJ40" i="13"/>
  <c r="CI40" i="13"/>
  <c r="CH40" i="13"/>
  <c r="CG40" i="13"/>
  <c r="CF40" i="13"/>
  <c r="CE40" i="13"/>
  <c r="B40" i="13"/>
  <c r="CD40" i="13"/>
  <c r="CC40" i="13"/>
  <c r="CB40" i="13"/>
  <c r="CA40" i="13"/>
  <c r="BZ40" i="13"/>
  <c r="BY40" i="13"/>
  <c r="BX40" i="13"/>
  <c r="BW40" i="13"/>
  <c r="BV40" i="13"/>
  <c r="BU40" i="13"/>
  <c r="BT40" i="13"/>
  <c r="BS40" i="13"/>
  <c r="BR40" i="13"/>
  <c r="BQ40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CR39" i="13"/>
  <c r="CQ39" i="13"/>
  <c r="CP39" i="13"/>
  <c r="CO39" i="13"/>
  <c r="CN39" i="13"/>
  <c r="CM39" i="13"/>
  <c r="CL39" i="13"/>
  <c r="CK39" i="13"/>
  <c r="CJ39" i="13"/>
  <c r="CI39" i="13"/>
  <c r="CH39" i="13"/>
  <c r="CG39" i="13"/>
  <c r="CF39" i="13"/>
  <c r="CE39" i="13"/>
  <c r="B39" i="13"/>
  <c r="CD39" i="13"/>
  <c r="CC39" i="13"/>
  <c r="CB39" i="13"/>
  <c r="CA39" i="13"/>
  <c r="BZ39" i="13"/>
  <c r="BY39" i="13"/>
  <c r="BX39" i="13"/>
  <c r="BW39" i="13"/>
  <c r="BV39" i="13"/>
  <c r="BU39" i="13"/>
  <c r="BT39" i="13"/>
  <c r="BS39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CR38" i="13"/>
  <c r="CQ38" i="13"/>
  <c r="CP38" i="13"/>
  <c r="CO38" i="13"/>
  <c r="CN38" i="13"/>
  <c r="CM38" i="13"/>
  <c r="CL38" i="13"/>
  <c r="CK38" i="13"/>
  <c r="CJ38" i="13"/>
  <c r="CI38" i="13"/>
  <c r="CH38" i="13"/>
  <c r="CG38" i="13"/>
  <c r="CF38" i="13"/>
  <c r="CE38" i="13"/>
  <c r="B38" i="13"/>
  <c r="CD38" i="13"/>
  <c r="CC38" i="13"/>
  <c r="CB38" i="13"/>
  <c r="CA38" i="13"/>
  <c r="BZ38" i="13"/>
  <c r="BY38" i="13"/>
  <c r="BX38" i="13"/>
  <c r="BW38" i="13"/>
  <c r="BV38" i="13"/>
  <c r="BU38" i="13"/>
  <c r="BT38" i="13"/>
  <c r="BS38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CR37" i="13"/>
  <c r="CQ37" i="13"/>
  <c r="CP37" i="13"/>
  <c r="CO37" i="13"/>
  <c r="CN37" i="13"/>
  <c r="CM37" i="13"/>
  <c r="CL37" i="13"/>
  <c r="CK37" i="13"/>
  <c r="CJ37" i="13"/>
  <c r="CI37" i="13"/>
  <c r="CH37" i="13"/>
  <c r="CG37" i="13"/>
  <c r="CF37" i="13"/>
  <c r="CE37" i="13"/>
  <c r="B37" i="13"/>
  <c r="CD37" i="13"/>
  <c r="CC37" i="13"/>
  <c r="CB37" i="13"/>
  <c r="CA37" i="13"/>
  <c r="BZ37" i="13"/>
  <c r="BY37" i="13"/>
  <c r="BX37" i="13"/>
  <c r="BW37" i="13"/>
  <c r="BV37" i="13"/>
  <c r="BU37" i="13"/>
  <c r="BT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CR36" i="13"/>
  <c r="CQ36" i="13"/>
  <c r="CP36" i="13"/>
  <c r="CO36" i="13"/>
  <c r="CN36" i="13"/>
  <c r="CM36" i="13"/>
  <c r="CL36" i="13"/>
  <c r="CK36" i="13"/>
  <c r="CJ36" i="13"/>
  <c r="CI36" i="13"/>
  <c r="CH36" i="13"/>
  <c r="CG36" i="13"/>
  <c r="CF36" i="13"/>
  <c r="CE36" i="13"/>
  <c r="B36" i="13"/>
  <c r="CD36" i="13"/>
  <c r="CC36" i="13"/>
  <c r="CB36" i="13"/>
  <c r="CA36" i="13"/>
  <c r="BZ36" i="13"/>
  <c r="BY36" i="13"/>
  <c r="BX36" i="13"/>
  <c r="BW36" i="13"/>
  <c r="BV36" i="13"/>
  <c r="BU36" i="13"/>
  <c r="BT36" i="13"/>
  <c r="BS36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CR35" i="13"/>
  <c r="CQ35" i="13"/>
  <c r="CP35" i="13"/>
  <c r="CO35" i="13"/>
  <c r="CN35" i="13"/>
  <c r="CM35" i="13"/>
  <c r="CL35" i="13"/>
  <c r="CK35" i="13"/>
  <c r="CJ35" i="13"/>
  <c r="CI35" i="13"/>
  <c r="CH35" i="13"/>
  <c r="CG35" i="13"/>
  <c r="CF35" i="13"/>
  <c r="CE35" i="13"/>
  <c r="B35" i="13"/>
  <c r="CD35" i="13"/>
  <c r="CC35" i="13"/>
  <c r="CB35" i="13"/>
  <c r="CA35" i="13"/>
  <c r="BZ35" i="13"/>
  <c r="BY35" i="13"/>
  <c r="BX35" i="13"/>
  <c r="BW35" i="13"/>
  <c r="BV35" i="13"/>
  <c r="BU35" i="13"/>
  <c r="BT35" i="13"/>
  <c r="BS35" i="13"/>
  <c r="BR35" i="13"/>
  <c r="BQ35" i="13"/>
  <c r="BP35" i="13"/>
  <c r="BO35" i="13"/>
  <c r="BN35" i="13"/>
  <c r="BM35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CR34" i="13"/>
  <c r="CQ34" i="13"/>
  <c r="CP34" i="13"/>
  <c r="CO34" i="13"/>
  <c r="CN34" i="13"/>
  <c r="CM34" i="13"/>
  <c r="CL34" i="13"/>
  <c r="CK34" i="13"/>
  <c r="CJ34" i="13"/>
  <c r="CI34" i="13"/>
  <c r="CH34" i="13"/>
  <c r="CG34" i="13"/>
  <c r="CF34" i="13"/>
  <c r="CE34" i="13"/>
  <c r="B34" i="13"/>
  <c r="CD34" i="13"/>
  <c r="CC34" i="13"/>
  <c r="CB34" i="13"/>
  <c r="CA34" i="13"/>
  <c r="BZ34" i="13"/>
  <c r="BY34" i="13"/>
  <c r="BX34" i="13"/>
  <c r="BW34" i="13"/>
  <c r="BV34" i="13"/>
  <c r="BU34" i="13"/>
  <c r="BT34" i="13"/>
  <c r="BS34" i="13"/>
  <c r="BR34" i="13"/>
  <c r="BQ34" i="13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CR33" i="13"/>
  <c r="CQ33" i="13"/>
  <c r="CP33" i="13"/>
  <c r="CO33" i="13"/>
  <c r="CN33" i="13"/>
  <c r="CM33" i="13"/>
  <c r="CL33" i="13"/>
  <c r="CK33" i="13"/>
  <c r="CJ33" i="13"/>
  <c r="CI33" i="13"/>
  <c r="CH33" i="13"/>
  <c r="CG33" i="13"/>
  <c r="CF33" i="13"/>
  <c r="CE33" i="13"/>
  <c r="B33" i="13"/>
  <c r="CD33" i="13"/>
  <c r="CC33" i="13"/>
  <c r="CB33" i="13"/>
  <c r="CA33" i="13"/>
  <c r="BZ33" i="13"/>
  <c r="BY33" i="13"/>
  <c r="BX33" i="13"/>
  <c r="BW33" i="13"/>
  <c r="BV33" i="13"/>
  <c r="BU33" i="13"/>
  <c r="BT33" i="13"/>
  <c r="BS33" i="13"/>
  <c r="BR33" i="13"/>
  <c r="BQ33" i="13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CR32" i="13"/>
  <c r="CQ32" i="13"/>
  <c r="CP32" i="13"/>
  <c r="CO32" i="13"/>
  <c r="CN32" i="13"/>
  <c r="CM32" i="13"/>
  <c r="CL32" i="13"/>
  <c r="CK32" i="13"/>
  <c r="CJ32" i="13"/>
  <c r="CI32" i="13"/>
  <c r="CH32" i="13"/>
  <c r="CG32" i="13"/>
  <c r="CF32" i="13"/>
  <c r="CE32" i="13"/>
  <c r="B32" i="13"/>
  <c r="CD32" i="13"/>
  <c r="CC32" i="13"/>
  <c r="CB32" i="13"/>
  <c r="CA32" i="13"/>
  <c r="BZ32" i="13"/>
  <c r="BY32" i="13"/>
  <c r="BX32" i="13"/>
  <c r="BW32" i="13"/>
  <c r="BV32" i="13"/>
  <c r="BU32" i="13"/>
  <c r="BT32" i="13"/>
  <c r="BS32" i="13"/>
  <c r="BR32" i="13"/>
  <c r="BQ32" i="13"/>
  <c r="BP32" i="13"/>
  <c r="BO32" i="13"/>
  <c r="BN32" i="13"/>
  <c r="BM32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CR31" i="13"/>
  <c r="CQ31" i="13"/>
  <c r="CP31" i="13"/>
  <c r="CO31" i="13"/>
  <c r="CN31" i="13"/>
  <c r="CM31" i="13"/>
  <c r="CL31" i="13"/>
  <c r="CK31" i="13"/>
  <c r="CJ31" i="13"/>
  <c r="CI31" i="13"/>
  <c r="CH31" i="13"/>
  <c r="CG31" i="13"/>
  <c r="CF31" i="13"/>
  <c r="CE31" i="13"/>
  <c r="B31" i="13"/>
  <c r="CD31" i="13"/>
  <c r="CC31" i="13"/>
  <c r="CB31" i="13"/>
  <c r="CA31" i="13"/>
  <c r="BZ31" i="13"/>
  <c r="BY31" i="13"/>
  <c r="BX31" i="13"/>
  <c r="BW31" i="13"/>
  <c r="BV31" i="13"/>
  <c r="BU31" i="13"/>
  <c r="BT31" i="13"/>
  <c r="BS31" i="13"/>
  <c r="BR31" i="13"/>
  <c r="BQ31" i="13"/>
  <c r="BP31" i="13"/>
  <c r="BO31" i="13"/>
  <c r="BN31" i="13"/>
  <c r="BM31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CR30" i="13"/>
  <c r="CQ30" i="13"/>
  <c r="CP30" i="13"/>
  <c r="CO30" i="13"/>
  <c r="CN30" i="13"/>
  <c r="CM30" i="13"/>
  <c r="CL30" i="13"/>
  <c r="CK30" i="13"/>
  <c r="CJ30" i="13"/>
  <c r="CI30" i="13"/>
  <c r="CH30" i="13"/>
  <c r="CG30" i="13"/>
  <c r="CF30" i="13"/>
  <c r="CE30" i="13"/>
  <c r="B30" i="13"/>
  <c r="CD30" i="13"/>
  <c r="CC30" i="13"/>
  <c r="CB30" i="13"/>
  <c r="CA30" i="13"/>
  <c r="BZ30" i="13"/>
  <c r="BY30" i="13"/>
  <c r="BX30" i="13"/>
  <c r="BW30" i="13"/>
  <c r="BV30" i="13"/>
  <c r="BU30" i="13"/>
  <c r="BT30" i="13"/>
  <c r="BS30" i="13"/>
  <c r="BR30" i="13"/>
  <c r="BQ30" i="13"/>
  <c r="BP30" i="13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CR29" i="13"/>
  <c r="CQ29" i="13"/>
  <c r="CP29" i="13"/>
  <c r="CO29" i="13"/>
  <c r="CN29" i="13"/>
  <c r="CM29" i="13"/>
  <c r="CL29" i="13"/>
  <c r="CK29" i="13"/>
  <c r="CJ29" i="13"/>
  <c r="CI29" i="13"/>
  <c r="CH29" i="13"/>
  <c r="CG29" i="13"/>
  <c r="CF29" i="13"/>
  <c r="CE29" i="13"/>
  <c r="B29" i="13"/>
  <c r="CD29" i="13"/>
  <c r="CC29" i="13"/>
  <c r="CB29" i="13"/>
  <c r="CA29" i="13"/>
  <c r="BZ29" i="13"/>
  <c r="BY29" i="13"/>
  <c r="BX29" i="13"/>
  <c r="BW29" i="13"/>
  <c r="BV29" i="13"/>
  <c r="BU29" i="13"/>
  <c r="BT29" i="13"/>
  <c r="BS29" i="13"/>
  <c r="BR29" i="13"/>
  <c r="BQ29" i="13"/>
  <c r="BP29" i="13"/>
  <c r="BO29" i="13"/>
  <c r="BN29" i="13"/>
  <c r="BM29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CR28" i="13"/>
  <c r="CQ28" i="13"/>
  <c r="CP28" i="13"/>
  <c r="CO28" i="13"/>
  <c r="CN28" i="13"/>
  <c r="CM28" i="13"/>
  <c r="CL28" i="13"/>
  <c r="CK28" i="13"/>
  <c r="CJ28" i="13"/>
  <c r="CI28" i="13"/>
  <c r="CH28" i="13"/>
  <c r="CG28" i="13"/>
  <c r="CF28" i="13"/>
  <c r="CE28" i="13"/>
  <c r="B28" i="13"/>
  <c r="CD28" i="13"/>
  <c r="CC28" i="13"/>
  <c r="CB28" i="13"/>
  <c r="CA28" i="13"/>
  <c r="BZ28" i="13"/>
  <c r="BY28" i="13"/>
  <c r="BX28" i="13"/>
  <c r="BW28" i="13"/>
  <c r="BV28" i="13"/>
  <c r="BU28" i="13"/>
  <c r="BT28" i="13"/>
  <c r="BS28" i="13"/>
  <c r="BR28" i="13"/>
  <c r="BQ28" i="13"/>
  <c r="BP28" i="13"/>
  <c r="BO28" i="13"/>
  <c r="BN28" i="13"/>
  <c r="BM28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CR27" i="13"/>
  <c r="CQ27" i="13"/>
  <c r="CP27" i="13"/>
  <c r="CO27" i="13"/>
  <c r="CN27" i="13"/>
  <c r="CM27" i="13"/>
  <c r="CL27" i="13"/>
  <c r="CK27" i="13"/>
  <c r="CJ27" i="13"/>
  <c r="CI27" i="13"/>
  <c r="CH27" i="13"/>
  <c r="CG27" i="13"/>
  <c r="CF27" i="13"/>
  <c r="CE27" i="13"/>
  <c r="B27" i="13"/>
  <c r="CD27" i="13"/>
  <c r="CC27" i="13"/>
  <c r="CB27" i="13"/>
  <c r="CA27" i="13"/>
  <c r="BZ27" i="13"/>
  <c r="BY27" i="13"/>
  <c r="BX27" i="13"/>
  <c r="BW27" i="13"/>
  <c r="BV27" i="13"/>
  <c r="BU27" i="13"/>
  <c r="BT27" i="13"/>
  <c r="BS27" i="13"/>
  <c r="BR27" i="13"/>
  <c r="BQ27" i="13"/>
  <c r="BP27" i="13"/>
  <c r="BO27" i="13"/>
  <c r="BN27" i="13"/>
  <c r="BM27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CR26" i="13"/>
  <c r="CQ26" i="13"/>
  <c r="CP26" i="13"/>
  <c r="CO26" i="13"/>
  <c r="CN26" i="13"/>
  <c r="CM26" i="13"/>
  <c r="CL26" i="13"/>
  <c r="CK26" i="13"/>
  <c r="CJ26" i="13"/>
  <c r="CI26" i="13"/>
  <c r="CH26" i="13"/>
  <c r="CG26" i="13"/>
  <c r="CF26" i="13"/>
  <c r="CE26" i="13"/>
  <c r="B26" i="13"/>
  <c r="CD26" i="13"/>
  <c r="CC26" i="13"/>
  <c r="CB26" i="13"/>
  <c r="CA26" i="13"/>
  <c r="BZ26" i="13"/>
  <c r="BY26" i="13"/>
  <c r="BX26" i="13"/>
  <c r="BW26" i="13"/>
  <c r="BV26" i="13"/>
  <c r="BU26" i="13"/>
  <c r="BT26" i="13"/>
  <c r="BS26" i="13"/>
  <c r="BR26" i="13"/>
  <c r="BQ26" i="13"/>
  <c r="BP26" i="13"/>
  <c r="BO26" i="13"/>
  <c r="BN26" i="13"/>
  <c r="BM26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CR25" i="13"/>
  <c r="CQ25" i="13"/>
  <c r="CP25" i="13"/>
  <c r="CO25" i="13"/>
  <c r="CN25" i="13"/>
  <c r="CM25" i="13"/>
  <c r="CL25" i="13"/>
  <c r="CK25" i="13"/>
  <c r="CJ25" i="13"/>
  <c r="CI25" i="13"/>
  <c r="CH25" i="13"/>
  <c r="CG25" i="13"/>
  <c r="CF25" i="13"/>
  <c r="CE25" i="13"/>
  <c r="B25" i="13"/>
  <c r="CD25" i="13"/>
  <c r="CC25" i="13"/>
  <c r="CB25" i="13"/>
  <c r="CA25" i="13"/>
  <c r="BZ25" i="13"/>
  <c r="BY25" i="13"/>
  <c r="BX25" i="13"/>
  <c r="BW25" i="13"/>
  <c r="BV25" i="13"/>
  <c r="BU25" i="13"/>
  <c r="BT25" i="13"/>
  <c r="BS25" i="13"/>
  <c r="BR25" i="13"/>
  <c r="BQ25" i="13"/>
  <c r="BP25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CR24" i="13"/>
  <c r="CQ24" i="13"/>
  <c r="CP24" i="13"/>
  <c r="CO24" i="13"/>
  <c r="CN24" i="13"/>
  <c r="CM24" i="13"/>
  <c r="CL24" i="13"/>
  <c r="CK24" i="13"/>
  <c r="CJ24" i="13"/>
  <c r="CI24" i="13"/>
  <c r="CH24" i="13"/>
  <c r="CG24" i="13"/>
  <c r="CF24" i="13"/>
  <c r="CE24" i="13"/>
  <c r="B24" i="13"/>
  <c r="CD24" i="13"/>
  <c r="CC24" i="13"/>
  <c r="CB24" i="13"/>
  <c r="CA24" i="13"/>
  <c r="BZ24" i="13"/>
  <c r="BY24" i="13"/>
  <c r="BX24" i="13"/>
  <c r="BW24" i="13"/>
  <c r="BV24" i="13"/>
  <c r="BU24" i="13"/>
  <c r="BT24" i="13"/>
  <c r="BS24" i="13"/>
  <c r="BR24" i="13"/>
  <c r="BQ24" i="13"/>
  <c r="BP24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CR23" i="13"/>
  <c r="CQ23" i="13"/>
  <c r="CP23" i="13"/>
  <c r="CO23" i="13"/>
  <c r="CN23" i="13"/>
  <c r="CM23" i="13"/>
  <c r="CL23" i="13"/>
  <c r="CK23" i="13"/>
  <c r="CJ23" i="13"/>
  <c r="CI23" i="13"/>
  <c r="CH23" i="13"/>
  <c r="CG23" i="13"/>
  <c r="CF23" i="13"/>
  <c r="CE23" i="13"/>
  <c r="B23" i="13"/>
  <c r="CD23" i="13"/>
  <c r="CC23" i="13"/>
  <c r="CB23" i="13"/>
  <c r="CA23" i="13"/>
  <c r="BZ23" i="13"/>
  <c r="BY23" i="13"/>
  <c r="BX23" i="13"/>
  <c r="BW23" i="13"/>
  <c r="BV23" i="13"/>
  <c r="BU23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CR22" i="13"/>
  <c r="CQ22" i="13"/>
  <c r="CP22" i="13"/>
  <c r="CO22" i="13"/>
  <c r="CN22" i="13"/>
  <c r="CM22" i="13"/>
  <c r="CL22" i="13"/>
  <c r="CK22" i="13"/>
  <c r="CJ22" i="13"/>
  <c r="CI22" i="13"/>
  <c r="CH22" i="13"/>
  <c r="CG22" i="13"/>
  <c r="CF22" i="13"/>
  <c r="CE22" i="13"/>
  <c r="B22" i="13"/>
  <c r="CD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CR21" i="13"/>
  <c r="CQ21" i="13"/>
  <c r="CP21" i="13"/>
  <c r="CO21" i="13"/>
  <c r="CN21" i="13"/>
  <c r="CM21" i="13"/>
  <c r="CL21" i="13"/>
  <c r="CK21" i="13"/>
  <c r="CJ21" i="13"/>
  <c r="CI21" i="13"/>
  <c r="CH21" i="13"/>
  <c r="CG21" i="13"/>
  <c r="CF21" i="13"/>
  <c r="CE21" i="13"/>
  <c r="B21" i="13"/>
  <c r="CD21" i="13"/>
  <c r="CC21" i="13"/>
  <c r="CB21" i="13"/>
  <c r="CA21" i="13"/>
  <c r="BZ21" i="13"/>
  <c r="BY21" i="13"/>
  <c r="BX21" i="13"/>
  <c r="BW21" i="13"/>
  <c r="BV21" i="13"/>
  <c r="BU21" i="13"/>
  <c r="BT21" i="13"/>
  <c r="BS21" i="13"/>
  <c r="BR21" i="13"/>
  <c r="BQ21" i="13"/>
  <c r="BP21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CR20" i="13"/>
  <c r="CQ20" i="13"/>
  <c r="CP20" i="13"/>
  <c r="CO20" i="13"/>
  <c r="CN20" i="13"/>
  <c r="CM20" i="13"/>
  <c r="CL20" i="13"/>
  <c r="CK20" i="13"/>
  <c r="CJ20" i="13"/>
  <c r="CI20" i="13"/>
  <c r="CH20" i="13"/>
  <c r="CG20" i="13"/>
  <c r="CF20" i="13"/>
  <c r="CE20" i="13"/>
  <c r="B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CE19" i="13"/>
  <c r="B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CR18" i="13"/>
  <c r="CQ18" i="13"/>
  <c r="CP18" i="13"/>
  <c r="CO18" i="13"/>
  <c r="CN18" i="13"/>
  <c r="CM18" i="13"/>
  <c r="CL18" i="13"/>
  <c r="CK18" i="13"/>
  <c r="CJ18" i="13"/>
  <c r="CI18" i="13"/>
  <c r="CH18" i="13"/>
  <c r="CG18" i="13"/>
  <c r="CF18" i="13"/>
  <c r="CE18" i="13"/>
  <c r="B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17" i="13"/>
  <c r="B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CR16" i="13"/>
  <c r="CQ16" i="13"/>
  <c r="CP16" i="13"/>
  <c r="CO16" i="13"/>
  <c r="CN16" i="13"/>
  <c r="CM16" i="13"/>
  <c r="CL16" i="13"/>
  <c r="CK16" i="13"/>
  <c r="CJ16" i="13"/>
  <c r="CI16" i="13"/>
  <c r="CH16" i="13"/>
  <c r="CG16" i="13"/>
  <c r="CF16" i="13"/>
  <c r="CE16" i="13"/>
  <c r="B16" i="13"/>
  <c r="CD16" i="13"/>
  <c r="CC16" i="13"/>
  <c r="CB16" i="13"/>
  <c r="CA16" i="13"/>
  <c r="BZ16" i="13"/>
  <c r="BY16" i="13"/>
  <c r="BX16" i="13"/>
  <c r="BW16" i="13"/>
  <c r="BV16" i="13"/>
  <c r="BU16" i="13"/>
  <c r="BT16" i="13"/>
  <c r="BS16" i="13"/>
  <c r="BR16" i="13"/>
  <c r="BQ16" i="13"/>
  <c r="BP16" i="13"/>
  <c r="BO16" i="13"/>
  <c r="BN16" i="13"/>
  <c r="BM16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CR15" i="13"/>
  <c r="CQ15" i="13"/>
  <c r="CP15" i="13"/>
  <c r="CO15" i="13"/>
  <c r="CN15" i="13"/>
  <c r="CM15" i="13"/>
  <c r="CL15" i="13"/>
  <c r="CK15" i="13"/>
  <c r="CJ15" i="13"/>
  <c r="CI15" i="13"/>
  <c r="CH15" i="13"/>
  <c r="CG15" i="13"/>
  <c r="CF15" i="13"/>
  <c r="CE15" i="13"/>
  <c r="B15" i="13"/>
  <c r="CD15" i="13"/>
  <c r="CC15" i="13"/>
  <c r="CB15" i="13"/>
  <c r="CA15" i="13"/>
  <c r="BZ15" i="13"/>
  <c r="BY15" i="13"/>
  <c r="BX15" i="13"/>
  <c r="BW15" i="13"/>
  <c r="BV15" i="13"/>
  <c r="BU15" i="13"/>
  <c r="BT15" i="13"/>
  <c r="BS15" i="13"/>
  <c r="BR15" i="13"/>
  <c r="BQ15" i="13"/>
  <c r="BP15" i="13"/>
  <c r="BO15" i="13"/>
  <c r="BN15" i="13"/>
  <c r="BM15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CR14" i="13"/>
  <c r="CQ14" i="13"/>
  <c r="CP14" i="13"/>
  <c r="CO14" i="13"/>
  <c r="CN14" i="13"/>
  <c r="CM14" i="13"/>
  <c r="CL14" i="13"/>
  <c r="CK14" i="13"/>
  <c r="CJ14" i="13"/>
  <c r="CI14" i="13"/>
  <c r="CH14" i="13"/>
  <c r="CG14" i="13"/>
  <c r="CF14" i="13"/>
  <c r="CE14" i="13"/>
  <c r="B14" i="13"/>
  <c r="CD14" i="13"/>
  <c r="CC14" i="13"/>
  <c r="CB14" i="13"/>
  <c r="CA14" i="13"/>
  <c r="BZ14" i="13"/>
  <c r="BY14" i="13"/>
  <c r="BX14" i="13"/>
  <c r="BW14" i="13"/>
  <c r="BV14" i="13"/>
  <c r="BU14" i="13"/>
  <c r="BT14" i="13"/>
  <c r="BS14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B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CR12" i="13"/>
  <c r="CQ12" i="13"/>
  <c r="CP12" i="13"/>
  <c r="CO12" i="13"/>
  <c r="CN12" i="13"/>
  <c r="CM12" i="13"/>
  <c r="CL12" i="13"/>
  <c r="CK12" i="13"/>
  <c r="CJ12" i="13"/>
  <c r="CI12" i="13"/>
  <c r="CH12" i="13"/>
  <c r="CG12" i="13"/>
  <c r="CF12" i="13"/>
  <c r="CE12" i="13"/>
  <c r="B12" i="13"/>
  <c r="CD12" i="13"/>
  <c r="CC12" i="13"/>
  <c r="CB12" i="13"/>
  <c r="CA12" i="13"/>
  <c r="BZ12" i="13"/>
  <c r="BY12" i="13"/>
  <c r="BX12" i="13"/>
  <c r="BW12" i="13"/>
  <c r="BV12" i="13"/>
  <c r="BU12" i="13"/>
  <c r="BT12" i="13"/>
  <c r="BS12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CR11" i="13"/>
  <c r="CQ11" i="13"/>
  <c r="CP11" i="13"/>
  <c r="CO11" i="13"/>
  <c r="CN11" i="13"/>
  <c r="CM11" i="13"/>
  <c r="CL11" i="13"/>
  <c r="CK11" i="13"/>
  <c r="CJ11" i="13"/>
  <c r="CI11" i="13"/>
  <c r="CH11" i="13"/>
  <c r="CG11" i="13"/>
  <c r="CF11" i="13"/>
  <c r="CE11" i="13"/>
  <c r="B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CR10" i="13"/>
  <c r="CQ10" i="13"/>
  <c r="CP10" i="13"/>
  <c r="CO10" i="13"/>
  <c r="CN10" i="13"/>
  <c r="CM10" i="13"/>
  <c r="CL10" i="13"/>
  <c r="CK10" i="13"/>
  <c r="CJ10" i="13"/>
  <c r="CI10" i="13"/>
  <c r="CH10" i="13"/>
  <c r="CG10" i="13"/>
  <c r="CF10" i="13"/>
  <c r="CE10" i="13"/>
  <c r="B10" i="13"/>
  <c r="CD10" i="13"/>
  <c r="CC10" i="13"/>
  <c r="CB10" i="13"/>
  <c r="CA10" i="13"/>
  <c r="BZ10" i="13"/>
  <c r="BY10" i="13"/>
  <c r="BX10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B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B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B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CR6" i="13"/>
  <c r="CQ6" i="13"/>
  <c r="CP6" i="13"/>
  <c r="CO6" i="13"/>
  <c r="CN6" i="13"/>
  <c r="CM6" i="13"/>
  <c r="CL6" i="13"/>
  <c r="CK6" i="13"/>
  <c r="CJ6" i="13"/>
  <c r="CI6" i="13"/>
  <c r="CH6" i="13"/>
  <c r="CG6" i="13"/>
  <c r="CF6" i="13"/>
  <c r="CE6" i="13"/>
  <c r="B6" i="13"/>
  <c r="CD6" i="13"/>
  <c r="CC6" i="13"/>
  <c r="CB6" i="13"/>
  <c r="CA6" i="13"/>
  <c r="BZ6" i="13"/>
  <c r="BY6" i="13"/>
  <c r="BX6" i="13"/>
  <c r="BW6" i="13"/>
  <c r="BV6" i="13"/>
  <c r="BU6" i="13"/>
  <c r="BT6" i="13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CR5" i="13"/>
  <c r="CQ5" i="13"/>
  <c r="CP5" i="13"/>
  <c r="CO5" i="13"/>
  <c r="CN5" i="13"/>
  <c r="CM5" i="13"/>
  <c r="CL5" i="13"/>
  <c r="CK5" i="13"/>
  <c r="CJ5" i="13"/>
  <c r="CI5" i="13"/>
  <c r="CH5" i="13"/>
  <c r="CG5" i="13"/>
  <c r="CF5" i="13"/>
  <c r="CE5" i="13"/>
  <c r="B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CR4" i="13"/>
  <c r="CQ4" i="13"/>
  <c r="CP4" i="13"/>
  <c r="CO4" i="13"/>
  <c r="CN4" i="13"/>
  <c r="CM4" i="13"/>
  <c r="CL4" i="13"/>
  <c r="CK4" i="13"/>
  <c r="CJ4" i="13"/>
  <c r="CI4" i="13"/>
  <c r="CH4" i="13"/>
  <c r="CG4" i="13"/>
  <c r="CF4" i="13"/>
  <c r="CE4" i="13"/>
  <c r="B4" i="13"/>
  <c r="CD4" i="13"/>
  <c r="CC4" i="13"/>
  <c r="CB4" i="13"/>
  <c r="CA4" i="13"/>
  <c r="BZ4" i="13"/>
  <c r="BY4" i="13"/>
  <c r="BX4" i="13"/>
  <c r="BW4" i="13"/>
  <c r="BV4" i="13"/>
  <c r="BU4" i="13"/>
  <c r="BT4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CR3" i="13"/>
  <c r="CQ3" i="13"/>
  <c r="CP3" i="13"/>
  <c r="CO3" i="13"/>
  <c r="CN3" i="13"/>
  <c r="CM3" i="13"/>
  <c r="CL3" i="13"/>
  <c r="CK3" i="13"/>
  <c r="CJ3" i="13"/>
  <c r="CI3" i="13"/>
  <c r="CH3" i="13"/>
  <c r="CG3" i="13"/>
  <c r="CF3" i="13"/>
  <c r="CE3" i="13"/>
  <c r="B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CR2" i="13"/>
  <c r="CQ2" i="13"/>
  <c r="CP2" i="13"/>
  <c r="CO2" i="13"/>
  <c r="CN2" i="13"/>
  <c r="CM2" i="13"/>
  <c r="CL2" i="13"/>
  <c r="CK2" i="13"/>
  <c r="CJ2" i="13"/>
  <c r="CI2" i="13"/>
  <c r="CH2" i="13"/>
  <c r="CG2" i="13"/>
  <c r="CF2" i="13"/>
  <c r="CE2" i="13"/>
  <c r="B2" i="13"/>
  <c r="CD2" i="13"/>
  <c r="CC2" i="13"/>
  <c r="CB2" i="13"/>
  <c r="CA2" i="13"/>
  <c r="BZ2" i="13"/>
  <c r="BY2" i="13"/>
  <c r="BX2" i="13"/>
  <c r="BW2" i="13"/>
  <c r="BV2" i="13"/>
  <c r="BU2" i="13"/>
  <c r="BT2" i="13"/>
  <c r="BS2" i="13"/>
  <c r="BR2" i="13"/>
  <c r="BQ2" i="13"/>
  <c r="BP2" i="13"/>
  <c r="BO2" i="13"/>
  <c r="BN2" i="13"/>
  <c r="BM2" i="13"/>
  <c r="BL2" i="13"/>
  <c r="BK2" i="13"/>
  <c r="BJ2" i="13"/>
  <c r="BI2" i="13"/>
  <c r="BH2" i="13"/>
  <c r="BG2" i="13"/>
  <c r="BF2" i="13"/>
  <c r="BE2" i="13"/>
  <c r="BD2" i="13"/>
  <c r="BC2" i="13"/>
  <c r="BB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EF56" i="11"/>
  <c r="EG56" i="11"/>
  <c r="EH56" i="11"/>
  <c r="EI56" i="11"/>
  <c r="EJ56" i="11"/>
  <c r="EK56" i="11"/>
  <c r="EL56" i="11"/>
  <c r="EM56" i="11"/>
  <c r="EN56" i="11"/>
  <c r="EO56" i="11"/>
  <c r="EP56" i="11"/>
  <c r="EQ56" i="11"/>
  <c r="ER56" i="11"/>
  <c r="ES56" i="11"/>
  <c r="ET56" i="11"/>
  <c r="EU56" i="11"/>
  <c r="EV56" i="11"/>
  <c r="EW56" i="11"/>
  <c r="EX56" i="11"/>
  <c r="EY56" i="11"/>
  <c r="EZ56" i="11"/>
  <c r="FA56" i="11"/>
  <c r="FB56" i="11"/>
  <c r="FC56" i="11"/>
  <c r="FD56" i="11"/>
  <c r="FE56" i="11"/>
  <c r="FF56" i="11"/>
  <c r="FG56" i="11"/>
  <c r="FH56" i="11"/>
  <c r="FI56" i="11"/>
  <c r="FJ56" i="11"/>
  <c r="FK56" i="11"/>
  <c r="FL56" i="11"/>
  <c r="FM56" i="11"/>
  <c r="FN56" i="11"/>
  <c r="FO56" i="11"/>
  <c r="FP56" i="11"/>
  <c r="FQ56" i="11"/>
  <c r="FR56" i="11"/>
  <c r="FS56" i="11"/>
  <c r="FT56" i="11"/>
  <c r="FU56" i="11"/>
  <c r="FV56" i="11"/>
  <c r="FW56" i="11"/>
  <c r="FX56" i="11"/>
  <c r="FY56" i="11"/>
  <c r="FZ56" i="11"/>
  <c r="GA56" i="11"/>
  <c r="GB56" i="11"/>
  <c r="GC56" i="11"/>
  <c r="GD56" i="11"/>
  <c r="GE56" i="11"/>
  <c r="GF56" i="11"/>
  <c r="GG56" i="11"/>
  <c r="GH56" i="11"/>
  <c r="GI56" i="11"/>
  <c r="GJ56" i="11"/>
  <c r="CV55" i="11"/>
  <c r="CW55" i="11"/>
  <c r="CX55" i="11"/>
  <c r="CY55" i="11"/>
  <c r="CZ55" i="11"/>
  <c r="DA55" i="11"/>
  <c r="DB55" i="11"/>
  <c r="DC55" i="11"/>
  <c r="DD55" i="11"/>
  <c r="DE55" i="11"/>
  <c r="DF55" i="11"/>
  <c r="DG55" i="11"/>
  <c r="DH55" i="11"/>
  <c r="DI55" i="11"/>
  <c r="DJ55" i="11"/>
  <c r="DK55" i="11"/>
  <c r="DL55" i="11"/>
  <c r="DM55" i="11"/>
  <c r="DN55" i="11"/>
  <c r="DO55" i="11"/>
  <c r="DP55" i="11"/>
  <c r="DQ55" i="11"/>
  <c r="DR55" i="11"/>
  <c r="DS55" i="11"/>
  <c r="DT55" i="11"/>
  <c r="DU55" i="11"/>
  <c r="DV55" i="11"/>
  <c r="DW55" i="11"/>
  <c r="DX55" i="11"/>
  <c r="DY55" i="11"/>
  <c r="DZ55" i="11"/>
  <c r="EA55" i="11"/>
  <c r="EB55" i="11"/>
  <c r="EC55" i="11"/>
  <c r="ED55" i="11"/>
  <c r="EE55" i="11"/>
  <c r="EF55" i="11"/>
  <c r="EG55" i="11"/>
  <c r="EH55" i="11"/>
  <c r="EI55" i="11"/>
  <c r="EJ55" i="11"/>
  <c r="EK55" i="11"/>
  <c r="EL55" i="11"/>
  <c r="EM55" i="11"/>
  <c r="EN55" i="11"/>
  <c r="EO55" i="11"/>
  <c r="EP55" i="11"/>
  <c r="EQ55" i="11"/>
  <c r="ER55" i="11"/>
  <c r="ES55" i="11"/>
  <c r="ET55" i="11"/>
  <c r="EU55" i="11"/>
  <c r="EV55" i="11"/>
  <c r="EW55" i="11"/>
  <c r="EX55" i="11"/>
  <c r="EY55" i="11"/>
  <c r="EZ55" i="11"/>
  <c r="FA55" i="11"/>
  <c r="FB55" i="11"/>
  <c r="FC55" i="11"/>
  <c r="FD55" i="11"/>
  <c r="FE55" i="11"/>
  <c r="FF55" i="11"/>
  <c r="FG55" i="11"/>
  <c r="FH55" i="11"/>
  <c r="FI55" i="11"/>
  <c r="FJ55" i="11"/>
  <c r="FK55" i="11"/>
  <c r="FL55" i="11"/>
  <c r="FM55" i="11"/>
  <c r="FN55" i="11"/>
  <c r="FO55" i="11"/>
  <c r="FP55" i="11"/>
  <c r="FQ55" i="11"/>
  <c r="FR55" i="11"/>
  <c r="FS55" i="11"/>
  <c r="FT55" i="11"/>
  <c r="FU55" i="11"/>
  <c r="FV55" i="11"/>
  <c r="FW55" i="11"/>
  <c r="FX55" i="11"/>
  <c r="FY55" i="11"/>
  <c r="FZ55" i="11"/>
  <c r="GA55" i="11"/>
  <c r="GB55" i="11"/>
  <c r="GC55" i="11"/>
  <c r="GD55" i="11"/>
  <c r="GE55" i="11"/>
  <c r="GF55" i="11"/>
  <c r="GG55" i="11"/>
  <c r="GH55" i="11"/>
  <c r="GI55" i="11"/>
  <c r="GJ55" i="11"/>
  <c r="GF54" i="11"/>
  <c r="GG54" i="11"/>
  <c r="GH54" i="11"/>
  <c r="GI54" i="11"/>
  <c r="GJ54" i="11"/>
  <c r="CV54" i="11"/>
  <c r="CW54" i="11"/>
  <c r="CX54" i="11"/>
  <c r="CY54" i="11"/>
  <c r="CZ54" i="11"/>
  <c r="DA54" i="11"/>
  <c r="DB54" i="11"/>
  <c r="DC54" i="11"/>
  <c r="DD54" i="11"/>
  <c r="DE54" i="11"/>
  <c r="DF54" i="11"/>
  <c r="DG54" i="11"/>
  <c r="DH54" i="11"/>
  <c r="DI54" i="11"/>
  <c r="DJ54" i="11"/>
  <c r="DK54" i="11"/>
  <c r="DL54" i="11"/>
  <c r="DM54" i="11"/>
  <c r="DN54" i="11"/>
  <c r="DO54" i="11"/>
  <c r="DP54" i="11"/>
  <c r="DQ54" i="11"/>
  <c r="DR54" i="11"/>
  <c r="DS54" i="11"/>
  <c r="DT54" i="11"/>
  <c r="DU54" i="11"/>
  <c r="DV54" i="11"/>
  <c r="DW54" i="11"/>
  <c r="DX54" i="11"/>
  <c r="DY54" i="11"/>
  <c r="DZ54" i="11"/>
  <c r="EA54" i="11"/>
  <c r="EB54" i="11"/>
  <c r="EC54" i="11"/>
  <c r="ED54" i="11"/>
  <c r="EE54" i="11"/>
  <c r="EF54" i="11"/>
  <c r="EG54" i="11"/>
  <c r="EH54" i="11"/>
  <c r="EI54" i="11"/>
  <c r="EJ54" i="11"/>
  <c r="EK54" i="11"/>
  <c r="EL54" i="11"/>
  <c r="EM54" i="11"/>
  <c r="EN54" i="11"/>
  <c r="EO54" i="11"/>
  <c r="EP54" i="11"/>
  <c r="EQ54" i="11"/>
  <c r="ER54" i="11"/>
  <c r="ES54" i="11"/>
  <c r="ET54" i="11"/>
  <c r="EU54" i="11"/>
  <c r="EV54" i="11"/>
  <c r="EW54" i="11"/>
  <c r="EX54" i="11"/>
  <c r="EY54" i="11"/>
  <c r="EZ54" i="11"/>
  <c r="FA54" i="11"/>
  <c r="FB54" i="11"/>
  <c r="FC54" i="11"/>
  <c r="FD54" i="11"/>
  <c r="FE54" i="11"/>
  <c r="FF54" i="11"/>
  <c r="FG54" i="11"/>
  <c r="FH54" i="11"/>
  <c r="FI54" i="11"/>
  <c r="FJ54" i="11"/>
  <c r="FK54" i="11"/>
  <c r="FL54" i="11"/>
  <c r="FM54" i="11"/>
  <c r="FN54" i="11"/>
  <c r="FO54" i="11"/>
  <c r="FP54" i="11"/>
  <c r="FQ54" i="11"/>
  <c r="FR54" i="11"/>
  <c r="FS54" i="11"/>
  <c r="FT54" i="11"/>
  <c r="FU54" i="11"/>
  <c r="FV54" i="11"/>
  <c r="FW54" i="11"/>
  <c r="FX54" i="11"/>
  <c r="FY54" i="11"/>
  <c r="FZ54" i="11"/>
  <c r="GA54" i="11"/>
  <c r="GB54" i="11"/>
  <c r="GC54" i="11"/>
  <c r="GD54" i="11"/>
  <c r="GE54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EF53" i="11"/>
  <c r="EG53" i="11"/>
  <c r="EH53" i="11"/>
  <c r="EI53" i="11"/>
  <c r="EJ53" i="11"/>
  <c r="EK53" i="11"/>
  <c r="EL53" i="11"/>
  <c r="EM53" i="11"/>
  <c r="EN53" i="11"/>
  <c r="EO53" i="11"/>
  <c r="EP53" i="11"/>
  <c r="EQ53" i="11"/>
  <c r="ER53" i="11"/>
  <c r="ES53" i="11"/>
  <c r="ET53" i="11"/>
  <c r="EU53" i="11"/>
  <c r="EV53" i="11"/>
  <c r="EW53" i="11"/>
  <c r="EX53" i="11"/>
  <c r="EY53" i="11"/>
  <c r="EZ53" i="11"/>
  <c r="FA53" i="11"/>
  <c r="FB53" i="11"/>
  <c r="FC53" i="11"/>
  <c r="FD53" i="11"/>
  <c r="FE53" i="11"/>
  <c r="FF53" i="11"/>
  <c r="FG53" i="11"/>
  <c r="FH53" i="11"/>
  <c r="FI53" i="11"/>
  <c r="FJ53" i="11"/>
  <c r="FK53" i="11"/>
  <c r="FL53" i="11"/>
  <c r="FM53" i="11"/>
  <c r="FN53" i="11"/>
  <c r="FO53" i="11"/>
  <c r="FP53" i="11"/>
  <c r="FQ53" i="11"/>
  <c r="FR53" i="11"/>
  <c r="FS53" i="11"/>
  <c r="FT53" i="11"/>
  <c r="FU53" i="11"/>
  <c r="FV53" i="11"/>
  <c r="FW53" i="11"/>
  <c r="FX53" i="11"/>
  <c r="FY53" i="11"/>
  <c r="FZ53" i="11"/>
  <c r="GA53" i="11"/>
  <c r="GB53" i="11"/>
  <c r="GC53" i="11"/>
  <c r="GD53" i="11"/>
  <c r="GE53" i="11"/>
  <c r="GF53" i="11"/>
  <c r="GG53" i="11"/>
  <c r="GH53" i="11"/>
  <c r="GI53" i="11"/>
  <c r="GJ53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EF52" i="11"/>
  <c r="EG52" i="11"/>
  <c r="EH52" i="11"/>
  <c r="EI52" i="11"/>
  <c r="EJ52" i="11"/>
  <c r="EK52" i="11"/>
  <c r="EL52" i="11"/>
  <c r="EM52" i="11"/>
  <c r="EN52" i="11"/>
  <c r="EO52" i="11"/>
  <c r="EP52" i="11"/>
  <c r="EQ52" i="11"/>
  <c r="ER52" i="11"/>
  <c r="ES52" i="11"/>
  <c r="ET52" i="11"/>
  <c r="EU52" i="11"/>
  <c r="EV52" i="11"/>
  <c r="EW52" i="11"/>
  <c r="EX52" i="11"/>
  <c r="EY52" i="11"/>
  <c r="EZ52" i="11"/>
  <c r="FA52" i="11"/>
  <c r="FB52" i="11"/>
  <c r="FC52" i="11"/>
  <c r="FD52" i="11"/>
  <c r="FE52" i="11"/>
  <c r="FF52" i="11"/>
  <c r="FG52" i="11"/>
  <c r="FH52" i="11"/>
  <c r="FI52" i="11"/>
  <c r="FJ52" i="11"/>
  <c r="FK52" i="11"/>
  <c r="FL52" i="11"/>
  <c r="FM52" i="11"/>
  <c r="FN52" i="11"/>
  <c r="FO52" i="11"/>
  <c r="FP52" i="11"/>
  <c r="FQ52" i="11"/>
  <c r="FR52" i="11"/>
  <c r="FS52" i="11"/>
  <c r="FT52" i="11"/>
  <c r="FU52" i="11"/>
  <c r="FV52" i="11"/>
  <c r="FW52" i="11"/>
  <c r="FX52" i="11"/>
  <c r="FY52" i="11"/>
  <c r="FZ52" i="11"/>
  <c r="GA52" i="11"/>
  <c r="GB52" i="11"/>
  <c r="GC52" i="11"/>
  <c r="GD52" i="11"/>
  <c r="GE52" i="11"/>
  <c r="GF52" i="11"/>
  <c r="GG52" i="11"/>
  <c r="GH52" i="11"/>
  <c r="GI52" i="11"/>
  <c r="GJ52" i="11"/>
  <c r="CV52" i="11"/>
  <c r="CU52" i="11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EF52" i="12"/>
  <c r="EG52" i="12"/>
  <c r="EH52" i="12"/>
  <c r="EI52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FE52" i="12"/>
  <c r="FF52" i="12"/>
  <c r="FG52" i="12"/>
  <c r="FH52" i="12"/>
  <c r="FI52" i="12"/>
  <c r="FJ52" i="12"/>
  <c r="FK52" i="12"/>
  <c r="FL52" i="12"/>
  <c r="FM52" i="12"/>
  <c r="FN52" i="12"/>
  <c r="FO52" i="12"/>
  <c r="FP52" i="12"/>
  <c r="FQ52" i="12"/>
  <c r="FR52" i="12"/>
  <c r="FS52" i="12"/>
  <c r="FT52" i="12"/>
  <c r="FU52" i="12"/>
  <c r="FV52" i="12"/>
  <c r="FW52" i="12"/>
  <c r="FX52" i="12"/>
  <c r="FY52" i="12"/>
  <c r="FZ52" i="12"/>
  <c r="GA52" i="12"/>
  <c r="GB52" i="12"/>
  <c r="GC52" i="12"/>
  <c r="GD52" i="12"/>
  <c r="GE52" i="12"/>
  <c r="GF52" i="12"/>
  <c r="GG52" i="12"/>
  <c r="GH52" i="12"/>
  <c r="GI52" i="12"/>
  <c r="GJ52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EF53" i="12"/>
  <c r="EG53" i="12"/>
  <c r="EH53" i="12"/>
  <c r="EI53" i="12"/>
  <c r="EJ53" i="12"/>
  <c r="EK53" i="12"/>
  <c r="EL53" i="12"/>
  <c r="EM53" i="12"/>
  <c r="EN53" i="12"/>
  <c r="EO53" i="12"/>
  <c r="EP53" i="12"/>
  <c r="EQ53" i="12"/>
  <c r="ER53" i="12"/>
  <c r="ES53" i="12"/>
  <c r="ET53" i="12"/>
  <c r="EU53" i="12"/>
  <c r="EV53" i="12"/>
  <c r="EW53" i="12"/>
  <c r="EX53" i="12"/>
  <c r="EY53" i="12"/>
  <c r="EZ53" i="12"/>
  <c r="FA53" i="12"/>
  <c r="FB53" i="12"/>
  <c r="FC53" i="12"/>
  <c r="FD53" i="12"/>
  <c r="FE53" i="12"/>
  <c r="FF53" i="12"/>
  <c r="FG53" i="12"/>
  <c r="FH53" i="12"/>
  <c r="FI53" i="12"/>
  <c r="FJ53" i="12"/>
  <c r="FK53" i="12"/>
  <c r="FL53" i="12"/>
  <c r="FM53" i="12"/>
  <c r="FN53" i="12"/>
  <c r="FO53" i="12"/>
  <c r="FP53" i="12"/>
  <c r="FQ53" i="12"/>
  <c r="FR53" i="12"/>
  <c r="FS53" i="12"/>
  <c r="FT53" i="12"/>
  <c r="FU53" i="12"/>
  <c r="FV53" i="12"/>
  <c r="FW53" i="12"/>
  <c r="FX53" i="12"/>
  <c r="FY53" i="12"/>
  <c r="FZ53" i="12"/>
  <c r="GA53" i="12"/>
  <c r="GB53" i="12"/>
  <c r="GC53" i="12"/>
  <c r="GD53" i="12"/>
  <c r="GE53" i="12"/>
  <c r="GF53" i="12"/>
  <c r="GG53" i="12"/>
  <c r="GH53" i="12"/>
  <c r="GI53" i="12"/>
  <c r="GJ53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EA54" i="12"/>
  <c r="EB54" i="12"/>
  <c r="EC54" i="12"/>
  <c r="ED54" i="12"/>
  <c r="EE54" i="12"/>
  <c r="EF54" i="12"/>
  <c r="EG54" i="12"/>
  <c r="EH54" i="12"/>
  <c r="EI54" i="12"/>
  <c r="EJ54" i="12"/>
  <c r="EK54" i="12"/>
  <c r="EL54" i="12"/>
  <c r="EM54" i="12"/>
  <c r="EN54" i="12"/>
  <c r="EO54" i="12"/>
  <c r="EP54" i="12"/>
  <c r="EQ54" i="12"/>
  <c r="ER54" i="12"/>
  <c r="ES54" i="12"/>
  <c r="ET54" i="12"/>
  <c r="EU54" i="12"/>
  <c r="EV54" i="12"/>
  <c r="EW54" i="12"/>
  <c r="EX54" i="12"/>
  <c r="EY54" i="12"/>
  <c r="EZ54" i="12"/>
  <c r="FA54" i="12"/>
  <c r="FB54" i="12"/>
  <c r="FC54" i="12"/>
  <c r="FD54" i="12"/>
  <c r="FE54" i="12"/>
  <c r="FF54" i="12"/>
  <c r="FG54" i="12"/>
  <c r="FH54" i="12"/>
  <c r="FI54" i="12"/>
  <c r="FJ54" i="12"/>
  <c r="FK54" i="12"/>
  <c r="FL54" i="12"/>
  <c r="FM54" i="12"/>
  <c r="FN54" i="12"/>
  <c r="FO54" i="12"/>
  <c r="FP54" i="12"/>
  <c r="FQ54" i="12"/>
  <c r="FR54" i="12"/>
  <c r="FS54" i="12"/>
  <c r="FT54" i="12"/>
  <c r="FU54" i="12"/>
  <c r="FV54" i="12"/>
  <c r="FW54" i="12"/>
  <c r="FX54" i="12"/>
  <c r="FY54" i="12"/>
  <c r="FZ54" i="12"/>
  <c r="GA54" i="12"/>
  <c r="GB54" i="12"/>
  <c r="GC54" i="12"/>
  <c r="GD54" i="12"/>
  <c r="GE54" i="12"/>
  <c r="GF54" i="12"/>
  <c r="GG54" i="12"/>
  <c r="GH54" i="12"/>
  <c r="GI54" i="12"/>
  <c r="GJ54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DK55" i="12"/>
  <c r="DL55" i="12"/>
  <c r="DM55" i="12"/>
  <c r="DN55" i="12"/>
  <c r="DO55" i="12"/>
  <c r="DP55" i="12"/>
  <c r="DQ55" i="12"/>
  <c r="DR55" i="12"/>
  <c r="DS55" i="12"/>
  <c r="DT55" i="12"/>
  <c r="DU55" i="12"/>
  <c r="DV55" i="12"/>
  <c r="DW55" i="12"/>
  <c r="DX55" i="12"/>
  <c r="DY55" i="12"/>
  <c r="DZ55" i="12"/>
  <c r="EA55" i="12"/>
  <c r="EB55" i="12"/>
  <c r="EC55" i="12"/>
  <c r="ED55" i="12"/>
  <c r="EE55" i="12"/>
  <c r="EF55" i="12"/>
  <c r="EG55" i="12"/>
  <c r="EH55" i="12"/>
  <c r="EI55" i="12"/>
  <c r="EJ55" i="12"/>
  <c r="EK55" i="12"/>
  <c r="EL55" i="12"/>
  <c r="EM55" i="12"/>
  <c r="EN55" i="12"/>
  <c r="EO55" i="12"/>
  <c r="EP55" i="12"/>
  <c r="EQ55" i="12"/>
  <c r="ER55" i="12"/>
  <c r="ES55" i="12"/>
  <c r="ET55" i="12"/>
  <c r="EU55" i="12"/>
  <c r="EV55" i="12"/>
  <c r="EW55" i="12"/>
  <c r="EX55" i="12"/>
  <c r="EY55" i="12"/>
  <c r="EZ55" i="12"/>
  <c r="FA55" i="12"/>
  <c r="FB55" i="12"/>
  <c r="FC55" i="12"/>
  <c r="FD55" i="12"/>
  <c r="FE55" i="12"/>
  <c r="FF55" i="12"/>
  <c r="FG55" i="12"/>
  <c r="FH55" i="12"/>
  <c r="FI55" i="12"/>
  <c r="FJ55" i="12"/>
  <c r="FK55" i="12"/>
  <c r="FL55" i="12"/>
  <c r="FM55" i="12"/>
  <c r="FN55" i="12"/>
  <c r="FO55" i="12"/>
  <c r="FP55" i="12"/>
  <c r="FQ55" i="12"/>
  <c r="FR55" i="12"/>
  <c r="FS55" i="12"/>
  <c r="FT55" i="12"/>
  <c r="FU55" i="12"/>
  <c r="FV55" i="12"/>
  <c r="FW55" i="12"/>
  <c r="FX55" i="12"/>
  <c r="FY55" i="12"/>
  <c r="FZ55" i="12"/>
  <c r="GA55" i="12"/>
  <c r="GB55" i="12"/>
  <c r="GC55" i="12"/>
  <c r="GD55" i="12"/>
  <c r="GE55" i="12"/>
  <c r="GF55" i="12"/>
  <c r="GG55" i="12"/>
  <c r="GH55" i="12"/>
  <c r="GI55" i="12"/>
  <c r="GJ55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EF56" i="12"/>
  <c r="EG56" i="12"/>
  <c r="EH56" i="12"/>
  <c r="EI56" i="12"/>
  <c r="EJ56" i="12"/>
  <c r="EK56" i="12"/>
  <c r="EL56" i="12"/>
  <c r="EM56" i="12"/>
  <c r="EN56" i="12"/>
  <c r="EO56" i="12"/>
  <c r="EP56" i="12"/>
  <c r="EQ56" i="12"/>
  <c r="ER56" i="12"/>
  <c r="ES56" i="12"/>
  <c r="ET56" i="12"/>
  <c r="EU56" i="12"/>
  <c r="EV56" i="12"/>
  <c r="EW56" i="12"/>
  <c r="EX56" i="12"/>
  <c r="EY56" i="12"/>
  <c r="EZ56" i="12"/>
  <c r="FA56" i="12"/>
  <c r="FB56" i="12"/>
  <c r="FC56" i="12"/>
  <c r="FD56" i="12"/>
  <c r="FE56" i="12"/>
  <c r="FF56" i="12"/>
  <c r="FG56" i="12"/>
  <c r="FH56" i="12"/>
  <c r="FI56" i="12"/>
  <c r="FJ56" i="12"/>
  <c r="FK56" i="12"/>
  <c r="FL56" i="12"/>
  <c r="FM56" i="12"/>
  <c r="FN56" i="12"/>
  <c r="FO56" i="12"/>
  <c r="FP56" i="12"/>
  <c r="FQ56" i="12"/>
  <c r="FR56" i="12"/>
  <c r="FS56" i="12"/>
  <c r="FT56" i="12"/>
  <c r="FU56" i="12"/>
  <c r="FV56" i="12"/>
  <c r="FW56" i="12"/>
  <c r="FX56" i="12"/>
  <c r="FY56" i="12"/>
  <c r="FZ56" i="12"/>
  <c r="GA56" i="12"/>
  <c r="GB56" i="12"/>
  <c r="GC56" i="12"/>
  <c r="GD56" i="12"/>
  <c r="GE56" i="12"/>
  <c r="GF56" i="12"/>
  <c r="GG56" i="12"/>
  <c r="GH56" i="12"/>
  <c r="GI56" i="12"/>
  <c r="GJ56" i="12"/>
  <c r="CV3" i="11"/>
  <c r="CW3" i="11"/>
  <c r="CX3" i="11"/>
  <c r="CY3" i="11"/>
  <c r="CZ3" i="11"/>
  <c r="DA3" i="11"/>
  <c r="DB3" i="11"/>
  <c r="DC3" i="11"/>
  <c r="DD3" i="11"/>
  <c r="DE3" i="11"/>
  <c r="DF3" i="11"/>
  <c r="DG3" i="11"/>
  <c r="DH3" i="11"/>
  <c r="DI3" i="11"/>
  <c r="DJ3" i="11"/>
  <c r="DK3" i="11"/>
  <c r="DL3" i="11"/>
  <c r="DM3" i="11"/>
  <c r="DN3" i="11"/>
  <c r="DO3" i="11"/>
  <c r="DP3" i="11"/>
  <c r="DQ3" i="11"/>
  <c r="DR3" i="11"/>
  <c r="DS3" i="11"/>
  <c r="DT3" i="11"/>
  <c r="DU3" i="11"/>
  <c r="DV3" i="11"/>
  <c r="DW3" i="11"/>
  <c r="DX3" i="11"/>
  <c r="DY3" i="11"/>
  <c r="DZ3" i="11"/>
  <c r="EA3" i="11"/>
  <c r="EB3" i="11"/>
  <c r="EC3" i="11"/>
  <c r="ED3" i="11"/>
  <c r="EE3" i="11"/>
  <c r="EF3" i="11"/>
  <c r="EG3" i="11"/>
  <c r="EH3" i="11"/>
  <c r="EI3" i="11"/>
  <c r="EJ3" i="11"/>
  <c r="EK3" i="11"/>
  <c r="EL3" i="11"/>
  <c r="EM3" i="11"/>
  <c r="EN3" i="11"/>
  <c r="EO3" i="11"/>
  <c r="EP3" i="11"/>
  <c r="EQ3" i="11"/>
  <c r="ER3" i="11"/>
  <c r="ES3" i="11"/>
  <c r="ET3" i="11"/>
  <c r="EU3" i="11"/>
  <c r="EV3" i="11"/>
  <c r="EW3" i="11"/>
  <c r="EX3" i="11"/>
  <c r="EY3" i="11"/>
  <c r="EZ3" i="11"/>
  <c r="FA3" i="11"/>
  <c r="FB3" i="11"/>
  <c r="FC3" i="11"/>
  <c r="FD3" i="11"/>
  <c r="FE3" i="11"/>
  <c r="FF3" i="11"/>
  <c r="FG3" i="11"/>
  <c r="FH3" i="11"/>
  <c r="FI3" i="11"/>
  <c r="FJ3" i="11"/>
  <c r="FK3" i="11"/>
  <c r="FL3" i="11"/>
  <c r="FM3" i="11"/>
  <c r="FN3" i="11"/>
  <c r="FO3" i="11"/>
  <c r="FP3" i="11"/>
  <c r="FQ3" i="11"/>
  <c r="FR3" i="11"/>
  <c r="FS3" i="11"/>
  <c r="FT3" i="11"/>
  <c r="FU3" i="11"/>
  <c r="FV3" i="11"/>
  <c r="FW3" i="11"/>
  <c r="FX3" i="11"/>
  <c r="FY3" i="11"/>
  <c r="FZ3" i="11"/>
  <c r="GA3" i="11"/>
  <c r="GB3" i="11"/>
  <c r="GC3" i="11"/>
  <c r="GD3" i="11"/>
  <c r="GE3" i="11"/>
  <c r="GF3" i="11"/>
  <c r="GG3" i="11"/>
  <c r="GH3" i="11"/>
  <c r="GI3" i="11"/>
  <c r="GJ3" i="11"/>
  <c r="CV4" i="11"/>
  <c r="CW4" i="11"/>
  <c r="CX4" i="11"/>
  <c r="CY4" i="11"/>
  <c r="CZ4" i="11"/>
  <c r="DA4" i="11"/>
  <c r="DB4" i="11"/>
  <c r="DC4" i="11"/>
  <c r="DD4" i="11"/>
  <c r="DE4" i="11"/>
  <c r="DF4" i="11"/>
  <c r="DG4" i="11"/>
  <c r="DH4" i="11"/>
  <c r="DI4" i="11"/>
  <c r="DJ4" i="11"/>
  <c r="DK4" i="11"/>
  <c r="DL4" i="11"/>
  <c r="DM4" i="11"/>
  <c r="DN4" i="11"/>
  <c r="DO4" i="11"/>
  <c r="DP4" i="11"/>
  <c r="DQ4" i="11"/>
  <c r="DR4" i="11"/>
  <c r="DS4" i="11"/>
  <c r="DT4" i="11"/>
  <c r="DU4" i="11"/>
  <c r="DV4" i="11"/>
  <c r="DW4" i="11"/>
  <c r="DX4" i="11"/>
  <c r="DY4" i="11"/>
  <c r="DZ4" i="11"/>
  <c r="EA4" i="11"/>
  <c r="EB4" i="11"/>
  <c r="EC4" i="11"/>
  <c r="ED4" i="11"/>
  <c r="EE4" i="11"/>
  <c r="EF4" i="11"/>
  <c r="EG4" i="11"/>
  <c r="EH4" i="11"/>
  <c r="EI4" i="11"/>
  <c r="EJ4" i="11"/>
  <c r="EK4" i="11"/>
  <c r="EL4" i="11"/>
  <c r="EM4" i="11"/>
  <c r="EN4" i="11"/>
  <c r="EO4" i="11"/>
  <c r="EP4" i="11"/>
  <c r="EQ4" i="11"/>
  <c r="ER4" i="11"/>
  <c r="ES4" i="11"/>
  <c r="ET4" i="11"/>
  <c r="EU4" i="11"/>
  <c r="EV4" i="11"/>
  <c r="EW4" i="11"/>
  <c r="EX4" i="11"/>
  <c r="EY4" i="11"/>
  <c r="EZ4" i="11"/>
  <c r="FA4" i="11"/>
  <c r="FB4" i="11"/>
  <c r="FC4" i="11"/>
  <c r="FD4" i="11"/>
  <c r="FE4" i="11"/>
  <c r="FF4" i="11"/>
  <c r="FG4" i="11"/>
  <c r="FH4" i="11"/>
  <c r="FI4" i="11"/>
  <c r="FJ4" i="11"/>
  <c r="FK4" i="11"/>
  <c r="FL4" i="11"/>
  <c r="FM4" i="11"/>
  <c r="FN4" i="11"/>
  <c r="FO4" i="11"/>
  <c r="FP4" i="11"/>
  <c r="FQ4" i="11"/>
  <c r="FR4" i="11"/>
  <c r="FS4" i="11"/>
  <c r="FT4" i="11"/>
  <c r="FU4" i="11"/>
  <c r="FV4" i="11"/>
  <c r="FW4" i="11"/>
  <c r="FX4" i="11"/>
  <c r="FY4" i="11"/>
  <c r="FZ4" i="11"/>
  <c r="GA4" i="11"/>
  <c r="GB4" i="11"/>
  <c r="GC4" i="11"/>
  <c r="GD4" i="11"/>
  <c r="GE4" i="11"/>
  <c r="GF4" i="11"/>
  <c r="GG4" i="11"/>
  <c r="GH4" i="11"/>
  <c r="GI4" i="11"/>
  <c r="GJ4" i="11"/>
  <c r="CV5" i="11"/>
  <c r="CW5" i="11"/>
  <c r="CX5" i="11"/>
  <c r="CY5" i="11"/>
  <c r="CZ5" i="11"/>
  <c r="DA5" i="11"/>
  <c r="DB5" i="11"/>
  <c r="DC5" i="11"/>
  <c r="DD5" i="11"/>
  <c r="DE5" i="11"/>
  <c r="DF5" i="11"/>
  <c r="DG5" i="11"/>
  <c r="DH5" i="11"/>
  <c r="DI5" i="11"/>
  <c r="DJ5" i="11"/>
  <c r="DK5" i="11"/>
  <c r="DL5" i="11"/>
  <c r="DM5" i="11"/>
  <c r="DN5" i="11"/>
  <c r="DO5" i="11"/>
  <c r="DP5" i="11"/>
  <c r="DQ5" i="11"/>
  <c r="DR5" i="11"/>
  <c r="DS5" i="11"/>
  <c r="DT5" i="11"/>
  <c r="DU5" i="11"/>
  <c r="DV5" i="11"/>
  <c r="DW5" i="11"/>
  <c r="DX5" i="11"/>
  <c r="DY5" i="11"/>
  <c r="DZ5" i="11"/>
  <c r="EA5" i="11"/>
  <c r="EB5" i="11"/>
  <c r="EC5" i="11"/>
  <c r="ED5" i="11"/>
  <c r="EE5" i="11"/>
  <c r="EF5" i="11"/>
  <c r="EG5" i="11"/>
  <c r="EH5" i="11"/>
  <c r="EI5" i="11"/>
  <c r="EJ5" i="11"/>
  <c r="EK5" i="11"/>
  <c r="EL5" i="11"/>
  <c r="EM5" i="11"/>
  <c r="EN5" i="11"/>
  <c r="EO5" i="11"/>
  <c r="EP5" i="11"/>
  <c r="EQ5" i="11"/>
  <c r="ER5" i="11"/>
  <c r="ES5" i="11"/>
  <c r="ET5" i="11"/>
  <c r="EU5" i="11"/>
  <c r="EV5" i="11"/>
  <c r="EW5" i="11"/>
  <c r="EX5" i="11"/>
  <c r="EY5" i="11"/>
  <c r="EZ5" i="11"/>
  <c r="FA5" i="11"/>
  <c r="FB5" i="11"/>
  <c r="FC5" i="11"/>
  <c r="FD5" i="11"/>
  <c r="FE5" i="11"/>
  <c r="FF5" i="11"/>
  <c r="FG5" i="11"/>
  <c r="FH5" i="11"/>
  <c r="FI5" i="11"/>
  <c r="FJ5" i="11"/>
  <c r="FK5" i="11"/>
  <c r="FL5" i="11"/>
  <c r="FM5" i="11"/>
  <c r="FN5" i="11"/>
  <c r="FO5" i="11"/>
  <c r="FP5" i="11"/>
  <c r="FQ5" i="11"/>
  <c r="FR5" i="11"/>
  <c r="FS5" i="11"/>
  <c r="FT5" i="11"/>
  <c r="FU5" i="11"/>
  <c r="FV5" i="11"/>
  <c r="FW5" i="11"/>
  <c r="FX5" i="11"/>
  <c r="FY5" i="11"/>
  <c r="FZ5" i="11"/>
  <c r="GA5" i="11"/>
  <c r="GB5" i="11"/>
  <c r="GC5" i="11"/>
  <c r="GD5" i="11"/>
  <c r="GE5" i="11"/>
  <c r="GF5" i="11"/>
  <c r="GG5" i="11"/>
  <c r="GH5" i="11"/>
  <c r="GI5" i="11"/>
  <c r="GJ5" i="11"/>
  <c r="CV6" i="11"/>
  <c r="CW6" i="11"/>
  <c r="CX6" i="11"/>
  <c r="CY6" i="11"/>
  <c r="CZ6" i="11"/>
  <c r="DA6" i="11"/>
  <c r="DB6" i="11"/>
  <c r="DC6" i="11"/>
  <c r="DD6" i="11"/>
  <c r="DE6" i="11"/>
  <c r="DF6" i="11"/>
  <c r="DG6" i="11"/>
  <c r="DH6" i="11"/>
  <c r="DI6" i="11"/>
  <c r="DJ6" i="11"/>
  <c r="DK6" i="11"/>
  <c r="DL6" i="11"/>
  <c r="DM6" i="11"/>
  <c r="DN6" i="11"/>
  <c r="DO6" i="11"/>
  <c r="DP6" i="11"/>
  <c r="DQ6" i="11"/>
  <c r="DR6" i="11"/>
  <c r="DS6" i="11"/>
  <c r="DT6" i="11"/>
  <c r="DU6" i="11"/>
  <c r="DV6" i="11"/>
  <c r="DW6" i="11"/>
  <c r="DX6" i="11"/>
  <c r="DY6" i="11"/>
  <c r="DZ6" i="11"/>
  <c r="EA6" i="11"/>
  <c r="EB6" i="11"/>
  <c r="EC6" i="11"/>
  <c r="ED6" i="11"/>
  <c r="EE6" i="11"/>
  <c r="EF6" i="11"/>
  <c r="EG6" i="11"/>
  <c r="EH6" i="11"/>
  <c r="EI6" i="11"/>
  <c r="EJ6" i="11"/>
  <c r="EK6" i="11"/>
  <c r="EL6" i="11"/>
  <c r="EM6" i="11"/>
  <c r="EN6" i="11"/>
  <c r="EO6" i="11"/>
  <c r="EP6" i="11"/>
  <c r="EQ6" i="11"/>
  <c r="ER6" i="11"/>
  <c r="ES6" i="11"/>
  <c r="ET6" i="11"/>
  <c r="EU6" i="11"/>
  <c r="EV6" i="11"/>
  <c r="EW6" i="11"/>
  <c r="EX6" i="11"/>
  <c r="EY6" i="11"/>
  <c r="EZ6" i="11"/>
  <c r="FA6" i="11"/>
  <c r="FB6" i="11"/>
  <c r="FC6" i="11"/>
  <c r="FD6" i="11"/>
  <c r="FE6" i="11"/>
  <c r="FF6" i="11"/>
  <c r="FG6" i="11"/>
  <c r="FH6" i="11"/>
  <c r="FI6" i="11"/>
  <c r="FJ6" i="11"/>
  <c r="FK6" i="11"/>
  <c r="FL6" i="11"/>
  <c r="FM6" i="11"/>
  <c r="FN6" i="11"/>
  <c r="FO6" i="11"/>
  <c r="FP6" i="11"/>
  <c r="FQ6" i="11"/>
  <c r="FR6" i="11"/>
  <c r="FS6" i="11"/>
  <c r="FT6" i="11"/>
  <c r="FU6" i="11"/>
  <c r="FV6" i="11"/>
  <c r="FW6" i="11"/>
  <c r="FX6" i="11"/>
  <c r="FY6" i="11"/>
  <c r="FZ6" i="11"/>
  <c r="GA6" i="11"/>
  <c r="GB6" i="11"/>
  <c r="GC6" i="11"/>
  <c r="GD6" i="11"/>
  <c r="GE6" i="11"/>
  <c r="GF6" i="11"/>
  <c r="GG6" i="11"/>
  <c r="GH6" i="11"/>
  <c r="GI6" i="11"/>
  <c r="GJ6" i="11"/>
  <c r="CV7" i="11"/>
  <c r="CW7" i="11"/>
  <c r="CX7" i="11"/>
  <c r="CY7" i="11"/>
  <c r="CZ7" i="11"/>
  <c r="DA7" i="11"/>
  <c r="DB7" i="11"/>
  <c r="DC7" i="11"/>
  <c r="DD7" i="11"/>
  <c r="DE7" i="11"/>
  <c r="DF7" i="11"/>
  <c r="DG7" i="11"/>
  <c r="DH7" i="11"/>
  <c r="DI7" i="11"/>
  <c r="DJ7" i="11"/>
  <c r="DK7" i="11"/>
  <c r="DL7" i="11"/>
  <c r="DM7" i="11"/>
  <c r="DN7" i="11"/>
  <c r="DO7" i="11"/>
  <c r="DP7" i="11"/>
  <c r="DQ7" i="11"/>
  <c r="DR7" i="11"/>
  <c r="DS7" i="11"/>
  <c r="DT7" i="11"/>
  <c r="DU7" i="11"/>
  <c r="DV7" i="11"/>
  <c r="DW7" i="11"/>
  <c r="DX7" i="11"/>
  <c r="DY7" i="11"/>
  <c r="DZ7" i="11"/>
  <c r="EA7" i="11"/>
  <c r="EB7" i="11"/>
  <c r="EC7" i="11"/>
  <c r="ED7" i="11"/>
  <c r="EE7" i="11"/>
  <c r="EF7" i="11"/>
  <c r="EG7" i="11"/>
  <c r="EH7" i="11"/>
  <c r="EI7" i="11"/>
  <c r="EJ7" i="11"/>
  <c r="EK7" i="11"/>
  <c r="EL7" i="11"/>
  <c r="EM7" i="11"/>
  <c r="EN7" i="11"/>
  <c r="EO7" i="11"/>
  <c r="EP7" i="11"/>
  <c r="EQ7" i="11"/>
  <c r="ER7" i="11"/>
  <c r="ES7" i="11"/>
  <c r="ET7" i="11"/>
  <c r="EU7" i="11"/>
  <c r="EV7" i="11"/>
  <c r="EW7" i="11"/>
  <c r="EX7" i="11"/>
  <c r="EY7" i="11"/>
  <c r="EZ7" i="11"/>
  <c r="FA7" i="11"/>
  <c r="FB7" i="11"/>
  <c r="FC7" i="11"/>
  <c r="FD7" i="11"/>
  <c r="FE7" i="11"/>
  <c r="FF7" i="11"/>
  <c r="FG7" i="11"/>
  <c r="FH7" i="11"/>
  <c r="FI7" i="11"/>
  <c r="FJ7" i="11"/>
  <c r="FK7" i="11"/>
  <c r="FL7" i="11"/>
  <c r="FM7" i="11"/>
  <c r="FN7" i="11"/>
  <c r="FO7" i="11"/>
  <c r="FP7" i="11"/>
  <c r="FQ7" i="11"/>
  <c r="FR7" i="11"/>
  <c r="FS7" i="11"/>
  <c r="FT7" i="11"/>
  <c r="FU7" i="11"/>
  <c r="FV7" i="11"/>
  <c r="FW7" i="11"/>
  <c r="FX7" i="11"/>
  <c r="FY7" i="11"/>
  <c r="FZ7" i="11"/>
  <c r="GA7" i="11"/>
  <c r="GB7" i="11"/>
  <c r="GC7" i="11"/>
  <c r="GD7" i="11"/>
  <c r="GE7" i="11"/>
  <c r="GF7" i="11"/>
  <c r="GG7" i="11"/>
  <c r="GH7" i="11"/>
  <c r="GI7" i="11"/>
  <c r="GJ7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EF8" i="11"/>
  <c r="EG8" i="11"/>
  <c r="EH8" i="11"/>
  <c r="EI8" i="11"/>
  <c r="EJ8" i="11"/>
  <c r="EK8" i="11"/>
  <c r="EL8" i="11"/>
  <c r="EM8" i="11"/>
  <c r="EN8" i="11"/>
  <c r="EO8" i="11"/>
  <c r="EP8" i="11"/>
  <c r="EQ8" i="11"/>
  <c r="ER8" i="11"/>
  <c r="ES8" i="11"/>
  <c r="ET8" i="11"/>
  <c r="EU8" i="11"/>
  <c r="EV8" i="11"/>
  <c r="EW8" i="11"/>
  <c r="EX8" i="11"/>
  <c r="EY8" i="11"/>
  <c r="EZ8" i="11"/>
  <c r="FA8" i="11"/>
  <c r="FB8" i="11"/>
  <c r="FC8" i="11"/>
  <c r="FD8" i="11"/>
  <c r="FE8" i="11"/>
  <c r="FF8" i="11"/>
  <c r="FG8" i="11"/>
  <c r="FH8" i="11"/>
  <c r="FI8" i="11"/>
  <c r="FJ8" i="11"/>
  <c r="FK8" i="11"/>
  <c r="FL8" i="11"/>
  <c r="FM8" i="11"/>
  <c r="FN8" i="11"/>
  <c r="FO8" i="11"/>
  <c r="FP8" i="11"/>
  <c r="FQ8" i="11"/>
  <c r="FR8" i="11"/>
  <c r="FS8" i="11"/>
  <c r="FT8" i="11"/>
  <c r="FU8" i="11"/>
  <c r="FV8" i="11"/>
  <c r="FW8" i="11"/>
  <c r="FX8" i="11"/>
  <c r="FY8" i="11"/>
  <c r="FZ8" i="11"/>
  <c r="GA8" i="11"/>
  <c r="GB8" i="11"/>
  <c r="GC8" i="11"/>
  <c r="GD8" i="11"/>
  <c r="GE8" i="11"/>
  <c r="GF8" i="11"/>
  <c r="GG8" i="11"/>
  <c r="GH8" i="11"/>
  <c r="GI8" i="11"/>
  <c r="GJ8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EF9" i="11"/>
  <c r="EG9" i="11"/>
  <c r="EH9" i="11"/>
  <c r="EI9" i="11"/>
  <c r="EJ9" i="11"/>
  <c r="EK9" i="11"/>
  <c r="EL9" i="11"/>
  <c r="EM9" i="11"/>
  <c r="EN9" i="11"/>
  <c r="EO9" i="11"/>
  <c r="EP9" i="11"/>
  <c r="EQ9" i="11"/>
  <c r="ER9" i="11"/>
  <c r="ES9" i="11"/>
  <c r="ET9" i="11"/>
  <c r="EU9" i="11"/>
  <c r="EV9" i="11"/>
  <c r="EW9" i="11"/>
  <c r="EX9" i="11"/>
  <c r="EY9" i="11"/>
  <c r="EZ9" i="11"/>
  <c r="FA9" i="11"/>
  <c r="FB9" i="11"/>
  <c r="FC9" i="11"/>
  <c r="FD9" i="11"/>
  <c r="FE9" i="11"/>
  <c r="FF9" i="11"/>
  <c r="FG9" i="11"/>
  <c r="FH9" i="11"/>
  <c r="FI9" i="11"/>
  <c r="FJ9" i="11"/>
  <c r="FK9" i="11"/>
  <c r="FL9" i="11"/>
  <c r="FM9" i="11"/>
  <c r="FN9" i="11"/>
  <c r="FO9" i="11"/>
  <c r="FP9" i="11"/>
  <c r="FQ9" i="11"/>
  <c r="FR9" i="11"/>
  <c r="FS9" i="11"/>
  <c r="FT9" i="11"/>
  <c r="FU9" i="11"/>
  <c r="FV9" i="11"/>
  <c r="FW9" i="11"/>
  <c r="FX9" i="11"/>
  <c r="FY9" i="11"/>
  <c r="FZ9" i="11"/>
  <c r="GA9" i="11"/>
  <c r="GB9" i="11"/>
  <c r="GC9" i="11"/>
  <c r="GD9" i="11"/>
  <c r="GE9" i="11"/>
  <c r="GF9" i="11"/>
  <c r="GG9" i="11"/>
  <c r="GH9" i="11"/>
  <c r="GI9" i="11"/>
  <c r="GJ9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EF10" i="11"/>
  <c r="EG10" i="11"/>
  <c r="EH10" i="11"/>
  <c r="EI10" i="11"/>
  <c r="EJ10" i="11"/>
  <c r="EK10" i="11"/>
  <c r="EL10" i="11"/>
  <c r="EM10" i="11"/>
  <c r="EN10" i="11"/>
  <c r="EO10" i="11"/>
  <c r="EP10" i="11"/>
  <c r="EQ10" i="11"/>
  <c r="ER10" i="11"/>
  <c r="ES10" i="11"/>
  <c r="ET10" i="11"/>
  <c r="EU10" i="11"/>
  <c r="EV10" i="11"/>
  <c r="EW10" i="11"/>
  <c r="EX10" i="11"/>
  <c r="EY10" i="11"/>
  <c r="EZ10" i="11"/>
  <c r="FA10" i="11"/>
  <c r="FB10" i="11"/>
  <c r="FC10" i="11"/>
  <c r="FD10" i="11"/>
  <c r="FE10" i="11"/>
  <c r="FF10" i="11"/>
  <c r="FG10" i="11"/>
  <c r="FH10" i="11"/>
  <c r="FI10" i="11"/>
  <c r="FJ10" i="11"/>
  <c r="FK10" i="11"/>
  <c r="FL10" i="11"/>
  <c r="FM10" i="11"/>
  <c r="FN10" i="11"/>
  <c r="FO10" i="11"/>
  <c r="FP10" i="11"/>
  <c r="FQ10" i="11"/>
  <c r="FR10" i="11"/>
  <c r="FS10" i="11"/>
  <c r="FT10" i="11"/>
  <c r="FU10" i="11"/>
  <c r="FV10" i="11"/>
  <c r="FW10" i="11"/>
  <c r="FX10" i="11"/>
  <c r="FY10" i="11"/>
  <c r="FZ10" i="11"/>
  <c r="GA10" i="11"/>
  <c r="GB10" i="11"/>
  <c r="GC10" i="11"/>
  <c r="GD10" i="11"/>
  <c r="GE10" i="11"/>
  <c r="GF10" i="11"/>
  <c r="GG10" i="11"/>
  <c r="GH10" i="11"/>
  <c r="GI10" i="11"/>
  <c r="GJ10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EF11" i="11"/>
  <c r="EG11" i="11"/>
  <c r="EH11" i="11"/>
  <c r="EI11" i="11"/>
  <c r="EJ11" i="11"/>
  <c r="EK11" i="11"/>
  <c r="EL11" i="11"/>
  <c r="EM11" i="11"/>
  <c r="EN11" i="11"/>
  <c r="EO11" i="11"/>
  <c r="EP11" i="11"/>
  <c r="EQ11" i="11"/>
  <c r="ER11" i="11"/>
  <c r="ES11" i="11"/>
  <c r="ET11" i="11"/>
  <c r="EU11" i="11"/>
  <c r="EV11" i="11"/>
  <c r="EW11" i="11"/>
  <c r="EX11" i="11"/>
  <c r="EY11" i="11"/>
  <c r="EZ11" i="11"/>
  <c r="FA11" i="11"/>
  <c r="FB11" i="11"/>
  <c r="FC11" i="11"/>
  <c r="FD11" i="11"/>
  <c r="FE11" i="11"/>
  <c r="FF11" i="11"/>
  <c r="FG11" i="11"/>
  <c r="FH11" i="11"/>
  <c r="FI11" i="11"/>
  <c r="FJ11" i="11"/>
  <c r="FK11" i="11"/>
  <c r="FL11" i="11"/>
  <c r="FM11" i="11"/>
  <c r="FN11" i="11"/>
  <c r="FO11" i="11"/>
  <c r="FP11" i="11"/>
  <c r="FQ11" i="11"/>
  <c r="FR11" i="11"/>
  <c r="FS11" i="11"/>
  <c r="FT11" i="11"/>
  <c r="FU11" i="11"/>
  <c r="FV11" i="11"/>
  <c r="FW11" i="11"/>
  <c r="FX11" i="11"/>
  <c r="FY11" i="11"/>
  <c r="FZ11" i="11"/>
  <c r="GA11" i="11"/>
  <c r="GB11" i="11"/>
  <c r="GC11" i="11"/>
  <c r="GD11" i="11"/>
  <c r="GE11" i="11"/>
  <c r="GF11" i="11"/>
  <c r="GG11" i="11"/>
  <c r="GH11" i="11"/>
  <c r="GI11" i="11"/>
  <c r="GJ11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EF12" i="11"/>
  <c r="EG12" i="11"/>
  <c r="EH12" i="11"/>
  <c r="EI12" i="11"/>
  <c r="EJ12" i="11"/>
  <c r="EK12" i="11"/>
  <c r="EL12" i="11"/>
  <c r="EM12" i="11"/>
  <c r="EN12" i="11"/>
  <c r="EO12" i="11"/>
  <c r="EP12" i="11"/>
  <c r="EQ12" i="11"/>
  <c r="ER12" i="11"/>
  <c r="ES12" i="11"/>
  <c r="ET12" i="11"/>
  <c r="EU12" i="11"/>
  <c r="EV12" i="11"/>
  <c r="EW12" i="11"/>
  <c r="EX12" i="11"/>
  <c r="EY12" i="11"/>
  <c r="EZ12" i="11"/>
  <c r="FA12" i="11"/>
  <c r="FB12" i="11"/>
  <c r="FC12" i="11"/>
  <c r="FD12" i="11"/>
  <c r="FE12" i="11"/>
  <c r="FF12" i="11"/>
  <c r="FG12" i="11"/>
  <c r="FH12" i="11"/>
  <c r="FI12" i="11"/>
  <c r="FJ12" i="11"/>
  <c r="FK12" i="11"/>
  <c r="FL12" i="11"/>
  <c r="FM12" i="11"/>
  <c r="FN12" i="11"/>
  <c r="FO12" i="11"/>
  <c r="FP12" i="11"/>
  <c r="FQ12" i="11"/>
  <c r="FR12" i="11"/>
  <c r="FS12" i="11"/>
  <c r="FT12" i="11"/>
  <c r="FU12" i="11"/>
  <c r="FV12" i="11"/>
  <c r="FW12" i="11"/>
  <c r="FX12" i="11"/>
  <c r="FY12" i="11"/>
  <c r="FZ12" i="11"/>
  <c r="GA12" i="11"/>
  <c r="GB12" i="11"/>
  <c r="GC12" i="11"/>
  <c r="GD12" i="11"/>
  <c r="GE12" i="11"/>
  <c r="GF12" i="11"/>
  <c r="GG12" i="11"/>
  <c r="GH12" i="11"/>
  <c r="GI12" i="11"/>
  <c r="GJ12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EF13" i="11"/>
  <c r="EG13" i="11"/>
  <c r="EH13" i="11"/>
  <c r="EI13" i="11"/>
  <c r="EJ13" i="11"/>
  <c r="EK13" i="11"/>
  <c r="EL13" i="11"/>
  <c r="EM13" i="11"/>
  <c r="EN13" i="11"/>
  <c r="EO13" i="11"/>
  <c r="EP13" i="11"/>
  <c r="EQ13" i="11"/>
  <c r="ER13" i="11"/>
  <c r="ES13" i="11"/>
  <c r="ET13" i="11"/>
  <c r="EU13" i="11"/>
  <c r="EV13" i="11"/>
  <c r="EW13" i="11"/>
  <c r="EX13" i="11"/>
  <c r="EY13" i="11"/>
  <c r="EZ13" i="11"/>
  <c r="FA13" i="11"/>
  <c r="FB13" i="11"/>
  <c r="FC13" i="11"/>
  <c r="FD13" i="11"/>
  <c r="FE13" i="11"/>
  <c r="FF13" i="11"/>
  <c r="FG13" i="11"/>
  <c r="FH13" i="11"/>
  <c r="FI13" i="11"/>
  <c r="FJ13" i="11"/>
  <c r="FK13" i="11"/>
  <c r="FL13" i="11"/>
  <c r="FM13" i="11"/>
  <c r="FN13" i="11"/>
  <c r="FO13" i="11"/>
  <c r="FP13" i="11"/>
  <c r="FQ13" i="11"/>
  <c r="FR13" i="11"/>
  <c r="FS13" i="11"/>
  <c r="FT13" i="11"/>
  <c r="FU13" i="11"/>
  <c r="FV13" i="11"/>
  <c r="FW13" i="11"/>
  <c r="FX13" i="11"/>
  <c r="FY13" i="11"/>
  <c r="FZ13" i="11"/>
  <c r="GA13" i="11"/>
  <c r="GB13" i="11"/>
  <c r="GC13" i="11"/>
  <c r="GD13" i="11"/>
  <c r="GE13" i="11"/>
  <c r="GF13" i="11"/>
  <c r="GG13" i="11"/>
  <c r="GH13" i="11"/>
  <c r="GI13" i="11"/>
  <c r="GJ13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EF14" i="11"/>
  <c r="EG14" i="11"/>
  <c r="EH14" i="11"/>
  <c r="EI14" i="11"/>
  <c r="EJ14" i="11"/>
  <c r="EK14" i="11"/>
  <c r="EL14" i="11"/>
  <c r="EM14" i="11"/>
  <c r="EN14" i="11"/>
  <c r="EO14" i="11"/>
  <c r="EP14" i="11"/>
  <c r="EQ14" i="11"/>
  <c r="ER14" i="11"/>
  <c r="ES14" i="11"/>
  <c r="ET14" i="11"/>
  <c r="EU14" i="11"/>
  <c r="EV14" i="11"/>
  <c r="EW14" i="11"/>
  <c r="EX14" i="11"/>
  <c r="EY14" i="11"/>
  <c r="EZ14" i="11"/>
  <c r="FA14" i="11"/>
  <c r="FB14" i="11"/>
  <c r="FC14" i="11"/>
  <c r="FD14" i="11"/>
  <c r="FE14" i="11"/>
  <c r="FF14" i="11"/>
  <c r="FG14" i="11"/>
  <c r="FH14" i="11"/>
  <c r="FI14" i="11"/>
  <c r="FJ14" i="11"/>
  <c r="FK14" i="11"/>
  <c r="FL14" i="11"/>
  <c r="FM14" i="11"/>
  <c r="FN14" i="11"/>
  <c r="FO14" i="11"/>
  <c r="FP14" i="11"/>
  <c r="FQ14" i="11"/>
  <c r="FR14" i="11"/>
  <c r="FS14" i="11"/>
  <c r="FT14" i="11"/>
  <c r="FU14" i="11"/>
  <c r="FV14" i="11"/>
  <c r="FW14" i="11"/>
  <c r="FX14" i="11"/>
  <c r="FY14" i="11"/>
  <c r="FZ14" i="11"/>
  <c r="GA14" i="11"/>
  <c r="GB14" i="11"/>
  <c r="GC14" i="11"/>
  <c r="GD14" i="11"/>
  <c r="GE14" i="11"/>
  <c r="GF14" i="11"/>
  <c r="GG14" i="11"/>
  <c r="GH14" i="11"/>
  <c r="GI14" i="11"/>
  <c r="GJ14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EF15" i="11"/>
  <c r="EG15" i="11"/>
  <c r="EH15" i="11"/>
  <c r="EI15" i="11"/>
  <c r="EJ15" i="11"/>
  <c r="EK15" i="11"/>
  <c r="EL15" i="11"/>
  <c r="EM15" i="11"/>
  <c r="EN15" i="11"/>
  <c r="EO15" i="11"/>
  <c r="EP15" i="11"/>
  <c r="EQ15" i="11"/>
  <c r="ER15" i="11"/>
  <c r="ES15" i="11"/>
  <c r="ET15" i="11"/>
  <c r="EU15" i="11"/>
  <c r="EV15" i="11"/>
  <c r="EW15" i="11"/>
  <c r="EX15" i="11"/>
  <c r="EY15" i="11"/>
  <c r="EZ15" i="11"/>
  <c r="FA15" i="11"/>
  <c r="FB15" i="11"/>
  <c r="FC15" i="11"/>
  <c r="FD15" i="11"/>
  <c r="FE15" i="11"/>
  <c r="FF15" i="11"/>
  <c r="FG15" i="11"/>
  <c r="FH15" i="11"/>
  <c r="FI15" i="11"/>
  <c r="FJ15" i="11"/>
  <c r="FK15" i="11"/>
  <c r="FL15" i="11"/>
  <c r="FM15" i="11"/>
  <c r="FN15" i="11"/>
  <c r="FO15" i="11"/>
  <c r="FP15" i="11"/>
  <c r="FQ15" i="11"/>
  <c r="FR15" i="11"/>
  <c r="FS15" i="11"/>
  <c r="FT15" i="11"/>
  <c r="FU15" i="11"/>
  <c r="FV15" i="11"/>
  <c r="FW15" i="11"/>
  <c r="FX15" i="11"/>
  <c r="FY15" i="11"/>
  <c r="FZ15" i="11"/>
  <c r="GA15" i="11"/>
  <c r="GB15" i="11"/>
  <c r="GC15" i="11"/>
  <c r="GD15" i="11"/>
  <c r="GE15" i="11"/>
  <c r="GF15" i="11"/>
  <c r="GG15" i="11"/>
  <c r="GH15" i="11"/>
  <c r="GI15" i="11"/>
  <c r="GJ15" i="11"/>
  <c r="CV16" i="11"/>
  <c r="CW16" i="11"/>
  <c r="CX16" i="11"/>
  <c r="CY16" i="11"/>
  <c r="CZ16" i="11"/>
  <c r="DA16" i="11"/>
  <c r="DB16" i="11"/>
  <c r="DC16" i="11"/>
  <c r="DD16" i="11"/>
  <c r="DE16" i="11"/>
  <c r="DF16" i="11"/>
  <c r="DG16" i="11"/>
  <c r="DH16" i="11"/>
  <c r="DI16" i="11"/>
  <c r="DJ16" i="11"/>
  <c r="DK16" i="11"/>
  <c r="DL16" i="11"/>
  <c r="DM16" i="11"/>
  <c r="DN16" i="11"/>
  <c r="DO16" i="11"/>
  <c r="DP16" i="11"/>
  <c r="DQ16" i="11"/>
  <c r="DR16" i="11"/>
  <c r="DS16" i="11"/>
  <c r="DT16" i="11"/>
  <c r="DU16" i="11"/>
  <c r="DV16" i="11"/>
  <c r="DW16" i="11"/>
  <c r="DX16" i="11"/>
  <c r="DY16" i="11"/>
  <c r="DZ16" i="11"/>
  <c r="EA16" i="11"/>
  <c r="EB16" i="11"/>
  <c r="EC16" i="11"/>
  <c r="ED16" i="11"/>
  <c r="EE16" i="11"/>
  <c r="EF16" i="11"/>
  <c r="EG16" i="11"/>
  <c r="EH16" i="11"/>
  <c r="EI16" i="11"/>
  <c r="EJ16" i="11"/>
  <c r="EK16" i="11"/>
  <c r="EL16" i="11"/>
  <c r="EM16" i="11"/>
  <c r="EN16" i="11"/>
  <c r="EO16" i="11"/>
  <c r="EP16" i="11"/>
  <c r="EQ16" i="11"/>
  <c r="ER16" i="11"/>
  <c r="ES16" i="11"/>
  <c r="ET16" i="11"/>
  <c r="EU16" i="11"/>
  <c r="EV16" i="11"/>
  <c r="EW16" i="11"/>
  <c r="EX16" i="11"/>
  <c r="EY16" i="11"/>
  <c r="EZ16" i="11"/>
  <c r="FA16" i="11"/>
  <c r="FB16" i="11"/>
  <c r="FC16" i="11"/>
  <c r="FD16" i="11"/>
  <c r="FE16" i="11"/>
  <c r="FF16" i="11"/>
  <c r="FG16" i="11"/>
  <c r="FH16" i="11"/>
  <c r="FI16" i="11"/>
  <c r="FJ16" i="11"/>
  <c r="FK16" i="11"/>
  <c r="FL16" i="11"/>
  <c r="FM16" i="11"/>
  <c r="FN16" i="11"/>
  <c r="FO16" i="11"/>
  <c r="FP16" i="11"/>
  <c r="FQ16" i="11"/>
  <c r="FR16" i="11"/>
  <c r="FS16" i="11"/>
  <c r="FT16" i="11"/>
  <c r="FU16" i="11"/>
  <c r="FV16" i="11"/>
  <c r="FW16" i="11"/>
  <c r="FX16" i="11"/>
  <c r="FY16" i="11"/>
  <c r="FZ16" i="11"/>
  <c r="GA16" i="11"/>
  <c r="GB16" i="11"/>
  <c r="GC16" i="11"/>
  <c r="GD16" i="11"/>
  <c r="GE16" i="11"/>
  <c r="GF16" i="11"/>
  <c r="GG16" i="11"/>
  <c r="GH16" i="11"/>
  <c r="GI16" i="11"/>
  <c r="GJ16" i="11"/>
  <c r="CV17" i="11"/>
  <c r="CW17" i="11"/>
  <c r="CX17" i="11"/>
  <c r="CY17" i="11"/>
  <c r="CZ17" i="11"/>
  <c r="DA17" i="11"/>
  <c r="DB17" i="11"/>
  <c r="DC17" i="11"/>
  <c r="DD17" i="11"/>
  <c r="DE17" i="11"/>
  <c r="DF17" i="11"/>
  <c r="DG17" i="11"/>
  <c r="DH17" i="11"/>
  <c r="DI17" i="11"/>
  <c r="DJ17" i="11"/>
  <c r="DK17" i="11"/>
  <c r="DL17" i="11"/>
  <c r="DM17" i="11"/>
  <c r="DN17" i="11"/>
  <c r="DO17" i="11"/>
  <c r="DP17" i="11"/>
  <c r="DQ17" i="11"/>
  <c r="DR17" i="11"/>
  <c r="DS17" i="11"/>
  <c r="DT17" i="11"/>
  <c r="DU17" i="11"/>
  <c r="DV17" i="11"/>
  <c r="DW17" i="11"/>
  <c r="DX17" i="11"/>
  <c r="DY17" i="11"/>
  <c r="DZ17" i="11"/>
  <c r="EA17" i="11"/>
  <c r="EB17" i="11"/>
  <c r="EC17" i="11"/>
  <c r="ED17" i="11"/>
  <c r="EE17" i="11"/>
  <c r="EF17" i="11"/>
  <c r="EG17" i="11"/>
  <c r="EH17" i="11"/>
  <c r="EI17" i="11"/>
  <c r="EJ17" i="11"/>
  <c r="EK17" i="11"/>
  <c r="EL17" i="11"/>
  <c r="EM17" i="11"/>
  <c r="EN17" i="11"/>
  <c r="EO17" i="11"/>
  <c r="EP17" i="11"/>
  <c r="EQ17" i="11"/>
  <c r="ER17" i="11"/>
  <c r="ES17" i="11"/>
  <c r="ET17" i="11"/>
  <c r="EU17" i="11"/>
  <c r="EV17" i="11"/>
  <c r="EW17" i="11"/>
  <c r="EX17" i="11"/>
  <c r="EY17" i="11"/>
  <c r="EZ17" i="11"/>
  <c r="FA17" i="11"/>
  <c r="FB17" i="11"/>
  <c r="FC17" i="11"/>
  <c r="FD17" i="11"/>
  <c r="FE17" i="11"/>
  <c r="FF17" i="11"/>
  <c r="FG17" i="11"/>
  <c r="FH17" i="11"/>
  <c r="FI17" i="11"/>
  <c r="FJ17" i="11"/>
  <c r="FK17" i="11"/>
  <c r="FL17" i="11"/>
  <c r="FM17" i="11"/>
  <c r="FN17" i="11"/>
  <c r="FO17" i="11"/>
  <c r="FP17" i="11"/>
  <c r="FQ17" i="11"/>
  <c r="FR17" i="11"/>
  <c r="FS17" i="11"/>
  <c r="FT17" i="11"/>
  <c r="FU17" i="11"/>
  <c r="FV17" i="11"/>
  <c r="FW17" i="11"/>
  <c r="FX17" i="11"/>
  <c r="FY17" i="11"/>
  <c r="FZ17" i="11"/>
  <c r="GA17" i="11"/>
  <c r="GB17" i="11"/>
  <c r="GC17" i="11"/>
  <c r="GD17" i="11"/>
  <c r="GE17" i="11"/>
  <c r="GF17" i="11"/>
  <c r="GG17" i="11"/>
  <c r="GH17" i="11"/>
  <c r="GI17" i="11"/>
  <c r="GJ17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EF18" i="11"/>
  <c r="EG18" i="11"/>
  <c r="EH18" i="11"/>
  <c r="EI18" i="11"/>
  <c r="EJ18" i="11"/>
  <c r="EK18" i="11"/>
  <c r="EL18" i="11"/>
  <c r="EM18" i="11"/>
  <c r="EN18" i="11"/>
  <c r="EO18" i="11"/>
  <c r="EP18" i="11"/>
  <c r="EQ18" i="11"/>
  <c r="ER18" i="11"/>
  <c r="ES18" i="11"/>
  <c r="ET18" i="11"/>
  <c r="EU18" i="11"/>
  <c r="EV18" i="11"/>
  <c r="EW18" i="11"/>
  <c r="EX18" i="11"/>
  <c r="EY18" i="11"/>
  <c r="EZ18" i="11"/>
  <c r="FA18" i="11"/>
  <c r="FB18" i="11"/>
  <c r="FC18" i="11"/>
  <c r="FD18" i="11"/>
  <c r="FE18" i="11"/>
  <c r="FF18" i="11"/>
  <c r="FG18" i="11"/>
  <c r="FH18" i="11"/>
  <c r="FI18" i="11"/>
  <c r="FJ18" i="11"/>
  <c r="FK18" i="11"/>
  <c r="FL18" i="11"/>
  <c r="FM18" i="11"/>
  <c r="FN18" i="11"/>
  <c r="FO18" i="11"/>
  <c r="FP18" i="11"/>
  <c r="FQ18" i="11"/>
  <c r="FR18" i="11"/>
  <c r="FS18" i="11"/>
  <c r="FT18" i="11"/>
  <c r="FU18" i="11"/>
  <c r="FV18" i="11"/>
  <c r="FW18" i="11"/>
  <c r="FX18" i="11"/>
  <c r="FY18" i="11"/>
  <c r="FZ18" i="11"/>
  <c r="GA18" i="11"/>
  <c r="GB18" i="11"/>
  <c r="GC18" i="11"/>
  <c r="GD18" i="11"/>
  <c r="GE18" i="11"/>
  <c r="GF18" i="11"/>
  <c r="GG18" i="11"/>
  <c r="GH18" i="11"/>
  <c r="GI18" i="11"/>
  <c r="GJ18" i="11"/>
  <c r="CV19" i="11"/>
  <c r="CW19" i="11"/>
  <c r="CX19" i="11"/>
  <c r="CY19" i="11"/>
  <c r="CZ19" i="11"/>
  <c r="DA19" i="11"/>
  <c r="DB19" i="11"/>
  <c r="DC19" i="11"/>
  <c r="DD19" i="11"/>
  <c r="DE19" i="11"/>
  <c r="DF19" i="11"/>
  <c r="DG19" i="11"/>
  <c r="DH19" i="11"/>
  <c r="DI19" i="11"/>
  <c r="DJ19" i="11"/>
  <c r="DK19" i="11"/>
  <c r="DL19" i="11"/>
  <c r="DM19" i="11"/>
  <c r="DN19" i="11"/>
  <c r="DO19" i="11"/>
  <c r="DP19" i="11"/>
  <c r="DQ19" i="11"/>
  <c r="DR19" i="11"/>
  <c r="DS19" i="11"/>
  <c r="DT19" i="11"/>
  <c r="DU19" i="11"/>
  <c r="DV19" i="11"/>
  <c r="DW19" i="11"/>
  <c r="DX19" i="11"/>
  <c r="DY19" i="11"/>
  <c r="DZ19" i="11"/>
  <c r="EA19" i="11"/>
  <c r="EB19" i="11"/>
  <c r="EC19" i="11"/>
  <c r="ED19" i="11"/>
  <c r="EE19" i="11"/>
  <c r="EF19" i="11"/>
  <c r="EG19" i="11"/>
  <c r="EH19" i="11"/>
  <c r="EI19" i="11"/>
  <c r="EJ19" i="11"/>
  <c r="EK19" i="11"/>
  <c r="EL19" i="11"/>
  <c r="EM19" i="11"/>
  <c r="EN19" i="11"/>
  <c r="EO19" i="11"/>
  <c r="EP19" i="11"/>
  <c r="EQ19" i="11"/>
  <c r="ER19" i="11"/>
  <c r="ES19" i="11"/>
  <c r="ET19" i="11"/>
  <c r="EU19" i="11"/>
  <c r="EV19" i="11"/>
  <c r="EW19" i="11"/>
  <c r="EX19" i="11"/>
  <c r="EY19" i="11"/>
  <c r="EZ19" i="11"/>
  <c r="FA19" i="11"/>
  <c r="FB19" i="11"/>
  <c r="FC19" i="11"/>
  <c r="FD19" i="11"/>
  <c r="FE19" i="11"/>
  <c r="FF19" i="11"/>
  <c r="FG19" i="11"/>
  <c r="FH19" i="11"/>
  <c r="FI19" i="11"/>
  <c r="FJ19" i="11"/>
  <c r="FK19" i="11"/>
  <c r="FL19" i="11"/>
  <c r="FM19" i="11"/>
  <c r="FN19" i="11"/>
  <c r="FO19" i="11"/>
  <c r="FP19" i="11"/>
  <c r="FQ19" i="11"/>
  <c r="FR19" i="11"/>
  <c r="FS19" i="11"/>
  <c r="FT19" i="11"/>
  <c r="FU19" i="11"/>
  <c r="FV19" i="11"/>
  <c r="FW19" i="11"/>
  <c r="FX19" i="11"/>
  <c r="FY19" i="11"/>
  <c r="FZ19" i="11"/>
  <c r="GA19" i="11"/>
  <c r="GB19" i="11"/>
  <c r="GC19" i="11"/>
  <c r="GD19" i="11"/>
  <c r="GE19" i="11"/>
  <c r="GF19" i="11"/>
  <c r="GG19" i="11"/>
  <c r="GH19" i="11"/>
  <c r="GI19" i="11"/>
  <c r="GJ19" i="11"/>
  <c r="CV20" i="11"/>
  <c r="CW20" i="11"/>
  <c r="CX20" i="11"/>
  <c r="CY20" i="11"/>
  <c r="CZ20" i="11"/>
  <c r="DA20" i="11"/>
  <c r="DB20" i="11"/>
  <c r="DC20" i="11"/>
  <c r="DD20" i="11"/>
  <c r="DE20" i="11"/>
  <c r="DF20" i="11"/>
  <c r="DG20" i="11"/>
  <c r="DH20" i="11"/>
  <c r="DI20" i="11"/>
  <c r="DJ20" i="11"/>
  <c r="DK20" i="11"/>
  <c r="DL20" i="11"/>
  <c r="DM20" i="11"/>
  <c r="DN20" i="11"/>
  <c r="DO20" i="11"/>
  <c r="DP20" i="11"/>
  <c r="DQ20" i="11"/>
  <c r="DR20" i="11"/>
  <c r="DS20" i="11"/>
  <c r="DT20" i="11"/>
  <c r="DU20" i="11"/>
  <c r="DV20" i="11"/>
  <c r="DW20" i="11"/>
  <c r="DX20" i="11"/>
  <c r="DY20" i="11"/>
  <c r="DZ20" i="11"/>
  <c r="EA20" i="11"/>
  <c r="EB20" i="11"/>
  <c r="EC20" i="11"/>
  <c r="ED20" i="11"/>
  <c r="EE20" i="11"/>
  <c r="EF20" i="11"/>
  <c r="EG20" i="11"/>
  <c r="EH20" i="11"/>
  <c r="EI20" i="11"/>
  <c r="EJ20" i="11"/>
  <c r="EK20" i="11"/>
  <c r="EL20" i="11"/>
  <c r="EM20" i="11"/>
  <c r="EN20" i="11"/>
  <c r="EO20" i="11"/>
  <c r="EP20" i="11"/>
  <c r="EQ20" i="11"/>
  <c r="ER20" i="11"/>
  <c r="ES20" i="11"/>
  <c r="ET20" i="11"/>
  <c r="EU20" i="11"/>
  <c r="EV20" i="11"/>
  <c r="EW20" i="11"/>
  <c r="EX20" i="11"/>
  <c r="EY20" i="11"/>
  <c r="EZ20" i="11"/>
  <c r="FA20" i="11"/>
  <c r="FB20" i="11"/>
  <c r="FC20" i="11"/>
  <c r="FD20" i="11"/>
  <c r="FE20" i="11"/>
  <c r="FF20" i="11"/>
  <c r="FG20" i="11"/>
  <c r="FH20" i="11"/>
  <c r="FI20" i="11"/>
  <c r="FJ20" i="11"/>
  <c r="FK20" i="11"/>
  <c r="FL20" i="11"/>
  <c r="FM20" i="11"/>
  <c r="FN20" i="11"/>
  <c r="FO20" i="11"/>
  <c r="FP20" i="11"/>
  <c r="FQ20" i="11"/>
  <c r="FR20" i="11"/>
  <c r="FS20" i="11"/>
  <c r="FT20" i="11"/>
  <c r="FU20" i="11"/>
  <c r="FV20" i="11"/>
  <c r="FW20" i="11"/>
  <c r="FX20" i="11"/>
  <c r="FY20" i="11"/>
  <c r="FZ20" i="11"/>
  <c r="GA20" i="11"/>
  <c r="GB20" i="11"/>
  <c r="GC20" i="11"/>
  <c r="GD20" i="11"/>
  <c r="GE20" i="11"/>
  <c r="GF20" i="11"/>
  <c r="GG20" i="11"/>
  <c r="GH20" i="11"/>
  <c r="GI20" i="11"/>
  <c r="GJ20" i="11"/>
  <c r="CV21" i="11"/>
  <c r="CW21" i="11"/>
  <c r="CX21" i="11"/>
  <c r="CY21" i="11"/>
  <c r="CZ21" i="11"/>
  <c r="DA21" i="11"/>
  <c r="DB21" i="11"/>
  <c r="DC21" i="11"/>
  <c r="DD21" i="11"/>
  <c r="DE21" i="11"/>
  <c r="DF21" i="11"/>
  <c r="DG21" i="11"/>
  <c r="DH21" i="11"/>
  <c r="DI21" i="11"/>
  <c r="DJ21" i="11"/>
  <c r="DK21" i="11"/>
  <c r="DL21" i="11"/>
  <c r="DM21" i="11"/>
  <c r="DN21" i="11"/>
  <c r="DO21" i="11"/>
  <c r="DP21" i="11"/>
  <c r="DQ21" i="11"/>
  <c r="DR21" i="11"/>
  <c r="DS21" i="11"/>
  <c r="DT21" i="11"/>
  <c r="DU21" i="11"/>
  <c r="DV21" i="11"/>
  <c r="DW21" i="11"/>
  <c r="DX21" i="11"/>
  <c r="DY21" i="11"/>
  <c r="DZ21" i="11"/>
  <c r="EA21" i="11"/>
  <c r="EB21" i="11"/>
  <c r="EC21" i="11"/>
  <c r="ED21" i="11"/>
  <c r="EE21" i="11"/>
  <c r="EF21" i="11"/>
  <c r="EG21" i="11"/>
  <c r="EH21" i="11"/>
  <c r="EI21" i="11"/>
  <c r="EJ21" i="11"/>
  <c r="EK21" i="11"/>
  <c r="EL21" i="11"/>
  <c r="EM21" i="11"/>
  <c r="EN21" i="11"/>
  <c r="EO21" i="11"/>
  <c r="EP21" i="11"/>
  <c r="EQ21" i="11"/>
  <c r="ER21" i="11"/>
  <c r="ES21" i="11"/>
  <c r="ET21" i="11"/>
  <c r="EU21" i="11"/>
  <c r="EV21" i="11"/>
  <c r="EW21" i="11"/>
  <c r="EX21" i="11"/>
  <c r="EY21" i="11"/>
  <c r="EZ21" i="11"/>
  <c r="FA21" i="11"/>
  <c r="FB21" i="11"/>
  <c r="FC21" i="11"/>
  <c r="FD21" i="11"/>
  <c r="FE21" i="11"/>
  <c r="FF21" i="11"/>
  <c r="FG21" i="11"/>
  <c r="FH21" i="11"/>
  <c r="FI21" i="11"/>
  <c r="FJ21" i="11"/>
  <c r="FK21" i="11"/>
  <c r="FL21" i="11"/>
  <c r="FM21" i="11"/>
  <c r="FN21" i="11"/>
  <c r="FO21" i="11"/>
  <c r="FP21" i="11"/>
  <c r="FQ21" i="11"/>
  <c r="FR21" i="11"/>
  <c r="FS21" i="11"/>
  <c r="FT21" i="11"/>
  <c r="FU21" i="11"/>
  <c r="FV21" i="11"/>
  <c r="FW21" i="11"/>
  <c r="FX21" i="11"/>
  <c r="FY21" i="11"/>
  <c r="FZ21" i="11"/>
  <c r="GA21" i="11"/>
  <c r="GB21" i="11"/>
  <c r="GC21" i="11"/>
  <c r="GD21" i="11"/>
  <c r="GE21" i="11"/>
  <c r="GF21" i="11"/>
  <c r="GG21" i="11"/>
  <c r="GH21" i="11"/>
  <c r="GI21" i="11"/>
  <c r="GJ21" i="11"/>
  <c r="CV22" i="11"/>
  <c r="CW22" i="11"/>
  <c r="CX22" i="11"/>
  <c r="CY22" i="11"/>
  <c r="CZ22" i="11"/>
  <c r="DA22" i="11"/>
  <c r="DB22" i="11"/>
  <c r="DC22" i="11"/>
  <c r="DD22" i="11"/>
  <c r="DE22" i="11"/>
  <c r="DF22" i="11"/>
  <c r="DG22" i="11"/>
  <c r="DH22" i="11"/>
  <c r="DI22" i="11"/>
  <c r="DJ22" i="11"/>
  <c r="DK22" i="11"/>
  <c r="DL22" i="11"/>
  <c r="DM22" i="11"/>
  <c r="DN22" i="11"/>
  <c r="DO22" i="11"/>
  <c r="DP22" i="11"/>
  <c r="DQ22" i="11"/>
  <c r="DR22" i="11"/>
  <c r="DS22" i="11"/>
  <c r="DT22" i="11"/>
  <c r="DU22" i="11"/>
  <c r="DV22" i="11"/>
  <c r="DW22" i="11"/>
  <c r="DX22" i="11"/>
  <c r="DY22" i="11"/>
  <c r="DZ22" i="11"/>
  <c r="EA22" i="11"/>
  <c r="EB22" i="11"/>
  <c r="EC22" i="11"/>
  <c r="ED22" i="11"/>
  <c r="EE22" i="11"/>
  <c r="EF22" i="11"/>
  <c r="EG22" i="11"/>
  <c r="EH22" i="11"/>
  <c r="EI22" i="11"/>
  <c r="EJ22" i="11"/>
  <c r="EK22" i="11"/>
  <c r="EL22" i="11"/>
  <c r="EM22" i="11"/>
  <c r="EN22" i="11"/>
  <c r="EO22" i="11"/>
  <c r="EP22" i="11"/>
  <c r="EQ22" i="11"/>
  <c r="ER22" i="11"/>
  <c r="ES22" i="11"/>
  <c r="ET22" i="11"/>
  <c r="EU22" i="11"/>
  <c r="EV22" i="11"/>
  <c r="EW22" i="11"/>
  <c r="EX22" i="11"/>
  <c r="EY22" i="11"/>
  <c r="EZ22" i="11"/>
  <c r="FA22" i="11"/>
  <c r="FB22" i="11"/>
  <c r="FC22" i="11"/>
  <c r="FD22" i="11"/>
  <c r="FE22" i="11"/>
  <c r="FF22" i="11"/>
  <c r="FG22" i="11"/>
  <c r="FH22" i="11"/>
  <c r="FI22" i="11"/>
  <c r="FJ22" i="11"/>
  <c r="FK22" i="11"/>
  <c r="FL22" i="11"/>
  <c r="FM22" i="11"/>
  <c r="FN22" i="11"/>
  <c r="FO22" i="11"/>
  <c r="FP22" i="11"/>
  <c r="FQ22" i="11"/>
  <c r="FR22" i="11"/>
  <c r="FS22" i="11"/>
  <c r="FT22" i="11"/>
  <c r="FU22" i="11"/>
  <c r="FV22" i="11"/>
  <c r="FW22" i="11"/>
  <c r="FX22" i="11"/>
  <c r="FY22" i="11"/>
  <c r="FZ22" i="11"/>
  <c r="GA22" i="11"/>
  <c r="GB22" i="11"/>
  <c r="GC22" i="11"/>
  <c r="GD22" i="11"/>
  <c r="GE22" i="11"/>
  <c r="GF22" i="11"/>
  <c r="GG22" i="11"/>
  <c r="GH22" i="11"/>
  <c r="GI22" i="11"/>
  <c r="GJ22" i="11"/>
  <c r="CV23" i="11"/>
  <c r="CW23" i="11"/>
  <c r="CX23" i="11"/>
  <c r="CY23" i="11"/>
  <c r="CZ23" i="11"/>
  <c r="DA23" i="11"/>
  <c r="DB23" i="11"/>
  <c r="DC23" i="11"/>
  <c r="DD23" i="11"/>
  <c r="DE23" i="11"/>
  <c r="DF23" i="11"/>
  <c r="DG23" i="11"/>
  <c r="DH23" i="11"/>
  <c r="DI23" i="11"/>
  <c r="DJ23" i="11"/>
  <c r="DK23" i="11"/>
  <c r="DL23" i="11"/>
  <c r="DM23" i="11"/>
  <c r="DN23" i="11"/>
  <c r="DO23" i="11"/>
  <c r="DP23" i="11"/>
  <c r="DQ23" i="11"/>
  <c r="DR23" i="11"/>
  <c r="DS23" i="11"/>
  <c r="DT23" i="11"/>
  <c r="DU23" i="11"/>
  <c r="DV23" i="11"/>
  <c r="DW23" i="11"/>
  <c r="DX23" i="11"/>
  <c r="DY23" i="11"/>
  <c r="DZ23" i="11"/>
  <c r="EA23" i="11"/>
  <c r="EB23" i="11"/>
  <c r="EC23" i="11"/>
  <c r="ED23" i="11"/>
  <c r="EE23" i="11"/>
  <c r="EF23" i="11"/>
  <c r="EG23" i="11"/>
  <c r="EH23" i="11"/>
  <c r="EI23" i="11"/>
  <c r="EJ23" i="11"/>
  <c r="EK23" i="11"/>
  <c r="EL23" i="11"/>
  <c r="EM23" i="11"/>
  <c r="EN23" i="11"/>
  <c r="EO23" i="11"/>
  <c r="EP23" i="11"/>
  <c r="EQ23" i="11"/>
  <c r="ER23" i="11"/>
  <c r="ES23" i="11"/>
  <c r="ET23" i="11"/>
  <c r="EU23" i="11"/>
  <c r="EV23" i="11"/>
  <c r="EW23" i="11"/>
  <c r="EX23" i="11"/>
  <c r="EY23" i="11"/>
  <c r="EZ23" i="11"/>
  <c r="FA23" i="11"/>
  <c r="FB23" i="11"/>
  <c r="FC23" i="11"/>
  <c r="FD23" i="11"/>
  <c r="FE23" i="11"/>
  <c r="FF23" i="11"/>
  <c r="FG23" i="11"/>
  <c r="FH23" i="11"/>
  <c r="FI23" i="11"/>
  <c r="FJ23" i="11"/>
  <c r="FK23" i="11"/>
  <c r="FL23" i="11"/>
  <c r="FM23" i="11"/>
  <c r="FN23" i="11"/>
  <c r="FO23" i="11"/>
  <c r="FP23" i="11"/>
  <c r="FQ23" i="11"/>
  <c r="FR23" i="11"/>
  <c r="FS23" i="11"/>
  <c r="FT23" i="11"/>
  <c r="FU23" i="11"/>
  <c r="FV23" i="11"/>
  <c r="FW23" i="11"/>
  <c r="FX23" i="11"/>
  <c r="FY23" i="11"/>
  <c r="FZ23" i="11"/>
  <c r="GA23" i="11"/>
  <c r="GB23" i="11"/>
  <c r="GC23" i="11"/>
  <c r="GD23" i="11"/>
  <c r="GE23" i="11"/>
  <c r="GF23" i="11"/>
  <c r="GG23" i="11"/>
  <c r="GH23" i="11"/>
  <c r="GI23" i="11"/>
  <c r="GJ23" i="11"/>
  <c r="CV24" i="11"/>
  <c r="CW24" i="11"/>
  <c r="CX24" i="11"/>
  <c r="CY24" i="11"/>
  <c r="CZ24" i="11"/>
  <c r="DA24" i="11"/>
  <c r="DB24" i="11"/>
  <c r="DC24" i="11"/>
  <c r="DD24" i="11"/>
  <c r="DE24" i="11"/>
  <c r="DF24" i="11"/>
  <c r="DG24" i="11"/>
  <c r="DH24" i="11"/>
  <c r="DI24" i="11"/>
  <c r="DJ24" i="11"/>
  <c r="DK24" i="11"/>
  <c r="DL24" i="11"/>
  <c r="DM24" i="11"/>
  <c r="DN24" i="11"/>
  <c r="DO24" i="11"/>
  <c r="DP24" i="11"/>
  <c r="DQ24" i="11"/>
  <c r="DR24" i="11"/>
  <c r="DS24" i="11"/>
  <c r="DT24" i="11"/>
  <c r="DU24" i="11"/>
  <c r="DV24" i="11"/>
  <c r="DW24" i="11"/>
  <c r="DX24" i="11"/>
  <c r="DY24" i="11"/>
  <c r="DZ24" i="11"/>
  <c r="EA24" i="11"/>
  <c r="EB24" i="11"/>
  <c r="EC24" i="11"/>
  <c r="ED24" i="11"/>
  <c r="EE24" i="11"/>
  <c r="EF24" i="11"/>
  <c r="EG24" i="11"/>
  <c r="EH24" i="11"/>
  <c r="EI24" i="11"/>
  <c r="EJ24" i="11"/>
  <c r="EK24" i="11"/>
  <c r="EL24" i="11"/>
  <c r="EM24" i="11"/>
  <c r="EN24" i="11"/>
  <c r="EO24" i="11"/>
  <c r="EP24" i="11"/>
  <c r="EQ24" i="11"/>
  <c r="ER24" i="11"/>
  <c r="ES24" i="11"/>
  <c r="ET24" i="11"/>
  <c r="EU24" i="11"/>
  <c r="EV24" i="11"/>
  <c r="EW24" i="11"/>
  <c r="EX24" i="11"/>
  <c r="EY24" i="11"/>
  <c r="EZ24" i="11"/>
  <c r="FA24" i="11"/>
  <c r="FB24" i="11"/>
  <c r="FC24" i="11"/>
  <c r="FD24" i="11"/>
  <c r="FE24" i="11"/>
  <c r="FF24" i="11"/>
  <c r="FG24" i="11"/>
  <c r="FH24" i="11"/>
  <c r="FI24" i="11"/>
  <c r="FJ24" i="11"/>
  <c r="FK24" i="11"/>
  <c r="FL24" i="11"/>
  <c r="FM24" i="11"/>
  <c r="FN24" i="11"/>
  <c r="FO24" i="11"/>
  <c r="FP24" i="11"/>
  <c r="FQ24" i="11"/>
  <c r="FR24" i="11"/>
  <c r="FS24" i="11"/>
  <c r="FT24" i="11"/>
  <c r="FU24" i="11"/>
  <c r="FV24" i="11"/>
  <c r="FW24" i="11"/>
  <c r="FX24" i="11"/>
  <c r="FY24" i="11"/>
  <c r="FZ24" i="11"/>
  <c r="GA24" i="11"/>
  <c r="GB24" i="11"/>
  <c r="GC24" i="11"/>
  <c r="GD24" i="11"/>
  <c r="GE24" i="11"/>
  <c r="GF24" i="11"/>
  <c r="GG24" i="11"/>
  <c r="GH24" i="11"/>
  <c r="GI24" i="11"/>
  <c r="GJ24" i="11"/>
  <c r="CV25" i="11"/>
  <c r="CW25" i="11"/>
  <c r="CX25" i="11"/>
  <c r="CY25" i="11"/>
  <c r="CZ25" i="11"/>
  <c r="DA25" i="11"/>
  <c r="DB25" i="11"/>
  <c r="DC25" i="11"/>
  <c r="DD25" i="11"/>
  <c r="DE25" i="11"/>
  <c r="DF25" i="11"/>
  <c r="DG25" i="11"/>
  <c r="DH25" i="11"/>
  <c r="DI25" i="11"/>
  <c r="DJ25" i="11"/>
  <c r="DK25" i="11"/>
  <c r="DL25" i="11"/>
  <c r="DM25" i="11"/>
  <c r="DN25" i="11"/>
  <c r="DO25" i="11"/>
  <c r="DP25" i="11"/>
  <c r="DQ25" i="11"/>
  <c r="DR25" i="11"/>
  <c r="DS25" i="11"/>
  <c r="DT25" i="11"/>
  <c r="DU25" i="11"/>
  <c r="DV25" i="11"/>
  <c r="DW25" i="11"/>
  <c r="DX25" i="11"/>
  <c r="DY25" i="11"/>
  <c r="DZ25" i="11"/>
  <c r="EA25" i="11"/>
  <c r="EB25" i="11"/>
  <c r="EC25" i="11"/>
  <c r="ED25" i="11"/>
  <c r="EE25" i="11"/>
  <c r="EF25" i="11"/>
  <c r="EG25" i="11"/>
  <c r="EH25" i="11"/>
  <c r="EI25" i="11"/>
  <c r="EJ25" i="11"/>
  <c r="EK25" i="11"/>
  <c r="EL25" i="11"/>
  <c r="EM25" i="11"/>
  <c r="EN25" i="11"/>
  <c r="EO25" i="11"/>
  <c r="EP25" i="11"/>
  <c r="EQ25" i="11"/>
  <c r="ER25" i="11"/>
  <c r="ES25" i="11"/>
  <c r="ET25" i="11"/>
  <c r="EU25" i="11"/>
  <c r="EV25" i="11"/>
  <c r="EW25" i="11"/>
  <c r="EX25" i="11"/>
  <c r="EY25" i="11"/>
  <c r="EZ25" i="11"/>
  <c r="FA25" i="11"/>
  <c r="FB25" i="11"/>
  <c r="FC25" i="11"/>
  <c r="FD25" i="11"/>
  <c r="FE25" i="11"/>
  <c r="FF25" i="11"/>
  <c r="FG25" i="11"/>
  <c r="FH25" i="11"/>
  <c r="FI25" i="11"/>
  <c r="FJ25" i="11"/>
  <c r="FK25" i="11"/>
  <c r="FL25" i="11"/>
  <c r="FM25" i="11"/>
  <c r="FN25" i="11"/>
  <c r="FO25" i="11"/>
  <c r="FP25" i="11"/>
  <c r="FQ25" i="11"/>
  <c r="FR25" i="11"/>
  <c r="FS25" i="11"/>
  <c r="FT25" i="11"/>
  <c r="FU25" i="11"/>
  <c r="FV25" i="11"/>
  <c r="FW25" i="11"/>
  <c r="FX25" i="11"/>
  <c r="FY25" i="11"/>
  <c r="FZ25" i="11"/>
  <c r="GA25" i="11"/>
  <c r="GB25" i="11"/>
  <c r="GC25" i="11"/>
  <c r="GD25" i="11"/>
  <c r="GE25" i="11"/>
  <c r="GF25" i="11"/>
  <c r="GG25" i="11"/>
  <c r="GH25" i="11"/>
  <c r="GI25" i="11"/>
  <c r="GJ25" i="11"/>
  <c r="CV26" i="11"/>
  <c r="CW26" i="11"/>
  <c r="CX26" i="11"/>
  <c r="CY26" i="11"/>
  <c r="CZ26" i="11"/>
  <c r="DA26" i="11"/>
  <c r="DB26" i="11"/>
  <c r="DC26" i="11"/>
  <c r="DD26" i="11"/>
  <c r="DE26" i="11"/>
  <c r="DF26" i="11"/>
  <c r="DG26" i="11"/>
  <c r="DH26" i="11"/>
  <c r="DI26" i="11"/>
  <c r="DJ26" i="11"/>
  <c r="DK26" i="11"/>
  <c r="DL26" i="11"/>
  <c r="DM26" i="11"/>
  <c r="DN26" i="11"/>
  <c r="DO26" i="11"/>
  <c r="DP26" i="11"/>
  <c r="DQ26" i="11"/>
  <c r="DR26" i="11"/>
  <c r="DS26" i="11"/>
  <c r="DT26" i="11"/>
  <c r="DU26" i="11"/>
  <c r="DV26" i="11"/>
  <c r="DW26" i="11"/>
  <c r="DX26" i="11"/>
  <c r="DY26" i="11"/>
  <c r="DZ26" i="11"/>
  <c r="EA26" i="11"/>
  <c r="EB26" i="11"/>
  <c r="EC26" i="11"/>
  <c r="ED26" i="11"/>
  <c r="EE26" i="11"/>
  <c r="EF26" i="11"/>
  <c r="EG26" i="11"/>
  <c r="EH26" i="11"/>
  <c r="EI26" i="11"/>
  <c r="EJ26" i="11"/>
  <c r="EK26" i="11"/>
  <c r="EL26" i="11"/>
  <c r="EM26" i="11"/>
  <c r="EN26" i="11"/>
  <c r="EO26" i="11"/>
  <c r="EP26" i="11"/>
  <c r="EQ26" i="11"/>
  <c r="ER26" i="11"/>
  <c r="ES26" i="11"/>
  <c r="ET26" i="11"/>
  <c r="EU26" i="11"/>
  <c r="EV26" i="11"/>
  <c r="EW26" i="11"/>
  <c r="EX26" i="11"/>
  <c r="EY26" i="11"/>
  <c r="EZ26" i="11"/>
  <c r="FA26" i="11"/>
  <c r="FB26" i="11"/>
  <c r="FC26" i="11"/>
  <c r="FD26" i="11"/>
  <c r="FE26" i="11"/>
  <c r="FF26" i="11"/>
  <c r="FG26" i="11"/>
  <c r="FH26" i="11"/>
  <c r="FI26" i="11"/>
  <c r="FJ26" i="11"/>
  <c r="FK26" i="11"/>
  <c r="FL26" i="11"/>
  <c r="FM26" i="11"/>
  <c r="FN26" i="11"/>
  <c r="FO26" i="11"/>
  <c r="FP26" i="11"/>
  <c r="FQ26" i="11"/>
  <c r="FR26" i="11"/>
  <c r="FS26" i="11"/>
  <c r="FT26" i="11"/>
  <c r="FU26" i="11"/>
  <c r="FV26" i="11"/>
  <c r="FW26" i="11"/>
  <c r="FX26" i="11"/>
  <c r="FY26" i="11"/>
  <c r="FZ26" i="11"/>
  <c r="GA26" i="11"/>
  <c r="GB26" i="11"/>
  <c r="GC26" i="11"/>
  <c r="GD26" i="11"/>
  <c r="GE26" i="11"/>
  <c r="GF26" i="11"/>
  <c r="GG26" i="11"/>
  <c r="GH26" i="11"/>
  <c r="GI26" i="11"/>
  <c r="GJ26" i="11"/>
  <c r="CV27" i="11"/>
  <c r="CW27" i="11"/>
  <c r="CX27" i="11"/>
  <c r="CY27" i="11"/>
  <c r="CZ27" i="11"/>
  <c r="DA27" i="11"/>
  <c r="DB27" i="11"/>
  <c r="DC27" i="11"/>
  <c r="DD27" i="11"/>
  <c r="DE27" i="11"/>
  <c r="DF27" i="11"/>
  <c r="DG27" i="11"/>
  <c r="DH27" i="11"/>
  <c r="DI27" i="11"/>
  <c r="DJ27" i="11"/>
  <c r="DK27" i="11"/>
  <c r="DL27" i="11"/>
  <c r="DM27" i="11"/>
  <c r="DN27" i="11"/>
  <c r="DO27" i="11"/>
  <c r="DP27" i="11"/>
  <c r="DQ27" i="11"/>
  <c r="DR27" i="11"/>
  <c r="DS27" i="11"/>
  <c r="DT27" i="11"/>
  <c r="DU27" i="11"/>
  <c r="DV27" i="11"/>
  <c r="DW27" i="11"/>
  <c r="DX27" i="11"/>
  <c r="DY27" i="11"/>
  <c r="DZ27" i="11"/>
  <c r="EA27" i="11"/>
  <c r="EB27" i="11"/>
  <c r="EC27" i="11"/>
  <c r="ED27" i="11"/>
  <c r="EE27" i="11"/>
  <c r="EF27" i="11"/>
  <c r="EG27" i="11"/>
  <c r="EH27" i="11"/>
  <c r="EI27" i="11"/>
  <c r="EJ27" i="11"/>
  <c r="EK27" i="11"/>
  <c r="EL27" i="11"/>
  <c r="EM27" i="11"/>
  <c r="EN27" i="11"/>
  <c r="EO27" i="11"/>
  <c r="EP27" i="11"/>
  <c r="EQ27" i="11"/>
  <c r="ER27" i="11"/>
  <c r="ES27" i="11"/>
  <c r="ET27" i="11"/>
  <c r="EU27" i="11"/>
  <c r="EV27" i="11"/>
  <c r="EW27" i="11"/>
  <c r="EX27" i="11"/>
  <c r="EY27" i="11"/>
  <c r="EZ27" i="11"/>
  <c r="FA27" i="11"/>
  <c r="FB27" i="11"/>
  <c r="FC27" i="11"/>
  <c r="FD27" i="11"/>
  <c r="FE27" i="11"/>
  <c r="FF27" i="11"/>
  <c r="FG27" i="11"/>
  <c r="FH27" i="11"/>
  <c r="FI27" i="11"/>
  <c r="FJ27" i="11"/>
  <c r="FK27" i="11"/>
  <c r="FL27" i="11"/>
  <c r="FM27" i="11"/>
  <c r="FN27" i="11"/>
  <c r="FO27" i="11"/>
  <c r="FP27" i="11"/>
  <c r="FQ27" i="11"/>
  <c r="FR27" i="11"/>
  <c r="FS27" i="11"/>
  <c r="FT27" i="11"/>
  <c r="FU27" i="11"/>
  <c r="FV27" i="11"/>
  <c r="FW27" i="11"/>
  <c r="FX27" i="11"/>
  <c r="FY27" i="11"/>
  <c r="FZ27" i="11"/>
  <c r="GA27" i="11"/>
  <c r="GB27" i="11"/>
  <c r="GC27" i="11"/>
  <c r="GD27" i="11"/>
  <c r="GE27" i="11"/>
  <c r="GF27" i="11"/>
  <c r="GG27" i="11"/>
  <c r="GH27" i="11"/>
  <c r="GI27" i="11"/>
  <c r="GJ27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EF28" i="11"/>
  <c r="EG28" i="11"/>
  <c r="EH28" i="11"/>
  <c r="EI28" i="11"/>
  <c r="EJ28" i="11"/>
  <c r="EK28" i="11"/>
  <c r="EL28" i="11"/>
  <c r="EM28" i="11"/>
  <c r="EN28" i="11"/>
  <c r="EO28" i="11"/>
  <c r="EP28" i="11"/>
  <c r="EQ28" i="11"/>
  <c r="ER28" i="11"/>
  <c r="ES28" i="11"/>
  <c r="ET28" i="11"/>
  <c r="EU28" i="11"/>
  <c r="EV28" i="11"/>
  <c r="EW28" i="11"/>
  <c r="EX28" i="11"/>
  <c r="EY28" i="11"/>
  <c r="EZ28" i="11"/>
  <c r="FA28" i="11"/>
  <c r="FB28" i="11"/>
  <c r="FC28" i="11"/>
  <c r="FD28" i="11"/>
  <c r="FE28" i="11"/>
  <c r="FF28" i="11"/>
  <c r="FG28" i="11"/>
  <c r="FH28" i="11"/>
  <c r="FI28" i="11"/>
  <c r="FJ28" i="11"/>
  <c r="FK28" i="11"/>
  <c r="FL28" i="11"/>
  <c r="FM28" i="11"/>
  <c r="FN28" i="11"/>
  <c r="FO28" i="11"/>
  <c r="FP28" i="11"/>
  <c r="FQ28" i="11"/>
  <c r="FR28" i="11"/>
  <c r="FS28" i="11"/>
  <c r="FT28" i="11"/>
  <c r="FU28" i="11"/>
  <c r="FV28" i="11"/>
  <c r="FW28" i="11"/>
  <c r="FX28" i="11"/>
  <c r="FY28" i="11"/>
  <c r="FZ28" i="11"/>
  <c r="GA28" i="11"/>
  <c r="GB28" i="11"/>
  <c r="GC28" i="11"/>
  <c r="GD28" i="11"/>
  <c r="GE28" i="11"/>
  <c r="GF28" i="11"/>
  <c r="GG28" i="11"/>
  <c r="GH28" i="11"/>
  <c r="GI28" i="11"/>
  <c r="GJ28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EF29" i="11"/>
  <c r="EG29" i="11"/>
  <c r="EH29" i="11"/>
  <c r="EI29" i="11"/>
  <c r="EJ29" i="11"/>
  <c r="EK29" i="11"/>
  <c r="EL29" i="11"/>
  <c r="EM29" i="11"/>
  <c r="EN29" i="11"/>
  <c r="EO29" i="11"/>
  <c r="EP29" i="11"/>
  <c r="EQ29" i="11"/>
  <c r="ER29" i="11"/>
  <c r="ES29" i="11"/>
  <c r="ET29" i="11"/>
  <c r="EU29" i="11"/>
  <c r="EV29" i="11"/>
  <c r="EW29" i="11"/>
  <c r="EX29" i="11"/>
  <c r="EY29" i="11"/>
  <c r="EZ29" i="11"/>
  <c r="FA29" i="11"/>
  <c r="FB29" i="11"/>
  <c r="FC29" i="11"/>
  <c r="FD29" i="11"/>
  <c r="FE29" i="11"/>
  <c r="FF29" i="11"/>
  <c r="FG29" i="11"/>
  <c r="FH29" i="11"/>
  <c r="FI29" i="11"/>
  <c r="FJ29" i="11"/>
  <c r="FK29" i="11"/>
  <c r="FL29" i="11"/>
  <c r="FM29" i="11"/>
  <c r="FN29" i="11"/>
  <c r="FO29" i="11"/>
  <c r="FP29" i="11"/>
  <c r="FQ29" i="11"/>
  <c r="FR29" i="11"/>
  <c r="FS29" i="11"/>
  <c r="FT29" i="11"/>
  <c r="FU29" i="11"/>
  <c r="FV29" i="11"/>
  <c r="FW29" i="11"/>
  <c r="FX29" i="11"/>
  <c r="FY29" i="11"/>
  <c r="FZ29" i="11"/>
  <c r="GA29" i="11"/>
  <c r="GB29" i="11"/>
  <c r="GC29" i="11"/>
  <c r="GD29" i="11"/>
  <c r="GE29" i="11"/>
  <c r="GF29" i="11"/>
  <c r="GG29" i="11"/>
  <c r="GH29" i="11"/>
  <c r="GI29" i="11"/>
  <c r="GJ29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EF30" i="11"/>
  <c r="EG30" i="11"/>
  <c r="EH30" i="11"/>
  <c r="EI30" i="11"/>
  <c r="EJ30" i="11"/>
  <c r="EK30" i="11"/>
  <c r="EL30" i="11"/>
  <c r="EM30" i="11"/>
  <c r="EN30" i="11"/>
  <c r="EO30" i="11"/>
  <c r="EP30" i="11"/>
  <c r="EQ30" i="11"/>
  <c r="ER30" i="11"/>
  <c r="ES30" i="11"/>
  <c r="ET30" i="11"/>
  <c r="EU30" i="11"/>
  <c r="EV30" i="11"/>
  <c r="EW30" i="11"/>
  <c r="EX30" i="11"/>
  <c r="EY30" i="11"/>
  <c r="EZ30" i="11"/>
  <c r="FA30" i="11"/>
  <c r="FB30" i="11"/>
  <c r="FC30" i="11"/>
  <c r="FD30" i="11"/>
  <c r="FE30" i="11"/>
  <c r="FF30" i="11"/>
  <c r="FG30" i="11"/>
  <c r="FH30" i="11"/>
  <c r="FI30" i="11"/>
  <c r="FJ30" i="11"/>
  <c r="FK30" i="11"/>
  <c r="FL30" i="11"/>
  <c r="FM30" i="11"/>
  <c r="FN30" i="11"/>
  <c r="FO30" i="11"/>
  <c r="FP30" i="11"/>
  <c r="FQ30" i="11"/>
  <c r="FR30" i="11"/>
  <c r="FS30" i="11"/>
  <c r="FT30" i="11"/>
  <c r="FU30" i="11"/>
  <c r="FV30" i="11"/>
  <c r="FW30" i="11"/>
  <c r="FX30" i="11"/>
  <c r="FY30" i="11"/>
  <c r="FZ30" i="11"/>
  <c r="GA30" i="11"/>
  <c r="GB30" i="11"/>
  <c r="GC30" i="11"/>
  <c r="GD30" i="11"/>
  <c r="GE30" i="11"/>
  <c r="GF30" i="11"/>
  <c r="GG30" i="11"/>
  <c r="GH30" i="11"/>
  <c r="GI30" i="11"/>
  <c r="GJ30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EF31" i="11"/>
  <c r="EG31" i="11"/>
  <c r="EH31" i="11"/>
  <c r="EI31" i="11"/>
  <c r="EJ31" i="11"/>
  <c r="EK31" i="11"/>
  <c r="EL31" i="11"/>
  <c r="EM31" i="11"/>
  <c r="EN31" i="11"/>
  <c r="EO31" i="11"/>
  <c r="EP31" i="11"/>
  <c r="EQ31" i="11"/>
  <c r="ER31" i="11"/>
  <c r="ES31" i="11"/>
  <c r="ET31" i="11"/>
  <c r="EU31" i="11"/>
  <c r="EV31" i="11"/>
  <c r="EW31" i="11"/>
  <c r="EX31" i="11"/>
  <c r="EY31" i="11"/>
  <c r="EZ31" i="11"/>
  <c r="FA31" i="11"/>
  <c r="FB31" i="11"/>
  <c r="FC31" i="11"/>
  <c r="FD31" i="11"/>
  <c r="FE31" i="11"/>
  <c r="FF31" i="11"/>
  <c r="FG31" i="11"/>
  <c r="FH31" i="11"/>
  <c r="FI31" i="11"/>
  <c r="FJ31" i="11"/>
  <c r="FK31" i="11"/>
  <c r="FL31" i="11"/>
  <c r="FM31" i="11"/>
  <c r="FN31" i="11"/>
  <c r="FO31" i="11"/>
  <c r="FP31" i="11"/>
  <c r="FQ31" i="11"/>
  <c r="FR31" i="11"/>
  <c r="FS31" i="11"/>
  <c r="FT31" i="11"/>
  <c r="FU31" i="11"/>
  <c r="FV31" i="11"/>
  <c r="FW31" i="11"/>
  <c r="FX31" i="11"/>
  <c r="FY31" i="11"/>
  <c r="FZ31" i="11"/>
  <c r="GA31" i="11"/>
  <c r="GB31" i="11"/>
  <c r="GC31" i="11"/>
  <c r="GD31" i="11"/>
  <c r="GE31" i="11"/>
  <c r="GF31" i="11"/>
  <c r="GG31" i="11"/>
  <c r="GH31" i="11"/>
  <c r="GI31" i="11"/>
  <c r="GJ31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EF32" i="11"/>
  <c r="EG32" i="11"/>
  <c r="EH32" i="11"/>
  <c r="EI32" i="11"/>
  <c r="EJ32" i="11"/>
  <c r="EK32" i="11"/>
  <c r="EL32" i="11"/>
  <c r="EM32" i="11"/>
  <c r="EN32" i="11"/>
  <c r="EO32" i="11"/>
  <c r="EP32" i="11"/>
  <c r="EQ32" i="11"/>
  <c r="ER32" i="11"/>
  <c r="ES32" i="11"/>
  <c r="ET32" i="11"/>
  <c r="EU32" i="11"/>
  <c r="EV32" i="11"/>
  <c r="EW32" i="11"/>
  <c r="EX32" i="11"/>
  <c r="EY32" i="11"/>
  <c r="EZ32" i="11"/>
  <c r="FA32" i="11"/>
  <c r="FB32" i="11"/>
  <c r="FC32" i="11"/>
  <c r="FD32" i="11"/>
  <c r="FE32" i="11"/>
  <c r="FF32" i="11"/>
  <c r="FG32" i="11"/>
  <c r="FH32" i="11"/>
  <c r="FI32" i="11"/>
  <c r="FJ32" i="11"/>
  <c r="FK32" i="11"/>
  <c r="FL32" i="11"/>
  <c r="FM32" i="11"/>
  <c r="FN32" i="11"/>
  <c r="FO32" i="11"/>
  <c r="FP32" i="11"/>
  <c r="FQ32" i="11"/>
  <c r="FR32" i="11"/>
  <c r="FS32" i="11"/>
  <c r="FT32" i="11"/>
  <c r="FU32" i="11"/>
  <c r="FV32" i="11"/>
  <c r="FW32" i="11"/>
  <c r="FX32" i="11"/>
  <c r="FY32" i="11"/>
  <c r="FZ32" i="11"/>
  <c r="GA32" i="11"/>
  <c r="GB32" i="11"/>
  <c r="GC32" i="11"/>
  <c r="GD32" i="11"/>
  <c r="GE32" i="11"/>
  <c r="GF32" i="11"/>
  <c r="GG32" i="11"/>
  <c r="GH32" i="11"/>
  <c r="GI32" i="11"/>
  <c r="GJ32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EF33" i="11"/>
  <c r="EG33" i="11"/>
  <c r="EH33" i="11"/>
  <c r="EI33" i="11"/>
  <c r="EJ33" i="11"/>
  <c r="EK33" i="11"/>
  <c r="EL33" i="11"/>
  <c r="EM33" i="11"/>
  <c r="EN33" i="11"/>
  <c r="EO33" i="11"/>
  <c r="EP33" i="11"/>
  <c r="EQ33" i="11"/>
  <c r="ER33" i="11"/>
  <c r="ES33" i="11"/>
  <c r="ET33" i="11"/>
  <c r="EU33" i="11"/>
  <c r="EV33" i="11"/>
  <c r="EW33" i="11"/>
  <c r="EX33" i="11"/>
  <c r="EY33" i="11"/>
  <c r="EZ33" i="11"/>
  <c r="FA33" i="11"/>
  <c r="FB33" i="11"/>
  <c r="FC33" i="11"/>
  <c r="FD33" i="11"/>
  <c r="FE33" i="11"/>
  <c r="FF33" i="11"/>
  <c r="FG33" i="11"/>
  <c r="FH33" i="11"/>
  <c r="FI33" i="11"/>
  <c r="FJ33" i="11"/>
  <c r="FK33" i="11"/>
  <c r="FL33" i="11"/>
  <c r="FM33" i="11"/>
  <c r="FN33" i="11"/>
  <c r="FO33" i="11"/>
  <c r="FP33" i="11"/>
  <c r="FQ33" i="11"/>
  <c r="FR33" i="11"/>
  <c r="FS33" i="11"/>
  <c r="FT33" i="11"/>
  <c r="FU33" i="11"/>
  <c r="FV33" i="11"/>
  <c r="FW33" i="11"/>
  <c r="FX33" i="11"/>
  <c r="FY33" i="11"/>
  <c r="FZ33" i="11"/>
  <c r="GA33" i="11"/>
  <c r="GB33" i="11"/>
  <c r="GC33" i="11"/>
  <c r="GD33" i="11"/>
  <c r="GE33" i="11"/>
  <c r="GF33" i="11"/>
  <c r="GG33" i="11"/>
  <c r="GH33" i="11"/>
  <c r="GI33" i="11"/>
  <c r="GJ33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EF34" i="11"/>
  <c r="EG34" i="11"/>
  <c r="EH34" i="11"/>
  <c r="EI34" i="11"/>
  <c r="EJ34" i="11"/>
  <c r="EK34" i="11"/>
  <c r="EL34" i="11"/>
  <c r="EM34" i="11"/>
  <c r="EN34" i="11"/>
  <c r="EO34" i="11"/>
  <c r="EP34" i="11"/>
  <c r="EQ34" i="11"/>
  <c r="ER34" i="11"/>
  <c r="ES34" i="11"/>
  <c r="ET34" i="11"/>
  <c r="EU34" i="11"/>
  <c r="EV34" i="11"/>
  <c r="EW34" i="11"/>
  <c r="EX34" i="11"/>
  <c r="EY34" i="11"/>
  <c r="EZ34" i="11"/>
  <c r="FA34" i="11"/>
  <c r="FB34" i="11"/>
  <c r="FC34" i="11"/>
  <c r="FD34" i="11"/>
  <c r="FE34" i="11"/>
  <c r="FF34" i="11"/>
  <c r="FG34" i="11"/>
  <c r="FH34" i="11"/>
  <c r="FI34" i="11"/>
  <c r="FJ34" i="11"/>
  <c r="FK34" i="11"/>
  <c r="FL34" i="11"/>
  <c r="FM34" i="11"/>
  <c r="FN34" i="11"/>
  <c r="FO34" i="11"/>
  <c r="FP34" i="11"/>
  <c r="FQ34" i="11"/>
  <c r="FR34" i="11"/>
  <c r="FS34" i="11"/>
  <c r="FT34" i="11"/>
  <c r="FU34" i="11"/>
  <c r="FV34" i="11"/>
  <c r="FW34" i="11"/>
  <c r="FX34" i="11"/>
  <c r="FY34" i="11"/>
  <c r="FZ34" i="11"/>
  <c r="GA34" i="11"/>
  <c r="GB34" i="11"/>
  <c r="GC34" i="11"/>
  <c r="GD34" i="11"/>
  <c r="GE34" i="11"/>
  <c r="GF34" i="11"/>
  <c r="GG34" i="11"/>
  <c r="GH34" i="11"/>
  <c r="GI34" i="11"/>
  <c r="GJ34" i="11"/>
  <c r="CV35" i="11"/>
  <c r="CW35" i="11"/>
  <c r="CX35" i="11"/>
  <c r="CY35" i="11"/>
  <c r="CZ35" i="11"/>
  <c r="DA35" i="11"/>
  <c r="DB35" i="11"/>
  <c r="DC35" i="11"/>
  <c r="DD35" i="11"/>
  <c r="DE35" i="11"/>
  <c r="DF35" i="11"/>
  <c r="DG35" i="11"/>
  <c r="DH35" i="11"/>
  <c r="DI35" i="11"/>
  <c r="DJ35" i="11"/>
  <c r="DK35" i="11"/>
  <c r="DL35" i="11"/>
  <c r="DM35" i="11"/>
  <c r="DN35" i="11"/>
  <c r="DO35" i="11"/>
  <c r="DP35" i="11"/>
  <c r="DQ35" i="11"/>
  <c r="DR35" i="11"/>
  <c r="DS35" i="11"/>
  <c r="DT35" i="11"/>
  <c r="DU35" i="11"/>
  <c r="DV35" i="11"/>
  <c r="DW35" i="11"/>
  <c r="DX35" i="11"/>
  <c r="DY35" i="11"/>
  <c r="DZ35" i="11"/>
  <c r="EA35" i="11"/>
  <c r="EB35" i="11"/>
  <c r="EC35" i="11"/>
  <c r="ED35" i="11"/>
  <c r="EE35" i="11"/>
  <c r="EF35" i="11"/>
  <c r="EG35" i="11"/>
  <c r="EH35" i="11"/>
  <c r="EI35" i="11"/>
  <c r="EJ35" i="11"/>
  <c r="EK35" i="11"/>
  <c r="EL35" i="11"/>
  <c r="EM35" i="11"/>
  <c r="EN35" i="11"/>
  <c r="EO35" i="11"/>
  <c r="EP35" i="11"/>
  <c r="EQ35" i="11"/>
  <c r="ER35" i="11"/>
  <c r="ES35" i="11"/>
  <c r="ET35" i="11"/>
  <c r="EU35" i="11"/>
  <c r="EV35" i="11"/>
  <c r="EW35" i="11"/>
  <c r="EX35" i="11"/>
  <c r="EY35" i="11"/>
  <c r="EZ35" i="11"/>
  <c r="FA35" i="11"/>
  <c r="FB35" i="11"/>
  <c r="FC35" i="11"/>
  <c r="FD35" i="11"/>
  <c r="FE35" i="11"/>
  <c r="FF35" i="11"/>
  <c r="FG35" i="11"/>
  <c r="FH35" i="11"/>
  <c r="FI35" i="11"/>
  <c r="FJ35" i="11"/>
  <c r="FK35" i="11"/>
  <c r="FL35" i="11"/>
  <c r="FM35" i="11"/>
  <c r="FN35" i="11"/>
  <c r="FO35" i="11"/>
  <c r="FP35" i="11"/>
  <c r="FQ35" i="11"/>
  <c r="FR35" i="11"/>
  <c r="FS35" i="11"/>
  <c r="FT35" i="11"/>
  <c r="FU35" i="11"/>
  <c r="FV35" i="11"/>
  <c r="FW35" i="11"/>
  <c r="FX35" i="11"/>
  <c r="FY35" i="11"/>
  <c r="FZ35" i="11"/>
  <c r="GA35" i="11"/>
  <c r="GB35" i="11"/>
  <c r="GC35" i="11"/>
  <c r="GD35" i="11"/>
  <c r="GE35" i="11"/>
  <c r="GF35" i="11"/>
  <c r="GG35" i="11"/>
  <c r="GH35" i="11"/>
  <c r="GI35" i="11"/>
  <c r="GJ35" i="11"/>
  <c r="CV36" i="11"/>
  <c r="CW36" i="11"/>
  <c r="CX36" i="11"/>
  <c r="CY36" i="11"/>
  <c r="CZ36" i="11"/>
  <c r="DA36" i="11"/>
  <c r="DB36" i="11"/>
  <c r="DC36" i="11"/>
  <c r="DD36" i="11"/>
  <c r="DE36" i="11"/>
  <c r="DF36" i="11"/>
  <c r="DG36" i="11"/>
  <c r="DH36" i="11"/>
  <c r="DI36" i="11"/>
  <c r="DJ36" i="11"/>
  <c r="DK36" i="11"/>
  <c r="DL36" i="11"/>
  <c r="DM36" i="11"/>
  <c r="DN36" i="11"/>
  <c r="DO36" i="11"/>
  <c r="DP36" i="11"/>
  <c r="DQ36" i="11"/>
  <c r="DR36" i="11"/>
  <c r="DS36" i="11"/>
  <c r="DT36" i="11"/>
  <c r="DU36" i="11"/>
  <c r="DV36" i="11"/>
  <c r="DW36" i="11"/>
  <c r="DX36" i="11"/>
  <c r="DY36" i="11"/>
  <c r="DZ36" i="11"/>
  <c r="EA36" i="11"/>
  <c r="EB36" i="11"/>
  <c r="EC36" i="11"/>
  <c r="ED36" i="11"/>
  <c r="EE36" i="11"/>
  <c r="EF36" i="11"/>
  <c r="EG36" i="11"/>
  <c r="EH36" i="11"/>
  <c r="EI36" i="11"/>
  <c r="EJ36" i="11"/>
  <c r="EK36" i="11"/>
  <c r="EL36" i="11"/>
  <c r="EM36" i="11"/>
  <c r="EN36" i="11"/>
  <c r="EO36" i="11"/>
  <c r="EP36" i="11"/>
  <c r="EQ36" i="11"/>
  <c r="ER36" i="11"/>
  <c r="ES36" i="11"/>
  <c r="ET36" i="11"/>
  <c r="EU36" i="11"/>
  <c r="EV36" i="11"/>
  <c r="EW36" i="11"/>
  <c r="EX36" i="11"/>
  <c r="EY36" i="11"/>
  <c r="EZ36" i="11"/>
  <c r="FA36" i="11"/>
  <c r="FB36" i="11"/>
  <c r="FC36" i="11"/>
  <c r="FD36" i="11"/>
  <c r="FE36" i="11"/>
  <c r="FF36" i="11"/>
  <c r="FG36" i="11"/>
  <c r="FH36" i="11"/>
  <c r="FI36" i="11"/>
  <c r="FJ36" i="11"/>
  <c r="FK36" i="11"/>
  <c r="FL36" i="11"/>
  <c r="FM36" i="11"/>
  <c r="FN36" i="11"/>
  <c r="FO36" i="11"/>
  <c r="FP36" i="11"/>
  <c r="FQ36" i="11"/>
  <c r="FR36" i="11"/>
  <c r="FS36" i="11"/>
  <c r="FT36" i="11"/>
  <c r="FU36" i="11"/>
  <c r="FV36" i="11"/>
  <c r="FW36" i="11"/>
  <c r="FX36" i="11"/>
  <c r="FY36" i="11"/>
  <c r="FZ36" i="11"/>
  <c r="GA36" i="11"/>
  <c r="GB36" i="11"/>
  <c r="GC36" i="11"/>
  <c r="GD36" i="11"/>
  <c r="GE36" i="11"/>
  <c r="GF36" i="11"/>
  <c r="GG36" i="11"/>
  <c r="GH36" i="11"/>
  <c r="GI36" i="11"/>
  <c r="GJ36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EF37" i="11"/>
  <c r="EG37" i="11"/>
  <c r="EH37" i="11"/>
  <c r="EI37" i="11"/>
  <c r="EJ37" i="11"/>
  <c r="EK37" i="11"/>
  <c r="EL37" i="11"/>
  <c r="EM37" i="11"/>
  <c r="EN37" i="11"/>
  <c r="EO37" i="11"/>
  <c r="EP37" i="11"/>
  <c r="EQ37" i="11"/>
  <c r="ER37" i="11"/>
  <c r="ES37" i="11"/>
  <c r="ET37" i="11"/>
  <c r="EU37" i="11"/>
  <c r="EV37" i="11"/>
  <c r="EW37" i="11"/>
  <c r="EX37" i="11"/>
  <c r="EY37" i="11"/>
  <c r="EZ37" i="11"/>
  <c r="FA37" i="11"/>
  <c r="FB37" i="11"/>
  <c r="FC37" i="11"/>
  <c r="FD37" i="11"/>
  <c r="FE37" i="11"/>
  <c r="FF37" i="11"/>
  <c r="FG37" i="11"/>
  <c r="FH37" i="11"/>
  <c r="FI37" i="11"/>
  <c r="FJ37" i="11"/>
  <c r="FK37" i="11"/>
  <c r="FL37" i="11"/>
  <c r="FM37" i="11"/>
  <c r="FN37" i="11"/>
  <c r="FO37" i="11"/>
  <c r="FP37" i="11"/>
  <c r="FQ37" i="11"/>
  <c r="FR37" i="11"/>
  <c r="FS37" i="11"/>
  <c r="FT37" i="11"/>
  <c r="FU37" i="11"/>
  <c r="FV37" i="11"/>
  <c r="FW37" i="11"/>
  <c r="FX37" i="11"/>
  <c r="FY37" i="11"/>
  <c r="FZ37" i="11"/>
  <c r="GA37" i="11"/>
  <c r="GB37" i="11"/>
  <c r="GC37" i="11"/>
  <c r="GD37" i="11"/>
  <c r="GE37" i="11"/>
  <c r="GF37" i="11"/>
  <c r="GG37" i="11"/>
  <c r="GH37" i="11"/>
  <c r="GI37" i="11"/>
  <c r="GJ37" i="11"/>
  <c r="CV38" i="11"/>
  <c r="CW38" i="11"/>
  <c r="CX38" i="11"/>
  <c r="CY38" i="11"/>
  <c r="CZ38" i="11"/>
  <c r="DA38" i="11"/>
  <c r="DB38" i="11"/>
  <c r="DC38" i="11"/>
  <c r="DD38" i="11"/>
  <c r="DE38" i="11"/>
  <c r="DF38" i="11"/>
  <c r="DG38" i="11"/>
  <c r="DH38" i="11"/>
  <c r="DI38" i="11"/>
  <c r="DJ38" i="11"/>
  <c r="DK38" i="11"/>
  <c r="DL38" i="11"/>
  <c r="DM38" i="11"/>
  <c r="DN38" i="11"/>
  <c r="DO38" i="11"/>
  <c r="DP38" i="11"/>
  <c r="DQ38" i="11"/>
  <c r="DR38" i="11"/>
  <c r="DS38" i="11"/>
  <c r="DT38" i="11"/>
  <c r="DU38" i="11"/>
  <c r="DV38" i="11"/>
  <c r="DW38" i="11"/>
  <c r="DX38" i="11"/>
  <c r="DY38" i="11"/>
  <c r="DZ38" i="11"/>
  <c r="EA38" i="11"/>
  <c r="EB38" i="11"/>
  <c r="EC38" i="11"/>
  <c r="ED38" i="11"/>
  <c r="EE38" i="11"/>
  <c r="EF38" i="11"/>
  <c r="EG38" i="11"/>
  <c r="EH38" i="11"/>
  <c r="EI38" i="11"/>
  <c r="EJ38" i="11"/>
  <c r="EK38" i="11"/>
  <c r="EL38" i="11"/>
  <c r="EM38" i="11"/>
  <c r="EN38" i="11"/>
  <c r="EO38" i="11"/>
  <c r="EP38" i="11"/>
  <c r="EQ38" i="11"/>
  <c r="ER38" i="11"/>
  <c r="ES38" i="11"/>
  <c r="ET38" i="11"/>
  <c r="EU38" i="11"/>
  <c r="EV38" i="11"/>
  <c r="EW38" i="11"/>
  <c r="EX38" i="11"/>
  <c r="EY38" i="11"/>
  <c r="EZ38" i="11"/>
  <c r="FA38" i="11"/>
  <c r="FB38" i="11"/>
  <c r="FC38" i="11"/>
  <c r="FD38" i="11"/>
  <c r="FE38" i="11"/>
  <c r="FF38" i="11"/>
  <c r="FG38" i="11"/>
  <c r="FH38" i="11"/>
  <c r="FI38" i="11"/>
  <c r="FJ38" i="11"/>
  <c r="FK38" i="11"/>
  <c r="FL38" i="11"/>
  <c r="FM38" i="11"/>
  <c r="FN38" i="11"/>
  <c r="FO38" i="11"/>
  <c r="FP38" i="11"/>
  <c r="FQ38" i="11"/>
  <c r="FR38" i="11"/>
  <c r="FS38" i="11"/>
  <c r="FT38" i="11"/>
  <c r="FU38" i="11"/>
  <c r="FV38" i="11"/>
  <c r="FW38" i="11"/>
  <c r="FX38" i="11"/>
  <c r="FY38" i="11"/>
  <c r="FZ38" i="11"/>
  <c r="GA38" i="11"/>
  <c r="GB38" i="11"/>
  <c r="GC38" i="11"/>
  <c r="GD38" i="11"/>
  <c r="GE38" i="11"/>
  <c r="GF38" i="11"/>
  <c r="GG38" i="11"/>
  <c r="GH38" i="11"/>
  <c r="GI38" i="11"/>
  <c r="GJ38" i="11"/>
  <c r="CV39" i="11"/>
  <c r="CW39" i="11"/>
  <c r="CX39" i="11"/>
  <c r="CY39" i="11"/>
  <c r="CZ39" i="11"/>
  <c r="DA39" i="11"/>
  <c r="DB39" i="11"/>
  <c r="DC39" i="11"/>
  <c r="DD39" i="11"/>
  <c r="DE39" i="11"/>
  <c r="DF39" i="11"/>
  <c r="DG39" i="11"/>
  <c r="DH39" i="11"/>
  <c r="DI39" i="11"/>
  <c r="DJ39" i="11"/>
  <c r="DK39" i="11"/>
  <c r="DL39" i="11"/>
  <c r="DM39" i="11"/>
  <c r="DN39" i="11"/>
  <c r="DO39" i="11"/>
  <c r="DP39" i="11"/>
  <c r="DQ39" i="11"/>
  <c r="DR39" i="11"/>
  <c r="DS39" i="11"/>
  <c r="DT39" i="11"/>
  <c r="DU39" i="11"/>
  <c r="DV39" i="11"/>
  <c r="DW39" i="11"/>
  <c r="DX39" i="11"/>
  <c r="DY39" i="11"/>
  <c r="DZ39" i="11"/>
  <c r="EA39" i="11"/>
  <c r="EB39" i="11"/>
  <c r="EC39" i="11"/>
  <c r="ED39" i="11"/>
  <c r="EE39" i="11"/>
  <c r="EF39" i="11"/>
  <c r="EG39" i="11"/>
  <c r="EH39" i="11"/>
  <c r="EI39" i="11"/>
  <c r="EJ39" i="11"/>
  <c r="EK39" i="11"/>
  <c r="EL39" i="11"/>
  <c r="EM39" i="11"/>
  <c r="EN39" i="11"/>
  <c r="EO39" i="11"/>
  <c r="EP39" i="11"/>
  <c r="EQ39" i="11"/>
  <c r="ER39" i="11"/>
  <c r="ES39" i="11"/>
  <c r="ET39" i="11"/>
  <c r="EU39" i="11"/>
  <c r="EV39" i="11"/>
  <c r="EW39" i="11"/>
  <c r="EX39" i="11"/>
  <c r="EY39" i="11"/>
  <c r="EZ39" i="11"/>
  <c r="FA39" i="11"/>
  <c r="FB39" i="11"/>
  <c r="FC39" i="11"/>
  <c r="FD39" i="11"/>
  <c r="FE39" i="11"/>
  <c r="FF39" i="11"/>
  <c r="FG39" i="11"/>
  <c r="FH39" i="11"/>
  <c r="FI39" i="11"/>
  <c r="FJ39" i="11"/>
  <c r="FK39" i="11"/>
  <c r="FL39" i="11"/>
  <c r="FM39" i="11"/>
  <c r="FN39" i="11"/>
  <c r="FO39" i="11"/>
  <c r="FP39" i="11"/>
  <c r="FQ39" i="11"/>
  <c r="FR39" i="11"/>
  <c r="FS39" i="11"/>
  <c r="FT39" i="11"/>
  <c r="FU39" i="11"/>
  <c r="FV39" i="11"/>
  <c r="FW39" i="11"/>
  <c r="FX39" i="11"/>
  <c r="FY39" i="11"/>
  <c r="FZ39" i="11"/>
  <c r="GA39" i="11"/>
  <c r="GB39" i="11"/>
  <c r="GC39" i="11"/>
  <c r="GD39" i="11"/>
  <c r="GE39" i="11"/>
  <c r="GF39" i="11"/>
  <c r="GG39" i="11"/>
  <c r="GH39" i="11"/>
  <c r="GI39" i="11"/>
  <c r="GJ39" i="11"/>
  <c r="CV40" i="11"/>
  <c r="CW40" i="11"/>
  <c r="CX40" i="11"/>
  <c r="CY40" i="11"/>
  <c r="CZ40" i="11"/>
  <c r="DA40" i="11"/>
  <c r="DB40" i="11"/>
  <c r="DC40" i="11"/>
  <c r="DD40" i="11"/>
  <c r="DE40" i="11"/>
  <c r="DF40" i="11"/>
  <c r="DG40" i="11"/>
  <c r="DH40" i="11"/>
  <c r="DI40" i="11"/>
  <c r="DJ40" i="11"/>
  <c r="DK40" i="11"/>
  <c r="DL40" i="11"/>
  <c r="DM40" i="11"/>
  <c r="DN40" i="11"/>
  <c r="DO40" i="11"/>
  <c r="DP40" i="11"/>
  <c r="DQ40" i="11"/>
  <c r="DR40" i="11"/>
  <c r="DS40" i="11"/>
  <c r="DT40" i="11"/>
  <c r="DU40" i="11"/>
  <c r="DV40" i="11"/>
  <c r="DW40" i="11"/>
  <c r="DX40" i="11"/>
  <c r="DY40" i="11"/>
  <c r="DZ40" i="11"/>
  <c r="EA40" i="11"/>
  <c r="EB40" i="11"/>
  <c r="EC40" i="11"/>
  <c r="ED40" i="11"/>
  <c r="EE40" i="11"/>
  <c r="EF40" i="11"/>
  <c r="EG40" i="11"/>
  <c r="EH40" i="11"/>
  <c r="EI40" i="11"/>
  <c r="EJ40" i="11"/>
  <c r="EK40" i="11"/>
  <c r="EL40" i="11"/>
  <c r="EM40" i="11"/>
  <c r="EN40" i="11"/>
  <c r="EO40" i="11"/>
  <c r="EP40" i="11"/>
  <c r="EQ40" i="11"/>
  <c r="ER40" i="11"/>
  <c r="ES40" i="11"/>
  <c r="ET40" i="11"/>
  <c r="EU40" i="11"/>
  <c r="EV40" i="11"/>
  <c r="EW40" i="11"/>
  <c r="EX40" i="11"/>
  <c r="EY40" i="11"/>
  <c r="EZ40" i="11"/>
  <c r="FA40" i="11"/>
  <c r="FB40" i="11"/>
  <c r="FC40" i="11"/>
  <c r="FD40" i="11"/>
  <c r="FE40" i="11"/>
  <c r="FF40" i="11"/>
  <c r="FG40" i="11"/>
  <c r="FH40" i="11"/>
  <c r="FI40" i="11"/>
  <c r="FJ40" i="11"/>
  <c r="FK40" i="11"/>
  <c r="FL40" i="11"/>
  <c r="FM40" i="11"/>
  <c r="FN40" i="11"/>
  <c r="FO40" i="11"/>
  <c r="FP40" i="11"/>
  <c r="FQ40" i="11"/>
  <c r="FR40" i="11"/>
  <c r="FS40" i="11"/>
  <c r="FT40" i="11"/>
  <c r="FU40" i="11"/>
  <c r="FV40" i="11"/>
  <c r="FW40" i="11"/>
  <c r="FX40" i="11"/>
  <c r="FY40" i="11"/>
  <c r="FZ40" i="11"/>
  <c r="GA40" i="11"/>
  <c r="GB40" i="11"/>
  <c r="GC40" i="11"/>
  <c r="GD40" i="11"/>
  <c r="GE40" i="11"/>
  <c r="GF40" i="11"/>
  <c r="GG40" i="11"/>
  <c r="GH40" i="11"/>
  <c r="GI40" i="11"/>
  <c r="GJ40" i="11"/>
  <c r="CV41" i="11"/>
  <c r="CW41" i="11"/>
  <c r="CX41" i="11"/>
  <c r="CY41" i="11"/>
  <c r="CZ41" i="11"/>
  <c r="DA41" i="11"/>
  <c r="DB41" i="11"/>
  <c r="DC41" i="11"/>
  <c r="DD41" i="11"/>
  <c r="DE41" i="11"/>
  <c r="DF41" i="11"/>
  <c r="DG41" i="11"/>
  <c r="DH41" i="11"/>
  <c r="DI41" i="11"/>
  <c r="DJ41" i="11"/>
  <c r="DK41" i="11"/>
  <c r="DL41" i="11"/>
  <c r="DM41" i="11"/>
  <c r="DN41" i="11"/>
  <c r="DO41" i="11"/>
  <c r="DP41" i="11"/>
  <c r="DQ41" i="11"/>
  <c r="DR41" i="11"/>
  <c r="DS41" i="11"/>
  <c r="DT41" i="11"/>
  <c r="DU41" i="11"/>
  <c r="DV41" i="11"/>
  <c r="DW41" i="11"/>
  <c r="DX41" i="11"/>
  <c r="DY41" i="11"/>
  <c r="DZ41" i="11"/>
  <c r="EA41" i="11"/>
  <c r="EB41" i="11"/>
  <c r="EC41" i="11"/>
  <c r="ED41" i="11"/>
  <c r="EE41" i="11"/>
  <c r="EF41" i="11"/>
  <c r="EG41" i="11"/>
  <c r="EH41" i="11"/>
  <c r="EI41" i="11"/>
  <c r="EJ41" i="11"/>
  <c r="EK41" i="11"/>
  <c r="EL41" i="11"/>
  <c r="EM41" i="11"/>
  <c r="EN41" i="11"/>
  <c r="EO41" i="11"/>
  <c r="EP41" i="11"/>
  <c r="EQ41" i="11"/>
  <c r="ER41" i="11"/>
  <c r="ES41" i="11"/>
  <c r="ET41" i="11"/>
  <c r="EU41" i="11"/>
  <c r="EV41" i="11"/>
  <c r="EW41" i="11"/>
  <c r="EX41" i="11"/>
  <c r="EY41" i="11"/>
  <c r="EZ41" i="11"/>
  <c r="FA41" i="11"/>
  <c r="FB41" i="11"/>
  <c r="FC41" i="11"/>
  <c r="FD41" i="11"/>
  <c r="FE41" i="11"/>
  <c r="FF41" i="11"/>
  <c r="FG41" i="11"/>
  <c r="FH41" i="11"/>
  <c r="FI41" i="11"/>
  <c r="FJ41" i="11"/>
  <c r="FK41" i="11"/>
  <c r="FL41" i="11"/>
  <c r="FM41" i="11"/>
  <c r="FN41" i="11"/>
  <c r="FO41" i="11"/>
  <c r="FP41" i="11"/>
  <c r="FQ41" i="11"/>
  <c r="FR41" i="11"/>
  <c r="FS41" i="11"/>
  <c r="FT41" i="11"/>
  <c r="FU41" i="11"/>
  <c r="FV41" i="11"/>
  <c r="FW41" i="11"/>
  <c r="FX41" i="11"/>
  <c r="FY41" i="11"/>
  <c r="FZ41" i="11"/>
  <c r="GA41" i="11"/>
  <c r="GB41" i="11"/>
  <c r="GC41" i="11"/>
  <c r="GD41" i="11"/>
  <c r="GE41" i="11"/>
  <c r="GF41" i="11"/>
  <c r="GG41" i="11"/>
  <c r="GH41" i="11"/>
  <c r="GI41" i="11"/>
  <c r="GJ41" i="11"/>
  <c r="CV42" i="11"/>
  <c r="CW42" i="11"/>
  <c r="CX42" i="11"/>
  <c r="CY42" i="11"/>
  <c r="CZ42" i="11"/>
  <c r="DA42" i="11"/>
  <c r="DB42" i="11"/>
  <c r="DC42" i="11"/>
  <c r="DD42" i="11"/>
  <c r="DE42" i="11"/>
  <c r="DF42" i="11"/>
  <c r="DG42" i="11"/>
  <c r="DH42" i="11"/>
  <c r="DI42" i="11"/>
  <c r="DJ42" i="11"/>
  <c r="DK42" i="11"/>
  <c r="DL42" i="11"/>
  <c r="DM42" i="11"/>
  <c r="DN42" i="11"/>
  <c r="DO42" i="11"/>
  <c r="DP42" i="11"/>
  <c r="DQ42" i="11"/>
  <c r="DR42" i="11"/>
  <c r="DS42" i="11"/>
  <c r="DT42" i="11"/>
  <c r="DU42" i="11"/>
  <c r="DV42" i="11"/>
  <c r="DW42" i="11"/>
  <c r="DX42" i="11"/>
  <c r="DY42" i="11"/>
  <c r="DZ42" i="11"/>
  <c r="EA42" i="11"/>
  <c r="EB42" i="11"/>
  <c r="EC42" i="11"/>
  <c r="ED42" i="11"/>
  <c r="EE42" i="11"/>
  <c r="EF42" i="11"/>
  <c r="EG42" i="11"/>
  <c r="EH42" i="11"/>
  <c r="EI42" i="11"/>
  <c r="EJ42" i="11"/>
  <c r="EK42" i="11"/>
  <c r="EL42" i="11"/>
  <c r="EM42" i="11"/>
  <c r="EN42" i="11"/>
  <c r="EO42" i="11"/>
  <c r="EP42" i="11"/>
  <c r="EQ42" i="11"/>
  <c r="ER42" i="11"/>
  <c r="ES42" i="11"/>
  <c r="ET42" i="11"/>
  <c r="EU42" i="11"/>
  <c r="EV42" i="11"/>
  <c r="EW42" i="11"/>
  <c r="EX42" i="11"/>
  <c r="EY42" i="11"/>
  <c r="EZ42" i="11"/>
  <c r="FA42" i="11"/>
  <c r="FB42" i="11"/>
  <c r="FC42" i="11"/>
  <c r="FD42" i="11"/>
  <c r="FE42" i="11"/>
  <c r="FF42" i="11"/>
  <c r="FG42" i="11"/>
  <c r="FH42" i="11"/>
  <c r="FI42" i="11"/>
  <c r="FJ42" i="11"/>
  <c r="FK42" i="11"/>
  <c r="FL42" i="11"/>
  <c r="FM42" i="11"/>
  <c r="FN42" i="11"/>
  <c r="FO42" i="11"/>
  <c r="FP42" i="11"/>
  <c r="FQ42" i="11"/>
  <c r="FR42" i="11"/>
  <c r="FS42" i="11"/>
  <c r="FT42" i="11"/>
  <c r="FU42" i="11"/>
  <c r="FV42" i="11"/>
  <c r="FW42" i="11"/>
  <c r="FX42" i="11"/>
  <c r="FY42" i="11"/>
  <c r="FZ42" i="11"/>
  <c r="GA42" i="11"/>
  <c r="GB42" i="11"/>
  <c r="GC42" i="11"/>
  <c r="GD42" i="11"/>
  <c r="GE42" i="11"/>
  <c r="GF42" i="11"/>
  <c r="GG42" i="11"/>
  <c r="GH42" i="11"/>
  <c r="GI42" i="11"/>
  <c r="GJ42" i="11"/>
  <c r="CV43" i="11"/>
  <c r="CW43" i="11"/>
  <c r="CX43" i="11"/>
  <c r="CY43" i="11"/>
  <c r="CZ43" i="11"/>
  <c r="DA43" i="11"/>
  <c r="DB43" i="11"/>
  <c r="DC43" i="11"/>
  <c r="DD43" i="11"/>
  <c r="DE43" i="11"/>
  <c r="DF43" i="11"/>
  <c r="DG43" i="11"/>
  <c r="DH43" i="11"/>
  <c r="DI43" i="11"/>
  <c r="DJ43" i="11"/>
  <c r="DK43" i="11"/>
  <c r="DL43" i="11"/>
  <c r="DM43" i="11"/>
  <c r="DN43" i="11"/>
  <c r="DO43" i="11"/>
  <c r="DP43" i="11"/>
  <c r="DQ43" i="11"/>
  <c r="DR43" i="11"/>
  <c r="DS43" i="11"/>
  <c r="DT43" i="11"/>
  <c r="DU43" i="11"/>
  <c r="DV43" i="11"/>
  <c r="DW43" i="11"/>
  <c r="DX43" i="11"/>
  <c r="DY43" i="11"/>
  <c r="DZ43" i="11"/>
  <c r="EA43" i="11"/>
  <c r="EB43" i="11"/>
  <c r="EC43" i="11"/>
  <c r="ED43" i="11"/>
  <c r="EE43" i="11"/>
  <c r="EF43" i="11"/>
  <c r="EG43" i="11"/>
  <c r="EH43" i="11"/>
  <c r="EI43" i="11"/>
  <c r="EJ43" i="11"/>
  <c r="EK43" i="11"/>
  <c r="EL43" i="11"/>
  <c r="EM43" i="11"/>
  <c r="EN43" i="11"/>
  <c r="EO43" i="11"/>
  <c r="EP43" i="11"/>
  <c r="EQ43" i="11"/>
  <c r="ER43" i="11"/>
  <c r="ES43" i="11"/>
  <c r="ET43" i="11"/>
  <c r="EU43" i="11"/>
  <c r="EV43" i="11"/>
  <c r="EW43" i="11"/>
  <c r="EX43" i="11"/>
  <c r="EY43" i="11"/>
  <c r="EZ43" i="11"/>
  <c r="FA43" i="11"/>
  <c r="FB43" i="11"/>
  <c r="FC43" i="11"/>
  <c r="FD43" i="11"/>
  <c r="FE43" i="11"/>
  <c r="FF43" i="11"/>
  <c r="FG43" i="11"/>
  <c r="FH43" i="11"/>
  <c r="FI43" i="11"/>
  <c r="FJ43" i="11"/>
  <c r="FK43" i="11"/>
  <c r="FL43" i="11"/>
  <c r="FM43" i="11"/>
  <c r="FN43" i="11"/>
  <c r="FO43" i="11"/>
  <c r="FP43" i="11"/>
  <c r="FQ43" i="11"/>
  <c r="FR43" i="11"/>
  <c r="FS43" i="11"/>
  <c r="FT43" i="11"/>
  <c r="FU43" i="11"/>
  <c r="FV43" i="11"/>
  <c r="FW43" i="11"/>
  <c r="FX43" i="11"/>
  <c r="FY43" i="11"/>
  <c r="FZ43" i="11"/>
  <c r="GA43" i="11"/>
  <c r="GB43" i="11"/>
  <c r="GC43" i="11"/>
  <c r="GD43" i="11"/>
  <c r="GE43" i="11"/>
  <c r="GF43" i="11"/>
  <c r="GG43" i="11"/>
  <c r="GH43" i="11"/>
  <c r="GI43" i="11"/>
  <c r="GJ43" i="11"/>
  <c r="CV44" i="11"/>
  <c r="CW44" i="11"/>
  <c r="CX44" i="11"/>
  <c r="CY44" i="11"/>
  <c r="CZ44" i="11"/>
  <c r="DA44" i="11"/>
  <c r="DB44" i="11"/>
  <c r="DC44" i="11"/>
  <c r="DD44" i="11"/>
  <c r="DE44" i="11"/>
  <c r="DF44" i="11"/>
  <c r="DG44" i="1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B44" i="11"/>
  <c r="EC44" i="11"/>
  <c r="ED44" i="11"/>
  <c r="EE44" i="11"/>
  <c r="EF44" i="11"/>
  <c r="EG44" i="11"/>
  <c r="EH44" i="11"/>
  <c r="EI44" i="11"/>
  <c r="EJ44" i="11"/>
  <c r="EK44" i="11"/>
  <c r="EL44" i="11"/>
  <c r="EM44" i="11"/>
  <c r="EN44" i="11"/>
  <c r="EO44" i="11"/>
  <c r="EP44" i="11"/>
  <c r="EQ44" i="11"/>
  <c r="ER44" i="11"/>
  <c r="ES44" i="11"/>
  <c r="ET44" i="11"/>
  <c r="EU44" i="11"/>
  <c r="EV44" i="11"/>
  <c r="EW44" i="11"/>
  <c r="EX44" i="11"/>
  <c r="EY44" i="11"/>
  <c r="EZ44" i="11"/>
  <c r="FA44" i="11"/>
  <c r="FB44" i="11"/>
  <c r="FC44" i="11"/>
  <c r="FD44" i="11"/>
  <c r="FE44" i="11"/>
  <c r="FF44" i="11"/>
  <c r="FG44" i="11"/>
  <c r="FH44" i="11"/>
  <c r="FI44" i="11"/>
  <c r="FJ44" i="11"/>
  <c r="FK44" i="11"/>
  <c r="FL44" i="11"/>
  <c r="FM44" i="11"/>
  <c r="FN44" i="11"/>
  <c r="FO44" i="11"/>
  <c r="FP44" i="11"/>
  <c r="FQ44" i="11"/>
  <c r="FR44" i="11"/>
  <c r="FS44" i="11"/>
  <c r="FT44" i="11"/>
  <c r="FU44" i="11"/>
  <c r="FV44" i="11"/>
  <c r="FW44" i="11"/>
  <c r="FX44" i="11"/>
  <c r="FY44" i="11"/>
  <c r="FZ44" i="11"/>
  <c r="GA44" i="11"/>
  <c r="GB44" i="11"/>
  <c r="GC44" i="11"/>
  <c r="GD44" i="11"/>
  <c r="GE44" i="11"/>
  <c r="GF44" i="11"/>
  <c r="GG44" i="11"/>
  <c r="GH44" i="11"/>
  <c r="GI44" i="11"/>
  <c r="GJ44" i="11"/>
  <c r="CV45" i="11"/>
  <c r="CW45" i="11"/>
  <c r="CX45" i="11"/>
  <c r="CY45" i="11"/>
  <c r="CZ45" i="11"/>
  <c r="DA45" i="11"/>
  <c r="DB45" i="11"/>
  <c r="DC45" i="11"/>
  <c r="DD45" i="11"/>
  <c r="DE45" i="11"/>
  <c r="DF45" i="11"/>
  <c r="DG45" i="11"/>
  <c r="DH45" i="11"/>
  <c r="DI45" i="11"/>
  <c r="DJ45" i="11"/>
  <c r="DK45" i="11"/>
  <c r="DL45" i="11"/>
  <c r="DM45" i="11"/>
  <c r="DN45" i="11"/>
  <c r="DO45" i="11"/>
  <c r="DP45" i="11"/>
  <c r="DQ45" i="11"/>
  <c r="DR45" i="11"/>
  <c r="DS45" i="11"/>
  <c r="DT45" i="11"/>
  <c r="DU45" i="11"/>
  <c r="DV45" i="11"/>
  <c r="DW45" i="11"/>
  <c r="DX45" i="11"/>
  <c r="DY45" i="11"/>
  <c r="DZ45" i="11"/>
  <c r="EA45" i="11"/>
  <c r="EB45" i="11"/>
  <c r="EC45" i="11"/>
  <c r="ED45" i="11"/>
  <c r="EE45" i="11"/>
  <c r="EF45" i="11"/>
  <c r="EG45" i="11"/>
  <c r="EH45" i="11"/>
  <c r="EI45" i="11"/>
  <c r="EJ45" i="11"/>
  <c r="EK45" i="11"/>
  <c r="EL45" i="11"/>
  <c r="EM45" i="11"/>
  <c r="EN45" i="11"/>
  <c r="EO45" i="11"/>
  <c r="EP45" i="11"/>
  <c r="EQ45" i="11"/>
  <c r="ER45" i="11"/>
  <c r="ES45" i="11"/>
  <c r="ET45" i="11"/>
  <c r="EU45" i="11"/>
  <c r="EV45" i="11"/>
  <c r="EW45" i="11"/>
  <c r="EX45" i="11"/>
  <c r="EY45" i="11"/>
  <c r="EZ45" i="11"/>
  <c r="FA45" i="11"/>
  <c r="FB45" i="11"/>
  <c r="FC45" i="11"/>
  <c r="FD45" i="11"/>
  <c r="FE45" i="11"/>
  <c r="FF45" i="11"/>
  <c r="FG45" i="11"/>
  <c r="FH45" i="11"/>
  <c r="FI45" i="11"/>
  <c r="FJ45" i="11"/>
  <c r="FK45" i="11"/>
  <c r="FL45" i="11"/>
  <c r="FM45" i="11"/>
  <c r="FN45" i="11"/>
  <c r="FO45" i="11"/>
  <c r="FP45" i="11"/>
  <c r="FQ45" i="11"/>
  <c r="FR45" i="11"/>
  <c r="FS45" i="11"/>
  <c r="FT45" i="11"/>
  <c r="FU45" i="11"/>
  <c r="FV45" i="11"/>
  <c r="FW45" i="11"/>
  <c r="FX45" i="11"/>
  <c r="FY45" i="11"/>
  <c r="FZ45" i="11"/>
  <c r="GA45" i="11"/>
  <c r="GB45" i="11"/>
  <c r="GC45" i="11"/>
  <c r="GD45" i="11"/>
  <c r="GE45" i="11"/>
  <c r="GF45" i="11"/>
  <c r="GG45" i="11"/>
  <c r="GH45" i="11"/>
  <c r="GI45" i="11"/>
  <c r="GJ45" i="11"/>
  <c r="CV46" i="11"/>
  <c r="CW46" i="11"/>
  <c r="CX46" i="11"/>
  <c r="CY46" i="11"/>
  <c r="CZ46" i="11"/>
  <c r="DA46" i="11"/>
  <c r="DB46" i="11"/>
  <c r="DC46" i="11"/>
  <c r="DD46" i="11"/>
  <c r="DE46" i="11"/>
  <c r="DF46" i="11"/>
  <c r="DG46" i="11"/>
  <c r="DH46" i="11"/>
  <c r="DI46" i="11"/>
  <c r="DJ46" i="11"/>
  <c r="DK46" i="11"/>
  <c r="DL46" i="11"/>
  <c r="DM46" i="11"/>
  <c r="DN46" i="11"/>
  <c r="DO46" i="11"/>
  <c r="DP46" i="11"/>
  <c r="DQ46" i="11"/>
  <c r="DR46" i="11"/>
  <c r="DS46" i="11"/>
  <c r="DT46" i="11"/>
  <c r="DU46" i="11"/>
  <c r="DV46" i="11"/>
  <c r="DW46" i="11"/>
  <c r="DX46" i="11"/>
  <c r="DY46" i="11"/>
  <c r="DZ46" i="11"/>
  <c r="EA46" i="11"/>
  <c r="EB46" i="11"/>
  <c r="EC46" i="11"/>
  <c r="ED46" i="11"/>
  <c r="EE46" i="11"/>
  <c r="EF46" i="11"/>
  <c r="EG46" i="11"/>
  <c r="EH46" i="11"/>
  <c r="EI46" i="11"/>
  <c r="EJ46" i="11"/>
  <c r="EK46" i="11"/>
  <c r="EL46" i="11"/>
  <c r="EM46" i="11"/>
  <c r="EN46" i="11"/>
  <c r="EO46" i="11"/>
  <c r="EP46" i="11"/>
  <c r="EQ46" i="11"/>
  <c r="ER46" i="11"/>
  <c r="ES46" i="11"/>
  <c r="ET46" i="11"/>
  <c r="EU46" i="11"/>
  <c r="EV46" i="11"/>
  <c r="EW46" i="11"/>
  <c r="EX46" i="11"/>
  <c r="EY46" i="11"/>
  <c r="EZ46" i="11"/>
  <c r="FA46" i="11"/>
  <c r="FB46" i="11"/>
  <c r="FC46" i="11"/>
  <c r="FD46" i="11"/>
  <c r="FE46" i="11"/>
  <c r="FF46" i="11"/>
  <c r="FG46" i="11"/>
  <c r="FH46" i="11"/>
  <c r="FI46" i="11"/>
  <c r="FJ46" i="11"/>
  <c r="FK46" i="11"/>
  <c r="FL46" i="11"/>
  <c r="FM46" i="11"/>
  <c r="FN46" i="11"/>
  <c r="FO46" i="11"/>
  <c r="FP46" i="11"/>
  <c r="FQ46" i="11"/>
  <c r="FR46" i="11"/>
  <c r="FS46" i="11"/>
  <c r="FT46" i="11"/>
  <c r="FU46" i="11"/>
  <c r="FV46" i="11"/>
  <c r="FW46" i="11"/>
  <c r="FX46" i="11"/>
  <c r="FY46" i="11"/>
  <c r="FZ46" i="11"/>
  <c r="GA46" i="11"/>
  <c r="GB46" i="11"/>
  <c r="GC46" i="11"/>
  <c r="GD46" i="11"/>
  <c r="GE46" i="11"/>
  <c r="GF46" i="11"/>
  <c r="GG46" i="11"/>
  <c r="GH46" i="11"/>
  <c r="GI46" i="11"/>
  <c r="GJ46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EF47" i="11"/>
  <c r="EG47" i="11"/>
  <c r="EH47" i="11"/>
  <c r="EI47" i="11"/>
  <c r="EJ47" i="11"/>
  <c r="EK47" i="11"/>
  <c r="EL47" i="11"/>
  <c r="EM47" i="11"/>
  <c r="EN47" i="11"/>
  <c r="EO47" i="11"/>
  <c r="EP47" i="11"/>
  <c r="EQ47" i="11"/>
  <c r="ER47" i="11"/>
  <c r="ES47" i="11"/>
  <c r="ET47" i="11"/>
  <c r="EU47" i="11"/>
  <c r="EV47" i="11"/>
  <c r="EW47" i="11"/>
  <c r="EX47" i="11"/>
  <c r="EY47" i="11"/>
  <c r="EZ47" i="11"/>
  <c r="FA47" i="11"/>
  <c r="FB47" i="11"/>
  <c r="FC47" i="11"/>
  <c r="FD47" i="11"/>
  <c r="FE47" i="11"/>
  <c r="FF47" i="11"/>
  <c r="FG47" i="11"/>
  <c r="FH47" i="11"/>
  <c r="FI47" i="11"/>
  <c r="FJ47" i="11"/>
  <c r="FK47" i="11"/>
  <c r="FL47" i="11"/>
  <c r="FM47" i="11"/>
  <c r="FN47" i="11"/>
  <c r="FO47" i="11"/>
  <c r="FP47" i="11"/>
  <c r="FQ47" i="11"/>
  <c r="FR47" i="11"/>
  <c r="FS47" i="11"/>
  <c r="FT47" i="11"/>
  <c r="FU47" i="11"/>
  <c r="FV47" i="11"/>
  <c r="FW47" i="11"/>
  <c r="FX47" i="11"/>
  <c r="FY47" i="11"/>
  <c r="FZ47" i="11"/>
  <c r="GA47" i="11"/>
  <c r="GB47" i="11"/>
  <c r="GC47" i="11"/>
  <c r="GD47" i="11"/>
  <c r="GE47" i="11"/>
  <c r="GF47" i="11"/>
  <c r="GG47" i="11"/>
  <c r="GH47" i="11"/>
  <c r="GI47" i="11"/>
  <c r="GJ47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EF48" i="11"/>
  <c r="EG48" i="11"/>
  <c r="EH48" i="11"/>
  <c r="EI48" i="11"/>
  <c r="EJ48" i="11"/>
  <c r="EK48" i="11"/>
  <c r="EL48" i="11"/>
  <c r="EM48" i="11"/>
  <c r="EN48" i="11"/>
  <c r="EO48" i="11"/>
  <c r="EP48" i="11"/>
  <c r="EQ48" i="11"/>
  <c r="ER48" i="11"/>
  <c r="ES48" i="11"/>
  <c r="ET48" i="11"/>
  <c r="EU48" i="11"/>
  <c r="EV48" i="11"/>
  <c r="EW48" i="11"/>
  <c r="EX48" i="11"/>
  <c r="EY48" i="11"/>
  <c r="EZ48" i="11"/>
  <c r="FA48" i="11"/>
  <c r="FB48" i="11"/>
  <c r="FC48" i="11"/>
  <c r="FD48" i="11"/>
  <c r="FE48" i="11"/>
  <c r="FF48" i="11"/>
  <c r="FG48" i="11"/>
  <c r="FH48" i="11"/>
  <c r="FI48" i="11"/>
  <c r="FJ48" i="11"/>
  <c r="FK48" i="11"/>
  <c r="FL48" i="11"/>
  <c r="FM48" i="11"/>
  <c r="FN48" i="11"/>
  <c r="FO48" i="11"/>
  <c r="FP48" i="11"/>
  <c r="FQ48" i="11"/>
  <c r="FR48" i="11"/>
  <c r="FS48" i="11"/>
  <c r="FT48" i="11"/>
  <c r="FU48" i="11"/>
  <c r="FV48" i="11"/>
  <c r="FW48" i="11"/>
  <c r="FX48" i="11"/>
  <c r="FY48" i="11"/>
  <c r="FZ48" i="11"/>
  <c r="GA48" i="11"/>
  <c r="GB48" i="11"/>
  <c r="GC48" i="11"/>
  <c r="GD48" i="11"/>
  <c r="GE48" i="11"/>
  <c r="GF48" i="11"/>
  <c r="GG48" i="11"/>
  <c r="GH48" i="11"/>
  <c r="GI48" i="11"/>
  <c r="GJ48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EF49" i="11"/>
  <c r="EG49" i="11"/>
  <c r="EH49" i="11"/>
  <c r="EI49" i="11"/>
  <c r="EJ49" i="11"/>
  <c r="EK49" i="11"/>
  <c r="EL49" i="11"/>
  <c r="EM49" i="11"/>
  <c r="EN49" i="11"/>
  <c r="EO49" i="11"/>
  <c r="EP49" i="11"/>
  <c r="EQ49" i="11"/>
  <c r="ER49" i="11"/>
  <c r="ES49" i="11"/>
  <c r="ET49" i="11"/>
  <c r="EU49" i="11"/>
  <c r="EV49" i="11"/>
  <c r="EW49" i="11"/>
  <c r="EX49" i="11"/>
  <c r="EY49" i="11"/>
  <c r="EZ49" i="11"/>
  <c r="FA49" i="11"/>
  <c r="FB49" i="11"/>
  <c r="FC49" i="11"/>
  <c r="FD49" i="11"/>
  <c r="FE49" i="11"/>
  <c r="FF49" i="11"/>
  <c r="FG49" i="11"/>
  <c r="FH49" i="11"/>
  <c r="FI49" i="11"/>
  <c r="FJ49" i="11"/>
  <c r="FK49" i="11"/>
  <c r="FL49" i="11"/>
  <c r="FM49" i="11"/>
  <c r="FN49" i="11"/>
  <c r="FO49" i="11"/>
  <c r="FP49" i="11"/>
  <c r="FQ49" i="11"/>
  <c r="FR49" i="11"/>
  <c r="FS49" i="11"/>
  <c r="FT49" i="11"/>
  <c r="FU49" i="11"/>
  <c r="FV49" i="11"/>
  <c r="FW49" i="11"/>
  <c r="FX49" i="11"/>
  <c r="FY49" i="11"/>
  <c r="FZ49" i="11"/>
  <c r="GA49" i="11"/>
  <c r="GB49" i="11"/>
  <c r="GC49" i="11"/>
  <c r="GD49" i="11"/>
  <c r="GE49" i="11"/>
  <c r="GF49" i="11"/>
  <c r="GG49" i="11"/>
  <c r="GH49" i="11"/>
  <c r="GI49" i="11"/>
  <c r="GJ49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EF50" i="11"/>
  <c r="EG50" i="11"/>
  <c r="EH50" i="11"/>
  <c r="EI50" i="11"/>
  <c r="EJ50" i="11"/>
  <c r="EK50" i="11"/>
  <c r="EL50" i="11"/>
  <c r="EM50" i="11"/>
  <c r="EN50" i="11"/>
  <c r="EO50" i="11"/>
  <c r="EP50" i="11"/>
  <c r="EQ50" i="11"/>
  <c r="ER50" i="11"/>
  <c r="ES50" i="11"/>
  <c r="ET50" i="11"/>
  <c r="EU50" i="11"/>
  <c r="EV50" i="11"/>
  <c r="EW50" i="11"/>
  <c r="EX50" i="11"/>
  <c r="EY50" i="11"/>
  <c r="EZ50" i="11"/>
  <c r="FA50" i="11"/>
  <c r="FB50" i="11"/>
  <c r="FC50" i="11"/>
  <c r="FD50" i="11"/>
  <c r="FE50" i="11"/>
  <c r="FF50" i="11"/>
  <c r="FG50" i="11"/>
  <c r="FH50" i="11"/>
  <c r="FI50" i="11"/>
  <c r="FJ50" i="11"/>
  <c r="FK50" i="11"/>
  <c r="FL50" i="11"/>
  <c r="FM50" i="11"/>
  <c r="FN50" i="11"/>
  <c r="FO50" i="11"/>
  <c r="FP50" i="11"/>
  <c r="FQ50" i="11"/>
  <c r="FR50" i="11"/>
  <c r="FS50" i="11"/>
  <c r="FT50" i="11"/>
  <c r="FU50" i="11"/>
  <c r="FV50" i="11"/>
  <c r="FW50" i="11"/>
  <c r="FX50" i="11"/>
  <c r="FY50" i="11"/>
  <c r="FZ50" i="11"/>
  <c r="GA50" i="11"/>
  <c r="GB50" i="11"/>
  <c r="GC50" i="11"/>
  <c r="GD50" i="11"/>
  <c r="GE50" i="11"/>
  <c r="GF50" i="11"/>
  <c r="GG50" i="11"/>
  <c r="GH50" i="11"/>
  <c r="GI50" i="11"/>
  <c r="GJ50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EF51" i="11"/>
  <c r="EG51" i="11"/>
  <c r="EH51" i="11"/>
  <c r="EI51" i="11"/>
  <c r="EJ51" i="11"/>
  <c r="EK51" i="11"/>
  <c r="EL51" i="11"/>
  <c r="EM51" i="11"/>
  <c r="EN51" i="11"/>
  <c r="EO51" i="11"/>
  <c r="EP51" i="11"/>
  <c r="EQ51" i="11"/>
  <c r="ER51" i="11"/>
  <c r="ES51" i="11"/>
  <c r="ET51" i="11"/>
  <c r="EU51" i="11"/>
  <c r="EV51" i="11"/>
  <c r="EW51" i="11"/>
  <c r="EX51" i="11"/>
  <c r="EY51" i="11"/>
  <c r="EZ51" i="11"/>
  <c r="FA51" i="11"/>
  <c r="FB51" i="11"/>
  <c r="FC51" i="11"/>
  <c r="FD51" i="11"/>
  <c r="FE51" i="11"/>
  <c r="FF51" i="11"/>
  <c r="FG51" i="11"/>
  <c r="FH51" i="11"/>
  <c r="FI51" i="11"/>
  <c r="FJ51" i="11"/>
  <c r="FK51" i="11"/>
  <c r="FL51" i="11"/>
  <c r="FM51" i="11"/>
  <c r="FN51" i="11"/>
  <c r="FO51" i="11"/>
  <c r="FP51" i="11"/>
  <c r="FQ51" i="11"/>
  <c r="FR51" i="11"/>
  <c r="FS51" i="11"/>
  <c r="FT51" i="11"/>
  <c r="FU51" i="11"/>
  <c r="FV51" i="11"/>
  <c r="FW51" i="11"/>
  <c r="FX51" i="11"/>
  <c r="FY51" i="11"/>
  <c r="FZ51" i="11"/>
  <c r="GA51" i="11"/>
  <c r="GB51" i="11"/>
  <c r="GC51" i="11"/>
  <c r="GD51" i="11"/>
  <c r="GE51" i="11"/>
  <c r="GF51" i="11"/>
  <c r="GG51" i="11"/>
  <c r="GH51" i="11"/>
  <c r="GI51" i="11"/>
  <c r="GJ51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CV2" i="11"/>
  <c r="CW2" i="11"/>
  <c r="CX2" i="11"/>
  <c r="CY2" i="11"/>
  <c r="CU3" i="11"/>
  <c r="CU4" i="11"/>
  <c r="CU5" i="11"/>
  <c r="CU6" i="11"/>
  <c r="CU7" i="11"/>
  <c r="CU8" i="11"/>
  <c r="CU9" i="11"/>
  <c r="CU10" i="11"/>
  <c r="CU11" i="11"/>
  <c r="CU12" i="11"/>
  <c r="CU13" i="11"/>
  <c r="CU14" i="11"/>
  <c r="CU15" i="11"/>
  <c r="CU16" i="11"/>
  <c r="CU17" i="11"/>
  <c r="CU18" i="11"/>
  <c r="CU19" i="11"/>
  <c r="CU20" i="11"/>
  <c r="CU21" i="11"/>
  <c r="CU22" i="11"/>
  <c r="CU23" i="11"/>
  <c r="CU24" i="11"/>
  <c r="CU25" i="11"/>
  <c r="CU26" i="11"/>
  <c r="CU27" i="11"/>
  <c r="CU28" i="11"/>
  <c r="CU29" i="11"/>
  <c r="CU30" i="11"/>
  <c r="CU31" i="11"/>
  <c r="CU32" i="11"/>
  <c r="CU33" i="11"/>
  <c r="CU34" i="11"/>
  <c r="CU35" i="11"/>
  <c r="CU36" i="11"/>
  <c r="CU37" i="11"/>
  <c r="CU38" i="11"/>
  <c r="CU39" i="11"/>
  <c r="CU40" i="11"/>
  <c r="CU41" i="11"/>
  <c r="CU42" i="11"/>
  <c r="CU43" i="11"/>
  <c r="CU44" i="11"/>
  <c r="CU45" i="11"/>
  <c r="CU46" i="11"/>
  <c r="CU47" i="11"/>
  <c r="CU48" i="11"/>
  <c r="CU49" i="11"/>
  <c r="CU50" i="11"/>
  <c r="CU51" i="11"/>
  <c r="CU2" i="11"/>
  <c r="CR51" i="12"/>
  <c r="CQ51" i="12"/>
  <c r="CP51" i="12"/>
  <c r="CO51" i="12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R50" i="12"/>
  <c r="CQ50" i="12"/>
  <c r="CP50" i="12"/>
  <c r="CO50" i="12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R49" i="12"/>
  <c r="CQ49" i="12"/>
  <c r="CP49" i="12"/>
  <c r="CO49" i="12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R48" i="12"/>
  <c r="CQ48" i="12"/>
  <c r="CP48" i="12"/>
  <c r="CO48" i="12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R47" i="12"/>
  <c r="CQ47" i="12"/>
  <c r="CP47" i="12"/>
  <c r="CO47" i="12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R46" i="12"/>
  <c r="CQ46" i="12"/>
  <c r="CP46" i="12"/>
  <c r="CO46" i="12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R45" i="12"/>
  <c r="CQ45" i="12"/>
  <c r="CP45" i="12"/>
  <c r="CO45" i="12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R44" i="12"/>
  <c r="CQ44" i="12"/>
  <c r="CP44" i="12"/>
  <c r="CO44" i="12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R43" i="12"/>
  <c r="CQ43" i="12"/>
  <c r="CP43" i="12"/>
  <c r="CO43" i="12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R42" i="12"/>
  <c r="CQ42" i="12"/>
  <c r="CP42" i="12"/>
  <c r="CO42" i="12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R41" i="12"/>
  <c r="CQ41" i="12"/>
  <c r="CP41" i="12"/>
  <c r="CO41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R40" i="12"/>
  <c r="CQ40" i="12"/>
  <c r="CP40" i="12"/>
  <c r="CO40" i="12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R39" i="12"/>
  <c r="CQ39" i="12"/>
  <c r="CP39" i="12"/>
  <c r="CO39" i="12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R38" i="12"/>
  <c r="CQ38" i="12"/>
  <c r="CP38" i="12"/>
  <c r="CO38" i="12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R37" i="12"/>
  <c r="CQ37" i="12"/>
  <c r="CP37" i="12"/>
  <c r="CO37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R36" i="12"/>
  <c r="CQ36" i="12"/>
  <c r="CP36" i="12"/>
  <c r="CO36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R35" i="12"/>
  <c r="CQ35" i="12"/>
  <c r="CP35" i="12"/>
  <c r="CO35" i="12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R34" i="12"/>
  <c r="CQ34" i="12"/>
  <c r="CP34" i="12"/>
  <c r="CO34" i="12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R33" i="12"/>
  <c r="CQ33" i="12"/>
  <c r="CP33" i="12"/>
  <c r="CO33" i="12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R32" i="12"/>
  <c r="CQ32" i="12"/>
  <c r="CP32" i="12"/>
  <c r="CO32" i="12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R31" i="12"/>
  <c r="CQ31" i="12"/>
  <c r="CP31" i="12"/>
  <c r="CO31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R30" i="12"/>
  <c r="CQ30" i="12"/>
  <c r="CP30" i="12"/>
  <c r="CO30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R29" i="12"/>
  <c r="CQ29" i="12"/>
  <c r="CP29" i="12"/>
  <c r="CO29" i="12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R28" i="12"/>
  <c r="CQ28" i="12"/>
  <c r="CP28" i="12"/>
  <c r="CO28" i="12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R27" i="12"/>
  <c r="CQ27" i="12"/>
  <c r="CP27" i="12"/>
  <c r="CO27" i="12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R26" i="12"/>
  <c r="CQ26" i="12"/>
  <c r="CP26" i="12"/>
  <c r="CO26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R25" i="12"/>
  <c r="CQ25" i="12"/>
  <c r="CP25" i="12"/>
  <c r="CO25" i="12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R24" i="12"/>
  <c r="CQ24" i="12"/>
  <c r="CP24" i="12"/>
  <c r="CO24" i="12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R23" i="12"/>
  <c r="CQ23" i="12"/>
  <c r="CP23" i="12"/>
  <c r="CO23" i="12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R22" i="12"/>
  <c r="CQ22" i="12"/>
  <c r="CP22" i="12"/>
  <c r="CO22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R21" i="12"/>
  <c r="CQ21" i="12"/>
  <c r="CP21" i="12"/>
  <c r="CO21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R20" i="12"/>
  <c r="CQ20" i="12"/>
  <c r="CP20" i="12"/>
  <c r="CO20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R19" i="12"/>
  <c r="CQ19" i="12"/>
  <c r="CP19" i="12"/>
  <c r="CO19" i="12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R18" i="12"/>
  <c r="CQ18" i="12"/>
  <c r="CP18" i="12"/>
  <c r="CO18" i="12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R17" i="12"/>
  <c r="CQ17" i="12"/>
  <c r="CP17" i="12"/>
  <c r="CO17" i="12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R16" i="12"/>
  <c r="CQ16" i="12"/>
  <c r="CP16" i="12"/>
  <c r="CO16" i="12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R15" i="12"/>
  <c r="CQ15" i="12"/>
  <c r="CP15" i="12"/>
  <c r="CO15" i="12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R14" i="12"/>
  <c r="CQ14" i="12"/>
  <c r="CP14" i="12"/>
  <c r="CO14" i="12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R13" i="12"/>
  <c r="CQ13" i="12"/>
  <c r="CP13" i="12"/>
  <c r="CO13" i="12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R12" i="12"/>
  <c r="CQ12" i="12"/>
  <c r="CP12" i="12"/>
  <c r="CO12" i="12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R10" i="12"/>
  <c r="CQ10" i="12"/>
  <c r="CP10" i="12"/>
  <c r="CO10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R9" i="12"/>
  <c r="CQ9" i="12"/>
  <c r="CP9" i="12"/>
  <c r="CO9" i="12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R8" i="12"/>
  <c r="CQ8" i="12"/>
  <c r="CP8" i="12"/>
  <c r="CO8" i="12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R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R6" i="12"/>
  <c r="CQ6" i="12"/>
  <c r="CP6" i="12"/>
  <c r="CO6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R5" i="12"/>
  <c r="CQ5" i="12"/>
  <c r="CP5" i="12"/>
  <c r="CO5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R4" i="12"/>
  <c r="CQ4" i="12"/>
  <c r="CP4" i="12"/>
  <c r="CO4" i="12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R3" i="12"/>
  <c r="CQ3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R2" i="12"/>
  <c r="CQ2" i="12"/>
  <c r="CP2" i="12"/>
  <c r="CO2" i="12"/>
  <c r="CN2" i="12"/>
  <c r="CM2" i="12"/>
  <c r="CL2" i="12"/>
  <c r="CK2" i="12"/>
  <c r="CJ2" i="12"/>
  <c r="CI2" i="12"/>
  <c r="CH2" i="12"/>
  <c r="CG2" i="12"/>
  <c r="CF2" i="12"/>
  <c r="CE2" i="12"/>
  <c r="CD2" i="12"/>
  <c r="CC2" i="12"/>
  <c r="CB2" i="12"/>
  <c r="CA2" i="12"/>
  <c r="BZ2" i="12"/>
  <c r="BY2" i="12"/>
  <c r="BX2" i="12"/>
  <c r="BW2" i="12"/>
  <c r="BV2" i="12"/>
  <c r="BU2" i="12"/>
  <c r="BT2" i="12"/>
  <c r="BS2" i="12"/>
  <c r="BR2" i="12"/>
  <c r="BQ2" i="12"/>
  <c r="BP2" i="12"/>
  <c r="BO2" i="12"/>
  <c r="BN2" i="12"/>
  <c r="BM2" i="12"/>
  <c r="BL2" i="12"/>
  <c r="BK2" i="12"/>
  <c r="BJ2" i="12"/>
  <c r="BI2" i="12"/>
  <c r="BH2" i="12"/>
  <c r="BG2" i="12"/>
  <c r="BF2" i="12"/>
  <c r="BE2" i="12"/>
  <c r="BD2" i="12"/>
  <c r="BC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CR51" i="11"/>
  <c r="CQ51" i="11"/>
  <c r="CP51" i="11"/>
  <c r="CO51" i="11"/>
  <c r="CN51" i="11"/>
  <c r="CM51" i="11"/>
  <c r="CL51" i="11"/>
  <c r="CK51" i="11"/>
  <c r="CJ51" i="11"/>
  <c r="CI51" i="11"/>
  <c r="CH51" i="11"/>
  <c r="CG51" i="11"/>
  <c r="CF51" i="11"/>
  <c r="CE51" i="11"/>
  <c r="CD51" i="11"/>
  <c r="CC51" i="11"/>
  <c r="B51" i="11"/>
  <c r="CB51" i="11"/>
  <c r="CA51" i="11"/>
  <c r="BZ51" i="11"/>
  <c r="BY51" i="11"/>
  <c r="BX51" i="11"/>
  <c r="BW51" i="11"/>
  <c r="BV51" i="11"/>
  <c r="BU51" i="11"/>
  <c r="BT51" i="11"/>
  <c r="BS51" i="11"/>
  <c r="BR51" i="11"/>
  <c r="BQ51" i="1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C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R50" i="11"/>
  <c r="CQ50" i="11"/>
  <c r="CP50" i="11"/>
  <c r="CO50" i="11"/>
  <c r="CN50" i="11"/>
  <c r="CM50" i="11"/>
  <c r="CL50" i="11"/>
  <c r="CK50" i="11"/>
  <c r="CJ50" i="11"/>
  <c r="CI50" i="11"/>
  <c r="CH50" i="11"/>
  <c r="CG50" i="11"/>
  <c r="CF50" i="11"/>
  <c r="CE50" i="11"/>
  <c r="CD50" i="11"/>
  <c r="CC50" i="11"/>
  <c r="B50" i="11"/>
  <c r="CB50" i="11"/>
  <c r="CA50" i="11"/>
  <c r="BZ50" i="11"/>
  <c r="BY50" i="11"/>
  <c r="BX50" i="11"/>
  <c r="BW50" i="11"/>
  <c r="BV50" i="11"/>
  <c r="BU50" i="11"/>
  <c r="BT50" i="11"/>
  <c r="BS50" i="11"/>
  <c r="BR50" i="11"/>
  <c r="BQ50" i="11"/>
  <c r="BP50" i="11"/>
  <c r="BO50" i="11"/>
  <c r="BN50" i="11"/>
  <c r="BM50" i="11"/>
  <c r="BL50" i="11"/>
  <c r="BK50" i="11"/>
  <c r="BJ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C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R49" i="11"/>
  <c r="CQ49" i="11"/>
  <c r="CP49" i="11"/>
  <c r="CO49" i="11"/>
  <c r="CN49" i="11"/>
  <c r="CM49" i="11"/>
  <c r="CL49" i="11"/>
  <c r="CK49" i="11"/>
  <c r="CJ49" i="11"/>
  <c r="CI49" i="11"/>
  <c r="CH49" i="11"/>
  <c r="CG49" i="11"/>
  <c r="CF49" i="11"/>
  <c r="CE49" i="11"/>
  <c r="CD49" i="11"/>
  <c r="CC49" i="11"/>
  <c r="B49" i="11"/>
  <c r="CB49" i="11"/>
  <c r="CA49" i="11"/>
  <c r="BZ49" i="11"/>
  <c r="BY49" i="11"/>
  <c r="BX49" i="11"/>
  <c r="BW49" i="11"/>
  <c r="BV49" i="11"/>
  <c r="BU49" i="11"/>
  <c r="BT49" i="11"/>
  <c r="BS49" i="11"/>
  <c r="BR49" i="11"/>
  <c r="BQ49" i="11"/>
  <c r="BP49" i="11"/>
  <c r="BO49" i="11"/>
  <c r="BN49" i="11"/>
  <c r="BM49" i="11"/>
  <c r="BL49" i="11"/>
  <c r="BK49" i="11"/>
  <c r="BJ49" i="11"/>
  <c r="BI49" i="11"/>
  <c r="BH49" i="11"/>
  <c r="BG49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C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R48" i="11"/>
  <c r="CQ48" i="11"/>
  <c r="CP48" i="11"/>
  <c r="CO48" i="11"/>
  <c r="CN48" i="11"/>
  <c r="CM48" i="11"/>
  <c r="CL48" i="11"/>
  <c r="CK48" i="11"/>
  <c r="CJ48" i="11"/>
  <c r="CI48" i="11"/>
  <c r="CH48" i="11"/>
  <c r="CG48" i="11"/>
  <c r="CF48" i="11"/>
  <c r="CE48" i="11"/>
  <c r="CD48" i="11"/>
  <c r="CC48" i="11"/>
  <c r="B48" i="11"/>
  <c r="CB48" i="11"/>
  <c r="CA48" i="11"/>
  <c r="BZ48" i="11"/>
  <c r="BY48" i="11"/>
  <c r="BX48" i="11"/>
  <c r="BW48" i="11"/>
  <c r="BV48" i="11"/>
  <c r="BU48" i="11"/>
  <c r="BT48" i="11"/>
  <c r="BS48" i="11"/>
  <c r="BR48" i="11"/>
  <c r="BQ48" i="11"/>
  <c r="BP48" i="11"/>
  <c r="BO48" i="11"/>
  <c r="BN48" i="11"/>
  <c r="BM48" i="11"/>
  <c r="BL48" i="11"/>
  <c r="BK48" i="11"/>
  <c r="BJ48" i="11"/>
  <c r="BI48" i="11"/>
  <c r="BH48" i="11"/>
  <c r="BG48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C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R47" i="11"/>
  <c r="CQ47" i="11"/>
  <c r="CP47" i="11"/>
  <c r="CO47" i="11"/>
  <c r="CN47" i="11"/>
  <c r="CM47" i="11"/>
  <c r="CL47" i="11"/>
  <c r="CK47" i="11"/>
  <c r="CJ47" i="11"/>
  <c r="CI47" i="11"/>
  <c r="CH47" i="11"/>
  <c r="CG47" i="11"/>
  <c r="CF47" i="11"/>
  <c r="CE47" i="11"/>
  <c r="CD47" i="11"/>
  <c r="CC47" i="11"/>
  <c r="B47" i="11"/>
  <c r="CB47" i="11"/>
  <c r="CA47" i="11"/>
  <c r="BZ47" i="11"/>
  <c r="BY47" i="11"/>
  <c r="BX47" i="11"/>
  <c r="BW47" i="11"/>
  <c r="BV47" i="11"/>
  <c r="BU47" i="11"/>
  <c r="BT47" i="11"/>
  <c r="BS47" i="11"/>
  <c r="BR47" i="11"/>
  <c r="BQ47" i="11"/>
  <c r="BP47" i="11"/>
  <c r="BO47" i="11"/>
  <c r="BN47" i="11"/>
  <c r="BM47" i="11"/>
  <c r="BL47" i="11"/>
  <c r="BK47" i="11"/>
  <c r="BJ47" i="11"/>
  <c r="BI47" i="11"/>
  <c r="BH47" i="11"/>
  <c r="BG47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C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R46" i="11"/>
  <c r="CQ46" i="11"/>
  <c r="CP46" i="11"/>
  <c r="CO46" i="11"/>
  <c r="CN46" i="11"/>
  <c r="CM46" i="11"/>
  <c r="CL46" i="11"/>
  <c r="CK46" i="11"/>
  <c r="CJ46" i="11"/>
  <c r="CI46" i="11"/>
  <c r="CH46" i="11"/>
  <c r="CG46" i="11"/>
  <c r="CF46" i="11"/>
  <c r="CE46" i="11"/>
  <c r="CD46" i="11"/>
  <c r="CC46" i="11"/>
  <c r="B46" i="11"/>
  <c r="CB46" i="11"/>
  <c r="CA46" i="11"/>
  <c r="BZ46" i="11"/>
  <c r="BY46" i="11"/>
  <c r="BX46" i="11"/>
  <c r="BW46" i="11"/>
  <c r="BV46" i="11"/>
  <c r="BU46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C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R45" i="11"/>
  <c r="CQ45" i="11"/>
  <c r="CP45" i="11"/>
  <c r="CO45" i="11"/>
  <c r="CN45" i="11"/>
  <c r="CM45" i="11"/>
  <c r="CL45" i="11"/>
  <c r="CK45" i="11"/>
  <c r="CJ45" i="11"/>
  <c r="CI45" i="11"/>
  <c r="CH45" i="11"/>
  <c r="CG45" i="11"/>
  <c r="CF45" i="11"/>
  <c r="CE45" i="11"/>
  <c r="CD45" i="11"/>
  <c r="CC45" i="11"/>
  <c r="B45" i="11"/>
  <c r="CB45" i="11"/>
  <c r="CA45" i="11"/>
  <c r="BZ45" i="11"/>
  <c r="BY45" i="11"/>
  <c r="BX45" i="11"/>
  <c r="BW45" i="11"/>
  <c r="BV45" i="11"/>
  <c r="BU45" i="11"/>
  <c r="BT45" i="11"/>
  <c r="BS45" i="11"/>
  <c r="BR45" i="11"/>
  <c r="BQ45" i="11"/>
  <c r="BP45" i="11"/>
  <c r="BO45" i="11"/>
  <c r="BN45" i="11"/>
  <c r="BM45" i="11"/>
  <c r="BL45" i="11"/>
  <c r="BK45" i="11"/>
  <c r="BJ45" i="11"/>
  <c r="BI45" i="11"/>
  <c r="BH45" i="11"/>
  <c r="BG45" i="11"/>
  <c r="BF45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C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R44" i="11"/>
  <c r="CQ44" i="11"/>
  <c r="CP44" i="11"/>
  <c r="CO44" i="11"/>
  <c r="CN44" i="11"/>
  <c r="CM44" i="11"/>
  <c r="CL44" i="11"/>
  <c r="CK44" i="11"/>
  <c r="CJ44" i="11"/>
  <c r="CI44" i="11"/>
  <c r="CH44" i="11"/>
  <c r="CG44" i="11"/>
  <c r="CF44" i="11"/>
  <c r="CE44" i="11"/>
  <c r="CD44" i="11"/>
  <c r="CC44" i="11"/>
  <c r="B44" i="11"/>
  <c r="CB44" i="11"/>
  <c r="CA44" i="11"/>
  <c r="BZ44" i="11"/>
  <c r="BY44" i="11"/>
  <c r="BX44" i="11"/>
  <c r="BW44" i="11"/>
  <c r="BV44" i="11"/>
  <c r="BU44" i="11"/>
  <c r="BT44" i="1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C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R43" i="11"/>
  <c r="CQ43" i="11"/>
  <c r="CP43" i="11"/>
  <c r="CO43" i="11"/>
  <c r="CN43" i="11"/>
  <c r="CM43" i="11"/>
  <c r="CL43" i="11"/>
  <c r="CK43" i="11"/>
  <c r="CJ43" i="11"/>
  <c r="CI43" i="11"/>
  <c r="CH43" i="11"/>
  <c r="CG43" i="11"/>
  <c r="CF43" i="11"/>
  <c r="CE43" i="11"/>
  <c r="CD43" i="11"/>
  <c r="CC43" i="11"/>
  <c r="B43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C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R42" i="11"/>
  <c r="CQ42" i="11"/>
  <c r="CP42" i="11"/>
  <c r="CO42" i="11"/>
  <c r="CN42" i="11"/>
  <c r="CM42" i="11"/>
  <c r="CL42" i="11"/>
  <c r="CK42" i="11"/>
  <c r="CJ42" i="11"/>
  <c r="CI42" i="11"/>
  <c r="CH42" i="11"/>
  <c r="CG42" i="11"/>
  <c r="CF42" i="11"/>
  <c r="CE42" i="11"/>
  <c r="CD42" i="11"/>
  <c r="CC42" i="11"/>
  <c r="B42" i="11"/>
  <c r="CB42" i="11"/>
  <c r="CA42" i="11"/>
  <c r="BZ42" i="11"/>
  <c r="BY42" i="11"/>
  <c r="BX42" i="11"/>
  <c r="BW42" i="11"/>
  <c r="BV42" i="11"/>
  <c r="BU42" i="11"/>
  <c r="BT42" i="1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C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R41" i="11"/>
  <c r="CQ41" i="11"/>
  <c r="CP41" i="11"/>
  <c r="CO41" i="11"/>
  <c r="CN41" i="11"/>
  <c r="CM41" i="11"/>
  <c r="CL41" i="11"/>
  <c r="CK41" i="11"/>
  <c r="CJ41" i="11"/>
  <c r="CI41" i="11"/>
  <c r="CH41" i="11"/>
  <c r="CG41" i="11"/>
  <c r="CF41" i="11"/>
  <c r="CE41" i="11"/>
  <c r="CD41" i="11"/>
  <c r="CC41" i="11"/>
  <c r="B41" i="11"/>
  <c r="CB41" i="11"/>
  <c r="CA41" i="11"/>
  <c r="BZ41" i="11"/>
  <c r="BY41" i="11"/>
  <c r="BX41" i="11"/>
  <c r="BW41" i="11"/>
  <c r="BV41" i="11"/>
  <c r="BU41" i="11"/>
  <c r="BT41" i="11"/>
  <c r="BS41" i="11"/>
  <c r="BR41" i="11"/>
  <c r="BQ41" i="11"/>
  <c r="BP41" i="11"/>
  <c r="BO41" i="11"/>
  <c r="BN41" i="11"/>
  <c r="BM41" i="11"/>
  <c r="BL41" i="11"/>
  <c r="BK41" i="11"/>
  <c r="BJ41" i="11"/>
  <c r="BI41" i="11"/>
  <c r="BH41" i="11"/>
  <c r="BG41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C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R40" i="11"/>
  <c r="CQ40" i="11"/>
  <c r="CP40" i="11"/>
  <c r="CO40" i="11"/>
  <c r="CN40" i="11"/>
  <c r="CM40" i="11"/>
  <c r="CL40" i="11"/>
  <c r="CK40" i="11"/>
  <c r="CJ40" i="11"/>
  <c r="CI40" i="11"/>
  <c r="CH40" i="11"/>
  <c r="CG40" i="11"/>
  <c r="CF40" i="11"/>
  <c r="CE40" i="11"/>
  <c r="CD40" i="11"/>
  <c r="CC40" i="11"/>
  <c r="B40" i="11"/>
  <c r="CB40" i="11"/>
  <c r="CA40" i="11"/>
  <c r="BZ40" i="11"/>
  <c r="BY40" i="11"/>
  <c r="BX40" i="11"/>
  <c r="BW40" i="11"/>
  <c r="BV40" i="11"/>
  <c r="BU40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C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R39" i="11"/>
  <c r="CQ39" i="11"/>
  <c r="CP39" i="11"/>
  <c r="CO39" i="11"/>
  <c r="CN39" i="11"/>
  <c r="CM39" i="11"/>
  <c r="CL39" i="11"/>
  <c r="CK39" i="11"/>
  <c r="CJ39" i="11"/>
  <c r="CI39" i="11"/>
  <c r="CH39" i="11"/>
  <c r="CG39" i="11"/>
  <c r="CF39" i="11"/>
  <c r="CE39" i="11"/>
  <c r="CD39" i="11"/>
  <c r="CC39" i="11"/>
  <c r="B39" i="11"/>
  <c r="CB39" i="11"/>
  <c r="CA39" i="11"/>
  <c r="BZ39" i="11"/>
  <c r="BY39" i="11"/>
  <c r="BX39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C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R38" i="11"/>
  <c r="CQ38" i="11"/>
  <c r="CP38" i="11"/>
  <c r="CO38" i="11"/>
  <c r="CN38" i="11"/>
  <c r="CM38" i="11"/>
  <c r="CL38" i="11"/>
  <c r="CK38" i="11"/>
  <c r="CJ38" i="11"/>
  <c r="CI38" i="11"/>
  <c r="CH38" i="11"/>
  <c r="CG38" i="11"/>
  <c r="CF38" i="11"/>
  <c r="CE38" i="11"/>
  <c r="CD38" i="11"/>
  <c r="CC38" i="11"/>
  <c r="B38" i="11"/>
  <c r="CB38" i="11"/>
  <c r="CA38" i="11"/>
  <c r="BZ38" i="11"/>
  <c r="BY38" i="11"/>
  <c r="BX38" i="11"/>
  <c r="BW38" i="11"/>
  <c r="BV38" i="11"/>
  <c r="BU38" i="11"/>
  <c r="BT38" i="11"/>
  <c r="BS38" i="11"/>
  <c r="BR38" i="11"/>
  <c r="BQ38" i="11"/>
  <c r="BP38" i="11"/>
  <c r="BO38" i="11"/>
  <c r="BN38" i="11"/>
  <c r="BM38" i="11"/>
  <c r="BL38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C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R37" i="11"/>
  <c r="CQ37" i="11"/>
  <c r="CP37" i="11"/>
  <c r="CO37" i="11"/>
  <c r="CN37" i="11"/>
  <c r="CM37" i="11"/>
  <c r="CL37" i="11"/>
  <c r="CK37" i="11"/>
  <c r="CJ37" i="11"/>
  <c r="CI37" i="11"/>
  <c r="CH37" i="11"/>
  <c r="CG37" i="11"/>
  <c r="CF37" i="11"/>
  <c r="CE37" i="11"/>
  <c r="CD37" i="11"/>
  <c r="CC37" i="11"/>
  <c r="B37" i="11"/>
  <c r="CB37" i="11"/>
  <c r="CA37" i="11"/>
  <c r="BZ37" i="11"/>
  <c r="BY37" i="11"/>
  <c r="BX37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C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R36" i="11"/>
  <c r="CQ36" i="11"/>
  <c r="CP36" i="11"/>
  <c r="CO36" i="11"/>
  <c r="CN36" i="11"/>
  <c r="CM36" i="11"/>
  <c r="CL36" i="11"/>
  <c r="CK36" i="11"/>
  <c r="CJ36" i="11"/>
  <c r="CI36" i="11"/>
  <c r="CH36" i="11"/>
  <c r="CG36" i="11"/>
  <c r="CF36" i="11"/>
  <c r="CE36" i="11"/>
  <c r="CD36" i="11"/>
  <c r="CC36" i="11"/>
  <c r="B36" i="11"/>
  <c r="CB36" i="11"/>
  <c r="CA36" i="11"/>
  <c r="BZ36" i="11"/>
  <c r="BY36" i="11"/>
  <c r="BX36" i="11"/>
  <c r="BW36" i="11"/>
  <c r="BV36" i="11"/>
  <c r="BU36" i="11"/>
  <c r="BT36" i="11"/>
  <c r="BS36" i="11"/>
  <c r="BR36" i="11"/>
  <c r="BQ36" i="11"/>
  <c r="BP36" i="11"/>
  <c r="BO36" i="11"/>
  <c r="BN36" i="11"/>
  <c r="BM36" i="11"/>
  <c r="BL36" i="11"/>
  <c r="BK36" i="11"/>
  <c r="BJ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C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R35" i="11"/>
  <c r="CQ35" i="11"/>
  <c r="CP35" i="11"/>
  <c r="CO35" i="11"/>
  <c r="CN35" i="11"/>
  <c r="CM35" i="11"/>
  <c r="CL35" i="11"/>
  <c r="CK35" i="11"/>
  <c r="CJ35" i="11"/>
  <c r="CI35" i="11"/>
  <c r="CH35" i="11"/>
  <c r="CG35" i="11"/>
  <c r="CF35" i="11"/>
  <c r="CE35" i="11"/>
  <c r="CD35" i="11"/>
  <c r="CC35" i="11"/>
  <c r="B35" i="11"/>
  <c r="CB35" i="11"/>
  <c r="CA35" i="11"/>
  <c r="BZ35" i="11"/>
  <c r="BY35" i="11"/>
  <c r="BX35" i="11"/>
  <c r="BW35" i="11"/>
  <c r="BV35" i="11"/>
  <c r="BU35" i="11"/>
  <c r="BT35" i="11"/>
  <c r="BS35" i="11"/>
  <c r="BR35" i="11"/>
  <c r="BQ35" i="11"/>
  <c r="BP35" i="11"/>
  <c r="BO35" i="11"/>
  <c r="BN35" i="11"/>
  <c r="BM35" i="11"/>
  <c r="BL35" i="11"/>
  <c r="BK35" i="11"/>
  <c r="BJ35" i="11"/>
  <c r="BI35" i="11"/>
  <c r="BH35" i="11"/>
  <c r="BG35" i="11"/>
  <c r="BF35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C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R34" i="11"/>
  <c r="CQ34" i="11"/>
  <c r="CP34" i="11"/>
  <c r="CO34" i="11"/>
  <c r="CN34" i="11"/>
  <c r="CM34" i="11"/>
  <c r="CL34" i="11"/>
  <c r="CK34" i="11"/>
  <c r="CJ34" i="11"/>
  <c r="CI34" i="11"/>
  <c r="CH34" i="11"/>
  <c r="CG34" i="11"/>
  <c r="CF34" i="11"/>
  <c r="CE34" i="11"/>
  <c r="CD34" i="11"/>
  <c r="CC34" i="11"/>
  <c r="B34" i="11"/>
  <c r="CB34" i="11"/>
  <c r="CA34" i="11"/>
  <c r="BZ34" i="11"/>
  <c r="BY34" i="11"/>
  <c r="BX34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C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R33" i="11"/>
  <c r="CQ33" i="11"/>
  <c r="CP33" i="11"/>
  <c r="CO33" i="11"/>
  <c r="CN33" i="11"/>
  <c r="CM33" i="11"/>
  <c r="CL33" i="11"/>
  <c r="CK33" i="11"/>
  <c r="CJ33" i="11"/>
  <c r="CI33" i="11"/>
  <c r="CH33" i="11"/>
  <c r="CG33" i="11"/>
  <c r="CF33" i="11"/>
  <c r="CE33" i="11"/>
  <c r="CD33" i="11"/>
  <c r="CC33" i="11"/>
  <c r="B33" i="11"/>
  <c r="CB33" i="11"/>
  <c r="CA33" i="11"/>
  <c r="BZ33" i="11"/>
  <c r="BY33" i="11"/>
  <c r="BX33" i="11"/>
  <c r="BW33" i="11"/>
  <c r="BV33" i="11"/>
  <c r="BU33" i="11"/>
  <c r="BT33" i="11"/>
  <c r="BS33" i="11"/>
  <c r="BR33" i="11"/>
  <c r="BQ33" i="11"/>
  <c r="BP33" i="11"/>
  <c r="BO33" i="11"/>
  <c r="BN33" i="11"/>
  <c r="BM33" i="11"/>
  <c r="BL33" i="11"/>
  <c r="BK33" i="11"/>
  <c r="BJ33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C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R32" i="11"/>
  <c r="CQ32" i="11"/>
  <c r="CP32" i="11"/>
  <c r="CO32" i="11"/>
  <c r="CN32" i="11"/>
  <c r="CM32" i="11"/>
  <c r="CL32" i="11"/>
  <c r="CK32" i="11"/>
  <c r="CJ32" i="11"/>
  <c r="CI32" i="11"/>
  <c r="CH32" i="11"/>
  <c r="CG32" i="11"/>
  <c r="CF32" i="11"/>
  <c r="CE32" i="11"/>
  <c r="CD32" i="11"/>
  <c r="CC32" i="11"/>
  <c r="B32" i="11"/>
  <c r="CB32" i="11"/>
  <c r="CA32" i="11"/>
  <c r="BZ32" i="11"/>
  <c r="BY32" i="11"/>
  <c r="BX32" i="11"/>
  <c r="BW32" i="11"/>
  <c r="BV32" i="11"/>
  <c r="BU32" i="11"/>
  <c r="BT32" i="11"/>
  <c r="BS32" i="11"/>
  <c r="BR32" i="11"/>
  <c r="BQ32" i="11"/>
  <c r="BP32" i="11"/>
  <c r="BO32" i="11"/>
  <c r="BN32" i="11"/>
  <c r="BM32" i="11"/>
  <c r="BL32" i="11"/>
  <c r="BK32" i="11"/>
  <c r="BJ32" i="11"/>
  <c r="BI32" i="11"/>
  <c r="BH32" i="11"/>
  <c r="BG32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C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R31" i="11"/>
  <c r="CQ31" i="11"/>
  <c r="CP31" i="11"/>
  <c r="CO31" i="11"/>
  <c r="CN31" i="11"/>
  <c r="CM31" i="11"/>
  <c r="CL31" i="11"/>
  <c r="CK31" i="11"/>
  <c r="CJ31" i="11"/>
  <c r="CI31" i="11"/>
  <c r="CH31" i="11"/>
  <c r="CG31" i="11"/>
  <c r="CF31" i="11"/>
  <c r="CE31" i="11"/>
  <c r="CD31" i="11"/>
  <c r="CC31" i="11"/>
  <c r="B31" i="11"/>
  <c r="CB31" i="11"/>
  <c r="CA31" i="11"/>
  <c r="BZ31" i="11"/>
  <c r="BY31" i="11"/>
  <c r="BX31" i="11"/>
  <c r="BW31" i="11"/>
  <c r="BV31" i="11"/>
  <c r="BU31" i="11"/>
  <c r="BT31" i="11"/>
  <c r="BS31" i="11"/>
  <c r="BR31" i="11"/>
  <c r="BQ31" i="11"/>
  <c r="BP31" i="11"/>
  <c r="BO31" i="11"/>
  <c r="BN31" i="11"/>
  <c r="BM31" i="11"/>
  <c r="BL31" i="11"/>
  <c r="BK31" i="11"/>
  <c r="BJ31" i="11"/>
  <c r="BI31" i="11"/>
  <c r="BH31" i="11"/>
  <c r="BG31" i="11"/>
  <c r="BF31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C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R30" i="11"/>
  <c r="CQ30" i="11"/>
  <c r="CP30" i="11"/>
  <c r="CO30" i="11"/>
  <c r="CN30" i="11"/>
  <c r="CM30" i="11"/>
  <c r="CL30" i="11"/>
  <c r="CK30" i="11"/>
  <c r="CJ30" i="11"/>
  <c r="CI30" i="11"/>
  <c r="CH30" i="11"/>
  <c r="CG30" i="11"/>
  <c r="CF30" i="11"/>
  <c r="CE30" i="11"/>
  <c r="CD30" i="11"/>
  <c r="CC30" i="11"/>
  <c r="B30" i="11"/>
  <c r="CB30" i="11"/>
  <c r="CA30" i="11"/>
  <c r="BZ30" i="11"/>
  <c r="BY30" i="11"/>
  <c r="BX30" i="11"/>
  <c r="BW30" i="11"/>
  <c r="BV30" i="11"/>
  <c r="BU30" i="11"/>
  <c r="BT30" i="11"/>
  <c r="BS30" i="11"/>
  <c r="BR30" i="11"/>
  <c r="BQ30" i="11"/>
  <c r="BP30" i="11"/>
  <c r="BO30" i="11"/>
  <c r="BN30" i="11"/>
  <c r="BM30" i="11"/>
  <c r="BL30" i="11"/>
  <c r="BK30" i="11"/>
  <c r="BJ30" i="11"/>
  <c r="BI30" i="11"/>
  <c r="BH30" i="11"/>
  <c r="BG30" i="11"/>
  <c r="BF30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C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R29" i="11"/>
  <c r="CQ29" i="11"/>
  <c r="CP29" i="11"/>
  <c r="CO29" i="11"/>
  <c r="CN29" i="11"/>
  <c r="CM29" i="11"/>
  <c r="CL29" i="11"/>
  <c r="CK29" i="11"/>
  <c r="CJ29" i="11"/>
  <c r="CI29" i="11"/>
  <c r="CH29" i="11"/>
  <c r="CG29" i="11"/>
  <c r="CF29" i="11"/>
  <c r="CE29" i="11"/>
  <c r="CD29" i="11"/>
  <c r="CC29" i="11"/>
  <c r="B29" i="11"/>
  <c r="CB29" i="11"/>
  <c r="CA29" i="11"/>
  <c r="BZ29" i="11"/>
  <c r="BY29" i="11"/>
  <c r="BX29" i="11"/>
  <c r="BW29" i="11"/>
  <c r="BV29" i="11"/>
  <c r="BU29" i="11"/>
  <c r="BT29" i="11"/>
  <c r="BS29" i="11"/>
  <c r="BR29" i="11"/>
  <c r="BQ29" i="11"/>
  <c r="BP29" i="11"/>
  <c r="BO29" i="11"/>
  <c r="BN29" i="11"/>
  <c r="BM29" i="11"/>
  <c r="BL29" i="11"/>
  <c r="BK29" i="11"/>
  <c r="BJ29" i="11"/>
  <c r="BI29" i="11"/>
  <c r="BH29" i="11"/>
  <c r="BG29" i="11"/>
  <c r="BF29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C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R28" i="11"/>
  <c r="CQ28" i="11"/>
  <c r="CP28" i="11"/>
  <c r="CO28" i="11"/>
  <c r="CN28" i="11"/>
  <c r="CM28" i="11"/>
  <c r="CL28" i="11"/>
  <c r="CK28" i="11"/>
  <c r="CJ28" i="11"/>
  <c r="CI28" i="11"/>
  <c r="CH28" i="11"/>
  <c r="CG28" i="11"/>
  <c r="CF28" i="11"/>
  <c r="CE28" i="11"/>
  <c r="CD28" i="11"/>
  <c r="CC28" i="11"/>
  <c r="B28" i="11"/>
  <c r="CB28" i="11"/>
  <c r="CA28" i="11"/>
  <c r="BZ28" i="11"/>
  <c r="BY28" i="11"/>
  <c r="BX28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C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R27" i="11"/>
  <c r="CQ27" i="11"/>
  <c r="CP27" i="11"/>
  <c r="CO27" i="11"/>
  <c r="CN27" i="11"/>
  <c r="CM27" i="11"/>
  <c r="CL27" i="11"/>
  <c r="CK27" i="11"/>
  <c r="CJ27" i="11"/>
  <c r="CI27" i="11"/>
  <c r="CH27" i="11"/>
  <c r="CG27" i="11"/>
  <c r="CF27" i="11"/>
  <c r="CE27" i="11"/>
  <c r="CD27" i="11"/>
  <c r="CC27" i="11"/>
  <c r="B27" i="11"/>
  <c r="CB27" i="11"/>
  <c r="CA27" i="11"/>
  <c r="BZ27" i="11"/>
  <c r="BY27" i="11"/>
  <c r="BX27" i="11"/>
  <c r="BW27" i="11"/>
  <c r="BV27" i="11"/>
  <c r="BU27" i="11"/>
  <c r="BT27" i="11"/>
  <c r="BS27" i="11"/>
  <c r="BR27" i="11"/>
  <c r="BQ27" i="11"/>
  <c r="BP27" i="11"/>
  <c r="BO27" i="11"/>
  <c r="BN27" i="11"/>
  <c r="BM27" i="11"/>
  <c r="BL27" i="11"/>
  <c r="BK27" i="11"/>
  <c r="BJ27" i="11"/>
  <c r="BI27" i="11"/>
  <c r="BH27" i="11"/>
  <c r="BG27" i="11"/>
  <c r="BF27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C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R26" i="11"/>
  <c r="CQ26" i="11"/>
  <c r="CP26" i="11"/>
  <c r="CO26" i="11"/>
  <c r="CN26" i="11"/>
  <c r="CM26" i="11"/>
  <c r="CL26" i="11"/>
  <c r="CK26" i="11"/>
  <c r="CJ26" i="11"/>
  <c r="CI26" i="11"/>
  <c r="CH26" i="11"/>
  <c r="CG26" i="11"/>
  <c r="CF26" i="11"/>
  <c r="CE26" i="11"/>
  <c r="CD26" i="11"/>
  <c r="CC26" i="11"/>
  <c r="B26" i="11"/>
  <c r="CB26" i="11"/>
  <c r="CA26" i="11"/>
  <c r="BZ26" i="11"/>
  <c r="BY26" i="11"/>
  <c r="BX26" i="11"/>
  <c r="BW26" i="11"/>
  <c r="BV26" i="11"/>
  <c r="BU26" i="11"/>
  <c r="BT26" i="11"/>
  <c r="BS26" i="11"/>
  <c r="BR26" i="11"/>
  <c r="BQ26" i="11"/>
  <c r="BP26" i="11"/>
  <c r="BO26" i="11"/>
  <c r="BN26" i="11"/>
  <c r="BM26" i="11"/>
  <c r="BL26" i="11"/>
  <c r="BK26" i="11"/>
  <c r="BJ26" i="11"/>
  <c r="BI26" i="11"/>
  <c r="BH26" i="11"/>
  <c r="BG26" i="11"/>
  <c r="BF26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C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R25" i="11"/>
  <c r="CQ25" i="11"/>
  <c r="CP25" i="11"/>
  <c r="CO25" i="11"/>
  <c r="CN25" i="11"/>
  <c r="CM25" i="11"/>
  <c r="CL25" i="11"/>
  <c r="CK25" i="11"/>
  <c r="CJ25" i="11"/>
  <c r="CI25" i="11"/>
  <c r="CH25" i="11"/>
  <c r="CG25" i="11"/>
  <c r="CF25" i="11"/>
  <c r="CE25" i="11"/>
  <c r="CD25" i="11"/>
  <c r="CC25" i="11"/>
  <c r="B25" i="11"/>
  <c r="CB25" i="11"/>
  <c r="CA25" i="11"/>
  <c r="BZ25" i="11"/>
  <c r="BY25" i="11"/>
  <c r="BX25" i="11"/>
  <c r="BW25" i="11"/>
  <c r="BV25" i="11"/>
  <c r="BU25" i="11"/>
  <c r="BT25" i="11"/>
  <c r="BS25" i="11"/>
  <c r="BR25" i="11"/>
  <c r="BQ25" i="11"/>
  <c r="BP25" i="11"/>
  <c r="BO25" i="11"/>
  <c r="BN25" i="11"/>
  <c r="BM25" i="11"/>
  <c r="BL25" i="11"/>
  <c r="BK25" i="11"/>
  <c r="BJ25" i="11"/>
  <c r="BI25" i="11"/>
  <c r="BH25" i="11"/>
  <c r="BG25" i="11"/>
  <c r="BF25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C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R24" i="11"/>
  <c r="CQ24" i="11"/>
  <c r="CP24" i="11"/>
  <c r="CO24" i="11"/>
  <c r="CN24" i="11"/>
  <c r="CM24" i="11"/>
  <c r="CL24" i="11"/>
  <c r="CK24" i="11"/>
  <c r="CJ24" i="11"/>
  <c r="CI24" i="11"/>
  <c r="CH24" i="11"/>
  <c r="CG24" i="11"/>
  <c r="CF24" i="11"/>
  <c r="CE24" i="11"/>
  <c r="CD24" i="11"/>
  <c r="CC24" i="11"/>
  <c r="B24" i="11"/>
  <c r="CB24" i="11"/>
  <c r="CA24" i="11"/>
  <c r="BZ24" i="11"/>
  <c r="BY24" i="11"/>
  <c r="BX24" i="11"/>
  <c r="BW24" i="11"/>
  <c r="BV24" i="11"/>
  <c r="BU24" i="11"/>
  <c r="BT24" i="1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C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B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C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B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C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B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C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B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C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B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C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B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C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B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C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B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C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B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C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R14" i="11"/>
  <c r="CQ14" i="11"/>
  <c r="CP14" i="11"/>
  <c r="CO14" i="11"/>
  <c r="CN14" i="11"/>
  <c r="CM14" i="11"/>
  <c r="CL14" i="11"/>
  <c r="CK14" i="11"/>
  <c r="CJ14" i="11"/>
  <c r="CI14" i="11"/>
  <c r="CH14" i="11"/>
  <c r="CG14" i="11"/>
  <c r="CF14" i="11"/>
  <c r="CE14" i="11"/>
  <c r="CD14" i="11"/>
  <c r="CC14" i="11"/>
  <c r="B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C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B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C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B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C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B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C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B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C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B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C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B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C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B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C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B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C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B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C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B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C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B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C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B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C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X3" i="10"/>
  <c r="CY3" i="10"/>
  <c r="CX4" i="10"/>
  <c r="CY4" i="10"/>
  <c r="CX5" i="10"/>
  <c r="CY5" i="10"/>
  <c r="CX6" i="10"/>
  <c r="CY6" i="10"/>
  <c r="CX7" i="10"/>
  <c r="CY7" i="10"/>
  <c r="CX8" i="10"/>
  <c r="CY8" i="10"/>
  <c r="CX9" i="10"/>
  <c r="CY9" i="10"/>
  <c r="CX10" i="10"/>
  <c r="CY10" i="10"/>
  <c r="CX11" i="10"/>
  <c r="CY11" i="10"/>
  <c r="CX12" i="10"/>
  <c r="CY12" i="10"/>
  <c r="CX13" i="10"/>
  <c r="CY13" i="10"/>
  <c r="CX14" i="10"/>
  <c r="CY14" i="10"/>
  <c r="CX15" i="10"/>
  <c r="CY15" i="10"/>
  <c r="CX16" i="10"/>
  <c r="CY16" i="10"/>
  <c r="CX17" i="10"/>
  <c r="CY17" i="10"/>
  <c r="CX18" i="10"/>
  <c r="CY18" i="10"/>
  <c r="CX19" i="10"/>
  <c r="CY19" i="10"/>
  <c r="CX20" i="10"/>
  <c r="CY20" i="10"/>
  <c r="CX21" i="10"/>
  <c r="CY21" i="10"/>
  <c r="CX22" i="10"/>
  <c r="CY22" i="10"/>
  <c r="CX23" i="10"/>
  <c r="CY23" i="10"/>
  <c r="CX24" i="10"/>
  <c r="CY24" i="10"/>
  <c r="CX25" i="10"/>
  <c r="CY25" i="10"/>
  <c r="CX26" i="10"/>
  <c r="CY26" i="10"/>
  <c r="CX27" i="10"/>
  <c r="CY27" i="10"/>
  <c r="CX28" i="10"/>
  <c r="CY28" i="10"/>
  <c r="CX29" i="10"/>
  <c r="CY29" i="10"/>
  <c r="CX30" i="10"/>
  <c r="CY30" i="10"/>
  <c r="CX31" i="10"/>
  <c r="CY31" i="10"/>
  <c r="CX32" i="10"/>
  <c r="CY32" i="10"/>
  <c r="CX33" i="10"/>
  <c r="CY33" i="10"/>
  <c r="CX34" i="10"/>
  <c r="CY34" i="10"/>
  <c r="CX35" i="10"/>
  <c r="CY35" i="10"/>
  <c r="CX36" i="10"/>
  <c r="CY36" i="10"/>
  <c r="CX37" i="10"/>
  <c r="CY37" i="10"/>
  <c r="CX38" i="10"/>
  <c r="CY38" i="10"/>
  <c r="CX39" i="10"/>
  <c r="CY39" i="10"/>
  <c r="CX40" i="10"/>
  <c r="CY40" i="10"/>
  <c r="CX41" i="10"/>
  <c r="CY41" i="10"/>
  <c r="CX42" i="10"/>
  <c r="CY42" i="10"/>
  <c r="CX43" i="10"/>
  <c r="CY43" i="10"/>
  <c r="CX44" i="10"/>
  <c r="CY44" i="10"/>
  <c r="CX45" i="10"/>
  <c r="CY45" i="10"/>
  <c r="CX46" i="10"/>
  <c r="CY46" i="10"/>
  <c r="CX47" i="10"/>
  <c r="CY47" i="10"/>
  <c r="CX48" i="10"/>
  <c r="CY48" i="10"/>
  <c r="CX49" i="10"/>
  <c r="CY49" i="10"/>
  <c r="CX50" i="10"/>
  <c r="CY50" i="10"/>
  <c r="CX51" i="10"/>
  <c r="CY51" i="10"/>
  <c r="CY2" i="10"/>
  <c r="CX2" i="10"/>
  <c r="CW3" i="10"/>
  <c r="CW4" i="10"/>
  <c r="CW5" i="10"/>
  <c r="CW6" i="10"/>
  <c r="CW7" i="10"/>
  <c r="CW8" i="10"/>
  <c r="CW9" i="10"/>
  <c r="CW10" i="10"/>
  <c r="CW11" i="10"/>
  <c r="CW12" i="10"/>
  <c r="CW13" i="10"/>
  <c r="CW14" i="10"/>
  <c r="CW15" i="10"/>
  <c r="CW16" i="10"/>
  <c r="CW17" i="10"/>
  <c r="CW18" i="10"/>
  <c r="CW19" i="10"/>
  <c r="CW20" i="10"/>
  <c r="CW21" i="10"/>
  <c r="CW22" i="10"/>
  <c r="CW23" i="10"/>
  <c r="CW24" i="10"/>
  <c r="CW25" i="10"/>
  <c r="CW26" i="10"/>
  <c r="CW27" i="10"/>
  <c r="CW28" i="10"/>
  <c r="CW29" i="10"/>
  <c r="CW30" i="10"/>
  <c r="CW31" i="10"/>
  <c r="CW32" i="10"/>
  <c r="CW33" i="10"/>
  <c r="CW34" i="10"/>
  <c r="CW35" i="10"/>
  <c r="CW36" i="10"/>
  <c r="CW37" i="10"/>
  <c r="CW38" i="10"/>
  <c r="CW39" i="10"/>
  <c r="CW40" i="10"/>
  <c r="CW41" i="10"/>
  <c r="CW42" i="10"/>
  <c r="CW43" i="10"/>
  <c r="CW44" i="10"/>
  <c r="CW45" i="10"/>
  <c r="CW46" i="10"/>
  <c r="CW47" i="10"/>
  <c r="CW48" i="10"/>
  <c r="CW49" i="10"/>
  <c r="CW50" i="10"/>
  <c r="CW51" i="10"/>
  <c r="CW2" i="10"/>
  <c r="CV51" i="10"/>
  <c r="CV50" i="10"/>
  <c r="CV49" i="10"/>
  <c r="CV48" i="10"/>
  <c r="CV47" i="10"/>
  <c r="CV46" i="10"/>
  <c r="CV45" i="10"/>
  <c r="CV44" i="10"/>
  <c r="CV43" i="10"/>
  <c r="CV42" i="10"/>
  <c r="CV41" i="10"/>
  <c r="CV40" i="10"/>
  <c r="CV39" i="10"/>
  <c r="CV38" i="10"/>
  <c r="CV37" i="10"/>
  <c r="CV36" i="10"/>
  <c r="CV35" i="10"/>
  <c r="CV34" i="10"/>
  <c r="CV33" i="10"/>
  <c r="CV32" i="10"/>
  <c r="CV31" i="10"/>
  <c r="CV30" i="10"/>
  <c r="CV29" i="10"/>
  <c r="CV28" i="10"/>
  <c r="CV27" i="10"/>
  <c r="CV26" i="10"/>
  <c r="CV25" i="10"/>
  <c r="CV24" i="10"/>
  <c r="CV23" i="10"/>
  <c r="CV22" i="10"/>
  <c r="CV21" i="10"/>
  <c r="CV20" i="10"/>
  <c r="CV19" i="10"/>
  <c r="CV18" i="10"/>
  <c r="CV17" i="10"/>
  <c r="CV16" i="10"/>
  <c r="CV15" i="10"/>
  <c r="CV14" i="10"/>
  <c r="CV13" i="10"/>
  <c r="CV12" i="10"/>
  <c r="CV11" i="10"/>
  <c r="CV10" i="10"/>
  <c r="CV9" i="10"/>
  <c r="CV8" i="10"/>
  <c r="CV7" i="10"/>
  <c r="CV6" i="10"/>
  <c r="CV5" i="10"/>
  <c r="CV4" i="10"/>
  <c r="CV3" i="10"/>
  <c r="CV54" i="10"/>
  <c r="CP2" i="9"/>
  <c r="CQ2" i="9"/>
  <c r="CR2" i="9"/>
  <c r="CP3" i="9"/>
  <c r="CQ3" i="9"/>
  <c r="CR3" i="9"/>
  <c r="CP4" i="9"/>
  <c r="CQ4" i="9"/>
  <c r="CR4" i="9"/>
  <c r="CP5" i="9"/>
  <c r="CQ5" i="9"/>
  <c r="CR5" i="9"/>
  <c r="CP6" i="9"/>
  <c r="CQ6" i="9"/>
  <c r="CR6" i="9"/>
  <c r="CP7" i="9"/>
  <c r="CQ7" i="9"/>
  <c r="CR7" i="9"/>
  <c r="CP8" i="9"/>
  <c r="CQ8" i="9"/>
  <c r="CR8" i="9"/>
  <c r="CP9" i="9"/>
  <c r="CQ9" i="9"/>
  <c r="CR9" i="9"/>
  <c r="CP10" i="9"/>
  <c r="CQ10" i="9"/>
  <c r="CR10" i="9"/>
  <c r="CP11" i="9"/>
  <c r="CQ11" i="9"/>
  <c r="CR11" i="9"/>
  <c r="CP12" i="9"/>
  <c r="CQ12" i="9"/>
  <c r="CR12" i="9"/>
  <c r="CP13" i="9"/>
  <c r="CQ13" i="9"/>
  <c r="CR13" i="9"/>
  <c r="CP14" i="9"/>
  <c r="CQ14" i="9"/>
  <c r="CR14" i="9"/>
  <c r="CP15" i="9"/>
  <c r="CQ15" i="9"/>
  <c r="CR15" i="9"/>
  <c r="CP16" i="9"/>
  <c r="CQ16" i="9"/>
  <c r="CR16" i="9"/>
  <c r="CP17" i="9"/>
  <c r="CQ17" i="9"/>
  <c r="CR17" i="9"/>
  <c r="CP18" i="9"/>
  <c r="CQ18" i="9"/>
  <c r="CR18" i="9"/>
  <c r="CP19" i="9"/>
  <c r="CQ19" i="9"/>
  <c r="CR19" i="9"/>
  <c r="CP20" i="9"/>
  <c r="CQ20" i="9"/>
  <c r="CR20" i="9"/>
  <c r="CP21" i="9"/>
  <c r="CQ21" i="9"/>
  <c r="CR21" i="9"/>
  <c r="CP22" i="9"/>
  <c r="CQ22" i="9"/>
  <c r="CR22" i="9"/>
  <c r="CP23" i="9"/>
  <c r="CQ23" i="9"/>
  <c r="CR23" i="9"/>
  <c r="CP24" i="9"/>
  <c r="CQ24" i="9"/>
  <c r="CR24" i="9"/>
  <c r="CP25" i="9"/>
  <c r="CQ25" i="9"/>
  <c r="CR25" i="9"/>
  <c r="CP26" i="9"/>
  <c r="CQ26" i="9"/>
  <c r="CR26" i="9"/>
  <c r="CP27" i="9"/>
  <c r="CQ27" i="9"/>
  <c r="CR27" i="9"/>
  <c r="CP28" i="9"/>
  <c r="CQ28" i="9"/>
  <c r="CR28" i="9"/>
  <c r="CP29" i="9"/>
  <c r="CQ29" i="9"/>
  <c r="CR29" i="9"/>
  <c r="CP30" i="9"/>
  <c r="CQ30" i="9"/>
  <c r="CR30" i="9"/>
  <c r="CP31" i="9"/>
  <c r="CQ31" i="9"/>
  <c r="CR31" i="9"/>
  <c r="CP32" i="9"/>
  <c r="CQ32" i="9"/>
  <c r="CR32" i="9"/>
  <c r="CP33" i="9"/>
  <c r="CQ33" i="9"/>
  <c r="CR33" i="9"/>
  <c r="CP34" i="9"/>
  <c r="CQ34" i="9"/>
  <c r="CR34" i="9"/>
  <c r="CP35" i="9"/>
  <c r="CQ35" i="9"/>
  <c r="CR35" i="9"/>
  <c r="CP36" i="9"/>
  <c r="CQ36" i="9"/>
  <c r="CR36" i="9"/>
  <c r="CP37" i="9"/>
  <c r="CQ37" i="9"/>
  <c r="CR37" i="9"/>
  <c r="CP38" i="9"/>
  <c r="CQ38" i="9"/>
  <c r="CR38" i="9"/>
  <c r="CP39" i="9"/>
  <c r="CQ39" i="9"/>
  <c r="CR39" i="9"/>
  <c r="CP40" i="9"/>
  <c r="CQ40" i="9"/>
  <c r="CR40" i="9"/>
  <c r="CP41" i="9"/>
  <c r="CQ41" i="9"/>
  <c r="CR41" i="9"/>
  <c r="CP42" i="9"/>
  <c r="CQ42" i="9"/>
  <c r="CR42" i="9"/>
  <c r="CP43" i="9"/>
  <c r="CQ43" i="9"/>
  <c r="CR43" i="9"/>
  <c r="CP44" i="9"/>
  <c r="CQ44" i="9"/>
  <c r="CR44" i="9"/>
  <c r="CP45" i="9"/>
  <c r="CQ45" i="9"/>
  <c r="CR45" i="9"/>
  <c r="CP46" i="9"/>
  <c r="CQ46" i="9"/>
  <c r="CR46" i="9"/>
  <c r="CP47" i="9"/>
  <c r="CQ47" i="9"/>
  <c r="CR47" i="9"/>
  <c r="CP48" i="9"/>
  <c r="CQ48" i="9"/>
  <c r="CR48" i="9"/>
  <c r="CP49" i="9"/>
  <c r="CQ49" i="9"/>
  <c r="CR49" i="9"/>
  <c r="CP50" i="9"/>
  <c r="CQ50" i="9"/>
  <c r="CR50" i="9"/>
  <c r="CP51" i="9"/>
  <c r="CQ51" i="9"/>
  <c r="CR51" i="9"/>
  <c r="D2" i="9"/>
  <c r="E2" i="9"/>
  <c r="F2" i="9"/>
  <c r="G2" i="9"/>
  <c r="B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D3" i="9"/>
  <c r="E3" i="9"/>
  <c r="F3" i="9"/>
  <c r="G3" i="9"/>
  <c r="B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D4" i="9"/>
  <c r="E4" i="9"/>
  <c r="F4" i="9"/>
  <c r="G4" i="9"/>
  <c r="B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D5" i="9"/>
  <c r="E5" i="9"/>
  <c r="F5" i="9"/>
  <c r="G5" i="9"/>
  <c r="B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D6" i="9"/>
  <c r="E6" i="9"/>
  <c r="F6" i="9"/>
  <c r="G6" i="9"/>
  <c r="B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D7" i="9"/>
  <c r="E7" i="9"/>
  <c r="F7" i="9"/>
  <c r="G7" i="9"/>
  <c r="B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D8" i="9"/>
  <c r="E8" i="9"/>
  <c r="F8" i="9"/>
  <c r="G8" i="9"/>
  <c r="B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D9" i="9"/>
  <c r="E9" i="9"/>
  <c r="F9" i="9"/>
  <c r="G9" i="9"/>
  <c r="B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D10" i="9"/>
  <c r="E10" i="9"/>
  <c r="F10" i="9"/>
  <c r="G10" i="9"/>
  <c r="B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D11" i="9"/>
  <c r="E11" i="9"/>
  <c r="F11" i="9"/>
  <c r="G11" i="9"/>
  <c r="B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D12" i="9"/>
  <c r="E12" i="9"/>
  <c r="F12" i="9"/>
  <c r="G12" i="9"/>
  <c r="B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D13" i="9"/>
  <c r="E13" i="9"/>
  <c r="F13" i="9"/>
  <c r="G13" i="9"/>
  <c r="B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D14" i="9"/>
  <c r="E14" i="9"/>
  <c r="F14" i="9"/>
  <c r="G14" i="9"/>
  <c r="B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D15" i="9"/>
  <c r="E15" i="9"/>
  <c r="F15" i="9"/>
  <c r="G15" i="9"/>
  <c r="B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D16" i="9"/>
  <c r="E16" i="9"/>
  <c r="F16" i="9"/>
  <c r="G16" i="9"/>
  <c r="B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D17" i="9"/>
  <c r="E17" i="9"/>
  <c r="F17" i="9"/>
  <c r="G17" i="9"/>
  <c r="B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D18" i="9"/>
  <c r="E18" i="9"/>
  <c r="F18" i="9"/>
  <c r="G18" i="9"/>
  <c r="B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D19" i="9"/>
  <c r="E19" i="9"/>
  <c r="F19" i="9"/>
  <c r="G19" i="9"/>
  <c r="B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D20" i="9"/>
  <c r="E20" i="9"/>
  <c r="F20" i="9"/>
  <c r="G20" i="9"/>
  <c r="B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D21" i="9"/>
  <c r="E21" i="9"/>
  <c r="F21" i="9"/>
  <c r="G21" i="9"/>
  <c r="B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D22" i="9"/>
  <c r="E22" i="9"/>
  <c r="F22" i="9"/>
  <c r="G22" i="9"/>
  <c r="B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D23" i="9"/>
  <c r="E23" i="9"/>
  <c r="F23" i="9"/>
  <c r="G23" i="9"/>
  <c r="B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D24" i="9"/>
  <c r="E24" i="9"/>
  <c r="F24" i="9"/>
  <c r="G24" i="9"/>
  <c r="B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D25" i="9"/>
  <c r="E25" i="9"/>
  <c r="F25" i="9"/>
  <c r="G25" i="9"/>
  <c r="B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D26" i="9"/>
  <c r="E26" i="9"/>
  <c r="F26" i="9"/>
  <c r="G26" i="9"/>
  <c r="B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D27" i="9"/>
  <c r="E27" i="9"/>
  <c r="F27" i="9"/>
  <c r="G27" i="9"/>
  <c r="B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D28" i="9"/>
  <c r="E28" i="9"/>
  <c r="F28" i="9"/>
  <c r="G28" i="9"/>
  <c r="B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D29" i="9"/>
  <c r="E29" i="9"/>
  <c r="F29" i="9"/>
  <c r="G29" i="9"/>
  <c r="B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D30" i="9"/>
  <c r="E30" i="9"/>
  <c r="F30" i="9"/>
  <c r="G30" i="9"/>
  <c r="B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D31" i="9"/>
  <c r="E31" i="9"/>
  <c r="F31" i="9"/>
  <c r="G31" i="9"/>
  <c r="B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D32" i="9"/>
  <c r="E32" i="9"/>
  <c r="F32" i="9"/>
  <c r="G32" i="9"/>
  <c r="B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D33" i="9"/>
  <c r="E33" i="9"/>
  <c r="F33" i="9"/>
  <c r="G33" i="9"/>
  <c r="B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D34" i="9"/>
  <c r="E34" i="9"/>
  <c r="F34" i="9"/>
  <c r="G34" i="9"/>
  <c r="B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D35" i="9"/>
  <c r="E35" i="9"/>
  <c r="F35" i="9"/>
  <c r="G35" i="9"/>
  <c r="B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D36" i="9"/>
  <c r="E36" i="9"/>
  <c r="F36" i="9"/>
  <c r="G36" i="9"/>
  <c r="B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D37" i="9"/>
  <c r="E37" i="9"/>
  <c r="F37" i="9"/>
  <c r="G37" i="9"/>
  <c r="B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D38" i="9"/>
  <c r="E38" i="9"/>
  <c r="F38" i="9"/>
  <c r="G38" i="9"/>
  <c r="B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D39" i="9"/>
  <c r="E39" i="9"/>
  <c r="F39" i="9"/>
  <c r="G39" i="9"/>
  <c r="B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D40" i="9"/>
  <c r="E40" i="9"/>
  <c r="F40" i="9"/>
  <c r="G40" i="9"/>
  <c r="B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D41" i="9"/>
  <c r="E41" i="9"/>
  <c r="F41" i="9"/>
  <c r="G41" i="9"/>
  <c r="B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D42" i="9"/>
  <c r="E42" i="9"/>
  <c r="F42" i="9"/>
  <c r="G42" i="9"/>
  <c r="B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D43" i="9"/>
  <c r="E43" i="9"/>
  <c r="F43" i="9"/>
  <c r="G43" i="9"/>
  <c r="B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D44" i="9"/>
  <c r="E44" i="9"/>
  <c r="F44" i="9"/>
  <c r="G44" i="9"/>
  <c r="B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D45" i="9"/>
  <c r="E45" i="9"/>
  <c r="F45" i="9"/>
  <c r="G45" i="9"/>
  <c r="B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D46" i="9"/>
  <c r="E46" i="9"/>
  <c r="F46" i="9"/>
  <c r="G46" i="9"/>
  <c r="B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D47" i="9"/>
  <c r="E47" i="9"/>
  <c r="F47" i="9"/>
  <c r="G47" i="9"/>
  <c r="B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D48" i="9"/>
  <c r="E48" i="9"/>
  <c r="F48" i="9"/>
  <c r="G48" i="9"/>
  <c r="B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D49" i="9"/>
  <c r="E49" i="9"/>
  <c r="F49" i="9"/>
  <c r="G49" i="9"/>
  <c r="B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D50" i="9"/>
  <c r="E50" i="9"/>
  <c r="F50" i="9"/>
  <c r="G50" i="9"/>
  <c r="B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D51" i="9"/>
  <c r="E51" i="9"/>
  <c r="F51" i="9"/>
  <c r="G51" i="9"/>
  <c r="B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2" i="9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B53" i="8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5" i="3"/>
  <c r="BD100" i="3"/>
  <c r="BD99" i="3"/>
  <c r="BD98" i="3"/>
  <c r="BD97" i="3"/>
  <c r="BD96" i="3"/>
  <c r="BD95" i="3"/>
  <c r="BD94" i="3"/>
  <c r="BD93" i="3"/>
  <c r="BD92" i="3"/>
  <c r="BD91" i="3"/>
  <c r="BD90" i="3"/>
  <c r="BD89" i="3"/>
  <c r="BD88" i="3"/>
  <c r="BD87" i="3"/>
  <c r="BD86" i="3"/>
  <c r="BD85" i="3"/>
  <c r="BD84" i="3"/>
  <c r="BD83" i="3"/>
  <c r="BD82" i="3"/>
  <c r="BD81" i="3"/>
  <c r="BD80" i="3"/>
  <c r="BD79" i="3"/>
  <c r="BD78" i="3"/>
  <c r="BD77" i="3"/>
  <c r="BD76" i="3"/>
  <c r="BD75" i="3"/>
  <c r="BD74" i="3"/>
  <c r="BD73" i="3"/>
  <c r="BD72" i="3"/>
  <c r="BD71" i="3"/>
  <c r="BD70" i="3"/>
  <c r="BD69" i="3"/>
  <c r="BD68" i="3"/>
  <c r="BD67" i="3"/>
  <c r="BD66" i="3"/>
  <c r="BD65" i="3"/>
  <c r="BD64" i="3"/>
  <c r="BD63" i="3"/>
  <c r="BD62" i="3"/>
  <c r="BD61" i="3"/>
  <c r="BD60" i="3"/>
  <c r="BD59" i="3"/>
  <c r="BD58" i="3"/>
  <c r="BD57" i="3"/>
  <c r="BD56" i="3"/>
  <c r="BD55" i="3"/>
  <c r="BD54" i="3"/>
  <c r="BD53" i="3"/>
  <c r="BD52" i="3"/>
  <c r="BD51" i="3"/>
  <c r="BD50" i="3"/>
  <c r="BD49" i="3"/>
  <c r="BD48" i="3"/>
  <c r="BD47" i="3"/>
  <c r="BD46" i="3"/>
  <c r="BD45" i="3"/>
  <c r="BD44" i="3"/>
  <c r="BD43" i="3"/>
  <c r="BD42" i="3"/>
  <c r="BD41" i="3"/>
  <c r="BD40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24" i="3"/>
  <c r="BD23" i="3"/>
  <c r="BD22" i="3"/>
  <c r="BD21" i="3"/>
  <c r="BD20" i="3"/>
  <c r="BD19" i="3"/>
  <c r="BD18" i="3"/>
  <c r="BD17" i="3"/>
  <c r="BD16" i="3"/>
  <c r="BD15" i="3"/>
  <c r="BD14" i="3"/>
  <c r="BD13" i="3"/>
  <c r="BD12" i="3"/>
  <c r="BD11" i="3"/>
  <c r="BD10" i="3"/>
  <c r="BD9" i="3"/>
  <c r="BD8" i="3"/>
  <c r="BD7" i="3"/>
  <c r="BD6" i="3"/>
  <c r="BD5" i="3"/>
  <c r="J53" i="4"/>
  <c r="H53" i="4"/>
  <c r="F53" i="4"/>
  <c r="D53" i="4"/>
  <c r="B53" i="4"/>
  <c r="BA5" i="6"/>
  <c r="AZ95" i="6"/>
  <c r="AZ94" i="6"/>
  <c r="AZ93" i="6"/>
  <c r="AZ92" i="6"/>
  <c r="AZ91" i="6"/>
  <c r="AZ90" i="6"/>
  <c r="AZ89" i="6"/>
  <c r="AZ88" i="6"/>
  <c r="AZ87" i="6"/>
  <c r="AZ86" i="6"/>
  <c r="AZ85" i="6"/>
  <c r="AZ84" i="6"/>
  <c r="AZ83" i="6"/>
  <c r="AZ82" i="6"/>
  <c r="AZ81" i="6"/>
  <c r="AZ80" i="6"/>
  <c r="AZ79" i="6"/>
  <c r="AZ78" i="6"/>
  <c r="AZ77" i="6"/>
  <c r="AZ76" i="6"/>
  <c r="AZ75" i="6"/>
  <c r="AZ74" i="6"/>
  <c r="AZ73" i="6"/>
  <c r="AZ72" i="6"/>
  <c r="AZ71" i="6"/>
  <c r="AZ70" i="6"/>
  <c r="AZ69" i="6"/>
  <c r="AZ68" i="6"/>
  <c r="AZ67" i="6"/>
  <c r="AZ66" i="6"/>
  <c r="AZ65" i="6"/>
  <c r="AZ64" i="6"/>
  <c r="AZ63" i="6"/>
  <c r="AZ62" i="6"/>
  <c r="AZ61" i="6"/>
  <c r="AZ60" i="6"/>
  <c r="AZ59" i="6"/>
  <c r="AZ58" i="6"/>
  <c r="AZ57" i="6"/>
  <c r="AZ56" i="6"/>
  <c r="AZ55" i="6"/>
  <c r="AZ54" i="6"/>
  <c r="AZ53" i="6"/>
  <c r="AZ52" i="6"/>
  <c r="AZ51" i="6"/>
  <c r="AZ50" i="6"/>
  <c r="AZ49" i="6"/>
  <c r="AZ48" i="6"/>
  <c r="AZ47" i="6"/>
  <c r="AZ46" i="6"/>
  <c r="AZ45" i="6"/>
  <c r="AZ44" i="6"/>
  <c r="AZ43" i="6"/>
  <c r="AZ42" i="6"/>
  <c r="AZ41" i="6"/>
  <c r="AZ40" i="6"/>
  <c r="AZ39" i="6"/>
  <c r="AZ38" i="6"/>
  <c r="AZ37" i="6"/>
  <c r="AZ36" i="6"/>
  <c r="AZ35" i="6"/>
  <c r="AZ34" i="6"/>
  <c r="AZ33" i="6"/>
  <c r="AZ32" i="6"/>
  <c r="AZ31" i="6"/>
  <c r="AZ30" i="6"/>
  <c r="AZ29" i="6"/>
  <c r="AZ28" i="6"/>
  <c r="AZ27" i="6"/>
  <c r="AZ26" i="6"/>
  <c r="AZ25" i="6"/>
  <c r="AZ24" i="6"/>
  <c r="AZ23" i="6"/>
  <c r="AZ22" i="6"/>
  <c r="AZ21" i="6"/>
  <c r="AZ20" i="6"/>
  <c r="AZ19" i="6"/>
  <c r="AZ18" i="6"/>
  <c r="AZ17" i="6"/>
  <c r="AZ16" i="6"/>
  <c r="AZ15" i="6"/>
  <c r="AZ14" i="6"/>
  <c r="AZ13" i="6"/>
  <c r="AZ12" i="6"/>
  <c r="AZ11" i="6"/>
  <c r="AZ10" i="6"/>
  <c r="AZ9" i="6"/>
  <c r="AZ8" i="6"/>
  <c r="AZ7" i="6"/>
  <c r="AZ6" i="6"/>
  <c r="AZ5" i="6"/>
  <c r="AZ285" i="5"/>
  <c r="AZ284" i="5"/>
  <c r="AZ283" i="5"/>
  <c r="AZ282" i="5"/>
  <c r="AZ281" i="5"/>
  <c r="AZ280" i="5"/>
  <c r="AZ279" i="5"/>
  <c r="AZ278" i="5"/>
  <c r="AZ277" i="5"/>
  <c r="AZ276" i="5"/>
  <c r="AZ275" i="5"/>
  <c r="AZ274" i="5"/>
  <c r="AZ273" i="5"/>
  <c r="AZ272" i="5"/>
  <c r="AZ271" i="5"/>
  <c r="AZ270" i="5"/>
  <c r="AZ269" i="5"/>
  <c r="AZ268" i="5"/>
  <c r="AZ267" i="5"/>
  <c r="AZ266" i="5"/>
  <c r="AZ265" i="5"/>
  <c r="AZ264" i="5"/>
  <c r="AZ263" i="5"/>
  <c r="AZ262" i="5"/>
  <c r="AZ261" i="5"/>
  <c r="AZ260" i="5"/>
  <c r="AZ259" i="5"/>
  <c r="AZ258" i="5"/>
  <c r="AZ257" i="5"/>
  <c r="AZ256" i="5"/>
  <c r="AZ255" i="5"/>
  <c r="AZ254" i="5"/>
  <c r="AZ253" i="5"/>
  <c r="AZ252" i="5"/>
  <c r="AZ251" i="5"/>
  <c r="AZ250" i="5"/>
  <c r="AZ249" i="5"/>
  <c r="AZ248" i="5"/>
  <c r="AZ247" i="5"/>
  <c r="AZ246" i="5"/>
  <c r="AZ245" i="5"/>
  <c r="AZ244" i="5"/>
  <c r="AZ243" i="5"/>
  <c r="AZ242" i="5"/>
  <c r="AZ241" i="5"/>
  <c r="AZ240" i="5"/>
  <c r="AZ239" i="5"/>
  <c r="AZ238" i="5"/>
  <c r="AZ237" i="5"/>
  <c r="AZ236" i="5"/>
  <c r="AZ235" i="5"/>
  <c r="AZ234" i="5"/>
  <c r="AZ233" i="5"/>
  <c r="AZ232" i="5"/>
  <c r="AZ231" i="5"/>
  <c r="AZ230" i="5"/>
  <c r="AZ229" i="5"/>
  <c r="AZ228" i="5"/>
  <c r="AZ227" i="5"/>
  <c r="AZ226" i="5"/>
  <c r="AZ225" i="5"/>
  <c r="AZ224" i="5"/>
  <c r="AZ223" i="5"/>
  <c r="AZ222" i="5"/>
  <c r="AZ221" i="5"/>
  <c r="AZ220" i="5"/>
  <c r="AZ219" i="5"/>
  <c r="AZ218" i="5"/>
  <c r="AZ217" i="5"/>
  <c r="AZ216" i="5"/>
  <c r="AZ215" i="5"/>
  <c r="AZ214" i="5"/>
  <c r="AZ213" i="5"/>
  <c r="AZ212" i="5"/>
  <c r="AZ211" i="5"/>
  <c r="AZ210" i="5"/>
  <c r="AZ209" i="5"/>
  <c r="AZ208" i="5"/>
  <c r="AZ207" i="5"/>
  <c r="AZ206" i="5"/>
  <c r="AZ205" i="5"/>
  <c r="AZ204" i="5"/>
  <c r="AZ203" i="5"/>
  <c r="AZ202" i="5"/>
  <c r="AZ201" i="5"/>
  <c r="AZ200" i="5"/>
  <c r="AZ199" i="5"/>
  <c r="AZ198" i="5"/>
  <c r="AZ197" i="5"/>
  <c r="AZ196" i="5"/>
  <c r="AZ195" i="5"/>
  <c r="AZ194" i="5"/>
  <c r="AZ193" i="5"/>
  <c r="AZ192" i="5"/>
  <c r="AZ191" i="5"/>
  <c r="AZ190" i="5"/>
  <c r="AZ189" i="5"/>
  <c r="AZ188" i="5"/>
  <c r="AZ187" i="5"/>
  <c r="AZ186" i="5"/>
  <c r="AZ185" i="5"/>
  <c r="AZ184" i="5"/>
  <c r="AZ183" i="5"/>
  <c r="AZ182" i="5"/>
  <c r="AZ181" i="5"/>
  <c r="AZ180" i="5"/>
  <c r="AZ179" i="5"/>
  <c r="AZ178" i="5"/>
  <c r="AZ177" i="5"/>
  <c r="AZ176" i="5"/>
  <c r="AZ175" i="5"/>
  <c r="AZ174" i="5"/>
  <c r="AZ173" i="5"/>
  <c r="AZ172" i="5"/>
  <c r="AZ171" i="5"/>
  <c r="AZ170" i="5"/>
  <c r="AZ169" i="5"/>
  <c r="AZ168" i="5"/>
  <c r="AZ167" i="5"/>
  <c r="AZ166" i="5"/>
  <c r="AZ165" i="5"/>
  <c r="AZ164" i="5"/>
  <c r="AZ163" i="5"/>
  <c r="AZ162" i="5"/>
  <c r="AZ161" i="5"/>
  <c r="AZ160" i="5"/>
  <c r="AZ159" i="5"/>
  <c r="AZ158" i="5"/>
  <c r="AZ157" i="5"/>
  <c r="AZ156" i="5"/>
  <c r="AZ155" i="5"/>
  <c r="AZ154" i="5"/>
  <c r="AZ153" i="5"/>
  <c r="AZ152" i="5"/>
  <c r="AZ151" i="5"/>
  <c r="AZ150" i="5"/>
  <c r="AZ149" i="5"/>
  <c r="AZ148" i="5"/>
  <c r="AZ147" i="5"/>
  <c r="AZ146" i="5"/>
  <c r="AZ145" i="5"/>
  <c r="AZ144" i="5"/>
  <c r="AZ143" i="5"/>
  <c r="AZ142" i="5"/>
  <c r="AZ141" i="5"/>
  <c r="AZ140" i="5"/>
  <c r="AZ139" i="5"/>
  <c r="AZ138" i="5"/>
  <c r="AZ137" i="5"/>
  <c r="AZ136" i="5"/>
  <c r="AZ135" i="5"/>
  <c r="AZ134" i="5"/>
  <c r="AZ133" i="5"/>
  <c r="AZ132" i="5"/>
  <c r="AZ131" i="5"/>
  <c r="AZ130" i="5"/>
  <c r="AZ129" i="5"/>
  <c r="AZ128" i="5"/>
  <c r="AZ127" i="5"/>
  <c r="AZ126" i="5"/>
  <c r="AZ125" i="5"/>
  <c r="AZ124" i="5"/>
  <c r="AZ123" i="5"/>
  <c r="AZ122" i="5"/>
  <c r="AZ121" i="5"/>
  <c r="AZ120" i="5"/>
  <c r="AZ119" i="5"/>
  <c r="AZ118" i="5"/>
  <c r="AZ117" i="5"/>
  <c r="AZ116" i="5"/>
  <c r="AZ115" i="5"/>
  <c r="AZ114" i="5"/>
  <c r="AZ113" i="5"/>
  <c r="AZ112" i="5"/>
  <c r="AZ111" i="5"/>
  <c r="AZ110" i="5"/>
  <c r="AZ109" i="5"/>
  <c r="AZ108" i="5"/>
  <c r="AZ107" i="5"/>
  <c r="AZ106" i="5"/>
  <c r="AZ105" i="5"/>
  <c r="AZ104" i="5"/>
  <c r="AZ103" i="5"/>
  <c r="AZ102" i="5"/>
  <c r="AZ101" i="5"/>
  <c r="AZ100" i="5"/>
  <c r="AZ99" i="5"/>
  <c r="AZ98" i="5"/>
  <c r="AZ97" i="5"/>
  <c r="AZ96" i="5"/>
  <c r="AZ95" i="5"/>
  <c r="AZ94" i="5"/>
  <c r="AZ93" i="5"/>
  <c r="AZ92" i="5"/>
  <c r="AZ91" i="5"/>
  <c r="AZ90" i="5"/>
  <c r="AZ89" i="5"/>
  <c r="AZ88" i="5"/>
  <c r="AZ87" i="5"/>
  <c r="AZ86" i="5"/>
  <c r="AZ85" i="5"/>
  <c r="AZ84" i="5"/>
  <c r="AZ83" i="5"/>
  <c r="AZ82" i="5"/>
  <c r="AZ81" i="5"/>
  <c r="AZ80" i="5"/>
  <c r="AZ79" i="5"/>
  <c r="AZ78" i="5"/>
  <c r="AZ77" i="5"/>
  <c r="AZ76" i="5"/>
  <c r="AZ75" i="5"/>
  <c r="AZ74" i="5"/>
  <c r="AZ73" i="5"/>
  <c r="AZ72" i="5"/>
  <c r="AZ71" i="5"/>
  <c r="AZ70" i="5"/>
  <c r="AZ69" i="5"/>
  <c r="AZ68" i="5"/>
  <c r="AZ67" i="5"/>
  <c r="AZ66" i="5"/>
  <c r="AZ65" i="5"/>
  <c r="AZ64" i="5"/>
  <c r="AZ63" i="5"/>
  <c r="AZ62" i="5"/>
  <c r="AZ61" i="5"/>
  <c r="AZ60" i="5"/>
  <c r="AZ59" i="5"/>
  <c r="AZ58" i="5"/>
  <c r="AZ57" i="5"/>
  <c r="AZ56" i="5"/>
  <c r="AZ55" i="5"/>
  <c r="AZ54" i="5"/>
  <c r="AZ53" i="5"/>
  <c r="AZ52" i="5"/>
  <c r="AZ51" i="5"/>
  <c r="AZ50" i="5"/>
  <c r="AZ49" i="5"/>
  <c r="AZ48" i="5"/>
  <c r="AZ47" i="5"/>
  <c r="AZ46" i="5"/>
  <c r="AZ45" i="5"/>
  <c r="AZ44" i="5"/>
  <c r="AZ43" i="5"/>
  <c r="AZ42" i="5"/>
  <c r="AZ41" i="5"/>
  <c r="AZ40" i="5"/>
  <c r="AZ39" i="5"/>
  <c r="AZ38" i="5"/>
  <c r="AZ37" i="5"/>
  <c r="AZ36" i="5"/>
  <c r="AZ35" i="5"/>
  <c r="AZ34" i="5"/>
  <c r="AZ33" i="5"/>
  <c r="AZ32" i="5"/>
  <c r="AZ31" i="5"/>
  <c r="AZ30" i="5"/>
  <c r="AZ29" i="5"/>
  <c r="AZ28" i="5"/>
  <c r="AZ27" i="5"/>
  <c r="AZ26" i="5"/>
  <c r="AZ25" i="5"/>
  <c r="AZ24" i="5"/>
  <c r="AZ23" i="5"/>
  <c r="AZ22" i="5"/>
  <c r="AZ21" i="5"/>
  <c r="AZ20" i="5"/>
  <c r="AZ19" i="5"/>
  <c r="AZ18" i="5"/>
  <c r="AZ17" i="5"/>
  <c r="AZ16" i="5"/>
  <c r="AZ15" i="5"/>
  <c r="AZ14" i="5"/>
  <c r="AZ13" i="5"/>
  <c r="AZ12" i="5"/>
  <c r="AZ11" i="5"/>
  <c r="AZ10" i="5"/>
  <c r="AZ9" i="5"/>
  <c r="AZ8" i="5"/>
  <c r="AZ7" i="5"/>
  <c r="AZ6" i="5"/>
  <c r="K49" i="4"/>
  <c r="K47" i="4"/>
  <c r="K46" i="4"/>
  <c r="K44" i="4"/>
  <c r="K39" i="4"/>
  <c r="K37" i="4"/>
  <c r="K35" i="4"/>
  <c r="K30" i="4"/>
  <c r="K25" i="4"/>
  <c r="K20" i="4"/>
  <c r="K19" i="4"/>
  <c r="K18" i="4"/>
  <c r="K14" i="4"/>
  <c r="K12" i="4"/>
  <c r="K4" i="4"/>
  <c r="K3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J52" i="4"/>
  <c r="K36" i="4" s="1"/>
  <c r="H52" i="4"/>
  <c r="F52" i="4"/>
  <c r="D52" i="4"/>
  <c r="B52" i="4"/>
  <c r="BB105" i="24" l="1"/>
  <c r="BA105" i="24"/>
  <c r="AZ105" i="24"/>
  <c r="AY105" i="24"/>
  <c r="AY102" i="24"/>
  <c r="AX105" i="24" s="1"/>
  <c r="AZ99" i="23"/>
  <c r="BA99" i="23"/>
  <c r="BB99" i="23"/>
  <c r="BC99" i="23"/>
  <c r="BD99" i="23"/>
  <c r="BE99" i="23"/>
  <c r="BF99" i="23"/>
  <c r="BG99" i="23"/>
  <c r="BH99" i="23"/>
  <c r="BI99" i="23"/>
  <c r="BJ99" i="23"/>
  <c r="BK99" i="23"/>
  <c r="BL99" i="23"/>
  <c r="BM99" i="23"/>
  <c r="BN99" i="23"/>
  <c r="BO99" i="23"/>
  <c r="BP99" i="23"/>
  <c r="BQ99" i="23"/>
  <c r="BR99" i="23"/>
  <c r="BS99" i="23"/>
  <c r="BT99" i="23"/>
  <c r="BU99" i="23"/>
  <c r="BV99" i="23"/>
  <c r="BW99" i="23"/>
  <c r="BX99" i="23"/>
  <c r="BY99" i="23"/>
  <c r="BZ99" i="23"/>
  <c r="CA99" i="23"/>
  <c r="CB99" i="23"/>
  <c r="CC99" i="23"/>
  <c r="CD99" i="23"/>
  <c r="CE99" i="23"/>
  <c r="CF99" i="23"/>
  <c r="CG99" i="23"/>
  <c r="CH99" i="23"/>
  <c r="CI99" i="23"/>
  <c r="CJ99" i="23"/>
  <c r="CK99" i="23"/>
  <c r="CL99" i="23"/>
  <c r="CM99" i="23"/>
  <c r="CN99" i="23"/>
  <c r="CO99" i="23"/>
  <c r="CP99" i="23"/>
  <c r="CQ99" i="23"/>
  <c r="CR99" i="23"/>
  <c r="AY99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BO2" i="22"/>
  <c r="BP2" i="22"/>
  <c r="BQ2" i="22"/>
  <c r="BR2" i="22"/>
  <c r="BS2" i="22"/>
  <c r="BT2" i="22"/>
  <c r="BU2" i="22"/>
  <c r="BV2" i="22"/>
  <c r="BW2" i="22"/>
  <c r="BX2" i="22"/>
  <c r="BY2" i="22"/>
  <c r="BZ2" i="22"/>
  <c r="CA2" i="22"/>
  <c r="CB2" i="22"/>
  <c r="CC2" i="22"/>
  <c r="CD2" i="22"/>
  <c r="CE2" i="22"/>
  <c r="CF2" i="22"/>
  <c r="CG2" i="22"/>
  <c r="CH2" i="22"/>
  <c r="CI2" i="22"/>
  <c r="CJ2" i="22"/>
  <c r="CK2" i="22"/>
  <c r="CL2" i="22"/>
  <c r="CM2" i="22"/>
  <c r="CN2" i="22"/>
  <c r="CO2" i="22"/>
  <c r="CP2" i="22"/>
  <c r="CQ2" i="22"/>
  <c r="CR2" i="22"/>
  <c r="AY3" i="22"/>
  <c r="AZ3" i="22"/>
  <c r="BA3" i="22"/>
  <c r="BB3" i="22"/>
  <c r="BC3" i="22"/>
  <c r="BD3" i="22"/>
  <c r="BE3" i="22"/>
  <c r="BF3" i="22"/>
  <c r="BG3" i="22"/>
  <c r="BH3" i="22"/>
  <c r="BI3" i="22"/>
  <c r="BJ3" i="22"/>
  <c r="BK3" i="22"/>
  <c r="BL3" i="22"/>
  <c r="BM3" i="22"/>
  <c r="BN3" i="22"/>
  <c r="BO3" i="22"/>
  <c r="BP3" i="22"/>
  <c r="BQ3" i="22"/>
  <c r="BR3" i="22"/>
  <c r="BS3" i="22"/>
  <c r="BT3" i="22"/>
  <c r="BU3" i="22"/>
  <c r="BV3" i="22"/>
  <c r="BW3" i="22"/>
  <c r="BX3" i="22"/>
  <c r="BY3" i="22"/>
  <c r="BZ3" i="22"/>
  <c r="CA3" i="22"/>
  <c r="CB3" i="22"/>
  <c r="CC3" i="22"/>
  <c r="CD3" i="22"/>
  <c r="CE3" i="22"/>
  <c r="CF3" i="22"/>
  <c r="CG3" i="22"/>
  <c r="CH3" i="22"/>
  <c r="CI3" i="22"/>
  <c r="CJ3" i="22"/>
  <c r="CK3" i="22"/>
  <c r="CL3" i="22"/>
  <c r="CM3" i="22"/>
  <c r="CN3" i="22"/>
  <c r="CO3" i="22"/>
  <c r="CP3" i="22"/>
  <c r="CQ3" i="22"/>
  <c r="CR3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BQ4" i="22"/>
  <c r="BR4" i="22"/>
  <c r="BS4" i="22"/>
  <c r="BT4" i="22"/>
  <c r="BU4" i="22"/>
  <c r="BV4" i="22"/>
  <c r="BW4" i="22"/>
  <c r="BX4" i="22"/>
  <c r="BY4" i="22"/>
  <c r="BZ4" i="22"/>
  <c r="CA4" i="22"/>
  <c r="CB4" i="22"/>
  <c r="CC4" i="22"/>
  <c r="CD4" i="22"/>
  <c r="CE4" i="22"/>
  <c r="CF4" i="22"/>
  <c r="CG4" i="22"/>
  <c r="CH4" i="22"/>
  <c r="CI4" i="22"/>
  <c r="CJ4" i="22"/>
  <c r="CK4" i="22"/>
  <c r="CL4" i="22"/>
  <c r="CM4" i="22"/>
  <c r="CN4" i="22"/>
  <c r="CO4" i="22"/>
  <c r="CP4" i="22"/>
  <c r="CQ4" i="22"/>
  <c r="CR4" i="22"/>
  <c r="AY5" i="22"/>
  <c r="AZ5" i="22"/>
  <c r="BA5" i="22"/>
  <c r="BB5" i="22"/>
  <c r="BC5" i="22"/>
  <c r="BD5" i="22"/>
  <c r="BE5" i="22"/>
  <c r="BF5" i="22"/>
  <c r="BG5" i="22"/>
  <c r="BH5" i="22"/>
  <c r="BI5" i="22"/>
  <c r="BJ5" i="22"/>
  <c r="BK5" i="22"/>
  <c r="BL5" i="22"/>
  <c r="BM5" i="22"/>
  <c r="BN5" i="22"/>
  <c r="BO5" i="22"/>
  <c r="BP5" i="22"/>
  <c r="BQ5" i="22"/>
  <c r="BR5" i="22"/>
  <c r="BS5" i="22"/>
  <c r="BT5" i="22"/>
  <c r="BU5" i="22"/>
  <c r="BV5" i="22"/>
  <c r="BW5" i="22"/>
  <c r="BX5" i="22"/>
  <c r="BY5" i="22"/>
  <c r="BZ5" i="22"/>
  <c r="CA5" i="22"/>
  <c r="CB5" i="22"/>
  <c r="CC5" i="22"/>
  <c r="CD5" i="22"/>
  <c r="CE5" i="22"/>
  <c r="CF5" i="22"/>
  <c r="CG5" i="22"/>
  <c r="CH5" i="22"/>
  <c r="CI5" i="22"/>
  <c r="CJ5" i="22"/>
  <c r="CK5" i="22"/>
  <c r="CL5" i="22"/>
  <c r="CM5" i="22"/>
  <c r="CN5" i="22"/>
  <c r="CO5" i="22"/>
  <c r="CP5" i="22"/>
  <c r="CQ5" i="22"/>
  <c r="CR5" i="22"/>
  <c r="AY6" i="22"/>
  <c r="AZ6" i="22"/>
  <c r="BA6" i="22"/>
  <c r="BB6" i="22"/>
  <c r="BC6" i="22"/>
  <c r="BD6" i="22"/>
  <c r="BE6" i="22"/>
  <c r="BF6" i="22"/>
  <c r="BG6" i="22"/>
  <c r="BH6" i="22"/>
  <c r="BI6" i="22"/>
  <c r="BJ6" i="22"/>
  <c r="BK6" i="22"/>
  <c r="BL6" i="22"/>
  <c r="BM6" i="22"/>
  <c r="BN6" i="22"/>
  <c r="BO6" i="22"/>
  <c r="BP6" i="22"/>
  <c r="BQ6" i="22"/>
  <c r="BR6" i="22"/>
  <c r="BS6" i="22"/>
  <c r="BT6" i="22"/>
  <c r="BU6" i="22"/>
  <c r="BV6" i="22"/>
  <c r="BW6" i="22"/>
  <c r="BX6" i="22"/>
  <c r="BY6" i="22"/>
  <c r="BZ6" i="22"/>
  <c r="CA6" i="22"/>
  <c r="CB6" i="22"/>
  <c r="CC6" i="22"/>
  <c r="CD6" i="22"/>
  <c r="CE6" i="22"/>
  <c r="CF6" i="22"/>
  <c r="CG6" i="22"/>
  <c r="CH6" i="22"/>
  <c r="CI6" i="22"/>
  <c r="CJ6" i="22"/>
  <c r="CK6" i="22"/>
  <c r="CL6" i="22"/>
  <c r="CM6" i="22"/>
  <c r="CN6" i="22"/>
  <c r="CO6" i="22"/>
  <c r="CP6" i="22"/>
  <c r="CQ6" i="22"/>
  <c r="CR6" i="22"/>
  <c r="AY7" i="22"/>
  <c r="AZ7" i="22"/>
  <c r="BA7" i="22"/>
  <c r="BB7" i="22"/>
  <c r="BC7" i="22"/>
  <c r="BD7" i="22"/>
  <c r="BE7" i="22"/>
  <c r="BF7" i="22"/>
  <c r="BG7" i="22"/>
  <c r="BH7" i="22"/>
  <c r="BI7" i="22"/>
  <c r="BJ7" i="22"/>
  <c r="BK7" i="22"/>
  <c r="BL7" i="22"/>
  <c r="BM7" i="22"/>
  <c r="BN7" i="22"/>
  <c r="BO7" i="22"/>
  <c r="BP7" i="22"/>
  <c r="BQ7" i="22"/>
  <c r="BR7" i="22"/>
  <c r="BS7" i="22"/>
  <c r="BT7" i="22"/>
  <c r="BU7" i="22"/>
  <c r="BV7" i="22"/>
  <c r="BW7" i="22"/>
  <c r="BX7" i="22"/>
  <c r="BY7" i="22"/>
  <c r="BZ7" i="22"/>
  <c r="CA7" i="22"/>
  <c r="CB7" i="22"/>
  <c r="CC7" i="22"/>
  <c r="CD7" i="22"/>
  <c r="CE7" i="22"/>
  <c r="CF7" i="22"/>
  <c r="CG7" i="22"/>
  <c r="CH7" i="22"/>
  <c r="CI7" i="22"/>
  <c r="CJ7" i="22"/>
  <c r="CK7" i="22"/>
  <c r="CL7" i="22"/>
  <c r="CM7" i="22"/>
  <c r="CN7" i="22"/>
  <c r="CO7" i="22"/>
  <c r="CP7" i="22"/>
  <c r="CQ7" i="22"/>
  <c r="CR7" i="22"/>
  <c r="AY8" i="22"/>
  <c r="AZ8" i="22"/>
  <c r="BA8" i="22"/>
  <c r="BB8" i="22"/>
  <c r="BC8" i="22"/>
  <c r="BD8" i="22"/>
  <c r="BE8" i="22"/>
  <c r="BF8" i="22"/>
  <c r="BG8" i="22"/>
  <c r="BH8" i="22"/>
  <c r="BI8" i="22"/>
  <c r="BJ8" i="22"/>
  <c r="BK8" i="22"/>
  <c r="BL8" i="22"/>
  <c r="BM8" i="22"/>
  <c r="BN8" i="22"/>
  <c r="BO8" i="22"/>
  <c r="BP8" i="22"/>
  <c r="BQ8" i="22"/>
  <c r="BR8" i="22"/>
  <c r="BS8" i="22"/>
  <c r="BT8" i="22"/>
  <c r="BU8" i="22"/>
  <c r="BV8" i="22"/>
  <c r="BW8" i="22"/>
  <c r="BX8" i="22"/>
  <c r="BY8" i="22"/>
  <c r="BZ8" i="22"/>
  <c r="CA8" i="22"/>
  <c r="CB8" i="22"/>
  <c r="CC8" i="22"/>
  <c r="CD8" i="22"/>
  <c r="CE8" i="22"/>
  <c r="CF8" i="22"/>
  <c r="CG8" i="22"/>
  <c r="CH8" i="22"/>
  <c r="CI8" i="22"/>
  <c r="CJ8" i="22"/>
  <c r="CK8" i="22"/>
  <c r="CL8" i="22"/>
  <c r="CM8" i="22"/>
  <c r="CN8" i="22"/>
  <c r="CO8" i="22"/>
  <c r="CP8" i="22"/>
  <c r="CQ8" i="22"/>
  <c r="CR8" i="22"/>
  <c r="AY9" i="22"/>
  <c r="AZ9" i="22"/>
  <c r="BA9" i="22"/>
  <c r="BB9" i="22"/>
  <c r="BC9" i="22"/>
  <c r="BD9" i="22"/>
  <c r="BE9" i="22"/>
  <c r="BF9" i="22"/>
  <c r="BG9" i="22"/>
  <c r="BH9" i="22"/>
  <c r="BI9" i="22"/>
  <c r="BJ9" i="22"/>
  <c r="BK9" i="22"/>
  <c r="BL9" i="22"/>
  <c r="BM9" i="22"/>
  <c r="BN9" i="22"/>
  <c r="BO9" i="22"/>
  <c r="BP9" i="22"/>
  <c r="BQ9" i="22"/>
  <c r="BR9" i="22"/>
  <c r="BS9" i="22"/>
  <c r="BT9" i="22"/>
  <c r="BU9" i="22"/>
  <c r="BV9" i="22"/>
  <c r="BW9" i="22"/>
  <c r="BX9" i="22"/>
  <c r="BY9" i="22"/>
  <c r="BZ9" i="22"/>
  <c r="CA9" i="22"/>
  <c r="CB9" i="22"/>
  <c r="CC9" i="22"/>
  <c r="CD9" i="22"/>
  <c r="CE9" i="22"/>
  <c r="CF9" i="22"/>
  <c r="CG9" i="22"/>
  <c r="CH9" i="22"/>
  <c r="CI9" i="22"/>
  <c r="CJ9" i="22"/>
  <c r="CK9" i="22"/>
  <c r="CL9" i="22"/>
  <c r="CM9" i="22"/>
  <c r="CN9" i="22"/>
  <c r="CO9" i="22"/>
  <c r="CP9" i="22"/>
  <c r="CQ9" i="22"/>
  <c r="CR9" i="22"/>
  <c r="AY10" i="22"/>
  <c r="AZ10" i="22"/>
  <c r="BA10" i="22"/>
  <c r="BB10" i="22"/>
  <c r="BC10" i="22"/>
  <c r="BD10" i="22"/>
  <c r="BE10" i="22"/>
  <c r="BF10" i="22"/>
  <c r="BG10" i="22"/>
  <c r="BH10" i="22"/>
  <c r="BI10" i="22"/>
  <c r="BJ10" i="22"/>
  <c r="BK10" i="22"/>
  <c r="BL10" i="22"/>
  <c r="BM10" i="22"/>
  <c r="BN10" i="22"/>
  <c r="BO10" i="22"/>
  <c r="BP10" i="22"/>
  <c r="BQ10" i="22"/>
  <c r="BR10" i="22"/>
  <c r="BS10" i="22"/>
  <c r="BT10" i="22"/>
  <c r="BU10" i="22"/>
  <c r="BV10" i="22"/>
  <c r="BW10" i="22"/>
  <c r="BX10" i="22"/>
  <c r="BY10" i="22"/>
  <c r="BZ10" i="22"/>
  <c r="CA10" i="22"/>
  <c r="CB10" i="22"/>
  <c r="CC10" i="22"/>
  <c r="CD10" i="22"/>
  <c r="CE10" i="22"/>
  <c r="CF10" i="22"/>
  <c r="CG10" i="22"/>
  <c r="CH10" i="22"/>
  <c r="CI10" i="22"/>
  <c r="CJ10" i="22"/>
  <c r="CK10" i="22"/>
  <c r="CL10" i="22"/>
  <c r="CM10" i="22"/>
  <c r="CN10" i="22"/>
  <c r="CO10" i="22"/>
  <c r="CP10" i="22"/>
  <c r="CQ10" i="22"/>
  <c r="CR10" i="22"/>
  <c r="AY11" i="22"/>
  <c r="AZ11" i="22"/>
  <c r="BA11" i="22"/>
  <c r="BB11" i="22"/>
  <c r="BC11" i="22"/>
  <c r="BD11" i="22"/>
  <c r="BE11" i="22"/>
  <c r="BF11" i="22"/>
  <c r="BG11" i="22"/>
  <c r="BH11" i="22"/>
  <c r="BI11" i="22"/>
  <c r="BJ11" i="22"/>
  <c r="BK11" i="22"/>
  <c r="BL11" i="22"/>
  <c r="BM11" i="22"/>
  <c r="BN11" i="22"/>
  <c r="BO11" i="22"/>
  <c r="BP11" i="22"/>
  <c r="BQ11" i="22"/>
  <c r="BR11" i="22"/>
  <c r="BS11" i="22"/>
  <c r="BT11" i="22"/>
  <c r="BU11" i="22"/>
  <c r="BV11" i="22"/>
  <c r="BW11" i="22"/>
  <c r="BX11" i="22"/>
  <c r="BY11" i="22"/>
  <c r="BZ11" i="22"/>
  <c r="CA11" i="22"/>
  <c r="CB11" i="22"/>
  <c r="CC11" i="22"/>
  <c r="CD11" i="22"/>
  <c r="CE11" i="22"/>
  <c r="CF11" i="22"/>
  <c r="CG11" i="22"/>
  <c r="CH11" i="22"/>
  <c r="CI11" i="22"/>
  <c r="CJ11" i="22"/>
  <c r="CK11" i="22"/>
  <c r="CL11" i="22"/>
  <c r="CM11" i="22"/>
  <c r="CN11" i="22"/>
  <c r="CO11" i="22"/>
  <c r="CP11" i="22"/>
  <c r="CQ11" i="22"/>
  <c r="CR11" i="22"/>
  <c r="AY12" i="22"/>
  <c r="AZ12" i="22"/>
  <c r="BA12" i="22"/>
  <c r="BB12" i="22"/>
  <c r="BC12" i="22"/>
  <c r="BD12" i="22"/>
  <c r="BE12" i="22"/>
  <c r="BF12" i="22"/>
  <c r="BG12" i="22"/>
  <c r="BH12" i="22"/>
  <c r="BI12" i="22"/>
  <c r="BJ12" i="22"/>
  <c r="BK12" i="22"/>
  <c r="BL12" i="22"/>
  <c r="BM12" i="22"/>
  <c r="BN12" i="22"/>
  <c r="BO12" i="22"/>
  <c r="BP12" i="22"/>
  <c r="BQ12" i="22"/>
  <c r="BR12" i="22"/>
  <c r="BS12" i="22"/>
  <c r="BT12" i="22"/>
  <c r="BU12" i="22"/>
  <c r="BV12" i="22"/>
  <c r="BW12" i="22"/>
  <c r="BX12" i="22"/>
  <c r="BY12" i="22"/>
  <c r="BZ12" i="22"/>
  <c r="CA12" i="22"/>
  <c r="CB12" i="22"/>
  <c r="CC12" i="22"/>
  <c r="CD12" i="22"/>
  <c r="CE12" i="22"/>
  <c r="CF12" i="22"/>
  <c r="CG12" i="22"/>
  <c r="CH12" i="22"/>
  <c r="CI12" i="22"/>
  <c r="CJ12" i="22"/>
  <c r="CK12" i="22"/>
  <c r="CL12" i="22"/>
  <c r="CM12" i="22"/>
  <c r="CN12" i="22"/>
  <c r="CO12" i="22"/>
  <c r="CP12" i="22"/>
  <c r="CQ12" i="22"/>
  <c r="CR12" i="22"/>
  <c r="AY13" i="22"/>
  <c r="AZ13" i="22"/>
  <c r="BA13" i="22"/>
  <c r="BB13" i="22"/>
  <c r="BC13" i="22"/>
  <c r="BD13" i="22"/>
  <c r="BE13" i="22"/>
  <c r="BF13" i="22"/>
  <c r="BG13" i="22"/>
  <c r="BH13" i="22"/>
  <c r="BI13" i="22"/>
  <c r="BJ13" i="22"/>
  <c r="BK13" i="22"/>
  <c r="BL13" i="22"/>
  <c r="BM13" i="22"/>
  <c r="BN13" i="22"/>
  <c r="BO13" i="22"/>
  <c r="BP13" i="22"/>
  <c r="BQ13" i="22"/>
  <c r="BR13" i="22"/>
  <c r="BS13" i="22"/>
  <c r="BT13" i="22"/>
  <c r="BU13" i="22"/>
  <c r="BV13" i="22"/>
  <c r="BW13" i="22"/>
  <c r="BX13" i="22"/>
  <c r="BY13" i="22"/>
  <c r="BZ13" i="22"/>
  <c r="CA13" i="22"/>
  <c r="CB13" i="22"/>
  <c r="CC13" i="22"/>
  <c r="CD13" i="22"/>
  <c r="CE13" i="22"/>
  <c r="CF13" i="22"/>
  <c r="CG13" i="22"/>
  <c r="CH13" i="22"/>
  <c r="CI13" i="22"/>
  <c r="CJ13" i="22"/>
  <c r="CK13" i="22"/>
  <c r="CL13" i="22"/>
  <c r="CM13" i="22"/>
  <c r="CN13" i="22"/>
  <c r="CO13" i="22"/>
  <c r="CP13" i="22"/>
  <c r="CQ13" i="22"/>
  <c r="CR13" i="22"/>
  <c r="AY14" i="22"/>
  <c r="AZ14" i="22"/>
  <c r="BA14" i="22"/>
  <c r="BB14" i="22"/>
  <c r="BC14" i="22"/>
  <c r="BD14" i="22"/>
  <c r="BE14" i="22"/>
  <c r="BF14" i="22"/>
  <c r="BG14" i="22"/>
  <c r="BH14" i="22"/>
  <c r="BI14" i="22"/>
  <c r="BJ14" i="22"/>
  <c r="BK14" i="22"/>
  <c r="BL14" i="22"/>
  <c r="BM14" i="22"/>
  <c r="BN14" i="22"/>
  <c r="BO14" i="22"/>
  <c r="BP14" i="22"/>
  <c r="BQ14" i="22"/>
  <c r="BR14" i="22"/>
  <c r="BS14" i="22"/>
  <c r="BT14" i="22"/>
  <c r="BU14" i="22"/>
  <c r="BV14" i="22"/>
  <c r="BW14" i="22"/>
  <c r="BX14" i="22"/>
  <c r="BY14" i="22"/>
  <c r="BZ14" i="22"/>
  <c r="CA14" i="22"/>
  <c r="CB14" i="22"/>
  <c r="CC14" i="22"/>
  <c r="CD14" i="22"/>
  <c r="CE14" i="22"/>
  <c r="CF14" i="22"/>
  <c r="CG14" i="22"/>
  <c r="CH14" i="22"/>
  <c r="CI14" i="22"/>
  <c r="CJ14" i="22"/>
  <c r="CK14" i="22"/>
  <c r="CL14" i="22"/>
  <c r="CM14" i="22"/>
  <c r="CN14" i="22"/>
  <c r="CO14" i="22"/>
  <c r="CP14" i="22"/>
  <c r="CQ14" i="22"/>
  <c r="CR14" i="22"/>
  <c r="AY15" i="22"/>
  <c r="AZ15" i="22"/>
  <c r="BA15" i="22"/>
  <c r="BB15" i="22"/>
  <c r="BC15" i="22"/>
  <c r="BD15" i="22"/>
  <c r="BE15" i="22"/>
  <c r="BF15" i="22"/>
  <c r="BG15" i="22"/>
  <c r="BH15" i="22"/>
  <c r="BI15" i="22"/>
  <c r="BJ15" i="22"/>
  <c r="BK15" i="22"/>
  <c r="BL15" i="22"/>
  <c r="BM15" i="22"/>
  <c r="BN15" i="22"/>
  <c r="BO15" i="22"/>
  <c r="BP15" i="22"/>
  <c r="BQ15" i="22"/>
  <c r="BR15" i="22"/>
  <c r="BS15" i="22"/>
  <c r="BT15" i="22"/>
  <c r="BU15" i="22"/>
  <c r="BV15" i="22"/>
  <c r="BW15" i="22"/>
  <c r="BX15" i="22"/>
  <c r="BY15" i="22"/>
  <c r="BZ15" i="22"/>
  <c r="CA15" i="22"/>
  <c r="CB15" i="22"/>
  <c r="CC15" i="22"/>
  <c r="CD15" i="22"/>
  <c r="CE15" i="22"/>
  <c r="CF15" i="22"/>
  <c r="CG15" i="22"/>
  <c r="CH15" i="22"/>
  <c r="CI15" i="22"/>
  <c r="CJ15" i="22"/>
  <c r="CK15" i="22"/>
  <c r="CL15" i="22"/>
  <c r="CM15" i="22"/>
  <c r="CN15" i="22"/>
  <c r="CO15" i="22"/>
  <c r="CP15" i="22"/>
  <c r="CQ15" i="22"/>
  <c r="CR15" i="22"/>
  <c r="AY16" i="22"/>
  <c r="AZ16" i="22"/>
  <c r="BA16" i="22"/>
  <c r="BB16" i="22"/>
  <c r="BC16" i="22"/>
  <c r="BD16" i="22"/>
  <c r="BE16" i="22"/>
  <c r="BF16" i="22"/>
  <c r="BG16" i="22"/>
  <c r="BH16" i="22"/>
  <c r="BI16" i="22"/>
  <c r="BJ16" i="22"/>
  <c r="BK16" i="22"/>
  <c r="BL16" i="22"/>
  <c r="BM16" i="22"/>
  <c r="BN16" i="22"/>
  <c r="BO16" i="22"/>
  <c r="BP16" i="22"/>
  <c r="BQ16" i="22"/>
  <c r="BR16" i="22"/>
  <c r="BS16" i="22"/>
  <c r="BT16" i="22"/>
  <c r="BU16" i="22"/>
  <c r="BV16" i="22"/>
  <c r="BW16" i="22"/>
  <c r="BX16" i="22"/>
  <c r="BY16" i="22"/>
  <c r="BZ16" i="22"/>
  <c r="CA16" i="22"/>
  <c r="CB16" i="22"/>
  <c r="CC16" i="22"/>
  <c r="CD16" i="22"/>
  <c r="CE16" i="22"/>
  <c r="CF16" i="22"/>
  <c r="CG16" i="22"/>
  <c r="CH16" i="22"/>
  <c r="CI16" i="22"/>
  <c r="CJ16" i="22"/>
  <c r="CK16" i="22"/>
  <c r="CL16" i="22"/>
  <c r="CM16" i="22"/>
  <c r="CN16" i="22"/>
  <c r="CO16" i="22"/>
  <c r="CP16" i="22"/>
  <c r="CQ16" i="22"/>
  <c r="CR16" i="22"/>
  <c r="AY17" i="22"/>
  <c r="AZ17" i="22"/>
  <c r="BA17" i="22"/>
  <c r="BB17" i="22"/>
  <c r="BC17" i="22"/>
  <c r="BD17" i="22"/>
  <c r="BE17" i="22"/>
  <c r="BF17" i="22"/>
  <c r="BG17" i="22"/>
  <c r="BH17" i="22"/>
  <c r="BI17" i="22"/>
  <c r="BJ17" i="22"/>
  <c r="BK17" i="22"/>
  <c r="BL17" i="22"/>
  <c r="BM17" i="22"/>
  <c r="BN17" i="22"/>
  <c r="BO17" i="22"/>
  <c r="BP17" i="22"/>
  <c r="BQ17" i="22"/>
  <c r="BR17" i="22"/>
  <c r="BS17" i="22"/>
  <c r="BT17" i="22"/>
  <c r="BU17" i="22"/>
  <c r="BV17" i="22"/>
  <c r="BW17" i="22"/>
  <c r="BX17" i="22"/>
  <c r="BY17" i="22"/>
  <c r="BZ17" i="22"/>
  <c r="CA17" i="22"/>
  <c r="CB17" i="22"/>
  <c r="CC17" i="22"/>
  <c r="CD17" i="22"/>
  <c r="CE17" i="22"/>
  <c r="CF17" i="22"/>
  <c r="CG17" i="22"/>
  <c r="CH17" i="22"/>
  <c r="CI17" i="22"/>
  <c r="CJ17" i="22"/>
  <c r="CK17" i="22"/>
  <c r="CL17" i="22"/>
  <c r="CM17" i="22"/>
  <c r="CN17" i="22"/>
  <c r="CO17" i="22"/>
  <c r="CP17" i="22"/>
  <c r="CQ17" i="22"/>
  <c r="CR17" i="22"/>
  <c r="AY18" i="22"/>
  <c r="AZ18" i="22"/>
  <c r="BA18" i="22"/>
  <c r="BB18" i="22"/>
  <c r="BC18" i="22"/>
  <c r="BD18" i="22"/>
  <c r="BE18" i="22"/>
  <c r="BF18" i="22"/>
  <c r="BG18" i="22"/>
  <c r="BH18" i="22"/>
  <c r="BI18" i="22"/>
  <c r="BJ18" i="22"/>
  <c r="BK18" i="22"/>
  <c r="BL18" i="22"/>
  <c r="BM18" i="22"/>
  <c r="BN18" i="22"/>
  <c r="BO18" i="22"/>
  <c r="BP18" i="22"/>
  <c r="BQ18" i="22"/>
  <c r="BR18" i="22"/>
  <c r="BS18" i="22"/>
  <c r="BT18" i="22"/>
  <c r="BU18" i="22"/>
  <c r="BV18" i="22"/>
  <c r="BW18" i="22"/>
  <c r="BX18" i="22"/>
  <c r="BY18" i="22"/>
  <c r="BZ18" i="22"/>
  <c r="CA18" i="22"/>
  <c r="CB18" i="22"/>
  <c r="CC18" i="22"/>
  <c r="CD18" i="22"/>
  <c r="CE18" i="22"/>
  <c r="CF18" i="22"/>
  <c r="CG18" i="22"/>
  <c r="CH18" i="22"/>
  <c r="CI18" i="22"/>
  <c r="CJ18" i="22"/>
  <c r="CK18" i="22"/>
  <c r="CL18" i="22"/>
  <c r="CM18" i="22"/>
  <c r="CN18" i="22"/>
  <c r="CO18" i="22"/>
  <c r="CP18" i="22"/>
  <c r="CQ18" i="22"/>
  <c r="CR18" i="22"/>
  <c r="AY19" i="22"/>
  <c r="AZ19" i="22"/>
  <c r="BA19" i="22"/>
  <c r="BB19" i="22"/>
  <c r="BC19" i="22"/>
  <c r="BD19" i="22"/>
  <c r="BE19" i="22"/>
  <c r="BF19" i="22"/>
  <c r="BG19" i="22"/>
  <c r="BH19" i="22"/>
  <c r="BI19" i="22"/>
  <c r="BJ19" i="22"/>
  <c r="BK19" i="22"/>
  <c r="BL19" i="22"/>
  <c r="BM19" i="22"/>
  <c r="BN19" i="22"/>
  <c r="BO19" i="22"/>
  <c r="BP19" i="22"/>
  <c r="BQ19" i="22"/>
  <c r="BR19" i="22"/>
  <c r="BS19" i="22"/>
  <c r="BT19" i="22"/>
  <c r="BU19" i="22"/>
  <c r="BV19" i="22"/>
  <c r="BW19" i="22"/>
  <c r="BX19" i="22"/>
  <c r="BY19" i="22"/>
  <c r="BZ19" i="22"/>
  <c r="CA19" i="22"/>
  <c r="CB19" i="22"/>
  <c r="CC19" i="22"/>
  <c r="CD19" i="22"/>
  <c r="CE19" i="22"/>
  <c r="CF19" i="22"/>
  <c r="CG19" i="22"/>
  <c r="CH19" i="22"/>
  <c r="CI19" i="22"/>
  <c r="CJ19" i="22"/>
  <c r="CK19" i="22"/>
  <c r="CL19" i="22"/>
  <c r="CM19" i="22"/>
  <c r="CN19" i="22"/>
  <c r="CO19" i="22"/>
  <c r="CP19" i="22"/>
  <c r="CQ19" i="22"/>
  <c r="CR19" i="22"/>
  <c r="AY20" i="22"/>
  <c r="AZ20" i="22"/>
  <c r="BA20" i="22"/>
  <c r="BB20" i="22"/>
  <c r="BC20" i="22"/>
  <c r="BD20" i="22"/>
  <c r="BE20" i="22"/>
  <c r="BF20" i="22"/>
  <c r="BG20" i="22"/>
  <c r="BH20" i="22"/>
  <c r="BI20" i="22"/>
  <c r="BJ20" i="22"/>
  <c r="BK20" i="22"/>
  <c r="BL20" i="22"/>
  <c r="BM20" i="22"/>
  <c r="BN20" i="22"/>
  <c r="BO20" i="22"/>
  <c r="BP20" i="22"/>
  <c r="BQ20" i="22"/>
  <c r="BR20" i="22"/>
  <c r="BS20" i="22"/>
  <c r="BT20" i="22"/>
  <c r="BU20" i="22"/>
  <c r="BV20" i="22"/>
  <c r="BW20" i="22"/>
  <c r="BX20" i="22"/>
  <c r="BY20" i="22"/>
  <c r="BZ20" i="22"/>
  <c r="CA20" i="22"/>
  <c r="CB20" i="22"/>
  <c r="CC20" i="22"/>
  <c r="CD20" i="22"/>
  <c r="CE20" i="22"/>
  <c r="CF20" i="22"/>
  <c r="CG20" i="22"/>
  <c r="CH20" i="22"/>
  <c r="CI20" i="22"/>
  <c r="CJ20" i="22"/>
  <c r="CK20" i="22"/>
  <c r="CL20" i="22"/>
  <c r="CM20" i="22"/>
  <c r="CN20" i="22"/>
  <c r="CO20" i="22"/>
  <c r="CP20" i="22"/>
  <c r="CQ20" i="22"/>
  <c r="CR20" i="22"/>
  <c r="AY21" i="22"/>
  <c r="AZ21" i="22"/>
  <c r="BA21" i="22"/>
  <c r="BB21" i="22"/>
  <c r="BC21" i="22"/>
  <c r="BD21" i="22"/>
  <c r="BE21" i="22"/>
  <c r="BF21" i="22"/>
  <c r="BG21" i="22"/>
  <c r="BH21" i="22"/>
  <c r="BI21" i="22"/>
  <c r="BJ21" i="22"/>
  <c r="BK21" i="22"/>
  <c r="BL21" i="22"/>
  <c r="BM21" i="22"/>
  <c r="BN21" i="22"/>
  <c r="BO21" i="22"/>
  <c r="BP21" i="22"/>
  <c r="BQ21" i="22"/>
  <c r="BR21" i="22"/>
  <c r="BS21" i="22"/>
  <c r="BT21" i="22"/>
  <c r="BU21" i="22"/>
  <c r="BV21" i="22"/>
  <c r="BW21" i="22"/>
  <c r="BX21" i="22"/>
  <c r="BY21" i="22"/>
  <c r="BZ21" i="22"/>
  <c r="CA21" i="22"/>
  <c r="CB21" i="22"/>
  <c r="CC21" i="22"/>
  <c r="CD21" i="22"/>
  <c r="CE21" i="22"/>
  <c r="CF21" i="22"/>
  <c r="CG21" i="22"/>
  <c r="CH21" i="22"/>
  <c r="CI21" i="22"/>
  <c r="CJ21" i="22"/>
  <c r="CK21" i="22"/>
  <c r="CL21" i="22"/>
  <c r="CM21" i="22"/>
  <c r="CN21" i="22"/>
  <c r="CO21" i="22"/>
  <c r="CP21" i="22"/>
  <c r="CQ21" i="22"/>
  <c r="CR21" i="22"/>
  <c r="AY22" i="22"/>
  <c r="AZ22" i="22"/>
  <c r="BA22" i="22"/>
  <c r="BB22" i="22"/>
  <c r="BC22" i="22"/>
  <c r="BD22" i="22"/>
  <c r="BE22" i="22"/>
  <c r="BF22" i="22"/>
  <c r="BG22" i="22"/>
  <c r="BH22" i="22"/>
  <c r="BI22" i="22"/>
  <c r="BJ22" i="22"/>
  <c r="BK22" i="22"/>
  <c r="BL22" i="22"/>
  <c r="BM22" i="22"/>
  <c r="BN22" i="22"/>
  <c r="BO22" i="22"/>
  <c r="BP22" i="22"/>
  <c r="BQ22" i="22"/>
  <c r="BR22" i="22"/>
  <c r="BS22" i="22"/>
  <c r="BT22" i="22"/>
  <c r="BU22" i="22"/>
  <c r="BV22" i="22"/>
  <c r="BW22" i="22"/>
  <c r="BX22" i="22"/>
  <c r="BY22" i="22"/>
  <c r="BZ22" i="22"/>
  <c r="CA22" i="22"/>
  <c r="CB22" i="22"/>
  <c r="CC22" i="22"/>
  <c r="CD22" i="22"/>
  <c r="CE22" i="22"/>
  <c r="CF22" i="22"/>
  <c r="CG22" i="22"/>
  <c r="CH22" i="22"/>
  <c r="CI22" i="22"/>
  <c r="CJ22" i="22"/>
  <c r="CK22" i="22"/>
  <c r="CL22" i="22"/>
  <c r="CM22" i="22"/>
  <c r="CN22" i="22"/>
  <c r="CO22" i="22"/>
  <c r="CP22" i="22"/>
  <c r="CQ22" i="22"/>
  <c r="CR22" i="22"/>
  <c r="AY23" i="22"/>
  <c r="AZ23" i="22"/>
  <c r="BA23" i="22"/>
  <c r="BB23" i="22"/>
  <c r="BC23" i="22"/>
  <c r="BD23" i="22"/>
  <c r="BE23" i="22"/>
  <c r="BF23" i="22"/>
  <c r="BG23" i="22"/>
  <c r="BH23" i="22"/>
  <c r="BI23" i="22"/>
  <c r="BJ23" i="22"/>
  <c r="BK23" i="22"/>
  <c r="BL23" i="22"/>
  <c r="BM23" i="22"/>
  <c r="BN23" i="22"/>
  <c r="BO23" i="22"/>
  <c r="BP23" i="22"/>
  <c r="BQ23" i="22"/>
  <c r="BR23" i="22"/>
  <c r="BS23" i="22"/>
  <c r="BT23" i="22"/>
  <c r="BU23" i="22"/>
  <c r="BV23" i="22"/>
  <c r="BW23" i="22"/>
  <c r="BX23" i="22"/>
  <c r="BY23" i="22"/>
  <c r="BZ23" i="22"/>
  <c r="CA23" i="22"/>
  <c r="CB23" i="22"/>
  <c r="CC23" i="22"/>
  <c r="CD23" i="22"/>
  <c r="CE23" i="22"/>
  <c r="CF23" i="22"/>
  <c r="CG23" i="22"/>
  <c r="CH23" i="22"/>
  <c r="CI23" i="22"/>
  <c r="CJ23" i="22"/>
  <c r="CK23" i="22"/>
  <c r="CL23" i="22"/>
  <c r="CM23" i="22"/>
  <c r="CN23" i="22"/>
  <c r="CO23" i="22"/>
  <c r="CP23" i="22"/>
  <c r="CQ23" i="22"/>
  <c r="CR23" i="22"/>
  <c r="AY24" i="22"/>
  <c r="AZ24" i="22"/>
  <c r="BA24" i="22"/>
  <c r="BB24" i="22"/>
  <c r="BC24" i="22"/>
  <c r="BD24" i="22"/>
  <c r="BE24" i="22"/>
  <c r="BF24" i="22"/>
  <c r="BG24" i="22"/>
  <c r="BH24" i="22"/>
  <c r="BI24" i="22"/>
  <c r="BJ24" i="22"/>
  <c r="BK24" i="22"/>
  <c r="BL24" i="22"/>
  <c r="BM24" i="22"/>
  <c r="BN24" i="22"/>
  <c r="BO24" i="22"/>
  <c r="BP24" i="22"/>
  <c r="BQ24" i="22"/>
  <c r="BR24" i="22"/>
  <c r="BS24" i="22"/>
  <c r="BT24" i="22"/>
  <c r="BU24" i="22"/>
  <c r="BV24" i="22"/>
  <c r="BW24" i="22"/>
  <c r="BX24" i="22"/>
  <c r="BY24" i="22"/>
  <c r="BZ24" i="22"/>
  <c r="CA24" i="22"/>
  <c r="CB24" i="22"/>
  <c r="CC24" i="22"/>
  <c r="CD24" i="22"/>
  <c r="CE24" i="22"/>
  <c r="CF24" i="22"/>
  <c r="CG24" i="22"/>
  <c r="CH24" i="22"/>
  <c r="CI24" i="22"/>
  <c r="CJ24" i="22"/>
  <c r="CK24" i="22"/>
  <c r="CL24" i="22"/>
  <c r="CM24" i="22"/>
  <c r="CN24" i="22"/>
  <c r="CO24" i="22"/>
  <c r="CP24" i="22"/>
  <c r="CQ24" i="22"/>
  <c r="CR24" i="22"/>
  <c r="AY25" i="22"/>
  <c r="AZ25" i="22"/>
  <c r="BA25" i="22"/>
  <c r="BB25" i="22"/>
  <c r="BC25" i="22"/>
  <c r="BD25" i="22"/>
  <c r="BE25" i="22"/>
  <c r="BF25" i="22"/>
  <c r="BG25" i="22"/>
  <c r="BH25" i="22"/>
  <c r="BI25" i="22"/>
  <c r="BJ25" i="22"/>
  <c r="BK25" i="22"/>
  <c r="BL25" i="22"/>
  <c r="BM25" i="22"/>
  <c r="BN25" i="22"/>
  <c r="BO25" i="22"/>
  <c r="BP25" i="22"/>
  <c r="BQ25" i="22"/>
  <c r="BR25" i="22"/>
  <c r="BS25" i="22"/>
  <c r="BT25" i="22"/>
  <c r="BU25" i="22"/>
  <c r="BV25" i="22"/>
  <c r="BW25" i="22"/>
  <c r="BX25" i="22"/>
  <c r="BY25" i="22"/>
  <c r="BZ25" i="22"/>
  <c r="CA25" i="22"/>
  <c r="CB25" i="22"/>
  <c r="CC25" i="22"/>
  <c r="CD25" i="22"/>
  <c r="CE25" i="22"/>
  <c r="CF25" i="22"/>
  <c r="CG25" i="22"/>
  <c r="CH25" i="22"/>
  <c r="CI25" i="22"/>
  <c r="CJ25" i="22"/>
  <c r="CK25" i="22"/>
  <c r="CL25" i="22"/>
  <c r="CM25" i="22"/>
  <c r="CN25" i="22"/>
  <c r="CO25" i="22"/>
  <c r="CP25" i="22"/>
  <c r="CQ25" i="22"/>
  <c r="CR25" i="22"/>
  <c r="AY26" i="22"/>
  <c r="AZ26" i="22"/>
  <c r="BA26" i="22"/>
  <c r="BB26" i="22"/>
  <c r="BC26" i="22"/>
  <c r="BD26" i="22"/>
  <c r="BE26" i="22"/>
  <c r="BF26" i="22"/>
  <c r="BG26" i="22"/>
  <c r="BH26" i="22"/>
  <c r="BI26" i="22"/>
  <c r="BJ26" i="22"/>
  <c r="BK26" i="22"/>
  <c r="BL26" i="22"/>
  <c r="BM26" i="22"/>
  <c r="BN26" i="22"/>
  <c r="BO26" i="22"/>
  <c r="BP26" i="22"/>
  <c r="BQ26" i="22"/>
  <c r="BR26" i="22"/>
  <c r="BS26" i="22"/>
  <c r="BT26" i="22"/>
  <c r="BU26" i="22"/>
  <c r="BV26" i="22"/>
  <c r="BW26" i="22"/>
  <c r="BX26" i="22"/>
  <c r="BY26" i="22"/>
  <c r="BZ26" i="22"/>
  <c r="CA26" i="22"/>
  <c r="CB26" i="22"/>
  <c r="CC26" i="22"/>
  <c r="CD26" i="22"/>
  <c r="CE26" i="22"/>
  <c r="CF26" i="22"/>
  <c r="CG26" i="22"/>
  <c r="CH26" i="22"/>
  <c r="CI26" i="22"/>
  <c r="CJ26" i="22"/>
  <c r="CK26" i="22"/>
  <c r="CL26" i="22"/>
  <c r="CM26" i="22"/>
  <c r="CN26" i="22"/>
  <c r="CO26" i="22"/>
  <c r="CP26" i="22"/>
  <c r="CQ26" i="22"/>
  <c r="CR26" i="22"/>
  <c r="AY27" i="22"/>
  <c r="AZ27" i="22"/>
  <c r="BA27" i="22"/>
  <c r="BB27" i="22"/>
  <c r="BC27" i="22"/>
  <c r="BD27" i="22"/>
  <c r="BE27" i="22"/>
  <c r="BF27" i="22"/>
  <c r="BG27" i="22"/>
  <c r="BH27" i="22"/>
  <c r="BI27" i="22"/>
  <c r="BJ27" i="22"/>
  <c r="BK27" i="22"/>
  <c r="BL27" i="22"/>
  <c r="BM27" i="22"/>
  <c r="BN27" i="22"/>
  <c r="BO27" i="22"/>
  <c r="BP27" i="22"/>
  <c r="BQ27" i="22"/>
  <c r="BR27" i="22"/>
  <c r="BS27" i="22"/>
  <c r="BT27" i="22"/>
  <c r="BU27" i="22"/>
  <c r="BV27" i="22"/>
  <c r="BW27" i="22"/>
  <c r="BX27" i="22"/>
  <c r="BY27" i="22"/>
  <c r="BZ27" i="22"/>
  <c r="CA27" i="22"/>
  <c r="CB27" i="22"/>
  <c r="CC27" i="22"/>
  <c r="CD27" i="22"/>
  <c r="CE27" i="22"/>
  <c r="CF27" i="22"/>
  <c r="CG27" i="22"/>
  <c r="CH27" i="22"/>
  <c r="CI27" i="22"/>
  <c r="CJ27" i="22"/>
  <c r="CK27" i="22"/>
  <c r="CL27" i="22"/>
  <c r="CM27" i="22"/>
  <c r="CN27" i="22"/>
  <c r="CO27" i="22"/>
  <c r="CP27" i="22"/>
  <c r="CQ27" i="22"/>
  <c r="CR27" i="22"/>
  <c r="AY28" i="22"/>
  <c r="AZ28" i="22"/>
  <c r="BA28" i="22"/>
  <c r="BB28" i="22"/>
  <c r="BC28" i="22"/>
  <c r="BD28" i="22"/>
  <c r="BE28" i="22"/>
  <c r="BF28" i="22"/>
  <c r="BG28" i="22"/>
  <c r="BH28" i="22"/>
  <c r="BI28" i="22"/>
  <c r="BJ28" i="22"/>
  <c r="BK28" i="22"/>
  <c r="BL28" i="22"/>
  <c r="BM28" i="22"/>
  <c r="BN28" i="22"/>
  <c r="BO28" i="22"/>
  <c r="BP28" i="22"/>
  <c r="BQ28" i="22"/>
  <c r="BR28" i="22"/>
  <c r="BS28" i="22"/>
  <c r="BT28" i="22"/>
  <c r="BU28" i="22"/>
  <c r="BV28" i="22"/>
  <c r="BW28" i="22"/>
  <c r="BX28" i="22"/>
  <c r="BY28" i="22"/>
  <c r="BZ28" i="22"/>
  <c r="CA28" i="22"/>
  <c r="CB28" i="22"/>
  <c r="CC28" i="22"/>
  <c r="CD28" i="22"/>
  <c r="CE28" i="22"/>
  <c r="CF28" i="22"/>
  <c r="CG28" i="22"/>
  <c r="CH28" i="22"/>
  <c r="CI28" i="22"/>
  <c r="CJ28" i="22"/>
  <c r="CK28" i="22"/>
  <c r="CL28" i="22"/>
  <c r="CM28" i="22"/>
  <c r="CN28" i="22"/>
  <c r="CO28" i="22"/>
  <c r="CP28" i="22"/>
  <c r="CQ28" i="22"/>
  <c r="CR28" i="22"/>
  <c r="AY29" i="22"/>
  <c r="AZ29" i="22"/>
  <c r="BA29" i="22"/>
  <c r="BB29" i="22"/>
  <c r="BC29" i="22"/>
  <c r="BD29" i="22"/>
  <c r="BE29" i="22"/>
  <c r="BF29" i="22"/>
  <c r="BG29" i="22"/>
  <c r="BH29" i="22"/>
  <c r="BI29" i="22"/>
  <c r="BJ29" i="22"/>
  <c r="BK29" i="22"/>
  <c r="BL29" i="22"/>
  <c r="BM29" i="22"/>
  <c r="BN29" i="22"/>
  <c r="BO29" i="22"/>
  <c r="BP29" i="22"/>
  <c r="BQ29" i="22"/>
  <c r="BR29" i="22"/>
  <c r="BS29" i="22"/>
  <c r="BT29" i="22"/>
  <c r="BU29" i="22"/>
  <c r="BV29" i="22"/>
  <c r="BW29" i="22"/>
  <c r="BX29" i="22"/>
  <c r="BY29" i="22"/>
  <c r="BZ29" i="22"/>
  <c r="CA29" i="22"/>
  <c r="CB29" i="22"/>
  <c r="CC29" i="22"/>
  <c r="CD29" i="22"/>
  <c r="CE29" i="22"/>
  <c r="CF29" i="22"/>
  <c r="CG29" i="22"/>
  <c r="CH29" i="22"/>
  <c r="CI29" i="22"/>
  <c r="CJ29" i="22"/>
  <c r="CK29" i="22"/>
  <c r="CL29" i="22"/>
  <c r="CM29" i="22"/>
  <c r="CN29" i="22"/>
  <c r="CO29" i="22"/>
  <c r="CP29" i="22"/>
  <c r="CQ29" i="22"/>
  <c r="CR29" i="22"/>
  <c r="AY30" i="22"/>
  <c r="AZ30" i="22"/>
  <c r="BA30" i="22"/>
  <c r="BB30" i="22"/>
  <c r="BC30" i="22"/>
  <c r="BD30" i="22"/>
  <c r="BE30" i="22"/>
  <c r="BF30" i="22"/>
  <c r="BG30" i="22"/>
  <c r="BH30" i="22"/>
  <c r="BI30" i="22"/>
  <c r="BJ30" i="22"/>
  <c r="BK30" i="22"/>
  <c r="BL30" i="22"/>
  <c r="BM30" i="22"/>
  <c r="BN30" i="22"/>
  <c r="BO30" i="22"/>
  <c r="BP30" i="22"/>
  <c r="BQ30" i="22"/>
  <c r="BR30" i="22"/>
  <c r="BS30" i="22"/>
  <c r="BT30" i="22"/>
  <c r="BU30" i="22"/>
  <c r="BV30" i="22"/>
  <c r="BW30" i="22"/>
  <c r="BX30" i="22"/>
  <c r="BY30" i="22"/>
  <c r="BZ30" i="22"/>
  <c r="CA30" i="22"/>
  <c r="CB30" i="22"/>
  <c r="CC30" i="22"/>
  <c r="CD30" i="22"/>
  <c r="CE30" i="22"/>
  <c r="CF30" i="22"/>
  <c r="CG30" i="22"/>
  <c r="CH30" i="22"/>
  <c r="CI30" i="22"/>
  <c r="CJ30" i="22"/>
  <c r="CK30" i="22"/>
  <c r="CL30" i="22"/>
  <c r="CM30" i="22"/>
  <c r="CN30" i="22"/>
  <c r="CO30" i="22"/>
  <c r="CP30" i="22"/>
  <c r="CQ30" i="22"/>
  <c r="CR30" i="22"/>
  <c r="AY31" i="22"/>
  <c r="AZ31" i="22"/>
  <c r="BA31" i="22"/>
  <c r="BB31" i="22"/>
  <c r="BC31" i="22"/>
  <c r="BD31" i="22"/>
  <c r="BE31" i="22"/>
  <c r="BF31" i="22"/>
  <c r="BG31" i="22"/>
  <c r="BH31" i="22"/>
  <c r="BI31" i="22"/>
  <c r="BJ31" i="22"/>
  <c r="BK31" i="22"/>
  <c r="BL31" i="22"/>
  <c r="BM31" i="22"/>
  <c r="BN31" i="22"/>
  <c r="BO31" i="22"/>
  <c r="BP31" i="22"/>
  <c r="BQ31" i="22"/>
  <c r="BR31" i="22"/>
  <c r="BS31" i="22"/>
  <c r="BT31" i="22"/>
  <c r="BU31" i="22"/>
  <c r="BV31" i="22"/>
  <c r="BW31" i="22"/>
  <c r="BX31" i="22"/>
  <c r="BY31" i="22"/>
  <c r="BZ31" i="22"/>
  <c r="CA31" i="22"/>
  <c r="CB31" i="22"/>
  <c r="CC31" i="22"/>
  <c r="CD31" i="22"/>
  <c r="CE31" i="22"/>
  <c r="CF31" i="22"/>
  <c r="CG31" i="22"/>
  <c r="CH31" i="22"/>
  <c r="CI31" i="22"/>
  <c r="CJ31" i="22"/>
  <c r="CK31" i="22"/>
  <c r="CL31" i="22"/>
  <c r="CM31" i="22"/>
  <c r="CN31" i="22"/>
  <c r="CO31" i="22"/>
  <c r="CP31" i="22"/>
  <c r="CQ31" i="22"/>
  <c r="CR31" i="22"/>
  <c r="AY32" i="22"/>
  <c r="AZ32" i="22"/>
  <c r="BA32" i="22"/>
  <c r="BB32" i="22"/>
  <c r="BC32" i="22"/>
  <c r="BD32" i="22"/>
  <c r="BE32" i="22"/>
  <c r="BF32" i="22"/>
  <c r="BG32" i="22"/>
  <c r="BH32" i="22"/>
  <c r="BI32" i="22"/>
  <c r="BJ32" i="22"/>
  <c r="BK32" i="22"/>
  <c r="BL32" i="22"/>
  <c r="BM32" i="22"/>
  <c r="BN32" i="22"/>
  <c r="BO32" i="22"/>
  <c r="BP32" i="22"/>
  <c r="BQ32" i="22"/>
  <c r="BR32" i="22"/>
  <c r="BS32" i="22"/>
  <c r="BT32" i="22"/>
  <c r="BU32" i="22"/>
  <c r="BV32" i="22"/>
  <c r="BW32" i="22"/>
  <c r="BX32" i="22"/>
  <c r="BY32" i="22"/>
  <c r="BZ32" i="22"/>
  <c r="CA32" i="22"/>
  <c r="CB32" i="22"/>
  <c r="CC32" i="22"/>
  <c r="CD32" i="22"/>
  <c r="CE32" i="22"/>
  <c r="CF32" i="22"/>
  <c r="CG32" i="22"/>
  <c r="CH32" i="22"/>
  <c r="CI32" i="22"/>
  <c r="CJ32" i="22"/>
  <c r="CK32" i="22"/>
  <c r="CL32" i="22"/>
  <c r="CM32" i="22"/>
  <c r="CN32" i="22"/>
  <c r="CO32" i="22"/>
  <c r="CP32" i="22"/>
  <c r="CQ32" i="22"/>
  <c r="CR32" i="22"/>
  <c r="AY33" i="22"/>
  <c r="AZ33" i="22"/>
  <c r="BA33" i="22"/>
  <c r="BB33" i="22"/>
  <c r="BC33" i="22"/>
  <c r="BD33" i="22"/>
  <c r="BE33" i="22"/>
  <c r="BF33" i="22"/>
  <c r="BG33" i="22"/>
  <c r="BH33" i="22"/>
  <c r="BI33" i="22"/>
  <c r="BJ33" i="22"/>
  <c r="BK33" i="22"/>
  <c r="BL33" i="22"/>
  <c r="BM33" i="22"/>
  <c r="BN33" i="22"/>
  <c r="BO33" i="22"/>
  <c r="BP33" i="22"/>
  <c r="BQ33" i="22"/>
  <c r="BR33" i="22"/>
  <c r="BS33" i="22"/>
  <c r="BT33" i="22"/>
  <c r="BU33" i="22"/>
  <c r="BV33" i="22"/>
  <c r="BW33" i="22"/>
  <c r="BX33" i="22"/>
  <c r="BY33" i="22"/>
  <c r="BZ33" i="22"/>
  <c r="CA33" i="22"/>
  <c r="CB33" i="22"/>
  <c r="CC33" i="22"/>
  <c r="CD33" i="22"/>
  <c r="CE33" i="22"/>
  <c r="CF33" i="22"/>
  <c r="CG33" i="22"/>
  <c r="CH33" i="22"/>
  <c r="CI33" i="22"/>
  <c r="CJ33" i="22"/>
  <c r="CK33" i="22"/>
  <c r="CL33" i="22"/>
  <c r="CM33" i="22"/>
  <c r="CN33" i="22"/>
  <c r="CO33" i="22"/>
  <c r="CP33" i="22"/>
  <c r="CQ33" i="22"/>
  <c r="CR33" i="22"/>
  <c r="AY34" i="22"/>
  <c r="AZ34" i="22"/>
  <c r="BA34" i="22"/>
  <c r="BB34" i="22"/>
  <c r="BC34" i="22"/>
  <c r="BD34" i="22"/>
  <c r="BE34" i="22"/>
  <c r="BF34" i="22"/>
  <c r="BG34" i="22"/>
  <c r="BH34" i="22"/>
  <c r="BI34" i="22"/>
  <c r="BJ34" i="22"/>
  <c r="BK34" i="22"/>
  <c r="BL34" i="22"/>
  <c r="BM34" i="22"/>
  <c r="BN34" i="22"/>
  <c r="BO34" i="22"/>
  <c r="BP34" i="22"/>
  <c r="BQ34" i="22"/>
  <c r="BR34" i="22"/>
  <c r="BS34" i="22"/>
  <c r="BT34" i="22"/>
  <c r="BU34" i="22"/>
  <c r="BV34" i="22"/>
  <c r="BW34" i="22"/>
  <c r="BX34" i="22"/>
  <c r="BY34" i="22"/>
  <c r="BZ34" i="22"/>
  <c r="CA34" i="22"/>
  <c r="CB34" i="22"/>
  <c r="CC34" i="22"/>
  <c r="CD34" i="22"/>
  <c r="CE34" i="22"/>
  <c r="CF34" i="22"/>
  <c r="CG34" i="22"/>
  <c r="CH34" i="22"/>
  <c r="CI34" i="22"/>
  <c r="CJ34" i="22"/>
  <c r="CK34" i="22"/>
  <c r="CL34" i="22"/>
  <c r="CM34" i="22"/>
  <c r="CN34" i="22"/>
  <c r="CO34" i="22"/>
  <c r="CP34" i="22"/>
  <c r="CQ34" i="22"/>
  <c r="CR34" i="22"/>
  <c r="AY35" i="22"/>
  <c r="AZ35" i="22"/>
  <c r="BA35" i="22"/>
  <c r="BB35" i="22"/>
  <c r="BC35" i="22"/>
  <c r="BD35" i="22"/>
  <c r="BE35" i="22"/>
  <c r="BF35" i="22"/>
  <c r="BG35" i="22"/>
  <c r="BH35" i="22"/>
  <c r="BI35" i="22"/>
  <c r="BJ35" i="22"/>
  <c r="BK35" i="22"/>
  <c r="BL35" i="22"/>
  <c r="BM35" i="22"/>
  <c r="BN35" i="22"/>
  <c r="BO35" i="22"/>
  <c r="BP35" i="22"/>
  <c r="BQ35" i="22"/>
  <c r="BR35" i="22"/>
  <c r="BS35" i="22"/>
  <c r="BT35" i="22"/>
  <c r="BU35" i="22"/>
  <c r="BV35" i="22"/>
  <c r="BW35" i="22"/>
  <c r="BX35" i="22"/>
  <c r="BY35" i="22"/>
  <c r="BZ35" i="22"/>
  <c r="CA35" i="22"/>
  <c r="CB35" i="22"/>
  <c r="CC35" i="22"/>
  <c r="CD35" i="22"/>
  <c r="CE35" i="22"/>
  <c r="CF35" i="22"/>
  <c r="CG35" i="22"/>
  <c r="CH35" i="22"/>
  <c r="CI35" i="22"/>
  <c r="CJ35" i="22"/>
  <c r="CK35" i="22"/>
  <c r="CL35" i="22"/>
  <c r="CM35" i="22"/>
  <c r="CN35" i="22"/>
  <c r="CO35" i="22"/>
  <c r="CP35" i="22"/>
  <c r="CQ35" i="22"/>
  <c r="CR35" i="22"/>
  <c r="AY36" i="22"/>
  <c r="AZ36" i="22"/>
  <c r="BA36" i="22"/>
  <c r="BB36" i="22"/>
  <c r="BC36" i="22"/>
  <c r="BD36" i="22"/>
  <c r="BE36" i="22"/>
  <c r="BF36" i="22"/>
  <c r="BG36" i="22"/>
  <c r="BH36" i="22"/>
  <c r="BI36" i="22"/>
  <c r="BJ36" i="22"/>
  <c r="BK36" i="22"/>
  <c r="BL36" i="22"/>
  <c r="BM36" i="22"/>
  <c r="BN36" i="22"/>
  <c r="BO36" i="22"/>
  <c r="BP36" i="22"/>
  <c r="BQ36" i="22"/>
  <c r="BR36" i="22"/>
  <c r="BS36" i="22"/>
  <c r="BT36" i="22"/>
  <c r="BU36" i="22"/>
  <c r="BV36" i="22"/>
  <c r="BW36" i="22"/>
  <c r="BX36" i="22"/>
  <c r="BY36" i="22"/>
  <c r="BZ36" i="22"/>
  <c r="CA36" i="22"/>
  <c r="CB36" i="22"/>
  <c r="CC36" i="22"/>
  <c r="CD36" i="22"/>
  <c r="CE36" i="22"/>
  <c r="CF36" i="22"/>
  <c r="CG36" i="22"/>
  <c r="CH36" i="22"/>
  <c r="CI36" i="22"/>
  <c r="CJ36" i="22"/>
  <c r="CK36" i="22"/>
  <c r="CL36" i="22"/>
  <c r="CM36" i="22"/>
  <c r="CN36" i="22"/>
  <c r="CO36" i="22"/>
  <c r="CP36" i="22"/>
  <c r="CQ36" i="22"/>
  <c r="CR36" i="22"/>
  <c r="AY37" i="22"/>
  <c r="AZ37" i="22"/>
  <c r="BA37" i="22"/>
  <c r="BB37" i="22"/>
  <c r="BC37" i="22"/>
  <c r="BD37" i="22"/>
  <c r="BE37" i="22"/>
  <c r="BF37" i="22"/>
  <c r="BG37" i="22"/>
  <c r="BH37" i="22"/>
  <c r="BI37" i="22"/>
  <c r="BJ37" i="22"/>
  <c r="BK37" i="22"/>
  <c r="BL37" i="22"/>
  <c r="BM37" i="22"/>
  <c r="BN37" i="22"/>
  <c r="BO37" i="22"/>
  <c r="BP37" i="22"/>
  <c r="BQ37" i="22"/>
  <c r="BR37" i="22"/>
  <c r="BS37" i="22"/>
  <c r="BT37" i="22"/>
  <c r="BU37" i="22"/>
  <c r="BV37" i="22"/>
  <c r="BW37" i="22"/>
  <c r="BX37" i="22"/>
  <c r="BY37" i="22"/>
  <c r="BZ37" i="22"/>
  <c r="CA37" i="22"/>
  <c r="CB37" i="22"/>
  <c r="CC37" i="22"/>
  <c r="CD37" i="22"/>
  <c r="CE37" i="22"/>
  <c r="CF37" i="22"/>
  <c r="CG37" i="22"/>
  <c r="CH37" i="22"/>
  <c r="CI37" i="22"/>
  <c r="CJ37" i="22"/>
  <c r="CK37" i="22"/>
  <c r="CL37" i="22"/>
  <c r="CM37" i="22"/>
  <c r="CN37" i="22"/>
  <c r="CO37" i="22"/>
  <c r="CP37" i="22"/>
  <c r="CQ37" i="22"/>
  <c r="CR37" i="22"/>
  <c r="AY38" i="22"/>
  <c r="AZ38" i="22"/>
  <c r="BA38" i="22"/>
  <c r="BB38" i="22"/>
  <c r="BC38" i="22"/>
  <c r="BD38" i="22"/>
  <c r="BE38" i="22"/>
  <c r="BF38" i="22"/>
  <c r="BG38" i="22"/>
  <c r="BH38" i="22"/>
  <c r="BI38" i="22"/>
  <c r="BJ38" i="22"/>
  <c r="BK38" i="22"/>
  <c r="BL38" i="22"/>
  <c r="BM38" i="22"/>
  <c r="BN38" i="22"/>
  <c r="BO38" i="22"/>
  <c r="BP38" i="22"/>
  <c r="BQ38" i="22"/>
  <c r="BR38" i="22"/>
  <c r="BS38" i="22"/>
  <c r="BT38" i="22"/>
  <c r="BU38" i="22"/>
  <c r="BV38" i="22"/>
  <c r="BW38" i="22"/>
  <c r="BX38" i="22"/>
  <c r="BY38" i="22"/>
  <c r="BZ38" i="22"/>
  <c r="CA38" i="22"/>
  <c r="CB38" i="22"/>
  <c r="CC38" i="22"/>
  <c r="CD38" i="22"/>
  <c r="CE38" i="22"/>
  <c r="CF38" i="22"/>
  <c r="CG38" i="22"/>
  <c r="CH38" i="22"/>
  <c r="CI38" i="22"/>
  <c r="CJ38" i="22"/>
  <c r="CK38" i="22"/>
  <c r="CL38" i="22"/>
  <c r="CM38" i="22"/>
  <c r="CN38" i="22"/>
  <c r="CO38" i="22"/>
  <c r="CP38" i="22"/>
  <c r="CQ38" i="22"/>
  <c r="CR38" i="22"/>
  <c r="AY39" i="22"/>
  <c r="AZ39" i="22"/>
  <c r="BA39" i="22"/>
  <c r="BB39" i="22"/>
  <c r="BC39" i="22"/>
  <c r="BD39" i="22"/>
  <c r="BE39" i="22"/>
  <c r="BF39" i="22"/>
  <c r="BG39" i="22"/>
  <c r="BH39" i="22"/>
  <c r="BI39" i="22"/>
  <c r="BJ39" i="22"/>
  <c r="BK39" i="22"/>
  <c r="BL39" i="22"/>
  <c r="BM39" i="22"/>
  <c r="BN39" i="22"/>
  <c r="BO39" i="22"/>
  <c r="BP39" i="22"/>
  <c r="BQ39" i="22"/>
  <c r="BR39" i="22"/>
  <c r="BS39" i="22"/>
  <c r="BT39" i="22"/>
  <c r="BU39" i="22"/>
  <c r="BV39" i="22"/>
  <c r="BW39" i="22"/>
  <c r="BX39" i="22"/>
  <c r="BY39" i="22"/>
  <c r="BZ39" i="22"/>
  <c r="CA39" i="22"/>
  <c r="CB39" i="22"/>
  <c r="CC39" i="22"/>
  <c r="CD39" i="22"/>
  <c r="CE39" i="22"/>
  <c r="CF39" i="22"/>
  <c r="CG39" i="22"/>
  <c r="CH39" i="22"/>
  <c r="CI39" i="22"/>
  <c r="CJ39" i="22"/>
  <c r="CK39" i="22"/>
  <c r="CL39" i="22"/>
  <c r="CM39" i="22"/>
  <c r="CN39" i="22"/>
  <c r="CO39" i="22"/>
  <c r="CP39" i="22"/>
  <c r="CQ39" i="22"/>
  <c r="CR39" i="22"/>
  <c r="AY40" i="22"/>
  <c r="AZ40" i="22"/>
  <c r="BA40" i="22"/>
  <c r="BB40" i="22"/>
  <c r="BC40" i="22"/>
  <c r="BD40" i="22"/>
  <c r="BE40" i="22"/>
  <c r="BF40" i="22"/>
  <c r="BG40" i="22"/>
  <c r="BH40" i="22"/>
  <c r="BI40" i="22"/>
  <c r="BJ40" i="22"/>
  <c r="BK40" i="22"/>
  <c r="BL40" i="22"/>
  <c r="BM40" i="22"/>
  <c r="BN40" i="22"/>
  <c r="BO40" i="22"/>
  <c r="BP40" i="22"/>
  <c r="BQ40" i="22"/>
  <c r="BR40" i="22"/>
  <c r="BS40" i="22"/>
  <c r="BT40" i="22"/>
  <c r="BU40" i="22"/>
  <c r="BV40" i="22"/>
  <c r="BW40" i="22"/>
  <c r="BX40" i="22"/>
  <c r="BY40" i="22"/>
  <c r="BZ40" i="22"/>
  <c r="CA40" i="22"/>
  <c r="CB40" i="22"/>
  <c r="CC40" i="22"/>
  <c r="CD40" i="22"/>
  <c r="CE40" i="22"/>
  <c r="CF40" i="22"/>
  <c r="CG40" i="22"/>
  <c r="CH40" i="22"/>
  <c r="CI40" i="22"/>
  <c r="CJ40" i="22"/>
  <c r="CK40" i="22"/>
  <c r="CL40" i="22"/>
  <c r="CM40" i="22"/>
  <c r="CN40" i="22"/>
  <c r="CO40" i="22"/>
  <c r="CP40" i="22"/>
  <c r="CQ40" i="22"/>
  <c r="CR40" i="22"/>
  <c r="AY41" i="22"/>
  <c r="AZ41" i="22"/>
  <c r="BA41" i="22"/>
  <c r="BB41" i="22"/>
  <c r="BC41" i="22"/>
  <c r="BD41" i="22"/>
  <c r="BE41" i="22"/>
  <c r="BF41" i="22"/>
  <c r="BG41" i="22"/>
  <c r="BH41" i="22"/>
  <c r="BI41" i="22"/>
  <c r="BJ41" i="22"/>
  <c r="BK41" i="22"/>
  <c r="BL41" i="22"/>
  <c r="BM41" i="22"/>
  <c r="BN41" i="22"/>
  <c r="BO41" i="22"/>
  <c r="BP41" i="22"/>
  <c r="BQ41" i="22"/>
  <c r="BR41" i="22"/>
  <c r="BS41" i="22"/>
  <c r="BT41" i="22"/>
  <c r="BU41" i="22"/>
  <c r="BV41" i="22"/>
  <c r="BW41" i="22"/>
  <c r="BX41" i="22"/>
  <c r="BY41" i="22"/>
  <c r="BZ41" i="22"/>
  <c r="CA41" i="22"/>
  <c r="CB41" i="22"/>
  <c r="CC41" i="22"/>
  <c r="CD41" i="22"/>
  <c r="CE41" i="22"/>
  <c r="CF41" i="22"/>
  <c r="CG41" i="22"/>
  <c r="CH41" i="22"/>
  <c r="CI41" i="22"/>
  <c r="CJ41" i="22"/>
  <c r="CK41" i="22"/>
  <c r="CL41" i="22"/>
  <c r="CM41" i="22"/>
  <c r="CN41" i="22"/>
  <c r="CO41" i="22"/>
  <c r="CP41" i="22"/>
  <c r="CQ41" i="22"/>
  <c r="CR41" i="22"/>
  <c r="AY42" i="22"/>
  <c r="AZ42" i="22"/>
  <c r="BA42" i="22"/>
  <c r="BB42" i="22"/>
  <c r="BC42" i="22"/>
  <c r="BD42" i="22"/>
  <c r="BE42" i="22"/>
  <c r="BF42" i="22"/>
  <c r="BG42" i="22"/>
  <c r="BH42" i="22"/>
  <c r="BI42" i="22"/>
  <c r="BJ42" i="22"/>
  <c r="BK42" i="22"/>
  <c r="BL42" i="22"/>
  <c r="BM42" i="22"/>
  <c r="BN42" i="22"/>
  <c r="BO42" i="22"/>
  <c r="BP42" i="22"/>
  <c r="BQ42" i="22"/>
  <c r="BR42" i="22"/>
  <c r="BS42" i="22"/>
  <c r="BT42" i="22"/>
  <c r="BU42" i="22"/>
  <c r="BV42" i="22"/>
  <c r="BW42" i="22"/>
  <c r="BX42" i="22"/>
  <c r="BY42" i="22"/>
  <c r="BZ42" i="22"/>
  <c r="CA42" i="22"/>
  <c r="CB42" i="22"/>
  <c r="CC42" i="22"/>
  <c r="CD42" i="22"/>
  <c r="CE42" i="22"/>
  <c r="CF42" i="22"/>
  <c r="CG42" i="22"/>
  <c r="CH42" i="22"/>
  <c r="CI42" i="22"/>
  <c r="CJ42" i="22"/>
  <c r="CK42" i="22"/>
  <c r="CL42" i="22"/>
  <c r="CM42" i="22"/>
  <c r="CN42" i="22"/>
  <c r="CO42" i="22"/>
  <c r="CP42" i="22"/>
  <c r="CQ42" i="22"/>
  <c r="CR42" i="22"/>
  <c r="AY43" i="22"/>
  <c r="AZ43" i="22"/>
  <c r="BA43" i="22"/>
  <c r="BB43" i="22"/>
  <c r="BC43" i="22"/>
  <c r="BD43" i="22"/>
  <c r="BE43" i="22"/>
  <c r="BF43" i="22"/>
  <c r="BG43" i="22"/>
  <c r="BH43" i="22"/>
  <c r="BI43" i="22"/>
  <c r="BJ43" i="22"/>
  <c r="BK43" i="22"/>
  <c r="BL43" i="22"/>
  <c r="BM43" i="22"/>
  <c r="BN43" i="22"/>
  <c r="BO43" i="22"/>
  <c r="BP43" i="22"/>
  <c r="BQ43" i="22"/>
  <c r="BR43" i="22"/>
  <c r="BS43" i="22"/>
  <c r="BT43" i="22"/>
  <c r="BU43" i="22"/>
  <c r="BV43" i="22"/>
  <c r="BW43" i="22"/>
  <c r="BX43" i="22"/>
  <c r="BY43" i="22"/>
  <c r="BZ43" i="22"/>
  <c r="CA43" i="22"/>
  <c r="CB43" i="22"/>
  <c r="CC43" i="22"/>
  <c r="CD43" i="22"/>
  <c r="CE43" i="22"/>
  <c r="CF43" i="22"/>
  <c r="CG43" i="22"/>
  <c r="CH43" i="22"/>
  <c r="CI43" i="22"/>
  <c r="CJ43" i="22"/>
  <c r="CK43" i="22"/>
  <c r="CL43" i="22"/>
  <c r="CM43" i="22"/>
  <c r="CN43" i="22"/>
  <c r="CO43" i="22"/>
  <c r="CP43" i="22"/>
  <c r="CQ43" i="22"/>
  <c r="CR43" i="22"/>
  <c r="AY44" i="22"/>
  <c r="AZ44" i="22"/>
  <c r="BA44" i="22"/>
  <c r="BB44" i="22"/>
  <c r="BC44" i="22"/>
  <c r="BD44" i="22"/>
  <c r="BE44" i="22"/>
  <c r="BF44" i="22"/>
  <c r="BG44" i="22"/>
  <c r="BH44" i="22"/>
  <c r="BI44" i="22"/>
  <c r="BJ44" i="22"/>
  <c r="BK44" i="22"/>
  <c r="BL44" i="22"/>
  <c r="BM44" i="22"/>
  <c r="BN44" i="22"/>
  <c r="BO44" i="22"/>
  <c r="BP44" i="22"/>
  <c r="BQ44" i="22"/>
  <c r="BR44" i="22"/>
  <c r="BS44" i="22"/>
  <c r="BT44" i="22"/>
  <c r="BU44" i="22"/>
  <c r="BV44" i="22"/>
  <c r="BW44" i="22"/>
  <c r="BX44" i="22"/>
  <c r="BY44" i="22"/>
  <c r="BZ44" i="22"/>
  <c r="CA44" i="22"/>
  <c r="CB44" i="22"/>
  <c r="CC44" i="22"/>
  <c r="CD44" i="22"/>
  <c r="CE44" i="22"/>
  <c r="CF44" i="22"/>
  <c r="CG44" i="22"/>
  <c r="CH44" i="22"/>
  <c r="CI44" i="22"/>
  <c r="CJ44" i="22"/>
  <c r="CK44" i="22"/>
  <c r="CL44" i="22"/>
  <c r="CM44" i="22"/>
  <c r="CN44" i="22"/>
  <c r="CO44" i="22"/>
  <c r="CP44" i="22"/>
  <c r="CQ44" i="22"/>
  <c r="CR44" i="22"/>
  <c r="AY45" i="22"/>
  <c r="AZ45" i="22"/>
  <c r="BA45" i="22"/>
  <c r="BB45" i="22"/>
  <c r="BC45" i="22"/>
  <c r="BD45" i="22"/>
  <c r="BE45" i="22"/>
  <c r="BF45" i="22"/>
  <c r="BG45" i="22"/>
  <c r="BH45" i="22"/>
  <c r="BI45" i="22"/>
  <c r="BJ45" i="22"/>
  <c r="BK45" i="22"/>
  <c r="BL45" i="22"/>
  <c r="BM45" i="22"/>
  <c r="BN45" i="22"/>
  <c r="BO45" i="22"/>
  <c r="BP45" i="22"/>
  <c r="BQ45" i="22"/>
  <c r="BR45" i="22"/>
  <c r="BS45" i="22"/>
  <c r="BT45" i="22"/>
  <c r="BU45" i="22"/>
  <c r="BV45" i="22"/>
  <c r="BW45" i="22"/>
  <c r="BX45" i="22"/>
  <c r="BY45" i="22"/>
  <c r="BZ45" i="22"/>
  <c r="CA45" i="22"/>
  <c r="CB45" i="22"/>
  <c r="CC45" i="22"/>
  <c r="CD45" i="22"/>
  <c r="CE45" i="22"/>
  <c r="CF45" i="22"/>
  <c r="CG45" i="22"/>
  <c r="CH45" i="22"/>
  <c r="CI45" i="22"/>
  <c r="CJ45" i="22"/>
  <c r="CK45" i="22"/>
  <c r="CL45" i="22"/>
  <c r="CM45" i="22"/>
  <c r="CN45" i="22"/>
  <c r="CO45" i="22"/>
  <c r="CP45" i="22"/>
  <c r="CQ45" i="22"/>
  <c r="CR45" i="22"/>
  <c r="AY46" i="22"/>
  <c r="AZ46" i="22"/>
  <c r="BA46" i="22"/>
  <c r="BB46" i="22"/>
  <c r="BC46" i="22"/>
  <c r="BD46" i="22"/>
  <c r="BE46" i="22"/>
  <c r="BF46" i="22"/>
  <c r="BG46" i="22"/>
  <c r="BH46" i="22"/>
  <c r="BI46" i="22"/>
  <c r="BJ46" i="22"/>
  <c r="BK46" i="22"/>
  <c r="BL46" i="22"/>
  <c r="BM46" i="22"/>
  <c r="BN46" i="22"/>
  <c r="BO46" i="22"/>
  <c r="BP46" i="22"/>
  <c r="BQ46" i="22"/>
  <c r="BR46" i="22"/>
  <c r="BS46" i="22"/>
  <c r="BT46" i="22"/>
  <c r="BU46" i="22"/>
  <c r="BV46" i="22"/>
  <c r="BW46" i="22"/>
  <c r="BX46" i="22"/>
  <c r="BY46" i="22"/>
  <c r="BZ46" i="22"/>
  <c r="CA46" i="22"/>
  <c r="CB46" i="22"/>
  <c r="CC46" i="22"/>
  <c r="CD46" i="22"/>
  <c r="CE46" i="22"/>
  <c r="CF46" i="22"/>
  <c r="CG46" i="22"/>
  <c r="CH46" i="22"/>
  <c r="CI46" i="22"/>
  <c r="CJ46" i="22"/>
  <c r="CK46" i="22"/>
  <c r="CL46" i="22"/>
  <c r="CM46" i="22"/>
  <c r="CN46" i="22"/>
  <c r="CO46" i="22"/>
  <c r="CP46" i="22"/>
  <c r="CQ46" i="22"/>
  <c r="CR46" i="22"/>
  <c r="AY47" i="22"/>
  <c r="AZ47" i="22"/>
  <c r="BA47" i="22"/>
  <c r="BB47" i="22"/>
  <c r="BC47" i="22"/>
  <c r="BD47" i="22"/>
  <c r="BE47" i="22"/>
  <c r="BF47" i="22"/>
  <c r="BG47" i="22"/>
  <c r="BH47" i="22"/>
  <c r="BI47" i="22"/>
  <c r="BJ47" i="22"/>
  <c r="BK47" i="22"/>
  <c r="BL47" i="22"/>
  <c r="BM47" i="22"/>
  <c r="BN47" i="22"/>
  <c r="BO47" i="22"/>
  <c r="BP47" i="22"/>
  <c r="BQ47" i="22"/>
  <c r="BR47" i="22"/>
  <c r="BS47" i="22"/>
  <c r="BT47" i="22"/>
  <c r="BU47" i="22"/>
  <c r="BV47" i="22"/>
  <c r="BW47" i="22"/>
  <c r="BX47" i="22"/>
  <c r="BY47" i="22"/>
  <c r="BZ47" i="22"/>
  <c r="CA47" i="22"/>
  <c r="CB47" i="22"/>
  <c r="CC47" i="22"/>
  <c r="CD47" i="22"/>
  <c r="CE47" i="22"/>
  <c r="CF47" i="22"/>
  <c r="CG47" i="22"/>
  <c r="CH47" i="22"/>
  <c r="CI47" i="22"/>
  <c r="CJ47" i="22"/>
  <c r="CK47" i="22"/>
  <c r="CL47" i="22"/>
  <c r="CM47" i="22"/>
  <c r="CN47" i="22"/>
  <c r="CO47" i="22"/>
  <c r="CP47" i="22"/>
  <c r="CQ47" i="22"/>
  <c r="CR47" i="22"/>
  <c r="AY48" i="22"/>
  <c r="AZ48" i="22"/>
  <c r="BA48" i="22"/>
  <c r="BB48" i="22"/>
  <c r="BC48" i="22"/>
  <c r="BD48" i="22"/>
  <c r="BE48" i="22"/>
  <c r="BF48" i="22"/>
  <c r="BG48" i="22"/>
  <c r="BH48" i="22"/>
  <c r="BI48" i="22"/>
  <c r="BJ48" i="22"/>
  <c r="BK48" i="22"/>
  <c r="BL48" i="22"/>
  <c r="BM48" i="22"/>
  <c r="BN48" i="22"/>
  <c r="BO48" i="22"/>
  <c r="BP48" i="22"/>
  <c r="BQ48" i="22"/>
  <c r="BR48" i="22"/>
  <c r="BS48" i="22"/>
  <c r="BT48" i="22"/>
  <c r="BU48" i="22"/>
  <c r="BV48" i="22"/>
  <c r="BW48" i="22"/>
  <c r="BX48" i="22"/>
  <c r="BY48" i="22"/>
  <c r="BZ48" i="22"/>
  <c r="CA48" i="22"/>
  <c r="CB48" i="22"/>
  <c r="CC48" i="22"/>
  <c r="CD48" i="22"/>
  <c r="CE48" i="22"/>
  <c r="CF48" i="22"/>
  <c r="CG48" i="22"/>
  <c r="CH48" i="22"/>
  <c r="CI48" i="22"/>
  <c r="CJ48" i="22"/>
  <c r="CK48" i="22"/>
  <c r="CL48" i="22"/>
  <c r="CM48" i="22"/>
  <c r="CN48" i="22"/>
  <c r="CO48" i="22"/>
  <c r="CP48" i="22"/>
  <c r="CQ48" i="22"/>
  <c r="CR48" i="22"/>
  <c r="AY49" i="22"/>
  <c r="AZ49" i="22"/>
  <c r="BA49" i="22"/>
  <c r="BB49" i="22"/>
  <c r="BC49" i="22"/>
  <c r="BD49" i="22"/>
  <c r="BE49" i="22"/>
  <c r="BF49" i="22"/>
  <c r="BG49" i="22"/>
  <c r="BH49" i="22"/>
  <c r="BI49" i="22"/>
  <c r="BJ49" i="22"/>
  <c r="BK49" i="22"/>
  <c r="BL49" i="22"/>
  <c r="BM49" i="22"/>
  <c r="BN49" i="22"/>
  <c r="BO49" i="22"/>
  <c r="BP49" i="22"/>
  <c r="BQ49" i="22"/>
  <c r="BR49" i="22"/>
  <c r="BS49" i="22"/>
  <c r="BT49" i="22"/>
  <c r="BU49" i="22"/>
  <c r="BV49" i="22"/>
  <c r="BW49" i="22"/>
  <c r="BX49" i="22"/>
  <c r="BY49" i="22"/>
  <c r="BZ49" i="22"/>
  <c r="CA49" i="22"/>
  <c r="CB49" i="22"/>
  <c r="CC49" i="22"/>
  <c r="CD49" i="22"/>
  <c r="CE49" i="22"/>
  <c r="CF49" i="22"/>
  <c r="CG49" i="22"/>
  <c r="CH49" i="22"/>
  <c r="CI49" i="22"/>
  <c r="CJ49" i="22"/>
  <c r="CK49" i="22"/>
  <c r="CL49" i="22"/>
  <c r="CM49" i="22"/>
  <c r="CN49" i="22"/>
  <c r="CO49" i="22"/>
  <c r="CP49" i="22"/>
  <c r="CQ49" i="22"/>
  <c r="CR49" i="22"/>
  <c r="AY50" i="22"/>
  <c r="AZ50" i="22"/>
  <c r="BA50" i="22"/>
  <c r="BB50" i="22"/>
  <c r="BC50" i="22"/>
  <c r="BD50" i="22"/>
  <c r="BE50" i="22"/>
  <c r="BF50" i="22"/>
  <c r="BG50" i="22"/>
  <c r="BH50" i="22"/>
  <c r="BI50" i="22"/>
  <c r="BJ50" i="22"/>
  <c r="BK50" i="22"/>
  <c r="BL50" i="22"/>
  <c r="BM50" i="22"/>
  <c r="BN50" i="22"/>
  <c r="BO50" i="22"/>
  <c r="BP50" i="22"/>
  <c r="BQ50" i="22"/>
  <c r="BR50" i="22"/>
  <c r="BS50" i="22"/>
  <c r="BT50" i="22"/>
  <c r="BU50" i="22"/>
  <c r="BV50" i="22"/>
  <c r="BW50" i="22"/>
  <c r="BX50" i="22"/>
  <c r="BY50" i="22"/>
  <c r="BZ50" i="22"/>
  <c r="CA50" i="22"/>
  <c r="CB50" i="22"/>
  <c r="CC50" i="22"/>
  <c r="CD50" i="22"/>
  <c r="CE50" i="22"/>
  <c r="CF50" i="22"/>
  <c r="CG50" i="22"/>
  <c r="CH50" i="22"/>
  <c r="CI50" i="22"/>
  <c r="CJ50" i="22"/>
  <c r="CK50" i="22"/>
  <c r="CL50" i="22"/>
  <c r="CM50" i="22"/>
  <c r="CN50" i="22"/>
  <c r="CO50" i="22"/>
  <c r="CP50" i="22"/>
  <c r="CQ50" i="22"/>
  <c r="CR50" i="22"/>
  <c r="AY51" i="22"/>
  <c r="AZ51" i="22"/>
  <c r="BA51" i="22"/>
  <c r="BB51" i="22"/>
  <c r="BC51" i="22"/>
  <c r="BD51" i="22"/>
  <c r="BE51" i="22"/>
  <c r="BF51" i="22"/>
  <c r="BG51" i="22"/>
  <c r="BH51" i="22"/>
  <c r="BI51" i="22"/>
  <c r="BJ51" i="22"/>
  <c r="BK51" i="22"/>
  <c r="BL51" i="22"/>
  <c r="BM51" i="22"/>
  <c r="BN51" i="22"/>
  <c r="BO51" i="22"/>
  <c r="BP51" i="22"/>
  <c r="BQ51" i="22"/>
  <c r="BR51" i="22"/>
  <c r="BS51" i="22"/>
  <c r="BT51" i="22"/>
  <c r="BU51" i="22"/>
  <c r="BV51" i="22"/>
  <c r="BW51" i="22"/>
  <c r="BX51" i="22"/>
  <c r="BY51" i="22"/>
  <c r="BZ51" i="22"/>
  <c r="CA51" i="22"/>
  <c r="CB51" i="22"/>
  <c r="CC51" i="22"/>
  <c r="CD51" i="22"/>
  <c r="CE51" i="22"/>
  <c r="CF51" i="22"/>
  <c r="CG51" i="22"/>
  <c r="CH51" i="22"/>
  <c r="CI51" i="22"/>
  <c r="CJ51" i="22"/>
  <c r="CK51" i="22"/>
  <c r="CL51" i="22"/>
  <c r="CM51" i="22"/>
  <c r="CN51" i="22"/>
  <c r="CO51" i="22"/>
  <c r="CP51" i="22"/>
  <c r="CQ51" i="22"/>
  <c r="CR51" i="22"/>
  <c r="AY52" i="22"/>
  <c r="AZ52" i="22"/>
  <c r="BA52" i="22"/>
  <c r="BB52" i="22"/>
  <c r="BC52" i="22"/>
  <c r="BD52" i="22"/>
  <c r="BE52" i="22"/>
  <c r="BF52" i="22"/>
  <c r="BG52" i="22"/>
  <c r="BH52" i="22"/>
  <c r="BI52" i="22"/>
  <c r="BJ52" i="22"/>
  <c r="BK52" i="22"/>
  <c r="BL52" i="22"/>
  <c r="BM52" i="22"/>
  <c r="BN52" i="22"/>
  <c r="BO52" i="22"/>
  <c r="BP52" i="22"/>
  <c r="BQ52" i="22"/>
  <c r="BR52" i="22"/>
  <c r="BS52" i="22"/>
  <c r="BT52" i="22"/>
  <c r="BU52" i="22"/>
  <c r="BV52" i="22"/>
  <c r="BW52" i="22"/>
  <c r="BX52" i="22"/>
  <c r="BY52" i="22"/>
  <c r="BZ52" i="22"/>
  <c r="CA52" i="22"/>
  <c r="CB52" i="22"/>
  <c r="CC52" i="22"/>
  <c r="CD52" i="22"/>
  <c r="CE52" i="22"/>
  <c r="CF52" i="22"/>
  <c r="CG52" i="22"/>
  <c r="CH52" i="22"/>
  <c r="CI52" i="22"/>
  <c r="CJ52" i="22"/>
  <c r="CK52" i="22"/>
  <c r="CL52" i="22"/>
  <c r="CM52" i="22"/>
  <c r="CN52" i="22"/>
  <c r="CO52" i="22"/>
  <c r="CP52" i="22"/>
  <c r="CQ52" i="22"/>
  <c r="CR52" i="22"/>
  <c r="AY53" i="22"/>
  <c r="AZ53" i="22"/>
  <c r="BA53" i="22"/>
  <c r="BB53" i="22"/>
  <c r="BC53" i="22"/>
  <c r="BD53" i="22"/>
  <c r="BE53" i="22"/>
  <c r="BF53" i="22"/>
  <c r="BG53" i="22"/>
  <c r="BH53" i="22"/>
  <c r="BI53" i="22"/>
  <c r="BJ53" i="22"/>
  <c r="BK53" i="22"/>
  <c r="BL53" i="22"/>
  <c r="BM53" i="22"/>
  <c r="BN53" i="22"/>
  <c r="BO53" i="22"/>
  <c r="BP53" i="22"/>
  <c r="BQ53" i="22"/>
  <c r="BR53" i="22"/>
  <c r="BS53" i="22"/>
  <c r="BT53" i="22"/>
  <c r="BU53" i="22"/>
  <c r="BV53" i="22"/>
  <c r="BW53" i="22"/>
  <c r="BX53" i="22"/>
  <c r="BY53" i="22"/>
  <c r="BZ53" i="22"/>
  <c r="CA53" i="22"/>
  <c r="CB53" i="22"/>
  <c r="CC53" i="22"/>
  <c r="CD53" i="22"/>
  <c r="CE53" i="22"/>
  <c r="CF53" i="22"/>
  <c r="CG53" i="22"/>
  <c r="CH53" i="22"/>
  <c r="CI53" i="22"/>
  <c r="CJ53" i="22"/>
  <c r="CK53" i="22"/>
  <c r="CL53" i="22"/>
  <c r="CM53" i="22"/>
  <c r="CN53" i="22"/>
  <c r="CO53" i="22"/>
  <c r="CP53" i="22"/>
  <c r="CQ53" i="22"/>
  <c r="CR53" i="22"/>
  <c r="AY54" i="22"/>
  <c r="AZ54" i="22"/>
  <c r="BA54" i="22"/>
  <c r="BB54" i="22"/>
  <c r="BC54" i="22"/>
  <c r="BD54" i="22"/>
  <c r="BE54" i="22"/>
  <c r="BF54" i="22"/>
  <c r="BG54" i="22"/>
  <c r="BH54" i="22"/>
  <c r="BI54" i="22"/>
  <c r="BJ54" i="22"/>
  <c r="BK54" i="22"/>
  <c r="BL54" i="22"/>
  <c r="BM54" i="22"/>
  <c r="BN54" i="22"/>
  <c r="BO54" i="22"/>
  <c r="BP54" i="22"/>
  <c r="BQ54" i="22"/>
  <c r="BR54" i="22"/>
  <c r="BS54" i="22"/>
  <c r="BT54" i="22"/>
  <c r="BU54" i="22"/>
  <c r="BV54" i="22"/>
  <c r="BW54" i="22"/>
  <c r="BX54" i="22"/>
  <c r="BY54" i="22"/>
  <c r="BZ54" i="22"/>
  <c r="CA54" i="22"/>
  <c r="CB54" i="22"/>
  <c r="CC54" i="22"/>
  <c r="CD54" i="22"/>
  <c r="CE54" i="22"/>
  <c r="CF54" i="22"/>
  <c r="CG54" i="22"/>
  <c r="CH54" i="22"/>
  <c r="CI54" i="22"/>
  <c r="CJ54" i="22"/>
  <c r="CK54" i="22"/>
  <c r="CL54" i="22"/>
  <c r="CM54" i="22"/>
  <c r="CN54" i="22"/>
  <c r="CO54" i="22"/>
  <c r="CP54" i="22"/>
  <c r="CQ54" i="22"/>
  <c r="CR54" i="22"/>
  <c r="AY55" i="22"/>
  <c r="AZ55" i="22"/>
  <c r="BA55" i="22"/>
  <c r="BB55" i="22"/>
  <c r="BC55" i="22"/>
  <c r="BD55" i="22"/>
  <c r="BE55" i="22"/>
  <c r="BF55" i="22"/>
  <c r="BG55" i="22"/>
  <c r="BH55" i="22"/>
  <c r="BI55" i="22"/>
  <c r="BJ55" i="22"/>
  <c r="BK55" i="22"/>
  <c r="BL55" i="22"/>
  <c r="BM55" i="22"/>
  <c r="BN55" i="22"/>
  <c r="BO55" i="22"/>
  <c r="BP55" i="22"/>
  <c r="BQ55" i="22"/>
  <c r="BR55" i="22"/>
  <c r="BS55" i="22"/>
  <c r="BT55" i="22"/>
  <c r="BU55" i="22"/>
  <c r="BV55" i="22"/>
  <c r="BW55" i="22"/>
  <c r="BX55" i="22"/>
  <c r="BY55" i="22"/>
  <c r="BZ55" i="22"/>
  <c r="CA55" i="22"/>
  <c r="CB55" i="22"/>
  <c r="CC55" i="22"/>
  <c r="CD55" i="22"/>
  <c r="CE55" i="22"/>
  <c r="CF55" i="22"/>
  <c r="CG55" i="22"/>
  <c r="CH55" i="22"/>
  <c r="CI55" i="22"/>
  <c r="CJ55" i="22"/>
  <c r="CK55" i="22"/>
  <c r="CL55" i="22"/>
  <c r="CM55" i="22"/>
  <c r="CN55" i="22"/>
  <c r="CO55" i="22"/>
  <c r="CP55" i="22"/>
  <c r="CQ55" i="22"/>
  <c r="CR55" i="22"/>
  <c r="AY56" i="22"/>
  <c r="AZ56" i="22"/>
  <c r="BA56" i="22"/>
  <c r="BB56" i="22"/>
  <c r="BC56" i="22"/>
  <c r="BD56" i="22"/>
  <c r="BE56" i="22"/>
  <c r="BF56" i="22"/>
  <c r="BG56" i="22"/>
  <c r="BH56" i="22"/>
  <c r="BI56" i="22"/>
  <c r="BJ56" i="22"/>
  <c r="BK56" i="22"/>
  <c r="BL56" i="22"/>
  <c r="BM56" i="22"/>
  <c r="BN56" i="22"/>
  <c r="BO56" i="22"/>
  <c r="BP56" i="22"/>
  <c r="BQ56" i="22"/>
  <c r="BR56" i="22"/>
  <c r="BS56" i="22"/>
  <c r="BT56" i="22"/>
  <c r="BU56" i="22"/>
  <c r="BV56" i="22"/>
  <c r="BW56" i="22"/>
  <c r="BX56" i="22"/>
  <c r="BY56" i="22"/>
  <c r="BZ56" i="22"/>
  <c r="CA56" i="22"/>
  <c r="CB56" i="22"/>
  <c r="CC56" i="22"/>
  <c r="CD56" i="22"/>
  <c r="CE56" i="22"/>
  <c r="CF56" i="22"/>
  <c r="CG56" i="22"/>
  <c r="CH56" i="22"/>
  <c r="CI56" i="22"/>
  <c r="CJ56" i="22"/>
  <c r="CK56" i="22"/>
  <c r="CL56" i="22"/>
  <c r="CM56" i="22"/>
  <c r="CN56" i="22"/>
  <c r="CO56" i="22"/>
  <c r="CP56" i="22"/>
  <c r="CQ56" i="22"/>
  <c r="CR56" i="22"/>
  <c r="AY57" i="22"/>
  <c r="AZ57" i="22"/>
  <c r="BA57" i="22"/>
  <c r="BB57" i="22"/>
  <c r="BC57" i="22"/>
  <c r="BD57" i="22"/>
  <c r="BE57" i="22"/>
  <c r="BF57" i="22"/>
  <c r="BG57" i="22"/>
  <c r="BH57" i="22"/>
  <c r="BI57" i="22"/>
  <c r="BJ57" i="22"/>
  <c r="BK57" i="22"/>
  <c r="BL57" i="22"/>
  <c r="BM57" i="22"/>
  <c r="BN57" i="22"/>
  <c r="BO57" i="22"/>
  <c r="BP57" i="22"/>
  <c r="BQ57" i="22"/>
  <c r="BR57" i="22"/>
  <c r="BS57" i="22"/>
  <c r="BT57" i="22"/>
  <c r="BU57" i="22"/>
  <c r="BV57" i="22"/>
  <c r="BW57" i="22"/>
  <c r="BX57" i="22"/>
  <c r="BY57" i="22"/>
  <c r="BZ57" i="22"/>
  <c r="CA57" i="22"/>
  <c r="CB57" i="22"/>
  <c r="CC57" i="22"/>
  <c r="CD57" i="22"/>
  <c r="CE57" i="22"/>
  <c r="CF57" i="22"/>
  <c r="CG57" i="22"/>
  <c r="CH57" i="22"/>
  <c r="CI57" i="22"/>
  <c r="CJ57" i="22"/>
  <c r="CK57" i="22"/>
  <c r="CL57" i="22"/>
  <c r="CM57" i="22"/>
  <c r="CN57" i="22"/>
  <c r="CO57" i="22"/>
  <c r="CP57" i="22"/>
  <c r="CQ57" i="22"/>
  <c r="CR57" i="22"/>
  <c r="AY58" i="22"/>
  <c r="AZ58" i="22"/>
  <c r="BA58" i="22"/>
  <c r="BB58" i="22"/>
  <c r="BC58" i="22"/>
  <c r="BD58" i="22"/>
  <c r="BE58" i="22"/>
  <c r="BF58" i="22"/>
  <c r="BG58" i="22"/>
  <c r="BH58" i="22"/>
  <c r="BI58" i="22"/>
  <c r="BJ58" i="22"/>
  <c r="BK58" i="22"/>
  <c r="BL58" i="22"/>
  <c r="BM58" i="22"/>
  <c r="BN58" i="22"/>
  <c r="BO58" i="22"/>
  <c r="BP58" i="22"/>
  <c r="BQ58" i="22"/>
  <c r="BR58" i="22"/>
  <c r="BS58" i="22"/>
  <c r="BT58" i="22"/>
  <c r="BU58" i="22"/>
  <c r="BV58" i="22"/>
  <c r="BW58" i="22"/>
  <c r="BX58" i="22"/>
  <c r="BY58" i="22"/>
  <c r="BZ58" i="22"/>
  <c r="CA58" i="22"/>
  <c r="CB58" i="22"/>
  <c r="CC58" i="22"/>
  <c r="CD58" i="22"/>
  <c r="CE58" i="22"/>
  <c r="CF58" i="22"/>
  <c r="CG58" i="22"/>
  <c r="CH58" i="22"/>
  <c r="CI58" i="22"/>
  <c r="CJ58" i="22"/>
  <c r="CK58" i="22"/>
  <c r="CL58" i="22"/>
  <c r="CM58" i="22"/>
  <c r="CN58" i="22"/>
  <c r="CO58" i="22"/>
  <c r="CP58" i="22"/>
  <c r="CQ58" i="22"/>
  <c r="CR58" i="22"/>
  <c r="AY59" i="22"/>
  <c r="AZ59" i="22"/>
  <c r="BA59" i="22"/>
  <c r="BB59" i="22"/>
  <c r="BC59" i="22"/>
  <c r="BD59" i="22"/>
  <c r="BE59" i="22"/>
  <c r="BF59" i="22"/>
  <c r="BG59" i="22"/>
  <c r="BH59" i="22"/>
  <c r="BI59" i="22"/>
  <c r="BJ59" i="22"/>
  <c r="BK59" i="22"/>
  <c r="BL59" i="22"/>
  <c r="BM59" i="22"/>
  <c r="BN59" i="22"/>
  <c r="BO59" i="22"/>
  <c r="BP59" i="22"/>
  <c r="BQ59" i="22"/>
  <c r="BR59" i="22"/>
  <c r="BS59" i="22"/>
  <c r="BT59" i="22"/>
  <c r="BU59" i="22"/>
  <c r="BV59" i="22"/>
  <c r="BW59" i="22"/>
  <c r="BX59" i="22"/>
  <c r="BY59" i="22"/>
  <c r="BZ59" i="22"/>
  <c r="CA59" i="22"/>
  <c r="CB59" i="22"/>
  <c r="CC59" i="22"/>
  <c r="CD59" i="22"/>
  <c r="CE59" i="22"/>
  <c r="CF59" i="22"/>
  <c r="CG59" i="22"/>
  <c r="CH59" i="22"/>
  <c r="CI59" i="22"/>
  <c r="CJ59" i="22"/>
  <c r="CK59" i="22"/>
  <c r="CL59" i="22"/>
  <c r="CM59" i="22"/>
  <c r="CN59" i="22"/>
  <c r="CO59" i="22"/>
  <c r="CP59" i="22"/>
  <c r="CQ59" i="22"/>
  <c r="CR59" i="22"/>
  <c r="AY60" i="22"/>
  <c r="AZ60" i="22"/>
  <c r="BA60" i="22"/>
  <c r="BB60" i="22"/>
  <c r="BC60" i="22"/>
  <c r="BD60" i="22"/>
  <c r="BE60" i="22"/>
  <c r="BF60" i="22"/>
  <c r="BG60" i="22"/>
  <c r="BH60" i="22"/>
  <c r="BI60" i="22"/>
  <c r="BJ60" i="22"/>
  <c r="BK60" i="22"/>
  <c r="BL60" i="22"/>
  <c r="BM60" i="22"/>
  <c r="BN60" i="22"/>
  <c r="BO60" i="22"/>
  <c r="BP60" i="22"/>
  <c r="BQ60" i="22"/>
  <c r="BR60" i="22"/>
  <c r="BS60" i="22"/>
  <c r="BT60" i="22"/>
  <c r="BU60" i="22"/>
  <c r="BV60" i="22"/>
  <c r="BW60" i="22"/>
  <c r="BX60" i="22"/>
  <c r="BY60" i="22"/>
  <c r="BZ60" i="22"/>
  <c r="CA60" i="22"/>
  <c r="CB60" i="22"/>
  <c r="CC60" i="22"/>
  <c r="CD60" i="22"/>
  <c r="CE60" i="22"/>
  <c r="CF60" i="22"/>
  <c r="CG60" i="22"/>
  <c r="CH60" i="22"/>
  <c r="CI60" i="22"/>
  <c r="CJ60" i="22"/>
  <c r="CK60" i="22"/>
  <c r="CL60" i="22"/>
  <c r="CM60" i="22"/>
  <c r="CN60" i="22"/>
  <c r="CO60" i="22"/>
  <c r="CP60" i="22"/>
  <c r="CQ60" i="22"/>
  <c r="CR60" i="22"/>
  <c r="AY61" i="22"/>
  <c r="AZ61" i="22"/>
  <c r="BA61" i="22"/>
  <c r="BB61" i="22"/>
  <c r="BC61" i="22"/>
  <c r="BD61" i="22"/>
  <c r="BE61" i="22"/>
  <c r="BF61" i="22"/>
  <c r="BG61" i="22"/>
  <c r="BH61" i="22"/>
  <c r="BI61" i="22"/>
  <c r="BJ61" i="22"/>
  <c r="BK61" i="22"/>
  <c r="BL61" i="22"/>
  <c r="BM61" i="22"/>
  <c r="BN61" i="22"/>
  <c r="BO61" i="22"/>
  <c r="BP61" i="22"/>
  <c r="BQ61" i="22"/>
  <c r="BR61" i="22"/>
  <c r="BS61" i="22"/>
  <c r="BT61" i="22"/>
  <c r="BU61" i="22"/>
  <c r="BV61" i="22"/>
  <c r="BW61" i="22"/>
  <c r="BX61" i="22"/>
  <c r="BY61" i="22"/>
  <c r="BZ61" i="22"/>
  <c r="CA61" i="22"/>
  <c r="CB61" i="22"/>
  <c r="CC61" i="22"/>
  <c r="CD61" i="22"/>
  <c r="CE61" i="22"/>
  <c r="CF61" i="22"/>
  <c r="CG61" i="22"/>
  <c r="CH61" i="22"/>
  <c r="CI61" i="22"/>
  <c r="CJ61" i="22"/>
  <c r="CK61" i="22"/>
  <c r="CL61" i="22"/>
  <c r="CM61" i="22"/>
  <c r="CN61" i="22"/>
  <c r="CO61" i="22"/>
  <c r="CP61" i="22"/>
  <c r="CQ61" i="22"/>
  <c r="CR61" i="22"/>
  <c r="AY62" i="22"/>
  <c r="AZ62" i="22"/>
  <c r="BA62" i="22"/>
  <c r="BB62" i="22"/>
  <c r="BC62" i="22"/>
  <c r="BD62" i="22"/>
  <c r="BE62" i="22"/>
  <c r="BF62" i="22"/>
  <c r="BG62" i="22"/>
  <c r="BH62" i="22"/>
  <c r="BI62" i="22"/>
  <c r="BJ62" i="22"/>
  <c r="BK62" i="22"/>
  <c r="BL62" i="22"/>
  <c r="BM62" i="22"/>
  <c r="BN62" i="22"/>
  <c r="BO62" i="22"/>
  <c r="BP62" i="22"/>
  <c r="BQ62" i="22"/>
  <c r="BR62" i="22"/>
  <c r="BS62" i="22"/>
  <c r="BT62" i="22"/>
  <c r="BU62" i="22"/>
  <c r="BV62" i="22"/>
  <c r="BW62" i="22"/>
  <c r="BX62" i="22"/>
  <c r="BY62" i="22"/>
  <c r="BZ62" i="22"/>
  <c r="CA62" i="22"/>
  <c r="CB62" i="22"/>
  <c r="CC62" i="22"/>
  <c r="CD62" i="22"/>
  <c r="CE62" i="22"/>
  <c r="CF62" i="22"/>
  <c r="CG62" i="22"/>
  <c r="CH62" i="22"/>
  <c r="CI62" i="22"/>
  <c r="CJ62" i="22"/>
  <c r="CK62" i="22"/>
  <c r="CL62" i="22"/>
  <c r="CM62" i="22"/>
  <c r="CN62" i="22"/>
  <c r="CO62" i="22"/>
  <c r="CP62" i="22"/>
  <c r="CQ62" i="22"/>
  <c r="CR62" i="22"/>
  <c r="AY63" i="22"/>
  <c r="AZ63" i="22"/>
  <c r="BA63" i="22"/>
  <c r="BB63" i="22"/>
  <c r="BC63" i="22"/>
  <c r="BD63" i="22"/>
  <c r="BE63" i="22"/>
  <c r="BF63" i="22"/>
  <c r="BG63" i="22"/>
  <c r="BH63" i="22"/>
  <c r="BI63" i="22"/>
  <c r="BJ63" i="22"/>
  <c r="BK63" i="22"/>
  <c r="BL63" i="22"/>
  <c r="BM63" i="22"/>
  <c r="BN63" i="22"/>
  <c r="BO63" i="22"/>
  <c r="BP63" i="22"/>
  <c r="BQ63" i="22"/>
  <c r="BR63" i="22"/>
  <c r="BS63" i="22"/>
  <c r="BT63" i="22"/>
  <c r="BU63" i="22"/>
  <c r="BV63" i="22"/>
  <c r="BW63" i="22"/>
  <c r="BX63" i="22"/>
  <c r="BY63" i="22"/>
  <c r="BZ63" i="22"/>
  <c r="CA63" i="22"/>
  <c r="CB63" i="22"/>
  <c r="CC63" i="22"/>
  <c r="CD63" i="22"/>
  <c r="CE63" i="22"/>
  <c r="CF63" i="22"/>
  <c r="CG63" i="22"/>
  <c r="CH63" i="22"/>
  <c r="CI63" i="22"/>
  <c r="CJ63" i="22"/>
  <c r="CK63" i="22"/>
  <c r="CL63" i="22"/>
  <c r="CM63" i="22"/>
  <c r="CN63" i="22"/>
  <c r="CO63" i="22"/>
  <c r="CP63" i="22"/>
  <c r="CQ63" i="22"/>
  <c r="CR63" i="22"/>
  <c r="AY64" i="22"/>
  <c r="AZ64" i="22"/>
  <c r="BA64" i="22"/>
  <c r="BB64" i="22"/>
  <c r="BC64" i="22"/>
  <c r="BD64" i="22"/>
  <c r="BE64" i="22"/>
  <c r="BF64" i="22"/>
  <c r="BG64" i="22"/>
  <c r="BH64" i="22"/>
  <c r="BI64" i="22"/>
  <c r="BJ64" i="22"/>
  <c r="BK64" i="22"/>
  <c r="BL64" i="22"/>
  <c r="BM64" i="22"/>
  <c r="BN64" i="22"/>
  <c r="BO64" i="22"/>
  <c r="BP64" i="22"/>
  <c r="BQ64" i="22"/>
  <c r="BR64" i="22"/>
  <c r="BS64" i="22"/>
  <c r="BT64" i="22"/>
  <c r="BU64" i="22"/>
  <c r="BV64" i="22"/>
  <c r="BW64" i="22"/>
  <c r="BX64" i="22"/>
  <c r="BY64" i="22"/>
  <c r="BZ64" i="22"/>
  <c r="CA64" i="22"/>
  <c r="CB64" i="22"/>
  <c r="CC64" i="22"/>
  <c r="CD64" i="22"/>
  <c r="CE64" i="22"/>
  <c r="CF64" i="22"/>
  <c r="CG64" i="22"/>
  <c r="CH64" i="22"/>
  <c r="CI64" i="22"/>
  <c r="CJ64" i="22"/>
  <c r="CK64" i="22"/>
  <c r="CL64" i="22"/>
  <c r="CM64" i="22"/>
  <c r="CN64" i="22"/>
  <c r="CO64" i="22"/>
  <c r="CP64" i="22"/>
  <c r="CQ64" i="22"/>
  <c r="CR64" i="22"/>
  <c r="AY65" i="22"/>
  <c r="AZ65" i="22"/>
  <c r="BA65" i="22"/>
  <c r="BB65" i="22"/>
  <c r="BC65" i="22"/>
  <c r="BD65" i="22"/>
  <c r="BE65" i="22"/>
  <c r="BF65" i="22"/>
  <c r="BG65" i="22"/>
  <c r="BH65" i="22"/>
  <c r="BI65" i="22"/>
  <c r="BJ65" i="22"/>
  <c r="BK65" i="22"/>
  <c r="BL65" i="22"/>
  <c r="BM65" i="22"/>
  <c r="BN65" i="22"/>
  <c r="BO65" i="22"/>
  <c r="BP65" i="22"/>
  <c r="BQ65" i="22"/>
  <c r="BR65" i="22"/>
  <c r="BS65" i="22"/>
  <c r="BT65" i="22"/>
  <c r="BU65" i="22"/>
  <c r="BV65" i="22"/>
  <c r="BW65" i="22"/>
  <c r="BX65" i="22"/>
  <c r="BY65" i="22"/>
  <c r="BZ65" i="22"/>
  <c r="CA65" i="22"/>
  <c r="CB65" i="22"/>
  <c r="CC65" i="22"/>
  <c r="CD65" i="22"/>
  <c r="CE65" i="22"/>
  <c r="CF65" i="22"/>
  <c r="CG65" i="22"/>
  <c r="CH65" i="22"/>
  <c r="CI65" i="22"/>
  <c r="CJ65" i="22"/>
  <c r="CK65" i="22"/>
  <c r="CL65" i="22"/>
  <c r="CM65" i="22"/>
  <c r="CN65" i="22"/>
  <c r="CO65" i="22"/>
  <c r="CP65" i="22"/>
  <c r="CQ65" i="22"/>
  <c r="CR65" i="22"/>
  <c r="AY66" i="22"/>
  <c r="AZ66" i="22"/>
  <c r="BA66" i="22"/>
  <c r="BB66" i="22"/>
  <c r="BC66" i="22"/>
  <c r="BD66" i="22"/>
  <c r="BE66" i="22"/>
  <c r="BF66" i="22"/>
  <c r="BG66" i="22"/>
  <c r="BH66" i="22"/>
  <c r="BI66" i="22"/>
  <c r="BJ66" i="22"/>
  <c r="BK66" i="22"/>
  <c r="BL66" i="22"/>
  <c r="BM66" i="22"/>
  <c r="BN66" i="22"/>
  <c r="BO66" i="22"/>
  <c r="BP66" i="22"/>
  <c r="BQ66" i="22"/>
  <c r="BR66" i="22"/>
  <c r="BS66" i="22"/>
  <c r="BT66" i="22"/>
  <c r="BU66" i="22"/>
  <c r="BV66" i="22"/>
  <c r="BW66" i="22"/>
  <c r="BX66" i="22"/>
  <c r="BY66" i="22"/>
  <c r="BZ66" i="22"/>
  <c r="CA66" i="22"/>
  <c r="CB66" i="22"/>
  <c r="CC66" i="22"/>
  <c r="CD66" i="22"/>
  <c r="CE66" i="22"/>
  <c r="CF66" i="22"/>
  <c r="CG66" i="22"/>
  <c r="CH66" i="22"/>
  <c r="CI66" i="22"/>
  <c r="CJ66" i="22"/>
  <c r="CK66" i="22"/>
  <c r="CL66" i="22"/>
  <c r="CM66" i="22"/>
  <c r="CN66" i="22"/>
  <c r="CO66" i="22"/>
  <c r="CP66" i="22"/>
  <c r="CQ66" i="22"/>
  <c r="CR66" i="22"/>
  <c r="AY67" i="22"/>
  <c r="AZ67" i="22"/>
  <c r="BA67" i="22"/>
  <c r="BB67" i="22"/>
  <c r="BC67" i="22"/>
  <c r="BD67" i="22"/>
  <c r="BE67" i="22"/>
  <c r="BF67" i="22"/>
  <c r="BG67" i="22"/>
  <c r="BH67" i="22"/>
  <c r="BI67" i="22"/>
  <c r="BJ67" i="22"/>
  <c r="BK67" i="22"/>
  <c r="BL67" i="22"/>
  <c r="BM67" i="22"/>
  <c r="BN67" i="22"/>
  <c r="BO67" i="22"/>
  <c r="BP67" i="22"/>
  <c r="BQ67" i="22"/>
  <c r="BR67" i="22"/>
  <c r="BS67" i="22"/>
  <c r="BT67" i="22"/>
  <c r="BU67" i="22"/>
  <c r="BV67" i="22"/>
  <c r="BW67" i="22"/>
  <c r="BX67" i="22"/>
  <c r="BY67" i="22"/>
  <c r="BZ67" i="22"/>
  <c r="CA67" i="22"/>
  <c r="CB67" i="22"/>
  <c r="CC67" i="22"/>
  <c r="CD67" i="22"/>
  <c r="CE67" i="22"/>
  <c r="CF67" i="22"/>
  <c r="CG67" i="22"/>
  <c r="CH67" i="22"/>
  <c r="CI67" i="22"/>
  <c r="CJ67" i="22"/>
  <c r="CK67" i="22"/>
  <c r="CL67" i="22"/>
  <c r="CM67" i="22"/>
  <c r="CN67" i="22"/>
  <c r="CO67" i="22"/>
  <c r="CP67" i="22"/>
  <c r="CQ67" i="22"/>
  <c r="CR67" i="22"/>
  <c r="AY68" i="22"/>
  <c r="AZ68" i="22"/>
  <c r="BA68" i="22"/>
  <c r="BB68" i="22"/>
  <c r="BC68" i="22"/>
  <c r="BD68" i="22"/>
  <c r="BE68" i="22"/>
  <c r="BF68" i="22"/>
  <c r="BG68" i="22"/>
  <c r="BH68" i="22"/>
  <c r="BI68" i="22"/>
  <c r="BJ68" i="22"/>
  <c r="BK68" i="22"/>
  <c r="BL68" i="22"/>
  <c r="BM68" i="22"/>
  <c r="BN68" i="22"/>
  <c r="BO68" i="22"/>
  <c r="BP68" i="22"/>
  <c r="BQ68" i="22"/>
  <c r="BR68" i="22"/>
  <c r="BS68" i="22"/>
  <c r="BT68" i="22"/>
  <c r="BU68" i="22"/>
  <c r="BV68" i="22"/>
  <c r="BW68" i="22"/>
  <c r="BX68" i="22"/>
  <c r="BY68" i="22"/>
  <c r="BZ68" i="22"/>
  <c r="CA68" i="22"/>
  <c r="CB68" i="22"/>
  <c r="CC68" i="22"/>
  <c r="CD68" i="22"/>
  <c r="CE68" i="22"/>
  <c r="CF68" i="22"/>
  <c r="CG68" i="22"/>
  <c r="CH68" i="22"/>
  <c r="CI68" i="22"/>
  <c r="CJ68" i="22"/>
  <c r="CK68" i="22"/>
  <c r="CL68" i="22"/>
  <c r="CM68" i="22"/>
  <c r="CN68" i="22"/>
  <c r="CO68" i="22"/>
  <c r="CP68" i="22"/>
  <c r="CQ68" i="22"/>
  <c r="CR68" i="22"/>
  <c r="AY69" i="22"/>
  <c r="AZ69" i="22"/>
  <c r="BA69" i="22"/>
  <c r="BB69" i="22"/>
  <c r="BC69" i="22"/>
  <c r="BD69" i="22"/>
  <c r="BE69" i="22"/>
  <c r="BF69" i="22"/>
  <c r="BG69" i="22"/>
  <c r="BH69" i="22"/>
  <c r="BI69" i="22"/>
  <c r="BJ69" i="22"/>
  <c r="BK69" i="22"/>
  <c r="BL69" i="22"/>
  <c r="BM69" i="22"/>
  <c r="BN69" i="22"/>
  <c r="BO69" i="22"/>
  <c r="BP69" i="22"/>
  <c r="BQ69" i="22"/>
  <c r="BR69" i="22"/>
  <c r="BS69" i="22"/>
  <c r="BT69" i="22"/>
  <c r="BU69" i="22"/>
  <c r="BV69" i="22"/>
  <c r="BW69" i="22"/>
  <c r="BX69" i="22"/>
  <c r="BY69" i="22"/>
  <c r="BZ69" i="22"/>
  <c r="CA69" i="22"/>
  <c r="CB69" i="22"/>
  <c r="CC69" i="22"/>
  <c r="CD69" i="22"/>
  <c r="CE69" i="22"/>
  <c r="CF69" i="22"/>
  <c r="CG69" i="22"/>
  <c r="CH69" i="22"/>
  <c r="CI69" i="22"/>
  <c r="CJ69" i="22"/>
  <c r="CK69" i="22"/>
  <c r="CL69" i="22"/>
  <c r="CM69" i="22"/>
  <c r="CN69" i="22"/>
  <c r="CO69" i="22"/>
  <c r="CP69" i="22"/>
  <c r="CQ69" i="22"/>
  <c r="CR69" i="22"/>
  <c r="AY70" i="22"/>
  <c r="AZ70" i="22"/>
  <c r="BA70" i="22"/>
  <c r="BB70" i="22"/>
  <c r="BC70" i="22"/>
  <c r="BD70" i="22"/>
  <c r="BE70" i="22"/>
  <c r="BF70" i="22"/>
  <c r="BG70" i="22"/>
  <c r="BH70" i="22"/>
  <c r="BI70" i="22"/>
  <c r="BJ70" i="22"/>
  <c r="BK70" i="22"/>
  <c r="BL70" i="22"/>
  <c r="BM70" i="22"/>
  <c r="BN70" i="22"/>
  <c r="BO70" i="22"/>
  <c r="BP70" i="22"/>
  <c r="BQ70" i="22"/>
  <c r="BR70" i="22"/>
  <c r="BS70" i="22"/>
  <c r="BT70" i="22"/>
  <c r="BU70" i="22"/>
  <c r="BV70" i="22"/>
  <c r="BW70" i="22"/>
  <c r="BX70" i="22"/>
  <c r="BY70" i="22"/>
  <c r="BZ70" i="22"/>
  <c r="CA70" i="22"/>
  <c r="CB70" i="22"/>
  <c r="CC70" i="22"/>
  <c r="CD70" i="22"/>
  <c r="CE70" i="22"/>
  <c r="CF70" i="22"/>
  <c r="CG70" i="22"/>
  <c r="CH70" i="22"/>
  <c r="CI70" i="22"/>
  <c r="CJ70" i="22"/>
  <c r="CK70" i="22"/>
  <c r="CL70" i="22"/>
  <c r="CM70" i="22"/>
  <c r="CN70" i="22"/>
  <c r="CO70" i="22"/>
  <c r="CP70" i="22"/>
  <c r="CQ70" i="22"/>
  <c r="CR70" i="22"/>
  <c r="AY71" i="22"/>
  <c r="AZ71" i="22"/>
  <c r="BA71" i="22"/>
  <c r="BB71" i="22"/>
  <c r="BC71" i="22"/>
  <c r="BD71" i="22"/>
  <c r="BE71" i="22"/>
  <c r="BF71" i="22"/>
  <c r="BG71" i="22"/>
  <c r="BH71" i="22"/>
  <c r="BI71" i="22"/>
  <c r="BJ71" i="22"/>
  <c r="BK71" i="22"/>
  <c r="BL71" i="22"/>
  <c r="BM71" i="22"/>
  <c r="BN71" i="22"/>
  <c r="BO71" i="22"/>
  <c r="BP71" i="22"/>
  <c r="BQ71" i="22"/>
  <c r="BR71" i="22"/>
  <c r="BS71" i="22"/>
  <c r="BT71" i="22"/>
  <c r="BU71" i="22"/>
  <c r="BV71" i="22"/>
  <c r="BW71" i="22"/>
  <c r="BX71" i="22"/>
  <c r="BY71" i="22"/>
  <c r="BZ71" i="22"/>
  <c r="CA71" i="22"/>
  <c r="CB71" i="22"/>
  <c r="CC71" i="22"/>
  <c r="CD71" i="22"/>
  <c r="CE71" i="22"/>
  <c r="CF71" i="22"/>
  <c r="CG71" i="22"/>
  <c r="CH71" i="22"/>
  <c r="CI71" i="22"/>
  <c r="CJ71" i="22"/>
  <c r="CK71" i="22"/>
  <c r="CL71" i="22"/>
  <c r="CM71" i="22"/>
  <c r="CN71" i="22"/>
  <c r="CO71" i="22"/>
  <c r="CP71" i="22"/>
  <c r="CQ71" i="22"/>
  <c r="CR71" i="22"/>
  <c r="AY72" i="22"/>
  <c r="AZ72" i="22"/>
  <c r="BA72" i="22"/>
  <c r="BB72" i="22"/>
  <c r="BC72" i="22"/>
  <c r="BD72" i="22"/>
  <c r="BE72" i="22"/>
  <c r="BF72" i="22"/>
  <c r="BG72" i="22"/>
  <c r="BH72" i="22"/>
  <c r="BI72" i="22"/>
  <c r="BJ72" i="22"/>
  <c r="BK72" i="22"/>
  <c r="BL72" i="22"/>
  <c r="BM72" i="22"/>
  <c r="BN72" i="22"/>
  <c r="BO72" i="22"/>
  <c r="BP72" i="22"/>
  <c r="BQ72" i="22"/>
  <c r="BR72" i="22"/>
  <c r="BS72" i="22"/>
  <c r="BT72" i="22"/>
  <c r="BU72" i="22"/>
  <c r="BV72" i="22"/>
  <c r="BW72" i="22"/>
  <c r="BX72" i="22"/>
  <c r="BY72" i="22"/>
  <c r="BZ72" i="22"/>
  <c r="CA72" i="22"/>
  <c r="CB72" i="22"/>
  <c r="CC72" i="22"/>
  <c r="CD72" i="22"/>
  <c r="CE72" i="22"/>
  <c r="CF72" i="22"/>
  <c r="CG72" i="22"/>
  <c r="CH72" i="22"/>
  <c r="CI72" i="22"/>
  <c r="CJ72" i="22"/>
  <c r="CK72" i="22"/>
  <c r="CL72" i="22"/>
  <c r="CM72" i="22"/>
  <c r="CN72" i="22"/>
  <c r="CO72" i="22"/>
  <c r="CP72" i="22"/>
  <c r="CQ72" i="22"/>
  <c r="CR72" i="22"/>
  <c r="AY73" i="22"/>
  <c r="AZ73" i="22"/>
  <c r="BA73" i="22"/>
  <c r="BB73" i="22"/>
  <c r="BC73" i="22"/>
  <c r="BD73" i="22"/>
  <c r="BE73" i="22"/>
  <c r="BF73" i="22"/>
  <c r="BG73" i="22"/>
  <c r="BH73" i="22"/>
  <c r="BI73" i="22"/>
  <c r="BJ73" i="22"/>
  <c r="BK73" i="22"/>
  <c r="BL73" i="22"/>
  <c r="BM73" i="22"/>
  <c r="BN73" i="22"/>
  <c r="BO73" i="22"/>
  <c r="BP73" i="22"/>
  <c r="BQ73" i="22"/>
  <c r="BR73" i="22"/>
  <c r="BS73" i="22"/>
  <c r="BT73" i="22"/>
  <c r="BU73" i="22"/>
  <c r="BV73" i="22"/>
  <c r="BW73" i="22"/>
  <c r="BX73" i="22"/>
  <c r="BY73" i="22"/>
  <c r="BZ73" i="22"/>
  <c r="CA73" i="22"/>
  <c r="CB73" i="22"/>
  <c r="CC73" i="22"/>
  <c r="CD73" i="22"/>
  <c r="CE73" i="22"/>
  <c r="CF73" i="22"/>
  <c r="CG73" i="22"/>
  <c r="CH73" i="22"/>
  <c r="CI73" i="22"/>
  <c r="CJ73" i="22"/>
  <c r="CK73" i="22"/>
  <c r="CL73" i="22"/>
  <c r="CM73" i="22"/>
  <c r="CN73" i="22"/>
  <c r="CO73" i="22"/>
  <c r="CP73" i="22"/>
  <c r="CQ73" i="22"/>
  <c r="CR73" i="22"/>
  <c r="AY74" i="22"/>
  <c r="AZ74" i="22"/>
  <c r="BA74" i="22"/>
  <c r="BB74" i="22"/>
  <c r="BC74" i="22"/>
  <c r="BD74" i="22"/>
  <c r="BE74" i="22"/>
  <c r="BF74" i="22"/>
  <c r="BG74" i="22"/>
  <c r="BH74" i="22"/>
  <c r="BI74" i="22"/>
  <c r="BJ74" i="22"/>
  <c r="BK74" i="22"/>
  <c r="BL74" i="22"/>
  <c r="BM74" i="22"/>
  <c r="BN74" i="22"/>
  <c r="BO74" i="22"/>
  <c r="BP74" i="22"/>
  <c r="BQ74" i="22"/>
  <c r="BR74" i="22"/>
  <c r="BS74" i="22"/>
  <c r="BT74" i="22"/>
  <c r="BU74" i="22"/>
  <c r="BV74" i="22"/>
  <c r="BW74" i="22"/>
  <c r="BX74" i="22"/>
  <c r="BY74" i="22"/>
  <c r="BZ74" i="22"/>
  <c r="CA74" i="22"/>
  <c r="CB74" i="22"/>
  <c r="CC74" i="22"/>
  <c r="CD74" i="22"/>
  <c r="CE74" i="22"/>
  <c r="CF74" i="22"/>
  <c r="CG74" i="22"/>
  <c r="CH74" i="22"/>
  <c r="CI74" i="22"/>
  <c r="CJ74" i="22"/>
  <c r="CK74" i="22"/>
  <c r="CL74" i="22"/>
  <c r="CM74" i="22"/>
  <c r="CN74" i="22"/>
  <c r="CO74" i="22"/>
  <c r="CP74" i="22"/>
  <c r="CQ74" i="22"/>
  <c r="CR74" i="22"/>
  <c r="AY75" i="22"/>
  <c r="AZ75" i="22"/>
  <c r="BA75" i="22"/>
  <c r="BB75" i="22"/>
  <c r="BC75" i="22"/>
  <c r="BD75" i="22"/>
  <c r="BE75" i="22"/>
  <c r="BF75" i="22"/>
  <c r="BG75" i="22"/>
  <c r="BH75" i="22"/>
  <c r="BI75" i="22"/>
  <c r="BJ75" i="22"/>
  <c r="BK75" i="22"/>
  <c r="BL75" i="22"/>
  <c r="BM75" i="22"/>
  <c r="BN75" i="22"/>
  <c r="BO75" i="22"/>
  <c r="BP75" i="22"/>
  <c r="BQ75" i="22"/>
  <c r="BR75" i="22"/>
  <c r="BS75" i="22"/>
  <c r="BT75" i="22"/>
  <c r="BU75" i="22"/>
  <c r="BV75" i="22"/>
  <c r="BW75" i="22"/>
  <c r="BX75" i="22"/>
  <c r="BY75" i="22"/>
  <c r="BZ75" i="22"/>
  <c r="CA75" i="22"/>
  <c r="CB75" i="22"/>
  <c r="CC75" i="22"/>
  <c r="CD75" i="22"/>
  <c r="CE75" i="22"/>
  <c r="CF75" i="22"/>
  <c r="CG75" i="22"/>
  <c r="CH75" i="22"/>
  <c r="CI75" i="22"/>
  <c r="CJ75" i="22"/>
  <c r="CK75" i="22"/>
  <c r="CL75" i="22"/>
  <c r="CM75" i="22"/>
  <c r="CN75" i="22"/>
  <c r="CO75" i="22"/>
  <c r="CP75" i="22"/>
  <c r="CQ75" i="22"/>
  <c r="CR75" i="22"/>
  <c r="AY76" i="22"/>
  <c r="AZ76" i="22"/>
  <c r="BA76" i="22"/>
  <c r="BB76" i="22"/>
  <c r="BC76" i="22"/>
  <c r="BD76" i="22"/>
  <c r="BE76" i="22"/>
  <c r="BF76" i="22"/>
  <c r="BG76" i="22"/>
  <c r="BH76" i="22"/>
  <c r="BI76" i="22"/>
  <c r="BJ76" i="22"/>
  <c r="BK76" i="22"/>
  <c r="BL76" i="22"/>
  <c r="BM76" i="22"/>
  <c r="BN76" i="22"/>
  <c r="BO76" i="22"/>
  <c r="BP76" i="22"/>
  <c r="BQ76" i="22"/>
  <c r="BR76" i="22"/>
  <c r="BS76" i="22"/>
  <c r="BT76" i="22"/>
  <c r="BU76" i="22"/>
  <c r="BV76" i="22"/>
  <c r="BW76" i="22"/>
  <c r="BX76" i="22"/>
  <c r="BY76" i="22"/>
  <c r="BZ76" i="22"/>
  <c r="CA76" i="22"/>
  <c r="CB76" i="22"/>
  <c r="CC76" i="22"/>
  <c r="CD76" i="22"/>
  <c r="CE76" i="22"/>
  <c r="CF76" i="22"/>
  <c r="CG76" i="22"/>
  <c r="CH76" i="22"/>
  <c r="CI76" i="22"/>
  <c r="CJ76" i="22"/>
  <c r="CK76" i="22"/>
  <c r="CL76" i="22"/>
  <c r="CM76" i="22"/>
  <c r="CN76" i="22"/>
  <c r="CO76" i="22"/>
  <c r="CP76" i="22"/>
  <c r="CQ76" i="22"/>
  <c r="CR76" i="22"/>
  <c r="AY77" i="22"/>
  <c r="AZ77" i="22"/>
  <c r="BA77" i="22"/>
  <c r="BB77" i="22"/>
  <c r="BC77" i="22"/>
  <c r="BD77" i="22"/>
  <c r="BE77" i="22"/>
  <c r="BF77" i="22"/>
  <c r="BG77" i="22"/>
  <c r="BH77" i="22"/>
  <c r="BI77" i="22"/>
  <c r="BJ77" i="22"/>
  <c r="BK77" i="22"/>
  <c r="BL77" i="22"/>
  <c r="BM77" i="22"/>
  <c r="BN77" i="22"/>
  <c r="BO77" i="22"/>
  <c r="BP77" i="22"/>
  <c r="BQ77" i="22"/>
  <c r="BR77" i="22"/>
  <c r="BS77" i="22"/>
  <c r="BT77" i="22"/>
  <c r="BU77" i="22"/>
  <c r="BV77" i="22"/>
  <c r="BW77" i="22"/>
  <c r="BX77" i="22"/>
  <c r="BY77" i="22"/>
  <c r="BZ77" i="22"/>
  <c r="CA77" i="22"/>
  <c r="CB77" i="22"/>
  <c r="CC77" i="22"/>
  <c r="CD77" i="22"/>
  <c r="CE77" i="22"/>
  <c r="CF77" i="22"/>
  <c r="CG77" i="22"/>
  <c r="CH77" i="22"/>
  <c r="CI77" i="22"/>
  <c r="CJ77" i="22"/>
  <c r="CK77" i="22"/>
  <c r="CL77" i="22"/>
  <c r="CM77" i="22"/>
  <c r="CN77" i="22"/>
  <c r="CO77" i="22"/>
  <c r="CP77" i="22"/>
  <c r="CQ77" i="22"/>
  <c r="CR77" i="22"/>
  <c r="AY78" i="22"/>
  <c r="AZ78" i="22"/>
  <c r="BA78" i="22"/>
  <c r="BB78" i="22"/>
  <c r="BC78" i="22"/>
  <c r="BD78" i="22"/>
  <c r="BE78" i="22"/>
  <c r="BF78" i="22"/>
  <c r="BG78" i="22"/>
  <c r="BH78" i="22"/>
  <c r="BI78" i="22"/>
  <c r="BJ78" i="22"/>
  <c r="BK78" i="22"/>
  <c r="BL78" i="22"/>
  <c r="BM78" i="22"/>
  <c r="BN78" i="22"/>
  <c r="BO78" i="22"/>
  <c r="BP78" i="22"/>
  <c r="BQ78" i="22"/>
  <c r="BR78" i="22"/>
  <c r="BS78" i="22"/>
  <c r="BT78" i="22"/>
  <c r="BU78" i="22"/>
  <c r="BV78" i="22"/>
  <c r="BW78" i="22"/>
  <c r="BX78" i="22"/>
  <c r="BY78" i="22"/>
  <c r="BZ78" i="22"/>
  <c r="CA78" i="22"/>
  <c r="CB78" i="22"/>
  <c r="CC78" i="22"/>
  <c r="CD78" i="22"/>
  <c r="CE78" i="22"/>
  <c r="CF78" i="22"/>
  <c r="CG78" i="22"/>
  <c r="CH78" i="22"/>
  <c r="CI78" i="22"/>
  <c r="CJ78" i="22"/>
  <c r="CK78" i="22"/>
  <c r="CL78" i="22"/>
  <c r="CM78" i="22"/>
  <c r="CN78" i="22"/>
  <c r="CO78" i="22"/>
  <c r="CP78" i="22"/>
  <c r="CQ78" i="22"/>
  <c r="CR78" i="22"/>
  <c r="AY79" i="22"/>
  <c r="AZ79" i="22"/>
  <c r="BA79" i="22"/>
  <c r="BB79" i="22"/>
  <c r="BC79" i="22"/>
  <c r="BD79" i="22"/>
  <c r="BE79" i="22"/>
  <c r="BF79" i="22"/>
  <c r="BG79" i="22"/>
  <c r="BH79" i="22"/>
  <c r="BI79" i="22"/>
  <c r="BJ79" i="22"/>
  <c r="BK79" i="22"/>
  <c r="BL79" i="22"/>
  <c r="BM79" i="22"/>
  <c r="BN79" i="22"/>
  <c r="BO79" i="22"/>
  <c r="BP79" i="22"/>
  <c r="BQ79" i="22"/>
  <c r="BR79" i="22"/>
  <c r="BS79" i="22"/>
  <c r="BT79" i="22"/>
  <c r="BU79" i="22"/>
  <c r="BV79" i="22"/>
  <c r="BW79" i="22"/>
  <c r="BX79" i="22"/>
  <c r="BY79" i="22"/>
  <c r="BZ79" i="22"/>
  <c r="CA79" i="22"/>
  <c r="CB79" i="22"/>
  <c r="CC79" i="22"/>
  <c r="CD79" i="22"/>
  <c r="CE79" i="22"/>
  <c r="CF79" i="22"/>
  <c r="CG79" i="22"/>
  <c r="CH79" i="22"/>
  <c r="CI79" i="22"/>
  <c r="CJ79" i="22"/>
  <c r="CK79" i="22"/>
  <c r="CL79" i="22"/>
  <c r="CM79" i="22"/>
  <c r="CN79" i="22"/>
  <c r="CO79" i="22"/>
  <c r="CP79" i="22"/>
  <c r="CQ79" i="22"/>
  <c r="CR79" i="22"/>
  <c r="AY80" i="22"/>
  <c r="AZ80" i="22"/>
  <c r="BA80" i="22"/>
  <c r="BB80" i="22"/>
  <c r="BC80" i="22"/>
  <c r="BD80" i="22"/>
  <c r="BE80" i="22"/>
  <c r="BF80" i="22"/>
  <c r="BG80" i="22"/>
  <c r="BH80" i="22"/>
  <c r="BI80" i="22"/>
  <c r="BJ80" i="22"/>
  <c r="BK80" i="22"/>
  <c r="BL80" i="22"/>
  <c r="BM80" i="22"/>
  <c r="BN80" i="22"/>
  <c r="BO80" i="22"/>
  <c r="BP80" i="22"/>
  <c r="BQ80" i="22"/>
  <c r="BR80" i="22"/>
  <c r="BS80" i="22"/>
  <c r="BT80" i="22"/>
  <c r="BU80" i="22"/>
  <c r="BV80" i="22"/>
  <c r="BW80" i="22"/>
  <c r="BX80" i="22"/>
  <c r="BY80" i="22"/>
  <c r="BZ80" i="22"/>
  <c r="CA80" i="22"/>
  <c r="CB80" i="22"/>
  <c r="CC80" i="22"/>
  <c r="CD80" i="22"/>
  <c r="CE80" i="22"/>
  <c r="CF80" i="22"/>
  <c r="CG80" i="22"/>
  <c r="CH80" i="22"/>
  <c r="CI80" i="22"/>
  <c r="CJ80" i="22"/>
  <c r="CK80" i="22"/>
  <c r="CL80" i="22"/>
  <c r="CM80" i="22"/>
  <c r="CN80" i="22"/>
  <c r="CO80" i="22"/>
  <c r="CP80" i="22"/>
  <c r="CQ80" i="22"/>
  <c r="CR80" i="22"/>
  <c r="AY81" i="22"/>
  <c r="AZ81" i="22"/>
  <c r="BA81" i="22"/>
  <c r="BB81" i="22"/>
  <c r="BC81" i="22"/>
  <c r="BD81" i="22"/>
  <c r="BE81" i="22"/>
  <c r="BF81" i="22"/>
  <c r="BG81" i="22"/>
  <c r="BH81" i="22"/>
  <c r="BI81" i="22"/>
  <c r="BJ81" i="22"/>
  <c r="BK81" i="22"/>
  <c r="BL81" i="22"/>
  <c r="BM81" i="22"/>
  <c r="BN81" i="22"/>
  <c r="BO81" i="22"/>
  <c r="BP81" i="22"/>
  <c r="BQ81" i="22"/>
  <c r="BR81" i="22"/>
  <c r="BS81" i="22"/>
  <c r="BT81" i="22"/>
  <c r="BU81" i="22"/>
  <c r="BV81" i="22"/>
  <c r="BW81" i="22"/>
  <c r="BX81" i="22"/>
  <c r="BY81" i="22"/>
  <c r="BZ81" i="22"/>
  <c r="CA81" i="22"/>
  <c r="CB81" i="22"/>
  <c r="CC81" i="22"/>
  <c r="CD81" i="22"/>
  <c r="CE81" i="22"/>
  <c r="CF81" i="22"/>
  <c r="CG81" i="22"/>
  <c r="CH81" i="22"/>
  <c r="CI81" i="22"/>
  <c r="CJ81" i="22"/>
  <c r="CK81" i="22"/>
  <c r="CL81" i="22"/>
  <c r="CM81" i="22"/>
  <c r="CN81" i="22"/>
  <c r="CO81" i="22"/>
  <c r="CP81" i="22"/>
  <c r="CQ81" i="22"/>
  <c r="CR81" i="22"/>
  <c r="AY82" i="22"/>
  <c r="AZ82" i="22"/>
  <c r="BA82" i="22"/>
  <c r="BB82" i="22"/>
  <c r="BC82" i="22"/>
  <c r="BD82" i="22"/>
  <c r="BE82" i="22"/>
  <c r="BF82" i="22"/>
  <c r="BG82" i="22"/>
  <c r="BH82" i="22"/>
  <c r="BI82" i="22"/>
  <c r="BJ82" i="22"/>
  <c r="BK82" i="22"/>
  <c r="BL82" i="22"/>
  <c r="BM82" i="22"/>
  <c r="BN82" i="22"/>
  <c r="BO82" i="22"/>
  <c r="BP82" i="22"/>
  <c r="BQ82" i="22"/>
  <c r="BR82" i="22"/>
  <c r="BS82" i="22"/>
  <c r="BT82" i="22"/>
  <c r="BU82" i="22"/>
  <c r="BV82" i="22"/>
  <c r="BW82" i="22"/>
  <c r="BX82" i="22"/>
  <c r="BY82" i="22"/>
  <c r="BZ82" i="22"/>
  <c r="CA82" i="22"/>
  <c r="CB82" i="22"/>
  <c r="CC82" i="22"/>
  <c r="CD82" i="22"/>
  <c r="CE82" i="22"/>
  <c r="CF82" i="22"/>
  <c r="CG82" i="22"/>
  <c r="CH82" i="22"/>
  <c r="CI82" i="22"/>
  <c r="CJ82" i="22"/>
  <c r="CK82" i="22"/>
  <c r="CL82" i="22"/>
  <c r="CM82" i="22"/>
  <c r="CN82" i="22"/>
  <c r="CO82" i="22"/>
  <c r="CP82" i="22"/>
  <c r="CQ82" i="22"/>
  <c r="CR82" i="22"/>
  <c r="AY83" i="22"/>
  <c r="AZ83" i="22"/>
  <c r="BA83" i="22"/>
  <c r="BB83" i="22"/>
  <c r="BC83" i="22"/>
  <c r="BD83" i="22"/>
  <c r="BE83" i="22"/>
  <c r="BF83" i="22"/>
  <c r="BG83" i="22"/>
  <c r="BH83" i="22"/>
  <c r="BI83" i="22"/>
  <c r="BJ83" i="22"/>
  <c r="BK83" i="22"/>
  <c r="BL83" i="22"/>
  <c r="BM83" i="22"/>
  <c r="BN83" i="22"/>
  <c r="BO83" i="22"/>
  <c r="BP83" i="22"/>
  <c r="BQ83" i="22"/>
  <c r="BR83" i="22"/>
  <c r="BS83" i="22"/>
  <c r="BT83" i="22"/>
  <c r="BU83" i="22"/>
  <c r="BV83" i="22"/>
  <c r="BW83" i="22"/>
  <c r="BX83" i="22"/>
  <c r="BY83" i="22"/>
  <c r="BZ83" i="22"/>
  <c r="CA83" i="22"/>
  <c r="CB83" i="22"/>
  <c r="CC83" i="22"/>
  <c r="CD83" i="22"/>
  <c r="CE83" i="22"/>
  <c r="CF83" i="22"/>
  <c r="CG83" i="22"/>
  <c r="CH83" i="22"/>
  <c r="CI83" i="22"/>
  <c r="CJ83" i="22"/>
  <c r="CK83" i="22"/>
  <c r="CL83" i="22"/>
  <c r="CM83" i="22"/>
  <c r="CN83" i="22"/>
  <c r="CO83" i="22"/>
  <c r="CP83" i="22"/>
  <c r="CQ83" i="22"/>
  <c r="CR83" i="22"/>
  <c r="AY84" i="22"/>
  <c r="AZ84" i="22"/>
  <c r="BA84" i="22"/>
  <c r="BB84" i="22"/>
  <c r="BC84" i="22"/>
  <c r="BD84" i="22"/>
  <c r="BE84" i="22"/>
  <c r="BF84" i="22"/>
  <c r="BG84" i="22"/>
  <c r="BH84" i="22"/>
  <c r="BI84" i="22"/>
  <c r="BJ84" i="22"/>
  <c r="BK84" i="22"/>
  <c r="BL84" i="22"/>
  <c r="BM84" i="22"/>
  <c r="BN84" i="22"/>
  <c r="BO84" i="22"/>
  <c r="BP84" i="22"/>
  <c r="BQ84" i="22"/>
  <c r="BR84" i="22"/>
  <c r="BS84" i="22"/>
  <c r="BT84" i="22"/>
  <c r="BU84" i="22"/>
  <c r="BV84" i="22"/>
  <c r="BW84" i="22"/>
  <c r="BX84" i="22"/>
  <c r="BY84" i="22"/>
  <c r="BZ84" i="22"/>
  <c r="CA84" i="22"/>
  <c r="CB84" i="22"/>
  <c r="CC84" i="22"/>
  <c r="CD84" i="22"/>
  <c r="CE84" i="22"/>
  <c r="CF84" i="22"/>
  <c r="CG84" i="22"/>
  <c r="CH84" i="22"/>
  <c r="CI84" i="22"/>
  <c r="CJ84" i="22"/>
  <c r="CK84" i="22"/>
  <c r="CL84" i="22"/>
  <c r="CM84" i="22"/>
  <c r="CN84" i="22"/>
  <c r="CO84" i="22"/>
  <c r="CP84" i="22"/>
  <c r="CQ84" i="22"/>
  <c r="CR84" i="22"/>
  <c r="AY85" i="22"/>
  <c r="AZ85" i="22"/>
  <c r="BA85" i="22"/>
  <c r="BB85" i="22"/>
  <c r="BC85" i="22"/>
  <c r="BD85" i="22"/>
  <c r="BE85" i="22"/>
  <c r="BF85" i="22"/>
  <c r="BG85" i="22"/>
  <c r="BH85" i="22"/>
  <c r="BI85" i="22"/>
  <c r="BJ85" i="22"/>
  <c r="BK85" i="22"/>
  <c r="BL85" i="22"/>
  <c r="BM85" i="22"/>
  <c r="BN85" i="22"/>
  <c r="BO85" i="22"/>
  <c r="BP85" i="22"/>
  <c r="BQ85" i="22"/>
  <c r="BR85" i="22"/>
  <c r="BS85" i="22"/>
  <c r="BT85" i="22"/>
  <c r="BU85" i="22"/>
  <c r="BV85" i="22"/>
  <c r="BW85" i="22"/>
  <c r="BX85" i="22"/>
  <c r="BY85" i="22"/>
  <c r="BZ85" i="22"/>
  <c r="CA85" i="22"/>
  <c r="CB85" i="22"/>
  <c r="CC85" i="22"/>
  <c r="CD85" i="22"/>
  <c r="CE85" i="22"/>
  <c r="CF85" i="22"/>
  <c r="CG85" i="22"/>
  <c r="CH85" i="22"/>
  <c r="CI85" i="22"/>
  <c r="CJ85" i="22"/>
  <c r="CK85" i="22"/>
  <c r="CL85" i="22"/>
  <c r="CM85" i="22"/>
  <c r="CN85" i="22"/>
  <c r="CO85" i="22"/>
  <c r="CP85" i="22"/>
  <c r="CQ85" i="22"/>
  <c r="CR85" i="22"/>
  <c r="AY86" i="22"/>
  <c r="AZ86" i="22"/>
  <c r="BA86" i="22"/>
  <c r="BB86" i="22"/>
  <c r="BC86" i="22"/>
  <c r="BD86" i="22"/>
  <c r="BE86" i="22"/>
  <c r="BF86" i="22"/>
  <c r="BG86" i="22"/>
  <c r="BH86" i="22"/>
  <c r="BI86" i="22"/>
  <c r="BJ86" i="22"/>
  <c r="BK86" i="22"/>
  <c r="BL86" i="22"/>
  <c r="BM86" i="22"/>
  <c r="BN86" i="22"/>
  <c r="BO86" i="22"/>
  <c r="BP86" i="22"/>
  <c r="BQ86" i="22"/>
  <c r="BR86" i="22"/>
  <c r="BS86" i="22"/>
  <c r="BT86" i="22"/>
  <c r="BU86" i="22"/>
  <c r="BV86" i="22"/>
  <c r="BW86" i="22"/>
  <c r="BX86" i="22"/>
  <c r="BY86" i="22"/>
  <c r="BZ86" i="22"/>
  <c r="CA86" i="22"/>
  <c r="CB86" i="22"/>
  <c r="CC86" i="22"/>
  <c r="CD86" i="22"/>
  <c r="CE86" i="22"/>
  <c r="CF86" i="22"/>
  <c r="CG86" i="22"/>
  <c r="CH86" i="22"/>
  <c r="CI86" i="22"/>
  <c r="CJ86" i="22"/>
  <c r="CK86" i="22"/>
  <c r="CL86" i="22"/>
  <c r="CM86" i="22"/>
  <c r="CN86" i="22"/>
  <c r="CO86" i="22"/>
  <c r="CP86" i="22"/>
  <c r="CQ86" i="22"/>
  <c r="CR86" i="22"/>
  <c r="AY87" i="22"/>
  <c r="AZ87" i="22"/>
  <c r="BA87" i="22"/>
  <c r="BB87" i="22"/>
  <c r="BC87" i="22"/>
  <c r="BD87" i="22"/>
  <c r="BE87" i="22"/>
  <c r="BF87" i="22"/>
  <c r="BG87" i="22"/>
  <c r="BH87" i="22"/>
  <c r="BI87" i="22"/>
  <c r="BJ87" i="22"/>
  <c r="BK87" i="22"/>
  <c r="BL87" i="22"/>
  <c r="BM87" i="22"/>
  <c r="BN87" i="22"/>
  <c r="BO87" i="22"/>
  <c r="BP87" i="22"/>
  <c r="BQ87" i="22"/>
  <c r="BR87" i="22"/>
  <c r="BS87" i="22"/>
  <c r="BT87" i="22"/>
  <c r="BU87" i="22"/>
  <c r="BV87" i="22"/>
  <c r="BW87" i="22"/>
  <c r="BX87" i="22"/>
  <c r="BY87" i="22"/>
  <c r="BZ87" i="22"/>
  <c r="CA87" i="22"/>
  <c r="CB87" i="22"/>
  <c r="CC87" i="22"/>
  <c r="CD87" i="22"/>
  <c r="CE87" i="22"/>
  <c r="CF87" i="22"/>
  <c r="CG87" i="22"/>
  <c r="CH87" i="22"/>
  <c r="CI87" i="22"/>
  <c r="CJ87" i="22"/>
  <c r="CK87" i="22"/>
  <c r="CL87" i="22"/>
  <c r="CM87" i="22"/>
  <c r="CN87" i="22"/>
  <c r="CO87" i="22"/>
  <c r="CP87" i="22"/>
  <c r="CQ87" i="22"/>
  <c r="CR87" i="22"/>
  <c r="AY88" i="22"/>
  <c r="AZ88" i="22"/>
  <c r="BA88" i="22"/>
  <c r="BB88" i="22"/>
  <c r="BC88" i="22"/>
  <c r="BD88" i="22"/>
  <c r="BE88" i="22"/>
  <c r="BF88" i="22"/>
  <c r="BG88" i="22"/>
  <c r="BH88" i="22"/>
  <c r="BI88" i="22"/>
  <c r="BJ88" i="22"/>
  <c r="BK88" i="22"/>
  <c r="BL88" i="22"/>
  <c r="BM88" i="22"/>
  <c r="BN88" i="22"/>
  <c r="BO88" i="22"/>
  <c r="BP88" i="22"/>
  <c r="BQ88" i="22"/>
  <c r="BR88" i="22"/>
  <c r="BS88" i="22"/>
  <c r="BT88" i="22"/>
  <c r="BU88" i="22"/>
  <c r="BV88" i="22"/>
  <c r="BW88" i="22"/>
  <c r="BX88" i="22"/>
  <c r="BY88" i="22"/>
  <c r="BZ88" i="22"/>
  <c r="CA88" i="22"/>
  <c r="CB88" i="22"/>
  <c r="CC88" i="22"/>
  <c r="CD88" i="22"/>
  <c r="CE88" i="22"/>
  <c r="CF88" i="22"/>
  <c r="CG88" i="22"/>
  <c r="CH88" i="22"/>
  <c r="CI88" i="22"/>
  <c r="CJ88" i="22"/>
  <c r="CK88" i="22"/>
  <c r="CL88" i="22"/>
  <c r="CM88" i="22"/>
  <c r="CN88" i="22"/>
  <c r="CO88" i="22"/>
  <c r="CP88" i="22"/>
  <c r="CQ88" i="22"/>
  <c r="CR88" i="22"/>
  <c r="AY89" i="22"/>
  <c r="AZ89" i="22"/>
  <c r="BA89" i="22"/>
  <c r="BB89" i="22"/>
  <c r="BC89" i="22"/>
  <c r="BD89" i="22"/>
  <c r="BE89" i="22"/>
  <c r="BF89" i="22"/>
  <c r="BG89" i="22"/>
  <c r="BH89" i="22"/>
  <c r="BI89" i="22"/>
  <c r="BJ89" i="22"/>
  <c r="BK89" i="22"/>
  <c r="BL89" i="22"/>
  <c r="BM89" i="22"/>
  <c r="BN89" i="22"/>
  <c r="BO89" i="22"/>
  <c r="BP89" i="22"/>
  <c r="BQ89" i="22"/>
  <c r="BR89" i="22"/>
  <c r="BS89" i="22"/>
  <c r="BT89" i="22"/>
  <c r="BU89" i="22"/>
  <c r="BV89" i="22"/>
  <c r="BW89" i="22"/>
  <c r="BX89" i="22"/>
  <c r="BY89" i="22"/>
  <c r="BZ89" i="22"/>
  <c r="CA89" i="22"/>
  <c r="CB89" i="22"/>
  <c r="CC89" i="22"/>
  <c r="CD89" i="22"/>
  <c r="CE89" i="22"/>
  <c r="CF89" i="22"/>
  <c r="CG89" i="22"/>
  <c r="CH89" i="22"/>
  <c r="CI89" i="22"/>
  <c r="CJ89" i="22"/>
  <c r="CK89" i="22"/>
  <c r="CL89" i="22"/>
  <c r="CM89" i="22"/>
  <c r="CN89" i="22"/>
  <c r="CO89" i="22"/>
  <c r="CP89" i="22"/>
  <c r="CQ89" i="22"/>
  <c r="CR89" i="22"/>
  <c r="AY90" i="22"/>
  <c r="AZ90" i="22"/>
  <c r="BA90" i="22"/>
  <c r="BB90" i="22"/>
  <c r="BC90" i="22"/>
  <c r="BD90" i="22"/>
  <c r="BE90" i="22"/>
  <c r="BF90" i="22"/>
  <c r="BG90" i="22"/>
  <c r="BH90" i="22"/>
  <c r="BI90" i="22"/>
  <c r="BJ90" i="22"/>
  <c r="BK90" i="22"/>
  <c r="BL90" i="22"/>
  <c r="BM90" i="22"/>
  <c r="BN90" i="22"/>
  <c r="BO90" i="22"/>
  <c r="BP90" i="22"/>
  <c r="BQ90" i="22"/>
  <c r="BR90" i="22"/>
  <c r="BS90" i="22"/>
  <c r="BT90" i="22"/>
  <c r="BU90" i="22"/>
  <c r="BV90" i="22"/>
  <c r="BW90" i="22"/>
  <c r="BX90" i="22"/>
  <c r="BY90" i="22"/>
  <c r="BZ90" i="22"/>
  <c r="CA90" i="22"/>
  <c r="CB90" i="22"/>
  <c r="CC90" i="22"/>
  <c r="CD90" i="22"/>
  <c r="CE90" i="22"/>
  <c r="CF90" i="22"/>
  <c r="CG90" i="22"/>
  <c r="CH90" i="22"/>
  <c r="CI90" i="22"/>
  <c r="CJ90" i="22"/>
  <c r="CK90" i="22"/>
  <c r="CL90" i="22"/>
  <c r="CM90" i="22"/>
  <c r="CN90" i="22"/>
  <c r="CO90" i="22"/>
  <c r="CP90" i="22"/>
  <c r="CQ90" i="22"/>
  <c r="CR90" i="22"/>
  <c r="AY91" i="22"/>
  <c r="AZ91" i="22"/>
  <c r="BA91" i="22"/>
  <c r="BB91" i="22"/>
  <c r="BC91" i="22"/>
  <c r="BD91" i="22"/>
  <c r="BE91" i="22"/>
  <c r="BF91" i="22"/>
  <c r="BG91" i="22"/>
  <c r="BH91" i="22"/>
  <c r="BI91" i="22"/>
  <c r="BJ91" i="22"/>
  <c r="BK91" i="22"/>
  <c r="BL91" i="22"/>
  <c r="BM91" i="22"/>
  <c r="BN91" i="22"/>
  <c r="BO91" i="22"/>
  <c r="BP91" i="22"/>
  <c r="BQ91" i="22"/>
  <c r="BR91" i="22"/>
  <c r="BS91" i="22"/>
  <c r="BT91" i="22"/>
  <c r="BU91" i="22"/>
  <c r="BV91" i="22"/>
  <c r="BW91" i="22"/>
  <c r="BX91" i="22"/>
  <c r="BY91" i="22"/>
  <c r="BZ91" i="22"/>
  <c r="CA91" i="22"/>
  <c r="CB91" i="22"/>
  <c r="CC91" i="22"/>
  <c r="CD91" i="22"/>
  <c r="CE91" i="22"/>
  <c r="CF91" i="22"/>
  <c r="CG91" i="22"/>
  <c r="CH91" i="22"/>
  <c r="CI91" i="22"/>
  <c r="CJ91" i="22"/>
  <c r="CK91" i="22"/>
  <c r="CL91" i="22"/>
  <c r="CM91" i="22"/>
  <c r="CN91" i="22"/>
  <c r="CO91" i="22"/>
  <c r="CP91" i="22"/>
  <c r="CQ91" i="22"/>
  <c r="CR91" i="22"/>
  <c r="AY92" i="22"/>
  <c r="AZ92" i="22"/>
  <c r="BA92" i="22"/>
  <c r="BB92" i="22"/>
  <c r="BC92" i="22"/>
  <c r="BD92" i="22"/>
  <c r="BE92" i="22"/>
  <c r="BF92" i="22"/>
  <c r="BG92" i="22"/>
  <c r="BH92" i="22"/>
  <c r="BI92" i="22"/>
  <c r="BJ92" i="22"/>
  <c r="BK92" i="22"/>
  <c r="BL92" i="22"/>
  <c r="BM92" i="22"/>
  <c r="BN92" i="22"/>
  <c r="BO92" i="22"/>
  <c r="BP92" i="22"/>
  <c r="BQ92" i="22"/>
  <c r="BR92" i="22"/>
  <c r="BS92" i="22"/>
  <c r="BT92" i="22"/>
  <c r="BU92" i="22"/>
  <c r="BV92" i="22"/>
  <c r="BW92" i="22"/>
  <c r="BX92" i="22"/>
  <c r="BY92" i="22"/>
  <c r="BZ92" i="22"/>
  <c r="CA92" i="22"/>
  <c r="CB92" i="22"/>
  <c r="CC92" i="22"/>
  <c r="CD92" i="22"/>
  <c r="CE92" i="22"/>
  <c r="CF92" i="22"/>
  <c r="CG92" i="22"/>
  <c r="CH92" i="22"/>
  <c r="CI92" i="22"/>
  <c r="CJ92" i="22"/>
  <c r="CK92" i="22"/>
  <c r="CL92" i="22"/>
  <c r="CM92" i="22"/>
  <c r="CN92" i="22"/>
  <c r="CO92" i="22"/>
  <c r="CP92" i="22"/>
  <c r="CQ92" i="22"/>
  <c r="CR92" i="22"/>
  <c r="AY93" i="22"/>
  <c r="AZ93" i="22"/>
  <c r="BA93" i="22"/>
  <c r="BB93" i="22"/>
  <c r="BC93" i="22"/>
  <c r="BD93" i="22"/>
  <c r="BE93" i="22"/>
  <c r="BF93" i="22"/>
  <c r="BG93" i="22"/>
  <c r="BH93" i="22"/>
  <c r="BI93" i="22"/>
  <c r="BJ93" i="22"/>
  <c r="BK93" i="22"/>
  <c r="BL93" i="22"/>
  <c r="BM93" i="22"/>
  <c r="BN93" i="22"/>
  <c r="BO93" i="22"/>
  <c r="BP93" i="22"/>
  <c r="BQ93" i="22"/>
  <c r="BR93" i="22"/>
  <c r="BS93" i="22"/>
  <c r="BT93" i="22"/>
  <c r="BU93" i="22"/>
  <c r="BV93" i="22"/>
  <c r="BW93" i="22"/>
  <c r="BX93" i="22"/>
  <c r="BY93" i="22"/>
  <c r="BZ93" i="22"/>
  <c r="CA93" i="22"/>
  <c r="CB93" i="22"/>
  <c r="CC93" i="22"/>
  <c r="CD93" i="22"/>
  <c r="CE93" i="22"/>
  <c r="CF93" i="22"/>
  <c r="CG93" i="22"/>
  <c r="CH93" i="22"/>
  <c r="CI93" i="22"/>
  <c r="CJ93" i="22"/>
  <c r="CK93" i="22"/>
  <c r="CL93" i="22"/>
  <c r="CM93" i="22"/>
  <c r="CN93" i="22"/>
  <c r="CO93" i="22"/>
  <c r="CP93" i="22"/>
  <c r="CQ93" i="22"/>
  <c r="CR93" i="22"/>
  <c r="AY94" i="22"/>
  <c r="AZ94" i="22"/>
  <c r="BA94" i="22"/>
  <c r="BB94" i="22"/>
  <c r="BC94" i="22"/>
  <c r="BD94" i="22"/>
  <c r="BE94" i="22"/>
  <c r="BF94" i="22"/>
  <c r="BG94" i="22"/>
  <c r="BH94" i="22"/>
  <c r="BI94" i="22"/>
  <c r="BJ94" i="22"/>
  <c r="BK94" i="22"/>
  <c r="BL94" i="22"/>
  <c r="BM94" i="22"/>
  <c r="BN94" i="22"/>
  <c r="BO94" i="22"/>
  <c r="BP94" i="22"/>
  <c r="BQ94" i="22"/>
  <c r="BR94" i="22"/>
  <c r="BS94" i="22"/>
  <c r="BT94" i="22"/>
  <c r="BU94" i="22"/>
  <c r="BV94" i="22"/>
  <c r="BW94" i="22"/>
  <c r="BX94" i="22"/>
  <c r="BY94" i="22"/>
  <c r="BZ94" i="22"/>
  <c r="CA94" i="22"/>
  <c r="CB94" i="22"/>
  <c r="CC94" i="22"/>
  <c r="CD94" i="22"/>
  <c r="CE94" i="22"/>
  <c r="CF94" i="22"/>
  <c r="CG94" i="22"/>
  <c r="CH94" i="22"/>
  <c r="CI94" i="22"/>
  <c r="CJ94" i="22"/>
  <c r="CK94" i="22"/>
  <c r="CL94" i="22"/>
  <c r="CM94" i="22"/>
  <c r="CN94" i="22"/>
  <c r="CO94" i="22"/>
  <c r="CP94" i="22"/>
  <c r="CQ94" i="22"/>
  <c r="CR94" i="22"/>
  <c r="AY95" i="22"/>
  <c r="AZ95" i="22"/>
  <c r="BA95" i="22"/>
  <c r="BB95" i="22"/>
  <c r="BC95" i="22"/>
  <c r="BD95" i="22"/>
  <c r="BE95" i="22"/>
  <c r="BF95" i="22"/>
  <c r="BG95" i="22"/>
  <c r="BH95" i="22"/>
  <c r="BI95" i="22"/>
  <c r="BJ95" i="22"/>
  <c r="BK95" i="22"/>
  <c r="BL95" i="22"/>
  <c r="BM95" i="22"/>
  <c r="BN95" i="22"/>
  <c r="BO95" i="22"/>
  <c r="BP95" i="22"/>
  <c r="BQ95" i="22"/>
  <c r="BR95" i="22"/>
  <c r="BS95" i="22"/>
  <c r="BT95" i="22"/>
  <c r="BU95" i="22"/>
  <c r="BV95" i="22"/>
  <c r="BW95" i="22"/>
  <c r="BX95" i="22"/>
  <c r="BY95" i="22"/>
  <c r="BZ95" i="22"/>
  <c r="CA95" i="22"/>
  <c r="CB95" i="22"/>
  <c r="CC95" i="22"/>
  <c r="CD95" i="22"/>
  <c r="CE95" i="22"/>
  <c r="CF95" i="22"/>
  <c r="CG95" i="22"/>
  <c r="CH95" i="22"/>
  <c r="CI95" i="22"/>
  <c r="CJ95" i="22"/>
  <c r="CK95" i="22"/>
  <c r="CL95" i="22"/>
  <c r="CM95" i="22"/>
  <c r="CN95" i="22"/>
  <c r="CO95" i="22"/>
  <c r="CP95" i="22"/>
  <c r="CQ95" i="22"/>
  <c r="CR95" i="22"/>
  <c r="AY96" i="22"/>
  <c r="AZ96" i="22"/>
  <c r="BA96" i="22"/>
  <c r="BB96" i="22"/>
  <c r="BC96" i="22"/>
  <c r="BD96" i="22"/>
  <c r="BE96" i="22"/>
  <c r="BF96" i="22"/>
  <c r="BG96" i="22"/>
  <c r="BH96" i="22"/>
  <c r="BI96" i="22"/>
  <c r="BJ96" i="22"/>
  <c r="BK96" i="22"/>
  <c r="BL96" i="22"/>
  <c r="BM96" i="22"/>
  <c r="BN96" i="22"/>
  <c r="BO96" i="22"/>
  <c r="BP96" i="22"/>
  <c r="BQ96" i="22"/>
  <c r="BR96" i="22"/>
  <c r="BS96" i="22"/>
  <c r="BT96" i="22"/>
  <c r="BU96" i="22"/>
  <c r="BV96" i="22"/>
  <c r="BW96" i="22"/>
  <c r="BX96" i="22"/>
  <c r="BY96" i="22"/>
  <c r="BZ96" i="22"/>
  <c r="CA96" i="22"/>
  <c r="CB96" i="22"/>
  <c r="CC96" i="22"/>
  <c r="CD96" i="22"/>
  <c r="CE96" i="22"/>
  <c r="CF96" i="22"/>
  <c r="CG96" i="22"/>
  <c r="CH96" i="22"/>
  <c r="CI96" i="22"/>
  <c r="CJ96" i="22"/>
  <c r="CK96" i="22"/>
  <c r="CL96" i="22"/>
  <c r="CM96" i="22"/>
  <c r="CN96" i="22"/>
  <c r="CO96" i="22"/>
  <c r="CP96" i="22"/>
  <c r="CQ96" i="22"/>
  <c r="CR96" i="22"/>
  <c r="AY97" i="22"/>
  <c r="AZ97" i="22"/>
  <c r="BA97" i="22"/>
  <c r="BB97" i="22"/>
  <c r="BC97" i="22"/>
  <c r="BD97" i="22"/>
  <c r="BE97" i="22"/>
  <c r="BF97" i="22"/>
  <c r="BG97" i="22"/>
  <c r="BH97" i="22"/>
  <c r="BI97" i="22"/>
  <c r="BJ97" i="22"/>
  <c r="BK97" i="22"/>
  <c r="BL97" i="22"/>
  <c r="BM97" i="22"/>
  <c r="BN97" i="22"/>
  <c r="BO97" i="22"/>
  <c r="BP97" i="22"/>
  <c r="BQ97" i="22"/>
  <c r="BR97" i="22"/>
  <c r="BS97" i="22"/>
  <c r="BT97" i="22"/>
  <c r="BU97" i="22"/>
  <c r="BV97" i="22"/>
  <c r="BW97" i="22"/>
  <c r="BX97" i="22"/>
  <c r="BY97" i="22"/>
  <c r="BZ97" i="22"/>
  <c r="CA97" i="22"/>
  <c r="CB97" i="22"/>
  <c r="CC97" i="22"/>
  <c r="CD97" i="22"/>
  <c r="CE97" i="22"/>
  <c r="CF97" i="22"/>
  <c r="CG97" i="22"/>
  <c r="CH97" i="22"/>
  <c r="CI97" i="22"/>
  <c r="CJ97" i="22"/>
  <c r="CK97" i="22"/>
  <c r="CL97" i="22"/>
  <c r="CM97" i="22"/>
  <c r="CN97" i="22"/>
  <c r="CO97" i="22"/>
  <c r="CP97" i="22"/>
  <c r="CQ97" i="22"/>
  <c r="CR97" i="22"/>
  <c r="AZ2" i="23"/>
  <c r="BA2" i="23"/>
  <c r="BB2" i="23"/>
  <c r="BC2" i="23"/>
  <c r="BD2" i="23"/>
  <c r="BE2" i="23"/>
  <c r="BF2" i="23"/>
  <c r="BG2" i="23"/>
  <c r="BH2" i="23"/>
  <c r="BI2" i="23"/>
  <c r="BJ2" i="23"/>
  <c r="BK2" i="23"/>
  <c r="BL2" i="23"/>
  <c r="BM2" i="23"/>
  <c r="BN2" i="23"/>
  <c r="BO2" i="23"/>
  <c r="BP2" i="23"/>
  <c r="BQ2" i="23"/>
  <c r="BR2" i="23"/>
  <c r="BS2" i="23"/>
  <c r="BT2" i="23"/>
  <c r="BU2" i="23"/>
  <c r="BV2" i="23"/>
  <c r="BW2" i="23"/>
  <c r="BX2" i="23"/>
  <c r="BY2" i="23"/>
  <c r="BZ2" i="23"/>
  <c r="CA2" i="23"/>
  <c r="CB2" i="23"/>
  <c r="CC2" i="23"/>
  <c r="CD2" i="23"/>
  <c r="CE2" i="23"/>
  <c r="CF2" i="23"/>
  <c r="CG2" i="23"/>
  <c r="CH2" i="23"/>
  <c r="CI2" i="23"/>
  <c r="CJ2" i="23"/>
  <c r="CK2" i="23"/>
  <c r="CL2" i="23"/>
  <c r="CM2" i="23"/>
  <c r="CN2" i="23"/>
  <c r="CO2" i="23"/>
  <c r="CP2" i="23"/>
  <c r="CQ2" i="23"/>
  <c r="CR2" i="23"/>
  <c r="AY97" i="23"/>
  <c r="AZ97" i="23"/>
  <c r="BA97" i="23"/>
  <c r="BB97" i="23"/>
  <c r="BC97" i="23"/>
  <c r="BD97" i="23"/>
  <c r="BE97" i="23"/>
  <c r="BF97" i="23"/>
  <c r="BG97" i="23"/>
  <c r="BH97" i="23"/>
  <c r="BI97" i="23"/>
  <c r="BJ97" i="23"/>
  <c r="BK97" i="23"/>
  <c r="BL97" i="23"/>
  <c r="BM97" i="23"/>
  <c r="BN97" i="23"/>
  <c r="BO97" i="23"/>
  <c r="BP97" i="23"/>
  <c r="BQ97" i="23"/>
  <c r="BR97" i="23"/>
  <c r="BS97" i="23"/>
  <c r="BT97" i="23"/>
  <c r="BU97" i="23"/>
  <c r="BV97" i="23"/>
  <c r="BW97" i="23"/>
  <c r="BX97" i="23"/>
  <c r="BY97" i="23"/>
  <c r="BZ97" i="23"/>
  <c r="CA97" i="23"/>
  <c r="CB97" i="23"/>
  <c r="CC97" i="23"/>
  <c r="CD97" i="23"/>
  <c r="CE97" i="23"/>
  <c r="CF97" i="23"/>
  <c r="CG97" i="23"/>
  <c r="CH97" i="23"/>
  <c r="CI97" i="23"/>
  <c r="CJ97" i="23"/>
  <c r="CK97" i="23"/>
  <c r="CL97" i="23"/>
  <c r="CM97" i="23"/>
  <c r="CN97" i="23"/>
  <c r="CO97" i="23"/>
  <c r="CP97" i="23"/>
  <c r="CQ97" i="23"/>
  <c r="CR97" i="23"/>
  <c r="AY96" i="23"/>
  <c r="AZ96" i="23"/>
  <c r="BA96" i="23"/>
  <c r="BB96" i="23"/>
  <c r="BC96" i="23"/>
  <c r="BD96" i="23"/>
  <c r="BE96" i="23"/>
  <c r="BF96" i="23"/>
  <c r="BG96" i="23"/>
  <c r="BH96" i="23"/>
  <c r="BI96" i="23"/>
  <c r="BJ96" i="23"/>
  <c r="BK96" i="23"/>
  <c r="BL96" i="23"/>
  <c r="BM96" i="23"/>
  <c r="BN96" i="23"/>
  <c r="BO96" i="23"/>
  <c r="BP96" i="23"/>
  <c r="BQ96" i="23"/>
  <c r="BR96" i="23"/>
  <c r="BS96" i="23"/>
  <c r="BT96" i="23"/>
  <c r="BU96" i="23"/>
  <c r="BV96" i="23"/>
  <c r="BW96" i="23"/>
  <c r="BX96" i="23"/>
  <c r="BY96" i="23"/>
  <c r="BZ96" i="23"/>
  <c r="CA96" i="23"/>
  <c r="CB96" i="23"/>
  <c r="CC96" i="23"/>
  <c r="CD96" i="23"/>
  <c r="CE96" i="23"/>
  <c r="CF96" i="23"/>
  <c r="CG96" i="23"/>
  <c r="CH96" i="23"/>
  <c r="CI96" i="23"/>
  <c r="CJ96" i="23"/>
  <c r="CK96" i="23"/>
  <c r="CL96" i="23"/>
  <c r="CM96" i="23"/>
  <c r="CN96" i="23"/>
  <c r="CO96" i="23"/>
  <c r="CP96" i="23"/>
  <c r="CQ96" i="23"/>
  <c r="CR96" i="23"/>
  <c r="AY95" i="23"/>
  <c r="AZ95" i="23"/>
  <c r="BA95" i="23"/>
  <c r="BB95" i="23"/>
  <c r="BC95" i="23"/>
  <c r="BD95" i="23"/>
  <c r="BE95" i="23"/>
  <c r="BF95" i="23"/>
  <c r="BG95" i="23"/>
  <c r="BH95" i="23"/>
  <c r="BI95" i="23"/>
  <c r="BJ95" i="23"/>
  <c r="BK95" i="23"/>
  <c r="BL95" i="23"/>
  <c r="BM95" i="23"/>
  <c r="BN95" i="23"/>
  <c r="BO95" i="23"/>
  <c r="BP95" i="23"/>
  <c r="BQ95" i="23"/>
  <c r="BR95" i="23"/>
  <c r="BS95" i="23"/>
  <c r="BT95" i="23"/>
  <c r="BU95" i="23"/>
  <c r="BV95" i="23"/>
  <c r="BW95" i="23"/>
  <c r="BX95" i="23"/>
  <c r="BY95" i="23"/>
  <c r="BZ95" i="23"/>
  <c r="CA95" i="23"/>
  <c r="CB95" i="23"/>
  <c r="CC95" i="23"/>
  <c r="CD95" i="23"/>
  <c r="CE95" i="23"/>
  <c r="CF95" i="23"/>
  <c r="CG95" i="23"/>
  <c r="CH95" i="23"/>
  <c r="CI95" i="23"/>
  <c r="CJ95" i="23"/>
  <c r="CK95" i="23"/>
  <c r="CL95" i="23"/>
  <c r="CM95" i="23"/>
  <c r="CN95" i="23"/>
  <c r="CO95" i="23"/>
  <c r="CP95" i="23"/>
  <c r="CQ95" i="23"/>
  <c r="CR95" i="23"/>
  <c r="AY94" i="23"/>
  <c r="AZ94" i="23"/>
  <c r="BA94" i="23"/>
  <c r="BB94" i="23"/>
  <c r="BC94" i="23"/>
  <c r="BD94" i="23"/>
  <c r="BE94" i="23"/>
  <c r="BF94" i="23"/>
  <c r="BG94" i="23"/>
  <c r="BH94" i="23"/>
  <c r="BI94" i="23"/>
  <c r="BJ94" i="23"/>
  <c r="BK94" i="23"/>
  <c r="BL94" i="23"/>
  <c r="BM94" i="23"/>
  <c r="BN94" i="23"/>
  <c r="BO94" i="23"/>
  <c r="BP94" i="23"/>
  <c r="BQ94" i="23"/>
  <c r="BR94" i="23"/>
  <c r="BS94" i="23"/>
  <c r="BT94" i="23"/>
  <c r="BU94" i="23"/>
  <c r="BV94" i="23"/>
  <c r="BW94" i="23"/>
  <c r="BX94" i="23"/>
  <c r="BY94" i="23"/>
  <c r="BZ94" i="23"/>
  <c r="CA94" i="23"/>
  <c r="CB94" i="23"/>
  <c r="CC94" i="23"/>
  <c r="CD94" i="23"/>
  <c r="CE94" i="23"/>
  <c r="CF94" i="23"/>
  <c r="CG94" i="23"/>
  <c r="CH94" i="23"/>
  <c r="CI94" i="23"/>
  <c r="CJ94" i="23"/>
  <c r="CK94" i="23"/>
  <c r="CL94" i="23"/>
  <c r="CM94" i="23"/>
  <c r="CN94" i="23"/>
  <c r="CO94" i="23"/>
  <c r="CP94" i="23"/>
  <c r="CQ94" i="23"/>
  <c r="CR94" i="23"/>
  <c r="AY93" i="23"/>
  <c r="AZ93" i="23"/>
  <c r="BA93" i="23"/>
  <c r="BB93" i="23"/>
  <c r="BC93" i="23"/>
  <c r="BD93" i="23"/>
  <c r="BE93" i="23"/>
  <c r="BF93" i="23"/>
  <c r="BG93" i="23"/>
  <c r="BH93" i="23"/>
  <c r="BI93" i="23"/>
  <c r="BJ93" i="23"/>
  <c r="BK93" i="23"/>
  <c r="BL93" i="23"/>
  <c r="BM93" i="23"/>
  <c r="BN93" i="23"/>
  <c r="BO93" i="23"/>
  <c r="BP93" i="23"/>
  <c r="BQ93" i="23"/>
  <c r="BR93" i="23"/>
  <c r="BS93" i="23"/>
  <c r="BT93" i="23"/>
  <c r="BU93" i="23"/>
  <c r="BV93" i="23"/>
  <c r="BW93" i="23"/>
  <c r="BX93" i="23"/>
  <c r="BY93" i="23"/>
  <c r="BZ93" i="23"/>
  <c r="CA93" i="23"/>
  <c r="CB93" i="23"/>
  <c r="CC93" i="23"/>
  <c r="CD93" i="23"/>
  <c r="CE93" i="23"/>
  <c r="CF93" i="23"/>
  <c r="CG93" i="23"/>
  <c r="CH93" i="23"/>
  <c r="CI93" i="23"/>
  <c r="CJ93" i="23"/>
  <c r="CK93" i="23"/>
  <c r="CL93" i="23"/>
  <c r="CM93" i="23"/>
  <c r="CN93" i="23"/>
  <c r="CO93" i="23"/>
  <c r="CP93" i="23"/>
  <c r="CQ93" i="23"/>
  <c r="CR93" i="23"/>
  <c r="AY92" i="23"/>
  <c r="AZ92" i="23"/>
  <c r="BA92" i="23"/>
  <c r="BB92" i="23"/>
  <c r="BC92" i="23"/>
  <c r="BD92" i="23"/>
  <c r="BE92" i="23"/>
  <c r="BF92" i="23"/>
  <c r="BG92" i="23"/>
  <c r="BH92" i="23"/>
  <c r="BI92" i="23"/>
  <c r="BJ92" i="23"/>
  <c r="BK92" i="23"/>
  <c r="BL92" i="23"/>
  <c r="BM92" i="23"/>
  <c r="BN92" i="23"/>
  <c r="BO92" i="23"/>
  <c r="BP92" i="23"/>
  <c r="BQ92" i="23"/>
  <c r="BR92" i="23"/>
  <c r="BS92" i="23"/>
  <c r="BT92" i="23"/>
  <c r="BU92" i="23"/>
  <c r="BV92" i="23"/>
  <c r="BW92" i="23"/>
  <c r="BX92" i="23"/>
  <c r="BY92" i="23"/>
  <c r="BZ92" i="23"/>
  <c r="CA92" i="23"/>
  <c r="CB92" i="23"/>
  <c r="CC92" i="23"/>
  <c r="CD92" i="23"/>
  <c r="CE92" i="23"/>
  <c r="CF92" i="23"/>
  <c r="CG92" i="23"/>
  <c r="CH92" i="23"/>
  <c r="CI92" i="23"/>
  <c r="CJ92" i="23"/>
  <c r="CK92" i="23"/>
  <c r="CL92" i="23"/>
  <c r="CM92" i="23"/>
  <c r="CN92" i="23"/>
  <c r="CO92" i="23"/>
  <c r="CP92" i="23"/>
  <c r="CQ92" i="23"/>
  <c r="CR92" i="23"/>
  <c r="AY91" i="23"/>
  <c r="AZ91" i="23"/>
  <c r="BA91" i="23"/>
  <c r="BB91" i="23"/>
  <c r="BC91" i="23"/>
  <c r="BD91" i="23"/>
  <c r="BE91" i="23"/>
  <c r="BF91" i="23"/>
  <c r="BG91" i="23"/>
  <c r="BH91" i="23"/>
  <c r="BI91" i="23"/>
  <c r="BJ91" i="23"/>
  <c r="BK91" i="23"/>
  <c r="BL91" i="23"/>
  <c r="BM91" i="23"/>
  <c r="BN91" i="23"/>
  <c r="BO91" i="23"/>
  <c r="BP91" i="23"/>
  <c r="BQ91" i="23"/>
  <c r="BR91" i="23"/>
  <c r="BS91" i="23"/>
  <c r="BT91" i="23"/>
  <c r="BU91" i="23"/>
  <c r="BV91" i="23"/>
  <c r="BW91" i="23"/>
  <c r="BX91" i="23"/>
  <c r="BY91" i="23"/>
  <c r="BZ91" i="23"/>
  <c r="CA91" i="23"/>
  <c r="CB91" i="23"/>
  <c r="CC91" i="23"/>
  <c r="CD91" i="23"/>
  <c r="CE91" i="23"/>
  <c r="CF91" i="23"/>
  <c r="CG91" i="23"/>
  <c r="CH91" i="23"/>
  <c r="CI91" i="23"/>
  <c r="CJ91" i="23"/>
  <c r="CK91" i="23"/>
  <c r="CL91" i="23"/>
  <c r="CM91" i="23"/>
  <c r="CN91" i="23"/>
  <c r="CO91" i="23"/>
  <c r="CP91" i="23"/>
  <c r="CQ91" i="23"/>
  <c r="CR91" i="23"/>
  <c r="AY90" i="23"/>
  <c r="AZ90" i="23"/>
  <c r="BA90" i="23"/>
  <c r="BB90" i="23"/>
  <c r="BC90" i="23"/>
  <c r="BD90" i="23"/>
  <c r="BE90" i="23"/>
  <c r="BF90" i="23"/>
  <c r="BG90" i="23"/>
  <c r="BH90" i="23"/>
  <c r="BI90" i="23"/>
  <c r="BJ90" i="23"/>
  <c r="BK90" i="23"/>
  <c r="BL90" i="23"/>
  <c r="BM90" i="23"/>
  <c r="BN90" i="23"/>
  <c r="BO90" i="23"/>
  <c r="BP90" i="23"/>
  <c r="BQ90" i="23"/>
  <c r="BR90" i="23"/>
  <c r="BS90" i="23"/>
  <c r="BT90" i="23"/>
  <c r="BU90" i="23"/>
  <c r="BV90" i="23"/>
  <c r="BW90" i="23"/>
  <c r="BX90" i="23"/>
  <c r="BY90" i="23"/>
  <c r="BZ90" i="23"/>
  <c r="CA90" i="23"/>
  <c r="CB90" i="23"/>
  <c r="CC90" i="23"/>
  <c r="CD90" i="23"/>
  <c r="CE90" i="23"/>
  <c r="CF90" i="23"/>
  <c r="CG90" i="23"/>
  <c r="CH90" i="23"/>
  <c r="CI90" i="23"/>
  <c r="CJ90" i="23"/>
  <c r="CK90" i="23"/>
  <c r="CL90" i="23"/>
  <c r="CM90" i="23"/>
  <c r="CN90" i="23"/>
  <c r="CO90" i="23"/>
  <c r="CP90" i="23"/>
  <c r="CQ90" i="23"/>
  <c r="CR90" i="23"/>
  <c r="AY89" i="23"/>
  <c r="AZ89" i="23"/>
  <c r="BA89" i="23"/>
  <c r="BB89" i="23"/>
  <c r="BC89" i="23"/>
  <c r="BD89" i="23"/>
  <c r="BE89" i="23"/>
  <c r="BF89" i="23"/>
  <c r="BG89" i="23"/>
  <c r="BH89" i="23"/>
  <c r="BI89" i="23"/>
  <c r="BJ89" i="23"/>
  <c r="BK89" i="23"/>
  <c r="BL89" i="23"/>
  <c r="BM89" i="23"/>
  <c r="BN89" i="23"/>
  <c r="BO89" i="23"/>
  <c r="BP89" i="23"/>
  <c r="BQ89" i="23"/>
  <c r="BR89" i="23"/>
  <c r="BS89" i="23"/>
  <c r="BT89" i="23"/>
  <c r="BU89" i="23"/>
  <c r="BV89" i="23"/>
  <c r="BW89" i="23"/>
  <c r="BX89" i="23"/>
  <c r="BY89" i="23"/>
  <c r="BZ89" i="23"/>
  <c r="CA89" i="23"/>
  <c r="CB89" i="23"/>
  <c r="CC89" i="23"/>
  <c r="CD89" i="23"/>
  <c r="CE89" i="23"/>
  <c r="CF89" i="23"/>
  <c r="CG89" i="23"/>
  <c r="CH89" i="23"/>
  <c r="CI89" i="23"/>
  <c r="CJ89" i="23"/>
  <c r="CK89" i="23"/>
  <c r="CL89" i="23"/>
  <c r="CM89" i="23"/>
  <c r="CN89" i="23"/>
  <c r="CO89" i="23"/>
  <c r="CP89" i="23"/>
  <c r="CQ89" i="23"/>
  <c r="CR89" i="23"/>
  <c r="AY88" i="23"/>
  <c r="AZ88" i="23"/>
  <c r="BA88" i="23"/>
  <c r="BB88" i="23"/>
  <c r="BC88" i="23"/>
  <c r="BD88" i="23"/>
  <c r="BE88" i="23"/>
  <c r="BF88" i="23"/>
  <c r="BG88" i="23"/>
  <c r="BH88" i="23"/>
  <c r="BI88" i="23"/>
  <c r="BJ88" i="23"/>
  <c r="BK88" i="23"/>
  <c r="BL88" i="23"/>
  <c r="BM88" i="23"/>
  <c r="BN88" i="23"/>
  <c r="BO88" i="23"/>
  <c r="BP88" i="23"/>
  <c r="BQ88" i="23"/>
  <c r="BR88" i="23"/>
  <c r="BS88" i="23"/>
  <c r="BT88" i="23"/>
  <c r="BU88" i="23"/>
  <c r="BV88" i="23"/>
  <c r="BW88" i="23"/>
  <c r="BX88" i="23"/>
  <c r="BY88" i="23"/>
  <c r="BZ88" i="23"/>
  <c r="CA88" i="23"/>
  <c r="CB88" i="23"/>
  <c r="CC88" i="23"/>
  <c r="CD88" i="23"/>
  <c r="CE88" i="23"/>
  <c r="CF88" i="23"/>
  <c r="CG88" i="23"/>
  <c r="CH88" i="23"/>
  <c r="CI88" i="23"/>
  <c r="CJ88" i="23"/>
  <c r="CK88" i="23"/>
  <c r="CL88" i="23"/>
  <c r="CM88" i="23"/>
  <c r="CN88" i="23"/>
  <c r="CO88" i="23"/>
  <c r="CP88" i="23"/>
  <c r="CQ88" i="23"/>
  <c r="CR88" i="23"/>
  <c r="AY87" i="23"/>
  <c r="AZ87" i="23"/>
  <c r="BA87" i="23"/>
  <c r="BB87" i="23"/>
  <c r="BC87" i="23"/>
  <c r="BD87" i="23"/>
  <c r="BE87" i="23"/>
  <c r="BF87" i="23"/>
  <c r="BG87" i="23"/>
  <c r="BH87" i="23"/>
  <c r="BI87" i="23"/>
  <c r="BJ87" i="23"/>
  <c r="BK87" i="23"/>
  <c r="BL87" i="23"/>
  <c r="BM87" i="23"/>
  <c r="BN87" i="23"/>
  <c r="BO87" i="23"/>
  <c r="BP87" i="23"/>
  <c r="BQ87" i="23"/>
  <c r="BR87" i="23"/>
  <c r="BS87" i="23"/>
  <c r="BT87" i="23"/>
  <c r="BU87" i="23"/>
  <c r="BV87" i="23"/>
  <c r="BW87" i="23"/>
  <c r="BX87" i="23"/>
  <c r="BY87" i="23"/>
  <c r="BZ87" i="23"/>
  <c r="CA87" i="23"/>
  <c r="CB87" i="23"/>
  <c r="CC87" i="23"/>
  <c r="CD87" i="23"/>
  <c r="CE87" i="23"/>
  <c r="CF87" i="23"/>
  <c r="CG87" i="23"/>
  <c r="CH87" i="23"/>
  <c r="CI87" i="23"/>
  <c r="CJ87" i="23"/>
  <c r="CK87" i="23"/>
  <c r="CL87" i="23"/>
  <c r="CM87" i="23"/>
  <c r="CN87" i="23"/>
  <c r="CO87" i="23"/>
  <c r="CP87" i="23"/>
  <c r="CQ87" i="23"/>
  <c r="CR87" i="23"/>
  <c r="AY86" i="23"/>
  <c r="AZ86" i="23"/>
  <c r="BA86" i="23"/>
  <c r="BB86" i="23"/>
  <c r="BC86" i="23"/>
  <c r="BD86" i="23"/>
  <c r="BE86" i="23"/>
  <c r="BF86" i="23"/>
  <c r="BG86" i="23"/>
  <c r="BH86" i="23"/>
  <c r="BI86" i="23"/>
  <c r="BJ86" i="23"/>
  <c r="BK86" i="23"/>
  <c r="BL86" i="23"/>
  <c r="BM86" i="23"/>
  <c r="BN86" i="23"/>
  <c r="BO86" i="23"/>
  <c r="BP86" i="23"/>
  <c r="BQ86" i="23"/>
  <c r="BR86" i="23"/>
  <c r="BS86" i="23"/>
  <c r="BT86" i="23"/>
  <c r="BU86" i="23"/>
  <c r="BV86" i="23"/>
  <c r="BW86" i="23"/>
  <c r="BX86" i="23"/>
  <c r="BY86" i="23"/>
  <c r="BZ86" i="23"/>
  <c r="CA86" i="23"/>
  <c r="CB86" i="23"/>
  <c r="CC86" i="23"/>
  <c r="CD86" i="23"/>
  <c r="CE86" i="23"/>
  <c r="CF86" i="23"/>
  <c r="CG86" i="23"/>
  <c r="CH86" i="23"/>
  <c r="CI86" i="23"/>
  <c r="CJ86" i="23"/>
  <c r="CK86" i="23"/>
  <c r="CL86" i="23"/>
  <c r="CM86" i="23"/>
  <c r="CN86" i="23"/>
  <c r="CO86" i="23"/>
  <c r="CP86" i="23"/>
  <c r="CQ86" i="23"/>
  <c r="CR86" i="23"/>
  <c r="AY85" i="23"/>
  <c r="AZ85" i="23"/>
  <c r="BA85" i="23"/>
  <c r="BB85" i="23"/>
  <c r="BC85" i="23"/>
  <c r="BD85" i="23"/>
  <c r="BE85" i="23"/>
  <c r="BF85" i="23"/>
  <c r="BG85" i="23"/>
  <c r="BH85" i="23"/>
  <c r="BI85" i="23"/>
  <c r="BJ85" i="23"/>
  <c r="BK85" i="23"/>
  <c r="BL85" i="23"/>
  <c r="BM85" i="23"/>
  <c r="BN85" i="23"/>
  <c r="BO85" i="23"/>
  <c r="BP85" i="23"/>
  <c r="BQ85" i="23"/>
  <c r="BR85" i="23"/>
  <c r="BS85" i="23"/>
  <c r="BT85" i="23"/>
  <c r="BU85" i="23"/>
  <c r="BV85" i="23"/>
  <c r="BW85" i="23"/>
  <c r="BX85" i="23"/>
  <c r="BY85" i="23"/>
  <c r="BZ85" i="23"/>
  <c r="CA85" i="23"/>
  <c r="CB85" i="23"/>
  <c r="CC85" i="23"/>
  <c r="CD85" i="23"/>
  <c r="CE85" i="23"/>
  <c r="CF85" i="23"/>
  <c r="CG85" i="23"/>
  <c r="CH85" i="23"/>
  <c r="CI85" i="23"/>
  <c r="CJ85" i="23"/>
  <c r="CK85" i="23"/>
  <c r="CL85" i="23"/>
  <c r="CM85" i="23"/>
  <c r="CN85" i="23"/>
  <c r="CO85" i="23"/>
  <c r="CP85" i="23"/>
  <c r="CQ85" i="23"/>
  <c r="CR85" i="23"/>
  <c r="AY84" i="23"/>
  <c r="AZ84" i="23"/>
  <c r="BA84" i="23"/>
  <c r="BB84" i="23"/>
  <c r="BC84" i="23"/>
  <c r="BD84" i="23"/>
  <c r="BE84" i="23"/>
  <c r="BF84" i="23"/>
  <c r="BG84" i="23"/>
  <c r="BH84" i="23"/>
  <c r="BI84" i="23"/>
  <c r="BJ84" i="23"/>
  <c r="BK84" i="23"/>
  <c r="BL84" i="23"/>
  <c r="BM84" i="23"/>
  <c r="BN84" i="23"/>
  <c r="BO84" i="23"/>
  <c r="BP84" i="23"/>
  <c r="BQ84" i="23"/>
  <c r="BR84" i="23"/>
  <c r="BS84" i="23"/>
  <c r="BT84" i="23"/>
  <c r="BU84" i="23"/>
  <c r="BV84" i="23"/>
  <c r="BW84" i="23"/>
  <c r="BX84" i="23"/>
  <c r="BY84" i="23"/>
  <c r="BZ84" i="23"/>
  <c r="CA84" i="23"/>
  <c r="CB84" i="23"/>
  <c r="CC84" i="23"/>
  <c r="CD84" i="23"/>
  <c r="CE84" i="23"/>
  <c r="CF84" i="23"/>
  <c r="CG84" i="23"/>
  <c r="CH84" i="23"/>
  <c r="CI84" i="23"/>
  <c r="CJ84" i="23"/>
  <c r="CK84" i="23"/>
  <c r="CL84" i="23"/>
  <c r="CM84" i="23"/>
  <c r="CN84" i="23"/>
  <c r="CO84" i="23"/>
  <c r="CP84" i="23"/>
  <c r="CQ84" i="23"/>
  <c r="CR84" i="23"/>
  <c r="AY83" i="23"/>
  <c r="AZ83" i="23"/>
  <c r="BA83" i="23"/>
  <c r="BB83" i="23"/>
  <c r="BC83" i="23"/>
  <c r="BD83" i="23"/>
  <c r="BE83" i="23"/>
  <c r="BF83" i="23"/>
  <c r="BG83" i="23"/>
  <c r="BH83" i="23"/>
  <c r="BI83" i="23"/>
  <c r="BJ83" i="23"/>
  <c r="BK83" i="23"/>
  <c r="BL83" i="23"/>
  <c r="BM83" i="23"/>
  <c r="BN83" i="23"/>
  <c r="BO83" i="23"/>
  <c r="BP83" i="23"/>
  <c r="BQ83" i="23"/>
  <c r="BR83" i="23"/>
  <c r="BS83" i="23"/>
  <c r="BT83" i="23"/>
  <c r="BU83" i="23"/>
  <c r="BV83" i="23"/>
  <c r="BW83" i="23"/>
  <c r="BX83" i="23"/>
  <c r="BY83" i="23"/>
  <c r="BZ83" i="23"/>
  <c r="CA83" i="23"/>
  <c r="CB83" i="23"/>
  <c r="CC83" i="23"/>
  <c r="CD83" i="23"/>
  <c r="CE83" i="23"/>
  <c r="CF83" i="23"/>
  <c r="CG83" i="23"/>
  <c r="CH83" i="23"/>
  <c r="CI83" i="23"/>
  <c r="CJ83" i="23"/>
  <c r="CK83" i="23"/>
  <c r="CL83" i="23"/>
  <c r="CM83" i="23"/>
  <c r="CN83" i="23"/>
  <c r="CO83" i="23"/>
  <c r="CP83" i="23"/>
  <c r="CQ83" i="23"/>
  <c r="CR83" i="23"/>
  <c r="AY82" i="23"/>
  <c r="AZ82" i="23"/>
  <c r="BA82" i="23"/>
  <c r="BB82" i="23"/>
  <c r="BC82" i="23"/>
  <c r="BD82" i="23"/>
  <c r="BE82" i="23"/>
  <c r="BF82" i="23"/>
  <c r="BG82" i="23"/>
  <c r="BH82" i="23"/>
  <c r="BI82" i="23"/>
  <c r="BJ82" i="23"/>
  <c r="BK82" i="23"/>
  <c r="BL82" i="23"/>
  <c r="BM82" i="23"/>
  <c r="BN82" i="23"/>
  <c r="BO82" i="23"/>
  <c r="BP82" i="23"/>
  <c r="BQ82" i="23"/>
  <c r="BR82" i="23"/>
  <c r="BS82" i="23"/>
  <c r="BT82" i="23"/>
  <c r="BU82" i="23"/>
  <c r="BV82" i="23"/>
  <c r="BW82" i="23"/>
  <c r="BX82" i="23"/>
  <c r="BY82" i="23"/>
  <c r="BZ82" i="23"/>
  <c r="CA82" i="23"/>
  <c r="CB82" i="23"/>
  <c r="CC82" i="23"/>
  <c r="CD82" i="23"/>
  <c r="CE82" i="23"/>
  <c r="CF82" i="23"/>
  <c r="CG82" i="23"/>
  <c r="CH82" i="23"/>
  <c r="CI82" i="23"/>
  <c r="CJ82" i="23"/>
  <c r="CK82" i="23"/>
  <c r="CL82" i="23"/>
  <c r="CM82" i="23"/>
  <c r="CN82" i="23"/>
  <c r="CO82" i="23"/>
  <c r="CP82" i="23"/>
  <c r="CQ82" i="23"/>
  <c r="CR82" i="23"/>
  <c r="AY81" i="23"/>
  <c r="AZ81" i="23"/>
  <c r="BA81" i="23"/>
  <c r="BB81" i="23"/>
  <c r="BC81" i="23"/>
  <c r="BD81" i="23"/>
  <c r="BE81" i="23"/>
  <c r="BF81" i="23"/>
  <c r="BG81" i="23"/>
  <c r="BH81" i="23"/>
  <c r="BI81" i="23"/>
  <c r="BJ81" i="23"/>
  <c r="BK81" i="23"/>
  <c r="BL81" i="23"/>
  <c r="BM81" i="23"/>
  <c r="BN81" i="23"/>
  <c r="BO81" i="23"/>
  <c r="BP81" i="23"/>
  <c r="BQ81" i="23"/>
  <c r="BR81" i="23"/>
  <c r="BS81" i="23"/>
  <c r="BT81" i="23"/>
  <c r="BU81" i="23"/>
  <c r="BV81" i="23"/>
  <c r="BW81" i="23"/>
  <c r="BX81" i="23"/>
  <c r="BY81" i="23"/>
  <c r="BZ81" i="23"/>
  <c r="CA81" i="23"/>
  <c r="CB81" i="23"/>
  <c r="CC81" i="23"/>
  <c r="CD81" i="23"/>
  <c r="CE81" i="23"/>
  <c r="CF81" i="23"/>
  <c r="CG81" i="23"/>
  <c r="CH81" i="23"/>
  <c r="CI81" i="23"/>
  <c r="CJ81" i="23"/>
  <c r="CK81" i="23"/>
  <c r="CL81" i="23"/>
  <c r="CM81" i="23"/>
  <c r="CN81" i="23"/>
  <c r="CO81" i="23"/>
  <c r="CP81" i="23"/>
  <c r="CQ81" i="23"/>
  <c r="CR81" i="23"/>
  <c r="AY80" i="23"/>
  <c r="AZ80" i="23"/>
  <c r="BA80" i="23"/>
  <c r="BB80" i="23"/>
  <c r="BC80" i="23"/>
  <c r="BD80" i="23"/>
  <c r="BE80" i="23"/>
  <c r="BF80" i="23"/>
  <c r="BG80" i="23"/>
  <c r="BH80" i="23"/>
  <c r="BI80" i="23"/>
  <c r="BJ80" i="23"/>
  <c r="BK80" i="23"/>
  <c r="BL80" i="23"/>
  <c r="BM80" i="23"/>
  <c r="BN80" i="23"/>
  <c r="BO80" i="23"/>
  <c r="BP80" i="23"/>
  <c r="BQ80" i="23"/>
  <c r="BR80" i="23"/>
  <c r="BS80" i="23"/>
  <c r="BT80" i="23"/>
  <c r="BU80" i="23"/>
  <c r="BV80" i="23"/>
  <c r="BW80" i="23"/>
  <c r="BX80" i="23"/>
  <c r="BY80" i="23"/>
  <c r="BZ80" i="23"/>
  <c r="CA80" i="23"/>
  <c r="CB80" i="23"/>
  <c r="CC80" i="23"/>
  <c r="CD80" i="23"/>
  <c r="CE80" i="23"/>
  <c r="CF80" i="23"/>
  <c r="CG80" i="23"/>
  <c r="CH80" i="23"/>
  <c r="CI80" i="23"/>
  <c r="CJ80" i="23"/>
  <c r="CK80" i="23"/>
  <c r="CL80" i="23"/>
  <c r="CM80" i="23"/>
  <c r="CN80" i="23"/>
  <c r="CO80" i="23"/>
  <c r="CP80" i="23"/>
  <c r="CQ80" i="23"/>
  <c r="CR80" i="23"/>
  <c r="AY79" i="23"/>
  <c r="AZ79" i="23"/>
  <c r="BA79" i="23"/>
  <c r="BB79" i="23"/>
  <c r="BC79" i="23"/>
  <c r="BD79" i="23"/>
  <c r="BE79" i="23"/>
  <c r="BF79" i="23"/>
  <c r="BG79" i="23"/>
  <c r="BH79" i="23"/>
  <c r="BI79" i="23"/>
  <c r="BJ79" i="23"/>
  <c r="BK79" i="23"/>
  <c r="BL79" i="23"/>
  <c r="BM79" i="23"/>
  <c r="BN79" i="23"/>
  <c r="BO79" i="23"/>
  <c r="BP79" i="23"/>
  <c r="BQ79" i="23"/>
  <c r="BR79" i="23"/>
  <c r="BS79" i="23"/>
  <c r="BT79" i="23"/>
  <c r="BU79" i="23"/>
  <c r="BV79" i="23"/>
  <c r="BW79" i="23"/>
  <c r="BX79" i="23"/>
  <c r="BY79" i="23"/>
  <c r="BZ79" i="23"/>
  <c r="CA79" i="23"/>
  <c r="CB79" i="23"/>
  <c r="CC79" i="23"/>
  <c r="CD79" i="23"/>
  <c r="CE79" i="23"/>
  <c r="CF79" i="23"/>
  <c r="CG79" i="23"/>
  <c r="CH79" i="23"/>
  <c r="CI79" i="23"/>
  <c r="CJ79" i="23"/>
  <c r="CK79" i="23"/>
  <c r="CL79" i="23"/>
  <c r="CM79" i="23"/>
  <c r="CN79" i="23"/>
  <c r="CO79" i="23"/>
  <c r="CP79" i="23"/>
  <c r="CQ79" i="23"/>
  <c r="CR79" i="23"/>
  <c r="AY78" i="23"/>
  <c r="AZ78" i="23"/>
  <c r="BA78" i="23"/>
  <c r="BB78" i="23"/>
  <c r="BC78" i="23"/>
  <c r="BD78" i="23"/>
  <c r="BE78" i="23"/>
  <c r="BF78" i="23"/>
  <c r="BG78" i="23"/>
  <c r="BH78" i="23"/>
  <c r="BI78" i="23"/>
  <c r="BJ78" i="23"/>
  <c r="BK78" i="23"/>
  <c r="BL78" i="23"/>
  <c r="BM78" i="23"/>
  <c r="BN78" i="23"/>
  <c r="BO78" i="23"/>
  <c r="BP78" i="23"/>
  <c r="BQ78" i="23"/>
  <c r="BR78" i="23"/>
  <c r="BS78" i="23"/>
  <c r="BT78" i="23"/>
  <c r="BU78" i="23"/>
  <c r="BV78" i="23"/>
  <c r="BW78" i="23"/>
  <c r="BX78" i="23"/>
  <c r="BY78" i="23"/>
  <c r="BZ78" i="23"/>
  <c r="CA78" i="23"/>
  <c r="CB78" i="23"/>
  <c r="CC78" i="23"/>
  <c r="CD78" i="23"/>
  <c r="CE78" i="23"/>
  <c r="CF78" i="23"/>
  <c r="CG78" i="23"/>
  <c r="CH78" i="23"/>
  <c r="CI78" i="23"/>
  <c r="CJ78" i="23"/>
  <c r="CK78" i="23"/>
  <c r="CL78" i="23"/>
  <c r="CM78" i="23"/>
  <c r="CN78" i="23"/>
  <c r="CO78" i="23"/>
  <c r="CP78" i="23"/>
  <c r="CQ78" i="23"/>
  <c r="CR78" i="23"/>
  <c r="AY77" i="23"/>
  <c r="AZ77" i="23"/>
  <c r="BA77" i="23"/>
  <c r="BB77" i="23"/>
  <c r="BC77" i="23"/>
  <c r="BD77" i="23"/>
  <c r="BE77" i="23"/>
  <c r="BF77" i="23"/>
  <c r="BG77" i="23"/>
  <c r="BH77" i="23"/>
  <c r="BI77" i="23"/>
  <c r="BJ77" i="23"/>
  <c r="BK77" i="23"/>
  <c r="BL77" i="23"/>
  <c r="BM77" i="23"/>
  <c r="BN77" i="23"/>
  <c r="BO77" i="23"/>
  <c r="BP77" i="23"/>
  <c r="BQ77" i="23"/>
  <c r="BR77" i="23"/>
  <c r="BS77" i="23"/>
  <c r="BT77" i="23"/>
  <c r="BU77" i="23"/>
  <c r="BV77" i="23"/>
  <c r="BW77" i="23"/>
  <c r="BX77" i="23"/>
  <c r="BY77" i="23"/>
  <c r="BZ77" i="23"/>
  <c r="CA77" i="23"/>
  <c r="CB77" i="23"/>
  <c r="CC77" i="23"/>
  <c r="CD77" i="23"/>
  <c r="CE77" i="23"/>
  <c r="CF77" i="23"/>
  <c r="CG77" i="23"/>
  <c r="CH77" i="23"/>
  <c r="CI77" i="23"/>
  <c r="CJ77" i="23"/>
  <c r="CK77" i="23"/>
  <c r="CL77" i="23"/>
  <c r="CM77" i="23"/>
  <c r="CN77" i="23"/>
  <c r="CO77" i="23"/>
  <c r="CP77" i="23"/>
  <c r="CQ77" i="23"/>
  <c r="CR77" i="23"/>
  <c r="AY76" i="23"/>
  <c r="AZ76" i="23"/>
  <c r="BA76" i="23"/>
  <c r="BB76" i="23"/>
  <c r="BC76" i="23"/>
  <c r="BD76" i="23"/>
  <c r="BE76" i="23"/>
  <c r="BF76" i="23"/>
  <c r="BG76" i="23"/>
  <c r="BH76" i="23"/>
  <c r="BI76" i="23"/>
  <c r="BJ76" i="23"/>
  <c r="BK76" i="23"/>
  <c r="BL76" i="23"/>
  <c r="BM76" i="23"/>
  <c r="BN76" i="23"/>
  <c r="BO76" i="23"/>
  <c r="BP76" i="23"/>
  <c r="BQ76" i="23"/>
  <c r="BR76" i="23"/>
  <c r="BS76" i="23"/>
  <c r="BT76" i="23"/>
  <c r="BU76" i="23"/>
  <c r="BV76" i="23"/>
  <c r="BW76" i="23"/>
  <c r="BX76" i="23"/>
  <c r="BY76" i="23"/>
  <c r="BZ76" i="23"/>
  <c r="CA76" i="23"/>
  <c r="CB76" i="23"/>
  <c r="CC76" i="23"/>
  <c r="CD76" i="23"/>
  <c r="CE76" i="23"/>
  <c r="CF76" i="23"/>
  <c r="CG76" i="23"/>
  <c r="CH76" i="23"/>
  <c r="CI76" i="23"/>
  <c r="CJ76" i="23"/>
  <c r="CK76" i="23"/>
  <c r="CL76" i="23"/>
  <c r="CM76" i="23"/>
  <c r="CN76" i="23"/>
  <c r="CO76" i="23"/>
  <c r="CP76" i="23"/>
  <c r="CQ76" i="23"/>
  <c r="CR76" i="23"/>
  <c r="AY75" i="23"/>
  <c r="AZ75" i="23"/>
  <c r="BA75" i="23"/>
  <c r="BB75" i="23"/>
  <c r="BC75" i="23"/>
  <c r="BD75" i="23"/>
  <c r="BE75" i="23"/>
  <c r="BF75" i="23"/>
  <c r="BG75" i="23"/>
  <c r="BH75" i="23"/>
  <c r="BI75" i="23"/>
  <c r="BJ75" i="23"/>
  <c r="BK75" i="23"/>
  <c r="BL75" i="23"/>
  <c r="BM75" i="23"/>
  <c r="BN75" i="23"/>
  <c r="BO75" i="23"/>
  <c r="BP75" i="23"/>
  <c r="BQ75" i="23"/>
  <c r="BR75" i="23"/>
  <c r="BS75" i="23"/>
  <c r="BT75" i="23"/>
  <c r="BU75" i="23"/>
  <c r="BV75" i="23"/>
  <c r="BW75" i="23"/>
  <c r="BX75" i="23"/>
  <c r="BY75" i="23"/>
  <c r="BZ75" i="23"/>
  <c r="CA75" i="23"/>
  <c r="CB75" i="23"/>
  <c r="CC75" i="23"/>
  <c r="CD75" i="23"/>
  <c r="CE75" i="23"/>
  <c r="CF75" i="23"/>
  <c r="CG75" i="23"/>
  <c r="CH75" i="23"/>
  <c r="CI75" i="23"/>
  <c r="CJ75" i="23"/>
  <c r="CK75" i="23"/>
  <c r="CL75" i="23"/>
  <c r="CM75" i="23"/>
  <c r="CN75" i="23"/>
  <c r="CO75" i="23"/>
  <c r="CP75" i="23"/>
  <c r="CQ75" i="23"/>
  <c r="CR75" i="23"/>
  <c r="AY74" i="23"/>
  <c r="AZ74" i="23"/>
  <c r="BA74" i="23"/>
  <c r="BB74" i="23"/>
  <c r="BC74" i="23"/>
  <c r="BD74" i="23"/>
  <c r="BE74" i="23"/>
  <c r="BF74" i="23"/>
  <c r="BG74" i="23"/>
  <c r="BH74" i="23"/>
  <c r="BI74" i="23"/>
  <c r="BJ74" i="23"/>
  <c r="BK74" i="23"/>
  <c r="BL74" i="23"/>
  <c r="BM74" i="23"/>
  <c r="BN74" i="23"/>
  <c r="BO74" i="23"/>
  <c r="BP74" i="23"/>
  <c r="BQ74" i="23"/>
  <c r="BR74" i="23"/>
  <c r="BS74" i="23"/>
  <c r="BT74" i="23"/>
  <c r="BU74" i="23"/>
  <c r="BV74" i="23"/>
  <c r="BW74" i="23"/>
  <c r="BX74" i="23"/>
  <c r="BY74" i="23"/>
  <c r="BZ74" i="23"/>
  <c r="CA74" i="23"/>
  <c r="CB74" i="23"/>
  <c r="CC74" i="23"/>
  <c r="CD74" i="23"/>
  <c r="CE74" i="23"/>
  <c r="CF74" i="23"/>
  <c r="CG74" i="23"/>
  <c r="CH74" i="23"/>
  <c r="CI74" i="23"/>
  <c r="CJ74" i="23"/>
  <c r="CK74" i="23"/>
  <c r="CL74" i="23"/>
  <c r="CM74" i="23"/>
  <c r="CN74" i="23"/>
  <c r="CO74" i="23"/>
  <c r="CP74" i="23"/>
  <c r="CQ74" i="23"/>
  <c r="CR74" i="23"/>
  <c r="AY73" i="23"/>
  <c r="AZ73" i="23"/>
  <c r="BA73" i="23"/>
  <c r="BB73" i="23"/>
  <c r="BC73" i="23"/>
  <c r="BD73" i="23"/>
  <c r="BE73" i="23"/>
  <c r="BF73" i="23"/>
  <c r="BG73" i="23"/>
  <c r="BH73" i="23"/>
  <c r="BI73" i="23"/>
  <c r="BJ73" i="23"/>
  <c r="BK73" i="23"/>
  <c r="BL73" i="23"/>
  <c r="BM73" i="23"/>
  <c r="BN73" i="23"/>
  <c r="BO73" i="23"/>
  <c r="BP73" i="23"/>
  <c r="BQ73" i="23"/>
  <c r="BR73" i="23"/>
  <c r="BS73" i="23"/>
  <c r="BT73" i="23"/>
  <c r="BU73" i="23"/>
  <c r="BV73" i="23"/>
  <c r="BW73" i="23"/>
  <c r="BX73" i="23"/>
  <c r="BY73" i="23"/>
  <c r="BZ73" i="23"/>
  <c r="CA73" i="23"/>
  <c r="CB73" i="23"/>
  <c r="CC73" i="23"/>
  <c r="CD73" i="23"/>
  <c r="CE73" i="23"/>
  <c r="CF73" i="23"/>
  <c r="CG73" i="23"/>
  <c r="CH73" i="23"/>
  <c r="CI73" i="23"/>
  <c r="CJ73" i="23"/>
  <c r="CK73" i="23"/>
  <c r="CL73" i="23"/>
  <c r="CM73" i="23"/>
  <c r="CN73" i="23"/>
  <c r="CO73" i="23"/>
  <c r="CP73" i="23"/>
  <c r="CQ73" i="23"/>
  <c r="CR73" i="23"/>
  <c r="AY72" i="23"/>
  <c r="AZ72" i="23"/>
  <c r="BA72" i="23"/>
  <c r="BB72" i="23"/>
  <c r="BC72" i="23"/>
  <c r="BD72" i="23"/>
  <c r="BE72" i="23"/>
  <c r="BF72" i="23"/>
  <c r="BG72" i="23"/>
  <c r="BH72" i="23"/>
  <c r="BI72" i="23"/>
  <c r="BJ72" i="23"/>
  <c r="BK72" i="23"/>
  <c r="BL72" i="23"/>
  <c r="BM72" i="23"/>
  <c r="BN72" i="23"/>
  <c r="BO72" i="23"/>
  <c r="BP72" i="23"/>
  <c r="BQ72" i="23"/>
  <c r="BR72" i="23"/>
  <c r="BS72" i="23"/>
  <c r="BT72" i="23"/>
  <c r="BU72" i="23"/>
  <c r="BV72" i="23"/>
  <c r="BW72" i="23"/>
  <c r="BX72" i="23"/>
  <c r="BY72" i="23"/>
  <c r="BZ72" i="23"/>
  <c r="CA72" i="23"/>
  <c r="CB72" i="23"/>
  <c r="CC72" i="23"/>
  <c r="CD72" i="23"/>
  <c r="CE72" i="23"/>
  <c r="CF72" i="23"/>
  <c r="CG72" i="23"/>
  <c r="CH72" i="23"/>
  <c r="CI72" i="23"/>
  <c r="CJ72" i="23"/>
  <c r="CK72" i="23"/>
  <c r="CL72" i="23"/>
  <c r="CM72" i="23"/>
  <c r="CN72" i="23"/>
  <c r="CO72" i="23"/>
  <c r="CP72" i="23"/>
  <c r="CQ72" i="23"/>
  <c r="CR72" i="23"/>
  <c r="AY71" i="23"/>
  <c r="AZ71" i="23"/>
  <c r="BA71" i="23"/>
  <c r="BB71" i="23"/>
  <c r="BC71" i="23"/>
  <c r="BD71" i="23"/>
  <c r="BE71" i="23"/>
  <c r="BF71" i="23"/>
  <c r="BG71" i="23"/>
  <c r="BH71" i="23"/>
  <c r="BI71" i="23"/>
  <c r="BJ71" i="23"/>
  <c r="BK71" i="23"/>
  <c r="BL71" i="23"/>
  <c r="BM71" i="23"/>
  <c r="BN71" i="23"/>
  <c r="BO71" i="23"/>
  <c r="BP71" i="23"/>
  <c r="BQ71" i="23"/>
  <c r="BR71" i="23"/>
  <c r="BS71" i="23"/>
  <c r="BT71" i="23"/>
  <c r="BU71" i="23"/>
  <c r="BV71" i="23"/>
  <c r="BW71" i="23"/>
  <c r="BX71" i="23"/>
  <c r="BY71" i="23"/>
  <c r="BZ71" i="23"/>
  <c r="CA71" i="23"/>
  <c r="CB71" i="23"/>
  <c r="CC71" i="23"/>
  <c r="CD71" i="23"/>
  <c r="CE71" i="23"/>
  <c r="CF71" i="23"/>
  <c r="CG71" i="23"/>
  <c r="CH71" i="23"/>
  <c r="CI71" i="23"/>
  <c r="CJ71" i="23"/>
  <c r="CK71" i="23"/>
  <c r="CL71" i="23"/>
  <c r="CM71" i="23"/>
  <c r="CN71" i="23"/>
  <c r="CO71" i="23"/>
  <c r="CP71" i="23"/>
  <c r="CQ71" i="23"/>
  <c r="CR71" i="23"/>
  <c r="AY70" i="23"/>
  <c r="AZ70" i="23"/>
  <c r="BA70" i="23"/>
  <c r="BB70" i="23"/>
  <c r="BC70" i="23"/>
  <c r="BD70" i="23"/>
  <c r="BE70" i="23"/>
  <c r="BF70" i="23"/>
  <c r="BG70" i="23"/>
  <c r="BH70" i="23"/>
  <c r="BI70" i="23"/>
  <c r="BJ70" i="23"/>
  <c r="BK70" i="23"/>
  <c r="BL70" i="23"/>
  <c r="BM70" i="23"/>
  <c r="BN70" i="23"/>
  <c r="BO70" i="23"/>
  <c r="BP70" i="23"/>
  <c r="BQ70" i="23"/>
  <c r="BR70" i="23"/>
  <c r="BS70" i="23"/>
  <c r="BT70" i="23"/>
  <c r="BU70" i="23"/>
  <c r="BV70" i="23"/>
  <c r="BW70" i="23"/>
  <c r="BX70" i="23"/>
  <c r="BY70" i="23"/>
  <c r="BZ70" i="23"/>
  <c r="CA70" i="23"/>
  <c r="CB70" i="23"/>
  <c r="CC70" i="23"/>
  <c r="CD70" i="23"/>
  <c r="CE70" i="23"/>
  <c r="CF70" i="23"/>
  <c r="CG70" i="23"/>
  <c r="CH70" i="23"/>
  <c r="CI70" i="23"/>
  <c r="CJ70" i="23"/>
  <c r="CK70" i="23"/>
  <c r="CL70" i="23"/>
  <c r="CM70" i="23"/>
  <c r="CN70" i="23"/>
  <c r="CO70" i="23"/>
  <c r="CP70" i="23"/>
  <c r="CQ70" i="23"/>
  <c r="CR70" i="23"/>
  <c r="AY69" i="23"/>
  <c r="AZ69" i="23"/>
  <c r="BA69" i="23"/>
  <c r="BB69" i="23"/>
  <c r="BC69" i="23"/>
  <c r="BD69" i="23"/>
  <c r="BE69" i="23"/>
  <c r="BF69" i="23"/>
  <c r="BG69" i="23"/>
  <c r="BH69" i="23"/>
  <c r="BI69" i="23"/>
  <c r="BJ69" i="23"/>
  <c r="BK69" i="23"/>
  <c r="BL69" i="23"/>
  <c r="BM69" i="23"/>
  <c r="BN69" i="23"/>
  <c r="BO69" i="23"/>
  <c r="BP69" i="23"/>
  <c r="BQ69" i="23"/>
  <c r="BR69" i="23"/>
  <c r="BS69" i="23"/>
  <c r="BT69" i="23"/>
  <c r="BU69" i="23"/>
  <c r="BV69" i="23"/>
  <c r="BW69" i="23"/>
  <c r="BX69" i="23"/>
  <c r="BY69" i="23"/>
  <c r="BZ69" i="23"/>
  <c r="CA69" i="23"/>
  <c r="CB69" i="23"/>
  <c r="CC69" i="23"/>
  <c r="CD69" i="23"/>
  <c r="CE69" i="23"/>
  <c r="CF69" i="23"/>
  <c r="CG69" i="23"/>
  <c r="CH69" i="23"/>
  <c r="CI69" i="23"/>
  <c r="CJ69" i="23"/>
  <c r="CK69" i="23"/>
  <c r="CL69" i="23"/>
  <c r="CM69" i="23"/>
  <c r="CN69" i="23"/>
  <c r="CO69" i="23"/>
  <c r="CP69" i="23"/>
  <c r="CQ69" i="23"/>
  <c r="CR69" i="23"/>
  <c r="AY68" i="23"/>
  <c r="AZ68" i="23"/>
  <c r="BA68" i="23"/>
  <c r="BB68" i="23"/>
  <c r="BC68" i="23"/>
  <c r="BD68" i="23"/>
  <c r="BE68" i="23"/>
  <c r="BF68" i="23"/>
  <c r="BG68" i="23"/>
  <c r="BH68" i="23"/>
  <c r="BI68" i="23"/>
  <c r="BJ68" i="23"/>
  <c r="BK68" i="23"/>
  <c r="BL68" i="23"/>
  <c r="BM68" i="23"/>
  <c r="BN68" i="23"/>
  <c r="BO68" i="23"/>
  <c r="BP68" i="23"/>
  <c r="BQ68" i="23"/>
  <c r="BR68" i="23"/>
  <c r="BS68" i="23"/>
  <c r="BT68" i="23"/>
  <c r="BU68" i="23"/>
  <c r="BV68" i="23"/>
  <c r="BW68" i="23"/>
  <c r="BX68" i="23"/>
  <c r="BY68" i="23"/>
  <c r="BZ68" i="23"/>
  <c r="CA68" i="23"/>
  <c r="CB68" i="23"/>
  <c r="CC68" i="23"/>
  <c r="CD68" i="23"/>
  <c r="CE68" i="23"/>
  <c r="CF68" i="23"/>
  <c r="CG68" i="23"/>
  <c r="CH68" i="23"/>
  <c r="CI68" i="23"/>
  <c r="CJ68" i="23"/>
  <c r="CK68" i="23"/>
  <c r="CL68" i="23"/>
  <c r="CM68" i="23"/>
  <c r="CN68" i="23"/>
  <c r="CO68" i="23"/>
  <c r="CP68" i="23"/>
  <c r="CQ68" i="23"/>
  <c r="CR68" i="23"/>
  <c r="AY67" i="23"/>
  <c r="AZ67" i="23"/>
  <c r="BA67" i="23"/>
  <c r="BB67" i="23"/>
  <c r="BC67" i="23"/>
  <c r="BD67" i="23"/>
  <c r="BE67" i="23"/>
  <c r="BF67" i="23"/>
  <c r="BG67" i="23"/>
  <c r="BH67" i="23"/>
  <c r="BI67" i="23"/>
  <c r="BJ67" i="23"/>
  <c r="BK67" i="23"/>
  <c r="BL67" i="23"/>
  <c r="BM67" i="23"/>
  <c r="BN67" i="23"/>
  <c r="BO67" i="23"/>
  <c r="BP67" i="23"/>
  <c r="BQ67" i="23"/>
  <c r="BR67" i="23"/>
  <c r="BS67" i="23"/>
  <c r="BT67" i="23"/>
  <c r="BU67" i="23"/>
  <c r="BV67" i="23"/>
  <c r="BW67" i="23"/>
  <c r="BX67" i="23"/>
  <c r="BY67" i="23"/>
  <c r="BZ67" i="23"/>
  <c r="CA67" i="23"/>
  <c r="CB67" i="23"/>
  <c r="CC67" i="23"/>
  <c r="CD67" i="23"/>
  <c r="CE67" i="23"/>
  <c r="CF67" i="23"/>
  <c r="CG67" i="23"/>
  <c r="CH67" i="23"/>
  <c r="CI67" i="23"/>
  <c r="CJ67" i="23"/>
  <c r="CK67" i="23"/>
  <c r="CL67" i="23"/>
  <c r="CM67" i="23"/>
  <c r="CN67" i="23"/>
  <c r="CO67" i="23"/>
  <c r="CP67" i="23"/>
  <c r="CQ67" i="23"/>
  <c r="CR67" i="23"/>
  <c r="AY66" i="23"/>
  <c r="AZ66" i="23"/>
  <c r="BA66" i="23"/>
  <c r="BB66" i="23"/>
  <c r="BC66" i="23"/>
  <c r="BD66" i="23"/>
  <c r="BE66" i="23"/>
  <c r="BF66" i="23"/>
  <c r="BG66" i="23"/>
  <c r="BH66" i="23"/>
  <c r="BI66" i="23"/>
  <c r="BJ66" i="23"/>
  <c r="BK66" i="23"/>
  <c r="BL66" i="23"/>
  <c r="BM66" i="23"/>
  <c r="BN66" i="23"/>
  <c r="BO66" i="23"/>
  <c r="BP66" i="23"/>
  <c r="BQ66" i="23"/>
  <c r="BR66" i="23"/>
  <c r="BS66" i="23"/>
  <c r="BT66" i="23"/>
  <c r="BU66" i="23"/>
  <c r="BV66" i="23"/>
  <c r="BW66" i="23"/>
  <c r="BX66" i="23"/>
  <c r="BY66" i="23"/>
  <c r="BZ66" i="23"/>
  <c r="CA66" i="23"/>
  <c r="CB66" i="23"/>
  <c r="CC66" i="23"/>
  <c r="CD66" i="23"/>
  <c r="CE66" i="23"/>
  <c r="CF66" i="23"/>
  <c r="CG66" i="23"/>
  <c r="CH66" i="23"/>
  <c r="CI66" i="23"/>
  <c r="CJ66" i="23"/>
  <c r="CK66" i="23"/>
  <c r="CL66" i="23"/>
  <c r="CM66" i="23"/>
  <c r="CN66" i="23"/>
  <c r="CO66" i="23"/>
  <c r="CP66" i="23"/>
  <c r="CQ66" i="23"/>
  <c r="CR66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BQ65" i="23"/>
  <c r="BR65" i="23"/>
  <c r="BS65" i="23"/>
  <c r="BT65" i="23"/>
  <c r="BU65" i="23"/>
  <c r="BV65" i="23"/>
  <c r="BW65" i="23"/>
  <c r="BX65" i="23"/>
  <c r="BY65" i="23"/>
  <c r="BZ65" i="23"/>
  <c r="CA65" i="23"/>
  <c r="CB65" i="23"/>
  <c r="CC65" i="23"/>
  <c r="CD65" i="23"/>
  <c r="CE65" i="23"/>
  <c r="CF65" i="23"/>
  <c r="CG65" i="23"/>
  <c r="CH65" i="23"/>
  <c r="CI65" i="23"/>
  <c r="CJ65" i="23"/>
  <c r="CK65" i="23"/>
  <c r="CL65" i="23"/>
  <c r="CM65" i="23"/>
  <c r="CN65" i="23"/>
  <c r="CO65" i="23"/>
  <c r="CP65" i="23"/>
  <c r="CQ65" i="23"/>
  <c r="CR65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BQ64" i="23"/>
  <c r="BR64" i="23"/>
  <c r="BS64" i="23"/>
  <c r="BT64" i="23"/>
  <c r="BU64" i="23"/>
  <c r="BV64" i="23"/>
  <c r="BW64" i="23"/>
  <c r="BX64" i="23"/>
  <c r="BY64" i="23"/>
  <c r="BZ64" i="23"/>
  <c r="CA64" i="23"/>
  <c r="CB64" i="23"/>
  <c r="CC64" i="23"/>
  <c r="CD64" i="23"/>
  <c r="CE64" i="23"/>
  <c r="CF64" i="23"/>
  <c r="CG64" i="23"/>
  <c r="CH64" i="23"/>
  <c r="CI64" i="23"/>
  <c r="CJ64" i="23"/>
  <c r="CK64" i="23"/>
  <c r="CL64" i="23"/>
  <c r="CM64" i="23"/>
  <c r="CN64" i="23"/>
  <c r="CO64" i="23"/>
  <c r="CP64" i="23"/>
  <c r="CQ64" i="23"/>
  <c r="CR64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BQ63" i="23"/>
  <c r="BR63" i="23"/>
  <c r="BS63" i="23"/>
  <c r="BT63" i="23"/>
  <c r="BU63" i="23"/>
  <c r="BV63" i="23"/>
  <c r="BW63" i="23"/>
  <c r="BX63" i="23"/>
  <c r="BY63" i="23"/>
  <c r="BZ63" i="23"/>
  <c r="CA63" i="23"/>
  <c r="CB63" i="23"/>
  <c r="CC63" i="23"/>
  <c r="CD63" i="23"/>
  <c r="CE63" i="23"/>
  <c r="CF63" i="23"/>
  <c r="CG63" i="23"/>
  <c r="CH63" i="23"/>
  <c r="CI63" i="23"/>
  <c r="CJ63" i="23"/>
  <c r="CK63" i="23"/>
  <c r="CL63" i="23"/>
  <c r="CM63" i="23"/>
  <c r="CN63" i="23"/>
  <c r="CO63" i="23"/>
  <c r="CP63" i="23"/>
  <c r="CQ63" i="23"/>
  <c r="CR63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BQ62" i="23"/>
  <c r="BR62" i="23"/>
  <c r="BS62" i="23"/>
  <c r="BT62" i="23"/>
  <c r="BU62" i="23"/>
  <c r="BV62" i="23"/>
  <c r="BW62" i="23"/>
  <c r="BX62" i="23"/>
  <c r="BY62" i="23"/>
  <c r="BZ62" i="23"/>
  <c r="CA62" i="23"/>
  <c r="CB62" i="23"/>
  <c r="CC62" i="23"/>
  <c r="CD62" i="23"/>
  <c r="CE62" i="23"/>
  <c r="CF62" i="23"/>
  <c r="CG62" i="23"/>
  <c r="CH62" i="23"/>
  <c r="CI62" i="23"/>
  <c r="CJ62" i="23"/>
  <c r="CK62" i="23"/>
  <c r="CL62" i="23"/>
  <c r="CM62" i="23"/>
  <c r="CN62" i="23"/>
  <c r="CO62" i="23"/>
  <c r="CP62" i="23"/>
  <c r="CQ62" i="23"/>
  <c r="CR62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BQ61" i="23"/>
  <c r="BR61" i="23"/>
  <c r="BS61" i="23"/>
  <c r="BT61" i="23"/>
  <c r="BU61" i="23"/>
  <c r="BV61" i="23"/>
  <c r="BW61" i="23"/>
  <c r="BX61" i="23"/>
  <c r="BY61" i="23"/>
  <c r="BZ61" i="23"/>
  <c r="CA61" i="23"/>
  <c r="CB61" i="23"/>
  <c r="CC61" i="23"/>
  <c r="CD61" i="23"/>
  <c r="CE61" i="23"/>
  <c r="CF61" i="23"/>
  <c r="CG61" i="23"/>
  <c r="CH61" i="23"/>
  <c r="CI61" i="23"/>
  <c r="CJ61" i="23"/>
  <c r="CK61" i="23"/>
  <c r="CL61" i="23"/>
  <c r="CM61" i="23"/>
  <c r="CN61" i="23"/>
  <c r="CO61" i="23"/>
  <c r="CP61" i="23"/>
  <c r="CQ61" i="23"/>
  <c r="CR61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BQ60" i="23"/>
  <c r="BR60" i="23"/>
  <c r="BS60" i="23"/>
  <c r="BT60" i="23"/>
  <c r="BU60" i="23"/>
  <c r="BV60" i="23"/>
  <c r="BW60" i="23"/>
  <c r="BX60" i="23"/>
  <c r="BY60" i="23"/>
  <c r="BZ60" i="23"/>
  <c r="CA60" i="23"/>
  <c r="CB60" i="23"/>
  <c r="CC60" i="23"/>
  <c r="CD60" i="23"/>
  <c r="CE60" i="23"/>
  <c r="CF60" i="23"/>
  <c r="CG60" i="23"/>
  <c r="CH60" i="23"/>
  <c r="CI60" i="23"/>
  <c r="CJ60" i="23"/>
  <c r="CK60" i="23"/>
  <c r="CL60" i="23"/>
  <c r="CM60" i="23"/>
  <c r="CN60" i="23"/>
  <c r="CO60" i="23"/>
  <c r="CP60" i="23"/>
  <c r="CQ60" i="23"/>
  <c r="CR60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BQ59" i="23"/>
  <c r="BR59" i="23"/>
  <c r="BS59" i="23"/>
  <c r="BT59" i="23"/>
  <c r="BU59" i="23"/>
  <c r="BV59" i="23"/>
  <c r="BW59" i="23"/>
  <c r="BX59" i="23"/>
  <c r="BY59" i="23"/>
  <c r="BZ59" i="23"/>
  <c r="CA59" i="23"/>
  <c r="CB59" i="23"/>
  <c r="CC59" i="23"/>
  <c r="CD59" i="23"/>
  <c r="CE59" i="23"/>
  <c r="CF59" i="23"/>
  <c r="CG59" i="23"/>
  <c r="CH59" i="23"/>
  <c r="CI59" i="23"/>
  <c r="CJ59" i="23"/>
  <c r="CK59" i="23"/>
  <c r="CL59" i="23"/>
  <c r="CM59" i="23"/>
  <c r="CN59" i="23"/>
  <c r="CO59" i="23"/>
  <c r="CP59" i="23"/>
  <c r="CQ59" i="23"/>
  <c r="CR59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BQ58" i="23"/>
  <c r="BR58" i="23"/>
  <c r="BS58" i="23"/>
  <c r="BT58" i="23"/>
  <c r="BU58" i="23"/>
  <c r="BV58" i="23"/>
  <c r="BW58" i="23"/>
  <c r="BX58" i="23"/>
  <c r="BY58" i="23"/>
  <c r="BZ58" i="23"/>
  <c r="CA58" i="23"/>
  <c r="CB58" i="23"/>
  <c r="CC58" i="23"/>
  <c r="CD58" i="23"/>
  <c r="CE58" i="23"/>
  <c r="CF58" i="23"/>
  <c r="CG58" i="23"/>
  <c r="CH58" i="23"/>
  <c r="CI58" i="23"/>
  <c r="CJ58" i="23"/>
  <c r="CK58" i="23"/>
  <c r="CL58" i="23"/>
  <c r="CM58" i="23"/>
  <c r="CN58" i="23"/>
  <c r="CO58" i="23"/>
  <c r="CP58" i="23"/>
  <c r="CQ58" i="23"/>
  <c r="CR58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BW57" i="23"/>
  <c r="BX57" i="23"/>
  <c r="BY57" i="23"/>
  <c r="BZ57" i="23"/>
  <c r="CA57" i="23"/>
  <c r="CB57" i="23"/>
  <c r="CC57" i="23"/>
  <c r="CD57" i="23"/>
  <c r="CE57" i="23"/>
  <c r="CF57" i="23"/>
  <c r="CG57" i="23"/>
  <c r="CH57" i="23"/>
  <c r="CI57" i="23"/>
  <c r="CJ57" i="23"/>
  <c r="CK57" i="23"/>
  <c r="CL57" i="23"/>
  <c r="CM57" i="23"/>
  <c r="CN57" i="23"/>
  <c r="CO57" i="23"/>
  <c r="CP57" i="23"/>
  <c r="CQ57" i="23"/>
  <c r="CR57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BQ56" i="23"/>
  <c r="BR56" i="23"/>
  <c r="BS56" i="23"/>
  <c r="BT56" i="23"/>
  <c r="BU56" i="23"/>
  <c r="BV56" i="23"/>
  <c r="BW56" i="23"/>
  <c r="BX56" i="23"/>
  <c r="BY56" i="23"/>
  <c r="BZ56" i="23"/>
  <c r="CA56" i="23"/>
  <c r="CB56" i="23"/>
  <c r="CC56" i="23"/>
  <c r="CD56" i="23"/>
  <c r="CE56" i="23"/>
  <c r="CF56" i="23"/>
  <c r="CG56" i="23"/>
  <c r="CH56" i="23"/>
  <c r="CI56" i="23"/>
  <c r="CJ56" i="23"/>
  <c r="CK56" i="23"/>
  <c r="CL56" i="23"/>
  <c r="CM56" i="23"/>
  <c r="CN56" i="23"/>
  <c r="CO56" i="23"/>
  <c r="CP56" i="23"/>
  <c r="CQ56" i="23"/>
  <c r="CR56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BQ55" i="23"/>
  <c r="BR55" i="23"/>
  <c r="BS55" i="23"/>
  <c r="BT55" i="23"/>
  <c r="BU55" i="23"/>
  <c r="BV55" i="23"/>
  <c r="BW55" i="23"/>
  <c r="BX55" i="23"/>
  <c r="BY55" i="23"/>
  <c r="BZ55" i="23"/>
  <c r="CA55" i="23"/>
  <c r="CB55" i="23"/>
  <c r="CC55" i="23"/>
  <c r="CD55" i="23"/>
  <c r="CE55" i="23"/>
  <c r="CF55" i="23"/>
  <c r="CG55" i="23"/>
  <c r="CH55" i="23"/>
  <c r="CI55" i="23"/>
  <c r="CJ55" i="23"/>
  <c r="CK55" i="23"/>
  <c r="CL55" i="23"/>
  <c r="CM55" i="23"/>
  <c r="CN55" i="23"/>
  <c r="CO55" i="23"/>
  <c r="CP55" i="23"/>
  <c r="CQ55" i="23"/>
  <c r="CR55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BQ54" i="23"/>
  <c r="BR54" i="23"/>
  <c r="BS54" i="23"/>
  <c r="BT54" i="23"/>
  <c r="BU54" i="23"/>
  <c r="BV54" i="23"/>
  <c r="BW54" i="23"/>
  <c r="BX54" i="23"/>
  <c r="BY54" i="23"/>
  <c r="BZ54" i="23"/>
  <c r="CA54" i="23"/>
  <c r="CB54" i="23"/>
  <c r="CC54" i="23"/>
  <c r="CD54" i="23"/>
  <c r="CE54" i="23"/>
  <c r="CF54" i="23"/>
  <c r="CG54" i="23"/>
  <c r="CH54" i="23"/>
  <c r="CI54" i="23"/>
  <c r="CJ54" i="23"/>
  <c r="CK54" i="23"/>
  <c r="CL54" i="23"/>
  <c r="CM54" i="23"/>
  <c r="CN54" i="23"/>
  <c r="CO54" i="23"/>
  <c r="CP54" i="23"/>
  <c r="CQ54" i="23"/>
  <c r="CR54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BQ53" i="23"/>
  <c r="BR53" i="23"/>
  <c r="BS53" i="23"/>
  <c r="BT53" i="23"/>
  <c r="BU53" i="23"/>
  <c r="BV53" i="23"/>
  <c r="BW53" i="23"/>
  <c r="BX53" i="23"/>
  <c r="BY53" i="23"/>
  <c r="BZ53" i="23"/>
  <c r="CA53" i="23"/>
  <c r="CB53" i="23"/>
  <c r="CC53" i="23"/>
  <c r="CD53" i="23"/>
  <c r="CE53" i="23"/>
  <c r="CF53" i="23"/>
  <c r="CG53" i="23"/>
  <c r="CH53" i="23"/>
  <c r="CI53" i="23"/>
  <c r="CJ53" i="23"/>
  <c r="CK53" i="23"/>
  <c r="CL53" i="23"/>
  <c r="CM53" i="23"/>
  <c r="CN53" i="23"/>
  <c r="CO53" i="23"/>
  <c r="CP53" i="23"/>
  <c r="CQ53" i="23"/>
  <c r="CR53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BQ52" i="23"/>
  <c r="BR52" i="23"/>
  <c r="BS52" i="23"/>
  <c r="BT52" i="23"/>
  <c r="BU52" i="23"/>
  <c r="BV52" i="23"/>
  <c r="BW52" i="23"/>
  <c r="BX52" i="23"/>
  <c r="BY52" i="23"/>
  <c r="BZ52" i="23"/>
  <c r="CA52" i="23"/>
  <c r="CB52" i="23"/>
  <c r="CC52" i="23"/>
  <c r="CD52" i="23"/>
  <c r="CE52" i="23"/>
  <c r="CF52" i="23"/>
  <c r="CG52" i="23"/>
  <c r="CH52" i="23"/>
  <c r="CI52" i="23"/>
  <c r="CJ52" i="23"/>
  <c r="CK52" i="23"/>
  <c r="CL52" i="23"/>
  <c r="CM52" i="23"/>
  <c r="CN52" i="23"/>
  <c r="CO52" i="23"/>
  <c r="CP52" i="23"/>
  <c r="CQ52" i="23"/>
  <c r="CR52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BQ51" i="23"/>
  <c r="BR51" i="23"/>
  <c r="BS51" i="23"/>
  <c r="BT51" i="23"/>
  <c r="BU51" i="23"/>
  <c r="BV51" i="23"/>
  <c r="BW51" i="23"/>
  <c r="BX51" i="23"/>
  <c r="BY51" i="23"/>
  <c r="BZ51" i="23"/>
  <c r="CA51" i="23"/>
  <c r="CB51" i="23"/>
  <c r="CC51" i="23"/>
  <c r="CD51" i="23"/>
  <c r="CE51" i="23"/>
  <c r="CF51" i="23"/>
  <c r="CG51" i="23"/>
  <c r="CH51" i="23"/>
  <c r="CI51" i="23"/>
  <c r="CJ51" i="23"/>
  <c r="CK51" i="23"/>
  <c r="CL51" i="23"/>
  <c r="CM51" i="23"/>
  <c r="CN51" i="23"/>
  <c r="CO51" i="23"/>
  <c r="CP51" i="23"/>
  <c r="CQ51" i="23"/>
  <c r="CR51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BQ50" i="23"/>
  <c r="BR50" i="23"/>
  <c r="BS50" i="23"/>
  <c r="BT50" i="23"/>
  <c r="BU50" i="23"/>
  <c r="BV50" i="23"/>
  <c r="BW50" i="23"/>
  <c r="BX50" i="23"/>
  <c r="BY50" i="23"/>
  <c r="BZ50" i="23"/>
  <c r="CA50" i="23"/>
  <c r="CB50" i="23"/>
  <c r="CC50" i="23"/>
  <c r="CD50" i="23"/>
  <c r="CE50" i="23"/>
  <c r="CF50" i="23"/>
  <c r="CG50" i="23"/>
  <c r="CH50" i="23"/>
  <c r="CI50" i="23"/>
  <c r="CJ50" i="23"/>
  <c r="CK50" i="23"/>
  <c r="CL50" i="23"/>
  <c r="CM50" i="23"/>
  <c r="CN50" i="23"/>
  <c r="CO50" i="23"/>
  <c r="CP50" i="23"/>
  <c r="CQ50" i="23"/>
  <c r="CR50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BQ49" i="23"/>
  <c r="BR49" i="23"/>
  <c r="BS49" i="23"/>
  <c r="BT49" i="23"/>
  <c r="BU49" i="23"/>
  <c r="BV49" i="23"/>
  <c r="BW49" i="23"/>
  <c r="BX49" i="23"/>
  <c r="BY49" i="23"/>
  <c r="BZ49" i="23"/>
  <c r="CA49" i="23"/>
  <c r="CB49" i="23"/>
  <c r="CC49" i="23"/>
  <c r="CD49" i="23"/>
  <c r="CE49" i="23"/>
  <c r="CF49" i="23"/>
  <c r="CG49" i="23"/>
  <c r="CH49" i="23"/>
  <c r="CI49" i="23"/>
  <c r="CJ49" i="23"/>
  <c r="CK49" i="23"/>
  <c r="CL49" i="23"/>
  <c r="CM49" i="23"/>
  <c r="CN49" i="23"/>
  <c r="CO49" i="23"/>
  <c r="CP49" i="23"/>
  <c r="CQ49" i="23"/>
  <c r="CR49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BQ48" i="23"/>
  <c r="BR48" i="23"/>
  <c r="BS48" i="23"/>
  <c r="BT48" i="23"/>
  <c r="BU48" i="23"/>
  <c r="BV48" i="23"/>
  <c r="BW48" i="23"/>
  <c r="BX48" i="23"/>
  <c r="BY48" i="23"/>
  <c r="BZ48" i="23"/>
  <c r="CA48" i="23"/>
  <c r="CB48" i="23"/>
  <c r="CC48" i="23"/>
  <c r="CD48" i="23"/>
  <c r="CE48" i="23"/>
  <c r="CF48" i="23"/>
  <c r="CG48" i="23"/>
  <c r="CH48" i="23"/>
  <c r="CI48" i="23"/>
  <c r="CJ48" i="23"/>
  <c r="CK48" i="23"/>
  <c r="CL48" i="23"/>
  <c r="CM48" i="23"/>
  <c r="CN48" i="23"/>
  <c r="CO48" i="23"/>
  <c r="CP48" i="23"/>
  <c r="CQ48" i="23"/>
  <c r="CR48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BQ47" i="23"/>
  <c r="BR47" i="23"/>
  <c r="BS47" i="23"/>
  <c r="BT47" i="23"/>
  <c r="BU47" i="23"/>
  <c r="BV47" i="23"/>
  <c r="BW47" i="23"/>
  <c r="BX47" i="23"/>
  <c r="BY47" i="23"/>
  <c r="BZ47" i="23"/>
  <c r="CA47" i="23"/>
  <c r="CB47" i="23"/>
  <c r="CC47" i="23"/>
  <c r="CD47" i="23"/>
  <c r="CE47" i="23"/>
  <c r="CF47" i="23"/>
  <c r="CG47" i="23"/>
  <c r="CH47" i="23"/>
  <c r="CI47" i="23"/>
  <c r="CJ47" i="23"/>
  <c r="CK47" i="23"/>
  <c r="CL47" i="23"/>
  <c r="CM47" i="23"/>
  <c r="CN47" i="23"/>
  <c r="CO47" i="23"/>
  <c r="CP47" i="23"/>
  <c r="CQ47" i="23"/>
  <c r="CR47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BQ46" i="23"/>
  <c r="BR46" i="23"/>
  <c r="BS46" i="23"/>
  <c r="BT46" i="23"/>
  <c r="BU46" i="23"/>
  <c r="BV46" i="23"/>
  <c r="BW46" i="23"/>
  <c r="BX46" i="23"/>
  <c r="BY46" i="23"/>
  <c r="BZ46" i="23"/>
  <c r="CA46" i="23"/>
  <c r="CB46" i="23"/>
  <c r="CC46" i="23"/>
  <c r="CD46" i="23"/>
  <c r="CE46" i="23"/>
  <c r="CF46" i="23"/>
  <c r="CG46" i="23"/>
  <c r="CH46" i="23"/>
  <c r="CI46" i="23"/>
  <c r="CJ46" i="23"/>
  <c r="CK46" i="23"/>
  <c r="CL46" i="23"/>
  <c r="CM46" i="23"/>
  <c r="CN46" i="23"/>
  <c r="CO46" i="23"/>
  <c r="CP46" i="23"/>
  <c r="CQ46" i="23"/>
  <c r="CR46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BQ45" i="23"/>
  <c r="BR45" i="23"/>
  <c r="BS45" i="23"/>
  <c r="BT45" i="23"/>
  <c r="BU45" i="23"/>
  <c r="BV45" i="23"/>
  <c r="BW45" i="23"/>
  <c r="BX45" i="23"/>
  <c r="BY45" i="23"/>
  <c r="BZ45" i="23"/>
  <c r="CA45" i="23"/>
  <c r="CB45" i="23"/>
  <c r="CC45" i="23"/>
  <c r="CD45" i="23"/>
  <c r="CE45" i="23"/>
  <c r="CF45" i="23"/>
  <c r="CG45" i="23"/>
  <c r="CH45" i="23"/>
  <c r="CI45" i="23"/>
  <c r="CJ45" i="23"/>
  <c r="CK45" i="23"/>
  <c r="CL45" i="23"/>
  <c r="CM45" i="23"/>
  <c r="CN45" i="23"/>
  <c r="CO45" i="23"/>
  <c r="CP45" i="23"/>
  <c r="CQ45" i="23"/>
  <c r="CR45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BQ44" i="23"/>
  <c r="BR44" i="23"/>
  <c r="BS44" i="23"/>
  <c r="BT44" i="23"/>
  <c r="BU44" i="23"/>
  <c r="BV44" i="23"/>
  <c r="BW44" i="23"/>
  <c r="BX44" i="23"/>
  <c r="BY44" i="23"/>
  <c r="BZ44" i="23"/>
  <c r="CA44" i="23"/>
  <c r="CB44" i="23"/>
  <c r="CC44" i="23"/>
  <c r="CD44" i="23"/>
  <c r="CE44" i="23"/>
  <c r="CF44" i="23"/>
  <c r="CG44" i="23"/>
  <c r="CH44" i="23"/>
  <c r="CI44" i="23"/>
  <c r="CJ44" i="23"/>
  <c r="CK44" i="23"/>
  <c r="CL44" i="23"/>
  <c r="CM44" i="23"/>
  <c r="CN44" i="23"/>
  <c r="CO44" i="23"/>
  <c r="CP44" i="23"/>
  <c r="CQ44" i="23"/>
  <c r="CR44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BQ43" i="23"/>
  <c r="BR43" i="23"/>
  <c r="BS43" i="23"/>
  <c r="BT43" i="23"/>
  <c r="BU43" i="23"/>
  <c r="BV43" i="23"/>
  <c r="BW43" i="23"/>
  <c r="BX43" i="23"/>
  <c r="BY43" i="23"/>
  <c r="BZ43" i="23"/>
  <c r="CA43" i="23"/>
  <c r="CB43" i="23"/>
  <c r="CC43" i="23"/>
  <c r="CD43" i="23"/>
  <c r="CE43" i="23"/>
  <c r="CF43" i="23"/>
  <c r="CG43" i="23"/>
  <c r="CH43" i="23"/>
  <c r="CI43" i="23"/>
  <c r="CJ43" i="23"/>
  <c r="CK43" i="23"/>
  <c r="CL43" i="23"/>
  <c r="CM43" i="23"/>
  <c r="CN43" i="23"/>
  <c r="CO43" i="23"/>
  <c r="CP43" i="23"/>
  <c r="CQ43" i="23"/>
  <c r="CR43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BQ42" i="23"/>
  <c r="BR42" i="23"/>
  <c r="BS42" i="23"/>
  <c r="BT42" i="23"/>
  <c r="BU42" i="23"/>
  <c r="BV42" i="23"/>
  <c r="BW42" i="23"/>
  <c r="BX42" i="23"/>
  <c r="BY42" i="23"/>
  <c r="BZ42" i="23"/>
  <c r="CA42" i="23"/>
  <c r="CB42" i="23"/>
  <c r="CC42" i="23"/>
  <c r="CD42" i="23"/>
  <c r="CE42" i="23"/>
  <c r="CF42" i="23"/>
  <c r="CG42" i="23"/>
  <c r="CH42" i="23"/>
  <c r="CI42" i="23"/>
  <c r="CJ42" i="23"/>
  <c r="CK42" i="23"/>
  <c r="CL42" i="23"/>
  <c r="CM42" i="23"/>
  <c r="CN42" i="23"/>
  <c r="CO42" i="23"/>
  <c r="CP42" i="23"/>
  <c r="CQ42" i="23"/>
  <c r="CR42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BU41" i="23"/>
  <c r="BV41" i="23"/>
  <c r="BW41" i="23"/>
  <c r="BX41" i="23"/>
  <c r="BY41" i="23"/>
  <c r="BZ41" i="23"/>
  <c r="CA41" i="23"/>
  <c r="CB41" i="23"/>
  <c r="CC41" i="23"/>
  <c r="CD41" i="23"/>
  <c r="CE41" i="23"/>
  <c r="CF41" i="23"/>
  <c r="CG41" i="23"/>
  <c r="CH41" i="23"/>
  <c r="CI41" i="23"/>
  <c r="CJ41" i="23"/>
  <c r="CK41" i="23"/>
  <c r="CL41" i="23"/>
  <c r="CM41" i="23"/>
  <c r="CN41" i="23"/>
  <c r="CO41" i="23"/>
  <c r="CP41" i="23"/>
  <c r="CQ41" i="23"/>
  <c r="CR41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BQ40" i="23"/>
  <c r="BR40" i="23"/>
  <c r="BS40" i="23"/>
  <c r="BT40" i="23"/>
  <c r="BU40" i="23"/>
  <c r="BV40" i="23"/>
  <c r="BW40" i="23"/>
  <c r="BX40" i="23"/>
  <c r="BY40" i="23"/>
  <c r="BZ40" i="23"/>
  <c r="CA40" i="23"/>
  <c r="CB40" i="23"/>
  <c r="CC40" i="23"/>
  <c r="CD40" i="23"/>
  <c r="CE40" i="23"/>
  <c r="CF40" i="23"/>
  <c r="CG40" i="23"/>
  <c r="CH40" i="23"/>
  <c r="CI40" i="23"/>
  <c r="CJ40" i="23"/>
  <c r="CK40" i="23"/>
  <c r="CL40" i="23"/>
  <c r="CM40" i="23"/>
  <c r="CN40" i="23"/>
  <c r="CO40" i="23"/>
  <c r="CP40" i="23"/>
  <c r="CQ40" i="23"/>
  <c r="CR40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BQ39" i="23"/>
  <c r="BR39" i="23"/>
  <c r="BS39" i="23"/>
  <c r="BT39" i="23"/>
  <c r="BU39" i="23"/>
  <c r="BV39" i="23"/>
  <c r="BW39" i="23"/>
  <c r="BX39" i="23"/>
  <c r="BY39" i="23"/>
  <c r="BZ39" i="23"/>
  <c r="CA39" i="23"/>
  <c r="CB39" i="23"/>
  <c r="CC39" i="23"/>
  <c r="CD39" i="23"/>
  <c r="CE39" i="23"/>
  <c r="CF39" i="23"/>
  <c r="CG39" i="23"/>
  <c r="CH39" i="23"/>
  <c r="CI39" i="23"/>
  <c r="CJ39" i="23"/>
  <c r="CK39" i="23"/>
  <c r="CL39" i="23"/>
  <c r="CM39" i="23"/>
  <c r="CN39" i="23"/>
  <c r="CO39" i="23"/>
  <c r="CP39" i="23"/>
  <c r="CQ39" i="23"/>
  <c r="CR39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BQ38" i="23"/>
  <c r="BR38" i="23"/>
  <c r="BS38" i="23"/>
  <c r="BT38" i="23"/>
  <c r="BU38" i="23"/>
  <c r="BV38" i="23"/>
  <c r="BW38" i="23"/>
  <c r="BX38" i="23"/>
  <c r="BY38" i="23"/>
  <c r="BZ38" i="23"/>
  <c r="CA38" i="23"/>
  <c r="CB38" i="23"/>
  <c r="CC38" i="23"/>
  <c r="CD38" i="23"/>
  <c r="CE38" i="23"/>
  <c r="CF38" i="23"/>
  <c r="CG38" i="23"/>
  <c r="CH38" i="23"/>
  <c r="CI38" i="23"/>
  <c r="CJ38" i="23"/>
  <c r="CK38" i="23"/>
  <c r="CL38" i="23"/>
  <c r="CM38" i="23"/>
  <c r="CN38" i="23"/>
  <c r="CO38" i="23"/>
  <c r="CP38" i="23"/>
  <c r="CQ38" i="23"/>
  <c r="CR38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BQ37" i="23"/>
  <c r="BR37" i="23"/>
  <c r="BS37" i="23"/>
  <c r="BT37" i="23"/>
  <c r="BU37" i="23"/>
  <c r="BV37" i="23"/>
  <c r="BW37" i="23"/>
  <c r="BX37" i="23"/>
  <c r="BY37" i="23"/>
  <c r="BZ37" i="23"/>
  <c r="CA37" i="23"/>
  <c r="CB37" i="23"/>
  <c r="CC37" i="23"/>
  <c r="CD37" i="23"/>
  <c r="CE37" i="23"/>
  <c r="CF37" i="23"/>
  <c r="CG37" i="23"/>
  <c r="CH37" i="23"/>
  <c r="CI37" i="23"/>
  <c r="CJ37" i="23"/>
  <c r="CK37" i="23"/>
  <c r="CL37" i="23"/>
  <c r="CM37" i="23"/>
  <c r="CN37" i="23"/>
  <c r="CO37" i="23"/>
  <c r="CP37" i="23"/>
  <c r="CQ37" i="23"/>
  <c r="CR37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BQ36" i="23"/>
  <c r="BR36" i="23"/>
  <c r="BS36" i="23"/>
  <c r="BT36" i="23"/>
  <c r="BU36" i="23"/>
  <c r="BV36" i="23"/>
  <c r="BW36" i="23"/>
  <c r="BX36" i="23"/>
  <c r="BY36" i="23"/>
  <c r="BZ36" i="23"/>
  <c r="CA36" i="23"/>
  <c r="CB36" i="23"/>
  <c r="CC36" i="23"/>
  <c r="CD36" i="23"/>
  <c r="CE36" i="23"/>
  <c r="CF36" i="23"/>
  <c r="CG36" i="23"/>
  <c r="CH36" i="23"/>
  <c r="CI36" i="23"/>
  <c r="CJ36" i="23"/>
  <c r="CK36" i="23"/>
  <c r="CL36" i="23"/>
  <c r="CM36" i="23"/>
  <c r="CN36" i="23"/>
  <c r="CO36" i="23"/>
  <c r="CP36" i="23"/>
  <c r="CQ36" i="23"/>
  <c r="CR36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BQ35" i="23"/>
  <c r="BR35" i="23"/>
  <c r="BS35" i="23"/>
  <c r="BT35" i="23"/>
  <c r="BU35" i="23"/>
  <c r="BV35" i="23"/>
  <c r="BW35" i="23"/>
  <c r="BX35" i="23"/>
  <c r="BY35" i="23"/>
  <c r="BZ35" i="23"/>
  <c r="CA35" i="23"/>
  <c r="CB35" i="23"/>
  <c r="CC35" i="23"/>
  <c r="CD35" i="23"/>
  <c r="CE35" i="23"/>
  <c r="CF35" i="23"/>
  <c r="CG35" i="23"/>
  <c r="CH35" i="23"/>
  <c r="CI35" i="23"/>
  <c r="CJ35" i="23"/>
  <c r="CK35" i="23"/>
  <c r="CL35" i="23"/>
  <c r="CM35" i="23"/>
  <c r="CN35" i="23"/>
  <c r="CO35" i="23"/>
  <c r="CP35" i="23"/>
  <c r="CQ35" i="23"/>
  <c r="CR35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BQ34" i="23"/>
  <c r="BR34" i="23"/>
  <c r="BS34" i="23"/>
  <c r="BT34" i="23"/>
  <c r="BU34" i="23"/>
  <c r="BV34" i="23"/>
  <c r="BW34" i="23"/>
  <c r="BX34" i="23"/>
  <c r="BY34" i="23"/>
  <c r="BZ34" i="23"/>
  <c r="CA34" i="23"/>
  <c r="CB34" i="23"/>
  <c r="CC34" i="23"/>
  <c r="CD34" i="23"/>
  <c r="CE34" i="23"/>
  <c r="CF34" i="23"/>
  <c r="CG34" i="23"/>
  <c r="CH34" i="23"/>
  <c r="CI34" i="23"/>
  <c r="CJ34" i="23"/>
  <c r="CK34" i="23"/>
  <c r="CL34" i="23"/>
  <c r="CM34" i="23"/>
  <c r="CN34" i="23"/>
  <c r="CO34" i="23"/>
  <c r="CP34" i="23"/>
  <c r="CQ34" i="23"/>
  <c r="CR34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BQ33" i="23"/>
  <c r="BR33" i="23"/>
  <c r="BS33" i="23"/>
  <c r="BT33" i="23"/>
  <c r="BU33" i="23"/>
  <c r="BV33" i="23"/>
  <c r="BW33" i="23"/>
  <c r="BX33" i="23"/>
  <c r="BY33" i="23"/>
  <c r="BZ33" i="23"/>
  <c r="CA33" i="23"/>
  <c r="CB33" i="23"/>
  <c r="CC33" i="23"/>
  <c r="CD33" i="23"/>
  <c r="CE33" i="23"/>
  <c r="CF33" i="23"/>
  <c r="CG33" i="23"/>
  <c r="CH33" i="23"/>
  <c r="CI33" i="23"/>
  <c r="CJ33" i="23"/>
  <c r="CK33" i="23"/>
  <c r="CL33" i="23"/>
  <c r="CM33" i="23"/>
  <c r="CN33" i="23"/>
  <c r="CO33" i="23"/>
  <c r="CP33" i="23"/>
  <c r="CQ33" i="23"/>
  <c r="CR33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BQ32" i="23"/>
  <c r="BR32" i="23"/>
  <c r="BS32" i="23"/>
  <c r="BT32" i="23"/>
  <c r="BU32" i="23"/>
  <c r="BV32" i="23"/>
  <c r="BW32" i="23"/>
  <c r="BX32" i="23"/>
  <c r="BY32" i="23"/>
  <c r="BZ32" i="23"/>
  <c r="CA32" i="23"/>
  <c r="CB32" i="23"/>
  <c r="CC32" i="23"/>
  <c r="CD32" i="23"/>
  <c r="CE32" i="23"/>
  <c r="CF32" i="23"/>
  <c r="CG32" i="23"/>
  <c r="CH32" i="23"/>
  <c r="CI32" i="23"/>
  <c r="CJ32" i="23"/>
  <c r="CK32" i="23"/>
  <c r="CL32" i="23"/>
  <c r="CM32" i="23"/>
  <c r="CN32" i="23"/>
  <c r="CO32" i="23"/>
  <c r="CP32" i="23"/>
  <c r="CQ32" i="23"/>
  <c r="CR32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BW31" i="23"/>
  <c r="BX31" i="23"/>
  <c r="BY31" i="23"/>
  <c r="BZ31" i="23"/>
  <c r="CA31" i="23"/>
  <c r="CB31" i="23"/>
  <c r="CC31" i="23"/>
  <c r="CD31" i="23"/>
  <c r="CE31" i="23"/>
  <c r="CF31" i="23"/>
  <c r="CG31" i="23"/>
  <c r="CH31" i="23"/>
  <c r="CI31" i="23"/>
  <c r="CJ31" i="23"/>
  <c r="CK31" i="23"/>
  <c r="CL31" i="23"/>
  <c r="CM31" i="23"/>
  <c r="CN31" i="23"/>
  <c r="CO31" i="23"/>
  <c r="CP31" i="23"/>
  <c r="CQ31" i="23"/>
  <c r="CR31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BQ30" i="23"/>
  <c r="BR30" i="23"/>
  <c r="BS30" i="23"/>
  <c r="BT30" i="23"/>
  <c r="BU30" i="23"/>
  <c r="BV30" i="23"/>
  <c r="BW30" i="23"/>
  <c r="BX30" i="23"/>
  <c r="BY30" i="23"/>
  <c r="BZ30" i="23"/>
  <c r="CA30" i="23"/>
  <c r="CB30" i="23"/>
  <c r="CC30" i="23"/>
  <c r="CD30" i="23"/>
  <c r="CE30" i="23"/>
  <c r="CF30" i="23"/>
  <c r="CG30" i="23"/>
  <c r="CH30" i="23"/>
  <c r="CI30" i="23"/>
  <c r="CJ30" i="23"/>
  <c r="CK30" i="23"/>
  <c r="CL30" i="23"/>
  <c r="CM30" i="23"/>
  <c r="CN30" i="23"/>
  <c r="CO30" i="23"/>
  <c r="CP30" i="23"/>
  <c r="CQ30" i="23"/>
  <c r="CR30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BQ29" i="23"/>
  <c r="BR29" i="23"/>
  <c r="BS29" i="23"/>
  <c r="BT29" i="23"/>
  <c r="BU29" i="23"/>
  <c r="BV29" i="23"/>
  <c r="BW29" i="23"/>
  <c r="BX29" i="23"/>
  <c r="BY29" i="23"/>
  <c r="BZ29" i="23"/>
  <c r="CA29" i="23"/>
  <c r="CB29" i="23"/>
  <c r="CC29" i="23"/>
  <c r="CD29" i="23"/>
  <c r="CE29" i="23"/>
  <c r="CF29" i="23"/>
  <c r="CG29" i="23"/>
  <c r="CH29" i="23"/>
  <c r="CI29" i="23"/>
  <c r="CJ29" i="23"/>
  <c r="CK29" i="23"/>
  <c r="CL29" i="23"/>
  <c r="CM29" i="23"/>
  <c r="CN29" i="23"/>
  <c r="CO29" i="23"/>
  <c r="CP29" i="23"/>
  <c r="CQ29" i="23"/>
  <c r="CR29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BQ28" i="23"/>
  <c r="BR28" i="23"/>
  <c r="BS28" i="23"/>
  <c r="BT28" i="23"/>
  <c r="BU28" i="23"/>
  <c r="BV28" i="23"/>
  <c r="BW28" i="23"/>
  <c r="BX28" i="23"/>
  <c r="BY28" i="23"/>
  <c r="BZ28" i="23"/>
  <c r="CA28" i="23"/>
  <c r="CB28" i="23"/>
  <c r="CC28" i="23"/>
  <c r="CD28" i="23"/>
  <c r="CE28" i="23"/>
  <c r="CF28" i="23"/>
  <c r="CG28" i="23"/>
  <c r="CH28" i="23"/>
  <c r="CI28" i="23"/>
  <c r="CJ28" i="23"/>
  <c r="CK28" i="23"/>
  <c r="CL28" i="23"/>
  <c r="CM28" i="23"/>
  <c r="CN28" i="23"/>
  <c r="CO28" i="23"/>
  <c r="CP28" i="23"/>
  <c r="CQ28" i="23"/>
  <c r="CR28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BQ27" i="23"/>
  <c r="BR27" i="23"/>
  <c r="BS27" i="23"/>
  <c r="BT27" i="23"/>
  <c r="BU27" i="23"/>
  <c r="BV27" i="23"/>
  <c r="BW27" i="23"/>
  <c r="BX27" i="23"/>
  <c r="BY27" i="23"/>
  <c r="BZ27" i="23"/>
  <c r="CA27" i="23"/>
  <c r="CB27" i="23"/>
  <c r="CC27" i="23"/>
  <c r="CD27" i="23"/>
  <c r="CE27" i="23"/>
  <c r="CF27" i="23"/>
  <c r="CG27" i="23"/>
  <c r="CH27" i="23"/>
  <c r="CI27" i="23"/>
  <c r="CJ27" i="23"/>
  <c r="CK27" i="23"/>
  <c r="CL27" i="23"/>
  <c r="CM27" i="23"/>
  <c r="CN27" i="23"/>
  <c r="CO27" i="23"/>
  <c r="CP27" i="23"/>
  <c r="CQ27" i="23"/>
  <c r="CR27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BQ26" i="23"/>
  <c r="BR26" i="23"/>
  <c r="BS26" i="23"/>
  <c r="BT26" i="23"/>
  <c r="BU26" i="23"/>
  <c r="BV26" i="23"/>
  <c r="BW26" i="23"/>
  <c r="BX26" i="23"/>
  <c r="BY26" i="23"/>
  <c r="BZ26" i="23"/>
  <c r="CA26" i="23"/>
  <c r="CB26" i="23"/>
  <c r="CC26" i="23"/>
  <c r="CD26" i="23"/>
  <c r="CE26" i="23"/>
  <c r="CF26" i="23"/>
  <c r="CG26" i="23"/>
  <c r="CH26" i="23"/>
  <c r="CI26" i="23"/>
  <c r="CJ26" i="23"/>
  <c r="CK26" i="23"/>
  <c r="CL26" i="23"/>
  <c r="CM26" i="23"/>
  <c r="CN26" i="23"/>
  <c r="CO26" i="23"/>
  <c r="CP26" i="23"/>
  <c r="CQ26" i="23"/>
  <c r="CR26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BQ25" i="23"/>
  <c r="BR25" i="23"/>
  <c r="BS25" i="23"/>
  <c r="BT25" i="23"/>
  <c r="BU25" i="23"/>
  <c r="BV25" i="23"/>
  <c r="BW25" i="23"/>
  <c r="BX25" i="23"/>
  <c r="BY25" i="23"/>
  <c r="BZ25" i="23"/>
  <c r="CA25" i="23"/>
  <c r="CB25" i="23"/>
  <c r="CC25" i="23"/>
  <c r="CD25" i="23"/>
  <c r="CE25" i="23"/>
  <c r="CF25" i="23"/>
  <c r="CG25" i="23"/>
  <c r="CH25" i="23"/>
  <c r="CI25" i="23"/>
  <c r="CJ25" i="23"/>
  <c r="CK25" i="23"/>
  <c r="CL25" i="23"/>
  <c r="CM25" i="23"/>
  <c r="CN25" i="23"/>
  <c r="CO25" i="23"/>
  <c r="CP25" i="23"/>
  <c r="CQ25" i="23"/>
  <c r="CR25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BQ24" i="23"/>
  <c r="BR24" i="23"/>
  <c r="BS24" i="23"/>
  <c r="BT24" i="23"/>
  <c r="BU24" i="23"/>
  <c r="BV24" i="23"/>
  <c r="BW24" i="23"/>
  <c r="BX24" i="23"/>
  <c r="BY24" i="23"/>
  <c r="BZ24" i="23"/>
  <c r="CA24" i="23"/>
  <c r="CB24" i="23"/>
  <c r="CC24" i="23"/>
  <c r="CD24" i="23"/>
  <c r="CE24" i="23"/>
  <c r="CF24" i="23"/>
  <c r="CG24" i="23"/>
  <c r="CH24" i="23"/>
  <c r="CI24" i="23"/>
  <c r="CJ24" i="23"/>
  <c r="CK24" i="23"/>
  <c r="CL24" i="23"/>
  <c r="CM24" i="23"/>
  <c r="CN24" i="23"/>
  <c r="CO24" i="23"/>
  <c r="CP24" i="23"/>
  <c r="CQ24" i="23"/>
  <c r="CR24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BQ23" i="23"/>
  <c r="BR23" i="23"/>
  <c r="BS23" i="23"/>
  <c r="BT23" i="23"/>
  <c r="BU23" i="23"/>
  <c r="BV23" i="23"/>
  <c r="BW23" i="23"/>
  <c r="BX23" i="23"/>
  <c r="BY23" i="23"/>
  <c r="BZ23" i="23"/>
  <c r="CA23" i="23"/>
  <c r="CB23" i="23"/>
  <c r="CC23" i="23"/>
  <c r="CD23" i="23"/>
  <c r="CE23" i="23"/>
  <c r="CF23" i="23"/>
  <c r="CG23" i="23"/>
  <c r="CH23" i="23"/>
  <c r="CI23" i="23"/>
  <c r="CJ23" i="23"/>
  <c r="CK23" i="23"/>
  <c r="CL23" i="23"/>
  <c r="CM23" i="23"/>
  <c r="CN23" i="23"/>
  <c r="CO23" i="23"/>
  <c r="CP23" i="23"/>
  <c r="CQ23" i="23"/>
  <c r="CR23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BQ22" i="23"/>
  <c r="BR22" i="23"/>
  <c r="BS22" i="23"/>
  <c r="BT22" i="23"/>
  <c r="BU22" i="23"/>
  <c r="BV22" i="23"/>
  <c r="BW22" i="23"/>
  <c r="BX22" i="23"/>
  <c r="BY22" i="23"/>
  <c r="BZ22" i="23"/>
  <c r="CA22" i="23"/>
  <c r="CB22" i="23"/>
  <c r="CC22" i="23"/>
  <c r="CD22" i="23"/>
  <c r="CE22" i="23"/>
  <c r="CF22" i="23"/>
  <c r="CG22" i="23"/>
  <c r="CH22" i="23"/>
  <c r="CI22" i="23"/>
  <c r="CJ22" i="23"/>
  <c r="CK22" i="23"/>
  <c r="CL22" i="23"/>
  <c r="CM22" i="23"/>
  <c r="CN22" i="23"/>
  <c r="CO22" i="23"/>
  <c r="CP22" i="23"/>
  <c r="CQ22" i="23"/>
  <c r="CR22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BQ21" i="23"/>
  <c r="BR21" i="23"/>
  <c r="BS21" i="23"/>
  <c r="BT21" i="23"/>
  <c r="BU21" i="23"/>
  <c r="BV21" i="23"/>
  <c r="BW21" i="23"/>
  <c r="BX21" i="23"/>
  <c r="BY21" i="23"/>
  <c r="BZ21" i="23"/>
  <c r="CA21" i="23"/>
  <c r="CB21" i="23"/>
  <c r="CC21" i="23"/>
  <c r="CD21" i="23"/>
  <c r="CE21" i="23"/>
  <c r="CF21" i="23"/>
  <c r="CG21" i="23"/>
  <c r="CH21" i="23"/>
  <c r="CI21" i="23"/>
  <c r="CJ21" i="23"/>
  <c r="CK21" i="23"/>
  <c r="CL21" i="23"/>
  <c r="CM21" i="23"/>
  <c r="CN21" i="23"/>
  <c r="CO21" i="23"/>
  <c r="CP21" i="23"/>
  <c r="CQ21" i="23"/>
  <c r="CR21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BQ20" i="23"/>
  <c r="BR20" i="23"/>
  <c r="BS20" i="23"/>
  <c r="BT20" i="23"/>
  <c r="BU20" i="23"/>
  <c r="BV20" i="23"/>
  <c r="BW20" i="23"/>
  <c r="BX20" i="23"/>
  <c r="BY20" i="23"/>
  <c r="BZ20" i="23"/>
  <c r="CA20" i="23"/>
  <c r="CB20" i="23"/>
  <c r="CC20" i="23"/>
  <c r="CD20" i="23"/>
  <c r="CE20" i="23"/>
  <c r="CF20" i="23"/>
  <c r="CG20" i="23"/>
  <c r="CH20" i="23"/>
  <c r="CI20" i="23"/>
  <c r="CJ20" i="23"/>
  <c r="CK20" i="23"/>
  <c r="CL20" i="23"/>
  <c r="CM20" i="23"/>
  <c r="CN20" i="23"/>
  <c r="CO20" i="23"/>
  <c r="CP20" i="23"/>
  <c r="CQ20" i="23"/>
  <c r="CR20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BQ19" i="23"/>
  <c r="BR19" i="23"/>
  <c r="BS19" i="23"/>
  <c r="BT19" i="23"/>
  <c r="BU19" i="23"/>
  <c r="BV19" i="23"/>
  <c r="BW19" i="23"/>
  <c r="BX19" i="23"/>
  <c r="BY19" i="23"/>
  <c r="BZ19" i="23"/>
  <c r="CA19" i="23"/>
  <c r="CB19" i="23"/>
  <c r="CC19" i="23"/>
  <c r="CD19" i="23"/>
  <c r="CE19" i="23"/>
  <c r="CF19" i="23"/>
  <c r="CG19" i="23"/>
  <c r="CH19" i="23"/>
  <c r="CI19" i="23"/>
  <c r="CJ19" i="23"/>
  <c r="CK19" i="23"/>
  <c r="CL19" i="23"/>
  <c r="CM19" i="23"/>
  <c r="CN19" i="23"/>
  <c r="CO19" i="23"/>
  <c r="CP19" i="23"/>
  <c r="CQ19" i="23"/>
  <c r="CR19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BQ18" i="23"/>
  <c r="BR18" i="23"/>
  <c r="BS18" i="23"/>
  <c r="BT18" i="23"/>
  <c r="BU18" i="23"/>
  <c r="BV18" i="23"/>
  <c r="BW18" i="23"/>
  <c r="BX18" i="23"/>
  <c r="BY18" i="23"/>
  <c r="BZ18" i="23"/>
  <c r="CA18" i="23"/>
  <c r="CB18" i="23"/>
  <c r="CC18" i="23"/>
  <c r="CD18" i="23"/>
  <c r="CE18" i="23"/>
  <c r="CF18" i="23"/>
  <c r="CG18" i="23"/>
  <c r="CH18" i="23"/>
  <c r="CI18" i="23"/>
  <c r="CJ18" i="23"/>
  <c r="CK18" i="23"/>
  <c r="CL18" i="23"/>
  <c r="CM18" i="23"/>
  <c r="CN18" i="23"/>
  <c r="CO18" i="23"/>
  <c r="CP18" i="23"/>
  <c r="CQ18" i="23"/>
  <c r="CR18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BQ17" i="23"/>
  <c r="BR17" i="23"/>
  <c r="BS17" i="23"/>
  <c r="BT17" i="23"/>
  <c r="BU17" i="23"/>
  <c r="BV17" i="23"/>
  <c r="BW17" i="23"/>
  <c r="BX17" i="23"/>
  <c r="BY17" i="23"/>
  <c r="BZ17" i="23"/>
  <c r="CA17" i="23"/>
  <c r="CB17" i="23"/>
  <c r="CC17" i="23"/>
  <c r="CD17" i="23"/>
  <c r="CE17" i="23"/>
  <c r="CF17" i="23"/>
  <c r="CG17" i="23"/>
  <c r="CH17" i="23"/>
  <c r="CI17" i="23"/>
  <c r="CJ17" i="23"/>
  <c r="CK17" i="23"/>
  <c r="CL17" i="23"/>
  <c r="CM17" i="23"/>
  <c r="CN17" i="23"/>
  <c r="CO17" i="23"/>
  <c r="CP17" i="23"/>
  <c r="CQ17" i="23"/>
  <c r="CR17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BQ16" i="23"/>
  <c r="BR16" i="23"/>
  <c r="BS16" i="23"/>
  <c r="BT16" i="23"/>
  <c r="BU16" i="23"/>
  <c r="BV16" i="23"/>
  <c r="BW16" i="23"/>
  <c r="BX16" i="23"/>
  <c r="BY16" i="23"/>
  <c r="BZ16" i="23"/>
  <c r="CA16" i="23"/>
  <c r="CB16" i="23"/>
  <c r="CC16" i="23"/>
  <c r="CD16" i="23"/>
  <c r="CE16" i="23"/>
  <c r="CF16" i="23"/>
  <c r="CG16" i="23"/>
  <c r="CH16" i="23"/>
  <c r="CI16" i="23"/>
  <c r="CJ16" i="23"/>
  <c r="CK16" i="23"/>
  <c r="CL16" i="23"/>
  <c r="CM16" i="23"/>
  <c r="CN16" i="23"/>
  <c r="CO16" i="23"/>
  <c r="CP16" i="23"/>
  <c r="CQ16" i="23"/>
  <c r="CR16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BQ15" i="23"/>
  <c r="BR15" i="23"/>
  <c r="BS15" i="23"/>
  <c r="BT15" i="23"/>
  <c r="BU15" i="23"/>
  <c r="BV15" i="23"/>
  <c r="BW15" i="23"/>
  <c r="BX15" i="23"/>
  <c r="BY15" i="23"/>
  <c r="BZ15" i="23"/>
  <c r="CA15" i="23"/>
  <c r="CB15" i="23"/>
  <c r="CC15" i="23"/>
  <c r="CD15" i="23"/>
  <c r="CE15" i="23"/>
  <c r="CF15" i="23"/>
  <c r="CG15" i="23"/>
  <c r="CH15" i="23"/>
  <c r="CI15" i="23"/>
  <c r="CJ15" i="23"/>
  <c r="CK15" i="23"/>
  <c r="CL15" i="23"/>
  <c r="CM15" i="23"/>
  <c r="CN15" i="23"/>
  <c r="CO15" i="23"/>
  <c r="CP15" i="23"/>
  <c r="CQ15" i="23"/>
  <c r="CR15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BQ14" i="23"/>
  <c r="BR14" i="23"/>
  <c r="BS14" i="23"/>
  <c r="BT14" i="23"/>
  <c r="BU14" i="23"/>
  <c r="BV14" i="23"/>
  <c r="BW14" i="23"/>
  <c r="BX14" i="23"/>
  <c r="BY14" i="23"/>
  <c r="BZ14" i="23"/>
  <c r="CA14" i="23"/>
  <c r="CB14" i="23"/>
  <c r="CC14" i="23"/>
  <c r="CD14" i="23"/>
  <c r="CE14" i="23"/>
  <c r="CF14" i="23"/>
  <c r="CG14" i="23"/>
  <c r="CH14" i="23"/>
  <c r="CI14" i="23"/>
  <c r="CJ14" i="23"/>
  <c r="CK14" i="23"/>
  <c r="CL14" i="23"/>
  <c r="CM14" i="23"/>
  <c r="CN14" i="23"/>
  <c r="CO14" i="23"/>
  <c r="CP14" i="23"/>
  <c r="CQ14" i="23"/>
  <c r="CR14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BU13" i="23"/>
  <c r="BV13" i="23"/>
  <c r="BW13" i="23"/>
  <c r="BX13" i="23"/>
  <c r="BY13" i="23"/>
  <c r="BZ13" i="23"/>
  <c r="CA13" i="23"/>
  <c r="CB13" i="23"/>
  <c r="CC13" i="23"/>
  <c r="CD13" i="23"/>
  <c r="CE13" i="23"/>
  <c r="CF13" i="23"/>
  <c r="CG13" i="23"/>
  <c r="CH13" i="23"/>
  <c r="CI13" i="23"/>
  <c r="CJ13" i="23"/>
  <c r="CK13" i="23"/>
  <c r="CL13" i="23"/>
  <c r="CM13" i="23"/>
  <c r="CN13" i="23"/>
  <c r="CO13" i="23"/>
  <c r="CP13" i="23"/>
  <c r="CQ13" i="23"/>
  <c r="CR13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BQ12" i="23"/>
  <c r="BR12" i="23"/>
  <c r="BS12" i="23"/>
  <c r="BT12" i="23"/>
  <c r="BU12" i="23"/>
  <c r="BV12" i="23"/>
  <c r="BW12" i="23"/>
  <c r="BX12" i="23"/>
  <c r="BY12" i="23"/>
  <c r="BZ12" i="23"/>
  <c r="CA12" i="23"/>
  <c r="CB12" i="23"/>
  <c r="CC12" i="23"/>
  <c r="CD12" i="23"/>
  <c r="CE12" i="23"/>
  <c r="CF12" i="23"/>
  <c r="CG12" i="23"/>
  <c r="CH12" i="23"/>
  <c r="CI12" i="23"/>
  <c r="CJ12" i="23"/>
  <c r="CK12" i="23"/>
  <c r="CL12" i="23"/>
  <c r="CM12" i="23"/>
  <c r="CN12" i="23"/>
  <c r="CO12" i="23"/>
  <c r="CP12" i="23"/>
  <c r="CQ12" i="23"/>
  <c r="CR12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BQ11" i="23"/>
  <c r="BR11" i="23"/>
  <c r="BS11" i="23"/>
  <c r="BT11" i="23"/>
  <c r="BU11" i="23"/>
  <c r="BV11" i="23"/>
  <c r="BW11" i="23"/>
  <c r="BX11" i="23"/>
  <c r="BY11" i="23"/>
  <c r="BZ11" i="23"/>
  <c r="CA11" i="23"/>
  <c r="CB11" i="23"/>
  <c r="CC11" i="23"/>
  <c r="CD11" i="23"/>
  <c r="CE11" i="23"/>
  <c r="CF11" i="23"/>
  <c r="CG11" i="23"/>
  <c r="CH11" i="23"/>
  <c r="CI11" i="23"/>
  <c r="CJ11" i="23"/>
  <c r="CK11" i="23"/>
  <c r="CL11" i="23"/>
  <c r="CM11" i="23"/>
  <c r="CN11" i="23"/>
  <c r="CO11" i="23"/>
  <c r="CP11" i="23"/>
  <c r="CQ11" i="23"/>
  <c r="CR11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BQ10" i="23"/>
  <c r="BR10" i="23"/>
  <c r="BS10" i="23"/>
  <c r="BT10" i="23"/>
  <c r="BU10" i="23"/>
  <c r="BV10" i="23"/>
  <c r="BW10" i="23"/>
  <c r="BX10" i="23"/>
  <c r="BY10" i="23"/>
  <c r="BZ10" i="23"/>
  <c r="CA10" i="23"/>
  <c r="CB10" i="23"/>
  <c r="CC10" i="23"/>
  <c r="CD10" i="23"/>
  <c r="CE10" i="23"/>
  <c r="CF10" i="23"/>
  <c r="CG10" i="23"/>
  <c r="CH10" i="23"/>
  <c r="CI10" i="23"/>
  <c r="CJ10" i="23"/>
  <c r="CK10" i="23"/>
  <c r="CL10" i="23"/>
  <c r="CM10" i="23"/>
  <c r="CN10" i="23"/>
  <c r="CO10" i="23"/>
  <c r="CP10" i="23"/>
  <c r="CQ10" i="23"/>
  <c r="CR10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BQ9" i="23"/>
  <c r="BR9" i="23"/>
  <c r="BS9" i="23"/>
  <c r="BT9" i="23"/>
  <c r="BU9" i="23"/>
  <c r="BV9" i="23"/>
  <c r="BW9" i="23"/>
  <c r="BX9" i="23"/>
  <c r="BY9" i="23"/>
  <c r="BZ9" i="23"/>
  <c r="CA9" i="23"/>
  <c r="CB9" i="23"/>
  <c r="CC9" i="23"/>
  <c r="CD9" i="23"/>
  <c r="CE9" i="23"/>
  <c r="CF9" i="23"/>
  <c r="CG9" i="23"/>
  <c r="CH9" i="23"/>
  <c r="CI9" i="23"/>
  <c r="CJ9" i="23"/>
  <c r="CK9" i="23"/>
  <c r="CL9" i="23"/>
  <c r="CM9" i="23"/>
  <c r="CN9" i="23"/>
  <c r="CO9" i="23"/>
  <c r="CP9" i="23"/>
  <c r="CQ9" i="23"/>
  <c r="CR9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M8" i="23"/>
  <c r="BN8" i="23"/>
  <c r="BO8" i="23"/>
  <c r="BP8" i="23"/>
  <c r="BQ8" i="23"/>
  <c r="BR8" i="23"/>
  <c r="BS8" i="23"/>
  <c r="BT8" i="23"/>
  <c r="BU8" i="23"/>
  <c r="BV8" i="23"/>
  <c r="BW8" i="23"/>
  <c r="BX8" i="23"/>
  <c r="BY8" i="23"/>
  <c r="BZ8" i="23"/>
  <c r="CA8" i="23"/>
  <c r="CB8" i="23"/>
  <c r="CC8" i="23"/>
  <c r="CD8" i="23"/>
  <c r="CE8" i="23"/>
  <c r="CF8" i="23"/>
  <c r="CG8" i="23"/>
  <c r="CH8" i="23"/>
  <c r="CI8" i="23"/>
  <c r="CJ8" i="23"/>
  <c r="CK8" i="23"/>
  <c r="CL8" i="23"/>
  <c r="CM8" i="23"/>
  <c r="CN8" i="23"/>
  <c r="CO8" i="23"/>
  <c r="CP8" i="23"/>
  <c r="CQ8" i="23"/>
  <c r="CR8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BP7" i="23"/>
  <c r="BQ7" i="23"/>
  <c r="BR7" i="23"/>
  <c r="BS7" i="23"/>
  <c r="BT7" i="23"/>
  <c r="BU7" i="23"/>
  <c r="BV7" i="23"/>
  <c r="BW7" i="23"/>
  <c r="BX7" i="23"/>
  <c r="BY7" i="23"/>
  <c r="BZ7" i="23"/>
  <c r="CA7" i="23"/>
  <c r="CB7" i="23"/>
  <c r="CC7" i="23"/>
  <c r="CD7" i="23"/>
  <c r="CE7" i="23"/>
  <c r="CF7" i="23"/>
  <c r="CG7" i="23"/>
  <c r="CH7" i="23"/>
  <c r="CI7" i="23"/>
  <c r="CJ7" i="23"/>
  <c r="CK7" i="23"/>
  <c r="CL7" i="23"/>
  <c r="CM7" i="23"/>
  <c r="CN7" i="23"/>
  <c r="CO7" i="23"/>
  <c r="CP7" i="23"/>
  <c r="CQ7" i="23"/>
  <c r="CR7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BW6" i="23"/>
  <c r="BX6" i="23"/>
  <c r="BY6" i="23"/>
  <c r="BZ6" i="23"/>
  <c r="CA6" i="23"/>
  <c r="CB6" i="23"/>
  <c r="CC6" i="23"/>
  <c r="CD6" i="23"/>
  <c r="CE6" i="23"/>
  <c r="CF6" i="23"/>
  <c r="CG6" i="23"/>
  <c r="CH6" i="23"/>
  <c r="CI6" i="23"/>
  <c r="CJ6" i="23"/>
  <c r="CK6" i="23"/>
  <c r="CL6" i="23"/>
  <c r="CM6" i="23"/>
  <c r="CN6" i="23"/>
  <c r="CO6" i="23"/>
  <c r="CP6" i="23"/>
  <c r="CQ6" i="23"/>
  <c r="CR6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BQ5" i="23"/>
  <c r="BR5" i="23"/>
  <c r="BS5" i="23"/>
  <c r="BT5" i="23"/>
  <c r="BU5" i="23"/>
  <c r="BV5" i="23"/>
  <c r="BW5" i="23"/>
  <c r="BX5" i="23"/>
  <c r="BY5" i="23"/>
  <c r="BZ5" i="23"/>
  <c r="CA5" i="23"/>
  <c r="CB5" i="23"/>
  <c r="CC5" i="23"/>
  <c r="CD5" i="23"/>
  <c r="CE5" i="23"/>
  <c r="CF5" i="23"/>
  <c r="CG5" i="23"/>
  <c r="CH5" i="23"/>
  <c r="CI5" i="23"/>
  <c r="CJ5" i="23"/>
  <c r="CK5" i="23"/>
  <c r="CL5" i="23"/>
  <c r="CM5" i="23"/>
  <c r="CN5" i="23"/>
  <c r="CO5" i="23"/>
  <c r="CP5" i="23"/>
  <c r="CQ5" i="23"/>
  <c r="CR5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BP4" i="23"/>
  <c r="BQ4" i="23"/>
  <c r="BR4" i="23"/>
  <c r="BS4" i="23"/>
  <c r="BT4" i="23"/>
  <c r="BU4" i="23"/>
  <c r="BV4" i="23"/>
  <c r="BW4" i="23"/>
  <c r="BX4" i="23"/>
  <c r="BY4" i="23"/>
  <c r="BZ4" i="23"/>
  <c r="CA4" i="23"/>
  <c r="CB4" i="23"/>
  <c r="CC4" i="23"/>
  <c r="CD4" i="23"/>
  <c r="CE4" i="23"/>
  <c r="CF4" i="23"/>
  <c r="CG4" i="23"/>
  <c r="CH4" i="23"/>
  <c r="CI4" i="23"/>
  <c r="CJ4" i="23"/>
  <c r="CK4" i="23"/>
  <c r="CL4" i="23"/>
  <c r="CM4" i="23"/>
  <c r="CN4" i="23"/>
  <c r="CO4" i="23"/>
  <c r="CP4" i="23"/>
  <c r="CQ4" i="23"/>
  <c r="CR4" i="23"/>
  <c r="AY3" i="23"/>
  <c r="AZ3" i="23"/>
  <c r="BA3" i="23"/>
  <c r="BB3" i="23"/>
  <c r="BC3" i="23"/>
  <c r="BD3" i="23"/>
  <c r="BE3" i="23"/>
  <c r="BF3" i="23"/>
  <c r="BG3" i="23"/>
  <c r="BH3" i="23"/>
  <c r="BI3" i="23"/>
  <c r="BJ3" i="23"/>
  <c r="BK3" i="23"/>
  <c r="BL3" i="23"/>
  <c r="BM3" i="23"/>
  <c r="BN3" i="23"/>
  <c r="BO3" i="23"/>
  <c r="BP3" i="23"/>
  <c r="BQ3" i="23"/>
  <c r="BR3" i="23"/>
  <c r="BS3" i="23"/>
  <c r="BT3" i="23"/>
  <c r="BU3" i="23"/>
  <c r="BV3" i="23"/>
  <c r="BW3" i="23"/>
  <c r="BX3" i="23"/>
  <c r="BY3" i="23"/>
  <c r="BZ3" i="23"/>
  <c r="CA3" i="23"/>
  <c r="CB3" i="23"/>
  <c r="CC3" i="23"/>
  <c r="CD3" i="23"/>
  <c r="CE3" i="23"/>
  <c r="CF3" i="23"/>
  <c r="CG3" i="23"/>
  <c r="CH3" i="23"/>
  <c r="CI3" i="23"/>
  <c r="CJ3" i="23"/>
  <c r="CK3" i="23"/>
  <c r="CL3" i="23"/>
  <c r="CM3" i="23"/>
  <c r="CN3" i="23"/>
  <c r="CO3" i="23"/>
  <c r="CP3" i="23"/>
  <c r="CQ3" i="23"/>
  <c r="CR3" i="23"/>
  <c r="AZ99" i="20"/>
  <c r="BA99" i="20"/>
  <c r="BB99" i="20"/>
  <c r="BC99" i="20"/>
  <c r="BD99" i="20"/>
  <c r="BE99" i="20"/>
  <c r="BF99" i="20"/>
  <c r="BG99" i="20"/>
  <c r="BH99" i="20"/>
  <c r="BI99" i="20"/>
  <c r="BJ99" i="20"/>
  <c r="BK99" i="20"/>
  <c r="BL99" i="20"/>
  <c r="BM99" i="20"/>
  <c r="BN99" i="20"/>
  <c r="BO99" i="20"/>
  <c r="BP99" i="20"/>
  <c r="BQ99" i="20"/>
  <c r="BR99" i="20"/>
  <c r="BS99" i="20"/>
  <c r="BT99" i="20"/>
  <c r="BU99" i="20"/>
  <c r="BV99" i="20"/>
  <c r="BW99" i="20"/>
  <c r="BX99" i="20"/>
  <c r="BY99" i="20"/>
  <c r="BZ99" i="20"/>
  <c r="CA99" i="20"/>
  <c r="CB99" i="20"/>
  <c r="CC99" i="20"/>
  <c r="CD99" i="20"/>
  <c r="CE99" i="20"/>
  <c r="CF99" i="20"/>
  <c r="CG99" i="20"/>
  <c r="CH99" i="20"/>
  <c r="CI99" i="20"/>
  <c r="CJ99" i="20"/>
  <c r="CK99" i="20"/>
  <c r="CL99" i="20"/>
  <c r="CM99" i="20"/>
  <c r="CN99" i="20"/>
  <c r="CO99" i="20"/>
  <c r="CP99" i="20"/>
  <c r="CQ99" i="20"/>
  <c r="CR99" i="20"/>
  <c r="AZ2" i="20"/>
  <c r="BA2" i="20"/>
  <c r="BB2" i="20"/>
  <c r="BC2" i="20"/>
  <c r="BD2" i="20"/>
  <c r="BE2" i="20"/>
  <c r="BF2" i="20"/>
  <c r="BG2" i="20"/>
  <c r="BH2" i="20"/>
  <c r="BI2" i="20"/>
  <c r="BJ2" i="20"/>
  <c r="BK2" i="20"/>
  <c r="BL2" i="20"/>
  <c r="BM2" i="20"/>
  <c r="BN2" i="20"/>
  <c r="BO2" i="20"/>
  <c r="BP2" i="20"/>
  <c r="BQ2" i="20"/>
  <c r="BR2" i="20"/>
  <c r="BS2" i="20"/>
  <c r="BT2" i="20"/>
  <c r="BU2" i="20"/>
  <c r="BV2" i="20"/>
  <c r="BW2" i="20"/>
  <c r="BX2" i="20"/>
  <c r="BY2" i="20"/>
  <c r="BZ2" i="20"/>
  <c r="CA2" i="20"/>
  <c r="CB2" i="20"/>
  <c r="CC2" i="20"/>
  <c r="CD2" i="20"/>
  <c r="CE2" i="20"/>
  <c r="CF2" i="20"/>
  <c r="CG2" i="20"/>
  <c r="CH2" i="20"/>
  <c r="CI2" i="20"/>
  <c r="CJ2" i="20"/>
  <c r="CK2" i="20"/>
  <c r="CL2" i="20"/>
  <c r="CM2" i="20"/>
  <c r="CN2" i="20"/>
  <c r="CO2" i="20"/>
  <c r="CP2" i="20"/>
  <c r="CQ2" i="20"/>
  <c r="CR2" i="20"/>
  <c r="AY96" i="20"/>
  <c r="AZ96" i="20"/>
  <c r="BA96" i="20"/>
  <c r="BB96" i="20"/>
  <c r="BC96" i="20"/>
  <c r="BD96" i="20"/>
  <c r="BE96" i="20"/>
  <c r="BF96" i="20"/>
  <c r="BG96" i="20"/>
  <c r="BH96" i="20"/>
  <c r="BI96" i="20"/>
  <c r="BJ96" i="20"/>
  <c r="BK96" i="20"/>
  <c r="BL96" i="20"/>
  <c r="BM96" i="20"/>
  <c r="BN96" i="20"/>
  <c r="BO96" i="20"/>
  <c r="BP96" i="20"/>
  <c r="BQ96" i="20"/>
  <c r="BR96" i="20"/>
  <c r="BS96" i="20"/>
  <c r="BT96" i="20"/>
  <c r="BU96" i="20"/>
  <c r="BV96" i="20"/>
  <c r="BW96" i="20"/>
  <c r="BX96" i="20"/>
  <c r="BY96" i="20"/>
  <c r="BZ96" i="20"/>
  <c r="CA96" i="20"/>
  <c r="CB96" i="20"/>
  <c r="CC96" i="20"/>
  <c r="CD96" i="20"/>
  <c r="CE96" i="20"/>
  <c r="CF96" i="20"/>
  <c r="CG96" i="20"/>
  <c r="CH96" i="20"/>
  <c r="CI96" i="20"/>
  <c r="CJ96" i="20"/>
  <c r="CK96" i="20"/>
  <c r="CL96" i="20"/>
  <c r="CM96" i="20"/>
  <c r="CN96" i="20"/>
  <c r="CO96" i="20"/>
  <c r="CP96" i="20"/>
  <c r="CQ96" i="20"/>
  <c r="CR96" i="20"/>
  <c r="AY95" i="20"/>
  <c r="AZ95" i="20"/>
  <c r="BA95" i="20"/>
  <c r="BB95" i="20"/>
  <c r="BC95" i="20"/>
  <c r="BD95" i="20"/>
  <c r="BE95" i="20"/>
  <c r="BF95" i="20"/>
  <c r="BG95" i="20"/>
  <c r="BH95" i="20"/>
  <c r="BI95" i="20"/>
  <c r="BJ95" i="20"/>
  <c r="BK95" i="20"/>
  <c r="BL95" i="20"/>
  <c r="BM95" i="20"/>
  <c r="BN95" i="20"/>
  <c r="BO95" i="20"/>
  <c r="BP95" i="20"/>
  <c r="BQ95" i="20"/>
  <c r="BR95" i="20"/>
  <c r="BS95" i="20"/>
  <c r="BT95" i="20"/>
  <c r="BU95" i="20"/>
  <c r="BV95" i="20"/>
  <c r="BW95" i="20"/>
  <c r="BX95" i="20"/>
  <c r="BY95" i="20"/>
  <c r="BZ95" i="20"/>
  <c r="CA95" i="20"/>
  <c r="CB95" i="20"/>
  <c r="CC95" i="20"/>
  <c r="CD95" i="20"/>
  <c r="CE95" i="20"/>
  <c r="CF95" i="20"/>
  <c r="CG95" i="20"/>
  <c r="CH95" i="20"/>
  <c r="CI95" i="20"/>
  <c r="CJ95" i="20"/>
  <c r="CK95" i="20"/>
  <c r="CL95" i="20"/>
  <c r="CM95" i="20"/>
  <c r="CN95" i="20"/>
  <c r="CO95" i="20"/>
  <c r="CP95" i="20"/>
  <c r="CQ95" i="20"/>
  <c r="CR95" i="20"/>
  <c r="AY94" i="20"/>
  <c r="AZ94" i="20"/>
  <c r="BA94" i="20"/>
  <c r="BB94" i="20"/>
  <c r="BC94" i="20"/>
  <c r="BD94" i="20"/>
  <c r="BE94" i="20"/>
  <c r="BF94" i="20"/>
  <c r="BG94" i="20"/>
  <c r="BH94" i="20"/>
  <c r="BI94" i="20"/>
  <c r="BJ94" i="20"/>
  <c r="BK94" i="20"/>
  <c r="BL94" i="20"/>
  <c r="BM94" i="20"/>
  <c r="BN94" i="20"/>
  <c r="BO94" i="20"/>
  <c r="BP94" i="20"/>
  <c r="BQ94" i="20"/>
  <c r="BR94" i="20"/>
  <c r="BS94" i="20"/>
  <c r="BT94" i="20"/>
  <c r="BU94" i="20"/>
  <c r="BV94" i="20"/>
  <c r="BW94" i="20"/>
  <c r="BX94" i="20"/>
  <c r="BY94" i="20"/>
  <c r="BZ94" i="20"/>
  <c r="CA94" i="20"/>
  <c r="CB94" i="20"/>
  <c r="CC94" i="20"/>
  <c r="CD94" i="20"/>
  <c r="CE94" i="20"/>
  <c r="CF94" i="20"/>
  <c r="CG94" i="20"/>
  <c r="CH94" i="20"/>
  <c r="CI94" i="20"/>
  <c r="CJ94" i="20"/>
  <c r="CK94" i="20"/>
  <c r="CL94" i="20"/>
  <c r="CM94" i="20"/>
  <c r="CN94" i="20"/>
  <c r="CO94" i="20"/>
  <c r="CP94" i="20"/>
  <c r="CQ94" i="20"/>
  <c r="CR94" i="20"/>
  <c r="AY93" i="20"/>
  <c r="AZ93" i="20"/>
  <c r="BA93" i="20"/>
  <c r="BB93" i="20"/>
  <c r="BC93" i="20"/>
  <c r="BD93" i="20"/>
  <c r="BE93" i="20"/>
  <c r="BF93" i="20"/>
  <c r="BG93" i="20"/>
  <c r="BH93" i="20"/>
  <c r="BI93" i="20"/>
  <c r="BJ93" i="20"/>
  <c r="BK93" i="20"/>
  <c r="BL93" i="20"/>
  <c r="BM93" i="20"/>
  <c r="BN93" i="20"/>
  <c r="BO93" i="20"/>
  <c r="BP93" i="20"/>
  <c r="BQ93" i="20"/>
  <c r="BR93" i="20"/>
  <c r="BS93" i="20"/>
  <c r="BT93" i="20"/>
  <c r="BU93" i="20"/>
  <c r="BV93" i="20"/>
  <c r="BW93" i="20"/>
  <c r="BX93" i="20"/>
  <c r="BY93" i="20"/>
  <c r="BZ93" i="20"/>
  <c r="CA93" i="20"/>
  <c r="CB93" i="20"/>
  <c r="CC93" i="20"/>
  <c r="CD93" i="20"/>
  <c r="CE93" i="20"/>
  <c r="CF93" i="20"/>
  <c r="CG93" i="20"/>
  <c r="CH93" i="20"/>
  <c r="CI93" i="20"/>
  <c r="CJ93" i="20"/>
  <c r="CK93" i="20"/>
  <c r="CL93" i="20"/>
  <c r="CM93" i="20"/>
  <c r="CN93" i="20"/>
  <c r="CO93" i="20"/>
  <c r="CP93" i="20"/>
  <c r="CQ93" i="20"/>
  <c r="CR93" i="20"/>
  <c r="AY92" i="20"/>
  <c r="AZ92" i="20"/>
  <c r="BA92" i="20"/>
  <c r="BB92" i="20"/>
  <c r="BC92" i="20"/>
  <c r="BD92" i="20"/>
  <c r="BE92" i="20"/>
  <c r="BF92" i="20"/>
  <c r="BG92" i="20"/>
  <c r="BH92" i="20"/>
  <c r="BI92" i="20"/>
  <c r="BJ92" i="20"/>
  <c r="BK92" i="20"/>
  <c r="BL92" i="20"/>
  <c r="BM92" i="20"/>
  <c r="BN92" i="20"/>
  <c r="BO92" i="20"/>
  <c r="BP92" i="20"/>
  <c r="BQ92" i="20"/>
  <c r="BR92" i="20"/>
  <c r="BS92" i="20"/>
  <c r="BT92" i="20"/>
  <c r="BU92" i="20"/>
  <c r="BV92" i="20"/>
  <c r="BW92" i="20"/>
  <c r="BX92" i="20"/>
  <c r="BY92" i="20"/>
  <c r="BZ92" i="20"/>
  <c r="CA92" i="20"/>
  <c r="CB92" i="20"/>
  <c r="CC92" i="20"/>
  <c r="CD92" i="20"/>
  <c r="CE92" i="20"/>
  <c r="CF92" i="20"/>
  <c r="CG92" i="20"/>
  <c r="CH92" i="20"/>
  <c r="CI92" i="20"/>
  <c r="CJ92" i="20"/>
  <c r="CK92" i="20"/>
  <c r="CL92" i="20"/>
  <c r="CM92" i="20"/>
  <c r="CN92" i="20"/>
  <c r="CO92" i="20"/>
  <c r="CP92" i="20"/>
  <c r="CQ92" i="20"/>
  <c r="CR92" i="20"/>
  <c r="AY91" i="20"/>
  <c r="AZ91" i="20"/>
  <c r="BA91" i="20"/>
  <c r="BB91" i="20"/>
  <c r="BC91" i="20"/>
  <c r="BD91" i="20"/>
  <c r="BE91" i="20"/>
  <c r="BF91" i="20"/>
  <c r="BG91" i="20"/>
  <c r="BH91" i="20"/>
  <c r="BI91" i="20"/>
  <c r="BJ91" i="20"/>
  <c r="BK91" i="20"/>
  <c r="BL91" i="20"/>
  <c r="BM91" i="20"/>
  <c r="BN91" i="20"/>
  <c r="BO91" i="20"/>
  <c r="BP91" i="20"/>
  <c r="BQ91" i="20"/>
  <c r="BR91" i="20"/>
  <c r="BS91" i="20"/>
  <c r="BT91" i="20"/>
  <c r="BU91" i="20"/>
  <c r="BV91" i="20"/>
  <c r="BW91" i="20"/>
  <c r="BX91" i="20"/>
  <c r="BY91" i="20"/>
  <c r="BZ91" i="20"/>
  <c r="CA91" i="20"/>
  <c r="CB91" i="20"/>
  <c r="CC91" i="20"/>
  <c r="CD91" i="20"/>
  <c r="CE91" i="20"/>
  <c r="CF91" i="20"/>
  <c r="CG91" i="20"/>
  <c r="CH91" i="20"/>
  <c r="CI91" i="20"/>
  <c r="CJ91" i="20"/>
  <c r="CK91" i="20"/>
  <c r="CL91" i="20"/>
  <c r="CM91" i="20"/>
  <c r="CN91" i="20"/>
  <c r="CO91" i="20"/>
  <c r="CP91" i="20"/>
  <c r="CQ91" i="20"/>
  <c r="CR91" i="20"/>
  <c r="AY90" i="20"/>
  <c r="AZ90" i="20"/>
  <c r="BA90" i="20"/>
  <c r="BB90" i="20"/>
  <c r="BC90" i="20"/>
  <c r="BD90" i="20"/>
  <c r="BE90" i="20"/>
  <c r="BF90" i="20"/>
  <c r="BG90" i="20"/>
  <c r="BH90" i="20"/>
  <c r="BI90" i="20"/>
  <c r="BJ90" i="20"/>
  <c r="BK90" i="20"/>
  <c r="BL90" i="20"/>
  <c r="BM90" i="20"/>
  <c r="BN90" i="20"/>
  <c r="BO90" i="20"/>
  <c r="BP90" i="20"/>
  <c r="BQ90" i="20"/>
  <c r="BR90" i="20"/>
  <c r="BS90" i="20"/>
  <c r="BT90" i="20"/>
  <c r="BU90" i="20"/>
  <c r="BV90" i="20"/>
  <c r="BW90" i="20"/>
  <c r="BX90" i="20"/>
  <c r="BY90" i="20"/>
  <c r="BZ90" i="20"/>
  <c r="CA90" i="20"/>
  <c r="CB90" i="20"/>
  <c r="CC90" i="20"/>
  <c r="CD90" i="20"/>
  <c r="CE90" i="20"/>
  <c r="CF90" i="20"/>
  <c r="CG90" i="20"/>
  <c r="CH90" i="20"/>
  <c r="CI90" i="20"/>
  <c r="CJ90" i="20"/>
  <c r="CK90" i="20"/>
  <c r="CL90" i="20"/>
  <c r="CM90" i="20"/>
  <c r="CN90" i="20"/>
  <c r="CO90" i="20"/>
  <c r="CP90" i="20"/>
  <c r="CQ90" i="20"/>
  <c r="CR90" i="20"/>
  <c r="AY89" i="20"/>
  <c r="AZ89" i="20"/>
  <c r="BA89" i="20"/>
  <c r="BB89" i="20"/>
  <c r="BC89" i="20"/>
  <c r="BD89" i="20"/>
  <c r="BE89" i="20"/>
  <c r="BF89" i="20"/>
  <c r="BG89" i="20"/>
  <c r="BH89" i="20"/>
  <c r="BI89" i="20"/>
  <c r="BJ89" i="20"/>
  <c r="BK89" i="20"/>
  <c r="BL89" i="20"/>
  <c r="BM89" i="20"/>
  <c r="BN89" i="20"/>
  <c r="BO89" i="20"/>
  <c r="BP89" i="20"/>
  <c r="BQ89" i="20"/>
  <c r="BR89" i="20"/>
  <c r="BS89" i="20"/>
  <c r="BT89" i="20"/>
  <c r="BU89" i="20"/>
  <c r="BV89" i="20"/>
  <c r="BW89" i="20"/>
  <c r="BX89" i="20"/>
  <c r="BY89" i="20"/>
  <c r="BZ89" i="20"/>
  <c r="CA89" i="20"/>
  <c r="CB89" i="20"/>
  <c r="CC89" i="20"/>
  <c r="CD89" i="20"/>
  <c r="CE89" i="20"/>
  <c r="CF89" i="20"/>
  <c r="CG89" i="20"/>
  <c r="CH89" i="20"/>
  <c r="CI89" i="20"/>
  <c r="CJ89" i="20"/>
  <c r="CK89" i="20"/>
  <c r="CL89" i="20"/>
  <c r="CM89" i="20"/>
  <c r="CN89" i="20"/>
  <c r="CO89" i="20"/>
  <c r="CP89" i="20"/>
  <c r="CQ89" i="20"/>
  <c r="CR89" i="20"/>
  <c r="AY88" i="20"/>
  <c r="AZ88" i="20"/>
  <c r="BA88" i="20"/>
  <c r="BB88" i="20"/>
  <c r="BC88" i="20"/>
  <c r="BD88" i="20"/>
  <c r="BE88" i="20"/>
  <c r="BF88" i="20"/>
  <c r="BG88" i="20"/>
  <c r="BH88" i="20"/>
  <c r="BI88" i="20"/>
  <c r="BJ88" i="20"/>
  <c r="BK88" i="20"/>
  <c r="BL88" i="20"/>
  <c r="BM88" i="20"/>
  <c r="BN88" i="20"/>
  <c r="BO88" i="20"/>
  <c r="BP88" i="20"/>
  <c r="BQ88" i="20"/>
  <c r="BR88" i="20"/>
  <c r="BS88" i="20"/>
  <c r="BT88" i="20"/>
  <c r="BU88" i="20"/>
  <c r="BV88" i="20"/>
  <c r="BW88" i="20"/>
  <c r="BX88" i="20"/>
  <c r="BY88" i="20"/>
  <c r="BZ88" i="20"/>
  <c r="CA88" i="20"/>
  <c r="CB88" i="20"/>
  <c r="CC88" i="20"/>
  <c r="CD88" i="20"/>
  <c r="CE88" i="20"/>
  <c r="CF88" i="20"/>
  <c r="CG88" i="20"/>
  <c r="CH88" i="20"/>
  <c r="CI88" i="20"/>
  <c r="CJ88" i="20"/>
  <c r="CK88" i="20"/>
  <c r="CL88" i="20"/>
  <c r="CM88" i="20"/>
  <c r="CN88" i="20"/>
  <c r="CO88" i="20"/>
  <c r="CP88" i="20"/>
  <c r="CQ88" i="20"/>
  <c r="CR88" i="20"/>
  <c r="AY87" i="20"/>
  <c r="AZ87" i="20"/>
  <c r="BA87" i="20"/>
  <c r="BB87" i="20"/>
  <c r="BC87" i="20"/>
  <c r="BD87" i="20"/>
  <c r="BE87" i="20"/>
  <c r="BF87" i="20"/>
  <c r="BG87" i="20"/>
  <c r="BH87" i="20"/>
  <c r="BI87" i="20"/>
  <c r="BJ87" i="20"/>
  <c r="BK87" i="20"/>
  <c r="BL87" i="20"/>
  <c r="BM87" i="20"/>
  <c r="BN87" i="20"/>
  <c r="BO87" i="20"/>
  <c r="BP87" i="20"/>
  <c r="BQ87" i="20"/>
  <c r="BR87" i="20"/>
  <c r="BS87" i="20"/>
  <c r="BT87" i="20"/>
  <c r="BU87" i="20"/>
  <c r="BV87" i="20"/>
  <c r="BW87" i="20"/>
  <c r="BX87" i="20"/>
  <c r="BY87" i="20"/>
  <c r="BZ87" i="20"/>
  <c r="CA87" i="20"/>
  <c r="CB87" i="20"/>
  <c r="CC87" i="20"/>
  <c r="CD87" i="20"/>
  <c r="CE87" i="20"/>
  <c r="CF87" i="20"/>
  <c r="CG87" i="20"/>
  <c r="CH87" i="20"/>
  <c r="CI87" i="20"/>
  <c r="CJ87" i="20"/>
  <c r="CK87" i="20"/>
  <c r="CL87" i="20"/>
  <c r="CM87" i="20"/>
  <c r="CN87" i="20"/>
  <c r="CO87" i="20"/>
  <c r="CP87" i="20"/>
  <c r="CQ87" i="20"/>
  <c r="CR87" i="20"/>
  <c r="AY86" i="20"/>
  <c r="AZ86" i="20"/>
  <c r="BA86" i="20"/>
  <c r="BB86" i="20"/>
  <c r="BC86" i="20"/>
  <c r="BD86" i="20"/>
  <c r="BE86" i="20"/>
  <c r="BF86" i="20"/>
  <c r="BG86" i="20"/>
  <c r="BH86" i="20"/>
  <c r="BI86" i="20"/>
  <c r="BJ86" i="20"/>
  <c r="BK86" i="20"/>
  <c r="BL86" i="20"/>
  <c r="BM86" i="20"/>
  <c r="BN86" i="20"/>
  <c r="BO86" i="20"/>
  <c r="BP86" i="20"/>
  <c r="BQ86" i="20"/>
  <c r="BR86" i="20"/>
  <c r="BS86" i="20"/>
  <c r="BT86" i="20"/>
  <c r="BU86" i="20"/>
  <c r="BV86" i="20"/>
  <c r="BW86" i="20"/>
  <c r="BX86" i="20"/>
  <c r="BY86" i="20"/>
  <c r="BZ86" i="20"/>
  <c r="CA86" i="20"/>
  <c r="CB86" i="20"/>
  <c r="CC86" i="20"/>
  <c r="CD86" i="20"/>
  <c r="CE86" i="20"/>
  <c r="CF86" i="20"/>
  <c r="CG86" i="20"/>
  <c r="CH86" i="20"/>
  <c r="CI86" i="20"/>
  <c r="CJ86" i="20"/>
  <c r="CK86" i="20"/>
  <c r="CL86" i="20"/>
  <c r="CM86" i="20"/>
  <c r="CN86" i="20"/>
  <c r="CO86" i="20"/>
  <c r="CP86" i="20"/>
  <c r="CQ86" i="20"/>
  <c r="CR86" i="20"/>
  <c r="AY85" i="20"/>
  <c r="AZ85" i="20"/>
  <c r="BA85" i="20"/>
  <c r="BB85" i="20"/>
  <c r="BC85" i="20"/>
  <c r="BD85" i="20"/>
  <c r="BE85" i="20"/>
  <c r="BF85" i="20"/>
  <c r="BG85" i="20"/>
  <c r="BH85" i="20"/>
  <c r="BI85" i="20"/>
  <c r="BJ85" i="20"/>
  <c r="BK85" i="20"/>
  <c r="BL85" i="20"/>
  <c r="BM85" i="20"/>
  <c r="BN85" i="20"/>
  <c r="BO85" i="20"/>
  <c r="BP85" i="20"/>
  <c r="BQ85" i="20"/>
  <c r="BR85" i="20"/>
  <c r="BS85" i="20"/>
  <c r="BT85" i="20"/>
  <c r="BU85" i="20"/>
  <c r="BV85" i="20"/>
  <c r="BW85" i="20"/>
  <c r="BX85" i="20"/>
  <c r="BY85" i="20"/>
  <c r="BZ85" i="20"/>
  <c r="CA85" i="20"/>
  <c r="CB85" i="20"/>
  <c r="CC85" i="20"/>
  <c r="CD85" i="20"/>
  <c r="CE85" i="20"/>
  <c r="CF85" i="20"/>
  <c r="CG85" i="20"/>
  <c r="CH85" i="20"/>
  <c r="CI85" i="20"/>
  <c r="CJ85" i="20"/>
  <c r="CK85" i="20"/>
  <c r="CL85" i="20"/>
  <c r="CM85" i="20"/>
  <c r="CN85" i="20"/>
  <c r="CO85" i="20"/>
  <c r="CP85" i="20"/>
  <c r="CQ85" i="20"/>
  <c r="CR85" i="20"/>
  <c r="AY84" i="20"/>
  <c r="AZ84" i="20"/>
  <c r="BA84" i="20"/>
  <c r="BB84" i="20"/>
  <c r="BC84" i="20"/>
  <c r="BD84" i="20"/>
  <c r="BE84" i="20"/>
  <c r="BF84" i="20"/>
  <c r="BG84" i="20"/>
  <c r="BH84" i="20"/>
  <c r="BI84" i="20"/>
  <c r="BJ84" i="20"/>
  <c r="BK84" i="20"/>
  <c r="BL84" i="20"/>
  <c r="BM84" i="20"/>
  <c r="BN84" i="20"/>
  <c r="BO84" i="20"/>
  <c r="BP84" i="20"/>
  <c r="BQ84" i="20"/>
  <c r="BR84" i="20"/>
  <c r="BS84" i="20"/>
  <c r="BT84" i="20"/>
  <c r="BU84" i="20"/>
  <c r="BV84" i="20"/>
  <c r="BW84" i="20"/>
  <c r="BX84" i="20"/>
  <c r="BY84" i="20"/>
  <c r="BZ84" i="20"/>
  <c r="CA84" i="20"/>
  <c r="CB84" i="20"/>
  <c r="CC84" i="20"/>
  <c r="CD84" i="20"/>
  <c r="CE84" i="20"/>
  <c r="CF84" i="20"/>
  <c r="CG84" i="20"/>
  <c r="CH84" i="20"/>
  <c r="CI84" i="20"/>
  <c r="CJ84" i="20"/>
  <c r="CK84" i="20"/>
  <c r="CL84" i="20"/>
  <c r="CM84" i="20"/>
  <c r="CN84" i="20"/>
  <c r="CO84" i="20"/>
  <c r="CP84" i="20"/>
  <c r="CQ84" i="20"/>
  <c r="CR84" i="20"/>
  <c r="AY83" i="20"/>
  <c r="AZ83" i="20"/>
  <c r="BA83" i="20"/>
  <c r="BB83" i="20"/>
  <c r="BC83" i="20"/>
  <c r="BD83" i="20"/>
  <c r="BE83" i="20"/>
  <c r="BF83" i="20"/>
  <c r="BG83" i="20"/>
  <c r="BH83" i="20"/>
  <c r="BI83" i="20"/>
  <c r="BJ83" i="20"/>
  <c r="BK83" i="20"/>
  <c r="BL83" i="20"/>
  <c r="BM83" i="20"/>
  <c r="BN83" i="20"/>
  <c r="BO83" i="20"/>
  <c r="BP83" i="20"/>
  <c r="BQ83" i="20"/>
  <c r="BR83" i="20"/>
  <c r="BS83" i="20"/>
  <c r="BT83" i="20"/>
  <c r="BU83" i="20"/>
  <c r="BV83" i="20"/>
  <c r="BW83" i="20"/>
  <c r="BX83" i="20"/>
  <c r="BY83" i="20"/>
  <c r="BZ83" i="20"/>
  <c r="CA83" i="20"/>
  <c r="CB83" i="20"/>
  <c r="CC83" i="20"/>
  <c r="CD83" i="20"/>
  <c r="CE83" i="20"/>
  <c r="CF83" i="20"/>
  <c r="CG83" i="20"/>
  <c r="CH83" i="20"/>
  <c r="CI83" i="20"/>
  <c r="CJ83" i="20"/>
  <c r="CK83" i="20"/>
  <c r="CL83" i="20"/>
  <c r="CM83" i="20"/>
  <c r="CN83" i="20"/>
  <c r="CO83" i="20"/>
  <c r="CP83" i="20"/>
  <c r="CQ83" i="20"/>
  <c r="CR83" i="20"/>
  <c r="AY82" i="20"/>
  <c r="AZ82" i="20"/>
  <c r="BA82" i="20"/>
  <c r="BB82" i="20"/>
  <c r="BC82" i="20"/>
  <c r="BD82" i="20"/>
  <c r="BE82" i="20"/>
  <c r="BF82" i="20"/>
  <c r="BG82" i="20"/>
  <c r="BH82" i="20"/>
  <c r="BI82" i="20"/>
  <c r="BJ82" i="20"/>
  <c r="BK82" i="20"/>
  <c r="BL82" i="20"/>
  <c r="BM82" i="20"/>
  <c r="BN82" i="20"/>
  <c r="BO82" i="20"/>
  <c r="BP82" i="20"/>
  <c r="BQ82" i="20"/>
  <c r="BR82" i="20"/>
  <c r="BS82" i="20"/>
  <c r="BT82" i="20"/>
  <c r="BU82" i="20"/>
  <c r="BV82" i="20"/>
  <c r="BW82" i="20"/>
  <c r="BX82" i="20"/>
  <c r="BY82" i="20"/>
  <c r="BZ82" i="20"/>
  <c r="CA82" i="20"/>
  <c r="CB82" i="20"/>
  <c r="CC82" i="20"/>
  <c r="CD82" i="20"/>
  <c r="CE82" i="20"/>
  <c r="CF82" i="20"/>
  <c r="CG82" i="20"/>
  <c r="CH82" i="20"/>
  <c r="CI82" i="20"/>
  <c r="CJ82" i="20"/>
  <c r="CK82" i="20"/>
  <c r="CL82" i="20"/>
  <c r="CM82" i="20"/>
  <c r="CN82" i="20"/>
  <c r="CO82" i="20"/>
  <c r="CP82" i="20"/>
  <c r="CQ82" i="20"/>
  <c r="CR82" i="20"/>
  <c r="AY81" i="20"/>
  <c r="AZ81" i="20"/>
  <c r="BA81" i="20"/>
  <c r="BB81" i="20"/>
  <c r="BC81" i="20"/>
  <c r="BD81" i="20"/>
  <c r="BE81" i="20"/>
  <c r="BF81" i="20"/>
  <c r="BG81" i="20"/>
  <c r="BH81" i="20"/>
  <c r="BI81" i="20"/>
  <c r="BJ81" i="20"/>
  <c r="BK81" i="20"/>
  <c r="BL81" i="20"/>
  <c r="BM81" i="20"/>
  <c r="BN81" i="20"/>
  <c r="BO81" i="20"/>
  <c r="BP81" i="20"/>
  <c r="BQ81" i="20"/>
  <c r="BR81" i="20"/>
  <c r="BS81" i="20"/>
  <c r="BT81" i="20"/>
  <c r="BU81" i="20"/>
  <c r="BV81" i="20"/>
  <c r="BW81" i="20"/>
  <c r="BX81" i="20"/>
  <c r="BY81" i="20"/>
  <c r="BZ81" i="20"/>
  <c r="CA81" i="20"/>
  <c r="CB81" i="20"/>
  <c r="CC81" i="20"/>
  <c r="CD81" i="20"/>
  <c r="CE81" i="20"/>
  <c r="CF81" i="20"/>
  <c r="CG81" i="20"/>
  <c r="CH81" i="20"/>
  <c r="CI81" i="20"/>
  <c r="CJ81" i="20"/>
  <c r="CK81" i="20"/>
  <c r="CL81" i="20"/>
  <c r="CM81" i="20"/>
  <c r="CN81" i="20"/>
  <c r="CO81" i="20"/>
  <c r="CP81" i="20"/>
  <c r="CQ81" i="20"/>
  <c r="CR81" i="20"/>
  <c r="AY80" i="20"/>
  <c r="AZ80" i="20"/>
  <c r="BA80" i="20"/>
  <c r="BB80" i="20"/>
  <c r="BC80" i="20"/>
  <c r="BD80" i="20"/>
  <c r="BE80" i="20"/>
  <c r="BF80" i="20"/>
  <c r="BG80" i="20"/>
  <c r="BH80" i="20"/>
  <c r="BI80" i="20"/>
  <c r="BJ80" i="20"/>
  <c r="BK80" i="20"/>
  <c r="BL80" i="20"/>
  <c r="BM80" i="20"/>
  <c r="BN80" i="20"/>
  <c r="BO80" i="20"/>
  <c r="BP80" i="20"/>
  <c r="BQ80" i="20"/>
  <c r="BR80" i="20"/>
  <c r="BS80" i="20"/>
  <c r="BT80" i="20"/>
  <c r="BU80" i="20"/>
  <c r="BV80" i="20"/>
  <c r="BW80" i="20"/>
  <c r="BX80" i="20"/>
  <c r="BY80" i="20"/>
  <c r="BZ80" i="20"/>
  <c r="CA80" i="20"/>
  <c r="CB80" i="20"/>
  <c r="CC80" i="20"/>
  <c r="CD80" i="20"/>
  <c r="CE80" i="20"/>
  <c r="CF80" i="20"/>
  <c r="CG80" i="20"/>
  <c r="CH80" i="20"/>
  <c r="CI80" i="20"/>
  <c r="CJ80" i="20"/>
  <c r="CK80" i="20"/>
  <c r="CL80" i="20"/>
  <c r="CM80" i="20"/>
  <c r="CN80" i="20"/>
  <c r="CO80" i="20"/>
  <c r="CP80" i="20"/>
  <c r="CQ80" i="20"/>
  <c r="CR80" i="20"/>
  <c r="AY79" i="20"/>
  <c r="AZ79" i="20"/>
  <c r="BA79" i="20"/>
  <c r="BB79" i="20"/>
  <c r="BC79" i="20"/>
  <c r="BD79" i="20"/>
  <c r="BE79" i="20"/>
  <c r="BF79" i="20"/>
  <c r="BG79" i="20"/>
  <c r="BH79" i="20"/>
  <c r="BI79" i="20"/>
  <c r="BJ79" i="20"/>
  <c r="BK79" i="20"/>
  <c r="BL79" i="20"/>
  <c r="BM79" i="20"/>
  <c r="BN79" i="20"/>
  <c r="BO79" i="20"/>
  <c r="BP79" i="20"/>
  <c r="BQ79" i="20"/>
  <c r="BR79" i="20"/>
  <c r="BS79" i="20"/>
  <c r="BT79" i="20"/>
  <c r="BU79" i="20"/>
  <c r="BV79" i="20"/>
  <c r="BW79" i="20"/>
  <c r="BX79" i="20"/>
  <c r="BY79" i="20"/>
  <c r="BZ79" i="20"/>
  <c r="CA79" i="20"/>
  <c r="CB79" i="20"/>
  <c r="CC79" i="20"/>
  <c r="CD79" i="20"/>
  <c r="CE79" i="20"/>
  <c r="CF79" i="20"/>
  <c r="CG79" i="20"/>
  <c r="CH79" i="20"/>
  <c r="CI79" i="20"/>
  <c r="CJ79" i="20"/>
  <c r="CK79" i="20"/>
  <c r="CL79" i="20"/>
  <c r="CM79" i="20"/>
  <c r="CN79" i="20"/>
  <c r="CO79" i="20"/>
  <c r="CP79" i="20"/>
  <c r="CQ79" i="20"/>
  <c r="CR79" i="20"/>
  <c r="AY78" i="20"/>
  <c r="AZ78" i="20"/>
  <c r="BA78" i="20"/>
  <c r="BB78" i="20"/>
  <c r="BC78" i="20"/>
  <c r="BD78" i="20"/>
  <c r="BE78" i="20"/>
  <c r="BF78" i="20"/>
  <c r="BG78" i="20"/>
  <c r="BH78" i="20"/>
  <c r="BI78" i="20"/>
  <c r="BJ78" i="20"/>
  <c r="BK78" i="20"/>
  <c r="BL78" i="20"/>
  <c r="BM78" i="20"/>
  <c r="BN78" i="20"/>
  <c r="BO78" i="20"/>
  <c r="BP78" i="20"/>
  <c r="BQ78" i="20"/>
  <c r="BR78" i="20"/>
  <c r="BS78" i="20"/>
  <c r="BT78" i="20"/>
  <c r="BU78" i="20"/>
  <c r="BV78" i="20"/>
  <c r="BW78" i="20"/>
  <c r="BX78" i="20"/>
  <c r="BY78" i="20"/>
  <c r="BZ78" i="20"/>
  <c r="CA78" i="20"/>
  <c r="CB78" i="20"/>
  <c r="CC78" i="20"/>
  <c r="CD78" i="20"/>
  <c r="CE78" i="20"/>
  <c r="CF78" i="20"/>
  <c r="CG78" i="20"/>
  <c r="CH78" i="20"/>
  <c r="CI78" i="20"/>
  <c r="CJ78" i="20"/>
  <c r="CK78" i="20"/>
  <c r="CL78" i="20"/>
  <c r="CM78" i="20"/>
  <c r="CN78" i="20"/>
  <c r="CO78" i="20"/>
  <c r="CP78" i="20"/>
  <c r="CQ78" i="20"/>
  <c r="CR78" i="20"/>
  <c r="AY77" i="20"/>
  <c r="AZ77" i="20"/>
  <c r="BA77" i="20"/>
  <c r="BB77" i="20"/>
  <c r="BC77" i="20"/>
  <c r="BD77" i="20"/>
  <c r="BE77" i="20"/>
  <c r="BF77" i="20"/>
  <c r="BG77" i="20"/>
  <c r="BH77" i="20"/>
  <c r="BI77" i="20"/>
  <c r="BJ77" i="20"/>
  <c r="BK77" i="20"/>
  <c r="BL77" i="20"/>
  <c r="BM77" i="20"/>
  <c r="BN77" i="20"/>
  <c r="BO77" i="20"/>
  <c r="BP77" i="20"/>
  <c r="BQ77" i="20"/>
  <c r="BR77" i="20"/>
  <c r="BS77" i="20"/>
  <c r="BT77" i="20"/>
  <c r="BU77" i="20"/>
  <c r="BV77" i="20"/>
  <c r="BW77" i="20"/>
  <c r="BX77" i="20"/>
  <c r="BY77" i="20"/>
  <c r="BZ77" i="20"/>
  <c r="CA77" i="20"/>
  <c r="CB77" i="20"/>
  <c r="CC77" i="20"/>
  <c r="CD77" i="20"/>
  <c r="CE77" i="20"/>
  <c r="CF77" i="20"/>
  <c r="CG77" i="20"/>
  <c r="CH77" i="20"/>
  <c r="CI77" i="20"/>
  <c r="CJ77" i="20"/>
  <c r="CK77" i="20"/>
  <c r="CL77" i="20"/>
  <c r="CM77" i="20"/>
  <c r="CN77" i="20"/>
  <c r="CO77" i="20"/>
  <c r="CP77" i="20"/>
  <c r="CQ77" i="20"/>
  <c r="CR77" i="20"/>
  <c r="AY76" i="20"/>
  <c r="AZ76" i="20"/>
  <c r="BA76" i="20"/>
  <c r="BB76" i="20"/>
  <c r="BC76" i="20"/>
  <c r="BD76" i="20"/>
  <c r="BE76" i="20"/>
  <c r="BF76" i="20"/>
  <c r="BG76" i="20"/>
  <c r="BH76" i="20"/>
  <c r="BI76" i="20"/>
  <c r="BJ76" i="20"/>
  <c r="BK76" i="20"/>
  <c r="BL76" i="20"/>
  <c r="BM76" i="20"/>
  <c r="BN76" i="20"/>
  <c r="BO76" i="20"/>
  <c r="BP76" i="20"/>
  <c r="BQ76" i="20"/>
  <c r="BR76" i="20"/>
  <c r="BS76" i="20"/>
  <c r="BT76" i="20"/>
  <c r="BU76" i="20"/>
  <c r="BV76" i="20"/>
  <c r="BW76" i="20"/>
  <c r="BX76" i="20"/>
  <c r="BY76" i="20"/>
  <c r="BZ76" i="20"/>
  <c r="CA76" i="20"/>
  <c r="CB76" i="20"/>
  <c r="CC76" i="20"/>
  <c r="CD76" i="20"/>
  <c r="CE76" i="20"/>
  <c r="CF76" i="20"/>
  <c r="CG76" i="20"/>
  <c r="CH76" i="20"/>
  <c r="CI76" i="20"/>
  <c r="CJ76" i="20"/>
  <c r="CK76" i="20"/>
  <c r="CL76" i="20"/>
  <c r="CM76" i="20"/>
  <c r="CN76" i="20"/>
  <c r="CO76" i="20"/>
  <c r="CP76" i="20"/>
  <c r="CQ76" i="20"/>
  <c r="CR76" i="20"/>
  <c r="AY75" i="20"/>
  <c r="AZ75" i="20"/>
  <c r="BA75" i="20"/>
  <c r="BB75" i="20"/>
  <c r="BC75" i="20"/>
  <c r="BD75" i="20"/>
  <c r="BE75" i="20"/>
  <c r="BF75" i="20"/>
  <c r="BG75" i="20"/>
  <c r="BH75" i="20"/>
  <c r="BI75" i="20"/>
  <c r="BJ75" i="20"/>
  <c r="BK75" i="20"/>
  <c r="BL75" i="20"/>
  <c r="BM75" i="20"/>
  <c r="BN75" i="20"/>
  <c r="BO75" i="20"/>
  <c r="BP75" i="20"/>
  <c r="BQ75" i="20"/>
  <c r="BR75" i="20"/>
  <c r="BS75" i="20"/>
  <c r="BT75" i="20"/>
  <c r="BU75" i="20"/>
  <c r="BV75" i="20"/>
  <c r="BW75" i="20"/>
  <c r="BX75" i="20"/>
  <c r="BY75" i="20"/>
  <c r="BZ75" i="20"/>
  <c r="CA75" i="20"/>
  <c r="CB75" i="20"/>
  <c r="CC75" i="20"/>
  <c r="CD75" i="20"/>
  <c r="CE75" i="20"/>
  <c r="CF75" i="20"/>
  <c r="CG75" i="20"/>
  <c r="CH75" i="20"/>
  <c r="CI75" i="20"/>
  <c r="CJ75" i="20"/>
  <c r="CK75" i="20"/>
  <c r="CL75" i="20"/>
  <c r="CM75" i="20"/>
  <c r="CN75" i="20"/>
  <c r="CO75" i="20"/>
  <c r="CP75" i="20"/>
  <c r="CQ75" i="20"/>
  <c r="CR75" i="20"/>
  <c r="AY74" i="20"/>
  <c r="AZ74" i="20"/>
  <c r="BA74" i="20"/>
  <c r="BB74" i="20"/>
  <c r="BC74" i="20"/>
  <c r="BD74" i="20"/>
  <c r="BE74" i="20"/>
  <c r="BF74" i="20"/>
  <c r="BG74" i="20"/>
  <c r="BH74" i="20"/>
  <c r="BI74" i="20"/>
  <c r="BJ74" i="20"/>
  <c r="BK74" i="20"/>
  <c r="BL74" i="20"/>
  <c r="BM74" i="20"/>
  <c r="BN74" i="20"/>
  <c r="BO74" i="20"/>
  <c r="BP74" i="20"/>
  <c r="BQ74" i="20"/>
  <c r="BR74" i="20"/>
  <c r="BS74" i="20"/>
  <c r="BT74" i="20"/>
  <c r="BU74" i="20"/>
  <c r="BV74" i="20"/>
  <c r="BW74" i="20"/>
  <c r="BX74" i="20"/>
  <c r="BY74" i="20"/>
  <c r="BZ74" i="20"/>
  <c r="CA74" i="20"/>
  <c r="CB74" i="20"/>
  <c r="CC74" i="20"/>
  <c r="CD74" i="20"/>
  <c r="CE74" i="20"/>
  <c r="CF74" i="20"/>
  <c r="CG74" i="20"/>
  <c r="CH74" i="20"/>
  <c r="CI74" i="20"/>
  <c r="CJ74" i="20"/>
  <c r="CK74" i="20"/>
  <c r="CL74" i="20"/>
  <c r="CM74" i="20"/>
  <c r="CN74" i="20"/>
  <c r="CO74" i="20"/>
  <c r="CP74" i="20"/>
  <c r="CQ74" i="20"/>
  <c r="CR74" i="20"/>
  <c r="AY73" i="20"/>
  <c r="AZ73" i="20"/>
  <c r="BA73" i="20"/>
  <c r="BB73" i="20"/>
  <c r="BC73" i="20"/>
  <c r="BD73" i="20"/>
  <c r="BE73" i="20"/>
  <c r="BF73" i="20"/>
  <c r="BG73" i="20"/>
  <c r="BH73" i="20"/>
  <c r="BI73" i="20"/>
  <c r="BJ73" i="20"/>
  <c r="BK73" i="20"/>
  <c r="BL73" i="20"/>
  <c r="BM73" i="20"/>
  <c r="BN73" i="20"/>
  <c r="BO73" i="20"/>
  <c r="BP73" i="20"/>
  <c r="BQ73" i="20"/>
  <c r="BR73" i="20"/>
  <c r="BS73" i="20"/>
  <c r="BT73" i="20"/>
  <c r="BU73" i="20"/>
  <c r="BV73" i="20"/>
  <c r="BW73" i="20"/>
  <c r="BX73" i="20"/>
  <c r="BY73" i="20"/>
  <c r="BZ73" i="20"/>
  <c r="CA73" i="20"/>
  <c r="CB73" i="20"/>
  <c r="CC73" i="20"/>
  <c r="CD73" i="20"/>
  <c r="CE73" i="20"/>
  <c r="CF73" i="20"/>
  <c r="CG73" i="20"/>
  <c r="CH73" i="20"/>
  <c r="CI73" i="20"/>
  <c r="CJ73" i="20"/>
  <c r="CK73" i="20"/>
  <c r="CL73" i="20"/>
  <c r="CM73" i="20"/>
  <c r="CN73" i="20"/>
  <c r="CO73" i="20"/>
  <c r="CP73" i="20"/>
  <c r="CQ73" i="20"/>
  <c r="CR73" i="20"/>
  <c r="AY72" i="20"/>
  <c r="AZ72" i="20"/>
  <c r="BA72" i="20"/>
  <c r="BB72" i="20"/>
  <c r="BC72" i="20"/>
  <c r="BD72" i="20"/>
  <c r="BE72" i="20"/>
  <c r="BF72" i="20"/>
  <c r="BG72" i="20"/>
  <c r="BH72" i="20"/>
  <c r="BI72" i="20"/>
  <c r="BJ72" i="20"/>
  <c r="BK72" i="20"/>
  <c r="BL72" i="20"/>
  <c r="BM72" i="20"/>
  <c r="BN72" i="20"/>
  <c r="BO72" i="20"/>
  <c r="BP72" i="20"/>
  <c r="BQ72" i="20"/>
  <c r="BR72" i="20"/>
  <c r="BS72" i="20"/>
  <c r="BT72" i="20"/>
  <c r="BU72" i="20"/>
  <c r="BV72" i="20"/>
  <c r="BW72" i="20"/>
  <c r="BX72" i="20"/>
  <c r="BY72" i="20"/>
  <c r="BZ72" i="20"/>
  <c r="CA72" i="20"/>
  <c r="CB72" i="20"/>
  <c r="CC72" i="20"/>
  <c r="CD72" i="20"/>
  <c r="CE72" i="20"/>
  <c r="CF72" i="20"/>
  <c r="CG72" i="20"/>
  <c r="CH72" i="20"/>
  <c r="CI72" i="20"/>
  <c r="CJ72" i="20"/>
  <c r="CK72" i="20"/>
  <c r="CL72" i="20"/>
  <c r="CM72" i="20"/>
  <c r="CN72" i="20"/>
  <c r="CO72" i="20"/>
  <c r="CP72" i="20"/>
  <c r="CQ72" i="20"/>
  <c r="CR72" i="20"/>
  <c r="AY71" i="20"/>
  <c r="AZ71" i="20"/>
  <c r="BA71" i="20"/>
  <c r="BB71" i="20"/>
  <c r="BC71" i="20"/>
  <c r="BD71" i="20"/>
  <c r="BE71" i="20"/>
  <c r="BF71" i="20"/>
  <c r="BG71" i="20"/>
  <c r="BH71" i="20"/>
  <c r="BI71" i="20"/>
  <c r="BJ71" i="20"/>
  <c r="BK71" i="20"/>
  <c r="BL71" i="20"/>
  <c r="BM71" i="20"/>
  <c r="BN71" i="20"/>
  <c r="BO71" i="20"/>
  <c r="BP71" i="20"/>
  <c r="BQ71" i="20"/>
  <c r="BR71" i="20"/>
  <c r="BS71" i="20"/>
  <c r="BT71" i="20"/>
  <c r="BU71" i="20"/>
  <c r="BV71" i="20"/>
  <c r="BW71" i="20"/>
  <c r="BX71" i="20"/>
  <c r="BY71" i="20"/>
  <c r="BZ71" i="20"/>
  <c r="CA71" i="20"/>
  <c r="CB71" i="20"/>
  <c r="CC71" i="20"/>
  <c r="CD71" i="20"/>
  <c r="CE71" i="20"/>
  <c r="CF71" i="20"/>
  <c r="CG71" i="20"/>
  <c r="CH71" i="20"/>
  <c r="CI71" i="20"/>
  <c r="CJ71" i="20"/>
  <c r="CK71" i="20"/>
  <c r="CL71" i="20"/>
  <c r="CM71" i="20"/>
  <c r="CN71" i="20"/>
  <c r="CO71" i="20"/>
  <c r="CP71" i="20"/>
  <c r="CQ71" i="20"/>
  <c r="CR71" i="20"/>
  <c r="AY70" i="20"/>
  <c r="AZ70" i="20"/>
  <c r="BA70" i="20"/>
  <c r="BB70" i="20"/>
  <c r="BC70" i="20"/>
  <c r="BD70" i="20"/>
  <c r="BE70" i="20"/>
  <c r="BF70" i="20"/>
  <c r="BG70" i="20"/>
  <c r="BH70" i="20"/>
  <c r="BI70" i="20"/>
  <c r="BJ70" i="20"/>
  <c r="BK70" i="20"/>
  <c r="BL70" i="20"/>
  <c r="BM70" i="20"/>
  <c r="BN70" i="20"/>
  <c r="BO70" i="20"/>
  <c r="BP70" i="20"/>
  <c r="BQ70" i="20"/>
  <c r="BR70" i="20"/>
  <c r="BS70" i="20"/>
  <c r="BT70" i="20"/>
  <c r="BU70" i="20"/>
  <c r="BV70" i="20"/>
  <c r="BW70" i="20"/>
  <c r="BX70" i="20"/>
  <c r="BY70" i="20"/>
  <c r="BZ70" i="20"/>
  <c r="CA70" i="20"/>
  <c r="CB70" i="20"/>
  <c r="CC70" i="20"/>
  <c r="CD70" i="20"/>
  <c r="CE70" i="20"/>
  <c r="CF70" i="20"/>
  <c r="CG70" i="20"/>
  <c r="CH70" i="20"/>
  <c r="CI70" i="20"/>
  <c r="CJ70" i="20"/>
  <c r="CK70" i="20"/>
  <c r="CL70" i="20"/>
  <c r="CM70" i="20"/>
  <c r="CN70" i="20"/>
  <c r="CO70" i="20"/>
  <c r="CP70" i="20"/>
  <c r="CQ70" i="20"/>
  <c r="CR70" i="20"/>
  <c r="AY69" i="20"/>
  <c r="AZ69" i="20"/>
  <c r="BA69" i="20"/>
  <c r="BB69" i="20"/>
  <c r="BC69" i="20"/>
  <c r="BD69" i="20"/>
  <c r="BE69" i="20"/>
  <c r="BF69" i="20"/>
  <c r="BG69" i="20"/>
  <c r="BH69" i="20"/>
  <c r="BI69" i="20"/>
  <c r="BJ69" i="20"/>
  <c r="BK69" i="20"/>
  <c r="BL69" i="20"/>
  <c r="BM69" i="20"/>
  <c r="BN69" i="20"/>
  <c r="BO69" i="20"/>
  <c r="BP69" i="20"/>
  <c r="BQ69" i="20"/>
  <c r="BR69" i="20"/>
  <c r="BS69" i="20"/>
  <c r="BT69" i="20"/>
  <c r="BU69" i="20"/>
  <c r="BV69" i="20"/>
  <c r="BW69" i="20"/>
  <c r="BX69" i="20"/>
  <c r="BY69" i="20"/>
  <c r="BZ69" i="20"/>
  <c r="CA69" i="20"/>
  <c r="CB69" i="20"/>
  <c r="CC69" i="20"/>
  <c r="CD69" i="20"/>
  <c r="CE69" i="20"/>
  <c r="CF69" i="20"/>
  <c r="CG69" i="20"/>
  <c r="CH69" i="20"/>
  <c r="CI69" i="20"/>
  <c r="CJ69" i="20"/>
  <c r="CK69" i="20"/>
  <c r="CL69" i="20"/>
  <c r="CM69" i="20"/>
  <c r="CN69" i="20"/>
  <c r="CO69" i="20"/>
  <c r="CP69" i="20"/>
  <c r="CQ69" i="20"/>
  <c r="CR69" i="20"/>
  <c r="AY68" i="20"/>
  <c r="AZ68" i="20"/>
  <c r="BA68" i="20"/>
  <c r="BB68" i="20"/>
  <c r="BC68" i="20"/>
  <c r="BD68" i="20"/>
  <c r="BE68" i="20"/>
  <c r="BF68" i="20"/>
  <c r="BG68" i="20"/>
  <c r="BH68" i="20"/>
  <c r="BI68" i="20"/>
  <c r="BJ68" i="20"/>
  <c r="BK68" i="20"/>
  <c r="BL68" i="20"/>
  <c r="BM68" i="20"/>
  <c r="BN68" i="20"/>
  <c r="BO68" i="20"/>
  <c r="BP68" i="20"/>
  <c r="BQ68" i="20"/>
  <c r="BR68" i="20"/>
  <c r="BS68" i="20"/>
  <c r="BT68" i="20"/>
  <c r="BU68" i="20"/>
  <c r="BV68" i="20"/>
  <c r="BW68" i="20"/>
  <c r="BX68" i="20"/>
  <c r="BY68" i="20"/>
  <c r="BZ68" i="20"/>
  <c r="CA68" i="20"/>
  <c r="CB68" i="20"/>
  <c r="CC68" i="20"/>
  <c r="CD68" i="20"/>
  <c r="CE68" i="20"/>
  <c r="CF68" i="20"/>
  <c r="CG68" i="20"/>
  <c r="CH68" i="20"/>
  <c r="CI68" i="20"/>
  <c r="CJ68" i="20"/>
  <c r="CK68" i="20"/>
  <c r="CL68" i="20"/>
  <c r="CM68" i="20"/>
  <c r="CN68" i="20"/>
  <c r="CO68" i="20"/>
  <c r="CP68" i="20"/>
  <c r="CQ68" i="20"/>
  <c r="CR68" i="20"/>
  <c r="AY67" i="20"/>
  <c r="AZ67" i="20"/>
  <c r="BA67" i="20"/>
  <c r="BB67" i="20"/>
  <c r="BC67" i="20"/>
  <c r="BD67" i="20"/>
  <c r="BE67" i="20"/>
  <c r="BF67" i="20"/>
  <c r="BG67" i="20"/>
  <c r="BH67" i="20"/>
  <c r="BI67" i="20"/>
  <c r="BJ67" i="20"/>
  <c r="BK67" i="20"/>
  <c r="BL67" i="20"/>
  <c r="BM67" i="20"/>
  <c r="BN67" i="20"/>
  <c r="BO67" i="20"/>
  <c r="BP67" i="20"/>
  <c r="BQ67" i="20"/>
  <c r="BR67" i="20"/>
  <c r="BS67" i="20"/>
  <c r="BT67" i="20"/>
  <c r="BU67" i="20"/>
  <c r="BV67" i="20"/>
  <c r="BW67" i="20"/>
  <c r="BX67" i="20"/>
  <c r="BY67" i="20"/>
  <c r="BZ67" i="20"/>
  <c r="CA67" i="20"/>
  <c r="CB67" i="20"/>
  <c r="CC67" i="20"/>
  <c r="CD67" i="20"/>
  <c r="CE67" i="20"/>
  <c r="CF67" i="20"/>
  <c r="CG67" i="20"/>
  <c r="CH67" i="20"/>
  <c r="CI67" i="20"/>
  <c r="CJ67" i="20"/>
  <c r="CK67" i="20"/>
  <c r="CL67" i="20"/>
  <c r="CM67" i="20"/>
  <c r="CN67" i="20"/>
  <c r="CO67" i="20"/>
  <c r="CP67" i="20"/>
  <c r="CQ67" i="20"/>
  <c r="CR67" i="20"/>
  <c r="AY66" i="20"/>
  <c r="AZ66" i="20"/>
  <c r="BA66" i="20"/>
  <c r="BB66" i="20"/>
  <c r="BC66" i="20"/>
  <c r="BD66" i="20"/>
  <c r="BE66" i="20"/>
  <c r="BF66" i="20"/>
  <c r="BG66" i="20"/>
  <c r="BH66" i="20"/>
  <c r="BI66" i="20"/>
  <c r="BJ66" i="20"/>
  <c r="BK66" i="20"/>
  <c r="BL66" i="20"/>
  <c r="BM66" i="20"/>
  <c r="BN66" i="20"/>
  <c r="BO66" i="20"/>
  <c r="BP66" i="20"/>
  <c r="BQ66" i="20"/>
  <c r="BR66" i="20"/>
  <c r="BS66" i="20"/>
  <c r="BT66" i="20"/>
  <c r="BU66" i="20"/>
  <c r="BV66" i="20"/>
  <c r="BW66" i="20"/>
  <c r="BX66" i="20"/>
  <c r="BY66" i="20"/>
  <c r="BZ66" i="20"/>
  <c r="CA66" i="20"/>
  <c r="CB66" i="20"/>
  <c r="CC66" i="20"/>
  <c r="CD66" i="20"/>
  <c r="CE66" i="20"/>
  <c r="CF66" i="20"/>
  <c r="CG66" i="20"/>
  <c r="CH66" i="20"/>
  <c r="CI66" i="20"/>
  <c r="CJ66" i="20"/>
  <c r="CK66" i="20"/>
  <c r="CL66" i="20"/>
  <c r="CM66" i="20"/>
  <c r="CN66" i="20"/>
  <c r="CO66" i="20"/>
  <c r="CP66" i="20"/>
  <c r="CQ66" i="20"/>
  <c r="CR66" i="20"/>
  <c r="AY65" i="20"/>
  <c r="AZ65" i="20"/>
  <c r="BA65" i="20"/>
  <c r="BB65" i="20"/>
  <c r="BC65" i="20"/>
  <c r="BD65" i="20"/>
  <c r="BE65" i="20"/>
  <c r="BF65" i="20"/>
  <c r="BG65" i="20"/>
  <c r="BH65" i="20"/>
  <c r="BI65" i="20"/>
  <c r="BJ65" i="20"/>
  <c r="BK65" i="20"/>
  <c r="BL65" i="20"/>
  <c r="BM65" i="20"/>
  <c r="BN65" i="20"/>
  <c r="BO65" i="20"/>
  <c r="BP65" i="20"/>
  <c r="BQ65" i="20"/>
  <c r="BR65" i="20"/>
  <c r="BS65" i="20"/>
  <c r="BT65" i="20"/>
  <c r="BU65" i="20"/>
  <c r="BV65" i="20"/>
  <c r="BW65" i="20"/>
  <c r="BX65" i="20"/>
  <c r="BY65" i="20"/>
  <c r="BZ65" i="20"/>
  <c r="CA65" i="20"/>
  <c r="CB65" i="20"/>
  <c r="CC65" i="20"/>
  <c r="CD65" i="20"/>
  <c r="CE65" i="20"/>
  <c r="CF65" i="20"/>
  <c r="CG65" i="20"/>
  <c r="CH65" i="20"/>
  <c r="CI65" i="20"/>
  <c r="CJ65" i="20"/>
  <c r="CK65" i="20"/>
  <c r="CL65" i="20"/>
  <c r="CM65" i="20"/>
  <c r="CN65" i="20"/>
  <c r="CO65" i="20"/>
  <c r="CP65" i="20"/>
  <c r="CQ65" i="20"/>
  <c r="CR65" i="20"/>
  <c r="AY64" i="20"/>
  <c r="AZ64" i="20"/>
  <c r="BA64" i="20"/>
  <c r="BB64" i="20"/>
  <c r="BC64" i="20"/>
  <c r="BD64" i="20"/>
  <c r="BE64" i="20"/>
  <c r="BF64" i="20"/>
  <c r="BG64" i="20"/>
  <c r="BH64" i="20"/>
  <c r="BI64" i="20"/>
  <c r="BJ64" i="20"/>
  <c r="BK64" i="20"/>
  <c r="BL64" i="20"/>
  <c r="BM64" i="20"/>
  <c r="BN64" i="20"/>
  <c r="BO64" i="20"/>
  <c r="BP64" i="20"/>
  <c r="BQ64" i="20"/>
  <c r="BR64" i="20"/>
  <c r="BS64" i="20"/>
  <c r="BT64" i="20"/>
  <c r="BU64" i="20"/>
  <c r="BV64" i="20"/>
  <c r="BW64" i="20"/>
  <c r="BX64" i="20"/>
  <c r="BY64" i="20"/>
  <c r="BZ64" i="20"/>
  <c r="CA64" i="20"/>
  <c r="CB64" i="20"/>
  <c r="CC64" i="20"/>
  <c r="CD64" i="20"/>
  <c r="CE64" i="20"/>
  <c r="CF64" i="20"/>
  <c r="CG64" i="20"/>
  <c r="CH64" i="20"/>
  <c r="CI64" i="20"/>
  <c r="CJ64" i="20"/>
  <c r="CK64" i="20"/>
  <c r="CL64" i="20"/>
  <c r="CM64" i="20"/>
  <c r="CN64" i="20"/>
  <c r="CO64" i="20"/>
  <c r="CP64" i="20"/>
  <c r="CQ64" i="20"/>
  <c r="CR64" i="20"/>
  <c r="AY63" i="20"/>
  <c r="AZ63" i="20"/>
  <c r="BA63" i="20"/>
  <c r="BB63" i="20"/>
  <c r="BC63" i="20"/>
  <c r="BD63" i="20"/>
  <c r="BE63" i="20"/>
  <c r="BF63" i="20"/>
  <c r="BG63" i="20"/>
  <c r="BH63" i="20"/>
  <c r="BI63" i="20"/>
  <c r="BJ63" i="20"/>
  <c r="BK63" i="20"/>
  <c r="BL63" i="20"/>
  <c r="BM63" i="20"/>
  <c r="BN63" i="20"/>
  <c r="BO63" i="20"/>
  <c r="BP63" i="20"/>
  <c r="BQ63" i="20"/>
  <c r="BR63" i="20"/>
  <c r="BS63" i="20"/>
  <c r="BT63" i="20"/>
  <c r="BU63" i="20"/>
  <c r="BV63" i="20"/>
  <c r="BW63" i="20"/>
  <c r="BX63" i="20"/>
  <c r="BY63" i="20"/>
  <c r="BZ63" i="20"/>
  <c r="CA63" i="20"/>
  <c r="CB63" i="20"/>
  <c r="CC63" i="20"/>
  <c r="CD63" i="20"/>
  <c r="CE63" i="20"/>
  <c r="CF63" i="20"/>
  <c r="CG63" i="20"/>
  <c r="CH63" i="20"/>
  <c r="CI63" i="20"/>
  <c r="CJ63" i="20"/>
  <c r="CK63" i="20"/>
  <c r="CL63" i="20"/>
  <c r="CM63" i="20"/>
  <c r="CN63" i="20"/>
  <c r="CO63" i="20"/>
  <c r="CP63" i="20"/>
  <c r="CQ63" i="20"/>
  <c r="CR63" i="20"/>
  <c r="AY62" i="20"/>
  <c r="AZ62" i="20"/>
  <c r="BA62" i="20"/>
  <c r="BB62" i="20"/>
  <c r="BC62" i="20"/>
  <c r="BD62" i="20"/>
  <c r="BE62" i="20"/>
  <c r="BF62" i="20"/>
  <c r="BG62" i="20"/>
  <c r="BH62" i="20"/>
  <c r="BI62" i="20"/>
  <c r="BJ62" i="20"/>
  <c r="BK62" i="20"/>
  <c r="BL62" i="20"/>
  <c r="BM62" i="20"/>
  <c r="BN62" i="20"/>
  <c r="BO62" i="20"/>
  <c r="BP62" i="20"/>
  <c r="BQ62" i="20"/>
  <c r="BR62" i="20"/>
  <c r="BS62" i="20"/>
  <c r="BT62" i="20"/>
  <c r="BU62" i="20"/>
  <c r="BV62" i="20"/>
  <c r="BW62" i="20"/>
  <c r="BX62" i="20"/>
  <c r="BY62" i="20"/>
  <c r="BZ62" i="20"/>
  <c r="CA62" i="20"/>
  <c r="CB62" i="20"/>
  <c r="CC62" i="20"/>
  <c r="CD62" i="20"/>
  <c r="CE62" i="20"/>
  <c r="CF62" i="20"/>
  <c r="CG62" i="20"/>
  <c r="CH62" i="20"/>
  <c r="CI62" i="20"/>
  <c r="CJ62" i="20"/>
  <c r="CK62" i="20"/>
  <c r="CL62" i="20"/>
  <c r="CM62" i="20"/>
  <c r="CN62" i="20"/>
  <c r="CO62" i="20"/>
  <c r="CP62" i="20"/>
  <c r="CQ62" i="20"/>
  <c r="CR62" i="20"/>
  <c r="AY61" i="20"/>
  <c r="AZ61" i="20"/>
  <c r="BA61" i="20"/>
  <c r="BB61" i="20"/>
  <c r="BC61" i="20"/>
  <c r="BD61" i="20"/>
  <c r="BE61" i="20"/>
  <c r="BF61" i="20"/>
  <c r="BG61" i="20"/>
  <c r="BH61" i="20"/>
  <c r="BI61" i="20"/>
  <c r="BJ61" i="20"/>
  <c r="BK61" i="20"/>
  <c r="BL61" i="20"/>
  <c r="BM61" i="20"/>
  <c r="BN61" i="20"/>
  <c r="BO61" i="20"/>
  <c r="BP61" i="20"/>
  <c r="BQ61" i="20"/>
  <c r="BR61" i="20"/>
  <c r="BS61" i="20"/>
  <c r="BT61" i="20"/>
  <c r="BU61" i="20"/>
  <c r="BV61" i="20"/>
  <c r="BW61" i="20"/>
  <c r="BX61" i="20"/>
  <c r="BY61" i="20"/>
  <c r="BZ61" i="20"/>
  <c r="CA61" i="20"/>
  <c r="CB61" i="20"/>
  <c r="CC61" i="20"/>
  <c r="CD61" i="20"/>
  <c r="CE61" i="20"/>
  <c r="CF61" i="20"/>
  <c r="CG61" i="20"/>
  <c r="CH61" i="20"/>
  <c r="CI61" i="20"/>
  <c r="CJ61" i="20"/>
  <c r="CK61" i="20"/>
  <c r="CL61" i="20"/>
  <c r="CM61" i="20"/>
  <c r="CN61" i="20"/>
  <c r="CO61" i="20"/>
  <c r="CP61" i="20"/>
  <c r="CQ61" i="20"/>
  <c r="CR61" i="20"/>
  <c r="AY60" i="20"/>
  <c r="AZ60" i="20"/>
  <c r="BA60" i="20"/>
  <c r="BB60" i="20"/>
  <c r="BC60" i="20"/>
  <c r="BD60" i="20"/>
  <c r="BE60" i="20"/>
  <c r="BF60" i="20"/>
  <c r="BG60" i="20"/>
  <c r="BH60" i="20"/>
  <c r="BI60" i="20"/>
  <c r="BJ60" i="20"/>
  <c r="BK60" i="20"/>
  <c r="BL60" i="20"/>
  <c r="BM60" i="20"/>
  <c r="BN60" i="20"/>
  <c r="BO60" i="20"/>
  <c r="BP60" i="20"/>
  <c r="BQ60" i="20"/>
  <c r="BR60" i="20"/>
  <c r="BS60" i="20"/>
  <c r="BT60" i="20"/>
  <c r="BU60" i="20"/>
  <c r="BV60" i="20"/>
  <c r="BW60" i="20"/>
  <c r="BX60" i="20"/>
  <c r="BY60" i="20"/>
  <c r="BZ60" i="20"/>
  <c r="CA60" i="20"/>
  <c r="CB60" i="20"/>
  <c r="CC60" i="20"/>
  <c r="CD60" i="20"/>
  <c r="CE60" i="20"/>
  <c r="CF60" i="20"/>
  <c r="CG60" i="20"/>
  <c r="CH60" i="20"/>
  <c r="CI60" i="20"/>
  <c r="CJ60" i="20"/>
  <c r="CK60" i="20"/>
  <c r="CL60" i="20"/>
  <c r="CM60" i="20"/>
  <c r="CN60" i="20"/>
  <c r="CO60" i="20"/>
  <c r="CP60" i="20"/>
  <c r="CQ60" i="20"/>
  <c r="CR60" i="20"/>
  <c r="AY59" i="20"/>
  <c r="AZ59" i="20"/>
  <c r="BA59" i="20"/>
  <c r="BB59" i="20"/>
  <c r="BC59" i="20"/>
  <c r="BD59" i="20"/>
  <c r="BE59" i="20"/>
  <c r="BF59" i="20"/>
  <c r="BG59" i="20"/>
  <c r="BH59" i="20"/>
  <c r="BI59" i="20"/>
  <c r="BJ59" i="20"/>
  <c r="BK59" i="20"/>
  <c r="BL59" i="20"/>
  <c r="BM59" i="20"/>
  <c r="BN59" i="20"/>
  <c r="BO59" i="20"/>
  <c r="BP59" i="20"/>
  <c r="BQ59" i="20"/>
  <c r="BR59" i="20"/>
  <c r="BS59" i="20"/>
  <c r="BT59" i="20"/>
  <c r="BU59" i="20"/>
  <c r="BV59" i="20"/>
  <c r="BW59" i="20"/>
  <c r="BX59" i="20"/>
  <c r="BY59" i="20"/>
  <c r="BZ59" i="20"/>
  <c r="CA59" i="20"/>
  <c r="CB59" i="20"/>
  <c r="CC59" i="20"/>
  <c r="CD59" i="20"/>
  <c r="CE59" i="20"/>
  <c r="CF59" i="20"/>
  <c r="CG59" i="20"/>
  <c r="CH59" i="20"/>
  <c r="CI59" i="20"/>
  <c r="CJ59" i="20"/>
  <c r="CK59" i="20"/>
  <c r="CL59" i="20"/>
  <c r="CM59" i="20"/>
  <c r="CN59" i="20"/>
  <c r="CO59" i="20"/>
  <c r="CP59" i="20"/>
  <c r="CQ59" i="20"/>
  <c r="CR59" i="20"/>
  <c r="AY58" i="20"/>
  <c r="AZ58" i="20"/>
  <c r="BA58" i="20"/>
  <c r="BB58" i="20"/>
  <c r="BC58" i="20"/>
  <c r="BD58" i="20"/>
  <c r="BE58" i="20"/>
  <c r="BF58" i="20"/>
  <c r="BG58" i="20"/>
  <c r="BH58" i="20"/>
  <c r="BI58" i="20"/>
  <c r="BJ58" i="20"/>
  <c r="BK58" i="20"/>
  <c r="BL58" i="20"/>
  <c r="BM58" i="20"/>
  <c r="BN58" i="20"/>
  <c r="BO58" i="20"/>
  <c r="BP58" i="20"/>
  <c r="BQ58" i="20"/>
  <c r="BR58" i="20"/>
  <c r="BS58" i="20"/>
  <c r="BT58" i="20"/>
  <c r="BU58" i="20"/>
  <c r="BV58" i="20"/>
  <c r="BW58" i="20"/>
  <c r="BX58" i="20"/>
  <c r="BY58" i="20"/>
  <c r="BZ58" i="20"/>
  <c r="CA58" i="20"/>
  <c r="CB58" i="20"/>
  <c r="CC58" i="20"/>
  <c r="CD58" i="20"/>
  <c r="CE58" i="20"/>
  <c r="CF58" i="20"/>
  <c r="CG58" i="20"/>
  <c r="CH58" i="20"/>
  <c r="CI58" i="20"/>
  <c r="CJ58" i="20"/>
  <c r="CK58" i="20"/>
  <c r="CL58" i="20"/>
  <c r="CM58" i="20"/>
  <c r="CN58" i="20"/>
  <c r="CO58" i="20"/>
  <c r="CP58" i="20"/>
  <c r="CQ58" i="20"/>
  <c r="CR58" i="20"/>
  <c r="AY57" i="20"/>
  <c r="AZ57" i="20"/>
  <c r="BA57" i="20"/>
  <c r="BB57" i="20"/>
  <c r="BC57" i="20"/>
  <c r="BD57" i="20"/>
  <c r="BE57" i="20"/>
  <c r="BF57" i="20"/>
  <c r="BG57" i="20"/>
  <c r="BH57" i="20"/>
  <c r="BI57" i="20"/>
  <c r="BJ57" i="20"/>
  <c r="BK57" i="20"/>
  <c r="BL57" i="20"/>
  <c r="BM57" i="20"/>
  <c r="BN57" i="20"/>
  <c r="BO57" i="20"/>
  <c r="BP57" i="20"/>
  <c r="BQ57" i="20"/>
  <c r="BR57" i="20"/>
  <c r="BS57" i="20"/>
  <c r="BT57" i="20"/>
  <c r="BU57" i="20"/>
  <c r="BV57" i="20"/>
  <c r="BW57" i="20"/>
  <c r="BX57" i="20"/>
  <c r="BY57" i="20"/>
  <c r="BZ57" i="20"/>
  <c r="CA57" i="20"/>
  <c r="CB57" i="20"/>
  <c r="CC57" i="20"/>
  <c r="CD57" i="20"/>
  <c r="CE57" i="20"/>
  <c r="CF57" i="20"/>
  <c r="CG57" i="20"/>
  <c r="CH57" i="20"/>
  <c r="CI57" i="20"/>
  <c r="CJ57" i="20"/>
  <c r="CK57" i="20"/>
  <c r="CL57" i="20"/>
  <c r="CM57" i="20"/>
  <c r="CN57" i="20"/>
  <c r="CO57" i="20"/>
  <c r="CP57" i="20"/>
  <c r="CQ57" i="20"/>
  <c r="CR57" i="20"/>
  <c r="AY56" i="20"/>
  <c r="AZ56" i="20"/>
  <c r="BA56" i="20"/>
  <c r="BB56" i="20"/>
  <c r="BC56" i="20"/>
  <c r="BD56" i="20"/>
  <c r="BE56" i="20"/>
  <c r="BF56" i="20"/>
  <c r="BG56" i="20"/>
  <c r="BH56" i="20"/>
  <c r="BI56" i="20"/>
  <c r="BJ56" i="20"/>
  <c r="BK56" i="20"/>
  <c r="BL56" i="20"/>
  <c r="BM56" i="20"/>
  <c r="BN56" i="20"/>
  <c r="BO56" i="20"/>
  <c r="BP56" i="20"/>
  <c r="BQ56" i="20"/>
  <c r="BR56" i="20"/>
  <c r="BS56" i="20"/>
  <c r="BT56" i="20"/>
  <c r="BU56" i="20"/>
  <c r="BV56" i="20"/>
  <c r="BW56" i="20"/>
  <c r="BX56" i="20"/>
  <c r="BY56" i="20"/>
  <c r="BZ56" i="20"/>
  <c r="CA56" i="20"/>
  <c r="CB56" i="20"/>
  <c r="CC56" i="20"/>
  <c r="CD56" i="20"/>
  <c r="CE56" i="20"/>
  <c r="CF56" i="20"/>
  <c r="CG56" i="20"/>
  <c r="CH56" i="20"/>
  <c r="CI56" i="20"/>
  <c r="CJ56" i="20"/>
  <c r="CK56" i="20"/>
  <c r="CL56" i="20"/>
  <c r="CM56" i="20"/>
  <c r="CN56" i="20"/>
  <c r="CO56" i="20"/>
  <c r="CP56" i="20"/>
  <c r="CQ56" i="20"/>
  <c r="CR56" i="20"/>
  <c r="AY55" i="20"/>
  <c r="AZ55" i="20"/>
  <c r="BA55" i="20"/>
  <c r="BB55" i="20"/>
  <c r="BC55" i="20"/>
  <c r="BD55" i="20"/>
  <c r="BE55" i="20"/>
  <c r="BF55" i="20"/>
  <c r="BG55" i="20"/>
  <c r="BH55" i="20"/>
  <c r="BI55" i="20"/>
  <c r="BJ55" i="20"/>
  <c r="BK55" i="20"/>
  <c r="BL55" i="20"/>
  <c r="BM55" i="20"/>
  <c r="BN55" i="20"/>
  <c r="BO55" i="20"/>
  <c r="BP55" i="20"/>
  <c r="BQ55" i="20"/>
  <c r="BR55" i="20"/>
  <c r="BS55" i="20"/>
  <c r="BT55" i="20"/>
  <c r="BU55" i="20"/>
  <c r="BV55" i="20"/>
  <c r="BW55" i="20"/>
  <c r="BX55" i="20"/>
  <c r="BY55" i="20"/>
  <c r="BZ55" i="20"/>
  <c r="CA55" i="20"/>
  <c r="CB55" i="20"/>
  <c r="CC55" i="20"/>
  <c r="CD55" i="20"/>
  <c r="CE55" i="20"/>
  <c r="CF55" i="20"/>
  <c r="CG55" i="20"/>
  <c r="CH55" i="20"/>
  <c r="CI55" i="20"/>
  <c r="CJ55" i="20"/>
  <c r="CK55" i="20"/>
  <c r="CL55" i="20"/>
  <c r="CM55" i="20"/>
  <c r="CN55" i="20"/>
  <c r="CO55" i="20"/>
  <c r="CP55" i="20"/>
  <c r="CQ55" i="20"/>
  <c r="CR55" i="20"/>
  <c r="AY54" i="20"/>
  <c r="AZ54" i="20"/>
  <c r="BA54" i="20"/>
  <c r="BB54" i="20"/>
  <c r="BC54" i="20"/>
  <c r="BD54" i="20"/>
  <c r="BE54" i="20"/>
  <c r="BF54" i="20"/>
  <c r="BG54" i="20"/>
  <c r="BH54" i="20"/>
  <c r="BI54" i="20"/>
  <c r="BJ54" i="20"/>
  <c r="BK54" i="20"/>
  <c r="BL54" i="20"/>
  <c r="BM54" i="20"/>
  <c r="BN54" i="20"/>
  <c r="BO54" i="20"/>
  <c r="BP54" i="20"/>
  <c r="BQ54" i="20"/>
  <c r="BR54" i="20"/>
  <c r="BS54" i="20"/>
  <c r="BT54" i="20"/>
  <c r="BU54" i="20"/>
  <c r="BV54" i="20"/>
  <c r="BW54" i="20"/>
  <c r="BX54" i="20"/>
  <c r="BY54" i="20"/>
  <c r="BZ54" i="20"/>
  <c r="CA54" i="20"/>
  <c r="CB54" i="20"/>
  <c r="CC54" i="20"/>
  <c r="CD54" i="20"/>
  <c r="CE54" i="20"/>
  <c r="CF54" i="20"/>
  <c r="CG54" i="20"/>
  <c r="CH54" i="20"/>
  <c r="CI54" i="20"/>
  <c r="CJ54" i="20"/>
  <c r="CK54" i="20"/>
  <c r="CL54" i="20"/>
  <c r="CM54" i="20"/>
  <c r="CN54" i="20"/>
  <c r="CO54" i="20"/>
  <c r="CP54" i="20"/>
  <c r="CQ54" i="20"/>
  <c r="CR54" i="20"/>
  <c r="AY53" i="20"/>
  <c r="AZ53" i="20"/>
  <c r="BA53" i="20"/>
  <c r="BB53" i="20"/>
  <c r="BC53" i="20"/>
  <c r="BD53" i="20"/>
  <c r="BE53" i="20"/>
  <c r="BF53" i="20"/>
  <c r="BG53" i="20"/>
  <c r="BH53" i="20"/>
  <c r="BI53" i="20"/>
  <c r="BJ53" i="20"/>
  <c r="BK53" i="20"/>
  <c r="BL53" i="20"/>
  <c r="BM53" i="20"/>
  <c r="BN53" i="20"/>
  <c r="BO53" i="20"/>
  <c r="BP53" i="20"/>
  <c r="BQ53" i="20"/>
  <c r="BR53" i="20"/>
  <c r="BS53" i="20"/>
  <c r="BT53" i="20"/>
  <c r="BU53" i="20"/>
  <c r="BV53" i="20"/>
  <c r="BW53" i="20"/>
  <c r="BX53" i="20"/>
  <c r="BY53" i="20"/>
  <c r="BZ53" i="20"/>
  <c r="CA53" i="20"/>
  <c r="CB53" i="20"/>
  <c r="CC53" i="20"/>
  <c r="CD53" i="20"/>
  <c r="CE53" i="20"/>
  <c r="CF53" i="20"/>
  <c r="CG53" i="20"/>
  <c r="CH53" i="20"/>
  <c r="CI53" i="20"/>
  <c r="CJ53" i="20"/>
  <c r="CK53" i="20"/>
  <c r="CL53" i="20"/>
  <c r="CM53" i="20"/>
  <c r="CN53" i="20"/>
  <c r="CO53" i="20"/>
  <c r="CP53" i="20"/>
  <c r="CQ53" i="20"/>
  <c r="CR53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BR52" i="20"/>
  <c r="BS52" i="20"/>
  <c r="BT52" i="20"/>
  <c r="BU52" i="20"/>
  <c r="BV52" i="20"/>
  <c r="BW52" i="20"/>
  <c r="BX52" i="20"/>
  <c r="BY52" i="20"/>
  <c r="BZ52" i="20"/>
  <c r="CA52" i="20"/>
  <c r="CB52" i="20"/>
  <c r="CC52" i="20"/>
  <c r="CD52" i="20"/>
  <c r="CE52" i="20"/>
  <c r="CF52" i="20"/>
  <c r="CG52" i="20"/>
  <c r="CH52" i="20"/>
  <c r="CI52" i="20"/>
  <c r="CJ52" i="20"/>
  <c r="CK52" i="20"/>
  <c r="CL52" i="20"/>
  <c r="CM52" i="20"/>
  <c r="CN52" i="20"/>
  <c r="CO52" i="20"/>
  <c r="CP52" i="20"/>
  <c r="CQ52" i="20"/>
  <c r="CR52" i="20"/>
  <c r="AY51" i="20"/>
  <c r="AZ51" i="20"/>
  <c r="BA51" i="20"/>
  <c r="BB51" i="20"/>
  <c r="BC51" i="20"/>
  <c r="BD51" i="20"/>
  <c r="BE51" i="20"/>
  <c r="BF51" i="20"/>
  <c r="BG51" i="20"/>
  <c r="BH51" i="20"/>
  <c r="BI51" i="20"/>
  <c r="BJ51" i="20"/>
  <c r="BK51" i="20"/>
  <c r="BL51" i="20"/>
  <c r="BM51" i="20"/>
  <c r="BN51" i="20"/>
  <c r="BO51" i="20"/>
  <c r="BP51" i="20"/>
  <c r="BQ51" i="20"/>
  <c r="BR51" i="20"/>
  <c r="BS51" i="20"/>
  <c r="BT51" i="20"/>
  <c r="BU51" i="20"/>
  <c r="BV51" i="20"/>
  <c r="BW51" i="20"/>
  <c r="BX51" i="20"/>
  <c r="BY51" i="20"/>
  <c r="BZ51" i="20"/>
  <c r="CA51" i="20"/>
  <c r="CB51" i="20"/>
  <c r="CC51" i="20"/>
  <c r="CD51" i="20"/>
  <c r="CE51" i="20"/>
  <c r="CF51" i="20"/>
  <c r="CG51" i="20"/>
  <c r="CH51" i="20"/>
  <c r="CI51" i="20"/>
  <c r="CJ51" i="20"/>
  <c r="CK51" i="20"/>
  <c r="CL51" i="20"/>
  <c r="CM51" i="20"/>
  <c r="CN51" i="20"/>
  <c r="CO51" i="20"/>
  <c r="CP51" i="20"/>
  <c r="CQ51" i="20"/>
  <c r="CR51" i="20"/>
  <c r="AY50" i="20"/>
  <c r="AZ50" i="20"/>
  <c r="BA50" i="20"/>
  <c r="BB50" i="20"/>
  <c r="BC50" i="20"/>
  <c r="BD50" i="20"/>
  <c r="BE50" i="20"/>
  <c r="BF50" i="20"/>
  <c r="BG50" i="20"/>
  <c r="BH50" i="20"/>
  <c r="BI50" i="20"/>
  <c r="BJ50" i="20"/>
  <c r="BK50" i="20"/>
  <c r="BL50" i="20"/>
  <c r="BM50" i="20"/>
  <c r="BN50" i="20"/>
  <c r="BO50" i="20"/>
  <c r="BP50" i="20"/>
  <c r="BQ50" i="20"/>
  <c r="BR50" i="20"/>
  <c r="BS50" i="20"/>
  <c r="BT50" i="20"/>
  <c r="BU50" i="20"/>
  <c r="BV50" i="20"/>
  <c r="BW50" i="20"/>
  <c r="BX50" i="20"/>
  <c r="BY50" i="20"/>
  <c r="BZ50" i="20"/>
  <c r="CA50" i="20"/>
  <c r="CB50" i="20"/>
  <c r="CC50" i="20"/>
  <c r="CD50" i="20"/>
  <c r="CE50" i="20"/>
  <c r="CF50" i="20"/>
  <c r="CG50" i="20"/>
  <c r="CH50" i="20"/>
  <c r="CI50" i="20"/>
  <c r="CJ50" i="20"/>
  <c r="CK50" i="20"/>
  <c r="CL50" i="20"/>
  <c r="CM50" i="20"/>
  <c r="CN50" i="20"/>
  <c r="CO50" i="20"/>
  <c r="CP50" i="20"/>
  <c r="CQ50" i="20"/>
  <c r="CR50" i="20"/>
  <c r="AY49" i="20"/>
  <c r="AZ49" i="20"/>
  <c r="BA49" i="20"/>
  <c r="BB49" i="20"/>
  <c r="BC49" i="20"/>
  <c r="BD49" i="20"/>
  <c r="BE49" i="20"/>
  <c r="BF49" i="20"/>
  <c r="BG49" i="20"/>
  <c r="BH49" i="20"/>
  <c r="BI49" i="20"/>
  <c r="BJ49" i="20"/>
  <c r="BK49" i="20"/>
  <c r="BL49" i="20"/>
  <c r="BM49" i="20"/>
  <c r="BN49" i="20"/>
  <c r="BO49" i="20"/>
  <c r="BP49" i="20"/>
  <c r="BQ49" i="20"/>
  <c r="BR49" i="20"/>
  <c r="BS49" i="20"/>
  <c r="BT49" i="20"/>
  <c r="BU49" i="20"/>
  <c r="BV49" i="20"/>
  <c r="BW49" i="20"/>
  <c r="BX49" i="20"/>
  <c r="BY49" i="20"/>
  <c r="BZ49" i="20"/>
  <c r="CA49" i="20"/>
  <c r="CB49" i="20"/>
  <c r="CC49" i="20"/>
  <c r="CD49" i="20"/>
  <c r="CE49" i="20"/>
  <c r="CF49" i="20"/>
  <c r="CG49" i="20"/>
  <c r="CH49" i="20"/>
  <c r="CI49" i="20"/>
  <c r="CJ49" i="20"/>
  <c r="CK49" i="20"/>
  <c r="CL49" i="20"/>
  <c r="CM49" i="20"/>
  <c r="CN49" i="20"/>
  <c r="CO49" i="20"/>
  <c r="CP49" i="20"/>
  <c r="CQ49" i="20"/>
  <c r="CR49" i="20"/>
  <c r="AY48" i="20"/>
  <c r="AZ48" i="20"/>
  <c r="BA48" i="20"/>
  <c r="BB48" i="20"/>
  <c r="BC48" i="20"/>
  <c r="BD48" i="20"/>
  <c r="BE48" i="20"/>
  <c r="BF48" i="20"/>
  <c r="BG48" i="20"/>
  <c r="BH48" i="20"/>
  <c r="BI48" i="20"/>
  <c r="BJ48" i="20"/>
  <c r="BK48" i="20"/>
  <c r="BL48" i="20"/>
  <c r="BM48" i="20"/>
  <c r="BN48" i="20"/>
  <c r="BO48" i="20"/>
  <c r="BP48" i="20"/>
  <c r="BQ48" i="20"/>
  <c r="BR48" i="20"/>
  <c r="BS48" i="20"/>
  <c r="BT48" i="20"/>
  <c r="BU48" i="20"/>
  <c r="BV48" i="20"/>
  <c r="BW48" i="20"/>
  <c r="BX48" i="20"/>
  <c r="BY48" i="20"/>
  <c r="BZ48" i="20"/>
  <c r="CA48" i="20"/>
  <c r="CB48" i="20"/>
  <c r="CC48" i="20"/>
  <c r="CD48" i="20"/>
  <c r="CE48" i="20"/>
  <c r="CF48" i="20"/>
  <c r="CG48" i="20"/>
  <c r="CH48" i="20"/>
  <c r="CI48" i="20"/>
  <c r="CJ48" i="20"/>
  <c r="CK48" i="20"/>
  <c r="CL48" i="20"/>
  <c r="CM48" i="20"/>
  <c r="CN48" i="20"/>
  <c r="CO48" i="20"/>
  <c r="CP48" i="20"/>
  <c r="CQ48" i="20"/>
  <c r="CR48" i="20"/>
  <c r="AY47" i="20"/>
  <c r="AZ47" i="20"/>
  <c r="BA47" i="20"/>
  <c r="BB47" i="20"/>
  <c r="BC47" i="20"/>
  <c r="BD47" i="20"/>
  <c r="BE47" i="20"/>
  <c r="BF47" i="20"/>
  <c r="BG47" i="20"/>
  <c r="BH47" i="20"/>
  <c r="BI47" i="20"/>
  <c r="BJ47" i="20"/>
  <c r="BK47" i="20"/>
  <c r="BL47" i="20"/>
  <c r="BM47" i="20"/>
  <c r="BN47" i="20"/>
  <c r="BO47" i="20"/>
  <c r="BP47" i="20"/>
  <c r="BQ47" i="20"/>
  <c r="BR47" i="20"/>
  <c r="BS47" i="20"/>
  <c r="BT47" i="20"/>
  <c r="BU47" i="20"/>
  <c r="BV47" i="20"/>
  <c r="BW47" i="20"/>
  <c r="BX47" i="20"/>
  <c r="BY47" i="20"/>
  <c r="BZ47" i="20"/>
  <c r="CA47" i="20"/>
  <c r="CB47" i="20"/>
  <c r="CC47" i="20"/>
  <c r="CD47" i="20"/>
  <c r="CE47" i="20"/>
  <c r="CF47" i="20"/>
  <c r="CG47" i="20"/>
  <c r="CH47" i="20"/>
  <c r="CI47" i="20"/>
  <c r="CJ47" i="20"/>
  <c r="CK47" i="20"/>
  <c r="CL47" i="20"/>
  <c r="CM47" i="20"/>
  <c r="CN47" i="20"/>
  <c r="CO47" i="20"/>
  <c r="CP47" i="20"/>
  <c r="CQ47" i="20"/>
  <c r="CR47" i="20"/>
  <c r="AY46" i="20"/>
  <c r="AZ46" i="20"/>
  <c r="BA46" i="20"/>
  <c r="BB46" i="20"/>
  <c r="BC46" i="20"/>
  <c r="BD46" i="20"/>
  <c r="BE46" i="20"/>
  <c r="BF46" i="20"/>
  <c r="BG46" i="20"/>
  <c r="BH46" i="20"/>
  <c r="BI46" i="20"/>
  <c r="BJ46" i="20"/>
  <c r="BK46" i="20"/>
  <c r="BL46" i="20"/>
  <c r="BM46" i="20"/>
  <c r="BN46" i="20"/>
  <c r="BO46" i="20"/>
  <c r="BP46" i="20"/>
  <c r="BQ46" i="20"/>
  <c r="BR46" i="20"/>
  <c r="BS46" i="20"/>
  <c r="BT46" i="20"/>
  <c r="BU46" i="20"/>
  <c r="BV46" i="20"/>
  <c r="BW46" i="20"/>
  <c r="BX46" i="20"/>
  <c r="BY46" i="20"/>
  <c r="BZ46" i="20"/>
  <c r="CA46" i="20"/>
  <c r="CB46" i="20"/>
  <c r="CC46" i="20"/>
  <c r="CD46" i="20"/>
  <c r="CE46" i="20"/>
  <c r="CF46" i="20"/>
  <c r="CG46" i="20"/>
  <c r="CH46" i="20"/>
  <c r="CI46" i="20"/>
  <c r="CJ46" i="20"/>
  <c r="CK46" i="20"/>
  <c r="CL46" i="20"/>
  <c r="CM46" i="20"/>
  <c r="CN46" i="20"/>
  <c r="CO46" i="20"/>
  <c r="CP46" i="20"/>
  <c r="CQ46" i="20"/>
  <c r="CR46" i="20"/>
  <c r="AY45" i="20"/>
  <c r="AZ45" i="20"/>
  <c r="BA45" i="20"/>
  <c r="BB45" i="20"/>
  <c r="BC45" i="20"/>
  <c r="BD45" i="20"/>
  <c r="BE45" i="20"/>
  <c r="BF45" i="20"/>
  <c r="BG45" i="20"/>
  <c r="BH45" i="20"/>
  <c r="BI45" i="20"/>
  <c r="BJ45" i="20"/>
  <c r="BK45" i="20"/>
  <c r="BL45" i="20"/>
  <c r="BM45" i="20"/>
  <c r="BN45" i="20"/>
  <c r="BO45" i="20"/>
  <c r="BP45" i="20"/>
  <c r="BQ45" i="20"/>
  <c r="BR45" i="20"/>
  <c r="BS45" i="20"/>
  <c r="BT45" i="20"/>
  <c r="BU45" i="20"/>
  <c r="BV45" i="20"/>
  <c r="BW45" i="20"/>
  <c r="BX45" i="20"/>
  <c r="BY45" i="20"/>
  <c r="BZ45" i="20"/>
  <c r="CA45" i="20"/>
  <c r="CB45" i="20"/>
  <c r="CC45" i="20"/>
  <c r="CD45" i="20"/>
  <c r="CE45" i="20"/>
  <c r="CF45" i="20"/>
  <c r="CG45" i="20"/>
  <c r="CH45" i="20"/>
  <c r="CI45" i="20"/>
  <c r="CJ45" i="20"/>
  <c r="CK45" i="20"/>
  <c r="CL45" i="20"/>
  <c r="CM45" i="20"/>
  <c r="CN45" i="20"/>
  <c r="CO45" i="20"/>
  <c r="CP45" i="20"/>
  <c r="CQ45" i="20"/>
  <c r="CR45" i="20"/>
  <c r="AY44" i="20"/>
  <c r="AZ44" i="20"/>
  <c r="BA44" i="20"/>
  <c r="BB44" i="20"/>
  <c r="BC44" i="20"/>
  <c r="BD44" i="20"/>
  <c r="BE44" i="20"/>
  <c r="BF44" i="20"/>
  <c r="BG44" i="20"/>
  <c r="BH44" i="20"/>
  <c r="BI44" i="20"/>
  <c r="BJ44" i="20"/>
  <c r="BK44" i="20"/>
  <c r="BL44" i="20"/>
  <c r="BM44" i="20"/>
  <c r="BN44" i="20"/>
  <c r="BO44" i="20"/>
  <c r="BP44" i="20"/>
  <c r="BQ44" i="20"/>
  <c r="BR44" i="20"/>
  <c r="BS44" i="20"/>
  <c r="BT44" i="20"/>
  <c r="BU44" i="20"/>
  <c r="BV44" i="20"/>
  <c r="BW44" i="20"/>
  <c r="BX44" i="20"/>
  <c r="BY44" i="20"/>
  <c r="BZ44" i="20"/>
  <c r="CA44" i="20"/>
  <c r="CB44" i="20"/>
  <c r="CC44" i="20"/>
  <c r="CD44" i="20"/>
  <c r="CE44" i="20"/>
  <c r="CF44" i="20"/>
  <c r="CG44" i="20"/>
  <c r="CH44" i="20"/>
  <c r="CI44" i="20"/>
  <c r="CJ44" i="20"/>
  <c r="CK44" i="20"/>
  <c r="CL44" i="20"/>
  <c r="CM44" i="20"/>
  <c r="CN44" i="20"/>
  <c r="CO44" i="20"/>
  <c r="CP44" i="20"/>
  <c r="CQ44" i="20"/>
  <c r="CR44" i="20"/>
  <c r="AY43" i="20"/>
  <c r="AZ43" i="20"/>
  <c r="BA43" i="20"/>
  <c r="BB43" i="20"/>
  <c r="BC43" i="20"/>
  <c r="BD43" i="20"/>
  <c r="BE43" i="20"/>
  <c r="BF43" i="20"/>
  <c r="BG43" i="20"/>
  <c r="BH43" i="20"/>
  <c r="BI43" i="20"/>
  <c r="BJ43" i="20"/>
  <c r="BK43" i="20"/>
  <c r="BL43" i="20"/>
  <c r="BM43" i="20"/>
  <c r="BN43" i="20"/>
  <c r="BO43" i="20"/>
  <c r="BP43" i="20"/>
  <c r="BQ43" i="20"/>
  <c r="BR43" i="20"/>
  <c r="BS43" i="20"/>
  <c r="BT43" i="20"/>
  <c r="BU43" i="20"/>
  <c r="BV43" i="20"/>
  <c r="BW43" i="20"/>
  <c r="BX43" i="20"/>
  <c r="BY43" i="20"/>
  <c r="BZ43" i="20"/>
  <c r="CA43" i="20"/>
  <c r="CB43" i="20"/>
  <c r="CC43" i="20"/>
  <c r="CD43" i="20"/>
  <c r="CE43" i="20"/>
  <c r="CF43" i="20"/>
  <c r="CG43" i="20"/>
  <c r="CH43" i="20"/>
  <c r="CI43" i="20"/>
  <c r="CJ43" i="20"/>
  <c r="CK43" i="20"/>
  <c r="CL43" i="20"/>
  <c r="CM43" i="20"/>
  <c r="CN43" i="20"/>
  <c r="CO43" i="20"/>
  <c r="CP43" i="20"/>
  <c r="CQ43" i="20"/>
  <c r="CR43" i="20"/>
  <c r="AY42" i="20"/>
  <c r="AZ42" i="20"/>
  <c r="BA42" i="20"/>
  <c r="BB42" i="20"/>
  <c r="BC42" i="20"/>
  <c r="BD42" i="20"/>
  <c r="BE42" i="20"/>
  <c r="BF42" i="20"/>
  <c r="BG42" i="20"/>
  <c r="BH42" i="20"/>
  <c r="BI42" i="20"/>
  <c r="BJ42" i="20"/>
  <c r="BK42" i="20"/>
  <c r="BL42" i="20"/>
  <c r="BM42" i="20"/>
  <c r="BN42" i="20"/>
  <c r="BO42" i="20"/>
  <c r="BP42" i="20"/>
  <c r="BQ42" i="20"/>
  <c r="BR42" i="20"/>
  <c r="BS42" i="20"/>
  <c r="BT42" i="20"/>
  <c r="BU42" i="20"/>
  <c r="BV42" i="20"/>
  <c r="BW42" i="20"/>
  <c r="BX42" i="20"/>
  <c r="BY42" i="20"/>
  <c r="BZ42" i="20"/>
  <c r="CA42" i="20"/>
  <c r="CB42" i="20"/>
  <c r="CC42" i="20"/>
  <c r="CD42" i="20"/>
  <c r="CE42" i="20"/>
  <c r="CF42" i="20"/>
  <c r="CG42" i="20"/>
  <c r="CH42" i="20"/>
  <c r="CI42" i="20"/>
  <c r="CJ42" i="20"/>
  <c r="CK42" i="20"/>
  <c r="CL42" i="20"/>
  <c r="CM42" i="20"/>
  <c r="CN42" i="20"/>
  <c r="CO42" i="20"/>
  <c r="CP42" i="20"/>
  <c r="CQ42" i="20"/>
  <c r="CR42" i="20"/>
  <c r="AY41" i="20"/>
  <c r="AZ41" i="20"/>
  <c r="BA41" i="20"/>
  <c r="BB41" i="20"/>
  <c r="BC41" i="20"/>
  <c r="BD41" i="20"/>
  <c r="BE41" i="20"/>
  <c r="BF41" i="20"/>
  <c r="BG41" i="20"/>
  <c r="BH41" i="20"/>
  <c r="BI41" i="20"/>
  <c r="BJ41" i="20"/>
  <c r="BK41" i="20"/>
  <c r="BL41" i="20"/>
  <c r="BM41" i="20"/>
  <c r="BN41" i="20"/>
  <c r="BO41" i="20"/>
  <c r="BP41" i="20"/>
  <c r="BQ41" i="20"/>
  <c r="BR41" i="20"/>
  <c r="BS41" i="20"/>
  <c r="BT41" i="20"/>
  <c r="BU41" i="20"/>
  <c r="BV41" i="20"/>
  <c r="BW41" i="20"/>
  <c r="BX41" i="20"/>
  <c r="BY41" i="20"/>
  <c r="BZ41" i="20"/>
  <c r="CA41" i="20"/>
  <c r="CB41" i="20"/>
  <c r="CC41" i="20"/>
  <c r="CD41" i="20"/>
  <c r="CE41" i="20"/>
  <c r="CF41" i="20"/>
  <c r="CG41" i="20"/>
  <c r="CH41" i="20"/>
  <c r="CI41" i="20"/>
  <c r="CJ41" i="20"/>
  <c r="CK41" i="20"/>
  <c r="CL41" i="20"/>
  <c r="CM41" i="20"/>
  <c r="CN41" i="20"/>
  <c r="CO41" i="20"/>
  <c r="CP41" i="20"/>
  <c r="CQ41" i="20"/>
  <c r="CR41" i="20"/>
  <c r="AY40" i="20"/>
  <c r="AZ40" i="20"/>
  <c r="BA40" i="20"/>
  <c r="BB40" i="20"/>
  <c r="BC40" i="20"/>
  <c r="BD40" i="20"/>
  <c r="BE40" i="20"/>
  <c r="BF40" i="20"/>
  <c r="BG40" i="20"/>
  <c r="BH40" i="20"/>
  <c r="BI40" i="20"/>
  <c r="BJ40" i="20"/>
  <c r="BK40" i="20"/>
  <c r="BL40" i="20"/>
  <c r="BM40" i="20"/>
  <c r="BN40" i="20"/>
  <c r="BO40" i="20"/>
  <c r="BP40" i="20"/>
  <c r="BQ40" i="20"/>
  <c r="BR40" i="20"/>
  <c r="BS40" i="20"/>
  <c r="BT40" i="20"/>
  <c r="BU40" i="20"/>
  <c r="BV40" i="20"/>
  <c r="BW40" i="20"/>
  <c r="BX40" i="20"/>
  <c r="BY40" i="20"/>
  <c r="BZ40" i="20"/>
  <c r="CA40" i="20"/>
  <c r="CB40" i="20"/>
  <c r="CC40" i="20"/>
  <c r="CD40" i="20"/>
  <c r="CE40" i="20"/>
  <c r="CF40" i="20"/>
  <c r="CG40" i="20"/>
  <c r="CH40" i="20"/>
  <c r="CI40" i="20"/>
  <c r="CJ40" i="20"/>
  <c r="CK40" i="20"/>
  <c r="CL40" i="20"/>
  <c r="CM40" i="20"/>
  <c r="CN40" i="20"/>
  <c r="CO40" i="20"/>
  <c r="CP40" i="20"/>
  <c r="CQ40" i="20"/>
  <c r="CR40" i="20"/>
  <c r="AY39" i="20"/>
  <c r="AZ39" i="20"/>
  <c r="BA39" i="20"/>
  <c r="BB39" i="20"/>
  <c r="BC39" i="20"/>
  <c r="BD39" i="20"/>
  <c r="BE39" i="20"/>
  <c r="BF39" i="20"/>
  <c r="BG39" i="20"/>
  <c r="BH39" i="20"/>
  <c r="BI39" i="20"/>
  <c r="BJ39" i="20"/>
  <c r="BK39" i="20"/>
  <c r="BL39" i="20"/>
  <c r="BM39" i="20"/>
  <c r="BN39" i="20"/>
  <c r="BO39" i="20"/>
  <c r="BP39" i="20"/>
  <c r="BQ39" i="20"/>
  <c r="BR39" i="20"/>
  <c r="BS39" i="20"/>
  <c r="BT39" i="20"/>
  <c r="BU39" i="20"/>
  <c r="BV39" i="20"/>
  <c r="BW39" i="20"/>
  <c r="BX39" i="20"/>
  <c r="BY39" i="20"/>
  <c r="BZ39" i="20"/>
  <c r="CA39" i="20"/>
  <c r="CB39" i="20"/>
  <c r="CC39" i="20"/>
  <c r="CD39" i="20"/>
  <c r="CE39" i="20"/>
  <c r="CF39" i="20"/>
  <c r="CG39" i="20"/>
  <c r="CH39" i="20"/>
  <c r="CI39" i="20"/>
  <c r="CJ39" i="20"/>
  <c r="CK39" i="20"/>
  <c r="CL39" i="20"/>
  <c r="CM39" i="20"/>
  <c r="CN39" i="20"/>
  <c r="CO39" i="20"/>
  <c r="CP39" i="20"/>
  <c r="CQ39" i="20"/>
  <c r="CR39" i="20"/>
  <c r="AY38" i="20"/>
  <c r="AZ38" i="20"/>
  <c r="BA38" i="20"/>
  <c r="BB38" i="20"/>
  <c r="BC38" i="20"/>
  <c r="BD38" i="20"/>
  <c r="BE38" i="20"/>
  <c r="BF38" i="20"/>
  <c r="BG38" i="20"/>
  <c r="BH38" i="20"/>
  <c r="BI38" i="20"/>
  <c r="BJ38" i="20"/>
  <c r="BK38" i="20"/>
  <c r="BL38" i="20"/>
  <c r="BM38" i="20"/>
  <c r="BN38" i="20"/>
  <c r="BO38" i="20"/>
  <c r="BP38" i="20"/>
  <c r="BQ38" i="20"/>
  <c r="BR38" i="20"/>
  <c r="BS38" i="20"/>
  <c r="BT38" i="20"/>
  <c r="BU38" i="20"/>
  <c r="BV38" i="20"/>
  <c r="BW38" i="20"/>
  <c r="BX38" i="20"/>
  <c r="BY38" i="20"/>
  <c r="BZ38" i="20"/>
  <c r="CA38" i="20"/>
  <c r="CB38" i="20"/>
  <c r="CC38" i="20"/>
  <c r="CD38" i="20"/>
  <c r="CE38" i="20"/>
  <c r="CF38" i="20"/>
  <c r="CG38" i="20"/>
  <c r="CH38" i="20"/>
  <c r="CI38" i="20"/>
  <c r="CJ38" i="20"/>
  <c r="CK38" i="20"/>
  <c r="CL38" i="20"/>
  <c r="CM38" i="20"/>
  <c r="CN38" i="20"/>
  <c r="CO38" i="20"/>
  <c r="CP38" i="20"/>
  <c r="CQ38" i="20"/>
  <c r="CR38" i="20"/>
  <c r="AY37" i="20"/>
  <c r="AZ37" i="20"/>
  <c r="BA37" i="20"/>
  <c r="BB37" i="20"/>
  <c r="BC37" i="20"/>
  <c r="BD37" i="20"/>
  <c r="BE37" i="20"/>
  <c r="BF37" i="20"/>
  <c r="BG37" i="20"/>
  <c r="BH37" i="20"/>
  <c r="BI37" i="20"/>
  <c r="BJ37" i="20"/>
  <c r="BK37" i="20"/>
  <c r="BL37" i="20"/>
  <c r="BM37" i="20"/>
  <c r="BN37" i="20"/>
  <c r="BO37" i="20"/>
  <c r="BP37" i="20"/>
  <c r="BQ37" i="20"/>
  <c r="BR37" i="20"/>
  <c r="BS37" i="20"/>
  <c r="BT37" i="20"/>
  <c r="BU37" i="20"/>
  <c r="BV37" i="20"/>
  <c r="BW37" i="20"/>
  <c r="BX37" i="20"/>
  <c r="BY37" i="20"/>
  <c r="BZ37" i="20"/>
  <c r="CA37" i="20"/>
  <c r="CB37" i="20"/>
  <c r="CC37" i="20"/>
  <c r="CD37" i="20"/>
  <c r="CE37" i="20"/>
  <c r="CF37" i="20"/>
  <c r="CG37" i="20"/>
  <c r="CH37" i="20"/>
  <c r="CI37" i="20"/>
  <c r="CJ37" i="20"/>
  <c r="CK37" i="20"/>
  <c r="CL37" i="20"/>
  <c r="CM37" i="20"/>
  <c r="CN37" i="20"/>
  <c r="CO37" i="20"/>
  <c r="CP37" i="20"/>
  <c r="CQ37" i="20"/>
  <c r="CR37" i="20"/>
  <c r="AY36" i="20"/>
  <c r="AZ36" i="20"/>
  <c r="BA36" i="20"/>
  <c r="BB36" i="20"/>
  <c r="BC36" i="20"/>
  <c r="BD36" i="20"/>
  <c r="BE36" i="20"/>
  <c r="BF36" i="20"/>
  <c r="BG36" i="20"/>
  <c r="BH36" i="20"/>
  <c r="BI36" i="20"/>
  <c r="BJ36" i="20"/>
  <c r="BK36" i="20"/>
  <c r="BL36" i="20"/>
  <c r="BM36" i="20"/>
  <c r="BN36" i="20"/>
  <c r="BO36" i="20"/>
  <c r="BP36" i="20"/>
  <c r="BQ36" i="20"/>
  <c r="BR36" i="20"/>
  <c r="BS36" i="20"/>
  <c r="BT36" i="20"/>
  <c r="BU36" i="20"/>
  <c r="BV36" i="20"/>
  <c r="BW36" i="20"/>
  <c r="BX36" i="20"/>
  <c r="BY36" i="20"/>
  <c r="BZ36" i="20"/>
  <c r="CA36" i="20"/>
  <c r="CB36" i="20"/>
  <c r="CC36" i="20"/>
  <c r="CD36" i="20"/>
  <c r="CE36" i="20"/>
  <c r="CF36" i="20"/>
  <c r="CG36" i="20"/>
  <c r="CH36" i="20"/>
  <c r="CI36" i="20"/>
  <c r="CJ36" i="20"/>
  <c r="CK36" i="20"/>
  <c r="CL36" i="20"/>
  <c r="CM36" i="20"/>
  <c r="CN36" i="20"/>
  <c r="CO36" i="20"/>
  <c r="CP36" i="20"/>
  <c r="CQ36" i="20"/>
  <c r="CR36" i="20"/>
  <c r="AY35" i="20"/>
  <c r="AZ35" i="20"/>
  <c r="BA35" i="20"/>
  <c r="BB35" i="20"/>
  <c r="BC35" i="20"/>
  <c r="BD35" i="20"/>
  <c r="BE35" i="20"/>
  <c r="BF35" i="20"/>
  <c r="BG35" i="20"/>
  <c r="BH35" i="20"/>
  <c r="BI35" i="20"/>
  <c r="BJ35" i="20"/>
  <c r="BK35" i="20"/>
  <c r="BL35" i="20"/>
  <c r="BM35" i="20"/>
  <c r="BN35" i="20"/>
  <c r="BO35" i="20"/>
  <c r="BP35" i="20"/>
  <c r="BQ35" i="20"/>
  <c r="BR35" i="20"/>
  <c r="BS35" i="20"/>
  <c r="BT35" i="20"/>
  <c r="BU35" i="20"/>
  <c r="BV35" i="20"/>
  <c r="BW35" i="20"/>
  <c r="BX35" i="20"/>
  <c r="BY35" i="20"/>
  <c r="BZ35" i="20"/>
  <c r="CA35" i="20"/>
  <c r="CB35" i="20"/>
  <c r="CC35" i="20"/>
  <c r="CD35" i="20"/>
  <c r="CE35" i="20"/>
  <c r="CF35" i="20"/>
  <c r="CG35" i="20"/>
  <c r="CH35" i="20"/>
  <c r="CI35" i="20"/>
  <c r="CJ35" i="20"/>
  <c r="CK35" i="20"/>
  <c r="CL35" i="20"/>
  <c r="CM35" i="20"/>
  <c r="CN35" i="20"/>
  <c r="CO35" i="20"/>
  <c r="CP35" i="20"/>
  <c r="CQ35" i="20"/>
  <c r="CR35" i="20"/>
  <c r="AY34" i="20"/>
  <c r="AZ34" i="20"/>
  <c r="BA34" i="20"/>
  <c r="BB34" i="20"/>
  <c r="BC34" i="20"/>
  <c r="BD34" i="20"/>
  <c r="BE34" i="20"/>
  <c r="BF34" i="20"/>
  <c r="BG34" i="20"/>
  <c r="BH34" i="20"/>
  <c r="BI34" i="20"/>
  <c r="BJ34" i="20"/>
  <c r="BK34" i="20"/>
  <c r="BL34" i="20"/>
  <c r="BM34" i="20"/>
  <c r="BN34" i="20"/>
  <c r="BO34" i="20"/>
  <c r="BP34" i="20"/>
  <c r="BQ34" i="20"/>
  <c r="BR34" i="20"/>
  <c r="BS34" i="20"/>
  <c r="BT34" i="20"/>
  <c r="BU34" i="20"/>
  <c r="BV34" i="20"/>
  <c r="BW34" i="20"/>
  <c r="BX34" i="20"/>
  <c r="BY34" i="20"/>
  <c r="BZ34" i="20"/>
  <c r="CA34" i="20"/>
  <c r="CB34" i="20"/>
  <c r="CC34" i="20"/>
  <c r="CD34" i="20"/>
  <c r="CE34" i="20"/>
  <c r="CF34" i="20"/>
  <c r="CG34" i="20"/>
  <c r="CH34" i="20"/>
  <c r="CI34" i="20"/>
  <c r="CJ34" i="20"/>
  <c r="CK34" i="20"/>
  <c r="CL34" i="20"/>
  <c r="CM34" i="20"/>
  <c r="CN34" i="20"/>
  <c r="CO34" i="20"/>
  <c r="CP34" i="20"/>
  <c r="CQ34" i="20"/>
  <c r="CR34" i="20"/>
  <c r="AY33" i="20"/>
  <c r="AZ33" i="20"/>
  <c r="BA33" i="20"/>
  <c r="BB33" i="20"/>
  <c r="BC33" i="20"/>
  <c r="BD33" i="20"/>
  <c r="BE33" i="20"/>
  <c r="BF33" i="20"/>
  <c r="BG33" i="20"/>
  <c r="BH33" i="20"/>
  <c r="BI33" i="20"/>
  <c r="BJ33" i="20"/>
  <c r="BK33" i="20"/>
  <c r="BL33" i="20"/>
  <c r="BM33" i="20"/>
  <c r="BN33" i="20"/>
  <c r="BO33" i="20"/>
  <c r="BP33" i="20"/>
  <c r="BQ33" i="20"/>
  <c r="BR33" i="20"/>
  <c r="BS33" i="20"/>
  <c r="BT33" i="20"/>
  <c r="BU33" i="20"/>
  <c r="BV33" i="20"/>
  <c r="BW33" i="20"/>
  <c r="BX33" i="20"/>
  <c r="BY33" i="20"/>
  <c r="BZ33" i="20"/>
  <c r="CA33" i="20"/>
  <c r="CB33" i="20"/>
  <c r="CC33" i="20"/>
  <c r="CD33" i="20"/>
  <c r="CE33" i="20"/>
  <c r="CF33" i="20"/>
  <c r="CG33" i="20"/>
  <c r="CH33" i="20"/>
  <c r="CI33" i="20"/>
  <c r="CJ33" i="20"/>
  <c r="CK33" i="20"/>
  <c r="CL33" i="20"/>
  <c r="CM33" i="20"/>
  <c r="CN33" i="20"/>
  <c r="CO33" i="20"/>
  <c r="CP33" i="20"/>
  <c r="CQ33" i="20"/>
  <c r="CR33" i="20"/>
  <c r="AY32" i="20"/>
  <c r="AZ32" i="20"/>
  <c r="BA32" i="20"/>
  <c r="BB32" i="20"/>
  <c r="BC32" i="20"/>
  <c r="BD32" i="20"/>
  <c r="BE32" i="20"/>
  <c r="BF32" i="20"/>
  <c r="BG32" i="20"/>
  <c r="BH32" i="20"/>
  <c r="BI32" i="20"/>
  <c r="BJ32" i="20"/>
  <c r="BK32" i="20"/>
  <c r="BL32" i="20"/>
  <c r="BM32" i="20"/>
  <c r="BN32" i="20"/>
  <c r="BO32" i="20"/>
  <c r="BP32" i="20"/>
  <c r="BQ32" i="20"/>
  <c r="BR32" i="20"/>
  <c r="BS32" i="20"/>
  <c r="BT32" i="20"/>
  <c r="BU32" i="20"/>
  <c r="BV32" i="20"/>
  <c r="BW32" i="20"/>
  <c r="BX32" i="20"/>
  <c r="BY32" i="20"/>
  <c r="BZ32" i="20"/>
  <c r="CA32" i="20"/>
  <c r="CB32" i="20"/>
  <c r="CC32" i="20"/>
  <c r="CD32" i="20"/>
  <c r="CE32" i="20"/>
  <c r="CF32" i="20"/>
  <c r="CG32" i="20"/>
  <c r="CH32" i="20"/>
  <c r="CI32" i="20"/>
  <c r="CJ32" i="20"/>
  <c r="CK32" i="20"/>
  <c r="CL32" i="20"/>
  <c r="CM32" i="20"/>
  <c r="CN32" i="20"/>
  <c r="CO32" i="20"/>
  <c r="CP32" i="20"/>
  <c r="CQ32" i="20"/>
  <c r="CR32" i="20"/>
  <c r="AY31" i="20"/>
  <c r="AZ31" i="20"/>
  <c r="BA31" i="20"/>
  <c r="BB31" i="20"/>
  <c r="BC31" i="20"/>
  <c r="BD31" i="20"/>
  <c r="BE31" i="20"/>
  <c r="BF31" i="20"/>
  <c r="BG31" i="20"/>
  <c r="BH31" i="20"/>
  <c r="BI31" i="20"/>
  <c r="BJ31" i="20"/>
  <c r="BK31" i="20"/>
  <c r="BL31" i="20"/>
  <c r="BM31" i="20"/>
  <c r="BN31" i="20"/>
  <c r="BO31" i="20"/>
  <c r="BP31" i="20"/>
  <c r="BQ31" i="20"/>
  <c r="BR31" i="20"/>
  <c r="BS31" i="20"/>
  <c r="BT31" i="20"/>
  <c r="BU31" i="20"/>
  <c r="BV31" i="20"/>
  <c r="BW31" i="20"/>
  <c r="BX31" i="20"/>
  <c r="BY31" i="20"/>
  <c r="BZ31" i="20"/>
  <c r="CA31" i="20"/>
  <c r="CB31" i="20"/>
  <c r="CC31" i="20"/>
  <c r="CD31" i="20"/>
  <c r="CE31" i="20"/>
  <c r="CF31" i="20"/>
  <c r="CG31" i="20"/>
  <c r="CH31" i="20"/>
  <c r="CI31" i="20"/>
  <c r="CJ31" i="20"/>
  <c r="CK31" i="20"/>
  <c r="CL31" i="20"/>
  <c r="CM31" i="20"/>
  <c r="CN31" i="20"/>
  <c r="CO31" i="20"/>
  <c r="CP31" i="20"/>
  <c r="CQ31" i="20"/>
  <c r="CR31" i="20"/>
  <c r="AY30" i="20"/>
  <c r="AZ30" i="20"/>
  <c r="BA30" i="20"/>
  <c r="BB30" i="20"/>
  <c r="BC30" i="20"/>
  <c r="BD30" i="20"/>
  <c r="BE30" i="20"/>
  <c r="BF30" i="20"/>
  <c r="BG30" i="20"/>
  <c r="BH30" i="20"/>
  <c r="BI30" i="20"/>
  <c r="BJ30" i="20"/>
  <c r="BK30" i="20"/>
  <c r="BL30" i="20"/>
  <c r="BM30" i="20"/>
  <c r="BN30" i="20"/>
  <c r="BO30" i="20"/>
  <c r="BP30" i="20"/>
  <c r="BQ30" i="20"/>
  <c r="BR30" i="20"/>
  <c r="BS30" i="20"/>
  <c r="BT30" i="20"/>
  <c r="BU30" i="20"/>
  <c r="BV30" i="20"/>
  <c r="BW30" i="20"/>
  <c r="BX30" i="20"/>
  <c r="BY30" i="20"/>
  <c r="BZ30" i="20"/>
  <c r="CA30" i="20"/>
  <c r="CB30" i="20"/>
  <c r="CC30" i="20"/>
  <c r="CD30" i="20"/>
  <c r="CE30" i="20"/>
  <c r="CF30" i="20"/>
  <c r="CG30" i="20"/>
  <c r="CH30" i="20"/>
  <c r="CI30" i="20"/>
  <c r="CJ30" i="20"/>
  <c r="CK30" i="20"/>
  <c r="CL30" i="20"/>
  <c r="CM30" i="20"/>
  <c r="CN30" i="20"/>
  <c r="CO30" i="20"/>
  <c r="CP30" i="20"/>
  <c r="CQ30" i="20"/>
  <c r="CR30" i="20"/>
  <c r="AY29" i="20"/>
  <c r="AZ29" i="20"/>
  <c r="BA29" i="20"/>
  <c r="BB29" i="20"/>
  <c r="BC29" i="20"/>
  <c r="BD29" i="20"/>
  <c r="BE29" i="20"/>
  <c r="BF29" i="20"/>
  <c r="BG29" i="20"/>
  <c r="BH29" i="20"/>
  <c r="BI29" i="20"/>
  <c r="BJ29" i="20"/>
  <c r="BK29" i="20"/>
  <c r="BL29" i="20"/>
  <c r="BM29" i="20"/>
  <c r="BN29" i="20"/>
  <c r="BO29" i="20"/>
  <c r="BP29" i="20"/>
  <c r="BQ29" i="20"/>
  <c r="BR29" i="20"/>
  <c r="BS29" i="20"/>
  <c r="BT29" i="20"/>
  <c r="BU29" i="20"/>
  <c r="BV29" i="20"/>
  <c r="BW29" i="20"/>
  <c r="BX29" i="20"/>
  <c r="BY29" i="20"/>
  <c r="BZ29" i="20"/>
  <c r="CA29" i="20"/>
  <c r="CB29" i="20"/>
  <c r="CC29" i="20"/>
  <c r="CD29" i="20"/>
  <c r="CE29" i="20"/>
  <c r="CF29" i="20"/>
  <c r="CG29" i="20"/>
  <c r="CH29" i="20"/>
  <c r="CI29" i="20"/>
  <c r="CJ29" i="20"/>
  <c r="CK29" i="20"/>
  <c r="CL29" i="20"/>
  <c r="CM29" i="20"/>
  <c r="CN29" i="20"/>
  <c r="CO29" i="20"/>
  <c r="CP29" i="20"/>
  <c r="CQ29" i="20"/>
  <c r="CR29" i="20"/>
  <c r="AY28" i="20"/>
  <c r="AZ28" i="20"/>
  <c r="BA28" i="20"/>
  <c r="BB28" i="20"/>
  <c r="BC28" i="20"/>
  <c r="BD28" i="20"/>
  <c r="BE28" i="20"/>
  <c r="BF28" i="20"/>
  <c r="BG28" i="20"/>
  <c r="BH28" i="20"/>
  <c r="BI28" i="20"/>
  <c r="BJ28" i="20"/>
  <c r="BK28" i="20"/>
  <c r="BL28" i="20"/>
  <c r="BM28" i="20"/>
  <c r="BN28" i="20"/>
  <c r="BO28" i="20"/>
  <c r="BP28" i="20"/>
  <c r="BQ28" i="20"/>
  <c r="BR28" i="20"/>
  <c r="BS28" i="20"/>
  <c r="BT28" i="20"/>
  <c r="BU28" i="20"/>
  <c r="BV28" i="20"/>
  <c r="BW28" i="20"/>
  <c r="BX28" i="20"/>
  <c r="BY28" i="20"/>
  <c r="BZ28" i="20"/>
  <c r="CA28" i="20"/>
  <c r="CB28" i="20"/>
  <c r="CC28" i="20"/>
  <c r="CD28" i="20"/>
  <c r="CE28" i="20"/>
  <c r="CF28" i="20"/>
  <c r="CG28" i="20"/>
  <c r="CH28" i="20"/>
  <c r="CI28" i="20"/>
  <c r="CJ28" i="20"/>
  <c r="CK28" i="20"/>
  <c r="CL28" i="20"/>
  <c r="CM28" i="20"/>
  <c r="CN28" i="20"/>
  <c r="CO28" i="20"/>
  <c r="CP28" i="20"/>
  <c r="CQ28" i="20"/>
  <c r="CR28" i="20"/>
  <c r="AY27" i="20"/>
  <c r="AZ27" i="20"/>
  <c r="BA27" i="20"/>
  <c r="BB27" i="20"/>
  <c r="BC27" i="20"/>
  <c r="BD27" i="20"/>
  <c r="BE27" i="20"/>
  <c r="BF27" i="20"/>
  <c r="BG27" i="20"/>
  <c r="BH27" i="20"/>
  <c r="BI27" i="20"/>
  <c r="BJ27" i="20"/>
  <c r="BK27" i="20"/>
  <c r="BL27" i="20"/>
  <c r="BM27" i="20"/>
  <c r="BN27" i="20"/>
  <c r="BO27" i="20"/>
  <c r="BP27" i="20"/>
  <c r="BQ27" i="20"/>
  <c r="BR27" i="20"/>
  <c r="BS27" i="20"/>
  <c r="BT27" i="20"/>
  <c r="BU27" i="20"/>
  <c r="BV27" i="20"/>
  <c r="BW27" i="20"/>
  <c r="BX27" i="20"/>
  <c r="BY27" i="20"/>
  <c r="BZ27" i="20"/>
  <c r="CA27" i="20"/>
  <c r="CB27" i="20"/>
  <c r="CC27" i="20"/>
  <c r="CD27" i="20"/>
  <c r="CE27" i="20"/>
  <c r="CF27" i="20"/>
  <c r="CG27" i="20"/>
  <c r="CH27" i="20"/>
  <c r="CI27" i="20"/>
  <c r="CJ27" i="20"/>
  <c r="CK27" i="20"/>
  <c r="CL27" i="20"/>
  <c r="CM27" i="20"/>
  <c r="CN27" i="20"/>
  <c r="CO27" i="20"/>
  <c r="CP27" i="20"/>
  <c r="CQ27" i="20"/>
  <c r="CR27" i="20"/>
  <c r="AY26" i="20"/>
  <c r="AZ26" i="20"/>
  <c r="BA26" i="20"/>
  <c r="BB26" i="20"/>
  <c r="BC26" i="20"/>
  <c r="BD26" i="20"/>
  <c r="BE26" i="20"/>
  <c r="BF26" i="20"/>
  <c r="BG26" i="20"/>
  <c r="BH26" i="20"/>
  <c r="BI26" i="20"/>
  <c r="BJ26" i="20"/>
  <c r="BK26" i="20"/>
  <c r="BL26" i="20"/>
  <c r="BM26" i="20"/>
  <c r="BN26" i="20"/>
  <c r="BO26" i="20"/>
  <c r="BP26" i="20"/>
  <c r="BQ26" i="20"/>
  <c r="BR26" i="20"/>
  <c r="BS26" i="20"/>
  <c r="BT26" i="20"/>
  <c r="BU26" i="20"/>
  <c r="BV26" i="20"/>
  <c r="BW26" i="20"/>
  <c r="BX26" i="20"/>
  <c r="BY26" i="20"/>
  <c r="BZ26" i="20"/>
  <c r="CA26" i="20"/>
  <c r="CB26" i="20"/>
  <c r="CC26" i="20"/>
  <c r="CD26" i="20"/>
  <c r="CE26" i="20"/>
  <c r="CF26" i="20"/>
  <c r="CG26" i="20"/>
  <c r="CH26" i="20"/>
  <c r="CI26" i="20"/>
  <c r="CJ26" i="20"/>
  <c r="CK26" i="20"/>
  <c r="CL26" i="20"/>
  <c r="CM26" i="20"/>
  <c r="CN26" i="20"/>
  <c r="CO26" i="20"/>
  <c r="CP26" i="20"/>
  <c r="CQ26" i="20"/>
  <c r="CR26" i="20"/>
  <c r="AY25" i="20"/>
  <c r="AZ25" i="20"/>
  <c r="BA25" i="20"/>
  <c r="BB25" i="20"/>
  <c r="BC25" i="20"/>
  <c r="BD25" i="20"/>
  <c r="BE25" i="20"/>
  <c r="BF25" i="20"/>
  <c r="BG25" i="20"/>
  <c r="BH25" i="20"/>
  <c r="BI25" i="20"/>
  <c r="BJ25" i="20"/>
  <c r="BK25" i="20"/>
  <c r="BL25" i="20"/>
  <c r="BM25" i="20"/>
  <c r="BN25" i="20"/>
  <c r="BO25" i="20"/>
  <c r="BP25" i="20"/>
  <c r="BQ25" i="20"/>
  <c r="BR25" i="20"/>
  <c r="BS25" i="20"/>
  <c r="BT25" i="20"/>
  <c r="BU25" i="20"/>
  <c r="BV25" i="20"/>
  <c r="BW25" i="20"/>
  <c r="BX25" i="20"/>
  <c r="BY25" i="20"/>
  <c r="BZ25" i="20"/>
  <c r="CA25" i="20"/>
  <c r="CB25" i="20"/>
  <c r="CC25" i="20"/>
  <c r="CD25" i="20"/>
  <c r="CE25" i="20"/>
  <c r="CF25" i="20"/>
  <c r="CG25" i="20"/>
  <c r="CH25" i="20"/>
  <c r="CI25" i="20"/>
  <c r="CJ25" i="20"/>
  <c r="CK25" i="20"/>
  <c r="CL25" i="20"/>
  <c r="CM25" i="20"/>
  <c r="CN25" i="20"/>
  <c r="CO25" i="20"/>
  <c r="CP25" i="20"/>
  <c r="CQ25" i="20"/>
  <c r="CR25" i="20"/>
  <c r="AY24" i="20"/>
  <c r="AZ24" i="20"/>
  <c r="BA24" i="20"/>
  <c r="BB24" i="20"/>
  <c r="BC24" i="20"/>
  <c r="BD24" i="20"/>
  <c r="BE24" i="20"/>
  <c r="BF24" i="20"/>
  <c r="BG24" i="20"/>
  <c r="BH24" i="20"/>
  <c r="BI24" i="20"/>
  <c r="BJ24" i="20"/>
  <c r="BK24" i="20"/>
  <c r="BL24" i="20"/>
  <c r="BM24" i="20"/>
  <c r="BN24" i="20"/>
  <c r="BO24" i="20"/>
  <c r="BP24" i="20"/>
  <c r="BQ24" i="20"/>
  <c r="BR24" i="20"/>
  <c r="BS24" i="20"/>
  <c r="BT24" i="20"/>
  <c r="BU24" i="20"/>
  <c r="BV24" i="20"/>
  <c r="BW24" i="20"/>
  <c r="BX24" i="20"/>
  <c r="BY24" i="20"/>
  <c r="BZ24" i="20"/>
  <c r="CA24" i="20"/>
  <c r="CB24" i="20"/>
  <c r="CC24" i="20"/>
  <c r="CD24" i="20"/>
  <c r="CE24" i="20"/>
  <c r="CF24" i="20"/>
  <c r="CG24" i="20"/>
  <c r="CH24" i="20"/>
  <c r="CI24" i="20"/>
  <c r="CJ24" i="20"/>
  <c r="CK24" i="20"/>
  <c r="CL24" i="20"/>
  <c r="CM24" i="20"/>
  <c r="CN24" i="20"/>
  <c r="CO24" i="20"/>
  <c r="CP24" i="20"/>
  <c r="CQ24" i="20"/>
  <c r="CR24" i="20"/>
  <c r="AY23" i="20"/>
  <c r="AZ23" i="20"/>
  <c r="BA23" i="20"/>
  <c r="BB23" i="20"/>
  <c r="BC23" i="20"/>
  <c r="BD23" i="20"/>
  <c r="BE23" i="20"/>
  <c r="BF23" i="20"/>
  <c r="BG23" i="20"/>
  <c r="BH23" i="20"/>
  <c r="BI23" i="20"/>
  <c r="BJ23" i="20"/>
  <c r="BK23" i="20"/>
  <c r="BL23" i="20"/>
  <c r="BM23" i="20"/>
  <c r="BN23" i="20"/>
  <c r="BO23" i="20"/>
  <c r="BP23" i="20"/>
  <c r="BQ23" i="20"/>
  <c r="BR23" i="20"/>
  <c r="BS23" i="20"/>
  <c r="BT23" i="20"/>
  <c r="BU23" i="20"/>
  <c r="BV23" i="20"/>
  <c r="BW23" i="20"/>
  <c r="BX23" i="20"/>
  <c r="BY23" i="20"/>
  <c r="BZ23" i="20"/>
  <c r="CA23" i="20"/>
  <c r="CB23" i="20"/>
  <c r="CC23" i="20"/>
  <c r="CD23" i="20"/>
  <c r="CE23" i="20"/>
  <c r="CF23" i="20"/>
  <c r="CG23" i="20"/>
  <c r="CH23" i="20"/>
  <c r="CI23" i="20"/>
  <c r="CJ23" i="20"/>
  <c r="CK23" i="20"/>
  <c r="CL23" i="20"/>
  <c r="CM23" i="20"/>
  <c r="CN23" i="20"/>
  <c r="CO23" i="20"/>
  <c r="CP23" i="20"/>
  <c r="CQ23" i="20"/>
  <c r="CR23" i="20"/>
  <c r="AY22" i="20"/>
  <c r="AZ22" i="20"/>
  <c r="BA22" i="20"/>
  <c r="BB22" i="20"/>
  <c r="BC22" i="20"/>
  <c r="BD22" i="20"/>
  <c r="BE22" i="20"/>
  <c r="BF22" i="20"/>
  <c r="BG22" i="20"/>
  <c r="BH22" i="20"/>
  <c r="BI22" i="20"/>
  <c r="BJ22" i="20"/>
  <c r="BK22" i="20"/>
  <c r="BL22" i="20"/>
  <c r="BM22" i="20"/>
  <c r="BN22" i="20"/>
  <c r="BO22" i="20"/>
  <c r="BP22" i="20"/>
  <c r="BQ22" i="20"/>
  <c r="BR22" i="20"/>
  <c r="BS22" i="20"/>
  <c r="BT22" i="20"/>
  <c r="BU22" i="20"/>
  <c r="BV22" i="20"/>
  <c r="BW22" i="20"/>
  <c r="BX22" i="20"/>
  <c r="BY22" i="20"/>
  <c r="BZ22" i="20"/>
  <c r="CA22" i="20"/>
  <c r="CB22" i="20"/>
  <c r="CC22" i="20"/>
  <c r="CD22" i="20"/>
  <c r="CE22" i="20"/>
  <c r="CF22" i="20"/>
  <c r="CG22" i="20"/>
  <c r="CH22" i="20"/>
  <c r="CI22" i="20"/>
  <c r="CJ22" i="20"/>
  <c r="CK22" i="20"/>
  <c r="CL22" i="20"/>
  <c r="CM22" i="20"/>
  <c r="CN22" i="20"/>
  <c r="CO22" i="20"/>
  <c r="CP22" i="20"/>
  <c r="CQ22" i="20"/>
  <c r="CR22" i="20"/>
  <c r="AY21" i="20"/>
  <c r="AZ21" i="20"/>
  <c r="BA21" i="20"/>
  <c r="BB21" i="20"/>
  <c r="BC21" i="20"/>
  <c r="BD21" i="20"/>
  <c r="BE21" i="20"/>
  <c r="BF21" i="20"/>
  <c r="BG21" i="20"/>
  <c r="BH21" i="20"/>
  <c r="BI21" i="20"/>
  <c r="BJ21" i="20"/>
  <c r="BK21" i="20"/>
  <c r="BL21" i="20"/>
  <c r="BM21" i="20"/>
  <c r="BN21" i="20"/>
  <c r="BO21" i="20"/>
  <c r="BP21" i="20"/>
  <c r="BQ21" i="20"/>
  <c r="BR21" i="20"/>
  <c r="BS21" i="20"/>
  <c r="BT21" i="20"/>
  <c r="BU21" i="20"/>
  <c r="BV21" i="20"/>
  <c r="BW21" i="20"/>
  <c r="BX21" i="20"/>
  <c r="BY21" i="20"/>
  <c r="BZ21" i="20"/>
  <c r="CA21" i="20"/>
  <c r="CB21" i="20"/>
  <c r="CC21" i="20"/>
  <c r="CD21" i="20"/>
  <c r="CE21" i="20"/>
  <c r="CF21" i="20"/>
  <c r="CG21" i="20"/>
  <c r="CH21" i="20"/>
  <c r="CI21" i="20"/>
  <c r="CJ21" i="20"/>
  <c r="CK21" i="20"/>
  <c r="CL21" i="20"/>
  <c r="CM21" i="20"/>
  <c r="CN21" i="20"/>
  <c r="CO21" i="20"/>
  <c r="CP21" i="20"/>
  <c r="CQ21" i="20"/>
  <c r="CR21" i="20"/>
  <c r="AY20" i="20"/>
  <c r="AZ20" i="20"/>
  <c r="BA20" i="20"/>
  <c r="BB20" i="20"/>
  <c r="BC20" i="20"/>
  <c r="BD20" i="20"/>
  <c r="BE20" i="20"/>
  <c r="BF20" i="20"/>
  <c r="BG20" i="20"/>
  <c r="BH20" i="20"/>
  <c r="BI20" i="20"/>
  <c r="BJ20" i="20"/>
  <c r="BK20" i="20"/>
  <c r="BL20" i="20"/>
  <c r="BM20" i="20"/>
  <c r="BN20" i="20"/>
  <c r="BO20" i="20"/>
  <c r="BP20" i="20"/>
  <c r="BQ20" i="20"/>
  <c r="BR20" i="20"/>
  <c r="BS20" i="20"/>
  <c r="BT20" i="20"/>
  <c r="BU20" i="20"/>
  <c r="BV20" i="20"/>
  <c r="BW20" i="20"/>
  <c r="BX20" i="20"/>
  <c r="BY20" i="20"/>
  <c r="BZ20" i="20"/>
  <c r="CA20" i="20"/>
  <c r="CB20" i="20"/>
  <c r="CC20" i="20"/>
  <c r="CD20" i="20"/>
  <c r="CE20" i="20"/>
  <c r="CF20" i="20"/>
  <c r="CG20" i="20"/>
  <c r="CH20" i="20"/>
  <c r="CI20" i="20"/>
  <c r="CJ20" i="20"/>
  <c r="CK20" i="20"/>
  <c r="CL20" i="20"/>
  <c r="CM20" i="20"/>
  <c r="CN20" i="20"/>
  <c r="CO20" i="20"/>
  <c r="CP20" i="20"/>
  <c r="CQ20" i="20"/>
  <c r="CR20" i="20"/>
  <c r="AY19" i="20"/>
  <c r="AZ19" i="20"/>
  <c r="BA19" i="20"/>
  <c r="BB19" i="20"/>
  <c r="BC19" i="20"/>
  <c r="BD19" i="20"/>
  <c r="BE19" i="20"/>
  <c r="BF19" i="20"/>
  <c r="BG19" i="20"/>
  <c r="BH19" i="20"/>
  <c r="BI19" i="20"/>
  <c r="BJ19" i="20"/>
  <c r="BK19" i="20"/>
  <c r="BL19" i="20"/>
  <c r="BM19" i="20"/>
  <c r="BN19" i="20"/>
  <c r="BO19" i="20"/>
  <c r="BP19" i="20"/>
  <c r="BQ19" i="20"/>
  <c r="BR19" i="20"/>
  <c r="BS19" i="20"/>
  <c r="BT19" i="20"/>
  <c r="BU19" i="20"/>
  <c r="BV19" i="20"/>
  <c r="BW19" i="20"/>
  <c r="BX19" i="20"/>
  <c r="BY19" i="20"/>
  <c r="BZ19" i="20"/>
  <c r="CA19" i="20"/>
  <c r="CB19" i="20"/>
  <c r="CC19" i="20"/>
  <c r="CD19" i="20"/>
  <c r="CE19" i="20"/>
  <c r="CF19" i="20"/>
  <c r="CG19" i="20"/>
  <c r="CH19" i="20"/>
  <c r="CI19" i="20"/>
  <c r="CJ19" i="20"/>
  <c r="CK19" i="20"/>
  <c r="CL19" i="20"/>
  <c r="CM19" i="20"/>
  <c r="CN19" i="20"/>
  <c r="CO19" i="20"/>
  <c r="CP19" i="20"/>
  <c r="CQ19" i="20"/>
  <c r="CR19" i="20"/>
  <c r="AY18" i="20"/>
  <c r="AZ18" i="20"/>
  <c r="BA18" i="20"/>
  <c r="BB18" i="20"/>
  <c r="BC18" i="20"/>
  <c r="BD18" i="20"/>
  <c r="BE18" i="20"/>
  <c r="BF18" i="20"/>
  <c r="BG18" i="20"/>
  <c r="BH18" i="20"/>
  <c r="BI18" i="20"/>
  <c r="BJ18" i="20"/>
  <c r="BK18" i="20"/>
  <c r="BL18" i="20"/>
  <c r="BM18" i="20"/>
  <c r="BN18" i="20"/>
  <c r="BO18" i="20"/>
  <c r="BP18" i="20"/>
  <c r="BQ18" i="20"/>
  <c r="BR18" i="20"/>
  <c r="BS18" i="20"/>
  <c r="BT18" i="20"/>
  <c r="BU18" i="20"/>
  <c r="BV18" i="20"/>
  <c r="BW18" i="20"/>
  <c r="BX18" i="20"/>
  <c r="BY18" i="20"/>
  <c r="BZ18" i="20"/>
  <c r="CA18" i="20"/>
  <c r="CB18" i="20"/>
  <c r="CC18" i="20"/>
  <c r="CD18" i="20"/>
  <c r="CE18" i="20"/>
  <c r="CF18" i="20"/>
  <c r="CG18" i="20"/>
  <c r="CH18" i="20"/>
  <c r="CI18" i="20"/>
  <c r="CJ18" i="20"/>
  <c r="CK18" i="20"/>
  <c r="CL18" i="20"/>
  <c r="CM18" i="20"/>
  <c r="CN18" i="20"/>
  <c r="CO18" i="20"/>
  <c r="CP18" i="20"/>
  <c r="CQ18" i="20"/>
  <c r="CR18" i="20"/>
  <c r="AY17" i="20"/>
  <c r="AZ17" i="20"/>
  <c r="BA17" i="20"/>
  <c r="BB17" i="20"/>
  <c r="BC17" i="20"/>
  <c r="BD17" i="20"/>
  <c r="BE17" i="20"/>
  <c r="BF17" i="20"/>
  <c r="BG17" i="20"/>
  <c r="BH17" i="20"/>
  <c r="BI17" i="20"/>
  <c r="BJ17" i="20"/>
  <c r="BK17" i="20"/>
  <c r="BL17" i="20"/>
  <c r="BM17" i="20"/>
  <c r="BN17" i="20"/>
  <c r="BO17" i="20"/>
  <c r="BP17" i="20"/>
  <c r="BQ17" i="20"/>
  <c r="BR17" i="20"/>
  <c r="BS17" i="20"/>
  <c r="BT17" i="20"/>
  <c r="BU17" i="20"/>
  <c r="BV17" i="20"/>
  <c r="BW17" i="20"/>
  <c r="BX17" i="20"/>
  <c r="BY17" i="20"/>
  <c r="BZ17" i="20"/>
  <c r="CA17" i="20"/>
  <c r="CB17" i="20"/>
  <c r="CC17" i="20"/>
  <c r="CD17" i="20"/>
  <c r="CE17" i="20"/>
  <c r="CF17" i="20"/>
  <c r="CG17" i="20"/>
  <c r="CH17" i="20"/>
  <c r="CI17" i="20"/>
  <c r="CJ17" i="20"/>
  <c r="CK17" i="20"/>
  <c r="CL17" i="20"/>
  <c r="CM17" i="20"/>
  <c r="CN17" i="20"/>
  <c r="CO17" i="20"/>
  <c r="CP17" i="20"/>
  <c r="CQ17" i="20"/>
  <c r="CR17" i="20"/>
  <c r="AY16" i="20"/>
  <c r="AZ16" i="20"/>
  <c r="BA16" i="20"/>
  <c r="BB16" i="20"/>
  <c r="BC16" i="20"/>
  <c r="BD16" i="20"/>
  <c r="BE16" i="20"/>
  <c r="BF16" i="20"/>
  <c r="BG16" i="20"/>
  <c r="BH16" i="20"/>
  <c r="BI16" i="20"/>
  <c r="BJ16" i="20"/>
  <c r="BK16" i="20"/>
  <c r="BL16" i="20"/>
  <c r="BM16" i="20"/>
  <c r="BN16" i="20"/>
  <c r="BO16" i="20"/>
  <c r="BP16" i="20"/>
  <c r="BQ16" i="20"/>
  <c r="BR16" i="20"/>
  <c r="BS16" i="20"/>
  <c r="BT16" i="20"/>
  <c r="BU16" i="20"/>
  <c r="BV16" i="20"/>
  <c r="BW16" i="20"/>
  <c r="BX16" i="20"/>
  <c r="BY16" i="20"/>
  <c r="BZ16" i="20"/>
  <c r="CA16" i="20"/>
  <c r="CB16" i="20"/>
  <c r="CC16" i="20"/>
  <c r="CD16" i="20"/>
  <c r="CE16" i="20"/>
  <c r="CF16" i="20"/>
  <c r="CG16" i="20"/>
  <c r="CH16" i="20"/>
  <c r="CI16" i="20"/>
  <c r="CJ16" i="20"/>
  <c r="CK16" i="20"/>
  <c r="CL16" i="20"/>
  <c r="CM16" i="20"/>
  <c r="CN16" i="20"/>
  <c r="CO16" i="20"/>
  <c r="CP16" i="20"/>
  <c r="CQ16" i="20"/>
  <c r="CR16" i="20"/>
  <c r="AY15" i="20"/>
  <c r="AZ15" i="20"/>
  <c r="BA15" i="20"/>
  <c r="BB15" i="20"/>
  <c r="BC15" i="20"/>
  <c r="BD15" i="20"/>
  <c r="BE15" i="20"/>
  <c r="BF15" i="20"/>
  <c r="BG15" i="20"/>
  <c r="BH15" i="20"/>
  <c r="BI15" i="20"/>
  <c r="BJ15" i="20"/>
  <c r="BK15" i="20"/>
  <c r="BL15" i="20"/>
  <c r="BM15" i="20"/>
  <c r="BN15" i="20"/>
  <c r="BO15" i="20"/>
  <c r="BP15" i="20"/>
  <c r="BQ15" i="20"/>
  <c r="BR15" i="20"/>
  <c r="BS15" i="20"/>
  <c r="BT15" i="20"/>
  <c r="BU15" i="20"/>
  <c r="BV15" i="20"/>
  <c r="BW15" i="20"/>
  <c r="BX15" i="20"/>
  <c r="BY15" i="20"/>
  <c r="BZ15" i="20"/>
  <c r="CA15" i="20"/>
  <c r="CB15" i="20"/>
  <c r="CC15" i="20"/>
  <c r="CD15" i="20"/>
  <c r="CE15" i="20"/>
  <c r="CF15" i="20"/>
  <c r="CG15" i="20"/>
  <c r="CH15" i="20"/>
  <c r="CI15" i="20"/>
  <c r="CJ15" i="20"/>
  <c r="CK15" i="20"/>
  <c r="CL15" i="20"/>
  <c r="CM15" i="20"/>
  <c r="CN15" i="20"/>
  <c r="CO15" i="20"/>
  <c r="CP15" i="20"/>
  <c r="CQ15" i="20"/>
  <c r="CR15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BL14" i="20"/>
  <c r="BM14" i="20"/>
  <c r="BN14" i="20"/>
  <c r="BO14" i="20"/>
  <c r="BP14" i="20"/>
  <c r="BQ14" i="20"/>
  <c r="BR14" i="20"/>
  <c r="BS14" i="20"/>
  <c r="BT14" i="20"/>
  <c r="BU14" i="20"/>
  <c r="BV14" i="20"/>
  <c r="BW14" i="20"/>
  <c r="BX14" i="20"/>
  <c r="BY14" i="20"/>
  <c r="BZ14" i="20"/>
  <c r="CA14" i="20"/>
  <c r="CB14" i="20"/>
  <c r="CC14" i="20"/>
  <c r="CD14" i="20"/>
  <c r="CE14" i="20"/>
  <c r="CF14" i="20"/>
  <c r="CG14" i="20"/>
  <c r="CH14" i="20"/>
  <c r="CI14" i="20"/>
  <c r="CJ14" i="20"/>
  <c r="CK14" i="20"/>
  <c r="CL14" i="20"/>
  <c r="CM14" i="20"/>
  <c r="CN14" i="20"/>
  <c r="CO14" i="20"/>
  <c r="CP14" i="20"/>
  <c r="CQ14" i="20"/>
  <c r="CR14" i="20"/>
  <c r="AY13" i="20"/>
  <c r="AZ13" i="20"/>
  <c r="BA13" i="20"/>
  <c r="BB13" i="20"/>
  <c r="BC13" i="20"/>
  <c r="BD13" i="20"/>
  <c r="BE13" i="20"/>
  <c r="BF13" i="20"/>
  <c r="BG13" i="20"/>
  <c r="BH13" i="20"/>
  <c r="BI13" i="20"/>
  <c r="BJ13" i="20"/>
  <c r="BK13" i="20"/>
  <c r="BL13" i="20"/>
  <c r="BM13" i="20"/>
  <c r="BN13" i="20"/>
  <c r="BO13" i="20"/>
  <c r="BP13" i="20"/>
  <c r="BQ13" i="20"/>
  <c r="BR13" i="20"/>
  <c r="BS13" i="20"/>
  <c r="BT13" i="20"/>
  <c r="BU13" i="20"/>
  <c r="BV13" i="20"/>
  <c r="BW13" i="20"/>
  <c r="BX13" i="20"/>
  <c r="BY13" i="20"/>
  <c r="BZ13" i="20"/>
  <c r="CA13" i="20"/>
  <c r="CB13" i="20"/>
  <c r="CC13" i="20"/>
  <c r="CD13" i="20"/>
  <c r="CE13" i="20"/>
  <c r="CF13" i="20"/>
  <c r="CG13" i="20"/>
  <c r="CH13" i="20"/>
  <c r="CI13" i="20"/>
  <c r="CJ13" i="20"/>
  <c r="CK13" i="20"/>
  <c r="CL13" i="20"/>
  <c r="CM13" i="20"/>
  <c r="CN13" i="20"/>
  <c r="CO13" i="20"/>
  <c r="CP13" i="20"/>
  <c r="CQ13" i="20"/>
  <c r="CR13" i="20"/>
  <c r="AY12" i="20"/>
  <c r="AZ12" i="20"/>
  <c r="BA12" i="20"/>
  <c r="BB12" i="20"/>
  <c r="BC12" i="20"/>
  <c r="BD12" i="20"/>
  <c r="BE12" i="20"/>
  <c r="BF12" i="20"/>
  <c r="BG12" i="20"/>
  <c r="BH12" i="20"/>
  <c r="BI12" i="20"/>
  <c r="BJ12" i="20"/>
  <c r="BK12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BX12" i="20"/>
  <c r="BY12" i="20"/>
  <c r="BZ12" i="20"/>
  <c r="CA12" i="20"/>
  <c r="CB12" i="20"/>
  <c r="CC12" i="20"/>
  <c r="CD12" i="20"/>
  <c r="CE12" i="20"/>
  <c r="CF12" i="20"/>
  <c r="CG12" i="20"/>
  <c r="CH12" i="20"/>
  <c r="CI12" i="20"/>
  <c r="CJ12" i="20"/>
  <c r="CK12" i="20"/>
  <c r="CL12" i="20"/>
  <c r="CM12" i="20"/>
  <c r="CN12" i="20"/>
  <c r="CO12" i="20"/>
  <c r="CP12" i="20"/>
  <c r="CQ12" i="20"/>
  <c r="CR12" i="20"/>
  <c r="AY11" i="20"/>
  <c r="AZ11" i="20"/>
  <c r="BA11" i="20"/>
  <c r="BB11" i="20"/>
  <c r="BC11" i="20"/>
  <c r="BD11" i="20"/>
  <c r="BE11" i="20"/>
  <c r="BF11" i="20"/>
  <c r="BG11" i="20"/>
  <c r="BH11" i="20"/>
  <c r="BI11" i="20"/>
  <c r="BJ11" i="20"/>
  <c r="BK11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BX11" i="20"/>
  <c r="BY11" i="20"/>
  <c r="BZ11" i="20"/>
  <c r="CA11" i="20"/>
  <c r="CB11" i="20"/>
  <c r="CC11" i="20"/>
  <c r="CD11" i="20"/>
  <c r="CE11" i="20"/>
  <c r="CF11" i="20"/>
  <c r="CG11" i="20"/>
  <c r="CH11" i="20"/>
  <c r="CI11" i="20"/>
  <c r="CJ11" i="20"/>
  <c r="CK11" i="20"/>
  <c r="CL11" i="20"/>
  <c r="CM11" i="20"/>
  <c r="CN11" i="20"/>
  <c r="CO11" i="20"/>
  <c r="CP11" i="20"/>
  <c r="CQ11" i="20"/>
  <c r="CR11" i="20"/>
  <c r="AY10" i="20"/>
  <c r="AZ10" i="20"/>
  <c r="BA10" i="20"/>
  <c r="BB10" i="20"/>
  <c r="BC10" i="20"/>
  <c r="BD10" i="20"/>
  <c r="BE10" i="20"/>
  <c r="BF10" i="20"/>
  <c r="BG10" i="20"/>
  <c r="BH10" i="20"/>
  <c r="BI10" i="20"/>
  <c r="BJ10" i="20"/>
  <c r="BK10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BX10" i="20"/>
  <c r="BY10" i="20"/>
  <c r="BZ10" i="20"/>
  <c r="CA10" i="20"/>
  <c r="CB10" i="20"/>
  <c r="CC10" i="20"/>
  <c r="CD10" i="20"/>
  <c r="CE10" i="20"/>
  <c r="CF10" i="20"/>
  <c r="CG10" i="20"/>
  <c r="CH10" i="20"/>
  <c r="CI10" i="20"/>
  <c r="CJ10" i="20"/>
  <c r="CK10" i="20"/>
  <c r="CL10" i="20"/>
  <c r="CM10" i="20"/>
  <c r="CN10" i="20"/>
  <c r="CO10" i="20"/>
  <c r="CP10" i="20"/>
  <c r="CQ10" i="20"/>
  <c r="CR10" i="20"/>
  <c r="AY9" i="20"/>
  <c r="AZ9" i="20"/>
  <c r="BA9" i="20"/>
  <c r="BB9" i="20"/>
  <c r="BC9" i="20"/>
  <c r="BD9" i="20"/>
  <c r="BE9" i="20"/>
  <c r="BF9" i="20"/>
  <c r="BG9" i="20"/>
  <c r="BH9" i="20"/>
  <c r="BI9" i="20"/>
  <c r="BJ9" i="20"/>
  <c r="BK9" i="20"/>
  <c r="BL9" i="20"/>
  <c r="BM9" i="20"/>
  <c r="BN9" i="20"/>
  <c r="BO9" i="20"/>
  <c r="BP9" i="20"/>
  <c r="BQ9" i="20"/>
  <c r="BR9" i="20"/>
  <c r="BS9" i="20"/>
  <c r="BT9" i="20"/>
  <c r="BU9" i="20"/>
  <c r="BV9" i="20"/>
  <c r="BW9" i="20"/>
  <c r="BX9" i="20"/>
  <c r="BY9" i="20"/>
  <c r="BZ9" i="20"/>
  <c r="CA9" i="20"/>
  <c r="CB9" i="20"/>
  <c r="CC9" i="20"/>
  <c r="CD9" i="20"/>
  <c r="CE9" i="20"/>
  <c r="CF9" i="20"/>
  <c r="CG9" i="20"/>
  <c r="CH9" i="20"/>
  <c r="CI9" i="20"/>
  <c r="CJ9" i="20"/>
  <c r="CK9" i="20"/>
  <c r="CL9" i="20"/>
  <c r="CM9" i="20"/>
  <c r="CN9" i="20"/>
  <c r="CO9" i="20"/>
  <c r="CP9" i="20"/>
  <c r="CQ9" i="20"/>
  <c r="CR9" i="20"/>
  <c r="AY8" i="20"/>
  <c r="AZ8" i="20"/>
  <c r="BA8" i="20"/>
  <c r="BB8" i="20"/>
  <c r="BC8" i="20"/>
  <c r="BD8" i="20"/>
  <c r="BE8" i="20"/>
  <c r="BF8" i="20"/>
  <c r="BG8" i="20"/>
  <c r="BH8" i="20"/>
  <c r="BI8" i="20"/>
  <c r="BJ8" i="20"/>
  <c r="BK8" i="20"/>
  <c r="BL8" i="20"/>
  <c r="BM8" i="20"/>
  <c r="BN8" i="20"/>
  <c r="BO8" i="20"/>
  <c r="BP8" i="20"/>
  <c r="BQ8" i="20"/>
  <c r="BR8" i="20"/>
  <c r="BS8" i="20"/>
  <c r="BT8" i="20"/>
  <c r="BU8" i="20"/>
  <c r="BV8" i="20"/>
  <c r="BW8" i="20"/>
  <c r="BX8" i="20"/>
  <c r="BY8" i="20"/>
  <c r="BZ8" i="20"/>
  <c r="CA8" i="20"/>
  <c r="CB8" i="20"/>
  <c r="CC8" i="20"/>
  <c r="CD8" i="20"/>
  <c r="CE8" i="20"/>
  <c r="CF8" i="20"/>
  <c r="CG8" i="20"/>
  <c r="CH8" i="20"/>
  <c r="CI8" i="20"/>
  <c r="CJ8" i="20"/>
  <c r="CK8" i="20"/>
  <c r="CL8" i="20"/>
  <c r="CM8" i="20"/>
  <c r="CN8" i="20"/>
  <c r="CO8" i="20"/>
  <c r="CP8" i="20"/>
  <c r="CQ8" i="20"/>
  <c r="CR8" i="20"/>
  <c r="AY7" i="20"/>
  <c r="AZ7" i="20"/>
  <c r="BA7" i="20"/>
  <c r="BB7" i="20"/>
  <c r="BC7" i="20"/>
  <c r="BD7" i="20"/>
  <c r="BE7" i="20"/>
  <c r="BF7" i="20"/>
  <c r="BG7" i="20"/>
  <c r="BH7" i="20"/>
  <c r="BI7" i="20"/>
  <c r="BJ7" i="20"/>
  <c r="BK7" i="20"/>
  <c r="BL7" i="20"/>
  <c r="BM7" i="20"/>
  <c r="BN7" i="20"/>
  <c r="BO7" i="20"/>
  <c r="BP7" i="20"/>
  <c r="BQ7" i="20"/>
  <c r="BR7" i="20"/>
  <c r="BS7" i="20"/>
  <c r="BT7" i="20"/>
  <c r="BU7" i="20"/>
  <c r="BV7" i="20"/>
  <c r="BW7" i="20"/>
  <c r="BX7" i="20"/>
  <c r="BY7" i="20"/>
  <c r="BZ7" i="20"/>
  <c r="CA7" i="20"/>
  <c r="CB7" i="20"/>
  <c r="CC7" i="20"/>
  <c r="CD7" i="20"/>
  <c r="CE7" i="20"/>
  <c r="CF7" i="20"/>
  <c r="CG7" i="20"/>
  <c r="CH7" i="20"/>
  <c r="CI7" i="20"/>
  <c r="CJ7" i="20"/>
  <c r="CK7" i="20"/>
  <c r="CL7" i="20"/>
  <c r="CM7" i="20"/>
  <c r="CN7" i="20"/>
  <c r="CO7" i="20"/>
  <c r="CP7" i="20"/>
  <c r="CQ7" i="20"/>
  <c r="CR7" i="20"/>
  <c r="AY6" i="20"/>
  <c r="AZ6" i="20"/>
  <c r="BA6" i="20"/>
  <c r="BB6" i="20"/>
  <c r="BC6" i="20"/>
  <c r="BD6" i="20"/>
  <c r="BE6" i="20"/>
  <c r="BF6" i="20"/>
  <c r="BG6" i="20"/>
  <c r="BH6" i="20"/>
  <c r="BI6" i="20"/>
  <c r="BJ6" i="20"/>
  <c r="BK6" i="20"/>
  <c r="BL6" i="20"/>
  <c r="BM6" i="20"/>
  <c r="BN6" i="20"/>
  <c r="BO6" i="20"/>
  <c r="BP6" i="20"/>
  <c r="BQ6" i="20"/>
  <c r="BR6" i="20"/>
  <c r="BS6" i="20"/>
  <c r="BT6" i="20"/>
  <c r="BU6" i="20"/>
  <c r="BV6" i="20"/>
  <c r="BW6" i="20"/>
  <c r="BX6" i="20"/>
  <c r="BY6" i="20"/>
  <c r="BZ6" i="20"/>
  <c r="CA6" i="20"/>
  <c r="CB6" i="20"/>
  <c r="CC6" i="20"/>
  <c r="CD6" i="20"/>
  <c r="CE6" i="20"/>
  <c r="CF6" i="20"/>
  <c r="CG6" i="20"/>
  <c r="CH6" i="20"/>
  <c r="CI6" i="20"/>
  <c r="CJ6" i="20"/>
  <c r="CK6" i="20"/>
  <c r="CL6" i="20"/>
  <c r="CM6" i="20"/>
  <c r="CN6" i="20"/>
  <c r="CO6" i="20"/>
  <c r="CP6" i="20"/>
  <c r="CQ6" i="20"/>
  <c r="CR6" i="20"/>
  <c r="AY5" i="20"/>
  <c r="AZ5" i="20"/>
  <c r="BA5" i="20"/>
  <c r="BB5" i="20"/>
  <c r="BC5" i="20"/>
  <c r="BD5" i="20"/>
  <c r="BE5" i="20"/>
  <c r="BF5" i="20"/>
  <c r="BG5" i="20"/>
  <c r="BH5" i="20"/>
  <c r="BI5" i="20"/>
  <c r="BJ5" i="20"/>
  <c r="BK5" i="20"/>
  <c r="BL5" i="20"/>
  <c r="BM5" i="20"/>
  <c r="BN5" i="20"/>
  <c r="BO5" i="20"/>
  <c r="BP5" i="20"/>
  <c r="BQ5" i="20"/>
  <c r="BR5" i="20"/>
  <c r="BS5" i="20"/>
  <c r="BT5" i="20"/>
  <c r="BU5" i="20"/>
  <c r="BV5" i="20"/>
  <c r="BW5" i="20"/>
  <c r="BX5" i="20"/>
  <c r="BY5" i="20"/>
  <c r="BZ5" i="20"/>
  <c r="CA5" i="20"/>
  <c r="CB5" i="20"/>
  <c r="CC5" i="20"/>
  <c r="CD5" i="20"/>
  <c r="CE5" i="20"/>
  <c r="CF5" i="20"/>
  <c r="CG5" i="20"/>
  <c r="CH5" i="20"/>
  <c r="CI5" i="20"/>
  <c r="CJ5" i="20"/>
  <c r="CK5" i="20"/>
  <c r="CL5" i="20"/>
  <c r="CM5" i="20"/>
  <c r="CN5" i="20"/>
  <c r="CO5" i="20"/>
  <c r="CP5" i="20"/>
  <c r="CQ5" i="20"/>
  <c r="CR5" i="20"/>
  <c r="AY4" i="20"/>
  <c r="AZ4" i="20"/>
  <c r="BA4" i="20"/>
  <c r="BB4" i="20"/>
  <c r="BC4" i="20"/>
  <c r="BD4" i="20"/>
  <c r="BE4" i="20"/>
  <c r="BF4" i="20"/>
  <c r="BG4" i="20"/>
  <c r="BH4" i="20"/>
  <c r="BI4" i="20"/>
  <c r="BJ4" i="20"/>
  <c r="BK4" i="20"/>
  <c r="BL4" i="20"/>
  <c r="BM4" i="20"/>
  <c r="BN4" i="20"/>
  <c r="BO4" i="20"/>
  <c r="BP4" i="20"/>
  <c r="BQ4" i="20"/>
  <c r="BR4" i="20"/>
  <c r="BS4" i="20"/>
  <c r="BT4" i="20"/>
  <c r="BU4" i="20"/>
  <c r="BV4" i="20"/>
  <c r="BW4" i="20"/>
  <c r="BX4" i="20"/>
  <c r="BY4" i="20"/>
  <c r="BZ4" i="20"/>
  <c r="CA4" i="20"/>
  <c r="CB4" i="20"/>
  <c r="CC4" i="20"/>
  <c r="CD4" i="20"/>
  <c r="CE4" i="20"/>
  <c r="CF4" i="20"/>
  <c r="CG4" i="20"/>
  <c r="CH4" i="20"/>
  <c r="CI4" i="20"/>
  <c r="CJ4" i="20"/>
  <c r="CK4" i="20"/>
  <c r="CL4" i="20"/>
  <c r="CM4" i="20"/>
  <c r="CN4" i="20"/>
  <c r="CO4" i="20"/>
  <c r="CP4" i="20"/>
  <c r="CQ4" i="20"/>
  <c r="CR4" i="20"/>
  <c r="AY3" i="20"/>
  <c r="AZ3" i="20"/>
  <c r="BA3" i="20"/>
  <c r="BB3" i="20"/>
  <c r="BC3" i="20"/>
  <c r="BD3" i="20"/>
  <c r="BE3" i="20"/>
  <c r="BF3" i="20"/>
  <c r="BG3" i="20"/>
  <c r="BH3" i="20"/>
  <c r="BI3" i="20"/>
  <c r="BJ3" i="20"/>
  <c r="BK3" i="20"/>
  <c r="BL3" i="20"/>
  <c r="BM3" i="20"/>
  <c r="BN3" i="20"/>
  <c r="BO3" i="20"/>
  <c r="BP3" i="20"/>
  <c r="BQ3" i="20"/>
  <c r="BR3" i="20"/>
  <c r="BS3" i="20"/>
  <c r="BT3" i="20"/>
  <c r="BU3" i="20"/>
  <c r="BV3" i="20"/>
  <c r="BW3" i="20"/>
  <c r="BX3" i="20"/>
  <c r="BY3" i="20"/>
  <c r="BZ3" i="20"/>
  <c r="CA3" i="20"/>
  <c r="CB3" i="20"/>
  <c r="CC3" i="20"/>
  <c r="CD3" i="20"/>
  <c r="CE3" i="20"/>
  <c r="CF3" i="20"/>
  <c r="CG3" i="20"/>
  <c r="CH3" i="20"/>
  <c r="CI3" i="20"/>
  <c r="CJ3" i="20"/>
  <c r="CK3" i="20"/>
  <c r="CL3" i="20"/>
  <c r="CM3" i="20"/>
  <c r="CN3" i="20"/>
  <c r="CO3" i="20"/>
  <c r="CP3" i="20"/>
  <c r="CQ3" i="20"/>
  <c r="CR3" i="20"/>
  <c r="AY97" i="20"/>
  <c r="AZ97" i="20"/>
  <c r="BA97" i="20"/>
  <c r="BB97" i="20"/>
  <c r="BC97" i="20"/>
  <c r="BD97" i="20"/>
  <c r="BE97" i="20"/>
  <c r="BF97" i="20"/>
  <c r="BG97" i="20"/>
  <c r="BH97" i="20"/>
  <c r="BI97" i="20"/>
  <c r="BJ97" i="20"/>
  <c r="BK97" i="20"/>
  <c r="BL97" i="20"/>
  <c r="BM97" i="20"/>
  <c r="BN97" i="20"/>
  <c r="BO97" i="20"/>
  <c r="BP97" i="20"/>
  <c r="BQ97" i="20"/>
  <c r="BR97" i="20"/>
  <c r="BS97" i="20"/>
  <c r="BT97" i="20"/>
  <c r="BU97" i="20"/>
  <c r="BV97" i="20"/>
  <c r="BW97" i="20"/>
  <c r="BX97" i="20"/>
  <c r="BY97" i="20"/>
  <c r="BZ97" i="20"/>
  <c r="CA97" i="20"/>
  <c r="CB97" i="20"/>
  <c r="CC97" i="20"/>
  <c r="CD97" i="20"/>
  <c r="CE97" i="20"/>
  <c r="CF97" i="20"/>
  <c r="CG97" i="20"/>
  <c r="CH97" i="20"/>
  <c r="CI97" i="20"/>
  <c r="CJ97" i="20"/>
  <c r="CK97" i="20"/>
  <c r="CL97" i="20"/>
  <c r="CM97" i="20"/>
  <c r="CN97" i="20"/>
  <c r="CO97" i="20"/>
  <c r="CP97" i="20"/>
  <c r="CQ97" i="20"/>
  <c r="CR97" i="20"/>
  <c r="CU56" i="19"/>
  <c r="CU56" i="17"/>
  <c r="CU56" i="13"/>
  <c r="CW60" i="11"/>
  <c r="CV60" i="11"/>
  <c r="CU60" i="11"/>
  <c r="GJ2" i="12"/>
  <c r="GI2" i="12"/>
  <c r="GH2" i="12"/>
  <c r="GG2" i="12"/>
  <c r="GF2" i="12"/>
  <c r="GE2" i="12"/>
  <c r="GD2" i="12"/>
  <c r="GC2" i="12"/>
  <c r="GB2" i="12"/>
  <c r="GA2" i="12"/>
  <c r="FZ2" i="12"/>
  <c r="FY2" i="12"/>
  <c r="FX2" i="12"/>
  <c r="FW2" i="12"/>
  <c r="FV2" i="12"/>
  <c r="FU2" i="12"/>
  <c r="FT2" i="12"/>
  <c r="FS2" i="12"/>
  <c r="FR2" i="12"/>
  <c r="FQ2" i="12"/>
  <c r="FP2" i="12"/>
  <c r="FO2" i="12"/>
  <c r="FN2" i="12"/>
  <c r="FM2" i="12"/>
  <c r="FL2" i="12"/>
  <c r="FK2" i="12"/>
  <c r="FJ2" i="12"/>
  <c r="FI2" i="12"/>
  <c r="FH2" i="12"/>
  <c r="FG2" i="12"/>
  <c r="FF2" i="12"/>
  <c r="FE2" i="12"/>
  <c r="FD2" i="12"/>
  <c r="FC2" i="12"/>
  <c r="FB2" i="12"/>
  <c r="FA2" i="12"/>
  <c r="EZ2" i="12"/>
  <c r="EY2" i="12"/>
  <c r="EX2" i="12"/>
  <c r="EW2" i="12"/>
  <c r="EV2" i="12"/>
  <c r="EU2" i="12"/>
  <c r="ET2" i="12"/>
  <c r="ES2" i="12"/>
  <c r="ER2" i="12"/>
  <c r="EQ2" i="12"/>
  <c r="EP2" i="12"/>
  <c r="EO2" i="12"/>
  <c r="EN2" i="12"/>
  <c r="EM2" i="12"/>
  <c r="EL2" i="12"/>
  <c r="EK2" i="12"/>
  <c r="EJ2" i="12"/>
  <c r="EI2" i="12"/>
  <c r="EH2" i="12"/>
  <c r="EG2" i="12"/>
  <c r="EF2" i="12"/>
  <c r="EE2" i="12"/>
  <c r="ED2" i="12"/>
  <c r="EC2" i="12"/>
  <c r="EB2" i="12"/>
  <c r="EA2" i="12"/>
  <c r="DZ2" i="12"/>
  <c r="DY2" i="12"/>
  <c r="DX2" i="12"/>
  <c r="DW2" i="12"/>
  <c r="DV2" i="12"/>
  <c r="DU2" i="12"/>
  <c r="DT2" i="12"/>
  <c r="DS2" i="12"/>
  <c r="DR2" i="12"/>
  <c r="DQ2" i="12"/>
  <c r="DP2" i="12"/>
  <c r="DO2" i="12"/>
  <c r="DN2" i="12"/>
  <c r="DM2" i="12"/>
  <c r="DL2" i="12"/>
  <c r="DK2" i="12"/>
  <c r="DJ2" i="12"/>
  <c r="DI2" i="12"/>
  <c r="DH2" i="12"/>
  <c r="DG2" i="12"/>
  <c r="DF2" i="12"/>
  <c r="DE2" i="12"/>
  <c r="DD2" i="12"/>
  <c r="DC2" i="12"/>
  <c r="DB2" i="12"/>
  <c r="DA2" i="12"/>
  <c r="CZ2" i="12"/>
  <c r="CY2" i="12"/>
  <c r="CX2" i="12"/>
  <c r="CW2" i="12"/>
  <c r="CV2" i="12"/>
  <c r="GJ3" i="12"/>
  <c r="GI3" i="12"/>
  <c r="GH3" i="12"/>
  <c r="GG3" i="12"/>
  <c r="GF3" i="12"/>
  <c r="GE3" i="12"/>
  <c r="GD3" i="12"/>
  <c r="GC3" i="12"/>
  <c r="GB3" i="12"/>
  <c r="GA3" i="12"/>
  <c r="FZ3" i="12"/>
  <c r="FY3" i="12"/>
  <c r="FX3" i="12"/>
  <c r="FW3" i="12"/>
  <c r="FV3" i="12"/>
  <c r="FU3" i="12"/>
  <c r="FT3" i="12"/>
  <c r="FS3" i="12"/>
  <c r="FR3" i="12"/>
  <c r="FQ3" i="12"/>
  <c r="FP3" i="12"/>
  <c r="FO3" i="12"/>
  <c r="FN3" i="12"/>
  <c r="FM3" i="12"/>
  <c r="FL3" i="12"/>
  <c r="FK3" i="12"/>
  <c r="FJ3" i="12"/>
  <c r="FI3" i="12"/>
  <c r="FH3" i="12"/>
  <c r="FG3" i="12"/>
  <c r="FF3" i="12"/>
  <c r="FE3" i="12"/>
  <c r="FD3" i="12"/>
  <c r="FC3" i="12"/>
  <c r="FB3" i="12"/>
  <c r="FA3" i="12"/>
  <c r="EZ3" i="12"/>
  <c r="EY3" i="12"/>
  <c r="EX3" i="12"/>
  <c r="EW3" i="12"/>
  <c r="EV3" i="12"/>
  <c r="EU3" i="12"/>
  <c r="ET3" i="12"/>
  <c r="ES3" i="12"/>
  <c r="ER3" i="12"/>
  <c r="EQ3" i="12"/>
  <c r="EP3" i="12"/>
  <c r="EO3" i="12"/>
  <c r="EN3" i="12"/>
  <c r="EM3" i="12"/>
  <c r="EL3" i="12"/>
  <c r="EK3" i="12"/>
  <c r="EJ3" i="12"/>
  <c r="EI3" i="12"/>
  <c r="EH3" i="12"/>
  <c r="EG3" i="12"/>
  <c r="EF3" i="12"/>
  <c r="EE3" i="12"/>
  <c r="ED3" i="12"/>
  <c r="EC3" i="12"/>
  <c r="EB3" i="12"/>
  <c r="EA3" i="12"/>
  <c r="DZ3" i="12"/>
  <c r="DY3" i="12"/>
  <c r="DX3" i="12"/>
  <c r="DW3" i="12"/>
  <c r="DV3" i="12"/>
  <c r="DU3" i="12"/>
  <c r="DT3" i="12"/>
  <c r="DS3" i="12"/>
  <c r="DR3" i="12"/>
  <c r="DQ3" i="12"/>
  <c r="DP3" i="12"/>
  <c r="DO3" i="12"/>
  <c r="DN3" i="12"/>
  <c r="DM3" i="12"/>
  <c r="DL3" i="12"/>
  <c r="DK3" i="12"/>
  <c r="DJ3" i="12"/>
  <c r="DI3" i="12"/>
  <c r="DH3" i="12"/>
  <c r="DG3" i="12"/>
  <c r="DF3" i="12"/>
  <c r="DE3" i="12"/>
  <c r="DD3" i="12"/>
  <c r="DC3" i="12"/>
  <c r="DB3" i="12"/>
  <c r="DA3" i="12"/>
  <c r="CZ3" i="12"/>
  <c r="CY3" i="12"/>
  <c r="CX3" i="12"/>
  <c r="CW3" i="12"/>
  <c r="CV3" i="12"/>
  <c r="CU3" i="12"/>
  <c r="GJ4" i="12"/>
  <c r="GI4" i="12"/>
  <c r="GH4" i="12"/>
  <c r="GG4" i="12"/>
  <c r="GF4" i="12"/>
  <c r="GE4" i="12"/>
  <c r="GD4" i="12"/>
  <c r="GC4" i="12"/>
  <c r="GB4" i="12"/>
  <c r="GA4" i="12"/>
  <c r="FZ4" i="12"/>
  <c r="FY4" i="12"/>
  <c r="FX4" i="12"/>
  <c r="FW4" i="12"/>
  <c r="FV4" i="12"/>
  <c r="FU4" i="12"/>
  <c r="FT4" i="12"/>
  <c r="FS4" i="12"/>
  <c r="FR4" i="12"/>
  <c r="FQ4" i="12"/>
  <c r="FP4" i="12"/>
  <c r="FO4" i="12"/>
  <c r="FN4" i="12"/>
  <c r="FM4" i="12"/>
  <c r="FL4" i="12"/>
  <c r="FK4" i="12"/>
  <c r="FJ4" i="12"/>
  <c r="FI4" i="12"/>
  <c r="FH4" i="12"/>
  <c r="FG4" i="12"/>
  <c r="FF4" i="12"/>
  <c r="FE4" i="12"/>
  <c r="FD4" i="12"/>
  <c r="FC4" i="12"/>
  <c r="FB4" i="12"/>
  <c r="FA4" i="12"/>
  <c r="EZ4" i="12"/>
  <c r="EY4" i="12"/>
  <c r="EX4" i="12"/>
  <c r="EW4" i="12"/>
  <c r="EV4" i="12"/>
  <c r="EU4" i="12"/>
  <c r="ET4" i="12"/>
  <c r="ES4" i="12"/>
  <c r="ER4" i="12"/>
  <c r="EQ4" i="12"/>
  <c r="EP4" i="12"/>
  <c r="EO4" i="12"/>
  <c r="EN4" i="12"/>
  <c r="EM4" i="12"/>
  <c r="EL4" i="12"/>
  <c r="EK4" i="12"/>
  <c r="EJ4" i="12"/>
  <c r="EI4" i="12"/>
  <c r="EH4" i="12"/>
  <c r="EG4" i="12"/>
  <c r="EF4" i="12"/>
  <c r="EE4" i="12"/>
  <c r="ED4" i="12"/>
  <c r="EC4" i="12"/>
  <c r="EB4" i="12"/>
  <c r="EA4" i="12"/>
  <c r="DZ4" i="12"/>
  <c r="DY4" i="12"/>
  <c r="DX4" i="12"/>
  <c r="DW4" i="12"/>
  <c r="DV4" i="12"/>
  <c r="DU4" i="12"/>
  <c r="DT4" i="12"/>
  <c r="DS4" i="12"/>
  <c r="DR4" i="12"/>
  <c r="DQ4" i="12"/>
  <c r="DP4" i="12"/>
  <c r="DO4" i="12"/>
  <c r="DN4" i="12"/>
  <c r="DM4" i="12"/>
  <c r="DL4" i="12"/>
  <c r="DK4" i="12"/>
  <c r="DJ4" i="12"/>
  <c r="DI4" i="12"/>
  <c r="DH4" i="12"/>
  <c r="DG4" i="12"/>
  <c r="DF4" i="12"/>
  <c r="DE4" i="12"/>
  <c r="DD4" i="12"/>
  <c r="DC4" i="12"/>
  <c r="DB4" i="12"/>
  <c r="DA4" i="12"/>
  <c r="CZ4" i="12"/>
  <c r="CY4" i="12"/>
  <c r="CX4" i="12"/>
  <c r="CW4" i="12"/>
  <c r="CV4" i="12"/>
  <c r="CU4" i="12"/>
  <c r="GJ5" i="12"/>
  <c r="GI5" i="12"/>
  <c r="GH5" i="12"/>
  <c r="GG5" i="12"/>
  <c r="GF5" i="12"/>
  <c r="GE5" i="12"/>
  <c r="GD5" i="12"/>
  <c r="GC5" i="12"/>
  <c r="GB5" i="12"/>
  <c r="GA5" i="12"/>
  <c r="FZ5" i="12"/>
  <c r="FY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L5" i="12"/>
  <c r="FK5" i="12"/>
  <c r="FJ5" i="12"/>
  <c r="FI5" i="12"/>
  <c r="FH5" i="12"/>
  <c r="FG5" i="12"/>
  <c r="FF5" i="12"/>
  <c r="FE5" i="12"/>
  <c r="FD5" i="12"/>
  <c r="FC5" i="12"/>
  <c r="FB5" i="12"/>
  <c r="FA5" i="12"/>
  <c r="EZ5" i="12"/>
  <c r="EY5" i="12"/>
  <c r="EX5" i="12"/>
  <c r="EW5" i="12"/>
  <c r="EV5" i="12"/>
  <c r="EU5" i="12"/>
  <c r="ET5" i="12"/>
  <c r="ES5" i="12"/>
  <c r="ER5" i="12"/>
  <c r="EQ5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D5" i="12"/>
  <c r="DC5" i="12"/>
  <c r="DB5" i="12"/>
  <c r="DA5" i="12"/>
  <c r="CZ5" i="12"/>
  <c r="CY5" i="12"/>
  <c r="CX5" i="12"/>
  <c r="CW5" i="12"/>
  <c r="CV5" i="12"/>
  <c r="CU5" i="12"/>
  <c r="GJ6" i="12"/>
  <c r="GI6" i="12"/>
  <c r="GH6" i="12"/>
  <c r="GG6" i="12"/>
  <c r="GF6" i="12"/>
  <c r="GE6" i="12"/>
  <c r="GD6" i="12"/>
  <c r="GC6" i="12"/>
  <c r="GB6" i="12"/>
  <c r="GA6" i="12"/>
  <c r="FZ6" i="12"/>
  <c r="FY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L6" i="12"/>
  <c r="FK6" i="12"/>
  <c r="FJ6" i="12"/>
  <c r="FI6" i="12"/>
  <c r="FH6" i="12"/>
  <c r="FG6" i="12"/>
  <c r="FF6" i="12"/>
  <c r="FE6" i="12"/>
  <c r="FD6" i="12"/>
  <c r="FC6" i="12"/>
  <c r="FB6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U6" i="12"/>
  <c r="GJ7" i="12"/>
  <c r="GI7" i="12"/>
  <c r="GH7" i="12"/>
  <c r="GG7" i="12"/>
  <c r="GF7" i="12"/>
  <c r="GE7" i="12"/>
  <c r="GD7" i="12"/>
  <c r="GC7" i="12"/>
  <c r="GB7" i="12"/>
  <c r="GA7" i="12"/>
  <c r="FZ7" i="12"/>
  <c r="FY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L7" i="12"/>
  <c r="FK7" i="12"/>
  <c r="FJ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DQ7" i="12"/>
  <c r="DP7" i="12"/>
  <c r="DO7" i="12"/>
  <c r="DN7" i="12"/>
  <c r="DM7" i="12"/>
  <c r="DL7" i="12"/>
  <c r="DK7" i="12"/>
  <c r="DJ7" i="12"/>
  <c r="DI7" i="12"/>
  <c r="DH7" i="12"/>
  <c r="DG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GJ8" i="12"/>
  <c r="GI8" i="12"/>
  <c r="GH8" i="12"/>
  <c r="GG8" i="12"/>
  <c r="GF8" i="12"/>
  <c r="GE8" i="12"/>
  <c r="GD8" i="12"/>
  <c r="GC8" i="12"/>
  <c r="GB8" i="12"/>
  <c r="GA8" i="12"/>
  <c r="FZ8" i="12"/>
  <c r="FY8" i="12"/>
  <c r="FX8" i="12"/>
  <c r="FW8" i="12"/>
  <c r="FV8" i="12"/>
  <c r="FU8" i="12"/>
  <c r="FT8" i="12"/>
  <c r="FS8" i="12"/>
  <c r="FR8" i="12"/>
  <c r="FQ8" i="12"/>
  <c r="FP8" i="12"/>
  <c r="FO8" i="12"/>
  <c r="FN8" i="12"/>
  <c r="FM8" i="12"/>
  <c r="FL8" i="12"/>
  <c r="FK8" i="12"/>
  <c r="FJ8" i="12"/>
  <c r="FI8" i="12"/>
  <c r="FH8" i="12"/>
  <c r="FG8" i="12"/>
  <c r="FF8" i="12"/>
  <c r="FE8" i="12"/>
  <c r="FD8" i="12"/>
  <c r="FC8" i="12"/>
  <c r="FB8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EO8" i="12"/>
  <c r="EN8" i="12"/>
  <c r="EM8" i="12"/>
  <c r="EL8" i="12"/>
  <c r="EK8" i="12"/>
  <c r="EJ8" i="12"/>
  <c r="EI8" i="12"/>
  <c r="EH8" i="12"/>
  <c r="EG8" i="12"/>
  <c r="EF8" i="12"/>
  <c r="EE8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DQ8" i="12"/>
  <c r="DP8" i="12"/>
  <c r="DO8" i="12"/>
  <c r="DN8" i="12"/>
  <c r="DM8" i="12"/>
  <c r="DL8" i="12"/>
  <c r="DK8" i="12"/>
  <c r="DJ8" i="12"/>
  <c r="DI8" i="12"/>
  <c r="DH8" i="12"/>
  <c r="DG8" i="12"/>
  <c r="DF8" i="12"/>
  <c r="DE8" i="12"/>
  <c r="DD8" i="12"/>
  <c r="DC8" i="12"/>
  <c r="DB8" i="12"/>
  <c r="DA8" i="12"/>
  <c r="CZ8" i="12"/>
  <c r="CY8" i="12"/>
  <c r="CX8" i="12"/>
  <c r="CW8" i="12"/>
  <c r="CV8" i="12"/>
  <c r="CU8" i="12"/>
  <c r="GJ9" i="12"/>
  <c r="GI9" i="12"/>
  <c r="GH9" i="12"/>
  <c r="GG9" i="12"/>
  <c r="GF9" i="12"/>
  <c r="GE9" i="12"/>
  <c r="GD9" i="12"/>
  <c r="GC9" i="12"/>
  <c r="GB9" i="12"/>
  <c r="GA9" i="12"/>
  <c r="FZ9" i="12"/>
  <c r="FY9" i="12"/>
  <c r="FX9" i="12"/>
  <c r="FW9" i="12"/>
  <c r="FV9" i="12"/>
  <c r="FU9" i="12"/>
  <c r="FT9" i="12"/>
  <c r="FS9" i="12"/>
  <c r="FR9" i="12"/>
  <c r="FQ9" i="12"/>
  <c r="FP9" i="12"/>
  <c r="FO9" i="12"/>
  <c r="FN9" i="12"/>
  <c r="FM9" i="12"/>
  <c r="FL9" i="12"/>
  <c r="FK9" i="12"/>
  <c r="FJ9" i="12"/>
  <c r="FI9" i="12"/>
  <c r="FH9" i="12"/>
  <c r="FG9" i="12"/>
  <c r="FF9" i="12"/>
  <c r="FE9" i="12"/>
  <c r="FD9" i="12"/>
  <c r="FC9" i="12"/>
  <c r="FB9" i="12"/>
  <c r="FA9" i="12"/>
  <c r="EZ9" i="12"/>
  <c r="EY9" i="12"/>
  <c r="EX9" i="12"/>
  <c r="EW9" i="12"/>
  <c r="EV9" i="12"/>
  <c r="EU9" i="12"/>
  <c r="ET9" i="12"/>
  <c r="ES9" i="12"/>
  <c r="ER9" i="12"/>
  <c r="EQ9" i="12"/>
  <c r="EP9" i="12"/>
  <c r="EO9" i="12"/>
  <c r="EN9" i="12"/>
  <c r="EM9" i="12"/>
  <c r="EL9" i="12"/>
  <c r="EK9" i="12"/>
  <c r="EJ9" i="12"/>
  <c r="EI9" i="12"/>
  <c r="EH9" i="12"/>
  <c r="EG9" i="12"/>
  <c r="EF9" i="12"/>
  <c r="EE9" i="12"/>
  <c r="ED9" i="12"/>
  <c r="EC9" i="12"/>
  <c r="EB9" i="12"/>
  <c r="EA9" i="12"/>
  <c r="DZ9" i="12"/>
  <c r="DY9" i="12"/>
  <c r="DX9" i="12"/>
  <c r="DW9" i="12"/>
  <c r="DV9" i="12"/>
  <c r="DU9" i="12"/>
  <c r="DT9" i="12"/>
  <c r="DS9" i="12"/>
  <c r="DR9" i="12"/>
  <c r="DQ9" i="12"/>
  <c r="DP9" i="12"/>
  <c r="DO9" i="12"/>
  <c r="DN9" i="12"/>
  <c r="DM9" i="12"/>
  <c r="DL9" i="12"/>
  <c r="DK9" i="12"/>
  <c r="DJ9" i="12"/>
  <c r="DI9" i="12"/>
  <c r="DH9" i="12"/>
  <c r="DG9" i="12"/>
  <c r="DF9" i="12"/>
  <c r="DE9" i="12"/>
  <c r="DD9" i="12"/>
  <c r="DC9" i="12"/>
  <c r="DB9" i="12"/>
  <c r="DA9" i="12"/>
  <c r="CZ9" i="12"/>
  <c r="CY9" i="12"/>
  <c r="CX9" i="12"/>
  <c r="CW9" i="12"/>
  <c r="CV9" i="12"/>
  <c r="CU9" i="12"/>
  <c r="GJ10" i="12"/>
  <c r="GI10" i="12"/>
  <c r="GH10" i="12"/>
  <c r="GG10" i="12"/>
  <c r="GF10" i="12"/>
  <c r="GE10" i="12"/>
  <c r="GD10" i="12"/>
  <c r="GC10" i="12"/>
  <c r="GB10" i="12"/>
  <c r="GA10" i="12"/>
  <c r="FZ10" i="12"/>
  <c r="FY10" i="12"/>
  <c r="FX10" i="12"/>
  <c r="FW10" i="12"/>
  <c r="FV10" i="12"/>
  <c r="FU10" i="12"/>
  <c r="FT10" i="12"/>
  <c r="FS10" i="12"/>
  <c r="FR10" i="12"/>
  <c r="FQ10" i="12"/>
  <c r="FP10" i="12"/>
  <c r="FO10" i="12"/>
  <c r="FN10" i="12"/>
  <c r="FM10" i="12"/>
  <c r="FL10" i="12"/>
  <c r="FK10" i="12"/>
  <c r="FJ10" i="12"/>
  <c r="FI10" i="12"/>
  <c r="FH10" i="12"/>
  <c r="FG10" i="12"/>
  <c r="FF10" i="12"/>
  <c r="FE10" i="12"/>
  <c r="FD10" i="12"/>
  <c r="FC10" i="12"/>
  <c r="FB10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EO10" i="12"/>
  <c r="EN10" i="12"/>
  <c r="EM10" i="12"/>
  <c r="EL10" i="12"/>
  <c r="EK10" i="12"/>
  <c r="EJ10" i="12"/>
  <c r="EI10" i="12"/>
  <c r="EH10" i="12"/>
  <c r="EG10" i="12"/>
  <c r="EF10" i="12"/>
  <c r="EE10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DQ10" i="12"/>
  <c r="DP10" i="12"/>
  <c r="DO10" i="12"/>
  <c r="DN10" i="12"/>
  <c r="DM10" i="12"/>
  <c r="DL10" i="12"/>
  <c r="DK10" i="12"/>
  <c r="DJ10" i="12"/>
  <c r="DI10" i="12"/>
  <c r="DH10" i="12"/>
  <c r="DG10" i="12"/>
  <c r="DF10" i="12"/>
  <c r="DE10" i="12"/>
  <c r="DD10" i="12"/>
  <c r="DC10" i="12"/>
  <c r="DB10" i="12"/>
  <c r="DA10" i="12"/>
  <c r="CZ10" i="12"/>
  <c r="CY10" i="12"/>
  <c r="CX10" i="12"/>
  <c r="CW10" i="12"/>
  <c r="CV10" i="12"/>
  <c r="CU10" i="12"/>
  <c r="GJ11" i="12"/>
  <c r="GI11" i="12"/>
  <c r="GH11" i="12"/>
  <c r="GG11" i="12"/>
  <c r="GF11" i="12"/>
  <c r="GE11" i="12"/>
  <c r="GD11" i="12"/>
  <c r="GC11" i="12"/>
  <c r="GB11" i="12"/>
  <c r="GA11" i="12"/>
  <c r="FZ11" i="12"/>
  <c r="FY11" i="12"/>
  <c r="FX11" i="12"/>
  <c r="FW11" i="12"/>
  <c r="FV11" i="12"/>
  <c r="FU11" i="12"/>
  <c r="FT11" i="12"/>
  <c r="FS11" i="12"/>
  <c r="FR11" i="12"/>
  <c r="FQ11" i="12"/>
  <c r="FP11" i="12"/>
  <c r="FO11" i="12"/>
  <c r="FN11" i="12"/>
  <c r="FM11" i="12"/>
  <c r="FL11" i="12"/>
  <c r="FK11" i="12"/>
  <c r="FJ11" i="12"/>
  <c r="FI11" i="12"/>
  <c r="FH11" i="12"/>
  <c r="FG11" i="12"/>
  <c r="FF11" i="12"/>
  <c r="FE11" i="12"/>
  <c r="FD11" i="12"/>
  <c r="FC11" i="12"/>
  <c r="FB11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EO11" i="12"/>
  <c r="EN11" i="12"/>
  <c r="EM11" i="12"/>
  <c r="EL11" i="12"/>
  <c r="EK11" i="12"/>
  <c r="EJ11" i="12"/>
  <c r="EI11" i="12"/>
  <c r="EH11" i="12"/>
  <c r="EG11" i="12"/>
  <c r="EF11" i="12"/>
  <c r="EE11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DQ11" i="12"/>
  <c r="DP11" i="12"/>
  <c r="DO11" i="12"/>
  <c r="DN11" i="12"/>
  <c r="DM11" i="12"/>
  <c r="DL11" i="12"/>
  <c r="DK11" i="12"/>
  <c r="DJ11" i="12"/>
  <c r="DI11" i="12"/>
  <c r="DH11" i="12"/>
  <c r="DG11" i="12"/>
  <c r="DF11" i="12"/>
  <c r="DE11" i="12"/>
  <c r="DD11" i="12"/>
  <c r="DC11" i="12"/>
  <c r="DB11" i="12"/>
  <c r="DA11" i="12"/>
  <c r="CZ11" i="12"/>
  <c r="CY11" i="12"/>
  <c r="CX11" i="12"/>
  <c r="CW11" i="12"/>
  <c r="CV11" i="12"/>
  <c r="CU11" i="12"/>
  <c r="GJ12" i="12"/>
  <c r="GI12" i="12"/>
  <c r="GH12" i="12"/>
  <c r="GG12" i="12"/>
  <c r="GF12" i="12"/>
  <c r="GE12" i="12"/>
  <c r="GD12" i="12"/>
  <c r="GC12" i="12"/>
  <c r="GB12" i="12"/>
  <c r="GA12" i="12"/>
  <c r="FZ12" i="12"/>
  <c r="FY12" i="12"/>
  <c r="FX12" i="12"/>
  <c r="FW12" i="12"/>
  <c r="FV12" i="12"/>
  <c r="FU12" i="12"/>
  <c r="FT12" i="12"/>
  <c r="FS12" i="12"/>
  <c r="FR12" i="12"/>
  <c r="FQ12" i="12"/>
  <c r="FP12" i="12"/>
  <c r="FO12" i="12"/>
  <c r="FN12" i="12"/>
  <c r="FM12" i="12"/>
  <c r="FL12" i="12"/>
  <c r="FK12" i="12"/>
  <c r="FJ12" i="12"/>
  <c r="FI12" i="12"/>
  <c r="FH12" i="12"/>
  <c r="FG12" i="12"/>
  <c r="FF12" i="12"/>
  <c r="FE12" i="12"/>
  <c r="FD12" i="12"/>
  <c r="FC12" i="12"/>
  <c r="FB12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EO12" i="12"/>
  <c r="EN12" i="12"/>
  <c r="EM12" i="12"/>
  <c r="EL12" i="12"/>
  <c r="EK12" i="12"/>
  <c r="EJ12" i="12"/>
  <c r="EI12" i="12"/>
  <c r="EH12" i="12"/>
  <c r="EG12" i="12"/>
  <c r="EF12" i="12"/>
  <c r="EE12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DQ12" i="12"/>
  <c r="DP12" i="12"/>
  <c r="DO12" i="12"/>
  <c r="DN12" i="12"/>
  <c r="DM12" i="12"/>
  <c r="DL12" i="12"/>
  <c r="DK12" i="12"/>
  <c r="DJ12" i="12"/>
  <c r="DI12" i="12"/>
  <c r="DH12" i="12"/>
  <c r="DG12" i="12"/>
  <c r="DF12" i="12"/>
  <c r="DE12" i="12"/>
  <c r="DD12" i="12"/>
  <c r="DC12" i="12"/>
  <c r="DB12" i="12"/>
  <c r="DA12" i="12"/>
  <c r="CZ12" i="12"/>
  <c r="CY12" i="12"/>
  <c r="CX12" i="12"/>
  <c r="CW12" i="12"/>
  <c r="CV12" i="12"/>
  <c r="CU12" i="12"/>
  <c r="GJ13" i="12"/>
  <c r="GI13" i="12"/>
  <c r="GH13" i="12"/>
  <c r="GG13" i="12"/>
  <c r="GF13" i="12"/>
  <c r="GE13" i="12"/>
  <c r="GD13" i="12"/>
  <c r="GC13" i="12"/>
  <c r="GB13" i="12"/>
  <c r="GA13" i="12"/>
  <c r="FZ13" i="12"/>
  <c r="FY13" i="12"/>
  <c r="FX13" i="12"/>
  <c r="FW13" i="12"/>
  <c r="FV13" i="12"/>
  <c r="FU13" i="12"/>
  <c r="FT13" i="12"/>
  <c r="FS13" i="12"/>
  <c r="FR13" i="12"/>
  <c r="FQ13" i="12"/>
  <c r="FP13" i="12"/>
  <c r="FO13" i="12"/>
  <c r="FN13" i="12"/>
  <c r="FM13" i="12"/>
  <c r="FL13" i="12"/>
  <c r="FK13" i="12"/>
  <c r="FJ13" i="12"/>
  <c r="FI13" i="12"/>
  <c r="FH13" i="12"/>
  <c r="FG13" i="12"/>
  <c r="FF13" i="12"/>
  <c r="FE13" i="12"/>
  <c r="FD13" i="12"/>
  <c r="FC13" i="12"/>
  <c r="FB13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EO13" i="12"/>
  <c r="EN13" i="12"/>
  <c r="EM13" i="12"/>
  <c r="EL13" i="12"/>
  <c r="EK13" i="12"/>
  <c r="EJ13" i="12"/>
  <c r="EI13" i="12"/>
  <c r="EH13" i="12"/>
  <c r="EG13" i="12"/>
  <c r="EF13" i="12"/>
  <c r="EE13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DQ13" i="12"/>
  <c r="DP13" i="12"/>
  <c r="DO13" i="12"/>
  <c r="DN13" i="12"/>
  <c r="DM13" i="12"/>
  <c r="DL13" i="12"/>
  <c r="DK13" i="12"/>
  <c r="DJ13" i="12"/>
  <c r="DI13" i="12"/>
  <c r="DH13" i="12"/>
  <c r="DG13" i="12"/>
  <c r="DF13" i="12"/>
  <c r="DE13" i="12"/>
  <c r="DD13" i="12"/>
  <c r="DC13" i="12"/>
  <c r="DB13" i="12"/>
  <c r="DA13" i="12"/>
  <c r="CZ13" i="12"/>
  <c r="CY13" i="12"/>
  <c r="CX13" i="12"/>
  <c r="CW13" i="12"/>
  <c r="CV13" i="12"/>
  <c r="CU13" i="12"/>
  <c r="GJ14" i="12"/>
  <c r="GI14" i="12"/>
  <c r="GH14" i="12"/>
  <c r="GG14" i="12"/>
  <c r="GF14" i="12"/>
  <c r="GE14" i="12"/>
  <c r="GD14" i="12"/>
  <c r="GC14" i="12"/>
  <c r="GB14" i="12"/>
  <c r="GA14" i="12"/>
  <c r="FZ14" i="12"/>
  <c r="FY14" i="12"/>
  <c r="FX14" i="12"/>
  <c r="FW14" i="12"/>
  <c r="FV14" i="12"/>
  <c r="FU14" i="12"/>
  <c r="FT14" i="12"/>
  <c r="FS14" i="12"/>
  <c r="FR14" i="12"/>
  <c r="FQ14" i="12"/>
  <c r="FP14" i="12"/>
  <c r="FO14" i="12"/>
  <c r="FN14" i="12"/>
  <c r="FM14" i="12"/>
  <c r="FL14" i="12"/>
  <c r="FK14" i="12"/>
  <c r="FJ14" i="12"/>
  <c r="FI14" i="12"/>
  <c r="FH14" i="12"/>
  <c r="FG14" i="12"/>
  <c r="FF14" i="12"/>
  <c r="FE14" i="12"/>
  <c r="FD14" i="12"/>
  <c r="FC14" i="12"/>
  <c r="FB14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EO14" i="12"/>
  <c r="EN14" i="12"/>
  <c r="EM14" i="12"/>
  <c r="EL14" i="12"/>
  <c r="EK14" i="12"/>
  <c r="EJ14" i="12"/>
  <c r="EI14" i="12"/>
  <c r="EH14" i="12"/>
  <c r="EG14" i="12"/>
  <c r="EF14" i="12"/>
  <c r="EE14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DQ14" i="12"/>
  <c r="DP14" i="12"/>
  <c r="DO14" i="12"/>
  <c r="DN14" i="12"/>
  <c r="DM14" i="12"/>
  <c r="DL14" i="12"/>
  <c r="DK14" i="12"/>
  <c r="DJ14" i="12"/>
  <c r="DI14" i="12"/>
  <c r="DH14" i="12"/>
  <c r="DG14" i="12"/>
  <c r="DF14" i="12"/>
  <c r="DE14" i="12"/>
  <c r="DD14" i="12"/>
  <c r="DC14" i="12"/>
  <c r="DB14" i="12"/>
  <c r="DA14" i="12"/>
  <c r="CZ14" i="12"/>
  <c r="CY14" i="12"/>
  <c r="CX14" i="12"/>
  <c r="CW14" i="12"/>
  <c r="CV14" i="12"/>
  <c r="CU14" i="12"/>
  <c r="GJ15" i="12"/>
  <c r="GI15" i="12"/>
  <c r="GH15" i="12"/>
  <c r="GG15" i="12"/>
  <c r="GF15" i="12"/>
  <c r="GE15" i="12"/>
  <c r="GD15" i="12"/>
  <c r="GC15" i="12"/>
  <c r="GB15" i="12"/>
  <c r="GA15" i="12"/>
  <c r="FZ15" i="12"/>
  <c r="FY15" i="12"/>
  <c r="FX15" i="12"/>
  <c r="FW15" i="12"/>
  <c r="FV15" i="12"/>
  <c r="FU15" i="12"/>
  <c r="FT15" i="12"/>
  <c r="FS15" i="12"/>
  <c r="FR15" i="12"/>
  <c r="FQ15" i="12"/>
  <c r="FP15" i="12"/>
  <c r="FO15" i="12"/>
  <c r="FN15" i="12"/>
  <c r="FM15" i="12"/>
  <c r="FL15" i="12"/>
  <c r="FK15" i="12"/>
  <c r="FJ15" i="12"/>
  <c r="FI15" i="12"/>
  <c r="FH15" i="12"/>
  <c r="FG15" i="12"/>
  <c r="FF15" i="12"/>
  <c r="FE15" i="12"/>
  <c r="FD15" i="12"/>
  <c r="FC15" i="12"/>
  <c r="FB15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EO15" i="12"/>
  <c r="EN15" i="12"/>
  <c r="EM15" i="12"/>
  <c r="EL15" i="12"/>
  <c r="EK15" i="12"/>
  <c r="EJ15" i="12"/>
  <c r="EI15" i="12"/>
  <c r="EH15" i="12"/>
  <c r="EG15" i="12"/>
  <c r="EF15" i="12"/>
  <c r="EE15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DQ15" i="12"/>
  <c r="DP15" i="12"/>
  <c r="DO15" i="12"/>
  <c r="DN15" i="12"/>
  <c r="DM15" i="12"/>
  <c r="DL15" i="12"/>
  <c r="DK15" i="12"/>
  <c r="DJ15" i="12"/>
  <c r="DI15" i="12"/>
  <c r="DH15" i="12"/>
  <c r="DG15" i="12"/>
  <c r="DF15" i="12"/>
  <c r="DE15" i="12"/>
  <c r="DD15" i="12"/>
  <c r="DC15" i="12"/>
  <c r="DB15" i="12"/>
  <c r="DA15" i="12"/>
  <c r="CZ15" i="12"/>
  <c r="CY15" i="12"/>
  <c r="CX15" i="12"/>
  <c r="CW15" i="12"/>
  <c r="CV15" i="12"/>
  <c r="CU15" i="12"/>
  <c r="GJ16" i="12"/>
  <c r="GI16" i="12"/>
  <c r="GH16" i="12"/>
  <c r="GG16" i="12"/>
  <c r="GF16" i="12"/>
  <c r="GE16" i="12"/>
  <c r="GD16" i="12"/>
  <c r="GC16" i="12"/>
  <c r="GB16" i="12"/>
  <c r="GA16" i="12"/>
  <c r="FZ16" i="12"/>
  <c r="FY16" i="12"/>
  <c r="FX16" i="12"/>
  <c r="FW16" i="12"/>
  <c r="FV16" i="12"/>
  <c r="FU16" i="12"/>
  <c r="FT16" i="12"/>
  <c r="FS16" i="12"/>
  <c r="FR16" i="12"/>
  <c r="FQ16" i="12"/>
  <c r="FP16" i="12"/>
  <c r="FO16" i="12"/>
  <c r="FN16" i="12"/>
  <c r="FM16" i="12"/>
  <c r="FL16" i="12"/>
  <c r="FK16" i="12"/>
  <c r="FJ16" i="12"/>
  <c r="FI16" i="12"/>
  <c r="FH16" i="12"/>
  <c r="FG16" i="12"/>
  <c r="FF16" i="12"/>
  <c r="FE16" i="12"/>
  <c r="FD16" i="12"/>
  <c r="FC16" i="12"/>
  <c r="FB16" i="12"/>
  <c r="FA16" i="12"/>
  <c r="EZ16" i="12"/>
  <c r="EY16" i="12"/>
  <c r="EX16" i="12"/>
  <c r="EW16" i="12"/>
  <c r="EV16" i="12"/>
  <c r="EU16" i="12"/>
  <c r="ET16" i="12"/>
  <c r="ES16" i="12"/>
  <c r="ER16" i="12"/>
  <c r="EQ16" i="12"/>
  <c r="EP16" i="12"/>
  <c r="EO16" i="12"/>
  <c r="EN16" i="12"/>
  <c r="EM16" i="12"/>
  <c r="EL16" i="12"/>
  <c r="EK16" i="12"/>
  <c r="EJ16" i="12"/>
  <c r="EI16" i="12"/>
  <c r="EH16" i="12"/>
  <c r="EG16" i="12"/>
  <c r="EF16" i="12"/>
  <c r="EE16" i="12"/>
  <c r="ED16" i="12"/>
  <c r="EC16" i="12"/>
  <c r="EB16" i="12"/>
  <c r="EA16" i="12"/>
  <c r="DZ16" i="12"/>
  <c r="DY16" i="12"/>
  <c r="DX16" i="12"/>
  <c r="DW16" i="12"/>
  <c r="DV16" i="12"/>
  <c r="DU16" i="12"/>
  <c r="DT16" i="12"/>
  <c r="DS16" i="12"/>
  <c r="DR16" i="12"/>
  <c r="DQ16" i="12"/>
  <c r="DP16" i="12"/>
  <c r="DO16" i="12"/>
  <c r="DN16" i="12"/>
  <c r="DM16" i="12"/>
  <c r="DL16" i="12"/>
  <c r="DK16" i="12"/>
  <c r="DJ16" i="12"/>
  <c r="DI16" i="12"/>
  <c r="DH16" i="12"/>
  <c r="DG16" i="12"/>
  <c r="DF16" i="12"/>
  <c r="DE16" i="12"/>
  <c r="DD16" i="12"/>
  <c r="DC16" i="12"/>
  <c r="DB16" i="12"/>
  <c r="DA16" i="12"/>
  <c r="CZ16" i="12"/>
  <c r="CY16" i="12"/>
  <c r="CX16" i="12"/>
  <c r="CW16" i="12"/>
  <c r="CV16" i="12"/>
  <c r="CU16" i="12"/>
  <c r="GJ17" i="12"/>
  <c r="GI17" i="12"/>
  <c r="GH17" i="12"/>
  <c r="GG17" i="12"/>
  <c r="GF17" i="12"/>
  <c r="GE17" i="12"/>
  <c r="GD17" i="12"/>
  <c r="GC17" i="12"/>
  <c r="GB17" i="12"/>
  <c r="GA17" i="12"/>
  <c r="FZ17" i="12"/>
  <c r="FY17" i="12"/>
  <c r="FX17" i="12"/>
  <c r="FW17" i="12"/>
  <c r="FV17" i="12"/>
  <c r="FU17" i="12"/>
  <c r="FT17" i="12"/>
  <c r="FS17" i="12"/>
  <c r="FR17" i="12"/>
  <c r="FQ17" i="12"/>
  <c r="FP17" i="12"/>
  <c r="FO17" i="12"/>
  <c r="FN17" i="12"/>
  <c r="FM17" i="12"/>
  <c r="FL17" i="12"/>
  <c r="FK17" i="12"/>
  <c r="FJ17" i="12"/>
  <c r="FI17" i="12"/>
  <c r="FH17" i="12"/>
  <c r="FG17" i="12"/>
  <c r="FF17" i="12"/>
  <c r="FE17" i="12"/>
  <c r="FD17" i="12"/>
  <c r="FC17" i="12"/>
  <c r="FB17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EO17" i="12"/>
  <c r="EN17" i="12"/>
  <c r="EM17" i="12"/>
  <c r="EL17" i="12"/>
  <c r="EK17" i="12"/>
  <c r="EJ17" i="12"/>
  <c r="EI17" i="12"/>
  <c r="EH17" i="12"/>
  <c r="EG17" i="12"/>
  <c r="EF17" i="12"/>
  <c r="EE17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DQ17" i="12"/>
  <c r="DP17" i="12"/>
  <c r="DO17" i="12"/>
  <c r="DN17" i="12"/>
  <c r="DM17" i="12"/>
  <c r="DL17" i="12"/>
  <c r="DK17" i="12"/>
  <c r="DJ17" i="12"/>
  <c r="DI17" i="12"/>
  <c r="DH17" i="12"/>
  <c r="DG17" i="12"/>
  <c r="DF17" i="12"/>
  <c r="DE17" i="12"/>
  <c r="DD17" i="12"/>
  <c r="DC17" i="12"/>
  <c r="DB17" i="12"/>
  <c r="DA17" i="12"/>
  <c r="CZ17" i="12"/>
  <c r="CY17" i="12"/>
  <c r="CX17" i="12"/>
  <c r="CW17" i="12"/>
  <c r="CV17" i="12"/>
  <c r="CU17" i="12"/>
  <c r="GJ18" i="12"/>
  <c r="GI18" i="12"/>
  <c r="GH18" i="12"/>
  <c r="GG18" i="12"/>
  <c r="GF18" i="12"/>
  <c r="GE18" i="12"/>
  <c r="GD18" i="12"/>
  <c r="GC18" i="12"/>
  <c r="GB18" i="12"/>
  <c r="GA18" i="12"/>
  <c r="FZ18" i="12"/>
  <c r="FY18" i="12"/>
  <c r="FX18" i="12"/>
  <c r="FW18" i="12"/>
  <c r="FV18" i="12"/>
  <c r="FU18" i="12"/>
  <c r="FT18" i="12"/>
  <c r="FS18" i="12"/>
  <c r="FR18" i="12"/>
  <c r="FQ18" i="12"/>
  <c r="FP18" i="12"/>
  <c r="FO18" i="12"/>
  <c r="FN18" i="12"/>
  <c r="FM18" i="12"/>
  <c r="FL18" i="12"/>
  <c r="FK18" i="12"/>
  <c r="FJ18" i="12"/>
  <c r="FI18" i="12"/>
  <c r="FH18" i="12"/>
  <c r="FG18" i="12"/>
  <c r="FF18" i="12"/>
  <c r="FE18" i="12"/>
  <c r="FD18" i="12"/>
  <c r="FC18" i="12"/>
  <c r="FB18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EO18" i="12"/>
  <c r="EN18" i="12"/>
  <c r="EM18" i="12"/>
  <c r="EL18" i="12"/>
  <c r="EK18" i="12"/>
  <c r="EJ18" i="12"/>
  <c r="EI18" i="12"/>
  <c r="EH18" i="12"/>
  <c r="EG18" i="12"/>
  <c r="EF18" i="12"/>
  <c r="EE18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DQ18" i="12"/>
  <c r="DP18" i="12"/>
  <c r="DO18" i="12"/>
  <c r="DN18" i="12"/>
  <c r="DM18" i="12"/>
  <c r="DL18" i="12"/>
  <c r="DK18" i="12"/>
  <c r="DJ18" i="12"/>
  <c r="DI18" i="12"/>
  <c r="DH18" i="12"/>
  <c r="DG18" i="12"/>
  <c r="DF18" i="12"/>
  <c r="DE18" i="12"/>
  <c r="DD18" i="12"/>
  <c r="DC18" i="12"/>
  <c r="DB18" i="12"/>
  <c r="DA18" i="12"/>
  <c r="CZ18" i="12"/>
  <c r="CY18" i="12"/>
  <c r="CX18" i="12"/>
  <c r="CW18" i="12"/>
  <c r="CV18" i="12"/>
  <c r="CU18" i="12"/>
  <c r="GJ19" i="12"/>
  <c r="GI19" i="12"/>
  <c r="GH19" i="12"/>
  <c r="GG19" i="12"/>
  <c r="GF19" i="12"/>
  <c r="GE19" i="12"/>
  <c r="GD19" i="12"/>
  <c r="GC19" i="12"/>
  <c r="GB19" i="12"/>
  <c r="GA19" i="12"/>
  <c r="FZ19" i="12"/>
  <c r="FY19" i="12"/>
  <c r="FX19" i="12"/>
  <c r="FW19" i="12"/>
  <c r="FV19" i="12"/>
  <c r="FU19" i="12"/>
  <c r="FT19" i="12"/>
  <c r="FS19" i="12"/>
  <c r="FR19" i="12"/>
  <c r="FQ19" i="12"/>
  <c r="FP19" i="12"/>
  <c r="FO19" i="12"/>
  <c r="FN19" i="12"/>
  <c r="FM19" i="12"/>
  <c r="FL19" i="12"/>
  <c r="FK19" i="12"/>
  <c r="FJ19" i="12"/>
  <c r="FI19" i="12"/>
  <c r="FH19" i="12"/>
  <c r="FG19" i="12"/>
  <c r="FF19" i="12"/>
  <c r="FE19" i="12"/>
  <c r="FD19" i="12"/>
  <c r="FC19" i="12"/>
  <c r="FB19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EO19" i="12"/>
  <c r="EN19" i="12"/>
  <c r="EM19" i="12"/>
  <c r="EL19" i="12"/>
  <c r="EK19" i="12"/>
  <c r="EJ19" i="12"/>
  <c r="EI19" i="12"/>
  <c r="EH19" i="12"/>
  <c r="EG19" i="12"/>
  <c r="EF19" i="12"/>
  <c r="EE19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DQ19" i="12"/>
  <c r="DP19" i="12"/>
  <c r="DO19" i="12"/>
  <c r="DN19" i="12"/>
  <c r="DM19" i="12"/>
  <c r="DL19" i="12"/>
  <c r="DK19" i="12"/>
  <c r="DJ19" i="12"/>
  <c r="DI19" i="12"/>
  <c r="DH19" i="12"/>
  <c r="DG19" i="12"/>
  <c r="DF19" i="12"/>
  <c r="DE19" i="12"/>
  <c r="DD19" i="12"/>
  <c r="DC19" i="12"/>
  <c r="DB19" i="12"/>
  <c r="DA19" i="12"/>
  <c r="CZ19" i="12"/>
  <c r="CY19" i="12"/>
  <c r="CX19" i="12"/>
  <c r="CW19" i="12"/>
  <c r="CV19" i="12"/>
  <c r="CU19" i="12"/>
  <c r="GJ20" i="12"/>
  <c r="GI20" i="12"/>
  <c r="GH20" i="12"/>
  <c r="GG20" i="12"/>
  <c r="GF20" i="12"/>
  <c r="GE20" i="12"/>
  <c r="GD20" i="12"/>
  <c r="GC20" i="12"/>
  <c r="GB20" i="12"/>
  <c r="GA20" i="12"/>
  <c r="FZ20" i="12"/>
  <c r="FY20" i="12"/>
  <c r="FX20" i="12"/>
  <c r="FW20" i="12"/>
  <c r="FV20" i="12"/>
  <c r="FU20" i="12"/>
  <c r="FT20" i="12"/>
  <c r="FS20" i="12"/>
  <c r="FR20" i="12"/>
  <c r="FQ20" i="12"/>
  <c r="FP20" i="12"/>
  <c r="FO20" i="12"/>
  <c r="FN20" i="12"/>
  <c r="FM20" i="12"/>
  <c r="FL20" i="12"/>
  <c r="FK20" i="12"/>
  <c r="FJ20" i="12"/>
  <c r="FI20" i="12"/>
  <c r="FH20" i="12"/>
  <c r="FG20" i="12"/>
  <c r="FF20" i="12"/>
  <c r="FE20" i="12"/>
  <c r="FD20" i="12"/>
  <c r="FC20" i="12"/>
  <c r="FB20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EO20" i="12"/>
  <c r="EN20" i="12"/>
  <c r="EM20" i="12"/>
  <c r="EL20" i="12"/>
  <c r="EK20" i="12"/>
  <c r="EJ20" i="12"/>
  <c r="EI20" i="12"/>
  <c r="EH20" i="12"/>
  <c r="EG20" i="12"/>
  <c r="EF20" i="12"/>
  <c r="EE20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DQ20" i="12"/>
  <c r="DP20" i="12"/>
  <c r="DO20" i="12"/>
  <c r="DN20" i="12"/>
  <c r="DM20" i="12"/>
  <c r="DL20" i="12"/>
  <c r="DK20" i="12"/>
  <c r="DJ20" i="12"/>
  <c r="DI20" i="12"/>
  <c r="DH20" i="12"/>
  <c r="DG20" i="12"/>
  <c r="DF20" i="12"/>
  <c r="DE20" i="12"/>
  <c r="DD20" i="12"/>
  <c r="DC20" i="12"/>
  <c r="DB20" i="12"/>
  <c r="DA20" i="12"/>
  <c r="CZ20" i="12"/>
  <c r="CY20" i="12"/>
  <c r="CX20" i="12"/>
  <c r="CW20" i="12"/>
  <c r="CV20" i="12"/>
  <c r="CU20" i="12"/>
  <c r="GJ21" i="12"/>
  <c r="GI21" i="12"/>
  <c r="GH21" i="12"/>
  <c r="GG21" i="12"/>
  <c r="GF21" i="12"/>
  <c r="GE21" i="12"/>
  <c r="GD21" i="12"/>
  <c r="GC21" i="12"/>
  <c r="GB21" i="12"/>
  <c r="GA21" i="12"/>
  <c r="FZ21" i="12"/>
  <c r="FY21" i="12"/>
  <c r="FX21" i="12"/>
  <c r="FW21" i="12"/>
  <c r="FV21" i="12"/>
  <c r="FU21" i="12"/>
  <c r="FT21" i="12"/>
  <c r="FS21" i="12"/>
  <c r="FR21" i="12"/>
  <c r="FQ21" i="12"/>
  <c r="FP21" i="12"/>
  <c r="FO21" i="12"/>
  <c r="FN21" i="12"/>
  <c r="FM21" i="12"/>
  <c r="FL21" i="12"/>
  <c r="FK21" i="12"/>
  <c r="FJ21" i="12"/>
  <c r="FI21" i="12"/>
  <c r="FH21" i="12"/>
  <c r="FG21" i="12"/>
  <c r="FF21" i="12"/>
  <c r="FE21" i="12"/>
  <c r="FD21" i="12"/>
  <c r="FC21" i="12"/>
  <c r="FB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I21" i="12"/>
  <c r="EH21" i="12"/>
  <c r="EG21" i="12"/>
  <c r="EF21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DQ21" i="12"/>
  <c r="DP21" i="12"/>
  <c r="DO21" i="12"/>
  <c r="DN21" i="12"/>
  <c r="DM21" i="12"/>
  <c r="DL21" i="12"/>
  <c r="DK21" i="12"/>
  <c r="DJ21" i="12"/>
  <c r="DI21" i="12"/>
  <c r="DH21" i="12"/>
  <c r="DG21" i="12"/>
  <c r="DF21" i="12"/>
  <c r="DE21" i="12"/>
  <c r="DD21" i="12"/>
  <c r="DC21" i="12"/>
  <c r="DB21" i="12"/>
  <c r="DA21" i="12"/>
  <c r="CZ21" i="12"/>
  <c r="CY21" i="12"/>
  <c r="CX21" i="12"/>
  <c r="CW21" i="12"/>
  <c r="CV21" i="12"/>
  <c r="CU21" i="12"/>
  <c r="GJ22" i="12"/>
  <c r="GI22" i="12"/>
  <c r="GH22" i="12"/>
  <c r="GG22" i="12"/>
  <c r="GF22" i="12"/>
  <c r="GE22" i="12"/>
  <c r="GD22" i="12"/>
  <c r="GC22" i="12"/>
  <c r="GB22" i="12"/>
  <c r="GA22" i="12"/>
  <c r="FZ22" i="12"/>
  <c r="FY22" i="12"/>
  <c r="FX22" i="12"/>
  <c r="FW22" i="12"/>
  <c r="FV22" i="12"/>
  <c r="FU22" i="12"/>
  <c r="FT22" i="12"/>
  <c r="FS22" i="12"/>
  <c r="FR22" i="12"/>
  <c r="FQ22" i="12"/>
  <c r="FP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I22" i="12"/>
  <c r="EH22" i="12"/>
  <c r="EG22" i="12"/>
  <c r="EF22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DQ22" i="12"/>
  <c r="DP22" i="12"/>
  <c r="DO22" i="12"/>
  <c r="DN22" i="12"/>
  <c r="DM22" i="12"/>
  <c r="DL22" i="12"/>
  <c r="DK22" i="12"/>
  <c r="DJ22" i="12"/>
  <c r="DI22" i="12"/>
  <c r="DH22" i="12"/>
  <c r="DG22" i="12"/>
  <c r="DF22" i="12"/>
  <c r="DE22" i="12"/>
  <c r="DD22" i="12"/>
  <c r="DC22" i="12"/>
  <c r="DB22" i="12"/>
  <c r="DA22" i="12"/>
  <c r="CZ22" i="12"/>
  <c r="CY22" i="12"/>
  <c r="CX22" i="12"/>
  <c r="CW22" i="12"/>
  <c r="CV22" i="12"/>
  <c r="CU22" i="12"/>
  <c r="GJ23" i="12"/>
  <c r="GI23" i="12"/>
  <c r="GH23" i="12"/>
  <c r="GG23" i="12"/>
  <c r="GF23" i="12"/>
  <c r="GE23" i="12"/>
  <c r="GD23" i="12"/>
  <c r="GC23" i="12"/>
  <c r="GB23" i="12"/>
  <c r="GA23" i="12"/>
  <c r="FZ23" i="12"/>
  <c r="FY23" i="12"/>
  <c r="FX23" i="12"/>
  <c r="FW23" i="12"/>
  <c r="FV23" i="12"/>
  <c r="FU23" i="12"/>
  <c r="FT23" i="12"/>
  <c r="FS23" i="12"/>
  <c r="FR23" i="12"/>
  <c r="FQ23" i="12"/>
  <c r="FP23" i="12"/>
  <c r="FO23" i="12"/>
  <c r="FN23" i="12"/>
  <c r="FM23" i="12"/>
  <c r="FL23" i="12"/>
  <c r="FK23" i="12"/>
  <c r="FJ23" i="12"/>
  <c r="FI23" i="12"/>
  <c r="FH23" i="12"/>
  <c r="FG23" i="12"/>
  <c r="FF23" i="12"/>
  <c r="FE23" i="12"/>
  <c r="FD23" i="12"/>
  <c r="FC23" i="12"/>
  <c r="FB23" i="12"/>
  <c r="FA23" i="12"/>
  <c r="EZ23" i="12"/>
  <c r="EY23" i="12"/>
  <c r="EX23" i="12"/>
  <c r="EW23" i="12"/>
  <c r="EV23" i="12"/>
  <c r="EU23" i="12"/>
  <c r="ET23" i="12"/>
  <c r="ES23" i="12"/>
  <c r="ER23" i="12"/>
  <c r="EQ23" i="12"/>
  <c r="EP23" i="12"/>
  <c r="EO23" i="12"/>
  <c r="EN23" i="12"/>
  <c r="EM23" i="12"/>
  <c r="EL23" i="12"/>
  <c r="EK23" i="12"/>
  <c r="EJ23" i="12"/>
  <c r="EI23" i="12"/>
  <c r="EH23" i="12"/>
  <c r="EG23" i="12"/>
  <c r="EF23" i="12"/>
  <c r="EE23" i="12"/>
  <c r="ED23" i="12"/>
  <c r="EC23" i="12"/>
  <c r="EB23" i="12"/>
  <c r="EA23" i="12"/>
  <c r="DZ23" i="12"/>
  <c r="DY23" i="12"/>
  <c r="DX23" i="12"/>
  <c r="DW23" i="12"/>
  <c r="DV23" i="12"/>
  <c r="DU23" i="12"/>
  <c r="DT23" i="12"/>
  <c r="DS23" i="12"/>
  <c r="DR23" i="12"/>
  <c r="DQ23" i="12"/>
  <c r="DP23" i="12"/>
  <c r="DO23" i="12"/>
  <c r="DN23" i="12"/>
  <c r="DM23" i="12"/>
  <c r="DL23" i="12"/>
  <c r="DK23" i="12"/>
  <c r="DJ23" i="12"/>
  <c r="DI23" i="12"/>
  <c r="DH23" i="12"/>
  <c r="DG23" i="12"/>
  <c r="DF23" i="12"/>
  <c r="DE23" i="12"/>
  <c r="DD23" i="12"/>
  <c r="DC23" i="12"/>
  <c r="DB23" i="12"/>
  <c r="DA23" i="12"/>
  <c r="CZ23" i="12"/>
  <c r="CY23" i="12"/>
  <c r="CX23" i="12"/>
  <c r="CW23" i="12"/>
  <c r="CV23" i="12"/>
  <c r="CU23" i="12"/>
  <c r="GJ24" i="12"/>
  <c r="GI24" i="12"/>
  <c r="GH24" i="12"/>
  <c r="GG24" i="12"/>
  <c r="GF24" i="12"/>
  <c r="GE24" i="12"/>
  <c r="GD24" i="12"/>
  <c r="GC24" i="12"/>
  <c r="GB24" i="12"/>
  <c r="GA24" i="12"/>
  <c r="FZ24" i="12"/>
  <c r="FY24" i="12"/>
  <c r="FX24" i="12"/>
  <c r="FW24" i="12"/>
  <c r="FV24" i="12"/>
  <c r="FU24" i="12"/>
  <c r="FT24" i="12"/>
  <c r="FS24" i="12"/>
  <c r="FR24" i="12"/>
  <c r="FQ24" i="12"/>
  <c r="FP24" i="12"/>
  <c r="FO24" i="12"/>
  <c r="FN24" i="12"/>
  <c r="FM24" i="12"/>
  <c r="FL24" i="12"/>
  <c r="FK24" i="12"/>
  <c r="FJ24" i="12"/>
  <c r="FI24" i="12"/>
  <c r="FH24" i="12"/>
  <c r="FG24" i="12"/>
  <c r="FF24" i="12"/>
  <c r="FE24" i="12"/>
  <c r="FD24" i="12"/>
  <c r="FC24" i="12"/>
  <c r="FB24" i="12"/>
  <c r="FA24" i="12"/>
  <c r="EZ24" i="12"/>
  <c r="EY24" i="12"/>
  <c r="EX24" i="12"/>
  <c r="EW24" i="12"/>
  <c r="EV24" i="12"/>
  <c r="EU24" i="12"/>
  <c r="ET24" i="12"/>
  <c r="ES24" i="12"/>
  <c r="ER24" i="12"/>
  <c r="EQ24" i="12"/>
  <c r="EP24" i="12"/>
  <c r="EO24" i="12"/>
  <c r="EN24" i="12"/>
  <c r="EM24" i="12"/>
  <c r="EL24" i="12"/>
  <c r="EK24" i="12"/>
  <c r="EJ24" i="12"/>
  <c r="EI24" i="12"/>
  <c r="EH24" i="12"/>
  <c r="EG24" i="12"/>
  <c r="EF24" i="12"/>
  <c r="EE24" i="12"/>
  <c r="ED24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DQ24" i="12"/>
  <c r="DP24" i="12"/>
  <c r="DO24" i="12"/>
  <c r="DN24" i="12"/>
  <c r="DM24" i="12"/>
  <c r="DL24" i="12"/>
  <c r="DK24" i="12"/>
  <c r="DJ24" i="12"/>
  <c r="DI24" i="12"/>
  <c r="DH24" i="12"/>
  <c r="DG24" i="12"/>
  <c r="DF24" i="12"/>
  <c r="DE24" i="12"/>
  <c r="DD24" i="12"/>
  <c r="DC24" i="12"/>
  <c r="DB24" i="12"/>
  <c r="DA24" i="12"/>
  <c r="CZ24" i="12"/>
  <c r="CY24" i="12"/>
  <c r="CX24" i="12"/>
  <c r="CW24" i="12"/>
  <c r="CV24" i="12"/>
  <c r="CU24" i="12"/>
  <c r="GJ25" i="12"/>
  <c r="GI25" i="12"/>
  <c r="GH25" i="12"/>
  <c r="GG25" i="12"/>
  <c r="GF25" i="12"/>
  <c r="GE25" i="12"/>
  <c r="GD25" i="12"/>
  <c r="GC25" i="12"/>
  <c r="GB25" i="12"/>
  <c r="GA25" i="12"/>
  <c r="FZ25" i="12"/>
  <c r="FY25" i="12"/>
  <c r="FX25" i="12"/>
  <c r="FW25" i="12"/>
  <c r="FV25" i="12"/>
  <c r="FU25" i="12"/>
  <c r="FT25" i="12"/>
  <c r="FS25" i="12"/>
  <c r="FR25" i="12"/>
  <c r="FQ25" i="12"/>
  <c r="FP25" i="12"/>
  <c r="FO25" i="12"/>
  <c r="FN25" i="12"/>
  <c r="FM25" i="12"/>
  <c r="FL25" i="12"/>
  <c r="FK25" i="12"/>
  <c r="FJ25" i="12"/>
  <c r="FI25" i="12"/>
  <c r="FH25" i="12"/>
  <c r="FG25" i="12"/>
  <c r="FF25" i="12"/>
  <c r="FE25" i="12"/>
  <c r="FD25" i="12"/>
  <c r="FC25" i="12"/>
  <c r="FB25" i="12"/>
  <c r="FA25" i="12"/>
  <c r="EZ25" i="12"/>
  <c r="EY25" i="12"/>
  <c r="EX25" i="12"/>
  <c r="EW25" i="12"/>
  <c r="EV25" i="12"/>
  <c r="EU25" i="12"/>
  <c r="ET25" i="12"/>
  <c r="ES25" i="12"/>
  <c r="ER25" i="12"/>
  <c r="EQ25" i="12"/>
  <c r="EP25" i="12"/>
  <c r="EO25" i="12"/>
  <c r="EN25" i="12"/>
  <c r="EM25" i="12"/>
  <c r="EL25" i="12"/>
  <c r="EK25" i="12"/>
  <c r="EJ25" i="12"/>
  <c r="EI25" i="12"/>
  <c r="EH25" i="12"/>
  <c r="EG25" i="12"/>
  <c r="EF25" i="12"/>
  <c r="EE25" i="12"/>
  <c r="ED25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DQ25" i="12"/>
  <c r="DP25" i="12"/>
  <c r="DO25" i="12"/>
  <c r="DN25" i="12"/>
  <c r="DM25" i="12"/>
  <c r="DL25" i="12"/>
  <c r="DK25" i="12"/>
  <c r="DJ25" i="12"/>
  <c r="DI25" i="12"/>
  <c r="DH25" i="12"/>
  <c r="DG25" i="12"/>
  <c r="DF25" i="12"/>
  <c r="DE25" i="12"/>
  <c r="DD25" i="12"/>
  <c r="DC25" i="12"/>
  <c r="DB25" i="12"/>
  <c r="DA25" i="12"/>
  <c r="CZ25" i="12"/>
  <c r="CY25" i="12"/>
  <c r="CX25" i="12"/>
  <c r="CW25" i="12"/>
  <c r="CV25" i="12"/>
  <c r="CU25" i="12"/>
  <c r="GJ26" i="12"/>
  <c r="GI26" i="12"/>
  <c r="GH26" i="12"/>
  <c r="GG26" i="12"/>
  <c r="GF26" i="12"/>
  <c r="GE26" i="12"/>
  <c r="GD26" i="12"/>
  <c r="GC26" i="12"/>
  <c r="GB26" i="12"/>
  <c r="GA26" i="12"/>
  <c r="FZ26" i="12"/>
  <c r="FY26" i="12"/>
  <c r="FX26" i="12"/>
  <c r="FW26" i="12"/>
  <c r="FV26" i="12"/>
  <c r="FU26" i="12"/>
  <c r="FT26" i="12"/>
  <c r="FS26" i="12"/>
  <c r="FR26" i="12"/>
  <c r="FQ26" i="12"/>
  <c r="FP26" i="12"/>
  <c r="FO26" i="12"/>
  <c r="FN26" i="12"/>
  <c r="FM26" i="12"/>
  <c r="FL26" i="12"/>
  <c r="FK26" i="12"/>
  <c r="FJ26" i="12"/>
  <c r="FI26" i="12"/>
  <c r="FH26" i="12"/>
  <c r="FG26" i="12"/>
  <c r="FF26" i="12"/>
  <c r="FE26" i="12"/>
  <c r="FD26" i="12"/>
  <c r="FC26" i="12"/>
  <c r="FB26" i="12"/>
  <c r="FA26" i="12"/>
  <c r="EZ26" i="12"/>
  <c r="EY26" i="12"/>
  <c r="EX26" i="12"/>
  <c r="EW26" i="12"/>
  <c r="EV26" i="12"/>
  <c r="EU26" i="12"/>
  <c r="ET26" i="12"/>
  <c r="ES26" i="12"/>
  <c r="ER26" i="12"/>
  <c r="EQ26" i="12"/>
  <c r="EP26" i="12"/>
  <c r="EO26" i="12"/>
  <c r="EN26" i="12"/>
  <c r="EM26" i="12"/>
  <c r="EL26" i="12"/>
  <c r="EK26" i="12"/>
  <c r="EJ26" i="12"/>
  <c r="EI26" i="12"/>
  <c r="EH26" i="12"/>
  <c r="EG26" i="12"/>
  <c r="EF26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DQ26" i="12"/>
  <c r="DP26" i="12"/>
  <c r="DO26" i="12"/>
  <c r="DN26" i="12"/>
  <c r="DM26" i="12"/>
  <c r="DL26" i="12"/>
  <c r="DK26" i="12"/>
  <c r="DJ26" i="12"/>
  <c r="DI26" i="12"/>
  <c r="DH26" i="12"/>
  <c r="DG26" i="12"/>
  <c r="DF26" i="12"/>
  <c r="DE26" i="12"/>
  <c r="DD26" i="12"/>
  <c r="DC26" i="12"/>
  <c r="DB26" i="12"/>
  <c r="DA26" i="12"/>
  <c r="CZ26" i="12"/>
  <c r="CY26" i="12"/>
  <c r="CX26" i="12"/>
  <c r="CW26" i="12"/>
  <c r="CV26" i="12"/>
  <c r="CU26" i="12"/>
  <c r="GJ27" i="12"/>
  <c r="GI27" i="12"/>
  <c r="GH27" i="12"/>
  <c r="GG27" i="12"/>
  <c r="GF27" i="12"/>
  <c r="GE27" i="12"/>
  <c r="GD27" i="12"/>
  <c r="GC27" i="12"/>
  <c r="GB27" i="12"/>
  <c r="GA27" i="12"/>
  <c r="FZ27" i="12"/>
  <c r="FY27" i="12"/>
  <c r="FX27" i="12"/>
  <c r="FW27" i="12"/>
  <c r="FV27" i="12"/>
  <c r="FU27" i="12"/>
  <c r="FT27" i="12"/>
  <c r="FS27" i="12"/>
  <c r="FR27" i="12"/>
  <c r="FQ27" i="12"/>
  <c r="FP27" i="12"/>
  <c r="FO27" i="12"/>
  <c r="FN27" i="12"/>
  <c r="FM27" i="12"/>
  <c r="FL27" i="12"/>
  <c r="FK27" i="12"/>
  <c r="FJ27" i="12"/>
  <c r="FI27" i="12"/>
  <c r="FH27" i="12"/>
  <c r="FG27" i="12"/>
  <c r="FF27" i="12"/>
  <c r="FE27" i="12"/>
  <c r="FD27" i="12"/>
  <c r="FC27" i="12"/>
  <c r="FB27" i="12"/>
  <c r="FA27" i="12"/>
  <c r="EZ27" i="12"/>
  <c r="EY27" i="12"/>
  <c r="EX27" i="12"/>
  <c r="EW27" i="12"/>
  <c r="EV27" i="12"/>
  <c r="EU27" i="12"/>
  <c r="ET27" i="12"/>
  <c r="ES27" i="12"/>
  <c r="ER27" i="12"/>
  <c r="EQ27" i="12"/>
  <c r="EP27" i="12"/>
  <c r="EO27" i="12"/>
  <c r="EN27" i="12"/>
  <c r="EM27" i="12"/>
  <c r="EL27" i="12"/>
  <c r="EK27" i="12"/>
  <c r="EJ27" i="12"/>
  <c r="EI27" i="12"/>
  <c r="EH27" i="12"/>
  <c r="EG27" i="12"/>
  <c r="EF27" i="12"/>
  <c r="EE27" i="12"/>
  <c r="ED27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DQ27" i="12"/>
  <c r="DP27" i="12"/>
  <c r="DO27" i="12"/>
  <c r="DN27" i="12"/>
  <c r="DM27" i="12"/>
  <c r="DL27" i="12"/>
  <c r="DK27" i="12"/>
  <c r="DJ27" i="12"/>
  <c r="DI27" i="12"/>
  <c r="DH27" i="12"/>
  <c r="DG27" i="12"/>
  <c r="DF27" i="12"/>
  <c r="DE27" i="12"/>
  <c r="DD27" i="12"/>
  <c r="DC27" i="12"/>
  <c r="DB27" i="12"/>
  <c r="DA27" i="12"/>
  <c r="CZ27" i="12"/>
  <c r="CY27" i="12"/>
  <c r="CX27" i="12"/>
  <c r="CW27" i="12"/>
  <c r="CV27" i="12"/>
  <c r="CU27" i="12"/>
  <c r="GJ28" i="12"/>
  <c r="GI28" i="12"/>
  <c r="GH28" i="12"/>
  <c r="GG28" i="12"/>
  <c r="GF28" i="12"/>
  <c r="GE28" i="12"/>
  <c r="GD28" i="12"/>
  <c r="GC28" i="12"/>
  <c r="GB28" i="12"/>
  <c r="GA28" i="12"/>
  <c r="FZ28" i="12"/>
  <c r="FY28" i="12"/>
  <c r="FX28" i="12"/>
  <c r="FW28" i="12"/>
  <c r="FV28" i="12"/>
  <c r="FU28" i="12"/>
  <c r="FT28" i="12"/>
  <c r="FS28" i="12"/>
  <c r="FR28" i="12"/>
  <c r="FQ28" i="12"/>
  <c r="FP28" i="12"/>
  <c r="FO28" i="12"/>
  <c r="FN28" i="12"/>
  <c r="FM28" i="12"/>
  <c r="FL28" i="12"/>
  <c r="FK28" i="12"/>
  <c r="FJ28" i="12"/>
  <c r="FI28" i="12"/>
  <c r="FH28" i="12"/>
  <c r="FG28" i="12"/>
  <c r="FF28" i="12"/>
  <c r="FE28" i="12"/>
  <c r="FD28" i="12"/>
  <c r="FC28" i="12"/>
  <c r="FB28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EO28" i="12"/>
  <c r="EN28" i="12"/>
  <c r="EM28" i="12"/>
  <c r="EL28" i="12"/>
  <c r="EK28" i="12"/>
  <c r="EJ28" i="12"/>
  <c r="EI28" i="12"/>
  <c r="EH28" i="12"/>
  <c r="EG28" i="12"/>
  <c r="EF28" i="12"/>
  <c r="EE28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DQ28" i="12"/>
  <c r="DP28" i="12"/>
  <c r="DO28" i="12"/>
  <c r="DN28" i="12"/>
  <c r="DM28" i="12"/>
  <c r="DL28" i="12"/>
  <c r="DK28" i="12"/>
  <c r="DJ28" i="12"/>
  <c r="DI28" i="12"/>
  <c r="DH28" i="12"/>
  <c r="DG28" i="12"/>
  <c r="DF28" i="12"/>
  <c r="DE28" i="12"/>
  <c r="DD28" i="12"/>
  <c r="DC28" i="12"/>
  <c r="DB28" i="12"/>
  <c r="DA28" i="12"/>
  <c r="CZ28" i="12"/>
  <c r="CY28" i="12"/>
  <c r="CX28" i="12"/>
  <c r="CW28" i="12"/>
  <c r="CV28" i="12"/>
  <c r="CU28" i="12"/>
  <c r="GJ29" i="12"/>
  <c r="GI29" i="12"/>
  <c r="GH29" i="12"/>
  <c r="GG29" i="12"/>
  <c r="GF29" i="12"/>
  <c r="GE29" i="12"/>
  <c r="GD29" i="12"/>
  <c r="GC29" i="12"/>
  <c r="GB29" i="12"/>
  <c r="GA29" i="12"/>
  <c r="FZ29" i="12"/>
  <c r="FY29" i="12"/>
  <c r="FX29" i="12"/>
  <c r="FW29" i="12"/>
  <c r="FV29" i="12"/>
  <c r="FU29" i="12"/>
  <c r="FT29" i="12"/>
  <c r="FS29" i="12"/>
  <c r="FR29" i="12"/>
  <c r="FQ29" i="12"/>
  <c r="FP29" i="12"/>
  <c r="FO29" i="12"/>
  <c r="FN29" i="12"/>
  <c r="FM29" i="12"/>
  <c r="FL29" i="12"/>
  <c r="FK29" i="12"/>
  <c r="FJ29" i="12"/>
  <c r="FI29" i="12"/>
  <c r="FH29" i="12"/>
  <c r="FG29" i="12"/>
  <c r="FF29" i="12"/>
  <c r="FE29" i="12"/>
  <c r="FD29" i="12"/>
  <c r="FC29" i="12"/>
  <c r="FB29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EO29" i="12"/>
  <c r="EN29" i="12"/>
  <c r="EM29" i="12"/>
  <c r="EL29" i="12"/>
  <c r="EK29" i="12"/>
  <c r="EJ29" i="12"/>
  <c r="EI29" i="12"/>
  <c r="EH29" i="12"/>
  <c r="EG29" i="12"/>
  <c r="EF29" i="12"/>
  <c r="EE29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DQ29" i="12"/>
  <c r="DP29" i="12"/>
  <c r="DO29" i="12"/>
  <c r="DN29" i="12"/>
  <c r="DM29" i="12"/>
  <c r="DL29" i="12"/>
  <c r="DK29" i="12"/>
  <c r="DJ29" i="12"/>
  <c r="DI29" i="12"/>
  <c r="DH29" i="12"/>
  <c r="DG29" i="12"/>
  <c r="DF29" i="12"/>
  <c r="DE29" i="12"/>
  <c r="DD29" i="12"/>
  <c r="DC29" i="12"/>
  <c r="DB29" i="12"/>
  <c r="DA29" i="12"/>
  <c r="CZ29" i="12"/>
  <c r="CY29" i="12"/>
  <c r="CX29" i="12"/>
  <c r="CW29" i="12"/>
  <c r="CV29" i="12"/>
  <c r="CU29" i="12"/>
  <c r="GJ30" i="12"/>
  <c r="GI30" i="12"/>
  <c r="GH30" i="12"/>
  <c r="GG30" i="12"/>
  <c r="GF30" i="12"/>
  <c r="GE30" i="12"/>
  <c r="GD30" i="12"/>
  <c r="GC30" i="12"/>
  <c r="GB30" i="12"/>
  <c r="GA30" i="12"/>
  <c r="FZ30" i="12"/>
  <c r="FY30" i="12"/>
  <c r="FX30" i="12"/>
  <c r="FW30" i="12"/>
  <c r="FV30" i="12"/>
  <c r="FU30" i="12"/>
  <c r="FT30" i="12"/>
  <c r="FS30" i="12"/>
  <c r="FR30" i="12"/>
  <c r="FQ30" i="12"/>
  <c r="FP30" i="12"/>
  <c r="FO30" i="12"/>
  <c r="FN30" i="12"/>
  <c r="FM30" i="12"/>
  <c r="FL30" i="12"/>
  <c r="FK30" i="12"/>
  <c r="FJ30" i="12"/>
  <c r="FI30" i="12"/>
  <c r="FH30" i="12"/>
  <c r="FG30" i="12"/>
  <c r="FF30" i="12"/>
  <c r="FE30" i="12"/>
  <c r="FD30" i="12"/>
  <c r="FC30" i="12"/>
  <c r="FB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O30" i="12"/>
  <c r="EN30" i="12"/>
  <c r="EM30" i="12"/>
  <c r="EL30" i="12"/>
  <c r="EK30" i="12"/>
  <c r="EJ30" i="12"/>
  <c r="EI30" i="12"/>
  <c r="EH30" i="12"/>
  <c r="EG30" i="12"/>
  <c r="EF30" i="12"/>
  <c r="EE30" i="12"/>
  <c r="ED30" i="12"/>
  <c r="EC30" i="12"/>
  <c r="EB30" i="12"/>
  <c r="EA30" i="12"/>
  <c r="DZ30" i="12"/>
  <c r="DY30" i="12"/>
  <c r="DX30" i="12"/>
  <c r="DW30" i="12"/>
  <c r="DV30" i="12"/>
  <c r="DU30" i="12"/>
  <c r="DT30" i="12"/>
  <c r="DS30" i="12"/>
  <c r="DR30" i="12"/>
  <c r="DQ30" i="12"/>
  <c r="DP30" i="12"/>
  <c r="DO30" i="12"/>
  <c r="DN30" i="12"/>
  <c r="DM30" i="12"/>
  <c r="DL30" i="12"/>
  <c r="DK30" i="12"/>
  <c r="DJ30" i="12"/>
  <c r="DI30" i="12"/>
  <c r="DH30" i="12"/>
  <c r="DG30" i="12"/>
  <c r="DF30" i="12"/>
  <c r="DE30" i="12"/>
  <c r="DD30" i="12"/>
  <c r="DC30" i="12"/>
  <c r="DB30" i="12"/>
  <c r="DA30" i="12"/>
  <c r="CZ30" i="12"/>
  <c r="CY30" i="12"/>
  <c r="CX30" i="12"/>
  <c r="CW30" i="12"/>
  <c r="CV30" i="12"/>
  <c r="CU30" i="12"/>
  <c r="GJ31" i="12"/>
  <c r="GI31" i="12"/>
  <c r="GH31" i="12"/>
  <c r="GG31" i="12"/>
  <c r="GF31" i="12"/>
  <c r="GE31" i="12"/>
  <c r="GD31" i="12"/>
  <c r="GC31" i="12"/>
  <c r="GB31" i="12"/>
  <c r="GA31" i="12"/>
  <c r="FZ31" i="12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Q31" i="12"/>
  <c r="DP31" i="12"/>
  <c r="DO31" i="12"/>
  <c r="DN31" i="12"/>
  <c r="DM31" i="12"/>
  <c r="DL31" i="12"/>
  <c r="DK31" i="12"/>
  <c r="DJ31" i="12"/>
  <c r="DI31" i="12"/>
  <c r="DH31" i="12"/>
  <c r="DG31" i="12"/>
  <c r="DF31" i="12"/>
  <c r="DE31" i="12"/>
  <c r="DD31" i="12"/>
  <c r="DC31" i="12"/>
  <c r="DB31" i="12"/>
  <c r="DA31" i="12"/>
  <c r="CZ31" i="12"/>
  <c r="CY31" i="12"/>
  <c r="CX31" i="12"/>
  <c r="CW31" i="12"/>
  <c r="CV31" i="12"/>
  <c r="CU31" i="12"/>
  <c r="GJ32" i="12"/>
  <c r="GI32" i="12"/>
  <c r="GH32" i="12"/>
  <c r="GG32" i="12"/>
  <c r="GF32" i="12"/>
  <c r="GE32" i="12"/>
  <c r="GD32" i="12"/>
  <c r="GC32" i="12"/>
  <c r="GB32" i="12"/>
  <c r="GA32" i="12"/>
  <c r="FZ32" i="12"/>
  <c r="FY32" i="12"/>
  <c r="FX32" i="12"/>
  <c r="FW32" i="12"/>
  <c r="FV32" i="12"/>
  <c r="FU32" i="12"/>
  <c r="FT32" i="12"/>
  <c r="FS32" i="12"/>
  <c r="FR32" i="12"/>
  <c r="FQ32" i="12"/>
  <c r="FP32" i="12"/>
  <c r="FO32" i="12"/>
  <c r="FN32" i="12"/>
  <c r="FM32" i="12"/>
  <c r="FL32" i="12"/>
  <c r="FK32" i="12"/>
  <c r="FJ32" i="12"/>
  <c r="FI32" i="12"/>
  <c r="FH32" i="12"/>
  <c r="FG32" i="12"/>
  <c r="FF32" i="12"/>
  <c r="FE32" i="12"/>
  <c r="FD32" i="12"/>
  <c r="FC32" i="12"/>
  <c r="FB32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EO32" i="12"/>
  <c r="EN32" i="12"/>
  <c r="EM32" i="12"/>
  <c r="EL32" i="12"/>
  <c r="EK32" i="12"/>
  <c r="EJ32" i="12"/>
  <c r="EI32" i="12"/>
  <c r="EH32" i="12"/>
  <c r="EG32" i="12"/>
  <c r="EF32" i="12"/>
  <c r="EE32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DQ32" i="12"/>
  <c r="DP32" i="12"/>
  <c r="DO32" i="12"/>
  <c r="DN32" i="12"/>
  <c r="DM32" i="12"/>
  <c r="DL32" i="12"/>
  <c r="DK32" i="12"/>
  <c r="DJ32" i="12"/>
  <c r="DI32" i="12"/>
  <c r="DH32" i="12"/>
  <c r="DG32" i="12"/>
  <c r="DF32" i="12"/>
  <c r="DE32" i="12"/>
  <c r="DD32" i="12"/>
  <c r="DC32" i="12"/>
  <c r="DB32" i="12"/>
  <c r="DA32" i="12"/>
  <c r="CZ32" i="12"/>
  <c r="CY32" i="12"/>
  <c r="CX32" i="12"/>
  <c r="CW32" i="12"/>
  <c r="CV32" i="12"/>
  <c r="CU32" i="12"/>
  <c r="GJ33" i="12"/>
  <c r="GI33" i="12"/>
  <c r="GH33" i="12"/>
  <c r="GG33" i="12"/>
  <c r="GF33" i="12"/>
  <c r="GE33" i="12"/>
  <c r="GD33" i="12"/>
  <c r="GC33" i="12"/>
  <c r="GB33" i="12"/>
  <c r="GA33" i="12"/>
  <c r="FZ33" i="12"/>
  <c r="FY33" i="12"/>
  <c r="FX33" i="12"/>
  <c r="FW33" i="12"/>
  <c r="FV33" i="12"/>
  <c r="FU33" i="12"/>
  <c r="FT33" i="12"/>
  <c r="FS33" i="12"/>
  <c r="FR33" i="12"/>
  <c r="FQ33" i="12"/>
  <c r="FP33" i="12"/>
  <c r="FO33" i="12"/>
  <c r="FN33" i="12"/>
  <c r="FM33" i="12"/>
  <c r="FL33" i="12"/>
  <c r="FK33" i="12"/>
  <c r="FJ33" i="12"/>
  <c r="FI33" i="12"/>
  <c r="FH33" i="12"/>
  <c r="FG33" i="12"/>
  <c r="FF33" i="12"/>
  <c r="FE33" i="12"/>
  <c r="FD33" i="12"/>
  <c r="FC33" i="12"/>
  <c r="FB33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EO33" i="12"/>
  <c r="EN33" i="12"/>
  <c r="EM33" i="12"/>
  <c r="EL33" i="12"/>
  <c r="EK33" i="12"/>
  <c r="EJ33" i="12"/>
  <c r="EI33" i="12"/>
  <c r="EH33" i="12"/>
  <c r="EG33" i="12"/>
  <c r="EF33" i="12"/>
  <c r="EE33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DQ33" i="12"/>
  <c r="DP33" i="12"/>
  <c r="DO33" i="12"/>
  <c r="DN33" i="12"/>
  <c r="DM33" i="12"/>
  <c r="DL33" i="12"/>
  <c r="DK33" i="12"/>
  <c r="DJ33" i="12"/>
  <c r="DI33" i="12"/>
  <c r="DH33" i="12"/>
  <c r="DG33" i="12"/>
  <c r="DF33" i="12"/>
  <c r="DE33" i="12"/>
  <c r="DD33" i="12"/>
  <c r="DC33" i="12"/>
  <c r="DB33" i="12"/>
  <c r="DA33" i="12"/>
  <c r="CZ33" i="12"/>
  <c r="CY33" i="12"/>
  <c r="CX33" i="12"/>
  <c r="CW33" i="12"/>
  <c r="CV33" i="12"/>
  <c r="CU33" i="12"/>
  <c r="GJ34" i="12"/>
  <c r="GI34" i="12"/>
  <c r="GH34" i="12"/>
  <c r="GG34" i="12"/>
  <c r="GF34" i="12"/>
  <c r="GE34" i="12"/>
  <c r="GD34" i="12"/>
  <c r="GC34" i="12"/>
  <c r="GB34" i="12"/>
  <c r="GA34" i="12"/>
  <c r="FZ34" i="12"/>
  <c r="FY34" i="12"/>
  <c r="FX34" i="12"/>
  <c r="FW34" i="12"/>
  <c r="FV34" i="12"/>
  <c r="FU34" i="12"/>
  <c r="FT34" i="12"/>
  <c r="FS34" i="12"/>
  <c r="FR34" i="12"/>
  <c r="FQ34" i="12"/>
  <c r="FP34" i="12"/>
  <c r="FO34" i="12"/>
  <c r="FN34" i="12"/>
  <c r="FM34" i="12"/>
  <c r="FL34" i="12"/>
  <c r="FK34" i="12"/>
  <c r="FJ34" i="12"/>
  <c r="FI34" i="12"/>
  <c r="FH34" i="12"/>
  <c r="FG34" i="12"/>
  <c r="FF34" i="12"/>
  <c r="FE34" i="12"/>
  <c r="FD34" i="12"/>
  <c r="FC34" i="12"/>
  <c r="FB34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EO34" i="12"/>
  <c r="EN34" i="12"/>
  <c r="EM34" i="12"/>
  <c r="EL34" i="12"/>
  <c r="EK34" i="12"/>
  <c r="EJ34" i="12"/>
  <c r="EI34" i="12"/>
  <c r="EH34" i="12"/>
  <c r="EG34" i="12"/>
  <c r="EF34" i="12"/>
  <c r="EE34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DQ34" i="12"/>
  <c r="DP34" i="12"/>
  <c r="DO34" i="12"/>
  <c r="DN34" i="12"/>
  <c r="DM34" i="12"/>
  <c r="DL34" i="12"/>
  <c r="DK34" i="12"/>
  <c r="DJ34" i="12"/>
  <c r="DI34" i="12"/>
  <c r="DH34" i="12"/>
  <c r="DG34" i="12"/>
  <c r="DF34" i="12"/>
  <c r="DE34" i="12"/>
  <c r="DD34" i="12"/>
  <c r="DC34" i="12"/>
  <c r="DB34" i="12"/>
  <c r="DA34" i="12"/>
  <c r="CZ34" i="12"/>
  <c r="CY34" i="12"/>
  <c r="CX34" i="12"/>
  <c r="CW34" i="12"/>
  <c r="CV34" i="12"/>
  <c r="CU34" i="12"/>
  <c r="GJ35" i="12"/>
  <c r="GI35" i="12"/>
  <c r="GH35" i="12"/>
  <c r="GG35" i="12"/>
  <c r="GF35" i="12"/>
  <c r="GE35" i="12"/>
  <c r="GD35" i="12"/>
  <c r="GC35" i="12"/>
  <c r="GB35" i="12"/>
  <c r="GA35" i="12"/>
  <c r="FZ35" i="12"/>
  <c r="FY35" i="12"/>
  <c r="FX35" i="12"/>
  <c r="FW35" i="12"/>
  <c r="FV35" i="12"/>
  <c r="FU35" i="12"/>
  <c r="FT35" i="12"/>
  <c r="FS35" i="12"/>
  <c r="FR35" i="12"/>
  <c r="FQ35" i="12"/>
  <c r="FP35" i="12"/>
  <c r="FO35" i="12"/>
  <c r="FN35" i="12"/>
  <c r="FM35" i="12"/>
  <c r="FL35" i="12"/>
  <c r="FK35" i="12"/>
  <c r="FJ35" i="12"/>
  <c r="FI35" i="12"/>
  <c r="FH35" i="12"/>
  <c r="FG35" i="12"/>
  <c r="FF35" i="12"/>
  <c r="FE35" i="12"/>
  <c r="FD35" i="12"/>
  <c r="FC35" i="12"/>
  <c r="FB35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EO35" i="12"/>
  <c r="EN35" i="12"/>
  <c r="EM35" i="12"/>
  <c r="EL35" i="12"/>
  <c r="EK35" i="12"/>
  <c r="EJ35" i="12"/>
  <c r="EI35" i="12"/>
  <c r="EH35" i="12"/>
  <c r="EG35" i="12"/>
  <c r="EF35" i="12"/>
  <c r="EE35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DQ35" i="12"/>
  <c r="DP35" i="12"/>
  <c r="DO35" i="12"/>
  <c r="DN35" i="12"/>
  <c r="DM35" i="12"/>
  <c r="DL35" i="12"/>
  <c r="DK35" i="12"/>
  <c r="DJ35" i="12"/>
  <c r="DI35" i="12"/>
  <c r="DH35" i="12"/>
  <c r="DG35" i="12"/>
  <c r="DF35" i="12"/>
  <c r="DE35" i="12"/>
  <c r="DD35" i="12"/>
  <c r="DC35" i="12"/>
  <c r="DB35" i="12"/>
  <c r="DA35" i="12"/>
  <c r="CZ35" i="12"/>
  <c r="CY35" i="12"/>
  <c r="CX35" i="12"/>
  <c r="CW35" i="12"/>
  <c r="CV35" i="12"/>
  <c r="CU35" i="12"/>
  <c r="GJ36" i="12"/>
  <c r="GI36" i="12"/>
  <c r="GH36" i="12"/>
  <c r="GG36" i="12"/>
  <c r="GF36" i="12"/>
  <c r="GE36" i="12"/>
  <c r="GD36" i="12"/>
  <c r="GC36" i="12"/>
  <c r="GB36" i="12"/>
  <c r="GA36" i="12"/>
  <c r="FZ36" i="12"/>
  <c r="FY36" i="12"/>
  <c r="FX36" i="12"/>
  <c r="FW36" i="12"/>
  <c r="FV36" i="12"/>
  <c r="FU36" i="12"/>
  <c r="FT36" i="12"/>
  <c r="FS36" i="12"/>
  <c r="FR36" i="12"/>
  <c r="FQ36" i="12"/>
  <c r="FP36" i="12"/>
  <c r="FO36" i="12"/>
  <c r="FN36" i="12"/>
  <c r="FM36" i="12"/>
  <c r="FL36" i="12"/>
  <c r="FK36" i="12"/>
  <c r="FJ36" i="12"/>
  <c r="FI36" i="12"/>
  <c r="FH36" i="12"/>
  <c r="FG36" i="12"/>
  <c r="FF36" i="12"/>
  <c r="FE36" i="12"/>
  <c r="FD36" i="12"/>
  <c r="FC36" i="12"/>
  <c r="FB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I36" i="12"/>
  <c r="EH36" i="12"/>
  <c r="EG36" i="12"/>
  <c r="EF36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DQ36" i="12"/>
  <c r="DP36" i="12"/>
  <c r="DO36" i="12"/>
  <c r="DN36" i="12"/>
  <c r="DM36" i="12"/>
  <c r="DL36" i="12"/>
  <c r="DK36" i="12"/>
  <c r="DJ36" i="12"/>
  <c r="DI36" i="12"/>
  <c r="DH36" i="12"/>
  <c r="DG36" i="12"/>
  <c r="DF36" i="12"/>
  <c r="DE36" i="12"/>
  <c r="DD36" i="12"/>
  <c r="DC36" i="12"/>
  <c r="DB36" i="12"/>
  <c r="DA36" i="12"/>
  <c r="CZ36" i="12"/>
  <c r="CY36" i="12"/>
  <c r="CX36" i="12"/>
  <c r="CW36" i="12"/>
  <c r="CV36" i="12"/>
  <c r="CU36" i="12"/>
  <c r="GJ37" i="12"/>
  <c r="GI37" i="12"/>
  <c r="GH37" i="12"/>
  <c r="GG37" i="12"/>
  <c r="GF37" i="12"/>
  <c r="GE37" i="12"/>
  <c r="GD37" i="12"/>
  <c r="GC37" i="12"/>
  <c r="GB37" i="12"/>
  <c r="GA37" i="12"/>
  <c r="FZ37" i="12"/>
  <c r="FY37" i="12"/>
  <c r="FX37" i="12"/>
  <c r="FW37" i="12"/>
  <c r="FV37" i="12"/>
  <c r="FU37" i="12"/>
  <c r="FT37" i="12"/>
  <c r="FS37" i="12"/>
  <c r="FR37" i="12"/>
  <c r="FQ37" i="12"/>
  <c r="FP37" i="12"/>
  <c r="FO37" i="12"/>
  <c r="FN37" i="12"/>
  <c r="FM37" i="12"/>
  <c r="FL37" i="12"/>
  <c r="FK37" i="12"/>
  <c r="FJ37" i="12"/>
  <c r="FI37" i="12"/>
  <c r="FH37" i="12"/>
  <c r="FG37" i="12"/>
  <c r="FF37" i="12"/>
  <c r="FE37" i="12"/>
  <c r="FD37" i="12"/>
  <c r="FC37" i="12"/>
  <c r="FB37" i="12"/>
  <c r="FA37" i="12"/>
  <c r="EZ37" i="12"/>
  <c r="EY37" i="12"/>
  <c r="EX37" i="12"/>
  <c r="EW37" i="12"/>
  <c r="EV37" i="12"/>
  <c r="EU37" i="12"/>
  <c r="ET37" i="12"/>
  <c r="ES37" i="12"/>
  <c r="ER37" i="12"/>
  <c r="EQ37" i="12"/>
  <c r="EP37" i="12"/>
  <c r="EO37" i="12"/>
  <c r="EN37" i="12"/>
  <c r="EM37" i="12"/>
  <c r="EL37" i="12"/>
  <c r="EK37" i="12"/>
  <c r="EJ37" i="12"/>
  <c r="EI37" i="12"/>
  <c r="EH37" i="12"/>
  <c r="EG37" i="12"/>
  <c r="EF37" i="12"/>
  <c r="EE37" i="12"/>
  <c r="ED37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DQ37" i="12"/>
  <c r="DP37" i="12"/>
  <c r="DO37" i="12"/>
  <c r="DN37" i="12"/>
  <c r="DM37" i="12"/>
  <c r="DL37" i="12"/>
  <c r="DK37" i="12"/>
  <c r="DJ37" i="12"/>
  <c r="DI37" i="12"/>
  <c r="DH37" i="12"/>
  <c r="DG37" i="12"/>
  <c r="DF37" i="12"/>
  <c r="DE37" i="12"/>
  <c r="DD37" i="12"/>
  <c r="DC37" i="12"/>
  <c r="DB37" i="12"/>
  <c r="DA37" i="12"/>
  <c r="CZ37" i="12"/>
  <c r="CY37" i="12"/>
  <c r="CX37" i="12"/>
  <c r="CW37" i="12"/>
  <c r="CV37" i="12"/>
  <c r="CU37" i="12"/>
  <c r="GJ38" i="12"/>
  <c r="GI38" i="12"/>
  <c r="GH38" i="12"/>
  <c r="GG38" i="12"/>
  <c r="GF38" i="12"/>
  <c r="GE38" i="12"/>
  <c r="GD38" i="12"/>
  <c r="GC38" i="12"/>
  <c r="GB38" i="12"/>
  <c r="GA38" i="12"/>
  <c r="FZ38" i="12"/>
  <c r="FY38" i="12"/>
  <c r="FX38" i="12"/>
  <c r="FW38" i="12"/>
  <c r="FV38" i="12"/>
  <c r="FU38" i="12"/>
  <c r="FT38" i="12"/>
  <c r="FS38" i="12"/>
  <c r="FR38" i="12"/>
  <c r="FQ38" i="12"/>
  <c r="FP38" i="12"/>
  <c r="FO38" i="12"/>
  <c r="FN38" i="12"/>
  <c r="FM38" i="12"/>
  <c r="FL38" i="12"/>
  <c r="FK38" i="12"/>
  <c r="FJ38" i="12"/>
  <c r="FI38" i="12"/>
  <c r="FH38" i="12"/>
  <c r="FG38" i="12"/>
  <c r="FF38" i="12"/>
  <c r="FE38" i="12"/>
  <c r="FD38" i="12"/>
  <c r="FC38" i="12"/>
  <c r="FB38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EO38" i="12"/>
  <c r="EN38" i="12"/>
  <c r="EM38" i="12"/>
  <c r="EL38" i="12"/>
  <c r="EK38" i="12"/>
  <c r="EJ38" i="12"/>
  <c r="EI38" i="12"/>
  <c r="EH38" i="12"/>
  <c r="EG38" i="12"/>
  <c r="EF38" i="12"/>
  <c r="EE38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DQ38" i="12"/>
  <c r="DP38" i="12"/>
  <c r="DO38" i="12"/>
  <c r="DN38" i="12"/>
  <c r="DM38" i="12"/>
  <c r="DL38" i="12"/>
  <c r="DK38" i="12"/>
  <c r="DJ38" i="12"/>
  <c r="DI38" i="12"/>
  <c r="DH38" i="12"/>
  <c r="DG38" i="12"/>
  <c r="DF38" i="12"/>
  <c r="DE38" i="12"/>
  <c r="DD38" i="12"/>
  <c r="DC38" i="12"/>
  <c r="DB38" i="12"/>
  <c r="DA38" i="12"/>
  <c r="CZ38" i="12"/>
  <c r="CY38" i="12"/>
  <c r="CX38" i="12"/>
  <c r="CW38" i="12"/>
  <c r="CV38" i="12"/>
  <c r="CU38" i="12"/>
  <c r="GJ39" i="12"/>
  <c r="GI39" i="12"/>
  <c r="GH39" i="12"/>
  <c r="GG39" i="12"/>
  <c r="GF39" i="12"/>
  <c r="GE39" i="12"/>
  <c r="GD39" i="12"/>
  <c r="GC39" i="12"/>
  <c r="GB39" i="12"/>
  <c r="GA39" i="12"/>
  <c r="FZ39" i="12"/>
  <c r="FY39" i="12"/>
  <c r="FX39" i="12"/>
  <c r="FW39" i="12"/>
  <c r="FV39" i="12"/>
  <c r="FU39" i="12"/>
  <c r="FT39" i="12"/>
  <c r="FS39" i="12"/>
  <c r="FR39" i="12"/>
  <c r="FQ39" i="12"/>
  <c r="FP39" i="12"/>
  <c r="FO39" i="12"/>
  <c r="FN39" i="12"/>
  <c r="FM39" i="12"/>
  <c r="FL39" i="12"/>
  <c r="FK39" i="12"/>
  <c r="FJ39" i="12"/>
  <c r="FI39" i="12"/>
  <c r="FH39" i="12"/>
  <c r="FG39" i="12"/>
  <c r="FF39" i="12"/>
  <c r="FE39" i="12"/>
  <c r="FD39" i="12"/>
  <c r="FC39" i="12"/>
  <c r="FB39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EO39" i="12"/>
  <c r="EN39" i="12"/>
  <c r="EM39" i="12"/>
  <c r="EL39" i="12"/>
  <c r="EK39" i="12"/>
  <c r="EJ39" i="12"/>
  <c r="EI39" i="12"/>
  <c r="EH39" i="12"/>
  <c r="EG39" i="12"/>
  <c r="EF39" i="12"/>
  <c r="EE39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DQ39" i="12"/>
  <c r="DP39" i="12"/>
  <c r="DO39" i="12"/>
  <c r="DN39" i="12"/>
  <c r="DM39" i="12"/>
  <c r="DL39" i="12"/>
  <c r="DK39" i="12"/>
  <c r="DJ39" i="12"/>
  <c r="DI39" i="12"/>
  <c r="DH39" i="12"/>
  <c r="DG39" i="12"/>
  <c r="DF39" i="12"/>
  <c r="DE39" i="12"/>
  <c r="DD39" i="12"/>
  <c r="DC39" i="12"/>
  <c r="DB39" i="12"/>
  <c r="DA39" i="12"/>
  <c r="CZ39" i="12"/>
  <c r="CY39" i="12"/>
  <c r="CX39" i="12"/>
  <c r="CW39" i="12"/>
  <c r="CV39" i="12"/>
  <c r="CU39" i="12"/>
  <c r="GJ40" i="12"/>
  <c r="GI40" i="12"/>
  <c r="GH40" i="12"/>
  <c r="GG40" i="12"/>
  <c r="GF40" i="12"/>
  <c r="GE40" i="12"/>
  <c r="GD40" i="12"/>
  <c r="GC40" i="12"/>
  <c r="GB40" i="12"/>
  <c r="GA40" i="12"/>
  <c r="FZ40" i="12"/>
  <c r="FY40" i="12"/>
  <c r="FX40" i="12"/>
  <c r="FW40" i="12"/>
  <c r="FV40" i="12"/>
  <c r="FU40" i="12"/>
  <c r="FT40" i="12"/>
  <c r="FS40" i="12"/>
  <c r="FR40" i="12"/>
  <c r="FQ40" i="12"/>
  <c r="FP40" i="12"/>
  <c r="FO40" i="12"/>
  <c r="FN40" i="12"/>
  <c r="FM40" i="12"/>
  <c r="FL40" i="12"/>
  <c r="FK40" i="12"/>
  <c r="FJ40" i="12"/>
  <c r="FI40" i="12"/>
  <c r="FH40" i="12"/>
  <c r="FG40" i="12"/>
  <c r="FF40" i="12"/>
  <c r="FE40" i="12"/>
  <c r="FD40" i="12"/>
  <c r="FC40" i="12"/>
  <c r="FB40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EO40" i="12"/>
  <c r="EN40" i="12"/>
  <c r="EM40" i="12"/>
  <c r="EL40" i="12"/>
  <c r="EK40" i="12"/>
  <c r="EJ40" i="12"/>
  <c r="EI40" i="12"/>
  <c r="EH40" i="12"/>
  <c r="EG40" i="12"/>
  <c r="EF40" i="12"/>
  <c r="EE40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DQ40" i="12"/>
  <c r="DP40" i="12"/>
  <c r="DO40" i="12"/>
  <c r="DN40" i="12"/>
  <c r="DM40" i="12"/>
  <c r="DL40" i="12"/>
  <c r="DK40" i="12"/>
  <c r="DJ40" i="12"/>
  <c r="DI40" i="12"/>
  <c r="DH40" i="12"/>
  <c r="DG40" i="12"/>
  <c r="DF40" i="12"/>
  <c r="DE40" i="12"/>
  <c r="DD40" i="12"/>
  <c r="DC40" i="12"/>
  <c r="DB40" i="12"/>
  <c r="DA40" i="12"/>
  <c r="CZ40" i="12"/>
  <c r="CY40" i="12"/>
  <c r="CX40" i="12"/>
  <c r="CW40" i="12"/>
  <c r="CV40" i="12"/>
  <c r="CU40" i="12"/>
  <c r="GJ41" i="12"/>
  <c r="GI41" i="12"/>
  <c r="GH41" i="12"/>
  <c r="GG41" i="12"/>
  <c r="GF41" i="12"/>
  <c r="GE41" i="12"/>
  <c r="GD41" i="12"/>
  <c r="GC41" i="12"/>
  <c r="GB41" i="12"/>
  <c r="GA41" i="12"/>
  <c r="FZ41" i="12"/>
  <c r="FY41" i="12"/>
  <c r="FX41" i="12"/>
  <c r="FW41" i="12"/>
  <c r="FV41" i="12"/>
  <c r="FU41" i="12"/>
  <c r="FT41" i="12"/>
  <c r="FS41" i="12"/>
  <c r="FR41" i="12"/>
  <c r="FQ41" i="12"/>
  <c r="FP41" i="12"/>
  <c r="FO41" i="12"/>
  <c r="FN41" i="12"/>
  <c r="FM41" i="12"/>
  <c r="FL41" i="12"/>
  <c r="FK41" i="12"/>
  <c r="FJ41" i="12"/>
  <c r="FI41" i="12"/>
  <c r="FH41" i="12"/>
  <c r="FG41" i="12"/>
  <c r="FF41" i="12"/>
  <c r="FE41" i="12"/>
  <c r="FD41" i="12"/>
  <c r="FC41" i="12"/>
  <c r="FB41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EO41" i="12"/>
  <c r="EN41" i="12"/>
  <c r="EM41" i="12"/>
  <c r="EL41" i="12"/>
  <c r="EK41" i="12"/>
  <c r="EJ41" i="12"/>
  <c r="EI41" i="12"/>
  <c r="EH41" i="12"/>
  <c r="EG41" i="12"/>
  <c r="EF41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DQ41" i="12"/>
  <c r="DP41" i="12"/>
  <c r="DO41" i="12"/>
  <c r="DN41" i="12"/>
  <c r="DM41" i="12"/>
  <c r="DL41" i="12"/>
  <c r="DK41" i="12"/>
  <c r="DJ41" i="12"/>
  <c r="DI41" i="12"/>
  <c r="DH41" i="12"/>
  <c r="DG41" i="12"/>
  <c r="DF41" i="12"/>
  <c r="DE41" i="12"/>
  <c r="DD41" i="12"/>
  <c r="DC41" i="12"/>
  <c r="DB41" i="12"/>
  <c r="DA41" i="12"/>
  <c r="CZ41" i="12"/>
  <c r="CY41" i="12"/>
  <c r="CX41" i="12"/>
  <c r="CW41" i="12"/>
  <c r="CV41" i="12"/>
  <c r="CU41" i="12"/>
  <c r="GJ42" i="12"/>
  <c r="GI42" i="12"/>
  <c r="GH42" i="12"/>
  <c r="GG42" i="12"/>
  <c r="GF42" i="12"/>
  <c r="GE42" i="12"/>
  <c r="GD42" i="12"/>
  <c r="GC42" i="12"/>
  <c r="GB42" i="12"/>
  <c r="GA42" i="12"/>
  <c r="FZ42" i="12"/>
  <c r="FY42" i="12"/>
  <c r="FX42" i="12"/>
  <c r="FW42" i="12"/>
  <c r="FV42" i="12"/>
  <c r="FU42" i="12"/>
  <c r="FT42" i="12"/>
  <c r="FS42" i="12"/>
  <c r="FR42" i="12"/>
  <c r="FQ42" i="12"/>
  <c r="FP42" i="12"/>
  <c r="FO42" i="12"/>
  <c r="FN42" i="12"/>
  <c r="FM42" i="12"/>
  <c r="FL42" i="12"/>
  <c r="FK42" i="12"/>
  <c r="FJ42" i="12"/>
  <c r="FI42" i="12"/>
  <c r="FH42" i="12"/>
  <c r="FG42" i="12"/>
  <c r="FF42" i="12"/>
  <c r="FE42" i="12"/>
  <c r="FD42" i="12"/>
  <c r="FC42" i="12"/>
  <c r="FB42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EO42" i="12"/>
  <c r="EN42" i="12"/>
  <c r="EM42" i="12"/>
  <c r="EL42" i="12"/>
  <c r="EK42" i="12"/>
  <c r="EJ42" i="12"/>
  <c r="EI42" i="12"/>
  <c r="EH42" i="12"/>
  <c r="EG42" i="12"/>
  <c r="EF42" i="12"/>
  <c r="EE42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DQ42" i="12"/>
  <c r="DP42" i="12"/>
  <c r="DO42" i="12"/>
  <c r="DN42" i="12"/>
  <c r="DM42" i="12"/>
  <c r="DL42" i="12"/>
  <c r="DK42" i="12"/>
  <c r="DJ42" i="12"/>
  <c r="DI42" i="12"/>
  <c r="DH42" i="12"/>
  <c r="DG42" i="12"/>
  <c r="DF42" i="12"/>
  <c r="DE42" i="12"/>
  <c r="DD42" i="12"/>
  <c r="DC42" i="12"/>
  <c r="DB42" i="12"/>
  <c r="DA42" i="12"/>
  <c r="CZ42" i="12"/>
  <c r="CY42" i="12"/>
  <c r="CX42" i="12"/>
  <c r="CW42" i="12"/>
  <c r="CV42" i="12"/>
  <c r="CU42" i="12"/>
  <c r="GJ43" i="12"/>
  <c r="GI43" i="12"/>
  <c r="GH43" i="12"/>
  <c r="GG43" i="12"/>
  <c r="GF43" i="12"/>
  <c r="GE43" i="12"/>
  <c r="GD43" i="12"/>
  <c r="GC43" i="12"/>
  <c r="GB43" i="12"/>
  <c r="GA43" i="12"/>
  <c r="FZ43" i="12"/>
  <c r="FY43" i="12"/>
  <c r="FX43" i="12"/>
  <c r="FW43" i="12"/>
  <c r="FV43" i="12"/>
  <c r="FU43" i="12"/>
  <c r="FT43" i="12"/>
  <c r="FS43" i="12"/>
  <c r="FR43" i="12"/>
  <c r="FQ43" i="12"/>
  <c r="FP43" i="12"/>
  <c r="FO43" i="12"/>
  <c r="FN43" i="12"/>
  <c r="FM43" i="12"/>
  <c r="FL43" i="12"/>
  <c r="FK43" i="12"/>
  <c r="FJ43" i="12"/>
  <c r="FI43" i="12"/>
  <c r="FH43" i="12"/>
  <c r="FG43" i="12"/>
  <c r="FF43" i="12"/>
  <c r="FE43" i="12"/>
  <c r="FD43" i="12"/>
  <c r="FC43" i="12"/>
  <c r="FB43" i="12"/>
  <c r="FA43" i="12"/>
  <c r="EZ43" i="12"/>
  <c r="EY43" i="12"/>
  <c r="EX43" i="12"/>
  <c r="EW43" i="12"/>
  <c r="EV43" i="12"/>
  <c r="EU43" i="12"/>
  <c r="ET43" i="12"/>
  <c r="ES43" i="12"/>
  <c r="ER43" i="12"/>
  <c r="EQ43" i="12"/>
  <c r="EP43" i="12"/>
  <c r="EO43" i="12"/>
  <c r="EN43" i="12"/>
  <c r="EM43" i="12"/>
  <c r="EL43" i="12"/>
  <c r="EK43" i="12"/>
  <c r="EJ43" i="12"/>
  <c r="EI43" i="12"/>
  <c r="EH43" i="12"/>
  <c r="EG43" i="12"/>
  <c r="EF43" i="12"/>
  <c r="EE43" i="12"/>
  <c r="ED43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DQ43" i="12"/>
  <c r="DP43" i="12"/>
  <c r="DO43" i="12"/>
  <c r="DN43" i="12"/>
  <c r="DM43" i="12"/>
  <c r="DL43" i="12"/>
  <c r="DK43" i="12"/>
  <c r="DJ43" i="12"/>
  <c r="DI43" i="12"/>
  <c r="DH43" i="12"/>
  <c r="DG43" i="12"/>
  <c r="DF43" i="12"/>
  <c r="DE43" i="12"/>
  <c r="DD43" i="12"/>
  <c r="DC43" i="12"/>
  <c r="DB43" i="12"/>
  <c r="DA43" i="12"/>
  <c r="CZ43" i="12"/>
  <c r="CY43" i="12"/>
  <c r="CX43" i="12"/>
  <c r="CW43" i="12"/>
  <c r="CV43" i="12"/>
  <c r="CU43" i="12"/>
  <c r="GJ44" i="12"/>
  <c r="GI44" i="12"/>
  <c r="GH44" i="12"/>
  <c r="GG44" i="12"/>
  <c r="GF44" i="12"/>
  <c r="GE44" i="12"/>
  <c r="GD44" i="12"/>
  <c r="GC44" i="12"/>
  <c r="GB44" i="12"/>
  <c r="GA44" i="12"/>
  <c r="FZ44" i="12"/>
  <c r="FY44" i="12"/>
  <c r="FX44" i="12"/>
  <c r="FW44" i="12"/>
  <c r="FV44" i="12"/>
  <c r="FU44" i="12"/>
  <c r="FT44" i="12"/>
  <c r="FS44" i="12"/>
  <c r="FR44" i="12"/>
  <c r="FQ44" i="12"/>
  <c r="FP44" i="12"/>
  <c r="FO44" i="12"/>
  <c r="FN44" i="12"/>
  <c r="FM44" i="12"/>
  <c r="FL44" i="12"/>
  <c r="FK44" i="12"/>
  <c r="FJ44" i="12"/>
  <c r="FI44" i="12"/>
  <c r="FH44" i="12"/>
  <c r="FG44" i="12"/>
  <c r="FF44" i="12"/>
  <c r="FE44" i="12"/>
  <c r="FD44" i="12"/>
  <c r="FC44" i="12"/>
  <c r="FB44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EO44" i="12"/>
  <c r="EN44" i="12"/>
  <c r="EM44" i="12"/>
  <c r="EL44" i="12"/>
  <c r="EK44" i="12"/>
  <c r="EJ44" i="12"/>
  <c r="EI44" i="12"/>
  <c r="EH44" i="12"/>
  <c r="EG44" i="12"/>
  <c r="EF44" i="12"/>
  <c r="EE44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DQ44" i="12"/>
  <c r="DP44" i="12"/>
  <c r="DO44" i="12"/>
  <c r="DN44" i="12"/>
  <c r="DM44" i="12"/>
  <c r="DL44" i="12"/>
  <c r="DK44" i="12"/>
  <c r="DJ44" i="12"/>
  <c r="DI44" i="12"/>
  <c r="DH44" i="12"/>
  <c r="DG44" i="12"/>
  <c r="DF44" i="12"/>
  <c r="DE44" i="12"/>
  <c r="DD44" i="12"/>
  <c r="DC44" i="12"/>
  <c r="DB44" i="12"/>
  <c r="DA44" i="12"/>
  <c r="CZ44" i="12"/>
  <c r="CY44" i="12"/>
  <c r="CX44" i="12"/>
  <c r="CW44" i="12"/>
  <c r="CV44" i="12"/>
  <c r="CU44" i="12"/>
  <c r="GJ45" i="12"/>
  <c r="GI45" i="12"/>
  <c r="GH45" i="12"/>
  <c r="GG45" i="12"/>
  <c r="GF45" i="12"/>
  <c r="GE45" i="12"/>
  <c r="GD45" i="12"/>
  <c r="GC45" i="12"/>
  <c r="GB45" i="12"/>
  <c r="GA45" i="12"/>
  <c r="FZ45" i="12"/>
  <c r="FY45" i="12"/>
  <c r="FX45" i="12"/>
  <c r="FW45" i="12"/>
  <c r="FV45" i="12"/>
  <c r="FU45" i="12"/>
  <c r="FT45" i="12"/>
  <c r="FS45" i="12"/>
  <c r="FR45" i="12"/>
  <c r="FQ45" i="12"/>
  <c r="FP45" i="12"/>
  <c r="FO45" i="12"/>
  <c r="FN45" i="12"/>
  <c r="FM45" i="12"/>
  <c r="FL45" i="12"/>
  <c r="FK45" i="12"/>
  <c r="FJ45" i="12"/>
  <c r="FI45" i="12"/>
  <c r="FH45" i="12"/>
  <c r="FG45" i="12"/>
  <c r="FF45" i="12"/>
  <c r="FE45" i="12"/>
  <c r="FD45" i="12"/>
  <c r="FC45" i="12"/>
  <c r="FB45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EO45" i="12"/>
  <c r="EN45" i="12"/>
  <c r="EM45" i="12"/>
  <c r="EL45" i="12"/>
  <c r="EK45" i="12"/>
  <c r="EJ45" i="12"/>
  <c r="EI45" i="12"/>
  <c r="EH45" i="12"/>
  <c r="EG45" i="12"/>
  <c r="EF45" i="12"/>
  <c r="EE45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DQ45" i="12"/>
  <c r="DP45" i="12"/>
  <c r="DO45" i="12"/>
  <c r="DN45" i="12"/>
  <c r="DM45" i="12"/>
  <c r="DL45" i="12"/>
  <c r="DK45" i="12"/>
  <c r="DJ45" i="12"/>
  <c r="DI45" i="12"/>
  <c r="DH45" i="12"/>
  <c r="DG45" i="12"/>
  <c r="DF45" i="12"/>
  <c r="DE45" i="12"/>
  <c r="DD45" i="12"/>
  <c r="DC45" i="12"/>
  <c r="DB45" i="12"/>
  <c r="DA45" i="12"/>
  <c r="CZ45" i="12"/>
  <c r="CY45" i="12"/>
  <c r="CX45" i="12"/>
  <c r="CW45" i="12"/>
  <c r="CV45" i="12"/>
  <c r="CU45" i="12"/>
  <c r="GJ46" i="12"/>
  <c r="GI46" i="12"/>
  <c r="GH46" i="12"/>
  <c r="GG46" i="12"/>
  <c r="GF46" i="12"/>
  <c r="GE46" i="12"/>
  <c r="GD46" i="12"/>
  <c r="GC46" i="12"/>
  <c r="GB46" i="12"/>
  <c r="GA46" i="12"/>
  <c r="FZ46" i="12"/>
  <c r="FY46" i="12"/>
  <c r="FX46" i="12"/>
  <c r="FW46" i="12"/>
  <c r="FV46" i="12"/>
  <c r="FU46" i="12"/>
  <c r="FT46" i="12"/>
  <c r="FS46" i="12"/>
  <c r="FR46" i="12"/>
  <c r="FQ46" i="12"/>
  <c r="FP46" i="12"/>
  <c r="FO46" i="12"/>
  <c r="FN46" i="12"/>
  <c r="FM46" i="12"/>
  <c r="FL46" i="12"/>
  <c r="FK46" i="12"/>
  <c r="FJ46" i="12"/>
  <c r="FI46" i="12"/>
  <c r="FH46" i="12"/>
  <c r="FG46" i="12"/>
  <c r="FF46" i="12"/>
  <c r="FE46" i="12"/>
  <c r="FD46" i="12"/>
  <c r="FC46" i="12"/>
  <c r="FB46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EO46" i="12"/>
  <c r="EN46" i="12"/>
  <c r="EM46" i="12"/>
  <c r="EL46" i="12"/>
  <c r="EK46" i="12"/>
  <c r="EJ46" i="12"/>
  <c r="EI46" i="12"/>
  <c r="EH46" i="12"/>
  <c r="EG46" i="12"/>
  <c r="EF46" i="12"/>
  <c r="EE46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DQ46" i="12"/>
  <c r="DP46" i="12"/>
  <c r="DO46" i="12"/>
  <c r="DN46" i="12"/>
  <c r="DM46" i="12"/>
  <c r="DL46" i="12"/>
  <c r="DK46" i="12"/>
  <c r="DJ46" i="12"/>
  <c r="DI46" i="12"/>
  <c r="DH46" i="12"/>
  <c r="DG46" i="12"/>
  <c r="DF46" i="12"/>
  <c r="DE46" i="12"/>
  <c r="DD46" i="12"/>
  <c r="DC46" i="12"/>
  <c r="DB46" i="12"/>
  <c r="DA46" i="12"/>
  <c r="CZ46" i="12"/>
  <c r="CY46" i="12"/>
  <c r="CX46" i="12"/>
  <c r="CW46" i="12"/>
  <c r="CV46" i="12"/>
  <c r="CU46" i="12"/>
  <c r="GJ47" i="12"/>
  <c r="GI47" i="12"/>
  <c r="GH47" i="12"/>
  <c r="GG47" i="12"/>
  <c r="GF47" i="12"/>
  <c r="GE47" i="12"/>
  <c r="GD47" i="12"/>
  <c r="GC47" i="12"/>
  <c r="GB47" i="12"/>
  <c r="GA47" i="12"/>
  <c r="FZ47" i="12"/>
  <c r="FY47" i="12"/>
  <c r="FX47" i="12"/>
  <c r="FW47" i="12"/>
  <c r="FV47" i="12"/>
  <c r="FU47" i="12"/>
  <c r="FT47" i="12"/>
  <c r="FS47" i="12"/>
  <c r="FR47" i="12"/>
  <c r="FQ47" i="12"/>
  <c r="FP47" i="12"/>
  <c r="FO47" i="12"/>
  <c r="FN47" i="12"/>
  <c r="FM47" i="12"/>
  <c r="FL47" i="12"/>
  <c r="FK47" i="12"/>
  <c r="FJ47" i="12"/>
  <c r="FI47" i="12"/>
  <c r="FH47" i="12"/>
  <c r="FG47" i="12"/>
  <c r="FF47" i="12"/>
  <c r="FE47" i="12"/>
  <c r="FD47" i="12"/>
  <c r="FC47" i="12"/>
  <c r="FB47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EO47" i="12"/>
  <c r="EN47" i="12"/>
  <c r="EM47" i="12"/>
  <c r="EL47" i="12"/>
  <c r="EK47" i="12"/>
  <c r="EJ47" i="12"/>
  <c r="EI47" i="12"/>
  <c r="EH47" i="12"/>
  <c r="EG47" i="12"/>
  <c r="EF47" i="12"/>
  <c r="EE47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DQ47" i="12"/>
  <c r="DP47" i="12"/>
  <c r="DO47" i="12"/>
  <c r="DN47" i="12"/>
  <c r="DM47" i="12"/>
  <c r="DL47" i="12"/>
  <c r="DK47" i="12"/>
  <c r="DJ47" i="12"/>
  <c r="DI47" i="12"/>
  <c r="DH47" i="12"/>
  <c r="DG47" i="12"/>
  <c r="DF47" i="12"/>
  <c r="DE47" i="12"/>
  <c r="DD47" i="12"/>
  <c r="DC47" i="12"/>
  <c r="DB47" i="12"/>
  <c r="DA47" i="12"/>
  <c r="CZ47" i="12"/>
  <c r="CY47" i="12"/>
  <c r="CX47" i="12"/>
  <c r="CW47" i="12"/>
  <c r="CV47" i="12"/>
  <c r="CU47" i="12"/>
  <c r="GJ48" i="12"/>
  <c r="GI48" i="12"/>
  <c r="GH48" i="12"/>
  <c r="GG48" i="12"/>
  <c r="GF48" i="12"/>
  <c r="GE48" i="12"/>
  <c r="GD48" i="12"/>
  <c r="GC48" i="12"/>
  <c r="GB48" i="12"/>
  <c r="GA48" i="12"/>
  <c r="FZ48" i="12"/>
  <c r="FY48" i="12"/>
  <c r="FX48" i="12"/>
  <c r="FW48" i="12"/>
  <c r="FV48" i="12"/>
  <c r="FU48" i="12"/>
  <c r="FT48" i="12"/>
  <c r="FS48" i="12"/>
  <c r="FR48" i="12"/>
  <c r="FQ48" i="12"/>
  <c r="FP48" i="12"/>
  <c r="FO48" i="12"/>
  <c r="FN48" i="12"/>
  <c r="FM48" i="12"/>
  <c r="FL48" i="12"/>
  <c r="FK48" i="12"/>
  <c r="FJ48" i="12"/>
  <c r="FI48" i="12"/>
  <c r="FH48" i="12"/>
  <c r="FG48" i="12"/>
  <c r="FF48" i="12"/>
  <c r="FE48" i="12"/>
  <c r="FD48" i="12"/>
  <c r="FC48" i="12"/>
  <c r="FB48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EO48" i="12"/>
  <c r="EN48" i="12"/>
  <c r="EM48" i="12"/>
  <c r="EL48" i="12"/>
  <c r="EK48" i="12"/>
  <c r="EJ48" i="12"/>
  <c r="EI48" i="12"/>
  <c r="EH48" i="12"/>
  <c r="EG48" i="12"/>
  <c r="EF48" i="12"/>
  <c r="EE48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DQ48" i="12"/>
  <c r="DP48" i="12"/>
  <c r="DO48" i="12"/>
  <c r="DN48" i="12"/>
  <c r="DM48" i="12"/>
  <c r="DL48" i="12"/>
  <c r="DK48" i="12"/>
  <c r="DJ48" i="12"/>
  <c r="DI48" i="12"/>
  <c r="DH48" i="12"/>
  <c r="DG48" i="12"/>
  <c r="DF48" i="12"/>
  <c r="DE48" i="12"/>
  <c r="DD48" i="12"/>
  <c r="DC48" i="12"/>
  <c r="DB48" i="12"/>
  <c r="DA48" i="12"/>
  <c r="CZ48" i="12"/>
  <c r="CY48" i="12"/>
  <c r="CX48" i="12"/>
  <c r="CW48" i="12"/>
  <c r="CV48" i="12"/>
  <c r="CU48" i="12"/>
  <c r="GJ49" i="12"/>
  <c r="GI49" i="12"/>
  <c r="GH49" i="12"/>
  <c r="GG49" i="12"/>
  <c r="GF49" i="12"/>
  <c r="GE49" i="12"/>
  <c r="GD49" i="12"/>
  <c r="GC49" i="12"/>
  <c r="GB49" i="12"/>
  <c r="GA49" i="12"/>
  <c r="FZ49" i="12"/>
  <c r="FY49" i="12"/>
  <c r="FX49" i="12"/>
  <c r="FW49" i="12"/>
  <c r="FV49" i="12"/>
  <c r="FU49" i="12"/>
  <c r="FT49" i="12"/>
  <c r="FS49" i="12"/>
  <c r="FR49" i="12"/>
  <c r="FQ49" i="12"/>
  <c r="FP49" i="12"/>
  <c r="FO49" i="12"/>
  <c r="FN49" i="12"/>
  <c r="FM49" i="12"/>
  <c r="FL49" i="12"/>
  <c r="FK49" i="12"/>
  <c r="FJ49" i="12"/>
  <c r="FI49" i="12"/>
  <c r="FH49" i="12"/>
  <c r="FG49" i="12"/>
  <c r="FF49" i="12"/>
  <c r="FE49" i="12"/>
  <c r="FD49" i="12"/>
  <c r="FC49" i="12"/>
  <c r="FB49" i="12"/>
  <c r="FA49" i="12"/>
  <c r="EZ49" i="12"/>
  <c r="EY49" i="12"/>
  <c r="EX49" i="12"/>
  <c r="EW49" i="12"/>
  <c r="EV49" i="12"/>
  <c r="EU49" i="12"/>
  <c r="ET49" i="12"/>
  <c r="ES49" i="12"/>
  <c r="ER49" i="12"/>
  <c r="EQ49" i="12"/>
  <c r="EP49" i="12"/>
  <c r="EO49" i="12"/>
  <c r="EN49" i="12"/>
  <c r="EM49" i="12"/>
  <c r="EL49" i="12"/>
  <c r="EK49" i="12"/>
  <c r="EJ49" i="12"/>
  <c r="EI49" i="12"/>
  <c r="EH49" i="12"/>
  <c r="EG49" i="12"/>
  <c r="EF49" i="12"/>
  <c r="EE49" i="12"/>
  <c r="ED49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DQ49" i="12"/>
  <c r="DP49" i="12"/>
  <c r="DO49" i="12"/>
  <c r="DN49" i="12"/>
  <c r="DM49" i="12"/>
  <c r="DL49" i="12"/>
  <c r="DK49" i="12"/>
  <c r="DJ49" i="12"/>
  <c r="DI49" i="12"/>
  <c r="DH49" i="12"/>
  <c r="DG49" i="12"/>
  <c r="DF49" i="12"/>
  <c r="DE49" i="12"/>
  <c r="DD49" i="12"/>
  <c r="DC49" i="12"/>
  <c r="DB49" i="12"/>
  <c r="DA49" i="12"/>
  <c r="CZ49" i="12"/>
  <c r="CY49" i="12"/>
  <c r="CX49" i="12"/>
  <c r="CW49" i="12"/>
  <c r="CV49" i="12"/>
  <c r="CU49" i="12"/>
  <c r="GJ50" i="12"/>
  <c r="GI50" i="12"/>
  <c r="GH50" i="12"/>
  <c r="GG50" i="12"/>
  <c r="GF50" i="12"/>
  <c r="GE50" i="12"/>
  <c r="GD50" i="12"/>
  <c r="GC50" i="12"/>
  <c r="GB50" i="12"/>
  <c r="GA50" i="12"/>
  <c r="FZ50" i="12"/>
  <c r="FY50" i="12"/>
  <c r="FX50" i="12"/>
  <c r="FW50" i="12"/>
  <c r="FV50" i="12"/>
  <c r="FU50" i="12"/>
  <c r="FT50" i="12"/>
  <c r="FS50" i="12"/>
  <c r="FR50" i="12"/>
  <c r="FQ50" i="12"/>
  <c r="FP50" i="12"/>
  <c r="FO50" i="12"/>
  <c r="FN50" i="12"/>
  <c r="FM50" i="12"/>
  <c r="FL50" i="12"/>
  <c r="FK50" i="12"/>
  <c r="FJ50" i="12"/>
  <c r="FI50" i="12"/>
  <c r="FH50" i="12"/>
  <c r="FG50" i="12"/>
  <c r="FF50" i="12"/>
  <c r="FE50" i="12"/>
  <c r="FD50" i="12"/>
  <c r="FC50" i="12"/>
  <c r="FB50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EO50" i="12"/>
  <c r="EN50" i="12"/>
  <c r="EM50" i="12"/>
  <c r="EL50" i="12"/>
  <c r="EK50" i="12"/>
  <c r="EJ50" i="12"/>
  <c r="EI50" i="12"/>
  <c r="EH50" i="12"/>
  <c r="EG50" i="12"/>
  <c r="EF50" i="12"/>
  <c r="EE50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DQ50" i="12"/>
  <c r="DP50" i="12"/>
  <c r="DO50" i="12"/>
  <c r="DN50" i="12"/>
  <c r="DM50" i="12"/>
  <c r="DL50" i="12"/>
  <c r="DK50" i="12"/>
  <c r="DJ50" i="12"/>
  <c r="DI50" i="12"/>
  <c r="DH50" i="12"/>
  <c r="DG50" i="12"/>
  <c r="DF50" i="12"/>
  <c r="DE50" i="12"/>
  <c r="DD50" i="12"/>
  <c r="DC50" i="12"/>
  <c r="DB50" i="12"/>
  <c r="DA50" i="12"/>
  <c r="CZ50" i="12"/>
  <c r="CY50" i="12"/>
  <c r="CX50" i="12"/>
  <c r="CW50" i="12"/>
  <c r="CV50" i="12"/>
  <c r="CU50" i="12"/>
  <c r="GJ51" i="12"/>
  <c r="GI51" i="12"/>
  <c r="GH51" i="12"/>
  <c r="GG51" i="12"/>
  <c r="GF51" i="12"/>
  <c r="GE51" i="12"/>
  <c r="GD51" i="12"/>
  <c r="GC51" i="12"/>
  <c r="GB51" i="12"/>
  <c r="GA51" i="12"/>
  <c r="FZ51" i="12"/>
  <c r="FY51" i="12"/>
  <c r="FX51" i="12"/>
  <c r="FW51" i="12"/>
  <c r="FV51" i="12"/>
  <c r="FU51" i="12"/>
  <c r="FT51" i="12"/>
  <c r="FS51" i="12"/>
  <c r="FR51" i="12"/>
  <c r="FQ51" i="12"/>
  <c r="FP51" i="12"/>
  <c r="FO51" i="12"/>
  <c r="FN51" i="12"/>
  <c r="FM51" i="12"/>
  <c r="FL51" i="12"/>
  <c r="FK51" i="12"/>
  <c r="FJ51" i="12"/>
  <c r="FI51" i="12"/>
  <c r="FH51" i="12"/>
  <c r="FG51" i="12"/>
  <c r="FF51" i="12"/>
  <c r="FE51" i="12"/>
  <c r="FD51" i="12"/>
  <c r="FC51" i="12"/>
  <c r="FB51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EO51" i="12"/>
  <c r="EN51" i="12"/>
  <c r="EM51" i="12"/>
  <c r="EL51" i="12"/>
  <c r="EK51" i="12"/>
  <c r="EJ51" i="12"/>
  <c r="EI51" i="12"/>
  <c r="EH51" i="12"/>
  <c r="EG51" i="12"/>
  <c r="EF51" i="12"/>
  <c r="EE51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DQ51" i="12"/>
  <c r="DP51" i="12"/>
  <c r="DO51" i="12"/>
  <c r="DN51" i="12"/>
  <c r="DM51" i="12"/>
  <c r="DL51" i="12"/>
  <c r="DK51" i="12"/>
  <c r="DJ51" i="12"/>
  <c r="DI51" i="12"/>
  <c r="DH51" i="12"/>
  <c r="DG51" i="12"/>
  <c r="DF51" i="12"/>
  <c r="DE51" i="12"/>
  <c r="DD51" i="12"/>
  <c r="DC51" i="12"/>
  <c r="DB51" i="12"/>
  <c r="DA51" i="12"/>
  <c r="CZ51" i="12"/>
  <c r="CY51" i="12"/>
  <c r="CX51" i="12"/>
  <c r="CW51" i="12"/>
  <c r="CV51" i="12"/>
  <c r="CU51" i="12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DR51" i="9"/>
  <c r="DS51" i="9"/>
  <c r="DT51" i="9"/>
  <c r="DU51" i="9"/>
  <c r="DV51" i="9"/>
  <c r="DW51" i="9"/>
  <c r="DX51" i="9"/>
  <c r="DY51" i="9"/>
  <c r="DZ51" i="9"/>
  <c r="EA51" i="9"/>
  <c r="EB51" i="9"/>
  <c r="EC51" i="9"/>
  <c r="ED51" i="9"/>
  <c r="EE51" i="9"/>
  <c r="EF51" i="9"/>
  <c r="EG51" i="9"/>
  <c r="EH51" i="9"/>
  <c r="EI51" i="9"/>
  <c r="EJ51" i="9"/>
  <c r="EK51" i="9"/>
  <c r="EL51" i="9"/>
  <c r="EM51" i="9"/>
  <c r="EN51" i="9"/>
  <c r="EO51" i="9"/>
  <c r="EP51" i="9"/>
  <c r="EQ51" i="9"/>
  <c r="ER51" i="9"/>
  <c r="ES51" i="9"/>
  <c r="ET51" i="9"/>
  <c r="EU51" i="9"/>
  <c r="EV51" i="9"/>
  <c r="EW51" i="9"/>
  <c r="EX51" i="9"/>
  <c r="EY51" i="9"/>
  <c r="EZ51" i="9"/>
  <c r="FA51" i="9"/>
  <c r="FB51" i="9"/>
  <c r="FC51" i="9"/>
  <c r="FD51" i="9"/>
  <c r="FE51" i="9"/>
  <c r="FF51" i="9"/>
  <c r="FG51" i="9"/>
  <c r="FH51" i="9"/>
  <c r="FI51" i="9"/>
  <c r="FJ51" i="9"/>
  <c r="FK51" i="9"/>
  <c r="FL51" i="9"/>
  <c r="FM51" i="9"/>
  <c r="FN51" i="9"/>
  <c r="FO51" i="9"/>
  <c r="FP51" i="9"/>
  <c r="FQ51" i="9"/>
  <c r="FR51" i="9"/>
  <c r="FS51" i="9"/>
  <c r="FT51" i="9"/>
  <c r="FU51" i="9"/>
  <c r="FV51" i="9"/>
  <c r="FW51" i="9"/>
  <c r="FX51" i="9"/>
  <c r="FY51" i="9"/>
  <c r="FZ51" i="9"/>
  <c r="GA51" i="9"/>
  <c r="GB51" i="9"/>
  <c r="GC51" i="9"/>
  <c r="GD51" i="9"/>
  <c r="GE51" i="9"/>
  <c r="GF51" i="9"/>
  <c r="GG51" i="9"/>
  <c r="GH51" i="9"/>
  <c r="GI51" i="9"/>
  <c r="GJ51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DR50" i="9"/>
  <c r="DS50" i="9"/>
  <c r="DT50" i="9"/>
  <c r="DU50" i="9"/>
  <c r="DV50" i="9"/>
  <c r="DW50" i="9"/>
  <c r="DX50" i="9"/>
  <c r="DY50" i="9"/>
  <c r="DZ50" i="9"/>
  <c r="EA50" i="9"/>
  <c r="EB50" i="9"/>
  <c r="EC50" i="9"/>
  <c r="ED50" i="9"/>
  <c r="EE50" i="9"/>
  <c r="EF50" i="9"/>
  <c r="EG50" i="9"/>
  <c r="EH50" i="9"/>
  <c r="EI50" i="9"/>
  <c r="EJ50" i="9"/>
  <c r="EK50" i="9"/>
  <c r="EL50" i="9"/>
  <c r="EM50" i="9"/>
  <c r="EN50" i="9"/>
  <c r="EO50" i="9"/>
  <c r="EP50" i="9"/>
  <c r="EQ50" i="9"/>
  <c r="ER50" i="9"/>
  <c r="ES50" i="9"/>
  <c r="ET50" i="9"/>
  <c r="EU50" i="9"/>
  <c r="EV50" i="9"/>
  <c r="EW50" i="9"/>
  <c r="EX50" i="9"/>
  <c r="EY50" i="9"/>
  <c r="EZ50" i="9"/>
  <c r="FA50" i="9"/>
  <c r="FB50" i="9"/>
  <c r="FC50" i="9"/>
  <c r="FD50" i="9"/>
  <c r="FE50" i="9"/>
  <c r="FF50" i="9"/>
  <c r="FG50" i="9"/>
  <c r="FH50" i="9"/>
  <c r="FI50" i="9"/>
  <c r="FJ50" i="9"/>
  <c r="FK50" i="9"/>
  <c r="FL50" i="9"/>
  <c r="FM50" i="9"/>
  <c r="FN50" i="9"/>
  <c r="FO50" i="9"/>
  <c r="FP50" i="9"/>
  <c r="FQ50" i="9"/>
  <c r="FR50" i="9"/>
  <c r="FS50" i="9"/>
  <c r="FT50" i="9"/>
  <c r="FU50" i="9"/>
  <c r="FV50" i="9"/>
  <c r="FW50" i="9"/>
  <c r="FX50" i="9"/>
  <c r="FY50" i="9"/>
  <c r="FZ50" i="9"/>
  <c r="GA50" i="9"/>
  <c r="GB50" i="9"/>
  <c r="GC50" i="9"/>
  <c r="GD50" i="9"/>
  <c r="GE50" i="9"/>
  <c r="GF50" i="9"/>
  <c r="GG50" i="9"/>
  <c r="GH50" i="9"/>
  <c r="GI50" i="9"/>
  <c r="GJ50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DR49" i="9"/>
  <c r="DS49" i="9"/>
  <c r="DT49" i="9"/>
  <c r="DU49" i="9"/>
  <c r="DV49" i="9"/>
  <c r="DW49" i="9"/>
  <c r="DX49" i="9"/>
  <c r="DY49" i="9"/>
  <c r="DZ49" i="9"/>
  <c r="EA49" i="9"/>
  <c r="EB49" i="9"/>
  <c r="EC49" i="9"/>
  <c r="ED49" i="9"/>
  <c r="EE49" i="9"/>
  <c r="EF49" i="9"/>
  <c r="EG49" i="9"/>
  <c r="EH49" i="9"/>
  <c r="EI49" i="9"/>
  <c r="EJ49" i="9"/>
  <c r="EK49" i="9"/>
  <c r="EL49" i="9"/>
  <c r="EM49" i="9"/>
  <c r="EN49" i="9"/>
  <c r="EO49" i="9"/>
  <c r="EP49" i="9"/>
  <c r="EQ49" i="9"/>
  <c r="ER49" i="9"/>
  <c r="ES49" i="9"/>
  <c r="ET49" i="9"/>
  <c r="EU49" i="9"/>
  <c r="EV49" i="9"/>
  <c r="EW49" i="9"/>
  <c r="EX49" i="9"/>
  <c r="EY49" i="9"/>
  <c r="EZ49" i="9"/>
  <c r="FA49" i="9"/>
  <c r="FB49" i="9"/>
  <c r="FC49" i="9"/>
  <c r="FD49" i="9"/>
  <c r="FE49" i="9"/>
  <c r="FF49" i="9"/>
  <c r="FG49" i="9"/>
  <c r="FH49" i="9"/>
  <c r="FI49" i="9"/>
  <c r="FJ49" i="9"/>
  <c r="FK49" i="9"/>
  <c r="FL49" i="9"/>
  <c r="FM49" i="9"/>
  <c r="FN49" i="9"/>
  <c r="FO49" i="9"/>
  <c r="FP49" i="9"/>
  <c r="FQ49" i="9"/>
  <c r="FR49" i="9"/>
  <c r="FS49" i="9"/>
  <c r="FT49" i="9"/>
  <c r="FU49" i="9"/>
  <c r="FV49" i="9"/>
  <c r="FW49" i="9"/>
  <c r="FX49" i="9"/>
  <c r="FY49" i="9"/>
  <c r="FZ49" i="9"/>
  <c r="GA49" i="9"/>
  <c r="GB49" i="9"/>
  <c r="GC49" i="9"/>
  <c r="GD49" i="9"/>
  <c r="GE49" i="9"/>
  <c r="GF49" i="9"/>
  <c r="GG49" i="9"/>
  <c r="GH49" i="9"/>
  <c r="GI49" i="9"/>
  <c r="GJ49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DR48" i="9"/>
  <c r="DS48" i="9"/>
  <c r="DT48" i="9"/>
  <c r="DU48" i="9"/>
  <c r="DV48" i="9"/>
  <c r="DW48" i="9"/>
  <c r="DX48" i="9"/>
  <c r="DY48" i="9"/>
  <c r="DZ48" i="9"/>
  <c r="EA48" i="9"/>
  <c r="EB48" i="9"/>
  <c r="EC48" i="9"/>
  <c r="ED48" i="9"/>
  <c r="EE48" i="9"/>
  <c r="EF48" i="9"/>
  <c r="EG48" i="9"/>
  <c r="EH48" i="9"/>
  <c r="EI48" i="9"/>
  <c r="EJ48" i="9"/>
  <c r="EK48" i="9"/>
  <c r="EL48" i="9"/>
  <c r="EM48" i="9"/>
  <c r="EN48" i="9"/>
  <c r="EO48" i="9"/>
  <c r="EP48" i="9"/>
  <c r="EQ48" i="9"/>
  <c r="ER48" i="9"/>
  <c r="ES48" i="9"/>
  <c r="ET48" i="9"/>
  <c r="EU48" i="9"/>
  <c r="EV48" i="9"/>
  <c r="EW48" i="9"/>
  <c r="EX48" i="9"/>
  <c r="EY48" i="9"/>
  <c r="EZ48" i="9"/>
  <c r="FA48" i="9"/>
  <c r="FB48" i="9"/>
  <c r="FC48" i="9"/>
  <c r="FD48" i="9"/>
  <c r="FE48" i="9"/>
  <c r="FF48" i="9"/>
  <c r="FG48" i="9"/>
  <c r="FH48" i="9"/>
  <c r="FI48" i="9"/>
  <c r="FJ48" i="9"/>
  <c r="FK48" i="9"/>
  <c r="FL48" i="9"/>
  <c r="FM48" i="9"/>
  <c r="FN48" i="9"/>
  <c r="FO48" i="9"/>
  <c r="FP48" i="9"/>
  <c r="FQ48" i="9"/>
  <c r="FR48" i="9"/>
  <c r="FS48" i="9"/>
  <c r="FT48" i="9"/>
  <c r="FU48" i="9"/>
  <c r="FV48" i="9"/>
  <c r="FW48" i="9"/>
  <c r="FX48" i="9"/>
  <c r="FY48" i="9"/>
  <c r="FZ48" i="9"/>
  <c r="GA48" i="9"/>
  <c r="GB48" i="9"/>
  <c r="GC48" i="9"/>
  <c r="GD48" i="9"/>
  <c r="GE48" i="9"/>
  <c r="GF48" i="9"/>
  <c r="GG48" i="9"/>
  <c r="GH48" i="9"/>
  <c r="GI48" i="9"/>
  <c r="GJ48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ET47" i="9"/>
  <c r="EU47" i="9"/>
  <c r="EV47" i="9"/>
  <c r="EW47" i="9"/>
  <c r="EX47" i="9"/>
  <c r="EY47" i="9"/>
  <c r="EZ47" i="9"/>
  <c r="FA47" i="9"/>
  <c r="FB47" i="9"/>
  <c r="FC47" i="9"/>
  <c r="FD47" i="9"/>
  <c r="FE47" i="9"/>
  <c r="FF47" i="9"/>
  <c r="FG47" i="9"/>
  <c r="FH47" i="9"/>
  <c r="FI47" i="9"/>
  <c r="FJ47" i="9"/>
  <c r="FK47" i="9"/>
  <c r="FL47" i="9"/>
  <c r="FM47" i="9"/>
  <c r="FN47" i="9"/>
  <c r="FO47" i="9"/>
  <c r="FP47" i="9"/>
  <c r="FQ47" i="9"/>
  <c r="FR47" i="9"/>
  <c r="FS47" i="9"/>
  <c r="FT47" i="9"/>
  <c r="FU47" i="9"/>
  <c r="FV47" i="9"/>
  <c r="FW47" i="9"/>
  <c r="FX47" i="9"/>
  <c r="FY47" i="9"/>
  <c r="FZ47" i="9"/>
  <c r="GA47" i="9"/>
  <c r="GB47" i="9"/>
  <c r="GC47" i="9"/>
  <c r="GD47" i="9"/>
  <c r="GE47" i="9"/>
  <c r="GF47" i="9"/>
  <c r="GG47" i="9"/>
  <c r="GH47" i="9"/>
  <c r="GI47" i="9"/>
  <c r="GJ47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DR46" i="9"/>
  <c r="DS46" i="9"/>
  <c r="DT46" i="9"/>
  <c r="DU46" i="9"/>
  <c r="DV46" i="9"/>
  <c r="DW46" i="9"/>
  <c r="DX46" i="9"/>
  <c r="DY46" i="9"/>
  <c r="DZ46" i="9"/>
  <c r="EA46" i="9"/>
  <c r="EB46" i="9"/>
  <c r="EC46" i="9"/>
  <c r="ED46" i="9"/>
  <c r="EE46" i="9"/>
  <c r="EF46" i="9"/>
  <c r="EG46" i="9"/>
  <c r="EH46" i="9"/>
  <c r="EI46" i="9"/>
  <c r="EJ46" i="9"/>
  <c r="EK46" i="9"/>
  <c r="EL46" i="9"/>
  <c r="EM46" i="9"/>
  <c r="EN46" i="9"/>
  <c r="EO46" i="9"/>
  <c r="EP46" i="9"/>
  <c r="EQ46" i="9"/>
  <c r="ER46" i="9"/>
  <c r="ES46" i="9"/>
  <c r="ET46" i="9"/>
  <c r="EU46" i="9"/>
  <c r="EV46" i="9"/>
  <c r="EW46" i="9"/>
  <c r="EX46" i="9"/>
  <c r="EY46" i="9"/>
  <c r="EZ46" i="9"/>
  <c r="FA46" i="9"/>
  <c r="FB46" i="9"/>
  <c r="FC46" i="9"/>
  <c r="FD46" i="9"/>
  <c r="FE46" i="9"/>
  <c r="FF46" i="9"/>
  <c r="FG46" i="9"/>
  <c r="FH46" i="9"/>
  <c r="FI46" i="9"/>
  <c r="FJ46" i="9"/>
  <c r="FK46" i="9"/>
  <c r="FL46" i="9"/>
  <c r="FM46" i="9"/>
  <c r="FN46" i="9"/>
  <c r="FO46" i="9"/>
  <c r="FP46" i="9"/>
  <c r="FQ46" i="9"/>
  <c r="FR46" i="9"/>
  <c r="FS46" i="9"/>
  <c r="FT46" i="9"/>
  <c r="FU46" i="9"/>
  <c r="FV46" i="9"/>
  <c r="FW46" i="9"/>
  <c r="FX46" i="9"/>
  <c r="FY46" i="9"/>
  <c r="FZ46" i="9"/>
  <c r="GA46" i="9"/>
  <c r="GB46" i="9"/>
  <c r="GC46" i="9"/>
  <c r="GD46" i="9"/>
  <c r="GE46" i="9"/>
  <c r="GF46" i="9"/>
  <c r="GG46" i="9"/>
  <c r="GH46" i="9"/>
  <c r="GI46" i="9"/>
  <c r="GJ46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DR45" i="9"/>
  <c r="DS45" i="9"/>
  <c r="DT45" i="9"/>
  <c r="DU45" i="9"/>
  <c r="DV45" i="9"/>
  <c r="DW45" i="9"/>
  <c r="DX45" i="9"/>
  <c r="DY45" i="9"/>
  <c r="DZ45" i="9"/>
  <c r="EA45" i="9"/>
  <c r="EB45" i="9"/>
  <c r="EC45" i="9"/>
  <c r="ED45" i="9"/>
  <c r="EE45" i="9"/>
  <c r="EF45" i="9"/>
  <c r="EG45" i="9"/>
  <c r="EH45" i="9"/>
  <c r="EI45" i="9"/>
  <c r="EJ45" i="9"/>
  <c r="EK45" i="9"/>
  <c r="EL45" i="9"/>
  <c r="EM45" i="9"/>
  <c r="EN45" i="9"/>
  <c r="EO45" i="9"/>
  <c r="EP45" i="9"/>
  <c r="EQ45" i="9"/>
  <c r="ER45" i="9"/>
  <c r="ES45" i="9"/>
  <c r="ET45" i="9"/>
  <c r="EU45" i="9"/>
  <c r="EV45" i="9"/>
  <c r="EW45" i="9"/>
  <c r="EX45" i="9"/>
  <c r="EY45" i="9"/>
  <c r="EZ45" i="9"/>
  <c r="FA45" i="9"/>
  <c r="FB45" i="9"/>
  <c r="FC45" i="9"/>
  <c r="FD45" i="9"/>
  <c r="FE45" i="9"/>
  <c r="FF45" i="9"/>
  <c r="FG45" i="9"/>
  <c r="FH45" i="9"/>
  <c r="FI45" i="9"/>
  <c r="FJ45" i="9"/>
  <c r="FK45" i="9"/>
  <c r="FL45" i="9"/>
  <c r="FM45" i="9"/>
  <c r="FN45" i="9"/>
  <c r="FO45" i="9"/>
  <c r="FP45" i="9"/>
  <c r="FQ45" i="9"/>
  <c r="FR45" i="9"/>
  <c r="FS45" i="9"/>
  <c r="FT45" i="9"/>
  <c r="FU45" i="9"/>
  <c r="FV45" i="9"/>
  <c r="FW45" i="9"/>
  <c r="FX45" i="9"/>
  <c r="FY45" i="9"/>
  <c r="FZ45" i="9"/>
  <c r="GA45" i="9"/>
  <c r="GB45" i="9"/>
  <c r="GC45" i="9"/>
  <c r="GD45" i="9"/>
  <c r="GE45" i="9"/>
  <c r="GF45" i="9"/>
  <c r="GG45" i="9"/>
  <c r="GH45" i="9"/>
  <c r="GI45" i="9"/>
  <c r="GJ45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DR44" i="9"/>
  <c r="DS44" i="9"/>
  <c r="DT44" i="9"/>
  <c r="DU44" i="9"/>
  <c r="DV44" i="9"/>
  <c r="DW44" i="9"/>
  <c r="DX44" i="9"/>
  <c r="DY44" i="9"/>
  <c r="DZ44" i="9"/>
  <c r="EA44" i="9"/>
  <c r="EB44" i="9"/>
  <c r="EC44" i="9"/>
  <c r="ED44" i="9"/>
  <c r="EE44" i="9"/>
  <c r="EF44" i="9"/>
  <c r="EG44" i="9"/>
  <c r="EH44" i="9"/>
  <c r="EI44" i="9"/>
  <c r="EJ44" i="9"/>
  <c r="EK44" i="9"/>
  <c r="EL44" i="9"/>
  <c r="EM44" i="9"/>
  <c r="EN44" i="9"/>
  <c r="EO44" i="9"/>
  <c r="EP44" i="9"/>
  <c r="EQ44" i="9"/>
  <c r="ER44" i="9"/>
  <c r="ES44" i="9"/>
  <c r="ET44" i="9"/>
  <c r="EU44" i="9"/>
  <c r="EV44" i="9"/>
  <c r="EW44" i="9"/>
  <c r="EX44" i="9"/>
  <c r="EY44" i="9"/>
  <c r="EZ44" i="9"/>
  <c r="FA44" i="9"/>
  <c r="FB44" i="9"/>
  <c r="FC44" i="9"/>
  <c r="FD44" i="9"/>
  <c r="FE44" i="9"/>
  <c r="FF44" i="9"/>
  <c r="FG44" i="9"/>
  <c r="FH44" i="9"/>
  <c r="FI44" i="9"/>
  <c r="FJ44" i="9"/>
  <c r="FK44" i="9"/>
  <c r="FL44" i="9"/>
  <c r="FM44" i="9"/>
  <c r="FN44" i="9"/>
  <c r="FO44" i="9"/>
  <c r="FP44" i="9"/>
  <c r="FQ44" i="9"/>
  <c r="FR44" i="9"/>
  <c r="FS44" i="9"/>
  <c r="FT44" i="9"/>
  <c r="FU44" i="9"/>
  <c r="FV44" i="9"/>
  <c r="FW44" i="9"/>
  <c r="FX44" i="9"/>
  <c r="FY44" i="9"/>
  <c r="FZ44" i="9"/>
  <c r="GA44" i="9"/>
  <c r="GB44" i="9"/>
  <c r="GC44" i="9"/>
  <c r="GD44" i="9"/>
  <c r="GE44" i="9"/>
  <c r="GF44" i="9"/>
  <c r="GG44" i="9"/>
  <c r="GH44" i="9"/>
  <c r="GI44" i="9"/>
  <c r="GJ44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I19" i="9"/>
  <c r="DJ19" i="9"/>
  <c r="DK19" i="9"/>
  <c r="DL19" i="9"/>
  <c r="DM19" i="9"/>
  <c r="DN19" i="9"/>
  <c r="DO19" i="9"/>
  <c r="DP19" i="9"/>
  <c r="DQ19" i="9"/>
  <c r="DR19" i="9"/>
  <c r="DS19" i="9"/>
  <c r="DT19" i="9"/>
  <c r="DU19" i="9"/>
  <c r="DV19" i="9"/>
  <c r="DW19" i="9"/>
  <c r="DX19" i="9"/>
  <c r="DY19" i="9"/>
  <c r="DZ19" i="9"/>
  <c r="EA19" i="9"/>
  <c r="EB19" i="9"/>
  <c r="EC19" i="9"/>
  <c r="ED19" i="9"/>
  <c r="EE19" i="9"/>
  <c r="EF19" i="9"/>
  <c r="EG19" i="9"/>
  <c r="EH19" i="9"/>
  <c r="EI19" i="9"/>
  <c r="EJ19" i="9"/>
  <c r="EK19" i="9"/>
  <c r="EL19" i="9"/>
  <c r="EM19" i="9"/>
  <c r="EN19" i="9"/>
  <c r="EO19" i="9"/>
  <c r="EP19" i="9"/>
  <c r="EQ19" i="9"/>
  <c r="ER19" i="9"/>
  <c r="ES19" i="9"/>
  <c r="ET19" i="9"/>
  <c r="EU19" i="9"/>
  <c r="EV19" i="9"/>
  <c r="EW19" i="9"/>
  <c r="EX19" i="9"/>
  <c r="EY19" i="9"/>
  <c r="EZ19" i="9"/>
  <c r="FA19" i="9"/>
  <c r="FB19" i="9"/>
  <c r="FC19" i="9"/>
  <c r="FD19" i="9"/>
  <c r="FE19" i="9"/>
  <c r="FF19" i="9"/>
  <c r="FG19" i="9"/>
  <c r="FH19" i="9"/>
  <c r="FI19" i="9"/>
  <c r="FJ19" i="9"/>
  <c r="FK19" i="9"/>
  <c r="FL19" i="9"/>
  <c r="FM19" i="9"/>
  <c r="FN19" i="9"/>
  <c r="FO19" i="9"/>
  <c r="FP19" i="9"/>
  <c r="FQ19" i="9"/>
  <c r="FR19" i="9"/>
  <c r="FS19" i="9"/>
  <c r="FT19" i="9"/>
  <c r="FU19" i="9"/>
  <c r="FV19" i="9"/>
  <c r="FW19" i="9"/>
  <c r="FX19" i="9"/>
  <c r="FY19" i="9"/>
  <c r="FZ19" i="9"/>
  <c r="GA19" i="9"/>
  <c r="GB19" i="9"/>
  <c r="GC19" i="9"/>
  <c r="GD19" i="9"/>
  <c r="GE19" i="9"/>
  <c r="GF19" i="9"/>
  <c r="GG19" i="9"/>
  <c r="GH19" i="9"/>
  <c r="GI19" i="9"/>
  <c r="GJ19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J18" i="9"/>
  <c r="EK18" i="9"/>
  <c r="EL18" i="9"/>
  <c r="EM18" i="9"/>
  <c r="EN18" i="9"/>
  <c r="EO18" i="9"/>
  <c r="EP18" i="9"/>
  <c r="EQ18" i="9"/>
  <c r="ER18" i="9"/>
  <c r="ES18" i="9"/>
  <c r="ET18" i="9"/>
  <c r="EU18" i="9"/>
  <c r="EV18" i="9"/>
  <c r="EW18" i="9"/>
  <c r="EX18" i="9"/>
  <c r="EY18" i="9"/>
  <c r="EZ18" i="9"/>
  <c r="FA18" i="9"/>
  <c r="FB18" i="9"/>
  <c r="FC18" i="9"/>
  <c r="FD18" i="9"/>
  <c r="FE18" i="9"/>
  <c r="FF18" i="9"/>
  <c r="FG18" i="9"/>
  <c r="FH18" i="9"/>
  <c r="FI18" i="9"/>
  <c r="FJ18" i="9"/>
  <c r="FK18" i="9"/>
  <c r="FL18" i="9"/>
  <c r="FM18" i="9"/>
  <c r="FN18" i="9"/>
  <c r="FO18" i="9"/>
  <c r="FP18" i="9"/>
  <c r="FQ18" i="9"/>
  <c r="FR18" i="9"/>
  <c r="FS18" i="9"/>
  <c r="FT18" i="9"/>
  <c r="FU18" i="9"/>
  <c r="FV18" i="9"/>
  <c r="FW18" i="9"/>
  <c r="FX18" i="9"/>
  <c r="FY18" i="9"/>
  <c r="FZ18" i="9"/>
  <c r="GA18" i="9"/>
  <c r="GB18" i="9"/>
  <c r="GC18" i="9"/>
  <c r="GD18" i="9"/>
  <c r="GE18" i="9"/>
  <c r="GF18" i="9"/>
  <c r="GG18" i="9"/>
  <c r="GH18" i="9"/>
  <c r="GI18" i="9"/>
  <c r="GJ18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DU17" i="9"/>
  <c r="DV17" i="9"/>
  <c r="DW17" i="9"/>
  <c r="DX17" i="9"/>
  <c r="DY17" i="9"/>
  <c r="DZ17" i="9"/>
  <c r="EA17" i="9"/>
  <c r="EB17" i="9"/>
  <c r="EC17" i="9"/>
  <c r="ED17" i="9"/>
  <c r="EE17" i="9"/>
  <c r="EF17" i="9"/>
  <c r="EG17" i="9"/>
  <c r="EH17" i="9"/>
  <c r="EI17" i="9"/>
  <c r="EJ17" i="9"/>
  <c r="EK17" i="9"/>
  <c r="EL17" i="9"/>
  <c r="EM17" i="9"/>
  <c r="EN17" i="9"/>
  <c r="EO17" i="9"/>
  <c r="EP17" i="9"/>
  <c r="EQ17" i="9"/>
  <c r="ER17" i="9"/>
  <c r="ES17" i="9"/>
  <c r="ET17" i="9"/>
  <c r="EU17" i="9"/>
  <c r="EV17" i="9"/>
  <c r="EW17" i="9"/>
  <c r="EX17" i="9"/>
  <c r="EY17" i="9"/>
  <c r="EZ17" i="9"/>
  <c r="FA17" i="9"/>
  <c r="FB17" i="9"/>
  <c r="FC17" i="9"/>
  <c r="FD17" i="9"/>
  <c r="FE17" i="9"/>
  <c r="FF17" i="9"/>
  <c r="FG17" i="9"/>
  <c r="FH17" i="9"/>
  <c r="FI17" i="9"/>
  <c r="FJ17" i="9"/>
  <c r="FK17" i="9"/>
  <c r="FL17" i="9"/>
  <c r="FM17" i="9"/>
  <c r="FN17" i="9"/>
  <c r="FO17" i="9"/>
  <c r="FP17" i="9"/>
  <c r="FQ17" i="9"/>
  <c r="FR17" i="9"/>
  <c r="FS17" i="9"/>
  <c r="FT17" i="9"/>
  <c r="FU17" i="9"/>
  <c r="FV17" i="9"/>
  <c r="FW17" i="9"/>
  <c r="FX17" i="9"/>
  <c r="FY17" i="9"/>
  <c r="FZ17" i="9"/>
  <c r="GA17" i="9"/>
  <c r="GB17" i="9"/>
  <c r="GC17" i="9"/>
  <c r="GD17" i="9"/>
  <c r="GE17" i="9"/>
  <c r="GF17" i="9"/>
  <c r="GG17" i="9"/>
  <c r="GH17" i="9"/>
  <c r="GI17" i="9"/>
  <c r="GJ17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EQ16" i="9"/>
  <c r="ER16" i="9"/>
  <c r="ES16" i="9"/>
  <c r="ET16" i="9"/>
  <c r="EU16" i="9"/>
  <c r="EV16" i="9"/>
  <c r="EW16" i="9"/>
  <c r="EX16" i="9"/>
  <c r="EY16" i="9"/>
  <c r="EZ16" i="9"/>
  <c r="FA16" i="9"/>
  <c r="FB16" i="9"/>
  <c r="FC16" i="9"/>
  <c r="FD16" i="9"/>
  <c r="FE16" i="9"/>
  <c r="FF16" i="9"/>
  <c r="FG16" i="9"/>
  <c r="FH16" i="9"/>
  <c r="FI16" i="9"/>
  <c r="FJ16" i="9"/>
  <c r="FK16" i="9"/>
  <c r="FL16" i="9"/>
  <c r="FM16" i="9"/>
  <c r="FN16" i="9"/>
  <c r="FO16" i="9"/>
  <c r="FP16" i="9"/>
  <c r="FQ16" i="9"/>
  <c r="FR16" i="9"/>
  <c r="FS16" i="9"/>
  <c r="FT16" i="9"/>
  <c r="FU16" i="9"/>
  <c r="FV16" i="9"/>
  <c r="FW16" i="9"/>
  <c r="FX16" i="9"/>
  <c r="FY16" i="9"/>
  <c r="FZ16" i="9"/>
  <c r="GA16" i="9"/>
  <c r="GB16" i="9"/>
  <c r="GC16" i="9"/>
  <c r="GD16" i="9"/>
  <c r="GE16" i="9"/>
  <c r="GF16" i="9"/>
  <c r="GG16" i="9"/>
  <c r="GH16" i="9"/>
  <c r="GI16" i="9"/>
  <c r="GJ16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K15" i="9"/>
  <c r="EL15" i="9"/>
  <c r="EM15" i="9"/>
  <c r="EN15" i="9"/>
  <c r="EO15" i="9"/>
  <c r="EP15" i="9"/>
  <c r="EQ15" i="9"/>
  <c r="ER15" i="9"/>
  <c r="ES15" i="9"/>
  <c r="ET15" i="9"/>
  <c r="EU15" i="9"/>
  <c r="EV15" i="9"/>
  <c r="EW15" i="9"/>
  <c r="EX15" i="9"/>
  <c r="EY15" i="9"/>
  <c r="EZ15" i="9"/>
  <c r="FA15" i="9"/>
  <c r="FB15" i="9"/>
  <c r="FC15" i="9"/>
  <c r="FD15" i="9"/>
  <c r="FE15" i="9"/>
  <c r="FF15" i="9"/>
  <c r="FG15" i="9"/>
  <c r="FH15" i="9"/>
  <c r="FI15" i="9"/>
  <c r="FJ15" i="9"/>
  <c r="FK15" i="9"/>
  <c r="FL15" i="9"/>
  <c r="FM15" i="9"/>
  <c r="FN15" i="9"/>
  <c r="FO15" i="9"/>
  <c r="FP15" i="9"/>
  <c r="FQ15" i="9"/>
  <c r="FR15" i="9"/>
  <c r="FS15" i="9"/>
  <c r="FT15" i="9"/>
  <c r="FU15" i="9"/>
  <c r="FV15" i="9"/>
  <c r="FW15" i="9"/>
  <c r="FX15" i="9"/>
  <c r="FY15" i="9"/>
  <c r="FZ15" i="9"/>
  <c r="GA15" i="9"/>
  <c r="GB15" i="9"/>
  <c r="GC15" i="9"/>
  <c r="GD15" i="9"/>
  <c r="GE15" i="9"/>
  <c r="GF15" i="9"/>
  <c r="GG15" i="9"/>
  <c r="GH15" i="9"/>
  <c r="GI15" i="9"/>
  <c r="GJ15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DX14" i="9"/>
  <c r="DY14" i="9"/>
  <c r="DZ14" i="9"/>
  <c r="EA14" i="9"/>
  <c r="EB14" i="9"/>
  <c r="EC14" i="9"/>
  <c r="ED14" i="9"/>
  <c r="EE14" i="9"/>
  <c r="EF14" i="9"/>
  <c r="EG14" i="9"/>
  <c r="EH14" i="9"/>
  <c r="EI14" i="9"/>
  <c r="EJ14" i="9"/>
  <c r="EK14" i="9"/>
  <c r="EL14" i="9"/>
  <c r="EM14" i="9"/>
  <c r="EN14" i="9"/>
  <c r="EO14" i="9"/>
  <c r="EP14" i="9"/>
  <c r="EQ14" i="9"/>
  <c r="ER14" i="9"/>
  <c r="ES14" i="9"/>
  <c r="ET14" i="9"/>
  <c r="EU14" i="9"/>
  <c r="EV14" i="9"/>
  <c r="EW14" i="9"/>
  <c r="EX14" i="9"/>
  <c r="EY14" i="9"/>
  <c r="EZ14" i="9"/>
  <c r="FA14" i="9"/>
  <c r="FB14" i="9"/>
  <c r="FC14" i="9"/>
  <c r="FD14" i="9"/>
  <c r="FE14" i="9"/>
  <c r="FF14" i="9"/>
  <c r="FG14" i="9"/>
  <c r="FH14" i="9"/>
  <c r="FI14" i="9"/>
  <c r="FJ14" i="9"/>
  <c r="FK14" i="9"/>
  <c r="FL14" i="9"/>
  <c r="FM14" i="9"/>
  <c r="FN14" i="9"/>
  <c r="FO14" i="9"/>
  <c r="FP14" i="9"/>
  <c r="FQ14" i="9"/>
  <c r="FR14" i="9"/>
  <c r="FS14" i="9"/>
  <c r="FT14" i="9"/>
  <c r="FU14" i="9"/>
  <c r="FV14" i="9"/>
  <c r="FW14" i="9"/>
  <c r="FX14" i="9"/>
  <c r="FY14" i="9"/>
  <c r="FZ14" i="9"/>
  <c r="GA14" i="9"/>
  <c r="GB14" i="9"/>
  <c r="GC14" i="9"/>
  <c r="GD14" i="9"/>
  <c r="GE14" i="9"/>
  <c r="GF14" i="9"/>
  <c r="GG14" i="9"/>
  <c r="GH14" i="9"/>
  <c r="GI14" i="9"/>
  <c r="GJ14" i="9"/>
  <c r="CV13" i="9"/>
  <c r="CW13" i="9"/>
  <c r="CX13" i="9"/>
  <c r="CY13" i="9"/>
  <c r="CZ13" i="9"/>
  <c r="DA13" i="9"/>
  <c r="DB13" i="9"/>
  <c r="DC13" i="9"/>
  <c r="DD13" i="9"/>
  <c r="DE13" i="9"/>
  <c r="DF13" i="9"/>
  <c r="DG13" i="9"/>
  <c r="DH13" i="9"/>
  <c r="DI13" i="9"/>
  <c r="DJ13" i="9"/>
  <c r="DK13" i="9"/>
  <c r="DL13" i="9"/>
  <c r="DM13" i="9"/>
  <c r="DN13" i="9"/>
  <c r="DO13" i="9"/>
  <c r="DP13" i="9"/>
  <c r="DQ13" i="9"/>
  <c r="DR13" i="9"/>
  <c r="DS13" i="9"/>
  <c r="DT13" i="9"/>
  <c r="DU13" i="9"/>
  <c r="DV13" i="9"/>
  <c r="DW13" i="9"/>
  <c r="DX13" i="9"/>
  <c r="DY13" i="9"/>
  <c r="DZ13" i="9"/>
  <c r="EA13" i="9"/>
  <c r="EB13" i="9"/>
  <c r="EC13" i="9"/>
  <c r="ED13" i="9"/>
  <c r="EE13" i="9"/>
  <c r="EF13" i="9"/>
  <c r="EG13" i="9"/>
  <c r="EH13" i="9"/>
  <c r="EI13" i="9"/>
  <c r="EJ13" i="9"/>
  <c r="EK13" i="9"/>
  <c r="EL13" i="9"/>
  <c r="EM13" i="9"/>
  <c r="EN13" i="9"/>
  <c r="EO13" i="9"/>
  <c r="EP13" i="9"/>
  <c r="EQ13" i="9"/>
  <c r="ER13" i="9"/>
  <c r="ES13" i="9"/>
  <c r="ET13" i="9"/>
  <c r="EU13" i="9"/>
  <c r="EV13" i="9"/>
  <c r="EW13" i="9"/>
  <c r="EX13" i="9"/>
  <c r="EY13" i="9"/>
  <c r="EZ13" i="9"/>
  <c r="FA13" i="9"/>
  <c r="FB13" i="9"/>
  <c r="FC13" i="9"/>
  <c r="FD13" i="9"/>
  <c r="FE13" i="9"/>
  <c r="FF13" i="9"/>
  <c r="FG13" i="9"/>
  <c r="FH13" i="9"/>
  <c r="FI13" i="9"/>
  <c r="FJ13" i="9"/>
  <c r="FK13" i="9"/>
  <c r="FL13" i="9"/>
  <c r="FM13" i="9"/>
  <c r="FN13" i="9"/>
  <c r="FO13" i="9"/>
  <c r="FP13" i="9"/>
  <c r="FQ13" i="9"/>
  <c r="FR13" i="9"/>
  <c r="FS13" i="9"/>
  <c r="FT13" i="9"/>
  <c r="FU13" i="9"/>
  <c r="FV13" i="9"/>
  <c r="FW13" i="9"/>
  <c r="FX13" i="9"/>
  <c r="FY13" i="9"/>
  <c r="FZ13" i="9"/>
  <c r="GA13" i="9"/>
  <c r="GB13" i="9"/>
  <c r="GC13" i="9"/>
  <c r="GD13" i="9"/>
  <c r="GE13" i="9"/>
  <c r="GF13" i="9"/>
  <c r="GG13" i="9"/>
  <c r="GH13" i="9"/>
  <c r="GI13" i="9"/>
  <c r="GJ13" i="9"/>
  <c r="CV12" i="9"/>
  <c r="CW12" i="9"/>
  <c r="CX12" i="9"/>
  <c r="CY12" i="9"/>
  <c r="CZ12" i="9"/>
  <c r="DA12" i="9"/>
  <c r="DB12" i="9"/>
  <c r="DC12" i="9"/>
  <c r="DD12" i="9"/>
  <c r="DE12" i="9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V12" i="9"/>
  <c r="DW12" i="9"/>
  <c r="DX12" i="9"/>
  <c r="DY12" i="9"/>
  <c r="DZ12" i="9"/>
  <c r="EA12" i="9"/>
  <c r="EB12" i="9"/>
  <c r="EC12" i="9"/>
  <c r="ED12" i="9"/>
  <c r="EE12" i="9"/>
  <c r="EF12" i="9"/>
  <c r="EG12" i="9"/>
  <c r="EH12" i="9"/>
  <c r="EI12" i="9"/>
  <c r="EJ12" i="9"/>
  <c r="EK12" i="9"/>
  <c r="EL12" i="9"/>
  <c r="EM12" i="9"/>
  <c r="EN12" i="9"/>
  <c r="EO12" i="9"/>
  <c r="EP12" i="9"/>
  <c r="EQ12" i="9"/>
  <c r="ER12" i="9"/>
  <c r="ES12" i="9"/>
  <c r="ET12" i="9"/>
  <c r="EU12" i="9"/>
  <c r="EV12" i="9"/>
  <c r="EW12" i="9"/>
  <c r="EX12" i="9"/>
  <c r="EY12" i="9"/>
  <c r="EZ12" i="9"/>
  <c r="FA12" i="9"/>
  <c r="FB12" i="9"/>
  <c r="FC12" i="9"/>
  <c r="FD12" i="9"/>
  <c r="FE12" i="9"/>
  <c r="FF12" i="9"/>
  <c r="FG12" i="9"/>
  <c r="FH12" i="9"/>
  <c r="FI12" i="9"/>
  <c r="FJ12" i="9"/>
  <c r="FK12" i="9"/>
  <c r="FL12" i="9"/>
  <c r="FM12" i="9"/>
  <c r="FN12" i="9"/>
  <c r="FO12" i="9"/>
  <c r="FP12" i="9"/>
  <c r="FQ12" i="9"/>
  <c r="FR12" i="9"/>
  <c r="FS12" i="9"/>
  <c r="FT12" i="9"/>
  <c r="FU12" i="9"/>
  <c r="FV12" i="9"/>
  <c r="FW12" i="9"/>
  <c r="FX12" i="9"/>
  <c r="FY12" i="9"/>
  <c r="FZ12" i="9"/>
  <c r="GA12" i="9"/>
  <c r="GB12" i="9"/>
  <c r="GC12" i="9"/>
  <c r="GD12" i="9"/>
  <c r="GE12" i="9"/>
  <c r="GF12" i="9"/>
  <c r="GG12" i="9"/>
  <c r="GH12" i="9"/>
  <c r="GI12" i="9"/>
  <c r="GJ12" i="9"/>
  <c r="CV11" i="9"/>
  <c r="CW11" i="9"/>
  <c r="CX11" i="9"/>
  <c r="CY11" i="9"/>
  <c r="CZ11" i="9"/>
  <c r="DA11" i="9"/>
  <c r="DB11" i="9"/>
  <c r="DC11" i="9"/>
  <c r="DD11" i="9"/>
  <c r="DE11" i="9"/>
  <c r="DF11" i="9"/>
  <c r="DG11" i="9"/>
  <c r="DH11" i="9"/>
  <c r="DI11" i="9"/>
  <c r="DJ11" i="9"/>
  <c r="DK11" i="9"/>
  <c r="DL11" i="9"/>
  <c r="DM11" i="9"/>
  <c r="DN11" i="9"/>
  <c r="DO11" i="9"/>
  <c r="DP11" i="9"/>
  <c r="DQ11" i="9"/>
  <c r="DR11" i="9"/>
  <c r="DS11" i="9"/>
  <c r="DT11" i="9"/>
  <c r="DU11" i="9"/>
  <c r="DV11" i="9"/>
  <c r="DW11" i="9"/>
  <c r="DX11" i="9"/>
  <c r="DY11" i="9"/>
  <c r="DZ11" i="9"/>
  <c r="EA11" i="9"/>
  <c r="EB11" i="9"/>
  <c r="EC11" i="9"/>
  <c r="ED11" i="9"/>
  <c r="EE11" i="9"/>
  <c r="EF11" i="9"/>
  <c r="EG11" i="9"/>
  <c r="EH11" i="9"/>
  <c r="EI11" i="9"/>
  <c r="EJ11" i="9"/>
  <c r="EK11" i="9"/>
  <c r="EL11" i="9"/>
  <c r="EM11" i="9"/>
  <c r="EN11" i="9"/>
  <c r="EO11" i="9"/>
  <c r="EP11" i="9"/>
  <c r="EQ11" i="9"/>
  <c r="ER11" i="9"/>
  <c r="ES11" i="9"/>
  <c r="ET11" i="9"/>
  <c r="EU11" i="9"/>
  <c r="EV11" i="9"/>
  <c r="EW11" i="9"/>
  <c r="EX11" i="9"/>
  <c r="EY11" i="9"/>
  <c r="EZ11" i="9"/>
  <c r="FA11" i="9"/>
  <c r="FB11" i="9"/>
  <c r="FC11" i="9"/>
  <c r="FD11" i="9"/>
  <c r="FE11" i="9"/>
  <c r="FF11" i="9"/>
  <c r="FG11" i="9"/>
  <c r="FH11" i="9"/>
  <c r="FI11" i="9"/>
  <c r="FJ11" i="9"/>
  <c r="FK11" i="9"/>
  <c r="FL11" i="9"/>
  <c r="FM11" i="9"/>
  <c r="FN11" i="9"/>
  <c r="FO11" i="9"/>
  <c r="FP11" i="9"/>
  <c r="FQ11" i="9"/>
  <c r="FR11" i="9"/>
  <c r="FS11" i="9"/>
  <c r="FT11" i="9"/>
  <c r="FU11" i="9"/>
  <c r="FV11" i="9"/>
  <c r="FW11" i="9"/>
  <c r="FX11" i="9"/>
  <c r="FY11" i="9"/>
  <c r="FZ11" i="9"/>
  <c r="GA11" i="9"/>
  <c r="GB11" i="9"/>
  <c r="GC11" i="9"/>
  <c r="GD11" i="9"/>
  <c r="GE11" i="9"/>
  <c r="GF11" i="9"/>
  <c r="GG11" i="9"/>
  <c r="GH11" i="9"/>
  <c r="GI11" i="9"/>
  <c r="GJ11" i="9"/>
  <c r="CV10" i="9"/>
  <c r="CW10" i="9"/>
  <c r="CX10" i="9"/>
  <c r="CY10" i="9"/>
  <c r="CZ10" i="9"/>
  <c r="DA10" i="9"/>
  <c r="DB10" i="9"/>
  <c r="DC10" i="9"/>
  <c r="DD10" i="9"/>
  <c r="DE10" i="9"/>
  <c r="DF10" i="9"/>
  <c r="DG10" i="9"/>
  <c r="DH10" i="9"/>
  <c r="DI10" i="9"/>
  <c r="DJ10" i="9"/>
  <c r="DK10" i="9"/>
  <c r="DL10" i="9"/>
  <c r="DM10" i="9"/>
  <c r="DN10" i="9"/>
  <c r="DO10" i="9"/>
  <c r="DP10" i="9"/>
  <c r="DQ10" i="9"/>
  <c r="DR10" i="9"/>
  <c r="DS10" i="9"/>
  <c r="DT10" i="9"/>
  <c r="DU10" i="9"/>
  <c r="DV10" i="9"/>
  <c r="DW10" i="9"/>
  <c r="DX10" i="9"/>
  <c r="DY10" i="9"/>
  <c r="DZ10" i="9"/>
  <c r="EA10" i="9"/>
  <c r="EB10" i="9"/>
  <c r="EC10" i="9"/>
  <c r="ED10" i="9"/>
  <c r="EE10" i="9"/>
  <c r="EF10" i="9"/>
  <c r="EG10" i="9"/>
  <c r="EH10" i="9"/>
  <c r="EI10" i="9"/>
  <c r="EJ10" i="9"/>
  <c r="EK10" i="9"/>
  <c r="EL10" i="9"/>
  <c r="EM10" i="9"/>
  <c r="EN10" i="9"/>
  <c r="EO10" i="9"/>
  <c r="EP10" i="9"/>
  <c r="EQ10" i="9"/>
  <c r="ER10" i="9"/>
  <c r="ES10" i="9"/>
  <c r="ET10" i="9"/>
  <c r="EU10" i="9"/>
  <c r="EV10" i="9"/>
  <c r="EW10" i="9"/>
  <c r="EX10" i="9"/>
  <c r="EY10" i="9"/>
  <c r="EZ10" i="9"/>
  <c r="FA10" i="9"/>
  <c r="FB10" i="9"/>
  <c r="FC10" i="9"/>
  <c r="FD10" i="9"/>
  <c r="FE10" i="9"/>
  <c r="FF10" i="9"/>
  <c r="FG10" i="9"/>
  <c r="FH10" i="9"/>
  <c r="FI10" i="9"/>
  <c r="FJ10" i="9"/>
  <c r="FK10" i="9"/>
  <c r="FL10" i="9"/>
  <c r="FM10" i="9"/>
  <c r="FN10" i="9"/>
  <c r="FO10" i="9"/>
  <c r="FP10" i="9"/>
  <c r="FQ10" i="9"/>
  <c r="FR10" i="9"/>
  <c r="FS10" i="9"/>
  <c r="FT10" i="9"/>
  <c r="FU10" i="9"/>
  <c r="FV10" i="9"/>
  <c r="FW10" i="9"/>
  <c r="FX10" i="9"/>
  <c r="FY10" i="9"/>
  <c r="FZ10" i="9"/>
  <c r="GA10" i="9"/>
  <c r="GB10" i="9"/>
  <c r="GC10" i="9"/>
  <c r="GD10" i="9"/>
  <c r="GE10" i="9"/>
  <c r="GF10" i="9"/>
  <c r="GG10" i="9"/>
  <c r="GH10" i="9"/>
  <c r="GI10" i="9"/>
  <c r="GJ10" i="9"/>
  <c r="CV9" i="9"/>
  <c r="CW9" i="9"/>
  <c r="CX9" i="9"/>
  <c r="CY9" i="9"/>
  <c r="CZ9" i="9"/>
  <c r="DA9" i="9"/>
  <c r="DB9" i="9"/>
  <c r="DC9" i="9"/>
  <c r="DD9" i="9"/>
  <c r="DE9" i="9"/>
  <c r="DF9" i="9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W9" i="9"/>
  <c r="DX9" i="9"/>
  <c r="DY9" i="9"/>
  <c r="DZ9" i="9"/>
  <c r="EA9" i="9"/>
  <c r="EB9" i="9"/>
  <c r="EC9" i="9"/>
  <c r="ED9" i="9"/>
  <c r="EE9" i="9"/>
  <c r="EF9" i="9"/>
  <c r="EG9" i="9"/>
  <c r="EH9" i="9"/>
  <c r="EI9" i="9"/>
  <c r="EJ9" i="9"/>
  <c r="EK9" i="9"/>
  <c r="EL9" i="9"/>
  <c r="EM9" i="9"/>
  <c r="EN9" i="9"/>
  <c r="EO9" i="9"/>
  <c r="EP9" i="9"/>
  <c r="EQ9" i="9"/>
  <c r="ER9" i="9"/>
  <c r="ES9" i="9"/>
  <c r="ET9" i="9"/>
  <c r="EU9" i="9"/>
  <c r="EV9" i="9"/>
  <c r="EW9" i="9"/>
  <c r="EX9" i="9"/>
  <c r="EY9" i="9"/>
  <c r="EZ9" i="9"/>
  <c r="FA9" i="9"/>
  <c r="FB9" i="9"/>
  <c r="FC9" i="9"/>
  <c r="FD9" i="9"/>
  <c r="FE9" i="9"/>
  <c r="FF9" i="9"/>
  <c r="FG9" i="9"/>
  <c r="FH9" i="9"/>
  <c r="FI9" i="9"/>
  <c r="FJ9" i="9"/>
  <c r="FK9" i="9"/>
  <c r="FL9" i="9"/>
  <c r="FM9" i="9"/>
  <c r="FN9" i="9"/>
  <c r="FO9" i="9"/>
  <c r="FP9" i="9"/>
  <c r="FQ9" i="9"/>
  <c r="FR9" i="9"/>
  <c r="FS9" i="9"/>
  <c r="FT9" i="9"/>
  <c r="FU9" i="9"/>
  <c r="FV9" i="9"/>
  <c r="FW9" i="9"/>
  <c r="FX9" i="9"/>
  <c r="FY9" i="9"/>
  <c r="FZ9" i="9"/>
  <c r="GA9" i="9"/>
  <c r="GB9" i="9"/>
  <c r="GC9" i="9"/>
  <c r="GD9" i="9"/>
  <c r="GE9" i="9"/>
  <c r="GF9" i="9"/>
  <c r="GG9" i="9"/>
  <c r="GH9" i="9"/>
  <c r="GI9" i="9"/>
  <c r="GJ9" i="9"/>
  <c r="CV8" i="9"/>
  <c r="CW8" i="9"/>
  <c r="CX8" i="9"/>
  <c r="CY8" i="9"/>
  <c r="CZ8" i="9"/>
  <c r="DA8" i="9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R8" i="9"/>
  <c r="DS8" i="9"/>
  <c r="DT8" i="9"/>
  <c r="DU8" i="9"/>
  <c r="DV8" i="9"/>
  <c r="DW8" i="9"/>
  <c r="DX8" i="9"/>
  <c r="DY8" i="9"/>
  <c r="DZ8" i="9"/>
  <c r="EA8" i="9"/>
  <c r="EB8" i="9"/>
  <c r="EC8" i="9"/>
  <c r="ED8" i="9"/>
  <c r="EE8" i="9"/>
  <c r="EF8" i="9"/>
  <c r="EG8" i="9"/>
  <c r="EH8" i="9"/>
  <c r="EI8" i="9"/>
  <c r="EJ8" i="9"/>
  <c r="EK8" i="9"/>
  <c r="EL8" i="9"/>
  <c r="EM8" i="9"/>
  <c r="EN8" i="9"/>
  <c r="EO8" i="9"/>
  <c r="EP8" i="9"/>
  <c r="EQ8" i="9"/>
  <c r="ER8" i="9"/>
  <c r="ES8" i="9"/>
  <c r="ET8" i="9"/>
  <c r="EU8" i="9"/>
  <c r="EV8" i="9"/>
  <c r="EW8" i="9"/>
  <c r="EX8" i="9"/>
  <c r="EY8" i="9"/>
  <c r="EZ8" i="9"/>
  <c r="FA8" i="9"/>
  <c r="FB8" i="9"/>
  <c r="FC8" i="9"/>
  <c r="FD8" i="9"/>
  <c r="FE8" i="9"/>
  <c r="FF8" i="9"/>
  <c r="FG8" i="9"/>
  <c r="FH8" i="9"/>
  <c r="FI8" i="9"/>
  <c r="FJ8" i="9"/>
  <c r="FK8" i="9"/>
  <c r="FL8" i="9"/>
  <c r="FM8" i="9"/>
  <c r="FN8" i="9"/>
  <c r="FO8" i="9"/>
  <c r="FP8" i="9"/>
  <c r="FQ8" i="9"/>
  <c r="FR8" i="9"/>
  <c r="FS8" i="9"/>
  <c r="FT8" i="9"/>
  <c r="FU8" i="9"/>
  <c r="FV8" i="9"/>
  <c r="FW8" i="9"/>
  <c r="FX8" i="9"/>
  <c r="FY8" i="9"/>
  <c r="FZ8" i="9"/>
  <c r="GA8" i="9"/>
  <c r="GB8" i="9"/>
  <c r="GC8" i="9"/>
  <c r="GD8" i="9"/>
  <c r="GE8" i="9"/>
  <c r="GF8" i="9"/>
  <c r="GG8" i="9"/>
  <c r="GH8" i="9"/>
  <c r="GI8" i="9"/>
  <c r="GJ8" i="9"/>
  <c r="CV7" i="9"/>
  <c r="CW7" i="9"/>
  <c r="CX7" i="9"/>
  <c r="CY7" i="9"/>
  <c r="CZ7" i="9"/>
  <c r="DA7" i="9"/>
  <c r="DB7" i="9"/>
  <c r="DC7" i="9"/>
  <c r="DD7" i="9"/>
  <c r="DE7" i="9"/>
  <c r="DF7" i="9"/>
  <c r="DG7" i="9"/>
  <c r="DH7" i="9"/>
  <c r="DI7" i="9"/>
  <c r="DJ7" i="9"/>
  <c r="DK7" i="9"/>
  <c r="DL7" i="9"/>
  <c r="DM7" i="9"/>
  <c r="DN7" i="9"/>
  <c r="DO7" i="9"/>
  <c r="DP7" i="9"/>
  <c r="DQ7" i="9"/>
  <c r="DR7" i="9"/>
  <c r="DS7" i="9"/>
  <c r="DT7" i="9"/>
  <c r="DU7" i="9"/>
  <c r="DV7" i="9"/>
  <c r="DW7" i="9"/>
  <c r="DX7" i="9"/>
  <c r="DY7" i="9"/>
  <c r="DZ7" i="9"/>
  <c r="EA7" i="9"/>
  <c r="EB7" i="9"/>
  <c r="EC7" i="9"/>
  <c r="ED7" i="9"/>
  <c r="EE7" i="9"/>
  <c r="EF7" i="9"/>
  <c r="EG7" i="9"/>
  <c r="EH7" i="9"/>
  <c r="EI7" i="9"/>
  <c r="EJ7" i="9"/>
  <c r="EK7" i="9"/>
  <c r="EL7" i="9"/>
  <c r="EM7" i="9"/>
  <c r="EN7" i="9"/>
  <c r="EO7" i="9"/>
  <c r="EP7" i="9"/>
  <c r="EQ7" i="9"/>
  <c r="ER7" i="9"/>
  <c r="ES7" i="9"/>
  <c r="ET7" i="9"/>
  <c r="EU7" i="9"/>
  <c r="EV7" i="9"/>
  <c r="EW7" i="9"/>
  <c r="EX7" i="9"/>
  <c r="EY7" i="9"/>
  <c r="EZ7" i="9"/>
  <c r="FA7" i="9"/>
  <c r="FB7" i="9"/>
  <c r="FC7" i="9"/>
  <c r="FD7" i="9"/>
  <c r="FE7" i="9"/>
  <c r="FF7" i="9"/>
  <c r="FG7" i="9"/>
  <c r="FH7" i="9"/>
  <c r="FI7" i="9"/>
  <c r="FJ7" i="9"/>
  <c r="FK7" i="9"/>
  <c r="FL7" i="9"/>
  <c r="FM7" i="9"/>
  <c r="FN7" i="9"/>
  <c r="FO7" i="9"/>
  <c r="FP7" i="9"/>
  <c r="FQ7" i="9"/>
  <c r="FR7" i="9"/>
  <c r="FS7" i="9"/>
  <c r="FT7" i="9"/>
  <c r="FU7" i="9"/>
  <c r="FV7" i="9"/>
  <c r="FW7" i="9"/>
  <c r="FX7" i="9"/>
  <c r="FY7" i="9"/>
  <c r="FZ7" i="9"/>
  <c r="GA7" i="9"/>
  <c r="GB7" i="9"/>
  <c r="GC7" i="9"/>
  <c r="GD7" i="9"/>
  <c r="GE7" i="9"/>
  <c r="GF7" i="9"/>
  <c r="GG7" i="9"/>
  <c r="GH7" i="9"/>
  <c r="GI7" i="9"/>
  <c r="GJ7" i="9"/>
  <c r="CV6" i="9"/>
  <c r="CW6" i="9"/>
  <c r="CX6" i="9"/>
  <c r="CY6" i="9"/>
  <c r="CZ6" i="9"/>
  <c r="DA6" i="9"/>
  <c r="DB6" i="9"/>
  <c r="DC6" i="9"/>
  <c r="DD6" i="9"/>
  <c r="DE6" i="9"/>
  <c r="DF6" i="9"/>
  <c r="DG6" i="9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X6" i="9"/>
  <c r="DY6" i="9"/>
  <c r="DZ6" i="9"/>
  <c r="EA6" i="9"/>
  <c r="EB6" i="9"/>
  <c r="EC6" i="9"/>
  <c r="ED6" i="9"/>
  <c r="EE6" i="9"/>
  <c r="EF6" i="9"/>
  <c r="EG6" i="9"/>
  <c r="EH6" i="9"/>
  <c r="EI6" i="9"/>
  <c r="EJ6" i="9"/>
  <c r="EK6" i="9"/>
  <c r="EL6" i="9"/>
  <c r="EM6" i="9"/>
  <c r="EN6" i="9"/>
  <c r="EO6" i="9"/>
  <c r="EP6" i="9"/>
  <c r="EQ6" i="9"/>
  <c r="ER6" i="9"/>
  <c r="ES6" i="9"/>
  <c r="ET6" i="9"/>
  <c r="EU6" i="9"/>
  <c r="EV6" i="9"/>
  <c r="EW6" i="9"/>
  <c r="EX6" i="9"/>
  <c r="EY6" i="9"/>
  <c r="EZ6" i="9"/>
  <c r="FA6" i="9"/>
  <c r="FB6" i="9"/>
  <c r="FC6" i="9"/>
  <c r="FD6" i="9"/>
  <c r="FE6" i="9"/>
  <c r="FF6" i="9"/>
  <c r="FG6" i="9"/>
  <c r="FH6" i="9"/>
  <c r="FI6" i="9"/>
  <c r="FJ6" i="9"/>
  <c r="FK6" i="9"/>
  <c r="FL6" i="9"/>
  <c r="FM6" i="9"/>
  <c r="FN6" i="9"/>
  <c r="FO6" i="9"/>
  <c r="FP6" i="9"/>
  <c r="FQ6" i="9"/>
  <c r="FR6" i="9"/>
  <c r="FS6" i="9"/>
  <c r="FT6" i="9"/>
  <c r="FU6" i="9"/>
  <c r="FV6" i="9"/>
  <c r="FW6" i="9"/>
  <c r="FX6" i="9"/>
  <c r="FY6" i="9"/>
  <c r="FZ6" i="9"/>
  <c r="GA6" i="9"/>
  <c r="GB6" i="9"/>
  <c r="GC6" i="9"/>
  <c r="GD6" i="9"/>
  <c r="GE6" i="9"/>
  <c r="GF6" i="9"/>
  <c r="GG6" i="9"/>
  <c r="GH6" i="9"/>
  <c r="GI6" i="9"/>
  <c r="GJ6" i="9"/>
  <c r="CV5" i="9"/>
  <c r="CW5" i="9"/>
  <c r="CX5" i="9"/>
  <c r="CY5" i="9"/>
  <c r="CZ5" i="9"/>
  <c r="DA5" i="9"/>
  <c r="DB5" i="9"/>
  <c r="DC5" i="9"/>
  <c r="DD5" i="9"/>
  <c r="DE5" i="9"/>
  <c r="DF5" i="9"/>
  <c r="DG5" i="9"/>
  <c r="DH5" i="9"/>
  <c r="DI5" i="9"/>
  <c r="DJ5" i="9"/>
  <c r="DK5" i="9"/>
  <c r="DL5" i="9"/>
  <c r="DM5" i="9"/>
  <c r="DN5" i="9"/>
  <c r="DO5" i="9"/>
  <c r="DP5" i="9"/>
  <c r="DQ5" i="9"/>
  <c r="DR5" i="9"/>
  <c r="DS5" i="9"/>
  <c r="DT5" i="9"/>
  <c r="DU5" i="9"/>
  <c r="DV5" i="9"/>
  <c r="DW5" i="9"/>
  <c r="DX5" i="9"/>
  <c r="DY5" i="9"/>
  <c r="DZ5" i="9"/>
  <c r="EA5" i="9"/>
  <c r="EB5" i="9"/>
  <c r="EC5" i="9"/>
  <c r="ED5" i="9"/>
  <c r="EE5" i="9"/>
  <c r="EF5" i="9"/>
  <c r="EG5" i="9"/>
  <c r="EH5" i="9"/>
  <c r="EI5" i="9"/>
  <c r="EJ5" i="9"/>
  <c r="EK5" i="9"/>
  <c r="EL5" i="9"/>
  <c r="EM5" i="9"/>
  <c r="EN5" i="9"/>
  <c r="EO5" i="9"/>
  <c r="EP5" i="9"/>
  <c r="EQ5" i="9"/>
  <c r="ER5" i="9"/>
  <c r="ES5" i="9"/>
  <c r="ET5" i="9"/>
  <c r="EU5" i="9"/>
  <c r="EV5" i="9"/>
  <c r="EW5" i="9"/>
  <c r="EX5" i="9"/>
  <c r="EY5" i="9"/>
  <c r="EZ5" i="9"/>
  <c r="FA5" i="9"/>
  <c r="FB5" i="9"/>
  <c r="FC5" i="9"/>
  <c r="FD5" i="9"/>
  <c r="FE5" i="9"/>
  <c r="FF5" i="9"/>
  <c r="FG5" i="9"/>
  <c r="FH5" i="9"/>
  <c r="FI5" i="9"/>
  <c r="FJ5" i="9"/>
  <c r="FK5" i="9"/>
  <c r="FL5" i="9"/>
  <c r="FM5" i="9"/>
  <c r="FN5" i="9"/>
  <c r="FO5" i="9"/>
  <c r="FP5" i="9"/>
  <c r="FQ5" i="9"/>
  <c r="FR5" i="9"/>
  <c r="FS5" i="9"/>
  <c r="FT5" i="9"/>
  <c r="FU5" i="9"/>
  <c r="FV5" i="9"/>
  <c r="FW5" i="9"/>
  <c r="FX5" i="9"/>
  <c r="FY5" i="9"/>
  <c r="FZ5" i="9"/>
  <c r="GA5" i="9"/>
  <c r="GB5" i="9"/>
  <c r="GC5" i="9"/>
  <c r="GD5" i="9"/>
  <c r="GE5" i="9"/>
  <c r="GF5" i="9"/>
  <c r="GG5" i="9"/>
  <c r="GH5" i="9"/>
  <c r="GI5" i="9"/>
  <c r="GJ5" i="9"/>
  <c r="CV4" i="9"/>
  <c r="CW4" i="9"/>
  <c r="CX4" i="9"/>
  <c r="CY4" i="9"/>
  <c r="CZ4" i="9"/>
  <c r="DA4" i="9"/>
  <c r="DB4" i="9"/>
  <c r="DC4" i="9"/>
  <c r="DD4" i="9"/>
  <c r="DE4" i="9"/>
  <c r="DF4" i="9"/>
  <c r="DG4" i="9"/>
  <c r="DH4" i="9"/>
  <c r="DI4" i="9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EG4" i="9"/>
  <c r="EH4" i="9"/>
  <c r="EI4" i="9"/>
  <c r="EJ4" i="9"/>
  <c r="EK4" i="9"/>
  <c r="EL4" i="9"/>
  <c r="EM4" i="9"/>
  <c r="EN4" i="9"/>
  <c r="EO4" i="9"/>
  <c r="EP4" i="9"/>
  <c r="EQ4" i="9"/>
  <c r="ER4" i="9"/>
  <c r="ES4" i="9"/>
  <c r="ET4" i="9"/>
  <c r="EU4" i="9"/>
  <c r="EV4" i="9"/>
  <c r="EW4" i="9"/>
  <c r="EX4" i="9"/>
  <c r="EY4" i="9"/>
  <c r="EZ4" i="9"/>
  <c r="FA4" i="9"/>
  <c r="FB4" i="9"/>
  <c r="FC4" i="9"/>
  <c r="FD4" i="9"/>
  <c r="FE4" i="9"/>
  <c r="FF4" i="9"/>
  <c r="FG4" i="9"/>
  <c r="FH4" i="9"/>
  <c r="FI4" i="9"/>
  <c r="FJ4" i="9"/>
  <c r="FK4" i="9"/>
  <c r="FL4" i="9"/>
  <c r="FM4" i="9"/>
  <c r="FN4" i="9"/>
  <c r="FO4" i="9"/>
  <c r="FP4" i="9"/>
  <c r="FQ4" i="9"/>
  <c r="FR4" i="9"/>
  <c r="FS4" i="9"/>
  <c r="FT4" i="9"/>
  <c r="FU4" i="9"/>
  <c r="FV4" i="9"/>
  <c r="FW4" i="9"/>
  <c r="FX4" i="9"/>
  <c r="FY4" i="9"/>
  <c r="FZ4" i="9"/>
  <c r="GA4" i="9"/>
  <c r="GB4" i="9"/>
  <c r="GC4" i="9"/>
  <c r="GD4" i="9"/>
  <c r="GE4" i="9"/>
  <c r="GF4" i="9"/>
  <c r="GG4" i="9"/>
  <c r="GH4" i="9"/>
  <c r="GI4" i="9"/>
  <c r="GJ4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G54" i="9"/>
  <c r="GF54" i="9"/>
  <c r="GE54" i="9"/>
  <c r="GD54" i="9"/>
  <c r="GC54" i="9"/>
  <c r="GB54" i="9"/>
  <c r="GA54" i="9"/>
  <c r="FZ54" i="9"/>
  <c r="FY54" i="9"/>
  <c r="FX54" i="9"/>
  <c r="FW54" i="9"/>
  <c r="FV54" i="9"/>
  <c r="FU54" i="9"/>
  <c r="FT54" i="9"/>
  <c r="FS54" i="9"/>
  <c r="FR54" i="9"/>
  <c r="FQ54" i="9"/>
  <c r="FP54" i="9"/>
  <c r="FO54" i="9"/>
  <c r="FN54" i="9"/>
  <c r="FM54" i="9"/>
  <c r="FL54" i="9"/>
  <c r="FK54" i="9"/>
  <c r="FJ54" i="9"/>
  <c r="FI54" i="9"/>
  <c r="FH54" i="9"/>
  <c r="FG54" i="9"/>
  <c r="FF54" i="9"/>
  <c r="FE54" i="9"/>
  <c r="FD54" i="9"/>
  <c r="FC54" i="9"/>
  <c r="FB54" i="9"/>
  <c r="FA54" i="9"/>
  <c r="EZ54" i="9"/>
  <c r="EY54" i="9"/>
  <c r="EX54" i="9"/>
  <c r="EW54" i="9"/>
  <c r="EV54" i="9"/>
  <c r="EU54" i="9"/>
  <c r="ET54" i="9"/>
  <c r="ES54" i="9"/>
  <c r="ER54" i="9"/>
  <c r="EQ54" i="9"/>
  <c r="EP54" i="9"/>
  <c r="EO54" i="9"/>
  <c r="EN54" i="9"/>
  <c r="EM54" i="9"/>
  <c r="EL54" i="9"/>
  <c r="EK54" i="9"/>
  <c r="EJ54" i="9"/>
  <c r="EI54" i="9"/>
  <c r="EH54" i="9"/>
  <c r="EG54" i="9"/>
  <c r="EF54" i="9"/>
  <c r="EE54" i="9"/>
  <c r="ED54" i="9"/>
  <c r="EC54" i="9"/>
  <c r="EB54" i="9"/>
  <c r="EA54" i="9"/>
  <c r="DZ54" i="9"/>
  <c r="DY54" i="9"/>
  <c r="DX54" i="9"/>
  <c r="DW54" i="9"/>
  <c r="DV54" i="9"/>
  <c r="DU54" i="9"/>
  <c r="DT54" i="9"/>
  <c r="DS54" i="9"/>
  <c r="DR54" i="9"/>
  <c r="DQ54" i="9"/>
  <c r="DP54" i="9"/>
  <c r="DO54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DR53" i="9"/>
  <c r="DS53" i="9"/>
  <c r="DT53" i="9"/>
  <c r="DU53" i="9"/>
  <c r="DV53" i="9"/>
  <c r="DW53" i="9"/>
  <c r="DX53" i="9"/>
  <c r="DY53" i="9"/>
  <c r="DZ53" i="9"/>
  <c r="EA53" i="9"/>
  <c r="EB53" i="9"/>
  <c r="EC53" i="9"/>
  <c r="ED53" i="9"/>
  <c r="EE53" i="9"/>
  <c r="EF53" i="9"/>
  <c r="EG53" i="9"/>
  <c r="EH53" i="9"/>
  <c r="EI53" i="9"/>
  <c r="EJ53" i="9"/>
  <c r="EK53" i="9"/>
  <c r="EL53" i="9"/>
  <c r="EM53" i="9"/>
  <c r="EN53" i="9"/>
  <c r="EO53" i="9"/>
  <c r="EP53" i="9"/>
  <c r="EQ53" i="9"/>
  <c r="ER53" i="9"/>
  <c r="ES53" i="9"/>
  <c r="ET53" i="9"/>
  <c r="EU53" i="9"/>
  <c r="EV53" i="9"/>
  <c r="EW53" i="9"/>
  <c r="EX53" i="9"/>
  <c r="EY53" i="9"/>
  <c r="EZ53" i="9"/>
  <c r="FA53" i="9"/>
  <c r="FB53" i="9"/>
  <c r="FC53" i="9"/>
  <c r="FD53" i="9"/>
  <c r="FE53" i="9"/>
  <c r="FF53" i="9"/>
  <c r="FG53" i="9"/>
  <c r="FH53" i="9"/>
  <c r="FI53" i="9"/>
  <c r="FJ53" i="9"/>
  <c r="FK53" i="9"/>
  <c r="FL53" i="9"/>
  <c r="FM53" i="9"/>
  <c r="FN53" i="9"/>
  <c r="FO53" i="9"/>
  <c r="FP53" i="9"/>
  <c r="FQ53" i="9"/>
  <c r="FR53" i="9"/>
  <c r="FS53" i="9"/>
  <c r="FT53" i="9"/>
  <c r="FU53" i="9"/>
  <c r="FV53" i="9"/>
  <c r="FW53" i="9"/>
  <c r="FX53" i="9"/>
  <c r="FY53" i="9"/>
  <c r="FZ53" i="9"/>
  <c r="GA53" i="9"/>
  <c r="GB53" i="9"/>
  <c r="GC53" i="9"/>
  <c r="GD53" i="9"/>
  <c r="GE53" i="9"/>
  <c r="GF53" i="9"/>
  <c r="GG53" i="9"/>
  <c r="GH53" i="9"/>
  <c r="GI53" i="9"/>
  <c r="GJ53" i="9"/>
  <c r="CW53" i="9"/>
  <c r="CV53" i="9"/>
  <c r="ET2" i="9"/>
  <c r="ET52" i="9" s="1"/>
  <c r="ET55" i="9" s="1"/>
  <c r="ET56" i="9" s="1"/>
  <c r="EU2" i="9"/>
  <c r="EU52" i="9" s="1"/>
  <c r="EU55" i="9" s="1"/>
  <c r="EU56" i="9" s="1"/>
  <c r="EV2" i="9"/>
  <c r="EV52" i="9" s="1"/>
  <c r="EV55" i="9" s="1"/>
  <c r="EV56" i="9" s="1"/>
  <c r="EW2" i="9"/>
  <c r="EW52" i="9" s="1"/>
  <c r="EW55" i="9" s="1"/>
  <c r="EW56" i="9" s="1"/>
  <c r="EX2" i="9"/>
  <c r="EX52" i="9" s="1"/>
  <c r="EX55" i="9" s="1"/>
  <c r="EX56" i="9" s="1"/>
  <c r="EY2" i="9"/>
  <c r="EY52" i="9" s="1"/>
  <c r="EY55" i="9" s="1"/>
  <c r="EY56" i="9" s="1"/>
  <c r="EZ2" i="9"/>
  <c r="EZ52" i="9" s="1"/>
  <c r="EZ55" i="9" s="1"/>
  <c r="EZ56" i="9" s="1"/>
  <c r="FA2" i="9"/>
  <c r="FA52" i="9" s="1"/>
  <c r="FA55" i="9" s="1"/>
  <c r="FA56" i="9" s="1"/>
  <c r="FB2" i="9"/>
  <c r="FB52" i="9" s="1"/>
  <c r="FB55" i="9" s="1"/>
  <c r="FB56" i="9" s="1"/>
  <c r="FC2" i="9"/>
  <c r="FC52" i="9" s="1"/>
  <c r="FC55" i="9" s="1"/>
  <c r="FC56" i="9" s="1"/>
  <c r="FD2" i="9"/>
  <c r="FD52" i="9" s="1"/>
  <c r="FD55" i="9" s="1"/>
  <c r="FD56" i="9" s="1"/>
  <c r="FE2" i="9"/>
  <c r="FE52" i="9" s="1"/>
  <c r="FE55" i="9" s="1"/>
  <c r="FE56" i="9" s="1"/>
  <c r="FF2" i="9"/>
  <c r="FF52" i="9" s="1"/>
  <c r="FF55" i="9" s="1"/>
  <c r="FF56" i="9" s="1"/>
  <c r="FG2" i="9"/>
  <c r="FG52" i="9" s="1"/>
  <c r="FG55" i="9" s="1"/>
  <c r="FG56" i="9" s="1"/>
  <c r="FH2" i="9"/>
  <c r="FH52" i="9" s="1"/>
  <c r="FH55" i="9" s="1"/>
  <c r="FH56" i="9" s="1"/>
  <c r="FI2" i="9"/>
  <c r="FI52" i="9" s="1"/>
  <c r="FI55" i="9" s="1"/>
  <c r="FI56" i="9" s="1"/>
  <c r="FJ2" i="9"/>
  <c r="FJ52" i="9" s="1"/>
  <c r="FJ55" i="9" s="1"/>
  <c r="FJ56" i="9" s="1"/>
  <c r="FK2" i="9"/>
  <c r="FK52" i="9" s="1"/>
  <c r="FK55" i="9" s="1"/>
  <c r="FK56" i="9" s="1"/>
  <c r="FL2" i="9"/>
  <c r="FL52" i="9" s="1"/>
  <c r="FL55" i="9" s="1"/>
  <c r="FL56" i="9" s="1"/>
  <c r="FM2" i="9"/>
  <c r="FM52" i="9" s="1"/>
  <c r="FM55" i="9" s="1"/>
  <c r="FM56" i="9" s="1"/>
  <c r="FN2" i="9"/>
  <c r="FN52" i="9" s="1"/>
  <c r="FN55" i="9" s="1"/>
  <c r="FN56" i="9" s="1"/>
  <c r="FO2" i="9"/>
  <c r="FO52" i="9" s="1"/>
  <c r="FO55" i="9" s="1"/>
  <c r="FO56" i="9" s="1"/>
  <c r="FP2" i="9"/>
  <c r="FP52" i="9" s="1"/>
  <c r="FP55" i="9" s="1"/>
  <c r="FP56" i="9" s="1"/>
  <c r="FQ2" i="9"/>
  <c r="FQ52" i="9" s="1"/>
  <c r="FQ55" i="9" s="1"/>
  <c r="FQ56" i="9" s="1"/>
  <c r="FR2" i="9"/>
  <c r="FR52" i="9" s="1"/>
  <c r="FR55" i="9" s="1"/>
  <c r="FR56" i="9" s="1"/>
  <c r="FS2" i="9"/>
  <c r="FS52" i="9" s="1"/>
  <c r="FS55" i="9" s="1"/>
  <c r="FS56" i="9" s="1"/>
  <c r="FT2" i="9"/>
  <c r="FT52" i="9" s="1"/>
  <c r="FT55" i="9" s="1"/>
  <c r="FT56" i="9" s="1"/>
  <c r="FU2" i="9"/>
  <c r="FU52" i="9" s="1"/>
  <c r="FU55" i="9" s="1"/>
  <c r="FU56" i="9" s="1"/>
  <c r="FV2" i="9"/>
  <c r="FV52" i="9" s="1"/>
  <c r="FV55" i="9" s="1"/>
  <c r="FV56" i="9" s="1"/>
  <c r="FW2" i="9"/>
  <c r="FW52" i="9" s="1"/>
  <c r="FW55" i="9" s="1"/>
  <c r="FW56" i="9" s="1"/>
  <c r="FX2" i="9"/>
  <c r="FX52" i="9" s="1"/>
  <c r="FX55" i="9" s="1"/>
  <c r="FX56" i="9" s="1"/>
  <c r="FY2" i="9"/>
  <c r="FY52" i="9" s="1"/>
  <c r="FY55" i="9" s="1"/>
  <c r="FY56" i="9" s="1"/>
  <c r="FZ2" i="9"/>
  <c r="FZ52" i="9" s="1"/>
  <c r="FZ55" i="9" s="1"/>
  <c r="FZ56" i="9" s="1"/>
  <c r="GA2" i="9"/>
  <c r="GA52" i="9" s="1"/>
  <c r="GA55" i="9" s="1"/>
  <c r="GA56" i="9" s="1"/>
  <c r="GB2" i="9"/>
  <c r="GB52" i="9" s="1"/>
  <c r="GB55" i="9" s="1"/>
  <c r="GB56" i="9" s="1"/>
  <c r="GC2" i="9"/>
  <c r="GC52" i="9" s="1"/>
  <c r="GC55" i="9" s="1"/>
  <c r="GC56" i="9" s="1"/>
  <c r="GD2" i="9"/>
  <c r="GD52" i="9" s="1"/>
  <c r="GD55" i="9" s="1"/>
  <c r="GD56" i="9" s="1"/>
  <c r="GE2" i="9"/>
  <c r="GE52" i="9" s="1"/>
  <c r="GE55" i="9" s="1"/>
  <c r="GE56" i="9" s="1"/>
  <c r="GF2" i="9"/>
  <c r="GF52" i="9" s="1"/>
  <c r="GF55" i="9" s="1"/>
  <c r="GF56" i="9" s="1"/>
  <c r="GG2" i="9"/>
  <c r="GG52" i="9" s="1"/>
  <c r="GG55" i="9" s="1"/>
  <c r="GG56" i="9" s="1"/>
  <c r="GH2" i="9"/>
  <c r="GH52" i="9" s="1"/>
  <c r="GI2" i="9"/>
  <c r="GI52" i="9" s="1"/>
  <c r="GJ2" i="9"/>
  <c r="GJ52" i="9" s="1"/>
  <c r="EA2" i="9"/>
  <c r="EA52" i="9" s="1"/>
  <c r="EA55" i="9" s="1"/>
  <c r="EA56" i="9" s="1"/>
  <c r="EB2" i="9"/>
  <c r="EB52" i="9" s="1"/>
  <c r="EB55" i="9" s="1"/>
  <c r="EB56" i="9" s="1"/>
  <c r="EC2" i="9"/>
  <c r="EC52" i="9" s="1"/>
  <c r="EC55" i="9" s="1"/>
  <c r="EC56" i="9" s="1"/>
  <c r="ED2" i="9"/>
  <c r="ED52" i="9" s="1"/>
  <c r="ED55" i="9" s="1"/>
  <c r="ED56" i="9" s="1"/>
  <c r="EE2" i="9"/>
  <c r="EE52" i="9" s="1"/>
  <c r="EE55" i="9" s="1"/>
  <c r="EE56" i="9" s="1"/>
  <c r="EF2" i="9"/>
  <c r="EF52" i="9" s="1"/>
  <c r="EF55" i="9" s="1"/>
  <c r="EF56" i="9" s="1"/>
  <c r="EG2" i="9"/>
  <c r="EG52" i="9" s="1"/>
  <c r="EG55" i="9" s="1"/>
  <c r="EG56" i="9" s="1"/>
  <c r="EH2" i="9"/>
  <c r="EH52" i="9" s="1"/>
  <c r="EH55" i="9" s="1"/>
  <c r="EH56" i="9" s="1"/>
  <c r="EI2" i="9"/>
  <c r="EI52" i="9" s="1"/>
  <c r="EI55" i="9" s="1"/>
  <c r="EI56" i="9" s="1"/>
  <c r="EJ2" i="9"/>
  <c r="EJ52" i="9" s="1"/>
  <c r="EJ55" i="9" s="1"/>
  <c r="EJ56" i="9" s="1"/>
  <c r="EK2" i="9"/>
  <c r="EK52" i="9" s="1"/>
  <c r="EK55" i="9" s="1"/>
  <c r="EK56" i="9" s="1"/>
  <c r="EL2" i="9"/>
  <c r="EL52" i="9" s="1"/>
  <c r="EL55" i="9" s="1"/>
  <c r="EL56" i="9" s="1"/>
  <c r="EM2" i="9"/>
  <c r="EM52" i="9" s="1"/>
  <c r="EM55" i="9" s="1"/>
  <c r="EM56" i="9" s="1"/>
  <c r="EN2" i="9"/>
  <c r="EN52" i="9" s="1"/>
  <c r="EN55" i="9" s="1"/>
  <c r="EN56" i="9" s="1"/>
  <c r="EO2" i="9"/>
  <c r="EO52" i="9" s="1"/>
  <c r="EO55" i="9" s="1"/>
  <c r="EO56" i="9" s="1"/>
  <c r="EP2" i="9"/>
  <c r="EP52" i="9" s="1"/>
  <c r="EP55" i="9" s="1"/>
  <c r="EP56" i="9" s="1"/>
  <c r="EQ2" i="9"/>
  <c r="EQ52" i="9" s="1"/>
  <c r="EQ55" i="9" s="1"/>
  <c r="EQ56" i="9" s="1"/>
  <c r="ER2" i="9"/>
  <c r="ER52" i="9" s="1"/>
  <c r="ER55" i="9" s="1"/>
  <c r="ER56" i="9" s="1"/>
  <c r="ES2" i="9"/>
  <c r="ES52" i="9" s="1"/>
  <c r="ES55" i="9" s="1"/>
  <c r="ES56" i="9" s="1"/>
  <c r="DN2" i="9"/>
  <c r="DN52" i="9" s="1"/>
  <c r="DN55" i="9" s="1"/>
  <c r="DN56" i="9" s="1"/>
  <c r="DO2" i="9"/>
  <c r="DO52" i="9" s="1"/>
  <c r="DO55" i="9" s="1"/>
  <c r="DO56" i="9" s="1"/>
  <c r="DP2" i="9"/>
  <c r="DP52" i="9" s="1"/>
  <c r="DP55" i="9" s="1"/>
  <c r="DP56" i="9" s="1"/>
  <c r="DQ2" i="9"/>
  <c r="DQ52" i="9" s="1"/>
  <c r="DQ55" i="9" s="1"/>
  <c r="DQ56" i="9" s="1"/>
  <c r="DR2" i="9"/>
  <c r="DR52" i="9" s="1"/>
  <c r="DR55" i="9" s="1"/>
  <c r="DR56" i="9" s="1"/>
  <c r="DS2" i="9"/>
  <c r="DS52" i="9" s="1"/>
  <c r="DS55" i="9" s="1"/>
  <c r="DS56" i="9" s="1"/>
  <c r="DT2" i="9"/>
  <c r="DT52" i="9" s="1"/>
  <c r="DT55" i="9" s="1"/>
  <c r="DT56" i="9" s="1"/>
  <c r="DU2" i="9"/>
  <c r="DU52" i="9" s="1"/>
  <c r="DU55" i="9" s="1"/>
  <c r="DU56" i="9" s="1"/>
  <c r="DV2" i="9"/>
  <c r="DV52" i="9" s="1"/>
  <c r="DV55" i="9" s="1"/>
  <c r="DV56" i="9" s="1"/>
  <c r="DW2" i="9"/>
  <c r="DW52" i="9" s="1"/>
  <c r="DW55" i="9" s="1"/>
  <c r="DW56" i="9" s="1"/>
  <c r="DX2" i="9"/>
  <c r="DX52" i="9" s="1"/>
  <c r="DX55" i="9" s="1"/>
  <c r="DX56" i="9" s="1"/>
  <c r="DY2" i="9"/>
  <c r="DY52" i="9" s="1"/>
  <c r="DY55" i="9" s="1"/>
  <c r="DY56" i="9" s="1"/>
  <c r="DZ2" i="9"/>
  <c r="DZ52" i="9" s="1"/>
  <c r="DZ55" i="9" s="1"/>
  <c r="DZ56" i="9" s="1"/>
  <c r="CW2" i="9"/>
  <c r="CW52" i="9" s="1"/>
  <c r="CX2" i="9"/>
  <c r="CX52" i="9" s="1"/>
  <c r="CY2" i="9"/>
  <c r="CY52" i="9" s="1"/>
  <c r="CZ2" i="9"/>
  <c r="CZ52" i="9" s="1"/>
  <c r="CZ55" i="9" s="1"/>
  <c r="CZ56" i="9" s="1"/>
  <c r="DA2" i="9"/>
  <c r="DA52" i="9" s="1"/>
  <c r="DA55" i="9" s="1"/>
  <c r="DA56" i="9" s="1"/>
  <c r="DB2" i="9"/>
  <c r="DB52" i="9" s="1"/>
  <c r="DB55" i="9" s="1"/>
  <c r="DB56" i="9" s="1"/>
  <c r="DC2" i="9"/>
  <c r="DC52" i="9" s="1"/>
  <c r="DC55" i="9" s="1"/>
  <c r="DC56" i="9" s="1"/>
  <c r="DD2" i="9"/>
  <c r="DD52" i="9" s="1"/>
  <c r="DD55" i="9" s="1"/>
  <c r="DD56" i="9" s="1"/>
  <c r="DE2" i="9"/>
  <c r="DE52" i="9" s="1"/>
  <c r="DE55" i="9" s="1"/>
  <c r="DE56" i="9" s="1"/>
  <c r="DF2" i="9"/>
  <c r="DF52" i="9" s="1"/>
  <c r="DF55" i="9" s="1"/>
  <c r="DF56" i="9" s="1"/>
  <c r="DG2" i="9"/>
  <c r="DG52" i="9" s="1"/>
  <c r="DG55" i="9" s="1"/>
  <c r="DG56" i="9" s="1"/>
  <c r="DH2" i="9"/>
  <c r="DH52" i="9" s="1"/>
  <c r="DH55" i="9" s="1"/>
  <c r="DH56" i="9" s="1"/>
  <c r="DI2" i="9"/>
  <c r="DI52" i="9" s="1"/>
  <c r="DI55" i="9" s="1"/>
  <c r="DI56" i="9" s="1"/>
  <c r="DJ2" i="9"/>
  <c r="DJ52" i="9" s="1"/>
  <c r="DJ55" i="9" s="1"/>
  <c r="DJ56" i="9" s="1"/>
  <c r="DK2" i="9"/>
  <c r="DK52" i="9" s="1"/>
  <c r="DK55" i="9" s="1"/>
  <c r="DK56" i="9" s="1"/>
  <c r="DL2" i="9"/>
  <c r="DL52" i="9" s="1"/>
  <c r="DL55" i="9" s="1"/>
  <c r="DL56" i="9" s="1"/>
  <c r="DM2" i="9"/>
  <c r="DM52" i="9" s="1"/>
  <c r="DM55" i="9" s="1"/>
  <c r="DM56" i="9" s="1"/>
  <c r="CV2" i="9"/>
  <c r="CV52" i="9" s="1"/>
  <c r="CY54" i="9"/>
  <c r="CX54" i="9"/>
  <c r="CW54" i="9"/>
  <c r="GJ54" i="9"/>
  <c r="GI54" i="9"/>
  <c r="GH54" i="9"/>
  <c r="CV53" i="10"/>
  <c r="CV2" i="10"/>
  <c r="CV52" i="10" s="1"/>
  <c r="CV55" i="10" s="1"/>
  <c r="CV56" i="10" s="1"/>
  <c r="CU51" i="9"/>
  <c r="CU50" i="9"/>
  <c r="CU49" i="9"/>
  <c r="CU48" i="9"/>
  <c r="CU47" i="9"/>
  <c r="CU46" i="9"/>
  <c r="CU45" i="9"/>
  <c r="CU44" i="9"/>
  <c r="CU43" i="9"/>
  <c r="CU42" i="9"/>
  <c r="CU41" i="9"/>
  <c r="CU40" i="9"/>
  <c r="CU39" i="9"/>
  <c r="CU38" i="9"/>
  <c r="CU37" i="9"/>
  <c r="CU36" i="9"/>
  <c r="CU35" i="9"/>
  <c r="CU34" i="9"/>
  <c r="CU33" i="9"/>
  <c r="CU32" i="9"/>
  <c r="CU31" i="9"/>
  <c r="CU30" i="9"/>
  <c r="CU29" i="9"/>
  <c r="CU28" i="9"/>
  <c r="CU27" i="9"/>
  <c r="CU26" i="9"/>
  <c r="CU25" i="9"/>
  <c r="CU24" i="9"/>
  <c r="CU23" i="9"/>
  <c r="CU22" i="9"/>
  <c r="CU21" i="9"/>
  <c r="CU20" i="9"/>
  <c r="CU19" i="9"/>
  <c r="CU18" i="9"/>
  <c r="CU17" i="9"/>
  <c r="CU16" i="9"/>
  <c r="CU14" i="9"/>
  <c r="CU13" i="9"/>
  <c r="CU12" i="9"/>
  <c r="CU11" i="9"/>
  <c r="CU10" i="9"/>
  <c r="CU9" i="9"/>
  <c r="CU8" i="9"/>
  <c r="CU7" i="9"/>
  <c r="CU6" i="9"/>
  <c r="CU5" i="9"/>
  <c r="CU4" i="9"/>
  <c r="CU3" i="9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K17" i="4"/>
  <c r="K34" i="4"/>
  <c r="K5" i="4"/>
  <c r="K13" i="4"/>
  <c r="K21" i="4"/>
  <c r="K29" i="4"/>
  <c r="K45" i="4"/>
  <c r="K41" i="4"/>
  <c r="K10" i="4"/>
  <c r="K42" i="4"/>
  <c r="K6" i="4"/>
  <c r="K22" i="4"/>
  <c r="K38" i="4"/>
  <c r="K7" i="4"/>
  <c r="K15" i="4"/>
  <c r="K23" i="4"/>
  <c r="K31" i="4"/>
  <c r="K8" i="4"/>
  <c r="K16" i="4"/>
  <c r="K24" i="4"/>
  <c r="K32" i="4"/>
  <c r="K40" i="4"/>
  <c r="K48" i="4"/>
  <c r="K9" i="4"/>
  <c r="K33" i="4"/>
  <c r="K50" i="4"/>
  <c r="K11" i="4"/>
  <c r="K27" i="4"/>
  <c r="K43" i="4"/>
  <c r="K51" i="4"/>
  <c r="K2" i="4"/>
  <c r="K26" i="4"/>
  <c r="K28" i="4"/>
  <c r="CR98" i="23" l="1"/>
  <c r="CR101" i="23" s="1"/>
  <c r="CR102" i="23" s="1"/>
  <c r="CQ98" i="23"/>
  <c r="CQ101" i="23" s="1"/>
  <c r="CQ102" i="23" s="1"/>
  <c r="CP98" i="23"/>
  <c r="CP101" i="23" s="1"/>
  <c r="CP102" i="23" s="1"/>
  <c r="CO98" i="23"/>
  <c r="CO101" i="23" s="1"/>
  <c r="CO102" i="23" s="1"/>
  <c r="CN98" i="23"/>
  <c r="CN101" i="23" s="1"/>
  <c r="CN102" i="23" s="1"/>
  <c r="CM98" i="23"/>
  <c r="CM101" i="23" s="1"/>
  <c r="CM102" i="23" s="1"/>
  <c r="CL98" i="23"/>
  <c r="CL101" i="23" s="1"/>
  <c r="CL102" i="23" s="1"/>
  <c r="CK98" i="23"/>
  <c r="CK101" i="23" s="1"/>
  <c r="CK102" i="23" s="1"/>
  <c r="CJ98" i="23"/>
  <c r="CJ101" i="23" s="1"/>
  <c r="CJ102" i="23" s="1"/>
  <c r="CI98" i="23"/>
  <c r="CI101" i="23" s="1"/>
  <c r="CI102" i="23" s="1"/>
  <c r="CH98" i="23"/>
  <c r="CH101" i="23" s="1"/>
  <c r="CH102" i="23" s="1"/>
  <c r="CG98" i="23"/>
  <c r="CG101" i="23" s="1"/>
  <c r="CG102" i="23" s="1"/>
  <c r="CF98" i="23"/>
  <c r="CF101" i="23" s="1"/>
  <c r="CF102" i="23" s="1"/>
  <c r="CE98" i="23"/>
  <c r="CE101" i="23" s="1"/>
  <c r="CE102" i="23" s="1"/>
  <c r="CD98" i="23"/>
  <c r="CD101" i="23" s="1"/>
  <c r="CD102" i="23" s="1"/>
  <c r="CC98" i="23"/>
  <c r="CC101" i="23" s="1"/>
  <c r="CC102" i="23" s="1"/>
  <c r="CB98" i="23"/>
  <c r="CB101" i="23" s="1"/>
  <c r="CB102" i="23" s="1"/>
  <c r="CA98" i="23"/>
  <c r="CA101" i="23" s="1"/>
  <c r="CA102" i="23" s="1"/>
  <c r="BZ98" i="23"/>
  <c r="BZ101" i="23" s="1"/>
  <c r="BZ102" i="23" s="1"/>
  <c r="BY98" i="23"/>
  <c r="BY101" i="23" s="1"/>
  <c r="BY102" i="23" s="1"/>
  <c r="BX98" i="23"/>
  <c r="BX101" i="23" s="1"/>
  <c r="BX102" i="23" s="1"/>
  <c r="BW98" i="23"/>
  <c r="BW101" i="23" s="1"/>
  <c r="BW102" i="23" s="1"/>
  <c r="BV98" i="23"/>
  <c r="BV101" i="23" s="1"/>
  <c r="BV102" i="23" s="1"/>
  <c r="BU98" i="23"/>
  <c r="BU101" i="23" s="1"/>
  <c r="BU102" i="23" s="1"/>
  <c r="BT98" i="23"/>
  <c r="BT101" i="23" s="1"/>
  <c r="BT102" i="23" s="1"/>
  <c r="BS98" i="23"/>
  <c r="BS101" i="23" s="1"/>
  <c r="BS102" i="23" s="1"/>
  <c r="BR98" i="23"/>
  <c r="BR101" i="23" s="1"/>
  <c r="BR102" i="23" s="1"/>
  <c r="BQ98" i="23"/>
  <c r="BQ101" i="23" s="1"/>
  <c r="BQ102" i="23" s="1"/>
  <c r="BP98" i="23"/>
  <c r="BP101" i="23" s="1"/>
  <c r="BP102" i="23" s="1"/>
  <c r="BO98" i="23"/>
  <c r="BO101" i="23" s="1"/>
  <c r="BO102" i="23" s="1"/>
  <c r="BN98" i="23"/>
  <c r="BN101" i="23" s="1"/>
  <c r="BN102" i="23" s="1"/>
  <c r="BM98" i="23"/>
  <c r="BM101" i="23" s="1"/>
  <c r="BM102" i="23" s="1"/>
  <c r="BL98" i="23"/>
  <c r="BL101" i="23" s="1"/>
  <c r="BL102" i="23" s="1"/>
  <c r="BK98" i="23"/>
  <c r="BK101" i="23" s="1"/>
  <c r="BK102" i="23" s="1"/>
  <c r="BJ98" i="23"/>
  <c r="BJ101" i="23" s="1"/>
  <c r="BJ102" i="23" s="1"/>
  <c r="BI98" i="23"/>
  <c r="BI101" i="23" s="1"/>
  <c r="BI102" i="23" s="1"/>
  <c r="BH98" i="23"/>
  <c r="BH101" i="23" s="1"/>
  <c r="BH102" i="23" s="1"/>
  <c r="BG98" i="23"/>
  <c r="BG101" i="23" s="1"/>
  <c r="BG102" i="23" s="1"/>
  <c r="BF98" i="23"/>
  <c r="BF101" i="23" s="1"/>
  <c r="BF102" i="23" s="1"/>
  <c r="BE98" i="23"/>
  <c r="BE101" i="23" s="1"/>
  <c r="BE102" i="23" s="1"/>
  <c r="BD98" i="23"/>
  <c r="BD101" i="23" s="1"/>
  <c r="BD102" i="23" s="1"/>
  <c r="BC98" i="23"/>
  <c r="BC101" i="23" s="1"/>
  <c r="BC102" i="23" s="1"/>
  <c r="BB98" i="23"/>
  <c r="BB101" i="23" s="1"/>
  <c r="BB102" i="23" s="1"/>
  <c r="BA98" i="23"/>
  <c r="BA101" i="23" s="1"/>
  <c r="BA102" i="23" s="1"/>
  <c r="AZ98" i="23"/>
  <c r="AZ101" i="23" s="1"/>
  <c r="AZ102" i="23" s="1"/>
  <c r="AY98" i="22"/>
  <c r="AY102" i="22" s="1"/>
  <c r="CR98" i="20"/>
  <c r="CR101" i="20" s="1"/>
  <c r="CR102" i="20" s="1"/>
  <c r="CQ98" i="20"/>
  <c r="CQ101" i="20" s="1"/>
  <c r="CQ102" i="20" s="1"/>
  <c r="CP98" i="20"/>
  <c r="CP101" i="20" s="1"/>
  <c r="CP102" i="20" s="1"/>
  <c r="CO98" i="20"/>
  <c r="CO101" i="20" s="1"/>
  <c r="CO102" i="20" s="1"/>
  <c r="CN98" i="20"/>
  <c r="CN101" i="20" s="1"/>
  <c r="CN102" i="20" s="1"/>
  <c r="CM98" i="20"/>
  <c r="CM101" i="20" s="1"/>
  <c r="CM102" i="20" s="1"/>
  <c r="CL98" i="20"/>
  <c r="CL101" i="20" s="1"/>
  <c r="CL102" i="20" s="1"/>
  <c r="CK98" i="20"/>
  <c r="CK101" i="20" s="1"/>
  <c r="CK102" i="20" s="1"/>
  <c r="CJ98" i="20"/>
  <c r="CJ101" i="20" s="1"/>
  <c r="CJ102" i="20" s="1"/>
  <c r="CI98" i="20"/>
  <c r="CI101" i="20" s="1"/>
  <c r="CI102" i="20" s="1"/>
  <c r="CH98" i="20"/>
  <c r="CH101" i="20" s="1"/>
  <c r="CH102" i="20" s="1"/>
  <c r="CG98" i="20"/>
  <c r="CG101" i="20" s="1"/>
  <c r="CG102" i="20" s="1"/>
  <c r="CF98" i="20"/>
  <c r="CF101" i="20" s="1"/>
  <c r="CF102" i="20" s="1"/>
  <c r="CE98" i="20"/>
  <c r="CE101" i="20" s="1"/>
  <c r="CE102" i="20" s="1"/>
  <c r="CD98" i="20"/>
  <c r="CD101" i="20" s="1"/>
  <c r="CD102" i="20" s="1"/>
  <c r="CC98" i="20"/>
  <c r="CC101" i="20" s="1"/>
  <c r="CC102" i="20" s="1"/>
  <c r="CB98" i="20"/>
  <c r="CB101" i="20" s="1"/>
  <c r="CB102" i="20" s="1"/>
  <c r="CA98" i="20"/>
  <c r="CA101" i="20" s="1"/>
  <c r="CA102" i="20" s="1"/>
  <c r="BZ98" i="20"/>
  <c r="BZ101" i="20" s="1"/>
  <c r="BZ102" i="20" s="1"/>
  <c r="BY98" i="20"/>
  <c r="BY101" i="20" s="1"/>
  <c r="BY102" i="20" s="1"/>
  <c r="BX98" i="20"/>
  <c r="BX101" i="20" s="1"/>
  <c r="BX102" i="20" s="1"/>
  <c r="BW98" i="20"/>
  <c r="BW101" i="20" s="1"/>
  <c r="BW102" i="20" s="1"/>
  <c r="BV98" i="20"/>
  <c r="BV101" i="20" s="1"/>
  <c r="BV102" i="20" s="1"/>
  <c r="BU98" i="20"/>
  <c r="BU101" i="20" s="1"/>
  <c r="BU102" i="20" s="1"/>
  <c r="BT98" i="20"/>
  <c r="BT101" i="20" s="1"/>
  <c r="BT102" i="20" s="1"/>
  <c r="BS98" i="20"/>
  <c r="BS101" i="20" s="1"/>
  <c r="BS102" i="20" s="1"/>
  <c r="BR98" i="20"/>
  <c r="BR101" i="20" s="1"/>
  <c r="BR102" i="20" s="1"/>
  <c r="BQ98" i="20"/>
  <c r="BQ101" i="20" s="1"/>
  <c r="BQ102" i="20" s="1"/>
  <c r="BP98" i="20"/>
  <c r="BP101" i="20" s="1"/>
  <c r="BP102" i="20" s="1"/>
  <c r="BO98" i="20"/>
  <c r="BO101" i="20" s="1"/>
  <c r="BO102" i="20" s="1"/>
  <c r="BN98" i="20"/>
  <c r="BN101" i="20" s="1"/>
  <c r="BN102" i="20" s="1"/>
  <c r="BM98" i="20"/>
  <c r="BM101" i="20" s="1"/>
  <c r="BM102" i="20" s="1"/>
  <c r="BL98" i="20"/>
  <c r="BL101" i="20" s="1"/>
  <c r="BL102" i="20" s="1"/>
  <c r="BK98" i="20"/>
  <c r="BK101" i="20" s="1"/>
  <c r="BK102" i="20" s="1"/>
  <c r="BJ98" i="20"/>
  <c r="BJ101" i="20" s="1"/>
  <c r="BI98" i="20"/>
  <c r="BI101" i="20" s="1"/>
  <c r="BI102" i="20" s="1"/>
  <c r="BH98" i="20"/>
  <c r="BH101" i="20" s="1"/>
  <c r="BH102" i="20" s="1"/>
  <c r="BG98" i="20"/>
  <c r="BG101" i="20" s="1"/>
  <c r="BG102" i="20" s="1"/>
  <c r="BF98" i="20"/>
  <c r="BF101" i="20" s="1"/>
  <c r="BF102" i="20" s="1"/>
  <c r="BE98" i="20"/>
  <c r="BE101" i="20" s="1"/>
  <c r="BE102" i="20" s="1"/>
  <c r="BD98" i="20"/>
  <c r="BD101" i="20" s="1"/>
  <c r="BD102" i="20" s="1"/>
  <c r="BC98" i="20"/>
  <c r="BC101" i="20" s="1"/>
  <c r="BC102" i="20" s="1"/>
  <c r="BB98" i="20"/>
  <c r="BB101" i="20" s="1"/>
  <c r="BB102" i="20" s="1"/>
  <c r="BA98" i="20"/>
  <c r="BA101" i="20" s="1"/>
  <c r="BA102" i="20" s="1"/>
  <c r="AZ98" i="20"/>
  <c r="AZ101" i="20" s="1"/>
  <c r="AZ102" i="20" s="1"/>
  <c r="CT59" i="19"/>
  <c r="CU59" i="19"/>
  <c r="CV59" i="19"/>
  <c r="CV59" i="16"/>
  <c r="CU59" i="16"/>
  <c r="CT59" i="16"/>
  <c r="CU56" i="15"/>
  <c r="CW60" i="13"/>
  <c r="CV60" i="13"/>
  <c r="CU60" i="13"/>
  <c r="CU56" i="9"/>
  <c r="CV55" i="9"/>
  <c r="CY55" i="9"/>
  <c r="CY56" i="9" s="1"/>
  <c r="CX55" i="9"/>
  <c r="CX56" i="9" s="1"/>
  <c r="CW55" i="9"/>
  <c r="CW56" i="9" s="1"/>
  <c r="GJ55" i="9"/>
  <c r="GJ56" i="9" s="1"/>
  <c r="GI55" i="9"/>
  <c r="GI56" i="9" s="1"/>
  <c r="GH55" i="9"/>
  <c r="GH56" i="9" s="1"/>
  <c r="BB105" i="23" l="1"/>
  <c r="BA105" i="23"/>
  <c r="AZ105" i="23"/>
  <c r="AY105" i="23"/>
  <c r="CV56" i="9"/>
  <c r="CU59" i="9"/>
  <c r="CW59" i="9"/>
  <c r="CV59" i="9"/>
  <c r="CV59" i="15"/>
  <c r="CU59" i="15"/>
  <c r="CT59" i="15"/>
  <c r="GL56" i="14"/>
  <c r="GL56" i="13"/>
  <c r="GL56" i="12"/>
  <c r="GL56" i="11"/>
  <c r="GL56" i="9"/>
  <c r="CW60" i="12"/>
  <c r="CV60" i="12"/>
  <c r="CU60" i="12"/>
</calcChain>
</file>

<file path=xl/sharedStrings.xml><?xml version="1.0" encoding="utf-8"?>
<sst xmlns="http://schemas.openxmlformats.org/spreadsheetml/2006/main" count="2407" uniqueCount="493">
  <si>
    <t>Serial Number</t>
  </si>
  <si>
    <t>First Name</t>
  </si>
  <si>
    <t>Last Name</t>
  </si>
  <si>
    <t>Section</t>
  </si>
  <si>
    <t>Group</t>
  </si>
  <si>
    <t xml:space="preserve"> The Social Network</t>
  </si>
  <si>
    <t xml:space="preserve"> A Prophet</t>
  </si>
  <si>
    <t xml:space="preserve"> Amour</t>
  </si>
  <si>
    <t xml:space="preserve"> The King's Speech</t>
  </si>
  <si>
    <t xml:space="preserve"> La La Land</t>
  </si>
  <si>
    <t xml:space="preserve"> Boyhood</t>
  </si>
  <si>
    <t xml:space="preserve"> Inception</t>
  </si>
  <si>
    <t xml:space="preserve"> A Separation</t>
  </si>
  <si>
    <t xml:space="preserve"> The Artist</t>
  </si>
  <si>
    <t xml:space="preserve"> The White Ribbon</t>
  </si>
  <si>
    <t xml:space="preserve"> Zero Dark Thirty</t>
  </si>
  <si>
    <t xml:space="preserve"> Avatar</t>
  </si>
  <si>
    <t xml:space="preserve"> Spotlight</t>
  </si>
  <si>
    <t xml:space="preserve"> Precious</t>
  </si>
  <si>
    <t xml:space="preserve"> The Tree of Life</t>
  </si>
  <si>
    <t xml:space="preserve"> 12 Years a Slave</t>
  </si>
  <si>
    <t xml:space="preserve"> Blue is the Warmest Colour</t>
  </si>
  <si>
    <t xml:space="preserve"> Son of Saul</t>
  </si>
  <si>
    <t xml:space="preserve"> Up in the Air</t>
  </si>
  <si>
    <t xml:space="preserve"> Inglourious Basterds</t>
  </si>
  <si>
    <t xml:space="preserve"> Mad Max: Fury Road</t>
  </si>
  <si>
    <t xml:space="preserve"> Moonlight</t>
  </si>
  <si>
    <t xml:space="preserve"> Birdman</t>
  </si>
  <si>
    <t xml:space="preserve"> Manchester by the Sea</t>
  </si>
  <si>
    <t xml:space="preserve"> Lincoln</t>
  </si>
  <si>
    <t xml:space="preserve"> Hugo</t>
  </si>
  <si>
    <t xml:space="preserve"> Toni Erdmann</t>
  </si>
  <si>
    <t xml:space="preserve"> The Shape of Water</t>
  </si>
  <si>
    <t xml:space="preserve"> Three Billboards Outside Ebbing, Missouri</t>
  </si>
  <si>
    <t xml:space="preserve"> Argo</t>
  </si>
  <si>
    <t xml:space="preserve"> Gravity</t>
  </si>
  <si>
    <t xml:space="preserve"> Black Swan</t>
  </si>
  <si>
    <t xml:space="preserve"> Ida</t>
  </si>
  <si>
    <t xml:space="preserve"> Leviathan</t>
  </si>
  <si>
    <t xml:space="preserve"> The Wolf of Wall Street</t>
  </si>
  <si>
    <t xml:space="preserve"> True Grit</t>
  </si>
  <si>
    <t xml:space="preserve"> The Descendants</t>
  </si>
  <si>
    <t xml:space="preserve"> The Secret in Their Eyes</t>
  </si>
  <si>
    <t xml:space="preserve"> Life of Pi</t>
  </si>
  <si>
    <t xml:space="preserve"> Arrival</t>
  </si>
  <si>
    <t xml:space="preserve"> Call Me by Your Name</t>
  </si>
  <si>
    <t xml:space="preserve"> Winter's Bone</t>
  </si>
  <si>
    <t xml:space="preserve"> The Grand Budapest Hotel</t>
  </si>
  <si>
    <t xml:space="preserve"> Dunkirk</t>
  </si>
  <si>
    <t xml:space="preserve"> Inside Llewyn Davis</t>
  </si>
  <si>
    <t xml:space="preserve"> A Serious Man</t>
  </si>
  <si>
    <t xml:space="preserve"> Toy Story 3</t>
  </si>
  <si>
    <t xml:space="preserve"> Beasts of the Southern Wild</t>
  </si>
  <si>
    <t xml:space="preserve"> The Imitation Game</t>
  </si>
  <si>
    <t xml:space="preserve"> The Fighter</t>
  </si>
  <si>
    <t>A</t>
  </si>
  <si>
    <t>Shachi</t>
  </si>
  <si>
    <t>Govil</t>
  </si>
  <si>
    <t>B</t>
  </si>
  <si>
    <t>Amy</t>
  </si>
  <si>
    <t>Russell</t>
  </si>
  <si>
    <t>C</t>
  </si>
  <si>
    <t>Camille</t>
  </si>
  <si>
    <t>Mack</t>
  </si>
  <si>
    <t>Arvind</t>
  </si>
  <si>
    <t>Jeyakumar</t>
  </si>
  <si>
    <t>H</t>
  </si>
  <si>
    <t>Naga Nidhi</t>
  </si>
  <si>
    <t>Loath</t>
  </si>
  <si>
    <t>F</t>
  </si>
  <si>
    <t>Kexin</t>
  </si>
  <si>
    <t>Fu</t>
  </si>
  <si>
    <t>Bokun</t>
  </si>
  <si>
    <t>Chen</t>
  </si>
  <si>
    <t>Kavish</t>
  </si>
  <si>
    <t>Hukmani</t>
  </si>
  <si>
    <t>E</t>
  </si>
  <si>
    <t>Thea</t>
  </si>
  <si>
    <t>Castañeda</t>
  </si>
  <si>
    <t>D</t>
  </si>
  <si>
    <t>Leyla</t>
  </si>
  <si>
    <t>Dong</t>
  </si>
  <si>
    <t>Anjun</t>
  </si>
  <si>
    <t>Luo</t>
  </si>
  <si>
    <t>G</t>
  </si>
  <si>
    <t>Yutian</t>
  </si>
  <si>
    <t>Lei</t>
  </si>
  <si>
    <t>Yucheng</t>
  </si>
  <si>
    <t>Jiang</t>
  </si>
  <si>
    <t xml:space="preserve">Jonathan </t>
  </si>
  <si>
    <t>Vareika</t>
  </si>
  <si>
    <t>R</t>
  </si>
  <si>
    <t>Alex</t>
  </si>
  <si>
    <t>Barnes</t>
  </si>
  <si>
    <t>Giuliana</t>
  </si>
  <si>
    <t>Noto</t>
  </si>
  <si>
    <t>Shushmita</t>
  </si>
  <si>
    <t>Mirazkar Subash</t>
  </si>
  <si>
    <t>Jeet</t>
  </si>
  <si>
    <t>Patel</t>
  </si>
  <si>
    <t>Xiaochen</t>
  </si>
  <si>
    <t>Guo</t>
  </si>
  <si>
    <t>Akansha</t>
  </si>
  <si>
    <t>Bansal</t>
  </si>
  <si>
    <t>Anna</t>
  </si>
  <si>
    <t>Gaudette</t>
  </si>
  <si>
    <t>D-SAT</t>
  </si>
  <si>
    <t>Claire</t>
  </si>
  <si>
    <t>Hsiao</t>
  </si>
  <si>
    <t>J</t>
  </si>
  <si>
    <t>Linus</t>
  </si>
  <si>
    <t>Rupp</t>
  </si>
  <si>
    <t>xi</t>
  </si>
  <si>
    <t>wang</t>
  </si>
  <si>
    <t>C-SAT</t>
  </si>
  <si>
    <t>Yuchen</t>
  </si>
  <si>
    <t>Zeng</t>
  </si>
  <si>
    <t>h</t>
  </si>
  <si>
    <t>Swathi</t>
  </si>
  <si>
    <t>Bhat</t>
  </si>
  <si>
    <t>E-STAT</t>
  </si>
  <si>
    <t>Harsh</t>
  </si>
  <si>
    <t>Prathyusha</t>
  </si>
  <si>
    <t>Malapaka</t>
  </si>
  <si>
    <t>Yi</t>
  </si>
  <si>
    <t>Huang</t>
  </si>
  <si>
    <t>Andrew</t>
  </si>
  <si>
    <t>Chao</t>
  </si>
  <si>
    <t>Maria</t>
  </si>
  <si>
    <t>Ahumada</t>
  </si>
  <si>
    <t>Yuntong</t>
  </si>
  <si>
    <t>Xiao</t>
  </si>
  <si>
    <t>Aleksandr</t>
  </si>
  <si>
    <t>Udalov</t>
  </si>
  <si>
    <t>João</t>
  </si>
  <si>
    <t>Salomão</t>
  </si>
  <si>
    <t>Joyce</t>
  </si>
  <si>
    <t>Ankhbayar</t>
  </si>
  <si>
    <t xml:space="preserve">ChoijinOdser </t>
  </si>
  <si>
    <t>I</t>
  </si>
  <si>
    <t>Sourya</t>
  </si>
  <si>
    <t>Yallapragada</t>
  </si>
  <si>
    <t>Scarlett</t>
  </si>
  <si>
    <t>Ma</t>
  </si>
  <si>
    <t>Sayali</t>
  </si>
  <si>
    <t>Ranade</t>
  </si>
  <si>
    <t>Prithvi</t>
  </si>
  <si>
    <t xml:space="preserve">Bisht </t>
  </si>
  <si>
    <t>Lexman Kumar</t>
  </si>
  <si>
    <t>Meenakshy</t>
  </si>
  <si>
    <t>Julia</t>
  </si>
  <si>
    <t>Wallace</t>
  </si>
  <si>
    <t>Ran</t>
  </si>
  <si>
    <t>Zhang</t>
  </si>
  <si>
    <t>Siva</t>
  </si>
  <si>
    <t>Arulkumar</t>
  </si>
  <si>
    <t>Ayan</t>
  </si>
  <si>
    <t>Ghosh</t>
  </si>
  <si>
    <t>Akshay</t>
  </si>
  <si>
    <t>Goyal</t>
  </si>
  <si>
    <t>Prasad</t>
  </si>
  <si>
    <t>Duddumpudi</t>
  </si>
  <si>
    <t>Melissa</t>
  </si>
  <si>
    <t>Talgo</t>
  </si>
  <si>
    <t>Arjun</t>
  </si>
  <si>
    <t>Asok</t>
  </si>
  <si>
    <t>Mahendra</t>
  </si>
  <si>
    <t>Chagam</t>
  </si>
  <si>
    <t>Pranjal</t>
  </si>
  <si>
    <t>Srivastava</t>
  </si>
  <si>
    <t>Ruihan</t>
  </si>
  <si>
    <t>Zhou</t>
  </si>
  <si>
    <t>Misha</t>
  </si>
  <si>
    <t>Pyankov</t>
  </si>
  <si>
    <t>Niaoniao</t>
  </si>
  <si>
    <t>Yingqi</t>
  </si>
  <si>
    <t>Fan</t>
  </si>
  <si>
    <t>Zeping</t>
  </si>
  <si>
    <t>Waleed</t>
  </si>
  <si>
    <t>Irfan</t>
  </si>
  <si>
    <t>Anand</t>
  </si>
  <si>
    <t>Sahoo</t>
  </si>
  <si>
    <t>Yushan</t>
  </si>
  <si>
    <t>Liu</t>
  </si>
  <si>
    <t>Jodi</t>
  </si>
  <si>
    <t>Go</t>
  </si>
  <si>
    <t>Tushar</t>
  </si>
  <si>
    <t>kotangale</t>
  </si>
  <si>
    <t>Shirley</t>
  </si>
  <si>
    <t>Peng</t>
  </si>
  <si>
    <t>I-FRI</t>
  </si>
  <si>
    <t>Fangmeng</t>
  </si>
  <si>
    <t>Yichao</t>
  </si>
  <si>
    <t>Tz-Pin</t>
  </si>
  <si>
    <t>Mo</t>
  </si>
  <si>
    <t>Ethan</t>
  </si>
  <si>
    <t>Meng</t>
  </si>
  <si>
    <t>Sagnik</t>
  </si>
  <si>
    <t>Sarkar</t>
  </si>
  <si>
    <t>Rajprakash</t>
  </si>
  <si>
    <t>Bale</t>
  </si>
  <si>
    <t>Yixiang</t>
  </si>
  <si>
    <t>Minji</t>
  </si>
  <si>
    <t>Shim</t>
  </si>
  <si>
    <t>Raj</t>
  </si>
  <si>
    <t>Shah</t>
  </si>
  <si>
    <t>I - SAT</t>
  </si>
  <si>
    <t>Weishan</t>
  </si>
  <si>
    <t>He</t>
  </si>
  <si>
    <t>Naga Yashas</t>
  </si>
  <si>
    <t>Bhaskara Venkata</t>
  </si>
  <si>
    <t>I-SAT</t>
  </si>
  <si>
    <t>Priyanka</t>
  </si>
  <si>
    <t>Bhumi</t>
  </si>
  <si>
    <t>ISAT</t>
  </si>
  <si>
    <t>Zelin</t>
  </si>
  <si>
    <t>Rishabh</t>
  </si>
  <si>
    <t>Aggarwal</t>
  </si>
  <si>
    <t>H-FRI</t>
  </si>
  <si>
    <t>Gijeong</t>
  </si>
  <si>
    <t>Zihan</t>
  </si>
  <si>
    <t>Kshitiz</t>
  </si>
  <si>
    <t>Parashar</t>
  </si>
  <si>
    <t>Vidisha</t>
  </si>
  <si>
    <t>Vijay</t>
  </si>
  <si>
    <t>Jason</t>
  </si>
  <si>
    <t>Stergiou</t>
  </si>
  <si>
    <t>Anitha</t>
  </si>
  <si>
    <t>Babu</t>
  </si>
  <si>
    <t>Group b</t>
  </si>
  <si>
    <t xml:space="preserve">Vinit </t>
  </si>
  <si>
    <t>Hasija</t>
  </si>
  <si>
    <t>Neon</t>
  </si>
  <si>
    <t>Ruxin</t>
  </si>
  <si>
    <t xml:space="preserve">Jiaqi </t>
  </si>
  <si>
    <t xml:space="preserve">Ashi </t>
  </si>
  <si>
    <t>Malik</t>
  </si>
  <si>
    <t>Wei</t>
  </si>
  <si>
    <t>Yu</t>
  </si>
  <si>
    <t>Keshore</t>
  </si>
  <si>
    <t>Suryanarayanan</t>
  </si>
  <si>
    <t>Parth</t>
  </si>
  <si>
    <t>Ravi</t>
  </si>
  <si>
    <t>Bachu</t>
  </si>
  <si>
    <t>Asha</t>
  </si>
  <si>
    <t>Mairh</t>
  </si>
  <si>
    <t>E-Fri</t>
  </si>
  <si>
    <t>Ninjin</t>
  </si>
  <si>
    <t>Nerguidavaa</t>
  </si>
  <si>
    <t>A-FRI</t>
  </si>
  <si>
    <t>Shanmukha Sai</t>
  </si>
  <si>
    <t>Dara</t>
  </si>
  <si>
    <t>Shubham</t>
  </si>
  <si>
    <t>Mehr</t>
  </si>
  <si>
    <t>Ujjawal</t>
  </si>
  <si>
    <t>Garg</t>
  </si>
  <si>
    <t>Shiyi</t>
  </si>
  <si>
    <t>Li</t>
  </si>
  <si>
    <t>User</t>
  </si>
  <si>
    <t>Average_Movie_Rating</t>
  </si>
  <si>
    <t>Stdev_Movie_Rating</t>
  </si>
  <si>
    <t xml:space="preserve">numerator </t>
  </si>
  <si>
    <t>denominator 1</t>
  </si>
  <si>
    <t xml:space="preserve">denominator 2 </t>
  </si>
  <si>
    <t>cosine</t>
  </si>
  <si>
    <t>abs</t>
  </si>
  <si>
    <t>User 8</t>
  </si>
  <si>
    <t>User 15</t>
  </si>
  <si>
    <t>User 80</t>
  </si>
  <si>
    <t>User 82</t>
  </si>
  <si>
    <t>User 86</t>
  </si>
  <si>
    <t>Spotlight</t>
  </si>
  <si>
    <t>Vinit</t>
  </si>
  <si>
    <t>Ashi</t>
  </si>
  <si>
    <t>Up In The Air</t>
  </si>
  <si>
    <t>Zero Dark Thirty</t>
  </si>
  <si>
    <t>numerator</t>
  </si>
  <si>
    <t>denominator 2</t>
  </si>
  <si>
    <t>User 6</t>
  </si>
  <si>
    <t xml:space="preserve">User 80 </t>
  </si>
  <si>
    <t>weighted average of how similar</t>
  </si>
  <si>
    <t>User Bias</t>
  </si>
  <si>
    <t>User Stdev</t>
  </si>
  <si>
    <t>denominator_1</t>
  </si>
  <si>
    <t>denominator_2</t>
  </si>
  <si>
    <t>abs_cosine</t>
  </si>
  <si>
    <t xml:space="preserve">User 6 </t>
  </si>
  <si>
    <t>Up in the Air</t>
  </si>
  <si>
    <t>User 1</t>
  </si>
  <si>
    <t>User 2</t>
  </si>
  <si>
    <t>User 3</t>
  </si>
  <si>
    <t>User 4</t>
  </si>
  <si>
    <t>User 5</t>
  </si>
  <si>
    <t>User 7</t>
  </si>
  <si>
    <t>User 9</t>
  </si>
  <si>
    <t>User 10</t>
  </si>
  <si>
    <t>User 11</t>
  </si>
  <si>
    <t>User 12</t>
  </si>
  <si>
    <t>User 13</t>
  </si>
  <si>
    <t>User 14</t>
  </si>
  <si>
    <t>User 16</t>
  </si>
  <si>
    <t>User 17</t>
  </si>
  <si>
    <t>User 18</t>
  </si>
  <si>
    <t>User 19</t>
  </si>
  <si>
    <t>User 20</t>
  </si>
  <si>
    <t>User 21</t>
  </si>
  <si>
    <t>User 22</t>
  </si>
  <si>
    <t>User 23</t>
  </si>
  <si>
    <t>User 24</t>
  </si>
  <si>
    <t>User 25</t>
  </si>
  <si>
    <t>User 26</t>
  </si>
  <si>
    <t>User 27</t>
  </si>
  <si>
    <t>User 28</t>
  </si>
  <si>
    <t>User 29</t>
  </si>
  <si>
    <t>User 30</t>
  </si>
  <si>
    <t>User 31</t>
  </si>
  <si>
    <t>User 32</t>
  </si>
  <si>
    <t>User 33</t>
  </si>
  <si>
    <t>User 34</t>
  </si>
  <si>
    <t>User 35</t>
  </si>
  <si>
    <t>User 36</t>
  </si>
  <si>
    <t>User 37</t>
  </si>
  <si>
    <t>User 38</t>
  </si>
  <si>
    <t>User 39</t>
  </si>
  <si>
    <t>User 40</t>
  </si>
  <si>
    <t>User 41</t>
  </si>
  <si>
    <t>User 42</t>
  </si>
  <si>
    <t>User 43</t>
  </si>
  <si>
    <t>User 44</t>
  </si>
  <si>
    <t>User 45</t>
  </si>
  <si>
    <t>User 46</t>
  </si>
  <si>
    <t>User 47</t>
  </si>
  <si>
    <t>User 48</t>
  </si>
  <si>
    <t>User 49</t>
  </si>
  <si>
    <t>User 50</t>
  </si>
  <si>
    <t>User 51</t>
  </si>
  <si>
    <t>User 52</t>
  </si>
  <si>
    <t>User 53</t>
  </si>
  <si>
    <t>User 54</t>
  </si>
  <si>
    <t>User 55</t>
  </si>
  <si>
    <t>User 56</t>
  </si>
  <si>
    <t>User 57</t>
  </si>
  <si>
    <t>User 58</t>
  </si>
  <si>
    <t>User 59</t>
  </si>
  <si>
    <t>User 60</t>
  </si>
  <si>
    <t>User 61</t>
  </si>
  <si>
    <t>User 62</t>
  </si>
  <si>
    <t>User 63</t>
  </si>
  <si>
    <t>User 64</t>
  </si>
  <si>
    <t>User 65</t>
  </si>
  <si>
    <t>User 66</t>
  </si>
  <si>
    <t>User 67</t>
  </si>
  <si>
    <t>User 68</t>
  </si>
  <si>
    <t>User 69</t>
  </si>
  <si>
    <t>User 70</t>
  </si>
  <si>
    <t>User 71</t>
  </si>
  <si>
    <t>User 72</t>
  </si>
  <si>
    <t>User 73</t>
  </si>
  <si>
    <t>User 74</t>
  </si>
  <si>
    <t>User 75</t>
  </si>
  <si>
    <t>User 76</t>
  </si>
  <si>
    <t>User 77</t>
  </si>
  <si>
    <t>User 78</t>
  </si>
  <si>
    <t>User 79</t>
  </si>
  <si>
    <t>User 81</t>
  </si>
  <si>
    <t>User 83</t>
  </si>
  <si>
    <t>User 84</t>
  </si>
  <si>
    <t>User 85</t>
  </si>
  <si>
    <t>User 87</t>
  </si>
  <si>
    <t>User 88</t>
  </si>
  <si>
    <t>User 89</t>
  </si>
  <si>
    <t>User 90</t>
  </si>
  <si>
    <t>User 91</t>
  </si>
  <si>
    <t>User 92</t>
  </si>
  <si>
    <t>User 93</t>
  </si>
  <si>
    <t>User 94</t>
  </si>
  <si>
    <t>User 95</t>
  </si>
  <si>
    <t>User 96</t>
  </si>
  <si>
    <t>User 97</t>
  </si>
  <si>
    <t>User 98</t>
  </si>
  <si>
    <t>User 99</t>
  </si>
  <si>
    <t>User 100</t>
  </si>
  <si>
    <t>User 101</t>
  </si>
  <si>
    <t>User 102</t>
  </si>
  <si>
    <t>User 103</t>
  </si>
  <si>
    <t>User 104</t>
  </si>
  <si>
    <t>User 105</t>
  </si>
  <si>
    <t>User 106</t>
  </si>
  <si>
    <t>User 107</t>
  </si>
  <si>
    <t>User 108</t>
  </si>
  <si>
    <t>User 109</t>
  </si>
  <si>
    <t>User 110</t>
  </si>
  <si>
    <t>User 111</t>
  </si>
  <si>
    <t>User 112</t>
  </si>
  <si>
    <t>User 113</t>
  </si>
  <si>
    <t>User 114</t>
  </si>
  <si>
    <t>User 115</t>
  </si>
  <si>
    <t>User 116</t>
  </si>
  <si>
    <t>User 117</t>
  </si>
  <si>
    <t>User 118</t>
  </si>
  <si>
    <t>User 119</t>
  </si>
  <si>
    <t>User 120</t>
  </si>
  <si>
    <t>User 121</t>
  </si>
  <si>
    <t>User 122</t>
  </si>
  <si>
    <t>User 123</t>
  </si>
  <si>
    <t>User 124</t>
  </si>
  <si>
    <t>User 125</t>
  </si>
  <si>
    <t>User 126</t>
  </si>
  <si>
    <t>User 127</t>
  </si>
  <si>
    <t>User 128</t>
  </si>
  <si>
    <t>User 129</t>
  </si>
  <si>
    <t>User 130</t>
  </si>
  <si>
    <t>User 131</t>
  </si>
  <si>
    <t>User 132</t>
  </si>
  <si>
    <t>User 133</t>
  </si>
  <si>
    <t>User 134</t>
  </si>
  <si>
    <t>User 135</t>
  </si>
  <si>
    <t>User 136</t>
  </si>
  <si>
    <t>User 137</t>
  </si>
  <si>
    <t>User 138</t>
  </si>
  <si>
    <t>User 139</t>
  </si>
  <si>
    <t>User 140</t>
  </si>
  <si>
    <t>User 141</t>
  </si>
  <si>
    <t>User 142</t>
  </si>
  <si>
    <t>User 143</t>
  </si>
  <si>
    <t>User 144</t>
  </si>
  <si>
    <t>User 145</t>
  </si>
  <si>
    <t>User 146</t>
  </si>
  <si>
    <t>User 147</t>
  </si>
  <si>
    <t>User 148</t>
  </si>
  <si>
    <t>User 149</t>
  </si>
  <si>
    <t>User 150</t>
  </si>
  <si>
    <t>User 151</t>
  </si>
  <si>
    <t>User 152</t>
  </si>
  <si>
    <t>User 153</t>
  </si>
  <si>
    <t>User 154</t>
  </si>
  <si>
    <t>User 155</t>
  </si>
  <si>
    <t>User 156</t>
  </si>
  <si>
    <t>User 157</t>
  </si>
  <si>
    <t>User 158</t>
  </si>
  <si>
    <t>User 159</t>
  </si>
  <si>
    <t>User 160</t>
  </si>
  <si>
    <t>User 161</t>
  </si>
  <si>
    <t>User 162</t>
  </si>
  <si>
    <t>User 163</t>
  </si>
  <si>
    <t>User 164</t>
  </si>
  <si>
    <t>User 165</t>
  </si>
  <si>
    <t>User 166</t>
  </si>
  <si>
    <t>User 167</t>
  </si>
  <si>
    <t>User 168</t>
  </si>
  <si>
    <t>User 169</t>
  </si>
  <si>
    <t>User 170</t>
  </si>
  <si>
    <t>User 171</t>
  </si>
  <si>
    <t>User 172</t>
  </si>
  <si>
    <t>User 173</t>
  </si>
  <si>
    <t>User 174</t>
  </si>
  <si>
    <t>User 175</t>
  </si>
  <si>
    <t>User 176</t>
  </si>
  <si>
    <t>User 177</t>
  </si>
  <si>
    <t>User 178</t>
  </si>
  <si>
    <t>User 179</t>
  </si>
  <si>
    <t>User 180</t>
  </si>
  <si>
    <t>User 181</t>
  </si>
  <si>
    <t>User 182</t>
  </si>
  <si>
    <t>User 183</t>
  </si>
  <si>
    <t>User 184</t>
  </si>
  <si>
    <t>Distance</t>
  </si>
  <si>
    <t>Part 1</t>
  </si>
  <si>
    <t>C1</t>
  </si>
  <si>
    <t>Us</t>
  </si>
  <si>
    <t>C3</t>
  </si>
  <si>
    <t>3 movies select from: Zero dark thirty, spotlight, up in the air, manchester by the sea, true grit, the secret in their eyes, the grand budapest hotel, inside llewelyn davis</t>
  </si>
  <si>
    <t>?</t>
  </si>
  <si>
    <t>Part 2</t>
  </si>
  <si>
    <t>Winter's Bone</t>
  </si>
  <si>
    <t>A Serious Man</t>
  </si>
  <si>
    <t>Son of Saul</t>
  </si>
  <si>
    <t>Part 3</t>
  </si>
  <si>
    <t>Avatar</t>
  </si>
  <si>
    <t>Wolf of Wall Street</t>
  </si>
  <si>
    <t>Inception</t>
  </si>
  <si>
    <t>Part 4</t>
  </si>
  <si>
    <t>Precious</t>
  </si>
  <si>
    <t>12 Years A Slave</t>
  </si>
  <si>
    <t>Mad Max Fury Road</t>
  </si>
  <si>
    <t>Black Swan</t>
  </si>
  <si>
    <t>Toy Story 3</t>
  </si>
  <si>
    <t>Averages</t>
  </si>
  <si>
    <t>Blanks</t>
  </si>
  <si>
    <t xml:space="preserve">Just numbers - classmates data, </t>
  </si>
  <si>
    <t>AVERAGES</t>
  </si>
  <si>
    <t>MANHATTAN DISTANCE</t>
  </si>
  <si>
    <t>EUCLIDEAN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</si>
</sst>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m/d/yyyy\ h:mm:ss"/>
    <numFmt numFmtId="166" formatCode="0.0000000000"/>
    <numFmt numFmtId="167" formatCode="0.000000"/>
  </numFmts>
  <fonts count="10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11"/>
      <name val="Arial"/>
      <family val="2"/>
      <scheme val="minor"/>
    </font>
    <font>
      <sz val="10"/>
      <color rgb="FF000000"/>
      <name val="Arial"/>
      <family val="2"/>
    </font>
    <font>
      <sz val="11"/>
      <color rgb="FF444444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rgb="FFFFFF00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52">
    <xf numFmtId="0" fontId="0" fillId="0" borderId="0" xfId="0"/>
    <xf numFmtId="1" fontId="1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/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1" fillId="0" borderId="0" xfId="0" applyFont="1"/>
    <xf numFmtId="0" fontId="3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0" fillId="2" borderId="0" xfId="0" applyFill="1"/>
    <xf numFmtId="0" fontId="3" fillId="4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65" fontId="5" fillId="5" borderId="0" xfId="0" applyNumberFormat="1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 vertical="center"/>
    </xf>
    <xf numFmtId="0" fontId="6" fillId="6" borderId="0" xfId="0" applyFont="1" applyFill="1"/>
    <xf numFmtId="0" fontId="6" fillId="6" borderId="0" xfId="0" applyFont="1" applyFill="1" applyAlignment="1">
      <alignment horizontal="center" vertical="center"/>
    </xf>
    <xf numFmtId="22" fontId="5" fillId="6" borderId="0" xfId="0" applyNumberFormat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3" fillId="6" borderId="0" xfId="0" applyNumberFormat="1" applyFont="1" applyFill="1" applyAlignment="1">
      <alignment horizontal="center" vertical="center"/>
    </xf>
    <xf numFmtId="0" fontId="6" fillId="7" borderId="0" xfId="0" applyFont="1" applyFill="1"/>
    <xf numFmtId="0" fontId="6" fillId="8" borderId="0" xfId="0" applyFont="1" applyFill="1"/>
    <xf numFmtId="0" fontId="6" fillId="9" borderId="0" xfId="0" applyFont="1" applyFill="1"/>
    <xf numFmtId="0" fontId="6" fillId="10" borderId="0" xfId="0" applyFont="1" applyFill="1"/>
    <xf numFmtId="164" fontId="0" fillId="0" borderId="0" xfId="1" applyFont="1" applyAlignment="1"/>
    <xf numFmtId="164" fontId="6" fillId="0" borderId="0" xfId="1" applyFont="1" applyAlignme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2" borderId="0" xfId="0" applyFont="1" applyFill="1"/>
    <xf numFmtId="0" fontId="6" fillId="2" borderId="0" xfId="0" applyFont="1" applyFill="1"/>
    <xf numFmtId="1" fontId="1" fillId="8" borderId="0" xfId="0" applyNumberFormat="1" applyFont="1" applyFill="1" applyAlignment="1">
      <alignment horizontal="center" vertical="center"/>
    </xf>
    <xf numFmtId="0" fontId="8" fillId="0" borderId="0" xfId="0" applyFont="1"/>
    <xf numFmtId="0" fontId="3" fillId="11" borderId="0" xfId="0" applyFont="1" applyFill="1" applyAlignment="1">
      <alignment horizontal="center" vertical="center"/>
    </xf>
    <xf numFmtId="0" fontId="0" fillId="11" borderId="0" xfId="0" applyFill="1"/>
    <xf numFmtId="0" fontId="8" fillId="12" borderId="0" xfId="0" applyFont="1" applyFill="1"/>
    <xf numFmtId="0" fontId="0" fillId="12" borderId="0" xfId="0" applyFill="1"/>
    <xf numFmtId="0" fontId="8" fillId="0" borderId="0" xfId="0" applyFont="1" applyAlignment="1">
      <alignment horizontal="center"/>
    </xf>
    <xf numFmtId="164" fontId="1" fillId="0" borderId="0" xfId="1" applyFont="1" applyFill="1" applyAlignment="1"/>
    <xf numFmtId="0" fontId="1" fillId="11" borderId="0" xfId="0" applyFont="1" applyFill="1"/>
    <xf numFmtId="164" fontId="1" fillId="11" borderId="0" xfId="1" applyFont="1" applyFill="1" applyAlignment="1"/>
    <xf numFmtId="166" fontId="0" fillId="0" borderId="0" xfId="0" applyNumberFormat="1"/>
    <xf numFmtId="0" fontId="9" fillId="0" borderId="0" xfId="0" quotePrefix="1" applyFont="1"/>
    <xf numFmtId="167" fontId="0" fillId="0" borderId="0" xfId="0" applyNumberFormat="1"/>
    <xf numFmtId="167" fontId="9" fillId="0" borderId="0" xfId="0" quotePrefix="1" applyNumberFormat="1" applyFont="1"/>
    <xf numFmtId="0" fontId="9" fillId="0" borderId="0" xfId="0" applyFont="1"/>
    <xf numFmtId="0" fontId="8" fillId="0" borderId="0" xfId="0" applyFont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0"/>
  <sheetViews>
    <sheetView workbookViewId="0">
      <pane xSplit="1" topLeftCell="B1" activePane="topRight" state="frozen"/>
      <selection pane="topRight" activeCell="BG6" sqref="BG6"/>
    </sheetView>
  </sheetViews>
  <sheetFormatPr defaultColWidth="8.7109375" defaultRowHeight="13.15"/>
  <cols>
    <col min="1" max="1" width="14.28515625" bestFit="1" customWidth="1"/>
    <col min="2" max="2" width="13.140625" style="4" bestFit="1" customWidth="1"/>
    <col min="3" max="3" width="13.42578125" style="4" bestFit="1" customWidth="1"/>
    <col min="4" max="4" width="7.7109375" bestFit="1" customWidth="1"/>
    <col min="5" max="5" width="6.42578125" style="11" bestFit="1" customWidth="1"/>
    <col min="6" max="6" width="19.42578125" bestFit="1" customWidth="1"/>
    <col min="7" max="7" width="10.42578125" bestFit="1" customWidth="1"/>
    <col min="8" max="8" width="7.42578125" bestFit="1" customWidth="1"/>
    <col min="9" max="9" width="18.7109375" bestFit="1" customWidth="1"/>
    <col min="10" max="10" width="11.7109375" bestFit="1" customWidth="1"/>
    <col min="11" max="11" width="9.42578125" bestFit="1" customWidth="1"/>
    <col min="12" max="12" width="10" bestFit="1" customWidth="1"/>
    <col min="13" max="13" width="13.42578125" bestFit="1" customWidth="1"/>
    <col min="14" max="14" width="10.140625" bestFit="1" customWidth="1"/>
    <col min="15" max="15" width="18.140625" bestFit="1" customWidth="1"/>
    <col min="16" max="16" width="16.140625" bestFit="1" customWidth="1"/>
    <col min="17" max="17" width="7.42578125" bestFit="1" customWidth="1"/>
    <col min="18" max="18" width="9.7109375" bestFit="1" customWidth="1"/>
    <col min="19" max="19" width="9.42578125" bestFit="1" customWidth="1"/>
    <col min="20" max="20" width="16.140625" bestFit="1" customWidth="1"/>
    <col min="21" max="21" width="16.7109375" bestFit="1" customWidth="1"/>
    <col min="22" max="22" width="26.7109375" bestFit="1" customWidth="1"/>
    <col min="23" max="23" width="12.140625" bestFit="1" customWidth="1"/>
    <col min="24" max="24" width="12.7109375" bestFit="1" customWidth="1"/>
    <col min="25" max="25" width="20.28515625" bestFit="1" customWidth="1"/>
    <col min="26" max="26" width="20.42578125" bestFit="1" customWidth="1"/>
    <col min="27" max="27" width="10.42578125" bestFit="1" customWidth="1"/>
    <col min="28" max="28" width="9.28515625" bestFit="1" customWidth="1"/>
    <col min="29" max="29" width="22.7109375" bestFit="1" customWidth="1"/>
    <col min="30" max="30" width="8.28515625" bestFit="1" customWidth="1"/>
    <col min="31" max="31" width="6.28515625" bestFit="1" customWidth="1"/>
    <col min="32" max="32" width="14.42578125" bestFit="1" customWidth="1"/>
    <col min="33" max="33" width="20" bestFit="1" customWidth="1"/>
    <col min="34" max="34" width="40.42578125" bestFit="1" customWidth="1"/>
    <col min="35" max="35" width="5.7109375" bestFit="1" customWidth="1"/>
    <col min="36" max="36" width="8" bestFit="1" customWidth="1"/>
    <col min="37" max="37" width="12.28515625" bestFit="1" customWidth="1"/>
    <col min="38" max="38" width="4.42578125" bestFit="1" customWidth="1"/>
    <col min="39" max="39" width="10.42578125" bestFit="1" customWidth="1"/>
    <col min="40" max="40" width="23.140625" bestFit="1" customWidth="1"/>
    <col min="41" max="41" width="9.42578125" bestFit="1" customWidth="1"/>
    <col min="42" max="42" width="17.28515625" bestFit="1" customWidth="1"/>
    <col min="43" max="43" width="24.140625" bestFit="1" customWidth="1"/>
    <col min="44" max="44" width="9.7109375" bestFit="1" customWidth="1"/>
    <col min="45" max="45" width="7.42578125" bestFit="1" customWidth="1"/>
    <col min="46" max="46" width="22.140625" bestFit="1" customWidth="1"/>
    <col min="47" max="47" width="14.28515625" bestFit="1" customWidth="1"/>
    <col min="48" max="48" width="26" bestFit="1" customWidth="1"/>
    <col min="49" max="49" width="8.42578125" bestFit="1" customWidth="1"/>
    <col min="50" max="50" width="19.7109375" bestFit="1" customWidth="1"/>
    <col min="51" max="51" width="14.7109375" bestFit="1" customWidth="1"/>
    <col min="52" max="52" width="11.7109375" bestFit="1" customWidth="1"/>
    <col min="53" max="53" width="27.28515625" bestFit="1" customWidth="1"/>
    <col min="54" max="54" width="19.7109375" bestFit="1" customWidth="1"/>
    <col min="55" max="55" width="12" bestFit="1" customWidth="1"/>
  </cols>
  <sheetData>
    <row r="1" spans="1:61" s="12" customFormat="1">
      <c r="A1" s="2" t="s">
        <v>0</v>
      </c>
      <c r="B1" s="14" t="s">
        <v>1</v>
      </c>
      <c r="C1" s="14" t="s">
        <v>2</v>
      </c>
      <c r="D1" s="2" t="s">
        <v>3</v>
      </c>
      <c r="E1" s="10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3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3" t="s">
        <v>46</v>
      </c>
      <c r="AV1" s="2" t="s">
        <v>47</v>
      </c>
      <c r="AW1" s="2" t="s">
        <v>48</v>
      </c>
      <c r="AX1" s="2" t="s">
        <v>49</v>
      </c>
      <c r="AY1" s="3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61" s="20" customFormat="1" ht="13.9">
      <c r="A2" s="15" t="s">
        <v>55</v>
      </c>
      <c r="B2" s="16" t="s">
        <v>56</v>
      </c>
      <c r="C2" s="17" t="s">
        <v>57</v>
      </c>
      <c r="D2" s="18"/>
      <c r="E2" s="19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</row>
    <row r="3" spans="1:61" s="20" customFormat="1">
      <c r="A3" s="21" t="s">
        <v>58</v>
      </c>
      <c r="B3" s="22" t="s">
        <v>59</v>
      </c>
      <c r="C3" s="23" t="s">
        <v>60</v>
      </c>
      <c r="D3" s="18"/>
      <c r="E3" s="19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</row>
    <row r="4" spans="1:61" s="20" customFormat="1">
      <c r="A4" s="24" t="s">
        <v>61</v>
      </c>
      <c r="B4" s="23" t="s">
        <v>62</v>
      </c>
      <c r="C4" s="23" t="s">
        <v>63</v>
      </c>
      <c r="D4" s="18"/>
      <c r="E4" s="19"/>
      <c r="F4" s="18"/>
      <c r="G4" s="21"/>
      <c r="H4" s="21"/>
      <c r="I4" s="21"/>
      <c r="J4" s="18"/>
      <c r="K4" s="21"/>
      <c r="L4" s="21"/>
      <c r="M4" s="21"/>
      <c r="N4" s="21"/>
      <c r="O4" s="21"/>
      <c r="P4" s="21"/>
      <c r="Q4" s="18"/>
      <c r="R4" s="21"/>
      <c r="S4" s="21"/>
      <c r="T4" s="21"/>
      <c r="U4" s="21"/>
      <c r="V4" s="18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18"/>
      <c r="AI4" s="21"/>
      <c r="AJ4" s="21"/>
      <c r="AK4" s="21"/>
      <c r="AL4" s="21"/>
      <c r="AM4" s="21"/>
      <c r="AN4" s="18"/>
      <c r="AO4" s="21"/>
      <c r="AP4" s="21"/>
      <c r="AQ4" s="21"/>
      <c r="AR4" s="18"/>
      <c r="AS4" s="21"/>
      <c r="AT4" s="18"/>
      <c r="AU4" s="21"/>
      <c r="AV4" s="18"/>
      <c r="AW4" s="21"/>
      <c r="AX4" s="21"/>
      <c r="AY4" s="21"/>
      <c r="AZ4" s="21"/>
      <c r="BA4" s="21"/>
      <c r="BB4" s="21"/>
      <c r="BC4" s="21"/>
    </row>
    <row r="5" spans="1:61">
      <c r="A5" s="1">
        <v>1</v>
      </c>
      <c r="B5" s="9" t="s">
        <v>64</v>
      </c>
      <c r="C5" s="9" t="s">
        <v>65</v>
      </c>
      <c r="D5" s="9">
        <v>2</v>
      </c>
      <c r="E5" s="9" t="s">
        <v>66</v>
      </c>
      <c r="F5" s="9">
        <v>3</v>
      </c>
      <c r="G5" s="9"/>
      <c r="H5" s="9"/>
      <c r="I5" s="9"/>
      <c r="J5" s="9"/>
      <c r="K5" s="9"/>
      <c r="L5" s="9">
        <v>5</v>
      </c>
      <c r="M5" s="9"/>
      <c r="N5" s="9"/>
      <c r="O5" s="9"/>
      <c r="P5" s="9">
        <v>5</v>
      </c>
      <c r="Q5" s="9"/>
      <c r="R5" s="9"/>
      <c r="S5" s="9"/>
      <c r="T5" s="9"/>
      <c r="U5" s="9"/>
      <c r="V5" s="9"/>
      <c r="W5" s="9"/>
      <c r="X5" s="9"/>
      <c r="Y5" s="9"/>
      <c r="Z5" s="9">
        <v>4</v>
      </c>
      <c r="AA5" s="9"/>
      <c r="AB5" s="9"/>
      <c r="AC5" s="9"/>
      <c r="AD5" s="9"/>
      <c r="AE5" s="9">
        <v>4</v>
      </c>
      <c r="AF5" s="9"/>
      <c r="AG5" s="9"/>
      <c r="AH5" s="9"/>
      <c r="AI5" s="9"/>
      <c r="AJ5" s="9">
        <v>4</v>
      </c>
      <c r="AK5" s="9">
        <v>4</v>
      </c>
      <c r="AL5" s="9"/>
      <c r="AM5" s="9"/>
      <c r="AN5" s="9">
        <v>4</v>
      </c>
      <c r="AO5" s="9"/>
      <c r="AP5" s="9"/>
      <c r="AQ5" s="9"/>
      <c r="AR5" s="9">
        <v>4</v>
      </c>
      <c r="AS5" s="9">
        <v>3</v>
      </c>
      <c r="AT5" s="9"/>
      <c r="AU5" s="9"/>
      <c r="AV5" s="9"/>
      <c r="AW5" s="9">
        <v>5</v>
      </c>
      <c r="AX5" s="9"/>
      <c r="AY5" s="9"/>
      <c r="AZ5" s="9"/>
      <c r="BA5" s="9"/>
      <c r="BB5" s="9">
        <v>4</v>
      </c>
      <c r="BC5" s="9"/>
      <c r="BD5">
        <f>COUNTBLANK(F5:BC5)</f>
        <v>38</v>
      </c>
      <c r="BF5">
        <f>COUNT(F5:BC5)</f>
        <v>12</v>
      </c>
      <c r="BG5">
        <f>SUM(F5:BC5)</f>
        <v>49</v>
      </c>
      <c r="BH5">
        <f>BG5/BF5</f>
        <v>4.083333333333333</v>
      </c>
      <c r="BI5">
        <f>STDEV(F5:BC5)</f>
        <v>0.66855792342152087</v>
      </c>
    </row>
    <row r="6" spans="1:61">
      <c r="A6" s="1">
        <v>2</v>
      </c>
      <c r="B6" s="9" t="s">
        <v>67</v>
      </c>
      <c r="C6" s="9" t="s">
        <v>68</v>
      </c>
      <c r="D6" s="9">
        <v>2</v>
      </c>
      <c r="E6" s="9" t="s">
        <v>69</v>
      </c>
      <c r="F6" s="9">
        <v>3</v>
      </c>
      <c r="G6" s="9"/>
      <c r="H6" s="9"/>
      <c r="I6" s="9">
        <v>5</v>
      </c>
      <c r="J6" s="9"/>
      <c r="K6" s="9">
        <v>4</v>
      </c>
      <c r="L6" s="9">
        <v>4</v>
      </c>
      <c r="M6" s="9"/>
      <c r="N6" s="9"/>
      <c r="O6" s="9"/>
      <c r="P6" s="9"/>
      <c r="Q6" s="9">
        <v>4</v>
      </c>
      <c r="R6" s="9"/>
      <c r="S6" s="9"/>
      <c r="T6" s="9"/>
      <c r="U6" s="9"/>
      <c r="V6" s="9"/>
      <c r="W6" s="9"/>
      <c r="X6" s="9"/>
      <c r="Y6" s="9">
        <v>5</v>
      </c>
      <c r="Z6" s="9">
        <v>4</v>
      </c>
      <c r="AA6" s="9">
        <v>4</v>
      </c>
      <c r="AB6" s="9"/>
      <c r="AC6" s="9"/>
      <c r="AD6" s="9"/>
      <c r="AE6" s="9"/>
      <c r="AF6" s="9"/>
      <c r="AG6" s="9"/>
      <c r="AH6" s="9"/>
      <c r="AI6" s="9"/>
      <c r="AJ6" s="9">
        <v>5</v>
      </c>
      <c r="AK6" s="9">
        <v>5</v>
      </c>
      <c r="AL6" s="9"/>
      <c r="AM6" s="9"/>
      <c r="AN6" s="9">
        <v>5</v>
      </c>
      <c r="AO6" s="9"/>
      <c r="AP6" s="9"/>
      <c r="AQ6" s="9">
        <v>5</v>
      </c>
      <c r="AR6" s="9">
        <v>3</v>
      </c>
      <c r="AS6" s="9"/>
      <c r="AT6" s="9">
        <v>3</v>
      </c>
      <c r="AU6" s="9"/>
      <c r="AV6" s="9"/>
      <c r="AW6" s="9">
        <v>3</v>
      </c>
      <c r="AX6" s="9"/>
      <c r="AY6" s="9"/>
      <c r="AZ6" s="9"/>
      <c r="BA6" s="9"/>
      <c r="BB6" s="9">
        <v>4</v>
      </c>
      <c r="BC6" s="9"/>
      <c r="BD6">
        <f t="shared" ref="BD6:BD69" si="0">COUNTBLANK(F6:BC6)</f>
        <v>34</v>
      </c>
      <c r="BF6">
        <f t="shared" ref="BF6:BF69" si="1">COUNT(F6:BC6)</f>
        <v>16</v>
      </c>
      <c r="BG6">
        <f t="shared" ref="BG6:BG69" si="2">SUM(F6:BC6)</f>
        <v>66</v>
      </c>
      <c r="BH6">
        <f t="shared" ref="BH6:BH69" si="3">BG6/BF6</f>
        <v>4.125</v>
      </c>
      <c r="BI6">
        <f t="shared" ref="BI6:BI69" si="4">STDEV(F6:BC6)</f>
        <v>0.80622577482985502</v>
      </c>
    </row>
    <row r="7" spans="1:61">
      <c r="A7" s="1">
        <v>3</v>
      </c>
      <c r="B7" s="9" t="s">
        <v>70</v>
      </c>
      <c r="C7" s="9" t="s">
        <v>71</v>
      </c>
      <c r="D7" s="9">
        <v>2</v>
      </c>
      <c r="E7" s="9" t="s">
        <v>58</v>
      </c>
      <c r="F7" s="9"/>
      <c r="G7" s="9"/>
      <c r="H7" s="9"/>
      <c r="I7" s="9">
        <v>3</v>
      </c>
      <c r="J7" s="9">
        <v>3</v>
      </c>
      <c r="K7" s="9"/>
      <c r="L7" s="9">
        <v>3</v>
      </c>
      <c r="M7" s="9"/>
      <c r="N7" s="9"/>
      <c r="O7" s="9"/>
      <c r="P7" s="9"/>
      <c r="Q7" s="9">
        <v>4</v>
      </c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>
        <v>4</v>
      </c>
      <c r="AI7" s="9"/>
      <c r="AJ7" s="9"/>
      <c r="AK7" s="9"/>
      <c r="AL7" s="9"/>
      <c r="AM7" s="9"/>
      <c r="AN7" s="9"/>
      <c r="AO7" s="9"/>
      <c r="AP7" s="9"/>
      <c r="AQ7" s="9"/>
      <c r="AR7" s="9">
        <v>5</v>
      </c>
      <c r="AS7" s="9"/>
      <c r="AT7" s="9">
        <v>4</v>
      </c>
      <c r="AU7" s="9"/>
      <c r="AV7" s="9">
        <v>4</v>
      </c>
      <c r="AW7" s="9"/>
      <c r="AX7" s="9"/>
      <c r="AY7" s="9"/>
      <c r="AZ7" s="9"/>
      <c r="BA7" s="9"/>
      <c r="BB7" s="9"/>
      <c r="BC7" s="9"/>
      <c r="BD7">
        <f t="shared" si="0"/>
        <v>42</v>
      </c>
      <c r="BF7">
        <f t="shared" si="1"/>
        <v>8</v>
      </c>
      <c r="BG7">
        <f t="shared" si="2"/>
        <v>30</v>
      </c>
      <c r="BH7">
        <f t="shared" si="3"/>
        <v>3.75</v>
      </c>
      <c r="BI7">
        <f t="shared" si="4"/>
        <v>0.70710678118654757</v>
      </c>
    </row>
    <row r="8" spans="1:61">
      <c r="A8" s="1">
        <v>4</v>
      </c>
      <c r="B8" s="9" t="s">
        <v>72</v>
      </c>
      <c r="C8" s="9" t="s">
        <v>73</v>
      </c>
      <c r="D8" s="9">
        <v>2</v>
      </c>
      <c r="E8" s="9" t="s">
        <v>55</v>
      </c>
      <c r="F8" s="9">
        <v>5</v>
      </c>
      <c r="G8" s="9">
        <v>5</v>
      </c>
      <c r="H8" s="9"/>
      <c r="I8" s="9"/>
      <c r="J8" s="9">
        <v>5</v>
      </c>
      <c r="K8" s="9">
        <v>4</v>
      </c>
      <c r="L8" s="9"/>
      <c r="M8" s="9">
        <v>5</v>
      </c>
      <c r="N8" s="9"/>
      <c r="O8" s="9"/>
      <c r="P8" s="9">
        <v>5</v>
      </c>
      <c r="Q8" s="9">
        <v>5</v>
      </c>
      <c r="R8" s="9">
        <v>4</v>
      </c>
      <c r="S8" s="9">
        <v>4</v>
      </c>
      <c r="T8" s="9"/>
      <c r="U8" s="9"/>
      <c r="V8" s="9"/>
      <c r="W8" s="9"/>
      <c r="X8" s="9">
        <v>4</v>
      </c>
      <c r="Y8" s="9">
        <v>3</v>
      </c>
      <c r="Z8" s="9">
        <v>5</v>
      </c>
      <c r="AA8" s="9">
        <v>5</v>
      </c>
      <c r="AB8" s="9"/>
      <c r="AC8" s="9"/>
      <c r="AD8" s="9">
        <v>4</v>
      </c>
      <c r="AE8" s="9">
        <v>4</v>
      </c>
      <c r="AF8" s="9"/>
      <c r="AG8" s="9">
        <v>5</v>
      </c>
      <c r="AH8" s="9"/>
      <c r="AI8" s="9"/>
      <c r="AJ8" s="9">
        <v>5</v>
      </c>
      <c r="AK8" s="9"/>
      <c r="AL8" s="9"/>
      <c r="AM8" s="9"/>
      <c r="AN8" s="9">
        <v>5</v>
      </c>
      <c r="AO8" s="9"/>
      <c r="AP8" s="9">
        <v>5</v>
      </c>
      <c r="AQ8" s="9"/>
      <c r="AR8" s="9">
        <v>5</v>
      </c>
      <c r="AS8" s="9">
        <v>4</v>
      </c>
      <c r="AT8" s="9">
        <v>5</v>
      </c>
      <c r="AU8" s="9"/>
      <c r="AV8" s="9">
        <v>5</v>
      </c>
      <c r="AW8" s="9"/>
      <c r="AX8" s="9"/>
      <c r="AY8" s="9"/>
      <c r="AZ8" s="9">
        <v>5</v>
      </c>
      <c r="BA8" s="9">
        <v>3</v>
      </c>
      <c r="BB8" s="9">
        <v>5</v>
      </c>
      <c r="BC8" s="9">
        <v>5</v>
      </c>
      <c r="BD8">
        <f t="shared" si="0"/>
        <v>23</v>
      </c>
      <c r="BF8">
        <f t="shared" si="1"/>
        <v>27</v>
      </c>
      <c r="BG8">
        <f t="shared" si="2"/>
        <v>124</v>
      </c>
      <c r="BH8">
        <f t="shared" si="3"/>
        <v>4.5925925925925926</v>
      </c>
      <c r="BI8">
        <f t="shared" si="4"/>
        <v>0.63604905829535108</v>
      </c>
    </row>
    <row r="9" spans="1:61">
      <c r="A9" s="1">
        <v>5</v>
      </c>
      <c r="B9" s="9" t="s">
        <v>74</v>
      </c>
      <c r="C9" s="9" t="s">
        <v>75</v>
      </c>
      <c r="D9" s="9">
        <v>2</v>
      </c>
      <c r="E9" s="9" t="s">
        <v>76</v>
      </c>
      <c r="L9" s="9">
        <v>4</v>
      </c>
      <c r="Q9" s="9">
        <v>3</v>
      </c>
      <c r="AB9" s="9">
        <v>1</v>
      </c>
      <c r="AE9" s="9">
        <v>4</v>
      </c>
      <c r="AN9" s="9">
        <v>5</v>
      </c>
      <c r="AR9" s="9">
        <v>4</v>
      </c>
      <c r="BB9" s="9">
        <v>5</v>
      </c>
      <c r="BD9">
        <f t="shared" si="0"/>
        <v>43</v>
      </c>
      <c r="BF9">
        <f t="shared" si="1"/>
        <v>7</v>
      </c>
      <c r="BG9">
        <f t="shared" si="2"/>
        <v>26</v>
      </c>
      <c r="BH9">
        <f t="shared" si="3"/>
        <v>3.7142857142857144</v>
      </c>
      <c r="BI9">
        <f t="shared" si="4"/>
        <v>1.3801311186847085</v>
      </c>
    </row>
    <row r="10" spans="1:61">
      <c r="A10" s="36">
        <v>6</v>
      </c>
      <c r="B10" s="9" t="s">
        <v>77</v>
      </c>
      <c r="C10" s="9" t="s">
        <v>78</v>
      </c>
      <c r="D10" s="9">
        <v>2</v>
      </c>
      <c r="E10" s="9" t="s">
        <v>79</v>
      </c>
      <c r="F10" s="9"/>
      <c r="G10" s="9"/>
      <c r="H10" s="9"/>
      <c r="I10" s="9"/>
      <c r="J10" s="9"/>
      <c r="K10" s="9"/>
      <c r="L10" s="9">
        <v>4</v>
      </c>
      <c r="M10" s="9"/>
      <c r="N10" s="9"/>
      <c r="O10" s="9"/>
      <c r="P10" s="9"/>
      <c r="Q10" s="9">
        <v>3</v>
      </c>
      <c r="R10" s="9"/>
      <c r="S10" s="9"/>
      <c r="T10" s="9"/>
      <c r="U10" s="9">
        <v>4</v>
      </c>
      <c r="V10" s="9">
        <v>4</v>
      </c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>
        <v>3</v>
      </c>
      <c r="AJ10" s="9"/>
      <c r="AK10" s="9">
        <v>4</v>
      </c>
      <c r="AL10" s="9"/>
      <c r="AM10" s="9"/>
      <c r="AN10" s="9"/>
      <c r="AO10" s="9"/>
      <c r="AP10" s="9"/>
      <c r="AQ10" s="9"/>
      <c r="AR10" s="9">
        <v>4</v>
      </c>
      <c r="AS10" s="9"/>
      <c r="AT10" s="9"/>
      <c r="AU10" s="9"/>
      <c r="AV10" s="9"/>
      <c r="AW10" s="9"/>
      <c r="AX10" s="9"/>
      <c r="AY10" s="9"/>
      <c r="AZ10" s="9">
        <v>4</v>
      </c>
      <c r="BA10" s="9"/>
      <c r="BB10" s="9"/>
      <c r="BC10" s="9"/>
      <c r="BD10">
        <f t="shared" si="0"/>
        <v>42</v>
      </c>
      <c r="BF10">
        <f t="shared" si="1"/>
        <v>8</v>
      </c>
      <c r="BG10">
        <f t="shared" si="2"/>
        <v>30</v>
      </c>
      <c r="BH10">
        <f t="shared" si="3"/>
        <v>3.75</v>
      </c>
      <c r="BI10">
        <f t="shared" si="4"/>
        <v>0.46291004988627571</v>
      </c>
    </row>
    <row r="11" spans="1:61">
      <c r="A11" s="1">
        <v>7</v>
      </c>
      <c r="B11" s="9" t="s">
        <v>80</v>
      </c>
      <c r="C11" s="9" t="s">
        <v>81</v>
      </c>
      <c r="D11" s="9">
        <v>2</v>
      </c>
      <c r="E11" s="9" t="s">
        <v>55</v>
      </c>
      <c r="F11" s="9"/>
      <c r="G11" s="9"/>
      <c r="H11" s="9"/>
      <c r="I11" s="9"/>
      <c r="J11" s="9">
        <v>3</v>
      </c>
      <c r="K11" s="9">
        <v>4</v>
      </c>
      <c r="L11" s="9">
        <v>5</v>
      </c>
      <c r="M11" s="9">
        <v>5</v>
      </c>
      <c r="N11" s="9"/>
      <c r="O11" s="9"/>
      <c r="P11" s="9"/>
      <c r="Q11" s="9">
        <v>3</v>
      </c>
      <c r="R11" s="9">
        <v>4</v>
      </c>
      <c r="S11" s="9"/>
      <c r="T11" s="9"/>
      <c r="U11" s="9">
        <v>2</v>
      </c>
      <c r="V11" s="9">
        <v>3</v>
      </c>
      <c r="W11" s="9"/>
      <c r="X11" s="9"/>
      <c r="Y11" s="9"/>
      <c r="Z11" s="9"/>
      <c r="AA11" s="9">
        <v>4</v>
      </c>
      <c r="AB11" s="9">
        <v>4</v>
      </c>
      <c r="AC11" s="9"/>
      <c r="AD11" s="9"/>
      <c r="AE11" s="9"/>
      <c r="AF11" s="9"/>
      <c r="AG11" s="9">
        <v>4</v>
      </c>
      <c r="AH11" s="9"/>
      <c r="AI11" s="9"/>
      <c r="AJ11" s="9">
        <v>5</v>
      </c>
      <c r="AK11" s="9">
        <v>5</v>
      </c>
      <c r="AL11" s="9"/>
      <c r="AM11" s="9">
        <v>3</v>
      </c>
      <c r="AN11" s="9">
        <v>5</v>
      </c>
      <c r="AO11" s="9">
        <v>2</v>
      </c>
      <c r="AP11" s="9"/>
      <c r="AQ11" s="9">
        <v>3</v>
      </c>
      <c r="AR11" s="9">
        <v>2</v>
      </c>
      <c r="AS11" s="9">
        <v>2</v>
      </c>
      <c r="AT11" s="9"/>
      <c r="AU11" s="9"/>
      <c r="AV11" s="9"/>
      <c r="AW11" s="9"/>
      <c r="AX11" s="9"/>
      <c r="AY11" s="9"/>
      <c r="AZ11" s="9"/>
      <c r="BA11" s="9"/>
      <c r="BB11" s="9"/>
      <c r="BC11" s="9">
        <v>3</v>
      </c>
      <c r="BD11">
        <f t="shared" si="0"/>
        <v>30</v>
      </c>
      <c r="BF11">
        <f t="shared" si="1"/>
        <v>20</v>
      </c>
      <c r="BG11">
        <f t="shared" si="2"/>
        <v>71</v>
      </c>
      <c r="BH11">
        <f t="shared" si="3"/>
        <v>3.55</v>
      </c>
      <c r="BI11">
        <f t="shared" si="4"/>
        <v>1.0990426455975695</v>
      </c>
    </row>
    <row r="12" spans="1:61">
      <c r="A12" s="1">
        <v>8</v>
      </c>
      <c r="B12" s="9" t="s">
        <v>82</v>
      </c>
      <c r="C12" s="9" t="s">
        <v>83</v>
      </c>
      <c r="D12" s="9">
        <v>2</v>
      </c>
      <c r="E12" s="9" t="s">
        <v>84</v>
      </c>
      <c r="F12" s="9">
        <v>3</v>
      </c>
      <c r="L12" s="9">
        <v>4</v>
      </c>
      <c r="Q12" s="9">
        <v>5</v>
      </c>
      <c r="Z12" s="9">
        <v>3</v>
      </c>
      <c r="AN12" s="9">
        <v>4</v>
      </c>
      <c r="AS12" s="9">
        <v>5</v>
      </c>
      <c r="AW12" s="9">
        <v>5</v>
      </c>
      <c r="AZ12" s="9">
        <v>5</v>
      </c>
      <c r="BB12" s="9">
        <v>4</v>
      </c>
      <c r="BC12" s="9">
        <v>5</v>
      </c>
      <c r="BD12">
        <f t="shared" si="0"/>
        <v>40</v>
      </c>
      <c r="BF12">
        <f t="shared" si="1"/>
        <v>10</v>
      </c>
      <c r="BG12">
        <f t="shared" si="2"/>
        <v>43</v>
      </c>
      <c r="BH12">
        <f t="shared" si="3"/>
        <v>4.3</v>
      </c>
      <c r="BI12">
        <f t="shared" si="4"/>
        <v>0.82327260234856425</v>
      </c>
    </row>
    <row r="13" spans="1:61">
      <c r="A13" s="1">
        <v>9</v>
      </c>
      <c r="B13" s="9" t="s">
        <v>85</v>
      </c>
      <c r="C13" s="9" t="s">
        <v>86</v>
      </c>
      <c r="D13" s="9">
        <v>2</v>
      </c>
      <c r="E13" s="9" t="s">
        <v>58</v>
      </c>
      <c r="F13" s="9"/>
      <c r="G13" s="9"/>
      <c r="H13" s="9"/>
      <c r="I13" s="9"/>
      <c r="J13" s="9">
        <v>5</v>
      </c>
      <c r="K13" s="9">
        <v>5</v>
      </c>
      <c r="L13" s="9">
        <v>5</v>
      </c>
      <c r="M13" s="9"/>
      <c r="N13" s="9"/>
      <c r="O13" s="9"/>
      <c r="P13" s="9"/>
      <c r="Q13" s="9">
        <v>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>
        <v>5</v>
      </c>
      <c r="AD13" s="9"/>
      <c r="AE13" s="9"/>
      <c r="AF13" s="9"/>
      <c r="AG13" s="9">
        <v>4</v>
      </c>
      <c r="AH13" s="9">
        <v>5</v>
      </c>
      <c r="AI13" s="9"/>
      <c r="AJ13" s="9"/>
      <c r="AK13" s="9">
        <v>4</v>
      </c>
      <c r="AL13" s="9"/>
      <c r="AM13" s="9"/>
      <c r="AN13" s="9">
        <v>4</v>
      </c>
      <c r="AO13" s="9"/>
      <c r="AP13" s="9"/>
      <c r="AQ13" s="9"/>
      <c r="AR13" s="9">
        <v>5</v>
      </c>
      <c r="AS13" s="9"/>
      <c r="AT13" s="9">
        <v>5</v>
      </c>
      <c r="AU13" s="9"/>
      <c r="AV13" s="9">
        <v>5</v>
      </c>
      <c r="AW13" s="9"/>
      <c r="AX13" s="9"/>
      <c r="AY13" s="9"/>
      <c r="AZ13" s="9"/>
      <c r="BA13" s="9"/>
      <c r="BB13" s="9"/>
      <c r="BC13" s="9"/>
      <c r="BD13">
        <f t="shared" si="0"/>
        <v>38</v>
      </c>
      <c r="BF13">
        <f t="shared" si="1"/>
        <v>12</v>
      </c>
      <c r="BG13">
        <f t="shared" si="2"/>
        <v>57</v>
      </c>
      <c r="BH13">
        <f t="shared" si="3"/>
        <v>4.75</v>
      </c>
      <c r="BI13">
        <f t="shared" si="4"/>
        <v>0.45226701686664544</v>
      </c>
    </row>
    <row r="14" spans="1:61">
      <c r="A14" s="1">
        <v>10</v>
      </c>
      <c r="B14" s="9" t="s">
        <v>87</v>
      </c>
      <c r="C14" s="9" t="s">
        <v>88</v>
      </c>
      <c r="D14" s="9">
        <v>2</v>
      </c>
      <c r="E14" s="9" t="s">
        <v>58</v>
      </c>
      <c r="I14" s="9">
        <v>4</v>
      </c>
      <c r="J14" s="9">
        <v>4</v>
      </c>
      <c r="L14" s="9">
        <v>5</v>
      </c>
      <c r="Q14" s="9">
        <v>5</v>
      </c>
      <c r="AK14" s="9">
        <v>4</v>
      </c>
      <c r="AR14" s="9">
        <v>5</v>
      </c>
      <c r="BD14">
        <f t="shared" si="0"/>
        <v>44</v>
      </c>
      <c r="BF14">
        <f t="shared" si="1"/>
        <v>6</v>
      </c>
      <c r="BG14">
        <f t="shared" si="2"/>
        <v>27</v>
      </c>
      <c r="BH14">
        <f t="shared" si="3"/>
        <v>4.5</v>
      </c>
      <c r="BI14">
        <f t="shared" si="4"/>
        <v>0.54772255750516607</v>
      </c>
    </row>
    <row r="15" spans="1:61">
      <c r="A15" s="1">
        <v>11</v>
      </c>
      <c r="B15" s="9" t="s">
        <v>89</v>
      </c>
      <c r="C15" s="9" t="s">
        <v>90</v>
      </c>
      <c r="D15" s="9">
        <v>2</v>
      </c>
      <c r="E15" s="9" t="s">
        <v>84</v>
      </c>
      <c r="F15" s="9">
        <v>3</v>
      </c>
      <c r="I15" s="9">
        <v>4</v>
      </c>
      <c r="J15" s="9">
        <v>4</v>
      </c>
      <c r="L15" s="9">
        <v>5</v>
      </c>
      <c r="N15" s="9">
        <v>3</v>
      </c>
      <c r="P15" s="9">
        <v>2</v>
      </c>
      <c r="Q15" s="9">
        <v>3</v>
      </c>
      <c r="T15" s="9">
        <v>3</v>
      </c>
      <c r="U15" s="9">
        <v>4</v>
      </c>
      <c r="X15" s="9">
        <v>5</v>
      </c>
      <c r="Y15" s="9">
        <v>5</v>
      </c>
      <c r="Z15" s="9">
        <v>3</v>
      </c>
      <c r="AC15" s="9">
        <v>4</v>
      </c>
      <c r="AH15" s="9">
        <v>3</v>
      </c>
      <c r="AI15" s="9">
        <v>4</v>
      </c>
      <c r="AJ15" s="9">
        <v>2</v>
      </c>
      <c r="AK15" s="9">
        <v>3</v>
      </c>
      <c r="AN15" s="9">
        <v>5</v>
      </c>
      <c r="AR15" s="9">
        <v>3</v>
      </c>
      <c r="AS15" s="9">
        <v>3</v>
      </c>
      <c r="AW15" s="9">
        <v>5</v>
      </c>
      <c r="AZ15" s="9">
        <v>4</v>
      </c>
      <c r="BB15" s="9">
        <v>4</v>
      </c>
      <c r="BD15">
        <f t="shared" si="0"/>
        <v>27</v>
      </c>
      <c r="BF15">
        <f t="shared" si="1"/>
        <v>23</v>
      </c>
      <c r="BG15">
        <f t="shared" si="2"/>
        <v>84</v>
      </c>
      <c r="BH15">
        <f t="shared" si="3"/>
        <v>3.652173913043478</v>
      </c>
      <c r="BI15">
        <f t="shared" si="4"/>
        <v>0.93462173447939045</v>
      </c>
    </row>
    <row r="16" spans="1:61">
      <c r="A16" s="1">
        <v>12</v>
      </c>
      <c r="B16" s="9" t="s">
        <v>91</v>
      </c>
      <c r="C16" s="9" t="s">
        <v>76</v>
      </c>
      <c r="D16" s="9">
        <v>2</v>
      </c>
      <c r="E16" s="9" t="s">
        <v>55</v>
      </c>
      <c r="F16" s="9"/>
      <c r="G16" s="9"/>
      <c r="H16" s="9"/>
      <c r="I16" s="9"/>
      <c r="J16" s="9"/>
      <c r="K16" s="9"/>
      <c r="L16" s="9">
        <v>5</v>
      </c>
      <c r="M16" s="9"/>
      <c r="N16" s="9"/>
      <c r="O16" s="9"/>
      <c r="P16" s="9"/>
      <c r="Q16" s="9">
        <v>5</v>
      </c>
      <c r="R16" s="9">
        <v>5</v>
      </c>
      <c r="S16" s="9"/>
      <c r="T16" s="9"/>
      <c r="U16" s="9"/>
      <c r="V16" s="9"/>
      <c r="W16" s="9"/>
      <c r="X16" s="9">
        <v>3</v>
      </c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>
        <v>3</v>
      </c>
      <c r="AU16" s="9"/>
      <c r="AV16" s="9"/>
      <c r="AW16" s="9"/>
      <c r="AX16" s="9"/>
      <c r="AY16" s="9"/>
      <c r="AZ16" s="9"/>
      <c r="BA16" s="9"/>
      <c r="BB16" s="9"/>
      <c r="BC16" s="9"/>
      <c r="BD16">
        <f t="shared" si="0"/>
        <v>45</v>
      </c>
      <c r="BF16">
        <f t="shared" si="1"/>
        <v>5</v>
      </c>
      <c r="BG16">
        <f t="shared" si="2"/>
        <v>21</v>
      </c>
      <c r="BH16">
        <f t="shared" si="3"/>
        <v>4.2</v>
      </c>
      <c r="BI16">
        <f t="shared" si="4"/>
        <v>1.0954451150103319</v>
      </c>
    </row>
    <row r="17" spans="1:61">
      <c r="A17" s="1">
        <v>13</v>
      </c>
      <c r="B17" s="9" t="s">
        <v>92</v>
      </c>
      <c r="C17" s="9" t="s">
        <v>93</v>
      </c>
      <c r="D17" s="9">
        <v>2</v>
      </c>
      <c r="E17" s="9" t="s">
        <v>84</v>
      </c>
      <c r="F17" s="9">
        <v>3</v>
      </c>
      <c r="G17" s="9"/>
      <c r="H17" s="9"/>
      <c r="I17" s="9"/>
      <c r="J17" s="9"/>
      <c r="K17" s="9"/>
      <c r="L17" s="9">
        <v>5</v>
      </c>
      <c r="M17" s="9"/>
      <c r="N17" s="9"/>
      <c r="O17" s="9"/>
      <c r="P17" s="9"/>
      <c r="Q17" s="9">
        <v>5</v>
      </c>
      <c r="R17" s="9"/>
      <c r="S17" s="9"/>
      <c r="T17" s="9"/>
      <c r="U17" s="9"/>
      <c r="V17" s="9"/>
      <c r="W17" s="9"/>
      <c r="X17" s="9"/>
      <c r="Y17" s="9">
        <v>5</v>
      </c>
      <c r="Z17" s="9">
        <v>5</v>
      </c>
      <c r="AB17" s="9"/>
      <c r="AC17" s="9"/>
      <c r="AD17" s="9">
        <v>5</v>
      </c>
      <c r="AE17" s="9"/>
      <c r="AF17" s="9"/>
      <c r="AG17" s="9"/>
      <c r="AH17" s="9"/>
      <c r="AI17" s="9">
        <v>4</v>
      </c>
      <c r="AJ17" s="9"/>
      <c r="AK17" s="9"/>
      <c r="AL17" s="9"/>
      <c r="AM17" s="9"/>
      <c r="AN17" s="9">
        <v>4</v>
      </c>
      <c r="AO17" s="9"/>
      <c r="AP17" s="9"/>
      <c r="AQ17" s="9"/>
      <c r="AR17" s="9">
        <v>4</v>
      </c>
      <c r="AS17" s="9"/>
      <c r="AT17" s="9"/>
      <c r="AU17" s="9"/>
      <c r="AV17" s="9"/>
      <c r="AW17" s="9"/>
      <c r="AX17" s="9"/>
      <c r="AY17" s="9"/>
      <c r="AZ17" s="9">
        <v>5</v>
      </c>
      <c r="BA17" s="9"/>
      <c r="BB17" s="9">
        <v>5</v>
      </c>
      <c r="BC17" s="9"/>
      <c r="BD17">
        <f t="shared" si="0"/>
        <v>39</v>
      </c>
      <c r="BF17">
        <f t="shared" si="1"/>
        <v>11</v>
      </c>
      <c r="BG17">
        <f t="shared" si="2"/>
        <v>50</v>
      </c>
      <c r="BH17">
        <f t="shared" si="3"/>
        <v>4.5454545454545459</v>
      </c>
      <c r="BI17">
        <f t="shared" si="4"/>
        <v>0.68755165095232806</v>
      </c>
    </row>
    <row r="18" spans="1:61">
      <c r="A18" s="1">
        <v>14</v>
      </c>
      <c r="B18" s="9" t="s">
        <v>94</v>
      </c>
      <c r="C18" s="9" t="s">
        <v>95</v>
      </c>
      <c r="D18" s="9">
        <v>2</v>
      </c>
      <c r="E18" s="9" t="s">
        <v>84</v>
      </c>
      <c r="F18" s="9">
        <v>3</v>
      </c>
      <c r="J18" s="9">
        <v>3</v>
      </c>
      <c r="L18" s="9">
        <v>4</v>
      </c>
      <c r="Q18" s="9">
        <v>3</v>
      </c>
      <c r="S18" s="9">
        <v>3</v>
      </c>
      <c r="AG18" s="9">
        <v>4</v>
      </c>
      <c r="AK18" s="9">
        <v>3</v>
      </c>
      <c r="AN18" s="9">
        <v>4</v>
      </c>
      <c r="AT18" s="9">
        <v>5</v>
      </c>
      <c r="AV18" s="9">
        <v>4</v>
      </c>
      <c r="AZ18" s="9">
        <v>4</v>
      </c>
      <c r="BD18">
        <f t="shared" si="0"/>
        <v>39</v>
      </c>
      <c r="BF18">
        <f t="shared" si="1"/>
        <v>11</v>
      </c>
      <c r="BG18">
        <f t="shared" si="2"/>
        <v>40</v>
      </c>
      <c r="BH18">
        <f t="shared" si="3"/>
        <v>3.6363636363636362</v>
      </c>
      <c r="BI18">
        <f t="shared" si="4"/>
        <v>0.67419986246324115</v>
      </c>
    </row>
    <row r="19" spans="1:61">
      <c r="A19" s="36">
        <v>15</v>
      </c>
      <c r="B19" s="9" t="s">
        <v>96</v>
      </c>
      <c r="C19" s="9" t="s">
        <v>97</v>
      </c>
      <c r="D19" s="9">
        <v>2</v>
      </c>
      <c r="E19" s="9" t="s">
        <v>79</v>
      </c>
      <c r="G19" s="9">
        <v>4</v>
      </c>
      <c r="H19" s="9">
        <v>3</v>
      </c>
      <c r="I19" s="9">
        <v>3</v>
      </c>
      <c r="J19" s="9">
        <v>4</v>
      </c>
      <c r="L19" s="9">
        <v>5</v>
      </c>
      <c r="N19" s="9">
        <v>3</v>
      </c>
      <c r="Q19" s="9">
        <v>4</v>
      </c>
      <c r="Z19" s="9">
        <v>5</v>
      </c>
      <c r="AD19" s="9">
        <v>3</v>
      </c>
      <c r="AJ19" s="9">
        <v>4</v>
      </c>
      <c r="AK19" s="9">
        <v>4</v>
      </c>
      <c r="AR19" s="9">
        <v>4</v>
      </c>
      <c r="BD19">
        <f t="shared" si="0"/>
        <v>38</v>
      </c>
      <c r="BF19">
        <f t="shared" si="1"/>
        <v>12</v>
      </c>
      <c r="BG19">
        <f t="shared" si="2"/>
        <v>46</v>
      </c>
      <c r="BH19">
        <f t="shared" si="3"/>
        <v>3.8333333333333335</v>
      </c>
      <c r="BI19">
        <f t="shared" si="4"/>
        <v>0.71774056256527274</v>
      </c>
    </row>
    <row r="20" spans="1:61">
      <c r="A20" s="1">
        <v>16</v>
      </c>
      <c r="B20" s="9" t="s">
        <v>98</v>
      </c>
      <c r="C20" s="9" t="s">
        <v>99</v>
      </c>
      <c r="D20" s="9">
        <v>2</v>
      </c>
      <c r="E20" s="9" t="s">
        <v>76</v>
      </c>
      <c r="F20" s="9">
        <v>5</v>
      </c>
      <c r="G20" s="9"/>
      <c r="H20" s="9"/>
      <c r="I20" s="9"/>
      <c r="J20" s="9">
        <v>4</v>
      </c>
      <c r="K20" s="9"/>
      <c r="L20" s="9">
        <v>5</v>
      </c>
      <c r="M20" s="9"/>
      <c r="N20" s="9"/>
      <c r="O20" s="9"/>
      <c r="P20" s="9">
        <v>4</v>
      </c>
      <c r="Q20" s="9">
        <v>5</v>
      </c>
      <c r="R20" s="9"/>
      <c r="S20" s="9"/>
      <c r="T20" s="9"/>
      <c r="U20" s="9">
        <v>5</v>
      </c>
      <c r="V20" s="9"/>
      <c r="W20" s="9"/>
      <c r="X20" s="9"/>
      <c r="Y20" s="9">
        <v>5</v>
      </c>
      <c r="Z20" s="9">
        <v>4</v>
      </c>
      <c r="AA20" s="9"/>
      <c r="AB20" s="9"/>
      <c r="AC20" s="9"/>
      <c r="AD20" s="9"/>
      <c r="AE20" s="9"/>
      <c r="AF20" s="9"/>
      <c r="AG20" s="9"/>
      <c r="AH20" s="9"/>
      <c r="AI20" s="9"/>
      <c r="AJ20" s="9">
        <v>4</v>
      </c>
      <c r="AK20" s="9">
        <v>4</v>
      </c>
      <c r="AL20" s="9"/>
      <c r="AM20" s="9"/>
      <c r="AN20" s="9">
        <v>5</v>
      </c>
      <c r="AO20" s="9"/>
      <c r="AP20" s="9"/>
      <c r="AQ20" s="9"/>
      <c r="AR20" s="9">
        <v>5</v>
      </c>
      <c r="AS20" s="9">
        <v>5</v>
      </c>
      <c r="AT20" s="9"/>
      <c r="AU20" s="9"/>
      <c r="AV20" s="9">
        <v>4</v>
      </c>
      <c r="AW20" s="9">
        <v>4</v>
      </c>
      <c r="AX20" s="9"/>
      <c r="AY20" s="9"/>
      <c r="AZ20" s="9">
        <v>5</v>
      </c>
      <c r="BA20" s="9"/>
      <c r="BB20" s="9">
        <v>5</v>
      </c>
      <c r="BC20" s="9"/>
      <c r="BD20">
        <f t="shared" si="0"/>
        <v>33</v>
      </c>
      <c r="BF20">
        <f t="shared" si="1"/>
        <v>17</v>
      </c>
      <c r="BG20">
        <f t="shared" si="2"/>
        <v>78</v>
      </c>
      <c r="BH20">
        <f t="shared" si="3"/>
        <v>4.5882352941176467</v>
      </c>
      <c r="BI20">
        <f t="shared" si="4"/>
        <v>0.50729965619589279</v>
      </c>
    </row>
    <row r="21" spans="1:61">
      <c r="A21" s="1">
        <v>17</v>
      </c>
      <c r="B21" s="9" t="s">
        <v>100</v>
      </c>
      <c r="C21" s="9" t="s">
        <v>101</v>
      </c>
      <c r="D21" s="9">
        <v>2</v>
      </c>
      <c r="E21" s="9" t="s">
        <v>61</v>
      </c>
      <c r="F21" s="9"/>
      <c r="G21" s="9"/>
      <c r="H21" s="9"/>
      <c r="I21" s="9">
        <v>5</v>
      </c>
      <c r="J21" s="9">
        <v>3</v>
      </c>
      <c r="K21" s="9">
        <v>4</v>
      </c>
      <c r="L21" s="9"/>
      <c r="M21" s="9"/>
      <c r="N21" s="9"/>
      <c r="O21" s="9"/>
      <c r="P21" s="9"/>
      <c r="Q21" s="9">
        <v>4</v>
      </c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>
        <v>4</v>
      </c>
      <c r="AD21" s="9"/>
      <c r="AE21" s="9">
        <v>4</v>
      </c>
      <c r="AF21" s="9"/>
      <c r="AG21" s="9">
        <v>5</v>
      </c>
      <c r="AH21" s="9"/>
      <c r="AI21" s="9"/>
      <c r="AJ21" s="9"/>
      <c r="AK21" s="9">
        <v>4</v>
      </c>
      <c r="AL21" s="9"/>
      <c r="AM21" s="9"/>
      <c r="AN21" s="9"/>
      <c r="AO21" s="9"/>
      <c r="AP21" s="9"/>
      <c r="AQ21" s="9"/>
      <c r="AR21" s="9">
        <v>5</v>
      </c>
      <c r="AS21" s="9"/>
      <c r="AT21" s="9">
        <v>3</v>
      </c>
      <c r="AV21" s="9">
        <v>4</v>
      </c>
      <c r="AW21" s="9"/>
      <c r="AX21" s="9"/>
      <c r="AY21" s="9"/>
      <c r="AZ21" s="9">
        <v>5</v>
      </c>
      <c r="BA21" s="9"/>
      <c r="BB21" s="9">
        <v>5</v>
      </c>
      <c r="BC21" s="9"/>
      <c r="BD21">
        <f t="shared" si="0"/>
        <v>37</v>
      </c>
      <c r="BF21">
        <f t="shared" si="1"/>
        <v>13</v>
      </c>
      <c r="BG21">
        <f t="shared" si="2"/>
        <v>55</v>
      </c>
      <c r="BH21">
        <f t="shared" si="3"/>
        <v>4.2307692307692308</v>
      </c>
      <c r="BI21">
        <f t="shared" si="4"/>
        <v>0.72501105208198502</v>
      </c>
    </row>
    <row r="22" spans="1:61">
      <c r="A22" s="1">
        <v>18</v>
      </c>
      <c r="B22" s="9" t="s">
        <v>102</v>
      </c>
      <c r="C22" s="9" t="s">
        <v>103</v>
      </c>
      <c r="D22" s="9">
        <v>1</v>
      </c>
      <c r="E22" s="9" t="s">
        <v>84</v>
      </c>
      <c r="F22" s="9">
        <v>5</v>
      </c>
      <c r="G22" s="9"/>
      <c r="H22" s="9"/>
      <c r="I22" s="9">
        <v>4</v>
      </c>
      <c r="J22" s="9">
        <v>4</v>
      </c>
      <c r="K22" s="9"/>
      <c r="L22" s="9">
        <v>4</v>
      </c>
      <c r="M22" s="9"/>
      <c r="N22" s="9">
        <v>5</v>
      </c>
      <c r="O22" s="9"/>
      <c r="P22" s="9">
        <v>3</v>
      </c>
      <c r="Q22" s="9">
        <v>1</v>
      </c>
      <c r="R22" s="9"/>
      <c r="S22" s="9"/>
      <c r="T22" s="9"/>
      <c r="U22" s="9">
        <v>5</v>
      </c>
      <c r="V22" s="9"/>
      <c r="W22" s="9"/>
      <c r="X22" s="9"/>
      <c r="Y22" s="9">
        <v>5</v>
      </c>
      <c r="Z22" s="9">
        <v>3</v>
      </c>
      <c r="AA22" s="9">
        <v>1</v>
      </c>
      <c r="AB22" s="9">
        <v>4</v>
      </c>
      <c r="AC22" s="9"/>
      <c r="AD22" s="9">
        <v>4</v>
      </c>
      <c r="AE22" s="9"/>
      <c r="AF22" s="9"/>
      <c r="AG22" s="9">
        <v>2</v>
      </c>
      <c r="AH22" s="9"/>
      <c r="AI22" s="9">
        <v>4</v>
      </c>
      <c r="AJ22" s="9">
        <v>4</v>
      </c>
      <c r="AK22" s="9">
        <v>5</v>
      </c>
      <c r="AL22" s="9"/>
      <c r="AM22" s="9"/>
      <c r="AN22" s="9">
        <v>5</v>
      </c>
      <c r="AO22" s="9"/>
      <c r="AP22" s="9">
        <v>3</v>
      </c>
      <c r="AQ22" s="9"/>
      <c r="AR22" s="9">
        <v>4</v>
      </c>
      <c r="AS22" s="9">
        <v>3</v>
      </c>
      <c r="AT22" s="9"/>
      <c r="AU22" s="9"/>
      <c r="AV22" s="9">
        <v>4</v>
      </c>
      <c r="AW22" s="9"/>
      <c r="AX22" s="9"/>
      <c r="AY22" s="9"/>
      <c r="AZ22" s="9">
        <v>4</v>
      </c>
      <c r="BA22" s="9"/>
      <c r="BB22" s="9">
        <v>5</v>
      </c>
      <c r="BC22" s="9">
        <v>3</v>
      </c>
      <c r="BD22">
        <f t="shared" si="0"/>
        <v>25</v>
      </c>
      <c r="BF22">
        <f t="shared" si="1"/>
        <v>25</v>
      </c>
      <c r="BG22">
        <f t="shared" si="2"/>
        <v>94</v>
      </c>
      <c r="BH22">
        <f t="shared" si="3"/>
        <v>3.76</v>
      </c>
      <c r="BI22">
        <f t="shared" si="4"/>
        <v>1.16476034731041</v>
      </c>
    </row>
    <row r="23" spans="1:61">
      <c r="A23" s="1">
        <v>19</v>
      </c>
      <c r="B23" s="9" t="s">
        <v>104</v>
      </c>
      <c r="C23" s="9" t="s">
        <v>105</v>
      </c>
      <c r="D23" s="9">
        <v>1</v>
      </c>
      <c r="E23" s="9" t="s">
        <v>106</v>
      </c>
      <c r="F23" s="9"/>
      <c r="G23" s="9"/>
      <c r="H23" s="9"/>
      <c r="I23" s="9"/>
      <c r="J23" s="9"/>
      <c r="K23" s="9"/>
      <c r="L23" s="9">
        <v>4</v>
      </c>
      <c r="M23" s="9"/>
      <c r="N23" s="9"/>
      <c r="O23" s="9"/>
      <c r="P23" s="9"/>
      <c r="Q23" s="9">
        <v>4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>
        <v>2</v>
      </c>
      <c r="AC23" s="9"/>
      <c r="AD23" s="9"/>
      <c r="AE23" s="9"/>
      <c r="AF23" s="9"/>
      <c r="AG23" s="9"/>
      <c r="AH23" s="9"/>
      <c r="AI23" s="9"/>
      <c r="AJ23" s="9">
        <v>3</v>
      </c>
      <c r="AK23" s="9"/>
      <c r="AL23" s="9"/>
      <c r="AM23" s="9"/>
      <c r="AN23" s="9">
        <v>4</v>
      </c>
      <c r="AO23" s="9"/>
      <c r="AP23" s="9"/>
      <c r="AQ23" s="9"/>
      <c r="AR23" s="9">
        <v>4</v>
      </c>
      <c r="AS23" s="9"/>
      <c r="AT23" s="9"/>
      <c r="AU23" s="9"/>
      <c r="AV23" s="9">
        <v>5</v>
      </c>
      <c r="AW23" s="9"/>
      <c r="AX23" s="9"/>
      <c r="AY23" s="9"/>
      <c r="AZ23" s="9"/>
      <c r="BA23" s="9"/>
      <c r="BB23" s="9"/>
      <c r="BC23" s="9"/>
      <c r="BD23">
        <f t="shared" si="0"/>
        <v>43</v>
      </c>
      <c r="BF23">
        <f t="shared" si="1"/>
        <v>7</v>
      </c>
      <c r="BG23">
        <f t="shared" si="2"/>
        <v>26</v>
      </c>
      <c r="BH23">
        <f t="shared" si="3"/>
        <v>3.7142857142857144</v>
      </c>
      <c r="BI23">
        <f t="shared" si="4"/>
        <v>0.95118973121134198</v>
      </c>
    </row>
    <row r="24" spans="1:61">
      <c r="A24" s="1">
        <v>20</v>
      </c>
      <c r="B24" s="9" t="s">
        <v>107</v>
      </c>
      <c r="C24" s="9" t="s">
        <v>108</v>
      </c>
      <c r="D24" s="9">
        <v>1</v>
      </c>
      <c r="E24" s="9" t="s">
        <v>109</v>
      </c>
      <c r="F24" s="9"/>
      <c r="G24" s="9"/>
      <c r="H24" s="9"/>
      <c r="I24" s="9"/>
      <c r="J24" s="9">
        <v>4</v>
      </c>
      <c r="K24" s="9"/>
      <c r="L24" s="9">
        <v>5</v>
      </c>
      <c r="M24" s="9"/>
      <c r="N24" s="9"/>
      <c r="O24" s="9"/>
      <c r="P24" s="9"/>
      <c r="Q24" s="9">
        <v>4</v>
      </c>
      <c r="R24" s="9"/>
      <c r="S24" s="9"/>
      <c r="T24" s="9"/>
      <c r="U24" s="9"/>
      <c r="V24" s="9">
        <v>3</v>
      </c>
      <c r="W24" s="9"/>
      <c r="X24" s="9">
        <v>4</v>
      </c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>
        <v>4</v>
      </c>
      <c r="AK24" s="9"/>
      <c r="AL24" s="9"/>
      <c r="AM24" s="9"/>
      <c r="AN24" s="9"/>
      <c r="AO24" s="9"/>
      <c r="AP24" s="9">
        <v>3</v>
      </c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>
        <v>4</v>
      </c>
      <c r="BC24" s="9"/>
      <c r="BD24">
        <f t="shared" si="0"/>
        <v>42</v>
      </c>
      <c r="BF24">
        <f t="shared" si="1"/>
        <v>8</v>
      </c>
      <c r="BG24">
        <f t="shared" si="2"/>
        <v>31</v>
      </c>
      <c r="BH24">
        <f t="shared" si="3"/>
        <v>3.875</v>
      </c>
      <c r="BI24">
        <f t="shared" si="4"/>
        <v>0.64086994446165568</v>
      </c>
    </row>
    <row r="25" spans="1:61">
      <c r="A25" s="1">
        <v>21</v>
      </c>
      <c r="B25" s="9" t="s">
        <v>110</v>
      </c>
      <c r="C25" s="9" t="s">
        <v>111</v>
      </c>
      <c r="D25" s="9">
        <v>1</v>
      </c>
      <c r="E25" s="9" t="s">
        <v>55</v>
      </c>
      <c r="F25" s="9">
        <v>5</v>
      </c>
      <c r="G25" s="9"/>
      <c r="H25" s="9"/>
      <c r="I25" s="9">
        <v>4</v>
      </c>
      <c r="J25" s="9"/>
      <c r="K25" s="9"/>
      <c r="L25" s="9">
        <v>5</v>
      </c>
      <c r="M25" s="9"/>
      <c r="N25" s="9"/>
      <c r="O25" s="9">
        <v>3</v>
      </c>
      <c r="P25" s="9">
        <v>3</v>
      </c>
      <c r="Q25" s="9">
        <v>4</v>
      </c>
      <c r="R25" s="9">
        <v>5</v>
      </c>
      <c r="S25" s="9">
        <v>3</v>
      </c>
      <c r="T25" s="9"/>
      <c r="U25" s="9">
        <v>3</v>
      </c>
      <c r="V25" s="9">
        <v>3</v>
      </c>
      <c r="W25" s="9"/>
      <c r="X25" s="9">
        <v>1</v>
      </c>
      <c r="Y25" s="9">
        <v>5</v>
      </c>
      <c r="Z25" s="9">
        <v>5</v>
      </c>
      <c r="AA25" s="9">
        <v>5</v>
      </c>
      <c r="AB25" s="9">
        <v>3</v>
      </c>
      <c r="AC25" s="9">
        <v>5</v>
      </c>
      <c r="AD25" s="9">
        <v>3</v>
      </c>
      <c r="AE25" s="9"/>
      <c r="AF25" s="9"/>
      <c r="AG25" s="9">
        <v>5</v>
      </c>
      <c r="AH25" s="9">
        <v>5</v>
      </c>
      <c r="AI25" s="9">
        <v>5</v>
      </c>
      <c r="AJ25" s="9">
        <v>3</v>
      </c>
      <c r="AK25" s="9">
        <v>5</v>
      </c>
      <c r="AL25" s="9"/>
      <c r="AM25" s="9"/>
      <c r="AN25" s="9">
        <v>5</v>
      </c>
      <c r="AO25" s="9">
        <v>4</v>
      </c>
      <c r="AP25" s="9"/>
      <c r="AQ25" s="9"/>
      <c r="AR25" s="9">
        <v>3</v>
      </c>
      <c r="AS25" s="9">
        <v>5</v>
      </c>
      <c r="AT25" s="9">
        <v>4</v>
      </c>
      <c r="AU25" s="9"/>
      <c r="AV25" s="9">
        <v>5</v>
      </c>
      <c r="AW25" s="9">
        <v>5</v>
      </c>
      <c r="AX25" s="9">
        <v>4</v>
      </c>
      <c r="AY25" s="9"/>
      <c r="AZ25" s="9"/>
      <c r="BA25" s="9"/>
      <c r="BB25" s="9">
        <v>5</v>
      </c>
      <c r="BC25" s="9"/>
      <c r="BD25">
        <f t="shared" si="0"/>
        <v>19</v>
      </c>
      <c r="BF25">
        <f t="shared" si="1"/>
        <v>31</v>
      </c>
      <c r="BG25">
        <f t="shared" si="2"/>
        <v>128</v>
      </c>
      <c r="BH25">
        <f t="shared" si="3"/>
        <v>4.129032258064516</v>
      </c>
      <c r="BI25">
        <f t="shared" si="4"/>
        <v>1.056470081099349</v>
      </c>
    </row>
    <row r="26" spans="1:61">
      <c r="A26" s="1">
        <v>22</v>
      </c>
      <c r="B26" s="9" t="s">
        <v>112</v>
      </c>
      <c r="C26" s="9" t="s">
        <v>113</v>
      </c>
      <c r="D26" s="9">
        <v>1</v>
      </c>
      <c r="E26" s="9" t="s">
        <v>114</v>
      </c>
      <c r="F26" s="9"/>
      <c r="G26" s="9"/>
      <c r="H26" s="9"/>
      <c r="I26" s="9"/>
      <c r="J26" s="9">
        <v>5</v>
      </c>
      <c r="K26" s="9"/>
      <c r="L26" s="9"/>
      <c r="M26" s="9"/>
      <c r="N26" s="9"/>
      <c r="O26" s="9"/>
      <c r="P26" s="9"/>
      <c r="Q26" s="9"/>
      <c r="R26" s="9"/>
      <c r="S26" s="9"/>
      <c r="U26" s="9"/>
      <c r="V26" s="9"/>
      <c r="W26" s="9"/>
      <c r="X26" s="9"/>
      <c r="Y26" s="9"/>
      <c r="Z26" s="9"/>
      <c r="AA26" s="9"/>
      <c r="AB26" s="9"/>
      <c r="AC26" s="9">
        <v>5</v>
      </c>
      <c r="AD26" s="9"/>
      <c r="AE26" s="9"/>
      <c r="AF26" s="9"/>
      <c r="AG26" s="9">
        <v>5</v>
      </c>
      <c r="AJ26" s="9">
        <v>4</v>
      </c>
      <c r="AS26" s="9">
        <v>5</v>
      </c>
      <c r="AV26" s="9">
        <v>4</v>
      </c>
      <c r="BB26" s="9"/>
      <c r="BD26">
        <f t="shared" si="0"/>
        <v>44</v>
      </c>
      <c r="BF26">
        <f t="shared" si="1"/>
        <v>6</v>
      </c>
      <c r="BG26">
        <f t="shared" si="2"/>
        <v>28</v>
      </c>
      <c r="BH26">
        <f t="shared" si="3"/>
        <v>4.666666666666667</v>
      </c>
      <c r="BI26">
        <f t="shared" si="4"/>
        <v>0.51639777949432408</v>
      </c>
    </row>
    <row r="27" spans="1:61">
      <c r="A27" s="1">
        <v>23</v>
      </c>
      <c r="B27" s="9" t="s">
        <v>115</v>
      </c>
      <c r="C27" s="9" t="s">
        <v>116</v>
      </c>
      <c r="D27" s="9">
        <v>1</v>
      </c>
      <c r="E27" s="9" t="s">
        <v>117</v>
      </c>
      <c r="F27" s="9">
        <v>4</v>
      </c>
      <c r="G27" s="9">
        <v>3</v>
      </c>
      <c r="H27" s="9">
        <v>3</v>
      </c>
      <c r="I27" s="9">
        <v>5</v>
      </c>
      <c r="J27" s="9">
        <v>2</v>
      </c>
      <c r="K27" s="9">
        <v>2</v>
      </c>
      <c r="L27" s="9">
        <v>2</v>
      </c>
      <c r="M27" s="9">
        <v>3</v>
      </c>
      <c r="N27" s="9">
        <v>5</v>
      </c>
      <c r="O27" s="9"/>
      <c r="P27" s="9"/>
      <c r="Q27" s="9"/>
      <c r="R27" s="9">
        <v>4</v>
      </c>
      <c r="S27" s="9">
        <v>3</v>
      </c>
      <c r="T27" s="9">
        <v>4</v>
      </c>
      <c r="U27" s="9"/>
      <c r="V27" s="9">
        <v>3</v>
      </c>
      <c r="W27" s="9"/>
      <c r="X27" s="9"/>
      <c r="Y27" s="9">
        <v>2</v>
      </c>
      <c r="Z27" s="9">
        <v>3</v>
      </c>
      <c r="AA27" s="9">
        <v>5</v>
      </c>
      <c r="AB27" s="9">
        <v>5</v>
      </c>
      <c r="AC27" s="9">
        <v>5</v>
      </c>
      <c r="AD27" s="9"/>
      <c r="AE27" s="9">
        <v>3</v>
      </c>
      <c r="AF27" s="9"/>
      <c r="AG27" s="9">
        <v>4</v>
      </c>
      <c r="AH27" s="9">
        <v>3</v>
      </c>
      <c r="AI27" s="9"/>
      <c r="AJ27" s="9">
        <v>4</v>
      </c>
      <c r="AK27" s="9"/>
      <c r="AL27" s="9"/>
      <c r="AM27" s="9">
        <v>3</v>
      </c>
      <c r="AN27" s="9">
        <v>4</v>
      </c>
      <c r="AO27" s="9">
        <v>3</v>
      </c>
      <c r="AP27" s="9">
        <v>2</v>
      </c>
      <c r="AQ27" s="9">
        <v>3</v>
      </c>
      <c r="AR27" s="9">
        <v>5</v>
      </c>
      <c r="AS27" s="9">
        <v>5</v>
      </c>
      <c r="AT27" s="9">
        <v>5</v>
      </c>
      <c r="AU27" s="9"/>
      <c r="AV27" s="9"/>
      <c r="AW27" s="9"/>
      <c r="AX27" s="9">
        <v>2</v>
      </c>
      <c r="AY27" s="9"/>
      <c r="AZ27" s="9"/>
      <c r="BA27" s="9"/>
      <c r="BB27" s="9">
        <v>5</v>
      </c>
      <c r="BC27" s="9"/>
      <c r="BD27">
        <f t="shared" si="0"/>
        <v>18</v>
      </c>
      <c r="BF27">
        <f t="shared" si="1"/>
        <v>32</v>
      </c>
      <c r="BG27">
        <f t="shared" si="2"/>
        <v>114</v>
      </c>
      <c r="BH27">
        <f t="shared" si="3"/>
        <v>3.5625</v>
      </c>
      <c r="BI27">
        <f t="shared" si="4"/>
        <v>1.1053389496206072</v>
      </c>
    </row>
    <row r="28" spans="1:61">
      <c r="A28" s="1">
        <v>24</v>
      </c>
      <c r="B28" s="9" t="s">
        <v>118</v>
      </c>
      <c r="C28" s="9" t="s">
        <v>119</v>
      </c>
      <c r="D28" s="9">
        <v>1</v>
      </c>
      <c r="E28" s="9" t="s">
        <v>120</v>
      </c>
      <c r="F28" s="9">
        <v>4</v>
      </c>
      <c r="G28" s="9">
        <v>3</v>
      </c>
      <c r="H28" s="9">
        <v>2</v>
      </c>
      <c r="I28" s="9">
        <v>3</v>
      </c>
      <c r="J28" s="9">
        <v>5</v>
      </c>
      <c r="K28" s="9">
        <v>3</v>
      </c>
      <c r="L28" s="9">
        <v>5</v>
      </c>
      <c r="M28" s="9"/>
      <c r="N28" s="9">
        <v>4</v>
      </c>
      <c r="O28" s="9"/>
      <c r="P28" s="9">
        <v>5</v>
      </c>
      <c r="Q28" s="9">
        <v>4</v>
      </c>
      <c r="R28" s="9">
        <v>4</v>
      </c>
      <c r="S28" s="9">
        <v>4</v>
      </c>
      <c r="T28" s="9">
        <v>4</v>
      </c>
      <c r="U28" s="9">
        <v>5</v>
      </c>
      <c r="V28" s="9">
        <v>2</v>
      </c>
      <c r="W28" s="9"/>
      <c r="X28" s="9"/>
      <c r="Y28" s="9">
        <v>5</v>
      </c>
      <c r="Z28" s="9">
        <v>3</v>
      </c>
      <c r="AA28" s="9">
        <v>4</v>
      </c>
      <c r="AB28" s="9">
        <v>4</v>
      </c>
      <c r="AC28" s="9">
        <v>5</v>
      </c>
      <c r="AD28" s="9">
        <v>4</v>
      </c>
      <c r="AE28" s="9">
        <v>5</v>
      </c>
      <c r="AF28" s="9">
        <v>4</v>
      </c>
      <c r="AG28" s="9">
        <v>5</v>
      </c>
      <c r="AH28" s="9"/>
      <c r="AI28" s="9"/>
      <c r="AJ28" s="9">
        <v>5</v>
      </c>
      <c r="AK28" s="9">
        <v>5</v>
      </c>
      <c r="AL28" s="9"/>
      <c r="AM28" s="9"/>
      <c r="AN28" s="9">
        <v>3</v>
      </c>
      <c r="AO28" s="9">
        <v>3</v>
      </c>
      <c r="AP28" s="9">
        <v>3</v>
      </c>
      <c r="AQ28" s="9"/>
      <c r="AR28" s="9">
        <v>4</v>
      </c>
      <c r="AS28" s="9">
        <v>3</v>
      </c>
      <c r="AT28" s="9"/>
      <c r="AU28" s="9"/>
      <c r="AV28" s="9">
        <v>4</v>
      </c>
      <c r="AW28" s="9">
        <v>4</v>
      </c>
      <c r="AX28" s="9"/>
      <c r="AY28" s="9"/>
      <c r="AZ28" s="9">
        <v>5</v>
      </c>
      <c r="BA28" s="9"/>
      <c r="BB28" s="9">
        <v>5</v>
      </c>
      <c r="BC28" s="9">
        <v>3</v>
      </c>
      <c r="BD28">
        <f t="shared" si="0"/>
        <v>14</v>
      </c>
      <c r="BF28">
        <f t="shared" si="1"/>
        <v>36</v>
      </c>
      <c r="BG28">
        <f t="shared" si="2"/>
        <v>143</v>
      </c>
      <c r="BH28">
        <f t="shared" si="3"/>
        <v>3.9722222222222223</v>
      </c>
      <c r="BI28">
        <f t="shared" si="4"/>
        <v>0.90982293759707789</v>
      </c>
    </row>
    <row r="29" spans="1:61">
      <c r="A29" s="1">
        <v>25</v>
      </c>
      <c r="B29" s="9" t="s">
        <v>121</v>
      </c>
      <c r="C29" s="9" t="s">
        <v>121</v>
      </c>
      <c r="D29" s="9">
        <v>1</v>
      </c>
      <c r="E29" s="9" t="s">
        <v>55</v>
      </c>
      <c r="F29" s="9">
        <v>4</v>
      </c>
      <c r="I29" s="9">
        <v>3</v>
      </c>
      <c r="J29" s="9">
        <v>5</v>
      </c>
      <c r="K29" s="9">
        <v>4</v>
      </c>
      <c r="L29" s="9">
        <v>5</v>
      </c>
      <c r="M29" s="9">
        <v>5</v>
      </c>
      <c r="N29" s="9">
        <v>4</v>
      </c>
      <c r="P29" s="9">
        <v>3</v>
      </c>
      <c r="Q29" s="9">
        <v>5</v>
      </c>
      <c r="R29" s="9">
        <v>5</v>
      </c>
      <c r="S29" s="9">
        <v>4</v>
      </c>
      <c r="U29" s="9">
        <v>4</v>
      </c>
      <c r="V29" s="9">
        <v>4</v>
      </c>
      <c r="X29" s="9">
        <v>4</v>
      </c>
      <c r="Y29" s="9">
        <v>5</v>
      </c>
      <c r="Z29" s="9">
        <v>5</v>
      </c>
      <c r="AA29" s="9">
        <v>5</v>
      </c>
      <c r="AB29" s="9">
        <v>2</v>
      </c>
      <c r="AD29" s="9">
        <v>5</v>
      </c>
      <c r="AE29" s="9">
        <v>4</v>
      </c>
      <c r="AG29" s="9">
        <v>3</v>
      </c>
      <c r="AH29" s="9">
        <v>5</v>
      </c>
      <c r="AI29" s="9">
        <v>5</v>
      </c>
      <c r="AJ29" s="9">
        <v>4</v>
      </c>
      <c r="AN29" s="9">
        <v>5</v>
      </c>
      <c r="AO29" s="9">
        <v>1</v>
      </c>
      <c r="AP29" s="9">
        <v>2</v>
      </c>
      <c r="AR29" s="9">
        <v>2</v>
      </c>
      <c r="AS29" s="9">
        <v>5</v>
      </c>
      <c r="AT29" s="9">
        <v>5</v>
      </c>
      <c r="AV29" s="9">
        <v>5</v>
      </c>
      <c r="AW29" s="9">
        <v>5</v>
      </c>
      <c r="AX29" s="9">
        <v>4</v>
      </c>
      <c r="AZ29" s="9">
        <v>5</v>
      </c>
      <c r="BB29" s="9">
        <v>5</v>
      </c>
      <c r="BC29" s="9">
        <v>5</v>
      </c>
      <c r="BD29">
        <f t="shared" si="0"/>
        <v>14</v>
      </c>
      <c r="BF29">
        <f t="shared" si="1"/>
        <v>36</v>
      </c>
      <c r="BG29">
        <f t="shared" si="2"/>
        <v>151</v>
      </c>
      <c r="BH29">
        <f t="shared" si="3"/>
        <v>4.1944444444444446</v>
      </c>
      <c r="BI29">
        <f t="shared" si="4"/>
        <v>1.0907256940599412</v>
      </c>
    </row>
    <row r="30" spans="1:61">
      <c r="A30" s="1">
        <v>26</v>
      </c>
      <c r="B30" s="9" t="s">
        <v>122</v>
      </c>
      <c r="C30" s="9" t="s">
        <v>123</v>
      </c>
      <c r="D30" s="9">
        <v>1</v>
      </c>
      <c r="E30" s="9" t="s">
        <v>79</v>
      </c>
      <c r="F30" s="9">
        <v>4</v>
      </c>
      <c r="G30" s="9"/>
      <c r="H30" s="9"/>
      <c r="I30" s="9"/>
      <c r="J30" s="9">
        <v>5</v>
      </c>
      <c r="K30" s="9"/>
      <c r="L30" s="9">
        <v>5</v>
      </c>
      <c r="M30" s="9"/>
      <c r="O30" s="9"/>
      <c r="P30" s="9"/>
      <c r="Q30" s="9">
        <v>4</v>
      </c>
      <c r="R30" s="9"/>
      <c r="S30" s="9"/>
      <c r="T30" s="9"/>
      <c r="U30" s="9"/>
      <c r="V30" s="9"/>
      <c r="W30" s="9"/>
      <c r="X30" s="9"/>
      <c r="Y30" s="9"/>
      <c r="Z30" s="9">
        <v>3</v>
      </c>
      <c r="AA30" s="9"/>
      <c r="AB30" s="9">
        <v>3</v>
      </c>
      <c r="AC30" s="9"/>
      <c r="AD30" s="9">
        <v>2</v>
      </c>
      <c r="AE30" s="9"/>
      <c r="AF30" s="9"/>
      <c r="AG30" s="9"/>
      <c r="AH30" s="9"/>
      <c r="AI30" s="9"/>
      <c r="AJ30" s="9"/>
      <c r="AK30" s="9"/>
      <c r="AL30" s="9"/>
      <c r="AM30" s="9"/>
      <c r="AN30" s="9">
        <v>3</v>
      </c>
      <c r="AO30" s="9"/>
      <c r="AP30" s="9">
        <v>4</v>
      </c>
      <c r="AQ30" s="9"/>
      <c r="AR30" s="9">
        <v>4</v>
      </c>
      <c r="AS30" s="9"/>
      <c r="AT30" s="9"/>
      <c r="AU30" s="9"/>
      <c r="AV30" s="9"/>
      <c r="AW30" s="9"/>
      <c r="AX30" s="9"/>
      <c r="AY30" s="9"/>
      <c r="AZ30" s="9">
        <v>3</v>
      </c>
      <c r="BA30" s="9"/>
      <c r="BB30" s="9">
        <v>5</v>
      </c>
      <c r="BC30" s="9">
        <v>4</v>
      </c>
      <c r="BD30">
        <f t="shared" si="0"/>
        <v>37</v>
      </c>
      <c r="BF30">
        <f t="shared" si="1"/>
        <v>13</v>
      </c>
      <c r="BG30">
        <f t="shared" si="2"/>
        <v>49</v>
      </c>
      <c r="BH30">
        <f t="shared" si="3"/>
        <v>3.7692307692307692</v>
      </c>
      <c r="BI30">
        <f t="shared" si="4"/>
        <v>0.92680869599629889</v>
      </c>
    </row>
    <row r="31" spans="1:61">
      <c r="A31" s="1">
        <v>27</v>
      </c>
      <c r="B31" s="9" t="s">
        <v>124</v>
      </c>
      <c r="C31" s="9" t="s">
        <v>125</v>
      </c>
      <c r="D31" s="9">
        <v>1</v>
      </c>
      <c r="E31" s="9" t="s">
        <v>69</v>
      </c>
      <c r="F31" s="9">
        <v>4</v>
      </c>
      <c r="G31" s="9"/>
      <c r="H31" s="9"/>
      <c r="I31" s="9">
        <v>5</v>
      </c>
      <c r="J31" s="9">
        <v>4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>
        <v>3</v>
      </c>
      <c r="AK31" s="9">
        <v>4</v>
      </c>
      <c r="AL31" s="9"/>
      <c r="AM31" s="9"/>
      <c r="AN31" s="9">
        <v>4</v>
      </c>
      <c r="AO31" s="9"/>
      <c r="AP31" s="9"/>
      <c r="AQ31" s="9"/>
      <c r="AR31" s="9">
        <v>5</v>
      </c>
      <c r="AS31" s="9"/>
      <c r="AT31" s="9">
        <v>3</v>
      </c>
      <c r="AU31" s="9"/>
      <c r="AV31" s="9">
        <v>5</v>
      </c>
      <c r="AW31" s="9"/>
      <c r="AX31" s="9"/>
      <c r="AY31" s="9"/>
      <c r="AZ31" s="9"/>
      <c r="BA31" s="9"/>
      <c r="BB31" s="9"/>
      <c r="BC31" s="9"/>
      <c r="BD31">
        <f t="shared" si="0"/>
        <v>41</v>
      </c>
      <c r="BF31">
        <f t="shared" si="1"/>
        <v>9</v>
      </c>
      <c r="BG31">
        <f t="shared" si="2"/>
        <v>37</v>
      </c>
      <c r="BH31">
        <f t="shared" si="3"/>
        <v>4.1111111111111107</v>
      </c>
      <c r="BI31">
        <f t="shared" si="4"/>
        <v>0.78173595997057133</v>
      </c>
    </row>
    <row r="32" spans="1:61">
      <c r="A32" s="1">
        <v>28</v>
      </c>
      <c r="B32" s="9" t="s">
        <v>126</v>
      </c>
      <c r="C32" s="9" t="s">
        <v>127</v>
      </c>
      <c r="D32" s="9">
        <v>1</v>
      </c>
      <c r="E32" s="9" t="s">
        <v>69</v>
      </c>
      <c r="F32" s="9"/>
      <c r="G32" s="9"/>
      <c r="H32" s="9"/>
      <c r="I32" s="9"/>
      <c r="J32" s="9">
        <v>4</v>
      </c>
      <c r="K32" s="9"/>
      <c r="L32" s="9">
        <v>3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>
        <v>2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>
        <v>3</v>
      </c>
      <c r="AO32" s="9"/>
      <c r="AP32" s="9"/>
      <c r="AQ32" s="9"/>
      <c r="AR32" s="9"/>
      <c r="AS32" s="9">
        <v>2</v>
      </c>
      <c r="AT32" s="9">
        <v>4</v>
      </c>
      <c r="AU32" s="9"/>
      <c r="AV32" s="9"/>
      <c r="AW32" s="9">
        <v>2</v>
      </c>
      <c r="AX32" s="9"/>
      <c r="AY32" s="9"/>
      <c r="AZ32" s="9">
        <v>5</v>
      </c>
      <c r="BA32" s="9"/>
      <c r="BB32" s="9">
        <v>5</v>
      </c>
      <c r="BC32" s="9"/>
      <c r="BD32">
        <f t="shared" si="0"/>
        <v>41</v>
      </c>
      <c r="BF32">
        <f t="shared" si="1"/>
        <v>9</v>
      </c>
      <c r="BG32">
        <f t="shared" si="2"/>
        <v>30</v>
      </c>
      <c r="BH32">
        <f t="shared" si="3"/>
        <v>3.3333333333333335</v>
      </c>
      <c r="BI32">
        <f t="shared" si="4"/>
        <v>1.2247448713915889</v>
      </c>
    </row>
    <row r="33" spans="1:61">
      <c r="A33" s="1">
        <v>29</v>
      </c>
      <c r="B33" s="9" t="s">
        <v>128</v>
      </c>
      <c r="C33" s="9" t="s">
        <v>129</v>
      </c>
      <c r="D33" s="9">
        <v>1</v>
      </c>
      <c r="E33" s="9" t="s">
        <v>55</v>
      </c>
      <c r="F33" s="9">
        <v>5</v>
      </c>
      <c r="G33" s="9"/>
      <c r="H33" s="9"/>
      <c r="I33" s="9"/>
      <c r="J33" s="9">
        <v>3</v>
      </c>
      <c r="K33" s="9">
        <v>4</v>
      </c>
      <c r="L33" s="9"/>
      <c r="M33" s="9"/>
      <c r="N33" s="9"/>
      <c r="O33" s="9"/>
      <c r="Q33" s="9">
        <v>5</v>
      </c>
      <c r="R33" s="9"/>
      <c r="S33" s="9"/>
      <c r="U33" s="9"/>
      <c r="V33" s="9"/>
      <c r="W33" s="9"/>
      <c r="Y33" s="9"/>
      <c r="Z33" s="9">
        <v>2</v>
      </c>
      <c r="AA33" s="9"/>
      <c r="AB33" s="9">
        <v>4</v>
      </c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>
        <v>5</v>
      </c>
      <c r="AO33" s="9"/>
      <c r="AP33" s="9"/>
      <c r="AQ33" s="9"/>
      <c r="AR33" s="9"/>
      <c r="AS33" s="9"/>
      <c r="AT33" s="9">
        <v>4</v>
      </c>
      <c r="AU33" s="9"/>
      <c r="AV33" s="9">
        <v>4</v>
      </c>
      <c r="AW33" s="9">
        <v>5</v>
      </c>
      <c r="AX33" s="9"/>
      <c r="AY33" s="9"/>
      <c r="AZ33" s="9">
        <v>5</v>
      </c>
      <c r="BA33" s="9"/>
      <c r="BB33" s="9">
        <v>4</v>
      </c>
      <c r="BC33" s="9"/>
      <c r="BD33">
        <f t="shared" si="0"/>
        <v>38</v>
      </c>
      <c r="BF33">
        <f t="shared" si="1"/>
        <v>12</v>
      </c>
      <c r="BG33">
        <f t="shared" si="2"/>
        <v>50</v>
      </c>
      <c r="BH33">
        <f t="shared" si="3"/>
        <v>4.166666666666667</v>
      </c>
      <c r="BI33">
        <f t="shared" si="4"/>
        <v>0.9374368665610916</v>
      </c>
    </row>
    <row r="34" spans="1:61">
      <c r="A34" s="1">
        <v>30</v>
      </c>
      <c r="B34" s="9" t="s">
        <v>130</v>
      </c>
      <c r="C34" s="9" t="s">
        <v>131</v>
      </c>
      <c r="D34" s="9">
        <v>1</v>
      </c>
      <c r="E34" s="9" t="s">
        <v>69</v>
      </c>
      <c r="F34" s="9">
        <v>4</v>
      </c>
      <c r="G34" s="9"/>
      <c r="H34" s="9"/>
      <c r="I34" s="9"/>
      <c r="J34" s="9">
        <v>3</v>
      </c>
      <c r="K34" s="9"/>
      <c r="L34" s="9">
        <v>4</v>
      </c>
      <c r="M34" s="9"/>
      <c r="N34" s="9"/>
      <c r="O34" s="9"/>
      <c r="P34" s="9"/>
      <c r="Q34" s="9">
        <v>3</v>
      </c>
      <c r="R34" s="9"/>
      <c r="S34" s="9"/>
      <c r="T34" s="9"/>
      <c r="U34" s="9"/>
      <c r="V34" s="9">
        <v>5</v>
      </c>
      <c r="W34" s="9"/>
      <c r="X34" s="9"/>
      <c r="Y34" s="9"/>
      <c r="Z34" s="9">
        <v>2</v>
      </c>
      <c r="AA34" s="9"/>
      <c r="AB34" s="9"/>
      <c r="AC34" s="9">
        <v>4</v>
      </c>
      <c r="AD34" s="9"/>
      <c r="AE34" s="9"/>
      <c r="AF34" s="9"/>
      <c r="AG34" s="9">
        <v>4</v>
      </c>
      <c r="AH34" s="9">
        <v>5</v>
      </c>
      <c r="AI34" s="9"/>
      <c r="AJ34" s="9">
        <v>4</v>
      </c>
      <c r="AK34" s="9">
        <v>4</v>
      </c>
      <c r="AL34" s="9"/>
      <c r="AM34" s="9"/>
      <c r="AN34" s="9"/>
      <c r="AO34" s="9"/>
      <c r="AP34" s="9"/>
      <c r="AQ34" s="9"/>
      <c r="AR34" s="9">
        <v>4</v>
      </c>
      <c r="AS34" s="9">
        <v>5</v>
      </c>
      <c r="AT34" s="9"/>
      <c r="AU34" s="9"/>
      <c r="AV34" s="9">
        <v>5</v>
      </c>
      <c r="AW34" s="9">
        <v>3</v>
      </c>
      <c r="AX34" s="9"/>
      <c r="AY34" s="9"/>
      <c r="AZ34" s="9">
        <v>5</v>
      </c>
      <c r="BA34" s="9"/>
      <c r="BB34" s="9">
        <v>4</v>
      </c>
      <c r="BC34" s="9"/>
      <c r="BD34">
        <f t="shared" si="0"/>
        <v>33</v>
      </c>
      <c r="BF34">
        <f t="shared" si="1"/>
        <v>17</v>
      </c>
      <c r="BG34">
        <f t="shared" si="2"/>
        <v>68</v>
      </c>
      <c r="BH34">
        <f t="shared" si="3"/>
        <v>4</v>
      </c>
      <c r="BI34">
        <f t="shared" si="4"/>
        <v>0.8660254037844386</v>
      </c>
    </row>
    <row r="35" spans="1:61">
      <c r="A35" s="1">
        <v>31</v>
      </c>
      <c r="B35" s="9" t="s">
        <v>132</v>
      </c>
      <c r="C35" s="9" t="s">
        <v>133</v>
      </c>
      <c r="D35" s="9">
        <v>1</v>
      </c>
      <c r="E35" s="9" t="s">
        <v>84</v>
      </c>
      <c r="F35" s="9">
        <v>5</v>
      </c>
      <c r="G35" s="9"/>
      <c r="H35" s="9"/>
      <c r="I35" s="9">
        <v>4</v>
      </c>
      <c r="J35" s="9">
        <v>1</v>
      </c>
      <c r="K35" s="9"/>
      <c r="L35" s="9">
        <v>5</v>
      </c>
      <c r="M35" s="9"/>
      <c r="N35" s="9"/>
      <c r="O35" s="9"/>
      <c r="P35" s="9"/>
      <c r="Q35" s="9">
        <v>5</v>
      </c>
      <c r="R35" s="9">
        <v>5</v>
      </c>
      <c r="S35" s="9"/>
      <c r="T35" s="9"/>
      <c r="U35" s="9">
        <v>5</v>
      </c>
      <c r="V35" s="9"/>
      <c r="W35" s="9"/>
      <c r="X35" s="9"/>
      <c r="Y35" s="9">
        <v>5</v>
      </c>
      <c r="Z35" s="9">
        <v>5</v>
      </c>
      <c r="AA35" s="9"/>
      <c r="AB35" s="9">
        <v>4</v>
      </c>
      <c r="AC35" s="9">
        <v>5</v>
      </c>
      <c r="AD35" s="9"/>
      <c r="AE35" s="9"/>
      <c r="AF35" s="9"/>
      <c r="AG35" s="9">
        <v>3</v>
      </c>
      <c r="AH35" s="9">
        <v>5</v>
      </c>
      <c r="AI35" s="9"/>
      <c r="AJ35" s="9">
        <v>4</v>
      </c>
      <c r="AK35" s="9">
        <v>4</v>
      </c>
      <c r="AL35" s="9"/>
      <c r="AM35" s="9"/>
      <c r="AN35" s="9">
        <v>5</v>
      </c>
      <c r="AO35" s="9"/>
      <c r="AP35" s="9"/>
      <c r="AQ35" s="9"/>
      <c r="AR35" s="9">
        <v>5</v>
      </c>
      <c r="AS35" s="9">
        <v>5</v>
      </c>
      <c r="AT35" s="9"/>
      <c r="AU35" s="9"/>
      <c r="AV35" s="9">
        <v>4</v>
      </c>
      <c r="AW35" s="9"/>
      <c r="AX35" s="9"/>
      <c r="AY35" s="9"/>
      <c r="AZ35" s="9">
        <v>3</v>
      </c>
      <c r="BA35" s="9"/>
      <c r="BB35" s="9">
        <v>5</v>
      </c>
      <c r="BC35" s="9">
        <v>5</v>
      </c>
      <c r="BD35">
        <f t="shared" si="0"/>
        <v>28</v>
      </c>
      <c r="BF35">
        <f t="shared" si="1"/>
        <v>22</v>
      </c>
      <c r="BG35">
        <f t="shared" si="2"/>
        <v>97</v>
      </c>
      <c r="BH35">
        <f t="shared" si="3"/>
        <v>4.4090909090909092</v>
      </c>
      <c r="BI35">
        <f t="shared" si="4"/>
        <v>1.0075472768815938</v>
      </c>
    </row>
    <row r="36" spans="1:61">
      <c r="A36" s="1">
        <v>32</v>
      </c>
      <c r="B36" s="9" t="s">
        <v>134</v>
      </c>
      <c r="C36" s="9" t="s">
        <v>135</v>
      </c>
      <c r="D36" s="9">
        <v>1</v>
      </c>
      <c r="E36" s="9" t="s">
        <v>84</v>
      </c>
      <c r="F36" s="9">
        <v>4</v>
      </c>
      <c r="G36" s="9"/>
      <c r="H36" s="9"/>
      <c r="I36" s="9"/>
      <c r="J36" s="9"/>
      <c r="K36" s="9"/>
      <c r="L36" s="9">
        <v>5</v>
      </c>
      <c r="M36" s="9"/>
      <c r="N36" s="9"/>
      <c r="O36" s="9"/>
      <c r="P36" s="9"/>
      <c r="Q36" s="9">
        <v>4</v>
      </c>
      <c r="R36" s="9">
        <v>3</v>
      </c>
      <c r="S36" s="9"/>
      <c r="T36" s="9"/>
      <c r="U36" s="9">
        <v>4</v>
      </c>
      <c r="V36" s="9">
        <v>5</v>
      </c>
      <c r="W36" s="9"/>
      <c r="X36" s="9">
        <v>4</v>
      </c>
      <c r="Y36" s="9">
        <v>5</v>
      </c>
      <c r="Z36" s="9"/>
      <c r="AA36" s="9"/>
      <c r="AB36" s="9">
        <v>2</v>
      </c>
      <c r="AC36" s="9">
        <v>4</v>
      </c>
      <c r="AD36" s="9"/>
      <c r="AE36" s="9"/>
      <c r="AF36" s="9"/>
      <c r="AG36" s="9">
        <v>5</v>
      </c>
      <c r="AH36" s="9">
        <v>5</v>
      </c>
      <c r="AI36" s="9">
        <v>3</v>
      </c>
      <c r="AJ36" s="9">
        <v>3</v>
      </c>
      <c r="AK36" s="9">
        <v>5</v>
      </c>
      <c r="AL36" s="9"/>
      <c r="AM36" s="9"/>
      <c r="AN36" s="9">
        <v>5</v>
      </c>
      <c r="AO36" s="9">
        <v>4</v>
      </c>
      <c r="AP36" s="9"/>
      <c r="AQ36" s="9"/>
      <c r="AS36" s="9">
        <v>4</v>
      </c>
      <c r="AT36" s="9"/>
      <c r="AU36" s="9"/>
      <c r="AV36" s="9">
        <v>3</v>
      </c>
      <c r="AW36" s="9">
        <v>4</v>
      </c>
      <c r="AZ36" s="9">
        <v>4</v>
      </c>
      <c r="BB36" s="9">
        <v>3</v>
      </c>
      <c r="BC36" s="9">
        <v>4</v>
      </c>
      <c r="BD36">
        <f t="shared" si="0"/>
        <v>27</v>
      </c>
      <c r="BF36">
        <f t="shared" si="1"/>
        <v>23</v>
      </c>
      <c r="BG36">
        <f t="shared" si="2"/>
        <v>92</v>
      </c>
      <c r="BH36">
        <f t="shared" si="3"/>
        <v>4</v>
      </c>
      <c r="BI36">
        <f t="shared" si="4"/>
        <v>0.85280286542244177</v>
      </c>
    </row>
    <row r="37" spans="1:61">
      <c r="A37" s="1">
        <v>33</v>
      </c>
      <c r="B37" s="9" t="s">
        <v>136</v>
      </c>
      <c r="C37" s="9" t="s">
        <v>73</v>
      </c>
      <c r="D37" s="9">
        <v>2</v>
      </c>
      <c r="E37" s="9" t="s">
        <v>58</v>
      </c>
      <c r="F37" s="9">
        <v>4</v>
      </c>
      <c r="I37" s="9">
        <v>5</v>
      </c>
      <c r="J37" s="9">
        <v>5</v>
      </c>
      <c r="L37" s="9">
        <v>5</v>
      </c>
      <c r="Q37" s="9">
        <v>5</v>
      </c>
      <c r="AC37" s="9">
        <v>4</v>
      </c>
      <c r="AK37" s="9">
        <v>4</v>
      </c>
      <c r="AN37" s="9">
        <v>3</v>
      </c>
      <c r="AR37" s="9">
        <v>4</v>
      </c>
      <c r="AT37" s="9">
        <v>4</v>
      </c>
      <c r="AZ37" s="9">
        <v>3</v>
      </c>
      <c r="BD37">
        <f t="shared" si="0"/>
        <v>39</v>
      </c>
      <c r="BF37">
        <f t="shared" si="1"/>
        <v>11</v>
      </c>
      <c r="BG37">
        <f t="shared" si="2"/>
        <v>46</v>
      </c>
      <c r="BH37">
        <f t="shared" si="3"/>
        <v>4.1818181818181817</v>
      </c>
      <c r="BI37">
        <f t="shared" si="4"/>
        <v>0.75075719352954762</v>
      </c>
    </row>
    <row r="38" spans="1:61">
      <c r="A38" s="1">
        <v>34</v>
      </c>
      <c r="B38" s="9" t="s">
        <v>137</v>
      </c>
      <c r="C38" s="9" t="s">
        <v>138</v>
      </c>
      <c r="D38" s="9">
        <v>2</v>
      </c>
      <c r="E38" s="9" t="s">
        <v>139</v>
      </c>
      <c r="F38" s="9">
        <v>5</v>
      </c>
      <c r="I38" s="9">
        <v>5</v>
      </c>
      <c r="J38" s="9">
        <v>5</v>
      </c>
      <c r="K38" s="9">
        <v>4</v>
      </c>
      <c r="L38" s="9">
        <v>5</v>
      </c>
      <c r="Q38" s="9">
        <v>5</v>
      </c>
      <c r="R38" s="9">
        <v>4</v>
      </c>
      <c r="U38" s="9">
        <v>4</v>
      </c>
      <c r="V38" s="9">
        <v>3</v>
      </c>
      <c r="Y38" s="9">
        <v>3</v>
      </c>
      <c r="Z38" s="9">
        <v>3</v>
      </c>
      <c r="AB38" s="9">
        <v>4</v>
      </c>
      <c r="AE38" s="9">
        <v>4</v>
      </c>
      <c r="AG38" s="9">
        <v>4</v>
      </c>
      <c r="AI38" s="9">
        <v>5</v>
      </c>
      <c r="AJ38" s="9">
        <v>4</v>
      </c>
      <c r="AK38" s="9">
        <v>4</v>
      </c>
      <c r="AN38" s="9">
        <v>4</v>
      </c>
      <c r="AQ38" s="9">
        <v>5</v>
      </c>
      <c r="AR38" s="9">
        <v>4</v>
      </c>
      <c r="AS38" s="9">
        <v>3</v>
      </c>
      <c r="AT38" s="9">
        <v>4</v>
      </c>
      <c r="AV38" s="9">
        <v>5</v>
      </c>
      <c r="AW38" s="9">
        <v>4</v>
      </c>
      <c r="AZ38" s="9">
        <v>4</v>
      </c>
      <c r="BB38" s="9">
        <v>5</v>
      </c>
      <c r="BD38">
        <f t="shared" si="0"/>
        <v>24</v>
      </c>
      <c r="BF38">
        <f t="shared" si="1"/>
        <v>26</v>
      </c>
      <c r="BG38">
        <f t="shared" si="2"/>
        <v>109</v>
      </c>
      <c r="BH38">
        <f t="shared" si="3"/>
        <v>4.1923076923076925</v>
      </c>
      <c r="BI38">
        <f t="shared" si="4"/>
        <v>0.69392972377501017</v>
      </c>
    </row>
    <row r="39" spans="1:61">
      <c r="A39" s="1">
        <v>35</v>
      </c>
      <c r="B39" s="9" t="s">
        <v>140</v>
      </c>
      <c r="C39" s="9" t="s">
        <v>141</v>
      </c>
      <c r="D39" s="9">
        <v>1</v>
      </c>
      <c r="E39" s="9" t="s">
        <v>84</v>
      </c>
      <c r="F39" s="9"/>
      <c r="G39" s="9"/>
      <c r="H39" s="9"/>
      <c r="I39" s="9"/>
      <c r="J39" s="9"/>
      <c r="K39" s="9"/>
      <c r="L39" s="9">
        <v>5</v>
      </c>
      <c r="M39" s="9"/>
      <c r="N39" s="9"/>
      <c r="O39" s="9"/>
      <c r="P39" s="9">
        <v>3</v>
      </c>
      <c r="Q39" s="9">
        <v>4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>
        <v>2</v>
      </c>
      <c r="AF39" s="9"/>
      <c r="AG39" s="9"/>
      <c r="AH39" s="9"/>
      <c r="AI39" s="9"/>
      <c r="AJ39" s="9">
        <v>5</v>
      </c>
      <c r="AK39" s="9"/>
      <c r="AL39" s="9"/>
      <c r="AM39" s="9"/>
      <c r="AN39" s="9">
        <v>4</v>
      </c>
      <c r="AO39" s="9"/>
      <c r="AP39" s="9"/>
      <c r="AQ39" s="9"/>
      <c r="AR39" s="9"/>
      <c r="AS39" s="9">
        <v>5</v>
      </c>
      <c r="AT39" s="9"/>
      <c r="AU39" s="9"/>
      <c r="AV39" s="9"/>
      <c r="AW39" s="9"/>
      <c r="AX39" s="9"/>
      <c r="AY39" s="9"/>
      <c r="AZ39" s="9">
        <v>3</v>
      </c>
      <c r="BA39" s="9"/>
      <c r="BB39" s="9">
        <v>4</v>
      </c>
      <c r="BC39" s="9"/>
      <c r="BD39">
        <f t="shared" si="0"/>
        <v>41</v>
      </c>
      <c r="BF39">
        <f t="shared" si="1"/>
        <v>9</v>
      </c>
      <c r="BG39">
        <f t="shared" si="2"/>
        <v>35</v>
      </c>
      <c r="BH39">
        <f t="shared" si="3"/>
        <v>3.8888888888888888</v>
      </c>
      <c r="BI39">
        <f t="shared" si="4"/>
        <v>1.0540925533894596</v>
      </c>
    </row>
    <row r="40" spans="1:61">
      <c r="A40" s="1">
        <v>36</v>
      </c>
      <c r="B40" s="9" t="s">
        <v>142</v>
      </c>
      <c r="C40" s="9" t="s">
        <v>143</v>
      </c>
      <c r="D40" s="9">
        <v>1</v>
      </c>
      <c r="E40" s="9" t="s">
        <v>114</v>
      </c>
      <c r="F40" s="9">
        <v>3</v>
      </c>
      <c r="G40" s="9">
        <v>4</v>
      </c>
      <c r="H40" s="9"/>
      <c r="I40" s="9"/>
      <c r="J40" s="9">
        <v>5</v>
      </c>
      <c r="K40" s="9"/>
      <c r="L40" s="9">
        <v>5</v>
      </c>
      <c r="M40" s="9"/>
      <c r="N40" s="9"/>
      <c r="O40" s="9"/>
      <c r="P40" s="9"/>
      <c r="Q40" s="9">
        <v>4</v>
      </c>
      <c r="R40" s="9">
        <v>5</v>
      </c>
      <c r="S40" s="9"/>
      <c r="T40" s="9"/>
      <c r="U40" s="9">
        <v>4</v>
      </c>
      <c r="V40" s="9">
        <v>4</v>
      </c>
      <c r="W40" s="9"/>
      <c r="X40" s="9"/>
      <c r="Y40" s="9">
        <v>3</v>
      </c>
      <c r="Z40" s="9">
        <v>4</v>
      </c>
      <c r="AA40" s="9"/>
      <c r="AB40" s="9">
        <v>4</v>
      </c>
      <c r="AC40" s="9">
        <v>3</v>
      </c>
      <c r="AD40" s="9"/>
      <c r="AE40" s="9"/>
      <c r="AF40" s="9"/>
      <c r="AG40" s="9">
        <v>4</v>
      </c>
      <c r="AH40" s="9">
        <v>4</v>
      </c>
      <c r="AI40" s="9">
        <v>3</v>
      </c>
      <c r="AJ40" s="9">
        <v>4</v>
      </c>
      <c r="AK40" s="9">
        <v>4</v>
      </c>
      <c r="AL40" s="9"/>
      <c r="AM40" s="9"/>
      <c r="AN40" s="9">
        <v>5</v>
      </c>
      <c r="AO40" s="9"/>
      <c r="AP40" s="9"/>
      <c r="AQ40" s="9"/>
      <c r="AR40" s="9">
        <v>5</v>
      </c>
      <c r="AS40" s="9">
        <v>4</v>
      </c>
      <c r="AT40" s="9">
        <v>4</v>
      </c>
      <c r="AU40" s="9"/>
      <c r="AV40" s="9">
        <v>4</v>
      </c>
      <c r="AW40" s="9"/>
      <c r="AX40" s="9"/>
      <c r="AY40" s="9"/>
      <c r="AZ40" s="9">
        <v>4</v>
      </c>
      <c r="BA40" s="9"/>
      <c r="BB40" s="9">
        <v>4</v>
      </c>
      <c r="BC40" s="9"/>
      <c r="BD40">
        <f t="shared" si="0"/>
        <v>26</v>
      </c>
      <c r="BF40">
        <f t="shared" si="1"/>
        <v>24</v>
      </c>
      <c r="BG40">
        <f t="shared" si="2"/>
        <v>97</v>
      </c>
      <c r="BH40">
        <f t="shared" si="3"/>
        <v>4.041666666666667</v>
      </c>
      <c r="BI40">
        <f t="shared" si="4"/>
        <v>0.6240935455708444</v>
      </c>
    </row>
    <row r="41" spans="1:61">
      <c r="A41" s="1">
        <v>37</v>
      </c>
      <c r="B41" s="9" t="s">
        <v>144</v>
      </c>
      <c r="C41" s="9" t="s">
        <v>145</v>
      </c>
      <c r="D41" s="9">
        <v>2</v>
      </c>
      <c r="E41" s="9" t="s">
        <v>69</v>
      </c>
      <c r="F41" s="9">
        <v>4</v>
      </c>
      <c r="G41" s="9"/>
      <c r="H41" s="9">
        <v>4</v>
      </c>
      <c r="I41" s="9">
        <v>4</v>
      </c>
      <c r="J41" s="9">
        <v>3</v>
      </c>
      <c r="K41" s="9"/>
      <c r="L41" s="9">
        <v>4</v>
      </c>
      <c r="M41" s="9"/>
      <c r="N41" s="9">
        <v>3</v>
      </c>
      <c r="O41" s="9"/>
      <c r="P41" s="9">
        <v>5</v>
      </c>
      <c r="Q41" s="9">
        <v>3</v>
      </c>
      <c r="R41" s="9">
        <v>5</v>
      </c>
      <c r="S41" s="9"/>
      <c r="T41" s="9"/>
      <c r="U41" s="9">
        <v>5</v>
      </c>
      <c r="V41" s="9"/>
      <c r="W41" s="9"/>
      <c r="X41" s="9">
        <v>4</v>
      </c>
      <c r="Y41" s="9">
        <v>3</v>
      </c>
      <c r="Z41" s="9">
        <v>2</v>
      </c>
      <c r="AA41" s="9"/>
      <c r="AB41" s="9">
        <v>4</v>
      </c>
      <c r="AC41" s="9"/>
      <c r="AD41" s="9">
        <v>2</v>
      </c>
      <c r="AE41" s="9">
        <v>3</v>
      </c>
      <c r="AF41" s="9"/>
      <c r="AG41" s="9">
        <v>1</v>
      </c>
      <c r="AH41" s="9"/>
      <c r="AI41" s="9">
        <v>5</v>
      </c>
      <c r="AJ41" s="9">
        <v>5</v>
      </c>
      <c r="AK41" s="9">
        <v>2</v>
      </c>
      <c r="AL41" s="9"/>
      <c r="AM41" s="9"/>
      <c r="AN41" s="9">
        <v>4</v>
      </c>
      <c r="AO41" s="9"/>
      <c r="AP41" s="9"/>
      <c r="AQ41" s="9">
        <v>3</v>
      </c>
      <c r="AR41" s="9">
        <v>5</v>
      </c>
      <c r="AS41" s="9">
        <v>1</v>
      </c>
      <c r="AT41" s="9"/>
      <c r="AU41" s="9"/>
      <c r="AV41" s="9">
        <v>2</v>
      </c>
      <c r="AW41" s="9">
        <v>3</v>
      </c>
      <c r="AX41" s="9"/>
      <c r="AY41" s="9"/>
      <c r="AZ41" s="9">
        <v>4</v>
      </c>
      <c r="BA41" s="9"/>
      <c r="BB41" s="9">
        <v>5</v>
      </c>
      <c r="BC41" s="9">
        <v>3</v>
      </c>
      <c r="BD41">
        <f t="shared" si="0"/>
        <v>21</v>
      </c>
      <c r="BF41">
        <f t="shared" si="1"/>
        <v>29</v>
      </c>
      <c r="BG41">
        <f t="shared" si="2"/>
        <v>101</v>
      </c>
      <c r="BH41">
        <f t="shared" si="3"/>
        <v>3.4827586206896552</v>
      </c>
      <c r="BI41">
        <f t="shared" si="4"/>
        <v>1.2136335542250332</v>
      </c>
    </row>
    <row r="42" spans="1:61">
      <c r="A42" s="1">
        <v>38</v>
      </c>
      <c r="B42" s="9" t="s">
        <v>146</v>
      </c>
      <c r="C42" s="9" t="s">
        <v>147</v>
      </c>
      <c r="D42" s="9">
        <v>1</v>
      </c>
      <c r="E42" s="9" t="s">
        <v>79</v>
      </c>
      <c r="F42" s="9">
        <v>5</v>
      </c>
      <c r="G42" s="9"/>
      <c r="H42" s="9">
        <v>3</v>
      </c>
      <c r="I42" s="9">
        <v>4</v>
      </c>
      <c r="J42" s="9">
        <v>5</v>
      </c>
      <c r="K42" s="9">
        <v>5</v>
      </c>
      <c r="L42" s="9">
        <v>5</v>
      </c>
      <c r="M42" s="9">
        <v>4</v>
      </c>
      <c r="N42" s="9">
        <v>5</v>
      </c>
      <c r="O42" s="9"/>
      <c r="P42" s="9">
        <v>5</v>
      </c>
      <c r="Q42" s="9">
        <v>5</v>
      </c>
      <c r="R42" s="9">
        <v>5</v>
      </c>
      <c r="S42" s="9"/>
      <c r="T42" s="9"/>
      <c r="U42" s="9">
        <v>5</v>
      </c>
      <c r="V42" s="9">
        <v>3</v>
      </c>
      <c r="W42" s="9"/>
      <c r="X42" s="9"/>
      <c r="Y42" s="9">
        <v>5</v>
      </c>
      <c r="Z42" s="9">
        <v>5</v>
      </c>
      <c r="AA42" s="9">
        <v>4</v>
      </c>
      <c r="AB42" s="9">
        <v>5</v>
      </c>
      <c r="AC42" s="9">
        <v>5</v>
      </c>
      <c r="AD42" s="9">
        <v>5</v>
      </c>
      <c r="AE42" s="9">
        <v>3</v>
      </c>
      <c r="AF42" s="9"/>
      <c r="AG42" s="9"/>
      <c r="AH42" s="9"/>
      <c r="AI42" s="9">
        <v>5</v>
      </c>
      <c r="AJ42" s="9">
        <v>3</v>
      </c>
      <c r="AK42" s="9">
        <v>5</v>
      </c>
      <c r="AL42" s="9"/>
      <c r="AM42" s="9"/>
      <c r="AN42" s="9">
        <v>5</v>
      </c>
      <c r="AO42" s="9"/>
      <c r="AP42" s="9">
        <v>4</v>
      </c>
      <c r="AQ42" s="9"/>
      <c r="AR42" s="9">
        <v>5</v>
      </c>
      <c r="AS42" s="9">
        <v>5</v>
      </c>
      <c r="AT42" s="9">
        <v>5</v>
      </c>
      <c r="AU42" s="9"/>
      <c r="AV42" s="9">
        <v>5</v>
      </c>
      <c r="AW42" s="9">
        <v>5</v>
      </c>
      <c r="AX42" s="9">
        <v>4</v>
      </c>
      <c r="AY42" s="9"/>
      <c r="AZ42" s="9">
        <v>4</v>
      </c>
      <c r="BA42" s="9"/>
      <c r="BB42" s="9">
        <v>4</v>
      </c>
      <c r="BC42" s="9">
        <v>5</v>
      </c>
      <c r="BD42">
        <f t="shared" si="0"/>
        <v>16</v>
      </c>
      <c r="BF42">
        <f t="shared" si="1"/>
        <v>34</v>
      </c>
      <c r="BG42">
        <f t="shared" si="2"/>
        <v>155</v>
      </c>
      <c r="BH42">
        <f t="shared" si="3"/>
        <v>4.5588235294117645</v>
      </c>
      <c r="BI42">
        <f t="shared" si="4"/>
        <v>0.70458139175783518</v>
      </c>
    </row>
    <row r="43" spans="1:61">
      <c r="A43" s="1">
        <v>39</v>
      </c>
      <c r="B43" s="9" t="s">
        <v>148</v>
      </c>
      <c r="C43" s="9" t="s">
        <v>149</v>
      </c>
      <c r="D43" s="9">
        <v>1</v>
      </c>
      <c r="E43" s="9" t="s">
        <v>58</v>
      </c>
      <c r="F43" s="9">
        <v>5</v>
      </c>
      <c r="I43" s="9">
        <v>4</v>
      </c>
      <c r="J43" s="9">
        <v>3</v>
      </c>
      <c r="K43" s="9">
        <v>4</v>
      </c>
      <c r="L43" s="9">
        <v>5</v>
      </c>
      <c r="P43" s="9">
        <v>4</v>
      </c>
      <c r="Q43" s="9">
        <v>4</v>
      </c>
      <c r="R43" s="9">
        <v>3</v>
      </c>
      <c r="Y43" s="9">
        <v>5</v>
      </c>
      <c r="AB43" s="9">
        <v>3</v>
      </c>
      <c r="AH43" s="9">
        <v>4</v>
      </c>
      <c r="AJ43" s="9">
        <v>3</v>
      </c>
      <c r="AN43" s="9">
        <v>2</v>
      </c>
      <c r="AR43" s="9">
        <v>3</v>
      </c>
      <c r="AS43" s="9">
        <v>4</v>
      </c>
      <c r="AW43" s="9">
        <v>3</v>
      </c>
      <c r="BB43" s="9">
        <v>2</v>
      </c>
      <c r="BD43">
        <f t="shared" si="0"/>
        <v>33</v>
      </c>
      <c r="BF43">
        <f t="shared" si="1"/>
        <v>17</v>
      </c>
      <c r="BG43">
        <f t="shared" si="2"/>
        <v>61</v>
      </c>
      <c r="BH43">
        <f t="shared" si="3"/>
        <v>3.5882352941176472</v>
      </c>
      <c r="BI43">
        <f t="shared" si="4"/>
        <v>0.93933643662772448</v>
      </c>
    </row>
    <row r="44" spans="1:61">
      <c r="A44" s="1">
        <v>40</v>
      </c>
      <c r="B44" s="9" t="s">
        <v>150</v>
      </c>
      <c r="C44" s="9" t="s">
        <v>151</v>
      </c>
      <c r="D44" s="9">
        <v>1</v>
      </c>
      <c r="E44" s="9" t="s">
        <v>61</v>
      </c>
      <c r="U44" s="9">
        <v>4</v>
      </c>
      <c r="AA44" s="9">
        <v>5</v>
      </c>
      <c r="AR44" s="9">
        <v>4</v>
      </c>
      <c r="AZ44" s="9">
        <v>4</v>
      </c>
      <c r="BD44">
        <f t="shared" si="0"/>
        <v>46</v>
      </c>
      <c r="BF44">
        <f t="shared" si="1"/>
        <v>4</v>
      </c>
      <c r="BG44">
        <f t="shared" si="2"/>
        <v>17</v>
      </c>
      <c r="BH44">
        <f t="shared" si="3"/>
        <v>4.25</v>
      </c>
      <c r="BI44">
        <f t="shared" si="4"/>
        <v>0.5</v>
      </c>
    </row>
    <row r="45" spans="1:61">
      <c r="A45" s="1">
        <v>41</v>
      </c>
      <c r="B45" s="9" t="s">
        <v>152</v>
      </c>
      <c r="C45" s="9" t="s">
        <v>153</v>
      </c>
      <c r="D45" s="9">
        <v>1</v>
      </c>
      <c r="E45" s="9" t="s">
        <v>114</v>
      </c>
      <c r="F45" s="9"/>
      <c r="G45" s="9"/>
      <c r="H45" s="9"/>
      <c r="I45" s="9">
        <v>3</v>
      </c>
      <c r="J45" s="9">
        <v>3</v>
      </c>
      <c r="K45" s="9"/>
      <c r="L45" s="9">
        <v>5</v>
      </c>
      <c r="M45" s="9"/>
      <c r="N45" s="9"/>
      <c r="O45" s="9"/>
      <c r="P45" s="9"/>
      <c r="Q45" s="9">
        <v>4</v>
      </c>
      <c r="R45" s="9"/>
      <c r="S45" s="9"/>
      <c r="T45" s="9"/>
      <c r="U45" s="9">
        <v>5</v>
      </c>
      <c r="V45" s="9"/>
      <c r="W45" s="9"/>
      <c r="X45" s="9"/>
      <c r="Y45" s="9"/>
      <c r="Z45" s="9"/>
      <c r="AA45" s="9"/>
      <c r="AB45" s="9"/>
      <c r="AC45" s="9">
        <v>2</v>
      </c>
      <c r="AD45" s="9">
        <v>4</v>
      </c>
      <c r="AE45" s="9">
        <v>4</v>
      </c>
      <c r="AF45" s="9"/>
      <c r="AG45" s="9"/>
      <c r="AH45" s="9">
        <v>4</v>
      </c>
      <c r="AI45" s="9"/>
      <c r="AJ45" s="9"/>
      <c r="AK45" s="9">
        <v>3</v>
      </c>
      <c r="AL45" s="9"/>
      <c r="AM45" s="9"/>
      <c r="AN45" s="9">
        <v>2</v>
      </c>
      <c r="AO45" s="9"/>
      <c r="AP45" s="9"/>
      <c r="AQ45" s="9"/>
      <c r="AR45" s="9">
        <v>5</v>
      </c>
      <c r="AS45" s="9">
        <v>3</v>
      </c>
      <c r="AT45" s="9">
        <v>3</v>
      </c>
      <c r="AU45" s="9"/>
      <c r="AV45" s="9"/>
      <c r="AW45" s="9">
        <v>4</v>
      </c>
      <c r="AX45" s="9"/>
      <c r="AY45" s="9"/>
      <c r="AZ45" s="9"/>
      <c r="BA45" s="9">
        <v>4</v>
      </c>
      <c r="BB45" s="9"/>
      <c r="BC45" s="9">
        <v>5</v>
      </c>
      <c r="BD45">
        <f t="shared" si="0"/>
        <v>33</v>
      </c>
      <c r="BF45">
        <f t="shared" si="1"/>
        <v>17</v>
      </c>
      <c r="BG45">
        <f t="shared" si="2"/>
        <v>63</v>
      </c>
      <c r="BH45">
        <f t="shared" si="3"/>
        <v>3.7058823529411766</v>
      </c>
      <c r="BI45">
        <f t="shared" si="4"/>
        <v>0.98518436614377802</v>
      </c>
    </row>
    <row r="46" spans="1:61">
      <c r="A46" s="1">
        <v>42</v>
      </c>
      <c r="B46" s="9" t="s">
        <v>154</v>
      </c>
      <c r="C46" s="9" t="s">
        <v>155</v>
      </c>
      <c r="D46" s="9">
        <v>1</v>
      </c>
      <c r="E46" s="9" t="s">
        <v>58</v>
      </c>
      <c r="F46" s="9">
        <v>5</v>
      </c>
      <c r="G46" s="9"/>
      <c r="H46" s="9"/>
      <c r="I46" s="9">
        <v>3</v>
      </c>
      <c r="J46" s="9">
        <v>5</v>
      </c>
      <c r="K46" s="9"/>
      <c r="L46" s="9">
        <v>5</v>
      </c>
      <c r="M46" s="9"/>
      <c r="N46" s="9"/>
      <c r="O46" s="9"/>
      <c r="P46" s="9">
        <v>4</v>
      </c>
      <c r="Q46" s="9">
        <v>5</v>
      </c>
      <c r="R46" s="9">
        <v>4</v>
      </c>
      <c r="S46" s="9"/>
      <c r="T46" s="9"/>
      <c r="U46" s="9">
        <v>5</v>
      </c>
      <c r="V46" s="9"/>
      <c r="W46" s="9"/>
      <c r="X46" s="9"/>
      <c r="Y46" s="9">
        <v>5</v>
      </c>
      <c r="Z46" s="9">
        <v>5</v>
      </c>
      <c r="AA46" s="9">
        <v>4</v>
      </c>
      <c r="AB46" s="9">
        <v>5</v>
      </c>
      <c r="AC46" s="9"/>
      <c r="AD46" s="9"/>
      <c r="AE46" s="9"/>
      <c r="AF46" s="9"/>
      <c r="AG46" s="9"/>
      <c r="AH46" s="9"/>
      <c r="AI46" s="9">
        <v>4</v>
      </c>
      <c r="AJ46" s="9">
        <v>5</v>
      </c>
      <c r="AK46" s="9"/>
      <c r="AL46" s="9"/>
      <c r="AM46" s="9"/>
      <c r="AN46" s="9"/>
      <c r="AO46" s="9"/>
      <c r="AP46" s="9"/>
      <c r="AQ46" s="9"/>
      <c r="AR46" s="9">
        <v>3</v>
      </c>
      <c r="AS46" s="9">
        <v>1</v>
      </c>
      <c r="AT46" s="9"/>
      <c r="AU46" s="9"/>
      <c r="AV46" s="9">
        <v>3</v>
      </c>
      <c r="AW46" s="9">
        <v>5</v>
      </c>
      <c r="AX46" s="9"/>
      <c r="AY46" s="9"/>
      <c r="AZ46" s="9">
        <v>3</v>
      </c>
      <c r="BA46" s="9"/>
      <c r="BB46" s="9">
        <v>5</v>
      </c>
      <c r="BC46" s="9"/>
      <c r="BD46">
        <f t="shared" si="0"/>
        <v>30</v>
      </c>
      <c r="BF46">
        <f t="shared" si="1"/>
        <v>20</v>
      </c>
      <c r="BG46">
        <f t="shared" si="2"/>
        <v>84</v>
      </c>
      <c r="BH46">
        <f t="shared" si="3"/>
        <v>4.2</v>
      </c>
      <c r="BI46">
        <f t="shared" si="4"/>
        <v>1.1050125029061648</v>
      </c>
    </row>
    <row r="47" spans="1:61">
      <c r="A47" s="1">
        <v>43</v>
      </c>
      <c r="B47" s="9" t="s">
        <v>156</v>
      </c>
      <c r="C47" s="9" t="s">
        <v>157</v>
      </c>
      <c r="D47" s="9">
        <v>1</v>
      </c>
      <c r="E47" s="9" t="s">
        <v>106</v>
      </c>
      <c r="F47" s="9">
        <v>5</v>
      </c>
      <c r="G47" s="9"/>
      <c r="H47" s="9"/>
      <c r="I47" s="9">
        <v>5</v>
      </c>
      <c r="J47" s="9">
        <v>4</v>
      </c>
      <c r="K47" s="9"/>
      <c r="L47" s="9">
        <v>5</v>
      </c>
      <c r="M47" s="9"/>
      <c r="N47" s="9"/>
      <c r="O47" s="9"/>
      <c r="P47" s="9">
        <v>5</v>
      </c>
      <c r="Q47" s="9">
        <v>5</v>
      </c>
      <c r="R47" s="9"/>
      <c r="S47" s="9"/>
      <c r="T47" s="9"/>
      <c r="U47" s="9"/>
      <c r="V47" s="9"/>
      <c r="W47" s="9"/>
      <c r="X47" s="9">
        <v>4</v>
      </c>
      <c r="Y47" s="9">
        <v>4</v>
      </c>
      <c r="Z47" s="9">
        <v>2</v>
      </c>
      <c r="AA47" s="9"/>
      <c r="AB47" s="9">
        <v>3</v>
      </c>
      <c r="AC47" s="9"/>
      <c r="AD47" s="9">
        <v>3</v>
      </c>
      <c r="AE47" s="9"/>
      <c r="AF47" s="9"/>
      <c r="AG47" s="9"/>
      <c r="AH47" s="9"/>
      <c r="AI47" s="9">
        <v>4</v>
      </c>
      <c r="AJ47" s="9"/>
      <c r="AK47" s="9"/>
      <c r="AL47" s="9"/>
      <c r="AM47" s="9"/>
      <c r="AN47" s="9">
        <v>5</v>
      </c>
      <c r="AO47" s="9"/>
      <c r="AP47" s="9"/>
      <c r="AQ47" s="9"/>
      <c r="AR47" s="9">
        <v>4</v>
      </c>
      <c r="AS47" s="9">
        <v>4</v>
      </c>
      <c r="AT47" s="9"/>
      <c r="AU47" s="9"/>
      <c r="AV47" s="9"/>
      <c r="AW47" s="9">
        <v>4</v>
      </c>
      <c r="AX47" s="9"/>
      <c r="AY47" s="9"/>
      <c r="AZ47" s="9"/>
      <c r="BA47" s="9"/>
      <c r="BB47" s="9">
        <v>4</v>
      </c>
      <c r="BC47" s="9">
        <v>4</v>
      </c>
      <c r="BD47">
        <f t="shared" si="0"/>
        <v>32</v>
      </c>
      <c r="BF47">
        <f t="shared" si="1"/>
        <v>18</v>
      </c>
      <c r="BG47">
        <f t="shared" si="2"/>
        <v>74</v>
      </c>
      <c r="BH47">
        <f t="shared" si="3"/>
        <v>4.1111111111111107</v>
      </c>
      <c r="BI47">
        <f t="shared" si="4"/>
        <v>0.83235236379573019</v>
      </c>
    </row>
    <row r="48" spans="1:61">
      <c r="A48" s="1">
        <v>44</v>
      </c>
      <c r="B48" s="9" t="s">
        <v>158</v>
      </c>
      <c r="C48" s="9" t="s">
        <v>159</v>
      </c>
      <c r="D48" s="9">
        <v>2</v>
      </c>
      <c r="E48" s="9" t="s">
        <v>69</v>
      </c>
      <c r="F48" s="9">
        <v>5</v>
      </c>
      <c r="J48" s="9">
        <v>3</v>
      </c>
      <c r="L48" s="9">
        <v>4</v>
      </c>
      <c r="P48" s="9">
        <v>5</v>
      </c>
      <c r="U48" s="9">
        <v>5</v>
      </c>
      <c r="Y48" s="9">
        <v>5</v>
      </c>
      <c r="Z48" s="9">
        <v>2</v>
      </c>
      <c r="AK48" s="9">
        <v>3</v>
      </c>
      <c r="AN48" s="9">
        <v>4</v>
      </c>
      <c r="AR48" s="9">
        <v>3</v>
      </c>
      <c r="BB48" s="9">
        <v>5</v>
      </c>
      <c r="BD48">
        <f t="shared" si="0"/>
        <v>39</v>
      </c>
      <c r="BF48">
        <f t="shared" si="1"/>
        <v>11</v>
      </c>
      <c r="BG48">
        <f t="shared" si="2"/>
        <v>44</v>
      </c>
      <c r="BH48">
        <f t="shared" si="3"/>
        <v>4</v>
      </c>
      <c r="BI48">
        <f t="shared" si="4"/>
        <v>1.0954451150103321</v>
      </c>
    </row>
    <row r="49" spans="1:61">
      <c r="A49" s="1">
        <v>45</v>
      </c>
      <c r="B49" s="9" t="s">
        <v>160</v>
      </c>
      <c r="C49" s="9" t="s">
        <v>161</v>
      </c>
      <c r="D49" s="9">
        <v>1</v>
      </c>
      <c r="E49" s="9" t="s">
        <v>76</v>
      </c>
      <c r="F49" s="9"/>
      <c r="G49" s="9"/>
      <c r="H49" s="9"/>
      <c r="I49" s="9"/>
      <c r="J49" s="9"/>
      <c r="K49" s="9"/>
      <c r="L49" s="9">
        <v>4</v>
      </c>
      <c r="M49" s="9"/>
      <c r="N49" s="9"/>
      <c r="O49" s="9"/>
      <c r="P49" s="9">
        <v>5</v>
      </c>
      <c r="Q49" s="9">
        <v>3</v>
      </c>
      <c r="R49" s="9"/>
      <c r="S49" s="9"/>
      <c r="T49" s="9"/>
      <c r="U49" s="9"/>
      <c r="V49" s="9"/>
      <c r="W49" s="9"/>
      <c r="X49" s="9">
        <v>5</v>
      </c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>
        <v>4</v>
      </c>
      <c r="AJ49" s="9"/>
      <c r="AK49" s="9"/>
      <c r="AL49" s="9"/>
      <c r="AM49" s="9"/>
      <c r="AN49" s="9">
        <v>5</v>
      </c>
      <c r="AO49" s="9"/>
      <c r="AP49" s="9"/>
      <c r="AQ49" s="9"/>
      <c r="AR49" s="9"/>
      <c r="AS49" s="9"/>
      <c r="AT49" s="9"/>
      <c r="AU49" s="9"/>
      <c r="AW49" s="9">
        <v>2</v>
      </c>
      <c r="AX49" s="9"/>
      <c r="AY49" s="9"/>
      <c r="AZ49" s="9"/>
      <c r="BA49" s="9"/>
      <c r="BB49" s="9">
        <v>4</v>
      </c>
      <c r="BC49" s="9"/>
      <c r="BD49">
        <f t="shared" si="0"/>
        <v>42</v>
      </c>
      <c r="BF49">
        <f t="shared" si="1"/>
        <v>8</v>
      </c>
      <c r="BG49">
        <f t="shared" si="2"/>
        <v>32</v>
      </c>
      <c r="BH49">
        <f t="shared" si="3"/>
        <v>4</v>
      </c>
      <c r="BI49">
        <f t="shared" si="4"/>
        <v>1.0690449676496976</v>
      </c>
    </row>
    <row r="50" spans="1:61">
      <c r="A50" s="1">
        <v>46</v>
      </c>
      <c r="B50" s="9" t="s">
        <v>162</v>
      </c>
      <c r="C50" s="9" t="s">
        <v>163</v>
      </c>
      <c r="D50" s="9">
        <v>1</v>
      </c>
      <c r="E50" s="9" t="s">
        <v>55</v>
      </c>
      <c r="F50" s="9">
        <v>4</v>
      </c>
      <c r="J50" s="9">
        <v>4</v>
      </c>
      <c r="K50" s="9">
        <v>4</v>
      </c>
      <c r="L50" s="9">
        <v>5</v>
      </c>
      <c r="P50" s="9">
        <v>4</v>
      </c>
      <c r="Q50" s="9">
        <v>2</v>
      </c>
      <c r="X50" s="9">
        <v>3</v>
      </c>
      <c r="Z50" s="9">
        <v>2</v>
      </c>
      <c r="AE50" s="9">
        <v>2</v>
      </c>
      <c r="AK50" s="9">
        <v>4</v>
      </c>
      <c r="AN50" s="9">
        <v>5</v>
      </c>
      <c r="AP50" s="9">
        <v>4</v>
      </c>
      <c r="AT50" s="9">
        <v>2</v>
      </c>
      <c r="AU50" s="9"/>
      <c r="AW50" s="9">
        <v>3</v>
      </c>
      <c r="AZ50" s="9">
        <v>3</v>
      </c>
      <c r="BD50">
        <f t="shared" si="0"/>
        <v>35</v>
      </c>
      <c r="BF50">
        <f t="shared" si="1"/>
        <v>15</v>
      </c>
      <c r="BG50">
        <f t="shared" si="2"/>
        <v>51</v>
      </c>
      <c r="BH50">
        <f t="shared" si="3"/>
        <v>3.4</v>
      </c>
      <c r="BI50">
        <f t="shared" si="4"/>
        <v>1.055597325823495</v>
      </c>
    </row>
    <row r="51" spans="1:61">
      <c r="A51" s="1">
        <v>47</v>
      </c>
      <c r="B51" s="9" t="s">
        <v>164</v>
      </c>
      <c r="C51" s="9" t="s">
        <v>165</v>
      </c>
      <c r="D51" s="9">
        <v>1</v>
      </c>
      <c r="E51" s="9" t="s">
        <v>58</v>
      </c>
      <c r="F51" s="9"/>
      <c r="G51" s="9"/>
      <c r="H51" s="9"/>
      <c r="I51" s="9"/>
      <c r="J51" s="9">
        <v>3</v>
      </c>
      <c r="K51" s="9"/>
      <c r="L51" s="9">
        <v>5</v>
      </c>
      <c r="M51" s="9"/>
      <c r="N51" s="9"/>
      <c r="O51" s="9"/>
      <c r="P51" s="9">
        <v>3</v>
      </c>
      <c r="Q51" s="9">
        <v>4</v>
      </c>
      <c r="R51" s="9"/>
      <c r="S51" s="9"/>
      <c r="T51" s="9"/>
      <c r="U51" s="9"/>
      <c r="V51" s="9"/>
      <c r="W51" s="9"/>
      <c r="X51" s="9">
        <v>4</v>
      </c>
      <c r="Y51" s="9">
        <v>4</v>
      </c>
      <c r="Z51" s="9">
        <v>2</v>
      </c>
      <c r="AA51" s="9"/>
      <c r="AB51" s="9">
        <v>5</v>
      </c>
      <c r="AC51" s="9"/>
      <c r="AD51" s="9"/>
      <c r="AE51" s="9">
        <v>4</v>
      </c>
      <c r="AF51" s="9"/>
      <c r="AG51" s="9"/>
      <c r="AH51" s="9"/>
      <c r="AI51" s="9"/>
      <c r="AJ51" s="9"/>
      <c r="AK51" s="9">
        <v>4</v>
      </c>
      <c r="AL51" s="9"/>
      <c r="AM51" s="9"/>
      <c r="AN51" s="9">
        <v>4</v>
      </c>
      <c r="AO51" s="9"/>
      <c r="AP51" s="9"/>
      <c r="AQ51" s="9"/>
      <c r="AR51" s="9">
        <v>3</v>
      </c>
      <c r="AS51" s="9"/>
      <c r="AT51" s="9"/>
      <c r="AU51" s="9"/>
      <c r="AV51" s="9"/>
      <c r="AW51" s="9">
        <v>4</v>
      </c>
      <c r="AX51" s="9"/>
      <c r="AY51" s="9"/>
      <c r="AZ51" s="9">
        <v>4</v>
      </c>
      <c r="BA51" s="9"/>
      <c r="BB51" s="9">
        <v>5</v>
      </c>
      <c r="BC51" s="9"/>
      <c r="BD51">
        <f t="shared" si="0"/>
        <v>35</v>
      </c>
      <c r="BF51">
        <f t="shared" si="1"/>
        <v>15</v>
      </c>
      <c r="BG51">
        <f t="shared" si="2"/>
        <v>58</v>
      </c>
      <c r="BH51">
        <f t="shared" si="3"/>
        <v>3.8666666666666667</v>
      </c>
      <c r="BI51">
        <f t="shared" si="4"/>
        <v>0.83380938783279135</v>
      </c>
    </row>
    <row r="52" spans="1:61">
      <c r="A52" s="1">
        <v>48</v>
      </c>
      <c r="B52" s="9" t="s">
        <v>166</v>
      </c>
      <c r="C52" s="9" t="s">
        <v>167</v>
      </c>
      <c r="D52" s="9">
        <v>1</v>
      </c>
      <c r="E52" s="9" t="s">
        <v>76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>
        <v>5</v>
      </c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>
        <v>4</v>
      </c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>
        <v>4</v>
      </c>
      <c r="BD52">
        <f t="shared" si="0"/>
        <v>47</v>
      </c>
      <c r="BF52">
        <f t="shared" si="1"/>
        <v>3</v>
      </c>
      <c r="BG52">
        <f t="shared" si="2"/>
        <v>13</v>
      </c>
      <c r="BH52">
        <f t="shared" si="3"/>
        <v>4.333333333333333</v>
      </c>
      <c r="BI52">
        <f t="shared" si="4"/>
        <v>0.57735026918962473</v>
      </c>
    </row>
    <row r="53" spans="1:61">
      <c r="A53" s="1">
        <v>49</v>
      </c>
      <c r="B53" s="9" t="s">
        <v>168</v>
      </c>
      <c r="C53" s="9" t="s">
        <v>169</v>
      </c>
      <c r="D53" s="9">
        <v>1</v>
      </c>
      <c r="E53" s="9" t="s">
        <v>55</v>
      </c>
      <c r="F53" s="9">
        <v>2</v>
      </c>
      <c r="G53" s="9">
        <v>2</v>
      </c>
      <c r="H53" s="9">
        <v>3</v>
      </c>
      <c r="I53" s="9">
        <v>3</v>
      </c>
      <c r="J53" s="9">
        <v>1</v>
      </c>
      <c r="K53" s="9">
        <v>2</v>
      </c>
      <c r="L53" s="9">
        <v>1</v>
      </c>
      <c r="M53" s="9">
        <v>4</v>
      </c>
      <c r="N53" s="9"/>
      <c r="O53" s="9"/>
      <c r="P53" s="9">
        <v>1</v>
      </c>
      <c r="Q53" s="9">
        <v>1</v>
      </c>
      <c r="R53" s="9"/>
      <c r="S53" s="9"/>
      <c r="T53" s="9"/>
      <c r="U53" s="9">
        <v>1</v>
      </c>
      <c r="V53" s="9">
        <v>2</v>
      </c>
      <c r="W53" s="9"/>
      <c r="X53" s="9">
        <v>2</v>
      </c>
      <c r="Y53" s="9">
        <v>1</v>
      </c>
      <c r="Z53" s="9">
        <v>1</v>
      </c>
      <c r="AA53" s="9"/>
      <c r="AB53" s="9">
        <v>3</v>
      </c>
      <c r="AC53" s="9"/>
      <c r="AD53" s="9"/>
      <c r="AE53" s="9">
        <v>2</v>
      </c>
      <c r="AF53" s="9"/>
      <c r="AG53" s="9">
        <v>4</v>
      </c>
      <c r="AH53" s="9"/>
      <c r="AI53" s="9">
        <v>1</v>
      </c>
      <c r="AJ53" s="9">
        <v>1</v>
      </c>
      <c r="AK53" s="9">
        <v>2</v>
      </c>
      <c r="AL53" s="9"/>
      <c r="AM53" s="9"/>
      <c r="AN53" s="9">
        <v>1</v>
      </c>
      <c r="AO53" s="9"/>
      <c r="AP53" s="9">
        <v>3</v>
      </c>
      <c r="AQ53" s="9"/>
      <c r="AR53" s="9">
        <v>2</v>
      </c>
      <c r="AS53" s="9">
        <v>2</v>
      </c>
      <c r="AT53" s="9">
        <v>1</v>
      </c>
      <c r="AU53" s="9"/>
      <c r="AV53" s="9">
        <v>1</v>
      </c>
      <c r="AW53" s="9">
        <v>1</v>
      </c>
      <c r="AX53" s="9"/>
      <c r="AY53" s="9"/>
      <c r="AZ53" s="9">
        <v>3</v>
      </c>
      <c r="BA53" s="9"/>
      <c r="BB53" s="9">
        <v>1</v>
      </c>
      <c r="BC53" s="9">
        <v>2</v>
      </c>
      <c r="BD53">
        <f t="shared" si="0"/>
        <v>19</v>
      </c>
      <c r="BF53">
        <f t="shared" si="1"/>
        <v>31</v>
      </c>
      <c r="BG53">
        <f t="shared" si="2"/>
        <v>57</v>
      </c>
      <c r="BH53">
        <f t="shared" si="3"/>
        <v>1.8387096774193548</v>
      </c>
      <c r="BI53">
        <f t="shared" si="4"/>
        <v>0.93440798346861975</v>
      </c>
    </row>
    <row r="54" spans="1:61">
      <c r="A54" s="1">
        <v>50</v>
      </c>
      <c r="B54" s="9" t="s">
        <v>170</v>
      </c>
      <c r="C54" s="9" t="s">
        <v>171</v>
      </c>
      <c r="D54" s="9">
        <v>2</v>
      </c>
      <c r="E54" s="9" t="s">
        <v>66</v>
      </c>
      <c r="F54" s="9">
        <v>3</v>
      </c>
      <c r="G54" s="9"/>
      <c r="H54" s="9"/>
      <c r="I54" s="9">
        <v>4</v>
      </c>
      <c r="J54" s="9">
        <v>5</v>
      </c>
      <c r="K54" s="9"/>
      <c r="L54" s="9">
        <v>5</v>
      </c>
      <c r="M54" s="9"/>
      <c r="N54" s="9"/>
      <c r="O54" s="9"/>
      <c r="P54" s="9"/>
      <c r="Q54" s="9">
        <v>4</v>
      </c>
      <c r="R54" s="9">
        <v>3</v>
      </c>
      <c r="S54" s="9"/>
      <c r="T54" s="9"/>
      <c r="U54" s="9">
        <v>4</v>
      </c>
      <c r="V54" s="9"/>
      <c r="W54" s="9"/>
      <c r="X54" s="9"/>
      <c r="Y54" s="9"/>
      <c r="Z54" s="9">
        <v>3</v>
      </c>
      <c r="AA54" s="9">
        <v>3</v>
      </c>
      <c r="AB54" s="9">
        <v>3</v>
      </c>
      <c r="AC54" s="9">
        <v>3</v>
      </c>
      <c r="AD54" s="9">
        <v>3</v>
      </c>
      <c r="AE54" s="9">
        <v>4</v>
      </c>
      <c r="AF54" s="9"/>
      <c r="AG54" s="9">
        <v>3</v>
      </c>
      <c r="AH54" s="9"/>
      <c r="AI54" s="9"/>
      <c r="AJ54" s="9"/>
      <c r="AK54" s="9">
        <v>4</v>
      </c>
      <c r="AL54" s="9"/>
      <c r="AM54" s="9"/>
      <c r="AN54" s="9">
        <v>4</v>
      </c>
      <c r="AO54" s="9"/>
      <c r="AP54" s="9"/>
      <c r="AQ54" s="9"/>
      <c r="AR54" s="9">
        <v>3</v>
      </c>
      <c r="AS54" s="9">
        <v>5</v>
      </c>
      <c r="AT54" s="9">
        <v>4</v>
      </c>
      <c r="AU54" s="9"/>
      <c r="AV54" s="9">
        <v>5</v>
      </c>
      <c r="AW54" s="9"/>
      <c r="AX54" s="9"/>
      <c r="AY54" s="9"/>
      <c r="AZ54" s="9">
        <v>4</v>
      </c>
      <c r="BA54" s="9"/>
      <c r="BB54" s="9">
        <v>5</v>
      </c>
      <c r="BC54" s="9"/>
      <c r="BD54">
        <f t="shared" si="0"/>
        <v>28</v>
      </c>
      <c r="BF54">
        <f t="shared" si="1"/>
        <v>22</v>
      </c>
      <c r="BG54">
        <f t="shared" si="2"/>
        <v>84</v>
      </c>
      <c r="BH54">
        <f t="shared" si="3"/>
        <v>3.8181818181818183</v>
      </c>
      <c r="BI54">
        <f t="shared" si="4"/>
        <v>0.79500605786033551</v>
      </c>
    </row>
    <row r="55" spans="1:61">
      <c r="A55" s="1">
        <v>51</v>
      </c>
      <c r="B55" s="9" t="s">
        <v>172</v>
      </c>
      <c r="C55" s="9" t="s">
        <v>173</v>
      </c>
      <c r="D55" s="9">
        <v>2</v>
      </c>
      <c r="E55" s="9" t="s">
        <v>109</v>
      </c>
      <c r="F55" s="9">
        <v>5</v>
      </c>
      <c r="G55" s="9"/>
      <c r="H55" s="9"/>
      <c r="I55" s="9"/>
      <c r="J55" s="9">
        <v>3</v>
      </c>
      <c r="K55" s="9"/>
      <c r="L55" s="9">
        <v>3</v>
      </c>
      <c r="M55" s="9"/>
      <c r="N55" s="9"/>
      <c r="O55" s="9"/>
      <c r="P55" s="9"/>
      <c r="Q55" s="9">
        <v>4</v>
      </c>
      <c r="R55" s="9"/>
      <c r="S55" s="9"/>
      <c r="T55" s="9"/>
      <c r="U55" s="9"/>
      <c r="V55" s="9"/>
      <c r="W55" s="9"/>
      <c r="X55" s="9"/>
      <c r="Y55" s="9">
        <v>5</v>
      </c>
      <c r="Z55" s="9">
        <v>4</v>
      </c>
      <c r="AA55" s="9"/>
      <c r="AB55" s="9"/>
      <c r="AC55" s="9"/>
      <c r="AD55" s="9"/>
      <c r="AE55" s="9"/>
      <c r="AF55" s="9"/>
      <c r="AG55" s="9">
        <v>4</v>
      </c>
      <c r="AH55" s="9"/>
      <c r="AI55" s="9"/>
      <c r="AJ55" s="9"/>
      <c r="AK55" s="9"/>
      <c r="AL55" s="9"/>
      <c r="AM55" s="9">
        <v>3</v>
      </c>
      <c r="AN55" s="9">
        <v>4</v>
      </c>
      <c r="AO55" s="9"/>
      <c r="AP55" s="9"/>
      <c r="AQ55" s="9"/>
      <c r="AR55" s="9"/>
      <c r="AS55" s="9">
        <v>5</v>
      </c>
      <c r="AT55" s="9"/>
      <c r="AU55" s="9"/>
      <c r="AV55" s="9"/>
      <c r="AW55" s="9">
        <v>3</v>
      </c>
      <c r="AX55" s="9"/>
      <c r="AY55" s="9"/>
      <c r="AZ55" s="9"/>
      <c r="BA55" s="9"/>
      <c r="BB55" s="9">
        <v>5</v>
      </c>
      <c r="BC55" s="9"/>
      <c r="BD55">
        <f t="shared" si="0"/>
        <v>38</v>
      </c>
      <c r="BF55">
        <f t="shared" si="1"/>
        <v>12</v>
      </c>
      <c r="BG55">
        <f t="shared" si="2"/>
        <v>48</v>
      </c>
      <c r="BH55">
        <f t="shared" si="3"/>
        <v>4</v>
      </c>
      <c r="BI55">
        <f t="shared" si="4"/>
        <v>0.85280286542244177</v>
      </c>
    </row>
    <row r="56" spans="1:61">
      <c r="A56" s="1">
        <v>52</v>
      </c>
      <c r="B56" s="9" t="s">
        <v>174</v>
      </c>
      <c r="C56" s="9" t="s">
        <v>143</v>
      </c>
      <c r="D56" s="9">
        <v>2</v>
      </c>
      <c r="E56" s="9" t="s">
        <v>61</v>
      </c>
      <c r="F56" s="9">
        <v>4</v>
      </c>
      <c r="G56" s="9"/>
      <c r="H56" s="9"/>
      <c r="I56" s="9"/>
      <c r="J56" s="9">
        <v>4</v>
      </c>
      <c r="K56" s="9"/>
      <c r="L56" s="9">
        <v>4</v>
      </c>
      <c r="M56" s="9"/>
      <c r="N56" s="9"/>
      <c r="O56" s="9"/>
      <c r="P56" s="9"/>
      <c r="Q56" s="9">
        <v>3</v>
      </c>
      <c r="R56" s="9"/>
      <c r="S56" s="9"/>
      <c r="T56" s="9"/>
      <c r="U56" s="9"/>
      <c r="V56" s="9"/>
      <c r="W56" s="9"/>
      <c r="X56" s="9"/>
      <c r="Y56" s="9"/>
      <c r="Z56" s="9">
        <v>3</v>
      </c>
      <c r="AA56" s="9"/>
      <c r="AB56" s="9"/>
      <c r="AC56" s="9"/>
      <c r="AD56" s="9"/>
      <c r="AE56" s="9">
        <v>4</v>
      </c>
      <c r="AF56" s="9"/>
      <c r="AG56" s="9">
        <v>3</v>
      </c>
      <c r="AH56" s="9"/>
      <c r="AI56" s="9"/>
      <c r="AJ56" s="9">
        <v>3</v>
      </c>
      <c r="AK56" s="9"/>
      <c r="AL56" s="9"/>
      <c r="AM56" s="9"/>
      <c r="AN56" s="9">
        <v>3</v>
      </c>
      <c r="AO56" s="9"/>
      <c r="AP56" s="9"/>
      <c r="AQ56" s="9"/>
      <c r="AR56" s="9">
        <v>4</v>
      </c>
      <c r="AS56" s="9">
        <v>2</v>
      </c>
      <c r="AT56" s="9"/>
      <c r="AU56" s="9"/>
      <c r="AV56" s="9">
        <v>2</v>
      </c>
      <c r="AW56" s="9"/>
      <c r="AX56" s="9"/>
      <c r="AY56" s="9"/>
      <c r="AZ56" s="9">
        <v>4</v>
      </c>
      <c r="BA56" s="9"/>
      <c r="BB56" s="9">
        <v>4</v>
      </c>
      <c r="BC56" s="9"/>
      <c r="BD56">
        <f t="shared" si="0"/>
        <v>36</v>
      </c>
      <c r="BF56">
        <f t="shared" si="1"/>
        <v>14</v>
      </c>
      <c r="BG56">
        <f t="shared" si="2"/>
        <v>47</v>
      </c>
      <c r="BH56">
        <f t="shared" si="3"/>
        <v>3.3571428571428572</v>
      </c>
      <c r="BI56">
        <f t="shared" si="4"/>
        <v>0.74494634366849233</v>
      </c>
    </row>
    <row r="57" spans="1:61">
      <c r="A57" s="1">
        <v>53</v>
      </c>
      <c r="B57" s="9" t="s">
        <v>175</v>
      </c>
      <c r="C57" s="9" t="s">
        <v>176</v>
      </c>
      <c r="D57" s="9">
        <v>2</v>
      </c>
      <c r="E57" s="9" t="s">
        <v>55</v>
      </c>
      <c r="F57" s="9">
        <v>4</v>
      </c>
      <c r="G57" s="9"/>
      <c r="H57" s="9"/>
      <c r="I57" s="9"/>
      <c r="J57" s="9"/>
      <c r="K57" s="9"/>
      <c r="L57" s="9">
        <v>4</v>
      </c>
      <c r="M57" s="9"/>
      <c r="N57" s="9"/>
      <c r="O57" s="9"/>
      <c r="P57" s="9"/>
      <c r="Q57" s="9">
        <v>5</v>
      </c>
      <c r="R57" s="9"/>
      <c r="S57" s="9"/>
      <c r="T57" s="9"/>
      <c r="U57" s="9"/>
      <c r="V57" s="9"/>
      <c r="W57" s="9"/>
      <c r="X57" s="9"/>
      <c r="Y57" s="9"/>
      <c r="Z57" s="9">
        <v>2</v>
      </c>
      <c r="AA57" s="9"/>
      <c r="AB57" s="9"/>
      <c r="AC57" s="9"/>
      <c r="AD57" s="9"/>
      <c r="AE57" s="9"/>
      <c r="AG57" s="9">
        <v>4</v>
      </c>
      <c r="AH57" s="9">
        <v>4</v>
      </c>
      <c r="AI57" s="9"/>
      <c r="AJ57" s="9">
        <v>3</v>
      </c>
      <c r="AK57" s="9"/>
      <c r="AL57" s="9"/>
      <c r="AM57" s="9"/>
      <c r="AN57" s="9">
        <v>5</v>
      </c>
      <c r="AO57" s="9"/>
      <c r="AP57" s="9"/>
      <c r="AQ57" s="9">
        <v>5</v>
      </c>
      <c r="AR57" s="9">
        <v>3</v>
      </c>
      <c r="AS57" s="9">
        <v>5</v>
      </c>
      <c r="AT57" s="9">
        <v>5</v>
      </c>
      <c r="AU57" s="9"/>
      <c r="AV57" s="9">
        <v>5</v>
      </c>
      <c r="AW57" s="9"/>
      <c r="AX57" s="9"/>
      <c r="AY57" s="9"/>
      <c r="AZ57" s="9">
        <v>5</v>
      </c>
      <c r="BA57" s="9"/>
      <c r="BB57" s="9"/>
      <c r="BC57" s="9"/>
      <c r="BD57">
        <f t="shared" si="0"/>
        <v>36</v>
      </c>
      <c r="BF57">
        <f t="shared" si="1"/>
        <v>14</v>
      </c>
      <c r="BG57">
        <f t="shared" si="2"/>
        <v>59</v>
      </c>
      <c r="BH57">
        <f t="shared" si="3"/>
        <v>4.2142857142857144</v>
      </c>
      <c r="BI57">
        <f t="shared" si="4"/>
        <v>0.97496125592222938</v>
      </c>
    </row>
    <row r="58" spans="1:61">
      <c r="A58" s="1">
        <v>54</v>
      </c>
      <c r="B58" s="9" t="s">
        <v>177</v>
      </c>
      <c r="C58" s="9" t="s">
        <v>73</v>
      </c>
      <c r="D58" s="9">
        <v>2</v>
      </c>
      <c r="E58" s="9" t="s">
        <v>61</v>
      </c>
      <c r="F58" s="9"/>
      <c r="G58" s="9"/>
      <c r="I58" s="9">
        <v>3</v>
      </c>
      <c r="J58" s="9"/>
      <c r="K58" s="9"/>
      <c r="L58" s="9">
        <v>5</v>
      </c>
      <c r="M58" s="9"/>
      <c r="N58" s="9"/>
      <c r="O58" s="9"/>
      <c r="P58" s="9"/>
      <c r="Q58" s="9">
        <v>2</v>
      </c>
      <c r="R58" s="9"/>
      <c r="S58" s="9"/>
      <c r="T58" s="9"/>
      <c r="U58" s="9">
        <v>2</v>
      </c>
      <c r="V58" s="9"/>
      <c r="W58" s="9"/>
      <c r="X58" s="9"/>
      <c r="Y58" s="9"/>
      <c r="Z58" s="9"/>
      <c r="AA58" s="9"/>
      <c r="AB58" s="9"/>
      <c r="AC58" s="9"/>
      <c r="AD58" s="9"/>
      <c r="AE58" s="9"/>
      <c r="AG58" s="9">
        <v>2</v>
      </c>
      <c r="AH58" s="9">
        <v>1</v>
      </c>
      <c r="AI58" s="9">
        <v>2</v>
      </c>
      <c r="AJ58" s="9">
        <v>1</v>
      </c>
      <c r="AK58" s="9"/>
      <c r="AL58" s="9"/>
      <c r="AM58" s="9"/>
      <c r="AN58" s="9">
        <v>2</v>
      </c>
      <c r="AO58" s="9"/>
      <c r="AP58" s="9"/>
      <c r="AQ58" s="9"/>
      <c r="AR58" s="9"/>
      <c r="AS58" s="9"/>
      <c r="AT58" s="9"/>
      <c r="AU58" s="9"/>
      <c r="AV58" s="9"/>
      <c r="AW58" s="9">
        <v>3</v>
      </c>
      <c r="AX58" s="9">
        <v>1</v>
      </c>
      <c r="AY58" s="9"/>
      <c r="AZ58" s="9"/>
      <c r="BA58" s="9"/>
      <c r="BB58" s="9">
        <v>1</v>
      </c>
      <c r="BC58" s="9"/>
      <c r="BD58">
        <f t="shared" si="0"/>
        <v>38</v>
      </c>
      <c r="BF58">
        <f t="shared" si="1"/>
        <v>12</v>
      </c>
      <c r="BG58">
        <f t="shared" si="2"/>
        <v>25</v>
      </c>
      <c r="BH58">
        <f t="shared" si="3"/>
        <v>2.0833333333333335</v>
      </c>
      <c r="BI58">
        <f t="shared" si="4"/>
        <v>1.1645001528813148</v>
      </c>
    </row>
    <row r="59" spans="1:61">
      <c r="A59" s="1">
        <v>55</v>
      </c>
      <c r="B59" s="9" t="s">
        <v>178</v>
      </c>
      <c r="C59" s="9" t="s">
        <v>179</v>
      </c>
      <c r="D59" s="9">
        <v>2</v>
      </c>
      <c r="E59" s="9" t="s">
        <v>109</v>
      </c>
      <c r="F59" s="9">
        <v>5</v>
      </c>
      <c r="G59" s="9"/>
      <c r="H59" s="9"/>
      <c r="I59" s="9"/>
      <c r="J59" s="9"/>
      <c r="K59" s="9"/>
      <c r="L59" s="9">
        <v>5</v>
      </c>
      <c r="M59" s="9"/>
      <c r="N59" s="9"/>
      <c r="O59" s="9"/>
      <c r="P59" s="9"/>
      <c r="Q59" s="9">
        <v>5</v>
      </c>
      <c r="R59" s="9"/>
      <c r="S59" s="9"/>
      <c r="T59" s="9"/>
      <c r="U59" s="9">
        <v>4</v>
      </c>
      <c r="V59" s="9"/>
      <c r="W59" s="9"/>
      <c r="X59" s="9"/>
      <c r="Y59" s="9"/>
      <c r="Z59" s="9">
        <v>4</v>
      </c>
      <c r="AA59" s="9"/>
      <c r="AB59" s="9"/>
      <c r="AC59" s="9"/>
      <c r="AD59" s="9"/>
      <c r="AE59" s="9"/>
      <c r="AF59" s="9"/>
      <c r="AG59" s="9"/>
      <c r="AH59" s="9"/>
      <c r="AI59" s="9"/>
      <c r="AJ59" s="9">
        <v>5</v>
      </c>
      <c r="AK59" s="9"/>
      <c r="AL59" s="9"/>
      <c r="AM59" s="9"/>
      <c r="AN59" s="9">
        <v>5</v>
      </c>
      <c r="AO59" s="9"/>
      <c r="AP59" s="9"/>
      <c r="AQ59" s="9"/>
      <c r="AR59" s="9">
        <v>4</v>
      </c>
      <c r="AS59" s="9">
        <v>5</v>
      </c>
      <c r="AT59" s="9"/>
      <c r="AU59" s="9"/>
      <c r="AV59" s="9"/>
      <c r="AW59" s="9">
        <v>4</v>
      </c>
      <c r="AX59" s="9"/>
      <c r="AY59" s="9"/>
      <c r="AZ59" s="9">
        <v>4</v>
      </c>
      <c r="BA59" s="9"/>
      <c r="BB59" s="9"/>
      <c r="BC59" s="9"/>
      <c r="BD59">
        <f t="shared" si="0"/>
        <v>39</v>
      </c>
      <c r="BF59">
        <f t="shared" si="1"/>
        <v>11</v>
      </c>
      <c r="BG59">
        <f t="shared" si="2"/>
        <v>50</v>
      </c>
      <c r="BH59">
        <f t="shared" si="3"/>
        <v>4.5454545454545459</v>
      </c>
      <c r="BI59">
        <f t="shared" si="4"/>
        <v>0.52223296786709272</v>
      </c>
    </row>
    <row r="60" spans="1:61">
      <c r="A60" s="1">
        <v>56</v>
      </c>
      <c r="B60" s="9" t="s">
        <v>180</v>
      </c>
      <c r="C60" s="9" t="s">
        <v>181</v>
      </c>
      <c r="D60" s="9">
        <v>1</v>
      </c>
      <c r="E60" s="9" t="s">
        <v>66</v>
      </c>
      <c r="F60" s="9">
        <v>4</v>
      </c>
      <c r="J60" s="9">
        <v>3</v>
      </c>
      <c r="L60" s="9">
        <v>5</v>
      </c>
      <c r="P60" s="9">
        <v>5</v>
      </c>
      <c r="Q60" s="9">
        <v>4</v>
      </c>
      <c r="X60" s="9">
        <v>5</v>
      </c>
      <c r="Y60" s="9">
        <v>5</v>
      </c>
      <c r="Z60" s="9">
        <v>4</v>
      </c>
      <c r="AB60" s="9">
        <v>3</v>
      </c>
      <c r="AE60" s="9">
        <v>4</v>
      </c>
      <c r="AI60" s="9">
        <v>5</v>
      </c>
      <c r="AJ60" s="9">
        <v>4</v>
      </c>
      <c r="AN60" s="9">
        <v>4</v>
      </c>
      <c r="AP60" s="9">
        <v>3</v>
      </c>
      <c r="AR60" s="9">
        <v>3</v>
      </c>
      <c r="AS60" s="9">
        <v>5</v>
      </c>
      <c r="AV60" s="9">
        <v>2</v>
      </c>
      <c r="AW60" s="9">
        <v>1</v>
      </c>
      <c r="AZ60" s="9">
        <v>4</v>
      </c>
      <c r="BB60" s="9">
        <v>3</v>
      </c>
      <c r="BC60" s="9">
        <v>4</v>
      </c>
      <c r="BD60">
        <f t="shared" si="0"/>
        <v>29</v>
      </c>
      <c r="BF60">
        <f t="shared" si="1"/>
        <v>21</v>
      </c>
      <c r="BG60">
        <f t="shared" si="2"/>
        <v>80</v>
      </c>
      <c r="BH60">
        <f t="shared" si="3"/>
        <v>3.8095238095238093</v>
      </c>
      <c r="BI60">
        <f t="shared" si="4"/>
        <v>1.0779168622415933</v>
      </c>
    </row>
    <row r="61" spans="1:61">
      <c r="A61" s="1">
        <v>57</v>
      </c>
      <c r="B61" s="9" t="s">
        <v>182</v>
      </c>
      <c r="C61" s="9" t="s">
        <v>183</v>
      </c>
      <c r="D61" s="9">
        <v>2</v>
      </c>
      <c r="E61" s="9" t="s">
        <v>66</v>
      </c>
      <c r="F61" s="9"/>
      <c r="G61" s="9"/>
      <c r="H61" s="9"/>
      <c r="I61" s="9">
        <v>5</v>
      </c>
      <c r="J61" s="9">
        <v>5</v>
      </c>
      <c r="K61" s="9"/>
      <c r="L61" s="9">
        <v>5</v>
      </c>
      <c r="M61" s="9"/>
      <c r="N61" s="9"/>
      <c r="O61" s="9"/>
      <c r="P61" s="9"/>
      <c r="Q61" s="9">
        <v>5</v>
      </c>
      <c r="R61" s="9">
        <v>5</v>
      </c>
      <c r="S61" s="9"/>
      <c r="T61" s="9"/>
      <c r="U61" s="9">
        <v>5</v>
      </c>
      <c r="V61" s="9">
        <v>5</v>
      </c>
      <c r="W61" s="9"/>
      <c r="X61" s="9"/>
      <c r="Y61" s="9"/>
      <c r="Z61" s="9"/>
      <c r="AA61" s="9"/>
      <c r="AB61" s="9">
        <v>1</v>
      </c>
      <c r="AC61" s="9">
        <v>5</v>
      </c>
      <c r="AD61" s="9"/>
      <c r="AE61" s="9">
        <v>4</v>
      </c>
      <c r="AF61" s="9"/>
      <c r="AG61" s="9">
        <v>4</v>
      </c>
      <c r="AH61" s="9">
        <v>5</v>
      </c>
      <c r="AI61" s="9"/>
      <c r="AJ61" s="9">
        <v>5</v>
      </c>
      <c r="AK61" s="9">
        <v>4</v>
      </c>
      <c r="AL61" s="9"/>
      <c r="AM61" s="9"/>
      <c r="AN61" s="9">
        <v>3</v>
      </c>
      <c r="AO61" s="9"/>
      <c r="AP61" s="9"/>
      <c r="AQ61" s="9"/>
      <c r="AR61" s="9">
        <v>4</v>
      </c>
      <c r="AS61" s="9"/>
      <c r="AT61" s="9">
        <v>5</v>
      </c>
      <c r="AU61" s="9"/>
      <c r="AV61" s="9">
        <v>4</v>
      </c>
      <c r="AW61" s="9"/>
      <c r="AX61" s="9"/>
      <c r="AY61" s="9"/>
      <c r="AZ61" s="9">
        <v>5</v>
      </c>
      <c r="BA61" s="9"/>
      <c r="BB61" s="9"/>
      <c r="BC61" s="9"/>
      <c r="BD61">
        <f t="shared" si="0"/>
        <v>31</v>
      </c>
      <c r="BF61">
        <f t="shared" si="1"/>
        <v>19</v>
      </c>
      <c r="BG61">
        <f t="shared" si="2"/>
        <v>84</v>
      </c>
      <c r="BH61">
        <f t="shared" si="3"/>
        <v>4.4210526315789478</v>
      </c>
      <c r="BI61">
        <f t="shared" si="4"/>
        <v>1.017392608238455</v>
      </c>
    </row>
    <row r="62" spans="1:61">
      <c r="A62" s="1">
        <v>58</v>
      </c>
      <c r="B62" s="9" t="s">
        <v>184</v>
      </c>
      <c r="C62" s="9" t="s">
        <v>185</v>
      </c>
      <c r="D62" s="9">
        <v>1</v>
      </c>
      <c r="E62" s="9" t="s">
        <v>109</v>
      </c>
      <c r="L62" s="9">
        <v>5</v>
      </c>
      <c r="T62" s="9">
        <v>5</v>
      </c>
      <c r="AK62" s="9">
        <v>5</v>
      </c>
      <c r="AZ62" s="9">
        <v>5</v>
      </c>
      <c r="BD62">
        <f t="shared" si="0"/>
        <v>46</v>
      </c>
      <c r="BF62">
        <f t="shared" si="1"/>
        <v>4</v>
      </c>
      <c r="BG62">
        <f t="shared" si="2"/>
        <v>20</v>
      </c>
      <c r="BH62">
        <f t="shared" si="3"/>
        <v>5</v>
      </c>
      <c r="BI62">
        <f t="shared" si="4"/>
        <v>0</v>
      </c>
    </row>
    <row r="63" spans="1:61">
      <c r="A63" s="1">
        <v>59</v>
      </c>
      <c r="B63" s="9" t="s">
        <v>186</v>
      </c>
      <c r="C63" s="9" t="s">
        <v>187</v>
      </c>
      <c r="D63" s="9">
        <v>1</v>
      </c>
      <c r="E63" s="9" t="s">
        <v>76</v>
      </c>
      <c r="F63" s="9"/>
      <c r="G63" s="9"/>
      <c r="H63" s="9"/>
      <c r="I63" s="9"/>
      <c r="J63" s="9"/>
      <c r="K63" s="9"/>
      <c r="L63" s="9">
        <v>5</v>
      </c>
      <c r="M63" s="9"/>
      <c r="N63" s="9"/>
      <c r="O63" s="9"/>
      <c r="P63" s="9"/>
      <c r="Q63" s="9">
        <v>5</v>
      </c>
      <c r="R63" s="9"/>
      <c r="S63" s="9"/>
      <c r="T63" s="9"/>
      <c r="U63" s="9"/>
      <c r="V63" s="9"/>
      <c r="W63" s="9"/>
      <c r="X63" s="9"/>
      <c r="Y63" s="9">
        <v>5</v>
      </c>
      <c r="Z63" s="9">
        <v>4</v>
      </c>
      <c r="AA63" s="9"/>
      <c r="AB63" s="9"/>
      <c r="AC63" s="9"/>
      <c r="AD63" s="9"/>
      <c r="AE63" s="9"/>
      <c r="AF63" s="9"/>
      <c r="AG63" s="9"/>
      <c r="AH63" s="9"/>
      <c r="AI63" s="9"/>
      <c r="AJ63" s="9">
        <v>4</v>
      </c>
      <c r="AK63" s="9"/>
      <c r="AL63" s="9"/>
      <c r="AM63" s="9"/>
      <c r="AN63" s="9">
        <v>5</v>
      </c>
      <c r="AO63" s="9"/>
      <c r="AP63" s="9"/>
      <c r="AQ63" s="9"/>
      <c r="AR63" s="9"/>
      <c r="AS63" s="9"/>
      <c r="AT63" s="9"/>
      <c r="AU63" s="9"/>
      <c r="AV63" s="9">
        <v>4</v>
      </c>
      <c r="AW63" s="9">
        <v>5</v>
      </c>
      <c r="AX63" s="9"/>
      <c r="AY63" s="9"/>
      <c r="AZ63" s="9"/>
      <c r="BA63" s="9"/>
      <c r="BB63" s="9">
        <v>4</v>
      </c>
      <c r="BC63" s="9"/>
      <c r="BD63">
        <f t="shared" si="0"/>
        <v>41</v>
      </c>
      <c r="BF63">
        <f t="shared" si="1"/>
        <v>9</v>
      </c>
      <c r="BG63">
        <f t="shared" si="2"/>
        <v>41</v>
      </c>
      <c r="BH63">
        <f t="shared" si="3"/>
        <v>4.5555555555555554</v>
      </c>
      <c r="BI63">
        <f t="shared" si="4"/>
        <v>0.52704627669473059</v>
      </c>
    </row>
    <row r="64" spans="1:61">
      <c r="A64" s="1">
        <v>60</v>
      </c>
      <c r="B64" s="9" t="s">
        <v>188</v>
      </c>
      <c r="C64" s="9" t="s">
        <v>189</v>
      </c>
      <c r="D64" s="9">
        <v>2</v>
      </c>
      <c r="E64" s="9" t="s">
        <v>190</v>
      </c>
      <c r="R64" s="9">
        <v>4</v>
      </c>
      <c r="AA64" s="9">
        <v>5</v>
      </c>
      <c r="AK64" s="9">
        <v>4</v>
      </c>
      <c r="AZ64" s="9">
        <v>4</v>
      </c>
      <c r="BD64">
        <f t="shared" si="0"/>
        <v>46</v>
      </c>
      <c r="BF64">
        <f t="shared" si="1"/>
        <v>4</v>
      </c>
      <c r="BG64">
        <f t="shared" si="2"/>
        <v>17</v>
      </c>
      <c r="BH64">
        <f t="shared" si="3"/>
        <v>4.25</v>
      </c>
      <c r="BI64">
        <f t="shared" si="4"/>
        <v>0.5</v>
      </c>
    </row>
    <row r="65" spans="1:61">
      <c r="A65" s="1">
        <v>61</v>
      </c>
      <c r="B65" s="9" t="s">
        <v>191</v>
      </c>
      <c r="C65" s="9" t="s">
        <v>183</v>
      </c>
      <c r="D65" s="9">
        <v>2</v>
      </c>
      <c r="E65" s="9" t="s">
        <v>139</v>
      </c>
      <c r="F65" s="9"/>
      <c r="G65" s="9"/>
      <c r="H65" s="9"/>
      <c r="I65" s="9">
        <v>5</v>
      </c>
      <c r="J65" s="9">
        <v>5</v>
      </c>
      <c r="K65" s="9">
        <v>5</v>
      </c>
      <c r="L65" s="9">
        <v>4</v>
      </c>
      <c r="M65" s="9"/>
      <c r="N65" s="9"/>
      <c r="O65" s="9">
        <v>5</v>
      </c>
      <c r="P65" s="9">
        <v>4</v>
      </c>
      <c r="Q65" s="9">
        <v>4</v>
      </c>
      <c r="R65" s="9"/>
      <c r="S65" s="9"/>
      <c r="T65" s="9"/>
      <c r="U65" s="9">
        <v>5</v>
      </c>
      <c r="V65" s="9">
        <v>5</v>
      </c>
      <c r="W65" s="9"/>
      <c r="X65" s="9"/>
      <c r="Y65" s="9"/>
      <c r="Z65" s="9"/>
      <c r="AA65" s="9"/>
      <c r="AB65" s="9">
        <v>4</v>
      </c>
      <c r="AC65" s="9">
        <v>4</v>
      </c>
      <c r="AD65" s="9"/>
      <c r="AE65" s="9">
        <v>5</v>
      </c>
      <c r="AF65" s="9"/>
      <c r="AG65" s="9">
        <v>5</v>
      </c>
      <c r="AH65" s="9">
        <v>4</v>
      </c>
      <c r="AI65" s="9"/>
      <c r="AJ65" s="9">
        <v>4</v>
      </c>
      <c r="AK65" s="9">
        <v>4</v>
      </c>
      <c r="AL65" s="9"/>
      <c r="AM65" s="9"/>
      <c r="AN65" s="9"/>
      <c r="AO65" s="9"/>
      <c r="AP65" s="9">
        <v>5</v>
      </c>
      <c r="AQ65" s="9">
        <v>4</v>
      </c>
      <c r="AR65" s="9">
        <v>5</v>
      </c>
      <c r="AS65" s="9">
        <v>5</v>
      </c>
      <c r="AT65" s="9">
        <v>5</v>
      </c>
      <c r="AU65" s="9"/>
      <c r="AV65" s="9">
        <v>5</v>
      </c>
      <c r="AW65" s="9"/>
      <c r="AX65" s="9">
        <v>5</v>
      </c>
      <c r="AY65" s="9"/>
      <c r="AZ65" s="9"/>
      <c r="BA65" s="9">
        <v>5</v>
      </c>
      <c r="BB65" s="9"/>
      <c r="BC65" s="9"/>
      <c r="BD65">
        <f t="shared" si="0"/>
        <v>26</v>
      </c>
      <c r="BF65">
        <f t="shared" si="1"/>
        <v>24</v>
      </c>
      <c r="BG65">
        <f t="shared" si="2"/>
        <v>111</v>
      </c>
      <c r="BH65">
        <f t="shared" si="3"/>
        <v>4.625</v>
      </c>
      <c r="BI65">
        <f t="shared" si="4"/>
        <v>0.49453535504684026</v>
      </c>
    </row>
    <row r="66" spans="1:61">
      <c r="A66" s="1">
        <v>62</v>
      </c>
      <c r="B66" s="9" t="s">
        <v>192</v>
      </c>
      <c r="C66" s="9" t="s">
        <v>183</v>
      </c>
      <c r="D66" s="9">
        <v>1</v>
      </c>
      <c r="E66" s="9" t="s">
        <v>69</v>
      </c>
      <c r="F66" s="9"/>
      <c r="G66" s="9"/>
      <c r="H66" s="9"/>
      <c r="I66" s="9"/>
      <c r="J66" s="9">
        <v>4</v>
      </c>
      <c r="K66" s="9"/>
      <c r="L66" s="9">
        <v>5</v>
      </c>
      <c r="M66" s="9"/>
      <c r="O66" s="9"/>
      <c r="P66" s="9"/>
      <c r="Q66" s="9">
        <v>4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>
        <v>5</v>
      </c>
      <c r="AK66" s="9"/>
      <c r="AL66" s="9"/>
      <c r="AM66" s="9"/>
      <c r="AN66" s="9">
        <v>3</v>
      </c>
      <c r="AO66" s="9"/>
      <c r="AP66" s="9"/>
      <c r="AQ66" s="9"/>
      <c r="AR66" s="9"/>
      <c r="AS66" s="9">
        <v>5</v>
      </c>
      <c r="AT66" s="9">
        <v>4</v>
      </c>
      <c r="AU66" s="9"/>
      <c r="AV66" s="9"/>
      <c r="AW66" s="9">
        <v>4</v>
      </c>
      <c r="AX66" s="9"/>
      <c r="AY66" s="9"/>
      <c r="AZ66" s="9">
        <v>5</v>
      </c>
      <c r="BA66" s="9"/>
      <c r="BB66" s="9">
        <v>5</v>
      </c>
      <c r="BC66" s="9"/>
      <c r="BD66">
        <f t="shared" si="0"/>
        <v>40</v>
      </c>
      <c r="BF66">
        <f t="shared" si="1"/>
        <v>10</v>
      </c>
      <c r="BG66">
        <f t="shared" si="2"/>
        <v>44</v>
      </c>
      <c r="BH66">
        <f t="shared" si="3"/>
        <v>4.4000000000000004</v>
      </c>
      <c r="BI66">
        <f t="shared" si="4"/>
        <v>0.69920589878010153</v>
      </c>
    </row>
    <row r="67" spans="1:61">
      <c r="A67" s="1">
        <v>63</v>
      </c>
      <c r="B67" s="9" t="s">
        <v>193</v>
      </c>
      <c r="C67" s="9" t="s">
        <v>194</v>
      </c>
      <c r="D67" s="9">
        <v>2</v>
      </c>
      <c r="E67" s="9" t="s">
        <v>84</v>
      </c>
      <c r="F67" s="9">
        <v>3</v>
      </c>
      <c r="G67" s="9"/>
      <c r="H67" s="9"/>
      <c r="I67" s="9"/>
      <c r="J67" s="9">
        <v>3</v>
      </c>
      <c r="K67" s="9"/>
      <c r="L67" s="9">
        <v>4</v>
      </c>
      <c r="M67" s="9"/>
      <c r="N67" s="9"/>
      <c r="O67" s="9"/>
      <c r="P67" s="9"/>
      <c r="Q67" s="9">
        <v>5</v>
      </c>
      <c r="R67" s="9"/>
      <c r="S67" s="9"/>
      <c r="T67" s="9"/>
      <c r="U67" s="9"/>
      <c r="V67" s="9"/>
      <c r="W67" s="9"/>
      <c r="X67" s="9">
        <v>4</v>
      </c>
      <c r="Y67" s="9">
        <v>5</v>
      </c>
      <c r="Z67" s="9"/>
      <c r="AA67" s="9"/>
      <c r="AB67" s="9">
        <v>5</v>
      </c>
      <c r="AC67" s="9"/>
      <c r="AD67" s="9"/>
      <c r="AE67" s="9"/>
      <c r="AF67" s="9"/>
      <c r="AG67" s="9"/>
      <c r="AH67" s="9"/>
      <c r="AI67" s="9">
        <v>4</v>
      </c>
      <c r="AJ67" s="9">
        <v>4</v>
      </c>
      <c r="AK67" s="9"/>
      <c r="AL67" s="9"/>
      <c r="AM67" s="9"/>
      <c r="AN67" s="9">
        <v>4</v>
      </c>
      <c r="AO67" s="9"/>
      <c r="AP67" s="9"/>
      <c r="AQ67" s="9"/>
      <c r="AR67" s="9"/>
      <c r="AS67" s="9"/>
      <c r="AT67" s="9"/>
      <c r="AU67" s="9"/>
      <c r="AV67" s="9">
        <v>5</v>
      </c>
      <c r="AW67" s="9">
        <v>5</v>
      </c>
      <c r="AX67" s="9"/>
      <c r="AY67" s="9"/>
      <c r="AZ67" s="9">
        <v>4</v>
      </c>
      <c r="BA67" s="9"/>
      <c r="BB67" s="9">
        <v>4</v>
      </c>
      <c r="BC67" s="9">
        <v>4</v>
      </c>
      <c r="BD67">
        <f t="shared" si="0"/>
        <v>35</v>
      </c>
      <c r="BF67">
        <f t="shared" si="1"/>
        <v>15</v>
      </c>
      <c r="BG67">
        <f t="shared" si="2"/>
        <v>63</v>
      </c>
      <c r="BH67">
        <f t="shared" si="3"/>
        <v>4.2</v>
      </c>
      <c r="BI67">
        <f t="shared" si="4"/>
        <v>0.6761234037828121</v>
      </c>
    </row>
    <row r="68" spans="1:61">
      <c r="A68" s="1">
        <v>64</v>
      </c>
      <c r="B68" s="9" t="s">
        <v>195</v>
      </c>
      <c r="C68" s="9" t="s">
        <v>196</v>
      </c>
      <c r="D68" s="9">
        <v>1</v>
      </c>
      <c r="E68" s="9" t="s">
        <v>114</v>
      </c>
      <c r="F68" s="9">
        <v>3</v>
      </c>
      <c r="G68" s="9"/>
      <c r="H68" s="9"/>
      <c r="I68" s="9">
        <v>3</v>
      </c>
      <c r="J68" s="9">
        <v>4</v>
      </c>
      <c r="K68" s="9"/>
      <c r="L68" s="9">
        <v>5</v>
      </c>
      <c r="M68" s="9"/>
      <c r="N68" s="9"/>
      <c r="O68" s="9"/>
      <c r="P68" s="9"/>
      <c r="Q68" s="9">
        <v>5</v>
      </c>
      <c r="R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>
        <v>4</v>
      </c>
      <c r="AI68" s="9"/>
      <c r="AJ68" s="9">
        <v>5</v>
      </c>
      <c r="AK68" s="9">
        <v>5</v>
      </c>
      <c r="AL68" s="9"/>
      <c r="AM68" s="9"/>
      <c r="AN68" s="9">
        <v>5</v>
      </c>
      <c r="AO68" s="9"/>
      <c r="AP68" s="9"/>
      <c r="AQ68" s="9"/>
      <c r="AR68" s="9">
        <v>3</v>
      </c>
      <c r="AS68" s="9">
        <v>2</v>
      </c>
      <c r="AT68" s="9">
        <v>4</v>
      </c>
      <c r="AU68" s="9"/>
      <c r="AV68" s="9">
        <v>5</v>
      </c>
      <c r="AW68" s="9"/>
      <c r="AX68" s="9"/>
      <c r="AY68" s="9"/>
      <c r="AZ68" s="9">
        <v>5</v>
      </c>
      <c r="BA68" s="9"/>
      <c r="BB68" s="9">
        <v>5</v>
      </c>
      <c r="BC68" s="9"/>
      <c r="BD68">
        <f t="shared" si="0"/>
        <v>35</v>
      </c>
      <c r="BF68">
        <f t="shared" si="1"/>
        <v>15</v>
      </c>
      <c r="BG68">
        <f t="shared" si="2"/>
        <v>63</v>
      </c>
      <c r="BH68">
        <f t="shared" si="3"/>
        <v>4.2</v>
      </c>
      <c r="BI68">
        <f t="shared" si="4"/>
        <v>1.014185105674219</v>
      </c>
    </row>
    <row r="69" spans="1:61">
      <c r="A69" s="1">
        <v>65</v>
      </c>
      <c r="B69" s="9" t="s">
        <v>197</v>
      </c>
      <c r="C69" s="9" t="s">
        <v>198</v>
      </c>
      <c r="D69" s="9">
        <v>2</v>
      </c>
      <c r="E69" s="9" t="s">
        <v>190</v>
      </c>
      <c r="F69" s="9">
        <v>2</v>
      </c>
      <c r="G69" s="9">
        <v>4</v>
      </c>
      <c r="H69" s="9"/>
      <c r="I69" s="9">
        <v>5</v>
      </c>
      <c r="J69" s="9">
        <v>4</v>
      </c>
      <c r="K69" s="9">
        <v>5</v>
      </c>
      <c r="L69" s="9">
        <v>4</v>
      </c>
      <c r="M69" s="9">
        <v>5</v>
      </c>
      <c r="N69" s="9">
        <v>5</v>
      </c>
      <c r="O69" s="9"/>
      <c r="P69" s="9">
        <v>3</v>
      </c>
      <c r="Q69" s="9">
        <v>3</v>
      </c>
      <c r="R69" s="9"/>
      <c r="S69" s="9">
        <v>4</v>
      </c>
      <c r="T69" s="9">
        <v>4</v>
      </c>
      <c r="U69" s="9">
        <v>4</v>
      </c>
      <c r="V69" s="9">
        <v>4</v>
      </c>
      <c r="W69" s="9"/>
      <c r="X69" s="9">
        <v>4</v>
      </c>
      <c r="Y69" s="9">
        <v>5</v>
      </c>
      <c r="Z69" s="9">
        <v>5</v>
      </c>
      <c r="AA69" s="9">
        <v>5</v>
      </c>
      <c r="AB69" s="9">
        <v>5</v>
      </c>
      <c r="AC69" s="9">
        <v>5</v>
      </c>
      <c r="AD69" s="9"/>
      <c r="AE69" s="9"/>
      <c r="AF69" s="9"/>
      <c r="AG69" s="9">
        <v>4</v>
      </c>
      <c r="AH69" s="9">
        <v>5</v>
      </c>
      <c r="AI69" s="9">
        <v>4</v>
      </c>
      <c r="AJ69" s="9">
        <v>4</v>
      </c>
      <c r="AK69" s="9">
        <v>3</v>
      </c>
      <c r="AL69" s="9"/>
      <c r="AM69" s="9"/>
      <c r="AN69" s="9">
        <v>2</v>
      </c>
      <c r="AO69" s="9">
        <v>4</v>
      </c>
      <c r="AP69" s="9">
        <v>5</v>
      </c>
      <c r="AQ69" s="9"/>
      <c r="AR69" s="9">
        <v>3</v>
      </c>
      <c r="AS69" s="9">
        <v>4</v>
      </c>
      <c r="AT69" s="9"/>
      <c r="AU69" s="9"/>
      <c r="AV69" s="9">
        <v>5</v>
      </c>
      <c r="AW69" s="9">
        <v>5</v>
      </c>
      <c r="AX69" s="9">
        <v>5</v>
      </c>
      <c r="AY69" s="9"/>
      <c r="AZ69" s="9"/>
      <c r="BA69" s="9"/>
      <c r="BB69" s="9"/>
      <c r="BC69" s="9">
        <v>5</v>
      </c>
      <c r="BD69">
        <f t="shared" si="0"/>
        <v>16</v>
      </c>
      <c r="BF69">
        <f t="shared" si="1"/>
        <v>34</v>
      </c>
      <c r="BG69">
        <f t="shared" si="2"/>
        <v>143</v>
      </c>
      <c r="BH69">
        <f t="shared" si="3"/>
        <v>4.2058823529411766</v>
      </c>
      <c r="BI69">
        <f t="shared" si="4"/>
        <v>0.88006238638040146</v>
      </c>
    </row>
    <row r="70" spans="1:61">
      <c r="A70" s="1">
        <v>66</v>
      </c>
      <c r="B70" s="9" t="s">
        <v>199</v>
      </c>
      <c r="C70" s="9" t="s">
        <v>200</v>
      </c>
      <c r="D70" s="9">
        <v>2</v>
      </c>
      <c r="E70" s="9" t="s">
        <v>69</v>
      </c>
      <c r="F70" s="9">
        <v>4</v>
      </c>
      <c r="G70" s="9"/>
      <c r="H70" s="9"/>
      <c r="I70" s="9"/>
      <c r="J70" s="9"/>
      <c r="K70" s="9"/>
      <c r="L70" s="9">
        <v>5</v>
      </c>
      <c r="M70" s="9"/>
      <c r="N70" s="9"/>
      <c r="O70" s="9"/>
      <c r="P70" s="9">
        <v>4</v>
      </c>
      <c r="Q70" s="9">
        <v>3</v>
      </c>
      <c r="R70" s="9"/>
      <c r="S70" s="9"/>
      <c r="T70" s="9"/>
      <c r="U70" s="9"/>
      <c r="V70" s="9"/>
      <c r="W70" s="9"/>
      <c r="X70" s="9"/>
      <c r="Y70" s="9">
        <v>3</v>
      </c>
      <c r="Z70" s="9">
        <v>5</v>
      </c>
      <c r="AA70" s="9"/>
      <c r="AB70" s="9"/>
      <c r="AC70" s="9"/>
      <c r="AD70" s="9"/>
      <c r="AE70" s="9"/>
      <c r="AF70" s="9"/>
      <c r="AG70" s="9"/>
      <c r="AH70" s="9"/>
      <c r="AI70" s="9"/>
      <c r="AJ70" s="9">
        <v>5</v>
      </c>
      <c r="AK70" s="9"/>
      <c r="AL70" s="9"/>
      <c r="AM70" s="9"/>
      <c r="AN70" s="9">
        <v>4</v>
      </c>
      <c r="AO70" s="9"/>
      <c r="AP70" s="9"/>
      <c r="AQ70" s="9"/>
      <c r="AR70" s="9">
        <v>4</v>
      </c>
      <c r="AS70" s="9">
        <v>4</v>
      </c>
      <c r="AT70" s="9"/>
      <c r="AU70" s="9"/>
      <c r="AV70" s="9"/>
      <c r="AW70" s="9">
        <v>5</v>
      </c>
      <c r="AX70" s="9"/>
      <c r="AY70" s="9"/>
      <c r="AZ70" s="9">
        <v>3</v>
      </c>
      <c r="BA70" s="9"/>
      <c r="BB70" s="9">
        <v>5</v>
      </c>
      <c r="BC70" s="9"/>
      <c r="BD70">
        <f t="shared" ref="BD70:BD100" si="5">COUNTBLANK(F70:BC70)</f>
        <v>37</v>
      </c>
      <c r="BF70">
        <f t="shared" ref="BF70:BF100" si="6">COUNT(F70:BC70)</f>
        <v>13</v>
      </c>
      <c r="BG70">
        <f t="shared" ref="BG70:BG100" si="7">SUM(F70:BC70)</f>
        <v>54</v>
      </c>
      <c r="BH70">
        <f t="shared" ref="BH70:BH100" si="8">BG70/BF70</f>
        <v>4.1538461538461542</v>
      </c>
      <c r="BI70">
        <f t="shared" ref="BI70:BI100" si="9">STDEV(F70:BC70)</f>
        <v>0.80064076902543502</v>
      </c>
    </row>
    <row r="71" spans="1:61">
      <c r="A71" s="1">
        <v>67</v>
      </c>
      <c r="B71" s="9" t="s">
        <v>201</v>
      </c>
      <c r="C71" s="9" t="s">
        <v>125</v>
      </c>
      <c r="D71" s="9">
        <v>1</v>
      </c>
      <c r="E71" s="9" t="s">
        <v>69</v>
      </c>
      <c r="F71" s="9">
        <v>4</v>
      </c>
      <c r="G71" s="9"/>
      <c r="H71" s="9"/>
      <c r="I71" s="9">
        <v>5</v>
      </c>
      <c r="J71" s="9">
        <v>5</v>
      </c>
      <c r="K71" s="9">
        <v>5</v>
      </c>
      <c r="L71" s="9">
        <v>5</v>
      </c>
      <c r="M71" s="9"/>
      <c r="N71" s="9"/>
      <c r="O71" s="9"/>
      <c r="P71" s="9">
        <v>5</v>
      </c>
      <c r="Q71" s="9">
        <v>5</v>
      </c>
      <c r="R71" s="9">
        <v>5</v>
      </c>
      <c r="S71" s="9"/>
      <c r="T71" s="9"/>
      <c r="U71" s="9">
        <v>4</v>
      </c>
      <c r="V71" s="9">
        <v>4</v>
      </c>
      <c r="W71" s="9"/>
      <c r="X71" s="9"/>
      <c r="Y71" s="9"/>
      <c r="Z71" s="9">
        <v>4</v>
      </c>
      <c r="AA71" s="9">
        <v>4</v>
      </c>
      <c r="AB71" s="9">
        <v>4</v>
      </c>
      <c r="AC71" s="9">
        <v>5</v>
      </c>
      <c r="AD71" s="9">
        <v>4</v>
      </c>
      <c r="AE71" s="9">
        <v>4</v>
      </c>
      <c r="AF71" s="9"/>
      <c r="AG71" s="9">
        <v>4</v>
      </c>
      <c r="AH71" s="9">
        <v>4</v>
      </c>
      <c r="AI71" s="9">
        <v>5</v>
      </c>
      <c r="AJ71" s="9">
        <v>5</v>
      </c>
      <c r="AK71" s="9">
        <v>5</v>
      </c>
      <c r="AL71" s="9"/>
      <c r="AM71" s="9"/>
      <c r="AN71" s="9"/>
      <c r="AO71" s="9"/>
      <c r="AP71" s="9"/>
      <c r="AQ71" s="9"/>
      <c r="AR71" s="9">
        <v>5</v>
      </c>
      <c r="AS71" s="9">
        <v>5</v>
      </c>
      <c r="AT71" s="9">
        <v>5</v>
      </c>
      <c r="AU71" s="9"/>
      <c r="AV71" s="9">
        <v>4</v>
      </c>
      <c r="AW71" s="9">
        <v>5</v>
      </c>
      <c r="AX71" s="9"/>
      <c r="AY71" s="9"/>
      <c r="AZ71" s="9">
        <v>4</v>
      </c>
      <c r="BA71" s="9"/>
      <c r="BB71" s="9">
        <v>4</v>
      </c>
      <c r="BC71" s="9"/>
      <c r="BD71">
        <f t="shared" si="5"/>
        <v>22</v>
      </c>
      <c r="BF71">
        <f t="shared" si="6"/>
        <v>28</v>
      </c>
      <c r="BG71">
        <f t="shared" si="7"/>
        <v>127</v>
      </c>
      <c r="BH71">
        <f t="shared" si="8"/>
        <v>4.5357142857142856</v>
      </c>
      <c r="BI71">
        <f t="shared" si="9"/>
        <v>0.50787450018336822</v>
      </c>
    </row>
    <row r="72" spans="1:61">
      <c r="A72" s="1">
        <v>68</v>
      </c>
      <c r="B72" s="9" t="s">
        <v>202</v>
      </c>
      <c r="C72" s="9" t="s">
        <v>203</v>
      </c>
      <c r="D72" s="9">
        <v>1</v>
      </c>
      <c r="E72" s="9" t="s">
        <v>109</v>
      </c>
      <c r="F72" s="9"/>
      <c r="G72" s="9"/>
      <c r="H72" s="9"/>
      <c r="I72" s="9">
        <v>4</v>
      </c>
      <c r="J72" s="9">
        <v>5</v>
      </c>
      <c r="K72" s="9"/>
      <c r="L72" s="9"/>
      <c r="M72" s="9"/>
      <c r="N72" s="9"/>
      <c r="O72" s="9"/>
      <c r="P72" s="9"/>
      <c r="Q72" s="9">
        <v>4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>
        <v>4</v>
      </c>
      <c r="AL72" s="9"/>
      <c r="AM72" s="9"/>
      <c r="AN72" s="9">
        <v>4</v>
      </c>
      <c r="AO72" s="9"/>
      <c r="AP72" s="9"/>
      <c r="AQ72" s="9"/>
      <c r="AR72" s="9">
        <v>3</v>
      </c>
      <c r="AS72" s="9"/>
      <c r="AT72" s="9"/>
      <c r="AU72" s="9"/>
      <c r="AV72" s="9"/>
      <c r="AW72" s="9">
        <v>3</v>
      </c>
      <c r="AX72" s="9"/>
      <c r="AY72" s="9"/>
      <c r="AZ72" s="9">
        <v>3</v>
      </c>
      <c r="BA72" s="9"/>
      <c r="BB72" s="9">
        <v>3</v>
      </c>
      <c r="BC72" s="9"/>
      <c r="BD72">
        <f t="shared" si="5"/>
        <v>41</v>
      </c>
      <c r="BF72">
        <f t="shared" si="6"/>
        <v>9</v>
      </c>
      <c r="BG72">
        <f t="shared" si="7"/>
        <v>33</v>
      </c>
      <c r="BH72">
        <f t="shared" si="8"/>
        <v>3.6666666666666665</v>
      </c>
      <c r="BI72">
        <f t="shared" si="9"/>
        <v>0.70710678118654757</v>
      </c>
    </row>
    <row r="73" spans="1:61">
      <c r="A73" s="1">
        <v>69</v>
      </c>
      <c r="B73" s="9" t="s">
        <v>204</v>
      </c>
      <c r="C73" s="9" t="s">
        <v>205</v>
      </c>
      <c r="D73" s="9">
        <v>1</v>
      </c>
      <c r="E73" s="9" t="s">
        <v>206</v>
      </c>
      <c r="F73" s="9">
        <v>3</v>
      </c>
      <c r="J73" s="9">
        <v>5</v>
      </c>
      <c r="L73" s="9">
        <v>5</v>
      </c>
      <c r="P73" s="9">
        <v>4</v>
      </c>
      <c r="Q73" s="9">
        <v>4</v>
      </c>
      <c r="S73" s="9">
        <v>4</v>
      </c>
      <c r="U73" s="9">
        <v>5</v>
      </c>
      <c r="Z73" s="9">
        <v>5</v>
      </c>
      <c r="AC73" s="9">
        <v>5</v>
      </c>
      <c r="AE73" s="9">
        <v>5</v>
      </c>
      <c r="AJ73" s="9">
        <v>4</v>
      </c>
      <c r="AN73" s="9">
        <v>5</v>
      </c>
      <c r="AP73" s="9">
        <v>5</v>
      </c>
      <c r="AR73" s="9">
        <v>5</v>
      </c>
      <c r="AS73" s="9">
        <v>5</v>
      </c>
      <c r="AT73" s="9">
        <v>4</v>
      </c>
      <c r="AW73" s="9">
        <v>4</v>
      </c>
      <c r="AZ73" s="9">
        <v>3</v>
      </c>
      <c r="BB73" s="9">
        <v>4</v>
      </c>
      <c r="BD73">
        <f t="shared" si="5"/>
        <v>31</v>
      </c>
      <c r="BF73">
        <f t="shared" si="6"/>
        <v>19</v>
      </c>
      <c r="BG73">
        <f t="shared" si="7"/>
        <v>84</v>
      </c>
      <c r="BH73">
        <f t="shared" si="8"/>
        <v>4.4210526315789478</v>
      </c>
      <c r="BI73">
        <f t="shared" si="9"/>
        <v>0.69248260898212532</v>
      </c>
    </row>
    <row r="74" spans="1:61">
      <c r="A74" s="1">
        <v>70</v>
      </c>
      <c r="B74" s="9" t="s">
        <v>207</v>
      </c>
      <c r="C74" s="9" t="s">
        <v>208</v>
      </c>
      <c r="D74" s="9">
        <v>1</v>
      </c>
      <c r="E74" s="9" t="s">
        <v>109</v>
      </c>
      <c r="F74" s="9">
        <v>3</v>
      </c>
      <c r="G74" s="9"/>
      <c r="H74" s="9">
        <v>3</v>
      </c>
      <c r="I74" s="9">
        <v>4</v>
      </c>
      <c r="J74" s="9">
        <v>4</v>
      </c>
      <c r="K74" s="9">
        <v>4</v>
      </c>
      <c r="L74" s="9">
        <v>4</v>
      </c>
      <c r="M74" s="9"/>
      <c r="N74" s="9">
        <v>5</v>
      </c>
      <c r="O74" s="9">
        <v>3</v>
      </c>
      <c r="P74" s="9">
        <v>3</v>
      </c>
      <c r="Q74" s="9">
        <v>4</v>
      </c>
      <c r="R74" s="9">
        <v>4</v>
      </c>
      <c r="S74" s="9"/>
      <c r="T74" s="9">
        <v>2</v>
      </c>
      <c r="U74" s="9">
        <v>5</v>
      </c>
      <c r="V74" s="9">
        <v>5</v>
      </c>
      <c r="W74" s="9"/>
      <c r="X74" s="9">
        <v>4</v>
      </c>
      <c r="Y74" s="9"/>
      <c r="Z74" s="9"/>
      <c r="AA74" s="9">
        <v>5</v>
      </c>
      <c r="AB74" s="9">
        <v>5</v>
      </c>
      <c r="AC74" s="9">
        <v>5</v>
      </c>
      <c r="AD74" s="9">
        <v>4</v>
      </c>
      <c r="AE74" s="9">
        <v>4</v>
      </c>
      <c r="AF74" s="9">
        <v>4</v>
      </c>
      <c r="AG74" s="9"/>
      <c r="AH74" s="9"/>
      <c r="AI74" s="9">
        <v>3</v>
      </c>
      <c r="AJ74" s="9">
        <v>4</v>
      </c>
      <c r="AK74" s="9">
        <v>4</v>
      </c>
      <c r="AL74" s="9">
        <v>5</v>
      </c>
      <c r="AM74" s="9">
        <v>5</v>
      </c>
      <c r="AN74" s="9">
        <v>3</v>
      </c>
      <c r="AO74" s="9">
        <v>4</v>
      </c>
      <c r="AP74" s="9">
        <v>4</v>
      </c>
      <c r="AQ74" s="9">
        <v>4</v>
      </c>
      <c r="AR74" s="9">
        <v>5</v>
      </c>
      <c r="AS74" s="9">
        <v>4</v>
      </c>
      <c r="AT74" s="9">
        <v>4</v>
      </c>
      <c r="AU74" s="9"/>
      <c r="AV74" s="9">
        <v>3</v>
      </c>
      <c r="AW74" s="9">
        <v>4</v>
      </c>
      <c r="AX74" s="9">
        <v>5</v>
      </c>
      <c r="AY74" s="9"/>
      <c r="AZ74" s="9">
        <v>5</v>
      </c>
      <c r="BA74" s="9">
        <v>4</v>
      </c>
      <c r="BB74" s="9">
        <v>4</v>
      </c>
      <c r="BC74" s="9">
        <v>4</v>
      </c>
      <c r="BD74">
        <f t="shared" si="5"/>
        <v>10</v>
      </c>
      <c r="BF74">
        <f t="shared" si="6"/>
        <v>40</v>
      </c>
      <c r="BG74">
        <f t="shared" si="7"/>
        <v>162</v>
      </c>
      <c r="BH74">
        <f t="shared" si="8"/>
        <v>4.05</v>
      </c>
      <c r="BI74">
        <f t="shared" si="9"/>
        <v>0.7493587001820029</v>
      </c>
    </row>
    <row r="75" spans="1:61">
      <c r="A75" s="1">
        <v>71</v>
      </c>
      <c r="B75" s="9" t="s">
        <v>209</v>
      </c>
      <c r="C75" s="9" t="s">
        <v>210</v>
      </c>
      <c r="D75" s="9">
        <v>1</v>
      </c>
      <c r="E75" s="9" t="s">
        <v>211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>
        <v>3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>
        <v>4</v>
      </c>
      <c r="AK75" s="9"/>
      <c r="AL75" s="9"/>
      <c r="AM75" s="9"/>
      <c r="AN75" s="9">
        <v>3</v>
      </c>
      <c r="AO75" s="9"/>
      <c r="AP75" s="9"/>
      <c r="AQ75" s="9"/>
      <c r="AR75" s="9">
        <v>4</v>
      </c>
      <c r="AS75" s="9"/>
      <c r="AT75" s="9"/>
      <c r="AU75" s="9"/>
      <c r="AV75" s="9"/>
      <c r="AW75" s="9">
        <v>1</v>
      </c>
      <c r="AX75" s="9"/>
      <c r="AY75" s="9"/>
      <c r="AZ75" s="9"/>
      <c r="BA75" s="9"/>
      <c r="BB75" s="9">
        <v>4</v>
      </c>
      <c r="BC75" s="9"/>
      <c r="BD75">
        <f t="shared" si="5"/>
        <v>44</v>
      </c>
      <c r="BF75">
        <f t="shared" si="6"/>
        <v>6</v>
      </c>
      <c r="BG75">
        <f t="shared" si="7"/>
        <v>19</v>
      </c>
      <c r="BH75">
        <f t="shared" si="8"/>
        <v>3.1666666666666665</v>
      </c>
      <c r="BI75">
        <f t="shared" si="9"/>
        <v>1.1690451944500124</v>
      </c>
    </row>
    <row r="76" spans="1:61">
      <c r="A76" s="1">
        <v>72</v>
      </c>
      <c r="B76" s="9" t="s">
        <v>212</v>
      </c>
      <c r="C76" s="9" t="s">
        <v>212</v>
      </c>
      <c r="D76" s="9">
        <v>1</v>
      </c>
      <c r="E76" s="9" t="s">
        <v>211</v>
      </c>
      <c r="F76" s="9">
        <v>4</v>
      </c>
      <c r="G76" s="9"/>
      <c r="H76" s="9"/>
      <c r="I76" s="9"/>
      <c r="J76" s="9"/>
      <c r="K76" s="9">
        <v>3</v>
      </c>
      <c r="L76" s="9">
        <v>5</v>
      </c>
      <c r="M76" s="9"/>
      <c r="N76" s="9"/>
      <c r="O76" s="9"/>
      <c r="P76" s="9"/>
      <c r="Q76" s="9"/>
      <c r="R76" s="9"/>
      <c r="S76" s="9"/>
      <c r="T76" s="9"/>
      <c r="U76" s="9"/>
      <c r="V76" s="9">
        <v>3</v>
      </c>
      <c r="W76" s="9"/>
      <c r="X76" s="9">
        <v>5</v>
      </c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>
        <v>5</v>
      </c>
      <c r="AK76" s="9"/>
      <c r="AL76" s="9"/>
      <c r="AM76" s="9"/>
      <c r="AN76" s="9">
        <v>4</v>
      </c>
      <c r="AO76" s="9"/>
      <c r="AP76" s="9"/>
      <c r="AQ76" s="9"/>
      <c r="AR76" s="9"/>
      <c r="AS76" s="9"/>
      <c r="AT76" s="9">
        <v>5</v>
      </c>
      <c r="AU76" s="9"/>
      <c r="AV76" s="9">
        <v>3</v>
      </c>
      <c r="AW76" s="9"/>
      <c r="AX76" s="9"/>
      <c r="AY76" s="9"/>
      <c r="AZ76" s="9"/>
      <c r="BA76" s="9"/>
      <c r="BB76" s="9">
        <v>4</v>
      </c>
      <c r="BC76" s="9"/>
      <c r="BD76">
        <f t="shared" si="5"/>
        <v>40</v>
      </c>
      <c r="BF76">
        <f t="shared" si="6"/>
        <v>10</v>
      </c>
      <c r="BG76">
        <f t="shared" si="7"/>
        <v>41</v>
      </c>
      <c r="BH76">
        <f t="shared" si="8"/>
        <v>4.0999999999999996</v>
      </c>
      <c r="BI76">
        <f t="shared" si="9"/>
        <v>0.87559503577091347</v>
      </c>
    </row>
    <row r="77" spans="1:61">
      <c r="A77" s="1">
        <v>73</v>
      </c>
      <c r="B77" s="9" t="s">
        <v>213</v>
      </c>
      <c r="C77" s="9" t="s">
        <v>99</v>
      </c>
      <c r="D77" s="9">
        <v>1</v>
      </c>
      <c r="E77" s="9" t="s">
        <v>214</v>
      </c>
      <c r="F77" s="9">
        <v>3</v>
      </c>
      <c r="G77" s="9"/>
      <c r="H77" s="9"/>
      <c r="I77" s="9">
        <v>4</v>
      </c>
      <c r="J77" s="9">
        <v>5</v>
      </c>
      <c r="K77" s="9"/>
      <c r="L77" s="9">
        <v>5</v>
      </c>
      <c r="M77" s="9"/>
      <c r="N77" s="9"/>
      <c r="O77" s="9"/>
      <c r="P77" s="9">
        <v>3</v>
      </c>
      <c r="Q77" s="9">
        <v>5</v>
      </c>
      <c r="R77" s="9"/>
      <c r="S77" s="9"/>
      <c r="T77" s="9"/>
      <c r="U77" s="9"/>
      <c r="V77" s="9"/>
      <c r="W77" s="9"/>
      <c r="X77" s="9">
        <v>3</v>
      </c>
      <c r="Y77" s="9"/>
      <c r="Z77" s="9"/>
      <c r="AA77" s="9">
        <v>3</v>
      </c>
      <c r="AB77" s="9"/>
      <c r="AC77" s="9"/>
      <c r="AD77" s="9"/>
      <c r="AE77" s="9"/>
      <c r="AF77" s="9"/>
      <c r="AG77" s="9"/>
      <c r="AH77" s="9"/>
      <c r="AI77" s="9"/>
      <c r="AJ77" s="9">
        <v>5</v>
      </c>
      <c r="AK77" s="9"/>
      <c r="AL77" s="9"/>
      <c r="AN77" s="9">
        <v>4</v>
      </c>
      <c r="AO77" s="9"/>
      <c r="AP77" s="9">
        <v>2</v>
      </c>
      <c r="AQ77" s="9"/>
      <c r="AR77" s="9">
        <v>5</v>
      </c>
      <c r="AS77" s="9">
        <v>5</v>
      </c>
      <c r="AT77" s="9"/>
      <c r="AU77" s="9"/>
      <c r="AV77" s="9">
        <v>4</v>
      </c>
      <c r="AW77" s="9">
        <v>3</v>
      </c>
      <c r="AX77" s="9"/>
      <c r="AY77" s="9"/>
      <c r="AZ77" s="9">
        <v>3</v>
      </c>
      <c r="BA77" s="9"/>
      <c r="BB77" s="9">
        <v>4</v>
      </c>
      <c r="BC77" s="9"/>
      <c r="BD77">
        <f t="shared" si="5"/>
        <v>33</v>
      </c>
      <c r="BF77">
        <f t="shared" si="6"/>
        <v>17</v>
      </c>
      <c r="BG77">
        <f t="shared" si="7"/>
        <v>66</v>
      </c>
      <c r="BH77">
        <f t="shared" si="8"/>
        <v>3.8823529411764706</v>
      </c>
      <c r="BI77">
        <f t="shared" si="9"/>
        <v>0.99261982533448223</v>
      </c>
    </row>
    <row r="78" spans="1:61">
      <c r="A78" s="1">
        <v>74</v>
      </c>
      <c r="B78" s="9" t="s">
        <v>215</v>
      </c>
      <c r="C78" s="9" t="s">
        <v>88</v>
      </c>
      <c r="D78" s="9">
        <v>1</v>
      </c>
      <c r="E78" s="9" t="s">
        <v>139</v>
      </c>
      <c r="F78" s="9"/>
      <c r="G78" s="9"/>
      <c r="H78" s="9"/>
      <c r="I78" s="9"/>
      <c r="J78" s="9">
        <v>1</v>
      </c>
      <c r="K78" s="9"/>
      <c r="L78" s="9">
        <v>5</v>
      </c>
      <c r="M78" s="9"/>
      <c r="N78" s="9"/>
      <c r="O78" s="9"/>
      <c r="P78" s="9"/>
      <c r="Q78" s="9">
        <v>3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>
        <v>3</v>
      </c>
      <c r="AS78" s="9">
        <v>5</v>
      </c>
      <c r="AT78" s="9"/>
      <c r="AU78" s="9"/>
      <c r="AV78" s="9"/>
      <c r="AW78" s="9"/>
      <c r="AX78" s="9"/>
      <c r="AY78" s="9"/>
      <c r="AZ78" s="9"/>
      <c r="BA78" s="9"/>
      <c r="BB78" s="9">
        <v>5</v>
      </c>
      <c r="BC78" s="9"/>
      <c r="BD78">
        <f t="shared" si="5"/>
        <v>44</v>
      </c>
      <c r="BF78">
        <f t="shared" si="6"/>
        <v>6</v>
      </c>
      <c r="BG78">
        <f t="shared" si="7"/>
        <v>22</v>
      </c>
      <c r="BH78">
        <f t="shared" si="8"/>
        <v>3.6666666666666665</v>
      </c>
      <c r="BI78">
        <f t="shared" si="9"/>
        <v>1.6329931618554518</v>
      </c>
    </row>
    <row r="79" spans="1:61">
      <c r="A79" s="1">
        <v>75</v>
      </c>
      <c r="B79" s="9" t="s">
        <v>216</v>
      </c>
      <c r="C79" s="9" t="s">
        <v>217</v>
      </c>
      <c r="D79" s="9">
        <v>2</v>
      </c>
      <c r="E79" s="9" t="s">
        <v>218</v>
      </c>
      <c r="F79" s="9">
        <v>5</v>
      </c>
      <c r="G79" s="9"/>
      <c r="H79" s="9"/>
      <c r="I79" s="9"/>
      <c r="J79" s="9">
        <v>5</v>
      </c>
      <c r="K79" s="9"/>
      <c r="L79" s="9">
        <v>5</v>
      </c>
      <c r="M79" s="9">
        <v>4</v>
      </c>
      <c r="N79" s="9"/>
      <c r="O79" s="9">
        <v>5</v>
      </c>
      <c r="P79" s="9">
        <v>4</v>
      </c>
      <c r="Q79" s="9">
        <v>5</v>
      </c>
      <c r="R79" s="9"/>
      <c r="S79" s="9">
        <v>5</v>
      </c>
      <c r="T79" s="9"/>
      <c r="U79" s="9"/>
      <c r="V79" s="9"/>
      <c r="W79" s="9"/>
      <c r="X79" s="9"/>
      <c r="Y79" s="9">
        <v>4</v>
      </c>
      <c r="Z79" s="9">
        <v>5</v>
      </c>
      <c r="AA79" s="9"/>
      <c r="AB79" s="9">
        <v>5</v>
      </c>
      <c r="AC79" s="9"/>
      <c r="AD79" s="9">
        <v>5</v>
      </c>
      <c r="AE79" s="9">
        <v>4</v>
      </c>
      <c r="AF79" s="9"/>
      <c r="AG79" s="9"/>
      <c r="AH79" s="9"/>
      <c r="AI79" s="9"/>
      <c r="AJ79" s="9">
        <v>4</v>
      </c>
      <c r="AK79" s="9">
        <v>4</v>
      </c>
      <c r="AL79" s="9">
        <v>5</v>
      </c>
      <c r="AM79" s="9">
        <v>5</v>
      </c>
      <c r="AN79" s="9">
        <v>5</v>
      </c>
      <c r="AO79" s="9">
        <v>4</v>
      </c>
      <c r="AP79" s="9">
        <v>4</v>
      </c>
      <c r="AQ79" s="9">
        <v>5</v>
      </c>
      <c r="AR79" s="9">
        <v>3</v>
      </c>
      <c r="AS79" s="9"/>
      <c r="AT79" s="9">
        <v>4</v>
      </c>
      <c r="AU79" s="9"/>
      <c r="AV79" s="9">
        <v>4</v>
      </c>
      <c r="AW79" s="9">
        <v>5</v>
      </c>
      <c r="AX79" s="9">
        <v>4</v>
      </c>
      <c r="AY79" s="9"/>
      <c r="AZ79" s="9">
        <v>5</v>
      </c>
      <c r="BA79" s="9">
        <v>4</v>
      </c>
      <c r="BB79" s="9">
        <v>4</v>
      </c>
      <c r="BC79" s="9">
        <v>5</v>
      </c>
      <c r="BD79">
        <f t="shared" si="5"/>
        <v>20</v>
      </c>
      <c r="BF79">
        <f t="shared" si="6"/>
        <v>30</v>
      </c>
      <c r="BG79">
        <f t="shared" si="7"/>
        <v>135</v>
      </c>
      <c r="BH79">
        <f t="shared" si="8"/>
        <v>4.5</v>
      </c>
      <c r="BI79">
        <f t="shared" si="9"/>
        <v>0.572351471472339</v>
      </c>
    </row>
    <row r="80" spans="1:61">
      <c r="A80" s="1">
        <v>76</v>
      </c>
      <c r="B80" s="9" t="s">
        <v>219</v>
      </c>
      <c r="C80" s="9" t="s">
        <v>185</v>
      </c>
      <c r="D80" s="9">
        <v>1</v>
      </c>
      <c r="E80" s="9" t="s">
        <v>109</v>
      </c>
      <c r="F80" s="9"/>
      <c r="G80" s="9"/>
      <c r="H80" s="9"/>
      <c r="I80" s="9">
        <v>4</v>
      </c>
      <c r="J80" s="9">
        <v>5</v>
      </c>
      <c r="K80" s="9">
        <v>5</v>
      </c>
      <c r="L80" s="9">
        <v>5</v>
      </c>
      <c r="M80" s="9"/>
      <c r="N80" s="9"/>
      <c r="O80" s="9"/>
      <c r="P80" s="9"/>
      <c r="Q80" s="9">
        <v>5</v>
      </c>
      <c r="R80" s="9">
        <v>5</v>
      </c>
      <c r="S80" s="9"/>
      <c r="T80" s="9"/>
      <c r="U80" s="9">
        <v>4</v>
      </c>
      <c r="V80" s="9"/>
      <c r="W80" s="9"/>
      <c r="X80" s="9"/>
      <c r="Y80" s="9"/>
      <c r="Z80" s="9">
        <v>3</v>
      </c>
      <c r="AA80" s="9">
        <v>5</v>
      </c>
      <c r="AB80" s="9"/>
      <c r="AC80" s="9"/>
      <c r="AD80" s="9"/>
      <c r="AE80" s="9"/>
      <c r="AF80" s="9"/>
      <c r="AG80" s="9"/>
      <c r="AH80" s="9"/>
      <c r="AI80" s="9"/>
      <c r="AJ80" s="9"/>
      <c r="AK80" s="9">
        <v>5</v>
      </c>
      <c r="AL80" s="9"/>
      <c r="AM80" s="9"/>
      <c r="AN80" s="9"/>
      <c r="AO80" s="9"/>
      <c r="AP80" s="9"/>
      <c r="AQ80" s="9"/>
      <c r="AR80" s="9">
        <v>5</v>
      </c>
      <c r="AS80" s="9"/>
      <c r="AT80" s="9"/>
      <c r="AU80" s="9"/>
      <c r="AV80" s="9">
        <v>4</v>
      </c>
      <c r="AW80" s="9"/>
      <c r="AX80" s="9"/>
      <c r="AY80" s="9"/>
      <c r="AZ80" s="9">
        <v>5</v>
      </c>
      <c r="BA80" s="9"/>
      <c r="BB80" s="9"/>
      <c r="BC80" s="9"/>
      <c r="BD80">
        <f t="shared" si="5"/>
        <v>37</v>
      </c>
      <c r="BF80">
        <f t="shared" si="6"/>
        <v>13</v>
      </c>
      <c r="BG80">
        <f t="shared" si="7"/>
        <v>60</v>
      </c>
      <c r="BH80">
        <f t="shared" si="8"/>
        <v>4.615384615384615</v>
      </c>
      <c r="BI80">
        <f t="shared" si="9"/>
        <v>0.65044363558799201</v>
      </c>
    </row>
    <row r="81" spans="1:61">
      <c r="A81" s="1">
        <v>77</v>
      </c>
      <c r="B81" s="9" t="s">
        <v>220</v>
      </c>
      <c r="C81" s="9" t="s">
        <v>101</v>
      </c>
      <c r="D81" s="9">
        <v>2</v>
      </c>
      <c r="E81" s="9" t="s">
        <v>58</v>
      </c>
      <c r="J81" s="9">
        <v>3</v>
      </c>
      <c r="L81" s="9">
        <v>5</v>
      </c>
      <c r="Q81" s="9">
        <v>5</v>
      </c>
      <c r="AE81" s="9">
        <v>4</v>
      </c>
      <c r="AG81" s="9">
        <v>4</v>
      </c>
      <c r="AH81" s="9">
        <v>4</v>
      </c>
      <c r="AR81" s="9">
        <v>5</v>
      </c>
      <c r="AT81" s="9">
        <v>5</v>
      </c>
      <c r="AV81" s="9">
        <v>5</v>
      </c>
      <c r="BD81">
        <f t="shared" si="5"/>
        <v>41</v>
      </c>
      <c r="BF81">
        <f t="shared" si="6"/>
        <v>9</v>
      </c>
      <c r="BG81">
        <f t="shared" si="7"/>
        <v>40</v>
      </c>
      <c r="BH81">
        <f t="shared" si="8"/>
        <v>4.4444444444444446</v>
      </c>
      <c r="BI81">
        <f t="shared" si="9"/>
        <v>0.72648315725677948</v>
      </c>
    </row>
    <row r="82" spans="1:61">
      <c r="A82" s="1">
        <v>78</v>
      </c>
      <c r="B82" s="9" t="s">
        <v>221</v>
      </c>
      <c r="C82" s="9" t="s">
        <v>222</v>
      </c>
      <c r="D82" s="9">
        <v>1</v>
      </c>
      <c r="E82" s="9" t="s">
        <v>66</v>
      </c>
      <c r="F82" s="9">
        <v>4</v>
      </c>
      <c r="G82" s="9"/>
      <c r="H82" s="9"/>
      <c r="I82" s="9"/>
      <c r="J82" s="9">
        <v>3</v>
      </c>
      <c r="K82" s="9"/>
      <c r="L82" s="9">
        <v>5</v>
      </c>
      <c r="M82" s="9"/>
      <c r="N82" s="9"/>
      <c r="O82" s="9"/>
      <c r="P82" s="9">
        <v>4</v>
      </c>
      <c r="Q82" s="9">
        <v>5</v>
      </c>
      <c r="R82" s="9"/>
      <c r="S82" s="9"/>
      <c r="T82" s="9"/>
      <c r="U82" s="9">
        <v>4</v>
      </c>
      <c r="V82" s="9">
        <v>3</v>
      </c>
      <c r="W82" s="9"/>
      <c r="X82" s="9"/>
      <c r="Y82" s="9">
        <v>4</v>
      </c>
      <c r="Z82" s="9">
        <v>2</v>
      </c>
      <c r="AA82" s="9"/>
      <c r="AB82" s="9">
        <v>2</v>
      </c>
      <c r="AC82" s="9"/>
      <c r="AD82" s="9"/>
      <c r="AE82" s="9"/>
      <c r="AF82" s="9"/>
      <c r="AG82" s="9"/>
      <c r="AH82" s="9"/>
      <c r="AI82" s="9"/>
      <c r="AJ82" s="9">
        <v>5</v>
      </c>
      <c r="AK82" s="9">
        <v>3</v>
      </c>
      <c r="AL82" s="9"/>
      <c r="AM82" s="9"/>
      <c r="AN82" s="9">
        <v>5</v>
      </c>
      <c r="AO82" s="9"/>
      <c r="AP82" s="9"/>
      <c r="AQ82" s="9"/>
      <c r="AR82" s="9">
        <v>4</v>
      </c>
      <c r="AS82" s="9">
        <v>5</v>
      </c>
      <c r="AT82" s="9"/>
      <c r="AU82" s="9"/>
      <c r="AV82" s="9"/>
      <c r="AW82" s="9">
        <v>5</v>
      </c>
      <c r="AX82" s="9"/>
      <c r="AY82" s="9"/>
      <c r="AZ82" s="9"/>
      <c r="BA82" s="9"/>
      <c r="BB82" s="9">
        <v>5</v>
      </c>
      <c r="BC82" s="9"/>
      <c r="BD82">
        <f t="shared" si="5"/>
        <v>33</v>
      </c>
      <c r="BF82">
        <f t="shared" si="6"/>
        <v>17</v>
      </c>
      <c r="BG82">
        <f t="shared" si="7"/>
        <v>68</v>
      </c>
      <c r="BH82">
        <f t="shared" si="8"/>
        <v>4</v>
      </c>
      <c r="BI82">
        <f t="shared" si="9"/>
        <v>1.0606601717798212</v>
      </c>
    </row>
    <row r="83" spans="1:61">
      <c r="A83" s="1">
        <v>79</v>
      </c>
      <c r="B83" s="9" t="s">
        <v>223</v>
      </c>
      <c r="C83" s="9" t="s">
        <v>224</v>
      </c>
      <c r="D83" s="9">
        <v>1</v>
      </c>
      <c r="E83" s="9" t="s">
        <v>76</v>
      </c>
      <c r="F83" s="9"/>
      <c r="G83" s="9"/>
      <c r="H83" s="9"/>
      <c r="I83" s="9">
        <v>3</v>
      </c>
      <c r="J83" s="9">
        <v>4</v>
      </c>
      <c r="K83" s="9"/>
      <c r="L83" s="9">
        <v>5</v>
      </c>
      <c r="M83" s="9"/>
      <c r="N83" s="9"/>
      <c r="Q83" s="9">
        <v>5</v>
      </c>
      <c r="S83" s="9"/>
      <c r="T83" s="9"/>
      <c r="U83" s="9"/>
      <c r="V83" s="9"/>
      <c r="W83" s="9"/>
      <c r="X83" s="9">
        <v>4</v>
      </c>
      <c r="Y83" s="9"/>
      <c r="AA83" s="9"/>
      <c r="AB83" s="9">
        <v>4</v>
      </c>
      <c r="AC83" s="9"/>
      <c r="AD83" s="9">
        <v>4</v>
      </c>
      <c r="AE83" s="9"/>
      <c r="AF83" s="9"/>
      <c r="AG83" s="9"/>
      <c r="AH83" s="9"/>
      <c r="AI83" s="9"/>
      <c r="AJ83" s="9">
        <v>3</v>
      </c>
      <c r="AK83" s="9">
        <v>4</v>
      </c>
      <c r="AL83" s="9"/>
      <c r="AM83" s="9"/>
      <c r="AN83" s="9">
        <v>5</v>
      </c>
      <c r="AO83" s="9"/>
      <c r="AP83" s="9"/>
      <c r="AQ83" s="9"/>
      <c r="AR83" s="9">
        <v>3</v>
      </c>
      <c r="AS83" s="9"/>
      <c r="AT83" s="9"/>
      <c r="AU83" s="9"/>
      <c r="AV83" s="9">
        <v>4</v>
      </c>
      <c r="AW83" s="9"/>
      <c r="AX83" s="9"/>
      <c r="AY83" s="9"/>
      <c r="AZ83" s="9">
        <v>2</v>
      </c>
      <c r="BA83" s="9"/>
      <c r="BB83" s="9"/>
      <c r="BC83" s="9"/>
      <c r="BD83">
        <f t="shared" si="5"/>
        <v>37</v>
      </c>
      <c r="BF83">
        <f t="shared" si="6"/>
        <v>13</v>
      </c>
      <c r="BG83">
        <f t="shared" si="7"/>
        <v>50</v>
      </c>
      <c r="BH83">
        <f t="shared" si="8"/>
        <v>3.8461538461538463</v>
      </c>
      <c r="BI83">
        <f t="shared" si="9"/>
        <v>0.89871703427291649</v>
      </c>
    </row>
    <row r="84" spans="1:61">
      <c r="A84" s="36">
        <v>80</v>
      </c>
      <c r="B84" s="9" t="s">
        <v>225</v>
      </c>
      <c r="C84" s="9" t="s">
        <v>226</v>
      </c>
      <c r="D84" s="9">
        <v>2</v>
      </c>
      <c r="E84" s="9" t="s">
        <v>79</v>
      </c>
      <c r="F84" s="9">
        <v>2</v>
      </c>
      <c r="G84" s="9"/>
      <c r="H84" s="9"/>
      <c r="I84" s="9"/>
      <c r="J84" s="9"/>
      <c r="K84" s="9"/>
      <c r="L84" s="9">
        <v>4</v>
      </c>
      <c r="M84" s="9"/>
      <c r="N84" s="9"/>
      <c r="O84" s="9"/>
      <c r="P84" s="9"/>
      <c r="Q84" s="9">
        <v>4</v>
      </c>
      <c r="R84" s="9"/>
      <c r="S84" s="9"/>
      <c r="T84" s="9">
        <v>5</v>
      </c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>
        <v>4</v>
      </c>
      <c r="AH84" s="9"/>
      <c r="AI84" s="9"/>
      <c r="AJ84" s="9">
        <v>4</v>
      </c>
      <c r="AK84" s="9">
        <v>5</v>
      </c>
      <c r="AL84" s="9"/>
      <c r="AM84" s="9"/>
      <c r="AN84" s="9">
        <v>3</v>
      </c>
      <c r="AO84" s="9"/>
      <c r="AP84" s="9">
        <v>4</v>
      </c>
      <c r="AQ84" s="9"/>
      <c r="AR84" s="9">
        <v>5</v>
      </c>
      <c r="AS84" s="9"/>
      <c r="AT84" s="9">
        <v>4</v>
      </c>
      <c r="AU84" s="9"/>
      <c r="AV84" s="9"/>
      <c r="AW84" s="9"/>
      <c r="AX84" s="9"/>
      <c r="AY84" s="9"/>
      <c r="AZ84" s="9"/>
      <c r="BA84" s="9"/>
      <c r="BB84" s="9"/>
      <c r="BC84" s="9"/>
      <c r="BD84">
        <f t="shared" si="5"/>
        <v>39</v>
      </c>
      <c r="BF84">
        <f t="shared" si="6"/>
        <v>11</v>
      </c>
      <c r="BG84">
        <f t="shared" si="7"/>
        <v>44</v>
      </c>
      <c r="BH84">
        <f t="shared" si="8"/>
        <v>4</v>
      </c>
      <c r="BI84">
        <f t="shared" si="9"/>
        <v>0.89442719099991586</v>
      </c>
    </row>
    <row r="85" spans="1:61">
      <c r="A85" s="1">
        <v>81</v>
      </c>
      <c r="B85" s="9" t="s">
        <v>227</v>
      </c>
      <c r="C85" s="9" t="s">
        <v>228</v>
      </c>
      <c r="D85" s="9">
        <v>1</v>
      </c>
      <c r="E85" s="9" t="s">
        <v>229</v>
      </c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>
        <v>4</v>
      </c>
      <c r="Y85" s="9"/>
      <c r="Z85" s="9"/>
      <c r="AA85" s="9">
        <v>5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>
        <v>5</v>
      </c>
      <c r="AX85" s="9"/>
      <c r="AY85" s="9"/>
      <c r="AZ85" s="9"/>
      <c r="BA85" s="9"/>
      <c r="BB85" s="9"/>
      <c r="BC85" s="9"/>
      <c r="BD85">
        <f t="shared" si="5"/>
        <v>47</v>
      </c>
      <c r="BF85">
        <f t="shared" si="6"/>
        <v>3</v>
      </c>
      <c r="BG85">
        <f t="shared" si="7"/>
        <v>14</v>
      </c>
      <c r="BH85">
        <f t="shared" si="8"/>
        <v>4.666666666666667</v>
      </c>
      <c r="BI85">
        <f t="shared" si="9"/>
        <v>0.57735026918962784</v>
      </c>
    </row>
    <row r="86" spans="1:61">
      <c r="A86" s="36">
        <v>82</v>
      </c>
      <c r="B86" s="9" t="s">
        <v>230</v>
      </c>
      <c r="C86" s="9" t="s">
        <v>231</v>
      </c>
      <c r="D86" s="9">
        <v>2</v>
      </c>
      <c r="E86" s="9" t="s">
        <v>79</v>
      </c>
      <c r="F86" s="9">
        <v>3</v>
      </c>
      <c r="G86" s="9">
        <v>4</v>
      </c>
      <c r="L86" s="9">
        <v>4</v>
      </c>
      <c r="M86" s="9">
        <v>2</v>
      </c>
      <c r="Q86" s="9">
        <v>5</v>
      </c>
      <c r="T86" s="9">
        <v>5</v>
      </c>
      <c r="U86" s="9">
        <v>2</v>
      </c>
      <c r="AD86" s="9">
        <v>2</v>
      </c>
      <c r="AH86" s="9">
        <v>5</v>
      </c>
      <c r="AJ86" s="9">
        <v>3</v>
      </c>
      <c r="AM86" s="9">
        <v>3</v>
      </c>
      <c r="AN86" s="9"/>
      <c r="AP86" s="9">
        <v>3</v>
      </c>
      <c r="AR86" s="9"/>
      <c r="AS86" s="9">
        <v>3</v>
      </c>
      <c r="AY86" s="9"/>
      <c r="AZ86" s="9">
        <v>5</v>
      </c>
      <c r="BA86" s="9">
        <v>2</v>
      </c>
      <c r="BB86" s="9">
        <v>3</v>
      </c>
      <c r="BC86" s="9">
        <v>3</v>
      </c>
      <c r="BD86">
        <f t="shared" si="5"/>
        <v>33</v>
      </c>
      <c r="BF86">
        <f t="shared" si="6"/>
        <v>17</v>
      </c>
      <c r="BG86">
        <f t="shared" si="7"/>
        <v>57</v>
      </c>
      <c r="BH86">
        <f t="shared" si="8"/>
        <v>3.3529411764705883</v>
      </c>
      <c r="BI86">
        <f t="shared" si="9"/>
        <v>1.1147408034263073</v>
      </c>
    </row>
    <row r="87" spans="1:61">
      <c r="A87" s="1">
        <v>83</v>
      </c>
      <c r="B87" s="9" t="s">
        <v>232</v>
      </c>
      <c r="C87" s="9" t="s">
        <v>153</v>
      </c>
      <c r="D87" s="9">
        <v>2</v>
      </c>
      <c r="E87" s="9" t="s">
        <v>76</v>
      </c>
      <c r="F87" s="9"/>
      <c r="G87" s="9"/>
      <c r="H87" s="9"/>
      <c r="I87" s="9">
        <v>5</v>
      </c>
      <c r="J87" s="9">
        <v>5</v>
      </c>
      <c r="K87" s="9">
        <v>3</v>
      </c>
      <c r="L87" s="9">
        <v>5</v>
      </c>
      <c r="M87" s="9"/>
      <c r="N87" s="9">
        <v>3</v>
      </c>
      <c r="O87" s="9"/>
      <c r="P87" s="9"/>
      <c r="Q87" s="9">
        <v>4</v>
      </c>
      <c r="R87" s="9"/>
      <c r="S87" s="9"/>
      <c r="T87" s="9"/>
      <c r="U87" s="9">
        <v>3</v>
      </c>
      <c r="V87" s="9">
        <v>5</v>
      </c>
      <c r="W87" s="9"/>
      <c r="X87" s="9"/>
      <c r="Y87" s="9"/>
      <c r="Z87" s="9"/>
      <c r="AA87" s="9">
        <v>3</v>
      </c>
      <c r="AB87" s="9"/>
      <c r="AC87" s="9">
        <v>2</v>
      </c>
      <c r="AD87" s="9"/>
      <c r="AE87" s="9"/>
      <c r="AF87" s="9"/>
      <c r="AG87" s="9"/>
      <c r="AH87" s="9"/>
      <c r="AI87" s="9"/>
      <c r="AJ87" s="9">
        <v>5</v>
      </c>
      <c r="AK87" s="9">
        <v>5</v>
      </c>
      <c r="AL87" s="9"/>
      <c r="AM87" s="9"/>
      <c r="AN87" s="9">
        <v>5</v>
      </c>
      <c r="AO87" s="9"/>
      <c r="AP87" s="9"/>
      <c r="AQ87" s="9"/>
      <c r="AR87" s="9">
        <v>3</v>
      </c>
      <c r="AS87" s="9">
        <v>4</v>
      </c>
      <c r="AT87" s="9">
        <v>5</v>
      </c>
      <c r="AU87" s="9"/>
      <c r="AV87" s="9">
        <v>5</v>
      </c>
      <c r="AW87" s="9">
        <v>4</v>
      </c>
      <c r="AX87" s="9">
        <v>4</v>
      </c>
      <c r="AY87" s="9"/>
      <c r="AZ87" s="9">
        <v>4</v>
      </c>
      <c r="BA87" s="9"/>
      <c r="BB87" s="9">
        <v>4</v>
      </c>
      <c r="BC87" s="9"/>
      <c r="BD87">
        <f t="shared" si="5"/>
        <v>29</v>
      </c>
      <c r="BF87">
        <f t="shared" si="6"/>
        <v>21</v>
      </c>
      <c r="BG87">
        <f t="shared" si="7"/>
        <v>86</v>
      </c>
      <c r="BH87">
        <f t="shared" si="8"/>
        <v>4.0952380952380949</v>
      </c>
      <c r="BI87">
        <f t="shared" si="9"/>
        <v>0.94365045990355445</v>
      </c>
    </row>
    <row r="88" spans="1:61">
      <c r="A88" s="1">
        <v>84</v>
      </c>
      <c r="B88" s="9" t="s">
        <v>233</v>
      </c>
      <c r="C88" s="9" t="s">
        <v>153</v>
      </c>
      <c r="D88" s="9">
        <v>1</v>
      </c>
      <c r="E88" s="9" t="s">
        <v>66</v>
      </c>
      <c r="F88" s="9"/>
      <c r="G88" s="9"/>
      <c r="H88" s="9"/>
      <c r="I88" s="9"/>
      <c r="J88" s="9">
        <v>3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>
        <v>1</v>
      </c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>
        <v>4</v>
      </c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>
        <f t="shared" si="5"/>
        <v>47</v>
      </c>
      <c r="BF88">
        <f t="shared" si="6"/>
        <v>3</v>
      </c>
      <c r="BG88">
        <f t="shared" si="7"/>
        <v>8</v>
      </c>
      <c r="BH88">
        <f t="shared" si="8"/>
        <v>2.6666666666666665</v>
      </c>
      <c r="BI88">
        <f t="shared" si="9"/>
        <v>1.5275252316519468</v>
      </c>
    </row>
    <row r="89" spans="1:61">
      <c r="A89" s="1">
        <v>85</v>
      </c>
      <c r="B89" s="9" t="s">
        <v>234</v>
      </c>
      <c r="C89" s="9" t="s">
        <v>171</v>
      </c>
      <c r="D89" s="9">
        <v>1</v>
      </c>
      <c r="E89" s="9" t="s">
        <v>106</v>
      </c>
      <c r="F89" s="9"/>
      <c r="G89" s="9"/>
      <c r="H89" s="9"/>
      <c r="I89" s="9"/>
      <c r="J89" s="9">
        <v>5</v>
      </c>
      <c r="K89" s="9"/>
      <c r="L89" s="9"/>
      <c r="M89" s="9"/>
      <c r="N89" s="9"/>
      <c r="O89" s="9"/>
      <c r="P89" s="9"/>
      <c r="Q89" s="9">
        <v>4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>
        <v>5</v>
      </c>
      <c r="AI89" s="9"/>
      <c r="AJ89" s="9"/>
      <c r="AK89" s="9">
        <v>5</v>
      </c>
      <c r="AL89" s="9"/>
      <c r="AM89" s="9"/>
      <c r="AN89" s="9">
        <v>4</v>
      </c>
      <c r="AO89" s="9"/>
      <c r="AP89" s="9"/>
      <c r="AQ89" s="9"/>
      <c r="AR89" s="9">
        <v>4</v>
      </c>
      <c r="AS89" s="9">
        <v>4</v>
      </c>
      <c r="AT89" s="9">
        <v>5</v>
      </c>
      <c r="AU89" s="9"/>
      <c r="AV89" s="9"/>
      <c r="AW89" s="9"/>
      <c r="AX89" s="9"/>
      <c r="AY89" s="9"/>
      <c r="AZ89" s="9"/>
      <c r="BA89" s="9"/>
      <c r="BB89" s="9"/>
      <c r="BC89" s="9"/>
      <c r="BD89">
        <f t="shared" si="5"/>
        <v>42</v>
      </c>
      <c r="BF89">
        <f t="shared" si="6"/>
        <v>8</v>
      </c>
      <c r="BG89">
        <f t="shared" si="7"/>
        <v>36</v>
      </c>
      <c r="BH89">
        <f t="shared" si="8"/>
        <v>4.5</v>
      </c>
      <c r="BI89">
        <f t="shared" si="9"/>
        <v>0.53452248382484879</v>
      </c>
    </row>
    <row r="90" spans="1:61">
      <c r="A90" s="36">
        <v>86</v>
      </c>
      <c r="B90" s="9" t="s">
        <v>235</v>
      </c>
      <c r="C90" s="9" t="s">
        <v>236</v>
      </c>
      <c r="D90" s="9">
        <v>2</v>
      </c>
      <c r="E90" s="9" t="s">
        <v>79</v>
      </c>
      <c r="F90" s="9">
        <v>5</v>
      </c>
      <c r="G90" s="9"/>
      <c r="H90" s="9"/>
      <c r="I90" s="9">
        <v>5</v>
      </c>
      <c r="J90" s="9">
        <v>4</v>
      </c>
      <c r="K90" s="9">
        <v>4</v>
      </c>
      <c r="L90" s="9">
        <v>5</v>
      </c>
      <c r="M90" s="9">
        <v>5</v>
      </c>
      <c r="N90" s="9">
        <v>3</v>
      </c>
      <c r="O90" s="9">
        <v>4</v>
      </c>
      <c r="P90" s="9"/>
      <c r="Q90" s="9">
        <v>4</v>
      </c>
      <c r="R90" s="9"/>
      <c r="S90" s="9">
        <v>4</v>
      </c>
      <c r="T90" s="9">
        <v>3</v>
      </c>
      <c r="U90" s="9">
        <v>4</v>
      </c>
      <c r="V90" s="9"/>
      <c r="W90" s="9"/>
      <c r="X90" s="9"/>
      <c r="Y90" s="9">
        <v>4</v>
      </c>
      <c r="Z90" s="9">
        <v>5</v>
      </c>
      <c r="AA90" s="9">
        <v>4</v>
      </c>
      <c r="AB90" s="9">
        <v>5</v>
      </c>
      <c r="AC90" s="9"/>
      <c r="AD90" s="9">
        <v>5</v>
      </c>
      <c r="AE90" s="9">
        <v>4</v>
      </c>
      <c r="AF90" s="9">
        <v>5</v>
      </c>
      <c r="AG90" s="9">
        <v>4</v>
      </c>
      <c r="AH90" s="9"/>
      <c r="AI90" s="9">
        <v>5</v>
      </c>
      <c r="AJ90" s="9">
        <v>4</v>
      </c>
      <c r="AK90" s="9">
        <v>5</v>
      </c>
      <c r="AL90" s="9">
        <v>4</v>
      </c>
      <c r="AM90" s="9"/>
      <c r="AN90" s="9">
        <v>5</v>
      </c>
      <c r="AO90" s="9"/>
      <c r="AP90" s="9">
        <v>5</v>
      </c>
      <c r="AQ90" s="9"/>
      <c r="AR90" s="9">
        <v>5</v>
      </c>
      <c r="AS90" s="9">
        <v>4</v>
      </c>
      <c r="AT90" s="9">
        <v>4</v>
      </c>
      <c r="AU90" s="9"/>
      <c r="AV90" s="9"/>
      <c r="AW90" s="9">
        <v>4</v>
      </c>
      <c r="AX90" s="9"/>
      <c r="AY90" s="9"/>
      <c r="AZ90" s="9">
        <v>3</v>
      </c>
      <c r="BA90" s="9"/>
      <c r="BB90" s="9">
        <v>4</v>
      </c>
      <c r="BC90" s="9">
        <v>4</v>
      </c>
      <c r="BD90">
        <f t="shared" si="5"/>
        <v>17</v>
      </c>
      <c r="BF90">
        <f t="shared" si="6"/>
        <v>33</v>
      </c>
      <c r="BG90">
        <f t="shared" si="7"/>
        <v>142</v>
      </c>
      <c r="BH90">
        <f t="shared" si="8"/>
        <v>4.3030303030303028</v>
      </c>
      <c r="BI90">
        <f t="shared" si="9"/>
        <v>0.63663414164104581</v>
      </c>
    </row>
    <row r="91" spans="1:61">
      <c r="A91" s="1">
        <v>87</v>
      </c>
      <c r="B91" s="9" t="s">
        <v>237</v>
      </c>
      <c r="C91" s="9" t="s">
        <v>238</v>
      </c>
      <c r="D91" s="9">
        <v>1</v>
      </c>
      <c r="E91" s="9" t="s">
        <v>66</v>
      </c>
      <c r="F91" s="9"/>
      <c r="G91" s="9"/>
      <c r="H91" s="9">
        <v>4</v>
      </c>
      <c r="I91" s="9">
        <v>3</v>
      </c>
      <c r="J91" s="9">
        <v>5</v>
      </c>
      <c r="K91" s="9">
        <v>5</v>
      </c>
      <c r="L91" s="9">
        <v>5</v>
      </c>
      <c r="M91" s="9">
        <v>5</v>
      </c>
      <c r="N91" s="9"/>
      <c r="O91" s="9"/>
      <c r="P91" s="9"/>
      <c r="Q91" s="9">
        <v>4</v>
      </c>
      <c r="R91" s="9"/>
      <c r="S91" s="9"/>
      <c r="T91" s="9"/>
      <c r="U91" s="9">
        <v>3</v>
      </c>
      <c r="V91" s="9"/>
      <c r="W91" s="9"/>
      <c r="X91" s="9"/>
      <c r="Y91" s="9">
        <v>5</v>
      </c>
      <c r="Z91" s="9">
        <v>4</v>
      </c>
      <c r="AA91" s="9">
        <v>4</v>
      </c>
      <c r="AB91" s="9"/>
      <c r="AC91" s="9"/>
      <c r="AD91" s="9"/>
      <c r="AE91" s="9"/>
      <c r="AF91" s="9"/>
      <c r="AG91" s="9">
        <v>3</v>
      </c>
      <c r="AH91" s="9">
        <v>2</v>
      </c>
      <c r="AI91" s="9">
        <v>3</v>
      </c>
      <c r="AJ91" s="9">
        <v>5</v>
      </c>
      <c r="AK91" s="9"/>
      <c r="AL91" s="9"/>
      <c r="AM91" s="9"/>
      <c r="AN91" s="9">
        <v>5</v>
      </c>
      <c r="AO91" s="9"/>
      <c r="AP91" s="9"/>
      <c r="AQ91" s="9"/>
      <c r="AR91" s="9"/>
      <c r="AS91" s="9"/>
      <c r="AT91" s="9">
        <v>4</v>
      </c>
      <c r="AU91" s="9"/>
      <c r="AV91" s="9"/>
      <c r="AW91" s="9"/>
      <c r="AX91" s="9"/>
      <c r="AY91" s="9"/>
      <c r="AZ91" s="9"/>
      <c r="BA91" s="9"/>
      <c r="BB91" s="9">
        <v>5</v>
      </c>
      <c r="BC91" s="9">
        <v>5</v>
      </c>
      <c r="BD91">
        <f t="shared" si="5"/>
        <v>31</v>
      </c>
      <c r="BF91">
        <f t="shared" si="6"/>
        <v>19</v>
      </c>
      <c r="BG91">
        <f t="shared" si="7"/>
        <v>79</v>
      </c>
      <c r="BH91">
        <f t="shared" si="8"/>
        <v>4.1578947368421053</v>
      </c>
      <c r="BI91">
        <f t="shared" si="9"/>
        <v>0.95819030206465827</v>
      </c>
    </row>
    <row r="92" spans="1:61">
      <c r="A92" s="1">
        <v>88</v>
      </c>
      <c r="B92" s="9" t="s">
        <v>239</v>
      </c>
      <c r="C92" s="9" t="s">
        <v>240</v>
      </c>
      <c r="D92" s="9">
        <v>2</v>
      </c>
      <c r="E92" s="9" t="s">
        <v>76</v>
      </c>
      <c r="F92" s="9">
        <v>4</v>
      </c>
      <c r="G92" s="9"/>
      <c r="H92" s="9"/>
      <c r="I92" s="9"/>
      <c r="J92" s="9">
        <v>3</v>
      </c>
      <c r="K92" s="9"/>
      <c r="L92" s="9">
        <v>5</v>
      </c>
      <c r="M92" s="9"/>
      <c r="N92" s="9"/>
      <c r="O92" s="9"/>
      <c r="P92" s="9"/>
      <c r="Q92" s="9">
        <v>3</v>
      </c>
      <c r="R92" s="9"/>
      <c r="S92" s="9"/>
      <c r="T92" s="9"/>
      <c r="U92" s="9"/>
      <c r="V92" s="9"/>
      <c r="W92" s="9"/>
      <c r="X92" s="9"/>
      <c r="Y92" s="9">
        <v>5</v>
      </c>
      <c r="Z92" s="9">
        <v>3</v>
      </c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>
        <v>5</v>
      </c>
      <c r="AO92" s="9"/>
      <c r="AP92" s="9"/>
      <c r="AQ92" s="9"/>
      <c r="AR92" s="9">
        <v>4</v>
      </c>
      <c r="AS92" s="9">
        <v>4</v>
      </c>
      <c r="AT92" s="9"/>
      <c r="AU92" s="9"/>
      <c r="AV92" s="9"/>
      <c r="AW92" s="9"/>
      <c r="AX92" s="9"/>
      <c r="AY92" s="9"/>
      <c r="AZ92" s="9"/>
      <c r="BA92" s="9"/>
      <c r="BB92" s="9">
        <v>5</v>
      </c>
      <c r="BC92" s="9"/>
      <c r="BD92">
        <f t="shared" si="5"/>
        <v>40</v>
      </c>
      <c r="BF92">
        <f t="shared" si="6"/>
        <v>10</v>
      </c>
      <c r="BG92">
        <f t="shared" si="7"/>
        <v>41</v>
      </c>
      <c r="BH92">
        <f t="shared" si="8"/>
        <v>4.0999999999999996</v>
      </c>
      <c r="BI92">
        <f t="shared" si="9"/>
        <v>0.87559503577091347</v>
      </c>
    </row>
    <row r="93" spans="1:61">
      <c r="A93" s="1">
        <v>89</v>
      </c>
      <c r="B93" s="9" t="s">
        <v>241</v>
      </c>
      <c r="C93" s="9" t="s">
        <v>99</v>
      </c>
      <c r="D93" s="9">
        <v>2</v>
      </c>
      <c r="E93" s="9" t="s">
        <v>190</v>
      </c>
      <c r="F93" s="9">
        <v>4</v>
      </c>
      <c r="G93" s="9"/>
      <c r="H93" s="9"/>
      <c r="I93" s="9">
        <v>5</v>
      </c>
      <c r="J93" s="9">
        <v>3</v>
      </c>
      <c r="K93" s="9"/>
      <c r="L93" s="9">
        <v>5</v>
      </c>
      <c r="M93" s="9"/>
      <c r="N93" s="9"/>
      <c r="O93" s="9"/>
      <c r="P93" s="9">
        <v>3</v>
      </c>
      <c r="Q93" s="9">
        <v>3</v>
      </c>
      <c r="R93" s="9">
        <v>4</v>
      </c>
      <c r="S93" s="9"/>
      <c r="T93" s="9">
        <v>2</v>
      </c>
      <c r="U93" s="9">
        <v>4</v>
      </c>
      <c r="V93" s="9"/>
      <c r="W93" s="9"/>
      <c r="X93" s="9">
        <v>3</v>
      </c>
      <c r="Y93" s="9">
        <v>4</v>
      </c>
      <c r="Z93" s="9">
        <v>5</v>
      </c>
      <c r="AA93" s="9">
        <v>3</v>
      </c>
      <c r="AB93" s="9">
        <v>4</v>
      </c>
      <c r="AC93" s="9"/>
      <c r="AD93" s="9">
        <v>5</v>
      </c>
      <c r="AE93" s="9"/>
      <c r="AF93" s="9">
        <v>2</v>
      </c>
      <c r="AG93" s="9">
        <v>4</v>
      </c>
      <c r="AH93" s="9"/>
      <c r="AI93" s="9">
        <v>4</v>
      </c>
      <c r="AJ93" s="9">
        <v>4</v>
      </c>
      <c r="AK93" s="9">
        <v>4</v>
      </c>
      <c r="AL93" s="9">
        <v>3</v>
      </c>
      <c r="AM93" s="9">
        <v>2</v>
      </c>
      <c r="AN93" s="9">
        <v>5</v>
      </c>
      <c r="AO93" s="9"/>
      <c r="AP93" s="9"/>
      <c r="AQ93" s="9"/>
      <c r="AR93" s="9">
        <v>5</v>
      </c>
      <c r="AS93" s="9">
        <v>5</v>
      </c>
      <c r="AT93" s="9"/>
      <c r="AU93" s="9"/>
      <c r="AV93" s="9">
        <v>4</v>
      </c>
      <c r="AW93" s="9">
        <v>5</v>
      </c>
      <c r="AZ93" s="9">
        <v>4</v>
      </c>
      <c r="BB93" s="9">
        <v>3</v>
      </c>
      <c r="BC93" s="9">
        <v>4</v>
      </c>
      <c r="BD93">
        <f t="shared" si="5"/>
        <v>20</v>
      </c>
      <c r="BF93">
        <f t="shared" si="6"/>
        <v>30</v>
      </c>
      <c r="BG93">
        <f t="shared" si="7"/>
        <v>115</v>
      </c>
      <c r="BH93">
        <f t="shared" si="8"/>
        <v>3.8333333333333335</v>
      </c>
      <c r="BI93">
        <f t="shared" si="9"/>
        <v>0.94989412598179235</v>
      </c>
    </row>
    <row r="94" spans="1:61">
      <c r="A94" s="1">
        <v>90</v>
      </c>
      <c r="B94" s="9" t="s">
        <v>242</v>
      </c>
      <c r="C94" s="9" t="s">
        <v>243</v>
      </c>
      <c r="D94" s="9">
        <v>2</v>
      </c>
      <c r="E94" s="9" t="s">
        <v>66</v>
      </c>
      <c r="F94" s="9">
        <v>2</v>
      </c>
      <c r="L94" s="9">
        <v>4</v>
      </c>
      <c r="P94" s="9">
        <v>4</v>
      </c>
      <c r="Q94" s="9">
        <v>3</v>
      </c>
      <c r="U94" s="9">
        <v>3</v>
      </c>
      <c r="X94" s="9">
        <v>5</v>
      </c>
      <c r="Y94" s="9">
        <v>5</v>
      </c>
      <c r="Z94" s="9">
        <v>5</v>
      </c>
      <c r="AD94" s="9">
        <v>5</v>
      </c>
      <c r="AI94" s="9">
        <v>5</v>
      </c>
      <c r="AJ94" s="9">
        <v>5</v>
      </c>
      <c r="AK94" s="9">
        <v>3</v>
      </c>
      <c r="AN94" s="9">
        <v>4</v>
      </c>
      <c r="AR94" s="9">
        <v>3</v>
      </c>
      <c r="BB94" s="9">
        <v>5</v>
      </c>
      <c r="BD94">
        <f t="shared" si="5"/>
        <v>35</v>
      </c>
      <c r="BF94">
        <f t="shared" si="6"/>
        <v>15</v>
      </c>
      <c r="BG94">
        <f t="shared" si="7"/>
        <v>61</v>
      </c>
      <c r="BH94">
        <f t="shared" si="8"/>
        <v>4.0666666666666664</v>
      </c>
      <c r="BI94">
        <f t="shared" si="9"/>
        <v>1.0327955589886446</v>
      </c>
    </row>
    <row r="95" spans="1:61">
      <c r="A95" s="1">
        <v>91</v>
      </c>
      <c r="B95" s="9" t="s">
        <v>244</v>
      </c>
      <c r="C95" s="9" t="s">
        <v>245</v>
      </c>
      <c r="D95" s="9">
        <v>2</v>
      </c>
      <c r="E95" s="9" t="s">
        <v>246</v>
      </c>
      <c r="F95" s="9">
        <v>4</v>
      </c>
      <c r="J95" s="9">
        <v>3</v>
      </c>
      <c r="L95" s="9">
        <v>5</v>
      </c>
      <c r="Q95" s="9">
        <v>5</v>
      </c>
      <c r="X95" s="9">
        <v>4</v>
      </c>
      <c r="Y95" s="9">
        <v>5</v>
      </c>
      <c r="Z95" s="9">
        <v>5</v>
      </c>
      <c r="AJ95" s="9">
        <v>5</v>
      </c>
      <c r="AN95" s="9">
        <v>5</v>
      </c>
      <c r="AR95" s="9">
        <v>4</v>
      </c>
      <c r="AW95" s="9">
        <v>5</v>
      </c>
      <c r="BB95" s="9">
        <v>4</v>
      </c>
      <c r="BD95">
        <f t="shared" si="5"/>
        <v>38</v>
      </c>
      <c r="BF95">
        <f t="shared" si="6"/>
        <v>12</v>
      </c>
      <c r="BG95">
        <f t="shared" si="7"/>
        <v>54</v>
      </c>
      <c r="BH95">
        <f t="shared" si="8"/>
        <v>4.5</v>
      </c>
      <c r="BI95">
        <f t="shared" si="9"/>
        <v>0.67419986246324204</v>
      </c>
    </row>
    <row r="96" spans="1:61">
      <c r="A96" s="1">
        <v>92</v>
      </c>
      <c r="B96" s="9" t="s">
        <v>247</v>
      </c>
      <c r="C96" s="9" t="s">
        <v>248</v>
      </c>
      <c r="D96" s="9">
        <v>2</v>
      </c>
      <c r="E96" s="9" t="s">
        <v>249</v>
      </c>
      <c r="F96" s="9">
        <v>4</v>
      </c>
      <c r="I96" s="9">
        <v>3</v>
      </c>
      <c r="J96" s="9">
        <v>5</v>
      </c>
      <c r="K96" s="9">
        <v>3</v>
      </c>
      <c r="L96" s="9"/>
      <c r="M96" s="9"/>
      <c r="N96" s="9">
        <v>5</v>
      </c>
      <c r="Q96" s="9"/>
      <c r="U96" s="9">
        <v>4</v>
      </c>
      <c r="Y96" s="9">
        <v>3</v>
      </c>
      <c r="Z96" s="9"/>
      <c r="AD96" s="9">
        <v>5</v>
      </c>
      <c r="AK96" s="9">
        <v>5</v>
      </c>
      <c r="AN96" s="9"/>
      <c r="AO96" s="9">
        <v>2</v>
      </c>
      <c r="AT96" s="9">
        <v>3</v>
      </c>
      <c r="AW96" s="9">
        <v>5</v>
      </c>
      <c r="AZ96" s="9"/>
      <c r="BB96" s="9">
        <v>5</v>
      </c>
      <c r="BC96" s="9"/>
      <c r="BD96">
        <f t="shared" si="5"/>
        <v>37</v>
      </c>
      <c r="BF96">
        <f t="shared" si="6"/>
        <v>13</v>
      </c>
      <c r="BG96">
        <f t="shared" si="7"/>
        <v>52</v>
      </c>
      <c r="BH96">
        <f t="shared" si="8"/>
        <v>4</v>
      </c>
      <c r="BI96">
        <f t="shared" si="9"/>
        <v>1.0801234497346435</v>
      </c>
    </row>
    <row r="97" spans="1:61">
      <c r="A97" s="1">
        <v>93</v>
      </c>
      <c r="B97" s="9" t="s">
        <v>250</v>
      </c>
      <c r="C97" s="9" t="s">
        <v>251</v>
      </c>
      <c r="D97" s="9">
        <v>2</v>
      </c>
      <c r="E97" s="9" t="s">
        <v>109</v>
      </c>
      <c r="F97" s="9">
        <v>4</v>
      </c>
      <c r="G97" s="9"/>
      <c r="H97" s="9"/>
      <c r="I97" s="9"/>
      <c r="J97" s="9">
        <v>4</v>
      </c>
      <c r="K97" s="9"/>
      <c r="L97" s="9">
        <v>5</v>
      </c>
      <c r="M97" s="9"/>
      <c r="N97" s="9"/>
      <c r="O97" s="9"/>
      <c r="P97" s="9"/>
      <c r="Q97" s="9">
        <v>5</v>
      </c>
      <c r="R97" s="9"/>
      <c r="S97" s="9"/>
      <c r="T97" s="9"/>
      <c r="U97" s="9"/>
      <c r="V97" s="9"/>
      <c r="W97" s="9"/>
      <c r="X97" s="9"/>
      <c r="Y97" s="9"/>
      <c r="Z97" s="9">
        <v>4</v>
      </c>
      <c r="AA97" s="9"/>
      <c r="AB97" s="9"/>
      <c r="AC97" s="9">
        <v>4</v>
      </c>
      <c r="AD97" s="9"/>
      <c r="AE97" s="9"/>
      <c r="AF97" s="9"/>
      <c r="AG97" s="9"/>
      <c r="AH97" s="9"/>
      <c r="AI97" s="9"/>
      <c r="AJ97" s="9">
        <v>4</v>
      </c>
      <c r="AK97" s="9"/>
      <c r="AL97" s="9"/>
      <c r="AM97" s="9"/>
      <c r="AN97" s="9">
        <v>5</v>
      </c>
      <c r="AO97" s="9"/>
      <c r="AP97" s="9"/>
      <c r="AQ97" s="9"/>
      <c r="AR97" s="9">
        <v>4</v>
      </c>
      <c r="AS97" s="9">
        <v>5</v>
      </c>
      <c r="AT97" s="9"/>
      <c r="AU97" s="9"/>
      <c r="AV97" s="9">
        <v>5</v>
      </c>
      <c r="AW97" s="9">
        <v>4</v>
      </c>
      <c r="AX97" s="9"/>
      <c r="AY97" s="9"/>
      <c r="AZ97" s="9">
        <v>4</v>
      </c>
      <c r="BA97" s="9"/>
      <c r="BB97" s="9">
        <v>4</v>
      </c>
      <c r="BC97" s="9"/>
      <c r="BD97">
        <f t="shared" si="5"/>
        <v>36</v>
      </c>
      <c r="BF97">
        <f t="shared" si="6"/>
        <v>14</v>
      </c>
      <c r="BG97">
        <f t="shared" si="7"/>
        <v>61</v>
      </c>
      <c r="BH97">
        <f t="shared" si="8"/>
        <v>4.3571428571428568</v>
      </c>
      <c r="BI97">
        <f t="shared" si="9"/>
        <v>0.49724515809884751</v>
      </c>
    </row>
    <row r="98" spans="1:61">
      <c r="A98" s="1">
        <v>94</v>
      </c>
      <c r="B98" s="9" t="s">
        <v>252</v>
      </c>
      <c r="C98" s="9" t="s">
        <v>253</v>
      </c>
      <c r="D98" s="9">
        <v>2</v>
      </c>
      <c r="E98" s="9" t="s">
        <v>109</v>
      </c>
      <c r="F98" s="9">
        <v>3</v>
      </c>
      <c r="G98" s="9">
        <v>3</v>
      </c>
      <c r="H98" s="9"/>
      <c r="I98" s="9">
        <v>4</v>
      </c>
      <c r="J98" s="9"/>
      <c r="K98" s="9"/>
      <c r="L98" s="9">
        <v>5</v>
      </c>
      <c r="M98" s="9"/>
      <c r="N98" s="9">
        <v>4</v>
      </c>
      <c r="O98" s="9"/>
      <c r="P98" s="9">
        <v>3</v>
      </c>
      <c r="Q98" s="9">
        <v>5</v>
      </c>
      <c r="R98" s="9"/>
      <c r="S98" s="9"/>
      <c r="T98" s="9"/>
      <c r="U98" s="9">
        <v>4</v>
      </c>
      <c r="V98" s="9"/>
      <c r="W98" s="9"/>
      <c r="X98" s="9"/>
      <c r="Y98" s="9">
        <v>4</v>
      </c>
      <c r="Z98" s="9">
        <v>3</v>
      </c>
      <c r="AA98" s="9">
        <v>3</v>
      </c>
      <c r="AB98" s="9">
        <v>3</v>
      </c>
      <c r="AC98" s="9"/>
      <c r="AD98" s="9">
        <v>3</v>
      </c>
      <c r="AE98" s="9">
        <v>4</v>
      </c>
      <c r="AF98" s="9"/>
      <c r="AG98" s="9"/>
      <c r="AH98" s="9"/>
      <c r="AI98" s="9">
        <v>3</v>
      </c>
      <c r="AJ98" s="9">
        <v>4</v>
      </c>
      <c r="AK98" s="9">
        <v>4</v>
      </c>
      <c r="AL98" s="9"/>
      <c r="AM98" s="9"/>
      <c r="AN98" s="9">
        <v>3</v>
      </c>
      <c r="AO98" s="9"/>
      <c r="AP98" s="9"/>
      <c r="AQ98" s="9"/>
      <c r="AR98" s="9">
        <v>4</v>
      </c>
      <c r="AS98" s="9">
        <v>4</v>
      </c>
      <c r="AT98" s="9"/>
      <c r="AU98" s="9"/>
      <c r="AV98" s="9">
        <v>3</v>
      </c>
      <c r="AW98" s="9">
        <v>5</v>
      </c>
      <c r="AX98" s="9"/>
      <c r="AY98" s="9"/>
      <c r="AZ98" s="9">
        <v>5</v>
      </c>
      <c r="BA98" s="9"/>
      <c r="BB98" s="9">
        <v>3</v>
      </c>
      <c r="BC98" s="9"/>
      <c r="BD98">
        <f t="shared" si="5"/>
        <v>26</v>
      </c>
      <c r="BF98">
        <f t="shared" si="6"/>
        <v>24</v>
      </c>
      <c r="BG98">
        <f t="shared" si="7"/>
        <v>89</v>
      </c>
      <c r="BH98">
        <f t="shared" si="8"/>
        <v>3.7083333333333335</v>
      </c>
      <c r="BI98">
        <f t="shared" si="9"/>
        <v>0.75060362182809137</v>
      </c>
    </row>
    <row r="99" spans="1:61">
      <c r="A99" s="1">
        <v>95</v>
      </c>
      <c r="B99" s="9" t="s">
        <v>254</v>
      </c>
      <c r="C99" s="9" t="s">
        <v>255</v>
      </c>
      <c r="D99" s="9">
        <v>2</v>
      </c>
      <c r="E99" s="9" t="s">
        <v>109</v>
      </c>
      <c r="F99" s="9">
        <v>4</v>
      </c>
      <c r="G99" s="9"/>
      <c r="H99" s="9"/>
      <c r="I99" s="9"/>
      <c r="J99" s="9"/>
      <c r="K99" s="9"/>
      <c r="L99" s="9">
        <v>5</v>
      </c>
      <c r="M99" s="9"/>
      <c r="N99" s="9"/>
      <c r="O99" s="9"/>
      <c r="P99" s="9"/>
      <c r="Q99" s="9">
        <v>4</v>
      </c>
      <c r="R99" s="9"/>
      <c r="S99" s="9"/>
      <c r="T99" s="9"/>
      <c r="U99" s="9"/>
      <c r="V99" s="9"/>
      <c r="W99" s="9"/>
      <c r="X99" s="9"/>
      <c r="Y99" s="9"/>
      <c r="Z99" s="9"/>
      <c r="AA99" s="9">
        <v>4</v>
      </c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>
        <v>5</v>
      </c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>
        <f t="shared" si="5"/>
        <v>45</v>
      </c>
      <c r="BF99">
        <f t="shared" si="6"/>
        <v>5</v>
      </c>
      <c r="BG99">
        <f t="shared" si="7"/>
        <v>22</v>
      </c>
      <c r="BH99">
        <f t="shared" si="8"/>
        <v>4.4000000000000004</v>
      </c>
      <c r="BI99">
        <f t="shared" si="9"/>
        <v>0.54772255750516674</v>
      </c>
    </row>
    <row r="100" spans="1:61">
      <c r="A100" s="1">
        <v>96</v>
      </c>
      <c r="B100" s="9" t="s">
        <v>256</v>
      </c>
      <c r="C100" s="9" t="s">
        <v>257</v>
      </c>
      <c r="D100" s="9">
        <v>2</v>
      </c>
      <c r="E100" s="9" t="s">
        <v>61</v>
      </c>
      <c r="F100" s="9">
        <v>4</v>
      </c>
      <c r="G100" s="9"/>
      <c r="H100" s="9"/>
      <c r="I100" s="9">
        <v>5</v>
      </c>
      <c r="J100" s="9">
        <v>4</v>
      </c>
      <c r="K100" s="9"/>
      <c r="L100" s="9">
        <v>4</v>
      </c>
      <c r="M100" s="9">
        <v>4</v>
      </c>
      <c r="N100" s="9"/>
      <c r="O100" s="9"/>
      <c r="P100" s="9">
        <v>3</v>
      </c>
      <c r="Q100" s="9">
        <v>4</v>
      </c>
      <c r="R100" s="9">
        <v>4</v>
      </c>
      <c r="S100" s="9"/>
      <c r="T100" s="9">
        <v>2</v>
      </c>
      <c r="U100" s="9">
        <v>5</v>
      </c>
      <c r="V100" s="9"/>
      <c r="W100" s="9"/>
      <c r="X100" s="9">
        <v>4</v>
      </c>
      <c r="Y100" s="9">
        <v>5</v>
      </c>
      <c r="Z100" s="9">
        <v>5</v>
      </c>
      <c r="AA100" s="9"/>
      <c r="AB100" s="9">
        <v>5</v>
      </c>
      <c r="AC100" s="9"/>
      <c r="AD100" s="9"/>
      <c r="AE100" s="9"/>
      <c r="AF100" s="9"/>
      <c r="AG100" s="9">
        <v>2</v>
      </c>
      <c r="AH100" s="9">
        <v>5</v>
      </c>
      <c r="AI100" s="9">
        <v>4</v>
      </c>
      <c r="AJ100" s="9">
        <v>3</v>
      </c>
      <c r="AK100" s="9">
        <v>4</v>
      </c>
      <c r="AL100" s="9"/>
      <c r="AM100" s="9"/>
      <c r="AN100" s="9"/>
      <c r="AO100" s="9">
        <v>4</v>
      </c>
      <c r="AP100" s="9"/>
      <c r="AQ100" s="9"/>
      <c r="AR100" s="9">
        <v>5</v>
      </c>
      <c r="AS100" s="9"/>
      <c r="AT100" s="9"/>
      <c r="AU100" s="9"/>
      <c r="AV100" s="9">
        <v>5</v>
      </c>
      <c r="AW100" s="9">
        <v>3</v>
      </c>
      <c r="AX100" s="9"/>
      <c r="AY100" s="9"/>
      <c r="AZ100" s="9"/>
      <c r="BA100" s="9"/>
      <c r="BB100" s="9">
        <v>4</v>
      </c>
      <c r="BC100" s="9"/>
      <c r="BD100">
        <f t="shared" si="5"/>
        <v>26</v>
      </c>
      <c r="BF100">
        <f t="shared" si="6"/>
        <v>24</v>
      </c>
      <c r="BG100">
        <f t="shared" si="7"/>
        <v>97</v>
      </c>
      <c r="BH100">
        <f t="shared" si="8"/>
        <v>4.041666666666667</v>
      </c>
      <c r="BI100">
        <f t="shared" si="9"/>
        <v>0.90789611868255049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0301-4F32-4D43-A896-5A34676702F5}">
  <dimension ref="A1:AY99"/>
  <sheetViews>
    <sheetView topLeftCell="F82" workbookViewId="0">
      <selection activeCell="N99" sqref="N99"/>
    </sheetView>
  </sheetViews>
  <sheetFormatPr defaultRowHeight="12.75"/>
  <cols>
    <col min="1" max="1" width="20.7109375" bestFit="1" customWidth="1"/>
    <col min="2" max="2" width="19.140625" bestFit="1" customWidth="1"/>
    <col min="3" max="3" width="10.5703125" bestFit="1" customWidth="1"/>
    <col min="4" max="4" width="7.7109375" bestFit="1" customWidth="1"/>
    <col min="5" max="5" width="18.42578125" bestFit="1" customWidth="1"/>
    <col min="6" max="6" width="11.42578125" bestFit="1" customWidth="1"/>
    <col min="7" max="7" width="9.7109375" bestFit="1" customWidth="1"/>
    <col min="8" max="8" width="9.85546875" bestFit="1" customWidth="1"/>
    <col min="9" max="9" width="13.28515625" bestFit="1" customWidth="1"/>
    <col min="10" max="10" width="10.28515625" bestFit="1" customWidth="1"/>
    <col min="11" max="11" width="17.7109375" bestFit="1" customWidth="1"/>
    <col min="12" max="12" width="16.140625" bestFit="1" customWidth="1"/>
    <col min="13" max="13" width="7.42578125" bestFit="1" customWidth="1"/>
    <col min="14" max="14" width="9.7109375" bestFit="1" customWidth="1"/>
    <col min="15" max="15" width="9.5703125" bestFit="1" customWidth="1"/>
    <col min="16" max="16" width="15.5703125" bestFit="1" customWidth="1"/>
    <col min="17" max="17" width="16.42578125" bestFit="1" customWidth="1"/>
    <col min="18" max="18" width="26.42578125" bestFit="1" customWidth="1"/>
    <col min="19" max="19" width="11.85546875" bestFit="1" customWidth="1"/>
    <col min="20" max="20" width="12.7109375" bestFit="1" customWidth="1"/>
    <col min="21" max="21" width="20.5703125" bestFit="1" customWidth="1"/>
    <col min="22" max="22" width="20.140625" bestFit="1" customWidth="1"/>
    <col min="23" max="23" width="10.5703125" bestFit="1" customWidth="1"/>
    <col min="25" max="25" width="22.140625" bestFit="1" customWidth="1"/>
    <col min="26" max="26" width="8.28515625" bestFit="1" customWidth="1"/>
    <col min="27" max="27" width="6.42578125" bestFit="1" customWidth="1"/>
    <col min="28" max="28" width="14.28515625" bestFit="1" customWidth="1"/>
    <col min="29" max="29" width="19.28515625" bestFit="1" customWidth="1"/>
    <col min="30" max="30" width="40.28515625" bestFit="1" customWidth="1"/>
    <col min="31" max="31" width="6" bestFit="1" customWidth="1"/>
    <col min="32" max="32" width="8" bestFit="1" customWidth="1"/>
    <col min="33" max="33" width="12" bestFit="1" customWidth="1"/>
    <col min="34" max="34" width="4.28515625" bestFit="1" customWidth="1"/>
    <col min="35" max="35" width="10.28515625" bestFit="1" customWidth="1"/>
    <col min="36" max="36" width="22.28515625" bestFit="1" customWidth="1"/>
    <col min="37" max="37" width="9.5703125" bestFit="1" customWidth="1"/>
    <col min="38" max="38" width="17.140625" bestFit="1" customWidth="1"/>
    <col min="39" max="39" width="23.7109375" bestFit="1" customWidth="1"/>
    <col min="40" max="40" width="9.5703125" bestFit="1" customWidth="1"/>
    <col min="41" max="41" width="7.5703125" bestFit="1" customWidth="1"/>
    <col min="42" max="42" width="21.5703125" bestFit="1" customWidth="1"/>
    <col min="43" max="43" width="14.140625" bestFit="1" customWidth="1"/>
    <col min="44" max="44" width="25.7109375" bestFit="1" customWidth="1"/>
    <col min="45" max="45" width="8.5703125" bestFit="1" customWidth="1"/>
    <col min="46" max="46" width="19.5703125" bestFit="1" customWidth="1"/>
    <col min="47" max="47" width="14.7109375" bestFit="1" customWidth="1"/>
    <col min="48" max="48" width="11.7109375" bestFit="1" customWidth="1"/>
    <col min="49" max="49" width="27" bestFit="1" customWidth="1"/>
    <col min="50" max="50" width="19.140625" bestFit="1" customWidth="1"/>
    <col min="51" max="51" width="11.7109375" bestFit="1" customWidth="1"/>
  </cols>
  <sheetData>
    <row r="1" spans="1:51">
      <c r="A1" t="s">
        <v>258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13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13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3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13" t="s">
        <v>39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3" t="s">
        <v>46</v>
      </c>
      <c r="AR1" s="2" t="s">
        <v>47</v>
      </c>
      <c r="AS1" s="2" t="s">
        <v>48</v>
      </c>
      <c r="AT1" s="2" t="s">
        <v>49</v>
      </c>
      <c r="AU1" s="3" t="s">
        <v>50</v>
      </c>
      <c r="AV1" s="2" t="s">
        <v>51</v>
      </c>
      <c r="AW1" s="2" t="s">
        <v>52</v>
      </c>
      <c r="AX1" s="2" t="s">
        <v>53</v>
      </c>
      <c r="AY1" s="2" t="s">
        <v>54</v>
      </c>
    </row>
    <row r="2" spans="1:51">
      <c r="A2" s="1">
        <v>1</v>
      </c>
      <c r="B2" s="9">
        <v>3</v>
      </c>
      <c r="C2" s="9"/>
      <c r="D2" s="9"/>
      <c r="E2" s="9"/>
      <c r="F2" s="9"/>
      <c r="G2" s="9"/>
      <c r="H2" s="9">
        <v>5</v>
      </c>
      <c r="I2" s="9"/>
      <c r="J2" s="9"/>
      <c r="K2" s="9"/>
      <c r="L2" s="9">
        <v>5</v>
      </c>
      <c r="M2" s="9"/>
      <c r="N2" s="9"/>
      <c r="O2" s="9"/>
      <c r="P2" s="9"/>
      <c r="Q2" s="9"/>
      <c r="R2" s="9"/>
      <c r="S2" s="9"/>
      <c r="T2" s="9"/>
      <c r="U2" s="9"/>
      <c r="V2" s="9">
        <v>4</v>
      </c>
      <c r="W2" s="9"/>
      <c r="X2" s="9"/>
      <c r="Y2" s="9"/>
      <c r="Z2" s="9"/>
      <c r="AA2" s="9">
        <v>4</v>
      </c>
      <c r="AB2" s="9"/>
      <c r="AC2" s="9"/>
      <c r="AD2" s="9"/>
      <c r="AE2" s="9"/>
      <c r="AF2" s="9">
        <v>4</v>
      </c>
      <c r="AG2" s="9">
        <v>4</v>
      </c>
      <c r="AH2" s="9"/>
      <c r="AI2" s="9"/>
      <c r="AJ2" s="9">
        <v>4</v>
      </c>
      <c r="AK2" s="9"/>
      <c r="AL2" s="9"/>
      <c r="AM2" s="9"/>
      <c r="AN2" s="9">
        <v>4</v>
      </c>
      <c r="AO2" s="9">
        <v>3</v>
      </c>
      <c r="AP2" s="9"/>
      <c r="AQ2" s="9"/>
      <c r="AR2" s="9"/>
      <c r="AS2" s="9">
        <v>5</v>
      </c>
      <c r="AT2" s="9"/>
      <c r="AU2" s="9"/>
      <c r="AV2" s="9"/>
      <c r="AW2" s="9"/>
      <c r="AX2" s="9">
        <v>4</v>
      </c>
      <c r="AY2" s="9"/>
    </row>
    <row r="3" spans="1:51">
      <c r="A3" s="1">
        <v>2</v>
      </c>
      <c r="B3" s="9">
        <v>3</v>
      </c>
      <c r="C3" s="9"/>
      <c r="D3" s="9"/>
      <c r="E3" s="9">
        <v>5</v>
      </c>
      <c r="F3" s="9"/>
      <c r="G3" s="9">
        <v>4</v>
      </c>
      <c r="H3" s="9">
        <v>4</v>
      </c>
      <c r="I3" s="9"/>
      <c r="J3" s="9"/>
      <c r="K3" s="9"/>
      <c r="L3" s="9"/>
      <c r="M3" s="9">
        <v>4</v>
      </c>
      <c r="N3" s="9"/>
      <c r="O3" s="9"/>
      <c r="P3" s="9"/>
      <c r="Q3" s="9"/>
      <c r="R3" s="9"/>
      <c r="S3" s="9"/>
      <c r="T3" s="9"/>
      <c r="U3" s="9">
        <v>5</v>
      </c>
      <c r="V3" s="9">
        <v>4</v>
      </c>
      <c r="W3" s="9">
        <v>4</v>
      </c>
      <c r="X3" s="9"/>
      <c r="Y3" s="9"/>
      <c r="Z3" s="9"/>
      <c r="AA3" s="9"/>
      <c r="AB3" s="9"/>
      <c r="AC3" s="9"/>
      <c r="AD3" s="9"/>
      <c r="AE3" s="9"/>
      <c r="AF3" s="9">
        <v>5</v>
      </c>
      <c r="AG3" s="9">
        <v>5</v>
      </c>
      <c r="AH3" s="9"/>
      <c r="AI3" s="9"/>
      <c r="AJ3" s="9">
        <v>5</v>
      </c>
      <c r="AK3" s="9"/>
      <c r="AL3" s="9"/>
      <c r="AM3" s="9">
        <v>5</v>
      </c>
      <c r="AN3" s="9">
        <v>3</v>
      </c>
      <c r="AO3" s="9"/>
      <c r="AP3" s="9">
        <v>3</v>
      </c>
      <c r="AQ3" s="9"/>
      <c r="AR3" s="9"/>
      <c r="AS3" s="9">
        <v>3</v>
      </c>
      <c r="AT3" s="9"/>
      <c r="AU3" s="9"/>
      <c r="AV3" s="9"/>
      <c r="AW3" s="9"/>
      <c r="AX3" s="9">
        <v>4</v>
      </c>
      <c r="AY3" s="9"/>
    </row>
    <row r="4" spans="1:51">
      <c r="A4" s="1">
        <v>3</v>
      </c>
      <c r="B4" s="9"/>
      <c r="C4" s="9"/>
      <c r="D4" s="9"/>
      <c r="E4" s="9">
        <v>3</v>
      </c>
      <c r="F4" s="9">
        <v>3</v>
      </c>
      <c r="G4" s="9"/>
      <c r="H4" s="9">
        <v>3</v>
      </c>
      <c r="I4" s="9"/>
      <c r="J4" s="9"/>
      <c r="K4" s="9"/>
      <c r="L4" s="9"/>
      <c r="M4" s="9">
        <v>4</v>
      </c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>
        <v>4</v>
      </c>
      <c r="AE4" s="9"/>
      <c r="AF4" s="9"/>
      <c r="AG4" s="9"/>
      <c r="AH4" s="9"/>
      <c r="AI4" s="9"/>
      <c r="AJ4" s="9"/>
      <c r="AK4" s="9"/>
      <c r="AL4" s="9"/>
      <c r="AM4" s="9"/>
      <c r="AN4" s="9">
        <v>5</v>
      </c>
      <c r="AO4" s="9"/>
      <c r="AP4" s="9">
        <v>4</v>
      </c>
      <c r="AQ4" s="9"/>
      <c r="AR4" s="9">
        <v>4</v>
      </c>
      <c r="AS4" s="9"/>
      <c r="AT4" s="9"/>
      <c r="AU4" s="9"/>
      <c r="AV4" s="9"/>
      <c r="AW4" s="9"/>
      <c r="AX4" s="9"/>
      <c r="AY4" s="9"/>
    </row>
    <row r="5" spans="1:51">
      <c r="A5" s="1">
        <v>4</v>
      </c>
      <c r="B5" s="9">
        <v>5</v>
      </c>
      <c r="C5" s="9">
        <v>5</v>
      </c>
      <c r="D5" s="9"/>
      <c r="E5" s="9"/>
      <c r="F5" s="9">
        <v>5</v>
      </c>
      <c r="G5" s="9">
        <v>4</v>
      </c>
      <c r="H5" s="9"/>
      <c r="I5" s="9">
        <v>5</v>
      </c>
      <c r="J5" s="9"/>
      <c r="K5" s="9"/>
      <c r="L5" s="9">
        <v>5</v>
      </c>
      <c r="M5" s="9">
        <v>5</v>
      </c>
      <c r="N5" s="9">
        <v>4</v>
      </c>
      <c r="O5" s="9">
        <v>4</v>
      </c>
      <c r="P5" s="9"/>
      <c r="Q5" s="9"/>
      <c r="R5" s="9"/>
      <c r="S5" s="9"/>
      <c r="T5" s="9">
        <v>4</v>
      </c>
      <c r="U5" s="9">
        <v>3</v>
      </c>
      <c r="V5" s="9">
        <v>5</v>
      </c>
      <c r="W5" s="9">
        <v>5</v>
      </c>
      <c r="X5" s="9"/>
      <c r="Y5" s="9"/>
      <c r="Z5" s="9">
        <v>4</v>
      </c>
      <c r="AA5" s="9">
        <v>4</v>
      </c>
      <c r="AB5" s="9"/>
      <c r="AC5" s="9">
        <v>5</v>
      </c>
      <c r="AD5" s="9"/>
      <c r="AE5" s="9"/>
      <c r="AF5" s="9">
        <v>5</v>
      </c>
      <c r="AG5" s="9"/>
      <c r="AH5" s="9"/>
      <c r="AI5" s="9"/>
      <c r="AJ5" s="9">
        <v>5</v>
      </c>
      <c r="AK5" s="9"/>
      <c r="AL5" s="9">
        <v>5</v>
      </c>
      <c r="AM5" s="9"/>
      <c r="AN5" s="9">
        <v>5</v>
      </c>
      <c r="AO5" s="9">
        <v>4</v>
      </c>
      <c r="AP5" s="9">
        <v>5</v>
      </c>
      <c r="AQ5" s="9"/>
      <c r="AR5" s="9">
        <v>5</v>
      </c>
      <c r="AS5" s="9"/>
      <c r="AT5" s="9"/>
      <c r="AU5" s="9"/>
      <c r="AV5" s="9">
        <v>5</v>
      </c>
      <c r="AW5" s="9">
        <v>3</v>
      </c>
      <c r="AX5" s="9">
        <v>5</v>
      </c>
      <c r="AY5" s="9">
        <v>5</v>
      </c>
    </row>
    <row r="6" spans="1:51">
      <c r="A6" s="1">
        <v>5</v>
      </c>
      <c r="H6" s="9">
        <v>4</v>
      </c>
      <c r="M6" s="9">
        <v>3</v>
      </c>
      <c r="X6" s="9">
        <v>1</v>
      </c>
      <c r="AA6" s="9">
        <v>4</v>
      </c>
      <c r="AJ6" s="9">
        <v>5</v>
      </c>
      <c r="AN6" s="9">
        <v>4</v>
      </c>
      <c r="AX6" s="9">
        <v>5</v>
      </c>
    </row>
    <row r="7" spans="1:51">
      <c r="A7" s="36">
        <v>6</v>
      </c>
      <c r="B7" s="9"/>
      <c r="C7" s="9"/>
      <c r="D7" s="9"/>
      <c r="E7" s="9"/>
      <c r="F7" s="9"/>
      <c r="G7" s="9"/>
      <c r="H7" s="9">
        <v>4</v>
      </c>
      <c r="I7" s="9"/>
      <c r="J7" s="9"/>
      <c r="K7" s="9"/>
      <c r="L7" s="9"/>
      <c r="M7" s="9">
        <v>3</v>
      </c>
      <c r="N7" s="9"/>
      <c r="O7" s="9"/>
      <c r="P7" s="9"/>
      <c r="Q7" s="9">
        <v>4</v>
      </c>
      <c r="R7" s="9">
        <v>4</v>
      </c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>
        <v>3</v>
      </c>
      <c r="AF7" s="9"/>
      <c r="AG7" s="9">
        <v>4</v>
      </c>
      <c r="AH7" s="9"/>
      <c r="AI7" s="9"/>
      <c r="AJ7" s="9"/>
      <c r="AK7" s="9"/>
      <c r="AL7" s="9"/>
      <c r="AM7" s="9"/>
      <c r="AN7" s="9">
        <v>4</v>
      </c>
      <c r="AO7" s="9"/>
      <c r="AP7" s="9"/>
      <c r="AQ7" s="9"/>
      <c r="AR7" s="9"/>
      <c r="AS7" s="9"/>
      <c r="AT7" s="9"/>
      <c r="AU7" s="9"/>
      <c r="AV7" s="9">
        <v>4</v>
      </c>
      <c r="AW7" s="9"/>
      <c r="AX7" s="9"/>
      <c r="AY7" s="9"/>
    </row>
    <row r="8" spans="1:51">
      <c r="A8" s="1">
        <v>7</v>
      </c>
      <c r="B8" s="9"/>
      <c r="C8" s="9"/>
      <c r="D8" s="9"/>
      <c r="E8" s="9"/>
      <c r="F8" s="9">
        <v>3</v>
      </c>
      <c r="G8" s="9">
        <v>4</v>
      </c>
      <c r="H8" s="9">
        <v>5</v>
      </c>
      <c r="I8" s="9">
        <v>5</v>
      </c>
      <c r="J8" s="9"/>
      <c r="K8" s="9"/>
      <c r="L8" s="9"/>
      <c r="M8" s="9">
        <v>3</v>
      </c>
      <c r="N8" s="9">
        <v>4</v>
      </c>
      <c r="O8" s="9"/>
      <c r="P8" s="9"/>
      <c r="Q8" s="9">
        <v>2</v>
      </c>
      <c r="R8" s="9">
        <v>3</v>
      </c>
      <c r="S8" s="9"/>
      <c r="T8" s="9"/>
      <c r="U8" s="9"/>
      <c r="V8" s="9"/>
      <c r="W8" s="9">
        <v>4</v>
      </c>
      <c r="X8" s="9">
        <v>4</v>
      </c>
      <c r="Y8" s="9"/>
      <c r="Z8" s="9"/>
      <c r="AA8" s="9"/>
      <c r="AB8" s="9"/>
      <c r="AC8" s="9">
        <v>4</v>
      </c>
      <c r="AD8" s="9"/>
      <c r="AE8" s="9"/>
      <c r="AF8" s="9">
        <v>5</v>
      </c>
      <c r="AG8" s="9">
        <v>5</v>
      </c>
      <c r="AH8" s="9"/>
      <c r="AI8" s="9">
        <v>3</v>
      </c>
      <c r="AJ8" s="9">
        <v>5</v>
      </c>
      <c r="AK8" s="9">
        <v>2</v>
      </c>
      <c r="AL8" s="9"/>
      <c r="AM8" s="9">
        <v>3</v>
      </c>
      <c r="AN8" s="9">
        <v>2</v>
      </c>
      <c r="AO8" s="9">
        <v>2</v>
      </c>
      <c r="AP8" s="9"/>
      <c r="AQ8" s="9"/>
      <c r="AR8" s="9"/>
      <c r="AS8" s="9"/>
      <c r="AT8" s="9"/>
      <c r="AU8" s="9"/>
      <c r="AV8" s="9"/>
      <c r="AW8" s="9"/>
      <c r="AX8" s="9"/>
      <c r="AY8" s="9">
        <v>3</v>
      </c>
    </row>
    <row r="9" spans="1:51">
      <c r="A9" s="1">
        <v>8</v>
      </c>
      <c r="B9" s="9">
        <v>3</v>
      </c>
      <c r="H9" s="9">
        <v>4</v>
      </c>
      <c r="M9" s="9">
        <v>5</v>
      </c>
      <c r="V9" s="9">
        <v>3</v>
      </c>
      <c r="AJ9" s="9">
        <v>4</v>
      </c>
      <c r="AO9" s="9">
        <v>5</v>
      </c>
      <c r="AS9" s="9">
        <v>5</v>
      </c>
      <c r="AV9" s="9">
        <v>5</v>
      </c>
      <c r="AX9" s="9">
        <v>4</v>
      </c>
      <c r="AY9" s="9">
        <v>5</v>
      </c>
    </row>
    <row r="10" spans="1:51">
      <c r="A10" s="1">
        <v>9</v>
      </c>
      <c r="B10" s="9"/>
      <c r="C10" s="9"/>
      <c r="D10" s="9"/>
      <c r="E10" s="9"/>
      <c r="F10" s="9">
        <v>5</v>
      </c>
      <c r="G10" s="9">
        <v>5</v>
      </c>
      <c r="H10" s="9">
        <v>5</v>
      </c>
      <c r="I10" s="9"/>
      <c r="J10" s="9"/>
      <c r="K10" s="9"/>
      <c r="L10" s="9"/>
      <c r="M10" s="9">
        <v>5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>
        <v>5</v>
      </c>
      <c r="Z10" s="9"/>
      <c r="AA10" s="9"/>
      <c r="AB10" s="9"/>
      <c r="AC10" s="9">
        <v>4</v>
      </c>
      <c r="AD10" s="9">
        <v>5</v>
      </c>
      <c r="AE10" s="9"/>
      <c r="AF10" s="9"/>
      <c r="AG10" s="9">
        <v>4</v>
      </c>
      <c r="AH10" s="9"/>
      <c r="AI10" s="9"/>
      <c r="AJ10" s="9">
        <v>4</v>
      </c>
      <c r="AK10" s="9"/>
      <c r="AL10" s="9"/>
      <c r="AM10" s="9"/>
      <c r="AN10" s="9">
        <v>5</v>
      </c>
      <c r="AO10" s="9"/>
      <c r="AP10" s="9">
        <v>5</v>
      </c>
      <c r="AQ10" s="9"/>
      <c r="AR10" s="9">
        <v>5</v>
      </c>
      <c r="AS10" s="9"/>
      <c r="AT10" s="9"/>
      <c r="AU10" s="9"/>
      <c r="AV10" s="9"/>
      <c r="AW10" s="9"/>
      <c r="AX10" s="9"/>
      <c r="AY10" s="9"/>
    </row>
    <row r="11" spans="1:51">
      <c r="A11" s="1">
        <v>10</v>
      </c>
      <c r="E11" s="9">
        <v>4</v>
      </c>
      <c r="F11" s="9">
        <v>4</v>
      </c>
      <c r="H11" s="9">
        <v>5</v>
      </c>
      <c r="M11" s="9">
        <v>5</v>
      </c>
      <c r="AG11" s="9">
        <v>4</v>
      </c>
      <c r="AN11" s="9">
        <v>5</v>
      </c>
    </row>
    <row r="12" spans="1:51">
      <c r="A12" s="1">
        <v>11</v>
      </c>
      <c r="B12" s="9">
        <v>3</v>
      </c>
      <c r="E12" s="9">
        <v>4</v>
      </c>
      <c r="F12" s="9">
        <v>4</v>
      </c>
      <c r="H12" s="9">
        <v>5</v>
      </c>
      <c r="J12" s="9">
        <v>3</v>
      </c>
      <c r="L12" s="9">
        <v>2</v>
      </c>
      <c r="M12" s="9">
        <v>3</v>
      </c>
      <c r="P12" s="9">
        <v>3</v>
      </c>
      <c r="Q12" s="9">
        <v>4</v>
      </c>
      <c r="T12" s="9">
        <v>5</v>
      </c>
      <c r="U12" s="9">
        <v>5</v>
      </c>
      <c r="V12" s="9">
        <v>3</v>
      </c>
      <c r="Y12" s="9">
        <v>4</v>
      </c>
      <c r="AD12" s="9">
        <v>3</v>
      </c>
      <c r="AE12" s="9">
        <v>4</v>
      </c>
      <c r="AF12" s="9">
        <v>2</v>
      </c>
      <c r="AG12" s="9">
        <v>3</v>
      </c>
      <c r="AJ12" s="9">
        <v>5</v>
      </c>
      <c r="AN12" s="9">
        <v>3</v>
      </c>
      <c r="AO12" s="9">
        <v>3</v>
      </c>
      <c r="AS12" s="9">
        <v>5</v>
      </c>
      <c r="AV12" s="9">
        <v>4</v>
      </c>
      <c r="AX12" s="9">
        <v>4</v>
      </c>
    </row>
    <row r="13" spans="1:51">
      <c r="A13" s="1">
        <v>12</v>
      </c>
      <c r="B13" s="9"/>
      <c r="C13" s="9"/>
      <c r="D13" s="9"/>
      <c r="E13" s="9"/>
      <c r="F13" s="9"/>
      <c r="G13" s="9"/>
      <c r="H13" s="9">
        <v>5</v>
      </c>
      <c r="I13" s="9"/>
      <c r="J13" s="9"/>
      <c r="K13" s="9"/>
      <c r="L13" s="9"/>
      <c r="M13" s="9">
        <v>5</v>
      </c>
      <c r="N13" s="9">
        <v>5</v>
      </c>
      <c r="O13" s="9"/>
      <c r="P13" s="9"/>
      <c r="Q13" s="9"/>
      <c r="R13" s="9"/>
      <c r="S13" s="9"/>
      <c r="T13" s="9">
        <v>3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>
        <v>3</v>
      </c>
      <c r="AQ13" s="9"/>
      <c r="AR13" s="9"/>
      <c r="AS13" s="9"/>
      <c r="AT13" s="9"/>
      <c r="AU13" s="9"/>
      <c r="AV13" s="9"/>
      <c r="AW13" s="9"/>
      <c r="AX13" s="9"/>
      <c r="AY13" s="9"/>
    </row>
    <row r="14" spans="1:51">
      <c r="A14" s="1">
        <v>13</v>
      </c>
      <c r="B14" s="9">
        <v>3</v>
      </c>
      <c r="C14" s="9"/>
      <c r="D14" s="9"/>
      <c r="E14" s="9"/>
      <c r="F14" s="9"/>
      <c r="G14" s="9"/>
      <c r="H14" s="9">
        <v>5</v>
      </c>
      <c r="I14" s="9"/>
      <c r="J14" s="9"/>
      <c r="K14" s="9"/>
      <c r="L14" s="9"/>
      <c r="M14" s="9">
        <v>5</v>
      </c>
      <c r="N14" s="9"/>
      <c r="O14" s="9"/>
      <c r="P14" s="9"/>
      <c r="Q14" s="9"/>
      <c r="R14" s="9"/>
      <c r="S14" s="9"/>
      <c r="T14" s="9"/>
      <c r="U14" s="9">
        <v>5</v>
      </c>
      <c r="V14" s="9">
        <v>5</v>
      </c>
      <c r="X14" s="9"/>
      <c r="Y14" s="9"/>
      <c r="Z14" s="9">
        <v>5</v>
      </c>
      <c r="AA14" s="9"/>
      <c r="AB14" s="9"/>
      <c r="AC14" s="9"/>
      <c r="AD14" s="9"/>
      <c r="AE14" s="9">
        <v>4</v>
      </c>
      <c r="AF14" s="9"/>
      <c r="AG14" s="9"/>
      <c r="AH14" s="9"/>
      <c r="AI14" s="9"/>
      <c r="AJ14" s="9">
        <v>4</v>
      </c>
      <c r="AK14" s="9"/>
      <c r="AL14" s="9"/>
      <c r="AM14" s="9"/>
      <c r="AN14" s="9">
        <v>4</v>
      </c>
      <c r="AO14" s="9"/>
      <c r="AP14" s="9"/>
      <c r="AQ14" s="9"/>
      <c r="AR14" s="9"/>
      <c r="AS14" s="9"/>
      <c r="AT14" s="9"/>
      <c r="AU14" s="9"/>
      <c r="AV14" s="9">
        <v>5</v>
      </c>
      <c r="AW14" s="9"/>
      <c r="AX14" s="9">
        <v>5</v>
      </c>
      <c r="AY14" s="9"/>
    </row>
    <row r="15" spans="1:51">
      <c r="A15" s="1">
        <v>14</v>
      </c>
      <c r="B15" s="9">
        <v>3</v>
      </c>
      <c r="F15" s="9">
        <v>3</v>
      </c>
      <c r="H15" s="9">
        <v>4</v>
      </c>
      <c r="M15" s="9">
        <v>3</v>
      </c>
      <c r="O15" s="9">
        <v>3</v>
      </c>
      <c r="AC15" s="9">
        <v>4</v>
      </c>
      <c r="AG15" s="9">
        <v>3</v>
      </c>
      <c r="AJ15" s="9">
        <v>4</v>
      </c>
      <c r="AP15" s="9">
        <v>5</v>
      </c>
      <c r="AR15" s="9">
        <v>4</v>
      </c>
      <c r="AV15" s="9">
        <v>4</v>
      </c>
    </row>
    <row r="16" spans="1:51">
      <c r="A16" s="36">
        <v>15</v>
      </c>
      <c r="C16" s="9">
        <v>4</v>
      </c>
      <c r="D16" s="9">
        <v>3</v>
      </c>
      <c r="E16" s="9">
        <v>3</v>
      </c>
      <c r="F16" s="9">
        <v>4</v>
      </c>
      <c r="H16" s="9">
        <v>5</v>
      </c>
      <c r="J16" s="9">
        <v>3</v>
      </c>
      <c r="M16" s="9">
        <v>4</v>
      </c>
      <c r="V16" s="9">
        <v>5</v>
      </c>
      <c r="Z16" s="9">
        <v>3</v>
      </c>
      <c r="AF16" s="9">
        <v>4</v>
      </c>
      <c r="AG16" s="9">
        <v>4</v>
      </c>
      <c r="AN16" s="9">
        <v>4</v>
      </c>
    </row>
    <row r="17" spans="1:51">
      <c r="A17" s="1">
        <v>16</v>
      </c>
      <c r="B17" s="9">
        <v>5</v>
      </c>
      <c r="C17" s="9"/>
      <c r="D17" s="9"/>
      <c r="E17" s="9"/>
      <c r="F17" s="9">
        <v>4</v>
      </c>
      <c r="G17" s="9"/>
      <c r="H17" s="9">
        <v>5</v>
      </c>
      <c r="I17" s="9"/>
      <c r="J17" s="9"/>
      <c r="K17" s="9"/>
      <c r="L17" s="9">
        <v>4</v>
      </c>
      <c r="M17" s="9">
        <v>5</v>
      </c>
      <c r="N17" s="9"/>
      <c r="O17" s="9"/>
      <c r="P17" s="9"/>
      <c r="Q17" s="9">
        <v>5</v>
      </c>
      <c r="R17" s="9"/>
      <c r="S17" s="9"/>
      <c r="T17" s="9"/>
      <c r="U17" s="9">
        <v>5</v>
      </c>
      <c r="V17" s="9">
        <v>4</v>
      </c>
      <c r="W17" s="9"/>
      <c r="X17" s="9"/>
      <c r="Y17" s="9"/>
      <c r="Z17" s="9"/>
      <c r="AA17" s="9"/>
      <c r="AB17" s="9"/>
      <c r="AC17" s="9"/>
      <c r="AD17" s="9"/>
      <c r="AE17" s="9"/>
      <c r="AF17" s="9">
        <v>4</v>
      </c>
      <c r="AG17" s="9">
        <v>4</v>
      </c>
      <c r="AH17" s="9"/>
      <c r="AI17" s="9"/>
      <c r="AJ17" s="9">
        <v>5</v>
      </c>
      <c r="AK17" s="9"/>
      <c r="AL17" s="9"/>
      <c r="AM17" s="9"/>
      <c r="AN17" s="9">
        <v>5</v>
      </c>
      <c r="AO17" s="9">
        <v>5</v>
      </c>
      <c r="AP17" s="9"/>
      <c r="AQ17" s="9"/>
      <c r="AR17" s="9">
        <v>4</v>
      </c>
      <c r="AS17" s="9">
        <v>4</v>
      </c>
      <c r="AT17" s="9"/>
      <c r="AU17" s="9"/>
      <c r="AV17" s="9">
        <v>5</v>
      </c>
      <c r="AW17" s="9"/>
      <c r="AX17" s="9">
        <v>5</v>
      </c>
      <c r="AY17" s="9"/>
    </row>
    <row r="18" spans="1:51">
      <c r="A18" s="1">
        <v>17</v>
      </c>
      <c r="B18" s="9"/>
      <c r="C18" s="9"/>
      <c r="D18" s="9"/>
      <c r="E18" s="9">
        <v>5</v>
      </c>
      <c r="F18" s="9">
        <v>3</v>
      </c>
      <c r="G18" s="9">
        <v>4</v>
      </c>
      <c r="H18" s="9"/>
      <c r="I18" s="9"/>
      <c r="J18" s="9"/>
      <c r="K18" s="9"/>
      <c r="L18" s="9"/>
      <c r="M18" s="9">
        <v>4</v>
      </c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>
        <v>4</v>
      </c>
      <c r="Z18" s="9"/>
      <c r="AA18" s="9">
        <v>4</v>
      </c>
      <c r="AB18" s="9"/>
      <c r="AC18" s="9">
        <v>5</v>
      </c>
      <c r="AD18" s="9"/>
      <c r="AE18" s="9"/>
      <c r="AF18" s="9"/>
      <c r="AG18" s="9">
        <v>4</v>
      </c>
      <c r="AH18" s="9"/>
      <c r="AI18" s="9"/>
      <c r="AJ18" s="9"/>
      <c r="AK18" s="9"/>
      <c r="AL18" s="9"/>
      <c r="AM18" s="9"/>
      <c r="AN18" s="9">
        <v>5</v>
      </c>
      <c r="AO18" s="9"/>
      <c r="AP18" s="9">
        <v>3</v>
      </c>
      <c r="AR18" s="9">
        <v>4</v>
      </c>
      <c r="AS18" s="9"/>
      <c r="AT18" s="9"/>
      <c r="AU18" s="9"/>
      <c r="AV18" s="9">
        <v>5</v>
      </c>
      <c r="AW18" s="9"/>
      <c r="AX18" s="9">
        <v>5</v>
      </c>
      <c r="AY18" s="9"/>
    </row>
    <row r="19" spans="1:51">
      <c r="A19" s="1">
        <v>18</v>
      </c>
      <c r="B19" s="9">
        <v>5</v>
      </c>
      <c r="C19" s="9"/>
      <c r="D19" s="9"/>
      <c r="E19" s="9">
        <v>4</v>
      </c>
      <c r="F19" s="9">
        <v>4</v>
      </c>
      <c r="G19" s="9"/>
      <c r="H19" s="9">
        <v>4</v>
      </c>
      <c r="I19" s="9"/>
      <c r="J19" s="9">
        <v>5</v>
      </c>
      <c r="K19" s="9"/>
      <c r="L19" s="9">
        <v>3</v>
      </c>
      <c r="M19" s="9">
        <v>1</v>
      </c>
      <c r="N19" s="9"/>
      <c r="O19" s="9"/>
      <c r="P19" s="9"/>
      <c r="Q19" s="9">
        <v>5</v>
      </c>
      <c r="R19" s="9"/>
      <c r="S19" s="9"/>
      <c r="T19" s="9"/>
      <c r="U19" s="9">
        <v>5</v>
      </c>
      <c r="V19" s="9">
        <v>3</v>
      </c>
      <c r="W19" s="9">
        <v>1</v>
      </c>
      <c r="X19" s="9">
        <v>4</v>
      </c>
      <c r="Y19" s="9"/>
      <c r="Z19" s="9">
        <v>4</v>
      </c>
      <c r="AA19" s="9"/>
      <c r="AB19" s="9"/>
      <c r="AC19" s="9">
        <v>2</v>
      </c>
      <c r="AD19" s="9"/>
      <c r="AE19" s="9">
        <v>4</v>
      </c>
      <c r="AF19" s="9">
        <v>4</v>
      </c>
      <c r="AG19" s="9">
        <v>5</v>
      </c>
      <c r="AH19" s="9"/>
      <c r="AI19" s="9"/>
      <c r="AJ19" s="9">
        <v>5</v>
      </c>
      <c r="AK19" s="9"/>
      <c r="AL19" s="9">
        <v>3</v>
      </c>
      <c r="AM19" s="9"/>
      <c r="AN19" s="9">
        <v>4</v>
      </c>
      <c r="AO19" s="9">
        <v>3</v>
      </c>
      <c r="AP19" s="9"/>
      <c r="AQ19" s="9"/>
      <c r="AR19" s="9">
        <v>4</v>
      </c>
      <c r="AS19" s="9"/>
      <c r="AT19" s="9"/>
      <c r="AU19" s="9"/>
      <c r="AV19" s="9">
        <v>4</v>
      </c>
      <c r="AW19" s="9"/>
      <c r="AX19" s="9">
        <v>5</v>
      </c>
      <c r="AY19" s="9">
        <v>3</v>
      </c>
    </row>
    <row r="20" spans="1:51">
      <c r="A20" s="1">
        <v>19</v>
      </c>
      <c r="B20" s="9"/>
      <c r="C20" s="9"/>
      <c r="D20" s="9"/>
      <c r="E20" s="9"/>
      <c r="F20" s="9"/>
      <c r="G20" s="9"/>
      <c r="H20" s="9">
        <v>4</v>
      </c>
      <c r="I20" s="9"/>
      <c r="J20" s="9"/>
      <c r="K20" s="9"/>
      <c r="L20" s="9"/>
      <c r="M20" s="9">
        <v>4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>
        <v>2</v>
      </c>
      <c r="Y20" s="9"/>
      <c r="Z20" s="9"/>
      <c r="AA20" s="9"/>
      <c r="AB20" s="9"/>
      <c r="AC20" s="9"/>
      <c r="AD20" s="9"/>
      <c r="AE20" s="9"/>
      <c r="AF20" s="9">
        <v>3</v>
      </c>
      <c r="AG20" s="9"/>
      <c r="AH20" s="9"/>
      <c r="AI20" s="9"/>
      <c r="AJ20" s="9">
        <v>4</v>
      </c>
      <c r="AK20" s="9"/>
      <c r="AL20" s="9"/>
      <c r="AM20" s="9"/>
      <c r="AN20" s="9">
        <v>4</v>
      </c>
      <c r="AO20" s="9"/>
      <c r="AP20" s="9"/>
      <c r="AQ20" s="9"/>
      <c r="AR20" s="9">
        <v>5</v>
      </c>
      <c r="AS20" s="9"/>
      <c r="AT20" s="9"/>
      <c r="AU20" s="9"/>
      <c r="AV20" s="9"/>
      <c r="AW20" s="9"/>
      <c r="AX20" s="9"/>
      <c r="AY20" s="9"/>
    </row>
    <row r="21" spans="1:51">
      <c r="A21" s="1">
        <v>20</v>
      </c>
      <c r="B21" s="9"/>
      <c r="C21" s="9"/>
      <c r="D21" s="9"/>
      <c r="E21" s="9"/>
      <c r="F21" s="9">
        <v>4</v>
      </c>
      <c r="G21" s="9"/>
      <c r="H21" s="9">
        <v>5</v>
      </c>
      <c r="I21" s="9"/>
      <c r="J21" s="9"/>
      <c r="K21" s="9"/>
      <c r="L21" s="9"/>
      <c r="M21" s="9">
        <v>4</v>
      </c>
      <c r="N21" s="9"/>
      <c r="O21" s="9"/>
      <c r="P21" s="9"/>
      <c r="Q21" s="9"/>
      <c r="R21" s="9">
        <v>3</v>
      </c>
      <c r="S21" s="9"/>
      <c r="T21" s="9">
        <v>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>
        <v>4</v>
      </c>
      <c r="AG21" s="9"/>
      <c r="AH21" s="9"/>
      <c r="AI21" s="9"/>
      <c r="AJ21" s="9"/>
      <c r="AK21" s="9"/>
      <c r="AL21" s="9">
        <v>3</v>
      </c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>
        <v>4</v>
      </c>
      <c r="AY21" s="9"/>
    </row>
    <row r="22" spans="1:51">
      <c r="A22" s="1">
        <v>21</v>
      </c>
      <c r="B22" s="9">
        <v>5</v>
      </c>
      <c r="C22" s="9"/>
      <c r="D22" s="9"/>
      <c r="E22" s="9">
        <v>4</v>
      </c>
      <c r="F22" s="9"/>
      <c r="G22" s="9"/>
      <c r="H22" s="9">
        <v>5</v>
      </c>
      <c r="I22" s="9"/>
      <c r="J22" s="9"/>
      <c r="K22" s="9">
        <v>3</v>
      </c>
      <c r="L22" s="9">
        <v>3</v>
      </c>
      <c r="M22" s="9">
        <v>4</v>
      </c>
      <c r="N22" s="9">
        <v>5</v>
      </c>
      <c r="O22" s="9">
        <v>3</v>
      </c>
      <c r="P22" s="9"/>
      <c r="Q22" s="9">
        <v>3</v>
      </c>
      <c r="R22" s="9">
        <v>3</v>
      </c>
      <c r="S22" s="9"/>
      <c r="T22" s="9">
        <v>1</v>
      </c>
      <c r="U22" s="9">
        <v>5</v>
      </c>
      <c r="V22" s="9">
        <v>5</v>
      </c>
      <c r="W22" s="9">
        <v>5</v>
      </c>
      <c r="X22" s="9">
        <v>3</v>
      </c>
      <c r="Y22" s="9">
        <v>5</v>
      </c>
      <c r="Z22" s="9">
        <v>3</v>
      </c>
      <c r="AA22" s="9"/>
      <c r="AB22" s="9"/>
      <c r="AC22" s="9">
        <v>5</v>
      </c>
      <c r="AD22" s="9">
        <v>5</v>
      </c>
      <c r="AE22" s="9">
        <v>5</v>
      </c>
      <c r="AF22" s="9">
        <v>3</v>
      </c>
      <c r="AG22" s="9">
        <v>5</v>
      </c>
      <c r="AH22" s="9"/>
      <c r="AI22" s="9"/>
      <c r="AJ22" s="9">
        <v>5</v>
      </c>
      <c r="AK22" s="9">
        <v>4</v>
      </c>
      <c r="AL22" s="9"/>
      <c r="AM22" s="9"/>
      <c r="AN22" s="9">
        <v>3</v>
      </c>
      <c r="AO22" s="9">
        <v>5</v>
      </c>
      <c r="AP22" s="9">
        <v>4</v>
      </c>
      <c r="AQ22" s="9"/>
      <c r="AR22" s="9">
        <v>5</v>
      </c>
      <c r="AS22" s="9">
        <v>5</v>
      </c>
      <c r="AT22" s="9">
        <v>4</v>
      </c>
      <c r="AU22" s="9"/>
      <c r="AV22" s="9"/>
      <c r="AW22" s="9"/>
      <c r="AX22" s="9">
        <v>5</v>
      </c>
      <c r="AY22" s="9"/>
    </row>
    <row r="23" spans="1:51">
      <c r="A23" s="1">
        <v>22</v>
      </c>
      <c r="B23" s="9"/>
      <c r="C23" s="9"/>
      <c r="D23" s="9"/>
      <c r="E23" s="9"/>
      <c r="F23" s="9">
        <v>5</v>
      </c>
      <c r="G23" s="9"/>
      <c r="H23" s="9"/>
      <c r="I23" s="9"/>
      <c r="J23" s="9"/>
      <c r="K23" s="9"/>
      <c r="L23" s="9"/>
      <c r="M23" s="9"/>
      <c r="N23" s="9"/>
      <c r="O23" s="9"/>
      <c r="Q23" s="9"/>
      <c r="R23" s="9"/>
      <c r="S23" s="9"/>
      <c r="T23" s="9"/>
      <c r="U23" s="9"/>
      <c r="V23" s="9"/>
      <c r="W23" s="9"/>
      <c r="X23" s="9"/>
      <c r="Y23" s="9">
        <v>5</v>
      </c>
      <c r="Z23" s="9"/>
      <c r="AA23" s="9"/>
      <c r="AB23" s="9"/>
      <c r="AC23" s="9">
        <v>5</v>
      </c>
      <c r="AF23" s="9">
        <v>4</v>
      </c>
      <c r="AO23" s="9">
        <v>5</v>
      </c>
      <c r="AR23" s="9">
        <v>4</v>
      </c>
      <c r="AX23" s="9"/>
    </row>
    <row r="24" spans="1:51">
      <c r="A24" s="1">
        <v>23</v>
      </c>
      <c r="B24" s="9">
        <v>4</v>
      </c>
      <c r="C24" s="9">
        <v>3</v>
      </c>
      <c r="D24" s="9">
        <v>3</v>
      </c>
      <c r="E24" s="9">
        <v>5</v>
      </c>
      <c r="F24" s="9">
        <v>2</v>
      </c>
      <c r="G24" s="9">
        <v>2</v>
      </c>
      <c r="H24" s="9">
        <v>2</v>
      </c>
      <c r="I24" s="9">
        <v>3</v>
      </c>
      <c r="J24" s="9">
        <v>5</v>
      </c>
      <c r="K24" s="9"/>
      <c r="L24" s="9"/>
      <c r="M24" s="9"/>
      <c r="N24" s="9">
        <v>4</v>
      </c>
      <c r="O24" s="9">
        <v>3</v>
      </c>
      <c r="P24" s="9">
        <v>4</v>
      </c>
      <c r="Q24" s="9"/>
      <c r="R24" s="9">
        <v>3</v>
      </c>
      <c r="S24" s="9"/>
      <c r="T24" s="9"/>
      <c r="U24" s="9">
        <v>2</v>
      </c>
      <c r="V24" s="9">
        <v>3</v>
      </c>
      <c r="W24" s="9">
        <v>5</v>
      </c>
      <c r="X24" s="9">
        <v>5</v>
      </c>
      <c r="Y24" s="9">
        <v>5</v>
      </c>
      <c r="Z24" s="9"/>
      <c r="AA24" s="9">
        <v>3</v>
      </c>
      <c r="AB24" s="9"/>
      <c r="AC24" s="9">
        <v>4</v>
      </c>
      <c r="AD24" s="9">
        <v>3</v>
      </c>
      <c r="AE24" s="9"/>
      <c r="AF24" s="9">
        <v>4</v>
      </c>
      <c r="AG24" s="9"/>
      <c r="AH24" s="9"/>
      <c r="AI24" s="9">
        <v>3</v>
      </c>
      <c r="AJ24" s="9">
        <v>4</v>
      </c>
      <c r="AK24" s="9">
        <v>3</v>
      </c>
      <c r="AL24" s="9">
        <v>2</v>
      </c>
      <c r="AM24" s="9">
        <v>3</v>
      </c>
      <c r="AN24" s="9">
        <v>5</v>
      </c>
      <c r="AO24" s="9">
        <v>5</v>
      </c>
      <c r="AP24" s="9">
        <v>5</v>
      </c>
      <c r="AQ24" s="9"/>
      <c r="AR24" s="9"/>
      <c r="AS24" s="9"/>
      <c r="AT24" s="9">
        <v>2</v>
      </c>
      <c r="AU24" s="9"/>
      <c r="AV24" s="9"/>
      <c r="AW24" s="9"/>
      <c r="AX24" s="9">
        <v>5</v>
      </c>
      <c r="AY24" s="9"/>
    </row>
    <row r="25" spans="1:51">
      <c r="A25" s="1">
        <v>24</v>
      </c>
      <c r="B25" s="9">
        <v>4</v>
      </c>
      <c r="C25" s="9">
        <v>3</v>
      </c>
      <c r="D25" s="9">
        <v>2</v>
      </c>
      <c r="E25" s="9">
        <v>3</v>
      </c>
      <c r="F25" s="9">
        <v>5</v>
      </c>
      <c r="G25" s="9">
        <v>3</v>
      </c>
      <c r="H25" s="9">
        <v>5</v>
      </c>
      <c r="I25" s="9"/>
      <c r="J25" s="9">
        <v>4</v>
      </c>
      <c r="K25" s="9"/>
      <c r="L25" s="9">
        <v>5</v>
      </c>
      <c r="M25" s="9">
        <v>4</v>
      </c>
      <c r="N25" s="9">
        <v>4</v>
      </c>
      <c r="O25" s="9">
        <v>4</v>
      </c>
      <c r="P25" s="9">
        <v>4</v>
      </c>
      <c r="Q25" s="9">
        <v>5</v>
      </c>
      <c r="R25" s="9">
        <v>2</v>
      </c>
      <c r="S25" s="9"/>
      <c r="T25" s="9"/>
      <c r="U25" s="9">
        <v>5</v>
      </c>
      <c r="V25" s="9">
        <v>3</v>
      </c>
      <c r="W25" s="9">
        <v>4</v>
      </c>
      <c r="X25" s="9">
        <v>4</v>
      </c>
      <c r="Y25" s="9">
        <v>5</v>
      </c>
      <c r="Z25" s="9">
        <v>4</v>
      </c>
      <c r="AA25" s="9">
        <v>5</v>
      </c>
      <c r="AB25" s="9">
        <v>4</v>
      </c>
      <c r="AC25" s="9">
        <v>5</v>
      </c>
      <c r="AD25" s="9"/>
      <c r="AE25" s="9"/>
      <c r="AF25" s="9">
        <v>5</v>
      </c>
      <c r="AG25" s="9">
        <v>5</v>
      </c>
      <c r="AH25" s="9"/>
      <c r="AI25" s="9"/>
      <c r="AJ25" s="9">
        <v>3</v>
      </c>
      <c r="AK25" s="9">
        <v>3</v>
      </c>
      <c r="AL25" s="9">
        <v>3</v>
      </c>
      <c r="AM25" s="9"/>
      <c r="AN25" s="9">
        <v>4</v>
      </c>
      <c r="AO25" s="9">
        <v>3</v>
      </c>
      <c r="AP25" s="9"/>
      <c r="AQ25" s="9"/>
      <c r="AR25" s="9">
        <v>4</v>
      </c>
      <c r="AS25" s="9">
        <v>4</v>
      </c>
      <c r="AT25" s="9"/>
      <c r="AU25" s="9"/>
      <c r="AV25" s="9">
        <v>5</v>
      </c>
      <c r="AW25" s="9"/>
      <c r="AX25" s="9">
        <v>5</v>
      </c>
      <c r="AY25" s="9">
        <v>3</v>
      </c>
    </row>
    <row r="26" spans="1:51">
      <c r="A26" s="1">
        <v>25</v>
      </c>
      <c r="B26" s="9">
        <v>4</v>
      </c>
      <c r="E26" s="9">
        <v>3</v>
      </c>
      <c r="F26" s="9">
        <v>5</v>
      </c>
      <c r="G26" s="9">
        <v>4</v>
      </c>
      <c r="H26" s="9">
        <v>5</v>
      </c>
      <c r="I26" s="9">
        <v>5</v>
      </c>
      <c r="J26" s="9">
        <v>4</v>
      </c>
      <c r="L26" s="9">
        <v>3</v>
      </c>
      <c r="M26" s="9">
        <v>5</v>
      </c>
      <c r="N26" s="9">
        <v>5</v>
      </c>
      <c r="O26" s="9">
        <v>4</v>
      </c>
      <c r="Q26" s="9">
        <v>4</v>
      </c>
      <c r="R26" s="9">
        <v>4</v>
      </c>
      <c r="T26" s="9">
        <v>4</v>
      </c>
      <c r="U26" s="9">
        <v>5</v>
      </c>
      <c r="V26" s="9">
        <v>5</v>
      </c>
      <c r="W26" s="9">
        <v>5</v>
      </c>
      <c r="X26" s="9">
        <v>2</v>
      </c>
      <c r="Z26" s="9">
        <v>5</v>
      </c>
      <c r="AA26" s="9">
        <v>4</v>
      </c>
      <c r="AC26" s="9">
        <v>3</v>
      </c>
      <c r="AD26" s="9">
        <v>5</v>
      </c>
      <c r="AE26" s="9">
        <v>5</v>
      </c>
      <c r="AF26" s="9">
        <v>4</v>
      </c>
      <c r="AJ26" s="9">
        <v>5</v>
      </c>
      <c r="AK26" s="9">
        <v>1</v>
      </c>
      <c r="AL26" s="9">
        <v>2</v>
      </c>
      <c r="AN26" s="9">
        <v>2</v>
      </c>
      <c r="AO26" s="9">
        <v>5</v>
      </c>
      <c r="AP26" s="9">
        <v>5</v>
      </c>
      <c r="AR26" s="9">
        <v>5</v>
      </c>
      <c r="AS26" s="9">
        <v>5</v>
      </c>
      <c r="AT26" s="9">
        <v>4</v>
      </c>
      <c r="AV26" s="9">
        <v>5</v>
      </c>
      <c r="AX26" s="9">
        <v>5</v>
      </c>
      <c r="AY26" s="9">
        <v>5</v>
      </c>
    </row>
    <row r="27" spans="1:51">
      <c r="A27" s="1">
        <v>26</v>
      </c>
      <c r="B27" s="9">
        <v>4</v>
      </c>
      <c r="C27" s="9"/>
      <c r="D27" s="9"/>
      <c r="E27" s="9"/>
      <c r="F27" s="9">
        <v>5</v>
      </c>
      <c r="G27" s="9"/>
      <c r="H27" s="9">
        <v>5</v>
      </c>
      <c r="I27" s="9"/>
      <c r="K27" s="9"/>
      <c r="L27" s="9"/>
      <c r="M27" s="9">
        <v>4</v>
      </c>
      <c r="N27" s="9"/>
      <c r="O27" s="9"/>
      <c r="P27" s="9"/>
      <c r="Q27" s="9"/>
      <c r="R27" s="9"/>
      <c r="S27" s="9"/>
      <c r="T27" s="9"/>
      <c r="U27" s="9"/>
      <c r="V27" s="9">
        <v>3</v>
      </c>
      <c r="W27" s="9"/>
      <c r="X27" s="9">
        <v>3</v>
      </c>
      <c r="Y27" s="9"/>
      <c r="Z27" s="9">
        <v>2</v>
      </c>
      <c r="AA27" s="9"/>
      <c r="AB27" s="9"/>
      <c r="AC27" s="9"/>
      <c r="AD27" s="9"/>
      <c r="AE27" s="9"/>
      <c r="AF27" s="9"/>
      <c r="AG27" s="9"/>
      <c r="AH27" s="9"/>
      <c r="AI27" s="9"/>
      <c r="AJ27" s="9">
        <v>3</v>
      </c>
      <c r="AK27" s="9"/>
      <c r="AL27" s="9">
        <v>4</v>
      </c>
      <c r="AM27" s="9"/>
      <c r="AN27" s="9">
        <v>4</v>
      </c>
      <c r="AO27" s="9"/>
      <c r="AP27" s="9"/>
      <c r="AQ27" s="9"/>
      <c r="AR27" s="9"/>
      <c r="AS27" s="9"/>
      <c r="AT27" s="9"/>
      <c r="AU27" s="9"/>
      <c r="AV27" s="9">
        <v>3</v>
      </c>
      <c r="AW27" s="9"/>
      <c r="AX27" s="9">
        <v>5</v>
      </c>
      <c r="AY27" s="9">
        <v>4</v>
      </c>
    </row>
    <row r="28" spans="1:51">
      <c r="A28" s="1">
        <v>27</v>
      </c>
      <c r="B28" s="9">
        <v>4</v>
      </c>
      <c r="C28" s="9"/>
      <c r="D28" s="9"/>
      <c r="E28" s="9">
        <v>5</v>
      </c>
      <c r="F28" s="9">
        <v>4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>
        <v>3</v>
      </c>
      <c r="AG28" s="9">
        <v>4</v>
      </c>
      <c r="AH28" s="9"/>
      <c r="AI28" s="9"/>
      <c r="AJ28" s="9">
        <v>4</v>
      </c>
      <c r="AK28" s="9"/>
      <c r="AL28" s="9"/>
      <c r="AM28" s="9"/>
      <c r="AN28" s="9">
        <v>5</v>
      </c>
      <c r="AO28" s="9"/>
      <c r="AP28" s="9">
        <v>3</v>
      </c>
      <c r="AQ28" s="9"/>
      <c r="AR28" s="9">
        <v>5</v>
      </c>
      <c r="AS28" s="9"/>
      <c r="AT28" s="9"/>
      <c r="AU28" s="9"/>
      <c r="AV28" s="9"/>
      <c r="AW28" s="9"/>
      <c r="AX28" s="9"/>
      <c r="AY28" s="9"/>
    </row>
    <row r="29" spans="1:51">
      <c r="A29" s="1">
        <v>28</v>
      </c>
      <c r="B29" s="9"/>
      <c r="C29" s="9"/>
      <c r="D29" s="9"/>
      <c r="E29" s="9"/>
      <c r="F29" s="9">
        <v>4</v>
      </c>
      <c r="G29" s="9"/>
      <c r="H29" s="9">
        <v>3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>
        <v>2</v>
      </c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>
        <v>3</v>
      </c>
      <c r="AK29" s="9"/>
      <c r="AL29" s="9"/>
      <c r="AM29" s="9"/>
      <c r="AN29" s="9"/>
      <c r="AO29" s="9">
        <v>2</v>
      </c>
      <c r="AP29" s="9">
        <v>4</v>
      </c>
      <c r="AQ29" s="9"/>
      <c r="AR29" s="9"/>
      <c r="AS29" s="9">
        <v>2</v>
      </c>
      <c r="AT29" s="9"/>
      <c r="AU29" s="9"/>
      <c r="AV29" s="9">
        <v>5</v>
      </c>
      <c r="AW29" s="9"/>
      <c r="AX29" s="9">
        <v>5</v>
      </c>
      <c r="AY29" s="9"/>
    </row>
    <row r="30" spans="1:51">
      <c r="A30" s="1">
        <v>29</v>
      </c>
      <c r="B30" s="9">
        <v>5</v>
      </c>
      <c r="C30" s="9"/>
      <c r="D30" s="9"/>
      <c r="E30" s="9"/>
      <c r="F30" s="9">
        <v>3</v>
      </c>
      <c r="G30" s="9">
        <v>4</v>
      </c>
      <c r="H30" s="9"/>
      <c r="I30" s="9"/>
      <c r="J30" s="9"/>
      <c r="K30" s="9"/>
      <c r="M30" s="9">
        <v>5</v>
      </c>
      <c r="N30" s="9"/>
      <c r="O30" s="9"/>
      <c r="Q30" s="9"/>
      <c r="R30" s="9"/>
      <c r="S30" s="9"/>
      <c r="U30" s="9"/>
      <c r="V30" s="9">
        <v>2</v>
      </c>
      <c r="W30" s="9"/>
      <c r="X30" s="9">
        <v>4</v>
      </c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>
        <v>5</v>
      </c>
      <c r="AK30" s="9"/>
      <c r="AL30" s="9"/>
      <c r="AM30" s="9"/>
      <c r="AN30" s="9"/>
      <c r="AO30" s="9"/>
      <c r="AP30" s="9">
        <v>4</v>
      </c>
      <c r="AQ30" s="9"/>
      <c r="AR30" s="9">
        <v>4</v>
      </c>
      <c r="AS30" s="9">
        <v>5</v>
      </c>
      <c r="AT30" s="9"/>
      <c r="AU30" s="9"/>
      <c r="AV30" s="9">
        <v>5</v>
      </c>
      <c r="AW30" s="9"/>
      <c r="AX30" s="9">
        <v>4</v>
      </c>
      <c r="AY30" s="9"/>
    </row>
    <row r="31" spans="1:51">
      <c r="A31" s="1">
        <v>30</v>
      </c>
      <c r="B31" s="9">
        <v>4</v>
      </c>
      <c r="C31" s="9"/>
      <c r="D31" s="9"/>
      <c r="E31" s="9"/>
      <c r="F31" s="9">
        <v>3</v>
      </c>
      <c r="G31" s="9"/>
      <c r="H31" s="9">
        <v>4</v>
      </c>
      <c r="I31" s="9"/>
      <c r="J31" s="9"/>
      <c r="K31" s="9"/>
      <c r="L31" s="9"/>
      <c r="M31" s="9">
        <v>3</v>
      </c>
      <c r="N31" s="9"/>
      <c r="O31" s="9"/>
      <c r="P31" s="9"/>
      <c r="Q31" s="9"/>
      <c r="R31" s="9">
        <v>5</v>
      </c>
      <c r="S31" s="9"/>
      <c r="T31" s="9"/>
      <c r="U31" s="9"/>
      <c r="V31" s="9">
        <v>2</v>
      </c>
      <c r="W31" s="9"/>
      <c r="X31" s="9"/>
      <c r="Y31" s="9">
        <v>4</v>
      </c>
      <c r="Z31" s="9"/>
      <c r="AA31" s="9"/>
      <c r="AB31" s="9"/>
      <c r="AC31" s="9">
        <v>4</v>
      </c>
      <c r="AD31" s="9">
        <v>5</v>
      </c>
      <c r="AE31" s="9"/>
      <c r="AF31" s="9">
        <v>4</v>
      </c>
      <c r="AG31" s="9">
        <v>4</v>
      </c>
      <c r="AH31" s="9"/>
      <c r="AI31" s="9"/>
      <c r="AJ31" s="9"/>
      <c r="AK31" s="9"/>
      <c r="AL31" s="9"/>
      <c r="AM31" s="9"/>
      <c r="AN31" s="9">
        <v>4</v>
      </c>
      <c r="AO31" s="9">
        <v>5</v>
      </c>
      <c r="AP31" s="9"/>
      <c r="AQ31" s="9"/>
      <c r="AR31" s="9">
        <v>5</v>
      </c>
      <c r="AS31" s="9">
        <v>3</v>
      </c>
      <c r="AT31" s="9"/>
      <c r="AU31" s="9"/>
      <c r="AV31" s="9">
        <v>5</v>
      </c>
      <c r="AW31" s="9"/>
      <c r="AX31" s="9">
        <v>4</v>
      </c>
      <c r="AY31" s="9"/>
    </row>
    <row r="32" spans="1:51">
      <c r="A32" s="1">
        <v>31</v>
      </c>
      <c r="B32" s="9">
        <v>5</v>
      </c>
      <c r="C32" s="9"/>
      <c r="D32" s="9"/>
      <c r="E32" s="9">
        <v>4</v>
      </c>
      <c r="F32" s="9">
        <v>1</v>
      </c>
      <c r="G32" s="9"/>
      <c r="H32" s="9">
        <v>5</v>
      </c>
      <c r="I32" s="9"/>
      <c r="J32" s="9"/>
      <c r="K32" s="9"/>
      <c r="L32" s="9"/>
      <c r="M32" s="9">
        <v>5</v>
      </c>
      <c r="N32" s="9">
        <v>5</v>
      </c>
      <c r="O32" s="9"/>
      <c r="P32" s="9"/>
      <c r="Q32" s="9">
        <v>5</v>
      </c>
      <c r="R32" s="9"/>
      <c r="S32" s="9"/>
      <c r="T32" s="9"/>
      <c r="U32" s="9">
        <v>5</v>
      </c>
      <c r="V32" s="9">
        <v>5</v>
      </c>
      <c r="W32" s="9"/>
      <c r="X32" s="9">
        <v>4</v>
      </c>
      <c r="Y32" s="9">
        <v>5</v>
      </c>
      <c r="Z32" s="9"/>
      <c r="AA32" s="9"/>
      <c r="AB32" s="9"/>
      <c r="AC32" s="9">
        <v>3</v>
      </c>
      <c r="AD32" s="9">
        <v>5</v>
      </c>
      <c r="AE32" s="9"/>
      <c r="AF32" s="9">
        <v>4</v>
      </c>
      <c r="AG32" s="9">
        <v>4</v>
      </c>
      <c r="AH32" s="9"/>
      <c r="AI32" s="9"/>
      <c r="AJ32" s="9">
        <v>5</v>
      </c>
      <c r="AK32" s="9"/>
      <c r="AL32" s="9"/>
      <c r="AM32" s="9"/>
      <c r="AN32" s="9">
        <v>5</v>
      </c>
      <c r="AO32" s="9">
        <v>5</v>
      </c>
      <c r="AP32" s="9"/>
      <c r="AQ32" s="9"/>
      <c r="AR32" s="9">
        <v>4</v>
      </c>
      <c r="AS32" s="9"/>
      <c r="AT32" s="9"/>
      <c r="AU32" s="9"/>
      <c r="AV32" s="9">
        <v>3</v>
      </c>
      <c r="AW32" s="9"/>
      <c r="AX32" s="9">
        <v>5</v>
      </c>
      <c r="AY32" s="9">
        <v>5</v>
      </c>
    </row>
    <row r="33" spans="1:51">
      <c r="A33" s="1">
        <v>32</v>
      </c>
      <c r="B33" s="9">
        <v>4</v>
      </c>
      <c r="C33" s="9"/>
      <c r="D33" s="9"/>
      <c r="E33" s="9"/>
      <c r="F33" s="9"/>
      <c r="G33" s="9"/>
      <c r="H33" s="9">
        <v>5</v>
      </c>
      <c r="I33" s="9"/>
      <c r="J33" s="9"/>
      <c r="K33" s="9"/>
      <c r="L33" s="9"/>
      <c r="M33" s="9">
        <v>4</v>
      </c>
      <c r="N33" s="9">
        <v>3</v>
      </c>
      <c r="O33" s="9"/>
      <c r="P33" s="9"/>
      <c r="Q33" s="9">
        <v>4</v>
      </c>
      <c r="R33" s="9">
        <v>5</v>
      </c>
      <c r="S33" s="9"/>
      <c r="T33" s="9">
        <v>4</v>
      </c>
      <c r="U33" s="9">
        <v>5</v>
      </c>
      <c r="V33" s="9"/>
      <c r="W33" s="9"/>
      <c r="X33" s="9">
        <v>2</v>
      </c>
      <c r="Y33" s="9">
        <v>4</v>
      </c>
      <c r="Z33" s="9"/>
      <c r="AA33" s="9"/>
      <c r="AB33" s="9"/>
      <c r="AC33" s="9">
        <v>5</v>
      </c>
      <c r="AD33" s="9">
        <v>5</v>
      </c>
      <c r="AE33" s="9">
        <v>3</v>
      </c>
      <c r="AF33" s="9">
        <v>3</v>
      </c>
      <c r="AG33" s="9">
        <v>5</v>
      </c>
      <c r="AH33" s="9"/>
      <c r="AI33" s="9"/>
      <c r="AJ33" s="9">
        <v>5</v>
      </c>
      <c r="AK33" s="9">
        <v>4</v>
      </c>
      <c r="AL33" s="9"/>
      <c r="AM33" s="9"/>
      <c r="AO33" s="9">
        <v>4</v>
      </c>
      <c r="AP33" s="9"/>
      <c r="AQ33" s="9"/>
      <c r="AR33" s="9">
        <v>3</v>
      </c>
      <c r="AS33" s="9">
        <v>4</v>
      </c>
      <c r="AV33" s="9">
        <v>4</v>
      </c>
      <c r="AX33" s="9">
        <v>3</v>
      </c>
      <c r="AY33" s="9">
        <v>4</v>
      </c>
    </row>
    <row r="34" spans="1:51">
      <c r="A34" s="1">
        <v>33</v>
      </c>
      <c r="B34" s="9">
        <v>4</v>
      </c>
      <c r="E34" s="9">
        <v>5</v>
      </c>
      <c r="F34" s="9">
        <v>5</v>
      </c>
      <c r="H34" s="9">
        <v>5</v>
      </c>
      <c r="M34" s="9">
        <v>5</v>
      </c>
      <c r="Y34" s="9">
        <v>4</v>
      </c>
      <c r="AG34" s="9">
        <v>4</v>
      </c>
      <c r="AJ34" s="9">
        <v>3</v>
      </c>
      <c r="AN34" s="9">
        <v>4</v>
      </c>
      <c r="AP34" s="9">
        <v>4</v>
      </c>
      <c r="AV34" s="9">
        <v>3</v>
      </c>
    </row>
    <row r="35" spans="1:51">
      <c r="A35" s="1">
        <v>34</v>
      </c>
      <c r="B35" s="9">
        <v>5</v>
      </c>
      <c r="E35" s="9">
        <v>5</v>
      </c>
      <c r="F35" s="9">
        <v>5</v>
      </c>
      <c r="G35" s="9">
        <v>4</v>
      </c>
      <c r="H35" s="9">
        <v>5</v>
      </c>
      <c r="M35" s="9">
        <v>5</v>
      </c>
      <c r="N35" s="9">
        <v>4</v>
      </c>
      <c r="Q35" s="9">
        <v>4</v>
      </c>
      <c r="R35" s="9">
        <v>3</v>
      </c>
      <c r="U35" s="9">
        <v>3</v>
      </c>
      <c r="V35" s="9">
        <v>3</v>
      </c>
      <c r="X35" s="9">
        <v>4</v>
      </c>
      <c r="AA35" s="9">
        <v>4</v>
      </c>
      <c r="AC35" s="9">
        <v>4</v>
      </c>
      <c r="AE35" s="9">
        <v>5</v>
      </c>
      <c r="AF35" s="9">
        <v>4</v>
      </c>
      <c r="AG35" s="9">
        <v>4</v>
      </c>
      <c r="AJ35" s="9">
        <v>4</v>
      </c>
      <c r="AM35" s="9">
        <v>5</v>
      </c>
      <c r="AN35" s="9">
        <v>4</v>
      </c>
      <c r="AO35" s="9">
        <v>3</v>
      </c>
      <c r="AP35" s="9">
        <v>4</v>
      </c>
      <c r="AR35" s="9">
        <v>5</v>
      </c>
      <c r="AS35" s="9">
        <v>4</v>
      </c>
      <c r="AV35" s="9">
        <v>4</v>
      </c>
      <c r="AX35" s="9">
        <v>5</v>
      </c>
    </row>
    <row r="36" spans="1:51">
      <c r="A36" s="1">
        <v>35</v>
      </c>
      <c r="B36" s="9"/>
      <c r="C36" s="9"/>
      <c r="D36" s="9"/>
      <c r="E36" s="9"/>
      <c r="F36" s="9"/>
      <c r="G36" s="9"/>
      <c r="H36" s="9">
        <v>5</v>
      </c>
      <c r="I36" s="9"/>
      <c r="J36" s="9"/>
      <c r="K36" s="9"/>
      <c r="L36" s="9">
        <v>3</v>
      </c>
      <c r="M36" s="9">
        <v>4</v>
      </c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>
        <v>2</v>
      </c>
      <c r="AB36" s="9"/>
      <c r="AC36" s="9"/>
      <c r="AD36" s="9"/>
      <c r="AE36" s="9"/>
      <c r="AF36" s="9">
        <v>5</v>
      </c>
      <c r="AG36" s="9"/>
      <c r="AH36" s="9"/>
      <c r="AI36" s="9"/>
      <c r="AJ36" s="9">
        <v>4</v>
      </c>
      <c r="AK36" s="9"/>
      <c r="AL36" s="9"/>
      <c r="AM36" s="9"/>
      <c r="AN36" s="9"/>
      <c r="AO36" s="9">
        <v>5</v>
      </c>
      <c r="AP36" s="9"/>
      <c r="AQ36" s="9"/>
      <c r="AR36" s="9"/>
      <c r="AS36" s="9"/>
      <c r="AT36" s="9"/>
      <c r="AU36" s="9"/>
      <c r="AV36" s="9">
        <v>3</v>
      </c>
      <c r="AW36" s="9"/>
      <c r="AX36" s="9">
        <v>4</v>
      </c>
      <c r="AY36" s="9"/>
    </row>
    <row r="37" spans="1:51">
      <c r="A37" s="1">
        <v>36</v>
      </c>
      <c r="B37" s="9">
        <v>3</v>
      </c>
      <c r="C37" s="9">
        <v>4</v>
      </c>
      <c r="D37" s="9"/>
      <c r="E37" s="9"/>
      <c r="F37" s="9">
        <v>5</v>
      </c>
      <c r="G37" s="9"/>
      <c r="H37" s="9">
        <v>5</v>
      </c>
      <c r="I37" s="9"/>
      <c r="J37" s="9"/>
      <c r="K37" s="9"/>
      <c r="L37" s="9"/>
      <c r="M37" s="9">
        <v>4</v>
      </c>
      <c r="N37" s="9">
        <v>5</v>
      </c>
      <c r="O37" s="9"/>
      <c r="P37" s="9"/>
      <c r="Q37" s="9">
        <v>4</v>
      </c>
      <c r="R37" s="9">
        <v>4</v>
      </c>
      <c r="S37" s="9"/>
      <c r="T37" s="9"/>
      <c r="U37" s="9">
        <v>3</v>
      </c>
      <c r="V37" s="9">
        <v>4</v>
      </c>
      <c r="W37" s="9"/>
      <c r="X37" s="9">
        <v>4</v>
      </c>
      <c r="Y37" s="9">
        <v>3</v>
      </c>
      <c r="Z37" s="9"/>
      <c r="AA37" s="9"/>
      <c r="AB37" s="9"/>
      <c r="AC37" s="9">
        <v>4</v>
      </c>
      <c r="AD37" s="9">
        <v>4</v>
      </c>
      <c r="AE37" s="9">
        <v>3</v>
      </c>
      <c r="AF37" s="9">
        <v>4</v>
      </c>
      <c r="AG37" s="9">
        <v>4</v>
      </c>
      <c r="AH37" s="9"/>
      <c r="AI37" s="9"/>
      <c r="AJ37" s="9">
        <v>5</v>
      </c>
      <c r="AK37" s="9"/>
      <c r="AL37" s="9"/>
      <c r="AM37" s="9"/>
      <c r="AN37" s="9">
        <v>5</v>
      </c>
      <c r="AO37" s="9">
        <v>4</v>
      </c>
      <c r="AP37" s="9">
        <v>4</v>
      </c>
      <c r="AQ37" s="9"/>
      <c r="AR37" s="9">
        <v>4</v>
      </c>
      <c r="AS37" s="9"/>
      <c r="AT37" s="9"/>
      <c r="AU37" s="9"/>
      <c r="AV37" s="9">
        <v>4</v>
      </c>
      <c r="AW37" s="9"/>
      <c r="AX37" s="9">
        <v>4</v>
      </c>
      <c r="AY37" s="9"/>
    </row>
    <row r="38" spans="1:51">
      <c r="A38" s="1">
        <v>37</v>
      </c>
      <c r="B38" s="9">
        <v>4</v>
      </c>
      <c r="C38" s="9"/>
      <c r="D38" s="9">
        <v>4</v>
      </c>
      <c r="E38" s="9">
        <v>4</v>
      </c>
      <c r="F38" s="9">
        <v>3</v>
      </c>
      <c r="G38" s="9"/>
      <c r="H38" s="9">
        <v>4</v>
      </c>
      <c r="I38" s="9"/>
      <c r="J38" s="9">
        <v>3</v>
      </c>
      <c r="K38" s="9"/>
      <c r="L38" s="9">
        <v>5</v>
      </c>
      <c r="M38" s="9">
        <v>3</v>
      </c>
      <c r="N38" s="9">
        <v>5</v>
      </c>
      <c r="O38" s="9"/>
      <c r="P38" s="9"/>
      <c r="Q38" s="9">
        <v>5</v>
      </c>
      <c r="R38" s="9"/>
      <c r="S38" s="9"/>
      <c r="T38" s="9">
        <v>4</v>
      </c>
      <c r="U38" s="9">
        <v>3</v>
      </c>
      <c r="V38" s="9">
        <v>2</v>
      </c>
      <c r="W38" s="9"/>
      <c r="X38" s="9">
        <v>4</v>
      </c>
      <c r="Y38" s="9"/>
      <c r="Z38" s="9">
        <v>2</v>
      </c>
      <c r="AA38" s="9">
        <v>3</v>
      </c>
      <c r="AB38" s="9"/>
      <c r="AC38" s="9">
        <v>1</v>
      </c>
      <c r="AD38" s="9"/>
      <c r="AE38" s="9">
        <v>5</v>
      </c>
      <c r="AF38" s="9">
        <v>5</v>
      </c>
      <c r="AG38" s="9">
        <v>2</v>
      </c>
      <c r="AH38" s="9"/>
      <c r="AI38" s="9"/>
      <c r="AJ38" s="9">
        <v>4</v>
      </c>
      <c r="AK38" s="9"/>
      <c r="AL38" s="9"/>
      <c r="AM38" s="9">
        <v>3</v>
      </c>
      <c r="AN38" s="9">
        <v>5</v>
      </c>
      <c r="AO38" s="9">
        <v>1</v>
      </c>
      <c r="AP38" s="9"/>
      <c r="AQ38" s="9"/>
      <c r="AR38" s="9">
        <v>2</v>
      </c>
      <c r="AS38" s="9">
        <v>3</v>
      </c>
      <c r="AT38" s="9"/>
      <c r="AU38" s="9"/>
      <c r="AV38" s="9">
        <v>4</v>
      </c>
      <c r="AW38" s="9"/>
      <c r="AX38" s="9">
        <v>5</v>
      </c>
      <c r="AY38" s="9">
        <v>3</v>
      </c>
    </row>
    <row r="39" spans="1:51">
      <c r="A39" s="1">
        <v>38</v>
      </c>
      <c r="B39" s="9">
        <v>5</v>
      </c>
      <c r="C39" s="9"/>
      <c r="D39" s="9">
        <v>3</v>
      </c>
      <c r="E39" s="9">
        <v>4</v>
      </c>
      <c r="F39" s="9">
        <v>5</v>
      </c>
      <c r="G39" s="9">
        <v>5</v>
      </c>
      <c r="H39" s="9">
        <v>5</v>
      </c>
      <c r="I39" s="9">
        <v>4</v>
      </c>
      <c r="J39" s="9">
        <v>5</v>
      </c>
      <c r="K39" s="9"/>
      <c r="L39" s="9">
        <v>5</v>
      </c>
      <c r="M39" s="9">
        <v>5</v>
      </c>
      <c r="N39" s="9">
        <v>5</v>
      </c>
      <c r="O39" s="9"/>
      <c r="P39" s="9"/>
      <c r="Q39" s="9">
        <v>5</v>
      </c>
      <c r="R39" s="9">
        <v>3</v>
      </c>
      <c r="S39" s="9"/>
      <c r="T39" s="9"/>
      <c r="U39" s="9">
        <v>5</v>
      </c>
      <c r="V39" s="9">
        <v>5</v>
      </c>
      <c r="W39" s="9">
        <v>4</v>
      </c>
      <c r="X39" s="9">
        <v>5</v>
      </c>
      <c r="Y39" s="9">
        <v>5</v>
      </c>
      <c r="Z39" s="9">
        <v>5</v>
      </c>
      <c r="AA39" s="9">
        <v>3</v>
      </c>
      <c r="AB39" s="9"/>
      <c r="AC39" s="9"/>
      <c r="AD39" s="9"/>
      <c r="AE39" s="9">
        <v>5</v>
      </c>
      <c r="AF39" s="9">
        <v>3</v>
      </c>
      <c r="AG39" s="9">
        <v>5</v>
      </c>
      <c r="AH39" s="9"/>
      <c r="AI39" s="9"/>
      <c r="AJ39" s="9">
        <v>5</v>
      </c>
      <c r="AK39" s="9"/>
      <c r="AL39" s="9">
        <v>4</v>
      </c>
      <c r="AM39" s="9"/>
      <c r="AN39" s="9">
        <v>5</v>
      </c>
      <c r="AO39" s="9">
        <v>5</v>
      </c>
      <c r="AP39" s="9">
        <v>5</v>
      </c>
      <c r="AQ39" s="9"/>
      <c r="AR39" s="9">
        <v>5</v>
      </c>
      <c r="AS39" s="9">
        <v>5</v>
      </c>
      <c r="AT39" s="9">
        <v>4</v>
      </c>
      <c r="AU39" s="9"/>
      <c r="AV39" s="9">
        <v>4</v>
      </c>
      <c r="AW39" s="9"/>
      <c r="AX39" s="9">
        <v>4</v>
      </c>
      <c r="AY39" s="9">
        <v>5</v>
      </c>
    </row>
    <row r="40" spans="1:51">
      <c r="A40" s="1">
        <v>39</v>
      </c>
      <c r="B40" s="9">
        <v>5</v>
      </c>
      <c r="E40" s="9">
        <v>4</v>
      </c>
      <c r="F40" s="9">
        <v>3</v>
      </c>
      <c r="G40" s="9">
        <v>4</v>
      </c>
      <c r="H40" s="9">
        <v>5</v>
      </c>
      <c r="L40" s="9">
        <v>4</v>
      </c>
      <c r="M40" s="9">
        <v>4</v>
      </c>
      <c r="N40" s="9">
        <v>3</v>
      </c>
      <c r="U40" s="9">
        <v>5</v>
      </c>
      <c r="X40" s="9">
        <v>3</v>
      </c>
      <c r="AD40" s="9">
        <v>4</v>
      </c>
      <c r="AF40" s="9">
        <v>3</v>
      </c>
      <c r="AJ40" s="9">
        <v>2</v>
      </c>
      <c r="AN40" s="9">
        <v>3</v>
      </c>
      <c r="AO40" s="9">
        <v>4</v>
      </c>
      <c r="AS40" s="9">
        <v>3</v>
      </c>
      <c r="AX40" s="9">
        <v>2</v>
      </c>
    </row>
    <row r="41" spans="1:51">
      <c r="A41" s="1">
        <v>40</v>
      </c>
      <c r="Q41" s="9">
        <v>4</v>
      </c>
      <c r="W41" s="9">
        <v>5</v>
      </c>
      <c r="AN41" s="9">
        <v>4</v>
      </c>
      <c r="AV41" s="9">
        <v>4</v>
      </c>
    </row>
    <row r="42" spans="1:51">
      <c r="A42" s="1">
        <v>41</v>
      </c>
      <c r="B42" s="9"/>
      <c r="C42" s="9"/>
      <c r="D42" s="9"/>
      <c r="E42" s="9">
        <v>3</v>
      </c>
      <c r="F42" s="9">
        <v>3</v>
      </c>
      <c r="G42" s="9"/>
      <c r="H42" s="9">
        <v>5</v>
      </c>
      <c r="I42" s="9"/>
      <c r="J42" s="9"/>
      <c r="K42" s="9"/>
      <c r="L42" s="9"/>
      <c r="M42" s="9">
        <v>4</v>
      </c>
      <c r="N42" s="9"/>
      <c r="O42" s="9"/>
      <c r="P42" s="9"/>
      <c r="Q42" s="9">
        <v>5</v>
      </c>
      <c r="R42" s="9"/>
      <c r="S42" s="9"/>
      <c r="T42" s="9"/>
      <c r="U42" s="9"/>
      <c r="V42" s="9"/>
      <c r="W42" s="9"/>
      <c r="X42" s="9"/>
      <c r="Y42" s="9">
        <v>2</v>
      </c>
      <c r="Z42" s="9">
        <v>4</v>
      </c>
      <c r="AA42" s="9">
        <v>4</v>
      </c>
      <c r="AB42" s="9"/>
      <c r="AC42" s="9"/>
      <c r="AD42" s="9">
        <v>4</v>
      </c>
      <c r="AE42" s="9"/>
      <c r="AF42" s="9"/>
      <c r="AG42" s="9">
        <v>3</v>
      </c>
      <c r="AH42" s="9"/>
      <c r="AI42" s="9"/>
      <c r="AJ42" s="9">
        <v>2</v>
      </c>
      <c r="AK42" s="9"/>
      <c r="AL42" s="9"/>
      <c r="AM42" s="9"/>
      <c r="AN42" s="9">
        <v>5</v>
      </c>
      <c r="AO42" s="9">
        <v>3</v>
      </c>
      <c r="AP42" s="9">
        <v>3</v>
      </c>
      <c r="AQ42" s="9"/>
      <c r="AR42" s="9"/>
      <c r="AS42" s="9">
        <v>4</v>
      </c>
      <c r="AT42" s="9"/>
      <c r="AU42" s="9"/>
      <c r="AV42" s="9"/>
      <c r="AW42" s="9">
        <v>4</v>
      </c>
      <c r="AX42" s="9"/>
      <c r="AY42" s="9">
        <v>5</v>
      </c>
    </row>
    <row r="43" spans="1:51">
      <c r="A43" s="1">
        <v>42</v>
      </c>
      <c r="B43" s="9">
        <v>5</v>
      </c>
      <c r="C43" s="9"/>
      <c r="D43" s="9"/>
      <c r="E43" s="9">
        <v>3</v>
      </c>
      <c r="F43" s="9">
        <v>5</v>
      </c>
      <c r="G43" s="9"/>
      <c r="H43" s="9">
        <v>5</v>
      </c>
      <c r="I43" s="9"/>
      <c r="J43" s="9"/>
      <c r="K43" s="9"/>
      <c r="L43" s="9">
        <v>4</v>
      </c>
      <c r="M43" s="9">
        <v>5</v>
      </c>
      <c r="N43" s="9">
        <v>4</v>
      </c>
      <c r="O43" s="9"/>
      <c r="P43" s="9"/>
      <c r="Q43" s="9">
        <v>5</v>
      </c>
      <c r="R43" s="9"/>
      <c r="S43" s="9"/>
      <c r="T43" s="9"/>
      <c r="U43" s="9">
        <v>5</v>
      </c>
      <c r="V43" s="9">
        <v>5</v>
      </c>
      <c r="W43" s="9">
        <v>4</v>
      </c>
      <c r="X43" s="9">
        <v>5</v>
      </c>
      <c r="Y43" s="9"/>
      <c r="Z43" s="9"/>
      <c r="AA43" s="9"/>
      <c r="AB43" s="9"/>
      <c r="AC43" s="9"/>
      <c r="AD43" s="9"/>
      <c r="AE43" s="9">
        <v>4</v>
      </c>
      <c r="AF43" s="9">
        <v>5</v>
      </c>
      <c r="AG43" s="9"/>
      <c r="AH43" s="9"/>
      <c r="AI43" s="9"/>
      <c r="AJ43" s="9"/>
      <c r="AK43" s="9"/>
      <c r="AL43" s="9"/>
      <c r="AM43" s="9"/>
      <c r="AN43" s="9">
        <v>3</v>
      </c>
      <c r="AO43" s="9">
        <v>1</v>
      </c>
      <c r="AP43" s="9"/>
      <c r="AQ43" s="9"/>
      <c r="AR43" s="9">
        <v>3</v>
      </c>
      <c r="AS43" s="9">
        <v>5</v>
      </c>
      <c r="AT43" s="9"/>
      <c r="AU43" s="9"/>
      <c r="AV43" s="9">
        <v>3</v>
      </c>
      <c r="AW43" s="9"/>
      <c r="AX43" s="9">
        <v>5</v>
      </c>
      <c r="AY43" s="9"/>
    </row>
    <row r="44" spans="1:51">
      <c r="A44" s="1">
        <v>43</v>
      </c>
      <c r="B44" s="9">
        <v>5</v>
      </c>
      <c r="C44" s="9"/>
      <c r="D44" s="9"/>
      <c r="E44" s="9">
        <v>5</v>
      </c>
      <c r="F44" s="9">
        <v>4</v>
      </c>
      <c r="G44" s="9"/>
      <c r="H44" s="9">
        <v>5</v>
      </c>
      <c r="I44" s="9"/>
      <c r="J44" s="9"/>
      <c r="K44" s="9"/>
      <c r="L44" s="9">
        <v>5</v>
      </c>
      <c r="M44" s="9">
        <v>5</v>
      </c>
      <c r="N44" s="9"/>
      <c r="O44" s="9"/>
      <c r="P44" s="9"/>
      <c r="Q44" s="9"/>
      <c r="R44" s="9"/>
      <c r="S44" s="9"/>
      <c r="T44" s="9">
        <v>4</v>
      </c>
      <c r="U44" s="9">
        <v>4</v>
      </c>
      <c r="V44" s="9">
        <v>2</v>
      </c>
      <c r="W44" s="9"/>
      <c r="X44" s="9">
        <v>3</v>
      </c>
      <c r="Y44" s="9"/>
      <c r="Z44" s="9">
        <v>3</v>
      </c>
      <c r="AA44" s="9"/>
      <c r="AB44" s="9"/>
      <c r="AC44" s="9"/>
      <c r="AD44" s="9"/>
      <c r="AE44" s="9">
        <v>4</v>
      </c>
      <c r="AF44" s="9"/>
      <c r="AG44" s="9"/>
      <c r="AH44" s="9"/>
      <c r="AI44" s="9"/>
      <c r="AJ44" s="9">
        <v>5</v>
      </c>
      <c r="AK44" s="9"/>
      <c r="AL44" s="9"/>
      <c r="AM44" s="9"/>
      <c r="AN44" s="9">
        <v>4</v>
      </c>
      <c r="AO44" s="9">
        <v>4</v>
      </c>
      <c r="AP44" s="9"/>
      <c r="AQ44" s="9"/>
      <c r="AR44" s="9"/>
      <c r="AS44" s="9">
        <v>4</v>
      </c>
      <c r="AT44" s="9"/>
      <c r="AU44" s="9"/>
      <c r="AV44" s="9"/>
      <c r="AW44" s="9"/>
      <c r="AX44" s="9">
        <v>4</v>
      </c>
      <c r="AY44" s="9">
        <v>4</v>
      </c>
    </row>
    <row r="45" spans="1:51">
      <c r="A45" s="1">
        <v>44</v>
      </c>
      <c r="B45" s="9">
        <v>5</v>
      </c>
      <c r="F45" s="9">
        <v>3</v>
      </c>
      <c r="H45" s="9">
        <v>4</v>
      </c>
      <c r="L45" s="9">
        <v>5</v>
      </c>
      <c r="Q45" s="9">
        <v>5</v>
      </c>
      <c r="U45" s="9">
        <v>5</v>
      </c>
      <c r="V45" s="9">
        <v>2</v>
      </c>
      <c r="AG45" s="9">
        <v>3</v>
      </c>
      <c r="AJ45" s="9">
        <v>4</v>
      </c>
      <c r="AN45" s="9">
        <v>3</v>
      </c>
      <c r="AX45" s="9">
        <v>5</v>
      </c>
    </row>
    <row r="46" spans="1:51">
      <c r="A46" s="1">
        <v>45</v>
      </c>
      <c r="B46" s="9"/>
      <c r="C46" s="9"/>
      <c r="D46" s="9"/>
      <c r="E46" s="9"/>
      <c r="F46" s="9"/>
      <c r="G46" s="9"/>
      <c r="H46" s="9">
        <v>4</v>
      </c>
      <c r="I46" s="9"/>
      <c r="J46" s="9"/>
      <c r="K46" s="9"/>
      <c r="L46" s="9">
        <v>5</v>
      </c>
      <c r="M46" s="9">
        <v>3</v>
      </c>
      <c r="N46" s="9"/>
      <c r="O46" s="9"/>
      <c r="P46" s="9"/>
      <c r="Q46" s="9"/>
      <c r="R46" s="9"/>
      <c r="S46" s="9"/>
      <c r="T46" s="9">
        <v>5</v>
      </c>
      <c r="U46" s="9"/>
      <c r="V46" s="9"/>
      <c r="W46" s="9"/>
      <c r="X46" s="9"/>
      <c r="Y46" s="9"/>
      <c r="Z46" s="9"/>
      <c r="AA46" s="9"/>
      <c r="AB46" s="9"/>
      <c r="AC46" s="9"/>
      <c r="AD46" s="9"/>
      <c r="AE46" s="9">
        <v>4</v>
      </c>
      <c r="AF46" s="9"/>
      <c r="AG46" s="9"/>
      <c r="AH46" s="9"/>
      <c r="AI46" s="9"/>
      <c r="AJ46" s="9">
        <v>5</v>
      </c>
      <c r="AK46" s="9"/>
      <c r="AL46" s="9"/>
      <c r="AM46" s="9"/>
      <c r="AN46" s="9"/>
      <c r="AO46" s="9"/>
      <c r="AP46" s="9"/>
      <c r="AQ46" s="9"/>
      <c r="AS46" s="9">
        <v>2</v>
      </c>
      <c r="AT46" s="9"/>
      <c r="AU46" s="9"/>
      <c r="AV46" s="9"/>
      <c r="AW46" s="9"/>
      <c r="AX46" s="9">
        <v>4</v>
      </c>
      <c r="AY46" s="9"/>
    </row>
    <row r="47" spans="1:51">
      <c r="A47" s="1">
        <v>46</v>
      </c>
      <c r="B47" s="9">
        <v>4</v>
      </c>
      <c r="F47" s="9">
        <v>4</v>
      </c>
      <c r="G47" s="9">
        <v>4</v>
      </c>
      <c r="H47" s="9">
        <v>5</v>
      </c>
      <c r="L47" s="9">
        <v>4</v>
      </c>
      <c r="M47" s="9">
        <v>2</v>
      </c>
      <c r="T47" s="9">
        <v>3</v>
      </c>
      <c r="V47" s="9">
        <v>2</v>
      </c>
      <c r="AA47" s="9">
        <v>2</v>
      </c>
      <c r="AG47" s="9">
        <v>4</v>
      </c>
      <c r="AJ47" s="9">
        <v>5</v>
      </c>
      <c r="AL47" s="9">
        <v>4</v>
      </c>
      <c r="AP47" s="9">
        <v>2</v>
      </c>
      <c r="AQ47" s="9"/>
      <c r="AS47" s="9">
        <v>3</v>
      </c>
      <c r="AV47" s="9">
        <v>3</v>
      </c>
    </row>
    <row r="48" spans="1:51">
      <c r="A48" s="1">
        <v>47</v>
      </c>
      <c r="B48" s="9"/>
      <c r="C48" s="9"/>
      <c r="D48" s="9"/>
      <c r="E48" s="9"/>
      <c r="F48" s="9">
        <v>3</v>
      </c>
      <c r="G48" s="9"/>
      <c r="H48" s="9">
        <v>5</v>
      </c>
      <c r="I48" s="9"/>
      <c r="J48" s="9"/>
      <c r="K48" s="9"/>
      <c r="L48" s="9">
        <v>3</v>
      </c>
      <c r="M48" s="9">
        <v>4</v>
      </c>
      <c r="N48" s="9"/>
      <c r="O48" s="9"/>
      <c r="P48" s="9"/>
      <c r="Q48" s="9"/>
      <c r="R48" s="9"/>
      <c r="S48" s="9"/>
      <c r="T48" s="9">
        <v>4</v>
      </c>
      <c r="U48" s="9">
        <v>4</v>
      </c>
      <c r="V48" s="9">
        <v>2</v>
      </c>
      <c r="W48" s="9"/>
      <c r="X48" s="9">
        <v>5</v>
      </c>
      <c r="Y48" s="9"/>
      <c r="Z48" s="9"/>
      <c r="AA48" s="9">
        <v>4</v>
      </c>
      <c r="AB48" s="9"/>
      <c r="AC48" s="9"/>
      <c r="AD48" s="9"/>
      <c r="AE48" s="9"/>
      <c r="AF48" s="9"/>
      <c r="AG48" s="9">
        <v>4</v>
      </c>
      <c r="AH48" s="9"/>
      <c r="AI48" s="9"/>
      <c r="AJ48" s="9">
        <v>4</v>
      </c>
      <c r="AK48" s="9"/>
      <c r="AL48" s="9"/>
      <c r="AM48" s="9"/>
      <c r="AN48" s="9">
        <v>3</v>
      </c>
      <c r="AO48" s="9"/>
      <c r="AP48" s="9"/>
      <c r="AQ48" s="9"/>
      <c r="AR48" s="9"/>
      <c r="AS48" s="9">
        <v>4</v>
      </c>
      <c r="AT48" s="9"/>
      <c r="AU48" s="9"/>
      <c r="AV48" s="9">
        <v>4</v>
      </c>
      <c r="AW48" s="9"/>
      <c r="AX48" s="9">
        <v>5</v>
      </c>
      <c r="AY48" s="9"/>
    </row>
    <row r="49" spans="1:51">
      <c r="A49" s="1">
        <v>48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>
        <v>5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>
        <v>4</v>
      </c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>
        <v>4</v>
      </c>
    </row>
    <row r="50" spans="1:51">
      <c r="A50" s="1">
        <v>49</v>
      </c>
      <c r="B50" s="9">
        <v>2</v>
      </c>
      <c r="C50" s="9">
        <v>2</v>
      </c>
      <c r="D50" s="9">
        <v>3</v>
      </c>
      <c r="E50" s="9">
        <v>3</v>
      </c>
      <c r="F50" s="9">
        <v>1</v>
      </c>
      <c r="G50" s="9">
        <v>2</v>
      </c>
      <c r="H50" s="9">
        <v>1</v>
      </c>
      <c r="I50" s="9">
        <v>4</v>
      </c>
      <c r="J50" s="9"/>
      <c r="K50" s="9"/>
      <c r="L50" s="9">
        <v>1</v>
      </c>
      <c r="M50" s="9">
        <v>1</v>
      </c>
      <c r="N50" s="9"/>
      <c r="O50" s="9"/>
      <c r="P50" s="9"/>
      <c r="Q50" s="9">
        <v>1</v>
      </c>
      <c r="R50" s="9">
        <v>2</v>
      </c>
      <c r="S50" s="9"/>
      <c r="T50" s="9">
        <v>2</v>
      </c>
      <c r="U50" s="9">
        <v>1</v>
      </c>
      <c r="V50" s="9">
        <v>1</v>
      </c>
      <c r="W50" s="9"/>
      <c r="X50" s="9">
        <v>3</v>
      </c>
      <c r="Y50" s="9"/>
      <c r="Z50" s="9"/>
      <c r="AA50" s="9">
        <v>2</v>
      </c>
      <c r="AB50" s="9"/>
      <c r="AC50" s="9">
        <v>4</v>
      </c>
      <c r="AD50" s="9"/>
      <c r="AE50" s="9">
        <v>1</v>
      </c>
      <c r="AF50" s="9">
        <v>1</v>
      </c>
      <c r="AG50" s="9">
        <v>2</v>
      </c>
      <c r="AH50" s="9"/>
      <c r="AI50" s="9"/>
      <c r="AJ50" s="9">
        <v>1</v>
      </c>
      <c r="AK50" s="9"/>
      <c r="AL50" s="9">
        <v>3</v>
      </c>
      <c r="AM50" s="9"/>
      <c r="AN50" s="9">
        <v>2</v>
      </c>
      <c r="AO50" s="9">
        <v>2</v>
      </c>
      <c r="AP50" s="9">
        <v>1</v>
      </c>
      <c r="AQ50" s="9"/>
      <c r="AR50" s="9">
        <v>1</v>
      </c>
      <c r="AS50" s="9">
        <v>1</v>
      </c>
      <c r="AT50" s="9"/>
      <c r="AU50" s="9"/>
      <c r="AV50" s="9">
        <v>3</v>
      </c>
      <c r="AW50" s="9"/>
      <c r="AX50" s="9">
        <v>1</v>
      </c>
      <c r="AY50" s="9">
        <v>2</v>
      </c>
    </row>
    <row r="51" spans="1:51">
      <c r="A51" s="1">
        <v>50</v>
      </c>
      <c r="B51" s="9">
        <v>3</v>
      </c>
      <c r="C51" s="9"/>
      <c r="D51" s="9"/>
      <c r="E51" s="9">
        <v>4</v>
      </c>
      <c r="F51" s="9">
        <v>5</v>
      </c>
      <c r="G51" s="9"/>
      <c r="H51" s="9">
        <v>5</v>
      </c>
      <c r="I51" s="9"/>
      <c r="J51" s="9"/>
      <c r="K51" s="9"/>
      <c r="L51" s="9"/>
      <c r="M51" s="9">
        <v>4</v>
      </c>
      <c r="N51" s="9">
        <v>3</v>
      </c>
      <c r="O51" s="9"/>
      <c r="P51" s="9"/>
      <c r="Q51" s="9">
        <v>4</v>
      </c>
      <c r="R51" s="9"/>
      <c r="S51" s="9"/>
      <c r="T51" s="9"/>
      <c r="U51" s="9"/>
      <c r="V51" s="9">
        <v>3</v>
      </c>
      <c r="W51" s="9">
        <v>3</v>
      </c>
      <c r="X51" s="9">
        <v>3</v>
      </c>
      <c r="Y51" s="9">
        <v>3</v>
      </c>
      <c r="Z51" s="9">
        <v>3</v>
      </c>
      <c r="AA51" s="9">
        <v>4</v>
      </c>
      <c r="AB51" s="9"/>
      <c r="AC51" s="9">
        <v>3</v>
      </c>
      <c r="AD51" s="9"/>
      <c r="AE51" s="9"/>
      <c r="AF51" s="9"/>
      <c r="AG51" s="9">
        <v>4</v>
      </c>
      <c r="AH51" s="9"/>
      <c r="AI51" s="9"/>
      <c r="AJ51" s="9">
        <v>4</v>
      </c>
      <c r="AK51" s="9"/>
      <c r="AL51" s="9"/>
      <c r="AM51" s="9"/>
      <c r="AN51" s="9">
        <v>3</v>
      </c>
      <c r="AO51" s="9">
        <v>5</v>
      </c>
      <c r="AP51" s="9">
        <v>4</v>
      </c>
      <c r="AQ51" s="9"/>
      <c r="AR51" s="9">
        <v>5</v>
      </c>
      <c r="AS51" s="9"/>
      <c r="AT51" s="9"/>
      <c r="AU51" s="9"/>
      <c r="AV51" s="9">
        <v>4</v>
      </c>
      <c r="AW51" s="9"/>
      <c r="AX51" s="9">
        <v>5</v>
      </c>
      <c r="AY51" s="9"/>
    </row>
    <row r="52" spans="1:51">
      <c r="A52" s="1">
        <v>51</v>
      </c>
      <c r="B52" s="9">
        <v>5</v>
      </c>
      <c r="C52" s="9"/>
      <c r="D52" s="9"/>
      <c r="E52" s="9"/>
      <c r="F52" s="9">
        <v>3</v>
      </c>
      <c r="G52" s="9"/>
      <c r="H52" s="9">
        <v>3</v>
      </c>
      <c r="I52" s="9"/>
      <c r="J52" s="9"/>
      <c r="K52" s="9"/>
      <c r="L52" s="9"/>
      <c r="M52" s="9">
        <v>4</v>
      </c>
      <c r="N52" s="9"/>
      <c r="O52" s="9"/>
      <c r="P52" s="9"/>
      <c r="Q52" s="9"/>
      <c r="R52" s="9"/>
      <c r="S52" s="9"/>
      <c r="T52" s="9"/>
      <c r="U52" s="9">
        <v>5</v>
      </c>
      <c r="V52" s="9">
        <v>4</v>
      </c>
      <c r="W52" s="9"/>
      <c r="X52" s="9"/>
      <c r="Y52" s="9"/>
      <c r="Z52" s="9"/>
      <c r="AA52" s="9"/>
      <c r="AB52" s="9"/>
      <c r="AC52" s="9">
        <v>4</v>
      </c>
      <c r="AD52" s="9"/>
      <c r="AE52" s="9"/>
      <c r="AF52" s="9"/>
      <c r="AG52" s="9"/>
      <c r="AH52" s="9"/>
      <c r="AI52" s="9">
        <v>3</v>
      </c>
      <c r="AJ52" s="9">
        <v>4</v>
      </c>
      <c r="AK52" s="9"/>
      <c r="AL52" s="9"/>
      <c r="AM52" s="9"/>
      <c r="AN52" s="9"/>
      <c r="AO52" s="9">
        <v>5</v>
      </c>
      <c r="AP52" s="9"/>
      <c r="AQ52" s="9"/>
      <c r="AR52" s="9"/>
      <c r="AS52" s="9">
        <v>3</v>
      </c>
      <c r="AT52" s="9"/>
      <c r="AU52" s="9"/>
      <c r="AV52" s="9"/>
      <c r="AW52" s="9"/>
      <c r="AX52" s="9">
        <v>5</v>
      </c>
      <c r="AY52" s="9"/>
    </row>
    <row r="53" spans="1:51">
      <c r="A53" s="1">
        <v>52</v>
      </c>
      <c r="B53" s="9">
        <v>4</v>
      </c>
      <c r="C53" s="9"/>
      <c r="D53" s="9"/>
      <c r="E53" s="9"/>
      <c r="F53" s="9">
        <v>4</v>
      </c>
      <c r="G53" s="9"/>
      <c r="H53" s="9">
        <v>4</v>
      </c>
      <c r="I53" s="9"/>
      <c r="J53" s="9"/>
      <c r="K53" s="9"/>
      <c r="L53" s="9"/>
      <c r="M53" s="9">
        <v>3</v>
      </c>
      <c r="N53" s="9"/>
      <c r="O53" s="9"/>
      <c r="P53" s="9"/>
      <c r="Q53" s="9"/>
      <c r="R53" s="9"/>
      <c r="S53" s="9"/>
      <c r="T53" s="9"/>
      <c r="U53" s="9"/>
      <c r="V53" s="9">
        <v>3</v>
      </c>
      <c r="W53" s="9"/>
      <c r="X53" s="9"/>
      <c r="Y53" s="9"/>
      <c r="Z53" s="9"/>
      <c r="AA53" s="9">
        <v>4</v>
      </c>
      <c r="AB53" s="9"/>
      <c r="AC53" s="9">
        <v>3</v>
      </c>
      <c r="AD53" s="9"/>
      <c r="AE53" s="9"/>
      <c r="AF53" s="9">
        <v>3</v>
      </c>
      <c r="AG53" s="9"/>
      <c r="AH53" s="9"/>
      <c r="AI53" s="9"/>
      <c r="AJ53" s="9">
        <v>3</v>
      </c>
      <c r="AK53" s="9"/>
      <c r="AL53" s="9"/>
      <c r="AM53" s="9"/>
      <c r="AN53" s="9">
        <v>4</v>
      </c>
      <c r="AO53" s="9">
        <v>2</v>
      </c>
      <c r="AP53" s="9"/>
      <c r="AQ53" s="9"/>
      <c r="AR53" s="9">
        <v>2</v>
      </c>
      <c r="AS53" s="9"/>
      <c r="AT53" s="9"/>
      <c r="AU53" s="9"/>
      <c r="AV53" s="9">
        <v>4</v>
      </c>
      <c r="AW53" s="9"/>
      <c r="AX53" s="9">
        <v>4</v>
      </c>
      <c r="AY53" s="9"/>
    </row>
    <row r="54" spans="1:51">
      <c r="A54" s="1">
        <v>53</v>
      </c>
      <c r="B54" s="9">
        <v>4</v>
      </c>
      <c r="C54" s="9"/>
      <c r="D54" s="9"/>
      <c r="E54" s="9"/>
      <c r="F54" s="9"/>
      <c r="G54" s="9"/>
      <c r="H54" s="9">
        <v>4</v>
      </c>
      <c r="I54" s="9"/>
      <c r="J54" s="9"/>
      <c r="K54" s="9"/>
      <c r="L54" s="9"/>
      <c r="M54" s="9">
        <v>5</v>
      </c>
      <c r="N54" s="9"/>
      <c r="O54" s="9"/>
      <c r="P54" s="9"/>
      <c r="Q54" s="9"/>
      <c r="R54" s="9"/>
      <c r="S54" s="9"/>
      <c r="T54" s="9"/>
      <c r="U54" s="9"/>
      <c r="V54" s="9">
        <v>2</v>
      </c>
      <c r="W54" s="9"/>
      <c r="X54" s="9"/>
      <c r="Y54" s="9"/>
      <c r="Z54" s="9"/>
      <c r="AA54" s="9"/>
      <c r="AC54" s="9">
        <v>4</v>
      </c>
      <c r="AD54" s="9">
        <v>4</v>
      </c>
      <c r="AE54" s="9"/>
      <c r="AF54" s="9">
        <v>3</v>
      </c>
      <c r="AG54" s="9"/>
      <c r="AH54" s="9"/>
      <c r="AI54" s="9"/>
      <c r="AJ54" s="9">
        <v>5</v>
      </c>
      <c r="AK54" s="9"/>
      <c r="AL54" s="9"/>
      <c r="AM54" s="9">
        <v>5</v>
      </c>
      <c r="AN54" s="9">
        <v>3</v>
      </c>
      <c r="AO54" s="9">
        <v>5</v>
      </c>
      <c r="AP54" s="9">
        <v>5</v>
      </c>
      <c r="AQ54" s="9"/>
      <c r="AR54" s="9">
        <v>5</v>
      </c>
      <c r="AS54" s="9"/>
      <c r="AT54" s="9"/>
      <c r="AU54" s="9"/>
      <c r="AV54" s="9">
        <v>5</v>
      </c>
      <c r="AW54" s="9"/>
      <c r="AX54" s="9"/>
      <c r="AY54" s="9"/>
    </row>
    <row r="55" spans="1:51">
      <c r="A55" s="1">
        <v>54</v>
      </c>
      <c r="B55" s="9"/>
      <c r="C55" s="9"/>
      <c r="E55" s="9">
        <v>3</v>
      </c>
      <c r="F55" s="9"/>
      <c r="G55" s="9"/>
      <c r="H55" s="9">
        <v>5</v>
      </c>
      <c r="I55" s="9"/>
      <c r="J55" s="9"/>
      <c r="K55" s="9"/>
      <c r="L55" s="9"/>
      <c r="M55" s="9">
        <v>2</v>
      </c>
      <c r="N55" s="9"/>
      <c r="O55" s="9"/>
      <c r="P55" s="9"/>
      <c r="Q55" s="9">
        <v>2</v>
      </c>
      <c r="R55" s="9"/>
      <c r="S55" s="9"/>
      <c r="T55" s="9"/>
      <c r="U55" s="9"/>
      <c r="V55" s="9"/>
      <c r="W55" s="9"/>
      <c r="X55" s="9"/>
      <c r="Y55" s="9"/>
      <c r="Z55" s="9"/>
      <c r="AA55" s="9"/>
      <c r="AC55" s="9">
        <v>2</v>
      </c>
      <c r="AD55" s="9">
        <v>1</v>
      </c>
      <c r="AE55" s="9">
        <v>2</v>
      </c>
      <c r="AF55" s="9">
        <v>1</v>
      </c>
      <c r="AG55" s="9"/>
      <c r="AH55" s="9"/>
      <c r="AI55" s="9"/>
      <c r="AJ55" s="9">
        <v>2</v>
      </c>
      <c r="AK55" s="9"/>
      <c r="AL55" s="9"/>
      <c r="AM55" s="9"/>
      <c r="AN55" s="9"/>
      <c r="AO55" s="9"/>
      <c r="AP55" s="9"/>
      <c r="AQ55" s="9"/>
      <c r="AR55" s="9"/>
      <c r="AS55" s="9">
        <v>3</v>
      </c>
      <c r="AT55" s="9">
        <v>1</v>
      </c>
      <c r="AU55" s="9"/>
      <c r="AV55" s="9"/>
      <c r="AW55" s="9"/>
      <c r="AX55" s="9">
        <v>1</v>
      </c>
      <c r="AY55" s="9"/>
    </row>
    <row r="56" spans="1:51">
      <c r="A56" s="1">
        <v>55</v>
      </c>
      <c r="B56" s="9">
        <v>5</v>
      </c>
      <c r="C56" s="9"/>
      <c r="D56" s="9"/>
      <c r="E56" s="9"/>
      <c r="F56" s="9"/>
      <c r="G56" s="9"/>
      <c r="H56" s="9">
        <v>5</v>
      </c>
      <c r="I56" s="9"/>
      <c r="J56" s="9"/>
      <c r="K56" s="9"/>
      <c r="L56" s="9"/>
      <c r="M56" s="9">
        <v>5</v>
      </c>
      <c r="N56" s="9"/>
      <c r="O56" s="9"/>
      <c r="P56" s="9"/>
      <c r="Q56" s="9">
        <v>4</v>
      </c>
      <c r="R56" s="9"/>
      <c r="S56" s="9"/>
      <c r="T56" s="9"/>
      <c r="U56" s="9"/>
      <c r="V56" s="9">
        <v>4</v>
      </c>
      <c r="W56" s="9"/>
      <c r="X56" s="9"/>
      <c r="Y56" s="9"/>
      <c r="Z56" s="9"/>
      <c r="AA56" s="9"/>
      <c r="AB56" s="9"/>
      <c r="AC56" s="9"/>
      <c r="AD56" s="9"/>
      <c r="AE56" s="9"/>
      <c r="AF56" s="9">
        <v>5</v>
      </c>
      <c r="AG56" s="9"/>
      <c r="AH56" s="9"/>
      <c r="AI56" s="9"/>
      <c r="AJ56" s="9">
        <v>5</v>
      </c>
      <c r="AK56" s="9"/>
      <c r="AL56" s="9"/>
      <c r="AM56" s="9"/>
      <c r="AN56" s="9">
        <v>4</v>
      </c>
      <c r="AO56" s="9">
        <v>5</v>
      </c>
      <c r="AP56" s="9"/>
      <c r="AQ56" s="9"/>
      <c r="AR56" s="9"/>
      <c r="AS56" s="9">
        <v>4</v>
      </c>
      <c r="AT56" s="9"/>
      <c r="AU56" s="9"/>
      <c r="AV56" s="9">
        <v>4</v>
      </c>
      <c r="AW56" s="9"/>
      <c r="AX56" s="9"/>
      <c r="AY56" s="9"/>
    </row>
    <row r="57" spans="1:51">
      <c r="A57" s="1">
        <v>56</v>
      </c>
      <c r="B57" s="9">
        <v>4</v>
      </c>
      <c r="F57" s="9">
        <v>3</v>
      </c>
      <c r="H57" s="9">
        <v>5</v>
      </c>
      <c r="L57" s="9">
        <v>5</v>
      </c>
      <c r="M57" s="9">
        <v>4</v>
      </c>
      <c r="T57" s="9">
        <v>5</v>
      </c>
      <c r="U57" s="9">
        <v>5</v>
      </c>
      <c r="V57" s="9">
        <v>4</v>
      </c>
      <c r="X57" s="9">
        <v>3</v>
      </c>
      <c r="AA57" s="9">
        <v>4</v>
      </c>
      <c r="AE57" s="9">
        <v>5</v>
      </c>
      <c r="AF57" s="9">
        <v>4</v>
      </c>
      <c r="AJ57" s="9">
        <v>4</v>
      </c>
      <c r="AL57" s="9">
        <v>3</v>
      </c>
      <c r="AN57" s="9">
        <v>3</v>
      </c>
      <c r="AO57" s="9">
        <v>5</v>
      </c>
      <c r="AR57" s="9">
        <v>2</v>
      </c>
      <c r="AS57" s="9">
        <v>1</v>
      </c>
      <c r="AV57" s="9">
        <v>4</v>
      </c>
      <c r="AX57" s="9">
        <v>3</v>
      </c>
      <c r="AY57" s="9">
        <v>4</v>
      </c>
    </row>
    <row r="58" spans="1:51">
      <c r="A58" s="1">
        <v>57</v>
      </c>
      <c r="B58" s="9"/>
      <c r="C58" s="9"/>
      <c r="D58" s="9"/>
      <c r="E58" s="9">
        <v>5</v>
      </c>
      <c r="F58" s="9">
        <v>5</v>
      </c>
      <c r="G58" s="9"/>
      <c r="H58" s="9">
        <v>5</v>
      </c>
      <c r="I58" s="9"/>
      <c r="J58" s="9"/>
      <c r="K58" s="9"/>
      <c r="L58" s="9"/>
      <c r="M58" s="9">
        <v>5</v>
      </c>
      <c r="N58" s="9">
        <v>5</v>
      </c>
      <c r="O58" s="9"/>
      <c r="P58" s="9"/>
      <c r="Q58" s="9">
        <v>5</v>
      </c>
      <c r="R58" s="9">
        <v>5</v>
      </c>
      <c r="S58" s="9"/>
      <c r="T58" s="9"/>
      <c r="U58" s="9"/>
      <c r="V58" s="9"/>
      <c r="W58" s="9"/>
      <c r="X58" s="9">
        <v>1</v>
      </c>
      <c r="Y58" s="9">
        <v>5</v>
      </c>
      <c r="Z58" s="9"/>
      <c r="AA58" s="9">
        <v>4</v>
      </c>
      <c r="AB58" s="9"/>
      <c r="AC58" s="9">
        <v>4</v>
      </c>
      <c r="AD58" s="9">
        <v>5</v>
      </c>
      <c r="AE58" s="9"/>
      <c r="AF58" s="9">
        <v>5</v>
      </c>
      <c r="AG58" s="9">
        <v>4</v>
      </c>
      <c r="AH58" s="9"/>
      <c r="AI58" s="9"/>
      <c r="AJ58" s="9">
        <v>3</v>
      </c>
      <c r="AK58" s="9"/>
      <c r="AL58" s="9"/>
      <c r="AM58" s="9"/>
      <c r="AN58" s="9">
        <v>4</v>
      </c>
      <c r="AO58" s="9"/>
      <c r="AP58" s="9">
        <v>5</v>
      </c>
      <c r="AQ58" s="9"/>
      <c r="AR58" s="9">
        <v>4</v>
      </c>
      <c r="AS58" s="9"/>
      <c r="AT58" s="9"/>
      <c r="AU58" s="9"/>
      <c r="AV58" s="9">
        <v>5</v>
      </c>
      <c r="AW58" s="9"/>
      <c r="AX58" s="9"/>
      <c r="AY58" s="9"/>
    </row>
    <row r="59" spans="1:51">
      <c r="A59" s="1">
        <v>58</v>
      </c>
      <c r="H59" s="9">
        <v>5</v>
      </c>
      <c r="P59" s="9">
        <v>5</v>
      </c>
      <c r="AG59" s="9">
        <v>5</v>
      </c>
      <c r="AV59" s="9">
        <v>5</v>
      </c>
    </row>
    <row r="60" spans="1:51">
      <c r="A60" s="1">
        <v>59</v>
      </c>
      <c r="B60" s="9"/>
      <c r="C60" s="9"/>
      <c r="D60" s="9"/>
      <c r="E60" s="9"/>
      <c r="F60" s="9"/>
      <c r="G60" s="9"/>
      <c r="H60" s="9">
        <v>5</v>
      </c>
      <c r="I60" s="9"/>
      <c r="J60" s="9"/>
      <c r="K60" s="9"/>
      <c r="L60" s="9"/>
      <c r="M60" s="9">
        <v>5</v>
      </c>
      <c r="N60" s="9"/>
      <c r="O60" s="9"/>
      <c r="P60" s="9"/>
      <c r="Q60" s="9"/>
      <c r="R60" s="9"/>
      <c r="S60" s="9"/>
      <c r="T60" s="9"/>
      <c r="U60" s="9">
        <v>5</v>
      </c>
      <c r="V60" s="9">
        <v>4</v>
      </c>
      <c r="W60" s="9"/>
      <c r="X60" s="9"/>
      <c r="Y60" s="9"/>
      <c r="Z60" s="9"/>
      <c r="AA60" s="9"/>
      <c r="AB60" s="9"/>
      <c r="AC60" s="9"/>
      <c r="AD60" s="9"/>
      <c r="AE60" s="9"/>
      <c r="AF60" s="9">
        <v>4</v>
      </c>
      <c r="AG60" s="9"/>
      <c r="AH60" s="9"/>
      <c r="AI60" s="9"/>
      <c r="AJ60" s="9">
        <v>5</v>
      </c>
      <c r="AK60" s="9"/>
      <c r="AL60" s="9"/>
      <c r="AM60" s="9"/>
      <c r="AN60" s="9"/>
      <c r="AO60" s="9"/>
      <c r="AP60" s="9"/>
      <c r="AQ60" s="9"/>
      <c r="AR60" s="9">
        <v>4</v>
      </c>
      <c r="AS60" s="9">
        <v>5</v>
      </c>
      <c r="AT60" s="9"/>
      <c r="AU60" s="9"/>
      <c r="AV60" s="9"/>
      <c r="AW60" s="9"/>
      <c r="AX60" s="9">
        <v>4</v>
      </c>
      <c r="AY60" s="9"/>
    </row>
    <row r="61" spans="1:51">
      <c r="A61" s="1">
        <v>60</v>
      </c>
      <c r="N61" s="9">
        <v>4</v>
      </c>
      <c r="W61" s="9">
        <v>5</v>
      </c>
      <c r="AG61" s="9">
        <v>4</v>
      </c>
      <c r="AV61" s="9">
        <v>4</v>
      </c>
    </row>
    <row r="62" spans="1:51">
      <c r="A62" s="1">
        <v>61</v>
      </c>
      <c r="B62" s="9"/>
      <c r="C62" s="9"/>
      <c r="D62" s="9"/>
      <c r="E62" s="9">
        <v>5</v>
      </c>
      <c r="F62" s="9">
        <v>5</v>
      </c>
      <c r="G62" s="9">
        <v>5</v>
      </c>
      <c r="H62" s="9">
        <v>4</v>
      </c>
      <c r="I62" s="9"/>
      <c r="J62" s="9"/>
      <c r="K62" s="9">
        <v>5</v>
      </c>
      <c r="L62" s="9">
        <v>4</v>
      </c>
      <c r="M62" s="9">
        <v>4</v>
      </c>
      <c r="N62" s="9"/>
      <c r="O62" s="9"/>
      <c r="P62" s="9"/>
      <c r="Q62" s="9">
        <v>5</v>
      </c>
      <c r="R62" s="9">
        <v>5</v>
      </c>
      <c r="S62" s="9"/>
      <c r="T62" s="9"/>
      <c r="U62" s="9"/>
      <c r="V62" s="9"/>
      <c r="W62" s="9"/>
      <c r="X62" s="9">
        <v>4</v>
      </c>
      <c r="Y62" s="9">
        <v>4</v>
      </c>
      <c r="Z62" s="9"/>
      <c r="AA62" s="9">
        <v>5</v>
      </c>
      <c r="AB62" s="9"/>
      <c r="AC62" s="9">
        <v>5</v>
      </c>
      <c r="AD62" s="9">
        <v>4</v>
      </c>
      <c r="AE62" s="9"/>
      <c r="AF62" s="9">
        <v>4</v>
      </c>
      <c r="AG62" s="9">
        <v>4</v>
      </c>
      <c r="AH62" s="9"/>
      <c r="AI62" s="9"/>
      <c r="AJ62" s="9"/>
      <c r="AK62" s="9"/>
      <c r="AL62" s="9">
        <v>5</v>
      </c>
      <c r="AM62" s="9">
        <v>4</v>
      </c>
      <c r="AN62" s="9">
        <v>5</v>
      </c>
      <c r="AO62" s="9">
        <v>5</v>
      </c>
      <c r="AP62" s="9">
        <v>5</v>
      </c>
      <c r="AQ62" s="9"/>
      <c r="AR62" s="9">
        <v>5</v>
      </c>
      <c r="AS62" s="9"/>
      <c r="AT62" s="9">
        <v>5</v>
      </c>
      <c r="AU62" s="9"/>
      <c r="AV62" s="9"/>
      <c r="AW62" s="9">
        <v>5</v>
      </c>
      <c r="AX62" s="9"/>
      <c r="AY62" s="9"/>
    </row>
    <row r="63" spans="1:51">
      <c r="A63" s="1">
        <v>62</v>
      </c>
      <c r="B63" s="9"/>
      <c r="C63" s="9"/>
      <c r="D63" s="9"/>
      <c r="E63" s="9"/>
      <c r="F63" s="9">
        <v>4</v>
      </c>
      <c r="G63" s="9"/>
      <c r="H63" s="9">
        <v>5</v>
      </c>
      <c r="I63" s="9"/>
      <c r="K63" s="9"/>
      <c r="L63" s="9"/>
      <c r="M63" s="9">
        <v>4</v>
      </c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>
        <v>5</v>
      </c>
      <c r="AG63" s="9"/>
      <c r="AH63" s="9"/>
      <c r="AI63" s="9"/>
      <c r="AJ63" s="9">
        <v>3</v>
      </c>
      <c r="AK63" s="9"/>
      <c r="AL63" s="9"/>
      <c r="AM63" s="9"/>
      <c r="AN63" s="9"/>
      <c r="AO63" s="9">
        <v>5</v>
      </c>
      <c r="AP63" s="9">
        <v>4</v>
      </c>
      <c r="AQ63" s="9"/>
      <c r="AR63" s="9"/>
      <c r="AS63" s="9">
        <v>4</v>
      </c>
      <c r="AT63" s="9"/>
      <c r="AU63" s="9"/>
      <c r="AV63" s="9">
        <v>5</v>
      </c>
      <c r="AW63" s="9"/>
      <c r="AX63" s="9">
        <v>5</v>
      </c>
      <c r="AY63" s="9"/>
    </row>
    <row r="64" spans="1:51">
      <c r="A64" s="1">
        <v>63</v>
      </c>
      <c r="B64" s="9">
        <v>3</v>
      </c>
      <c r="C64" s="9"/>
      <c r="D64" s="9"/>
      <c r="E64" s="9"/>
      <c r="F64" s="9">
        <v>3</v>
      </c>
      <c r="G64" s="9"/>
      <c r="H64" s="9">
        <v>4</v>
      </c>
      <c r="I64" s="9"/>
      <c r="J64" s="9"/>
      <c r="K64" s="9"/>
      <c r="L64" s="9"/>
      <c r="M64" s="9">
        <v>5</v>
      </c>
      <c r="N64" s="9"/>
      <c r="O64" s="9"/>
      <c r="P64" s="9"/>
      <c r="Q64" s="9"/>
      <c r="R64" s="9"/>
      <c r="S64" s="9"/>
      <c r="T64" s="9">
        <v>4</v>
      </c>
      <c r="U64" s="9">
        <v>5</v>
      </c>
      <c r="V64" s="9"/>
      <c r="W64" s="9"/>
      <c r="X64" s="9">
        <v>5</v>
      </c>
      <c r="Y64" s="9"/>
      <c r="Z64" s="9"/>
      <c r="AA64" s="9"/>
      <c r="AB64" s="9"/>
      <c r="AC64" s="9"/>
      <c r="AD64" s="9"/>
      <c r="AE64" s="9">
        <v>4</v>
      </c>
      <c r="AF64" s="9">
        <v>4</v>
      </c>
      <c r="AG64" s="9"/>
      <c r="AH64" s="9"/>
      <c r="AI64" s="9"/>
      <c r="AJ64" s="9">
        <v>4</v>
      </c>
      <c r="AK64" s="9"/>
      <c r="AL64" s="9"/>
      <c r="AM64" s="9"/>
      <c r="AN64" s="9"/>
      <c r="AO64" s="9"/>
      <c r="AP64" s="9"/>
      <c r="AQ64" s="9"/>
      <c r="AR64" s="9">
        <v>5</v>
      </c>
      <c r="AS64" s="9">
        <v>5</v>
      </c>
      <c r="AT64" s="9"/>
      <c r="AU64" s="9"/>
      <c r="AV64" s="9">
        <v>4</v>
      </c>
      <c r="AW64" s="9"/>
      <c r="AX64" s="9">
        <v>4</v>
      </c>
      <c r="AY64" s="9">
        <v>4</v>
      </c>
    </row>
    <row r="65" spans="1:51">
      <c r="A65" s="1">
        <v>64</v>
      </c>
      <c r="B65" s="9">
        <v>3</v>
      </c>
      <c r="C65" s="9"/>
      <c r="D65" s="9"/>
      <c r="E65" s="9">
        <v>3</v>
      </c>
      <c r="F65" s="9">
        <v>4</v>
      </c>
      <c r="G65" s="9"/>
      <c r="H65" s="9">
        <v>5</v>
      </c>
      <c r="I65" s="9"/>
      <c r="J65" s="9"/>
      <c r="K65" s="9"/>
      <c r="L65" s="9"/>
      <c r="M65" s="9">
        <v>5</v>
      </c>
      <c r="N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>
        <v>4</v>
      </c>
      <c r="AE65" s="9"/>
      <c r="AF65" s="9">
        <v>5</v>
      </c>
      <c r="AG65" s="9">
        <v>5</v>
      </c>
      <c r="AH65" s="9"/>
      <c r="AI65" s="9"/>
      <c r="AJ65" s="9">
        <v>5</v>
      </c>
      <c r="AK65" s="9"/>
      <c r="AL65" s="9"/>
      <c r="AM65" s="9"/>
      <c r="AN65" s="9">
        <v>3</v>
      </c>
      <c r="AO65" s="9">
        <v>2</v>
      </c>
      <c r="AP65" s="9">
        <v>4</v>
      </c>
      <c r="AQ65" s="9"/>
      <c r="AR65" s="9">
        <v>5</v>
      </c>
      <c r="AS65" s="9"/>
      <c r="AT65" s="9"/>
      <c r="AU65" s="9"/>
      <c r="AV65" s="9">
        <v>5</v>
      </c>
      <c r="AW65" s="9"/>
      <c r="AX65" s="9">
        <v>5</v>
      </c>
      <c r="AY65" s="9"/>
    </row>
    <row r="66" spans="1:51">
      <c r="A66" s="1">
        <v>65</v>
      </c>
      <c r="B66" s="9">
        <v>2</v>
      </c>
      <c r="C66" s="9">
        <v>4</v>
      </c>
      <c r="D66" s="9"/>
      <c r="E66" s="9">
        <v>5</v>
      </c>
      <c r="F66" s="9">
        <v>4</v>
      </c>
      <c r="G66" s="9">
        <v>5</v>
      </c>
      <c r="H66" s="9">
        <v>4</v>
      </c>
      <c r="I66" s="9">
        <v>5</v>
      </c>
      <c r="J66" s="9">
        <v>5</v>
      </c>
      <c r="K66" s="9"/>
      <c r="L66" s="9">
        <v>3</v>
      </c>
      <c r="M66" s="9">
        <v>3</v>
      </c>
      <c r="N66" s="9"/>
      <c r="O66" s="9">
        <v>4</v>
      </c>
      <c r="P66" s="9">
        <v>4</v>
      </c>
      <c r="Q66" s="9">
        <v>4</v>
      </c>
      <c r="R66" s="9">
        <v>4</v>
      </c>
      <c r="S66" s="9"/>
      <c r="T66" s="9">
        <v>4</v>
      </c>
      <c r="U66" s="9">
        <v>5</v>
      </c>
      <c r="V66" s="9">
        <v>5</v>
      </c>
      <c r="W66" s="9">
        <v>5</v>
      </c>
      <c r="X66" s="9">
        <v>5</v>
      </c>
      <c r="Y66" s="9">
        <v>5</v>
      </c>
      <c r="Z66" s="9"/>
      <c r="AA66" s="9"/>
      <c r="AB66" s="9"/>
      <c r="AC66" s="9">
        <v>4</v>
      </c>
      <c r="AD66" s="9">
        <v>5</v>
      </c>
      <c r="AE66" s="9">
        <v>4</v>
      </c>
      <c r="AF66" s="9">
        <v>4</v>
      </c>
      <c r="AG66" s="9">
        <v>3</v>
      </c>
      <c r="AH66" s="9"/>
      <c r="AI66" s="9"/>
      <c r="AJ66" s="9">
        <v>2</v>
      </c>
      <c r="AK66" s="9">
        <v>4</v>
      </c>
      <c r="AL66" s="9">
        <v>5</v>
      </c>
      <c r="AM66" s="9"/>
      <c r="AN66" s="9">
        <v>3</v>
      </c>
      <c r="AO66" s="9">
        <v>4</v>
      </c>
      <c r="AP66" s="9"/>
      <c r="AQ66" s="9"/>
      <c r="AR66" s="9">
        <v>5</v>
      </c>
      <c r="AS66" s="9">
        <v>5</v>
      </c>
      <c r="AT66" s="9">
        <v>5</v>
      </c>
      <c r="AU66" s="9"/>
      <c r="AV66" s="9"/>
      <c r="AW66" s="9"/>
      <c r="AX66" s="9"/>
      <c r="AY66" s="9">
        <v>5</v>
      </c>
    </row>
    <row r="67" spans="1:51">
      <c r="A67" s="1">
        <v>66</v>
      </c>
      <c r="B67" s="9">
        <v>4</v>
      </c>
      <c r="C67" s="9"/>
      <c r="D67" s="9"/>
      <c r="E67" s="9"/>
      <c r="F67" s="9"/>
      <c r="G67" s="9"/>
      <c r="H67" s="9">
        <v>5</v>
      </c>
      <c r="I67" s="9"/>
      <c r="J67" s="9"/>
      <c r="K67" s="9"/>
      <c r="L67" s="9">
        <v>4</v>
      </c>
      <c r="M67" s="9">
        <v>3</v>
      </c>
      <c r="N67" s="9"/>
      <c r="O67" s="9"/>
      <c r="P67" s="9"/>
      <c r="Q67" s="9"/>
      <c r="R67" s="9"/>
      <c r="S67" s="9"/>
      <c r="T67" s="9"/>
      <c r="U67" s="9">
        <v>3</v>
      </c>
      <c r="V67" s="9">
        <v>5</v>
      </c>
      <c r="W67" s="9"/>
      <c r="X67" s="9"/>
      <c r="Y67" s="9"/>
      <c r="Z67" s="9"/>
      <c r="AA67" s="9"/>
      <c r="AB67" s="9"/>
      <c r="AC67" s="9"/>
      <c r="AD67" s="9"/>
      <c r="AE67" s="9"/>
      <c r="AF67" s="9">
        <v>5</v>
      </c>
      <c r="AG67" s="9"/>
      <c r="AH67" s="9"/>
      <c r="AI67" s="9"/>
      <c r="AJ67" s="9">
        <v>4</v>
      </c>
      <c r="AK67" s="9"/>
      <c r="AL67" s="9"/>
      <c r="AM67" s="9"/>
      <c r="AN67" s="9">
        <v>4</v>
      </c>
      <c r="AO67" s="9">
        <v>4</v>
      </c>
      <c r="AP67" s="9"/>
      <c r="AQ67" s="9"/>
      <c r="AR67" s="9"/>
      <c r="AS67" s="9">
        <v>5</v>
      </c>
      <c r="AT67" s="9"/>
      <c r="AU67" s="9"/>
      <c r="AV67" s="9">
        <v>3</v>
      </c>
      <c r="AW67" s="9"/>
      <c r="AX67" s="9">
        <v>5</v>
      </c>
      <c r="AY67" s="9"/>
    </row>
    <row r="68" spans="1:51">
      <c r="A68" s="1">
        <v>67</v>
      </c>
      <c r="B68" s="9">
        <v>4</v>
      </c>
      <c r="C68" s="9"/>
      <c r="D68" s="9"/>
      <c r="E68" s="9">
        <v>5</v>
      </c>
      <c r="F68" s="9">
        <v>5</v>
      </c>
      <c r="G68" s="9">
        <v>5</v>
      </c>
      <c r="H68" s="9">
        <v>5</v>
      </c>
      <c r="I68" s="9"/>
      <c r="J68" s="9"/>
      <c r="K68" s="9"/>
      <c r="L68" s="9">
        <v>5</v>
      </c>
      <c r="M68" s="9">
        <v>5</v>
      </c>
      <c r="N68" s="9">
        <v>5</v>
      </c>
      <c r="O68" s="9"/>
      <c r="P68" s="9"/>
      <c r="Q68" s="9">
        <v>4</v>
      </c>
      <c r="R68" s="9">
        <v>4</v>
      </c>
      <c r="S68" s="9"/>
      <c r="T68" s="9"/>
      <c r="U68" s="9"/>
      <c r="V68" s="9">
        <v>4</v>
      </c>
      <c r="W68" s="9">
        <v>4</v>
      </c>
      <c r="X68" s="9">
        <v>4</v>
      </c>
      <c r="Y68" s="9">
        <v>5</v>
      </c>
      <c r="Z68" s="9">
        <v>4</v>
      </c>
      <c r="AA68" s="9">
        <v>4</v>
      </c>
      <c r="AB68" s="9"/>
      <c r="AC68" s="9">
        <v>4</v>
      </c>
      <c r="AD68" s="9">
        <v>4</v>
      </c>
      <c r="AE68" s="9">
        <v>5</v>
      </c>
      <c r="AF68" s="9">
        <v>5</v>
      </c>
      <c r="AG68" s="9">
        <v>5</v>
      </c>
      <c r="AH68" s="9"/>
      <c r="AI68" s="9"/>
      <c r="AJ68" s="9"/>
      <c r="AK68" s="9"/>
      <c r="AL68" s="9"/>
      <c r="AM68" s="9"/>
      <c r="AN68" s="9">
        <v>5</v>
      </c>
      <c r="AO68" s="9">
        <v>5</v>
      </c>
      <c r="AP68" s="9">
        <v>5</v>
      </c>
      <c r="AQ68" s="9"/>
      <c r="AR68" s="9">
        <v>4</v>
      </c>
      <c r="AS68" s="9">
        <v>5</v>
      </c>
      <c r="AT68" s="9"/>
      <c r="AU68" s="9"/>
      <c r="AV68" s="9">
        <v>4</v>
      </c>
      <c r="AW68" s="9"/>
      <c r="AX68" s="9">
        <v>4</v>
      </c>
      <c r="AY68" s="9"/>
    </row>
    <row r="69" spans="1:51">
      <c r="A69" s="1">
        <v>68</v>
      </c>
      <c r="B69" s="9"/>
      <c r="C69" s="9"/>
      <c r="D69" s="9"/>
      <c r="E69" s="9">
        <v>4</v>
      </c>
      <c r="F69" s="9">
        <v>5</v>
      </c>
      <c r="G69" s="9"/>
      <c r="H69" s="9"/>
      <c r="I69" s="9"/>
      <c r="J69" s="9"/>
      <c r="K69" s="9"/>
      <c r="L69" s="9"/>
      <c r="M69" s="9">
        <v>4</v>
      </c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>
        <v>4</v>
      </c>
      <c r="AH69" s="9"/>
      <c r="AI69" s="9"/>
      <c r="AJ69" s="9">
        <v>4</v>
      </c>
      <c r="AK69" s="9"/>
      <c r="AL69" s="9"/>
      <c r="AM69" s="9"/>
      <c r="AN69" s="9">
        <v>3</v>
      </c>
      <c r="AO69" s="9"/>
      <c r="AP69" s="9"/>
      <c r="AQ69" s="9"/>
      <c r="AR69" s="9"/>
      <c r="AS69" s="9">
        <v>3</v>
      </c>
      <c r="AT69" s="9"/>
      <c r="AU69" s="9"/>
      <c r="AV69" s="9">
        <v>3</v>
      </c>
      <c r="AW69" s="9"/>
      <c r="AX69" s="9">
        <v>3</v>
      </c>
      <c r="AY69" s="9"/>
    </row>
    <row r="70" spans="1:51">
      <c r="A70" s="1">
        <v>69</v>
      </c>
      <c r="B70" s="9">
        <v>3</v>
      </c>
      <c r="F70" s="9">
        <v>5</v>
      </c>
      <c r="H70" s="9">
        <v>5</v>
      </c>
      <c r="L70" s="9">
        <v>4</v>
      </c>
      <c r="M70" s="9">
        <v>4</v>
      </c>
      <c r="O70" s="9">
        <v>4</v>
      </c>
      <c r="Q70" s="9">
        <v>5</v>
      </c>
      <c r="V70" s="9">
        <v>5</v>
      </c>
      <c r="Y70" s="9">
        <v>5</v>
      </c>
      <c r="AA70" s="9">
        <v>5</v>
      </c>
      <c r="AF70" s="9">
        <v>4</v>
      </c>
      <c r="AJ70" s="9">
        <v>5</v>
      </c>
      <c r="AL70" s="9">
        <v>5</v>
      </c>
      <c r="AN70" s="9">
        <v>5</v>
      </c>
      <c r="AO70" s="9">
        <v>5</v>
      </c>
      <c r="AP70" s="9">
        <v>4</v>
      </c>
      <c r="AS70" s="9">
        <v>4</v>
      </c>
      <c r="AV70" s="9">
        <v>3</v>
      </c>
      <c r="AX70" s="9">
        <v>4</v>
      </c>
    </row>
    <row r="71" spans="1:51">
      <c r="A71" s="1">
        <v>70</v>
      </c>
      <c r="B71" s="9">
        <v>3</v>
      </c>
      <c r="C71" s="9"/>
      <c r="D71" s="9">
        <v>3</v>
      </c>
      <c r="E71" s="9">
        <v>4</v>
      </c>
      <c r="F71" s="9">
        <v>4</v>
      </c>
      <c r="G71" s="9">
        <v>4</v>
      </c>
      <c r="H71" s="9">
        <v>4</v>
      </c>
      <c r="I71" s="9"/>
      <c r="J71" s="9">
        <v>5</v>
      </c>
      <c r="K71" s="9">
        <v>3</v>
      </c>
      <c r="L71" s="9">
        <v>3</v>
      </c>
      <c r="M71" s="9">
        <v>4</v>
      </c>
      <c r="N71" s="9">
        <v>4</v>
      </c>
      <c r="O71" s="9"/>
      <c r="P71" s="9">
        <v>2</v>
      </c>
      <c r="Q71" s="9">
        <v>5</v>
      </c>
      <c r="R71" s="9">
        <v>5</v>
      </c>
      <c r="S71" s="9"/>
      <c r="T71" s="9">
        <v>4</v>
      </c>
      <c r="U71" s="9"/>
      <c r="V71" s="9"/>
      <c r="W71" s="9">
        <v>5</v>
      </c>
      <c r="X71" s="9">
        <v>5</v>
      </c>
      <c r="Y71" s="9">
        <v>5</v>
      </c>
      <c r="Z71" s="9">
        <v>4</v>
      </c>
      <c r="AA71" s="9">
        <v>4</v>
      </c>
      <c r="AB71" s="9">
        <v>4</v>
      </c>
      <c r="AC71" s="9"/>
      <c r="AD71" s="9"/>
      <c r="AE71" s="9">
        <v>3</v>
      </c>
      <c r="AF71" s="9">
        <v>4</v>
      </c>
      <c r="AG71" s="9">
        <v>4</v>
      </c>
      <c r="AH71" s="9">
        <v>5</v>
      </c>
      <c r="AI71" s="9">
        <v>5</v>
      </c>
      <c r="AJ71" s="9">
        <v>3</v>
      </c>
      <c r="AK71" s="9">
        <v>4</v>
      </c>
      <c r="AL71" s="9">
        <v>4</v>
      </c>
      <c r="AM71" s="9">
        <v>4</v>
      </c>
      <c r="AN71" s="9">
        <v>5</v>
      </c>
      <c r="AO71" s="9">
        <v>4</v>
      </c>
      <c r="AP71" s="9">
        <v>4</v>
      </c>
      <c r="AQ71" s="9"/>
      <c r="AR71" s="9">
        <v>3</v>
      </c>
      <c r="AS71" s="9">
        <v>4</v>
      </c>
      <c r="AT71" s="9">
        <v>5</v>
      </c>
      <c r="AU71" s="9"/>
      <c r="AV71" s="9">
        <v>5</v>
      </c>
      <c r="AW71" s="9">
        <v>4</v>
      </c>
      <c r="AX71" s="9">
        <v>4</v>
      </c>
      <c r="AY71" s="9">
        <v>4</v>
      </c>
    </row>
    <row r="72" spans="1:51">
      <c r="A72" s="1">
        <v>71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>
        <v>3</v>
      </c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>
        <v>4</v>
      </c>
      <c r="AG72" s="9"/>
      <c r="AH72" s="9"/>
      <c r="AI72" s="9"/>
      <c r="AJ72" s="9">
        <v>3</v>
      </c>
      <c r="AK72" s="9"/>
      <c r="AL72" s="9"/>
      <c r="AM72" s="9"/>
      <c r="AN72" s="9">
        <v>4</v>
      </c>
      <c r="AO72" s="9"/>
      <c r="AP72" s="9"/>
      <c r="AQ72" s="9"/>
      <c r="AR72" s="9"/>
      <c r="AS72" s="9">
        <v>1</v>
      </c>
      <c r="AT72" s="9"/>
      <c r="AU72" s="9"/>
      <c r="AV72" s="9"/>
      <c r="AW72" s="9"/>
      <c r="AX72" s="9">
        <v>4</v>
      </c>
      <c r="AY72" s="9"/>
    </row>
    <row r="73" spans="1:51">
      <c r="A73" s="1">
        <v>72</v>
      </c>
      <c r="B73" s="9">
        <v>4</v>
      </c>
      <c r="C73" s="9"/>
      <c r="D73" s="9"/>
      <c r="E73" s="9"/>
      <c r="F73" s="9"/>
      <c r="G73" s="9">
        <v>3</v>
      </c>
      <c r="H73" s="9">
        <v>5</v>
      </c>
      <c r="I73" s="9"/>
      <c r="J73" s="9"/>
      <c r="K73" s="9"/>
      <c r="L73" s="9"/>
      <c r="M73" s="9"/>
      <c r="N73" s="9"/>
      <c r="O73" s="9"/>
      <c r="P73" s="9"/>
      <c r="Q73" s="9"/>
      <c r="R73" s="9">
        <v>3</v>
      </c>
      <c r="S73" s="9"/>
      <c r="T73" s="9">
        <v>5</v>
      </c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>
        <v>5</v>
      </c>
      <c r="AG73" s="9"/>
      <c r="AH73" s="9"/>
      <c r="AI73" s="9"/>
      <c r="AJ73" s="9">
        <v>4</v>
      </c>
      <c r="AK73" s="9"/>
      <c r="AL73" s="9"/>
      <c r="AM73" s="9"/>
      <c r="AN73" s="9"/>
      <c r="AO73" s="9"/>
      <c r="AP73" s="9">
        <v>5</v>
      </c>
      <c r="AQ73" s="9"/>
      <c r="AR73" s="9">
        <v>3</v>
      </c>
      <c r="AS73" s="9"/>
      <c r="AT73" s="9"/>
      <c r="AU73" s="9"/>
      <c r="AV73" s="9"/>
      <c r="AW73" s="9"/>
      <c r="AX73" s="9">
        <v>4</v>
      </c>
      <c r="AY73" s="9"/>
    </row>
    <row r="74" spans="1:51">
      <c r="A74" s="1">
        <v>73</v>
      </c>
      <c r="B74" s="9">
        <v>3</v>
      </c>
      <c r="C74" s="9"/>
      <c r="D74" s="9"/>
      <c r="E74" s="9">
        <v>4</v>
      </c>
      <c r="F74" s="9">
        <v>5</v>
      </c>
      <c r="G74" s="9"/>
      <c r="H74" s="9">
        <v>5</v>
      </c>
      <c r="I74" s="9"/>
      <c r="J74" s="9"/>
      <c r="K74" s="9"/>
      <c r="L74" s="9">
        <v>3</v>
      </c>
      <c r="M74" s="9">
        <v>5</v>
      </c>
      <c r="N74" s="9"/>
      <c r="O74" s="9"/>
      <c r="P74" s="9"/>
      <c r="Q74" s="9"/>
      <c r="R74" s="9"/>
      <c r="S74" s="9"/>
      <c r="T74" s="9">
        <v>3</v>
      </c>
      <c r="U74" s="9"/>
      <c r="V74" s="9"/>
      <c r="W74" s="9">
        <v>3</v>
      </c>
      <c r="X74" s="9"/>
      <c r="Y74" s="9"/>
      <c r="Z74" s="9"/>
      <c r="AA74" s="9"/>
      <c r="AB74" s="9"/>
      <c r="AC74" s="9"/>
      <c r="AD74" s="9"/>
      <c r="AE74" s="9"/>
      <c r="AF74" s="9">
        <v>5</v>
      </c>
      <c r="AG74" s="9"/>
      <c r="AH74" s="9"/>
      <c r="AJ74" s="9">
        <v>4</v>
      </c>
      <c r="AK74" s="9"/>
      <c r="AL74" s="9">
        <v>2</v>
      </c>
      <c r="AM74" s="9"/>
      <c r="AN74" s="9">
        <v>5</v>
      </c>
      <c r="AO74" s="9">
        <v>5</v>
      </c>
      <c r="AP74" s="9"/>
      <c r="AQ74" s="9"/>
      <c r="AR74" s="9">
        <v>4</v>
      </c>
      <c r="AS74" s="9">
        <v>3</v>
      </c>
      <c r="AT74" s="9"/>
      <c r="AU74" s="9"/>
      <c r="AV74" s="9">
        <v>3</v>
      </c>
      <c r="AW74" s="9"/>
      <c r="AX74" s="9">
        <v>4</v>
      </c>
      <c r="AY74" s="9"/>
    </row>
    <row r="75" spans="1:51">
      <c r="A75" s="1">
        <v>74</v>
      </c>
      <c r="B75" s="9"/>
      <c r="C75" s="9"/>
      <c r="D75" s="9"/>
      <c r="E75" s="9"/>
      <c r="F75" s="9">
        <v>1</v>
      </c>
      <c r="G75" s="9"/>
      <c r="H75" s="9">
        <v>5</v>
      </c>
      <c r="I75" s="9"/>
      <c r="J75" s="9"/>
      <c r="K75" s="9"/>
      <c r="L75" s="9"/>
      <c r="M75" s="9">
        <v>3</v>
      </c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>
        <v>3</v>
      </c>
      <c r="AO75" s="9">
        <v>5</v>
      </c>
      <c r="AP75" s="9"/>
      <c r="AQ75" s="9"/>
      <c r="AR75" s="9"/>
      <c r="AS75" s="9"/>
      <c r="AT75" s="9"/>
      <c r="AU75" s="9"/>
      <c r="AV75" s="9"/>
      <c r="AW75" s="9"/>
      <c r="AX75" s="9">
        <v>5</v>
      </c>
      <c r="AY75" s="9"/>
    </row>
    <row r="76" spans="1:51">
      <c r="A76" s="1">
        <v>75</v>
      </c>
      <c r="B76" s="9">
        <v>5</v>
      </c>
      <c r="C76" s="9"/>
      <c r="D76" s="9"/>
      <c r="E76" s="9"/>
      <c r="F76" s="9">
        <v>5</v>
      </c>
      <c r="G76" s="9"/>
      <c r="H76" s="9">
        <v>5</v>
      </c>
      <c r="I76" s="9">
        <v>4</v>
      </c>
      <c r="J76" s="9"/>
      <c r="K76" s="9">
        <v>5</v>
      </c>
      <c r="L76" s="9">
        <v>4</v>
      </c>
      <c r="M76" s="9">
        <v>5</v>
      </c>
      <c r="N76" s="9"/>
      <c r="O76" s="9">
        <v>5</v>
      </c>
      <c r="P76" s="9"/>
      <c r="Q76" s="9"/>
      <c r="R76" s="9"/>
      <c r="S76" s="9"/>
      <c r="T76" s="9"/>
      <c r="U76" s="9">
        <v>4</v>
      </c>
      <c r="V76" s="9">
        <v>5</v>
      </c>
      <c r="W76" s="9"/>
      <c r="X76" s="9">
        <v>5</v>
      </c>
      <c r="Y76" s="9"/>
      <c r="Z76" s="9">
        <v>5</v>
      </c>
      <c r="AA76" s="9">
        <v>4</v>
      </c>
      <c r="AB76" s="9"/>
      <c r="AC76" s="9"/>
      <c r="AD76" s="9"/>
      <c r="AE76" s="9"/>
      <c r="AF76" s="9">
        <v>4</v>
      </c>
      <c r="AG76" s="9">
        <v>4</v>
      </c>
      <c r="AH76" s="9">
        <v>5</v>
      </c>
      <c r="AI76" s="9">
        <v>5</v>
      </c>
      <c r="AJ76" s="9">
        <v>5</v>
      </c>
      <c r="AK76" s="9">
        <v>4</v>
      </c>
      <c r="AL76" s="9">
        <v>4</v>
      </c>
      <c r="AM76" s="9">
        <v>5</v>
      </c>
      <c r="AN76" s="9">
        <v>3</v>
      </c>
      <c r="AO76" s="9"/>
      <c r="AP76" s="9">
        <v>4</v>
      </c>
      <c r="AQ76" s="9"/>
      <c r="AR76" s="9">
        <v>4</v>
      </c>
      <c r="AS76" s="9">
        <v>5</v>
      </c>
      <c r="AT76" s="9">
        <v>4</v>
      </c>
      <c r="AU76" s="9"/>
      <c r="AV76" s="9">
        <v>5</v>
      </c>
      <c r="AW76" s="9">
        <v>4</v>
      </c>
      <c r="AX76" s="9">
        <v>4</v>
      </c>
      <c r="AY76" s="9">
        <v>5</v>
      </c>
    </row>
    <row r="77" spans="1:51">
      <c r="A77" s="1">
        <v>76</v>
      </c>
      <c r="B77" s="9"/>
      <c r="C77" s="9"/>
      <c r="D77" s="9"/>
      <c r="E77" s="9">
        <v>4</v>
      </c>
      <c r="F77" s="9">
        <v>5</v>
      </c>
      <c r="G77" s="9">
        <v>5</v>
      </c>
      <c r="H77" s="9">
        <v>5</v>
      </c>
      <c r="I77" s="9"/>
      <c r="J77" s="9"/>
      <c r="K77" s="9"/>
      <c r="L77" s="9"/>
      <c r="M77" s="9">
        <v>5</v>
      </c>
      <c r="N77" s="9">
        <v>5</v>
      </c>
      <c r="O77" s="9"/>
      <c r="P77" s="9"/>
      <c r="Q77" s="9">
        <v>4</v>
      </c>
      <c r="R77" s="9"/>
      <c r="S77" s="9"/>
      <c r="T77" s="9"/>
      <c r="U77" s="9"/>
      <c r="V77" s="9">
        <v>3</v>
      </c>
      <c r="W77" s="9">
        <v>5</v>
      </c>
      <c r="X77" s="9"/>
      <c r="Y77" s="9"/>
      <c r="Z77" s="9"/>
      <c r="AA77" s="9"/>
      <c r="AB77" s="9"/>
      <c r="AC77" s="9"/>
      <c r="AD77" s="9"/>
      <c r="AE77" s="9"/>
      <c r="AF77" s="9"/>
      <c r="AG77" s="9">
        <v>5</v>
      </c>
      <c r="AH77" s="9"/>
      <c r="AI77" s="9"/>
      <c r="AJ77" s="9"/>
      <c r="AK77" s="9"/>
      <c r="AL77" s="9"/>
      <c r="AM77" s="9"/>
      <c r="AN77" s="9">
        <v>5</v>
      </c>
      <c r="AO77" s="9"/>
      <c r="AP77" s="9"/>
      <c r="AQ77" s="9"/>
      <c r="AR77" s="9">
        <v>4</v>
      </c>
      <c r="AS77" s="9"/>
      <c r="AT77" s="9"/>
      <c r="AU77" s="9"/>
      <c r="AV77" s="9">
        <v>5</v>
      </c>
      <c r="AW77" s="9"/>
      <c r="AX77" s="9"/>
      <c r="AY77" s="9"/>
    </row>
    <row r="78" spans="1:51">
      <c r="A78" s="1">
        <v>77</v>
      </c>
      <c r="F78" s="9">
        <v>3</v>
      </c>
      <c r="H78" s="9">
        <v>5</v>
      </c>
      <c r="M78" s="9">
        <v>5</v>
      </c>
      <c r="AA78" s="9">
        <v>4</v>
      </c>
      <c r="AC78" s="9">
        <v>4</v>
      </c>
      <c r="AD78" s="9">
        <v>4</v>
      </c>
      <c r="AN78" s="9">
        <v>5</v>
      </c>
      <c r="AP78" s="9">
        <v>5</v>
      </c>
      <c r="AR78" s="9">
        <v>5</v>
      </c>
    </row>
    <row r="79" spans="1:51">
      <c r="A79" s="1">
        <v>78</v>
      </c>
      <c r="B79" s="9">
        <v>4</v>
      </c>
      <c r="C79" s="9"/>
      <c r="D79" s="9"/>
      <c r="E79" s="9"/>
      <c r="F79" s="9">
        <v>3</v>
      </c>
      <c r="G79" s="9"/>
      <c r="H79" s="9">
        <v>5</v>
      </c>
      <c r="I79" s="9"/>
      <c r="J79" s="9"/>
      <c r="K79" s="9"/>
      <c r="L79" s="9">
        <v>4</v>
      </c>
      <c r="M79" s="9">
        <v>5</v>
      </c>
      <c r="N79" s="9"/>
      <c r="O79" s="9"/>
      <c r="P79" s="9"/>
      <c r="Q79" s="9">
        <v>4</v>
      </c>
      <c r="R79" s="9">
        <v>3</v>
      </c>
      <c r="S79" s="9"/>
      <c r="T79" s="9"/>
      <c r="U79" s="9">
        <v>4</v>
      </c>
      <c r="V79" s="9">
        <v>2</v>
      </c>
      <c r="W79" s="9"/>
      <c r="X79" s="9">
        <v>2</v>
      </c>
      <c r="Y79" s="9"/>
      <c r="Z79" s="9"/>
      <c r="AA79" s="9"/>
      <c r="AB79" s="9"/>
      <c r="AC79" s="9"/>
      <c r="AD79" s="9"/>
      <c r="AE79" s="9"/>
      <c r="AF79" s="9">
        <v>5</v>
      </c>
      <c r="AG79" s="9">
        <v>3</v>
      </c>
      <c r="AH79" s="9"/>
      <c r="AI79" s="9"/>
      <c r="AJ79" s="9">
        <v>5</v>
      </c>
      <c r="AK79" s="9"/>
      <c r="AL79" s="9"/>
      <c r="AM79" s="9"/>
      <c r="AN79" s="9">
        <v>4</v>
      </c>
      <c r="AO79" s="9">
        <v>5</v>
      </c>
      <c r="AP79" s="9"/>
      <c r="AQ79" s="9"/>
      <c r="AR79" s="9"/>
      <c r="AS79" s="9">
        <v>5</v>
      </c>
      <c r="AT79" s="9"/>
      <c r="AU79" s="9"/>
      <c r="AV79" s="9"/>
      <c r="AW79" s="9"/>
      <c r="AX79" s="9">
        <v>5</v>
      </c>
      <c r="AY79" s="9"/>
    </row>
    <row r="80" spans="1:51">
      <c r="A80" s="1">
        <v>79</v>
      </c>
      <c r="B80" s="9"/>
      <c r="C80" s="9"/>
      <c r="D80" s="9"/>
      <c r="E80" s="9">
        <v>3</v>
      </c>
      <c r="F80" s="9">
        <v>4</v>
      </c>
      <c r="G80" s="9"/>
      <c r="H80" s="9">
        <v>5</v>
      </c>
      <c r="I80" s="9"/>
      <c r="J80" s="9"/>
      <c r="M80" s="9">
        <v>5</v>
      </c>
      <c r="O80" s="9"/>
      <c r="P80" s="9"/>
      <c r="Q80" s="9"/>
      <c r="R80" s="9"/>
      <c r="S80" s="9"/>
      <c r="T80" s="9">
        <v>4</v>
      </c>
      <c r="U80" s="9"/>
      <c r="W80" s="9"/>
      <c r="X80" s="9">
        <v>4</v>
      </c>
      <c r="Y80" s="9"/>
      <c r="Z80" s="9">
        <v>4</v>
      </c>
      <c r="AA80" s="9"/>
      <c r="AB80" s="9"/>
      <c r="AC80" s="9"/>
      <c r="AD80" s="9"/>
      <c r="AE80" s="9"/>
      <c r="AF80" s="9">
        <v>3</v>
      </c>
      <c r="AG80" s="9">
        <v>4</v>
      </c>
      <c r="AH80" s="9"/>
      <c r="AI80" s="9"/>
      <c r="AJ80" s="9">
        <v>5</v>
      </c>
      <c r="AK80" s="9"/>
      <c r="AL80" s="9"/>
      <c r="AM80" s="9"/>
      <c r="AN80" s="9">
        <v>3</v>
      </c>
      <c r="AO80" s="9"/>
      <c r="AP80" s="9"/>
      <c r="AQ80" s="9"/>
      <c r="AR80" s="9">
        <v>4</v>
      </c>
      <c r="AS80" s="9"/>
      <c r="AT80" s="9"/>
      <c r="AU80" s="9"/>
      <c r="AV80" s="9">
        <v>2</v>
      </c>
      <c r="AW80" s="9"/>
      <c r="AX80" s="9"/>
      <c r="AY80" s="9"/>
    </row>
    <row r="81" spans="1:51">
      <c r="A81" s="36">
        <v>80</v>
      </c>
      <c r="B81" s="9">
        <v>2</v>
      </c>
      <c r="C81" s="9"/>
      <c r="D81" s="9"/>
      <c r="E81" s="9"/>
      <c r="F81" s="9"/>
      <c r="G81" s="9"/>
      <c r="H81" s="9">
        <v>4</v>
      </c>
      <c r="I81" s="9"/>
      <c r="J81" s="9"/>
      <c r="K81" s="9"/>
      <c r="L81" s="9"/>
      <c r="M81" s="9">
        <v>4</v>
      </c>
      <c r="N81" s="9"/>
      <c r="O81" s="9"/>
      <c r="P81" s="9">
        <v>5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>
        <v>4</v>
      </c>
      <c r="AD81" s="9"/>
      <c r="AE81" s="9"/>
      <c r="AF81" s="9">
        <v>4</v>
      </c>
      <c r="AG81" s="9">
        <v>5</v>
      </c>
      <c r="AH81" s="9"/>
      <c r="AI81" s="9"/>
      <c r="AJ81" s="9">
        <v>3</v>
      </c>
      <c r="AK81" s="9"/>
      <c r="AL81" s="9">
        <v>4</v>
      </c>
      <c r="AM81" s="9"/>
      <c r="AN81" s="9">
        <v>5</v>
      </c>
      <c r="AO81" s="9"/>
      <c r="AP81" s="9">
        <v>4</v>
      </c>
      <c r="AQ81" s="9"/>
      <c r="AR81" s="9"/>
      <c r="AS81" s="9"/>
      <c r="AT81" s="9"/>
      <c r="AU81" s="9"/>
      <c r="AV81" s="9"/>
      <c r="AW81" s="9"/>
      <c r="AX81" s="9"/>
      <c r="AY81" s="9"/>
    </row>
    <row r="82" spans="1:51">
      <c r="A82" s="1">
        <v>81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>
        <v>4</v>
      </c>
      <c r="U82" s="9"/>
      <c r="V82" s="9"/>
      <c r="W82" s="9">
        <v>5</v>
      </c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>
        <v>5</v>
      </c>
      <c r="AT82" s="9"/>
      <c r="AU82" s="9"/>
      <c r="AV82" s="9"/>
      <c r="AW82" s="9"/>
      <c r="AX82" s="9"/>
      <c r="AY82" s="9"/>
    </row>
    <row r="83" spans="1:51">
      <c r="A83" s="36">
        <v>82</v>
      </c>
      <c r="B83" s="9">
        <v>3</v>
      </c>
      <c r="C83" s="9">
        <v>4</v>
      </c>
      <c r="H83" s="9">
        <v>4</v>
      </c>
      <c r="I83" s="9">
        <v>2</v>
      </c>
      <c r="M83" s="9">
        <v>5</v>
      </c>
      <c r="P83" s="9">
        <v>5</v>
      </c>
      <c r="Q83" s="9">
        <v>2</v>
      </c>
      <c r="Z83" s="9">
        <v>2</v>
      </c>
      <c r="AD83" s="9">
        <v>5</v>
      </c>
      <c r="AF83" s="9">
        <v>3</v>
      </c>
      <c r="AI83" s="9">
        <v>3</v>
      </c>
      <c r="AJ83" s="9"/>
      <c r="AL83" s="9">
        <v>3</v>
      </c>
      <c r="AN83" s="9"/>
      <c r="AO83" s="9">
        <v>3</v>
      </c>
      <c r="AU83" s="9"/>
      <c r="AV83" s="9">
        <v>5</v>
      </c>
      <c r="AW83" s="9">
        <v>2</v>
      </c>
      <c r="AX83" s="9">
        <v>3</v>
      </c>
      <c r="AY83" s="9">
        <v>3</v>
      </c>
    </row>
    <row r="84" spans="1:51">
      <c r="A84" s="1">
        <v>83</v>
      </c>
      <c r="B84" s="9"/>
      <c r="C84" s="9"/>
      <c r="D84" s="9"/>
      <c r="E84" s="9">
        <v>5</v>
      </c>
      <c r="F84" s="9">
        <v>5</v>
      </c>
      <c r="G84" s="9">
        <v>3</v>
      </c>
      <c r="H84" s="9">
        <v>5</v>
      </c>
      <c r="I84" s="9"/>
      <c r="J84" s="9">
        <v>3</v>
      </c>
      <c r="K84" s="9"/>
      <c r="L84" s="9"/>
      <c r="M84" s="9">
        <v>4</v>
      </c>
      <c r="N84" s="9"/>
      <c r="O84" s="9"/>
      <c r="P84" s="9"/>
      <c r="Q84" s="9">
        <v>3</v>
      </c>
      <c r="R84" s="9">
        <v>5</v>
      </c>
      <c r="S84" s="9"/>
      <c r="T84" s="9"/>
      <c r="U84" s="9"/>
      <c r="V84" s="9"/>
      <c r="W84" s="9">
        <v>3</v>
      </c>
      <c r="X84" s="9"/>
      <c r="Y84" s="9">
        <v>2</v>
      </c>
      <c r="Z84" s="9"/>
      <c r="AA84" s="9"/>
      <c r="AB84" s="9"/>
      <c r="AC84" s="9"/>
      <c r="AD84" s="9"/>
      <c r="AE84" s="9"/>
      <c r="AF84" s="9">
        <v>5</v>
      </c>
      <c r="AG84" s="9">
        <v>5</v>
      </c>
      <c r="AH84" s="9"/>
      <c r="AI84" s="9"/>
      <c r="AJ84" s="9">
        <v>5</v>
      </c>
      <c r="AK84" s="9"/>
      <c r="AL84" s="9"/>
      <c r="AM84" s="9"/>
      <c r="AN84" s="9">
        <v>3</v>
      </c>
      <c r="AO84" s="9">
        <v>4</v>
      </c>
      <c r="AP84" s="9">
        <v>5</v>
      </c>
      <c r="AQ84" s="9"/>
      <c r="AR84" s="9">
        <v>5</v>
      </c>
      <c r="AS84" s="9">
        <v>4</v>
      </c>
      <c r="AT84" s="9">
        <v>4</v>
      </c>
      <c r="AU84" s="9"/>
      <c r="AV84" s="9">
        <v>4</v>
      </c>
      <c r="AW84" s="9"/>
      <c r="AX84" s="9">
        <v>4</v>
      </c>
      <c r="AY84" s="9"/>
    </row>
    <row r="85" spans="1:51">
      <c r="A85" s="1">
        <v>84</v>
      </c>
      <c r="B85" s="9"/>
      <c r="C85" s="9"/>
      <c r="D85" s="9"/>
      <c r="E85" s="9"/>
      <c r="F85" s="9">
        <v>3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>
        <v>1</v>
      </c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>
        <v>4</v>
      </c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</row>
    <row r="86" spans="1:51">
      <c r="A86" s="1">
        <v>85</v>
      </c>
      <c r="B86" s="9"/>
      <c r="C86" s="9"/>
      <c r="D86" s="9"/>
      <c r="E86" s="9"/>
      <c r="F86" s="9">
        <v>5</v>
      </c>
      <c r="G86" s="9"/>
      <c r="H86" s="9"/>
      <c r="I86" s="9"/>
      <c r="J86" s="9"/>
      <c r="K86" s="9"/>
      <c r="L86" s="9"/>
      <c r="M86" s="9">
        <v>4</v>
      </c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>
        <v>5</v>
      </c>
      <c r="AE86" s="9"/>
      <c r="AF86" s="9"/>
      <c r="AG86" s="9">
        <v>5</v>
      </c>
      <c r="AH86" s="9"/>
      <c r="AI86" s="9"/>
      <c r="AJ86" s="9">
        <v>4</v>
      </c>
      <c r="AK86" s="9"/>
      <c r="AL86" s="9"/>
      <c r="AM86" s="9"/>
      <c r="AN86" s="9">
        <v>4</v>
      </c>
      <c r="AO86" s="9">
        <v>4</v>
      </c>
      <c r="AP86" s="9">
        <v>5</v>
      </c>
      <c r="AQ86" s="9"/>
      <c r="AR86" s="9"/>
      <c r="AS86" s="9"/>
      <c r="AT86" s="9"/>
      <c r="AU86" s="9"/>
      <c r="AV86" s="9"/>
      <c r="AW86" s="9"/>
      <c r="AX86" s="9"/>
      <c r="AY86" s="9"/>
    </row>
    <row r="87" spans="1:51">
      <c r="A87" s="36">
        <v>86</v>
      </c>
      <c r="B87" s="9">
        <v>5</v>
      </c>
      <c r="C87" s="9"/>
      <c r="D87" s="9"/>
      <c r="E87" s="9">
        <v>5</v>
      </c>
      <c r="F87" s="9">
        <v>4</v>
      </c>
      <c r="G87" s="9">
        <v>4</v>
      </c>
      <c r="H87" s="9">
        <v>5</v>
      </c>
      <c r="I87" s="9">
        <v>5</v>
      </c>
      <c r="J87" s="9">
        <v>3</v>
      </c>
      <c r="K87" s="9">
        <v>4</v>
      </c>
      <c r="L87" s="9"/>
      <c r="M87" s="9">
        <v>4</v>
      </c>
      <c r="N87" s="9"/>
      <c r="O87" s="9">
        <v>4</v>
      </c>
      <c r="P87" s="9">
        <v>3</v>
      </c>
      <c r="Q87" s="9">
        <v>4</v>
      </c>
      <c r="R87" s="9"/>
      <c r="S87" s="9"/>
      <c r="T87" s="9"/>
      <c r="U87" s="9">
        <v>4</v>
      </c>
      <c r="V87" s="9">
        <v>5</v>
      </c>
      <c r="W87" s="9">
        <v>4</v>
      </c>
      <c r="X87" s="9">
        <v>5</v>
      </c>
      <c r="Y87" s="9"/>
      <c r="Z87" s="9">
        <v>5</v>
      </c>
      <c r="AA87" s="9">
        <v>4</v>
      </c>
      <c r="AB87" s="9">
        <v>5</v>
      </c>
      <c r="AC87" s="9">
        <v>4</v>
      </c>
      <c r="AD87" s="9"/>
      <c r="AE87" s="9">
        <v>5</v>
      </c>
      <c r="AF87" s="9">
        <v>4</v>
      </c>
      <c r="AG87" s="9">
        <v>5</v>
      </c>
      <c r="AH87" s="9">
        <v>4</v>
      </c>
      <c r="AI87" s="9"/>
      <c r="AJ87" s="9">
        <v>5</v>
      </c>
      <c r="AK87" s="9"/>
      <c r="AL87" s="9">
        <v>5</v>
      </c>
      <c r="AM87" s="9"/>
      <c r="AN87" s="9">
        <v>5</v>
      </c>
      <c r="AO87" s="9">
        <v>4</v>
      </c>
      <c r="AP87" s="9">
        <v>4</v>
      </c>
      <c r="AQ87" s="9"/>
      <c r="AR87" s="9"/>
      <c r="AS87" s="9">
        <v>4</v>
      </c>
      <c r="AT87" s="9"/>
      <c r="AU87" s="9"/>
      <c r="AV87" s="9">
        <v>3</v>
      </c>
      <c r="AW87" s="9"/>
      <c r="AX87" s="9">
        <v>4</v>
      </c>
      <c r="AY87" s="9">
        <v>4</v>
      </c>
    </row>
    <row r="88" spans="1:51">
      <c r="A88" s="1">
        <v>87</v>
      </c>
      <c r="B88" s="9"/>
      <c r="C88" s="9"/>
      <c r="D88" s="9">
        <v>4</v>
      </c>
      <c r="E88" s="9">
        <v>3</v>
      </c>
      <c r="F88" s="9">
        <v>5</v>
      </c>
      <c r="G88" s="9">
        <v>5</v>
      </c>
      <c r="H88" s="9">
        <v>5</v>
      </c>
      <c r="I88" s="9">
        <v>5</v>
      </c>
      <c r="J88" s="9"/>
      <c r="K88" s="9"/>
      <c r="L88" s="9"/>
      <c r="M88" s="9">
        <v>4</v>
      </c>
      <c r="N88" s="9"/>
      <c r="O88" s="9"/>
      <c r="P88" s="9"/>
      <c r="Q88" s="9">
        <v>3</v>
      </c>
      <c r="R88" s="9"/>
      <c r="S88" s="9"/>
      <c r="T88" s="9"/>
      <c r="U88" s="9">
        <v>5</v>
      </c>
      <c r="V88" s="9">
        <v>4</v>
      </c>
      <c r="W88" s="9">
        <v>4</v>
      </c>
      <c r="X88" s="9"/>
      <c r="Y88" s="9"/>
      <c r="Z88" s="9"/>
      <c r="AA88" s="9"/>
      <c r="AB88" s="9"/>
      <c r="AC88" s="9">
        <v>3</v>
      </c>
      <c r="AD88" s="9">
        <v>2</v>
      </c>
      <c r="AE88" s="9">
        <v>3</v>
      </c>
      <c r="AF88" s="9">
        <v>5</v>
      </c>
      <c r="AG88" s="9"/>
      <c r="AH88" s="9"/>
      <c r="AI88" s="9"/>
      <c r="AJ88" s="9">
        <v>5</v>
      </c>
      <c r="AK88" s="9"/>
      <c r="AL88" s="9"/>
      <c r="AM88" s="9"/>
      <c r="AN88" s="9"/>
      <c r="AO88" s="9"/>
      <c r="AP88" s="9">
        <v>4</v>
      </c>
      <c r="AQ88" s="9"/>
      <c r="AR88" s="9"/>
      <c r="AS88" s="9"/>
      <c r="AT88" s="9"/>
      <c r="AU88" s="9"/>
      <c r="AV88" s="9"/>
      <c r="AW88" s="9"/>
      <c r="AX88" s="9">
        <v>5</v>
      </c>
      <c r="AY88" s="9">
        <v>5</v>
      </c>
    </row>
    <row r="89" spans="1:51">
      <c r="A89" s="1">
        <v>88</v>
      </c>
      <c r="B89" s="9">
        <v>4</v>
      </c>
      <c r="C89" s="9"/>
      <c r="D89" s="9"/>
      <c r="E89" s="9"/>
      <c r="F89" s="9">
        <v>3</v>
      </c>
      <c r="G89" s="9"/>
      <c r="H89" s="9">
        <v>5</v>
      </c>
      <c r="I89" s="9"/>
      <c r="J89" s="9"/>
      <c r="K89" s="9"/>
      <c r="L89" s="9"/>
      <c r="M89" s="9">
        <v>3</v>
      </c>
      <c r="N89" s="9"/>
      <c r="O89" s="9"/>
      <c r="P89" s="9"/>
      <c r="Q89" s="9"/>
      <c r="R89" s="9"/>
      <c r="S89" s="9"/>
      <c r="T89" s="9"/>
      <c r="U89" s="9">
        <v>5</v>
      </c>
      <c r="V89" s="9">
        <v>3</v>
      </c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>
        <v>5</v>
      </c>
      <c r="AK89" s="9"/>
      <c r="AL89" s="9"/>
      <c r="AM89" s="9"/>
      <c r="AN89" s="9">
        <v>4</v>
      </c>
      <c r="AO89" s="9">
        <v>4</v>
      </c>
      <c r="AP89" s="9"/>
      <c r="AQ89" s="9"/>
      <c r="AR89" s="9"/>
      <c r="AS89" s="9"/>
      <c r="AT89" s="9"/>
      <c r="AU89" s="9"/>
      <c r="AV89" s="9"/>
      <c r="AW89" s="9"/>
      <c r="AX89" s="9">
        <v>5</v>
      </c>
      <c r="AY89" s="9"/>
    </row>
    <row r="90" spans="1:51">
      <c r="A90" s="1">
        <v>89</v>
      </c>
      <c r="B90" s="9">
        <v>4</v>
      </c>
      <c r="C90" s="9"/>
      <c r="D90" s="9"/>
      <c r="E90" s="9">
        <v>5</v>
      </c>
      <c r="F90" s="9">
        <v>3</v>
      </c>
      <c r="G90" s="9"/>
      <c r="H90" s="9">
        <v>5</v>
      </c>
      <c r="I90" s="9"/>
      <c r="J90" s="9"/>
      <c r="K90" s="9"/>
      <c r="L90" s="9">
        <v>3</v>
      </c>
      <c r="M90" s="9">
        <v>3</v>
      </c>
      <c r="N90" s="9">
        <v>4</v>
      </c>
      <c r="O90" s="9"/>
      <c r="P90" s="9">
        <v>2</v>
      </c>
      <c r="Q90" s="9">
        <v>4</v>
      </c>
      <c r="R90" s="9"/>
      <c r="S90" s="9"/>
      <c r="T90" s="9">
        <v>3</v>
      </c>
      <c r="U90" s="9">
        <v>4</v>
      </c>
      <c r="V90" s="9">
        <v>5</v>
      </c>
      <c r="W90" s="9">
        <v>3</v>
      </c>
      <c r="X90" s="9">
        <v>4</v>
      </c>
      <c r="Y90" s="9"/>
      <c r="Z90" s="9">
        <v>5</v>
      </c>
      <c r="AA90" s="9"/>
      <c r="AB90" s="9">
        <v>2</v>
      </c>
      <c r="AC90" s="9">
        <v>4</v>
      </c>
      <c r="AD90" s="9"/>
      <c r="AE90" s="9">
        <v>4</v>
      </c>
      <c r="AF90" s="9">
        <v>4</v>
      </c>
      <c r="AG90" s="9">
        <v>4</v>
      </c>
      <c r="AH90" s="9">
        <v>3</v>
      </c>
      <c r="AI90" s="9">
        <v>2</v>
      </c>
      <c r="AJ90" s="9">
        <v>5</v>
      </c>
      <c r="AK90" s="9"/>
      <c r="AL90" s="9"/>
      <c r="AM90" s="9"/>
      <c r="AN90" s="9">
        <v>5</v>
      </c>
      <c r="AO90" s="9">
        <v>5</v>
      </c>
      <c r="AP90" s="9"/>
      <c r="AQ90" s="9"/>
      <c r="AR90" s="9">
        <v>4</v>
      </c>
      <c r="AS90" s="9">
        <v>5</v>
      </c>
      <c r="AV90" s="9">
        <v>4</v>
      </c>
      <c r="AX90" s="9">
        <v>3</v>
      </c>
      <c r="AY90" s="9">
        <v>4</v>
      </c>
    </row>
    <row r="91" spans="1:51">
      <c r="A91" s="1">
        <v>90</v>
      </c>
      <c r="B91" s="9">
        <v>2</v>
      </c>
      <c r="H91" s="9">
        <v>4</v>
      </c>
      <c r="L91" s="9">
        <v>4</v>
      </c>
      <c r="M91" s="9">
        <v>3</v>
      </c>
      <c r="Q91" s="9">
        <v>3</v>
      </c>
      <c r="T91" s="9">
        <v>5</v>
      </c>
      <c r="U91" s="9">
        <v>5</v>
      </c>
      <c r="V91" s="9">
        <v>5</v>
      </c>
      <c r="Z91" s="9">
        <v>5</v>
      </c>
      <c r="AE91" s="9">
        <v>5</v>
      </c>
      <c r="AF91" s="9">
        <v>5</v>
      </c>
      <c r="AG91" s="9">
        <v>3</v>
      </c>
      <c r="AJ91" s="9">
        <v>4</v>
      </c>
      <c r="AN91" s="9">
        <v>3</v>
      </c>
      <c r="AX91" s="9">
        <v>5</v>
      </c>
    </row>
    <row r="92" spans="1:51">
      <c r="A92" s="1">
        <v>91</v>
      </c>
      <c r="B92" s="9">
        <v>4</v>
      </c>
      <c r="F92" s="9">
        <v>3</v>
      </c>
      <c r="H92" s="9">
        <v>5</v>
      </c>
      <c r="M92" s="9">
        <v>5</v>
      </c>
      <c r="T92" s="9">
        <v>4</v>
      </c>
      <c r="U92" s="9">
        <v>5</v>
      </c>
      <c r="V92" s="9">
        <v>5</v>
      </c>
      <c r="AF92" s="9">
        <v>5</v>
      </c>
      <c r="AJ92" s="9">
        <v>5</v>
      </c>
      <c r="AN92" s="9">
        <v>4</v>
      </c>
      <c r="AS92" s="9">
        <v>5</v>
      </c>
      <c r="AX92" s="9">
        <v>4</v>
      </c>
    </row>
    <row r="93" spans="1:51">
      <c r="A93" s="1">
        <v>92</v>
      </c>
      <c r="B93" s="9">
        <v>4</v>
      </c>
      <c r="E93" s="9">
        <v>3</v>
      </c>
      <c r="F93" s="9">
        <v>5</v>
      </c>
      <c r="G93" s="9">
        <v>3</v>
      </c>
      <c r="H93" s="9"/>
      <c r="I93" s="9"/>
      <c r="J93" s="9">
        <v>5</v>
      </c>
      <c r="M93" s="9"/>
      <c r="Q93" s="9">
        <v>4</v>
      </c>
      <c r="U93" s="9">
        <v>3</v>
      </c>
      <c r="V93" s="9"/>
      <c r="Z93" s="9">
        <v>5</v>
      </c>
      <c r="AG93" s="9">
        <v>5</v>
      </c>
      <c r="AJ93" s="9"/>
      <c r="AK93" s="9">
        <v>2</v>
      </c>
      <c r="AP93" s="9">
        <v>3</v>
      </c>
      <c r="AS93" s="9">
        <v>5</v>
      </c>
      <c r="AV93" s="9"/>
      <c r="AX93" s="9">
        <v>5</v>
      </c>
      <c r="AY93" s="9"/>
    </row>
    <row r="94" spans="1:51">
      <c r="A94" s="1">
        <v>93</v>
      </c>
      <c r="B94" s="9">
        <v>4</v>
      </c>
      <c r="C94" s="9"/>
      <c r="D94" s="9"/>
      <c r="E94" s="9"/>
      <c r="F94" s="9">
        <v>4</v>
      </c>
      <c r="G94" s="9"/>
      <c r="H94" s="9">
        <v>5</v>
      </c>
      <c r="I94" s="9"/>
      <c r="J94" s="9"/>
      <c r="K94" s="9"/>
      <c r="L94" s="9"/>
      <c r="M94" s="9">
        <v>5</v>
      </c>
      <c r="N94" s="9"/>
      <c r="O94" s="9"/>
      <c r="P94" s="9"/>
      <c r="Q94" s="9"/>
      <c r="R94" s="9"/>
      <c r="S94" s="9"/>
      <c r="T94" s="9"/>
      <c r="U94" s="9"/>
      <c r="V94" s="9">
        <v>4</v>
      </c>
      <c r="W94" s="9"/>
      <c r="X94" s="9"/>
      <c r="Y94" s="9">
        <v>4</v>
      </c>
      <c r="Z94" s="9"/>
      <c r="AA94" s="9"/>
      <c r="AB94" s="9"/>
      <c r="AC94" s="9"/>
      <c r="AD94" s="9"/>
      <c r="AE94" s="9"/>
      <c r="AF94" s="9">
        <v>4</v>
      </c>
      <c r="AG94" s="9"/>
      <c r="AH94" s="9"/>
      <c r="AI94" s="9"/>
      <c r="AJ94" s="9">
        <v>5</v>
      </c>
      <c r="AK94" s="9"/>
      <c r="AL94" s="9"/>
      <c r="AM94" s="9"/>
      <c r="AN94" s="9">
        <v>4</v>
      </c>
      <c r="AO94" s="9">
        <v>5</v>
      </c>
      <c r="AP94" s="9"/>
      <c r="AQ94" s="9"/>
      <c r="AR94" s="9">
        <v>5</v>
      </c>
      <c r="AS94" s="9">
        <v>4</v>
      </c>
      <c r="AT94" s="9"/>
      <c r="AU94" s="9"/>
      <c r="AV94" s="9">
        <v>4</v>
      </c>
      <c r="AW94" s="9"/>
      <c r="AX94" s="9">
        <v>4</v>
      </c>
      <c r="AY94" s="9"/>
    </row>
    <row r="95" spans="1:51">
      <c r="A95" s="1">
        <v>94</v>
      </c>
      <c r="B95" s="9">
        <v>3</v>
      </c>
      <c r="C95" s="9">
        <v>3</v>
      </c>
      <c r="D95" s="9"/>
      <c r="E95" s="9">
        <v>4</v>
      </c>
      <c r="F95" s="9"/>
      <c r="G95" s="9"/>
      <c r="H95" s="9">
        <v>5</v>
      </c>
      <c r="I95" s="9"/>
      <c r="J95" s="9">
        <v>4</v>
      </c>
      <c r="K95" s="9"/>
      <c r="L95" s="9">
        <v>3</v>
      </c>
      <c r="M95" s="9">
        <v>5</v>
      </c>
      <c r="N95" s="9"/>
      <c r="O95" s="9"/>
      <c r="P95" s="9"/>
      <c r="Q95" s="9">
        <v>4</v>
      </c>
      <c r="R95" s="9"/>
      <c r="S95" s="9"/>
      <c r="T95" s="9"/>
      <c r="U95" s="9">
        <v>4</v>
      </c>
      <c r="V95" s="9">
        <v>3</v>
      </c>
      <c r="W95" s="9">
        <v>3</v>
      </c>
      <c r="X95" s="9">
        <v>3</v>
      </c>
      <c r="Y95" s="9"/>
      <c r="Z95" s="9">
        <v>3</v>
      </c>
      <c r="AA95" s="9">
        <v>4</v>
      </c>
      <c r="AB95" s="9"/>
      <c r="AC95" s="9"/>
      <c r="AD95" s="9"/>
      <c r="AE95" s="9">
        <v>3</v>
      </c>
      <c r="AF95" s="9">
        <v>4</v>
      </c>
      <c r="AG95" s="9">
        <v>4</v>
      </c>
      <c r="AH95" s="9"/>
      <c r="AI95" s="9"/>
      <c r="AJ95" s="9">
        <v>3</v>
      </c>
      <c r="AK95" s="9"/>
      <c r="AL95" s="9"/>
      <c r="AM95" s="9"/>
      <c r="AN95" s="9">
        <v>4</v>
      </c>
      <c r="AO95" s="9">
        <v>4</v>
      </c>
      <c r="AP95" s="9"/>
      <c r="AQ95" s="9"/>
      <c r="AR95" s="9">
        <v>3</v>
      </c>
      <c r="AS95" s="9">
        <v>5</v>
      </c>
      <c r="AT95" s="9"/>
      <c r="AU95" s="9"/>
      <c r="AV95" s="9">
        <v>5</v>
      </c>
      <c r="AW95" s="9"/>
      <c r="AX95" s="9">
        <v>3</v>
      </c>
      <c r="AY95" s="9"/>
    </row>
    <row r="96" spans="1:51">
      <c r="A96" s="1">
        <v>95</v>
      </c>
      <c r="B96" s="9">
        <v>4</v>
      </c>
      <c r="C96" s="9"/>
      <c r="D96" s="9"/>
      <c r="E96" s="9"/>
      <c r="F96" s="9"/>
      <c r="G96" s="9"/>
      <c r="H96" s="9">
        <v>5</v>
      </c>
      <c r="I96" s="9"/>
      <c r="J96" s="9"/>
      <c r="K96" s="9"/>
      <c r="L96" s="9"/>
      <c r="M96" s="9">
        <v>4</v>
      </c>
      <c r="N96" s="9"/>
      <c r="O96" s="9"/>
      <c r="P96" s="9"/>
      <c r="Q96" s="9"/>
      <c r="R96" s="9"/>
      <c r="S96" s="9"/>
      <c r="T96" s="9"/>
      <c r="U96" s="9"/>
      <c r="V96" s="9"/>
      <c r="W96" s="9">
        <v>4</v>
      </c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>
        <v>5</v>
      </c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</row>
    <row r="97" spans="1:51">
      <c r="A97" s="1">
        <v>96</v>
      </c>
      <c r="B97" s="9">
        <v>4</v>
      </c>
      <c r="C97" s="9"/>
      <c r="D97" s="9"/>
      <c r="E97" s="9">
        <v>5</v>
      </c>
      <c r="F97" s="9">
        <v>4</v>
      </c>
      <c r="G97" s="9"/>
      <c r="H97" s="9">
        <v>4</v>
      </c>
      <c r="I97" s="9">
        <v>4</v>
      </c>
      <c r="J97" s="9"/>
      <c r="K97" s="9"/>
      <c r="L97" s="9">
        <v>3</v>
      </c>
      <c r="M97" s="9">
        <v>4</v>
      </c>
      <c r="N97" s="9">
        <v>4</v>
      </c>
      <c r="O97" s="9"/>
      <c r="P97" s="9">
        <v>2</v>
      </c>
      <c r="Q97" s="9">
        <v>5</v>
      </c>
      <c r="R97" s="9"/>
      <c r="S97" s="9"/>
      <c r="T97" s="9">
        <v>4</v>
      </c>
      <c r="U97" s="9">
        <v>5</v>
      </c>
      <c r="V97" s="9">
        <v>5</v>
      </c>
      <c r="W97" s="9"/>
      <c r="X97" s="9">
        <v>5</v>
      </c>
      <c r="Y97" s="9"/>
      <c r="Z97" s="9"/>
      <c r="AA97" s="9"/>
      <c r="AB97" s="9"/>
      <c r="AC97" s="9">
        <v>2</v>
      </c>
      <c r="AD97" s="9">
        <v>5</v>
      </c>
      <c r="AE97" s="9">
        <v>4</v>
      </c>
      <c r="AF97" s="9">
        <v>3</v>
      </c>
      <c r="AG97" s="9">
        <v>4</v>
      </c>
      <c r="AH97" s="9"/>
      <c r="AI97" s="9"/>
      <c r="AJ97" s="9"/>
      <c r="AK97" s="9">
        <v>4</v>
      </c>
      <c r="AL97" s="9"/>
      <c r="AM97" s="9"/>
      <c r="AN97" s="9">
        <v>5</v>
      </c>
      <c r="AO97" s="9"/>
      <c r="AP97" s="9"/>
      <c r="AQ97" s="9"/>
      <c r="AR97" s="9">
        <v>5</v>
      </c>
      <c r="AS97" s="9">
        <v>3</v>
      </c>
      <c r="AT97" s="9"/>
      <c r="AU97" s="9"/>
      <c r="AV97" s="9"/>
      <c r="AW97" s="9"/>
      <c r="AX97" s="9">
        <v>4</v>
      </c>
      <c r="AY97" s="9"/>
    </row>
    <row r="98" spans="1:51">
      <c r="A98" t="s">
        <v>259</v>
      </c>
      <c r="B98">
        <f>SUM(B2:B97)/COUNT(B2:B97)</f>
        <v>3.8813559322033897</v>
      </c>
      <c r="C98">
        <f t="shared" ref="C98:AY98" si="0">SUM(C2:C97)/COUNT(C2:C97)</f>
        <v>3.5555555555555554</v>
      </c>
      <c r="D98">
        <f t="shared" si="0"/>
        <v>3.125</v>
      </c>
      <c r="E98">
        <f t="shared" si="0"/>
        <v>4.0731707317073171</v>
      </c>
      <c r="F98">
        <f t="shared" si="0"/>
        <v>3.8955223880597014</v>
      </c>
      <c r="G98">
        <f t="shared" si="0"/>
        <v>3.9583333333333335</v>
      </c>
      <c r="H98">
        <f t="shared" si="0"/>
        <v>4.5853658536585362</v>
      </c>
      <c r="I98">
        <f t="shared" si="0"/>
        <v>4.25</v>
      </c>
      <c r="J98">
        <f t="shared" si="0"/>
        <v>4.0714285714285712</v>
      </c>
      <c r="K98">
        <f t="shared" si="0"/>
        <v>4</v>
      </c>
      <c r="L98">
        <f t="shared" si="0"/>
        <v>3.8181818181818183</v>
      </c>
      <c r="M98">
        <f t="shared" si="0"/>
        <v>4.0843373493975905</v>
      </c>
      <c r="N98">
        <f t="shared" si="0"/>
        <v>4.3043478260869561</v>
      </c>
      <c r="O98">
        <f t="shared" si="0"/>
        <v>3.8</v>
      </c>
      <c r="P98">
        <f t="shared" si="0"/>
        <v>3.5454545454545454</v>
      </c>
      <c r="Q98">
        <f t="shared" si="0"/>
        <v>4.0256410256410255</v>
      </c>
      <c r="R98">
        <f t="shared" si="0"/>
        <v>3.7142857142857144</v>
      </c>
      <c r="S98" t="e">
        <f t="shared" si="0"/>
        <v>#DIV/0!</v>
      </c>
      <c r="T98">
        <f t="shared" si="0"/>
        <v>3.84</v>
      </c>
      <c r="U98">
        <f t="shared" si="0"/>
        <v>4.333333333333333</v>
      </c>
      <c r="V98">
        <f t="shared" si="0"/>
        <v>3.68</v>
      </c>
      <c r="W98">
        <f t="shared" si="0"/>
        <v>4.08</v>
      </c>
      <c r="X98">
        <f t="shared" si="0"/>
        <v>3.6666666666666665</v>
      </c>
      <c r="Y98">
        <f t="shared" si="0"/>
        <v>4.166666666666667</v>
      </c>
      <c r="Z98">
        <f t="shared" si="0"/>
        <v>3.8695652173913042</v>
      </c>
      <c r="AA98">
        <f t="shared" si="0"/>
        <v>3.7777777777777777</v>
      </c>
      <c r="AB98">
        <f t="shared" si="0"/>
        <v>3.75</v>
      </c>
      <c r="AC98">
        <f t="shared" si="0"/>
        <v>3.7058823529411766</v>
      </c>
      <c r="AD98">
        <f t="shared" si="0"/>
        <v>4.166666666666667</v>
      </c>
      <c r="AE98">
        <f t="shared" si="0"/>
        <v>3.925925925925926</v>
      </c>
      <c r="AF98">
        <f t="shared" si="0"/>
        <v>4.0166666666666666</v>
      </c>
      <c r="AG98">
        <f t="shared" si="0"/>
        <v>4.0980392156862742</v>
      </c>
      <c r="AH98">
        <f t="shared" si="0"/>
        <v>4.25</v>
      </c>
      <c r="AI98">
        <f t="shared" si="0"/>
        <v>3.4285714285714284</v>
      </c>
      <c r="AJ98">
        <f t="shared" si="0"/>
        <v>4.140845070422535</v>
      </c>
      <c r="AK98">
        <f t="shared" si="0"/>
        <v>3.1818181818181817</v>
      </c>
      <c r="AL98">
        <f t="shared" si="0"/>
        <v>3.65</v>
      </c>
      <c r="AM98">
        <f t="shared" si="0"/>
        <v>4.1111111111111107</v>
      </c>
      <c r="AN98">
        <f t="shared" si="0"/>
        <v>4.0136986301369859</v>
      </c>
      <c r="AO98">
        <f t="shared" si="0"/>
        <v>4.0196078431372548</v>
      </c>
      <c r="AP98">
        <f t="shared" si="0"/>
        <v>4.0789473684210522</v>
      </c>
      <c r="AQ98" t="e">
        <f t="shared" si="0"/>
        <v>#DIV/0!</v>
      </c>
      <c r="AR98">
        <f t="shared" si="0"/>
        <v>4.1086956521739131</v>
      </c>
      <c r="AS98">
        <f t="shared" si="0"/>
        <v>3.9387755102040818</v>
      </c>
      <c r="AT98">
        <f t="shared" si="0"/>
        <v>3.8</v>
      </c>
      <c r="AU98" t="e">
        <f t="shared" si="0"/>
        <v>#DIV/0!</v>
      </c>
      <c r="AV98">
        <f t="shared" si="0"/>
        <v>4.1111111111111107</v>
      </c>
      <c r="AW98">
        <f t="shared" si="0"/>
        <v>3.6666666666666665</v>
      </c>
      <c r="AX98">
        <f t="shared" si="0"/>
        <v>4.2307692307692308</v>
      </c>
      <c r="AY98">
        <f t="shared" si="0"/>
        <v>4.083333333333333</v>
      </c>
    </row>
    <row r="99" spans="1:51">
      <c r="A99" t="s">
        <v>260</v>
      </c>
      <c r="B99">
        <f>STDEV(B2:B97)</f>
        <v>0.89220273254209526</v>
      </c>
      <c r="C99">
        <f t="shared" ref="C99:AY99" si="1">STDEV(C2:C97)</f>
        <v>0.88191710368819731</v>
      </c>
      <c r="D99">
        <f t="shared" si="1"/>
        <v>0.64086994446165568</v>
      </c>
      <c r="E99">
        <f t="shared" si="1"/>
        <v>0.81823724867666003</v>
      </c>
      <c r="F99">
        <f t="shared" si="1"/>
        <v>1.0607934188716877</v>
      </c>
      <c r="G99">
        <f t="shared" si="1"/>
        <v>0.90789611868255049</v>
      </c>
      <c r="H99">
        <f t="shared" si="1"/>
        <v>0.73621017383231102</v>
      </c>
      <c r="I99">
        <f t="shared" si="1"/>
        <v>0.96530729916342273</v>
      </c>
      <c r="J99">
        <f t="shared" si="1"/>
        <v>0.91687476825318937</v>
      </c>
      <c r="K99">
        <f t="shared" si="1"/>
        <v>1</v>
      </c>
      <c r="L99">
        <f t="shared" si="1"/>
        <v>1.0141050689692324</v>
      </c>
      <c r="M99">
        <f t="shared" si="1"/>
        <v>0.95259362611495535</v>
      </c>
      <c r="N99">
        <f t="shared" si="1"/>
        <v>0.70290194639441683</v>
      </c>
      <c r="O99">
        <f t="shared" si="1"/>
        <v>0.63245553203367533</v>
      </c>
      <c r="P99">
        <f t="shared" si="1"/>
        <v>1.2135597524338355</v>
      </c>
      <c r="Q99">
        <f t="shared" si="1"/>
        <v>1.0127393670836671</v>
      </c>
      <c r="R99">
        <f t="shared" si="1"/>
        <v>1.0071175275436892</v>
      </c>
      <c r="S99" t="e">
        <f t="shared" si="1"/>
        <v>#DIV/0!</v>
      </c>
      <c r="T99">
        <f t="shared" si="1"/>
        <v>0.94339811320566069</v>
      </c>
      <c r="U99">
        <f t="shared" si="1"/>
        <v>1.0087337902782487</v>
      </c>
      <c r="V99">
        <f t="shared" si="1"/>
        <v>1.1856282240712246</v>
      </c>
      <c r="W99">
        <f t="shared" si="1"/>
        <v>0.99666109251506974</v>
      </c>
      <c r="X99">
        <f t="shared" si="1"/>
        <v>1.1710800875382399</v>
      </c>
      <c r="Y99">
        <f t="shared" si="1"/>
        <v>1.0494995356656038</v>
      </c>
      <c r="Z99">
        <f t="shared" si="1"/>
        <v>1.0576280419404618</v>
      </c>
      <c r="AA99">
        <f t="shared" si="1"/>
        <v>0.80064076902543613</v>
      </c>
      <c r="AB99">
        <f t="shared" si="1"/>
        <v>1.2583057392117916</v>
      </c>
      <c r="AC99">
        <f t="shared" si="1"/>
        <v>1.0879341492077899</v>
      </c>
      <c r="AD99">
        <f t="shared" si="1"/>
        <v>1.0494995356656038</v>
      </c>
      <c r="AE99">
        <f t="shared" si="1"/>
        <v>1.0350000344082464</v>
      </c>
      <c r="AF99">
        <f t="shared" si="1"/>
        <v>0.94764054307002754</v>
      </c>
      <c r="AG99">
        <f t="shared" si="1"/>
        <v>0.78115048385786223</v>
      </c>
      <c r="AH99">
        <f t="shared" si="1"/>
        <v>0.9574271077563381</v>
      </c>
      <c r="AI99">
        <f t="shared" si="1"/>
        <v>1.1338934190276813</v>
      </c>
      <c r="AJ99">
        <f t="shared" si="1"/>
        <v>0.97535011512917547</v>
      </c>
      <c r="AK99">
        <f t="shared" si="1"/>
        <v>1.0787197799411876</v>
      </c>
      <c r="AL99">
        <f t="shared" si="1"/>
        <v>1.039989878493258</v>
      </c>
      <c r="AM99">
        <f t="shared" si="1"/>
        <v>0.92796072713833677</v>
      </c>
      <c r="AN99">
        <f t="shared" si="1"/>
        <v>0.87389852393569467</v>
      </c>
      <c r="AO99">
        <f t="shared" si="1"/>
        <v>1.1745670875421528</v>
      </c>
      <c r="AP99">
        <f t="shared" si="1"/>
        <v>0.9410051827231386</v>
      </c>
      <c r="AQ99" t="e">
        <f t="shared" si="1"/>
        <v>#DIV/0!</v>
      </c>
      <c r="AR99">
        <f t="shared" si="1"/>
        <v>0.99394300908754751</v>
      </c>
      <c r="AS99">
        <f t="shared" si="1"/>
        <v>1.1620413658964222</v>
      </c>
      <c r="AT99">
        <f t="shared" si="1"/>
        <v>1.3165611772087664</v>
      </c>
      <c r="AU99" t="e">
        <f t="shared" si="1"/>
        <v>#DIV/0!</v>
      </c>
      <c r="AV99">
        <f t="shared" si="1"/>
        <v>0.81649658092772648</v>
      </c>
      <c r="AW99">
        <f t="shared" si="1"/>
        <v>1.0327955589886442</v>
      </c>
      <c r="AX99">
        <f t="shared" si="1"/>
        <v>0.91462476543031568</v>
      </c>
      <c r="AY99">
        <f t="shared" si="1"/>
        <v>0.88054660231050741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C5B4-26B3-4505-83A7-F0F20955A782}">
  <dimension ref="A1:CR105"/>
  <sheetViews>
    <sheetView topLeftCell="AR85" workbookViewId="0">
      <selection activeCell="AW105" sqref="AW105"/>
    </sheetView>
  </sheetViews>
  <sheetFormatPr defaultRowHeight="12.75"/>
  <cols>
    <col min="1" max="1" width="5" bestFit="1" customWidth="1"/>
    <col min="2" max="2" width="9.5703125" bestFit="1" customWidth="1"/>
    <col min="3" max="3" width="16.140625" bestFit="1" customWidth="1"/>
    <col min="4" max="4" width="19.140625" bestFit="1" customWidth="1"/>
    <col min="5" max="5" width="12.7109375" bestFit="1" customWidth="1"/>
    <col min="6" max="6" width="7.7109375" bestFit="1" customWidth="1"/>
    <col min="7" max="7" width="18.42578125" bestFit="1" customWidth="1"/>
    <col min="8" max="10" width="12.7109375" bestFit="1" customWidth="1"/>
    <col min="11" max="11" width="13.28515625" bestFit="1" customWidth="1"/>
    <col min="12" max="12" width="12.7109375" bestFit="1" customWidth="1"/>
    <col min="13" max="13" width="17.7109375" bestFit="1" customWidth="1"/>
    <col min="14" max="15" width="12.7109375" bestFit="1" customWidth="1"/>
    <col min="16" max="16" width="15.5703125" bestFit="1" customWidth="1"/>
    <col min="17" max="17" width="16.42578125" bestFit="1" customWidth="1"/>
    <col min="18" max="18" width="26.42578125" bestFit="1" customWidth="1"/>
    <col min="19" max="19" width="20.5703125" bestFit="1" customWidth="1"/>
    <col min="20" max="20" width="20.140625" bestFit="1" customWidth="1"/>
    <col min="21" max="21" width="10.5703125" bestFit="1" customWidth="1"/>
    <col min="22" max="22" width="12.7109375" bestFit="1" customWidth="1"/>
    <col min="23" max="23" width="22.140625" bestFit="1" customWidth="1"/>
    <col min="24" max="25" width="12.7109375" bestFit="1" customWidth="1"/>
    <col min="26" max="26" width="14.28515625" bestFit="1" customWidth="1"/>
    <col min="27" max="27" width="19.28515625" bestFit="1" customWidth="1"/>
    <col min="28" max="28" width="40.28515625" bestFit="1" customWidth="1"/>
    <col min="29" max="31" width="12.7109375" bestFit="1" customWidth="1"/>
    <col min="32" max="32" width="5.7109375" bestFit="1" customWidth="1"/>
    <col min="33" max="33" width="12.7109375" bestFit="1" customWidth="1"/>
    <col min="34" max="34" width="22.28515625" bestFit="1" customWidth="1"/>
    <col min="35" max="35" width="12.7109375" bestFit="1" customWidth="1"/>
    <col min="36" max="36" width="17.140625" bestFit="1" customWidth="1"/>
    <col min="37" max="37" width="23.7109375" bestFit="1" customWidth="1"/>
    <col min="38" max="38" width="11.7109375" bestFit="1" customWidth="1"/>
    <col min="39" max="39" width="12.7109375" bestFit="1" customWidth="1"/>
    <col min="40" max="40" width="21.5703125" bestFit="1" customWidth="1"/>
    <col min="41" max="41" width="25.7109375" bestFit="1" customWidth="1"/>
    <col min="42" max="42" width="19.5703125" bestFit="1" customWidth="1"/>
    <col min="43" max="43" width="12.7109375" bestFit="1" customWidth="1"/>
    <col min="44" max="44" width="27" bestFit="1" customWidth="1"/>
    <col min="45" max="45" width="12.7109375" bestFit="1" customWidth="1"/>
    <col min="47" max="47" width="14.7109375" bestFit="1" customWidth="1"/>
    <col min="48" max="48" width="19.140625" bestFit="1" customWidth="1"/>
    <col min="49" max="49" width="15" customWidth="1"/>
    <col min="50" max="50" width="7.7109375" bestFit="1" customWidth="1"/>
    <col min="51" max="51" width="18.42578125" bestFit="1" customWidth="1"/>
    <col min="52" max="52" width="11.42578125" bestFit="1" customWidth="1"/>
    <col min="53" max="53" width="9.7109375" bestFit="1" customWidth="1"/>
    <col min="54" max="54" width="9.85546875" bestFit="1" customWidth="1"/>
    <col min="55" max="55" width="13.28515625" bestFit="1" customWidth="1"/>
    <col min="56" max="56" width="10.28515625" bestFit="1" customWidth="1"/>
    <col min="57" max="57" width="17.7109375" bestFit="1" customWidth="1"/>
    <col min="58" max="58" width="7.42578125" bestFit="1" customWidth="1"/>
    <col min="59" max="59" width="9.7109375" bestFit="1" customWidth="1"/>
    <col min="60" max="60" width="9.5703125" bestFit="1" customWidth="1"/>
    <col min="61" max="61" width="15.5703125" bestFit="1" customWidth="1"/>
    <col min="62" max="62" width="16.42578125" bestFit="1" customWidth="1"/>
    <col min="63" max="63" width="26.42578125" bestFit="1" customWidth="1"/>
    <col min="64" max="64" width="12.7109375" bestFit="1" customWidth="1"/>
    <col min="65" max="65" width="20.5703125" bestFit="1" customWidth="1"/>
    <col min="66" max="66" width="20.140625" bestFit="1" customWidth="1"/>
    <col min="67" max="67" width="10.5703125" bestFit="1" customWidth="1"/>
    <col min="69" max="69" width="22.140625" bestFit="1" customWidth="1"/>
    <col min="70" max="70" width="8.28515625" bestFit="1" customWidth="1"/>
    <col min="71" max="71" width="6.42578125" bestFit="1" customWidth="1"/>
    <col min="72" max="72" width="14.28515625" bestFit="1" customWidth="1"/>
    <col min="73" max="73" width="19.28515625" bestFit="1" customWidth="1"/>
    <col min="74" max="74" width="40.28515625" bestFit="1" customWidth="1"/>
    <col min="75" max="75" width="6" bestFit="1" customWidth="1"/>
    <col min="76" max="76" width="8" bestFit="1" customWidth="1"/>
    <col min="77" max="77" width="12" bestFit="1" customWidth="1"/>
    <col min="78" max="78" width="4.28515625" bestFit="1" customWidth="1"/>
    <col min="79" max="79" width="10.28515625" bestFit="1" customWidth="1"/>
    <col min="80" max="80" width="22.28515625" bestFit="1" customWidth="1"/>
    <col min="81" max="81" width="9.5703125" bestFit="1" customWidth="1"/>
    <col min="82" max="82" width="17.140625" bestFit="1" customWidth="1"/>
    <col min="83" max="83" width="23.7109375" bestFit="1" customWidth="1"/>
    <col min="84" max="84" width="9.5703125" bestFit="1" customWidth="1"/>
    <col min="85" max="85" width="7.5703125" bestFit="1" customWidth="1"/>
    <col min="86" max="86" width="21.5703125" bestFit="1" customWidth="1"/>
    <col min="87" max="87" width="25.7109375" bestFit="1" customWidth="1"/>
    <col min="88" max="88" width="8.5703125" bestFit="1" customWidth="1"/>
    <col min="89" max="89" width="19.5703125" bestFit="1" customWidth="1"/>
    <col min="90" max="90" width="15.42578125" customWidth="1"/>
    <col min="91" max="91" width="27" bestFit="1" customWidth="1"/>
    <col min="92" max="92" width="19.140625" bestFit="1" customWidth="1"/>
    <col min="93" max="93" width="18.28515625" customWidth="1"/>
  </cols>
  <sheetData>
    <row r="1" spans="1:96">
      <c r="A1" t="s">
        <v>258</v>
      </c>
      <c r="B1" s="2" t="s">
        <v>17</v>
      </c>
      <c r="C1" s="2" t="s">
        <v>23</v>
      </c>
      <c r="D1" s="2" t="s">
        <v>15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13" t="s">
        <v>11</v>
      </c>
      <c r="L1" s="2" t="s">
        <v>12</v>
      </c>
      <c r="M1" s="2" t="s">
        <v>13</v>
      </c>
      <c r="N1" s="2" t="s">
        <v>14</v>
      </c>
      <c r="O1" s="13" t="s">
        <v>16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13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47</v>
      </c>
      <c r="AQ1" s="2" t="s">
        <v>48</v>
      </c>
      <c r="AR1" s="2" t="s">
        <v>49</v>
      </c>
      <c r="AS1" s="2" t="s">
        <v>51</v>
      </c>
      <c r="AT1" s="2" t="s">
        <v>52</v>
      </c>
      <c r="AU1" s="2" t="s">
        <v>53</v>
      </c>
      <c r="AV1" s="2" t="s">
        <v>54</v>
      </c>
      <c r="AW1" s="2"/>
      <c r="AX1" s="2"/>
      <c r="AY1" s="2" t="s">
        <v>5</v>
      </c>
      <c r="AZ1" s="2" t="s">
        <v>6</v>
      </c>
      <c r="BA1" s="2" t="s">
        <v>7</v>
      </c>
      <c r="BB1" s="2" t="s">
        <v>8</v>
      </c>
      <c r="BC1" s="2" t="s">
        <v>9</v>
      </c>
      <c r="BD1" s="2" t="s">
        <v>10</v>
      </c>
      <c r="BE1" s="13" t="s">
        <v>11</v>
      </c>
      <c r="BF1" s="2" t="s">
        <v>12</v>
      </c>
      <c r="BG1" s="2" t="s">
        <v>13</v>
      </c>
      <c r="BH1" s="2" t="s">
        <v>14</v>
      </c>
      <c r="BI1" s="13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23</v>
      </c>
      <c r="BP1" s="2" t="s">
        <v>24</v>
      </c>
      <c r="BQ1" s="2" t="s">
        <v>25</v>
      </c>
      <c r="BR1" s="2" t="s">
        <v>26</v>
      </c>
      <c r="BS1" s="2" t="s">
        <v>27</v>
      </c>
      <c r="BT1" s="2" t="s">
        <v>28</v>
      </c>
      <c r="BU1" s="2" t="s">
        <v>29</v>
      </c>
      <c r="BV1" s="2" t="s">
        <v>30</v>
      </c>
      <c r="BW1" s="2" t="s">
        <v>31</v>
      </c>
      <c r="BX1" s="2" t="s">
        <v>32</v>
      </c>
      <c r="BY1" s="2" t="s">
        <v>33</v>
      </c>
      <c r="BZ1" s="2" t="s">
        <v>34</v>
      </c>
      <c r="CA1" s="2" t="s">
        <v>35</v>
      </c>
      <c r="CB1" s="2" t="s">
        <v>36</v>
      </c>
      <c r="CC1" s="2" t="s">
        <v>37</v>
      </c>
      <c r="CD1" s="2" t="s">
        <v>38</v>
      </c>
      <c r="CE1" s="13" t="s">
        <v>39</v>
      </c>
      <c r="CF1" s="2" t="s">
        <v>40</v>
      </c>
      <c r="CG1" s="2" t="s">
        <v>41</v>
      </c>
      <c r="CH1" s="2" t="s">
        <v>42</v>
      </c>
      <c r="CI1" s="2" t="s">
        <v>43</v>
      </c>
      <c r="CJ1" s="2" t="s">
        <v>44</v>
      </c>
      <c r="CK1" s="2" t="s">
        <v>45</v>
      </c>
      <c r="CL1" s="2" t="s">
        <v>47</v>
      </c>
      <c r="CM1" s="2" t="s">
        <v>48</v>
      </c>
      <c r="CN1" s="2" t="s">
        <v>49</v>
      </c>
      <c r="CO1" s="2" t="s">
        <v>51</v>
      </c>
      <c r="CP1" s="2" t="s">
        <v>52</v>
      </c>
      <c r="CQ1" s="2" t="s">
        <v>53</v>
      </c>
      <c r="CR1" s="2" t="s">
        <v>54</v>
      </c>
    </row>
    <row r="2" spans="1:96" ht="15">
      <c r="A2" s="1">
        <v>1</v>
      </c>
      <c r="B2" s="9">
        <f>IF(Data!N2&gt;0, (Data!N2 - Data!N$98)/Data!N$99, Data!N2)</f>
        <v>0</v>
      </c>
      <c r="C2" s="9">
        <f>IF(Data!T2&gt;0, (Data!T2 - Data!T$98)/Data!T$99, Data!T2)</f>
        <v>0</v>
      </c>
      <c r="D2" s="9">
        <f>IF(Data!L2&gt;0, (Data!L2 - Data!L$98)/Data!L$99, Data!L2)</f>
        <v>1.1653804107491723</v>
      </c>
      <c r="E2" s="9">
        <f>IF(Data!B2&gt;0, (Data!B2 - Data!B$98)/Data!B$99, Data!B2)</f>
        <v>-0.98784267303486006</v>
      </c>
      <c r="F2" s="9">
        <f>IF(Data!C2&gt;0, (Data!C2 - Data!C$98)/Data!C$99, Data!C2)</f>
        <v>0</v>
      </c>
      <c r="G2" s="9">
        <f>IF(Data!D2&gt;0, (Data!D2 - Data!D$98)/Data!D$99, Data!D2)</f>
        <v>0</v>
      </c>
      <c r="H2" s="9">
        <f>IF(Data!E2&gt;0, (Data!E2 - Data!E$98)/Data!E$99, Data!E2)</f>
        <v>0</v>
      </c>
      <c r="I2" s="9">
        <f>IF(Data!F2&gt;0, (Data!F2 - Data!F$98)/Data!F$99, Data!F2)</f>
        <v>0</v>
      </c>
      <c r="J2" s="9">
        <f>IF(Data!G2&gt;0, (Data!G2 - Data!G$98)/Data!G$99, Data!G2)</f>
        <v>0</v>
      </c>
      <c r="K2" s="9">
        <f>IF(Data!H2&gt;0, (Data!H2 - Data!H$98)/Data!H$99, Data!H2)</f>
        <v>0.56320078298171727</v>
      </c>
      <c r="L2" s="9">
        <f>IF(Data!I2&gt;0, (Data!I2 - Data!I$98)/Data!I$99, Data!I2)</f>
        <v>0</v>
      </c>
      <c r="M2" s="9">
        <f>IF(Data!J2&gt;0, (Data!J2 - Data!J$98)/Data!J$99, Data!J2)</f>
        <v>0</v>
      </c>
      <c r="N2" s="9">
        <f>IF(Data!K2&gt;0, (Data!K2 - Data!K$98)/Data!K$99, Data!K2)</f>
        <v>0</v>
      </c>
      <c r="O2" s="9">
        <f>IF(Data!M2&gt;0, (Data!M2 - Data!M$98)/Data!M$99, Data!M2)</f>
        <v>0</v>
      </c>
      <c r="P2" s="9">
        <f>IF(Data!O2&gt;0, (Data!O2 - Data!O$98)/Data!O$99, Data!O2)</f>
        <v>0</v>
      </c>
      <c r="Q2" s="9">
        <f>IF(Data!P2&gt;0, (Data!P2 - Data!P$98)/Data!P$99, Data!P2)</f>
        <v>0</v>
      </c>
      <c r="R2" s="9">
        <f>IF(Data!Q2&gt;0, (Data!Q2 - Data!Q$98)/Data!Q$99, Data!Q2)</f>
        <v>0</v>
      </c>
      <c r="S2" s="9">
        <f>IF(Data!R2&gt;0, (Data!R2 - Data!R$98)/Data!R$99, Data!R2)</f>
        <v>0</v>
      </c>
      <c r="T2" s="9">
        <f>IF(Data!U2&gt;0, (Data!U2 - Data!U$98)/Data!U$99, Data!U2)</f>
        <v>0</v>
      </c>
      <c r="U2" s="9">
        <f>IF(Data!V2&gt;0, (Data!V2 - Data!V$98)/Data!V$99, Data!V2)</f>
        <v>0.26989910791865257</v>
      </c>
      <c r="V2" s="9">
        <f>IF(Data!W2&gt;0, (Data!W2 - Data!W$98)/Data!W$99, Data!W2)</f>
        <v>0</v>
      </c>
      <c r="W2" s="9">
        <f>IF(Data!X2&gt;0, (Data!X2 - Data!X$98)/Data!X$99, Data!X2)</f>
        <v>0</v>
      </c>
      <c r="X2" s="9">
        <f>IF(Data!Y2&gt;0, (Data!Y2 - Data!Y$98)/Data!Y$99, Data!Y2)</f>
        <v>0</v>
      </c>
      <c r="Y2" s="9">
        <f>IF(Data!Z2&gt;0, (Data!Z2 - Data!Z$98)/Data!Z$99, Data!Z2)</f>
        <v>0</v>
      </c>
      <c r="Z2" s="9">
        <f>IF(Data!AA2&gt;0, (Data!AA2 - Data!AA$98)/Data!AA$99, Data!AA2)</f>
        <v>0.2775554665954843</v>
      </c>
      <c r="AA2" s="9">
        <f>IF(Data!AB2&gt;0, (Data!AB2 - Data!AB$98)/Data!AB$99, Data!AB2)</f>
        <v>0</v>
      </c>
      <c r="AB2" s="9">
        <f>IF(Data!AC2&gt;0, (Data!AC2 - Data!AC$98)/Data!AC$99, Data!AC2)</f>
        <v>0</v>
      </c>
      <c r="AC2" s="9">
        <f>IF(Data!AD2&gt;0, (Data!AD2 - Data!AD$98)/Data!AD$99, Data!AD2)</f>
        <v>0</v>
      </c>
      <c r="AD2" s="9">
        <f>IF(Data!AE2&gt;0, (Data!AE2 - Data!AE$98)/Data!AE$99, Data!AE2)</f>
        <v>0</v>
      </c>
      <c r="AE2" s="9">
        <f>IF(Data!AF2&gt;0, (Data!AF2 - Data!AF$98)/Data!AF$99, Data!AF2)</f>
        <v>-1.7587540749019002E-2</v>
      </c>
      <c r="AF2" s="9">
        <f>IF(Data!AG2&gt;0, (Data!AG2 - Data!AG$98)/Data!AG$99, Data!AG2)</f>
        <v>-0.1255061831391163</v>
      </c>
      <c r="AG2" s="9">
        <f>IF(Data!AH2&gt;0, (Data!AH2 - Data!AH$98)/Data!AH$99, Data!AH2)</f>
        <v>0</v>
      </c>
      <c r="AH2" s="9">
        <f>IF(Data!AI2&gt;0, (Data!AI2 - Data!AI$98)/Data!AI$99, Data!AI2)</f>
        <v>0</v>
      </c>
      <c r="AI2" s="9">
        <f>IF(Data!AJ2&gt;0, (Data!AJ2 - Data!AJ$98)/Data!AJ$99, Data!AJ2)</f>
        <v>-0.1444046278744546</v>
      </c>
      <c r="AJ2" s="9">
        <f>IF(Data!AK2&gt;0, (Data!AK2 - Data!AK$98)/Data!AK$99, Data!AK2)</f>
        <v>0</v>
      </c>
      <c r="AK2" s="9">
        <f>IF(Data!AL2&gt;0, (Data!AL2 - Data!AL$98)/Data!AL$99, Data!AL2)</f>
        <v>0</v>
      </c>
      <c r="AL2" s="9">
        <f>IF(Data!AM2&gt;0, (Data!AM2 - Data!AM$98)/Data!AM$99, Data!AM2)</f>
        <v>0</v>
      </c>
      <c r="AM2" s="9">
        <f>IF(Data!AN2&gt;0, (Data!AN2 - Data!AN$98)/Data!AN$99, Data!AN2)</f>
        <v>-1.5675309846379736E-2</v>
      </c>
      <c r="AN2" s="9">
        <f>IF(Data!AO2&gt;0, (Data!AO2 - Data!AO$98)/Data!AO$99, Data!AO2)</f>
        <v>-0.86807118465309729</v>
      </c>
      <c r="AO2" s="9">
        <f>IF(Data!AP2&gt;0, (Data!AP2 - Data!AP$98)/Data!AP$99, Data!AP2)</f>
        <v>0</v>
      </c>
      <c r="AP2" s="9">
        <f>IF(Data!AR2&gt;0, (Data!AR2 - Data!AR$98)/Data!AR$99, Data!AR2)</f>
        <v>0</v>
      </c>
      <c r="AQ2" s="9">
        <f>IF(Data!AS2&gt;0, (Data!AS2 - Data!AS$98)/Data!AS$99, Data!AS2)</f>
        <v>0.91324157722842181</v>
      </c>
      <c r="AR2" s="9">
        <f>IF(Data!AT2&gt;0, (Data!AT2 - Data!AT$98)/Data!AT$99, Data!AT2)</f>
        <v>0</v>
      </c>
      <c r="AS2" s="9">
        <f>IF(Data!AV2&gt;0, (Data!AV2 - Data!AV$98)/Data!AV$99, Data!AV2)</f>
        <v>0</v>
      </c>
      <c r="AT2" s="9">
        <f>IF(Data!AW2&gt;0, (Data!AW2 - Data!AW$98)/Data!AW$99, Data!AW2)</f>
        <v>0</v>
      </c>
      <c r="AU2" s="9">
        <f>IF(Data!AX2&gt;0, (Data!AX2 - Data!AX$98)/Data!AX$99, Data!AX2)</f>
        <v>-0.25231028011870832</v>
      </c>
      <c r="AV2" s="9">
        <f>IF(Data!AY2&gt;0, (Data!AY2 - Data!AY$98)/Data!AY$99, Data!AY2)</f>
        <v>0</v>
      </c>
      <c r="AY2" s="47">
        <f>($B2*C2)</f>
        <v>0</v>
      </c>
      <c r="AZ2" s="47">
        <f t="shared" ref="AZ2:CR2" si="0">($B2*D2)</f>
        <v>0</v>
      </c>
      <c r="BA2" s="47">
        <f t="shared" si="0"/>
        <v>0</v>
      </c>
      <c r="BB2" s="47">
        <f t="shared" si="0"/>
        <v>0</v>
      </c>
      <c r="BC2" s="47">
        <f t="shared" si="0"/>
        <v>0</v>
      </c>
      <c r="BD2" s="47">
        <f t="shared" si="0"/>
        <v>0</v>
      </c>
      <c r="BE2" s="47">
        <f t="shared" si="0"/>
        <v>0</v>
      </c>
      <c r="BF2" s="47">
        <f t="shared" si="0"/>
        <v>0</v>
      </c>
      <c r="BG2" s="47">
        <f t="shared" si="0"/>
        <v>0</v>
      </c>
      <c r="BH2" s="47">
        <f t="shared" si="0"/>
        <v>0</v>
      </c>
      <c r="BI2" s="47">
        <f t="shared" si="0"/>
        <v>0</v>
      </c>
      <c r="BJ2" s="47">
        <f t="shared" si="0"/>
        <v>0</v>
      </c>
      <c r="BK2" s="47">
        <f t="shared" si="0"/>
        <v>0</v>
      </c>
      <c r="BL2" s="47">
        <f t="shared" si="0"/>
        <v>0</v>
      </c>
      <c r="BM2" s="47">
        <f t="shared" si="0"/>
        <v>0</v>
      </c>
      <c r="BN2" s="47">
        <f t="shared" si="0"/>
        <v>0</v>
      </c>
      <c r="BO2" s="47">
        <f t="shared" si="0"/>
        <v>0</v>
      </c>
      <c r="BP2" s="47">
        <f t="shared" si="0"/>
        <v>0</v>
      </c>
      <c r="BQ2" s="47">
        <f t="shared" si="0"/>
        <v>0</v>
      </c>
      <c r="BR2" s="47">
        <f t="shared" si="0"/>
        <v>0</v>
      </c>
      <c r="BS2" s="47">
        <f t="shared" si="0"/>
        <v>0</v>
      </c>
      <c r="BT2" s="47">
        <f t="shared" si="0"/>
        <v>0</v>
      </c>
      <c r="BU2" s="47">
        <f t="shared" si="0"/>
        <v>0</v>
      </c>
      <c r="BV2" s="47">
        <f t="shared" si="0"/>
        <v>0</v>
      </c>
      <c r="BW2" s="47">
        <f t="shared" si="0"/>
        <v>0</v>
      </c>
      <c r="BX2" s="47">
        <f t="shared" si="0"/>
        <v>0</v>
      </c>
      <c r="BY2" s="47">
        <f t="shared" si="0"/>
        <v>0</v>
      </c>
      <c r="BZ2" s="47">
        <f t="shared" si="0"/>
        <v>0</v>
      </c>
      <c r="CA2" s="47">
        <f t="shared" si="0"/>
        <v>0</v>
      </c>
      <c r="CB2" s="47">
        <f t="shared" si="0"/>
        <v>0</v>
      </c>
      <c r="CC2" s="47">
        <f t="shared" si="0"/>
        <v>0</v>
      </c>
      <c r="CD2" s="47">
        <f t="shared" si="0"/>
        <v>0</v>
      </c>
      <c r="CE2" s="47">
        <f t="shared" si="0"/>
        <v>0</v>
      </c>
      <c r="CF2" s="47">
        <f t="shared" si="0"/>
        <v>0</v>
      </c>
      <c r="CG2" s="47">
        <f t="shared" si="0"/>
        <v>0</v>
      </c>
      <c r="CH2" s="47">
        <f t="shared" si="0"/>
        <v>0</v>
      </c>
      <c r="CI2" s="47">
        <f t="shared" si="0"/>
        <v>0</v>
      </c>
      <c r="CJ2" s="47">
        <f t="shared" si="0"/>
        <v>0</v>
      </c>
      <c r="CK2" s="47">
        <f t="shared" si="0"/>
        <v>0</v>
      </c>
      <c r="CL2" s="47">
        <f t="shared" si="0"/>
        <v>0</v>
      </c>
      <c r="CM2" s="47">
        <f t="shared" si="0"/>
        <v>0</v>
      </c>
      <c r="CN2" s="47">
        <f t="shared" si="0"/>
        <v>0</v>
      </c>
      <c r="CO2" s="47">
        <f t="shared" si="0"/>
        <v>0</v>
      </c>
      <c r="CP2" s="47">
        <f t="shared" si="0"/>
        <v>0</v>
      </c>
      <c r="CQ2" s="47">
        <f t="shared" si="0"/>
        <v>0</v>
      </c>
      <c r="CR2" s="47">
        <f t="shared" si="0"/>
        <v>0</v>
      </c>
    </row>
    <row r="3" spans="1:96" ht="15">
      <c r="A3" s="1">
        <v>2</v>
      </c>
      <c r="B3" s="9">
        <f>IF(Data!N3&gt;0, (Data!N3 - Data!N$98)/Data!N$99, Data!N3)</f>
        <v>0</v>
      </c>
      <c r="C3" s="9">
        <f>IF(Data!T3&gt;0, (Data!T3 - Data!T$98)/Data!T$99, Data!T3)</f>
        <v>0</v>
      </c>
      <c r="D3" s="9">
        <f>IF(Data!L3&gt;0, (Data!L3 - Data!L$98)/Data!L$99, Data!L3)</f>
        <v>0</v>
      </c>
      <c r="E3" s="9">
        <f>IF(Data!B3&gt;0, (Data!B3 - Data!B$98)/Data!B$99, Data!B3)</f>
        <v>-0.98784267303486006</v>
      </c>
      <c r="F3" s="9">
        <f>IF(Data!C3&gt;0, (Data!C3 - Data!C$98)/Data!C$99, Data!C3)</f>
        <v>0</v>
      </c>
      <c r="G3" s="9">
        <f>IF(Data!D3&gt;0, (Data!D3 - Data!D$98)/Data!D$99, Data!D3)</f>
        <v>0</v>
      </c>
      <c r="H3" s="9">
        <f>IF(Data!E3&gt;0, (Data!E3 - Data!E$98)/Data!E$99, Data!E3)</f>
        <v>1.1327145883319898</v>
      </c>
      <c r="I3" s="9">
        <f>IF(Data!F3&gt;0, (Data!F3 - Data!F$98)/Data!F$99, Data!F3)</f>
        <v>0</v>
      </c>
      <c r="J3" s="9">
        <f>IF(Data!G3&gt;0, (Data!G3 - Data!G$98)/Data!G$99, Data!G3)</f>
        <v>4.5893649955381553E-2</v>
      </c>
      <c r="K3" s="9">
        <f>IF(Data!H3&gt;0, (Data!H3 - Data!H$98)/Data!H$99, Data!H3)</f>
        <v>-0.79510698773889388</v>
      </c>
      <c r="L3" s="9">
        <f>IF(Data!I3&gt;0, (Data!I3 - Data!I$98)/Data!I$99, Data!I3)</f>
        <v>0</v>
      </c>
      <c r="M3" s="9">
        <f>IF(Data!J3&gt;0, (Data!J3 - Data!J$98)/Data!J$99, Data!J3)</f>
        <v>0</v>
      </c>
      <c r="N3" s="9">
        <f>IF(Data!K3&gt;0, (Data!K3 - Data!K$98)/Data!K$99, Data!K3)</f>
        <v>0</v>
      </c>
      <c r="O3" s="9">
        <f>IF(Data!M3&gt;0, (Data!M3 - Data!M$98)/Data!M$99, Data!M3)</f>
        <v>-8.853444646858577E-2</v>
      </c>
      <c r="P3" s="9">
        <f>IF(Data!O3&gt;0, (Data!O3 - Data!O$98)/Data!O$99, Data!O3)</f>
        <v>0</v>
      </c>
      <c r="Q3" s="9">
        <f>IF(Data!P3&gt;0, (Data!P3 - Data!P$98)/Data!P$99, Data!P3)</f>
        <v>0</v>
      </c>
      <c r="R3" s="9">
        <f>IF(Data!Q3&gt;0, (Data!Q3 - Data!Q$98)/Data!Q$99, Data!Q3)</f>
        <v>0</v>
      </c>
      <c r="S3" s="9">
        <f>IF(Data!R3&gt;0, (Data!R3 - Data!R$98)/Data!R$99, Data!R3)</f>
        <v>0</v>
      </c>
      <c r="T3" s="9">
        <f>IF(Data!U3&gt;0, (Data!U3 - Data!U$98)/Data!U$99, Data!U3)</f>
        <v>0.66089455225126725</v>
      </c>
      <c r="U3" s="9">
        <f>IF(Data!V3&gt;0, (Data!V3 - Data!V$98)/Data!V$99, Data!V3)</f>
        <v>0.26989910791865257</v>
      </c>
      <c r="V3" s="9">
        <f>IF(Data!W3&gt;0, (Data!W3 - Data!W$98)/Data!W$99, Data!W3)</f>
        <v>-8.026800745087824E-2</v>
      </c>
      <c r="W3" s="9">
        <f>IF(Data!X3&gt;0, (Data!X3 - Data!X$98)/Data!X$99, Data!X3)</f>
        <v>0</v>
      </c>
      <c r="X3" s="9">
        <f>IF(Data!Y3&gt;0, (Data!Y3 - Data!Y$98)/Data!Y$99, Data!Y3)</f>
        <v>0</v>
      </c>
      <c r="Y3" s="9">
        <f>IF(Data!Z3&gt;0, (Data!Z3 - Data!Z$98)/Data!Z$99, Data!Z3)</f>
        <v>0</v>
      </c>
      <c r="Z3" s="9">
        <f>IF(Data!AA3&gt;0, (Data!AA3 - Data!AA$98)/Data!AA$99, Data!AA3)</f>
        <v>0</v>
      </c>
      <c r="AA3" s="9">
        <f>IF(Data!AB3&gt;0, (Data!AB3 - Data!AB$98)/Data!AB$99, Data!AB3)</f>
        <v>0</v>
      </c>
      <c r="AB3" s="9">
        <f>IF(Data!AC3&gt;0, (Data!AC3 - Data!AC$98)/Data!AC$99, Data!AC3)</f>
        <v>0</v>
      </c>
      <c r="AC3" s="9">
        <f>IF(Data!AD3&gt;0, (Data!AD3 - Data!AD$98)/Data!AD$99, Data!AD3)</f>
        <v>0</v>
      </c>
      <c r="AD3" s="9">
        <f>IF(Data!AE3&gt;0, (Data!AE3 - Data!AE$98)/Data!AE$99, Data!AE3)</f>
        <v>0</v>
      </c>
      <c r="AE3" s="9">
        <f>IF(Data!AF3&gt;0, (Data!AF3 - Data!AF$98)/Data!AF$99, Data!AF3)</f>
        <v>1.0376649041921249</v>
      </c>
      <c r="AF3" s="9">
        <f>IF(Data!AG3&gt;0, (Data!AG3 - Data!AG$98)/Data!AG$99, Data!AG3)</f>
        <v>1.1546568848798744</v>
      </c>
      <c r="AG3" s="9">
        <f>IF(Data!AH3&gt;0, (Data!AH3 - Data!AH$98)/Data!AH$99, Data!AH3)</f>
        <v>0</v>
      </c>
      <c r="AH3" s="9">
        <f>IF(Data!AI3&gt;0, (Data!AI3 - Data!AI$98)/Data!AI$99, Data!AI3)</f>
        <v>0</v>
      </c>
      <c r="AI3" s="9">
        <f>IF(Data!AJ3&gt;0, (Data!AJ3 - Data!AJ$98)/Data!AJ$99, Data!AJ3)</f>
        <v>0.88086823003417436</v>
      </c>
      <c r="AJ3" s="9">
        <f>IF(Data!AK3&gt;0, (Data!AK3 - Data!AK$98)/Data!AK$99, Data!AK3)</f>
        <v>0</v>
      </c>
      <c r="AK3" s="9">
        <f>IF(Data!AL3&gt;0, (Data!AL3 - Data!AL$98)/Data!AL$99, Data!AL3)</f>
        <v>0</v>
      </c>
      <c r="AL3" s="9">
        <f>IF(Data!AM3&gt;0, (Data!AM3 - Data!AM$98)/Data!AM$99, Data!AM3)</f>
        <v>0.95789494414280008</v>
      </c>
      <c r="AM3" s="9">
        <f>IF(Data!AN3&gt;0, (Data!AN3 - Data!AN$98)/Data!AN$99, Data!AN3)</f>
        <v>-1.159972928632133</v>
      </c>
      <c r="AN3" s="9">
        <f>IF(Data!AO3&gt;0, (Data!AO3 - Data!AO$98)/Data!AO$99, Data!AO3)</f>
        <v>0</v>
      </c>
      <c r="AO3" s="9">
        <f>IF(Data!AP3&gt;0, (Data!AP3 - Data!AP$98)/Data!AP$99, Data!AP3)</f>
        <v>-1.1465902507558228</v>
      </c>
      <c r="AP3" s="9">
        <f>IF(Data!AR3&gt;0, (Data!AR3 - Data!AR$98)/Data!AR$99, Data!AR3)</f>
        <v>0</v>
      </c>
      <c r="AQ3" s="9">
        <f>IF(Data!AS3&gt;0, (Data!AS3 - Data!AS$98)/Data!AS$99, Data!AS3)</f>
        <v>-0.80786754908668112</v>
      </c>
      <c r="AR3" s="9">
        <f>IF(Data!AT3&gt;0, (Data!AT3 - Data!AT$98)/Data!AT$99, Data!AT3)</f>
        <v>0</v>
      </c>
      <c r="AS3" s="9">
        <f>IF(Data!AV3&gt;0, (Data!AV3 - Data!AV$98)/Data!AV$99, Data!AV3)</f>
        <v>0</v>
      </c>
      <c r="AT3" s="9">
        <f>IF(Data!AW3&gt;0, (Data!AW3 - Data!AW$98)/Data!AW$99, Data!AW3)</f>
        <v>0</v>
      </c>
      <c r="AU3" s="9">
        <f>IF(Data!AX3&gt;0, (Data!AX3 - Data!AX$98)/Data!AX$99, Data!AX3)</f>
        <v>-0.25231028011870832</v>
      </c>
      <c r="AV3" s="9">
        <f>IF(Data!AY3&gt;0, (Data!AY3 - Data!AY$98)/Data!AY$99, Data!AY3)</f>
        <v>0</v>
      </c>
      <c r="AY3" s="47">
        <f t="shared" ref="AY3:AY66" si="1">($B3*C3)</f>
        <v>0</v>
      </c>
      <c r="AZ3" s="47">
        <f t="shared" ref="AZ3:AZ66" si="2">($B3*D3)</f>
        <v>0</v>
      </c>
      <c r="BA3" s="47">
        <f t="shared" ref="BA3:BA66" si="3">($B3*E3)</f>
        <v>0</v>
      </c>
      <c r="BB3" s="47">
        <f t="shared" ref="BB3:BB66" si="4">($B3*F3)</f>
        <v>0</v>
      </c>
      <c r="BC3" s="47">
        <f t="shared" ref="BC3:BC66" si="5">($B3*G3)</f>
        <v>0</v>
      </c>
      <c r="BD3" s="47">
        <f t="shared" ref="BD3:BD66" si="6">($B3*H3)</f>
        <v>0</v>
      </c>
      <c r="BE3" s="47">
        <f t="shared" ref="BE3:BE66" si="7">($B3*I3)</f>
        <v>0</v>
      </c>
      <c r="BF3" s="47">
        <f t="shared" ref="BF3:BF66" si="8">($B3*J3)</f>
        <v>0</v>
      </c>
      <c r="BG3" s="47">
        <f t="shared" ref="BG3:BG66" si="9">($B3*K3)</f>
        <v>0</v>
      </c>
      <c r="BH3" s="47">
        <f t="shared" ref="BH3:BH66" si="10">($B3*L3)</f>
        <v>0</v>
      </c>
      <c r="BI3" s="47">
        <f t="shared" ref="BI3:BI66" si="11">($B3*M3)</f>
        <v>0</v>
      </c>
      <c r="BJ3" s="47">
        <f t="shared" ref="BJ3:BJ66" si="12">($B3*N3)</f>
        <v>0</v>
      </c>
      <c r="BK3" s="47">
        <f t="shared" ref="BK3:BK66" si="13">($B3*O3)</f>
        <v>0</v>
      </c>
      <c r="BL3" s="47">
        <f t="shared" ref="BL3:BL66" si="14">($B3*P3)</f>
        <v>0</v>
      </c>
      <c r="BM3" s="47">
        <f t="shared" ref="BM3:BM66" si="15">($B3*Q3)</f>
        <v>0</v>
      </c>
      <c r="BN3" s="47">
        <f t="shared" ref="BN3:BN66" si="16">($B3*R3)</f>
        <v>0</v>
      </c>
      <c r="BO3" s="47">
        <f t="shared" ref="BO3:BO66" si="17">($B3*S3)</f>
        <v>0</v>
      </c>
      <c r="BP3" s="47">
        <f t="shared" ref="BP3:BP66" si="18">($B3*T3)</f>
        <v>0</v>
      </c>
      <c r="BQ3" s="47">
        <f t="shared" ref="BQ3:BQ66" si="19">($B3*U3)</f>
        <v>0</v>
      </c>
      <c r="BR3" s="47">
        <f t="shared" ref="BR3:BR66" si="20">($B3*V3)</f>
        <v>0</v>
      </c>
      <c r="BS3" s="47">
        <f t="shared" ref="BS3:BS66" si="21">($B3*W3)</f>
        <v>0</v>
      </c>
      <c r="BT3" s="47">
        <f t="shared" ref="BT3:BT66" si="22">($B3*X3)</f>
        <v>0</v>
      </c>
      <c r="BU3" s="47">
        <f t="shared" ref="BU3:BU66" si="23">($B3*Y3)</f>
        <v>0</v>
      </c>
      <c r="BV3" s="47">
        <f t="shared" ref="BV3:BV66" si="24">($B3*Z3)</f>
        <v>0</v>
      </c>
      <c r="BW3" s="47">
        <f t="shared" ref="BW3:BW66" si="25">($B3*AA3)</f>
        <v>0</v>
      </c>
      <c r="BX3" s="47">
        <f t="shared" ref="BX3:BX66" si="26">($B3*AB3)</f>
        <v>0</v>
      </c>
      <c r="BY3" s="47">
        <f t="shared" ref="BY3:BY66" si="27">($B3*AC3)</f>
        <v>0</v>
      </c>
      <c r="BZ3" s="47">
        <f t="shared" ref="BZ3:BZ66" si="28">($B3*AD3)</f>
        <v>0</v>
      </c>
      <c r="CA3" s="47">
        <f t="shared" ref="CA3:CA66" si="29">($B3*AE3)</f>
        <v>0</v>
      </c>
      <c r="CB3" s="47">
        <f t="shared" ref="CB3:CB66" si="30">($B3*AF3)</f>
        <v>0</v>
      </c>
      <c r="CC3" s="47">
        <f t="shared" ref="CC3:CC66" si="31">($B3*AG3)</f>
        <v>0</v>
      </c>
      <c r="CD3" s="47">
        <f t="shared" ref="CD3:CD66" si="32">($B3*AH3)</f>
        <v>0</v>
      </c>
      <c r="CE3" s="47">
        <f t="shared" ref="CE3:CE66" si="33">($B3*AI3)</f>
        <v>0</v>
      </c>
      <c r="CF3" s="47">
        <f t="shared" ref="CF3:CF66" si="34">($B3*AJ3)</f>
        <v>0</v>
      </c>
      <c r="CG3" s="47">
        <f t="shared" ref="CG3:CG66" si="35">($B3*AK3)</f>
        <v>0</v>
      </c>
      <c r="CH3" s="47">
        <f t="shared" ref="CH3:CH66" si="36">($B3*AL3)</f>
        <v>0</v>
      </c>
      <c r="CI3" s="47">
        <f t="shared" ref="CI3:CI66" si="37">($B3*AM3)</f>
        <v>0</v>
      </c>
      <c r="CJ3" s="47">
        <f t="shared" ref="CJ3:CJ66" si="38">($B3*AN3)</f>
        <v>0</v>
      </c>
      <c r="CK3" s="47">
        <f t="shared" ref="CK3:CK66" si="39">($B3*AO3)</f>
        <v>0</v>
      </c>
      <c r="CL3" s="47">
        <f t="shared" ref="CL3:CL66" si="40">($B3*AP3)</f>
        <v>0</v>
      </c>
      <c r="CM3" s="47">
        <f t="shared" ref="CM3:CM66" si="41">($B3*AQ3)</f>
        <v>0</v>
      </c>
      <c r="CN3" s="47">
        <f t="shared" ref="CN3:CN66" si="42">($B3*AR3)</f>
        <v>0</v>
      </c>
      <c r="CO3" s="47">
        <f t="shared" ref="CO3:CO66" si="43">($B3*AS3)</f>
        <v>0</v>
      </c>
      <c r="CP3" s="47">
        <f t="shared" ref="CP3:CP66" si="44">($B3*AT3)</f>
        <v>0</v>
      </c>
      <c r="CQ3" s="47">
        <f t="shared" ref="CQ3:CQ66" si="45">($B3*AU3)</f>
        <v>0</v>
      </c>
      <c r="CR3" s="47">
        <f t="shared" ref="CR3:CR66" si="46">($B3*AV3)</f>
        <v>0</v>
      </c>
    </row>
    <row r="4" spans="1:96" ht="15">
      <c r="A4" s="1">
        <v>3</v>
      </c>
      <c r="B4" s="9">
        <f>IF(Data!N4&gt;0, (Data!N4 - Data!N$98)/Data!N$99, Data!N4)</f>
        <v>0</v>
      </c>
      <c r="C4" s="9">
        <f>IF(Data!T4&gt;0, (Data!T4 - Data!T$98)/Data!T$99, Data!T4)</f>
        <v>0</v>
      </c>
      <c r="D4" s="9">
        <f>IF(Data!L4&gt;0, (Data!L4 - Data!L$98)/Data!L$99, Data!L4)</f>
        <v>0</v>
      </c>
      <c r="E4" s="9">
        <f>IF(Data!B4&gt;0, (Data!B4 - Data!B$98)/Data!B$99, Data!B4)</f>
        <v>0</v>
      </c>
      <c r="F4" s="9">
        <f>IF(Data!C4&gt;0, (Data!C4 - Data!C$98)/Data!C$99, Data!C4)</f>
        <v>0</v>
      </c>
      <c r="G4" s="9">
        <f>IF(Data!D4&gt;0, (Data!D4 - Data!D$98)/Data!D$99, Data!D4)</f>
        <v>0</v>
      </c>
      <c r="H4" s="9">
        <f>IF(Data!E4&gt;0, (Data!E4 - Data!E$98)/Data!E$99, Data!E4)</f>
        <v>-1.3115642601738831</v>
      </c>
      <c r="I4" s="9">
        <f>IF(Data!F4&gt;0, (Data!F4 - Data!F$98)/Data!F$99, Data!F4)</f>
        <v>-0.84420055038823993</v>
      </c>
      <c r="J4" s="9">
        <f>IF(Data!G4&gt;0, (Data!G4 - Data!G$98)/Data!G$99, Data!G4)</f>
        <v>0</v>
      </c>
      <c r="K4" s="9">
        <f>IF(Data!H4&gt;0, (Data!H4 - Data!H$98)/Data!H$99, Data!H4)</f>
        <v>-2.1534147584595051</v>
      </c>
      <c r="L4" s="9">
        <f>IF(Data!I4&gt;0, (Data!I4 - Data!I$98)/Data!I$99, Data!I4)</f>
        <v>0</v>
      </c>
      <c r="M4" s="9">
        <f>IF(Data!J4&gt;0, (Data!J4 - Data!J$98)/Data!J$99, Data!J4)</f>
        <v>0</v>
      </c>
      <c r="N4" s="9">
        <f>IF(Data!K4&gt;0, (Data!K4 - Data!K$98)/Data!K$99, Data!K4)</f>
        <v>0</v>
      </c>
      <c r="O4" s="9">
        <f>IF(Data!M4&gt;0, (Data!M4 - Data!M$98)/Data!M$99, Data!M4)</f>
        <v>-8.853444646858577E-2</v>
      </c>
      <c r="P4" s="9">
        <f>IF(Data!O4&gt;0, (Data!O4 - Data!O$98)/Data!O$99, Data!O4)</f>
        <v>0</v>
      </c>
      <c r="Q4" s="9">
        <f>IF(Data!P4&gt;0, (Data!P4 - Data!P$98)/Data!P$99, Data!P4)</f>
        <v>0</v>
      </c>
      <c r="R4" s="9">
        <f>IF(Data!Q4&gt;0, (Data!Q4 - Data!Q$98)/Data!Q$99, Data!Q4)</f>
        <v>0</v>
      </c>
      <c r="S4" s="9">
        <f>IF(Data!R4&gt;0, (Data!R4 - Data!R$98)/Data!R$99, Data!R4)</f>
        <v>0</v>
      </c>
      <c r="T4" s="9">
        <f>IF(Data!U4&gt;0, (Data!U4 - Data!U$98)/Data!U$99, Data!U4)</f>
        <v>0</v>
      </c>
      <c r="U4" s="9">
        <f>IF(Data!V4&gt;0, (Data!V4 - Data!V$98)/Data!V$99, Data!V4)</f>
        <v>0</v>
      </c>
      <c r="V4" s="9">
        <f>IF(Data!W4&gt;0, (Data!W4 - Data!W$98)/Data!W$99, Data!W4)</f>
        <v>0</v>
      </c>
      <c r="W4" s="9">
        <f>IF(Data!X4&gt;0, (Data!X4 - Data!X$98)/Data!X$99, Data!X4)</f>
        <v>0</v>
      </c>
      <c r="X4" s="9">
        <f>IF(Data!Y4&gt;0, (Data!Y4 - Data!Y$98)/Data!Y$99, Data!Y4)</f>
        <v>0</v>
      </c>
      <c r="Y4" s="9">
        <f>IF(Data!Z4&gt;0, (Data!Z4 - Data!Z$98)/Data!Z$99, Data!Z4)</f>
        <v>0</v>
      </c>
      <c r="Z4" s="9">
        <f>IF(Data!AA4&gt;0, (Data!AA4 - Data!AA$98)/Data!AA$99, Data!AA4)</f>
        <v>0</v>
      </c>
      <c r="AA4" s="9">
        <f>IF(Data!AB4&gt;0, (Data!AB4 - Data!AB$98)/Data!AB$99, Data!AB4)</f>
        <v>0</v>
      </c>
      <c r="AB4" s="9">
        <f>IF(Data!AC4&gt;0, (Data!AC4 - Data!AC$98)/Data!AC$99, Data!AC4)</f>
        <v>0</v>
      </c>
      <c r="AC4" s="9">
        <f>IF(Data!AD4&gt;0, (Data!AD4 - Data!AD$98)/Data!AD$99, Data!AD4)</f>
        <v>-0.15880585079150625</v>
      </c>
      <c r="AD4" s="9">
        <f>IF(Data!AE4&gt;0, (Data!AE4 - Data!AE$98)/Data!AE$99, Data!AE4)</f>
        <v>0</v>
      </c>
      <c r="AE4" s="9">
        <f>IF(Data!AF4&gt;0, (Data!AF4 - Data!AF$98)/Data!AF$99, Data!AF4)</f>
        <v>0</v>
      </c>
      <c r="AF4" s="9">
        <f>IF(Data!AG4&gt;0, (Data!AG4 - Data!AG$98)/Data!AG$99, Data!AG4)</f>
        <v>0</v>
      </c>
      <c r="AG4" s="9">
        <f>IF(Data!AH4&gt;0, (Data!AH4 - Data!AH$98)/Data!AH$99, Data!AH4)</f>
        <v>0</v>
      </c>
      <c r="AH4" s="9">
        <f>IF(Data!AI4&gt;0, (Data!AI4 - Data!AI$98)/Data!AI$99, Data!AI4)</f>
        <v>0</v>
      </c>
      <c r="AI4" s="9">
        <f>IF(Data!AJ4&gt;0, (Data!AJ4 - Data!AJ$98)/Data!AJ$99, Data!AJ4)</f>
        <v>0</v>
      </c>
      <c r="AJ4" s="9">
        <f>IF(Data!AK4&gt;0, (Data!AK4 - Data!AK$98)/Data!AK$99, Data!AK4)</f>
        <v>0</v>
      </c>
      <c r="AK4" s="9">
        <f>IF(Data!AL4&gt;0, (Data!AL4 - Data!AL$98)/Data!AL$99, Data!AL4)</f>
        <v>0</v>
      </c>
      <c r="AL4" s="9">
        <f>IF(Data!AM4&gt;0, (Data!AM4 - Data!AM$98)/Data!AM$99, Data!AM4)</f>
        <v>0</v>
      </c>
      <c r="AM4" s="9">
        <f>IF(Data!AN4&gt;0, (Data!AN4 - Data!AN$98)/Data!AN$99, Data!AN4)</f>
        <v>1.1286223089393734</v>
      </c>
      <c r="AN4" s="9">
        <f>IF(Data!AO4&gt;0, (Data!AO4 - Data!AO$98)/Data!AO$99, Data!AO4)</f>
        <v>0</v>
      </c>
      <c r="AO4" s="9">
        <f>IF(Data!AP4&gt;0, (Data!AP4 - Data!AP$98)/Data!AP$99, Data!AP4)</f>
        <v>-8.3896847616279288E-2</v>
      </c>
      <c r="AP4" s="9">
        <f>IF(Data!AR4&gt;0, (Data!AR4 - Data!AR$98)/Data!AR$99, Data!AR4)</f>
        <v>-0.10935803278469365</v>
      </c>
      <c r="AQ4" s="9">
        <f>IF(Data!AS4&gt;0, (Data!AS4 - Data!AS$98)/Data!AS$99, Data!AS4)</f>
        <v>0</v>
      </c>
      <c r="AR4" s="9">
        <f>IF(Data!AT4&gt;0, (Data!AT4 - Data!AT$98)/Data!AT$99, Data!AT4)</f>
        <v>0</v>
      </c>
      <c r="AS4" s="9">
        <f>IF(Data!AV4&gt;0, (Data!AV4 - Data!AV$98)/Data!AV$99, Data!AV4)</f>
        <v>0</v>
      </c>
      <c r="AT4" s="9">
        <f>IF(Data!AW4&gt;0, (Data!AW4 - Data!AW$98)/Data!AW$99, Data!AW4)</f>
        <v>0</v>
      </c>
      <c r="AU4" s="9">
        <f>IF(Data!AX4&gt;0, (Data!AX4 - Data!AX$98)/Data!AX$99, Data!AX4)</f>
        <v>0</v>
      </c>
      <c r="AV4" s="9">
        <f>IF(Data!AY4&gt;0, (Data!AY4 - Data!AY$98)/Data!AY$99, Data!AY4)</f>
        <v>0</v>
      </c>
      <c r="AY4" s="47">
        <f t="shared" si="1"/>
        <v>0</v>
      </c>
      <c r="AZ4" s="47">
        <f t="shared" si="2"/>
        <v>0</v>
      </c>
      <c r="BA4" s="47">
        <f t="shared" si="3"/>
        <v>0</v>
      </c>
      <c r="BB4" s="47">
        <f t="shared" si="4"/>
        <v>0</v>
      </c>
      <c r="BC4" s="47">
        <f t="shared" si="5"/>
        <v>0</v>
      </c>
      <c r="BD4" s="47">
        <f t="shared" si="6"/>
        <v>0</v>
      </c>
      <c r="BE4" s="47">
        <f t="shared" si="7"/>
        <v>0</v>
      </c>
      <c r="BF4" s="47">
        <f t="shared" si="8"/>
        <v>0</v>
      </c>
      <c r="BG4" s="47">
        <f t="shared" si="9"/>
        <v>0</v>
      </c>
      <c r="BH4" s="47">
        <f t="shared" si="10"/>
        <v>0</v>
      </c>
      <c r="BI4" s="47">
        <f t="shared" si="11"/>
        <v>0</v>
      </c>
      <c r="BJ4" s="47">
        <f t="shared" si="12"/>
        <v>0</v>
      </c>
      <c r="BK4" s="47">
        <f t="shared" si="13"/>
        <v>0</v>
      </c>
      <c r="BL4" s="47">
        <f t="shared" si="14"/>
        <v>0</v>
      </c>
      <c r="BM4" s="47">
        <f t="shared" si="15"/>
        <v>0</v>
      </c>
      <c r="BN4" s="47">
        <f t="shared" si="16"/>
        <v>0</v>
      </c>
      <c r="BO4" s="47">
        <f t="shared" si="17"/>
        <v>0</v>
      </c>
      <c r="BP4" s="47">
        <f t="shared" si="18"/>
        <v>0</v>
      </c>
      <c r="BQ4" s="47">
        <f t="shared" si="19"/>
        <v>0</v>
      </c>
      <c r="BR4" s="47">
        <f t="shared" si="20"/>
        <v>0</v>
      </c>
      <c r="BS4" s="47">
        <f t="shared" si="21"/>
        <v>0</v>
      </c>
      <c r="BT4" s="47">
        <f t="shared" si="22"/>
        <v>0</v>
      </c>
      <c r="BU4" s="47">
        <f t="shared" si="23"/>
        <v>0</v>
      </c>
      <c r="BV4" s="47">
        <f t="shared" si="24"/>
        <v>0</v>
      </c>
      <c r="BW4" s="47">
        <f t="shared" si="25"/>
        <v>0</v>
      </c>
      <c r="BX4" s="47">
        <f t="shared" si="26"/>
        <v>0</v>
      </c>
      <c r="BY4" s="47">
        <f t="shared" si="27"/>
        <v>0</v>
      </c>
      <c r="BZ4" s="47">
        <f t="shared" si="28"/>
        <v>0</v>
      </c>
      <c r="CA4" s="47">
        <f t="shared" si="29"/>
        <v>0</v>
      </c>
      <c r="CB4" s="47">
        <f t="shared" si="30"/>
        <v>0</v>
      </c>
      <c r="CC4" s="47">
        <f t="shared" si="31"/>
        <v>0</v>
      </c>
      <c r="CD4" s="47">
        <f t="shared" si="32"/>
        <v>0</v>
      </c>
      <c r="CE4" s="47">
        <f t="shared" si="33"/>
        <v>0</v>
      </c>
      <c r="CF4" s="47">
        <f t="shared" si="34"/>
        <v>0</v>
      </c>
      <c r="CG4" s="47">
        <f t="shared" si="35"/>
        <v>0</v>
      </c>
      <c r="CH4" s="47">
        <f t="shared" si="36"/>
        <v>0</v>
      </c>
      <c r="CI4" s="47">
        <f t="shared" si="37"/>
        <v>0</v>
      </c>
      <c r="CJ4" s="47">
        <f t="shared" si="38"/>
        <v>0</v>
      </c>
      <c r="CK4" s="47">
        <f t="shared" si="39"/>
        <v>0</v>
      </c>
      <c r="CL4" s="47">
        <f t="shared" si="40"/>
        <v>0</v>
      </c>
      <c r="CM4" s="47">
        <f t="shared" si="41"/>
        <v>0</v>
      </c>
      <c r="CN4" s="47">
        <f t="shared" si="42"/>
        <v>0</v>
      </c>
      <c r="CO4" s="47">
        <f t="shared" si="43"/>
        <v>0</v>
      </c>
      <c r="CP4" s="47">
        <f t="shared" si="44"/>
        <v>0</v>
      </c>
      <c r="CQ4" s="47">
        <f t="shared" si="45"/>
        <v>0</v>
      </c>
      <c r="CR4" s="47">
        <f t="shared" si="46"/>
        <v>0</v>
      </c>
    </row>
    <row r="5" spans="1:96" ht="15">
      <c r="A5" s="1">
        <v>4</v>
      </c>
      <c r="B5" s="9">
        <f>IF(Data!N5&gt;0, (Data!N5 - Data!N$98)/Data!N$99, Data!N5)</f>
        <v>-0.43298759897895989</v>
      </c>
      <c r="C5" s="9">
        <f>IF(Data!T5&gt;0, (Data!T5 - Data!T$98)/Data!T$99, Data!T5)</f>
        <v>0.16959966080101768</v>
      </c>
      <c r="D5" s="9">
        <f>IF(Data!L5&gt;0, (Data!L5 - Data!L$98)/Data!L$99, Data!L5)</f>
        <v>1.1653804107491723</v>
      </c>
      <c r="E5" s="9">
        <f>IF(Data!B5&gt;0, (Data!B5 - Data!B$98)/Data!B$99, Data!B5)</f>
        <v>1.2538003157750151</v>
      </c>
      <c r="F5" s="9">
        <f>IF(Data!C5&gt;0, (Data!C5 - Data!C$98)/Data!C$99, Data!C5)</f>
        <v>1.6378460497066507</v>
      </c>
      <c r="G5" s="9">
        <f>IF(Data!D5&gt;0, (Data!D5 - Data!D$98)/Data!D$99, Data!D5)</f>
        <v>0</v>
      </c>
      <c r="H5" s="9">
        <f>IF(Data!E5&gt;0, (Data!E5 - Data!E$98)/Data!E$99, Data!E5)</f>
        <v>0</v>
      </c>
      <c r="I5" s="9">
        <f>IF(Data!F5&gt;0, (Data!F5 - Data!F$98)/Data!F$99, Data!F5)</f>
        <v>1.0411806788121627</v>
      </c>
      <c r="J5" s="9">
        <f>IF(Data!G5&gt;0, (Data!G5 - Data!G$98)/Data!G$99, Data!G5)</f>
        <v>4.5893649955381553E-2</v>
      </c>
      <c r="K5" s="9">
        <f>IF(Data!H5&gt;0, (Data!H5 - Data!H$98)/Data!H$99, Data!H5)</f>
        <v>0</v>
      </c>
      <c r="L5" s="9">
        <f>IF(Data!I5&gt;0, (Data!I5 - Data!I$98)/Data!I$99, Data!I5)</f>
        <v>0.77695465542421838</v>
      </c>
      <c r="M5" s="9">
        <f>IF(Data!J5&gt;0, (Data!J5 - Data!J$98)/Data!J$99, Data!J5)</f>
        <v>0</v>
      </c>
      <c r="N5" s="9">
        <f>IF(Data!K5&gt;0, (Data!K5 - Data!K$98)/Data!K$99, Data!K5)</f>
        <v>0</v>
      </c>
      <c r="O5" s="9">
        <f>IF(Data!M5&gt;0, (Data!M5 - Data!M$98)/Data!M$99, Data!M5)</f>
        <v>0.96123113308750063</v>
      </c>
      <c r="P5" s="9">
        <f>IF(Data!O5&gt;0, (Data!O5 - Data!O$98)/Data!O$99, Data!O5)</f>
        <v>0.3162277660168385</v>
      </c>
      <c r="Q5" s="9">
        <f>IF(Data!P5&gt;0, (Data!P5 - Data!P$98)/Data!P$99, Data!P5)</f>
        <v>0</v>
      </c>
      <c r="R5" s="9">
        <f>IF(Data!Q5&gt;0, (Data!Q5 - Data!Q$98)/Data!Q$99, Data!Q5)</f>
        <v>0</v>
      </c>
      <c r="S5" s="9">
        <f>IF(Data!R5&gt;0, (Data!R5 - Data!R$98)/Data!R$99, Data!R5)</f>
        <v>0</v>
      </c>
      <c r="T5" s="9">
        <f>IF(Data!U5&gt;0, (Data!U5 - Data!U$98)/Data!U$99, Data!U5)</f>
        <v>-1.3217891045025336</v>
      </c>
      <c r="U5" s="9">
        <f>IF(Data!V5&gt;0, (Data!V5 - Data!V$98)/Data!V$99, Data!V5)</f>
        <v>1.1133338201644423</v>
      </c>
      <c r="V5" s="9">
        <f>IF(Data!W5&gt;0, (Data!W5 - Data!W$98)/Data!W$99, Data!W5)</f>
        <v>0.92308208568509897</v>
      </c>
      <c r="W5" s="9">
        <f>IF(Data!X5&gt;0, (Data!X5 - Data!X$98)/Data!X$99, Data!X5)</f>
        <v>0</v>
      </c>
      <c r="X5" s="9">
        <f>IF(Data!Y5&gt;0, (Data!Y5 - Data!Y$98)/Data!Y$99, Data!Y5)</f>
        <v>0</v>
      </c>
      <c r="Y5" s="9">
        <f>IF(Data!Z5&gt;0, (Data!Z5 - Data!Z$98)/Data!Z$99, Data!Z5)</f>
        <v>0.12332765153369345</v>
      </c>
      <c r="Z5" s="9">
        <f>IF(Data!AA5&gt;0, (Data!AA5 - Data!AA$98)/Data!AA$99, Data!AA5)</f>
        <v>0.2775554665954843</v>
      </c>
      <c r="AA5" s="9">
        <f>IF(Data!AB5&gt;0, (Data!AB5 - Data!AB$98)/Data!AB$99, Data!AB5)</f>
        <v>0</v>
      </c>
      <c r="AB5" s="9">
        <f>IF(Data!AC5&gt;0, (Data!AC5 - Data!AC$98)/Data!AC$99, Data!AC5)</f>
        <v>1.1895183619350234</v>
      </c>
      <c r="AC5" s="9">
        <f>IF(Data!AD5&gt;0, (Data!AD5 - Data!AD$98)/Data!AD$99, Data!AD5)</f>
        <v>0</v>
      </c>
      <c r="AD5" s="9">
        <f>IF(Data!AE5&gt;0, (Data!AE5 - Data!AE$98)/Data!AE$99, Data!AE5)</f>
        <v>0</v>
      </c>
      <c r="AE5" s="9">
        <f>IF(Data!AF5&gt;0, (Data!AF5 - Data!AF$98)/Data!AF$99, Data!AF5)</f>
        <v>1.0376649041921249</v>
      </c>
      <c r="AF5" s="9">
        <f>IF(Data!AG5&gt;0, (Data!AG5 - Data!AG$98)/Data!AG$99, Data!AG5)</f>
        <v>0</v>
      </c>
      <c r="AG5" s="9">
        <f>IF(Data!AH5&gt;0, (Data!AH5 - Data!AH$98)/Data!AH$99, Data!AH5)</f>
        <v>0</v>
      </c>
      <c r="AH5" s="9">
        <f>IF(Data!AI5&gt;0, (Data!AI5 - Data!AI$98)/Data!AI$99, Data!AI5)</f>
        <v>0</v>
      </c>
      <c r="AI5" s="9">
        <f>IF(Data!AJ5&gt;0, (Data!AJ5 - Data!AJ$98)/Data!AJ$99, Data!AJ5)</f>
        <v>0.88086823003417436</v>
      </c>
      <c r="AJ5" s="9">
        <f>IF(Data!AK5&gt;0, (Data!AK5 - Data!AK$98)/Data!AK$99, Data!AK5)</f>
        <v>0</v>
      </c>
      <c r="AK5" s="9">
        <f>IF(Data!AL5&gt;0, (Data!AL5 - Data!AL$98)/Data!AL$99, Data!AL5)</f>
        <v>1.2980895563674968</v>
      </c>
      <c r="AL5" s="9">
        <f>IF(Data!AM5&gt;0, (Data!AM5 - Data!AM$98)/Data!AM$99, Data!AM5)</f>
        <v>0</v>
      </c>
      <c r="AM5" s="9">
        <f>IF(Data!AN5&gt;0, (Data!AN5 - Data!AN$98)/Data!AN$99, Data!AN5)</f>
        <v>1.1286223089393734</v>
      </c>
      <c r="AN5" s="9">
        <f>IF(Data!AO5&gt;0, (Data!AO5 - Data!AO$98)/Data!AO$99, Data!AO5)</f>
        <v>-1.6693676627944121E-2</v>
      </c>
      <c r="AO5" s="9">
        <f>IF(Data!AP5&gt;0, (Data!AP5 - Data!AP$98)/Data!AP$99, Data!AP5)</f>
        <v>0.97879655552326406</v>
      </c>
      <c r="AP5" s="9">
        <f>IF(Data!AR5&gt;0, (Data!AR5 - Data!AR$98)/Data!AR$99, Data!AR5)</f>
        <v>0.89673586883448764</v>
      </c>
      <c r="AQ5" s="9">
        <f>IF(Data!AS5&gt;0, (Data!AS5 - Data!AS$98)/Data!AS$99, Data!AS5)</f>
        <v>0</v>
      </c>
      <c r="AR5" s="9">
        <f>IF(Data!AT5&gt;0, (Data!AT5 - Data!AT$98)/Data!AT$99, Data!AT5)</f>
        <v>0</v>
      </c>
      <c r="AS5" s="9">
        <f>IF(Data!AV5&gt;0, (Data!AV5 - Data!AV$98)/Data!AV$99, Data!AV5)</f>
        <v>1.0886621079036345</v>
      </c>
      <c r="AT5" s="9">
        <f>IF(Data!AW5&gt;0, (Data!AW5 - Data!AW$98)/Data!AW$99, Data!AW5)</f>
        <v>-0.64549722436790291</v>
      </c>
      <c r="AU5" s="9">
        <f>IF(Data!AX5&gt;0, (Data!AX5 - Data!AX$98)/Data!AX$99, Data!AX5)</f>
        <v>0.84103426706236073</v>
      </c>
      <c r="AV5" s="9">
        <f>IF(Data!AY5&gt;0, (Data!AY5 - Data!AY$98)/Data!AY$99, Data!AY5)</f>
        <v>1.0410200485259751</v>
      </c>
      <c r="AY5" s="47">
        <f t="shared" si="1"/>
        <v>-7.3434549917878664E-2</v>
      </c>
      <c r="AZ5" s="47">
        <f t="shared" si="2"/>
        <v>-0.50459526594739823</v>
      </c>
      <c r="BA5" s="47">
        <f t="shared" si="3"/>
        <v>-0.54287998832648554</v>
      </c>
      <c r="BB5" s="47">
        <f t="shared" si="4"/>
        <v>-0.70916702855965685</v>
      </c>
      <c r="BC5" s="47">
        <f t="shared" si="5"/>
        <v>0</v>
      </c>
      <c r="BD5" s="47">
        <f t="shared" si="6"/>
        <v>0</v>
      </c>
      <c r="BE5" s="47">
        <f t="shared" si="7"/>
        <v>-0.45081832222216195</v>
      </c>
      <c r="BF5" s="47">
        <f t="shared" si="8"/>
        <v>-1.9871381302561508E-2</v>
      </c>
      <c r="BG5" s="47">
        <f t="shared" si="9"/>
        <v>0</v>
      </c>
      <c r="BH5" s="47">
        <f t="shared" si="10"/>
        <v>-0.3364117307676574</v>
      </c>
      <c r="BI5" s="47">
        <f t="shared" si="11"/>
        <v>0</v>
      </c>
      <c r="BJ5" s="47">
        <f t="shared" si="12"/>
        <v>0</v>
      </c>
      <c r="BK5" s="47">
        <f t="shared" si="13"/>
        <v>-0.41620116037938193</v>
      </c>
      <c r="BL5" s="47">
        <f t="shared" si="14"/>
        <v>-0.13692270113811122</v>
      </c>
      <c r="BM5" s="47">
        <f t="shared" si="15"/>
        <v>0</v>
      </c>
      <c r="BN5" s="47">
        <f t="shared" si="16"/>
        <v>0</v>
      </c>
      <c r="BO5" s="47">
        <f t="shared" si="17"/>
        <v>0</v>
      </c>
      <c r="BP5" s="47">
        <f t="shared" si="18"/>
        <v>0.57231829071510154</v>
      </c>
      <c r="BQ5" s="47">
        <f t="shared" si="19"/>
        <v>-0.48205973765507498</v>
      </c>
      <c r="BR5" s="47">
        <f t="shared" si="20"/>
        <v>-0.39968309594128154</v>
      </c>
      <c r="BS5" s="47">
        <f t="shared" si="21"/>
        <v>0</v>
      </c>
      <c r="BT5" s="47">
        <f t="shared" si="22"/>
        <v>0</v>
      </c>
      <c r="BU5" s="47">
        <f t="shared" si="23"/>
        <v>-5.3399343725287762E-2</v>
      </c>
      <c r="BV5" s="47">
        <f t="shared" si="24"/>
        <v>-0.12017807506466366</v>
      </c>
      <c r="BW5" s="47">
        <f t="shared" si="25"/>
        <v>0</v>
      </c>
      <c r="BX5" s="47">
        <f t="shared" si="26"/>
        <v>-0.5150466994756312</v>
      </c>
      <c r="BY5" s="47">
        <f t="shared" si="27"/>
        <v>0</v>
      </c>
      <c r="BZ5" s="47">
        <f t="shared" si="28"/>
        <v>0</v>
      </c>
      <c r="CA5" s="47">
        <f t="shared" si="29"/>
        <v>-0.44929603541088059</v>
      </c>
      <c r="CB5" s="47">
        <f t="shared" si="30"/>
        <v>0</v>
      </c>
      <c r="CC5" s="47">
        <f t="shared" si="31"/>
        <v>0</v>
      </c>
      <c r="CD5" s="47">
        <f t="shared" si="32"/>
        <v>0</v>
      </c>
      <c r="CE5" s="47">
        <f t="shared" si="33"/>
        <v>-0.38140501993934328</v>
      </c>
      <c r="CF5" s="47">
        <f t="shared" si="34"/>
        <v>0</v>
      </c>
      <c r="CG5" s="47">
        <f t="shared" si="35"/>
        <v>-0.56205668027122568</v>
      </c>
      <c r="CH5" s="47">
        <f t="shared" si="36"/>
        <v>0</v>
      </c>
      <c r="CI5" s="47">
        <f t="shared" si="37"/>
        <v>-0.48867946370174919</v>
      </c>
      <c r="CJ5" s="47">
        <f t="shared" si="38"/>
        <v>7.2281549612647046E-3</v>
      </c>
      <c r="CK5" s="47">
        <f t="shared" si="39"/>
        <v>-0.42380677046489429</v>
      </c>
      <c r="CL5" s="47">
        <f t="shared" si="40"/>
        <v>-0.38827551076495631</v>
      </c>
      <c r="CM5" s="47">
        <f t="shared" si="41"/>
        <v>0</v>
      </c>
      <c r="CN5" s="47">
        <f t="shared" si="42"/>
        <v>0</v>
      </c>
      <c r="CO5" s="47">
        <f t="shared" si="43"/>
        <v>-0.47137719220056806</v>
      </c>
      <c r="CP5" s="47">
        <f t="shared" si="44"/>
        <v>0.27949229332664122</v>
      </c>
      <c r="CQ5" s="47">
        <f t="shared" si="45"/>
        <v>-0.36415740795436091</v>
      </c>
      <c r="CR5" s="47">
        <f t="shared" si="46"/>
        <v>-0.45074877130022223</v>
      </c>
    </row>
    <row r="6" spans="1:96" ht="15">
      <c r="A6" s="1">
        <v>5</v>
      </c>
      <c r="B6" s="9">
        <f>IF(Data!N6&gt;0, (Data!N6 - Data!N$98)/Data!N$99, Data!N6)</f>
        <v>0</v>
      </c>
      <c r="C6" s="9">
        <f>IF(Data!T6&gt;0, (Data!T6 - Data!T$98)/Data!T$99, Data!T6)</f>
        <v>0</v>
      </c>
      <c r="D6" s="9">
        <f>IF(Data!L6&gt;0, (Data!L6 - Data!L$98)/Data!L$99, Data!L6)</f>
        <v>0</v>
      </c>
      <c r="E6" s="9">
        <f>IF(Data!B6&gt;0, (Data!B6 - Data!B$98)/Data!B$99, Data!B6)</f>
        <v>0</v>
      </c>
      <c r="F6" s="9">
        <f>IF(Data!C6&gt;0, (Data!C6 - Data!C$98)/Data!C$99, Data!C6)</f>
        <v>0</v>
      </c>
      <c r="G6" s="9">
        <f>IF(Data!D6&gt;0, (Data!D6 - Data!D$98)/Data!D$99, Data!D6)</f>
        <v>0</v>
      </c>
      <c r="H6" s="9">
        <f>IF(Data!E6&gt;0, (Data!E6 - Data!E$98)/Data!E$99, Data!E6)</f>
        <v>0</v>
      </c>
      <c r="I6" s="9">
        <f>IF(Data!F6&gt;0, (Data!F6 - Data!F$98)/Data!F$99, Data!F6)</f>
        <v>0</v>
      </c>
      <c r="J6" s="9">
        <f>IF(Data!G6&gt;0, (Data!G6 - Data!G$98)/Data!G$99, Data!G6)</f>
        <v>0</v>
      </c>
      <c r="K6" s="9">
        <f>IF(Data!H6&gt;0, (Data!H6 - Data!H$98)/Data!H$99, Data!H6)</f>
        <v>-0.79510698773889388</v>
      </c>
      <c r="L6" s="9">
        <f>IF(Data!I6&gt;0, (Data!I6 - Data!I$98)/Data!I$99, Data!I6)</f>
        <v>0</v>
      </c>
      <c r="M6" s="9">
        <f>IF(Data!J6&gt;0, (Data!J6 - Data!J$98)/Data!J$99, Data!J6)</f>
        <v>0</v>
      </c>
      <c r="N6" s="9">
        <f>IF(Data!K6&gt;0, (Data!K6 - Data!K$98)/Data!K$99, Data!K6)</f>
        <v>0</v>
      </c>
      <c r="O6" s="9">
        <f>IF(Data!M6&gt;0, (Data!M6 - Data!M$98)/Data!M$99, Data!M6)</f>
        <v>-1.1383000260246723</v>
      </c>
      <c r="P6" s="9">
        <f>IF(Data!O6&gt;0, (Data!O6 - Data!O$98)/Data!O$99, Data!O6)</f>
        <v>0</v>
      </c>
      <c r="Q6" s="9">
        <f>IF(Data!P6&gt;0, (Data!P6 - Data!P$98)/Data!P$99, Data!P6)</f>
        <v>0</v>
      </c>
      <c r="R6" s="9">
        <f>IF(Data!Q6&gt;0, (Data!Q6 - Data!Q$98)/Data!Q$99, Data!Q6)</f>
        <v>0</v>
      </c>
      <c r="S6" s="9">
        <f>IF(Data!R6&gt;0, (Data!R6 - Data!R$98)/Data!R$99, Data!R6)</f>
        <v>0</v>
      </c>
      <c r="T6" s="9">
        <f>IF(Data!U6&gt;0, (Data!U6 - Data!U$98)/Data!U$99, Data!U6)</f>
        <v>0</v>
      </c>
      <c r="U6" s="9">
        <f>IF(Data!V6&gt;0, (Data!V6 - Data!V$98)/Data!V$99, Data!V6)</f>
        <v>0</v>
      </c>
      <c r="V6" s="9">
        <f>IF(Data!W6&gt;0, (Data!W6 - Data!W$98)/Data!W$99, Data!W6)</f>
        <v>0</v>
      </c>
      <c r="W6" s="9">
        <f>IF(Data!X6&gt;0, (Data!X6 - Data!X$98)/Data!X$99, Data!X6)</f>
        <v>-2.2771001702132438</v>
      </c>
      <c r="X6" s="9">
        <f>IF(Data!Y6&gt;0, (Data!Y6 - Data!Y$98)/Data!Y$99, Data!Y6)</f>
        <v>0</v>
      </c>
      <c r="Y6" s="9">
        <f>IF(Data!Z6&gt;0, (Data!Z6 - Data!Z$98)/Data!Z$99, Data!Z6)</f>
        <v>0</v>
      </c>
      <c r="Z6" s="9">
        <f>IF(Data!AA6&gt;0, (Data!AA6 - Data!AA$98)/Data!AA$99, Data!AA6)</f>
        <v>0.2775554665954843</v>
      </c>
      <c r="AA6" s="9">
        <f>IF(Data!AB6&gt;0, (Data!AB6 - Data!AB$98)/Data!AB$99, Data!AB6)</f>
        <v>0</v>
      </c>
      <c r="AB6" s="9">
        <f>IF(Data!AC6&gt;0, (Data!AC6 - Data!AC$98)/Data!AC$99, Data!AC6)</f>
        <v>0</v>
      </c>
      <c r="AC6" s="9">
        <f>IF(Data!AD6&gt;0, (Data!AD6 - Data!AD$98)/Data!AD$99, Data!AD6)</f>
        <v>0</v>
      </c>
      <c r="AD6" s="9">
        <f>IF(Data!AE6&gt;0, (Data!AE6 - Data!AE$98)/Data!AE$99, Data!AE6)</f>
        <v>0</v>
      </c>
      <c r="AE6" s="9">
        <f>IF(Data!AF6&gt;0, (Data!AF6 - Data!AF$98)/Data!AF$99, Data!AF6)</f>
        <v>0</v>
      </c>
      <c r="AF6" s="9">
        <f>IF(Data!AG6&gt;0, (Data!AG6 - Data!AG$98)/Data!AG$99, Data!AG6)</f>
        <v>0</v>
      </c>
      <c r="AG6" s="9">
        <f>IF(Data!AH6&gt;0, (Data!AH6 - Data!AH$98)/Data!AH$99, Data!AH6)</f>
        <v>0</v>
      </c>
      <c r="AH6" s="9">
        <f>IF(Data!AI6&gt;0, (Data!AI6 - Data!AI$98)/Data!AI$99, Data!AI6)</f>
        <v>0</v>
      </c>
      <c r="AI6" s="9">
        <f>IF(Data!AJ6&gt;0, (Data!AJ6 - Data!AJ$98)/Data!AJ$99, Data!AJ6)</f>
        <v>0.88086823003417436</v>
      </c>
      <c r="AJ6" s="9">
        <f>IF(Data!AK6&gt;0, (Data!AK6 - Data!AK$98)/Data!AK$99, Data!AK6)</f>
        <v>0</v>
      </c>
      <c r="AK6" s="9">
        <f>IF(Data!AL6&gt;0, (Data!AL6 - Data!AL$98)/Data!AL$99, Data!AL6)</f>
        <v>0</v>
      </c>
      <c r="AL6" s="9">
        <f>IF(Data!AM6&gt;0, (Data!AM6 - Data!AM$98)/Data!AM$99, Data!AM6)</f>
        <v>0</v>
      </c>
      <c r="AM6" s="9">
        <f>IF(Data!AN6&gt;0, (Data!AN6 - Data!AN$98)/Data!AN$99, Data!AN6)</f>
        <v>-1.5675309846379736E-2</v>
      </c>
      <c r="AN6" s="9">
        <f>IF(Data!AO6&gt;0, (Data!AO6 - Data!AO$98)/Data!AO$99, Data!AO6)</f>
        <v>0</v>
      </c>
      <c r="AO6" s="9">
        <f>IF(Data!AP6&gt;0, (Data!AP6 - Data!AP$98)/Data!AP$99, Data!AP6)</f>
        <v>0</v>
      </c>
      <c r="AP6" s="9">
        <f>IF(Data!AR6&gt;0, (Data!AR6 - Data!AR$98)/Data!AR$99, Data!AR6)</f>
        <v>0</v>
      </c>
      <c r="AQ6" s="9">
        <f>IF(Data!AS6&gt;0, (Data!AS6 - Data!AS$98)/Data!AS$99, Data!AS6)</f>
        <v>0</v>
      </c>
      <c r="AR6" s="9">
        <f>IF(Data!AT6&gt;0, (Data!AT6 - Data!AT$98)/Data!AT$99, Data!AT6)</f>
        <v>0</v>
      </c>
      <c r="AS6" s="9">
        <f>IF(Data!AV6&gt;0, (Data!AV6 - Data!AV$98)/Data!AV$99, Data!AV6)</f>
        <v>0</v>
      </c>
      <c r="AT6" s="9">
        <f>IF(Data!AW6&gt;0, (Data!AW6 - Data!AW$98)/Data!AW$99, Data!AW6)</f>
        <v>0</v>
      </c>
      <c r="AU6" s="9">
        <f>IF(Data!AX6&gt;0, (Data!AX6 - Data!AX$98)/Data!AX$99, Data!AX6)</f>
        <v>0.84103426706236073</v>
      </c>
      <c r="AV6" s="9">
        <f>IF(Data!AY6&gt;0, (Data!AY6 - Data!AY$98)/Data!AY$99, Data!AY6)</f>
        <v>0</v>
      </c>
      <c r="AY6" s="47">
        <f t="shared" si="1"/>
        <v>0</v>
      </c>
      <c r="AZ6" s="47">
        <f t="shared" si="2"/>
        <v>0</v>
      </c>
      <c r="BA6" s="47">
        <f t="shared" si="3"/>
        <v>0</v>
      </c>
      <c r="BB6" s="47">
        <f t="shared" si="4"/>
        <v>0</v>
      </c>
      <c r="BC6" s="47">
        <f t="shared" si="5"/>
        <v>0</v>
      </c>
      <c r="BD6" s="47">
        <f t="shared" si="6"/>
        <v>0</v>
      </c>
      <c r="BE6" s="47">
        <f t="shared" si="7"/>
        <v>0</v>
      </c>
      <c r="BF6" s="47">
        <f t="shared" si="8"/>
        <v>0</v>
      </c>
      <c r="BG6" s="47">
        <f t="shared" si="9"/>
        <v>0</v>
      </c>
      <c r="BH6" s="47">
        <f t="shared" si="10"/>
        <v>0</v>
      </c>
      <c r="BI6" s="47">
        <f t="shared" si="11"/>
        <v>0</v>
      </c>
      <c r="BJ6" s="47">
        <f t="shared" si="12"/>
        <v>0</v>
      </c>
      <c r="BK6" s="47">
        <f t="shared" si="13"/>
        <v>0</v>
      </c>
      <c r="BL6" s="47">
        <f t="shared" si="14"/>
        <v>0</v>
      </c>
      <c r="BM6" s="47">
        <f t="shared" si="15"/>
        <v>0</v>
      </c>
      <c r="BN6" s="47">
        <f t="shared" si="16"/>
        <v>0</v>
      </c>
      <c r="BO6" s="47">
        <f t="shared" si="17"/>
        <v>0</v>
      </c>
      <c r="BP6" s="47">
        <f t="shared" si="18"/>
        <v>0</v>
      </c>
      <c r="BQ6" s="47">
        <f t="shared" si="19"/>
        <v>0</v>
      </c>
      <c r="BR6" s="47">
        <f t="shared" si="20"/>
        <v>0</v>
      </c>
      <c r="BS6" s="47">
        <f t="shared" si="21"/>
        <v>0</v>
      </c>
      <c r="BT6" s="47">
        <f t="shared" si="22"/>
        <v>0</v>
      </c>
      <c r="BU6" s="47">
        <f t="shared" si="23"/>
        <v>0</v>
      </c>
      <c r="BV6" s="47">
        <f t="shared" si="24"/>
        <v>0</v>
      </c>
      <c r="BW6" s="47">
        <f t="shared" si="25"/>
        <v>0</v>
      </c>
      <c r="BX6" s="47">
        <f t="shared" si="26"/>
        <v>0</v>
      </c>
      <c r="BY6" s="47">
        <f t="shared" si="27"/>
        <v>0</v>
      </c>
      <c r="BZ6" s="47">
        <f t="shared" si="28"/>
        <v>0</v>
      </c>
      <c r="CA6" s="47">
        <f t="shared" si="29"/>
        <v>0</v>
      </c>
      <c r="CB6" s="47">
        <f t="shared" si="30"/>
        <v>0</v>
      </c>
      <c r="CC6" s="47">
        <f t="shared" si="31"/>
        <v>0</v>
      </c>
      <c r="CD6" s="47">
        <f t="shared" si="32"/>
        <v>0</v>
      </c>
      <c r="CE6" s="47">
        <f t="shared" si="33"/>
        <v>0</v>
      </c>
      <c r="CF6" s="47">
        <f t="shared" si="34"/>
        <v>0</v>
      </c>
      <c r="CG6" s="47">
        <f t="shared" si="35"/>
        <v>0</v>
      </c>
      <c r="CH6" s="47">
        <f t="shared" si="36"/>
        <v>0</v>
      </c>
      <c r="CI6" s="47">
        <f t="shared" si="37"/>
        <v>0</v>
      </c>
      <c r="CJ6" s="47">
        <f t="shared" si="38"/>
        <v>0</v>
      </c>
      <c r="CK6" s="47">
        <f t="shared" si="39"/>
        <v>0</v>
      </c>
      <c r="CL6" s="47">
        <f t="shared" si="40"/>
        <v>0</v>
      </c>
      <c r="CM6" s="47">
        <f t="shared" si="41"/>
        <v>0</v>
      </c>
      <c r="CN6" s="47">
        <f t="shared" si="42"/>
        <v>0</v>
      </c>
      <c r="CO6" s="47">
        <f t="shared" si="43"/>
        <v>0</v>
      </c>
      <c r="CP6" s="47">
        <f t="shared" si="44"/>
        <v>0</v>
      </c>
      <c r="CQ6" s="47">
        <f t="shared" si="45"/>
        <v>0</v>
      </c>
      <c r="CR6" s="47">
        <f t="shared" si="46"/>
        <v>0</v>
      </c>
    </row>
    <row r="7" spans="1:96" ht="15">
      <c r="A7" s="36">
        <v>6</v>
      </c>
      <c r="B7" s="9">
        <f>IF(Data!N7&gt;0, (Data!N7 - Data!N$98)/Data!N$99, Data!N7)</f>
        <v>0</v>
      </c>
      <c r="C7" s="9">
        <f>IF(Data!T7&gt;0, (Data!T7 - Data!T$98)/Data!T$99, Data!T7)</f>
        <v>0</v>
      </c>
      <c r="D7" s="9">
        <f>IF(Data!L7&gt;0, (Data!L7 - Data!L$98)/Data!L$99, Data!L7)</f>
        <v>0</v>
      </c>
      <c r="E7" s="9">
        <f>IF(Data!B7&gt;0, (Data!B7 - Data!B$98)/Data!B$99, Data!B7)</f>
        <v>0</v>
      </c>
      <c r="F7" s="9">
        <f>IF(Data!C7&gt;0, (Data!C7 - Data!C$98)/Data!C$99, Data!C7)</f>
        <v>0</v>
      </c>
      <c r="G7" s="9">
        <f>IF(Data!D7&gt;0, (Data!D7 - Data!D$98)/Data!D$99, Data!D7)</f>
        <v>0</v>
      </c>
      <c r="H7" s="9">
        <f>IF(Data!E7&gt;0, (Data!E7 - Data!E$98)/Data!E$99, Data!E7)</f>
        <v>0</v>
      </c>
      <c r="I7" s="9">
        <f>IF(Data!F7&gt;0, (Data!F7 - Data!F$98)/Data!F$99, Data!F7)</f>
        <v>0</v>
      </c>
      <c r="J7" s="9">
        <f>IF(Data!G7&gt;0, (Data!G7 - Data!G$98)/Data!G$99, Data!G7)</f>
        <v>0</v>
      </c>
      <c r="K7" s="9">
        <f>IF(Data!H7&gt;0, (Data!H7 - Data!H$98)/Data!H$99, Data!H7)</f>
        <v>-0.79510698773889388</v>
      </c>
      <c r="L7" s="9">
        <f>IF(Data!I7&gt;0, (Data!I7 - Data!I$98)/Data!I$99, Data!I7)</f>
        <v>0</v>
      </c>
      <c r="M7" s="9">
        <f>IF(Data!J7&gt;0, (Data!J7 - Data!J$98)/Data!J$99, Data!J7)</f>
        <v>0</v>
      </c>
      <c r="N7" s="9">
        <f>IF(Data!K7&gt;0, (Data!K7 - Data!K$98)/Data!K$99, Data!K7)</f>
        <v>0</v>
      </c>
      <c r="O7" s="9">
        <f>IF(Data!M7&gt;0, (Data!M7 - Data!M$98)/Data!M$99, Data!M7)</f>
        <v>-1.1383000260246723</v>
      </c>
      <c r="P7" s="9">
        <f>IF(Data!O7&gt;0, (Data!O7 - Data!O$98)/Data!O$99, Data!O7)</f>
        <v>0</v>
      </c>
      <c r="Q7" s="9">
        <f>IF(Data!P7&gt;0, (Data!P7 - Data!P$98)/Data!P$99, Data!P7)</f>
        <v>0</v>
      </c>
      <c r="R7" s="9">
        <f>IF(Data!Q7&gt;0, (Data!Q7 - Data!Q$98)/Data!Q$99, Data!Q7)</f>
        <v>-2.5318484177091562E-2</v>
      </c>
      <c r="S7" s="9">
        <f>IF(Data!R7&gt;0, (Data!R7 - Data!R$98)/Data!R$99, Data!R7)</f>
        <v>0.28369507818132095</v>
      </c>
      <c r="T7" s="9">
        <f>IF(Data!U7&gt;0, (Data!U7 - Data!U$98)/Data!U$99, Data!U7)</f>
        <v>0</v>
      </c>
      <c r="U7" s="9">
        <f>IF(Data!V7&gt;0, (Data!V7 - Data!V$98)/Data!V$99, Data!V7)</f>
        <v>0</v>
      </c>
      <c r="V7" s="9">
        <f>IF(Data!W7&gt;0, (Data!W7 - Data!W$98)/Data!W$99, Data!W7)</f>
        <v>0</v>
      </c>
      <c r="W7" s="9">
        <f>IF(Data!X7&gt;0, (Data!X7 - Data!X$98)/Data!X$99, Data!X7)</f>
        <v>0</v>
      </c>
      <c r="X7" s="9">
        <f>IF(Data!Y7&gt;0, (Data!Y7 - Data!Y$98)/Data!Y$99, Data!Y7)</f>
        <v>0</v>
      </c>
      <c r="Y7" s="9">
        <f>IF(Data!Z7&gt;0, (Data!Z7 - Data!Z$98)/Data!Z$99, Data!Z7)</f>
        <v>0</v>
      </c>
      <c r="Z7" s="9">
        <f>IF(Data!AA7&gt;0, (Data!AA7 - Data!AA$98)/Data!AA$99, Data!AA7)</f>
        <v>0</v>
      </c>
      <c r="AA7" s="9">
        <f>IF(Data!AB7&gt;0, (Data!AB7 - Data!AB$98)/Data!AB$99, Data!AB7)</f>
        <v>0</v>
      </c>
      <c r="AB7" s="9">
        <f>IF(Data!AC7&gt;0, (Data!AC7 - Data!AC$98)/Data!AC$99, Data!AC7)</f>
        <v>0</v>
      </c>
      <c r="AC7" s="9">
        <f>IF(Data!AD7&gt;0, (Data!AD7 - Data!AD$98)/Data!AD$99, Data!AD7)</f>
        <v>0</v>
      </c>
      <c r="AD7" s="9">
        <f>IF(Data!AE7&gt;0, (Data!AE7 - Data!AE$98)/Data!AE$99, Data!AE7)</f>
        <v>-0.89461439144329824</v>
      </c>
      <c r="AE7" s="9">
        <f>IF(Data!AF7&gt;0, (Data!AF7 - Data!AF$98)/Data!AF$99, Data!AF7)</f>
        <v>0</v>
      </c>
      <c r="AF7" s="9">
        <f>IF(Data!AG7&gt;0, (Data!AG7 - Data!AG$98)/Data!AG$99, Data!AG7)</f>
        <v>-0.1255061831391163</v>
      </c>
      <c r="AG7" s="9">
        <f>IF(Data!AH7&gt;0, (Data!AH7 - Data!AH$98)/Data!AH$99, Data!AH7)</f>
        <v>0</v>
      </c>
      <c r="AH7" s="9">
        <f>IF(Data!AI7&gt;0, (Data!AI7 - Data!AI$98)/Data!AI$99, Data!AI7)</f>
        <v>0</v>
      </c>
      <c r="AI7" s="9">
        <f>IF(Data!AJ7&gt;0, (Data!AJ7 - Data!AJ$98)/Data!AJ$99, Data!AJ7)</f>
        <v>0</v>
      </c>
      <c r="AJ7" s="9">
        <f>IF(Data!AK7&gt;0, (Data!AK7 - Data!AK$98)/Data!AK$99, Data!AK7)</f>
        <v>0</v>
      </c>
      <c r="AK7" s="9">
        <f>IF(Data!AL7&gt;0, (Data!AL7 - Data!AL$98)/Data!AL$99, Data!AL7)</f>
        <v>0</v>
      </c>
      <c r="AL7" s="9">
        <f>IF(Data!AM7&gt;0, (Data!AM7 - Data!AM$98)/Data!AM$99, Data!AM7)</f>
        <v>0</v>
      </c>
      <c r="AM7" s="9">
        <f>IF(Data!AN7&gt;0, (Data!AN7 - Data!AN$98)/Data!AN$99, Data!AN7)</f>
        <v>-1.5675309846379736E-2</v>
      </c>
      <c r="AN7" s="9">
        <f>IF(Data!AO7&gt;0, (Data!AO7 - Data!AO$98)/Data!AO$99, Data!AO7)</f>
        <v>0</v>
      </c>
      <c r="AO7" s="9">
        <f>IF(Data!AP7&gt;0, (Data!AP7 - Data!AP$98)/Data!AP$99, Data!AP7)</f>
        <v>0</v>
      </c>
      <c r="AP7" s="9">
        <f>IF(Data!AR7&gt;0, (Data!AR7 - Data!AR$98)/Data!AR$99, Data!AR7)</f>
        <v>0</v>
      </c>
      <c r="AQ7" s="9">
        <f>IF(Data!AS7&gt;0, (Data!AS7 - Data!AS$98)/Data!AS$99, Data!AS7)</f>
        <v>0</v>
      </c>
      <c r="AR7" s="9">
        <f>IF(Data!AT7&gt;0, (Data!AT7 - Data!AT$98)/Data!AT$99, Data!AT7)</f>
        <v>0</v>
      </c>
      <c r="AS7" s="9">
        <f>IF(Data!AV7&gt;0, (Data!AV7 - Data!AV$98)/Data!AV$99, Data!AV7)</f>
        <v>-0.13608276348795378</v>
      </c>
      <c r="AT7" s="9">
        <f>IF(Data!AW7&gt;0, (Data!AW7 - Data!AW$98)/Data!AW$99, Data!AW7)</f>
        <v>0</v>
      </c>
      <c r="AU7" s="9">
        <f>IF(Data!AX7&gt;0, (Data!AX7 - Data!AX$98)/Data!AX$99, Data!AX7)</f>
        <v>0</v>
      </c>
      <c r="AV7" s="9">
        <f>IF(Data!AY7&gt;0, (Data!AY7 - Data!AY$98)/Data!AY$99, Data!AY7)</f>
        <v>0</v>
      </c>
      <c r="AY7" s="47">
        <f t="shared" si="1"/>
        <v>0</v>
      </c>
      <c r="AZ7" s="47">
        <f t="shared" si="2"/>
        <v>0</v>
      </c>
      <c r="BA7" s="47">
        <f t="shared" si="3"/>
        <v>0</v>
      </c>
      <c r="BB7" s="47">
        <f t="shared" si="4"/>
        <v>0</v>
      </c>
      <c r="BC7" s="47">
        <f t="shared" si="5"/>
        <v>0</v>
      </c>
      <c r="BD7" s="47">
        <f t="shared" si="6"/>
        <v>0</v>
      </c>
      <c r="BE7" s="47">
        <f t="shared" si="7"/>
        <v>0</v>
      </c>
      <c r="BF7" s="47">
        <f t="shared" si="8"/>
        <v>0</v>
      </c>
      <c r="BG7" s="47">
        <f t="shared" si="9"/>
        <v>0</v>
      </c>
      <c r="BH7" s="47">
        <f t="shared" si="10"/>
        <v>0</v>
      </c>
      <c r="BI7" s="47">
        <f t="shared" si="11"/>
        <v>0</v>
      </c>
      <c r="BJ7" s="47">
        <f t="shared" si="12"/>
        <v>0</v>
      </c>
      <c r="BK7" s="47">
        <f t="shared" si="13"/>
        <v>0</v>
      </c>
      <c r="BL7" s="47">
        <f t="shared" si="14"/>
        <v>0</v>
      </c>
      <c r="BM7" s="47">
        <f t="shared" si="15"/>
        <v>0</v>
      </c>
      <c r="BN7" s="47">
        <f t="shared" si="16"/>
        <v>0</v>
      </c>
      <c r="BO7" s="47">
        <f t="shared" si="17"/>
        <v>0</v>
      </c>
      <c r="BP7" s="47">
        <f t="shared" si="18"/>
        <v>0</v>
      </c>
      <c r="BQ7" s="47">
        <f t="shared" si="19"/>
        <v>0</v>
      </c>
      <c r="BR7" s="47">
        <f t="shared" si="20"/>
        <v>0</v>
      </c>
      <c r="BS7" s="47">
        <f t="shared" si="21"/>
        <v>0</v>
      </c>
      <c r="BT7" s="47">
        <f t="shared" si="22"/>
        <v>0</v>
      </c>
      <c r="BU7" s="47">
        <f t="shared" si="23"/>
        <v>0</v>
      </c>
      <c r="BV7" s="47">
        <f t="shared" si="24"/>
        <v>0</v>
      </c>
      <c r="BW7" s="47">
        <f t="shared" si="25"/>
        <v>0</v>
      </c>
      <c r="BX7" s="47">
        <f t="shared" si="26"/>
        <v>0</v>
      </c>
      <c r="BY7" s="47">
        <f t="shared" si="27"/>
        <v>0</v>
      </c>
      <c r="BZ7" s="47">
        <f t="shared" si="28"/>
        <v>0</v>
      </c>
      <c r="CA7" s="47">
        <f t="shared" si="29"/>
        <v>0</v>
      </c>
      <c r="CB7" s="47">
        <f t="shared" si="30"/>
        <v>0</v>
      </c>
      <c r="CC7" s="47">
        <f t="shared" si="31"/>
        <v>0</v>
      </c>
      <c r="CD7" s="47">
        <f t="shared" si="32"/>
        <v>0</v>
      </c>
      <c r="CE7" s="47">
        <f t="shared" si="33"/>
        <v>0</v>
      </c>
      <c r="CF7" s="47">
        <f t="shared" si="34"/>
        <v>0</v>
      </c>
      <c r="CG7" s="47">
        <f t="shared" si="35"/>
        <v>0</v>
      </c>
      <c r="CH7" s="47">
        <f t="shared" si="36"/>
        <v>0</v>
      </c>
      <c r="CI7" s="47">
        <f t="shared" si="37"/>
        <v>0</v>
      </c>
      <c r="CJ7" s="47">
        <f t="shared" si="38"/>
        <v>0</v>
      </c>
      <c r="CK7" s="47">
        <f t="shared" si="39"/>
        <v>0</v>
      </c>
      <c r="CL7" s="47">
        <f t="shared" si="40"/>
        <v>0</v>
      </c>
      <c r="CM7" s="47">
        <f t="shared" si="41"/>
        <v>0</v>
      </c>
      <c r="CN7" s="47">
        <f t="shared" si="42"/>
        <v>0</v>
      </c>
      <c r="CO7" s="47">
        <f t="shared" si="43"/>
        <v>0</v>
      </c>
      <c r="CP7" s="47">
        <f t="shared" si="44"/>
        <v>0</v>
      </c>
      <c r="CQ7" s="47">
        <f t="shared" si="45"/>
        <v>0</v>
      </c>
      <c r="CR7" s="47">
        <f t="shared" si="46"/>
        <v>0</v>
      </c>
    </row>
    <row r="8" spans="1:96" ht="15">
      <c r="A8" s="1">
        <v>7</v>
      </c>
      <c r="B8" s="9">
        <f>IF(Data!N8&gt;0, (Data!N8 - Data!N$98)/Data!N$99, Data!N8)</f>
        <v>-0.43298759897895989</v>
      </c>
      <c r="C8" s="9">
        <f>IF(Data!T8&gt;0, (Data!T8 - Data!T$98)/Data!T$99, Data!T8)</f>
        <v>0</v>
      </c>
      <c r="D8" s="9">
        <f>IF(Data!L8&gt;0, (Data!L8 - Data!L$98)/Data!L$99, Data!L8)</f>
        <v>0</v>
      </c>
      <c r="E8" s="9">
        <f>IF(Data!B8&gt;0, (Data!B8 - Data!B$98)/Data!B$99, Data!B8)</f>
        <v>0</v>
      </c>
      <c r="F8" s="9">
        <f>IF(Data!C8&gt;0, (Data!C8 - Data!C$98)/Data!C$99, Data!C8)</f>
        <v>0</v>
      </c>
      <c r="G8" s="9">
        <f>IF(Data!D8&gt;0, (Data!D8 - Data!D$98)/Data!D$99, Data!D8)</f>
        <v>0</v>
      </c>
      <c r="H8" s="9">
        <f>IF(Data!E8&gt;0, (Data!E8 - Data!E$98)/Data!E$99, Data!E8)</f>
        <v>0</v>
      </c>
      <c r="I8" s="9">
        <f>IF(Data!F8&gt;0, (Data!F8 - Data!F$98)/Data!F$99, Data!F8)</f>
        <v>-0.84420055038823993</v>
      </c>
      <c r="J8" s="9">
        <f>IF(Data!G8&gt;0, (Data!G8 - Data!G$98)/Data!G$99, Data!G8)</f>
        <v>4.5893649955381553E-2</v>
      </c>
      <c r="K8" s="9">
        <f>IF(Data!H8&gt;0, (Data!H8 - Data!H$98)/Data!H$99, Data!H8)</f>
        <v>0.56320078298171727</v>
      </c>
      <c r="L8" s="9">
        <f>IF(Data!I8&gt;0, (Data!I8 - Data!I$98)/Data!I$99, Data!I8)</f>
        <v>0.77695465542421838</v>
      </c>
      <c r="M8" s="9">
        <f>IF(Data!J8&gt;0, (Data!J8 - Data!J$98)/Data!J$99, Data!J8)</f>
        <v>0</v>
      </c>
      <c r="N8" s="9">
        <f>IF(Data!K8&gt;0, (Data!K8 - Data!K$98)/Data!K$99, Data!K8)</f>
        <v>0</v>
      </c>
      <c r="O8" s="9">
        <f>IF(Data!M8&gt;0, (Data!M8 - Data!M$98)/Data!M$99, Data!M8)</f>
        <v>-1.1383000260246723</v>
      </c>
      <c r="P8" s="9">
        <f>IF(Data!O8&gt;0, (Data!O8 - Data!O$98)/Data!O$99, Data!O8)</f>
        <v>0</v>
      </c>
      <c r="Q8" s="9">
        <f>IF(Data!P8&gt;0, (Data!P8 - Data!P$98)/Data!P$99, Data!P8)</f>
        <v>0</v>
      </c>
      <c r="R8" s="9">
        <f>IF(Data!Q8&gt;0, (Data!Q8 - Data!Q$98)/Data!Q$99, Data!Q8)</f>
        <v>-2.0001602499902407</v>
      </c>
      <c r="S8" s="9">
        <f>IF(Data!R8&gt;0, (Data!R8 - Data!R$98)/Data!R$99, Data!R8)</f>
        <v>-0.70923769545330284</v>
      </c>
      <c r="T8" s="9">
        <f>IF(Data!U8&gt;0, (Data!U8 - Data!U$98)/Data!U$99, Data!U8)</f>
        <v>0</v>
      </c>
      <c r="U8" s="9">
        <f>IF(Data!V8&gt;0, (Data!V8 - Data!V$98)/Data!V$99, Data!V8)</f>
        <v>0</v>
      </c>
      <c r="V8" s="9">
        <f>IF(Data!W8&gt;0, (Data!W8 - Data!W$98)/Data!W$99, Data!W8)</f>
        <v>-8.026800745087824E-2</v>
      </c>
      <c r="W8" s="9">
        <f>IF(Data!X8&gt;0, (Data!X8 - Data!X$98)/Data!X$99, Data!X8)</f>
        <v>0.28463752127665559</v>
      </c>
      <c r="X8" s="9">
        <f>IF(Data!Y8&gt;0, (Data!Y8 - Data!Y$98)/Data!Y$99, Data!Y8)</f>
        <v>0</v>
      </c>
      <c r="Y8" s="9">
        <f>IF(Data!Z8&gt;0, (Data!Z8 - Data!Z$98)/Data!Z$99, Data!Z8)</f>
        <v>0</v>
      </c>
      <c r="Z8" s="9">
        <f>IF(Data!AA8&gt;0, (Data!AA8 - Data!AA$98)/Data!AA$99, Data!AA8)</f>
        <v>0</v>
      </c>
      <c r="AA8" s="9">
        <f>IF(Data!AB8&gt;0, (Data!AB8 - Data!AB$98)/Data!AB$99, Data!AB8)</f>
        <v>0</v>
      </c>
      <c r="AB8" s="9">
        <f>IF(Data!AC8&gt;0, (Data!AC8 - Data!AC$98)/Data!AC$99, Data!AC8)</f>
        <v>0.27034508225795972</v>
      </c>
      <c r="AC8" s="9">
        <f>IF(Data!AD8&gt;0, (Data!AD8 - Data!AD$98)/Data!AD$99, Data!AD8)</f>
        <v>0</v>
      </c>
      <c r="AD8" s="9">
        <f>IF(Data!AE8&gt;0, (Data!AE8 - Data!AE$98)/Data!AE$99, Data!AE8)</f>
        <v>0</v>
      </c>
      <c r="AE8" s="9">
        <f>IF(Data!AF8&gt;0, (Data!AF8 - Data!AF$98)/Data!AF$99, Data!AF8)</f>
        <v>1.0376649041921249</v>
      </c>
      <c r="AF8" s="9">
        <f>IF(Data!AG8&gt;0, (Data!AG8 - Data!AG$98)/Data!AG$99, Data!AG8)</f>
        <v>1.1546568848798744</v>
      </c>
      <c r="AG8" s="9">
        <f>IF(Data!AH8&gt;0, (Data!AH8 - Data!AH$98)/Data!AH$99, Data!AH8)</f>
        <v>0</v>
      </c>
      <c r="AH8" s="9">
        <f>IF(Data!AI8&gt;0, (Data!AI8 - Data!AI$98)/Data!AI$99, Data!AI8)</f>
        <v>-0.3779644730092272</v>
      </c>
      <c r="AI8" s="9">
        <f>IF(Data!AJ8&gt;0, (Data!AJ8 - Data!AJ$98)/Data!AJ$99, Data!AJ8)</f>
        <v>0.88086823003417436</v>
      </c>
      <c r="AJ8" s="9">
        <f>IF(Data!AK8&gt;0, (Data!AK8 - Data!AK$98)/Data!AK$99, Data!AK8)</f>
        <v>-1.0955747765027679</v>
      </c>
      <c r="AK8" s="9">
        <f>IF(Data!AL8&gt;0, (Data!AL8 - Data!AL$98)/Data!AL$99, Data!AL8)</f>
        <v>0</v>
      </c>
      <c r="AL8" s="9">
        <f>IF(Data!AM8&gt;0, (Data!AM8 - Data!AM$98)/Data!AM$99, Data!AM8)</f>
        <v>-1.1973686801784993</v>
      </c>
      <c r="AM8" s="9">
        <f>IF(Data!AN8&gt;0, (Data!AN8 - Data!AN$98)/Data!AN$99, Data!AN8)</f>
        <v>-2.3042705474178864</v>
      </c>
      <c r="AN8" s="9">
        <f>IF(Data!AO8&gt;0, (Data!AO8 - Data!AO$98)/Data!AO$99, Data!AO8)</f>
        <v>-1.7194486926782506</v>
      </c>
      <c r="AO8" s="9">
        <f>IF(Data!AP8&gt;0, (Data!AP8 - Data!AP$98)/Data!AP$99, Data!AP8)</f>
        <v>0</v>
      </c>
      <c r="AP8" s="9">
        <f>IF(Data!AR8&gt;0, (Data!AR8 - Data!AR$98)/Data!AR$99, Data!AR8)</f>
        <v>0</v>
      </c>
      <c r="AQ8" s="9">
        <f>IF(Data!AS8&gt;0, (Data!AS8 - Data!AS$98)/Data!AS$99, Data!AS8)</f>
        <v>0</v>
      </c>
      <c r="AR8" s="9">
        <f>IF(Data!AT8&gt;0, (Data!AT8 - Data!AT$98)/Data!AT$99, Data!AT8)</f>
        <v>0</v>
      </c>
      <c r="AS8" s="9">
        <f>IF(Data!AV8&gt;0, (Data!AV8 - Data!AV$98)/Data!AV$99, Data!AV8)</f>
        <v>0</v>
      </c>
      <c r="AT8" s="9">
        <f>IF(Data!AW8&gt;0, (Data!AW8 - Data!AW$98)/Data!AW$99, Data!AW8)</f>
        <v>0</v>
      </c>
      <c r="AU8" s="9">
        <f>IF(Data!AX8&gt;0, (Data!AX8 - Data!AX$98)/Data!AX$99, Data!AX8)</f>
        <v>0</v>
      </c>
      <c r="AV8" s="9">
        <f>IF(Data!AY8&gt;0, (Data!AY8 - Data!AY$98)/Data!AY$99, Data!AY8)</f>
        <v>-1.2302964209852427</v>
      </c>
      <c r="AY8" s="47">
        <f t="shared" si="1"/>
        <v>0</v>
      </c>
      <c r="AZ8" s="47">
        <f t="shared" si="2"/>
        <v>0</v>
      </c>
      <c r="BA8" s="47">
        <f t="shared" si="3"/>
        <v>0</v>
      </c>
      <c r="BB8" s="47">
        <f t="shared" si="4"/>
        <v>0</v>
      </c>
      <c r="BC8" s="47">
        <f t="shared" si="5"/>
        <v>0</v>
      </c>
      <c r="BD8" s="47">
        <f t="shared" si="6"/>
        <v>0</v>
      </c>
      <c r="BE8" s="47">
        <f t="shared" si="7"/>
        <v>0.36552836936932043</v>
      </c>
      <c r="BF8" s="47">
        <f t="shared" si="8"/>
        <v>-1.9871381302561508E-2</v>
      </c>
      <c r="BG8" s="47">
        <f t="shared" si="9"/>
        <v>-0.24385895476632402</v>
      </c>
      <c r="BH8" s="47">
        <f t="shared" si="10"/>
        <v>-0.3364117307676574</v>
      </c>
      <c r="BI8" s="47">
        <f t="shared" si="11"/>
        <v>0</v>
      </c>
      <c r="BJ8" s="47">
        <f t="shared" si="12"/>
        <v>0</v>
      </c>
      <c r="BK8" s="47">
        <f t="shared" si="13"/>
        <v>0.4928697951861104</v>
      </c>
      <c r="BL8" s="47">
        <f t="shared" si="14"/>
        <v>0</v>
      </c>
      <c r="BM8" s="47">
        <f t="shared" si="15"/>
        <v>0</v>
      </c>
      <c r="BN8" s="47">
        <f t="shared" si="16"/>
        <v>0.86604458421643049</v>
      </c>
      <c r="BO8" s="47">
        <f t="shared" si="17"/>
        <v>0.30709112685969636</v>
      </c>
      <c r="BP8" s="47">
        <f t="shared" si="18"/>
        <v>0</v>
      </c>
      <c r="BQ8" s="47">
        <f t="shared" si="19"/>
        <v>0</v>
      </c>
      <c r="BR8" s="47">
        <f t="shared" si="20"/>
        <v>3.4755051820981028E-2</v>
      </c>
      <c r="BS8" s="47">
        <f t="shared" si="21"/>
        <v>-0.12324451691690172</v>
      </c>
      <c r="BT8" s="47">
        <f t="shared" si="22"/>
        <v>0</v>
      </c>
      <c r="BU8" s="47">
        <f t="shared" si="23"/>
        <v>0</v>
      </c>
      <c r="BV8" s="47">
        <f t="shared" si="24"/>
        <v>0</v>
      </c>
      <c r="BW8" s="47">
        <f t="shared" si="25"/>
        <v>0</v>
      </c>
      <c r="BX8" s="47">
        <f t="shared" si="26"/>
        <v>-0.11705606806264339</v>
      </c>
      <c r="BY8" s="47">
        <f t="shared" si="27"/>
        <v>0</v>
      </c>
      <c r="BZ8" s="47">
        <f t="shared" si="28"/>
        <v>0</v>
      </c>
      <c r="CA8" s="47">
        <f t="shared" si="29"/>
        <v>-0.44929603541088059</v>
      </c>
      <c r="CB8" s="47">
        <f t="shared" si="30"/>
        <v>-0.49995211222866209</v>
      </c>
      <c r="CC8" s="47">
        <f t="shared" si="31"/>
        <v>0</v>
      </c>
      <c r="CD8" s="47">
        <f t="shared" si="32"/>
        <v>0.16365392966761316</v>
      </c>
      <c r="CE8" s="47">
        <f t="shared" si="33"/>
        <v>-0.38140501993934328</v>
      </c>
      <c r="CF8" s="47">
        <f t="shared" si="34"/>
        <v>0.47437029197984409</v>
      </c>
      <c r="CG8" s="47">
        <f t="shared" si="35"/>
        <v>0</v>
      </c>
      <c r="CH8" s="47">
        <f t="shared" si="36"/>
        <v>0.51844578992309454</v>
      </c>
      <c r="CI8" s="47">
        <f t="shared" si="37"/>
        <v>0.9977205717244042</v>
      </c>
      <c r="CJ8" s="47">
        <f t="shared" si="38"/>
        <v>0.74449996101026727</v>
      </c>
      <c r="CK8" s="47">
        <f t="shared" si="39"/>
        <v>0</v>
      </c>
      <c r="CL8" s="47">
        <f t="shared" si="40"/>
        <v>0</v>
      </c>
      <c r="CM8" s="47">
        <f t="shared" si="41"/>
        <v>0</v>
      </c>
      <c r="CN8" s="47">
        <f t="shared" si="42"/>
        <v>0</v>
      </c>
      <c r="CO8" s="47">
        <f t="shared" si="43"/>
        <v>0</v>
      </c>
      <c r="CP8" s="47">
        <f t="shared" si="44"/>
        <v>0</v>
      </c>
      <c r="CQ8" s="47">
        <f t="shared" si="45"/>
        <v>0</v>
      </c>
      <c r="CR8" s="47">
        <f t="shared" si="46"/>
        <v>0.53270309335480792</v>
      </c>
    </row>
    <row r="9" spans="1:96" ht="15">
      <c r="A9" s="1">
        <v>8</v>
      </c>
      <c r="B9" s="9">
        <f>IF(Data!N9&gt;0, (Data!N9 - Data!N$98)/Data!N$99, Data!N9)</f>
        <v>0</v>
      </c>
      <c r="C9" s="9">
        <f>IF(Data!T9&gt;0, (Data!T9 - Data!T$98)/Data!T$99, Data!T9)</f>
        <v>0</v>
      </c>
      <c r="D9" s="9">
        <f>IF(Data!L9&gt;0, (Data!L9 - Data!L$98)/Data!L$99, Data!L9)</f>
        <v>0</v>
      </c>
      <c r="E9" s="9">
        <f>IF(Data!B9&gt;0, (Data!B9 - Data!B$98)/Data!B$99, Data!B9)</f>
        <v>-0.98784267303486006</v>
      </c>
      <c r="F9" s="9">
        <f>IF(Data!C9&gt;0, (Data!C9 - Data!C$98)/Data!C$99, Data!C9)</f>
        <v>0</v>
      </c>
      <c r="G9" s="9">
        <f>IF(Data!D9&gt;0, (Data!D9 - Data!D$98)/Data!D$99, Data!D9)</f>
        <v>0</v>
      </c>
      <c r="H9" s="9">
        <f>IF(Data!E9&gt;0, (Data!E9 - Data!E$98)/Data!E$99, Data!E9)</f>
        <v>0</v>
      </c>
      <c r="I9" s="9">
        <f>IF(Data!F9&gt;0, (Data!F9 - Data!F$98)/Data!F$99, Data!F9)</f>
        <v>0</v>
      </c>
      <c r="J9" s="9">
        <f>IF(Data!G9&gt;0, (Data!G9 - Data!G$98)/Data!G$99, Data!G9)</f>
        <v>0</v>
      </c>
      <c r="K9" s="9">
        <f>IF(Data!H9&gt;0, (Data!H9 - Data!H$98)/Data!H$99, Data!H9)</f>
        <v>-0.79510698773889388</v>
      </c>
      <c r="L9" s="9">
        <f>IF(Data!I9&gt;0, (Data!I9 - Data!I$98)/Data!I$99, Data!I9)</f>
        <v>0</v>
      </c>
      <c r="M9" s="9">
        <f>IF(Data!J9&gt;0, (Data!J9 - Data!J$98)/Data!J$99, Data!J9)</f>
        <v>0</v>
      </c>
      <c r="N9" s="9">
        <f>IF(Data!K9&gt;0, (Data!K9 - Data!K$98)/Data!K$99, Data!K9)</f>
        <v>0</v>
      </c>
      <c r="O9" s="9">
        <f>IF(Data!M9&gt;0, (Data!M9 - Data!M$98)/Data!M$99, Data!M9)</f>
        <v>0.96123113308750063</v>
      </c>
      <c r="P9" s="9">
        <f>IF(Data!O9&gt;0, (Data!O9 - Data!O$98)/Data!O$99, Data!O9)</f>
        <v>0</v>
      </c>
      <c r="Q9" s="9">
        <f>IF(Data!P9&gt;0, (Data!P9 - Data!P$98)/Data!P$99, Data!P9)</f>
        <v>0</v>
      </c>
      <c r="R9" s="9">
        <f>IF(Data!Q9&gt;0, (Data!Q9 - Data!Q$98)/Data!Q$99, Data!Q9)</f>
        <v>0</v>
      </c>
      <c r="S9" s="9">
        <f>IF(Data!R9&gt;0, (Data!R9 - Data!R$98)/Data!R$99, Data!R9)</f>
        <v>0</v>
      </c>
      <c r="T9" s="9">
        <f>IF(Data!U9&gt;0, (Data!U9 - Data!U$98)/Data!U$99, Data!U9)</f>
        <v>0</v>
      </c>
      <c r="U9" s="9">
        <f>IF(Data!V9&gt;0, (Data!V9 - Data!V$98)/Data!V$99, Data!V9)</f>
        <v>-0.57353560432713713</v>
      </c>
      <c r="V9" s="9">
        <f>IF(Data!W9&gt;0, (Data!W9 - Data!W$98)/Data!W$99, Data!W9)</f>
        <v>0</v>
      </c>
      <c r="W9" s="9">
        <f>IF(Data!X9&gt;0, (Data!X9 - Data!X$98)/Data!X$99, Data!X9)</f>
        <v>0</v>
      </c>
      <c r="X9" s="9">
        <f>IF(Data!Y9&gt;0, (Data!Y9 - Data!Y$98)/Data!Y$99, Data!Y9)</f>
        <v>0</v>
      </c>
      <c r="Y9" s="9">
        <f>IF(Data!Z9&gt;0, (Data!Z9 - Data!Z$98)/Data!Z$99, Data!Z9)</f>
        <v>0</v>
      </c>
      <c r="Z9" s="9">
        <f>IF(Data!AA9&gt;0, (Data!AA9 - Data!AA$98)/Data!AA$99, Data!AA9)</f>
        <v>0</v>
      </c>
      <c r="AA9" s="9">
        <f>IF(Data!AB9&gt;0, (Data!AB9 - Data!AB$98)/Data!AB$99, Data!AB9)</f>
        <v>0</v>
      </c>
      <c r="AB9" s="9">
        <f>IF(Data!AC9&gt;0, (Data!AC9 - Data!AC$98)/Data!AC$99, Data!AC9)</f>
        <v>0</v>
      </c>
      <c r="AC9" s="9">
        <f>IF(Data!AD9&gt;0, (Data!AD9 - Data!AD$98)/Data!AD$99, Data!AD9)</f>
        <v>0</v>
      </c>
      <c r="AD9" s="9">
        <f>IF(Data!AE9&gt;0, (Data!AE9 - Data!AE$98)/Data!AE$99, Data!AE9)</f>
        <v>0</v>
      </c>
      <c r="AE9" s="9">
        <f>IF(Data!AF9&gt;0, (Data!AF9 - Data!AF$98)/Data!AF$99, Data!AF9)</f>
        <v>0</v>
      </c>
      <c r="AF9" s="9">
        <f>IF(Data!AG9&gt;0, (Data!AG9 - Data!AG$98)/Data!AG$99, Data!AG9)</f>
        <v>0</v>
      </c>
      <c r="AG9" s="9">
        <f>IF(Data!AH9&gt;0, (Data!AH9 - Data!AH$98)/Data!AH$99, Data!AH9)</f>
        <v>0</v>
      </c>
      <c r="AH9" s="9">
        <f>IF(Data!AI9&gt;0, (Data!AI9 - Data!AI$98)/Data!AI$99, Data!AI9)</f>
        <v>0</v>
      </c>
      <c r="AI9" s="9">
        <f>IF(Data!AJ9&gt;0, (Data!AJ9 - Data!AJ$98)/Data!AJ$99, Data!AJ9)</f>
        <v>-0.1444046278744546</v>
      </c>
      <c r="AJ9" s="9">
        <f>IF(Data!AK9&gt;0, (Data!AK9 - Data!AK$98)/Data!AK$99, Data!AK9)</f>
        <v>0</v>
      </c>
      <c r="AK9" s="9">
        <f>IF(Data!AL9&gt;0, (Data!AL9 - Data!AL$98)/Data!AL$99, Data!AL9)</f>
        <v>0</v>
      </c>
      <c r="AL9" s="9">
        <f>IF(Data!AM9&gt;0, (Data!AM9 - Data!AM$98)/Data!AM$99, Data!AM9)</f>
        <v>0</v>
      </c>
      <c r="AM9" s="9">
        <f>IF(Data!AN9&gt;0, (Data!AN9 - Data!AN$98)/Data!AN$99, Data!AN9)</f>
        <v>0</v>
      </c>
      <c r="AN9" s="9">
        <f>IF(Data!AO9&gt;0, (Data!AO9 - Data!AO$98)/Data!AO$99, Data!AO9)</f>
        <v>0.83468383139720903</v>
      </c>
      <c r="AO9" s="9">
        <f>IF(Data!AP9&gt;0, (Data!AP9 - Data!AP$98)/Data!AP$99, Data!AP9)</f>
        <v>0</v>
      </c>
      <c r="AP9" s="9">
        <f>IF(Data!AR9&gt;0, (Data!AR9 - Data!AR$98)/Data!AR$99, Data!AR9)</f>
        <v>0</v>
      </c>
      <c r="AQ9" s="9">
        <f>IF(Data!AS9&gt;0, (Data!AS9 - Data!AS$98)/Data!AS$99, Data!AS9)</f>
        <v>0.91324157722842181</v>
      </c>
      <c r="AR9" s="9">
        <f>IF(Data!AT9&gt;0, (Data!AT9 - Data!AT$98)/Data!AT$99, Data!AT9)</f>
        <v>0</v>
      </c>
      <c r="AS9" s="9">
        <f>IF(Data!AV9&gt;0, (Data!AV9 - Data!AV$98)/Data!AV$99, Data!AV9)</f>
        <v>1.0886621079036345</v>
      </c>
      <c r="AT9" s="9">
        <f>IF(Data!AW9&gt;0, (Data!AW9 - Data!AW$98)/Data!AW$99, Data!AW9)</f>
        <v>0</v>
      </c>
      <c r="AU9" s="9">
        <f>IF(Data!AX9&gt;0, (Data!AX9 - Data!AX$98)/Data!AX$99, Data!AX9)</f>
        <v>-0.25231028011870832</v>
      </c>
      <c r="AV9" s="9">
        <f>IF(Data!AY9&gt;0, (Data!AY9 - Data!AY$98)/Data!AY$99, Data!AY9)</f>
        <v>1.0410200485259751</v>
      </c>
      <c r="AY9" s="47">
        <f t="shared" si="1"/>
        <v>0</v>
      </c>
      <c r="AZ9" s="47">
        <f t="shared" si="2"/>
        <v>0</v>
      </c>
      <c r="BA9" s="47">
        <f t="shared" si="3"/>
        <v>0</v>
      </c>
      <c r="BB9" s="47">
        <f t="shared" si="4"/>
        <v>0</v>
      </c>
      <c r="BC9" s="47">
        <f t="shared" si="5"/>
        <v>0</v>
      </c>
      <c r="BD9" s="47">
        <f t="shared" si="6"/>
        <v>0</v>
      </c>
      <c r="BE9" s="47">
        <f t="shared" si="7"/>
        <v>0</v>
      </c>
      <c r="BF9" s="47">
        <f t="shared" si="8"/>
        <v>0</v>
      </c>
      <c r="BG9" s="47">
        <f t="shared" si="9"/>
        <v>0</v>
      </c>
      <c r="BH9" s="47">
        <f t="shared" si="10"/>
        <v>0</v>
      </c>
      <c r="BI9" s="47">
        <f t="shared" si="11"/>
        <v>0</v>
      </c>
      <c r="BJ9" s="47">
        <f t="shared" si="12"/>
        <v>0</v>
      </c>
      <c r="BK9" s="47">
        <f t="shared" si="13"/>
        <v>0</v>
      </c>
      <c r="BL9" s="47">
        <f t="shared" si="14"/>
        <v>0</v>
      </c>
      <c r="BM9" s="47">
        <f t="shared" si="15"/>
        <v>0</v>
      </c>
      <c r="BN9" s="47">
        <f t="shared" si="16"/>
        <v>0</v>
      </c>
      <c r="BO9" s="47">
        <f t="shared" si="17"/>
        <v>0</v>
      </c>
      <c r="BP9" s="47">
        <f t="shared" si="18"/>
        <v>0</v>
      </c>
      <c r="BQ9" s="47">
        <f t="shared" si="19"/>
        <v>0</v>
      </c>
      <c r="BR9" s="47">
        <f t="shared" si="20"/>
        <v>0</v>
      </c>
      <c r="BS9" s="47">
        <f t="shared" si="21"/>
        <v>0</v>
      </c>
      <c r="BT9" s="47">
        <f t="shared" si="22"/>
        <v>0</v>
      </c>
      <c r="BU9" s="47">
        <f t="shared" si="23"/>
        <v>0</v>
      </c>
      <c r="BV9" s="47">
        <f t="shared" si="24"/>
        <v>0</v>
      </c>
      <c r="BW9" s="47">
        <f t="shared" si="25"/>
        <v>0</v>
      </c>
      <c r="BX9" s="47">
        <f t="shared" si="26"/>
        <v>0</v>
      </c>
      <c r="BY9" s="47">
        <f t="shared" si="27"/>
        <v>0</v>
      </c>
      <c r="BZ9" s="47">
        <f t="shared" si="28"/>
        <v>0</v>
      </c>
      <c r="CA9" s="47">
        <f t="shared" si="29"/>
        <v>0</v>
      </c>
      <c r="CB9" s="47">
        <f t="shared" si="30"/>
        <v>0</v>
      </c>
      <c r="CC9" s="47">
        <f t="shared" si="31"/>
        <v>0</v>
      </c>
      <c r="CD9" s="47">
        <f t="shared" si="32"/>
        <v>0</v>
      </c>
      <c r="CE9" s="47">
        <f t="shared" si="33"/>
        <v>0</v>
      </c>
      <c r="CF9" s="47">
        <f t="shared" si="34"/>
        <v>0</v>
      </c>
      <c r="CG9" s="47">
        <f t="shared" si="35"/>
        <v>0</v>
      </c>
      <c r="CH9" s="47">
        <f t="shared" si="36"/>
        <v>0</v>
      </c>
      <c r="CI9" s="47">
        <f t="shared" si="37"/>
        <v>0</v>
      </c>
      <c r="CJ9" s="47">
        <f t="shared" si="38"/>
        <v>0</v>
      </c>
      <c r="CK9" s="47">
        <f t="shared" si="39"/>
        <v>0</v>
      </c>
      <c r="CL9" s="47">
        <f t="shared" si="40"/>
        <v>0</v>
      </c>
      <c r="CM9" s="47">
        <f t="shared" si="41"/>
        <v>0</v>
      </c>
      <c r="CN9" s="47">
        <f t="shared" si="42"/>
        <v>0</v>
      </c>
      <c r="CO9" s="47">
        <f t="shared" si="43"/>
        <v>0</v>
      </c>
      <c r="CP9" s="47">
        <f t="shared" si="44"/>
        <v>0</v>
      </c>
      <c r="CQ9" s="47">
        <f t="shared" si="45"/>
        <v>0</v>
      </c>
      <c r="CR9" s="47">
        <f t="shared" si="46"/>
        <v>0</v>
      </c>
    </row>
    <row r="10" spans="1:96" ht="15">
      <c r="A10" s="1">
        <v>9</v>
      </c>
      <c r="B10" s="9">
        <f>IF(Data!N10&gt;0, (Data!N10 - Data!N$98)/Data!N$99, Data!N10)</f>
        <v>0</v>
      </c>
      <c r="C10" s="9">
        <f>IF(Data!T10&gt;0, (Data!T10 - Data!T$98)/Data!T$99, Data!T10)</f>
        <v>0</v>
      </c>
      <c r="D10" s="9">
        <f>IF(Data!L10&gt;0, (Data!L10 - Data!L$98)/Data!L$99, Data!L10)</f>
        <v>0</v>
      </c>
      <c r="E10" s="9">
        <f>IF(Data!B10&gt;0, (Data!B10 - Data!B$98)/Data!B$99, Data!B10)</f>
        <v>0</v>
      </c>
      <c r="F10" s="9">
        <f>IF(Data!C10&gt;0, (Data!C10 - Data!C$98)/Data!C$99, Data!C10)</f>
        <v>0</v>
      </c>
      <c r="G10" s="9">
        <f>IF(Data!D10&gt;0, (Data!D10 - Data!D$98)/Data!D$99, Data!D10)</f>
        <v>0</v>
      </c>
      <c r="H10" s="9">
        <f>IF(Data!E10&gt;0, (Data!E10 - Data!E$98)/Data!E$99, Data!E10)</f>
        <v>0</v>
      </c>
      <c r="I10" s="9">
        <f>IF(Data!F10&gt;0, (Data!F10 - Data!F$98)/Data!F$99, Data!F10)</f>
        <v>1.0411806788121627</v>
      </c>
      <c r="J10" s="9">
        <f>IF(Data!G10&gt;0, (Data!G10 - Data!G$98)/Data!G$99, Data!G10)</f>
        <v>1.1473412488845427</v>
      </c>
      <c r="K10" s="9">
        <f>IF(Data!H10&gt;0, (Data!H10 - Data!H$98)/Data!H$99, Data!H10)</f>
        <v>0.56320078298171727</v>
      </c>
      <c r="L10" s="9">
        <f>IF(Data!I10&gt;0, (Data!I10 - Data!I$98)/Data!I$99, Data!I10)</f>
        <v>0</v>
      </c>
      <c r="M10" s="9">
        <f>IF(Data!J10&gt;0, (Data!J10 - Data!J$98)/Data!J$99, Data!J10)</f>
        <v>0</v>
      </c>
      <c r="N10" s="9">
        <f>IF(Data!K10&gt;0, (Data!K10 - Data!K$98)/Data!K$99, Data!K10)</f>
        <v>0</v>
      </c>
      <c r="O10" s="9">
        <f>IF(Data!M10&gt;0, (Data!M10 - Data!M$98)/Data!M$99, Data!M10)</f>
        <v>0.96123113308750063</v>
      </c>
      <c r="P10" s="9">
        <f>IF(Data!O10&gt;0, (Data!O10 - Data!O$98)/Data!O$99, Data!O10)</f>
        <v>0</v>
      </c>
      <c r="Q10" s="9">
        <f>IF(Data!P10&gt;0, (Data!P10 - Data!P$98)/Data!P$99, Data!P10)</f>
        <v>0</v>
      </c>
      <c r="R10" s="9">
        <f>IF(Data!Q10&gt;0, (Data!Q10 - Data!Q$98)/Data!Q$99, Data!Q10)</f>
        <v>0</v>
      </c>
      <c r="S10" s="9">
        <f>IF(Data!R10&gt;0, (Data!R10 - Data!R$98)/Data!R$99, Data!R10)</f>
        <v>0</v>
      </c>
      <c r="T10" s="9">
        <f>IF(Data!U10&gt;0, (Data!U10 - Data!U$98)/Data!U$99, Data!U10)</f>
        <v>0</v>
      </c>
      <c r="U10" s="9">
        <f>IF(Data!V10&gt;0, (Data!V10 - Data!V$98)/Data!V$99, Data!V10)</f>
        <v>0</v>
      </c>
      <c r="V10" s="9">
        <f>IF(Data!W10&gt;0, (Data!W10 - Data!W$98)/Data!W$99, Data!W10)</f>
        <v>0</v>
      </c>
      <c r="W10" s="9">
        <f>IF(Data!X10&gt;0, (Data!X10 - Data!X$98)/Data!X$99, Data!X10)</f>
        <v>0</v>
      </c>
      <c r="X10" s="9">
        <f>IF(Data!Y10&gt;0, (Data!Y10 - Data!Y$98)/Data!Y$99, Data!Y10)</f>
        <v>0.79402925395752955</v>
      </c>
      <c r="Y10" s="9">
        <f>IF(Data!Z10&gt;0, (Data!Z10 - Data!Z$98)/Data!Z$99, Data!Z10)</f>
        <v>0</v>
      </c>
      <c r="Z10" s="9">
        <f>IF(Data!AA10&gt;0, (Data!AA10 - Data!AA$98)/Data!AA$99, Data!AA10)</f>
        <v>0</v>
      </c>
      <c r="AA10" s="9">
        <f>IF(Data!AB10&gt;0, (Data!AB10 - Data!AB$98)/Data!AB$99, Data!AB10)</f>
        <v>0</v>
      </c>
      <c r="AB10" s="9">
        <f>IF(Data!AC10&gt;0, (Data!AC10 - Data!AC$98)/Data!AC$99, Data!AC10)</f>
        <v>0.27034508225795972</v>
      </c>
      <c r="AC10" s="9">
        <f>IF(Data!AD10&gt;0, (Data!AD10 - Data!AD$98)/Data!AD$99, Data!AD10)</f>
        <v>0.79402925395752955</v>
      </c>
      <c r="AD10" s="9">
        <f>IF(Data!AE10&gt;0, (Data!AE10 - Data!AE$98)/Data!AE$99, Data!AE10)</f>
        <v>0</v>
      </c>
      <c r="AE10" s="9">
        <f>IF(Data!AF10&gt;0, (Data!AF10 - Data!AF$98)/Data!AF$99, Data!AF10)</f>
        <v>0</v>
      </c>
      <c r="AF10" s="9">
        <f>IF(Data!AG10&gt;0, (Data!AG10 - Data!AG$98)/Data!AG$99, Data!AG10)</f>
        <v>-0.1255061831391163</v>
      </c>
      <c r="AG10" s="9">
        <f>IF(Data!AH10&gt;0, (Data!AH10 - Data!AH$98)/Data!AH$99, Data!AH10)</f>
        <v>0</v>
      </c>
      <c r="AH10" s="9">
        <f>IF(Data!AI10&gt;0, (Data!AI10 - Data!AI$98)/Data!AI$99, Data!AI10)</f>
        <v>0</v>
      </c>
      <c r="AI10" s="9">
        <f>IF(Data!AJ10&gt;0, (Data!AJ10 - Data!AJ$98)/Data!AJ$99, Data!AJ10)</f>
        <v>-0.1444046278744546</v>
      </c>
      <c r="AJ10" s="9">
        <f>IF(Data!AK10&gt;0, (Data!AK10 - Data!AK$98)/Data!AK$99, Data!AK10)</f>
        <v>0</v>
      </c>
      <c r="AK10" s="9">
        <f>IF(Data!AL10&gt;0, (Data!AL10 - Data!AL$98)/Data!AL$99, Data!AL10)</f>
        <v>0</v>
      </c>
      <c r="AL10" s="9">
        <f>IF(Data!AM10&gt;0, (Data!AM10 - Data!AM$98)/Data!AM$99, Data!AM10)</f>
        <v>0</v>
      </c>
      <c r="AM10" s="9">
        <f>IF(Data!AN10&gt;0, (Data!AN10 - Data!AN$98)/Data!AN$99, Data!AN10)</f>
        <v>1.1286223089393734</v>
      </c>
      <c r="AN10" s="9">
        <f>IF(Data!AO10&gt;0, (Data!AO10 - Data!AO$98)/Data!AO$99, Data!AO10)</f>
        <v>0</v>
      </c>
      <c r="AO10" s="9">
        <f>IF(Data!AP10&gt;0, (Data!AP10 - Data!AP$98)/Data!AP$99, Data!AP10)</f>
        <v>0.97879655552326406</v>
      </c>
      <c r="AP10" s="9">
        <f>IF(Data!AR10&gt;0, (Data!AR10 - Data!AR$98)/Data!AR$99, Data!AR10)</f>
        <v>0.89673586883448764</v>
      </c>
      <c r="AQ10" s="9">
        <f>IF(Data!AS10&gt;0, (Data!AS10 - Data!AS$98)/Data!AS$99, Data!AS10)</f>
        <v>0</v>
      </c>
      <c r="AR10" s="9">
        <f>IF(Data!AT10&gt;0, (Data!AT10 - Data!AT$98)/Data!AT$99, Data!AT10)</f>
        <v>0</v>
      </c>
      <c r="AS10" s="9">
        <f>IF(Data!AV10&gt;0, (Data!AV10 - Data!AV$98)/Data!AV$99, Data!AV10)</f>
        <v>0</v>
      </c>
      <c r="AT10" s="9">
        <f>IF(Data!AW10&gt;0, (Data!AW10 - Data!AW$98)/Data!AW$99, Data!AW10)</f>
        <v>0</v>
      </c>
      <c r="AU10" s="9">
        <f>IF(Data!AX10&gt;0, (Data!AX10 - Data!AX$98)/Data!AX$99, Data!AX10)</f>
        <v>0</v>
      </c>
      <c r="AV10" s="9">
        <f>IF(Data!AY10&gt;0, (Data!AY10 - Data!AY$98)/Data!AY$99, Data!AY10)</f>
        <v>0</v>
      </c>
      <c r="AY10" s="47">
        <f t="shared" si="1"/>
        <v>0</v>
      </c>
      <c r="AZ10" s="47">
        <f t="shared" si="2"/>
        <v>0</v>
      </c>
      <c r="BA10" s="47">
        <f t="shared" si="3"/>
        <v>0</v>
      </c>
      <c r="BB10" s="47">
        <f t="shared" si="4"/>
        <v>0</v>
      </c>
      <c r="BC10" s="47">
        <f t="shared" si="5"/>
        <v>0</v>
      </c>
      <c r="BD10" s="47">
        <f t="shared" si="6"/>
        <v>0</v>
      </c>
      <c r="BE10" s="47">
        <f t="shared" si="7"/>
        <v>0</v>
      </c>
      <c r="BF10" s="47">
        <f t="shared" si="8"/>
        <v>0</v>
      </c>
      <c r="BG10" s="47">
        <f t="shared" si="9"/>
        <v>0</v>
      </c>
      <c r="BH10" s="47">
        <f t="shared" si="10"/>
        <v>0</v>
      </c>
      <c r="BI10" s="47">
        <f t="shared" si="11"/>
        <v>0</v>
      </c>
      <c r="BJ10" s="47">
        <f t="shared" si="12"/>
        <v>0</v>
      </c>
      <c r="BK10" s="47">
        <f t="shared" si="13"/>
        <v>0</v>
      </c>
      <c r="BL10" s="47">
        <f t="shared" si="14"/>
        <v>0</v>
      </c>
      <c r="BM10" s="47">
        <f t="shared" si="15"/>
        <v>0</v>
      </c>
      <c r="BN10" s="47">
        <f t="shared" si="16"/>
        <v>0</v>
      </c>
      <c r="BO10" s="47">
        <f t="shared" si="17"/>
        <v>0</v>
      </c>
      <c r="BP10" s="47">
        <f t="shared" si="18"/>
        <v>0</v>
      </c>
      <c r="BQ10" s="47">
        <f t="shared" si="19"/>
        <v>0</v>
      </c>
      <c r="BR10" s="47">
        <f t="shared" si="20"/>
        <v>0</v>
      </c>
      <c r="BS10" s="47">
        <f t="shared" si="21"/>
        <v>0</v>
      </c>
      <c r="BT10" s="47">
        <f t="shared" si="22"/>
        <v>0</v>
      </c>
      <c r="BU10" s="47">
        <f t="shared" si="23"/>
        <v>0</v>
      </c>
      <c r="BV10" s="47">
        <f t="shared" si="24"/>
        <v>0</v>
      </c>
      <c r="BW10" s="47">
        <f t="shared" si="25"/>
        <v>0</v>
      </c>
      <c r="BX10" s="47">
        <f t="shared" si="26"/>
        <v>0</v>
      </c>
      <c r="BY10" s="47">
        <f t="shared" si="27"/>
        <v>0</v>
      </c>
      <c r="BZ10" s="47">
        <f t="shared" si="28"/>
        <v>0</v>
      </c>
      <c r="CA10" s="47">
        <f t="shared" si="29"/>
        <v>0</v>
      </c>
      <c r="CB10" s="47">
        <f t="shared" si="30"/>
        <v>0</v>
      </c>
      <c r="CC10" s="47">
        <f t="shared" si="31"/>
        <v>0</v>
      </c>
      <c r="CD10" s="47">
        <f t="shared" si="32"/>
        <v>0</v>
      </c>
      <c r="CE10" s="47">
        <f t="shared" si="33"/>
        <v>0</v>
      </c>
      <c r="CF10" s="47">
        <f t="shared" si="34"/>
        <v>0</v>
      </c>
      <c r="CG10" s="47">
        <f t="shared" si="35"/>
        <v>0</v>
      </c>
      <c r="CH10" s="47">
        <f t="shared" si="36"/>
        <v>0</v>
      </c>
      <c r="CI10" s="47">
        <f t="shared" si="37"/>
        <v>0</v>
      </c>
      <c r="CJ10" s="47">
        <f t="shared" si="38"/>
        <v>0</v>
      </c>
      <c r="CK10" s="47">
        <f t="shared" si="39"/>
        <v>0</v>
      </c>
      <c r="CL10" s="47">
        <f t="shared" si="40"/>
        <v>0</v>
      </c>
      <c r="CM10" s="47">
        <f t="shared" si="41"/>
        <v>0</v>
      </c>
      <c r="CN10" s="47">
        <f t="shared" si="42"/>
        <v>0</v>
      </c>
      <c r="CO10" s="47">
        <f t="shared" si="43"/>
        <v>0</v>
      </c>
      <c r="CP10" s="47">
        <f t="shared" si="44"/>
        <v>0</v>
      </c>
      <c r="CQ10" s="47">
        <f t="shared" si="45"/>
        <v>0</v>
      </c>
      <c r="CR10" s="47">
        <f t="shared" si="46"/>
        <v>0</v>
      </c>
    </row>
    <row r="11" spans="1:96" ht="15">
      <c r="A11" s="1">
        <v>10</v>
      </c>
      <c r="B11" s="9">
        <f>IF(Data!N11&gt;0, (Data!N11 - Data!N$98)/Data!N$99, Data!N11)</f>
        <v>0</v>
      </c>
      <c r="C11" s="9">
        <f>IF(Data!T11&gt;0, (Data!T11 - Data!T$98)/Data!T$99, Data!T11)</f>
        <v>0</v>
      </c>
      <c r="D11" s="9">
        <f>IF(Data!L11&gt;0, (Data!L11 - Data!L$98)/Data!L$99, Data!L11)</f>
        <v>0</v>
      </c>
      <c r="E11" s="9">
        <f>IF(Data!B11&gt;0, (Data!B11 - Data!B$98)/Data!B$99, Data!B11)</f>
        <v>0</v>
      </c>
      <c r="F11" s="9">
        <f>IF(Data!C11&gt;0, (Data!C11 - Data!C$98)/Data!C$99, Data!C11)</f>
        <v>0</v>
      </c>
      <c r="G11" s="9">
        <f>IF(Data!D11&gt;0, (Data!D11 - Data!D$98)/Data!D$99, Data!D11)</f>
        <v>0</v>
      </c>
      <c r="H11" s="9">
        <f>IF(Data!E11&gt;0, (Data!E11 - Data!E$98)/Data!E$99, Data!E11)</f>
        <v>-8.9424835920946646E-2</v>
      </c>
      <c r="I11" s="9">
        <f>IF(Data!F11&gt;0, (Data!F11 - Data!F$98)/Data!F$99, Data!F11)</f>
        <v>9.8490064211961409E-2</v>
      </c>
      <c r="J11" s="9">
        <f>IF(Data!G11&gt;0, (Data!G11 - Data!G$98)/Data!G$99, Data!G11)</f>
        <v>0</v>
      </c>
      <c r="K11" s="9">
        <f>IF(Data!H11&gt;0, (Data!H11 - Data!H$98)/Data!H$99, Data!H11)</f>
        <v>0.56320078298171727</v>
      </c>
      <c r="L11" s="9">
        <f>IF(Data!I11&gt;0, (Data!I11 - Data!I$98)/Data!I$99, Data!I11)</f>
        <v>0</v>
      </c>
      <c r="M11" s="9">
        <f>IF(Data!J11&gt;0, (Data!J11 - Data!J$98)/Data!J$99, Data!J11)</f>
        <v>0</v>
      </c>
      <c r="N11" s="9">
        <f>IF(Data!K11&gt;0, (Data!K11 - Data!K$98)/Data!K$99, Data!K11)</f>
        <v>0</v>
      </c>
      <c r="O11" s="9">
        <f>IF(Data!M11&gt;0, (Data!M11 - Data!M$98)/Data!M$99, Data!M11)</f>
        <v>0.96123113308750063</v>
      </c>
      <c r="P11" s="9">
        <f>IF(Data!O11&gt;0, (Data!O11 - Data!O$98)/Data!O$99, Data!O11)</f>
        <v>0</v>
      </c>
      <c r="Q11" s="9">
        <f>IF(Data!P11&gt;0, (Data!P11 - Data!P$98)/Data!P$99, Data!P11)</f>
        <v>0</v>
      </c>
      <c r="R11" s="9">
        <f>IF(Data!Q11&gt;0, (Data!Q11 - Data!Q$98)/Data!Q$99, Data!Q11)</f>
        <v>0</v>
      </c>
      <c r="S11" s="9">
        <f>IF(Data!R11&gt;0, (Data!R11 - Data!R$98)/Data!R$99, Data!R11)</f>
        <v>0</v>
      </c>
      <c r="T11" s="9">
        <f>IF(Data!U11&gt;0, (Data!U11 - Data!U$98)/Data!U$99, Data!U11)</f>
        <v>0</v>
      </c>
      <c r="U11" s="9">
        <f>IF(Data!V11&gt;0, (Data!V11 - Data!V$98)/Data!V$99, Data!V11)</f>
        <v>0</v>
      </c>
      <c r="V11" s="9">
        <f>IF(Data!W11&gt;0, (Data!W11 - Data!W$98)/Data!W$99, Data!W11)</f>
        <v>0</v>
      </c>
      <c r="W11" s="9">
        <f>IF(Data!X11&gt;0, (Data!X11 - Data!X$98)/Data!X$99, Data!X11)</f>
        <v>0</v>
      </c>
      <c r="X11" s="9">
        <f>IF(Data!Y11&gt;0, (Data!Y11 - Data!Y$98)/Data!Y$99, Data!Y11)</f>
        <v>0</v>
      </c>
      <c r="Y11" s="9">
        <f>IF(Data!Z11&gt;0, (Data!Z11 - Data!Z$98)/Data!Z$99, Data!Z11)</f>
        <v>0</v>
      </c>
      <c r="Z11" s="9">
        <f>IF(Data!AA11&gt;0, (Data!AA11 - Data!AA$98)/Data!AA$99, Data!AA11)</f>
        <v>0</v>
      </c>
      <c r="AA11" s="9">
        <f>IF(Data!AB11&gt;0, (Data!AB11 - Data!AB$98)/Data!AB$99, Data!AB11)</f>
        <v>0</v>
      </c>
      <c r="AB11" s="9">
        <f>IF(Data!AC11&gt;0, (Data!AC11 - Data!AC$98)/Data!AC$99, Data!AC11)</f>
        <v>0</v>
      </c>
      <c r="AC11" s="9">
        <f>IF(Data!AD11&gt;0, (Data!AD11 - Data!AD$98)/Data!AD$99, Data!AD11)</f>
        <v>0</v>
      </c>
      <c r="AD11" s="9">
        <f>IF(Data!AE11&gt;0, (Data!AE11 - Data!AE$98)/Data!AE$99, Data!AE11)</f>
        <v>0</v>
      </c>
      <c r="AE11" s="9">
        <f>IF(Data!AF11&gt;0, (Data!AF11 - Data!AF$98)/Data!AF$99, Data!AF11)</f>
        <v>0</v>
      </c>
      <c r="AF11" s="9">
        <f>IF(Data!AG11&gt;0, (Data!AG11 - Data!AG$98)/Data!AG$99, Data!AG11)</f>
        <v>-0.1255061831391163</v>
      </c>
      <c r="AG11" s="9">
        <f>IF(Data!AH11&gt;0, (Data!AH11 - Data!AH$98)/Data!AH$99, Data!AH11)</f>
        <v>0</v>
      </c>
      <c r="AH11" s="9">
        <f>IF(Data!AI11&gt;0, (Data!AI11 - Data!AI$98)/Data!AI$99, Data!AI11)</f>
        <v>0</v>
      </c>
      <c r="AI11" s="9">
        <f>IF(Data!AJ11&gt;0, (Data!AJ11 - Data!AJ$98)/Data!AJ$99, Data!AJ11)</f>
        <v>0</v>
      </c>
      <c r="AJ11" s="9">
        <f>IF(Data!AK11&gt;0, (Data!AK11 - Data!AK$98)/Data!AK$99, Data!AK11)</f>
        <v>0</v>
      </c>
      <c r="AK11" s="9">
        <f>IF(Data!AL11&gt;0, (Data!AL11 - Data!AL$98)/Data!AL$99, Data!AL11)</f>
        <v>0</v>
      </c>
      <c r="AL11" s="9">
        <f>IF(Data!AM11&gt;0, (Data!AM11 - Data!AM$98)/Data!AM$99, Data!AM11)</f>
        <v>0</v>
      </c>
      <c r="AM11" s="9">
        <f>IF(Data!AN11&gt;0, (Data!AN11 - Data!AN$98)/Data!AN$99, Data!AN11)</f>
        <v>1.1286223089393734</v>
      </c>
      <c r="AN11" s="9">
        <f>IF(Data!AO11&gt;0, (Data!AO11 - Data!AO$98)/Data!AO$99, Data!AO11)</f>
        <v>0</v>
      </c>
      <c r="AO11" s="9">
        <f>IF(Data!AP11&gt;0, (Data!AP11 - Data!AP$98)/Data!AP$99, Data!AP11)</f>
        <v>0</v>
      </c>
      <c r="AP11" s="9">
        <f>IF(Data!AR11&gt;0, (Data!AR11 - Data!AR$98)/Data!AR$99, Data!AR11)</f>
        <v>0</v>
      </c>
      <c r="AQ11" s="9">
        <f>IF(Data!AS11&gt;0, (Data!AS11 - Data!AS$98)/Data!AS$99, Data!AS11)</f>
        <v>0</v>
      </c>
      <c r="AR11" s="9">
        <f>IF(Data!AT11&gt;0, (Data!AT11 - Data!AT$98)/Data!AT$99, Data!AT11)</f>
        <v>0</v>
      </c>
      <c r="AS11" s="9">
        <f>IF(Data!AV11&gt;0, (Data!AV11 - Data!AV$98)/Data!AV$99, Data!AV11)</f>
        <v>0</v>
      </c>
      <c r="AT11" s="9">
        <f>IF(Data!AW11&gt;0, (Data!AW11 - Data!AW$98)/Data!AW$99, Data!AW11)</f>
        <v>0</v>
      </c>
      <c r="AU11" s="9">
        <f>IF(Data!AX11&gt;0, (Data!AX11 - Data!AX$98)/Data!AX$99, Data!AX11)</f>
        <v>0</v>
      </c>
      <c r="AV11" s="9">
        <f>IF(Data!AY11&gt;0, (Data!AY11 - Data!AY$98)/Data!AY$99, Data!AY11)</f>
        <v>0</v>
      </c>
      <c r="AY11" s="47">
        <f t="shared" si="1"/>
        <v>0</v>
      </c>
      <c r="AZ11" s="47">
        <f t="shared" si="2"/>
        <v>0</v>
      </c>
      <c r="BA11" s="47">
        <f t="shared" si="3"/>
        <v>0</v>
      </c>
      <c r="BB11" s="47">
        <f t="shared" si="4"/>
        <v>0</v>
      </c>
      <c r="BC11" s="47">
        <f t="shared" si="5"/>
        <v>0</v>
      </c>
      <c r="BD11" s="47">
        <f t="shared" si="6"/>
        <v>0</v>
      </c>
      <c r="BE11" s="47">
        <f t="shared" si="7"/>
        <v>0</v>
      </c>
      <c r="BF11" s="47">
        <f t="shared" si="8"/>
        <v>0</v>
      </c>
      <c r="BG11" s="47">
        <f t="shared" si="9"/>
        <v>0</v>
      </c>
      <c r="BH11" s="47">
        <f t="shared" si="10"/>
        <v>0</v>
      </c>
      <c r="BI11" s="47">
        <f t="shared" si="11"/>
        <v>0</v>
      </c>
      <c r="BJ11" s="47">
        <f t="shared" si="12"/>
        <v>0</v>
      </c>
      <c r="BK11" s="47">
        <f t="shared" si="13"/>
        <v>0</v>
      </c>
      <c r="BL11" s="47">
        <f t="shared" si="14"/>
        <v>0</v>
      </c>
      <c r="BM11" s="47">
        <f t="shared" si="15"/>
        <v>0</v>
      </c>
      <c r="BN11" s="47">
        <f t="shared" si="16"/>
        <v>0</v>
      </c>
      <c r="BO11" s="47">
        <f t="shared" si="17"/>
        <v>0</v>
      </c>
      <c r="BP11" s="47">
        <f t="shared" si="18"/>
        <v>0</v>
      </c>
      <c r="BQ11" s="47">
        <f t="shared" si="19"/>
        <v>0</v>
      </c>
      <c r="BR11" s="47">
        <f t="shared" si="20"/>
        <v>0</v>
      </c>
      <c r="BS11" s="47">
        <f t="shared" si="21"/>
        <v>0</v>
      </c>
      <c r="BT11" s="47">
        <f t="shared" si="22"/>
        <v>0</v>
      </c>
      <c r="BU11" s="47">
        <f t="shared" si="23"/>
        <v>0</v>
      </c>
      <c r="BV11" s="47">
        <f t="shared" si="24"/>
        <v>0</v>
      </c>
      <c r="BW11" s="47">
        <f t="shared" si="25"/>
        <v>0</v>
      </c>
      <c r="BX11" s="47">
        <f t="shared" si="26"/>
        <v>0</v>
      </c>
      <c r="BY11" s="47">
        <f t="shared" si="27"/>
        <v>0</v>
      </c>
      <c r="BZ11" s="47">
        <f t="shared" si="28"/>
        <v>0</v>
      </c>
      <c r="CA11" s="47">
        <f t="shared" si="29"/>
        <v>0</v>
      </c>
      <c r="CB11" s="47">
        <f t="shared" si="30"/>
        <v>0</v>
      </c>
      <c r="CC11" s="47">
        <f t="shared" si="31"/>
        <v>0</v>
      </c>
      <c r="CD11" s="47">
        <f t="shared" si="32"/>
        <v>0</v>
      </c>
      <c r="CE11" s="47">
        <f t="shared" si="33"/>
        <v>0</v>
      </c>
      <c r="CF11" s="47">
        <f t="shared" si="34"/>
        <v>0</v>
      </c>
      <c r="CG11" s="47">
        <f t="shared" si="35"/>
        <v>0</v>
      </c>
      <c r="CH11" s="47">
        <f t="shared" si="36"/>
        <v>0</v>
      </c>
      <c r="CI11" s="47">
        <f t="shared" si="37"/>
        <v>0</v>
      </c>
      <c r="CJ11" s="47">
        <f t="shared" si="38"/>
        <v>0</v>
      </c>
      <c r="CK11" s="47">
        <f t="shared" si="39"/>
        <v>0</v>
      </c>
      <c r="CL11" s="47">
        <f t="shared" si="40"/>
        <v>0</v>
      </c>
      <c r="CM11" s="47">
        <f t="shared" si="41"/>
        <v>0</v>
      </c>
      <c r="CN11" s="47">
        <f t="shared" si="42"/>
        <v>0</v>
      </c>
      <c r="CO11" s="47">
        <f t="shared" si="43"/>
        <v>0</v>
      </c>
      <c r="CP11" s="47">
        <f t="shared" si="44"/>
        <v>0</v>
      </c>
      <c r="CQ11" s="47">
        <f t="shared" si="45"/>
        <v>0</v>
      </c>
      <c r="CR11" s="47">
        <f t="shared" si="46"/>
        <v>0</v>
      </c>
    </row>
    <row r="12" spans="1:96" ht="15">
      <c r="A12" s="1">
        <v>11</v>
      </c>
      <c r="B12" s="9">
        <f>IF(Data!N12&gt;0, (Data!N12 - Data!N$98)/Data!N$99, Data!N12)</f>
        <v>0</v>
      </c>
      <c r="C12" s="9">
        <f>IF(Data!T12&gt;0, (Data!T12 - Data!T$98)/Data!T$99, Data!T12)</f>
        <v>1.2295975408073774</v>
      </c>
      <c r="D12" s="9">
        <f>IF(Data!L12&gt;0, (Data!L12 - Data!L$98)/Data!L$99, Data!L12)</f>
        <v>-1.7928929396141116</v>
      </c>
      <c r="E12" s="9">
        <f>IF(Data!B12&gt;0, (Data!B12 - Data!B$98)/Data!B$99, Data!B12)</f>
        <v>-0.98784267303486006</v>
      </c>
      <c r="F12" s="9">
        <f>IF(Data!C12&gt;0, (Data!C12 - Data!C$98)/Data!C$99, Data!C12)</f>
        <v>0</v>
      </c>
      <c r="G12" s="9">
        <f>IF(Data!D12&gt;0, (Data!D12 - Data!D$98)/Data!D$99, Data!D12)</f>
        <v>0</v>
      </c>
      <c r="H12" s="9">
        <f>IF(Data!E12&gt;0, (Data!E12 - Data!E$98)/Data!E$99, Data!E12)</f>
        <v>-8.9424835920946646E-2</v>
      </c>
      <c r="I12" s="9">
        <f>IF(Data!F12&gt;0, (Data!F12 - Data!F$98)/Data!F$99, Data!F12)</f>
        <v>9.8490064211961409E-2</v>
      </c>
      <c r="J12" s="9">
        <f>IF(Data!G12&gt;0, (Data!G12 - Data!G$98)/Data!G$99, Data!G12)</f>
        <v>0</v>
      </c>
      <c r="K12" s="9">
        <f>IF(Data!H12&gt;0, (Data!H12 - Data!H$98)/Data!H$99, Data!H12)</f>
        <v>0.56320078298171727</v>
      </c>
      <c r="L12" s="9">
        <f>IF(Data!I12&gt;0, (Data!I12 - Data!I$98)/Data!I$99, Data!I12)</f>
        <v>0</v>
      </c>
      <c r="M12" s="9">
        <f>IF(Data!J12&gt;0, (Data!J12 - Data!J$98)/Data!J$99, Data!J12)</f>
        <v>-1.1685658811070072</v>
      </c>
      <c r="N12" s="9">
        <f>IF(Data!K12&gt;0, (Data!K12 - Data!K$98)/Data!K$99, Data!K12)</f>
        <v>0</v>
      </c>
      <c r="O12" s="9">
        <f>IF(Data!M12&gt;0, (Data!M12 - Data!M$98)/Data!M$99, Data!M12)</f>
        <v>-1.1383000260246723</v>
      </c>
      <c r="P12" s="9">
        <f>IF(Data!O12&gt;0, (Data!O12 - Data!O$98)/Data!O$99, Data!O12)</f>
        <v>0</v>
      </c>
      <c r="Q12" s="9">
        <f>IF(Data!P12&gt;0, (Data!P12 - Data!P$98)/Data!P$99, Data!P12)</f>
        <v>-0.4494665749754948</v>
      </c>
      <c r="R12" s="9">
        <f>IF(Data!Q12&gt;0, (Data!Q12 - Data!Q$98)/Data!Q$99, Data!Q12)</f>
        <v>-2.5318484177091562E-2</v>
      </c>
      <c r="S12" s="9">
        <f>IF(Data!R12&gt;0, (Data!R12 - Data!R$98)/Data!R$99, Data!R12)</f>
        <v>0</v>
      </c>
      <c r="T12" s="9">
        <f>IF(Data!U12&gt;0, (Data!U12 - Data!U$98)/Data!U$99, Data!U12)</f>
        <v>0.66089455225126725</v>
      </c>
      <c r="U12" s="9">
        <f>IF(Data!V12&gt;0, (Data!V12 - Data!V$98)/Data!V$99, Data!V12)</f>
        <v>-0.57353560432713713</v>
      </c>
      <c r="V12" s="9">
        <f>IF(Data!W12&gt;0, (Data!W12 - Data!W$98)/Data!W$99, Data!W12)</f>
        <v>0</v>
      </c>
      <c r="W12" s="9">
        <f>IF(Data!X12&gt;0, (Data!X12 - Data!X$98)/Data!X$99, Data!X12)</f>
        <v>0</v>
      </c>
      <c r="X12" s="9">
        <f>IF(Data!Y12&gt;0, (Data!Y12 - Data!Y$98)/Data!Y$99, Data!Y12)</f>
        <v>-0.15880585079150625</v>
      </c>
      <c r="Y12" s="9">
        <f>IF(Data!Z12&gt;0, (Data!Z12 - Data!Z$98)/Data!Z$99, Data!Z12)</f>
        <v>0</v>
      </c>
      <c r="Z12" s="9">
        <f>IF(Data!AA12&gt;0, (Data!AA12 - Data!AA$98)/Data!AA$99, Data!AA12)</f>
        <v>0</v>
      </c>
      <c r="AA12" s="9">
        <f>IF(Data!AB12&gt;0, (Data!AB12 - Data!AB$98)/Data!AB$99, Data!AB12)</f>
        <v>0</v>
      </c>
      <c r="AB12" s="9">
        <f>IF(Data!AC12&gt;0, (Data!AC12 - Data!AC$98)/Data!AC$99, Data!AC12)</f>
        <v>0</v>
      </c>
      <c r="AC12" s="9">
        <f>IF(Data!AD12&gt;0, (Data!AD12 - Data!AD$98)/Data!AD$99, Data!AD12)</f>
        <v>-1.111640955540542</v>
      </c>
      <c r="AD12" s="9">
        <f>IF(Data!AE12&gt;0, (Data!AE12 - Data!AE$98)/Data!AE$99, Data!AE12)</f>
        <v>7.1569151315463736E-2</v>
      </c>
      <c r="AE12" s="9">
        <f>IF(Data!AF12&gt;0, (Data!AF12 - Data!AF$98)/Data!AF$99, Data!AF12)</f>
        <v>-2.1280924306313067</v>
      </c>
      <c r="AF12" s="9">
        <f>IF(Data!AG12&gt;0, (Data!AG12 - Data!AG$98)/Data!AG$99, Data!AG12)</f>
        <v>-1.405669251158107</v>
      </c>
      <c r="AG12" s="9">
        <f>IF(Data!AH12&gt;0, (Data!AH12 - Data!AH$98)/Data!AH$99, Data!AH12)</f>
        <v>0</v>
      </c>
      <c r="AH12" s="9">
        <f>IF(Data!AI12&gt;0, (Data!AI12 - Data!AI$98)/Data!AI$99, Data!AI12)</f>
        <v>0</v>
      </c>
      <c r="AI12" s="9">
        <f>IF(Data!AJ12&gt;0, (Data!AJ12 - Data!AJ$98)/Data!AJ$99, Data!AJ12)</f>
        <v>0.88086823003417436</v>
      </c>
      <c r="AJ12" s="9">
        <f>IF(Data!AK12&gt;0, (Data!AK12 - Data!AK$98)/Data!AK$99, Data!AK12)</f>
        <v>0</v>
      </c>
      <c r="AK12" s="9">
        <f>IF(Data!AL12&gt;0, (Data!AL12 - Data!AL$98)/Data!AL$99, Data!AL12)</f>
        <v>0</v>
      </c>
      <c r="AL12" s="9">
        <f>IF(Data!AM12&gt;0, (Data!AM12 - Data!AM$98)/Data!AM$99, Data!AM12)</f>
        <v>0</v>
      </c>
      <c r="AM12" s="9">
        <f>IF(Data!AN12&gt;0, (Data!AN12 - Data!AN$98)/Data!AN$99, Data!AN12)</f>
        <v>-1.159972928632133</v>
      </c>
      <c r="AN12" s="9">
        <f>IF(Data!AO12&gt;0, (Data!AO12 - Data!AO$98)/Data!AO$99, Data!AO12)</f>
        <v>-0.86807118465309729</v>
      </c>
      <c r="AO12" s="9">
        <f>IF(Data!AP12&gt;0, (Data!AP12 - Data!AP$98)/Data!AP$99, Data!AP12)</f>
        <v>0</v>
      </c>
      <c r="AP12" s="9">
        <f>IF(Data!AR12&gt;0, (Data!AR12 - Data!AR$98)/Data!AR$99, Data!AR12)</f>
        <v>0</v>
      </c>
      <c r="AQ12" s="9">
        <f>IF(Data!AS12&gt;0, (Data!AS12 - Data!AS$98)/Data!AS$99, Data!AS12)</f>
        <v>0.91324157722842181</v>
      </c>
      <c r="AR12" s="9">
        <f>IF(Data!AT12&gt;0, (Data!AT12 - Data!AT$98)/Data!AT$99, Data!AT12)</f>
        <v>0</v>
      </c>
      <c r="AS12" s="9">
        <f>IF(Data!AV12&gt;0, (Data!AV12 - Data!AV$98)/Data!AV$99, Data!AV12)</f>
        <v>-0.13608276348795378</v>
      </c>
      <c r="AT12" s="9">
        <f>IF(Data!AW12&gt;0, (Data!AW12 - Data!AW$98)/Data!AW$99, Data!AW12)</f>
        <v>0</v>
      </c>
      <c r="AU12" s="9">
        <f>IF(Data!AX12&gt;0, (Data!AX12 - Data!AX$98)/Data!AX$99, Data!AX12)</f>
        <v>-0.25231028011870832</v>
      </c>
      <c r="AV12" s="9">
        <f>IF(Data!AY12&gt;0, (Data!AY12 - Data!AY$98)/Data!AY$99, Data!AY12)</f>
        <v>0</v>
      </c>
      <c r="AY12" s="47">
        <f t="shared" si="1"/>
        <v>0</v>
      </c>
      <c r="AZ12" s="47">
        <f t="shared" si="2"/>
        <v>0</v>
      </c>
      <c r="BA12" s="47">
        <f t="shared" si="3"/>
        <v>0</v>
      </c>
      <c r="BB12" s="47">
        <f t="shared" si="4"/>
        <v>0</v>
      </c>
      <c r="BC12" s="47">
        <f t="shared" si="5"/>
        <v>0</v>
      </c>
      <c r="BD12" s="47">
        <f t="shared" si="6"/>
        <v>0</v>
      </c>
      <c r="BE12" s="47">
        <f t="shared" si="7"/>
        <v>0</v>
      </c>
      <c r="BF12" s="47">
        <f t="shared" si="8"/>
        <v>0</v>
      </c>
      <c r="BG12" s="47">
        <f t="shared" si="9"/>
        <v>0</v>
      </c>
      <c r="BH12" s="47">
        <f t="shared" si="10"/>
        <v>0</v>
      </c>
      <c r="BI12" s="47">
        <f t="shared" si="11"/>
        <v>0</v>
      </c>
      <c r="BJ12" s="47">
        <f t="shared" si="12"/>
        <v>0</v>
      </c>
      <c r="BK12" s="47">
        <f t="shared" si="13"/>
        <v>0</v>
      </c>
      <c r="BL12" s="47">
        <f t="shared" si="14"/>
        <v>0</v>
      </c>
      <c r="BM12" s="47">
        <f t="shared" si="15"/>
        <v>0</v>
      </c>
      <c r="BN12" s="47">
        <f t="shared" si="16"/>
        <v>0</v>
      </c>
      <c r="BO12" s="47">
        <f t="shared" si="17"/>
        <v>0</v>
      </c>
      <c r="BP12" s="47">
        <f t="shared" si="18"/>
        <v>0</v>
      </c>
      <c r="BQ12" s="47">
        <f t="shared" si="19"/>
        <v>0</v>
      </c>
      <c r="BR12" s="47">
        <f t="shared" si="20"/>
        <v>0</v>
      </c>
      <c r="BS12" s="47">
        <f t="shared" si="21"/>
        <v>0</v>
      </c>
      <c r="BT12" s="47">
        <f t="shared" si="22"/>
        <v>0</v>
      </c>
      <c r="BU12" s="47">
        <f t="shared" si="23"/>
        <v>0</v>
      </c>
      <c r="BV12" s="47">
        <f t="shared" si="24"/>
        <v>0</v>
      </c>
      <c r="BW12" s="47">
        <f t="shared" si="25"/>
        <v>0</v>
      </c>
      <c r="BX12" s="47">
        <f t="shared" si="26"/>
        <v>0</v>
      </c>
      <c r="BY12" s="47">
        <f t="shared" si="27"/>
        <v>0</v>
      </c>
      <c r="BZ12" s="47">
        <f t="shared" si="28"/>
        <v>0</v>
      </c>
      <c r="CA12" s="47">
        <f t="shared" si="29"/>
        <v>0</v>
      </c>
      <c r="CB12" s="47">
        <f t="shared" si="30"/>
        <v>0</v>
      </c>
      <c r="CC12" s="47">
        <f t="shared" si="31"/>
        <v>0</v>
      </c>
      <c r="CD12" s="47">
        <f t="shared" si="32"/>
        <v>0</v>
      </c>
      <c r="CE12" s="47">
        <f t="shared" si="33"/>
        <v>0</v>
      </c>
      <c r="CF12" s="47">
        <f t="shared" si="34"/>
        <v>0</v>
      </c>
      <c r="CG12" s="47">
        <f t="shared" si="35"/>
        <v>0</v>
      </c>
      <c r="CH12" s="47">
        <f t="shared" si="36"/>
        <v>0</v>
      </c>
      <c r="CI12" s="47">
        <f t="shared" si="37"/>
        <v>0</v>
      </c>
      <c r="CJ12" s="47">
        <f t="shared" si="38"/>
        <v>0</v>
      </c>
      <c r="CK12" s="47">
        <f t="shared" si="39"/>
        <v>0</v>
      </c>
      <c r="CL12" s="47">
        <f t="shared" si="40"/>
        <v>0</v>
      </c>
      <c r="CM12" s="47">
        <f t="shared" si="41"/>
        <v>0</v>
      </c>
      <c r="CN12" s="47">
        <f t="shared" si="42"/>
        <v>0</v>
      </c>
      <c r="CO12" s="47">
        <f t="shared" si="43"/>
        <v>0</v>
      </c>
      <c r="CP12" s="47">
        <f t="shared" si="44"/>
        <v>0</v>
      </c>
      <c r="CQ12" s="47">
        <f t="shared" si="45"/>
        <v>0</v>
      </c>
      <c r="CR12" s="47">
        <f t="shared" si="46"/>
        <v>0</v>
      </c>
    </row>
    <row r="13" spans="1:96" ht="15">
      <c r="A13" s="1">
        <v>12</v>
      </c>
      <c r="B13" s="9">
        <f>IF(Data!N13&gt;0, (Data!N13 - Data!N$98)/Data!N$99, Data!N13)</f>
        <v>0.9896859405233388</v>
      </c>
      <c r="C13" s="9">
        <f>IF(Data!T13&gt;0, (Data!T13 - Data!T$98)/Data!T$99, Data!T13)</f>
        <v>-0.8903982192053419</v>
      </c>
      <c r="D13" s="9">
        <f>IF(Data!L13&gt;0, (Data!L13 - Data!L$98)/Data!L$99, Data!L13)</f>
        <v>0</v>
      </c>
      <c r="E13" s="9">
        <f>IF(Data!B13&gt;0, (Data!B13 - Data!B$98)/Data!B$99, Data!B13)</f>
        <v>0</v>
      </c>
      <c r="F13" s="9">
        <f>IF(Data!C13&gt;0, (Data!C13 - Data!C$98)/Data!C$99, Data!C13)</f>
        <v>0</v>
      </c>
      <c r="G13" s="9">
        <f>IF(Data!D13&gt;0, (Data!D13 - Data!D$98)/Data!D$99, Data!D13)</f>
        <v>0</v>
      </c>
      <c r="H13" s="9">
        <f>IF(Data!E13&gt;0, (Data!E13 - Data!E$98)/Data!E$99, Data!E13)</f>
        <v>0</v>
      </c>
      <c r="I13" s="9">
        <f>IF(Data!F13&gt;0, (Data!F13 - Data!F$98)/Data!F$99, Data!F13)</f>
        <v>0</v>
      </c>
      <c r="J13" s="9">
        <f>IF(Data!G13&gt;0, (Data!G13 - Data!G$98)/Data!G$99, Data!G13)</f>
        <v>0</v>
      </c>
      <c r="K13" s="9">
        <f>IF(Data!H13&gt;0, (Data!H13 - Data!H$98)/Data!H$99, Data!H13)</f>
        <v>0.56320078298171727</v>
      </c>
      <c r="L13" s="9">
        <f>IF(Data!I13&gt;0, (Data!I13 - Data!I$98)/Data!I$99, Data!I13)</f>
        <v>0</v>
      </c>
      <c r="M13" s="9">
        <f>IF(Data!J13&gt;0, (Data!J13 - Data!J$98)/Data!J$99, Data!J13)</f>
        <v>0</v>
      </c>
      <c r="N13" s="9">
        <f>IF(Data!K13&gt;0, (Data!K13 - Data!K$98)/Data!K$99, Data!K13)</f>
        <v>0</v>
      </c>
      <c r="O13" s="9">
        <f>IF(Data!M13&gt;0, (Data!M13 - Data!M$98)/Data!M$99, Data!M13)</f>
        <v>0.96123113308750063</v>
      </c>
      <c r="P13" s="9">
        <f>IF(Data!O13&gt;0, (Data!O13 - Data!O$98)/Data!O$99, Data!O13)</f>
        <v>0</v>
      </c>
      <c r="Q13" s="9">
        <f>IF(Data!P13&gt;0, (Data!P13 - Data!P$98)/Data!P$99, Data!P13)</f>
        <v>0</v>
      </c>
      <c r="R13" s="9">
        <f>IF(Data!Q13&gt;0, (Data!Q13 - Data!Q$98)/Data!Q$99, Data!Q13)</f>
        <v>0</v>
      </c>
      <c r="S13" s="9">
        <f>IF(Data!R13&gt;0, (Data!R13 - Data!R$98)/Data!R$99, Data!R13)</f>
        <v>0</v>
      </c>
      <c r="T13" s="9">
        <f>IF(Data!U13&gt;0, (Data!U13 - Data!U$98)/Data!U$99, Data!U13)</f>
        <v>0</v>
      </c>
      <c r="U13" s="9">
        <f>IF(Data!V13&gt;0, (Data!V13 - Data!V$98)/Data!V$99, Data!V13)</f>
        <v>0</v>
      </c>
      <c r="V13" s="9">
        <f>IF(Data!W13&gt;0, (Data!W13 - Data!W$98)/Data!W$99, Data!W13)</f>
        <v>0</v>
      </c>
      <c r="W13" s="9">
        <f>IF(Data!X13&gt;0, (Data!X13 - Data!X$98)/Data!X$99, Data!X13)</f>
        <v>0</v>
      </c>
      <c r="X13" s="9">
        <f>IF(Data!Y13&gt;0, (Data!Y13 - Data!Y$98)/Data!Y$99, Data!Y13)</f>
        <v>0</v>
      </c>
      <c r="Y13" s="9">
        <f>IF(Data!Z13&gt;0, (Data!Z13 - Data!Z$98)/Data!Z$99, Data!Z13)</f>
        <v>0</v>
      </c>
      <c r="Z13" s="9">
        <f>IF(Data!AA13&gt;0, (Data!AA13 - Data!AA$98)/Data!AA$99, Data!AA13)</f>
        <v>0</v>
      </c>
      <c r="AA13" s="9">
        <f>IF(Data!AB13&gt;0, (Data!AB13 - Data!AB$98)/Data!AB$99, Data!AB13)</f>
        <v>0</v>
      </c>
      <c r="AB13" s="9">
        <f>IF(Data!AC13&gt;0, (Data!AC13 - Data!AC$98)/Data!AC$99, Data!AC13)</f>
        <v>0</v>
      </c>
      <c r="AC13" s="9">
        <f>IF(Data!AD13&gt;0, (Data!AD13 - Data!AD$98)/Data!AD$99, Data!AD13)</f>
        <v>0</v>
      </c>
      <c r="AD13" s="9">
        <f>IF(Data!AE13&gt;0, (Data!AE13 - Data!AE$98)/Data!AE$99, Data!AE13)</f>
        <v>0</v>
      </c>
      <c r="AE13" s="9">
        <f>IF(Data!AF13&gt;0, (Data!AF13 - Data!AF$98)/Data!AF$99, Data!AF13)</f>
        <v>0</v>
      </c>
      <c r="AF13" s="9">
        <f>IF(Data!AG13&gt;0, (Data!AG13 - Data!AG$98)/Data!AG$99, Data!AG13)</f>
        <v>0</v>
      </c>
      <c r="AG13" s="9">
        <f>IF(Data!AH13&gt;0, (Data!AH13 - Data!AH$98)/Data!AH$99, Data!AH13)</f>
        <v>0</v>
      </c>
      <c r="AH13" s="9">
        <f>IF(Data!AI13&gt;0, (Data!AI13 - Data!AI$98)/Data!AI$99, Data!AI13)</f>
        <v>0</v>
      </c>
      <c r="AI13" s="9">
        <f>IF(Data!AJ13&gt;0, (Data!AJ13 - Data!AJ$98)/Data!AJ$99, Data!AJ13)</f>
        <v>0</v>
      </c>
      <c r="AJ13" s="9">
        <f>IF(Data!AK13&gt;0, (Data!AK13 - Data!AK$98)/Data!AK$99, Data!AK13)</f>
        <v>0</v>
      </c>
      <c r="AK13" s="9">
        <f>IF(Data!AL13&gt;0, (Data!AL13 - Data!AL$98)/Data!AL$99, Data!AL13)</f>
        <v>0</v>
      </c>
      <c r="AL13" s="9">
        <f>IF(Data!AM13&gt;0, (Data!AM13 - Data!AM$98)/Data!AM$99, Data!AM13)</f>
        <v>0</v>
      </c>
      <c r="AM13" s="9">
        <f>IF(Data!AN13&gt;0, (Data!AN13 - Data!AN$98)/Data!AN$99, Data!AN13)</f>
        <v>0</v>
      </c>
      <c r="AN13" s="9">
        <f>IF(Data!AO13&gt;0, (Data!AO13 - Data!AO$98)/Data!AO$99, Data!AO13)</f>
        <v>0</v>
      </c>
      <c r="AO13" s="9">
        <f>IF(Data!AP13&gt;0, (Data!AP13 - Data!AP$98)/Data!AP$99, Data!AP13)</f>
        <v>-1.1465902507558228</v>
      </c>
      <c r="AP13" s="9">
        <f>IF(Data!AR13&gt;0, (Data!AR13 - Data!AR$98)/Data!AR$99, Data!AR13)</f>
        <v>0</v>
      </c>
      <c r="AQ13" s="9">
        <f>IF(Data!AS13&gt;0, (Data!AS13 - Data!AS$98)/Data!AS$99, Data!AS13)</f>
        <v>0</v>
      </c>
      <c r="AR13" s="9">
        <f>IF(Data!AT13&gt;0, (Data!AT13 - Data!AT$98)/Data!AT$99, Data!AT13)</f>
        <v>0</v>
      </c>
      <c r="AS13" s="9">
        <f>IF(Data!AV13&gt;0, (Data!AV13 - Data!AV$98)/Data!AV$99, Data!AV13)</f>
        <v>0</v>
      </c>
      <c r="AT13" s="9">
        <f>IF(Data!AW13&gt;0, (Data!AW13 - Data!AW$98)/Data!AW$99, Data!AW13)</f>
        <v>0</v>
      </c>
      <c r="AU13" s="9">
        <f>IF(Data!AX13&gt;0, (Data!AX13 - Data!AX$98)/Data!AX$99, Data!AX13)</f>
        <v>0</v>
      </c>
      <c r="AV13" s="9">
        <f>IF(Data!AY13&gt;0, (Data!AY13 - Data!AY$98)/Data!AY$99, Data!AY13)</f>
        <v>0</v>
      </c>
      <c r="AY13" s="47">
        <f t="shared" si="1"/>
        <v>-0.8812145990145448</v>
      </c>
      <c r="AZ13" s="47">
        <f t="shared" si="2"/>
        <v>0</v>
      </c>
      <c r="BA13" s="47">
        <f t="shared" si="3"/>
        <v>0</v>
      </c>
      <c r="BB13" s="47">
        <f t="shared" si="4"/>
        <v>0</v>
      </c>
      <c r="BC13" s="47">
        <f t="shared" si="5"/>
        <v>0</v>
      </c>
      <c r="BD13" s="47">
        <f t="shared" si="6"/>
        <v>0</v>
      </c>
      <c r="BE13" s="47">
        <f t="shared" si="7"/>
        <v>0</v>
      </c>
      <c r="BF13" s="47">
        <f t="shared" si="8"/>
        <v>0</v>
      </c>
      <c r="BG13" s="47">
        <f t="shared" si="9"/>
        <v>0.55739189660874167</v>
      </c>
      <c r="BH13" s="47">
        <f t="shared" si="10"/>
        <v>0</v>
      </c>
      <c r="BI13" s="47">
        <f t="shared" si="11"/>
        <v>0</v>
      </c>
      <c r="BJ13" s="47">
        <f t="shared" si="12"/>
        <v>0</v>
      </c>
      <c r="BK13" s="47">
        <f t="shared" si="13"/>
        <v>0.95131693801001771</v>
      </c>
      <c r="BL13" s="47">
        <f t="shared" si="14"/>
        <v>0</v>
      </c>
      <c r="BM13" s="47">
        <f t="shared" si="15"/>
        <v>0</v>
      </c>
      <c r="BN13" s="47">
        <f t="shared" si="16"/>
        <v>0</v>
      </c>
      <c r="BO13" s="47">
        <f t="shared" si="17"/>
        <v>0</v>
      </c>
      <c r="BP13" s="47">
        <f t="shared" si="18"/>
        <v>0</v>
      </c>
      <c r="BQ13" s="47">
        <f t="shared" si="19"/>
        <v>0</v>
      </c>
      <c r="BR13" s="47">
        <f t="shared" si="20"/>
        <v>0</v>
      </c>
      <c r="BS13" s="47">
        <f t="shared" si="21"/>
        <v>0</v>
      </c>
      <c r="BT13" s="47">
        <f t="shared" si="22"/>
        <v>0</v>
      </c>
      <c r="BU13" s="47">
        <f t="shared" si="23"/>
        <v>0</v>
      </c>
      <c r="BV13" s="47">
        <f t="shared" si="24"/>
        <v>0</v>
      </c>
      <c r="BW13" s="47">
        <f t="shared" si="25"/>
        <v>0</v>
      </c>
      <c r="BX13" s="47">
        <f t="shared" si="26"/>
        <v>0</v>
      </c>
      <c r="BY13" s="47">
        <f t="shared" si="27"/>
        <v>0</v>
      </c>
      <c r="BZ13" s="47">
        <f t="shared" si="28"/>
        <v>0</v>
      </c>
      <c r="CA13" s="47">
        <f t="shared" si="29"/>
        <v>0</v>
      </c>
      <c r="CB13" s="47">
        <f t="shared" si="30"/>
        <v>0</v>
      </c>
      <c r="CC13" s="47">
        <f t="shared" si="31"/>
        <v>0</v>
      </c>
      <c r="CD13" s="47">
        <f t="shared" si="32"/>
        <v>0</v>
      </c>
      <c r="CE13" s="47">
        <f t="shared" si="33"/>
        <v>0</v>
      </c>
      <c r="CF13" s="47">
        <f t="shared" si="34"/>
        <v>0</v>
      </c>
      <c r="CG13" s="47">
        <f t="shared" si="35"/>
        <v>0</v>
      </c>
      <c r="CH13" s="47">
        <f t="shared" si="36"/>
        <v>0</v>
      </c>
      <c r="CI13" s="47">
        <f t="shared" si="37"/>
        <v>0</v>
      </c>
      <c r="CJ13" s="47">
        <f t="shared" si="38"/>
        <v>0</v>
      </c>
      <c r="CK13" s="47">
        <f t="shared" si="39"/>
        <v>-1.1347642507141673</v>
      </c>
      <c r="CL13" s="47">
        <f t="shared" si="40"/>
        <v>0</v>
      </c>
      <c r="CM13" s="47">
        <f t="shared" si="41"/>
        <v>0</v>
      </c>
      <c r="CN13" s="47">
        <f t="shared" si="42"/>
        <v>0</v>
      </c>
      <c r="CO13" s="47">
        <f t="shared" si="43"/>
        <v>0</v>
      </c>
      <c r="CP13" s="47">
        <f t="shared" si="44"/>
        <v>0</v>
      </c>
      <c r="CQ13" s="47">
        <f t="shared" si="45"/>
        <v>0</v>
      </c>
      <c r="CR13" s="47">
        <f t="shared" si="46"/>
        <v>0</v>
      </c>
    </row>
    <row r="14" spans="1:96" ht="15">
      <c r="A14" s="1">
        <v>13</v>
      </c>
      <c r="B14" s="9">
        <f>IF(Data!N14&gt;0, (Data!N14 - Data!N$98)/Data!N$99, Data!N14)</f>
        <v>0</v>
      </c>
      <c r="C14" s="9">
        <f>IF(Data!T14&gt;0, (Data!T14 - Data!T$98)/Data!T$99, Data!T14)</f>
        <v>0</v>
      </c>
      <c r="D14" s="9">
        <f>IF(Data!L14&gt;0, (Data!L14 - Data!L$98)/Data!L$99, Data!L14)</f>
        <v>0</v>
      </c>
      <c r="E14" s="9">
        <f>IF(Data!B14&gt;0, (Data!B14 - Data!B$98)/Data!B$99, Data!B14)</f>
        <v>-0.98784267303486006</v>
      </c>
      <c r="F14" s="9">
        <f>IF(Data!C14&gt;0, (Data!C14 - Data!C$98)/Data!C$99, Data!C14)</f>
        <v>0</v>
      </c>
      <c r="G14" s="9">
        <f>IF(Data!D14&gt;0, (Data!D14 - Data!D$98)/Data!D$99, Data!D14)</f>
        <v>0</v>
      </c>
      <c r="H14" s="9">
        <f>IF(Data!E14&gt;0, (Data!E14 - Data!E$98)/Data!E$99, Data!E14)</f>
        <v>0</v>
      </c>
      <c r="I14" s="9">
        <f>IF(Data!F14&gt;0, (Data!F14 - Data!F$98)/Data!F$99, Data!F14)</f>
        <v>0</v>
      </c>
      <c r="J14" s="9">
        <f>IF(Data!G14&gt;0, (Data!G14 - Data!G$98)/Data!G$99, Data!G14)</f>
        <v>0</v>
      </c>
      <c r="K14" s="9">
        <f>IF(Data!H14&gt;0, (Data!H14 - Data!H$98)/Data!H$99, Data!H14)</f>
        <v>0.56320078298171727</v>
      </c>
      <c r="L14" s="9">
        <f>IF(Data!I14&gt;0, (Data!I14 - Data!I$98)/Data!I$99, Data!I14)</f>
        <v>0</v>
      </c>
      <c r="M14" s="9">
        <f>IF(Data!J14&gt;0, (Data!J14 - Data!J$98)/Data!J$99, Data!J14)</f>
        <v>0</v>
      </c>
      <c r="N14" s="9">
        <f>IF(Data!K14&gt;0, (Data!K14 - Data!K$98)/Data!K$99, Data!K14)</f>
        <v>0</v>
      </c>
      <c r="O14" s="9">
        <f>IF(Data!M14&gt;0, (Data!M14 - Data!M$98)/Data!M$99, Data!M14)</f>
        <v>0.96123113308750063</v>
      </c>
      <c r="P14" s="9">
        <f>IF(Data!O14&gt;0, (Data!O14 - Data!O$98)/Data!O$99, Data!O14)</f>
        <v>0</v>
      </c>
      <c r="Q14" s="9">
        <f>IF(Data!P14&gt;0, (Data!P14 - Data!P$98)/Data!P$99, Data!P14)</f>
        <v>0</v>
      </c>
      <c r="R14" s="9">
        <f>IF(Data!Q14&gt;0, (Data!Q14 - Data!Q$98)/Data!Q$99, Data!Q14)</f>
        <v>0</v>
      </c>
      <c r="S14" s="9">
        <f>IF(Data!R14&gt;0, (Data!R14 - Data!R$98)/Data!R$99, Data!R14)</f>
        <v>0</v>
      </c>
      <c r="T14" s="9">
        <f>IF(Data!U14&gt;0, (Data!U14 - Data!U$98)/Data!U$99, Data!U14)</f>
        <v>0.66089455225126725</v>
      </c>
      <c r="U14" s="9">
        <f>IF(Data!V14&gt;0, (Data!V14 - Data!V$98)/Data!V$99, Data!V14)</f>
        <v>1.1133338201644423</v>
      </c>
      <c r="V14" s="9">
        <f>IF(Data!W14&gt;0, (Data!W14 - Data!W$98)/Data!W$99, Data!W14)</f>
        <v>0</v>
      </c>
      <c r="W14" s="9">
        <f>IF(Data!X14&gt;0, (Data!X14 - Data!X$98)/Data!X$99, Data!X14)</f>
        <v>0</v>
      </c>
      <c r="X14" s="9">
        <f>IF(Data!Y14&gt;0, (Data!Y14 - Data!Y$98)/Data!Y$99, Data!Y14)</f>
        <v>0</v>
      </c>
      <c r="Y14" s="9">
        <f>IF(Data!Z14&gt;0, (Data!Z14 - Data!Z$98)/Data!Z$99, Data!Z14)</f>
        <v>1.0688396466253423</v>
      </c>
      <c r="Z14" s="9">
        <f>IF(Data!AA14&gt;0, (Data!AA14 - Data!AA$98)/Data!AA$99, Data!AA14)</f>
        <v>0</v>
      </c>
      <c r="AA14" s="9">
        <f>IF(Data!AB14&gt;0, (Data!AB14 - Data!AB$98)/Data!AB$99, Data!AB14)</f>
        <v>0</v>
      </c>
      <c r="AB14" s="9">
        <f>IF(Data!AC14&gt;0, (Data!AC14 - Data!AC$98)/Data!AC$99, Data!AC14)</f>
        <v>0</v>
      </c>
      <c r="AC14" s="9">
        <f>IF(Data!AD14&gt;0, (Data!AD14 - Data!AD$98)/Data!AD$99, Data!AD14)</f>
        <v>0</v>
      </c>
      <c r="AD14" s="9">
        <f>IF(Data!AE14&gt;0, (Data!AE14 - Data!AE$98)/Data!AE$99, Data!AE14)</f>
        <v>7.1569151315463736E-2</v>
      </c>
      <c r="AE14" s="9">
        <f>IF(Data!AF14&gt;0, (Data!AF14 - Data!AF$98)/Data!AF$99, Data!AF14)</f>
        <v>0</v>
      </c>
      <c r="AF14" s="9">
        <f>IF(Data!AG14&gt;0, (Data!AG14 - Data!AG$98)/Data!AG$99, Data!AG14)</f>
        <v>0</v>
      </c>
      <c r="AG14" s="9">
        <f>IF(Data!AH14&gt;0, (Data!AH14 - Data!AH$98)/Data!AH$99, Data!AH14)</f>
        <v>0</v>
      </c>
      <c r="AH14" s="9">
        <f>IF(Data!AI14&gt;0, (Data!AI14 - Data!AI$98)/Data!AI$99, Data!AI14)</f>
        <v>0</v>
      </c>
      <c r="AI14" s="9">
        <f>IF(Data!AJ14&gt;0, (Data!AJ14 - Data!AJ$98)/Data!AJ$99, Data!AJ14)</f>
        <v>-0.1444046278744546</v>
      </c>
      <c r="AJ14" s="9">
        <f>IF(Data!AK14&gt;0, (Data!AK14 - Data!AK$98)/Data!AK$99, Data!AK14)</f>
        <v>0</v>
      </c>
      <c r="AK14" s="9">
        <f>IF(Data!AL14&gt;0, (Data!AL14 - Data!AL$98)/Data!AL$99, Data!AL14)</f>
        <v>0</v>
      </c>
      <c r="AL14" s="9">
        <f>IF(Data!AM14&gt;0, (Data!AM14 - Data!AM$98)/Data!AM$99, Data!AM14)</f>
        <v>0</v>
      </c>
      <c r="AM14" s="9">
        <f>IF(Data!AN14&gt;0, (Data!AN14 - Data!AN$98)/Data!AN$99, Data!AN14)</f>
        <v>-1.5675309846379736E-2</v>
      </c>
      <c r="AN14" s="9">
        <f>IF(Data!AO14&gt;0, (Data!AO14 - Data!AO$98)/Data!AO$99, Data!AO14)</f>
        <v>0</v>
      </c>
      <c r="AO14" s="9">
        <f>IF(Data!AP14&gt;0, (Data!AP14 - Data!AP$98)/Data!AP$99, Data!AP14)</f>
        <v>0</v>
      </c>
      <c r="AP14" s="9">
        <f>IF(Data!AR14&gt;0, (Data!AR14 - Data!AR$98)/Data!AR$99, Data!AR14)</f>
        <v>0</v>
      </c>
      <c r="AQ14" s="9">
        <f>IF(Data!AS14&gt;0, (Data!AS14 - Data!AS$98)/Data!AS$99, Data!AS14)</f>
        <v>0</v>
      </c>
      <c r="AR14" s="9">
        <f>IF(Data!AT14&gt;0, (Data!AT14 - Data!AT$98)/Data!AT$99, Data!AT14)</f>
        <v>0</v>
      </c>
      <c r="AS14" s="9">
        <f>IF(Data!AV14&gt;0, (Data!AV14 - Data!AV$98)/Data!AV$99, Data!AV14)</f>
        <v>1.0886621079036345</v>
      </c>
      <c r="AT14" s="9">
        <f>IF(Data!AW14&gt;0, (Data!AW14 - Data!AW$98)/Data!AW$99, Data!AW14)</f>
        <v>0</v>
      </c>
      <c r="AU14" s="9">
        <f>IF(Data!AX14&gt;0, (Data!AX14 - Data!AX$98)/Data!AX$99, Data!AX14)</f>
        <v>0.84103426706236073</v>
      </c>
      <c r="AV14" s="9">
        <f>IF(Data!AY14&gt;0, (Data!AY14 - Data!AY$98)/Data!AY$99, Data!AY14)</f>
        <v>0</v>
      </c>
      <c r="AY14" s="47">
        <f t="shared" si="1"/>
        <v>0</v>
      </c>
      <c r="AZ14" s="47">
        <f t="shared" si="2"/>
        <v>0</v>
      </c>
      <c r="BA14" s="47">
        <f t="shared" si="3"/>
        <v>0</v>
      </c>
      <c r="BB14" s="47">
        <f t="shared" si="4"/>
        <v>0</v>
      </c>
      <c r="BC14" s="47">
        <f t="shared" si="5"/>
        <v>0</v>
      </c>
      <c r="BD14" s="47">
        <f t="shared" si="6"/>
        <v>0</v>
      </c>
      <c r="BE14" s="47">
        <f t="shared" si="7"/>
        <v>0</v>
      </c>
      <c r="BF14" s="47">
        <f t="shared" si="8"/>
        <v>0</v>
      </c>
      <c r="BG14" s="47">
        <f t="shared" si="9"/>
        <v>0</v>
      </c>
      <c r="BH14" s="47">
        <f t="shared" si="10"/>
        <v>0</v>
      </c>
      <c r="BI14" s="47">
        <f t="shared" si="11"/>
        <v>0</v>
      </c>
      <c r="BJ14" s="47">
        <f t="shared" si="12"/>
        <v>0</v>
      </c>
      <c r="BK14" s="47">
        <f t="shared" si="13"/>
        <v>0</v>
      </c>
      <c r="BL14" s="47">
        <f t="shared" si="14"/>
        <v>0</v>
      </c>
      <c r="BM14" s="47">
        <f t="shared" si="15"/>
        <v>0</v>
      </c>
      <c r="BN14" s="47">
        <f t="shared" si="16"/>
        <v>0</v>
      </c>
      <c r="BO14" s="47">
        <f t="shared" si="17"/>
        <v>0</v>
      </c>
      <c r="BP14" s="47">
        <f t="shared" si="18"/>
        <v>0</v>
      </c>
      <c r="BQ14" s="47">
        <f t="shared" si="19"/>
        <v>0</v>
      </c>
      <c r="BR14" s="47">
        <f t="shared" si="20"/>
        <v>0</v>
      </c>
      <c r="BS14" s="47">
        <f t="shared" si="21"/>
        <v>0</v>
      </c>
      <c r="BT14" s="47">
        <f t="shared" si="22"/>
        <v>0</v>
      </c>
      <c r="BU14" s="47">
        <f t="shared" si="23"/>
        <v>0</v>
      </c>
      <c r="BV14" s="47">
        <f t="shared" si="24"/>
        <v>0</v>
      </c>
      <c r="BW14" s="47">
        <f t="shared" si="25"/>
        <v>0</v>
      </c>
      <c r="BX14" s="47">
        <f t="shared" si="26"/>
        <v>0</v>
      </c>
      <c r="BY14" s="47">
        <f t="shared" si="27"/>
        <v>0</v>
      </c>
      <c r="BZ14" s="47">
        <f t="shared" si="28"/>
        <v>0</v>
      </c>
      <c r="CA14" s="47">
        <f t="shared" si="29"/>
        <v>0</v>
      </c>
      <c r="CB14" s="47">
        <f t="shared" si="30"/>
        <v>0</v>
      </c>
      <c r="CC14" s="47">
        <f t="shared" si="31"/>
        <v>0</v>
      </c>
      <c r="CD14" s="47">
        <f t="shared" si="32"/>
        <v>0</v>
      </c>
      <c r="CE14" s="47">
        <f t="shared" si="33"/>
        <v>0</v>
      </c>
      <c r="CF14" s="47">
        <f t="shared" si="34"/>
        <v>0</v>
      </c>
      <c r="CG14" s="47">
        <f t="shared" si="35"/>
        <v>0</v>
      </c>
      <c r="CH14" s="47">
        <f t="shared" si="36"/>
        <v>0</v>
      </c>
      <c r="CI14" s="47">
        <f t="shared" si="37"/>
        <v>0</v>
      </c>
      <c r="CJ14" s="47">
        <f t="shared" si="38"/>
        <v>0</v>
      </c>
      <c r="CK14" s="47">
        <f t="shared" si="39"/>
        <v>0</v>
      </c>
      <c r="CL14" s="47">
        <f t="shared" si="40"/>
        <v>0</v>
      </c>
      <c r="CM14" s="47">
        <f t="shared" si="41"/>
        <v>0</v>
      </c>
      <c r="CN14" s="47">
        <f t="shared" si="42"/>
        <v>0</v>
      </c>
      <c r="CO14" s="47">
        <f t="shared" si="43"/>
        <v>0</v>
      </c>
      <c r="CP14" s="47">
        <f t="shared" si="44"/>
        <v>0</v>
      </c>
      <c r="CQ14" s="47">
        <f t="shared" si="45"/>
        <v>0</v>
      </c>
      <c r="CR14" s="47">
        <f t="shared" si="46"/>
        <v>0</v>
      </c>
    </row>
    <row r="15" spans="1:96" ht="15">
      <c r="A15" s="1">
        <v>14</v>
      </c>
      <c r="B15" s="9">
        <f>IF(Data!N15&gt;0, (Data!N15 - Data!N$98)/Data!N$99, Data!N15)</f>
        <v>0</v>
      </c>
      <c r="C15" s="9">
        <f>IF(Data!T15&gt;0, (Data!T15 - Data!T$98)/Data!T$99, Data!T15)</f>
        <v>0</v>
      </c>
      <c r="D15" s="9">
        <f>IF(Data!L15&gt;0, (Data!L15 - Data!L$98)/Data!L$99, Data!L15)</f>
        <v>0</v>
      </c>
      <c r="E15" s="9">
        <f>IF(Data!B15&gt;0, (Data!B15 - Data!B$98)/Data!B$99, Data!B15)</f>
        <v>-0.98784267303486006</v>
      </c>
      <c r="F15" s="9">
        <f>IF(Data!C15&gt;0, (Data!C15 - Data!C$98)/Data!C$99, Data!C15)</f>
        <v>0</v>
      </c>
      <c r="G15" s="9">
        <f>IF(Data!D15&gt;0, (Data!D15 - Data!D$98)/Data!D$99, Data!D15)</f>
        <v>0</v>
      </c>
      <c r="H15" s="9">
        <f>IF(Data!E15&gt;0, (Data!E15 - Data!E$98)/Data!E$99, Data!E15)</f>
        <v>0</v>
      </c>
      <c r="I15" s="9">
        <f>IF(Data!F15&gt;0, (Data!F15 - Data!F$98)/Data!F$99, Data!F15)</f>
        <v>-0.84420055038823993</v>
      </c>
      <c r="J15" s="9">
        <f>IF(Data!G15&gt;0, (Data!G15 - Data!G$98)/Data!G$99, Data!G15)</f>
        <v>0</v>
      </c>
      <c r="K15" s="9">
        <f>IF(Data!H15&gt;0, (Data!H15 - Data!H$98)/Data!H$99, Data!H15)</f>
        <v>-0.79510698773889388</v>
      </c>
      <c r="L15" s="9">
        <f>IF(Data!I15&gt;0, (Data!I15 - Data!I$98)/Data!I$99, Data!I15)</f>
        <v>0</v>
      </c>
      <c r="M15" s="9">
        <f>IF(Data!J15&gt;0, (Data!J15 - Data!J$98)/Data!J$99, Data!J15)</f>
        <v>0</v>
      </c>
      <c r="N15" s="9">
        <f>IF(Data!K15&gt;0, (Data!K15 - Data!K$98)/Data!K$99, Data!K15)</f>
        <v>0</v>
      </c>
      <c r="O15" s="9">
        <f>IF(Data!M15&gt;0, (Data!M15 - Data!M$98)/Data!M$99, Data!M15)</f>
        <v>-1.1383000260246723</v>
      </c>
      <c r="P15" s="9">
        <f>IF(Data!O15&gt;0, (Data!O15 - Data!O$98)/Data!O$99, Data!O15)</f>
        <v>-1.2649110640673524</v>
      </c>
      <c r="Q15" s="9">
        <f>IF(Data!P15&gt;0, (Data!P15 - Data!P$98)/Data!P$99, Data!P15)</f>
        <v>0</v>
      </c>
      <c r="R15" s="9">
        <f>IF(Data!Q15&gt;0, (Data!Q15 - Data!Q$98)/Data!Q$99, Data!Q15)</f>
        <v>0</v>
      </c>
      <c r="S15" s="9">
        <f>IF(Data!R15&gt;0, (Data!R15 - Data!R$98)/Data!R$99, Data!R15)</f>
        <v>0</v>
      </c>
      <c r="T15" s="9">
        <f>IF(Data!U15&gt;0, (Data!U15 - Data!U$98)/Data!U$99, Data!U15)</f>
        <v>0</v>
      </c>
      <c r="U15" s="9">
        <f>IF(Data!V15&gt;0, (Data!V15 - Data!V$98)/Data!V$99, Data!V15)</f>
        <v>0</v>
      </c>
      <c r="V15" s="9">
        <f>IF(Data!W15&gt;0, (Data!W15 - Data!W$98)/Data!W$99, Data!W15)</f>
        <v>0</v>
      </c>
      <c r="W15" s="9">
        <f>IF(Data!X15&gt;0, (Data!X15 - Data!X$98)/Data!X$99, Data!X15)</f>
        <v>0</v>
      </c>
      <c r="X15" s="9">
        <f>IF(Data!Y15&gt;0, (Data!Y15 - Data!Y$98)/Data!Y$99, Data!Y15)</f>
        <v>0</v>
      </c>
      <c r="Y15" s="9">
        <f>IF(Data!Z15&gt;0, (Data!Z15 - Data!Z$98)/Data!Z$99, Data!Z15)</f>
        <v>0</v>
      </c>
      <c r="Z15" s="9">
        <f>IF(Data!AA15&gt;0, (Data!AA15 - Data!AA$98)/Data!AA$99, Data!AA15)</f>
        <v>0</v>
      </c>
      <c r="AA15" s="9">
        <f>IF(Data!AB15&gt;0, (Data!AB15 - Data!AB$98)/Data!AB$99, Data!AB15)</f>
        <v>0</v>
      </c>
      <c r="AB15" s="9">
        <f>IF(Data!AC15&gt;0, (Data!AC15 - Data!AC$98)/Data!AC$99, Data!AC15)</f>
        <v>0.27034508225795972</v>
      </c>
      <c r="AC15" s="9">
        <f>IF(Data!AD15&gt;0, (Data!AD15 - Data!AD$98)/Data!AD$99, Data!AD15)</f>
        <v>0</v>
      </c>
      <c r="AD15" s="9">
        <f>IF(Data!AE15&gt;0, (Data!AE15 - Data!AE$98)/Data!AE$99, Data!AE15)</f>
        <v>0</v>
      </c>
      <c r="AE15" s="9">
        <f>IF(Data!AF15&gt;0, (Data!AF15 - Data!AF$98)/Data!AF$99, Data!AF15)</f>
        <v>0</v>
      </c>
      <c r="AF15" s="9">
        <f>IF(Data!AG15&gt;0, (Data!AG15 - Data!AG$98)/Data!AG$99, Data!AG15)</f>
        <v>-1.405669251158107</v>
      </c>
      <c r="AG15" s="9">
        <f>IF(Data!AH15&gt;0, (Data!AH15 - Data!AH$98)/Data!AH$99, Data!AH15)</f>
        <v>0</v>
      </c>
      <c r="AH15" s="9">
        <f>IF(Data!AI15&gt;0, (Data!AI15 - Data!AI$98)/Data!AI$99, Data!AI15)</f>
        <v>0</v>
      </c>
      <c r="AI15" s="9">
        <f>IF(Data!AJ15&gt;0, (Data!AJ15 - Data!AJ$98)/Data!AJ$99, Data!AJ15)</f>
        <v>-0.1444046278744546</v>
      </c>
      <c r="AJ15" s="9">
        <f>IF(Data!AK15&gt;0, (Data!AK15 - Data!AK$98)/Data!AK$99, Data!AK15)</f>
        <v>0</v>
      </c>
      <c r="AK15" s="9">
        <f>IF(Data!AL15&gt;0, (Data!AL15 - Data!AL$98)/Data!AL$99, Data!AL15)</f>
        <v>0</v>
      </c>
      <c r="AL15" s="9">
        <f>IF(Data!AM15&gt;0, (Data!AM15 - Data!AM$98)/Data!AM$99, Data!AM15)</f>
        <v>0</v>
      </c>
      <c r="AM15" s="9">
        <f>IF(Data!AN15&gt;0, (Data!AN15 - Data!AN$98)/Data!AN$99, Data!AN15)</f>
        <v>0</v>
      </c>
      <c r="AN15" s="9">
        <f>IF(Data!AO15&gt;0, (Data!AO15 - Data!AO$98)/Data!AO$99, Data!AO15)</f>
        <v>0</v>
      </c>
      <c r="AO15" s="9">
        <f>IF(Data!AP15&gt;0, (Data!AP15 - Data!AP$98)/Data!AP$99, Data!AP15)</f>
        <v>0.97879655552326406</v>
      </c>
      <c r="AP15" s="9">
        <f>IF(Data!AR15&gt;0, (Data!AR15 - Data!AR$98)/Data!AR$99, Data!AR15)</f>
        <v>-0.10935803278469365</v>
      </c>
      <c r="AQ15" s="9">
        <f>IF(Data!AS15&gt;0, (Data!AS15 - Data!AS$98)/Data!AS$99, Data!AS15)</f>
        <v>0</v>
      </c>
      <c r="AR15" s="9">
        <f>IF(Data!AT15&gt;0, (Data!AT15 - Data!AT$98)/Data!AT$99, Data!AT15)</f>
        <v>0</v>
      </c>
      <c r="AS15" s="9">
        <f>IF(Data!AV15&gt;0, (Data!AV15 - Data!AV$98)/Data!AV$99, Data!AV15)</f>
        <v>-0.13608276348795378</v>
      </c>
      <c r="AT15" s="9">
        <f>IF(Data!AW15&gt;0, (Data!AW15 - Data!AW$98)/Data!AW$99, Data!AW15)</f>
        <v>0</v>
      </c>
      <c r="AU15" s="9">
        <f>IF(Data!AX15&gt;0, (Data!AX15 - Data!AX$98)/Data!AX$99, Data!AX15)</f>
        <v>0</v>
      </c>
      <c r="AV15" s="9">
        <f>IF(Data!AY15&gt;0, (Data!AY15 - Data!AY$98)/Data!AY$99, Data!AY15)</f>
        <v>0</v>
      </c>
      <c r="AY15" s="47">
        <f t="shared" si="1"/>
        <v>0</v>
      </c>
      <c r="AZ15" s="47">
        <f t="shared" si="2"/>
        <v>0</v>
      </c>
      <c r="BA15" s="47">
        <f t="shared" si="3"/>
        <v>0</v>
      </c>
      <c r="BB15" s="47">
        <f t="shared" si="4"/>
        <v>0</v>
      </c>
      <c r="BC15" s="47">
        <f t="shared" si="5"/>
        <v>0</v>
      </c>
      <c r="BD15" s="47">
        <f t="shared" si="6"/>
        <v>0</v>
      </c>
      <c r="BE15" s="47">
        <f t="shared" si="7"/>
        <v>0</v>
      </c>
      <c r="BF15" s="47">
        <f t="shared" si="8"/>
        <v>0</v>
      </c>
      <c r="BG15" s="47">
        <f t="shared" si="9"/>
        <v>0</v>
      </c>
      <c r="BH15" s="47">
        <f t="shared" si="10"/>
        <v>0</v>
      </c>
      <c r="BI15" s="47">
        <f t="shared" si="11"/>
        <v>0</v>
      </c>
      <c r="BJ15" s="47">
        <f t="shared" si="12"/>
        <v>0</v>
      </c>
      <c r="BK15" s="47">
        <f t="shared" si="13"/>
        <v>0</v>
      </c>
      <c r="BL15" s="47">
        <f t="shared" si="14"/>
        <v>0</v>
      </c>
      <c r="BM15" s="47">
        <f t="shared" si="15"/>
        <v>0</v>
      </c>
      <c r="BN15" s="47">
        <f t="shared" si="16"/>
        <v>0</v>
      </c>
      <c r="BO15" s="47">
        <f t="shared" si="17"/>
        <v>0</v>
      </c>
      <c r="BP15" s="47">
        <f t="shared" si="18"/>
        <v>0</v>
      </c>
      <c r="BQ15" s="47">
        <f t="shared" si="19"/>
        <v>0</v>
      </c>
      <c r="BR15" s="47">
        <f t="shared" si="20"/>
        <v>0</v>
      </c>
      <c r="BS15" s="47">
        <f t="shared" si="21"/>
        <v>0</v>
      </c>
      <c r="BT15" s="47">
        <f t="shared" si="22"/>
        <v>0</v>
      </c>
      <c r="BU15" s="47">
        <f t="shared" si="23"/>
        <v>0</v>
      </c>
      <c r="BV15" s="47">
        <f t="shared" si="24"/>
        <v>0</v>
      </c>
      <c r="BW15" s="47">
        <f t="shared" si="25"/>
        <v>0</v>
      </c>
      <c r="BX15" s="47">
        <f t="shared" si="26"/>
        <v>0</v>
      </c>
      <c r="BY15" s="47">
        <f t="shared" si="27"/>
        <v>0</v>
      </c>
      <c r="BZ15" s="47">
        <f t="shared" si="28"/>
        <v>0</v>
      </c>
      <c r="CA15" s="47">
        <f t="shared" si="29"/>
        <v>0</v>
      </c>
      <c r="CB15" s="47">
        <f t="shared" si="30"/>
        <v>0</v>
      </c>
      <c r="CC15" s="47">
        <f t="shared" si="31"/>
        <v>0</v>
      </c>
      <c r="CD15" s="47">
        <f t="shared" si="32"/>
        <v>0</v>
      </c>
      <c r="CE15" s="47">
        <f t="shared" si="33"/>
        <v>0</v>
      </c>
      <c r="CF15" s="47">
        <f t="shared" si="34"/>
        <v>0</v>
      </c>
      <c r="CG15" s="47">
        <f t="shared" si="35"/>
        <v>0</v>
      </c>
      <c r="CH15" s="47">
        <f t="shared" si="36"/>
        <v>0</v>
      </c>
      <c r="CI15" s="47">
        <f t="shared" si="37"/>
        <v>0</v>
      </c>
      <c r="CJ15" s="47">
        <f t="shared" si="38"/>
        <v>0</v>
      </c>
      <c r="CK15" s="47">
        <f t="shared" si="39"/>
        <v>0</v>
      </c>
      <c r="CL15" s="47">
        <f t="shared" si="40"/>
        <v>0</v>
      </c>
      <c r="CM15" s="47">
        <f t="shared" si="41"/>
        <v>0</v>
      </c>
      <c r="CN15" s="47">
        <f t="shared" si="42"/>
        <v>0</v>
      </c>
      <c r="CO15" s="47">
        <f t="shared" si="43"/>
        <v>0</v>
      </c>
      <c r="CP15" s="47">
        <f t="shared" si="44"/>
        <v>0</v>
      </c>
      <c r="CQ15" s="47">
        <f t="shared" si="45"/>
        <v>0</v>
      </c>
      <c r="CR15" s="47">
        <f t="shared" si="46"/>
        <v>0</v>
      </c>
    </row>
    <row r="16" spans="1:96" ht="15">
      <c r="A16" s="36">
        <v>15</v>
      </c>
      <c r="B16" s="9">
        <f>IF(Data!N16&gt;0, (Data!N16 - Data!N$98)/Data!N$99, Data!N16)</f>
        <v>0</v>
      </c>
      <c r="C16" s="9">
        <f>IF(Data!T16&gt;0, (Data!T16 - Data!T$98)/Data!T$99, Data!T16)</f>
        <v>0</v>
      </c>
      <c r="D16" s="9">
        <f>IF(Data!L16&gt;0, (Data!L16 - Data!L$98)/Data!L$99, Data!L16)</f>
        <v>0</v>
      </c>
      <c r="E16" s="9">
        <f>IF(Data!B16&gt;0, (Data!B16 - Data!B$98)/Data!B$99, Data!B16)</f>
        <v>0</v>
      </c>
      <c r="F16" s="9">
        <f>IF(Data!C16&gt;0, (Data!C16 - Data!C$98)/Data!C$99, Data!C16)</f>
        <v>0.50395263067896956</v>
      </c>
      <c r="G16" s="9">
        <f>IF(Data!D16&gt;0, (Data!D16 - Data!D$98)/Data!D$99, Data!D16)</f>
        <v>-0.19504737440137351</v>
      </c>
      <c r="H16" s="9">
        <f>IF(Data!E16&gt;0, (Data!E16 - Data!E$98)/Data!E$99, Data!E16)</f>
        <v>-1.3115642601738831</v>
      </c>
      <c r="I16" s="9">
        <f>IF(Data!F16&gt;0, (Data!F16 - Data!F$98)/Data!F$99, Data!F16)</f>
        <v>9.8490064211961409E-2</v>
      </c>
      <c r="J16" s="9">
        <f>IF(Data!G16&gt;0, (Data!G16 - Data!G$98)/Data!G$99, Data!G16)</f>
        <v>0</v>
      </c>
      <c r="K16" s="9">
        <f>IF(Data!H16&gt;0, (Data!H16 - Data!H$98)/Data!H$99, Data!H16)</f>
        <v>0.56320078298171727</v>
      </c>
      <c r="L16" s="9">
        <f>IF(Data!I16&gt;0, (Data!I16 - Data!I$98)/Data!I$99, Data!I16)</f>
        <v>0</v>
      </c>
      <c r="M16" s="9">
        <f>IF(Data!J16&gt;0, (Data!J16 - Data!J$98)/Data!J$99, Data!J16)</f>
        <v>-1.1685658811070072</v>
      </c>
      <c r="N16" s="9">
        <f>IF(Data!K16&gt;0, (Data!K16 - Data!K$98)/Data!K$99, Data!K16)</f>
        <v>0</v>
      </c>
      <c r="O16" s="9">
        <f>IF(Data!M16&gt;0, (Data!M16 - Data!M$98)/Data!M$99, Data!M16)</f>
        <v>-8.853444646858577E-2</v>
      </c>
      <c r="P16" s="9">
        <f>IF(Data!O16&gt;0, (Data!O16 - Data!O$98)/Data!O$99, Data!O16)</f>
        <v>0</v>
      </c>
      <c r="Q16" s="9">
        <f>IF(Data!P16&gt;0, (Data!P16 - Data!P$98)/Data!P$99, Data!P16)</f>
        <v>0</v>
      </c>
      <c r="R16" s="9">
        <f>IF(Data!Q16&gt;0, (Data!Q16 - Data!Q$98)/Data!Q$99, Data!Q16)</f>
        <v>0</v>
      </c>
      <c r="S16" s="9">
        <f>IF(Data!R16&gt;0, (Data!R16 - Data!R$98)/Data!R$99, Data!R16)</f>
        <v>0</v>
      </c>
      <c r="T16" s="9">
        <f>IF(Data!U16&gt;0, (Data!U16 - Data!U$98)/Data!U$99, Data!U16)</f>
        <v>0</v>
      </c>
      <c r="U16" s="9">
        <f>IF(Data!V16&gt;0, (Data!V16 - Data!V$98)/Data!V$99, Data!V16)</f>
        <v>1.1133338201644423</v>
      </c>
      <c r="V16" s="9">
        <f>IF(Data!W16&gt;0, (Data!W16 - Data!W$98)/Data!W$99, Data!W16)</f>
        <v>0</v>
      </c>
      <c r="W16" s="9">
        <f>IF(Data!X16&gt;0, (Data!X16 - Data!X$98)/Data!X$99, Data!X16)</f>
        <v>0</v>
      </c>
      <c r="X16" s="9">
        <f>IF(Data!Y16&gt;0, (Data!Y16 - Data!Y$98)/Data!Y$99, Data!Y16)</f>
        <v>0</v>
      </c>
      <c r="Y16" s="9">
        <f>IF(Data!Z16&gt;0, (Data!Z16 - Data!Z$98)/Data!Z$99, Data!Z16)</f>
        <v>-0.82218434355795533</v>
      </c>
      <c r="Z16" s="9">
        <f>IF(Data!AA16&gt;0, (Data!AA16 - Data!AA$98)/Data!AA$99, Data!AA16)</f>
        <v>0</v>
      </c>
      <c r="AA16" s="9">
        <f>IF(Data!AB16&gt;0, (Data!AB16 - Data!AB$98)/Data!AB$99, Data!AB16)</f>
        <v>0</v>
      </c>
      <c r="AB16" s="9">
        <f>IF(Data!AC16&gt;0, (Data!AC16 - Data!AC$98)/Data!AC$99, Data!AC16)</f>
        <v>0</v>
      </c>
      <c r="AC16" s="9">
        <f>IF(Data!AD16&gt;0, (Data!AD16 - Data!AD$98)/Data!AD$99, Data!AD16)</f>
        <v>0</v>
      </c>
      <c r="AD16" s="9">
        <f>IF(Data!AE16&gt;0, (Data!AE16 - Data!AE$98)/Data!AE$99, Data!AE16)</f>
        <v>0</v>
      </c>
      <c r="AE16" s="9">
        <f>IF(Data!AF16&gt;0, (Data!AF16 - Data!AF$98)/Data!AF$99, Data!AF16)</f>
        <v>-1.7587540749019002E-2</v>
      </c>
      <c r="AF16" s="9">
        <f>IF(Data!AG16&gt;0, (Data!AG16 - Data!AG$98)/Data!AG$99, Data!AG16)</f>
        <v>-0.1255061831391163</v>
      </c>
      <c r="AG16" s="9">
        <f>IF(Data!AH16&gt;0, (Data!AH16 - Data!AH$98)/Data!AH$99, Data!AH16)</f>
        <v>0</v>
      </c>
      <c r="AH16" s="9">
        <f>IF(Data!AI16&gt;0, (Data!AI16 - Data!AI$98)/Data!AI$99, Data!AI16)</f>
        <v>0</v>
      </c>
      <c r="AI16" s="9">
        <f>IF(Data!AJ16&gt;0, (Data!AJ16 - Data!AJ$98)/Data!AJ$99, Data!AJ16)</f>
        <v>0</v>
      </c>
      <c r="AJ16" s="9">
        <f>IF(Data!AK16&gt;0, (Data!AK16 - Data!AK$98)/Data!AK$99, Data!AK16)</f>
        <v>0</v>
      </c>
      <c r="AK16" s="9">
        <f>IF(Data!AL16&gt;0, (Data!AL16 - Data!AL$98)/Data!AL$99, Data!AL16)</f>
        <v>0</v>
      </c>
      <c r="AL16" s="9">
        <f>IF(Data!AM16&gt;0, (Data!AM16 - Data!AM$98)/Data!AM$99, Data!AM16)</f>
        <v>0</v>
      </c>
      <c r="AM16" s="9">
        <f>IF(Data!AN16&gt;0, (Data!AN16 - Data!AN$98)/Data!AN$99, Data!AN16)</f>
        <v>-1.5675309846379736E-2</v>
      </c>
      <c r="AN16" s="9">
        <f>IF(Data!AO16&gt;0, (Data!AO16 - Data!AO$98)/Data!AO$99, Data!AO16)</f>
        <v>0</v>
      </c>
      <c r="AO16" s="9">
        <f>IF(Data!AP16&gt;0, (Data!AP16 - Data!AP$98)/Data!AP$99, Data!AP16)</f>
        <v>0</v>
      </c>
      <c r="AP16" s="9">
        <f>IF(Data!AR16&gt;0, (Data!AR16 - Data!AR$98)/Data!AR$99, Data!AR16)</f>
        <v>0</v>
      </c>
      <c r="AQ16" s="9">
        <f>IF(Data!AS16&gt;0, (Data!AS16 - Data!AS$98)/Data!AS$99, Data!AS16)</f>
        <v>0</v>
      </c>
      <c r="AR16" s="9">
        <f>IF(Data!AT16&gt;0, (Data!AT16 - Data!AT$98)/Data!AT$99, Data!AT16)</f>
        <v>0</v>
      </c>
      <c r="AS16" s="9">
        <f>IF(Data!AV16&gt;0, (Data!AV16 - Data!AV$98)/Data!AV$99, Data!AV16)</f>
        <v>0</v>
      </c>
      <c r="AT16" s="9">
        <f>IF(Data!AW16&gt;0, (Data!AW16 - Data!AW$98)/Data!AW$99, Data!AW16)</f>
        <v>0</v>
      </c>
      <c r="AU16" s="9">
        <f>IF(Data!AX16&gt;0, (Data!AX16 - Data!AX$98)/Data!AX$99, Data!AX16)</f>
        <v>0</v>
      </c>
      <c r="AV16" s="9">
        <f>IF(Data!AY16&gt;0, (Data!AY16 - Data!AY$98)/Data!AY$99, Data!AY16)</f>
        <v>0</v>
      </c>
      <c r="AY16" s="47">
        <f t="shared" si="1"/>
        <v>0</v>
      </c>
      <c r="AZ16" s="47">
        <f t="shared" si="2"/>
        <v>0</v>
      </c>
      <c r="BA16" s="47">
        <f t="shared" si="3"/>
        <v>0</v>
      </c>
      <c r="BB16" s="47">
        <f t="shared" si="4"/>
        <v>0</v>
      </c>
      <c r="BC16" s="47">
        <f t="shared" si="5"/>
        <v>0</v>
      </c>
      <c r="BD16" s="47">
        <f t="shared" si="6"/>
        <v>0</v>
      </c>
      <c r="BE16" s="47">
        <f t="shared" si="7"/>
        <v>0</v>
      </c>
      <c r="BF16" s="47">
        <f t="shared" si="8"/>
        <v>0</v>
      </c>
      <c r="BG16" s="47">
        <f t="shared" si="9"/>
        <v>0</v>
      </c>
      <c r="BH16" s="47">
        <f t="shared" si="10"/>
        <v>0</v>
      </c>
      <c r="BI16" s="47">
        <f t="shared" si="11"/>
        <v>0</v>
      </c>
      <c r="BJ16" s="47">
        <f t="shared" si="12"/>
        <v>0</v>
      </c>
      <c r="BK16" s="47">
        <f t="shared" si="13"/>
        <v>0</v>
      </c>
      <c r="BL16" s="47">
        <f t="shared" si="14"/>
        <v>0</v>
      </c>
      <c r="BM16" s="47">
        <f t="shared" si="15"/>
        <v>0</v>
      </c>
      <c r="BN16" s="47">
        <f t="shared" si="16"/>
        <v>0</v>
      </c>
      <c r="BO16" s="47">
        <f t="shared" si="17"/>
        <v>0</v>
      </c>
      <c r="BP16" s="47">
        <f t="shared" si="18"/>
        <v>0</v>
      </c>
      <c r="BQ16" s="47">
        <f t="shared" si="19"/>
        <v>0</v>
      </c>
      <c r="BR16" s="47">
        <f t="shared" si="20"/>
        <v>0</v>
      </c>
      <c r="BS16" s="47">
        <f t="shared" si="21"/>
        <v>0</v>
      </c>
      <c r="BT16" s="47">
        <f t="shared" si="22"/>
        <v>0</v>
      </c>
      <c r="BU16" s="47">
        <f t="shared" si="23"/>
        <v>0</v>
      </c>
      <c r="BV16" s="47">
        <f t="shared" si="24"/>
        <v>0</v>
      </c>
      <c r="BW16" s="47">
        <f t="shared" si="25"/>
        <v>0</v>
      </c>
      <c r="BX16" s="47">
        <f t="shared" si="26"/>
        <v>0</v>
      </c>
      <c r="BY16" s="47">
        <f t="shared" si="27"/>
        <v>0</v>
      </c>
      <c r="BZ16" s="47">
        <f t="shared" si="28"/>
        <v>0</v>
      </c>
      <c r="CA16" s="47">
        <f t="shared" si="29"/>
        <v>0</v>
      </c>
      <c r="CB16" s="47">
        <f t="shared" si="30"/>
        <v>0</v>
      </c>
      <c r="CC16" s="47">
        <f t="shared" si="31"/>
        <v>0</v>
      </c>
      <c r="CD16" s="47">
        <f t="shared" si="32"/>
        <v>0</v>
      </c>
      <c r="CE16" s="47">
        <f t="shared" si="33"/>
        <v>0</v>
      </c>
      <c r="CF16" s="47">
        <f t="shared" si="34"/>
        <v>0</v>
      </c>
      <c r="CG16" s="47">
        <f t="shared" si="35"/>
        <v>0</v>
      </c>
      <c r="CH16" s="47">
        <f t="shared" si="36"/>
        <v>0</v>
      </c>
      <c r="CI16" s="47">
        <f t="shared" si="37"/>
        <v>0</v>
      </c>
      <c r="CJ16" s="47">
        <f t="shared" si="38"/>
        <v>0</v>
      </c>
      <c r="CK16" s="47">
        <f t="shared" si="39"/>
        <v>0</v>
      </c>
      <c r="CL16" s="47">
        <f t="shared" si="40"/>
        <v>0</v>
      </c>
      <c r="CM16" s="47">
        <f t="shared" si="41"/>
        <v>0</v>
      </c>
      <c r="CN16" s="47">
        <f t="shared" si="42"/>
        <v>0</v>
      </c>
      <c r="CO16" s="47">
        <f t="shared" si="43"/>
        <v>0</v>
      </c>
      <c r="CP16" s="47">
        <f t="shared" si="44"/>
        <v>0</v>
      </c>
      <c r="CQ16" s="47">
        <f t="shared" si="45"/>
        <v>0</v>
      </c>
      <c r="CR16" s="47">
        <f t="shared" si="46"/>
        <v>0</v>
      </c>
    </row>
    <row r="17" spans="1:96" ht="15">
      <c r="A17" s="1">
        <v>16</v>
      </c>
      <c r="B17" s="9">
        <f>IF(Data!N17&gt;0, (Data!N17 - Data!N$98)/Data!N$99, Data!N17)</f>
        <v>0</v>
      </c>
      <c r="C17" s="9">
        <f>IF(Data!T17&gt;0, (Data!T17 - Data!T$98)/Data!T$99, Data!T17)</f>
        <v>0</v>
      </c>
      <c r="D17" s="9">
        <f>IF(Data!L17&gt;0, (Data!L17 - Data!L$98)/Data!L$99, Data!L17)</f>
        <v>0.17928929396141097</v>
      </c>
      <c r="E17" s="9">
        <f>IF(Data!B17&gt;0, (Data!B17 - Data!B$98)/Data!B$99, Data!B17)</f>
        <v>1.2538003157750151</v>
      </c>
      <c r="F17" s="9">
        <f>IF(Data!C17&gt;0, (Data!C17 - Data!C$98)/Data!C$99, Data!C17)</f>
        <v>0</v>
      </c>
      <c r="G17" s="9">
        <f>IF(Data!D17&gt;0, (Data!D17 - Data!D$98)/Data!D$99, Data!D17)</f>
        <v>0</v>
      </c>
      <c r="H17" s="9">
        <f>IF(Data!E17&gt;0, (Data!E17 - Data!E$98)/Data!E$99, Data!E17)</f>
        <v>0</v>
      </c>
      <c r="I17" s="9">
        <f>IF(Data!F17&gt;0, (Data!F17 - Data!F$98)/Data!F$99, Data!F17)</f>
        <v>9.8490064211961409E-2</v>
      </c>
      <c r="J17" s="9">
        <f>IF(Data!G17&gt;0, (Data!G17 - Data!G$98)/Data!G$99, Data!G17)</f>
        <v>0</v>
      </c>
      <c r="K17" s="9">
        <f>IF(Data!H17&gt;0, (Data!H17 - Data!H$98)/Data!H$99, Data!H17)</f>
        <v>0.56320078298171727</v>
      </c>
      <c r="L17" s="9">
        <f>IF(Data!I17&gt;0, (Data!I17 - Data!I$98)/Data!I$99, Data!I17)</f>
        <v>0</v>
      </c>
      <c r="M17" s="9">
        <f>IF(Data!J17&gt;0, (Data!J17 - Data!J$98)/Data!J$99, Data!J17)</f>
        <v>0</v>
      </c>
      <c r="N17" s="9">
        <f>IF(Data!K17&gt;0, (Data!K17 - Data!K$98)/Data!K$99, Data!K17)</f>
        <v>0</v>
      </c>
      <c r="O17" s="9">
        <f>IF(Data!M17&gt;0, (Data!M17 - Data!M$98)/Data!M$99, Data!M17)</f>
        <v>0.96123113308750063</v>
      </c>
      <c r="P17" s="9">
        <f>IF(Data!O17&gt;0, (Data!O17 - Data!O$98)/Data!O$99, Data!O17)</f>
        <v>0</v>
      </c>
      <c r="Q17" s="9">
        <f>IF(Data!P17&gt;0, (Data!P17 - Data!P$98)/Data!P$99, Data!P17)</f>
        <v>0</v>
      </c>
      <c r="R17" s="9">
        <f>IF(Data!Q17&gt;0, (Data!Q17 - Data!Q$98)/Data!Q$99, Data!Q17)</f>
        <v>0.96210239872948289</v>
      </c>
      <c r="S17" s="9">
        <f>IF(Data!R17&gt;0, (Data!R17 - Data!R$98)/Data!R$99, Data!R17)</f>
        <v>0</v>
      </c>
      <c r="T17" s="9">
        <f>IF(Data!U17&gt;0, (Data!U17 - Data!U$98)/Data!U$99, Data!U17)</f>
        <v>0.66089455225126725</v>
      </c>
      <c r="U17" s="9">
        <f>IF(Data!V17&gt;0, (Data!V17 - Data!V$98)/Data!V$99, Data!V17)</f>
        <v>0.26989910791865257</v>
      </c>
      <c r="V17" s="9">
        <f>IF(Data!W17&gt;0, (Data!W17 - Data!W$98)/Data!W$99, Data!W17)</f>
        <v>0</v>
      </c>
      <c r="W17" s="9">
        <f>IF(Data!X17&gt;0, (Data!X17 - Data!X$98)/Data!X$99, Data!X17)</f>
        <v>0</v>
      </c>
      <c r="X17" s="9">
        <f>IF(Data!Y17&gt;0, (Data!Y17 - Data!Y$98)/Data!Y$99, Data!Y17)</f>
        <v>0</v>
      </c>
      <c r="Y17" s="9">
        <f>IF(Data!Z17&gt;0, (Data!Z17 - Data!Z$98)/Data!Z$99, Data!Z17)</f>
        <v>0</v>
      </c>
      <c r="Z17" s="9">
        <f>IF(Data!AA17&gt;0, (Data!AA17 - Data!AA$98)/Data!AA$99, Data!AA17)</f>
        <v>0</v>
      </c>
      <c r="AA17" s="9">
        <f>IF(Data!AB17&gt;0, (Data!AB17 - Data!AB$98)/Data!AB$99, Data!AB17)</f>
        <v>0</v>
      </c>
      <c r="AB17" s="9">
        <f>IF(Data!AC17&gt;0, (Data!AC17 - Data!AC$98)/Data!AC$99, Data!AC17)</f>
        <v>0</v>
      </c>
      <c r="AC17" s="9">
        <f>IF(Data!AD17&gt;0, (Data!AD17 - Data!AD$98)/Data!AD$99, Data!AD17)</f>
        <v>0</v>
      </c>
      <c r="AD17" s="9">
        <f>IF(Data!AE17&gt;0, (Data!AE17 - Data!AE$98)/Data!AE$99, Data!AE17)</f>
        <v>0</v>
      </c>
      <c r="AE17" s="9">
        <f>IF(Data!AF17&gt;0, (Data!AF17 - Data!AF$98)/Data!AF$99, Data!AF17)</f>
        <v>-1.7587540749019002E-2</v>
      </c>
      <c r="AF17" s="9">
        <f>IF(Data!AG17&gt;0, (Data!AG17 - Data!AG$98)/Data!AG$99, Data!AG17)</f>
        <v>-0.1255061831391163</v>
      </c>
      <c r="AG17" s="9">
        <f>IF(Data!AH17&gt;0, (Data!AH17 - Data!AH$98)/Data!AH$99, Data!AH17)</f>
        <v>0</v>
      </c>
      <c r="AH17" s="9">
        <f>IF(Data!AI17&gt;0, (Data!AI17 - Data!AI$98)/Data!AI$99, Data!AI17)</f>
        <v>0</v>
      </c>
      <c r="AI17" s="9">
        <f>IF(Data!AJ17&gt;0, (Data!AJ17 - Data!AJ$98)/Data!AJ$99, Data!AJ17)</f>
        <v>0.88086823003417436</v>
      </c>
      <c r="AJ17" s="9">
        <f>IF(Data!AK17&gt;0, (Data!AK17 - Data!AK$98)/Data!AK$99, Data!AK17)</f>
        <v>0</v>
      </c>
      <c r="AK17" s="9">
        <f>IF(Data!AL17&gt;0, (Data!AL17 - Data!AL$98)/Data!AL$99, Data!AL17)</f>
        <v>0</v>
      </c>
      <c r="AL17" s="9">
        <f>IF(Data!AM17&gt;0, (Data!AM17 - Data!AM$98)/Data!AM$99, Data!AM17)</f>
        <v>0</v>
      </c>
      <c r="AM17" s="9">
        <f>IF(Data!AN17&gt;0, (Data!AN17 - Data!AN$98)/Data!AN$99, Data!AN17)</f>
        <v>1.1286223089393734</v>
      </c>
      <c r="AN17" s="9">
        <f>IF(Data!AO17&gt;0, (Data!AO17 - Data!AO$98)/Data!AO$99, Data!AO17)</f>
        <v>0.83468383139720903</v>
      </c>
      <c r="AO17" s="9">
        <f>IF(Data!AP17&gt;0, (Data!AP17 - Data!AP$98)/Data!AP$99, Data!AP17)</f>
        <v>0</v>
      </c>
      <c r="AP17" s="9">
        <f>IF(Data!AR17&gt;0, (Data!AR17 - Data!AR$98)/Data!AR$99, Data!AR17)</f>
        <v>-0.10935803278469365</v>
      </c>
      <c r="AQ17" s="9">
        <f>IF(Data!AS17&gt;0, (Data!AS17 - Data!AS$98)/Data!AS$99, Data!AS17)</f>
        <v>5.2687014070870369E-2</v>
      </c>
      <c r="AR17" s="9">
        <f>IF(Data!AT17&gt;0, (Data!AT17 - Data!AT$98)/Data!AT$99, Data!AT17)</f>
        <v>0</v>
      </c>
      <c r="AS17" s="9">
        <f>IF(Data!AV17&gt;0, (Data!AV17 - Data!AV$98)/Data!AV$99, Data!AV17)</f>
        <v>1.0886621079036345</v>
      </c>
      <c r="AT17" s="9">
        <f>IF(Data!AW17&gt;0, (Data!AW17 - Data!AW$98)/Data!AW$99, Data!AW17)</f>
        <v>0</v>
      </c>
      <c r="AU17" s="9">
        <f>IF(Data!AX17&gt;0, (Data!AX17 - Data!AX$98)/Data!AX$99, Data!AX17)</f>
        <v>0.84103426706236073</v>
      </c>
      <c r="AV17" s="9">
        <f>IF(Data!AY17&gt;0, (Data!AY17 - Data!AY$98)/Data!AY$99, Data!AY17)</f>
        <v>0</v>
      </c>
      <c r="AY17" s="47">
        <f t="shared" si="1"/>
        <v>0</v>
      </c>
      <c r="AZ17" s="47">
        <f t="shared" si="2"/>
        <v>0</v>
      </c>
      <c r="BA17" s="47">
        <f t="shared" si="3"/>
        <v>0</v>
      </c>
      <c r="BB17" s="47">
        <f t="shared" si="4"/>
        <v>0</v>
      </c>
      <c r="BC17" s="47">
        <f t="shared" si="5"/>
        <v>0</v>
      </c>
      <c r="BD17" s="47">
        <f t="shared" si="6"/>
        <v>0</v>
      </c>
      <c r="BE17" s="47">
        <f t="shared" si="7"/>
        <v>0</v>
      </c>
      <c r="BF17" s="47">
        <f t="shared" si="8"/>
        <v>0</v>
      </c>
      <c r="BG17" s="47">
        <f t="shared" si="9"/>
        <v>0</v>
      </c>
      <c r="BH17" s="47">
        <f t="shared" si="10"/>
        <v>0</v>
      </c>
      <c r="BI17" s="47">
        <f t="shared" si="11"/>
        <v>0</v>
      </c>
      <c r="BJ17" s="47">
        <f t="shared" si="12"/>
        <v>0</v>
      </c>
      <c r="BK17" s="47">
        <f t="shared" si="13"/>
        <v>0</v>
      </c>
      <c r="BL17" s="47">
        <f t="shared" si="14"/>
        <v>0</v>
      </c>
      <c r="BM17" s="47">
        <f t="shared" si="15"/>
        <v>0</v>
      </c>
      <c r="BN17" s="47">
        <f t="shared" si="16"/>
        <v>0</v>
      </c>
      <c r="BO17" s="47">
        <f t="shared" si="17"/>
        <v>0</v>
      </c>
      <c r="BP17" s="47">
        <f t="shared" si="18"/>
        <v>0</v>
      </c>
      <c r="BQ17" s="47">
        <f t="shared" si="19"/>
        <v>0</v>
      </c>
      <c r="BR17" s="47">
        <f t="shared" si="20"/>
        <v>0</v>
      </c>
      <c r="BS17" s="47">
        <f t="shared" si="21"/>
        <v>0</v>
      </c>
      <c r="BT17" s="47">
        <f t="shared" si="22"/>
        <v>0</v>
      </c>
      <c r="BU17" s="47">
        <f t="shared" si="23"/>
        <v>0</v>
      </c>
      <c r="BV17" s="47">
        <f t="shared" si="24"/>
        <v>0</v>
      </c>
      <c r="BW17" s="47">
        <f t="shared" si="25"/>
        <v>0</v>
      </c>
      <c r="BX17" s="47">
        <f t="shared" si="26"/>
        <v>0</v>
      </c>
      <c r="BY17" s="47">
        <f t="shared" si="27"/>
        <v>0</v>
      </c>
      <c r="BZ17" s="47">
        <f t="shared" si="28"/>
        <v>0</v>
      </c>
      <c r="CA17" s="47">
        <f t="shared" si="29"/>
        <v>0</v>
      </c>
      <c r="CB17" s="47">
        <f t="shared" si="30"/>
        <v>0</v>
      </c>
      <c r="CC17" s="47">
        <f t="shared" si="31"/>
        <v>0</v>
      </c>
      <c r="CD17" s="47">
        <f t="shared" si="32"/>
        <v>0</v>
      </c>
      <c r="CE17" s="47">
        <f t="shared" si="33"/>
        <v>0</v>
      </c>
      <c r="CF17" s="47">
        <f t="shared" si="34"/>
        <v>0</v>
      </c>
      <c r="CG17" s="47">
        <f t="shared" si="35"/>
        <v>0</v>
      </c>
      <c r="CH17" s="47">
        <f t="shared" si="36"/>
        <v>0</v>
      </c>
      <c r="CI17" s="47">
        <f t="shared" si="37"/>
        <v>0</v>
      </c>
      <c r="CJ17" s="47">
        <f t="shared" si="38"/>
        <v>0</v>
      </c>
      <c r="CK17" s="47">
        <f t="shared" si="39"/>
        <v>0</v>
      </c>
      <c r="CL17" s="47">
        <f t="shared" si="40"/>
        <v>0</v>
      </c>
      <c r="CM17" s="47">
        <f t="shared" si="41"/>
        <v>0</v>
      </c>
      <c r="CN17" s="47">
        <f t="shared" si="42"/>
        <v>0</v>
      </c>
      <c r="CO17" s="47">
        <f t="shared" si="43"/>
        <v>0</v>
      </c>
      <c r="CP17" s="47">
        <f t="shared" si="44"/>
        <v>0</v>
      </c>
      <c r="CQ17" s="47">
        <f t="shared" si="45"/>
        <v>0</v>
      </c>
      <c r="CR17" s="47">
        <f t="shared" si="46"/>
        <v>0</v>
      </c>
    </row>
    <row r="18" spans="1:96" ht="15">
      <c r="A18" s="1">
        <v>17</v>
      </c>
      <c r="B18" s="9">
        <f>IF(Data!N18&gt;0, (Data!N18 - Data!N$98)/Data!N$99, Data!N18)</f>
        <v>0</v>
      </c>
      <c r="C18" s="9">
        <f>IF(Data!T18&gt;0, (Data!T18 - Data!T$98)/Data!T$99, Data!T18)</f>
        <v>0</v>
      </c>
      <c r="D18" s="9">
        <f>IF(Data!L18&gt;0, (Data!L18 - Data!L$98)/Data!L$99, Data!L18)</f>
        <v>0</v>
      </c>
      <c r="E18" s="9">
        <f>IF(Data!B18&gt;0, (Data!B18 - Data!B$98)/Data!B$99, Data!B18)</f>
        <v>0</v>
      </c>
      <c r="F18" s="9">
        <f>IF(Data!C18&gt;0, (Data!C18 - Data!C$98)/Data!C$99, Data!C18)</f>
        <v>0</v>
      </c>
      <c r="G18" s="9">
        <f>IF(Data!D18&gt;0, (Data!D18 - Data!D$98)/Data!D$99, Data!D18)</f>
        <v>0</v>
      </c>
      <c r="H18" s="9">
        <f>IF(Data!E18&gt;0, (Data!E18 - Data!E$98)/Data!E$99, Data!E18)</f>
        <v>1.1327145883319898</v>
      </c>
      <c r="I18" s="9">
        <f>IF(Data!F18&gt;0, (Data!F18 - Data!F$98)/Data!F$99, Data!F18)</f>
        <v>-0.84420055038823993</v>
      </c>
      <c r="J18" s="9">
        <f>IF(Data!G18&gt;0, (Data!G18 - Data!G$98)/Data!G$99, Data!G18)</f>
        <v>4.5893649955381553E-2</v>
      </c>
      <c r="K18" s="9">
        <f>IF(Data!H18&gt;0, (Data!H18 - Data!H$98)/Data!H$99, Data!H18)</f>
        <v>0</v>
      </c>
      <c r="L18" s="9">
        <f>IF(Data!I18&gt;0, (Data!I18 - Data!I$98)/Data!I$99, Data!I18)</f>
        <v>0</v>
      </c>
      <c r="M18" s="9">
        <f>IF(Data!J18&gt;0, (Data!J18 - Data!J$98)/Data!J$99, Data!J18)</f>
        <v>0</v>
      </c>
      <c r="N18" s="9">
        <f>IF(Data!K18&gt;0, (Data!K18 - Data!K$98)/Data!K$99, Data!K18)</f>
        <v>0</v>
      </c>
      <c r="O18" s="9">
        <f>IF(Data!M18&gt;0, (Data!M18 - Data!M$98)/Data!M$99, Data!M18)</f>
        <v>-8.853444646858577E-2</v>
      </c>
      <c r="P18" s="9">
        <f>IF(Data!O18&gt;0, (Data!O18 - Data!O$98)/Data!O$99, Data!O18)</f>
        <v>0</v>
      </c>
      <c r="Q18" s="9">
        <f>IF(Data!P18&gt;0, (Data!P18 - Data!P$98)/Data!P$99, Data!P18)</f>
        <v>0</v>
      </c>
      <c r="R18" s="9">
        <f>IF(Data!Q18&gt;0, (Data!Q18 - Data!Q$98)/Data!Q$99, Data!Q18)</f>
        <v>0</v>
      </c>
      <c r="S18" s="9">
        <f>IF(Data!R18&gt;0, (Data!R18 - Data!R$98)/Data!R$99, Data!R18)</f>
        <v>0</v>
      </c>
      <c r="T18" s="9">
        <f>IF(Data!U18&gt;0, (Data!U18 - Data!U$98)/Data!U$99, Data!U18)</f>
        <v>0</v>
      </c>
      <c r="U18" s="9">
        <f>IF(Data!V18&gt;0, (Data!V18 - Data!V$98)/Data!V$99, Data!V18)</f>
        <v>0</v>
      </c>
      <c r="V18" s="9">
        <f>IF(Data!W18&gt;0, (Data!W18 - Data!W$98)/Data!W$99, Data!W18)</f>
        <v>0</v>
      </c>
      <c r="W18" s="9">
        <f>IF(Data!X18&gt;0, (Data!X18 - Data!X$98)/Data!X$99, Data!X18)</f>
        <v>0</v>
      </c>
      <c r="X18" s="9">
        <f>IF(Data!Y18&gt;0, (Data!Y18 - Data!Y$98)/Data!Y$99, Data!Y18)</f>
        <v>-0.15880585079150625</v>
      </c>
      <c r="Y18" s="9">
        <f>IF(Data!Z18&gt;0, (Data!Z18 - Data!Z$98)/Data!Z$99, Data!Z18)</f>
        <v>0</v>
      </c>
      <c r="Z18" s="9">
        <f>IF(Data!AA18&gt;0, (Data!AA18 - Data!AA$98)/Data!AA$99, Data!AA18)</f>
        <v>0.2775554665954843</v>
      </c>
      <c r="AA18" s="9">
        <f>IF(Data!AB18&gt;0, (Data!AB18 - Data!AB$98)/Data!AB$99, Data!AB18)</f>
        <v>0</v>
      </c>
      <c r="AB18" s="9">
        <f>IF(Data!AC18&gt;0, (Data!AC18 - Data!AC$98)/Data!AC$99, Data!AC18)</f>
        <v>1.1895183619350234</v>
      </c>
      <c r="AC18" s="9">
        <f>IF(Data!AD18&gt;0, (Data!AD18 - Data!AD$98)/Data!AD$99, Data!AD18)</f>
        <v>0</v>
      </c>
      <c r="AD18" s="9">
        <f>IF(Data!AE18&gt;0, (Data!AE18 - Data!AE$98)/Data!AE$99, Data!AE18)</f>
        <v>0</v>
      </c>
      <c r="AE18" s="9">
        <f>IF(Data!AF18&gt;0, (Data!AF18 - Data!AF$98)/Data!AF$99, Data!AF18)</f>
        <v>0</v>
      </c>
      <c r="AF18" s="9">
        <f>IF(Data!AG18&gt;0, (Data!AG18 - Data!AG$98)/Data!AG$99, Data!AG18)</f>
        <v>-0.1255061831391163</v>
      </c>
      <c r="AG18" s="9">
        <f>IF(Data!AH18&gt;0, (Data!AH18 - Data!AH$98)/Data!AH$99, Data!AH18)</f>
        <v>0</v>
      </c>
      <c r="AH18" s="9">
        <f>IF(Data!AI18&gt;0, (Data!AI18 - Data!AI$98)/Data!AI$99, Data!AI18)</f>
        <v>0</v>
      </c>
      <c r="AI18" s="9">
        <f>IF(Data!AJ18&gt;0, (Data!AJ18 - Data!AJ$98)/Data!AJ$99, Data!AJ18)</f>
        <v>0</v>
      </c>
      <c r="AJ18" s="9">
        <f>IF(Data!AK18&gt;0, (Data!AK18 - Data!AK$98)/Data!AK$99, Data!AK18)</f>
        <v>0</v>
      </c>
      <c r="AK18" s="9">
        <f>IF(Data!AL18&gt;0, (Data!AL18 - Data!AL$98)/Data!AL$99, Data!AL18)</f>
        <v>0</v>
      </c>
      <c r="AL18" s="9">
        <f>IF(Data!AM18&gt;0, (Data!AM18 - Data!AM$98)/Data!AM$99, Data!AM18)</f>
        <v>0</v>
      </c>
      <c r="AM18" s="9">
        <f>IF(Data!AN18&gt;0, (Data!AN18 - Data!AN$98)/Data!AN$99, Data!AN18)</f>
        <v>1.1286223089393734</v>
      </c>
      <c r="AN18" s="9">
        <f>IF(Data!AO18&gt;0, (Data!AO18 - Data!AO$98)/Data!AO$99, Data!AO18)</f>
        <v>0</v>
      </c>
      <c r="AO18" s="9">
        <f>IF(Data!AP18&gt;0, (Data!AP18 - Data!AP$98)/Data!AP$99, Data!AP18)</f>
        <v>-1.1465902507558228</v>
      </c>
      <c r="AP18" s="9">
        <f>IF(Data!AR18&gt;0, (Data!AR18 - Data!AR$98)/Data!AR$99, Data!AR18)</f>
        <v>-0.10935803278469365</v>
      </c>
      <c r="AQ18" s="9">
        <f>IF(Data!AS18&gt;0, (Data!AS18 - Data!AS$98)/Data!AS$99, Data!AS18)</f>
        <v>0</v>
      </c>
      <c r="AR18" s="9">
        <f>IF(Data!AT18&gt;0, (Data!AT18 - Data!AT$98)/Data!AT$99, Data!AT18)</f>
        <v>0</v>
      </c>
      <c r="AS18" s="9">
        <f>IF(Data!AV18&gt;0, (Data!AV18 - Data!AV$98)/Data!AV$99, Data!AV18)</f>
        <v>1.0886621079036345</v>
      </c>
      <c r="AT18" s="9">
        <f>IF(Data!AW18&gt;0, (Data!AW18 - Data!AW$98)/Data!AW$99, Data!AW18)</f>
        <v>0</v>
      </c>
      <c r="AU18" s="9">
        <f>IF(Data!AX18&gt;0, (Data!AX18 - Data!AX$98)/Data!AX$99, Data!AX18)</f>
        <v>0.84103426706236073</v>
      </c>
      <c r="AV18" s="9">
        <f>IF(Data!AY18&gt;0, (Data!AY18 - Data!AY$98)/Data!AY$99, Data!AY18)</f>
        <v>0</v>
      </c>
      <c r="AY18" s="47">
        <f t="shared" si="1"/>
        <v>0</v>
      </c>
      <c r="AZ18" s="47">
        <f t="shared" si="2"/>
        <v>0</v>
      </c>
      <c r="BA18" s="47">
        <f t="shared" si="3"/>
        <v>0</v>
      </c>
      <c r="BB18" s="47">
        <f t="shared" si="4"/>
        <v>0</v>
      </c>
      <c r="BC18" s="47">
        <f t="shared" si="5"/>
        <v>0</v>
      </c>
      <c r="BD18" s="47">
        <f t="shared" si="6"/>
        <v>0</v>
      </c>
      <c r="BE18" s="47">
        <f t="shared" si="7"/>
        <v>0</v>
      </c>
      <c r="BF18" s="47">
        <f t="shared" si="8"/>
        <v>0</v>
      </c>
      <c r="BG18" s="47">
        <f t="shared" si="9"/>
        <v>0</v>
      </c>
      <c r="BH18" s="47">
        <f t="shared" si="10"/>
        <v>0</v>
      </c>
      <c r="BI18" s="47">
        <f t="shared" si="11"/>
        <v>0</v>
      </c>
      <c r="BJ18" s="47">
        <f t="shared" si="12"/>
        <v>0</v>
      </c>
      <c r="BK18" s="47">
        <f t="shared" si="13"/>
        <v>0</v>
      </c>
      <c r="BL18" s="47">
        <f t="shared" si="14"/>
        <v>0</v>
      </c>
      <c r="BM18" s="47">
        <f t="shared" si="15"/>
        <v>0</v>
      </c>
      <c r="BN18" s="47">
        <f t="shared" si="16"/>
        <v>0</v>
      </c>
      <c r="BO18" s="47">
        <f t="shared" si="17"/>
        <v>0</v>
      </c>
      <c r="BP18" s="47">
        <f t="shared" si="18"/>
        <v>0</v>
      </c>
      <c r="BQ18" s="47">
        <f t="shared" si="19"/>
        <v>0</v>
      </c>
      <c r="BR18" s="47">
        <f t="shared" si="20"/>
        <v>0</v>
      </c>
      <c r="BS18" s="47">
        <f t="shared" si="21"/>
        <v>0</v>
      </c>
      <c r="BT18" s="47">
        <f t="shared" si="22"/>
        <v>0</v>
      </c>
      <c r="BU18" s="47">
        <f t="shared" si="23"/>
        <v>0</v>
      </c>
      <c r="BV18" s="47">
        <f t="shared" si="24"/>
        <v>0</v>
      </c>
      <c r="BW18" s="47">
        <f t="shared" si="25"/>
        <v>0</v>
      </c>
      <c r="BX18" s="47">
        <f t="shared" si="26"/>
        <v>0</v>
      </c>
      <c r="BY18" s="47">
        <f t="shared" si="27"/>
        <v>0</v>
      </c>
      <c r="BZ18" s="47">
        <f t="shared" si="28"/>
        <v>0</v>
      </c>
      <c r="CA18" s="47">
        <f t="shared" si="29"/>
        <v>0</v>
      </c>
      <c r="CB18" s="47">
        <f t="shared" si="30"/>
        <v>0</v>
      </c>
      <c r="CC18" s="47">
        <f t="shared" si="31"/>
        <v>0</v>
      </c>
      <c r="CD18" s="47">
        <f t="shared" si="32"/>
        <v>0</v>
      </c>
      <c r="CE18" s="47">
        <f t="shared" si="33"/>
        <v>0</v>
      </c>
      <c r="CF18" s="47">
        <f t="shared" si="34"/>
        <v>0</v>
      </c>
      <c r="CG18" s="47">
        <f t="shared" si="35"/>
        <v>0</v>
      </c>
      <c r="CH18" s="47">
        <f t="shared" si="36"/>
        <v>0</v>
      </c>
      <c r="CI18" s="47">
        <f t="shared" si="37"/>
        <v>0</v>
      </c>
      <c r="CJ18" s="47">
        <f t="shared" si="38"/>
        <v>0</v>
      </c>
      <c r="CK18" s="47">
        <f t="shared" si="39"/>
        <v>0</v>
      </c>
      <c r="CL18" s="47">
        <f t="shared" si="40"/>
        <v>0</v>
      </c>
      <c r="CM18" s="47">
        <f t="shared" si="41"/>
        <v>0</v>
      </c>
      <c r="CN18" s="47">
        <f t="shared" si="42"/>
        <v>0</v>
      </c>
      <c r="CO18" s="47">
        <f t="shared" si="43"/>
        <v>0</v>
      </c>
      <c r="CP18" s="47">
        <f t="shared" si="44"/>
        <v>0</v>
      </c>
      <c r="CQ18" s="47">
        <f t="shared" si="45"/>
        <v>0</v>
      </c>
      <c r="CR18" s="47">
        <f t="shared" si="46"/>
        <v>0</v>
      </c>
    </row>
    <row r="19" spans="1:96" ht="15">
      <c r="A19" s="1">
        <v>18</v>
      </c>
      <c r="B19" s="9">
        <f>IF(Data!N19&gt;0, (Data!N19 - Data!N$98)/Data!N$99, Data!N19)</f>
        <v>0</v>
      </c>
      <c r="C19" s="9">
        <f>IF(Data!T19&gt;0, (Data!T19 - Data!T$98)/Data!T$99, Data!T19)</f>
        <v>0</v>
      </c>
      <c r="D19" s="9">
        <f>IF(Data!L19&gt;0, (Data!L19 - Data!L$98)/Data!L$99, Data!L19)</f>
        <v>-0.80680182282635027</v>
      </c>
      <c r="E19" s="9">
        <f>IF(Data!B19&gt;0, (Data!B19 - Data!B$98)/Data!B$99, Data!B19)</f>
        <v>1.2538003157750151</v>
      </c>
      <c r="F19" s="9">
        <f>IF(Data!C19&gt;0, (Data!C19 - Data!C$98)/Data!C$99, Data!C19)</f>
        <v>0</v>
      </c>
      <c r="G19" s="9">
        <f>IF(Data!D19&gt;0, (Data!D19 - Data!D$98)/Data!D$99, Data!D19)</f>
        <v>0</v>
      </c>
      <c r="H19" s="9">
        <f>IF(Data!E19&gt;0, (Data!E19 - Data!E$98)/Data!E$99, Data!E19)</f>
        <v>-8.9424835920946646E-2</v>
      </c>
      <c r="I19" s="9">
        <f>IF(Data!F19&gt;0, (Data!F19 - Data!F$98)/Data!F$99, Data!F19)</f>
        <v>9.8490064211961409E-2</v>
      </c>
      <c r="J19" s="9">
        <f>IF(Data!G19&gt;0, (Data!G19 - Data!G$98)/Data!G$99, Data!G19)</f>
        <v>0</v>
      </c>
      <c r="K19" s="9">
        <f>IF(Data!H19&gt;0, (Data!H19 - Data!H$98)/Data!H$99, Data!H19)</f>
        <v>-0.79510698773889388</v>
      </c>
      <c r="L19" s="9">
        <f>IF(Data!I19&gt;0, (Data!I19 - Data!I$98)/Data!I$99, Data!I19)</f>
        <v>0</v>
      </c>
      <c r="M19" s="9">
        <f>IF(Data!J19&gt;0, (Data!J19 - Data!J$98)/Data!J$99, Data!J19)</f>
        <v>1.0127570969594066</v>
      </c>
      <c r="N19" s="9">
        <f>IF(Data!K19&gt;0, (Data!K19 - Data!K$98)/Data!K$99, Data!K19)</f>
        <v>0</v>
      </c>
      <c r="O19" s="9">
        <f>IF(Data!M19&gt;0, (Data!M19 - Data!M$98)/Data!M$99, Data!M19)</f>
        <v>-3.2378311851368449</v>
      </c>
      <c r="P19" s="9">
        <f>IF(Data!O19&gt;0, (Data!O19 - Data!O$98)/Data!O$99, Data!O19)</f>
        <v>0</v>
      </c>
      <c r="Q19" s="9">
        <f>IF(Data!P19&gt;0, (Data!P19 - Data!P$98)/Data!P$99, Data!P19)</f>
        <v>0</v>
      </c>
      <c r="R19" s="9">
        <f>IF(Data!Q19&gt;0, (Data!Q19 - Data!Q$98)/Data!Q$99, Data!Q19)</f>
        <v>0.96210239872948289</v>
      </c>
      <c r="S19" s="9">
        <f>IF(Data!R19&gt;0, (Data!R19 - Data!R$98)/Data!R$99, Data!R19)</f>
        <v>0</v>
      </c>
      <c r="T19" s="9">
        <f>IF(Data!U19&gt;0, (Data!U19 - Data!U$98)/Data!U$99, Data!U19)</f>
        <v>0.66089455225126725</v>
      </c>
      <c r="U19" s="9">
        <f>IF(Data!V19&gt;0, (Data!V19 - Data!V$98)/Data!V$99, Data!V19)</f>
        <v>-0.57353560432713713</v>
      </c>
      <c r="V19" s="9">
        <f>IF(Data!W19&gt;0, (Data!W19 - Data!W$98)/Data!W$99, Data!W19)</f>
        <v>-3.0903182868588099</v>
      </c>
      <c r="W19" s="9">
        <f>IF(Data!X19&gt;0, (Data!X19 - Data!X$98)/Data!X$99, Data!X19)</f>
        <v>0.28463752127665559</v>
      </c>
      <c r="X19" s="9">
        <f>IF(Data!Y19&gt;0, (Data!Y19 - Data!Y$98)/Data!Y$99, Data!Y19)</f>
        <v>0</v>
      </c>
      <c r="Y19" s="9">
        <f>IF(Data!Z19&gt;0, (Data!Z19 - Data!Z$98)/Data!Z$99, Data!Z19)</f>
        <v>0.12332765153369345</v>
      </c>
      <c r="Z19" s="9">
        <f>IF(Data!AA19&gt;0, (Data!AA19 - Data!AA$98)/Data!AA$99, Data!AA19)</f>
        <v>0</v>
      </c>
      <c r="AA19" s="9">
        <f>IF(Data!AB19&gt;0, (Data!AB19 - Data!AB$98)/Data!AB$99, Data!AB19)</f>
        <v>0</v>
      </c>
      <c r="AB19" s="9">
        <f>IF(Data!AC19&gt;0, (Data!AC19 - Data!AC$98)/Data!AC$99, Data!AC19)</f>
        <v>-1.5680014770961674</v>
      </c>
      <c r="AC19" s="9">
        <f>IF(Data!AD19&gt;0, (Data!AD19 - Data!AD$98)/Data!AD$99, Data!AD19)</f>
        <v>0</v>
      </c>
      <c r="AD19" s="9">
        <f>IF(Data!AE19&gt;0, (Data!AE19 - Data!AE$98)/Data!AE$99, Data!AE19)</f>
        <v>7.1569151315463736E-2</v>
      </c>
      <c r="AE19" s="9">
        <f>IF(Data!AF19&gt;0, (Data!AF19 - Data!AF$98)/Data!AF$99, Data!AF19)</f>
        <v>-1.7587540749019002E-2</v>
      </c>
      <c r="AF19" s="9">
        <f>IF(Data!AG19&gt;0, (Data!AG19 - Data!AG$98)/Data!AG$99, Data!AG19)</f>
        <v>1.1546568848798744</v>
      </c>
      <c r="AG19" s="9">
        <f>IF(Data!AH19&gt;0, (Data!AH19 - Data!AH$98)/Data!AH$99, Data!AH19)</f>
        <v>0</v>
      </c>
      <c r="AH19" s="9">
        <f>IF(Data!AI19&gt;0, (Data!AI19 - Data!AI$98)/Data!AI$99, Data!AI19)</f>
        <v>0</v>
      </c>
      <c r="AI19" s="9">
        <f>IF(Data!AJ19&gt;0, (Data!AJ19 - Data!AJ$98)/Data!AJ$99, Data!AJ19)</f>
        <v>0.88086823003417436</v>
      </c>
      <c r="AJ19" s="9">
        <f>IF(Data!AK19&gt;0, (Data!AK19 - Data!AK$98)/Data!AK$99, Data!AK19)</f>
        <v>0</v>
      </c>
      <c r="AK19" s="9">
        <f>IF(Data!AL19&gt;0, (Data!AL19 - Data!AL$98)/Data!AL$99, Data!AL19)</f>
        <v>-0.62500608269546132</v>
      </c>
      <c r="AL19" s="9">
        <f>IF(Data!AM19&gt;0, (Data!AM19 - Data!AM$98)/Data!AM$99, Data!AM19)</f>
        <v>0</v>
      </c>
      <c r="AM19" s="9">
        <f>IF(Data!AN19&gt;0, (Data!AN19 - Data!AN$98)/Data!AN$99, Data!AN19)</f>
        <v>-1.5675309846379736E-2</v>
      </c>
      <c r="AN19" s="9">
        <f>IF(Data!AO19&gt;0, (Data!AO19 - Data!AO$98)/Data!AO$99, Data!AO19)</f>
        <v>-0.86807118465309729</v>
      </c>
      <c r="AO19" s="9">
        <f>IF(Data!AP19&gt;0, (Data!AP19 - Data!AP$98)/Data!AP$99, Data!AP19)</f>
        <v>0</v>
      </c>
      <c r="AP19" s="9">
        <f>IF(Data!AR19&gt;0, (Data!AR19 - Data!AR$98)/Data!AR$99, Data!AR19)</f>
        <v>-0.10935803278469365</v>
      </c>
      <c r="AQ19" s="9">
        <f>IF(Data!AS19&gt;0, (Data!AS19 - Data!AS$98)/Data!AS$99, Data!AS19)</f>
        <v>0</v>
      </c>
      <c r="AR19" s="9">
        <f>IF(Data!AT19&gt;0, (Data!AT19 - Data!AT$98)/Data!AT$99, Data!AT19)</f>
        <v>0</v>
      </c>
      <c r="AS19" s="9">
        <f>IF(Data!AV19&gt;0, (Data!AV19 - Data!AV$98)/Data!AV$99, Data!AV19)</f>
        <v>-0.13608276348795378</v>
      </c>
      <c r="AT19" s="9">
        <f>IF(Data!AW19&gt;0, (Data!AW19 - Data!AW$98)/Data!AW$99, Data!AW19)</f>
        <v>0</v>
      </c>
      <c r="AU19" s="9">
        <f>IF(Data!AX19&gt;0, (Data!AX19 - Data!AX$98)/Data!AX$99, Data!AX19)</f>
        <v>0.84103426706236073</v>
      </c>
      <c r="AV19" s="9">
        <f>IF(Data!AY19&gt;0, (Data!AY19 - Data!AY$98)/Data!AY$99, Data!AY19)</f>
        <v>-1.2302964209852427</v>
      </c>
      <c r="AY19" s="47">
        <f t="shared" si="1"/>
        <v>0</v>
      </c>
      <c r="AZ19" s="47">
        <f t="shared" si="2"/>
        <v>0</v>
      </c>
      <c r="BA19" s="47">
        <f t="shared" si="3"/>
        <v>0</v>
      </c>
      <c r="BB19" s="47">
        <f t="shared" si="4"/>
        <v>0</v>
      </c>
      <c r="BC19" s="47">
        <f t="shared" si="5"/>
        <v>0</v>
      </c>
      <c r="BD19" s="47">
        <f t="shared" si="6"/>
        <v>0</v>
      </c>
      <c r="BE19" s="47">
        <f t="shared" si="7"/>
        <v>0</v>
      </c>
      <c r="BF19" s="47">
        <f t="shared" si="8"/>
        <v>0</v>
      </c>
      <c r="BG19" s="47">
        <f t="shared" si="9"/>
        <v>0</v>
      </c>
      <c r="BH19" s="47">
        <f t="shared" si="10"/>
        <v>0</v>
      </c>
      <c r="BI19" s="47">
        <f t="shared" si="11"/>
        <v>0</v>
      </c>
      <c r="BJ19" s="47">
        <f t="shared" si="12"/>
        <v>0</v>
      </c>
      <c r="BK19" s="47">
        <f t="shared" si="13"/>
        <v>0</v>
      </c>
      <c r="BL19" s="47">
        <f t="shared" si="14"/>
        <v>0</v>
      </c>
      <c r="BM19" s="47">
        <f t="shared" si="15"/>
        <v>0</v>
      </c>
      <c r="BN19" s="47">
        <f t="shared" si="16"/>
        <v>0</v>
      </c>
      <c r="BO19" s="47">
        <f t="shared" si="17"/>
        <v>0</v>
      </c>
      <c r="BP19" s="47">
        <f t="shared" si="18"/>
        <v>0</v>
      </c>
      <c r="BQ19" s="47">
        <f t="shared" si="19"/>
        <v>0</v>
      </c>
      <c r="BR19" s="47">
        <f t="shared" si="20"/>
        <v>0</v>
      </c>
      <c r="BS19" s="47">
        <f t="shared" si="21"/>
        <v>0</v>
      </c>
      <c r="BT19" s="47">
        <f t="shared" si="22"/>
        <v>0</v>
      </c>
      <c r="BU19" s="47">
        <f t="shared" si="23"/>
        <v>0</v>
      </c>
      <c r="BV19" s="47">
        <f t="shared" si="24"/>
        <v>0</v>
      </c>
      <c r="BW19" s="47">
        <f t="shared" si="25"/>
        <v>0</v>
      </c>
      <c r="BX19" s="47">
        <f t="shared" si="26"/>
        <v>0</v>
      </c>
      <c r="BY19" s="47">
        <f t="shared" si="27"/>
        <v>0</v>
      </c>
      <c r="BZ19" s="47">
        <f t="shared" si="28"/>
        <v>0</v>
      </c>
      <c r="CA19" s="47">
        <f t="shared" si="29"/>
        <v>0</v>
      </c>
      <c r="CB19" s="47">
        <f t="shared" si="30"/>
        <v>0</v>
      </c>
      <c r="CC19" s="47">
        <f t="shared" si="31"/>
        <v>0</v>
      </c>
      <c r="CD19" s="47">
        <f t="shared" si="32"/>
        <v>0</v>
      </c>
      <c r="CE19" s="47">
        <f t="shared" si="33"/>
        <v>0</v>
      </c>
      <c r="CF19" s="47">
        <f t="shared" si="34"/>
        <v>0</v>
      </c>
      <c r="CG19" s="47">
        <f t="shared" si="35"/>
        <v>0</v>
      </c>
      <c r="CH19" s="47">
        <f t="shared" si="36"/>
        <v>0</v>
      </c>
      <c r="CI19" s="47">
        <f t="shared" si="37"/>
        <v>0</v>
      </c>
      <c r="CJ19" s="47">
        <f t="shared" si="38"/>
        <v>0</v>
      </c>
      <c r="CK19" s="47">
        <f t="shared" si="39"/>
        <v>0</v>
      </c>
      <c r="CL19" s="47">
        <f t="shared" si="40"/>
        <v>0</v>
      </c>
      <c r="CM19" s="47">
        <f t="shared" si="41"/>
        <v>0</v>
      </c>
      <c r="CN19" s="47">
        <f t="shared" si="42"/>
        <v>0</v>
      </c>
      <c r="CO19" s="47">
        <f t="shared" si="43"/>
        <v>0</v>
      </c>
      <c r="CP19" s="47">
        <f t="shared" si="44"/>
        <v>0</v>
      </c>
      <c r="CQ19" s="47">
        <f t="shared" si="45"/>
        <v>0</v>
      </c>
      <c r="CR19" s="47">
        <f t="shared" si="46"/>
        <v>0</v>
      </c>
    </row>
    <row r="20" spans="1:96" ht="15">
      <c r="A20" s="1">
        <v>19</v>
      </c>
      <c r="B20" s="9">
        <f>IF(Data!N20&gt;0, (Data!N20 - Data!N$98)/Data!N$99, Data!N20)</f>
        <v>0</v>
      </c>
      <c r="C20" s="9">
        <f>IF(Data!T20&gt;0, (Data!T20 - Data!T$98)/Data!T$99, Data!T20)</f>
        <v>0</v>
      </c>
      <c r="D20" s="9">
        <f>IF(Data!L20&gt;0, (Data!L20 - Data!L$98)/Data!L$99, Data!L20)</f>
        <v>0</v>
      </c>
      <c r="E20" s="9">
        <f>IF(Data!B20&gt;0, (Data!B20 - Data!B$98)/Data!B$99, Data!B20)</f>
        <v>0</v>
      </c>
      <c r="F20" s="9">
        <f>IF(Data!C20&gt;0, (Data!C20 - Data!C$98)/Data!C$99, Data!C20)</f>
        <v>0</v>
      </c>
      <c r="G20" s="9">
        <f>IF(Data!D20&gt;0, (Data!D20 - Data!D$98)/Data!D$99, Data!D20)</f>
        <v>0</v>
      </c>
      <c r="H20" s="9">
        <f>IF(Data!E20&gt;0, (Data!E20 - Data!E$98)/Data!E$99, Data!E20)</f>
        <v>0</v>
      </c>
      <c r="I20" s="9">
        <f>IF(Data!F20&gt;0, (Data!F20 - Data!F$98)/Data!F$99, Data!F20)</f>
        <v>0</v>
      </c>
      <c r="J20" s="9">
        <f>IF(Data!G20&gt;0, (Data!G20 - Data!G$98)/Data!G$99, Data!G20)</f>
        <v>0</v>
      </c>
      <c r="K20" s="9">
        <f>IF(Data!H20&gt;0, (Data!H20 - Data!H$98)/Data!H$99, Data!H20)</f>
        <v>-0.79510698773889388</v>
      </c>
      <c r="L20" s="9">
        <f>IF(Data!I20&gt;0, (Data!I20 - Data!I$98)/Data!I$99, Data!I20)</f>
        <v>0</v>
      </c>
      <c r="M20" s="9">
        <f>IF(Data!J20&gt;0, (Data!J20 - Data!J$98)/Data!J$99, Data!J20)</f>
        <v>0</v>
      </c>
      <c r="N20" s="9">
        <f>IF(Data!K20&gt;0, (Data!K20 - Data!K$98)/Data!K$99, Data!K20)</f>
        <v>0</v>
      </c>
      <c r="O20" s="9">
        <f>IF(Data!M20&gt;0, (Data!M20 - Data!M$98)/Data!M$99, Data!M20)</f>
        <v>-8.853444646858577E-2</v>
      </c>
      <c r="P20" s="9">
        <f>IF(Data!O20&gt;0, (Data!O20 - Data!O$98)/Data!O$99, Data!O20)</f>
        <v>0</v>
      </c>
      <c r="Q20" s="9">
        <f>IF(Data!P20&gt;0, (Data!P20 - Data!P$98)/Data!P$99, Data!P20)</f>
        <v>0</v>
      </c>
      <c r="R20" s="9">
        <f>IF(Data!Q20&gt;0, (Data!Q20 - Data!Q$98)/Data!Q$99, Data!Q20)</f>
        <v>0</v>
      </c>
      <c r="S20" s="9">
        <f>IF(Data!R20&gt;0, (Data!R20 - Data!R$98)/Data!R$99, Data!R20)</f>
        <v>0</v>
      </c>
      <c r="T20" s="9">
        <f>IF(Data!U20&gt;0, (Data!U20 - Data!U$98)/Data!U$99, Data!U20)</f>
        <v>0</v>
      </c>
      <c r="U20" s="9">
        <f>IF(Data!V20&gt;0, (Data!V20 - Data!V$98)/Data!V$99, Data!V20)</f>
        <v>0</v>
      </c>
      <c r="V20" s="9">
        <f>IF(Data!W20&gt;0, (Data!W20 - Data!W$98)/Data!W$99, Data!W20)</f>
        <v>0</v>
      </c>
      <c r="W20" s="9">
        <f>IF(Data!X20&gt;0, (Data!X20 - Data!X$98)/Data!X$99, Data!X20)</f>
        <v>-1.4231876063832773</v>
      </c>
      <c r="X20" s="9">
        <f>IF(Data!Y20&gt;0, (Data!Y20 - Data!Y$98)/Data!Y$99, Data!Y20)</f>
        <v>0</v>
      </c>
      <c r="Y20" s="9">
        <f>IF(Data!Z20&gt;0, (Data!Z20 - Data!Z$98)/Data!Z$99, Data!Z20)</f>
        <v>0</v>
      </c>
      <c r="Z20" s="9">
        <f>IF(Data!AA20&gt;0, (Data!AA20 - Data!AA$98)/Data!AA$99, Data!AA20)</f>
        <v>0</v>
      </c>
      <c r="AA20" s="9">
        <f>IF(Data!AB20&gt;0, (Data!AB20 - Data!AB$98)/Data!AB$99, Data!AB20)</f>
        <v>0</v>
      </c>
      <c r="AB20" s="9">
        <f>IF(Data!AC20&gt;0, (Data!AC20 - Data!AC$98)/Data!AC$99, Data!AC20)</f>
        <v>0</v>
      </c>
      <c r="AC20" s="9">
        <f>IF(Data!AD20&gt;0, (Data!AD20 - Data!AD$98)/Data!AD$99, Data!AD20)</f>
        <v>0</v>
      </c>
      <c r="AD20" s="9">
        <f>IF(Data!AE20&gt;0, (Data!AE20 - Data!AE$98)/Data!AE$99, Data!AE20)</f>
        <v>0</v>
      </c>
      <c r="AE20" s="9">
        <f>IF(Data!AF20&gt;0, (Data!AF20 - Data!AF$98)/Data!AF$99, Data!AF20)</f>
        <v>-1.0728399856901629</v>
      </c>
      <c r="AF20" s="9">
        <f>IF(Data!AG20&gt;0, (Data!AG20 - Data!AG$98)/Data!AG$99, Data!AG20)</f>
        <v>0</v>
      </c>
      <c r="AG20" s="9">
        <f>IF(Data!AH20&gt;0, (Data!AH20 - Data!AH$98)/Data!AH$99, Data!AH20)</f>
        <v>0</v>
      </c>
      <c r="AH20" s="9">
        <f>IF(Data!AI20&gt;0, (Data!AI20 - Data!AI$98)/Data!AI$99, Data!AI20)</f>
        <v>0</v>
      </c>
      <c r="AI20" s="9">
        <f>IF(Data!AJ20&gt;0, (Data!AJ20 - Data!AJ$98)/Data!AJ$99, Data!AJ20)</f>
        <v>-0.1444046278744546</v>
      </c>
      <c r="AJ20" s="9">
        <f>IF(Data!AK20&gt;0, (Data!AK20 - Data!AK$98)/Data!AK$99, Data!AK20)</f>
        <v>0</v>
      </c>
      <c r="AK20" s="9">
        <f>IF(Data!AL20&gt;0, (Data!AL20 - Data!AL$98)/Data!AL$99, Data!AL20)</f>
        <v>0</v>
      </c>
      <c r="AL20" s="9">
        <f>IF(Data!AM20&gt;0, (Data!AM20 - Data!AM$98)/Data!AM$99, Data!AM20)</f>
        <v>0</v>
      </c>
      <c r="AM20" s="9">
        <f>IF(Data!AN20&gt;0, (Data!AN20 - Data!AN$98)/Data!AN$99, Data!AN20)</f>
        <v>-1.5675309846379736E-2</v>
      </c>
      <c r="AN20" s="9">
        <f>IF(Data!AO20&gt;0, (Data!AO20 - Data!AO$98)/Data!AO$99, Data!AO20)</f>
        <v>0</v>
      </c>
      <c r="AO20" s="9">
        <f>IF(Data!AP20&gt;0, (Data!AP20 - Data!AP$98)/Data!AP$99, Data!AP20)</f>
        <v>0</v>
      </c>
      <c r="AP20" s="9">
        <f>IF(Data!AR20&gt;0, (Data!AR20 - Data!AR$98)/Data!AR$99, Data!AR20)</f>
        <v>0.89673586883448764</v>
      </c>
      <c r="AQ20" s="9">
        <f>IF(Data!AS20&gt;0, (Data!AS20 - Data!AS$98)/Data!AS$99, Data!AS20)</f>
        <v>0</v>
      </c>
      <c r="AR20" s="9">
        <f>IF(Data!AT20&gt;0, (Data!AT20 - Data!AT$98)/Data!AT$99, Data!AT20)</f>
        <v>0</v>
      </c>
      <c r="AS20" s="9">
        <f>IF(Data!AV20&gt;0, (Data!AV20 - Data!AV$98)/Data!AV$99, Data!AV20)</f>
        <v>0</v>
      </c>
      <c r="AT20" s="9">
        <f>IF(Data!AW20&gt;0, (Data!AW20 - Data!AW$98)/Data!AW$99, Data!AW20)</f>
        <v>0</v>
      </c>
      <c r="AU20" s="9">
        <f>IF(Data!AX20&gt;0, (Data!AX20 - Data!AX$98)/Data!AX$99, Data!AX20)</f>
        <v>0</v>
      </c>
      <c r="AV20" s="9">
        <f>IF(Data!AY20&gt;0, (Data!AY20 - Data!AY$98)/Data!AY$99, Data!AY20)</f>
        <v>0</v>
      </c>
      <c r="AY20" s="47">
        <f t="shared" si="1"/>
        <v>0</v>
      </c>
      <c r="AZ20" s="47">
        <f t="shared" si="2"/>
        <v>0</v>
      </c>
      <c r="BA20" s="47">
        <f t="shared" si="3"/>
        <v>0</v>
      </c>
      <c r="BB20" s="47">
        <f t="shared" si="4"/>
        <v>0</v>
      </c>
      <c r="BC20" s="47">
        <f t="shared" si="5"/>
        <v>0</v>
      </c>
      <c r="BD20" s="47">
        <f t="shared" si="6"/>
        <v>0</v>
      </c>
      <c r="BE20" s="47">
        <f t="shared" si="7"/>
        <v>0</v>
      </c>
      <c r="BF20" s="47">
        <f t="shared" si="8"/>
        <v>0</v>
      </c>
      <c r="BG20" s="47">
        <f t="shared" si="9"/>
        <v>0</v>
      </c>
      <c r="BH20" s="47">
        <f t="shared" si="10"/>
        <v>0</v>
      </c>
      <c r="BI20" s="47">
        <f t="shared" si="11"/>
        <v>0</v>
      </c>
      <c r="BJ20" s="47">
        <f t="shared" si="12"/>
        <v>0</v>
      </c>
      <c r="BK20" s="47">
        <f t="shared" si="13"/>
        <v>0</v>
      </c>
      <c r="BL20" s="47">
        <f t="shared" si="14"/>
        <v>0</v>
      </c>
      <c r="BM20" s="47">
        <f t="shared" si="15"/>
        <v>0</v>
      </c>
      <c r="BN20" s="47">
        <f t="shared" si="16"/>
        <v>0</v>
      </c>
      <c r="BO20" s="47">
        <f t="shared" si="17"/>
        <v>0</v>
      </c>
      <c r="BP20" s="47">
        <f t="shared" si="18"/>
        <v>0</v>
      </c>
      <c r="BQ20" s="47">
        <f t="shared" si="19"/>
        <v>0</v>
      </c>
      <c r="BR20" s="47">
        <f t="shared" si="20"/>
        <v>0</v>
      </c>
      <c r="BS20" s="47">
        <f t="shared" si="21"/>
        <v>0</v>
      </c>
      <c r="BT20" s="47">
        <f t="shared" si="22"/>
        <v>0</v>
      </c>
      <c r="BU20" s="47">
        <f t="shared" si="23"/>
        <v>0</v>
      </c>
      <c r="BV20" s="47">
        <f t="shared" si="24"/>
        <v>0</v>
      </c>
      <c r="BW20" s="47">
        <f t="shared" si="25"/>
        <v>0</v>
      </c>
      <c r="BX20" s="47">
        <f t="shared" si="26"/>
        <v>0</v>
      </c>
      <c r="BY20" s="47">
        <f t="shared" si="27"/>
        <v>0</v>
      </c>
      <c r="BZ20" s="47">
        <f t="shared" si="28"/>
        <v>0</v>
      </c>
      <c r="CA20" s="47">
        <f t="shared" si="29"/>
        <v>0</v>
      </c>
      <c r="CB20" s="47">
        <f t="shared" si="30"/>
        <v>0</v>
      </c>
      <c r="CC20" s="47">
        <f t="shared" si="31"/>
        <v>0</v>
      </c>
      <c r="CD20" s="47">
        <f t="shared" si="32"/>
        <v>0</v>
      </c>
      <c r="CE20" s="47">
        <f t="shared" si="33"/>
        <v>0</v>
      </c>
      <c r="CF20" s="47">
        <f t="shared" si="34"/>
        <v>0</v>
      </c>
      <c r="CG20" s="47">
        <f t="shared" si="35"/>
        <v>0</v>
      </c>
      <c r="CH20" s="47">
        <f t="shared" si="36"/>
        <v>0</v>
      </c>
      <c r="CI20" s="47">
        <f t="shared" si="37"/>
        <v>0</v>
      </c>
      <c r="CJ20" s="47">
        <f t="shared" si="38"/>
        <v>0</v>
      </c>
      <c r="CK20" s="47">
        <f t="shared" si="39"/>
        <v>0</v>
      </c>
      <c r="CL20" s="47">
        <f t="shared" si="40"/>
        <v>0</v>
      </c>
      <c r="CM20" s="47">
        <f t="shared" si="41"/>
        <v>0</v>
      </c>
      <c r="CN20" s="47">
        <f t="shared" si="42"/>
        <v>0</v>
      </c>
      <c r="CO20" s="47">
        <f t="shared" si="43"/>
        <v>0</v>
      </c>
      <c r="CP20" s="47">
        <f t="shared" si="44"/>
        <v>0</v>
      </c>
      <c r="CQ20" s="47">
        <f t="shared" si="45"/>
        <v>0</v>
      </c>
      <c r="CR20" s="47">
        <f t="shared" si="46"/>
        <v>0</v>
      </c>
    </row>
    <row r="21" spans="1:96" ht="15">
      <c r="A21" s="1">
        <v>20</v>
      </c>
      <c r="B21" s="9">
        <f>IF(Data!N21&gt;0, (Data!N21 - Data!N$98)/Data!N$99, Data!N21)</f>
        <v>0</v>
      </c>
      <c r="C21" s="9">
        <f>IF(Data!T21&gt;0, (Data!T21 - Data!T$98)/Data!T$99, Data!T21)</f>
        <v>0.16959966080101768</v>
      </c>
      <c r="D21" s="9">
        <f>IF(Data!L21&gt;0, (Data!L21 - Data!L$98)/Data!L$99, Data!L21)</f>
        <v>0</v>
      </c>
      <c r="E21" s="9">
        <f>IF(Data!B21&gt;0, (Data!B21 - Data!B$98)/Data!B$99, Data!B21)</f>
        <v>0</v>
      </c>
      <c r="F21" s="9">
        <f>IF(Data!C21&gt;0, (Data!C21 - Data!C$98)/Data!C$99, Data!C21)</f>
        <v>0</v>
      </c>
      <c r="G21" s="9">
        <f>IF(Data!D21&gt;0, (Data!D21 - Data!D$98)/Data!D$99, Data!D21)</f>
        <v>0</v>
      </c>
      <c r="H21" s="9">
        <f>IF(Data!E21&gt;0, (Data!E21 - Data!E$98)/Data!E$99, Data!E21)</f>
        <v>0</v>
      </c>
      <c r="I21" s="9">
        <f>IF(Data!F21&gt;0, (Data!F21 - Data!F$98)/Data!F$99, Data!F21)</f>
        <v>9.8490064211961409E-2</v>
      </c>
      <c r="J21" s="9">
        <f>IF(Data!G21&gt;0, (Data!G21 - Data!G$98)/Data!G$99, Data!G21)</f>
        <v>0</v>
      </c>
      <c r="K21" s="9">
        <f>IF(Data!H21&gt;0, (Data!H21 - Data!H$98)/Data!H$99, Data!H21)</f>
        <v>0.56320078298171727</v>
      </c>
      <c r="L21" s="9">
        <f>IF(Data!I21&gt;0, (Data!I21 - Data!I$98)/Data!I$99, Data!I21)</f>
        <v>0</v>
      </c>
      <c r="M21" s="9">
        <f>IF(Data!J21&gt;0, (Data!J21 - Data!J$98)/Data!J$99, Data!J21)</f>
        <v>0</v>
      </c>
      <c r="N21" s="9">
        <f>IF(Data!K21&gt;0, (Data!K21 - Data!K$98)/Data!K$99, Data!K21)</f>
        <v>0</v>
      </c>
      <c r="O21" s="9">
        <f>IF(Data!M21&gt;0, (Data!M21 - Data!M$98)/Data!M$99, Data!M21)</f>
        <v>-8.853444646858577E-2</v>
      </c>
      <c r="P21" s="9">
        <f>IF(Data!O21&gt;0, (Data!O21 - Data!O$98)/Data!O$99, Data!O21)</f>
        <v>0</v>
      </c>
      <c r="Q21" s="9">
        <f>IF(Data!P21&gt;0, (Data!P21 - Data!P$98)/Data!P$99, Data!P21)</f>
        <v>0</v>
      </c>
      <c r="R21" s="9">
        <f>IF(Data!Q21&gt;0, (Data!Q21 - Data!Q$98)/Data!Q$99, Data!Q21)</f>
        <v>0</v>
      </c>
      <c r="S21" s="9">
        <f>IF(Data!R21&gt;0, (Data!R21 - Data!R$98)/Data!R$99, Data!R21)</f>
        <v>-0.70923769545330284</v>
      </c>
      <c r="T21" s="9">
        <f>IF(Data!U21&gt;0, (Data!U21 - Data!U$98)/Data!U$99, Data!U21)</f>
        <v>0</v>
      </c>
      <c r="U21" s="9">
        <f>IF(Data!V21&gt;0, (Data!V21 - Data!V$98)/Data!V$99, Data!V21)</f>
        <v>0</v>
      </c>
      <c r="V21" s="9">
        <f>IF(Data!W21&gt;0, (Data!W21 - Data!W$98)/Data!W$99, Data!W21)</f>
        <v>0</v>
      </c>
      <c r="W21" s="9">
        <f>IF(Data!X21&gt;0, (Data!X21 - Data!X$98)/Data!X$99, Data!X21)</f>
        <v>0</v>
      </c>
      <c r="X21" s="9">
        <f>IF(Data!Y21&gt;0, (Data!Y21 - Data!Y$98)/Data!Y$99, Data!Y21)</f>
        <v>0</v>
      </c>
      <c r="Y21" s="9">
        <f>IF(Data!Z21&gt;0, (Data!Z21 - Data!Z$98)/Data!Z$99, Data!Z21)</f>
        <v>0</v>
      </c>
      <c r="Z21" s="9">
        <f>IF(Data!AA21&gt;0, (Data!AA21 - Data!AA$98)/Data!AA$99, Data!AA21)</f>
        <v>0</v>
      </c>
      <c r="AA21" s="9">
        <f>IF(Data!AB21&gt;0, (Data!AB21 - Data!AB$98)/Data!AB$99, Data!AB21)</f>
        <v>0</v>
      </c>
      <c r="AB21" s="9">
        <f>IF(Data!AC21&gt;0, (Data!AC21 - Data!AC$98)/Data!AC$99, Data!AC21)</f>
        <v>0</v>
      </c>
      <c r="AC21" s="9">
        <f>IF(Data!AD21&gt;0, (Data!AD21 - Data!AD$98)/Data!AD$99, Data!AD21)</f>
        <v>0</v>
      </c>
      <c r="AD21" s="9">
        <f>IF(Data!AE21&gt;0, (Data!AE21 - Data!AE$98)/Data!AE$99, Data!AE21)</f>
        <v>0</v>
      </c>
      <c r="AE21" s="9">
        <f>IF(Data!AF21&gt;0, (Data!AF21 - Data!AF$98)/Data!AF$99, Data!AF21)</f>
        <v>-1.7587540749019002E-2</v>
      </c>
      <c r="AF21" s="9">
        <f>IF(Data!AG21&gt;0, (Data!AG21 - Data!AG$98)/Data!AG$99, Data!AG21)</f>
        <v>0</v>
      </c>
      <c r="AG21" s="9">
        <f>IF(Data!AH21&gt;0, (Data!AH21 - Data!AH$98)/Data!AH$99, Data!AH21)</f>
        <v>0</v>
      </c>
      <c r="AH21" s="9">
        <f>IF(Data!AI21&gt;0, (Data!AI21 - Data!AI$98)/Data!AI$99, Data!AI21)</f>
        <v>0</v>
      </c>
      <c r="AI21" s="9">
        <f>IF(Data!AJ21&gt;0, (Data!AJ21 - Data!AJ$98)/Data!AJ$99, Data!AJ21)</f>
        <v>0</v>
      </c>
      <c r="AJ21" s="9">
        <f>IF(Data!AK21&gt;0, (Data!AK21 - Data!AK$98)/Data!AK$99, Data!AK21)</f>
        <v>0</v>
      </c>
      <c r="AK21" s="9">
        <f>IF(Data!AL21&gt;0, (Data!AL21 - Data!AL$98)/Data!AL$99, Data!AL21)</f>
        <v>-0.62500608269546132</v>
      </c>
      <c r="AL21" s="9">
        <f>IF(Data!AM21&gt;0, (Data!AM21 - Data!AM$98)/Data!AM$99, Data!AM21)</f>
        <v>0</v>
      </c>
      <c r="AM21" s="9">
        <f>IF(Data!AN21&gt;0, (Data!AN21 - Data!AN$98)/Data!AN$99, Data!AN21)</f>
        <v>0</v>
      </c>
      <c r="AN21" s="9">
        <f>IF(Data!AO21&gt;0, (Data!AO21 - Data!AO$98)/Data!AO$99, Data!AO21)</f>
        <v>0</v>
      </c>
      <c r="AO21" s="9">
        <f>IF(Data!AP21&gt;0, (Data!AP21 - Data!AP$98)/Data!AP$99, Data!AP21)</f>
        <v>0</v>
      </c>
      <c r="AP21" s="9">
        <f>IF(Data!AR21&gt;0, (Data!AR21 - Data!AR$98)/Data!AR$99, Data!AR21)</f>
        <v>0</v>
      </c>
      <c r="AQ21" s="9">
        <f>IF(Data!AS21&gt;0, (Data!AS21 - Data!AS$98)/Data!AS$99, Data!AS21)</f>
        <v>0</v>
      </c>
      <c r="AR21" s="9">
        <f>IF(Data!AT21&gt;0, (Data!AT21 - Data!AT$98)/Data!AT$99, Data!AT21)</f>
        <v>0</v>
      </c>
      <c r="AS21" s="9">
        <f>IF(Data!AV21&gt;0, (Data!AV21 - Data!AV$98)/Data!AV$99, Data!AV21)</f>
        <v>0</v>
      </c>
      <c r="AT21" s="9">
        <f>IF(Data!AW21&gt;0, (Data!AW21 - Data!AW$98)/Data!AW$99, Data!AW21)</f>
        <v>0</v>
      </c>
      <c r="AU21" s="9">
        <f>IF(Data!AX21&gt;0, (Data!AX21 - Data!AX$98)/Data!AX$99, Data!AX21)</f>
        <v>-0.25231028011870832</v>
      </c>
      <c r="AV21" s="9">
        <f>IF(Data!AY21&gt;0, (Data!AY21 - Data!AY$98)/Data!AY$99, Data!AY21)</f>
        <v>0</v>
      </c>
      <c r="AY21" s="47">
        <f t="shared" si="1"/>
        <v>0</v>
      </c>
      <c r="AZ21" s="47">
        <f t="shared" si="2"/>
        <v>0</v>
      </c>
      <c r="BA21" s="47">
        <f t="shared" si="3"/>
        <v>0</v>
      </c>
      <c r="BB21" s="47">
        <f t="shared" si="4"/>
        <v>0</v>
      </c>
      <c r="BC21" s="47">
        <f t="shared" si="5"/>
        <v>0</v>
      </c>
      <c r="BD21" s="47">
        <f t="shared" si="6"/>
        <v>0</v>
      </c>
      <c r="BE21" s="47">
        <f t="shared" si="7"/>
        <v>0</v>
      </c>
      <c r="BF21" s="47">
        <f t="shared" si="8"/>
        <v>0</v>
      </c>
      <c r="BG21" s="47">
        <f t="shared" si="9"/>
        <v>0</v>
      </c>
      <c r="BH21" s="47">
        <f t="shared" si="10"/>
        <v>0</v>
      </c>
      <c r="BI21" s="47">
        <f t="shared" si="11"/>
        <v>0</v>
      </c>
      <c r="BJ21" s="47">
        <f t="shared" si="12"/>
        <v>0</v>
      </c>
      <c r="BK21" s="47">
        <f t="shared" si="13"/>
        <v>0</v>
      </c>
      <c r="BL21" s="47">
        <f t="shared" si="14"/>
        <v>0</v>
      </c>
      <c r="BM21" s="47">
        <f t="shared" si="15"/>
        <v>0</v>
      </c>
      <c r="BN21" s="47">
        <f t="shared" si="16"/>
        <v>0</v>
      </c>
      <c r="BO21" s="47">
        <f t="shared" si="17"/>
        <v>0</v>
      </c>
      <c r="BP21" s="47">
        <f t="shared" si="18"/>
        <v>0</v>
      </c>
      <c r="BQ21" s="47">
        <f t="shared" si="19"/>
        <v>0</v>
      </c>
      <c r="BR21" s="47">
        <f t="shared" si="20"/>
        <v>0</v>
      </c>
      <c r="BS21" s="47">
        <f t="shared" si="21"/>
        <v>0</v>
      </c>
      <c r="BT21" s="47">
        <f t="shared" si="22"/>
        <v>0</v>
      </c>
      <c r="BU21" s="47">
        <f t="shared" si="23"/>
        <v>0</v>
      </c>
      <c r="BV21" s="47">
        <f t="shared" si="24"/>
        <v>0</v>
      </c>
      <c r="BW21" s="47">
        <f t="shared" si="25"/>
        <v>0</v>
      </c>
      <c r="BX21" s="47">
        <f t="shared" si="26"/>
        <v>0</v>
      </c>
      <c r="BY21" s="47">
        <f t="shared" si="27"/>
        <v>0</v>
      </c>
      <c r="BZ21" s="47">
        <f t="shared" si="28"/>
        <v>0</v>
      </c>
      <c r="CA21" s="47">
        <f t="shared" si="29"/>
        <v>0</v>
      </c>
      <c r="CB21" s="47">
        <f t="shared" si="30"/>
        <v>0</v>
      </c>
      <c r="CC21" s="47">
        <f t="shared" si="31"/>
        <v>0</v>
      </c>
      <c r="CD21" s="47">
        <f t="shared" si="32"/>
        <v>0</v>
      </c>
      <c r="CE21" s="47">
        <f t="shared" si="33"/>
        <v>0</v>
      </c>
      <c r="CF21" s="47">
        <f t="shared" si="34"/>
        <v>0</v>
      </c>
      <c r="CG21" s="47">
        <f t="shared" si="35"/>
        <v>0</v>
      </c>
      <c r="CH21" s="47">
        <f t="shared" si="36"/>
        <v>0</v>
      </c>
      <c r="CI21" s="47">
        <f t="shared" si="37"/>
        <v>0</v>
      </c>
      <c r="CJ21" s="47">
        <f t="shared" si="38"/>
        <v>0</v>
      </c>
      <c r="CK21" s="47">
        <f t="shared" si="39"/>
        <v>0</v>
      </c>
      <c r="CL21" s="47">
        <f t="shared" si="40"/>
        <v>0</v>
      </c>
      <c r="CM21" s="47">
        <f t="shared" si="41"/>
        <v>0</v>
      </c>
      <c r="CN21" s="47">
        <f t="shared" si="42"/>
        <v>0</v>
      </c>
      <c r="CO21" s="47">
        <f t="shared" si="43"/>
        <v>0</v>
      </c>
      <c r="CP21" s="47">
        <f t="shared" si="44"/>
        <v>0</v>
      </c>
      <c r="CQ21" s="47">
        <f t="shared" si="45"/>
        <v>0</v>
      </c>
      <c r="CR21" s="47">
        <f t="shared" si="46"/>
        <v>0</v>
      </c>
    </row>
    <row r="22" spans="1:96" ht="15">
      <c r="A22" s="1">
        <v>21</v>
      </c>
      <c r="B22" s="9">
        <f>IF(Data!N22&gt;0, (Data!N22 - Data!N$98)/Data!N$99, Data!N22)</f>
        <v>0.9896859405233388</v>
      </c>
      <c r="C22" s="9">
        <f>IF(Data!T22&gt;0, (Data!T22 - Data!T$98)/Data!T$99, Data!T22)</f>
        <v>-3.0103939792180614</v>
      </c>
      <c r="D22" s="9">
        <f>IF(Data!L22&gt;0, (Data!L22 - Data!L$98)/Data!L$99, Data!L22)</f>
        <v>-0.80680182282635027</v>
      </c>
      <c r="E22" s="9">
        <f>IF(Data!B22&gt;0, (Data!B22 - Data!B$98)/Data!B$99, Data!B22)</f>
        <v>1.2538003157750151</v>
      </c>
      <c r="F22" s="9">
        <f>IF(Data!C22&gt;0, (Data!C22 - Data!C$98)/Data!C$99, Data!C22)</f>
        <v>0</v>
      </c>
      <c r="G22" s="9">
        <f>IF(Data!D22&gt;0, (Data!D22 - Data!D$98)/Data!D$99, Data!D22)</f>
        <v>0</v>
      </c>
      <c r="H22" s="9">
        <f>IF(Data!E22&gt;0, (Data!E22 - Data!E$98)/Data!E$99, Data!E22)</f>
        <v>-8.9424835920946646E-2</v>
      </c>
      <c r="I22" s="9">
        <f>IF(Data!F22&gt;0, (Data!F22 - Data!F$98)/Data!F$99, Data!F22)</f>
        <v>0</v>
      </c>
      <c r="J22" s="9">
        <f>IF(Data!G22&gt;0, (Data!G22 - Data!G$98)/Data!G$99, Data!G22)</f>
        <v>0</v>
      </c>
      <c r="K22" s="9">
        <f>IF(Data!H22&gt;0, (Data!H22 - Data!H$98)/Data!H$99, Data!H22)</f>
        <v>0.56320078298171727</v>
      </c>
      <c r="L22" s="9">
        <f>IF(Data!I22&gt;0, (Data!I22 - Data!I$98)/Data!I$99, Data!I22)</f>
        <v>0</v>
      </c>
      <c r="M22" s="9">
        <f>IF(Data!J22&gt;0, (Data!J22 - Data!J$98)/Data!J$99, Data!J22)</f>
        <v>0</v>
      </c>
      <c r="N22" s="9">
        <f>IF(Data!K22&gt;0, (Data!K22 - Data!K$98)/Data!K$99, Data!K22)</f>
        <v>-1</v>
      </c>
      <c r="O22" s="9">
        <f>IF(Data!M22&gt;0, (Data!M22 - Data!M$98)/Data!M$99, Data!M22)</f>
        <v>-8.853444646858577E-2</v>
      </c>
      <c r="P22" s="9">
        <f>IF(Data!O22&gt;0, (Data!O22 - Data!O$98)/Data!O$99, Data!O22)</f>
        <v>-1.2649110640673524</v>
      </c>
      <c r="Q22" s="9">
        <f>IF(Data!P22&gt;0, (Data!P22 - Data!P$98)/Data!P$99, Data!P22)</f>
        <v>0</v>
      </c>
      <c r="R22" s="9">
        <f>IF(Data!Q22&gt;0, (Data!Q22 - Data!Q$98)/Data!Q$99, Data!Q22)</f>
        <v>-1.012739367083666</v>
      </c>
      <c r="S22" s="9">
        <f>IF(Data!R22&gt;0, (Data!R22 - Data!R$98)/Data!R$99, Data!R22)</f>
        <v>-0.70923769545330284</v>
      </c>
      <c r="T22" s="9">
        <f>IF(Data!U22&gt;0, (Data!U22 - Data!U$98)/Data!U$99, Data!U22)</f>
        <v>0.66089455225126725</v>
      </c>
      <c r="U22" s="9">
        <f>IF(Data!V22&gt;0, (Data!V22 - Data!V$98)/Data!V$99, Data!V22)</f>
        <v>1.1133338201644423</v>
      </c>
      <c r="V22" s="9">
        <f>IF(Data!W22&gt;0, (Data!W22 - Data!W$98)/Data!W$99, Data!W22)</f>
        <v>0.92308208568509897</v>
      </c>
      <c r="W22" s="9">
        <f>IF(Data!X22&gt;0, (Data!X22 - Data!X$98)/Data!X$99, Data!X22)</f>
        <v>-0.56927504255331085</v>
      </c>
      <c r="X22" s="9">
        <f>IF(Data!Y22&gt;0, (Data!Y22 - Data!Y$98)/Data!Y$99, Data!Y22)</f>
        <v>0.79402925395752955</v>
      </c>
      <c r="Y22" s="9">
        <f>IF(Data!Z22&gt;0, (Data!Z22 - Data!Z$98)/Data!Z$99, Data!Z22)</f>
        <v>-0.82218434355795533</v>
      </c>
      <c r="Z22" s="9">
        <f>IF(Data!AA22&gt;0, (Data!AA22 - Data!AA$98)/Data!AA$99, Data!AA22)</f>
        <v>0</v>
      </c>
      <c r="AA22" s="9">
        <f>IF(Data!AB22&gt;0, (Data!AB22 - Data!AB$98)/Data!AB$99, Data!AB22)</f>
        <v>0</v>
      </c>
      <c r="AB22" s="9">
        <f>IF(Data!AC22&gt;0, (Data!AC22 - Data!AC$98)/Data!AC$99, Data!AC22)</f>
        <v>1.1895183619350234</v>
      </c>
      <c r="AC22" s="9">
        <f>IF(Data!AD22&gt;0, (Data!AD22 - Data!AD$98)/Data!AD$99, Data!AD22)</f>
        <v>0.79402925395752955</v>
      </c>
      <c r="AD22" s="9">
        <f>IF(Data!AE22&gt;0, (Data!AE22 - Data!AE$98)/Data!AE$99, Data!AE22)</f>
        <v>1.0377526940742257</v>
      </c>
      <c r="AE22" s="9">
        <f>IF(Data!AF22&gt;0, (Data!AF22 - Data!AF$98)/Data!AF$99, Data!AF22)</f>
        <v>-1.0728399856901629</v>
      </c>
      <c r="AF22" s="9">
        <f>IF(Data!AG22&gt;0, (Data!AG22 - Data!AG$98)/Data!AG$99, Data!AG22)</f>
        <v>1.1546568848798744</v>
      </c>
      <c r="AG22" s="9">
        <f>IF(Data!AH22&gt;0, (Data!AH22 - Data!AH$98)/Data!AH$99, Data!AH22)</f>
        <v>0</v>
      </c>
      <c r="AH22" s="9">
        <f>IF(Data!AI22&gt;0, (Data!AI22 - Data!AI$98)/Data!AI$99, Data!AI22)</f>
        <v>0</v>
      </c>
      <c r="AI22" s="9">
        <f>IF(Data!AJ22&gt;0, (Data!AJ22 - Data!AJ$98)/Data!AJ$99, Data!AJ22)</f>
        <v>0.88086823003417436</v>
      </c>
      <c r="AJ22" s="9">
        <f>IF(Data!AK22&gt;0, (Data!AK22 - Data!AK$98)/Data!AK$99, Data!AK22)</f>
        <v>0.75847484527114728</v>
      </c>
      <c r="AK22" s="9">
        <f>IF(Data!AL22&gt;0, (Data!AL22 - Data!AL$98)/Data!AL$99, Data!AL22)</f>
        <v>0</v>
      </c>
      <c r="AL22" s="9">
        <f>IF(Data!AM22&gt;0, (Data!AM22 - Data!AM$98)/Data!AM$99, Data!AM22)</f>
        <v>0</v>
      </c>
      <c r="AM22" s="9">
        <f>IF(Data!AN22&gt;0, (Data!AN22 - Data!AN$98)/Data!AN$99, Data!AN22)</f>
        <v>-1.159972928632133</v>
      </c>
      <c r="AN22" s="9">
        <f>IF(Data!AO22&gt;0, (Data!AO22 - Data!AO$98)/Data!AO$99, Data!AO22)</f>
        <v>0.83468383139720903</v>
      </c>
      <c r="AO22" s="9">
        <f>IF(Data!AP22&gt;0, (Data!AP22 - Data!AP$98)/Data!AP$99, Data!AP22)</f>
        <v>-8.3896847616279288E-2</v>
      </c>
      <c r="AP22" s="9">
        <f>IF(Data!AR22&gt;0, (Data!AR22 - Data!AR$98)/Data!AR$99, Data!AR22)</f>
        <v>0.89673586883448764</v>
      </c>
      <c r="AQ22" s="9">
        <f>IF(Data!AS22&gt;0, (Data!AS22 - Data!AS$98)/Data!AS$99, Data!AS22)</f>
        <v>0.91324157722842181</v>
      </c>
      <c r="AR22" s="9">
        <f>IF(Data!AT22&gt;0, (Data!AT22 - Data!AT$98)/Data!AT$99, Data!AT22)</f>
        <v>0.15191090506255014</v>
      </c>
      <c r="AS22" s="9">
        <f>IF(Data!AV22&gt;0, (Data!AV22 - Data!AV$98)/Data!AV$99, Data!AV22)</f>
        <v>0</v>
      </c>
      <c r="AT22" s="9">
        <f>IF(Data!AW22&gt;0, (Data!AW22 - Data!AW$98)/Data!AW$99, Data!AW22)</f>
        <v>0</v>
      </c>
      <c r="AU22" s="9">
        <f>IF(Data!AX22&gt;0, (Data!AX22 - Data!AX$98)/Data!AX$99, Data!AX22)</f>
        <v>0.84103426706236073</v>
      </c>
      <c r="AV22" s="9">
        <f>IF(Data!AY22&gt;0, (Data!AY22 - Data!AY$98)/Data!AY$99, Data!AY22)</f>
        <v>0</v>
      </c>
      <c r="AY22" s="47">
        <f t="shared" si="1"/>
        <v>-2.9793445966682235</v>
      </c>
      <c r="AZ22" s="47">
        <f t="shared" si="2"/>
        <v>-0.79848042083984061</v>
      </c>
      <c r="BA22" s="47">
        <f t="shared" si="3"/>
        <v>1.2408685447462549</v>
      </c>
      <c r="BB22" s="47">
        <f t="shared" si="4"/>
        <v>0</v>
      </c>
      <c r="BC22" s="47">
        <f t="shared" si="5"/>
        <v>0</v>
      </c>
      <c r="BD22" s="47">
        <f t="shared" si="6"/>
        <v>-8.850250284456733E-2</v>
      </c>
      <c r="BE22" s="47">
        <f t="shared" si="7"/>
        <v>0</v>
      </c>
      <c r="BF22" s="47">
        <f t="shared" si="8"/>
        <v>0</v>
      </c>
      <c r="BG22" s="47">
        <f t="shared" si="9"/>
        <v>0.55739189660874167</v>
      </c>
      <c r="BH22" s="47">
        <f t="shared" si="10"/>
        <v>0</v>
      </c>
      <c r="BI22" s="47">
        <f t="shared" si="11"/>
        <v>0</v>
      </c>
      <c r="BJ22" s="47">
        <f t="shared" si="12"/>
        <v>-0.9896859405233388</v>
      </c>
      <c r="BK22" s="47">
        <f t="shared" si="13"/>
        <v>-8.7621296921975497E-2</v>
      </c>
      <c r="BL22" s="47">
        <f t="shared" si="14"/>
        <v>-1.2518646961198749</v>
      </c>
      <c r="BM22" s="47">
        <f t="shared" si="15"/>
        <v>0</v>
      </c>
      <c r="BN22" s="47">
        <f t="shared" si="16"/>
        <v>-1.0022939130172088</v>
      </c>
      <c r="BO22" s="47">
        <f t="shared" si="17"/>
        <v>-0.70192257567930738</v>
      </c>
      <c r="BP22" s="47">
        <f t="shared" si="18"/>
        <v>0.65407804653154633</v>
      </c>
      <c r="BQ22" s="47">
        <f t="shared" si="19"/>
        <v>1.1018508289258877</v>
      </c>
      <c r="BR22" s="47">
        <f t="shared" si="20"/>
        <v>0.91356136215150241</v>
      </c>
      <c r="BS22" s="47">
        <f t="shared" si="21"/>
        <v>-0.56340350590583721</v>
      </c>
      <c r="BT22" s="47">
        <f t="shared" si="22"/>
        <v>0.7858395890060027</v>
      </c>
      <c r="BU22" s="47">
        <f t="shared" si="23"/>
        <v>-0.81370428533771899</v>
      </c>
      <c r="BV22" s="47">
        <f t="shared" si="24"/>
        <v>0</v>
      </c>
      <c r="BW22" s="47">
        <f t="shared" si="25"/>
        <v>0</v>
      </c>
      <c r="BX22" s="47">
        <f t="shared" si="26"/>
        <v>1.1772495988014449</v>
      </c>
      <c r="BY22" s="47">
        <f t="shared" si="27"/>
        <v>0.7858395890060027</v>
      </c>
      <c r="BZ22" s="47">
        <f t="shared" si="28"/>
        <v>1.0270492510654787</v>
      </c>
      <c r="CA22" s="47">
        <f t="shared" si="29"/>
        <v>-1.0617746502688141</v>
      </c>
      <c r="CB22" s="47">
        <f t="shared" si="30"/>
        <v>1.142747685094087</v>
      </c>
      <c r="CC22" s="47">
        <f t="shared" si="31"/>
        <v>0</v>
      </c>
      <c r="CD22" s="47">
        <f t="shared" si="32"/>
        <v>0</v>
      </c>
      <c r="CE22" s="47">
        <f t="shared" si="33"/>
        <v>0.87178290271850056</v>
      </c>
      <c r="CF22" s="47">
        <f t="shared" si="34"/>
        <v>0.75065189060546922</v>
      </c>
      <c r="CG22" s="47">
        <f t="shared" si="35"/>
        <v>0</v>
      </c>
      <c r="CH22" s="47">
        <f t="shared" si="36"/>
        <v>0</v>
      </c>
      <c r="CI22" s="47">
        <f t="shared" si="37"/>
        <v>-1.1480088988549042</v>
      </c>
      <c r="CJ22" s="47">
        <f t="shared" si="38"/>
        <v>0.82607485271597081</v>
      </c>
      <c r="CK22" s="47">
        <f t="shared" si="39"/>
        <v>-8.30315305400606E-2</v>
      </c>
      <c r="CL22" s="47">
        <f t="shared" si="40"/>
        <v>0.88748688174847323</v>
      </c>
      <c r="CM22" s="47">
        <f t="shared" si="41"/>
        <v>0.90382234928432803</v>
      </c>
      <c r="CN22" s="47">
        <f t="shared" si="42"/>
        <v>0.15034408695258156</v>
      </c>
      <c r="CO22" s="47">
        <f t="shared" si="43"/>
        <v>0</v>
      </c>
      <c r="CP22" s="47">
        <f t="shared" si="44"/>
        <v>0</v>
      </c>
      <c r="CQ22" s="47">
        <f t="shared" si="45"/>
        <v>0.83235978960996937</v>
      </c>
      <c r="CR22" s="47">
        <f t="shared" si="46"/>
        <v>0</v>
      </c>
    </row>
    <row r="23" spans="1:96" ht="15">
      <c r="A23" s="1">
        <v>22</v>
      </c>
      <c r="B23" s="9">
        <f>IF(Data!N23&gt;0, (Data!N23 - Data!N$98)/Data!N$99, Data!N23)</f>
        <v>0</v>
      </c>
      <c r="C23" s="9">
        <f>IF(Data!T23&gt;0, (Data!T23 - Data!T$98)/Data!T$99, Data!T23)</f>
        <v>0</v>
      </c>
      <c r="D23" s="9">
        <f>IF(Data!L23&gt;0, (Data!L23 - Data!L$98)/Data!L$99, Data!L23)</f>
        <v>0</v>
      </c>
      <c r="E23" s="9">
        <f>IF(Data!B23&gt;0, (Data!B23 - Data!B$98)/Data!B$99, Data!B23)</f>
        <v>0</v>
      </c>
      <c r="F23" s="9">
        <f>IF(Data!C23&gt;0, (Data!C23 - Data!C$98)/Data!C$99, Data!C23)</f>
        <v>0</v>
      </c>
      <c r="G23" s="9">
        <f>IF(Data!D23&gt;0, (Data!D23 - Data!D$98)/Data!D$99, Data!D23)</f>
        <v>0</v>
      </c>
      <c r="H23" s="9">
        <f>IF(Data!E23&gt;0, (Data!E23 - Data!E$98)/Data!E$99, Data!E23)</f>
        <v>0</v>
      </c>
      <c r="I23" s="9">
        <f>IF(Data!F23&gt;0, (Data!F23 - Data!F$98)/Data!F$99, Data!F23)</f>
        <v>1.0411806788121627</v>
      </c>
      <c r="J23" s="9">
        <f>IF(Data!G23&gt;0, (Data!G23 - Data!G$98)/Data!G$99, Data!G23)</f>
        <v>0</v>
      </c>
      <c r="K23" s="9">
        <f>IF(Data!H23&gt;0, (Data!H23 - Data!H$98)/Data!H$99, Data!H23)</f>
        <v>0</v>
      </c>
      <c r="L23" s="9">
        <f>IF(Data!I23&gt;0, (Data!I23 - Data!I$98)/Data!I$99, Data!I23)</f>
        <v>0</v>
      </c>
      <c r="M23" s="9">
        <f>IF(Data!J23&gt;0, (Data!J23 - Data!J$98)/Data!J$99, Data!J23)</f>
        <v>0</v>
      </c>
      <c r="N23" s="9">
        <f>IF(Data!K23&gt;0, (Data!K23 - Data!K$98)/Data!K$99, Data!K23)</f>
        <v>0</v>
      </c>
      <c r="O23" s="9">
        <f>IF(Data!M23&gt;0, (Data!M23 - Data!M$98)/Data!M$99, Data!M23)</f>
        <v>0</v>
      </c>
      <c r="P23" s="9">
        <f>IF(Data!O23&gt;0, (Data!O23 - Data!O$98)/Data!O$99, Data!O23)</f>
        <v>0</v>
      </c>
      <c r="Q23" s="9">
        <f>IF(Data!P23&gt;0, (Data!P23 - Data!P$98)/Data!P$99, Data!P23)</f>
        <v>0</v>
      </c>
      <c r="R23" s="9">
        <f>IF(Data!Q23&gt;0, (Data!Q23 - Data!Q$98)/Data!Q$99, Data!Q23)</f>
        <v>0</v>
      </c>
      <c r="S23" s="9">
        <f>IF(Data!R23&gt;0, (Data!R23 - Data!R$98)/Data!R$99, Data!R23)</f>
        <v>0</v>
      </c>
      <c r="T23" s="9">
        <f>IF(Data!U23&gt;0, (Data!U23 - Data!U$98)/Data!U$99, Data!U23)</f>
        <v>0</v>
      </c>
      <c r="U23" s="9">
        <f>IF(Data!V23&gt;0, (Data!V23 - Data!V$98)/Data!V$99, Data!V23)</f>
        <v>0</v>
      </c>
      <c r="V23" s="9">
        <f>IF(Data!W23&gt;0, (Data!W23 - Data!W$98)/Data!W$99, Data!W23)</f>
        <v>0</v>
      </c>
      <c r="W23" s="9">
        <f>IF(Data!X23&gt;0, (Data!X23 - Data!X$98)/Data!X$99, Data!X23)</f>
        <v>0</v>
      </c>
      <c r="X23" s="9">
        <f>IF(Data!Y23&gt;0, (Data!Y23 - Data!Y$98)/Data!Y$99, Data!Y23)</f>
        <v>0.79402925395752955</v>
      </c>
      <c r="Y23" s="9">
        <f>IF(Data!Z23&gt;0, (Data!Z23 - Data!Z$98)/Data!Z$99, Data!Z23)</f>
        <v>0</v>
      </c>
      <c r="Z23" s="9">
        <f>IF(Data!AA23&gt;0, (Data!AA23 - Data!AA$98)/Data!AA$99, Data!AA23)</f>
        <v>0</v>
      </c>
      <c r="AA23" s="9">
        <f>IF(Data!AB23&gt;0, (Data!AB23 - Data!AB$98)/Data!AB$99, Data!AB23)</f>
        <v>0</v>
      </c>
      <c r="AB23" s="9">
        <f>IF(Data!AC23&gt;0, (Data!AC23 - Data!AC$98)/Data!AC$99, Data!AC23)</f>
        <v>1.1895183619350234</v>
      </c>
      <c r="AC23" s="9">
        <f>IF(Data!AD23&gt;0, (Data!AD23 - Data!AD$98)/Data!AD$99, Data!AD23)</f>
        <v>0</v>
      </c>
      <c r="AD23" s="9">
        <f>IF(Data!AE23&gt;0, (Data!AE23 - Data!AE$98)/Data!AE$99, Data!AE23)</f>
        <v>0</v>
      </c>
      <c r="AE23" s="9">
        <f>IF(Data!AF23&gt;0, (Data!AF23 - Data!AF$98)/Data!AF$99, Data!AF23)</f>
        <v>-1.7587540749019002E-2</v>
      </c>
      <c r="AF23" s="9">
        <f>IF(Data!AG23&gt;0, (Data!AG23 - Data!AG$98)/Data!AG$99, Data!AG23)</f>
        <v>0</v>
      </c>
      <c r="AG23" s="9">
        <f>IF(Data!AH23&gt;0, (Data!AH23 - Data!AH$98)/Data!AH$99, Data!AH23)</f>
        <v>0</v>
      </c>
      <c r="AH23" s="9">
        <f>IF(Data!AI23&gt;0, (Data!AI23 - Data!AI$98)/Data!AI$99, Data!AI23)</f>
        <v>0</v>
      </c>
      <c r="AI23" s="9">
        <f>IF(Data!AJ23&gt;0, (Data!AJ23 - Data!AJ$98)/Data!AJ$99, Data!AJ23)</f>
        <v>0</v>
      </c>
      <c r="AJ23" s="9">
        <f>IF(Data!AK23&gt;0, (Data!AK23 - Data!AK$98)/Data!AK$99, Data!AK23)</f>
        <v>0</v>
      </c>
      <c r="AK23" s="9">
        <f>IF(Data!AL23&gt;0, (Data!AL23 - Data!AL$98)/Data!AL$99, Data!AL23)</f>
        <v>0</v>
      </c>
      <c r="AL23" s="9">
        <f>IF(Data!AM23&gt;0, (Data!AM23 - Data!AM$98)/Data!AM$99, Data!AM23)</f>
        <v>0</v>
      </c>
      <c r="AM23" s="9">
        <f>IF(Data!AN23&gt;0, (Data!AN23 - Data!AN$98)/Data!AN$99, Data!AN23)</f>
        <v>0</v>
      </c>
      <c r="AN23" s="9">
        <f>IF(Data!AO23&gt;0, (Data!AO23 - Data!AO$98)/Data!AO$99, Data!AO23)</f>
        <v>0.83468383139720903</v>
      </c>
      <c r="AO23" s="9">
        <f>IF(Data!AP23&gt;0, (Data!AP23 - Data!AP$98)/Data!AP$99, Data!AP23)</f>
        <v>0</v>
      </c>
      <c r="AP23" s="9">
        <f>IF(Data!AR23&gt;0, (Data!AR23 - Data!AR$98)/Data!AR$99, Data!AR23)</f>
        <v>-0.10935803278469365</v>
      </c>
      <c r="AQ23" s="9">
        <f>IF(Data!AS23&gt;0, (Data!AS23 - Data!AS$98)/Data!AS$99, Data!AS23)</f>
        <v>0</v>
      </c>
      <c r="AR23" s="9">
        <f>IF(Data!AT23&gt;0, (Data!AT23 - Data!AT$98)/Data!AT$99, Data!AT23)</f>
        <v>0</v>
      </c>
      <c r="AS23" s="9">
        <f>IF(Data!AV23&gt;0, (Data!AV23 - Data!AV$98)/Data!AV$99, Data!AV23)</f>
        <v>0</v>
      </c>
      <c r="AT23" s="9">
        <f>IF(Data!AW23&gt;0, (Data!AW23 - Data!AW$98)/Data!AW$99, Data!AW23)</f>
        <v>0</v>
      </c>
      <c r="AU23" s="9">
        <f>IF(Data!AX23&gt;0, (Data!AX23 - Data!AX$98)/Data!AX$99, Data!AX23)</f>
        <v>0</v>
      </c>
      <c r="AV23" s="9">
        <f>IF(Data!AY23&gt;0, (Data!AY23 - Data!AY$98)/Data!AY$99, Data!AY23)</f>
        <v>0</v>
      </c>
      <c r="AY23" s="47">
        <f t="shared" si="1"/>
        <v>0</v>
      </c>
      <c r="AZ23" s="47">
        <f t="shared" si="2"/>
        <v>0</v>
      </c>
      <c r="BA23" s="47">
        <f t="shared" si="3"/>
        <v>0</v>
      </c>
      <c r="BB23" s="47">
        <f t="shared" si="4"/>
        <v>0</v>
      </c>
      <c r="BC23" s="47">
        <f t="shared" si="5"/>
        <v>0</v>
      </c>
      <c r="BD23" s="47">
        <f t="shared" si="6"/>
        <v>0</v>
      </c>
      <c r="BE23" s="47">
        <f t="shared" si="7"/>
        <v>0</v>
      </c>
      <c r="BF23" s="47">
        <f t="shared" si="8"/>
        <v>0</v>
      </c>
      <c r="BG23" s="47">
        <f t="shared" si="9"/>
        <v>0</v>
      </c>
      <c r="BH23" s="47">
        <f t="shared" si="10"/>
        <v>0</v>
      </c>
      <c r="BI23" s="47">
        <f t="shared" si="11"/>
        <v>0</v>
      </c>
      <c r="BJ23" s="47">
        <f t="shared" si="12"/>
        <v>0</v>
      </c>
      <c r="BK23" s="47">
        <f t="shared" si="13"/>
        <v>0</v>
      </c>
      <c r="BL23" s="47">
        <f t="shared" si="14"/>
        <v>0</v>
      </c>
      <c r="BM23" s="47">
        <f t="shared" si="15"/>
        <v>0</v>
      </c>
      <c r="BN23" s="47">
        <f t="shared" si="16"/>
        <v>0</v>
      </c>
      <c r="BO23" s="47">
        <f t="shared" si="17"/>
        <v>0</v>
      </c>
      <c r="BP23" s="47">
        <f t="shared" si="18"/>
        <v>0</v>
      </c>
      <c r="BQ23" s="47">
        <f t="shared" si="19"/>
        <v>0</v>
      </c>
      <c r="BR23" s="47">
        <f t="shared" si="20"/>
        <v>0</v>
      </c>
      <c r="BS23" s="47">
        <f t="shared" si="21"/>
        <v>0</v>
      </c>
      <c r="BT23" s="47">
        <f t="shared" si="22"/>
        <v>0</v>
      </c>
      <c r="BU23" s="47">
        <f t="shared" si="23"/>
        <v>0</v>
      </c>
      <c r="BV23" s="47">
        <f t="shared" si="24"/>
        <v>0</v>
      </c>
      <c r="BW23" s="47">
        <f t="shared" si="25"/>
        <v>0</v>
      </c>
      <c r="BX23" s="47">
        <f t="shared" si="26"/>
        <v>0</v>
      </c>
      <c r="BY23" s="47">
        <f t="shared" si="27"/>
        <v>0</v>
      </c>
      <c r="BZ23" s="47">
        <f t="shared" si="28"/>
        <v>0</v>
      </c>
      <c r="CA23" s="47">
        <f t="shared" si="29"/>
        <v>0</v>
      </c>
      <c r="CB23" s="47">
        <f t="shared" si="30"/>
        <v>0</v>
      </c>
      <c r="CC23" s="47">
        <f t="shared" si="31"/>
        <v>0</v>
      </c>
      <c r="CD23" s="47">
        <f t="shared" si="32"/>
        <v>0</v>
      </c>
      <c r="CE23" s="47">
        <f t="shared" si="33"/>
        <v>0</v>
      </c>
      <c r="CF23" s="47">
        <f t="shared" si="34"/>
        <v>0</v>
      </c>
      <c r="CG23" s="47">
        <f t="shared" si="35"/>
        <v>0</v>
      </c>
      <c r="CH23" s="47">
        <f t="shared" si="36"/>
        <v>0</v>
      </c>
      <c r="CI23" s="47">
        <f t="shared" si="37"/>
        <v>0</v>
      </c>
      <c r="CJ23" s="47">
        <f t="shared" si="38"/>
        <v>0</v>
      </c>
      <c r="CK23" s="47">
        <f t="shared" si="39"/>
        <v>0</v>
      </c>
      <c r="CL23" s="47">
        <f t="shared" si="40"/>
        <v>0</v>
      </c>
      <c r="CM23" s="47">
        <f t="shared" si="41"/>
        <v>0</v>
      </c>
      <c r="CN23" s="47">
        <f t="shared" si="42"/>
        <v>0</v>
      </c>
      <c r="CO23" s="47">
        <f t="shared" si="43"/>
        <v>0</v>
      </c>
      <c r="CP23" s="47">
        <f t="shared" si="44"/>
        <v>0</v>
      </c>
      <c r="CQ23" s="47">
        <f t="shared" si="45"/>
        <v>0</v>
      </c>
      <c r="CR23" s="47">
        <f t="shared" si="46"/>
        <v>0</v>
      </c>
    </row>
    <row r="24" spans="1:96" ht="15">
      <c r="A24" s="1">
        <v>23</v>
      </c>
      <c r="B24" s="9">
        <f>IF(Data!N24&gt;0, (Data!N24 - Data!N$98)/Data!N$99, Data!N24)</f>
        <v>-0.43298759897895989</v>
      </c>
      <c r="C24" s="9">
        <f>IF(Data!T24&gt;0, (Data!T24 - Data!T$98)/Data!T$99, Data!T24)</f>
        <v>0</v>
      </c>
      <c r="D24" s="9">
        <f>IF(Data!L24&gt;0, (Data!L24 - Data!L$98)/Data!L$99, Data!L24)</f>
        <v>0</v>
      </c>
      <c r="E24" s="9">
        <f>IF(Data!B24&gt;0, (Data!B24 - Data!B$98)/Data!B$99, Data!B24)</f>
        <v>0.13297882137007747</v>
      </c>
      <c r="F24" s="9">
        <f>IF(Data!C24&gt;0, (Data!C24 - Data!C$98)/Data!C$99, Data!C24)</f>
        <v>-0.62994078834871148</v>
      </c>
      <c r="G24" s="9">
        <f>IF(Data!D24&gt;0, (Data!D24 - Data!D$98)/Data!D$99, Data!D24)</f>
        <v>-0.19504737440137351</v>
      </c>
      <c r="H24" s="9">
        <f>IF(Data!E24&gt;0, (Data!E24 - Data!E$98)/Data!E$99, Data!E24)</f>
        <v>1.1327145883319898</v>
      </c>
      <c r="I24" s="9">
        <f>IF(Data!F24&gt;0, (Data!F24 - Data!F$98)/Data!F$99, Data!F24)</f>
        <v>-1.7868911649884411</v>
      </c>
      <c r="J24" s="9">
        <f>IF(Data!G24&gt;0, (Data!G24 - Data!G$98)/Data!G$99, Data!G24)</f>
        <v>-2.157001547902941</v>
      </c>
      <c r="K24" s="9">
        <f>IF(Data!H24&gt;0, (Data!H24 - Data!H$98)/Data!H$99, Data!H24)</f>
        <v>-3.511722529180116</v>
      </c>
      <c r="L24" s="9">
        <f>IF(Data!I24&gt;0, (Data!I24 - Data!I$98)/Data!I$99, Data!I24)</f>
        <v>-1.2949244257070307</v>
      </c>
      <c r="M24" s="9">
        <f>IF(Data!J24&gt;0, (Data!J24 - Data!J$98)/Data!J$99, Data!J24)</f>
        <v>1.0127570969594066</v>
      </c>
      <c r="N24" s="9">
        <f>IF(Data!K24&gt;0, (Data!K24 - Data!K$98)/Data!K$99, Data!K24)</f>
        <v>0</v>
      </c>
      <c r="O24" s="9">
        <f>IF(Data!M24&gt;0, (Data!M24 - Data!M$98)/Data!M$99, Data!M24)</f>
        <v>0</v>
      </c>
      <c r="P24" s="9">
        <f>IF(Data!O24&gt;0, (Data!O24 - Data!O$98)/Data!O$99, Data!O24)</f>
        <v>-1.2649110640673524</v>
      </c>
      <c r="Q24" s="9">
        <f>IF(Data!P24&gt;0, (Data!P24 - Data!P$98)/Data!P$99, Data!P24)</f>
        <v>0.37455547914624571</v>
      </c>
      <c r="R24" s="9">
        <f>IF(Data!Q24&gt;0, (Data!Q24 - Data!Q$98)/Data!Q$99, Data!Q24)</f>
        <v>0</v>
      </c>
      <c r="S24" s="9">
        <f>IF(Data!R24&gt;0, (Data!R24 - Data!R$98)/Data!R$99, Data!R24)</f>
        <v>-0.70923769545330284</v>
      </c>
      <c r="T24" s="9">
        <f>IF(Data!U24&gt;0, (Data!U24 - Data!U$98)/Data!U$99, Data!U24)</f>
        <v>-2.3131309328794343</v>
      </c>
      <c r="U24" s="9">
        <f>IF(Data!V24&gt;0, (Data!V24 - Data!V$98)/Data!V$99, Data!V24)</f>
        <v>-0.57353560432713713</v>
      </c>
      <c r="V24" s="9">
        <f>IF(Data!W24&gt;0, (Data!W24 - Data!W$98)/Data!W$99, Data!W24)</f>
        <v>0.92308208568509897</v>
      </c>
      <c r="W24" s="9">
        <f>IF(Data!X24&gt;0, (Data!X24 - Data!X$98)/Data!X$99, Data!X24)</f>
        <v>1.1385500851066221</v>
      </c>
      <c r="X24" s="9">
        <f>IF(Data!Y24&gt;0, (Data!Y24 - Data!Y$98)/Data!Y$99, Data!Y24)</f>
        <v>0.79402925395752955</v>
      </c>
      <c r="Y24" s="9">
        <f>IF(Data!Z24&gt;0, (Data!Z24 - Data!Z$98)/Data!Z$99, Data!Z24)</f>
        <v>0</v>
      </c>
      <c r="Z24" s="9">
        <f>IF(Data!AA24&gt;0, (Data!AA24 - Data!AA$98)/Data!AA$99, Data!AA24)</f>
        <v>-0.97144413308419464</v>
      </c>
      <c r="AA24" s="9">
        <f>IF(Data!AB24&gt;0, (Data!AB24 - Data!AB$98)/Data!AB$99, Data!AB24)</f>
        <v>0</v>
      </c>
      <c r="AB24" s="9">
        <f>IF(Data!AC24&gt;0, (Data!AC24 - Data!AC$98)/Data!AC$99, Data!AC24)</f>
        <v>0.27034508225795972</v>
      </c>
      <c r="AC24" s="9">
        <f>IF(Data!AD24&gt;0, (Data!AD24 - Data!AD$98)/Data!AD$99, Data!AD24)</f>
        <v>-1.111640955540542</v>
      </c>
      <c r="AD24" s="9">
        <f>IF(Data!AE24&gt;0, (Data!AE24 - Data!AE$98)/Data!AE$99, Data!AE24)</f>
        <v>0</v>
      </c>
      <c r="AE24" s="9">
        <f>IF(Data!AF24&gt;0, (Data!AF24 - Data!AF$98)/Data!AF$99, Data!AF24)</f>
        <v>-1.7587540749019002E-2</v>
      </c>
      <c r="AF24" s="9">
        <f>IF(Data!AG24&gt;0, (Data!AG24 - Data!AG$98)/Data!AG$99, Data!AG24)</f>
        <v>0</v>
      </c>
      <c r="AG24" s="9">
        <f>IF(Data!AH24&gt;0, (Data!AH24 - Data!AH$98)/Data!AH$99, Data!AH24)</f>
        <v>0</v>
      </c>
      <c r="AH24" s="9">
        <f>IF(Data!AI24&gt;0, (Data!AI24 - Data!AI$98)/Data!AI$99, Data!AI24)</f>
        <v>-0.3779644730092272</v>
      </c>
      <c r="AI24" s="9">
        <f>IF(Data!AJ24&gt;0, (Data!AJ24 - Data!AJ$98)/Data!AJ$99, Data!AJ24)</f>
        <v>-0.1444046278744546</v>
      </c>
      <c r="AJ24" s="9">
        <f>IF(Data!AK24&gt;0, (Data!AK24 - Data!AK$98)/Data!AK$99, Data!AK24)</f>
        <v>-0.16854996561581032</v>
      </c>
      <c r="AK24" s="9">
        <f>IF(Data!AL24&gt;0, (Data!AL24 - Data!AL$98)/Data!AL$99, Data!AL24)</f>
        <v>-1.5865539022269404</v>
      </c>
      <c r="AL24" s="9">
        <f>IF(Data!AM24&gt;0, (Data!AM24 - Data!AM$98)/Data!AM$99, Data!AM24)</f>
        <v>-1.1973686801784993</v>
      </c>
      <c r="AM24" s="9">
        <f>IF(Data!AN24&gt;0, (Data!AN24 - Data!AN$98)/Data!AN$99, Data!AN24)</f>
        <v>1.1286223089393734</v>
      </c>
      <c r="AN24" s="9">
        <f>IF(Data!AO24&gt;0, (Data!AO24 - Data!AO$98)/Data!AO$99, Data!AO24)</f>
        <v>0.83468383139720903</v>
      </c>
      <c r="AO24" s="9">
        <f>IF(Data!AP24&gt;0, (Data!AP24 - Data!AP$98)/Data!AP$99, Data!AP24)</f>
        <v>0.97879655552326406</v>
      </c>
      <c r="AP24" s="9">
        <f>IF(Data!AR24&gt;0, (Data!AR24 - Data!AR$98)/Data!AR$99, Data!AR24)</f>
        <v>0</v>
      </c>
      <c r="AQ24" s="9">
        <f>IF(Data!AS24&gt;0, (Data!AS24 - Data!AS$98)/Data!AS$99, Data!AS24)</f>
        <v>0</v>
      </c>
      <c r="AR24" s="9">
        <f>IF(Data!AT24&gt;0, (Data!AT24 - Data!AT$98)/Data!AT$99, Data!AT24)</f>
        <v>-1.3671981455629501</v>
      </c>
      <c r="AS24" s="9">
        <f>IF(Data!AV24&gt;0, (Data!AV24 - Data!AV$98)/Data!AV$99, Data!AV24)</f>
        <v>0</v>
      </c>
      <c r="AT24" s="9">
        <f>IF(Data!AW24&gt;0, (Data!AW24 - Data!AW$98)/Data!AW$99, Data!AW24)</f>
        <v>0</v>
      </c>
      <c r="AU24" s="9">
        <f>IF(Data!AX24&gt;0, (Data!AX24 - Data!AX$98)/Data!AX$99, Data!AX24)</f>
        <v>0.84103426706236073</v>
      </c>
      <c r="AV24" s="9">
        <f>IF(Data!AY24&gt;0, (Data!AY24 - Data!AY$98)/Data!AY$99, Data!AY24)</f>
        <v>0</v>
      </c>
      <c r="AY24" s="47">
        <f t="shared" si="1"/>
        <v>0</v>
      </c>
      <c r="AZ24" s="47">
        <f t="shared" si="2"/>
        <v>0</v>
      </c>
      <c r="BA24" s="47">
        <f t="shared" si="3"/>
        <v>-5.7578180580081843E-2</v>
      </c>
      <c r="BB24" s="47">
        <f t="shared" si="4"/>
        <v>0.27275654944602173</v>
      </c>
      <c r="BC24" s="47">
        <f t="shared" si="5"/>
        <v>8.4453094329200964E-2</v>
      </c>
      <c r="BD24" s="47">
        <f t="shared" si="6"/>
        <v>-0.49045136993030924</v>
      </c>
      <c r="BE24" s="47">
        <f t="shared" si="7"/>
        <v>0.77370171516506159</v>
      </c>
      <c r="BF24" s="47">
        <f t="shared" si="8"/>
        <v>0.93395492122039436</v>
      </c>
      <c r="BG24" s="47">
        <f t="shared" si="9"/>
        <v>1.5205323061900189</v>
      </c>
      <c r="BH24" s="47">
        <f t="shared" si="10"/>
        <v>0.56068621794609574</v>
      </c>
      <c r="BI24" s="47">
        <f t="shared" si="11"/>
        <v>-0.43851126376135513</v>
      </c>
      <c r="BJ24" s="47">
        <f t="shared" si="12"/>
        <v>0</v>
      </c>
      <c r="BK24" s="47">
        <f t="shared" si="13"/>
        <v>0</v>
      </c>
      <c r="BL24" s="47">
        <f t="shared" si="14"/>
        <v>0.54769080455244423</v>
      </c>
      <c r="BM24" s="47">
        <f t="shared" si="15"/>
        <v>-0.16217787759994681</v>
      </c>
      <c r="BN24" s="47">
        <f t="shared" si="16"/>
        <v>0</v>
      </c>
      <c r="BO24" s="47">
        <f t="shared" si="17"/>
        <v>0.30709112685969636</v>
      </c>
      <c r="BP24" s="47">
        <f t="shared" si="18"/>
        <v>1.0015570087514278</v>
      </c>
      <c r="BQ24" s="47">
        <f t="shared" si="19"/>
        <v>0.24833380424655385</v>
      </c>
      <c r="BR24" s="47">
        <f t="shared" si="20"/>
        <v>-0.39968309594128154</v>
      </c>
      <c r="BS24" s="47">
        <f t="shared" si="21"/>
        <v>-0.49297806766760677</v>
      </c>
      <c r="BT24" s="47">
        <f t="shared" si="22"/>
        <v>-0.34380482019012548</v>
      </c>
      <c r="BU24" s="47">
        <f t="shared" si="23"/>
        <v>0</v>
      </c>
      <c r="BV24" s="47">
        <f t="shared" si="24"/>
        <v>0.42062326272632261</v>
      </c>
      <c r="BW24" s="47">
        <f t="shared" si="25"/>
        <v>0</v>
      </c>
      <c r="BX24" s="47">
        <f t="shared" si="26"/>
        <v>-0.11705606806264339</v>
      </c>
      <c r="BY24" s="47">
        <f t="shared" si="27"/>
        <v>0.481326748266176</v>
      </c>
      <c r="BZ24" s="47">
        <f t="shared" si="28"/>
        <v>0</v>
      </c>
      <c r="CA24" s="47">
        <f t="shared" si="29"/>
        <v>7.615187040862355E-3</v>
      </c>
      <c r="CB24" s="47">
        <f t="shared" si="30"/>
        <v>0</v>
      </c>
      <c r="CC24" s="47">
        <f t="shared" si="31"/>
        <v>0</v>
      </c>
      <c r="CD24" s="47">
        <f t="shared" si="32"/>
        <v>0.16365392966761316</v>
      </c>
      <c r="CE24" s="47">
        <f t="shared" si="33"/>
        <v>6.2525413104810287E-2</v>
      </c>
      <c r="CF24" s="47">
        <f t="shared" si="34"/>
        <v>7.298004491997595E-2</v>
      </c>
      <c r="CG24" s="47">
        <f t="shared" si="35"/>
        <v>0.6869581647759424</v>
      </c>
      <c r="CH24" s="47">
        <f t="shared" si="36"/>
        <v>0.51844578992309454</v>
      </c>
      <c r="CI24" s="47">
        <f t="shared" si="37"/>
        <v>-0.48867946370174919</v>
      </c>
      <c r="CJ24" s="47">
        <f t="shared" si="38"/>
        <v>-0.3614077480632365</v>
      </c>
      <c r="CK24" s="47">
        <f t="shared" si="39"/>
        <v>-0.42380677046489429</v>
      </c>
      <c r="CL24" s="47">
        <f t="shared" si="40"/>
        <v>0</v>
      </c>
      <c r="CM24" s="47">
        <f t="shared" si="41"/>
        <v>0</v>
      </c>
      <c r="CN24" s="47">
        <f t="shared" si="42"/>
        <v>0.59197984237578827</v>
      </c>
      <c r="CO24" s="47">
        <f t="shared" si="43"/>
        <v>0</v>
      </c>
      <c r="CP24" s="47">
        <f t="shared" si="44"/>
        <v>0</v>
      </c>
      <c r="CQ24" s="47">
        <f t="shared" si="45"/>
        <v>-0.36415740795436091</v>
      </c>
      <c r="CR24" s="47">
        <f t="shared" si="46"/>
        <v>0</v>
      </c>
    </row>
    <row r="25" spans="1:96" ht="15">
      <c r="A25" s="1">
        <v>24</v>
      </c>
      <c r="B25" s="9">
        <f>IF(Data!N25&gt;0, (Data!N25 - Data!N$98)/Data!N$99, Data!N25)</f>
        <v>-0.43298759897895989</v>
      </c>
      <c r="C25" s="9">
        <f>IF(Data!T25&gt;0, (Data!T25 - Data!T$98)/Data!T$99, Data!T25)</f>
        <v>0</v>
      </c>
      <c r="D25" s="9">
        <f>IF(Data!L25&gt;0, (Data!L25 - Data!L$98)/Data!L$99, Data!L25)</f>
        <v>1.1653804107491723</v>
      </c>
      <c r="E25" s="9">
        <f>IF(Data!B25&gt;0, (Data!B25 - Data!B$98)/Data!B$99, Data!B25)</f>
        <v>0.13297882137007747</v>
      </c>
      <c r="F25" s="9">
        <f>IF(Data!C25&gt;0, (Data!C25 - Data!C$98)/Data!C$99, Data!C25)</f>
        <v>-0.62994078834871148</v>
      </c>
      <c r="G25" s="9">
        <f>IF(Data!D25&gt;0, (Data!D25 - Data!D$98)/Data!D$99, Data!D25)</f>
        <v>-1.7554263696123615</v>
      </c>
      <c r="H25" s="9">
        <f>IF(Data!E25&gt;0, (Data!E25 - Data!E$98)/Data!E$99, Data!E25)</f>
        <v>-1.3115642601738831</v>
      </c>
      <c r="I25" s="9">
        <f>IF(Data!F25&gt;0, (Data!F25 - Data!F$98)/Data!F$99, Data!F25)</f>
        <v>1.0411806788121627</v>
      </c>
      <c r="J25" s="9">
        <f>IF(Data!G25&gt;0, (Data!G25 - Data!G$98)/Data!G$99, Data!G25)</f>
        <v>-1.0555539489737797</v>
      </c>
      <c r="K25" s="9">
        <f>IF(Data!H25&gt;0, (Data!H25 - Data!H$98)/Data!H$99, Data!H25)</f>
        <v>0.56320078298171727</v>
      </c>
      <c r="L25" s="9">
        <f>IF(Data!I25&gt;0, (Data!I25 - Data!I$98)/Data!I$99, Data!I25)</f>
        <v>0</v>
      </c>
      <c r="M25" s="9">
        <f>IF(Data!J25&gt;0, (Data!J25 - Data!J$98)/Data!J$99, Data!J25)</f>
        <v>-7.7904392073800219E-2</v>
      </c>
      <c r="N25" s="9">
        <f>IF(Data!K25&gt;0, (Data!K25 - Data!K$98)/Data!K$99, Data!K25)</f>
        <v>0</v>
      </c>
      <c r="O25" s="9">
        <f>IF(Data!M25&gt;0, (Data!M25 - Data!M$98)/Data!M$99, Data!M25)</f>
        <v>-8.853444646858577E-2</v>
      </c>
      <c r="P25" s="9">
        <f>IF(Data!O25&gt;0, (Data!O25 - Data!O$98)/Data!O$99, Data!O25)</f>
        <v>0.3162277660168385</v>
      </c>
      <c r="Q25" s="9">
        <f>IF(Data!P25&gt;0, (Data!P25 - Data!P$98)/Data!P$99, Data!P25)</f>
        <v>0.37455547914624571</v>
      </c>
      <c r="R25" s="9">
        <f>IF(Data!Q25&gt;0, (Data!Q25 - Data!Q$98)/Data!Q$99, Data!Q25)</f>
        <v>0.96210239872948289</v>
      </c>
      <c r="S25" s="9">
        <f>IF(Data!R25&gt;0, (Data!R25 - Data!R$98)/Data!R$99, Data!R25)</f>
        <v>-1.7021704690879267</v>
      </c>
      <c r="T25" s="9">
        <f>IF(Data!U25&gt;0, (Data!U25 - Data!U$98)/Data!U$99, Data!U25)</f>
        <v>0.66089455225126725</v>
      </c>
      <c r="U25" s="9">
        <f>IF(Data!V25&gt;0, (Data!V25 - Data!V$98)/Data!V$99, Data!V25)</f>
        <v>-0.57353560432713713</v>
      </c>
      <c r="V25" s="9">
        <f>IF(Data!W25&gt;0, (Data!W25 - Data!W$98)/Data!W$99, Data!W25)</f>
        <v>-8.026800745087824E-2</v>
      </c>
      <c r="W25" s="9">
        <f>IF(Data!X25&gt;0, (Data!X25 - Data!X$98)/Data!X$99, Data!X25)</f>
        <v>0.28463752127665559</v>
      </c>
      <c r="X25" s="9">
        <f>IF(Data!Y25&gt;0, (Data!Y25 - Data!Y$98)/Data!Y$99, Data!Y25)</f>
        <v>0.79402925395752955</v>
      </c>
      <c r="Y25" s="9">
        <f>IF(Data!Z25&gt;0, (Data!Z25 - Data!Z$98)/Data!Z$99, Data!Z25)</f>
        <v>0.12332765153369345</v>
      </c>
      <c r="Z25" s="9">
        <f>IF(Data!AA25&gt;0, (Data!AA25 - Data!AA$98)/Data!AA$99, Data!AA25)</f>
        <v>1.5265550662751632</v>
      </c>
      <c r="AA25" s="9">
        <f>IF(Data!AB25&gt;0, (Data!AB25 - Data!AB$98)/Data!AB$99, Data!AB25)</f>
        <v>0.19867985355975659</v>
      </c>
      <c r="AB25" s="9">
        <f>IF(Data!AC25&gt;0, (Data!AC25 - Data!AC$98)/Data!AC$99, Data!AC25)</f>
        <v>1.1895183619350234</v>
      </c>
      <c r="AC25" s="9">
        <f>IF(Data!AD25&gt;0, (Data!AD25 - Data!AD$98)/Data!AD$99, Data!AD25)</f>
        <v>0</v>
      </c>
      <c r="AD25" s="9">
        <f>IF(Data!AE25&gt;0, (Data!AE25 - Data!AE$98)/Data!AE$99, Data!AE25)</f>
        <v>0</v>
      </c>
      <c r="AE25" s="9">
        <f>IF(Data!AF25&gt;0, (Data!AF25 - Data!AF$98)/Data!AF$99, Data!AF25)</f>
        <v>1.0376649041921249</v>
      </c>
      <c r="AF25" s="9">
        <f>IF(Data!AG25&gt;0, (Data!AG25 - Data!AG$98)/Data!AG$99, Data!AG25)</f>
        <v>1.1546568848798744</v>
      </c>
      <c r="AG25" s="9">
        <f>IF(Data!AH25&gt;0, (Data!AH25 - Data!AH$98)/Data!AH$99, Data!AH25)</f>
        <v>0</v>
      </c>
      <c r="AH25" s="9">
        <f>IF(Data!AI25&gt;0, (Data!AI25 - Data!AI$98)/Data!AI$99, Data!AI25)</f>
        <v>0</v>
      </c>
      <c r="AI25" s="9">
        <f>IF(Data!AJ25&gt;0, (Data!AJ25 - Data!AJ$98)/Data!AJ$99, Data!AJ25)</f>
        <v>-1.1696774857830836</v>
      </c>
      <c r="AJ25" s="9">
        <f>IF(Data!AK25&gt;0, (Data!AK25 - Data!AK$98)/Data!AK$99, Data!AK25)</f>
        <v>-0.16854996561581032</v>
      </c>
      <c r="AK25" s="9">
        <f>IF(Data!AL25&gt;0, (Data!AL25 - Data!AL$98)/Data!AL$99, Data!AL25)</f>
        <v>-0.62500608269546132</v>
      </c>
      <c r="AL25" s="9">
        <f>IF(Data!AM25&gt;0, (Data!AM25 - Data!AM$98)/Data!AM$99, Data!AM25)</f>
        <v>0</v>
      </c>
      <c r="AM25" s="9">
        <f>IF(Data!AN25&gt;0, (Data!AN25 - Data!AN$98)/Data!AN$99, Data!AN25)</f>
        <v>-1.5675309846379736E-2</v>
      </c>
      <c r="AN25" s="9">
        <f>IF(Data!AO25&gt;0, (Data!AO25 - Data!AO$98)/Data!AO$99, Data!AO25)</f>
        <v>-0.86807118465309729</v>
      </c>
      <c r="AO25" s="9">
        <f>IF(Data!AP25&gt;0, (Data!AP25 - Data!AP$98)/Data!AP$99, Data!AP25)</f>
        <v>0</v>
      </c>
      <c r="AP25" s="9">
        <f>IF(Data!AR25&gt;0, (Data!AR25 - Data!AR$98)/Data!AR$99, Data!AR25)</f>
        <v>-0.10935803278469365</v>
      </c>
      <c r="AQ25" s="9">
        <f>IF(Data!AS25&gt;0, (Data!AS25 - Data!AS$98)/Data!AS$99, Data!AS25)</f>
        <v>5.2687014070870369E-2</v>
      </c>
      <c r="AR25" s="9">
        <f>IF(Data!AT25&gt;0, (Data!AT25 - Data!AT$98)/Data!AT$99, Data!AT25)</f>
        <v>0</v>
      </c>
      <c r="AS25" s="9">
        <f>IF(Data!AV25&gt;0, (Data!AV25 - Data!AV$98)/Data!AV$99, Data!AV25)</f>
        <v>1.0886621079036345</v>
      </c>
      <c r="AT25" s="9">
        <f>IF(Data!AW25&gt;0, (Data!AW25 - Data!AW$98)/Data!AW$99, Data!AW25)</f>
        <v>0</v>
      </c>
      <c r="AU25" s="9">
        <f>IF(Data!AX25&gt;0, (Data!AX25 - Data!AX$98)/Data!AX$99, Data!AX25)</f>
        <v>0.84103426706236073</v>
      </c>
      <c r="AV25" s="9">
        <f>IF(Data!AY25&gt;0, (Data!AY25 - Data!AY$98)/Data!AY$99, Data!AY25)</f>
        <v>-1.2302964209852427</v>
      </c>
      <c r="AY25" s="47">
        <f t="shared" si="1"/>
        <v>0</v>
      </c>
      <c r="AZ25" s="47">
        <f t="shared" si="2"/>
        <v>-0.50459526594739823</v>
      </c>
      <c r="BA25" s="47">
        <f t="shared" si="3"/>
        <v>-5.7578180580081843E-2</v>
      </c>
      <c r="BB25" s="47">
        <f t="shared" si="4"/>
        <v>0.27275654944602173</v>
      </c>
      <c r="BC25" s="47">
        <f t="shared" si="5"/>
        <v>0.76007784896280861</v>
      </c>
      <c r="BD25" s="47">
        <f t="shared" si="6"/>
        <v>0.56789105991930544</v>
      </c>
      <c r="BE25" s="47">
        <f t="shared" si="7"/>
        <v>-0.45081832222216195</v>
      </c>
      <c r="BF25" s="47">
        <f t="shared" si="8"/>
        <v>0.45704176995891643</v>
      </c>
      <c r="BG25" s="47">
        <f t="shared" si="9"/>
        <v>-0.24385895476632402</v>
      </c>
      <c r="BH25" s="47">
        <f t="shared" si="10"/>
        <v>0</v>
      </c>
      <c r="BI25" s="47">
        <f t="shared" si="11"/>
        <v>3.3731635673950273E-2</v>
      </c>
      <c r="BJ25" s="47">
        <f t="shared" si="12"/>
        <v>0</v>
      </c>
      <c r="BK25" s="47">
        <f t="shared" si="13"/>
        <v>3.833431740336421E-2</v>
      </c>
      <c r="BL25" s="47">
        <f t="shared" si="14"/>
        <v>-0.13692270113811122</v>
      </c>
      <c r="BM25" s="47">
        <f t="shared" si="15"/>
        <v>-0.16217787759994681</v>
      </c>
      <c r="BN25" s="47">
        <f t="shared" si="16"/>
        <v>-0.4165784075977767</v>
      </c>
      <c r="BO25" s="47">
        <f t="shared" si="17"/>
        <v>0.73701870446327122</v>
      </c>
      <c r="BP25" s="47">
        <f t="shared" si="18"/>
        <v>-0.28615914535755094</v>
      </c>
      <c r="BQ25" s="47">
        <f t="shared" si="19"/>
        <v>0.24833380424655385</v>
      </c>
      <c r="BR25" s="47">
        <f t="shared" si="20"/>
        <v>3.4755051820981028E-2</v>
      </c>
      <c r="BS25" s="47">
        <f t="shared" si="21"/>
        <v>-0.12324451691690172</v>
      </c>
      <c r="BT25" s="47">
        <f t="shared" si="22"/>
        <v>-0.34380482019012548</v>
      </c>
      <c r="BU25" s="47">
        <f t="shared" si="23"/>
        <v>-5.3399343725287762E-2</v>
      </c>
      <c r="BV25" s="47">
        <f t="shared" si="24"/>
        <v>-0.66097941285564987</v>
      </c>
      <c r="BW25" s="47">
        <f t="shared" si="25"/>
        <v>-8.6025912758330367E-2</v>
      </c>
      <c r="BX25" s="47">
        <f t="shared" si="26"/>
        <v>-0.5150466994756312</v>
      </c>
      <c r="BY25" s="47">
        <f t="shared" si="27"/>
        <v>0</v>
      </c>
      <c r="BZ25" s="47">
        <f t="shared" si="28"/>
        <v>0</v>
      </c>
      <c r="CA25" s="47">
        <f t="shared" si="29"/>
        <v>-0.44929603541088059</v>
      </c>
      <c r="CB25" s="47">
        <f t="shared" si="30"/>
        <v>-0.49995211222866209</v>
      </c>
      <c r="CC25" s="47">
        <f t="shared" si="31"/>
        <v>0</v>
      </c>
      <c r="CD25" s="47">
        <f t="shared" si="32"/>
        <v>0</v>
      </c>
      <c r="CE25" s="47">
        <f t="shared" si="33"/>
        <v>0.50645584614896388</v>
      </c>
      <c r="CF25" s="47">
        <f t="shared" si="34"/>
        <v>7.298004491997595E-2</v>
      </c>
      <c r="CG25" s="47">
        <f t="shared" si="35"/>
        <v>0.27061988309355306</v>
      </c>
      <c r="CH25" s="47">
        <f t="shared" si="36"/>
        <v>0</v>
      </c>
      <c r="CI25" s="47">
        <f t="shared" si="37"/>
        <v>6.7872147736352103E-3</v>
      </c>
      <c r="CJ25" s="47">
        <f t="shared" si="38"/>
        <v>0.37586405798576594</v>
      </c>
      <c r="CK25" s="47">
        <f t="shared" si="39"/>
        <v>0</v>
      </c>
      <c r="CL25" s="47">
        <f t="shared" si="40"/>
        <v>4.7350672044506881E-2</v>
      </c>
      <c r="CM25" s="47">
        <f t="shared" si="41"/>
        <v>-2.2812823719916837E-2</v>
      </c>
      <c r="CN25" s="47">
        <f t="shared" si="42"/>
        <v>0</v>
      </c>
      <c r="CO25" s="47">
        <f t="shared" si="43"/>
        <v>-0.47137719220056806</v>
      </c>
      <c r="CP25" s="47">
        <f t="shared" si="44"/>
        <v>0</v>
      </c>
      <c r="CQ25" s="47">
        <f t="shared" si="45"/>
        <v>-0.36415740795436091</v>
      </c>
      <c r="CR25" s="47">
        <f t="shared" si="46"/>
        <v>0.53270309335480792</v>
      </c>
    </row>
    <row r="26" spans="1:96" ht="15">
      <c r="A26" s="1">
        <v>25</v>
      </c>
      <c r="B26" s="9">
        <f>IF(Data!N26&gt;0, (Data!N26 - Data!N$98)/Data!N$99, Data!N26)</f>
        <v>0.9896859405233388</v>
      </c>
      <c r="C26" s="9">
        <f>IF(Data!T26&gt;0, (Data!T26 - Data!T$98)/Data!T$99, Data!T26)</f>
        <v>0.16959966080101768</v>
      </c>
      <c r="D26" s="9">
        <f>IF(Data!L26&gt;0, (Data!L26 - Data!L$98)/Data!L$99, Data!L26)</f>
        <v>-0.80680182282635027</v>
      </c>
      <c r="E26" s="9">
        <f>IF(Data!B26&gt;0, (Data!B26 - Data!B$98)/Data!B$99, Data!B26)</f>
        <v>0.13297882137007747</v>
      </c>
      <c r="F26" s="9">
        <f>IF(Data!C26&gt;0, (Data!C26 - Data!C$98)/Data!C$99, Data!C26)</f>
        <v>0</v>
      </c>
      <c r="G26" s="9">
        <f>IF(Data!D26&gt;0, (Data!D26 - Data!D$98)/Data!D$99, Data!D26)</f>
        <v>0</v>
      </c>
      <c r="H26" s="9">
        <f>IF(Data!E26&gt;0, (Data!E26 - Data!E$98)/Data!E$99, Data!E26)</f>
        <v>-1.3115642601738831</v>
      </c>
      <c r="I26" s="9">
        <f>IF(Data!F26&gt;0, (Data!F26 - Data!F$98)/Data!F$99, Data!F26)</f>
        <v>1.0411806788121627</v>
      </c>
      <c r="J26" s="9">
        <f>IF(Data!G26&gt;0, (Data!G26 - Data!G$98)/Data!G$99, Data!G26)</f>
        <v>4.5893649955381553E-2</v>
      </c>
      <c r="K26" s="9">
        <f>IF(Data!H26&gt;0, (Data!H26 - Data!H$98)/Data!H$99, Data!H26)</f>
        <v>0.56320078298171727</v>
      </c>
      <c r="L26" s="9">
        <f>IF(Data!I26&gt;0, (Data!I26 - Data!I$98)/Data!I$99, Data!I26)</f>
        <v>0.77695465542421838</v>
      </c>
      <c r="M26" s="9">
        <f>IF(Data!J26&gt;0, (Data!J26 - Data!J$98)/Data!J$99, Data!J26)</f>
        <v>-7.7904392073800219E-2</v>
      </c>
      <c r="N26" s="9">
        <f>IF(Data!K26&gt;0, (Data!K26 - Data!K$98)/Data!K$99, Data!K26)</f>
        <v>0</v>
      </c>
      <c r="O26" s="9">
        <f>IF(Data!M26&gt;0, (Data!M26 - Data!M$98)/Data!M$99, Data!M26)</f>
        <v>0.96123113308750063</v>
      </c>
      <c r="P26" s="9">
        <f>IF(Data!O26&gt;0, (Data!O26 - Data!O$98)/Data!O$99, Data!O26)</f>
        <v>0.3162277660168385</v>
      </c>
      <c r="Q26" s="9">
        <f>IF(Data!P26&gt;0, (Data!P26 - Data!P$98)/Data!P$99, Data!P26)</f>
        <v>0</v>
      </c>
      <c r="R26" s="9">
        <f>IF(Data!Q26&gt;0, (Data!Q26 - Data!Q$98)/Data!Q$99, Data!Q26)</f>
        <v>-2.5318484177091562E-2</v>
      </c>
      <c r="S26" s="9">
        <f>IF(Data!R26&gt;0, (Data!R26 - Data!R$98)/Data!R$99, Data!R26)</f>
        <v>0.28369507818132095</v>
      </c>
      <c r="T26" s="9">
        <f>IF(Data!U26&gt;0, (Data!U26 - Data!U$98)/Data!U$99, Data!U26)</f>
        <v>0.66089455225126725</v>
      </c>
      <c r="U26" s="9">
        <f>IF(Data!V26&gt;0, (Data!V26 - Data!V$98)/Data!V$99, Data!V26)</f>
        <v>1.1133338201644423</v>
      </c>
      <c r="V26" s="9">
        <f>IF(Data!W26&gt;0, (Data!W26 - Data!W$98)/Data!W$99, Data!W26)</f>
        <v>0.92308208568509897</v>
      </c>
      <c r="W26" s="9">
        <f>IF(Data!X26&gt;0, (Data!X26 - Data!X$98)/Data!X$99, Data!X26)</f>
        <v>-1.4231876063832773</v>
      </c>
      <c r="X26" s="9">
        <f>IF(Data!Y26&gt;0, (Data!Y26 - Data!Y$98)/Data!Y$99, Data!Y26)</f>
        <v>0</v>
      </c>
      <c r="Y26" s="9">
        <f>IF(Data!Z26&gt;0, (Data!Z26 - Data!Z$98)/Data!Z$99, Data!Z26)</f>
        <v>1.0688396466253423</v>
      </c>
      <c r="Z26" s="9">
        <f>IF(Data!AA26&gt;0, (Data!AA26 - Data!AA$98)/Data!AA$99, Data!AA26)</f>
        <v>0.2775554665954843</v>
      </c>
      <c r="AA26" s="9">
        <f>IF(Data!AB26&gt;0, (Data!AB26 - Data!AB$98)/Data!AB$99, Data!AB26)</f>
        <v>0</v>
      </c>
      <c r="AB26" s="9">
        <f>IF(Data!AC26&gt;0, (Data!AC26 - Data!AC$98)/Data!AC$99, Data!AC26)</f>
        <v>-0.6488281974191038</v>
      </c>
      <c r="AC26" s="9">
        <f>IF(Data!AD26&gt;0, (Data!AD26 - Data!AD$98)/Data!AD$99, Data!AD26)</f>
        <v>0.79402925395752955</v>
      </c>
      <c r="AD26" s="9">
        <f>IF(Data!AE26&gt;0, (Data!AE26 - Data!AE$98)/Data!AE$99, Data!AE26)</f>
        <v>1.0377526940742257</v>
      </c>
      <c r="AE26" s="9">
        <f>IF(Data!AF26&gt;0, (Data!AF26 - Data!AF$98)/Data!AF$99, Data!AF26)</f>
        <v>-1.7587540749019002E-2</v>
      </c>
      <c r="AF26" s="9">
        <f>IF(Data!AG26&gt;0, (Data!AG26 - Data!AG$98)/Data!AG$99, Data!AG26)</f>
        <v>0</v>
      </c>
      <c r="AG26" s="9">
        <f>IF(Data!AH26&gt;0, (Data!AH26 - Data!AH$98)/Data!AH$99, Data!AH26)</f>
        <v>0</v>
      </c>
      <c r="AH26" s="9">
        <f>IF(Data!AI26&gt;0, (Data!AI26 - Data!AI$98)/Data!AI$99, Data!AI26)</f>
        <v>0</v>
      </c>
      <c r="AI26" s="9">
        <f>IF(Data!AJ26&gt;0, (Data!AJ26 - Data!AJ$98)/Data!AJ$99, Data!AJ26)</f>
        <v>0.88086823003417436</v>
      </c>
      <c r="AJ26" s="9">
        <f>IF(Data!AK26&gt;0, (Data!AK26 - Data!AK$98)/Data!AK$99, Data!AK26)</f>
        <v>-2.0225995873897258</v>
      </c>
      <c r="AK26" s="9">
        <f>IF(Data!AL26&gt;0, (Data!AL26 - Data!AL$98)/Data!AL$99, Data!AL26)</f>
        <v>-1.5865539022269404</v>
      </c>
      <c r="AL26" s="9">
        <f>IF(Data!AM26&gt;0, (Data!AM26 - Data!AM$98)/Data!AM$99, Data!AM26)</f>
        <v>0</v>
      </c>
      <c r="AM26" s="9">
        <f>IF(Data!AN26&gt;0, (Data!AN26 - Data!AN$98)/Data!AN$99, Data!AN26)</f>
        <v>-2.3042705474178864</v>
      </c>
      <c r="AN26" s="9">
        <f>IF(Data!AO26&gt;0, (Data!AO26 - Data!AO$98)/Data!AO$99, Data!AO26)</f>
        <v>0.83468383139720903</v>
      </c>
      <c r="AO26" s="9">
        <f>IF(Data!AP26&gt;0, (Data!AP26 - Data!AP$98)/Data!AP$99, Data!AP26)</f>
        <v>0.97879655552326406</v>
      </c>
      <c r="AP26" s="9">
        <f>IF(Data!AR26&gt;0, (Data!AR26 - Data!AR$98)/Data!AR$99, Data!AR26)</f>
        <v>0.89673586883448764</v>
      </c>
      <c r="AQ26" s="9">
        <f>IF(Data!AS26&gt;0, (Data!AS26 - Data!AS$98)/Data!AS$99, Data!AS26)</f>
        <v>0.91324157722842181</v>
      </c>
      <c r="AR26" s="9">
        <f>IF(Data!AT26&gt;0, (Data!AT26 - Data!AT$98)/Data!AT$99, Data!AT26)</f>
        <v>0.15191090506255014</v>
      </c>
      <c r="AS26" s="9">
        <f>IF(Data!AV26&gt;0, (Data!AV26 - Data!AV$98)/Data!AV$99, Data!AV26)</f>
        <v>1.0886621079036345</v>
      </c>
      <c r="AT26" s="9">
        <f>IF(Data!AW26&gt;0, (Data!AW26 - Data!AW$98)/Data!AW$99, Data!AW26)</f>
        <v>0</v>
      </c>
      <c r="AU26" s="9">
        <f>IF(Data!AX26&gt;0, (Data!AX26 - Data!AX$98)/Data!AX$99, Data!AX26)</f>
        <v>0.84103426706236073</v>
      </c>
      <c r="AV26" s="9">
        <f>IF(Data!AY26&gt;0, (Data!AY26 - Data!AY$98)/Data!AY$99, Data!AY26)</f>
        <v>1.0410200485259751</v>
      </c>
      <c r="AY26" s="47">
        <f t="shared" si="1"/>
        <v>0.16785039981229441</v>
      </c>
      <c r="AZ26" s="47">
        <f t="shared" si="2"/>
        <v>-0.79848042083984061</v>
      </c>
      <c r="BA26" s="47">
        <f t="shared" si="3"/>
        <v>0.13160726989733018</v>
      </c>
      <c r="BB26" s="47">
        <f t="shared" si="4"/>
        <v>0</v>
      </c>
      <c r="BC26" s="47">
        <f t="shared" si="5"/>
        <v>0</v>
      </c>
      <c r="BD26" s="47">
        <f t="shared" si="6"/>
        <v>-1.2980367083869866</v>
      </c>
      <c r="BE26" s="47">
        <f t="shared" si="7"/>
        <v>1.0304418793649435</v>
      </c>
      <c r="BF26" s="47">
        <f t="shared" si="8"/>
        <v>4.5420300120140679E-2</v>
      </c>
      <c r="BG26" s="47">
        <f t="shared" si="9"/>
        <v>0.55739189660874167</v>
      </c>
      <c r="BH26" s="47">
        <f t="shared" si="10"/>
        <v>0.76894109889750417</v>
      </c>
      <c r="BI26" s="47">
        <f t="shared" si="11"/>
        <v>-7.7100881540457911E-2</v>
      </c>
      <c r="BJ26" s="47">
        <f t="shared" si="12"/>
        <v>0</v>
      </c>
      <c r="BK26" s="47">
        <f t="shared" si="13"/>
        <v>0.95131693801001771</v>
      </c>
      <c r="BL26" s="47">
        <f t="shared" si="14"/>
        <v>0.31296617402996912</v>
      </c>
      <c r="BM26" s="47">
        <f t="shared" si="15"/>
        <v>0</v>
      </c>
      <c r="BN26" s="47">
        <f t="shared" si="16"/>
        <v>-2.5057347825430135E-2</v>
      </c>
      <c r="BO26" s="47">
        <f t="shared" si="17"/>
        <v>0.28076903027172273</v>
      </c>
      <c r="BP26" s="47">
        <f t="shared" si="18"/>
        <v>0.65407804653154633</v>
      </c>
      <c r="BQ26" s="47">
        <f t="shared" si="19"/>
        <v>1.1018508289258877</v>
      </c>
      <c r="BR26" s="47">
        <f t="shared" si="20"/>
        <v>0.91356136215150241</v>
      </c>
      <c r="BS26" s="47">
        <f t="shared" si="21"/>
        <v>-1.4085087647645931</v>
      </c>
      <c r="BT26" s="47">
        <f t="shared" si="22"/>
        <v>0</v>
      </c>
      <c r="BU26" s="47">
        <f t="shared" si="23"/>
        <v>1.0578155709390349</v>
      </c>
      <c r="BV26" s="47">
        <f t="shared" si="24"/>
        <v>0.27469274300494601</v>
      </c>
      <c r="BW26" s="47">
        <f t="shared" si="25"/>
        <v>0</v>
      </c>
      <c r="BX26" s="47">
        <f t="shared" si="26"/>
        <v>-0.64213614480078829</v>
      </c>
      <c r="BY26" s="47">
        <f t="shared" si="27"/>
        <v>0.7858395890060027</v>
      </c>
      <c r="BZ26" s="47">
        <f t="shared" si="28"/>
        <v>1.0270492510654787</v>
      </c>
      <c r="CA26" s="47">
        <f t="shared" si="29"/>
        <v>-1.7406141807685419E-2</v>
      </c>
      <c r="CB26" s="47">
        <f t="shared" si="30"/>
        <v>0</v>
      </c>
      <c r="CC26" s="47">
        <f t="shared" si="31"/>
        <v>0</v>
      </c>
      <c r="CD26" s="47">
        <f t="shared" si="32"/>
        <v>0</v>
      </c>
      <c r="CE26" s="47">
        <f t="shared" si="33"/>
        <v>0.87178290271850056</v>
      </c>
      <c r="CF26" s="47">
        <f t="shared" si="34"/>
        <v>-2.0017383749479176</v>
      </c>
      <c r="CG26" s="47">
        <f t="shared" si="35"/>
        <v>-1.5701900909164428</v>
      </c>
      <c r="CH26" s="47">
        <f t="shared" si="36"/>
        <v>0</v>
      </c>
      <c r="CI26" s="47">
        <f t="shared" si="37"/>
        <v>-2.2805041639414996</v>
      </c>
      <c r="CJ26" s="47">
        <f t="shared" si="38"/>
        <v>0.82607485271597081</v>
      </c>
      <c r="CK26" s="47">
        <f t="shared" si="39"/>
        <v>0.96870118963404594</v>
      </c>
      <c r="CL26" s="47">
        <f t="shared" si="40"/>
        <v>0.88748688174847323</v>
      </c>
      <c r="CM26" s="47">
        <f t="shared" si="41"/>
        <v>0.90382234928432803</v>
      </c>
      <c r="CN26" s="47">
        <f t="shared" si="42"/>
        <v>0.15034408695258156</v>
      </c>
      <c r="CO26" s="47">
        <f t="shared" si="43"/>
        <v>1.077433582172729</v>
      </c>
      <c r="CP26" s="47">
        <f t="shared" si="44"/>
        <v>0</v>
      </c>
      <c r="CQ26" s="47">
        <f t="shared" si="45"/>
        <v>0.83235978960996937</v>
      </c>
      <c r="CR26" s="47">
        <f t="shared" si="46"/>
        <v>1.0302829058290814</v>
      </c>
    </row>
    <row r="27" spans="1:96" ht="15">
      <c r="A27" s="1">
        <v>26</v>
      </c>
      <c r="B27" s="9">
        <f>IF(Data!N27&gt;0, (Data!N27 - Data!N$98)/Data!N$99, Data!N27)</f>
        <v>0</v>
      </c>
      <c r="C27" s="9">
        <f>IF(Data!T27&gt;0, (Data!T27 - Data!T$98)/Data!T$99, Data!T27)</f>
        <v>0</v>
      </c>
      <c r="D27" s="9">
        <f>IF(Data!L27&gt;0, (Data!L27 - Data!L$98)/Data!L$99, Data!L27)</f>
        <v>0</v>
      </c>
      <c r="E27" s="9">
        <f>IF(Data!B27&gt;0, (Data!B27 - Data!B$98)/Data!B$99, Data!B27)</f>
        <v>0.13297882137007747</v>
      </c>
      <c r="F27" s="9">
        <f>IF(Data!C27&gt;0, (Data!C27 - Data!C$98)/Data!C$99, Data!C27)</f>
        <v>0</v>
      </c>
      <c r="G27" s="9">
        <f>IF(Data!D27&gt;0, (Data!D27 - Data!D$98)/Data!D$99, Data!D27)</f>
        <v>0</v>
      </c>
      <c r="H27" s="9">
        <f>IF(Data!E27&gt;0, (Data!E27 - Data!E$98)/Data!E$99, Data!E27)</f>
        <v>0</v>
      </c>
      <c r="I27" s="9">
        <f>IF(Data!F27&gt;0, (Data!F27 - Data!F$98)/Data!F$99, Data!F27)</f>
        <v>1.0411806788121627</v>
      </c>
      <c r="J27" s="9">
        <f>IF(Data!G27&gt;0, (Data!G27 - Data!G$98)/Data!G$99, Data!G27)</f>
        <v>0</v>
      </c>
      <c r="K27" s="9">
        <f>IF(Data!H27&gt;0, (Data!H27 - Data!H$98)/Data!H$99, Data!H27)</f>
        <v>0.56320078298171727</v>
      </c>
      <c r="L27" s="9">
        <f>IF(Data!I27&gt;0, (Data!I27 - Data!I$98)/Data!I$99, Data!I27)</f>
        <v>0</v>
      </c>
      <c r="M27" s="9">
        <f>IF(Data!J27&gt;0, (Data!J27 - Data!J$98)/Data!J$99, Data!J27)</f>
        <v>0</v>
      </c>
      <c r="N27" s="9">
        <f>IF(Data!K27&gt;0, (Data!K27 - Data!K$98)/Data!K$99, Data!K27)</f>
        <v>0</v>
      </c>
      <c r="O27" s="9">
        <f>IF(Data!M27&gt;0, (Data!M27 - Data!M$98)/Data!M$99, Data!M27)</f>
        <v>-8.853444646858577E-2</v>
      </c>
      <c r="P27" s="9">
        <f>IF(Data!O27&gt;0, (Data!O27 - Data!O$98)/Data!O$99, Data!O27)</f>
        <v>0</v>
      </c>
      <c r="Q27" s="9">
        <f>IF(Data!P27&gt;0, (Data!P27 - Data!P$98)/Data!P$99, Data!P27)</f>
        <v>0</v>
      </c>
      <c r="R27" s="9">
        <f>IF(Data!Q27&gt;0, (Data!Q27 - Data!Q$98)/Data!Q$99, Data!Q27)</f>
        <v>0</v>
      </c>
      <c r="S27" s="9">
        <f>IF(Data!R27&gt;0, (Data!R27 - Data!R$98)/Data!R$99, Data!R27)</f>
        <v>0</v>
      </c>
      <c r="T27" s="9">
        <f>IF(Data!U27&gt;0, (Data!U27 - Data!U$98)/Data!U$99, Data!U27)</f>
        <v>0</v>
      </c>
      <c r="U27" s="9">
        <f>IF(Data!V27&gt;0, (Data!V27 - Data!V$98)/Data!V$99, Data!V27)</f>
        <v>-0.57353560432713713</v>
      </c>
      <c r="V27" s="9">
        <f>IF(Data!W27&gt;0, (Data!W27 - Data!W$98)/Data!W$99, Data!W27)</f>
        <v>0</v>
      </c>
      <c r="W27" s="9">
        <f>IF(Data!X27&gt;0, (Data!X27 - Data!X$98)/Data!X$99, Data!X27)</f>
        <v>-0.56927504255331085</v>
      </c>
      <c r="X27" s="9">
        <f>IF(Data!Y27&gt;0, (Data!Y27 - Data!Y$98)/Data!Y$99, Data!Y27)</f>
        <v>0</v>
      </c>
      <c r="Y27" s="9">
        <f>IF(Data!Z27&gt;0, (Data!Z27 - Data!Z$98)/Data!Z$99, Data!Z27)</f>
        <v>-1.7676963386496041</v>
      </c>
      <c r="Z27" s="9">
        <f>IF(Data!AA27&gt;0, (Data!AA27 - Data!AA$98)/Data!AA$99, Data!AA27)</f>
        <v>0</v>
      </c>
      <c r="AA27" s="9">
        <f>IF(Data!AB27&gt;0, (Data!AB27 - Data!AB$98)/Data!AB$99, Data!AB27)</f>
        <v>0</v>
      </c>
      <c r="AB27" s="9">
        <f>IF(Data!AC27&gt;0, (Data!AC27 - Data!AC$98)/Data!AC$99, Data!AC27)</f>
        <v>0</v>
      </c>
      <c r="AC27" s="9">
        <f>IF(Data!AD27&gt;0, (Data!AD27 - Data!AD$98)/Data!AD$99, Data!AD27)</f>
        <v>0</v>
      </c>
      <c r="AD27" s="9">
        <f>IF(Data!AE27&gt;0, (Data!AE27 - Data!AE$98)/Data!AE$99, Data!AE27)</f>
        <v>0</v>
      </c>
      <c r="AE27" s="9">
        <f>IF(Data!AF27&gt;0, (Data!AF27 - Data!AF$98)/Data!AF$99, Data!AF27)</f>
        <v>0</v>
      </c>
      <c r="AF27" s="9">
        <f>IF(Data!AG27&gt;0, (Data!AG27 - Data!AG$98)/Data!AG$99, Data!AG27)</f>
        <v>0</v>
      </c>
      <c r="AG27" s="9">
        <f>IF(Data!AH27&gt;0, (Data!AH27 - Data!AH$98)/Data!AH$99, Data!AH27)</f>
        <v>0</v>
      </c>
      <c r="AH27" s="9">
        <f>IF(Data!AI27&gt;0, (Data!AI27 - Data!AI$98)/Data!AI$99, Data!AI27)</f>
        <v>0</v>
      </c>
      <c r="AI27" s="9">
        <f>IF(Data!AJ27&gt;0, (Data!AJ27 - Data!AJ$98)/Data!AJ$99, Data!AJ27)</f>
        <v>-1.1696774857830836</v>
      </c>
      <c r="AJ27" s="9">
        <f>IF(Data!AK27&gt;0, (Data!AK27 - Data!AK$98)/Data!AK$99, Data!AK27)</f>
        <v>0</v>
      </c>
      <c r="AK27" s="9">
        <f>IF(Data!AL27&gt;0, (Data!AL27 - Data!AL$98)/Data!AL$99, Data!AL27)</f>
        <v>0.33654173683601774</v>
      </c>
      <c r="AL27" s="9">
        <f>IF(Data!AM27&gt;0, (Data!AM27 - Data!AM$98)/Data!AM$99, Data!AM27)</f>
        <v>0</v>
      </c>
      <c r="AM27" s="9">
        <f>IF(Data!AN27&gt;0, (Data!AN27 - Data!AN$98)/Data!AN$99, Data!AN27)</f>
        <v>-1.5675309846379736E-2</v>
      </c>
      <c r="AN27" s="9">
        <f>IF(Data!AO27&gt;0, (Data!AO27 - Data!AO$98)/Data!AO$99, Data!AO27)</f>
        <v>0</v>
      </c>
      <c r="AO27" s="9">
        <f>IF(Data!AP27&gt;0, (Data!AP27 - Data!AP$98)/Data!AP$99, Data!AP27)</f>
        <v>0</v>
      </c>
      <c r="AP27" s="9">
        <f>IF(Data!AR27&gt;0, (Data!AR27 - Data!AR$98)/Data!AR$99, Data!AR27)</f>
        <v>0</v>
      </c>
      <c r="AQ27" s="9">
        <f>IF(Data!AS27&gt;0, (Data!AS27 - Data!AS$98)/Data!AS$99, Data!AS27)</f>
        <v>0</v>
      </c>
      <c r="AR27" s="9">
        <f>IF(Data!AT27&gt;0, (Data!AT27 - Data!AT$98)/Data!AT$99, Data!AT27)</f>
        <v>0</v>
      </c>
      <c r="AS27" s="9">
        <f>IF(Data!AV27&gt;0, (Data!AV27 - Data!AV$98)/Data!AV$99, Data!AV27)</f>
        <v>-1.3608276348795421</v>
      </c>
      <c r="AT27" s="9">
        <f>IF(Data!AW27&gt;0, (Data!AW27 - Data!AW$98)/Data!AW$99, Data!AW27)</f>
        <v>0</v>
      </c>
      <c r="AU27" s="9">
        <f>IF(Data!AX27&gt;0, (Data!AX27 - Data!AX$98)/Data!AX$99, Data!AX27)</f>
        <v>0.84103426706236073</v>
      </c>
      <c r="AV27" s="9">
        <f>IF(Data!AY27&gt;0, (Data!AY27 - Data!AY$98)/Data!AY$99, Data!AY27)</f>
        <v>-9.4638186229633742E-2</v>
      </c>
      <c r="AY27" s="47">
        <f t="shared" si="1"/>
        <v>0</v>
      </c>
      <c r="AZ27" s="47">
        <f t="shared" si="2"/>
        <v>0</v>
      </c>
      <c r="BA27" s="47">
        <f t="shared" si="3"/>
        <v>0</v>
      </c>
      <c r="BB27" s="47">
        <f t="shared" si="4"/>
        <v>0</v>
      </c>
      <c r="BC27" s="47">
        <f t="shared" si="5"/>
        <v>0</v>
      </c>
      <c r="BD27" s="47">
        <f t="shared" si="6"/>
        <v>0</v>
      </c>
      <c r="BE27" s="47">
        <f t="shared" si="7"/>
        <v>0</v>
      </c>
      <c r="BF27" s="47">
        <f t="shared" si="8"/>
        <v>0</v>
      </c>
      <c r="BG27" s="47">
        <f t="shared" si="9"/>
        <v>0</v>
      </c>
      <c r="BH27" s="47">
        <f t="shared" si="10"/>
        <v>0</v>
      </c>
      <c r="BI27" s="47">
        <f t="shared" si="11"/>
        <v>0</v>
      </c>
      <c r="BJ27" s="47">
        <f t="shared" si="12"/>
        <v>0</v>
      </c>
      <c r="BK27" s="47">
        <f t="shared" si="13"/>
        <v>0</v>
      </c>
      <c r="BL27" s="47">
        <f t="shared" si="14"/>
        <v>0</v>
      </c>
      <c r="BM27" s="47">
        <f t="shared" si="15"/>
        <v>0</v>
      </c>
      <c r="BN27" s="47">
        <f t="shared" si="16"/>
        <v>0</v>
      </c>
      <c r="BO27" s="47">
        <f t="shared" si="17"/>
        <v>0</v>
      </c>
      <c r="BP27" s="47">
        <f t="shared" si="18"/>
        <v>0</v>
      </c>
      <c r="BQ27" s="47">
        <f t="shared" si="19"/>
        <v>0</v>
      </c>
      <c r="BR27" s="47">
        <f t="shared" si="20"/>
        <v>0</v>
      </c>
      <c r="BS27" s="47">
        <f t="shared" si="21"/>
        <v>0</v>
      </c>
      <c r="BT27" s="47">
        <f t="shared" si="22"/>
        <v>0</v>
      </c>
      <c r="BU27" s="47">
        <f t="shared" si="23"/>
        <v>0</v>
      </c>
      <c r="BV27" s="47">
        <f t="shared" si="24"/>
        <v>0</v>
      </c>
      <c r="BW27" s="47">
        <f t="shared" si="25"/>
        <v>0</v>
      </c>
      <c r="BX27" s="47">
        <f t="shared" si="26"/>
        <v>0</v>
      </c>
      <c r="BY27" s="47">
        <f t="shared" si="27"/>
        <v>0</v>
      </c>
      <c r="BZ27" s="47">
        <f t="shared" si="28"/>
        <v>0</v>
      </c>
      <c r="CA27" s="47">
        <f t="shared" si="29"/>
        <v>0</v>
      </c>
      <c r="CB27" s="47">
        <f t="shared" si="30"/>
        <v>0</v>
      </c>
      <c r="CC27" s="47">
        <f t="shared" si="31"/>
        <v>0</v>
      </c>
      <c r="CD27" s="47">
        <f t="shared" si="32"/>
        <v>0</v>
      </c>
      <c r="CE27" s="47">
        <f t="shared" si="33"/>
        <v>0</v>
      </c>
      <c r="CF27" s="47">
        <f t="shared" si="34"/>
        <v>0</v>
      </c>
      <c r="CG27" s="47">
        <f t="shared" si="35"/>
        <v>0</v>
      </c>
      <c r="CH27" s="47">
        <f t="shared" si="36"/>
        <v>0</v>
      </c>
      <c r="CI27" s="47">
        <f t="shared" si="37"/>
        <v>0</v>
      </c>
      <c r="CJ27" s="47">
        <f t="shared" si="38"/>
        <v>0</v>
      </c>
      <c r="CK27" s="47">
        <f t="shared" si="39"/>
        <v>0</v>
      </c>
      <c r="CL27" s="47">
        <f t="shared" si="40"/>
        <v>0</v>
      </c>
      <c r="CM27" s="47">
        <f t="shared" si="41"/>
        <v>0</v>
      </c>
      <c r="CN27" s="47">
        <f t="shared" si="42"/>
        <v>0</v>
      </c>
      <c r="CO27" s="47">
        <f t="shared" si="43"/>
        <v>0</v>
      </c>
      <c r="CP27" s="47">
        <f t="shared" si="44"/>
        <v>0</v>
      </c>
      <c r="CQ27" s="47">
        <f t="shared" si="45"/>
        <v>0</v>
      </c>
      <c r="CR27" s="47">
        <f t="shared" si="46"/>
        <v>0</v>
      </c>
    </row>
    <row r="28" spans="1:96" ht="15">
      <c r="A28" s="1">
        <v>27</v>
      </c>
      <c r="B28" s="9">
        <f>IF(Data!N28&gt;0, (Data!N28 - Data!N$98)/Data!N$99, Data!N28)</f>
        <v>0</v>
      </c>
      <c r="C28" s="9">
        <f>IF(Data!T28&gt;0, (Data!T28 - Data!T$98)/Data!T$99, Data!T28)</f>
        <v>0</v>
      </c>
      <c r="D28" s="9">
        <f>IF(Data!L28&gt;0, (Data!L28 - Data!L$98)/Data!L$99, Data!L28)</f>
        <v>0</v>
      </c>
      <c r="E28" s="9">
        <f>IF(Data!B28&gt;0, (Data!B28 - Data!B$98)/Data!B$99, Data!B28)</f>
        <v>0.13297882137007747</v>
      </c>
      <c r="F28" s="9">
        <f>IF(Data!C28&gt;0, (Data!C28 - Data!C$98)/Data!C$99, Data!C28)</f>
        <v>0</v>
      </c>
      <c r="G28" s="9">
        <f>IF(Data!D28&gt;0, (Data!D28 - Data!D$98)/Data!D$99, Data!D28)</f>
        <v>0</v>
      </c>
      <c r="H28" s="9">
        <f>IF(Data!E28&gt;0, (Data!E28 - Data!E$98)/Data!E$99, Data!E28)</f>
        <v>1.1327145883319898</v>
      </c>
      <c r="I28" s="9">
        <f>IF(Data!F28&gt;0, (Data!F28 - Data!F$98)/Data!F$99, Data!F28)</f>
        <v>9.8490064211961409E-2</v>
      </c>
      <c r="J28" s="9">
        <f>IF(Data!G28&gt;0, (Data!G28 - Data!G$98)/Data!G$99, Data!G28)</f>
        <v>0</v>
      </c>
      <c r="K28" s="9">
        <f>IF(Data!H28&gt;0, (Data!H28 - Data!H$98)/Data!H$99, Data!H28)</f>
        <v>0</v>
      </c>
      <c r="L28" s="9">
        <f>IF(Data!I28&gt;0, (Data!I28 - Data!I$98)/Data!I$99, Data!I28)</f>
        <v>0</v>
      </c>
      <c r="M28" s="9">
        <f>IF(Data!J28&gt;0, (Data!J28 - Data!J$98)/Data!J$99, Data!J28)</f>
        <v>0</v>
      </c>
      <c r="N28" s="9">
        <f>IF(Data!K28&gt;0, (Data!K28 - Data!K$98)/Data!K$99, Data!K28)</f>
        <v>0</v>
      </c>
      <c r="O28" s="9">
        <f>IF(Data!M28&gt;0, (Data!M28 - Data!M$98)/Data!M$99, Data!M28)</f>
        <v>0</v>
      </c>
      <c r="P28" s="9">
        <f>IF(Data!O28&gt;0, (Data!O28 - Data!O$98)/Data!O$99, Data!O28)</f>
        <v>0</v>
      </c>
      <c r="Q28" s="9">
        <f>IF(Data!P28&gt;0, (Data!P28 - Data!P$98)/Data!P$99, Data!P28)</f>
        <v>0</v>
      </c>
      <c r="R28" s="9">
        <f>IF(Data!Q28&gt;0, (Data!Q28 - Data!Q$98)/Data!Q$99, Data!Q28)</f>
        <v>0</v>
      </c>
      <c r="S28" s="9">
        <f>IF(Data!R28&gt;0, (Data!R28 - Data!R$98)/Data!R$99, Data!R28)</f>
        <v>0</v>
      </c>
      <c r="T28" s="9">
        <f>IF(Data!U28&gt;0, (Data!U28 - Data!U$98)/Data!U$99, Data!U28)</f>
        <v>0</v>
      </c>
      <c r="U28" s="9">
        <f>IF(Data!V28&gt;0, (Data!V28 - Data!V$98)/Data!V$99, Data!V28)</f>
        <v>0</v>
      </c>
      <c r="V28" s="9">
        <f>IF(Data!W28&gt;0, (Data!W28 - Data!W$98)/Data!W$99, Data!W28)</f>
        <v>0</v>
      </c>
      <c r="W28" s="9">
        <f>IF(Data!X28&gt;0, (Data!X28 - Data!X$98)/Data!X$99, Data!X28)</f>
        <v>0</v>
      </c>
      <c r="X28" s="9">
        <f>IF(Data!Y28&gt;0, (Data!Y28 - Data!Y$98)/Data!Y$99, Data!Y28)</f>
        <v>0</v>
      </c>
      <c r="Y28" s="9">
        <f>IF(Data!Z28&gt;0, (Data!Z28 - Data!Z$98)/Data!Z$99, Data!Z28)</f>
        <v>0</v>
      </c>
      <c r="Z28" s="9">
        <f>IF(Data!AA28&gt;0, (Data!AA28 - Data!AA$98)/Data!AA$99, Data!AA28)</f>
        <v>0</v>
      </c>
      <c r="AA28" s="9">
        <f>IF(Data!AB28&gt;0, (Data!AB28 - Data!AB$98)/Data!AB$99, Data!AB28)</f>
        <v>0</v>
      </c>
      <c r="AB28" s="9">
        <f>IF(Data!AC28&gt;0, (Data!AC28 - Data!AC$98)/Data!AC$99, Data!AC28)</f>
        <v>0</v>
      </c>
      <c r="AC28" s="9">
        <f>IF(Data!AD28&gt;0, (Data!AD28 - Data!AD$98)/Data!AD$99, Data!AD28)</f>
        <v>0</v>
      </c>
      <c r="AD28" s="9">
        <f>IF(Data!AE28&gt;0, (Data!AE28 - Data!AE$98)/Data!AE$99, Data!AE28)</f>
        <v>0</v>
      </c>
      <c r="AE28" s="9">
        <f>IF(Data!AF28&gt;0, (Data!AF28 - Data!AF$98)/Data!AF$99, Data!AF28)</f>
        <v>-1.0728399856901629</v>
      </c>
      <c r="AF28" s="9">
        <f>IF(Data!AG28&gt;0, (Data!AG28 - Data!AG$98)/Data!AG$99, Data!AG28)</f>
        <v>-0.1255061831391163</v>
      </c>
      <c r="AG28" s="9">
        <f>IF(Data!AH28&gt;0, (Data!AH28 - Data!AH$98)/Data!AH$99, Data!AH28)</f>
        <v>0</v>
      </c>
      <c r="AH28" s="9">
        <f>IF(Data!AI28&gt;0, (Data!AI28 - Data!AI$98)/Data!AI$99, Data!AI28)</f>
        <v>0</v>
      </c>
      <c r="AI28" s="9">
        <f>IF(Data!AJ28&gt;0, (Data!AJ28 - Data!AJ$98)/Data!AJ$99, Data!AJ28)</f>
        <v>-0.1444046278744546</v>
      </c>
      <c r="AJ28" s="9">
        <f>IF(Data!AK28&gt;0, (Data!AK28 - Data!AK$98)/Data!AK$99, Data!AK28)</f>
        <v>0</v>
      </c>
      <c r="AK28" s="9">
        <f>IF(Data!AL28&gt;0, (Data!AL28 - Data!AL$98)/Data!AL$99, Data!AL28)</f>
        <v>0</v>
      </c>
      <c r="AL28" s="9">
        <f>IF(Data!AM28&gt;0, (Data!AM28 - Data!AM$98)/Data!AM$99, Data!AM28)</f>
        <v>0</v>
      </c>
      <c r="AM28" s="9">
        <f>IF(Data!AN28&gt;0, (Data!AN28 - Data!AN$98)/Data!AN$99, Data!AN28)</f>
        <v>1.1286223089393734</v>
      </c>
      <c r="AN28" s="9">
        <f>IF(Data!AO28&gt;0, (Data!AO28 - Data!AO$98)/Data!AO$99, Data!AO28)</f>
        <v>0</v>
      </c>
      <c r="AO28" s="9">
        <f>IF(Data!AP28&gt;0, (Data!AP28 - Data!AP$98)/Data!AP$99, Data!AP28)</f>
        <v>-1.1465902507558228</v>
      </c>
      <c r="AP28" s="9">
        <f>IF(Data!AR28&gt;0, (Data!AR28 - Data!AR$98)/Data!AR$99, Data!AR28)</f>
        <v>0.89673586883448764</v>
      </c>
      <c r="AQ28" s="9">
        <f>IF(Data!AS28&gt;0, (Data!AS28 - Data!AS$98)/Data!AS$99, Data!AS28)</f>
        <v>0</v>
      </c>
      <c r="AR28" s="9">
        <f>IF(Data!AT28&gt;0, (Data!AT28 - Data!AT$98)/Data!AT$99, Data!AT28)</f>
        <v>0</v>
      </c>
      <c r="AS28" s="9">
        <f>IF(Data!AV28&gt;0, (Data!AV28 - Data!AV$98)/Data!AV$99, Data!AV28)</f>
        <v>0</v>
      </c>
      <c r="AT28" s="9">
        <f>IF(Data!AW28&gt;0, (Data!AW28 - Data!AW$98)/Data!AW$99, Data!AW28)</f>
        <v>0</v>
      </c>
      <c r="AU28" s="9">
        <f>IF(Data!AX28&gt;0, (Data!AX28 - Data!AX$98)/Data!AX$99, Data!AX28)</f>
        <v>0</v>
      </c>
      <c r="AV28" s="9">
        <f>IF(Data!AY28&gt;0, (Data!AY28 - Data!AY$98)/Data!AY$99, Data!AY28)</f>
        <v>0</v>
      </c>
      <c r="AY28" s="47">
        <f t="shared" si="1"/>
        <v>0</v>
      </c>
      <c r="AZ28" s="47">
        <f t="shared" si="2"/>
        <v>0</v>
      </c>
      <c r="BA28" s="47">
        <f t="shared" si="3"/>
        <v>0</v>
      </c>
      <c r="BB28" s="47">
        <f t="shared" si="4"/>
        <v>0</v>
      </c>
      <c r="BC28" s="47">
        <f t="shared" si="5"/>
        <v>0</v>
      </c>
      <c r="BD28" s="47">
        <f t="shared" si="6"/>
        <v>0</v>
      </c>
      <c r="BE28" s="47">
        <f t="shared" si="7"/>
        <v>0</v>
      </c>
      <c r="BF28" s="47">
        <f t="shared" si="8"/>
        <v>0</v>
      </c>
      <c r="BG28" s="47">
        <f t="shared" si="9"/>
        <v>0</v>
      </c>
      <c r="BH28" s="47">
        <f t="shared" si="10"/>
        <v>0</v>
      </c>
      <c r="BI28" s="47">
        <f t="shared" si="11"/>
        <v>0</v>
      </c>
      <c r="BJ28" s="47">
        <f t="shared" si="12"/>
        <v>0</v>
      </c>
      <c r="BK28" s="47">
        <f t="shared" si="13"/>
        <v>0</v>
      </c>
      <c r="BL28" s="47">
        <f t="shared" si="14"/>
        <v>0</v>
      </c>
      <c r="BM28" s="47">
        <f t="shared" si="15"/>
        <v>0</v>
      </c>
      <c r="BN28" s="47">
        <f t="shared" si="16"/>
        <v>0</v>
      </c>
      <c r="BO28" s="47">
        <f t="shared" si="17"/>
        <v>0</v>
      </c>
      <c r="BP28" s="47">
        <f t="shared" si="18"/>
        <v>0</v>
      </c>
      <c r="BQ28" s="47">
        <f t="shared" si="19"/>
        <v>0</v>
      </c>
      <c r="BR28" s="47">
        <f t="shared" si="20"/>
        <v>0</v>
      </c>
      <c r="BS28" s="47">
        <f t="shared" si="21"/>
        <v>0</v>
      </c>
      <c r="BT28" s="47">
        <f t="shared" si="22"/>
        <v>0</v>
      </c>
      <c r="BU28" s="47">
        <f t="shared" si="23"/>
        <v>0</v>
      </c>
      <c r="BV28" s="47">
        <f t="shared" si="24"/>
        <v>0</v>
      </c>
      <c r="BW28" s="47">
        <f t="shared" si="25"/>
        <v>0</v>
      </c>
      <c r="BX28" s="47">
        <f t="shared" si="26"/>
        <v>0</v>
      </c>
      <c r="BY28" s="47">
        <f t="shared" si="27"/>
        <v>0</v>
      </c>
      <c r="BZ28" s="47">
        <f t="shared" si="28"/>
        <v>0</v>
      </c>
      <c r="CA28" s="47">
        <f t="shared" si="29"/>
        <v>0</v>
      </c>
      <c r="CB28" s="47">
        <f t="shared" si="30"/>
        <v>0</v>
      </c>
      <c r="CC28" s="47">
        <f t="shared" si="31"/>
        <v>0</v>
      </c>
      <c r="CD28" s="47">
        <f t="shared" si="32"/>
        <v>0</v>
      </c>
      <c r="CE28" s="47">
        <f t="shared" si="33"/>
        <v>0</v>
      </c>
      <c r="CF28" s="47">
        <f t="shared" si="34"/>
        <v>0</v>
      </c>
      <c r="CG28" s="47">
        <f t="shared" si="35"/>
        <v>0</v>
      </c>
      <c r="CH28" s="47">
        <f t="shared" si="36"/>
        <v>0</v>
      </c>
      <c r="CI28" s="47">
        <f t="shared" si="37"/>
        <v>0</v>
      </c>
      <c r="CJ28" s="47">
        <f t="shared" si="38"/>
        <v>0</v>
      </c>
      <c r="CK28" s="47">
        <f t="shared" si="39"/>
        <v>0</v>
      </c>
      <c r="CL28" s="47">
        <f t="shared" si="40"/>
        <v>0</v>
      </c>
      <c r="CM28" s="47">
        <f t="shared" si="41"/>
        <v>0</v>
      </c>
      <c r="CN28" s="47">
        <f t="shared" si="42"/>
        <v>0</v>
      </c>
      <c r="CO28" s="47">
        <f t="shared" si="43"/>
        <v>0</v>
      </c>
      <c r="CP28" s="47">
        <f t="shared" si="44"/>
        <v>0</v>
      </c>
      <c r="CQ28" s="47">
        <f t="shared" si="45"/>
        <v>0</v>
      </c>
      <c r="CR28" s="47">
        <f t="shared" si="46"/>
        <v>0</v>
      </c>
    </row>
    <row r="29" spans="1:96" ht="15">
      <c r="A29" s="1">
        <v>28</v>
      </c>
      <c r="B29" s="9">
        <f>IF(Data!N29&gt;0, (Data!N29 - Data!N$98)/Data!N$99, Data!N29)</f>
        <v>0</v>
      </c>
      <c r="C29" s="9">
        <f>IF(Data!T29&gt;0, (Data!T29 - Data!T$98)/Data!T$99, Data!T29)</f>
        <v>0</v>
      </c>
      <c r="D29" s="9">
        <f>IF(Data!L29&gt;0, (Data!L29 - Data!L$98)/Data!L$99, Data!L29)</f>
        <v>0</v>
      </c>
      <c r="E29" s="9">
        <f>IF(Data!B29&gt;0, (Data!B29 - Data!B$98)/Data!B$99, Data!B29)</f>
        <v>0</v>
      </c>
      <c r="F29" s="9">
        <f>IF(Data!C29&gt;0, (Data!C29 - Data!C$98)/Data!C$99, Data!C29)</f>
        <v>0</v>
      </c>
      <c r="G29" s="9">
        <f>IF(Data!D29&gt;0, (Data!D29 - Data!D$98)/Data!D$99, Data!D29)</f>
        <v>0</v>
      </c>
      <c r="H29" s="9">
        <f>IF(Data!E29&gt;0, (Data!E29 - Data!E$98)/Data!E$99, Data!E29)</f>
        <v>0</v>
      </c>
      <c r="I29" s="9">
        <f>IF(Data!F29&gt;0, (Data!F29 - Data!F$98)/Data!F$99, Data!F29)</f>
        <v>9.8490064211961409E-2</v>
      </c>
      <c r="J29" s="9">
        <f>IF(Data!G29&gt;0, (Data!G29 - Data!G$98)/Data!G$99, Data!G29)</f>
        <v>0</v>
      </c>
      <c r="K29" s="9">
        <f>IF(Data!H29&gt;0, (Data!H29 - Data!H$98)/Data!H$99, Data!H29)</f>
        <v>-2.1534147584595051</v>
      </c>
      <c r="L29" s="9">
        <f>IF(Data!I29&gt;0, (Data!I29 - Data!I$98)/Data!I$99, Data!I29)</f>
        <v>0</v>
      </c>
      <c r="M29" s="9">
        <f>IF(Data!J29&gt;0, (Data!J29 - Data!J$98)/Data!J$99, Data!J29)</f>
        <v>0</v>
      </c>
      <c r="N29" s="9">
        <f>IF(Data!K29&gt;0, (Data!K29 - Data!K$98)/Data!K$99, Data!K29)</f>
        <v>0</v>
      </c>
      <c r="O29" s="9">
        <f>IF(Data!M29&gt;0, (Data!M29 - Data!M$98)/Data!M$99, Data!M29)</f>
        <v>0</v>
      </c>
      <c r="P29" s="9">
        <f>IF(Data!O29&gt;0, (Data!O29 - Data!O$98)/Data!O$99, Data!O29)</f>
        <v>0</v>
      </c>
      <c r="Q29" s="9">
        <f>IF(Data!P29&gt;0, (Data!P29 - Data!P$98)/Data!P$99, Data!P29)</f>
        <v>0</v>
      </c>
      <c r="R29" s="9">
        <f>IF(Data!Q29&gt;0, (Data!Q29 - Data!Q$98)/Data!Q$99, Data!Q29)</f>
        <v>0</v>
      </c>
      <c r="S29" s="9">
        <f>IF(Data!R29&gt;0, (Data!R29 - Data!R$98)/Data!R$99, Data!R29)</f>
        <v>0</v>
      </c>
      <c r="T29" s="9">
        <f>IF(Data!U29&gt;0, (Data!U29 - Data!U$98)/Data!U$99, Data!U29)</f>
        <v>0</v>
      </c>
      <c r="U29" s="9">
        <f>IF(Data!V29&gt;0, (Data!V29 - Data!V$98)/Data!V$99, Data!V29)</f>
        <v>0</v>
      </c>
      <c r="V29" s="9">
        <f>IF(Data!W29&gt;0, (Data!W29 - Data!W$98)/Data!W$99, Data!W29)</f>
        <v>0</v>
      </c>
      <c r="W29" s="9">
        <f>IF(Data!X29&gt;0, (Data!X29 - Data!X$98)/Data!X$99, Data!X29)</f>
        <v>0</v>
      </c>
      <c r="X29" s="9">
        <f>IF(Data!Y29&gt;0, (Data!Y29 - Data!Y$98)/Data!Y$99, Data!Y29)</f>
        <v>-2.0644760602895778</v>
      </c>
      <c r="Y29" s="9">
        <f>IF(Data!Z29&gt;0, (Data!Z29 - Data!Z$98)/Data!Z$99, Data!Z29)</f>
        <v>0</v>
      </c>
      <c r="Z29" s="9">
        <f>IF(Data!AA29&gt;0, (Data!AA29 - Data!AA$98)/Data!AA$99, Data!AA29)</f>
        <v>0</v>
      </c>
      <c r="AA29" s="9">
        <f>IF(Data!AB29&gt;0, (Data!AB29 - Data!AB$98)/Data!AB$99, Data!AB29)</f>
        <v>0</v>
      </c>
      <c r="AB29" s="9">
        <f>IF(Data!AC29&gt;0, (Data!AC29 - Data!AC$98)/Data!AC$99, Data!AC29)</f>
        <v>0</v>
      </c>
      <c r="AC29" s="9">
        <f>IF(Data!AD29&gt;0, (Data!AD29 - Data!AD$98)/Data!AD$99, Data!AD29)</f>
        <v>0</v>
      </c>
      <c r="AD29" s="9">
        <f>IF(Data!AE29&gt;0, (Data!AE29 - Data!AE$98)/Data!AE$99, Data!AE29)</f>
        <v>0</v>
      </c>
      <c r="AE29" s="9">
        <f>IF(Data!AF29&gt;0, (Data!AF29 - Data!AF$98)/Data!AF$99, Data!AF29)</f>
        <v>0</v>
      </c>
      <c r="AF29" s="9">
        <f>IF(Data!AG29&gt;0, (Data!AG29 - Data!AG$98)/Data!AG$99, Data!AG29)</f>
        <v>0</v>
      </c>
      <c r="AG29" s="9">
        <f>IF(Data!AH29&gt;0, (Data!AH29 - Data!AH$98)/Data!AH$99, Data!AH29)</f>
        <v>0</v>
      </c>
      <c r="AH29" s="9">
        <f>IF(Data!AI29&gt;0, (Data!AI29 - Data!AI$98)/Data!AI$99, Data!AI29)</f>
        <v>0</v>
      </c>
      <c r="AI29" s="9">
        <f>IF(Data!AJ29&gt;0, (Data!AJ29 - Data!AJ$98)/Data!AJ$99, Data!AJ29)</f>
        <v>-1.1696774857830836</v>
      </c>
      <c r="AJ29" s="9">
        <f>IF(Data!AK29&gt;0, (Data!AK29 - Data!AK$98)/Data!AK$99, Data!AK29)</f>
        <v>0</v>
      </c>
      <c r="AK29" s="9">
        <f>IF(Data!AL29&gt;0, (Data!AL29 - Data!AL$98)/Data!AL$99, Data!AL29)</f>
        <v>0</v>
      </c>
      <c r="AL29" s="9">
        <f>IF(Data!AM29&gt;0, (Data!AM29 - Data!AM$98)/Data!AM$99, Data!AM29)</f>
        <v>0</v>
      </c>
      <c r="AM29" s="9">
        <f>IF(Data!AN29&gt;0, (Data!AN29 - Data!AN$98)/Data!AN$99, Data!AN29)</f>
        <v>0</v>
      </c>
      <c r="AN29" s="9">
        <f>IF(Data!AO29&gt;0, (Data!AO29 - Data!AO$98)/Data!AO$99, Data!AO29)</f>
        <v>-1.7194486926782506</v>
      </c>
      <c r="AO29" s="9">
        <f>IF(Data!AP29&gt;0, (Data!AP29 - Data!AP$98)/Data!AP$99, Data!AP29)</f>
        <v>-8.3896847616279288E-2</v>
      </c>
      <c r="AP29" s="9">
        <f>IF(Data!AR29&gt;0, (Data!AR29 - Data!AR$98)/Data!AR$99, Data!AR29)</f>
        <v>0</v>
      </c>
      <c r="AQ29" s="9">
        <f>IF(Data!AS29&gt;0, (Data!AS29 - Data!AS$98)/Data!AS$99, Data!AS29)</f>
        <v>-1.6684221122442326</v>
      </c>
      <c r="AR29" s="9">
        <f>IF(Data!AT29&gt;0, (Data!AT29 - Data!AT$98)/Data!AT$99, Data!AT29)</f>
        <v>0</v>
      </c>
      <c r="AS29" s="9">
        <f>IF(Data!AV29&gt;0, (Data!AV29 - Data!AV$98)/Data!AV$99, Data!AV29)</f>
        <v>1.0886621079036345</v>
      </c>
      <c r="AT29" s="9">
        <f>IF(Data!AW29&gt;0, (Data!AW29 - Data!AW$98)/Data!AW$99, Data!AW29)</f>
        <v>0</v>
      </c>
      <c r="AU29" s="9">
        <f>IF(Data!AX29&gt;0, (Data!AX29 - Data!AX$98)/Data!AX$99, Data!AX29)</f>
        <v>0.84103426706236073</v>
      </c>
      <c r="AV29" s="9">
        <f>IF(Data!AY29&gt;0, (Data!AY29 - Data!AY$98)/Data!AY$99, Data!AY29)</f>
        <v>0</v>
      </c>
      <c r="AY29" s="47">
        <f t="shared" si="1"/>
        <v>0</v>
      </c>
      <c r="AZ29" s="47">
        <f t="shared" si="2"/>
        <v>0</v>
      </c>
      <c r="BA29" s="47">
        <f t="shared" si="3"/>
        <v>0</v>
      </c>
      <c r="BB29" s="47">
        <f t="shared" si="4"/>
        <v>0</v>
      </c>
      <c r="BC29" s="47">
        <f t="shared" si="5"/>
        <v>0</v>
      </c>
      <c r="BD29" s="47">
        <f t="shared" si="6"/>
        <v>0</v>
      </c>
      <c r="BE29" s="47">
        <f t="shared" si="7"/>
        <v>0</v>
      </c>
      <c r="BF29" s="47">
        <f t="shared" si="8"/>
        <v>0</v>
      </c>
      <c r="BG29" s="47">
        <f t="shared" si="9"/>
        <v>0</v>
      </c>
      <c r="BH29" s="47">
        <f t="shared" si="10"/>
        <v>0</v>
      </c>
      <c r="BI29" s="47">
        <f t="shared" si="11"/>
        <v>0</v>
      </c>
      <c r="BJ29" s="47">
        <f t="shared" si="12"/>
        <v>0</v>
      </c>
      <c r="BK29" s="47">
        <f t="shared" si="13"/>
        <v>0</v>
      </c>
      <c r="BL29" s="47">
        <f t="shared" si="14"/>
        <v>0</v>
      </c>
      <c r="BM29" s="47">
        <f t="shared" si="15"/>
        <v>0</v>
      </c>
      <c r="BN29" s="47">
        <f t="shared" si="16"/>
        <v>0</v>
      </c>
      <c r="BO29" s="47">
        <f t="shared" si="17"/>
        <v>0</v>
      </c>
      <c r="BP29" s="47">
        <f t="shared" si="18"/>
        <v>0</v>
      </c>
      <c r="BQ29" s="47">
        <f t="shared" si="19"/>
        <v>0</v>
      </c>
      <c r="BR29" s="47">
        <f t="shared" si="20"/>
        <v>0</v>
      </c>
      <c r="BS29" s="47">
        <f t="shared" si="21"/>
        <v>0</v>
      </c>
      <c r="BT29" s="47">
        <f t="shared" si="22"/>
        <v>0</v>
      </c>
      <c r="BU29" s="47">
        <f t="shared" si="23"/>
        <v>0</v>
      </c>
      <c r="BV29" s="47">
        <f t="shared" si="24"/>
        <v>0</v>
      </c>
      <c r="BW29" s="47">
        <f t="shared" si="25"/>
        <v>0</v>
      </c>
      <c r="BX29" s="47">
        <f t="shared" si="26"/>
        <v>0</v>
      </c>
      <c r="BY29" s="47">
        <f t="shared" si="27"/>
        <v>0</v>
      </c>
      <c r="BZ29" s="47">
        <f t="shared" si="28"/>
        <v>0</v>
      </c>
      <c r="CA29" s="47">
        <f t="shared" si="29"/>
        <v>0</v>
      </c>
      <c r="CB29" s="47">
        <f t="shared" si="30"/>
        <v>0</v>
      </c>
      <c r="CC29" s="47">
        <f t="shared" si="31"/>
        <v>0</v>
      </c>
      <c r="CD29" s="47">
        <f t="shared" si="32"/>
        <v>0</v>
      </c>
      <c r="CE29" s="47">
        <f t="shared" si="33"/>
        <v>0</v>
      </c>
      <c r="CF29" s="47">
        <f t="shared" si="34"/>
        <v>0</v>
      </c>
      <c r="CG29" s="47">
        <f t="shared" si="35"/>
        <v>0</v>
      </c>
      <c r="CH29" s="47">
        <f t="shared" si="36"/>
        <v>0</v>
      </c>
      <c r="CI29" s="47">
        <f t="shared" si="37"/>
        <v>0</v>
      </c>
      <c r="CJ29" s="47">
        <f t="shared" si="38"/>
        <v>0</v>
      </c>
      <c r="CK29" s="47">
        <f t="shared" si="39"/>
        <v>0</v>
      </c>
      <c r="CL29" s="47">
        <f t="shared" si="40"/>
        <v>0</v>
      </c>
      <c r="CM29" s="47">
        <f t="shared" si="41"/>
        <v>0</v>
      </c>
      <c r="CN29" s="47">
        <f t="shared" si="42"/>
        <v>0</v>
      </c>
      <c r="CO29" s="47">
        <f t="shared" si="43"/>
        <v>0</v>
      </c>
      <c r="CP29" s="47">
        <f t="shared" si="44"/>
        <v>0</v>
      </c>
      <c r="CQ29" s="47">
        <f t="shared" si="45"/>
        <v>0</v>
      </c>
      <c r="CR29" s="47">
        <f t="shared" si="46"/>
        <v>0</v>
      </c>
    </row>
    <row r="30" spans="1:96" ht="15">
      <c r="A30" s="1">
        <v>29</v>
      </c>
      <c r="B30" s="9">
        <f>IF(Data!N30&gt;0, (Data!N30 - Data!N$98)/Data!N$99, Data!N30)</f>
        <v>0</v>
      </c>
      <c r="C30" s="9">
        <f>IF(Data!T30&gt;0, (Data!T30 - Data!T$98)/Data!T$99, Data!T30)</f>
        <v>0</v>
      </c>
      <c r="D30" s="9">
        <f>IF(Data!L30&gt;0, (Data!L30 - Data!L$98)/Data!L$99, Data!L30)</f>
        <v>0</v>
      </c>
      <c r="E30" s="9">
        <f>IF(Data!B30&gt;0, (Data!B30 - Data!B$98)/Data!B$99, Data!B30)</f>
        <v>1.2538003157750151</v>
      </c>
      <c r="F30" s="9">
        <f>IF(Data!C30&gt;0, (Data!C30 - Data!C$98)/Data!C$99, Data!C30)</f>
        <v>0</v>
      </c>
      <c r="G30" s="9">
        <f>IF(Data!D30&gt;0, (Data!D30 - Data!D$98)/Data!D$99, Data!D30)</f>
        <v>0</v>
      </c>
      <c r="H30" s="9">
        <f>IF(Data!E30&gt;0, (Data!E30 - Data!E$98)/Data!E$99, Data!E30)</f>
        <v>0</v>
      </c>
      <c r="I30" s="9">
        <f>IF(Data!F30&gt;0, (Data!F30 - Data!F$98)/Data!F$99, Data!F30)</f>
        <v>-0.84420055038823993</v>
      </c>
      <c r="J30" s="9">
        <f>IF(Data!G30&gt;0, (Data!G30 - Data!G$98)/Data!G$99, Data!G30)</f>
        <v>4.5893649955381553E-2</v>
      </c>
      <c r="K30" s="9">
        <f>IF(Data!H30&gt;0, (Data!H30 - Data!H$98)/Data!H$99, Data!H30)</f>
        <v>0</v>
      </c>
      <c r="L30" s="9">
        <f>IF(Data!I30&gt;0, (Data!I30 - Data!I$98)/Data!I$99, Data!I30)</f>
        <v>0</v>
      </c>
      <c r="M30" s="9">
        <f>IF(Data!J30&gt;0, (Data!J30 - Data!J$98)/Data!J$99, Data!J30)</f>
        <v>0</v>
      </c>
      <c r="N30" s="9">
        <f>IF(Data!K30&gt;0, (Data!K30 - Data!K$98)/Data!K$99, Data!K30)</f>
        <v>0</v>
      </c>
      <c r="O30" s="9">
        <f>IF(Data!M30&gt;0, (Data!M30 - Data!M$98)/Data!M$99, Data!M30)</f>
        <v>0.96123113308750063</v>
      </c>
      <c r="P30" s="9">
        <f>IF(Data!O30&gt;0, (Data!O30 - Data!O$98)/Data!O$99, Data!O30)</f>
        <v>0</v>
      </c>
      <c r="Q30" s="9">
        <f>IF(Data!P30&gt;0, (Data!P30 - Data!P$98)/Data!P$99, Data!P30)</f>
        <v>0</v>
      </c>
      <c r="R30" s="9">
        <f>IF(Data!Q30&gt;0, (Data!Q30 - Data!Q$98)/Data!Q$99, Data!Q30)</f>
        <v>0</v>
      </c>
      <c r="S30" s="9">
        <f>IF(Data!R30&gt;0, (Data!R30 - Data!R$98)/Data!R$99, Data!R30)</f>
        <v>0</v>
      </c>
      <c r="T30" s="9">
        <f>IF(Data!U30&gt;0, (Data!U30 - Data!U$98)/Data!U$99, Data!U30)</f>
        <v>0</v>
      </c>
      <c r="U30" s="9">
        <f>IF(Data!V30&gt;0, (Data!V30 - Data!V$98)/Data!V$99, Data!V30)</f>
        <v>-1.4169703165729268</v>
      </c>
      <c r="V30" s="9">
        <f>IF(Data!W30&gt;0, (Data!W30 - Data!W$98)/Data!W$99, Data!W30)</f>
        <v>0</v>
      </c>
      <c r="W30" s="9">
        <f>IF(Data!X30&gt;0, (Data!X30 - Data!X$98)/Data!X$99, Data!X30)</f>
        <v>0.28463752127665559</v>
      </c>
      <c r="X30" s="9">
        <f>IF(Data!Y30&gt;0, (Data!Y30 - Data!Y$98)/Data!Y$99, Data!Y30)</f>
        <v>0</v>
      </c>
      <c r="Y30" s="9">
        <f>IF(Data!Z30&gt;0, (Data!Z30 - Data!Z$98)/Data!Z$99, Data!Z30)</f>
        <v>0</v>
      </c>
      <c r="Z30" s="9">
        <f>IF(Data!AA30&gt;0, (Data!AA30 - Data!AA$98)/Data!AA$99, Data!AA30)</f>
        <v>0</v>
      </c>
      <c r="AA30" s="9">
        <f>IF(Data!AB30&gt;0, (Data!AB30 - Data!AB$98)/Data!AB$99, Data!AB30)</f>
        <v>0</v>
      </c>
      <c r="AB30" s="9">
        <f>IF(Data!AC30&gt;0, (Data!AC30 - Data!AC$98)/Data!AC$99, Data!AC30)</f>
        <v>0</v>
      </c>
      <c r="AC30" s="9">
        <f>IF(Data!AD30&gt;0, (Data!AD30 - Data!AD$98)/Data!AD$99, Data!AD30)</f>
        <v>0</v>
      </c>
      <c r="AD30" s="9">
        <f>IF(Data!AE30&gt;0, (Data!AE30 - Data!AE$98)/Data!AE$99, Data!AE30)</f>
        <v>0</v>
      </c>
      <c r="AE30" s="9">
        <f>IF(Data!AF30&gt;0, (Data!AF30 - Data!AF$98)/Data!AF$99, Data!AF30)</f>
        <v>0</v>
      </c>
      <c r="AF30" s="9">
        <f>IF(Data!AG30&gt;0, (Data!AG30 - Data!AG$98)/Data!AG$99, Data!AG30)</f>
        <v>0</v>
      </c>
      <c r="AG30" s="9">
        <f>IF(Data!AH30&gt;0, (Data!AH30 - Data!AH$98)/Data!AH$99, Data!AH30)</f>
        <v>0</v>
      </c>
      <c r="AH30" s="9">
        <f>IF(Data!AI30&gt;0, (Data!AI30 - Data!AI$98)/Data!AI$99, Data!AI30)</f>
        <v>0</v>
      </c>
      <c r="AI30" s="9">
        <f>IF(Data!AJ30&gt;0, (Data!AJ30 - Data!AJ$98)/Data!AJ$99, Data!AJ30)</f>
        <v>0.88086823003417436</v>
      </c>
      <c r="AJ30" s="9">
        <f>IF(Data!AK30&gt;0, (Data!AK30 - Data!AK$98)/Data!AK$99, Data!AK30)</f>
        <v>0</v>
      </c>
      <c r="AK30" s="9">
        <f>IF(Data!AL30&gt;0, (Data!AL30 - Data!AL$98)/Data!AL$99, Data!AL30)</f>
        <v>0</v>
      </c>
      <c r="AL30" s="9">
        <f>IF(Data!AM30&gt;0, (Data!AM30 - Data!AM$98)/Data!AM$99, Data!AM30)</f>
        <v>0</v>
      </c>
      <c r="AM30" s="9">
        <f>IF(Data!AN30&gt;0, (Data!AN30 - Data!AN$98)/Data!AN$99, Data!AN30)</f>
        <v>0</v>
      </c>
      <c r="AN30" s="9">
        <f>IF(Data!AO30&gt;0, (Data!AO30 - Data!AO$98)/Data!AO$99, Data!AO30)</f>
        <v>0</v>
      </c>
      <c r="AO30" s="9">
        <f>IF(Data!AP30&gt;0, (Data!AP30 - Data!AP$98)/Data!AP$99, Data!AP30)</f>
        <v>-8.3896847616279288E-2</v>
      </c>
      <c r="AP30" s="9">
        <f>IF(Data!AR30&gt;0, (Data!AR30 - Data!AR$98)/Data!AR$99, Data!AR30)</f>
        <v>-0.10935803278469365</v>
      </c>
      <c r="AQ30" s="9">
        <f>IF(Data!AS30&gt;0, (Data!AS30 - Data!AS$98)/Data!AS$99, Data!AS30)</f>
        <v>0.91324157722842181</v>
      </c>
      <c r="AR30" s="9">
        <f>IF(Data!AT30&gt;0, (Data!AT30 - Data!AT$98)/Data!AT$99, Data!AT30)</f>
        <v>0</v>
      </c>
      <c r="AS30" s="9">
        <f>IF(Data!AV30&gt;0, (Data!AV30 - Data!AV$98)/Data!AV$99, Data!AV30)</f>
        <v>1.0886621079036345</v>
      </c>
      <c r="AT30" s="9">
        <f>IF(Data!AW30&gt;0, (Data!AW30 - Data!AW$98)/Data!AW$99, Data!AW30)</f>
        <v>0</v>
      </c>
      <c r="AU30" s="9">
        <f>IF(Data!AX30&gt;0, (Data!AX30 - Data!AX$98)/Data!AX$99, Data!AX30)</f>
        <v>-0.25231028011870832</v>
      </c>
      <c r="AV30" s="9">
        <f>IF(Data!AY30&gt;0, (Data!AY30 - Data!AY$98)/Data!AY$99, Data!AY30)</f>
        <v>0</v>
      </c>
      <c r="AY30" s="47">
        <f t="shared" si="1"/>
        <v>0</v>
      </c>
      <c r="AZ30" s="47">
        <f t="shared" si="2"/>
        <v>0</v>
      </c>
      <c r="BA30" s="47">
        <f t="shared" si="3"/>
        <v>0</v>
      </c>
      <c r="BB30" s="47">
        <f t="shared" si="4"/>
        <v>0</v>
      </c>
      <c r="BC30" s="47">
        <f t="shared" si="5"/>
        <v>0</v>
      </c>
      <c r="BD30" s="47">
        <f t="shared" si="6"/>
        <v>0</v>
      </c>
      <c r="BE30" s="47">
        <f t="shared" si="7"/>
        <v>0</v>
      </c>
      <c r="BF30" s="47">
        <f t="shared" si="8"/>
        <v>0</v>
      </c>
      <c r="BG30" s="47">
        <f t="shared" si="9"/>
        <v>0</v>
      </c>
      <c r="BH30" s="47">
        <f t="shared" si="10"/>
        <v>0</v>
      </c>
      <c r="BI30" s="47">
        <f t="shared" si="11"/>
        <v>0</v>
      </c>
      <c r="BJ30" s="47">
        <f t="shared" si="12"/>
        <v>0</v>
      </c>
      <c r="BK30" s="47">
        <f t="shared" si="13"/>
        <v>0</v>
      </c>
      <c r="BL30" s="47">
        <f t="shared" si="14"/>
        <v>0</v>
      </c>
      <c r="BM30" s="47">
        <f t="shared" si="15"/>
        <v>0</v>
      </c>
      <c r="BN30" s="47">
        <f t="shared" si="16"/>
        <v>0</v>
      </c>
      <c r="BO30" s="47">
        <f t="shared" si="17"/>
        <v>0</v>
      </c>
      <c r="BP30" s="47">
        <f t="shared" si="18"/>
        <v>0</v>
      </c>
      <c r="BQ30" s="47">
        <f t="shared" si="19"/>
        <v>0</v>
      </c>
      <c r="BR30" s="47">
        <f t="shared" si="20"/>
        <v>0</v>
      </c>
      <c r="BS30" s="47">
        <f t="shared" si="21"/>
        <v>0</v>
      </c>
      <c r="BT30" s="47">
        <f t="shared" si="22"/>
        <v>0</v>
      </c>
      <c r="BU30" s="47">
        <f t="shared" si="23"/>
        <v>0</v>
      </c>
      <c r="BV30" s="47">
        <f t="shared" si="24"/>
        <v>0</v>
      </c>
      <c r="BW30" s="47">
        <f t="shared" si="25"/>
        <v>0</v>
      </c>
      <c r="BX30" s="47">
        <f t="shared" si="26"/>
        <v>0</v>
      </c>
      <c r="BY30" s="47">
        <f t="shared" si="27"/>
        <v>0</v>
      </c>
      <c r="BZ30" s="47">
        <f t="shared" si="28"/>
        <v>0</v>
      </c>
      <c r="CA30" s="47">
        <f t="shared" si="29"/>
        <v>0</v>
      </c>
      <c r="CB30" s="47">
        <f t="shared" si="30"/>
        <v>0</v>
      </c>
      <c r="CC30" s="47">
        <f t="shared" si="31"/>
        <v>0</v>
      </c>
      <c r="CD30" s="47">
        <f t="shared" si="32"/>
        <v>0</v>
      </c>
      <c r="CE30" s="47">
        <f t="shared" si="33"/>
        <v>0</v>
      </c>
      <c r="CF30" s="47">
        <f t="shared" si="34"/>
        <v>0</v>
      </c>
      <c r="CG30" s="47">
        <f t="shared" si="35"/>
        <v>0</v>
      </c>
      <c r="CH30" s="47">
        <f t="shared" si="36"/>
        <v>0</v>
      </c>
      <c r="CI30" s="47">
        <f t="shared" si="37"/>
        <v>0</v>
      </c>
      <c r="CJ30" s="47">
        <f t="shared" si="38"/>
        <v>0</v>
      </c>
      <c r="CK30" s="47">
        <f t="shared" si="39"/>
        <v>0</v>
      </c>
      <c r="CL30" s="47">
        <f t="shared" si="40"/>
        <v>0</v>
      </c>
      <c r="CM30" s="47">
        <f t="shared" si="41"/>
        <v>0</v>
      </c>
      <c r="CN30" s="47">
        <f t="shared" si="42"/>
        <v>0</v>
      </c>
      <c r="CO30" s="47">
        <f t="shared" si="43"/>
        <v>0</v>
      </c>
      <c r="CP30" s="47">
        <f t="shared" si="44"/>
        <v>0</v>
      </c>
      <c r="CQ30" s="47">
        <f t="shared" si="45"/>
        <v>0</v>
      </c>
      <c r="CR30" s="47">
        <f t="shared" si="46"/>
        <v>0</v>
      </c>
    </row>
    <row r="31" spans="1:96" ht="15">
      <c r="A31" s="1">
        <v>30</v>
      </c>
      <c r="B31" s="9">
        <f>IF(Data!N31&gt;0, (Data!N31 - Data!N$98)/Data!N$99, Data!N31)</f>
        <v>0</v>
      </c>
      <c r="C31" s="9">
        <f>IF(Data!T31&gt;0, (Data!T31 - Data!T$98)/Data!T$99, Data!T31)</f>
        <v>0</v>
      </c>
      <c r="D31" s="9">
        <f>IF(Data!L31&gt;0, (Data!L31 - Data!L$98)/Data!L$99, Data!L31)</f>
        <v>0</v>
      </c>
      <c r="E31" s="9">
        <f>IF(Data!B31&gt;0, (Data!B31 - Data!B$98)/Data!B$99, Data!B31)</f>
        <v>0.13297882137007747</v>
      </c>
      <c r="F31" s="9">
        <f>IF(Data!C31&gt;0, (Data!C31 - Data!C$98)/Data!C$99, Data!C31)</f>
        <v>0</v>
      </c>
      <c r="G31" s="9">
        <f>IF(Data!D31&gt;0, (Data!D31 - Data!D$98)/Data!D$99, Data!D31)</f>
        <v>0</v>
      </c>
      <c r="H31" s="9">
        <f>IF(Data!E31&gt;0, (Data!E31 - Data!E$98)/Data!E$99, Data!E31)</f>
        <v>0</v>
      </c>
      <c r="I31" s="9">
        <f>IF(Data!F31&gt;0, (Data!F31 - Data!F$98)/Data!F$99, Data!F31)</f>
        <v>-0.84420055038823993</v>
      </c>
      <c r="J31" s="9">
        <f>IF(Data!G31&gt;0, (Data!G31 - Data!G$98)/Data!G$99, Data!G31)</f>
        <v>0</v>
      </c>
      <c r="K31" s="9">
        <f>IF(Data!H31&gt;0, (Data!H31 - Data!H$98)/Data!H$99, Data!H31)</f>
        <v>-0.79510698773889388</v>
      </c>
      <c r="L31" s="9">
        <f>IF(Data!I31&gt;0, (Data!I31 - Data!I$98)/Data!I$99, Data!I31)</f>
        <v>0</v>
      </c>
      <c r="M31" s="9">
        <f>IF(Data!J31&gt;0, (Data!J31 - Data!J$98)/Data!J$99, Data!J31)</f>
        <v>0</v>
      </c>
      <c r="N31" s="9">
        <f>IF(Data!K31&gt;0, (Data!K31 - Data!K$98)/Data!K$99, Data!K31)</f>
        <v>0</v>
      </c>
      <c r="O31" s="9">
        <f>IF(Data!M31&gt;0, (Data!M31 - Data!M$98)/Data!M$99, Data!M31)</f>
        <v>-1.1383000260246723</v>
      </c>
      <c r="P31" s="9">
        <f>IF(Data!O31&gt;0, (Data!O31 - Data!O$98)/Data!O$99, Data!O31)</f>
        <v>0</v>
      </c>
      <c r="Q31" s="9">
        <f>IF(Data!P31&gt;0, (Data!P31 - Data!P$98)/Data!P$99, Data!P31)</f>
        <v>0</v>
      </c>
      <c r="R31" s="9">
        <f>IF(Data!Q31&gt;0, (Data!Q31 - Data!Q$98)/Data!Q$99, Data!Q31)</f>
        <v>0</v>
      </c>
      <c r="S31" s="9">
        <f>IF(Data!R31&gt;0, (Data!R31 - Data!R$98)/Data!R$99, Data!R31)</f>
        <v>1.2766278518159448</v>
      </c>
      <c r="T31" s="9">
        <f>IF(Data!U31&gt;0, (Data!U31 - Data!U$98)/Data!U$99, Data!U31)</f>
        <v>0</v>
      </c>
      <c r="U31" s="9">
        <f>IF(Data!V31&gt;0, (Data!V31 - Data!V$98)/Data!V$99, Data!V31)</f>
        <v>-1.4169703165729268</v>
      </c>
      <c r="V31" s="9">
        <f>IF(Data!W31&gt;0, (Data!W31 - Data!W$98)/Data!W$99, Data!W31)</f>
        <v>0</v>
      </c>
      <c r="W31" s="9">
        <f>IF(Data!X31&gt;0, (Data!X31 - Data!X$98)/Data!X$99, Data!X31)</f>
        <v>0</v>
      </c>
      <c r="X31" s="9">
        <f>IF(Data!Y31&gt;0, (Data!Y31 - Data!Y$98)/Data!Y$99, Data!Y31)</f>
        <v>-0.15880585079150625</v>
      </c>
      <c r="Y31" s="9">
        <f>IF(Data!Z31&gt;0, (Data!Z31 - Data!Z$98)/Data!Z$99, Data!Z31)</f>
        <v>0</v>
      </c>
      <c r="Z31" s="9">
        <f>IF(Data!AA31&gt;0, (Data!AA31 - Data!AA$98)/Data!AA$99, Data!AA31)</f>
        <v>0</v>
      </c>
      <c r="AA31" s="9">
        <f>IF(Data!AB31&gt;0, (Data!AB31 - Data!AB$98)/Data!AB$99, Data!AB31)</f>
        <v>0</v>
      </c>
      <c r="AB31" s="9">
        <f>IF(Data!AC31&gt;0, (Data!AC31 - Data!AC$98)/Data!AC$99, Data!AC31)</f>
        <v>0.27034508225795972</v>
      </c>
      <c r="AC31" s="9">
        <f>IF(Data!AD31&gt;0, (Data!AD31 - Data!AD$98)/Data!AD$99, Data!AD31)</f>
        <v>0.79402925395752955</v>
      </c>
      <c r="AD31" s="9">
        <f>IF(Data!AE31&gt;0, (Data!AE31 - Data!AE$98)/Data!AE$99, Data!AE31)</f>
        <v>0</v>
      </c>
      <c r="AE31" s="9">
        <f>IF(Data!AF31&gt;0, (Data!AF31 - Data!AF$98)/Data!AF$99, Data!AF31)</f>
        <v>-1.7587540749019002E-2</v>
      </c>
      <c r="AF31" s="9">
        <f>IF(Data!AG31&gt;0, (Data!AG31 - Data!AG$98)/Data!AG$99, Data!AG31)</f>
        <v>-0.1255061831391163</v>
      </c>
      <c r="AG31" s="9">
        <f>IF(Data!AH31&gt;0, (Data!AH31 - Data!AH$98)/Data!AH$99, Data!AH31)</f>
        <v>0</v>
      </c>
      <c r="AH31" s="9">
        <f>IF(Data!AI31&gt;0, (Data!AI31 - Data!AI$98)/Data!AI$99, Data!AI31)</f>
        <v>0</v>
      </c>
      <c r="AI31" s="9">
        <f>IF(Data!AJ31&gt;0, (Data!AJ31 - Data!AJ$98)/Data!AJ$99, Data!AJ31)</f>
        <v>0</v>
      </c>
      <c r="AJ31" s="9">
        <f>IF(Data!AK31&gt;0, (Data!AK31 - Data!AK$98)/Data!AK$99, Data!AK31)</f>
        <v>0</v>
      </c>
      <c r="AK31" s="9">
        <f>IF(Data!AL31&gt;0, (Data!AL31 - Data!AL$98)/Data!AL$99, Data!AL31)</f>
        <v>0</v>
      </c>
      <c r="AL31" s="9">
        <f>IF(Data!AM31&gt;0, (Data!AM31 - Data!AM$98)/Data!AM$99, Data!AM31)</f>
        <v>0</v>
      </c>
      <c r="AM31" s="9">
        <f>IF(Data!AN31&gt;0, (Data!AN31 - Data!AN$98)/Data!AN$99, Data!AN31)</f>
        <v>-1.5675309846379736E-2</v>
      </c>
      <c r="AN31" s="9">
        <f>IF(Data!AO31&gt;0, (Data!AO31 - Data!AO$98)/Data!AO$99, Data!AO31)</f>
        <v>0.83468383139720903</v>
      </c>
      <c r="AO31" s="9">
        <f>IF(Data!AP31&gt;0, (Data!AP31 - Data!AP$98)/Data!AP$99, Data!AP31)</f>
        <v>0</v>
      </c>
      <c r="AP31" s="9">
        <f>IF(Data!AR31&gt;0, (Data!AR31 - Data!AR$98)/Data!AR$99, Data!AR31)</f>
        <v>0.89673586883448764</v>
      </c>
      <c r="AQ31" s="9">
        <f>IF(Data!AS31&gt;0, (Data!AS31 - Data!AS$98)/Data!AS$99, Data!AS31)</f>
        <v>-0.80786754908668112</v>
      </c>
      <c r="AR31" s="9">
        <f>IF(Data!AT31&gt;0, (Data!AT31 - Data!AT$98)/Data!AT$99, Data!AT31)</f>
        <v>0</v>
      </c>
      <c r="AS31" s="9">
        <f>IF(Data!AV31&gt;0, (Data!AV31 - Data!AV$98)/Data!AV$99, Data!AV31)</f>
        <v>1.0886621079036345</v>
      </c>
      <c r="AT31" s="9">
        <f>IF(Data!AW31&gt;0, (Data!AW31 - Data!AW$98)/Data!AW$99, Data!AW31)</f>
        <v>0</v>
      </c>
      <c r="AU31" s="9">
        <f>IF(Data!AX31&gt;0, (Data!AX31 - Data!AX$98)/Data!AX$99, Data!AX31)</f>
        <v>-0.25231028011870832</v>
      </c>
      <c r="AV31" s="9">
        <f>IF(Data!AY31&gt;0, (Data!AY31 - Data!AY$98)/Data!AY$99, Data!AY31)</f>
        <v>0</v>
      </c>
      <c r="AY31" s="47">
        <f t="shared" si="1"/>
        <v>0</v>
      </c>
      <c r="AZ31" s="47">
        <f t="shared" si="2"/>
        <v>0</v>
      </c>
      <c r="BA31" s="47">
        <f t="shared" si="3"/>
        <v>0</v>
      </c>
      <c r="BB31" s="47">
        <f t="shared" si="4"/>
        <v>0</v>
      </c>
      <c r="BC31" s="47">
        <f t="shared" si="5"/>
        <v>0</v>
      </c>
      <c r="BD31" s="47">
        <f t="shared" si="6"/>
        <v>0</v>
      </c>
      <c r="BE31" s="47">
        <f t="shared" si="7"/>
        <v>0</v>
      </c>
      <c r="BF31" s="47">
        <f t="shared" si="8"/>
        <v>0</v>
      </c>
      <c r="BG31" s="47">
        <f t="shared" si="9"/>
        <v>0</v>
      </c>
      <c r="BH31" s="47">
        <f t="shared" si="10"/>
        <v>0</v>
      </c>
      <c r="BI31" s="47">
        <f t="shared" si="11"/>
        <v>0</v>
      </c>
      <c r="BJ31" s="47">
        <f t="shared" si="12"/>
        <v>0</v>
      </c>
      <c r="BK31" s="47">
        <f t="shared" si="13"/>
        <v>0</v>
      </c>
      <c r="BL31" s="47">
        <f t="shared" si="14"/>
        <v>0</v>
      </c>
      <c r="BM31" s="47">
        <f t="shared" si="15"/>
        <v>0</v>
      </c>
      <c r="BN31" s="47">
        <f t="shared" si="16"/>
        <v>0</v>
      </c>
      <c r="BO31" s="47">
        <f t="shared" si="17"/>
        <v>0</v>
      </c>
      <c r="BP31" s="47">
        <f t="shared" si="18"/>
        <v>0</v>
      </c>
      <c r="BQ31" s="47">
        <f t="shared" si="19"/>
        <v>0</v>
      </c>
      <c r="BR31" s="47">
        <f t="shared" si="20"/>
        <v>0</v>
      </c>
      <c r="BS31" s="47">
        <f t="shared" si="21"/>
        <v>0</v>
      </c>
      <c r="BT31" s="47">
        <f t="shared" si="22"/>
        <v>0</v>
      </c>
      <c r="BU31" s="47">
        <f t="shared" si="23"/>
        <v>0</v>
      </c>
      <c r="BV31" s="47">
        <f t="shared" si="24"/>
        <v>0</v>
      </c>
      <c r="BW31" s="47">
        <f t="shared" si="25"/>
        <v>0</v>
      </c>
      <c r="BX31" s="47">
        <f t="shared" si="26"/>
        <v>0</v>
      </c>
      <c r="BY31" s="47">
        <f t="shared" si="27"/>
        <v>0</v>
      </c>
      <c r="BZ31" s="47">
        <f t="shared" si="28"/>
        <v>0</v>
      </c>
      <c r="CA31" s="47">
        <f t="shared" si="29"/>
        <v>0</v>
      </c>
      <c r="CB31" s="47">
        <f t="shared" si="30"/>
        <v>0</v>
      </c>
      <c r="CC31" s="47">
        <f t="shared" si="31"/>
        <v>0</v>
      </c>
      <c r="CD31" s="47">
        <f t="shared" si="32"/>
        <v>0</v>
      </c>
      <c r="CE31" s="47">
        <f t="shared" si="33"/>
        <v>0</v>
      </c>
      <c r="CF31" s="47">
        <f t="shared" si="34"/>
        <v>0</v>
      </c>
      <c r="CG31" s="47">
        <f t="shared" si="35"/>
        <v>0</v>
      </c>
      <c r="CH31" s="47">
        <f t="shared" si="36"/>
        <v>0</v>
      </c>
      <c r="CI31" s="47">
        <f t="shared" si="37"/>
        <v>0</v>
      </c>
      <c r="CJ31" s="47">
        <f t="shared" si="38"/>
        <v>0</v>
      </c>
      <c r="CK31" s="47">
        <f t="shared" si="39"/>
        <v>0</v>
      </c>
      <c r="CL31" s="47">
        <f t="shared" si="40"/>
        <v>0</v>
      </c>
      <c r="CM31" s="47">
        <f t="shared" si="41"/>
        <v>0</v>
      </c>
      <c r="CN31" s="47">
        <f t="shared" si="42"/>
        <v>0</v>
      </c>
      <c r="CO31" s="47">
        <f t="shared" si="43"/>
        <v>0</v>
      </c>
      <c r="CP31" s="47">
        <f t="shared" si="44"/>
        <v>0</v>
      </c>
      <c r="CQ31" s="47">
        <f t="shared" si="45"/>
        <v>0</v>
      </c>
      <c r="CR31" s="47">
        <f t="shared" si="46"/>
        <v>0</v>
      </c>
    </row>
    <row r="32" spans="1:96" ht="15">
      <c r="A32" s="1">
        <v>31</v>
      </c>
      <c r="B32" s="9">
        <f>IF(Data!N32&gt;0, (Data!N32 - Data!N$98)/Data!N$99, Data!N32)</f>
        <v>0.9896859405233388</v>
      </c>
      <c r="C32" s="9">
        <f>IF(Data!T32&gt;0, (Data!T32 - Data!T$98)/Data!T$99, Data!T32)</f>
        <v>0</v>
      </c>
      <c r="D32" s="9">
        <f>IF(Data!L32&gt;0, (Data!L32 - Data!L$98)/Data!L$99, Data!L32)</f>
        <v>0</v>
      </c>
      <c r="E32" s="9">
        <f>IF(Data!B32&gt;0, (Data!B32 - Data!B$98)/Data!B$99, Data!B32)</f>
        <v>1.2538003157750151</v>
      </c>
      <c r="F32" s="9">
        <f>IF(Data!C32&gt;0, (Data!C32 - Data!C$98)/Data!C$99, Data!C32)</f>
        <v>0</v>
      </c>
      <c r="G32" s="9">
        <f>IF(Data!D32&gt;0, (Data!D32 - Data!D$98)/Data!D$99, Data!D32)</f>
        <v>0</v>
      </c>
      <c r="H32" s="9">
        <f>IF(Data!E32&gt;0, (Data!E32 - Data!E$98)/Data!E$99, Data!E32)</f>
        <v>-8.9424835920946646E-2</v>
      </c>
      <c r="I32" s="9">
        <f>IF(Data!F32&gt;0, (Data!F32 - Data!F$98)/Data!F$99, Data!F32)</f>
        <v>-2.7295817795886426</v>
      </c>
      <c r="J32" s="9">
        <f>IF(Data!G32&gt;0, (Data!G32 - Data!G$98)/Data!G$99, Data!G32)</f>
        <v>0</v>
      </c>
      <c r="K32" s="9">
        <f>IF(Data!H32&gt;0, (Data!H32 - Data!H$98)/Data!H$99, Data!H32)</f>
        <v>0.56320078298171727</v>
      </c>
      <c r="L32" s="9">
        <f>IF(Data!I32&gt;0, (Data!I32 - Data!I$98)/Data!I$99, Data!I32)</f>
        <v>0</v>
      </c>
      <c r="M32" s="9">
        <f>IF(Data!J32&gt;0, (Data!J32 - Data!J$98)/Data!J$99, Data!J32)</f>
        <v>0</v>
      </c>
      <c r="N32" s="9">
        <f>IF(Data!K32&gt;0, (Data!K32 - Data!K$98)/Data!K$99, Data!K32)</f>
        <v>0</v>
      </c>
      <c r="O32" s="9">
        <f>IF(Data!M32&gt;0, (Data!M32 - Data!M$98)/Data!M$99, Data!M32)</f>
        <v>0.96123113308750063</v>
      </c>
      <c r="P32" s="9">
        <f>IF(Data!O32&gt;0, (Data!O32 - Data!O$98)/Data!O$99, Data!O32)</f>
        <v>0</v>
      </c>
      <c r="Q32" s="9">
        <f>IF(Data!P32&gt;0, (Data!P32 - Data!P$98)/Data!P$99, Data!P32)</f>
        <v>0</v>
      </c>
      <c r="R32" s="9">
        <f>IF(Data!Q32&gt;0, (Data!Q32 - Data!Q$98)/Data!Q$99, Data!Q32)</f>
        <v>0.96210239872948289</v>
      </c>
      <c r="S32" s="9">
        <f>IF(Data!R32&gt;0, (Data!R32 - Data!R$98)/Data!R$99, Data!R32)</f>
        <v>0</v>
      </c>
      <c r="T32" s="9">
        <f>IF(Data!U32&gt;0, (Data!U32 - Data!U$98)/Data!U$99, Data!U32)</f>
        <v>0.66089455225126725</v>
      </c>
      <c r="U32" s="9">
        <f>IF(Data!V32&gt;0, (Data!V32 - Data!V$98)/Data!V$99, Data!V32)</f>
        <v>1.1133338201644423</v>
      </c>
      <c r="V32" s="9">
        <f>IF(Data!W32&gt;0, (Data!W32 - Data!W$98)/Data!W$99, Data!W32)</f>
        <v>0</v>
      </c>
      <c r="W32" s="9">
        <f>IF(Data!X32&gt;0, (Data!X32 - Data!X$98)/Data!X$99, Data!X32)</f>
        <v>0.28463752127665559</v>
      </c>
      <c r="X32" s="9">
        <f>IF(Data!Y32&gt;0, (Data!Y32 - Data!Y$98)/Data!Y$99, Data!Y32)</f>
        <v>0.79402925395752955</v>
      </c>
      <c r="Y32" s="9">
        <f>IF(Data!Z32&gt;0, (Data!Z32 - Data!Z$98)/Data!Z$99, Data!Z32)</f>
        <v>0</v>
      </c>
      <c r="Z32" s="9">
        <f>IF(Data!AA32&gt;0, (Data!AA32 - Data!AA$98)/Data!AA$99, Data!AA32)</f>
        <v>0</v>
      </c>
      <c r="AA32" s="9">
        <f>IF(Data!AB32&gt;0, (Data!AB32 - Data!AB$98)/Data!AB$99, Data!AB32)</f>
        <v>0</v>
      </c>
      <c r="AB32" s="9">
        <f>IF(Data!AC32&gt;0, (Data!AC32 - Data!AC$98)/Data!AC$99, Data!AC32)</f>
        <v>-0.6488281974191038</v>
      </c>
      <c r="AC32" s="9">
        <f>IF(Data!AD32&gt;0, (Data!AD32 - Data!AD$98)/Data!AD$99, Data!AD32)</f>
        <v>0.79402925395752955</v>
      </c>
      <c r="AD32" s="9">
        <f>IF(Data!AE32&gt;0, (Data!AE32 - Data!AE$98)/Data!AE$99, Data!AE32)</f>
        <v>0</v>
      </c>
      <c r="AE32" s="9">
        <f>IF(Data!AF32&gt;0, (Data!AF32 - Data!AF$98)/Data!AF$99, Data!AF32)</f>
        <v>-1.7587540749019002E-2</v>
      </c>
      <c r="AF32" s="9">
        <f>IF(Data!AG32&gt;0, (Data!AG32 - Data!AG$98)/Data!AG$99, Data!AG32)</f>
        <v>-0.1255061831391163</v>
      </c>
      <c r="AG32" s="9">
        <f>IF(Data!AH32&gt;0, (Data!AH32 - Data!AH$98)/Data!AH$99, Data!AH32)</f>
        <v>0</v>
      </c>
      <c r="AH32" s="9">
        <f>IF(Data!AI32&gt;0, (Data!AI32 - Data!AI$98)/Data!AI$99, Data!AI32)</f>
        <v>0</v>
      </c>
      <c r="AI32" s="9">
        <f>IF(Data!AJ32&gt;0, (Data!AJ32 - Data!AJ$98)/Data!AJ$99, Data!AJ32)</f>
        <v>0.88086823003417436</v>
      </c>
      <c r="AJ32" s="9">
        <f>IF(Data!AK32&gt;0, (Data!AK32 - Data!AK$98)/Data!AK$99, Data!AK32)</f>
        <v>0</v>
      </c>
      <c r="AK32" s="9">
        <f>IF(Data!AL32&gt;0, (Data!AL32 - Data!AL$98)/Data!AL$99, Data!AL32)</f>
        <v>0</v>
      </c>
      <c r="AL32" s="9">
        <f>IF(Data!AM32&gt;0, (Data!AM32 - Data!AM$98)/Data!AM$99, Data!AM32)</f>
        <v>0</v>
      </c>
      <c r="AM32" s="9">
        <f>IF(Data!AN32&gt;0, (Data!AN32 - Data!AN$98)/Data!AN$99, Data!AN32)</f>
        <v>1.1286223089393734</v>
      </c>
      <c r="AN32" s="9">
        <f>IF(Data!AO32&gt;0, (Data!AO32 - Data!AO$98)/Data!AO$99, Data!AO32)</f>
        <v>0.83468383139720903</v>
      </c>
      <c r="AO32" s="9">
        <f>IF(Data!AP32&gt;0, (Data!AP32 - Data!AP$98)/Data!AP$99, Data!AP32)</f>
        <v>0</v>
      </c>
      <c r="AP32" s="9">
        <f>IF(Data!AR32&gt;0, (Data!AR32 - Data!AR$98)/Data!AR$99, Data!AR32)</f>
        <v>-0.10935803278469365</v>
      </c>
      <c r="AQ32" s="9">
        <f>IF(Data!AS32&gt;0, (Data!AS32 - Data!AS$98)/Data!AS$99, Data!AS32)</f>
        <v>0</v>
      </c>
      <c r="AR32" s="9">
        <f>IF(Data!AT32&gt;0, (Data!AT32 - Data!AT$98)/Data!AT$99, Data!AT32)</f>
        <v>0</v>
      </c>
      <c r="AS32" s="9">
        <f>IF(Data!AV32&gt;0, (Data!AV32 - Data!AV$98)/Data!AV$99, Data!AV32)</f>
        <v>-1.3608276348795421</v>
      </c>
      <c r="AT32" s="9">
        <f>IF(Data!AW32&gt;0, (Data!AW32 - Data!AW$98)/Data!AW$99, Data!AW32)</f>
        <v>0</v>
      </c>
      <c r="AU32" s="9">
        <f>IF(Data!AX32&gt;0, (Data!AX32 - Data!AX$98)/Data!AX$99, Data!AX32)</f>
        <v>0.84103426706236073</v>
      </c>
      <c r="AV32" s="9">
        <f>IF(Data!AY32&gt;0, (Data!AY32 - Data!AY$98)/Data!AY$99, Data!AY32)</f>
        <v>1.0410200485259751</v>
      </c>
      <c r="AY32" s="47">
        <f t="shared" si="1"/>
        <v>0</v>
      </c>
      <c r="AZ32" s="47">
        <f t="shared" si="2"/>
        <v>0</v>
      </c>
      <c r="BA32" s="47">
        <f t="shared" si="3"/>
        <v>1.2408685447462549</v>
      </c>
      <c r="BB32" s="47">
        <f t="shared" si="4"/>
        <v>0</v>
      </c>
      <c r="BC32" s="47">
        <f t="shared" si="5"/>
        <v>0</v>
      </c>
      <c r="BD32" s="47">
        <f t="shared" si="6"/>
        <v>-8.850250284456733E-2</v>
      </c>
      <c r="BE32" s="47">
        <f t="shared" si="7"/>
        <v>-2.7014287107675545</v>
      </c>
      <c r="BF32" s="47">
        <f t="shared" si="8"/>
        <v>0</v>
      </c>
      <c r="BG32" s="47">
        <f t="shared" si="9"/>
        <v>0.55739189660874167</v>
      </c>
      <c r="BH32" s="47">
        <f t="shared" si="10"/>
        <v>0</v>
      </c>
      <c r="BI32" s="47">
        <f t="shared" si="11"/>
        <v>0</v>
      </c>
      <c r="BJ32" s="47">
        <f t="shared" si="12"/>
        <v>0</v>
      </c>
      <c r="BK32" s="47">
        <f t="shared" si="13"/>
        <v>0.95131693801001771</v>
      </c>
      <c r="BL32" s="47">
        <f t="shared" si="14"/>
        <v>0</v>
      </c>
      <c r="BM32" s="47">
        <f t="shared" si="15"/>
        <v>0</v>
      </c>
      <c r="BN32" s="47">
        <f t="shared" si="16"/>
        <v>0.95217921736634858</v>
      </c>
      <c r="BO32" s="47">
        <f t="shared" si="17"/>
        <v>0</v>
      </c>
      <c r="BP32" s="47">
        <f t="shared" si="18"/>
        <v>0.65407804653154633</v>
      </c>
      <c r="BQ32" s="47">
        <f t="shared" si="19"/>
        <v>1.1018508289258877</v>
      </c>
      <c r="BR32" s="47">
        <f t="shared" si="20"/>
        <v>0</v>
      </c>
      <c r="BS32" s="47">
        <f t="shared" si="21"/>
        <v>0.28170175295291877</v>
      </c>
      <c r="BT32" s="47">
        <f t="shared" si="22"/>
        <v>0.7858395890060027</v>
      </c>
      <c r="BU32" s="47">
        <f t="shared" si="23"/>
        <v>0</v>
      </c>
      <c r="BV32" s="47">
        <f t="shared" si="24"/>
        <v>0</v>
      </c>
      <c r="BW32" s="47">
        <f t="shared" si="25"/>
        <v>0</v>
      </c>
      <c r="BX32" s="47">
        <f t="shared" si="26"/>
        <v>-0.64213614480078829</v>
      </c>
      <c r="BY32" s="47">
        <f t="shared" si="27"/>
        <v>0.7858395890060027</v>
      </c>
      <c r="BZ32" s="47">
        <f t="shared" si="28"/>
        <v>0</v>
      </c>
      <c r="CA32" s="47">
        <f t="shared" si="29"/>
        <v>-1.7406141807685419E-2</v>
      </c>
      <c r="CB32" s="47">
        <f t="shared" si="30"/>
        <v>-0.12421170490153072</v>
      </c>
      <c r="CC32" s="47">
        <f t="shared" si="31"/>
        <v>0</v>
      </c>
      <c r="CD32" s="47">
        <f t="shared" si="32"/>
        <v>0</v>
      </c>
      <c r="CE32" s="47">
        <f t="shared" si="33"/>
        <v>0.87178290271850056</v>
      </c>
      <c r="CF32" s="47">
        <f t="shared" si="34"/>
        <v>0</v>
      </c>
      <c r="CG32" s="47">
        <f t="shared" si="35"/>
        <v>0</v>
      </c>
      <c r="CH32" s="47">
        <f t="shared" si="36"/>
        <v>0</v>
      </c>
      <c r="CI32" s="47">
        <f t="shared" si="37"/>
        <v>1.1169816313182861</v>
      </c>
      <c r="CJ32" s="47">
        <f t="shared" si="38"/>
        <v>0.82607485271597081</v>
      </c>
      <c r="CK32" s="47">
        <f t="shared" si="39"/>
        <v>0</v>
      </c>
      <c r="CL32" s="47">
        <f t="shared" si="40"/>
        <v>-0.10823010753030166</v>
      </c>
      <c r="CM32" s="47">
        <f t="shared" si="41"/>
        <v>0</v>
      </c>
      <c r="CN32" s="47">
        <f t="shared" si="42"/>
        <v>0</v>
      </c>
      <c r="CO32" s="47">
        <f t="shared" si="43"/>
        <v>-1.3467919777159103</v>
      </c>
      <c r="CP32" s="47">
        <f t="shared" si="44"/>
        <v>0</v>
      </c>
      <c r="CQ32" s="47">
        <f t="shared" si="45"/>
        <v>0.83235978960996937</v>
      </c>
      <c r="CR32" s="47">
        <f t="shared" si="46"/>
        <v>1.0302829058290814</v>
      </c>
    </row>
    <row r="33" spans="1:96" ht="15">
      <c r="A33" s="1">
        <v>32</v>
      </c>
      <c r="B33" s="9">
        <f>IF(Data!N33&gt;0, (Data!N33 - Data!N$98)/Data!N$99, Data!N33)</f>
        <v>-1.8556611384812585</v>
      </c>
      <c r="C33" s="9">
        <f>IF(Data!T33&gt;0, (Data!T33 - Data!T$98)/Data!T$99, Data!T33)</f>
        <v>0.16959966080101768</v>
      </c>
      <c r="D33" s="9">
        <f>IF(Data!L33&gt;0, (Data!L33 - Data!L$98)/Data!L$99, Data!L33)</f>
        <v>0</v>
      </c>
      <c r="E33" s="9">
        <f>IF(Data!B33&gt;0, (Data!B33 - Data!B$98)/Data!B$99, Data!B33)</f>
        <v>0.13297882137007747</v>
      </c>
      <c r="F33" s="9">
        <f>IF(Data!C33&gt;0, (Data!C33 - Data!C$98)/Data!C$99, Data!C33)</f>
        <v>0</v>
      </c>
      <c r="G33" s="9">
        <f>IF(Data!D33&gt;0, (Data!D33 - Data!D$98)/Data!D$99, Data!D33)</f>
        <v>0</v>
      </c>
      <c r="H33" s="9">
        <f>IF(Data!E33&gt;0, (Data!E33 - Data!E$98)/Data!E$99, Data!E33)</f>
        <v>0</v>
      </c>
      <c r="I33" s="9">
        <f>IF(Data!F33&gt;0, (Data!F33 - Data!F$98)/Data!F$99, Data!F33)</f>
        <v>0</v>
      </c>
      <c r="J33" s="9">
        <f>IF(Data!G33&gt;0, (Data!G33 - Data!G$98)/Data!G$99, Data!G33)</f>
        <v>0</v>
      </c>
      <c r="K33" s="9">
        <f>IF(Data!H33&gt;0, (Data!H33 - Data!H$98)/Data!H$99, Data!H33)</f>
        <v>0.56320078298171727</v>
      </c>
      <c r="L33" s="9">
        <f>IF(Data!I33&gt;0, (Data!I33 - Data!I$98)/Data!I$99, Data!I33)</f>
        <v>0</v>
      </c>
      <c r="M33" s="9">
        <f>IF(Data!J33&gt;0, (Data!J33 - Data!J$98)/Data!J$99, Data!J33)</f>
        <v>0</v>
      </c>
      <c r="N33" s="9">
        <f>IF(Data!K33&gt;0, (Data!K33 - Data!K$98)/Data!K$99, Data!K33)</f>
        <v>0</v>
      </c>
      <c r="O33" s="9">
        <f>IF(Data!M33&gt;0, (Data!M33 - Data!M$98)/Data!M$99, Data!M33)</f>
        <v>-8.853444646858577E-2</v>
      </c>
      <c r="P33" s="9">
        <f>IF(Data!O33&gt;0, (Data!O33 - Data!O$98)/Data!O$99, Data!O33)</f>
        <v>0</v>
      </c>
      <c r="Q33" s="9">
        <f>IF(Data!P33&gt;0, (Data!P33 - Data!P$98)/Data!P$99, Data!P33)</f>
        <v>0</v>
      </c>
      <c r="R33" s="9">
        <f>IF(Data!Q33&gt;0, (Data!Q33 - Data!Q$98)/Data!Q$99, Data!Q33)</f>
        <v>-2.5318484177091562E-2</v>
      </c>
      <c r="S33" s="9">
        <f>IF(Data!R33&gt;0, (Data!R33 - Data!R$98)/Data!R$99, Data!R33)</f>
        <v>1.2766278518159448</v>
      </c>
      <c r="T33" s="9">
        <f>IF(Data!U33&gt;0, (Data!U33 - Data!U$98)/Data!U$99, Data!U33)</f>
        <v>0.66089455225126725</v>
      </c>
      <c r="U33" s="9">
        <f>IF(Data!V33&gt;0, (Data!V33 - Data!V$98)/Data!V$99, Data!V33)</f>
        <v>0</v>
      </c>
      <c r="V33" s="9">
        <f>IF(Data!W33&gt;0, (Data!W33 - Data!W$98)/Data!W$99, Data!W33)</f>
        <v>0</v>
      </c>
      <c r="W33" s="9">
        <f>IF(Data!X33&gt;0, (Data!X33 - Data!X$98)/Data!X$99, Data!X33)</f>
        <v>-1.4231876063832773</v>
      </c>
      <c r="X33" s="9">
        <f>IF(Data!Y33&gt;0, (Data!Y33 - Data!Y$98)/Data!Y$99, Data!Y33)</f>
        <v>-0.15880585079150625</v>
      </c>
      <c r="Y33" s="9">
        <f>IF(Data!Z33&gt;0, (Data!Z33 - Data!Z$98)/Data!Z$99, Data!Z33)</f>
        <v>0</v>
      </c>
      <c r="Z33" s="9">
        <f>IF(Data!AA33&gt;0, (Data!AA33 - Data!AA$98)/Data!AA$99, Data!AA33)</f>
        <v>0</v>
      </c>
      <c r="AA33" s="9">
        <f>IF(Data!AB33&gt;0, (Data!AB33 - Data!AB$98)/Data!AB$99, Data!AB33)</f>
        <v>0</v>
      </c>
      <c r="AB33" s="9">
        <f>IF(Data!AC33&gt;0, (Data!AC33 - Data!AC$98)/Data!AC$99, Data!AC33)</f>
        <v>1.1895183619350234</v>
      </c>
      <c r="AC33" s="9">
        <f>IF(Data!AD33&gt;0, (Data!AD33 - Data!AD$98)/Data!AD$99, Data!AD33)</f>
        <v>0.79402925395752955</v>
      </c>
      <c r="AD33" s="9">
        <f>IF(Data!AE33&gt;0, (Data!AE33 - Data!AE$98)/Data!AE$99, Data!AE33)</f>
        <v>-0.89461439144329824</v>
      </c>
      <c r="AE33" s="9">
        <f>IF(Data!AF33&gt;0, (Data!AF33 - Data!AF$98)/Data!AF$99, Data!AF33)</f>
        <v>-1.0728399856901629</v>
      </c>
      <c r="AF33" s="9">
        <f>IF(Data!AG33&gt;0, (Data!AG33 - Data!AG$98)/Data!AG$99, Data!AG33)</f>
        <v>1.1546568848798744</v>
      </c>
      <c r="AG33" s="9">
        <f>IF(Data!AH33&gt;0, (Data!AH33 - Data!AH$98)/Data!AH$99, Data!AH33)</f>
        <v>0</v>
      </c>
      <c r="AH33" s="9">
        <f>IF(Data!AI33&gt;0, (Data!AI33 - Data!AI$98)/Data!AI$99, Data!AI33)</f>
        <v>0</v>
      </c>
      <c r="AI33" s="9">
        <f>IF(Data!AJ33&gt;0, (Data!AJ33 - Data!AJ$98)/Data!AJ$99, Data!AJ33)</f>
        <v>0.88086823003417436</v>
      </c>
      <c r="AJ33" s="9">
        <f>IF(Data!AK33&gt;0, (Data!AK33 - Data!AK$98)/Data!AK$99, Data!AK33)</f>
        <v>0.75847484527114728</v>
      </c>
      <c r="AK33" s="9">
        <f>IF(Data!AL33&gt;0, (Data!AL33 - Data!AL$98)/Data!AL$99, Data!AL33)</f>
        <v>0</v>
      </c>
      <c r="AL33" s="9">
        <f>IF(Data!AM33&gt;0, (Data!AM33 - Data!AM$98)/Data!AM$99, Data!AM33)</f>
        <v>0</v>
      </c>
      <c r="AM33" s="9">
        <f>IF(Data!AN33&gt;0, (Data!AN33 - Data!AN$98)/Data!AN$99, Data!AN33)</f>
        <v>0</v>
      </c>
      <c r="AN33" s="9">
        <f>IF(Data!AO33&gt;0, (Data!AO33 - Data!AO$98)/Data!AO$99, Data!AO33)</f>
        <v>-1.6693676627944121E-2</v>
      </c>
      <c r="AO33" s="9">
        <f>IF(Data!AP33&gt;0, (Data!AP33 - Data!AP$98)/Data!AP$99, Data!AP33)</f>
        <v>0</v>
      </c>
      <c r="AP33" s="9">
        <f>IF(Data!AR33&gt;0, (Data!AR33 - Data!AR$98)/Data!AR$99, Data!AR33)</f>
        <v>-1.1154519344038749</v>
      </c>
      <c r="AQ33" s="9">
        <f>IF(Data!AS33&gt;0, (Data!AS33 - Data!AS$98)/Data!AS$99, Data!AS33)</f>
        <v>5.2687014070870369E-2</v>
      </c>
      <c r="AR33" s="9">
        <f>IF(Data!AT33&gt;0, (Data!AT33 - Data!AT$98)/Data!AT$99, Data!AT33)</f>
        <v>0</v>
      </c>
      <c r="AS33" s="9">
        <f>IF(Data!AV33&gt;0, (Data!AV33 - Data!AV$98)/Data!AV$99, Data!AV33)</f>
        <v>-0.13608276348795378</v>
      </c>
      <c r="AT33" s="9">
        <f>IF(Data!AW33&gt;0, (Data!AW33 - Data!AW$98)/Data!AW$99, Data!AW33)</f>
        <v>0</v>
      </c>
      <c r="AU33" s="9">
        <f>IF(Data!AX33&gt;0, (Data!AX33 - Data!AX$98)/Data!AX$99, Data!AX33)</f>
        <v>-1.3456548272997775</v>
      </c>
      <c r="AV33" s="9">
        <f>IF(Data!AY33&gt;0, (Data!AY33 - Data!AY$98)/Data!AY$99, Data!AY33)</f>
        <v>-9.4638186229633742E-2</v>
      </c>
      <c r="AY33" s="47">
        <f t="shared" si="1"/>
        <v>-0.31471949964805174</v>
      </c>
      <c r="AZ33" s="47">
        <f t="shared" si="2"/>
        <v>0</v>
      </c>
      <c r="BA33" s="47">
        <f t="shared" si="3"/>
        <v>-0.24676363105749385</v>
      </c>
      <c r="BB33" s="47">
        <f t="shared" si="4"/>
        <v>0</v>
      </c>
      <c r="BC33" s="47">
        <f t="shared" si="5"/>
        <v>0</v>
      </c>
      <c r="BD33" s="47">
        <f t="shared" si="6"/>
        <v>0</v>
      </c>
      <c r="BE33" s="47">
        <f t="shared" si="7"/>
        <v>0</v>
      </c>
      <c r="BF33" s="47">
        <f t="shared" si="8"/>
        <v>0</v>
      </c>
      <c r="BG33" s="47">
        <f t="shared" si="9"/>
        <v>-1.0451098061413897</v>
      </c>
      <c r="BH33" s="47">
        <f t="shared" si="10"/>
        <v>0</v>
      </c>
      <c r="BI33" s="47">
        <f t="shared" si="11"/>
        <v>0</v>
      </c>
      <c r="BJ33" s="47">
        <f t="shared" si="12"/>
        <v>0</v>
      </c>
      <c r="BK33" s="47">
        <f t="shared" si="13"/>
        <v>0.1642899317287039</v>
      </c>
      <c r="BL33" s="47">
        <f t="shared" si="14"/>
        <v>0</v>
      </c>
      <c r="BM33" s="47">
        <f t="shared" si="15"/>
        <v>0</v>
      </c>
      <c r="BN33" s="47">
        <f t="shared" si="16"/>
        <v>4.6982527172681456E-2</v>
      </c>
      <c r="BO33" s="47">
        <f t="shared" si="17"/>
        <v>-2.3689886929176596</v>
      </c>
      <c r="BP33" s="47">
        <f t="shared" si="18"/>
        <v>-1.2263963372466482</v>
      </c>
      <c r="BQ33" s="47">
        <f t="shared" si="19"/>
        <v>0</v>
      </c>
      <c r="BR33" s="47">
        <f t="shared" si="20"/>
        <v>0</v>
      </c>
      <c r="BS33" s="47">
        <f t="shared" si="21"/>
        <v>2.6409539339336097</v>
      </c>
      <c r="BT33" s="47">
        <f t="shared" si="22"/>
        <v>0.29468984587725133</v>
      </c>
      <c r="BU33" s="47">
        <f t="shared" si="23"/>
        <v>0</v>
      </c>
      <c r="BV33" s="47">
        <f t="shared" si="24"/>
        <v>0</v>
      </c>
      <c r="BW33" s="47">
        <f t="shared" si="25"/>
        <v>0</v>
      </c>
      <c r="BX33" s="47">
        <f t="shared" si="26"/>
        <v>-2.2073429977527073</v>
      </c>
      <c r="BY33" s="47">
        <f t="shared" si="27"/>
        <v>-1.4734492293862536</v>
      </c>
      <c r="BZ33" s="47">
        <f t="shared" si="28"/>
        <v>1.660101160127389</v>
      </c>
      <c r="CA33" s="47">
        <f t="shared" si="29"/>
        <v>1.9908274692540249</v>
      </c>
      <c r="CB33" s="47">
        <f t="shared" si="30"/>
        <v>-2.1426519095514109</v>
      </c>
      <c r="CC33" s="47">
        <f t="shared" si="31"/>
        <v>0</v>
      </c>
      <c r="CD33" s="47">
        <f t="shared" si="32"/>
        <v>0</v>
      </c>
      <c r="CE33" s="47">
        <f t="shared" si="33"/>
        <v>-1.634592942597187</v>
      </c>
      <c r="CF33" s="47">
        <f t="shared" si="34"/>
        <v>-1.4074722948852536</v>
      </c>
      <c r="CG33" s="47">
        <f t="shared" si="35"/>
        <v>0</v>
      </c>
      <c r="CH33" s="47">
        <f t="shared" si="36"/>
        <v>0</v>
      </c>
      <c r="CI33" s="47">
        <f t="shared" si="37"/>
        <v>0</v>
      </c>
      <c r="CJ33" s="47">
        <f t="shared" si="38"/>
        <v>3.0977806976848765E-2</v>
      </c>
      <c r="CK33" s="47">
        <f t="shared" si="39"/>
        <v>0</v>
      </c>
      <c r="CL33" s="47">
        <f t="shared" si="40"/>
        <v>2.0699008065170164</v>
      </c>
      <c r="CM33" s="47">
        <f t="shared" si="41"/>
        <v>-9.776924451392939E-2</v>
      </c>
      <c r="CN33" s="47">
        <f t="shared" si="42"/>
        <v>0</v>
      </c>
      <c r="CO33" s="47">
        <f t="shared" si="43"/>
        <v>0.25252349582173217</v>
      </c>
      <c r="CP33" s="47">
        <f t="shared" si="44"/>
        <v>0</v>
      </c>
      <c r="CQ33" s="47">
        <f t="shared" si="45"/>
        <v>2.4970793688299064</v>
      </c>
      <c r="CR33" s="47">
        <f t="shared" si="46"/>
        <v>0.1756164044026835</v>
      </c>
    </row>
    <row r="34" spans="1:96" ht="15">
      <c r="A34" s="1">
        <v>33</v>
      </c>
      <c r="B34" s="9">
        <f>IF(Data!N34&gt;0, (Data!N34 - Data!N$98)/Data!N$99, Data!N34)</f>
        <v>0</v>
      </c>
      <c r="C34" s="9">
        <f>IF(Data!T34&gt;0, (Data!T34 - Data!T$98)/Data!T$99, Data!T34)</f>
        <v>0</v>
      </c>
      <c r="D34" s="9">
        <f>IF(Data!L34&gt;0, (Data!L34 - Data!L$98)/Data!L$99, Data!L34)</f>
        <v>0</v>
      </c>
      <c r="E34" s="9">
        <f>IF(Data!B34&gt;0, (Data!B34 - Data!B$98)/Data!B$99, Data!B34)</f>
        <v>0.13297882137007747</v>
      </c>
      <c r="F34" s="9">
        <f>IF(Data!C34&gt;0, (Data!C34 - Data!C$98)/Data!C$99, Data!C34)</f>
        <v>0</v>
      </c>
      <c r="G34" s="9">
        <f>IF(Data!D34&gt;0, (Data!D34 - Data!D$98)/Data!D$99, Data!D34)</f>
        <v>0</v>
      </c>
      <c r="H34" s="9">
        <f>IF(Data!E34&gt;0, (Data!E34 - Data!E$98)/Data!E$99, Data!E34)</f>
        <v>1.1327145883319898</v>
      </c>
      <c r="I34" s="9">
        <f>IF(Data!F34&gt;0, (Data!F34 - Data!F$98)/Data!F$99, Data!F34)</f>
        <v>1.0411806788121627</v>
      </c>
      <c r="J34" s="9">
        <f>IF(Data!G34&gt;0, (Data!G34 - Data!G$98)/Data!G$99, Data!G34)</f>
        <v>0</v>
      </c>
      <c r="K34" s="9">
        <f>IF(Data!H34&gt;0, (Data!H34 - Data!H$98)/Data!H$99, Data!H34)</f>
        <v>0.56320078298171727</v>
      </c>
      <c r="L34" s="9">
        <f>IF(Data!I34&gt;0, (Data!I34 - Data!I$98)/Data!I$99, Data!I34)</f>
        <v>0</v>
      </c>
      <c r="M34" s="9">
        <f>IF(Data!J34&gt;0, (Data!J34 - Data!J$98)/Data!J$99, Data!J34)</f>
        <v>0</v>
      </c>
      <c r="N34" s="9">
        <f>IF(Data!K34&gt;0, (Data!K34 - Data!K$98)/Data!K$99, Data!K34)</f>
        <v>0</v>
      </c>
      <c r="O34" s="9">
        <f>IF(Data!M34&gt;0, (Data!M34 - Data!M$98)/Data!M$99, Data!M34)</f>
        <v>0.96123113308750063</v>
      </c>
      <c r="P34" s="9">
        <f>IF(Data!O34&gt;0, (Data!O34 - Data!O$98)/Data!O$99, Data!O34)</f>
        <v>0</v>
      </c>
      <c r="Q34" s="9">
        <f>IF(Data!P34&gt;0, (Data!P34 - Data!P$98)/Data!P$99, Data!P34)</f>
        <v>0</v>
      </c>
      <c r="R34" s="9">
        <f>IF(Data!Q34&gt;0, (Data!Q34 - Data!Q$98)/Data!Q$99, Data!Q34)</f>
        <v>0</v>
      </c>
      <c r="S34" s="9">
        <f>IF(Data!R34&gt;0, (Data!R34 - Data!R$98)/Data!R$99, Data!R34)</f>
        <v>0</v>
      </c>
      <c r="T34" s="9">
        <f>IF(Data!U34&gt;0, (Data!U34 - Data!U$98)/Data!U$99, Data!U34)</f>
        <v>0</v>
      </c>
      <c r="U34" s="9">
        <f>IF(Data!V34&gt;0, (Data!V34 - Data!V$98)/Data!V$99, Data!V34)</f>
        <v>0</v>
      </c>
      <c r="V34" s="9">
        <f>IF(Data!W34&gt;0, (Data!W34 - Data!W$98)/Data!W$99, Data!W34)</f>
        <v>0</v>
      </c>
      <c r="W34" s="9">
        <f>IF(Data!X34&gt;0, (Data!X34 - Data!X$98)/Data!X$99, Data!X34)</f>
        <v>0</v>
      </c>
      <c r="X34" s="9">
        <f>IF(Data!Y34&gt;0, (Data!Y34 - Data!Y$98)/Data!Y$99, Data!Y34)</f>
        <v>-0.15880585079150625</v>
      </c>
      <c r="Y34" s="9">
        <f>IF(Data!Z34&gt;0, (Data!Z34 - Data!Z$98)/Data!Z$99, Data!Z34)</f>
        <v>0</v>
      </c>
      <c r="Z34" s="9">
        <f>IF(Data!AA34&gt;0, (Data!AA34 - Data!AA$98)/Data!AA$99, Data!AA34)</f>
        <v>0</v>
      </c>
      <c r="AA34" s="9">
        <f>IF(Data!AB34&gt;0, (Data!AB34 - Data!AB$98)/Data!AB$99, Data!AB34)</f>
        <v>0</v>
      </c>
      <c r="AB34" s="9">
        <f>IF(Data!AC34&gt;0, (Data!AC34 - Data!AC$98)/Data!AC$99, Data!AC34)</f>
        <v>0</v>
      </c>
      <c r="AC34" s="9">
        <f>IF(Data!AD34&gt;0, (Data!AD34 - Data!AD$98)/Data!AD$99, Data!AD34)</f>
        <v>0</v>
      </c>
      <c r="AD34" s="9">
        <f>IF(Data!AE34&gt;0, (Data!AE34 - Data!AE$98)/Data!AE$99, Data!AE34)</f>
        <v>0</v>
      </c>
      <c r="AE34" s="9">
        <f>IF(Data!AF34&gt;0, (Data!AF34 - Data!AF$98)/Data!AF$99, Data!AF34)</f>
        <v>0</v>
      </c>
      <c r="AF34" s="9">
        <f>IF(Data!AG34&gt;0, (Data!AG34 - Data!AG$98)/Data!AG$99, Data!AG34)</f>
        <v>-0.1255061831391163</v>
      </c>
      <c r="AG34" s="9">
        <f>IF(Data!AH34&gt;0, (Data!AH34 - Data!AH$98)/Data!AH$99, Data!AH34)</f>
        <v>0</v>
      </c>
      <c r="AH34" s="9">
        <f>IF(Data!AI34&gt;0, (Data!AI34 - Data!AI$98)/Data!AI$99, Data!AI34)</f>
        <v>0</v>
      </c>
      <c r="AI34" s="9">
        <f>IF(Data!AJ34&gt;0, (Data!AJ34 - Data!AJ$98)/Data!AJ$99, Data!AJ34)</f>
        <v>-1.1696774857830836</v>
      </c>
      <c r="AJ34" s="9">
        <f>IF(Data!AK34&gt;0, (Data!AK34 - Data!AK$98)/Data!AK$99, Data!AK34)</f>
        <v>0</v>
      </c>
      <c r="AK34" s="9">
        <f>IF(Data!AL34&gt;0, (Data!AL34 - Data!AL$98)/Data!AL$99, Data!AL34)</f>
        <v>0</v>
      </c>
      <c r="AL34" s="9">
        <f>IF(Data!AM34&gt;0, (Data!AM34 - Data!AM$98)/Data!AM$99, Data!AM34)</f>
        <v>0</v>
      </c>
      <c r="AM34" s="9">
        <f>IF(Data!AN34&gt;0, (Data!AN34 - Data!AN$98)/Data!AN$99, Data!AN34)</f>
        <v>-1.5675309846379736E-2</v>
      </c>
      <c r="AN34" s="9">
        <f>IF(Data!AO34&gt;0, (Data!AO34 - Data!AO$98)/Data!AO$99, Data!AO34)</f>
        <v>0</v>
      </c>
      <c r="AO34" s="9">
        <f>IF(Data!AP34&gt;0, (Data!AP34 - Data!AP$98)/Data!AP$99, Data!AP34)</f>
        <v>-8.3896847616279288E-2</v>
      </c>
      <c r="AP34" s="9">
        <f>IF(Data!AR34&gt;0, (Data!AR34 - Data!AR$98)/Data!AR$99, Data!AR34)</f>
        <v>0</v>
      </c>
      <c r="AQ34" s="9">
        <f>IF(Data!AS34&gt;0, (Data!AS34 - Data!AS$98)/Data!AS$99, Data!AS34)</f>
        <v>0</v>
      </c>
      <c r="AR34" s="9">
        <f>IF(Data!AT34&gt;0, (Data!AT34 - Data!AT$98)/Data!AT$99, Data!AT34)</f>
        <v>0</v>
      </c>
      <c r="AS34" s="9">
        <f>IF(Data!AV34&gt;0, (Data!AV34 - Data!AV$98)/Data!AV$99, Data!AV34)</f>
        <v>-1.3608276348795421</v>
      </c>
      <c r="AT34" s="9">
        <f>IF(Data!AW34&gt;0, (Data!AW34 - Data!AW$98)/Data!AW$99, Data!AW34)</f>
        <v>0</v>
      </c>
      <c r="AU34" s="9">
        <f>IF(Data!AX34&gt;0, (Data!AX34 - Data!AX$98)/Data!AX$99, Data!AX34)</f>
        <v>0</v>
      </c>
      <c r="AV34" s="9">
        <f>IF(Data!AY34&gt;0, (Data!AY34 - Data!AY$98)/Data!AY$99, Data!AY34)</f>
        <v>0</v>
      </c>
      <c r="AY34" s="47">
        <f t="shared" si="1"/>
        <v>0</v>
      </c>
      <c r="AZ34" s="47">
        <f t="shared" si="2"/>
        <v>0</v>
      </c>
      <c r="BA34" s="47">
        <f t="shared" si="3"/>
        <v>0</v>
      </c>
      <c r="BB34" s="47">
        <f t="shared" si="4"/>
        <v>0</v>
      </c>
      <c r="BC34" s="47">
        <f t="shared" si="5"/>
        <v>0</v>
      </c>
      <c r="BD34" s="47">
        <f t="shared" si="6"/>
        <v>0</v>
      </c>
      <c r="BE34" s="47">
        <f t="shared" si="7"/>
        <v>0</v>
      </c>
      <c r="BF34" s="47">
        <f t="shared" si="8"/>
        <v>0</v>
      </c>
      <c r="BG34" s="47">
        <f t="shared" si="9"/>
        <v>0</v>
      </c>
      <c r="BH34" s="47">
        <f t="shared" si="10"/>
        <v>0</v>
      </c>
      <c r="BI34" s="47">
        <f t="shared" si="11"/>
        <v>0</v>
      </c>
      <c r="BJ34" s="47">
        <f t="shared" si="12"/>
        <v>0</v>
      </c>
      <c r="BK34" s="47">
        <f t="shared" si="13"/>
        <v>0</v>
      </c>
      <c r="BL34" s="47">
        <f t="shared" si="14"/>
        <v>0</v>
      </c>
      <c r="BM34" s="47">
        <f t="shared" si="15"/>
        <v>0</v>
      </c>
      <c r="BN34" s="47">
        <f t="shared" si="16"/>
        <v>0</v>
      </c>
      <c r="BO34" s="47">
        <f t="shared" si="17"/>
        <v>0</v>
      </c>
      <c r="BP34" s="47">
        <f t="shared" si="18"/>
        <v>0</v>
      </c>
      <c r="BQ34" s="47">
        <f t="shared" si="19"/>
        <v>0</v>
      </c>
      <c r="BR34" s="47">
        <f t="shared" si="20"/>
        <v>0</v>
      </c>
      <c r="BS34" s="47">
        <f t="shared" si="21"/>
        <v>0</v>
      </c>
      <c r="BT34" s="47">
        <f t="shared" si="22"/>
        <v>0</v>
      </c>
      <c r="BU34" s="47">
        <f t="shared" si="23"/>
        <v>0</v>
      </c>
      <c r="BV34" s="47">
        <f t="shared" si="24"/>
        <v>0</v>
      </c>
      <c r="BW34" s="47">
        <f t="shared" si="25"/>
        <v>0</v>
      </c>
      <c r="BX34" s="47">
        <f t="shared" si="26"/>
        <v>0</v>
      </c>
      <c r="BY34" s="47">
        <f t="shared" si="27"/>
        <v>0</v>
      </c>
      <c r="BZ34" s="47">
        <f t="shared" si="28"/>
        <v>0</v>
      </c>
      <c r="CA34" s="47">
        <f t="shared" si="29"/>
        <v>0</v>
      </c>
      <c r="CB34" s="47">
        <f t="shared" si="30"/>
        <v>0</v>
      </c>
      <c r="CC34" s="47">
        <f t="shared" si="31"/>
        <v>0</v>
      </c>
      <c r="CD34" s="47">
        <f t="shared" si="32"/>
        <v>0</v>
      </c>
      <c r="CE34" s="47">
        <f t="shared" si="33"/>
        <v>0</v>
      </c>
      <c r="CF34" s="47">
        <f t="shared" si="34"/>
        <v>0</v>
      </c>
      <c r="CG34" s="47">
        <f t="shared" si="35"/>
        <v>0</v>
      </c>
      <c r="CH34" s="47">
        <f t="shared" si="36"/>
        <v>0</v>
      </c>
      <c r="CI34" s="47">
        <f t="shared" si="37"/>
        <v>0</v>
      </c>
      <c r="CJ34" s="47">
        <f t="shared" si="38"/>
        <v>0</v>
      </c>
      <c r="CK34" s="47">
        <f t="shared" si="39"/>
        <v>0</v>
      </c>
      <c r="CL34" s="47">
        <f t="shared" si="40"/>
        <v>0</v>
      </c>
      <c r="CM34" s="47">
        <f t="shared" si="41"/>
        <v>0</v>
      </c>
      <c r="CN34" s="47">
        <f t="shared" si="42"/>
        <v>0</v>
      </c>
      <c r="CO34" s="47">
        <f t="shared" si="43"/>
        <v>0</v>
      </c>
      <c r="CP34" s="47">
        <f t="shared" si="44"/>
        <v>0</v>
      </c>
      <c r="CQ34" s="47">
        <f t="shared" si="45"/>
        <v>0</v>
      </c>
      <c r="CR34" s="47">
        <f t="shared" si="46"/>
        <v>0</v>
      </c>
    </row>
    <row r="35" spans="1:96" ht="15">
      <c r="A35" s="1">
        <v>34</v>
      </c>
      <c r="B35" s="9">
        <f>IF(Data!N35&gt;0, (Data!N35 - Data!N$98)/Data!N$99, Data!N35)</f>
        <v>-0.43298759897895989</v>
      </c>
      <c r="C35" s="9">
        <f>IF(Data!T35&gt;0, (Data!T35 - Data!T$98)/Data!T$99, Data!T35)</f>
        <v>0</v>
      </c>
      <c r="D35" s="9">
        <f>IF(Data!L35&gt;0, (Data!L35 - Data!L$98)/Data!L$99, Data!L35)</f>
        <v>0</v>
      </c>
      <c r="E35" s="9">
        <f>IF(Data!B35&gt;0, (Data!B35 - Data!B$98)/Data!B$99, Data!B35)</f>
        <v>1.2538003157750151</v>
      </c>
      <c r="F35" s="9">
        <f>IF(Data!C35&gt;0, (Data!C35 - Data!C$98)/Data!C$99, Data!C35)</f>
        <v>0</v>
      </c>
      <c r="G35" s="9">
        <f>IF(Data!D35&gt;0, (Data!D35 - Data!D$98)/Data!D$99, Data!D35)</f>
        <v>0</v>
      </c>
      <c r="H35" s="9">
        <f>IF(Data!E35&gt;0, (Data!E35 - Data!E$98)/Data!E$99, Data!E35)</f>
        <v>1.1327145883319898</v>
      </c>
      <c r="I35" s="9">
        <f>IF(Data!F35&gt;0, (Data!F35 - Data!F$98)/Data!F$99, Data!F35)</f>
        <v>1.0411806788121627</v>
      </c>
      <c r="J35" s="9">
        <f>IF(Data!G35&gt;0, (Data!G35 - Data!G$98)/Data!G$99, Data!G35)</f>
        <v>4.5893649955381553E-2</v>
      </c>
      <c r="K35" s="9">
        <f>IF(Data!H35&gt;0, (Data!H35 - Data!H$98)/Data!H$99, Data!H35)</f>
        <v>0.56320078298171727</v>
      </c>
      <c r="L35" s="9">
        <f>IF(Data!I35&gt;0, (Data!I35 - Data!I$98)/Data!I$99, Data!I35)</f>
        <v>0</v>
      </c>
      <c r="M35" s="9">
        <f>IF(Data!J35&gt;0, (Data!J35 - Data!J$98)/Data!J$99, Data!J35)</f>
        <v>0</v>
      </c>
      <c r="N35" s="9">
        <f>IF(Data!K35&gt;0, (Data!K35 - Data!K$98)/Data!K$99, Data!K35)</f>
        <v>0</v>
      </c>
      <c r="O35" s="9">
        <f>IF(Data!M35&gt;0, (Data!M35 - Data!M$98)/Data!M$99, Data!M35)</f>
        <v>0.96123113308750063</v>
      </c>
      <c r="P35" s="9">
        <f>IF(Data!O35&gt;0, (Data!O35 - Data!O$98)/Data!O$99, Data!O35)</f>
        <v>0</v>
      </c>
      <c r="Q35" s="9">
        <f>IF(Data!P35&gt;0, (Data!P35 - Data!P$98)/Data!P$99, Data!P35)</f>
        <v>0</v>
      </c>
      <c r="R35" s="9">
        <f>IF(Data!Q35&gt;0, (Data!Q35 - Data!Q$98)/Data!Q$99, Data!Q35)</f>
        <v>-2.5318484177091562E-2</v>
      </c>
      <c r="S35" s="9">
        <f>IF(Data!R35&gt;0, (Data!R35 - Data!R$98)/Data!R$99, Data!R35)</f>
        <v>-0.70923769545330284</v>
      </c>
      <c r="T35" s="9">
        <f>IF(Data!U35&gt;0, (Data!U35 - Data!U$98)/Data!U$99, Data!U35)</f>
        <v>-1.3217891045025336</v>
      </c>
      <c r="U35" s="9">
        <f>IF(Data!V35&gt;0, (Data!V35 - Data!V$98)/Data!V$99, Data!V35)</f>
        <v>-0.57353560432713713</v>
      </c>
      <c r="V35" s="9">
        <f>IF(Data!W35&gt;0, (Data!W35 - Data!W$98)/Data!W$99, Data!W35)</f>
        <v>0</v>
      </c>
      <c r="W35" s="9">
        <f>IF(Data!X35&gt;0, (Data!X35 - Data!X$98)/Data!X$99, Data!X35)</f>
        <v>0.28463752127665559</v>
      </c>
      <c r="X35" s="9">
        <f>IF(Data!Y35&gt;0, (Data!Y35 - Data!Y$98)/Data!Y$99, Data!Y35)</f>
        <v>0</v>
      </c>
      <c r="Y35" s="9">
        <f>IF(Data!Z35&gt;0, (Data!Z35 - Data!Z$98)/Data!Z$99, Data!Z35)</f>
        <v>0</v>
      </c>
      <c r="Z35" s="9">
        <f>IF(Data!AA35&gt;0, (Data!AA35 - Data!AA$98)/Data!AA$99, Data!AA35)</f>
        <v>0.2775554665954843</v>
      </c>
      <c r="AA35" s="9">
        <f>IF(Data!AB35&gt;0, (Data!AB35 - Data!AB$98)/Data!AB$99, Data!AB35)</f>
        <v>0</v>
      </c>
      <c r="AB35" s="9">
        <f>IF(Data!AC35&gt;0, (Data!AC35 - Data!AC$98)/Data!AC$99, Data!AC35)</f>
        <v>0.27034508225795972</v>
      </c>
      <c r="AC35" s="9">
        <f>IF(Data!AD35&gt;0, (Data!AD35 - Data!AD$98)/Data!AD$99, Data!AD35)</f>
        <v>0</v>
      </c>
      <c r="AD35" s="9">
        <f>IF(Data!AE35&gt;0, (Data!AE35 - Data!AE$98)/Data!AE$99, Data!AE35)</f>
        <v>1.0377526940742257</v>
      </c>
      <c r="AE35" s="9">
        <f>IF(Data!AF35&gt;0, (Data!AF35 - Data!AF$98)/Data!AF$99, Data!AF35)</f>
        <v>-1.7587540749019002E-2</v>
      </c>
      <c r="AF35" s="9">
        <f>IF(Data!AG35&gt;0, (Data!AG35 - Data!AG$98)/Data!AG$99, Data!AG35)</f>
        <v>-0.1255061831391163</v>
      </c>
      <c r="AG35" s="9">
        <f>IF(Data!AH35&gt;0, (Data!AH35 - Data!AH$98)/Data!AH$99, Data!AH35)</f>
        <v>0</v>
      </c>
      <c r="AH35" s="9">
        <f>IF(Data!AI35&gt;0, (Data!AI35 - Data!AI$98)/Data!AI$99, Data!AI35)</f>
        <v>0</v>
      </c>
      <c r="AI35" s="9">
        <f>IF(Data!AJ35&gt;0, (Data!AJ35 - Data!AJ$98)/Data!AJ$99, Data!AJ35)</f>
        <v>-0.1444046278744546</v>
      </c>
      <c r="AJ35" s="9">
        <f>IF(Data!AK35&gt;0, (Data!AK35 - Data!AK$98)/Data!AK$99, Data!AK35)</f>
        <v>0</v>
      </c>
      <c r="AK35" s="9">
        <f>IF(Data!AL35&gt;0, (Data!AL35 - Data!AL$98)/Data!AL$99, Data!AL35)</f>
        <v>0</v>
      </c>
      <c r="AL35" s="9">
        <f>IF(Data!AM35&gt;0, (Data!AM35 - Data!AM$98)/Data!AM$99, Data!AM35)</f>
        <v>0.95789494414280008</v>
      </c>
      <c r="AM35" s="9">
        <f>IF(Data!AN35&gt;0, (Data!AN35 - Data!AN$98)/Data!AN$99, Data!AN35)</f>
        <v>-1.5675309846379736E-2</v>
      </c>
      <c r="AN35" s="9">
        <f>IF(Data!AO35&gt;0, (Data!AO35 - Data!AO$98)/Data!AO$99, Data!AO35)</f>
        <v>-0.86807118465309729</v>
      </c>
      <c r="AO35" s="9">
        <f>IF(Data!AP35&gt;0, (Data!AP35 - Data!AP$98)/Data!AP$99, Data!AP35)</f>
        <v>-8.3896847616279288E-2</v>
      </c>
      <c r="AP35" s="9">
        <f>IF(Data!AR35&gt;0, (Data!AR35 - Data!AR$98)/Data!AR$99, Data!AR35)</f>
        <v>0.89673586883448764</v>
      </c>
      <c r="AQ35" s="9">
        <f>IF(Data!AS35&gt;0, (Data!AS35 - Data!AS$98)/Data!AS$99, Data!AS35)</f>
        <v>5.2687014070870369E-2</v>
      </c>
      <c r="AR35" s="9">
        <f>IF(Data!AT35&gt;0, (Data!AT35 - Data!AT$98)/Data!AT$99, Data!AT35)</f>
        <v>0</v>
      </c>
      <c r="AS35" s="9">
        <f>IF(Data!AV35&gt;0, (Data!AV35 - Data!AV$98)/Data!AV$99, Data!AV35)</f>
        <v>-0.13608276348795378</v>
      </c>
      <c r="AT35" s="9">
        <f>IF(Data!AW35&gt;0, (Data!AW35 - Data!AW$98)/Data!AW$99, Data!AW35)</f>
        <v>0</v>
      </c>
      <c r="AU35" s="9">
        <f>IF(Data!AX35&gt;0, (Data!AX35 - Data!AX$98)/Data!AX$99, Data!AX35)</f>
        <v>0.84103426706236073</v>
      </c>
      <c r="AV35" s="9">
        <f>IF(Data!AY35&gt;0, (Data!AY35 - Data!AY$98)/Data!AY$99, Data!AY35)</f>
        <v>0</v>
      </c>
      <c r="AY35" s="47">
        <f t="shared" si="1"/>
        <v>0</v>
      </c>
      <c r="AZ35" s="47">
        <f t="shared" si="2"/>
        <v>0</v>
      </c>
      <c r="BA35" s="47">
        <f t="shared" si="3"/>
        <v>-0.54287998832648554</v>
      </c>
      <c r="BB35" s="47">
        <f t="shared" si="4"/>
        <v>0</v>
      </c>
      <c r="BC35" s="47">
        <f t="shared" si="5"/>
        <v>0</v>
      </c>
      <c r="BD35" s="47">
        <f t="shared" si="6"/>
        <v>-0.49045136993030924</v>
      </c>
      <c r="BE35" s="47">
        <f t="shared" si="7"/>
        <v>-0.45081832222216195</v>
      </c>
      <c r="BF35" s="47">
        <f t="shared" si="8"/>
        <v>-1.9871381302561508E-2</v>
      </c>
      <c r="BG35" s="47">
        <f t="shared" si="9"/>
        <v>-0.24385895476632402</v>
      </c>
      <c r="BH35" s="47">
        <f t="shared" si="10"/>
        <v>0</v>
      </c>
      <c r="BI35" s="47">
        <f t="shared" si="11"/>
        <v>0</v>
      </c>
      <c r="BJ35" s="47">
        <f t="shared" si="12"/>
        <v>0</v>
      </c>
      <c r="BK35" s="47">
        <f t="shared" si="13"/>
        <v>-0.41620116037938193</v>
      </c>
      <c r="BL35" s="47">
        <f t="shared" si="14"/>
        <v>0</v>
      </c>
      <c r="BM35" s="47">
        <f t="shared" si="15"/>
        <v>0</v>
      </c>
      <c r="BN35" s="47">
        <f t="shared" si="16"/>
        <v>1.0962589673625662E-2</v>
      </c>
      <c r="BO35" s="47">
        <f t="shared" si="17"/>
        <v>0.30709112685969636</v>
      </c>
      <c r="BP35" s="47">
        <f t="shared" si="18"/>
        <v>0.57231829071510154</v>
      </c>
      <c r="BQ35" s="47">
        <f t="shared" si="19"/>
        <v>0.24833380424655385</v>
      </c>
      <c r="BR35" s="47">
        <f t="shared" si="20"/>
        <v>0</v>
      </c>
      <c r="BS35" s="47">
        <f t="shared" si="21"/>
        <v>-0.12324451691690172</v>
      </c>
      <c r="BT35" s="47">
        <f t="shared" si="22"/>
        <v>0</v>
      </c>
      <c r="BU35" s="47">
        <f t="shared" si="23"/>
        <v>0</v>
      </c>
      <c r="BV35" s="47">
        <f t="shared" si="24"/>
        <v>-0.12017807506466366</v>
      </c>
      <c r="BW35" s="47">
        <f t="shared" si="25"/>
        <v>0</v>
      </c>
      <c r="BX35" s="47">
        <f t="shared" si="26"/>
        <v>-0.11705606806264339</v>
      </c>
      <c r="BY35" s="47">
        <f t="shared" si="27"/>
        <v>0</v>
      </c>
      <c r="BZ35" s="47">
        <f t="shared" si="28"/>
        <v>-0.44933404734114607</v>
      </c>
      <c r="CA35" s="47">
        <f t="shared" si="29"/>
        <v>7.615187040862355E-3</v>
      </c>
      <c r="CB35" s="47">
        <f t="shared" si="30"/>
        <v>5.4342620894419581E-2</v>
      </c>
      <c r="CC35" s="47">
        <f t="shared" si="31"/>
        <v>0</v>
      </c>
      <c r="CD35" s="47">
        <f t="shared" si="32"/>
        <v>0</v>
      </c>
      <c r="CE35" s="47">
        <f t="shared" si="33"/>
        <v>6.2525413104810287E-2</v>
      </c>
      <c r="CF35" s="47">
        <f t="shared" si="34"/>
        <v>0</v>
      </c>
      <c r="CG35" s="47">
        <f t="shared" si="35"/>
        <v>0</v>
      </c>
      <c r="CH35" s="47">
        <f t="shared" si="36"/>
        <v>-0.41475663193847589</v>
      </c>
      <c r="CI35" s="47">
        <f t="shared" si="37"/>
        <v>6.7872147736352103E-3</v>
      </c>
      <c r="CJ35" s="47">
        <f t="shared" si="38"/>
        <v>0.37586405798576594</v>
      </c>
      <c r="CK35" s="47">
        <f t="shared" si="39"/>
        <v>3.6326294611276441E-2</v>
      </c>
      <c r="CL35" s="47">
        <f t="shared" si="40"/>
        <v>-0.38827551076495631</v>
      </c>
      <c r="CM35" s="47">
        <f t="shared" si="41"/>
        <v>-2.2812823719916837E-2</v>
      </c>
      <c r="CN35" s="47">
        <f t="shared" si="42"/>
        <v>0</v>
      </c>
      <c r="CO35" s="47">
        <f t="shared" si="43"/>
        <v>5.8922149025070779E-2</v>
      </c>
      <c r="CP35" s="47">
        <f t="shared" si="44"/>
        <v>0</v>
      </c>
      <c r="CQ35" s="47">
        <f t="shared" si="45"/>
        <v>-0.36415740795436091</v>
      </c>
      <c r="CR35" s="47">
        <f t="shared" si="46"/>
        <v>0</v>
      </c>
    </row>
    <row r="36" spans="1:96" ht="15">
      <c r="A36" s="1">
        <v>35</v>
      </c>
      <c r="B36" s="9">
        <f>IF(Data!N36&gt;0, (Data!N36 - Data!N$98)/Data!N$99, Data!N36)</f>
        <v>0</v>
      </c>
      <c r="C36" s="9">
        <f>IF(Data!T36&gt;0, (Data!T36 - Data!T$98)/Data!T$99, Data!T36)</f>
        <v>0</v>
      </c>
      <c r="D36" s="9">
        <f>IF(Data!L36&gt;0, (Data!L36 - Data!L$98)/Data!L$99, Data!L36)</f>
        <v>-0.80680182282635027</v>
      </c>
      <c r="E36" s="9">
        <f>IF(Data!B36&gt;0, (Data!B36 - Data!B$98)/Data!B$99, Data!B36)</f>
        <v>0</v>
      </c>
      <c r="F36" s="9">
        <f>IF(Data!C36&gt;0, (Data!C36 - Data!C$98)/Data!C$99, Data!C36)</f>
        <v>0</v>
      </c>
      <c r="G36" s="9">
        <f>IF(Data!D36&gt;0, (Data!D36 - Data!D$98)/Data!D$99, Data!D36)</f>
        <v>0</v>
      </c>
      <c r="H36" s="9">
        <f>IF(Data!E36&gt;0, (Data!E36 - Data!E$98)/Data!E$99, Data!E36)</f>
        <v>0</v>
      </c>
      <c r="I36" s="9">
        <f>IF(Data!F36&gt;0, (Data!F36 - Data!F$98)/Data!F$99, Data!F36)</f>
        <v>0</v>
      </c>
      <c r="J36" s="9">
        <f>IF(Data!G36&gt;0, (Data!G36 - Data!G$98)/Data!G$99, Data!G36)</f>
        <v>0</v>
      </c>
      <c r="K36" s="9">
        <f>IF(Data!H36&gt;0, (Data!H36 - Data!H$98)/Data!H$99, Data!H36)</f>
        <v>0.56320078298171727</v>
      </c>
      <c r="L36" s="9">
        <f>IF(Data!I36&gt;0, (Data!I36 - Data!I$98)/Data!I$99, Data!I36)</f>
        <v>0</v>
      </c>
      <c r="M36" s="9">
        <f>IF(Data!J36&gt;0, (Data!J36 - Data!J$98)/Data!J$99, Data!J36)</f>
        <v>0</v>
      </c>
      <c r="N36" s="9">
        <f>IF(Data!K36&gt;0, (Data!K36 - Data!K$98)/Data!K$99, Data!K36)</f>
        <v>0</v>
      </c>
      <c r="O36" s="9">
        <f>IF(Data!M36&gt;0, (Data!M36 - Data!M$98)/Data!M$99, Data!M36)</f>
        <v>-8.853444646858577E-2</v>
      </c>
      <c r="P36" s="9">
        <f>IF(Data!O36&gt;0, (Data!O36 - Data!O$98)/Data!O$99, Data!O36)</f>
        <v>0</v>
      </c>
      <c r="Q36" s="9">
        <f>IF(Data!P36&gt;0, (Data!P36 - Data!P$98)/Data!P$99, Data!P36)</f>
        <v>0</v>
      </c>
      <c r="R36" s="9">
        <f>IF(Data!Q36&gt;0, (Data!Q36 - Data!Q$98)/Data!Q$99, Data!Q36)</f>
        <v>0</v>
      </c>
      <c r="S36" s="9">
        <f>IF(Data!R36&gt;0, (Data!R36 - Data!R$98)/Data!R$99, Data!R36)</f>
        <v>0</v>
      </c>
      <c r="T36" s="9">
        <f>IF(Data!U36&gt;0, (Data!U36 - Data!U$98)/Data!U$99, Data!U36)</f>
        <v>0</v>
      </c>
      <c r="U36" s="9">
        <f>IF(Data!V36&gt;0, (Data!V36 - Data!V$98)/Data!V$99, Data!V36)</f>
        <v>0</v>
      </c>
      <c r="V36" s="9">
        <f>IF(Data!W36&gt;0, (Data!W36 - Data!W$98)/Data!W$99, Data!W36)</f>
        <v>0</v>
      </c>
      <c r="W36" s="9">
        <f>IF(Data!X36&gt;0, (Data!X36 - Data!X$98)/Data!X$99, Data!X36)</f>
        <v>0</v>
      </c>
      <c r="X36" s="9">
        <f>IF(Data!Y36&gt;0, (Data!Y36 - Data!Y$98)/Data!Y$99, Data!Y36)</f>
        <v>0</v>
      </c>
      <c r="Y36" s="9">
        <f>IF(Data!Z36&gt;0, (Data!Z36 - Data!Z$98)/Data!Z$99, Data!Z36)</f>
        <v>0</v>
      </c>
      <c r="Z36" s="9">
        <f>IF(Data!AA36&gt;0, (Data!AA36 - Data!AA$98)/Data!AA$99, Data!AA36)</f>
        <v>-2.2204437327638735</v>
      </c>
      <c r="AA36" s="9">
        <f>IF(Data!AB36&gt;0, (Data!AB36 - Data!AB$98)/Data!AB$99, Data!AB36)</f>
        <v>0</v>
      </c>
      <c r="AB36" s="9">
        <f>IF(Data!AC36&gt;0, (Data!AC36 - Data!AC$98)/Data!AC$99, Data!AC36)</f>
        <v>0</v>
      </c>
      <c r="AC36" s="9">
        <f>IF(Data!AD36&gt;0, (Data!AD36 - Data!AD$98)/Data!AD$99, Data!AD36)</f>
        <v>0</v>
      </c>
      <c r="AD36" s="9">
        <f>IF(Data!AE36&gt;0, (Data!AE36 - Data!AE$98)/Data!AE$99, Data!AE36)</f>
        <v>0</v>
      </c>
      <c r="AE36" s="9">
        <f>IF(Data!AF36&gt;0, (Data!AF36 - Data!AF$98)/Data!AF$99, Data!AF36)</f>
        <v>1.0376649041921249</v>
      </c>
      <c r="AF36" s="9">
        <f>IF(Data!AG36&gt;0, (Data!AG36 - Data!AG$98)/Data!AG$99, Data!AG36)</f>
        <v>0</v>
      </c>
      <c r="AG36" s="9">
        <f>IF(Data!AH36&gt;0, (Data!AH36 - Data!AH$98)/Data!AH$99, Data!AH36)</f>
        <v>0</v>
      </c>
      <c r="AH36" s="9">
        <f>IF(Data!AI36&gt;0, (Data!AI36 - Data!AI$98)/Data!AI$99, Data!AI36)</f>
        <v>0</v>
      </c>
      <c r="AI36" s="9">
        <f>IF(Data!AJ36&gt;0, (Data!AJ36 - Data!AJ$98)/Data!AJ$99, Data!AJ36)</f>
        <v>-0.1444046278744546</v>
      </c>
      <c r="AJ36" s="9">
        <f>IF(Data!AK36&gt;0, (Data!AK36 - Data!AK$98)/Data!AK$99, Data!AK36)</f>
        <v>0</v>
      </c>
      <c r="AK36" s="9">
        <f>IF(Data!AL36&gt;0, (Data!AL36 - Data!AL$98)/Data!AL$99, Data!AL36)</f>
        <v>0</v>
      </c>
      <c r="AL36" s="9">
        <f>IF(Data!AM36&gt;0, (Data!AM36 - Data!AM$98)/Data!AM$99, Data!AM36)</f>
        <v>0</v>
      </c>
      <c r="AM36" s="9">
        <f>IF(Data!AN36&gt;0, (Data!AN36 - Data!AN$98)/Data!AN$99, Data!AN36)</f>
        <v>0</v>
      </c>
      <c r="AN36" s="9">
        <f>IF(Data!AO36&gt;0, (Data!AO36 - Data!AO$98)/Data!AO$99, Data!AO36)</f>
        <v>0.83468383139720903</v>
      </c>
      <c r="AO36" s="9">
        <f>IF(Data!AP36&gt;0, (Data!AP36 - Data!AP$98)/Data!AP$99, Data!AP36)</f>
        <v>0</v>
      </c>
      <c r="AP36" s="9">
        <f>IF(Data!AR36&gt;0, (Data!AR36 - Data!AR$98)/Data!AR$99, Data!AR36)</f>
        <v>0</v>
      </c>
      <c r="AQ36" s="9">
        <f>IF(Data!AS36&gt;0, (Data!AS36 - Data!AS$98)/Data!AS$99, Data!AS36)</f>
        <v>0</v>
      </c>
      <c r="AR36" s="9">
        <f>IF(Data!AT36&gt;0, (Data!AT36 - Data!AT$98)/Data!AT$99, Data!AT36)</f>
        <v>0</v>
      </c>
      <c r="AS36" s="9">
        <f>IF(Data!AV36&gt;0, (Data!AV36 - Data!AV$98)/Data!AV$99, Data!AV36)</f>
        <v>-1.3608276348795421</v>
      </c>
      <c r="AT36" s="9">
        <f>IF(Data!AW36&gt;0, (Data!AW36 - Data!AW$98)/Data!AW$99, Data!AW36)</f>
        <v>0</v>
      </c>
      <c r="AU36" s="9">
        <f>IF(Data!AX36&gt;0, (Data!AX36 - Data!AX$98)/Data!AX$99, Data!AX36)</f>
        <v>-0.25231028011870832</v>
      </c>
      <c r="AV36" s="9">
        <f>IF(Data!AY36&gt;0, (Data!AY36 - Data!AY$98)/Data!AY$99, Data!AY36)</f>
        <v>0</v>
      </c>
      <c r="AY36" s="47">
        <f t="shared" si="1"/>
        <v>0</v>
      </c>
      <c r="AZ36" s="47">
        <f t="shared" si="2"/>
        <v>0</v>
      </c>
      <c r="BA36" s="47">
        <f t="shared" si="3"/>
        <v>0</v>
      </c>
      <c r="BB36" s="47">
        <f t="shared" si="4"/>
        <v>0</v>
      </c>
      <c r="BC36" s="47">
        <f t="shared" si="5"/>
        <v>0</v>
      </c>
      <c r="BD36" s="47">
        <f t="shared" si="6"/>
        <v>0</v>
      </c>
      <c r="BE36" s="47">
        <f t="shared" si="7"/>
        <v>0</v>
      </c>
      <c r="BF36" s="47">
        <f t="shared" si="8"/>
        <v>0</v>
      </c>
      <c r="BG36" s="47">
        <f t="shared" si="9"/>
        <v>0</v>
      </c>
      <c r="BH36" s="47">
        <f t="shared" si="10"/>
        <v>0</v>
      </c>
      <c r="BI36" s="47">
        <f t="shared" si="11"/>
        <v>0</v>
      </c>
      <c r="BJ36" s="47">
        <f t="shared" si="12"/>
        <v>0</v>
      </c>
      <c r="BK36" s="47">
        <f t="shared" si="13"/>
        <v>0</v>
      </c>
      <c r="BL36" s="47">
        <f t="shared" si="14"/>
        <v>0</v>
      </c>
      <c r="BM36" s="47">
        <f t="shared" si="15"/>
        <v>0</v>
      </c>
      <c r="BN36" s="47">
        <f t="shared" si="16"/>
        <v>0</v>
      </c>
      <c r="BO36" s="47">
        <f t="shared" si="17"/>
        <v>0</v>
      </c>
      <c r="BP36" s="47">
        <f t="shared" si="18"/>
        <v>0</v>
      </c>
      <c r="BQ36" s="47">
        <f t="shared" si="19"/>
        <v>0</v>
      </c>
      <c r="BR36" s="47">
        <f t="shared" si="20"/>
        <v>0</v>
      </c>
      <c r="BS36" s="47">
        <f t="shared" si="21"/>
        <v>0</v>
      </c>
      <c r="BT36" s="47">
        <f t="shared" si="22"/>
        <v>0</v>
      </c>
      <c r="BU36" s="47">
        <f t="shared" si="23"/>
        <v>0</v>
      </c>
      <c r="BV36" s="47">
        <f t="shared" si="24"/>
        <v>0</v>
      </c>
      <c r="BW36" s="47">
        <f t="shared" si="25"/>
        <v>0</v>
      </c>
      <c r="BX36" s="47">
        <f t="shared" si="26"/>
        <v>0</v>
      </c>
      <c r="BY36" s="47">
        <f t="shared" si="27"/>
        <v>0</v>
      </c>
      <c r="BZ36" s="47">
        <f t="shared" si="28"/>
        <v>0</v>
      </c>
      <c r="CA36" s="47">
        <f t="shared" si="29"/>
        <v>0</v>
      </c>
      <c r="CB36" s="47">
        <f t="shared" si="30"/>
        <v>0</v>
      </c>
      <c r="CC36" s="47">
        <f t="shared" si="31"/>
        <v>0</v>
      </c>
      <c r="CD36" s="47">
        <f t="shared" si="32"/>
        <v>0</v>
      </c>
      <c r="CE36" s="47">
        <f t="shared" si="33"/>
        <v>0</v>
      </c>
      <c r="CF36" s="47">
        <f t="shared" si="34"/>
        <v>0</v>
      </c>
      <c r="CG36" s="47">
        <f t="shared" si="35"/>
        <v>0</v>
      </c>
      <c r="CH36" s="47">
        <f t="shared" si="36"/>
        <v>0</v>
      </c>
      <c r="CI36" s="47">
        <f t="shared" si="37"/>
        <v>0</v>
      </c>
      <c r="CJ36" s="47">
        <f t="shared" si="38"/>
        <v>0</v>
      </c>
      <c r="CK36" s="47">
        <f t="shared" si="39"/>
        <v>0</v>
      </c>
      <c r="CL36" s="47">
        <f t="shared" si="40"/>
        <v>0</v>
      </c>
      <c r="CM36" s="47">
        <f t="shared" si="41"/>
        <v>0</v>
      </c>
      <c r="CN36" s="47">
        <f t="shared" si="42"/>
        <v>0</v>
      </c>
      <c r="CO36" s="47">
        <f t="shared" si="43"/>
        <v>0</v>
      </c>
      <c r="CP36" s="47">
        <f t="shared" si="44"/>
        <v>0</v>
      </c>
      <c r="CQ36" s="47">
        <f t="shared" si="45"/>
        <v>0</v>
      </c>
      <c r="CR36" s="47">
        <f t="shared" si="46"/>
        <v>0</v>
      </c>
    </row>
    <row r="37" spans="1:96" ht="15">
      <c r="A37" s="1">
        <v>36</v>
      </c>
      <c r="B37" s="9">
        <f>IF(Data!N37&gt;0, (Data!N37 - Data!N$98)/Data!N$99, Data!N37)</f>
        <v>0.9896859405233388</v>
      </c>
      <c r="C37" s="9">
        <f>IF(Data!T37&gt;0, (Data!T37 - Data!T$98)/Data!T$99, Data!T37)</f>
        <v>0</v>
      </c>
      <c r="D37" s="9">
        <f>IF(Data!L37&gt;0, (Data!L37 - Data!L$98)/Data!L$99, Data!L37)</f>
        <v>0</v>
      </c>
      <c r="E37" s="9">
        <f>IF(Data!B37&gt;0, (Data!B37 - Data!B$98)/Data!B$99, Data!B37)</f>
        <v>-0.98784267303486006</v>
      </c>
      <c r="F37" s="9">
        <f>IF(Data!C37&gt;0, (Data!C37 - Data!C$98)/Data!C$99, Data!C37)</f>
        <v>0.50395263067896956</v>
      </c>
      <c r="G37" s="9">
        <f>IF(Data!D37&gt;0, (Data!D37 - Data!D$98)/Data!D$99, Data!D37)</f>
        <v>0</v>
      </c>
      <c r="H37" s="9">
        <f>IF(Data!E37&gt;0, (Data!E37 - Data!E$98)/Data!E$99, Data!E37)</f>
        <v>0</v>
      </c>
      <c r="I37" s="9">
        <f>IF(Data!F37&gt;0, (Data!F37 - Data!F$98)/Data!F$99, Data!F37)</f>
        <v>1.0411806788121627</v>
      </c>
      <c r="J37" s="9">
        <f>IF(Data!G37&gt;0, (Data!G37 - Data!G$98)/Data!G$99, Data!G37)</f>
        <v>0</v>
      </c>
      <c r="K37" s="9">
        <f>IF(Data!H37&gt;0, (Data!H37 - Data!H$98)/Data!H$99, Data!H37)</f>
        <v>0.56320078298171727</v>
      </c>
      <c r="L37" s="9">
        <f>IF(Data!I37&gt;0, (Data!I37 - Data!I$98)/Data!I$99, Data!I37)</f>
        <v>0</v>
      </c>
      <c r="M37" s="9">
        <f>IF(Data!J37&gt;0, (Data!J37 - Data!J$98)/Data!J$99, Data!J37)</f>
        <v>0</v>
      </c>
      <c r="N37" s="9">
        <f>IF(Data!K37&gt;0, (Data!K37 - Data!K$98)/Data!K$99, Data!K37)</f>
        <v>0</v>
      </c>
      <c r="O37" s="9">
        <f>IF(Data!M37&gt;0, (Data!M37 - Data!M$98)/Data!M$99, Data!M37)</f>
        <v>-8.853444646858577E-2</v>
      </c>
      <c r="P37" s="9">
        <f>IF(Data!O37&gt;0, (Data!O37 - Data!O$98)/Data!O$99, Data!O37)</f>
        <v>0</v>
      </c>
      <c r="Q37" s="9">
        <f>IF(Data!P37&gt;0, (Data!P37 - Data!P$98)/Data!P$99, Data!P37)</f>
        <v>0</v>
      </c>
      <c r="R37" s="9">
        <f>IF(Data!Q37&gt;0, (Data!Q37 - Data!Q$98)/Data!Q$99, Data!Q37)</f>
        <v>-2.5318484177091562E-2</v>
      </c>
      <c r="S37" s="9">
        <f>IF(Data!R37&gt;0, (Data!R37 - Data!R$98)/Data!R$99, Data!R37)</f>
        <v>0.28369507818132095</v>
      </c>
      <c r="T37" s="9">
        <f>IF(Data!U37&gt;0, (Data!U37 - Data!U$98)/Data!U$99, Data!U37)</f>
        <v>-1.3217891045025336</v>
      </c>
      <c r="U37" s="9">
        <f>IF(Data!V37&gt;0, (Data!V37 - Data!V$98)/Data!V$99, Data!V37)</f>
        <v>0.26989910791865257</v>
      </c>
      <c r="V37" s="9">
        <f>IF(Data!W37&gt;0, (Data!W37 - Data!W$98)/Data!W$99, Data!W37)</f>
        <v>0</v>
      </c>
      <c r="W37" s="9">
        <f>IF(Data!X37&gt;0, (Data!X37 - Data!X$98)/Data!X$99, Data!X37)</f>
        <v>0.28463752127665559</v>
      </c>
      <c r="X37" s="9">
        <f>IF(Data!Y37&gt;0, (Data!Y37 - Data!Y$98)/Data!Y$99, Data!Y37)</f>
        <v>-1.111640955540542</v>
      </c>
      <c r="Y37" s="9">
        <f>IF(Data!Z37&gt;0, (Data!Z37 - Data!Z$98)/Data!Z$99, Data!Z37)</f>
        <v>0</v>
      </c>
      <c r="Z37" s="9">
        <f>IF(Data!AA37&gt;0, (Data!AA37 - Data!AA$98)/Data!AA$99, Data!AA37)</f>
        <v>0</v>
      </c>
      <c r="AA37" s="9">
        <f>IF(Data!AB37&gt;0, (Data!AB37 - Data!AB$98)/Data!AB$99, Data!AB37)</f>
        <v>0</v>
      </c>
      <c r="AB37" s="9">
        <f>IF(Data!AC37&gt;0, (Data!AC37 - Data!AC$98)/Data!AC$99, Data!AC37)</f>
        <v>0.27034508225795972</v>
      </c>
      <c r="AC37" s="9">
        <f>IF(Data!AD37&gt;0, (Data!AD37 - Data!AD$98)/Data!AD$99, Data!AD37)</f>
        <v>-0.15880585079150625</v>
      </c>
      <c r="AD37" s="9">
        <f>IF(Data!AE37&gt;0, (Data!AE37 - Data!AE$98)/Data!AE$99, Data!AE37)</f>
        <v>-0.89461439144329824</v>
      </c>
      <c r="AE37" s="9">
        <f>IF(Data!AF37&gt;0, (Data!AF37 - Data!AF$98)/Data!AF$99, Data!AF37)</f>
        <v>-1.7587540749019002E-2</v>
      </c>
      <c r="AF37" s="9">
        <f>IF(Data!AG37&gt;0, (Data!AG37 - Data!AG$98)/Data!AG$99, Data!AG37)</f>
        <v>-0.1255061831391163</v>
      </c>
      <c r="AG37" s="9">
        <f>IF(Data!AH37&gt;0, (Data!AH37 - Data!AH$98)/Data!AH$99, Data!AH37)</f>
        <v>0</v>
      </c>
      <c r="AH37" s="9">
        <f>IF(Data!AI37&gt;0, (Data!AI37 - Data!AI$98)/Data!AI$99, Data!AI37)</f>
        <v>0</v>
      </c>
      <c r="AI37" s="9">
        <f>IF(Data!AJ37&gt;0, (Data!AJ37 - Data!AJ$98)/Data!AJ$99, Data!AJ37)</f>
        <v>0.88086823003417436</v>
      </c>
      <c r="AJ37" s="9">
        <f>IF(Data!AK37&gt;0, (Data!AK37 - Data!AK$98)/Data!AK$99, Data!AK37)</f>
        <v>0</v>
      </c>
      <c r="AK37" s="9">
        <f>IF(Data!AL37&gt;0, (Data!AL37 - Data!AL$98)/Data!AL$99, Data!AL37)</f>
        <v>0</v>
      </c>
      <c r="AL37" s="9">
        <f>IF(Data!AM37&gt;0, (Data!AM37 - Data!AM$98)/Data!AM$99, Data!AM37)</f>
        <v>0</v>
      </c>
      <c r="AM37" s="9">
        <f>IF(Data!AN37&gt;0, (Data!AN37 - Data!AN$98)/Data!AN$99, Data!AN37)</f>
        <v>1.1286223089393734</v>
      </c>
      <c r="AN37" s="9">
        <f>IF(Data!AO37&gt;0, (Data!AO37 - Data!AO$98)/Data!AO$99, Data!AO37)</f>
        <v>-1.6693676627944121E-2</v>
      </c>
      <c r="AO37" s="9">
        <f>IF(Data!AP37&gt;0, (Data!AP37 - Data!AP$98)/Data!AP$99, Data!AP37)</f>
        <v>-8.3896847616279288E-2</v>
      </c>
      <c r="AP37" s="9">
        <f>IF(Data!AR37&gt;0, (Data!AR37 - Data!AR$98)/Data!AR$99, Data!AR37)</f>
        <v>-0.10935803278469365</v>
      </c>
      <c r="AQ37" s="9">
        <f>IF(Data!AS37&gt;0, (Data!AS37 - Data!AS$98)/Data!AS$99, Data!AS37)</f>
        <v>0</v>
      </c>
      <c r="AR37" s="9">
        <f>IF(Data!AT37&gt;0, (Data!AT37 - Data!AT$98)/Data!AT$99, Data!AT37)</f>
        <v>0</v>
      </c>
      <c r="AS37" s="9">
        <f>IF(Data!AV37&gt;0, (Data!AV37 - Data!AV$98)/Data!AV$99, Data!AV37)</f>
        <v>-0.13608276348795378</v>
      </c>
      <c r="AT37" s="9">
        <f>IF(Data!AW37&gt;0, (Data!AW37 - Data!AW$98)/Data!AW$99, Data!AW37)</f>
        <v>0</v>
      </c>
      <c r="AU37" s="9">
        <f>IF(Data!AX37&gt;0, (Data!AX37 - Data!AX$98)/Data!AX$99, Data!AX37)</f>
        <v>-0.25231028011870832</v>
      </c>
      <c r="AV37" s="9">
        <f>IF(Data!AY37&gt;0, (Data!AY37 - Data!AY$98)/Data!AY$99, Data!AY37)</f>
        <v>0</v>
      </c>
      <c r="AY37" s="47">
        <f t="shared" si="1"/>
        <v>0</v>
      </c>
      <c r="AZ37" s="47">
        <f t="shared" si="2"/>
        <v>0</v>
      </c>
      <c r="BA37" s="47">
        <f t="shared" si="3"/>
        <v>-0.97765400495159449</v>
      </c>
      <c r="BB37" s="47">
        <f t="shared" si="4"/>
        <v>0.49875483327272679</v>
      </c>
      <c r="BC37" s="47">
        <f t="shared" si="5"/>
        <v>0</v>
      </c>
      <c r="BD37" s="47">
        <f t="shared" si="6"/>
        <v>0</v>
      </c>
      <c r="BE37" s="47">
        <f t="shared" si="7"/>
        <v>1.0304418793649435</v>
      </c>
      <c r="BF37" s="47">
        <f t="shared" si="8"/>
        <v>0</v>
      </c>
      <c r="BG37" s="47">
        <f t="shared" si="9"/>
        <v>0.55739189660874167</v>
      </c>
      <c r="BH37" s="47">
        <f t="shared" si="10"/>
        <v>0</v>
      </c>
      <c r="BI37" s="47">
        <f t="shared" si="11"/>
        <v>0</v>
      </c>
      <c r="BJ37" s="47">
        <f t="shared" si="12"/>
        <v>0</v>
      </c>
      <c r="BK37" s="47">
        <f t="shared" si="13"/>
        <v>-8.7621296921975497E-2</v>
      </c>
      <c r="BL37" s="47">
        <f t="shared" si="14"/>
        <v>0</v>
      </c>
      <c r="BM37" s="47">
        <f t="shared" si="15"/>
        <v>0</v>
      </c>
      <c r="BN37" s="47">
        <f t="shared" si="16"/>
        <v>-2.5057347825430135E-2</v>
      </c>
      <c r="BO37" s="47">
        <f t="shared" si="17"/>
        <v>0.28076903027172273</v>
      </c>
      <c r="BP37" s="47">
        <f t="shared" si="18"/>
        <v>-1.3081560930630918</v>
      </c>
      <c r="BQ37" s="47">
        <f t="shared" si="19"/>
        <v>0.26711535246688178</v>
      </c>
      <c r="BR37" s="47">
        <f t="shared" si="20"/>
        <v>0</v>
      </c>
      <c r="BS37" s="47">
        <f t="shared" si="21"/>
        <v>0.28170175295291877</v>
      </c>
      <c r="BT37" s="47">
        <f t="shared" si="22"/>
        <v>-1.1001754246084043</v>
      </c>
      <c r="BU37" s="47">
        <f t="shared" si="23"/>
        <v>0</v>
      </c>
      <c r="BV37" s="47">
        <f t="shared" si="24"/>
        <v>0</v>
      </c>
      <c r="BW37" s="47">
        <f t="shared" si="25"/>
        <v>0</v>
      </c>
      <c r="BX37" s="47">
        <f t="shared" si="26"/>
        <v>0.26755672700032829</v>
      </c>
      <c r="BY37" s="47">
        <f t="shared" si="27"/>
        <v>-0.15716791780120087</v>
      </c>
      <c r="BZ37" s="47">
        <f t="shared" si="28"/>
        <v>-0.88538728540127498</v>
      </c>
      <c r="CA37" s="47">
        <f t="shared" si="29"/>
        <v>-1.7406141807685419E-2</v>
      </c>
      <c r="CB37" s="47">
        <f t="shared" si="30"/>
        <v>-0.12421170490153072</v>
      </c>
      <c r="CC37" s="47">
        <f t="shared" si="31"/>
        <v>0</v>
      </c>
      <c r="CD37" s="47">
        <f t="shared" si="32"/>
        <v>0</v>
      </c>
      <c r="CE37" s="47">
        <f t="shared" si="33"/>
        <v>0.87178290271850056</v>
      </c>
      <c r="CF37" s="47">
        <f t="shared" si="34"/>
        <v>0</v>
      </c>
      <c r="CG37" s="47">
        <f t="shared" si="35"/>
        <v>0</v>
      </c>
      <c r="CH37" s="47">
        <f t="shared" si="36"/>
        <v>0</v>
      </c>
      <c r="CI37" s="47">
        <f t="shared" si="37"/>
        <v>1.1169816313182861</v>
      </c>
      <c r="CJ37" s="47">
        <f t="shared" si="38"/>
        <v>-1.6521497054319358E-2</v>
      </c>
      <c r="CK37" s="47">
        <f t="shared" si="39"/>
        <v>-8.30315305400606E-2</v>
      </c>
      <c r="CL37" s="47">
        <f t="shared" si="40"/>
        <v>-0.10823010753030166</v>
      </c>
      <c r="CM37" s="47">
        <f t="shared" si="41"/>
        <v>0</v>
      </c>
      <c r="CN37" s="47">
        <f t="shared" si="42"/>
        <v>0</v>
      </c>
      <c r="CO37" s="47">
        <f t="shared" si="43"/>
        <v>-0.1346791977715906</v>
      </c>
      <c r="CP37" s="47">
        <f t="shared" si="44"/>
        <v>0</v>
      </c>
      <c r="CQ37" s="47">
        <f t="shared" si="45"/>
        <v>-0.24970793688299092</v>
      </c>
      <c r="CR37" s="47">
        <f t="shared" si="46"/>
        <v>0</v>
      </c>
    </row>
    <row r="38" spans="1:96" ht="15">
      <c r="A38" s="1">
        <v>37</v>
      </c>
      <c r="B38" s="9">
        <f>IF(Data!N38&gt;0, (Data!N38 - Data!N$98)/Data!N$99, Data!N38)</f>
        <v>0.9896859405233388</v>
      </c>
      <c r="C38" s="9">
        <f>IF(Data!T38&gt;0, (Data!T38 - Data!T$98)/Data!T$99, Data!T38)</f>
        <v>0.16959966080101768</v>
      </c>
      <c r="D38" s="9">
        <f>IF(Data!L38&gt;0, (Data!L38 - Data!L$98)/Data!L$99, Data!L38)</f>
        <v>1.1653804107491723</v>
      </c>
      <c r="E38" s="9">
        <f>IF(Data!B38&gt;0, (Data!B38 - Data!B$98)/Data!B$99, Data!B38)</f>
        <v>0.13297882137007747</v>
      </c>
      <c r="F38" s="9">
        <f>IF(Data!C38&gt;0, (Data!C38 - Data!C$98)/Data!C$99, Data!C38)</f>
        <v>0</v>
      </c>
      <c r="G38" s="9">
        <f>IF(Data!D38&gt;0, (Data!D38 - Data!D$98)/Data!D$99, Data!D38)</f>
        <v>1.3653316208096145</v>
      </c>
      <c r="H38" s="9">
        <f>IF(Data!E38&gt;0, (Data!E38 - Data!E$98)/Data!E$99, Data!E38)</f>
        <v>-8.9424835920946646E-2</v>
      </c>
      <c r="I38" s="9">
        <f>IF(Data!F38&gt;0, (Data!F38 - Data!F$98)/Data!F$99, Data!F38)</f>
        <v>-0.84420055038823993</v>
      </c>
      <c r="J38" s="9">
        <f>IF(Data!G38&gt;0, (Data!G38 - Data!G$98)/Data!G$99, Data!G38)</f>
        <v>0</v>
      </c>
      <c r="K38" s="9">
        <f>IF(Data!H38&gt;0, (Data!H38 - Data!H$98)/Data!H$99, Data!H38)</f>
        <v>-0.79510698773889388</v>
      </c>
      <c r="L38" s="9">
        <f>IF(Data!I38&gt;0, (Data!I38 - Data!I$98)/Data!I$99, Data!I38)</f>
        <v>0</v>
      </c>
      <c r="M38" s="9">
        <f>IF(Data!J38&gt;0, (Data!J38 - Data!J$98)/Data!J$99, Data!J38)</f>
        <v>-1.1685658811070072</v>
      </c>
      <c r="N38" s="9">
        <f>IF(Data!K38&gt;0, (Data!K38 - Data!K$98)/Data!K$99, Data!K38)</f>
        <v>0</v>
      </c>
      <c r="O38" s="9">
        <f>IF(Data!M38&gt;0, (Data!M38 - Data!M$98)/Data!M$99, Data!M38)</f>
        <v>-1.1383000260246723</v>
      </c>
      <c r="P38" s="9">
        <f>IF(Data!O38&gt;0, (Data!O38 - Data!O$98)/Data!O$99, Data!O38)</f>
        <v>0</v>
      </c>
      <c r="Q38" s="9">
        <f>IF(Data!P38&gt;0, (Data!P38 - Data!P$98)/Data!P$99, Data!P38)</f>
        <v>0</v>
      </c>
      <c r="R38" s="9">
        <f>IF(Data!Q38&gt;0, (Data!Q38 - Data!Q$98)/Data!Q$99, Data!Q38)</f>
        <v>0.96210239872948289</v>
      </c>
      <c r="S38" s="9">
        <f>IF(Data!R38&gt;0, (Data!R38 - Data!R$98)/Data!R$99, Data!R38)</f>
        <v>0</v>
      </c>
      <c r="T38" s="9">
        <f>IF(Data!U38&gt;0, (Data!U38 - Data!U$98)/Data!U$99, Data!U38)</f>
        <v>-1.3217891045025336</v>
      </c>
      <c r="U38" s="9">
        <f>IF(Data!V38&gt;0, (Data!V38 - Data!V$98)/Data!V$99, Data!V38)</f>
        <v>-1.4169703165729268</v>
      </c>
      <c r="V38" s="9">
        <f>IF(Data!W38&gt;0, (Data!W38 - Data!W$98)/Data!W$99, Data!W38)</f>
        <v>0</v>
      </c>
      <c r="W38" s="9">
        <f>IF(Data!X38&gt;0, (Data!X38 - Data!X$98)/Data!X$99, Data!X38)</f>
        <v>0.28463752127665559</v>
      </c>
      <c r="X38" s="9">
        <f>IF(Data!Y38&gt;0, (Data!Y38 - Data!Y$98)/Data!Y$99, Data!Y38)</f>
        <v>0</v>
      </c>
      <c r="Y38" s="9">
        <f>IF(Data!Z38&gt;0, (Data!Z38 - Data!Z$98)/Data!Z$99, Data!Z38)</f>
        <v>-1.7676963386496041</v>
      </c>
      <c r="Z38" s="9">
        <f>IF(Data!AA38&gt;0, (Data!AA38 - Data!AA$98)/Data!AA$99, Data!AA38)</f>
        <v>-0.97144413308419464</v>
      </c>
      <c r="AA38" s="9">
        <f>IF(Data!AB38&gt;0, (Data!AB38 - Data!AB$98)/Data!AB$99, Data!AB38)</f>
        <v>0</v>
      </c>
      <c r="AB38" s="9">
        <f>IF(Data!AC38&gt;0, (Data!AC38 - Data!AC$98)/Data!AC$99, Data!AC38)</f>
        <v>-2.4871747567732307</v>
      </c>
      <c r="AC38" s="9">
        <f>IF(Data!AD38&gt;0, (Data!AD38 - Data!AD$98)/Data!AD$99, Data!AD38)</f>
        <v>0</v>
      </c>
      <c r="AD38" s="9">
        <f>IF(Data!AE38&gt;0, (Data!AE38 - Data!AE$98)/Data!AE$99, Data!AE38)</f>
        <v>1.0377526940742257</v>
      </c>
      <c r="AE38" s="9">
        <f>IF(Data!AF38&gt;0, (Data!AF38 - Data!AF$98)/Data!AF$99, Data!AF38)</f>
        <v>1.0376649041921249</v>
      </c>
      <c r="AF38" s="9">
        <f>IF(Data!AG38&gt;0, (Data!AG38 - Data!AG$98)/Data!AG$99, Data!AG38)</f>
        <v>-2.6858323191770976</v>
      </c>
      <c r="AG38" s="9">
        <f>IF(Data!AH38&gt;0, (Data!AH38 - Data!AH$98)/Data!AH$99, Data!AH38)</f>
        <v>0</v>
      </c>
      <c r="AH38" s="9">
        <f>IF(Data!AI38&gt;0, (Data!AI38 - Data!AI$98)/Data!AI$99, Data!AI38)</f>
        <v>0</v>
      </c>
      <c r="AI38" s="9">
        <f>IF(Data!AJ38&gt;0, (Data!AJ38 - Data!AJ$98)/Data!AJ$99, Data!AJ38)</f>
        <v>-0.1444046278744546</v>
      </c>
      <c r="AJ38" s="9">
        <f>IF(Data!AK38&gt;0, (Data!AK38 - Data!AK$98)/Data!AK$99, Data!AK38)</f>
        <v>0</v>
      </c>
      <c r="AK38" s="9">
        <f>IF(Data!AL38&gt;0, (Data!AL38 - Data!AL$98)/Data!AL$99, Data!AL38)</f>
        <v>0</v>
      </c>
      <c r="AL38" s="9">
        <f>IF(Data!AM38&gt;0, (Data!AM38 - Data!AM$98)/Data!AM$99, Data!AM38)</f>
        <v>-1.1973686801784993</v>
      </c>
      <c r="AM38" s="9">
        <f>IF(Data!AN38&gt;0, (Data!AN38 - Data!AN$98)/Data!AN$99, Data!AN38)</f>
        <v>1.1286223089393734</v>
      </c>
      <c r="AN38" s="9">
        <f>IF(Data!AO38&gt;0, (Data!AO38 - Data!AO$98)/Data!AO$99, Data!AO38)</f>
        <v>-2.5708262007034035</v>
      </c>
      <c r="AO38" s="9">
        <f>IF(Data!AP38&gt;0, (Data!AP38 - Data!AP$98)/Data!AP$99, Data!AP38)</f>
        <v>0</v>
      </c>
      <c r="AP38" s="9">
        <f>IF(Data!AR38&gt;0, (Data!AR38 - Data!AR$98)/Data!AR$99, Data!AR38)</f>
        <v>-2.1215458360230564</v>
      </c>
      <c r="AQ38" s="9">
        <f>IF(Data!AS38&gt;0, (Data!AS38 - Data!AS$98)/Data!AS$99, Data!AS38)</f>
        <v>-0.80786754908668112</v>
      </c>
      <c r="AR38" s="9">
        <f>IF(Data!AT38&gt;0, (Data!AT38 - Data!AT$98)/Data!AT$99, Data!AT38)</f>
        <v>0</v>
      </c>
      <c r="AS38" s="9">
        <f>IF(Data!AV38&gt;0, (Data!AV38 - Data!AV$98)/Data!AV$99, Data!AV38)</f>
        <v>-0.13608276348795378</v>
      </c>
      <c r="AT38" s="9">
        <f>IF(Data!AW38&gt;0, (Data!AW38 - Data!AW$98)/Data!AW$99, Data!AW38)</f>
        <v>0</v>
      </c>
      <c r="AU38" s="9">
        <f>IF(Data!AX38&gt;0, (Data!AX38 - Data!AX$98)/Data!AX$99, Data!AX38)</f>
        <v>0.84103426706236073</v>
      </c>
      <c r="AV38" s="9">
        <f>IF(Data!AY38&gt;0, (Data!AY38 - Data!AY$98)/Data!AY$99, Data!AY38)</f>
        <v>-1.2302964209852427</v>
      </c>
      <c r="AY38" s="47">
        <f t="shared" si="1"/>
        <v>0.16785039981229441</v>
      </c>
      <c r="AZ38" s="47">
        <f t="shared" si="2"/>
        <v>1.1533606078797696</v>
      </c>
      <c r="BA38" s="47">
        <f t="shared" si="3"/>
        <v>0.13160726989733018</v>
      </c>
      <c r="BB38" s="47">
        <f t="shared" si="4"/>
        <v>0</v>
      </c>
      <c r="BC38" s="47">
        <f t="shared" si="5"/>
        <v>1.3512495092672179</v>
      </c>
      <c r="BD38" s="47">
        <f t="shared" si="6"/>
        <v>-8.850250284456733E-2</v>
      </c>
      <c r="BE38" s="47">
        <f t="shared" si="7"/>
        <v>-0.83549341570130553</v>
      </c>
      <c r="BF38" s="47">
        <f t="shared" si="8"/>
        <v>0</v>
      </c>
      <c r="BG38" s="47">
        <f t="shared" si="9"/>
        <v>-0.78690620697704605</v>
      </c>
      <c r="BH38" s="47">
        <f t="shared" si="10"/>
        <v>0</v>
      </c>
      <c r="BI38" s="47">
        <f t="shared" si="11"/>
        <v>-1.1565132231068724</v>
      </c>
      <c r="BJ38" s="47">
        <f t="shared" si="12"/>
        <v>0</v>
      </c>
      <c r="BK38" s="47">
        <f t="shared" si="13"/>
        <v>-1.1265595318539687</v>
      </c>
      <c r="BL38" s="47">
        <f t="shared" si="14"/>
        <v>0</v>
      </c>
      <c r="BM38" s="47">
        <f t="shared" si="15"/>
        <v>0</v>
      </c>
      <c r="BN38" s="47">
        <f t="shared" si="16"/>
        <v>0.95217921736634858</v>
      </c>
      <c r="BO38" s="47">
        <f t="shared" si="17"/>
        <v>0</v>
      </c>
      <c r="BP38" s="47">
        <f t="shared" si="18"/>
        <v>-1.3081560930630918</v>
      </c>
      <c r="BQ38" s="47">
        <f t="shared" si="19"/>
        <v>-1.4023556004511302</v>
      </c>
      <c r="BR38" s="47">
        <f t="shared" si="20"/>
        <v>0</v>
      </c>
      <c r="BS38" s="47">
        <f t="shared" si="21"/>
        <v>0.28170175295291877</v>
      </c>
      <c r="BT38" s="47">
        <f t="shared" si="22"/>
        <v>0</v>
      </c>
      <c r="BU38" s="47">
        <f t="shared" si="23"/>
        <v>-1.7494642134760958</v>
      </c>
      <c r="BV38" s="47">
        <f t="shared" si="24"/>
        <v>-0.96142460051731071</v>
      </c>
      <c r="BW38" s="47">
        <f t="shared" si="25"/>
        <v>0</v>
      </c>
      <c r="BX38" s="47">
        <f t="shared" si="26"/>
        <v>-2.4615218884030212</v>
      </c>
      <c r="BY38" s="47">
        <f t="shared" si="27"/>
        <v>0</v>
      </c>
      <c r="BZ38" s="47">
        <f t="shared" si="28"/>
        <v>1.0270492510654787</v>
      </c>
      <c r="CA38" s="47">
        <f t="shared" si="29"/>
        <v>1.0269623666534433</v>
      </c>
      <c r="CB38" s="47">
        <f t="shared" si="30"/>
        <v>-2.6581304848927663</v>
      </c>
      <c r="CC38" s="47">
        <f t="shared" si="31"/>
        <v>0</v>
      </c>
      <c r="CD38" s="47">
        <f t="shared" si="32"/>
        <v>0</v>
      </c>
      <c r="CE38" s="47">
        <f t="shared" si="33"/>
        <v>-0.14291522995385234</v>
      </c>
      <c r="CF38" s="47">
        <f t="shared" si="34"/>
        <v>0</v>
      </c>
      <c r="CG38" s="47">
        <f t="shared" si="35"/>
        <v>0</v>
      </c>
      <c r="CH38" s="47">
        <f t="shared" si="36"/>
        <v>-1.185018948395647</v>
      </c>
      <c r="CI38" s="47">
        <f t="shared" si="37"/>
        <v>1.1169816313182861</v>
      </c>
      <c r="CJ38" s="47">
        <f t="shared" si="38"/>
        <v>-2.5443105463651898</v>
      </c>
      <c r="CK38" s="47">
        <f t="shared" si="39"/>
        <v>0</v>
      </c>
      <c r="CL38" s="47">
        <f t="shared" si="40"/>
        <v>-2.0996640860878517</v>
      </c>
      <c r="CM38" s="47">
        <f t="shared" si="41"/>
        <v>-0.7995351551361366</v>
      </c>
      <c r="CN38" s="47">
        <f t="shared" si="42"/>
        <v>0</v>
      </c>
      <c r="CO38" s="47">
        <f t="shared" si="43"/>
        <v>-0.1346791977715906</v>
      </c>
      <c r="CP38" s="47">
        <f t="shared" si="44"/>
        <v>0</v>
      </c>
      <c r="CQ38" s="47">
        <f t="shared" si="45"/>
        <v>0.83235978960996937</v>
      </c>
      <c r="CR38" s="47">
        <f t="shared" si="46"/>
        <v>-1.2176070705252775</v>
      </c>
    </row>
    <row r="39" spans="1:96" ht="15">
      <c r="A39" s="1">
        <v>38</v>
      </c>
      <c r="B39" s="9">
        <f>IF(Data!N39&gt;0, (Data!N39 - Data!N$98)/Data!N$99, Data!N39)</f>
        <v>0.9896859405233388</v>
      </c>
      <c r="C39" s="9">
        <f>IF(Data!T39&gt;0, (Data!T39 - Data!T$98)/Data!T$99, Data!T39)</f>
        <v>0</v>
      </c>
      <c r="D39" s="9">
        <f>IF(Data!L39&gt;0, (Data!L39 - Data!L$98)/Data!L$99, Data!L39)</f>
        <v>1.1653804107491723</v>
      </c>
      <c r="E39" s="9">
        <f>IF(Data!B39&gt;0, (Data!B39 - Data!B$98)/Data!B$99, Data!B39)</f>
        <v>1.2538003157750151</v>
      </c>
      <c r="F39" s="9">
        <f>IF(Data!C39&gt;0, (Data!C39 - Data!C$98)/Data!C$99, Data!C39)</f>
        <v>0</v>
      </c>
      <c r="G39" s="9">
        <f>IF(Data!D39&gt;0, (Data!D39 - Data!D$98)/Data!D$99, Data!D39)</f>
        <v>-0.19504737440137351</v>
      </c>
      <c r="H39" s="9">
        <f>IF(Data!E39&gt;0, (Data!E39 - Data!E$98)/Data!E$99, Data!E39)</f>
        <v>-8.9424835920946646E-2</v>
      </c>
      <c r="I39" s="9">
        <f>IF(Data!F39&gt;0, (Data!F39 - Data!F$98)/Data!F$99, Data!F39)</f>
        <v>1.0411806788121627</v>
      </c>
      <c r="J39" s="9">
        <f>IF(Data!G39&gt;0, (Data!G39 - Data!G$98)/Data!G$99, Data!G39)</f>
        <v>1.1473412488845427</v>
      </c>
      <c r="K39" s="9">
        <f>IF(Data!H39&gt;0, (Data!H39 - Data!H$98)/Data!H$99, Data!H39)</f>
        <v>0.56320078298171727</v>
      </c>
      <c r="L39" s="9">
        <f>IF(Data!I39&gt;0, (Data!I39 - Data!I$98)/Data!I$99, Data!I39)</f>
        <v>-0.25898488514140611</v>
      </c>
      <c r="M39" s="9">
        <f>IF(Data!J39&gt;0, (Data!J39 - Data!J$98)/Data!J$99, Data!J39)</f>
        <v>1.0127570969594066</v>
      </c>
      <c r="N39" s="9">
        <f>IF(Data!K39&gt;0, (Data!K39 - Data!K$98)/Data!K$99, Data!K39)</f>
        <v>0</v>
      </c>
      <c r="O39" s="9">
        <f>IF(Data!M39&gt;0, (Data!M39 - Data!M$98)/Data!M$99, Data!M39)</f>
        <v>0.96123113308750063</v>
      </c>
      <c r="P39" s="9">
        <f>IF(Data!O39&gt;0, (Data!O39 - Data!O$98)/Data!O$99, Data!O39)</f>
        <v>0</v>
      </c>
      <c r="Q39" s="9">
        <f>IF(Data!P39&gt;0, (Data!P39 - Data!P$98)/Data!P$99, Data!P39)</f>
        <v>0</v>
      </c>
      <c r="R39" s="9">
        <f>IF(Data!Q39&gt;0, (Data!Q39 - Data!Q$98)/Data!Q$99, Data!Q39)</f>
        <v>0.96210239872948289</v>
      </c>
      <c r="S39" s="9">
        <f>IF(Data!R39&gt;0, (Data!R39 - Data!R$98)/Data!R$99, Data!R39)</f>
        <v>-0.70923769545330284</v>
      </c>
      <c r="T39" s="9">
        <f>IF(Data!U39&gt;0, (Data!U39 - Data!U$98)/Data!U$99, Data!U39)</f>
        <v>0.66089455225126725</v>
      </c>
      <c r="U39" s="9">
        <f>IF(Data!V39&gt;0, (Data!V39 - Data!V$98)/Data!V$99, Data!V39)</f>
        <v>1.1133338201644423</v>
      </c>
      <c r="V39" s="9">
        <f>IF(Data!W39&gt;0, (Data!W39 - Data!W$98)/Data!W$99, Data!W39)</f>
        <v>-8.026800745087824E-2</v>
      </c>
      <c r="W39" s="9">
        <f>IF(Data!X39&gt;0, (Data!X39 - Data!X$98)/Data!X$99, Data!X39)</f>
        <v>1.1385500851066221</v>
      </c>
      <c r="X39" s="9">
        <f>IF(Data!Y39&gt;0, (Data!Y39 - Data!Y$98)/Data!Y$99, Data!Y39)</f>
        <v>0.79402925395752955</v>
      </c>
      <c r="Y39" s="9">
        <f>IF(Data!Z39&gt;0, (Data!Z39 - Data!Z$98)/Data!Z$99, Data!Z39)</f>
        <v>1.0688396466253423</v>
      </c>
      <c r="Z39" s="9">
        <f>IF(Data!AA39&gt;0, (Data!AA39 - Data!AA$98)/Data!AA$99, Data!AA39)</f>
        <v>-0.97144413308419464</v>
      </c>
      <c r="AA39" s="9">
        <f>IF(Data!AB39&gt;0, (Data!AB39 - Data!AB$98)/Data!AB$99, Data!AB39)</f>
        <v>0</v>
      </c>
      <c r="AB39" s="9">
        <f>IF(Data!AC39&gt;0, (Data!AC39 - Data!AC$98)/Data!AC$99, Data!AC39)</f>
        <v>0</v>
      </c>
      <c r="AC39" s="9">
        <f>IF(Data!AD39&gt;0, (Data!AD39 - Data!AD$98)/Data!AD$99, Data!AD39)</f>
        <v>0</v>
      </c>
      <c r="AD39" s="9">
        <f>IF(Data!AE39&gt;0, (Data!AE39 - Data!AE$98)/Data!AE$99, Data!AE39)</f>
        <v>1.0377526940742257</v>
      </c>
      <c r="AE39" s="9">
        <f>IF(Data!AF39&gt;0, (Data!AF39 - Data!AF$98)/Data!AF$99, Data!AF39)</f>
        <v>-1.0728399856901629</v>
      </c>
      <c r="AF39" s="9">
        <f>IF(Data!AG39&gt;0, (Data!AG39 - Data!AG$98)/Data!AG$99, Data!AG39)</f>
        <v>1.1546568848798744</v>
      </c>
      <c r="AG39" s="9">
        <f>IF(Data!AH39&gt;0, (Data!AH39 - Data!AH$98)/Data!AH$99, Data!AH39)</f>
        <v>0</v>
      </c>
      <c r="AH39" s="9">
        <f>IF(Data!AI39&gt;0, (Data!AI39 - Data!AI$98)/Data!AI$99, Data!AI39)</f>
        <v>0</v>
      </c>
      <c r="AI39" s="9">
        <f>IF(Data!AJ39&gt;0, (Data!AJ39 - Data!AJ$98)/Data!AJ$99, Data!AJ39)</f>
        <v>0.88086823003417436</v>
      </c>
      <c r="AJ39" s="9">
        <f>IF(Data!AK39&gt;0, (Data!AK39 - Data!AK$98)/Data!AK$99, Data!AK39)</f>
        <v>0</v>
      </c>
      <c r="AK39" s="9">
        <f>IF(Data!AL39&gt;0, (Data!AL39 - Data!AL$98)/Data!AL$99, Data!AL39)</f>
        <v>0.33654173683601774</v>
      </c>
      <c r="AL39" s="9">
        <f>IF(Data!AM39&gt;0, (Data!AM39 - Data!AM$98)/Data!AM$99, Data!AM39)</f>
        <v>0</v>
      </c>
      <c r="AM39" s="9">
        <f>IF(Data!AN39&gt;0, (Data!AN39 - Data!AN$98)/Data!AN$99, Data!AN39)</f>
        <v>1.1286223089393734</v>
      </c>
      <c r="AN39" s="9">
        <f>IF(Data!AO39&gt;0, (Data!AO39 - Data!AO$98)/Data!AO$99, Data!AO39)</f>
        <v>0.83468383139720903</v>
      </c>
      <c r="AO39" s="9">
        <f>IF(Data!AP39&gt;0, (Data!AP39 - Data!AP$98)/Data!AP$99, Data!AP39)</f>
        <v>0.97879655552326406</v>
      </c>
      <c r="AP39" s="9">
        <f>IF(Data!AR39&gt;0, (Data!AR39 - Data!AR$98)/Data!AR$99, Data!AR39)</f>
        <v>0.89673586883448764</v>
      </c>
      <c r="AQ39" s="9">
        <f>IF(Data!AS39&gt;0, (Data!AS39 - Data!AS$98)/Data!AS$99, Data!AS39)</f>
        <v>0.91324157722842181</v>
      </c>
      <c r="AR39" s="9">
        <f>IF(Data!AT39&gt;0, (Data!AT39 - Data!AT$98)/Data!AT$99, Data!AT39)</f>
        <v>0.15191090506255014</v>
      </c>
      <c r="AS39" s="9">
        <f>IF(Data!AV39&gt;0, (Data!AV39 - Data!AV$98)/Data!AV$99, Data!AV39)</f>
        <v>-0.13608276348795378</v>
      </c>
      <c r="AT39" s="9">
        <f>IF(Data!AW39&gt;0, (Data!AW39 - Data!AW$98)/Data!AW$99, Data!AW39)</f>
        <v>0</v>
      </c>
      <c r="AU39" s="9">
        <f>IF(Data!AX39&gt;0, (Data!AX39 - Data!AX$98)/Data!AX$99, Data!AX39)</f>
        <v>-0.25231028011870832</v>
      </c>
      <c r="AV39" s="9">
        <f>IF(Data!AY39&gt;0, (Data!AY39 - Data!AY$98)/Data!AY$99, Data!AY39)</f>
        <v>1.0410200485259751</v>
      </c>
      <c r="AY39" s="47">
        <f t="shared" si="1"/>
        <v>0</v>
      </c>
      <c r="AZ39" s="47">
        <f t="shared" si="2"/>
        <v>1.1533606078797696</v>
      </c>
      <c r="BA39" s="47">
        <f t="shared" si="3"/>
        <v>1.2408685447462549</v>
      </c>
      <c r="BB39" s="47">
        <f t="shared" si="4"/>
        <v>0</v>
      </c>
      <c r="BC39" s="47">
        <f t="shared" si="5"/>
        <v>-0.19303564418103114</v>
      </c>
      <c r="BD39" s="47">
        <f t="shared" si="6"/>
        <v>-8.850250284456733E-2</v>
      </c>
      <c r="BE39" s="47">
        <f t="shared" si="7"/>
        <v>1.0304418793649435</v>
      </c>
      <c r="BF39" s="47">
        <f t="shared" si="8"/>
        <v>1.1355075030035209</v>
      </c>
      <c r="BG39" s="47">
        <f t="shared" si="9"/>
        <v>0.55739189660874167</v>
      </c>
      <c r="BH39" s="47">
        <f t="shared" si="10"/>
        <v>-0.25631369963250139</v>
      </c>
      <c r="BI39" s="47">
        <f t="shared" si="11"/>
        <v>1.0023114600259566</v>
      </c>
      <c r="BJ39" s="47">
        <f t="shared" si="12"/>
        <v>0</v>
      </c>
      <c r="BK39" s="47">
        <f t="shared" si="13"/>
        <v>0.95131693801001771</v>
      </c>
      <c r="BL39" s="47">
        <f t="shared" si="14"/>
        <v>0</v>
      </c>
      <c r="BM39" s="47">
        <f t="shared" si="15"/>
        <v>0</v>
      </c>
      <c r="BN39" s="47">
        <f t="shared" si="16"/>
        <v>0.95217921736634858</v>
      </c>
      <c r="BO39" s="47">
        <f t="shared" si="17"/>
        <v>-0.70192257567930738</v>
      </c>
      <c r="BP39" s="47">
        <f t="shared" si="18"/>
        <v>0.65407804653154633</v>
      </c>
      <c r="BQ39" s="47">
        <f t="shared" si="19"/>
        <v>1.1018508289258877</v>
      </c>
      <c r="BR39" s="47">
        <f t="shared" si="20"/>
        <v>-7.9440118447956801E-2</v>
      </c>
      <c r="BS39" s="47">
        <f t="shared" si="21"/>
        <v>1.1268070118116749</v>
      </c>
      <c r="BT39" s="47">
        <f t="shared" si="22"/>
        <v>0.7858395890060027</v>
      </c>
      <c r="BU39" s="47">
        <f t="shared" si="23"/>
        <v>1.0578155709390349</v>
      </c>
      <c r="BV39" s="47">
        <f t="shared" si="24"/>
        <v>-0.96142460051731071</v>
      </c>
      <c r="BW39" s="47">
        <f t="shared" si="25"/>
        <v>0</v>
      </c>
      <c r="BX39" s="47">
        <f t="shared" si="26"/>
        <v>0</v>
      </c>
      <c r="BY39" s="47">
        <f t="shared" si="27"/>
        <v>0</v>
      </c>
      <c r="BZ39" s="47">
        <f t="shared" si="28"/>
        <v>1.0270492510654787</v>
      </c>
      <c r="CA39" s="47">
        <f t="shared" si="29"/>
        <v>-1.0617746502688141</v>
      </c>
      <c r="CB39" s="47">
        <f t="shared" si="30"/>
        <v>1.142747685094087</v>
      </c>
      <c r="CC39" s="47">
        <f t="shared" si="31"/>
        <v>0</v>
      </c>
      <c r="CD39" s="47">
        <f t="shared" si="32"/>
        <v>0</v>
      </c>
      <c r="CE39" s="47">
        <f t="shared" si="33"/>
        <v>0.87178290271850056</v>
      </c>
      <c r="CF39" s="47">
        <f t="shared" si="34"/>
        <v>0</v>
      </c>
      <c r="CG39" s="47">
        <f t="shared" si="35"/>
        <v>0.3330706253459122</v>
      </c>
      <c r="CH39" s="47">
        <f t="shared" si="36"/>
        <v>0</v>
      </c>
      <c r="CI39" s="47">
        <f t="shared" si="37"/>
        <v>1.1169816313182861</v>
      </c>
      <c r="CJ39" s="47">
        <f t="shared" si="38"/>
        <v>0.82607485271597081</v>
      </c>
      <c r="CK39" s="47">
        <f t="shared" si="39"/>
        <v>0.96870118963404594</v>
      </c>
      <c r="CL39" s="47">
        <f t="shared" si="40"/>
        <v>0.88748688174847323</v>
      </c>
      <c r="CM39" s="47">
        <f t="shared" si="41"/>
        <v>0.90382234928432803</v>
      </c>
      <c r="CN39" s="47">
        <f t="shared" si="42"/>
        <v>0.15034408695258156</v>
      </c>
      <c r="CO39" s="47">
        <f t="shared" si="43"/>
        <v>-0.1346791977715906</v>
      </c>
      <c r="CP39" s="47">
        <f t="shared" si="44"/>
        <v>0</v>
      </c>
      <c r="CQ39" s="47">
        <f t="shared" si="45"/>
        <v>-0.24970793688299092</v>
      </c>
      <c r="CR39" s="47">
        <f t="shared" si="46"/>
        <v>1.0302829058290814</v>
      </c>
    </row>
    <row r="40" spans="1:96" ht="15">
      <c r="A40" s="1">
        <v>39</v>
      </c>
      <c r="B40" s="9">
        <f>IF(Data!N40&gt;0, (Data!N40 - Data!N$98)/Data!N$99, Data!N40)</f>
        <v>-1.8556611384812585</v>
      </c>
      <c r="C40" s="9">
        <f>IF(Data!T40&gt;0, (Data!T40 - Data!T$98)/Data!T$99, Data!T40)</f>
        <v>0</v>
      </c>
      <c r="D40" s="9">
        <f>IF(Data!L40&gt;0, (Data!L40 - Data!L$98)/Data!L$99, Data!L40)</f>
        <v>0.17928929396141097</v>
      </c>
      <c r="E40" s="9">
        <f>IF(Data!B40&gt;0, (Data!B40 - Data!B$98)/Data!B$99, Data!B40)</f>
        <v>1.2538003157750151</v>
      </c>
      <c r="F40" s="9">
        <f>IF(Data!C40&gt;0, (Data!C40 - Data!C$98)/Data!C$99, Data!C40)</f>
        <v>0</v>
      </c>
      <c r="G40" s="9">
        <f>IF(Data!D40&gt;0, (Data!D40 - Data!D$98)/Data!D$99, Data!D40)</f>
        <v>0</v>
      </c>
      <c r="H40" s="9">
        <f>IF(Data!E40&gt;0, (Data!E40 - Data!E$98)/Data!E$99, Data!E40)</f>
        <v>-8.9424835920946646E-2</v>
      </c>
      <c r="I40" s="9">
        <f>IF(Data!F40&gt;0, (Data!F40 - Data!F$98)/Data!F$99, Data!F40)</f>
        <v>-0.84420055038823993</v>
      </c>
      <c r="J40" s="9">
        <f>IF(Data!G40&gt;0, (Data!G40 - Data!G$98)/Data!G$99, Data!G40)</f>
        <v>4.5893649955381553E-2</v>
      </c>
      <c r="K40" s="9">
        <f>IF(Data!H40&gt;0, (Data!H40 - Data!H$98)/Data!H$99, Data!H40)</f>
        <v>0.56320078298171727</v>
      </c>
      <c r="L40" s="9">
        <f>IF(Data!I40&gt;0, (Data!I40 - Data!I$98)/Data!I$99, Data!I40)</f>
        <v>0</v>
      </c>
      <c r="M40" s="9">
        <f>IF(Data!J40&gt;0, (Data!J40 - Data!J$98)/Data!J$99, Data!J40)</f>
        <v>0</v>
      </c>
      <c r="N40" s="9">
        <f>IF(Data!K40&gt;0, (Data!K40 - Data!K$98)/Data!K$99, Data!K40)</f>
        <v>0</v>
      </c>
      <c r="O40" s="9">
        <f>IF(Data!M40&gt;0, (Data!M40 - Data!M$98)/Data!M$99, Data!M40)</f>
        <v>-8.853444646858577E-2</v>
      </c>
      <c r="P40" s="9">
        <f>IF(Data!O40&gt;0, (Data!O40 - Data!O$98)/Data!O$99, Data!O40)</f>
        <v>0</v>
      </c>
      <c r="Q40" s="9">
        <f>IF(Data!P40&gt;0, (Data!P40 - Data!P$98)/Data!P$99, Data!P40)</f>
        <v>0</v>
      </c>
      <c r="R40" s="9">
        <f>IF(Data!Q40&gt;0, (Data!Q40 - Data!Q$98)/Data!Q$99, Data!Q40)</f>
        <v>0</v>
      </c>
      <c r="S40" s="9">
        <f>IF(Data!R40&gt;0, (Data!R40 - Data!R$98)/Data!R$99, Data!R40)</f>
        <v>0</v>
      </c>
      <c r="T40" s="9">
        <f>IF(Data!U40&gt;0, (Data!U40 - Data!U$98)/Data!U$99, Data!U40)</f>
        <v>0.66089455225126725</v>
      </c>
      <c r="U40" s="9">
        <f>IF(Data!V40&gt;0, (Data!V40 - Data!V$98)/Data!V$99, Data!V40)</f>
        <v>0</v>
      </c>
      <c r="V40" s="9">
        <f>IF(Data!W40&gt;0, (Data!W40 - Data!W$98)/Data!W$99, Data!W40)</f>
        <v>0</v>
      </c>
      <c r="W40" s="9">
        <f>IF(Data!X40&gt;0, (Data!X40 - Data!X$98)/Data!X$99, Data!X40)</f>
        <v>-0.56927504255331085</v>
      </c>
      <c r="X40" s="9">
        <f>IF(Data!Y40&gt;0, (Data!Y40 - Data!Y$98)/Data!Y$99, Data!Y40)</f>
        <v>0</v>
      </c>
      <c r="Y40" s="9">
        <f>IF(Data!Z40&gt;0, (Data!Z40 - Data!Z$98)/Data!Z$99, Data!Z40)</f>
        <v>0</v>
      </c>
      <c r="Z40" s="9">
        <f>IF(Data!AA40&gt;0, (Data!AA40 - Data!AA$98)/Data!AA$99, Data!AA40)</f>
        <v>0</v>
      </c>
      <c r="AA40" s="9">
        <f>IF(Data!AB40&gt;0, (Data!AB40 - Data!AB$98)/Data!AB$99, Data!AB40)</f>
        <v>0</v>
      </c>
      <c r="AB40" s="9">
        <f>IF(Data!AC40&gt;0, (Data!AC40 - Data!AC$98)/Data!AC$99, Data!AC40)</f>
        <v>0</v>
      </c>
      <c r="AC40" s="9">
        <f>IF(Data!AD40&gt;0, (Data!AD40 - Data!AD$98)/Data!AD$99, Data!AD40)</f>
        <v>-0.15880585079150625</v>
      </c>
      <c r="AD40" s="9">
        <f>IF(Data!AE40&gt;0, (Data!AE40 - Data!AE$98)/Data!AE$99, Data!AE40)</f>
        <v>0</v>
      </c>
      <c r="AE40" s="9">
        <f>IF(Data!AF40&gt;0, (Data!AF40 - Data!AF$98)/Data!AF$99, Data!AF40)</f>
        <v>-1.0728399856901629</v>
      </c>
      <c r="AF40" s="9">
        <f>IF(Data!AG40&gt;0, (Data!AG40 - Data!AG$98)/Data!AG$99, Data!AG40)</f>
        <v>0</v>
      </c>
      <c r="AG40" s="9">
        <f>IF(Data!AH40&gt;0, (Data!AH40 - Data!AH$98)/Data!AH$99, Data!AH40)</f>
        <v>0</v>
      </c>
      <c r="AH40" s="9">
        <f>IF(Data!AI40&gt;0, (Data!AI40 - Data!AI$98)/Data!AI$99, Data!AI40)</f>
        <v>0</v>
      </c>
      <c r="AI40" s="9">
        <f>IF(Data!AJ40&gt;0, (Data!AJ40 - Data!AJ$98)/Data!AJ$99, Data!AJ40)</f>
        <v>-2.1949503436917124</v>
      </c>
      <c r="AJ40" s="9">
        <f>IF(Data!AK40&gt;0, (Data!AK40 - Data!AK$98)/Data!AK$99, Data!AK40)</f>
        <v>0</v>
      </c>
      <c r="AK40" s="9">
        <f>IF(Data!AL40&gt;0, (Data!AL40 - Data!AL$98)/Data!AL$99, Data!AL40)</f>
        <v>0</v>
      </c>
      <c r="AL40" s="9">
        <f>IF(Data!AM40&gt;0, (Data!AM40 - Data!AM$98)/Data!AM$99, Data!AM40)</f>
        <v>0</v>
      </c>
      <c r="AM40" s="9">
        <f>IF(Data!AN40&gt;0, (Data!AN40 - Data!AN$98)/Data!AN$99, Data!AN40)</f>
        <v>-1.159972928632133</v>
      </c>
      <c r="AN40" s="9">
        <f>IF(Data!AO40&gt;0, (Data!AO40 - Data!AO$98)/Data!AO$99, Data!AO40)</f>
        <v>-1.6693676627944121E-2</v>
      </c>
      <c r="AO40" s="9">
        <f>IF(Data!AP40&gt;0, (Data!AP40 - Data!AP$98)/Data!AP$99, Data!AP40)</f>
        <v>0</v>
      </c>
      <c r="AP40" s="9">
        <f>IF(Data!AR40&gt;0, (Data!AR40 - Data!AR$98)/Data!AR$99, Data!AR40)</f>
        <v>0</v>
      </c>
      <c r="AQ40" s="9">
        <f>IF(Data!AS40&gt;0, (Data!AS40 - Data!AS$98)/Data!AS$99, Data!AS40)</f>
        <v>-0.80786754908668112</v>
      </c>
      <c r="AR40" s="9">
        <f>IF(Data!AT40&gt;0, (Data!AT40 - Data!AT$98)/Data!AT$99, Data!AT40)</f>
        <v>0</v>
      </c>
      <c r="AS40" s="9">
        <f>IF(Data!AV40&gt;0, (Data!AV40 - Data!AV$98)/Data!AV$99, Data!AV40)</f>
        <v>0</v>
      </c>
      <c r="AT40" s="9">
        <f>IF(Data!AW40&gt;0, (Data!AW40 - Data!AW$98)/Data!AW$99, Data!AW40)</f>
        <v>0</v>
      </c>
      <c r="AU40" s="9">
        <f>IF(Data!AX40&gt;0, (Data!AX40 - Data!AX$98)/Data!AX$99, Data!AX40)</f>
        <v>-2.4389993744808462</v>
      </c>
      <c r="AV40" s="9">
        <f>IF(Data!AY40&gt;0, (Data!AY40 - Data!AY$98)/Data!AY$99, Data!AY40)</f>
        <v>0</v>
      </c>
      <c r="AY40" s="47">
        <f t="shared" si="1"/>
        <v>0</v>
      </c>
      <c r="AZ40" s="47">
        <f t="shared" si="2"/>
        <v>-0.3327001753499329</v>
      </c>
      <c r="BA40" s="47">
        <f t="shared" si="3"/>
        <v>-2.3266285213992259</v>
      </c>
      <c r="BB40" s="47">
        <f t="shared" si="4"/>
        <v>0</v>
      </c>
      <c r="BC40" s="47">
        <f t="shared" si="5"/>
        <v>0</v>
      </c>
      <c r="BD40" s="47">
        <f t="shared" si="6"/>
        <v>0.1659421928335636</v>
      </c>
      <c r="BE40" s="47">
        <f t="shared" si="7"/>
        <v>1.5665501544399463</v>
      </c>
      <c r="BF40" s="47">
        <f t="shared" si="8"/>
        <v>-8.5163062725263694E-2</v>
      </c>
      <c r="BG40" s="47">
        <f t="shared" si="9"/>
        <v>-1.0451098061413897</v>
      </c>
      <c r="BH40" s="47">
        <f t="shared" si="10"/>
        <v>0</v>
      </c>
      <c r="BI40" s="47">
        <f t="shared" si="11"/>
        <v>0</v>
      </c>
      <c r="BJ40" s="47">
        <f t="shared" si="12"/>
        <v>0</v>
      </c>
      <c r="BK40" s="47">
        <f t="shared" si="13"/>
        <v>0.1642899317287039</v>
      </c>
      <c r="BL40" s="47">
        <f t="shared" si="14"/>
        <v>0</v>
      </c>
      <c r="BM40" s="47">
        <f t="shared" si="15"/>
        <v>0</v>
      </c>
      <c r="BN40" s="47">
        <f t="shared" si="16"/>
        <v>0</v>
      </c>
      <c r="BO40" s="47">
        <f t="shared" si="17"/>
        <v>0</v>
      </c>
      <c r="BP40" s="47">
        <f t="shared" si="18"/>
        <v>-1.2263963372466482</v>
      </c>
      <c r="BQ40" s="47">
        <f t="shared" si="19"/>
        <v>0</v>
      </c>
      <c r="BR40" s="47">
        <f t="shared" si="20"/>
        <v>0</v>
      </c>
      <c r="BS40" s="47">
        <f t="shared" si="21"/>
        <v>1.0563815735734436</v>
      </c>
      <c r="BT40" s="47">
        <f t="shared" si="22"/>
        <v>0</v>
      </c>
      <c r="BU40" s="47">
        <f t="shared" si="23"/>
        <v>0</v>
      </c>
      <c r="BV40" s="47">
        <f t="shared" si="24"/>
        <v>0</v>
      </c>
      <c r="BW40" s="47">
        <f t="shared" si="25"/>
        <v>0</v>
      </c>
      <c r="BX40" s="47">
        <f t="shared" si="26"/>
        <v>0</v>
      </c>
      <c r="BY40" s="47">
        <f t="shared" si="27"/>
        <v>0.29468984587725133</v>
      </c>
      <c r="BZ40" s="47">
        <f t="shared" si="28"/>
        <v>0</v>
      </c>
      <c r="CA40" s="47">
        <f t="shared" si="29"/>
        <v>1.9908274692540249</v>
      </c>
      <c r="CB40" s="47">
        <f t="shared" si="30"/>
        <v>0</v>
      </c>
      <c r="CC40" s="47">
        <f t="shared" si="31"/>
        <v>0</v>
      </c>
      <c r="CD40" s="47">
        <f t="shared" si="32"/>
        <v>0</v>
      </c>
      <c r="CE40" s="47">
        <f t="shared" si="33"/>
        <v>4.0730840536847923</v>
      </c>
      <c r="CF40" s="47">
        <f t="shared" si="34"/>
        <v>0</v>
      </c>
      <c r="CG40" s="47">
        <f t="shared" si="35"/>
        <v>0</v>
      </c>
      <c r="CH40" s="47">
        <f t="shared" si="36"/>
        <v>0</v>
      </c>
      <c r="CI40" s="47">
        <f t="shared" si="37"/>
        <v>2.1525166853529436</v>
      </c>
      <c r="CJ40" s="47">
        <f t="shared" si="38"/>
        <v>3.0977806976848765E-2</v>
      </c>
      <c r="CK40" s="47">
        <f t="shared" si="39"/>
        <v>0</v>
      </c>
      <c r="CL40" s="47">
        <f t="shared" si="40"/>
        <v>0</v>
      </c>
      <c r="CM40" s="47">
        <f t="shared" si="41"/>
        <v>1.4991284158802547</v>
      </c>
      <c r="CN40" s="47">
        <f t="shared" si="42"/>
        <v>0</v>
      </c>
      <c r="CO40" s="47">
        <f t="shared" si="43"/>
        <v>0</v>
      </c>
      <c r="CP40" s="47">
        <f t="shared" si="44"/>
        <v>0</v>
      </c>
      <c r="CQ40" s="47">
        <f t="shared" si="45"/>
        <v>4.5259563560042047</v>
      </c>
      <c r="CR40" s="47">
        <f t="shared" si="46"/>
        <v>0</v>
      </c>
    </row>
    <row r="41" spans="1:96" ht="15">
      <c r="A41" s="1">
        <v>40</v>
      </c>
      <c r="B41" s="9">
        <f>IF(Data!N41&gt;0, (Data!N41 - Data!N$98)/Data!N$99, Data!N41)</f>
        <v>0</v>
      </c>
      <c r="C41" s="9">
        <f>IF(Data!T41&gt;0, (Data!T41 - Data!T$98)/Data!T$99, Data!T41)</f>
        <v>0</v>
      </c>
      <c r="D41" s="9">
        <f>IF(Data!L41&gt;0, (Data!L41 - Data!L$98)/Data!L$99, Data!L41)</f>
        <v>0</v>
      </c>
      <c r="E41" s="9">
        <f>IF(Data!B41&gt;0, (Data!B41 - Data!B$98)/Data!B$99, Data!B41)</f>
        <v>0</v>
      </c>
      <c r="F41" s="9">
        <f>IF(Data!C41&gt;0, (Data!C41 - Data!C$98)/Data!C$99, Data!C41)</f>
        <v>0</v>
      </c>
      <c r="G41" s="9">
        <f>IF(Data!D41&gt;0, (Data!D41 - Data!D$98)/Data!D$99, Data!D41)</f>
        <v>0</v>
      </c>
      <c r="H41" s="9">
        <f>IF(Data!E41&gt;0, (Data!E41 - Data!E$98)/Data!E$99, Data!E41)</f>
        <v>0</v>
      </c>
      <c r="I41" s="9">
        <f>IF(Data!F41&gt;0, (Data!F41 - Data!F$98)/Data!F$99, Data!F41)</f>
        <v>0</v>
      </c>
      <c r="J41" s="9">
        <f>IF(Data!G41&gt;0, (Data!G41 - Data!G$98)/Data!G$99, Data!G41)</f>
        <v>0</v>
      </c>
      <c r="K41" s="9">
        <f>IF(Data!H41&gt;0, (Data!H41 - Data!H$98)/Data!H$99, Data!H41)</f>
        <v>0</v>
      </c>
      <c r="L41" s="9">
        <f>IF(Data!I41&gt;0, (Data!I41 - Data!I$98)/Data!I$99, Data!I41)</f>
        <v>0</v>
      </c>
      <c r="M41" s="9">
        <f>IF(Data!J41&gt;0, (Data!J41 - Data!J$98)/Data!J$99, Data!J41)</f>
        <v>0</v>
      </c>
      <c r="N41" s="9">
        <f>IF(Data!K41&gt;0, (Data!K41 - Data!K$98)/Data!K$99, Data!K41)</f>
        <v>0</v>
      </c>
      <c r="O41" s="9">
        <f>IF(Data!M41&gt;0, (Data!M41 - Data!M$98)/Data!M$99, Data!M41)</f>
        <v>0</v>
      </c>
      <c r="P41" s="9">
        <f>IF(Data!O41&gt;0, (Data!O41 - Data!O$98)/Data!O$99, Data!O41)</f>
        <v>0</v>
      </c>
      <c r="Q41" s="9">
        <f>IF(Data!P41&gt;0, (Data!P41 - Data!P$98)/Data!P$99, Data!P41)</f>
        <v>0</v>
      </c>
      <c r="R41" s="9">
        <f>IF(Data!Q41&gt;0, (Data!Q41 - Data!Q$98)/Data!Q$99, Data!Q41)</f>
        <v>-2.5318484177091562E-2</v>
      </c>
      <c r="S41" s="9">
        <f>IF(Data!R41&gt;0, (Data!R41 - Data!R$98)/Data!R$99, Data!R41)</f>
        <v>0</v>
      </c>
      <c r="T41" s="9">
        <f>IF(Data!U41&gt;0, (Data!U41 - Data!U$98)/Data!U$99, Data!U41)</f>
        <v>0</v>
      </c>
      <c r="U41" s="9">
        <f>IF(Data!V41&gt;0, (Data!V41 - Data!V$98)/Data!V$99, Data!V41)</f>
        <v>0</v>
      </c>
      <c r="V41" s="9">
        <f>IF(Data!W41&gt;0, (Data!W41 - Data!W$98)/Data!W$99, Data!W41)</f>
        <v>0.92308208568509897</v>
      </c>
      <c r="W41" s="9">
        <f>IF(Data!X41&gt;0, (Data!X41 - Data!X$98)/Data!X$99, Data!X41)</f>
        <v>0</v>
      </c>
      <c r="X41" s="9">
        <f>IF(Data!Y41&gt;0, (Data!Y41 - Data!Y$98)/Data!Y$99, Data!Y41)</f>
        <v>0</v>
      </c>
      <c r="Y41" s="9">
        <f>IF(Data!Z41&gt;0, (Data!Z41 - Data!Z$98)/Data!Z$99, Data!Z41)</f>
        <v>0</v>
      </c>
      <c r="Z41" s="9">
        <f>IF(Data!AA41&gt;0, (Data!AA41 - Data!AA$98)/Data!AA$99, Data!AA41)</f>
        <v>0</v>
      </c>
      <c r="AA41" s="9">
        <f>IF(Data!AB41&gt;0, (Data!AB41 - Data!AB$98)/Data!AB$99, Data!AB41)</f>
        <v>0</v>
      </c>
      <c r="AB41" s="9">
        <f>IF(Data!AC41&gt;0, (Data!AC41 - Data!AC$98)/Data!AC$99, Data!AC41)</f>
        <v>0</v>
      </c>
      <c r="AC41" s="9">
        <f>IF(Data!AD41&gt;0, (Data!AD41 - Data!AD$98)/Data!AD$99, Data!AD41)</f>
        <v>0</v>
      </c>
      <c r="AD41" s="9">
        <f>IF(Data!AE41&gt;0, (Data!AE41 - Data!AE$98)/Data!AE$99, Data!AE41)</f>
        <v>0</v>
      </c>
      <c r="AE41" s="9">
        <f>IF(Data!AF41&gt;0, (Data!AF41 - Data!AF$98)/Data!AF$99, Data!AF41)</f>
        <v>0</v>
      </c>
      <c r="AF41" s="9">
        <f>IF(Data!AG41&gt;0, (Data!AG41 - Data!AG$98)/Data!AG$99, Data!AG41)</f>
        <v>0</v>
      </c>
      <c r="AG41" s="9">
        <f>IF(Data!AH41&gt;0, (Data!AH41 - Data!AH$98)/Data!AH$99, Data!AH41)</f>
        <v>0</v>
      </c>
      <c r="AH41" s="9">
        <f>IF(Data!AI41&gt;0, (Data!AI41 - Data!AI$98)/Data!AI$99, Data!AI41)</f>
        <v>0</v>
      </c>
      <c r="AI41" s="9">
        <f>IF(Data!AJ41&gt;0, (Data!AJ41 - Data!AJ$98)/Data!AJ$99, Data!AJ41)</f>
        <v>0</v>
      </c>
      <c r="AJ41" s="9">
        <f>IF(Data!AK41&gt;0, (Data!AK41 - Data!AK$98)/Data!AK$99, Data!AK41)</f>
        <v>0</v>
      </c>
      <c r="AK41" s="9">
        <f>IF(Data!AL41&gt;0, (Data!AL41 - Data!AL$98)/Data!AL$99, Data!AL41)</f>
        <v>0</v>
      </c>
      <c r="AL41" s="9">
        <f>IF(Data!AM41&gt;0, (Data!AM41 - Data!AM$98)/Data!AM$99, Data!AM41)</f>
        <v>0</v>
      </c>
      <c r="AM41" s="9">
        <f>IF(Data!AN41&gt;0, (Data!AN41 - Data!AN$98)/Data!AN$99, Data!AN41)</f>
        <v>-1.5675309846379736E-2</v>
      </c>
      <c r="AN41" s="9">
        <f>IF(Data!AO41&gt;0, (Data!AO41 - Data!AO$98)/Data!AO$99, Data!AO41)</f>
        <v>0</v>
      </c>
      <c r="AO41" s="9">
        <f>IF(Data!AP41&gt;0, (Data!AP41 - Data!AP$98)/Data!AP$99, Data!AP41)</f>
        <v>0</v>
      </c>
      <c r="AP41" s="9">
        <f>IF(Data!AR41&gt;0, (Data!AR41 - Data!AR$98)/Data!AR$99, Data!AR41)</f>
        <v>0</v>
      </c>
      <c r="AQ41" s="9">
        <f>IF(Data!AS41&gt;0, (Data!AS41 - Data!AS$98)/Data!AS$99, Data!AS41)</f>
        <v>0</v>
      </c>
      <c r="AR41" s="9">
        <f>IF(Data!AT41&gt;0, (Data!AT41 - Data!AT$98)/Data!AT$99, Data!AT41)</f>
        <v>0</v>
      </c>
      <c r="AS41" s="9">
        <f>IF(Data!AV41&gt;0, (Data!AV41 - Data!AV$98)/Data!AV$99, Data!AV41)</f>
        <v>-0.13608276348795378</v>
      </c>
      <c r="AT41" s="9">
        <f>IF(Data!AW41&gt;0, (Data!AW41 - Data!AW$98)/Data!AW$99, Data!AW41)</f>
        <v>0</v>
      </c>
      <c r="AU41" s="9">
        <f>IF(Data!AX41&gt;0, (Data!AX41 - Data!AX$98)/Data!AX$99, Data!AX41)</f>
        <v>0</v>
      </c>
      <c r="AV41" s="9">
        <f>IF(Data!AY41&gt;0, (Data!AY41 - Data!AY$98)/Data!AY$99, Data!AY41)</f>
        <v>0</v>
      </c>
      <c r="AY41" s="47">
        <f t="shared" si="1"/>
        <v>0</v>
      </c>
      <c r="AZ41" s="47">
        <f t="shared" si="2"/>
        <v>0</v>
      </c>
      <c r="BA41" s="47">
        <f t="shared" si="3"/>
        <v>0</v>
      </c>
      <c r="BB41" s="47">
        <f t="shared" si="4"/>
        <v>0</v>
      </c>
      <c r="BC41" s="47">
        <f t="shared" si="5"/>
        <v>0</v>
      </c>
      <c r="BD41" s="47">
        <f t="shared" si="6"/>
        <v>0</v>
      </c>
      <c r="BE41" s="47">
        <f t="shared" si="7"/>
        <v>0</v>
      </c>
      <c r="BF41" s="47">
        <f t="shared" si="8"/>
        <v>0</v>
      </c>
      <c r="BG41" s="47">
        <f t="shared" si="9"/>
        <v>0</v>
      </c>
      <c r="BH41" s="47">
        <f t="shared" si="10"/>
        <v>0</v>
      </c>
      <c r="BI41" s="47">
        <f t="shared" si="11"/>
        <v>0</v>
      </c>
      <c r="BJ41" s="47">
        <f t="shared" si="12"/>
        <v>0</v>
      </c>
      <c r="BK41" s="47">
        <f t="shared" si="13"/>
        <v>0</v>
      </c>
      <c r="BL41" s="47">
        <f t="shared" si="14"/>
        <v>0</v>
      </c>
      <c r="BM41" s="47">
        <f t="shared" si="15"/>
        <v>0</v>
      </c>
      <c r="BN41" s="47">
        <f t="shared" si="16"/>
        <v>0</v>
      </c>
      <c r="BO41" s="47">
        <f t="shared" si="17"/>
        <v>0</v>
      </c>
      <c r="BP41" s="47">
        <f t="shared" si="18"/>
        <v>0</v>
      </c>
      <c r="BQ41" s="47">
        <f t="shared" si="19"/>
        <v>0</v>
      </c>
      <c r="BR41" s="47">
        <f t="shared" si="20"/>
        <v>0</v>
      </c>
      <c r="BS41" s="47">
        <f t="shared" si="21"/>
        <v>0</v>
      </c>
      <c r="BT41" s="47">
        <f t="shared" si="22"/>
        <v>0</v>
      </c>
      <c r="BU41" s="47">
        <f t="shared" si="23"/>
        <v>0</v>
      </c>
      <c r="BV41" s="47">
        <f t="shared" si="24"/>
        <v>0</v>
      </c>
      <c r="BW41" s="47">
        <f t="shared" si="25"/>
        <v>0</v>
      </c>
      <c r="BX41" s="47">
        <f t="shared" si="26"/>
        <v>0</v>
      </c>
      <c r="BY41" s="47">
        <f t="shared" si="27"/>
        <v>0</v>
      </c>
      <c r="BZ41" s="47">
        <f t="shared" si="28"/>
        <v>0</v>
      </c>
      <c r="CA41" s="47">
        <f t="shared" si="29"/>
        <v>0</v>
      </c>
      <c r="CB41" s="47">
        <f t="shared" si="30"/>
        <v>0</v>
      </c>
      <c r="CC41" s="47">
        <f t="shared" si="31"/>
        <v>0</v>
      </c>
      <c r="CD41" s="47">
        <f t="shared" si="32"/>
        <v>0</v>
      </c>
      <c r="CE41" s="47">
        <f t="shared" si="33"/>
        <v>0</v>
      </c>
      <c r="CF41" s="47">
        <f t="shared" si="34"/>
        <v>0</v>
      </c>
      <c r="CG41" s="47">
        <f t="shared" si="35"/>
        <v>0</v>
      </c>
      <c r="CH41" s="47">
        <f t="shared" si="36"/>
        <v>0</v>
      </c>
      <c r="CI41" s="47">
        <f t="shared" si="37"/>
        <v>0</v>
      </c>
      <c r="CJ41" s="47">
        <f t="shared" si="38"/>
        <v>0</v>
      </c>
      <c r="CK41" s="47">
        <f t="shared" si="39"/>
        <v>0</v>
      </c>
      <c r="CL41" s="47">
        <f t="shared" si="40"/>
        <v>0</v>
      </c>
      <c r="CM41" s="47">
        <f t="shared" si="41"/>
        <v>0</v>
      </c>
      <c r="CN41" s="47">
        <f t="shared" si="42"/>
        <v>0</v>
      </c>
      <c r="CO41" s="47">
        <f t="shared" si="43"/>
        <v>0</v>
      </c>
      <c r="CP41" s="47">
        <f t="shared" si="44"/>
        <v>0</v>
      </c>
      <c r="CQ41" s="47">
        <f t="shared" si="45"/>
        <v>0</v>
      </c>
      <c r="CR41" s="47">
        <f t="shared" si="46"/>
        <v>0</v>
      </c>
    </row>
    <row r="42" spans="1:96" ht="15">
      <c r="A42" s="1">
        <v>41</v>
      </c>
      <c r="B42" s="9">
        <f>IF(Data!N42&gt;0, (Data!N42 - Data!N$98)/Data!N$99, Data!N42)</f>
        <v>0</v>
      </c>
      <c r="C42" s="9">
        <f>IF(Data!T42&gt;0, (Data!T42 - Data!T$98)/Data!T$99, Data!T42)</f>
        <v>0</v>
      </c>
      <c r="D42" s="9">
        <f>IF(Data!L42&gt;0, (Data!L42 - Data!L$98)/Data!L$99, Data!L42)</f>
        <v>0</v>
      </c>
      <c r="E42" s="9">
        <f>IF(Data!B42&gt;0, (Data!B42 - Data!B$98)/Data!B$99, Data!B42)</f>
        <v>0</v>
      </c>
      <c r="F42" s="9">
        <f>IF(Data!C42&gt;0, (Data!C42 - Data!C$98)/Data!C$99, Data!C42)</f>
        <v>0</v>
      </c>
      <c r="G42" s="9">
        <f>IF(Data!D42&gt;0, (Data!D42 - Data!D$98)/Data!D$99, Data!D42)</f>
        <v>0</v>
      </c>
      <c r="H42" s="9">
        <f>IF(Data!E42&gt;0, (Data!E42 - Data!E$98)/Data!E$99, Data!E42)</f>
        <v>-1.3115642601738831</v>
      </c>
      <c r="I42" s="9">
        <f>IF(Data!F42&gt;0, (Data!F42 - Data!F$98)/Data!F$99, Data!F42)</f>
        <v>-0.84420055038823993</v>
      </c>
      <c r="J42" s="9">
        <f>IF(Data!G42&gt;0, (Data!G42 - Data!G$98)/Data!G$99, Data!G42)</f>
        <v>0</v>
      </c>
      <c r="K42" s="9">
        <f>IF(Data!H42&gt;0, (Data!H42 - Data!H$98)/Data!H$99, Data!H42)</f>
        <v>0.56320078298171727</v>
      </c>
      <c r="L42" s="9">
        <f>IF(Data!I42&gt;0, (Data!I42 - Data!I$98)/Data!I$99, Data!I42)</f>
        <v>0</v>
      </c>
      <c r="M42" s="9">
        <f>IF(Data!J42&gt;0, (Data!J42 - Data!J$98)/Data!J$99, Data!J42)</f>
        <v>0</v>
      </c>
      <c r="N42" s="9">
        <f>IF(Data!K42&gt;0, (Data!K42 - Data!K$98)/Data!K$99, Data!K42)</f>
        <v>0</v>
      </c>
      <c r="O42" s="9">
        <f>IF(Data!M42&gt;0, (Data!M42 - Data!M$98)/Data!M$99, Data!M42)</f>
        <v>-8.853444646858577E-2</v>
      </c>
      <c r="P42" s="9">
        <f>IF(Data!O42&gt;0, (Data!O42 - Data!O$98)/Data!O$99, Data!O42)</f>
        <v>0</v>
      </c>
      <c r="Q42" s="9">
        <f>IF(Data!P42&gt;0, (Data!P42 - Data!P$98)/Data!P$99, Data!P42)</f>
        <v>0</v>
      </c>
      <c r="R42" s="9">
        <f>IF(Data!Q42&gt;0, (Data!Q42 - Data!Q$98)/Data!Q$99, Data!Q42)</f>
        <v>0.96210239872948289</v>
      </c>
      <c r="S42" s="9">
        <f>IF(Data!R42&gt;0, (Data!R42 - Data!R$98)/Data!R$99, Data!R42)</f>
        <v>0</v>
      </c>
      <c r="T42" s="9">
        <f>IF(Data!U42&gt;0, (Data!U42 - Data!U$98)/Data!U$99, Data!U42)</f>
        <v>0</v>
      </c>
      <c r="U42" s="9">
        <f>IF(Data!V42&gt;0, (Data!V42 - Data!V$98)/Data!V$99, Data!V42)</f>
        <v>0</v>
      </c>
      <c r="V42" s="9">
        <f>IF(Data!W42&gt;0, (Data!W42 - Data!W$98)/Data!W$99, Data!W42)</f>
        <v>0</v>
      </c>
      <c r="W42" s="9">
        <f>IF(Data!X42&gt;0, (Data!X42 - Data!X$98)/Data!X$99, Data!X42)</f>
        <v>0</v>
      </c>
      <c r="X42" s="9">
        <f>IF(Data!Y42&gt;0, (Data!Y42 - Data!Y$98)/Data!Y$99, Data!Y42)</f>
        <v>-2.0644760602895778</v>
      </c>
      <c r="Y42" s="9">
        <f>IF(Data!Z42&gt;0, (Data!Z42 - Data!Z$98)/Data!Z$99, Data!Z42)</f>
        <v>0.12332765153369345</v>
      </c>
      <c r="Z42" s="9">
        <f>IF(Data!AA42&gt;0, (Data!AA42 - Data!AA$98)/Data!AA$99, Data!AA42)</f>
        <v>0.2775554665954843</v>
      </c>
      <c r="AA42" s="9">
        <f>IF(Data!AB42&gt;0, (Data!AB42 - Data!AB$98)/Data!AB$99, Data!AB42)</f>
        <v>0</v>
      </c>
      <c r="AB42" s="9">
        <f>IF(Data!AC42&gt;0, (Data!AC42 - Data!AC$98)/Data!AC$99, Data!AC42)</f>
        <v>0</v>
      </c>
      <c r="AC42" s="9">
        <f>IF(Data!AD42&gt;0, (Data!AD42 - Data!AD$98)/Data!AD$99, Data!AD42)</f>
        <v>-0.15880585079150625</v>
      </c>
      <c r="AD42" s="9">
        <f>IF(Data!AE42&gt;0, (Data!AE42 - Data!AE$98)/Data!AE$99, Data!AE42)</f>
        <v>0</v>
      </c>
      <c r="AE42" s="9">
        <f>IF(Data!AF42&gt;0, (Data!AF42 - Data!AF$98)/Data!AF$99, Data!AF42)</f>
        <v>0</v>
      </c>
      <c r="AF42" s="9">
        <f>IF(Data!AG42&gt;0, (Data!AG42 - Data!AG$98)/Data!AG$99, Data!AG42)</f>
        <v>-1.405669251158107</v>
      </c>
      <c r="AG42" s="9">
        <f>IF(Data!AH42&gt;0, (Data!AH42 - Data!AH$98)/Data!AH$99, Data!AH42)</f>
        <v>0</v>
      </c>
      <c r="AH42" s="9">
        <f>IF(Data!AI42&gt;0, (Data!AI42 - Data!AI$98)/Data!AI$99, Data!AI42)</f>
        <v>0</v>
      </c>
      <c r="AI42" s="9">
        <f>IF(Data!AJ42&gt;0, (Data!AJ42 - Data!AJ$98)/Data!AJ$99, Data!AJ42)</f>
        <v>-2.1949503436917124</v>
      </c>
      <c r="AJ42" s="9">
        <f>IF(Data!AK42&gt;0, (Data!AK42 - Data!AK$98)/Data!AK$99, Data!AK42)</f>
        <v>0</v>
      </c>
      <c r="AK42" s="9">
        <f>IF(Data!AL42&gt;0, (Data!AL42 - Data!AL$98)/Data!AL$99, Data!AL42)</f>
        <v>0</v>
      </c>
      <c r="AL42" s="9">
        <f>IF(Data!AM42&gt;0, (Data!AM42 - Data!AM$98)/Data!AM$99, Data!AM42)</f>
        <v>0</v>
      </c>
      <c r="AM42" s="9">
        <f>IF(Data!AN42&gt;0, (Data!AN42 - Data!AN$98)/Data!AN$99, Data!AN42)</f>
        <v>1.1286223089393734</v>
      </c>
      <c r="AN42" s="9">
        <f>IF(Data!AO42&gt;0, (Data!AO42 - Data!AO$98)/Data!AO$99, Data!AO42)</f>
        <v>-0.86807118465309729</v>
      </c>
      <c r="AO42" s="9">
        <f>IF(Data!AP42&gt;0, (Data!AP42 - Data!AP$98)/Data!AP$99, Data!AP42)</f>
        <v>-1.1465902507558228</v>
      </c>
      <c r="AP42" s="9">
        <f>IF(Data!AR42&gt;0, (Data!AR42 - Data!AR$98)/Data!AR$99, Data!AR42)</f>
        <v>0</v>
      </c>
      <c r="AQ42" s="9">
        <f>IF(Data!AS42&gt;0, (Data!AS42 - Data!AS$98)/Data!AS$99, Data!AS42)</f>
        <v>5.2687014070870369E-2</v>
      </c>
      <c r="AR42" s="9">
        <f>IF(Data!AT42&gt;0, (Data!AT42 - Data!AT$98)/Data!AT$99, Data!AT42)</f>
        <v>0</v>
      </c>
      <c r="AS42" s="9">
        <f>IF(Data!AV42&gt;0, (Data!AV42 - Data!AV$98)/Data!AV$99, Data!AV42)</f>
        <v>0</v>
      </c>
      <c r="AT42" s="9">
        <f>IF(Data!AW42&gt;0, (Data!AW42 - Data!AW$98)/Data!AW$99, Data!AW42)</f>
        <v>0.32274861218395168</v>
      </c>
      <c r="AU42" s="9">
        <f>IF(Data!AX42&gt;0, (Data!AX42 - Data!AX$98)/Data!AX$99, Data!AX42)</f>
        <v>0</v>
      </c>
      <c r="AV42" s="9">
        <f>IF(Data!AY42&gt;0, (Data!AY42 - Data!AY$98)/Data!AY$99, Data!AY42)</f>
        <v>1.0410200485259751</v>
      </c>
      <c r="AY42" s="47">
        <f t="shared" si="1"/>
        <v>0</v>
      </c>
      <c r="AZ42" s="47">
        <f t="shared" si="2"/>
        <v>0</v>
      </c>
      <c r="BA42" s="47">
        <f t="shared" si="3"/>
        <v>0</v>
      </c>
      <c r="BB42" s="47">
        <f t="shared" si="4"/>
        <v>0</v>
      </c>
      <c r="BC42" s="47">
        <f t="shared" si="5"/>
        <v>0</v>
      </c>
      <c r="BD42" s="47">
        <f t="shared" si="6"/>
        <v>0</v>
      </c>
      <c r="BE42" s="47">
        <f t="shared" si="7"/>
        <v>0</v>
      </c>
      <c r="BF42" s="47">
        <f t="shared" si="8"/>
        <v>0</v>
      </c>
      <c r="BG42" s="47">
        <f t="shared" si="9"/>
        <v>0</v>
      </c>
      <c r="BH42" s="47">
        <f t="shared" si="10"/>
        <v>0</v>
      </c>
      <c r="BI42" s="47">
        <f t="shared" si="11"/>
        <v>0</v>
      </c>
      <c r="BJ42" s="47">
        <f t="shared" si="12"/>
        <v>0</v>
      </c>
      <c r="BK42" s="47">
        <f t="shared" si="13"/>
        <v>0</v>
      </c>
      <c r="BL42" s="47">
        <f t="shared" si="14"/>
        <v>0</v>
      </c>
      <c r="BM42" s="47">
        <f t="shared" si="15"/>
        <v>0</v>
      </c>
      <c r="BN42" s="47">
        <f t="shared" si="16"/>
        <v>0</v>
      </c>
      <c r="BO42" s="47">
        <f t="shared" si="17"/>
        <v>0</v>
      </c>
      <c r="BP42" s="47">
        <f t="shared" si="18"/>
        <v>0</v>
      </c>
      <c r="BQ42" s="47">
        <f t="shared" si="19"/>
        <v>0</v>
      </c>
      <c r="BR42" s="47">
        <f t="shared" si="20"/>
        <v>0</v>
      </c>
      <c r="BS42" s="47">
        <f t="shared" si="21"/>
        <v>0</v>
      </c>
      <c r="BT42" s="47">
        <f t="shared" si="22"/>
        <v>0</v>
      </c>
      <c r="BU42" s="47">
        <f t="shared" si="23"/>
        <v>0</v>
      </c>
      <c r="BV42" s="47">
        <f t="shared" si="24"/>
        <v>0</v>
      </c>
      <c r="BW42" s="47">
        <f t="shared" si="25"/>
        <v>0</v>
      </c>
      <c r="BX42" s="47">
        <f t="shared" si="26"/>
        <v>0</v>
      </c>
      <c r="BY42" s="47">
        <f t="shared" si="27"/>
        <v>0</v>
      </c>
      <c r="BZ42" s="47">
        <f t="shared" si="28"/>
        <v>0</v>
      </c>
      <c r="CA42" s="47">
        <f t="shared" si="29"/>
        <v>0</v>
      </c>
      <c r="CB42" s="47">
        <f t="shared" si="30"/>
        <v>0</v>
      </c>
      <c r="CC42" s="47">
        <f t="shared" si="31"/>
        <v>0</v>
      </c>
      <c r="CD42" s="47">
        <f t="shared" si="32"/>
        <v>0</v>
      </c>
      <c r="CE42" s="47">
        <f t="shared" si="33"/>
        <v>0</v>
      </c>
      <c r="CF42" s="47">
        <f t="shared" si="34"/>
        <v>0</v>
      </c>
      <c r="CG42" s="47">
        <f t="shared" si="35"/>
        <v>0</v>
      </c>
      <c r="CH42" s="47">
        <f t="shared" si="36"/>
        <v>0</v>
      </c>
      <c r="CI42" s="47">
        <f t="shared" si="37"/>
        <v>0</v>
      </c>
      <c r="CJ42" s="47">
        <f t="shared" si="38"/>
        <v>0</v>
      </c>
      <c r="CK42" s="47">
        <f t="shared" si="39"/>
        <v>0</v>
      </c>
      <c r="CL42" s="47">
        <f t="shared" si="40"/>
        <v>0</v>
      </c>
      <c r="CM42" s="47">
        <f t="shared" si="41"/>
        <v>0</v>
      </c>
      <c r="CN42" s="47">
        <f t="shared" si="42"/>
        <v>0</v>
      </c>
      <c r="CO42" s="47">
        <f t="shared" si="43"/>
        <v>0</v>
      </c>
      <c r="CP42" s="47">
        <f t="shared" si="44"/>
        <v>0</v>
      </c>
      <c r="CQ42" s="47">
        <f t="shared" si="45"/>
        <v>0</v>
      </c>
      <c r="CR42" s="47">
        <f t="shared" si="46"/>
        <v>0</v>
      </c>
    </row>
    <row r="43" spans="1:96" ht="15">
      <c r="A43" s="1">
        <v>42</v>
      </c>
      <c r="B43" s="9">
        <f>IF(Data!N43&gt;0, (Data!N43 - Data!N$98)/Data!N$99, Data!N43)</f>
        <v>-0.43298759897895989</v>
      </c>
      <c r="C43" s="9">
        <f>IF(Data!T43&gt;0, (Data!T43 - Data!T$98)/Data!T$99, Data!T43)</f>
        <v>0</v>
      </c>
      <c r="D43" s="9">
        <f>IF(Data!L43&gt;0, (Data!L43 - Data!L$98)/Data!L$99, Data!L43)</f>
        <v>0.17928929396141097</v>
      </c>
      <c r="E43" s="9">
        <f>IF(Data!B43&gt;0, (Data!B43 - Data!B$98)/Data!B$99, Data!B43)</f>
        <v>1.2538003157750151</v>
      </c>
      <c r="F43" s="9">
        <f>IF(Data!C43&gt;0, (Data!C43 - Data!C$98)/Data!C$99, Data!C43)</f>
        <v>0</v>
      </c>
      <c r="G43" s="9">
        <f>IF(Data!D43&gt;0, (Data!D43 - Data!D$98)/Data!D$99, Data!D43)</f>
        <v>0</v>
      </c>
      <c r="H43" s="9">
        <f>IF(Data!E43&gt;0, (Data!E43 - Data!E$98)/Data!E$99, Data!E43)</f>
        <v>-1.3115642601738831</v>
      </c>
      <c r="I43" s="9">
        <f>IF(Data!F43&gt;0, (Data!F43 - Data!F$98)/Data!F$99, Data!F43)</f>
        <v>1.0411806788121627</v>
      </c>
      <c r="J43" s="9">
        <f>IF(Data!G43&gt;0, (Data!G43 - Data!G$98)/Data!G$99, Data!G43)</f>
        <v>0</v>
      </c>
      <c r="K43" s="9">
        <f>IF(Data!H43&gt;0, (Data!H43 - Data!H$98)/Data!H$99, Data!H43)</f>
        <v>0.56320078298171727</v>
      </c>
      <c r="L43" s="9">
        <f>IF(Data!I43&gt;0, (Data!I43 - Data!I$98)/Data!I$99, Data!I43)</f>
        <v>0</v>
      </c>
      <c r="M43" s="9">
        <f>IF(Data!J43&gt;0, (Data!J43 - Data!J$98)/Data!J$99, Data!J43)</f>
        <v>0</v>
      </c>
      <c r="N43" s="9">
        <f>IF(Data!K43&gt;0, (Data!K43 - Data!K$98)/Data!K$99, Data!K43)</f>
        <v>0</v>
      </c>
      <c r="O43" s="9">
        <f>IF(Data!M43&gt;0, (Data!M43 - Data!M$98)/Data!M$99, Data!M43)</f>
        <v>0.96123113308750063</v>
      </c>
      <c r="P43" s="9">
        <f>IF(Data!O43&gt;0, (Data!O43 - Data!O$98)/Data!O$99, Data!O43)</f>
        <v>0</v>
      </c>
      <c r="Q43" s="9">
        <f>IF(Data!P43&gt;0, (Data!P43 - Data!P$98)/Data!P$99, Data!P43)</f>
        <v>0</v>
      </c>
      <c r="R43" s="9">
        <f>IF(Data!Q43&gt;0, (Data!Q43 - Data!Q$98)/Data!Q$99, Data!Q43)</f>
        <v>0.96210239872948289</v>
      </c>
      <c r="S43" s="9">
        <f>IF(Data!R43&gt;0, (Data!R43 - Data!R$98)/Data!R$99, Data!R43)</f>
        <v>0</v>
      </c>
      <c r="T43" s="9">
        <f>IF(Data!U43&gt;0, (Data!U43 - Data!U$98)/Data!U$99, Data!U43)</f>
        <v>0.66089455225126725</v>
      </c>
      <c r="U43" s="9">
        <f>IF(Data!V43&gt;0, (Data!V43 - Data!V$98)/Data!V$99, Data!V43)</f>
        <v>1.1133338201644423</v>
      </c>
      <c r="V43" s="9">
        <f>IF(Data!W43&gt;0, (Data!W43 - Data!W$98)/Data!W$99, Data!W43)</f>
        <v>-8.026800745087824E-2</v>
      </c>
      <c r="W43" s="9">
        <f>IF(Data!X43&gt;0, (Data!X43 - Data!X$98)/Data!X$99, Data!X43)</f>
        <v>1.1385500851066221</v>
      </c>
      <c r="X43" s="9">
        <f>IF(Data!Y43&gt;0, (Data!Y43 - Data!Y$98)/Data!Y$99, Data!Y43)</f>
        <v>0</v>
      </c>
      <c r="Y43" s="9">
        <f>IF(Data!Z43&gt;0, (Data!Z43 - Data!Z$98)/Data!Z$99, Data!Z43)</f>
        <v>0</v>
      </c>
      <c r="Z43" s="9">
        <f>IF(Data!AA43&gt;0, (Data!AA43 - Data!AA$98)/Data!AA$99, Data!AA43)</f>
        <v>0</v>
      </c>
      <c r="AA43" s="9">
        <f>IF(Data!AB43&gt;0, (Data!AB43 - Data!AB$98)/Data!AB$99, Data!AB43)</f>
        <v>0</v>
      </c>
      <c r="AB43" s="9">
        <f>IF(Data!AC43&gt;0, (Data!AC43 - Data!AC$98)/Data!AC$99, Data!AC43)</f>
        <v>0</v>
      </c>
      <c r="AC43" s="9">
        <f>IF(Data!AD43&gt;0, (Data!AD43 - Data!AD$98)/Data!AD$99, Data!AD43)</f>
        <v>0</v>
      </c>
      <c r="AD43" s="9">
        <f>IF(Data!AE43&gt;0, (Data!AE43 - Data!AE$98)/Data!AE$99, Data!AE43)</f>
        <v>7.1569151315463736E-2</v>
      </c>
      <c r="AE43" s="9">
        <f>IF(Data!AF43&gt;0, (Data!AF43 - Data!AF$98)/Data!AF$99, Data!AF43)</f>
        <v>1.0376649041921249</v>
      </c>
      <c r="AF43" s="9">
        <f>IF(Data!AG43&gt;0, (Data!AG43 - Data!AG$98)/Data!AG$99, Data!AG43)</f>
        <v>0</v>
      </c>
      <c r="AG43" s="9">
        <f>IF(Data!AH43&gt;0, (Data!AH43 - Data!AH$98)/Data!AH$99, Data!AH43)</f>
        <v>0</v>
      </c>
      <c r="AH43" s="9">
        <f>IF(Data!AI43&gt;0, (Data!AI43 - Data!AI$98)/Data!AI$99, Data!AI43)</f>
        <v>0</v>
      </c>
      <c r="AI43" s="9">
        <f>IF(Data!AJ43&gt;0, (Data!AJ43 - Data!AJ$98)/Data!AJ$99, Data!AJ43)</f>
        <v>0</v>
      </c>
      <c r="AJ43" s="9">
        <f>IF(Data!AK43&gt;0, (Data!AK43 - Data!AK$98)/Data!AK$99, Data!AK43)</f>
        <v>0</v>
      </c>
      <c r="AK43" s="9">
        <f>IF(Data!AL43&gt;0, (Data!AL43 - Data!AL$98)/Data!AL$99, Data!AL43)</f>
        <v>0</v>
      </c>
      <c r="AL43" s="9">
        <f>IF(Data!AM43&gt;0, (Data!AM43 - Data!AM$98)/Data!AM$99, Data!AM43)</f>
        <v>0</v>
      </c>
      <c r="AM43" s="9">
        <f>IF(Data!AN43&gt;0, (Data!AN43 - Data!AN$98)/Data!AN$99, Data!AN43)</f>
        <v>-1.159972928632133</v>
      </c>
      <c r="AN43" s="9">
        <f>IF(Data!AO43&gt;0, (Data!AO43 - Data!AO$98)/Data!AO$99, Data!AO43)</f>
        <v>-2.5708262007034035</v>
      </c>
      <c r="AO43" s="9">
        <f>IF(Data!AP43&gt;0, (Data!AP43 - Data!AP$98)/Data!AP$99, Data!AP43)</f>
        <v>0</v>
      </c>
      <c r="AP43" s="9">
        <f>IF(Data!AR43&gt;0, (Data!AR43 - Data!AR$98)/Data!AR$99, Data!AR43)</f>
        <v>-1.1154519344038749</v>
      </c>
      <c r="AQ43" s="9">
        <f>IF(Data!AS43&gt;0, (Data!AS43 - Data!AS$98)/Data!AS$99, Data!AS43)</f>
        <v>0.91324157722842181</v>
      </c>
      <c r="AR43" s="9">
        <f>IF(Data!AT43&gt;0, (Data!AT43 - Data!AT$98)/Data!AT$99, Data!AT43)</f>
        <v>0</v>
      </c>
      <c r="AS43" s="9">
        <f>IF(Data!AV43&gt;0, (Data!AV43 - Data!AV$98)/Data!AV$99, Data!AV43)</f>
        <v>-1.3608276348795421</v>
      </c>
      <c r="AT43" s="9">
        <f>IF(Data!AW43&gt;0, (Data!AW43 - Data!AW$98)/Data!AW$99, Data!AW43)</f>
        <v>0</v>
      </c>
      <c r="AU43" s="9">
        <f>IF(Data!AX43&gt;0, (Data!AX43 - Data!AX$98)/Data!AX$99, Data!AX43)</f>
        <v>0.84103426706236073</v>
      </c>
      <c r="AV43" s="9">
        <f>IF(Data!AY43&gt;0, (Data!AY43 - Data!AY$98)/Data!AY$99, Data!AY43)</f>
        <v>0</v>
      </c>
      <c r="AY43" s="47">
        <f t="shared" si="1"/>
        <v>0</v>
      </c>
      <c r="AZ43" s="47">
        <f t="shared" si="2"/>
        <v>-7.7630040914984266E-2</v>
      </c>
      <c r="BA43" s="47">
        <f t="shared" si="3"/>
        <v>-0.54287998832648554</v>
      </c>
      <c r="BB43" s="47">
        <f t="shared" si="4"/>
        <v>0</v>
      </c>
      <c r="BC43" s="47">
        <f t="shared" si="5"/>
        <v>0</v>
      </c>
      <c r="BD43" s="47">
        <f t="shared" si="6"/>
        <v>0.56789105991930544</v>
      </c>
      <c r="BE43" s="47">
        <f t="shared" si="7"/>
        <v>-0.45081832222216195</v>
      </c>
      <c r="BF43" s="47">
        <f t="shared" si="8"/>
        <v>0</v>
      </c>
      <c r="BG43" s="47">
        <f t="shared" si="9"/>
        <v>-0.24385895476632402</v>
      </c>
      <c r="BH43" s="47">
        <f t="shared" si="10"/>
        <v>0</v>
      </c>
      <c r="BI43" s="47">
        <f t="shared" si="11"/>
        <v>0</v>
      </c>
      <c r="BJ43" s="47">
        <f t="shared" si="12"/>
        <v>0</v>
      </c>
      <c r="BK43" s="47">
        <f t="shared" si="13"/>
        <v>-0.41620116037938193</v>
      </c>
      <c r="BL43" s="47">
        <f t="shared" si="14"/>
        <v>0</v>
      </c>
      <c r="BM43" s="47">
        <f t="shared" si="15"/>
        <v>0</v>
      </c>
      <c r="BN43" s="47">
        <f t="shared" si="16"/>
        <v>-0.4165784075977767</v>
      </c>
      <c r="BO43" s="47">
        <f t="shared" si="17"/>
        <v>0</v>
      </c>
      <c r="BP43" s="47">
        <f t="shared" si="18"/>
        <v>-0.28615914535755094</v>
      </c>
      <c r="BQ43" s="47">
        <f t="shared" si="19"/>
        <v>-0.48205973765507498</v>
      </c>
      <c r="BR43" s="47">
        <f t="shared" si="20"/>
        <v>3.4755051820981028E-2</v>
      </c>
      <c r="BS43" s="47">
        <f t="shared" si="21"/>
        <v>-0.49297806766760677</v>
      </c>
      <c r="BT43" s="47">
        <f t="shared" si="22"/>
        <v>0</v>
      </c>
      <c r="BU43" s="47">
        <f t="shared" si="23"/>
        <v>0</v>
      </c>
      <c r="BV43" s="47">
        <f t="shared" si="24"/>
        <v>0</v>
      </c>
      <c r="BW43" s="47">
        <f t="shared" si="25"/>
        <v>0</v>
      </c>
      <c r="BX43" s="47">
        <f t="shared" si="26"/>
        <v>0</v>
      </c>
      <c r="BY43" s="47">
        <f t="shared" si="27"/>
        <v>0</v>
      </c>
      <c r="BZ43" s="47">
        <f t="shared" si="28"/>
        <v>-3.0988554989044511E-2</v>
      </c>
      <c r="CA43" s="47">
        <f t="shared" si="29"/>
        <v>-0.44929603541088059</v>
      </c>
      <c r="CB43" s="47">
        <f t="shared" si="30"/>
        <v>0</v>
      </c>
      <c r="CC43" s="47">
        <f t="shared" si="31"/>
        <v>0</v>
      </c>
      <c r="CD43" s="47">
        <f t="shared" si="32"/>
        <v>0</v>
      </c>
      <c r="CE43" s="47">
        <f t="shared" si="33"/>
        <v>0</v>
      </c>
      <c r="CF43" s="47">
        <f t="shared" si="34"/>
        <v>0</v>
      </c>
      <c r="CG43" s="47">
        <f t="shared" si="35"/>
        <v>0</v>
      </c>
      <c r="CH43" s="47">
        <f t="shared" si="36"/>
        <v>0</v>
      </c>
      <c r="CI43" s="47">
        <f t="shared" si="37"/>
        <v>0.5022538932490197</v>
      </c>
      <c r="CJ43" s="47">
        <f t="shared" si="38"/>
        <v>1.1131358640347684</v>
      </c>
      <c r="CK43" s="47">
        <f t="shared" si="39"/>
        <v>0</v>
      </c>
      <c r="CL43" s="47">
        <f t="shared" si="40"/>
        <v>0.48297685485397007</v>
      </c>
      <c r="CM43" s="47">
        <f t="shared" si="41"/>
        <v>-0.39542227781189271</v>
      </c>
      <c r="CN43" s="47">
        <f t="shared" si="42"/>
        <v>0</v>
      </c>
      <c r="CO43" s="47">
        <f t="shared" si="43"/>
        <v>0.58922149025070958</v>
      </c>
      <c r="CP43" s="47">
        <f t="shared" si="44"/>
        <v>0</v>
      </c>
      <c r="CQ43" s="47">
        <f t="shared" si="45"/>
        <v>-0.36415740795436091</v>
      </c>
      <c r="CR43" s="47">
        <f t="shared" si="46"/>
        <v>0</v>
      </c>
    </row>
    <row r="44" spans="1:96" ht="15">
      <c r="A44" s="1">
        <v>43</v>
      </c>
      <c r="B44" s="9">
        <f>IF(Data!N44&gt;0, (Data!N44 - Data!N$98)/Data!N$99, Data!N44)</f>
        <v>0</v>
      </c>
      <c r="C44" s="9">
        <f>IF(Data!T44&gt;0, (Data!T44 - Data!T$98)/Data!T$99, Data!T44)</f>
        <v>0.16959966080101768</v>
      </c>
      <c r="D44" s="9">
        <f>IF(Data!L44&gt;0, (Data!L44 - Data!L$98)/Data!L$99, Data!L44)</f>
        <v>1.1653804107491723</v>
      </c>
      <c r="E44" s="9">
        <f>IF(Data!B44&gt;0, (Data!B44 - Data!B$98)/Data!B$99, Data!B44)</f>
        <v>1.2538003157750151</v>
      </c>
      <c r="F44" s="9">
        <f>IF(Data!C44&gt;0, (Data!C44 - Data!C$98)/Data!C$99, Data!C44)</f>
        <v>0</v>
      </c>
      <c r="G44" s="9">
        <f>IF(Data!D44&gt;0, (Data!D44 - Data!D$98)/Data!D$99, Data!D44)</f>
        <v>0</v>
      </c>
      <c r="H44" s="9">
        <f>IF(Data!E44&gt;0, (Data!E44 - Data!E$98)/Data!E$99, Data!E44)</f>
        <v>1.1327145883319898</v>
      </c>
      <c r="I44" s="9">
        <f>IF(Data!F44&gt;0, (Data!F44 - Data!F$98)/Data!F$99, Data!F44)</f>
        <v>9.8490064211961409E-2</v>
      </c>
      <c r="J44" s="9">
        <f>IF(Data!G44&gt;0, (Data!G44 - Data!G$98)/Data!G$99, Data!G44)</f>
        <v>0</v>
      </c>
      <c r="K44" s="9">
        <f>IF(Data!H44&gt;0, (Data!H44 - Data!H$98)/Data!H$99, Data!H44)</f>
        <v>0.56320078298171727</v>
      </c>
      <c r="L44" s="9">
        <f>IF(Data!I44&gt;0, (Data!I44 - Data!I$98)/Data!I$99, Data!I44)</f>
        <v>0</v>
      </c>
      <c r="M44" s="9">
        <f>IF(Data!J44&gt;0, (Data!J44 - Data!J$98)/Data!J$99, Data!J44)</f>
        <v>0</v>
      </c>
      <c r="N44" s="9">
        <f>IF(Data!K44&gt;0, (Data!K44 - Data!K$98)/Data!K$99, Data!K44)</f>
        <v>0</v>
      </c>
      <c r="O44" s="9">
        <f>IF(Data!M44&gt;0, (Data!M44 - Data!M$98)/Data!M$99, Data!M44)</f>
        <v>0.96123113308750063</v>
      </c>
      <c r="P44" s="9">
        <f>IF(Data!O44&gt;0, (Data!O44 - Data!O$98)/Data!O$99, Data!O44)</f>
        <v>0</v>
      </c>
      <c r="Q44" s="9">
        <f>IF(Data!P44&gt;0, (Data!P44 - Data!P$98)/Data!P$99, Data!P44)</f>
        <v>0</v>
      </c>
      <c r="R44" s="9">
        <f>IF(Data!Q44&gt;0, (Data!Q44 - Data!Q$98)/Data!Q$99, Data!Q44)</f>
        <v>0</v>
      </c>
      <c r="S44" s="9">
        <f>IF(Data!R44&gt;0, (Data!R44 - Data!R$98)/Data!R$99, Data!R44)</f>
        <v>0</v>
      </c>
      <c r="T44" s="9">
        <f>IF(Data!U44&gt;0, (Data!U44 - Data!U$98)/Data!U$99, Data!U44)</f>
        <v>-0.33044727612563324</v>
      </c>
      <c r="U44" s="9">
        <f>IF(Data!V44&gt;0, (Data!V44 - Data!V$98)/Data!V$99, Data!V44)</f>
        <v>-1.4169703165729268</v>
      </c>
      <c r="V44" s="9">
        <f>IF(Data!W44&gt;0, (Data!W44 - Data!W$98)/Data!W$99, Data!W44)</f>
        <v>0</v>
      </c>
      <c r="W44" s="9">
        <f>IF(Data!X44&gt;0, (Data!X44 - Data!X$98)/Data!X$99, Data!X44)</f>
        <v>-0.56927504255331085</v>
      </c>
      <c r="X44" s="9">
        <f>IF(Data!Y44&gt;0, (Data!Y44 - Data!Y$98)/Data!Y$99, Data!Y44)</f>
        <v>0</v>
      </c>
      <c r="Y44" s="9">
        <f>IF(Data!Z44&gt;0, (Data!Z44 - Data!Z$98)/Data!Z$99, Data!Z44)</f>
        <v>-0.82218434355795533</v>
      </c>
      <c r="Z44" s="9">
        <f>IF(Data!AA44&gt;0, (Data!AA44 - Data!AA$98)/Data!AA$99, Data!AA44)</f>
        <v>0</v>
      </c>
      <c r="AA44" s="9">
        <f>IF(Data!AB44&gt;0, (Data!AB44 - Data!AB$98)/Data!AB$99, Data!AB44)</f>
        <v>0</v>
      </c>
      <c r="AB44" s="9">
        <f>IF(Data!AC44&gt;0, (Data!AC44 - Data!AC$98)/Data!AC$99, Data!AC44)</f>
        <v>0</v>
      </c>
      <c r="AC44" s="9">
        <f>IF(Data!AD44&gt;0, (Data!AD44 - Data!AD$98)/Data!AD$99, Data!AD44)</f>
        <v>0</v>
      </c>
      <c r="AD44" s="9">
        <f>IF(Data!AE44&gt;0, (Data!AE44 - Data!AE$98)/Data!AE$99, Data!AE44)</f>
        <v>7.1569151315463736E-2</v>
      </c>
      <c r="AE44" s="9">
        <f>IF(Data!AF44&gt;0, (Data!AF44 - Data!AF$98)/Data!AF$99, Data!AF44)</f>
        <v>0</v>
      </c>
      <c r="AF44" s="9">
        <f>IF(Data!AG44&gt;0, (Data!AG44 - Data!AG$98)/Data!AG$99, Data!AG44)</f>
        <v>0</v>
      </c>
      <c r="AG44" s="9">
        <f>IF(Data!AH44&gt;0, (Data!AH44 - Data!AH$98)/Data!AH$99, Data!AH44)</f>
        <v>0</v>
      </c>
      <c r="AH44" s="9">
        <f>IF(Data!AI44&gt;0, (Data!AI44 - Data!AI$98)/Data!AI$99, Data!AI44)</f>
        <v>0</v>
      </c>
      <c r="AI44" s="9">
        <f>IF(Data!AJ44&gt;0, (Data!AJ44 - Data!AJ$98)/Data!AJ$99, Data!AJ44)</f>
        <v>0.88086823003417436</v>
      </c>
      <c r="AJ44" s="9">
        <f>IF(Data!AK44&gt;0, (Data!AK44 - Data!AK$98)/Data!AK$99, Data!AK44)</f>
        <v>0</v>
      </c>
      <c r="AK44" s="9">
        <f>IF(Data!AL44&gt;0, (Data!AL44 - Data!AL$98)/Data!AL$99, Data!AL44)</f>
        <v>0</v>
      </c>
      <c r="AL44" s="9">
        <f>IF(Data!AM44&gt;0, (Data!AM44 - Data!AM$98)/Data!AM$99, Data!AM44)</f>
        <v>0</v>
      </c>
      <c r="AM44" s="9">
        <f>IF(Data!AN44&gt;0, (Data!AN44 - Data!AN$98)/Data!AN$99, Data!AN44)</f>
        <v>-1.5675309846379736E-2</v>
      </c>
      <c r="AN44" s="9">
        <f>IF(Data!AO44&gt;0, (Data!AO44 - Data!AO$98)/Data!AO$99, Data!AO44)</f>
        <v>-1.6693676627944121E-2</v>
      </c>
      <c r="AO44" s="9">
        <f>IF(Data!AP44&gt;0, (Data!AP44 - Data!AP$98)/Data!AP$99, Data!AP44)</f>
        <v>0</v>
      </c>
      <c r="AP44" s="9">
        <f>IF(Data!AR44&gt;0, (Data!AR44 - Data!AR$98)/Data!AR$99, Data!AR44)</f>
        <v>0</v>
      </c>
      <c r="AQ44" s="9">
        <f>IF(Data!AS44&gt;0, (Data!AS44 - Data!AS$98)/Data!AS$99, Data!AS44)</f>
        <v>5.2687014070870369E-2</v>
      </c>
      <c r="AR44" s="9">
        <f>IF(Data!AT44&gt;0, (Data!AT44 - Data!AT$98)/Data!AT$99, Data!AT44)</f>
        <v>0</v>
      </c>
      <c r="AS44" s="9">
        <f>IF(Data!AV44&gt;0, (Data!AV44 - Data!AV$98)/Data!AV$99, Data!AV44)</f>
        <v>0</v>
      </c>
      <c r="AT44" s="9">
        <f>IF(Data!AW44&gt;0, (Data!AW44 - Data!AW$98)/Data!AW$99, Data!AW44)</f>
        <v>0</v>
      </c>
      <c r="AU44" s="9">
        <f>IF(Data!AX44&gt;0, (Data!AX44 - Data!AX$98)/Data!AX$99, Data!AX44)</f>
        <v>-0.25231028011870832</v>
      </c>
      <c r="AV44" s="9">
        <f>IF(Data!AY44&gt;0, (Data!AY44 - Data!AY$98)/Data!AY$99, Data!AY44)</f>
        <v>-9.4638186229633742E-2</v>
      </c>
      <c r="AY44" s="47">
        <f t="shared" si="1"/>
        <v>0</v>
      </c>
      <c r="AZ44" s="47">
        <f t="shared" si="2"/>
        <v>0</v>
      </c>
      <c r="BA44" s="47">
        <f t="shared" si="3"/>
        <v>0</v>
      </c>
      <c r="BB44" s="47">
        <f t="shared" si="4"/>
        <v>0</v>
      </c>
      <c r="BC44" s="47">
        <f t="shared" si="5"/>
        <v>0</v>
      </c>
      <c r="BD44" s="47">
        <f t="shared" si="6"/>
        <v>0</v>
      </c>
      <c r="BE44" s="47">
        <f t="shared" si="7"/>
        <v>0</v>
      </c>
      <c r="BF44" s="47">
        <f t="shared" si="8"/>
        <v>0</v>
      </c>
      <c r="BG44" s="47">
        <f t="shared" si="9"/>
        <v>0</v>
      </c>
      <c r="BH44" s="47">
        <f t="shared" si="10"/>
        <v>0</v>
      </c>
      <c r="BI44" s="47">
        <f t="shared" si="11"/>
        <v>0</v>
      </c>
      <c r="BJ44" s="47">
        <f t="shared" si="12"/>
        <v>0</v>
      </c>
      <c r="BK44" s="47">
        <f t="shared" si="13"/>
        <v>0</v>
      </c>
      <c r="BL44" s="47">
        <f t="shared" si="14"/>
        <v>0</v>
      </c>
      <c r="BM44" s="47">
        <f t="shared" si="15"/>
        <v>0</v>
      </c>
      <c r="BN44" s="47">
        <f t="shared" si="16"/>
        <v>0</v>
      </c>
      <c r="BO44" s="47">
        <f t="shared" si="17"/>
        <v>0</v>
      </c>
      <c r="BP44" s="47">
        <f t="shared" si="18"/>
        <v>0</v>
      </c>
      <c r="BQ44" s="47">
        <f t="shared" si="19"/>
        <v>0</v>
      </c>
      <c r="BR44" s="47">
        <f t="shared" si="20"/>
        <v>0</v>
      </c>
      <c r="BS44" s="47">
        <f t="shared" si="21"/>
        <v>0</v>
      </c>
      <c r="BT44" s="47">
        <f t="shared" si="22"/>
        <v>0</v>
      </c>
      <c r="BU44" s="47">
        <f t="shared" si="23"/>
        <v>0</v>
      </c>
      <c r="BV44" s="47">
        <f t="shared" si="24"/>
        <v>0</v>
      </c>
      <c r="BW44" s="47">
        <f t="shared" si="25"/>
        <v>0</v>
      </c>
      <c r="BX44" s="47">
        <f t="shared" si="26"/>
        <v>0</v>
      </c>
      <c r="BY44" s="47">
        <f t="shared" si="27"/>
        <v>0</v>
      </c>
      <c r="BZ44" s="47">
        <f t="shared" si="28"/>
        <v>0</v>
      </c>
      <c r="CA44" s="47">
        <f t="shared" si="29"/>
        <v>0</v>
      </c>
      <c r="CB44" s="47">
        <f t="shared" si="30"/>
        <v>0</v>
      </c>
      <c r="CC44" s="47">
        <f t="shared" si="31"/>
        <v>0</v>
      </c>
      <c r="CD44" s="47">
        <f t="shared" si="32"/>
        <v>0</v>
      </c>
      <c r="CE44" s="47">
        <f t="shared" si="33"/>
        <v>0</v>
      </c>
      <c r="CF44" s="47">
        <f t="shared" si="34"/>
        <v>0</v>
      </c>
      <c r="CG44" s="47">
        <f t="shared" si="35"/>
        <v>0</v>
      </c>
      <c r="CH44" s="47">
        <f t="shared" si="36"/>
        <v>0</v>
      </c>
      <c r="CI44" s="47">
        <f t="shared" si="37"/>
        <v>0</v>
      </c>
      <c r="CJ44" s="47">
        <f t="shared" si="38"/>
        <v>0</v>
      </c>
      <c r="CK44" s="47">
        <f t="shared" si="39"/>
        <v>0</v>
      </c>
      <c r="CL44" s="47">
        <f t="shared" si="40"/>
        <v>0</v>
      </c>
      <c r="CM44" s="47">
        <f t="shared" si="41"/>
        <v>0</v>
      </c>
      <c r="CN44" s="47">
        <f t="shared" si="42"/>
        <v>0</v>
      </c>
      <c r="CO44" s="47">
        <f t="shared" si="43"/>
        <v>0</v>
      </c>
      <c r="CP44" s="47">
        <f t="shared" si="44"/>
        <v>0</v>
      </c>
      <c r="CQ44" s="47">
        <f t="shared" si="45"/>
        <v>0</v>
      </c>
      <c r="CR44" s="47">
        <f t="shared" si="46"/>
        <v>0</v>
      </c>
    </row>
    <row r="45" spans="1:96" ht="15">
      <c r="A45" s="1">
        <v>44</v>
      </c>
      <c r="B45" s="9">
        <f>IF(Data!N45&gt;0, (Data!N45 - Data!N$98)/Data!N$99, Data!N45)</f>
        <v>0</v>
      </c>
      <c r="C45" s="9">
        <f>IF(Data!T45&gt;0, (Data!T45 - Data!T$98)/Data!T$99, Data!T45)</f>
        <v>0</v>
      </c>
      <c r="D45" s="9">
        <f>IF(Data!L45&gt;0, (Data!L45 - Data!L$98)/Data!L$99, Data!L45)</f>
        <v>1.1653804107491723</v>
      </c>
      <c r="E45" s="9">
        <f>IF(Data!B45&gt;0, (Data!B45 - Data!B$98)/Data!B$99, Data!B45)</f>
        <v>1.2538003157750151</v>
      </c>
      <c r="F45" s="9">
        <f>IF(Data!C45&gt;0, (Data!C45 - Data!C$98)/Data!C$99, Data!C45)</f>
        <v>0</v>
      </c>
      <c r="G45" s="9">
        <f>IF(Data!D45&gt;0, (Data!D45 - Data!D$98)/Data!D$99, Data!D45)</f>
        <v>0</v>
      </c>
      <c r="H45" s="9">
        <f>IF(Data!E45&gt;0, (Data!E45 - Data!E$98)/Data!E$99, Data!E45)</f>
        <v>0</v>
      </c>
      <c r="I45" s="9">
        <f>IF(Data!F45&gt;0, (Data!F45 - Data!F$98)/Data!F$99, Data!F45)</f>
        <v>-0.84420055038823993</v>
      </c>
      <c r="J45" s="9">
        <f>IF(Data!G45&gt;0, (Data!G45 - Data!G$98)/Data!G$99, Data!G45)</f>
        <v>0</v>
      </c>
      <c r="K45" s="9">
        <f>IF(Data!H45&gt;0, (Data!H45 - Data!H$98)/Data!H$99, Data!H45)</f>
        <v>-0.79510698773889388</v>
      </c>
      <c r="L45" s="9">
        <f>IF(Data!I45&gt;0, (Data!I45 - Data!I$98)/Data!I$99, Data!I45)</f>
        <v>0</v>
      </c>
      <c r="M45" s="9">
        <f>IF(Data!J45&gt;0, (Data!J45 - Data!J$98)/Data!J$99, Data!J45)</f>
        <v>0</v>
      </c>
      <c r="N45" s="9">
        <f>IF(Data!K45&gt;0, (Data!K45 - Data!K$98)/Data!K$99, Data!K45)</f>
        <v>0</v>
      </c>
      <c r="O45" s="9">
        <f>IF(Data!M45&gt;0, (Data!M45 - Data!M$98)/Data!M$99, Data!M45)</f>
        <v>0</v>
      </c>
      <c r="P45" s="9">
        <f>IF(Data!O45&gt;0, (Data!O45 - Data!O$98)/Data!O$99, Data!O45)</f>
        <v>0</v>
      </c>
      <c r="Q45" s="9">
        <f>IF(Data!P45&gt;0, (Data!P45 - Data!P$98)/Data!P$99, Data!P45)</f>
        <v>0</v>
      </c>
      <c r="R45" s="9">
        <f>IF(Data!Q45&gt;0, (Data!Q45 - Data!Q$98)/Data!Q$99, Data!Q45)</f>
        <v>0.96210239872948289</v>
      </c>
      <c r="S45" s="9">
        <f>IF(Data!R45&gt;0, (Data!R45 - Data!R$98)/Data!R$99, Data!R45)</f>
        <v>0</v>
      </c>
      <c r="T45" s="9">
        <f>IF(Data!U45&gt;0, (Data!U45 - Data!U$98)/Data!U$99, Data!U45)</f>
        <v>0.66089455225126725</v>
      </c>
      <c r="U45" s="9">
        <f>IF(Data!V45&gt;0, (Data!V45 - Data!V$98)/Data!V$99, Data!V45)</f>
        <v>-1.4169703165729268</v>
      </c>
      <c r="V45" s="9">
        <f>IF(Data!W45&gt;0, (Data!W45 - Data!W$98)/Data!W$99, Data!W45)</f>
        <v>0</v>
      </c>
      <c r="W45" s="9">
        <f>IF(Data!X45&gt;0, (Data!X45 - Data!X$98)/Data!X$99, Data!X45)</f>
        <v>0</v>
      </c>
      <c r="X45" s="9">
        <f>IF(Data!Y45&gt;0, (Data!Y45 - Data!Y$98)/Data!Y$99, Data!Y45)</f>
        <v>0</v>
      </c>
      <c r="Y45" s="9">
        <f>IF(Data!Z45&gt;0, (Data!Z45 - Data!Z$98)/Data!Z$99, Data!Z45)</f>
        <v>0</v>
      </c>
      <c r="Z45" s="9">
        <f>IF(Data!AA45&gt;0, (Data!AA45 - Data!AA$98)/Data!AA$99, Data!AA45)</f>
        <v>0</v>
      </c>
      <c r="AA45" s="9">
        <f>IF(Data!AB45&gt;0, (Data!AB45 - Data!AB$98)/Data!AB$99, Data!AB45)</f>
        <v>0</v>
      </c>
      <c r="AB45" s="9">
        <f>IF(Data!AC45&gt;0, (Data!AC45 - Data!AC$98)/Data!AC$99, Data!AC45)</f>
        <v>0</v>
      </c>
      <c r="AC45" s="9">
        <f>IF(Data!AD45&gt;0, (Data!AD45 - Data!AD$98)/Data!AD$99, Data!AD45)</f>
        <v>0</v>
      </c>
      <c r="AD45" s="9">
        <f>IF(Data!AE45&gt;0, (Data!AE45 - Data!AE$98)/Data!AE$99, Data!AE45)</f>
        <v>0</v>
      </c>
      <c r="AE45" s="9">
        <f>IF(Data!AF45&gt;0, (Data!AF45 - Data!AF$98)/Data!AF$99, Data!AF45)</f>
        <v>0</v>
      </c>
      <c r="AF45" s="9">
        <f>IF(Data!AG45&gt;0, (Data!AG45 - Data!AG$98)/Data!AG$99, Data!AG45)</f>
        <v>-1.405669251158107</v>
      </c>
      <c r="AG45" s="9">
        <f>IF(Data!AH45&gt;0, (Data!AH45 - Data!AH$98)/Data!AH$99, Data!AH45)</f>
        <v>0</v>
      </c>
      <c r="AH45" s="9">
        <f>IF(Data!AI45&gt;0, (Data!AI45 - Data!AI$98)/Data!AI$99, Data!AI45)</f>
        <v>0</v>
      </c>
      <c r="AI45" s="9">
        <f>IF(Data!AJ45&gt;0, (Data!AJ45 - Data!AJ$98)/Data!AJ$99, Data!AJ45)</f>
        <v>-0.1444046278744546</v>
      </c>
      <c r="AJ45" s="9">
        <f>IF(Data!AK45&gt;0, (Data!AK45 - Data!AK$98)/Data!AK$99, Data!AK45)</f>
        <v>0</v>
      </c>
      <c r="AK45" s="9">
        <f>IF(Data!AL45&gt;0, (Data!AL45 - Data!AL$98)/Data!AL$99, Data!AL45)</f>
        <v>0</v>
      </c>
      <c r="AL45" s="9">
        <f>IF(Data!AM45&gt;0, (Data!AM45 - Data!AM$98)/Data!AM$99, Data!AM45)</f>
        <v>0</v>
      </c>
      <c r="AM45" s="9">
        <f>IF(Data!AN45&gt;0, (Data!AN45 - Data!AN$98)/Data!AN$99, Data!AN45)</f>
        <v>-1.159972928632133</v>
      </c>
      <c r="AN45" s="9">
        <f>IF(Data!AO45&gt;0, (Data!AO45 - Data!AO$98)/Data!AO$99, Data!AO45)</f>
        <v>0</v>
      </c>
      <c r="AO45" s="9">
        <f>IF(Data!AP45&gt;0, (Data!AP45 - Data!AP$98)/Data!AP$99, Data!AP45)</f>
        <v>0</v>
      </c>
      <c r="AP45" s="9">
        <f>IF(Data!AR45&gt;0, (Data!AR45 - Data!AR$98)/Data!AR$99, Data!AR45)</f>
        <v>0</v>
      </c>
      <c r="AQ45" s="9">
        <f>IF(Data!AS45&gt;0, (Data!AS45 - Data!AS$98)/Data!AS$99, Data!AS45)</f>
        <v>0</v>
      </c>
      <c r="AR45" s="9">
        <f>IF(Data!AT45&gt;0, (Data!AT45 - Data!AT$98)/Data!AT$99, Data!AT45)</f>
        <v>0</v>
      </c>
      <c r="AS45" s="9">
        <f>IF(Data!AV45&gt;0, (Data!AV45 - Data!AV$98)/Data!AV$99, Data!AV45)</f>
        <v>0</v>
      </c>
      <c r="AT45" s="9">
        <f>IF(Data!AW45&gt;0, (Data!AW45 - Data!AW$98)/Data!AW$99, Data!AW45)</f>
        <v>0</v>
      </c>
      <c r="AU45" s="9">
        <f>IF(Data!AX45&gt;0, (Data!AX45 - Data!AX$98)/Data!AX$99, Data!AX45)</f>
        <v>0.84103426706236073</v>
      </c>
      <c r="AV45" s="9">
        <f>IF(Data!AY45&gt;0, (Data!AY45 - Data!AY$98)/Data!AY$99, Data!AY45)</f>
        <v>0</v>
      </c>
      <c r="AY45" s="47">
        <f t="shared" si="1"/>
        <v>0</v>
      </c>
      <c r="AZ45" s="47">
        <f t="shared" si="2"/>
        <v>0</v>
      </c>
      <c r="BA45" s="47">
        <f t="shared" si="3"/>
        <v>0</v>
      </c>
      <c r="BB45" s="47">
        <f t="shared" si="4"/>
        <v>0</v>
      </c>
      <c r="BC45" s="47">
        <f t="shared" si="5"/>
        <v>0</v>
      </c>
      <c r="BD45" s="47">
        <f t="shared" si="6"/>
        <v>0</v>
      </c>
      <c r="BE45" s="47">
        <f t="shared" si="7"/>
        <v>0</v>
      </c>
      <c r="BF45" s="47">
        <f t="shared" si="8"/>
        <v>0</v>
      </c>
      <c r="BG45" s="47">
        <f t="shared" si="9"/>
        <v>0</v>
      </c>
      <c r="BH45" s="47">
        <f t="shared" si="10"/>
        <v>0</v>
      </c>
      <c r="BI45" s="47">
        <f t="shared" si="11"/>
        <v>0</v>
      </c>
      <c r="BJ45" s="47">
        <f t="shared" si="12"/>
        <v>0</v>
      </c>
      <c r="BK45" s="47">
        <f t="shared" si="13"/>
        <v>0</v>
      </c>
      <c r="BL45" s="47">
        <f t="shared" si="14"/>
        <v>0</v>
      </c>
      <c r="BM45" s="47">
        <f t="shared" si="15"/>
        <v>0</v>
      </c>
      <c r="BN45" s="47">
        <f t="shared" si="16"/>
        <v>0</v>
      </c>
      <c r="BO45" s="47">
        <f t="shared" si="17"/>
        <v>0</v>
      </c>
      <c r="BP45" s="47">
        <f t="shared" si="18"/>
        <v>0</v>
      </c>
      <c r="BQ45" s="47">
        <f t="shared" si="19"/>
        <v>0</v>
      </c>
      <c r="BR45" s="47">
        <f t="shared" si="20"/>
        <v>0</v>
      </c>
      <c r="BS45" s="47">
        <f t="shared" si="21"/>
        <v>0</v>
      </c>
      <c r="BT45" s="47">
        <f t="shared" si="22"/>
        <v>0</v>
      </c>
      <c r="BU45" s="47">
        <f t="shared" si="23"/>
        <v>0</v>
      </c>
      <c r="BV45" s="47">
        <f t="shared" si="24"/>
        <v>0</v>
      </c>
      <c r="BW45" s="47">
        <f t="shared" si="25"/>
        <v>0</v>
      </c>
      <c r="BX45" s="47">
        <f t="shared" si="26"/>
        <v>0</v>
      </c>
      <c r="BY45" s="47">
        <f t="shared" si="27"/>
        <v>0</v>
      </c>
      <c r="BZ45" s="47">
        <f t="shared" si="28"/>
        <v>0</v>
      </c>
      <c r="CA45" s="47">
        <f t="shared" si="29"/>
        <v>0</v>
      </c>
      <c r="CB45" s="47">
        <f t="shared" si="30"/>
        <v>0</v>
      </c>
      <c r="CC45" s="47">
        <f t="shared" si="31"/>
        <v>0</v>
      </c>
      <c r="CD45" s="47">
        <f t="shared" si="32"/>
        <v>0</v>
      </c>
      <c r="CE45" s="47">
        <f t="shared" si="33"/>
        <v>0</v>
      </c>
      <c r="CF45" s="47">
        <f t="shared" si="34"/>
        <v>0</v>
      </c>
      <c r="CG45" s="47">
        <f t="shared" si="35"/>
        <v>0</v>
      </c>
      <c r="CH45" s="47">
        <f t="shared" si="36"/>
        <v>0</v>
      </c>
      <c r="CI45" s="47">
        <f t="shared" si="37"/>
        <v>0</v>
      </c>
      <c r="CJ45" s="47">
        <f t="shared" si="38"/>
        <v>0</v>
      </c>
      <c r="CK45" s="47">
        <f t="shared" si="39"/>
        <v>0</v>
      </c>
      <c r="CL45" s="47">
        <f t="shared" si="40"/>
        <v>0</v>
      </c>
      <c r="CM45" s="47">
        <f t="shared" si="41"/>
        <v>0</v>
      </c>
      <c r="CN45" s="47">
        <f t="shared" si="42"/>
        <v>0</v>
      </c>
      <c r="CO45" s="47">
        <f t="shared" si="43"/>
        <v>0</v>
      </c>
      <c r="CP45" s="47">
        <f t="shared" si="44"/>
        <v>0</v>
      </c>
      <c r="CQ45" s="47">
        <f t="shared" si="45"/>
        <v>0</v>
      </c>
      <c r="CR45" s="47">
        <f t="shared" si="46"/>
        <v>0</v>
      </c>
    </row>
    <row r="46" spans="1:96" ht="15">
      <c r="A46" s="1">
        <v>45</v>
      </c>
      <c r="B46" s="9">
        <f>IF(Data!N46&gt;0, (Data!N46 - Data!N$98)/Data!N$99, Data!N46)</f>
        <v>0</v>
      </c>
      <c r="C46" s="9">
        <f>IF(Data!T46&gt;0, (Data!T46 - Data!T$98)/Data!T$99, Data!T46)</f>
        <v>1.2295975408073774</v>
      </c>
      <c r="D46" s="9">
        <f>IF(Data!L46&gt;0, (Data!L46 - Data!L$98)/Data!L$99, Data!L46)</f>
        <v>1.1653804107491723</v>
      </c>
      <c r="E46" s="9">
        <f>IF(Data!B46&gt;0, (Data!B46 - Data!B$98)/Data!B$99, Data!B46)</f>
        <v>0</v>
      </c>
      <c r="F46" s="9">
        <f>IF(Data!C46&gt;0, (Data!C46 - Data!C$98)/Data!C$99, Data!C46)</f>
        <v>0</v>
      </c>
      <c r="G46" s="9">
        <f>IF(Data!D46&gt;0, (Data!D46 - Data!D$98)/Data!D$99, Data!D46)</f>
        <v>0</v>
      </c>
      <c r="H46" s="9">
        <f>IF(Data!E46&gt;0, (Data!E46 - Data!E$98)/Data!E$99, Data!E46)</f>
        <v>0</v>
      </c>
      <c r="I46" s="9">
        <f>IF(Data!F46&gt;0, (Data!F46 - Data!F$98)/Data!F$99, Data!F46)</f>
        <v>0</v>
      </c>
      <c r="J46" s="9">
        <f>IF(Data!G46&gt;0, (Data!G46 - Data!G$98)/Data!G$99, Data!G46)</f>
        <v>0</v>
      </c>
      <c r="K46" s="9">
        <f>IF(Data!H46&gt;0, (Data!H46 - Data!H$98)/Data!H$99, Data!H46)</f>
        <v>-0.79510698773889388</v>
      </c>
      <c r="L46" s="9">
        <f>IF(Data!I46&gt;0, (Data!I46 - Data!I$98)/Data!I$99, Data!I46)</f>
        <v>0</v>
      </c>
      <c r="M46" s="9">
        <f>IF(Data!J46&gt;0, (Data!J46 - Data!J$98)/Data!J$99, Data!J46)</f>
        <v>0</v>
      </c>
      <c r="N46" s="9">
        <f>IF(Data!K46&gt;0, (Data!K46 - Data!K$98)/Data!K$99, Data!K46)</f>
        <v>0</v>
      </c>
      <c r="O46" s="9">
        <f>IF(Data!M46&gt;0, (Data!M46 - Data!M$98)/Data!M$99, Data!M46)</f>
        <v>-1.1383000260246723</v>
      </c>
      <c r="P46" s="9">
        <f>IF(Data!O46&gt;0, (Data!O46 - Data!O$98)/Data!O$99, Data!O46)</f>
        <v>0</v>
      </c>
      <c r="Q46" s="9">
        <f>IF(Data!P46&gt;0, (Data!P46 - Data!P$98)/Data!P$99, Data!P46)</f>
        <v>0</v>
      </c>
      <c r="R46" s="9">
        <f>IF(Data!Q46&gt;0, (Data!Q46 - Data!Q$98)/Data!Q$99, Data!Q46)</f>
        <v>0</v>
      </c>
      <c r="S46" s="9">
        <f>IF(Data!R46&gt;0, (Data!R46 - Data!R$98)/Data!R$99, Data!R46)</f>
        <v>0</v>
      </c>
      <c r="T46" s="9">
        <f>IF(Data!U46&gt;0, (Data!U46 - Data!U$98)/Data!U$99, Data!U46)</f>
        <v>0</v>
      </c>
      <c r="U46" s="9">
        <f>IF(Data!V46&gt;0, (Data!V46 - Data!V$98)/Data!V$99, Data!V46)</f>
        <v>0</v>
      </c>
      <c r="V46" s="9">
        <f>IF(Data!W46&gt;0, (Data!W46 - Data!W$98)/Data!W$99, Data!W46)</f>
        <v>0</v>
      </c>
      <c r="W46" s="9">
        <f>IF(Data!X46&gt;0, (Data!X46 - Data!X$98)/Data!X$99, Data!X46)</f>
        <v>0</v>
      </c>
      <c r="X46" s="9">
        <f>IF(Data!Y46&gt;0, (Data!Y46 - Data!Y$98)/Data!Y$99, Data!Y46)</f>
        <v>0</v>
      </c>
      <c r="Y46" s="9">
        <f>IF(Data!Z46&gt;0, (Data!Z46 - Data!Z$98)/Data!Z$99, Data!Z46)</f>
        <v>0</v>
      </c>
      <c r="Z46" s="9">
        <f>IF(Data!AA46&gt;0, (Data!AA46 - Data!AA$98)/Data!AA$99, Data!AA46)</f>
        <v>0</v>
      </c>
      <c r="AA46" s="9">
        <f>IF(Data!AB46&gt;0, (Data!AB46 - Data!AB$98)/Data!AB$99, Data!AB46)</f>
        <v>0</v>
      </c>
      <c r="AB46" s="9">
        <f>IF(Data!AC46&gt;0, (Data!AC46 - Data!AC$98)/Data!AC$99, Data!AC46)</f>
        <v>0</v>
      </c>
      <c r="AC46" s="9">
        <f>IF(Data!AD46&gt;0, (Data!AD46 - Data!AD$98)/Data!AD$99, Data!AD46)</f>
        <v>0</v>
      </c>
      <c r="AD46" s="9">
        <f>IF(Data!AE46&gt;0, (Data!AE46 - Data!AE$98)/Data!AE$99, Data!AE46)</f>
        <v>7.1569151315463736E-2</v>
      </c>
      <c r="AE46" s="9">
        <f>IF(Data!AF46&gt;0, (Data!AF46 - Data!AF$98)/Data!AF$99, Data!AF46)</f>
        <v>0</v>
      </c>
      <c r="AF46" s="9">
        <f>IF(Data!AG46&gt;0, (Data!AG46 - Data!AG$98)/Data!AG$99, Data!AG46)</f>
        <v>0</v>
      </c>
      <c r="AG46" s="9">
        <f>IF(Data!AH46&gt;0, (Data!AH46 - Data!AH$98)/Data!AH$99, Data!AH46)</f>
        <v>0</v>
      </c>
      <c r="AH46" s="9">
        <f>IF(Data!AI46&gt;0, (Data!AI46 - Data!AI$98)/Data!AI$99, Data!AI46)</f>
        <v>0</v>
      </c>
      <c r="AI46" s="9">
        <f>IF(Data!AJ46&gt;0, (Data!AJ46 - Data!AJ$98)/Data!AJ$99, Data!AJ46)</f>
        <v>0.88086823003417436</v>
      </c>
      <c r="AJ46" s="9">
        <f>IF(Data!AK46&gt;0, (Data!AK46 - Data!AK$98)/Data!AK$99, Data!AK46)</f>
        <v>0</v>
      </c>
      <c r="AK46" s="9">
        <f>IF(Data!AL46&gt;0, (Data!AL46 - Data!AL$98)/Data!AL$99, Data!AL46)</f>
        <v>0</v>
      </c>
      <c r="AL46" s="9">
        <f>IF(Data!AM46&gt;0, (Data!AM46 - Data!AM$98)/Data!AM$99, Data!AM46)</f>
        <v>0</v>
      </c>
      <c r="AM46" s="9">
        <f>IF(Data!AN46&gt;0, (Data!AN46 - Data!AN$98)/Data!AN$99, Data!AN46)</f>
        <v>0</v>
      </c>
      <c r="AN46" s="9">
        <f>IF(Data!AO46&gt;0, (Data!AO46 - Data!AO$98)/Data!AO$99, Data!AO46)</f>
        <v>0</v>
      </c>
      <c r="AO46" s="9">
        <f>IF(Data!AP46&gt;0, (Data!AP46 - Data!AP$98)/Data!AP$99, Data!AP46)</f>
        <v>0</v>
      </c>
      <c r="AP46" s="9">
        <f>IF(Data!AR46&gt;0, (Data!AR46 - Data!AR$98)/Data!AR$99, Data!AR46)</f>
        <v>0</v>
      </c>
      <c r="AQ46" s="9">
        <f>IF(Data!AS46&gt;0, (Data!AS46 - Data!AS$98)/Data!AS$99, Data!AS46)</f>
        <v>-1.6684221122442326</v>
      </c>
      <c r="AR46" s="9">
        <f>IF(Data!AT46&gt;0, (Data!AT46 - Data!AT$98)/Data!AT$99, Data!AT46)</f>
        <v>0</v>
      </c>
      <c r="AS46" s="9">
        <f>IF(Data!AV46&gt;0, (Data!AV46 - Data!AV$98)/Data!AV$99, Data!AV46)</f>
        <v>0</v>
      </c>
      <c r="AT46" s="9">
        <f>IF(Data!AW46&gt;0, (Data!AW46 - Data!AW$98)/Data!AW$99, Data!AW46)</f>
        <v>0</v>
      </c>
      <c r="AU46" s="9">
        <f>IF(Data!AX46&gt;0, (Data!AX46 - Data!AX$98)/Data!AX$99, Data!AX46)</f>
        <v>-0.25231028011870832</v>
      </c>
      <c r="AV46" s="9">
        <f>IF(Data!AY46&gt;0, (Data!AY46 - Data!AY$98)/Data!AY$99, Data!AY46)</f>
        <v>0</v>
      </c>
      <c r="AY46" s="47">
        <f t="shared" si="1"/>
        <v>0</v>
      </c>
      <c r="AZ46" s="47">
        <f t="shared" si="2"/>
        <v>0</v>
      </c>
      <c r="BA46" s="47">
        <f t="shared" si="3"/>
        <v>0</v>
      </c>
      <c r="BB46" s="47">
        <f t="shared" si="4"/>
        <v>0</v>
      </c>
      <c r="BC46" s="47">
        <f t="shared" si="5"/>
        <v>0</v>
      </c>
      <c r="BD46" s="47">
        <f t="shared" si="6"/>
        <v>0</v>
      </c>
      <c r="BE46" s="47">
        <f t="shared" si="7"/>
        <v>0</v>
      </c>
      <c r="BF46" s="47">
        <f t="shared" si="8"/>
        <v>0</v>
      </c>
      <c r="BG46" s="47">
        <f t="shared" si="9"/>
        <v>0</v>
      </c>
      <c r="BH46" s="47">
        <f t="shared" si="10"/>
        <v>0</v>
      </c>
      <c r="BI46" s="47">
        <f t="shared" si="11"/>
        <v>0</v>
      </c>
      <c r="BJ46" s="47">
        <f t="shared" si="12"/>
        <v>0</v>
      </c>
      <c r="BK46" s="47">
        <f t="shared" si="13"/>
        <v>0</v>
      </c>
      <c r="BL46" s="47">
        <f t="shared" si="14"/>
        <v>0</v>
      </c>
      <c r="BM46" s="47">
        <f t="shared" si="15"/>
        <v>0</v>
      </c>
      <c r="BN46" s="47">
        <f t="shared" si="16"/>
        <v>0</v>
      </c>
      <c r="BO46" s="47">
        <f t="shared" si="17"/>
        <v>0</v>
      </c>
      <c r="BP46" s="47">
        <f t="shared" si="18"/>
        <v>0</v>
      </c>
      <c r="BQ46" s="47">
        <f t="shared" si="19"/>
        <v>0</v>
      </c>
      <c r="BR46" s="47">
        <f t="shared" si="20"/>
        <v>0</v>
      </c>
      <c r="BS46" s="47">
        <f t="shared" si="21"/>
        <v>0</v>
      </c>
      <c r="BT46" s="47">
        <f t="shared" si="22"/>
        <v>0</v>
      </c>
      <c r="BU46" s="47">
        <f t="shared" si="23"/>
        <v>0</v>
      </c>
      <c r="BV46" s="47">
        <f t="shared" si="24"/>
        <v>0</v>
      </c>
      <c r="BW46" s="47">
        <f t="shared" si="25"/>
        <v>0</v>
      </c>
      <c r="BX46" s="47">
        <f t="shared" si="26"/>
        <v>0</v>
      </c>
      <c r="BY46" s="47">
        <f t="shared" si="27"/>
        <v>0</v>
      </c>
      <c r="BZ46" s="47">
        <f t="shared" si="28"/>
        <v>0</v>
      </c>
      <c r="CA46" s="47">
        <f t="shared" si="29"/>
        <v>0</v>
      </c>
      <c r="CB46" s="47">
        <f t="shared" si="30"/>
        <v>0</v>
      </c>
      <c r="CC46" s="47">
        <f t="shared" si="31"/>
        <v>0</v>
      </c>
      <c r="CD46" s="47">
        <f t="shared" si="32"/>
        <v>0</v>
      </c>
      <c r="CE46" s="47">
        <f t="shared" si="33"/>
        <v>0</v>
      </c>
      <c r="CF46" s="47">
        <f t="shared" si="34"/>
        <v>0</v>
      </c>
      <c r="CG46" s="47">
        <f t="shared" si="35"/>
        <v>0</v>
      </c>
      <c r="CH46" s="47">
        <f t="shared" si="36"/>
        <v>0</v>
      </c>
      <c r="CI46" s="47">
        <f t="shared" si="37"/>
        <v>0</v>
      </c>
      <c r="CJ46" s="47">
        <f t="shared" si="38"/>
        <v>0</v>
      </c>
      <c r="CK46" s="47">
        <f t="shared" si="39"/>
        <v>0</v>
      </c>
      <c r="CL46" s="47">
        <f t="shared" si="40"/>
        <v>0</v>
      </c>
      <c r="CM46" s="47">
        <f t="shared" si="41"/>
        <v>0</v>
      </c>
      <c r="CN46" s="47">
        <f t="shared" si="42"/>
        <v>0</v>
      </c>
      <c r="CO46" s="47">
        <f t="shared" si="43"/>
        <v>0</v>
      </c>
      <c r="CP46" s="47">
        <f t="shared" si="44"/>
        <v>0</v>
      </c>
      <c r="CQ46" s="47">
        <f t="shared" si="45"/>
        <v>0</v>
      </c>
      <c r="CR46" s="47">
        <f t="shared" si="46"/>
        <v>0</v>
      </c>
    </row>
    <row r="47" spans="1:96" ht="15">
      <c r="A47" s="1">
        <v>46</v>
      </c>
      <c r="B47" s="9">
        <f>IF(Data!N47&gt;0, (Data!N47 - Data!N$98)/Data!N$99, Data!N47)</f>
        <v>0</v>
      </c>
      <c r="C47" s="9">
        <f>IF(Data!T47&gt;0, (Data!T47 - Data!T$98)/Data!T$99, Data!T47)</f>
        <v>-0.8903982192053419</v>
      </c>
      <c r="D47" s="9">
        <f>IF(Data!L47&gt;0, (Data!L47 - Data!L$98)/Data!L$99, Data!L47)</f>
        <v>0.17928929396141097</v>
      </c>
      <c r="E47" s="9">
        <f>IF(Data!B47&gt;0, (Data!B47 - Data!B$98)/Data!B$99, Data!B47)</f>
        <v>0.13297882137007747</v>
      </c>
      <c r="F47" s="9">
        <f>IF(Data!C47&gt;0, (Data!C47 - Data!C$98)/Data!C$99, Data!C47)</f>
        <v>0</v>
      </c>
      <c r="G47" s="9">
        <f>IF(Data!D47&gt;0, (Data!D47 - Data!D$98)/Data!D$99, Data!D47)</f>
        <v>0</v>
      </c>
      <c r="H47" s="9">
        <f>IF(Data!E47&gt;0, (Data!E47 - Data!E$98)/Data!E$99, Data!E47)</f>
        <v>0</v>
      </c>
      <c r="I47" s="9">
        <f>IF(Data!F47&gt;0, (Data!F47 - Data!F$98)/Data!F$99, Data!F47)</f>
        <v>9.8490064211961409E-2</v>
      </c>
      <c r="J47" s="9">
        <f>IF(Data!G47&gt;0, (Data!G47 - Data!G$98)/Data!G$99, Data!G47)</f>
        <v>4.5893649955381553E-2</v>
      </c>
      <c r="K47" s="9">
        <f>IF(Data!H47&gt;0, (Data!H47 - Data!H$98)/Data!H$99, Data!H47)</f>
        <v>0.56320078298171727</v>
      </c>
      <c r="L47" s="9">
        <f>IF(Data!I47&gt;0, (Data!I47 - Data!I$98)/Data!I$99, Data!I47)</f>
        <v>0</v>
      </c>
      <c r="M47" s="9">
        <f>IF(Data!J47&gt;0, (Data!J47 - Data!J$98)/Data!J$99, Data!J47)</f>
        <v>0</v>
      </c>
      <c r="N47" s="9">
        <f>IF(Data!K47&gt;0, (Data!K47 - Data!K$98)/Data!K$99, Data!K47)</f>
        <v>0</v>
      </c>
      <c r="O47" s="9">
        <f>IF(Data!M47&gt;0, (Data!M47 - Data!M$98)/Data!M$99, Data!M47)</f>
        <v>-2.1880656055807588</v>
      </c>
      <c r="P47" s="9">
        <f>IF(Data!O47&gt;0, (Data!O47 - Data!O$98)/Data!O$99, Data!O47)</f>
        <v>0</v>
      </c>
      <c r="Q47" s="9">
        <f>IF(Data!P47&gt;0, (Data!P47 - Data!P$98)/Data!P$99, Data!P47)</f>
        <v>0</v>
      </c>
      <c r="R47" s="9">
        <f>IF(Data!Q47&gt;0, (Data!Q47 - Data!Q$98)/Data!Q$99, Data!Q47)</f>
        <v>0</v>
      </c>
      <c r="S47" s="9">
        <f>IF(Data!R47&gt;0, (Data!R47 - Data!R$98)/Data!R$99, Data!R47)</f>
        <v>0</v>
      </c>
      <c r="T47" s="9">
        <f>IF(Data!U47&gt;0, (Data!U47 - Data!U$98)/Data!U$99, Data!U47)</f>
        <v>0</v>
      </c>
      <c r="U47" s="9">
        <f>IF(Data!V47&gt;0, (Data!V47 - Data!V$98)/Data!V$99, Data!V47)</f>
        <v>-1.4169703165729268</v>
      </c>
      <c r="V47" s="9">
        <f>IF(Data!W47&gt;0, (Data!W47 - Data!W$98)/Data!W$99, Data!W47)</f>
        <v>0</v>
      </c>
      <c r="W47" s="9">
        <f>IF(Data!X47&gt;0, (Data!X47 - Data!X$98)/Data!X$99, Data!X47)</f>
        <v>0</v>
      </c>
      <c r="X47" s="9">
        <f>IF(Data!Y47&gt;0, (Data!Y47 - Data!Y$98)/Data!Y$99, Data!Y47)</f>
        <v>0</v>
      </c>
      <c r="Y47" s="9">
        <f>IF(Data!Z47&gt;0, (Data!Z47 - Data!Z$98)/Data!Z$99, Data!Z47)</f>
        <v>0</v>
      </c>
      <c r="Z47" s="9">
        <f>IF(Data!AA47&gt;0, (Data!AA47 - Data!AA$98)/Data!AA$99, Data!AA47)</f>
        <v>-2.2204437327638735</v>
      </c>
      <c r="AA47" s="9">
        <f>IF(Data!AB47&gt;0, (Data!AB47 - Data!AB$98)/Data!AB$99, Data!AB47)</f>
        <v>0</v>
      </c>
      <c r="AB47" s="9">
        <f>IF(Data!AC47&gt;0, (Data!AC47 - Data!AC$98)/Data!AC$99, Data!AC47)</f>
        <v>0</v>
      </c>
      <c r="AC47" s="9">
        <f>IF(Data!AD47&gt;0, (Data!AD47 - Data!AD$98)/Data!AD$99, Data!AD47)</f>
        <v>0</v>
      </c>
      <c r="AD47" s="9">
        <f>IF(Data!AE47&gt;0, (Data!AE47 - Data!AE$98)/Data!AE$99, Data!AE47)</f>
        <v>0</v>
      </c>
      <c r="AE47" s="9">
        <f>IF(Data!AF47&gt;0, (Data!AF47 - Data!AF$98)/Data!AF$99, Data!AF47)</f>
        <v>0</v>
      </c>
      <c r="AF47" s="9">
        <f>IF(Data!AG47&gt;0, (Data!AG47 - Data!AG$98)/Data!AG$99, Data!AG47)</f>
        <v>-0.1255061831391163</v>
      </c>
      <c r="AG47" s="9">
        <f>IF(Data!AH47&gt;0, (Data!AH47 - Data!AH$98)/Data!AH$99, Data!AH47)</f>
        <v>0</v>
      </c>
      <c r="AH47" s="9">
        <f>IF(Data!AI47&gt;0, (Data!AI47 - Data!AI$98)/Data!AI$99, Data!AI47)</f>
        <v>0</v>
      </c>
      <c r="AI47" s="9">
        <f>IF(Data!AJ47&gt;0, (Data!AJ47 - Data!AJ$98)/Data!AJ$99, Data!AJ47)</f>
        <v>0.88086823003417436</v>
      </c>
      <c r="AJ47" s="9">
        <f>IF(Data!AK47&gt;0, (Data!AK47 - Data!AK$98)/Data!AK$99, Data!AK47)</f>
        <v>0</v>
      </c>
      <c r="AK47" s="9">
        <f>IF(Data!AL47&gt;0, (Data!AL47 - Data!AL$98)/Data!AL$99, Data!AL47)</f>
        <v>0.33654173683601774</v>
      </c>
      <c r="AL47" s="9">
        <f>IF(Data!AM47&gt;0, (Data!AM47 - Data!AM$98)/Data!AM$99, Data!AM47)</f>
        <v>0</v>
      </c>
      <c r="AM47" s="9">
        <f>IF(Data!AN47&gt;0, (Data!AN47 - Data!AN$98)/Data!AN$99, Data!AN47)</f>
        <v>0</v>
      </c>
      <c r="AN47" s="9">
        <f>IF(Data!AO47&gt;0, (Data!AO47 - Data!AO$98)/Data!AO$99, Data!AO47)</f>
        <v>0</v>
      </c>
      <c r="AO47" s="9">
        <f>IF(Data!AP47&gt;0, (Data!AP47 - Data!AP$98)/Data!AP$99, Data!AP47)</f>
        <v>-2.209283653895366</v>
      </c>
      <c r="AP47" s="9">
        <f>IF(Data!AR47&gt;0, (Data!AR47 - Data!AR$98)/Data!AR$99, Data!AR47)</f>
        <v>0</v>
      </c>
      <c r="AQ47" s="9">
        <f>IF(Data!AS47&gt;0, (Data!AS47 - Data!AS$98)/Data!AS$99, Data!AS47)</f>
        <v>-0.80786754908668112</v>
      </c>
      <c r="AR47" s="9">
        <f>IF(Data!AT47&gt;0, (Data!AT47 - Data!AT$98)/Data!AT$99, Data!AT47)</f>
        <v>0</v>
      </c>
      <c r="AS47" s="9">
        <f>IF(Data!AV47&gt;0, (Data!AV47 - Data!AV$98)/Data!AV$99, Data!AV47)</f>
        <v>-1.3608276348795421</v>
      </c>
      <c r="AT47" s="9">
        <f>IF(Data!AW47&gt;0, (Data!AW47 - Data!AW$98)/Data!AW$99, Data!AW47)</f>
        <v>0</v>
      </c>
      <c r="AU47" s="9">
        <f>IF(Data!AX47&gt;0, (Data!AX47 - Data!AX$98)/Data!AX$99, Data!AX47)</f>
        <v>0</v>
      </c>
      <c r="AV47" s="9">
        <f>IF(Data!AY47&gt;0, (Data!AY47 - Data!AY$98)/Data!AY$99, Data!AY47)</f>
        <v>0</v>
      </c>
      <c r="AY47" s="47">
        <f t="shared" si="1"/>
        <v>0</v>
      </c>
      <c r="AZ47" s="47">
        <f t="shared" si="2"/>
        <v>0</v>
      </c>
      <c r="BA47" s="47">
        <f t="shared" si="3"/>
        <v>0</v>
      </c>
      <c r="BB47" s="47">
        <f t="shared" si="4"/>
        <v>0</v>
      </c>
      <c r="BC47" s="47">
        <f t="shared" si="5"/>
        <v>0</v>
      </c>
      <c r="BD47" s="47">
        <f t="shared" si="6"/>
        <v>0</v>
      </c>
      <c r="BE47" s="47">
        <f t="shared" si="7"/>
        <v>0</v>
      </c>
      <c r="BF47" s="47">
        <f t="shared" si="8"/>
        <v>0</v>
      </c>
      <c r="BG47" s="47">
        <f t="shared" si="9"/>
        <v>0</v>
      </c>
      <c r="BH47" s="47">
        <f t="shared" si="10"/>
        <v>0</v>
      </c>
      <c r="BI47" s="47">
        <f t="shared" si="11"/>
        <v>0</v>
      </c>
      <c r="BJ47" s="47">
        <f t="shared" si="12"/>
        <v>0</v>
      </c>
      <c r="BK47" s="47">
        <f t="shared" si="13"/>
        <v>0</v>
      </c>
      <c r="BL47" s="47">
        <f t="shared" si="14"/>
        <v>0</v>
      </c>
      <c r="BM47" s="47">
        <f t="shared" si="15"/>
        <v>0</v>
      </c>
      <c r="BN47" s="47">
        <f t="shared" si="16"/>
        <v>0</v>
      </c>
      <c r="BO47" s="47">
        <f t="shared" si="17"/>
        <v>0</v>
      </c>
      <c r="BP47" s="47">
        <f t="shared" si="18"/>
        <v>0</v>
      </c>
      <c r="BQ47" s="47">
        <f t="shared" si="19"/>
        <v>0</v>
      </c>
      <c r="BR47" s="47">
        <f t="shared" si="20"/>
        <v>0</v>
      </c>
      <c r="BS47" s="47">
        <f t="shared" si="21"/>
        <v>0</v>
      </c>
      <c r="BT47" s="47">
        <f t="shared" si="22"/>
        <v>0</v>
      </c>
      <c r="BU47" s="47">
        <f t="shared" si="23"/>
        <v>0</v>
      </c>
      <c r="BV47" s="47">
        <f t="shared" si="24"/>
        <v>0</v>
      </c>
      <c r="BW47" s="47">
        <f t="shared" si="25"/>
        <v>0</v>
      </c>
      <c r="BX47" s="47">
        <f t="shared" si="26"/>
        <v>0</v>
      </c>
      <c r="BY47" s="47">
        <f t="shared" si="27"/>
        <v>0</v>
      </c>
      <c r="BZ47" s="47">
        <f t="shared" si="28"/>
        <v>0</v>
      </c>
      <c r="CA47" s="47">
        <f t="shared" si="29"/>
        <v>0</v>
      </c>
      <c r="CB47" s="47">
        <f t="shared" si="30"/>
        <v>0</v>
      </c>
      <c r="CC47" s="47">
        <f t="shared" si="31"/>
        <v>0</v>
      </c>
      <c r="CD47" s="47">
        <f t="shared" si="32"/>
        <v>0</v>
      </c>
      <c r="CE47" s="47">
        <f t="shared" si="33"/>
        <v>0</v>
      </c>
      <c r="CF47" s="47">
        <f t="shared" si="34"/>
        <v>0</v>
      </c>
      <c r="CG47" s="47">
        <f t="shared" si="35"/>
        <v>0</v>
      </c>
      <c r="CH47" s="47">
        <f t="shared" si="36"/>
        <v>0</v>
      </c>
      <c r="CI47" s="47">
        <f t="shared" si="37"/>
        <v>0</v>
      </c>
      <c r="CJ47" s="47">
        <f t="shared" si="38"/>
        <v>0</v>
      </c>
      <c r="CK47" s="47">
        <f t="shared" si="39"/>
        <v>0</v>
      </c>
      <c r="CL47" s="47">
        <f t="shared" si="40"/>
        <v>0</v>
      </c>
      <c r="CM47" s="47">
        <f t="shared" si="41"/>
        <v>0</v>
      </c>
      <c r="CN47" s="47">
        <f t="shared" si="42"/>
        <v>0</v>
      </c>
      <c r="CO47" s="47">
        <f t="shared" si="43"/>
        <v>0</v>
      </c>
      <c r="CP47" s="47">
        <f t="shared" si="44"/>
        <v>0</v>
      </c>
      <c r="CQ47" s="47">
        <f t="shared" si="45"/>
        <v>0</v>
      </c>
      <c r="CR47" s="47">
        <f t="shared" si="46"/>
        <v>0</v>
      </c>
    </row>
    <row r="48" spans="1:96" ht="15">
      <c r="A48" s="1">
        <v>47</v>
      </c>
      <c r="B48" s="9">
        <f>IF(Data!N48&gt;0, (Data!N48 - Data!N$98)/Data!N$99, Data!N48)</f>
        <v>0</v>
      </c>
      <c r="C48" s="9">
        <f>IF(Data!T48&gt;0, (Data!T48 - Data!T$98)/Data!T$99, Data!T48)</f>
        <v>0.16959966080101768</v>
      </c>
      <c r="D48" s="9">
        <f>IF(Data!L48&gt;0, (Data!L48 - Data!L$98)/Data!L$99, Data!L48)</f>
        <v>-0.80680182282635027</v>
      </c>
      <c r="E48" s="9">
        <f>IF(Data!B48&gt;0, (Data!B48 - Data!B$98)/Data!B$99, Data!B48)</f>
        <v>0</v>
      </c>
      <c r="F48" s="9">
        <f>IF(Data!C48&gt;0, (Data!C48 - Data!C$98)/Data!C$99, Data!C48)</f>
        <v>0</v>
      </c>
      <c r="G48" s="9">
        <f>IF(Data!D48&gt;0, (Data!D48 - Data!D$98)/Data!D$99, Data!D48)</f>
        <v>0</v>
      </c>
      <c r="H48" s="9">
        <f>IF(Data!E48&gt;0, (Data!E48 - Data!E$98)/Data!E$99, Data!E48)</f>
        <v>0</v>
      </c>
      <c r="I48" s="9">
        <f>IF(Data!F48&gt;0, (Data!F48 - Data!F$98)/Data!F$99, Data!F48)</f>
        <v>-0.84420055038823993</v>
      </c>
      <c r="J48" s="9">
        <f>IF(Data!G48&gt;0, (Data!G48 - Data!G$98)/Data!G$99, Data!G48)</f>
        <v>0</v>
      </c>
      <c r="K48" s="9">
        <f>IF(Data!H48&gt;0, (Data!H48 - Data!H$98)/Data!H$99, Data!H48)</f>
        <v>0.56320078298171727</v>
      </c>
      <c r="L48" s="9">
        <f>IF(Data!I48&gt;0, (Data!I48 - Data!I$98)/Data!I$99, Data!I48)</f>
        <v>0</v>
      </c>
      <c r="M48" s="9">
        <f>IF(Data!J48&gt;0, (Data!J48 - Data!J$98)/Data!J$99, Data!J48)</f>
        <v>0</v>
      </c>
      <c r="N48" s="9">
        <f>IF(Data!K48&gt;0, (Data!K48 - Data!K$98)/Data!K$99, Data!K48)</f>
        <v>0</v>
      </c>
      <c r="O48" s="9">
        <f>IF(Data!M48&gt;0, (Data!M48 - Data!M$98)/Data!M$99, Data!M48)</f>
        <v>-8.853444646858577E-2</v>
      </c>
      <c r="P48" s="9">
        <f>IF(Data!O48&gt;0, (Data!O48 - Data!O$98)/Data!O$99, Data!O48)</f>
        <v>0</v>
      </c>
      <c r="Q48" s="9">
        <f>IF(Data!P48&gt;0, (Data!P48 - Data!P$98)/Data!P$99, Data!P48)</f>
        <v>0</v>
      </c>
      <c r="R48" s="9">
        <f>IF(Data!Q48&gt;0, (Data!Q48 - Data!Q$98)/Data!Q$99, Data!Q48)</f>
        <v>0</v>
      </c>
      <c r="S48" s="9">
        <f>IF(Data!R48&gt;0, (Data!R48 - Data!R$98)/Data!R$99, Data!R48)</f>
        <v>0</v>
      </c>
      <c r="T48" s="9">
        <f>IF(Data!U48&gt;0, (Data!U48 - Data!U$98)/Data!U$99, Data!U48)</f>
        <v>-0.33044727612563324</v>
      </c>
      <c r="U48" s="9">
        <f>IF(Data!V48&gt;0, (Data!V48 - Data!V$98)/Data!V$99, Data!V48)</f>
        <v>-1.4169703165729268</v>
      </c>
      <c r="V48" s="9">
        <f>IF(Data!W48&gt;0, (Data!W48 - Data!W$98)/Data!W$99, Data!W48)</f>
        <v>0</v>
      </c>
      <c r="W48" s="9">
        <f>IF(Data!X48&gt;0, (Data!X48 - Data!X$98)/Data!X$99, Data!X48)</f>
        <v>1.1385500851066221</v>
      </c>
      <c r="X48" s="9">
        <f>IF(Data!Y48&gt;0, (Data!Y48 - Data!Y$98)/Data!Y$99, Data!Y48)</f>
        <v>0</v>
      </c>
      <c r="Y48" s="9">
        <f>IF(Data!Z48&gt;0, (Data!Z48 - Data!Z$98)/Data!Z$99, Data!Z48)</f>
        <v>0</v>
      </c>
      <c r="Z48" s="9">
        <f>IF(Data!AA48&gt;0, (Data!AA48 - Data!AA$98)/Data!AA$99, Data!AA48)</f>
        <v>0.2775554665954843</v>
      </c>
      <c r="AA48" s="9">
        <f>IF(Data!AB48&gt;0, (Data!AB48 - Data!AB$98)/Data!AB$99, Data!AB48)</f>
        <v>0</v>
      </c>
      <c r="AB48" s="9">
        <f>IF(Data!AC48&gt;0, (Data!AC48 - Data!AC$98)/Data!AC$99, Data!AC48)</f>
        <v>0</v>
      </c>
      <c r="AC48" s="9">
        <f>IF(Data!AD48&gt;0, (Data!AD48 - Data!AD$98)/Data!AD$99, Data!AD48)</f>
        <v>0</v>
      </c>
      <c r="AD48" s="9">
        <f>IF(Data!AE48&gt;0, (Data!AE48 - Data!AE$98)/Data!AE$99, Data!AE48)</f>
        <v>0</v>
      </c>
      <c r="AE48" s="9">
        <f>IF(Data!AF48&gt;0, (Data!AF48 - Data!AF$98)/Data!AF$99, Data!AF48)</f>
        <v>0</v>
      </c>
      <c r="AF48" s="9">
        <f>IF(Data!AG48&gt;0, (Data!AG48 - Data!AG$98)/Data!AG$99, Data!AG48)</f>
        <v>-0.1255061831391163</v>
      </c>
      <c r="AG48" s="9">
        <f>IF(Data!AH48&gt;0, (Data!AH48 - Data!AH$98)/Data!AH$99, Data!AH48)</f>
        <v>0</v>
      </c>
      <c r="AH48" s="9">
        <f>IF(Data!AI48&gt;0, (Data!AI48 - Data!AI$98)/Data!AI$99, Data!AI48)</f>
        <v>0</v>
      </c>
      <c r="AI48" s="9">
        <f>IF(Data!AJ48&gt;0, (Data!AJ48 - Data!AJ$98)/Data!AJ$99, Data!AJ48)</f>
        <v>-0.1444046278744546</v>
      </c>
      <c r="AJ48" s="9">
        <f>IF(Data!AK48&gt;0, (Data!AK48 - Data!AK$98)/Data!AK$99, Data!AK48)</f>
        <v>0</v>
      </c>
      <c r="AK48" s="9">
        <f>IF(Data!AL48&gt;0, (Data!AL48 - Data!AL$98)/Data!AL$99, Data!AL48)</f>
        <v>0</v>
      </c>
      <c r="AL48" s="9">
        <f>IF(Data!AM48&gt;0, (Data!AM48 - Data!AM$98)/Data!AM$99, Data!AM48)</f>
        <v>0</v>
      </c>
      <c r="AM48" s="9">
        <f>IF(Data!AN48&gt;0, (Data!AN48 - Data!AN$98)/Data!AN$99, Data!AN48)</f>
        <v>-1.159972928632133</v>
      </c>
      <c r="AN48" s="9">
        <f>IF(Data!AO48&gt;0, (Data!AO48 - Data!AO$98)/Data!AO$99, Data!AO48)</f>
        <v>0</v>
      </c>
      <c r="AO48" s="9">
        <f>IF(Data!AP48&gt;0, (Data!AP48 - Data!AP$98)/Data!AP$99, Data!AP48)</f>
        <v>0</v>
      </c>
      <c r="AP48" s="9">
        <f>IF(Data!AR48&gt;0, (Data!AR48 - Data!AR$98)/Data!AR$99, Data!AR48)</f>
        <v>0</v>
      </c>
      <c r="AQ48" s="9">
        <f>IF(Data!AS48&gt;0, (Data!AS48 - Data!AS$98)/Data!AS$99, Data!AS48)</f>
        <v>5.2687014070870369E-2</v>
      </c>
      <c r="AR48" s="9">
        <f>IF(Data!AT48&gt;0, (Data!AT48 - Data!AT$98)/Data!AT$99, Data!AT48)</f>
        <v>0</v>
      </c>
      <c r="AS48" s="9">
        <f>IF(Data!AV48&gt;0, (Data!AV48 - Data!AV$98)/Data!AV$99, Data!AV48)</f>
        <v>-0.13608276348795378</v>
      </c>
      <c r="AT48" s="9">
        <f>IF(Data!AW48&gt;0, (Data!AW48 - Data!AW$98)/Data!AW$99, Data!AW48)</f>
        <v>0</v>
      </c>
      <c r="AU48" s="9">
        <f>IF(Data!AX48&gt;0, (Data!AX48 - Data!AX$98)/Data!AX$99, Data!AX48)</f>
        <v>0.84103426706236073</v>
      </c>
      <c r="AV48" s="9">
        <f>IF(Data!AY48&gt;0, (Data!AY48 - Data!AY$98)/Data!AY$99, Data!AY48)</f>
        <v>0</v>
      </c>
      <c r="AY48" s="47">
        <f t="shared" si="1"/>
        <v>0</v>
      </c>
      <c r="AZ48" s="47">
        <f t="shared" si="2"/>
        <v>0</v>
      </c>
      <c r="BA48" s="47">
        <f t="shared" si="3"/>
        <v>0</v>
      </c>
      <c r="BB48" s="47">
        <f t="shared" si="4"/>
        <v>0</v>
      </c>
      <c r="BC48" s="47">
        <f t="shared" si="5"/>
        <v>0</v>
      </c>
      <c r="BD48" s="47">
        <f t="shared" si="6"/>
        <v>0</v>
      </c>
      <c r="BE48" s="47">
        <f t="shared" si="7"/>
        <v>0</v>
      </c>
      <c r="BF48" s="47">
        <f t="shared" si="8"/>
        <v>0</v>
      </c>
      <c r="BG48" s="47">
        <f t="shared" si="9"/>
        <v>0</v>
      </c>
      <c r="BH48" s="47">
        <f t="shared" si="10"/>
        <v>0</v>
      </c>
      <c r="BI48" s="47">
        <f t="shared" si="11"/>
        <v>0</v>
      </c>
      <c r="BJ48" s="47">
        <f t="shared" si="12"/>
        <v>0</v>
      </c>
      <c r="BK48" s="47">
        <f t="shared" si="13"/>
        <v>0</v>
      </c>
      <c r="BL48" s="47">
        <f t="shared" si="14"/>
        <v>0</v>
      </c>
      <c r="BM48" s="47">
        <f t="shared" si="15"/>
        <v>0</v>
      </c>
      <c r="BN48" s="47">
        <f t="shared" si="16"/>
        <v>0</v>
      </c>
      <c r="BO48" s="47">
        <f t="shared" si="17"/>
        <v>0</v>
      </c>
      <c r="BP48" s="47">
        <f t="shared" si="18"/>
        <v>0</v>
      </c>
      <c r="BQ48" s="47">
        <f t="shared" si="19"/>
        <v>0</v>
      </c>
      <c r="BR48" s="47">
        <f t="shared" si="20"/>
        <v>0</v>
      </c>
      <c r="BS48" s="47">
        <f t="shared" si="21"/>
        <v>0</v>
      </c>
      <c r="BT48" s="47">
        <f t="shared" si="22"/>
        <v>0</v>
      </c>
      <c r="BU48" s="47">
        <f t="shared" si="23"/>
        <v>0</v>
      </c>
      <c r="BV48" s="47">
        <f t="shared" si="24"/>
        <v>0</v>
      </c>
      <c r="BW48" s="47">
        <f t="shared" si="25"/>
        <v>0</v>
      </c>
      <c r="BX48" s="47">
        <f t="shared" si="26"/>
        <v>0</v>
      </c>
      <c r="BY48" s="47">
        <f t="shared" si="27"/>
        <v>0</v>
      </c>
      <c r="BZ48" s="47">
        <f t="shared" si="28"/>
        <v>0</v>
      </c>
      <c r="CA48" s="47">
        <f t="shared" si="29"/>
        <v>0</v>
      </c>
      <c r="CB48" s="47">
        <f t="shared" si="30"/>
        <v>0</v>
      </c>
      <c r="CC48" s="47">
        <f t="shared" si="31"/>
        <v>0</v>
      </c>
      <c r="CD48" s="47">
        <f t="shared" si="32"/>
        <v>0</v>
      </c>
      <c r="CE48" s="47">
        <f t="shared" si="33"/>
        <v>0</v>
      </c>
      <c r="CF48" s="47">
        <f t="shared" si="34"/>
        <v>0</v>
      </c>
      <c r="CG48" s="47">
        <f t="shared" si="35"/>
        <v>0</v>
      </c>
      <c r="CH48" s="47">
        <f t="shared" si="36"/>
        <v>0</v>
      </c>
      <c r="CI48" s="47">
        <f t="shared" si="37"/>
        <v>0</v>
      </c>
      <c r="CJ48" s="47">
        <f t="shared" si="38"/>
        <v>0</v>
      </c>
      <c r="CK48" s="47">
        <f t="shared" si="39"/>
        <v>0</v>
      </c>
      <c r="CL48" s="47">
        <f t="shared" si="40"/>
        <v>0</v>
      </c>
      <c r="CM48" s="47">
        <f t="shared" si="41"/>
        <v>0</v>
      </c>
      <c r="CN48" s="47">
        <f t="shared" si="42"/>
        <v>0</v>
      </c>
      <c r="CO48" s="47">
        <f t="shared" si="43"/>
        <v>0</v>
      </c>
      <c r="CP48" s="47">
        <f t="shared" si="44"/>
        <v>0</v>
      </c>
      <c r="CQ48" s="47">
        <f t="shared" si="45"/>
        <v>0</v>
      </c>
      <c r="CR48" s="47">
        <f t="shared" si="46"/>
        <v>0</v>
      </c>
    </row>
    <row r="49" spans="1:96" ht="15">
      <c r="A49" s="1">
        <v>48</v>
      </c>
      <c r="B49" s="9">
        <f>IF(Data!N49&gt;0, (Data!N49 - Data!N$98)/Data!N$99, Data!N49)</f>
        <v>0</v>
      </c>
      <c r="C49" s="9">
        <f>IF(Data!T49&gt;0, (Data!T49 - Data!T$98)/Data!T$99, Data!T49)</f>
        <v>0</v>
      </c>
      <c r="D49" s="9">
        <f>IF(Data!L49&gt;0, (Data!L49 - Data!L$98)/Data!L$99, Data!L49)</f>
        <v>0</v>
      </c>
      <c r="E49" s="9">
        <f>IF(Data!B49&gt;0, (Data!B49 - Data!B$98)/Data!B$99, Data!B49)</f>
        <v>0</v>
      </c>
      <c r="F49" s="9">
        <f>IF(Data!C49&gt;0, (Data!C49 - Data!C$98)/Data!C$99, Data!C49)</f>
        <v>0</v>
      </c>
      <c r="G49" s="9">
        <f>IF(Data!D49&gt;0, (Data!D49 - Data!D$98)/Data!D$99, Data!D49)</f>
        <v>0</v>
      </c>
      <c r="H49" s="9">
        <f>IF(Data!E49&gt;0, (Data!E49 - Data!E$98)/Data!E$99, Data!E49)</f>
        <v>0</v>
      </c>
      <c r="I49" s="9">
        <f>IF(Data!F49&gt;0, (Data!F49 - Data!F$98)/Data!F$99, Data!F49)</f>
        <v>0</v>
      </c>
      <c r="J49" s="9">
        <f>IF(Data!G49&gt;0, (Data!G49 - Data!G$98)/Data!G$99, Data!G49)</f>
        <v>0</v>
      </c>
      <c r="K49" s="9">
        <f>IF(Data!H49&gt;0, (Data!H49 - Data!H$98)/Data!H$99, Data!H49)</f>
        <v>0</v>
      </c>
      <c r="L49" s="9">
        <f>IF(Data!I49&gt;0, (Data!I49 - Data!I$98)/Data!I$99, Data!I49)</f>
        <v>0</v>
      </c>
      <c r="M49" s="9">
        <f>IF(Data!J49&gt;0, (Data!J49 - Data!J$98)/Data!J$99, Data!J49)</f>
        <v>0</v>
      </c>
      <c r="N49" s="9">
        <f>IF(Data!K49&gt;0, (Data!K49 - Data!K$98)/Data!K$99, Data!K49)</f>
        <v>0</v>
      </c>
      <c r="O49" s="9">
        <f>IF(Data!M49&gt;0, (Data!M49 - Data!M$98)/Data!M$99, Data!M49)</f>
        <v>0.96123113308750063</v>
      </c>
      <c r="P49" s="9">
        <f>IF(Data!O49&gt;0, (Data!O49 - Data!O$98)/Data!O$99, Data!O49)</f>
        <v>0</v>
      </c>
      <c r="Q49" s="9">
        <f>IF(Data!P49&gt;0, (Data!P49 - Data!P$98)/Data!P$99, Data!P49)</f>
        <v>0</v>
      </c>
      <c r="R49" s="9">
        <f>IF(Data!Q49&gt;0, (Data!Q49 - Data!Q$98)/Data!Q$99, Data!Q49)</f>
        <v>0</v>
      </c>
      <c r="S49" s="9">
        <f>IF(Data!R49&gt;0, (Data!R49 - Data!R$98)/Data!R$99, Data!R49)</f>
        <v>0</v>
      </c>
      <c r="T49" s="9">
        <f>IF(Data!U49&gt;0, (Data!U49 - Data!U$98)/Data!U$99, Data!U49)</f>
        <v>0</v>
      </c>
      <c r="U49" s="9">
        <f>IF(Data!V49&gt;0, (Data!V49 - Data!V$98)/Data!V$99, Data!V49)</f>
        <v>0</v>
      </c>
      <c r="V49" s="9">
        <f>IF(Data!W49&gt;0, (Data!W49 - Data!W$98)/Data!W$99, Data!W49)</f>
        <v>0</v>
      </c>
      <c r="W49" s="9">
        <f>IF(Data!X49&gt;0, (Data!X49 - Data!X$98)/Data!X$99, Data!X49)</f>
        <v>0</v>
      </c>
      <c r="X49" s="9">
        <f>IF(Data!Y49&gt;0, (Data!Y49 - Data!Y$98)/Data!Y$99, Data!Y49)</f>
        <v>0</v>
      </c>
      <c r="Y49" s="9">
        <f>IF(Data!Z49&gt;0, (Data!Z49 - Data!Z$98)/Data!Z$99, Data!Z49)</f>
        <v>0</v>
      </c>
      <c r="Z49" s="9">
        <f>IF(Data!AA49&gt;0, (Data!AA49 - Data!AA$98)/Data!AA$99, Data!AA49)</f>
        <v>0</v>
      </c>
      <c r="AA49" s="9">
        <f>IF(Data!AB49&gt;0, (Data!AB49 - Data!AB$98)/Data!AB$99, Data!AB49)</f>
        <v>0</v>
      </c>
      <c r="AB49" s="9">
        <f>IF(Data!AC49&gt;0, (Data!AC49 - Data!AC$98)/Data!AC$99, Data!AC49)</f>
        <v>0</v>
      </c>
      <c r="AC49" s="9">
        <f>IF(Data!AD49&gt;0, (Data!AD49 - Data!AD$98)/Data!AD$99, Data!AD49)</f>
        <v>0</v>
      </c>
      <c r="AD49" s="9">
        <f>IF(Data!AE49&gt;0, (Data!AE49 - Data!AE$98)/Data!AE$99, Data!AE49)</f>
        <v>0</v>
      </c>
      <c r="AE49" s="9">
        <f>IF(Data!AF49&gt;0, (Data!AF49 - Data!AF$98)/Data!AF$99, Data!AF49)</f>
        <v>0</v>
      </c>
      <c r="AF49" s="9">
        <f>IF(Data!AG49&gt;0, (Data!AG49 - Data!AG$98)/Data!AG$99, Data!AG49)</f>
        <v>0</v>
      </c>
      <c r="AG49" s="9">
        <f>IF(Data!AH49&gt;0, (Data!AH49 - Data!AH$98)/Data!AH$99, Data!AH49)</f>
        <v>0</v>
      </c>
      <c r="AH49" s="9">
        <f>IF(Data!AI49&gt;0, (Data!AI49 - Data!AI$98)/Data!AI$99, Data!AI49)</f>
        <v>0</v>
      </c>
      <c r="AI49" s="9">
        <f>IF(Data!AJ49&gt;0, (Data!AJ49 - Data!AJ$98)/Data!AJ$99, Data!AJ49)</f>
        <v>0</v>
      </c>
      <c r="AJ49" s="9">
        <f>IF(Data!AK49&gt;0, (Data!AK49 - Data!AK$98)/Data!AK$99, Data!AK49)</f>
        <v>0</v>
      </c>
      <c r="AK49" s="9">
        <f>IF(Data!AL49&gt;0, (Data!AL49 - Data!AL$98)/Data!AL$99, Data!AL49)</f>
        <v>0</v>
      </c>
      <c r="AL49" s="9">
        <f>IF(Data!AM49&gt;0, (Data!AM49 - Data!AM$98)/Data!AM$99, Data!AM49)</f>
        <v>0</v>
      </c>
      <c r="AM49" s="9">
        <f>IF(Data!AN49&gt;0, (Data!AN49 - Data!AN$98)/Data!AN$99, Data!AN49)</f>
        <v>-1.5675309846379736E-2</v>
      </c>
      <c r="AN49" s="9">
        <f>IF(Data!AO49&gt;0, (Data!AO49 - Data!AO$98)/Data!AO$99, Data!AO49)</f>
        <v>0</v>
      </c>
      <c r="AO49" s="9">
        <f>IF(Data!AP49&gt;0, (Data!AP49 - Data!AP$98)/Data!AP$99, Data!AP49)</f>
        <v>0</v>
      </c>
      <c r="AP49" s="9">
        <f>IF(Data!AR49&gt;0, (Data!AR49 - Data!AR$98)/Data!AR$99, Data!AR49)</f>
        <v>0</v>
      </c>
      <c r="AQ49" s="9">
        <f>IF(Data!AS49&gt;0, (Data!AS49 - Data!AS$98)/Data!AS$99, Data!AS49)</f>
        <v>0</v>
      </c>
      <c r="AR49" s="9">
        <f>IF(Data!AT49&gt;0, (Data!AT49 - Data!AT$98)/Data!AT$99, Data!AT49)</f>
        <v>0</v>
      </c>
      <c r="AS49" s="9">
        <f>IF(Data!AV49&gt;0, (Data!AV49 - Data!AV$98)/Data!AV$99, Data!AV49)</f>
        <v>0</v>
      </c>
      <c r="AT49" s="9">
        <f>IF(Data!AW49&gt;0, (Data!AW49 - Data!AW$98)/Data!AW$99, Data!AW49)</f>
        <v>0</v>
      </c>
      <c r="AU49" s="9">
        <f>IF(Data!AX49&gt;0, (Data!AX49 - Data!AX$98)/Data!AX$99, Data!AX49)</f>
        <v>0</v>
      </c>
      <c r="AV49" s="9">
        <f>IF(Data!AY49&gt;0, (Data!AY49 - Data!AY$98)/Data!AY$99, Data!AY49)</f>
        <v>-9.4638186229633742E-2</v>
      </c>
      <c r="AY49" s="47">
        <f t="shared" si="1"/>
        <v>0</v>
      </c>
      <c r="AZ49" s="47">
        <f t="shared" si="2"/>
        <v>0</v>
      </c>
      <c r="BA49" s="47">
        <f t="shared" si="3"/>
        <v>0</v>
      </c>
      <c r="BB49" s="47">
        <f t="shared" si="4"/>
        <v>0</v>
      </c>
      <c r="BC49" s="47">
        <f t="shared" si="5"/>
        <v>0</v>
      </c>
      <c r="BD49" s="47">
        <f t="shared" si="6"/>
        <v>0</v>
      </c>
      <c r="BE49" s="47">
        <f t="shared" si="7"/>
        <v>0</v>
      </c>
      <c r="BF49" s="47">
        <f t="shared" si="8"/>
        <v>0</v>
      </c>
      <c r="BG49" s="47">
        <f t="shared" si="9"/>
        <v>0</v>
      </c>
      <c r="BH49" s="47">
        <f t="shared" si="10"/>
        <v>0</v>
      </c>
      <c r="BI49" s="47">
        <f t="shared" si="11"/>
        <v>0</v>
      </c>
      <c r="BJ49" s="47">
        <f t="shared" si="12"/>
        <v>0</v>
      </c>
      <c r="BK49" s="47">
        <f t="shared" si="13"/>
        <v>0</v>
      </c>
      <c r="BL49" s="47">
        <f t="shared" si="14"/>
        <v>0</v>
      </c>
      <c r="BM49" s="47">
        <f t="shared" si="15"/>
        <v>0</v>
      </c>
      <c r="BN49" s="47">
        <f t="shared" si="16"/>
        <v>0</v>
      </c>
      <c r="BO49" s="47">
        <f t="shared" si="17"/>
        <v>0</v>
      </c>
      <c r="BP49" s="47">
        <f t="shared" si="18"/>
        <v>0</v>
      </c>
      <c r="BQ49" s="47">
        <f t="shared" si="19"/>
        <v>0</v>
      </c>
      <c r="BR49" s="47">
        <f t="shared" si="20"/>
        <v>0</v>
      </c>
      <c r="BS49" s="47">
        <f t="shared" si="21"/>
        <v>0</v>
      </c>
      <c r="BT49" s="47">
        <f t="shared" si="22"/>
        <v>0</v>
      </c>
      <c r="BU49" s="47">
        <f t="shared" si="23"/>
        <v>0</v>
      </c>
      <c r="BV49" s="47">
        <f t="shared" si="24"/>
        <v>0</v>
      </c>
      <c r="BW49" s="47">
        <f t="shared" si="25"/>
        <v>0</v>
      </c>
      <c r="BX49" s="47">
        <f t="shared" si="26"/>
        <v>0</v>
      </c>
      <c r="BY49" s="47">
        <f t="shared" si="27"/>
        <v>0</v>
      </c>
      <c r="BZ49" s="47">
        <f t="shared" si="28"/>
        <v>0</v>
      </c>
      <c r="CA49" s="47">
        <f t="shared" si="29"/>
        <v>0</v>
      </c>
      <c r="CB49" s="47">
        <f t="shared" si="30"/>
        <v>0</v>
      </c>
      <c r="CC49" s="47">
        <f t="shared" si="31"/>
        <v>0</v>
      </c>
      <c r="CD49" s="47">
        <f t="shared" si="32"/>
        <v>0</v>
      </c>
      <c r="CE49" s="47">
        <f t="shared" si="33"/>
        <v>0</v>
      </c>
      <c r="CF49" s="47">
        <f t="shared" si="34"/>
        <v>0</v>
      </c>
      <c r="CG49" s="47">
        <f t="shared" si="35"/>
        <v>0</v>
      </c>
      <c r="CH49" s="47">
        <f t="shared" si="36"/>
        <v>0</v>
      </c>
      <c r="CI49" s="47">
        <f t="shared" si="37"/>
        <v>0</v>
      </c>
      <c r="CJ49" s="47">
        <f t="shared" si="38"/>
        <v>0</v>
      </c>
      <c r="CK49" s="47">
        <f t="shared" si="39"/>
        <v>0</v>
      </c>
      <c r="CL49" s="47">
        <f t="shared" si="40"/>
        <v>0</v>
      </c>
      <c r="CM49" s="47">
        <f t="shared" si="41"/>
        <v>0</v>
      </c>
      <c r="CN49" s="47">
        <f t="shared" si="42"/>
        <v>0</v>
      </c>
      <c r="CO49" s="47">
        <f t="shared" si="43"/>
        <v>0</v>
      </c>
      <c r="CP49" s="47">
        <f t="shared" si="44"/>
        <v>0</v>
      </c>
      <c r="CQ49" s="47">
        <f t="shared" si="45"/>
        <v>0</v>
      </c>
      <c r="CR49" s="47">
        <f t="shared" si="46"/>
        <v>0</v>
      </c>
    </row>
    <row r="50" spans="1:96" ht="15">
      <c r="A50" s="1">
        <v>49</v>
      </c>
      <c r="B50" s="9">
        <f>IF(Data!N50&gt;0, (Data!N50 - Data!N$98)/Data!N$99, Data!N50)</f>
        <v>0</v>
      </c>
      <c r="C50" s="9">
        <f>IF(Data!T50&gt;0, (Data!T50 - Data!T$98)/Data!T$99, Data!T50)</f>
        <v>-1.9503960992117015</v>
      </c>
      <c r="D50" s="9">
        <f>IF(Data!L50&gt;0, (Data!L50 - Data!L$98)/Data!L$99, Data!L50)</f>
        <v>-2.7789840564018728</v>
      </c>
      <c r="E50" s="9">
        <f>IF(Data!B50&gt;0, (Data!B50 - Data!B$98)/Data!B$99, Data!B50)</f>
        <v>-2.1086641674397977</v>
      </c>
      <c r="F50" s="9">
        <f>IF(Data!C50&gt;0, (Data!C50 - Data!C$98)/Data!C$99, Data!C50)</f>
        <v>-1.7638342073763926</v>
      </c>
      <c r="G50" s="9">
        <f>IF(Data!D50&gt;0, (Data!D50 - Data!D$98)/Data!D$99, Data!D50)</f>
        <v>-0.19504737440137351</v>
      </c>
      <c r="H50" s="9">
        <f>IF(Data!E50&gt;0, (Data!E50 - Data!E$98)/Data!E$99, Data!E50)</f>
        <v>-1.3115642601738831</v>
      </c>
      <c r="I50" s="9">
        <f>IF(Data!F50&gt;0, (Data!F50 - Data!F$98)/Data!F$99, Data!F50)</f>
        <v>-2.7295817795886426</v>
      </c>
      <c r="J50" s="9">
        <f>IF(Data!G50&gt;0, (Data!G50 - Data!G$98)/Data!G$99, Data!G50)</f>
        <v>-2.157001547902941</v>
      </c>
      <c r="K50" s="9">
        <f>IF(Data!H50&gt;0, (Data!H50 - Data!H$98)/Data!H$99, Data!H50)</f>
        <v>-4.8700302999007272</v>
      </c>
      <c r="L50" s="9">
        <f>IF(Data!I50&gt;0, (Data!I50 - Data!I$98)/Data!I$99, Data!I50)</f>
        <v>-0.25898488514140611</v>
      </c>
      <c r="M50" s="9">
        <f>IF(Data!J50&gt;0, (Data!J50 - Data!J$98)/Data!J$99, Data!J50)</f>
        <v>0</v>
      </c>
      <c r="N50" s="9">
        <f>IF(Data!K50&gt;0, (Data!K50 - Data!K$98)/Data!K$99, Data!K50)</f>
        <v>0</v>
      </c>
      <c r="O50" s="9">
        <f>IF(Data!M50&gt;0, (Data!M50 - Data!M$98)/Data!M$99, Data!M50)</f>
        <v>-3.2378311851368449</v>
      </c>
      <c r="P50" s="9">
        <f>IF(Data!O50&gt;0, (Data!O50 - Data!O$98)/Data!O$99, Data!O50)</f>
        <v>0</v>
      </c>
      <c r="Q50" s="9">
        <f>IF(Data!P50&gt;0, (Data!P50 - Data!P$98)/Data!P$99, Data!P50)</f>
        <v>0</v>
      </c>
      <c r="R50" s="9">
        <f>IF(Data!Q50&gt;0, (Data!Q50 - Data!Q$98)/Data!Q$99, Data!Q50)</f>
        <v>-2.9875811328968149</v>
      </c>
      <c r="S50" s="9">
        <f>IF(Data!R50&gt;0, (Data!R50 - Data!R$98)/Data!R$99, Data!R50)</f>
        <v>-1.7021704690879267</v>
      </c>
      <c r="T50" s="9">
        <f>IF(Data!U50&gt;0, (Data!U50 - Data!U$98)/Data!U$99, Data!U50)</f>
        <v>-3.3044727612563349</v>
      </c>
      <c r="U50" s="9">
        <f>IF(Data!V50&gt;0, (Data!V50 - Data!V$98)/Data!V$99, Data!V50)</f>
        <v>-2.2604050288187167</v>
      </c>
      <c r="V50" s="9">
        <f>IF(Data!W50&gt;0, (Data!W50 - Data!W$98)/Data!W$99, Data!W50)</f>
        <v>0</v>
      </c>
      <c r="W50" s="9">
        <f>IF(Data!X50&gt;0, (Data!X50 - Data!X$98)/Data!X$99, Data!X50)</f>
        <v>-0.56927504255331085</v>
      </c>
      <c r="X50" s="9">
        <f>IF(Data!Y50&gt;0, (Data!Y50 - Data!Y$98)/Data!Y$99, Data!Y50)</f>
        <v>0</v>
      </c>
      <c r="Y50" s="9">
        <f>IF(Data!Z50&gt;0, (Data!Z50 - Data!Z$98)/Data!Z$99, Data!Z50)</f>
        <v>0</v>
      </c>
      <c r="Z50" s="9">
        <f>IF(Data!AA50&gt;0, (Data!AA50 - Data!AA$98)/Data!AA$99, Data!AA50)</f>
        <v>-2.2204437327638735</v>
      </c>
      <c r="AA50" s="9">
        <f>IF(Data!AB50&gt;0, (Data!AB50 - Data!AB$98)/Data!AB$99, Data!AB50)</f>
        <v>0</v>
      </c>
      <c r="AB50" s="9">
        <f>IF(Data!AC50&gt;0, (Data!AC50 - Data!AC$98)/Data!AC$99, Data!AC50)</f>
        <v>0.27034508225795972</v>
      </c>
      <c r="AC50" s="9">
        <f>IF(Data!AD50&gt;0, (Data!AD50 - Data!AD$98)/Data!AD$99, Data!AD50)</f>
        <v>0</v>
      </c>
      <c r="AD50" s="9">
        <f>IF(Data!AE50&gt;0, (Data!AE50 - Data!AE$98)/Data!AE$99, Data!AE50)</f>
        <v>-2.8269814769608219</v>
      </c>
      <c r="AE50" s="9">
        <f>IF(Data!AF50&gt;0, (Data!AF50 - Data!AF$98)/Data!AF$99, Data!AF50)</f>
        <v>-3.1833448755724509</v>
      </c>
      <c r="AF50" s="9">
        <f>IF(Data!AG50&gt;0, (Data!AG50 - Data!AG$98)/Data!AG$99, Data!AG50)</f>
        <v>-2.6858323191770976</v>
      </c>
      <c r="AG50" s="9">
        <f>IF(Data!AH50&gt;0, (Data!AH50 - Data!AH$98)/Data!AH$99, Data!AH50)</f>
        <v>0</v>
      </c>
      <c r="AH50" s="9">
        <f>IF(Data!AI50&gt;0, (Data!AI50 - Data!AI$98)/Data!AI$99, Data!AI50)</f>
        <v>0</v>
      </c>
      <c r="AI50" s="9">
        <f>IF(Data!AJ50&gt;0, (Data!AJ50 - Data!AJ$98)/Data!AJ$99, Data!AJ50)</f>
        <v>-3.2202232016003416</v>
      </c>
      <c r="AJ50" s="9">
        <f>IF(Data!AK50&gt;0, (Data!AK50 - Data!AK$98)/Data!AK$99, Data!AK50)</f>
        <v>0</v>
      </c>
      <c r="AK50" s="9">
        <f>IF(Data!AL50&gt;0, (Data!AL50 - Data!AL$98)/Data!AL$99, Data!AL50)</f>
        <v>-0.62500608269546132</v>
      </c>
      <c r="AL50" s="9">
        <f>IF(Data!AM50&gt;0, (Data!AM50 - Data!AM$98)/Data!AM$99, Data!AM50)</f>
        <v>0</v>
      </c>
      <c r="AM50" s="9">
        <f>IF(Data!AN50&gt;0, (Data!AN50 - Data!AN$98)/Data!AN$99, Data!AN50)</f>
        <v>-2.3042705474178864</v>
      </c>
      <c r="AN50" s="9">
        <f>IF(Data!AO50&gt;0, (Data!AO50 - Data!AO$98)/Data!AO$99, Data!AO50)</f>
        <v>-1.7194486926782506</v>
      </c>
      <c r="AO50" s="9">
        <f>IF(Data!AP50&gt;0, (Data!AP50 - Data!AP$98)/Data!AP$99, Data!AP50)</f>
        <v>-3.2719770570349094</v>
      </c>
      <c r="AP50" s="9">
        <f>IF(Data!AR50&gt;0, (Data!AR50 - Data!AR$98)/Data!AR$99, Data!AR50)</f>
        <v>-3.1276397376422373</v>
      </c>
      <c r="AQ50" s="9">
        <f>IF(Data!AS50&gt;0, (Data!AS50 - Data!AS$98)/Data!AS$99, Data!AS50)</f>
        <v>-2.5289766754017839</v>
      </c>
      <c r="AR50" s="9">
        <f>IF(Data!AT50&gt;0, (Data!AT50 - Data!AT$98)/Data!AT$99, Data!AT50)</f>
        <v>0</v>
      </c>
      <c r="AS50" s="9">
        <f>IF(Data!AV50&gt;0, (Data!AV50 - Data!AV$98)/Data!AV$99, Data!AV50)</f>
        <v>-1.3608276348795421</v>
      </c>
      <c r="AT50" s="9">
        <f>IF(Data!AW50&gt;0, (Data!AW50 - Data!AW$98)/Data!AW$99, Data!AW50)</f>
        <v>0</v>
      </c>
      <c r="AU50" s="9">
        <f>IF(Data!AX50&gt;0, (Data!AX50 - Data!AX$98)/Data!AX$99, Data!AX50)</f>
        <v>-3.5323439216619157</v>
      </c>
      <c r="AV50" s="9">
        <f>IF(Data!AY50&gt;0, (Data!AY50 - Data!AY$98)/Data!AY$99, Data!AY50)</f>
        <v>-2.3659546557408513</v>
      </c>
      <c r="AY50" s="47">
        <f t="shared" si="1"/>
        <v>0</v>
      </c>
      <c r="AZ50" s="47">
        <f t="shared" si="2"/>
        <v>0</v>
      </c>
      <c r="BA50" s="47">
        <f t="shared" si="3"/>
        <v>0</v>
      </c>
      <c r="BB50" s="47">
        <f t="shared" si="4"/>
        <v>0</v>
      </c>
      <c r="BC50" s="47">
        <f t="shared" si="5"/>
        <v>0</v>
      </c>
      <c r="BD50" s="47">
        <f t="shared" si="6"/>
        <v>0</v>
      </c>
      <c r="BE50" s="47">
        <f t="shared" si="7"/>
        <v>0</v>
      </c>
      <c r="BF50" s="47">
        <f t="shared" si="8"/>
        <v>0</v>
      </c>
      <c r="BG50" s="47">
        <f t="shared" si="9"/>
        <v>0</v>
      </c>
      <c r="BH50" s="47">
        <f t="shared" si="10"/>
        <v>0</v>
      </c>
      <c r="BI50" s="47">
        <f t="shared" si="11"/>
        <v>0</v>
      </c>
      <c r="BJ50" s="47">
        <f t="shared" si="12"/>
        <v>0</v>
      </c>
      <c r="BK50" s="47">
        <f t="shared" si="13"/>
        <v>0</v>
      </c>
      <c r="BL50" s="47">
        <f t="shared" si="14"/>
        <v>0</v>
      </c>
      <c r="BM50" s="47">
        <f t="shared" si="15"/>
        <v>0</v>
      </c>
      <c r="BN50" s="47">
        <f t="shared" si="16"/>
        <v>0</v>
      </c>
      <c r="BO50" s="47">
        <f t="shared" si="17"/>
        <v>0</v>
      </c>
      <c r="BP50" s="47">
        <f t="shared" si="18"/>
        <v>0</v>
      </c>
      <c r="BQ50" s="47">
        <f t="shared" si="19"/>
        <v>0</v>
      </c>
      <c r="BR50" s="47">
        <f t="shared" si="20"/>
        <v>0</v>
      </c>
      <c r="BS50" s="47">
        <f t="shared" si="21"/>
        <v>0</v>
      </c>
      <c r="BT50" s="47">
        <f t="shared" si="22"/>
        <v>0</v>
      </c>
      <c r="BU50" s="47">
        <f t="shared" si="23"/>
        <v>0</v>
      </c>
      <c r="BV50" s="47">
        <f t="shared" si="24"/>
        <v>0</v>
      </c>
      <c r="BW50" s="47">
        <f t="shared" si="25"/>
        <v>0</v>
      </c>
      <c r="BX50" s="47">
        <f t="shared" si="26"/>
        <v>0</v>
      </c>
      <c r="BY50" s="47">
        <f t="shared" si="27"/>
        <v>0</v>
      </c>
      <c r="BZ50" s="47">
        <f t="shared" si="28"/>
        <v>0</v>
      </c>
      <c r="CA50" s="47">
        <f t="shared" si="29"/>
        <v>0</v>
      </c>
      <c r="CB50" s="47">
        <f t="shared" si="30"/>
        <v>0</v>
      </c>
      <c r="CC50" s="47">
        <f t="shared" si="31"/>
        <v>0</v>
      </c>
      <c r="CD50" s="47">
        <f t="shared" si="32"/>
        <v>0</v>
      </c>
      <c r="CE50" s="47">
        <f t="shared" si="33"/>
        <v>0</v>
      </c>
      <c r="CF50" s="47">
        <f t="shared" si="34"/>
        <v>0</v>
      </c>
      <c r="CG50" s="47">
        <f t="shared" si="35"/>
        <v>0</v>
      </c>
      <c r="CH50" s="47">
        <f t="shared" si="36"/>
        <v>0</v>
      </c>
      <c r="CI50" s="47">
        <f t="shared" si="37"/>
        <v>0</v>
      </c>
      <c r="CJ50" s="47">
        <f t="shared" si="38"/>
        <v>0</v>
      </c>
      <c r="CK50" s="47">
        <f t="shared" si="39"/>
        <v>0</v>
      </c>
      <c r="CL50" s="47">
        <f t="shared" si="40"/>
        <v>0</v>
      </c>
      <c r="CM50" s="47">
        <f t="shared" si="41"/>
        <v>0</v>
      </c>
      <c r="CN50" s="47">
        <f t="shared" si="42"/>
        <v>0</v>
      </c>
      <c r="CO50" s="47">
        <f t="shared" si="43"/>
        <v>0</v>
      </c>
      <c r="CP50" s="47">
        <f t="shared" si="44"/>
        <v>0</v>
      </c>
      <c r="CQ50" s="47">
        <f t="shared" si="45"/>
        <v>0</v>
      </c>
      <c r="CR50" s="47">
        <f t="shared" si="46"/>
        <v>0</v>
      </c>
    </row>
    <row r="51" spans="1:96" ht="15">
      <c r="A51" s="1">
        <v>50</v>
      </c>
      <c r="B51" s="9">
        <f>IF(Data!N51&gt;0, (Data!N51 - Data!N$98)/Data!N$99, Data!N51)</f>
        <v>-1.8556611384812585</v>
      </c>
      <c r="C51" s="9">
        <f>IF(Data!T51&gt;0, (Data!T51 - Data!T$98)/Data!T$99, Data!T51)</f>
        <v>0</v>
      </c>
      <c r="D51" s="9">
        <f>IF(Data!L51&gt;0, (Data!L51 - Data!L$98)/Data!L$99, Data!L51)</f>
        <v>0</v>
      </c>
      <c r="E51" s="9">
        <f>IF(Data!B51&gt;0, (Data!B51 - Data!B$98)/Data!B$99, Data!B51)</f>
        <v>-0.98784267303486006</v>
      </c>
      <c r="F51" s="9">
        <f>IF(Data!C51&gt;0, (Data!C51 - Data!C$98)/Data!C$99, Data!C51)</f>
        <v>0</v>
      </c>
      <c r="G51" s="9">
        <f>IF(Data!D51&gt;0, (Data!D51 - Data!D$98)/Data!D$99, Data!D51)</f>
        <v>0</v>
      </c>
      <c r="H51" s="9">
        <f>IF(Data!E51&gt;0, (Data!E51 - Data!E$98)/Data!E$99, Data!E51)</f>
        <v>-8.9424835920946646E-2</v>
      </c>
      <c r="I51" s="9">
        <f>IF(Data!F51&gt;0, (Data!F51 - Data!F$98)/Data!F$99, Data!F51)</f>
        <v>1.0411806788121627</v>
      </c>
      <c r="J51" s="9">
        <f>IF(Data!G51&gt;0, (Data!G51 - Data!G$98)/Data!G$99, Data!G51)</f>
        <v>0</v>
      </c>
      <c r="K51" s="9">
        <f>IF(Data!H51&gt;0, (Data!H51 - Data!H$98)/Data!H$99, Data!H51)</f>
        <v>0.56320078298171727</v>
      </c>
      <c r="L51" s="9">
        <f>IF(Data!I51&gt;0, (Data!I51 - Data!I$98)/Data!I$99, Data!I51)</f>
        <v>0</v>
      </c>
      <c r="M51" s="9">
        <f>IF(Data!J51&gt;0, (Data!J51 - Data!J$98)/Data!J$99, Data!J51)</f>
        <v>0</v>
      </c>
      <c r="N51" s="9">
        <f>IF(Data!K51&gt;0, (Data!K51 - Data!K$98)/Data!K$99, Data!K51)</f>
        <v>0</v>
      </c>
      <c r="O51" s="9">
        <f>IF(Data!M51&gt;0, (Data!M51 - Data!M$98)/Data!M$99, Data!M51)</f>
        <v>-8.853444646858577E-2</v>
      </c>
      <c r="P51" s="9">
        <f>IF(Data!O51&gt;0, (Data!O51 - Data!O$98)/Data!O$99, Data!O51)</f>
        <v>0</v>
      </c>
      <c r="Q51" s="9">
        <f>IF(Data!P51&gt;0, (Data!P51 - Data!P$98)/Data!P$99, Data!P51)</f>
        <v>0</v>
      </c>
      <c r="R51" s="9">
        <f>IF(Data!Q51&gt;0, (Data!Q51 - Data!Q$98)/Data!Q$99, Data!Q51)</f>
        <v>-2.5318484177091562E-2</v>
      </c>
      <c r="S51" s="9">
        <f>IF(Data!R51&gt;0, (Data!R51 - Data!R$98)/Data!R$99, Data!R51)</f>
        <v>0</v>
      </c>
      <c r="T51" s="9">
        <f>IF(Data!U51&gt;0, (Data!U51 - Data!U$98)/Data!U$99, Data!U51)</f>
        <v>0</v>
      </c>
      <c r="U51" s="9">
        <f>IF(Data!V51&gt;0, (Data!V51 - Data!V$98)/Data!V$99, Data!V51)</f>
        <v>-0.57353560432713713</v>
      </c>
      <c r="V51" s="9">
        <f>IF(Data!W51&gt;0, (Data!W51 - Data!W$98)/Data!W$99, Data!W51)</f>
        <v>-1.0836181005868555</v>
      </c>
      <c r="W51" s="9">
        <f>IF(Data!X51&gt;0, (Data!X51 - Data!X$98)/Data!X$99, Data!X51)</f>
        <v>-0.56927504255331085</v>
      </c>
      <c r="X51" s="9">
        <f>IF(Data!Y51&gt;0, (Data!Y51 - Data!Y$98)/Data!Y$99, Data!Y51)</f>
        <v>-1.111640955540542</v>
      </c>
      <c r="Y51" s="9">
        <f>IF(Data!Z51&gt;0, (Data!Z51 - Data!Z$98)/Data!Z$99, Data!Z51)</f>
        <v>-0.82218434355795533</v>
      </c>
      <c r="Z51" s="9">
        <f>IF(Data!AA51&gt;0, (Data!AA51 - Data!AA$98)/Data!AA$99, Data!AA51)</f>
        <v>0.2775554665954843</v>
      </c>
      <c r="AA51" s="9">
        <f>IF(Data!AB51&gt;0, (Data!AB51 - Data!AB$98)/Data!AB$99, Data!AB51)</f>
        <v>0</v>
      </c>
      <c r="AB51" s="9">
        <f>IF(Data!AC51&gt;0, (Data!AC51 - Data!AC$98)/Data!AC$99, Data!AC51)</f>
        <v>-0.6488281974191038</v>
      </c>
      <c r="AC51" s="9">
        <f>IF(Data!AD51&gt;0, (Data!AD51 - Data!AD$98)/Data!AD$99, Data!AD51)</f>
        <v>0</v>
      </c>
      <c r="AD51" s="9">
        <f>IF(Data!AE51&gt;0, (Data!AE51 - Data!AE$98)/Data!AE$99, Data!AE51)</f>
        <v>0</v>
      </c>
      <c r="AE51" s="9">
        <f>IF(Data!AF51&gt;0, (Data!AF51 - Data!AF$98)/Data!AF$99, Data!AF51)</f>
        <v>0</v>
      </c>
      <c r="AF51" s="9">
        <f>IF(Data!AG51&gt;0, (Data!AG51 - Data!AG$98)/Data!AG$99, Data!AG51)</f>
        <v>-0.1255061831391163</v>
      </c>
      <c r="AG51" s="9">
        <f>IF(Data!AH51&gt;0, (Data!AH51 - Data!AH$98)/Data!AH$99, Data!AH51)</f>
        <v>0</v>
      </c>
      <c r="AH51" s="9">
        <f>IF(Data!AI51&gt;0, (Data!AI51 - Data!AI$98)/Data!AI$99, Data!AI51)</f>
        <v>0</v>
      </c>
      <c r="AI51" s="9">
        <f>IF(Data!AJ51&gt;0, (Data!AJ51 - Data!AJ$98)/Data!AJ$99, Data!AJ51)</f>
        <v>-0.1444046278744546</v>
      </c>
      <c r="AJ51" s="9">
        <f>IF(Data!AK51&gt;0, (Data!AK51 - Data!AK$98)/Data!AK$99, Data!AK51)</f>
        <v>0</v>
      </c>
      <c r="AK51" s="9">
        <f>IF(Data!AL51&gt;0, (Data!AL51 - Data!AL$98)/Data!AL$99, Data!AL51)</f>
        <v>0</v>
      </c>
      <c r="AL51" s="9">
        <f>IF(Data!AM51&gt;0, (Data!AM51 - Data!AM$98)/Data!AM$99, Data!AM51)</f>
        <v>0</v>
      </c>
      <c r="AM51" s="9">
        <f>IF(Data!AN51&gt;0, (Data!AN51 - Data!AN$98)/Data!AN$99, Data!AN51)</f>
        <v>-1.159972928632133</v>
      </c>
      <c r="AN51" s="9">
        <f>IF(Data!AO51&gt;0, (Data!AO51 - Data!AO$98)/Data!AO$99, Data!AO51)</f>
        <v>0.83468383139720903</v>
      </c>
      <c r="AO51" s="9">
        <f>IF(Data!AP51&gt;0, (Data!AP51 - Data!AP$98)/Data!AP$99, Data!AP51)</f>
        <v>-8.3896847616279288E-2</v>
      </c>
      <c r="AP51" s="9">
        <f>IF(Data!AR51&gt;0, (Data!AR51 - Data!AR$98)/Data!AR$99, Data!AR51)</f>
        <v>0.89673586883448764</v>
      </c>
      <c r="AQ51" s="9">
        <f>IF(Data!AS51&gt;0, (Data!AS51 - Data!AS$98)/Data!AS$99, Data!AS51)</f>
        <v>0</v>
      </c>
      <c r="AR51" s="9">
        <f>IF(Data!AT51&gt;0, (Data!AT51 - Data!AT$98)/Data!AT$99, Data!AT51)</f>
        <v>0</v>
      </c>
      <c r="AS51" s="9">
        <f>IF(Data!AV51&gt;0, (Data!AV51 - Data!AV$98)/Data!AV$99, Data!AV51)</f>
        <v>-0.13608276348795378</v>
      </c>
      <c r="AT51" s="9">
        <f>IF(Data!AW51&gt;0, (Data!AW51 - Data!AW$98)/Data!AW$99, Data!AW51)</f>
        <v>0</v>
      </c>
      <c r="AU51" s="9">
        <f>IF(Data!AX51&gt;0, (Data!AX51 - Data!AX$98)/Data!AX$99, Data!AX51)</f>
        <v>0.84103426706236073</v>
      </c>
      <c r="AV51" s="9">
        <f>IF(Data!AY51&gt;0, (Data!AY51 - Data!AY$98)/Data!AY$99, Data!AY51)</f>
        <v>0</v>
      </c>
      <c r="AY51" s="47">
        <f t="shared" si="1"/>
        <v>0</v>
      </c>
      <c r="AZ51" s="47">
        <f t="shared" si="2"/>
        <v>0</v>
      </c>
      <c r="BA51" s="47">
        <f t="shared" si="3"/>
        <v>1.8331012592842379</v>
      </c>
      <c r="BB51" s="47">
        <f t="shared" si="4"/>
        <v>0</v>
      </c>
      <c r="BC51" s="47">
        <f t="shared" si="5"/>
        <v>0</v>
      </c>
      <c r="BD51" s="47">
        <f t="shared" si="6"/>
        <v>0.1659421928335636</v>
      </c>
      <c r="BE51" s="47">
        <f t="shared" si="7"/>
        <v>-1.9320785238092673</v>
      </c>
      <c r="BF51" s="47">
        <f t="shared" si="8"/>
        <v>0</v>
      </c>
      <c r="BG51" s="47">
        <f t="shared" si="9"/>
        <v>-1.0451098061413897</v>
      </c>
      <c r="BH51" s="47">
        <f t="shared" si="10"/>
        <v>0</v>
      </c>
      <c r="BI51" s="47">
        <f t="shared" si="11"/>
        <v>0</v>
      </c>
      <c r="BJ51" s="47">
        <f t="shared" si="12"/>
        <v>0</v>
      </c>
      <c r="BK51" s="47">
        <f t="shared" si="13"/>
        <v>0.1642899317287039</v>
      </c>
      <c r="BL51" s="47">
        <f t="shared" si="14"/>
        <v>0</v>
      </c>
      <c r="BM51" s="47">
        <f t="shared" si="15"/>
        <v>0</v>
      </c>
      <c r="BN51" s="47">
        <f t="shared" si="16"/>
        <v>4.6982527172681456E-2</v>
      </c>
      <c r="BO51" s="47">
        <f t="shared" si="17"/>
        <v>0</v>
      </c>
      <c r="BP51" s="47">
        <f t="shared" si="18"/>
        <v>0</v>
      </c>
      <c r="BQ51" s="47">
        <f t="shared" si="19"/>
        <v>1.0642877324852318</v>
      </c>
      <c r="BR51" s="47">
        <f t="shared" si="20"/>
        <v>2.010827998213903</v>
      </c>
      <c r="BS51" s="47">
        <f t="shared" si="21"/>
        <v>1.0563815735734436</v>
      </c>
      <c r="BT51" s="47">
        <f t="shared" si="22"/>
        <v>2.0628289211407562</v>
      </c>
      <c r="BU51" s="47">
        <f t="shared" si="23"/>
        <v>1.5256955350082215</v>
      </c>
      <c r="BV51" s="47">
        <f t="shared" si="24"/>
        <v>-0.51504889313427327</v>
      </c>
      <c r="BW51" s="47">
        <f t="shared" si="25"/>
        <v>0</v>
      </c>
      <c r="BX51" s="47">
        <f t="shared" si="26"/>
        <v>1.2040052715014768</v>
      </c>
      <c r="BY51" s="47">
        <f t="shared" si="27"/>
        <v>0</v>
      </c>
      <c r="BZ51" s="47">
        <f t="shared" si="28"/>
        <v>0</v>
      </c>
      <c r="CA51" s="47">
        <f t="shared" si="29"/>
        <v>0</v>
      </c>
      <c r="CB51" s="47">
        <f t="shared" si="30"/>
        <v>0.23289694669036987</v>
      </c>
      <c r="CC51" s="47">
        <f t="shared" si="31"/>
        <v>0</v>
      </c>
      <c r="CD51" s="47">
        <f t="shared" si="32"/>
        <v>0</v>
      </c>
      <c r="CE51" s="47">
        <f t="shared" si="33"/>
        <v>0.26796605616347291</v>
      </c>
      <c r="CF51" s="47">
        <f t="shared" si="34"/>
        <v>0</v>
      </c>
      <c r="CG51" s="47">
        <f t="shared" si="35"/>
        <v>0</v>
      </c>
      <c r="CH51" s="47">
        <f t="shared" si="36"/>
        <v>0</v>
      </c>
      <c r="CI51" s="47">
        <f t="shared" si="37"/>
        <v>2.1525166853529436</v>
      </c>
      <c r="CJ51" s="47">
        <f t="shared" si="38"/>
        <v>-1.5488903488424437</v>
      </c>
      <c r="CK51" s="47">
        <f t="shared" si="39"/>
        <v>0.15568411976261348</v>
      </c>
      <c r="CL51" s="47">
        <f t="shared" si="40"/>
        <v>-1.6640379032783859</v>
      </c>
      <c r="CM51" s="47">
        <f t="shared" si="41"/>
        <v>0</v>
      </c>
      <c r="CN51" s="47">
        <f t="shared" si="42"/>
        <v>0</v>
      </c>
      <c r="CO51" s="47">
        <f t="shared" si="43"/>
        <v>0.25252349582173217</v>
      </c>
      <c r="CP51" s="47">
        <f t="shared" si="44"/>
        <v>0</v>
      </c>
      <c r="CQ51" s="47">
        <f t="shared" si="45"/>
        <v>-1.5606746055186911</v>
      </c>
      <c r="CR51" s="47">
        <f t="shared" si="46"/>
        <v>0</v>
      </c>
    </row>
    <row r="52" spans="1:96" ht="15">
      <c r="A52" s="1">
        <v>51</v>
      </c>
      <c r="B52" s="9">
        <f>IF(Data!N52&gt;0, (Data!N52 - Data!N$98)/Data!N$99, Data!N52)</f>
        <v>0</v>
      </c>
      <c r="C52" s="9">
        <f>IF(Data!T52&gt;0, (Data!T52 - Data!T$98)/Data!T$99, Data!T52)</f>
        <v>0</v>
      </c>
      <c r="D52" s="9">
        <f>IF(Data!L52&gt;0, (Data!L52 - Data!L$98)/Data!L$99, Data!L52)</f>
        <v>0</v>
      </c>
      <c r="E52" s="9">
        <f>IF(Data!B52&gt;0, (Data!B52 - Data!B$98)/Data!B$99, Data!B52)</f>
        <v>1.2538003157750151</v>
      </c>
      <c r="F52" s="9">
        <f>IF(Data!C52&gt;0, (Data!C52 - Data!C$98)/Data!C$99, Data!C52)</f>
        <v>0</v>
      </c>
      <c r="G52" s="9">
        <f>IF(Data!D52&gt;0, (Data!D52 - Data!D$98)/Data!D$99, Data!D52)</f>
        <v>0</v>
      </c>
      <c r="H52" s="9">
        <f>IF(Data!E52&gt;0, (Data!E52 - Data!E$98)/Data!E$99, Data!E52)</f>
        <v>0</v>
      </c>
      <c r="I52" s="9">
        <f>IF(Data!F52&gt;0, (Data!F52 - Data!F$98)/Data!F$99, Data!F52)</f>
        <v>-0.84420055038823993</v>
      </c>
      <c r="J52" s="9">
        <f>IF(Data!G52&gt;0, (Data!G52 - Data!G$98)/Data!G$99, Data!G52)</f>
        <v>0</v>
      </c>
      <c r="K52" s="9">
        <f>IF(Data!H52&gt;0, (Data!H52 - Data!H$98)/Data!H$99, Data!H52)</f>
        <v>-2.1534147584595051</v>
      </c>
      <c r="L52" s="9">
        <f>IF(Data!I52&gt;0, (Data!I52 - Data!I$98)/Data!I$99, Data!I52)</f>
        <v>0</v>
      </c>
      <c r="M52" s="9">
        <f>IF(Data!J52&gt;0, (Data!J52 - Data!J$98)/Data!J$99, Data!J52)</f>
        <v>0</v>
      </c>
      <c r="N52" s="9">
        <f>IF(Data!K52&gt;0, (Data!K52 - Data!K$98)/Data!K$99, Data!K52)</f>
        <v>0</v>
      </c>
      <c r="O52" s="9">
        <f>IF(Data!M52&gt;0, (Data!M52 - Data!M$98)/Data!M$99, Data!M52)</f>
        <v>-8.853444646858577E-2</v>
      </c>
      <c r="P52" s="9">
        <f>IF(Data!O52&gt;0, (Data!O52 - Data!O$98)/Data!O$99, Data!O52)</f>
        <v>0</v>
      </c>
      <c r="Q52" s="9">
        <f>IF(Data!P52&gt;0, (Data!P52 - Data!P$98)/Data!P$99, Data!P52)</f>
        <v>0</v>
      </c>
      <c r="R52" s="9">
        <f>IF(Data!Q52&gt;0, (Data!Q52 - Data!Q$98)/Data!Q$99, Data!Q52)</f>
        <v>0</v>
      </c>
      <c r="S52" s="9">
        <f>IF(Data!R52&gt;0, (Data!R52 - Data!R$98)/Data!R$99, Data!R52)</f>
        <v>0</v>
      </c>
      <c r="T52" s="9">
        <f>IF(Data!U52&gt;0, (Data!U52 - Data!U$98)/Data!U$99, Data!U52)</f>
        <v>0.66089455225126725</v>
      </c>
      <c r="U52" s="9">
        <f>IF(Data!V52&gt;0, (Data!V52 - Data!V$98)/Data!V$99, Data!V52)</f>
        <v>0.26989910791865257</v>
      </c>
      <c r="V52" s="9">
        <f>IF(Data!W52&gt;0, (Data!W52 - Data!W$98)/Data!W$99, Data!W52)</f>
        <v>0</v>
      </c>
      <c r="W52" s="9">
        <f>IF(Data!X52&gt;0, (Data!X52 - Data!X$98)/Data!X$99, Data!X52)</f>
        <v>0</v>
      </c>
      <c r="X52" s="9">
        <f>IF(Data!Y52&gt;0, (Data!Y52 - Data!Y$98)/Data!Y$99, Data!Y52)</f>
        <v>0</v>
      </c>
      <c r="Y52" s="9">
        <f>IF(Data!Z52&gt;0, (Data!Z52 - Data!Z$98)/Data!Z$99, Data!Z52)</f>
        <v>0</v>
      </c>
      <c r="Z52" s="9">
        <f>IF(Data!AA52&gt;0, (Data!AA52 - Data!AA$98)/Data!AA$99, Data!AA52)</f>
        <v>0</v>
      </c>
      <c r="AA52" s="9">
        <f>IF(Data!AB52&gt;0, (Data!AB52 - Data!AB$98)/Data!AB$99, Data!AB52)</f>
        <v>0</v>
      </c>
      <c r="AB52" s="9">
        <f>IF(Data!AC52&gt;0, (Data!AC52 - Data!AC$98)/Data!AC$99, Data!AC52)</f>
        <v>0.27034508225795972</v>
      </c>
      <c r="AC52" s="9">
        <f>IF(Data!AD52&gt;0, (Data!AD52 - Data!AD$98)/Data!AD$99, Data!AD52)</f>
        <v>0</v>
      </c>
      <c r="AD52" s="9">
        <f>IF(Data!AE52&gt;0, (Data!AE52 - Data!AE$98)/Data!AE$99, Data!AE52)</f>
        <v>0</v>
      </c>
      <c r="AE52" s="9">
        <f>IF(Data!AF52&gt;0, (Data!AF52 - Data!AF$98)/Data!AF$99, Data!AF52)</f>
        <v>0</v>
      </c>
      <c r="AF52" s="9">
        <f>IF(Data!AG52&gt;0, (Data!AG52 - Data!AG$98)/Data!AG$99, Data!AG52)</f>
        <v>0</v>
      </c>
      <c r="AG52" s="9">
        <f>IF(Data!AH52&gt;0, (Data!AH52 - Data!AH$98)/Data!AH$99, Data!AH52)</f>
        <v>0</v>
      </c>
      <c r="AH52" s="9">
        <f>IF(Data!AI52&gt;0, (Data!AI52 - Data!AI$98)/Data!AI$99, Data!AI52)</f>
        <v>-0.3779644730092272</v>
      </c>
      <c r="AI52" s="9">
        <f>IF(Data!AJ52&gt;0, (Data!AJ52 - Data!AJ$98)/Data!AJ$99, Data!AJ52)</f>
        <v>-0.1444046278744546</v>
      </c>
      <c r="AJ52" s="9">
        <f>IF(Data!AK52&gt;0, (Data!AK52 - Data!AK$98)/Data!AK$99, Data!AK52)</f>
        <v>0</v>
      </c>
      <c r="AK52" s="9">
        <f>IF(Data!AL52&gt;0, (Data!AL52 - Data!AL$98)/Data!AL$99, Data!AL52)</f>
        <v>0</v>
      </c>
      <c r="AL52" s="9">
        <f>IF(Data!AM52&gt;0, (Data!AM52 - Data!AM$98)/Data!AM$99, Data!AM52)</f>
        <v>0</v>
      </c>
      <c r="AM52" s="9">
        <f>IF(Data!AN52&gt;0, (Data!AN52 - Data!AN$98)/Data!AN$99, Data!AN52)</f>
        <v>0</v>
      </c>
      <c r="AN52" s="9">
        <f>IF(Data!AO52&gt;0, (Data!AO52 - Data!AO$98)/Data!AO$99, Data!AO52)</f>
        <v>0.83468383139720903</v>
      </c>
      <c r="AO52" s="9">
        <f>IF(Data!AP52&gt;0, (Data!AP52 - Data!AP$98)/Data!AP$99, Data!AP52)</f>
        <v>0</v>
      </c>
      <c r="AP52" s="9">
        <f>IF(Data!AR52&gt;0, (Data!AR52 - Data!AR$98)/Data!AR$99, Data!AR52)</f>
        <v>0</v>
      </c>
      <c r="AQ52" s="9">
        <f>IF(Data!AS52&gt;0, (Data!AS52 - Data!AS$98)/Data!AS$99, Data!AS52)</f>
        <v>-0.80786754908668112</v>
      </c>
      <c r="AR52" s="9">
        <f>IF(Data!AT52&gt;0, (Data!AT52 - Data!AT$98)/Data!AT$99, Data!AT52)</f>
        <v>0</v>
      </c>
      <c r="AS52" s="9">
        <f>IF(Data!AV52&gt;0, (Data!AV52 - Data!AV$98)/Data!AV$99, Data!AV52)</f>
        <v>0</v>
      </c>
      <c r="AT52" s="9">
        <f>IF(Data!AW52&gt;0, (Data!AW52 - Data!AW$98)/Data!AW$99, Data!AW52)</f>
        <v>0</v>
      </c>
      <c r="AU52" s="9">
        <f>IF(Data!AX52&gt;0, (Data!AX52 - Data!AX$98)/Data!AX$99, Data!AX52)</f>
        <v>0.84103426706236073</v>
      </c>
      <c r="AV52" s="9">
        <f>IF(Data!AY52&gt;0, (Data!AY52 - Data!AY$98)/Data!AY$99, Data!AY52)</f>
        <v>0</v>
      </c>
      <c r="AY52" s="47">
        <f t="shared" si="1"/>
        <v>0</v>
      </c>
      <c r="AZ52" s="47">
        <f t="shared" si="2"/>
        <v>0</v>
      </c>
      <c r="BA52" s="47">
        <f t="shared" si="3"/>
        <v>0</v>
      </c>
      <c r="BB52" s="47">
        <f t="shared" si="4"/>
        <v>0</v>
      </c>
      <c r="BC52" s="47">
        <f t="shared" si="5"/>
        <v>0</v>
      </c>
      <c r="BD52" s="47">
        <f t="shared" si="6"/>
        <v>0</v>
      </c>
      <c r="BE52" s="47">
        <f t="shared" si="7"/>
        <v>0</v>
      </c>
      <c r="BF52" s="47">
        <f t="shared" si="8"/>
        <v>0</v>
      </c>
      <c r="BG52" s="47">
        <f t="shared" si="9"/>
        <v>0</v>
      </c>
      <c r="BH52" s="47">
        <f t="shared" si="10"/>
        <v>0</v>
      </c>
      <c r="BI52" s="47">
        <f t="shared" si="11"/>
        <v>0</v>
      </c>
      <c r="BJ52" s="47">
        <f t="shared" si="12"/>
        <v>0</v>
      </c>
      <c r="BK52" s="47">
        <f t="shared" si="13"/>
        <v>0</v>
      </c>
      <c r="BL52" s="47">
        <f t="shared" si="14"/>
        <v>0</v>
      </c>
      <c r="BM52" s="47">
        <f t="shared" si="15"/>
        <v>0</v>
      </c>
      <c r="BN52" s="47">
        <f t="shared" si="16"/>
        <v>0</v>
      </c>
      <c r="BO52" s="47">
        <f t="shared" si="17"/>
        <v>0</v>
      </c>
      <c r="BP52" s="47">
        <f t="shared" si="18"/>
        <v>0</v>
      </c>
      <c r="BQ52" s="47">
        <f t="shared" si="19"/>
        <v>0</v>
      </c>
      <c r="BR52" s="47">
        <f t="shared" si="20"/>
        <v>0</v>
      </c>
      <c r="BS52" s="47">
        <f t="shared" si="21"/>
        <v>0</v>
      </c>
      <c r="BT52" s="47">
        <f t="shared" si="22"/>
        <v>0</v>
      </c>
      <c r="BU52" s="47">
        <f t="shared" si="23"/>
        <v>0</v>
      </c>
      <c r="BV52" s="47">
        <f t="shared" si="24"/>
        <v>0</v>
      </c>
      <c r="BW52" s="47">
        <f t="shared" si="25"/>
        <v>0</v>
      </c>
      <c r="BX52" s="47">
        <f t="shared" si="26"/>
        <v>0</v>
      </c>
      <c r="BY52" s="47">
        <f t="shared" si="27"/>
        <v>0</v>
      </c>
      <c r="BZ52" s="47">
        <f t="shared" si="28"/>
        <v>0</v>
      </c>
      <c r="CA52" s="47">
        <f t="shared" si="29"/>
        <v>0</v>
      </c>
      <c r="CB52" s="47">
        <f t="shared" si="30"/>
        <v>0</v>
      </c>
      <c r="CC52" s="47">
        <f t="shared" si="31"/>
        <v>0</v>
      </c>
      <c r="CD52" s="47">
        <f t="shared" si="32"/>
        <v>0</v>
      </c>
      <c r="CE52" s="47">
        <f t="shared" si="33"/>
        <v>0</v>
      </c>
      <c r="CF52" s="47">
        <f t="shared" si="34"/>
        <v>0</v>
      </c>
      <c r="CG52" s="47">
        <f t="shared" si="35"/>
        <v>0</v>
      </c>
      <c r="CH52" s="47">
        <f t="shared" si="36"/>
        <v>0</v>
      </c>
      <c r="CI52" s="47">
        <f t="shared" si="37"/>
        <v>0</v>
      </c>
      <c r="CJ52" s="47">
        <f t="shared" si="38"/>
        <v>0</v>
      </c>
      <c r="CK52" s="47">
        <f t="shared" si="39"/>
        <v>0</v>
      </c>
      <c r="CL52" s="47">
        <f t="shared" si="40"/>
        <v>0</v>
      </c>
      <c r="CM52" s="47">
        <f t="shared" si="41"/>
        <v>0</v>
      </c>
      <c r="CN52" s="47">
        <f t="shared" si="42"/>
        <v>0</v>
      </c>
      <c r="CO52" s="47">
        <f t="shared" si="43"/>
        <v>0</v>
      </c>
      <c r="CP52" s="47">
        <f t="shared" si="44"/>
        <v>0</v>
      </c>
      <c r="CQ52" s="47">
        <f t="shared" si="45"/>
        <v>0</v>
      </c>
      <c r="CR52" s="47">
        <f t="shared" si="46"/>
        <v>0</v>
      </c>
    </row>
    <row r="53" spans="1:96" ht="15">
      <c r="A53" s="1">
        <v>52</v>
      </c>
      <c r="B53" s="9">
        <f>IF(Data!N53&gt;0, (Data!N53 - Data!N$98)/Data!N$99, Data!N53)</f>
        <v>0</v>
      </c>
      <c r="C53" s="9">
        <f>IF(Data!T53&gt;0, (Data!T53 - Data!T$98)/Data!T$99, Data!T53)</f>
        <v>0</v>
      </c>
      <c r="D53" s="9">
        <f>IF(Data!L53&gt;0, (Data!L53 - Data!L$98)/Data!L$99, Data!L53)</f>
        <v>0</v>
      </c>
      <c r="E53" s="9">
        <f>IF(Data!B53&gt;0, (Data!B53 - Data!B$98)/Data!B$99, Data!B53)</f>
        <v>0.13297882137007747</v>
      </c>
      <c r="F53" s="9">
        <f>IF(Data!C53&gt;0, (Data!C53 - Data!C$98)/Data!C$99, Data!C53)</f>
        <v>0</v>
      </c>
      <c r="G53" s="9">
        <f>IF(Data!D53&gt;0, (Data!D53 - Data!D$98)/Data!D$99, Data!D53)</f>
        <v>0</v>
      </c>
      <c r="H53" s="9">
        <f>IF(Data!E53&gt;0, (Data!E53 - Data!E$98)/Data!E$99, Data!E53)</f>
        <v>0</v>
      </c>
      <c r="I53" s="9">
        <f>IF(Data!F53&gt;0, (Data!F53 - Data!F$98)/Data!F$99, Data!F53)</f>
        <v>9.8490064211961409E-2</v>
      </c>
      <c r="J53" s="9">
        <f>IF(Data!G53&gt;0, (Data!G53 - Data!G$98)/Data!G$99, Data!G53)</f>
        <v>0</v>
      </c>
      <c r="K53" s="9">
        <f>IF(Data!H53&gt;0, (Data!H53 - Data!H$98)/Data!H$99, Data!H53)</f>
        <v>-0.79510698773889388</v>
      </c>
      <c r="L53" s="9">
        <f>IF(Data!I53&gt;0, (Data!I53 - Data!I$98)/Data!I$99, Data!I53)</f>
        <v>0</v>
      </c>
      <c r="M53" s="9">
        <f>IF(Data!J53&gt;0, (Data!J53 - Data!J$98)/Data!J$99, Data!J53)</f>
        <v>0</v>
      </c>
      <c r="N53" s="9">
        <f>IF(Data!K53&gt;0, (Data!K53 - Data!K$98)/Data!K$99, Data!K53)</f>
        <v>0</v>
      </c>
      <c r="O53" s="9">
        <f>IF(Data!M53&gt;0, (Data!M53 - Data!M$98)/Data!M$99, Data!M53)</f>
        <v>-1.1383000260246723</v>
      </c>
      <c r="P53" s="9">
        <f>IF(Data!O53&gt;0, (Data!O53 - Data!O$98)/Data!O$99, Data!O53)</f>
        <v>0</v>
      </c>
      <c r="Q53" s="9">
        <f>IF(Data!P53&gt;0, (Data!P53 - Data!P$98)/Data!P$99, Data!P53)</f>
        <v>0</v>
      </c>
      <c r="R53" s="9">
        <f>IF(Data!Q53&gt;0, (Data!Q53 - Data!Q$98)/Data!Q$99, Data!Q53)</f>
        <v>0</v>
      </c>
      <c r="S53" s="9">
        <f>IF(Data!R53&gt;0, (Data!R53 - Data!R$98)/Data!R$99, Data!R53)</f>
        <v>0</v>
      </c>
      <c r="T53" s="9">
        <f>IF(Data!U53&gt;0, (Data!U53 - Data!U$98)/Data!U$99, Data!U53)</f>
        <v>0</v>
      </c>
      <c r="U53" s="9">
        <f>IF(Data!V53&gt;0, (Data!V53 - Data!V$98)/Data!V$99, Data!V53)</f>
        <v>-0.57353560432713713</v>
      </c>
      <c r="V53" s="9">
        <f>IF(Data!W53&gt;0, (Data!W53 - Data!W$98)/Data!W$99, Data!W53)</f>
        <v>0</v>
      </c>
      <c r="W53" s="9">
        <f>IF(Data!X53&gt;0, (Data!X53 - Data!X$98)/Data!X$99, Data!X53)</f>
        <v>0</v>
      </c>
      <c r="X53" s="9">
        <f>IF(Data!Y53&gt;0, (Data!Y53 - Data!Y$98)/Data!Y$99, Data!Y53)</f>
        <v>0</v>
      </c>
      <c r="Y53" s="9">
        <f>IF(Data!Z53&gt;0, (Data!Z53 - Data!Z$98)/Data!Z$99, Data!Z53)</f>
        <v>0</v>
      </c>
      <c r="Z53" s="9">
        <f>IF(Data!AA53&gt;0, (Data!AA53 - Data!AA$98)/Data!AA$99, Data!AA53)</f>
        <v>0.2775554665954843</v>
      </c>
      <c r="AA53" s="9">
        <f>IF(Data!AB53&gt;0, (Data!AB53 - Data!AB$98)/Data!AB$99, Data!AB53)</f>
        <v>0</v>
      </c>
      <c r="AB53" s="9">
        <f>IF(Data!AC53&gt;0, (Data!AC53 - Data!AC$98)/Data!AC$99, Data!AC53)</f>
        <v>-0.6488281974191038</v>
      </c>
      <c r="AC53" s="9">
        <f>IF(Data!AD53&gt;0, (Data!AD53 - Data!AD$98)/Data!AD$99, Data!AD53)</f>
        <v>0</v>
      </c>
      <c r="AD53" s="9">
        <f>IF(Data!AE53&gt;0, (Data!AE53 - Data!AE$98)/Data!AE$99, Data!AE53)</f>
        <v>0</v>
      </c>
      <c r="AE53" s="9">
        <f>IF(Data!AF53&gt;0, (Data!AF53 - Data!AF$98)/Data!AF$99, Data!AF53)</f>
        <v>-1.0728399856901629</v>
      </c>
      <c r="AF53" s="9">
        <f>IF(Data!AG53&gt;0, (Data!AG53 - Data!AG$98)/Data!AG$99, Data!AG53)</f>
        <v>0</v>
      </c>
      <c r="AG53" s="9">
        <f>IF(Data!AH53&gt;0, (Data!AH53 - Data!AH$98)/Data!AH$99, Data!AH53)</f>
        <v>0</v>
      </c>
      <c r="AH53" s="9">
        <f>IF(Data!AI53&gt;0, (Data!AI53 - Data!AI$98)/Data!AI$99, Data!AI53)</f>
        <v>0</v>
      </c>
      <c r="AI53" s="9">
        <f>IF(Data!AJ53&gt;0, (Data!AJ53 - Data!AJ$98)/Data!AJ$99, Data!AJ53)</f>
        <v>-1.1696774857830836</v>
      </c>
      <c r="AJ53" s="9">
        <f>IF(Data!AK53&gt;0, (Data!AK53 - Data!AK$98)/Data!AK$99, Data!AK53)</f>
        <v>0</v>
      </c>
      <c r="AK53" s="9">
        <f>IF(Data!AL53&gt;0, (Data!AL53 - Data!AL$98)/Data!AL$99, Data!AL53)</f>
        <v>0</v>
      </c>
      <c r="AL53" s="9">
        <f>IF(Data!AM53&gt;0, (Data!AM53 - Data!AM$98)/Data!AM$99, Data!AM53)</f>
        <v>0</v>
      </c>
      <c r="AM53" s="9">
        <f>IF(Data!AN53&gt;0, (Data!AN53 - Data!AN$98)/Data!AN$99, Data!AN53)</f>
        <v>-1.5675309846379736E-2</v>
      </c>
      <c r="AN53" s="9">
        <f>IF(Data!AO53&gt;0, (Data!AO53 - Data!AO$98)/Data!AO$99, Data!AO53)</f>
        <v>-1.7194486926782506</v>
      </c>
      <c r="AO53" s="9">
        <f>IF(Data!AP53&gt;0, (Data!AP53 - Data!AP$98)/Data!AP$99, Data!AP53)</f>
        <v>0</v>
      </c>
      <c r="AP53" s="9">
        <f>IF(Data!AR53&gt;0, (Data!AR53 - Data!AR$98)/Data!AR$99, Data!AR53)</f>
        <v>-2.1215458360230564</v>
      </c>
      <c r="AQ53" s="9">
        <f>IF(Data!AS53&gt;0, (Data!AS53 - Data!AS$98)/Data!AS$99, Data!AS53)</f>
        <v>0</v>
      </c>
      <c r="AR53" s="9">
        <f>IF(Data!AT53&gt;0, (Data!AT53 - Data!AT$98)/Data!AT$99, Data!AT53)</f>
        <v>0</v>
      </c>
      <c r="AS53" s="9">
        <f>IF(Data!AV53&gt;0, (Data!AV53 - Data!AV$98)/Data!AV$99, Data!AV53)</f>
        <v>-0.13608276348795378</v>
      </c>
      <c r="AT53" s="9">
        <f>IF(Data!AW53&gt;0, (Data!AW53 - Data!AW$98)/Data!AW$99, Data!AW53)</f>
        <v>0</v>
      </c>
      <c r="AU53" s="9">
        <f>IF(Data!AX53&gt;0, (Data!AX53 - Data!AX$98)/Data!AX$99, Data!AX53)</f>
        <v>-0.25231028011870832</v>
      </c>
      <c r="AV53" s="9">
        <f>IF(Data!AY53&gt;0, (Data!AY53 - Data!AY$98)/Data!AY$99, Data!AY53)</f>
        <v>0</v>
      </c>
      <c r="AY53" s="47">
        <f t="shared" si="1"/>
        <v>0</v>
      </c>
      <c r="AZ53" s="47">
        <f t="shared" si="2"/>
        <v>0</v>
      </c>
      <c r="BA53" s="47">
        <f t="shared" si="3"/>
        <v>0</v>
      </c>
      <c r="BB53" s="47">
        <f t="shared" si="4"/>
        <v>0</v>
      </c>
      <c r="BC53" s="47">
        <f t="shared" si="5"/>
        <v>0</v>
      </c>
      <c r="BD53" s="47">
        <f t="shared" si="6"/>
        <v>0</v>
      </c>
      <c r="BE53" s="47">
        <f t="shared" si="7"/>
        <v>0</v>
      </c>
      <c r="BF53" s="47">
        <f t="shared" si="8"/>
        <v>0</v>
      </c>
      <c r="BG53" s="47">
        <f t="shared" si="9"/>
        <v>0</v>
      </c>
      <c r="BH53" s="47">
        <f t="shared" si="10"/>
        <v>0</v>
      </c>
      <c r="BI53" s="47">
        <f t="shared" si="11"/>
        <v>0</v>
      </c>
      <c r="BJ53" s="47">
        <f t="shared" si="12"/>
        <v>0</v>
      </c>
      <c r="BK53" s="47">
        <f t="shared" si="13"/>
        <v>0</v>
      </c>
      <c r="BL53" s="47">
        <f t="shared" si="14"/>
        <v>0</v>
      </c>
      <c r="BM53" s="47">
        <f t="shared" si="15"/>
        <v>0</v>
      </c>
      <c r="BN53" s="47">
        <f t="shared" si="16"/>
        <v>0</v>
      </c>
      <c r="BO53" s="47">
        <f t="shared" si="17"/>
        <v>0</v>
      </c>
      <c r="BP53" s="47">
        <f t="shared" si="18"/>
        <v>0</v>
      </c>
      <c r="BQ53" s="47">
        <f t="shared" si="19"/>
        <v>0</v>
      </c>
      <c r="BR53" s="47">
        <f t="shared" si="20"/>
        <v>0</v>
      </c>
      <c r="BS53" s="47">
        <f t="shared" si="21"/>
        <v>0</v>
      </c>
      <c r="BT53" s="47">
        <f t="shared" si="22"/>
        <v>0</v>
      </c>
      <c r="BU53" s="47">
        <f t="shared" si="23"/>
        <v>0</v>
      </c>
      <c r="BV53" s="47">
        <f t="shared" si="24"/>
        <v>0</v>
      </c>
      <c r="BW53" s="47">
        <f t="shared" si="25"/>
        <v>0</v>
      </c>
      <c r="BX53" s="47">
        <f t="shared" si="26"/>
        <v>0</v>
      </c>
      <c r="BY53" s="47">
        <f t="shared" si="27"/>
        <v>0</v>
      </c>
      <c r="BZ53" s="47">
        <f t="shared" si="28"/>
        <v>0</v>
      </c>
      <c r="CA53" s="47">
        <f t="shared" si="29"/>
        <v>0</v>
      </c>
      <c r="CB53" s="47">
        <f t="shared" si="30"/>
        <v>0</v>
      </c>
      <c r="CC53" s="47">
        <f t="shared" si="31"/>
        <v>0</v>
      </c>
      <c r="CD53" s="47">
        <f t="shared" si="32"/>
        <v>0</v>
      </c>
      <c r="CE53" s="47">
        <f t="shared" si="33"/>
        <v>0</v>
      </c>
      <c r="CF53" s="47">
        <f t="shared" si="34"/>
        <v>0</v>
      </c>
      <c r="CG53" s="47">
        <f t="shared" si="35"/>
        <v>0</v>
      </c>
      <c r="CH53" s="47">
        <f t="shared" si="36"/>
        <v>0</v>
      </c>
      <c r="CI53" s="47">
        <f t="shared" si="37"/>
        <v>0</v>
      </c>
      <c r="CJ53" s="47">
        <f t="shared" si="38"/>
        <v>0</v>
      </c>
      <c r="CK53" s="47">
        <f t="shared" si="39"/>
        <v>0</v>
      </c>
      <c r="CL53" s="47">
        <f t="shared" si="40"/>
        <v>0</v>
      </c>
      <c r="CM53" s="47">
        <f t="shared" si="41"/>
        <v>0</v>
      </c>
      <c r="CN53" s="47">
        <f t="shared" si="42"/>
        <v>0</v>
      </c>
      <c r="CO53" s="47">
        <f t="shared" si="43"/>
        <v>0</v>
      </c>
      <c r="CP53" s="47">
        <f t="shared" si="44"/>
        <v>0</v>
      </c>
      <c r="CQ53" s="47">
        <f t="shared" si="45"/>
        <v>0</v>
      </c>
      <c r="CR53" s="47">
        <f t="shared" si="46"/>
        <v>0</v>
      </c>
    </row>
    <row r="54" spans="1:96" ht="15">
      <c r="A54" s="1">
        <v>53</v>
      </c>
      <c r="B54" s="9">
        <f>IF(Data!N54&gt;0, (Data!N54 - Data!N$98)/Data!N$99, Data!N54)</f>
        <v>0</v>
      </c>
      <c r="C54" s="9">
        <f>IF(Data!T54&gt;0, (Data!T54 - Data!T$98)/Data!T$99, Data!T54)</f>
        <v>0</v>
      </c>
      <c r="D54" s="9">
        <f>IF(Data!L54&gt;0, (Data!L54 - Data!L$98)/Data!L$99, Data!L54)</f>
        <v>0</v>
      </c>
      <c r="E54" s="9">
        <f>IF(Data!B54&gt;0, (Data!B54 - Data!B$98)/Data!B$99, Data!B54)</f>
        <v>0.13297882137007747</v>
      </c>
      <c r="F54" s="9">
        <f>IF(Data!C54&gt;0, (Data!C54 - Data!C$98)/Data!C$99, Data!C54)</f>
        <v>0</v>
      </c>
      <c r="G54" s="9">
        <f>IF(Data!D54&gt;0, (Data!D54 - Data!D$98)/Data!D$99, Data!D54)</f>
        <v>0</v>
      </c>
      <c r="H54" s="9">
        <f>IF(Data!E54&gt;0, (Data!E54 - Data!E$98)/Data!E$99, Data!E54)</f>
        <v>0</v>
      </c>
      <c r="I54" s="9">
        <f>IF(Data!F54&gt;0, (Data!F54 - Data!F$98)/Data!F$99, Data!F54)</f>
        <v>0</v>
      </c>
      <c r="J54" s="9">
        <f>IF(Data!G54&gt;0, (Data!G54 - Data!G$98)/Data!G$99, Data!G54)</f>
        <v>0</v>
      </c>
      <c r="K54" s="9">
        <f>IF(Data!H54&gt;0, (Data!H54 - Data!H$98)/Data!H$99, Data!H54)</f>
        <v>-0.79510698773889388</v>
      </c>
      <c r="L54" s="9">
        <f>IF(Data!I54&gt;0, (Data!I54 - Data!I$98)/Data!I$99, Data!I54)</f>
        <v>0</v>
      </c>
      <c r="M54" s="9">
        <f>IF(Data!J54&gt;0, (Data!J54 - Data!J$98)/Data!J$99, Data!J54)</f>
        <v>0</v>
      </c>
      <c r="N54" s="9">
        <f>IF(Data!K54&gt;0, (Data!K54 - Data!K$98)/Data!K$99, Data!K54)</f>
        <v>0</v>
      </c>
      <c r="O54" s="9">
        <f>IF(Data!M54&gt;0, (Data!M54 - Data!M$98)/Data!M$99, Data!M54)</f>
        <v>0.96123113308750063</v>
      </c>
      <c r="P54" s="9">
        <f>IF(Data!O54&gt;0, (Data!O54 - Data!O$98)/Data!O$99, Data!O54)</f>
        <v>0</v>
      </c>
      <c r="Q54" s="9">
        <f>IF(Data!P54&gt;0, (Data!P54 - Data!P$98)/Data!P$99, Data!P54)</f>
        <v>0</v>
      </c>
      <c r="R54" s="9">
        <f>IF(Data!Q54&gt;0, (Data!Q54 - Data!Q$98)/Data!Q$99, Data!Q54)</f>
        <v>0</v>
      </c>
      <c r="S54" s="9">
        <f>IF(Data!R54&gt;0, (Data!R54 - Data!R$98)/Data!R$99, Data!R54)</f>
        <v>0</v>
      </c>
      <c r="T54" s="9">
        <f>IF(Data!U54&gt;0, (Data!U54 - Data!U$98)/Data!U$99, Data!U54)</f>
        <v>0</v>
      </c>
      <c r="U54" s="9">
        <f>IF(Data!V54&gt;0, (Data!V54 - Data!V$98)/Data!V$99, Data!V54)</f>
        <v>-1.4169703165729268</v>
      </c>
      <c r="V54" s="9">
        <f>IF(Data!W54&gt;0, (Data!W54 - Data!W$98)/Data!W$99, Data!W54)</f>
        <v>0</v>
      </c>
      <c r="W54" s="9">
        <f>IF(Data!X54&gt;0, (Data!X54 - Data!X$98)/Data!X$99, Data!X54)</f>
        <v>0</v>
      </c>
      <c r="X54" s="9">
        <f>IF(Data!Y54&gt;0, (Data!Y54 - Data!Y$98)/Data!Y$99, Data!Y54)</f>
        <v>0</v>
      </c>
      <c r="Y54" s="9">
        <f>IF(Data!Z54&gt;0, (Data!Z54 - Data!Z$98)/Data!Z$99, Data!Z54)</f>
        <v>0</v>
      </c>
      <c r="Z54" s="9">
        <f>IF(Data!AA54&gt;0, (Data!AA54 - Data!AA$98)/Data!AA$99, Data!AA54)</f>
        <v>0</v>
      </c>
      <c r="AA54" s="9">
        <f>IF(Data!AB54&gt;0, (Data!AB54 - Data!AB$98)/Data!AB$99, Data!AB54)</f>
        <v>0</v>
      </c>
      <c r="AB54" s="9">
        <f>IF(Data!AC54&gt;0, (Data!AC54 - Data!AC$98)/Data!AC$99, Data!AC54)</f>
        <v>0.27034508225795972</v>
      </c>
      <c r="AC54" s="9">
        <f>IF(Data!AD54&gt;0, (Data!AD54 - Data!AD$98)/Data!AD$99, Data!AD54)</f>
        <v>-0.15880585079150625</v>
      </c>
      <c r="AD54" s="9">
        <f>IF(Data!AE54&gt;0, (Data!AE54 - Data!AE$98)/Data!AE$99, Data!AE54)</f>
        <v>0</v>
      </c>
      <c r="AE54" s="9">
        <f>IF(Data!AF54&gt;0, (Data!AF54 - Data!AF$98)/Data!AF$99, Data!AF54)</f>
        <v>-1.0728399856901629</v>
      </c>
      <c r="AF54" s="9">
        <f>IF(Data!AG54&gt;0, (Data!AG54 - Data!AG$98)/Data!AG$99, Data!AG54)</f>
        <v>0</v>
      </c>
      <c r="AG54" s="9">
        <f>IF(Data!AH54&gt;0, (Data!AH54 - Data!AH$98)/Data!AH$99, Data!AH54)</f>
        <v>0</v>
      </c>
      <c r="AH54" s="9">
        <f>IF(Data!AI54&gt;0, (Data!AI54 - Data!AI$98)/Data!AI$99, Data!AI54)</f>
        <v>0</v>
      </c>
      <c r="AI54" s="9">
        <f>IF(Data!AJ54&gt;0, (Data!AJ54 - Data!AJ$98)/Data!AJ$99, Data!AJ54)</f>
        <v>0.88086823003417436</v>
      </c>
      <c r="AJ54" s="9">
        <f>IF(Data!AK54&gt;0, (Data!AK54 - Data!AK$98)/Data!AK$99, Data!AK54)</f>
        <v>0</v>
      </c>
      <c r="AK54" s="9">
        <f>IF(Data!AL54&gt;0, (Data!AL54 - Data!AL$98)/Data!AL$99, Data!AL54)</f>
        <v>0</v>
      </c>
      <c r="AL54" s="9">
        <f>IF(Data!AM54&gt;0, (Data!AM54 - Data!AM$98)/Data!AM$99, Data!AM54)</f>
        <v>0.95789494414280008</v>
      </c>
      <c r="AM54" s="9">
        <f>IF(Data!AN54&gt;0, (Data!AN54 - Data!AN$98)/Data!AN$99, Data!AN54)</f>
        <v>-1.159972928632133</v>
      </c>
      <c r="AN54" s="9">
        <f>IF(Data!AO54&gt;0, (Data!AO54 - Data!AO$98)/Data!AO$99, Data!AO54)</f>
        <v>0.83468383139720903</v>
      </c>
      <c r="AO54" s="9">
        <f>IF(Data!AP54&gt;0, (Data!AP54 - Data!AP$98)/Data!AP$99, Data!AP54)</f>
        <v>0.97879655552326406</v>
      </c>
      <c r="AP54" s="9">
        <f>IF(Data!AR54&gt;0, (Data!AR54 - Data!AR$98)/Data!AR$99, Data!AR54)</f>
        <v>0.89673586883448764</v>
      </c>
      <c r="AQ54" s="9">
        <f>IF(Data!AS54&gt;0, (Data!AS54 - Data!AS$98)/Data!AS$99, Data!AS54)</f>
        <v>0</v>
      </c>
      <c r="AR54" s="9">
        <f>IF(Data!AT54&gt;0, (Data!AT54 - Data!AT$98)/Data!AT$99, Data!AT54)</f>
        <v>0</v>
      </c>
      <c r="AS54" s="9">
        <f>IF(Data!AV54&gt;0, (Data!AV54 - Data!AV$98)/Data!AV$99, Data!AV54)</f>
        <v>1.0886621079036345</v>
      </c>
      <c r="AT54" s="9">
        <f>IF(Data!AW54&gt;0, (Data!AW54 - Data!AW$98)/Data!AW$99, Data!AW54)</f>
        <v>0</v>
      </c>
      <c r="AU54" s="9">
        <f>IF(Data!AX54&gt;0, (Data!AX54 - Data!AX$98)/Data!AX$99, Data!AX54)</f>
        <v>0</v>
      </c>
      <c r="AV54" s="9">
        <f>IF(Data!AY54&gt;0, (Data!AY54 - Data!AY$98)/Data!AY$99, Data!AY54)</f>
        <v>0</v>
      </c>
      <c r="AY54" s="47">
        <f t="shared" si="1"/>
        <v>0</v>
      </c>
      <c r="AZ54" s="47">
        <f t="shared" si="2"/>
        <v>0</v>
      </c>
      <c r="BA54" s="47">
        <f t="shared" si="3"/>
        <v>0</v>
      </c>
      <c r="BB54" s="47">
        <f t="shared" si="4"/>
        <v>0</v>
      </c>
      <c r="BC54" s="47">
        <f t="shared" si="5"/>
        <v>0</v>
      </c>
      <c r="BD54" s="47">
        <f t="shared" si="6"/>
        <v>0</v>
      </c>
      <c r="BE54" s="47">
        <f t="shared" si="7"/>
        <v>0</v>
      </c>
      <c r="BF54" s="47">
        <f t="shared" si="8"/>
        <v>0</v>
      </c>
      <c r="BG54" s="47">
        <f t="shared" si="9"/>
        <v>0</v>
      </c>
      <c r="BH54" s="47">
        <f t="shared" si="10"/>
        <v>0</v>
      </c>
      <c r="BI54" s="47">
        <f t="shared" si="11"/>
        <v>0</v>
      </c>
      <c r="BJ54" s="47">
        <f t="shared" si="12"/>
        <v>0</v>
      </c>
      <c r="BK54" s="47">
        <f t="shared" si="13"/>
        <v>0</v>
      </c>
      <c r="BL54" s="47">
        <f t="shared" si="14"/>
        <v>0</v>
      </c>
      <c r="BM54" s="47">
        <f t="shared" si="15"/>
        <v>0</v>
      </c>
      <c r="BN54" s="47">
        <f t="shared" si="16"/>
        <v>0</v>
      </c>
      <c r="BO54" s="47">
        <f t="shared" si="17"/>
        <v>0</v>
      </c>
      <c r="BP54" s="47">
        <f t="shared" si="18"/>
        <v>0</v>
      </c>
      <c r="BQ54" s="47">
        <f t="shared" si="19"/>
        <v>0</v>
      </c>
      <c r="BR54" s="47">
        <f t="shared" si="20"/>
        <v>0</v>
      </c>
      <c r="BS54" s="47">
        <f t="shared" si="21"/>
        <v>0</v>
      </c>
      <c r="BT54" s="47">
        <f t="shared" si="22"/>
        <v>0</v>
      </c>
      <c r="BU54" s="47">
        <f t="shared" si="23"/>
        <v>0</v>
      </c>
      <c r="BV54" s="47">
        <f t="shared" si="24"/>
        <v>0</v>
      </c>
      <c r="BW54" s="47">
        <f t="shared" si="25"/>
        <v>0</v>
      </c>
      <c r="BX54" s="47">
        <f t="shared" si="26"/>
        <v>0</v>
      </c>
      <c r="BY54" s="47">
        <f t="shared" si="27"/>
        <v>0</v>
      </c>
      <c r="BZ54" s="47">
        <f t="shared" si="28"/>
        <v>0</v>
      </c>
      <c r="CA54" s="47">
        <f t="shared" si="29"/>
        <v>0</v>
      </c>
      <c r="CB54" s="47">
        <f t="shared" si="30"/>
        <v>0</v>
      </c>
      <c r="CC54" s="47">
        <f t="shared" si="31"/>
        <v>0</v>
      </c>
      <c r="CD54" s="47">
        <f t="shared" si="32"/>
        <v>0</v>
      </c>
      <c r="CE54" s="47">
        <f t="shared" si="33"/>
        <v>0</v>
      </c>
      <c r="CF54" s="47">
        <f t="shared" si="34"/>
        <v>0</v>
      </c>
      <c r="CG54" s="47">
        <f t="shared" si="35"/>
        <v>0</v>
      </c>
      <c r="CH54" s="47">
        <f t="shared" si="36"/>
        <v>0</v>
      </c>
      <c r="CI54" s="47">
        <f t="shared" si="37"/>
        <v>0</v>
      </c>
      <c r="CJ54" s="47">
        <f t="shared" si="38"/>
        <v>0</v>
      </c>
      <c r="CK54" s="47">
        <f t="shared" si="39"/>
        <v>0</v>
      </c>
      <c r="CL54" s="47">
        <f t="shared" si="40"/>
        <v>0</v>
      </c>
      <c r="CM54" s="47">
        <f t="shared" si="41"/>
        <v>0</v>
      </c>
      <c r="CN54" s="47">
        <f t="shared" si="42"/>
        <v>0</v>
      </c>
      <c r="CO54" s="47">
        <f t="shared" si="43"/>
        <v>0</v>
      </c>
      <c r="CP54" s="47">
        <f t="shared" si="44"/>
        <v>0</v>
      </c>
      <c r="CQ54" s="47">
        <f t="shared" si="45"/>
        <v>0</v>
      </c>
      <c r="CR54" s="47">
        <f t="shared" si="46"/>
        <v>0</v>
      </c>
    </row>
    <row r="55" spans="1:96" ht="15">
      <c r="A55" s="1">
        <v>54</v>
      </c>
      <c r="B55" s="9">
        <f>IF(Data!N55&gt;0, (Data!N55 - Data!N$98)/Data!N$99, Data!N55)</f>
        <v>0</v>
      </c>
      <c r="C55" s="9">
        <f>IF(Data!T55&gt;0, (Data!T55 - Data!T$98)/Data!T$99, Data!T55)</f>
        <v>0</v>
      </c>
      <c r="D55" s="9">
        <f>IF(Data!L55&gt;0, (Data!L55 - Data!L$98)/Data!L$99, Data!L55)</f>
        <v>0</v>
      </c>
      <c r="E55" s="9">
        <f>IF(Data!B55&gt;0, (Data!B55 - Data!B$98)/Data!B$99, Data!B55)</f>
        <v>0</v>
      </c>
      <c r="F55" s="9">
        <f>IF(Data!C55&gt;0, (Data!C55 - Data!C$98)/Data!C$99, Data!C55)</f>
        <v>0</v>
      </c>
      <c r="G55" s="9">
        <f>IF(Data!D55&gt;0, (Data!D55 - Data!D$98)/Data!D$99, Data!D55)</f>
        <v>0</v>
      </c>
      <c r="H55" s="9">
        <f>IF(Data!E55&gt;0, (Data!E55 - Data!E$98)/Data!E$99, Data!E55)</f>
        <v>-1.3115642601738831</v>
      </c>
      <c r="I55" s="9">
        <f>IF(Data!F55&gt;0, (Data!F55 - Data!F$98)/Data!F$99, Data!F55)</f>
        <v>0</v>
      </c>
      <c r="J55" s="9">
        <f>IF(Data!G55&gt;0, (Data!G55 - Data!G$98)/Data!G$99, Data!G55)</f>
        <v>0</v>
      </c>
      <c r="K55" s="9">
        <f>IF(Data!H55&gt;0, (Data!H55 - Data!H$98)/Data!H$99, Data!H55)</f>
        <v>0.56320078298171727</v>
      </c>
      <c r="L55" s="9">
        <f>IF(Data!I55&gt;0, (Data!I55 - Data!I$98)/Data!I$99, Data!I55)</f>
        <v>0</v>
      </c>
      <c r="M55" s="9">
        <f>IF(Data!J55&gt;0, (Data!J55 - Data!J$98)/Data!J$99, Data!J55)</f>
        <v>0</v>
      </c>
      <c r="N55" s="9">
        <f>IF(Data!K55&gt;0, (Data!K55 - Data!K$98)/Data!K$99, Data!K55)</f>
        <v>0</v>
      </c>
      <c r="O55" s="9">
        <f>IF(Data!M55&gt;0, (Data!M55 - Data!M$98)/Data!M$99, Data!M55)</f>
        <v>-2.1880656055807588</v>
      </c>
      <c r="P55" s="9">
        <f>IF(Data!O55&gt;0, (Data!O55 - Data!O$98)/Data!O$99, Data!O55)</f>
        <v>0</v>
      </c>
      <c r="Q55" s="9">
        <f>IF(Data!P55&gt;0, (Data!P55 - Data!P$98)/Data!P$99, Data!P55)</f>
        <v>0</v>
      </c>
      <c r="R55" s="9">
        <f>IF(Data!Q55&gt;0, (Data!Q55 - Data!Q$98)/Data!Q$99, Data!Q55)</f>
        <v>-2.0001602499902407</v>
      </c>
      <c r="S55" s="9">
        <f>IF(Data!R55&gt;0, (Data!R55 - Data!R$98)/Data!R$99, Data!R55)</f>
        <v>0</v>
      </c>
      <c r="T55" s="9">
        <f>IF(Data!U55&gt;0, (Data!U55 - Data!U$98)/Data!U$99, Data!U55)</f>
        <v>0</v>
      </c>
      <c r="U55" s="9">
        <f>IF(Data!V55&gt;0, (Data!V55 - Data!V$98)/Data!V$99, Data!V55)</f>
        <v>0</v>
      </c>
      <c r="V55" s="9">
        <f>IF(Data!W55&gt;0, (Data!W55 - Data!W$98)/Data!W$99, Data!W55)</f>
        <v>0</v>
      </c>
      <c r="W55" s="9">
        <f>IF(Data!X55&gt;0, (Data!X55 - Data!X$98)/Data!X$99, Data!X55)</f>
        <v>0</v>
      </c>
      <c r="X55" s="9">
        <f>IF(Data!Y55&gt;0, (Data!Y55 - Data!Y$98)/Data!Y$99, Data!Y55)</f>
        <v>0</v>
      </c>
      <c r="Y55" s="9">
        <f>IF(Data!Z55&gt;0, (Data!Z55 - Data!Z$98)/Data!Z$99, Data!Z55)</f>
        <v>0</v>
      </c>
      <c r="Z55" s="9">
        <f>IF(Data!AA55&gt;0, (Data!AA55 - Data!AA$98)/Data!AA$99, Data!AA55)</f>
        <v>0</v>
      </c>
      <c r="AA55" s="9">
        <f>IF(Data!AB55&gt;0, (Data!AB55 - Data!AB$98)/Data!AB$99, Data!AB55)</f>
        <v>0</v>
      </c>
      <c r="AB55" s="9">
        <f>IF(Data!AC55&gt;0, (Data!AC55 - Data!AC$98)/Data!AC$99, Data!AC55)</f>
        <v>-1.5680014770961674</v>
      </c>
      <c r="AC55" s="9">
        <f>IF(Data!AD55&gt;0, (Data!AD55 - Data!AD$98)/Data!AD$99, Data!AD55)</f>
        <v>-3.0173111650386133</v>
      </c>
      <c r="AD55" s="9">
        <f>IF(Data!AE55&gt;0, (Data!AE55 - Data!AE$98)/Data!AE$99, Data!AE55)</f>
        <v>-1.8607979342020602</v>
      </c>
      <c r="AE55" s="9">
        <f>IF(Data!AF55&gt;0, (Data!AF55 - Data!AF$98)/Data!AF$99, Data!AF55)</f>
        <v>-3.1833448755724509</v>
      </c>
      <c r="AF55" s="9">
        <f>IF(Data!AG55&gt;0, (Data!AG55 - Data!AG$98)/Data!AG$99, Data!AG55)</f>
        <v>0</v>
      </c>
      <c r="AG55" s="9">
        <f>IF(Data!AH55&gt;0, (Data!AH55 - Data!AH$98)/Data!AH$99, Data!AH55)</f>
        <v>0</v>
      </c>
      <c r="AH55" s="9">
        <f>IF(Data!AI55&gt;0, (Data!AI55 - Data!AI$98)/Data!AI$99, Data!AI55)</f>
        <v>0</v>
      </c>
      <c r="AI55" s="9">
        <f>IF(Data!AJ55&gt;0, (Data!AJ55 - Data!AJ$98)/Data!AJ$99, Data!AJ55)</f>
        <v>-2.1949503436917124</v>
      </c>
      <c r="AJ55" s="9">
        <f>IF(Data!AK55&gt;0, (Data!AK55 - Data!AK$98)/Data!AK$99, Data!AK55)</f>
        <v>0</v>
      </c>
      <c r="AK55" s="9">
        <f>IF(Data!AL55&gt;0, (Data!AL55 - Data!AL$98)/Data!AL$99, Data!AL55)</f>
        <v>0</v>
      </c>
      <c r="AL55" s="9">
        <f>IF(Data!AM55&gt;0, (Data!AM55 - Data!AM$98)/Data!AM$99, Data!AM55)</f>
        <v>0</v>
      </c>
      <c r="AM55" s="9">
        <f>IF(Data!AN55&gt;0, (Data!AN55 - Data!AN$98)/Data!AN$99, Data!AN55)</f>
        <v>0</v>
      </c>
      <c r="AN55" s="9">
        <f>IF(Data!AO55&gt;0, (Data!AO55 - Data!AO$98)/Data!AO$99, Data!AO55)</f>
        <v>0</v>
      </c>
      <c r="AO55" s="9">
        <f>IF(Data!AP55&gt;0, (Data!AP55 - Data!AP$98)/Data!AP$99, Data!AP55)</f>
        <v>0</v>
      </c>
      <c r="AP55" s="9">
        <f>IF(Data!AR55&gt;0, (Data!AR55 - Data!AR$98)/Data!AR$99, Data!AR55)</f>
        <v>0</v>
      </c>
      <c r="AQ55" s="9">
        <f>IF(Data!AS55&gt;0, (Data!AS55 - Data!AS$98)/Data!AS$99, Data!AS55)</f>
        <v>-0.80786754908668112</v>
      </c>
      <c r="AR55" s="9">
        <f>IF(Data!AT55&gt;0, (Data!AT55 - Data!AT$98)/Data!AT$99, Data!AT55)</f>
        <v>-2.1267526708757001</v>
      </c>
      <c r="AS55" s="9">
        <f>IF(Data!AV55&gt;0, (Data!AV55 - Data!AV$98)/Data!AV$99, Data!AV55)</f>
        <v>0</v>
      </c>
      <c r="AT55" s="9">
        <f>IF(Data!AW55&gt;0, (Data!AW55 - Data!AW$98)/Data!AW$99, Data!AW55)</f>
        <v>0</v>
      </c>
      <c r="AU55" s="9">
        <f>IF(Data!AX55&gt;0, (Data!AX55 - Data!AX$98)/Data!AX$99, Data!AX55)</f>
        <v>-3.5323439216619157</v>
      </c>
      <c r="AV55" s="9">
        <f>IF(Data!AY55&gt;0, (Data!AY55 - Data!AY$98)/Data!AY$99, Data!AY55)</f>
        <v>0</v>
      </c>
      <c r="AY55" s="47">
        <f t="shared" si="1"/>
        <v>0</v>
      </c>
      <c r="AZ55" s="47">
        <f t="shared" si="2"/>
        <v>0</v>
      </c>
      <c r="BA55" s="47">
        <f t="shared" si="3"/>
        <v>0</v>
      </c>
      <c r="BB55" s="47">
        <f t="shared" si="4"/>
        <v>0</v>
      </c>
      <c r="BC55" s="47">
        <f t="shared" si="5"/>
        <v>0</v>
      </c>
      <c r="BD55" s="47">
        <f t="shared" si="6"/>
        <v>0</v>
      </c>
      <c r="BE55" s="47">
        <f t="shared" si="7"/>
        <v>0</v>
      </c>
      <c r="BF55" s="47">
        <f t="shared" si="8"/>
        <v>0</v>
      </c>
      <c r="BG55" s="47">
        <f t="shared" si="9"/>
        <v>0</v>
      </c>
      <c r="BH55" s="47">
        <f t="shared" si="10"/>
        <v>0</v>
      </c>
      <c r="BI55" s="47">
        <f t="shared" si="11"/>
        <v>0</v>
      </c>
      <c r="BJ55" s="47">
        <f t="shared" si="12"/>
        <v>0</v>
      </c>
      <c r="BK55" s="47">
        <f t="shared" si="13"/>
        <v>0</v>
      </c>
      <c r="BL55" s="47">
        <f t="shared" si="14"/>
        <v>0</v>
      </c>
      <c r="BM55" s="47">
        <f t="shared" si="15"/>
        <v>0</v>
      </c>
      <c r="BN55" s="47">
        <f t="shared" si="16"/>
        <v>0</v>
      </c>
      <c r="BO55" s="47">
        <f t="shared" si="17"/>
        <v>0</v>
      </c>
      <c r="BP55" s="47">
        <f t="shared" si="18"/>
        <v>0</v>
      </c>
      <c r="BQ55" s="47">
        <f t="shared" si="19"/>
        <v>0</v>
      </c>
      <c r="BR55" s="47">
        <f t="shared" si="20"/>
        <v>0</v>
      </c>
      <c r="BS55" s="47">
        <f t="shared" si="21"/>
        <v>0</v>
      </c>
      <c r="BT55" s="47">
        <f t="shared" si="22"/>
        <v>0</v>
      </c>
      <c r="BU55" s="47">
        <f t="shared" si="23"/>
        <v>0</v>
      </c>
      <c r="BV55" s="47">
        <f t="shared" si="24"/>
        <v>0</v>
      </c>
      <c r="BW55" s="47">
        <f t="shared" si="25"/>
        <v>0</v>
      </c>
      <c r="BX55" s="47">
        <f t="shared" si="26"/>
        <v>0</v>
      </c>
      <c r="BY55" s="47">
        <f t="shared" si="27"/>
        <v>0</v>
      </c>
      <c r="BZ55" s="47">
        <f t="shared" si="28"/>
        <v>0</v>
      </c>
      <c r="CA55" s="47">
        <f t="shared" si="29"/>
        <v>0</v>
      </c>
      <c r="CB55" s="47">
        <f t="shared" si="30"/>
        <v>0</v>
      </c>
      <c r="CC55" s="47">
        <f t="shared" si="31"/>
        <v>0</v>
      </c>
      <c r="CD55" s="47">
        <f t="shared" si="32"/>
        <v>0</v>
      </c>
      <c r="CE55" s="47">
        <f t="shared" si="33"/>
        <v>0</v>
      </c>
      <c r="CF55" s="47">
        <f t="shared" si="34"/>
        <v>0</v>
      </c>
      <c r="CG55" s="47">
        <f t="shared" si="35"/>
        <v>0</v>
      </c>
      <c r="CH55" s="47">
        <f t="shared" si="36"/>
        <v>0</v>
      </c>
      <c r="CI55" s="47">
        <f t="shared" si="37"/>
        <v>0</v>
      </c>
      <c r="CJ55" s="47">
        <f t="shared" si="38"/>
        <v>0</v>
      </c>
      <c r="CK55" s="47">
        <f t="shared" si="39"/>
        <v>0</v>
      </c>
      <c r="CL55" s="47">
        <f t="shared" si="40"/>
        <v>0</v>
      </c>
      <c r="CM55" s="47">
        <f t="shared" si="41"/>
        <v>0</v>
      </c>
      <c r="CN55" s="47">
        <f t="shared" si="42"/>
        <v>0</v>
      </c>
      <c r="CO55" s="47">
        <f t="shared" si="43"/>
        <v>0</v>
      </c>
      <c r="CP55" s="47">
        <f t="shared" si="44"/>
        <v>0</v>
      </c>
      <c r="CQ55" s="47">
        <f t="shared" si="45"/>
        <v>0</v>
      </c>
      <c r="CR55" s="47">
        <f t="shared" si="46"/>
        <v>0</v>
      </c>
    </row>
    <row r="56" spans="1:96" ht="15">
      <c r="A56" s="1">
        <v>55</v>
      </c>
      <c r="B56" s="9">
        <f>IF(Data!N56&gt;0, (Data!N56 - Data!N$98)/Data!N$99, Data!N56)</f>
        <v>0</v>
      </c>
      <c r="C56" s="9">
        <f>IF(Data!T56&gt;0, (Data!T56 - Data!T$98)/Data!T$99, Data!T56)</f>
        <v>0</v>
      </c>
      <c r="D56" s="9">
        <f>IF(Data!L56&gt;0, (Data!L56 - Data!L$98)/Data!L$99, Data!L56)</f>
        <v>0</v>
      </c>
      <c r="E56" s="9">
        <f>IF(Data!B56&gt;0, (Data!B56 - Data!B$98)/Data!B$99, Data!B56)</f>
        <v>1.2538003157750151</v>
      </c>
      <c r="F56" s="9">
        <f>IF(Data!C56&gt;0, (Data!C56 - Data!C$98)/Data!C$99, Data!C56)</f>
        <v>0</v>
      </c>
      <c r="G56" s="9">
        <f>IF(Data!D56&gt;0, (Data!D56 - Data!D$98)/Data!D$99, Data!D56)</f>
        <v>0</v>
      </c>
      <c r="H56" s="9">
        <f>IF(Data!E56&gt;0, (Data!E56 - Data!E$98)/Data!E$99, Data!E56)</f>
        <v>0</v>
      </c>
      <c r="I56" s="9">
        <f>IF(Data!F56&gt;0, (Data!F56 - Data!F$98)/Data!F$99, Data!F56)</f>
        <v>0</v>
      </c>
      <c r="J56" s="9">
        <f>IF(Data!G56&gt;0, (Data!G56 - Data!G$98)/Data!G$99, Data!G56)</f>
        <v>0</v>
      </c>
      <c r="K56" s="9">
        <f>IF(Data!H56&gt;0, (Data!H56 - Data!H$98)/Data!H$99, Data!H56)</f>
        <v>0.56320078298171727</v>
      </c>
      <c r="L56" s="9">
        <f>IF(Data!I56&gt;0, (Data!I56 - Data!I$98)/Data!I$99, Data!I56)</f>
        <v>0</v>
      </c>
      <c r="M56" s="9">
        <f>IF(Data!J56&gt;0, (Data!J56 - Data!J$98)/Data!J$99, Data!J56)</f>
        <v>0</v>
      </c>
      <c r="N56" s="9">
        <f>IF(Data!K56&gt;0, (Data!K56 - Data!K$98)/Data!K$99, Data!K56)</f>
        <v>0</v>
      </c>
      <c r="O56" s="9">
        <f>IF(Data!M56&gt;0, (Data!M56 - Data!M$98)/Data!M$99, Data!M56)</f>
        <v>0.96123113308750063</v>
      </c>
      <c r="P56" s="9">
        <f>IF(Data!O56&gt;0, (Data!O56 - Data!O$98)/Data!O$99, Data!O56)</f>
        <v>0</v>
      </c>
      <c r="Q56" s="9">
        <f>IF(Data!P56&gt;0, (Data!P56 - Data!P$98)/Data!P$99, Data!P56)</f>
        <v>0</v>
      </c>
      <c r="R56" s="9">
        <f>IF(Data!Q56&gt;0, (Data!Q56 - Data!Q$98)/Data!Q$99, Data!Q56)</f>
        <v>-2.5318484177091562E-2</v>
      </c>
      <c r="S56" s="9">
        <f>IF(Data!R56&gt;0, (Data!R56 - Data!R$98)/Data!R$99, Data!R56)</f>
        <v>0</v>
      </c>
      <c r="T56" s="9">
        <f>IF(Data!U56&gt;0, (Data!U56 - Data!U$98)/Data!U$99, Data!U56)</f>
        <v>0</v>
      </c>
      <c r="U56" s="9">
        <f>IF(Data!V56&gt;0, (Data!V56 - Data!V$98)/Data!V$99, Data!V56)</f>
        <v>0.26989910791865257</v>
      </c>
      <c r="V56" s="9">
        <f>IF(Data!W56&gt;0, (Data!W56 - Data!W$98)/Data!W$99, Data!W56)</f>
        <v>0</v>
      </c>
      <c r="W56" s="9">
        <f>IF(Data!X56&gt;0, (Data!X56 - Data!X$98)/Data!X$99, Data!X56)</f>
        <v>0</v>
      </c>
      <c r="X56" s="9">
        <f>IF(Data!Y56&gt;0, (Data!Y56 - Data!Y$98)/Data!Y$99, Data!Y56)</f>
        <v>0</v>
      </c>
      <c r="Y56" s="9">
        <f>IF(Data!Z56&gt;0, (Data!Z56 - Data!Z$98)/Data!Z$99, Data!Z56)</f>
        <v>0</v>
      </c>
      <c r="Z56" s="9">
        <f>IF(Data!AA56&gt;0, (Data!AA56 - Data!AA$98)/Data!AA$99, Data!AA56)</f>
        <v>0</v>
      </c>
      <c r="AA56" s="9">
        <f>IF(Data!AB56&gt;0, (Data!AB56 - Data!AB$98)/Data!AB$99, Data!AB56)</f>
        <v>0</v>
      </c>
      <c r="AB56" s="9">
        <f>IF(Data!AC56&gt;0, (Data!AC56 - Data!AC$98)/Data!AC$99, Data!AC56)</f>
        <v>0</v>
      </c>
      <c r="AC56" s="9">
        <f>IF(Data!AD56&gt;0, (Data!AD56 - Data!AD$98)/Data!AD$99, Data!AD56)</f>
        <v>0</v>
      </c>
      <c r="AD56" s="9">
        <f>IF(Data!AE56&gt;0, (Data!AE56 - Data!AE$98)/Data!AE$99, Data!AE56)</f>
        <v>0</v>
      </c>
      <c r="AE56" s="9">
        <f>IF(Data!AF56&gt;0, (Data!AF56 - Data!AF$98)/Data!AF$99, Data!AF56)</f>
        <v>1.0376649041921249</v>
      </c>
      <c r="AF56" s="9">
        <f>IF(Data!AG56&gt;0, (Data!AG56 - Data!AG$98)/Data!AG$99, Data!AG56)</f>
        <v>0</v>
      </c>
      <c r="AG56" s="9">
        <f>IF(Data!AH56&gt;0, (Data!AH56 - Data!AH$98)/Data!AH$99, Data!AH56)</f>
        <v>0</v>
      </c>
      <c r="AH56" s="9">
        <f>IF(Data!AI56&gt;0, (Data!AI56 - Data!AI$98)/Data!AI$99, Data!AI56)</f>
        <v>0</v>
      </c>
      <c r="AI56" s="9">
        <f>IF(Data!AJ56&gt;0, (Data!AJ56 - Data!AJ$98)/Data!AJ$99, Data!AJ56)</f>
        <v>0.88086823003417436</v>
      </c>
      <c r="AJ56" s="9">
        <f>IF(Data!AK56&gt;0, (Data!AK56 - Data!AK$98)/Data!AK$99, Data!AK56)</f>
        <v>0</v>
      </c>
      <c r="AK56" s="9">
        <f>IF(Data!AL56&gt;0, (Data!AL56 - Data!AL$98)/Data!AL$99, Data!AL56)</f>
        <v>0</v>
      </c>
      <c r="AL56" s="9">
        <f>IF(Data!AM56&gt;0, (Data!AM56 - Data!AM$98)/Data!AM$99, Data!AM56)</f>
        <v>0</v>
      </c>
      <c r="AM56" s="9">
        <f>IF(Data!AN56&gt;0, (Data!AN56 - Data!AN$98)/Data!AN$99, Data!AN56)</f>
        <v>-1.5675309846379736E-2</v>
      </c>
      <c r="AN56" s="9">
        <f>IF(Data!AO56&gt;0, (Data!AO56 - Data!AO$98)/Data!AO$99, Data!AO56)</f>
        <v>0.83468383139720903</v>
      </c>
      <c r="AO56" s="9">
        <f>IF(Data!AP56&gt;0, (Data!AP56 - Data!AP$98)/Data!AP$99, Data!AP56)</f>
        <v>0</v>
      </c>
      <c r="AP56" s="9">
        <f>IF(Data!AR56&gt;0, (Data!AR56 - Data!AR$98)/Data!AR$99, Data!AR56)</f>
        <v>0</v>
      </c>
      <c r="AQ56" s="9">
        <f>IF(Data!AS56&gt;0, (Data!AS56 - Data!AS$98)/Data!AS$99, Data!AS56)</f>
        <v>5.2687014070870369E-2</v>
      </c>
      <c r="AR56" s="9">
        <f>IF(Data!AT56&gt;0, (Data!AT56 - Data!AT$98)/Data!AT$99, Data!AT56)</f>
        <v>0</v>
      </c>
      <c r="AS56" s="9">
        <f>IF(Data!AV56&gt;0, (Data!AV56 - Data!AV$98)/Data!AV$99, Data!AV56)</f>
        <v>-0.13608276348795378</v>
      </c>
      <c r="AT56" s="9">
        <f>IF(Data!AW56&gt;0, (Data!AW56 - Data!AW$98)/Data!AW$99, Data!AW56)</f>
        <v>0</v>
      </c>
      <c r="AU56" s="9">
        <f>IF(Data!AX56&gt;0, (Data!AX56 - Data!AX$98)/Data!AX$99, Data!AX56)</f>
        <v>0</v>
      </c>
      <c r="AV56" s="9">
        <f>IF(Data!AY56&gt;0, (Data!AY56 - Data!AY$98)/Data!AY$99, Data!AY56)</f>
        <v>0</v>
      </c>
      <c r="AY56" s="47">
        <f t="shared" si="1"/>
        <v>0</v>
      </c>
      <c r="AZ56" s="47">
        <f t="shared" si="2"/>
        <v>0</v>
      </c>
      <c r="BA56" s="47">
        <f t="shared" si="3"/>
        <v>0</v>
      </c>
      <c r="BB56" s="47">
        <f t="shared" si="4"/>
        <v>0</v>
      </c>
      <c r="BC56" s="47">
        <f t="shared" si="5"/>
        <v>0</v>
      </c>
      <c r="BD56" s="47">
        <f t="shared" si="6"/>
        <v>0</v>
      </c>
      <c r="BE56" s="47">
        <f t="shared" si="7"/>
        <v>0</v>
      </c>
      <c r="BF56" s="47">
        <f t="shared" si="8"/>
        <v>0</v>
      </c>
      <c r="BG56" s="47">
        <f t="shared" si="9"/>
        <v>0</v>
      </c>
      <c r="BH56" s="47">
        <f t="shared" si="10"/>
        <v>0</v>
      </c>
      <c r="BI56" s="47">
        <f t="shared" si="11"/>
        <v>0</v>
      </c>
      <c r="BJ56" s="47">
        <f t="shared" si="12"/>
        <v>0</v>
      </c>
      <c r="BK56" s="47">
        <f t="shared" si="13"/>
        <v>0</v>
      </c>
      <c r="BL56" s="47">
        <f t="shared" si="14"/>
        <v>0</v>
      </c>
      <c r="BM56" s="47">
        <f t="shared" si="15"/>
        <v>0</v>
      </c>
      <c r="BN56" s="47">
        <f t="shared" si="16"/>
        <v>0</v>
      </c>
      <c r="BO56" s="47">
        <f t="shared" si="17"/>
        <v>0</v>
      </c>
      <c r="BP56" s="47">
        <f t="shared" si="18"/>
        <v>0</v>
      </c>
      <c r="BQ56" s="47">
        <f t="shared" si="19"/>
        <v>0</v>
      </c>
      <c r="BR56" s="47">
        <f t="shared" si="20"/>
        <v>0</v>
      </c>
      <c r="BS56" s="47">
        <f t="shared" si="21"/>
        <v>0</v>
      </c>
      <c r="BT56" s="47">
        <f t="shared" si="22"/>
        <v>0</v>
      </c>
      <c r="BU56" s="47">
        <f t="shared" si="23"/>
        <v>0</v>
      </c>
      <c r="BV56" s="47">
        <f t="shared" si="24"/>
        <v>0</v>
      </c>
      <c r="BW56" s="47">
        <f t="shared" si="25"/>
        <v>0</v>
      </c>
      <c r="BX56" s="47">
        <f t="shared" si="26"/>
        <v>0</v>
      </c>
      <c r="BY56" s="47">
        <f t="shared" si="27"/>
        <v>0</v>
      </c>
      <c r="BZ56" s="47">
        <f t="shared" si="28"/>
        <v>0</v>
      </c>
      <c r="CA56" s="47">
        <f t="shared" si="29"/>
        <v>0</v>
      </c>
      <c r="CB56" s="47">
        <f t="shared" si="30"/>
        <v>0</v>
      </c>
      <c r="CC56" s="47">
        <f t="shared" si="31"/>
        <v>0</v>
      </c>
      <c r="CD56" s="47">
        <f t="shared" si="32"/>
        <v>0</v>
      </c>
      <c r="CE56" s="47">
        <f t="shared" si="33"/>
        <v>0</v>
      </c>
      <c r="CF56" s="47">
        <f t="shared" si="34"/>
        <v>0</v>
      </c>
      <c r="CG56" s="47">
        <f t="shared" si="35"/>
        <v>0</v>
      </c>
      <c r="CH56" s="47">
        <f t="shared" si="36"/>
        <v>0</v>
      </c>
      <c r="CI56" s="47">
        <f t="shared" si="37"/>
        <v>0</v>
      </c>
      <c r="CJ56" s="47">
        <f t="shared" si="38"/>
        <v>0</v>
      </c>
      <c r="CK56" s="47">
        <f t="shared" si="39"/>
        <v>0</v>
      </c>
      <c r="CL56" s="47">
        <f t="shared" si="40"/>
        <v>0</v>
      </c>
      <c r="CM56" s="47">
        <f t="shared" si="41"/>
        <v>0</v>
      </c>
      <c r="CN56" s="47">
        <f t="shared" si="42"/>
        <v>0</v>
      </c>
      <c r="CO56" s="47">
        <f t="shared" si="43"/>
        <v>0</v>
      </c>
      <c r="CP56" s="47">
        <f t="shared" si="44"/>
        <v>0</v>
      </c>
      <c r="CQ56" s="47">
        <f t="shared" si="45"/>
        <v>0</v>
      </c>
      <c r="CR56" s="47">
        <f t="shared" si="46"/>
        <v>0</v>
      </c>
    </row>
    <row r="57" spans="1:96" ht="15">
      <c r="A57" s="1">
        <v>56</v>
      </c>
      <c r="B57" s="9">
        <f>IF(Data!N57&gt;0, (Data!N57 - Data!N$98)/Data!N$99, Data!N57)</f>
        <v>0</v>
      </c>
      <c r="C57" s="9">
        <f>IF(Data!T57&gt;0, (Data!T57 - Data!T$98)/Data!T$99, Data!T57)</f>
        <v>1.2295975408073774</v>
      </c>
      <c r="D57" s="9">
        <f>IF(Data!L57&gt;0, (Data!L57 - Data!L$98)/Data!L$99, Data!L57)</f>
        <v>1.1653804107491723</v>
      </c>
      <c r="E57" s="9">
        <f>IF(Data!B57&gt;0, (Data!B57 - Data!B$98)/Data!B$99, Data!B57)</f>
        <v>0.13297882137007747</v>
      </c>
      <c r="F57" s="9">
        <f>IF(Data!C57&gt;0, (Data!C57 - Data!C$98)/Data!C$99, Data!C57)</f>
        <v>0</v>
      </c>
      <c r="G57" s="9">
        <f>IF(Data!D57&gt;0, (Data!D57 - Data!D$98)/Data!D$99, Data!D57)</f>
        <v>0</v>
      </c>
      <c r="H57" s="9">
        <f>IF(Data!E57&gt;0, (Data!E57 - Data!E$98)/Data!E$99, Data!E57)</f>
        <v>0</v>
      </c>
      <c r="I57" s="9">
        <f>IF(Data!F57&gt;0, (Data!F57 - Data!F$98)/Data!F$99, Data!F57)</f>
        <v>-0.84420055038823993</v>
      </c>
      <c r="J57" s="9">
        <f>IF(Data!G57&gt;0, (Data!G57 - Data!G$98)/Data!G$99, Data!G57)</f>
        <v>0</v>
      </c>
      <c r="K57" s="9">
        <f>IF(Data!H57&gt;0, (Data!H57 - Data!H$98)/Data!H$99, Data!H57)</f>
        <v>0.56320078298171727</v>
      </c>
      <c r="L57" s="9">
        <f>IF(Data!I57&gt;0, (Data!I57 - Data!I$98)/Data!I$99, Data!I57)</f>
        <v>0</v>
      </c>
      <c r="M57" s="9">
        <f>IF(Data!J57&gt;0, (Data!J57 - Data!J$98)/Data!J$99, Data!J57)</f>
        <v>0</v>
      </c>
      <c r="N57" s="9">
        <f>IF(Data!K57&gt;0, (Data!K57 - Data!K$98)/Data!K$99, Data!K57)</f>
        <v>0</v>
      </c>
      <c r="O57" s="9">
        <f>IF(Data!M57&gt;0, (Data!M57 - Data!M$98)/Data!M$99, Data!M57)</f>
        <v>-8.853444646858577E-2</v>
      </c>
      <c r="P57" s="9">
        <f>IF(Data!O57&gt;0, (Data!O57 - Data!O$98)/Data!O$99, Data!O57)</f>
        <v>0</v>
      </c>
      <c r="Q57" s="9">
        <f>IF(Data!P57&gt;0, (Data!P57 - Data!P$98)/Data!P$99, Data!P57)</f>
        <v>0</v>
      </c>
      <c r="R57" s="9">
        <f>IF(Data!Q57&gt;0, (Data!Q57 - Data!Q$98)/Data!Q$99, Data!Q57)</f>
        <v>0</v>
      </c>
      <c r="S57" s="9">
        <f>IF(Data!R57&gt;0, (Data!R57 - Data!R$98)/Data!R$99, Data!R57)</f>
        <v>0</v>
      </c>
      <c r="T57" s="9">
        <f>IF(Data!U57&gt;0, (Data!U57 - Data!U$98)/Data!U$99, Data!U57)</f>
        <v>0.66089455225126725</v>
      </c>
      <c r="U57" s="9">
        <f>IF(Data!V57&gt;0, (Data!V57 - Data!V$98)/Data!V$99, Data!V57)</f>
        <v>0.26989910791865257</v>
      </c>
      <c r="V57" s="9">
        <f>IF(Data!W57&gt;0, (Data!W57 - Data!W$98)/Data!W$99, Data!W57)</f>
        <v>0</v>
      </c>
      <c r="W57" s="9">
        <f>IF(Data!X57&gt;0, (Data!X57 - Data!X$98)/Data!X$99, Data!X57)</f>
        <v>-0.56927504255331085</v>
      </c>
      <c r="X57" s="9">
        <f>IF(Data!Y57&gt;0, (Data!Y57 - Data!Y$98)/Data!Y$99, Data!Y57)</f>
        <v>0</v>
      </c>
      <c r="Y57" s="9">
        <f>IF(Data!Z57&gt;0, (Data!Z57 - Data!Z$98)/Data!Z$99, Data!Z57)</f>
        <v>0</v>
      </c>
      <c r="Z57" s="9">
        <f>IF(Data!AA57&gt;0, (Data!AA57 - Data!AA$98)/Data!AA$99, Data!AA57)</f>
        <v>0.2775554665954843</v>
      </c>
      <c r="AA57" s="9">
        <f>IF(Data!AB57&gt;0, (Data!AB57 - Data!AB$98)/Data!AB$99, Data!AB57)</f>
        <v>0</v>
      </c>
      <c r="AB57" s="9">
        <f>IF(Data!AC57&gt;0, (Data!AC57 - Data!AC$98)/Data!AC$99, Data!AC57)</f>
        <v>0</v>
      </c>
      <c r="AC57" s="9">
        <f>IF(Data!AD57&gt;0, (Data!AD57 - Data!AD$98)/Data!AD$99, Data!AD57)</f>
        <v>0</v>
      </c>
      <c r="AD57" s="9">
        <f>IF(Data!AE57&gt;0, (Data!AE57 - Data!AE$98)/Data!AE$99, Data!AE57)</f>
        <v>1.0377526940742257</v>
      </c>
      <c r="AE57" s="9">
        <f>IF(Data!AF57&gt;0, (Data!AF57 - Data!AF$98)/Data!AF$99, Data!AF57)</f>
        <v>-1.7587540749019002E-2</v>
      </c>
      <c r="AF57" s="9">
        <f>IF(Data!AG57&gt;0, (Data!AG57 - Data!AG$98)/Data!AG$99, Data!AG57)</f>
        <v>0</v>
      </c>
      <c r="AG57" s="9">
        <f>IF(Data!AH57&gt;0, (Data!AH57 - Data!AH$98)/Data!AH$99, Data!AH57)</f>
        <v>0</v>
      </c>
      <c r="AH57" s="9">
        <f>IF(Data!AI57&gt;0, (Data!AI57 - Data!AI$98)/Data!AI$99, Data!AI57)</f>
        <v>0</v>
      </c>
      <c r="AI57" s="9">
        <f>IF(Data!AJ57&gt;0, (Data!AJ57 - Data!AJ$98)/Data!AJ$99, Data!AJ57)</f>
        <v>-0.1444046278744546</v>
      </c>
      <c r="AJ57" s="9">
        <f>IF(Data!AK57&gt;0, (Data!AK57 - Data!AK$98)/Data!AK$99, Data!AK57)</f>
        <v>0</v>
      </c>
      <c r="AK57" s="9">
        <f>IF(Data!AL57&gt;0, (Data!AL57 - Data!AL$98)/Data!AL$99, Data!AL57)</f>
        <v>-0.62500608269546132</v>
      </c>
      <c r="AL57" s="9">
        <f>IF(Data!AM57&gt;0, (Data!AM57 - Data!AM$98)/Data!AM$99, Data!AM57)</f>
        <v>0</v>
      </c>
      <c r="AM57" s="9">
        <f>IF(Data!AN57&gt;0, (Data!AN57 - Data!AN$98)/Data!AN$99, Data!AN57)</f>
        <v>-1.159972928632133</v>
      </c>
      <c r="AN57" s="9">
        <f>IF(Data!AO57&gt;0, (Data!AO57 - Data!AO$98)/Data!AO$99, Data!AO57)</f>
        <v>0.83468383139720903</v>
      </c>
      <c r="AO57" s="9">
        <f>IF(Data!AP57&gt;0, (Data!AP57 - Data!AP$98)/Data!AP$99, Data!AP57)</f>
        <v>0</v>
      </c>
      <c r="AP57" s="9">
        <f>IF(Data!AR57&gt;0, (Data!AR57 - Data!AR$98)/Data!AR$99, Data!AR57)</f>
        <v>-2.1215458360230564</v>
      </c>
      <c r="AQ57" s="9">
        <f>IF(Data!AS57&gt;0, (Data!AS57 - Data!AS$98)/Data!AS$99, Data!AS57)</f>
        <v>-2.5289766754017839</v>
      </c>
      <c r="AR57" s="9">
        <f>IF(Data!AT57&gt;0, (Data!AT57 - Data!AT$98)/Data!AT$99, Data!AT57)</f>
        <v>0</v>
      </c>
      <c r="AS57" s="9">
        <f>IF(Data!AV57&gt;0, (Data!AV57 - Data!AV$98)/Data!AV$99, Data!AV57)</f>
        <v>-0.13608276348795378</v>
      </c>
      <c r="AT57" s="9">
        <f>IF(Data!AW57&gt;0, (Data!AW57 - Data!AW$98)/Data!AW$99, Data!AW57)</f>
        <v>0</v>
      </c>
      <c r="AU57" s="9">
        <f>IF(Data!AX57&gt;0, (Data!AX57 - Data!AX$98)/Data!AX$99, Data!AX57)</f>
        <v>-1.3456548272997775</v>
      </c>
      <c r="AV57" s="9">
        <f>IF(Data!AY57&gt;0, (Data!AY57 - Data!AY$98)/Data!AY$99, Data!AY57)</f>
        <v>-9.4638186229633742E-2</v>
      </c>
      <c r="AY57" s="47">
        <f t="shared" si="1"/>
        <v>0</v>
      </c>
      <c r="AZ57" s="47">
        <f t="shared" si="2"/>
        <v>0</v>
      </c>
      <c r="BA57" s="47">
        <f t="shared" si="3"/>
        <v>0</v>
      </c>
      <c r="BB57" s="47">
        <f t="shared" si="4"/>
        <v>0</v>
      </c>
      <c r="BC57" s="47">
        <f t="shared" si="5"/>
        <v>0</v>
      </c>
      <c r="BD57" s="47">
        <f t="shared" si="6"/>
        <v>0</v>
      </c>
      <c r="BE57" s="47">
        <f t="shared" si="7"/>
        <v>0</v>
      </c>
      <c r="BF57" s="47">
        <f t="shared" si="8"/>
        <v>0</v>
      </c>
      <c r="BG57" s="47">
        <f t="shared" si="9"/>
        <v>0</v>
      </c>
      <c r="BH57" s="47">
        <f t="shared" si="10"/>
        <v>0</v>
      </c>
      <c r="BI57" s="47">
        <f t="shared" si="11"/>
        <v>0</v>
      </c>
      <c r="BJ57" s="47">
        <f t="shared" si="12"/>
        <v>0</v>
      </c>
      <c r="BK57" s="47">
        <f t="shared" si="13"/>
        <v>0</v>
      </c>
      <c r="BL57" s="47">
        <f t="shared" si="14"/>
        <v>0</v>
      </c>
      <c r="BM57" s="47">
        <f t="shared" si="15"/>
        <v>0</v>
      </c>
      <c r="BN57" s="47">
        <f t="shared" si="16"/>
        <v>0</v>
      </c>
      <c r="BO57" s="47">
        <f t="shared" si="17"/>
        <v>0</v>
      </c>
      <c r="BP57" s="47">
        <f t="shared" si="18"/>
        <v>0</v>
      </c>
      <c r="BQ57" s="47">
        <f t="shared" si="19"/>
        <v>0</v>
      </c>
      <c r="BR57" s="47">
        <f t="shared" si="20"/>
        <v>0</v>
      </c>
      <c r="BS57" s="47">
        <f t="shared" si="21"/>
        <v>0</v>
      </c>
      <c r="BT57" s="47">
        <f t="shared" si="22"/>
        <v>0</v>
      </c>
      <c r="BU57" s="47">
        <f t="shared" si="23"/>
        <v>0</v>
      </c>
      <c r="BV57" s="47">
        <f t="shared" si="24"/>
        <v>0</v>
      </c>
      <c r="BW57" s="47">
        <f t="shared" si="25"/>
        <v>0</v>
      </c>
      <c r="BX57" s="47">
        <f t="shared" si="26"/>
        <v>0</v>
      </c>
      <c r="BY57" s="47">
        <f t="shared" si="27"/>
        <v>0</v>
      </c>
      <c r="BZ57" s="47">
        <f t="shared" si="28"/>
        <v>0</v>
      </c>
      <c r="CA57" s="47">
        <f t="shared" si="29"/>
        <v>0</v>
      </c>
      <c r="CB57" s="47">
        <f t="shared" si="30"/>
        <v>0</v>
      </c>
      <c r="CC57" s="47">
        <f t="shared" si="31"/>
        <v>0</v>
      </c>
      <c r="CD57" s="47">
        <f t="shared" si="32"/>
        <v>0</v>
      </c>
      <c r="CE57" s="47">
        <f t="shared" si="33"/>
        <v>0</v>
      </c>
      <c r="CF57" s="47">
        <f t="shared" si="34"/>
        <v>0</v>
      </c>
      <c r="CG57" s="47">
        <f t="shared" si="35"/>
        <v>0</v>
      </c>
      <c r="CH57" s="47">
        <f t="shared" si="36"/>
        <v>0</v>
      </c>
      <c r="CI57" s="47">
        <f t="shared" si="37"/>
        <v>0</v>
      </c>
      <c r="CJ57" s="47">
        <f t="shared" si="38"/>
        <v>0</v>
      </c>
      <c r="CK57" s="47">
        <f t="shared" si="39"/>
        <v>0</v>
      </c>
      <c r="CL57" s="47">
        <f t="shared" si="40"/>
        <v>0</v>
      </c>
      <c r="CM57" s="47">
        <f t="shared" si="41"/>
        <v>0</v>
      </c>
      <c r="CN57" s="47">
        <f t="shared" si="42"/>
        <v>0</v>
      </c>
      <c r="CO57" s="47">
        <f t="shared" si="43"/>
        <v>0</v>
      </c>
      <c r="CP57" s="47">
        <f t="shared" si="44"/>
        <v>0</v>
      </c>
      <c r="CQ57" s="47">
        <f t="shared" si="45"/>
        <v>0</v>
      </c>
      <c r="CR57" s="47">
        <f t="shared" si="46"/>
        <v>0</v>
      </c>
    </row>
    <row r="58" spans="1:96" ht="15">
      <c r="A58" s="1">
        <v>57</v>
      </c>
      <c r="B58" s="9">
        <f>IF(Data!N58&gt;0, (Data!N58 - Data!N$98)/Data!N$99, Data!N58)</f>
        <v>0.9896859405233388</v>
      </c>
      <c r="C58" s="9">
        <f>IF(Data!T58&gt;0, (Data!T58 - Data!T$98)/Data!T$99, Data!T58)</f>
        <v>0</v>
      </c>
      <c r="D58" s="9">
        <f>IF(Data!L58&gt;0, (Data!L58 - Data!L$98)/Data!L$99, Data!L58)</f>
        <v>0</v>
      </c>
      <c r="E58" s="9">
        <f>IF(Data!B58&gt;0, (Data!B58 - Data!B$98)/Data!B$99, Data!B58)</f>
        <v>0</v>
      </c>
      <c r="F58" s="9">
        <f>IF(Data!C58&gt;0, (Data!C58 - Data!C$98)/Data!C$99, Data!C58)</f>
        <v>0</v>
      </c>
      <c r="G58" s="9">
        <f>IF(Data!D58&gt;0, (Data!D58 - Data!D$98)/Data!D$99, Data!D58)</f>
        <v>0</v>
      </c>
      <c r="H58" s="9">
        <f>IF(Data!E58&gt;0, (Data!E58 - Data!E$98)/Data!E$99, Data!E58)</f>
        <v>1.1327145883319898</v>
      </c>
      <c r="I58" s="9">
        <f>IF(Data!F58&gt;0, (Data!F58 - Data!F$98)/Data!F$99, Data!F58)</f>
        <v>1.0411806788121627</v>
      </c>
      <c r="J58" s="9">
        <f>IF(Data!G58&gt;0, (Data!G58 - Data!G$98)/Data!G$99, Data!G58)</f>
        <v>0</v>
      </c>
      <c r="K58" s="9">
        <f>IF(Data!H58&gt;0, (Data!H58 - Data!H$98)/Data!H$99, Data!H58)</f>
        <v>0.56320078298171727</v>
      </c>
      <c r="L58" s="9">
        <f>IF(Data!I58&gt;0, (Data!I58 - Data!I$98)/Data!I$99, Data!I58)</f>
        <v>0</v>
      </c>
      <c r="M58" s="9">
        <f>IF(Data!J58&gt;0, (Data!J58 - Data!J$98)/Data!J$99, Data!J58)</f>
        <v>0</v>
      </c>
      <c r="N58" s="9">
        <f>IF(Data!K58&gt;0, (Data!K58 - Data!K$98)/Data!K$99, Data!K58)</f>
        <v>0</v>
      </c>
      <c r="O58" s="9">
        <f>IF(Data!M58&gt;0, (Data!M58 - Data!M$98)/Data!M$99, Data!M58)</f>
        <v>0.96123113308750063</v>
      </c>
      <c r="P58" s="9">
        <f>IF(Data!O58&gt;0, (Data!O58 - Data!O$98)/Data!O$99, Data!O58)</f>
        <v>0</v>
      </c>
      <c r="Q58" s="9">
        <f>IF(Data!P58&gt;0, (Data!P58 - Data!P$98)/Data!P$99, Data!P58)</f>
        <v>0</v>
      </c>
      <c r="R58" s="9">
        <f>IF(Data!Q58&gt;0, (Data!Q58 - Data!Q$98)/Data!Q$99, Data!Q58)</f>
        <v>0.96210239872948289</v>
      </c>
      <c r="S58" s="9">
        <f>IF(Data!R58&gt;0, (Data!R58 - Data!R$98)/Data!R$99, Data!R58)</f>
        <v>1.2766278518159448</v>
      </c>
      <c r="T58" s="9">
        <f>IF(Data!U58&gt;0, (Data!U58 - Data!U$98)/Data!U$99, Data!U58)</f>
        <v>0</v>
      </c>
      <c r="U58" s="9">
        <f>IF(Data!V58&gt;0, (Data!V58 - Data!V$98)/Data!V$99, Data!V58)</f>
        <v>0</v>
      </c>
      <c r="V58" s="9">
        <f>IF(Data!W58&gt;0, (Data!W58 - Data!W$98)/Data!W$99, Data!W58)</f>
        <v>0</v>
      </c>
      <c r="W58" s="9">
        <f>IF(Data!X58&gt;0, (Data!X58 - Data!X$98)/Data!X$99, Data!X58)</f>
        <v>-2.2771001702132438</v>
      </c>
      <c r="X58" s="9">
        <f>IF(Data!Y58&gt;0, (Data!Y58 - Data!Y$98)/Data!Y$99, Data!Y58)</f>
        <v>0.79402925395752955</v>
      </c>
      <c r="Y58" s="9">
        <f>IF(Data!Z58&gt;0, (Data!Z58 - Data!Z$98)/Data!Z$99, Data!Z58)</f>
        <v>0</v>
      </c>
      <c r="Z58" s="9">
        <f>IF(Data!AA58&gt;0, (Data!AA58 - Data!AA$98)/Data!AA$99, Data!AA58)</f>
        <v>0.2775554665954843</v>
      </c>
      <c r="AA58" s="9">
        <f>IF(Data!AB58&gt;0, (Data!AB58 - Data!AB$98)/Data!AB$99, Data!AB58)</f>
        <v>0</v>
      </c>
      <c r="AB58" s="9">
        <f>IF(Data!AC58&gt;0, (Data!AC58 - Data!AC$98)/Data!AC$99, Data!AC58)</f>
        <v>0.27034508225795972</v>
      </c>
      <c r="AC58" s="9">
        <f>IF(Data!AD58&gt;0, (Data!AD58 - Data!AD$98)/Data!AD$99, Data!AD58)</f>
        <v>0.79402925395752955</v>
      </c>
      <c r="AD58" s="9">
        <f>IF(Data!AE58&gt;0, (Data!AE58 - Data!AE$98)/Data!AE$99, Data!AE58)</f>
        <v>0</v>
      </c>
      <c r="AE58" s="9">
        <f>IF(Data!AF58&gt;0, (Data!AF58 - Data!AF$98)/Data!AF$99, Data!AF58)</f>
        <v>1.0376649041921249</v>
      </c>
      <c r="AF58" s="9">
        <f>IF(Data!AG58&gt;0, (Data!AG58 - Data!AG$98)/Data!AG$99, Data!AG58)</f>
        <v>-0.1255061831391163</v>
      </c>
      <c r="AG58" s="9">
        <f>IF(Data!AH58&gt;0, (Data!AH58 - Data!AH$98)/Data!AH$99, Data!AH58)</f>
        <v>0</v>
      </c>
      <c r="AH58" s="9">
        <f>IF(Data!AI58&gt;0, (Data!AI58 - Data!AI$98)/Data!AI$99, Data!AI58)</f>
        <v>0</v>
      </c>
      <c r="AI58" s="9">
        <f>IF(Data!AJ58&gt;0, (Data!AJ58 - Data!AJ$98)/Data!AJ$99, Data!AJ58)</f>
        <v>-1.1696774857830836</v>
      </c>
      <c r="AJ58" s="9">
        <f>IF(Data!AK58&gt;0, (Data!AK58 - Data!AK$98)/Data!AK$99, Data!AK58)</f>
        <v>0</v>
      </c>
      <c r="AK58" s="9">
        <f>IF(Data!AL58&gt;0, (Data!AL58 - Data!AL$98)/Data!AL$99, Data!AL58)</f>
        <v>0</v>
      </c>
      <c r="AL58" s="9">
        <f>IF(Data!AM58&gt;0, (Data!AM58 - Data!AM$98)/Data!AM$99, Data!AM58)</f>
        <v>0</v>
      </c>
      <c r="AM58" s="9">
        <f>IF(Data!AN58&gt;0, (Data!AN58 - Data!AN$98)/Data!AN$99, Data!AN58)</f>
        <v>-1.5675309846379736E-2</v>
      </c>
      <c r="AN58" s="9">
        <f>IF(Data!AO58&gt;0, (Data!AO58 - Data!AO$98)/Data!AO$99, Data!AO58)</f>
        <v>0</v>
      </c>
      <c r="AO58" s="9">
        <f>IF(Data!AP58&gt;0, (Data!AP58 - Data!AP$98)/Data!AP$99, Data!AP58)</f>
        <v>0.97879655552326406</v>
      </c>
      <c r="AP58" s="9">
        <f>IF(Data!AR58&gt;0, (Data!AR58 - Data!AR$98)/Data!AR$99, Data!AR58)</f>
        <v>-0.10935803278469365</v>
      </c>
      <c r="AQ58" s="9">
        <f>IF(Data!AS58&gt;0, (Data!AS58 - Data!AS$98)/Data!AS$99, Data!AS58)</f>
        <v>0</v>
      </c>
      <c r="AR58" s="9">
        <f>IF(Data!AT58&gt;0, (Data!AT58 - Data!AT$98)/Data!AT$99, Data!AT58)</f>
        <v>0</v>
      </c>
      <c r="AS58" s="9">
        <f>IF(Data!AV58&gt;0, (Data!AV58 - Data!AV$98)/Data!AV$99, Data!AV58)</f>
        <v>1.0886621079036345</v>
      </c>
      <c r="AT58" s="9">
        <f>IF(Data!AW58&gt;0, (Data!AW58 - Data!AW$98)/Data!AW$99, Data!AW58)</f>
        <v>0</v>
      </c>
      <c r="AU58" s="9">
        <f>IF(Data!AX58&gt;0, (Data!AX58 - Data!AX$98)/Data!AX$99, Data!AX58)</f>
        <v>0</v>
      </c>
      <c r="AV58" s="9">
        <f>IF(Data!AY58&gt;0, (Data!AY58 - Data!AY$98)/Data!AY$99, Data!AY58)</f>
        <v>0</v>
      </c>
      <c r="AY58" s="47">
        <f t="shared" si="1"/>
        <v>0</v>
      </c>
      <c r="AZ58" s="47">
        <f t="shared" si="2"/>
        <v>0</v>
      </c>
      <c r="BA58" s="47">
        <f t="shared" si="3"/>
        <v>0</v>
      </c>
      <c r="BB58" s="47">
        <f t="shared" si="4"/>
        <v>0</v>
      </c>
      <c r="BC58" s="47">
        <f t="shared" si="5"/>
        <v>0</v>
      </c>
      <c r="BD58" s="47">
        <f t="shared" si="6"/>
        <v>1.1210317026978518</v>
      </c>
      <c r="BE58" s="47">
        <f t="shared" si="7"/>
        <v>1.0304418793649435</v>
      </c>
      <c r="BF58" s="47">
        <f t="shared" si="8"/>
        <v>0</v>
      </c>
      <c r="BG58" s="47">
        <f t="shared" si="9"/>
        <v>0.55739189660874167</v>
      </c>
      <c r="BH58" s="47">
        <f t="shared" si="10"/>
        <v>0</v>
      </c>
      <c r="BI58" s="47">
        <f t="shared" si="11"/>
        <v>0</v>
      </c>
      <c r="BJ58" s="47">
        <f t="shared" si="12"/>
        <v>0</v>
      </c>
      <c r="BK58" s="47">
        <f t="shared" si="13"/>
        <v>0.95131693801001771</v>
      </c>
      <c r="BL58" s="47">
        <f t="shared" si="14"/>
        <v>0</v>
      </c>
      <c r="BM58" s="47">
        <f t="shared" si="15"/>
        <v>0</v>
      </c>
      <c r="BN58" s="47">
        <f t="shared" si="16"/>
        <v>0.95217921736634858</v>
      </c>
      <c r="BO58" s="47">
        <f t="shared" si="17"/>
        <v>1.263460636222753</v>
      </c>
      <c r="BP58" s="47">
        <f t="shared" si="18"/>
        <v>0</v>
      </c>
      <c r="BQ58" s="47">
        <f t="shared" si="19"/>
        <v>0</v>
      </c>
      <c r="BR58" s="47">
        <f t="shared" si="20"/>
        <v>0</v>
      </c>
      <c r="BS58" s="47">
        <f t="shared" si="21"/>
        <v>-2.2536140236233493</v>
      </c>
      <c r="BT58" s="47">
        <f t="shared" si="22"/>
        <v>0.7858395890060027</v>
      </c>
      <c r="BU58" s="47">
        <f t="shared" si="23"/>
        <v>0</v>
      </c>
      <c r="BV58" s="47">
        <f t="shared" si="24"/>
        <v>0.27469274300494601</v>
      </c>
      <c r="BW58" s="47">
        <f t="shared" si="25"/>
        <v>0</v>
      </c>
      <c r="BX58" s="47">
        <f t="shared" si="26"/>
        <v>0.26755672700032829</v>
      </c>
      <c r="BY58" s="47">
        <f t="shared" si="27"/>
        <v>0.7858395890060027</v>
      </c>
      <c r="BZ58" s="47">
        <f t="shared" si="28"/>
        <v>0</v>
      </c>
      <c r="CA58" s="47">
        <f t="shared" si="29"/>
        <v>1.0269623666534433</v>
      </c>
      <c r="CB58" s="47">
        <f t="shared" si="30"/>
        <v>-0.12421170490153072</v>
      </c>
      <c r="CC58" s="47">
        <f t="shared" si="31"/>
        <v>0</v>
      </c>
      <c r="CD58" s="47">
        <f t="shared" si="32"/>
        <v>0</v>
      </c>
      <c r="CE58" s="47">
        <f t="shared" si="33"/>
        <v>-1.1576133626262053</v>
      </c>
      <c r="CF58" s="47">
        <f t="shared" si="34"/>
        <v>0</v>
      </c>
      <c r="CG58" s="47">
        <f t="shared" si="35"/>
        <v>0</v>
      </c>
      <c r="CH58" s="47">
        <f t="shared" si="36"/>
        <v>0</v>
      </c>
      <c r="CI58" s="47">
        <f t="shared" si="37"/>
        <v>-1.5513633768309082E-2</v>
      </c>
      <c r="CJ58" s="47">
        <f t="shared" si="38"/>
        <v>0</v>
      </c>
      <c r="CK58" s="47">
        <f t="shared" si="39"/>
        <v>0.96870118963404594</v>
      </c>
      <c r="CL58" s="47">
        <f t="shared" si="40"/>
        <v>-0.10823010753030166</v>
      </c>
      <c r="CM58" s="47">
        <f t="shared" si="41"/>
        <v>0</v>
      </c>
      <c r="CN58" s="47">
        <f t="shared" si="42"/>
        <v>0</v>
      </c>
      <c r="CO58" s="47">
        <f t="shared" si="43"/>
        <v>1.077433582172729</v>
      </c>
      <c r="CP58" s="47">
        <f t="shared" si="44"/>
        <v>0</v>
      </c>
      <c r="CQ58" s="47">
        <f t="shared" si="45"/>
        <v>0</v>
      </c>
      <c r="CR58" s="47">
        <f t="shared" si="46"/>
        <v>0</v>
      </c>
    </row>
    <row r="59" spans="1:96" ht="15">
      <c r="A59" s="1">
        <v>58</v>
      </c>
      <c r="B59" s="9">
        <f>IF(Data!N59&gt;0, (Data!N59 - Data!N$98)/Data!N$99, Data!N59)</f>
        <v>0</v>
      </c>
      <c r="C59" s="9">
        <f>IF(Data!T59&gt;0, (Data!T59 - Data!T$98)/Data!T$99, Data!T59)</f>
        <v>0</v>
      </c>
      <c r="D59" s="9">
        <f>IF(Data!L59&gt;0, (Data!L59 - Data!L$98)/Data!L$99, Data!L59)</f>
        <v>0</v>
      </c>
      <c r="E59" s="9">
        <f>IF(Data!B59&gt;0, (Data!B59 - Data!B$98)/Data!B$99, Data!B59)</f>
        <v>0</v>
      </c>
      <c r="F59" s="9">
        <f>IF(Data!C59&gt;0, (Data!C59 - Data!C$98)/Data!C$99, Data!C59)</f>
        <v>0</v>
      </c>
      <c r="G59" s="9">
        <f>IF(Data!D59&gt;0, (Data!D59 - Data!D$98)/Data!D$99, Data!D59)</f>
        <v>0</v>
      </c>
      <c r="H59" s="9">
        <f>IF(Data!E59&gt;0, (Data!E59 - Data!E$98)/Data!E$99, Data!E59)</f>
        <v>0</v>
      </c>
      <c r="I59" s="9">
        <f>IF(Data!F59&gt;0, (Data!F59 - Data!F$98)/Data!F$99, Data!F59)</f>
        <v>0</v>
      </c>
      <c r="J59" s="9">
        <f>IF(Data!G59&gt;0, (Data!G59 - Data!G$98)/Data!G$99, Data!G59)</f>
        <v>0</v>
      </c>
      <c r="K59" s="9">
        <f>IF(Data!H59&gt;0, (Data!H59 - Data!H$98)/Data!H$99, Data!H59)</f>
        <v>0.56320078298171727</v>
      </c>
      <c r="L59" s="9">
        <f>IF(Data!I59&gt;0, (Data!I59 - Data!I$98)/Data!I$99, Data!I59)</f>
        <v>0</v>
      </c>
      <c r="M59" s="9">
        <f>IF(Data!J59&gt;0, (Data!J59 - Data!J$98)/Data!J$99, Data!J59)</f>
        <v>0</v>
      </c>
      <c r="N59" s="9">
        <f>IF(Data!K59&gt;0, (Data!K59 - Data!K$98)/Data!K$99, Data!K59)</f>
        <v>0</v>
      </c>
      <c r="O59" s="9">
        <f>IF(Data!M59&gt;0, (Data!M59 - Data!M$98)/Data!M$99, Data!M59)</f>
        <v>0</v>
      </c>
      <c r="P59" s="9">
        <f>IF(Data!O59&gt;0, (Data!O59 - Data!O$98)/Data!O$99, Data!O59)</f>
        <v>0</v>
      </c>
      <c r="Q59" s="9">
        <f>IF(Data!P59&gt;0, (Data!P59 - Data!P$98)/Data!P$99, Data!P59)</f>
        <v>1.1985775332679862</v>
      </c>
      <c r="R59" s="9">
        <f>IF(Data!Q59&gt;0, (Data!Q59 - Data!Q$98)/Data!Q$99, Data!Q59)</f>
        <v>0</v>
      </c>
      <c r="S59" s="9">
        <f>IF(Data!R59&gt;0, (Data!R59 - Data!R$98)/Data!R$99, Data!R59)</f>
        <v>0</v>
      </c>
      <c r="T59" s="9">
        <f>IF(Data!U59&gt;0, (Data!U59 - Data!U$98)/Data!U$99, Data!U59)</f>
        <v>0</v>
      </c>
      <c r="U59" s="9">
        <f>IF(Data!V59&gt;0, (Data!V59 - Data!V$98)/Data!V$99, Data!V59)</f>
        <v>0</v>
      </c>
      <c r="V59" s="9">
        <f>IF(Data!W59&gt;0, (Data!W59 - Data!W$98)/Data!W$99, Data!W59)</f>
        <v>0</v>
      </c>
      <c r="W59" s="9">
        <f>IF(Data!X59&gt;0, (Data!X59 - Data!X$98)/Data!X$99, Data!X59)</f>
        <v>0</v>
      </c>
      <c r="X59" s="9">
        <f>IF(Data!Y59&gt;0, (Data!Y59 - Data!Y$98)/Data!Y$99, Data!Y59)</f>
        <v>0</v>
      </c>
      <c r="Y59" s="9">
        <f>IF(Data!Z59&gt;0, (Data!Z59 - Data!Z$98)/Data!Z$99, Data!Z59)</f>
        <v>0</v>
      </c>
      <c r="Z59" s="9">
        <f>IF(Data!AA59&gt;0, (Data!AA59 - Data!AA$98)/Data!AA$99, Data!AA59)</f>
        <v>0</v>
      </c>
      <c r="AA59" s="9">
        <f>IF(Data!AB59&gt;0, (Data!AB59 - Data!AB$98)/Data!AB$99, Data!AB59)</f>
        <v>0</v>
      </c>
      <c r="AB59" s="9">
        <f>IF(Data!AC59&gt;0, (Data!AC59 - Data!AC$98)/Data!AC$99, Data!AC59)</f>
        <v>0</v>
      </c>
      <c r="AC59" s="9">
        <f>IF(Data!AD59&gt;0, (Data!AD59 - Data!AD$98)/Data!AD$99, Data!AD59)</f>
        <v>0</v>
      </c>
      <c r="AD59" s="9">
        <f>IF(Data!AE59&gt;0, (Data!AE59 - Data!AE$98)/Data!AE$99, Data!AE59)</f>
        <v>0</v>
      </c>
      <c r="AE59" s="9">
        <f>IF(Data!AF59&gt;0, (Data!AF59 - Data!AF$98)/Data!AF$99, Data!AF59)</f>
        <v>0</v>
      </c>
      <c r="AF59" s="9">
        <f>IF(Data!AG59&gt;0, (Data!AG59 - Data!AG$98)/Data!AG$99, Data!AG59)</f>
        <v>1.1546568848798744</v>
      </c>
      <c r="AG59" s="9">
        <f>IF(Data!AH59&gt;0, (Data!AH59 - Data!AH$98)/Data!AH$99, Data!AH59)</f>
        <v>0</v>
      </c>
      <c r="AH59" s="9">
        <f>IF(Data!AI59&gt;0, (Data!AI59 - Data!AI$98)/Data!AI$99, Data!AI59)</f>
        <v>0</v>
      </c>
      <c r="AI59" s="9">
        <f>IF(Data!AJ59&gt;0, (Data!AJ59 - Data!AJ$98)/Data!AJ$99, Data!AJ59)</f>
        <v>0</v>
      </c>
      <c r="AJ59" s="9">
        <f>IF(Data!AK59&gt;0, (Data!AK59 - Data!AK$98)/Data!AK$99, Data!AK59)</f>
        <v>0</v>
      </c>
      <c r="AK59" s="9">
        <f>IF(Data!AL59&gt;0, (Data!AL59 - Data!AL$98)/Data!AL$99, Data!AL59)</f>
        <v>0</v>
      </c>
      <c r="AL59" s="9">
        <f>IF(Data!AM59&gt;0, (Data!AM59 - Data!AM$98)/Data!AM$99, Data!AM59)</f>
        <v>0</v>
      </c>
      <c r="AM59" s="9">
        <f>IF(Data!AN59&gt;0, (Data!AN59 - Data!AN$98)/Data!AN$99, Data!AN59)</f>
        <v>0</v>
      </c>
      <c r="AN59" s="9">
        <f>IF(Data!AO59&gt;0, (Data!AO59 - Data!AO$98)/Data!AO$99, Data!AO59)</f>
        <v>0</v>
      </c>
      <c r="AO59" s="9">
        <f>IF(Data!AP59&gt;0, (Data!AP59 - Data!AP$98)/Data!AP$99, Data!AP59)</f>
        <v>0</v>
      </c>
      <c r="AP59" s="9">
        <f>IF(Data!AR59&gt;0, (Data!AR59 - Data!AR$98)/Data!AR$99, Data!AR59)</f>
        <v>0</v>
      </c>
      <c r="AQ59" s="9">
        <f>IF(Data!AS59&gt;0, (Data!AS59 - Data!AS$98)/Data!AS$99, Data!AS59)</f>
        <v>0</v>
      </c>
      <c r="AR59" s="9">
        <f>IF(Data!AT59&gt;0, (Data!AT59 - Data!AT$98)/Data!AT$99, Data!AT59)</f>
        <v>0</v>
      </c>
      <c r="AS59" s="9">
        <f>IF(Data!AV59&gt;0, (Data!AV59 - Data!AV$98)/Data!AV$99, Data!AV59)</f>
        <v>1.0886621079036345</v>
      </c>
      <c r="AT59" s="9">
        <f>IF(Data!AW59&gt;0, (Data!AW59 - Data!AW$98)/Data!AW$99, Data!AW59)</f>
        <v>0</v>
      </c>
      <c r="AU59" s="9">
        <f>IF(Data!AX59&gt;0, (Data!AX59 - Data!AX$98)/Data!AX$99, Data!AX59)</f>
        <v>0</v>
      </c>
      <c r="AV59" s="9">
        <f>IF(Data!AY59&gt;0, (Data!AY59 - Data!AY$98)/Data!AY$99, Data!AY59)</f>
        <v>0</v>
      </c>
      <c r="AY59" s="47">
        <f t="shared" si="1"/>
        <v>0</v>
      </c>
      <c r="AZ59" s="47">
        <f t="shared" si="2"/>
        <v>0</v>
      </c>
      <c r="BA59" s="47">
        <f t="shared" si="3"/>
        <v>0</v>
      </c>
      <c r="BB59" s="47">
        <f t="shared" si="4"/>
        <v>0</v>
      </c>
      <c r="BC59" s="47">
        <f t="shared" si="5"/>
        <v>0</v>
      </c>
      <c r="BD59" s="47">
        <f t="shared" si="6"/>
        <v>0</v>
      </c>
      <c r="BE59" s="47">
        <f t="shared" si="7"/>
        <v>0</v>
      </c>
      <c r="BF59" s="47">
        <f t="shared" si="8"/>
        <v>0</v>
      </c>
      <c r="BG59" s="47">
        <f t="shared" si="9"/>
        <v>0</v>
      </c>
      <c r="BH59" s="47">
        <f t="shared" si="10"/>
        <v>0</v>
      </c>
      <c r="BI59" s="47">
        <f t="shared" si="11"/>
        <v>0</v>
      </c>
      <c r="BJ59" s="47">
        <f t="shared" si="12"/>
        <v>0</v>
      </c>
      <c r="BK59" s="47">
        <f t="shared" si="13"/>
        <v>0</v>
      </c>
      <c r="BL59" s="47">
        <f t="shared" si="14"/>
        <v>0</v>
      </c>
      <c r="BM59" s="47">
        <f t="shared" si="15"/>
        <v>0</v>
      </c>
      <c r="BN59" s="47">
        <f t="shared" si="16"/>
        <v>0</v>
      </c>
      <c r="BO59" s="47">
        <f t="shared" si="17"/>
        <v>0</v>
      </c>
      <c r="BP59" s="47">
        <f t="shared" si="18"/>
        <v>0</v>
      </c>
      <c r="BQ59" s="47">
        <f t="shared" si="19"/>
        <v>0</v>
      </c>
      <c r="BR59" s="47">
        <f t="shared" si="20"/>
        <v>0</v>
      </c>
      <c r="BS59" s="47">
        <f t="shared" si="21"/>
        <v>0</v>
      </c>
      <c r="BT59" s="47">
        <f t="shared" si="22"/>
        <v>0</v>
      </c>
      <c r="BU59" s="47">
        <f t="shared" si="23"/>
        <v>0</v>
      </c>
      <c r="BV59" s="47">
        <f t="shared" si="24"/>
        <v>0</v>
      </c>
      <c r="BW59" s="47">
        <f t="shared" si="25"/>
        <v>0</v>
      </c>
      <c r="BX59" s="47">
        <f t="shared" si="26"/>
        <v>0</v>
      </c>
      <c r="BY59" s="47">
        <f t="shared" si="27"/>
        <v>0</v>
      </c>
      <c r="BZ59" s="47">
        <f t="shared" si="28"/>
        <v>0</v>
      </c>
      <c r="CA59" s="47">
        <f t="shared" si="29"/>
        <v>0</v>
      </c>
      <c r="CB59" s="47">
        <f t="shared" si="30"/>
        <v>0</v>
      </c>
      <c r="CC59" s="47">
        <f t="shared" si="31"/>
        <v>0</v>
      </c>
      <c r="CD59" s="47">
        <f t="shared" si="32"/>
        <v>0</v>
      </c>
      <c r="CE59" s="47">
        <f t="shared" si="33"/>
        <v>0</v>
      </c>
      <c r="CF59" s="47">
        <f t="shared" si="34"/>
        <v>0</v>
      </c>
      <c r="CG59" s="47">
        <f t="shared" si="35"/>
        <v>0</v>
      </c>
      <c r="CH59" s="47">
        <f t="shared" si="36"/>
        <v>0</v>
      </c>
      <c r="CI59" s="47">
        <f t="shared" si="37"/>
        <v>0</v>
      </c>
      <c r="CJ59" s="47">
        <f t="shared" si="38"/>
        <v>0</v>
      </c>
      <c r="CK59" s="47">
        <f t="shared" si="39"/>
        <v>0</v>
      </c>
      <c r="CL59" s="47">
        <f t="shared" si="40"/>
        <v>0</v>
      </c>
      <c r="CM59" s="47">
        <f t="shared" si="41"/>
        <v>0</v>
      </c>
      <c r="CN59" s="47">
        <f t="shared" si="42"/>
        <v>0</v>
      </c>
      <c r="CO59" s="47">
        <f t="shared" si="43"/>
        <v>0</v>
      </c>
      <c r="CP59" s="47">
        <f t="shared" si="44"/>
        <v>0</v>
      </c>
      <c r="CQ59" s="47">
        <f t="shared" si="45"/>
        <v>0</v>
      </c>
      <c r="CR59" s="47">
        <f t="shared" si="46"/>
        <v>0</v>
      </c>
    </row>
    <row r="60" spans="1:96" ht="15">
      <c r="A60" s="1">
        <v>59</v>
      </c>
      <c r="B60" s="9">
        <f>IF(Data!N60&gt;0, (Data!N60 - Data!N$98)/Data!N$99, Data!N60)</f>
        <v>0</v>
      </c>
      <c r="C60" s="9">
        <f>IF(Data!T60&gt;0, (Data!T60 - Data!T$98)/Data!T$99, Data!T60)</f>
        <v>0</v>
      </c>
      <c r="D60" s="9">
        <f>IF(Data!L60&gt;0, (Data!L60 - Data!L$98)/Data!L$99, Data!L60)</f>
        <v>0</v>
      </c>
      <c r="E60" s="9">
        <f>IF(Data!B60&gt;0, (Data!B60 - Data!B$98)/Data!B$99, Data!B60)</f>
        <v>0</v>
      </c>
      <c r="F60" s="9">
        <f>IF(Data!C60&gt;0, (Data!C60 - Data!C$98)/Data!C$99, Data!C60)</f>
        <v>0</v>
      </c>
      <c r="G60" s="9">
        <f>IF(Data!D60&gt;0, (Data!D60 - Data!D$98)/Data!D$99, Data!D60)</f>
        <v>0</v>
      </c>
      <c r="H60" s="9">
        <f>IF(Data!E60&gt;0, (Data!E60 - Data!E$98)/Data!E$99, Data!E60)</f>
        <v>0</v>
      </c>
      <c r="I60" s="9">
        <f>IF(Data!F60&gt;0, (Data!F60 - Data!F$98)/Data!F$99, Data!F60)</f>
        <v>0</v>
      </c>
      <c r="J60" s="9">
        <f>IF(Data!G60&gt;0, (Data!G60 - Data!G$98)/Data!G$99, Data!G60)</f>
        <v>0</v>
      </c>
      <c r="K60" s="9">
        <f>IF(Data!H60&gt;0, (Data!H60 - Data!H$98)/Data!H$99, Data!H60)</f>
        <v>0.56320078298171727</v>
      </c>
      <c r="L60" s="9">
        <f>IF(Data!I60&gt;0, (Data!I60 - Data!I$98)/Data!I$99, Data!I60)</f>
        <v>0</v>
      </c>
      <c r="M60" s="9">
        <f>IF(Data!J60&gt;0, (Data!J60 - Data!J$98)/Data!J$99, Data!J60)</f>
        <v>0</v>
      </c>
      <c r="N60" s="9">
        <f>IF(Data!K60&gt;0, (Data!K60 - Data!K$98)/Data!K$99, Data!K60)</f>
        <v>0</v>
      </c>
      <c r="O60" s="9">
        <f>IF(Data!M60&gt;0, (Data!M60 - Data!M$98)/Data!M$99, Data!M60)</f>
        <v>0.96123113308750063</v>
      </c>
      <c r="P60" s="9">
        <f>IF(Data!O60&gt;0, (Data!O60 - Data!O$98)/Data!O$99, Data!O60)</f>
        <v>0</v>
      </c>
      <c r="Q60" s="9">
        <f>IF(Data!P60&gt;0, (Data!P60 - Data!P$98)/Data!P$99, Data!P60)</f>
        <v>0</v>
      </c>
      <c r="R60" s="9">
        <f>IF(Data!Q60&gt;0, (Data!Q60 - Data!Q$98)/Data!Q$99, Data!Q60)</f>
        <v>0</v>
      </c>
      <c r="S60" s="9">
        <f>IF(Data!R60&gt;0, (Data!R60 - Data!R$98)/Data!R$99, Data!R60)</f>
        <v>0</v>
      </c>
      <c r="T60" s="9">
        <f>IF(Data!U60&gt;0, (Data!U60 - Data!U$98)/Data!U$99, Data!U60)</f>
        <v>0.66089455225126725</v>
      </c>
      <c r="U60" s="9">
        <f>IF(Data!V60&gt;0, (Data!V60 - Data!V$98)/Data!V$99, Data!V60)</f>
        <v>0.26989910791865257</v>
      </c>
      <c r="V60" s="9">
        <f>IF(Data!W60&gt;0, (Data!W60 - Data!W$98)/Data!W$99, Data!W60)</f>
        <v>0</v>
      </c>
      <c r="W60" s="9">
        <f>IF(Data!X60&gt;0, (Data!X60 - Data!X$98)/Data!X$99, Data!X60)</f>
        <v>0</v>
      </c>
      <c r="X60" s="9">
        <f>IF(Data!Y60&gt;0, (Data!Y60 - Data!Y$98)/Data!Y$99, Data!Y60)</f>
        <v>0</v>
      </c>
      <c r="Y60" s="9">
        <f>IF(Data!Z60&gt;0, (Data!Z60 - Data!Z$98)/Data!Z$99, Data!Z60)</f>
        <v>0</v>
      </c>
      <c r="Z60" s="9">
        <f>IF(Data!AA60&gt;0, (Data!AA60 - Data!AA$98)/Data!AA$99, Data!AA60)</f>
        <v>0</v>
      </c>
      <c r="AA60" s="9">
        <f>IF(Data!AB60&gt;0, (Data!AB60 - Data!AB$98)/Data!AB$99, Data!AB60)</f>
        <v>0</v>
      </c>
      <c r="AB60" s="9">
        <f>IF(Data!AC60&gt;0, (Data!AC60 - Data!AC$98)/Data!AC$99, Data!AC60)</f>
        <v>0</v>
      </c>
      <c r="AC60" s="9">
        <f>IF(Data!AD60&gt;0, (Data!AD60 - Data!AD$98)/Data!AD$99, Data!AD60)</f>
        <v>0</v>
      </c>
      <c r="AD60" s="9">
        <f>IF(Data!AE60&gt;0, (Data!AE60 - Data!AE$98)/Data!AE$99, Data!AE60)</f>
        <v>0</v>
      </c>
      <c r="AE60" s="9">
        <f>IF(Data!AF60&gt;0, (Data!AF60 - Data!AF$98)/Data!AF$99, Data!AF60)</f>
        <v>-1.7587540749019002E-2</v>
      </c>
      <c r="AF60" s="9">
        <f>IF(Data!AG60&gt;0, (Data!AG60 - Data!AG$98)/Data!AG$99, Data!AG60)</f>
        <v>0</v>
      </c>
      <c r="AG60" s="9">
        <f>IF(Data!AH60&gt;0, (Data!AH60 - Data!AH$98)/Data!AH$99, Data!AH60)</f>
        <v>0</v>
      </c>
      <c r="AH60" s="9">
        <f>IF(Data!AI60&gt;0, (Data!AI60 - Data!AI$98)/Data!AI$99, Data!AI60)</f>
        <v>0</v>
      </c>
      <c r="AI60" s="9">
        <f>IF(Data!AJ60&gt;0, (Data!AJ60 - Data!AJ$98)/Data!AJ$99, Data!AJ60)</f>
        <v>0.88086823003417436</v>
      </c>
      <c r="AJ60" s="9">
        <f>IF(Data!AK60&gt;0, (Data!AK60 - Data!AK$98)/Data!AK$99, Data!AK60)</f>
        <v>0</v>
      </c>
      <c r="AK60" s="9">
        <f>IF(Data!AL60&gt;0, (Data!AL60 - Data!AL$98)/Data!AL$99, Data!AL60)</f>
        <v>0</v>
      </c>
      <c r="AL60" s="9">
        <f>IF(Data!AM60&gt;0, (Data!AM60 - Data!AM$98)/Data!AM$99, Data!AM60)</f>
        <v>0</v>
      </c>
      <c r="AM60" s="9">
        <f>IF(Data!AN60&gt;0, (Data!AN60 - Data!AN$98)/Data!AN$99, Data!AN60)</f>
        <v>0</v>
      </c>
      <c r="AN60" s="9">
        <f>IF(Data!AO60&gt;0, (Data!AO60 - Data!AO$98)/Data!AO$99, Data!AO60)</f>
        <v>0</v>
      </c>
      <c r="AO60" s="9">
        <f>IF(Data!AP60&gt;0, (Data!AP60 - Data!AP$98)/Data!AP$99, Data!AP60)</f>
        <v>0</v>
      </c>
      <c r="AP60" s="9">
        <f>IF(Data!AR60&gt;0, (Data!AR60 - Data!AR$98)/Data!AR$99, Data!AR60)</f>
        <v>-0.10935803278469365</v>
      </c>
      <c r="AQ60" s="9">
        <f>IF(Data!AS60&gt;0, (Data!AS60 - Data!AS$98)/Data!AS$99, Data!AS60)</f>
        <v>0.91324157722842181</v>
      </c>
      <c r="AR60" s="9">
        <f>IF(Data!AT60&gt;0, (Data!AT60 - Data!AT$98)/Data!AT$99, Data!AT60)</f>
        <v>0</v>
      </c>
      <c r="AS60" s="9">
        <f>IF(Data!AV60&gt;0, (Data!AV60 - Data!AV$98)/Data!AV$99, Data!AV60)</f>
        <v>0</v>
      </c>
      <c r="AT60" s="9">
        <f>IF(Data!AW60&gt;0, (Data!AW60 - Data!AW$98)/Data!AW$99, Data!AW60)</f>
        <v>0</v>
      </c>
      <c r="AU60" s="9">
        <f>IF(Data!AX60&gt;0, (Data!AX60 - Data!AX$98)/Data!AX$99, Data!AX60)</f>
        <v>-0.25231028011870832</v>
      </c>
      <c r="AV60" s="9">
        <f>IF(Data!AY60&gt;0, (Data!AY60 - Data!AY$98)/Data!AY$99, Data!AY60)</f>
        <v>0</v>
      </c>
      <c r="AY60" s="47">
        <f t="shared" si="1"/>
        <v>0</v>
      </c>
      <c r="AZ60" s="47">
        <f t="shared" si="2"/>
        <v>0</v>
      </c>
      <c r="BA60" s="47">
        <f t="shared" si="3"/>
        <v>0</v>
      </c>
      <c r="BB60" s="47">
        <f t="shared" si="4"/>
        <v>0</v>
      </c>
      <c r="BC60" s="47">
        <f t="shared" si="5"/>
        <v>0</v>
      </c>
      <c r="BD60" s="47">
        <f t="shared" si="6"/>
        <v>0</v>
      </c>
      <c r="BE60" s="47">
        <f t="shared" si="7"/>
        <v>0</v>
      </c>
      <c r="BF60" s="47">
        <f t="shared" si="8"/>
        <v>0</v>
      </c>
      <c r="BG60" s="47">
        <f t="shared" si="9"/>
        <v>0</v>
      </c>
      <c r="BH60" s="47">
        <f t="shared" si="10"/>
        <v>0</v>
      </c>
      <c r="BI60" s="47">
        <f t="shared" si="11"/>
        <v>0</v>
      </c>
      <c r="BJ60" s="47">
        <f t="shared" si="12"/>
        <v>0</v>
      </c>
      <c r="BK60" s="47">
        <f t="shared" si="13"/>
        <v>0</v>
      </c>
      <c r="BL60" s="47">
        <f t="shared" si="14"/>
        <v>0</v>
      </c>
      <c r="BM60" s="47">
        <f t="shared" si="15"/>
        <v>0</v>
      </c>
      <c r="BN60" s="47">
        <f t="shared" si="16"/>
        <v>0</v>
      </c>
      <c r="BO60" s="47">
        <f t="shared" si="17"/>
        <v>0</v>
      </c>
      <c r="BP60" s="47">
        <f t="shared" si="18"/>
        <v>0</v>
      </c>
      <c r="BQ60" s="47">
        <f t="shared" si="19"/>
        <v>0</v>
      </c>
      <c r="BR60" s="47">
        <f t="shared" si="20"/>
        <v>0</v>
      </c>
      <c r="BS60" s="47">
        <f t="shared" si="21"/>
        <v>0</v>
      </c>
      <c r="BT60" s="47">
        <f t="shared" si="22"/>
        <v>0</v>
      </c>
      <c r="BU60" s="47">
        <f t="shared" si="23"/>
        <v>0</v>
      </c>
      <c r="BV60" s="47">
        <f t="shared" si="24"/>
        <v>0</v>
      </c>
      <c r="BW60" s="47">
        <f t="shared" si="25"/>
        <v>0</v>
      </c>
      <c r="BX60" s="47">
        <f t="shared" si="26"/>
        <v>0</v>
      </c>
      <c r="BY60" s="47">
        <f t="shared" si="27"/>
        <v>0</v>
      </c>
      <c r="BZ60" s="47">
        <f t="shared" si="28"/>
        <v>0</v>
      </c>
      <c r="CA60" s="47">
        <f t="shared" si="29"/>
        <v>0</v>
      </c>
      <c r="CB60" s="47">
        <f t="shared" si="30"/>
        <v>0</v>
      </c>
      <c r="CC60" s="47">
        <f t="shared" si="31"/>
        <v>0</v>
      </c>
      <c r="CD60" s="47">
        <f t="shared" si="32"/>
        <v>0</v>
      </c>
      <c r="CE60" s="47">
        <f t="shared" si="33"/>
        <v>0</v>
      </c>
      <c r="CF60" s="47">
        <f t="shared" si="34"/>
        <v>0</v>
      </c>
      <c r="CG60" s="47">
        <f t="shared" si="35"/>
        <v>0</v>
      </c>
      <c r="CH60" s="47">
        <f t="shared" si="36"/>
        <v>0</v>
      </c>
      <c r="CI60" s="47">
        <f t="shared" si="37"/>
        <v>0</v>
      </c>
      <c r="CJ60" s="47">
        <f t="shared" si="38"/>
        <v>0</v>
      </c>
      <c r="CK60" s="47">
        <f t="shared" si="39"/>
        <v>0</v>
      </c>
      <c r="CL60" s="47">
        <f t="shared" si="40"/>
        <v>0</v>
      </c>
      <c r="CM60" s="47">
        <f t="shared" si="41"/>
        <v>0</v>
      </c>
      <c r="CN60" s="47">
        <f t="shared" si="42"/>
        <v>0</v>
      </c>
      <c r="CO60" s="47">
        <f t="shared" si="43"/>
        <v>0</v>
      </c>
      <c r="CP60" s="47">
        <f t="shared" si="44"/>
        <v>0</v>
      </c>
      <c r="CQ60" s="47">
        <f t="shared" si="45"/>
        <v>0</v>
      </c>
      <c r="CR60" s="47">
        <f t="shared" si="46"/>
        <v>0</v>
      </c>
    </row>
    <row r="61" spans="1:96" ht="15">
      <c r="A61" s="1">
        <v>60</v>
      </c>
      <c r="B61" s="9">
        <f>IF(Data!N61&gt;0, (Data!N61 - Data!N$98)/Data!N$99, Data!N61)</f>
        <v>-0.43298759897895989</v>
      </c>
      <c r="C61" s="9">
        <f>IF(Data!T61&gt;0, (Data!T61 - Data!T$98)/Data!T$99, Data!T61)</f>
        <v>0</v>
      </c>
      <c r="D61" s="9">
        <f>IF(Data!L61&gt;0, (Data!L61 - Data!L$98)/Data!L$99, Data!L61)</f>
        <v>0</v>
      </c>
      <c r="E61" s="9">
        <f>IF(Data!B61&gt;0, (Data!B61 - Data!B$98)/Data!B$99, Data!B61)</f>
        <v>0</v>
      </c>
      <c r="F61" s="9">
        <f>IF(Data!C61&gt;0, (Data!C61 - Data!C$98)/Data!C$99, Data!C61)</f>
        <v>0</v>
      </c>
      <c r="G61" s="9">
        <f>IF(Data!D61&gt;0, (Data!D61 - Data!D$98)/Data!D$99, Data!D61)</f>
        <v>0</v>
      </c>
      <c r="H61" s="9">
        <f>IF(Data!E61&gt;0, (Data!E61 - Data!E$98)/Data!E$99, Data!E61)</f>
        <v>0</v>
      </c>
      <c r="I61" s="9">
        <f>IF(Data!F61&gt;0, (Data!F61 - Data!F$98)/Data!F$99, Data!F61)</f>
        <v>0</v>
      </c>
      <c r="J61" s="9">
        <f>IF(Data!G61&gt;0, (Data!G61 - Data!G$98)/Data!G$99, Data!G61)</f>
        <v>0</v>
      </c>
      <c r="K61" s="9">
        <f>IF(Data!H61&gt;0, (Data!H61 - Data!H$98)/Data!H$99, Data!H61)</f>
        <v>0</v>
      </c>
      <c r="L61" s="9">
        <f>IF(Data!I61&gt;0, (Data!I61 - Data!I$98)/Data!I$99, Data!I61)</f>
        <v>0</v>
      </c>
      <c r="M61" s="9">
        <f>IF(Data!J61&gt;0, (Data!J61 - Data!J$98)/Data!J$99, Data!J61)</f>
        <v>0</v>
      </c>
      <c r="N61" s="9">
        <f>IF(Data!K61&gt;0, (Data!K61 - Data!K$98)/Data!K$99, Data!K61)</f>
        <v>0</v>
      </c>
      <c r="O61" s="9">
        <f>IF(Data!M61&gt;0, (Data!M61 - Data!M$98)/Data!M$99, Data!M61)</f>
        <v>0</v>
      </c>
      <c r="P61" s="9">
        <f>IF(Data!O61&gt;0, (Data!O61 - Data!O$98)/Data!O$99, Data!O61)</f>
        <v>0</v>
      </c>
      <c r="Q61" s="9">
        <f>IF(Data!P61&gt;0, (Data!P61 - Data!P$98)/Data!P$99, Data!P61)</f>
        <v>0</v>
      </c>
      <c r="R61" s="9">
        <f>IF(Data!Q61&gt;0, (Data!Q61 - Data!Q$98)/Data!Q$99, Data!Q61)</f>
        <v>0</v>
      </c>
      <c r="S61" s="9">
        <f>IF(Data!R61&gt;0, (Data!R61 - Data!R$98)/Data!R$99, Data!R61)</f>
        <v>0</v>
      </c>
      <c r="T61" s="9">
        <f>IF(Data!U61&gt;0, (Data!U61 - Data!U$98)/Data!U$99, Data!U61)</f>
        <v>0</v>
      </c>
      <c r="U61" s="9">
        <f>IF(Data!V61&gt;0, (Data!V61 - Data!V$98)/Data!V$99, Data!V61)</f>
        <v>0</v>
      </c>
      <c r="V61" s="9">
        <f>IF(Data!W61&gt;0, (Data!W61 - Data!W$98)/Data!W$99, Data!W61)</f>
        <v>0.92308208568509897</v>
      </c>
      <c r="W61" s="9">
        <f>IF(Data!X61&gt;0, (Data!X61 - Data!X$98)/Data!X$99, Data!X61)</f>
        <v>0</v>
      </c>
      <c r="X61" s="9">
        <f>IF(Data!Y61&gt;0, (Data!Y61 - Data!Y$98)/Data!Y$99, Data!Y61)</f>
        <v>0</v>
      </c>
      <c r="Y61" s="9">
        <f>IF(Data!Z61&gt;0, (Data!Z61 - Data!Z$98)/Data!Z$99, Data!Z61)</f>
        <v>0</v>
      </c>
      <c r="Z61" s="9">
        <f>IF(Data!AA61&gt;0, (Data!AA61 - Data!AA$98)/Data!AA$99, Data!AA61)</f>
        <v>0</v>
      </c>
      <c r="AA61" s="9">
        <f>IF(Data!AB61&gt;0, (Data!AB61 - Data!AB$98)/Data!AB$99, Data!AB61)</f>
        <v>0</v>
      </c>
      <c r="AB61" s="9">
        <f>IF(Data!AC61&gt;0, (Data!AC61 - Data!AC$98)/Data!AC$99, Data!AC61)</f>
        <v>0</v>
      </c>
      <c r="AC61" s="9">
        <f>IF(Data!AD61&gt;0, (Data!AD61 - Data!AD$98)/Data!AD$99, Data!AD61)</f>
        <v>0</v>
      </c>
      <c r="AD61" s="9">
        <f>IF(Data!AE61&gt;0, (Data!AE61 - Data!AE$98)/Data!AE$99, Data!AE61)</f>
        <v>0</v>
      </c>
      <c r="AE61" s="9">
        <f>IF(Data!AF61&gt;0, (Data!AF61 - Data!AF$98)/Data!AF$99, Data!AF61)</f>
        <v>0</v>
      </c>
      <c r="AF61" s="9">
        <f>IF(Data!AG61&gt;0, (Data!AG61 - Data!AG$98)/Data!AG$99, Data!AG61)</f>
        <v>-0.1255061831391163</v>
      </c>
      <c r="AG61" s="9">
        <f>IF(Data!AH61&gt;0, (Data!AH61 - Data!AH$98)/Data!AH$99, Data!AH61)</f>
        <v>0</v>
      </c>
      <c r="AH61" s="9">
        <f>IF(Data!AI61&gt;0, (Data!AI61 - Data!AI$98)/Data!AI$99, Data!AI61)</f>
        <v>0</v>
      </c>
      <c r="AI61" s="9">
        <f>IF(Data!AJ61&gt;0, (Data!AJ61 - Data!AJ$98)/Data!AJ$99, Data!AJ61)</f>
        <v>0</v>
      </c>
      <c r="AJ61" s="9">
        <f>IF(Data!AK61&gt;0, (Data!AK61 - Data!AK$98)/Data!AK$99, Data!AK61)</f>
        <v>0</v>
      </c>
      <c r="AK61" s="9">
        <f>IF(Data!AL61&gt;0, (Data!AL61 - Data!AL$98)/Data!AL$99, Data!AL61)</f>
        <v>0</v>
      </c>
      <c r="AL61" s="9">
        <f>IF(Data!AM61&gt;0, (Data!AM61 - Data!AM$98)/Data!AM$99, Data!AM61)</f>
        <v>0</v>
      </c>
      <c r="AM61" s="9">
        <f>IF(Data!AN61&gt;0, (Data!AN61 - Data!AN$98)/Data!AN$99, Data!AN61)</f>
        <v>0</v>
      </c>
      <c r="AN61" s="9">
        <f>IF(Data!AO61&gt;0, (Data!AO61 - Data!AO$98)/Data!AO$99, Data!AO61)</f>
        <v>0</v>
      </c>
      <c r="AO61" s="9">
        <f>IF(Data!AP61&gt;0, (Data!AP61 - Data!AP$98)/Data!AP$99, Data!AP61)</f>
        <v>0</v>
      </c>
      <c r="AP61" s="9">
        <f>IF(Data!AR61&gt;0, (Data!AR61 - Data!AR$98)/Data!AR$99, Data!AR61)</f>
        <v>0</v>
      </c>
      <c r="AQ61" s="9">
        <f>IF(Data!AS61&gt;0, (Data!AS61 - Data!AS$98)/Data!AS$99, Data!AS61)</f>
        <v>0</v>
      </c>
      <c r="AR61" s="9">
        <f>IF(Data!AT61&gt;0, (Data!AT61 - Data!AT$98)/Data!AT$99, Data!AT61)</f>
        <v>0</v>
      </c>
      <c r="AS61" s="9">
        <f>IF(Data!AV61&gt;0, (Data!AV61 - Data!AV$98)/Data!AV$99, Data!AV61)</f>
        <v>-0.13608276348795378</v>
      </c>
      <c r="AT61" s="9">
        <f>IF(Data!AW61&gt;0, (Data!AW61 - Data!AW$98)/Data!AW$99, Data!AW61)</f>
        <v>0</v>
      </c>
      <c r="AU61" s="9">
        <f>IF(Data!AX61&gt;0, (Data!AX61 - Data!AX$98)/Data!AX$99, Data!AX61)</f>
        <v>0</v>
      </c>
      <c r="AV61" s="9">
        <f>IF(Data!AY61&gt;0, (Data!AY61 - Data!AY$98)/Data!AY$99, Data!AY61)</f>
        <v>0</v>
      </c>
      <c r="AY61" s="47">
        <f t="shared" si="1"/>
        <v>0</v>
      </c>
      <c r="AZ61" s="47">
        <f t="shared" si="2"/>
        <v>0</v>
      </c>
      <c r="BA61" s="47">
        <f t="shared" si="3"/>
        <v>0</v>
      </c>
      <c r="BB61" s="47">
        <f t="shared" si="4"/>
        <v>0</v>
      </c>
      <c r="BC61" s="47">
        <f t="shared" si="5"/>
        <v>0</v>
      </c>
      <c r="BD61" s="47">
        <f t="shared" si="6"/>
        <v>0</v>
      </c>
      <c r="BE61" s="47">
        <f t="shared" si="7"/>
        <v>0</v>
      </c>
      <c r="BF61" s="47">
        <f t="shared" si="8"/>
        <v>0</v>
      </c>
      <c r="BG61" s="47">
        <f t="shared" si="9"/>
        <v>0</v>
      </c>
      <c r="BH61" s="47">
        <f t="shared" si="10"/>
        <v>0</v>
      </c>
      <c r="BI61" s="47">
        <f t="shared" si="11"/>
        <v>0</v>
      </c>
      <c r="BJ61" s="47">
        <f t="shared" si="12"/>
        <v>0</v>
      </c>
      <c r="BK61" s="47">
        <f t="shared" si="13"/>
        <v>0</v>
      </c>
      <c r="BL61" s="47">
        <f t="shared" si="14"/>
        <v>0</v>
      </c>
      <c r="BM61" s="47">
        <f t="shared" si="15"/>
        <v>0</v>
      </c>
      <c r="BN61" s="47">
        <f t="shared" si="16"/>
        <v>0</v>
      </c>
      <c r="BO61" s="47">
        <f t="shared" si="17"/>
        <v>0</v>
      </c>
      <c r="BP61" s="47">
        <f t="shared" si="18"/>
        <v>0</v>
      </c>
      <c r="BQ61" s="47">
        <f t="shared" si="19"/>
        <v>0</v>
      </c>
      <c r="BR61" s="47">
        <f t="shared" si="20"/>
        <v>-0.39968309594128154</v>
      </c>
      <c r="BS61" s="47">
        <f t="shared" si="21"/>
        <v>0</v>
      </c>
      <c r="BT61" s="47">
        <f t="shared" si="22"/>
        <v>0</v>
      </c>
      <c r="BU61" s="47">
        <f t="shared" si="23"/>
        <v>0</v>
      </c>
      <c r="BV61" s="47">
        <f t="shared" si="24"/>
        <v>0</v>
      </c>
      <c r="BW61" s="47">
        <f t="shared" si="25"/>
        <v>0</v>
      </c>
      <c r="BX61" s="47">
        <f t="shared" si="26"/>
        <v>0</v>
      </c>
      <c r="BY61" s="47">
        <f t="shared" si="27"/>
        <v>0</v>
      </c>
      <c r="BZ61" s="47">
        <f t="shared" si="28"/>
        <v>0</v>
      </c>
      <c r="CA61" s="47">
        <f t="shared" si="29"/>
        <v>0</v>
      </c>
      <c r="CB61" s="47">
        <f t="shared" si="30"/>
        <v>5.4342620894419581E-2</v>
      </c>
      <c r="CC61" s="47">
        <f t="shared" si="31"/>
        <v>0</v>
      </c>
      <c r="CD61" s="47">
        <f t="shared" si="32"/>
        <v>0</v>
      </c>
      <c r="CE61" s="47">
        <f t="shared" si="33"/>
        <v>0</v>
      </c>
      <c r="CF61" s="47">
        <f t="shared" si="34"/>
        <v>0</v>
      </c>
      <c r="CG61" s="47">
        <f t="shared" si="35"/>
        <v>0</v>
      </c>
      <c r="CH61" s="47">
        <f t="shared" si="36"/>
        <v>0</v>
      </c>
      <c r="CI61" s="47">
        <f t="shared" si="37"/>
        <v>0</v>
      </c>
      <c r="CJ61" s="47">
        <f t="shared" si="38"/>
        <v>0</v>
      </c>
      <c r="CK61" s="47">
        <f t="shared" si="39"/>
        <v>0</v>
      </c>
      <c r="CL61" s="47">
        <f t="shared" si="40"/>
        <v>0</v>
      </c>
      <c r="CM61" s="47">
        <f t="shared" si="41"/>
        <v>0</v>
      </c>
      <c r="CN61" s="47">
        <f t="shared" si="42"/>
        <v>0</v>
      </c>
      <c r="CO61" s="47">
        <f t="shared" si="43"/>
        <v>5.8922149025070779E-2</v>
      </c>
      <c r="CP61" s="47">
        <f t="shared" si="44"/>
        <v>0</v>
      </c>
      <c r="CQ61" s="47">
        <f t="shared" si="45"/>
        <v>0</v>
      </c>
      <c r="CR61" s="47">
        <f t="shared" si="46"/>
        <v>0</v>
      </c>
    </row>
    <row r="62" spans="1:96" ht="15">
      <c r="A62" s="1">
        <v>61</v>
      </c>
      <c r="B62" s="9">
        <f>IF(Data!N62&gt;0, (Data!N62 - Data!N$98)/Data!N$99, Data!N62)</f>
        <v>0</v>
      </c>
      <c r="C62" s="9">
        <f>IF(Data!T62&gt;0, (Data!T62 - Data!T$98)/Data!T$99, Data!T62)</f>
        <v>0</v>
      </c>
      <c r="D62" s="9">
        <f>IF(Data!L62&gt;0, (Data!L62 - Data!L$98)/Data!L$99, Data!L62)</f>
        <v>0.17928929396141097</v>
      </c>
      <c r="E62" s="9">
        <f>IF(Data!B62&gt;0, (Data!B62 - Data!B$98)/Data!B$99, Data!B62)</f>
        <v>0</v>
      </c>
      <c r="F62" s="9">
        <f>IF(Data!C62&gt;0, (Data!C62 - Data!C$98)/Data!C$99, Data!C62)</f>
        <v>0</v>
      </c>
      <c r="G62" s="9">
        <f>IF(Data!D62&gt;0, (Data!D62 - Data!D$98)/Data!D$99, Data!D62)</f>
        <v>0</v>
      </c>
      <c r="H62" s="9">
        <f>IF(Data!E62&gt;0, (Data!E62 - Data!E$98)/Data!E$99, Data!E62)</f>
        <v>1.1327145883319898</v>
      </c>
      <c r="I62" s="9">
        <f>IF(Data!F62&gt;0, (Data!F62 - Data!F$98)/Data!F$99, Data!F62)</f>
        <v>1.0411806788121627</v>
      </c>
      <c r="J62" s="9">
        <f>IF(Data!G62&gt;0, (Data!G62 - Data!G$98)/Data!G$99, Data!G62)</f>
        <v>1.1473412488845427</v>
      </c>
      <c r="K62" s="9">
        <f>IF(Data!H62&gt;0, (Data!H62 - Data!H$98)/Data!H$99, Data!H62)</f>
        <v>-0.79510698773889388</v>
      </c>
      <c r="L62" s="9">
        <f>IF(Data!I62&gt;0, (Data!I62 - Data!I$98)/Data!I$99, Data!I62)</f>
        <v>0</v>
      </c>
      <c r="M62" s="9">
        <f>IF(Data!J62&gt;0, (Data!J62 - Data!J$98)/Data!J$99, Data!J62)</f>
        <v>0</v>
      </c>
      <c r="N62" s="9">
        <f>IF(Data!K62&gt;0, (Data!K62 - Data!K$98)/Data!K$99, Data!K62)</f>
        <v>1</v>
      </c>
      <c r="O62" s="9">
        <f>IF(Data!M62&gt;0, (Data!M62 - Data!M$98)/Data!M$99, Data!M62)</f>
        <v>-8.853444646858577E-2</v>
      </c>
      <c r="P62" s="9">
        <f>IF(Data!O62&gt;0, (Data!O62 - Data!O$98)/Data!O$99, Data!O62)</f>
        <v>0</v>
      </c>
      <c r="Q62" s="9">
        <f>IF(Data!P62&gt;0, (Data!P62 - Data!P$98)/Data!P$99, Data!P62)</f>
        <v>0</v>
      </c>
      <c r="R62" s="9">
        <f>IF(Data!Q62&gt;0, (Data!Q62 - Data!Q$98)/Data!Q$99, Data!Q62)</f>
        <v>0.96210239872948289</v>
      </c>
      <c r="S62" s="9">
        <f>IF(Data!R62&gt;0, (Data!R62 - Data!R$98)/Data!R$99, Data!R62)</f>
        <v>1.2766278518159448</v>
      </c>
      <c r="T62" s="9">
        <f>IF(Data!U62&gt;0, (Data!U62 - Data!U$98)/Data!U$99, Data!U62)</f>
        <v>0</v>
      </c>
      <c r="U62" s="9">
        <f>IF(Data!V62&gt;0, (Data!V62 - Data!V$98)/Data!V$99, Data!V62)</f>
        <v>0</v>
      </c>
      <c r="V62" s="9">
        <f>IF(Data!W62&gt;0, (Data!W62 - Data!W$98)/Data!W$99, Data!W62)</f>
        <v>0</v>
      </c>
      <c r="W62" s="9">
        <f>IF(Data!X62&gt;0, (Data!X62 - Data!X$98)/Data!X$99, Data!X62)</f>
        <v>0.28463752127665559</v>
      </c>
      <c r="X62" s="9">
        <f>IF(Data!Y62&gt;0, (Data!Y62 - Data!Y$98)/Data!Y$99, Data!Y62)</f>
        <v>-0.15880585079150625</v>
      </c>
      <c r="Y62" s="9">
        <f>IF(Data!Z62&gt;0, (Data!Z62 - Data!Z$98)/Data!Z$99, Data!Z62)</f>
        <v>0</v>
      </c>
      <c r="Z62" s="9">
        <f>IF(Data!AA62&gt;0, (Data!AA62 - Data!AA$98)/Data!AA$99, Data!AA62)</f>
        <v>1.5265550662751632</v>
      </c>
      <c r="AA62" s="9">
        <f>IF(Data!AB62&gt;0, (Data!AB62 - Data!AB$98)/Data!AB$99, Data!AB62)</f>
        <v>0</v>
      </c>
      <c r="AB62" s="9">
        <f>IF(Data!AC62&gt;0, (Data!AC62 - Data!AC$98)/Data!AC$99, Data!AC62)</f>
        <v>1.1895183619350234</v>
      </c>
      <c r="AC62" s="9">
        <f>IF(Data!AD62&gt;0, (Data!AD62 - Data!AD$98)/Data!AD$99, Data!AD62)</f>
        <v>-0.15880585079150625</v>
      </c>
      <c r="AD62" s="9">
        <f>IF(Data!AE62&gt;0, (Data!AE62 - Data!AE$98)/Data!AE$99, Data!AE62)</f>
        <v>0</v>
      </c>
      <c r="AE62" s="9">
        <f>IF(Data!AF62&gt;0, (Data!AF62 - Data!AF$98)/Data!AF$99, Data!AF62)</f>
        <v>-1.7587540749019002E-2</v>
      </c>
      <c r="AF62" s="9">
        <f>IF(Data!AG62&gt;0, (Data!AG62 - Data!AG$98)/Data!AG$99, Data!AG62)</f>
        <v>-0.1255061831391163</v>
      </c>
      <c r="AG62" s="9">
        <f>IF(Data!AH62&gt;0, (Data!AH62 - Data!AH$98)/Data!AH$99, Data!AH62)</f>
        <v>0</v>
      </c>
      <c r="AH62" s="9">
        <f>IF(Data!AI62&gt;0, (Data!AI62 - Data!AI$98)/Data!AI$99, Data!AI62)</f>
        <v>0</v>
      </c>
      <c r="AI62" s="9">
        <f>IF(Data!AJ62&gt;0, (Data!AJ62 - Data!AJ$98)/Data!AJ$99, Data!AJ62)</f>
        <v>0</v>
      </c>
      <c r="AJ62" s="9">
        <f>IF(Data!AK62&gt;0, (Data!AK62 - Data!AK$98)/Data!AK$99, Data!AK62)</f>
        <v>0</v>
      </c>
      <c r="AK62" s="9">
        <f>IF(Data!AL62&gt;0, (Data!AL62 - Data!AL$98)/Data!AL$99, Data!AL62)</f>
        <v>1.2980895563674968</v>
      </c>
      <c r="AL62" s="9">
        <f>IF(Data!AM62&gt;0, (Data!AM62 - Data!AM$98)/Data!AM$99, Data!AM62)</f>
        <v>-0.11973686801784954</v>
      </c>
      <c r="AM62" s="9">
        <f>IF(Data!AN62&gt;0, (Data!AN62 - Data!AN$98)/Data!AN$99, Data!AN62)</f>
        <v>1.1286223089393734</v>
      </c>
      <c r="AN62" s="9">
        <f>IF(Data!AO62&gt;0, (Data!AO62 - Data!AO$98)/Data!AO$99, Data!AO62)</f>
        <v>0.83468383139720903</v>
      </c>
      <c r="AO62" s="9">
        <f>IF(Data!AP62&gt;0, (Data!AP62 - Data!AP$98)/Data!AP$99, Data!AP62)</f>
        <v>0.97879655552326406</v>
      </c>
      <c r="AP62" s="9">
        <f>IF(Data!AR62&gt;0, (Data!AR62 - Data!AR$98)/Data!AR$99, Data!AR62)</f>
        <v>0.89673586883448764</v>
      </c>
      <c r="AQ62" s="9">
        <f>IF(Data!AS62&gt;0, (Data!AS62 - Data!AS$98)/Data!AS$99, Data!AS62)</f>
        <v>0</v>
      </c>
      <c r="AR62" s="9">
        <f>IF(Data!AT62&gt;0, (Data!AT62 - Data!AT$98)/Data!AT$99, Data!AT62)</f>
        <v>0.91146543037530026</v>
      </c>
      <c r="AS62" s="9">
        <f>IF(Data!AV62&gt;0, (Data!AV62 - Data!AV$98)/Data!AV$99, Data!AV62)</f>
        <v>0</v>
      </c>
      <c r="AT62" s="9">
        <f>IF(Data!AW62&gt;0, (Data!AW62 - Data!AW$98)/Data!AW$99, Data!AW62)</f>
        <v>1.2909944487358063</v>
      </c>
      <c r="AU62" s="9">
        <f>IF(Data!AX62&gt;0, (Data!AX62 - Data!AX$98)/Data!AX$99, Data!AX62)</f>
        <v>0</v>
      </c>
      <c r="AV62" s="9">
        <f>IF(Data!AY62&gt;0, (Data!AY62 - Data!AY$98)/Data!AY$99, Data!AY62)</f>
        <v>0</v>
      </c>
      <c r="AY62" s="47">
        <f t="shared" si="1"/>
        <v>0</v>
      </c>
      <c r="AZ62" s="47">
        <f t="shared" si="2"/>
        <v>0</v>
      </c>
      <c r="BA62" s="47">
        <f t="shared" si="3"/>
        <v>0</v>
      </c>
      <c r="BB62" s="47">
        <f t="shared" si="4"/>
        <v>0</v>
      </c>
      <c r="BC62" s="47">
        <f t="shared" si="5"/>
        <v>0</v>
      </c>
      <c r="BD62" s="47">
        <f t="shared" si="6"/>
        <v>0</v>
      </c>
      <c r="BE62" s="47">
        <f t="shared" si="7"/>
        <v>0</v>
      </c>
      <c r="BF62" s="47">
        <f t="shared" si="8"/>
        <v>0</v>
      </c>
      <c r="BG62" s="47">
        <f t="shared" si="9"/>
        <v>0</v>
      </c>
      <c r="BH62" s="47">
        <f t="shared" si="10"/>
        <v>0</v>
      </c>
      <c r="BI62" s="47">
        <f t="shared" si="11"/>
        <v>0</v>
      </c>
      <c r="BJ62" s="47">
        <f t="shared" si="12"/>
        <v>0</v>
      </c>
      <c r="BK62" s="47">
        <f t="shared" si="13"/>
        <v>0</v>
      </c>
      <c r="BL62" s="47">
        <f t="shared" si="14"/>
        <v>0</v>
      </c>
      <c r="BM62" s="47">
        <f t="shared" si="15"/>
        <v>0</v>
      </c>
      <c r="BN62" s="47">
        <f t="shared" si="16"/>
        <v>0</v>
      </c>
      <c r="BO62" s="47">
        <f t="shared" si="17"/>
        <v>0</v>
      </c>
      <c r="BP62" s="47">
        <f t="shared" si="18"/>
        <v>0</v>
      </c>
      <c r="BQ62" s="47">
        <f t="shared" si="19"/>
        <v>0</v>
      </c>
      <c r="BR62" s="47">
        <f t="shared" si="20"/>
        <v>0</v>
      </c>
      <c r="BS62" s="47">
        <f t="shared" si="21"/>
        <v>0</v>
      </c>
      <c r="BT62" s="47">
        <f t="shared" si="22"/>
        <v>0</v>
      </c>
      <c r="BU62" s="47">
        <f t="shared" si="23"/>
        <v>0</v>
      </c>
      <c r="BV62" s="47">
        <f t="shared" si="24"/>
        <v>0</v>
      </c>
      <c r="BW62" s="47">
        <f t="shared" si="25"/>
        <v>0</v>
      </c>
      <c r="BX62" s="47">
        <f t="shared" si="26"/>
        <v>0</v>
      </c>
      <c r="BY62" s="47">
        <f t="shared" si="27"/>
        <v>0</v>
      </c>
      <c r="BZ62" s="47">
        <f t="shared" si="28"/>
        <v>0</v>
      </c>
      <c r="CA62" s="47">
        <f t="shared" si="29"/>
        <v>0</v>
      </c>
      <c r="CB62" s="47">
        <f t="shared" si="30"/>
        <v>0</v>
      </c>
      <c r="CC62" s="47">
        <f t="shared" si="31"/>
        <v>0</v>
      </c>
      <c r="CD62" s="47">
        <f t="shared" si="32"/>
        <v>0</v>
      </c>
      <c r="CE62" s="47">
        <f t="shared" si="33"/>
        <v>0</v>
      </c>
      <c r="CF62" s="47">
        <f t="shared" si="34"/>
        <v>0</v>
      </c>
      <c r="CG62" s="47">
        <f t="shared" si="35"/>
        <v>0</v>
      </c>
      <c r="CH62" s="47">
        <f t="shared" si="36"/>
        <v>0</v>
      </c>
      <c r="CI62" s="47">
        <f t="shared" si="37"/>
        <v>0</v>
      </c>
      <c r="CJ62" s="47">
        <f t="shared" si="38"/>
        <v>0</v>
      </c>
      <c r="CK62" s="47">
        <f t="shared" si="39"/>
        <v>0</v>
      </c>
      <c r="CL62" s="47">
        <f t="shared" si="40"/>
        <v>0</v>
      </c>
      <c r="CM62" s="47">
        <f t="shared" si="41"/>
        <v>0</v>
      </c>
      <c r="CN62" s="47">
        <f t="shared" si="42"/>
        <v>0</v>
      </c>
      <c r="CO62" s="47">
        <f t="shared" si="43"/>
        <v>0</v>
      </c>
      <c r="CP62" s="47">
        <f t="shared" si="44"/>
        <v>0</v>
      </c>
      <c r="CQ62" s="47">
        <f t="shared" si="45"/>
        <v>0</v>
      </c>
      <c r="CR62" s="47">
        <f t="shared" si="46"/>
        <v>0</v>
      </c>
    </row>
    <row r="63" spans="1:96" ht="15">
      <c r="A63" s="1">
        <v>62</v>
      </c>
      <c r="B63" s="9">
        <f>IF(Data!N63&gt;0, (Data!N63 - Data!N$98)/Data!N$99, Data!N63)</f>
        <v>0</v>
      </c>
      <c r="C63" s="9">
        <f>IF(Data!T63&gt;0, (Data!T63 - Data!T$98)/Data!T$99, Data!T63)</f>
        <v>0</v>
      </c>
      <c r="D63" s="9">
        <f>IF(Data!L63&gt;0, (Data!L63 - Data!L$98)/Data!L$99, Data!L63)</f>
        <v>0</v>
      </c>
      <c r="E63" s="9">
        <f>IF(Data!B63&gt;0, (Data!B63 - Data!B$98)/Data!B$99, Data!B63)</f>
        <v>0</v>
      </c>
      <c r="F63" s="9">
        <f>IF(Data!C63&gt;0, (Data!C63 - Data!C$98)/Data!C$99, Data!C63)</f>
        <v>0</v>
      </c>
      <c r="G63" s="9">
        <f>IF(Data!D63&gt;0, (Data!D63 - Data!D$98)/Data!D$99, Data!D63)</f>
        <v>0</v>
      </c>
      <c r="H63" s="9">
        <f>IF(Data!E63&gt;0, (Data!E63 - Data!E$98)/Data!E$99, Data!E63)</f>
        <v>0</v>
      </c>
      <c r="I63" s="9">
        <f>IF(Data!F63&gt;0, (Data!F63 - Data!F$98)/Data!F$99, Data!F63)</f>
        <v>9.8490064211961409E-2</v>
      </c>
      <c r="J63" s="9">
        <f>IF(Data!G63&gt;0, (Data!G63 - Data!G$98)/Data!G$99, Data!G63)</f>
        <v>0</v>
      </c>
      <c r="K63" s="9">
        <f>IF(Data!H63&gt;0, (Data!H63 - Data!H$98)/Data!H$99, Data!H63)</f>
        <v>0.56320078298171727</v>
      </c>
      <c r="L63" s="9">
        <f>IF(Data!I63&gt;0, (Data!I63 - Data!I$98)/Data!I$99, Data!I63)</f>
        <v>0</v>
      </c>
      <c r="M63" s="9">
        <f>IF(Data!J63&gt;0, (Data!J63 - Data!J$98)/Data!J$99, Data!J63)</f>
        <v>0</v>
      </c>
      <c r="N63" s="9">
        <f>IF(Data!K63&gt;0, (Data!K63 - Data!K$98)/Data!K$99, Data!K63)</f>
        <v>0</v>
      </c>
      <c r="O63" s="9">
        <f>IF(Data!M63&gt;0, (Data!M63 - Data!M$98)/Data!M$99, Data!M63)</f>
        <v>-8.853444646858577E-2</v>
      </c>
      <c r="P63" s="9">
        <f>IF(Data!O63&gt;0, (Data!O63 - Data!O$98)/Data!O$99, Data!O63)</f>
        <v>0</v>
      </c>
      <c r="Q63" s="9">
        <f>IF(Data!P63&gt;0, (Data!P63 - Data!P$98)/Data!P$99, Data!P63)</f>
        <v>0</v>
      </c>
      <c r="R63" s="9">
        <f>IF(Data!Q63&gt;0, (Data!Q63 - Data!Q$98)/Data!Q$99, Data!Q63)</f>
        <v>0</v>
      </c>
      <c r="S63" s="9">
        <f>IF(Data!R63&gt;0, (Data!R63 - Data!R$98)/Data!R$99, Data!R63)</f>
        <v>0</v>
      </c>
      <c r="T63" s="9">
        <f>IF(Data!U63&gt;0, (Data!U63 - Data!U$98)/Data!U$99, Data!U63)</f>
        <v>0</v>
      </c>
      <c r="U63" s="9">
        <f>IF(Data!V63&gt;0, (Data!V63 - Data!V$98)/Data!V$99, Data!V63)</f>
        <v>0</v>
      </c>
      <c r="V63" s="9">
        <f>IF(Data!W63&gt;0, (Data!W63 - Data!W$98)/Data!W$99, Data!W63)</f>
        <v>0</v>
      </c>
      <c r="W63" s="9">
        <f>IF(Data!X63&gt;0, (Data!X63 - Data!X$98)/Data!X$99, Data!X63)</f>
        <v>0</v>
      </c>
      <c r="X63" s="9">
        <f>IF(Data!Y63&gt;0, (Data!Y63 - Data!Y$98)/Data!Y$99, Data!Y63)</f>
        <v>0</v>
      </c>
      <c r="Y63" s="9">
        <f>IF(Data!Z63&gt;0, (Data!Z63 - Data!Z$98)/Data!Z$99, Data!Z63)</f>
        <v>0</v>
      </c>
      <c r="Z63" s="9">
        <f>IF(Data!AA63&gt;0, (Data!AA63 - Data!AA$98)/Data!AA$99, Data!AA63)</f>
        <v>0</v>
      </c>
      <c r="AA63" s="9">
        <f>IF(Data!AB63&gt;0, (Data!AB63 - Data!AB$98)/Data!AB$99, Data!AB63)</f>
        <v>0</v>
      </c>
      <c r="AB63" s="9">
        <f>IF(Data!AC63&gt;0, (Data!AC63 - Data!AC$98)/Data!AC$99, Data!AC63)</f>
        <v>0</v>
      </c>
      <c r="AC63" s="9">
        <f>IF(Data!AD63&gt;0, (Data!AD63 - Data!AD$98)/Data!AD$99, Data!AD63)</f>
        <v>0</v>
      </c>
      <c r="AD63" s="9">
        <f>IF(Data!AE63&gt;0, (Data!AE63 - Data!AE$98)/Data!AE$99, Data!AE63)</f>
        <v>0</v>
      </c>
      <c r="AE63" s="9">
        <f>IF(Data!AF63&gt;0, (Data!AF63 - Data!AF$98)/Data!AF$99, Data!AF63)</f>
        <v>1.0376649041921249</v>
      </c>
      <c r="AF63" s="9">
        <f>IF(Data!AG63&gt;0, (Data!AG63 - Data!AG$98)/Data!AG$99, Data!AG63)</f>
        <v>0</v>
      </c>
      <c r="AG63" s="9">
        <f>IF(Data!AH63&gt;0, (Data!AH63 - Data!AH$98)/Data!AH$99, Data!AH63)</f>
        <v>0</v>
      </c>
      <c r="AH63" s="9">
        <f>IF(Data!AI63&gt;0, (Data!AI63 - Data!AI$98)/Data!AI$99, Data!AI63)</f>
        <v>0</v>
      </c>
      <c r="AI63" s="9">
        <f>IF(Data!AJ63&gt;0, (Data!AJ63 - Data!AJ$98)/Data!AJ$99, Data!AJ63)</f>
        <v>-1.1696774857830836</v>
      </c>
      <c r="AJ63" s="9">
        <f>IF(Data!AK63&gt;0, (Data!AK63 - Data!AK$98)/Data!AK$99, Data!AK63)</f>
        <v>0</v>
      </c>
      <c r="AK63" s="9">
        <f>IF(Data!AL63&gt;0, (Data!AL63 - Data!AL$98)/Data!AL$99, Data!AL63)</f>
        <v>0</v>
      </c>
      <c r="AL63" s="9">
        <f>IF(Data!AM63&gt;0, (Data!AM63 - Data!AM$98)/Data!AM$99, Data!AM63)</f>
        <v>0</v>
      </c>
      <c r="AM63" s="9">
        <f>IF(Data!AN63&gt;0, (Data!AN63 - Data!AN$98)/Data!AN$99, Data!AN63)</f>
        <v>0</v>
      </c>
      <c r="AN63" s="9">
        <f>IF(Data!AO63&gt;0, (Data!AO63 - Data!AO$98)/Data!AO$99, Data!AO63)</f>
        <v>0.83468383139720903</v>
      </c>
      <c r="AO63" s="9">
        <f>IF(Data!AP63&gt;0, (Data!AP63 - Data!AP$98)/Data!AP$99, Data!AP63)</f>
        <v>-8.3896847616279288E-2</v>
      </c>
      <c r="AP63" s="9">
        <f>IF(Data!AR63&gt;0, (Data!AR63 - Data!AR$98)/Data!AR$99, Data!AR63)</f>
        <v>0</v>
      </c>
      <c r="AQ63" s="9">
        <f>IF(Data!AS63&gt;0, (Data!AS63 - Data!AS$98)/Data!AS$99, Data!AS63)</f>
        <v>5.2687014070870369E-2</v>
      </c>
      <c r="AR63" s="9">
        <f>IF(Data!AT63&gt;0, (Data!AT63 - Data!AT$98)/Data!AT$99, Data!AT63)</f>
        <v>0</v>
      </c>
      <c r="AS63" s="9">
        <f>IF(Data!AV63&gt;0, (Data!AV63 - Data!AV$98)/Data!AV$99, Data!AV63)</f>
        <v>1.0886621079036345</v>
      </c>
      <c r="AT63" s="9">
        <f>IF(Data!AW63&gt;0, (Data!AW63 - Data!AW$98)/Data!AW$99, Data!AW63)</f>
        <v>0</v>
      </c>
      <c r="AU63" s="9">
        <f>IF(Data!AX63&gt;0, (Data!AX63 - Data!AX$98)/Data!AX$99, Data!AX63)</f>
        <v>0.84103426706236073</v>
      </c>
      <c r="AV63" s="9">
        <f>IF(Data!AY63&gt;0, (Data!AY63 - Data!AY$98)/Data!AY$99, Data!AY63)</f>
        <v>0</v>
      </c>
      <c r="AY63" s="47">
        <f t="shared" si="1"/>
        <v>0</v>
      </c>
      <c r="AZ63" s="47">
        <f t="shared" si="2"/>
        <v>0</v>
      </c>
      <c r="BA63" s="47">
        <f t="shared" si="3"/>
        <v>0</v>
      </c>
      <c r="BB63" s="47">
        <f t="shared" si="4"/>
        <v>0</v>
      </c>
      <c r="BC63" s="47">
        <f t="shared" si="5"/>
        <v>0</v>
      </c>
      <c r="BD63" s="47">
        <f t="shared" si="6"/>
        <v>0</v>
      </c>
      <c r="BE63" s="47">
        <f t="shared" si="7"/>
        <v>0</v>
      </c>
      <c r="BF63" s="47">
        <f t="shared" si="8"/>
        <v>0</v>
      </c>
      <c r="BG63" s="47">
        <f t="shared" si="9"/>
        <v>0</v>
      </c>
      <c r="BH63" s="47">
        <f t="shared" si="10"/>
        <v>0</v>
      </c>
      <c r="BI63" s="47">
        <f t="shared" si="11"/>
        <v>0</v>
      </c>
      <c r="BJ63" s="47">
        <f t="shared" si="12"/>
        <v>0</v>
      </c>
      <c r="BK63" s="47">
        <f t="shared" si="13"/>
        <v>0</v>
      </c>
      <c r="BL63" s="47">
        <f t="shared" si="14"/>
        <v>0</v>
      </c>
      <c r="BM63" s="47">
        <f t="shared" si="15"/>
        <v>0</v>
      </c>
      <c r="BN63" s="47">
        <f t="shared" si="16"/>
        <v>0</v>
      </c>
      <c r="BO63" s="47">
        <f t="shared" si="17"/>
        <v>0</v>
      </c>
      <c r="BP63" s="47">
        <f t="shared" si="18"/>
        <v>0</v>
      </c>
      <c r="BQ63" s="47">
        <f t="shared" si="19"/>
        <v>0</v>
      </c>
      <c r="BR63" s="47">
        <f t="shared" si="20"/>
        <v>0</v>
      </c>
      <c r="BS63" s="47">
        <f t="shared" si="21"/>
        <v>0</v>
      </c>
      <c r="BT63" s="47">
        <f t="shared" si="22"/>
        <v>0</v>
      </c>
      <c r="BU63" s="47">
        <f t="shared" si="23"/>
        <v>0</v>
      </c>
      <c r="BV63" s="47">
        <f t="shared" si="24"/>
        <v>0</v>
      </c>
      <c r="BW63" s="47">
        <f t="shared" si="25"/>
        <v>0</v>
      </c>
      <c r="BX63" s="47">
        <f t="shared" si="26"/>
        <v>0</v>
      </c>
      <c r="BY63" s="47">
        <f t="shared" si="27"/>
        <v>0</v>
      </c>
      <c r="BZ63" s="47">
        <f t="shared" si="28"/>
        <v>0</v>
      </c>
      <c r="CA63" s="47">
        <f t="shared" si="29"/>
        <v>0</v>
      </c>
      <c r="CB63" s="47">
        <f t="shared" si="30"/>
        <v>0</v>
      </c>
      <c r="CC63" s="47">
        <f t="shared" si="31"/>
        <v>0</v>
      </c>
      <c r="CD63" s="47">
        <f t="shared" si="32"/>
        <v>0</v>
      </c>
      <c r="CE63" s="47">
        <f t="shared" si="33"/>
        <v>0</v>
      </c>
      <c r="CF63" s="47">
        <f t="shared" si="34"/>
        <v>0</v>
      </c>
      <c r="CG63" s="47">
        <f t="shared" si="35"/>
        <v>0</v>
      </c>
      <c r="CH63" s="47">
        <f t="shared" si="36"/>
        <v>0</v>
      </c>
      <c r="CI63" s="47">
        <f t="shared" si="37"/>
        <v>0</v>
      </c>
      <c r="CJ63" s="47">
        <f t="shared" si="38"/>
        <v>0</v>
      </c>
      <c r="CK63" s="47">
        <f t="shared" si="39"/>
        <v>0</v>
      </c>
      <c r="CL63" s="47">
        <f t="shared" si="40"/>
        <v>0</v>
      </c>
      <c r="CM63" s="47">
        <f t="shared" si="41"/>
        <v>0</v>
      </c>
      <c r="CN63" s="47">
        <f t="shared" si="42"/>
        <v>0</v>
      </c>
      <c r="CO63" s="47">
        <f t="shared" si="43"/>
        <v>0</v>
      </c>
      <c r="CP63" s="47">
        <f t="shared" si="44"/>
        <v>0</v>
      </c>
      <c r="CQ63" s="47">
        <f t="shared" si="45"/>
        <v>0</v>
      </c>
      <c r="CR63" s="47">
        <f t="shared" si="46"/>
        <v>0</v>
      </c>
    </row>
    <row r="64" spans="1:96" ht="15">
      <c r="A64" s="1">
        <v>63</v>
      </c>
      <c r="B64" s="9">
        <f>IF(Data!N64&gt;0, (Data!N64 - Data!N$98)/Data!N$99, Data!N64)</f>
        <v>0</v>
      </c>
      <c r="C64" s="9">
        <f>IF(Data!T64&gt;0, (Data!T64 - Data!T$98)/Data!T$99, Data!T64)</f>
        <v>0.16959966080101768</v>
      </c>
      <c r="D64" s="9">
        <f>IF(Data!L64&gt;0, (Data!L64 - Data!L$98)/Data!L$99, Data!L64)</f>
        <v>0</v>
      </c>
      <c r="E64" s="9">
        <f>IF(Data!B64&gt;0, (Data!B64 - Data!B$98)/Data!B$99, Data!B64)</f>
        <v>-0.98784267303486006</v>
      </c>
      <c r="F64" s="9">
        <f>IF(Data!C64&gt;0, (Data!C64 - Data!C$98)/Data!C$99, Data!C64)</f>
        <v>0</v>
      </c>
      <c r="G64" s="9">
        <f>IF(Data!D64&gt;0, (Data!D64 - Data!D$98)/Data!D$99, Data!D64)</f>
        <v>0</v>
      </c>
      <c r="H64" s="9">
        <f>IF(Data!E64&gt;0, (Data!E64 - Data!E$98)/Data!E$99, Data!E64)</f>
        <v>0</v>
      </c>
      <c r="I64" s="9">
        <f>IF(Data!F64&gt;0, (Data!F64 - Data!F$98)/Data!F$99, Data!F64)</f>
        <v>-0.84420055038823993</v>
      </c>
      <c r="J64" s="9">
        <f>IF(Data!G64&gt;0, (Data!G64 - Data!G$98)/Data!G$99, Data!G64)</f>
        <v>0</v>
      </c>
      <c r="K64" s="9">
        <f>IF(Data!H64&gt;0, (Data!H64 - Data!H$98)/Data!H$99, Data!H64)</f>
        <v>-0.79510698773889388</v>
      </c>
      <c r="L64" s="9">
        <f>IF(Data!I64&gt;0, (Data!I64 - Data!I$98)/Data!I$99, Data!I64)</f>
        <v>0</v>
      </c>
      <c r="M64" s="9">
        <f>IF(Data!J64&gt;0, (Data!J64 - Data!J$98)/Data!J$99, Data!J64)</f>
        <v>0</v>
      </c>
      <c r="N64" s="9">
        <f>IF(Data!K64&gt;0, (Data!K64 - Data!K$98)/Data!K$99, Data!K64)</f>
        <v>0</v>
      </c>
      <c r="O64" s="9">
        <f>IF(Data!M64&gt;0, (Data!M64 - Data!M$98)/Data!M$99, Data!M64)</f>
        <v>0.96123113308750063</v>
      </c>
      <c r="P64" s="9">
        <f>IF(Data!O64&gt;0, (Data!O64 - Data!O$98)/Data!O$99, Data!O64)</f>
        <v>0</v>
      </c>
      <c r="Q64" s="9">
        <f>IF(Data!P64&gt;0, (Data!P64 - Data!P$98)/Data!P$99, Data!P64)</f>
        <v>0</v>
      </c>
      <c r="R64" s="9">
        <f>IF(Data!Q64&gt;0, (Data!Q64 - Data!Q$98)/Data!Q$99, Data!Q64)</f>
        <v>0</v>
      </c>
      <c r="S64" s="9">
        <f>IF(Data!R64&gt;0, (Data!R64 - Data!R$98)/Data!R$99, Data!R64)</f>
        <v>0</v>
      </c>
      <c r="T64" s="9">
        <f>IF(Data!U64&gt;0, (Data!U64 - Data!U$98)/Data!U$99, Data!U64)</f>
        <v>0.66089455225126725</v>
      </c>
      <c r="U64" s="9">
        <f>IF(Data!V64&gt;0, (Data!V64 - Data!V$98)/Data!V$99, Data!V64)</f>
        <v>0</v>
      </c>
      <c r="V64" s="9">
        <f>IF(Data!W64&gt;0, (Data!W64 - Data!W$98)/Data!W$99, Data!W64)</f>
        <v>0</v>
      </c>
      <c r="W64" s="9">
        <f>IF(Data!X64&gt;0, (Data!X64 - Data!X$98)/Data!X$99, Data!X64)</f>
        <v>1.1385500851066221</v>
      </c>
      <c r="X64" s="9">
        <f>IF(Data!Y64&gt;0, (Data!Y64 - Data!Y$98)/Data!Y$99, Data!Y64)</f>
        <v>0</v>
      </c>
      <c r="Y64" s="9">
        <f>IF(Data!Z64&gt;0, (Data!Z64 - Data!Z$98)/Data!Z$99, Data!Z64)</f>
        <v>0</v>
      </c>
      <c r="Z64" s="9">
        <f>IF(Data!AA64&gt;0, (Data!AA64 - Data!AA$98)/Data!AA$99, Data!AA64)</f>
        <v>0</v>
      </c>
      <c r="AA64" s="9">
        <f>IF(Data!AB64&gt;0, (Data!AB64 - Data!AB$98)/Data!AB$99, Data!AB64)</f>
        <v>0</v>
      </c>
      <c r="AB64" s="9">
        <f>IF(Data!AC64&gt;0, (Data!AC64 - Data!AC$98)/Data!AC$99, Data!AC64)</f>
        <v>0</v>
      </c>
      <c r="AC64" s="9">
        <f>IF(Data!AD64&gt;0, (Data!AD64 - Data!AD$98)/Data!AD$99, Data!AD64)</f>
        <v>0</v>
      </c>
      <c r="AD64" s="9">
        <f>IF(Data!AE64&gt;0, (Data!AE64 - Data!AE$98)/Data!AE$99, Data!AE64)</f>
        <v>7.1569151315463736E-2</v>
      </c>
      <c r="AE64" s="9">
        <f>IF(Data!AF64&gt;0, (Data!AF64 - Data!AF$98)/Data!AF$99, Data!AF64)</f>
        <v>-1.7587540749019002E-2</v>
      </c>
      <c r="AF64" s="9">
        <f>IF(Data!AG64&gt;0, (Data!AG64 - Data!AG$98)/Data!AG$99, Data!AG64)</f>
        <v>0</v>
      </c>
      <c r="AG64" s="9">
        <f>IF(Data!AH64&gt;0, (Data!AH64 - Data!AH$98)/Data!AH$99, Data!AH64)</f>
        <v>0</v>
      </c>
      <c r="AH64" s="9">
        <f>IF(Data!AI64&gt;0, (Data!AI64 - Data!AI$98)/Data!AI$99, Data!AI64)</f>
        <v>0</v>
      </c>
      <c r="AI64" s="9">
        <f>IF(Data!AJ64&gt;0, (Data!AJ64 - Data!AJ$98)/Data!AJ$99, Data!AJ64)</f>
        <v>-0.1444046278744546</v>
      </c>
      <c r="AJ64" s="9">
        <f>IF(Data!AK64&gt;0, (Data!AK64 - Data!AK$98)/Data!AK$99, Data!AK64)</f>
        <v>0</v>
      </c>
      <c r="AK64" s="9">
        <f>IF(Data!AL64&gt;0, (Data!AL64 - Data!AL$98)/Data!AL$99, Data!AL64)</f>
        <v>0</v>
      </c>
      <c r="AL64" s="9">
        <f>IF(Data!AM64&gt;0, (Data!AM64 - Data!AM$98)/Data!AM$99, Data!AM64)</f>
        <v>0</v>
      </c>
      <c r="AM64" s="9">
        <f>IF(Data!AN64&gt;0, (Data!AN64 - Data!AN$98)/Data!AN$99, Data!AN64)</f>
        <v>0</v>
      </c>
      <c r="AN64" s="9">
        <f>IF(Data!AO64&gt;0, (Data!AO64 - Data!AO$98)/Data!AO$99, Data!AO64)</f>
        <v>0</v>
      </c>
      <c r="AO64" s="9">
        <f>IF(Data!AP64&gt;0, (Data!AP64 - Data!AP$98)/Data!AP$99, Data!AP64)</f>
        <v>0</v>
      </c>
      <c r="AP64" s="9">
        <f>IF(Data!AR64&gt;0, (Data!AR64 - Data!AR$98)/Data!AR$99, Data!AR64)</f>
        <v>0.89673586883448764</v>
      </c>
      <c r="AQ64" s="9">
        <f>IF(Data!AS64&gt;0, (Data!AS64 - Data!AS$98)/Data!AS$99, Data!AS64)</f>
        <v>0.91324157722842181</v>
      </c>
      <c r="AR64" s="9">
        <f>IF(Data!AT64&gt;0, (Data!AT64 - Data!AT$98)/Data!AT$99, Data!AT64)</f>
        <v>0</v>
      </c>
      <c r="AS64" s="9">
        <f>IF(Data!AV64&gt;0, (Data!AV64 - Data!AV$98)/Data!AV$99, Data!AV64)</f>
        <v>-0.13608276348795378</v>
      </c>
      <c r="AT64" s="9">
        <f>IF(Data!AW64&gt;0, (Data!AW64 - Data!AW$98)/Data!AW$99, Data!AW64)</f>
        <v>0</v>
      </c>
      <c r="AU64" s="9">
        <f>IF(Data!AX64&gt;0, (Data!AX64 - Data!AX$98)/Data!AX$99, Data!AX64)</f>
        <v>-0.25231028011870832</v>
      </c>
      <c r="AV64" s="9">
        <f>IF(Data!AY64&gt;0, (Data!AY64 - Data!AY$98)/Data!AY$99, Data!AY64)</f>
        <v>-9.4638186229633742E-2</v>
      </c>
      <c r="AY64" s="47">
        <f t="shared" si="1"/>
        <v>0</v>
      </c>
      <c r="AZ64" s="47">
        <f t="shared" si="2"/>
        <v>0</v>
      </c>
      <c r="BA64" s="47">
        <f t="shared" si="3"/>
        <v>0</v>
      </c>
      <c r="BB64" s="47">
        <f t="shared" si="4"/>
        <v>0</v>
      </c>
      <c r="BC64" s="47">
        <f t="shared" si="5"/>
        <v>0</v>
      </c>
      <c r="BD64" s="47">
        <f t="shared" si="6"/>
        <v>0</v>
      </c>
      <c r="BE64" s="47">
        <f t="shared" si="7"/>
        <v>0</v>
      </c>
      <c r="BF64" s="47">
        <f t="shared" si="8"/>
        <v>0</v>
      </c>
      <c r="BG64" s="47">
        <f t="shared" si="9"/>
        <v>0</v>
      </c>
      <c r="BH64" s="47">
        <f t="shared" si="10"/>
        <v>0</v>
      </c>
      <c r="BI64" s="47">
        <f t="shared" si="11"/>
        <v>0</v>
      </c>
      <c r="BJ64" s="47">
        <f t="shared" si="12"/>
        <v>0</v>
      </c>
      <c r="BK64" s="47">
        <f t="shared" si="13"/>
        <v>0</v>
      </c>
      <c r="BL64" s="47">
        <f t="shared" si="14"/>
        <v>0</v>
      </c>
      <c r="BM64" s="47">
        <f t="shared" si="15"/>
        <v>0</v>
      </c>
      <c r="BN64" s="47">
        <f t="shared" si="16"/>
        <v>0</v>
      </c>
      <c r="BO64" s="47">
        <f t="shared" si="17"/>
        <v>0</v>
      </c>
      <c r="BP64" s="47">
        <f t="shared" si="18"/>
        <v>0</v>
      </c>
      <c r="BQ64" s="47">
        <f t="shared" si="19"/>
        <v>0</v>
      </c>
      <c r="BR64" s="47">
        <f t="shared" si="20"/>
        <v>0</v>
      </c>
      <c r="BS64" s="47">
        <f t="shared" si="21"/>
        <v>0</v>
      </c>
      <c r="BT64" s="47">
        <f t="shared" si="22"/>
        <v>0</v>
      </c>
      <c r="BU64" s="47">
        <f t="shared" si="23"/>
        <v>0</v>
      </c>
      <c r="BV64" s="47">
        <f t="shared" si="24"/>
        <v>0</v>
      </c>
      <c r="BW64" s="47">
        <f t="shared" si="25"/>
        <v>0</v>
      </c>
      <c r="BX64" s="47">
        <f t="shared" si="26"/>
        <v>0</v>
      </c>
      <c r="BY64" s="47">
        <f t="shared" si="27"/>
        <v>0</v>
      </c>
      <c r="BZ64" s="47">
        <f t="shared" si="28"/>
        <v>0</v>
      </c>
      <c r="CA64" s="47">
        <f t="shared" si="29"/>
        <v>0</v>
      </c>
      <c r="CB64" s="47">
        <f t="shared" si="30"/>
        <v>0</v>
      </c>
      <c r="CC64" s="47">
        <f t="shared" si="31"/>
        <v>0</v>
      </c>
      <c r="CD64" s="47">
        <f t="shared" si="32"/>
        <v>0</v>
      </c>
      <c r="CE64" s="47">
        <f t="shared" si="33"/>
        <v>0</v>
      </c>
      <c r="CF64" s="47">
        <f t="shared" si="34"/>
        <v>0</v>
      </c>
      <c r="CG64" s="47">
        <f t="shared" si="35"/>
        <v>0</v>
      </c>
      <c r="CH64" s="47">
        <f t="shared" si="36"/>
        <v>0</v>
      </c>
      <c r="CI64" s="47">
        <f t="shared" si="37"/>
        <v>0</v>
      </c>
      <c r="CJ64" s="47">
        <f t="shared" si="38"/>
        <v>0</v>
      </c>
      <c r="CK64" s="47">
        <f t="shared" si="39"/>
        <v>0</v>
      </c>
      <c r="CL64" s="47">
        <f t="shared" si="40"/>
        <v>0</v>
      </c>
      <c r="CM64" s="47">
        <f t="shared" si="41"/>
        <v>0</v>
      </c>
      <c r="CN64" s="47">
        <f t="shared" si="42"/>
        <v>0</v>
      </c>
      <c r="CO64" s="47">
        <f t="shared" si="43"/>
        <v>0</v>
      </c>
      <c r="CP64" s="47">
        <f t="shared" si="44"/>
        <v>0</v>
      </c>
      <c r="CQ64" s="47">
        <f t="shared" si="45"/>
        <v>0</v>
      </c>
      <c r="CR64" s="47">
        <f t="shared" si="46"/>
        <v>0</v>
      </c>
    </row>
    <row r="65" spans="1:96" ht="15">
      <c r="A65" s="1">
        <v>64</v>
      </c>
      <c r="B65" s="9">
        <f>IF(Data!N65&gt;0, (Data!N65 - Data!N$98)/Data!N$99, Data!N65)</f>
        <v>0</v>
      </c>
      <c r="C65" s="9">
        <f>IF(Data!T65&gt;0, (Data!T65 - Data!T$98)/Data!T$99, Data!T65)</f>
        <v>0</v>
      </c>
      <c r="D65" s="9">
        <f>IF(Data!L65&gt;0, (Data!L65 - Data!L$98)/Data!L$99, Data!L65)</f>
        <v>0</v>
      </c>
      <c r="E65" s="9">
        <f>IF(Data!B65&gt;0, (Data!B65 - Data!B$98)/Data!B$99, Data!B65)</f>
        <v>-0.98784267303486006</v>
      </c>
      <c r="F65" s="9">
        <f>IF(Data!C65&gt;0, (Data!C65 - Data!C$98)/Data!C$99, Data!C65)</f>
        <v>0</v>
      </c>
      <c r="G65" s="9">
        <f>IF(Data!D65&gt;0, (Data!D65 - Data!D$98)/Data!D$99, Data!D65)</f>
        <v>0</v>
      </c>
      <c r="H65" s="9">
        <f>IF(Data!E65&gt;0, (Data!E65 - Data!E$98)/Data!E$99, Data!E65)</f>
        <v>-1.3115642601738831</v>
      </c>
      <c r="I65" s="9">
        <f>IF(Data!F65&gt;0, (Data!F65 - Data!F$98)/Data!F$99, Data!F65)</f>
        <v>9.8490064211961409E-2</v>
      </c>
      <c r="J65" s="9">
        <f>IF(Data!G65&gt;0, (Data!G65 - Data!G$98)/Data!G$99, Data!G65)</f>
        <v>0</v>
      </c>
      <c r="K65" s="9">
        <f>IF(Data!H65&gt;0, (Data!H65 - Data!H$98)/Data!H$99, Data!H65)</f>
        <v>0.56320078298171727</v>
      </c>
      <c r="L65" s="9">
        <f>IF(Data!I65&gt;0, (Data!I65 - Data!I$98)/Data!I$99, Data!I65)</f>
        <v>0</v>
      </c>
      <c r="M65" s="9">
        <f>IF(Data!J65&gt;0, (Data!J65 - Data!J$98)/Data!J$99, Data!J65)</f>
        <v>0</v>
      </c>
      <c r="N65" s="9">
        <f>IF(Data!K65&gt;0, (Data!K65 - Data!K$98)/Data!K$99, Data!K65)</f>
        <v>0</v>
      </c>
      <c r="O65" s="9">
        <f>IF(Data!M65&gt;0, (Data!M65 - Data!M$98)/Data!M$99, Data!M65)</f>
        <v>0.96123113308750063</v>
      </c>
      <c r="P65" s="9">
        <f>IF(Data!O65&gt;0, (Data!O65 - Data!O$98)/Data!O$99, Data!O65)</f>
        <v>0</v>
      </c>
      <c r="Q65" s="9">
        <f>IF(Data!P65&gt;0, (Data!P65 - Data!P$98)/Data!P$99, Data!P65)</f>
        <v>0</v>
      </c>
      <c r="R65" s="9">
        <f>IF(Data!Q65&gt;0, (Data!Q65 - Data!Q$98)/Data!Q$99, Data!Q65)</f>
        <v>0</v>
      </c>
      <c r="S65" s="9">
        <f>IF(Data!R65&gt;0, (Data!R65 - Data!R$98)/Data!R$99, Data!R65)</f>
        <v>0</v>
      </c>
      <c r="T65" s="9">
        <f>IF(Data!U65&gt;0, (Data!U65 - Data!U$98)/Data!U$99, Data!U65)</f>
        <v>0</v>
      </c>
      <c r="U65" s="9">
        <f>IF(Data!V65&gt;0, (Data!V65 - Data!V$98)/Data!V$99, Data!V65)</f>
        <v>0</v>
      </c>
      <c r="V65" s="9">
        <f>IF(Data!W65&gt;0, (Data!W65 - Data!W$98)/Data!W$99, Data!W65)</f>
        <v>0</v>
      </c>
      <c r="W65" s="9">
        <f>IF(Data!X65&gt;0, (Data!X65 - Data!X$98)/Data!X$99, Data!X65)</f>
        <v>0</v>
      </c>
      <c r="X65" s="9">
        <f>IF(Data!Y65&gt;0, (Data!Y65 - Data!Y$98)/Data!Y$99, Data!Y65)</f>
        <v>0</v>
      </c>
      <c r="Y65" s="9">
        <f>IF(Data!Z65&gt;0, (Data!Z65 - Data!Z$98)/Data!Z$99, Data!Z65)</f>
        <v>0</v>
      </c>
      <c r="Z65" s="9">
        <f>IF(Data!AA65&gt;0, (Data!AA65 - Data!AA$98)/Data!AA$99, Data!AA65)</f>
        <v>0</v>
      </c>
      <c r="AA65" s="9">
        <f>IF(Data!AB65&gt;0, (Data!AB65 - Data!AB$98)/Data!AB$99, Data!AB65)</f>
        <v>0</v>
      </c>
      <c r="AB65" s="9">
        <f>IF(Data!AC65&gt;0, (Data!AC65 - Data!AC$98)/Data!AC$99, Data!AC65)</f>
        <v>0</v>
      </c>
      <c r="AC65" s="9">
        <f>IF(Data!AD65&gt;0, (Data!AD65 - Data!AD$98)/Data!AD$99, Data!AD65)</f>
        <v>-0.15880585079150625</v>
      </c>
      <c r="AD65" s="9">
        <f>IF(Data!AE65&gt;0, (Data!AE65 - Data!AE$98)/Data!AE$99, Data!AE65)</f>
        <v>0</v>
      </c>
      <c r="AE65" s="9">
        <f>IF(Data!AF65&gt;0, (Data!AF65 - Data!AF$98)/Data!AF$99, Data!AF65)</f>
        <v>1.0376649041921249</v>
      </c>
      <c r="AF65" s="9">
        <f>IF(Data!AG65&gt;0, (Data!AG65 - Data!AG$98)/Data!AG$99, Data!AG65)</f>
        <v>1.1546568848798744</v>
      </c>
      <c r="AG65" s="9">
        <f>IF(Data!AH65&gt;0, (Data!AH65 - Data!AH$98)/Data!AH$99, Data!AH65)</f>
        <v>0</v>
      </c>
      <c r="AH65" s="9">
        <f>IF(Data!AI65&gt;0, (Data!AI65 - Data!AI$98)/Data!AI$99, Data!AI65)</f>
        <v>0</v>
      </c>
      <c r="AI65" s="9">
        <f>IF(Data!AJ65&gt;0, (Data!AJ65 - Data!AJ$98)/Data!AJ$99, Data!AJ65)</f>
        <v>0.88086823003417436</v>
      </c>
      <c r="AJ65" s="9">
        <f>IF(Data!AK65&gt;0, (Data!AK65 - Data!AK$98)/Data!AK$99, Data!AK65)</f>
        <v>0</v>
      </c>
      <c r="AK65" s="9">
        <f>IF(Data!AL65&gt;0, (Data!AL65 - Data!AL$98)/Data!AL$99, Data!AL65)</f>
        <v>0</v>
      </c>
      <c r="AL65" s="9">
        <f>IF(Data!AM65&gt;0, (Data!AM65 - Data!AM$98)/Data!AM$99, Data!AM65)</f>
        <v>0</v>
      </c>
      <c r="AM65" s="9">
        <f>IF(Data!AN65&gt;0, (Data!AN65 - Data!AN$98)/Data!AN$99, Data!AN65)</f>
        <v>-1.159972928632133</v>
      </c>
      <c r="AN65" s="9">
        <f>IF(Data!AO65&gt;0, (Data!AO65 - Data!AO$98)/Data!AO$99, Data!AO65)</f>
        <v>-1.7194486926782506</v>
      </c>
      <c r="AO65" s="9">
        <f>IF(Data!AP65&gt;0, (Data!AP65 - Data!AP$98)/Data!AP$99, Data!AP65)</f>
        <v>-8.3896847616279288E-2</v>
      </c>
      <c r="AP65" s="9">
        <f>IF(Data!AR65&gt;0, (Data!AR65 - Data!AR$98)/Data!AR$99, Data!AR65)</f>
        <v>0.89673586883448764</v>
      </c>
      <c r="AQ65" s="9">
        <f>IF(Data!AS65&gt;0, (Data!AS65 - Data!AS$98)/Data!AS$99, Data!AS65)</f>
        <v>0</v>
      </c>
      <c r="AR65" s="9">
        <f>IF(Data!AT65&gt;0, (Data!AT65 - Data!AT$98)/Data!AT$99, Data!AT65)</f>
        <v>0</v>
      </c>
      <c r="AS65" s="9">
        <f>IF(Data!AV65&gt;0, (Data!AV65 - Data!AV$98)/Data!AV$99, Data!AV65)</f>
        <v>1.0886621079036345</v>
      </c>
      <c r="AT65" s="9">
        <f>IF(Data!AW65&gt;0, (Data!AW65 - Data!AW$98)/Data!AW$99, Data!AW65)</f>
        <v>0</v>
      </c>
      <c r="AU65" s="9">
        <f>IF(Data!AX65&gt;0, (Data!AX65 - Data!AX$98)/Data!AX$99, Data!AX65)</f>
        <v>0.84103426706236073</v>
      </c>
      <c r="AV65" s="9">
        <f>IF(Data!AY65&gt;0, (Data!AY65 - Data!AY$98)/Data!AY$99, Data!AY65)</f>
        <v>0</v>
      </c>
      <c r="AY65" s="47">
        <f t="shared" si="1"/>
        <v>0</v>
      </c>
      <c r="AZ65" s="47">
        <f t="shared" si="2"/>
        <v>0</v>
      </c>
      <c r="BA65" s="47">
        <f t="shared" si="3"/>
        <v>0</v>
      </c>
      <c r="BB65" s="47">
        <f t="shared" si="4"/>
        <v>0</v>
      </c>
      <c r="BC65" s="47">
        <f t="shared" si="5"/>
        <v>0</v>
      </c>
      <c r="BD65" s="47">
        <f t="shared" si="6"/>
        <v>0</v>
      </c>
      <c r="BE65" s="47">
        <f t="shared" si="7"/>
        <v>0</v>
      </c>
      <c r="BF65" s="47">
        <f t="shared" si="8"/>
        <v>0</v>
      </c>
      <c r="BG65" s="47">
        <f t="shared" si="9"/>
        <v>0</v>
      </c>
      <c r="BH65" s="47">
        <f t="shared" si="10"/>
        <v>0</v>
      </c>
      <c r="BI65" s="47">
        <f t="shared" si="11"/>
        <v>0</v>
      </c>
      <c r="BJ65" s="47">
        <f t="shared" si="12"/>
        <v>0</v>
      </c>
      <c r="BK65" s="47">
        <f t="shared" si="13"/>
        <v>0</v>
      </c>
      <c r="BL65" s="47">
        <f t="shared" si="14"/>
        <v>0</v>
      </c>
      <c r="BM65" s="47">
        <f t="shared" si="15"/>
        <v>0</v>
      </c>
      <c r="BN65" s="47">
        <f t="shared" si="16"/>
        <v>0</v>
      </c>
      <c r="BO65" s="47">
        <f t="shared" si="17"/>
        <v>0</v>
      </c>
      <c r="BP65" s="47">
        <f t="shared" si="18"/>
        <v>0</v>
      </c>
      <c r="BQ65" s="47">
        <f t="shared" si="19"/>
        <v>0</v>
      </c>
      <c r="BR65" s="47">
        <f t="shared" si="20"/>
        <v>0</v>
      </c>
      <c r="BS65" s="47">
        <f t="shared" si="21"/>
        <v>0</v>
      </c>
      <c r="BT65" s="47">
        <f t="shared" si="22"/>
        <v>0</v>
      </c>
      <c r="BU65" s="47">
        <f t="shared" si="23"/>
        <v>0</v>
      </c>
      <c r="BV65" s="47">
        <f t="shared" si="24"/>
        <v>0</v>
      </c>
      <c r="BW65" s="47">
        <f t="shared" si="25"/>
        <v>0</v>
      </c>
      <c r="BX65" s="47">
        <f t="shared" si="26"/>
        <v>0</v>
      </c>
      <c r="BY65" s="47">
        <f t="shared" si="27"/>
        <v>0</v>
      </c>
      <c r="BZ65" s="47">
        <f t="shared" si="28"/>
        <v>0</v>
      </c>
      <c r="CA65" s="47">
        <f t="shared" si="29"/>
        <v>0</v>
      </c>
      <c r="CB65" s="47">
        <f t="shared" si="30"/>
        <v>0</v>
      </c>
      <c r="CC65" s="47">
        <f t="shared" si="31"/>
        <v>0</v>
      </c>
      <c r="CD65" s="47">
        <f t="shared" si="32"/>
        <v>0</v>
      </c>
      <c r="CE65" s="47">
        <f t="shared" si="33"/>
        <v>0</v>
      </c>
      <c r="CF65" s="47">
        <f t="shared" si="34"/>
        <v>0</v>
      </c>
      <c r="CG65" s="47">
        <f t="shared" si="35"/>
        <v>0</v>
      </c>
      <c r="CH65" s="47">
        <f t="shared" si="36"/>
        <v>0</v>
      </c>
      <c r="CI65" s="47">
        <f t="shared" si="37"/>
        <v>0</v>
      </c>
      <c r="CJ65" s="47">
        <f t="shared" si="38"/>
        <v>0</v>
      </c>
      <c r="CK65" s="47">
        <f t="shared" si="39"/>
        <v>0</v>
      </c>
      <c r="CL65" s="47">
        <f t="shared" si="40"/>
        <v>0</v>
      </c>
      <c r="CM65" s="47">
        <f t="shared" si="41"/>
        <v>0</v>
      </c>
      <c r="CN65" s="47">
        <f t="shared" si="42"/>
        <v>0</v>
      </c>
      <c r="CO65" s="47">
        <f t="shared" si="43"/>
        <v>0</v>
      </c>
      <c r="CP65" s="47">
        <f t="shared" si="44"/>
        <v>0</v>
      </c>
      <c r="CQ65" s="47">
        <f t="shared" si="45"/>
        <v>0</v>
      </c>
      <c r="CR65" s="47">
        <f t="shared" si="46"/>
        <v>0</v>
      </c>
    </row>
    <row r="66" spans="1:96" ht="15">
      <c r="A66" s="1">
        <v>65</v>
      </c>
      <c r="B66" s="9">
        <f>IF(Data!N66&gt;0, (Data!N66 - Data!N$98)/Data!N$99, Data!N66)</f>
        <v>0</v>
      </c>
      <c r="C66" s="9">
        <f>IF(Data!T66&gt;0, (Data!T66 - Data!T$98)/Data!T$99, Data!T66)</f>
        <v>0.16959966080101768</v>
      </c>
      <c r="D66" s="9">
        <f>IF(Data!L66&gt;0, (Data!L66 - Data!L$98)/Data!L$99, Data!L66)</f>
        <v>-0.80680182282635027</v>
      </c>
      <c r="E66" s="9">
        <f>IF(Data!B66&gt;0, (Data!B66 - Data!B$98)/Data!B$99, Data!B66)</f>
        <v>-2.1086641674397977</v>
      </c>
      <c r="F66" s="9">
        <f>IF(Data!C66&gt;0, (Data!C66 - Data!C$98)/Data!C$99, Data!C66)</f>
        <v>0.50395263067896956</v>
      </c>
      <c r="G66" s="9">
        <f>IF(Data!D66&gt;0, (Data!D66 - Data!D$98)/Data!D$99, Data!D66)</f>
        <v>0</v>
      </c>
      <c r="H66" s="9">
        <f>IF(Data!E66&gt;0, (Data!E66 - Data!E$98)/Data!E$99, Data!E66)</f>
        <v>1.1327145883319898</v>
      </c>
      <c r="I66" s="9">
        <f>IF(Data!F66&gt;0, (Data!F66 - Data!F$98)/Data!F$99, Data!F66)</f>
        <v>9.8490064211961409E-2</v>
      </c>
      <c r="J66" s="9">
        <f>IF(Data!G66&gt;0, (Data!G66 - Data!G$98)/Data!G$99, Data!G66)</f>
        <v>1.1473412488845427</v>
      </c>
      <c r="K66" s="9">
        <f>IF(Data!H66&gt;0, (Data!H66 - Data!H$98)/Data!H$99, Data!H66)</f>
        <v>-0.79510698773889388</v>
      </c>
      <c r="L66" s="9">
        <f>IF(Data!I66&gt;0, (Data!I66 - Data!I$98)/Data!I$99, Data!I66)</f>
        <v>0.77695465542421838</v>
      </c>
      <c r="M66" s="9">
        <f>IF(Data!J66&gt;0, (Data!J66 - Data!J$98)/Data!J$99, Data!J66)</f>
        <v>1.0127570969594066</v>
      </c>
      <c r="N66" s="9">
        <f>IF(Data!K66&gt;0, (Data!K66 - Data!K$98)/Data!K$99, Data!K66)</f>
        <v>0</v>
      </c>
      <c r="O66" s="9">
        <f>IF(Data!M66&gt;0, (Data!M66 - Data!M$98)/Data!M$99, Data!M66)</f>
        <v>-1.1383000260246723</v>
      </c>
      <c r="P66" s="9">
        <f>IF(Data!O66&gt;0, (Data!O66 - Data!O$98)/Data!O$99, Data!O66)</f>
        <v>0.3162277660168385</v>
      </c>
      <c r="Q66" s="9">
        <f>IF(Data!P66&gt;0, (Data!P66 - Data!P$98)/Data!P$99, Data!P66)</f>
        <v>0.37455547914624571</v>
      </c>
      <c r="R66" s="9">
        <f>IF(Data!Q66&gt;0, (Data!Q66 - Data!Q$98)/Data!Q$99, Data!Q66)</f>
        <v>-2.5318484177091562E-2</v>
      </c>
      <c r="S66" s="9">
        <f>IF(Data!R66&gt;0, (Data!R66 - Data!R$98)/Data!R$99, Data!R66)</f>
        <v>0.28369507818132095</v>
      </c>
      <c r="T66" s="9">
        <f>IF(Data!U66&gt;0, (Data!U66 - Data!U$98)/Data!U$99, Data!U66)</f>
        <v>0.66089455225126725</v>
      </c>
      <c r="U66" s="9">
        <f>IF(Data!V66&gt;0, (Data!V66 - Data!V$98)/Data!V$99, Data!V66)</f>
        <v>1.1133338201644423</v>
      </c>
      <c r="V66" s="9">
        <f>IF(Data!W66&gt;0, (Data!W66 - Data!W$98)/Data!W$99, Data!W66)</f>
        <v>0.92308208568509897</v>
      </c>
      <c r="W66" s="9">
        <f>IF(Data!X66&gt;0, (Data!X66 - Data!X$98)/Data!X$99, Data!X66)</f>
        <v>1.1385500851066221</v>
      </c>
      <c r="X66" s="9">
        <f>IF(Data!Y66&gt;0, (Data!Y66 - Data!Y$98)/Data!Y$99, Data!Y66)</f>
        <v>0.79402925395752955</v>
      </c>
      <c r="Y66" s="9">
        <f>IF(Data!Z66&gt;0, (Data!Z66 - Data!Z$98)/Data!Z$99, Data!Z66)</f>
        <v>0</v>
      </c>
      <c r="Z66" s="9">
        <f>IF(Data!AA66&gt;0, (Data!AA66 - Data!AA$98)/Data!AA$99, Data!AA66)</f>
        <v>0</v>
      </c>
      <c r="AA66" s="9">
        <f>IF(Data!AB66&gt;0, (Data!AB66 - Data!AB$98)/Data!AB$99, Data!AB66)</f>
        <v>0</v>
      </c>
      <c r="AB66" s="9">
        <f>IF(Data!AC66&gt;0, (Data!AC66 - Data!AC$98)/Data!AC$99, Data!AC66)</f>
        <v>0.27034508225795972</v>
      </c>
      <c r="AC66" s="9">
        <f>IF(Data!AD66&gt;0, (Data!AD66 - Data!AD$98)/Data!AD$99, Data!AD66)</f>
        <v>0.79402925395752955</v>
      </c>
      <c r="AD66" s="9">
        <f>IF(Data!AE66&gt;0, (Data!AE66 - Data!AE$98)/Data!AE$99, Data!AE66)</f>
        <v>7.1569151315463736E-2</v>
      </c>
      <c r="AE66" s="9">
        <f>IF(Data!AF66&gt;0, (Data!AF66 - Data!AF$98)/Data!AF$99, Data!AF66)</f>
        <v>-1.7587540749019002E-2</v>
      </c>
      <c r="AF66" s="9">
        <f>IF(Data!AG66&gt;0, (Data!AG66 - Data!AG$98)/Data!AG$99, Data!AG66)</f>
        <v>-1.405669251158107</v>
      </c>
      <c r="AG66" s="9">
        <f>IF(Data!AH66&gt;0, (Data!AH66 - Data!AH$98)/Data!AH$99, Data!AH66)</f>
        <v>0</v>
      </c>
      <c r="AH66" s="9">
        <f>IF(Data!AI66&gt;0, (Data!AI66 - Data!AI$98)/Data!AI$99, Data!AI66)</f>
        <v>0</v>
      </c>
      <c r="AI66" s="9">
        <f>IF(Data!AJ66&gt;0, (Data!AJ66 - Data!AJ$98)/Data!AJ$99, Data!AJ66)</f>
        <v>-2.1949503436917124</v>
      </c>
      <c r="AJ66" s="9">
        <f>IF(Data!AK66&gt;0, (Data!AK66 - Data!AK$98)/Data!AK$99, Data!AK66)</f>
        <v>0.75847484527114728</v>
      </c>
      <c r="AK66" s="9">
        <f>IF(Data!AL66&gt;0, (Data!AL66 - Data!AL$98)/Data!AL$99, Data!AL66)</f>
        <v>1.2980895563674968</v>
      </c>
      <c r="AL66" s="9">
        <f>IF(Data!AM66&gt;0, (Data!AM66 - Data!AM$98)/Data!AM$99, Data!AM66)</f>
        <v>0</v>
      </c>
      <c r="AM66" s="9">
        <f>IF(Data!AN66&gt;0, (Data!AN66 - Data!AN$98)/Data!AN$99, Data!AN66)</f>
        <v>-1.159972928632133</v>
      </c>
      <c r="AN66" s="9">
        <f>IF(Data!AO66&gt;0, (Data!AO66 - Data!AO$98)/Data!AO$99, Data!AO66)</f>
        <v>-1.6693676627944121E-2</v>
      </c>
      <c r="AO66" s="9">
        <f>IF(Data!AP66&gt;0, (Data!AP66 - Data!AP$98)/Data!AP$99, Data!AP66)</f>
        <v>0</v>
      </c>
      <c r="AP66" s="9">
        <f>IF(Data!AR66&gt;0, (Data!AR66 - Data!AR$98)/Data!AR$99, Data!AR66)</f>
        <v>0.89673586883448764</v>
      </c>
      <c r="AQ66" s="9">
        <f>IF(Data!AS66&gt;0, (Data!AS66 - Data!AS$98)/Data!AS$99, Data!AS66)</f>
        <v>0.91324157722842181</v>
      </c>
      <c r="AR66" s="9">
        <f>IF(Data!AT66&gt;0, (Data!AT66 - Data!AT$98)/Data!AT$99, Data!AT66)</f>
        <v>0.91146543037530026</v>
      </c>
      <c r="AS66" s="9">
        <f>IF(Data!AV66&gt;0, (Data!AV66 - Data!AV$98)/Data!AV$99, Data!AV66)</f>
        <v>0</v>
      </c>
      <c r="AT66" s="9">
        <f>IF(Data!AW66&gt;0, (Data!AW66 - Data!AW$98)/Data!AW$99, Data!AW66)</f>
        <v>0</v>
      </c>
      <c r="AU66" s="9">
        <f>IF(Data!AX66&gt;0, (Data!AX66 - Data!AX$98)/Data!AX$99, Data!AX66)</f>
        <v>0</v>
      </c>
      <c r="AV66" s="9">
        <f>IF(Data!AY66&gt;0, (Data!AY66 - Data!AY$98)/Data!AY$99, Data!AY66)</f>
        <v>1.0410200485259751</v>
      </c>
      <c r="AY66" s="47">
        <f t="shared" si="1"/>
        <v>0</v>
      </c>
      <c r="AZ66" s="47">
        <f t="shared" si="2"/>
        <v>0</v>
      </c>
      <c r="BA66" s="47">
        <f t="shared" si="3"/>
        <v>0</v>
      </c>
      <c r="BB66" s="47">
        <f t="shared" si="4"/>
        <v>0</v>
      </c>
      <c r="BC66" s="47">
        <f t="shared" si="5"/>
        <v>0</v>
      </c>
      <c r="BD66" s="47">
        <f t="shared" si="6"/>
        <v>0</v>
      </c>
      <c r="BE66" s="47">
        <f t="shared" si="7"/>
        <v>0</v>
      </c>
      <c r="BF66" s="47">
        <f t="shared" si="8"/>
        <v>0</v>
      </c>
      <c r="BG66" s="47">
        <f t="shared" si="9"/>
        <v>0</v>
      </c>
      <c r="BH66" s="47">
        <f t="shared" si="10"/>
        <v>0</v>
      </c>
      <c r="BI66" s="47">
        <f t="shared" si="11"/>
        <v>0</v>
      </c>
      <c r="BJ66" s="47">
        <f t="shared" si="12"/>
        <v>0</v>
      </c>
      <c r="BK66" s="47">
        <f t="shared" si="13"/>
        <v>0</v>
      </c>
      <c r="BL66" s="47">
        <f t="shared" si="14"/>
        <v>0</v>
      </c>
      <c r="BM66" s="47">
        <f t="shared" si="15"/>
        <v>0</v>
      </c>
      <c r="BN66" s="47">
        <f t="shared" si="16"/>
        <v>0</v>
      </c>
      <c r="BO66" s="47">
        <f t="shared" si="17"/>
        <v>0</v>
      </c>
      <c r="BP66" s="47">
        <f t="shared" si="18"/>
        <v>0</v>
      </c>
      <c r="BQ66" s="47">
        <f t="shared" si="19"/>
        <v>0</v>
      </c>
      <c r="BR66" s="47">
        <f t="shared" si="20"/>
        <v>0</v>
      </c>
      <c r="BS66" s="47">
        <f t="shared" si="21"/>
        <v>0</v>
      </c>
      <c r="BT66" s="47">
        <f t="shared" si="22"/>
        <v>0</v>
      </c>
      <c r="BU66" s="47">
        <f t="shared" si="23"/>
        <v>0</v>
      </c>
      <c r="BV66" s="47">
        <f t="shared" si="24"/>
        <v>0</v>
      </c>
      <c r="BW66" s="47">
        <f t="shared" si="25"/>
        <v>0</v>
      </c>
      <c r="BX66" s="47">
        <f t="shared" si="26"/>
        <v>0</v>
      </c>
      <c r="BY66" s="47">
        <f t="shared" si="27"/>
        <v>0</v>
      </c>
      <c r="BZ66" s="47">
        <f t="shared" si="28"/>
        <v>0</v>
      </c>
      <c r="CA66" s="47">
        <f t="shared" si="29"/>
        <v>0</v>
      </c>
      <c r="CB66" s="47">
        <f t="shared" si="30"/>
        <v>0</v>
      </c>
      <c r="CC66" s="47">
        <f t="shared" si="31"/>
        <v>0</v>
      </c>
      <c r="CD66" s="47">
        <f t="shared" si="32"/>
        <v>0</v>
      </c>
      <c r="CE66" s="47">
        <f t="shared" si="33"/>
        <v>0</v>
      </c>
      <c r="CF66" s="47">
        <f t="shared" si="34"/>
        <v>0</v>
      </c>
      <c r="CG66" s="47">
        <f t="shared" si="35"/>
        <v>0</v>
      </c>
      <c r="CH66" s="47">
        <f t="shared" si="36"/>
        <v>0</v>
      </c>
      <c r="CI66" s="47">
        <f t="shared" si="37"/>
        <v>0</v>
      </c>
      <c r="CJ66" s="47">
        <f t="shared" si="38"/>
        <v>0</v>
      </c>
      <c r="CK66" s="47">
        <f t="shared" si="39"/>
        <v>0</v>
      </c>
      <c r="CL66" s="47">
        <f t="shared" si="40"/>
        <v>0</v>
      </c>
      <c r="CM66" s="47">
        <f t="shared" si="41"/>
        <v>0</v>
      </c>
      <c r="CN66" s="47">
        <f t="shared" si="42"/>
        <v>0</v>
      </c>
      <c r="CO66" s="47">
        <f t="shared" si="43"/>
        <v>0</v>
      </c>
      <c r="CP66" s="47">
        <f t="shared" si="44"/>
        <v>0</v>
      </c>
      <c r="CQ66" s="47">
        <f t="shared" si="45"/>
        <v>0</v>
      </c>
      <c r="CR66" s="47">
        <f t="shared" si="46"/>
        <v>0</v>
      </c>
    </row>
    <row r="67" spans="1:96" ht="15">
      <c r="A67" s="1">
        <v>66</v>
      </c>
      <c r="B67" s="9">
        <f>IF(Data!N67&gt;0, (Data!N67 - Data!N$98)/Data!N$99, Data!N67)</f>
        <v>0</v>
      </c>
      <c r="C67" s="9">
        <f>IF(Data!T67&gt;0, (Data!T67 - Data!T$98)/Data!T$99, Data!T67)</f>
        <v>0</v>
      </c>
      <c r="D67" s="9">
        <f>IF(Data!L67&gt;0, (Data!L67 - Data!L$98)/Data!L$99, Data!L67)</f>
        <v>0.17928929396141097</v>
      </c>
      <c r="E67" s="9">
        <f>IF(Data!B67&gt;0, (Data!B67 - Data!B$98)/Data!B$99, Data!B67)</f>
        <v>0.13297882137007747</v>
      </c>
      <c r="F67" s="9">
        <f>IF(Data!C67&gt;0, (Data!C67 - Data!C$98)/Data!C$99, Data!C67)</f>
        <v>0</v>
      </c>
      <c r="G67" s="9">
        <f>IF(Data!D67&gt;0, (Data!D67 - Data!D$98)/Data!D$99, Data!D67)</f>
        <v>0</v>
      </c>
      <c r="H67" s="9">
        <f>IF(Data!E67&gt;0, (Data!E67 - Data!E$98)/Data!E$99, Data!E67)</f>
        <v>0</v>
      </c>
      <c r="I67" s="9">
        <f>IF(Data!F67&gt;0, (Data!F67 - Data!F$98)/Data!F$99, Data!F67)</f>
        <v>0</v>
      </c>
      <c r="J67" s="9">
        <f>IF(Data!G67&gt;0, (Data!G67 - Data!G$98)/Data!G$99, Data!G67)</f>
        <v>0</v>
      </c>
      <c r="K67" s="9">
        <f>IF(Data!H67&gt;0, (Data!H67 - Data!H$98)/Data!H$99, Data!H67)</f>
        <v>0.56320078298171727</v>
      </c>
      <c r="L67" s="9">
        <f>IF(Data!I67&gt;0, (Data!I67 - Data!I$98)/Data!I$99, Data!I67)</f>
        <v>0</v>
      </c>
      <c r="M67" s="9">
        <f>IF(Data!J67&gt;0, (Data!J67 - Data!J$98)/Data!J$99, Data!J67)</f>
        <v>0</v>
      </c>
      <c r="N67" s="9">
        <f>IF(Data!K67&gt;0, (Data!K67 - Data!K$98)/Data!K$99, Data!K67)</f>
        <v>0</v>
      </c>
      <c r="O67" s="9">
        <f>IF(Data!M67&gt;0, (Data!M67 - Data!M$98)/Data!M$99, Data!M67)</f>
        <v>-1.1383000260246723</v>
      </c>
      <c r="P67" s="9">
        <f>IF(Data!O67&gt;0, (Data!O67 - Data!O$98)/Data!O$99, Data!O67)</f>
        <v>0</v>
      </c>
      <c r="Q67" s="9">
        <f>IF(Data!P67&gt;0, (Data!P67 - Data!P$98)/Data!P$99, Data!P67)</f>
        <v>0</v>
      </c>
      <c r="R67" s="9">
        <f>IF(Data!Q67&gt;0, (Data!Q67 - Data!Q$98)/Data!Q$99, Data!Q67)</f>
        <v>0</v>
      </c>
      <c r="S67" s="9">
        <f>IF(Data!R67&gt;0, (Data!R67 - Data!R$98)/Data!R$99, Data!R67)</f>
        <v>0</v>
      </c>
      <c r="T67" s="9">
        <f>IF(Data!U67&gt;0, (Data!U67 - Data!U$98)/Data!U$99, Data!U67)</f>
        <v>-1.3217891045025336</v>
      </c>
      <c r="U67" s="9">
        <f>IF(Data!V67&gt;0, (Data!V67 - Data!V$98)/Data!V$99, Data!V67)</f>
        <v>1.1133338201644423</v>
      </c>
      <c r="V67" s="9">
        <f>IF(Data!W67&gt;0, (Data!W67 - Data!W$98)/Data!W$99, Data!W67)</f>
        <v>0</v>
      </c>
      <c r="W67" s="9">
        <f>IF(Data!X67&gt;0, (Data!X67 - Data!X$98)/Data!X$99, Data!X67)</f>
        <v>0</v>
      </c>
      <c r="X67" s="9">
        <f>IF(Data!Y67&gt;0, (Data!Y67 - Data!Y$98)/Data!Y$99, Data!Y67)</f>
        <v>0</v>
      </c>
      <c r="Y67" s="9">
        <f>IF(Data!Z67&gt;0, (Data!Z67 - Data!Z$98)/Data!Z$99, Data!Z67)</f>
        <v>0</v>
      </c>
      <c r="Z67" s="9">
        <f>IF(Data!AA67&gt;0, (Data!AA67 - Data!AA$98)/Data!AA$99, Data!AA67)</f>
        <v>0</v>
      </c>
      <c r="AA67" s="9">
        <f>IF(Data!AB67&gt;0, (Data!AB67 - Data!AB$98)/Data!AB$99, Data!AB67)</f>
        <v>0</v>
      </c>
      <c r="AB67" s="9">
        <f>IF(Data!AC67&gt;0, (Data!AC67 - Data!AC$98)/Data!AC$99, Data!AC67)</f>
        <v>0</v>
      </c>
      <c r="AC67" s="9">
        <f>IF(Data!AD67&gt;0, (Data!AD67 - Data!AD$98)/Data!AD$99, Data!AD67)</f>
        <v>0</v>
      </c>
      <c r="AD67" s="9">
        <f>IF(Data!AE67&gt;0, (Data!AE67 - Data!AE$98)/Data!AE$99, Data!AE67)</f>
        <v>0</v>
      </c>
      <c r="AE67" s="9">
        <f>IF(Data!AF67&gt;0, (Data!AF67 - Data!AF$98)/Data!AF$99, Data!AF67)</f>
        <v>1.0376649041921249</v>
      </c>
      <c r="AF67" s="9">
        <f>IF(Data!AG67&gt;0, (Data!AG67 - Data!AG$98)/Data!AG$99, Data!AG67)</f>
        <v>0</v>
      </c>
      <c r="AG67" s="9">
        <f>IF(Data!AH67&gt;0, (Data!AH67 - Data!AH$98)/Data!AH$99, Data!AH67)</f>
        <v>0</v>
      </c>
      <c r="AH67" s="9">
        <f>IF(Data!AI67&gt;0, (Data!AI67 - Data!AI$98)/Data!AI$99, Data!AI67)</f>
        <v>0</v>
      </c>
      <c r="AI67" s="9">
        <f>IF(Data!AJ67&gt;0, (Data!AJ67 - Data!AJ$98)/Data!AJ$99, Data!AJ67)</f>
        <v>-0.1444046278744546</v>
      </c>
      <c r="AJ67" s="9">
        <f>IF(Data!AK67&gt;0, (Data!AK67 - Data!AK$98)/Data!AK$99, Data!AK67)</f>
        <v>0</v>
      </c>
      <c r="AK67" s="9">
        <f>IF(Data!AL67&gt;0, (Data!AL67 - Data!AL$98)/Data!AL$99, Data!AL67)</f>
        <v>0</v>
      </c>
      <c r="AL67" s="9">
        <f>IF(Data!AM67&gt;0, (Data!AM67 - Data!AM$98)/Data!AM$99, Data!AM67)</f>
        <v>0</v>
      </c>
      <c r="AM67" s="9">
        <f>IF(Data!AN67&gt;0, (Data!AN67 - Data!AN$98)/Data!AN$99, Data!AN67)</f>
        <v>-1.5675309846379736E-2</v>
      </c>
      <c r="AN67" s="9">
        <f>IF(Data!AO67&gt;0, (Data!AO67 - Data!AO$98)/Data!AO$99, Data!AO67)</f>
        <v>-1.6693676627944121E-2</v>
      </c>
      <c r="AO67" s="9">
        <f>IF(Data!AP67&gt;0, (Data!AP67 - Data!AP$98)/Data!AP$99, Data!AP67)</f>
        <v>0</v>
      </c>
      <c r="AP67" s="9">
        <f>IF(Data!AR67&gt;0, (Data!AR67 - Data!AR$98)/Data!AR$99, Data!AR67)</f>
        <v>0</v>
      </c>
      <c r="AQ67" s="9">
        <f>IF(Data!AS67&gt;0, (Data!AS67 - Data!AS$98)/Data!AS$99, Data!AS67)</f>
        <v>0.91324157722842181</v>
      </c>
      <c r="AR67" s="9">
        <f>IF(Data!AT67&gt;0, (Data!AT67 - Data!AT$98)/Data!AT$99, Data!AT67)</f>
        <v>0</v>
      </c>
      <c r="AS67" s="9">
        <f>IF(Data!AV67&gt;0, (Data!AV67 - Data!AV$98)/Data!AV$99, Data!AV67)</f>
        <v>-1.3608276348795421</v>
      </c>
      <c r="AT67" s="9">
        <f>IF(Data!AW67&gt;0, (Data!AW67 - Data!AW$98)/Data!AW$99, Data!AW67)</f>
        <v>0</v>
      </c>
      <c r="AU67" s="9">
        <f>IF(Data!AX67&gt;0, (Data!AX67 - Data!AX$98)/Data!AX$99, Data!AX67)</f>
        <v>0.84103426706236073</v>
      </c>
      <c r="AV67" s="9">
        <f>IF(Data!AY67&gt;0, (Data!AY67 - Data!AY$98)/Data!AY$99, Data!AY67)</f>
        <v>0</v>
      </c>
      <c r="AY67" s="47">
        <f t="shared" ref="AY67:AY97" si="47">($B67*C67)</f>
        <v>0</v>
      </c>
      <c r="AZ67" s="47">
        <f t="shared" ref="AZ67:AZ97" si="48">($B67*D67)</f>
        <v>0</v>
      </c>
      <c r="BA67" s="47">
        <f t="shared" ref="BA67:BA97" si="49">($B67*E67)</f>
        <v>0</v>
      </c>
      <c r="BB67" s="47">
        <f t="shared" ref="BB67:BB97" si="50">($B67*F67)</f>
        <v>0</v>
      </c>
      <c r="BC67" s="47">
        <f t="shared" ref="BC67:BC97" si="51">($B67*G67)</f>
        <v>0</v>
      </c>
      <c r="BD67" s="47">
        <f t="shared" ref="BD67:BD97" si="52">($B67*H67)</f>
        <v>0</v>
      </c>
      <c r="BE67" s="47">
        <f t="shared" ref="BE67:BE97" si="53">($B67*I67)</f>
        <v>0</v>
      </c>
      <c r="BF67" s="47">
        <f t="shared" ref="BF67:BF97" si="54">($B67*J67)</f>
        <v>0</v>
      </c>
      <c r="BG67" s="47">
        <f t="shared" ref="BG67:BG97" si="55">($B67*K67)</f>
        <v>0</v>
      </c>
      <c r="BH67" s="47">
        <f t="shared" ref="BH67:BH97" si="56">($B67*L67)</f>
        <v>0</v>
      </c>
      <c r="BI67" s="47">
        <f t="shared" ref="BI67:BI97" si="57">($B67*M67)</f>
        <v>0</v>
      </c>
      <c r="BJ67" s="47">
        <f t="shared" ref="BJ67:BJ97" si="58">($B67*N67)</f>
        <v>0</v>
      </c>
      <c r="BK67" s="47">
        <f t="shared" ref="BK67:BK97" si="59">($B67*O67)</f>
        <v>0</v>
      </c>
      <c r="BL67" s="47">
        <f t="shared" ref="BL67:BL97" si="60">($B67*P67)</f>
        <v>0</v>
      </c>
      <c r="BM67" s="47">
        <f t="shared" ref="BM67:BM97" si="61">($B67*Q67)</f>
        <v>0</v>
      </c>
      <c r="BN67" s="47">
        <f t="shared" ref="BN67:BN97" si="62">($B67*R67)</f>
        <v>0</v>
      </c>
      <c r="BO67" s="47">
        <f t="shared" ref="BO67:BO97" si="63">($B67*S67)</f>
        <v>0</v>
      </c>
      <c r="BP67" s="47">
        <f t="shared" ref="BP67:BP97" si="64">($B67*T67)</f>
        <v>0</v>
      </c>
      <c r="BQ67" s="47">
        <f t="shared" ref="BQ67:BQ97" si="65">($B67*U67)</f>
        <v>0</v>
      </c>
      <c r="BR67" s="47">
        <f t="shared" ref="BR67:BR97" si="66">($B67*V67)</f>
        <v>0</v>
      </c>
      <c r="BS67" s="47">
        <f t="shared" ref="BS67:BS97" si="67">($B67*W67)</f>
        <v>0</v>
      </c>
      <c r="BT67" s="47">
        <f t="shared" ref="BT67:BT97" si="68">($B67*X67)</f>
        <v>0</v>
      </c>
      <c r="BU67" s="47">
        <f t="shared" ref="BU67:BU97" si="69">($B67*Y67)</f>
        <v>0</v>
      </c>
      <c r="BV67" s="47">
        <f t="shared" ref="BV67:BV97" si="70">($B67*Z67)</f>
        <v>0</v>
      </c>
      <c r="BW67" s="47">
        <f t="shared" ref="BW67:BW97" si="71">($B67*AA67)</f>
        <v>0</v>
      </c>
      <c r="BX67" s="47">
        <f t="shared" ref="BX67:BX97" si="72">($B67*AB67)</f>
        <v>0</v>
      </c>
      <c r="BY67" s="47">
        <f t="shared" ref="BY67:BY97" si="73">($B67*AC67)</f>
        <v>0</v>
      </c>
      <c r="BZ67" s="47">
        <f t="shared" ref="BZ67:BZ97" si="74">($B67*AD67)</f>
        <v>0</v>
      </c>
      <c r="CA67" s="47">
        <f t="shared" ref="CA67:CA97" si="75">($B67*AE67)</f>
        <v>0</v>
      </c>
      <c r="CB67" s="47">
        <f t="shared" ref="CB67:CB97" si="76">($B67*AF67)</f>
        <v>0</v>
      </c>
      <c r="CC67" s="47">
        <f t="shared" ref="CC67:CC97" si="77">($B67*AG67)</f>
        <v>0</v>
      </c>
      <c r="CD67" s="47">
        <f t="shared" ref="CD67:CD97" si="78">($B67*AH67)</f>
        <v>0</v>
      </c>
      <c r="CE67" s="47">
        <f t="shared" ref="CE67:CE97" si="79">($B67*AI67)</f>
        <v>0</v>
      </c>
      <c r="CF67" s="47">
        <f t="shared" ref="CF67:CF97" si="80">($B67*AJ67)</f>
        <v>0</v>
      </c>
      <c r="CG67" s="47">
        <f t="shared" ref="CG67:CG97" si="81">($B67*AK67)</f>
        <v>0</v>
      </c>
      <c r="CH67" s="47">
        <f t="shared" ref="CH67:CH97" si="82">($B67*AL67)</f>
        <v>0</v>
      </c>
      <c r="CI67" s="47">
        <f t="shared" ref="CI67:CI97" si="83">($B67*AM67)</f>
        <v>0</v>
      </c>
      <c r="CJ67" s="47">
        <f t="shared" ref="CJ67:CJ97" si="84">($B67*AN67)</f>
        <v>0</v>
      </c>
      <c r="CK67" s="47">
        <f t="shared" ref="CK67:CK97" si="85">($B67*AO67)</f>
        <v>0</v>
      </c>
      <c r="CL67" s="47">
        <f t="shared" ref="CL67:CL97" si="86">($B67*AP67)</f>
        <v>0</v>
      </c>
      <c r="CM67" s="47">
        <f t="shared" ref="CM67:CM97" si="87">($B67*AQ67)</f>
        <v>0</v>
      </c>
      <c r="CN67" s="47">
        <f t="shared" ref="CN67:CN97" si="88">($B67*AR67)</f>
        <v>0</v>
      </c>
      <c r="CO67" s="47">
        <f t="shared" ref="CO67:CO97" si="89">($B67*AS67)</f>
        <v>0</v>
      </c>
      <c r="CP67" s="47">
        <f t="shared" ref="CP67:CP97" si="90">($B67*AT67)</f>
        <v>0</v>
      </c>
      <c r="CQ67" s="47">
        <f t="shared" ref="CQ67:CQ97" si="91">($B67*AU67)</f>
        <v>0</v>
      </c>
      <c r="CR67" s="47">
        <f t="shared" ref="CR67:CR97" si="92">($B67*AV67)</f>
        <v>0</v>
      </c>
    </row>
    <row r="68" spans="1:96" ht="15">
      <c r="A68" s="1">
        <v>67</v>
      </c>
      <c r="B68" s="9">
        <f>IF(Data!N68&gt;0, (Data!N68 - Data!N$98)/Data!N$99, Data!N68)</f>
        <v>0.9896859405233388</v>
      </c>
      <c r="C68" s="9">
        <f>IF(Data!T68&gt;0, (Data!T68 - Data!T$98)/Data!T$99, Data!T68)</f>
        <v>0</v>
      </c>
      <c r="D68" s="9">
        <f>IF(Data!L68&gt;0, (Data!L68 - Data!L$98)/Data!L$99, Data!L68)</f>
        <v>1.1653804107491723</v>
      </c>
      <c r="E68" s="9">
        <f>IF(Data!B68&gt;0, (Data!B68 - Data!B$98)/Data!B$99, Data!B68)</f>
        <v>0.13297882137007747</v>
      </c>
      <c r="F68" s="9">
        <f>IF(Data!C68&gt;0, (Data!C68 - Data!C$98)/Data!C$99, Data!C68)</f>
        <v>0</v>
      </c>
      <c r="G68" s="9">
        <f>IF(Data!D68&gt;0, (Data!D68 - Data!D$98)/Data!D$99, Data!D68)</f>
        <v>0</v>
      </c>
      <c r="H68" s="9">
        <f>IF(Data!E68&gt;0, (Data!E68 - Data!E$98)/Data!E$99, Data!E68)</f>
        <v>1.1327145883319898</v>
      </c>
      <c r="I68" s="9">
        <f>IF(Data!F68&gt;0, (Data!F68 - Data!F$98)/Data!F$99, Data!F68)</f>
        <v>1.0411806788121627</v>
      </c>
      <c r="J68" s="9">
        <f>IF(Data!G68&gt;0, (Data!G68 - Data!G$98)/Data!G$99, Data!G68)</f>
        <v>1.1473412488845427</v>
      </c>
      <c r="K68" s="9">
        <f>IF(Data!H68&gt;0, (Data!H68 - Data!H$98)/Data!H$99, Data!H68)</f>
        <v>0.56320078298171727</v>
      </c>
      <c r="L68" s="9">
        <f>IF(Data!I68&gt;0, (Data!I68 - Data!I$98)/Data!I$99, Data!I68)</f>
        <v>0</v>
      </c>
      <c r="M68" s="9">
        <f>IF(Data!J68&gt;0, (Data!J68 - Data!J$98)/Data!J$99, Data!J68)</f>
        <v>0</v>
      </c>
      <c r="N68" s="9">
        <f>IF(Data!K68&gt;0, (Data!K68 - Data!K$98)/Data!K$99, Data!K68)</f>
        <v>0</v>
      </c>
      <c r="O68" s="9">
        <f>IF(Data!M68&gt;0, (Data!M68 - Data!M$98)/Data!M$99, Data!M68)</f>
        <v>0.96123113308750063</v>
      </c>
      <c r="P68" s="9">
        <f>IF(Data!O68&gt;0, (Data!O68 - Data!O$98)/Data!O$99, Data!O68)</f>
        <v>0</v>
      </c>
      <c r="Q68" s="9">
        <f>IF(Data!P68&gt;0, (Data!P68 - Data!P$98)/Data!P$99, Data!P68)</f>
        <v>0</v>
      </c>
      <c r="R68" s="9">
        <f>IF(Data!Q68&gt;0, (Data!Q68 - Data!Q$98)/Data!Q$99, Data!Q68)</f>
        <v>-2.5318484177091562E-2</v>
      </c>
      <c r="S68" s="9">
        <f>IF(Data!R68&gt;0, (Data!R68 - Data!R$98)/Data!R$99, Data!R68)</f>
        <v>0.28369507818132095</v>
      </c>
      <c r="T68" s="9">
        <f>IF(Data!U68&gt;0, (Data!U68 - Data!U$98)/Data!U$99, Data!U68)</f>
        <v>0</v>
      </c>
      <c r="U68" s="9">
        <f>IF(Data!V68&gt;0, (Data!V68 - Data!V$98)/Data!V$99, Data!V68)</f>
        <v>0.26989910791865257</v>
      </c>
      <c r="V68" s="9">
        <f>IF(Data!W68&gt;0, (Data!W68 - Data!W$98)/Data!W$99, Data!W68)</f>
        <v>-8.026800745087824E-2</v>
      </c>
      <c r="W68" s="9">
        <f>IF(Data!X68&gt;0, (Data!X68 - Data!X$98)/Data!X$99, Data!X68)</f>
        <v>0.28463752127665559</v>
      </c>
      <c r="X68" s="9">
        <f>IF(Data!Y68&gt;0, (Data!Y68 - Data!Y$98)/Data!Y$99, Data!Y68)</f>
        <v>0.79402925395752955</v>
      </c>
      <c r="Y68" s="9">
        <f>IF(Data!Z68&gt;0, (Data!Z68 - Data!Z$98)/Data!Z$99, Data!Z68)</f>
        <v>0.12332765153369345</v>
      </c>
      <c r="Z68" s="9">
        <f>IF(Data!AA68&gt;0, (Data!AA68 - Data!AA$98)/Data!AA$99, Data!AA68)</f>
        <v>0.2775554665954843</v>
      </c>
      <c r="AA68" s="9">
        <f>IF(Data!AB68&gt;0, (Data!AB68 - Data!AB$98)/Data!AB$99, Data!AB68)</f>
        <v>0</v>
      </c>
      <c r="AB68" s="9">
        <f>IF(Data!AC68&gt;0, (Data!AC68 - Data!AC$98)/Data!AC$99, Data!AC68)</f>
        <v>0.27034508225795972</v>
      </c>
      <c r="AC68" s="9">
        <f>IF(Data!AD68&gt;0, (Data!AD68 - Data!AD$98)/Data!AD$99, Data!AD68)</f>
        <v>-0.15880585079150625</v>
      </c>
      <c r="AD68" s="9">
        <f>IF(Data!AE68&gt;0, (Data!AE68 - Data!AE$98)/Data!AE$99, Data!AE68)</f>
        <v>1.0377526940742257</v>
      </c>
      <c r="AE68" s="9">
        <f>IF(Data!AF68&gt;0, (Data!AF68 - Data!AF$98)/Data!AF$99, Data!AF68)</f>
        <v>1.0376649041921249</v>
      </c>
      <c r="AF68" s="9">
        <f>IF(Data!AG68&gt;0, (Data!AG68 - Data!AG$98)/Data!AG$99, Data!AG68)</f>
        <v>1.1546568848798744</v>
      </c>
      <c r="AG68" s="9">
        <f>IF(Data!AH68&gt;0, (Data!AH68 - Data!AH$98)/Data!AH$99, Data!AH68)</f>
        <v>0</v>
      </c>
      <c r="AH68" s="9">
        <f>IF(Data!AI68&gt;0, (Data!AI68 - Data!AI$98)/Data!AI$99, Data!AI68)</f>
        <v>0</v>
      </c>
      <c r="AI68" s="9">
        <f>IF(Data!AJ68&gt;0, (Data!AJ68 - Data!AJ$98)/Data!AJ$99, Data!AJ68)</f>
        <v>0</v>
      </c>
      <c r="AJ68" s="9">
        <f>IF(Data!AK68&gt;0, (Data!AK68 - Data!AK$98)/Data!AK$99, Data!AK68)</f>
        <v>0</v>
      </c>
      <c r="AK68" s="9">
        <f>IF(Data!AL68&gt;0, (Data!AL68 - Data!AL$98)/Data!AL$99, Data!AL68)</f>
        <v>0</v>
      </c>
      <c r="AL68" s="9">
        <f>IF(Data!AM68&gt;0, (Data!AM68 - Data!AM$98)/Data!AM$99, Data!AM68)</f>
        <v>0</v>
      </c>
      <c r="AM68" s="9">
        <f>IF(Data!AN68&gt;0, (Data!AN68 - Data!AN$98)/Data!AN$99, Data!AN68)</f>
        <v>1.1286223089393734</v>
      </c>
      <c r="AN68" s="9">
        <f>IF(Data!AO68&gt;0, (Data!AO68 - Data!AO$98)/Data!AO$99, Data!AO68)</f>
        <v>0.83468383139720903</v>
      </c>
      <c r="AO68" s="9">
        <f>IF(Data!AP68&gt;0, (Data!AP68 - Data!AP$98)/Data!AP$99, Data!AP68)</f>
        <v>0.97879655552326406</v>
      </c>
      <c r="AP68" s="9">
        <f>IF(Data!AR68&gt;0, (Data!AR68 - Data!AR$98)/Data!AR$99, Data!AR68)</f>
        <v>-0.10935803278469365</v>
      </c>
      <c r="AQ68" s="9">
        <f>IF(Data!AS68&gt;0, (Data!AS68 - Data!AS$98)/Data!AS$99, Data!AS68)</f>
        <v>0.91324157722842181</v>
      </c>
      <c r="AR68" s="9">
        <f>IF(Data!AT68&gt;0, (Data!AT68 - Data!AT$98)/Data!AT$99, Data!AT68)</f>
        <v>0</v>
      </c>
      <c r="AS68" s="9">
        <f>IF(Data!AV68&gt;0, (Data!AV68 - Data!AV$98)/Data!AV$99, Data!AV68)</f>
        <v>-0.13608276348795378</v>
      </c>
      <c r="AT68" s="9">
        <f>IF(Data!AW68&gt;0, (Data!AW68 - Data!AW$98)/Data!AW$99, Data!AW68)</f>
        <v>0</v>
      </c>
      <c r="AU68" s="9">
        <f>IF(Data!AX68&gt;0, (Data!AX68 - Data!AX$98)/Data!AX$99, Data!AX68)</f>
        <v>-0.25231028011870832</v>
      </c>
      <c r="AV68" s="9">
        <f>IF(Data!AY68&gt;0, (Data!AY68 - Data!AY$98)/Data!AY$99, Data!AY68)</f>
        <v>0</v>
      </c>
      <c r="AY68" s="47">
        <f t="shared" si="47"/>
        <v>0</v>
      </c>
      <c r="AZ68" s="47">
        <f t="shared" si="48"/>
        <v>1.1533606078797696</v>
      </c>
      <c r="BA68" s="47">
        <f t="shared" si="49"/>
        <v>0.13160726989733018</v>
      </c>
      <c r="BB68" s="47">
        <f t="shared" si="50"/>
        <v>0</v>
      </c>
      <c r="BC68" s="47">
        <f t="shared" si="51"/>
        <v>0</v>
      </c>
      <c r="BD68" s="47">
        <f t="shared" si="52"/>
        <v>1.1210317026978518</v>
      </c>
      <c r="BE68" s="47">
        <f t="shared" si="53"/>
        <v>1.0304418793649435</v>
      </c>
      <c r="BF68" s="47">
        <f t="shared" si="54"/>
        <v>1.1355075030035209</v>
      </c>
      <c r="BG68" s="47">
        <f t="shared" si="55"/>
        <v>0.55739189660874167</v>
      </c>
      <c r="BH68" s="47">
        <f t="shared" si="56"/>
        <v>0</v>
      </c>
      <c r="BI68" s="47">
        <f t="shared" si="57"/>
        <v>0</v>
      </c>
      <c r="BJ68" s="47">
        <f t="shared" si="58"/>
        <v>0</v>
      </c>
      <c r="BK68" s="47">
        <f t="shared" si="59"/>
        <v>0.95131693801001771</v>
      </c>
      <c r="BL68" s="47">
        <f t="shared" si="60"/>
        <v>0</v>
      </c>
      <c r="BM68" s="47">
        <f t="shared" si="61"/>
        <v>0</v>
      </c>
      <c r="BN68" s="47">
        <f t="shared" si="62"/>
        <v>-2.5057347825430135E-2</v>
      </c>
      <c r="BO68" s="47">
        <f t="shared" si="63"/>
        <v>0.28076903027172273</v>
      </c>
      <c r="BP68" s="47">
        <f t="shared" si="64"/>
        <v>0</v>
      </c>
      <c r="BQ68" s="47">
        <f t="shared" si="65"/>
        <v>0.26711535246688178</v>
      </c>
      <c r="BR68" s="47">
        <f t="shared" si="66"/>
        <v>-7.9440118447956801E-2</v>
      </c>
      <c r="BS68" s="47">
        <f t="shared" si="67"/>
        <v>0.28170175295291877</v>
      </c>
      <c r="BT68" s="47">
        <f t="shared" si="68"/>
        <v>0.7858395890060027</v>
      </c>
      <c r="BU68" s="47">
        <f t="shared" si="69"/>
        <v>0.12205564280065799</v>
      </c>
      <c r="BV68" s="47">
        <f t="shared" si="70"/>
        <v>0.27469274300494601</v>
      </c>
      <c r="BW68" s="47">
        <f t="shared" si="71"/>
        <v>0</v>
      </c>
      <c r="BX68" s="47">
        <f t="shared" si="72"/>
        <v>0.26755672700032829</v>
      </c>
      <c r="BY68" s="47">
        <f t="shared" si="73"/>
        <v>-0.15716791780120087</v>
      </c>
      <c r="BZ68" s="47">
        <f t="shared" si="74"/>
        <v>1.0270492510654787</v>
      </c>
      <c r="CA68" s="47">
        <f t="shared" si="75"/>
        <v>1.0269623666534433</v>
      </c>
      <c r="CB68" s="47">
        <f t="shared" si="76"/>
        <v>1.142747685094087</v>
      </c>
      <c r="CC68" s="47">
        <f t="shared" si="77"/>
        <v>0</v>
      </c>
      <c r="CD68" s="47">
        <f t="shared" si="78"/>
        <v>0</v>
      </c>
      <c r="CE68" s="47">
        <f t="shared" si="79"/>
        <v>0</v>
      </c>
      <c r="CF68" s="47">
        <f t="shared" si="80"/>
        <v>0</v>
      </c>
      <c r="CG68" s="47">
        <f t="shared" si="81"/>
        <v>0</v>
      </c>
      <c r="CH68" s="47">
        <f t="shared" si="82"/>
        <v>0</v>
      </c>
      <c r="CI68" s="47">
        <f t="shared" si="83"/>
        <v>1.1169816313182861</v>
      </c>
      <c r="CJ68" s="47">
        <f t="shared" si="84"/>
        <v>0.82607485271597081</v>
      </c>
      <c r="CK68" s="47">
        <f t="shared" si="85"/>
        <v>0.96870118963404594</v>
      </c>
      <c r="CL68" s="47">
        <f t="shared" si="86"/>
        <v>-0.10823010753030166</v>
      </c>
      <c r="CM68" s="47">
        <f t="shared" si="87"/>
        <v>0.90382234928432803</v>
      </c>
      <c r="CN68" s="47">
        <f t="shared" si="88"/>
        <v>0</v>
      </c>
      <c r="CO68" s="47">
        <f t="shared" si="89"/>
        <v>-0.1346791977715906</v>
      </c>
      <c r="CP68" s="47">
        <f t="shared" si="90"/>
        <v>0</v>
      </c>
      <c r="CQ68" s="47">
        <f t="shared" si="91"/>
        <v>-0.24970793688299092</v>
      </c>
      <c r="CR68" s="47">
        <f t="shared" si="92"/>
        <v>0</v>
      </c>
    </row>
    <row r="69" spans="1:96" ht="15">
      <c r="A69" s="1">
        <v>68</v>
      </c>
      <c r="B69" s="9">
        <f>IF(Data!N69&gt;0, (Data!N69 - Data!N$98)/Data!N$99, Data!N69)</f>
        <v>0</v>
      </c>
      <c r="C69" s="9">
        <f>IF(Data!T69&gt;0, (Data!T69 - Data!T$98)/Data!T$99, Data!T69)</f>
        <v>0</v>
      </c>
      <c r="D69" s="9">
        <f>IF(Data!L69&gt;0, (Data!L69 - Data!L$98)/Data!L$99, Data!L69)</f>
        <v>0</v>
      </c>
      <c r="E69" s="9">
        <f>IF(Data!B69&gt;0, (Data!B69 - Data!B$98)/Data!B$99, Data!B69)</f>
        <v>0</v>
      </c>
      <c r="F69" s="9">
        <f>IF(Data!C69&gt;0, (Data!C69 - Data!C$98)/Data!C$99, Data!C69)</f>
        <v>0</v>
      </c>
      <c r="G69" s="9">
        <f>IF(Data!D69&gt;0, (Data!D69 - Data!D$98)/Data!D$99, Data!D69)</f>
        <v>0</v>
      </c>
      <c r="H69" s="9">
        <f>IF(Data!E69&gt;0, (Data!E69 - Data!E$98)/Data!E$99, Data!E69)</f>
        <v>-8.9424835920946646E-2</v>
      </c>
      <c r="I69" s="9">
        <f>IF(Data!F69&gt;0, (Data!F69 - Data!F$98)/Data!F$99, Data!F69)</f>
        <v>1.0411806788121627</v>
      </c>
      <c r="J69" s="9">
        <f>IF(Data!G69&gt;0, (Data!G69 - Data!G$98)/Data!G$99, Data!G69)</f>
        <v>0</v>
      </c>
      <c r="K69" s="9">
        <f>IF(Data!H69&gt;0, (Data!H69 - Data!H$98)/Data!H$99, Data!H69)</f>
        <v>0</v>
      </c>
      <c r="L69" s="9">
        <f>IF(Data!I69&gt;0, (Data!I69 - Data!I$98)/Data!I$99, Data!I69)</f>
        <v>0</v>
      </c>
      <c r="M69" s="9">
        <f>IF(Data!J69&gt;0, (Data!J69 - Data!J$98)/Data!J$99, Data!J69)</f>
        <v>0</v>
      </c>
      <c r="N69" s="9">
        <f>IF(Data!K69&gt;0, (Data!K69 - Data!K$98)/Data!K$99, Data!K69)</f>
        <v>0</v>
      </c>
      <c r="O69" s="9">
        <f>IF(Data!M69&gt;0, (Data!M69 - Data!M$98)/Data!M$99, Data!M69)</f>
        <v>-8.853444646858577E-2</v>
      </c>
      <c r="P69" s="9">
        <f>IF(Data!O69&gt;0, (Data!O69 - Data!O$98)/Data!O$99, Data!O69)</f>
        <v>0</v>
      </c>
      <c r="Q69" s="9">
        <f>IF(Data!P69&gt;0, (Data!P69 - Data!P$98)/Data!P$99, Data!P69)</f>
        <v>0</v>
      </c>
      <c r="R69" s="9">
        <f>IF(Data!Q69&gt;0, (Data!Q69 - Data!Q$98)/Data!Q$99, Data!Q69)</f>
        <v>0</v>
      </c>
      <c r="S69" s="9">
        <f>IF(Data!R69&gt;0, (Data!R69 - Data!R$98)/Data!R$99, Data!R69)</f>
        <v>0</v>
      </c>
      <c r="T69" s="9">
        <f>IF(Data!U69&gt;0, (Data!U69 - Data!U$98)/Data!U$99, Data!U69)</f>
        <v>0</v>
      </c>
      <c r="U69" s="9">
        <f>IF(Data!V69&gt;0, (Data!V69 - Data!V$98)/Data!V$99, Data!V69)</f>
        <v>0</v>
      </c>
      <c r="V69" s="9">
        <f>IF(Data!W69&gt;0, (Data!W69 - Data!W$98)/Data!W$99, Data!W69)</f>
        <v>0</v>
      </c>
      <c r="W69" s="9">
        <f>IF(Data!X69&gt;0, (Data!X69 - Data!X$98)/Data!X$99, Data!X69)</f>
        <v>0</v>
      </c>
      <c r="X69" s="9">
        <f>IF(Data!Y69&gt;0, (Data!Y69 - Data!Y$98)/Data!Y$99, Data!Y69)</f>
        <v>0</v>
      </c>
      <c r="Y69" s="9">
        <f>IF(Data!Z69&gt;0, (Data!Z69 - Data!Z$98)/Data!Z$99, Data!Z69)</f>
        <v>0</v>
      </c>
      <c r="Z69" s="9">
        <f>IF(Data!AA69&gt;0, (Data!AA69 - Data!AA$98)/Data!AA$99, Data!AA69)</f>
        <v>0</v>
      </c>
      <c r="AA69" s="9">
        <f>IF(Data!AB69&gt;0, (Data!AB69 - Data!AB$98)/Data!AB$99, Data!AB69)</f>
        <v>0</v>
      </c>
      <c r="AB69" s="9">
        <f>IF(Data!AC69&gt;0, (Data!AC69 - Data!AC$98)/Data!AC$99, Data!AC69)</f>
        <v>0</v>
      </c>
      <c r="AC69" s="9">
        <f>IF(Data!AD69&gt;0, (Data!AD69 - Data!AD$98)/Data!AD$99, Data!AD69)</f>
        <v>0</v>
      </c>
      <c r="AD69" s="9">
        <f>IF(Data!AE69&gt;0, (Data!AE69 - Data!AE$98)/Data!AE$99, Data!AE69)</f>
        <v>0</v>
      </c>
      <c r="AE69" s="9">
        <f>IF(Data!AF69&gt;0, (Data!AF69 - Data!AF$98)/Data!AF$99, Data!AF69)</f>
        <v>0</v>
      </c>
      <c r="AF69" s="9">
        <f>IF(Data!AG69&gt;0, (Data!AG69 - Data!AG$98)/Data!AG$99, Data!AG69)</f>
        <v>-0.1255061831391163</v>
      </c>
      <c r="AG69" s="9">
        <f>IF(Data!AH69&gt;0, (Data!AH69 - Data!AH$98)/Data!AH$99, Data!AH69)</f>
        <v>0</v>
      </c>
      <c r="AH69" s="9">
        <f>IF(Data!AI69&gt;0, (Data!AI69 - Data!AI$98)/Data!AI$99, Data!AI69)</f>
        <v>0</v>
      </c>
      <c r="AI69" s="9">
        <f>IF(Data!AJ69&gt;0, (Data!AJ69 - Data!AJ$98)/Data!AJ$99, Data!AJ69)</f>
        <v>-0.1444046278744546</v>
      </c>
      <c r="AJ69" s="9">
        <f>IF(Data!AK69&gt;0, (Data!AK69 - Data!AK$98)/Data!AK$99, Data!AK69)</f>
        <v>0</v>
      </c>
      <c r="AK69" s="9">
        <f>IF(Data!AL69&gt;0, (Data!AL69 - Data!AL$98)/Data!AL$99, Data!AL69)</f>
        <v>0</v>
      </c>
      <c r="AL69" s="9">
        <f>IF(Data!AM69&gt;0, (Data!AM69 - Data!AM$98)/Data!AM$99, Data!AM69)</f>
        <v>0</v>
      </c>
      <c r="AM69" s="9">
        <f>IF(Data!AN69&gt;0, (Data!AN69 - Data!AN$98)/Data!AN$99, Data!AN69)</f>
        <v>-1.159972928632133</v>
      </c>
      <c r="AN69" s="9">
        <f>IF(Data!AO69&gt;0, (Data!AO69 - Data!AO$98)/Data!AO$99, Data!AO69)</f>
        <v>0</v>
      </c>
      <c r="AO69" s="9">
        <f>IF(Data!AP69&gt;0, (Data!AP69 - Data!AP$98)/Data!AP$99, Data!AP69)</f>
        <v>0</v>
      </c>
      <c r="AP69" s="9">
        <f>IF(Data!AR69&gt;0, (Data!AR69 - Data!AR$98)/Data!AR$99, Data!AR69)</f>
        <v>0</v>
      </c>
      <c r="AQ69" s="9">
        <f>IF(Data!AS69&gt;0, (Data!AS69 - Data!AS$98)/Data!AS$99, Data!AS69)</f>
        <v>-0.80786754908668112</v>
      </c>
      <c r="AR69" s="9">
        <f>IF(Data!AT69&gt;0, (Data!AT69 - Data!AT$98)/Data!AT$99, Data!AT69)</f>
        <v>0</v>
      </c>
      <c r="AS69" s="9">
        <f>IF(Data!AV69&gt;0, (Data!AV69 - Data!AV$98)/Data!AV$99, Data!AV69)</f>
        <v>-1.3608276348795421</v>
      </c>
      <c r="AT69" s="9">
        <f>IF(Data!AW69&gt;0, (Data!AW69 - Data!AW$98)/Data!AW$99, Data!AW69)</f>
        <v>0</v>
      </c>
      <c r="AU69" s="9">
        <f>IF(Data!AX69&gt;0, (Data!AX69 - Data!AX$98)/Data!AX$99, Data!AX69)</f>
        <v>-1.3456548272997775</v>
      </c>
      <c r="AV69" s="9">
        <f>IF(Data!AY69&gt;0, (Data!AY69 - Data!AY$98)/Data!AY$99, Data!AY69)</f>
        <v>0</v>
      </c>
      <c r="AY69" s="47">
        <f t="shared" si="47"/>
        <v>0</v>
      </c>
      <c r="AZ69" s="47">
        <f t="shared" si="48"/>
        <v>0</v>
      </c>
      <c r="BA69" s="47">
        <f t="shared" si="49"/>
        <v>0</v>
      </c>
      <c r="BB69" s="47">
        <f t="shared" si="50"/>
        <v>0</v>
      </c>
      <c r="BC69" s="47">
        <f t="shared" si="51"/>
        <v>0</v>
      </c>
      <c r="BD69" s="47">
        <f t="shared" si="52"/>
        <v>0</v>
      </c>
      <c r="BE69" s="47">
        <f t="shared" si="53"/>
        <v>0</v>
      </c>
      <c r="BF69" s="47">
        <f t="shared" si="54"/>
        <v>0</v>
      </c>
      <c r="BG69" s="47">
        <f t="shared" si="55"/>
        <v>0</v>
      </c>
      <c r="BH69" s="47">
        <f t="shared" si="56"/>
        <v>0</v>
      </c>
      <c r="BI69" s="47">
        <f t="shared" si="57"/>
        <v>0</v>
      </c>
      <c r="BJ69" s="47">
        <f t="shared" si="58"/>
        <v>0</v>
      </c>
      <c r="BK69" s="47">
        <f t="shared" si="59"/>
        <v>0</v>
      </c>
      <c r="BL69" s="47">
        <f t="shared" si="60"/>
        <v>0</v>
      </c>
      <c r="BM69" s="47">
        <f t="shared" si="61"/>
        <v>0</v>
      </c>
      <c r="BN69" s="47">
        <f t="shared" si="62"/>
        <v>0</v>
      </c>
      <c r="BO69" s="47">
        <f t="shared" si="63"/>
        <v>0</v>
      </c>
      <c r="BP69" s="47">
        <f t="shared" si="64"/>
        <v>0</v>
      </c>
      <c r="BQ69" s="47">
        <f t="shared" si="65"/>
        <v>0</v>
      </c>
      <c r="BR69" s="47">
        <f t="shared" si="66"/>
        <v>0</v>
      </c>
      <c r="BS69" s="47">
        <f t="shared" si="67"/>
        <v>0</v>
      </c>
      <c r="BT69" s="47">
        <f t="shared" si="68"/>
        <v>0</v>
      </c>
      <c r="BU69" s="47">
        <f t="shared" si="69"/>
        <v>0</v>
      </c>
      <c r="BV69" s="47">
        <f t="shared" si="70"/>
        <v>0</v>
      </c>
      <c r="BW69" s="47">
        <f t="shared" si="71"/>
        <v>0</v>
      </c>
      <c r="BX69" s="47">
        <f t="shared" si="72"/>
        <v>0</v>
      </c>
      <c r="BY69" s="47">
        <f t="shared" si="73"/>
        <v>0</v>
      </c>
      <c r="BZ69" s="47">
        <f t="shared" si="74"/>
        <v>0</v>
      </c>
      <c r="CA69" s="47">
        <f t="shared" si="75"/>
        <v>0</v>
      </c>
      <c r="CB69" s="47">
        <f t="shared" si="76"/>
        <v>0</v>
      </c>
      <c r="CC69" s="47">
        <f t="shared" si="77"/>
        <v>0</v>
      </c>
      <c r="CD69" s="47">
        <f t="shared" si="78"/>
        <v>0</v>
      </c>
      <c r="CE69" s="47">
        <f t="shared" si="79"/>
        <v>0</v>
      </c>
      <c r="CF69" s="47">
        <f t="shared" si="80"/>
        <v>0</v>
      </c>
      <c r="CG69" s="47">
        <f t="shared" si="81"/>
        <v>0</v>
      </c>
      <c r="CH69" s="47">
        <f t="shared" si="82"/>
        <v>0</v>
      </c>
      <c r="CI69" s="47">
        <f t="shared" si="83"/>
        <v>0</v>
      </c>
      <c r="CJ69" s="47">
        <f t="shared" si="84"/>
        <v>0</v>
      </c>
      <c r="CK69" s="47">
        <f t="shared" si="85"/>
        <v>0</v>
      </c>
      <c r="CL69" s="47">
        <f t="shared" si="86"/>
        <v>0</v>
      </c>
      <c r="CM69" s="47">
        <f t="shared" si="87"/>
        <v>0</v>
      </c>
      <c r="CN69" s="47">
        <f t="shared" si="88"/>
        <v>0</v>
      </c>
      <c r="CO69" s="47">
        <f t="shared" si="89"/>
        <v>0</v>
      </c>
      <c r="CP69" s="47">
        <f t="shared" si="90"/>
        <v>0</v>
      </c>
      <c r="CQ69" s="47">
        <f t="shared" si="91"/>
        <v>0</v>
      </c>
      <c r="CR69" s="47">
        <f t="shared" si="92"/>
        <v>0</v>
      </c>
    </row>
    <row r="70" spans="1:96" ht="15">
      <c r="A70" s="1">
        <v>69</v>
      </c>
      <c r="B70" s="9">
        <f>IF(Data!N70&gt;0, (Data!N70 - Data!N$98)/Data!N$99, Data!N70)</f>
        <v>0</v>
      </c>
      <c r="C70" s="9">
        <f>IF(Data!T70&gt;0, (Data!T70 - Data!T$98)/Data!T$99, Data!T70)</f>
        <v>0</v>
      </c>
      <c r="D70" s="9">
        <f>IF(Data!L70&gt;0, (Data!L70 - Data!L$98)/Data!L$99, Data!L70)</f>
        <v>0.17928929396141097</v>
      </c>
      <c r="E70" s="9">
        <f>IF(Data!B70&gt;0, (Data!B70 - Data!B$98)/Data!B$99, Data!B70)</f>
        <v>-0.98784267303486006</v>
      </c>
      <c r="F70" s="9">
        <f>IF(Data!C70&gt;0, (Data!C70 - Data!C$98)/Data!C$99, Data!C70)</f>
        <v>0</v>
      </c>
      <c r="G70" s="9">
        <f>IF(Data!D70&gt;0, (Data!D70 - Data!D$98)/Data!D$99, Data!D70)</f>
        <v>0</v>
      </c>
      <c r="H70" s="9">
        <f>IF(Data!E70&gt;0, (Data!E70 - Data!E$98)/Data!E$99, Data!E70)</f>
        <v>0</v>
      </c>
      <c r="I70" s="9">
        <f>IF(Data!F70&gt;0, (Data!F70 - Data!F$98)/Data!F$99, Data!F70)</f>
        <v>1.0411806788121627</v>
      </c>
      <c r="J70" s="9">
        <f>IF(Data!G70&gt;0, (Data!G70 - Data!G$98)/Data!G$99, Data!G70)</f>
        <v>0</v>
      </c>
      <c r="K70" s="9">
        <f>IF(Data!H70&gt;0, (Data!H70 - Data!H$98)/Data!H$99, Data!H70)</f>
        <v>0.56320078298171727</v>
      </c>
      <c r="L70" s="9">
        <f>IF(Data!I70&gt;0, (Data!I70 - Data!I$98)/Data!I$99, Data!I70)</f>
        <v>0</v>
      </c>
      <c r="M70" s="9">
        <f>IF(Data!J70&gt;0, (Data!J70 - Data!J$98)/Data!J$99, Data!J70)</f>
        <v>0</v>
      </c>
      <c r="N70" s="9">
        <f>IF(Data!K70&gt;0, (Data!K70 - Data!K$98)/Data!K$99, Data!K70)</f>
        <v>0</v>
      </c>
      <c r="O70" s="9">
        <f>IF(Data!M70&gt;0, (Data!M70 - Data!M$98)/Data!M$99, Data!M70)</f>
        <v>-8.853444646858577E-2</v>
      </c>
      <c r="P70" s="9">
        <f>IF(Data!O70&gt;0, (Data!O70 - Data!O$98)/Data!O$99, Data!O70)</f>
        <v>0.3162277660168385</v>
      </c>
      <c r="Q70" s="9">
        <f>IF(Data!P70&gt;0, (Data!P70 - Data!P$98)/Data!P$99, Data!P70)</f>
        <v>0</v>
      </c>
      <c r="R70" s="9">
        <f>IF(Data!Q70&gt;0, (Data!Q70 - Data!Q$98)/Data!Q$99, Data!Q70)</f>
        <v>0.96210239872948289</v>
      </c>
      <c r="S70" s="9">
        <f>IF(Data!R70&gt;0, (Data!R70 - Data!R$98)/Data!R$99, Data!R70)</f>
        <v>0</v>
      </c>
      <c r="T70" s="9">
        <f>IF(Data!U70&gt;0, (Data!U70 - Data!U$98)/Data!U$99, Data!U70)</f>
        <v>0</v>
      </c>
      <c r="U70" s="9">
        <f>IF(Data!V70&gt;0, (Data!V70 - Data!V$98)/Data!V$99, Data!V70)</f>
        <v>1.1133338201644423</v>
      </c>
      <c r="V70" s="9">
        <f>IF(Data!W70&gt;0, (Data!W70 - Data!W$98)/Data!W$99, Data!W70)</f>
        <v>0</v>
      </c>
      <c r="W70" s="9">
        <f>IF(Data!X70&gt;0, (Data!X70 - Data!X$98)/Data!X$99, Data!X70)</f>
        <v>0</v>
      </c>
      <c r="X70" s="9">
        <f>IF(Data!Y70&gt;0, (Data!Y70 - Data!Y$98)/Data!Y$99, Data!Y70)</f>
        <v>0.79402925395752955</v>
      </c>
      <c r="Y70" s="9">
        <f>IF(Data!Z70&gt;0, (Data!Z70 - Data!Z$98)/Data!Z$99, Data!Z70)</f>
        <v>0</v>
      </c>
      <c r="Z70" s="9">
        <f>IF(Data!AA70&gt;0, (Data!AA70 - Data!AA$98)/Data!AA$99, Data!AA70)</f>
        <v>1.5265550662751632</v>
      </c>
      <c r="AA70" s="9">
        <f>IF(Data!AB70&gt;0, (Data!AB70 - Data!AB$98)/Data!AB$99, Data!AB70)</f>
        <v>0</v>
      </c>
      <c r="AB70" s="9">
        <f>IF(Data!AC70&gt;0, (Data!AC70 - Data!AC$98)/Data!AC$99, Data!AC70)</f>
        <v>0</v>
      </c>
      <c r="AC70" s="9">
        <f>IF(Data!AD70&gt;0, (Data!AD70 - Data!AD$98)/Data!AD$99, Data!AD70)</f>
        <v>0</v>
      </c>
      <c r="AD70" s="9">
        <f>IF(Data!AE70&gt;0, (Data!AE70 - Data!AE$98)/Data!AE$99, Data!AE70)</f>
        <v>0</v>
      </c>
      <c r="AE70" s="9">
        <f>IF(Data!AF70&gt;0, (Data!AF70 - Data!AF$98)/Data!AF$99, Data!AF70)</f>
        <v>-1.7587540749019002E-2</v>
      </c>
      <c r="AF70" s="9">
        <f>IF(Data!AG70&gt;0, (Data!AG70 - Data!AG$98)/Data!AG$99, Data!AG70)</f>
        <v>0</v>
      </c>
      <c r="AG70" s="9">
        <f>IF(Data!AH70&gt;0, (Data!AH70 - Data!AH$98)/Data!AH$99, Data!AH70)</f>
        <v>0</v>
      </c>
      <c r="AH70" s="9">
        <f>IF(Data!AI70&gt;0, (Data!AI70 - Data!AI$98)/Data!AI$99, Data!AI70)</f>
        <v>0</v>
      </c>
      <c r="AI70" s="9">
        <f>IF(Data!AJ70&gt;0, (Data!AJ70 - Data!AJ$98)/Data!AJ$99, Data!AJ70)</f>
        <v>0.88086823003417436</v>
      </c>
      <c r="AJ70" s="9">
        <f>IF(Data!AK70&gt;0, (Data!AK70 - Data!AK$98)/Data!AK$99, Data!AK70)</f>
        <v>0</v>
      </c>
      <c r="AK70" s="9">
        <f>IF(Data!AL70&gt;0, (Data!AL70 - Data!AL$98)/Data!AL$99, Data!AL70)</f>
        <v>1.2980895563674968</v>
      </c>
      <c r="AL70" s="9">
        <f>IF(Data!AM70&gt;0, (Data!AM70 - Data!AM$98)/Data!AM$99, Data!AM70)</f>
        <v>0</v>
      </c>
      <c r="AM70" s="9">
        <f>IF(Data!AN70&gt;0, (Data!AN70 - Data!AN$98)/Data!AN$99, Data!AN70)</f>
        <v>1.1286223089393734</v>
      </c>
      <c r="AN70" s="9">
        <f>IF(Data!AO70&gt;0, (Data!AO70 - Data!AO$98)/Data!AO$99, Data!AO70)</f>
        <v>0.83468383139720903</v>
      </c>
      <c r="AO70" s="9">
        <f>IF(Data!AP70&gt;0, (Data!AP70 - Data!AP$98)/Data!AP$99, Data!AP70)</f>
        <v>-8.3896847616279288E-2</v>
      </c>
      <c r="AP70" s="9">
        <f>IF(Data!AR70&gt;0, (Data!AR70 - Data!AR$98)/Data!AR$99, Data!AR70)</f>
        <v>0</v>
      </c>
      <c r="AQ70" s="9">
        <f>IF(Data!AS70&gt;0, (Data!AS70 - Data!AS$98)/Data!AS$99, Data!AS70)</f>
        <v>5.2687014070870369E-2</v>
      </c>
      <c r="AR70" s="9">
        <f>IF(Data!AT70&gt;0, (Data!AT70 - Data!AT$98)/Data!AT$99, Data!AT70)</f>
        <v>0</v>
      </c>
      <c r="AS70" s="9">
        <f>IF(Data!AV70&gt;0, (Data!AV70 - Data!AV$98)/Data!AV$99, Data!AV70)</f>
        <v>-1.3608276348795421</v>
      </c>
      <c r="AT70" s="9">
        <f>IF(Data!AW70&gt;0, (Data!AW70 - Data!AW$98)/Data!AW$99, Data!AW70)</f>
        <v>0</v>
      </c>
      <c r="AU70" s="9">
        <f>IF(Data!AX70&gt;0, (Data!AX70 - Data!AX$98)/Data!AX$99, Data!AX70)</f>
        <v>-0.25231028011870832</v>
      </c>
      <c r="AV70" s="9">
        <f>IF(Data!AY70&gt;0, (Data!AY70 - Data!AY$98)/Data!AY$99, Data!AY70)</f>
        <v>0</v>
      </c>
      <c r="AY70" s="47">
        <f t="shared" si="47"/>
        <v>0</v>
      </c>
      <c r="AZ70" s="47">
        <f t="shared" si="48"/>
        <v>0</v>
      </c>
      <c r="BA70" s="47">
        <f t="shared" si="49"/>
        <v>0</v>
      </c>
      <c r="BB70" s="47">
        <f t="shared" si="50"/>
        <v>0</v>
      </c>
      <c r="BC70" s="47">
        <f t="shared" si="51"/>
        <v>0</v>
      </c>
      <c r="BD70" s="47">
        <f t="shared" si="52"/>
        <v>0</v>
      </c>
      <c r="BE70" s="47">
        <f t="shared" si="53"/>
        <v>0</v>
      </c>
      <c r="BF70" s="47">
        <f t="shared" si="54"/>
        <v>0</v>
      </c>
      <c r="BG70" s="47">
        <f t="shared" si="55"/>
        <v>0</v>
      </c>
      <c r="BH70" s="47">
        <f t="shared" si="56"/>
        <v>0</v>
      </c>
      <c r="BI70" s="47">
        <f t="shared" si="57"/>
        <v>0</v>
      </c>
      <c r="BJ70" s="47">
        <f t="shared" si="58"/>
        <v>0</v>
      </c>
      <c r="BK70" s="47">
        <f t="shared" si="59"/>
        <v>0</v>
      </c>
      <c r="BL70" s="47">
        <f t="shared" si="60"/>
        <v>0</v>
      </c>
      <c r="BM70" s="47">
        <f t="shared" si="61"/>
        <v>0</v>
      </c>
      <c r="BN70" s="47">
        <f t="shared" si="62"/>
        <v>0</v>
      </c>
      <c r="BO70" s="47">
        <f t="shared" si="63"/>
        <v>0</v>
      </c>
      <c r="BP70" s="47">
        <f t="shared" si="64"/>
        <v>0</v>
      </c>
      <c r="BQ70" s="47">
        <f t="shared" si="65"/>
        <v>0</v>
      </c>
      <c r="BR70" s="47">
        <f t="shared" si="66"/>
        <v>0</v>
      </c>
      <c r="BS70" s="47">
        <f t="shared" si="67"/>
        <v>0</v>
      </c>
      <c r="BT70" s="47">
        <f t="shared" si="68"/>
        <v>0</v>
      </c>
      <c r="BU70" s="47">
        <f t="shared" si="69"/>
        <v>0</v>
      </c>
      <c r="BV70" s="47">
        <f t="shared" si="70"/>
        <v>0</v>
      </c>
      <c r="BW70" s="47">
        <f t="shared" si="71"/>
        <v>0</v>
      </c>
      <c r="BX70" s="47">
        <f t="shared" si="72"/>
        <v>0</v>
      </c>
      <c r="BY70" s="47">
        <f t="shared" si="73"/>
        <v>0</v>
      </c>
      <c r="BZ70" s="47">
        <f t="shared" si="74"/>
        <v>0</v>
      </c>
      <c r="CA70" s="47">
        <f t="shared" si="75"/>
        <v>0</v>
      </c>
      <c r="CB70" s="47">
        <f t="shared" si="76"/>
        <v>0</v>
      </c>
      <c r="CC70" s="47">
        <f t="shared" si="77"/>
        <v>0</v>
      </c>
      <c r="CD70" s="47">
        <f t="shared" si="78"/>
        <v>0</v>
      </c>
      <c r="CE70" s="47">
        <f t="shared" si="79"/>
        <v>0</v>
      </c>
      <c r="CF70" s="47">
        <f t="shared" si="80"/>
        <v>0</v>
      </c>
      <c r="CG70" s="47">
        <f t="shared" si="81"/>
        <v>0</v>
      </c>
      <c r="CH70" s="47">
        <f t="shared" si="82"/>
        <v>0</v>
      </c>
      <c r="CI70" s="47">
        <f t="shared" si="83"/>
        <v>0</v>
      </c>
      <c r="CJ70" s="47">
        <f t="shared" si="84"/>
        <v>0</v>
      </c>
      <c r="CK70" s="47">
        <f t="shared" si="85"/>
        <v>0</v>
      </c>
      <c r="CL70" s="47">
        <f t="shared" si="86"/>
        <v>0</v>
      </c>
      <c r="CM70" s="47">
        <f t="shared" si="87"/>
        <v>0</v>
      </c>
      <c r="CN70" s="47">
        <f t="shared" si="88"/>
        <v>0</v>
      </c>
      <c r="CO70" s="47">
        <f t="shared" si="89"/>
        <v>0</v>
      </c>
      <c r="CP70" s="47">
        <f t="shared" si="90"/>
        <v>0</v>
      </c>
      <c r="CQ70" s="47">
        <f t="shared" si="91"/>
        <v>0</v>
      </c>
      <c r="CR70" s="47">
        <f t="shared" si="92"/>
        <v>0</v>
      </c>
    </row>
    <row r="71" spans="1:96" ht="15">
      <c r="A71" s="1">
        <v>70</v>
      </c>
      <c r="B71" s="9">
        <f>IF(Data!N71&gt;0, (Data!N71 - Data!N$98)/Data!N$99, Data!N71)</f>
        <v>-0.43298759897895989</v>
      </c>
      <c r="C71" s="9">
        <f>IF(Data!T71&gt;0, (Data!T71 - Data!T$98)/Data!T$99, Data!T71)</f>
        <v>0.16959966080101768</v>
      </c>
      <c r="D71" s="9">
        <f>IF(Data!L71&gt;0, (Data!L71 - Data!L$98)/Data!L$99, Data!L71)</f>
        <v>-0.80680182282635027</v>
      </c>
      <c r="E71" s="9">
        <f>IF(Data!B71&gt;0, (Data!B71 - Data!B$98)/Data!B$99, Data!B71)</f>
        <v>-0.98784267303486006</v>
      </c>
      <c r="F71" s="9">
        <f>IF(Data!C71&gt;0, (Data!C71 - Data!C$98)/Data!C$99, Data!C71)</f>
        <v>0</v>
      </c>
      <c r="G71" s="9">
        <f>IF(Data!D71&gt;0, (Data!D71 - Data!D$98)/Data!D$99, Data!D71)</f>
        <v>-0.19504737440137351</v>
      </c>
      <c r="H71" s="9">
        <f>IF(Data!E71&gt;0, (Data!E71 - Data!E$98)/Data!E$99, Data!E71)</f>
        <v>-8.9424835920946646E-2</v>
      </c>
      <c r="I71" s="9">
        <f>IF(Data!F71&gt;0, (Data!F71 - Data!F$98)/Data!F$99, Data!F71)</f>
        <v>9.8490064211961409E-2</v>
      </c>
      <c r="J71" s="9">
        <f>IF(Data!G71&gt;0, (Data!G71 - Data!G$98)/Data!G$99, Data!G71)</f>
        <v>4.5893649955381553E-2</v>
      </c>
      <c r="K71" s="9">
        <f>IF(Data!H71&gt;0, (Data!H71 - Data!H$98)/Data!H$99, Data!H71)</f>
        <v>-0.79510698773889388</v>
      </c>
      <c r="L71" s="9">
        <f>IF(Data!I71&gt;0, (Data!I71 - Data!I$98)/Data!I$99, Data!I71)</f>
        <v>0</v>
      </c>
      <c r="M71" s="9">
        <f>IF(Data!J71&gt;0, (Data!J71 - Data!J$98)/Data!J$99, Data!J71)</f>
        <v>1.0127570969594066</v>
      </c>
      <c r="N71" s="9">
        <f>IF(Data!K71&gt;0, (Data!K71 - Data!K$98)/Data!K$99, Data!K71)</f>
        <v>-1</v>
      </c>
      <c r="O71" s="9">
        <f>IF(Data!M71&gt;0, (Data!M71 - Data!M$98)/Data!M$99, Data!M71)</f>
        <v>-8.853444646858577E-2</v>
      </c>
      <c r="P71" s="9">
        <f>IF(Data!O71&gt;0, (Data!O71 - Data!O$98)/Data!O$99, Data!O71)</f>
        <v>0</v>
      </c>
      <c r="Q71" s="9">
        <f>IF(Data!P71&gt;0, (Data!P71 - Data!P$98)/Data!P$99, Data!P71)</f>
        <v>-1.2734886290972354</v>
      </c>
      <c r="R71" s="9">
        <f>IF(Data!Q71&gt;0, (Data!Q71 - Data!Q$98)/Data!Q$99, Data!Q71)</f>
        <v>0.96210239872948289</v>
      </c>
      <c r="S71" s="9">
        <f>IF(Data!R71&gt;0, (Data!R71 - Data!R$98)/Data!R$99, Data!R71)</f>
        <v>1.2766278518159448</v>
      </c>
      <c r="T71" s="9">
        <f>IF(Data!U71&gt;0, (Data!U71 - Data!U$98)/Data!U$99, Data!U71)</f>
        <v>0</v>
      </c>
      <c r="U71" s="9">
        <f>IF(Data!V71&gt;0, (Data!V71 - Data!V$98)/Data!V$99, Data!V71)</f>
        <v>0</v>
      </c>
      <c r="V71" s="9">
        <f>IF(Data!W71&gt;0, (Data!W71 - Data!W$98)/Data!W$99, Data!W71)</f>
        <v>0.92308208568509897</v>
      </c>
      <c r="W71" s="9">
        <f>IF(Data!X71&gt;0, (Data!X71 - Data!X$98)/Data!X$99, Data!X71)</f>
        <v>1.1385500851066221</v>
      </c>
      <c r="X71" s="9">
        <f>IF(Data!Y71&gt;0, (Data!Y71 - Data!Y$98)/Data!Y$99, Data!Y71)</f>
        <v>0.79402925395752955</v>
      </c>
      <c r="Y71" s="9">
        <f>IF(Data!Z71&gt;0, (Data!Z71 - Data!Z$98)/Data!Z$99, Data!Z71)</f>
        <v>0.12332765153369345</v>
      </c>
      <c r="Z71" s="9">
        <f>IF(Data!AA71&gt;0, (Data!AA71 - Data!AA$98)/Data!AA$99, Data!AA71)</f>
        <v>0.2775554665954843</v>
      </c>
      <c r="AA71" s="9">
        <f>IF(Data!AB71&gt;0, (Data!AB71 - Data!AB$98)/Data!AB$99, Data!AB71)</f>
        <v>0.19867985355975659</v>
      </c>
      <c r="AB71" s="9">
        <f>IF(Data!AC71&gt;0, (Data!AC71 - Data!AC$98)/Data!AC$99, Data!AC71)</f>
        <v>0</v>
      </c>
      <c r="AC71" s="9">
        <f>IF(Data!AD71&gt;0, (Data!AD71 - Data!AD$98)/Data!AD$99, Data!AD71)</f>
        <v>0</v>
      </c>
      <c r="AD71" s="9">
        <f>IF(Data!AE71&gt;0, (Data!AE71 - Data!AE$98)/Data!AE$99, Data!AE71)</f>
        <v>-0.89461439144329824</v>
      </c>
      <c r="AE71" s="9">
        <f>IF(Data!AF71&gt;0, (Data!AF71 - Data!AF$98)/Data!AF$99, Data!AF71)</f>
        <v>-1.7587540749019002E-2</v>
      </c>
      <c r="AF71" s="9">
        <f>IF(Data!AG71&gt;0, (Data!AG71 - Data!AG$98)/Data!AG$99, Data!AG71)</f>
        <v>-0.1255061831391163</v>
      </c>
      <c r="AG71" s="9">
        <f>IF(Data!AH71&gt;0, (Data!AH71 - Data!AH$98)/Data!AH$99, Data!AH71)</f>
        <v>0.78334945180064031</v>
      </c>
      <c r="AH71" s="9">
        <f>IF(Data!AI71&gt;0, (Data!AI71 - Data!AI$98)/Data!AI$99, Data!AI71)</f>
        <v>1.3858697343671671</v>
      </c>
      <c r="AI71" s="9">
        <f>IF(Data!AJ71&gt;0, (Data!AJ71 - Data!AJ$98)/Data!AJ$99, Data!AJ71)</f>
        <v>-1.1696774857830836</v>
      </c>
      <c r="AJ71" s="9">
        <f>IF(Data!AK71&gt;0, (Data!AK71 - Data!AK$98)/Data!AK$99, Data!AK71)</f>
        <v>0.75847484527114728</v>
      </c>
      <c r="AK71" s="9">
        <f>IF(Data!AL71&gt;0, (Data!AL71 - Data!AL$98)/Data!AL$99, Data!AL71)</f>
        <v>0.33654173683601774</v>
      </c>
      <c r="AL71" s="9">
        <f>IF(Data!AM71&gt;0, (Data!AM71 - Data!AM$98)/Data!AM$99, Data!AM71)</f>
        <v>-0.11973686801784954</v>
      </c>
      <c r="AM71" s="9">
        <f>IF(Data!AN71&gt;0, (Data!AN71 - Data!AN$98)/Data!AN$99, Data!AN71)</f>
        <v>1.1286223089393734</v>
      </c>
      <c r="AN71" s="9">
        <f>IF(Data!AO71&gt;0, (Data!AO71 - Data!AO$98)/Data!AO$99, Data!AO71)</f>
        <v>-1.6693676627944121E-2</v>
      </c>
      <c r="AO71" s="9">
        <f>IF(Data!AP71&gt;0, (Data!AP71 - Data!AP$98)/Data!AP$99, Data!AP71)</f>
        <v>-8.3896847616279288E-2</v>
      </c>
      <c r="AP71" s="9">
        <f>IF(Data!AR71&gt;0, (Data!AR71 - Data!AR$98)/Data!AR$99, Data!AR71)</f>
        <v>-1.1154519344038749</v>
      </c>
      <c r="AQ71" s="9">
        <f>IF(Data!AS71&gt;0, (Data!AS71 - Data!AS$98)/Data!AS$99, Data!AS71)</f>
        <v>5.2687014070870369E-2</v>
      </c>
      <c r="AR71" s="9">
        <f>IF(Data!AT71&gt;0, (Data!AT71 - Data!AT$98)/Data!AT$99, Data!AT71)</f>
        <v>0.91146543037530026</v>
      </c>
      <c r="AS71" s="9">
        <f>IF(Data!AV71&gt;0, (Data!AV71 - Data!AV$98)/Data!AV$99, Data!AV71)</f>
        <v>1.0886621079036345</v>
      </c>
      <c r="AT71" s="9">
        <f>IF(Data!AW71&gt;0, (Data!AW71 - Data!AW$98)/Data!AW$99, Data!AW71)</f>
        <v>0.32274861218395168</v>
      </c>
      <c r="AU71" s="9">
        <f>IF(Data!AX71&gt;0, (Data!AX71 - Data!AX$98)/Data!AX$99, Data!AX71)</f>
        <v>-0.25231028011870832</v>
      </c>
      <c r="AV71" s="9">
        <f>IF(Data!AY71&gt;0, (Data!AY71 - Data!AY$98)/Data!AY$99, Data!AY71)</f>
        <v>-9.4638186229633742E-2</v>
      </c>
      <c r="AY71" s="47">
        <f t="shared" si="47"/>
        <v>-7.3434549917878664E-2</v>
      </c>
      <c r="AZ71" s="47">
        <f t="shared" si="48"/>
        <v>0.34933518411742959</v>
      </c>
      <c r="BA71" s="47">
        <f t="shared" si="49"/>
        <v>0.42772362716632178</v>
      </c>
      <c r="BB71" s="47">
        <f t="shared" si="50"/>
        <v>0</v>
      </c>
      <c r="BC71" s="47">
        <f t="shared" si="51"/>
        <v>8.4453094329200964E-2</v>
      </c>
      <c r="BD71" s="47">
        <f t="shared" si="52"/>
        <v>3.8719844994498133E-2</v>
      </c>
      <c r="BE71" s="47">
        <f t="shared" si="53"/>
        <v>-4.2644976426420754E-2</v>
      </c>
      <c r="BF71" s="47">
        <f t="shared" si="54"/>
        <v>-1.9871381302561508E-2</v>
      </c>
      <c r="BG71" s="47">
        <f t="shared" si="55"/>
        <v>0.34427146555245697</v>
      </c>
      <c r="BH71" s="47">
        <f t="shared" si="56"/>
        <v>0</v>
      </c>
      <c r="BI71" s="47">
        <f t="shared" si="57"/>
        <v>-0.43851126376135513</v>
      </c>
      <c r="BJ71" s="47">
        <f t="shared" si="58"/>
        <v>0.43298759897895989</v>
      </c>
      <c r="BK71" s="47">
        <f t="shared" si="59"/>
        <v>3.833431740336421E-2</v>
      </c>
      <c r="BL71" s="47">
        <f t="shared" si="60"/>
        <v>0</v>
      </c>
      <c r="BM71" s="47">
        <f t="shared" si="61"/>
        <v>0.55140478383981917</v>
      </c>
      <c r="BN71" s="47">
        <f t="shared" si="62"/>
        <v>-0.4165784075977767</v>
      </c>
      <c r="BO71" s="47">
        <f t="shared" si="63"/>
        <v>-0.55276402834745331</v>
      </c>
      <c r="BP71" s="47">
        <f t="shared" si="64"/>
        <v>0</v>
      </c>
      <c r="BQ71" s="47">
        <f t="shared" si="65"/>
        <v>0</v>
      </c>
      <c r="BR71" s="47">
        <f t="shared" si="66"/>
        <v>-0.39968309594128154</v>
      </c>
      <c r="BS71" s="47">
        <f t="shared" si="67"/>
        <v>-0.49297806766760677</v>
      </c>
      <c r="BT71" s="47">
        <f t="shared" si="68"/>
        <v>-0.34380482019012548</v>
      </c>
      <c r="BU71" s="47">
        <f t="shared" si="69"/>
        <v>-5.3399343725287762E-2</v>
      </c>
      <c r="BV71" s="47">
        <f t="shared" si="70"/>
        <v>-0.12017807506466366</v>
      </c>
      <c r="BW71" s="47">
        <f t="shared" si="71"/>
        <v>-8.6025912758330367E-2</v>
      </c>
      <c r="BX71" s="47">
        <f t="shared" si="72"/>
        <v>0</v>
      </c>
      <c r="BY71" s="47">
        <f t="shared" si="73"/>
        <v>0</v>
      </c>
      <c r="BZ71" s="47">
        <f t="shared" si="74"/>
        <v>0.38735693736305704</v>
      </c>
      <c r="CA71" s="47">
        <f t="shared" si="75"/>
        <v>7.615187040862355E-3</v>
      </c>
      <c r="CB71" s="47">
        <f t="shared" si="76"/>
        <v>5.4342620894419581E-2</v>
      </c>
      <c r="CC71" s="47">
        <f t="shared" si="77"/>
        <v>-0.33918059829664371</v>
      </c>
      <c r="CD71" s="47">
        <f t="shared" si="78"/>
        <v>-0.60006440878124856</v>
      </c>
      <c r="CE71" s="47">
        <f t="shared" si="79"/>
        <v>0.50645584614896388</v>
      </c>
      <c r="CF71" s="47">
        <f t="shared" si="80"/>
        <v>-0.32841020213989219</v>
      </c>
      <c r="CG71" s="47">
        <f t="shared" si="81"/>
        <v>-0.14571839858883631</v>
      </c>
      <c r="CH71" s="47">
        <f t="shared" si="82"/>
        <v>5.1844578992309286E-2</v>
      </c>
      <c r="CI71" s="47">
        <f t="shared" si="83"/>
        <v>-0.48867946370174919</v>
      </c>
      <c r="CJ71" s="47">
        <f t="shared" si="84"/>
        <v>7.2281549612647046E-3</v>
      </c>
      <c r="CK71" s="47">
        <f t="shared" si="85"/>
        <v>3.6326294611276441E-2</v>
      </c>
      <c r="CL71" s="47">
        <f t="shared" si="86"/>
        <v>0.48297685485397007</v>
      </c>
      <c r="CM71" s="47">
        <f t="shared" si="87"/>
        <v>-2.2812823719916837E-2</v>
      </c>
      <c r="CN71" s="47">
        <f t="shared" si="88"/>
        <v>-0.39465322825052557</v>
      </c>
      <c r="CO71" s="47">
        <f t="shared" si="89"/>
        <v>-0.47137719220056806</v>
      </c>
      <c r="CP71" s="47">
        <f t="shared" si="90"/>
        <v>-0.13974614666332072</v>
      </c>
      <c r="CQ71" s="47">
        <f t="shared" si="91"/>
        <v>0.10924722238630831</v>
      </c>
      <c r="CR71" s="47">
        <f t="shared" si="92"/>
        <v>4.0977161027292777E-2</v>
      </c>
    </row>
    <row r="72" spans="1:96" ht="15">
      <c r="A72" s="1">
        <v>71</v>
      </c>
      <c r="B72" s="9">
        <f>IF(Data!N72&gt;0, (Data!N72 - Data!N$98)/Data!N$99, Data!N72)</f>
        <v>0</v>
      </c>
      <c r="C72" s="9">
        <f>IF(Data!T72&gt;0, (Data!T72 - Data!T$98)/Data!T$99, Data!T72)</f>
        <v>0</v>
      </c>
      <c r="D72" s="9">
        <f>IF(Data!L72&gt;0, (Data!L72 - Data!L$98)/Data!L$99, Data!L72)</f>
        <v>0</v>
      </c>
      <c r="E72" s="9">
        <f>IF(Data!B72&gt;0, (Data!B72 - Data!B$98)/Data!B$99, Data!B72)</f>
        <v>0</v>
      </c>
      <c r="F72" s="9">
        <f>IF(Data!C72&gt;0, (Data!C72 - Data!C$98)/Data!C$99, Data!C72)</f>
        <v>0</v>
      </c>
      <c r="G72" s="9">
        <f>IF(Data!D72&gt;0, (Data!D72 - Data!D$98)/Data!D$99, Data!D72)</f>
        <v>0</v>
      </c>
      <c r="H72" s="9">
        <f>IF(Data!E72&gt;0, (Data!E72 - Data!E$98)/Data!E$99, Data!E72)</f>
        <v>0</v>
      </c>
      <c r="I72" s="9">
        <f>IF(Data!F72&gt;0, (Data!F72 - Data!F$98)/Data!F$99, Data!F72)</f>
        <v>0</v>
      </c>
      <c r="J72" s="9">
        <f>IF(Data!G72&gt;0, (Data!G72 - Data!G$98)/Data!G$99, Data!G72)</f>
        <v>0</v>
      </c>
      <c r="K72" s="9">
        <f>IF(Data!H72&gt;0, (Data!H72 - Data!H$98)/Data!H$99, Data!H72)</f>
        <v>0</v>
      </c>
      <c r="L72" s="9">
        <f>IF(Data!I72&gt;0, (Data!I72 - Data!I$98)/Data!I$99, Data!I72)</f>
        <v>0</v>
      </c>
      <c r="M72" s="9">
        <f>IF(Data!J72&gt;0, (Data!J72 - Data!J$98)/Data!J$99, Data!J72)</f>
        <v>0</v>
      </c>
      <c r="N72" s="9">
        <f>IF(Data!K72&gt;0, (Data!K72 - Data!K$98)/Data!K$99, Data!K72)</f>
        <v>0</v>
      </c>
      <c r="O72" s="9">
        <f>IF(Data!M72&gt;0, (Data!M72 - Data!M$98)/Data!M$99, Data!M72)</f>
        <v>-1.1383000260246723</v>
      </c>
      <c r="P72" s="9">
        <f>IF(Data!O72&gt;0, (Data!O72 - Data!O$98)/Data!O$99, Data!O72)</f>
        <v>0</v>
      </c>
      <c r="Q72" s="9">
        <f>IF(Data!P72&gt;0, (Data!P72 - Data!P$98)/Data!P$99, Data!P72)</f>
        <v>0</v>
      </c>
      <c r="R72" s="9">
        <f>IF(Data!Q72&gt;0, (Data!Q72 - Data!Q$98)/Data!Q$99, Data!Q72)</f>
        <v>0</v>
      </c>
      <c r="S72" s="9">
        <f>IF(Data!R72&gt;0, (Data!R72 - Data!R$98)/Data!R$99, Data!R72)</f>
        <v>0</v>
      </c>
      <c r="T72" s="9">
        <f>IF(Data!U72&gt;0, (Data!U72 - Data!U$98)/Data!U$99, Data!U72)</f>
        <v>0</v>
      </c>
      <c r="U72" s="9">
        <f>IF(Data!V72&gt;0, (Data!V72 - Data!V$98)/Data!V$99, Data!V72)</f>
        <v>0</v>
      </c>
      <c r="V72" s="9">
        <f>IF(Data!W72&gt;0, (Data!W72 - Data!W$98)/Data!W$99, Data!W72)</f>
        <v>0</v>
      </c>
      <c r="W72" s="9">
        <f>IF(Data!X72&gt;0, (Data!X72 - Data!X$98)/Data!X$99, Data!X72)</f>
        <v>0</v>
      </c>
      <c r="X72" s="9">
        <f>IF(Data!Y72&gt;0, (Data!Y72 - Data!Y$98)/Data!Y$99, Data!Y72)</f>
        <v>0</v>
      </c>
      <c r="Y72" s="9">
        <f>IF(Data!Z72&gt;0, (Data!Z72 - Data!Z$98)/Data!Z$99, Data!Z72)</f>
        <v>0</v>
      </c>
      <c r="Z72" s="9">
        <f>IF(Data!AA72&gt;0, (Data!AA72 - Data!AA$98)/Data!AA$99, Data!AA72)</f>
        <v>0</v>
      </c>
      <c r="AA72" s="9">
        <f>IF(Data!AB72&gt;0, (Data!AB72 - Data!AB$98)/Data!AB$99, Data!AB72)</f>
        <v>0</v>
      </c>
      <c r="AB72" s="9">
        <f>IF(Data!AC72&gt;0, (Data!AC72 - Data!AC$98)/Data!AC$99, Data!AC72)</f>
        <v>0</v>
      </c>
      <c r="AC72" s="9">
        <f>IF(Data!AD72&gt;0, (Data!AD72 - Data!AD$98)/Data!AD$99, Data!AD72)</f>
        <v>0</v>
      </c>
      <c r="AD72" s="9">
        <f>IF(Data!AE72&gt;0, (Data!AE72 - Data!AE$98)/Data!AE$99, Data!AE72)</f>
        <v>0</v>
      </c>
      <c r="AE72" s="9">
        <f>IF(Data!AF72&gt;0, (Data!AF72 - Data!AF$98)/Data!AF$99, Data!AF72)</f>
        <v>-1.7587540749019002E-2</v>
      </c>
      <c r="AF72" s="9">
        <f>IF(Data!AG72&gt;0, (Data!AG72 - Data!AG$98)/Data!AG$99, Data!AG72)</f>
        <v>0</v>
      </c>
      <c r="AG72" s="9">
        <f>IF(Data!AH72&gt;0, (Data!AH72 - Data!AH$98)/Data!AH$99, Data!AH72)</f>
        <v>0</v>
      </c>
      <c r="AH72" s="9">
        <f>IF(Data!AI72&gt;0, (Data!AI72 - Data!AI$98)/Data!AI$99, Data!AI72)</f>
        <v>0</v>
      </c>
      <c r="AI72" s="9">
        <f>IF(Data!AJ72&gt;0, (Data!AJ72 - Data!AJ$98)/Data!AJ$99, Data!AJ72)</f>
        <v>-1.1696774857830836</v>
      </c>
      <c r="AJ72" s="9">
        <f>IF(Data!AK72&gt;0, (Data!AK72 - Data!AK$98)/Data!AK$99, Data!AK72)</f>
        <v>0</v>
      </c>
      <c r="AK72" s="9">
        <f>IF(Data!AL72&gt;0, (Data!AL72 - Data!AL$98)/Data!AL$99, Data!AL72)</f>
        <v>0</v>
      </c>
      <c r="AL72" s="9">
        <f>IF(Data!AM72&gt;0, (Data!AM72 - Data!AM$98)/Data!AM$99, Data!AM72)</f>
        <v>0</v>
      </c>
      <c r="AM72" s="9">
        <f>IF(Data!AN72&gt;0, (Data!AN72 - Data!AN$98)/Data!AN$99, Data!AN72)</f>
        <v>-1.5675309846379736E-2</v>
      </c>
      <c r="AN72" s="9">
        <f>IF(Data!AO72&gt;0, (Data!AO72 - Data!AO$98)/Data!AO$99, Data!AO72)</f>
        <v>0</v>
      </c>
      <c r="AO72" s="9">
        <f>IF(Data!AP72&gt;0, (Data!AP72 - Data!AP$98)/Data!AP$99, Data!AP72)</f>
        <v>0</v>
      </c>
      <c r="AP72" s="9">
        <f>IF(Data!AR72&gt;0, (Data!AR72 - Data!AR$98)/Data!AR$99, Data!AR72)</f>
        <v>0</v>
      </c>
      <c r="AQ72" s="9">
        <f>IF(Data!AS72&gt;0, (Data!AS72 - Data!AS$98)/Data!AS$99, Data!AS72)</f>
        <v>-2.5289766754017839</v>
      </c>
      <c r="AR72" s="9">
        <f>IF(Data!AT72&gt;0, (Data!AT72 - Data!AT$98)/Data!AT$99, Data!AT72)</f>
        <v>0</v>
      </c>
      <c r="AS72" s="9">
        <f>IF(Data!AV72&gt;0, (Data!AV72 - Data!AV$98)/Data!AV$99, Data!AV72)</f>
        <v>0</v>
      </c>
      <c r="AT72" s="9">
        <f>IF(Data!AW72&gt;0, (Data!AW72 - Data!AW$98)/Data!AW$99, Data!AW72)</f>
        <v>0</v>
      </c>
      <c r="AU72" s="9">
        <f>IF(Data!AX72&gt;0, (Data!AX72 - Data!AX$98)/Data!AX$99, Data!AX72)</f>
        <v>-0.25231028011870832</v>
      </c>
      <c r="AV72" s="9">
        <f>IF(Data!AY72&gt;0, (Data!AY72 - Data!AY$98)/Data!AY$99, Data!AY72)</f>
        <v>0</v>
      </c>
      <c r="AY72" s="47">
        <f t="shared" si="47"/>
        <v>0</v>
      </c>
      <c r="AZ72" s="47">
        <f t="shared" si="48"/>
        <v>0</v>
      </c>
      <c r="BA72" s="47">
        <f t="shared" si="49"/>
        <v>0</v>
      </c>
      <c r="BB72" s="47">
        <f t="shared" si="50"/>
        <v>0</v>
      </c>
      <c r="BC72" s="47">
        <f t="shared" si="51"/>
        <v>0</v>
      </c>
      <c r="BD72" s="47">
        <f t="shared" si="52"/>
        <v>0</v>
      </c>
      <c r="BE72" s="47">
        <f t="shared" si="53"/>
        <v>0</v>
      </c>
      <c r="BF72" s="47">
        <f t="shared" si="54"/>
        <v>0</v>
      </c>
      <c r="BG72" s="47">
        <f t="shared" si="55"/>
        <v>0</v>
      </c>
      <c r="BH72" s="47">
        <f t="shared" si="56"/>
        <v>0</v>
      </c>
      <c r="BI72" s="47">
        <f t="shared" si="57"/>
        <v>0</v>
      </c>
      <c r="BJ72" s="47">
        <f t="shared" si="58"/>
        <v>0</v>
      </c>
      <c r="BK72" s="47">
        <f t="shared" si="59"/>
        <v>0</v>
      </c>
      <c r="BL72" s="47">
        <f t="shared" si="60"/>
        <v>0</v>
      </c>
      <c r="BM72" s="47">
        <f t="shared" si="61"/>
        <v>0</v>
      </c>
      <c r="BN72" s="47">
        <f t="shared" si="62"/>
        <v>0</v>
      </c>
      <c r="BO72" s="47">
        <f t="shared" si="63"/>
        <v>0</v>
      </c>
      <c r="BP72" s="47">
        <f t="shared" si="64"/>
        <v>0</v>
      </c>
      <c r="BQ72" s="47">
        <f t="shared" si="65"/>
        <v>0</v>
      </c>
      <c r="BR72" s="47">
        <f t="shared" si="66"/>
        <v>0</v>
      </c>
      <c r="BS72" s="47">
        <f t="shared" si="67"/>
        <v>0</v>
      </c>
      <c r="BT72" s="47">
        <f t="shared" si="68"/>
        <v>0</v>
      </c>
      <c r="BU72" s="47">
        <f t="shared" si="69"/>
        <v>0</v>
      </c>
      <c r="BV72" s="47">
        <f t="shared" si="70"/>
        <v>0</v>
      </c>
      <c r="BW72" s="47">
        <f t="shared" si="71"/>
        <v>0</v>
      </c>
      <c r="BX72" s="47">
        <f t="shared" si="72"/>
        <v>0</v>
      </c>
      <c r="BY72" s="47">
        <f t="shared" si="73"/>
        <v>0</v>
      </c>
      <c r="BZ72" s="47">
        <f t="shared" si="74"/>
        <v>0</v>
      </c>
      <c r="CA72" s="47">
        <f t="shared" si="75"/>
        <v>0</v>
      </c>
      <c r="CB72" s="47">
        <f t="shared" si="76"/>
        <v>0</v>
      </c>
      <c r="CC72" s="47">
        <f t="shared" si="77"/>
        <v>0</v>
      </c>
      <c r="CD72" s="47">
        <f t="shared" si="78"/>
        <v>0</v>
      </c>
      <c r="CE72" s="47">
        <f t="shared" si="79"/>
        <v>0</v>
      </c>
      <c r="CF72" s="47">
        <f t="shared" si="80"/>
        <v>0</v>
      </c>
      <c r="CG72" s="47">
        <f t="shared" si="81"/>
        <v>0</v>
      </c>
      <c r="CH72" s="47">
        <f t="shared" si="82"/>
        <v>0</v>
      </c>
      <c r="CI72" s="47">
        <f t="shared" si="83"/>
        <v>0</v>
      </c>
      <c r="CJ72" s="47">
        <f t="shared" si="84"/>
        <v>0</v>
      </c>
      <c r="CK72" s="47">
        <f t="shared" si="85"/>
        <v>0</v>
      </c>
      <c r="CL72" s="47">
        <f t="shared" si="86"/>
        <v>0</v>
      </c>
      <c r="CM72" s="47">
        <f t="shared" si="87"/>
        <v>0</v>
      </c>
      <c r="CN72" s="47">
        <f t="shared" si="88"/>
        <v>0</v>
      </c>
      <c r="CO72" s="47">
        <f t="shared" si="89"/>
        <v>0</v>
      </c>
      <c r="CP72" s="47">
        <f t="shared" si="90"/>
        <v>0</v>
      </c>
      <c r="CQ72" s="47">
        <f t="shared" si="91"/>
        <v>0</v>
      </c>
      <c r="CR72" s="47">
        <f t="shared" si="92"/>
        <v>0</v>
      </c>
    </row>
    <row r="73" spans="1:96" ht="15">
      <c r="A73" s="1">
        <v>72</v>
      </c>
      <c r="B73" s="9">
        <f>IF(Data!N73&gt;0, (Data!N73 - Data!N$98)/Data!N$99, Data!N73)</f>
        <v>0</v>
      </c>
      <c r="C73" s="9">
        <f>IF(Data!T73&gt;0, (Data!T73 - Data!T$98)/Data!T$99, Data!T73)</f>
        <v>1.2295975408073774</v>
      </c>
      <c r="D73" s="9">
        <f>IF(Data!L73&gt;0, (Data!L73 - Data!L$98)/Data!L$99, Data!L73)</f>
        <v>0</v>
      </c>
      <c r="E73" s="9">
        <f>IF(Data!B73&gt;0, (Data!B73 - Data!B$98)/Data!B$99, Data!B73)</f>
        <v>0.13297882137007747</v>
      </c>
      <c r="F73" s="9">
        <f>IF(Data!C73&gt;0, (Data!C73 - Data!C$98)/Data!C$99, Data!C73)</f>
        <v>0</v>
      </c>
      <c r="G73" s="9">
        <f>IF(Data!D73&gt;0, (Data!D73 - Data!D$98)/Data!D$99, Data!D73)</f>
        <v>0</v>
      </c>
      <c r="H73" s="9">
        <f>IF(Data!E73&gt;0, (Data!E73 - Data!E$98)/Data!E$99, Data!E73)</f>
        <v>0</v>
      </c>
      <c r="I73" s="9">
        <f>IF(Data!F73&gt;0, (Data!F73 - Data!F$98)/Data!F$99, Data!F73)</f>
        <v>0</v>
      </c>
      <c r="J73" s="9">
        <f>IF(Data!G73&gt;0, (Data!G73 - Data!G$98)/Data!G$99, Data!G73)</f>
        <v>-1.0555539489737797</v>
      </c>
      <c r="K73" s="9">
        <f>IF(Data!H73&gt;0, (Data!H73 - Data!H$98)/Data!H$99, Data!H73)</f>
        <v>0.56320078298171727</v>
      </c>
      <c r="L73" s="9">
        <f>IF(Data!I73&gt;0, (Data!I73 - Data!I$98)/Data!I$99, Data!I73)</f>
        <v>0</v>
      </c>
      <c r="M73" s="9">
        <f>IF(Data!J73&gt;0, (Data!J73 - Data!J$98)/Data!J$99, Data!J73)</f>
        <v>0</v>
      </c>
      <c r="N73" s="9">
        <f>IF(Data!K73&gt;0, (Data!K73 - Data!K$98)/Data!K$99, Data!K73)</f>
        <v>0</v>
      </c>
      <c r="O73" s="9">
        <f>IF(Data!M73&gt;0, (Data!M73 - Data!M$98)/Data!M$99, Data!M73)</f>
        <v>0</v>
      </c>
      <c r="P73" s="9">
        <f>IF(Data!O73&gt;0, (Data!O73 - Data!O$98)/Data!O$99, Data!O73)</f>
        <v>0</v>
      </c>
      <c r="Q73" s="9">
        <f>IF(Data!P73&gt;0, (Data!P73 - Data!P$98)/Data!P$99, Data!P73)</f>
        <v>0</v>
      </c>
      <c r="R73" s="9">
        <f>IF(Data!Q73&gt;0, (Data!Q73 - Data!Q$98)/Data!Q$99, Data!Q73)</f>
        <v>0</v>
      </c>
      <c r="S73" s="9">
        <f>IF(Data!R73&gt;0, (Data!R73 - Data!R$98)/Data!R$99, Data!R73)</f>
        <v>-0.70923769545330284</v>
      </c>
      <c r="T73" s="9">
        <f>IF(Data!U73&gt;0, (Data!U73 - Data!U$98)/Data!U$99, Data!U73)</f>
        <v>0</v>
      </c>
      <c r="U73" s="9">
        <f>IF(Data!V73&gt;0, (Data!V73 - Data!V$98)/Data!V$99, Data!V73)</f>
        <v>0</v>
      </c>
      <c r="V73" s="9">
        <f>IF(Data!W73&gt;0, (Data!W73 - Data!W$98)/Data!W$99, Data!W73)</f>
        <v>0</v>
      </c>
      <c r="W73" s="9">
        <f>IF(Data!X73&gt;0, (Data!X73 - Data!X$98)/Data!X$99, Data!X73)</f>
        <v>0</v>
      </c>
      <c r="X73" s="9">
        <f>IF(Data!Y73&gt;0, (Data!Y73 - Data!Y$98)/Data!Y$99, Data!Y73)</f>
        <v>0</v>
      </c>
      <c r="Y73" s="9">
        <f>IF(Data!Z73&gt;0, (Data!Z73 - Data!Z$98)/Data!Z$99, Data!Z73)</f>
        <v>0</v>
      </c>
      <c r="Z73" s="9">
        <f>IF(Data!AA73&gt;0, (Data!AA73 - Data!AA$98)/Data!AA$99, Data!AA73)</f>
        <v>0</v>
      </c>
      <c r="AA73" s="9">
        <f>IF(Data!AB73&gt;0, (Data!AB73 - Data!AB$98)/Data!AB$99, Data!AB73)</f>
        <v>0</v>
      </c>
      <c r="AB73" s="9">
        <f>IF(Data!AC73&gt;0, (Data!AC73 - Data!AC$98)/Data!AC$99, Data!AC73)</f>
        <v>0</v>
      </c>
      <c r="AC73" s="9">
        <f>IF(Data!AD73&gt;0, (Data!AD73 - Data!AD$98)/Data!AD$99, Data!AD73)</f>
        <v>0</v>
      </c>
      <c r="AD73" s="9">
        <f>IF(Data!AE73&gt;0, (Data!AE73 - Data!AE$98)/Data!AE$99, Data!AE73)</f>
        <v>0</v>
      </c>
      <c r="AE73" s="9">
        <f>IF(Data!AF73&gt;0, (Data!AF73 - Data!AF$98)/Data!AF$99, Data!AF73)</f>
        <v>1.0376649041921249</v>
      </c>
      <c r="AF73" s="9">
        <f>IF(Data!AG73&gt;0, (Data!AG73 - Data!AG$98)/Data!AG$99, Data!AG73)</f>
        <v>0</v>
      </c>
      <c r="AG73" s="9">
        <f>IF(Data!AH73&gt;0, (Data!AH73 - Data!AH$98)/Data!AH$99, Data!AH73)</f>
        <v>0</v>
      </c>
      <c r="AH73" s="9">
        <f>IF(Data!AI73&gt;0, (Data!AI73 - Data!AI$98)/Data!AI$99, Data!AI73)</f>
        <v>0</v>
      </c>
      <c r="AI73" s="9">
        <f>IF(Data!AJ73&gt;0, (Data!AJ73 - Data!AJ$98)/Data!AJ$99, Data!AJ73)</f>
        <v>-0.1444046278744546</v>
      </c>
      <c r="AJ73" s="9">
        <f>IF(Data!AK73&gt;0, (Data!AK73 - Data!AK$98)/Data!AK$99, Data!AK73)</f>
        <v>0</v>
      </c>
      <c r="AK73" s="9">
        <f>IF(Data!AL73&gt;0, (Data!AL73 - Data!AL$98)/Data!AL$99, Data!AL73)</f>
        <v>0</v>
      </c>
      <c r="AL73" s="9">
        <f>IF(Data!AM73&gt;0, (Data!AM73 - Data!AM$98)/Data!AM$99, Data!AM73)</f>
        <v>0</v>
      </c>
      <c r="AM73" s="9">
        <f>IF(Data!AN73&gt;0, (Data!AN73 - Data!AN$98)/Data!AN$99, Data!AN73)</f>
        <v>0</v>
      </c>
      <c r="AN73" s="9">
        <f>IF(Data!AO73&gt;0, (Data!AO73 - Data!AO$98)/Data!AO$99, Data!AO73)</f>
        <v>0</v>
      </c>
      <c r="AO73" s="9">
        <f>IF(Data!AP73&gt;0, (Data!AP73 - Data!AP$98)/Data!AP$99, Data!AP73)</f>
        <v>0.97879655552326406</v>
      </c>
      <c r="AP73" s="9">
        <f>IF(Data!AR73&gt;0, (Data!AR73 - Data!AR$98)/Data!AR$99, Data!AR73)</f>
        <v>-1.1154519344038749</v>
      </c>
      <c r="AQ73" s="9">
        <f>IF(Data!AS73&gt;0, (Data!AS73 - Data!AS$98)/Data!AS$99, Data!AS73)</f>
        <v>0</v>
      </c>
      <c r="AR73" s="9">
        <f>IF(Data!AT73&gt;0, (Data!AT73 - Data!AT$98)/Data!AT$99, Data!AT73)</f>
        <v>0</v>
      </c>
      <c r="AS73" s="9">
        <f>IF(Data!AV73&gt;0, (Data!AV73 - Data!AV$98)/Data!AV$99, Data!AV73)</f>
        <v>0</v>
      </c>
      <c r="AT73" s="9">
        <f>IF(Data!AW73&gt;0, (Data!AW73 - Data!AW$98)/Data!AW$99, Data!AW73)</f>
        <v>0</v>
      </c>
      <c r="AU73" s="9">
        <f>IF(Data!AX73&gt;0, (Data!AX73 - Data!AX$98)/Data!AX$99, Data!AX73)</f>
        <v>-0.25231028011870832</v>
      </c>
      <c r="AV73" s="9">
        <f>IF(Data!AY73&gt;0, (Data!AY73 - Data!AY$98)/Data!AY$99, Data!AY73)</f>
        <v>0</v>
      </c>
      <c r="AY73" s="47">
        <f t="shared" si="47"/>
        <v>0</v>
      </c>
      <c r="AZ73" s="47">
        <f t="shared" si="48"/>
        <v>0</v>
      </c>
      <c r="BA73" s="47">
        <f t="shared" si="49"/>
        <v>0</v>
      </c>
      <c r="BB73" s="47">
        <f t="shared" si="50"/>
        <v>0</v>
      </c>
      <c r="BC73" s="47">
        <f t="shared" si="51"/>
        <v>0</v>
      </c>
      <c r="BD73" s="47">
        <f t="shared" si="52"/>
        <v>0</v>
      </c>
      <c r="BE73" s="47">
        <f t="shared" si="53"/>
        <v>0</v>
      </c>
      <c r="BF73" s="47">
        <f t="shared" si="54"/>
        <v>0</v>
      </c>
      <c r="BG73" s="47">
        <f t="shared" si="55"/>
        <v>0</v>
      </c>
      <c r="BH73" s="47">
        <f t="shared" si="56"/>
        <v>0</v>
      </c>
      <c r="BI73" s="47">
        <f t="shared" si="57"/>
        <v>0</v>
      </c>
      <c r="BJ73" s="47">
        <f t="shared" si="58"/>
        <v>0</v>
      </c>
      <c r="BK73" s="47">
        <f t="shared" si="59"/>
        <v>0</v>
      </c>
      <c r="BL73" s="47">
        <f t="shared" si="60"/>
        <v>0</v>
      </c>
      <c r="BM73" s="47">
        <f t="shared" si="61"/>
        <v>0</v>
      </c>
      <c r="BN73" s="47">
        <f t="shared" si="62"/>
        <v>0</v>
      </c>
      <c r="BO73" s="47">
        <f t="shared" si="63"/>
        <v>0</v>
      </c>
      <c r="BP73" s="47">
        <f t="shared" si="64"/>
        <v>0</v>
      </c>
      <c r="BQ73" s="47">
        <f t="shared" si="65"/>
        <v>0</v>
      </c>
      <c r="BR73" s="47">
        <f t="shared" si="66"/>
        <v>0</v>
      </c>
      <c r="BS73" s="47">
        <f t="shared" si="67"/>
        <v>0</v>
      </c>
      <c r="BT73" s="47">
        <f t="shared" si="68"/>
        <v>0</v>
      </c>
      <c r="BU73" s="47">
        <f t="shared" si="69"/>
        <v>0</v>
      </c>
      <c r="BV73" s="47">
        <f t="shared" si="70"/>
        <v>0</v>
      </c>
      <c r="BW73" s="47">
        <f t="shared" si="71"/>
        <v>0</v>
      </c>
      <c r="BX73" s="47">
        <f t="shared" si="72"/>
        <v>0</v>
      </c>
      <c r="BY73" s="47">
        <f t="shared" si="73"/>
        <v>0</v>
      </c>
      <c r="BZ73" s="47">
        <f t="shared" si="74"/>
        <v>0</v>
      </c>
      <c r="CA73" s="47">
        <f t="shared" si="75"/>
        <v>0</v>
      </c>
      <c r="CB73" s="47">
        <f t="shared" si="76"/>
        <v>0</v>
      </c>
      <c r="CC73" s="47">
        <f t="shared" si="77"/>
        <v>0</v>
      </c>
      <c r="CD73" s="47">
        <f t="shared" si="78"/>
        <v>0</v>
      </c>
      <c r="CE73" s="47">
        <f t="shared" si="79"/>
        <v>0</v>
      </c>
      <c r="CF73" s="47">
        <f t="shared" si="80"/>
        <v>0</v>
      </c>
      <c r="CG73" s="47">
        <f t="shared" si="81"/>
        <v>0</v>
      </c>
      <c r="CH73" s="47">
        <f t="shared" si="82"/>
        <v>0</v>
      </c>
      <c r="CI73" s="47">
        <f t="shared" si="83"/>
        <v>0</v>
      </c>
      <c r="CJ73" s="47">
        <f t="shared" si="84"/>
        <v>0</v>
      </c>
      <c r="CK73" s="47">
        <f t="shared" si="85"/>
        <v>0</v>
      </c>
      <c r="CL73" s="47">
        <f t="shared" si="86"/>
        <v>0</v>
      </c>
      <c r="CM73" s="47">
        <f t="shared" si="87"/>
        <v>0</v>
      </c>
      <c r="CN73" s="47">
        <f t="shared" si="88"/>
        <v>0</v>
      </c>
      <c r="CO73" s="47">
        <f t="shared" si="89"/>
        <v>0</v>
      </c>
      <c r="CP73" s="47">
        <f t="shared" si="90"/>
        <v>0</v>
      </c>
      <c r="CQ73" s="47">
        <f t="shared" si="91"/>
        <v>0</v>
      </c>
      <c r="CR73" s="47">
        <f t="shared" si="92"/>
        <v>0</v>
      </c>
    </row>
    <row r="74" spans="1:96" ht="15">
      <c r="A74" s="1">
        <v>73</v>
      </c>
      <c r="B74" s="9">
        <f>IF(Data!N74&gt;0, (Data!N74 - Data!N$98)/Data!N$99, Data!N74)</f>
        <v>0</v>
      </c>
      <c r="C74" s="9">
        <f>IF(Data!T74&gt;0, (Data!T74 - Data!T$98)/Data!T$99, Data!T74)</f>
        <v>-0.8903982192053419</v>
      </c>
      <c r="D74" s="9">
        <f>IF(Data!L74&gt;0, (Data!L74 - Data!L$98)/Data!L$99, Data!L74)</f>
        <v>-0.80680182282635027</v>
      </c>
      <c r="E74" s="9">
        <f>IF(Data!B74&gt;0, (Data!B74 - Data!B$98)/Data!B$99, Data!B74)</f>
        <v>-0.98784267303486006</v>
      </c>
      <c r="F74" s="9">
        <f>IF(Data!C74&gt;0, (Data!C74 - Data!C$98)/Data!C$99, Data!C74)</f>
        <v>0</v>
      </c>
      <c r="G74" s="9">
        <f>IF(Data!D74&gt;0, (Data!D74 - Data!D$98)/Data!D$99, Data!D74)</f>
        <v>0</v>
      </c>
      <c r="H74" s="9">
        <f>IF(Data!E74&gt;0, (Data!E74 - Data!E$98)/Data!E$99, Data!E74)</f>
        <v>-8.9424835920946646E-2</v>
      </c>
      <c r="I74" s="9">
        <f>IF(Data!F74&gt;0, (Data!F74 - Data!F$98)/Data!F$99, Data!F74)</f>
        <v>1.0411806788121627</v>
      </c>
      <c r="J74" s="9">
        <f>IF(Data!G74&gt;0, (Data!G74 - Data!G$98)/Data!G$99, Data!G74)</f>
        <v>0</v>
      </c>
      <c r="K74" s="9">
        <f>IF(Data!H74&gt;0, (Data!H74 - Data!H$98)/Data!H$99, Data!H74)</f>
        <v>0.56320078298171727</v>
      </c>
      <c r="L74" s="9">
        <f>IF(Data!I74&gt;0, (Data!I74 - Data!I$98)/Data!I$99, Data!I74)</f>
        <v>0</v>
      </c>
      <c r="M74" s="9">
        <f>IF(Data!J74&gt;0, (Data!J74 - Data!J$98)/Data!J$99, Data!J74)</f>
        <v>0</v>
      </c>
      <c r="N74" s="9">
        <f>IF(Data!K74&gt;0, (Data!K74 - Data!K$98)/Data!K$99, Data!K74)</f>
        <v>0</v>
      </c>
      <c r="O74" s="9">
        <f>IF(Data!M74&gt;0, (Data!M74 - Data!M$98)/Data!M$99, Data!M74)</f>
        <v>0.96123113308750063</v>
      </c>
      <c r="P74" s="9">
        <f>IF(Data!O74&gt;0, (Data!O74 - Data!O$98)/Data!O$99, Data!O74)</f>
        <v>0</v>
      </c>
      <c r="Q74" s="9">
        <f>IF(Data!P74&gt;0, (Data!P74 - Data!P$98)/Data!P$99, Data!P74)</f>
        <v>0</v>
      </c>
      <c r="R74" s="9">
        <f>IF(Data!Q74&gt;0, (Data!Q74 - Data!Q$98)/Data!Q$99, Data!Q74)</f>
        <v>0</v>
      </c>
      <c r="S74" s="9">
        <f>IF(Data!R74&gt;0, (Data!R74 - Data!R$98)/Data!R$99, Data!R74)</f>
        <v>0</v>
      </c>
      <c r="T74" s="9">
        <f>IF(Data!U74&gt;0, (Data!U74 - Data!U$98)/Data!U$99, Data!U74)</f>
        <v>0</v>
      </c>
      <c r="U74" s="9">
        <f>IF(Data!V74&gt;0, (Data!V74 - Data!V$98)/Data!V$99, Data!V74)</f>
        <v>0</v>
      </c>
      <c r="V74" s="9">
        <f>IF(Data!W74&gt;0, (Data!W74 - Data!W$98)/Data!W$99, Data!W74)</f>
        <v>-1.0836181005868555</v>
      </c>
      <c r="W74" s="9">
        <f>IF(Data!X74&gt;0, (Data!X74 - Data!X$98)/Data!X$99, Data!X74)</f>
        <v>0</v>
      </c>
      <c r="X74" s="9">
        <f>IF(Data!Y74&gt;0, (Data!Y74 - Data!Y$98)/Data!Y$99, Data!Y74)</f>
        <v>0</v>
      </c>
      <c r="Y74" s="9">
        <f>IF(Data!Z74&gt;0, (Data!Z74 - Data!Z$98)/Data!Z$99, Data!Z74)</f>
        <v>0</v>
      </c>
      <c r="Z74" s="9">
        <f>IF(Data!AA74&gt;0, (Data!AA74 - Data!AA$98)/Data!AA$99, Data!AA74)</f>
        <v>0</v>
      </c>
      <c r="AA74" s="9">
        <f>IF(Data!AB74&gt;0, (Data!AB74 - Data!AB$98)/Data!AB$99, Data!AB74)</f>
        <v>0</v>
      </c>
      <c r="AB74" s="9">
        <f>IF(Data!AC74&gt;0, (Data!AC74 - Data!AC$98)/Data!AC$99, Data!AC74)</f>
        <v>0</v>
      </c>
      <c r="AC74" s="9">
        <f>IF(Data!AD74&gt;0, (Data!AD74 - Data!AD$98)/Data!AD$99, Data!AD74)</f>
        <v>0</v>
      </c>
      <c r="AD74" s="9">
        <f>IF(Data!AE74&gt;0, (Data!AE74 - Data!AE$98)/Data!AE$99, Data!AE74)</f>
        <v>0</v>
      </c>
      <c r="AE74" s="9">
        <f>IF(Data!AF74&gt;0, (Data!AF74 - Data!AF$98)/Data!AF$99, Data!AF74)</f>
        <v>1.0376649041921249</v>
      </c>
      <c r="AF74" s="9">
        <f>IF(Data!AG74&gt;0, (Data!AG74 - Data!AG$98)/Data!AG$99, Data!AG74)</f>
        <v>0</v>
      </c>
      <c r="AG74" s="9">
        <f>IF(Data!AH74&gt;0, (Data!AH74 - Data!AH$98)/Data!AH$99, Data!AH74)</f>
        <v>0</v>
      </c>
      <c r="AH74" s="9">
        <f>IF(Data!AI74&gt;0, (Data!AI74 - Data!AI$98)/Data!AI$99, Data!AI74)</f>
        <v>0</v>
      </c>
      <c r="AI74" s="9">
        <f>IF(Data!AJ74&gt;0, (Data!AJ74 - Data!AJ$98)/Data!AJ$99, Data!AJ74)</f>
        <v>-0.1444046278744546</v>
      </c>
      <c r="AJ74" s="9">
        <f>IF(Data!AK74&gt;0, (Data!AK74 - Data!AK$98)/Data!AK$99, Data!AK74)</f>
        <v>0</v>
      </c>
      <c r="AK74" s="9">
        <f>IF(Data!AL74&gt;0, (Data!AL74 - Data!AL$98)/Data!AL$99, Data!AL74)</f>
        <v>-1.5865539022269404</v>
      </c>
      <c r="AL74" s="9">
        <f>IF(Data!AM74&gt;0, (Data!AM74 - Data!AM$98)/Data!AM$99, Data!AM74)</f>
        <v>0</v>
      </c>
      <c r="AM74" s="9">
        <f>IF(Data!AN74&gt;0, (Data!AN74 - Data!AN$98)/Data!AN$99, Data!AN74)</f>
        <v>1.1286223089393734</v>
      </c>
      <c r="AN74" s="9">
        <f>IF(Data!AO74&gt;0, (Data!AO74 - Data!AO$98)/Data!AO$99, Data!AO74)</f>
        <v>0.83468383139720903</v>
      </c>
      <c r="AO74" s="9">
        <f>IF(Data!AP74&gt;0, (Data!AP74 - Data!AP$98)/Data!AP$99, Data!AP74)</f>
        <v>0</v>
      </c>
      <c r="AP74" s="9">
        <f>IF(Data!AR74&gt;0, (Data!AR74 - Data!AR$98)/Data!AR$99, Data!AR74)</f>
        <v>-0.10935803278469365</v>
      </c>
      <c r="AQ74" s="9">
        <f>IF(Data!AS74&gt;0, (Data!AS74 - Data!AS$98)/Data!AS$99, Data!AS74)</f>
        <v>-0.80786754908668112</v>
      </c>
      <c r="AR74" s="9">
        <f>IF(Data!AT74&gt;0, (Data!AT74 - Data!AT$98)/Data!AT$99, Data!AT74)</f>
        <v>0</v>
      </c>
      <c r="AS74" s="9">
        <f>IF(Data!AV74&gt;0, (Data!AV74 - Data!AV$98)/Data!AV$99, Data!AV74)</f>
        <v>-1.3608276348795421</v>
      </c>
      <c r="AT74" s="9">
        <f>IF(Data!AW74&gt;0, (Data!AW74 - Data!AW$98)/Data!AW$99, Data!AW74)</f>
        <v>0</v>
      </c>
      <c r="AU74" s="9">
        <f>IF(Data!AX74&gt;0, (Data!AX74 - Data!AX$98)/Data!AX$99, Data!AX74)</f>
        <v>-0.25231028011870832</v>
      </c>
      <c r="AV74" s="9">
        <f>IF(Data!AY74&gt;0, (Data!AY74 - Data!AY$98)/Data!AY$99, Data!AY74)</f>
        <v>0</v>
      </c>
      <c r="AY74" s="47">
        <f t="shared" si="47"/>
        <v>0</v>
      </c>
      <c r="AZ74" s="47">
        <f t="shared" si="48"/>
        <v>0</v>
      </c>
      <c r="BA74" s="47">
        <f t="shared" si="49"/>
        <v>0</v>
      </c>
      <c r="BB74" s="47">
        <f t="shared" si="50"/>
        <v>0</v>
      </c>
      <c r="BC74" s="47">
        <f t="shared" si="51"/>
        <v>0</v>
      </c>
      <c r="BD74" s="47">
        <f t="shared" si="52"/>
        <v>0</v>
      </c>
      <c r="BE74" s="47">
        <f t="shared" si="53"/>
        <v>0</v>
      </c>
      <c r="BF74" s="47">
        <f t="shared" si="54"/>
        <v>0</v>
      </c>
      <c r="BG74" s="47">
        <f t="shared" si="55"/>
        <v>0</v>
      </c>
      <c r="BH74" s="47">
        <f t="shared" si="56"/>
        <v>0</v>
      </c>
      <c r="BI74" s="47">
        <f t="shared" si="57"/>
        <v>0</v>
      </c>
      <c r="BJ74" s="47">
        <f t="shared" si="58"/>
        <v>0</v>
      </c>
      <c r="BK74" s="47">
        <f t="shared" si="59"/>
        <v>0</v>
      </c>
      <c r="BL74" s="47">
        <f t="shared" si="60"/>
        <v>0</v>
      </c>
      <c r="BM74" s="47">
        <f t="shared" si="61"/>
        <v>0</v>
      </c>
      <c r="BN74" s="47">
        <f t="shared" si="62"/>
        <v>0</v>
      </c>
      <c r="BO74" s="47">
        <f t="shared" si="63"/>
        <v>0</v>
      </c>
      <c r="BP74" s="47">
        <f t="shared" si="64"/>
        <v>0</v>
      </c>
      <c r="BQ74" s="47">
        <f t="shared" si="65"/>
        <v>0</v>
      </c>
      <c r="BR74" s="47">
        <f t="shared" si="66"/>
        <v>0</v>
      </c>
      <c r="BS74" s="47">
        <f t="shared" si="67"/>
        <v>0</v>
      </c>
      <c r="BT74" s="47">
        <f t="shared" si="68"/>
        <v>0</v>
      </c>
      <c r="BU74" s="47">
        <f t="shared" si="69"/>
        <v>0</v>
      </c>
      <c r="BV74" s="47">
        <f t="shared" si="70"/>
        <v>0</v>
      </c>
      <c r="BW74" s="47">
        <f t="shared" si="71"/>
        <v>0</v>
      </c>
      <c r="BX74" s="47">
        <f t="shared" si="72"/>
        <v>0</v>
      </c>
      <c r="BY74" s="47">
        <f t="shared" si="73"/>
        <v>0</v>
      </c>
      <c r="BZ74" s="47">
        <f t="shared" si="74"/>
        <v>0</v>
      </c>
      <c r="CA74" s="47">
        <f t="shared" si="75"/>
        <v>0</v>
      </c>
      <c r="CB74" s="47">
        <f t="shared" si="76"/>
        <v>0</v>
      </c>
      <c r="CC74" s="47">
        <f t="shared" si="77"/>
        <v>0</v>
      </c>
      <c r="CD74" s="47">
        <f t="shared" si="78"/>
        <v>0</v>
      </c>
      <c r="CE74" s="47">
        <f t="shared" si="79"/>
        <v>0</v>
      </c>
      <c r="CF74" s="47">
        <f t="shared" si="80"/>
        <v>0</v>
      </c>
      <c r="CG74" s="47">
        <f t="shared" si="81"/>
        <v>0</v>
      </c>
      <c r="CH74" s="47">
        <f t="shared" si="82"/>
        <v>0</v>
      </c>
      <c r="CI74" s="47">
        <f t="shared" si="83"/>
        <v>0</v>
      </c>
      <c r="CJ74" s="47">
        <f t="shared" si="84"/>
        <v>0</v>
      </c>
      <c r="CK74" s="47">
        <f t="shared" si="85"/>
        <v>0</v>
      </c>
      <c r="CL74" s="47">
        <f t="shared" si="86"/>
        <v>0</v>
      </c>
      <c r="CM74" s="47">
        <f t="shared" si="87"/>
        <v>0</v>
      </c>
      <c r="CN74" s="47">
        <f t="shared" si="88"/>
        <v>0</v>
      </c>
      <c r="CO74" s="47">
        <f t="shared" si="89"/>
        <v>0</v>
      </c>
      <c r="CP74" s="47">
        <f t="shared" si="90"/>
        <v>0</v>
      </c>
      <c r="CQ74" s="47">
        <f t="shared" si="91"/>
        <v>0</v>
      </c>
      <c r="CR74" s="47">
        <f t="shared" si="92"/>
        <v>0</v>
      </c>
    </row>
    <row r="75" spans="1:96" ht="15">
      <c r="A75" s="1">
        <v>74</v>
      </c>
      <c r="B75" s="9">
        <f>IF(Data!N75&gt;0, (Data!N75 - Data!N$98)/Data!N$99, Data!N75)</f>
        <v>0</v>
      </c>
      <c r="C75" s="9">
        <f>IF(Data!T75&gt;0, (Data!T75 - Data!T$98)/Data!T$99, Data!T75)</f>
        <v>0</v>
      </c>
      <c r="D75" s="9">
        <f>IF(Data!L75&gt;0, (Data!L75 - Data!L$98)/Data!L$99, Data!L75)</f>
        <v>0</v>
      </c>
      <c r="E75" s="9">
        <f>IF(Data!B75&gt;0, (Data!B75 - Data!B$98)/Data!B$99, Data!B75)</f>
        <v>0</v>
      </c>
      <c r="F75" s="9">
        <f>IF(Data!C75&gt;0, (Data!C75 - Data!C$98)/Data!C$99, Data!C75)</f>
        <v>0</v>
      </c>
      <c r="G75" s="9">
        <f>IF(Data!D75&gt;0, (Data!D75 - Data!D$98)/Data!D$99, Data!D75)</f>
        <v>0</v>
      </c>
      <c r="H75" s="9">
        <f>IF(Data!E75&gt;0, (Data!E75 - Data!E$98)/Data!E$99, Data!E75)</f>
        <v>0</v>
      </c>
      <c r="I75" s="9">
        <f>IF(Data!F75&gt;0, (Data!F75 - Data!F$98)/Data!F$99, Data!F75)</f>
        <v>-2.7295817795886426</v>
      </c>
      <c r="J75" s="9">
        <f>IF(Data!G75&gt;0, (Data!G75 - Data!G$98)/Data!G$99, Data!G75)</f>
        <v>0</v>
      </c>
      <c r="K75" s="9">
        <f>IF(Data!H75&gt;0, (Data!H75 - Data!H$98)/Data!H$99, Data!H75)</f>
        <v>0.56320078298171727</v>
      </c>
      <c r="L75" s="9">
        <f>IF(Data!I75&gt;0, (Data!I75 - Data!I$98)/Data!I$99, Data!I75)</f>
        <v>0</v>
      </c>
      <c r="M75" s="9">
        <f>IF(Data!J75&gt;0, (Data!J75 - Data!J$98)/Data!J$99, Data!J75)</f>
        <v>0</v>
      </c>
      <c r="N75" s="9">
        <f>IF(Data!K75&gt;0, (Data!K75 - Data!K$98)/Data!K$99, Data!K75)</f>
        <v>0</v>
      </c>
      <c r="O75" s="9">
        <f>IF(Data!M75&gt;0, (Data!M75 - Data!M$98)/Data!M$99, Data!M75)</f>
        <v>-1.1383000260246723</v>
      </c>
      <c r="P75" s="9">
        <f>IF(Data!O75&gt;0, (Data!O75 - Data!O$98)/Data!O$99, Data!O75)</f>
        <v>0</v>
      </c>
      <c r="Q75" s="9">
        <f>IF(Data!P75&gt;0, (Data!P75 - Data!P$98)/Data!P$99, Data!P75)</f>
        <v>0</v>
      </c>
      <c r="R75" s="9">
        <f>IF(Data!Q75&gt;0, (Data!Q75 - Data!Q$98)/Data!Q$99, Data!Q75)</f>
        <v>0</v>
      </c>
      <c r="S75" s="9">
        <f>IF(Data!R75&gt;0, (Data!R75 - Data!R$98)/Data!R$99, Data!R75)</f>
        <v>0</v>
      </c>
      <c r="T75" s="9">
        <f>IF(Data!U75&gt;0, (Data!U75 - Data!U$98)/Data!U$99, Data!U75)</f>
        <v>0</v>
      </c>
      <c r="U75" s="9">
        <f>IF(Data!V75&gt;0, (Data!V75 - Data!V$98)/Data!V$99, Data!V75)</f>
        <v>0</v>
      </c>
      <c r="V75" s="9">
        <f>IF(Data!W75&gt;0, (Data!W75 - Data!W$98)/Data!W$99, Data!W75)</f>
        <v>0</v>
      </c>
      <c r="W75" s="9">
        <f>IF(Data!X75&gt;0, (Data!X75 - Data!X$98)/Data!X$99, Data!X75)</f>
        <v>0</v>
      </c>
      <c r="X75" s="9">
        <f>IF(Data!Y75&gt;0, (Data!Y75 - Data!Y$98)/Data!Y$99, Data!Y75)</f>
        <v>0</v>
      </c>
      <c r="Y75" s="9">
        <f>IF(Data!Z75&gt;0, (Data!Z75 - Data!Z$98)/Data!Z$99, Data!Z75)</f>
        <v>0</v>
      </c>
      <c r="Z75" s="9">
        <f>IF(Data!AA75&gt;0, (Data!AA75 - Data!AA$98)/Data!AA$99, Data!AA75)</f>
        <v>0</v>
      </c>
      <c r="AA75" s="9">
        <f>IF(Data!AB75&gt;0, (Data!AB75 - Data!AB$98)/Data!AB$99, Data!AB75)</f>
        <v>0</v>
      </c>
      <c r="AB75" s="9">
        <f>IF(Data!AC75&gt;0, (Data!AC75 - Data!AC$98)/Data!AC$99, Data!AC75)</f>
        <v>0</v>
      </c>
      <c r="AC75" s="9">
        <f>IF(Data!AD75&gt;0, (Data!AD75 - Data!AD$98)/Data!AD$99, Data!AD75)</f>
        <v>0</v>
      </c>
      <c r="AD75" s="9">
        <f>IF(Data!AE75&gt;0, (Data!AE75 - Data!AE$98)/Data!AE$99, Data!AE75)</f>
        <v>0</v>
      </c>
      <c r="AE75" s="9">
        <f>IF(Data!AF75&gt;0, (Data!AF75 - Data!AF$98)/Data!AF$99, Data!AF75)</f>
        <v>0</v>
      </c>
      <c r="AF75" s="9">
        <f>IF(Data!AG75&gt;0, (Data!AG75 - Data!AG$98)/Data!AG$99, Data!AG75)</f>
        <v>0</v>
      </c>
      <c r="AG75" s="9">
        <f>IF(Data!AH75&gt;0, (Data!AH75 - Data!AH$98)/Data!AH$99, Data!AH75)</f>
        <v>0</v>
      </c>
      <c r="AH75" s="9">
        <f>IF(Data!AI75&gt;0, (Data!AI75 - Data!AI$98)/Data!AI$99, Data!AI75)</f>
        <v>0</v>
      </c>
      <c r="AI75" s="9">
        <f>IF(Data!AJ75&gt;0, (Data!AJ75 - Data!AJ$98)/Data!AJ$99, Data!AJ75)</f>
        <v>0</v>
      </c>
      <c r="AJ75" s="9">
        <f>IF(Data!AK75&gt;0, (Data!AK75 - Data!AK$98)/Data!AK$99, Data!AK75)</f>
        <v>0</v>
      </c>
      <c r="AK75" s="9">
        <f>IF(Data!AL75&gt;0, (Data!AL75 - Data!AL$98)/Data!AL$99, Data!AL75)</f>
        <v>0</v>
      </c>
      <c r="AL75" s="9">
        <f>IF(Data!AM75&gt;0, (Data!AM75 - Data!AM$98)/Data!AM$99, Data!AM75)</f>
        <v>0</v>
      </c>
      <c r="AM75" s="9">
        <f>IF(Data!AN75&gt;0, (Data!AN75 - Data!AN$98)/Data!AN$99, Data!AN75)</f>
        <v>-1.159972928632133</v>
      </c>
      <c r="AN75" s="9">
        <f>IF(Data!AO75&gt;0, (Data!AO75 - Data!AO$98)/Data!AO$99, Data!AO75)</f>
        <v>0.83468383139720903</v>
      </c>
      <c r="AO75" s="9">
        <f>IF(Data!AP75&gt;0, (Data!AP75 - Data!AP$98)/Data!AP$99, Data!AP75)</f>
        <v>0</v>
      </c>
      <c r="AP75" s="9">
        <f>IF(Data!AR75&gt;0, (Data!AR75 - Data!AR$98)/Data!AR$99, Data!AR75)</f>
        <v>0</v>
      </c>
      <c r="AQ75" s="9">
        <f>IF(Data!AS75&gt;0, (Data!AS75 - Data!AS$98)/Data!AS$99, Data!AS75)</f>
        <v>0</v>
      </c>
      <c r="AR75" s="9">
        <f>IF(Data!AT75&gt;0, (Data!AT75 - Data!AT$98)/Data!AT$99, Data!AT75)</f>
        <v>0</v>
      </c>
      <c r="AS75" s="9">
        <f>IF(Data!AV75&gt;0, (Data!AV75 - Data!AV$98)/Data!AV$99, Data!AV75)</f>
        <v>0</v>
      </c>
      <c r="AT75" s="9">
        <f>IF(Data!AW75&gt;0, (Data!AW75 - Data!AW$98)/Data!AW$99, Data!AW75)</f>
        <v>0</v>
      </c>
      <c r="AU75" s="9">
        <f>IF(Data!AX75&gt;0, (Data!AX75 - Data!AX$98)/Data!AX$99, Data!AX75)</f>
        <v>0.84103426706236073</v>
      </c>
      <c r="AV75" s="9">
        <f>IF(Data!AY75&gt;0, (Data!AY75 - Data!AY$98)/Data!AY$99, Data!AY75)</f>
        <v>0</v>
      </c>
      <c r="AY75" s="47">
        <f t="shared" si="47"/>
        <v>0</v>
      </c>
      <c r="AZ75" s="47">
        <f t="shared" si="48"/>
        <v>0</v>
      </c>
      <c r="BA75" s="47">
        <f t="shared" si="49"/>
        <v>0</v>
      </c>
      <c r="BB75" s="47">
        <f t="shared" si="50"/>
        <v>0</v>
      </c>
      <c r="BC75" s="47">
        <f t="shared" si="51"/>
        <v>0</v>
      </c>
      <c r="BD75" s="47">
        <f t="shared" si="52"/>
        <v>0</v>
      </c>
      <c r="BE75" s="47">
        <f t="shared" si="53"/>
        <v>0</v>
      </c>
      <c r="BF75" s="47">
        <f t="shared" si="54"/>
        <v>0</v>
      </c>
      <c r="BG75" s="47">
        <f t="shared" si="55"/>
        <v>0</v>
      </c>
      <c r="BH75" s="47">
        <f t="shared" si="56"/>
        <v>0</v>
      </c>
      <c r="BI75" s="47">
        <f t="shared" si="57"/>
        <v>0</v>
      </c>
      <c r="BJ75" s="47">
        <f t="shared" si="58"/>
        <v>0</v>
      </c>
      <c r="BK75" s="47">
        <f t="shared" si="59"/>
        <v>0</v>
      </c>
      <c r="BL75" s="47">
        <f t="shared" si="60"/>
        <v>0</v>
      </c>
      <c r="BM75" s="47">
        <f t="shared" si="61"/>
        <v>0</v>
      </c>
      <c r="BN75" s="47">
        <f t="shared" si="62"/>
        <v>0</v>
      </c>
      <c r="BO75" s="47">
        <f t="shared" si="63"/>
        <v>0</v>
      </c>
      <c r="BP75" s="47">
        <f t="shared" si="64"/>
        <v>0</v>
      </c>
      <c r="BQ75" s="47">
        <f t="shared" si="65"/>
        <v>0</v>
      </c>
      <c r="BR75" s="47">
        <f t="shared" si="66"/>
        <v>0</v>
      </c>
      <c r="BS75" s="47">
        <f t="shared" si="67"/>
        <v>0</v>
      </c>
      <c r="BT75" s="47">
        <f t="shared" si="68"/>
        <v>0</v>
      </c>
      <c r="BU75" s="47">
        <f t="shared" si="69"/>
        <v>0</v>
      </c>
      <c r="BV75" s="47">
        <f t="shared" si="70"/>
        <v>0</v>
      </c>
      <c r="BW75" s="47">
        <f t="shared" si="71"/>
        <v>0</v>
      </c>
      <c r="BX75" s="47">
        <f t="shared" si="72"/>
        <v>0</v>
      </c>
      <c r="BY75" s="47">
        <f t="shared" si="73"/>
        <v>0</v>
      </c>
      <c r="BZ75" s="47">
        <f t="shared" si="74"/>
        <v>0</v>
      </c>
      <c r="CA75" s="47">
        <f t="shared" si="75"/>
        <v>0</v>
      </c>
      <c r="CB75" s="47">
        <f t="shared" si="76"/>
        <v>0</v>
      </c>
      <c r="CC75" s="47">
        <f t="shared" si="77"/>
        <v>0</v>
      </c>
      <c r="CD75" s="47">
        <f t="shared" si="78"/>
        <v>0</v>
      </c>
      <c r="CE75" s="47">
        <f t="shared" si="79"/>
        <v>0</v>
      </c>
      <c r="CF75" s="47">
        <f t="shared" si="80"/>
        <v>0</v>
      </c>
      <c r="CG75" s="47">
        <f t="shared" si="81"/>
        <v>0</v>
      </c>
      <c r="CH75" s="47">
        <f t="shared" si="82"/>
        <v>0</v>
      </c>
      <c r="CI75" s="47">
        <f t="shared" si="83"/>
        <v>0</v>
      </c>
      <c r="CJ75" s="47">
        <f t="shared" si="84"/>
        <v>0</v>
      </c>
      <c r="CK75" s="47">
        <f t="shared" si="85"/>
        <v>0</v>
      </c>
      <c r="CL75" s="47">
        <f t="shared" si="86"/>
        <v>0</v>
      </c>
      <c r="CM75" s="47">
        <f t="shared" si="87"/>
        <v>0</v>
      </c>
      <c r="CN75" s="47">
        <f t="shared" si="88"/>
        <v>0</v>
      </c>
      <c r="CO75" s="47">
        <f t="shared" si="89"/>
        <v>0</v>
      </c>
      <c r="CP75" s="47">
        <f t="shared" si="90"/>
        <v>0</v>
      </c>
      <c r="CQ75" s="47">
        <f t="shared" si="91"/>
        <v>0</v>
      </c>
      <c r="CR75" s="47">
        <f t="shared" si="92"/>
        <v>0</v>
      </c>
    </row>
    <row r="76" spans="1:96" ht="15">
      <c r="A76" s="1">
        <v>75</v>
      </c>
      <c r="B76" s="9">
        <f>IF(Data!N76&gt;0, (Data!N76 - Data!N$98)/Data!N$99, Data!N76)</f>
        <v>0</v>
      </c>
      <c r="C76" s="9">
        <f>IF(Data!T76&gt;0, (Data!T76 - Data!T$98)/Data!T$99, Data!T76)</f>
        <v>0</v>
      </c>
      <c r="D76" s="9">
        <f>IF(Data!L76&gt;0, (Data!L76 - Data!L$98)/Data!L$99, Data!L76)</f>
        <v>0.17928929396141097</v>
      </c>
      <c r="E76" s="9">
        <f>IF(Data!B76&gt;0, (Data!B76 - Data!B$98)/Data!B$99, Data!B76)</f>
        <v>1.2538003157750151</v>
      </c>
      <c r="F76" s="9">
        <f>IF(Data!C76&gt;0, (Data!C76 - Data!C$98)/Data!C$99, Data!C76)</f>
        <v>0</v>
      </c>
      <c r="G76" s="9">
        <f>IF(Data!D76&gt;0, (Data!D76 - Data!D$98)/Data!D$99, Data!D76)</f>
        <v>0</v>
      </c>
      <c r="H76" s="9">
        <f>IF(Data!E76&gt;0, (Data!E76 - Data!E$98)/Data!E$99, Data!E76)</f>
        <v>0</v>
      </c>
      <c r="I76" s="9">
        <f>IF(Data!F76&gt;0, (Data!F76 - Data!F$98)/Data!F$99, Data!F76)</f>
        <v>1.0411806788121627</v>
      </c>
      <c r="J76" s="9">
        <f>IF(Data!G76&gt;0, (Data!G76 - Data!G$98)/Data!G$99, Data!G76)</f>
        <v>0</v>
      </c>
      <c r="K76" s="9">
        <f>IF(Data!H76&gt;0, (Data!H76 - Data!H$98)/Data!H$99, Data!H76)</f>
        <v>0.56320078298171727</v>
      </c>
      <c r="L76" s="9">
        <f>IF(Data!I76&gt;0, (Data!I76 - Data!I$98)/Data!I$99, Data!I76)</f>
        <v>-0.25898488514140611</v>
      </c>
      <c r="M76" s="9">
        <f>IF(Data!J76&gt;0, (Data!J76 - Data!J$98)/Data!J$99, Data!J76)</f>
        <v>0</v>
      </c>
      <c r="N76" s="9">
        <f>IF(Data!K76&gt;0, (Data!K76 - Data!K$98)/Data!K$99, Data!K76)</f>
        <v>1</v>
      </c>
      <c r="O76" s="9">
        <f>IF(Data!M76&gt;0, (Data!M76 - Data!M$98)/Data!M$99, Data!M76)</f>
        <v>0.96123113308750063</v>
      </c>
      <c r="P76" s="9">
        <f>IF(Data!O76&gt;0, (Data!O76 - Data!O$98)/Data!O$99, Data!O76)</f>
        <v>1.8973665961010295</v>
      </c>
      <c r="Q76" s="9">
        <f>IF(Data!P76&gt;0, (Data!P76 - Data!P$98)/Data!P$99, Data!P76)</f>
        <v>0</v>
      </c>
      <c r="R76" s="9">
        <f>IF(Data!Q76&gt;0, (Data!Q76 - Data!Q$98)/Data!Q$99, Data!Q76)</f>
        <v>0</v>
      </c>
      <c r="S76" s="9">
        <f>IF(Data!R76&gt;0, (Data!R76 - Data!R$98)/Data!R$99, Data!R76)</f>
        <v>0</v>
      </c>
      <c r="T76" s="9">
        <f>IF(Data!U76&gt;0, (Data!U76 - Data!U$98)/Data!U$99, Data!U76)</f>
        <v>-0.33044727612563324</v>
      </c>
      <c r="U76" s="9">
        <f>IF(Data!V76&gt;0, (Data!V76 - Data!V$98)/Data!V$99, Data!V76)</f>
        <v>1.1133338201644423</v>
      </c>
      <c r="V76" s="9">
        <f>IF(Data!W76&gt;0, (Data!W76 - Data!W$98)/Data!W$99, Data!W76)</f>
        <v>0</v>
      </c>
      <c r="W76" s="9">
        <f>IF(Data!X76&gt;0, (Data!X76 - Data!X$98)/Data!X$99, Data!X76)</f>
        <v>1.1385500851066221</v>
      </c>
      <c r="X76" s="9">
        <f>IF(Data!Y76&gt;0, (Data!Y76 - Data!Y$98)/Data!Y$99, Data!Y76)</f>
        <v>0</v>
      </c>
      <c r="Y76" s="9">
        <f>IF(Data!Z76&gt;0, (Data!Z76 - Data!Z$98)/Data!Z$99, Data!Z76)</f>
        <v>1.0688396466253423</v>
      </c>
      <c r="Z76" s="9">
        <f>IF(Data!AA76&gt;0, (Data!AA76 - Data!AA$98)/Data!AA$99, Data!AA76)</f>
        <v>0.2775554665954843</v>
      </c>
      <c r="AA76" s="9">
        <f>IF(Data!AB76&gt;0, (Data!AB76 - Data!AB$98)/Data!AB$99, Data!AB76)</f>
        <v>0</v>
      </c>
      <c r="AB76" s="9">
        <f>IF(Data!AC76&gt;0, (Data!AC76 - Data!AC$98)/Data!AC$99, Data!AC76)</f>
        <v>0</v>
      </c>
      <c r="AC76" s="9">
        <f>IF(Data!AD76&gt;0, (Data!AD76 - Data!AD$98)/Data!AD$99, Data!AD76)</f>
        <v>0</v>
      </c>
      <c r="AD76" s="9">
        <f>IF(Data!AE76&gt;0, (Data!AE76 - Data!AE$98)/Data!AE$99, Data!AE76)</f>
        <v>0</v>
      </c>
      <c r="AE76" s="9">
        <f>IF(Data!AF76&gt;0, (Data!AF76 - Data!AF$98)/Data!AF$99, Data!AF76)</f>
        <v>-1.7587540749019002E-2</v>
      </c>
      <c r="AF76" s="9">
        <f>IF(Data!AG76&gt;0, (Data!AG76 - Data!AG$98)/Data!AG$99, Data!AG76)</f>
        <v>-0.1255061831391163</v>
      </c>
      <c r="AG76" s="9">
        <f>IF(Data!AH76&gt;0, (Data!AH76 - Data!AH$98)/Data!AH$99, Data!AH76)</f>
        <v>0.78334945180064031</v>
      </c>
      <c r="AH76" s="9">
        <f>IF(Data!AI76&gt;0, (Data!AI76 - Data!AI$98)/Data!AI$99, Data!AI76)</f>
        <v>1.3858697343671671</v>
      </c>
      <c r="AI76" s="9">
        <f>IF(Data!AJ76&gt;0, (Data!AJ76 - Data!AJ$98)/Data!AJ$99, Data!AJ76)</f>
        <v>0.88086823003417436</v>
      </c>
      <c r="AJ76" s="9">
        <f>IF(Data!AK76&gt;0, (Data!AK76 - Data!AK$98)/Data!AK$99, Data!AK76)</f>
        <v>0.75847484527114728</v>
      </c>
      <c r="AK76" s="9">
        <f>IF(Data!AL76&gt;0, (Data!AL76 - Data!AL$98)/Data!AL$99, Data!AL76)</f>
        <v>0.33654173683601774</v>
      </c>
      <c r="AL76" s="9">
        <f>IF(Data!AM76&gt;0, (Data!AM76 - Data!AM$98)/Data!AM$99, Data!AM76)</f>
        <v>0.95789494414280008</v>
      </c>
      <c r="AM76" s="9">
        <f>IF(Data!AN76&gt;0, (Data!AN76 - Data!AN$98)/Data!AN$99, Data!AN76)</f>
        <v>-1.159972928632133</v>
      </c>
      <c r="AN76" s="9">
        <f>IF(Data!AO76&gt;0, (Data!AO76 - Data!AO$98)/Data!AO$99, Data!AO76)</f>
        <v>0</v>
      </c>
      <c r="AO76" s="9">
        <f>IF(Data!AP76&gt;0, (Data!AP76 - Data!AP$98)/Data!AP$99, Data!AP76)</f>
        <v>-8.3896847616279288E-2</v>
      </c>
      <c r="AP76" s="9">
        <f>IF(Data!AR76&gt;0, (Data!AR76 - Data!AR$98)/Data!AR$99, Data!AR76)</f>
        <v>-0.10935803278469365</v>
      </c>
      <c r="AQ76" s="9">
        <f>IF(Data!AS76&gt;0, (Data!AS76 - Data!AS$98)/Data!AS$99, Data!AS76)</f>
        <v>0.91324157722842181</v>
      </c>
      <c r="AR76" s="9">
        <f>IF(Data!AT76&gt;0, (Data!AT76 - Data!AT$98)/Data!AT$99, Data!AT76)</f>
        <v>0.15191090506255014</v>
      </c>
      <c r="AS76" s="9">
        <f>IF(Data!AV76&gt;0, (Data!AV76 - Data!AV$98)/Data!AV$99, Data!AV76)</f>
        <v>1.0886621079036345</v>
      </c>
      <c r="AT76" s="9">
        <f>IF(Data!AW76&gt;0, (Data!AW76 - Data!AW$98)/Data!AW$99, Data!AW76)</f>
        <v>0.32274861218395168</v>
      </c>
      <c r="AU76" s="9">
        <f>IF(Data!AX76&gt;0, (Data!AX76 - Data!AX$98)/Data!AX$99, Data!AX76)</f>
        <v>-0.25231028011870832</v>
      </c>
      <c r="AV76" s="9">
        <f>IF(Data!AY76&gt;0, (Data!AY76 - Data!AY$98)/Data!AY$99, Data!AY76)</f>
        <v>1.0410200485259751</v>
      </c>
      <c r="AY76" s="47">
        <f t="shared" si="47"/>
        <v>0</v>
      </c>
      <c r="AZ76" s="47">
        <f t="shared" si="48"/>
        <v>0</v>
      </c>
      <c r="BA76" s="47">
        <f t="shared" si="49"/>
        <v>0</v>
      </c>
      <c r="BB76" s="47">
        <f t="shared" si="50"/>
        <v>0</v>
      </c>
      <c r="BC76" s="47">
        <f t="shared" si="51"/>
        <v>0</v>
      </c>
      <c r="BD76" s="47">
        <f t="shared" si="52"/>
        <v>0</v>
      </c>
      <c r="BE76" s="47">
        <f t="shared" si="53"/>
        <v>0</v>
      </c>
      <c r="BF76" s="47">
        <f t="shared" si="54"/>
        <v>0</v>
      </c>
      <c r="BG76" s="47">
        <f t="shared" si="55"/>
        <v>0</v>
      </c>
      <c r="BH76" s="47">
        <f t="shared" si="56"/>
        <v>0</v>
      </c>
      <c r="BI76" s="47">
        <f t="shared" si="57"/>
        <v>0</v>
      </c>
      <c r="BJ76" s="47">
        <f t="shared" si="58"/>
        <v>0</v>
      </c>
      <c r="BK76" s="47">
        <f t="shared" si="59"/>
        <v>0</v>
      </c>
      <c r="BL76" s="47">
        <f t="shared" si="60"/>
        <v>0</v>
      </c>
      <c r="BM76" s="47">
        <f t="shared" si="61"/>
        <v>0</v>
      </c>
      <c r="BN76" s="47">
        <f t="shared" si="62"/>
        <v>0</v>
      </c>
      <c r="BO76" s="47">
        <f t="shared" si="63"/>
        <v>0</v>
      </c>
      <c r="BP76" s="47">
        <f t="shared" si="64"/>
        <v>0</v>
      </c>
      <c r="BQ76" s="47">
        <f t="shared" si="65"/>
        <v>0</v>
      </c>
      <c r="BR76" s="47">
        <f t="shared" si="66"/>
        <v>0</v>
      </c>
      <c r="BS76" s="47">
        <f t="shared" si="67"/>
        <v>0</v>
      </c>
      <c r="BT76" s="47">
        <f t="shared" si="68"/>
        <v>0</v>
      </c>
      <c r="BU76" s="47">
        <f t="shared" si="69"/>
        <v>0</v>
      </c>
      <c r="BV76" s="47">
        <f t="shared" si="70"/>
        <v>0</v>
      </c>
      <c r="BW76" s="47">
        <f t="shared" si="71"/>
        <v>0</v>
      </c>
      <c r="BX76" s="47">
        <f t="shared" si="72"/>
        <v>0</v>
      </c>
      <c r="BY76" s="47">
        <f t="shared" si="73"/>
        <v>0</v>
      </c>
      <c r="BZ76" s="47">
        <f t="shared" si="74"/>
        <v>0</v>
      </c>
      <c r="CA76" s="47">
        <f t="shared" si="75"/>
        <v>0</v>
      </c>
      <c r="CB76" s="47">
        <f t="shared" si="76"/>
        <v>0</v>
      </c>
      <c r="CC76" s="47">
        <f t="shared" si="77"/>
        <v>0</v>
      </c>
      <c r="CD76" s="47">
        <f t="shared" si="78"/>
        <v>0</v>
      </c>
      <c r="CE76" s="47">
        <f t="shared" si="79"/>
        <v>0</v>
      </c>
      <c r="CF76" s="47">
        <f t="shared" si="80"/>
        <v>0</v>
      </c>
      <c r="CG76" s="47">
        <f t="shared" si="81"/>
        <v>0</v>
      </c>
      <c r="CH76" s="47">
        <f t="shared" si="82"/>
        <v>0</v>
      </c>
      <c r="CI76" s="47">
        <f t="shared" si="83"/>
        <v>0</v>
      </c>
      <c r="CJ76" s="47">
        <f t="shared" si="84"/>
        <v>0</v>
      </c>
      <c r="CK76" s="47">
        <f t="shared" si="85"/>
        <v>0</v>
      </c>
      <c r="CL76" s="47">
        <f t="shared" si="86"/>
        <v>0</v>
      </c>
      <c r="CM76" s="47">
        <f t="shared" si="87"/>
        <v>0</v>
      </c>
      <c r="CN76" s="47">
        <f t="shared" si="88"/>
        <v>0</v>
      </c>
      <c r="CO76" s="47">
        <f t="shared" si="89"/>
        <v>0</v>
      </c>
      <c r="CP76" s="47">
        <f t="shared" si="90"/>
        <v>0</v>
      </c>
      <c r="CQ76" s="47">
        <f t="shared" si="91"/>
        <v>0</v>
      </c>
      <c r="CR76" s="47">
        <f t="shared" si="92"/>
        <v>0</v>
      </c>
    </row>
    <row r="77" spans="1:96" ht="15">
      <c r="A77" s="1">
        <v>76</v>
      </c>
      <c r="B77" s="9">
        <f>IF(Data!N77&gt;0, (Data!N77 - Data!N$98)/Data!N$99, Data!N77)</f>
        <v>0.9896859405233388</v>
      </c>
      <c r="C77" s="9">
        <f>IF(Data!T77&gt;0, (Data!T77 - Data!T$98)/Data!T$99, Data!T77)</f>
        <v>0</v>
      </c>
      <c r="D77" s="9">
        <f>IF(Data!L77&gt;0, (Data!L77 - Data!L$98)/Data!L$99, Data!L77)</f>
        <v>0</v>
      </c>
      <c r="E77" s="9">
        <f>IF(Data!B77&gt;0, (Data!B77 - Data!B$98)/Data!B$99, Data!B77)</f>
        <v>0</v>
      </c>
      <c r="F77" s="9">
        <f>IF(Data!C77&gt;0, (Data!C77 - Data!C$98)/Data!C$99, Data!C77)</f>
        <v>0</v>
      </c>
      <c r="G77" s="9">
        <f>IF(Data!D77&gt;0, (Data!D77 - Data!D$98)/Data!D$99, Data!D77)</f>
        <v>0</v>
      </c>
      <c r="H77" s="9">
        <f>IF(Data!E77&gt;0, (Data!E77 - Data!E$98)/Data!E$99, Data!E77)</f>
        <v>-8.9424835920946646E-2</v>
      </c>
      <c r="I77" s="9">
        <f>IF(Data!F77&gt;0, (Data!F77 - Data!F$98)/Data!F$99, Data!F77)</f>
        <v>1.0411806788121627</v>
      </c>
      <c r="J77" s="9">
        <f>IF(Data!G77&gt;0, (Data!G77 - Data!G$98)/Data!G$99, Data!G77)</f>
        <v>1.1473412488845427</v>
      </c>
      <c r="K77" s="9">
        <f>IF(Data!H77&gt;0, (Data!H77 - Data!H$98)/Data!H$99, Data!H77)</f>
        <v>0.56320078298171727</v>
      </c>
      <c r="L77" s="9">
        <f>IF(Data!I77&gt;0, (Data!I77 - Data!I$98)/Data!I$99, Data!I77)</f>
        <v>0</v>
      </c>
      <c r="M77" s="9">
        <f>IF(Data!J77&gt;0, (Data!J77 - Data!J$98)/Data!J$99, Data!J77)</f>
        <v>0</v>
      </c>
      <c r="N77" s="9">
        <f>IF(Data!K77&gt;0, (Data!K77 - Data!K$98)/Data!K$99, Data!K77)</f>
        <v>0</v>
      </c>
      <c r="O77" s="9">
        <f>IF(Data!M77&gt;0, (Data!M77 - Data!M$98)/Data!M$99, Data!M77)</f>
        <v>0.96123113308750063</v>
      </c>
      <c r="P77" s="9">
        <f>IF(Data!O77&gt;0, (Data!O77 - Data!O$98)/Data!O$99, Data!O77)</f>
        <v>0</v>
      </c>
      <c r="Q77" s="9">
        <f>IF(Data!P77&gt;0, (Data!P77 - Data!P$98)/Data!P$99, Data!P77)</f>
        <v>0</v>
      </c>
      <c r="R77" s="9">
        <f>IF(Data!Q77&gt;0, (Data!Q77 - Data!Q$98)/Data!Q$99, Data!Q77)</f>
        <v>-2.5318484177091562E-2</v>
      </c>
      <c r="S77" s="9">
        <f>IF(Data!R77&gt;0, (Data!R77 - Data!R$98)/Data!R$99, Data!R77)</f>
        <v>0</v>
      </c>
      <c r="T77" s="9">
        <f>IF(Data!U77&gt;0, (Data!U77 - Data!U$98)/Data!U$99, Data!U77)</f>
        <v>0</v>
      </c>
      <c r="U77" s="9">
        <f>IF(Data!V77&gt;0, (Data!V77 - Data!V$98)/Data!V$99, Data!V77)</f>
        <v>-0.57353560432713713</v>
      </c>
      <c r="V77" s="9">
        <f>IF(Data!W77&gt;0, (Data!W77 - Data!W$98)/Data!W$99, Data!W77)</f>
        <v>0.92308208568509897</v>
      </c>
      <c r="W77" s="9">
        <f>IF(Data!X77&gt;0, (Data!X77 - Data!X$98)/Data!X$99, Data!X77)</f>
        <v>0</v>
      </c>
      <c r="X77" s="9">
        <f>IF(Data!Y77&gt;0, (Data!Y77 - Data!Y$98)/Data!Y$99, Data!Y77)</f>
        <v>0</v>
      </c>
      <c r="Y77" s="9">
        <f>IF(Data!Z77&gt;0, (Data!Z77 - Data!Z$98)/Data!Z$99, Data!Z77)</f>
        <v>0</v>
      </c>
      <c r="Z77" s="9">
        <f>IF(Data!AA77&gt;0, (Data!AA77 - Data!AA$98)/Data!AA$99, Data!AA77)</f>
        <v>0</v>
      </c>
      <c r="AA77" s="9">
        <f>IF(Data!AB77&gt;0, (Data!AB77 - Data!AB$98)/Data!AB$99, Data!AB77)</f>
        <v>0</v>
      </c>
      <c r="AB77" s="9">
        <f>IF(Data!AC77&gt;0, (Data!AC77 - Data!AC$98)/Data!AC$99, Data!AC77)</f>
        <v>0</v>
      </c>
      <c r="AC77" s="9">
        <f>IF(Data!AD77&gt;0, (Data!AD77 - Data!AD$98)/Data!AD$99, Data!AD77)</f>
        <v>0</v>
      </c>
      <c r="AD77" s="9">
        <f>IF(Data!AE77&gt;0, (Data!AE77 - Data!AE$98)/Data!AE$99, Data!AE77)</f>
        <v>0</v>
      </c>
      <c r="AE77" s="9">
        <f>IF(Data!AF77&gt;0, (Data!AF77 - Data!AF$98)/Data!AF$99, Data!AF77)</f>
        <v>0</v>
      </c>
      <c r="AF77" s="9">
        <f>IF(Data!AG77&gt;0, (Data!AG77 - Data!AG$98)/Data!AG$99, Data!AG77)</f>
        <v>1.1546568848798744</v>
      </c>
      <c r="AG77" s="9">
        <f>IF(Data!AH77&gt;0, (Data!AH77 - Data!AH$98)/Data!AH$99, Data!AH77)</f>
        <v>0</v>
      </c>
      <c r="AH77" s="9">
        <f>IF(Data!AI77&gt;0, (Data!AI77 - Data!AI$98)/Data!AI$99, Data!AI77)</f>
        <v>0</v>
      </c>
      <c r="AI77" s="9">
        <f>IF(Data!AJ77&gt;0, (Data!AJ77 - Data!AJ$98)/Data!AJ$99, Data!AJ77)</f>
        <v>0</v>
      </c>
      <c r="AJ77" s="9">
        <f>IF(Data!AK77&gt;0, (Data!AK77 - Data!AK$98)/Data!AK$99, Data!AK77)</f>
        <v>0</v>
      </c>
      <c r="AK77" s="9">
        <f>IF(Data!AL77&gt;0, (Data!AL77 - Data!AL$98)/Data!AL$99, Data!AL77)</f>
        <v>0</v>
      </c>
      <c r="AL77" s="9">
        <f>IF(Data!AM77&gt;0, (Data!AM77 - Data!AM$98)/Data!AM$99, Data!AM77)</f>
        <v>0</v>
      </c>
      <c r="AM77" s="9">
        <f>IF(Data!AN77&gt;0, (Data!AN77 - Data!AN$98)/Data!AN$99, Data!AN77)</f>
        <v>1.1286223089393734</v>
      </c>
      <c r="AN77" s="9">
        <f>IF(Data!AO77&gt;0, (Data!AO77 - Data!AO$98)/Data!AO$99, Data!AO77)</f>
        <v>0</v>
      </c>
      <c r="AO77" s="9">
        <f>IF(Data!AP77&gt;0, (Data!AP77 - Data!AP$98)/Data!AP$99, Data!AP77)</f>
        <v>0</v>
      </c>
      <c r="AP77" s="9">
        <f>IF(Data!AR77&gt;0, (Data!AR77 - Data!AR$98)/Data!AR$99, Data!AR77)</f>
        <v>-0.10935803278469365</v>
      </c>
      <c r="AQ77" s="9">
        <f>IF(Data!AS77&gt;0, (Data!AS77 - Data!AS$98)/Data!AS$99, Data!AS77)</f>
        <v>0</v>
      </c>
      <c r="AR77" s="9">
        <f>IF(Data!AT77&gt;0, (Data!AT77 - Data!AT$98)/Data!AT$99, Data!AT77)</f>
        <v>0</v>
      </c>
      <c r="AS77" s="9">
        <f>IF(Data!AV77&gt;0, (Data!AV77 - Data!AV$98)/Data!AV$99, Data!AV77)</f>
        <v>1.0886621079036345</v>
      </c>
      <c r="AT77" s="9">
        <f>IF(Data!AW77&gt;0, (Data!AW77 - Data!AW$98)/Data!AW$99, Data!AW77)</f>
        <v>0</v>
      </c>
      <c r="AU77" s="9">
        <f>IF(Data!AX77&gt;0, (Data!AX77 - Data!AX$98)/Data!AX$99, Data!AX77)</f>
        <v>0</v>
      </c>
      <c r="AV77" s="9">
        <f>IF(Data!AY77&gt;0, (Data!AY77 - Data!AY$98)/Data!AY$99, Data!AY77)</f>
        <v>0</v>
      </c>
      <c r="AY77" s="47">
        <f t="shared" si="47"/>
        <v>0</v>
      </c>
      <c r="AZ77" s="47">
        <f t="shared" si="48"/>
        <v>0</v>
      </c>
      <c r="BA77" s="47">
        <f t="shared" si="49"/>
        <v>0</v>
      </c>
      <c r="BB77" s="47">
        <f t="shared" si="50"/>
        <v>0</v>
      </c>
      <c r="BC77" s="47">
        <f t="shared" si="51"/>
        <v>0</v>
      </c>
      <c r="BD77" s="47">
        <f t="shared" si="52"/>
        <v>-8.850250284456733E-2</v>
      </c>
      <c r="BE77" s="47">
        <f t="shared" si="53"/>
        <v>1.0304418793649435</v>
      </c>
      <c r="BF77" s="47">
        <f t="shared" si="54"/>
        <v>1.1355075030035209</v>
      </c>
      <c r="BG77" s="47">
        <f t="shared" si="55"/>
        <v>0.55739189660874167</v>
      </c>
      <c r="BH77" s="47">
        <f t="shared" si="56"/>
        <v>0</v>
      </c>
      <c r="BI77" s="47">
        <f t="shared" si="57"/>
        <v>0</v>
      </c>
      <c r="BJ77" s="47">
        <f t="shared" si="58"/>
        <v>0</v>
      </c>
      <c r="BK77" s="47">
        <f t="shared" si="59"/>
        <v>0.95131693801001771</v>
      </c>
      <c r="BL77" s="47">
        <f t="shared" si="60"/>
        <v>0</v>
      </c>
      <c r="BM77" s="47">
        <f t="shared" si="61"/>
        <v>0</v>
      </c>
      <c r="BN77" s="47">
        <f t="shared" si="62"/>
        <v>-2.5057347825430135E-2</v>
      </c>
      <c r="BO77" s="47">
        <f t="shared" si="63"/>
        <v>0</v>
      </c>
      <c r="BP77" s="47">
        <f t="shared" si="64"/>
        <v>0</v>
      </c>
      <c r="BQ77" s="47">
        <f t="shared" si="65"/>
        <v>-0.56762012399212425</v>
      </c>
      <c r="BR77" s="47">
        <f t="shared" si="66"/>
        <v>0.91356136215150241</v>
      </c>
      <c r="BS77" s="47">
        <f t="shared" si="67"/>
        <v>0</v>
      </c>
      <c r="BT77" s="47">
        <f t="shared" si="68"/>
        <v>0</v>
      </c>
      <c r="BU77" s="47">
        <f t="shared" si="69"/>
        <v>0</v>
      </c>
      <c r="BV77" s="47">
        <f t="shared" si="70"/>
        <v>0</v>
      </c>
      <c r="BW77" s="47">
        <f t="shared" si="71"/>
        <v>0</v>
      </c>
      <c r="BX77" s="47">
        <f t="shared" si="72"/>
        <v>0</v>
      </c>
      <c r="BY77" s="47">
        <f t="shared" si="73"/>
        <v>0</v>
      </c>
      <c r="BZ77" s="47">
        <f t="shared" si="74"/>
        <v>0</v>
      </c>
      <c r="CA77" s="47">
        <f t="shared" si="75"/>
        <v>0</v>
      </c>
      <c r="CB77" s="47">
        <f t="shared" si="76"/>
        <v>1.142747685094087</v>
      </c>
      <c r="CC77" s="47">
        <f t="shared" si="77"/>
        <v>0</v>
      </c>
      <c r="CD77" s="47">
        <f t="shared" si="78"/>
        <v>0</v>
      </c>
      <c r="CE77" s="47">
        <f t="shared" si="79"/>
        <v>0</v>
      </c>
      <c r="CF77" s="47">
        <f t="shared" si="80"/>
        <v>0</v>
      </c>
      <c r="CG77" s="47">
        <f t="shared" si="81"/>
        <v>0</v>
      </c>
      <c r="CH77" s="47">
        <f t="shared" si="82"/>
        <v>0</v>
      </c>
      <c r="CI77" s="47">
        <f t="shared" si="83"/>
        <v>1.1169816313182861</v>
      </c>
      <c r="CJ77" s="47">
        <f t="shared" si="84"/>
        <v>0</v>
      </c>
      <c r="CK77" s="47">
        <f t="shared" si="85"/>
        <v>0</v>
      </c>
      <c r="CL77" s="47">
        <f t="shared" si="86"/>
        <v>-0.10823010753030166</v>
      </c>
      <c r="CM77" s="47">
        <f t="shared" si="87"/>
        <v>0</v>
      </c>
      <c r="CN77" s="47">
        <f t="shared" si="88"/>
        <v>0</v>
      </c>
      <c r="CO77" s="47">
        <f t="shared" si="89"/>
        <v>1.077433582172729</v>
      </c>
      <c r="CP77" s="47">
        <f t="shared" si="90"/>
        <v>0</v>
      </c>
      <c r="CQ77" s="47">
        <f t="shared" si="91"/>
        <v>0</v>
      </c>
      <c r="CR77" s="47">
        <f t="shared" si="92"/>
        <v>0</v>
      </c>
    </row>
    <row r="78" spans="1:96" ht="15">
      <c r="A78" s="1">
        <v>77</v>
      </c>
      <c r="B78" s="9">
        <f>IF(Data!N78&gt;0, (Data!N78 - Data!N$98)/Data!N$99, Data!N78)</f>
        <v>0</v>
      </c>
      <c r="C78" s="9">
        <f>IF(Data!T78&gt;0, (Data!T78 - Data!T$98)/Data!T$99, Data!T78)</f>
        <v>0</v>
      </c>
      <c r="D78" s="9">
        <f>IF(Data!L78&gt;0, (Data!L78 - Data!L$98)/Data!L$99, Data!L78)</f>
        <v>0</v>
      </c>
      <c r="E78" s="9">
        <f>IF(Data!B78&gt;0, (Data!B78 - Data!B$98)/Data!B$99, Data!B78)</f>
        <v>0</v>
      </c>
      <c r="F78" s="9">
        <f>IF(Data!C78&gt;0, (Data!C78 - Data!C$98)/Data!C$99, Data!C78)</f>
        <v>0</v>
      </c>
      <c r="G78" s="9">
        <f>IF(Data!D78&gt;0, (Data!D78 - Data!D$98)/Data!D$99, Data!D78)</f>
        <v>0</v>
      </c>
      <c r="H78" s="9">
        <f>IF(Data!E78&gt;0, (Data!E78 - Data!E$98)/Data!E$99, Data!E78)</f>
        <v>0</v>
      </c>
      <c r="I78" s="9">
        <f>IF(Data!F78&gt;0, (Data!F78 - Data!F$98)/Data!F$99, Data!F78)</f>
        <v>-0.84420055038823993</v>
      </c>
      <c r="J78" s="9">
        <f>IF(Data!G78&gt;0, (Data!G78 - Data!G$98)/Data!G$99, Data!G78)</f>
        <v>0</v>
      </c>
      <c r="K78" s="9">
        <f>IF(Data!H78&gt;0, (Data!H78 - Data!H$98)/Data!H$99, Data!H78)</f>
        <v>0.56320078298171727</v>
      </c>
      <c r="L78" s="9">
        <f>IF(Data!I78&gt;0, (Data!I78 - Data!I$98)/Data!I$99, Data!I78)</f>
        <v>0</v>
      </c>
      <c r="M78" s="9">
        <f>IF(Data!J78&gt;0, (Data!J78 - Data!J$98)/Data!J$99, Data!J78)</f>
        <v>0</v>
      </c>
      <c r="N78" s="9">
        <f>IF(Data!K78&gt;0, (Data!K78 - Data!K$98)/Data!K$99, Data!K78)</f>
        <v>0</v>
      </c>
      <c r="O78" s="9">
        <f>IF(Data!M78&gt;0, (Data!M78 - Data!M$98)/Data!M$99, Data!M78)</f>
        <v>0.96123113308750063</v>
      </c>
      <c r="P78" s="9">
        <f>IF(Data!O78&gt;0, (Data!O78 - Data!O$98)/Data!O$99, Data!O78)</f>
        <v>0</v>
      </c>
      <c r="Q78" s="9">
        <f>IF(Data!P78&gt;0, (Data!P78 - Data!P$98)/Data!P$99, Data!P78)</f>
        <v>0</v>
      </c>
      <c r="R78" s="9">
        <f>IF(Data!Q78&gt;0, (Data!Q78 - Data!Q$98)/Data!Q$99, Data!Q78)</f>
        <v>0</v>
      </c>
      <c r="S78" s="9">
        <f>IF(Data!R78&gt;0, (Data!R78 - Data!R$98)/Data!R$99, Data!R78)</f>
        <v>0</v>
      </c>
      <c r="T78" s="9">
        <f>IF(Data!U78&gt;0, (Data!U78 - Data!U$98)/Data!U$99, Data!U78)</f>
        <v>0</v>
      </c>
      <c r="U78" s="9">
        <f>IF(Data!V78&gt;0, (Data!V78 - Data!V$98)/Data!V$99, Data!V78)</f>
        <v>0</v>
      </c>
      <c r="V78" s="9">
        <f>IF(Data!W78&gt;0, (Data!W78 - Data!W$98)/Data!W$99, Data!W78)</f>
        <v>0</v>
      </c>
      <c r="W78" s="9">
        <f>IF(Data!X78&gt;0, (Data!X78 - Data!X$98)/Data!X$99, Data!X78)</f>
        <v>0</v>
      </c>
      <c r="X78" s="9">
        <f>IF(Data!Y78&gt;0, (Data!Y78 - Data!Y$98)/Data!Y$99, Data!Y78)</f>
        <v>0</v>
      </c>
      <c r="Y78" s="9">
        <f>IF(Data!Z78&gt;0, (Data!Z78 - Data!Z$98)/Data!Z$99, Data!Z78)</f>
        <v>0</v>
      </c>
      <c r="Z78" s="9">
        <f>IF(Data!AA78&gt;0, (Data!AA78 - Data!AA$98)/Data!AA$99, Data!AA78)</f>
        <v>0.2775554665954843</v>
      </c>
      <c r="AA78" s="9">
        <f>IF(Data!AB78&gt;0, (Data!AB78 - Data!AB$98)/Data!AB$99, Data!AB78)</f>
        <v>0</v>
      </c>
      <c r="AB78" s="9">
        <f>IF(Data!AC78&gt;0, (Data!AC78 - Data!AC$98)/Data!AC$99, Data!AC78)</f>
        <v>0.27034508225795972</v>
      </c>
      <c r="AC78" s="9">
        <f>IF(Data!AD78&gt;0, (Data!AD78 - Data!AD$98)/Data!AD$99, Data!AD78)</f>
        <v>-0.15880585079150625</v>
      </c>
      <c r="AD78" s="9">
        <f>IF(Data!AE78&gt;0, (Data!AE78 - Data!AE$98)/Data!AE$99, Data!AE78)</f>
        <v>0</v>
      </c>
      <c r="AE78" s="9">
        <f>IF(Data!AF78&gt;0, (Data!AF78 - Data!AF$98)/Data!AF$99, Data!AF78)</f>
        <v>0</v>
      </c>
      <c r="AF78" s="9">
        <f>IF(Data!AG78&gt;0, (Data!AG78 - Data!AG$98)/Data!AG$99, Data!AG78)</f>
        <v>0</v>
      </c>
      <c r="AG78" s="9">
        <f>IF(Data!AH78&gt;0, (Data!AH78 - Data!AH$98)/Data!AH$99, Data!AH78)</f>
        <v>0</v>
      </c>
      <c r="AH78" s="9">
        <f>IF(Data!AI78&gt;0, (Data!AI78 - Data!AI$98)/Data!AI$99, Data!AI78)</f>
        <v>0</v>
      </c>
      <c r="AI78" s="9">
        <f>IF(Data!AJ78&gt;0, (Data!AJ78 - Data!AJ$98)/Data!AJ$99, Data!AJ78)</f>
        <v>0</v>
      </c>
      <c r="AJ78" s="9">
        <f>IF(Data!AK78&gt;0, (Data!AK78 - Data!AK$98)/Data!AK$99, Data!AK78)</f>
        <v>0</v>
      </c>
      <c r="AK78" s="9">
        <f>IF(Data!AL78&gt;0, (Data!AL78 - Data!AL$98)/Data!AL$99, Data!AL78)</f>
        <v>0</v>
      </c>
      <c r="AL78" s="9">
        <f>IF(Data!AM78&gt;0, (Data!AM78 - Data!AM$98)/Data!AM$99, Data!AM78)</f>
        <v>0</v>
      </c>
      <c r="AM78" s="9">
        <f>IF(Data!AN78&gt;0, (Data!AN78 - Data!AN$98)/Data!AN$99, Data!AN78)</f>
        <v>1.1286223089393734</v>
      </c>
      <c r="AN78" s="9">
        <f>IF(Data!AO78&gt;0, (Data!AO78 - Data!AO$98)/Data!AO$99, Data!AO78)</f>
        <v>0</v>
      </c>
      <c r="AO78" s="9">
        <f>IF(Data!AP78&gt;0, (Data!AP78 - Data!AP$98)/Data!AP$99, Data!AP78)</f>
        <v>0.97879655552326406</v>
      </c>
      <c r="AP78" s="9">
        <f>IF(Data!AR78&gt;0, (Data!AR78 - Data!AR$98)/Data!AR$99, Data!AR78)</f>
        <v>0.89673586883448764</v>
      </c>
      <c r="AQ78" s="9">
        <f>IF(Data!AS78&gt;0, (Data!AS78 - Data!AS$98)/Data!AS$99, Data!AS78)</f>
        <v>0</v>
      </c>
      <c r="AR78" s="9">
        <f>IF(Data!AT78&gt;0, (Data!AT78 - Data!AT$98)/Data!AT$99, Data!AT78)</f>
        <v>0</v>
      </c>
      <c r="AS78" s="9">
        <f>IF(Data!AV78&gt;0, (Data!AV78 - Data!AV$98)/Data!AV$99, Data!AV78)</f>
        <v>0</v>
      </c>
      <c r="AT78" s="9">
        <f>IF(Data!AW78&gt;0, (Data!AW78 - Data!AW$98)/Data!AW$99, Data!AW78)</f>
        <v>0</v>
      </c>
      <c r="AU78" s="9">
        <f>IF(Data!AX78&gt;0, (Data!AX78 - Data!AX$98)/Data!AX$99, Data!AX78)</f>
        <v>0</v>
      </c>
      <c r="AV78" s="9">
        <f>IF(Data!AY78&gt;0, (Data!AY78 - Data!AY$98)/Data!AY$99, Data!AY78)</f>
        <v>0</v>
      </c>
      <c r="AY78" s="47">
        <f t="shared" si="47"/>
        <v>0</v>
      </c>
      <c r="AZ78" s="47">
        <f t="shared" si="48"/>
        <v>0</v>
      </c>
      <c r="BA78" s="47">
        <f t="shared" si="49"/>
        <v>0</v>
      </c>
      <c r="BB78" s="47">
        <f t="shared" si="50"/>
        <v>0</v>
      </c>
      <c r="BC78" s="47">
        <f t="shared" si="51"/>
        <v>0</v>
      </c>
      <c r="BD78" s="47">
        <f t="shared" si="52"/>
        <v>0</v>
      </c>
      <c r="BE78" s="47">
        <f t="shared" si="53"/>
        <v>0</v>
      </c>
      <c r="BF78" s="47">
        <f t="shared" si="54"/>
        <v>0</v>
      </c>
      <c r="BG78" s="47">
        <f t="shared" si="55"/>
        <v>0</v>
      </c>
      <c r="BH78" s="47">
        <f t="shared" si="56"/>
        <v>0</v>
      </c>
      <c r="BI78" s="47">
        <f t="shared" si="57"/>
        <v>0</v>
      </c>
      <c r="BJ78" s="47">
        <f t="shared" si="58"/>
        <v>0</v>
      </c>
      <c r="BK78" s="47">
        <f t="shared" si="59"/>
        <v>0</v>
      </c>
      <c r="BL78" s="47">
        <f t="shared" si="60"/>
        <v>0</v>
      </c>
      <c r="BM78" s="47">
        <f t="shared" si="61"/>
        <v>0</v>
      </c>
      <c r="BN78" s="47">
        <f t="shared" si="62"/>
        <v>0</v>
      </c>
      <c r="BO78" s="47">
        <f t="shared" si="63"/>
        <v>0</v>
      </c>
      <c r="BP78" s="47">
        <f t="shared" si="64"/>
        <v>0</v>
      </c>
      <c r="BQ78" s="47">
        <f t="shared" si="65"/>
        <v>0</v>
      </c>
      <c r="BR78" s="47">
        <f t="shared" si="66"/>
        <v>0</v>
      </c>
      <c r="BS78" s="47">
        <f t="shared" si="67"/>
        <v>0</v>
      </c>
      <c r="BT78" s="47">
        <f t="shared" si="68"/>
        <v>0</v>
      </c>
      <c r="BU78" s="47">
        <f t="shared" si="69"/>
        <v>0</v>
      </c>
      <c r="BV78" s="47">
        <f t="shared" si="70"/>
        <v>0</v>
      </c>
      <c r="BW78" s="47">
        <f t="shared" si="71"/>
        <v>0</v>
      </c>
      <c r="BX78" s="47">
        <f t="shared" si="72"/>
        <v>0</v>
      </c>
      <c r="BY78" s="47">
        <f t="shared" si="73"/>
        <v>0</v>
      </c>
      <c r="BZ78" s="47">
        <f t="shared" si="74"/>
        <v>0</v>
      </c>
      <c r="CA78" s="47">
        <f t="shared" si="75"/>
        <v>0</v>
      </c>
      <c r="CB78" s="47">
        <f t="shared" si="76"/>
        <v>0</v>
      </c>
      <c r="CC78" s="47">
        <f t="shared" si="77"/>
        <v>0</v>
      </c>
      <c r="CD78" s="47">
        <f t="shared" si="78"/>
        <v>0</v>
      </c>
      <c r="CE78" s="47">
        <f t="shared" si="79"/>
        <v>0</v>
      </c>
      <c r="CF78" s="47">
        <f t="shared" si="80"/>
        <v>0</v>
      </c>
      <c r="CG78" s="47">
        <f t="shared" si="81"/>
        <v>0</v>
      </c>
      <c r="CH78" s="47">
        <f t="shared" si="82"/>
        <v>0</v>
      </c>
      <c r="CI78" s="47">
        <f t="shared" si="83"/>
        <v>0</v>
      </c>
      <c r="CJ78" s="47">
        <f t="shared" si="84"/>
        <v>0</v>
      </c>
      <c r="CK78" s="47">
        <f t="shared" si="85"/>
        <v>0</v>
      </c>
      <c r="CL78" s="47">
        <f t="shared" si="86"/>
        <v>0</v>
      </c>
      <c r="CM78" s="47">
        <f t="shared" si="87"/>
        <v>0</v>
      </c>
      <c r="CN78" s="47">
        <f t="shared" si="88"/>
        <v>0</v>
      </c>
      <c r="CO78" s="47">
        <f t="shared" si="89"/>
        <v>0</v>
      </c>
      <c r="CP78" s="47">
        <f t="shared" si="90"/>
        <v>0</v>
      </c>
      <c r="CQ78" s="47">
        <f t="shared" si="91"/>
        <v>0</v>
      </c>
      <c r="CR78" s="47">
        <f t="shared" si="92"/>
        <v>0</v>
      </c>
    </row>
    <row r="79" spans="1:96" ht="15">
      <c r="A79" s="1">
        <v>78</v>
      </c>
      <c r="B79" s="9">
        <f>IF(Data!N79&gt;0, (Data!N79 - Data!N$98)/Data!N$99, Data!N79)</f>
        <v>0</v>
      </c>
      <c r="C79" s="9">
        <f>IF(Data!T79&gt;0, (Data!T79 - Data!T$98)/Data!T$99, Data!T79)</f>
        <v>0</v>
      </c>
      <c r="D79" s="9">
        <f>IF(Data!L79&gt;0, (Data!L79 - Data!L$98)/Data!L$99, Data!L79)</f>
        <v>0.17928929396141097</v>
      </c>
      <c r="E79" s="9">
        <f>IF(Data!B79&gt;0, (Data!B79 - Data!B$98)/Data!B$99, Data!B79)</f>
        <v>0.13297882137007747</v>
      </c>
      <c r="F79" s="9">
        <f>IF(Data!C79&gt;0, (Data!C79 - Data!C$98)/Data!C$99, Data!C79)</f>
        <v>0</v>
      </c>
      <c r="G79" s="9">
        <f>IF(Data!D79&gt;0, (Data!D79 - Data!D$98)/Data!D$99, Data!D79)</f>
        <v>0</v>
      </c>
      <c r="H79" s="9">
        <f>IF(Data!E79&gt;0, (Data!E79 - Data!E$98)/Data!E$99, Data!E79)</f>
        <v>0</v>
      </c>
      <c r="I79" s="9">
        <f>IF(Data!F79&gt;0, (Data!F79 - Data!F$98)/Data!F$99, Data!F79)</f>
        <v>-0.84420055038823993</v>
      </c>
      <c r="J79" s="9">
        <f>IF(Data!G79&gt;0, (Data!G79 - Data!G$98)/Data!G$99, Data!G79)</f>
        <v>0</v>
      </c>
      <c r="K79" s="9">
        <f>IF(Data!H79&gt;0, (Data!H79 - Data!H$98)/Data!H$99, Data!H79)</f>
        <v>0.56320078298171727</v>
      </c>
      <c r="L79" s="9">
        <f>IF(Data!I79&gt;0, (Data!I79 - Data!I$98)/Data!I$99, Data!I79)</f>
        <v>0</v>
      </c>
      <c r="M79" s="9">
        <f>IF(Data!J79&gt;0, (Data!J79 - Data!J$98)/Data!J$99, Data!J79)</f>
        <v>0</v>
      </c>
      <c r="N79" s="9">
        <f>IF(Data!K79&gt;0, (Data!K79 - Data!K$98)/Data!K$99, Data!K79)</f>
        <v>0</v>
      </c>
      <c r="O79" s="9">
        <f>IF(Data!M79&gt;0, (Data!M79 - Data!M$98)/Data!M$99, Data!M79)</f>
        <v>0.96123113308750063</v>
      </c>
      <c r="P79" s="9">
        <f>IF(Data!O79&gt;0, (Data!O79 - Data!O$98)/Data!O$99, Data!O79)</f>
        <v>0</v>
      </c>
      <c r="Q79" s="9">
        <f>IF(Data!P79&gt;0, (Data!P79 - Data!P$98)/Data!P$99, Data!P79)</f>
        <v>0</v>
      </c>
      <c r="R79" s="9">
        <f>IF(Data!Q79&gt;0, (Data!Q79 - Data!Q$98)/Data!Q$99, Data!Q79)</f>
        <v>-2.5318484177091562E-2</v>
      </c>
      <c r="S79" s="9">
        <f>IF(Data!R79&gt;0, (Data!R79 - Data!R$98)/Data!R$99, Data!R79)</f>
        <v>-0.70923769545330284</v>
      </c>
      <c r="T79" s="9">
        <f>IF(Data!U79&gt;0, (Data!U79 - Data!U$98)/Data!U$99, Data!U79)</f>
        <v>-0.33044727612563324</v>
      </c>
      <c r="U79" s="9">
        <f>IF(Data!V79&gt;0, (Data!V79 - Data!V$98)/Data!V$99, Data!V79)</f>
        <v>-1.4169703165729268</v>
      </c>
      <c r="V79" s="9">
        <f>IF(Data!W79&gt;0, (Data!W79 - Data!W$98)/Data!W$99, Data!W79)</f>
        <v>0</v>
      </c>
      <c r="W79" s="9">
        <f>IF(Data!X79&gt;0, (Data!X79 - Data!X$98)/Data!X$99, Data!X79)</f>
        <v>-1.4231876063832773</v>
      </c>
      <c r="X79" s="9">
        <f>IF(Data!Y79&gt;0, (Data!Y79 - Data!Y$98)/Data!Y$99, Data!Y79)</f>
        <v>0</v>
      </c>
      <c r="Y79" s="9">
        <f>IF(Data!Z79&gt;0, (Data!Z79 - Data!Z$98)/Data!Z$99, Data!Z79)</f>
        <v>0</v>
      </c>
      <c r="Z79" s="9">
        <f>IF(Data!AA79&gt;0, (Data!AA79 - Data!AA$98)/Data!AA$99, Data!AA79)</f>
        <v>0</v>
      </c>
      <c r="AA79" s="9">
        <f>IF(Data!AB79&gt;0, (Data!AB79 - Data!AB$98)/Data!AB$99, Data!AB79)</f>
        <v>0</v>
      </c>
      <c r="AB79" s="9">
        <f>IF(Data!AC79&gt;0, (Data!AC79 - Data!AC$98)/Data!AC$99, Data!AC79)</f>
        <v>0</v>
      </c>
      <c r="AC79" s="9">
        <f>IF(Data!AD79&gt;0, (Data!AD79 - Data!AD$98)/Data!AD$99, Data!AD79)</f>
        <v>0</v>
      </c>
      <c r="AD79" s="9">
        <f>IF(Data!AE79&gt;0, (Data!AE79 - Data!AE$98)/Data!AE$99, Data!AE79)</f>
        <v>0</v>
      </c>
      <c r="AE79" s="9">
        <f>IF(Data!AF79&gt;0, (Data!AF79 - Data!AF$98)/Data!AF$99, Data!AF79)</f>
        <v>1.0376649041921249</v>
      </c>
      <c r="AF79" s="9">
        <f>IF(Data!AG79&gt;0, (Data!AG79 - Data!AG$98)/Data!AG$99, Data!AG79)</f>
        <v>-1.405669251158107</v>
      </c>
      <c r="AG79" s="9">
        <f>IF(Data!AH79&gt;0, (Data!AH79 - Data!AH$98)/Data!AH$99, Data!AH79)</f>
        <v>0</v>
      </c>
      <c r="AH79" s="9">
        <f>IF(Data!AI79&gt;0, (Data!AI79 - Data!AI$98)/Data!AI$99, Data!AI79)</f>
        <v>0</v>
      </c>
      <c r="AI79" s="9">
        <f>IF(Data!AJ79&gt;0, (Data!AJ79 - Data!AJ$98)/Data!AJ$99, Data!AJ79)</f>
        <v>0.88086823003417436</v>
      </c>
      <c r="AJ79" s="9">
        <f>IF(Data!AK79&gt;0, (Data!AK79 - Data!AK$98)/Data!AK$99, Data!AK79)</f>
        <v>0</v>
      </c>
      <c r="AK79" s="9">
        <f>IF(Data!AL79&gt;0, (Data!AL79 - Data!AL$98)/Data!AL$99, Data!AL79)</f>
        <v>0</v>
      </c>
      <c r="AL79" s="9">
        <f>IF(Data!AM79&gt;0, (Data!AM79 - Data!AM$98)/Data!AM$99, Data!AM79)</f>
        <v>0</v>
      </c>
      <c r="AM79" s="9">
        <f>IF(Data!AN79&gt;0, (Data!AN79 - Data!AN$98)/Data!AN$99, Data!AN79)</f>
        <v>-1.5675309846379736E-2</v>
      </c>
      <c r="AN79" s="9">
        <f>IF(Data!AO79&gt;0, (Data!AO79 - Data!AO$98)/Data!AO$99, Data!AO79)</f>
        <v>0.83468383139720903</v>
      </c>
      <c r="AO79" s="9">
        <f>IF(Data!AP79&gt;0, (Data!AP79 - Data!AP$98)/Data!AP$99, Data!AP79)</f>
        <v>0</v>
      </c>
      <c r="AP79" s="9">
        <f>IF(Data!AR79&gt;0, (Data!AR79 - Data!AR$98)/Data!AR$99, Data!AR79)</f>
        <v>0</v>
      </c>
      <c r="AQ79" s="9">
        <f>IF(Data!AS79&gt;0, (Data!AS79 - Data!AS$98)/Data!AS$99, Data!AS79)</f>
        <v>0.91324157722842181</v>
      </c>
      <c r="AR79" s="9">
        <f>IF(Data!AT79&gt;0, (Data!AT79 - Data!AT$98)/Data!AT$99, Data!AT79)</f>
        <v>0</v>
      </c>
      <c r="AS79" s="9">
        <f>IF(Data!AV79&gt;0, (Data!AV79 - Data!AV$98)/Data!AV$99, Data!AV79)</f>
        <v>0</v>
      </c>
      <c r="AT79" s="9">
        <f>IF(Data!AW79&gt;0, (Data!AW79 - Data!AW$98)/Data!AW$99, Data!AW79)</f>
        <v>0</v>
      </c>
      <c r="AU79" s="9">
        <f>IF(Data!AX79&gt;0, (Data!AX79 - Data!AX$98)/Data!AX$99, Data!AX79)</f>
        <v>0.84103426706236073</v>
      </c>
      <c r="AV79" s="9">
        <f>IF(Data!AY79&gt;0, (Data!AY79 - Data!AY$98)/Data!AY$99, Data!AY79)</f>
        <v>0</v>
      </c>
      <c r="AY79" s="47">
        <f t="shared" si="47"/>
        <v>0</v>
      </c>
      <c r="AZ79" s="47">
        <f t="shared" si="48"/>
        <v>0</v>
      </c>
      <c r="BA79" s="47">
        <f t="shared" si="49"/>
        <v>0</v>
      </c>
      <c r="BB79" s="47">
        <f t="shared" si="50"/>
        <v>0</v>
      </c>
      <c r="BC79" s="47">
        <f t="shared" si="51"/>
        <v>0</v>
      </c>
      <c r="BD79" s="47">
        <f t="shared" si="52"/>
        <v>0</v>
      </c>
      <c r="BE79" s="47">
        <f t="shared" si="53"/>
        <v>0</v>
      </c>
      <c r="BF79" s="47">
        <f t="shared" si="54"/>
        <v>0</v>
      </c>
      <c r="BG79" s="47">
        <f t="shared" si="55"/>
        <v>0</v>
      </c>
      <c r="BH79" s="47">
        <f t="shared" si="56"/>
        <v>0</v>
      </c>
      <c r="BI79" s="47">
        <f t="shared" si="57"/>
        <v>0</v>
      </c>
      <c r="BJ79" s="47">
        <f t="shared" si="58"/>
        <v>0</v>
      </c>
      <c r="BK79" s="47">
        <f t="shared" si="59"/>
        <v>0</v>
      </c>
      <c r="BL79" s="47">
        <f t="shared" si="60"/>
        <v>0</v>
      </c>
      <c r="BM79" s="47">
        <f t="shared" si="61"/>
        <v>0</v>
      </c>
      <c r="BN79" s="47">
        <f t="shared" si="62"/>
        <v>0</v>
      </c>
      <c r="BO79" s="47">
        <f t="shared" si="63"/>
        <v>0</v>
      </c>
      <c r="BP79" s="47">
        <f t="shared" si="64"/>
        <v>0</v>
      </c>
      <c r="BQ79" s="47">
        <f t="shared" si="65"/>
        <v>0</v>
      </c>
      <c r="BR79" s="47">
        <f t="shared" si="66"/>
        <v>0</v>
      </c>
      <c r="BS79" s="47">
        <f t="shared" si="67"/>
        <v>0</v>
      </c>
      <c r="BT79" s="47">
        <f t="shared" si="68"/>
        <v>0</v>
      </c>
      <c r="BU79" s="47">
        <f t="shared" si="69"/>
        <v>0</v>
      </c>
      <c r="BV79" s="47">
        <f t="shared" si="70"/>
        <v>0</v>
      </c>
      <c r="BW79" s="47">
        <f t="shared" si="71"/>
        <v>0</v>
      </c>
      <c r="BX79" s="47">
        <f t="shared" si="72"/>
        <v>0</v>
      </c>
      <c r="BY79" s="47">
        <f t="shared" si="73"/>
        <v>0</v>
      </c>
      <c r="BZ79" s="47">
        <f t="shared" si="74"/>
        <v>0</v>
      </c>
      <c r="CA79" s="47">
        <f t="shared" si="75"/>
        <v>0</v>
      </c>
      <c r="CB79" s="47">
        <f t="shared" si="76"/>
        <v>0</v>
      </c>
      <c r="CC79" s="47">
        <f t="shared" si="77"/>
        <v>0</v>
      </c>
      <c r="CD79" s="47">
        <f t="shared" si="78"/>
        <v>0</v>
      </c>
      <c r="CE79" s="47">
        <f t="shared" si="79"/>
        <v>0</v>
      </c>
      <c r="CF79" s="47">
        <f t="shared" si="80"/>
        <v>0</v>
      </c>
      <c r="CG79" s="47">
        <f t="shared" si="81"/>
        <v>0</v>
      </c>
      <c r="CH79" s="47">
        <f t="shared" si="82"/>
        <v>0</v>
      </c>
      <c r="CI79" s="47">
        <f t="shared" si="83"/>
        <v>0</v>
      </c>
      <c r="CJ79" s="47">
        <f t="shared" si="84"/>
        <v>0</v>
      </c>
      <c r="CK79" s="47">
        <f t="shared" si="85"/>
        <v>0</v>
      </c>
      <c r="CL79" s="47">
        <f t="shared" si="86"/>
        <v>0</v>
      </c>
      <c r="CM79" s="47">
        <f t="shared" si="87"/>
        <v>0</v>
      </c>
      <c r="CN79" s="47">
        <f t="shared" si="88"/>
        <v>0</v>
      </c>
      <c r="CO79" s="47">
        <f t="shared" si="89"/>
        <v>0</v>
      </c>
      <c r="CP79" s="47">
        <f t="shared" si="90"/>
        <v>0</v>
      </c>
      <c r="CQ79" s="47">
        <f t="shared" si="91"/>
        <v>0</v>
      </c>
      <c r="CR79" s="47">
        <f t="shared" si="92"/>
        <v>0</v>
      </c>
    </row>
    <row r="80" spans="1:96" ht="15">
      <c r="A80" s="1">
        <v>79</v>
      </c>
      <c r="B80" s="9">
        <f>IF(Data!N80&gt;0, (Data!N80 - Data!N$98)/Data!N$99, Data!N80)</f>
        <v>0</v>
      </c>
      <c r="C80" s="9">
        <f>IF(Data!T80&gt;0, (Data!T80 - Data!T$98)/Data!T$99, Data!T80)</f>
        <v>0.16959966080101768</v>
      </c>
      <c r="D80" s="9">
        <f>IF(Data!L80&gt;0, (Data!L80 - Data!L$98)/Data!L$99, Data!L80)</f>
        <v>0</v>
      </c>
      <c r="E80" s="9">
        <f>IF(Data!B80&gt;0, (Data!B80 - Data!B$98)/Data!B$99, Data!B80)</f>
        <v>0</v>
      </c>
      <c r="F80" s="9">
        <f>IF(Data!C80&gt;0, (Data!C80 - Data!C$98)/Data!C$99, Data!C80)</f>
        <v>0</v>
      </c>
      <c r="G80" s="9">
        <f>IF(Data!D80&gt;0, (Data!D80 - Data!D$98)/Data!D$99, Data!D80)</f>
        <v>0</v>
      </c>
      <c r="H80" s="9">
        <f>IF(Data!E80&gt;0, (Data!E80 - Data!E$98)/Data!E$99, Data!E80)</f>
        <v>-1.3115642601738831</v>
      </c>
      <c r="I80" s="9">
        <f>IF(Data!F80&gt;0, (Data!F80 - Data!F$98)/Data!F$99, Data!F80)</f>
        <v>9.8490064211961409E-2</v>
      </c>
      <c r="J80" s="9">
        <f>IF(Data!G80&gt;0, (Data!G80 - Data!G$98)/Data!G$99, Data!G80)</f>
        <v>0</v>
      </c>
      <c r="K80" s="9">
        <f>IF(Data!H80&gt;0, (Data!H80 - Data!H$98)/Data!H$99, Data!H80)</f>
        <v>0.56320078298171727</v>
      </c>
      <c r="L80" s="9">
        <f>IF(Data!I80&gt;0, (Data!I80 - Data!I$98)/Data!I$99, Data!I80)</f>
        <v>0</v>
      </c>
      <c r="M80" s="9">
        <f>IF(Data!J80&gt;0, (Data!J80 - Data!J$98)/Data!J$99, Data!J80)</f>
        <v>0</v>
      </c>
      <c r="N80" s="9">
        <f>IF(Data!K80&gt;0, (Data!K80 - Data!K$98)/Data!K$99, Data!K80)</f>
        <v>0</v>
      </c>
      <c r="O80" s="9">
        <f>IF(Data!M80&gt;0, (Data!M80 - Data!M$98)/Data!M$99, Data!M80)</f>
        <v>0.96123113308750063</v>
      </c>
      <c r="P80" s="9">
        <f>IF(Data!O80&gt;0, (Data!O80 - Data!O$98)/Data!O$99, Data!O80)</f>
        <v>0</v>
      </c>
      <c r="Q80" s="9">
        <f>IF(Data!P80&gt;0, (Data!P80 - Data!P$98)/Data!P$99, Data!P80)</f>
        <v>0</v>
      </c>
      <c r="R80" s="9">
        <f>IF(Data!Q80&gt;0, (Data!Q80 - Data!Q$98)/Data!Q$99, Data!Q80)</f>
        <v>0</v>
      </c>
      <c r="S80" s="9">
        <f>IF(Data!R80&gt;0, (Data!R80 - Data!R$98)/Data!R$99, Data!R80)</f>
        <v>0</v>
      </c>
      <c r="T80" s="9">
        <f>IF(Data!U80&gt;0, (Data!U80 - Data!U$98)/Data!U$99, Data!U80)</f>
        <v>0</v>
      </c>
      <c r="U80" s="9">
        <f>IF(Data!V80&gt;0, (Data!V80 - Data!V$98)/Data!V$99, Data!V80)</f>
        <v>0</v>
      </c>
      <c r="V80" s="9">
        <f>IF(Data!W80&gt;0, (Data!W80 - Data!W$98)/Data!W$99, Data!W80)</f>
        <v>0</v>
      </c>
      <c r="W80" s="9">
        <f>IF(Data!X80&gt;0, (Data!X80 - Data!X$98)/Data!X$99, Data!X80)</f>
        <v>0.28463752127665559</v>
      </c>
      <c r="X80" s="9">
        <f>IF(Data!Y80&gt;0, (Data!Y80 - Data!Y$98)/Data!Y$99, Data!Y80)</f>
        <v>0</v>
      </c>
      <c r="Y80" s="9">
        <f>IF(Data!Z80&gt;0, (Data!Z80 - Data!Z$98)/Data!Z$99, Data!Z80)</f>
        <v>0.12332765153369345</v>
      </c>
      <c r="Z80" s="9">
        <f>IF(Data!AA80&gt;0, (Data!AA80 - Data!AA$98)/Data!AA$99, Data!AA80)</f>
        <v>0</v>
      </c>
      <c r="AA80" s="9">
        <f>IF(Data!AB80&gt;0, (Data!AB80 - Data!AB$98)/Data!AB$99, Data!AB80)</f>
        <v>0</v>
      </c>
      <c r="AB80" s="9">
        <f>IF(Data!AC80&gt;0, (Data!AC80 - Data!AC$98)/Data!AC$99, Data!AC80)</f>
        <v>0</v>
      </c>
      <c r="AC80" s="9">
        <f>IF(Data!AD80&gt;0, (Data!AD80 - Data!AD$98)/Data!AD$99, Data!AD80)</f>
        <v>0</v>
      </c>
      <c r="AD80" s="9">
        <f>IF(Data!AE80&gt;0, (Data!AE80 - Data!AE$98)/Data!AE$99, Data!AE80)</f>
        <v>0</v>
      </c>
      <c r="AE80" s="9">
        <f>IF(Data!AF80&gt;0, (Data!AF80 - Data!AF$98)/Data!AF$99, Data!AF80)</f>
        <v>-1.0728399856901629</v>
      </c>
      <c r="AF80" s="9">
        <f>IF(Data!AG80&gt;0, (Data!AG80 - Data!AG$98)/Data!AG$99, Data!AG80)</f>
        <v>-0.1255061831391163</v>
      </c>
      <c r="AG80" s="9">
        <f>IF(Data!AH80&gt;0, (Data!AH80 - Data!AH$98)/Data!AH$99, Data!AH80)</f>
        <v>0</v>
      </c>
      <c r="AH80" s="9">
        <f>IF(Data!AI80&gt;0, (Data!AI80 - Data!AI$98)/Data!AI$99, Data!AI80)</f>
        <v>0</v>
      </c>
      <c r="AI80" s="9">
        <f>IF(Data!AJ80&gt;0, (Data!AJ80 - Data!AJ$98)/Data!AJ$99, Data!AJ80)</f>
        <v>0.88086823003417436</v>
      </c>
      <c r="AJ80" s="9">
        <f>IF(Data!AK80&gt;0, (Data!AK80 - Data!AK$98)/Data!AK$99, Data!AK80)</f>
        <v>0</v>
      </c>
      <c r="AK80" s="9">
        <f>IF(Data!AL80&gt;0, (Data!AL80 - Data!AL$98)/Data!AL$99, Data!AL80)</f>
        <v>0</v>
      </c>
      <c r="AL80" s="9">
        <f>IF(Data!AM80&gt;0, (Data!AM80 - Data!AM$98)/Data!AM$99, Data!AM80)</f>
        <v>0</v>
      </c>
      <c r="AM80" s="9">
        <f>IF(Data!AN80&gt;0, (Data!AN80 - Data!AN$98)/Data!AN$99, Data!AN80)</f>
        <v>-1.159972928632133</v>
      </c>
      <c r="AN80" s="9">
        <f>IF(Data!AO80&gt;0, (Data!AO80 - Data!AO$98)/Data!AO$99, Data!AO80)</f>
        <v>0</v>
      </c>
      <c r="AO80" s="9">
        <f>IF(Data!AP80&gt;0, (Data!AP80 - Data!AP$98)/Data!AP$99, Data!AP80)</f>
        <v>0</v>
      </c>
      <c r="AP80" s="9">
        <f>IF(Data!AR80&gt;0, (Data!AR80 - Data!AR$98)/Data!AR$99, Data!AR80)</f>
        <v>-0.10935803278469365</v>
      </c>
      <c r="AQ80" s="9">
        <f>IF(Data!AS80&gt;0, (Data!AS80 - Data!AS$98)/Data!AS$99, Data!AS80)</f>
        <v>0</v>
      </c>
      <c r="AR80" s="9">
        <f>IF(Data!AT80&gt;0, (Data!AT80 - Data!AT$98)/Data!AT$99, Data!AT80)</f>
        <v>0</v>
      </c>
      <c r="AS80" s="9">
        <f>IF(Data!AV80&gt;0, (Data!AV80 - Data!AV$98)/Data!AV$99, Data!AV80)</f>
        <v>-2.5855725062711303</v>
      </c>
      <c r="AT80" s="9">
        <f>IF(Data!AW80&gt;0, (Data!AW80 - Data!AW$98)/Data!AW$99, Data!AW80)</f>
        <v>0</v>
      </c>
      <c r="AU80" s="9">
        <f>IF(Data!AX80&gt;0, (Data!AX80 - Data!AX$98)/Data!AX$99, Data!AX80)</f>
        <v>0</v>
      </c>
      <c r="AV80" s="9">
        <f>IF(Data!AY80&gt;0, (Data!AY80 - Data!AY$98)/Data!AY$99, Data!AY80)</f>
        <v>0</v>
      </c>
      <c r="AY80" s="47">
        <f t="shared" si="47"/>
        <v>0</v>
      </c>
      <c r="AZ80" s="47">
        <f t="shared" si="48"/>
        <v>0</v>
      </c>
      <c r="BA80" s="47">
        <f t="shared" si="49"/>
        <v>0</v>
      </c>
      <c r="BB80" s="47">
        <f t="shared" si="50"/>
        <v>0</v>
      </c>
      <c r="BC80" s="47">
        <f t="shared" si="51"/>
        <v>0</v>
      </c>
      <c r="BD80" s="47">
        <f t="shared" si="52"/>
        <v>0</v>
      </c>
      <c r="BE80" s="47">
        <f t="shared" si="53"/>
        <v>0</v>
      </c>
      <c r="BF80" s="47">
        <f t="shared" si="54"/>
        <v>0</v>
      </c>
      <c r="BG80" s="47">
        <f t="shared" si="55"/>
        <v>0</v>
      </c>
      <c r="BH80" s="47">
        <f t="shared" si="56"/>
        <v>0</v>
      </c>
      <c r="BI80" s="47">
        <f t="shared" si="57"/>
        <v>0</v>
      </c>
      <c r="BJ80" s="47">
        <f t="shared" si="58"/>
        <v>0</v>
      </c>
      <c r="BK80" s="47">
        <f t="shared" si="59"/>
        <v>0</v>
      </c>
      <c r="BL80" s="47">
        <f t="shared" si="60"/>
        <v>0</v>
      </c>
      <c r="BM80" s="47">
        <f t="shared" si="61"/>
        <v>0</v>
      </c>
      <c r="BN80" s="47">
        <f t="shared" si="62"/>
        <v>0</v>
      </c>
      <c r="BO80" s="47">
        <f t="shared" si="63"/>
        <v>0</v>
      </c>
      <c r="BP80" s="47">
        <f t="shared" si="64"/>
        <v>0</v>
      </c>
      <c r="BQ80" s="47">
        <f t="shared" si="65"/>
        <v>0</v>
      </c>
      <c r="BR80" s="47">
        <f t="shared" si="66"/>
        <v>0</v>
      </c>
      <c r="BS80" s="47">
        <f t="shared" si="67"/>
        <v>0</v>
      </c>
      <c r="BT80" s="47">
        <f t="shared" si="68"/>
        <v>0</v>
      </c>
      <c r="BU80" s="47">
        <f t="shared" si="69"/>
        <v>0</v>
      </c>
      <c r="BV80" s="47">
        <f t="shared" si="70"/>
        <v>0</v>
      </c>
      <c r="BW80" s="47">
        <f t="shared" si="71"/>
        <v>0</v>
      </c>
      <c r="BX80" s="47">
        <f t="shared" si="72"/>
        <v>0</v>
      </c>
      <c r="BY80" s="47">
        <f t="shared" si="73"/>
        <v>0</v>
      </c>
      <c r="BZ80" s="47">
        <f t="shared" si="74"/>
        <v>0</v>
      </c>
      <c r="CA80" s="47">
        <f t="shared" si="75"/>
        <v>0</v>
      </c>
      <c r="CB80" s="47">
        <f t="shared" si="76"/>
        <v>0</v>
      </c>
      <c r="CC80" s="47">
        <f t="shared" si="77"/>
        <v>0</v>
      </c>
      <c r="CD80" s="47">
        <f t="shared" si="78"/>
        <v>0</v>
      </c>
      <c r="CE80" s="47">
        <f t="shared" si="79"/>
        <v>0</v>
      </c>
      <c r="CF80" s="47">
        <f t="shared" si="80"/>
        <v>0</v>
      </c>
      <c r="CG80" s="47">
        <f t="shared" si="81"/>
        <v>0</v>
      </c>
      <c r="CH80" s="47">
        <f t="shared" si="82"/>
        <v>0</v>
      </c>
      <c r="CI80" s="47">
        <f t="shared" si="83"/>
        <v>0</v>
      </c>
      <c r="CJ80" s="47">
        <f t="shared" si="84"/>
        <v>0</v>
      </c>
      <c r="CK80" s="47">
        <f t="shared" si="85"/>
        <v>0</v>
      </c>
      <c r="CL80" s="47">
        <f t="shared" si="86"/>
        <v>0</v>
      </c>
      <c r="CM80" s="47">
        <f t="shared" si="87"/>
        <v>0</v>
      </c>
      <c r="CN80" s="47">
        <f t="shared" si="88"/>
        <v>0</v>
      </c>
      <c r="CO80" s="47">
        <f t="shared" si="89"/>
        <v>0</v>
      </c>
      <c r="CP80" s="47">
        <f t="shared" si="90"/>
        <v>0</v>
      </c>
      <c r="CQ80" s="47">
        <f t="shared" si="91"/>
        <v>0</v>
      </c>
      <c r="CR80" s="47">
        <f t="shared" si="92"/>
        <v>0</v>
      </c>
    </row>
    <row r="81" spans="1:96" ht="15">
      <c r="A81" s="36">
        <v>80</v>
      </c>
      <c r="B81" s="9">
        <f>IF(Data!N81&gt;0, (Data!N81 - Data!N$98)/Data!N$99, Data!N81)</f>
        <v>0</v>
      </c>
      <c r="C81" s="9">
        <f>IF(Data!T81&gt;0, (Data!T81 - Data!T$98)/Data!T$99, Data!T81)</f>
        <v>0</v>
      </c>
      <c r="D81" s="9">
        <f>IF(Data!L81&gt;0, (Data!L81 - Data!L$98)/Data!L$99, Data!L81)</f>
        <v>0</v>
      </c>
      <c r="E81" s="9">
        <f>IF(Data!B81&gt;0, (Data!B81 - Data!B$98)/Data!B$99, Data!B81)</f>
        <v>-2.1086641674397977</v>
      </c>
      <c r="F81" s="9">
        <f>IF(Data!C81&gt;0, (Data!C81 - Data!C$98)/Data!C$99, Data!C81)</f>
        <v>0</v>
      </c>
      <c r="G81" s="9">
        <f>IF(Data!D81&gt;0, (Data!D81 - Data!D$98)/Data!D$99, Data!D81)</f>
        <v>0</v>
      </c>
      <c r="H81" s="9">
        <f>IF(Data!E81&gt;0, (Data!E81 - Data!E$98)/Data!E$99, Data!E81)</f>
        <v>0</v>
      </c>
      <c r="I81" s="9">
        <f>IF(Data!F81&gt;0, (Data!F81 - Data!F$98)/Data!F$99, Data!F81)</f>
        <v>0</v>
      </c>
      <c r="J81" s="9">
        <f>IF(Data!G81&gt;0, (Data!G81 - Data!G$98)/Data!G$99, Data!G81)</f>
        <v>0</v>
      </c>
      <c r="K81" s="9">
        <f>IF(Data!H81&gt;0, (Data!H81 - Data!H$98)/Data!H$99, Data!H81)</f>
        <v>-0.79510698773889388</v>
      </c>
      <c r="L81" s="9">
        <f>IF(Data!I81&gt;0, (Data!I81 - Data!I$98)/Data!I$99, Data!I81)</f>
        <v>0</v>
      </c>
      <c r="M81" s="9">
        <f>IF(Data!J81&gt;0, (Data!J81 - Data!J$98)/Data!J$99, Data!J81)</f>
        <v>0</v>
      </c>
      <c r="N81" s="9">
        <f>IF(Data!K81&gt;0, (Data!K81 - Data!K$98)/Data!K$99, Data!K81)</f>
        <v>0</v>
      </c>
      <c r="O81" s="9">
        <f>IF(Data!M81&gt;0, (Data!M81 - Data!M$98)/Data!M$99, Data!M81)</f>
        <v>-8.853444646858577E-2</v>
      </c>
      <c r="P81" s="9">
        <f>IF(Data!O81&gt;0, (Data!O81 - Data!O$98)/Data!O$99, Data!O81)</f>
        <v>0</v>
      </c>
      <c r="Q81" s="9">
        <f>IF(Data!P81&gt;0, (Data!P81 - Data!P$98)/Data!P$99, Data!P81)</f>
        <v>1.1985775332679862</v>
      </c>
      <c r="R81" s="9">
        <f>IF(Data!Q81&gt;0, (Data!Q81 - Data!Q$98)/Data!Q$99, Data!Q81)</f>
        <v>0</v>
      </c>
      <c r="S81" s="9">
        <f>IF(Data!R81&gt;0, (Data!R81 - Data!R$98)/Data!R$99, Data!R81)</f>
        <v>0</v>
      </c>
      <c r="T81" s="9">
        <f>IF(Data!U81&gt;0, (Data!U81 - Data!U$98)/Data!U$99, Data!U81)</f>
        <v>0</v>
      </c>
      <c r="U81" s="9">
        <f>IF(Data!V81&gt;0, (Data!V81 - Data!V$98)/Data!V$99, Data!V81)</f>
        <v>0</v>
      </c>
      <c r="V81" s="9">
        <f>IF(Data!W81&gt;0, (Data!W81 - Data!W$98)/Data!W$99, Data!W81)</f>
        <v>0</v>
      </c>
      <c r="W81" s="9">
        <f>IF(Data!X81&gt;0, (Data!X81 - Data!X$98)/Data!X$99, Data!X81)</f>
        <v>0</v>
      </c>
      <c r="X81" s="9">
        <f>IF(Data!Y81&gt;0, (Data!Y81 - Data!Y$98)/Data!Y$99, Data!Y81)</f>
        <v>0</v>
      </c>
      <c r="Y81" s="9">
        <f>IF(Data!Z81&gt;0, (Data!Z81 - Data!Z$98)/Data!Z$99, Data!Z81)</f>
        <v>0</v>
      </c>
      <c r="Z81" s="9">
        <f>IF(Data!AA81&gt;0, (Data!AA81 - Data!AA$98)/Data!AA$99, Data!AA81)</f>
        <v>0</v>
      </c>
      <c r="AA81" s="9">
        <f>IF(Data!AB81&gt;0, (Data!AB81 - Data!AB$98)/Data!AB$99, Data!AB81)</f>
        <v>0</v>
      </c>
      <c r="AB81" s="9">
        <f>IF(Data!AC81&gt;0, (Data!AC81 - Data!AC$98)/Data!AC$99, Data!AC81)</f>
        <v>0.27034508225795972</v>
      </c>
      <c r="AC81" s="9">
        <f>IF(Data!AD81&gt;0, (Data!AD81 - Data!AD$98)/Data!AD$99, Data!AD81)</f>
        <v>0</v>
      </c>
      <c r="AD81" s="9">
        <f>IF(Data!AE81&gt;0, (Data!AE81 - Data!AE$98)/Data!AE$99, Data!AE81)</f>
        <v>0</v>
      </c>
      <c r="AE81" s="9">
        <f>IF(Data!AF81&gt;0, (Data!AF81 - Data!AF$98)/Data!AF$99, Data!AF81)</f>
        <v>-1.7587540749019002E-2</v>
      </c>
      <c r="AF81" s="9">
        <f>IF(Data!AG81&gt;0, (Data!AG81 - Data!AG$98)/Data!AG$99, Data!AG81)</f>
        <v>1.1546568848798744</v>
      </c>
      <c r="AG81" s="9">
        <f>IF(Data!AH81&gt;0, (Data!AH81 - Data!AH$98)/Data!AH$99, Data!AH81)</f>
        <v>0</v>
      </c>
      <c r="AH81" s="9">
        <f>IF(Data!AI81&gt;0, (Data!AI81 - Data!AI$98)/Data!AI$99, Data!AI81)</f>
        <v>0</v>
      </c>
      <c r="AI81" s="9">
        <f>IF(Data!AJ81&gt;0, (Data!AJ81 - Data!AJ$98)/Data!AJ$99, Data!AJ81)</f>
        <v>-1.1696774857830836</v>
      </c>
      <c r="AJ81" s="9">
        <f>IF(Data!AK81&gt;0, (Data!AK81 - Data!AK$98)/Data!AK$99, Data!AK81)</f>
        <v>0</v>
      </c>
      <c r="AK81" s="9">
        <f>IF(Data!AL81&gt;0, (Data!AL81 - Data!AL$98)/Data!AL$99, Data!AL81)</f>
        <v>0.33654173683601774</v>
      </c>
      <c r="AL81" s="9">
        <f>IF(Data!AM81&gt;0, (Data!AM81 - Data!AM$98)/Data!AM$99, Data!AM81)</f>
        <v>0</v>
      </c>
      <c r="AM81" s="9">
        <f>IF(Data!AN81&gt;0, (Data!AN81 - Data!AN$98)/Data!AN$99, Data!AN81)</f>
        <v>1.1286223089393734</v>
      </c>
      <c r="AN81" s="9">
        <f>IF(Data!AO81&gt;0, (Data!AO81 - Data!AO$98)/Data!AO$99, Data!AO81)</f>
        <v>0</v>
      </c>
      <c r="AO81" s="9">
        <f>IF(Data!AP81&gt;0, (Data!AP81 - Data!AP$98)/Data!AP$99, Data!AP81)</f>
        <v>-8.3896847616279288E-2</v>
      </c>
      <c r="AP81" s="9">
        <f>IF(Data!AR81&gt;0, (Data!AR81 - Data!AR$98)/Data!AR$99, Data!AR81)</f>
        <v>0</v>
      </c>
      <c r="AQ81" s="9">
        <f>IF(Data!AS81&gt;0, (Data!AS81 - Data!AS$98)/Data!AS$99, Data!AS81)</f>
        <v>0</v>
      </c>
      <c r="AR81" s="9">
        <f>IF(Data!AT81&gt;0, (Data!AT81 - Data!AT$98)/Data!AT$99, Data!AT81)</f>
        <v>0</v>
      </c>
      <c r="AS81" s="9">
        <f>IF(Data!AV81&gt;0, (Data!AV81 - Data!AV$98)/Data!AV$99, Data!AV81)</f>
        <v>0</v>
      </c>
      <c r="AT81" s="9">
        <f>IF(Data!AW81&gt;0, (Data!AW81 - Data!AW$98)/Data!AW$99, Data!AW81)</f>
        <v>0</v>
      </c>
      <c r="AU81" s="9">
        <f>IF(Data!AX81&gt;0, (Data!AX81 - Data!AX$98)/Data!AX$99, Data!AX81)</f>
        <v>0</v>
      </c>
      <c r="AV81" s="9">
        <f>IF(Data!AY81&gt;0, (Data!AY81 - Data!AY$98)/Data!AY$99, Data!AY81)</f>
        <v>0</v>
      </c>
      <c r="AY81" s="47">
        <f t="shared" si="47"/>
        <v>0</v>
      </c>
      <c r="AZ81" s="47">
        <f t="shared" si="48"/>
        <v>0</v>
      </c>
      <c r="BA81" s="47">
        <f t="shared" si="49"/>
        <v>0</v>
      </c>
      <c r="BB81" s="47">
        <f t="shared" si="50"/>
        <v>0</v>
      </c>
      <c r="BC81" s="47">
        <f t="shared" si="51"/>
        <v>0</v>
      </c>
      <c r="BD81" s="47">
        <f t="shared" si="52"/>
        <v>0</v>
      </c>
      <c r="BE81" s="47">
        <f t="shared" si="53"/>
        <v>0</v>
      </c>
      <c r="BF81" s="47">
        <f t="shared" si="54"/>
        <v>0</v>
      </c>
      <c r="BG81" s="47">
        <f t="shared" si="55"/>
        <v>0</v>
      </c>
      <c r="BH81" s="47">
        <f t="shared" si="56"/>
        <v>0</v>
      </c>
      <c r="BI81" s="47">
        <f t="shared" si="57"/>
        <v>0</v>
      </c>
      <c r="BJ81" s="47">
        <f t="shared" si="58"/>
        <v>0</v>
      </c>
      <c r="BK81" s="47">
        <f t="shared" si="59"/>
        <v>0</v>
      </c>
      <c r="BL81" s="47">
        <f t="shared" si="60"/>
        <v>0</v>
      </c>
      <c r="BM81" s="47">
        <f t="shared" si="61"/>
        <v>0</v>
      </c>
      <c r="BN81" s="47">
        <f t="shared" si="62"/>
        <v>0</v>
      </c>
      <c r="BO81" s="47">
        <f t="shared" si="63"/>
        <v>0</v>
      </c>
      <c r="BP81" s="47">
        <f t="shared" si="64"/>
        <v>0</v>
      </c>
      <c r="BQ81" s="47">
        <f t="shared" si="65"/>
        <v>0</v>
      </c>
      <c r="BR81" s="47">
        <f t="shared" si="66"/>
        <v>0</v>
      </c>
      <c r="BS81" s="47">
        <f t="shared" si="67"/>
        <v>0</v>
      </c>
      <c r="BT81" s="47">
        <f t="shared" si="68"/>
        <v>0</v>
      </c>
      <c r="BU81" s="47">
        <f t="shared" si="69"/>
        <v>0</v>
      </c>
      <c r="BV81" s="47">
        <f t="shared" si="70"/>
        <v>0</v>
      </c>
      <c r="BW81" s="47">
        <f t="shared" si="71"/>
        <v>0</v>
      </c>
      <c r="BX81" s="47">
        <f t="shared" si="72"/>
        <v>0</v>
      </c>
      <c r="BY81" s="47">
        <f t="shared" si="73"/>
        <v>0</v>
      </c>
      <c r="BZ81" s="47">
        <f t="shared" si="74"/>
        <v>0</v>
      </c>
      <c r="CA81" s="47">
        <f t="shared" si="75"/>
        <v>0</v>
      </c>
      <c r="CB81" s="47">
        <f t="shared" si="76"/>
        <v>0</v>
      </c>
      <c r="CC81" s="47">
        <f t="shared" si="77"/>
        <v>0</v>
      </c>
      <c r="CD81" s="47">
        <f t="shared" si="78"/>
        <v>0</v>
      </c>
      <c r="CE81" s="47">
        <f t="shared" si="79"/>
        <v>0</v>
      </c>
      <c r="CF81" s="47">
        <f t="shared" si="80"/>
        <v>0</v>
      </c>
      <c r="CG81" s="47">
        <f t="shared" si="81"/>
        <v>0</v>
      </c>
      <c r="CH81" s="47">
        <f t="shared" si="82"/>
        <v>0</v>
      </c>
      <c r="CI81" s="47">
        <f t="shared" si="83"/>
        <v>0</v>
      </c>
      <c r="CJ81" s="47">
        <f t="shared" si="84"/>
        <v>0</v>
      </c>
      <c r="CK81" s="47">
        <f t="shared" si="85"/>
        <v>0</v>
      </c>
      <c r="CL81" s="47">
        <f t="shared" si="86"/>
        <v>0</v>
      </c>
      <c r="CM81" s="47">
        <f t="shared" si="87"/>
        <v>0</v>
      </c>
      <c r="CN81" s="47">
        <f t="shared" si="88"/>
        <v>0</v>
      </c>
      <c r="CO81" s="47">
        <f t="shared" si="89"/>
        <v>0</v>
      </c>
      <c r="CP81" s="47">
        <f t="shared" si="90"/>
        <v>0</v>
      </c>
      <c r="CQ81" s="47">
        <f t="shared" si="91"/>
        <v>0</v>
      </c>
      <c r="CR81" s="47">
        <f t="shared" si="92"/>
        <v>0</v>
      </c>
    </row>
    <row r="82" spans="1:96" ht="15">
      <c r="A82" s="1">
        <v>81</v>
      </c>
      <c r="B82" s="9">
        <f>IF(Data!N82&gt;0, (Data!N82 - Data!N$98)/Data!N$99, Data!N82)</f>
        <v>0</v>
      </c>
      <c r="C82" s="9">
        <f>IF(Data!T82&gt;0, (Data!T82 - Data!T$98)/Data!T$99, Data!T82)</f>
        <v>0.16959966080101768</v>
      </c>
      <c r="D82" s="9">
        <f>IF(Data!L82&gt;0, (Data!L82 - Data!L$98)/Data!L$99, Data!L82)</f>
        <v>0</v>
      </c>
      <c r="E82" s="9">
        <f>IF(Data!B82&gt;0, (Data!B82 - Data!B$98)/Data!B$99, Data!B82)</f>
        <v>0</v>
      </c>
      <c r="F82" s="9">
        <f>IF(Data!C82&gt;0, (Data!C82 - Data!C$98)/Data!C$99, Data!C82)</f>
        <v>0</v>
      </c>
      <c r="G82" s="9">
        <f>IF(Data!D82&gt;0, (Data!D82 - Data!D$98)/Data!D$99, Data!D82)</f>
        <v>0</v>
      </c>
      <c r="H82" s="9">
        <f>IF(Data!E82&gt;0, (Data!E82 - Data!E$98)/Data!E$99, Data!E82)</f>
        <v>0</v>
      </c>
      <c r="I82" s="9">
        <f>IF(Data!F82&gt;0, (Data!F82 - Data!F$98)/Data!F$99, Data!F82)</f>
        <v>0</v>
      </c>
      <c r="J82" s="9">
        <f>IF(Data!G82&gt;0, (Data!G82 - Data!G$98)/Data!G$99, Data!G82)</f>
        <v>0</v>
      </c>
      <c r="K82" s="9">
        <f>IF(Data!H82&gt;0, (Data!H82 - Data!H$98)/Data!H$99, Data!H82)</f>
        <v>0</v>
      </c>
      <c r="L82" s="9">
        <f>IF(Data!I82&gt;0, (Data!I82 - Data!I$98)/Data!I$99, Data!I82)</f>
        <v>0</v>
      </c>
      <c r="M82" s="9">
        <f>IF(Data!J82&gt;0, (Data!J82 - Data!J$98)/Data!J$99, Data!J82)</f>
        <v>0</v>
      </c>
      <c r="N82" s="9">
        <f>IF(Data!K82&gt;0, (Data!K82 - Data!K$98)/Data!K$99, Data!K82)</f>
        <v>0</v>
      </c>
      <c r="O82" s="9">
        <f>IF(Data!M82&gt;0, (Data!M82 - Data!M$98)/Data!M$99, Data!M82)</f>
        <v>0</v>
      </c>
      <c r="P82" s="9">
        <f>IF(Data!O82&gt;0, (Data!O82 - Data!O$98)/Data!O$99, Data!O82)</f>
        <v>0</v>
      </c>
      <c r="Q82" s="9">
        <f>IF(Data!P82&gt;0, (Data!P82 - Data!P$98)/Data!P$99, Data!P82)</f>
        <v>0</v>
      </c>
      <c r="R82" s="9">
        <f>IF(Data!Q82&gt;0, (Data!Q82 - Data!Q$98)/Data!Q$99, Data!Q82)</f>
        <v>0</v>
      </c>
      <c r="S82" s="9">
        <f>IF(Data!R82&gt;0, (Data!R82 - Data!R$98)/Data!R$99, Data!R82)</f>
        <v>0</v>
      </c>
      <c r="T82" s="9">
        <f>IF(Data!U82&gt;0, (Data!U82 - Data!U$98)/Data!U$99, Data!U82)</f>
        <v>0</v>
      </c>
      <c r="U82" s="9">
        <f>IF(Data!V82&gt;0, (Data!V82 - Data!V$98)/Data!V$99, Data!V82)</f>
        <v>0</v>
      </c>
      <c r="V82" s="9">
        <f>IF(Data!W82&gt;0, (Data!W82 - Data!W$98)/Data!W$99, Data!W82)</f>
        <v>0.92308208568509897</v>
      </c>
      <c r="W82" s="9">
        <f>IF(Data!X82&gt;0, (Data!X82 - Data!X$98)/Data!X$99, Data!X82)</f>
        <v>0</v>
      </c>
      <c r="X82" s="9">
        <f>IF(Data!Y82&gt;0, (Data!Y82 - Data!Y$98)/Data!Y$99, Data!Y82)</f>
        <v>0</v>
      </c>
      <c r="Y82" s="9">
        <f>IF(Data!Z82&gt;0, (Data!Z82 - Data!Z$98)/Data!Z$99, Data!Z82)</f>
        <v>0</v>
      </c>
      <c r="Z82" s="9">
        <f>IF(Data!AA82&gt;0, (Data!AA82 - Data!AA$98)/Data!AA$99, Data!AA82)</f>
        <v>0</v>
      </c>
      <c r="AA82" s="9">
        <f>IF(Data!AB82&gt;0, (Data!AB82 - Data!AB$98)/Data!AB$99, Data!AB82)</f>
        <v>0</v>
      </c>
      <c r="AB82" s="9">
        <f>IF(Data!AC82&gt;0, (Data!AC82 - Data!AC$98)/Data!AC$99, Data!AC82)</f>
        <v>0</v>
      </c>
      <c r="AC82" s="9">
        <f>IF(Data!AD82&gt;0, (Data!AD82 - Data!AD$98)/Data!AD$99, Data!AD82)</f>
        <v>0</v>
      </c>
      <c r="AD82" s="9">
        <f>IF(Data!AE82&gt;0, (Data!AE82 - Data!AE$98)/Data!AE$99, Data!AE82)</f>
        <v>0</v>
      </c>
      <c r="AE82" s="9">
        <f>IF(Data!AF82&gt;0, (Data!AF82 - Data!AF$98)/Data!AF$99, Data!AF82)</f>
        <v>0</v>
      </c>
      <c r="AF82" s="9">
        <f>IF(Data!AG82&gt;0, (Data!AG82 - Data!AG$98)/Data!AG$99, Data!AG82)</f>
        <v>0</v>
      </c>
      <c r="AG82" s="9">
        <f>IF(Data!AH82&gt;0, (Data!AH82 - Data!AH$98)/Data!AH$99, Data!AH82)</f>
        <v>0</v>
      </c>
      <c r="AH82" s="9">
        <f>IF(Data!AI82&gt;0, (Data!AI82 - Data!AI$98)/Data!AI$99, Data!AI82)</f>
        <v>0</v>
      </c>
      <c r="AI82" s="9">
        <f>IF(Data!AJ82&gt;0, (Data!AJ82 - Data!AJ$98)/Data!AJ$99, Data!AJ82)</f>
        <v>0</v>
      </c>
      <c r="AJ82" s="9">
        <f>IF(Data!AK82&gt;0, (Data!AK82 - Data!AK$98)/Data!AK$99, Data!AK82)</f>
        <v>0</v>
      </c>
      <c r="AK82" s="9">
        <f>IF(Data!AL82&gt;0, (Data!AL82 - Data!AL$98)/Data!AL$99, Data!AL82)</f>
        <v>0</v>
      </c>
      <c r="AL82" s="9">
        <f>IF(Data!AM82&gt;0, (Data!AM82 - Data!AM$98)/Data!AM$99, Data!AM82)</f>
        <v>0</v>
      </c>
      <c r="AM82" s="9">
        <f>IF(Data!AN82&gt;0, (Data!AN82 - Data!AN$98)/Data!AN$99, Data!AN82)</f>
        <v>0</v>
      </c>
      <c r="AN82" s="9">
        <f>IF(Data!AO82&gt;0, (Data!AO82 - Data!AO$98)/Data!AO$99, Data!AO82)</f>
        <v>0</v>
      </c>
      <c r="AO82" s="9">
        <f>IF(Data!AP82&gt;0, (Data!AP82 - Data!AP$98)/Data!AP$99, Data!AP82)</f>
        <v>0</v>
      </c>
      <c r="AP82" s="9">
        <f>IF(Data!AR82&gt;0, (Data!AR82 - Data!AR$98)/Data!AR$99, Data!AR82)</f>
        <v>0</v>
      </c>
      <c r="AQ82" s="9">
        <f>IF(Data!AS82&gt;0, (Data!AS82 - Data!AS$98)/Data!AS$99, Data!AS82)</f>
        <v>0.91324157722842181</v>
      </c>
      <c r="AR82" s="9">
        <f>IF(Data!AT82&gt;0, (Data!AT82 - Data!AT$98)/Data!AT$99, Data!AT82)</f>
        <v>0</v>
      </c>
      <c r="AS82" s="9">
        <f>IF(Data!AV82&gt;0, (Data!AV82 - Data!AV$98)/Data!AV$99, Data!AV82)</f>
        <v>0</v>
      </c>
      <c r="AT82" s="9">
        <f>IF(Data!AW82&gt;0, (Data!AW82 - Data!AW$98)/Data!AW$99, Data!AW82)</f>
        <v>0</v>
      </c>
      <c r="AU82" s="9">
        <f>IF(Data!AX82&gt;0, (Data!AX82 - Data!AX$98)/Data!AX$99, Data!AX82)</f>
        <v>0</v>
      </c>
      <c r="AV82" s="9">
        <f>IF(Data!AY82&gt;0, (Data!AY82 - Data!AY$98)/Data!AY$99, Data!AY82)</f>
        <v>0</v>
      </c>
      <c r="AY82" s="47">
        <f t="shared" si="47"/>
        <v>0</v>
      </c>
      <c r="AZ82" s="47">
        <f t="shared" si="48"/>
        <v>0</v>
      </c>
      <c r="BA82" s="47">
        <f t="shared" si="49"/>
        <v>0</v>
      </c>
      <c r="BB82" s="47">
        <f t="shared" si="50"/>
        <v>0</v>
      </c>
      <c r="BC82" s="47">
        <f t="shared" si="51"/>
        <v>0</v>
      </c>
      <c r="BD82" s="47">
        <f t="shared" si="52"/>
        <v>0</v>
      </c>
      <c r="BE82" s="47">
        <f t="shared" si="53"/>
        <v>0</v>
      </c>
      <c r="BF82" s="47">
        <f t="shared" si="54"/>
        <v>0</v>
      </c>
      <c r="BG82" s="47">
        <f t="shared" si="55"/>
        <v>0</v>
      </c>
      <c r="BH82" s="47">
        <f t="shared" si="56"/>
        <v>0</v>
      </c>
      <c r="BI82" s="47">
        <f t="shared" si="57"/>
        <v>0</v>
      </c>
      <c r="BJ82" s="47">
        <f t="shared" si="58"/>
        <v>0</v>
      </c>
      <c r="BK82" s="47">
        <f t="shared" si="59"/>
        <v>0</v>
      </c>
      <c r="BL82" s="47">
        <f t="shared" si="60"/>
        <v>0</v>
      </c>
      <c r="BM82" s="47">
        <f t="shared" si="61"/>
        <v>0</v>
      </c>
      <c r="BN82" s="47">
        <f t="shared" si="62"/>
        <v>0</v>
      </c>
      <c r="BO82" s="47">
        <f t="shared" si="63"/>
        <v>0</v>
      </c>
      <c r="BP82" s="47">
        <f t="shared" si="64"/>
        <v>0</v>
      </c>
      <c r="BQ82" s="47">
        <f t="shared" si="65"/>
        <v>0</v>
      </c>
      <c r="BR82" s="47">
        <f t="shared" si="66"/>
        <v>0</v>
      </c>
      <c r="BS82" s="47">
        <f t="shared" si="67"/>
        <v>0</v>
      </c>
      <c r="BT82" s="47">
        <f t="shared" si="68"/>
        <v>0</v>
      </c>
      <c r="BU82" s="47">
        <f t="shared" si="69"/>
        <v>0</v>
      </c>
      <c r="BV82" s="47">
        <f t="shared" si="70"/>
        <v>0</v>
      </c>
      <c r="BW82" s="47">
        <f t="shared" si="71"/>
        <v>0</v>
      </c>
      <c r="BX82" s="47">
        <f t="shared" si="72"/>
        <v>0</v>
      </c>
      <c r="BY82" s="47">
        <f t="shared" si="73"/>
        <v>0</v>
      </c>
      <c r="BZ82" s="47">
        <f t="shared" si="74"/>
        <v>0</v>
      </c>
      <c r="CA82" s="47">
        <f t="shared" si="75"/>
        <v>0</v>
      </c>
      <c r="CB82" s="47">
        <f t="shared" si="76"/>
        <v>0</v>
      </c>
      <c r="CC82" s="47">
        <f t="shared" si="77"/>
        <v>0</v>
      </c>
      <c r="CD82" s="47">
        <f t="shared" si="78"/>
        <v>0</v>
      </c>
      <c r="CE82" s="47">
        <f t="shared" si="79"/>
        <v>0</v>
      </c>
      <c r="CF82" s="47">
        <f t="shared" si="80"/>
        <v>0</v>
      </c>
      <c r="CG82" s="47">
        <f t="shared" si="81"/>
        <v>0</v>
      </c>
      <c r="CH82" s="47">
        <f t="shared" si="82"/>
        <v>0</v>
      </c>
      <c r="CI82" s="47">
        <f t="shared" si="83"/>
        <v>0</v>
      </c>
      <c r="CJ82" s="47">
        <f t="shared" si="84"/>
        <v>0</v>
      </c>
      <c r="CK82" s="47">
        <f t="shared" si="85"/>
        <v>0</v>
      </c>
      <c r="CL82" s="47">
        <f t="shared" si="86"/>
        <v>0</v>
      </c>
      <c r="CM82" s="47">
        <f t="shared" si="87"/>
        <v>0</v>
      </c>
      <c r="CN82" s="47">
        <f t="shared" si="88"/>
        <v>0</v>
      </c>
      <c r="CO82" s="47">
        <f t="shared" si="89"/>
        <v>0</v>
      </c>
      <c r="CP82" s="47">
        <f t="shared" si="90"/>
        <v>0</v>
      </c>
      <c r="CQ82" s="47">
        <f t="shared" si="91"/>
        <v>0</v>
      </c>
      <c r="CR82" s="47">
        <f t="shared" si="92"/>
        <v>0</v>
      </c>
    </row>
    <row r="83" spans="1:96" ht="15">
      <c r="A83" s="36">
        <v>82</v>
      </c>
      <c r="B83" s="9">
        <f>IF(Data!N83&gt;0, (Data!N83 - Data!N$98)/Data!N$99, Data!N83)</f>
        <v>0</v>
      </c>
      <c r="C83" s="9">
        <f>IF(Data!T83&gt;0, (Data!T83 - Data!T$98)/Data!T$99, Data!T83)</f>
        <v>0</v>
      </c>
      <c r="D83" s="9">
        <f>IF(Data!L83&gt;0, (Data!L83 - Data!L$98)/Data!L$99, Data!L83)</f>
        <v>0</v>
      </c>
      <c r="E83" s="9">
        <f>IF(Data!B83&gt;0, (Data!B83 - Data!B$98)/Data!B$99, Data!B83)</f>
        <v>-0.98784267303486006</v>
      </c>
      <c r="F83" s="9">
        <f>IF(Data!C83&gt;0, (Data!C83 - Data!C$98)/Data!C$99, Data!C83)</f>
        <v>0.50395263067896956</v>
      </c>
      <c r="G83" s="9">
        <f>IF(Data!D83&gt;0, (Data!D83 - Data!D$98)/Data!D$99, Data!D83)</f>
        <v>0</v>
      </c>
      <c r="H83" s="9">
        <f>IF(Data!E83&gt;0, (Data!E83 - Data!E$98)/Data!E$99, Data!E83)</f>
        <v>0</v>
      </c>
      <c r="I83" s="9">
        <f>IF(Data!F83&gt;0, (Data!F83 - Data!F$98)/Data!F$99, Data!F83)</f>
        <v>0</v>
      </c>
      <c r="J83" s="9">
        <f>IF(Data!G83&gt;0, (Data!G83 - Data!G$98)/Data!G$99, Data!G83)</f>
        <v>0</v>
      </c>
      <c r="K83" s="9">
        <f>IF(Data!H83&gt;0, (Data!H83 - Data!H$98)/Data!H$99, Data!H83)</f>
        <v>-0.79510698773889388</v>
      </c>
      <c r="L83" s="9">
        <f>IF(Data!I83&gt;0, (Data!I83 - Data!I$98)/Data!I$99, Data!I83)</f>
        <v>-2.3308639662726551</v>
      </c>
      <c r="M83" s="9">
        <f>IF(Data!J83&gt;0, (Data!J83 - Data!J$98)/Data!J$99, Data!J83)</f>
        <v>0</v>
      </c>
      <c r="N83" s="9">
        <f>IF(Data!K83&gt;0, (Data!K83 - Data!K$98)/Data!K$99, Data!K83)</f>
        <v>0</v>
      </c>
      <c r="O83" s="9">
        <f>IF(Data!M83&gt;0, (Data!M83 - Data!M$98)/Data!M$99, Data!M83)</f>
        <v>0.96123113308750063</v>
      </c>
      <c r="P83" s="9">
        <f>IF(Data!O83&gt;0, (Data!O83 - Data!O$98)/Data!O$99, Data!O83)</f>
        <v>0</v>
      </c>
      <c r="Q83" s="9">
        <f>IF(Data!P83&gt;0, (Data!P83 - Data!P$98)/Data!P$99, Data!P83)</f>
        <v>1.1985775332679862</v>
      </c>
      <c r="R83" s="9">
        <f>IF(Data!Q83&gt;0, (Data!Q83 - Data!Q$98)/Data!Q$99, Data!Q83)</f>
        <v>-2.0001602499902407</v>
      </c>
      <c r="S83" s="9">
        <f>IF(Data!R83&gt;0, (Data!R83 - Data!R$98)/Data!R$99, Data!R83)</f>
        <v>0</v>
      </c>
      <c r="T83" s="9">
        <f>IF(Data!U83&gt;0, (Data!U83 - Data!U$98)/Data!U$99, Data!U83)</f>
        <v>0</v>
      </c>
      <c r="U83" s="9">
        <f>IF(Data!V83&gt;0, (Data!V83 - Data!V$98)/Data!V$99, Data!V83)</f>
        <v>0</v>
      </c>
      <c r="V83" s="9">
        <f>IF(Data!W83&gt;0, (Data!W83 - Data!W$98)/Data!W$99, Data!W83)</f>
        <v>0</v>
      </c>
      <c r="W83" s="9">
        <f>IF(Data!X83&gt;0, (Data!X83 - Data!X$98)/Data!X$99, Data!X83)</f>
        <v>0</v>
      </c>
      <c r="X83" s="9">
        <f>IF(Data!Y83&gt;0, (Data!Y83 - Data!Y$98)/Data!Y$99, Data!Y83)</f>
        <v>0</v>
      </c>
      <c r="Y83" s="9">
        <f>IF(Data!Z83&gt;0, (Data!Z83 - Data!Z$98)/Data!Z$99, Data!Z83)</f>
        <v>-1.7676963386496041</v>
      </c>
      <c r="Z83" s="9">
        <f>IF(Data!AA83&gt;0, (Data!AA83 - Data!AA$98)/Data!AA$99, Data!AA83)</f>
        <v>0</v>
      </c>
      <c r="AA83" s="9">
        <f>IF(Data!AB83&gt;0, (Data!AB83 - Data!AB$98)/Data!AB$99, Data!AB83)</f>
        <v>0</v>
      </c>
      <c r="AB83" s="9">
        <f>IF(Data!AC83&gt;0, (Data!AC83 - Data!AC$98)/Data!AC$99, Data!AC83)</f>
        <v>0</v>
      </c>
      <c r="AC83" s="9">
        <f>IF(Data!AD83&gt;0, (Data!AD83 - Data!AD$98)/Data!AD$99, Data!AD83)</f>
        <v>0.79402925395752955</v>
      </c>
      <c r="AD83" s="9">
        <f>IF(Data!AE83&gt;0, (Data!AE83 - Data!AE$98)/Data!AE$99, Data!AE83)</f>
        <v>0</v>
      </c>
      <c r="AE83" s="9">
        <f>IF(Data!AF83&gt;0, (Data!AF83 - Data!AF$98)/Data!AF$99, Data!AF83)</f>
        <v>-1.0728399856901629</v>
      </c>
      <c r="AF83" s="9">
        <f>IF(Data!AG83&gt;0, (Data!AG83 - Data!AG$98)/Data!AG$99, Data!AG83)</f>
        <v>0</v>
      </c>
      <c r="AG83" s="9">
        <f>IF(Data!AH83&gt;0, (Data!AH83 - Data!AH$98)/Data!AH$99, Data!AH83)</f>
        <v>0</v>
      </c>
      <c r="AH83" s="9">
        <f>IF(Data!AI83&gt;0, (Data!AI83 - Data!AI$98)/Data!AI$99, Data!AI83)</f>
        <v>-0.3779644730092272</v>
      </c>
      <c r="AI83" s="9">
        <f>IF(Data!AJ83&gt;0, (Data!AJ83 - Data!AJ$98)/Data!AJ$99, Data!AJ83)</f>
        <v>0</v>
      </c>
      <c r="AJ83" s="9">
        <f>IF(Data!AK83&gt;0, (Data!AK83 - Data!AK$98)/Data!AK$99, Data!AK83)</f>
        <v>0</v>
      </c>
      <c r="AK83" s="9">
        <f>IF(Data!AL83&gt;0, (Data!AL83 - Data!AL$98)/Data!AL$99, Data!AL83)</f>
        <v>-0.62500608269546132</v>
      </c>
      <c r="AL83" s="9">
        <f>IF(Data!AM83&gt;0, (Data!AM83 - Data!AM$98)/Data!AM$99, Data!AM83)</f>
        <v>0</v>
      </c>
      <c r="AM83" s="9">
        <f>IF(Data!AN83&gt;0, (Data!AN83 - Data!AN$98)/Data!AN$99, Data!AN83)</f>
        <v>0</v>
      </c>
      <c r="AN83" s="9">
        <f>IF(Data!AO83&gt;0, (Data!AO83 - Data!AO$98)/Data!AO$99, Data!AO83)</f>
        <v>-0.86807118465309729</v>
      </c>
      <c r="AO83" s="9">
        <f>IF(Data!AP83&gt;0, (Data!AP83 - Data!AP$98)/Data!AP$99, Data!AP83)</f>
        <v>0</v>
      </c>
      <c r="AP83" s="9">
        <f>IF(Data!AR83&gt;0, (Data!AR83 - Data!AR$98)/Data!AR$99, Data!AR83)</f>
        <v>0</v>
      </c>
      <c r="AQ83" s="9">
        <f>IF(Data!AS83&gt;0, (Data!AS83 - Data!AS$98)/Data!AS$99, Data!AS83)</f>
        <v>0</v>
      </c>
      <c r="AR83" s="9">
        <f>IF(Data!AT83&gt;0, (Data!AT83 - Data!AT$98)/Data!AT$99, Data!AT83)</f>
        <v>0</v>
      </c>
      <c r="AS83" s="9">
        <f>IF(Data!AV83&gt;0, (Data!AV83 - Data!AV$98)/Data!AV$99, Data!AV83)</f>
        <v>1.0886621079036345</v>
      </c>
      <c r="AT83" s="9">
        <f>IF(Data!AW83&gt;0, (Data!AW83 - Data!AW$98)/Data!AW$99, Data!AW83)</f>
        <v>-1.6137430609197574</v>
      </c>
      <c r="AU83" s="9">
        <f>IF(Data!AX83&gt;0, (Data!AX83 - Data!AX$98)/Data!AX$99, Data!AX83)</f>
        <v>-1.3456548272997775</v>
      </c>
      <c r="AV83" s="9">
        <f>IF(Data!AY83&gt;0, (Data!AY83 - Data!AY$98)/Data!AY$99, Data!AY83)</f>
        <v>-1.2302964209852427</v>
      </c>
      <c r="AY83" s="47">
        <f t="shared" si="47"/>
        <v>0</v>
      </c>
      <c r="AZ83" s="47">
        <f t="shared" si="48"/>
        <v>0</v>
      </c>
      <c r="BA83" s="47">
        <f t="shared" si="49"/>
        <v>0</v>
      </c>
      <c r="BB83" s="47">
        <f t="shared" si="50"/>
        <v>0</v>
      </c>
      <c r="BC83" s="47">
        <f t="shared" si="51"/>
        <v>0</v>
      </c>
      <c r="BD83" s="47">
        <f t="shared" si="52"/>
        <v>0</v>
      </c>
      <c r="BE83" s="47">
        <f t="shared" si="53"/>
        <v>0</v>
      </c>
      <c r="BF83" s="47">
        <f t="shared" si="54"/>
        <v>0</v>
      </c>
      <c r="BG83" s="47">
        <f t="shared" si="55"/>
        <v>0</v>
      </c>
      <c r="BH83" s="47">
        <f t="shared" si="56"/>
        <v>0</v>
      </c>
      <c r="BI83" s="47">
        <f t="shared" si="57"/>
        <v>0</v>
      </c>
      <c r="BJ83" s="47">
        <f t="shared" si="58"/>
        <v>0</v>
      </c>
      <c r="BK83" s="47">
        <f t="shared" si="59"/>
        <v>0</v>
      </c>
      <c r="BL83" s="47">
        <f t="shared" si="60"/>
        <v>0</v>
      </c>
      <c r="BM83" s="47">
        <f t="shared" si="61"/>
        <v>0</v>
      </c>
      <c r="BN83" s="47">
        <f t="shared" si="62"/>
        <v>0</v>
      </c>
      <c r="BO83" s="47">
        <f t="shared" si="63"/>
        <v>0</v>
      </c>
      <c r="BP83" s="47">
        <f t="shared" si="64"/>
        <v>0</v>
      </c>
      <c r="BQ83" s="47">
        <f t="shared" si="65"/>
        <v>0</v>
      </c>
      <c r="BR83" s="47">
        <f t="shared" si="66"/>
        <v>0</v>
      </c>
      <c r="BS83" s="47">
        <f t="shared" si="67"/>
        <v>0</v>
      </c>
      <c r="BT83" s="47">
        <f t="shared" si="68"/>
        <v>0</v>
      </c>
      <c r="BU83" s="47">
        <f t="shared" si="69"/>
        <v>0</v>
      </c>
      <c r="BV83" s="47">
        <f t="shared" si="70"/>
        <v>0</v>
      </c>
      <c r="BW83" s="47">
        <f t="shared" si="71"/>
        <v>0</v>
      </c>
      <c r="BX83" s="47">
        <f t="shared" si="72"/>
        <v>0</v>
      </c>
      <c r="BY83" s="47">
        <f t="shared" si="73"/>
        <v>0</v>
      </c>
      <c r="BZ83" s="47">
        <f t="shared" si="74"/>
        <v>0</v>
      </c>
      <c r="CA83" s="47">
        <f t="shared" si="75"/>
        <v>0</v>
      </c>
      <c r="CB83" s="47">
        <f t="shared" si="76"/>
        <v>0</v>
      </c>
      <c r="CC83" s="47">
        <f t="shared" si="77"/>
        <v>0</v>
      </c>
      <c r="CD83" s="47">
        <f t="shared" si="78"/>
        <v>0</v>
      </c>
      <c r="CE83" s="47">
        <f t="shared" si="79"/>
        <v>0</v>
      </c>
      <c r="CF83" s="47">
        <f t="shared" si="80"/>
        <v>0</v>
      </c>
      <c r="CG83" s="47">
        <f t="shared" si="81"/>
        <v>0</v>
      </c>
      <c r="CH83" s="47">
        <f t="shared" si="82"/>
        <v>0</v>
      </c>
      <c r="CI83" s="47">
        <f t="shared" si="83"/>
        <v>0</v>
      </c>
      <c r="CJ83" s="47">
        <f t="shared" si="84"/>
        <v>0</v>
      </c>
      <c r="CK83" s="47">
        <f t="shared" si="85"/>
        <v>0</v>
      </c>
      <c r="CL83" s="47">
        <f t="shared" si="86"/>
        <v>0</v>
      </c>
      <c r="CM83" s="47">
        <f t="shared" si="87"/>
        <v>0</v>
      </c>
      <c r="CN83" s="47">
        <f t="shared" si="88"/>
        <v>0</v>
      </c>
      <c r="CO83" s="47">
        <f t="shared" si="89"/>
        <v>0</v>
      </c>
      <c r="CP83" s="47">
        <f t="shared" si="90"/>
        <v>0</v>
      </c>
      <c r="CQ83" s="47">
        <f t="shared" si="91"/>
        <v>0</v>
      </c>
      <c r="CR83" s="47">
        <f t="shared" si="92"/>
        <v>0</v>
      </c>
    </row>
    <row r="84" spans="1:96" ht="15">
      <c r="A84" s="1">
        <v>83</v>
      </c>
      <c r="B84" s="9">
        <f>IF(Data!N84&gt;0, (Data!N84 - Data!N$98)/Data!N$99, Data!N84)</f>
        <v>0</v>
      </c>
      <c r="C84" s="9">
        <f>IF(Data!T84&gt;0, (Data!T84 - Data!T$98)/Data!T$99, Data!T84)</f>
        <v>0</v>
      </c>
      <c r="D84" s="9">
        <f>IF(Data!L84&gt;0, (Data!L84 - Data!L$98)/Data!L$99, Data!L84)</f>
        <v>0</v>
      </c>
      <c r="E84" s="9">
        <f>IF(Data!B84&gt;0, (Data!B84 - Data!B$98)/Data!B$99, Data!B84)</f>
        <v>0</v>
      </c>
      <c r="F84" s="9">
        <f>IF(Data!C84&gt;0, (Data!C84 - Data!C$98)/Data!C$99, Data!C84)</f>
        <v>0</v>
      </c>
      <c r="G84" s="9">
        <f>IF(Data!D84&gt;0, (Data!D84 - Data!D$98)/Data!D$99, Data!D84)</f>
        <v>0</v>
      </c>
      <c r="H84" s="9">
        <f>IF(Data!E84&gt;0, (Data!E84 - Data!E$98)/Data!E$99, Data!E84)</f>
        <v>1.1327145883319898</v>
      </c>
      <c r="I84" s="9">
        <f>IF(Data!F84&gt;0, (Data!F84 - Data!F$98)/Data!F$99, Data!F84)</f>
        <v>1.0411806788121627</v>
      </c>
      <c r="J84" s="9">
        <f>IF(Data!G84&gt;0, (Data!G84 - Data!G$98)/Data!G$99, Data!G84)</f>
        <v>-1.0555539489737797</v>
      </c>
      <c r="K84" s="9">
        <f>IF(Data!H84&gt;0, (Data!H84 - Data!H$98)/Data!H$99, Data!H84)</f>
        <v>0.56320078298171727</v>
      </c>
      <c r="L84" s="9">
        <f>IF(Data!I84&gt;0, (Data!I84 - Data!I$98)/Data!I$99, Data!I84)</f>
        <v>0</v>
      </c>
      <c r="M84" s="9">
        <f>IF(Data!J84&gt;0, (Data!J84 - Data!J$98)/Data!J$99, Data!J84)</f>
        <v>-1.1685658811070072</v>
      </c>
      <c r="N84" s="9">
        <f>IF(Data!K84&gt;0, (Data!K84 - Data!K$98)/Data!K$99, Data!K84)</f>
        <v>0</v>
      </c>
      <c r="O84" s="9">
        <f>IF(Data!M84&gt;0, (Data!M84 - Data!M$98)/Data!M$99, Data!M84)</f>
        <v>-8.853444646858577E-2</v>
      </c>
      <c r="P84" s="9">
        <f>IF(Data!O84&gt;0, (Data!O84 - Data!O$98)/Data!O$99, Data!O84)</f>
        <v>0</v>
      </c>
      <c r="Q84" s="9">
        <f>IF(Data!P84&gt;0, (Data!P84 - Data!P$98)/Data!P$99, Data!P84)</f>
        <v>0</v>
      </c>
      <c r="R84" s="9">
        <f>IF(Data!Q84&gt;0, (Data!Q84 - Data!Q$98)/Data!Q$99, Data!Q84)</f>
        <v>-1.012739367083666</v>
      </c>
      <c r="S84" s="9">
        <f>IF(Data!R84&gt;0, (Data!R84 - Data!R$98)/Data!R$99, Data!R84)</f>
        <v>1.2766278518159448</v>
      </c>
      <c r="T84" s="9">
        <f>IF(Data!U84&gt;0, (Data!U84 - Data!U$98)/Data!U$99, Data!U84)</f>
        <v>0</v>
      </c>
      <c r="U84" s="9">
        <f>IF(Data!V84&gt;0, (Data!V84 - Data!V$98)/Data!V$99, Data!V84)</f>
        <v>0</v>
      </c>
      <c r="V84" s="9">
        <f>IF(Data!W84&gt;0, (Data!W84 - Data!W$98)/Data!W$99, Data!W84)</f>
        <v>-1.0836181005868555</v>
      </c>
      <c r="W84" s="9">
        <f>IF(Data!X84&gt;0, (Data!X84 - Data!X$98)/Data!X$99, Data!X84)</f>
        <v>0</v>
      </c>
      <c r="X84" s="9">
        <f>IF(Data!Y84&gt;0, (Data!Y84 - Data!Y$98)/Data!Y$99, Data!Y84)</f>
        <v>-2.0644760602895778</v>
      </c>
      <c r="Y84" s="9">
        <f>IF(Data!Z84&gt;0, (Data!Z84 - Data!Z$98)/Data!Z$99, Data!Z84)</f>
        <v>0</v>
      </c>
      <c r="Z84" s="9">
        <f>IF(Data!AA84&gt;0, (Data!AA84 - Data!AA$98)/Data!AA$99, Data!AA84)</f>
        <v>0</v>
      </c>
      <c r="AA84" s="9">
        <f>IF(Data!AB84&gt;0, (Data!AB84 - Data!AB$98)/Data!AB$99, Data!AB84)</f>
        <v>0</v>
      </c>
      <c r="AB84" s="9">
        <f>IF(Data!AC84&gt;0, (Data!AC84 - Data!AC$98)/Data!AC$99, Data!AC84)</f>
        <v>0</v>
      </c>
      <c r="AC84" s="9">
        <f>IF(Data!AD84&gt;0, (Data!AD84 - Data!AD$98)/Data!AD$99, Data!AD84)</f>
        <v>0</v>
      </c>
      <c r="AD84" s="9">
        <f>IF(Data!AE84&gt;0, (Data!AE84 - Data!AE$98)/Data!AE$99, Data!AE84)</f>
        <v>0</v>
      </c>
      <c r="AE84" s="9">
        <f>IF(Data!AF84&gt;0, (Data!AF84 - Data!AF$98)/Data!AF$99, Data!AF84)</f>
        <v>1.0376649041921249</v>
      </c>
      <c r="AF84" s="9">
        <f>IF(Data!AG84&gt;0, (Data!AG84 - Data!AG$98)/Data!AG$99, Data!AG84)</f>
        <v>1.1546568848798744</v>
      </c>
      <c r="AG84" s="9">
        <f>IF(Data!AH84&gt;0, (Data!AH84 - Data!AH$98)/Data!AH$99, Data!AH84)</f>
        <v>0</v>
      </c>
      <c r="AH84" s="9">
        <f>IF(Data!AI84&gt;0, (Data!AI84 - Data!AI$98)/Data!AI$99, Data!AI84)</f>
        <v>0</v>
      </c>
      <c r="AI84" s="9">
        <f>IF(Data!AJ84&gt;0, (Data!AJ84 - Data!AJ$98)/Data!AJ$99, Data!AJ84)</f>
        <v>0.88086823003417436</v>
      </c>
      <c r="AJ84" s="9">
        <f>IF(Data!AK84&gt;0, (Data!AK84 - Data!AK$98)/Data!AK$99, Data!AK84)</f>
        <v>0</v>
      </c>
      <c r="AK84" s="9">
        <f>IF(Data!AL84&gt;0, (Data!AL84 - Data!AL$98)/Data!AL$99, Data!AL84)</f>
        <v>0</v>
      </c>
      <c r="AL84" s="9">
        <f>IF(Data!AM84&gt;0, (Data!AM84 - Data!AM$98)/Data!AM$99, Data!AM84)</f>
        <v>0</v>
      </c>
      <c r="AM84" s="9">
        <f>IF(Data!AN84&gt;0, (Data!AN84 - Data!AN$98)/Data!AN$99, Data!AN84)</f>
        <v>-1.159972928632133</v>
      </c>
      <c r="AN84" s="9">
        <f>IF(Data!AO84&gt;0, (Data!AO84 - Data!AO$98)/Data!AO$99, Data!AO84)</f>
        <v>-1.6693676627944121E-2</v>
      </c>
      <c r="AO84" s="9">
        <f>IF(Data!AP84&gt;0, (Data!AP84 - Data!AP$98)/Data!AP$99, Data!AP84)</f>
        <v>0.97879655552326406</v>
      </c>
      <c r="AP84" s="9">
        <f>IF(Data!AR84&gt;0, (Data!AR84 - Data!AR$98)/Data!AR$99, Data!AR84)</f>
        <v>0.89673586883448764</v>
      </c>
      <c r="AQ84" s="9">
        <f>IF(Data!AS84&gt;0, (Data!AS84 - Data!AS$98)/Data!AS$99, Data!AS84)</f>
        <v>5.2687014070870369E-2</v>
      </c>
      <c r="AR84" s="9">
        <f>IF(Data!AT84&gt;0, (Data!AT84 - Data!AT$98)/Data!AT$99, Data!AT84)</f>
        <v>0.15191090506255014</v>
      </c>
      <c r="AS84" s="9">
        <f>IF(Data!AV84&gt;0, (Data!AV84 - Data!AV$98)/Data!AV$99, Data!AV84)</f>
        <v>-0.13608276348795378</v>
      </c>
      <c r="AT84" s="9">
        <f>IF(Data!AW84&gt;0, (Data!AW84 - Data!AW$98)/Data!AW$99, Data!AW84)</f>
        <v>0</v>
      </c>
      <c r="AU84" s="9">
        <f>IF(Data!AX84&gt;0, (Data!AX84 - Data!AX$98)/Data!AX$99, Data!AX84)</f>
        <v>-0.25231028011870832</v>
      </c>
      <c r="AV84" s="9">
        <f>IF(Data!AY84&gt;0, (Data!AY84 - Data!AY$98)/Data!AY$99, Data!AY84)</f>
        <v>0</v>
      </c>
      <c r="AY84" s="47">
        <f t="shared" si="47"/>
        <v>0</v>
      </c>
      <c r="AZ84" s="47">
        <f t="shared" si="48"/>
        <v>0</v>
      </c>
      <c r="BA84" s="47">
        <f t="shared" si="49"/>
        <v>0</v>
      </c>
      <c r="BB84" s="47">
        <f t="shared" si="50"/>
        <v>0</v>
      </c>
      <c r="BC84" s="47">
        <f t="shared" si="51"/>
        <v>0</v>
      </c>
      <c r="BD84" s="47">
        <f t="shared" si="52"/>
        <v>0</v>
      </c>
      <c r="BE84" s="47">
        <f t="shared" si="53"/>
        <v>0</v>
      </c>
      <c r="BF84" s="47">
        <f t="shared" si="54"/>
        <v>0</v>
      </c>
      <c r="BG84" s="47">
        <f t="shared" si="55"/>
        <v>0</v>
      </c>
      <c r="BH84" s="47">
        <f t="shared" si="56"/>
        <v>0</v>
      </c>
      <c r="BI84" s="47">
        <f t="shared" si="57"/>
        <v>0</v>
      </c>
      <c r="BJ84" s="47">
        <f t="shared" si="58"/>
        <v>0</v>
      </c>
      <c r="BK84" s="47">
        <f t="shared" si="59"/>
        <v>0</v>
      </c>
      <c r="BL84" s="47">
        <f t="shared" si="60"/>
        <v>0</v>
      </c>
      <c r="BM84" s="47">
        <f t="shared" si="61"/>
        <v>0</v>
      </c>
      <c r="BN84" s="47">
        <f t="shared" si="62"/>
        <v>0</v>
      </c>
      <c r="BO84" s="47">
        <f t="shared" si="63"/>
        <v>0</v>
      </c>
      <c r="BP84" s="47">
        <f t="shared" si="64"/>
        <v>0</v>
      </c>
      <c r="BQ84" s="47">
        <f t="shared" si="65"/>
        <v>0</v>
      </c>
      <c r="BR84" s="47">
        <f t="shared" si="66"/>
        <v>0</v>
      </c>
      <c r="BS84" s="47">
        <f t="shared" si="67"/>
        <v>0</v>
      </c>
      <c r="BT84" s="47">
        <f t="shared" si="68"/>
        <v>0</v>
      </c>
      <c r="BU84" s="47">
        <f t="shared" si="69"/>
        <v>0</v>
      </c>
      <c r="BV84" s="47">
        <f t="shared" si="70"/>
        <v>0</v>
      </c>
      <c r="BW84" s="47">
        <f t="shared" si="71"/>
        <v>0</v>
      </c>
      <c r="BX84" s="47">
        <f t="shared" si="72"/>
        <v>0</v>
      </c>
      <c r="BY84" s="47">
        <f t="shared" si="73"/>
        <v>0</v>
      </c>
      <c r="BZ84" s="47">
        <f t="shared" si="74"/>
        <v>0</v>
      </c>
      <c r="CA84" s="47">
        <f t="shared" si="75"/>
        <v>0</v>
      </c>
      <c r="CB84" s="47">
        <f t="shared" si="76"/>
        <v>0</v>
      </c>
      <c r="CC84" s="47">
        <f t="shared" si="77"/>
        <v>0</v>
      </c>
      <c r="CD84" s="47">
        <f t="shared" si="78"/>
        <v>0</v>
      </c>
      <c r="CE84" s="47">
        <f t="shared" si="79"/>
        <v>0</v>
      </c>
      <c r="CF84" s="47">
        <f t="shared" si="80"/>
        <v>0</v>
      </c>
      <c r="CG84" s="47">
        <f t="shared" si="81"/>
        <v>0</v>
      </c>
      <c r="CH84" s="47">
        <f t="shared" si="82"/>
        <v>0</v>
      </c>
      <c r="CI84" s="47">
        <f t="shared" si="83"/>
        <v>0</v>
      </c>
      <c r="CJ84" s="47">
        <f t="shared" si="84"/>
        <v>0</v>
      </c>
      <c r="CK84" s="47">
        <f t="shared" si="85"/>
        <v>0</v>
      </c>
      <c r="CL84" s="47">
        <f t="shared" si="86"/>
        <v>0</v>
      </c>
      <c r="CM84" s="47">
        <f t="shared" si="87"/>
        <v>0</v>
      </c>
      <c r="CN84" s="47">
        <f t="shared" si="88"/>
        <v>0</v>
      </c>
      <c r="CO84" s="47">
        <f t="shared" si="89"/>
        <v>0</v>
      </c>
      <c r="CP84" s="47">
        <f t="shared" si="90"/>
        <v>0</v>
      </c>
      <c r="CQ84" s="47">
        <f t="shared" si="91"/>
        <v>0</v>
      </c>
      <c r="CR84" s="47">
        <f t="shared" si="92"/>
        <v>0</v>
      </c>
    </row>
    <row r="85" spans="1:96" ht="15">
      <c r="A85" s="1">
        <v>84</v>
      </c>
      <c r="B85" s="9">
        <f>IF(Data!N85&gt;0, (Data!N85 - Data!N$98)/Data!N$99, Data!N85)</f>
        <v>0</v>
      </c>
      <c r="C85" s="9">
        <f>IF(Data!T85&gt;0, (Data!T85 - Data!T$98)/Data!T$99, Data!T85)</f>
        <v>0</v>
      </c>
      <c r="D85" s="9">
        <f>IF(Data!L85&gt;0, (Data!L85 - Data!L$98)/Data!L$99, Data!L85)</f>
        <v>0</v>
      </c>
      <c r="E85" s="9">
        <f>IF(Data!B85&gt;0, (Data!B85 - Data!B$98)/Data!B$99, Data!B85)</f>
        <v>0</v>
      </c>
      <c r="F85" s="9">
        <f>IF(Data!C85&gt;0, (Data!C85 - Data!C$98)/Data!C$99, Data!C85)</f>
        <v>0</v>
      </c>
      <c r="G85" s="9">
        <f>IF(Data!D85&gt;0, (Data!D85 - Data!D$98)/Data!D$99, Data!D85)</f>
        <v>0</v>
      </c>
      <c r="H85" s="9">
        <f>IF(Data!E85&gt;0, (Data!E85 - Data!E$98)/Data!E$99, Data!E85)</f>
        <v>0</v>
      </c>
      <c r="I85" s="9">
        <f>IF(Data!F85&gt;0, (Data!F85 - Data!F$98)/Data!F$99, Data!F85)</f>
        <v>-0.84420055038823993</v>
      </c>
      <c r="J85" s="9">
        <f>IF(Data!G85&gt;0, (Data!G85 - Data!G$98)/Data!G$99, Data!G85)</f>
        <v>0</v>
      </c>
      <c r="K85" s="9">
        <f>IF(Data!H85&gt;0, (Data!H85 - Data!H$98)/Data!H$99, Data!H85)</f>
        <v>0</v>
      </c>
      <c r="L85" s="9">
        <f>IF(Data!I85&gt;0, (Data!I85 - Data!I$98)/Data!I$99, Data!I85)</f>
        <v>0</v>
      </c>
      <c r="M85" s="9">
        <f>IF(Data!J85&gt;0, (Data!J85 - Data!J$98)/Data!J$99, Data!J85)</f>
        <v>0</v>
      </c>
      <c r="N85" s="9">
        <f>IF(Data!K85&gt;0, (Data!K85 - Data!K$98)/Data!K$99, Data!K85)</f>
        <v>0</v>
      </c>
      <c r="O85" s="9">
        <f>IF(Data!M85&gt;0, (Data!M85 - Data!M$98)/Data!M$99, Data!M85)</f>
        <v>0</v>
      </c>
      <c r="P85" s="9">
        <f>IF(Data!O85&gt;0, (Data!O85 - Data!O$98)/Data!O$99, Data!O85)</f>
        <v>0</v>
      </c>
      <c r="Q85" s="9">
        <f>IF(Data!P85&gt;0, (Data!P85 - Data!P$98)/Data!P$99, Data!P85)</f>
        <v>0</v>
      </c>
      <c r="R85" s="9">
        <f>IF(Data!Q85&gt;0, (Data!Q85 - Data!Q$98)/Data!Q$99, Data!Q85)</f>
        <v>0</v>
      </c>
      <c r="S85" s="9">
        <f>IF(Data!R85&gt;0, (Data!R85 - Data!R$98)/Data!R$99, Data!R85)</f>
        <v>0</v>
      </c>
      <c r="T85" s="9">
        <f>IF(Data!U85&gt;0, (Data!U85 - Data!U$98)/Data!U$99, Data!U85)</f>
        <v>0</v>
      </c>
      <c r="U85" s="9">
        <f>IF(Data!V85&gt;0, (Data!V85 - Data!V$98)/Data!V$99, Data!V85)</f>
        <v>0</v>
      </c>
      <c r="V85" s="9">
        <f>IF(Data!W85&gt;0, (Data!W85 - Data!W$98)/Data!W$99, Data!W85)</f>
        <v>0</v>
      </c>
      <c r="W85" s="9">
        <f>IF(Data!X85&gt;0, (Data!X85 - Data!X$98)/Data!X$99, Data!X85)</f>
        <v>0</v>
      </c>
      <c r="X85" s="9">
        <f>IF(Data!Y85&gt;0, (Data!Y85 - Data!Y$98)/Data!Y$99, Data!Y85)</f>
        <v>0</v>
      </c>
      <c r="Y85" s="9">
        <f>IF(Data!Z85&gt;0, (Data!Z85 - Data!Z$98)/Data!Z$99, Data!Z85)</f>
        <v>0</v>
      </c>
      <c r="Z85" s="9">
        <f>IF(Data!AA85&gt;0, (Data!AA85 - Data!AA$98)/Data!AA$99, Data!AA85)</f>
        <v>0</v>
      </c>
      <c r="AA85" s="9">
        <f>IF(Data!AB85&gt;0, (Data!AB85 - Data!AB$98)/Data!AB$99, Data!AB85)</f>
        <v>0</v>
      </c>
      <c r="AB85" s="9">
        <f>IF(Data!AC85&gt;0, (Data!AC85 - Data!AC$98)/Data!AC$99, Data!AC85)</f>
        <v>-2.4871747567732307</v>
      </c>
      <c r="AC85" s="9">
        <f>IF(Data!AD85&gt;0, (Data!AD85 - Data!AD$98)/Data!AD$99, Data!AD85)</f>
        <v>0</v>
      </c>
      <c r="AD85" s="9">
        <f>IF(Data!AE85&gt;0, (Data!AE85 - Data!AE$98)/Data!AE$99, Data!AE85)</f>
        <v>0</v>
      </c>
      <c r="AE85" s="9">
        <f>IF(Data!AF85&gt;0, (Data!AF85 - Data!AF$98)/Data!AF$99, Data!AF85)</f>
        <v>0</v>
      </c>
      <c r="AF85" s="9">
        <f>IF(Data!AG85&gt;0, (Data!AG85 - Data!AG$98)/Data!AG$99, Data!AG85)</f>
        <v>0</v>
      </c>
      <c r="AG85" s="9">
        <f>IF(Data!AH85&gt;0, (Data!AH85 - Data!AH$98)/Data!AH$99, Data!AH85)</f>
        <v>0</v>
      </c>
      <c r="AH85" s="9">
        <f>IF(Data!AI85&gt;0, (Data!AI85 - Data!AI$98)/Data!AI$99, Data!AI85)</f>
        <v>0</v>
      </c>
      <c r="AI85" s="9">
        <f>IF(Data!AJ85&gt;0, (Data!AJ85 - Data!AJ$98)/Data!AJ$99, Data!AJ85)</f>
        <v>0</v>
      </c>
      <c r="AJ85" s="9">
        <f>IF(Data!AK85&gt;0, (Data!AK85 - Data!AK$98)/Data!AK$99, Data!AK85)</f>
        <v>0</v>
      </c>
      <c r="AK85" s="9">
        <f>IF(Data!AL85&gt;0, (Data!AL85 - Data!AL$98)/Data!AL$99, Data!AL85)</f>
        <v>0</v>
      </c>
      <c r="AL85" s="9">
        <f>IF(Data!AM85&gt;0, (Data!AM85 - Data!AM$98)/Data!AM$99, Data!AM85)</f>
        <v>0</v>
      </c>
      <c r="AM85" s="9">
        <f>IF(Data!AN85&gt;0, (Data!AN85 - Data!AN$98)/Data!AN$99, Data!AN85)</f>
        <v>-1.5675309846379736E-2</v>
      </c>
      <c r="AN85" s="9">
        <f>IF(Data!AO85&gt;0, (Data!AO85 - Data!AO$98)/Data!AO$99, Data!AO85)</f>
        <v>0</v>
      </c>
      <c r="AO85" s="9">
        <f>IF(Data!AP85&gt;0, (Data!AP85 - Data!AP$98)/Data!AP$99, Data!AP85)</f>
        <v>0</v>
      </c>
      <c r="AP85" s="9">
        <f>IF(Data!AR85&gt;0, (Data!AR85 - Data!AR$98)/Data!AR$99, Data!AR85)</f>
        <v>0</v>
      </c>
      <c r="AQ85" s="9">
        <f>IF(Data!AS85&gt;0, (Data!AS85 - Data!AS$98)/Data!AS$99, Data!AS85)</f>
        <v>0</v>
      </c>
      <c r="AR85" s="9">
        <f>IF(Data!AT85&gt;0, (Data!AT85 - Data!AT$98)/Data!AT$99, Data!AT85)</f>
        <v>0</v>
      </c>
      <c r="AS85" s="9">
        <f>IF(Data!AV85&gt;0, (Data!AV85 - Data!AV$98)/Data!AV$99, Data!AV85)</f>
        <v>0</v>
      </c>
      <c r="AT85" s="9">
        <f>IF(Data!AW85&gt;0, (Data!AW85 - Data!AW$98)/Data!AW$99, Data!AW85)</f>
        <v>0</v>
      </c>
      <c r="AU85" s="9">
        <f>IF(Data!AX85&gt;0, (Data!AX85 - Data!AX$98)/Data!AX$99, Data!AX85)</f>
        <v>0</v>
      </c>
      <c r="AV85" s="9">
        <f>IF(Data!AY85&gt;0, (Data!AY85 - Data!AY$98)/Data!AY$99, Data!AY85)</f>
        <v>0</v>
      </c>
      <c r="AY85" s="47">
        <f t="shared" si="47"/>
        <v>0</v>
      </c>
      <c r="AZ85" s="47">
        <f t="shared" si="48"/>
        <v>0</v>
      </c>
      <c r="BA85" s="47">
        <f t="shared" si="49"/>
        <v>0</v>
      </c>
      <c r="BB85" s="47">
        <f t="shared" si="50"/>
        <v>0</v>
      </c>
      <c r="BC85" s="47">
        <f t="shared" si="51"/>
        <v>0</v>
      </c>
      <c r="BD85" s="47">
        <f t="shared" si="52"/>
        <v>0</v>
      </c>
      <c r="BE85" s="47">
        <f t="shared" si="53"/>
        <v>0</v>
      </c>
      <c r="BF85" s="47">
        <f t="shared" si="54"/>
        <v>0</v>
      </c>
      <c r="BG85" s="47">
        <f t="shared" si="55"/>
        <v>0</v>
      </c>
      <c r="BH85" s="47">
        <f t="shared" si="56"/>
        <v>0</v>
      </c>
      <c r="BI85" s="47">
        <f t="shared" si="57"/>
        <v>0</v>
      </c>
      <c r="BJ85" s="47">
        <f t="shared" si="58"/>
        <v>0</v>
      </c>
      <c r="BK85" s="47">
        <f t="shared" si="59"/>
        <v>0</v>
      </c>
      <c r="BL85" s="47">
        <f t="shared" si="60"/>
        <v>0</v>
      </c>
      <c r="BM85" s="47">
        <f t="shared" si="61"/>
        <v>0</v>
      </c>
      <c r="BN85" s="47">
        <f t="shared" si="62"/>
        <v>0</v>
      </c>
      <c r="BO85" s="47">
        <f t="shared" si="63"/>
        <v>0</v>
      </c>
      <c r="BP85" s="47">
        <f t="shared" si="64"/>
        <v>0</v>
      </c>
      <c r="BQ85" s="47">
        <f t="shared" si="65"/>
        <v>0</v>
      </c>
      <c r="BR85" s="47">
        <f t="shared" si="66"/>
        <v>0</v>
      </c>
      <c r="BS85" s="47">
        <f t="shared" si="67"/>
        <v>0</v>
      </c>
      <c r="BT85" s="47">
        <f t="shared" si="68"/>
        <v>0</v>
      </c>
      <c r="BU85" s="47">
        <f t="shared" si="69"/>
        <v>0</v>
      </c>
      <c r="BV85" s="47">
        <f t="shared" si="70"/>
        <v>0</v>
      </c>
      <c r="BW85" s="47">
        <f t="shared" si="71"/>
        <v>0</v>
      </c>
      <c r="BX85" s="47">
        <f t="shared" si="72"/>
        <v>0</v>
      </c>
      <c r="BY85" s="47">
        <f t="shared" si="73"/>
        <v>0</v>
      </c>
      <c r="BZ85" s="47">
        <f t="shared" si="74"/>
        <v>0</v>
      </c>
      <c r="CA85" s="47">
        <f t="shared" si="75"/>
        <v>0</v>
      </c>
      <c r="CB85" s="47">
        <f t="shared" si="76"/>
        <v>0</v>
      </c>
      <c r="CC85" s="47">
        <f t="shared" si="77"/>
        <v>0</v>
      </c>
      <c r="CD85" s="47">
        <f t="shared" si="78"/>
        <v>0</v>
      </c>
      <c r="CE85" s="47">
        <f t="shared" si="79"/>
        <v>0</v>
      </c>
      <c r="CF85" s="47">
        <f t="shared" si="80"/>
        <v>0</v>
      </c>
      <c r="CG85" s="47">
        <f t="shared" si="81"/>
        <v>0</v>
      </c>
      <c r="CH85" s="47">
        <f t="shared" si="82"/>
        <v>0</v>
      </c>
      <c r="CI85" s="47">
        <f t="shared" si="83"/>
        <v>0</v>
      </c>
      <c r="CJ85" s="47">
        <f t="shared" si="84"/>
        <v>0</v>
      </c>
      <c r="CK85" s="47">
        <f t="shared" si="85"/>
        <v>0</v>
      </c>
      <c r="CL85" s="47">
        <f t="shared" si="86"/>
        <v>0</v>
      </c>
      <c r="CM85" s="47">
        <f t="shared" si="87"/>
        <v>0</v>
      </c>
      <c r="CN85" s="47">
        <f t="shared" si="88"/>
        <v>0</v>
      </c>
      <c r="CO85" s="47">
        <f t="shared" si="89"/>
        <v>0</v>
      </c>
      <c r="CP85" s="47">
        <f t="shared" si="90"/>
        <v>0</v>
      </c>
      <c r="CQ85" s="47">
        <f t="shared" si="91"/>
        <v>0</v>
      </c>
      <c r="CR85" s="47">
        <f t="shared" si="92"/>
        <v>0</v>
      </c>
    </row>
    <row r="86" spans="1:96" ht="15">
      <c r="A86" s="1">
        <v>85</v>
      </c>
      <c r="B86" s="9">
        <f>IF(Data!N86&gt;0, (Data!N86 - Data!N$98)/Data!N$99, Data!N86)</f>
        <v>0</v>
      </c>
      <c r="C86" s="9">
        <f>IF(Data!T86&gt;0, (Data!T86 - Data!T$98)/Data!T$99, Data!T86)</f>
        <v>0</v>
      </c>
      <c r="D86" s="9">
        <f>IF(Data!L86&gt;0, (Data!L86 - Data!L$98)/Data!L$99, Data!L86)</f>
        <v>0</v>
      </c>
      <c r="E86" s="9">
        <f>IF(Data!B86&gt;0, (Data!B86 - Data!B$98)/Data!B$99, Data!B86)</f>
        <v>0</v>
      </c>
      <c r="F86" s="9">
        <f>IF(Data!C86&gt;0, (Data!C86 - Data!C$98)/Data!C$99, Data!C86)</f>
        <v>0</v>
      </c>
      <c r="G86" s="9">
        <f>IF(Data!D86&gt;0, (Data!D86 - Data!D$98)/Data!D$99, Data!D86)</f>
        <v>0</v>
      </c>
      <c r="H86" s="9">
        <f>IF(Data!E86&gt;0, (Data!E86 - Data!E$98)/Data!E$99, Data!E86)</f>
        <v>0</v>
      </c>
      <c r="I86" s="9">
        <f>IF(Data!F86&gt;0, (Data!F86 - Data!F$98)/Data!F$99, Data!F86)</f>
        <v>1.0411806788121627</v>
      </c>
      <c r="J86" s="9">
        <f>IF(Data!G86&gt;0, (Data!G86 - Data!G$98)/Data!G$99, Data!G86)</f>
        <v>0</v>
      </c>
      <c r="K86" s="9">
        <f>IF(Data!H86&gt;0, (Data!H86 - Data!H$98)/Data!H$99, Data!H86)</f>
        <v>0</v>
      </c>
      <c r="L86" s="9">
        <f>IF(Data!I86&gt;0, (Data!I86 - Data!I$98)/Data!I$99, Data!I86)</f>
        <v>0</v>
      </c>
      <c r="M86" s="9">
        <f>IF(Data!J86&gt;0, (Data!J86 - Data!J$98)/Data!J$99, Data!J86)</f>
        <v>0</v>
      </c>
      <c r="N86" s="9">
        <f>IF(Data!K86&gt;0, (Data!K86 - Data!K$98)/Data!K$99, Data!K86)</f>
        <v>0</v>
      </c>
      <c r="O86" s="9">
        <f>IF(Data!M86&gt;0, (Data!M86 - Data!M$98)/Data!M$99, Data!M86)</f>
        <v>-8.853444646858577E-2</v>
      </c>
      <c r="P86" s="9">
        <f>IF(Data!O86&gt;0, (Data!O86 - Data!O$98)/Data!O$99, Data!O86)</f>
        <v>0</v>
      </c>
      <c r="Q86" s="9">
        <f>IF(Data!P86&gt;0, (Data!P86 - Data!P$98)/Data!P$99, Data!P86)</f>
        <v>0</v>
      </c>
      <c r="R86" s="9">
        <f>IF(Data!Q86&gt;0, (Data!Q86 - Data!Q$98)/Data!Q$99, Data!Q86)</f>
        <v>0</v>
      </c>
      <c r="S86" s="9">
        <f>IF(Data!R86&gt;0, (Data!R86 - Data!R$98)/Data!R$99, Data!R86)</f>
        <v>0</v>
      </c>
      <c r="T86" s="9">
        <f>IF(Data!U86&gt;0, (Data!U86 - Data!U$98)/Data!U$99, Data!U86)</f>
        <v>0</v>
      </c>
      <c r="U86" s="9">
        <f>IF(Data!V86&gt;0, (Data!V86 - Data!V$98)/Data!V$99, Data!V86)</f>
        <v>0</v>
      </c>
      <c r="V86" s="9">
        <f>IF(Data!W86&gt;0, (Data!W86 - Data!W$98)/Data!W$99, Data!W86)</f>
        <v>0</v>
      </c>
      <c r="W86" s="9">
        <f>IF(Data!X86&gt;0, (Data!X86 - Data!X$98)/Data!X$99, Data!X86)</f>
        <v>0</v>
      </c>
      <c r="X86" s="9">
        <f>IF(Data!Y86&gt;0, (Data!Y86 - Data!Y$98)/Data!Y$99, Data!Y86)</f>
        <v>0</v>
      </c>
      <c r="Y86" s="9">
        <f>IF(Data!Z86&gt;0, (Data!Z86 - Data!Z$98)/Data!Z$99, Data!Z86)</f>
        <v>0</v>
      </c>
      <c r="Z86" s="9">
        <f>IF(Data!AA86&gt;0, (Data!AA86 - Data!AA$98)/Data!AA$99, Data!AA86)</f>
        <v>0</v>
      </c>
      <c r="AA86" s="9">
        <f>IF(Data!AB86&gt;0, (Data!AB86 - Data!AB$98)/Data!AB$99, Data!AB86)</f>
        <v>0</v>
      </c>
      <c r="AB86" s="9">
        <f>IF(Data!AC86&gt;0, (Data!AC86 - Data!AC$98)/Data!AC$99, Data!AC86)</f>
        <v>0</v>
      </c>
      <c r="AC86" s="9">
        <f>IF(Data!AD86&gt;0, (Data!AD86 - Data!AD$98)/Data!AD$99, Data!AD86)</f>
        <v>0.79402925395752955</v>
      </c>
      <c r="AD86" s="9">
        <f>IF(Data!AE86&gt;0, (Data!AE86 - Data!AE$98)/Data!AE$99, Data!AE86)</f>
        <v>0</v>
      </c>
      <c r="AE86" s="9">
        <f>IF(Data!AF86&gt;0, (Data!AF86 - Data!AF$98)/Data!AF$99, Data!AF86)</f>
        <v>0</v>
      </c>
      <c r="AF86" s="9">
        <f>IF(Data!AG86&gt;0, (Data!AG86 - Data!AG$98)/Data!AG$99, Data!AG86)</f>
        <v>1.1546568848798744</v>
      </c>
      <c r="AG86" s="9">
        <f>IF(Data!AH86&gt;0, (Data!AH86 - Data!AH$98)/Data!AH$99, Data!AH86)</f>
        <v>0</v>
      </c>
      <c r="AH86" s="9">
        <f>IF(Data!AI86&gt;0, (Data!AI86 - Data!AI$98)/Data!AI$99, Data!AI86)</f>
        <v>0</v>
      </c>
      <c r="AI86" s="9">
        <f>IF(Data!AJ86&gt;0, (Data!AJ86 - Data!AJ$98)/Data!AJ$99, Data!AJ86)</f>
        <v>-0.1444046278744546</v>
      </c>
      <c r="AJ86" s="9">
        <f>IF(Data!AK86&gt;0, (Data!AK86 - Data!AK$98)/Data!AK$99, Data!AK86)</f>
        <v>0</v>
      </c>
      <c r="AK86" s="9">
        <f>IF(Data!AL86&gt;0, (Data!AL86 - Data!AL$98)/Data!AL$99, Data!AL86)</f>
        <v>0</v>
      </c>
      <c r="AL86" s="9">
        <f>IF(Data!AM86&gt;0, (Data!AM86 - Data!AM$98)/Data!AM$99, Data!AM86)</f>
        <v>0</v>
      </c>
      <c r="AM86" s="9">
        <f>IF(Data!AN86&gt;0, (Data!AN86 - Data!AN$98)/Data!AN$99, Data!AN86)</f>
        <v>-1.5675309846379736E-2</v>
      </c>
      <c r="AN86" s="9">
        <f>IF(Data!AO86&gt;0, (Data!AO86 - Data!AO$98)/Data!AO$99, Data!AO86)</f>
        <v>-1.6693676627944121E-2</v>
      </c>
      <c r="AO86" s="9">
        <f>IF(Data!AP86&gt;0, (Data!AP86 - Data!AP$98)/Data!AP$99, Data!AP86)</f>
        <v>0.97879655552326406</v>
      </c>
      <c r="AP86" s="9">
        <f>IF(Data!AR86&gt;0, (Data!AR86 - Data!AR$98)/Data!AR$99, Data!AR86)</f>
        <v>0</v>
      </c>
      <c r="AQ86" s="9">
        <f>IF(Data!AS86&gt;0, (Data!AS86 - Data!AS$98)/Data!AS$99, Data!AS86)</f>
        <v>0</v>
      </c>
      <c r="AR86" s="9">
        <f>IF(Data!AT86&gt;0, (Data!AT86 - Data!AT$98)/Data!AT$99, Data!AT86)</f>
        <v>0</v>
      </c>
      <c r="AS86" s="9">
        <f>IF(Data!AV86&gt;0, (Data!AV86 - Data!AV$98)/Data!AV$99, Data!AV86)</f>
        <v>0</v>
      </c>
      <c r="AT86" s="9">
        <f>IF(Data!AW86&gt;0, (Data!AW86 - Data!AW$98)/Data!AW$99, Data!AW86)</f>
        <v>0</v>
      </c>
      <c r="AU86" s="9">
        <f>IF(Data!AX86&gt;0, (Data!AX86 - Data!AX$98)/Data!AX$99, Data!AX86)</f>
        <v>0</v>
      </c>
      <c r="AV86" s="9">
        <f>IF(Data!AY86&gt;0, (Data!AY86 - Data!AY$98)/Data!AY$99, Data!AY86)</f>
        <v>0</v>
      </c>
      <c r="AY86" s="47">
        <f t="shared" si="47"/>
        <v>0</v>
      </c>
      <c r="AZ86" s="47">
        <f t="shared" si="48"/>
        <v>0</v>
      </c>
      <c r="BA86" s="47">
        <f t="shared" si="49"/>
        <v>0</v>
      </c>
      <c r="BB86" s="47">
        <f t="shared" si="50"/>
        <v>0</v>
      </c>
      <c r="BC86" s="47">
        <f t="shared" si="51"/>
        <v>0</v>
      </c>
      <c r="BD86" s="47">
        <f t="shared" si="52"/>
        <v>0</v>
      </c>
      <c r="BE86" s="47">
        <f t="shared" si="53"/>
        <v>0</v>
      </c>
      <c r="BF86" s="47">
        <f t="shared" si="54"/>
        <v>0</v>
      </c>
      <c r="BG86" s="47">
        <f t="shared" si="55"/>
        <v>0</v>
      </c>
      <c r="BH86" s="47">
        <f t="shared" si="56"/>
        <v>0</v>
      </c>
      <c r="BI86" s="47">
        <f t="shared" si="57"/>
        <v>0</v>
      </c>
      <c r="BJ86" s="47">
        <f t="shared" si="58"/>
        <v>0</v>
      </c>
      <c r="BK86" s="47">
        <f t="shared" si="59"/>
        <v>0</v>
      </c>
      <c r="BL86" s="47">
        <f t="shared" si="60"/>
        <v>0</v>
      </c>
      <c r="BM86" s="47">
        <f t="shared" si="61"/>
        <v>0</v>
      </c>
      <c r="BN86" s="47">
        <f t="shared" si="62"/>
        <v>0</v>
      </c>
      <c r="BO86" s="47">
        <f t="shared" si="63"/>
        <v>0</v>
      </c>
      <c r="BP86" s="47">
        <f t="shared" si="64"/>
        <v>0</v>
      </c>
      <c r="BQ86" s="47">
        <f t="shared" si="65"/>
        <v>0</v>
      </c>
      <c r="BR86" s="47">
        <f t="shared" si="66"/>
        <v>0</v>
      </c>
      <c r="BS86" s="47">
        <f t="shared" si="67"/>
        <v>0</v>
      </c>
      <c r="BT86" s="47">
        <f t="shared" si="68"/>
        <v>0</v>
      </c>
      <c r="BU86" s="47">
        <f t="shared" si="69"/>
        <v>0</v>
      </c>
      <c r="BV86" s="47">
        <f t="shared" si="70"/>
        <v>0</v>
      </c>
      <c r="BW86" s="47">
        <f t="shared" si="71"/>
        <v>0</v>
      </c>
      <c r="BX86" s="47">
        <f t="shared" si="72"/>
        <v>0</v>
      </c>
      <c r="BY86" s="47">
        <f t="shared" si="73"/>
        <v>0</v>
      </c>
      <c r="BZ86" s="47">
        <f t="shared" si="74"/>
        <v>0</v>
      </c>
      <c r="CA86" s="47">
        <f t="shared" si="75"/>
        <v>0</v>
      </c>
      <c r="CB86" s="47">
        <f t="shared" si="76"/>
        <v>0</v>
      </c>
      <c r="CC86" s="47">
        <f t="shared" si="77"/>
        <v>0</v>
      </c>
      <c r="CD86" s="47">
        <f t="shared" si="78"/>
        <v>0</v>
      </c>
      <c r="CE86" s="47">
        <f t="shared" si="79"/>
        <v>0</v>
      </c>
      <c r="CF86" s="47">
        <f t="shared" si="80"/>
        <v>0</v>
      </c>
      <c r="CG86" s="47">
        <f t="shared" si="81"/>
        <v>0</v>
      </c>
      <c r="CH86" s="47">
        <f t="shared" si="82"/>
        <v>0</v>
      </c>
      <c r="CI86" s="47">
        <f t="shared" si="83"/>
        <v>0</v>
      </c>
      <c r="CJ86" s="47">
        <f t="shared" si="84"/>
        <v>0</v>
      </c>
      <c r="CK86" s="47">
        <f t="shared" si="85"/>
        <v>0</v>
      </c>
      <c r="CL86" s="47">
        <f t="shared" si="86"/>
        <v>0</v>
      </c>
      <c r="CM86" s="47">
        <f t="shared" si="87"/>
        <v>0</v>
      </c>
      <c r="CN86" s="47">
        <f t="shared" si="88"/>
        <v>0</v>
      </c>
      <c r="CO86" s="47">
        <f t="shared" si="89"/>
        <v>0</v>
      </c>
      <c r="CP86" s="47">
        <f t="shared" si="90"/>
        <v>0</v>
      </c>
      <c r="CQ86" s="47">
        <f t="shared" si="91"/>
        <v>0</v>
      </c>
      <c r="CR86" s="47">
        <f t="shared" si="92"/>
        <v>0</v>
      </c>
    </row>
    <row r="87" spans="1:96" ht="15">
      <c r="A87" s="36">
        <v>86</v>
      </c>
      <c r="B87" s="9">
        <f>IF(Data!N87&gt;0, (Data!N87 - Data!N$98)/Data!N$99, Data!N87)</f>
        <v>0</v>
      </c>
      <c r="C87" s="9">
        <f>IF(Data!T87&gt;0, (Data!T87 - Data!T$98)/Data!T$99, Data!T87)</f>
        <v>0</v>
      </c>
      <c r="D87" s="9">
        <f>IF(Data!L87&gt;0, (Data!L87 - Data!L$98)/Data!L$99, Data!L87)</f>
        <v>0</v>
      </c>
      <c r="E87" s="9">
        <f>IF(Data!B87&gt;0, (Data!B87 - Data!B$98)/Data!B$99, Data!B87)</f>
        <v>1.2538003157750151</v>
      </c>
      <c r="F87" s="9">
        <f>IF(Data!C87&gt;0, (Data!C87 - Data!C$98)/Data!C$99, Data!C87)</f>
        <v>0</v>
      </c>
      <c r="G87" s="9">
        <f>IF(Data!D87&gt;0, (Data!D87 - Data!D$98)/Data!D$99, Data!D87)</f>
        <v>0</v>
      </c>
      <c r="H87" s="9">
        <f>IF(Data!E87&gt;0, (Data!E87 - Data!E$98)/Data!E$99, Data!E87)</f>
        <v>1.1327145883319898</v>
      </c>
      <c r="I87" s="9">
        <f>IF(Data!F87&gt;0, (Data!F87 - Data!F$98)/Data!F$99, Data!F87)</f>
        <v>9.8490064211961409E-2</v>
      </c>
      <c r="J87" s="9">
        <f>IF(Data!G87&gt;0, (Data!G87 - Data!G$98)/Data!G$99, Data!G87)</f>
        <v>4.5893649955381553E-2</v>
      </c>
      <c r="K87" s="9">
        <f>IF(Data!H87&gt;0, (Data!H87 - Data!H$98)/Data!H$99, Data!H87)</f>
        <v>0.56320078298171727</v>
      </c>
      <c r="L87" s="9">
        <f>IF(Data!I87&gt;0, (Data!I87 - Data!I$98)/Data!I$99, Data!I87)</f>
        <v>0.77695465542421838</v>
      </c>
      <c r="M87" s="9">
        <f>IF(Data!J87&gt;0, (Data!J87 - Data!J$98)/Data!J$99, Data!J87)</f>
        <v>-1.1685658811070072</v>
      </c>
      <c r="N87" s="9">
        <f>IF(Data!K87&gt;0, (Data!K87 - Data!K$98)/Data!K$99, Data!K87)</f>
        <v>0</v>
      </c>
      <c r="O87" s="9">
        <f>IF(Data!M87&gt;0, (Data!M87 - Data!M$98)/Data!M$99, Data!M87)</f>
        <v>-8.853444646858577E-2</v>
      </c>
      <c r="P87" s="9">
        <f>IF(Data!O87&gt;0, (Data!O87 - Data!O$98)/Data!O$99, Data!O87)</f>
        <v>0.3162277660168385</v>
      </c>
      <c r="Q87" s="9">
        <f>IF(Data!P87&gt;0, (Data!P87 - Data!P$98)/Data!P$99, Data!P87)</f>
        <v>-0.4494665749754948</v>
      </c>
      <c r="R87" s="9">
        <f>IF(Data!Q87&gt;0, (Data!Q87 - Data!Q$98)/Data!Q$99, Data!Q87)</f>
        <v>-2.5318484177091562E-2</v>
      </c>
      <c r="S87" s="9">
        <f>IF(Data!R87&gt;0, (Data!R87 - Data!R$98)/Data!R$99, Data!R87)</f>
        <v>0</v>
      </c>
      <c r="T87" s="9">
        <f>IF(Data!U87&gt;0, (Data!U87 - Data!U$98)/Data!U$99, Data!U87)</f>
        <v>-0.33044727612563324</v>
      </c>
      <c r="U87" s="9">
        <f>IF(Data!V87&gt;0, (Data!V87 - Data!V$98)/Data!V$99, Data!V87)</f>
        <v>1.1133338201644423</v>
      </c>
      <c r="V87" s="9">
        <f>IF(Data!W87&gt;0, (Data!W87 - Data!W$98)/Data!W$99, Data!W87)</f>
        <v>-8.026800745087824E-2</v>
      </c>
      <c r="W87" s="9">
        <f>IF(Data!X87&gt;0, (Data!X87 - Data!X$98)/Data!X$99, Data!X87)</f>
        <v>1.1385500851066221</v>
      </c>
      <c r="X87" s="9">
        <f>IF(Data!Y87&gt;0, (Data!Y87 - Data!Y$98)/Data!Y$99, Data!Y87)</f>
        <v>0</v>
      </c>
      <c r="Y87" s="9">
        <f>IF(Data!Z87&gt;0, (Data!Z87 - Data!Z$98)/Data!Z$99, Data!Z87)</f>
        <v>1.0688396466253423</v>
      </c>
      <c r="Z87" s="9">
        <f>IF(Data!AA87&gt;0, (Data!AA87 - Data!AA$98)/Data!AA$99, Data!AA87)</f>
        <v>0.2775554665954843</v>
      </c>
      <c r="AA87" s="9">
        <f>IF(Data!AB87&gt;0, (Data!AB87 - Data!AB$98)/Data!AB$99, Data!AB87)</f>
        <v>0.99339926779878285</v>
      </c>
      <c r="AB87" s="9">
        <f>IF(Data!AC87&gt;0, (Data!AC87 - Data!AC$98)/Data!AC$99, Data!AC87)</f>
        <v>0.27034508225795972</v>
      </c>
      <c r="AC87" s="9">
        <f>IF(Data!AD87&gt;0, (Data!AD87 - Data!AD$98)/Data!AD$99, Data!AD87)</f>
        <v>0</v>
      </c>
      <c r="AD87" s="9">
        <f>IF(Data!AE87&gt;0, (Data!AE87 - Data!AE$98)/Data!AE$99, Data!AE87)</f>
        <v>1.0377526940742257</v>
      </c>
      <c r="AE87" s="9">
        <f>IF(Data!AF87&gt;0, (Data!AF87 - Data!AF$98)/Data!AF$99, Data!AF87)</f>
        <v>-1.7587540749019002E-2</v>
      </c>
      <c r="AF87" s="9">
        <f>IF(Data!AG87&gt;0, (Data!AG87 - Data!AG$98)/Data!AG$99, Data!AG87)</f>
        <v>1.1546568848798744</v>
      </c>
      <c r="AG87" s="9">
        <f>IF(Data!AH87&gt;0, (Data!AH87 - Data!AH$98)/Data!AH$99, Data!AH87)</f>
        <v>-0.26111648393354675</v>
      </c>
      <c r="AH87" s="9">
        <f>IF(Data!AI87&gt;0, (Data!AI87 - Data!AI$98)/Data!AI$99, Data!AI87)</f>
        <v>0</v>
      </c>
      <c r="AI87" s="9">
        <f>IF(Data!AJ87&gt;0, (Data!AJ87 - Data!AJ$98)/Data!AJ$99, Data!AJ87)</f>
        <v>0.88086823003417436</v>
      </c>
      <c r="AJ87" s="9">
        <f>IF(Data!AK87&gt;0, (Data!AK87 - Data!AK$98)/Data!AK$99, Data!AK87)</f>
        <v>0</v>
      </c>
      <c r="AK87" s="9">
        <f>IF(Data!AL87&gt;0, (Data!AL87 - Data!AL$98)/Data!AL$99, Data!AL87)</f>
        <v>1.2980895563674968</v>
      </c>
      <c r="AL87" s="9">
        <f>IF(Data!AM87&gt;0, (Data!AM87 - Data!AM$98)/Data!AM$99, Data!AM87)</f>
        <v>0</v>
      </c>
      <c r="AM87" s="9">
        <f>IF(Data!AN87&gt;0, (Data!AN87 - Data!AN$98)/Data!AN$99, Data!AN87)</f>
        <v>1.1286223089393734</v>
      </c>
      <c r="AN87" s="9">
        <f>IF(Data!AO87&gt;0, (Data!AO87 - Data!AO$98)/Data!AO$99, Data!AO87)</f>
        <v>-1.6693676627944121E-2</v>
      </c>
      <c r="AO87" s="9">
        <f>IF(Data!AP87&gt;0, (Data!AP87 - Data!AP$98)/Data!AP$99, Data!AP87)</f>
        <v>-8.3896847616279288E-2</v>
      </c>
      <c r="AP87" s="9">
        <f>IF(Data!AR87&gt;0, (Data!AR87 - Data!AR$98)/Data!AR$99, Data!AR87)</f>
        <v>0</v>
      </c>
      <c r="AQ87" s="9">
        <f>IF(Data!AS87&gt;0, (Data!AS87 - Data!AS$98)/Data!AS$99, Data!AS87)</f>
        <v>5.2687014070870369E-2</v>
      </c>
      <c r="AR87" s="9">
        <f>IF(Data!AT87&gt;0, (Data!AT87 - Data!AT$98)/Data!AT$99, Data!AT87)</f>
        <v>0</v>
      </c>
      <c r="AS87" s="9">
        <f>IF(Data!AV87&gt;0, (Data!AV87 - Data!AV$98)/Data!AV$99, Data!AV87)</f>
        <v>-1.3608276348795421</v>
      </c>
      <c r="AT87" s="9">
        <f>IF(Data!AW87&gt;0, (Data!AW87 - Data!AW$98)/Data!AW$99, Data!AW87)</f>
        <v>0</v>
      </c>
      <c r="AU87" s="9">
        <f>IF(Data!AX87&gt;0, (Data!AX87 - Data!AX$98)/Data!AX$99, Data!AX87)</f>
        <v>-0.25231028011870832</v>
      </c>
      <c r="AV87" s="9">
        <f>IF(Data!AY87&gt;0, (Data!AY87 - Data!AY$98)/Data!AY$99, Data!AY87)</f>
        <v>-9.4638186229633742E-2</v>
      </c>
      <c r="AY87" s="47">
        <f t="shared" si="47"/>
        <v>0</v>
      </c>
      <c r="AZ87" s="47">
        <f t="shared" si="48"/>
        <v>0</v>
      </c>
      <c r="BA87" s="47">
        <f t="shared" si="49"/>
        <v>0</v>
      </c>
      <c r="BB87" s="47">
        <f t="shared" si="50"/>
        <v>0</v>
      </c>
      <c r="BC87" s="47">
        <f t="shared" si="51"/>
        <v>0</v>
      </c>
      <c r="BD87" s="47">
        <f t="shared" si="52"/>
        <v>0</v>
      </c>
      <c r="BE87" s="47">
        <f t="shared" si="53"/>
        <v>0</v>
      </c>
      <c r="BF87" s="47">
        <f t="shared" si="54"/>
        <v>0</v>
      </c>
      <c r="BG87" s="47">
        <f t="shared" si="55"/>
        <v>0</v>
      </c>
      <c r="BH87" s="47">
        <f t="shared" si="56"/>
        <v>0</v>
      </c>
      <c r="BI87" s="47">
        <f t="shared" si="57"/>
        <v>0</v>
      </c>
      <c r="BJ87" s="47">
        <f t="shared" si="58"/>
        <v>0</v>
      </c>
      <c r="BK87" s="47">
        <f t="shared" si="59"/>
        <v>0</v>
      </c>
      <c r="BL87" s="47">
        <f t="shared" si="60"/>
        <v>0</v>
      </c>
      <c r="BM87" s="47">
        <f t="shared" si="61"/>
        <v>0</v>
      </c>
      <c r="BN87" s="47">
        <f t="shared" si="62"/>
        <v>0</v>
      </c>
      <c r="BO87" s="47">
        <f t="shared" si="63"/>
        <v>0</v>
      </c>
      <c r="BP87" s="47">
        <f t="shared" si="64"/>
        <v>0</v>
      </c>
      <c r="BQ87" s="47">
        <f t="shared" si="65"/>
        <v>0</v>
      </c>
      <c r="BR87" s="47">
        <f t="shared" si="66"/>
        <v>0</v>
      </c>
      <c r="BS87" s="47">
        <f t="shared" si="67"/>
        <v>0</v>
      </c>
      <c r="BT87" s="47">
        <f t="shared" si="68"/>
        <v>0</v>
      </c>
      <c r="BU87" s="47">
        <f t="shared" si="69"/>
        <v>0</v>
      </c>
      <c r="BV87" s="47">
        <f t="shared" si="70"/>
        <v>0</v>
      </c>
      <c r="BW87" s="47">
        <f t="shared" si="71"/>
        <v>0</v>
      </c>
      <c r="BX87" s="47">
        <f t="shared" si="72"/>
        <v>0</v>
      </c>
      <c r="BY87" s="47">
        <f t="shared" si="73"/>
        <v>0</v>
      </c>
      <c r="BZ87" s="47">
        <f t="shared" si="74"/>
        <v>0</v>
      </c>
      <c r="CA87" s="47">
        <f t="shared" si="75"/>
        <v>0</v>
      </c>
      <c r="CB87" s="47">
        <f t="shared" si="76"/>
        <v>0</v>
      </c>
      <c r="CC87" s="47">
        <f t="shared" si="77"/>
        <v>0</v>
      </c>
      <c r="CD87" s="47">
        <f t="shared" si="78"/>
        <v>0</v>
      </c>
      <c r="CE87" s="47">
        <f t="shared" si="79"/>
        <v>0</v>
      </c>
      <c r="CF87" s="47">
        <f t="shared" si="80"/>
        <v>0</v>
      </c>
      <c r="CG87" s="47">
        <f t="shared" si="81"/>
        <v>0</v>
      </c>
      <c r="CH87" s="47">
        <f t="shared" si="82"/>
        <v>0</v>
      </c>
      <c r="CI87" s="47">
        <f t="shared" si="83"/>
        <v>0</v>
      </c>
      <c r="CJ87" s="47">
        <f t="shared" si="84"/>
        <v>0</v>
      </c>
      <c r="CK87" s="47">
        <f t="shared" si="85"/>
        <v>0</v>
      </c>
      <c r="CL87" s="47">
        <f t="shared" si="86"/>
        <v>0</v>
      </c>
      <c r="CM87" s="47">
        <f t="shared" si="87"/>
        <v>0</v>
      </c>
      <c r="CN87" s="47">
        <f t="shared" si="88"/>
        <v>0</v>
      </c>
      <c r="CO87" s="47">
        <f t="shared" si="89"/>
        <v>0</v>
      </c>
      <c r="CP87" s="47">
        <f t="shared" si="90"/>
        <v>0</v>
      </c>
      <c r="CQ87" s="47">
        <f t="shared" si="91"/>
        <v>0</v>
      </c>
      <c r="CR87" s="47">
        <f t="shared" si="92"/>
        <v>0</v>
      </c>
    </row>
    <row r="88" spans="1:96" ht="15">
      <c r="A88" s="1">
        <v>87</v>
      </c>
      <c r="B88" s="9">
        <f>IF(Data!N88&gt;0, (Data!N88 - Data!N$98)/Data!N$99, Data!N88)</f>
        <v>0</v>
      </c>
      <c r="C88" s="9">
        <f>IF(Data!T88&gt;0, (Data!T88 - Data!T$98)/Data!T$99, Data!T88)</f>
        <v>0</v>
      </c>
      <c r="D88" s="9">
        <f>IF(Data!L88&gt;0, (Data!L88 - Data!L$98)/Data!L$99, Data!L88)</f>
        <v>0</v>
      </c>
      <c r="E88" s="9">
        <f>IF(Data!B88&gt;0, (Data!B88 - Data!B$98)/Data!B$99, Data!B88)</f>
        <v>0</v>
      </c>
      <c r="F88" s="9">
        <f>IF(Data!C88&gt;0, (Data!C88 - Data!C$98)/Data!C$99, Data!C88)</f>
        <v>0</v>
      </c>
      <c r="G88" s="9">
        <f>IF(Data!D88&gt;0, (Data!D88 - Data!D$98)/Data!D$99, Data!D88)</f>
        <v>1.3653316208096145</v>
      </c>
      <c r="H88" s="9">
        <f>IF(Data!E88&gt;0, (Data!E88 - Data!E$98)/Data!E$99, Data!E88)</f>
        <v>-1.3115642601738831</v>
      </c>
      <c r="I88" s="9">
        <f>IF(Data!F88&gt;0, (Data!F88 - Data!F$98)/Data!F$99, Data!F88)</f>
        <v>1.0411806788121627</v>
      </c>
      <c r="J88" s="9">
        <f>IF(Data!G88&gt;0, (Data!G88 - Data!G$98)/Data!G$99, Data!G88)</f>
        <v>1.1473412488845427</v>
      </c>
      <c r="K88" s="9">
        <f>IF(Data!H88&gt;0, (Data!H88 - Data!H$98)/Data!H$99, Data!H88)</f>
        <v>0.56320078298171727</v>
      </c>
      <c r="L88" s="9">
        <f>IF(Data!I88&gt;0, (Data!I88 - Data!I$98)/Data!I$99, Data!I88)</f>
        <v>0.77695465542421838</v>
      </c>
      <c r="M88" s="9">
        <f>IF(Data!J88&gt;0, (Data!J88 - Data!J$98)/Data!J$99, Data!J88)</f>
        <v>0</v>
      </c>
      <c r="N88" s="9">
        <f>IF(Data!K88&gt;0, (Data!K88 - Data!K$98)/Data!K$99, Data!K88)</f>
        <v>0</v>
      </c>
      <c r="O88" s="9">
        <f>IF(Data!M88&gt;0, (Data!M88 - Data!M$98)/Data!M$99, Data!M88)</f>
        <v>-8.853444646858577E-2</v>
      </c>
      <c r="P88" s="9">
        <f>IF(Data!O88&gt;0, (Data!O88 - Data!O$98)/Data!O$99, Data!O88)</f>
        <v>0</v>
      </c>
      <c r="Q88" s="9">
        <f>IF(Data!P88&gt;0, (Data!P88 - Data!P$98)/Data!P$99, Data!P88)</f>
        <v>0</v>
      </c>
      <c r="R88" s="9">
        <f>IF(Data!Q88&gt;0, (Data!Q88 - Data!Q$98)/Data!Q$99, Data!Q88)</f>
        <v>-1.012739367083666</v>
      </c>
      <c r="S88" s="9">
        <f>IF(Data!R88&gt;0, (Data!R88 - Data!R$98)/Data!R$99, Data!R88)</f>
        <v>0</v>
      </c>
      <c r="T88" s="9">
        <f>IF(Data!U88&gt;0, (Data!U88 - Data!U$98)/Data!U$99, Data!U88)</f>
        <v>0.66089455225126725</v>
      </c>
      <c r="U88" s="9">
        <f>IF(Data!V88&gt;0, (Data!V88 - Data!V$98)/Data!V$99, Data!V88)</f>
        <v>0.26989910791865257</v>
      </c>
      <c r="V88" s="9">
        <f>IF(Data!W88&gt;0, (Data!W88 - Data!W$98)/Data!W$99, Data!W88)</f>
        <v>-8.026800745087824E-2</v>
      </c>
      <c r="W88" s="9">
        <f>IF(Data!X88&gt;0, (Data!X88 - Data!X$98)/Data!X$99, Data!X88)</f>
        <v>0</v>
      </c>
      <c r="X88" s="9">
        <f>IF(Data!Y88&gt;0, (Data!Y88 - Data!Y$98)/Data!Y$99, Data!Y88)</f>
        <v>0</v>
      </c>
      <c r="Y88" s="9">
        <f>IF(Data!Z88&gt;0, (Data!Z88 - Data!Z$98)/Data!Z$99, Data!Z88)</f>
        <v>0</v>
      </c>
      <c r="Z88" s="9">
        <f>IF(Data!AA88&gt;0, (Data!AA88 - Data!AA$98)/Data!AA$99, Data!AA88)</f>
        <v>0</v>
      </c>
      <c r="AA88" s="9">
        <f>IF(Data!AB88&gt;0, (Data!AB88 - Data!AB$98)/Data!AB$99, Data!AB88)</f>
        <v>0</v>
      </c>
      <c r="AB88" s="9">
        <f>IF(Data!AC88&gt;0, (Data!AC88 - Data!AC$98)/Data!AC$99, Data!AC88)</f>
        <v>-0.6488281974191038</v>
      </c>
      <c r="AC88" s="9">
        <f>IF(Data!AD88&gt;0, (Data!AD88 - Data!AD$98)/Data!AD$99, Data!AD88)</f>
        <v>-2.0644760602895778</v>
      </c>
      <c r="AD88" s="9">
        <f>IF(Data!AE88&gt;0, (Data!AE88 - Data!AE$98)/Data!AE$99, Data!AE88)</f>
        <v>-0.89461439144329824</v>
      </c>
      <c r="AE88" s="9">
        <f>IF(Data!AF88&gt;0, (Data!AF88 - Data!AF$98)/Data!AF$99, Data!AF88)</f>
        <v>1.0376649041921249</v>
      </c>
      <c r="AF88" s="9">
        <f>IF(Data!AG88&gt;0, (Data!AG88 - Data!AG$98)/Data!AG$99, Data!AG88)</f>
        <v>0</v>
      </c>
      <c r="AG88" s="9">
        <f>IF(Data!AH88&gt;0, (Data!AH88 - Data!AH$98)/Data!AH$99, Data!AH88)</f>
        <v>0</v>
      </c>
      <c r="AH88" s="9">
        <f>IF(Data!AI88&gt;0, (Data!AI88 - Data!AI$98)/Data!AI$99, Data!AI88)</f>
        <v>0</v>
      </c>
      <c r="AI88" s="9">
        <f>IF(Data!AJ88&gt;0, (Data!AJ88 - Data!AJ$98)/Data!AJ$99, Data!AJ88)</f>
        <v>0.88086823003417436</v>
      </c>
      <c r="AJ88" s="9">
        <f>IF(Data!AK88&gt;0, (Data!AK88 - Data!AK$98)/Data!AK$99, Data!AK88)</f>
        <v>0</v>
      </c>
      <c r="AK88" s="9">
        <f>IF(Data!AL88&gt;0, (Data!AL88 - Data!AL$98)/Data!AL$99, Data!AL88)</f>
        <v>0</v>
      </c>
      <c r="AL88" s="9">
        <f>IF(Data!AM88&gt;0, (Data!AM88 - Data!AM$98)/Data!AM$99, Data!AM88)</f>
        <v>0</v>
      </c>
      <c r="AM88" s="9">
        <f>IF(Data!AN88&gt;0, (Data!AN88 - Data!AN$98)/Data!AN$99, Data!AN88)</f>
        <v>0</v>
      </c>
      <c r="AN88" s="9">
        <f>IF(Data!AO88&gt;0, (Data!AO88 - Data!AO$98)/Data!AO$99, Data!AO88)</f>
        <v>0</v>
      </c>
      <c r="AO88" s="9">
        <f>IF(Data!AP88&gt;0, (Data!AP88 - Data!AP$98)/Data!AP$99, Data!AP88)</f>
        <v>-8.3896847616279288E-2</v>
      </c>
      <c r="AP88" s="9">
        <f>IF(Data!AR88&gt;0, (Data!AR88 - Data!AR$98)/Data!AR$99, Data!AR88)</f>
        <v>0</v>
      </c>
      <c r="AQ88" s="9">
        <f>IF(Data!AS88&gt;0, (Data!AS88 - Data!AS$98)/Data!AS$99, Data!AS88)</f>
        <v>0</v>
      </c>
      <c r="AR88" s="9">
        <f>IF(Data!AT88&gt;0, (Data!AT88 - Data!AT$98)/Data!AT$99, Data!AT88)</f>
        <v>0</v>
      </c>
      <c r="AS88" s="9">
        <f>IF(Data!AV88&gt;0, (Data!AV88 - Data!AV$98)/Data!AV$99, Data!AV88)</f>
        <v>0</v>
      </c>
      <c r="AT88" s="9">
        <f>IF(Data!AW88&gt;0, (Data!AW88 - Data!AW$98)/Data!AW$99, Data!AW88)</f>
        <v>0</v>
      </c>
      <c r="AU88" s="9">
        <f>IF(Data!AX88&gt;0, (Data!AX88 - Data!AX$98)/Data!AX$99, Data!AX88)</f>
        <v>0.84103426706236073</v>
      </c>
      <c r="AV88" s="9">
        <f>IF(Data!AY88&gt;0, (Data!AY88 - Data!AY$98)/Data!AY$99, Data!AY88)</f>
        <v>1.0410200485259751</v>
      </c>
      <c r="AY88" s="47">
        <f t="shared" si="47"/>
        <v>0</v>
      </c>
      <c r="AZ88" s="47">
        <f t="shared" si="48"/>
        <v>0</v>
      </c>
      <c r="BA88" s="47">
        <f t="shared" si="49"/>
        <v>0</v>
      </c>
      <c r="BB88" s="47">
        <f t="shared" si="50"/>
        <v>0</v>
      </c>
      <c r="BC88" s="47">
        <f t="shared" si="51"/>
        <v>0</v>
      </c>
      <c r="BD88" s="47">
        <f t="shared" si="52"/>
        <v>0</v>
      </c>
      <c r="BE88" s="47">
        <f t="shared" si="53"/>
        <v>0</v>
      </c>
      <c r="BF88" s="47">
        <f t="shared" si="54"/>
        <v>0</v>
      </c>
      <c r="BG88" s="47">
        <f t="shared" si="55"/>
        <v>0</v>
      </c>
      <c r="BH88" s="47">
        <f t="shared" si="56"/>
        <v>0</v>
      </c>
      <c r="BI88" s="47">
        <f t="shared" si="57"/>
        <v>0</v>
      </c>
      <c r="BJ88" s="47">
        <f t="shared" si="58"/>
        <v>0</v>
      </c>
      <c r="BK88" s="47">
        <f t="shared" si="59"/>
        <v>0</v>
      </c>
      <c r="BL88" s="47">
        <f t="shared" si="60"/>
        <v>0</v>
      </c>
      <c r="BM88" s="47">
        <f t="shared" si="61"/>
        <v>0</v>
      </c>
      <c r="BN88" s="47">
        <f t="shared" si="62"/>
        <v>0</v>
      </c>
      <c r="BO88" s="47">
        <f t="shared" si="63"/>
        <v>0</v>
      </c>
      <c r="BP88" s="47">
        <f t="shared" si="64"/>
        <v>0</v>
      </c>
      <c r="BQ88" s="47">
        <f t="shared" si="65"/>
        <v>0</v>
      </c>
      <c r="BR88" s="47">
        <f t="shared" si="66"/>
        <v>0</v>
      </c>
      <c r="BS88" s="47">
        <f t="shared" si="67"/>
        <v>0</v>
      </c>
      <c r="BT88" s="47">
        <f t="shared" si="68"/>
        <v>0</v>
      </c>
      <c r="BU88" s="47">
        <f t="shared" si="69"/>
        <v>0</v>
      </c>
      <c r="BV88" s="47">
        <f t="shared" si="70"/>
        <v>0</v>
      </c>
      <c r="BW88" s="47">
        <f t="shared" si="71"/>
        <v>0</v>
      </c>
      <c r="BX88" s="47">
        <f t="shared" si="72"/>
        <v>0</v>
      </c>
      <c r="BY88" s="47">
        <f t="shared" si="73"/>
        <v>0</v>
      </c>
      <c r="BZ88" s="47">
        <f t="shared" si="74"/>
        <v>0</v>
      </c>
      <c r="CA88" s="47">
        <f t="shared" si="75"/>
        <v>0</v>
      </c>
      <c r="CB88" s="47">
        <f t="shared" si="76"/>
        <v>0</v>
      </c>
      <c r="CC88" s="47">
        <f t="shared" si="77"/>
        <v>0</v>
      </c>
      <c r="CD88" s="47">
        <f t="shared" si="78"/>
        <v>0</v>
      </c>
      <c r="CE88" s="47">
        <f t="shared" si="79"/>
        <v>0</v>
      </c>
      <c r="CF88" s="47">
        <f t="shared" si="80"/>
        <v>0</v>
      </c>
      <c r="CG88" s="47">
        <f t="shared" si="81"/>
        <v>0</v>
      </c>
      <c r="CH88" s="47">
        <f t="shared" si="82"/>
        <v>0</v>
      </c>
      <c r="CI88" s="47">
        <f t="shared" si="83"/>
        <v>0</v>
      </c>
      <c r="CJ88" s="47">
        <f t="shared" si="84"/>
        <v>0</v>
      </c>
      <c r="CK88" s="47">
        <f t="shared" si="85"/>
        <v>0</v>
      </c>
      <c r="CL88" s="47">
        <f t="shared" si="86"/>
        <v>0</v>
      </c>
      <c r="CM88" s="47">
        <f t="shared" si="87"/>
        <v>0</v>
      </c>
      <c r="CN88" s="47">
        <f t="shared" si="88"/>
        <v>0</v>
      </c>
      <c r="CO88" s="47">
        <f t="shared" si="89"/>
        <v>0</v>
      </c>
      <c r="CP88" s="47">
        <f t="shared" si="90"/>
        <v>0</v>
      </c>
      <c r="CQ88" s="47">
        <f t="shared" si="91"/>
        <v>0</v>
      </c>
      <c r="CR88" s="47">
        <f t="shared" si="92"/>
        <v>0</v>
      </c>
    </row>
    <row r="89" spans="1:96" ht="15">
      <c r="A89" s="1">
        <v>88</v>
      </c>
      <c r="B89" s="9">
        <f>IF(Data!N89&gt;0, (Data!N89 - Data!N$98)/Data!N$99, Data!N89)</f>
        <v>0</v>
      </c>
      <c r="C89" s="9">
        <f>IF(Data!T89&gt;0, (Data!T89 - Data!T$98)/Data!T$99, Data!T89)</f>
        <v>0</v>
      </c>
      <c r="D89" s="9">
        <f>IF(Data!L89&gt;0, (Data!L89 - Data!L$98)/Data!L$99, Data!L89)</f>
        <v>0</v>
      </c>
      <c r="E89" s="9">
        <f>IF(Data!B89&gt;0, (Data!B89 - Data!B$98)/Data!B$99, Data!B89)</f>
        <v>0.13297882137007747</v>
      </c>
      <c r="F89" s="9">
        <f>IF(Data!C89&gt;0, (Data!C89 - Data!C$98)/Data!C$99, Data!C89)</f>
        <v>0</v>
      </c>
      <c r="G89" s="9">
        <f>IF(Data!D89&gt;0, (Data!D89 - Data!D$98)/Data!D$99, Data!D89)</f>
        <v>0</v>
      </c>
      <c r="H89" s="9">
        <f>IF(Data!E89&gt;0, (Data!E89 - Data!E$98)/Data!E$99, Data!E89)</f>
        <v>0</v>
      </c>
      <c r="I89" s="9">
        <f>IF(Data!F89&gt;0, (Data!F89 - Data!F$98)/Data!F$99, Data!F89)</f>
        <v>-0.84420055038823993</v>
      </c>
      <c r="J89" s="9">
        <f>IF(Data!G89&gt;0, (Data!G89 - Data!G$98)/Data!G$99, Data!G89)</f>
        <v>0</v>
      </c>
      <c r="K89" s="9">
        <f>IF(Data!H89&gt;0, (Data!H89 - Data!H$98)/Data!H$99, Data!H89)</f>
        <v>0.56320078298171727</v>
      </c>
      <c r="L89" s="9">
        <f>IF(Data!I89&gt;0, (Data!I89 - Data!I$98)/Data!I$99, Data!I89)</f>
        <v>0</v>
      </c>
      <c r="M89" s="9">
        <f>IF(Data!J89&gt;0, (Data!J89 - Data!J$98)/Data!J$99, Data!J89)</f>
        <v>0</v>
      </c>
      <c r="N89" s="9">
        <f>IF(Data!K89&gt;0, (Data!K89 - Data!K$98)/Data!K$99, Data!K89)</f>
        <v>0</v>
      </c>
      <c r="O89" s="9">
        <f>IF(Data!M89&gt;0, (Data!M89 - Data!M$98)/Data!M$99, Data!M89)</f>
        <v>-1.1383000260246723</v>
      </c>
      <c r="P89" s="9">
        <f>IF(Data!O89&gt;0, (Data!O89 - Data!O$98)/Data!O$99, Data!O89)</f>
        <v>0</v>
      </c>
      <c r="Q89" s="9">
        <f>IF(Data!P89&gt;0, (Data!P89 - Data!P$98)/Data!P$99, Data!P89)</f>
        <v>0</v>
      </c>
      <c r="R89" s="9">
        <f>IF(Data!Q89&gt;0, (Data!Q89 - Data!Q$98)/Data!Q$99, Data!Q89)</f>
        <v>0</v>
      </c>
      <c r="S89" s="9">
        <f>IF(Data!R89&gt;0, (Data!R89 - Data!R$98)/Data!R$99, Data!R89)</f>
        <v>0</v>
      </c>
      <c r="T89" s="9">
        <f>IF(Data!U89&gt;0, (Data!U89 - Data!U$98)/Data!U$99, Data!U89)</f>
        <v>0.66089455225126725</v>
      </c>
      <c r="U89" s="9">
        <f>IF(Data!V89&gt;0, (Data!V89 - Data!V$98)/Data!V$99, Data!V89)</f>
        <v>-0.57353560432713713</v>
      </c>
      <c r="V89" s="9">
        <f>IF(Data!W89&gt;0, (Data!W89 - Data!W$98)/Data!W$99, Data!W89)</f>
        <v>0</v>
      </c>
      <c r="W89" s="9">
        <f>IF(Data!X89&gt;0, (Data!X89 - Data!X$98)/Data!X$99, Data!X89)</f>
        <v>0</v>
      </c>
      <c r="X89" s="9">
        <f>IF(Data!Y89&gt;0, (Data!Y89 - Data!Y$98)/Data!Y$99, Data!Y89)</f>
        <v>0</v>
      </c>
      <c r="Y89" s="9">
        <f>IF(Data!Z89&gt;0, (Data!Z89 - Data!Z$98)/Data!Z$99, Data!Z89)</f>
        <v>0</v>
      </c>
      <c r="Z89" s="9">
        <f>IF(Data!AA89&gt;0, (Data!AA89 - Data!AA$98)/Data!AA$99, Data!AA89)</f>
        <v>0</v>
      </c>
      <c r="AA89" s="9">
        <f>IF(Data!AB89&gt;0, (Data!AB89 - Data!AB$98)/Data!AB$99, Data!AB89)</f>
        <v>0</v>
      </c>
      <c r="AB89" s="9">
        <f>IF(Data!AC89&gt;0, (Data!AC89 - Data!AC$98)/Data!AC$99, Data!AC89)</f>
        <v>0</v>
      </c>
      <c r="AC89" s="9">
        <f>IF(Data!AD89&gt;0, (Data!AD89 - Data!AD$98)/Data!AD$99, Data!AD89)</f>
        <v>0</v>
      </c>
      <c r="AD89" s="9">
        <f>IF(Data!AE89&gt;0, (Data!AE89 - Data!AE$98)/Data!AE$99, Data!AE89)</f>
        <v>0</v>
      </c>
      <c r="AE89" s="9">
        <f>IF(Data!AF89&gt;0, (Data!AF89 - Data!AF$98)/Data!AF$99, Data!AF89)</f>
        <v>0</v>
      </c>
      <c r="AF89" s="9">
        <f>IF(Data!AG89&gt;0, (Data!AG89 - Data!AG$98)/Data!AG$99, Data!AG89)</f>
        <v>0</v>
      </c>
      <c r="AG89" s="9">
        <f>IF(Data!AH89&gt;0, (Data!AH89 - Data!AH$98)/Data!AH$99, Data!AH89)</f>
        <v>0</v>
      </c>
      <c r="AH89" s="9">
        <f>IF(Data!AI89&gt;0, (Data!AI89 - Data!AI$98)/Data!AI$99, Data!AI89)</f>
        <v>0</v>
      </c>
      <c r="AI89" s="9">
        <f>IF(Data!AJ89&gt;0, (Data!AJ89 - Data!AJ$98)/Data!AJ$99, Data!AJ89)</f>
        <v>0.88086823003417436</v>
      </c>
      <c r="AJ89" s="9">
        <f>IF(Data!AK89&gt;0, (Data!AK89 - Data!AK$98)/Data!AK$99, Data!AK89)</f>
        <v>0</v>
      </c>
      <c r="AK89" s="9">
        <f>IF(Data!AL89&gt;0, (Data!AL89 - Data!AL$98)/Data!AL$99, Data!AL89)</f>
        <v>0</v>
      </c>
      <c r="AL89" s="9">
        <f>IF(Data!AM89&gt;0, (Data!AM89 - Data!AM$98)/Data!AM$99, Data!AM89)</f>
        <v>0</v>
      </c>
      <c r="AM89" s="9">
        <f>IF(Data!AN89&gt;0, (Data!AN89 - Data!AN$98)/Data!AN$99, Data!AN89)</f>
        <v>-1.5675309846379736E-2</v>
      </c>
      <c r="AN89" s="9">
        <f>IF(Data!AO89&gt;0, (Data!AO89 - Data!AO$98)/Data!AO$99, Data!AO89)</f>
        <v>-1.6693676627944121E-2</v>
      </c>
      <c r="AO89" s="9">
        <f>IF(Data!AP89&gt;0, (Data!AP89 - Data!AP$98)/Data!AP$99, Data!AP89)</f>
        <v>0</v>
      </c>
      <c r="AP89" s="9">
        <f>IF(Data!AR89&gt;0, (Data!AR89 - Data!AR$98)/Data!AR$99, Data!AR89)</f>
        <v>0</v>
      </c>
      <c r="AQ89" s="9">
        <f>IF(Data!AS89&gt;0, (Data!AS89 - Data!AS$98)/Data!AS$99, Data!AS89)</f>
        <v>0</v>
      </c>
      <c r="AR89" s="9">
        <f>IF(Data!AT89&gt;0, (Data!AT89 - Data!AT$98)/Data!AT$99, Data!AT89)</f>
        <v>0</v>
      </c>
      <c r="AS89" s="9">
        <f>IF(Data!AV89&gt;0, (Data!AV89 - Data!AV$98)/Data!AV$99, Data!AV89)</f>
        <v>0</v>
      </c>
      <c r="AT89" s="9">
        <f>IF(Data!AW89&gt;0, (Data!AW89 - Data!AW$98)/Data!AW$99, Data!AW89)</f>
        <v>0</v>
      </c>
      <c r="AU89" s="9">
        <f>IF(Data!AX89&gt;0, (Data!AX89 - Data!AX$98)/Data!AX$99, Data!AX89)</f>
        <v>0.84103426706236073</v>
      </c>
      <c r="AV89" s="9">
        <f>IF(Data!AY89&gt;0, (Data!AY89 - Data!AY$98)/Data!AY$99, Data!AY89)</f>
        <v>0</v>
      </c>
      <c r="AY89" s="47">
        <f t="shared" si="47"/>
        <v>0</v>
      </c>
      <c r="AZ89" s="47">
        <f t="shared" si="48"/>
        <v>0</v>
      </c>
      <c r="BA89" s="47">
        <f t="shared" si="49"/>
        <v>0</v>
      </c>
      <c r="BB89" s="47">
        <f t="shared" si="50"/>
        <v>0</v>
      </c>
      <c r="BC89" s="47">
        <f t="shared" si="51"/>
        <v>0</v>
      </c>
      <c r="BD89" s="47">
        <f t="shared" si="52"/>
        <v>0</v>
      </c>
      <c r="BE89" s="47">
        <f t="shared" si="53"/>
        <v>0</v>
      </c>
      <c r="BF89" s="47">
        <f t="shared" si="54"/>
        <v>0</v>
      </c>
      <c r="BG89" s="47">
        <f t="shared" si="55"/>
        <v>0</v>
      </c>
      <c r="BH89" s="47">
        <f t="shared" si="56"/>
        <v>0</v>
      </c>
      <c r="BI89" s="47">
        <f t="shared" si="57"/>
        <v>0</v>
      </c>
      <c r="BJ89" s="47">
        <f t="shared" si="58"/>
        <v>0</v>
      </c>
      <c r="BK89" s="47">
        <f t="shared" si="59"/>
        <v>0</v>
      </c>
      <c r="BL89" s="47">
        <f t="shared" si="60"/>
        <v>0</v>
      </c>
      <c r="BM89" s="47">
        <f t="shared" si="61"/>
        <v>0</v>
      </c>
      <c r="BN89" s="47">
        <f t="shared" si="62"/>
        <v>0</v>
      </c>
      <c r="BO89" s="47">
        <f t="shared" si="63"/>
        <v>0</v>
      </c>
      <c r="BP89" s="47">
        <f t="shared" si="64"/>
        <v>0</v>
      </c>
      <c r="BQ89" s="47">
        <f t="shared" si="65"/>
        <v>0</v>
      </c>
      <c r="BR89" s="47">
        <f t="shared" si="66"/>
        <v>0</v>
      </c>
      <c r="BS89" s="47">
        <f t="shared" si="67"/>
        <v>0</v>
      </c>
      <c r="BT89" s="47">
        <f t="shared" si="68"/>
        <v>0</v>
      </c>
      <c r="BU89" s="47">
        <f t="shared" si="69"/>
        <v>0</v>
      </c>
      <c r="BV89" s="47">
        <f t="shared" si="70"/>
        <v>0</v>
      </c>
      <c r="BW89" s="47">
        <f t="shared" si="71"/>
        <v>0</v>
      </c>
      <c r="BX89" s="47">
        <f t="shared" si="72"/>
        <v>0</v>
      </c>
      <c r="BY89" s="47">
        <f t="shared" si="73"/>
        <v>0</v>
      </c>
      <c r="BZ89" s="47">
        <f t="shared" si="74"/>
        <v>0</v>
      </c>
      <c r="CA89" s="47">
        <f t="shared" si="75"/>
        <v>0</v>
      </c>
      <c r="CB89" s="47">
        <f t="shared" si="76"/>
        <v>0</v>
      </c>
      <c r="CC89" s="47">
        <f t="shared" si="77"/>
        <v>0</v>
      </c>
      <c r="CD89" s="47">
        <f t="shared" si="78"/>
        <v>0</v>
      </c>
      <c r="CE89" s="47">
        <f t="shared" si="79"/>
        <v>0</v>
      </c>
      <c r="CF89" s="47">
        <f t="shared" si="80"/>
        <v>0</v>
      </c>
      <c r="CG89" s="47">
        <f t="shared" si="81"/>
        <v>0</v>
      </c>
      <c r="CH89" s="47">
        <f t="shared" si="82"/>
        <v>0</v>
      </c>
      <c r="CI89" s="47">
        <f t="shared" si="83"/>
        <v>0</v>
      </c>
      <c r="CJ89" s="47">
        <f t="shared" si="84"/>
        <v>0</v>
      </c>
      <c r="CK89" s="47">
        <f t="shared" si="85"/>
        <v>0</v>
      </c>
      <c r="CL89" s="47">
        <f t="shared" si="86"/>
        <v>0</v>
      </c>
      <c r="CM89" s="47">
        <f t="shared" si="87"/>
        <v>0</v>
      </c>
      <c r="CN89" s="47">
        <f t="shared" si="88"/>
        <v>0</v>
      </c>
      <c r="CO89" s="47">
        <f t="shared" si="89"/>
        <v>0</v>
      </c>
      <c r="CP89" s="47">
        <f t="shared" si="90"/>
        <v>0</v>
      </c>
      <c r="CQ89" s="47">
        <f t="shared" si="91"/>
        <v>0</v>
      </c>
      <c r="CR89" s="47">
        <f t="shared" si="92"/>
        <v>0</v>
      </c>
    </row>
    <row r="90" spans="1:96" ht="15">
      <c r="A90" s="1">
        <v>89</v>
      </c>
      <c r="B90" s="9">
        <f>IF(Data!N90&gt;0, (Data!N90 - Data!N$98)/Data!N$99, Data!N90)</f>
        <v>-0.43298759897895989</v>
      </c>
      <c r="C90" s="9">
        <f>IF(Data!T90&gt;0, (Data!T90 - Data!T$98)/Data!T$99, Data!T90)</f>
        <v>-0.8903982192053419</v>
      </c>
      <c r="D90" s="9">
        <f>IF(Data!L90&gt;0, (Data!L90 - Data!L$98)/Data!L$99, Data!L90)</f>
        <v>-0.80680182282635027</v>
      </c>
      <c r="E90" s="9">
        <f>IF(Data!B90&gt;0, (Data!B90 - Data!B$98)/Data!B$99, Data!B90)</f>
        <v>0.13297882137007747</v>
      </c>
      <c r="F90" s="9">
        <f>IF(Data!C90&gt;0, (Data!C90 - Data!C$98)/Data!C$99, Data!C90)</f>
        <v>0</v>
      </c>
      <c r="G90" s="9">
        <f>IF(Data!D90&gt;0, (Data!D90 - Data!D$98)/Data!D$99, Data!D90)</f>
        <v>0</v>
      </c>
      <c r="H90" s="9">
        <f>IF(Data!E90&gt;0, (Data!E90 - Data!E$98)/Data!E$99, Data!E90)</f>
        <v>1.1327145883319898</v>
      </c>
      <c r="I90" s="9">
        <f>IF(Data!F90&gt;0, (Data!F90 - Data!F$98)/Data!F$99, Data!F90)</f>
        <v>-0.84420055038823993</v>
      </c>
      <c r="J90" s="9">
        <f>IF(Data!G90&gt;0, (Data!G90 - Data!G$98)/Data!G$99, Data!G90)</f>
        <v>0</v>
      </c>
      <c r="K90" s="9">
        <f>IF(Data!H90&gt;0, (Data!H90 - Data!H$98)/Data!H$99, Data!H90)</f>
        <v>0.56320078298171727</v>
      </c>
      <c r="L90" s="9">
        <f>IF(Data!I90&gt;0, (Data!I90 - Data!I$98)/Data!I$99, Data!I90)</f>
        <v>0</v>
      </c>
      <c r="M90" s="9">
        <f>IF(Data!J90&gt;0, (Data!J90 - Data!J$98)/Data!J$99, Data!J90)</f>
        <v>0</v>
      </c>
      <c r="N90" s="9">
        <f>IF(Data!K90&gt;0, (Data!K90 - Data!K$98)/Data!K$99, Data!K90)</f>
        <v>0</v>
      </c>
      <c r="O90" s="9">
        <f>IF(Data!M90&gt;0, (Data!M90 - Data!M$98)/Data!M$99, Data!M90)</f>
        <v>-1.1383000260246723</v>
      </c>
      <c r="P90" s="9">
        <f>IF(Data!O90&gt;0, (Data!O90 - Data!O$98)/Data!O$99, Data!O90)</f>
        <v>0</v>
      </c>
      <c r="Q90" s="9">
        <f>IF(Data!P90&gt;0, (Data!P90 - Data!P$98)/Data!P$99, Data!P90)</f>
        <v>-1.2734886290972354</v>
      </c>
      <c r="R90" s="9">
        <f>IF(Data!Q90&gt;0, (Data!Q90 - Data!Q$98)/Data!Q$99, Data!Q90)</f>
        <v>-2.5318484177091562E-2</v>
      </c>
      <c r="S90" s="9">
        <f>IF(Data!R90&gt;0, (Data!R90 - Data!R$98)/Data!R$99, Data!R90)</f>
        <v>0</v>
      </c>
      <c r="T90" s="9">
        <f>IF(Data!U90&gt;0, (Data!U90 - Data!U$98)/Data!U$99, Data!U90)</f>
        <v>-0.33044727612563324</v>
      </c>
      <c r="U90" s="9">
        <f>IF(Data!V90&gt;0, (Data!V90 - Data!V$98)/Data!V$99, Data!V90)</f>
        <v>1.1133338201644423</v>
      </c>
      <c r="V90" s="9">
        <f>IF(Data!W90&gt;0, (Data!W90 - Data!W$98)/Data!W$99, Data!W90)</f>
        <v>-1.0836181005868555</v>
      </c>
      <c r="W90" s="9">
        <f>IF(Data!X90&gt;0, (Data!X90 - Data!X$98)/Data!X$99, Data!X90)</f>
        <v>0.28463752127665559</v>
      </c>
      <c r="X90" s="9">
        <f>IF(Data!Y90&gt;0, (Data!Y90 - Data!Y$98)/Data!Y$99, Data!Y90)</f>
        <v>0</v>
      </c>
      <c r="Y90" s="9">
        <f>IF(Data!Z90&gt;0, (Data!Z90 - Data!Z$98)/Data!Z$99, Data!Z90)</f>
        <v>1.0688396466253423</v>
      </c>
      <c r="Z90" s="9">
        <f>IF(Data!AA90&gt;0, (Data!AA90 - Data!AA$98)/Data!AA$99, Data!AA90)</f>
        <v>0</v>
      </c>
      <c r="AA90" s="9">
        <f>IF(Data!AB90&gt;0, (Data!AB90 - Data!AB$98)/Data!AB$99, Data!AB90)</f>
        <v>-1.390758974918296</v>
      </c>
      <c r="AB90" s="9">
        <f>IF(Data!AC90&gt;0, (Data!AC90 - Data!AC$98)/Data!AC$99, Data!AC90)</f>
        <v>0.27034508225795972</v>
      </c>
      <c r="AC90" s="9">
        <f>IF(Data!AD90&gt;0, (Data!AD90 - Data!AD$98)/Data!AD$99, Data!AD90)</f>
        <v>0</v>
      </c>
      <c r="AD90" s="9">
        <f>IF(Data!AE90&gt;0, (Data!AE90 - Data!AE$98)/Data!AE$99, Data!AE90)</f>
        <v>7.1569151315463736E-2</v>
      </c>
      <c r="AE90" s="9">
        <f>IF(Data!AF90&gt;0, (Data!AF90 - Data!AF$98)/Data!AF$99, Data!AF90)</f>
        <v>-1.7587540749019002E-2</v>
      </c>
      <c r="AF90" s="9">
        <f>IF(Data!AG90&gt;0, (Data!AG90 - Data!AG$98)/Data!AG$99, Data!AG90)</f>
        <v>-0.1255061831391163</v>
      </c>
      <c r="AG90" s="9">
        <f>IF(Data!AH90&gt;0, (Data!AH90 - Data!AH$98)/Data!AH$99, Data!AH90)</f>
        <v>-1.3055824196677337</v>
      </c>
      <c r="AH90" s="9">
        <f>IF(Data!AI90&gt;0, (Data!AI90 - Data!AI$98)/Data!AI$99, Data!AI90)</f>
        <v>-1.2598815766974243</v>
      </c>
      <c r="AI90" s="9">
        <f>IF(Data!AJ90&gt;0, (Data!AJ90 - Data!AJ$98)/Data!AJ$99, Data!AJ90)</f>
        <v>0.88086823003417436</v>
      </c>
      <c r="AJ90" s="9">
        <f>IF(Data!AK90&gt;0, (Data!AK90 - Data!AK$98)/Data!AK$99, Data!AK90)</f>
        <v>0</v>
      </c>
      <c r="AK90" s="9">
        <f>IF(Data!AL90&gt;0, (Data!AL90 - Data!AL$98)/Data!AL$99, Data!AL90)</f>
        <v>0</v>
      </c>
      <c r="AL90" s="9">
        <f>IF(Data!AM90&gt;0, (Data!AM90 - Data!AM$98)/Data!AM$99, Data!AM90)</f>
        <v>0</v>
      </c>
      <c r="AM90" s="9">
        <f>IF(Data!AN90&gt;0, (Data!AN90 - Data!AN$98)/Data!AN$99, Data!AN90)</f>
        <v>1.1286223089393734</v>
      </c>
      <c r="AN90" s="9">
        <f>IF(Data!AO90&gt;0, (Data!AO90 - Data!AO$98)/Data!AO$99, Data!AO90)</f>
        <v>0.83468383139720903</v>
      </c>
      <c r="AO90" s="9">
        <f>IF(Data!AP90&gt;0, (Data!AP90 - Data!AP$98)/Data!AP$99, Data!AP90)</f>
        <v>0</v>
      </c>
      <c r="AP90" s="9">
        <f>IF(Data!AR90&gt;0, (Data!AR90 - Data!AR$98)/Data!AR$99, Data!AR90)</f>
        <v>-0.10935803278469365</v>
      </c>
      <c r="AQ90" s="9">
        <f>IF(Data!AS90&gt;0, (Data!AS90 - Data!AS$98)/Data!AS$99, Data!AS90)</f>
        <v>0.91324157722842181</v>
      </c>
      <c r="AR90" s="9">
        <f>IF(Data!AT90&gt;0, (Data!AT90 - Data!AT$98)/Data!AT$99, Data!AT90)</f>
        <v>0</v>
      </c>
      <c r="AS90" s="9">
        <f>IF(Data!AV90&gt;0, (Data!AV90 - Data!AV$98)/Data!AV$99, Data!AV90)</f>
        <v>-0.13608276348795378</v>
      </c>
      <c r="AT90" s="9">
        <f>IF(Data!AW90&gt;0, (Data!AW90 - Data!AW$98)/Data!AW$99, Data!AW90)</f>
        <v>0</v>
      </c>
      <c r="AU90" s="9">
        <f>IF(Data!AX90&gt;0, (Data!AX90 - Data!AX$98)/Data!AX$99, Data!AX90)</f>
        <v>-1.3456548272997775</v>
      </c>
      <c r="AV90" s="9">
        <f>IF(Data!AY90&gt;0, (Data!AY90 - Data!AY$98)/Data!AY$99, Data!AY90)</f>
        <v>-9.4638186229633742E-2</v>
      </c>
      <c r="AY90" s="47">
        <f t="shared" si="47"/>
        <v>0.38553138706886259</v>
      </c>
      <c r="AZ90" s="47">
        <f t="shared" si="48"/>
        <v>0.34933518411742959</v>
      </c>
      <c r="BA90" s="47">
        <f t="shared" si="49"/>
        <v>-5.7578180580081843E-2</v>
      </c>
      <c r="BB90" s="47">
        <f t="shared" si="50"/>
        <v>0</v>
      </c>
      <c r="BC90" s="47">
        <f t="shared" si="51"/>
        <v>0</v>
      </c>
      <c r="BD90" s="47">
        <f t="shared" si="52"/>
        <v>-0.49045136993030924</v>
      </c>
      <c r="BE90" s="47">
        <f t="shared" si="53"/>
        <v>0.36552836936932043</v>
      </c>
      <c r="BF90" s="47">
        <f t="shared" si="54"/>
        <v>0</v>
      </c>
      <c r="BG90" s="47">
        <f t="shared" si="55"/>
        <v>-0.24385895476632402</v>
      </c>
      <c r="BH90" s="47">
        <f t="shared" si="56"/>
        <v>0</v>
      </c>
      <c r="BI90" s="47">
        <f t="shared" si="57"/>
        <v>0</v>
      </c>
      <c r="BJ90" s="47">
        <f t="shared" si="58"/>
        <v>0</v>
      </c>
      <c r="BK90" s="47">
        <f t="shared" si="59"/>
        <v>0.4928697951861104</v>
      </c>
      <c r="BL90" s="47">
        <f t="shared" si="60"/>
        <v>0</v>
      </c>
      <c r="BM90" s="47">
        <f t="shared" si="61"/>
        <v>0.55140478383981917</v>
      </c>
      <c r="BN90" s="47">
        <f t="shared" si="62"/>
        <v>1.0962589673625662E-2</v>
      </c>
      <c r="BO90" s="47">
        <f t="shared" si="63"/>
        <v>0</v>
      </c>
      <c r="BP90" s="47">
        <f t="shared" si="64"/>
        <v>0.1430795726787753</v>
      </c>
      <c r="BQ90" s="47">
        <f t="shared" si="65"/>
        <v>-0.48205973765507498</v>
      </c>
      <c r="BR90" s="47">
        <f t="shared" si="66"/>
        <v>0.46919319958324363</v>
      </c>
      <c r="BS90" s="47">
        <f t="shared" si="67"/>
        <v>-0.12324451691690172</v>
      </c>
      <c r="BT90" s="47">
        <f t="shared" si="68"/>
        <v>0</v>
      </c>
      <c r="BU90" s="47">
        <f t="shared" si="69"/>
        <v>-0.4627943122858269</v>
      </c>
      <c r="BV90" s="47">
        <f t="shared" si="70"/>
        <v>0</v>
      </c>
      <c r="BW90" s="47">
        <f t="shared" si="71"/>
        <v>0.60218138930831244</v>
      </c>
      <c r="BX90" s="47">
        <f t="shared" si="72"/>
        <v>-0.11705606806264339</v>
      </c>
      <c r="BY90" s="47">
        <f t="shared" si="73"/>
        <v>0</v>
      </c>
      <c r="BZ90" s="47">
        <f t="shared" si="74"/>
        <v>-3.0988554989044511E-2</v>
      </c>
      <c r="CA90" s="47">
        <f t="shared" si="75"/>
        <v>7.615187040862355E-3</v>
      </c>
      <c r="CB90" s="47">
        <f t="shared" si="76"/>
        <v>5.4342620894419581E-2</v>
      </c>
      <c r="CC90" s="47">
        <f t="shared" si="77"/>
        <v>0.56530099716107274</v>
      </c>
      <c r="CD90" s="47">
        <f t="shared" si="78"/>
        <v>0.54551309889204402</v>
      </c>
      <c r="CE90" s="47">
        <f t="shared" si="79"/>
        <v>-0.38140501993934328</v>
      </c>
      <c r="CF90" s="47">
        <f t="shared" si="80"/>
        <v>0</v>
      </c>
      <c r="CG90" s="47">
        <f t="shared" si="81"/>
        <v>0</v>
      </c>
      <c r="CH90" s="47">
        <f t="shared" si="82"/>
        <v>0</v>
      </c>
      <c r="CI90" s="47">
        <f t="shared" si="83"/>
        <v>-0.48867946370174919</v>
      </c>
      <c r="CJ90" s="47">
        <f t="shared" si="84"/>
        <v>-0.3614077480632365</v>
      </c>
      <c r="CK90" s="47">
        <f t="shared" si="85"/>
        <v>0</v>
      </c>
      <c r="CL90" s="47">
        <f t="shared" si="86"/>
        <v>4.7350672044506881E-2</v>
      </c>
      <c r="CM90" s="47">
        <f t="shared" si="87"/>
        <v>-0.39542227781189271</v>
      </c>
      <c r="CN90" s="47">
        <f t="shared" si="88"/>
        <v>0</v>
      </c>
      <c r="CO90" s="47">
        <f t="shared" si="89"/>
        <v>5.8922149025070779E-2</v>
      </c>
      <c r="CP90" s="47">
        <f t="shared" si="90"/>
        <v>0</v>
      </c>
      <c r="CQ90" s="47">
        <f t="shared" si="91"/>
        <v>0.58265185272697761</v>
      </c>
      <c r="CR90" s="47">
        <f t="shared" si="92"/>
        <v>4.0977161027292777E-2</v>
      </c>
    </row>
    <row r="91" spans="1:96" ht="15">
      <c r="A91" s="1">
        <v>90</v>
      </c>
      <c r="B91" s="9">
        <f>IF(Data!N91&gt;0, (Data!N91 - Data!N$98)/Data!N$99, Data!N91)</f>
        <v>0</v>
      </c>
      <c r="C91" s="9">
        <f>IF(Data!T91&gt;0, (Data!T91 - Data!T$98)/Data!T$99, Data!T91)</f>
        <v>1.2295975408073774</v>
      </c>
      <c r="D91" s="9">
        <f>IF(Data!L91&gt;0, (Data!L91 - Data!L$98)/Data!L$99, Data!L91)</f>
        <v>0.17928929396141097</v>
      </c>
      <c r="E91" s="9">
        <f>IF(Data!B91&gt;0, (Data!B91 - Data!B$98)/Data!B$99, Data!B91)</f>
        <v>-2.1086641674397977</v>
      </c>
      <c r="F91" s="9">
        <f>IF(Data!C91&gt;0, (Data!C91 - Data!C$98)/Data!C$99, Data!C91)</f>
        <v>0</v>
      </c>
      <c r="G91" s="9">
        <f>IF(Data!D91&gt;0, (Data!D91 - Data!D$98)/Data!D$99, Data!D91)</f>
        <v>0</v>
      </c>
      <c r="H91" s="9">
        <f>IF(Data!E91&gt;0, (Data!E91 - Data!E$98)/Data!E$99, Data!E91)</f>
        <v>0</v>
      </c>
      <c r="I91" s="9">
        <f>IF(Data!F91&gt;0, (Data!F91 - Data!F$98)/Data!F$99, Data!F91)</f>
        <v>0</v>
      </c>
      <c r="J91" s="9">
        <f>IF(Data!G91&gt;0, (Data!G91 - Data!G$98)/Data!G$99, Data!G91)</f>
        <v>0</v>
      </c>
      <c r="K91" s="9">
        <f>IF(Data!H91&gt;0, (Data!H91 - Data!H$98)/Data!H$99, Data!H91)</f>
        <v>-0.79510698773889388</v>
      </c>
      <c r="L91" s="9">
        <f>IF(Data!I91&gt;0, (Data!I91 - Data!I$98)/Data!I$99, Data!I91)</f>
        <v>0</v>
      </c>
      <c r="M91" s="9">
        <f>IF(Data!J91&gt;0, (Data!J91 - Data!J$98)/Data!J$99, Data!J91)</f>
        <v>0</v>
      </c>
      <c r="N91" s="9">
        <f>IF(Data!K91&gt;0, (Data!K91 - Data!K$98)/Data!K$99, Data!K91)</f>
        <v>0</v>
      </c>
      <c r="O91" s="9">
        <f>IF(Data!M91&gt;0, (Data!M91 - Data!M$98)/Data!M$99, Data!M91)</f>
        <v>-1.1383000260246723</v>
      </c>
      <c r="P91" s="9">
        <f>IF(Data!O91&gt;0, (Data!O91 - Data!O$98)/Data!O$99, Data!O91)</f>
        <v>0</v>
      </c>
      <c r="Q91" s="9">
        <f>IF(Data!P91&gt;0, (Data!P91 - Data!P$98)/Data!P$99, Data!P91)</f>
        <v>0</v>
      </c>
      <c r="R91" s="9">
        <f>IF(Data!Q91&gt;0, (Data!Q91 - Data!Q$98)/Data!Q$99, Data!Q91)</f>
        <v>-1.012739367083666</v>
      </c>
      <c r="S91" s="9">
        <f>IF(Data!R91&gt;0, (Data!R91 - Data!R$98)/Data!R$99, Data!R91)</f>
        <v>0</v>
      </c>
      <c r="T91" s="9">
        <f>IF(Data!U91&gt;0, (Data!U91 - Data!U$98)/Data!U$99, Data!U91)</f>
        <v>0.66089455225126725</v>
      </c>
      <c r="U91" s="9">
        <f>IF(Data!V91&gt;0, (Data!V91 - Data!V$98)/Data!V$99, Data!V91)</f>
        <v>1.1133338201644423</v>
      </c>
      <c r="V91" s="9">
        <f>IF(Data!W91&gt;0, (Data!W91 - Data!W$98)/Data!W$99, Data!W91)</f>
        <v>0</v>
      </c>
      <c r="W91" s="9">
        <f>IF(Data!X91&gt;0, (Data!X91 - Data!X$98)/Data!X$99, Data!X91)</f>
        <v>0</v>
      </c>
      <c r="X91" s="9">
        <f>IF(Data!Y91&gt;0, (Data!Y91 - Data!Y$98)/Data!Y$99, Data!Y91)</f>
        <v>0</v>
      </c>
      <c r="Y91" s="9">
        <f>IF(Data!Z91&gt;0, (Data!Z91 - Data!Z$98)/Data!Z$99, Data!Z91)</f>
        <v>1.0688396466253423</v>
      </c>
      <c r="Z91" s="9">
        <f>IF(Data!AA91&gt;0, (Data!AA91 - Data!AA$98)/Data!AA$99, Data!AA91)</f>
        <v>0</v>
      </c>
      <c r="AA91" s="9">
        <f>IF(Data!AB91&gt;0, (Data!AB91 - Data!AB$98)/Data!AB$99, Data!AB91)</f>
        <v>0</v>
      </c>
      <c r="AB91" s="9">
        <f>IF(Data!AC91&gt;0, (Data!AC91 - Data!AC$98)/Data!AC$99, Data!AC91)</f>
        <v>0</v>
      </c>
      <c r="AC91" s="9">
        <f>IF(Data!AD91&gt;0, (Data!AD91 - Data!AD$98)/Data!AD$99, Data!AD91)</f>
        <v>0</v>
      </c>
      <c r="AD91" s="9">
        <f>IF(Data!AE91&gt;0, (Data!AE91 - Data!AE$98)/Data!AE$99, Data!AE91)</f>
        <v>1.0377526940742257</v>
      </c>
      <c r="AE91" s="9">
        <f>IF(Data!AF91&gt;0, (Data!AF91 - Data!AF$98)/Data!AF$99, Data!AF91)</f>
        <v>1.0376649041921249</v>
      </c>
      <c r="AF91" s="9">
        <f>IF(Data!AG91&gt;0, (Data!AG91 - Data!AG$98)/Data!AG$99, Data!AG91)</f>
        <v>-1.405669251158107</v>
      </c>
      <c r="AG91" s="9">
        <f>IF(Data!AH91&gt;0, (Data!AH91 - Data!AH$98)/Data!AH$99, Data!AH91)</f>
        <v>0</v>
      </c>
      <c r="AH91" s="9">
        <f>IF(Data!AI91&gt;0, (Data!AI91 - Data!AI$98)/Data!AI$99, Data!AI91)</f>
        <v>0</v>
      </c>
      <c r="AI91" s="9">
        <f>IF(Data!AJ91&gt;0, (Data!AJ91 - Data!AJ$98)/Data!AJ$99, Data!AJ91)</f>
        <v>-0.1444046278744546</v>
      </c>
      <c r="AJ91" s="9">
        <f>IF(Data!AK91&gt;0, (Data!AK91 - Data!AK$98)/Data!AK$99, Data!AK91)</f>
        <v>0</v>
      </c>
      <c r="AK91" s="9">
        <f>IF(Data!AL91&gt;0, (Data!AL91 - Data!AL$98)/Data!AL$99, Data!AL91)</f>
        <v>0</v>
      </c>
      <c r="AL91" s="9">
        <f>IF(Data!AM91&gt;0, (Data!AM91 - Data!AM$98)/Data!AM$99, Data!AM91)</f>
        <v>0</v>
      </c>
      <c r="AM91" s="9">
        <f>IF(Data!AN91&gt;0, (Data!AN91 - Data!AN$98)/Data!AN$99, Data!AN91)</f>
        <v>-1.159972928632133</v>
      </c>
      <c r="AN91" s="9">
        <f>IF(Data!AO91&gt;0, (Data!AO91 - Data!AO$98)/Data!AO$99, Data!AO91)</f>
        <v>0</v>
      </c>
      <c r="AO91" s="9">
        <f>IF(Data!AP91&gt;0, (Data!AP91 - Data!AP$98)/Data!AP$99, Data!AP91)</f>
        <v>0</v>
      </c>
      <c r="AP91" s="9">
        <f>IF(Data!AR91&gt;0, (Data!AR91 - Data!AR$98)/Data!AR$99, Data!AR91)</f>
        <v>0</v>
      </c>
      <c r="AQ91" s="9">
        <f>IF(Data!AS91&gt;0, (Data!AS91 - Data!AS$98)/Data!AS$99, Data!AS91)</f>
        <v>0</v>
      </c>
      <c r="AR91" s="9">
        <f>IF(Data!AT91&gt;0, (Data!AT91 - Data!AT$98)/Data!AT$99, Data!AT91)</f>
        <v>0</v>
      </c>
      <c r="AS91" s="9">
        <f>IF(Data!AV91&gt;0, (Data!AV91 - Data!AV$98)/Data!AV$99, Data!AV91)</f>
        <v>0</v>
      </c>
      <c r="AT91" s="9">
        <f>IF(Data!AW91&gt;0, (Data!AW91 - Data!AW$98)/Data!AW$99, Data!AW91)</f>
        <v>0</v>
      </c>
      <c r="AU91" s="9">
        <f>IF(Data!AX91&gt;0, (Data!AX91 - Data!AX$98)/Data!AX$99, Data!AX91)</f>
        <v>0.84103426706236073</v>
      </c>
      <c r="AV91" s="9">
        <f>IF(Data!AY91&gt;0, (Data!AY91 - Data!AY$98)/Data!AY$99, Data!AY91)</f>
        <v>0</v>
      </c>
      <c r="AY91" s="47">
        <f t="shared" si="47"/>
        <v>0</v>
      </c>
      <c r="AZ91" s="47">
        <f t="shared" si="48"/>
        <v>0</v>
      </c>
      <c r="BA91" s="47">
        <f t="shared" si="49"/>
        <v>0</v>
      </c>
      <c r="BB91" s="47">
        <f t="shared" si="50"/>
        <v>0</v>
      </c>
      <c r="BC91" s="47">
        <f t="shared" si="51"/>
        <v>0</v>
      </c>
      <c r="BD91" s="47">
        <f t="shared" si="52"/>
        <v>0</v>
      </c>
      <c r="BE91" s="47">
        <f t="shared" si="53"/>
        <v>0</v>
      </c>
      <c r="BF91" s="47">
        <f t="shared" si="54"/>
        <v>0</v>
      </c>
      <c r="BG91" s="47">
        <f t="shared" si="55"/>
        <v>0</v>
      </c>
      <c r="BH91" s="47">
        <f t="shared" si="56"/>
        <v>0</v>
      </c>
      <c r="BI91" s="47">
        <f t="shared" si="57"/>
        <v>0</v>
      </c>
      <c r="BJ91" s="47">
        <f t="shared" si="58"/>
        <v>0</v>
      </c>
      <c r="BK91" s="47">
        <f t="shared" si="59"/>
        <v>0</v>
      </c>
      <c r="BL91" s="47">
        <f t="shared" si="60"/>
        <v>0</v>
      </c>
      <c r="BM91" s="47">
        <f t="shared" si="61"/>
        <v>0</v>
      </c>
      <c r="BN91" s="47">
        <f t="shared" si="62"/>
        <v>0</v>
      </c>
      <c r="BO91" s="47">
        <f t="shared" si="63"/>
        <v>0</v>
      </c>
      <c r="BP91" s="47">
        <f t="shared" si="64"/>
        <v>0</v>
      </c>
      <c r="BQ91" s="47">
        <f t="shared" si="65"/>
        <v>0</v>
      </c>
      <c r="BR91" s="47">
        <f t="shared" si="66"/>
        <v>0</v>
      </c>
      <c r="BS91" s="47">
        <f t="shared" si="67"/>
        <v>0</v>
      </c>
      <c r="BT91" s="47">
        <f t="shared" si="68"/>
        <v>0</v>
      </c>
      <c r="BU91" s="47">
        <f t="shared" si="69"/>
        <v>0</v>
      </c>
      <c r="BV91" s="47">
        <f t="shared" si="70"/>
        <v>0</v>
      </c>
      <c r="BW91" s="47">
        <f t="shared" si="71"/>
        <v>0</v>
      </c>
      <c r="BX91" s="47">
        <f t="shared" si="72"/>
        <v>0</v>
      </c>
      <c r="BY91" s="47">
        <f t="shared" si="73"/>
        <v>0</v>
      </c>
      <c r="BZ91" s="47">
        <f t="shared" si="74"/>
        <v>0</v>
      </c>
      <c r="CA91" s="47">
        <f t="shared" si="75"/>
        <v>0</v>
      </c>
      <c r="CB91" s="47">
        <f t="shared" si="76"/>
        <v>0</v>
      </c>
      <c r="CC91" s="47">
        <f t="shared" si="77"/>
        <v>0</v>
      </c>
      <c r="CD91" s="47">
        <f t="shared" si="78"/>
        <v>0</v>
      </c>
      <c r="CE91" s="47">
        <f t="shared" si="79"/>
        <v>0</v>
      </c>
      <c r="CF91" s="47">
        <f t="shared" si="80"/>
        <v>0</v>
      </c>
      <c r="CG91" s="47">
        <f t="shared" si="81"/>
        <v>0</v>
      </c>
      <c r="CH91" s="47">
        <f t="shared" si="82"/>
        <v>0</v>
      </c>
      <c r="CI91" s="47">
        <f t="shared" si="83"/>
        <v>0</v>
      </c>
      <c r="CJ91" s="47">
        <f t="shared" si="84"/>
        <v>0</v>
      </c>
      <c r="CK91" s="47">
        <f t="shared" si="85"/>
        <v>0</v>
      </c>
      <c r="CL91" s="47">
        <f t="shared" si="86"/>
        <v>0</v>
      </c>
      <c r="CM91" s="47">
        <f t="shared" si="87"/>
        <v>0</v>
      </c>
      <c r="CN91" s="47">
        <f t="shared" si="88"/>
        <v>0</v>
      </c>
      <c r="CO91" s="47">
        <f t="shared" si="89"/>
        <v>0</v>
      </c>
      <c r="CP91" s="47">
        <f t="shared" si="90"/>
        <v>0</v>
      </c>
      <c r="CQ91" s="47">
        <f t="shared" si="91"/>
        <v>0</v>
      </c>
      <c r="CR91" s="47">
        <f t="shared" si="92"/>
        <v>0</v>
      </c>
    </row>
    <row r="92" spans="1:96" ht="15">
      <c r="A92" s="1">
        <v>91</v>
      </c>
      <c r="B92" s="9">
        <f>IF(Data!N92&gt;0, (Data!N92 - Data!N$98)/Data!N$99, Data!N92)</f>
        <v>0</v>
      </c>
      <c r="C92" s="9">
        <f>IF(Data!T92&gt;0, (Data!T92 - Data!T$98)/Data!T$99, Data!T92)</f>
        <v>0.16959966080101768</v>
      </c>
      <c r="D92" s="9">
        <f>IF(Data!L92&gt;0, (Data!L92 - Data!L$98)/Data!L$99, Data!L92)</f>
        <v>0</v>
      </c>
      <c r="E92" s="9">
        <f>IF(Data!B92&gt;0, (Data!B92 - Data!B$98)/Data!B$99, Data!B92)</f>
        <v>0.13297882137007747</v>
      </c>
      <c r="F92" s="9">
        <f>IF(Data!C92&gt;0, (Data!C92 - Data!C$98)/Data!C$99, Data!C92)</f>
        <v>0</v>
      </c>
      <c r="G92" s="9">
        <f>IF(Data!D92&gt;0, (Data!D92 - Data!D$98)/Data!D$99, Data!D92)</f>
        <v>0</v>
      </c>
      <c r="H92" s="9">
        <f>IF(Data!E92&gt;0, (Data!E92 - Data!E$98)/Data!E$99, Data!E92)</f>
        <v>0</v>
      </c>
      <c r="I92" s="9">
        <f>IF(Data!F92&gt;0, (Data!F92 - Data!F$98)/Data!F$99, Data!F92)</f>
        <v>-0.84420055038823993</v>
      </c>
      <c r="J92" s="9">
        <f>IF(Data!G92&gt;0, (Data!G92 - Data!G$98)/Data!G$99, Data!G92)</f>
        <v>0</v>
      </c>
      <c r="K92" s="9">
        <f>IF(Data!H92&gt;0, (Data!H92 - Data!H$98)/Data!H$99, Data!H92)</f>
        <v>0.56320078298171727</v>
      </c>
      <c r="L92" s="9">
        <f>IF(Data!I92&gt;0, (Data!I92 - Data!I$98)/Data!I$99, Data!I92)</f>
        <v>0</v>
      </c>
      <c r="M92" s="9">
        <f>IF(Data!J92&gt;0, (Data!J92 - Data!J$98)/Data!J$99, Data!J92)</f>
        <v>0</v>
      </c>
      <c r="N92" s="9">
        <f>IF(Data!K92&gt;0, (Data!K92 - Data!K$98)/Data!K$99, Data!K92)</f>
        <v>0</v>
      </c>
      <c r="O92" s="9">
        <f>IF(Data!M92&gt;0, (Data!M92 - Data!M$98)/Data!M$99, Data!M92)</f>
        <v>0.96123113308750063</v>
      </c>
      <c r="P92" s="9">
        <f>IF(Data!O92&gt;0, (Data!O92 - Data!O$98)/Data!O$99, Data!O92)</f>
        <v>0</v>
      </c>
      <c r="Q92" s="9">
        <f>IF(Data!P92&gt;0, (Data!P92 - Data!P$98)/Data!P$99, Data!P92)</f>
        <v>0</v>
      </c>
      <c r="R92" s="9">
        <f>IF(Data!Q92&gt;0, (Data!Q92 - Data!Q$98)/Data!Q$99, Data!Q92)</f>
        <v>0</v>
      </c>
      <c r="S92" s="9">
        <f>IF(Data!R92&gt;0, (Data!R92 - Data!R$98)/Data!R$99, Data!R92)</f>
        <v>0</v>
      </c>
      <c r="T92" s="9">
        <f>IF(Data!U92&gt;0, (Data!U92 - Data!U$98)/Data!U$99, Data!U92)</f>
        <v>0.66089455225126725</v>
      </c>
      <c r="U92" s="9">
        <f>IF(Data!V92&gt;0, (Data!V92 - Data!V$98)/Data!V$99, Data!V92)</f>
        <v>1.1133338201644423</v>
      </c>
      <c r="V92" s="9">
        <f>IF(Data!W92&gt;0, (Data!W92 - Data!W$98)/Data!W$99, Data!W92)</f>
        <v>0</v>
      </c>
      <c r="W92" s="9">
        <f>IF(Data!X92&gt;0, (Data!X92 - Data!X$98)/Data!X$99, Data!X92)</f>
        <v>0</v>
      </c>
      <c r="X92" s="9">
        <f>IF(Data!Y92&gt;0, (Data!Y92 - Data!Y$98)/Data!Y$99, Data!Y92)</f>
        <v>0</v>
      </c>
      <c r="Y92" s="9">
        <f>IF(Data!Z92&gt;0, (Data!Z92 - Data!Z$98)/Data!Z$99, Data!Z92)</f>
        <v>0</v>
      </c>
      <c r="Z92" s="9">
        <f>IF(Data!AA92&gt;0, (Data!AA92 - Data!AA$98)/Data!AA$99, Data!AA92)</f>
        <v>0</v>
      </c>
      <c r="AA92" s="9">
        <f>IF(Data!AB92&gt;0, (Data!AB92 - Data!AB$98)/Data!AB$99, Data!AB92)</f>
        <v>0</v>
      </c>
      <c r="AB92" s="9">
        <f>IF(Data!AC92&gt;0, (Data!AC92 - Data!AC$98)/Data!AC$99, Data!AC92)</f>
        <v>0</v>
      </c>
      <c r="AC92" s="9">
        <f>IF(Data!AD92&gt;0, (Data!AD92 - Data!AD$98)/Data!AD$99, Data!AD92)</f>
        <v>0</v>
      </c>
      <c r="AD92" s="9">
        <f>IF(Data!AE92&gt;0, (Data!AE92 - Data!AE$98)/Data!AE$99, Data!AE92)</f>
        <v>0</v>
      </c>
      <c r="AE92" s="9">
        <f>IF(Data!AF92&gt;0, (Data!AF92 - Data!AF$98)/Data!AF$99, Data!AF92)</f>
        <v>1.0376649041921249</v>
      </c>
      <c r="AF92" s="9">
        <f>IF(Data!AG92&gt;0, (Data!AG92 - Data!AG$98)/Data!AG$99, Data!AG92)</f>
        <v>0</v>
      </c>
      <c r="AG92" s="9">
        <f>IF(Data!AH92&gt;0, (Data!AH92 - Data!AH$98)/Data!AH$99, Data!AH92)</f>
        <v>0</v>
      </c>
      <c r="AH92" s="9">
        <f>IF(Data!AI92&gt;0, (Data!AI92 - Data!AI$98)/Data!AI$99, Data!AI92)</f>
        <v>0</v>
      </c>
      <c r="AI92" s="9">
        <f>IF(Data!AJ92&gt;0, (Data!AJ92 - Data!AJ$98)/Data!AJ$99, Data!AJ92)</f>
        <v>0.88086823003417436</v>
      </c>
      <c r="AJ92" s="9">
        <f>IF(Data!AK92&gt;0, (Data!AK92 - Data!AK$98)/Data!AK$99, Data!AK92)</f>
        <v>0</v>
      </c>
      <c r="AK92" s="9">
        <f>IF(Data!AL92&gt;0, (Data!AL92 - Data!AL$98)/Data!AL$99, Data!AL92)</f>
        <v>0</v>
      </c>
      <c r="AL92" s="9">
        <f>IF(Data!AM92&gt;0, (Data!AM92 - Data!AM$98)/Data!AM$99, Data!AM92)</f>
        <v>0</v>
      </c>
      <c r="AM92" s="9">
        <f>IF(Data!AN92&gt;0, (Data!AN92 - Data!AN$98)/Data!AN$99, Data!AN92)</f>
        <v>-1.5675309846379736E-2</v>
      </c>
      <c r="AN92" s="9">
        <f>IF(Data!AO92&gt;0, (Data!AO92 - Data!AO$98)/Data!AO$99, Data!AO92)</f>
        <v>0</v>
      </c>
      <c r="AO92" s="9">
        <f>IF(Data!AP92&gt;0, (Data!AP92 - Data!AP$98)/Data!AP$99, Data!AP92)</f>
        <v>0</v>
      </c>
      <c r="AP92" s="9">
        <f>IF(Data!AR92&gt;0, (Data!AR92 - Data!AR$98)/Data!AR$99, Data!AR92)</f>
        <v>0</v>
      </c>
      <c r="AQ92" s="9">
        <f>IF(Data!AS92&gt;0, (Data!AS92 - Data!AS$98)/Data!AS$99, Data!AS92)</f>
        <v>0.91324157722842181</v>
      </c>
      <c r="AR92" s="9">
        <f>IF(Data!AT92&gt;0, (Data!AT92 - Data!AT$98)/Data!AT$99, Data!AT92)</f>
        <v>0</v>
      </c>
      <c r="AS92" s="9">
        <f>IF(Data!AV92&gt;0, (Data!AV92 - Data!AV$98)/Data!AV$99, Data!AV92)</f>
        <v>0</v>
      </c>
      <c r="AT92" s="9">
        <f>IF(Data!AW92&gt;0, (Data!AW92 - Data!AW$98)/Data!AW$99, Data!AW92)</f>
        <v>0</v>
      </c>
      <c r="AU92" s="9">
        <f>IF(Data!AX92&gt;0, (Data!AX92 - Data!AX$98)/Data!AX$99, Data!AX92)</f>
        <v>-0.25231028011870832</v>
      </c>
      <c r="AV92" s="9">
        <f>IF(Data!AY92&gt;0, (Data!AY92 - Data!AY$98)/Data!AY$99, Data!AY92)</f>
        <v>0</v>
      </c>
      <c r="AY92" s="47">
        <f t="shared" si="47"/>
        <v>0</v>
      </c>
      <c r="AZ92" s="47">
        <f t="shared" si="48"/>
        <v>0</v>
      </c>
      <c r="BA92" s="47">
        <f t="shared" si="49"/>
        <v>0</v>
      </c>
      <c r="BB92" s="47">
        <f t="shared" si="50"/>
        <v>0</v>
      </c>
      <c r="BC92" s="47">
        <f t="shared" si="51"/>
        <v>0</v>
      </c>
      <c r="BD92" s="47">
        <f t="shared" si="52"/>
        <v>0</v>
      </c>
      <c r="BE92" s="47">
        <f t="shared" si="53"/>
        <v>0</v>
      </c>
      <c r="BF92" s="47">
        <f t="shared" si="54"/>
        <v>0</v>
      </c>
      <c r="BG92" s="47">
        <f t="shared" si="55"/>
        <v>0</v>
      </c>
      <c r="BH92" s="47">
        <f t="shared" si="56"/>
        <v>0</v>
      </c>
      <c r="BI92" s="47">
        <f t="shared" si="57"/>
        <v>0</v>
      </c>
      <c r="BJ92" s="47">
        <f t="shared" si="58"/>
        <v>0</v>
      </c>
      <c r="BK92" s="47">
        <f t="shared" si="59"/>
        <v>0</v>
      </c>
      <c r="BL92" s="47">
        <f t="shared" si="60"/>
        <v>0</v>
      </c>
      <c r="BM92" s="47">
        <f t="shared" si="61"/>
        <v>0</v>
      </c>
      <c r="BN92" s="47">
        <f t="shared" si="62"/>
        <v>0</v>
      </c>
      <c r="BO92" s="47">
        <f t="shared" si="63"/>
        <v>0</v>
      </c>
      <c r="BP92" s="47">
        <f t="shared" si="64"/>
        <v>0</v>
      </c>
      <c r="BQ92" s="47">
        <f t="shared" si="65"/>
        <v>0</v>
      </c>
      <c r="BR92" s="47">
        <f t="shared" si="66"/>
        <v>0</v>
      </c>
      <c r="BS92" s="47">
        <f t="shared" si="67"/>
        <v>0</v>
      </c>
      <c r="BT92" s="47">
        <f t="shared" si="68"/>
        <v>0</v>
      </c>
      <c r="BU92" s="47">
        <f t="shared" si="69"/>
        <v>0</v>
      </c>
      <c r="BV92" s="47">
        <f t="shared" si="70"/>
        <v>0</v>
      </c>
      <c r="BW92" s="47">
        <f t="shared" si="71"/>
        <v>0</v>
      </c>
      <c r="BX92" s="47">
        <f t="shared" si="72"/>
        <v>0</v>
      </c>
      <c r="BY92" s="47">
        <f t="shared" si="73"/>
        <v>0</v>
      </c>
      <c r="BZ92" s="47">
        <f t="shared" si="74"/>
        <v>0</v>
      </c>
      <c r="CA92" s="47">
        <f t="shared" si="75"/>
        <v>0</v>
      </c>
      <c r="CB92" s="47">
        <f t="shared" si="76"/>
        <v>0</v>
      </c>
      <c r="CC92" s="47">
        <f t="shared" si="77"/>
        <v>0</v>
      </c>
      <c r="CD92" s="47">
        <f t="shared" si="78"/>
        <v>0</v>
      </c>
      <c r="CE92" s="47">
        <f t="shared" si="79"/>
        <v>0</v>
      </c>
      <c r="CF92" s="47">
        <f t="shared" si="80"/>
        <v>0</v>
      </c>
      <c r="CG92" s="47">
        <f t="shared" si="81"/>
        <v>0</v>
      </c>
      <c r="CH92" s="47">
        <f t="shared" si="82"/>
        <v>0</v>
      </c>
      <c r="CI92" s="47">
        <f t="shared" si="83"/>
        <v>0</v>
      </c>
      <c r="CJ92" s="47">
        <f t="shared" si="84"/>
        <v>0</v>
      </c>
      <c r="CK92" s="47">
        <f t="shared" si="85"/>
        <v>0</v>
      </c>
      <c r="CL92" s="47">
        <f t="shared" si="86"/>
        <v>0</v>
      </c>
      <c r="CM92" s="47">
        <f t="shared" si="87"/>
        <v>0</v>
      </c>
      <c r="CN92" s="47">
        <f t="shared" si="88"/>
        <v>0</v>
      </c>
      <c r="CO92" s="47">
        <f t="shared" si="89"/>
        <v>0</v>
      </c>
      <c r="CP92" s="47">
        <f t="shared" si="90"/>
        <v>0</v>
      </c>
      <c r="CQ92" s="47">
        <f t="shared" si="91"/>
        <v>0</v>
      </c>
      <c r="CR92" s="47">
        <f t="shared" si="92"/>
        <v>0</v>
      </c>
    </row>
    <row r="93" spans="1:96" ht="15">
      <c r="A93" s="1">
        <v>92</v>
      </c>
      <c r="B93" s="9">
        <f>IF(Data!N93&gt;0, (Data!N93 - Data!N$98)/Data!N$99, Data!N93)</f>
        <v>0</v>
      </c>
      <c r="C93" s="9">
        <f>IF(Data!T93&gt;0, (Data!T93 - Data!T$98)/Data!T$99, Data!T93)</f>
        <v>0</v>
      </c>
      <c r="D93" s="9">
        <f>IF(Data!L93&gt;0, (Data!L93 - Data!L$98)/Data!L$99, Data!L93)</f>
        <v>0</v>
      </c>
      <c r="E93" s="9">
        <f>IF(Data!B93&gt;0, (Data!B93 - Data!B$98)/Data!B$99, Data!B93)</f>
        <v>0.13297882137007747</v>
      </c>
      <c r="F93" s="9">
        <f>IF(Data!C93&gt;0, (Data!C93 - Data!C$98)/Data!C$99, Data!C93)</f>
        <v>0</v>
      </c>
      <c r="G93" s="9">
        <f>IF(Data!D93&gt;0, (Data!D93 - Data!D$98)/Data!D$99, Data!D93)</f>
        <v>0</v>
      </c>
      <c r="H93" s="9">
        <f>IF(Data!E93&gt;0, (Data!E93 - Data!E$98)/Data!E$99, Data!E93)</f>
        <v>-1.3115642601738831</v>
      </c>
      <c r="I93" s="9">
        <f>IF(Data!F93&gt;0, (Data!F93 - Data!F$98)/Data!F$99, Data!F93)</f>
        <v>1.0411806788121627</v>
      </c>
      <c r="J93" s="9">
        <f>IF(Data!G93&gt;0, (Data!G93 - Data!G$98)/Data!G$99, Data!G93)</f>
        <v>-1.0555539489737797</v>
      </c>
      <c r="K93" s="9">
        <f>IF(Data!H93&gt;0, (Data!H93 - Data!H$98)/Data!H$99, Data!H93)</f>
        <v>0</v>
      </c>
      <c r="L93" s="9">
        <f>IF(Data!I93&gt;0, (Data!I93 - Data!I$98)/Data!I$99, Data!I93)</f>
        <v>0</v>
      </c>
      <c r="M93" s="9">
        <f>IF(Data!J93&gt;0, (Data!J93 - Data!J$98)/Data!J$99, Data!J93)</f>
        <v>1.0127570969594066</v>
      </c>
      <c r="N93" s="9">
        <f>IF(Data!K93&gt;0, (Data!K93 - Data!K$98)/Data!K$99, Data!K93)</f>
        <v>0</v>
      </c>
      <c r="O93" s="9">
        <f>IF(Data!M93&gt;0, (Data!M93 - Data!M$98)/Data!M$99, Data!M93)</f>
        <v>0</v>
      </c>
      <c r="P93" s="9">
        <f>IF(Data!O93&gt;0, (Data!O93 - Data!O$98)/Data!O$99, Data!O93)</f>
        <v>0</v>
      </c>
      <c r="Q93" s="9">
        <f>IF(Data!P93&gt;0, (Data!P93 - Data!P$98)/Data!P$99, Data!P93)</f>
        <v>0</v>
      </c>
      <c r="R93" s="9">
        <f>IF(Data!Q93&gt;0, (Data!Q93 - Data!Q$98)/Data!Q$99, Data!Q93)</f>
        <v>-2.5318484177091562E-2</v>
      </c>
      <c r="S93" s="9">
        <f>IF(Data!R93&gt;0, (Data!R93 - Data!R$98)/Data!R$99, Data!R93)</f>
        <v>0</v>
      </c>
      <c r="T93" s="9">
        <f>IF(Data!U93&gt;0, (Data!U93 - Data!U$98)/Data!U$99, Data!U93)</f>
        <v>-1.3217891045025336</v>
      </c>
      <c r="U93" s="9">
        <f>IF(Data!V93&gt;0, (Data!V93 - Data!V$98)/Data!V$99, Data!V93)</f>
        <v>0</v>
      </c>
      <c r="V93" s="9">
        <f>IF(Data!W93&gt;0, (Data!W93 - Data!W$98)/Data!W$99, Data!W93)</f>
        <v>0</v>
      </c>
      <c r="W93" s="9">
        <f>IF(Data!X93&gt;0, (Data!X93 - Data!X$98)/Data!X$99, Data!X93)</f>
        <v>0</v>
      </c>
      <c r="X93" s="9">
        <f>IF(Data!Y93&gt;0, (Data!Y93 - Data!Y$98)/Data!Y$99, Data!Y93)</f>
        <v>0</v>
      </c>
      <c r="Y93" s="9">
        <f>IF(Data!Z93&gt;0, (Data!Z93 - Data!Z$98)/Data!Z$99, Data!Z93)</f>
        <v>1.0688396466253423</v>
      </c>
      <c r="Z93" s="9">
        <f>IF(Data!AA93&gt;0, (Data!AA93 - Data!AA$98)/Data!AA$99, Data!AA93)</f>
        <v>0</v>
      </c>
      <c r="AA93" s="9">
        <f>IF(Data!AB93&gt;0, (Data!AB93 - Data!AB$98)/Data!AB$99, Data!AB93)</f>
        <v>0</v>
      </c>
      <c r="AB93" s="9">
        <f>IF(Data!AC93&gt;0, (Data!AC93 - Data!AC$98)/Data!AC$99, Data!AC93)</f>
        <v>0</v>
      </c>
      <c r="AC93" s="9">
        <f>IF(Data!AD93&gt;0, (Data!AD93 - Data!AD$98)/Data!AD$99, Data!AD93)</f>
        <v>0</v>
      </c>
      <c r="AD93" s="9">
        <f>IF(Data!AE93&gt;0, (Data!AE93 - Data!AE$98)/Data!AE$99, Data!AE93)</f>
        <v>0</v>
      </c>
      <c r="AE93" s="9">
        <f>IF(Data!AF93&gt;0, (Data!AF93 - Data!AF$98)/Data!AF$99, Data!AF93)</f>
        <v>0</v>
      </c>
      <c r="AF93" s="9">
        <f>IF(Data!AG93&gt;0, (Data!AG93 - Data!AG$98)/Data!AG$99, Data!AG93)</f>
        <v>1.1546568848798744</v>
      </c>
      <c r="AG93" s="9">
        <f>IF(Data!AH93&gt;0, (Data!AH93 - Data!AH$98)/Data!AH$99, Data!AH93)</f>
        <v>0</v>
      </c>
      <c r="AH93" s="9">
        <f>IF(Data!AI93&gt;0, (Data!AI93 - Data!AI$98)/Data!AI$99, Data!AI93)</f>
        <v>0</v>
      </c>
      <c r="AI93" s="9">
        <f>IF(Data!AJ93&gt;0, (Data!AJ93 - Data!AJ$98)/Data!AJ$99, Data!AJ93)</f>
        <v>0</v>
      </c>
      <c r="AJ93" s="9">
        <f>IF(Data!AK93&gt;0, (Data!AK93 - Data!AK$98)/Data!AK$99, Data!AK93)</f>
        <v>-1.0955747765027679</v>
      </c>
      <c r="AK93" s="9">
        <f>IF(Data!AL93&gt;0, (Data!AL93 - Data!AL$98)/Data!AL$99, Data!AL93)</f>
        <v>0</v>
      </c>
      <c r="AL93" s="9">
        <f>IF(Data!AM93&gt;0, (Data!AM93 - Data!AM$98)/Data!AM$99, Data!AM93)</f>
        <v>0</v>
      </c>
      <c r="AM93" s="9">
        <f>IF(Data!AN93&gt;0, (Data!AN93 - Data!AN$98)/Data!AN$99, Data!AN93)</f>
        <v>0</v>
      </c>
      <c r="AN93" s="9">
        <f>IF(Data!AO93&gt;0, (Data!AO93 - Data!AO$98)/Data!AO$99, Data!AO93)</f>
        <v>0</v>
      </c>
      <c r="AO93" s="9">
        <f>IF(Data!AP93&gt;0, (Data!AP93 - Data!AP$98)/Data!AP$99, Data!AP93)</f>
        <v>-1.1465902507558228</v>
      </c>
      <c r="AP93" s="9">
        <f>IF(Data!AR93&gt;0, (Data!AR93 - Data!AR$98)/Data!AR$99, Data!AR93)</f>
        <v>0</v>
      </c>
      <c r="AQ93" s="9">
        <f>IF(Data!AS93&gt;0, (Data!AS93 - Data!AS$98)/Data!AS$99, Data!AS93)</f>
        <v>0.91324157722842181</v>
      </c>
      <c r="AR93" s="9">
        <f>IF(Data!AT93&gt;0, (Data!AT93 - Data!AT$98)/Data!AT$99, Data!AT93)</f>
        <v>0</v>
      </c>
      <c r="AS93" s="9">
        <f>IF(Data!AV93&gt;0, (Data!AV93 - Data!AV$98)/Data!AV$99, Data!AV93)</f>
        <v>0</v>
      </c>
      <c r="AT93" s="9">
        <f>IF(Data!AW93&gt;0, (Data!AW93 - Data!AW$98)/Data!AW$99, Data!AW93)</f>
        <v>0</v>
      </c>
      <c r="AU93" s="9">
        <f>IF(Data!AX93&gt;0, (Data!AX93 - Data!AX$98)/Data!AX$99, Data!AX93)</f>
        <v>0.84103426706236073</v>
      </c>
      <c r="AV93" s="9">
        <f>IF(Data!AY93&gt;0, (Data!AY93 - Data!AY$98)/Data!AY$99, Data!AY93)</f>
        <v>0</v>
      </c>
      <c r="AY93" s="47">
        <f t="shared" si="47"/>
        <v>0</v>
      </c>
      <c r="AZ93" s="47">
        <f t="shared" si="48"/>
        <v>0</v>
      </c>
      <c r="BA93" s="47">
        <f t="shared" si="49"/>
        <v>0</v>
      </c>
      <c r="BB93" s="47">
        <f t="shared" si="50"/>
        <v>0</v>
      </c>
      <c r="BC93" s="47">
        <f t="shared" si="51"/>
        <v>0</v>
      </c>
      <c r="BD93" s="47">
        <f t="shared" si="52"/>
        <v>0</v>
      </c>
      <c r="BE93" s="47">
        <f t="shared" si="53"/>
        <v>0</v>
      </c>
      <c r="BF93" s="47">
        <f t="shared" si="54"/>
        <v>0</v>
      </c>
      <c r="BG93" s="47">
        <f t="shared" si="55"/>
        <v>0</v>
      </c>
      <c r="BH93" s="47">
        <f t="shared" si="56"/>
        <v>0</v>
      </c>
      <c r="BI93" s="47">
        <f t="shared" si="57"/>
        <v>0</v>
      </c>
      <c r="BJ93" s="47">
        <f t="shared" si="58"/>
        <v>0</v>
      </c>
      <c r="BK93" s="47">
        <f t="shared" si="59"/>
        <v>0</v>
      </c>
      <c r="BL93" s="47">
        <f t="shared" si="60"/>
        <v>0</v>
      </c>
      <c r="BM93" s="47">
        <f t="shared" si="61"/>
        <v>0</v>
      </c>
      <c r="BN93" s="47">
        <f t="shared" si="62"/>
        <v>0</v>
      </c>
      <c r="BO93" s="47">
        <f t="shared" si="63"/>
        <v>0</v>
      </c>
      <c r="BP93" s="47">
        <f t="shared" si="64"/>
        <v>0</v>
      </c>
      <c r="BQ93" s="47">
        <f t="shared" si="65"/>
        <v>0</v>
      </c>
      <c r="BR93" s="47">
        <f t="shared" si="66"/>
        <v>0</v>
      </c>
      <c r="BS93" s="47">
        <f t="shared" si="67"/>
        <v>0</v>
      </c>
      <c r="BT93" s="47">
        <f t="shared" si="68"/>
        <v>0</v>
      </c>
      <c r="BU93" s="47">
        <f t="shared" si="69"/>
        <v>0</v>
      </c>
      <c r="BV93" s="47">
        <f t="shared" si="70"/>
        <v>0</v>
      </c>
      <c r="BW93" s="47">
        <f t="shared" si="71"/>
        <v>0</v>
      </c>
      <c r="BX93" s="47">
        <f t="shared" si="72"/>
        <v>0</v>
      </c>
      <c r="BY93" s="47">
        <f t="shared" si="73"/>
        <v>0</v>
      </c>
      <c r="BZ93" s="47">
        <f t="shared" si="74"/>
        <v>0</v>
      </c>
      <c r="CA93" s="47">
        <f t="shared" si="75"/>
        <v>0</v>
      </c>
      <c r="CB93" s="47">
        <f t="shared" si="76"/>
        <v>0</v>
      </c>
      <c r="CC93" s="47">
        <f t="shared" si="77"/>
        <v>0</v>
      </c>
      <c r="CD93" s="47">
        <f t="shared" si="78"/>
        <v>0</v>
      </c>
      <c r="CE93" s="47">
        <f t="shared" si="79"/>
        <v>0</v>
      </c>
      <c r="CF93" s="47">
        <f t="shared" si="80"/>
        <v>0</v>
      </c>
      <c r="CG93" s="47">
        <f t="shared" si="81"/>
        <v>0</v>
      </c>
      <c r="CH93" s="47">
        <f t="shared" si="82"/>
        <v>0</v>
      </c>
      <c r="CI93" s="47">
        <f t="shared" si="83"/>
        <v>0</v>
      </c>
      <c r="CJ93" s="47">
        <f t="shared" si="84"/>
        <v>0</v>
      </c>
      <c r="CK93" s="47">
        <f t="shared" si="85"/>
        <v>0</v>
      </c>
      <c r="CL93" s="47">
        <f t="shared" si="86"/>
        <v>0</v>
      </c>
      <c r="CM93" s="47">
        <f t="shared" si="87"/>
        <v>0</v>
      </c>
      <c r="CN93" s="47">
        <f t="shared" si="88"/>
        <v>0</v>
      </c>
      <c r="CO93" s="47">
        <f t="shared" si="89"/>
        <v>0</v>
      </c>
      <c r="CP93" s="47">
        <f t="shared" si="90"/>
        <v>0</v>
      </c>
      <c r="CQ93" s="47">
        <f t="shared" si="91"/>
        <v>0</v>
      </c>
      <c r="CR93" s="47">
        <f t="shared" si="92"/>
        <v>0</v>
      </c>
    </row>
    <row r="94" spans="1:96" ht="15">
      <c r="A94" s="1">
        <v>93</v>
      </c>
      <c r="B94" s="9">
        <f>IF(Data!N94&gt;0, (Data!N94 - Data!N$98)/Data!N$99, Data!N94)</f>
        <v>0</v>
      </c>
      <c r="C94" s="9">
        <f>IF(Data!T94&gt;0, (Data!T94 - Data!T$98)/Data!T$99, Data!T94)</f>
        <v>0</v>
      </c>
      <c r="D94" s="9">
        <f>IF(Data!L94&gt;0, (Data!L94 - Data!L$98)/Data!L$99, Data!L94)</f>
        <v>0</v>
      </c>
      <c r="E94" s="9">
        <f>IF(Data!B94&gt;0, (Data!B94 - Data!B$98)/Data!B$99, Data!B94)</f>
        <v>0.13297882137007747</v>
      </c>
      <c r="F94" s="9">
        <f>IF(Data!C94&gt;0, (Data!C94 - Data!C$98)/Data!C$99, Data!C94)</f>
        <v>0</v>
      </c>
      <c r="G94" s="9">
        <f>IF(Data!D94&gt;0, (Data!D94 - Data!D$98)/Data!D$99, Data!D94)</f>
        <v>0</v>
      </c>
      <c r="H94" s="9">
        <f>IF(Data!E94&gt;0, (Data!E94 - Data!E$98)/Data!E$99, Data!E94)</f>
        <v>0</v>
      </c>
      <c r="I94" s="9">
        <f>IF(Data!F94&gt;0, (Data!F94 - Data!F$98)/Data!F$99, Data!F94)</f>
        <v>9.8490064211961409E-2</v>
      </c>
      <c r="J94" s="9">
        <f>IF(Data!G94&gt;0, (Data!G94 - Data!G$98)/Data!G$99, Data!G94)</f>
        <v>0</v>
      </c>
      <c r="K94" s="9">
        <f>IF(Data!H94&gt;0, (Data!H94 - Data!H$98)/Data!H$99, Data!H94)</f>
        <v>0.56320078298171727</v>
      </c>
      <c r="L94" s="9">
        <f>IF(Data!I94&gt;0, (Data!I94 - Data!I$98)/Data!I$99, Data!I94)</f>
        <v>0</v>
      </c>
      <c r="M94" s="9">
        <f>IF(Data!J94&gt;0, (Data!J94 - Data!J$98)/Data!J$99, Data!J94)</f>
        <v>0</v>
      </c>
      <c r="N94" s="9">
        <f>IF(Data!K94&gt;0, (Data!K94 - Data!K$98)/Data!K$99, Data!K94)</f>
        <v>0</v>
      </c>
      <c r="O94" s="9">
        <f>IF(Data!M94&gt;0, (Data!M94 - Data!M$98)/Data!M$99, Data!M94)</f>
        <v>0.96123113308750063</v>
      </c>
      <c r="P94" s="9">
        <f>IF(Data!O94&gt;0, (Data!O94 - Data!O$98)/Data!O$99, Data!O94)</f>
        <v>0</v>
      </c>
      <c r="Q94" s="9">
        <f>IF(Data!P94&gt;0, (Data!P94 - Data!P$98)/Data!P$99, Data!P94)</f>
        <v>0</v>
      </c>
      <c r="R94" s="9">
        <f>IF(Data!Q94&gt;0, (Data!Q94 - Data!Q$98)/Data!Q$99, Data!Q94)</f>
        <v>0</v>
      </c>
      <c r="S94" s="9">
        <f>IF(Data!R94&gt;0, (Data!R94 - Data!R$98)/Data!R$99, Data!R94)</f>
        <v>0</v>
      </c>
      <c r="T94" s="9">
        <f>IF(Data!U94&gt;0, (Data!U94 - Data!U$98)/Data!U$99, Data!U94)</f>
        <v>0</v>
      </c>
      <c r="U94" s="9">
        <f>IF(Data!V94&gt;0, (Data!V94 - Data!V$98)/Data!V$99, Data!V94)</f>
        <v>0.26989910791865257</v>
      </c>
      <c r="V94" s="9">
        <f>IF(Data!W94&gt;0, (Data!W94 - Data!W$98)/Data!W$99, Data!W94)</f>
        <v>0</v>
      </c>
      <c r="W94" s="9">
        <f>IF(Data!X94&gt;0, (Data!X94 - Data!X$98)/Data!X$99, Data!X94)</f>
        <v>0</v>
      </c>
      <c r="X94" s="9">
        <f>IF(Data!Y94&gt;0, (Data!Y94 - Data!Y$98)/Data!Y$99, Data!Y94)</f>
        <v>-0.15880585079150625</v>
      </c>
      <c r="Y94" s="9">
        <f>IF(Data!Z94&gt;0, (Data!Z94 - Data!Z$98)/Data!Z$99, Data!Z94)</f>
        <v>0</v>
      </c>
      <c r="Z94" s="9">
        <f>IF(Data!AA94&gt;0, (Data!AA94 - Data!AA$98)/Data!AA$99, Data!AA94)</f>
        <v>0</v>
      </c>
      <c r="AA94" s="9">
        <f>IF(Data!AB94&gt;0, (Data!AB94 - Data!AB$98)/Data!AB$99, Data!AB94)</f>
        <v>0</v>
      </c>
      <c r="AB94" s="9">
        <f>IF(Data!AC94&gt;0, (Data!AC94 - Data!AC$98)/Data!AC$99, Data!AC94)</f>
        <v>0</v>
      </c>
      <c r="AC94" s="9">
        <f>IF(Data!AD94&gt;0, (Data!AD94 - Data!AD$98)/Data!AD$99, Data!AD94)</f>
        <v>0</v>
      </c>
      <c r="AD94" s="9">
        <f>IF(Data!AE94&gt;0, (Data!AE94 - Data!AE$98)/Data!AE$99, Data!AE94)</f>
        <v>0</v>
      </c>
      <c r="AE94" s="9">
        <f>IF(Data!AF94&gt;0, (Data!AF94 - Data!AF$98)/Data!AF$99, Data!AF94)</f>
        <v>-1.7587540749019002E-2</v>
      </c>
      <c r="AF94" s="9">
        <f>IF(Data!AG94&gt;0, (Data!AG94 - Data!AG$98)/Data!AG$99, Data!AG94)</f>
        <v>0</v>
      </c>
      <c r="AG94" s="9">
        <f>IF(Data!AH94&gt;0, (Data!AH94 - Data!AH$98)/Data!AH$99, Data!AH94)</f>
        <v>0</v>
      </c>
      <c r="AH94" s="9">
        <f>IF(Data!AI94&gt;0, (Data!AI94 - Data!AI$98)/Data!AI$99, Data!AI94)</f>
        <v>0</v>
      </c>
      <c r="AI94" s="9">
        <f>IF(Data!AJ94&gt;0, (Data!AJ94 - Data!AJ$98)/Data!AJ$99, Data!AJ94)</f>
        <v>0.88086823003417436</v>
      </c>
      <c r="AJ94" s="9">
        <f>IF(Data!AK94&gt;0, (Data!AK94 - Data!AK$98)/Data!AK$99, Data!AK94)</f>
        <v>0</v>
      </c>
      <c r="AK94" s="9">
        <f>IF(Data!AL94&gt;0, (Data!AL94 - Data!AL$98)/Data!AL$99, Data!AL94)</f>
        <v>0</v>
      </c>
      <c r="AL94" s="9">
        <f>IF(Data!AM94&gt;0, (Data!AM94 - Data!AM$98)/Data!AM$99, Data!AM94)</f>
        <v>0</v>
      </c>
      <c r="AM94" s="9">
        <f>IF(Data!AN94&gt;0, (Data!AN94 - Data!AN$98)/Data!AN$99, Data!AN94)</f>
        <v>-1.5675309846379736E-2</v>
      </c>
      <c r="AN94" s="9">
        <f>IF(Data!AO94&gt;0, (Data!AO94 - Data!AO$98)/Data!AO$99, Data!AO94)</f>
        <v>0.83468383139720903</v>
      </c>
      <c r="AO94" s="9">
        <f>IF(Data!AP94&gt;0, (Data!AP94 - Data!AP$98)/Data!AP$99, Data!AP94)</f>
        <v>0</v>
      </c>
      <c r="AP94" s="9">
        <f>IF(Data!AR94&gt;0, (Data!AR94 - Data!AR$98)/Data!AR$99, Data!AR94)</f>
        <v>0.89673586883448764</v>
      </c>
      <c r="AQ94" s="9">
        <f>IF(Data!AS94&gt;0, (Data!AS94 - Data!AS$98)/Data!AS$99, Data!AS94)</f>
        <v>5.2687014070870369E-2</v>
      </c>
      <c r="AR94" s="9">
        <f>IF(Data!AT94&gt;0, (Data!AT94 - Data!AT$98)/Data!AT$99, Data!AT94)</f>
        <v>0</v>
      </c>
      <c r="AS94" s="9">
        <f>IF(Data!AV94&gt;0, (Data!AV94 - Data!AV$98)/Data!AV$99, Data!AV94)</f>
        <v>-0.13608276348795378</v>
      </c>
      <c r="AT94" s="9">
        <f>IF(Data!AW94&gt;0, (Data!AW94 - Data!AW$98)/Data!AW$99, Data!AW94)</f>
        <v>0</v>
      </c>
      <c r="AU94" s="9">
        <f>IF(Data!AX94&gt;0, (Data!AX94 - Data!AX$98)/Data!AX$99, Data!AX94)</f>
        <v>-0.25231028011870832</v>
      </c>
      <c r="AV94" s="9">
        <f>IF(Data!AY94&gt;0, (Data!AY94 - Data!AY$98)/Data!AY$99, Data!AY94)</f>
        <v>0</v>
      </c>
      <c r="AY94" s="47">
        <f t="shared" si="47"/>
        <v>0</v>
      </c>
      <c r="AZ94" s="47">
        <f t="shared" si="48"/>
        <v>0</v>
      </c>
      <c r="BA94" s="47">
        <f t="shared" si="49"/>
        <v>0</v>
      </c>
      <c r="BB94" s="47">
        <f t="shared" si="50"/>
        <v>0</v>
      </c>
      <c r="BC94" s="47">
        <f t="shared" si="51"/>
        <v>0</v>
      </c>
      <c r="BD94" s="47">
        <f t="shared" si="52"/>
        <v>0</v>
      </c>
      <c r="BE94" s="47">
        <f t="shared" si="53"/>
        <v>0</v>
      </c>
      <c r="BF94" s="47">
        <f t="shared" si="54"/>
        <v>0</v>
      </c>
      <c r="BG94" s="47">
        <f t="shared" si="55"/>
        <v>0</v>
      </c>
      <c r="BH94" s="47">
        <f t="shared" si="56"/>
        <v>0</v>
      </c>
      <c r="BI94" s="47">
        <f t="shared" si="57"/>
        <v>0</v>
      </c>
      <c r="BJ94" s="47">
        <f t="shared" si="58"/>
        <v>0</v>
      </c>
      <c r="BK94" s="47">
        <f t="shared" si="59"/>
        <v>0</v>
      </c>
      <c r="BL94" s="47">
        <f t="shared" si="60"/>
        <v>0</v>
      </c>
      <c r="BM94" s="47">
        <f t="shared" si="61"/>
        <v>0</v>
      </c>
      <c r="BN94" s="47">
        <f t="shared" si="62"/>
        <v>0</v>
      </c>
      <c r="BO94" s="47">
        <f t="shared" si="63"/>
        <v>0</v>
      </c>
      <c r="BP94" s="47">
        <f t="shared" si="64"/>
        <v>0</v>
      </c>
      <c r="BQ94" s="47">
        <f t="shared" si="65"/>
        <v>0</v>
      </c>
      <c r="BR94" s="47">
        <f t="shared" si="66"/>
        <v>0</v>
      </c>
      <c r="BS94" s="47">
        <f t="shared" si="67"/>
        <v>0</v>
      </c>
      <c r="BT94" s="47">
        <f t="shared" si="68"/>
        <v>0</v>
      </c>
      <c r="BU94" s="47">
        <f t="shared" si="69"/>
        <v>0</v>
      </c>
      <c r="BV94" s="47">
        <f t="shared" si="70"/>
        <v>0</v>
      </c>
      <c r="BW94" s="47">
        <f t="shared" si="71"/>
        <v>0</v>
      </c>
      <c r="BX94" s="47">
        <f t="shared" si="72"/>
        <v>0</v>
      </c>
      <c r="BY94" s="47">
        <f t="shared" si="73"/>
        <v>0</v>
      </c>
      <c r="BZ94" s="47">
        <f t="shared" si="74"/>
        <v>0</v>
      </c>
      <c r="CA94" s="47">
        <f t="shared" si="75"/>
        <v>0</v>
      </c>
      <c r="CB94" s="47">
        <f t="shared" si="76"/>
        <v>0</v>
      </c>
      <c r="CC94" s="47">
        <f t="shared" si="77"/>
        <v>0</v>
      </c>
      <c r="CD94" s="47">
        <f t="shared" si="78"/>
        <v>0</v>
      </c>
      <c r="CE94" s="47">
        <f t="shared" si="79"/>
        <v>0</v>
      </c>
      <c r="CF94" s="47">
        <f t="shared" si="80"/>
        <v>0</v>
      </c>
      <c r="CG94" s="47">
        <f t="shared" si="81"/>
        <v>0</v>
      </c>
      <c r="CH94" s="47">
        <f t="shared" si="82"/>
        <v>0</v>
      </c>
      <c r="CI94" s="47">
        <f t="shared" si="83"/>
        <v>0</v>
      </c>
      <c r="CJ94" s="47">
        <f t="shared" si="84"/>
        <v>0</v>
      </c>
      <c r="CK94" s="47">
        <f t="shared" si="85"/>
        <v>0</v>
      </c>
      <c r="CL94" s="47">
        <f t="shared" si="86"/>
        <v>0</v>
      </c>
      <c r="CM94" s="47">
        <f t="shared" si="87"/>
        <v>0</v>
      </c>
      <c r="CN94" s="47">
        <f t="shared" si="88"/>
        <v>0</v>
      </c>
      <c r="CO94" s="47">
        <f t="shared" si="89"/>
        <v>0</v>
      </c>
      <c r="CP94" s="47">
        <f t="shared" si="90"/>
        <v>0</v>
      </c>
      <c r="CQ94" s="47">
        <f t="shared" si="91"/>
        <v>0</v>
      </c>
      <c r="CR94" s="47">
        <f t="shared" si="92"/>
        <v>0</v>
      </c>
    </row>
    <row r="95" spans="1:96" ht="15">
      <c r="A95" s="1">
        <v>94</v>
      </c>
      <c r="B95" s="9">
        <f>IF(Data!N95&gt;0, (Data!N95 - Data!N$98)/Data!N$99, Data!N95)</f>
        <v>0</v>
      </c>
      <c r="C95" s="9">
        <f>IF(Data!T95&gt;0, (Data!T95 - Data!T$98)/Data!T$99, Data!T95)</f>
        <v>0</v>
      </c>
      <c r="D95" s="9">
        <f>IF(Data!L95&gt;0, (Data!L95 - Data!L$98)/Data!L$99, Data!L95)</f>
        <v>-0.80680182282635027</v>
      </c>
      <c r="E95" s="9">
        <f>IF(Data!B95&gt;0, (Data!B95 - Data!B$98)/Data!B$99, Data!B95)</f>
        <v>-0.98784267303486006</v>
      </c>
      <c r="F95" s="9">
        <f>IF(Data!C95&gt;0, (Data!C95 - Data!C$98)/Data!C$99, Data!C95)</f>
        <v>-0.62994078834871148</v>
      </c>
      <c r="G95" s="9">
        <f>IF(Data!D95&gt;0, (Data!D95 - Data!D$98)/Data!D$99, Data!D95)</f>
        <v>0</v>
      </c>
      <c r="H95" s="9">
        <f>IF(Data!E95&gt;0, (Data!E95 - Data!E$98)/Data!E$99, Data!E95)</f>
        <v>-8.9424835920946646E-2</v>
      </c>
      <c r="I95" s="9">
        <f>IF(Data!F95&gt;0, (Data!F95 - Data!F$98)/Data!F$99, Data!F95)</f>
        <v>0</v>
      </c>
      <c r="J95" s="9">
        <f>IF(Data!G95&gt;0, (Data!G95 - Data!G$98)/Data!G$99, Data!G95)</f>
        <v>0</v>
      </c>
      <c r="K95" s="9">
        <f>IF(Data!H95&gt;0, (Data!H95 - Data!H$98)/Data!H$99, Data!H95)</f>
        <v>0.56320078298171727</v>
      </c>
      <c r="L95" s="9">
        <f>IF(Data!I95&gt;0, (Data!I95 - Data!I$98)/Data!I$99, Data!I95)</f>
        <v>0</v>
      </c>
      <c r="M95" s="9">
        <f>IF(Data!J95&gt;0, (Data!J95 - Data!J$98)/Data!J$99, Data!J95)</f>
        <v>-7.7904392073800219E-2</v>
      </c>
      <c r="N95" s="9">
        <f>IF(Data!K95&gt;0, (Data!K95 - Data!K$98)/Data!K$99, Data!K95)</f>
        <v>0</v>
      </c>
      <c r="O95" s="9">
        <f>IF(Data!M95&gt;0, (Data!M95 - Data!M$98)/Data!M$99, Data!M95)</f>
        <v>0.96123113308750063</v>
      </c>
      <c r="P95" s="9">
        <f>IF(Data!O95&gt;0, (Data!O95 - Data!O$98)/Data!O$99, Data!O95)</f>
        <v>0</v>
      </c>
      <c r="Q95" s="9">
        <f>IF(Data!P95&gt;0, (Data!P95 - Data!P$98)/Data!P$99, Data!P95)</f>
        <v>0</v>
      </c>
      <c r="R95" s="9">
        <f>IF(Data!Q95&gt;0, (Data!Q95 - Data!Q$98)/Data!Q$99, Data!Q95)</f>
        <v>-2.5318484177091562E-2</v>
      </c>
      <c r="S95" s="9">
        <f>IF(Data!R95&gt;0, (Data!R95 - Data!R$98)/Data!R$99, Data!R95)</f>
        <v>0</v>
      </c>
      <c r="T95" s="9">
        <f>IF(Data!U95&gt;0, (Data!U95 - Data!U$98)/Data!U$99, Data!U95)</f>
        <v>-0.33044727612563324</v>
      </c>
      <c r="U95" s="9">
        <f>IF(Data!V95&gt;0, (Data!V95 - Data!V$98)/Data!V$99, Data!V95)</f>
        <v>-0.57353560432713713</v>
      </c>
      <c r="V95" s="9">
        <f>IF(Data!W95&gt;0, (Data!W95 - Data!W$98)/Data!W$99, Data!W95)</f>
        <v>-1.0836181005868555</v>
      </c>
      <c r="W95" s="9">
        <f>IF(Data!X95&gt;0, (Data!X95 - Data!X$98)/Data!X$99, Data!X95)</f>
        <v>-0.56927504255331085</v>
      </c>
      <c r="X95" s="9">
        <f>IF(Data!Y95&gt;0, (Data!Y95 - Data!Y$98)/Data!Y$99, Data!Y95)</f>
        <v>0</v>
      </c>
      <c r="Y95" s="9">
        <f>IF(Data!Z95&gt;0, (Data!Z95 - Data!Z$98)/Data!Z$99, Data!Z95)</f>
        <v>-0.82218434355795533</v>
      </c>
      <c r="Z95" s="9">
        <f>IF(Data!AA95&gt;0, (Data!AA95 - Data!AA$98)/Data!AA$99, Data!AA95)</f>
        <v>0.2775554665954843</v>
      </c>
      <c r="AA95" s="9">
        <f>IF(Data!AB95&gt;0, (Data!AB95 - Data!AB$98)/Data!AB$99, Data!AB95)</f>
        <v>0</v>
      </c>
      <c r="AB95" s="9">
        <f>IF(Data!AC95&gt;0, (Data!AC95 - Data!AC$98)/Data!AC$99, Data!AC95)</f>
        <v>0</v>
      </c>
      <c r="AC95" s="9">
        <f>IF(Data!AD95&gt;0, (Data!AD95 - Data!AD$98)/Data!AD$99, Data!AD95)</f>
        <v>0</v>
      </c>
      <c r="AD95" s="9">
        <f>IF(Data!AE95&gt;0, (Data!AE95 - Data!AE$98)/Data!AE$99, Data!AE95)</f>
        <v>-0.89461439144329824</v>
      </c>
      <c r="AE95" s="9">
        <f>IF(Data!AF95&gt;0, (Data!AF95 - Data!AF$98)/Data!AF$99, Data!AF95)</f>
        <v>-1.7587540749019002E-2</v>
      </c>
      <c r="AF95" s="9">
        <f>IF(Data!AG95&gt;0, (Data!AG95 - Data!AG$98)/Data!AG$99, Data!AG95)</f>
        <v>-0.1255061831391163</v>
      </c>
      <c r="AG95" s="9">
        <f>IF(Data!AH95&gt;0, (Data!AH95 - Data!AH$98)/Data!AH$99, Data!AH95)</f>
        <v>0</v>
      </c>
      <c r="AH95" s="9">
        <f>IF(Data!AI95&gt;0, (Data!AI95 - Data!AI$98)/Data!AI$99, Data!AI95)</f>
        <v>0</v>
      </c>
      <c r="AI95" s="9">
        <f>IF(Data!AJ95&gt;0, (Data!AJ95 - Data!AJ$98)/Data!AJ$99, Data!AJ95)</f>
        <v>-1.1696774857830836</v>
      </c>
      <c r="AJ95" s="9">
        <f>IF(Data!AK95&gt;0, (Data!AK95 - Data!AK$98)/Data!AK$99, Data!AK95)</f>
        <v>0</v>
      </c>
      <c r="AK95" s="9">
        <f>IF(Data!AL95&gt;0, (Data!AL95 - Data!AL$98)/Data!AL$99, Data!AL95)</f>
        <v>0</v>
      </c>
      <c r="AL95" s="9">
        <f>IF(Data!AM95&gt;0, (Data!AM95 - Data!AM$98)/Data!AM$99, Data!AM95)</f>
        <v>0</v>
      </c>
      <c r="AM95" s="9">
        <f>IF(Data!AN95&gt;0, (Data!AN95 - Data!AN$98)/Data!AN$99, Data!AN95)</f>
        <v>-1.5675309846379736E-2</v>
      </c>
      <c r="AN95" s="9">
        <f>IF(Data!AO95&gt;0, (Data!AO95 - Data!AO$98)/Data!AO$99, Data!AO95)</f>
        <v>-1.6693676627944121E-2</v>
      </c>
      <c r="AO95" s="9">
        <f>IF(Data!AP95&gt;0, (Data!AP95 - Data!AP$98)/Data!AP$99, Data!AP95)</f>
        <v>0</v>
      </c>
      <c r="AP95" s="9">
        <f>IF(Data!AR95&gt;0, (Data!AR95 - Data!AR$98)/Data!AR$99, Data!AR95)</f>
        <v>-1.1154519344038749</v>
      </c>
      <c r="AQ95" s="9">
        <f>IF(Data!AS95&gt;0, (Data!AS95 - Data!AS$98)/Data!AS$99, Data!AS95)</f>
        <v>0.91324157722842181</v>
      </c>
      <c r="AR95" s="9">
        <f>IF(Data!AT95&gt;0, (Data!AT95 - Data!AT$98)/Data!AT$99, Data!AT95)</f>
        <v>0</v>
      </c>
      <c r="AS95" s="9">
        <f>IF(Data!AV95&gt;0, (Data!AV95 - Data!AV$98)/Data!AV$99, Data!AV95)</f>
        <v>1.0886621079036345</v>
      </c>
      <c r="AT95" s="9">
        <f>IF(Data!AW95&gt;0, (Data!AW95 - Data!AW$98)/Data!AW$99, Data!AW95)</f>
        <v>0</v>
      </c>
      <c r="AU95" s="9">
        <f>IF(Data!AX95&gt;0, (Data!AX95 - Data!AX$98)/Data!AX$99, Data!AX95)</f>
        <v>-1.3456548272997775</v>
      </c>
      <c r="AV95" s="9">
        <f>IF(Data!AY95&gt;0, (Data!AY95 - Data!AY$98)/Data!AY$99, Data!AY95)</f>
        <v>0</v>
      </c>
      <c r="AY95" s="47">
        <f t="shared" si="47"/>
        <v>0</v>
      </c>
      <c r="AZ95" s="47">
        <f t="shared" si="48"/>
        <v>0</v>
      </c>
      <c r="BA95" s="47">
        <f t="shared" si="49"/>
        <v>0</v>
      </c>
      <c r="BB95" s="47">
        <f t="shared" si="50"/>
        <v>0</v>
      </c>
      <c r="BC95" s="47">
        <f t="shared" si="51"/>
        <v>0</v>
      </c>
      <c r="BD95" s="47">
        <f t="shared" si="52"/>
        <v>0</v>
      </c>
      <c r="BE95" s="47">
        <f t="shared" si="53"/>
        <v>0</v>
      </c>
      <c r="BF95" s="47">
        <f t="shared" si="54"/>
        <v>0</v>
      </c>
      <c r="BG95" s="47">
        <f t="shared" si="55"/>
        <v>0</v>
      </c>
      <c r="BH95" s="47">
        <f t="shared" si="56"/>
        <v>0</v>
      </c>
      <c r="BI95" s="47">
        <f t="shared" si="57"/>
        <v>0</v>
      </c>
      <c r="BJ95" s="47">
        <f t="shared" si="58"/>
        <v>0</v>
      </c>
      <c r="BK95" s="47">
        <f t="shared" si="59"/>
        <v>0</v>
      </c>
      <c r="BL95" s="47">
        <f t="shared" si="60"/>
        <v>0</v>
      </c>
      <c r="BM95" s="47">
        <f t="shared" si="61"/>
        <v>0</v>
      </c>
      <c r="BN95" s="47">
        <f t="shared" si="62"/>
        <v>0</v>
      </c>
      <c r="BO95" s="47">
        <f t="shared" si="63"/>
        <v>0</v>
      </c>
      <c r="BP95" s="47">
        <f t="shared" si="64"/>
        <v>0</v>
      </c>
      <c r="BQ95" s="47">
        <f t="shared" si="65"/>
        <v>0</v>
      </c>
      <c r="BR95" s="47">
        <f t="shared" si="66"/>
        <v>0</v>
      </c>
      <c r="BS95" s="47">
        <f t="shared" si="67"/>
        <v>0</v>
      </c>
      <c r="BT95" s="47">
        <f t="shared" si="68"/>
        <v>0</v>
      </c>
      <c r="BU95" s="47">
        <f t="shared" si="69"/>
        <v>0</v>
      </c>
      <c r="BV95" s="47">
        <f t="shared" si="70"/>
        <v>0</v>
      </c>
      <c r="BW95" s="47">
        <f t="shared" si="71"/>
        <v>0</v>
      </c>
      <c r="BX95" s="47">
        <f t="shared" si="72"/>
        <v>0</v>
      </c>
      <c r="BY95" s="47">
        <f t="shared" si="73"/>
        <v>0</v>
      </c>
      <c r="BZ95" s="47">
        <f t="shared" si="74"/>
        <v>0</v>
      </c>
      <c r="CA95" s="47">
        <f t="shared" si="75"/>
        <v>0</v>
      </c>
      <c r="CB95" s="47">
        <f t="shared" si="76"/>
        <v>0</v>
      </c>
      <c r="CC95" s="47">
        <f t="shared" si="77"/>
        <v>0</v>
      </c>
      <c r="CD95" s="47">
        <f t="shared" si="78"/>
        <v>0</v>
      </c>
      <c r="CE95" s="47">
        <f t="shared" si="79"/>
        <v>0</v>
      </c>
      <c r="CF95" s="47">
        <f t="shared" si="80"/>
        <v>0</v>
      </c>
      <c r="CG95" s="47">
        <f t="shared" si="81"/>
        <v>0</v>
      </c>
      <c r="CH95" s="47">
        <f t="shared" si="82"/>
        <v>0</v>
      </c>
      <c r="CI95" s="47">
        <f t="shared" si="83"/>
        <v>0</v>
      </c>
      <c r="CJ95" s="47">
        <f t="shared" si="84"/>
        <v>0</v>
      </c>
      <c r="CK95" s="47">
        <f t="shared" si="85"/>
        <v>0</v>
      </c>
      <c r="CL95" s="47">
        <f t="shared" si="86"/>
        <v>0</v>
      </c>
      <c r="CM95" s="47">
        <f t="shared" si="87"/>
        <v>0</v>
      </c>
      <c r="CN95" s="47">
        <f t="shared" si="88"/>
        <v>0</v>
      </c>
      <c r="CO95" s="47">
        <f t="shared" si="89"/>
        <v>0</v>
      </c>
      <c r="CP95" s="47">
        <f t="shared" si="90"/>
        <v>0</v>
      </c>
      <c r="CQ95" s="47">
        <f t="shared" si="91"/>
        <v>0</v>
      </c>
      <c r="CR95" s="47">
        <f t="shared" si="92"/>
        <v>0</v>
      </c>
    </row>
    <row r="96" spans="1:96" ht="15">
      <c r="A96" s="1">
        <v>95</v>
      </c>
      <c r="B96" s="9">
        <f>IF(Data!N96&gt;0, (Data!N96 - Data!N$98)/Data!N$99, Data!N96)</f>
        <v>0</v>
      </c>
      <c r="C96" s="9">
        <f>IF(Data!T96&gt;0, (Data!T96 - Data!T$98)/Data!T$99, Data!T96)</f>
        <v>0</v>
      </c>
      <c r="D96" s="9">
        <f>IF(Data!L96&gt;0, (Data!L96 - Data!L$98)/Data!L$99, Data!L96)</f>
        <v>0</v>
      </c>
      <c r="E96" s="9">
        <f>IF(Data!B96&gt;0, (Data!B96 - Data!B$98)/Data!B$99, Data!B96)</f>
        <v>0.13297882137007747</v>
      </c>
      <c r="F96" s="9">
        <f>IF(Data!C96&gt;0, (Data!C96 - Data!C$98)/Data!C$99, Data!C96)</f>
        <v>0</v>
      </c>
      <c r="G96" s="9">
        <f>IF(Data!D96&gt;0, (Data!D96 - Data!D$98)/Data!D$99, Data!D96)</f>
        <v>0</v>
      </c>
      <c r="H96" s="9">
        <f>IF(Data!E96&gt;0, (Data!E96 - Data!E$98)/Data!E$99, Data!E96)</f>
        <v>0</v>
      </c>
      <c r="I96" s="9">
        <f>IF(Data!F96&gt;0, (Data!F96 - Data!F$98)/Data!F$99, Data!F96)</f>
        <v>0</v>
      </c>
      <c r="J96" s="9">
        <f>IF(Data!G96&gt;0, (Data!G96 - Data!G$98)/Data!G$99, Data!G96)</f>
        <v>0</v>
      </c>
      <c r="K96" s="9">
        <f>IF(Data!H96&gt;0, (Data!H96 - Data!H$98)/Data!H$99, Data!H96)</f>
        <v>0.56320078298171727</v>
      </c>
      <c r="L96" s="9">
        <f>IF(Data!I96&gt;0, (Data!I96 - Data!I$98)/Data!I$99, Data!I96)</f>
        <v>0</v>
      </c>
      <c r="M96" s="9">
        <f>IF(Data!J96&gt;0, (Data!J96 - Data!J$98)/Data!J$99, Data!J96)</f>
        <v>0</v>
      </c>
      <c r="N96" s="9">
        <f>IF(Data!K96&gt;0, (Data!K96 - Data!K$98)/Data!K$99, Data!K96)</f>
        <v>0</v>
      </c>
      <c r="O96" s="9">
        <f>IF(Data!M96&gt;0, (Data!M96 - Data!M$98)/Data!M$99, Data!M96)</f>
        <v>-8.853444646858577E-2</v>
      </c>
      <c r="P96" s="9">
        <f>IF(Data!O96&gt;0, (Data!O96 - Data!O$98)/Data!O$99, Data!O96)</f>
        <v>0</v>
      </c>
      <c r="Q96" s="9">
        <f>IF(Data!P96&gt;0, (Data!P96 - Data!P$98)/Data!P$99, Data!P96)</f>
        <v>0</v>
      </c>
      <c r="R96" s="9">
        <f>IF(Data!Q96&gt;0, (Data!Q96 - Data!Q$98)/Data!Q$99, Data!Q96)</f>
        <v>0</v>
      </c>
      <c r="S96" s="9">
        <f>IF(Data!R96&gt;0, (Data!R96 - Data!R$98)/Data!R$99, Data!R96)</f>
        <v>0</v>
      </c>
      <c r="T96" s="9">
        <f>IF(Data!U96&gt;0, (Data!U96 - Data!U$98)/Data!U$99, Data!U96)</f>
        <v>0</v>
      </c>
      <c r="U96" s="9">
        <f>IF(Data!V96&gt;0, (Data!V96 - Data!V$98)/Data!V$99, Data!V96)</f>
        <v>0</v>
      </c>
      <c r="V96" s="9">
        <f>IF(Data!W96&gt;0, (Data!W96 - Data!W$98)/Data!W$99, Data!W96)</f>
        <v>-8.026800745087824E-2</v>
      </c>
      <c r="W96" s="9">
        <f>IF(Data!X96&gt;0, (Data!X96 - Data!X$98)/Data!X$99, Data!X96)</f>
        <v>0</v>
      </c>
      <c r="X96" s="9">
        <f>IF(Data!Y96&gt;0, (Data!Y96 - Data!Y$98)/Data!Y$99, Data!Y96)</f>
        <v>0</v>
      </c>
      <c r="Y96" s="9">
        <f>IF(Data!Z96&gt;0, (Data!Z96 - Data!Z$98)/Data!Z$99, Data!Z96)</f>
        <v>0</v>
      </c>
      <c r="Z96" s="9">
        <f>IF(Data!AA96&gt;0, (Data!AA96 - Data!AA$98)/Data!AA$99, Data!AA96)</f>
        <v>0</v>
      </c>
      <c r="AA96" s="9">
        <f>IF(Data!AB96&gt;0, (Data!AB96 - Data!AB$98)/Data!AB$99, Data!AB96)</f>
        <v>0</v>
      </c>
      <c r="AB96" s="9">
        <f>IF(Data!AC96&gt;0, (Data!AC96 - Data!AC$98)/Data!AC$99, Data!AC96)</f>
        <v>0</v>
      </c>
      <c r="AC96" s="9">
        <f>IF(Data!AD96&gt;0, (Data!AD96 - Data!AD$98)/Data!AD$99, Data!AD96)</f>
        <v>0</v>
      </c>
      <c r="AD96" s="9">
        <f>IF(Data!AE96&gt;0, (Data!AE96 - Data!AE$98)/Data!AE$99, Data!AE96)</f>
        <v>0</v>
      </c>
      <c r="AE96" s="9">
        <f>IF(Data!AF96&gt;0, (Data!AF96 - Data!AF$98)/Data!AF$99, Data!AF96)</f>
        <v>0</v>
      </c>
      <c r="AF96" s="9">
        <f>IF(Data!AG96&gt;0, (Data!AG96 - Data!AG$98)/Data!AG$99, Data!AG96)</f>
        <v>0</v>
      </c>
      <c r="AG96" s="9">
        <f>IF(Data!AH96&gt;0, (Data!AH96 - Data!AH$98)/Data!AH$99, Data!AH96)</f>
        <v>0</v>
      </c>
      <c r="AH96" s="9">
        <f>IF(Data!AI96&gt;0, (Data!AI96 - Data!AI$98)/Data!AI$99, Data!AI96)</f>
        <v>0</v>
      </c>
      <c r="AI96" s="9">
        <f>IF(Data!AJ96&gt;0, (Data!AJ96 - Data!AJ$98)/Data!AJ$99, Data!AJ96)</f>
        <v>0</v>
      </c>
      <c r="AJ96" s="9">
        <f>IF(Data!AK96&gt;0, (Data!AK96 - Data!AK$98)/Data!AK$99, Data!AK96)</f>
        <v>0</v>
      </c>
      <c r="AK96" s="9">
        <f>IF(Data!AL96&gt;0, (Data!AL96 - Data!AL$98)/Data!AL$99, Data!AL96)</f>
        <v>0</v>
      </c>
      <c r="AL96" s="9">
        <f>IF(Data!AM96&gt;0, (Data!AM96 - Data!AM$98)/Data!AM$99, Data!AM96)</f>
        <v>0</v>
      </c>
      <c r="AM96" s="9">
        <f>IF(Data!AN96&gt;0, (Data!AN96 - Data!AN$98)/Data!AN$99, Data!AN96)</f>
        <v>1.1286223089393734</v>
      </c>
      <c r="AN96" s="9">
        <f>IF(Data!AO96&gt;0, (Data!AO96 - Data!AO$98)/Data!AO$99, Data!AO96)</f>
        <v>0</v>
      </c>
      <c r="AO96" s="9">
        <f>IF(Data!AP96&gt;0, (Data!AP96 - Data!AP$98)/Data!AP$99, Data!AP96)</f>
        <v>0</v>
      </c>
      <c r="AP96" s="9">
        <f>IF(Data!AR96&gt;0, (Data!AR96 - Data!AR$98)/Data!AR$99, Data!AR96)</f>
        <v>0</v>
      </c>
      <c r="AQ96" s="9">
        <f>IF(Data!AS96&gt;0, (Data!AS96 - Data!AS$98)/Data!AS$99, Data!AS96)</f>
        <v>0</v>
      </c>
      <c r="AR96" s="9">
        <f>IF(Data!AT96&gt;0, (Data!AT96 - Data!AT$98)/Data!AT$99, Data!AT96)</f>
        <v>0</v>
      </c>
      <c r="AS96" s="9">
        <f>IF(Data!AV96&gt;0, (Data!AV96 - Data!AV$98)/Data!AV$99, Data!AV96)</f>
        <v>0</v>
      </c>
      <c r="AT96" s="9">
        <f>IF(Data!AW96&gt;0, (Data!AW96 - Data!AW$98)/Data!AW$99, Data!AW96)</f>
        <v>0</v>
      </c>
      <c r="AU96" s="9">
        <f>IF(Data!AX96&gt;0, (Data!AX96 - Data!AX$98)/Data!AX$99, Data!AX96)</f>
        <v>0</v>
      </c>
      <c r="AV96" s="9">
        <f>IF(Data!AY96&gt;0, (Data!AY96 - Data!AY$98)/Data!AY$99, Data!AY96)</f>
        <v>0</v>
      </c>
      <c r="AY96" s="47">
        <f t="shared" si="47"/>
        <v>0</v>
      </c>
      <c r="AZ96" s="47">
        <f t="shared" si="48"/>
        <v>0</v>
      </c>
      <c r="BA96" s="47">
        <f t="shared" si="49"/>
        <v>0</v>
      </c>
      <c r="BB96" s="47">
        <f t="shared" si="50"/>
        <v>0</v>
      </c>
      <c r="BC96" s="47">
        <f t="shared" si="51"/>
        <v>0</v>
      </c>
      <c r="BD96" s="47">
        <f t="shared" si="52"/>
        <v>0</v>
      </c>
      <c r="BE96" s="47">
        <f t="shared" si="53"/>
        <v>0</v>
      </c>
      <c r="BF96" s="47">
        <f t="shared" si="54"/>
        <v>0</v>
      </c>
      <c r="BG96" s="47">
        <f t="shared" si="55"/>
        <v>0</v>
      </c>
      <c r="BH96" s="47">
        <f t="shared" si="56"/>
        <v>0</v>
      </c>
      <c r="BI96" s="47">
        <f t="shared" si="57"/>
        <v>0</v>
      </c>
      <c r="BJ96" s="47">
        <f t="shared" si="58"/>
        <v>0</v>
      </c>
      <c r="BK96" s="47">
        <f t="shared" si="59"/>
        <v>0</v>
      </c>
      <c r="BL96" s="47">
        <f t="shared" si="60"/>
        <v>0</v>
      </c>
      <c r="BM96" s="47">
        <f t="shared" si="61"/>
        <v>0</v>
      </c>
      <c r="BN96" s="47">
        <f t="shared" si="62"/>
        <v>0</v>
      </c>
      <c r="BO96" s="47">
        <f t="shared" si="63"/>
        <v>0</v>
      </c>
      <c r="BP96" s="47">
        <f t="shared" si="64"/>
        <v>0</v>
      </c>
      <c r="BQ96" s="47">
        <f t="shared" si="65"/>
        <v>0</v>
      </c>
      <c r="BR96" s="47">
        <f t="shared" si="66"/>
        <v>0</v>
      </c>
      <c r="BS96" s="47">
        <f t="shared" si="67"/>
        <v>0</v>
      </c>
      <c r="BT96" s="47">
        <f t="shared" si="68"/>
        <v>0</v>
      </c>
      <c r="BU96" s="47">
        <f t="shared" si="69"/>
        <v>0</v>
      </c>
      <c r="BV96" s="47">
        <f t="shared" si="70"/>
        <v>0</v>
      </c>
      <c r="BW96" s="47">
        <f t="shared" si="71"/>
        <v>0</v>
      </c>
      <c r="BX96" s="47">
        <f t="shared" si="72"/>
        <v>0</v>
      </c>
      <c r="BY96" s="47">
        <f t="shared" si="73"/>
        <v>0</v>
      </c>
      <c r="BZ96" s="47">
        <f t="shared" si="74"/>
        <v>0</v>
      </c>
      <c r="CA96" s="47">
        <f t="shared" si="75"/>
        <v>0</v>
      </c>
      <c r="CB96" s="47">
        <f t="shared" si="76"/>
        <v>0</v>
      </c>
      <c r="CC96" s="47">
        <f t="shared" si="77"/>
        <v>0</v>
      </c>
      <c r="CD96" s="47">
        <f t="shared" si="78"/>
        <v>0</v>
      </c>
      <c r="CE96" s="47">
        <f t="shared" si="79"/>
        <v>0</v>
      </c>
      <c r="CF96" s="47">
        <f t="shared" si="80"/>
        <v>0</v>
      </c>
      <c r="CG96" s="47">
        <f t="shared" si="81"/>
        <v>0</v>
      </c>
      <c r="CH96" s="47">
        <f t="shared" si="82"/>
        <v>0</v>
      </c>
      <c r="CI96" s="47">
        <f t="shared" si="83"/>
        <v>0</v>
      </c>
      <c r="CJ96" s="47">
        <f t="shared" si="84"/>
        <v>0</v>
      </c>
      <c r="CK96" s="47">
        <f t="shared" si="85"/>
        <v>0</v>
      </c>
      <c r="CL96" s="47">
        <f t="shared" si="86"/>
        <v>0</v>
      </c>
      <c r="CM96" s="47">
        <f t="shared" si="87"/>
        <v>0</v>
      </c>
      <c r="CN96" s="47">
        <f t="shared" si="88"/>
        <v>0</v>
      </c>
      <c r="CO96" s="47">
        <f t="shared" si="89"/>
        <v>0</v>
      </c>
      <c r="CP96" s="47">
        <f t="shared" si="90"/>
        <v>0</v>
      </c>
      <c r="CQ96" s="47">
        <f t="shared" si="91"/>
        <v>0</v>
      </c>
      <c r="CR96" s="47">
        <f t="shared" si="92"/>
        <v>0</v>
      </c>
    </row>
    <row r="97" spans="1:96" ht="15">
      <c r="A97" s="1">
        <v>96</v>
      </c>
      <c r="B97" s="9">
        <f>IF(Data!N97&gt;0, (Data!N97 - Data!N$98)/Data!N$99, Data!N97)</f>
        <v>-0.43298759897895989</v>
      </c>
      <c r="C97" s="9">
        <f>IF(Data!T97&gt;0, (Data!T97 - Data!T$98)/Data!T$99, Data!T97)</f>
        <v>0.16959966080101768</v>
      </c>
      <c r="D97" s="9">
        <f>IF(Data!L97&gt;0, (Data!L97 - Data!L$98)/Data!L$99, Data!L97)</f>
        <v>-0.80680182282635027</v>
      </c>
      <c r="E97" s="9">
        <f>IF(Data!B97&gt;0, (Data!B97 - Data!B$98)/Data!B$99, Data!B97)</f>
        <v>0.13297882137007747</v>
      </c>
      <c r="F97" s="9">
        <f>IF(Data!C97&gt;0, (Data!C97 - Data!C$98)/Data!C$99, Data!C97)</f>
        <v>0</v>
      </c>
      <c r="G97" s="9">
        <f>IF(Data!D97&gt;0, (Data!D97 - Data!D$98)/Data!D$99, Data!D97)</f>
        <v>0</v>
      </c>
      <c r="H97" s="9">
        <f>IF(Data!E97&gt;0, (Data!E97 - Data!E$98)/Data!E$99, Data!E97)</f>
        <v>1.1327145883319898</v>
      </c>
      <c r="I97" s="9">
        <f>IF(Data!F97&gt;0, (Data!F97 - Data!F$98)/Data!F$99, Data!F97)</f>
        <v>9.8490064211961409E-2</v>
      </c>
      <c r="J97" s="9">
        <f>IF(Data!G97&gt;0, (Data!G97 - Data!G$98)/Data!G$99, Data!G97)</f>
        <v>0</v>
      </c>
      <c r="K97" s="9">
        <f>IF(Data!H97&gt;0, (Data!H97 - Data!H$98)/Data!H$99, Data!H97)</f>
        <v>-0.79510698773889388</v>
      </c>
      <c r="L97" s="9">
        <f>IF(Data!I97&gt;0, (Data!I97 - Data!I$98)/Data!I$99, Data!I97)</f>
        <v>-0.25898488514140611</v>
      </c>
      <c r="M97" s="9">
        <f>IF(Data!J97&gt;0, (Data!J97 - Data!J$98)/Data!J$99, Data!J97)</f>
        <v>0</v>
      </c>
      <c r="N97" s="9">
        <f>IF(Data!K97&gt;0, (Data!K97 - Data!K$98)/Data!K$99, Data!K97)</f>
        <v>0</v>
      </c>
      <c r="O97" s="9">
        <f>IF(Data!M97&gt;0, (Data!M97 - Data!M$98)/Data!M$99, Data!M97)</f>
        <v>-8.853444646858577E-2</v>
      </c>
      <c r="P97" s="9">
        <f>IF(Data!O97&gt;0, (Data!O97 - Data!O$98)/Data!O$99, Data!O97)</f>
        <v>0</v>
      </c>
      <c r="Q97" s="9">
        <f>IF(Data!P97&gt;0, (Data!P97 - Data!P$98)/Data!P$99, Data!P97)</f>
        <v>-1.2734886290972354</v>
      </c>
      <c r="R97" s="9">
        <f>IF(Data!Q97&gt;0, (Data!Q97 - Data!Q$98)/Data!Q$99, Data!Q97)</f>
        <v>0.96210239872948289</v>
      </c>
      <c r="S97" s="9">
        <f>IF(Data!R97&gt;0, (Data!R97 - Data!R$98)/Data!R$99, Data!R97)</f>
        <v>0</v>
      </c>
      <c r="T97" s="9">
        <f>IF(Data!U97&gt;0, (Data!U97 - Data!U$98)/Data!U$99, Data!U97)</f>
        <v>0.66089455225126725</v>
      </c>
      <c r="U97" s="9">
        <f>IF(Data!V97&gt;0, (Data!V97 - Data!V$98)/Data!V$99, Data!V97)</f>
        <v>1.1133338201644423</v>
      </c>
      <c r="V97" s="9">
        <f>IF(Data!W97&gt;0, (Data!W97 - Data!W$98)/Data!W$99, Data!W97)</f>
        <v>0</v>
      </c>
      <c r="W97" s="9">
        <f>IF(Data!X97&gt;0, (Data!X97 - Data!X$98)/Data!X$99, Data!X97)</f>
        <v>1.1385500851066221</v>
      </c>
      <c r="X97" s="9">
        <f>IF(Data!Y97&gt;0, (Data!Y97 - Data!Y$98)/Data!Y$99, Data!Y97)</f>
        <v>0</v>
      </c>
      <c r="Y97" s="9">
        <f>IF(Data!Z97&gt;0, (Data!Z97 - Data!Z$98)/Data!Z$99, Data!Z97)</f>
        <v>0</v>
      </c>
      <c r="Z97" s="9">
        <f>IF(Data!AA97&gt;0, (Data!AA97 - Data!AA$98)/Data!AA$99, Data!AA97)</f>
        <v>0</v>
      </c>
      <c r="AA97" s="9">
        <f>IF(Data!AB97&gt;0, (Data!AB97 - Data!AB$98)/Data!AB$99, Data!AB97)</f>
        <v>0</v>
      </c>
      <c r="AB97" s="9">
        <f>IF(Data!AC97&gt;0, (Data!AC97 - Data!AC$98)/Data!AC$99, Data!AC97)</f>
        <v>-1.5680014770961674</v>
      </c>
      <c r="AC97" s="9">
        <f>IF(Data!AD97&gt;0, (Data!AD97 - Data!AD$98)/Data!AD$99, Data!AD97)</f>
        <v>0.79402925395752955</v>
      </c>
      <c r="AD97" s="9">
        <f>IF(Data!AE97&gt;0, (Data!AE97 - Data!AE$98)/Data!AE$99, Data!AE97)</f>
        <v>7.1569151315463736E-2</v>
      </c>
      <c r="AE97" s="9">
        <f>IF(Data!AF97&gt;0, (Data!AF97 - Data!AF$98)/Data!AF$99, Data!AF97)</f>
        <v>-1.0728399856901629</v>
      </c>
      <c r="AF97" s="9">
        <f>IF(Data!AG97&gt;0, (Data!AG97 - Data!AG$98)/Data!AG$99, Data!AG97)</f>
        <v>-0.1255061831391163</v>
      </c>
      <c r="AG97" s="9">
        <f>IF(Data!AH97&gt;0, (Data!AH97 - Data!AH$98)/Data!AH$99, Data!AH97)</f>
        <v>0</v>
      </c>
      <c r="AH97" s="9">
        <f>IF(Data!AI97&gt;0, (Data!AI97 - Data!AI$98)/Data!AI$99, Data!AI97)</f>
        <v>0</v>
      </c>
      <c r="AI97" s="9">
        <f>IF(Data!AJ97&gt;0, (Data!AJ97 - Data!AJ$98)/Data!AJ$99, Data!AJ97)</f>
        <v>0</v>
      </c>
      <c r="AJ97" s="9">
        <f>IF(Data!AK97&gt;0, (Data!AK97 - Data!AK$98)/Data!AK$99, Data!AK97)</f>
        <v>0.75847484527114728</v>
      </c>
      <c r="AK97" s="9">
        <f>IF(Data!AL97&gt;0, (Data!AL97 - Data!AL$98)/Data!AL$99, Data!AL97)</f>
        <v>0</v>
      </c>
      <c r="AL97" s="9">
        <f>IF(Data!AM97&gt;0, (Data!AM97 - Data!AM$98)/Data!AM$99, Data!AM97)</f>
        <v>0</v>
      </c>
      <c r="AM97" s="9">
        <f>IF(Data!AN97&gt;0, (Data!AN97 - Data!AN$98)/Data!AN$99, Data!AN97)</f>
        <v>1.1286223089393734</v>
      </c>
      <c r="AN97" s="9">
        <f>IF(Data!AO97&gt;0, (Data!AO97 - Data!AO$98)/Data!AO$99, Data!AO97)</f>
        <v>0</v>
      </c>
      <c r="AO97" s="9">
        <f>IF(Data!AP97&gt;0, (Data!AP97 - Data!AP$98)/Data!AP$99, Data!AP97)</f>
        <v>0</v>
      </c>
      <c r="AP97" s="9">
        <f>IF(Data!AR97&gt;0, (Data!AR97 - Data!AR$98)/Data!AR$99, Data!AR97)</f>
        <v>0.89673586883448764</v>
      </c>
      <c r="AQ97" s="9">
        <f>IF(Data!AS97&gt;0, (Data!AS97 - Data!AS$98)/Data!AS$99, Data!AS97)</f>
        <v>-0.80786754908668112</v>
      </c>
      <c r="AR97" s="9">
        <f>IF(Data!AT97&gt;0, (Data!AT97 - Data!AT$98)/Data!AT$99, Data!AT97)</f>
        <v>0</v>
      </c>
      <c r="AS97" s="9">
        <f>IF(Data!AV97&gt;0, (Data!AV97 - Data!AV$98)/Data!AV$99, Data!AV97)</f>
        <v>0</v>
      </c>
      <c r="AT97" s="9">
        <f>IF(Data!AW97&gt;0, (Data!AW97 - Data!AW$98)/Data!AW$99, Data!AW97)</f>
        <v>0</v>
      </c>
      <c r="AU97" s="9">
        <f>IF(Data!AX97&gt;0, (Data!AX97 - Data!AX$98)/Data!AX$99, Data!AX97)</f>
        <v>-0.25231028011870832</v>
      </c>
      <c r="AV97" s="9">
        <f>IF(Data!AY97&gt;0, (Data!AY97 - Data!AY$98)/Data!AY$99, Data!AY97)</f>
        <v>0</v>
      </c>
      <c r="AY97" s="47">
        <f t="shared" si="47"/>
        <v>-7.3434549917878664E-2</v>
      </c>
      <c r="AZ97" s="47">
        <f t="shared" si="48"/>
        <v>0.34933518411742959</v>
      </c>
      <c r="BA97" s="47">
        <f t="shared" si="49"/>
        <v>-5.7578180580081843E-2</v>
      </c>
      <c r="BB97" s="47">
        <f t="shared" si="50"/>
        <v>0</v>
      </c>
      <c r="BC97" s="47">
        <f t="shared" si="51"/>
        <v>0</v>
      </c>
      <c r="BD97" s="47">
        <f t="shared" si="52"/>
        <v>-0.49045136993030924</v>
      </c>
      <c r="BE97" s="47">
        <f t="shared" si="53"/>
        <v>-4.2644976426420754E-2</v>
      </c>
      <c r="BF97" s="47">
        <f t="shared" si="54"/>
        <v>0</v>
      </c>
      <c r="BG97" s="47">
        <f t="shared" si="55"/>
        <v>0.34427146555245697</v>
      </c>
      <c r="BH97" s="47">
        <f t="shared" si="56"/>
        <v>0.11213724358921913</v>
      </c>
      <c r="BI97" s="47">
        <f t="shared" si="57"/>
        <v>0</v>
      </c>
      <c r="BJ97" s="47">
        <f t="shared" si="58"/>
        <v>0</v>
      </c>
      <c r="BK97" s="47">
        <f t="shared" si="59"/>
        <v>3.833431740336421E-2</v>
      </c>
      <c r="BL97" s="47">
        <f t="shared" si="60"/>
        <v>0</v>
      </c>
      <c r="BM97" s="47">
        <f t="shared" si="61"/>
        <v>0.55140478383981917</v>
      </c>
      <c r="BN97" s="47">
        <f t="shared" si="62"/>
        <v>-0.4165784075977767</v>
      </c>
      <c r="BO97" s="47">
        <f t="shared" si="63"/>
        <v>0</v>
      </c>
      <c r="BP97" s="47">
        <f t="shared" si="64"/>
        <v>-0.28615914535755094</v>
      </c>
      <c r="BQ97" s="47">
        <f t="shared" si="65"/>
        <v>-0.48205973765507498</v>
      </c>
      <c r="BR97" s="47">
        <f t="shared" si="66"/>
        <v>0</v>
      </c>
      <c r="BS97" s="47">
        <f t="shared" si="67"/>
        <v>-0.49297806766760677</v>
      </c>
      <c r="BT97" s="47">
        <f t="shared" si="68"/>
        <v>0</v>
      </c>
      <c r="BU97" s="47">
        <f t="shared" si="69"/>
        <v>0</v>
      </c>
      <c r="BV97" s="47">
        <f t="shared" si="70"/>
        <v>0</v>
      </c>
      <c r="BW97" s="47">
        <f t="shared" si="71"/>
        <v>0</v>
      </c>
      <c r="BX97" s="47">
        <f t="shared" si="72"/>
        <v>0.67892519476333213</v>
      </c>
      <c r="BY97" s="47">
        <f t="shared" si="73"/>
        <v>-0.34380482019012548</v>
      </c>
      <c r="BZ97" s="47">
        <f t="shared" si="74"/>
        <v>-3.0988554989044511E-2</v>
      </c>
      <c r="CA97" s="47">
        <f t="shared" si="75"/>
        <v>0.46452640949260532</v>
      </c>
      <c r="CB97" s="47">
        <f t="shared" si="76"/>
        <v>5.4342620894419581E-2</v>
      </c>
      <c r="CC97" s="47">
        <f t="shared" si="77"/>
        <v>0</v>
      </c>
      <c r="CD97" s="47">
        <f t="shared" si="78"/>
        <v>0</v>
      </c>
      <c r="CE97" s="47">
        <f t="shared" si="79"/>
        <v>0</v>
      </c>
      <c r="CF97" s="47">
        <f t="shared" si="80"/>
        <v>-0.32841020213989219</v>
      </c>
      <c r="CG97" s="47">
        <f t="shared" si="81"/>
        <v>0</v>
      </c>
      <c r="CH97" s="47">
        <f t="shared" si="82"/>
        <v>0</v>
      </c>
      <c r="CI97" s="47">
        <f t="shared" si="83"/>
        <v>-0.48867946370174919</v>
      </c>
      <c r="CJ97" s="47">
        <f t="shared" si="84"/>
        <v>0</v>
      </c>
      <c r="CK97" s="47">
        <f t="shared" si="85"/>
        <v>0</v>
      </c>
      <c r="CL97" s="47">
        <f t="shared" si="86"/>
        <v>-0.38827551076495631</v>
      </c>
      <c r="CM97" s="47">
        <f t="shared" si="87"/>
        <v>0.3497966303720591</v>
      </c>
      <c r="CN97" s="47">
        <f t="shared" si="88"/>
        <v>0</v>
      </c>
      <c r="CO97" s="47">
        <f t="shared" si="89"/>
        <v>0</v>
      </c>
      <c r="CP97" s="47">
        <f t="shared" si="90"/>
        <v>0</v>
      </c>
      <c r="CQ97" s="47">
        <f t="shared" si="91"/>
        <v>0.10924722238630831</v>
      </c>
      <c r="CR97" s="47">
        <f t="shared" si="92"/>
        <v>0</v>
      </c>
    </row>
    <row r="98" spans="1:96" ht="15">
      <c r="AX98" t="s">
        <v>261</v>
      </c>
      <c r="AY98" s="47">
        <f>SUM(AY2:AY97)</f>
        <v>-3.6743501583910043</v>
      </c>
      <c r="AZ98" s="47">
        <f t="shared" ref="AZ98:CR98" si="93">SUM(AZ2:AZ97)</f>
        <v>1.4916057861522027</v>
      </c>
      <c r="BA98" s="47">
        <f t="shared" si="93"/>
        <v>0.96825348567321645</v>
      </c>
      <c r="BB98" s="47">
        <f t="shared" si="93"/>
        <v>0.33510090360511341</v>
      </c>
      <c r="BC98" s="47">
        <f t="shared" si="93"/>
        <v>2.087197902707397</v>
      </c>
      <c r="BD98" s="47">
        <f t="shared" si="93"/>
        <v>4.6095053564879196E-2</v>
      </c>
      <c r="BE98" s="47">
        <f t="shared" si="93"/>
        <v>1.8963959925136926</v>
      </c>
      <c r="BF98" s="47">
        <f t="shared" si="93"/>
        <v>4.6782909123745045</v>
      </c>
      <c r="BG98" s="47">
        <f t="shared" si="93"/>
        <v>2.0840719075407725</v>
      </c>
      <c r="BH98" s="47">
        <f t="shared" si="93"/>
        <v>0.51262739926500289</v>
      </c>
      <c r="BI98" s="47">
        <f t="shared" si="93"/>
        <v>-1.0745935364701338</v>
      </c>
      <c r="BJ98" s="47">
        <f t="shared" si="93"/>
        <v>-0.55669834154437892</v>
      </c>
      <c r="BK98" s="47">
        <f t="shared" si="93"/>
        <v>5.7024252970024838</v>
      </c>
      <c r="BL98" s="47">
        <f t="shared" si="93"/>
        <v>-0.6650531198136842</v>
      </c>
      <c r="BM98" s="47">
        <f t="shared" si="93"/>
        <v>1.3298585963195637</v>
      </c>
      <c r="BN98" s="47">
        <f t="shared" si="93"/>
        <v>2.0218147526644028</v>
      </c>
      <c r="BO98" s="47">
        <f t="shared" si="93"/>
        <v>-0.56153806054344613</v>
      </c>
      <c r="BP98" s="47">
        <f t="shared" si="93"/>
        <v>-1.0219969477055413</v>
      </c>
      <c r="BQ98" s="47">
        <f t="shared" si="93"/>
        <v>2.8527084907986535</v>
      </c>
      <c r="BR98" s="47">
        <f t="shared" si="93"/>
        <v>3.5673578190535573</v>
      </c>
      <c r="BS98" s="47">
        <f t="shared" si="93"/>
        <v>0.31691447207203327</v>
      </c>
      <c r="BT98" s="47">
        <f t="shared" si="93"/>
        <v>4.1551268268692407</v>
      </c>
      <c r="BU98" s="47">
        <f t="shared" si="93"/>
        <v>0.57722147741144436</v>
      </c>
      <c r="BV98" s="47">
        <f t="shared" si="93"/>
        <v>-2.2147102404773751</v>
      </c>
      <c r="BW98" s="47">
        <f t="shared" si="93"/>
        <v>0.43012956379165168</v>
      </c>
      <c r="BX98" s="47">
        <f t="shared" si="93"/>
        <v>-3.5886046008919026</v>
      </c>
      <c r="BY98" s="47">
        <f t="shared" si="93"/>
        <v>1.7877850649886571</v>
      </c>
      <c r="BZ98" s="47">
        <f t="shared" si="93"/>
        <v>5.7550173551082837</v>
      </c>
      <c r="CA98" s="47">
        <f t="shared" si="93"/>
        <v>3.5845773285202269</v>
      </c>
      <c r="CB98" s="47">
        <f t="shared" si="93"/>
        <v>-1.0977209420672775</v>
      </c>
      <c r="CC98" s="47">
        <f t="shared" si="93"/>
        <v>0.22612039886442903</v>
      </c>
      <c r="CD98" s="47">
        <f t="shared" si="93"/>
        <v>0.27275654944602179</v>
      </c>
      <c r="CE98" s="47">
        <f t="shared" si="93"/>
        <v>5.7585905469530427</v>
      </c>
      <c r="CF98" s="47">
        <f t="shared" si="93"/>
        <v>-2.6950488016876903</v>
      </c>
      <c r="CG98" s="47">
        <f t="shared" si="93"/>
        <v>-0.9873164965610971</v>
      </c>
      <c r="CH98" s="47">
        <f t="shared" si="93"/>
        <v>-0.51103942149562454</v>
      </c>
      <c r="CI98" s="47">
        <f t="shared" si="93"/>
        <v>6.6330480380628387</v>
      </c>
      <c r="CJ98" s="47">
        <f t="shared" si="93"/>
        <v>1.9836122400842231</v>
      </c>
      <c r="CK98" s="47">
        <f t="shared" si="93"/>
        <v>1.9547006147972728</v>
      </c>
      <c r="CL98" s="47">
        <f t="shared" si="93"/>
        <v>0.32333744624677502</v>
      </c>
      <c r="CM98" s="47">
        <f t="shared" si="93"/>
        <v>3.7076270169560246</v>
      </c>
      <c r="CN98" s="47">
        <f t="shared" si="93"/>
        <v>0.64835887498300759</v>
      </c>
      <c r="CO98" s="47">
        <f t="shared" si="93"/>
        <v>1.2036953300835964</v>
      </c>
      <c r="CP98" s="47">
        <f t="shared" si="93"/>
        <v>0.1397461466633205</v>
      </c>
      <c r="CQ98" s="47">
        <f t="shared" si="93"/>
        <v>7.0230357248341146</v>
      </c>
      <c r="CR98" s="47">
        <f t="shared" si="93"/>
        <v>2.7454697888286295</v>
      </c>
    </row>
    <row r="99" spans="1:96">
      <c r="AX99" t="s">
        <v>262</v>
      </c>
      <c r="AY99">
        <f>SQRT(SUMSQ($B$2:$B$97))</f>
        <v>4.6904157598234288</v>
      </c>
      <c r="AZ99">
        <f t="shared" ref="AZ99:CR99" si="94">SQRT(SUMSQ($B$2:$B$97))</f>
        <v>4.6904157598234288</v>
      </c>
      <c r="BA99">
        <f t="shared" si="94"/>
        <v>4.6904157598234288</v>
      </c>
      <c r="BB99">
        <f t="shared" si="94"/>
        <v>4.6904157598234288</v>
      </c>
      <c r="BC99">
        <f t="shared" si="94"/>
        <v>4.6904157598234288</v>
      </c>
      <c r="BD99">
        <f t="shared" si="94"/>
        <v>4.6904157598234288</v>
      </c>
      <c r="BE99">
        <f t="shared" si="94"/>
        <v>4.6904157598234288</v>
      </c>
      <c r="BF99">
        <f t="shared" si="94"/>
        <v>4.6904157598234288</v>
      </c>
      <c r="BG99">
        <f t="shared" si="94"/>
        <v>4.6904157598234288</v>
      </c>
      <c r="BH99">
        <f t="shared" si="94"/>
        <v>4.6904157598234288</v>
      </c>
      <c r="BI99">
        <f t="shared" si="94"/>
        <v>4.6904157598234288</v>
      </c>
      <c r="BJ99">
        <f t="shared" si="94"/>
        <v>4.6904157598234288</v>
      </c>
      <c r="BK99">
        <f t="shared" si="94"/>
        <v>4.6904157598234288</v>
      </c>
      <c r="BL99">
        <f t="shared" si="94"/>
        <v>4.6904157598234288</v>
      </c>
      <c r="BM99">
        <f t="shared" si="94"/>
        <v>4.6904157598234288</v>
      </c>
      <c r="BN99">
        <f t="shared" si="94"/>
        <v>4.6904157598234288</v>
      </c>
      <c r="BO99">
        <f t="shared" si="94"/>
        <v>4.6904157598234288</v>
      </c>
      <c r="BP99">
        <f t="shared" si="94"/>
        <v>4.6904157598234288</v>
      </c>
      <c r="BQ99">
        <f t="shared" si="94"/>
        <v>4.6904157598234288</v>
      </c>
      <c r="BR99">
        <f t="shared" si="94"/>
        <v>4.6904157598234288</v>
      </c>
      <c r="BS99">
        <f t="shared" si="94"/>
        <v>4.6904157598234288</v>
      </c>
      <c r="BT99">
        <f t="shared" si="94"/>
        <v>4.6904157598234288</v>
      </c>
      <c r="BU99">
        <f t="shared" si="94"/>
        <v>4.6904157598234288</v>
      </c>
      <c r="BV99">
        <f t="shared" si="94"/>
        <v>4.6904157598234288</v>
      </c>
      <c r="BW99">
        <f t="shared" si="94"/>
        <v>4.6904157598234288</v>
      </c>
      <c r="BX99">
        <f t="shared" si="94"/>
        <v>4.6904157598234288</v>
      </c>
      <c r="BY99">
        <f t="shared" si="94"/>
        <v>4.6904157598234288</v>
      </c>
      <c r="BZ99">
        <f t="shared" si="94"/>
        <v>4.6904157598234288</v>
      </c>
      <c r="CA99">
        <f t="shared" si="94"/>
        <v>4.6904157598234288</v>
      </c>
      <c r="CB99">
        <f t="shared" si="94"/>
        <v>4.6904157598234288</v>
      </c>
      <c r="CC99">
        <f t="shared" si="94"/>
        <v>4.6904157598234288</v>
      </c>
      <c r="CD99">
        <f t="shared" si="94"/>
        <v>4.6904157598234288</v>
      </c>
      <c r="CE99">
        <f t="shared" si="94"/>
        <v>4.6904157598234288</v>
      </c>
      <c r="CF99">
        <f t="shared" si="94"/>
        <v>4.6904157598234288</v>
      </c>
      <c r="CG99">
        <f t="shared" si="94"/>
        <v>4.6904157598234288</v>
      </c>
      <c r="CH99">
        <f t="shared" si="94"/>
        <v>4.6904157598234288</v>
      </c>
      <c r="CI99">
        <f t="shared" si="94"/>
        <v>4.6904157598234288</v>
      </c>
      <c r="CJ99">
        <f t="shared" si="94"/>
        <v>4.6904157598234288</v>
      </c>
      <c r="CK99">
        <f t="shared" si="94"/>
        <v>4.6904157598234288</v>
      </c>
      <c r="CL99">
        <f t="shared" si="94"/>
        <v>4.6904157598234288</v>
      </c>
      <c r="CM99">
        <f t="shared" si="94"/>
        <v>4.6904157598234288</v>
      </c>
      <c r="CN99">
        <f t="shared" si="94"/>
        <v>4.6904157598234288</v>
      </c>
      <c r="CO99">
        <f t="shared" si="94"/>
        <v>4.6904157598234288</v>
      </c>
      <c r="CP99">
        <f t="shared" si="94"/>
        <v>4.6904157598234288</v>
      </c>
      <c r="CQ99">
        <f t="shared" si="94"/>
        <v>4.6904157598234288</v>
      </c>
      <c r="CR99">
        <f t="shared" si="94"/>
        <v>4.6904157598234288</v>
      </c>
    </row>
    <row r="100" spans="1:96">
      <c r="AX100" t="s">
        <v>263</v>
      </c>
      <c r="AY100">
        <f>SQRT(SUMSQ(C$2:C$97))</f>
        <v>4.8989794855663549</v>
      </c>
      <c r="AZ100">
        <f t="shared" ref="AZ100:CR100" si="95">SQRT(SUMSQ(D$2:D$97))</f>
        <v>5.656854249492377</v>
      </c>
      <c r="BA100">
        <f t="shared" si="95"/>
        <v>7.6157731058639095</v>
      </c>
      <c r="BB100">
        <f t="shared" si="95"/>
        <v>2.8284271247461885</v>
      </c>
      <c r="BC100">
        <f t="shared" si="95"/>
        <v>2.6457513110645907</v>
      </c>
      <c r="BD100">
        <f t="shared" si="95"/>
        <v>6.3245553203367635</v>
      </c>
      <c r="BE100">
        <f t="shared" si="95"/>
        <v>8.1240384046359591</v>
      </c>
      <c r="BF100">
        <f t="shared" si="95"/>
        <v>4.7958315233127218</v>
      </c>
      <c r="BG100">
        <f t="shared" si="95"/>
        <v>8.999999999999984</v>
      </c>
      <c r="BH100">
        <f t="shared" si="95"/>
        <v>3.3166247903553998</v>
      </c>
      <c r="BI100">
        <f t="shared" si="95"/>
        <v>3.6055512754639913</v>
      </c>
      <c r="BJ100">
        <f t="shared" si="95"/>
        <v>2</v>
      </c>
      <c r="BK100">
        <f t="shared" si="95"/>
        <v>9.0553851381374137</v>
      </c>
      <c r="BL100">
        <f t="shared" si="95"/>
        <v>3.0000000000000022</v>
      </c>
      <c r="BM100">
        <f t="shared" si="95"/>
        <v>3.16227766016838</v>
      </c>
      <c r="BN100">
        <f t="shared" si="95"/>
        <v>6.1644140029689716</v>
      </c>
      <c r="BO100">
        <f t="shared" si="95"/>
        <v>4.4721359549995805</v>
      </c>
      <c r="BP100">
        <f t="shared" si="95"/>
        <v>6.1644140029689778</v>
      </c>
      <c r="BQ100">
        <f t="shared" si="95"/>
        <v>6.9999999999999991</v>
      </c>
      <c r="BR100">
        <f t="shared" si="95"/>
        <v>4.8989794855663575</v>
      </c>
      <c r="BS100">
        <f t="shared" si="95"/>
        <v>5.9160797830996161</v>
      </c>
      <c r="BT100">
        <f t="shared" si="95"/>
        <v>4.7958315233127209</v>
      </c>
      <c r="BU100">
        <f t="shared" si="95"/>
        <v>4.6904157598234271</v>
      </c>
      <c r="BV100">
        <f t="shared" si="95"/>
        <v>5.0990195135927827</v>
      </c>
      <c r="BW100">
        <f t="shared" si="95"/>
        <v>1.7320508075688772</v>
      </c>
      <c r="BX100">
        <f t="shared" si="95"/>
        <v>5.7445626465380286</v>
      </c>
      <c r="BY100">
        <f t="shared" si="95"/>
        <v>4.79583152331272</v>
      </c>
      <c r="BZ100">
        <f t="shared" si="95"/>
        <v>5.0990195135927845</v>
      </c>
      <c r="CA100">
        <f t="shared" si="95"/>
        <v>7.6811457478686043</v>
      </c>
      <c r="CB100">
        <f t="shared" si="95"/>
        <v>7.0710678118654782</v>
      </c>
      <c r="CC100">
        <f t="shared" si="95"/>
        <v>1.7320508075688772</v>
      </c>
      <c r="CD100">
        <f t="shared" si="95"/>
        <v>2.4494897427831788</v>
      </c>
      <c r="CE100">
        <f t="shared" si="95"/>
        <v>8.3666002653407521</v>
      </c>
      <c r="CF100">
        <f t="shared" si="95"/>
        <v>3.1622776601683786</v>
      </c>
      <c r="CG100">
        <f t="shared" si="95"/>
        <v>4.3588989435406722</v>
      </c>
      <c r="CH100">
        <f t="shared" si="95"/>
        <v>2.8284271247461907</v>
      </c>
      <c r="CI100">
        <f t="shared" si="95"/>
        <v>8.4852813742385713</v>
      </c>
      <c r="CJ100">
        <f t="shared" si="95"/>
        <v>7.071067811865472</v>
      </c>
      <c r="CK100">
        <f t="shared" si="95"/>
        <v>6.0827625302982158</v>
      </c>
      <c r="CL100">
        <f t="shared" si="95"/>
        <v>6.708203932499373</v>
      </c>
      <c r="CM100">
        <f t="shared" si="95"/>
        <v>6.9282032302755088</v>
      </c>
      <c r="CN100">
        <f t="shared" si="95"/>
        <v>3.0000000000000004</v>
      </c>
      <c r="CO100">
        <f t="shared" si="95"/>
        <v>7.2801098892805136</v>
      </c>
      <c r="CP100">
        <f t="shared" si="95"/>
        <v>2.2360679774997907</v>
      </c>
      <c r="CQ100">
        <f t="shared" si="95"/>
        <v>8.0000000000000071</v>
      </c>
      <c r="CR100">
        <f t="shared" si="95"/>
        <v>4.7958315233127218</v>
      </c>
    </row>
    <row r="101" spans="1:96" ht="15">
      <c r="AV101" s="47"/>
      <c r="AW101" s="47"/>
      <c r="AX101" s="47" t="s">
        <v>264</v>
      </c>
      <c r="AY101" s="47">
        <f>AY98/(AY99*AY100)</f>
        <v>-0.15990556568328834</v>
      </c>
      <c r="AZ101" s="47">
        <f t="shared" ref="AZ101:CR101" si="96">AZ98/(AZ99*AZ100)</f>
        <v>5.6217008270340388E-2</v>
      </c>
      <c r="BA101" s="47">
        <f t="shared" si="96"/>
        <v>2.7105893766766771E-2</v>
      </c>
      <c r="BB101" s="47">
        <f t="shared" si="96"/>
        <v>2.5259181003800344E-2</v>
      </c>
      <c r="BC101" s="47">
        <f t="shared" si="96"/>
        <v>0.16819120004672322</v>
      </c>
      <c r="BD101" s="47">
        <f t="shared" si="96"/>
        <v>1.5538639386838656E-3</v>
      </c>
      <c r="BE101" s="47">
        <f t="shared" si="96"/>
        <v>4.9767488034904918E-2</v>
      </c>
      <c r="BF101" s="47">
        <f t="shared" si="96"/>
        <v>0.20797539884162197</v>
      </c>
      <c r="BG101" s="47">
        <f t="shared" si="96"/>
        <v>4.9369513736033009E-2</v>
      </c>
      <c r="BH101" s="47">
        <f t="shared" si="96"/>
        <v>3.2952937294755215E-2</v>
      </c>
      <c r="BI101" s="47">
        <f t="shared" si="96"/>
        <v>-6.3542047876453622E-2</v>
      </c>
      <c r="BJ101" s="47">
        <f t="shared" si="96"/>
        <v>-5.9344242605620941E-2</v>
      </c>
      <c r="BK101" s="47">
        <f t="shared" si="96"/>
        <v>0.13425836005196706</v>
      </c>
      <c r="BL101" s="47">
        <f t="shared" si="96"/>
        <v>-4.7263267186270337E-2</v>
      </c>
      <c r="BM101" s="47">
        <f t="shared" si="96"/>
        <v>8.9659048273420999E-2</v>
      </c>
      <c r="BN101" s="47">
        <f t="shared" si="96"/>
        <v>6.9925925383788959E-2</v>
      </c>
      <c r="BO101" s="47">
        <f t="shared" si="96"/>
        <v>-2.6770276658285113E-2</v>
      </c>
      <c r="BP101" s="47">
        <f t="shared" si="96"/>
        <v>-3.5346503537745162E-2</v>
      </c>
      <c r="BQ101" s="47">
        <f t="shared" si="96"/>
        <v>8.6885641970286476E-2</v>
      </c>
      <c r="BR101" s="47">
        <f t="shared" si="96"/>
        <v>0.1552493217740184</v>
      </c>
      <c r="BS101" s="47">
        <f t="shared" si="96"/>
        <v>1.1420804814403211E-2</v>
      </c>
      <c r="BT101" s="47">
        <f t="shared" si="96"/>
        <v>0.18471791841115756</v>
      </c>
      <c r="BU101" s="47">
        <f t="shared" si="96"/>
        <v>2.6237339882338399E-2</v>
      </c>
      <c r="BV101" s="47">
        <f t="shared" si="96"/>
        <v>-9.2601687154004422E-2</v>
      </c>
      <c r="BW101" s="47">
        <f t="shared" si="96"/>
        <v>5.2945289321404423E-2</v>
      </c>
      <c r="BX101" s="47">
        <f t="shared" si="96"/>
        <v>-0.13318560849680663</v>
      </c>
      <c r="BY101" s="47">
        <f t="shared" si="96"/>
        <v>7.9476740309292415E-2</v>
      </c>
      <c r="BZ101" s="47">
        <f t="shared" si="96"/>
        <v>0.2406293640330722</v>
      </c>
      <c r="CA101" s="47">
        <f t="shared" si="96"/>
        <v>9.9494851335773141E-2</v>
      </c>
      <c r="CB101" s="47">
        <f t="shared" si="96"/>
        <v>-3.3097531721387415E-2</v>
      </c>
      <c r="CC101" s="47">
        <f t="shared" si="96"/>
        <v>2.7833497037063989E-2</v>
      </c>
      <c r="CD101" s="47">
        <f t="shared" si="96"/>
        <v>2.374041038706393E-2</v>
      </c>
      <c r="CE101" s="47">
        <f t="shared" si="96"/>
        <v>0.146742474944694</v>
      </c>
      <c r="CF101" s="47">
        <f t="shared" si="96"/>
        <v>-0.18170015314295668</v>
      </c>
      <c r="CG101" s="47">
        <f t="shared" si="96"/>
        <v>-4.8291228372813362E-2</v>
      </c>
      <c r="CH101" s="47">
        <f t="shared" si="96"/>
        <v>-3.8521045776847056E-2</v>
      </c>
      <c r="CI101" s="47">
        <f t="shared" si="96"/>
        <v>0.16666160271710195</v>
      </c>
      <c r="CJ101" s="47">
        <f t="shared" si="96"/>
        <v>5.9808159362870407E-2</v>
      </c>
      <c r="CK101" s="47">
        <f t="shared" si="96"/>
        <v>6.8512221093579226E-2</v>
      </c>
      <c r="CL101" s="47">
        <f t="shared" si="96"/>
        <v>1.0276338623283584E-2</v>
      </c>
      <c r="CM101" s="47">
        <f t="shared" si="96"/>
        <v>0.11409433437809323</v>
      </c>
      <c r="CN101" s="47">
        <f t="shared" si="96"/>
        <v>4.6076858867298294E-2</v>
      </c>
      <c r="CO101" s="47">
        <f t="shared" si="96"/>
        <v>3.5250663870554311E-2</v>
      </c>
      <c r="CP101" s="47">
        <f t="shared" si="96"/>
        <v>1.3324272283470381E-2</v>
      </c>
      <c r="CQ101" s="47">
        <f t="shared" si="96"/>
        <v>0.18716453094070948</v>
      </c>
      <c r="CR101" s="47">
        <f t="shared" si="96"/>
        <v>0.12205101927905701</v>
      </c>
    </row>
    <row r="102" spans="1:96" ht="15">
      <c r="AX102" t="s">
        <v>265</v>
      </c>
      <c r="AY102" s="47">
        <f>ABS(AY101)</f>
        <v>0.15990556568328834</v>
      </c>
      <c r="AZ102" s="47">
        <f t="shared" ref="AZ102:CR102" si="97">ABS(AZ101)</f>
        <v>5.6217008270340388E-2</v>
      </c>
      <c r="BA102" s="47">
        <f t="shared" si="97"/>
        <v>2.7105893766766771E-2</v>
      </c>
      <c r="BB102" s="47">
        <f t="shared" si="97"/>
        <v>2.5259181003800344E-2</v>
      </c>
      <c r="BC102" s="47">
        <f t="shared" si="97"/>
        <v>0.16819120004672322</v>
      </c>
      <c r="BD102" s="47">
        <f t="shared" si="97"/>
        <v>1.5538639386838656E-3</v>
      </c>
      <c r="BE102" s="47">
        <f t="shared" si="97"/>
        <v>4.9767488034904918E-2</v>
      </c>
      <c r="BF102" s="47">
        <f t="shared" si="97"/>
        <v>0.20797539884162197</v>
      </c>
      <c r="BG102" s="47">
        <f t="shared" si="97"/>
        <v>4.9369513736033009E-2</v>
      </c>
      <c r="BH102" s="47">
        <f t="shared" si="97"/>
        <v>3.2952937294755215E-2</v>
      </c>
      <c r="BI102" s="47">
        <f t="shared" si="97"/>
        <v>6.3542047876453622E-2</v>
      </c>
      <c r="BJ102" s="47">
        <f t="shared" si="97"/>
        <v>5.9344242605620941E-2</v>
      </c>
      <c r="BK102" s="47">
        <f t="shared" si="97"/>
        <v>0.13425836005196706</v>
      </c>
      <c r="BL102" s="47">
        <f t="shared" si="97"/>
        <v>4.7263267186270337E-2</v>
      </c>
      <c r="BM102" s="47">
        <f t="shared" si="97"/>
        <v>8.9659048273420999E-2</v>
      </c>
      <c r="BN102" s="47">
        <f t="shared" si="97"/>
        <v>6.9925925383788959E-2</v>
      </c>
      <c r="BO102" s="47">
        <f t="shared" si="97"/>
        <v>2.6770276658285113E-2</v>
      </c>
      <c r="BP102" s="47">
        <f t="shared" si="97"/>
        <v>3.5346503537745162E-2</v>
      </c>
      <c r="BQ102" s="47">
        <f t="shared" si="97"/>
        <v>8.6885641970286476E-2</v>
      </c>
      <c r="BR102" s="47">
        <f t="shared" si="97"/>
        <v>0.1552493217740184</v>
      </c>
      <c r="BS102" s="47">
        <f t="shared" si="97"/>
        <v>1.1420804814403211E-2</v>
      </c>
      <c r="BT102" s="47">
        <f t="shared" si="97"/>
        <v>0.18471791841115756</v>
      </c>
      <c r="BU102" s="47">
        <f t="shared" si="97"/>
        <v>2.6237339882338399E-2</v>
      </c>
      <c r="BV102" s="47">
        <f t="shared" si="97"/>
        <v>9.2601687154004422E-2</v>
      </c>
      <c r="BW102" s="47">
        <f t="shared" si="97"/>
        <v>5.2945289321404423E-2</v>
      </c>
      <c r="BX102" s="47">
        <f t="shared" si="97"/>
        <v>0.13318560849680663</v>
      </c>
      <c r="BY102" s="47">
        <f t="shared" si="97"/>
        <v>7.9476740309292415E-2</v>
      </c>
      <c r="BZ102" s="47">
        <f t="shared" si="97"/>
        <v>0.2406293640330722</v>
      </c>
      <c r="CA102" s="47">
        <f t="shared" si="97"/>
        <v>9.9494851335773141E-2</v>
      </c>
      <c r="CB102" s="47">
        <f t="shared" si="97"/>
        <v>3.3097531721387415E-2</v>
      </c>
      <c r="CC102" s="47">
        <f t="shared" si="97"/>
        <v>2.7833497037063989E-2</v>
      </c>
      <c r="CD102" s="47">
        <f t="shared" si="97"/>
        <v>2.374041038706393E-2</v>
      </c>
      <c r="CE102" s="47">
        <f t="shared" si="97"/>
        <v>0.146742474944694</v>
      </c>
      <c r="CF102" s="47">
        <f t="shared" si="97"/>
        <v>0.18170015314295668</v>
      </c>
      <c r="CG102" s="47">
        <f t="shared" si="97"/>
        <v>4.8291228372813362E-2</v>
      </c>
      <c r="CH102" s="47">
        <f t="shared" si="97"/>
        <v>3.8521045776847056E-2</v>
      </c>
      <c r="CI102" s="47">
        <f t="shared" si="97"/>
        <v>0.16666160271710195</v>
      </c>
      <c r="CJ102" s="47">
        <f t="shared" si="97"/>
        <v>5.9808159362870407E-2</v>
      </c>
      <c r="CK102" s="47">
        <f t="shared" si="97"/>
        <v>6.8512221093579226E-2</v>
      </c>
      <c r="CL102" s="47">
        <f t="shared" si="97"/>
        <v>1.0276338623283584E-2</v>
      </c>
      <c r="CM102" s="47">
        <f t="shared" si="97"/>
        <v>0.11409433437809323</v>
      </c>
      <c r="CN102" s="47">
        <f t="shared" si="97"/>
        <v>4.6076858867298294E-2</v>
      </c>
      <c r="CO102" s="47">
        <f t="shared" si="97"/>
        <v>3.5250663870554311E-2</v>
      </c>
      <c r="CP102" s="47">
        <f t="shared" si="97"/>
        <v>1.3324272283470381E-2</v>
      </c>
      <c r="CQ102" s="47">
        <f t="shared" si="97"/>
        <v>0.18716453094070948</v>
      </c>
      <c r="CR102" s="47">
        <f t="shared" si="97"/>
        <v>0.12205101927905701</v>
      </c>
    </row>
    <row r="104" spans="1:96">
      <c r="AX104" t="s">
        <v>266</v>
      </c>
      <c r="AY104" t="s">
        <v>267</v>
      </c>
      <c r="AZ104" t="s">
        <v>268</v>
      </c>
      <c r="BA104" t="s">
        <v>269</v>
      </c>
      <c r="BB104" t="s">
        <v>270</v>
      </c>
    </row>
    <row r="105" spans="1:96" ht="15">
      <c r="AW105" t="s">
        <v>271</v>
      </c>
      <c r="AX105">
        <f>(SUMPRODUCT(AY101:CR101,C7:AV7)/SUM(AY102:CR102))*Data!N99 + Data!N98</f>
        <v>4.2264671781436229</v>
      </c>
      <c r="AY105" s="50">
        <f>SUMPRODUCT(AY101:CR101,C16:AV16)*Data!N99 + Data!N98</f>
        <v>4.4083152579535678</v>
      </c>
      <c r="AZ105">
        <f>SUMPRODUCT(AY101:CR101,C81:AV81)*Data!N99 + Data!N98</f>
        <v>4.2464638385869158</v>
      </c>
      <c r="BA105">
        <f>SUMPRODUCT(AY101:CR101,C83:AV83)*Data!N99 + Data!N98</f>
        <v>3.9252565049832251</v>
      </c>
      <c r="BB105" s="50">
        <f>(SUMPRODUCT(AY101:CR101,C87:AV87)*Data!N99) + Data!N98</f>
        <v>4.7166066151661017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F4CC-2555-4E6C-B412-7268C29A9249}">
  <dimension ref="A1:CR105"/>
  <sheetViews>
    <sheetView topLeftCell="AR89" workbookViewId="0">
      <selection activeCell="BC103" sqref="BC103"/>
    </sheetView>
  </sheetViews>
  <sheetFormatPr defaultRowHeight="12.75"/>
  <cols>
    <col min="1" max="1" width="5" bestFit="1" customWidth="1"/>
    <col min="2" max="2" width="16.140625" bestFit="1" customWidth="1"/>
    <col min="3" max="3" width="19.140625" bestFit="1" customWidth="1"/>
    <col min="4" max="4" width="12.7109375" bestFit="1" customWidth="1"/>
    <col min="5" max="5" width="7.7109375" bestFit="1" customWidth="1"/>
    <col min="6" max="6" width="18.42578125" bestFit="1" customWidth="1"/>
    <col min="7" max="9" width="12.7109375" bestFit="1" customWidth="1"/>
    <col min="10" max="10" width="13.28515625" bestFit="1" customWidth="1"/>
    <col min="11" max="11" width="12.7109375" bestFit="1" customWidth="1"/>
    <col min="12" max="12" width="17.7109375" bestFit="1" customWidth="1"/>
    <col min="13" max="14" width="12.7109375" bestFit="1" customWidth="1"/>
    <col min="15" max="15" width="9.5703125" bestFit="1" customWidth="1"/>
    <col min="16" max="16" width="15.5703125" bestFit="1" customWidth="1"/>
    <col min="17" max="17" width="16.42578125" bestFit="1" customWidth="1"/>
    <col min="18" max="18" width="26.42578125" bestFit="1" customWidth="1"/>
    <col min="19" max="19" width="20.5703125" bestFit="1" customWidth="1"/>
    <col min="20" max="20" width="20.140625" bestFit="1" customWidth="1"/>
    <col min="21" max="21" width="10.5703125" bestFit="1" customWidth="1"/>
    <col min="22" max="22" width="12.7109375" bestFit="1" customWidth="1"/>
    <col min="23" max="23" width="22.140625" bestFit="1" customWidth="1"/>
    <col min="24" max="25" width="12.7109375" bestFit="1" customWidth="1"/>
    <col min="26" max="26" width="14.28515625" bestFit="1" customWidth="1"/>
    <col min="27" max="27" width="19.28515625" bestFit="1" customWidth="1"/>
    <col min="28" max="28" width="40.28515625" bestFit="1" customWidth="1"/>
    <col min="29" max="31" width="12.7109375" bestFit="1" customWidth="1"/>
    <col min="32" max="32" width="5.7109375" bestFit="1" customWidth="1"/>
    <col min="33" max="33" width="12.7109375" bestFit="1" customWidth="1"/>
    <col min="34" max="34" width="22.28515625" bestFit="1" customWidth="1"/>
    <col min="35" max="35" width="12.7109375" bestFit="1" customWidth="1"/>
    <col min="36" max="36" width="17.140625" bestFit="1" customWidth="1"/>
    <col min="37" max="37" width="23.7109375" bestFit="1" customWidth="1"/>
    <col min="38" max="38" width="11.7109375" bestFit="1" customWidth="1"/>
    <col min="39" max="39" width="12.7109375" bestFit="1" customWidth="1"/>
    <col min="40" max="40" width="21.5703125" bestFit="1" customWidth="1"/>
    <col min="41" max="41" width="25.7109375" bestFit="1" customWidth="1"/>
    <col min="42" max="42" width="19.5703125" bestFit="1" customWidth="1"/>
    <col min="43" max="43" width="12.7109375" bestFit="1" customWidth="1"/>
    <col min="44" max="44" width="27" bestFit="1" customWidth="1"/>
    <col min="45" max="45" width="12.7109375" bestFit="1" customWidth="1"/>
    <col min="47" max="47" width="14.7109375" bestFit="1" customWidth="1"/>
    <col min="48" max="48" width="19.140625" bestFit="1" customWidth="1"/>
    <col min="49" max="49" width="15" customWidth="1"/>
    <col min="50" max="50" width="7.7109375" bestFit="1" customWidth="1"/>
    <col min="51" max="51" width="18.42578125" bestFit="1" customWidth="1"/>
    <col min="52" max="52" width="11.42578125" bestFit="1" customWidth="1"/>
    <col min="53" max="53" width="9.7109375" bestFit="1" customWidth="1"/>
    <col min="54" max="54" width="9.85546875" bestFit="1" customWidth="1"/>
    <col min="55" max="55" width="13.28515625" bestFit="1" customWidth="1"/>
    <col min="56" max="56" width="10.28515625" bestFit="1" customWidth="1"/>
    <col min="57" max="57" width="17.7109375" bestFit="1" customWidth="1"/>
    <col min="58" max="58" width="7.42578125" bestFit="1" customWidth="1"/>
    <col min="59" max="59" width="9.7109375" bestFit="1" customWidth="1"/>
    <col min="60" max="60" width="9.5703125" bestFit="1" customWidth="1"/>
    <col min="61" max="61" width="15.5703125" bestFit="1" customWidth="1"/>
    <col min="62" max="62" width="16.42578125" bestFit="1" customWidth="1"/>
    <col min="63" max="63" width="26.42578125" bestFit="1" customWidth="1"/>
    <col min="64" max="64" width="12.7109375" bestFit="1" customWidth="1"/>
    <col min="65" max="65" width="20.5703125" bestFit="1" customWidth="1"/>
    <col min="66" max="66" width="20.140625" bestFit="1" customWidth="1"/>
    <col min="67" max="67" width="10.5703125" bestFit="1" customWidth="1"/>
    <col min="69" max="69" width="22.140625" bestFit="1" customWidth="1"/>
    <col min="70" max="70" width="8.28515625" bestFit="1" customWidth="1"/>
    <col min="71" max="71" width="6.42578125" bestFit="1" customWidth="1"/>
    <col min="72" max="72" width="14.28515625" bestFit="1" customWidth="1"/>
    <col min="73" max="73" width="19.28515625" bestFit="1" customWidth="1"/>
    <col min="74" max="74" width="40.28515625" bestFit="1" customWidth="1"/>
    <col min="75" max="75" width="6" bestFit="1" customWidth="1"/>
    <col min="76" max="76" width="8" bestFit="1" customWidth="1"/>
    <col min="77" max="77" width="12" bestFit="1" customWidth="1"/>
    <col min="78" max="78" width="4.28515625" bestFit="1" customWidth="1"/>
    <col min="79" max="79" width="10.28515625" bestFit="1" customWidth="1"/>
    <col min="80" max="80" width="22.28515625" bestFit="1" customWidth="1"/>
    <col min="81" max="81" width="9.5703125" bestFit="1" customWidth="1"/>
    <col min="82" max="82" width="17.140625" bestFit="1" customWidth="1"/>
    <col min="83" max="83" width="23.7109375" bestFit="1" customWidth="1"/>
    <col min="84" max="84" width="9.5703125" bestFit="1" customWidth="1"/>
    <col min="85" max="85" width="7.5703125" bestFit="1" customWidth="1"/>
    <col min="86" max="86" width="21.5703125" bestFit="1" customWidth="1"/>
    <col min="87" max="87" width="25.7109375" bestFit="1" customWidth="1"/>
    <col min="88" max="88" width="8.5703125" bestFit="1" customWidth="1"/>
    <col min="89" max="89" width="19.5703125" bestFit="1" customWidth="1"/>
    <col min="90" max="90" width="15.42578125" customWidth="1"/>
    <col min="91" max="91" width="27" bestFit="1" customWidth="1"/>
    <col min="92" max="92" width="19.140625" bestFit="1" customWidth="1"/>
    <col min="93" max="93" width="18.28515625" customWidth="1"/>
  </cols>
  <sheetData>
    <row r="1" spans="1:96">
      <c r="A1" t="s">
        <v>258</v>
      </c>
      <c r="B1" s="2" t="s">
        <v>23</v>
      </c>
      <c r="C1" s="2" t="s">
        <v>15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13" t="s">
        <v>11</v>
      </c>
      <c r="K1" s="2" t="s">
        <v>12</v>
      </c>
      <c r="L1" s="2" t="s">
        <v>13</v>
      </c>
      <c r="M1" s="2" t="s">
        <v>14</v>
      </c>
      <c r="N1" s="13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13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47</v>
      </c>
      <c r="AQ1" s="2" t="s">
        <v>48</v>
      </c>
      <c r="AR1" s="2" t="s">
        <v>49</v>
      </c>
      <c r="AS1" s="2" t="s">
        <v>51</v>
      </c>
      <c r="AT1" s="2" t="s">
        <v>52</v>
      </c>
      <c r="AU1" s="2" t="s">
        <v>53</v>
      </c>
      <c r="AV1" s="2" t="s">
        <v>54</v>
      </c>
      <c r="AW1" s="2"/>
      <c r="AX1" s="2"/>
      <c r="AY1" s="2" t="s">
        <v>5</v>
      </c>
      <c r="AZ1" s="2" t="s">
        <v>6</v>
      </c>
      <c r="BA1" s="2" t="s">
        <v>7</v>
      </c>
      <c r="BB1" s="2" t="s">
        <v>8</v>
      </c>
      <c r="BC1" s="2" t="s">
        <v>9</v>
      </c>
      <c r="BD1" s="2" t="s">
        <v>10</v>
      </c>
      <c r="BE1" s="13" t="s">
        <v>11</v>
      </c>
      <c r="BF1" s="2" t="s">
        <v>12</v>
      </c>
      <c r="BG1" s="2" t="s">
        <v>13</v>
      </c>
      <c r="BH1" s="2" t="s">
        <v>14</v>
      </c>
      <c r="BI1" s="13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23</v>
      </c>
      <c r="BP1" s="2" t="s">
        <v>24</v>
      </c>
      <c r="BQ1" s="2" t="s">
        <v>25</v>
      </c>
      <c r="BR1" s="2" t="s">
        <v>26</v>
      </c>
      <c r="BS1" s="2" t="s">
        <v>27</v>
      </c>
      <c r="BT1" s="2" t="s">
        <v>28</v>
      </c>
      <c r="BU1" s="2" t="s">
        <v>29</v>
      </c>
      <c r="BV1" s="2" t="s">
        <v>30</v>
      </c>
      <c r="BW1" s="2" t="s">
        <v>31</v>
      </c>
      <c r="BX1" s="2" t="s">
        <v>32</v>
      </c>
      <c r="BY1" s="2" t="s">
        <v>33</v>
      </c>
      <c r="BZ1" s="2" t="s">
        <v>34</v>
      </c>
      <c r="CA1" s="2" t="s">
        <v>35</v>
      </c>
      <c r="CB1" s="2" t="s">
        <v>36</v>
      </c>
      <c r="CC1" s="2" t="s">
        <v>37</v>
      </c>
      <c r="CD1" s="2" t="s">
        <v>38</v>
      </c>
      <c r="CE1" s="13" t="s">
        <v>39</v>
      </c>
      <c r="CF1" s="2" t="s">
        <v>40</v>
      </c>
      <c r="CG1" s="2" t="s">
        <v>41</v>
      </c>
      <c r="CH1" s="2" t="s">
        <v>42</v>
      </c>
      <c r="CI1" s="2" t="s">
        <v>43</v>
      </c>
      <c r="CJ1" s="2" t="s">
        <v>44</v>
      </c>
      <c r="CK1" s="2" t="s">
        <v>45</v>
      </c>
      <c r="CL1" s="2" t="s">
        <v>47</v>
      </c>
      <c r="CM1" s="2" t="s">
        <v>48</v>
      </c>
      <c r="CN1" s="2" t="s">
        <v>49</v>
      </c>
      <c r="CO1" s="2" t="s">
        <v>51</v>
      </c>
      <c r="CP1" s="2" t="s">
        <v>52</v>
      </c>
      <c r="CQ1" s="2" t="s">
        <v>53</v>
      </c>
      <c r="CR1" s="2" t="s">
        <v>54</v>
      </c>
    </row>
    <row r="2" spans="1:96" ht="15">
      <c r="A2" s="1">
        <v>1</v>
      </c>
      <c r="B2" s="9">
        <f>IF(Data!T2&gt;0, (Data!T2 - Data!T$98)/Data!T$99, Data!T2)</f>
        <v>0</v>
      </c>
      <c r="C2" s="9">
        <f>IF(Data!L2&gt;0, (Data!L2 - Data!L$98)/Data!L$99, Data!L2)</f>
        <v>1.1653804107491723</v>
      </c>
      <c r="D2" s="9">
        <f>IF(Data!B2&gt;0, (Data!B2 - Data!B$98)/Data!B$99, Data!B2)</f>
        <v>-0.98784267303486006</v>
      </c>
      <c r="E2" s="9">
        <f>IF(Data!C2&gt;0, (Data!C2 - Data!C$98)/Data!C$99, Data!C2)</f>
        <v>0</v>
      </c>
      <c r="F2" s="9">
        <f>IF(Data!D2&gt;0, (Data!D2 - Data!D$98)/Data!D$99, Data!D2)</f>
        <v>0</v>
      </c>
      <c r="G2" s="9">
        <f>IF(Data!E2&gt;0, (Data!E2 - Data!E$98)/Data!E$99, Data!E2)</f>
        <v>0</v>
      </c>
      <c r="H2" s="9">
        <f>IF(Data!F2&gt;0, (Data!F2 - Data!F$98)/Data!F$99, Data!F2)</f>
        <v>0</v>
      </c>
      <c r="I2" s="9">
        <f>IF(Data!G2&gt;0, (Data!G2 - Data!G$98)/Data!G$99, Data!G2)</f>
        <v>0</v>
      </c>
      <c r="J2" s="9">
        <f>IF(Data!H2&gt;0, (Data!H2 - Data!H$98)/Data!H$99, Data!H2)</f>
        <v>0.56320078298171727</v>
      </c>
      <c r="K2" s="9">
        <f>IF(Data!I2&gt;0, (Data!I2 - Data!I$98)/Data!I$99, Data!I2)</f>
        <v>0</v>
      </c>
      <c r="L2" s="9">
        <f>IF(Data!J2&gt;0, (Data!J2 - Data!J$98)/Data!J$99, Data!J2)</f>
        <v>0</v>
      </c>
      <c r="M2" s="9">
        <f>IF(Data!K2&gt;0, (Data!K2 - Data!K$98)/Data!K$99, Data!K2)</f>
        <v>0</v>
      </c>
      <c r="N2" s="9">
        <f>IF(Data!M2&gt;0, (Data!M2 - Data!M$98)/Data!M$99, Data!M2)</f>
        <v>0</v>
      </c>
      <c r="O2" s="9">
        <f>IF(Data!N2&gt;0, (Data!N2 - Data!N$98)/Data!N$99, Data!N2)</f>
        <v>0</v>
      </c>
      <c r="P2" s="9">
        <f>IF(Data!O2&gt;0, (Data!O2 - Data!O$98)/Data!O$99, Data!O2)</f>
        <v>0</v>
      </c>
      <c r="Q2" s="9">
        <f>IF(Data!P2&gt;0, (Data!P2 - Data!P$98)/Data!P$99, Data!P2)</f>
        <v>0</v>
      </c>
      <c r="R2" s="9">
        <f>IF(Data!Q2&gt;0, (Data!Q2 - Data!Q$98)/Data!Q$99, Data!Q2)</f>
        <v>0</v>
      </c>
      <c r="S2" s="9">
        <f>IF(Data!R2&gt;0, (Data!R2 - Data!R$98)/Data!R$99, Data!R2)</f>
        <v>0</v>
      </c>
      <c r="T2" s="9">
        <f>IF(Data!U2&gt;0, (Data!U2 - Data!U$98)/Data!U$99, Data!U2)</f>
        <v>0</v>
      </c>
      <c r="U2" s="9">
        <f>IF(Data!V2&gt;0, (Data!V2 - Data!V$98)/Data!V$99, Data!V2)</f>
        <v>0.26989910791865257</v>
      </c>
      <c r="V2" s="9">
        <f>IF(Data!W2&gt;0, (Data!W2 - Data!W$98)/Data!W$99, Data!W2)</f>
        <v>0</v>
      </c>
      <c r="W2" s="9">
        <f>IF(Data!X2&gt;0, (Data!X2 - Data!X$98)/Data!X$99, Data!X2)</f>
        <v>0</v>
      </c>
      <c r="X2" s="9">
        <f>IF(Data!Y2&gt;0, (Data!Y2 - Data!Y$98)/Data!Y$99, Data!Y2)</f>
        <v>0</v>
      </c>
      <c r="Y2" s="9">
        <f>IF(Data!Z2&gt;0, (Data!Z2 - Data!Z$98)/Data!Z$99, Data!Z2)</f>
        <v>0</v>
      </c>
      <c r="Z2" s="9">
        <f>IF(Data!AA2&gt;0, (Data!AA2 - Data!AA$98)/Data!AA$99, Data!AA2)</f>
        <v>0.2775554665954843</v>
      </c>
      <c r="AA2" s="9">
        <f>IF(Data!AB2&gt;0, (Data!AB2 - Data!AB$98)/Data!AB$99, Data!AB2)</f>
        <v>0</v>
      </c>
      <c r="AB2" s="9">
        <f>IF(Data!AC2&gt;0, (Data!AC2 - Data!AC$98)/Data!AC$99, Data!AC2)</f>
        <v>0</v>
      </c>
      <c r="AC2" s="9">
        <f>IF(Data!AD2&gt;0, (Data!AD2 - Data!AD$98)/Data!AD$99, Data!AD2)</f>
        <v>0</v>
      </c>
      <c r="AD2" s="9">
        <f>IF(Data!AE2&gt;0, (Data!AE2 - Data!AE$98)/Data!AE$99, Data!AE2)</f>
        <v>0</v>
      </c>
      <c r="AE2" s="9">
        <f>IF(Data!AF2&gt;0, (Data!AF2 - Data!AF$98)/Data!AF$99, Data!AF2)</f>
        <v>-1.7587540749019002E-2</v>
      </c>
      <c r="AF2" s="9">
        <f>IF(Data!AG2&gt;0, (Data!AG2 - Data!AG$98)/Data!AG$99, Data!AG2)</f>
        <v>-0.1255061831391163</v>
      </c>
      <c r="AG2" s="9">
        <f>IF(Data!AH2&gt;0, (Data!AH2 - Data!AH$98)/Data!AH$99, Data!AH2)</f>
        <v>0</v>
      </c>
      <c r="AH2" s="9">
        <f>IF(Data!AI2&gt;0, (Data!AI2 - Data!AI$98)/Data!AI$99, Data!AI2)</f>
        <v>0</v>
      </c>
      <c r="AI2" s="9">
        <f>IF(Data!AJ2&gt;0, (Data!AJ2 - Data!AJ$98)/Data!AJ$99, Data!AJ2)</f>
        <v>-0.1444046278744546</v>
      </c>
      <c r="AJ2" s="9">
        <f>IF(Data!AK2&gt;0, (Data!AK2 - Data!AK$98)/Data!AK$99, Data!AK2)</f>
        <v>0</v>
      </c>
      <c r="AK2" s="9">
        <f>IF(Data!AL2&gt;0, (Data!AL2 - Data!AL$98)/Data!AL$99, Data!AL2)</f>
        <v>0</v>
      </c>
      <c r="AL2" s="9">
        <f>IF(Data!AM2&gt;0, (Data!AM2 - Data!AM$98)/Data!AM$99, Data!AM2)</f>
        <v>0</v>
      </c>
      <c r="AM2" s="9">
        <f>IF(Data!AN2&gt;0, (Data!AN2 - Data!AN$98)/Data!AN$99, Data!AN2)</f>
        <v>-1.5675309846379736E-2</v>
      </c>
      <c r="AN2" s="9">
        <f>IF(Data!AO2&gt;0, (Data!AO2 - Data!AO$98)/Data!AO$99, Data!AO2)</f>
        <v>-0.86807118465309729</v>
      </c>
      <c r="AO2" s="9">
        <f>IF(Data!AP2&gt;0, (Data!AP2 - Data!AP$98)/Data!AP$99, Data!AP2)</f>
        <v>0</v>
      </c>
      <c r="AP2" s="9">
        <f>IF(Data!AR2&gt;0, (Data!AR2 - Data!AR$98)/Data!AR$99, Data!AR2)</f>
        <v>0</v>
      </c>
      <c r="AQ2" s="9">
        <f>IF(Data!AS2&gt;0, (Data!AS2 - Data!AS$98)/Data!AS$99, Data!AS2)</f>
        <v>0.91324157722842181</v>
      </c>
      <c r="AR2" s="9">
        <f>IF(Data!AT2&gt;0, (Data!AT2 - Data!AT$98)/Data!AT$99, Data!AT2)</f>
        <v>0</v>
      </c>
      <c r="AS2" s="9">
        <f>IF(Data!AV2&gt;0, (Data!AV2 - Data!AV$98)/Data!AV$99, Data!AV2)</f>
        <v>0</v>
      </c>
      <c r="AT2" s="9">
        <f>IF(Data!AW2&gt;0, (Data!AW2 - Data!AW$98)/Data!AW$99, Data!AW2)</f>
        <v>0</v>
      </c>
      <c r="AU2" s="9">
        <f>IF(Data!AX2&gt;0, (Data!AX2 - Data!AX$98)/Data!AX$99, Data!AX2)</f>
        <v>-0.25231028011870832</v>
      </c>
      <c r="AV2" s="9">
        <f>IF(Data!AY2&gt;0, (Data!AY2 - Data!AY$98)/Data!AY$99, Data!AY2)</f>
        <v>0</v>
      </c>
      <c r="AY2" s="47">
        <f>($B2*C2)</f>
        <v>0</v>
      </c>
      <c r="AZ2" s="47">
        <f t="shared" ref="AZ2:CR2" si="0">($B2*D2)</f>
        <v>0</v>
      </c>
      <c r="BA2" s="47">
        <f t="shared" si="0"/>
        <v>0</v>
      </c>
      <c r="BB2" s="47">
        <f t="shared" si="0"/>
        <v>0</v>
      </c>
      <c r="BC2" s="47">
        <f t="shared" si="0"/>
        <v>0</v>
      </c>
      <c r="BD2" s="47">
        <f t="shared" si="0"/>
        <v>0</v>
      </c>
      <c r="BE2" s="47">
        <f t="shared" si="0"/>
        <v>0</v>
      </c>
      <c r="BF2" s="47">
        <f t="shared" si="0"/>
        <v>0</v>
      </c>
      <c r="BG2" s="47">
        <f t="shared" si="0"/>
        <v>0</v>
      </c>
      <c r="BH2" s="47">
        <f t="shared" si="0"/>
        <v>0</v>
      </c>
      <c r="BI2" s="47">
        <f t="shared" si="0"/>
        <v>0</v>
      </c>
      <c r="BJ2" s="47">
        <f t="shared" si="0"/>
        <v>0</v>
      </c>
      <c r="BK2" s="47">
        <f t="shared" si="0"/>
        <v>0</v>
      </c>
      <c r="BL2" s="47">
        <f t="shared" si="0"/>
        <v>0</v>
      </c>
      <c r="BM2" s="47">
        <f t="shared" si="0"/>
        <v>0</v>
      </c>
      <c r="BN2" s="47">
        <f t="shared" si="0"/>
        <v>0</v>
      </c>
      <c r="BO2" s="47">
        <f t="shared" si="0"/>
        <v>0</v>
      </c>
      <c r="BP2" s="47">
        <f t="shared" si="0"/>
        <v>0</v>
      </c>
      <c r="BQ2" s="47">
        <f t="shared" si="0"/>
        <v>0</v>
      </c>
      <c r="BR2" s="47">
        <f t="shared" si="0"/>
        <v>0</v>
      </c>
      <c r="BS2" s="47">
        <f t="shared" si="0"/>
        <v>0</v>
      </c>
      <c r="BT2" s="47">
        <f t="shared" si="0"/>
        <v>0</v>
      </c>
      <c r="BU2" s="47">
        <f t="shared" si="0"/>
        <v>0</v>
      </c>
      <c r="BV2" s="47">
        <f t="shared" si="0"/>
        <v>0</v>
      </c>
      <c r="BW2" s="47">
        <f t="shared" si="0"/>
        <v>0</v>
      </c>
      <c r="BX2" s="47">
        <f t="shared" si="0"/>
        <v>0</v>
      </c>
      <c r="BY2" s="47">
        <f t="shared" si="0"/>
        <v>0</v>
      </c>
      <c r="BZ2" s="47">
        <f t="shared" si="0"/>
        <v>0</v>
      </c>
      <c r="CA2" s="47">
        <f t="shared" si="0"/>
        <v>0</v>
      </c>
      <c r="CB2" s="47">
        <f t="shared" si="0"/>
        <v>0</v>
      </c>
      <c r="CC2" s="47">
        <f t="shared" si="0"/>
        <v>0</v>
      </c>
      <c r="CD2" s="47">
        <f t="shared" si="0"/>
        <v>0</v>
      </c>
      <c r="CE2" s="47">
        <f t="shared" si="0"/>
        <v>0</v>
      </c>
      <c r="CF2" s="47">
        <f t="shared" si="0"/>
        <v>0</v>
      </c>
      <c r="CG2" s="47">
        <f t="shared" si="0"/>
        <v>0</v>
      </c>
      <c r="CH2" s="47">
        <f t="shared" si="0"/>
        <v>0</v>
      </c>
      <c r="CI2" s="47">
        <f t="shared" si="0"/>
        <v>0</v>
      </c>
      <c r="CJ2" s="47">
        <f t="shared" si="0"/>
        <v>0</v>
      </c>
      <c r="CK2" s="47">
        <f t="shared" si="0"/>
        <v>0</v>
      </c>
      <c r="CL2" s="47">
        <f t="shared" si="0"/>
        <v>0</v>
      </c>
      <c r="CM2" s="47">
        <f t="shared" si="0"/>
        <v>0</v>
      </c>
      <c r="CN2" s="47">
        <f t="shared" si="0"/>
        <v>0</v>
      </c>
      <c r="CO2" s="47">
        <f t="shared" si="0"/>
        <v>0</v>
      </c>
      <c r="CP2" s="47">
        <f t="shared" si="0"/>
        <v>0</v>
      </c>
      <c r="CQ2" s="47">
        <f t="shared" si="0"/>
        <v>0</v>
      </c>
      <c r="CR2" s="47">
        <f t="shared" si="0"/>
        <v>0</v>
      </c>
    </row>
    <row r="3" spans="1:96" ht="15">
      <c r="A3" s="1">
        <v>2</v>
      </c>
      <c r="B3" s="9">
        <f>IF(Data!T3&gt;0, (Data!T3 - Data!T$98)/Data!T$99, Data!T3)</f>
        <v>0</v>
      </c>
      <c r="C3" s="9">
        <f>IF(Data!L3&gt;0, (Data!L3 - Data!L$98)/Data!L$99, Data!L3)</f>
        <v>0</v>
      </c>
      <c r="D3" s="9">
        <f>IF(Data!B3&gt;0, (Data!B3 - Data!B$98)/Data!B$99, Data!B3)</f>
        <v>-0.98784267303486006</v>
      </c>
      <c r="E3" s="9">
        <f>IF(Data!C3&gt;0, (Data!C3 - Data!C$98)/Data!C$99, Data!C3)</f>
        <v>0</v>
      </c>
      <c r="F3" s="9">
        <f>IF(Data!D3&gt;0, (Data!D3 - Data!D$98)/Data!D$99, Data!D3)</f>
        <v>0</v>
      </c>
      <c r="G3" s="9">
        <f>IF(Data!E3&gt;0, (Data!E3 - Data!E$98)/Data!E$99, Data!E3)</f>
        <v>1.1327145883319898</v>
      </c>
      <c r="H3" s="9">
        <f>IF(Data!F3&gt;0, (Data!F3 - Data!F$98)/Data!F$99, Data!F3)</f>
        <v>0</v>
      </c>
      <c r="I3" s="9">
        <f>IF(Data!G3&gt;0, (Data!G3 - Data!G$98)/Data!G$99, Data!G3)</f>
        <v>4.5893649955381553E-2</v>
      </c>
      <c r="J3" s="9">
        <f>IF(Data!H3&gt;0, (Data!H3 - Data!H$98)/Data!H$99, Data!H3)</f>
        <v>-0.79510698773889388</v>
      </c>
      <c r="K3" s="9">
        <f>IF(Data!I3&gt;0, (Data!I3 - Data!I$98)/Data!I$99, Data!I3)</f>
        <v>0</v>
      </c>
      <c r="L3" s="9">
        <f>IF(Data!J3&gt;0, (Data!J3 - Data!J$98)/Data!J$99, Data!J3)</f>
        <v>0</v>
      </c>
      <c r="M3" s="9">
        <f>IF(Data!K3&gt;0, (Data!K3 - Data!K$98)/Data!K$99, Data!K3)</f>
        <v>0</v>
      </c>
      <c r="N3" s="9">
        <f>IF(Data!M3&gt;0, (Data!M3 - Data!M$98)/Data!M$99, Data!M3)</f>
        <v>-8.853444646858577E-2</v>
      </c>
      <c r="O3" s="9">
        <f>IF(Data!N3&gt;0, (Data!N3 - Data!N$98)/Data!N$99, Data!N3)</f>
        <v>0</v>
      </c>
      <c r="P3" s="9">
        <f>IF(Data!O3&gt;0, (Data!O3 - Data!O$98)/Data!O$99, Data!O3)</f>
        <v>0</v>
      </c>
      <c r="Q3" s="9">
        <f>IF(Data!P3&gt;0, (Data!P3 - Data!P$98)/Data!P$99, Data!P3)</f>
        <v>0</v>
      </c>
      <c r="R3" s="9">
        <f>IF(Data!Q3&gt;0, (Data!Q3 - Data!Q$98)/Data!Q$99, Data!Q3)</f>
        <v>0</v>
      </c>
      <c r="S3" s="9">
        <f>IF(Data!R3&gt;0, (Data!R3 - Data!R$98)/Data!R$99, Data!R3)</f>
        <v>0</v>
      </c>
      <c r="T3" s="9">
        <f>IF(Data!U3&gt;0, (Data!U3 - Data!U$98)/Data!U$99, Data!U3)</f>
        <v>0.66089455225126725</v>
      </c>
      <c r="U3" s="9">
        <f>IF(Data!V3&gt;0, (Data!V3 - Data!V$98)/Data!V$99, Data!V3)</f>
        <v>0.26989910791865257</v>
      </c>
      <c r="V3" s="9">
        <f>IF(Data!W3&gt;0, (Data!W3 - Data!W$98)/Data!W$99, Data!W3)</f>
        <v>-8.026800745087824E-2</v>
      </c>
      <c r="W3" s="9">
        <f>IF(Data!X3&gt;0, (Data!X3 - Data!X$98)/Data!X$99, Data!X3)</f>
        <v>0</v>
      </c>
      <c r="X3" s="9">
        <f>IF(Data!Y3&gt;0, (Data!Y3 - Data!Y$98)/Data!Y$99, Data!Y3)</f>
        <v>0</v>
      </c>
      <c r="Y3" s="9">
        <f>IF(Data!Z3&gt;0, (Data!Z3 - Data!Z$98)/Data!Z$99, Data!Z3)</f>
        <v>0</v>
      </c>
      <c r="Z3" s="9">
        <f>IF(Data!AA3&gt;0, (Data!AA3 - Data!AA$98)/Data!AA$99, Data!AA3)</f>
        <v>0</v>
      </c>
      <c r="AA3" s="9">
        <f>IF(Data!AB3&gt;0, (Data!AB3 - Data!AB$98)/Data!AB$99, Data!AB3)</f>
        <v>0</v>
      </c>
      <c r="AB3" s="9">
        <f>IF(Data!AC3&gt;0, (Data!AC3 - Data!AC$98)/Data!AC$99, Data!AC3)</f>
        <v>0</v>
      </c>
      <c r="AC3" s="9">
        <f>IF(Data!AD3&gt;0, (Data!AD3 - Data!AD$98)/Data!AD$99, Data!AD3)</f>
        <v>0</v>
      </c>
      <c r="AD3" s="9">
        <f>IF(Data!AE3&gt;0, (Data!AE3 - Data!AE$98)/Data!AE$99, Data!AE3)</f>
        <v>0</v>
      </c>
      <c r="AE3" s="9">
        <f>IF(Data!AF3&gt;0, (Data!AF3 - Data!AF$98)/Data!AF$99, Data!AF3)</f>
        <v>1.0376649041921249</v>
      </c>
      <c r="AF3" s="9">
        <f>IF(Data!AG3&gt;0, (Data!AG3 - Data!AG$98)/Data!AG$99, Data!AG3)</f>
        <v>1.1546568848798744</v>
      </c>
      <c r="AG3" s="9">
        <f>IF(Data!AH3&gt;0, (Data!AH3 - Data!AH$98)/Data!AH$99, Data!AH3)</f>
        <v>0</v>
      </c>
      <c r="AH3" s="9">
        <f>IF(Data!AI3&gt;0, (Data!AI3 - Data!AI$98)/Data!AI$99, Data!AI3)</f>
        <v>0</v>
      </c>
      <c r="AI3" s="9">
        <f>IF(Data!AJ3&gt;0, (Data!AJ3 - Data!AJ$98)/Data!AJ$99, Data!AJ3)</f>
        <v>0.88086823003417436</v>
      </c>
      <c r="AJ3" s="9">
        <f>IF(Data!AK3&gt;0, (Data!AK3 - Data!AK$98)/Data!AK$99, Data!AK3)</f>
        <v>0</v>
      </c>
      <c r="AK3" s="9">
        <f>IF(Data!AL3&gt;0, (Data!AL3 - Data!AL$98)/Data!AL$99, Data!AL3)</f>
        <v>0</v>
      </c>
      <c r="AL3" s="9">
        <f>IF(Data!AM3&gt;0, (Data!AM3 - Data!AM$98)/Data!AM$99, Data!AM3)</f>
        <v>0.95789494414280008</v>
      </c>
      <c r="AM3" s="9">
        <f>IF(Data!AN3&gt;0, (Data!AN3 - Data!AN$98)/Data!AN$99, Data!AN3)</f>
        <v>-1.159972928632133</v>
      </c>
      <c r="AN3" s="9">
        <f>IF(Data!AO3&gt;0, (Data!AO3 - Data!AO$98)/Data!AO$99, Data!AO3)</f>
        <v>0</v>
      </c>
      <c r="AO3" s="9">
        <f>IF(Data!AP3&gt;0, (Data!AP3 - Data!AP$98)/Data!AP$99, Data!AP3)</f>
        <v>-1.1465902507558228</v>
      </c>
      <c r="AP3" s="9">
        <f>IF(Data!AR3&gt;0, (Data!AR3 - Data!AR$98)/Data!AR$99, Data!AR3)</f>
        <v>0</v>
      </c>
      <c r="AQ3" s="9">
        <f>IF(Data!AS3&gt;0, (Data!AS3 - Data!AS$98)/Data!AS$99, Data!AS3)</f>
        <v>-0.80786754908668112</v>
      </c>
      <c r="AR3" s="9">
        <f>IF(Data!AT3&gt;0, (Data!AT3 - Data!AT$98)/Data!AT$99, Data!AT3)</f>
        <v>0</v>
      </c>
      <c r="AS3" s="9">
        <f>IF(Data!AV3&gt;0, (Data!AV3 - Data!AV$98)/Data!AV$99, Data!AV3)</f>
        <v>0</v>
      </c>
      <c r="AT3" s="9">
        <f>IF(Data!AW3&gt;0, (Data!AW3 - Data!AW$98)/Data!AW$99, Data!AW3)</f>
        <v>0</v>
      </c>
      <c r="AU3" s="9">
        <f>IF(Data!AX3&gt;0, (Data!AX3 - Data!AX$98)/Data!AX$99, Data!AX3)</f>
        <v>-0.25231028011870832</v>
      </c>
      <c r="AV3" s="9">
        <f>IF(Data!AY3&gt;0, (Data!AY3 - Data!AY$98)/Data!AY$99, Data!AY3)</f>
        <v>0</v>
      </c>
      <c r="AY3" s="47">
        <f t="shared" ref="AY3:AY66" si="1">($B3*C3)</f>
        <v>0</v>
      </c>
      <c r="AZ3" s="47">
        <f t="shared" ref="AZ3:AZ66" si="2">($B3*D3)</f>
        <v>0</v>
      </c>
      <c r="BA3" s="47">
        <f t="shared" ref="BA3:BA66" si="3">($B3*E3)</f>
        <v>0</v>
      </c>
      <c r="BB3" s="47">
        <f t="shared" ref="BB3:BB66" si="4">($B3*F3)</f>
        <v>0</v>
      </c>
      <c r="BC3" s="47">
        <f t="shared" ref="BC3:BC66" si="5">($B3*G3)</f>
        <v>0</v>
      </c>
      <c r="BD3" s="47">
        <f t="shared" ref="BD3:BD66" si="6">($B3*H3)</f>
        <v>0</v>
      </c>
      <c r="BE3" s="47">
        <f t="shared" ref="BE3:BE66" si="7">($B3*I3)</f>
        <v>0</v>
      </c>
      <c r="BF3" s="47">
        <f t="shared" ref="BF3:BF66" si="8">($B3*J3)</f>
        <v>0</v>
      </c>
      <c r="BG3" s="47">
        <f t="shared" ref="BG3:BG66" si="9">($B3*K3)</f>
        <v>0</v>
      </c>
      <c r="BH3" s="47">
        <f t="shared" ref="BH3:BH66" si="10">($B3*L3)</f>
        <v>0</v>
      </c>
      <c r="BI3" s="47">
        <f t="shared" ref="BI3:BI66" si="11">($B3*M3)</f>
        <v>0</v>
      </c>
      <c r="BJ3" s="47">
        <f t="shared" ref="BJ3:BJ66" si="12">($B3*N3)</f>
        <v>0</v>
      </c>
      <c r="BK3" s="47">
        <f t="shared" ref="BK3:BK66" si="13">($B3*O3)</f>
        <v>0</v>
      </c>
      <c r="BL3" s="47">
        <f t="shared" ref="BL3:BL66" si="14">($B3*P3)</f>
        <v>0</v>
      </c>
      <c r="BM3" s="47">
        <f t="shared" ref="BM3:BM66" si="15">($B3*Q3)</f>
        <v>0</v>
      </c>
      <c r="BN3" s="47">
        <f t="shared" ref="BN3:BN66" si="16">($B3*R3)</f>
        <v>0</v>
      </c>
      <c r="BO3" s="47">
        <f t="shared" ref="BO3:BO66" si="17">($B3*S3)</f>
        <v>0</v>
      </c>
      <c r="BP3" s="47">
        <f t="shared" ref="BP3:BP66" si="18">($B3*T3)</f>
        <v>0</v>
      </c>
      <c r="BQ3" s="47">
        <f t="shared" ref="BQ3:BQ66" si="19">($B3*U3)</f>
        <v>0</v>
      </c>
      <c r="BR3" s="47">
        <f t="shared" ref="BR3:BR66" si="20">($B3*V3)</f>
        <v>0</v>
      </c>
      <c r="BS3" s="47">
        <f t="shared" ref="BS3:BS66" si="21">($B3*W3)</f>
        <v>0</v>
      </c>
      <c r="BT3" s="47">
        <f t="shared" ref="BT3:BT66" si="22">($B3*X3)</f>
        <v>0</v>
      </c>
      <c r="BU3" s="47">
        <f t="shared" ref="BU3:BU66" si="23">($B3*Y3)</f>
        <v>0</v>
      </c>
      <c r="BV3" s="47">
        <f t="shared" ref="BV3:BV66" si="24">($B3*Z3)</f>
        <v>0</v>
      </c>
      <c r="BW3" s="47">
        <f t="shared" ref="BW3:BW66" si="25">($B3*AA3)</f>
        <v>0</v>
      </c>
      <c r="BX3" s="47">
        <f t="shared" ref="BX3:BX66" si="26">($B3*AB3)</f>
        <v>0</v>
      </c>
      <c r="BY3" s="47">
        <f t="shared" ref="BY3:BY66" si="27">($B3*AC3)</f>
        <v>0</v>
      </c>
      <c r="BZ3" s="47">
        <f t="shared" ref="BZ3:BZ66" si="28">($B3*AD3)</f>
        <v>0</v>
      </c>
      <c r="CA3" s="47">
        <f t="shared" ref="CA3:CA66" si="29">($B3*AE3)</f>
        <v>0</v>
      </c>
      <c r="CB3" s="47">
        <f t="shared" ref="CB3:CB66" si="30">($B3*AF3)</f>
        <v>0</v>
      </c>
      <c r="CC3" s="47">
        <f t="shared" ref="CC3:CC66" si="31">($B3*AG3)</f>
        <v>0</v>
      </c>
      <c r="CD3" s="47">
        <f t="shared" ref="CD3:CD66" si="32">($B3*AH3)</f>
        <v>0</v>
      </c>
      <c r="CE3" s="47">
        <f t="shared" ref="CE3:CE66" si="33">($B3*AI3)</f>
        <v>0</v>
      </c>
      <c r="CF3" s="47">
        <f t="shared" ref="CF3:CF66" si="34">($B3*AJ3)</f>
        <v>0</v>
      </c>
      <c r="CG3" s="47">
        <f t="shared" ref="CG3:CG66" si="35">($B3*AK3)</f>
        <v>0</v>
      </c>
      <c r="CH3" s="47">
        <f t="shared" ref="CH3:CH66" si="36">($B3*AL3)</f>
        <v>0</v>
      </c>
      <c r="CI3" s="47">
        <f t="shared" ref="CI3:CI66" si="37">($B3*AM3)</f>
        <v>0</v>
      </c>
      <c r="CJ3" s="47">
        <f t="shared" ref="CJ3:CJ66" si="38">($B3*AN3)</f>
        <v>0</v>
      </c>
      <c r="CK3" s="47">
        <f t="shared" ref="CK3:CK66" si="39">($B3*AO3)</f>
        <v>0</v>
      </c>
      <c r="CL3" s="47">
        <f t="shared" ref="CL3:CL66" si="40">($B3*AP3)</f>
        <v>0</v>
      </c>
      <c r="CM3" s="47">
        <f t="shared" ref="CM3:CM66" si="41">($B3*AQ3)</f>
        <v>0</v>
      </c>
      <c r="CN3" s="47">
        <f t="shared" ref="CN3:CN66" si="42">($B3*AR3)</f>
        <v>0</v>
      </c>
      <c r="CO3" s="47">
        <f t="shared" ref="CO3:CO66" si="43">($B3*AS3)</f>
        <v>0</v>
      </c>
      <c r="CP3" s="47">
        <f t="shared" ref="CP3:CP66" si="44">($B3*AT3)</f>
        <v>0</v>
      </c>
      <c r="CQ3" s="47">
        <f t="shared" ref="CQ3:CQ66" si="45">($B3*AU3)</f>
        <v>0</v>
      </c>
      <c r="CR3" s="47">
        <f t="shared" ref="CR3:CR66" si="46">($B3*AV3)</f>
        <v>0</v>
      </c>
    </row>
    <row r="4" spans="1:96" ht="15">
      <c r="A4" s="1">
        <v>3</v>
      </c>
      <c r="B4" s="9">
        <f>IF(Data!T4&gt;0, (Data!T4 - Data!T$98)/Data!T$99, Data!T4)</f>
        <v>0</v>
      </c>
      <c r="C4" s="9">
        <f>IF(Data!L4&gt;0, (Data!L4 - Data!L$98)/Data!L$99, Data!L4)</f>
        <v>0</v>
      </c>
      <c r="D4" s="9">
        <f>IF(Data!B4&gt;0, (Data!B4 - Data!B$98)/Data!B$99, Data!B4)</f>
        <v>0</v>
      </c>
      <c r="E4" s="9">
        <f>IF(Data!C4&gt;0, (Data!C4 - Data!C$98)/Data!C$99, Data!C4)</f>
        <v>0</v>
      </c>
      <c r="F4" s="9">
        <f>IF(Data!D4&gt;0, (Data!D4 - Data!D$98)/Data!D$99, Data!D4)</f>
        <v>0</v>
      </c>
      <c r="G4" s="9">
        <f>IF(Data!E4&gt;0, (Data!E4 - Data!E$98)/Data!E$99, Data!E4)</f>
        <v>-1.3115642601738831</v>
      </c>
      <c r="H4" s="9">
        <f>IF(Data!F4&gt;0, (Data!F4 - Data!F$98)/Data!F$99, Data!F4)</f>
        <v>-0.84420055038823993</v>
      </c>
      <c r="I4" s="9">
        <f>IF(Data!G4&gt;0, (Data!G4 - Data!G$98)/Data!G$99, Data!G4)</f>
        <v>0</v>
      </c>
      <c r="J4" s="9">
        <f>IF(Data!H4&gt;0, (Data!H4 - Data!H$98)/Data!H$99, Data!H4)</f>
        <v>-2.1534147584595051</v>
      </c>
      <c r="K4" s="9">
        <f>IF(Data!I4&gt;0, (Data!I4 - Data!I$98)/Data!I$99, Data!I4)</f>
        <v>0</v>
      </c>
      <c r="L4" s="9">
        <f>IF(Data!J4&gt;0, (Data!J4 - Data!J$98)/Data!J$99, Data!J4)</f>
        <v>0</v>
      </c>
      <c r="M4" s="9">
        <f>IF(Data!K4&gt;0, (Data!K4 - Data!K$98)/Data!K$99, Data!K4)</f>
        <v>0</v>
      </c>
      <c r="N4" s="9">
        <f>IF(Data!M4&gt;0, (Data!M4 - Data!M$98)/Data!M$99, Data!M4)</f>
        <v>-8.853444646858577E-2</v>
      </c>
      <c r="O4" s="9">
        <f>IF(Data!N4&gt;0, (Data!N4 - Data!N$98)/Data!N$99, Data!N4)</f>
        <v>0</v>
      </c>
      <c r="P4" s="9">
        <f>IF(Data!O4&gt;0, (Data!O4 - Data!O$98)/Data!O$99, Data!O4)</f>
        <v>0</v>
      </c>
      <c r="Q4" s="9">
        <f>IF(Data!P4&gt;0, (Data!P4 - Data!P$98)/Data!P$99, Data!P4)</f>
        <v>0</v>
      </c>
      <c r="R4" s="9">
        <f>IF(Data!Q4&gt;0, (Data!Q4 - Data!Q$98)/Data!Q$99, Data!Q4)</f>
        <v>0</v>
      </c>
      <c r="S4" s="9">
        <f>IF(Data!R4&gt;0, (Data!R4 - Data!R$98)/Data!R$99, Data!R4)</f>
        <v>0</v>
      </c>
      <c r="T4" s="9">
        <f>IF(Data!U4&gt;0, (Data!U4 - Data!U$98)/Data!U$99, Data!U4)</f>
        <v>0</v>
      </c>
      <c r="U4" s="9">
        <f>IF(Data!V4&gt;0, (Data!V4 - Data!V$98)/Data!V$99, Data!V4)</f>
        <v>0</v>
      </c>
      <c r="V4" s="9">
        <f>IF(Data!W4&gt;0, (Data!W4 - Data!W$98)/Data!W$99, Data!W4)</f>
        <v>0</v>
      </c>
      <c r="W4" s="9">
        <f>IF(Data!X4&gt;0, (Data!X4 - Data!X$98)/Data!X$99, Data!X4)</f>
        <v>0</v>
      </c>
      <c r="X4" s="9">
        <f>IF(Data!Y4&gt;0, (Data!Y4 - Data!Y$98)/Data!Y$99, Data!Y4)</f>
        <v>0</v>
      </c>
      <c r="Y4" s="9">
        <f>IF(Data!Z4&gt;0, (Data!Z4 - Data!Z$98)/Data!Z$99, Data!Z4)</f>
        <v>0</v>
      </c>
      <c r="Z4" s="9">
        <f>IF(Data!AA4&gt;0, (Data!AA4 - Data!AA$98)/Data!AA$99, Data!AA4)</f>
        <v>0</v>
      </c>
      <c r="AA4" s="9">
        <f>IF(Data!AB4&gt;0, (Data!AB4 - Data!AB$98)/Data!AB$99, Data!AB4)</f>
        <v>0</v>
      </c>
      <c r="AB4" s="9">
        <f>IF(Data!AC4&gt;0, (Data!AC4 - Data!AC$98)/Data!AC$99, Data!AC4)</f>
        <v>0</v>
      </c>
      <c r="AC4" s="9">
        <f>IF(Data!AD4&gt;0, (Data!AD4 - Data!AD$98)/Data!AD$99, Data!AD4)</f>
        <v>-0.15880585079150625</v>
      </c>
      <c r="AD4" s="9">
        <f>IF(Data!AE4&gt;0, (Data!AE4 - Data!AE$98)/Data!AE$99, Data!AE4)</f>
        <v>0</v>
      </c>
      <c r="AE4" s="9">
        <f>IF(Data!AF4&gt;0, (Data!AF4 - Data!AF$98)/Data!AF$99, Data!AF4)</f>
        <v>0</v>
      </c>
      <c r="AF4" s="9">
        <f>IF(Data!AG4&gt;0, (Data!AG4 - Data!AG$98)/Data!AG$99, Data!AG4)</f>
        <v>0</v>
      </c>
      <c r="AG4" s="9">
        <f>IF(Data!AH4&gt;0, (Data!AH4 - Data!AH$98)/Data!AH$99, Data!AH4)</f>
        <v>0</v>
      </c>
      <c r="AH4" s="9">
        <f>IF(Data!AI4&gt;0, (Data!AI4 - Data!AI$98)/Data!AI$99, Data!AI4)</f>
        <v>0</v>
      </c>
      <c r="AI4" s="9">
        <f>IF(Data!AJ4&gt;0, (Data!AJ4 - Data!AJ$98)/Data!AJ$99, Data!AJ4)</f>
        <v>0</v>
      </c>
      <c r="AJ4" s="9">
        <f>IF(Data!AK4&gt;0, (Data!AK4 - Data!AK$98)/Data!AK$99, Data!AK4)</f>
        <v>0</v>
      </c>
      <c r="AK4" s="9">
        <f>IF(Data!AL4&gt;0, (Data!AL4 - Data!AL$98)/Data!AL$99, Data!AL4)</f>
        <v>0</v>
      </c>
      <c r="AL4" s="9">
        <f>IF(Data!AM4&gt;0, (Data!AM4 - Data!AM$98)/Data!AM$99, Data!AM4)</f>
        <v>0</v>
      </c>
      <c r="AM4" s="9">
        <f>IF(Data!AN4&gt;0, (Data!AN4 - Data!AN$98)/Data!AN$99, Data!AN4)</f>
        <v>1.1286223089393734</v>
      </c>
      <c r="AN4" s="9">
        <f>IF(Data!AO4&gt;0, (Data!AO4 - Data!AO$98)/Data!AO$99, Data!AO4)</f>
        <v>0</v>
      </c>
      <c r="AO4" s="9">
        <f>IF(Data!AP4&gt;0, (Data!AP4 - Data!AP$98)/Data!AP$99, Data!AP4)</f>
        <v>-8.3896847616279288E-2</v>
      </c>
      <c r="AP4" s="9">
        <f>IF(Data!AR4&gt;0, (Data!AR4 - Data!AR$98)/Data!AR$99, Data!AR4)</f>
        <v>-0.10935803278469365</v>
      </c>
      <c r="AQ4" s="9">
        <f>IF(Data!AS4&gt;0, (Data!AS4 - Data!AS$98)/Data!AS$99, Data!AS4)</f>
        <v>0</v>
      </c>
      <c r="AR4" s="9">
        <f>IF(Data!AT4&gt;0, (Data!AT4 - Data!AT$98)/Data!AT$99, Data!AT4)</f>
        <v>0</v>
      </c>
      <c r="AS4" s="9">
        <f>IF(Data!AV4&gt;0, (Data!AV4 - Data!AV$98)/Data!AV$99, Data!AV4)</f>
        <v>0</v>
      </c>
      <c r="AT4" s="9">
        <f>IF(Data!AW4&gt;0, (Data!AW4 - Data!AW$98)/Data!AW$99, Data!AW4)</f>
        <v>0</v>
      </c>
      <c r="AU4" s="9">
        <f>IF(Data!AX4&gt;0, (Data!AX4 - Data!AX$98)/Data!AX$99, Data!AX4)</f>
        <v>0</v>
      </c>
      <c r="AV4" s="9">
        <f>IF(Data!AY4&gt;0, (Data!AY4 - Data!AY$98)/Data!AY$99, Data!AY4)</f>
        <v>0</v>
      </c>
      <c r="AY4" s="47">
        <f t="shared" si="1"/>
        <v>0</v>
      </c>
      <c r="AZ4" s="47">
        <f t="shared" si="2"/>
        <v>0</v>
      </c>
      <c r="BA4" s="47">
        <f t="shared" si="3"/>
        <v>0</v>
      </c>
      <c r="BB4" s="47">
        <f t="shared" si="4"/>
        <v>0</v>
      </c>
      <c r="BC4" s="47">
        <f t="shared" si="5"/>
        <v>0</v>
      </c>
      <c r="BD4" s="47">
        <f t="shared" si="6"/>
        <v>0</v>
      </c>
      <c r="BE4" s="47">
        <f t="shared" si="7"/>
        <v>0</v>
      </c>
      <c r="BF4" s="47">
        <f t="shared" si="8"/>
        <v>0</v>
      </c>
      <c r="BG4" s="47">
        <f t="shared" si="9"/>
        <v>0</v>
      </c>
      <c r="BH4" s="47">
        <f t="shared" si="10"/>
        <v>0</v>
      </c>
      <c r="BI4" s="47">
        <f t="shared" si="11"/>
        <v>0</v>
      </c>
      <c r="BJ4" s="47">
        <f t="shared" si="12"/>
        <v>0</v>
      </c>
      <c r="BK4" s="47">
        <f t="shared" si="13"/>
        <v>0</v>
      </c>
      <c r="BL4" s="47">
        <f t="shared" si="14"/>
        <v>0</v>
      </c>
      <c r="BM4" s="47">
        <f t="shared" si="15"/>
        <v>0</v>
      </c>
      <c r="BN4" s="47">
        <f t="shared" si="16"/>
        <v>0</v>
      </c>
      <c r="BO4" s="47">
        <f t="shared" si="17"/>
        <v>0</v>
      </c>
      <c r="BP4" s="47">
        <f t="shared" si="18"/>
        <v>0</v>
      </c>
      <c r="BQ4" s="47">
        <f t="shared" si="19"/>
        <v>0</v>
      </c>
      <c r="BR4" s="47">
        <f t="shared" si="20"/>
        <v>0</v>
      </c>
      <c r="BS4" s="47">
        <f t="shared" si="21"/>
        <v>0</v>
      </c>
      <c r="BT4" s="47">
        <f t="shared" si="22"/>
        <v>0</v>
      </c>
      <c r="BU4" s="47">
        <f t="shared" si="23"/>
        <v>0</v>
      </c>
      <c r="BV4" s="47">
        <f t="shared" si="24"/>
        <v>0</v>
      </c>
      <c r="BW4" s="47">
        <f t="shared" si="25"/>
        <v>0</v>
      </c>
      <c r="BX4" s="47">
        <f t="shared" si="26"/>
        <v>0</v>
      </c>
      <c r="BY4" s="47">
        <f t="shared" si="27"/>
        <v>0</v>
      </c>
      <c r="BZ4" s="47">
        <f t="shared" si="28"/>
        <v>0</v>
      </c>
      <c r="CA4" s="47">
        <f t="shared" si="29"/>
        <v>0</v>
      </c>
      <c r="CB4" s="47">
        <f t="shared" si="30"/>
        <v>0</v>
      </c>
      <c r="CC4" s="47">
        <f t="shared" si="31"/>
        <v>0</v>
      </c>
      <c r="CD4" s="47">
        <f t="shared" si="32"/>
        <v>0</v>
      </c>
      <c r="CE4" s="47">
        <f t="shared" si="33"/>
        <v>0</v>
      </c>
      <c r="CF4" s="47">
        <f t="shared" si="34"/>
        <v>0</v>
      </c>
      <c r="CG4" s="47">
        <f t="shared" si="35"/>
        <v>0</v>
      </c>
      <c r="CH4" s="47">
        <f t="shared" si="36"/>
        <v>0</v>
      </c>
      <c r="CI4" s="47">
        <f t="shared" si="37"/>
        <v>0</v>
      </c>
      <c r="CJ4" s="47">
        <f t="shared" si="38"/>
        <v>0</v>
      </c>
      <c r="CK4" s="47">
        <f t="shared" si="39"/>
        <v>0</v>
      </c>
      <c r="CL4" s="47">
        <f t="shared" si="40"/>
        <v>0</v>
      </c>
      <c r="CM4" s="47">
        <f t="shared" si="41"/>
        <v>0</v>
      </c>
      <c r="CN4" s="47">
        <f t="shared" si="42"/>
        <v>0</v>
      </c>
      <c r="CO4" s="47">
        <f t="shared" si="43"/>
        <v>0</v>
      </c>
      <c r="CP4" s="47">
        <f t="shared" si="44"/>
        <v>0</v>
      </c>
      <c r="CQ4" s="47">
        <f t="shared" si="45"/>
        <v>0</v>
      </c>
      <c r="CR4" s="47">
        <f t="shared" si="46"/>
        <v>0</v>
      </c>
    </row>
    <row r="5" spans="1:96" ht="15">
      <c r="A5" s="1">
        <v>4</v>
      </c>
      <c r="B5" s="9">
        <f>IF(Data!T5&gt;0, (Data!T5 - Data!T$98)/Data!T$99, Data!T5)</f>
        <v>0.16959966080101768</v>
      </c>
      <c r="C5" s="9">
        <f>IF(Data!L5&gt;0, (Data!L5 - Data!L$98)/Data!L$99, Data!L5)</f>
        <v>1.1653804107491723</v>
      </c>
      <c r="D5" s="9">
        <f>IF(Data!B5&gt;0, (Data!B5 - Data!B$98)/Data!B$99, Data!B5)</f>
        <v>1.2538003157750151</v>
      </c>
      <c r="E5" s="9">
        <f>IF(Data!C5&gt;0, (Data!C5 - Data!C$98)/Data!C$99, Data!C5)</f>
        <v>1.6378460497066507</v>
      </c>
      <c r="F5" s="9">
        <f>IF(Data!D5&gt;0, (Data!D5 - Data!D$98)/Data!D$99, Data!D5)</f>
        <v>0</v>
      </c>
      <c r="G5" s="9">
        <f>IF(Data!E5&gt;0, (Data!E5 - Data!E$98)/Data!E$99, Data!E5)</f>
        <v>0</v>
      </c>
      <c r="H5" s="9">
        <f>IF(Data!F5&gt;0, (Data!F5 - Data!F$98)/Data!F$99, Data!F5)</f>
        <v>1.0411806788121627</v>
      </c>
      <c r="I5" s="9">
        <f>IF(Data!G5&gt;0, (Data!G5 - Data!G$98)/Data!G$99, Data!G5)</f>
        <v>4.5893649955381553E-2</v>
      </c>
      <c r="J5" s="9">
        <f>IF(Data!H5&gt;0, (Data!H5 - Data!H$98)/Data!H$99, Data!H5)</f>
        <v>0</v>
      </c>
      <c r="K5" s="9">
        <f>IF(Data!I5&gt;0, (Data!I5 - Data!I$98)/Data!I$99, Data!I5)</f>
        <v>0.77695465542421838</v>
      </c>
      <c r="L5" s="9">
        <f>IF(Data!J5&gt;0, (Data!J5 - Data!J$98)/Data!J$99, Data!J5)</f>
        <v>0</v>
      </c>
      <c r="M5" s="9">
        <f>IF(Data!K5&gt;0, (Data!K5 - Data!K$98)/Data!K$99, Data!K5)</f>
        <v>0</v>
      </c>
      <c r="N5" s="9">
        <f>IF(Data!M5&gt;0, (Data!M5 - Data!M$98)/Data!M$99, Data!M5)</f>
        <v>0.96123113308750063</v>
      </c>
      <c r="O5" s="9">
        <f>IF(Data!N5&gt;0, (Data!N5 - Data!N$98)/Data!N$99, Data!N5)</f>
        <v>-0.43298759897895989</v>
      </c>
      <c r="P5" s="9">
        <f>IF(Data!O5&gt;0, (Data!O5 - Data!O$98)/Data!O$99, Data!O5)</f>
        <v>0.3162277660168385</v>
      </c>
      <c r="Q5" s="9">
        <f>IF(Data!P5&gt;0, (Data!P5 - Data!P$98)/Data!P$99, Data!P5)</f>
        <v>0</v>
      </c>
      <c r="R5" s="9">
        <f>IF(Data!Q5&gt;0, (Data!Q5 - Data!Q$98)/Data!Q$99, Data!Q5)</f>
        <v>0</v>
      </c>
      <c r="S5" s="9">
        <f>IF(Data!R5&gt;0, (Data!R5 - Data!R$98)/Data!R$99, Data!R5)</f>
        <v>0</v>
      </c>
      <c r="T5" s="9">
        <f>IF(Data!U5&gt;0, (Data!U5 - Data!U$98)/Data!U$99, Data!U5)</f>
        <v>-1.3217891045025336</v>
      </c>
      <c r="U5" s="9">
        <f>IF(Data!V5&gt;0, (Data!V5 - Data!V$98)/Data!V$99, Data!V5)</f>
        <v>1.1133338201644423</v>
      </c>
      <c r="V5" s="9">
        <f>IF(Data!W5&gt;0, (Data!W5 - Data!W$98)/Data!W$99, Data!W5)</f>
        <v>0.92308208568509897</v>
      </c>
      <c r="W5" s="9">
        <f>IF(Data!X5&gt;0, (Data!X5 - Data!X$98)/Data!X$99, Data!X5)</f>
        <v>0</v>
      </c>
      <c r="X5" s="9">
        <f>IF(Data!Y5&gt;0, (Data!Y5 - Data!Y$98)/Data!Y$99, Data!Y5)</f>
        <v>0</v>
      </c>
      <c r="Y5" s="9">
        <f>IF(Data!Z5&gt;0, (Data!Z5 - Data!Z$98)/Data!Z$99, Data!Z5)</f>
        <v>0.12332765153369345</v>
      </c>
      <c r="Z5" s="9">
        <f>IF(Data!AA5&gt;0, (Data!AA5 - Data!AA$98)/Data!AA$99, Data!AA5)</f>
        <v>0.2775554665954843</v>
      </c>
      <c r="AA5" s="9">
        <f>IF(Data!AB5&gt;0, (Data!AB5 - Data!AB$98)/Data!AB$99, Data!AB5)</f>
        <v>0</v>
      </c>
      <c r="AB5" s="9">
        <f>IF(Data!AC5&gt;0, (Data!AC5 - Data!AC$98)/Data!AC$99, Data!AC5)</f>
        <v>1.1895183619350234</v>
      </c>
      <c r="AC5" s="9">
        <f>IF(Data!AD5&gt;0, (Data!AD5 - Data!AD$98)/Data!AD$99, Data!AD5)</f>
        <v>0</v>
      </c>
      <c r="AD5" s="9">
        <f>IF(Data!AE5&gt;0, (Data!AE5 - Data!AE$98)/Data!AE$99, Data!AE5)</f>
        <v>0</v>
      </c>
      <c r="AE5" s="9">
        <f>IF(Data!AF5&gt;0, (Data!AF5 - Data!AF$98)/Data!AF$99, Data!AF5)</f>
        <v>1.0376649041921249</v>
      </c>
      <c r="AF5" s="9">
        <f>IF(Data!AG5&gt;0, (Data!AG5 - Data!AG$98)/Data!AG$99, Data!AG5)</f>
        <v>0</v>
      </c>
      <c r="AG5" s="9">
        <f>IF(Data!AH5&gt;0, (Data!AH5 - Data!AH$98)/Data!AH$99, Data!AH5)</f>
        <v>0</v>
      </c>
      <c r="AH5" s="9">
        <f>IF(Data!AI5&gt;0, (Data!AI5 - Data!AI$98)/Data!AI$99, Data!AI5)</f>
        <v>0</v>
      </c>
      <c r="AI5" s="9">
        <f>IF(Data!AJ5&gt;0, (Data!AJ5 - Data!AJ$98)/Data!AJ$99, Data!AJ5)</f>
        <v>0.88086823003417436</v>
      </c>
      <c r="AJ5" s="9">
        <f>IF(Data!AK5&gt;0, (Data!AK5 - Data!AK$98)/Data!AK$99, Data!AK5)</f>
        <v>0</v>
      </c>
      <c r="AK5" s="9">
        <f>IF(Data!AL5&gt;0, (Data!AL5 - Data!AL$98)/Data!AL$99, Data!AL5)</f>
        <v>1.2980895563674968</v>
      </c>
      <c r="AL5" s="9">
        <f>IF(Data!AM5&gt;0, (Data!AM5 - Data!AM$98)/Data!AM$99, Data!AM5)</f>
        <v>0</v>
      </c>
      <c r="AM5" s="9">
        <f>IF(Data!AN5&gt;0, (Data!AN5 - Data!AN$98)/Data!AN$99, Data!AN5)</f>
        <v>1.1286223089393734</v>
      </c>
      <c r="AN5" s="9">
        <f>IF(Data!AO5&gt;0, (Data!AO5 - Data!AO$98)/Data!AO$99, Data!AO5)</f>
        <v>-1.6693676627944121E-2</v>
      </c>
      <c r="AO5" s="9">
        <f>IF(Data!AP5&gt;0, (Data!AP5 - Data!AP$98)/Data!AP$99, Data!AP5)</f>
        <v>0.97879655552326406</v>
      </c>
      <c r="AP5" s="9">
        <f>IF(Data!AR5&gt;0, (Data!AR5 - Data!AR$98)/Data!AR$99, Data!AR5)</f>
        <v>0.89673586883448764</v>
      </c>
      <c r="AQ5" s="9">
        <f>IF(Data!AS5&gt;0, (Data!AS5 - Data!AS$98)/Data!AS$99, Data!AS5)</f>
        <v>0</v>
      </c>
      <c r="AR5" s="9">
        <f>IF(Data!AT5&gt;0, (Data!AT5 - Data!AT$98)/Data!AT$99, Data!AT5)</f>
        <v>0</v>
      </c>
      <c r="AS5" s="9">
        <f>IF(Data!AV5&gt;0, (Data!AV5 - Data!AV$98)/Data!AV$99, Data!AV5)</f>
        <v>1.0886621079036345</v>
      </c>
      <c r="AT5" s="9">
        <f>IF(Data!AW5&gt;0, (Data!AW5 - Data!AW$98)/Data!AW$99, Data!AW5)</f>
        <v>-0.64549722436790291</v>
      </c>
      <c r="AU5" s="9">
        <f>IF(Data!AX5&gt;0, (Data!AX5 - Data!AX$98)/Data!AX$99, Data!AX5)</f>
        <v>0.84103426706236073</v>
      </c>
      <c r="AV5" s="9">
        <f>IF(Data!AY5&gt;0, (Data!AY5 - Data!AY$98)/Data!AY$99, Data!AY5)</f>
        <v>1.0410200485259751</v>
      </c>
      <c r="AY5" s="47">
        <f t="shared" si="1"/>
        <v>0.19764812236721027</v>
      </c>
      <c r="AZ5" s="47">
        <f t="shared" si="2"/>
        <v>0.2126441082676514</v>
      </c>
      <c r="BA5" s="47">
        <f t="shared" si="3"/>
        <v>0.2777781344745347</v>
      </c>
      <c r="BB5" s="47">
        <f t="shared" si="4"/>
        <v>0</v>
      </c>
      <c r="BC5" s="47">
        <f t="shared" si="5"/>
        <v>0</v>
      </c>
      <c r="BD5" s="47">
        <f t="shared" si="6"/>
        <v>0.17658388995911614</v>
      </c>
      <c r="BE5" s="47">
        <f t="shared" si="7"/>
        <v>7.7835474653533514E-3</v>
      </c>
      <c r="BF5" s="47">
        <f t="shared" si="8"/>
        <v>0</v>
      </c>
      <c r="BG5" s="47">
        <f t="shared" si="9"/>
        <v>0.131771246017719</v>
      </c>
      <c r="BH5" s="47">
        <f t="shared" si="10"/>
        <v>0</v>
      </c>
      <c r="BI5" s="47">
        <f t="shared" si="11"/>
        <v>0</v>
      </c>
      <c r="BJ5" s="47">
        <f t="shared" si="12"/>
        <v>0.16302447412301799</v>
      </c>
      <c r="BK5" s="47">
        <f t="shared" si="13"/>
        <v>-7.3434549917878664E-2</v>
      </c>
      <c r="BL5" s="47">
        <f t="shared" si="14"/>
        <v>5.3632121852319393E-2</v>
      </c>
      <c r="BM5" s="47">
        <f t="shared" si="15"/>
        <v>0</v>
      </c>
      <c r="BN5" s="47">
        <f t="shared" si="16"/>
        <v>0</v>
      </c>
      <c r="BO5" s="47">
        <f t="shared" si="17"/>
        <v>0</v>
      </c>
      <c r="BP5" s="47">
        <f t="shared" si="18"/>
        <v>-0.2241749837741106</v>
      </c>
      <c r="BQ5" s="47">
        <f t="shared" si="19"/>
        <v>0.18882103825819063</v>
      </c>
      <c r="BR5" s="47">
        <f t="shared" si="20"/>
        <v>0.15655440862368872</v>
      </c>
      <c r="BS5" s="47">
        <f t="shared" si="21"/>
        <v>0</v>
      </c>
      <c r="BT5" s="47">
        <f t="shared" si="22"/>
        <v>0</v>
      </c>
      <c r="BU5" s="47">
        <f t="shared" si="23"/>
        <v>2.0916327867500518E-2</v>
      </c>
      <c r="BV5" s="47">
        <f t="shared" si="24"/>
        <v>4.7073312988062332E-2</v>
      </c>
      <c r="BW5" s="47">
        <f t="shared" si="25"/>
        <v>0</v>
      </c>
      <c r="BX5" s="47">
        <f t="shared" si="26"/>
        <v>0.20174191070076214</v>
      </c>
      <c r="BY5" s="47">
        <f t="shared" si="27"/>
        <v>0</v>
      </c>
      <c r="BZ5" s="47">
        <f t="shared" si="28"/>
        <v>0</v>
      </c>
      <c r="CA5" s="47">
        <f t="shared" si="29"/>
        <v>0.17598761577610489</v>
      </c>
      <c r="CB5" s="47">
        <f t="shared" si="30"/>
        <v>0</v>
      </c>
      <c r="CC5" s="47">
        <f t="shared" si="31"/>
        <v>0</v>
      </c>
      <c r="CD5" s="47">
        <f t="shared" si="32"/>
        <v>0</v>
      </c>
      <c r="CE5" s="47">
        <f t="shared" si="33"/>
        <v>0.14939495302418879</v>
      </c>
      <c r="CF5" s="47">
        <f t="shared" si="34"/>
        <v>0</v>
      </c>
      <c r="CG5" s="47">
        <f t="shared" si="35"/>
        <v>0.22015554844927099</v>
      </c>
      <c r="CH5" s="47">
        <f t="shared" si="36"/>
        <v>0</v>
      </c>
      <c r="CI5" s="47">
        <f t="shared" si="37"/>
        <v>0.19141396076857911</v>
      </c>
      <c r="CJ5" s="47">
        <f t="shared" si="38"/>
        <v>-2.8312418936211996E-3</v>
      </c>
      <c r="CK5" s="47">
        <f t="shared" si="39"/>
        <v>0.16600356380995004</v>
      </c>
      <c r="CL5" s="47">
        <f t="shared" si="40"/>
        <v>0.15208609918243499</v>
      </c>
      <c r="CM5" s="47">
        <f t="shared" si="41"/>
        <v>0</v>
      </c>
      <c r="CN5" s="47">
        <f t="shared" si="42"/>
        <v>0</v>
      </c>
      <c r="CO5" s="47">
        <f t="shared" si="43"/>
        <v>0.18463672422737731</v>
      </c>
      <c r="CP5" s="47">
        <f t="shared" si="44"/>
        <v>-0.10947611030079474</v>
      </c>
      <c r="CQ5" s="47">
        <f t="shared" si="45"/>
        <v>0.14263912641580889</v>
      </c>
      <c r="CR5" s="47">
        <f t="shared" si="46"/>
        <v>0.17655664711706434</v>
      </c>
    </row>
    <row r="6" spans="1:96" ht="15">
      <c r="A6" s="1">
        <v>5</v>
      </c>
      <c r="B6" s="9">
        <f>IF(Data!T6&gt;0, (Data!T6 - Data!T$98)/Data!T$99, Data!T6)</f>
        <v>0</v>
      </c>
      <c r="C6" s="9">
        <f>IF(Data!L6&gt;0, (Data!L6 - Data!L$98)/Data!L$99, Data!L6)</f>
        <v>0</v>
      </c>
      <c r="D6" s="9">
        <f>IF(Data!B6&gt;0, (Data!B6 - Data!B$98)/Data!B$99, Data!B6)</f>
        <v>0</v>
      </c>
      <c r="E6" s="9">
        <f>IF(Data!C6&gt;0, (Data!C6 - Data!C$98)/Data!C$99, Data!C6)</f>
        <v>0</v>
      </c>
      <c r="F6" s="9">
        <f>IF(Data!D6&gt;0, (Data!D6 - Data!D$98)/Data!D$99, Data!D6)</f>
        <v>0</v>
      </c>
      <c r="G6" s="9">
        <f>IF(Data!E6&gt;0, (Data!E6 - Data!E$98)/Data!E$99, Data!E6)</f>
        <v>0</v>
      </c>
      <c r="H6" s="9">
        <f>IF(Data!F6&gt;0, (Data!F6 - Data!F$98)/Data!F$99, Data!F6)</f>
        <v>0</v>
      </c>
      <c r="I6" s="9">
        <f>IF(Data!G6&gt;0, (Data!G6 - Data!G$98)/Data!G$99, Data!G6)</f>
        <v>0</v>
      </c>
      <c r="J6" s="9">
        <f>IF(Data!H6&gt;0, (Data!H6 - Data!H$98)/Data!H$99, Data!H6)</f>
        <v>-0.79510698773889388</v>
      </c>
      <c r="K6" s="9">
        <f>IF(Data!I6&gt;0, (Data!I6 - Data!I$98)/Data!I$99, Data!I6)</f>
        <v>0</v>
      </c>
      <c r="L6" s="9">
        <f>IF(Data!J6&gt;0, (Data!J6 - Data!J$98)/Data!J$99, Data!J6)</f>
        <v>0</v>
      </c>
      <c r="M6" s="9">
        <f>IF(Data!K6&gt;0, (Data!K6 - Data!K$98)/Data!K$99, Data!K6)</f>
        <v>0</v>
      </c>
      <c r="N6" s="9">
        <f>IF(Data!M6&gt;0, (Data!M6 - Data!M$98)/Data!M$99, Data!M6)</f>
        <v>-1.1383000260246723</v>
      </c>
      <c r="O6" s="9">
        <f>IF(Data!N6&gt;0, (Data!N6 - Data!N$98)/Data!N$99, Data!N6)</f>
        <v>0</v>
      </c>
      <c r="P6" s="9">
        <f>IF(Data!O6&gt;0, (Data!O6 - Data!O$98)/Data!O$99, Data!O6)</f>
        <v>0</v>
      </c>
      <c r="Q6" s="9">
        <f>IF(Data!P6&gt;0, (Data!P6 - Data!P$98)/Data!P$99, Data!P6)</f>
        <v>0</v>
      </c>
      <c r="R6" s="9">
        <f>IF(Data!Q6&gt;0, (Data!Q6 - Data!Q$98)/Data!Q$99, Data!Q6)</f>
        <v>0</v>
      </c>
      <c r="S6" s="9">
        <f>IF(Data!R6&gt;0, (Data!R6 - Data!R$98)/Data!R$99, Data!R6)</f>
        <v>0</v>
      </c>
      <c r="T6" s="9">
        <f>IF(Data!U6&gt;0, (Data!U6 - Data!U$98)/Data!U$99, Data!U6)</f>
        <v>0</v>
      </c>
      <c r="U6" s="9">
        <f>IF(Data!V6&gt;0, (Data!V6 - Data!V$98)/Data!V$99, Data!V6)</f>
        <v>0</v>
      </c>
      <c r="V6" s="9">
        <f>IF(Data!W6&gt;0, (Data!W6 - Data!W$98)/Data!W$99, Data!W6)</f>
        <v>0</v>
      </c>
      <c r="W6" s="9">
        <f>IF(Data!X6&gt;0, (Data!X6 - Data!X$98)/Data!X$99, Data!X6)</f>
        <v>-2.2771001702132438</v>
      </c>
      <c r="X6" s="9">
        <f>IF(Data!Y6&gt;0, (Data!Y6 - Data!Y$98)/Data!Y$99, Data!Y6)</f>
        <v>0</v>
      </c>
      <c r="Y6" s="9">
        <f>IF(Data!Z6&gt;0, (Data!Z6 - Data!Z$98)/Data!Z$99, Data!Z6)</f>
        <v>0</v>
      </c>
      <c r="Z6" s="9">
        <f>IF(Data!AA6&gt;0, (Data!AA6 - Data!AA$98)/Data!AA$99, Data!AA6)</f>
        <v>0.2775554665954843</v>
      </c>
      <c r="AA6" s="9">
        <f>IF(Data!AB6&gt;0, (Data!AB6 - Data!AB$98)/Data!AB$99, Data!AB6)</f>
        <v>0</v>
      </c>
      <c r="AB6" s="9">
        <f>IF(Data!AC6&gt;0, (Data!AC6 - Data!AC$98)/Data!AC$99, Data!AC6)</f>
        <v>0</v>
      </c>
      <c r="AC6" s="9">
        <f>IF(Data!AD6&gt;0, (Data!AD6 - Data!AD$98)/Data!AD$99, Data!AD6)</f>
        <v>0</v>
      </c>
      <c r="AD6" s="9">
        <f>IF(Data!AE6&gt;0, (Data!AE6 - Data!AE$98)/Data!AE$99, Data!AE6)</f>
        <v>0</v>
      </c>
      <c r="AE6" s="9">
        <f>IF(Data!AF6&gt;0, (Data!AF6 - Data!AF$98)/Data!AF$99, Data!AF6)</f>
        <v>0</v>
      </c>
      <c r="AF6" s="9">
        <f>IF(Data!AG6&gt;0, (Data!AG6 - Data!AG$98)/Data!AG$99, Data!AG6)</f>
        <v>0</v>
      </c>
      <c r="AG6" s="9">
        <f>IF(Data!AH6&gt;0, (Data!AH6 - Data!AH$98)/Data!AH$99, Data!AH6)</f>
        <v>0</v>
      </c>
      <c r="AH6" s="9">
        <f>IF(Data!AI6&gt;0, (Data!AI6 - Data!AI$98)/Data!AI$99, Data!AI6)</f>
        <v>0</v>
      </c>
      <c r="AI6" s="9">
        <f>IF(Data!AJ6&gt;0, (Data!AJ6 - Data!AJ$98)/Data!AJ$99, Data!AJ6)</f>
        <v>0.88086823003417436</v>
      </c>
      <c r="AJ6" s="9">
        <f>IF(Data!AK6&gt;0, (Data!AK6 - Data!AK$98)/Data!AK$99, Data!AK6)</f>
        <v>0</v>
      </c>
      <c r="AK6" s="9">
        <f>IF(Data!AL6&gt;0, (Data!AL6 - Data!AL$98)/Data!AL$99, Data!AL6)</f>
        <v>0</v>
      </c>
      <c r="AL6" s="9">
        <f>IF(Data!AM6&gt;0, (Data!AM6 - Data!AM$98)/Data!AM$99, Data!AM6)</f>
        <v>0</v>
      </c>
      <c r="AM6" s="9">
        <f>IF(Data!AN6&gt;0, (Data!AN6 - Data!AN$98)/Data!AN$99, Data!AN6)</f>
        <v>-1.5675309846379736E-2</v>
      </c>
      <c r="AN6" s="9">
        <f>IF(Data!AO6&gt;0, (Data!AO6 - Data!AO$98)/Data!AO$99, Data!AO6)</f>
        <v>0</v>
      </c>
      <c r="AO6" s="9">
        <f>IF(Data!AP6&gt;0, (Data!AP6 - Data!AP$98)/Data!AP$99, Data!AP6)</f>
        <v>0</v>
      </c>
      <c r="AP6" s="9">
        <f>IF(Data!AR6&gt;0, (Data!AR6 - Data!AR$98)/Data!AR$99, Data!AR6)</f>
        <v>0</v>
      </c>
      <c r="AQ6" s="9">
        <f>IF(Data!AS6&gt;0, (Data!AS6 - Data!AS$98)/Data!AS$99, Data!AS6)</f>
        <v>0</v>
      </c>
      <c r="AR6" s="9">
        <f>IF(Data!AT6&gt;0, (Data!AT6 - Data!AT$98)/Data!AT$99, Data!AT6)</f>
        <v>0</v>
      </c>
      <c r="AS6" s="9">
        <f>IF(Data!AV6&gt;0, (Data!AV6 - Data!AV$98)/Data!AV$99, Data!AV6)</f>
        <v>0</v>
      </c>
      <c r="AT6" s="9">
        <f>IF(Data!AW6&gt;0, (Data!AW6 - Data!AW$98)/Data!AW$99, Data!AW6)</f>
        <v>0</v>
      </c>
      <c r="AU6" s="9">
        <f>IF(Data!AX6&gt;0, (Data!AX6 - Data!AX$98)/Data!AX$99, Data!AX6)</f>
        <v>0.84103426706236073</v>
      </c>
      <c r="AV6" s="9">
        <f>IF(Data!AY6&gt;0, (Data!AY6 - Data!AY$98)/Data!AY$99, Data!AY6)</f>
        <v>0</v>
      </c>
      <c r="AY6" s="47">
        <f t="shared" si="1"/>
        <v>0</v>
      </c>
      <c r="AZ6" s="47">
        <f t="shared" si="2"/>
        <v>0</v>
      </c>
      <c r="BA6" s="47">
        <f t="shared" si="3"/>
        <v>0</v>
      </c>
      <c r="BB6" s="47">
        <f t="shared" si="4"/>
        <v>0</v>
      </c>
      <c r="BC6" s="47">
        <f t="shared" si="5"/>
        <v>0</v>
      </c>
      <c r="BD6" s="47">
        <f t="shared" si="6"/>
        <v>0</v>
      </c>
      <c r="BE6" s="47">
        <f t="shared" si="7"/>
        <v>0</v>
      </c>
      <c r="BF6" s="47">
        <f t="shared" si="8"/>
        <v>0</v>
      </c>
      <c r="BG6" s="47">
        <f t="shared" si="9"/>
        <v>0</v>
      </c>
      <c r="BH6" s="47">
        <f t="shared" si="10"/>
        <v>0</v>
      </c>
      <c r="BI6" s="47">
        <f t="shared" si="11"/>
        <v>0</v>
      </c>
      <c r="BJ6" s="47">
        <f t="shared" si="12"/>
        <v>0</v>
      </c>
      <c r="BK6" s="47">
        <f t="shared" si="13"/>
        <v>0</v>
      </c>
      <c r="BL6" s="47">
        <f t="shared" si="14"/>
        <v>0</v>
      </c>
      <c r="BM6" s="47">
        <f t="shared" si="15"/>
        <v>0</v>
      </c>
      <c r="BN6" s="47">
        <f t="shared" si="16"/>
        <v>0</v>
      </c>
      <c r="BO6" s="47">
        <f t="shared" si="17"/>
        <v>0</v>
      </c>
      <c r="BP6" s="47">
        <f t="shared" si="18"/>
        <v>0</v>
      </c>
      <c r="BQ6" s="47">
        <f t="shared" si="19"/>
        <v>0</v>
      </c>
      <c r="BR6" s="47">
        <f t="shared" si="20"/>
        <v>0</v>
      </c>
      <c r="BS6" s="47">
        <f t="shared" si="21"/>
        <v>0</v>
      </c>
      <c r="BT6" s="47">
        <f t="shared" si="22"/>
        <v>0</v>
      </c>
      <c r="BU6" s="47">
        <f t="shared" si="23"/>
        <v>0</v>
      </c>
      <c r="BV6" s="47">
        <f t="shared" si="24"/>
        <v>0</v>
      </c>
      <c r="BW6" s="47">
        <f t="shared" si="25"/>
        <v>0</v>
      </c>
      <c r="BX6" s="47">
        <f t="shared" si="26"/>
        <v>0</v>
      </c>
      <c r="BY6" s="47">
        <f t="shared" si="27"/>
        <v>0</v>
      </c>
      <c r="BZ6" s="47">
        <f t="shared" si="28"/>
        <v>0</v>
      </c>
      <c r="CA6" s="47">
        <f t="shared" si="29"/>
        <v>0</v>
      </c>
      <c r="CB6" s="47">
        <f t="shared" si="30"/>
        <v>0</v>
      </c>
      <c r="CC6" s="47">
        <f t="shared" si="31"/>
        <v>0</v>
      </c>
      <c r="CD6" s="47">
        <f t="shared" si="32"/>
        <v>0</v>
      </c>
      <c r="CE6" s="47">
        <f t="shared" si="33"/>
        <v>0</v>
      </c>
      <c r="CF6" s="47">
        <f t="shared" si="34"/>
        <v>0</v>
      </c>
      <c r="CG6" s="47">
        <f t="shared" si="35"/>
        <v>0</v>
      </c>
      <c r="CH6" s="47">
        <f t="shared" si="36"/>
        <v>0</v>
      </c>
      <c r="CI6" s="47">
        <f t="shared" si="37"/>
        <v>0</v>
      </c>
      <c r="CJ6" s="47">
        <f t="shared" si="38"/>
        <v>0</v>
      </c>
      <c r="CK6" s="47">
        <f t="shared" si="39"/>
        <v>0</v>
      </c>
      <c r="CL6" s="47">
        <f t="shared" si="40"/>
        <v>0</v>
      </c>
      <c r="CM6" s="47">
        <f t="shared" si="41"/>
        <v>0</v>
      </c>
      <c r="CN6" s="47">
        <f t="shared" si="42"/>
        <v>0</v>
      </c>
      <c r="CO6" s="47">
        <f t="shared" si="43"/>
        <v>0</v>
      </c>
      <c r="CP6" s="47">
        <f t="shared" si="44"/>
        <v>0</v>
      </c>
      <c r="CQ6" s="47">
        <f t="shared" si="45"/>
        <v>0</v>
      </c>
      <c r="CR6" s="47">
        <f t="shared" si="46"/>
        <v>0</v>
      </c>
    </row>
    <row r="7" spans="1:96" ht="15">
      <c r="A7" s="36">
        <v>6</v>
      </c>
      <c r="B7" s="9">
        <f>IF(Data!T7&gt;0, (Data!T7 - Data!T$98)/Data!T$99, Data!T7)</f>
        <v>0</v>
      </c>
      <c r="C7" s="9">
        <f>IF(Data!L7&gt;0, (Data!L7 - Data!L$98)/Data!L$99, Data!L7)</f>
        <v>0</v>
      </c>
      <c r="D7" s="9">
        <f>IF(Data!B7&gt;0, (Data!B7 - Data!B$98)/Data!B$99, Data!B7)</f>
        <v>0</v>
      </c>
      <c r="E7" s="9">
        <f>IF(Data!C7&gt;0, (Data!C7 - Data!C$98)/Data!C$99, Data!C7)</f>
        <v>0</v>
      </c>
      <c r="F7" s="9">
        <f>IF(Data!D7&gt;0, (Data!D7 - Data!D$98)/Data!D$99, Data!D7)</f>
        <v>0</v>
      </c>
      <c r="G7" s="9">
        <f>IF(Data!E7&gt;0, (Data!E7 - Data!E$98)/Data!E$99, Data!E7)</f>
        <v>0</v>
      </c>
      <c r="H7" s="9">
        <f>IF(Data!F7&gt;0, (Data!F7 - Data!F$98)/Data!F$99, Data!F7)</f>
        <v>0</v>
      </c>
      <c r="I7" s="9">
        <f>IF(Data!G7&gt;0, (Data!G7 - Data!G$98)/Data!G$99, Data!G7)</f>
        <v>0</v>
      </c>
      <c r="J7" s="9">
        <f>IF(Data!H7&gt;0, (Data!H7 - Data!H$98)/Data!H$99, Data!H7)</f>
        <v>-0.79510698773889388</v>
      </c>
      <c r="K7" s="9">
        <f>IF(Data!I7&gt;0, (Data!I7 - Data!I$98)/Data!I$99, Data!I7)</f>
        <v>0</v>
      </c>
      <c r="L7" s="9">
        <f>IF(Data!J7&gt;0, (Data!J7 - Data!J$98)/Data!J$99, Data!J7)</f>
        <v>0</v>
      </c>
      <c r="M7" s="9">
        <f>IF(Data!K7&gt;0, (Data!K7 - Data!K$98)/Data!K$99, Data!K7)</f>
        <v>0</v>
      </c>
      <c r="N7" s="9">
        <f>IF(Data!M7&gt;0, (Data!M7 - Data!M$98)/Data!M$99, Data!M7)</f>
        <v>-1.1383000260246723</v>
      </c>
      <c r="O7" s="9">
        <f>IF(Data!N7&gt;0, (Data!N7 - Data!N$98)/Data!N$99, Data!N7)</f>
        <v>0</v>
      </c>
      <c r="P7" s="9">
        <f>IF(Data!O7&gt;0, (Data!O7 - Data!O$98)/Data!O$99, Data!O7)</f>
        <v>0</v>
      </c>
      <c r="Q7" s="9">
        <f>IF(Data!P7&gt;0, (Data!P7 - Data!P$98)/Data!P$99, Data!P7)</f>
        <v>0</v>
      </c>
      <c r="R7" s="9">
        <f>IF(Data!Q7&gt;0, (Data!Q7 - Data!Q$98)/Data!Q$99, Data!Q7)</f>
        <v>-2.5318484177091562E-2</v>
      </c>
      <c r="S7" s="9">
        <f>IF(Data!R7&gt;0, (Data!R7 - Data!R$98)/Data!R$99, Data!R7)</f>
        <v>0.28369507818132095</v>
      </c>
      <c r="T7" s="9">
        <f>IF(Data!U7&gt;0, (Data!U7 - Data!U$98)/Data!U$99, Data!U7)</f>
        <v>0</v>
      </c>
      <c r="U7" s="9">
        <f>IF(Data!V7&gt;0, (Data!V7 - Data!V$98)/Data!V$99, Data!V7)</f>
        <v>0</v>
      </c>
      <c r="V7" s="9">
        <f>IF(Data!W7&gt;0, (Data!W7 - Data!W$98)/Data!W$99, Data!W7)</f>
        <v>0</v>
      </c>
      <c r="W7" s="9">
        <f>IF(Data!X7&gt;0, (Data!X7 - Data!X$98)/Data!X$99, Data!X7)</f>
        <v>0</v>
      </c>
      <c r="X7" s="9">
        <f>IF(Data!Y7&gt;0, (Data!Y7 - Data!Y$98)/Data!Y$99, Data!Y7)</f>
        <v>0</v>
      </c>
      <c r="Y7" s="9">
        <f>IF(Data!Z7&gt;0, (Data!Z7 - Data!Z$98)/Data!Z$99, Data!Z7)</f>
        <v>0</v>
      </c>
      <c r="Z7" s="9">
        <f>IF(Data!AA7&gt;0, (Data!AA7 - Data!AA$98)/Data!AA$99, Data!AA7)</f>
        <v>0</v>
      </c>
      <c r="AA7" s="9">
        <f>IF(Data!AB7&gt;0, (Data!AB7 - Data!AB$98)/Data!AB$99, Data!AB7)</f>
        <v>0</v>
      </c>
      <c r="AB7" s="9">
        <f>IF(Data!AC7&gt;0, (Data!AC7 - Data!AC$98)/Data!AC$99, Data!AC7)</f>
        <v>0</v>
      </c>
      <c r="AC7" s="9">
        <f>IF(Data!AD7&gt;0, (Data!AD7 - Data!AD$98)/Data!AD$99, Data!AD7)</f>
        <v>0</v>
      </c>
      <c r="AD7" s="9">
        <f>IF(Data!AE7&gt;0, (Data!AE7 - Data!AE$98)/Data!AE$99, Data!AE7)</f>
        <v>-0.89461439144329824</v>
      </c>
      <c r="AE7" s="9">
        <f>IF(Data!AF7&gt;0, (Data!AF7 - Data!AF$98)/Data!AF$99, Data!AF7)</f>
        <v>0</v>
      </c>
      <c r="AF7" s="9">
        <f>IF(Data!AG7&gt;0, (Data!AG7 - Data!AG$98)/Data!AG$99, Data!AG7)</f>
        <v>-0.1255061831391163</v>
      </c>
      <c r="AG7" s="9">
        <f>IF(Data!AH7&gt;0, (Data!AH7 - Data!AH$98)/Data!AH$99, Data!AH7)</f>
        <v>0</v>
      </c>
      <c r="AH7" s="9">
        <f>IF(Data!AI7&gt;0, (Data!AI7 - Data!AI$98)/Data!AI$99, Data!AI7)</f>
        <v>0</v>
      </c>
      <c r="AI7" s="9">
        <f>IF(Data!AJ7&gt;0, (Data!AJ7 - Data!AJ$98)/Data!AJ$99, Data!AJ7)</f>
        <v>0</v>
      </c>
      <c r="AJ7" s="9">
        <f>IF(Data!AK7&gt;0, (Data!AK7 - Data!AK$98)/Data!AK$99, Data!AK7)</f>
        <v>0</v>
      </c>
      <c r="AK7" s="9">
        <f>IF(Data!AL7&gt;0, (Data!AL7 - Data!AL$98)/Data!AL$99, Data!AL7)</f>
        <v>0</v>
      </c>
      <c r="AL7" s="9">
        <f>IF(Data!AM7&gt;0, (Data!AM7 - Data!AM$98)/Data!AM$99, Data!AM7)</f>
        <v>0</v>
      </c>
      <c r="AM7" s="9">
        <f>IF(Data!AN7&gt;0, (Data!AN7 - Data!AN$98)/Data!AN$99, Data!AN7)</f>
        <v>-1.5675309846379736E-2</v>
      </c>
      <c r="AN7" s="9">
        <f>IF(Data!AO7&gt;0, (Data!AO7 - Data!AO$98)/Data!AO$99, Data!AO7)</f>
        <v>0</v>
      </c>
      <c r="AO7" s="9">
        <f>IF(Data!AP7&gt;0, (Data!AP7 - Data!AP$98)/Data!AP$99, Data!AP7)</f>
        <v>0</v>
      </c>
      <c r="AP7" s="9">
        <f>IF(Data!AR7&gt;0, (Data!AR7 - Data!AR$98)/Data!AR$99, Data!AR7)</f>
        <v>0</v>
      </c>
      <c r="AQ7" s="9">
        <f>IF(Data!AS7&gt;0, (Data!AS7 - Data!AS$98)/Data!AS$99, Data!AS7)</f>
        <v>0</v>
      </c>
      <c r="AR7" s="9">
        <f>IF(Data!AT7&gt;0, (Data!AT7 - Data!AT$98)/Data!AT$99, Data!AT7)</f>
        <v>0</v>
      </c>
      <c r="AS7" s="9">
        <f>IF(Data!AV7&gt;0, (Data!AV7 - Data!AV$98)/Data!AV$99, Data!AV7)</f>
        <v>-0.13608276348795378</v>
      </c>
      <c r="AT7" s="9">
        <f>IF(Data!AW7&gt;0, (Data!AW7 - Data!AW$98)/Data!AW$99, Data!AW7)</f>
        <v>0</v>
      </c>
      <c r="AU7" s="9">
        <f>IF(Data!AX7&gt;0, (Data!AX7 - Data!AX$98)/Data!AX$99, Data!AX7)</f>
        <v>0</v>
      </c>
      <c r="AV7" s="9">
        <f>IF(Data!AY7&gt;0, (Data!AY7 - Data!AY$98)/Data!AY$99, Data!AY7)</f>
        <v>0</v>
      </c>
      <c r="AY7" s="47">
        <f t="shared" si="1"/>
        <v>0</v>
      </c>
      <c r="AZ7" s="47">
        <f t="shared" si="2"/>
        <v>0</v>
      </c>
      <c r="BA7" s="47">
        <f t="shared" si="3"/>
        <v>0</v>
      </c>
      <c r="BB7" s="47">
        <f t="shared" si="4"/>
        <v>0</v>
      </c>
      <c r="BC7" s="47">
        <f t="shared" si="5"/>
        <v>0</v>
      </c>
      <c r="BD7" s="47">
        <f t="shared" si="6"/>
        <v>0</v>
      </c>
      <c r="BE7" s="47">
        <f t="shared" si="7"/>
        <v>0</v>
      </c>
      <c r="BF7" s="47">
        <f t="shared" si="8"/>
        <v>0</v>
      </c>
      <c r="BG7" s="47">
        <f t="shared" si="9"/>
        <v>0</v>
      </c>
      <c r="BH7" s="47">
        <f t="shared" si="10"/>
        <v>0</v>
      </c>
      <c r="BI7" s="47">
        <f t="shared" si="11"/>
        <v>0</v>
      </c>
      <c r="BJ7" s="47">
        <f t="shared" si="12"/>
        <v>0</v>
      </c>
      <c r="BK7" s="47">
        <f t="shared" si="13"/>
        <v>0</v>
      </c>
      <c r="BL7" s="47">
        <f t="shared" si="14"/>
        <v>0</v>
      </c>
      <c r="BM7" s="47">
        <f t="shared" si="15"/>
        <v>0</v>
      </c>
      <c r="BN7" s="47">
        <f t="shared" si="16"/>
        <v>0</v>
      </c>
      <c r="BO7" s="47">
        <f t="shared" si="17"/>
        <v>0</v>
      </c>
      <c r="BP7" s="47">
        <f t="shared" si="18"/>
        <v>0</v>
      </c>
      <c r="BQ7" s="47">
        <f t="shared" si="19"/>
        <v>0</v>
      </c>
      <c r="BR7" s="47">
        <f t="shared" si="20"/>
        <v>0</v>
      </c>
      <c r="BS7" s="47">
        <f t="shared" si="21"/>
        <v>0</v>
      </c>
      <c r="BT7" s="47">
        <f t="shared" si="22"/>
        <v>0</v>
      </c>
      <c r="BU7" s="47">
        <f t="shared" si="23"/>
        <v>0</v>
      </c>
      <c r="BV7" s="47">
        <f t="shared" si="24"/>
        <v>0</v>
      </c>
      <c r="BW7" s="47">
        <f t="shared" si="25"/>
        <v>0</v>
      </c>
      <c r="BX7" s="47">
        <f t="shared" si="26"/>
        <v>0</v>
      </c>
      <c r="BY7" s="47">
        <f t="shared" si="27"/>
        <v>0</v>
      </c>
      <c r="BZ7" s="47">
        <f t="shared" si="28"/>
        <v>0</v>
      </c>
      <c r="CA7" s="47">
        <f t="shared" si="29"/>
        <v>0</v>
      </c>
      <c r="CB7" s="47">
        <f t="shared" si="30"/>
        <v>0</v>
      </c>
      <c r="CC7" s="47">
        <f t="shared" si="31"/>
        <v>0</v>
      </c>
      <c r="CD7" s="47">
        <f t="shared" si="32"/>
        <v>0</v>
      </c>
      <c r="CE7" s="47">
        <f t="shared" si="33"/>
        <v>0</v>
      </c>
      <c r="CF7" s="47">
        <f t="shared" si="34"/>
        <v>0</v>
      </c>
      <c r="CG7" s="47">
        <f t="shared" si="35"/>
        <v>0</v>
      </c>
      <c r="CH7" s="47">
        <f t="shared" si="36"/>
        <v>0</v>
      </c>
      <c r="CI7" s="47">
        <f t="shared" si="37"/>
        <v>0</v>
      </c>
      <c r="CJ7" s="47">
        <f t="shared" si="38"/>
        <v>0</v>
      </c>
      <c r="CK7" s="47">
        <f t="shared" si="39"/>
        <v>0</v>
      </c>
      <c r="CL7" s="47">
        <f t="shared" si="40"/>
        <v>0</v>
      </c>
      <c r="CM7" s="47">
        <f t="shared" si="41"/>
        <v>0</v>
      </c>
      <c r="CN7" s="47">
        <f t="shared" si="42"/>
        <v>0</v>
      </c>
      <c r="CO7" s="47">
        <f t="shared" si="43"/>
        <v>0</v>
      </c>
      <c r="CP7" s="47">
        <f t="shared" si="44"/>
        <v>0</v>
      </c>
      <c r="CQ7" s="47">
        <f t="shared" si="45"/>
        <v>0</v>
      </c>
      <c r="CR7" s="47">
        <f t="shared" si="46"/>
        <v>0</v>
      </c>
    </row>
    <row r="8" spans="1:96" ht="15">
      <c r="A8" s="1">
        <v>7</v>
      </c>
      <c r="B8" s="9">
        <f>IF(Data!T8&gt;0, (Data!T8 - Data!T$98)/Data!T$99, Data!T8)</f>
        <v>0</v>
      </c>
      <c r="C8" s="9">
        <f>IF(Data!L8&gt;0, (Data!L8 - Data!L$98)/Data!L$99, Data!L8)</f>
        <v>0</v>
      </c>
      <c r="D8" s="9">
        <f>IF(Data!B8&gt;0, (Data!B8 - Data!B$98)/Data!B$99, Data!B8)</f>
        <v>0</v>
      </c>
      <c r="E8" s="9">
        <f>IF(Data!C8&gt;0, (Data!C8 - Data!C$98)/Data!C$99, Data!C8)</f>
        <v>0</v>
      </c>
      <c r="F8" s="9">
        <f>IF(Data!D8&gt;0, (Data!D8 - Data!D$98)/Data!D$99, Data!D8)</f>
        <v>0</v>
      </c>
      <c r="G8" s="9">
        <f>IF(Data!E8&gt;0, (Data!E8 - Data!E$98)/Data!E$99, Data!E8)</f>
        <v>0</v>
      </c>
      <c r="H8" s="9">
        <f>IF(Data!F8&gt;0, (Data!F8 - Data!F$98)/Data!F$99, Data!F8)</f>
        <v>-0.84420055038823993</v>
      </c>
      <c r="I8" s="9">
        <f>IF(Data!G8&gt;0, (Data!G8 - Data!G$98)/Data!G$99, Data!G8)</f>
        <v>4.5893649955381553E-2</v>
      </c>
      <c r="J8" s="9">
        <f>IF(Data!H8&gt;0, (Data!H8 - Data!H$98)/Data!H$99, Data!H8)</f>
        <v>0.56320078298171727</v>
      </c>
      <c r="K8" s="9">
        <f>IF(Data!I8&gt;0, (Data!I8 - Data!I$98)/Data!I$99, Data!I8)</f>
        <v>0.77695465542421838</v>
      </c>
      <c r="L8" s="9">
        <f>IF(Data!J8&gt;0, (Data!J8 - Data!J$98)/Data!J$99, Data!J8)</f>
        <v>0</v>
      </c>
      <c r="M8" s="9">
        <f>IF(Data!K8&gt;0, (Data!K8 - Data!K$98)/Data!K$99, Data!K8)</f>
        <v>0</v>
      </c>
      <c r="N8" s="9">
        <f>IF(Data!M8&gt;0, (Data!M8 - Data!M$98)/Data!M$99, Data!M8)</f>
        <v>-1.1383000260246723</v>
      </c>
      <c r="O8" s="9">
        <f>IF(Data!N8&gt;0, (Data!N8 - Data!N$98)/Data!N$99, Data!N8)</f>
        <v>-0.43298759897895989</v>
      </c>
      <c r="P8" s="9">
        <f>IF(Data!O8&gt;0, (Data!O8 - Data!O$98)/Data!O$99, Data!O8)</f>
        <v>0</v>
      </c>
      <c r="Q8" s="9">
        <f>IF(Data!P8&gt;0, (Data!P8 - Data!P$98)/Data!P$99, Data!P8)</f>
        <v>0</v>
      </c>
      <c r="R8" s="9">
        <f>IF(Data!Q8&gt;0, (Data!Q8 - Data!Q$98)/Data!Q$99, Data!Q8)</f>
        <v>-2.0001602499902407</v>
      </c>
      <c r="S8" s="9">
        <f>IF(Data!R8&gt;0, (Data!R8 - Data!R$98)/Data!R$99, Data!R8)</f>
        <v>-0.70923769545330284</v>
      </c>
      <c r="T8" s="9">
        <f>IF(Data!U8&gt;0, (Data!U8 - Data!U$98)/Data!U$99, Data!U8)</f>
        <v>0</v>
      </c>
      <c r="U8" s="9">
        <f>IF(Data!V8&gt;0, (Data!V8 - Data!V$98)/Data!V$99, Data!V8)</f>
        <v>0</v>
      </c>
      <c r="V8" s="9">
        <f>IF(Data!W8&gt;0, (Data!W8 - Data!W$98)/Data!W$99, Data!W8)</f>
        <v>-8.026800745087824E-2</v>
      </c>
      <c r="W8" s="9">
        <f>IF(Data!X8&gt;0, (Data!X8 - Data!X$98)/Data!X$99, Data!X8)</f>
        <v>0.28463752127665559</v>
      </c>
      <c r="X8" s="9">
        <f>IF(Data!Y8&gt;0, (Data!Y8 - Data!Y$98)/Data!Y$99, Data!Y8)</f>
        <v>0</v>
      </c>
      <c r="Y8" s="9">
        <f>IF(Data!Z8&gt;0, (Data!Z8 - Data!Z$98)/Data!Z$99, Data!Z8)</f>
        <v>0</v>
      </c>
      <c r="Z8" s="9">
        <f>IF(Data!AA8&gt;0, (Data!AA8 - Data!AA$98)/Data!AA$99, Data!AA8)</f>
        <v>0</v>
      </c>
      <c r="AA8" s="9">
        <f>IF(Data!AB8&gt;0, (Data!AB8 - Data!AB$98)/Data!AB$99, Data!AB8)</f>
        <v>0</v>
      </c>
      <c r="AB8" s="9">
        <f>IF(Data!AC8&gt;0, (Data!AC8 - Data!AC$98)/Data!AC$99, Data!AC8)</f>
        <v>0.27034508225795972</v>
      </c>
      <c r="AC8" s="9">
        <f>IF(Data!AD8&gt;0, (Data!AD8 - Data!AD$98)/Data!AD$99, Data!AD8)</f>
        <v>0</v>
      </c>
      <c r="AD8" s="9">
        <f>IF(Data!AE8&gt;0, (Data!AE8 - Data!AE$98)/Data!AE$99, Data!AE8)</f>
        <v>0</v>
      </c>
      <c r="AE8" s="9">
        <f>IF(Data!AF8&gt;0, (Data!AF8 - Data!AF$98)/Data!AF$99, Data!AF8)</f>
        <v>1.0376649041921249</v>
      </c>
      <c r="AF8" s="9">
        <f>IF(Data!AG8&gt;0, (Data!AG8 - Data!AG$98)/Data!AG$99, Data!AG8)</f>
        <v>1.1546568848798744</v>
      </c>
      <c r="AG8" s="9">
        <f>IF(Data!AH8&gt;0, (Data!AH8 - Data!AH$98)/Data!AH$99, Data!AH8)</f>
        <v>0</v>
      </c>
      <c r="AH8" s="9">
        <f>IF(Data!AI8&gt;0, (Data!AI8 - Data!AI$98)/Data!AI$99, Data!AI8)</f>
        <v>-0.3779644730092272</v>
      </c>
      <c r="AI8" s="9">
        <f>IF(Data!AJ8&gt;0, (Data!AJ8 - Data!AJ$98)/Data!AJ$99, Data!AJ8)</f>
        <v>0.88086823003417436</v>
      </c>
      <c r="AJ8" s="9">
        <f>IF(Data!AK8&gt;0, (Data!AK8 - Data!AK$98)/Data!AK$99, Data!AK8)</f>
        <v>-1.0955747765027679</v>
      </c>
      <c r="AK8" s="9">
        <f>IF(Data!AL8&gt;0, (Data!AL8 - Data!AL$98)/Data!AL$99, Data!AL8)</f>
        <v>0</v>
      </c>
      <c r="AL8" s="9">
        <f>IF(Data!AM8&gt;0, (Data!AM8 - Data!AM$98)/Data!AM$99, Data!AM8)</f>
        <v>-1.1973686801784993</v>
      </c>
      <c r="AM8" s="9">
        <f>IF(Data!AN8&gt;0, (Data!AN8 - Data!AN$98)/Data!AN$99, Data!AN8)</f>
        <v>-2.3042705474178864</v>
      </c>
      <c r="AN8" s="9">
        <f>IF(Data!AO8&gt;0, (Data!AO8 - Data!AO$98)/Data!AO$99, Data!AO8)</f>
        <v>-1.7194486926782506</v>
      </c>
      <c r="AO8" s="9">
        <f>IF(Data!AP8&gt;0, (Data!AP8 - Data!AP$98)/Data!AP$99, Data!AP8)</f>
        <v>0</v>
      </c>
      <c r="AP8" s="9">
        <f>IF(Data!AR8&gt;0, (Data!AR8 - Data!AR$98)/Data!AR$99, Data!AR8)</f>
        <v>0</v>
      </c>
      <c r="AQ8" s="9">
        <f>IF(Data!AS8&gt;0, (Data!AS8 - Data!AS$98)/Data!AS$99, Data!AS8)</f>
        <v>0</v>
      </c>
      <c r="AR8" s="9">
        <f>IF(Data!AT8&gt;0, (Data!AT8 - Data!AT$98)/Data!AT$99, Data!AT8)</f>
        <v>0</v>
      </c>
      <c r="AS8" s="9">
        <f>IF(Data!AV8&gt;0, (Data!AV8 - Data!AV$98)/Data!AV$99, Data!AV8)</f>
        <v>0</v>
      </c>
      <c r="AT8" s="9">
        <f>IF(Data!AW8&gt;0, (Data!AW8 - Data!AW$98)/Data!AW$99, Data!AW8)</f>
        <v>0</v>
      </c>
      <c r="AU8" s="9">
        <f>IF(Data!AX8&gt;0, (Data!AX8 - Data!AX$98)/Data!AX$99, Data!AX8)</f>
        <v>0</v>
      </c>
      <c r="AV8" s="9">
        <f>IF(Data!AY8&gt;0, (Data!AY8 - Data!AY$98)/Data!AY$99, Data!AY8)</f>
        <v>-1.2302964209852427</v>
      </c>
      <c r="AY8" s="47">
        <f t="shared" si="1"/>
        <v>0</v>
      </c>
      <c r="AZ8" s="47">
        <f t="shared" si="2"/>
        <v>0</v>
      </c>
      <c r="BA8" s="47">
        <f t="shared" si="3"/>
        <v>0</v>
      </c>
      <c r="BB8" s="47">
        <f t="shared" si="4"/>
        <v>0</v>
      </c>
      <c r="BC8" s="47">
        <f t="shared" si="5"/>
        <v>0</v>
      </c>
      <c r="BD8" s="47">
        <f t="shared" si="6"/>
        <v>0</v>
      </c>
      <c r="BE8" s="47">
        <f t="shared" si="7"/>
        <v>0</v>
      </c>
      <c r="BF8" s="47">
        <f t="shared" si="8"/>
        <v>0</v>
      </c>
      <c r="BG8" s="47">
        <f t="shared" si="9"/>
        <v>0</v>
      </c>
      <c r="BH8" s="47">
        <f t="shared" si="10"/>
        <v>0</v>
      </c>
      <c r="BI8" s="47">
        <f t="shared" si="11"/>
        <v>0</v>
      </c>
      <c r="BJ8" s="47">
        <f t="shared" si="12"/>
        <v>0</v>
      </c>
      <c r="BK8" s="47">
        <f t="shared" si="13"/>
        <v>0</v>
      </c>
      <c r="BL8" s="47">
        <f t="shared" si="14"/>
        <v>0</v>
      </c>
      <c r="BM8" s="47">
        <f t="shared" si="15"/>
        <v>0</v>
      </c>
      <c r="BN8" s="47">
        <f t="shared" si="16"/>
        <v>0</v>
      </c>
      <c r="BO8" s="47">
        <f t="shared" si="17"/>
        <v>0</v>
      </c>
      <c r="BP8" s="47">
        <f t="shared" si="18"/>
        <v>0</v>
      </c>
      <c r="BQ8" s="47">
        <f t="shared" si="19"/>
        <v>0</v>
      </c>
      <c r="BR8" s="47">
        <f t="shared" si="20"/>
        <v>0</v>
      </c>
      <c r="BS8" s="47">
        <f t="shared" si="21"/>
        <v>0</v>
      </c>
      <c r="BT8" s="47">
        <f t="shared" si="22"/>
        <v>0</v>
      </c>
      <c r="BU8" s="47">
        <f t="shared" si="23"/>
        <v>0</v>
      </c>
      <c r="BV8" s="47">
        <f t="shared" si="24"/>
        <v>0</v>
      </c>
      <c r="BW8" s="47">
        <f t="shared" si="25"/>
        <v>0</v>
      </c>
      <c r="BX8" s="47">
        <f t="shared" si="26"/>
        <v>0</v>
      </c>
      <c r="BY8" s="47">
        <f t="shared" si="27"/>
        <v>0</v>
      </c>
      <c r="BZ8" s="47">
        <f t="shared" si="28"/>
        <v>0</v>
      </c>
      <c r="CA8" s="47">
        <f t="shared" si="29"/>
        <v>0</v>
      </c>
      <c r="CB8" s="47">
        <f t="shared" si="30"/>
        <v>0</v>
      </c>
      <c r="CC8" s="47">
        <f t="shared" si="31"/>
        <v>0</v>
      </c>
      <c r="CD8" s="47">
        <f t="shared" si="32"/>
        <v>0</v>
      </c>
      <c r="CE8" s="47">
        <f t="shared" si="33"/>
        <v>0</v>
      </c>
      <c r="CF8" s="47">
        <f t="shared" si="34"/>
        <v>0</v>
      </c>
      <c r="CG8" s="47">
        <f t="shared" si="35"/>
        <v>0</v>
      </c>
      <c r="CH8" s="47">
        <f t="shared" si="36"/>
        <v>0</v>
      </c>
      <c r="CI8" s="47">
        <f t="shared" si="37"/>
        <v>0</v>
      </c>
      <c r="CJ8" s="47">
        <f t="shared" si="38"/>
        <v>0</v>
      </c>
      <c r="CK8" s="47">
        <f t="shared" si="39"/>
        <v>0</v>
      </c>
      <c r="CL8" s="47">
        <f t="shared" si="40"/>
        <v>0</v>
      </c>
      <c r="CM8" s="47">
        <f t="shared" si="41"/>
        <v>0</v>
      </c>
      <c r="CN8" s="47">
        <f t="shared" si="42"/>
        <v>0</v>
      </c>
      <c r="CO8" s="47">
        <f t="shared" si="43"/>
        <v>0</v>
      </c>
      <c r="CP8" s="47">
        <f t="shared" si="44"/>
        <v>0</v>
      </c>
      <c r="CQ8" s="47">
        <f t="shared" si="45"/>
        <v>0</v>
      </c>
      <c r="CR8" s="47">
        <f t="shared" si="46"/>
        <v>0</v>
      </c>
    </row>
    <row r="9" spans="1:96" ht="15">
      <c r="A9" s="1">
        <v>8</v>
      </c>
      <c r="B9" s="9">
        <f>IF(Data!T9&gt;0, (Data!T9 - Data!T$98)/Data!T$99, Data!T9)</f>
        <v>0</v>
      </c>
      <c r="C9" s="9">
        <f>IF(Data!L9&gt;0, (Data!L9 - Data!L$98)/Data!L$99, Data!L9)</f>
        <v>0</v>
      </c>
      <c r="D9" s="9">
        <f>IF(Data!B9&gt;0, (Data!B9 - Data!B$98)/Data!B$99, Data!B9)</f>
        <v>-0.98784267303486006</v>
      </c>
      <c r="E9" s="9">
        <f>IF(Data!C9&gt;0, (Data!C9 - Data!C$98)/Data!C$99, Data!C9)</f>
        <v>0</v>
      </c>
      <c r="F9" s="9">
        <f>IF(Data!D9&gt;0, (Data!D9 - Data!D$98)/Data!D$99, Data!D9)</f>
        <v>0</v>
      </c>
      <c r="G9" s="9">
        <f>IF(Data!E9&gt;0, (Data!E9 - Data!E$98)/Data!E$99, Data!E9)</f>
        <v>0</v>
      </c>
      <c r="H9" s="9">
        <f>IF(Data!F9&gt;0, (Data!F9 - Data!F$98)/Data!F$99, Data!F9)</f>
        <v>0</v>
      </c>
      <c r="I9" s="9">
        <f>IF(Data!G9&gt;0, (Data!G9 - Data!G$98)/Data!G$99, Data!G9)</f>
        <v>0</v>
      </c>
      <c r="J9" s="9">
        <f>IF(Data!H9&gt;0, (Data!H9 - Data!H$98)/Data!H$99, Data!H9)</f>
        <v>-0.79510698773889388</v>
      </c>
      <c r="K9" s="9">
        <f>IF(Data!I9&gt;0, (Data!I9 - Data!I$98)/Data!I$99, Data!I9)</f>
        <v>0</v>
      </c>
      <c r="L9" s="9">
        <f>IF(Data!J9&gt;0, (Data!J9 - Data!J$98)/Data!J$99, Data!J9)</f>
        <v>0</v>
      </c>
      <c r="M9" s="9">
        <f>IF(Data!K9&gt;0, (Data!K9 - Data!K$98)/Data!K$99, Data!K9)</f>
        <v>0</v>
      </c>
      <c r="N9" s="9">
        <f>IF(Data!M9&gt;0, (Data!M9 - Data!M$98)/Data!M$99, Data!M9)</f>
        <v>0.96123113308750063</v>
      </c>
      <c r="O9" s="9">
        <f>IF(Data!N9&gt;0, (Data!N9 - Data!N$98)/Data!N$99, Data!N9)</f>
        <v>0</v>
      </c>
      <c r="P9" s="9">
        <f>IF(Data!O9&gt;0, (Data!O9 - Data!O$98)/Data!O$99, Data!O9)</f>
        <v>0</v>
      </c>
      <c r="Q9" s="9">
        <f>IF(Data!P9&gt;0, (Data!P9 - Data!P$98)/Data!P$99, Data!P9)</f>
        <v>0</v>
      </c>
      <c r="R9" s="9">
        <f>IF(Data!Q9&gt;0, (Data!Q9 - Data!Q$98)/Data!Q$99, Data!Q9)</f>
        <v>0</v>
      </c>
      <c r="S9" s="9">
        <f>IF(Data!R9&gt;0, (Data!R9 - Data!R$98)/Data!R$99, Data!R9)</f>
        <v>0</v>
      </c>
      <c r="T9" s="9">
        <f>IF(Data!U9&gt;0, (Data!U9 - Data!U$98)/Data!U$99, Data!U9)</f>
        <v>0</v>
      </c>
      <c r="U9" s="9">
        <f>IF(Data!V9&gt;0, (Data!V9 - Data!V$98)/Data!V$99, Data!V9)</f>
        <v>-0.57353560432713713</v>
      </c>
      <c r="V9" s="9">
        <f>IF(Data!W9&gt;0, (Data!W9 - Data!W$98)/Data!W$99, Data!W9)</f>
        <v>0</v>
      </c>
      <c r="W9" s="9">
        <f>IF(Data!X9&gt;0, (Data!X9 - Data!X$98)/Data!X$99, Data!X9)</f>
        <v>0</v>
      </c>
      <c r="X9" s="9">
        <f>IF(Data!Y9&gt;0, (Data!Y9 - Data!Y$98)/Data!Y$99, Data!Y9)</f>
        <v>0</v>
      </c>
      <c r="Y9" s="9">
        <f>IF(Data!Z9&gt;0, (Data!Z9 - Data!Z$98)/Data!Z$99, Data!Z9)</f>
        <v>0</v>
      </c>
      <c r="Z9" s="9">
        <f>IF(Data!AA9&gt;0, (Data!AA9 - Data!AA$98)/Data!AA$99, Data!AA9)</f>
        <v>0</v>
      </c>
      <c r="AA9" s="9">
        <f>IF(Data!AB9&gt;0, (Data!AB9 - Data!AB$98)/Data!AB$99, Data!AB9)</f>
        <v>0</v>
      </c>
      <c r="AB9" s="9">
        <f>IF(Data!AC9&gt;0, (Data!AC9 - Data!AC$98)/Data!AC$99, Data!AC9)</f>
        <v>0</v>
      </c>
      <c r="AC9" s="9">
        <f>IF(Data!AD9&gt;0, (Data!AD9 - Data!AD$98)/Data!AD$99, Data!AD9)</f>
        <v>0</v>
      </c>
      <c r="AD9" s="9">
        <f>IF(Data!AE9&gt;0, (Data!AE9 - Data!AE$98)/Data!AE$99, Data!AE9)</f>
        <v>0</v>
      </c>
      <c r="AE9" s="9">
        <f>IF(Data!AF9&gt;0, (Data!AF9 - Data!AF$98)/Data!AF$99, Data!AF9)</f>
        <v>0</v>
      </c>
      <c r="AF9" s="9">
        <f>IF(Data!AG9&gt;0, (Data!AG9 - Data!AG$98)/Data!AG$99, Data!AG9)</f>
        <v>0</v>
      </c>
      <c r="AG9" s="9">
        <f>IF(Data!AH9&gt;0, (Data!AH9 - Data!AH$98)/Data!AH$99, Data!AH9)</f>
        <v>0</v>
      </c>
      <c r="AH9" s="9">
        <f>IF(Data!AI9&gt;0, (Data!AI9 - Data!AI$98)/Data!AI$99, Data!AI9)</f>
        <v>0</v>
      </c>
      <c r="AI9" s="9">
        <f>IF(Data!AJ9&gt;0, (Data!AJ9 - Data!AJ$98)/Data!AJ$99, Data!AJ9)</f>
        <v>-0.1444046278744546</v>
      </c>
      <c r="AJ9" s="9">
        <f>IF(Data!AK9&gt;0, (Data!AK9 - Data!AK$98)/Data!AK$99, Data!AK9)</f>
        <v>0</v>
      </c>
      <c r="AK9" s="9">
        <f>IF(Data!AL9&gt;0, (Data!AL9 - Data!AL$98)/Data!AL$99, Data!AL9)</f>
        <v>0</v>
      </c>
      <c r="AL9" s="9">
        <f>IF(Data!AM9&gt;0, (Data!AM9 - Data!AM$98)/Data!AM$99, Data!AM9)</f>
        <v>0</v>
      </c>
      <c r="AM9" s="9">
        <f>IF(Data!AN9&gt;0, (Data!AN9 - Data!AN$98)/Data!AN$99, Data!AN9)</f>
        <v>0</v>
      </c>
      <c r="AN9" s="9">
        <f>IF(Data!AO9&gt;0, (Data!AO9 - Data!AO$98)/Data!AO$99, Data!AO9)</f>
        <v>0.83468383139720903</v>
      </c>
      <c r="AO9" s="9">
        <f>IF(Data!AP9&gt;0, (Data!AP9 - Data!AP$98)/Data!AP$99, Data!AP9)</f>
        <v>0</v>
      </c>
      <c r="AP9" s="9">
        <f>IF(Data!AR9&gt;0, (Data!AR9 - Data!AR$98)/Data!AR$99, Data!AR9)</f>
        <v>0</v>
      </c>
      <c r="AQ9" s="9">
        <f>IF(Data!AS9&gt;0, (Data!AS9 - Data!AS$98)/Data!AS$99, Data!AS9)</f>
        <v>0.91324157722842181</v>
      </c>
      <c r="AR9" s="9">
        <f>IF(Data!AT9&gt;0, (Data!AT9 - Data!AT$98)/Data!AT$99, Data!AT9)</f>
        <v>0</v>
      </c>
      <c r="AS9" s="9">
        <f>IF(Data!AV9&gt;0, (Data!AV9 - Data!AV$98)/Data!AV$99, Data!AV9)</f>
        <v>1.0886621079036345</v>
      </c>
      <c r="AT9" s="9">
        <f>IF(Data!AW9&gt;0, (Data!AW9 - Data!AW$98)/Data!AW$99, Data!AW9)</f>
        <v>0</v>
      </c>
      <c r="AU9" s="9">
        <f>IF(Data!AX9&gt;0, (Data!AX9 - Data!AX$98)/Data!AX$99, Data!AX9)</f>
        <v>-0.25231028011870832</v>
      </c>
      <c r="AV9" s="9">
        <f>IF(Data!AY9&gt;0, (Data!AY9 - Data!AY$98)/Data!AY$99, Data!AY9)</f>
        <v>1.0410200485259751</v>
      </c>
      <c r="AY9" s="47">
        <f t="shared" si="1"/>
        <v>0</v>
      </c>
      <c r="AZ9" s="47">
        <f t="shared" si="2"/>
        <v>0</v>
      </c>
      <c r="BA9" s="47">
        <f t="shared" si="3"/>
        <v>0</v>
      </c>
      <c r="BB9" s="47">
        <f t="shared" si="4"/>
        <v>0</v>
      </c>
      <c r="BC9" s="47">
        <f t="shared" si="5"/>
        <v>0</v>
      </c>
      <c r="BD9" s="47">
        <f t="shared" si="6"/>
        <v>0</v>
      </c>
      <c r="BE9" s="47">
        <f t="shared" si="7"/>
        <v>0</v>
      </c>
      <c r="BF9" s="47">
        <f t="shared" si="8"/>
        <v>0</v>
      </c>
      <c r="BG9" s="47">
        <f t="shared" si="9"/>
        <v>0</v>
      </c>
      <c r="BH9" s="47">
        <f t="shared" si="10"/>
        <v>0</v>
      </c>
      <c r="BI9" s="47">
        <f t="shared" si="11"/>
        <v>0</v>
      </c>
      <c r="BJ9" s="47">
        <f t="shared" si="12"/>
        <v>0</v>
      </c>
      <c r="BK9" s="47">
        <f t="shared" si="13"/>
        <v>0</v>
      </c>
      <c r="BL9" s="47">
        <f t="shared" si="14"/>
        <v>0</v>
      </c>
      <c r="BM9" s="47">
        <f t="shared" si="15"/>
        <v>0</v>
      </c>
      <c r="BN9" s="47">
        <f t="shared" si="16"/>
        <v>0</v>
      </c>
      <c r="BO9" s="47">
        <f t="shared" si="17"/>
        <v>0</v>
      </c>
      <c r="BP9" s="47">
        <f t="shared" si="18"/>
        <v>0</v>
      </c>
      <c r="BQ9" s="47">
        <f t="shared" si="19"/>
        <v>0</v>
      </c>
      <c r="BR9" s="47">
        <f t="shared" si="20"/>
        <v>0</v>
      </c>
      <c r="BS9" s="47">
        <f t="shared" si="21"/>
        <v>0</v>
      </c>
      <c r="BT9" s="47">
        <f t="shared" si="22"/>
        <v>0</v>
      </c>
      <c r="BU9" s="47">
        <f t="shared" si="23"/>
        <v>0</v>
      </c>
      <c r="BV9" s="47">
        <f t="shared" si="24"/>
        <v>0</v>
      </c>
      <c r="BW9" s="47">
        <f t="shared" si="25"/>
        <v>0</v>
      </c>
      <c r="BX9" s="47">
        <f t="shared" si="26"/>
        <v>0</v>
      </c>
      <c r="BY9" s="47">
        <f t="shared" si="27"/>
        <v>0</v>
      </c>
      <c r="BZ9" s="47">
        <f t="shared" si="28"/>
        <v>0</v>
      </c>
      <c r="CA9" s="47">
        <f t="shared" si="29"/>
        <v>0</v>
      </c>
      <c r="CB9" s="47">
        <f t="shared" si="30"/>
        <v>0</v>
      </c>
      <c r="CC9" s="47">
        <f t="shared" si="31"/>
        <v>0</v>
      </c>
      <c r="CD9" s="47">
        <f t="shared" si="32"/>
        <v>0</v>
      </c>
      <c r="CE9" s="47">
        <f t="shared" si="33"/>
        <v>0</v>
      </c>
      <c r="CF9" s="47">
        <f t="shared" si="34"/>
        <v>0</v>
      </c>
      <c r="CG9" s="47">
        <f t="shared" si="35"/>
        <v>0</v>
      </c>
      <c r="CH9" s="47">
        <f t="shared" si="36"/>
        <v>0</v>
      </c>
      <c r="CI9" s="47">
        <f t="shared" si="37"/>
        <v>0</v>
      </c>
      <c r="CJ9" s="47">
        <f t="shared" si="38"/>
        <v>0</v>
      </c>
      <c r="CK9" s="47">
        <f t="shared" si="39"/>
        <v>0</v>
      </c>
      <c r="CL9" s="47">
        <f t="shared" si="40"/>
        <v>0</v>
      </c>
      <c r="CM9" s="47">
        <f t="shared" si="41"/>
        <v>0</v>
      </c>
      <c r="CN9" s="47">
        <f t="shared" si="42"/>
        <v>0</v>
      </c>
      <c r="CO9" s="47">
        <f t="shared" si="43"/>
        <v>0</v>
      </c>
      <c r="CP9" s="47">
        <f t="shared" si="44"/>
        <v>0</v>
      </c>
      <c r="CQ9" s="47">
        <f t="shared" si="45"/>
        <v>0</v>
      </c>
      <c r="CR9" s="47">
        <f t="shared" si="46"/>
        <v>0</v>
      </c>
    </row>
    <row r="10" spans="1:96" ht="15">
      <c r="A10" s="1">
        <v>9</v>
      </c>
      <c r="B10" s="9">
        <f>IF(Data!T10&gt;0, (Data!T10 - Data!T$98)/Data!T$99, Data!T10)</f>
        <v>0</v>
      </c>
      <c r="C10" s="9">
        <f>IF(Data!L10&gt;0, (Data!L10 - Data!L$98)/Data!L$99, Data!L10)</f>
        <v>0</v>
      </c>
      <c r="D10" s="9">
        <f>IF(Data!B10&gt;0, (Data!B10 - Data!B$98)/Data!B$99, Data!B10)</f>
        <v>0</v>
      </c>
      <c r="E10" s="9">
        <f>IF(Data!C10&gt;0, (Data!C10 - Data!C$98)/Data!C$99, Data!C10)</f>
        <v>0</v>
      </c>
      <c r="F10" s="9">
        <f>IF(Data!D10&gt;0, (Data!D10 - Data!D$98)/Data!D$99, Data!D10)</f>
        <v>0</v>
      </c>
      <c r="G10" s="9">
        <f>IF(Data!E10&gt;0, (Data!E10 - Data!E$98)/Data!E$99, Data!E10)</f>
        <v>0</v>
      </c>
      <c r="H10" s="9">
        <f>IF(Data!F10&gt;0, (Data!F10 - Data!F$98)/Data!F$99, Data!F10)</f>
        <v>1.0411806788121627</v>
      </c>
      <c r="I10" s="9">
        <f>IF(Data!G10&gt;0, (Data!G10 - Data!G$98)/Data!G$99, Data!G10)</f>
        <v>1.1473412488845427</v>
      </c>
      <c r="J10" s="9">
        <f>IF(Data!H10&gt;0, (Data!H10 - Data!H$98)/Data!H$99, Data!H10)</f>
        <v>0.56320078298171727</v>
      </c>
      <c r="K10" s="9">
        <f>IF(Data!I10&gt;0, (Data!I10 - Data!I$98)/Data!I$99, Data!I10)</f>
        <v>0</v>
      </c>
      <c r="L10" s="9">
        <f>IF(Data!J10&gt;0, (Data!J10 - Data!J$98)/Data!J$99, Data!J10)</f>
        <v>0</v>
      </c>
      <c r="M10" s="9">
        <f>IF(Data!K10&gt;0, (Data!K10 - Data!K$98)/Data!K$99, Data!K10)</f>
        <v>0</v>
      </c>
      <c r="N10" s="9">
        <f>IF(Data!M10&gt;0, (Data!M10 - Data!M$98)/Data!M$99, Data!M10)</f>
        <v>0.96123113308750063</v>
      </c>
      <c r="O10" s="9">
        <f>IF(Data!N10&gt;0, (Data!N10 - Data!N$98)/Data!N$99, Data!N10)</f>
        <v>0</v>
      </c>
      <c r="P10" s="9">
        <f>IF(Data!O10&gt;0, (Data!O10 - Data!O$98)/Data!O$99, Data!O10)</f>
        <v>0</v>
      </c>
      <c r="Q10" s="9">
        <f>IF(Data!P10&gt;0, (Data!P10 - Data!P$98)/Data!P$99, Data!P10)</f>
        <v>0</v>
      </c>
      <c r="R10" s="9">
        <f>IF(Data!Q10&gt;0, (Data!Q10 - Data!Q$98)/Data!Q$99, Data!Q10)</f>
        <v>0</v>
      </c>
      <c r="S10" s="9">
        <f>IF(Data!R10&gt;0, (Data!R10 - Data!R$98)/Data!R$99, Data!R10)</f>
        <v>0</v>
      </c>
      <c r="T10" s="9">
        <f>IF(Data!U10&gt;0, (Data!U10 - Data!U$98)/Data!U$99, Data!U10)</f>
        <v>0</v>
      </c>
      <c r="U10" s="9">
        <f>IF(Data!V10&gt;0, (Data!V10 - Data!V$98)/Data!V$99, Data!V10)</f>
        <v>0</v>
      </c>
      <c r="V10" s="9">
        <f>IF(Data!W10&gt;0, (Data!W10 - Data!W$98)/Data!W$99, Data!W10)</f>
        <v>0</v>
      </c>
      <c r="W10" s="9">
        <f>IF(Data!X10&gt;0, (Data!X10 - Data!X$98)/Data!X$99, Data!X10)</f>
        <v>0</v>
      </c>
      <c r="X10" s="9">
        <f>IF(Data!Y10&gt;0, (Data!Y10 - Data!Y$98)/Data!Y$99, Data!Y10)</f>
        <v>0.79402925395752955</v>
      </c>
      <c r="Y10" s="9">
        <f>IF(Data!Z10&gt;0, (Data!Z10 - Data!Z$98)/Data!Z$99, Data!Z10)</f>
        <v>0</v>
      </c>
      <c r="Z10" s="9">
        <f>IF(Data!AA10&gt;0, (Data!AA10 - Data!AA$98)/Data!AA$99, Data!AA10)</f>
        <v>0</v>
      </c>
      <c r="AA10" s="9">
        <f>IF(Data!AB10&gt;0, (Data!AB10 - Data!AB$98)/Data!AB$99, Data!AB10)</f>
        <v>0</v>
      </c>
      <c r="AB10" s="9">
        <f>IF(Data!AC10&gt;0, (Data!AC10 - Data!AC$98)/Data!AC$99, Data!AC10)</f>
        <v>0.27034508225795972</v>
      </c>
      <c r="AC10" s="9">
        <f>IF(Data!AD10&gt;0, (Data!AD10 - Data!AD$98)/Data!AD$99, Data!AD10)</f>
        <v>0.79402925395752955</v>
      </c>
      <c r="AD10" s="9">
        <f>IF(Data!AE10&gt;0, (Data!AE10 - Data!AE$98)/Data!AE$99, Data!AE10)</f>
        <v>0</v>
      </c>
      <c r="AE10" s="9">
        <f>IF(Data!AF10&gt;0, (Data!AF10 - Data!AF$98)/Data!AF$99, Data!AF10)</f>
        <v>0</v>
      </c>
      <c r="AF10" s="9">
        <f>IF(Data!AG10&gt;0, (Data!AG10 - Data!AG$98)/Data!AG$99, Data!AG10)</f>
        <v>-0.1255061831391163</v>
      </c>
      <c r="AG10" s="9">
        <f>IF(Data!AH10&gt;0, (Data!AH10 - Data!AH$98)/Data!AH$99, Data!AH10)</f>
        <v>0</v>
      </c>
      <c r="AH10" s="9">
        <f>IF(Data!AI10&gt;0, (Data!AI10 - Data!AI$98)/Data!AI$99, Data!AI10)</f>
        <v>0</v>
      </c>
      <c r="AI10" s="9">
        <f>IF(Data!AJ10&gt;0, (Data!AJ10 - Data!AJ$98)/Data!AJ$99, Data!AJ10)</f>
        <v>-0.1444046278744546</v>
      </c>
      <c r="AJ10" s="9">
        <f>IF(Data!AK10&gt;0, (Data!AK10 - Data!AK$98)/Data!AK$99, Data!AK10)</f>
        <v>0</v>
      </c>
      <c r="AK10" s="9">
        <f>IF(Data!AL10&gt;0, (Data!AL10 - Data!AL$98)/Data!AL$99, Data!AL10)</f>
        <v>0</v>
      </c>
      <c r="AL10" s="9">
        <f>IF(Data!AM10&gt;0, (Data!AM10 - Data!AM$98)/Data!AM$99, Data!AM10)</f>
        <v>0</v>
      </c>
      <c r="AM10" s="9">
        <f>IF(Data!AN10&gt;0, (Data!AN10 - Data!AN$98)/Data!AN$99, Data!AN10)</f>
        <v>1.1286223089393734</v>
      </c>
      <c r="AN10" s="9">
        <f>IF(Data!AO10&gt;0, (Data!AO10 - Data!AO$98)/Data!AO$99, Data!AO10)</f>
        <v>0</v>
      </c>
      <c r="AO10" s="9">
        <f>IF(Data!AP10&gt;0, (Data!AP10 - Data!AP$98)/Data!AP$99, Data!AP10)</f>
        <v>0.97879655552326406</v>
      </c>
      <c r="AP10" s="9">
        <f>IF(Data!AR10&gt;0, (Data!AR10 - Data!AR$98)/Data!AR$99, Data!AR10)</f>
        <v>0.89673586883448764</v>
      </c>
      <c r="AQ10" s="9">
        <f>IF(Data!AS10&gt;0, (Data!AS10 - Data!AS$98)/Data!AS$99, Data!AS10)</f>
        <v>0</v>
      </c>
      <c r="AR10" s="9">
        <f>IF(Data!AT10&gt;0, (Data!AT10 - Data!AT$98)/Data!AT$99, Data!AT10)</f>
        <v>0</v>
      </c>
      <c r="AS10" s="9">
        <f>IF(Data!AV10&gt;0, (Data!AV10 - Data!AV$98)/Data!AV$99, Data!AV10)</f>
        <v>0</v>
      </c>
      <c r="AT10" s="9">
        <f>IF(Data!AW10&gt;0, (Data!AW10 - Data!AW$98)/Data!AW$99, Data!AW10)</f>
        <v>0</v>
      </c>
      <c r="AU10" s="9">
        <f>IF(Data!AX10&gt;0, (Data!AX10 - Data!AX$98)/Data!AX$99, Data!AX10)</f>
        <v>0</v>
      </c>
      <c r="AV10" s="9">
        <f>IF(Data!AY10&gt;0, (Data!AY10 - Data!AY$98)/Data!AY$99, Data!AY10)</f>
        <v>0</v>
      </c>
      <c r="AY10" s="47">
        <f t="shared" si="1"/>
        <v>0</v>
      </c>
      <c r="AZ10" s="47">
        <f t="shared" si="2"/>
        <v>0</v>
      </c>
      <c r="BA10" s="47">
        <f t="shared" si="3"/>
        <v>0</v>
      </c>
      <c r="BB10" s="47">
        <f t="shared" si="4"/>
        <v>0</v>
      </c>
      <c r="BC10" s="47">
        <f t="shared" si="5"/>
        <v>0</v>
      </c>
      <c r="BD10" s="47">
        <f t="shared" si="6"/>
        <v>0</v>
      </c>
      <c r="BE10" s="47">
        <f t="shared" si="7"/>
        <v>0</v>
      </c>
      <c r="BF10" s="47">
        <f t="shared" si="8"/>
        <v>0</v>
      </c>
      <c r="BG10" s="47">
        <f t="shared" si="9"/>
        <v>0</v>
      </c>
      <c r="BH10" s="47">
        <f t="shared" si="10"/>
        <v>0</v>
      </c>
      <c r="BI10" s="47">
        <f t="shared" si="11"/>
        <v>0</v>
      </c>
      <c r="BJ10" s="47">
        <f t="shared" si="12"/>
        <v>0</v>
      </c>
      <c r="BK10" s="47">
        <f t="shared" si="13"/>
        <v>0</v>
      </c>
      <c r="BL10" s="47">
        <f t="shared" si="14"/>
        <v>0</v>
      </c>
      <c r="BM10" s="47">
        <f t="shared" si="15"/>
        <v>0</v>
      </c>
      <c r="BN10" s="47">
        <f t="shared" si="16"/>
        <v>0</v>
      </c>
      <c r="BO10" s="47">
        <f t="shared" si="17"/>
        <v>0</v>
      </c>
      <c r="BP10" s="47">
        <f t="shared" si="18"/>
        <v>0</v>
      </c>
      <c r="BQ10" s="47">
        <f t="shared" si="19"/>
        <v>0</v>
      </c>
      <c r="BR10" s="47">
        <f t="shared" si="20"/>
        <v>0</v>
      </c>
      <c r="BS10" s="47">
        <f t="shared" si="21"/>
        <v>0</v>
      </c>
      <c r="BT10" s="47">
        <f t="shared" si="22"/>
        <v>0</v>
      </c>
      <c r="BU10" s="47">
        <f t="shared" si="23"/>
        <v>0</v>
      </c>
      <c r="BV10" s="47">
        <f t="shared" si="24"/>
        <v>0</v>
      </c>
      <c r="BW10" s="47">
        <f t="shared" si="25"/>
        <v>0</v>
      </c>
      <c r="BX10" s="47">
        <f t="shared" si="26"/>
        <v>0</v>
      </c>
      <c r="BY10" s="47">
        <f t="shared" si="27"/>
        <v>0</v>
      </c>
      <c r="BZ10" s="47">
        <f t="shared" si="28"/>
        <v>0</v>
      </c>
      <c r="CA10" s="47">
        <f t="shared" si="29"/>
        <v>0</v>
      </c>
      <c r="CB10" s="47">
        <f t="shared" si="30"/>
        <v>0</v>
      </c>
      <c r="CC10" s="47">
        <f t="shared" si="31"/>
        <v>0</v>
      </c>
      <c r="CD10" s="47">
        <f t="shared" si="32"/>
        <v>0</v>
      </c>
      <c r="CE10" s="47">
        <f t="shared" si="33"/>
        <v>0</v>
      </c>
      <c r="CF10" s="47">
        <f t="shared" si="34"/>
        <v>0</v>
      </c>
      <c r="CG10" s="47">
        <f t="shared" si="35"/>
        <v>0</v>
      </c>
      <c r="CH10" s="47">
        <f t="shared" si="36"/>
        <v>0</v>
      </c>
      <c r="CI10" s="47">
        <f t="shared" si="37"/>
        <v>0</v>
      </c>
      <c r="CJ10" s="47">
        <f t="shared" si="38"/>
        <v>0</v>
      </c>
      <c r="CK10" s="47">
        <f t="shared" si="39"/>
        <v>0</v>
      </c>
      <c r="CL10" s="47">
        <f t="shared" si="40"/>
        <v>0</v>
      </c>
      <c r="CM10" s="47">
        <f t="shared" si="41"/>
        <v>0</v>
      </c>
      <c r="CN10" s="47">
        <f t="shared" si="42"/>
        <v>0</v>
      </c>
      <c r="CO10" s="47">
        <f t="shared" si="43"/>
        <v>0</v>
      </c>
      <c r="CP10" s="47">
        <f t="shared" si="44"/>
        <v>0</v>
      </c>
      <c r="CQ10" s="47">
        <f t="shared" si="45"/>
        <v>0</v>
      </c>
      <c r="CR10" s="47">
        <f t="shared" si="46"/>
        <v>0</v>
      </c>
    </row>
    <row r="11" spans="1:96" ht="15">
      <c r="A11" s="1">
        <v>10</v>
      </c>
      <c r="B11" s="9">
        <f>IF(Data!T11&gt;0, (Data!T11 - Data!T$98)/Data!T$99, Data!T11)</f>
        <v>0</v>
      </c>
      <c r="C11" s="9">
        <f>IF(Data!L11&gt;0, (Data!L11 - Data!L$98)/Data!L$99, Data!L11)</f>
        <v>0</v>
      </c>
      <c r="D11" s="9">
        <f>IF(Data!B11&gt;0, (Data!B11 - Data!B$98)/Data!B$99, Data!B11)</f>
        <v>0</v>
      </c>
      <c r="E11" s="9">
        <f>IF(Data!C11&gt;0, (Data!C11 - Data!C$98)/Data!C$99, Data!C11)</f>
        <v>0</v>
      </c>
      <c r="F11" s="9">
        <f>IF(Data!D11&gt;0, (Data!D11 - Data!D$98)/Data!D$99, Data!D11)</f>
        <v>0</v>
      </c>
      <c r="G11" s="9">
        <f>IF(Data!E11&gt;0, (Data!E11 - Data!E$98)/Data!E$99, Data!E11)</f>
        <v>-8.9424835920946646E-2</v>
      </c>
      <c r="H11" s="9">
        <f>IF(Data!F11&gt;0, (Data!F11 - Data!F$98)/Data!F$99, Data!F11)</f>
        <v>9.8490064211961409E-2</v>
      </c>
      <c r="I11" s="9">
        <f>IF(Data!G11&gt;0, (Data!G11 - Data!G$98)/Data!G$99, Data!G11)</f>
        <v>0</v>
      </c>
      <c r="J11" s="9">
        <f>IF(Data!H11&gt;0, (Data!H11 - Data!H$98)/Data!H$99, Data!H11)</f>
        <v>0.56320078298171727</v>
      </c>
      <c r="K11" s="9">
        <f>IF(Data!I11&gt;0, (Data!I11 - Data!I$98)/Data!I$99, Data!I11)</f>
        <v>0</v>
      </c>
      <c r="L11" s="9">
        <f>IF(Data!J11&gt;0, (Data!J11 - Data!J$98)/Data!J$99, Data!J11)</f>
        <v>0</v>
      </c>
      <c r="M11" s="9">
        <f>IF(Data!K11&gt;0, (Data!K11 - Data!K$98)/Data!K$99, Data!K11)</f>
        <v>0</v>
      </c>
      <c r="N11" s="9">
        <f>IF(Data!M11&gt;0, (Data!M11 - Data!M$98)/Data!M$99, Data!M11)</f>
        <v>0.96123113308750063</v>
      </c>
      <c r="O11" s="9">
        <f>IF(Data!N11&gt;0, (Data!N11 - Data!N$98)/Data!N$99, Data!N11)</f>
        <v>0</v>
      </c>
      <c r="P11" s="9">
        <f>IF(Data!O11&gt;0, (Data!O11 - Data!O$98)/Data!O$99, Data!O11)</f>
        <v>0</v>
      </c>
      <c r="Q11" s="9">
        <f>IF(Data!P11&gt;0, (Data!P11 - Data!P$98)/Data!P$99, Data!P11)</f>
        <v>0</v>
      </c>
      <c r="R11" s="9">
        <f>IF(Data!Q11&gt;0, (Data!Q11 - Data!Q$98)/Data!Q$99, Data!Q11)</f>
        <v>0</v>
      </c>
      <c r="S11" s="9">
        <f>IF(Data!R11&gt;0, (Data!R11 - Data!R$98)/Data!R$99, Data!R11)</f>
        <v>0</v>
      </c>
      <c r="T11" s="9">
        <f>IF(Data!U11&gt;0, (Data!U11 - Data!U$98)/Data!U$99, Data!U11)</f>
        <v>0</v>
      </c>
      <c r="U11" s="9">
        <f>IF(Data!V11&gt;0, (Data!V11 - Data!V$98)/Data!V$99, Data!V11)</f>
        <v>0</v>
      </c>
      <c r="V11" s="9">
        <f>IF(Data!W11&gt;0, (Data!W11 - Data!W$98)/Data!W$99, Data!W11)</f>
        <v>0</v>
      </c>
      <c r="W11" s="9">
        <f>IF(Data!X11&gt;0, (Data!X11 - Data!X$98)/Data!X$99, Data!X11)</f>
        <v>0</v>
      </c>
      <c r="X11" s="9">
        <f>IF(Data!Y11&gt;0, (Data!Y11 - Data!Y$98)/Data!Y$99, Data!Y11)</f>
        <v>0</v>
      </c>
      <c r="Y11" s="9">
        <f>IF(Data!Z11&gt;0, (Data!Z11 - Data!Z$98)/Data!Z$99, Data!Z11)</f>
        <v>0</v>
      </c>
      <c r="Z11" s="9">
        <f>IF(Data!AA11&gt;0, (Data!AA11 - Data!AA$98)/Data!AA$99, Data!AA11)</f>
        <v>0</v>
      </c>
      <c r="AA11" s="9">
        <f>IF(Data!AB11&gt;0, (Data!AB11 - Data!AB$98)/Data!AB$99, Data!AB11)</f>
        <v>0</v>
      </c>
      <c r="AB11" s="9">
        <f>IF(Data!AC11&gt;0, (Data!AC11 - Data!AC$98)/Data!AC$99, Data!AC11)</f>
        <v>0</v>
      </c>
      <c r="AC11" s="9">
        <f>IF(Data!AD11&gt;0, (Data!AD11 - Data!AD$98)/Data!AD$99, Data!AD11)</f>
        <v>0</v>
      </c>
      <c r="AD11" s="9">
        <f>IF(Data!AE11&gt;0, (Data!AE11 - Data!AE$98)/Data!AE$99, Data!AE11)</f>
        <v>0</v>
      </c>
      <c r="AE11" s="9">
        <f>IF(Data!AF11&gt;0, (Data!AF11 - Data!AF$98)/Data!AF$99, Data!AF11)</f>
        <v>0</v>
      </c>
      <c r="AF11" s="9">
        <f>IF(Data!AG11&gt;0, (Data!AG11 - Data!AG$98)/Data!AG$99, Data!AG11)</f>
        <v>-0.1255061831391163</v>
      </c>
      <c r="AG11" s="9">
        <f>IF(Data!AH11&gt;0, (Data!AH11 - Data!AH$98)/Data!AH$99, Data!AH11)</f>
        <v>0</v>
      </c>
      <c r="AH11" s="9">
        <f>IF(Data!AI11&gt;0, (Data!AI11 - Data!AI$98)/Data!AI$99, Data!AI11)</f>
        <v>0</v>
      </c>
      <c r="AI11" s="9">
        <f>IF(Data!AJ11&gt;0, (Data!AJ11 - Data!AJ$98)/Data!AJ$99, Data!AJ11)</f>
        <v>0</v>
      </c>
      <c r="AJ11" s="9">
        <f>IF(Data!AK11&gt;0, (Data!AK11 - Data!AK$98)/Data!AK$99, Data!AK11)</f>
        <v>0</v>
      </c>
      <c r="AK11" s="9">
        <f>IF(Data!AL11&gt;0, (Data!AL11 - Data!AL$98)/Data!AL$99, Data!AL11)</f>
        <v>0</v>
      </c>
      <c r="AL11" s="9">
        <f>IF(Data!AM11&gt;0, (Data!AM11 - Data!AM$98)/Data!AM$99, Data!AM11)</f>
        <v>0</v>
      </c>
      <c r="AM11" s="9">
        <f>IF(Data!AN11&gt;0, (Data!AN11 - Data!AN$98)/Data!AN$99, Data!AN11)</f>
        <v>1.1286223089393734</v>
      </c>
      <c r="AN11" s="9">
        <f>IF(Data!AO11&gt;0, (Data!AO11 - Data!AO$98)/Data!AO$99, Data!AO11)</f>
        <v>0</v>
      </c>
      <c r="AO11" s="9">
        <f>IF(Data!AP11&gt;0, (Data!AP11 - Data!AP$98)/Data!AP$99, Data!AP11)</f>
        <v>0</v>
      </c>
      <c r="AP11" s="9">
        <f>IF(Data!AR11&gt;0, (Data!AR11 - Data!AR$98)/Data!AR$99, Data!AR11)</f>
        <v>0</v>
      </c>
      <c r="AQ11" s="9">
        <f>IF(Data!AS11&gt;0, (Data!AS11 - Data!AS$98)/Data!AS$99, Data!AS11)</f>
        <v>0</v>
      </c>
      <c r="AR11" s="9">
        <f>IF(Data!AT11&gt;0, (Data!AT11 - Data!AT$98)/Data!AT$99, Data!AT11)</f>
        <v>0</v>
      </c>
      <c r="AS11" s="9">
        <f>IF(Data!AV11&gt;0, (Data!AV11 - Data!AV$98)/Data!AV$99, Data!AV11)</f>
        <v>0</v>
      </c>
      <c r="AT11" s="9">
        <f>IF(Data!AW11&gt;0, (Data!AW11 - Data!AW$98)/Data!AW$99, Data!AW11)</f>
        <v>0</v>
      </c>
      <c r="AU11" s="9">
        <f>IF(Data!AX11&gt;0, (Data!AX11 - Data!AX$98)/Data!AX$99, Data!AX11)</f>
        <v>0</v>
      </c>
      <c r="AV11" s="9">
        <f>IF(Data!AY11&gt;0, (Data!AY11 - Data!AY$98)/Data!AY$99, Data!AY11)</f>
        <v>0</v>
      </c>
      <c r="AY11" s="47">
        <f t="shared" si="1"/>
        <v>0</v>
      </c>
      <c r="AZ11" s="47">
        <f t="shared" si="2"/>
        <v>0</v>
      </c>
      <c r="BA11" s="47">
        <f t="shared" si="3"/>
        <v>0</v>
      </c>
      <c r="BB11" s="47">
        <f t="shared" si="4"/>
        <v>0</v>
      </c>
      <c r="BC11" s="47">
        <f t="shared" si="5"/>
        <v>0</v>
      </c>
      <c r="BD11" s="47">
        <f t="shared" si="6"/>
        <v>0</v>
      </c>
      <c r="BE11" s="47">
        <f t="shared" si="7"/>
        <v>0</v>
      </c>
      <c r="BF11" s="47">
        <f t="shared" si="8"/>
        <v>0</v>
      </c>
      <c r="BG11" s="47">
        <f t="shared" si="9"/>
        <v>0</v>
      </c>
      <c r="BH11" s="47">
        <f t="shared" si="10"/>
        <v>0</v>
      </c>
      <c r="BI11" s="47">
        <f t="shared" si="11"/>
        <v>0</v>
      </c>
      <c r="BJ11" s="47">
        <f t="shared" si="12"/>
        <v>0</v>
      </c>
      <c r="BK11" s="47">
        <f t="shared" si="13"/>
        <v>0</v>
      </c>
      <c r="BL11" s="47">
        <f t="shared" si="14"/>
        <v>0</v>
      </c>
      <c r="BM11" s="47">
        <f t="shared" si="15"/>
        <v>0</v>
      </c>
      <c r="BN11" s="47">
        <f t="shared" si="16"/>
        <v>0</v>
      </c>
      <c r="BO11" s="47">
        <f t="shared" si="17"/>
        <v>0</v>
      </c>
      <c r="BP11" s="47">
        <f t="shared" si="18"/>
        <v>0</v>
      </c>
      <c r="BQ11" s="47">
        <f t="shared" si="19"/>
        <v>0</v>
      </c>
      <c r="BR11" s="47">
        <f t="shared" si="20"/>
        <v>0</v>
      </c>
      <c r="BS11" s="47">
        <f t="shared" si="21"/>
        <v>0</v>
      </c>
      <c r="BT11" s="47">
        <f t="shared" si="22"/>
        <v>0</v>
      </c>
      <c r="BU11" s="47">
        <f t="shared" si="23"/>
        <v>0</v>
      </c>
      <c r="BV11" s="47">
        <f t="shared" si="24"/>
        <v>0</v>
      </c>
      <c r="BW11" s="47">
        <f t="shared" si="25"/>
        <v>0</v>
      </c>
      <c r="BX11" s="47">
        <f t="shared" si="26"/>
        <v>0</v>
      </c>
      <c r="BY11" s="47">
        <f t="shared" si="27"/>
        <v>0</v>
      </c>
      <c r="BZ11" s="47">
        <f t="shared" si="28"/>
        <v>0</v>
      </c>
      <c r="CA11" s="47">
        <f t="shared" si="29"/>
        <v>0</v>
      </c>
      <c r="CB11" s="47">
        <f t="shared" si="30"/>
        <v>0</v>
      </c>
      <c r="CC11" s="47">
        <f t="shared" si="31"/>
        <v>0</v>
      </c>
      <c r="CD11" s="47">
        <f t="shared" si="32"/>
        <v>0</v>
      </c>
      <c r="CE11" s="47">
        <f t="shared" si="33"/>
        <v>0</v>
      </c>
      <c r="CF11" s="47">
        <f t="shared" si="34"/>
        <v>0</v>
      </c>
      <c r="CG11" s="47">
        <f t="shared" si="35"/>
        <v>0</v>
      </c>
      <c r="CH11" s="47">
        <f t="shared" si="36"/>
        <v>0</v>
      </c>
      <c r="CI11" s="47">
        <f t="shared" si="37"/>
        <v>0</v>
      </c>
      <c r="CJ11" s="47">
        <f t="shared" si="38"/>
        <v>0</v>
      </c>
      <c r="CK11" s="47">
        <f t="shared" si="39"/>
        <v>0</v>
      </c>
      <c r="CL11" s="47">
        <f t="shared" si="40"/>
        <v>0</v>
      </c>
      <c r="CM11" s="47">
        <f t="shared" si="41"/>
        <v>0</v>
      </c>
      <c r="CN11" s="47">
        <f t="shared" si="42"/>
        <v>0</v>
      </c>
      <c r="CO11" s="47">
        <f t="shared" si="43"/>
        <v>0</v>
      </c>
      <c r="CP11" s="47">
        <f t="shared" si="44"/>
        <v>0</v>
      </c>
      <c r="CQ11" s="47">
        <f t="shared" si="45"/>
        <v>0</v>
      </c>
      <c r="CR11" s="47">
        <f t="shared" si="46"/>
        <v>0</v>
      </c>
    </row>
    <row r="12" spans="1:96" ht="15">
      <c r="A12" s="1">
        <v>11</v>
      </c>
      <c r="B12" s="9">
        <f>IF(Data!T12&gt;0, (Data!T12 - Data!T$98)/Data!T$99, Data!T12)</f>
        <v>1.2295975408073774</v>
      </c>
      <c r="C12" s="9">
        <f>IF(Data!L12&gt;0, (Data!L12 - Data!L$98)/Data!L$99, Data!L12)</f>
        <v>-1.7928929396141116</v>
      </c>
      <c r="D12" s="9">
        <f>IF(Data!B12&gt;0, (Data!B12 - Data!B$98)/Data!B$99, Data!B12)</f>
        <v>-0.98784267303486006</v>
      </c>
      <c r="E12" s="9">
        <f>IF(Data!C12&gt;0, (Data!C12 - Data!C$98)/Data!C$99, Data!C12)</f>
        <v>0</v>
      </c>
      <c r="F12" s="9">
        <f>IF(Data!D12&gt;0, (Data!D12 - Data!D$98)/Data!D$99, Data!D12)</f>
        <v>0</v>
      </c>
      <c r="G12" s="9">
        <f>IF(Data!E12&gt;0, (Data!E12 - Data!E$98)/Data!E$99, Data!E12)</f>
        <v>-8.9424835920946646E-2</v>
      </c>
      <c r="H12" s="9">
        <f>IF(Data!F12&gt;0, (Data!F12 - Data!F$98)/Data!F$99, Data!F12)</f>
        <v>9.8490064211961409E-2</v>
      </c>
      <c r="I12" s="9">
        <f>IF(Data!G12&gt;0, (Data!G12 - Data!G$98)/Data!G$99, Data!G12)</f>
        <v>0</v>
      </c>
      <c r="J12" s="9">
        <f>IF(Data!H12&gt;0, (Data!H12 - Data!H$98)/Data!H$99, Data!H12)</f>
        <v>0.56320078298171727</v>
      </c>
      <c r="K12" s="9">
        <f>IF(Data!I12&gt;0, (Data!I12 - Data!I$98)/Data!I$99, Data!I12)</f>
        <v>0</v>
      </c>
      <c r="L12" s="9">
        <f>IF(Data!J12&gt;0, (Data!J12 - Data!J$98)/Data!J$99, Data!J12)</f>
        <v>-1.1685658811070072</v>
      </c>
      <c r="M12" s="9">
        <f>IF(Data!K12&gt;0, (Data!K12 - Data!K$98)/Data!K$99, Data!K12)</f>
        <v>0</v>
      </c>
      <c r="N12" s="9">
        <f>IF(Data!M12&gt;0, (Data!M12 - Data!M$98)/Data!M$99, Data!M12)</f>
        <v>-1.1383000260246723</v>
      </c>
      <c r="O12" s="9">
        <f>IF(Data!N12&gt;0, (Data!N12 - Data!N$98)/Data!N$99, Data!N12)</f>
        <v>0</v>
      </c>
      <c r="P12" s="9">
        <f>IF(Data!O12&gt;0, (Data!O12 - Data!O$98)/Data!O$99, Data!O12)</f>
        <v>0</v>
      </c>
      <c r="Q12" s="9">
        <f>IF(Data!P12&gt;0, (Data!P12 - Data!P$98)/Data!P$99, Data!P12)</f>
        <v>-0.4494665749754948</v>
      </c>
      <c r="R12" s="9">
        <f>IF(Data!Q12&gt;0, (Data!Q12 - Data!Q$98)/Data!Q$99, Data!Q12)</f>
        <v>-2.5318484177091562E-2</v>
      </c>
      <c r="S12" s="9">
        <f>IF(Data!R12&gt;0, (Data!R12 - Data!R$98)/Data!R$99, Data!R12)</f>
        <v>0</v>
      </c>
      <c r="T12" s="9">
        <f>IF(Data!U12&gt;0, (Data!U12 - Data!U$98)/Data!U$99, Data!U12)</f>
        <v>0.66089455225126725</v>
      </c>
      <c r="U12" s="9">
        <f>IF(Data!V12&gt;0, (Data!V12 - Data!V$98)/Data!V$99, Data!V12)</f>
        <v>-0.57353560432713713</v>
      </c>
      <c r="V12" s="9">
        <f>IF(Data!W12&gt;0, (Data!W12 - Data!W$98)/Data!W$99, Data!W12)</f>
        <v>0</v>
      </c>
      <c r="W12" s="9">
        <f>IF(Data!X12&gt;0, (Data!X12 - Data!X$98)/Data!X$99, Data!X12)</f>
        <v>0</v>
      </c>
      <c r="X12" s="9">
        <f>IF(Data!Y12&gt;0, (Data!Y12 - Data!Y$98)/Data!Y$99, Data!Y12)</f>
        <v>-0.15880585079150625</v>
      </c>
      <c r="Y12" s="9">
        <f>IF(Data!Z12&gt;0, (Data!Z12 - Data!Z$98)/Data!Z$99, Data!Z12)</f>
        <v>0</v>
      </c>
      <c r="Z12" s="9">
        <f>IF(Data!AA12&gt;0, (Data!AA12 - Data!AA$98)/Data!AA$99, Data!AA12)</f>
        <v>0</v>
      </c>
      <c r="AA12" s="9">
        <f>IF(Data!AB12&gt;0, (Data!AB12 - Data!AB$98)/Data!AB$99, Data!AB12)</f>
        <v>0</v>
      </c>
      <c r="AB12" s="9">
        <f>IF(Data!AC12&gt;0, (Data!AC12 - Data!AC$98)/Data!AC$99, Data!AC12)</f>
        <v>0</v>
      </c>
      <c r="AC12" s="9">
        <f>IF(Data!AD12&gt;0, (Data!AD12 - Data!AD$98)/Data!AD$99, Data!AD12)</f>
        <v>-1.111640955540542</v>
      </c>
      <c r="AD12" s="9">
        <f>IF(Data!AE12&gt;0, (Data!AE12 - Data!AE$98)/Data!AE$99, Data!AE12)</f>
        <v>7.1569151315463736E-2</v>
      </c>
      <c r="AE12" s="9">
        <f>IF(Data!AF12&gt;0, (Data!AF12 - Data!AF$98)/Data!AF$99, Data!AF12)</f>
        <v>-2.1280924306313067</v>
      </c>
      <c r="AF12" s="9">
        <f>IF(Data!AG12&gt;0, (Data!AG12 - Data!AG$98)/Data!AG$99, Data!AG12)</f>
        <v>-1.405669251158107</v>
      </c>
      <c r="AG12" s="9">
        <f>IF(Data!AH12&gt;0, (Data!AH12 - Data!AH$98)/Data!AH$99, Data!AH12)</f>
        <v>0</v>
      </c>
      <c r="AH12" s="9">
        <f>IF(Data!AI12&gt;0, (Data!AI12 - Data!AI$98)/Data!AI$99, Data!AI12)</f>
        <v>0</v>
      </c>
      <c r="AI12" s="9">
        <f>IF(Data!AJ12&gt;0, (Data!AJ12 - Data!AJ$98)/Data!AJ$99, Data!AJ12)</f>
        <v>0.88086823003417436</v>
      </c>
      <c r="AJ12" s="9">
        <f>IF(Data!AK12&gt;0, (Data!AK12 - Data!AK$98)/Data!AK$99, Data!AK12)</f>
        <v>0</v>
      </c>
      <c r="AK12" s="9">
        <f>IF(Data!AL12&gt;0, (Data!AL12 - Data!AL$98)/Data!AL$99, Data!AL12)</f>
        <v>0</v>
      </c>
      <c r="AL12" s="9">
        <f>IF(Data!AM12&gt;0, (Data!AM12 - Data!AM$98)/Data!AM$99, Data!AM12)</f>
        <v>0</v>
      </c>
      <c r="AM12" s="9">
        <f>IF(Data!AN12&gt;0, (Data!AN12 - Data!AN$98)/Data!AN$99, Data!AN12)</f>
        <v>-1.159972928632133</v>
      </c>
      <c r="AN12" s="9">
        <f>IF(Data!AO12&gt;0, (Data!AO12 - Data!AO$98)/Data!AO$99, Data!AO12)</f>
        <v>-0.86807118465309729</v>
      </c>
      <c r="AO12" s="9">
        <f>IF(Data!AP12&gt;0, (Data!AP12 - Data!AP$98)/Data!AP$99, Data!AP12)</f>
        <v>0</v>
      </c>
      <c r="AP12" s="9">
        <f>IF(Data!AR12&gt;0, (Data!AR12 - Data!AR$98)/Data!AR$99, Data!AR12)</f>
        <v>0</v>
      </c>
      <c r="AQ12" s="9">
        <f>IF(Data!AS12&gt;0, (Data!AS12 - Data!AS$98)/Data!AS$99, Data!AS12)</f>
        <v>0.91324157722842181</v>
      </c>
      <c r="AR12" s="9">
        <f>IF(Data!AT12&gt;0, (Data!AT12 - Data!AT$98)/Data!AT$99, Data!AT12)</f>
        <v>0</v>
      </c>
      <c r="AS12" s="9">
        <f>IF(Data!AV12&gt;0, (Data!AV12 - Data!AV$98)/Data!AV$99, Data!AV12)</f>
        <v>-0.13608276348795378</v>
      </c>
      <c r="AT12" s="9">
        <f>IF(Data!AW12&gt;0, (Data!AW12 - Data!AW$98)/Data!AW$99, Data!AW12)</f>
        <v>0</v>
      </c>
      <c r="AU12" s="9">
        <f>IF(Data!AX12&gt;0, (Data!AX12 - Data!AX$98)/Data!AX$99, Data!AX12)</f>
        <v>-0.25231028011870832</v>
      </c>
      <c r="AV12" s="9">
        <f>IF(Data!AY12&gt;0, (Data!AY12 - Data!AY$98)/Data!AY$99, Data!AY12)</f>
        <v>0</v>
      </c>
      <c r="AY12" s="47">
        <f t="shared" si="1"/>
        <v>-2.2045367494804213</v>
      </c>
      <c r="AZ12" s="47">
        <f t="shared" si="2"/>
        <v>-1.2146489214682501</v>
      </c>
      <c r="BA12" s="47">
        <f t="shared" si="3"/>
        <v>0</v>
      </c>
      <c r="BB12" s="47">
        <f t="shared" si="4"/>
        <v>0</v>
      </c>
      <c r="BC12" s="47">
        <f t="shared" si="5"/>
        <v>-0.10995655833549922</v>
      </c>
      <c r="BD12" s="47">
        <f t="shared" si="6"/>
        <v>0.12110314074898844</v>
      </c>
      <c r="BE12" s="47">
        <f t="shared" si="7"/>
        <v>0</v>
      </c>
      <c r="BF12" s="47">
        <f t="shared" si="8"/>
        <v>0.69251029773510897</v>
      </c>
      <c r="BG12" s="47">
        <f t="shared" si="9"/>
        <v>0</v>
      </c>
      <c r="BH12" s="47">
        <f t="shared" si="10"/>
        <v>-1.4368657336805821</v>
      </c>
      <c r="BI12" s="47">
        <f t="shared" si="11"/>
        <v>0</v>
      </c>
      <c r="BJ12" s="47">
        <f t="shared" si="12"/>
        <v>-1.3996509127009107</v>
      </c>
      <c r="BK12" s="47">
        <f t="shared" si="13"/>
        <v>0</v>
      </c>
      <c r="BL12" s="47">
        <f t="shared" si="14"/>
        <v>0</v>
      </c>
      <c r="BM12" s="47">
        <f t="shared" si="15"/>
        <v>-0.55266299526498308</v>
      </c>
      <c r="BN12" s="47">
        <f t="shared" si="16"/>
        <v>-3.1131545881122279E-2</v>
      </c>
      <c r="BO12" s="47">
        <f t="shared" si="17"/>
        <v>0</v>
      </c>
      <c r="BP12" s="47">
        <f t="shared" si="18"/>
        <v>0.81263431618115101</v>
      </c>
      <c r="BQ12" s="47">
        <f t="shared" si="19"/>
        <v>-0.70521796864612085</v>
      </c>
      <c r="BR12" s="47">
        <f t="shared" si="20"/>
        <v>0</v>
      </c>
      <c r="BS12" s="47">
        <f t="shared" si="21"/>
        <v>0</v>
      </c>
      <c r="BT12" s="47">
        <f t="shared" si="22"/>
        <v>-0.1952672835990594</v>
      </c>
      <c r="BU12" s="47">
        <f t="shared" si="23"/>
        <v>0</v>
      </c>
      <c r="BV12" s="47">
        <f t="shared" si="24"/>
        <v>0</v>
      </c>
      <c r="BW12" s="47">
        <f t="shared" si="25"/>
        <v>0</v>
      </c>
      <c r="BX12" s="47">
        <f t="shared" si="26"/>
        <v>0</v>
      </c>
      <c r="BY12" s="47">
        <f t="shared" si="27"/>
        <v>-1.3668709851934135</v>
      </c>
      <c r="BZ12" s="47">
        <f t="shared" si="28"/>
        <v>8.8001252455165282E-2</v>
      </c>
      <c r="CA12" s="47">
        <f t="shared" si="29"/>
        <v>-2.6166972193150491</v>
      </c>
      <c r="CB12" s="47">
        <f t="shared" si="30"/>
        <v>-1.7284074544125561</v>
      </c>
      <c r="CC12" s="47">
        <f t="shared" si="31"/>
        <v>0</v>
      </c>
      <c r="CD12" s="47">
        <f t="shared" si="32"/>
        <v>0</v>
      </c>
      <c r="CE12" s="47">
        <f t="shared" si="33"/>
        <v>1.083113409425368</v>
      </c>
      <c r="CF12" s="47">
        <f t="shared" si="34"/>
        <v>0</v>
      </c>
      <c r="CG12" s="47">
        <f t="shared" si="35"/>
        <v>0</v>
      </c>
      <c r="CH12" s="47">
        <f t="shared" si="36"/>
        <v>0</v>
      </c>
      <c r="CI12" s="47">
        <f t="shared" si="37"/>
        <v>-1.4262998604492021</v>
      </c>
      <c r="CJ12" s="47">
        <f t="shared" si="38"/>
        <v>-1.0673781938951952</v>
      </c>
      <c r="CK12" s="47">
        <f t="shared" si="39"/>
        <v>0</v>
      </c>
      <c r="CL12" s="47">
        <f t="shared" si="40"/>
        <v>0</v>
      </c>
      <c r="CM12" s="47">
        <f t="shared" si="41"/>
        <v>1.1229195975231181</v>
      </c>
      <c r="CN12" s="47">
        <f t="shared" si="42"/>
        <v>0</v>
      </c>
      <c r="CO12" s="47">
        <f t="shared" si="43"/>
        <v>-0.16732703133105994</v>
      </c>
      <c r="CP12" s="47">
        <f t="shared" si="44"/>
        <v>0</v>
      </c>
      <c r="CQ12" s="47">
        <f t="shared" si="45"/>
        <v>-0.31024009995438429</v>
      </c>
      <c r="CR12" s="47">
        <f t="shared" si="46"/>
        <v>0</v>
      </c>
    </row>
    <row r="13" spans="1:96" ht="15">
      <c r="A13" s="1">
        <v>12</v>
      </c>
      <c r="B13" s="9">
        <f>IF(Data!T13&gt;0, (Data!T13 - Data!T$98)/Data!T$99, Data!T13)</f>
        <v>-0.8903982192053419</v>
      </c>
      <c r="C13" s="9">
        <f>IF(Data!L13&gt;0, (Data!L13 - Data!L$98)/Data!L$99, Data!L13)</f>
        <v>0</v>
      </c>
      <c r="D13" s="9">
        <f>IF(Data!B13&gt;0, (Data!B13 - Data!B$98)/Data!B$99, Data!B13)</f>
        <v>0</v>
      </c>
      <c r="E13" s="9">
        <f>IF(Data!C13&gt;0, (Data!C13 - Data!C$98)/Data!C$99, Data!C13)</f>
        <v>0</v>
      </c>
      <c r="F13" s="9">
        <f>IF(Data!D13&gt;0, (Data!D13 - Data!D$98)/Data!D$99, Data!D13)</f>
        <v>0</v>
      </c>
      <c r="G13" s="9">
        <f>IF(Data!E13&gt;0, (Data!E13 - Data!E$98)/Data!E$99, Data!E13)</f>
        <v>0</v>
      </c>
      <c r="H13" s="9">
        <f>IF(Data!F13&gt;0, (Data!F13 - Data!F$98)/Data!F$99, Data!F13)</f>
        <v>0</v>
      </c>
      <c r="I13" s="9">
        <f>IF(Data!G13&gt;0, (Data!G13 - Data!G$98)/Data!G$99, Data!G13)</f>
        <v>0</v>
      </c>
      <c r="J13" s="9">
        <f>IF(Data!H13&gt;0, (Data!H13 - Data!H$98)/Data!H$99, Data!H13)</f>
        <v>0.56320078298171727</v>
      </c>
      <c r="K13" s="9">
        <f>IF(Data!I13&gt;0, (Data!I13 - Data!I$98)/Data!I$99, Data!I13)</f>
        <v>0</v>
      </c>
      <c r="L13" s="9">
        <f>IF(Data!J13&gt;0, (Data!J13 - Data!J$98)/Data!J$99, Data!J13)</f>
        <v>0</v>
      </c>
      <c r="M13" s="9">
        <f>IF(Data!K13&gt;0, (Data!K13 - Data!K$98)/Data!K$99, Data!K13)</f>
        <v>0</v>
      </c>
      <c r="N13" s="9">
        <f>IF(Data!M13&gt;0, (Data!M13 - Data!M$98)/Data!M$99, Data!M13)</f>
        <v>0.96123113308750063</v>
      </c>
      <c r="O13" s="9">
        <f>IF(Data!N13&gt;0, (Data!N13 - Data!N$98)/Data!N$99, Data!N13)</f>
        <v>0.9896859405233388</v>
      </c>
      <c r="P13" s="9">
        <f>IF(Data!O13&gt;0, (Data!O13 - Data!O$98)/Data!O$99, Data!O13)</f>
        <v>0</v>
      </c>
      <c r="Q13" s="9">
        <f>IF(Data!P13&gt;0, (Data!P13 - Data!P$98)/Data!P$99, Data!P13)</f>
        <v>0</v>
      </c>
      <c r="R13" s="9">
        <f>IF(Data!Q13&gt;0, (Data!Q13 - Data!Q$98)/Data!Q$99, Data!Q13)</f>
        <v>0</v>
      </c>
      <c r="S13" s="9">
        <f>IF(Data!R13&gt;0, (Data!R13 - Data!R$98)/Data!R$99, Data!R13)</f>
        <v>0</v>
      </c>
      <c r="T13" s="9">
        <f>IF(Data!U13&gt;0, (Data!U13 - Data!U$98)/Data!U$99, Data!U13)</f>
        <v>0</v>
      </c>
      <c r="U13" s="9">
        <f>IF(Data!V13&gt;0, (Data!V13 - Data!V$98)/Data!V$99, Data!V13)</f>
        <v>0</v>
      </c>
      <c r="V13" s="9">
        <f>IF(Data!W13&gt;0, (Data!W13 - Data!W$98)/Data!W$99, Data!W13)</f>
        <v>0</v>
      </c>
      <c r="W13" s="9">
        <f>IF(Data!X13&gt;0, (Data!X13 - Data!X$98)/Data!X$99, Data!X13)</f>
        <v>0</v>
      </c>
      <c r="X13" s="9">
        <f>IF(Data!Y13&gt;0, (Data!Y13 - Data!Y$98)/Data!Y$99, Data!Y13)</f>
        <v>0</v>
      </c>
      <c r="Y13" s="9">
        <f>IF(Data!Z13&gt;0, (Data!Z13 - Data!Z$98)/Data!Z$99, Data!Z13)</f>
        <v>0</v>
      </c>
      <c r="Z13" s="9">
        <f>IF(Data!AA13&gt;0, (Data!AA13 - Data!AA$98)/Data!AA$99, Data!AA13)</f>
        <v>0</v>
      </c>
      <c r="AA13" s="9">
        <f>IF(Data!AB13&gt;0, (Data!AB13 - Data!AB$98)/Data!AB$99, Data!AB13)</f>
        <v>0</v>
      </c>
      <c r="AB13" s="9">
        <f>IF(Data!AC13&gt;0, (Data!AC13 - Data!AC$98)/Data!AC$99, Data!AC13)</f>
        <v>0</v>
      </c>
      <c r="AC13" s="9">
        <f>IF(Data!AD13&gt;0, (Data!AD13 - Data!AD$98)/Data!AD$99, Data!AD13)</f>
        <v>0</v>
      </c>
      <c r="AD13" s="9">
        <f>IF(Data!AE13&gt;0, (Data!AE13 - Data!AE$98)/Data!AE$99, Data!AE13)</f>
        <v>0</v>
      </c>
      <c r="AE13" s="9">
        <f>IF(Data!AF13&gt;0, (Data!AF13 - Data!AF$98)/Data!AF$99, Data!AF13)</f>
        <v>0</v>
      </c>
      <c r="AF13" s="9">
        <f>IF(Data!AG13&gt;0, (Data!AG13 - Data!AG$98)/Data!AG$99, Data!AG13)</f>
        <v>0</v>
      </c>
      <c r="AG13" s="9">
        <f>IF(Data!AH13&gt;0, (Data!AH13 - Data!AH$98)/Data!AH$99, Data!AH13)</f>
        <v>0</v>
      </c>
      <c r="AH13" s="9">
        <f>IF(Data!AI13&gt;0, (Data!AI13 - Data!AI$98)/Data!AI$99, Data!AI13)</f>
        <v>0</v>
      </c>
      <c r="AI13" s="9">
        <f>IF(Data!AJ13&gt;0, (Data!AJ13 - Data!AJ$98)/Data!AJ$99, Data!AJ13)</f>
        <v>0</v>
      </c>
      <c r="AJ13" s="9">
        <f>IF(Data!AK13&gt;0, (Data!AK13 - Data!AK$98)/Data!AK$99, Data!AK13)</f>
        <v>0</v>
      </c>
      <c r="AK13" s="9">
        <f>IF(Data!AL13&gt;0, (Data!AL13 - Data!AL$98)/Data!AL$99, Data!AL13)</f>
        <v>0</v>
      </c>
      <c r="AL13" s="9">
        <f>IF(Data!AM13&gt;0, (Data!AM13 - Data!AM$98)/Data!AM$99, Data!AM13)</f>
        <v>0</v>
      </c>
      <c r="AM13" s="9">
        <f>IF(Data!AN13&gt;0, (Data!AN13 - Data!AN$98)/Data!AN$99, Data!AN13)</f>
        <v>0</v>
      </c>
      <c r="AN13" s="9">
        <f>IF(Data!AO13&gt;0, (Data!AO13 - Data!AO$98)/Data!AO$99, Data!AO13)</f>
        <v>0</v>
      </c>
      <c r="AO13" s="9">
        <f>IF(Data!AP13&gt;0, (Data!AP13 - Data!AP$98)/Data!AP$99, Data!AP13)</f>
        <v>-1.1465902507558228</v>
      </c>
      <c r="AP13" s="9">
        <f>IF(Data!AR13&gt;0, (Data!AR13 - Data!AR$98)/Data!AR$99, Data!AR13)</f>
        <v>0</v>
      </c>
      <c r="AQ13" s="9">
        <f>IF(Data!AS13&gt;0, (Data!AS13 - Data!AS$98)/Data!AS$99, Data!AS13)</f>
        <v>0</v>
      </c>
      <c r="AR13" s="9">
        <f>IF(Data!AT13&gt;0, (Data!AT13 - Data!AT$98)/Data!AT$99, Data!AT13)</f>
        <v>0</v>
      </c>
      <c r="AS13" s="9">
        <f>IF(Data!AV13&gt;0, (Data!AV13 - Data!AV$98)/Data!AV$99, Data!AV13)</f>
        <v>0</v>
      </c>
      <c r="AT13" s="9">
        <f>IF(Data!AW13&gt;0, (Data!AW13 - Data!AW$98)/Data!AW$99, Data!AW13)</f>
        <v>0</v>
      </c>
      <c r="AU13" s="9">
        <f>IF(Data!AX13&gt;0, (Data!AX13 - Data!AX$98)/Data!AX$99, Data!AX13)</f>
        <v>0</v>
      </c>
      <c r="AV13" s="9">
        <f>IF(Data!AY13&gt;0, (Data!AY13 - Data!AY$98)/Data!AY$99, Data!AY13)</f>
        <v>0</v>
      </c>
      <c r="AY13" s="47">
        <f t="shared" si="1"/>
        <v>0</v>
      </c>
      <c r="AZ13" s="47">
        <f t="shared" si="2"/>
        <v>0</v>
      </c>
      <c r="BA13" s="47">
        <f t="shared" si="3"/>
        <v>0</v>
      </c>
      <c r="BB13" s="47">
        <f t="shared" si="4"/>
        <v>0</v>
      </c>
      <c r="BC13" s="47">
        <f t="shared" si="5"/>
        <v>0</v>
      </c>
      <c r="BD13" s="47">
        <f t="shared" si="6"/>
        <v>0</v>
      </c>
      <c r="BE13" s="47">
        <f t="shared" si="7"/>
        <v>0</v>
      </c>
      <c r="BF13" s="47">
        <f t="shared" si="8"/>
        <v>-0.50147297422197534</v>
      </c>
      <c r="BG13" s="47">
        <f t="shared" si="9"/>
        <v>0</v>
      </c>
      <c r="BH13" s="47">
        <f t="shared" si="10"/>
        <v>0</v>
      </c>
      <c r="BI13" s="47">
        <f t="shared" si="11"/>
        <v>0</v>
      </c>
      <c r="BJ13" s="47">
        <f t="shared" si="12"/>
        <v>-0.85587848914584352</v>
      </c>
      <c r="BK13" s="47">
        <f t="shared" si="13"/>
        <v>-0.8812145990145448</v>
      </c>
      <c r="BL13" s="47">
        <f t="shared" si="14"/>
        <v>0</v>
      </c>
      <c r="BM13" s="47">
        <f t="shared" si="15"/>
        <v>0</v>
      </c>
      <c r="BN13" s="47">
        <f t="shared" si="16"/>
        <v>0</v>
      </c>
      <c r="BO13" s="47">
        <f t="shared" si="17"/>
        <v>0</v>
      </c>
      <c r="BP13" s="47">
        <f t="shared" si="18"/>
        <v>0</v>
      </c>
      <c r="BQ13" s="47">
        <f t="shared" si="19"/>
        <v>0</v>
      </c>
      <c r="BR13" s="47">
        <f t="shared" si="20"/>
        <v>0</v>
      </c>
      <c r="BS13" s="47">
        <f t="shared" si="21"/>
        <v>0</v>
      </c>
      <c r="BT13" s="47">
        <f t="shared" si="22"/>
        <v>0</v>
      </c>
      <c r="BU13" s="47">
        <f t="shared" si="23"/>
        <v>0</v>
      </c>
      <c r="BV13" s="47">
        <f t="shared" si="24"/>
        <v>0</v>
      </c>
      <c r="BW13" s="47">
        <f t="shared" si="25"/>
        <v>0</v>
      </c>
      <c r="BX13" s="47">
        <f t="shared" si="26"/>
        <v>0</v>
      </c>
      <c r="BY13" s="47">
        <f t="shared" si="27"/>
        <v>0</v>
      </c>
      <c r="BZ13" s="47">
        <f t="shared" si="28"/>
        <v>0</v>
      </c>
      <c r="CA13" s="47">
        <f t="shared" si="29"/>
        <v>0</v>
      </c>
      <c r="CB13" s="47">
        <f t="shared" si="30"/>
        <v>0</v>
      </c>
      <c r="CC13" s="47">
        <f t="shared" si="31"/>
        <v>0</v>
      </c>
      <c r="CD13" s="47">
        <f t="shared" si="32"/>
        <v>0</v>
      </c>
      <c r="CE13" s="47">
        <f t="shared" si="33"/>
        <v>0</v>
      </c>
      <c r="CF13" s="47">
        <f t="shared" si="34"/>
        <v>0</v>
      </c>
      <c r="CG13" s="47">
        <f t="shared" si="35"/>
        <v>0</v>
      </c>
      <c r="CH13" s="47">
        <f t="shared" si="36"/>
        <v>0</v>
      </c>
      <c r="CI13" s="47">
        <f t="shared" si="37"/>
        <v>0</v>
      </c>
      <c r="CJ13" s="47">
        <f t="shared" si="38"/>
        <v>0</v>
      </c>
      <c r="CK13" s="47">
        <f t="shared" si="39"/>
        <v>1.020921917431191</v>
      </c>
      <c r="CL13" s="47">
        <f t="shared" si="40"/>
        <v>0</v>
      </c>
      <c r="CM13" s="47">
        <f t="shared" si="41"/>
        <v>0</v>
      </c>
      <c r="CN13" s="47">
        <f t="shared" si="42"/>
        <v>0</v>
      </c>
      <c r="CO13" s="47">
        <f t="shared" si="43"/>
        <v>0</v>
      </c>
      <c r="CP13" s="47">
        <f t="shared" si="44"/>
        <v>0</v>
      </c>
      <c r="CQ13" s="47">
        <f t="shared" si="45"/>
        <v>0</v>
      </c>
      <c r="CR13" s="47">
        <f t="shared" si="46"/>
        <v>0</v>
      </c>
    </row>
    <row r="14" spans="1:96" ht="15">
      <c r="A14" s="1">
        <v>13</v>
      </c>
      <c r="B14" s="9">
        <f>IF(Data!T14&gt;0, (Data!T14 - Data!T$98)/Data!T$99, Data!T14)</f>
        <v>0</v>
      </c>
      <c r="C14" s="9">
        <f>IF(Data!L14&gt;0, (Data!L14 - Data!L$98)/Data!L$99, Data!L14)</f>
        <v>0</v>
      </c>
      <c r="D14" s="9">
        <f>IF(Data!B14&gt;0, (Data!B14 - Data!B$98)/Data!B$99, Data!B14)</f>
        <v>-0.98784267303486006</v>
      </c>
      <c r="E14" s="9">
        <f>IF(Data!C14&gt;0, (Data!C14 - Data!C$98)/Data!C$99, Data!C14)</f>
        <v>0</v>
      </c>
      <c r="F14" s="9">
        <f>IF(Data!D14&gt;0, (Data!D14 - Data!D$98)/Data!D$99, Data!D14)</f>
        <v>0</v>
      </c>
      <c r="G14" s="9">
        <f>IF(Data!E14&gt;0, (Data!E14 - Data!E$98)/Data!E$99, Data!E14)</f>
        <v>0</v>
      </c>
      <c r="H14" s="9">
        <f>IF(Data!F14&gt;0, (Data!F14 - Data!F$98)/Data!F$99, Data!F14)</f>
        <v>0</v>
      </c>
      <c r="I14" s="9">
        <f>IF(Data!G14&gt;0, (Data!G14 - Data!G$98)/Data!G$99, Data!G14)</f>
        <v>0</v>
      </c>
      <c r="J14" s="9">
        <f>IF(Data!H14&gt;0, (Data!H14 - Data!H$98)/Data!H$99, Data!H14)</f>
        <v>0.56320078298171727</v>
      </c>
      <c r="K14" s="9">
        <f>IF(Data!I14&gt;0, (Data!I14 - Data!I$98)/Data!I$99, Data!I14)</f>
        <v>0</v>
      </c>
      <c r="L14" s="9">
        <f>IF(Data!J14&gt;0, (Data!J14 - Data!J$98)/Data!J$99, Data!J14)</f>
        <v>0</v>
      </c>
      <c r="M14" s="9">
        <f>IF(Data!K14&gt;0, (Data!K14 - Data!K$98)/Data!K$99, Data!K14)</f>
        <v>0</v>
      </c>
      <c r="N14" s="9">
        <f>IF(Data!M14&gt;0, (Data!M14 - Data!M$98)/Data!M$99, Data!M14)</f>
        <v>0.96123113308750063</v>
      </c>
      <c r="O14" s="9">
        <f>IF(Data!N14&gt;0, (Data!N14 - Data!N$98)/Data!N$99, Data!N14)</f>
        <v>0</v>
      </c>
      <c r="P14" s="9">
        <f>IF(Data!O14&gt;0, (Data!O14 - Data!O$98)/Data!O$99, Data!O14)</f>
        <v>0</v>
      </c>
      <c r="Q14" s="9">
        <f>IF(Data!P14&gt;0, (Data!P14 - Data!P$98)/Data!P$99, Data!P14)</f>
        <v>0</v>
      </c>
      <c r="R14" s="9">
        <f>IF(Data!Q14&gt;0, (Data!Q14 - Data!Q$98)/Data!Q$99, Data!Q14)</f>
        <v>0</v>
      </c>
      <c r="S14" s="9">
        <f>IF(Data!R14&gt;0, (Data!R14 - Data!R$98)/Data!R$99, Data!R14)</f>
        <v>0</v>
      </c>
      <c r="T14" s="9">
        <f>IF(Data!U14&gt;0, (Data!U14 - Data!U$98)/Data!U$99, Data!U14)</f>
        <v>0.66089455225126725</v>
      </c>
      <c r="U14" s="9">
        <f>IF(Data!V14&gt;0, (Data!V14 - Data!V$98)/Data!V$99, Data!V14)</f>
        <v>1.1133338201644423</v>
      </c>
      <c r="V14" s="9">
        <f>IF(Data!W14&gt;0, (Data!W14 - Data!W$98)/Data!W$99, Data!W14)</f>
        <v>0</v>
      </c>
      <c r="W14" s="9">
        <f>IF(Data!X14&gt;0, (Data!X14 - Data!X$98)/Data!X$99, Data!X14)</f>
        <v>0</v>
      </c>
      <c r="X14" s="9">
        <f>IF(Data!Y14&gt;0, (Data!Y14 - Data!Y$98)/Data!Y$99, Data!Y14)</f>
        <v>0</v>
      </c>
      <c r="Y14" s="9">
        <f>IF(Data!Z14&gt;0, (Data!Z14 - Data!Z$98)/Data!Z$99, Data!Z14)</f>
        <v>1.0688396466253423</v>
      </c>
      <c r="Z14" s="9">
        <f>IF(Data!AA14&gt;0, (Data!AA14 - Data!AA$98)/Data!AA$99, Data!AA14)</f>
        <v>0</v>
      </c>
      <c r="AA14" s="9">
        <f>IF(Data!AB14&gt;0, (Data!AB14 - Data!AB$98)/Data!AB$99, Data!AB14)</f>
        <v>0</v>
      </c>
      <c r="AB14" s="9">
        <f>IF(Data!AC14&gt;0, (Data!AC14 - Data!AC$98)/Data!AC$99, Data!AC14)</f>
        <v>0</v>
      </c>
      <c r="AC14" s="9">
        <f>IF(Data!AD14&gt;0, (Data!AD14 - Data!AD$98)/Data!AD$99, Data!AD14)</f>
        <v>0</v>
      </c>
      <c r="AD14" s="9">
        <f>IF(Data!AE14&gt;0, (Data!AE14 - Data!AE$98)/Data!AE$99, Data!AE14)</f>
        <v>7.1569151315463736E-2</v>
      </c>
      <c r="AE14" s="9">
        <f>IF(Data!AF14&gt;0, (Data!AF14 - Data!AF$98)/Data!AF$99, Data!AF14)</f>
        <v>0</v>
      </c>
      <c r="AF14" s="9">
        <f>IF(Data!AG14&gt;0, (Data!AG14 - Data!AG$98)/Data!AG$99, Data!AG14)</f>
        <v>0</v>
      </c>
      <c r="AG14" s="9">
        <f>IF(Data!AH14&gt;0, (Data!AH14 - Data!AH$98)/Data!AH$99, Data!AH14)</f>
        <v>0</v>
      </c>
      <c r="AH14" s="9">
        <f>IF(Data!AI14&gt;0, (Data!AI14 - Data!AI$98)/Data!AI$99, Data!AI14)</f>
        <v>0</v>
      </c>
      <c r="AI14" s="9">
        <f>IF(Data!AJ14&gt;0, (Data!AJ14 - Data!AJ$98)/Data!AJ$99, Data!AJ14)</f>
        <v>-0.1444046278744546</v>
      </c>
      <c r="AJ14" s="9">
        <f>IF(Data!AK14&gt;0, (Data!AK14 - Data!AK$98)/Data!AK$99, Data!AK14)</f>
        <v>0</v>
      </c>
      <c r="AK14" s="9">
        <f>IF(Data!AL14&gt;0, (Data!AL14 - Data!AL$98)/Data!AL$99, Data!AL14)</f>
        <v>0</v>
      </c>
      <c r="AL14" s="9">
        <f>IF(Data!AM14&gt;0, (Data!AM14 - Data!AM$98)/Data!AM$99, Data!AM14)</f>
        <v>0</v>
      </c>
      <c r="AM14" s="9">
        <f>IF(Data!AN14&gt;0, (Data!AN14 - Data!AN$98)/Data!AN$99, Data!AN14)</f>
        <v>-1.5675309846379736E-2</v>
      </c>
      <c r="AN14" s="9">
        <f>IF(Data!AO14&gt;0, (Data!AO14 - Data!AO$98)/Data!AO$99, Data!AO14)</f>
        <v>0</v>
      </c>
      <c r="AO14" s="9">
        <f>IF(Data!AP14&gt;0, (Data!AP14 - Data!AP$98)/Data!AP$99, Data!AP14)</f>
        <v>0</v>
      </c>
      <c r="AP14" s="9">
        <f>IF(Data!AR14&gt;0, (Data!AR14 - Data!AR$98)/Data!AR$99, Data!AR14)</f>
        <v>0</v>
      </c>
      <c r="AQ14" s="9">
        <f>IF(Data!AS14&gt;0, (Data!AS14 - Data!AS$98)/Data!AS$99, Data!AS14)</f>
        <v>0</v>
      </c>
      <c r="AR14" s="9">
        <f>IF(Data!AT14&gt;0, (Data!AT14 - Data!AT$98)/Data!AT$99, Data!AT14)</f>
        <v>0</v>
      </c>
      <c r="AS14" s="9">
        <f>IF(Data!AV14&gt;0, (Data!AV14 - Data!AV$98)/Data!AV$99, Data!AV14)</f>
        <v>1.0886621079036345</v>
      </c>
      <c r="AT14" s="9">
        <f>IF(Data!AW14&gt;0, (Data!AW14 - Data!AW$98)/Data!AW$99, Data!AW14)</f>
        <v>0</v>
      </c>
      <c r="AU14" s="9">
        <f>IF(Data!AX14&gt;0, (Data!AX14 - Data!AX$98)/Data!AX$99, Data!AX14)</f>
        <v>0.84103426706236073</v>
      </c>
      <c r="AV14" s="9">
        <f>IF(Data!AY14&gt;0, (Data!AY14 - Data!AY$98)/Data!AY$99, Data!AY14)</f>
        <v>0</v>
      </c>
      <c r="AY14" s="47">
        <f t="shared" si="1"/>
        <v>0</v>
      </c>
      <c r="AZ14" s="47">
        <f t="shared" si="2"/>
        <v>0</v>
      </c>
      <c r="BA14" s="47">
        <f t="shared" si="3"/>
        <v>0</v>
      </c>
      <c r="BB14" s="47">
        <f t="shared" si="4"/>
        <v>0</v>
      </c>
      <c r="BC14" s="47">
        <f t="shared" si="5"/>
        <v>0</v>
      </c>
      <c r="BD14" s="47">
        <f t="shared" si="6"/>
        <v>0</v>
      </c>
      <c r="BE14" s="47">
        <f t="shared" si="7"/>
        <v>0</v>
      </c>
      <c r="BF14" s="47">
        <f t="shared" si="8"/>
        <v>0</v>
      </c>
      <c r="BG14" s="47">
        <f t="shared" si="9"/>
        <v>0</v>
      </c>
      <c r="BH14" s="47">
        <f t="shared" si="10"/>
        <v>0</v>
      </c>
      <c r="BI14" s="47">
        <f t="shared" si="11"/>
        <v>0</v>
      </c>
      <c r="BJ14" s="47">
        <f t="shared" si="12"/>
        <v>0</v>
      </c>
      <c r="BK14" s="47">
        <f t="shared" si="13"/>
        <v>0</v>
      </c>
      <c r="BL14" s="47">
        <f t="shared" si="14"/>
        <v>0</v>
      </c>
      <c r="BM14" s="47">
        <f t="shared" si="15"/>
        <v>0</v>
      </c>
      <c r="BN14" s="47">
        <f t="shared" si="16"/>
        <v>0</v>
      </c>
      <c r="BO14" s="47">
        <f t="shared" si="17"/>
        <v>0</v>
      </c>
      <c r="BP14" s="47">
        <f t="shared" si="18"/>
        <v>0</v>
      </c>
      <c r="BQ14" s="47">
        <f t="shared" si="19"/>
        <v>0</v>
      </c>
      <c r="BR14" s="47">
        <f t="shared" si="20"/>
        <v>0</v>
      </c>
      <c r="BS14" s="47">
        <f t="shared" si="21"/>
        <v>0</v>
      </c>
      <c r="BT14" s="47">
        <f t="shared" si="22"/>
        <v>0</v>
      </c>
      <c r="BU14" s="47">
        <f t="shared" si="23"/>
        <v>0</v>
      </c>
      <c r="BV14" s="47">
        <f t="shared" si="24"/>
        <v>0</v>
      </c>
      <c r="BW14" s="47">
        <f t="shared" si="25"/>
        <v>0</v>
      </c>
      <c r="BX14" s="47">
        <f t="shared" si="26"/>
        <v>0</v>
      </c>
      <c r="BY14" s="47">
        <f t="shared" si="27"/>
        <v>0</v>
      </c>
      <c r="BZ14" s="47">
        <f t="shared" si="28"/>
        <v>0</v>
      </c>
      <c r="CA14" s="47">
        <f t="shared" si="29"/>
        <v>0</v>
      </c>
      <c r="CB14" s="47">
        <f t="shared" si="30"/>
        <v>0</v>
      </c>
      <c r="CC14" s="47">
        <f t="shared" si="31"/>
        <v>0</v>
      </c>
      <c r="CD14" s="47">
        <f t="shared" si="32"/>
        <v>0</v>
      </c>
      <c r="CE14" s="47">
        <f t="shared" si="33"/>
        <v>0</v>
      </c>
      <c r="CF14" s="47">
        <f t="shared" si="34"/>
        <v>0</v>
      </c>
      <c r="CG14" s="47">
        <f t="shared" si="35"/>
        <v>0</v>
      </c>
      <c r="CH14" s="47">
        <f t="shared" si="36"/>
        <v>0</v>
      </c>
      <c r="CI14" s="47">
        <f t="shared" si="37"/>
        <v>0</v>
      </c>
      <c r="CJ14" s="47">
        <f t="shared" si="38"/>
        <v>0</v>
      </c>
      <c r="CK14" s="47">
        <f t="shared" si="39"/>
        <v>0</v>
      </c>
      <c r="CL14" s="47">
        <f t="shared" si="40"/>
        <v>0</v>
      </c>
      <c r="CM14" s="47">
        <f t="shared" si="41"/>
        <v>0</v>
      </c>
      <c r="CN14" s="47">
        <f t="shared" si="42"/>
        <v>0</v>
      </c>
      <c r="CO14" s="47">
        <f t="shared" si="43"/>
        <v>0</v>
      </c>
      <c r="CP14" s="47">
        <f t="shared" si="44"/>
        <v>0</v>
      </c>
      <c r="CQ14" s="47">
        <f t="shared" si="45"/>
        <v>0</v>
      </c>
      <c r="CR14" s="47">
        <f t="shared" si="46"/>
        <v>0</v>
      </c>
    </row>
    <row r="15" spans="1:96" ht="15">
      <c r="A15" s="1">
        <v>14</v>
      </c>
      <c r="B15" s="9">
        <f>IF(Data!T15&gt;0, (Data!T15 - Data!T$98)/Data!T$99, Data!T15)</f>
        <v>0</v>
      </c>
      <c r="C15" s="9">
        <f>IF(Data!L15&gt;0, (Data!L15 - Data!L$98)/Data!L$99, Data!L15)</f>
        <v>0</v>
      </c>
      <c r="D15" s="9">
        <f>IF(Data!B15&gt;0, (Data!B15 - Data!B$98)/Data!B$99, Data!B15)</f>
        <v>-0.98784267303486006</v>
      </c>
      <c r="E15" s="9">
        <f>IF(Data!C15&gt;0, (Data!C15 - Data!C$98)/Data!C$99, Data!C15)</f>
        <v>0</v>
      </c>
      <c r="F15" s="9">
        <f>IF(Data!D15&gt;0, (Data!D15 - Data!D$98)/Data!D$99, Data!D15)</f>
        <v>0</v>
      </c>
      <c r="G15" s="9">
        <f>IF(Data!E15&gt;0, (Data!E15 - Data!E$98)/Data!E$99, Data!E15)</f>
        <v>0</v>
      </c>
      <c r="H15" s="9">
        <f>IF(Data!F15&gt;0, (Data!F15 - Data!F$98)/Data!F$99, Data!F15)</f>
        <v>-0.84420055038823993</v>
      </c>
      <c r="I15" s="9">
        <f>IF(Data!G15&gt;0, (Data!G15 - Data!G$98)/Data!G$99, Data!G15)</f>
        <v>0</v>
      </c>
      <c r="J15" s="9">
        <f>IF(Data!H15&gt;0, (Data!H15 - Data!H$98)/Data!H$99, Data!H15)</f>
        <v>-0.79510698773889388</v>
      </c>
      <c r="K15" s="9">
        <f>IF(Data!I15&gt;0, (Data!I15 - Data!I$98)/Data!I$99, Data!I15)</f>
        <v>0</v>
      </c>
      <c r="L15" s="9">
        <f>IF(Data!J15&gt;0, (Data!J15 - Data!J$98)/Data!J$99, Data!J15)</f>
        <v>0</v>
      </c>
      <c r="M15" s="9">
        <f>IF(Data!K15&gt;0, (Data!K15 - Data!K$98)/Data!K$99, Data!K15)</f>
        <v>0</v>
      </c>
      <c r="N15" s="9">
        <f>IF(Data!M15&gt;0, (Data!M15 - Data!M$98)/Data!M$99, Data!M15)</f>
        <v>-1.1383000260246723</v>
      </c>
      <c r="O15" s="9">
        <f>IF(Data!N15&gt;0, (Data!N15 - Data!N$98)/Data!N$99, Data!N15)</f>
        <v>0</v>
      </c>
      <c r="P15" s="9">
        <f>IF(Data!O15&gt;0, (Data!O15 - Data!O$98)/Data!O$99, Data!O15)</f>
        <v>-1.2649110640673524</v>
      </c>
      <c r="Q15" s="9">
        <f>IF(Data!P15&gt;0, (Data!P15 - Data!P$98)/Data!P$99, Data!P15)</f>
        <v>0</v>
      </c>
      <c r="R15" s="9">
        <f>IF(Data!Q15&gt;0, (Data!Q15 - Data!Q$98)/Data!Q$99, Data!Q15)</f>
        <v>0</v>
      </c>
      <c r="S15" s="9">
        <f>IF(Data!R15&gt;0, (Data!R15 - Data!R$98)/Data!R$99, Data!R15)</f>
        <v>0</v>
      </c>
      <c r="T15" s="9">
        <f>IF(Data!U15&gt;0, (Data!U15 - Data!U$98)/Data!U$99, Data!U15)</f>
        <v>0</v>
      </c>
      <c r="U15" s="9">
        <f>IF(Data!V15&gt;0, (Data!V15 - Data!V$98)/Data!V$99, Data!V15)</f>
        <v>0</v>
      </c>
      <c r="V15" s="9">
        <f>IF(Data!W15&gt;0, (Data!W15 - Data!W$98)/Data!W$99, Data!W15)</f>
        <v>0</v>
      </c>
      <c r="W15" s="9">
        <f>IF(Data!X15&gt;0, (Data!X15 - Data!X$98)/Data!X$99, Data!X15)</f>
        <v>0</v>
      </c>
      <c r="X15" s="9">
        <f>IF(Data!Y15&gt;0, (Data!Y15 - Data!Y$98)/Data!Y$99, Data!Y15)</f>
        <v>0</v>
      </c>
      <c r="Y15" s="9">
        <f>IF(Data!Z15&gt;0, (Data!Z15 - Data!Z$98)/Data!Z$99, Data!Z15)</f>
        <v>0</v>
      </c>
      <c r="Z15" s="9">
        <f>IF(Data!AA15&gt;0, (Data!AA15 - Data!AA$98)/Data!AA$99, Data!AA15)</f>
        <v>0</v>
      </c>
      <c r="AA15" s="9">
        <f>IF(Data!AB15&gt;0, (Data!AB15 - Data!AB$98)/Data!AB$99, Data!AB15)</f>
        <v>0</v>
      </c>
      <c r="AB15" s="9">
        <f>IF(Data!AC15&gt;0, (Data!AC15 - Data!AC$98)/Data!AC$99, Data!AC15)</f>
        <v>0.27034508225795972</v>
      </c>
      <c r="AC15" s="9">
        <f>IF(Data!AD15&gt;0, (Data!AD15 - Data!AD$98)/Data!AD$99, Data!AD15)</f>
        <v>0</v>
      </c>
      <c r="AD15" s="9">
        <f>IF(Data!AE15&gt;0, (Data!AE15 - Data!AE$98)/Data!AE$99, Data!AE15)</f>
        <v>0</v>
      </c>
      <c r="AE15" s="9">
        <f>IF(Data!AF15&gt;0, (Data!AF15 - Data!AF$98)/Data!AF$99, Data!AF15)</f>
        <v>0</v>
      </c>
      <c r="AF15" s="9">
        <f>IF(Data!AG15&gt;0, (Data!AG15 - Data!AG$98)/Data!AG$99, Data!AG15)</f>
        <v>-1.405669251158107</v>
      </c>
      <c r="AG15" s="9">
        <f>IF(Data!AH15&gt;0, (Data!AH15 - Data!AH$98)/Data!AH$99, Data!AH15)</f>
        <v>0</v>
      </c>
      <c r="AH15" s="9">
        <f>IF(Data!AI15&gt;0, (Data!AI15 - Data!AI$98)/Data!AI$99, Data!AI15)</f>
        <v>0</v>
      </c>
      <c r="AI15" s="9">
        <f>IF(Data!AJ15&gt;0, (Data!AJ15 - Data!AJ$98)/Data!AJ$99, Data!AJ15)</f>
        <v>-0.1444046278744546</v>
      </c>
      <c r="AJ15" s="9">
        <f>IF(Data!AK15&gt;0, (Data!AK15 - Data!AK$98)/Data!AK$99, Data!AK15)</f>
        <v>0</v>
      </c>
      <c r="AK15" s="9">
        <f>IF(Data!AL15&gt;0, (Data!AL15 - Data!AL$98)/Data!AL$99, Data!AL15)</f>
        <v>0</v>
      </c>
      <c r="AL15" s="9">
        <f>IF(Data!AM15&gt;0, (Data!AM15 - Data!AM$98)/Data!AM$99, Data!AM15)</f>
        <v>0</v>
      </c>
      <c r="AM15" s="9">
        <f>IF(Data!AN15&gt;0, (Data!AN15 - Data!AN$98)/Data!AN$99, Data!AN15)</f>
        <v>0</v>
      </c>
      <c r="AN15" s="9">
        <f>IF(Data!AO15&gt;0, (Data!AO15 - Data!AO$98)/Data!AO$99, Data!AO15)</f>
        <v>0</v>
      </c>
      <c r="AO15" s="9">
        <f>IF(Data!AP15&gt;0, (Data!AP15 - Data!AP$98)/Data!AP$99, Data!AP15)</f>
        <v>0.97879655552326406</v>
      </c>
      <c r="AP15" s="9">
        <f>IF(Data!AR15&gt;0, (Data!AR15 - Data!AR$98)/Data!AR$99, Data!AR15)</f>
        <v>-0.10935803278469365</v>
      </c>
      <c r="AQ15" s="9">
        <f>IF(Data!AS15&gt;0, (Data!AS15 - Data!AS$98)/Data!AS$99, Data!AS15)</f>
        <v>0</v>
      </c>
      <c r="AR15" s="9">
        <f>IF(Data!AT15&gt;0, (Data!AT15 - Data!AT$98)/Data!AT$99, Data!AT15)</f>
        <v>0</v>
      </c>
      <c r="AS15" s="9">
        <f>IF(Data!AV15&gt;0, (Data!AV15 - Data!AV$98)/Data!AV$99, Data!AV15)</f>
        <v>-0.13608276348795378</v>
      </c>
      <c r="AT15" s="9">
        <f>IF(Data!AW15&gt;0, (Data!AW15 - Data!AW$98)/Data!AW$99, Data!AW15)</f>
        <v>0</v>
      </c>
      <c r="AU15" s="9">
        <f>IF(Data!AX15&gt;0, (Data!AX15 - Data!AX$98)/Data!AX$99, Data!AX15)</f>
        <v>0</v>
      </c>
      <c r="AV15" s="9">
        <f>IF(Data!AY15&gt;0, (Data!AY15 - Data!AY$98)/Data!AY$99, Data!AY15)</f>
        <v>0</v>
      </c>
      <c r="AY15" s="47">
        <f t="shared" si="1"/>
        <v>0</v>
      </c>
      <c r="AZ15" s="47">
        <f t="shared" si="2"/>
        <v>0</v>
      </c>
      <c r="BA15" s="47">
        <f t="shared" si="3"/>
        <v>0</v>
      </c>
      <c r="BB15" s="47">
        <f t="shared" si="4"/>
        <v>0</v>
      </c>
      <c r="BC15" s="47">
        <f t="shared" si="5"/>
        <v>0</v>
      </c>
      <c r="BD15" s="47">
        <f t="shared" si="6"/>
        <v>0</v>
      </c>
      <c r="BE15" s="47">
        <f t="shared" si="7"/>
        <v>0</v>
      </c>
      <c r="BF15" s="47">
        <f t="shared" si="8"/>
        <v>0</v>
      </c>
      <c r="BG15" s="47">
        <f t="shared" si="9"/>
        <v>0</v>
      </c>
      <c r="BH15" s="47">
        <f t="shared" si="10"/>
        <v>0</v>
      </c>
      <c r="BI15" s="47">
        <f t="shared" si="11"/>
        <v>0</v>
      </c>
      <c r="BJ15" s="47">
        <f t="shared" si="12"/>
        <v>0</v>
      </c>
      <c r="BK15" s="47">
        <f t="shared" si="13"/>
        <v>0</v>
      </c>
      <c r="BL15" s="47">
        <f t="shared" si="14"/>
        <v>0</v>
      </c>
      <c r="BM15" s="47">
        <f t="shared" si="15"/>
        <v>0</v>
      </c>
      <c r="BN15" s="47">
        <f t="shared" si="16"/>
        <v>0</v>
      </c>
      <c r="BO15" s="47">
        <f t="shared" si="17"/>
        <v>0</v>
      </c>
      <c r="BP15" s="47">
        <f t="shared" si="18"/>
        <v>0</v>
      </c>
      <c r="BQ15" s="47">
        <f t="shared" si="19"/>
        <v>0</v>
      </c>
      <c r="BR15" s="47">
        <f t="shared" si="20"/>
        <v>0</v>
      </c>
      <c r="BS15" s="47">
        <f t="shared" si="21"/>
        <v>0</v>
      </c>
      <c r="BT15" s="47">
        <f t="shared" si="22"/>
        <v>0</v>
      </c>
      <c r="BU15" s="47">
        <f t="shared" si="23"/>
        <v>0</v>
      </c>
      <c r="BV15" s="47">
        <f t="shared" si="24"/>
        <v>0</v>
      </c>
      <c r="BW15" s="47">
        <f t="shared" si="25"/>
        <v>0</v>
      </c>
      <c r="BX15" s="47">
        <f t="shared" si="26"/>
        <v>0</v>
      </c>
      <c r="BY15" s="47">
        <f t="shared" si="27"/>
        <v>0</v>
      </c>
      <c r="BZ15" s="47">
        <f t="shared" si="28"/>
        <v>0</v>
      </c>
      <c r="CA15" s="47">
        <f t="shared" si="29"/>
        <v>0</v>
      </c>
      <c r="CB15" s="47">
        <f t="shared" si="30"/>
        <v>0</v>
      </c>
      <c r="CC15" s="47">
        <f t="shared" si="31"/>
        <v>0</v>
      </c>
      <c r="CD15" s="47">
        <f t="shared" si="32"/>
        <v>0</v>
      </c>
      <c r="CE15" s="47">
        <f t="shared" si="33"/>
        <v>0</v>
      </c>
      <c r="CF15" s="47">
        <f t="shared" si="34"/>
        <v>0</v>
      </c>
      <c r="CG15" s="47">
        <f t="shared" si="35"/>
        <v>0</v>
      </c>
      <c r="CH15" s="47">
        <f t="shared" si="36"/>
        <v>0</v>
      </c>
      <c r="CI15" s="47">
        <f t="shared" si="37"/>
        <v>0</v>
      </c>
      <c r="CJ15" s="47">
        <f t="shared" si="38"/>
        <v>0</v>
      </c>
      <c r="CK15" s="47">
        <f t="shared" si="39"/>
        <v>0</v>
      </c>
      <c r="CL15" s="47">
        <f t="shared" si="40"/>
        <v>0</v>
      </c>
      <c r="CM15" s="47">
        <f t="shared" si="41"/>
        <v>0</v>
      </c>
      <c r="CN15" s="47">
        <f t="shared" si="42"/>
        <v>0</v>
      </c>
      <c r="CO15" s="47">
        <f t="shared" si="43"/>
        <v>0</v>
      </c>
      <c r="CP15" s="47">
        <f t="shared" si="44"/>
        <v>0</v>
      </c>
      <c r="CQ15" s="47">
        <f t="shared" si="45"/>
        <v>0</v>
      </c>
      <c r="CR15" s="47">
        <f t="shared" si="46"/>
        <v>0</v>
      </c>
    </row>
    <row r="16" spans="1:96" ht="15">
      <c r="A16" s="36">
        <v>15</v>
      </c>
      <c r="B16" s="9">
        <f>IF(Data!T16&gt;0, (Data!T16 - Data!T$98)/Data!T$99, Data!T16)</f>
        <v>0</v>
      </c>
      <c r="C16" s="9">
        <f>IF(Data!L16&gt;0, (Data!L16 - Data!L$98)/Data!L$99, Data!L16)</f>
        <v>0</v>
      </c>
      <c r="D16" s="9">
        <f>IF(Data!B16&gt;0, (Data!B16 - Data!B$98)/Data!B$99, Data!B16)</f>
        <v>0</v>
      </c>
      <c r="E16" s="9">
        <f>IF(Data!C16&gt;0, (Data!C16 - Data!C$98)/Data!C$99, Data!C16)</f>
        <v>0.50395263067896956</v>
      </c>
      <c r="F16" s="9">
        <f>IF(Data!D16&gt;0, (Data!D16 - Data!D$98)/Data!D$99, Data!D16)</f>
        <v>-0.19504737440137351</v>
      </c>
      <c r="G16" s="9">
        <f>IF(Data!E16&gt;0, (Data!E16 - Data!E$98)/Data!E$99, Data!E16)</f>
        <v>-1.3115642601738831</v>
      </c>
      <c r="H16" s="9">
        <f>IF(Data!F16&gt;0, (Data!F16 - Data!F$98)/Data!F$99, Data!F16)</f>
        <v>9.8490064211961409E-2</v>
      </c>
      <c r="I16" s="9">
        <f>IF(Data!G16&gt;0, (Data!G16 - Data!G$98)/Data!G$99, Data!G16)</f>
        <v>0</v>
      </c>
      <c r="J16" s="9">
        <f>IF(Data!H16&gt;0, (Data!H16 - Data!H$98)/Data!H$99, Data!H16)</f>
        <v>0.56320078298171727</v>
      </c>
      <c r="K16" s="9">
        <f>IF(Data!I16&gt;0, (Data!I16 - Data!I$98)/Data!I$99, Data!I16)</f>
        <v>0</v>
      </c>
      <c r="L16" s="9">
        <f>IF(Data!J16&gt;0, (Data!J16 - Data!J$98)/Data!J$99, Data!J16)</f>
        <v>-1.1685658811070072</v>
      </c>
      <c r="M16" s="9">
        <f>IF(Data!K16&gt;0, (Data!K16 - Data!K$98)/Data!K$99, Data!K16)</f>
        <v>0</v>
      </c>
      <c r="N16" s="9">
        <f>IF(Data!M16&gt;0, (Data!M16 - Data!M$98)/Data!M$99, Data!M16)</f>
        <v>-8.853444646858577E-2</v>
      </c>
      <c r="O16" s="9">
        <f>IF(Data!N16&gt;0, (Data!N16 - Data!N$98)/Data!N$99, Data!N16)</f>
        <v>0</v>
      </c>
      <c r="P16" s="9">
        <f>IF(Data!O16&gt;0, (Data!O16 - Data!O$98)/Data!O$99, Data!O16)</f>
        <v>0</v>
      </c>
      <c r="Q16" s="9">
        <f>IF(Data!P16&gt;0, (Data!P16 - Data!P$98)/Data!P$99, Data!P16)</f>
        <v>0</v>
      </c>
      <c r="R16" s="9">
        <f>IF(Data!Q16&gt;0, (Data!Q16 - Data!Q$98)/Data!Q$99, Data!Q16)</f>
        <v>0</v>
      </c>
      <c r="S16" s="9">
        <f>IF(Data!R16&gt;0, (Data!R16 - Data!R$98)/Data!R$99, Data!R16)</f>
        <v>0</v>
      </c>
      <c r="T16" s="9">
        <f>IF(Data!U16&gt;0, (Data!U16 - Data!U$98)/Data!U$99, Data!U16)</f>
        <v>0</v>
      </c>
      <c r="U16" s="9">
        <f>IF(Data!V16&gt;0, (Data!V16 - Data!V$98)/Data!V$99, Data!V16)</f>
        <v>1.1133338201644423</v>
      </c>
      <c r="V16" s="9">
        <f>IF(Data!W16&gt;0, (Data!W16 - Data!W$98)/Data!W$99, Data!W16)</f>
        <v>0</v>
      </c>
      <c r="W16" s="9">
        <f>IF(Data!X16&gt;0, (Data!X16 - Data!X$98)/Data!X$99, Data!X16)</f>
        <v>0</v>
      </c>
      <c r="X16" s="9">
        <f>IF(Data!Y16&gt;0, (Data!Y16 - Data!Y$98)/Data!Y$99, Data!Y16)</f>
        <v>0</v>
      </c>
      <c r="Y16" s="9">
        <f>IF(Data!Z16&gt;0, (Data!Z16 - Data!Z$98)/Data!Z$99, Data!Z16)</f>
        <v>-0.82218434355795533</v>
      </c>
      <c r="Z16" s="9">
        <f>IF(Data!AA16&gt;0, (Data!AA16 - Data!AA$98)/Data!AA$99, Data!AA16)</f>
        <v>0</v>
      </c>
      <c r="AA16" s="9">
        <f>IF(Data!AB16&gt;0, (Data!AB16 - Data!AB$98)/Data!AB$99, Data!AB16)</f>
        <v>0</v>
      </c>
      <c r="AB16" s="9">
        <f>IF(Data!AC16&gt;0, (Data!AC16 - Data!AC$98)/Data!AC$99, Data!AC16)</f>
        <v>0</v>
      </c>
      <c r="AC16" s="9">
        <f>IF(Data!AD16&gt;0, (Data!AD16 - Data!AD$98)/Data!AD$99, Data!AD16)</f>
        <v>0</v>
      </c>
      <c r="AD16" s="9">
        <f>IF(Data!AE16&gt;0, (Data!AE16 - Data!AE$98)/Data!AE$99, Data!AE16)</f>
        <v>0</v>
      </c>
      <c r="AE16" s="9">
        <f>IF(Data!AF16&gt;0, (Data!AF16 - Data!AF$98)/Data!AF$99, Data!AF16)</f>
        <v>-1.7587540749019002E-2</v>
      </c>
      <c r="AF16" s="9">
        <f>IF(Data!AG16&gt;0, (Data!AG16 - Data!AG$98)/Data!AG$99, Data!AG16)</f>
        <v>-0.1255061831391163</v>
      </c>
      <c r="AG16" s="9">
        <f>IF(Data!AH16&gt;0, (Data!AH16 - Data!AH$98)/Data!AH$99, Data!AH16)</f>
        <v>0</v>
      </c>
      <c r="AH16" s="9">
        <f>IF(Data!AI16&gt;0, (Data!AI16 - Data!AI$98)/Data!AI$99, Data!AI16)</f>
        <v>0</v>
      </c>
      <c r="AI16" s="9">
        <f>IF(Data!AJ16&gt;0, (Data!AJ16 - Data!AJ$98)/Data!AJ$99, Data!AJ16)</f>
        <v>0</v>
      </c>
      <c r="AJ16" s="9">
        <f>IF(Data!AK16&gt;0, (Data!AK16 - Data!AK$98)/Data!AK$99, Data!AK16)</f>
        <v>0</v>
      </c>
      <c r="AK16" s="9">
        <f>IF(Data!AL16&gt;0, (Data!AL16 - Data!AL$98)/Data!AL$99, Data!AL16)</f>
        <v>0</v>
      </c>
      <c r="AL16" s="9">
        <f>IF(Data!AM16&gt;0, (Data!AM16 - Data!AM$98)/Data!AM$99, Data!AM16)</f>
        <v>0</v>
      </c>
      <c r="AM16" s="9">
        <f>IF(Data!AN16&gt;0, (Data!AN16 - Data!AN$98)/Data!AN$99, Data!AN16)</f>
        <v>-1.5675309846379736E-2</v>
      </c>
      <c r="AN16" s="9">
        <f>IF(Data!AO16&gt;0, (Data!AO16 - Data!AO$98)/Data!AO$99, Data!AO16)</f>
        <v>0</v>
      </c>
      <c r="AO16" s="9">
        <f>IF(Data!AP16&gt;0, (Data!AP16 - Data!AP$98)/Data!AP$99, Data!AP16)</f>
        <v>0</v>
      </c>
      <c r="AP16" s="9">
        <f>IF(Data!AR16&gt;0, (Data!AR16 - Data!AR$98)/Data!AR$99, Data!AR16)</f>
        <v>0</v>
      </c>
      <c r="AQ16" s="9">
        <f>IF(Data!AS16&gt;0, (Data!AS16 - Data!AS$98)/Data!AS$99, Data!AS16)</f>
        <v>0</v>
      </c>
      <c r="AR16" s="9">
        <f>IF(Data!AT16&gt;0, (Data!AT16 - Data!AT$98)/Data!AT$99, Data!AT16)</f>
        <v>0</v>
      </c>
      <c r="AS16" s="9">
        <f>IF(Data!AV16&gt;0, (Data!AV16 - Data!AV$98)/Data!AV$99, Data!AV16)</f>
        <v>0</v>
      </c>
      <c r="AT16" s="9">
        <f>IF(Data!AW16&gt;0, (Data!AW16 - Data!AW$98)/Data!AW$99, Data!AW16)</f>
        <v>0</v>
      </c>
      <c r="AU16" s="9">
        <f>IF(Data!AX16&gt;0, (Data!AX16 - Data!AX$98)/Data!AX$99, Data!AX16)</f>
        <v>0</v>
      </c>
      <c r="AV16" s="9">
        <f>IF(Data!AY16&gt;0, (Data!AY16 - Data!AY$98)/Data!AY$99, Data!AY16)</f>
        <v>0</v>
      </c>
      <c r="AY16" s="47">
        <f t="shared" si="1"/>
        <v>0</v>
      </c>
      <c r="AZ16" s="47">
        <f t="shared" si="2"/>
        <v>0</v>
      </c>
      <c r="BA16" s="47">
        <f t="shared" si="3"/>
        <v>0</v>
      </c>
      <c r="BB16" s="47">
        <f t="shared" si="4"/>
        <v>0</v>
      </c>
      <c r="BC16" s="47">
        <f t="shared" si="5"/>
        <v>0</v>
      </c>
      <c r="BD16" s="47">
        <f t="shared" si="6"/>
        <v>0</v>
      </c>
      <c r="BE16" s="47">
        <f t="shared" si="7"/>
        <v>0</v>
      </c>
      <c r="BF16" s="47">
        <f t="shared" si="8"/>
        <v>0</v>
      </c>
      <c r="BG16" s="47">
        <f t="shared" si="9"/>
        <v>0</v>
      </c>
      <c r="BH16" s="47">
        <f t="shared" si="10"/>
        <v>0</v>
      </c>
      <c r="BI16" s="47">
        <f t="shared" si="11"/>
        <v>0</v>
      </c>
      <c r="BJ16" s="47">
        <f t="shared" si="12"/>
        <v>0</v>
      </c>
      <c r="BK16" s="47">
        <f t="shared" si="13"/>
        <v>0</v>
      </c>
      <c r="BL16" s="47">
        <f t="shared" si="14"/>
        <v>0</v>
      </c>
      <c r="BM16" s="47">
        <f t="shared" si="15"/>
        <v>0</v>
      </c>
      <c r="BN16" s="47">
        <f t="shared" si="16"/>
        <v>0</v>
      </c>
      <c r="BO16" s="47">
        <f t="shared" si="17"/>
        <v>0</v>
      </c>
      <c r="BP16" s="47">
        <f t="shared" si="18"/>
        <v>0</v>
      </c>
      <c r="BQ16" s="47">
        <f t="shared" si="19"/>
        <v>0</v>
      </c>
      <c r="BR16" s="47">
        <f t="shared" si="20"/>
        <v>0</v>
      </c>
      <c r="BS16" s="47">
        <f t="shared" si="21"/>
        <v>0</v>
      </c>
      <c r="BT16" s="47">
        <f t="shared" si="22"/>
        <v>0</v>
      </c>
      <c r="BU16" s="47">
        <f t="shared" si="23"/>
        <v>0</v>
      </c>
      <c r="BV16" s="47">
        <f t="shared" si="24"/>
        <v>0</v>
      </c>
      <c r="BW16" s="47">
        <f t="shared" si="25"/>
        <v>0</v>
      </c>
      <c r="BX16" s="47">
        <f t="shared" si="26"/>
        <v>0</v>
      </c>
      <c r="BY16" s="47">
        <f t="shared" si="27"/>
        <v>0</v>
      </c>
      <c r="BZ16" s="47">
        <f t="shared" si="28"/>
        <v>0</v>
      </c>
      <c r="CA16" s="47">
        <f t="shared" si="29"/>
        <v>0</v>
      </c>
      <c r="CB16" s="47">
        <f t="shared" si="30"/>
        <v>0</v>
      </c>
      <c r="CC16" s="47">
        <f t="shared" si="31"/>
        <v>0</v>
      </c>
      <c r="CD16" s="47">
        <f t="shared" si="32"/>
        <v>0</v>
      </c>
      <c r="CE16" s="47">
        <f t="shared" si="33"/>
        <v>0</v>
      </c>
      <c r="CF16" s="47">
        <f t="shared" si="34"/>
        <v>0</v>
      </c>
      <c r="CG16" s="47">
        <f t="shared" si="35"/>
        <v>0</v>
      </c>
      <c r="CH16" s="47">
        <f t="shared" si="36"/>
        <v>0</v>
      </c>
      <c r="CI16" s="47">
        <f t="shared" si="37"/>
        <v>0</v>
      </c>
      <c r="CJ16" s="47">
        <f t="shared" si="38"/>
        <v>0</v>
      </c>
      <c r="CK16" s="47">
        <f t="shared" si="39"/>
        <v>0</v>
      </c>
      <c r="CL16" s="47">
        <f t="shared" si="40"/>
        <v>0</v>
      </c>
      <c r="CM16" s="47">
        <f t="shared" si="41"/>
        <v>0</v>
      </c>
      <c r="CN16" s="47">
        <f t="shared" si="42"/>
        <v>0</v>
      </c>
      <c r="CO16" s="47">
        <f t="shared" si="43"/>
        <v>0</v>
      </c>
      <c r="CP16" s="47">
        <f t="shared" si="44"/>
        <v>0</v>
      </c>
      <c r="CQ16" s="47">
        <f t="shared" si="45"/>
        <v>0</v>
      </c>
      <c r="CR16" s="47">
        <f t="shared" si="46"/>
        <v>0</v>
      </c>
    </row>
    <row r="17" spans="1:96" ht="15">
      <c r="A17" s="1">
        <v>16</v>
      </c>
      <c r="B17" s="9">
        <f>IF(Data!T17&gt;0, (Data!T17 - Data!T$98)/Data!T$99, Data!T17)</f>
        <v>0</v>
      </c>
      <c r="C17" s="9">
        <f>IF(Data!L17&gt;0, (Data!L17 - Data!L$98)/Data!L$99, Data!L17)</f>
        <v>0.17928929396141097</v>
      </c>
      <c r="D17" s="9">
        <f>IF(Data!B17&gt;0, (Data!B17 - Data!B$98)/Data!B$99, Data!B17)</f>
        <v>1.2538003157750151</v>
      </c>
      <c r="E17" s="9">
        <f>IF(Data!C17&gt;0, (Data!C17 - Data!C$98)/Data!C$99, Data!C17)</f>
        <v>0</v>
      </c>
      <c r="F17" s="9">
        <f>IF(Data!D17&gt;0, (Data!D17 - Data!D$98)/Data!D$99, Data!D17)</f>
        <v>0</v>
      </c>
      <c r="G17" s="9">
        <f>IF(Data!E17&gt;0, (Data!E17 - Data!E$98)/Data!E$99, Data!E17)</f>
        <v>0</v>
      </c>
      <c r="H17" s="9">
        <f>IF(Data!F17&gt;0, (Data!F17 - Data!F$98)/Data!F$99, Data!F17)</f>
        <v>9.8490064211961409E-2</v>
      </c>
      <c r="I17" s="9">
        <f>IF(Data!G17&gt;0, (Data!G17 - Data!G$98)/Data!G$99, Data!G17)</f>
        <v>0</v>
      </c>
      <c r="J17" s="9">
        <f>IF(Data!H17&gt;0, (Data!H17 - Data!H$98)/Data!H$99, Data!H17)</f>
        <v>0.56320078298171727</v>
      </c>
      <c r="K17" s="9">
        <f>IF(Data!I17&gt;0, (Data!I17 - Data!I$98)/Data!I$99, Data!I17)</f>
        <v>0</v>
      </c>
      <c r="L17" s="9">
        <f>IF(Data!J17&gt;0, (Data!J17 - Data!J$98)/Data!J$99, Data!J17)</f>
        <v>0</v>
      </c>
      <c r="M17" s="9">
        <f>IF(Data!K17&gt;0, (Data!K17 - Data!K$98)/Data!K$99, Data!K17)</f>
        <v>0</v>
      </c>
      <c r="N17" s="9">
        <f>IF(Data!M17&gt;0, (Data!M17 - Data!M$98)/Data!M$99, Data!M17)</f>
        <v>0.96123113308750063</v>
      </c>
      <c r="O17" s="9">
        <f>IF(Data!N17&gt;0, (Data!N17 - Data!N$98)/Data!N$99, Data!N17)</f>
        <v>0</v>
      </c>
      <c r="P17" s="9">
        <f>IF(Data!O17&gt;0, (Data!O17 - Data!O$98)/Data!O$99, Data!O17)</f>
        <v>0</v>
      </c>
      <c r="Q17" s="9">
        <f>IF(Data!P17&gt;0, (Data!P17 - Data!P$98)/Data!P$99, Data!P17)</f>
        <v>0</v>
      </c>
      <c r="R17" s="9">
        <f>IF(Data!Q17&gt;0, (Data!Q17 - Data!Q$98)/Data!Q$99, Data!Q17)</f>
        <v>0.96210239872948289</v>
      </c>
      <c r="S17" s="9">
        <f>IF(Data!R17&gt;0, (Data!R17 - Data!R$98)/Data!R$99, Data!R17)</f>
        <v>0</v>
      </c>
      <c r="T17" s="9">
        <f>IF(Data!U17&gt;0, (Data!U17 - Data!U$98)/Data!U$99, Data!U17)</f>
        <v>0.66089455225126725</v>
      </c>
      <c r="U17" s="9">
        <f>IF(Data!V17&gt;0, (Data!V17 - Data!V$98)/Data!V$99, Data!V17)</f>
        <v>0.26989910791865257</v>
      </c>
      <c r="V17" s="9">
        <f>IF(Data!W17&gt;0, (Data!W17 - Data!W$98)/Data!W$99, Data!W17)</f>
        <v>0</v>
      </c>
      <c r="W17" s="9">
        <f>IF(Data!X17&gt;0, (Data!X17 - Data!X$98)/Data!X$99, Data!X17)</f>
        <v>0</v>
      </c>
      <c r="X17" s="9">
        <f>IF(Data!Y17&gt;0, (Data!Y17 - Data!Y$98)/Data!Y$99, Data!Y17)</f>
        <v>0</v>
      </c>
      <c r="Y17" s="9">
        <f>IF(Data!Z17&gt;0, (Data!Z17 - Data!Z$98)/Data!Z$99, Data!Z17)</f>
        <v>0</v>
      </c>
      <c r="Z17" s="9">
        <f>IF(Data!AA17&gt;0, (Data!AA17 - Data!AA$98)/Data!AA$99, Data!AA17)</f>
        <v>0</v>
      </c>
      <c r="AA17" s="9">
        <f>IF(Data!AB17&gt;0, (Data!AB17 - Data!AB$98)/Data!AB$99, Data!AB17)</f>
        <v>0</v>
      </c>
      <c r="AB17" s="9">
        <f>IF(Data!AC17&gt;0, (Data!AC17 - Data!AC$98)/Data!AC$99, Data!AC17)</f>
        <v>0</v>
      </c>
      <c r="AC17" s="9">
        <f>IF(Data!AD17&gt;0, (Data!AD17 - Data!AD$98)/Data!AD$99, Data!AD17)</f>
        <v>0</v>
      </c>
      <c r="AD17" s="9">
        <f>IF(Data!AE17&gt;0, (Data!AE17 - Data!AE$98)/Data!AE$99, Data!AE17)</f>
        <v>0</v>
      </c>
      <c r="AE17" s="9">
        <f>IF(Data!AF17&gt;0, (Data!AF17 - Data!AF$98)/Data!AF$99, Data!AF17)</f>
        <v>-1.7587540749019002E-2</v>
      </c>
      <c r="AF17" s="9">
        <f>IF(Data!AG17&gt;0, (Data!AG17 - Data!AG$98)/Data!AG$99, Data!AG17)</f>
        <v>-0.1255061831391163</v>
      </c>
      <c r="AG17" s="9">
        <f>IF(Data!AH17&gt;0, (Data!AH17 - Data!AH$98)/Data!AH$99, Data!AH17)</f>
        <v>0</v>
      </c>
      <c r="AH17" s="9">
        <f>IF(Data!AI17&gt;0, (Data!AI17 - Data!AI$98)/Data!AI$99, Data!AI17)</f>
        <v>0</v>
      </c>
      <c r="AI17" s="9">
        <f>IF(Data!AJ17&gt;0, (Data!AJ17 - Data!AJ$98)/Data!AJ$99, Data!AJ17)</f>
        <v>0.88086823003417436</v>
      </c>
      <c r="AJ17" s="9">
        <f>IF(Data!AK17&gt;0, (Data!AK17 - Data!AK$98)/Data!AK$99, Data!AK17)</f>
        <v>0</v>
      </c>
      <c r="AK17" s="9">
        <f>IF(Data!AL17&gt;0, (Data!AL17 - Data!AL$98)/Data!AL$99, Data!AL17)</f>
        <v>0</v>
      </c>
      <c r="AL17" s="9">
        <f>IF(Data!AM17&gt;0, (Data!AM17 - Data!AM$98)/Data!AM$99, Data!AM17)</f>
        <v>0</v>
      </c>
      <c r="AM17" s="9">
        <f>IF(Data!AN17&gt;0, (Data!AN17 - Data!AN$98)/Data!AN$99, Data!AN17)</f>
        <v>1.1286223089393734</v>
      </c>
      <c r="AN17" s="9">
        <f>IF(Data!AO17&gt;0, (Data!AO17 - Data!AO$98)/Data!AO$99, Data!AO17)</f>
        <v>0.83468383139720903</v>
      </c>
      <c r="AO17" s="9">
        <f>IF(Data!AP17&gt;0, (Data!AP17 - Data!AP$98)/Data!AP$99, Data!AP17)</f>
        <v>0</v>
      </c>
      <c r="AP17" s="9">
        <f>IF(Data!AR17&gt;0, (Data!AR17 - Data!AR$98)/Data!AR$99, Data!AR17)</f>
        <v>-0.10935803278469365</v>
      </c>
      <c r="AQ17" s="9">
        <f>IF(Data!AS17&gt;0, (Data!AS17 - Data!AS$98)/Data!AS$99, Data!AS17)</f>
        <v>5.2687014070870369E-2</v>
      </c>
      <c r="AR17" s="9">
        <f>IF(Data!AT17&gt;0, (Data!AT17 - Data!AT$98)/Data!AT$99, Data!AT17)</f>
        <v>0</v>
      </c>
      <c r="AS17" s="9">
        <f>IF(Data!AV17&gt;0, (Data!AV17 - Data!AV$98)/Data!AV$99, Data!AV17)</f>
        <v>1.0886621079036345</v>
      </c>
      <c r="AT17" s="9">
        <f>IF(Data!AW17&gt;0, (Data!AW17 - Data!AW$98)/Data!AW$99, Data!AW17)</f>
        <v>0</v>
      </c>
      <c r="AU17" s="9">
        <f>IF(Data!AX17&gt;0, (Data!AX17 - Data!AX$98)/Data!AX$99, Data!AX17)</f>
        <v>0.84103426706236073</v>
      </c>
      <c r="AV17" s="9">
        <f>IF(Data!AY17&gt;0, (Data!AY17 - Data!AY$98)/Data!AY$99, Data!AY17)</f>
        <v>0</v>
      </c>
      <c r="AY17" s="47">
        <f t="shared" si="1"/>
        <v>0</v>
      </c>
      <c r="AZ17" s="47">
        <f t="shared" si="2"/>
        <v>0</v>
      </c>
      <c r="BA17" s="47">
        <f t="shared" si="3"/>
        <v>0</v>
      </c>
      <c r="BB17" s="47">
        <f t="shared" si="4"/>
        <v>0</v>
      </c>
      <c r="BC17" s="47">
        <f t="shared" si="5"/>
        <v>0</v>
      </c>
      <c r="BD17" s="47">
        <f t="shared" si="6"/>
        <v>0</v>
      </c>
      <c r="BE17" s="47">
        <f t="shared" si="7"/>
        <v>0</v>
      </c>
      <c r="BF17" s="47">
        <f t="shared" si="8"/>
        <v>0</v>
      </c>
      <c r="BG17" s="47">
        <f t="shared" si="9"/>
        <v>0</v>
      </c>
      <c r="BH17" s="47">
        <f t="shared" si="10"/>
        <v>0</v>
      </c>
      <c r="BI17" s="47">
        <f t="shared" si="11"/>
        <v>0</v>
      </c>
      <c r="BJ17" s="47">
        <f t="shared" si="12"/>
        <v>0</v>
      </c>
      <c r="BK17" s="47">
        <f t="shared" si="13"/>
        <v>0</v>
      </c>
      <c r="BL17" s="47">
        <f t="shared" si="14"/>
        <v>0</v>
      </c>
      <c r="BM17" s="47">
        <f t="shared" si="15"/>
        <v>0</v>
      </c>
      <c r="BN17" s="47">
        <f t="shared" si="16"/>
        <v>0</v>
      </c>
      <c r="BO17" s="47">
        <f t="shared" si="17"/>
        <v>0</v>
      </c>
      <c r="BP17" s="47">
        <f t="shared" si="18"/>
        <v>0</v>
      </c>
      <c r="BQ17" s="47">
        <f t="shared" si="19"/>
        <v>0</v>
      </c>
      <c r="BR17" s="47">
        <f t="shared" si="20"/>
        <v>0</v>
      </c>
      <c r="BS17" s="47">
        <f t="shared" si="21"/>
        <v>0</v>
      </c>
      <c r="BT17" s="47">
        <f t="shared" si="22"/>
        <v>0</v>
      </c>
      <c r="BU17" s="47">
        <f t="shared" si="23"/>
        <v>0</v>
      </c>
      <c r="BV17" s="47">
        <f t="shared" si="24"/>
        <v>0</v>
      </c>
      <c r="BW17" s="47">
        <f t="shared" si="25"/>
        <v>0</v>
      </c>
      <c r="BX17" s="47">
        <f t="shared" si="26"/>
        <v>0</v>
      </c>
      <c r="BY17" s="47">
        <f t="shared" si="27"/>
        <v>0</v>
      </c>
      <c r="BZ17" s="47">
        <f t="shared" si="28"/>
        <v>0</v>
      </c>
      <c r="CA17" s="47">
        <f t="shared" si="29"/>
        <v>0</v>
      </c>
      <c r="CB17" s="47">
        <f t="shared" si="30"/>
        <v>0</v>
      </c>
      <c r="CC17" s="47">
        <f t="shared" si="31"/>
        <v>0</v>
      </c>
      <c r="CD17" s="47">
        <f t="shared" si="32"/>
        <v>0</v>
      </c>
      <c r="CE17" s="47">
        <f t="shared" si="33"/>
        <v>0</v>
      </c>
      <c r="CF17" s="47">
        <f t="shared" si="34"/>
        <v>0</v>
      </c>
      <c r="CG17" s="47">
        <f t="shared" si="35"/>
        <v>0</v>
      </c>
      <c r="CH17" s="47">
        <f t="shared" si="36"/>
        <v>0</v>
      </c>
      <c r="CI17" s="47">
        <f t="shared" si="37"/>
        <v>0</v>
      </c>
      <c r="CJ17" s="47">
        <f t="shared" si="38"/>
        <v>0</v>
      </c>
      <c r="CK17" s="47">
        <f t="shared" si="39"/>
        <v>0</v>
      </c>
      <c r="CL17" s="47">
        <f t="shared" si="40"/>
        <v>0</v>
      </c>
      <c r="CM17" s="47">
        <f t="shared" si="41"/>
        <v>0</v>
      </c>
      <c r="CN17" s="47">
        <f t="shared" si="42"/>
        <v>0</v>
      </c>
      <c r="CO17" s="47">
        <f t="shared" si="43"/>
        <v>0</v>
      </c>
      <c r="CP17" s="47">
        <f t="shared" si="44"/>
        <v>0</v>
      </c>
      <c r="CQ17" s="47">
        <f t="shared" si="45"/>
        <v>0</v>
      </c>
      <c r="CR17" s="47">
        <f t="shared" si="46"/>
        <v>0</v>
      </c>
    </row>
    <row r="18" spans="1:96" ht="15">
      <c r="A18" s="1">
        <v>17</v>
      </c>
      <c r="B18" s="9">
        <f>IF(Data!T18&gt;0, (Data!T18 - Data!T$98)/Data!T$99, Data!T18)</f>
        <v>0</v>
      </c>
      <c r="C18" s="9">
        <f>IF(Data!L18&gt;0, (Data!L18 - Data!L$98)/Data!L$99, Data!L18)</f>
        <v>0</v>
      </c>
      <c r="D18" s="9">
        <f>IF(Data!B18&gt;0, (Data!B18 - Data!B$98)/Data!B$99, Data!B18)</f>
        <v>0</v>
      </c>
      <c r="E18" s="9">
        <f>IF(Data!C18&gt;0, (Data!C18 - Data!C$98)/Data!C$99, Data!C18)</f>
        <v>0</v>
      </c>
      <c r="F18" s="9">
        <f>IF(Data!D18&gt;0, (Data!D18 - Data!D$98)/Data!D$99, Data!D18)</f>
        <v>0</v>
      </c>
      <c r="G18" s="9">
        <f>IF(Data!E18&gt;0, (Data!E18 - Data!E$98)/Data!E$99, Data!E18)</f>
        <v>1.1327145883319898</v>
      </c>
      <c r="H18" s="9">
        <f>IF(Data!F18&gt;0, (Data!F18 - Data!F$98)/Data!F$99, Data!F18)</f>
        <v>-0.84420055038823993</v>
      </c>
      <c r="I18" s="9">
        <f>IF(Data!G18&gt;0, (Data!G18 - Data!G$98)/Data!G$99, Data!G18)</f>
        <v>4.5893649955381553E-2</v>
      </c>
      <c r="J18" s="9">
        <f>IF(Data!H18&gt;0, (Data!H18 - Data!H$98)/Data!H$99, Data!H18)</f>
        <v>0</v>
      </c>
      <c r="K18" s="9">
        <f>IF(Data!I18&gt;0, (Data!I18 - Data!I$98)/Data!I$99, Data!I18)</f>
        <v>0</v>
      </c>
      <c r="L18" s="9">
        <f>IF(Data!J18&gt;0, (Data!J18 - Data!J$98)/Data!J$99, Data!J18)</f>
        <v>0</v>
      </c>
      <c r="M18" s="9">
        <f>IF(Data!K18&gt;0, (Data!K18 - Data!K$98)/Data!K$99, Data!K18)</f>
        <v>0</v>
      </c>
      <c r="N18" s="9">
        <f>IF(Data!M18&gt;0, (Data!M18 - Data!M$98)/Data!M$99, Data!M18)</f>
        <v>-8.853444646858577E-2</v>
      </c>
      <c r="O18" s="9">
        <f>IF(Data!N18&gt;0, (Data!N18 - Data!N$98)/Data!N$99, Data!N18)</f>
        <v>0</v>
      </c>
      <c r="P18" s="9">
        <f>IF(Data!O18&gt;0, (Data!O18 - Data!O$98)/Data!O$99, Data!O18)</f>
        <v>0</v>
      </c>
      <c r="Q18" s="9">
        <f>IF(Data!P18&gt;0, (Data!P18 - Data!P$98)/Data!P$99, Data!P18)</f>
        <v>0</v>
      </c>
      <c r="R18" s="9">
        <f>IF(Data!Q18&gt;0, (Data!Q18 - Data!Q$98)/Data!Q$99, Data!Q18)</f>
        <v>0</v>
      </c>
      <c r="S18" s="9">
        <f>IF(Data!R18&gt;0, (Data!R18 - Data!R$98)/Data!R$99, Data!R18)</f>
        <v>0</v>
      </c>
      <c r="T18" s="9">
        <f>IF(Data!U18&gt;0, (Data!U18 - Data!U$98)/Data!U$99, Data!U18)</f>
        <v>0</v>
      </c>
      <c r="U18" s="9">
        <f>IF(Data!V18&gt;0, (Data!V18 - Data!V$98)/Data!V$99, Data!V18)</f>
        <v>0</v>
      </c>
      <c r="V18" s="9">
        <f>IF(Data!W18&gt;0, (Data!W18 - Data!W$98)/Data!W$99, Data!W18)</f>
        <v>0</v>
      </c>
      <c r="W18" s="9">
        <f>IF(Data!X18&gt;0, (Data!X18 - Data!X$98)/Data!X$99, Data!X18)</f>
        <v>0</v>
      </c>
      <c r="X18" s="9">
        <f>IF(Data!Y18&gt;0, (Data!Y18 - Data!Y$98)/Data!Y$99, Data!Y18)</f>
        <v>-0.15880585079150625</v>
      </c>
      <c r="Y18" s="9">
        <f>IF(Data!Z18&gt;0, (Data!Z18 - Data!Z$98)/Data!Z$99, Data!Z18)</f>
        <v>0</v>
      </c>
      <c r="Z18" s="9">
        <f>IF(Data!AA18&gt;0, (Data!AA18 - Data!AA$98)/Data!AA$99, Data!AA18)</f>
        <v>0.2775554665954843</v>
      </c>
      <c r="AA18" s="9">
        <f>IF(Data!AB18&gt;0, (Data!AB18 - Data!AB$98)/Data!AB$99, Data!AB18)</f>
        <v>0</v>
      </c>
      <c r="AB18" s="9">
        <f>IF(Data!AC18&gt;0, (Data!AC18 - Data!AC$98)/Data!AC$99, Data!AC18)</f>
        <v>1.1895183619350234</v>
      </c>
      <c r="AC18" s="9">
        <f>IF(Data!AD18&gt;0, (Data!AD18 - Data!AD$98)/Data!AD$99, Data!AD18)</f>
        <v>0</v>
      </c>
      <c r="AD18" s="9">
        <f>IF(Data!AE18&gt;0, (Data!AE18 - Data!AE$98)/Data!AE$99, Data!AE18)</f>
        <v>0</v>
      </c>
      <c r="AE18" s="9">
        <f>IF(Data!AF18&gt;0, (Data!AF18 - Data!AF$98)/Data!AF$99, Data!AF18)</f>
        <v>0</v>
      </c>
      <c r="AF18" s="9">
        <f>IF(Data!AG18&gt;0, (Data!AG18 - Data!AG$98)/Data!AG$99, Data!AG18)</f>
        <v>-0.1255061831391163</v>
      </c>
      <c r="AG18" s="9">
        <f>IF(Data!AH18&gt;0, (Data!AH18 - Data!AH$98)/Data!AH$99, Data!AH18)</f>
        <v>0</v>
      </c>
      <c r="AH18" s="9">
        <f>IF(Data!AI18&gt;0, (Data!AI18 - Data!AI$98)/Data!AI$99, Data!AI18)</f>
        <v>0</v>
      </c>
      <c r="AI18" s="9">
        <f>IF(Data!AJ18&gt;0, (Data!AJ18 - Data!AJ$98)/Data!AJ$99, Data!AJ18)</f>
        <v>0</v>
      </c>
      <c r="AJ18" s="9">
        <f>IF(Data!AK18&gt;0, (Data!AK18 - Data!AK$98)/Data!AK$99, Data!AK18)</f>
        <v>0</v>
      </c>
      <c r="AK18" s="9">
        <f>IF(Data!AL18&gt;0, (Data!AL18 - Data!AL$98)/Data!AL$99, Data!AL18)</f>
        <v>0</v>
      </c>
      <c r="AL18" s="9">
        <f>IF(Data!AM18&gt;0, (Data!AM18 - Data!AM$98)/Data!AM$99, Data!AM18)</f>
        <v>0</v>
      </c>
      <c r="AM18" s="9">
        <f>IF(Data!AN18&gt;0, (Data!AN18 - Data!AN$98)/Data!AN$99, Data!AN18)</f>
        <v>1.1286223089393734</v>
      </c>
      <c r="AN18" s="9">
        <f>IF(Data!AO18&gt;0, (Data!AO18 - Data!AO$98)/Data!AO$99, Data!AO18)</f>
        <v>0</v>
      </c>
      <c r="AO18" s="9">
        <f>IF(Data!AP18&gt;0, (Data!AP18 - Data!AP$98)/Data!AP$99, Data!AP18)</f>
        <v>-1.1465902507558228</v>
      </c>
      <c r="AP18" s="9">
        <f>IF(Data!AR18&gt;0, (Data!AR18 - Data!AR$98)/Data!AR$99, Data!AR18)</f>
        <v>-0.10935803278469365</v>
      </c>
      <c r="AQ18" s="9">
        <f>IF(Data!AS18&gt;0, (Data!AS18 - Data!AS$98)/Data!AS$99, Data!AS18)</f>
        <v>0</v>
      </c>
      <c r="AR18" s="9">
        <f>IF(Data!AT18&gt;0, (Data!AT18 - Data!AT$98)/Data!AT$99, Data!AT18)</f>
        <v>0</v>
      </c>
      <c r="AS18" s="9">
        <f>IF(Data!AV18&gt;0, (Data!AV18 - Data!AV$98)/Data!AV$99, Data!AV18)</f>
        <v>1.0886621079036345</v>
      </c>
      <c r="AT18" s="9">
        <f>IF(Data!AW18&gt;0, (Data!AW18 - Data!AW$98)/Data!AW$99, Data!AW18)</f>
        <v>0</v>
      </c>
      <c r="AU18" s="9">
        <f>IF(Data!AX18&gt;0, (Data!AX18 - Data!AX$98)/Data!AX$99, Data!AX18)</f>
        <v>0.84103426706236073</v>
      </c>
      <c r="AV18" s="9">
        <f>IF(Data!AY18&gt;0, (Data!AY18 - Data!AY$98)/Data!AY$99, Data!AY18)</f>
        <v>0</v>
      </c>
      <c r="AY18" s="47">
        <f t="shared" si="1"/>
        <v>0</v>
      </c>
      <c r="AZ18" s="47">
        <f t="shared" si="2"/>
        <v>0</v>
      </c>
      <c r="BA18" s="47">
        <f t="shared" si="3"/>
        <v>0</v>
      </c>
      <c r="BB18" s="47">
        <f t="shared" si="4"/>
        <v>0</v>
      </c>
      <c r="BC18" s="47">
        <f t="shared" si="5"/>
        <v>0</v>
      </c>
      <c r="BD18" s="47">
        <f t="shared" si="6"/>
        <v>0</v>
      </c>
      <c r="BE18" s="47">
        <f t="shared" si="7"/>
        <v>0</v>
      </c>
      <c r="BF18" s="47">
        <f t="shared" si="8"/>
        <v>0</v>
      </c>
      <c r="BG18" s="47">
        <f t="shared" si="9"/>
        <v>0</v>
      </c>
      <c r="BH18" s="47">
        <f t="shared" si="10"/>
        <v>0</v>
      </c>
      <c r="BI18" s="47">
        <f t="shared" si="11"/>
        <v>0</v>
      </c>
      <c r="BJ18" s="47">
        <f t="shared" si="12"/>
        <v>0</v>
      </c>
      <c r="BK18" s="47">
        <f t="shared" si="13"/>
        <v>0</v>
      </c>
      <c r="BL18" s="47">
        <f t="shared" si="14"/>
        <v>0</v>
      </c>
      <c r="BM18" s="47">
        <f t="shared" si="15"/>
        <v>0</v>
      </c>
      <c r="BN18" s="47">
        <f t="shared" si="16"/>
        <v>0</v>
      </c>
      <c r="BO18" s="47">
        <f t="shared" si="17"/>
        <v>0</v>
      </c>
      <c r="BP18" s="47">
        <f t="shared" si="18"/>
        <v>0</v>
      </c>
      <c r="BQ18" s="47">
        <f t="shared" si="19"/>
        <v>0</v>
      </c>
      <c r="BR18" s="47">
        <f t="shared" si="20"/>
        <v>0</v>
      </c>
      <c r="BS18" s="47">
        <f t="shared" si="21"/>
        <v>0</v>
      </c>
      <c r="BT18" s="47">
        <f t="shared" si="22"/>
        <v>0</v>
      </c>
      <c r="BU18" s="47">
        <f t="shared" si="23"/>
        <v>0</v>
      </c>
      <c r="BV18" s="47">
        <f t="shared" si="24"/>
        <v>0</v>
      </c>
      <c r="BW18" s="47">
        <f t="shared" si="25"/>
        <v>0</v>
      </c>
      <c r="BX18" s="47">
        <f t="shared" si="26"/>
        <v>0</v>
      </c>
      <c r="BY18" s="47">
        <f t="shared" si="27"/>
        <v>0</v>
      </c>
      <c r="BZ18" s="47">
        <f t="shared" si="28"/>
        <v>0</v>
      </c>
      <c r="CA18" s="47">
        <f t="shared" si="29"/>
        <v>0</v>
      </c>
      <c r="CB18" s="47">
        <f t="shared" si="30"/>
        <v>0</v>
      </c>
      <c r="CC18" s="47">
        <f t="shared" si="31"/>
        <v>0</v>
      </c>
      <c r="CD18" s="47">
        <f t="shared" si="32"/>
        <v>0</v>
      </c>
      <c r="CE18" s="47">
        <f t="shared" si="33"/>
        <v>0</v>
      </c>
      <c r="CF18" s="47">
        <f t="shared" si="34"/>
        <v>0</v>
      </c>
      <c r="CG18" s="47">
        <f t="shared" si="35"/>
        <v>0</v>
      </c>
      <c r="CH18" s="47">
        <f t="shared" si="36"/>
        <v>0</v>
      </c>
      <c r="CI18" s="47">
        <f t="shared" si="37"/>
        <v>0</v>
      </c>
      <c r="CJ18" s="47">
        <f t="shared" si="38"/>
        <v>0</v>
      </c>
      <c r="CK18" s="47">
        <f t="shared" si="39"/>
        <v>0</v>
      </c>
      <c r="CL18" s="47">
        <f t="shared" si="40"/>
        <v>0</v>
      </c>
      <c r="CM18" s="47">
        <f t="shared" si="41"/>
        <v>0</v>
      </c>
      <c r="CN18" s="47">
        <f t="shared" si="42"/>
        <v>0</v>
      </c>
      <c r="CO18" s="47">
        <f t="shared" si="43"/>
        <v>0</v>
      </c>
      <c r="CP18" s="47">
        <f t="shared" si="44"/>
        <v>0</v>
      </c>
      <c r="CQ18" s="47">
        <f t="shared" si="45"/>
        <v>0</v>
      </c>
      <c r="CR18" s="47">
        <f t="shared" si="46"/>
        <v>0</v>
      </c>
    </row>
    <row r="19" spans="1:96" ht="15">
      <c r="A19" s="1">
        <v>18</v>
      </c>
      <c r="B19" s="9">
        <f>IF(Data!T19&gt;0, (Data!T19 - Data!T$98)/Data!T$99, Data!T19)</f>
        <v>0</v>
      </c>
      <c r="C19" s="9">
        <f>IF(Data!L19&gt;0, (Data!L19 - Data!L$98)/Data!L$99, Data!L19)</f>
        <v>-0.80680182282635027</v>
      </c>
      <c r="D19" s="9">
        <f>IF(Data!B19&gt;0, (Data!B19 - Data!B$98)/Data!B$99, Data!B19)</f>
        <v>1.2538003157750151</v>
      </c>
      <c r="E19" s="9">
        <f>IF(Data!C19&gt;0, (Data!C19 - Data!C$98)/Data!C$99, Data!C19)</f>
        <v>0</v>
      </c>
      <c r="F19" s="9">
        <f>IF(Data!D19&gt;0, (Data!D19 - Data!D$98)/Data!D$99, Data!D19)</f>
        <v>0</v>
      </c>
      <c r="G19" s="9">
        <f>IF(Data!E19&gt;0, (Data!E19 - Data!E$98)/Data!E$99, Data!E19)</f>
        <v>-8.9424835920946646E-2</v>
      </c>
      <c r="H19" s="9">
        <f>IF(Data!F19&gt;0, (Data!F19 - Data!F$98)/Data!F$99, Data!F19)</f>
        <v>9.8490064211961409E-2</v>
      </c>
      <c r="I19" s="9">
        <f>IF(Data!G19&gt;0, (Data!G19 - Data!G$98)/Data!G$99, Data!G19)</f>
        <v>0</v>
      </c>
      <c r="J19" s="9">
        <f>IF(Data!H19&gt;0, (Data!H19 - Data!H$98)/Data!H$99, Data!H19)</f>
        <v>-0.79510698773889388</v>
      </c>
      <c r="K19" s="9">
        <f>IF(Data!I19&gt;0, (Data!I19 - Data!I$98)/Data!I$99, Data!I19)</f>
        <v>0</v>
      </c>
      <c r="L19" s="9">
        <f>IF(Data!J19&gt;0, (Data!J19 - Data!J$98)/Data!J$99, Data!J19)</f>
        <v>1.0127570969594066</v>
      </c>
      <c r="M19" s="9">
        <f>IF(Data!K19&gt;0, (Data!K19 - Data!K$98)/Data!K$99, Data!K19)</f>
        <v>0</v>
      </c>
      <c r="N19" s="9">
        <f>IF(Data!M19&gt;0, (Data!M19 - Data!M$98)/Data!M$99, Data!M19)</f>
        <v>-3.2378311851368449</v>
      </c>
      <c r="O19" s="9">
        <f>IF(Data!N19&gt;0, (Data!N19 - Data!N$98)/Data!N$99, Data!N19)</f>
        <v>0</v>
      </c>
      <c r="P19" s="9">
        <f>IF(Data!O19&gt;0, (Data!O19 - Data!O$98)/Data!O$99, Data!O19)</f>
        <v>0</v>
      </c>
      <c r="Q19" s="9">
        <f>IF(Data!P19&gt;0, (Data!P19 - Data!P$98)/Data!P$99, Data!P19)</f>
        <v>0</v>
      </c>
      <c r="R19" s="9">
        <f>IF(Data!Q19&gt;0, (Data!Q19 - Data!Q$98)/Data!Q$99, Data!Q19)</f>
        <v>0.96210239872948289</v>
      </c>
      <c r="S19" s="9">
        <f>IF(Data!R19&gt;0, (Data!R19 - Data!R$98)/Data!R$99, Data!R19)</f>
        <v>0</v>
      </c>
      <c r="T19" s="9">
        <f>IF(Data!U19&gt;0, (Data!U19 - Data!U$98)/Data!U$99, Data!U19)</f>
        <v>0.66089455225126725</v>
      </c>
      <c r="U19" s="9">
        <f>IF(Data!V19&gt;0, (Data!V19 - Data!V$98)/Data!V$99, Data!V19)</f>
        <v>-0.57353560432713713</v>
      </c>
      <c r="V19" s="9">
        <f>IF(Data!W19&gt;0, (Data!W19 - Data!W$98)/Data!W$99, Data!W19)</f>
        <v>-3.0903182868588099</v>
      </c>
      <c r="W19" s="9">
        <f>IF(Data!X19&gt;0, (Data!X19 - Data!X$98)/Data!X$99, Data!X19)</f>
        <v>0.28463752127665559</v>
      </c>
      <c r="X19" s="9">
        <f>IF(Data!Y19&gt;0, (Data!Y19 - Data!Y$98)/Data!Y$99, Data!Y19)</f>
        <v>0</v>
      </c>
      <c r="Y19" s="9">
        <f>IF(Data!Z19&gt;0, (Data!Z19 - Data!Z$98)/Data!Z$99, Data!Z19)</f>
        <v>0.12332765153369345</v>
      </c>
      <c r="Z19" s="9">
        <f>IF(Data!AA19&gt;0, (Data!AA19 - Data!AA$98)/Data!AA$99, Data!AA19)</f>
        <v>0</v>
      </c>
      <c r="AA19" s="9">
        <f>IF(Data!AB19&gt;0, (Data!AB19 - Data!AB$98)/Data!AB$99, Data!AB19)</f>
        <v>0</v>
      </c>
      <c r="AB19" s="9">
        <f>IF(Data!AC19&gt;0, (Data!AC19 - Data!AC$98)/Data!AC$99, Data!AC19)</f>
        <v>-1.5680014770961674</v>
      </c>
      <c r="AC19" s="9">
        <f>IF(Data!AD19&gt;0, (Data!AD19 - Data!AD$98)/Data!AD$99, Data!AD19)</f>
        <v>0</v>
      </c>
      <c r="AD19" s="9">
        <f>IF(Data!AE19&gt;0, (Data!AE19 - Data!AE$98)/Data!AE$99, Data!AE19)</f>
        <v>7.1569151315463736E-2</v>
      </c>
      <c r="AE19" s="9">
        <f>IF(Data!AF19&gt;0, (Data!AF19 - Data!AF$98)/Data!AF$99, Data!AF19)</f>
        <v>-1.7587540749019002E-2</v>
      </c>
      <c r="AF19" s="9">
        <f>IF(Data!AG19&gt;0, (Data!AG19 - Data!AG$98)/Data!AG$99, Data!AG19)</f>
        <v>1.1546568848798744</v>
      </c>
      <c r="AG19" s="9">
        <f>IF(Data!AH19&gt;0, (Data!AH19 - Data!AH$98)/Data!AH$99, Data!AH19)</f>
        <v>0</v>
      </c>
      <c r="AH19" s="9">
        <f>IF(Data!AI19&gt;0, (Data!AI19 - Data!AI$98)/Data!AI$99, Data!AI19)</f>
        <v>0</v>
      </c>
      <c r="AI19" s="9">
        <f>IF(Data!AJ19&gt;0, (Data!AJ19 - Data!AJ$98)/Data!AJ$99, Data!AJ19)</f>
        <v>0.88086823003417436</v>
      </c>
      <c r="AJ19" s="9">
        <f>IF(Data!AK19&gt;0, (Data!AK19 - Data!AK$98)/Data!AK$99, Data!AK19)</f>
        <v>0</v>
      </c>
      <c r="AK19" s="9">
        <f>IF(Data!AL19&gt;0, (Data!AL19 - Data!AL$98)/Data!AL$99, Data!AL19)</f>
        <v>-0.62500608269546132</v>
      </c>
      <c r="AL19" s="9">
        <f>IF(Data!AM19&gt;0, (Data!AM19 - Data!AM$98)/Data!AM$99, Data!AM19)</f>
        <v>0</v>
      </c>
      <c r="AM19" s="9">
        <f>IF(Data!AN19&gt;0, (Data!AN19 - Data!AN$98)/Data!AN$99, Data!AN19)</f>
        <v>-1.5675309846379736E-2</v>
      </c>
      <c r="AN19" s="9">
        <f>IF(Data!AO19&gt;0, (Data!AO19 - Data!AO$98)/Data!AO$99, Data!AO19)</f>
        <v>-0.86807118465309729</v>
      </c>
      <c r="AO19" s="9">
        <f>IF(Data!AP19&gt;0, (Data!AP19 - Data!AP$98)/Data!AP$99, Data!AP19)</f>
        <v>0</v>
      </c>
      <c r="AP19" s="9">
        <f>IF(Data!AR19&gt;0, (Data!AR19 - Data!AR$98)/Data!AR$99, Data!AR19)</f>
        <v>-0.10935803278469365</v>
      </c>
      <c r="AQ19" s="9">
        <f>IF(Data!AS19&gt;0, (Data!AS19 - Data!AS$98)/Data!AS$99, Data!AS19)</f>
        <v>0</v>
      </c>
      <c r="AR19" s="9">
        <f>IF(Data!AT19&gt;0, (Data!AT19 - Data!AT$98)/Data!AT$99, Data!AT19)</f>
        <v>0</v>
      </c>
      <c r="AS19" s="9">
        <f>IF(Data!AV19&gt;0, (Data!AV19 - Data!AV$98)/Data!AV$99, Data!AV19)</f>
        <v>-0.13608276348795378</v>
      </c>
      <c r="AT19" s="9">
        <f>IF(Data!AW19&gt;0, (Data!AW19 - Data!AW$98)/Data!AW$99, Data!AW19)</f>
        <v>0</v>
      </c>
      <c r="AU19" s="9">
        <f>IF(Data!AX19&gt;0, (Data!AX19 - Data!AX$98)/Data!AX$99, Data!AX19)</f>
        <v>0.84103426706236073</v>
      </c>
      <c r="AV19" s="9">
        <f>IF(Data!AY19&gt;0, (Data!AY19 - Data!AY$98)/Data!AY$99, Data!AY19)</f>
        <v>-1.2302964209852427</v>
      </c>
      <c r="AY19" s="47">
        <f t="shared" si="1"/>
        <v>0</v>
      </c>
      <c r="AZ19" s="47">
        <f t="shared" si="2"/>
        <v>0</v>
      </c>
      <c r="BA19" s="47">
        <f t="shared" si="3"/>
        <v>0</v>
      </c>
      <c r="BB19" s="47">
        <f t="shared" si="4"/>
        <v>0</v>
      </c>
      <c r="BC19" s="47">
        <f t="shared" si="5"/>
        <v>0</v>
      </c>
      <c r="BD19" s="47">
        <f t="shared" si="6"/>
        <v>0</v>
      </c>
      <c r="BE19" s="47">
        <f t="shared" si="7"/>
        <v>0</v>
      </c>
      <c r="BF19" s="47">
        <f t="shared" si="8"/>
        <v>0</v>
      </c>
      <c r="BG19" s="47">
        <f t="shared" si="9"/>
        <v>0</v>
      </c>
      <c r="BH19" s="47">
        <f t="shared" si="10"/>
        <v>0</v>
      </c>
      <c r="BI19" s="47">
        <f t="shared" si="11"/>
        <v>0</v>
      </c>
      <c r="BJ19" s="47">
        <f t="shared" si="12"/>
        <v>0</v>
      </c>
      <c r="BK19" s="47">
        <f t="shared" si="13"/>
        <v>0</v>
      </c>
      <c r="BL19" s="47">
        <f t="shared" si="14"/>
        <v>0</v>
      </c>
      <c r="BM19" s="47">
        <f t="shared" si="15"/>
        <v>0</v>
      </c>
      <c r="BN19" s="47">
        <f t="shared" si="16"/>
        <v>0</v>
      </c>
      <c r="BO19" s="47">
        <f t="shared" si="17"/>
        <v>0</v>
      </c>
      <c r="BP19" s="47">
        <f t="shared" si="18"/>
        <v>0</v>
      </c>
      <c r="BQ19" s="47">
        <f t="shared" si="19"/>
        <v>0</v>
      </c>
      <c r="BR19" s="47">
        <f t="shared" si="20"/>
        <v>0</v>
      </c>
      <c r="BS19" s="47">
        <f t="shared" si="21"/>
        <v>0</v>
      </c>
      <c r="BT19" s="47">
        <f t="shared" si="22"/>
        <v>0</v>
      </c>
      <c r="BU19" s="47">
        <f t="shared" si="23"/>
        <v>0</v>
      </c>
      <c r="BV19" s="47">
        <f t="shared" si="24"/>
        <v>0</v>
      </c>
      <c r="BW19" s="47">
        <f t="shared" si="25"/>
        <v>0</v>
      </c>
      <c r="BX19" s="47">
        <f t="shared" si="26"/>
        <v>0</v>
      </c>
      <c r="BY19" s="47">
        <f t="shared" si="27"/>
        <v>0</v>
      </c>
      <c r="BZ19" s="47">
        <f t="shared" si="28"/>
        <v>0</v>
      </c>
      <c r="CA19" s="47">
        <f t="shared" si="29"/>
        <v>0</v>
      </c>
      <c r="CB19" s="47">
        <f t="shared" si="30"/>
        <v>0</v>
      </c>
      <c r="CC19" s="47">
        <f t="shared" si="31"/>
        <v>0</v>
      </c>
      <c r="CD19" s="47">
        <f t="shared" si="32"/>
        <v>0</v>
      </c>
      <c r="CE19" s="47">
        <f t="shared" si="33"/>
        <v>0</v>
      </c>
      <c r="CF19" s="47">
        <f t="shared" si="34"/>
        <v>0</v>
      </c>
      <c r="CG19" s="47">
        <f t="shared" si="35"/>
        <v>0</v>
      </c>
      <c r="CH19" s="47">
        <f t="shared" si="36"/>
        <v>0</v>
      </c>
      <c r="CI19" s="47">
        <f t="shared" si="37"/>
        <v>0</v>
      </c>
      <c r="CJ19" s="47">
        <f t="shared" si="38"/>
        <v>0</v>
      </c>
      <c r="CK19" s="47">
        <f t="shared" si="39"/>
        <v>0</v>
      </c>
      <c r="CL19" s="47">
        <f t="shared" si="40"/>
        <v>0</v>
      </c>
      <c r="CM19" s="47">
        <f t="shared" si="41"/>
        <v>0</v>
      </c>
      <c r="CN19" s="47">
        <f t="shared" si="42"/>
        <v>0</v>
      </c>
      <c r="CO19" s="47">
        <f t="shared" si="43"/>
        <v>0</v>
      </c>
      <c r="CP19" s="47">
        <f t="shared" si="44"/>
        <v>0</v>
      </c>
      <c r="CQ19" s="47">
        <f t="shared" si="45"/>
        <v>0</v>
      </c>
      <c r="CR19" s="47">
        <f t="shared" si="46"/>
        <v>0</v>
      </c>
    </row>
    <row r="20" spans="1:96" ht="15">
      <c r="A20" s="1">
        <v>19</v>
      </c>
      <c r="B20" s="9">
        <f>IF(Data!T20&gt;0, (Data!T20 - Data!T$98)/Data!T$99, Data!T20)</f>
        <v>0</v>
      </c>
      <c r="C20" s="9">
        <f>IF(Data!L20&gt;0, (Data!L20 - Data!L$98)/Data!L$99, Data!L20)</f>
        <v>0</v>
      </c>
      <c r="D20" s="9">
        <f>IF(Data!B20&gt;0, (Data!B20 - Data!B$98)/Data!B$99, Data!B20)</f>
        <v>0</v>
      </c>
      <c r="E20" s="9">
        <f>IF(Data!C20&gt;0, (Data!C20 - Data!C$98)/Data!C$99, Data!C20)</f>
        <v>0</v>
      </c>
      <c r="F20" s="9">
        <f>IF(Data!D20&gt;0, (Data!D20 - Data!D$98)/Data!D$99, Data!D20)</f>
        <v>0</v>
      </c>
      <c r="G20" s="9">
        <f>IF(Data!E20&gt;0, (Data!E20 - Data!E$98)/Data!E$99, Data!E20)</f>
        <v>0</v>
      </c>
      <c r="H20" s="9">
        <f>IF(Data!F20&gt;0, (Data!F20 - Data!F$98)/Data!F$99, Data!F20)</f>
        <v>0</v>
      </c>
      <c r="I20" s="9">
        <f>IF(Data!G20&gt;0, (Data!G20 - Data!G$98)/Data!G$99, Data!G20)</f>
        <v>0</v>
      </c>
      <c r="J20" s="9">
        <f>IF(Data!H20&gt;0, (Data!H20 - Data!H$98)/Data!H$99, Data!H20)</f>
        <v>-0.79510698773889388</v>
      </c>
      <c r="K20" s="9">
        <f>IF(Data!I20&gt;0, (Data!I20 - Data!I$98)/Data!I$99, Data!I20)</f>
        <v>0</v>
      </c>
      <c r="L20" s="9">
        <f>IF(Data!J20&gt;0, (Data!J20 - Data!J$98)/Data!J$99, Data!J20)</f>
        <v>0</v>
      </c>
      <c r="M20" s="9">
        <f>IF(Data!K20&gt;0, (Data!K20 - Data!K$98)/Data!K$99, Data!K20)</f>
        <v>0</v>
      </c>
      <c r="N20" s="9">
        <f>IF(Data!M20&gt;0, (Data!M20 - Data!M$98)/Data!M$99, Data!M20)</f>
        <v>-8.853444646858577E-2</v>
      </c>
      <c r="O20" s="9">
        <f>IF(Data!N20&gt;0, (Data!N20 - Data!N$98)/Data!N$99, Data!N20)</f>
        <v>0</v>
      </c>
      <c r="P20" s="9">
        <f>IF(Data!O20&gt;0, (Data!O20 - Data!O$98)/Data!O$99, Data!O20)</f>
        <v>0</v>
      </c>
      <c r="Q20" s="9">
        <f>IF(Data!P20&gt;0, (Data!P20 - Data!P$98)/Data!P$99, Data!P20)</f>
        <v>0</v>
      </c>
      <c r="R20" s="9">
        <f>IF(Data!Q20&gt;0, (Data!Q20 - Data!Q$98)/Data!Q$99, Data!Q20)</f>
        <v>0</v>
      </c>
      <c r="S20" s="9">
        <f>IF(Data!R20&gt;0, (Data!R20 - Data!R$98)/Data!R$99, Data!R20)</f>
        <v>0</v>
      </c>
      <c r="T20" s="9">
        <f>IF(Data!U20&gt;0, (Data!U20 - Data!U$98)/Data!U$99, Data!U20)</f>
        <v>0</v>
      </c>
      <c r="U20" s="9">
        <f>IF(Data!V20&gt;0, (Data!V20 - Data!V$98)/Data!V$99, Data!V20)</f>
        <v>0</v>
      </c>
      <c r="V20" s="9">
        <f>IF(Data!W20&gt;0, (Data!W20 - Data!W$98)/Data!W$99, Data!W20)</f>
        <v>0</v>
      </c>
      <c r="W20" s="9">
        <f>IF(Data!X20&gt;0, (Data!X20 - Data!X$98)/Data!X$99, Data!X20)</f>
        <v>-1.4231876063832773</v>
      </c>
      <c r="X20" s="9">
        <f>IF(Data!Y20&gt;0, (Data!Y20 - Data!Y$98)/Data!Y$99, Data!Y20)</f>
        <v>0</v>
      </c>
      <c r="Y20" s="9">
        <f>IF(Data!Z20&gt;0, (Data!Z20 - Data!Z$98)/Data!Z$99, Data!Z20)</f>
        <v>0</v>
      </c>
      <c r="Z20" s="9">
        <f>IF(Data!AA20&gt;0, (Data!AA20 - Data!AA$98)/Data!AA$99, Data!AA20)</f>
        <v>0</v>
      </c>
      <c r="AA20" s="9">
        <f>IF(Data!AB20&gt;0, (Data!AB20 - Data!AB$98)/Data!AB$99, Data!AB20)</f>
        <v>0</v>
      </c>
      <c r="AB20" s="9">
        <f>IF(Data!AC20&gt;0, (Data!AC20 - Data!AC$98)/Data!AC$99, Data!AC20)</f>
        <v>0</v>
      </c>
      <c r="AC20" s="9">
        <f>IF(Data!AD20&gt;0, (Data!AD20 - Data!AD$98)/Data!AD$99, Data!AD20)</f>
        <v>0</v>
      </c>
      <c r="AD20" s="9">
        <f>IF(Data!AE20&gt;0, (Data!AE20 - Data!AE$98)/Data!AE$99, Data!AE20)</f>
        <v>0</v>
      </c>
      <c r="AE20" s="9">
        <f>IF(Data!AF20&gt;0, (Data!AF20 - Data!AF$98)/Data!AF$99, Data!AF20)</f>
        <v>-1.0728399856901629</v>
      </c>
      <c r="AF20" s="9">
        <f>IF(Data!AG20&gt;0, (Data!AG20 - Data!AG$98)/Data!AG$99, Data!AG20)</f>
        <v>0</v>
      </c>
      <c r="AG20" s="9">
        <f>IF(Data!AH20&gt;0, (Data!AH20 - Data!AH$98)/Data!AH$99, Data!AH20)</f>
        <v>0</v>
      </c>
      <c r="AH20" s="9">
        <f>IF(Data!AI20&gt;0, (Data!AI20 - Data!AI$98)/Data!AI$99, Data!AI20)</f>
        <v>0</v>
      </c>
      <c r="AI20" s="9">
        <f>IF(Data!AJ20&gt;0, (Data!AJ20 - Data!AJ$98)/Data!AJ$99, Data!AJ20)</f>
        <v>-0.1444046278744546</v>
      </c>
      <c r="AJ20" s="9">
        <f>IF(Data!AK20&gt;0, (Data!AK20 - Data!AK$98)/Data!AK$99, Data!AK20)</f>
        <v>0</v>
      </c>
      <c r="AK20" s="9">
        <f>IF(Data!AL20&gt;0, (Data!AL20 - Data!AL$98)/Data!AL$99, Data!AL20)</f>
        <v>0</v>
      </c>
      <c r="AL20" s="9">
        <f>IF(Data!AM20&gt;0, (Data!AM20 - Data!AM$98)/Data!AM$99, Data!AM20)</f>
        <v>0</v>
      </c>
      <c r="AM20" s="9">
        <f>IF(Data!AN20&gt;0, (Data!AN20 - Data!AN$98)/Data!AN$99, Data!AN20)</f>
        <v>-1.5675309846379736E-2</v>
      </c>
      <c r="AN20" s="9">
        <f>IF(Data!AO20&gt;0, (Data!AO20 - Data!AO$98)/Data!AO$99, Data!AO20)</f>
        <v>0</v>
      </c>
      <c r="AO20" s="9">
        <f>IF(Data!AP20&gt;0, (Data!AP20 - Data!AP$98)/Data!AP$99, Data!AP20)</f>
        <v>0</v>
      </c>
      <c r="AP20" s="9">
        <f>IF(Data!AR20&gt;0, (Data!AR20 - Data!AR$98)/Data!AR$99, Data!AR20)</f>
        <v>0.89673586883448764</v>
      </c>
      <c r="AQ20" s="9">
        <f>IF(Data!AS20&gt;0, (Data!AS20 - Data!AS$98)/Data!AS$99, Data!AS20)</f>
        <v>0</v>
      </c>
      <c r="AR20" s="9">
        <f>IF(Data!AT20&gt;0, (Data!AT20 - Data!AT$98)/Data!AT$99, Data!AT20)</f>
        <v>0</v>
      </c>
      <c r="AS20" s="9">
        <f>IF(Data!AV20&gt;0, (Data!AV20 - Data!AV$98)/Data!AV$99, Data!AV20)</f>
        <v>0</v>
      </c>
      <c r="AT20" s="9">
        <f>IF(Data!AW20&gt;0, (Data!AW20 - Data!AW$98)/Data!AW$99, Data!AW20)</f>
        <v>0</v>
      </c>
      <c r="AU20" s="9">
        <f>IF(Data!AX20&gt;0, (Data!AX20 - Data!AX$98)/Data!AX$99, Data!AX20)</f>
        <v>0</v>
      </c>
      <c r="AV20" s="9">
        <f>IF(Data!AY20&gt;0, (Data!AY20 - Data!AY$98)/Data!AY$99, Data!AY20)</f>
        <v>0</v>
      </c>
      <c r="AY20" s="47">
        <f t="shared" si="1"/>
        <v>0</v>
      </c>
      <c r="AZ20" s="47">
        <f t="shared" si="2"/>
        <v>0</v>
      </c>
      <c r="BA20" s="47">
        <f t="shared" si="3"/>
        <v>0</v>
      </c>
      <c r="BB20" s="47">
        <f t="shared" si="4"/>
        <v>0</v>
      </c>
      <c r="BC20" s="47">
        <f t="shared" si="5"/>
        <v>0</v>
      </c>
      <c r="BD20" s="47">
        <f t="shared" si="6"/>
        <v>0</v>
      </c>
      <c r="BE20" s="47">
        <f t="shared" si="7"/>
        <v>0</v>
      </c>
      <c r="BF20" s="47">
        <f t="shared" si="8"/>
        <v>0</v>
      </c>
      <c r="BG20" s="47">
        <f t="shared" si="9"/>
        <v>0</v>
      </c>
      <c r="BH20" s="47">
        <f t="shared" si="10"/>
        <v>0</v>
      </c>
      <c r="BI20" s="47">
        <f t="shared" si="11"/>
        <v>0</v>
      </c>
      <c r="BJ20" s="47">
        <f t="shared" si="12"/>
        <v>0</v>
      </c>
      <c r="BK20" s="47">
        <f t="shared" si="13"/>
        <v>0</v>
      </c>
      <c r="BL20" s="47">
        <f t="shared" si="14"/>
        <v>0</v>
      </c>
      <c r="BM20" s="47">
        <f t="shared" si="15"/>
        <v>0</v>
      </c>
      <c r="BN20" s="47">
        <f t="shared" si="16"/>
        <v>0</v>
      </c>
      <c r="BO20" s="47">
        <f t="shared" si="17"/>
        <v>0</v>
      </c>
      <c r="BP20" s="47">
        <f t="shared" si="18"/>
        <v>0</v>
      </c>
      <c r="BQ20" s="47">
        <f t="shared" si="19"/>
        <v>0</v>
      </c>
      <c r="BR20" s="47">
        <f t="shared" si="20"/>
        <v>0</v>
      </c>
      <c r="BS20" s="47">
        <f t="shared" si="21"/>
        <v>0</v>
      </c>
      <c r="BT20" s="47">
        <f t="shared" si="22"/>
        <v>0</v>
      </c>
      <c r="BU20" s="47">
        <f t="shared" si="23"/>
        <v>0</v>
      </c>
      <c r="BV20" s="47">
        <f t="shared" si="24"/>
        <v>0</v>
      </c>
      <c r="BW20" s="47">
        <f t="shared" si="25"/>
        <v>0</v>
      </c>
      <c r="BX20" s="47">
        <f t="shared" si="26"/>
        <v>0</v>
      </c>
      <c r="BY20" s="47">
        <f t="shared" si="27"/>
        <v>0</v>
      </c>
      <c r="BZ20" s="47">
        <f t="shared" si="28"/>
        <v>0</v>
      </c>
      <c r="CA20" s="47">
        <f t="shared" si="29"/>
        <v>0</v>
      </c>
      <c r="CB20" s="47">
        <f t="shared" si="30"/>
        <v>0</v>
      </c>
      <c r="CC20" s="47">
        <f t="shared" si="31"/>
        <v>0</v>
      </c>
      <c r="CD20" s="47">
        <f t="shared" si="32"/>
        <v>0</v>
      </c>
      <c r="CE20" s="47">
        <f t="shared" si="33"/>
        <v>0</v>
      </c>
      <c r="CF20" s="47">
        <f t="shared" si="34"/>
        <v>0</v>
      </c>
      <c r="CG20" s="47">
        <f t="shared" si="35"/>
        <v>0</v>
      </c>
      <c r="CH20" s="47">
        <f t="shared" si="36"/>
        <v>0</v>
      </c>
      <c r="CI20" s="47">
        <f t="shared" si="37"/>
        <v>0</v>
      </c>
      <c r="CJ20" s="47">
        <f t="shared" si="38"/>
        <v>0</v>
      </c>
      <c r="CK20" s="47">
        <f t="shared" si="39"/>
        <v>0</v>
      </c>
      <c r="CL20" s="47">
        <f t="shared" si="40"/>
        <v>0</v>
      </c>
      <c r="CM20" s="47">
        <f t="shared" si="41"/>
        <v>0</v>
      </c>
      <c r="CN20" s="47">
        <f t="shared" si="42"/>
        <v>0</v>
      </c>
      <c r="CO20" s="47">
        <f t="shared" si="43"/>
        <v>0</v>
      </c>
      <c r="CP20" s="47">
        <f t="shared" si="44"/>
        <v>0</v>
      </c>
      <c r="CQ20" s="47">
        <f t="shared" si="45"/>
        <v>0</v>
      </c>
      <c r="CR20" s="47">
        <f t="shared" si="46"/>
        <v>0</v>
      </c>
    </row>
    <row r="21" spans="1:96" ht="15">
      <c r="A21" s="1">
        <v>20</v>
      </c>
      <c r="B21" s="9">
        <f>IF(Data!T21&gt;0, (Data!T21 - Data!T$98)/Data!T$99, Data!T21)</f>
        <v>0.16959966080101768</v>
      </c>
      <c r="C21" s="9">
        <f>IF(Data!L21&gt;0, (Data!L21 - Data!L$98)/Data!L$99, Data!L21)</f>
        <v>0</v>
      </c>
      <c r="D21" s="9">
        <f>IF(Data!B21&gt;0, (Data!B21 - Data!B$98)/Data!B$99, Data!B21)</f>
        <v>0</v>
      </c>
      <c r="E21" s="9">
        <f>IF(Data!C21&gt;0, (Data!C21 - Data!C$98)/Data!C$99, Data!C21)</f>
        <v>0</v>
      </c>
      <c r="F21" s="9">
        <f>IF(Data!D21&gt;0, (Data!D21 - Data!D$98)/Data!D$99, Data!D21)</f>
        <v>0</v>
      </c>
      <c r="G21" s="9">
        <f>IF(Data!E21&gt;0, (Data!E21 - Data!E$98)/Data!E$99, Data!E21)</f>
        <v>0</v>
      </c>
      <c r="H21" s="9">
        <f>IF(Data!F21&gt;0, (Data!F21 - Data!F$98)/Data!F$99, Data!F21)</f>
        <v>9.8490064211961409E-2</v>
      </c>
      <c r="I21" s="9">
        <f>IF(Data!G21&gt;0, (Data!G21 - Data!G$98)/Data!G$99, Data!G21)</f>
        <v>0</v>
      </c>
      <c r="J21" s="9">
        <f>IF(Data!H21&gt;0, (Data!H21 - Data!H$98)/Data!H$99, Data!H21)</f>
        <v>0.56320078298171727</v>
      </c>
      <c r="K21" s="9">
        <f>IF(Data!I21&gt;0, (Data!I21 - Data!I$98)/Data!I$99, Data!I21)</f>
        <v>0</v>
      </c>
      <c r="L21" s="9">
        <f>IF(Data!J21&gt;0, (Data!J21 - Data!J$98)/Data!J$99, Data!J21)</f>
        <v>0</v>
      </c>
      <c r="M21" s="9">
        <f>IF(Data!K21&gt;0, (Data!K21 - Data!K$98)/Data!K$99, Data!K21)</f>
        <v>0</v>
      </c>
      <c r="N21" s="9">
        <f>IF(Data!M21&gt;0, (Data!M21 - Data!M$98)/Data!M$99, Data!M21)</f>
        <v>-8.853444646858577E-2</v>
      </c>
      <c r="O21" s="9">
        <f>IF(Data!N21&gt;0, (Data!N21 - Data!N$98)/Data!N$99, Data!N21)</f>
        <v>0</v>
      </c>
      <c r="P21" s="9">
        <f>IF(Data!O21&gt;0, (Data!O21 - Data!O$98)/Data!O$99, Data!O21)</f>
        <v>0</v>
      </c>
      <c r="Q21" s="9">
        <f>IF(Data!P21&gt;0, (Data!P21 - Data!P$98)/Data!P$99, Data!P21)</f>
        <v>0</v>
      </c>
      <c r="R21" s="9">
        <f>IF(Data!Q21&gt;0, (Data!Q21 - Data!Q$98)/Data!Q$99, Data!Q21)</f>
        <v>0</v>
      </c>
      <c r="S21" s="9">
        <f>IF(Data!R21&gt;0, (Data!R21 - Data!R$98)/Data!R$99, Data!R21)</f>
        <v>-0.70923769545330284</v>
      </c>
      <c r="T21" s="9">
        <f>IF(Data!U21&gt;0, (Data!U21 - Data!U$98)/Data!U$99, Data!U21)</f>
        <v>0</v>
      </c>
      <c r="U21" s="9">
        <f>IF(Data!V21&gt;0, (Data!V21 - Data!V$98)/Data!V$99, Data!V21)</f>
        <v>0</v>
      </c>
      <c r="V21" s="9">
        <f>IF(Data!W21&gt;0, (Data!W21 - Data!W$98)/Data!W$99, Data!W21)</f>
        <v>0</v>
      </c>
      <c r="W21" s="9">
        <f>IF(Data!X21&gt;0, (Data!X21 - Data!X$98)/Data!X$99, Data!X21)</f>
        <v>0</v>
      </c>
      <c r="X21" s="9">
        <f>IF(Data!Y21&gt;0, (Data!Y21 - Data!Y$98)/Data!Y$99, Data!Y21)</f>
        <v>0</v>
      </c>
      <c r="Y21" s="9">
        <f>IF(Data!Z21&gt;0, (Data!Z21 - Data!Z$98)/Data!Z$99, Data!Z21)</f>
        <v>0</v>
      </c>
      <c r="Z21" s="9">
        <f>IF(Data!AA21&gt;0, (Data!AA21 - Data!AA$98)/Data!AA$99, Data!AA21)</f>
        <v>0</v>
      </c>
      <c r="AA21" s="9">
        <f>IF(Data!AB21&gt;0, (Data!AB21 - Data!AB$98)/Data!AB$99, Data!AB21)</f>
        <v>0</v>
      </c>
      <c r="AB21" s="9">
        <f>IF(Data!AC21&gt;0, (Data!AC21 - Data!AC$98)/Data!AC$99, Data!AC21)</f>
        <v>0</v>
      </c>
      <c r="AC21" s="9">
        <f>IF(Data!AD21&gt;0, (Data!AD21 - Data!AD$98)/Data!AD$99, Data!AD21)</f>
        <v>0</v>
      </c>
      <c r="AD21" s="9">
        <f>IF(Data!AE21&gt;0, (Data!AE21 - Data!AE$98)/Data!AE$99, Data!AE21)</f>
        <v>0</v>
      </c>
      <c r="AE21" s="9">
        <f>IF(Data!AF21&gt;0, (Data!AF21 - Data!AF$98)/Data!AF$99, Data!AF21)</f>
        <v>-1.7587540749019002E-2</v>
      </c>
      <c r="AF21" s="9">
        <f>IF(Data!AG21&gt;0, (Data!AG21 - Data!AG$98)/Data!AG$99, Data!AG21)</f>
        <v>0</v>
      </c>
      <c r="AG21" s="9">
        <f>IF(Data!AH21&gt;0, (Data!AH21 - Data!AH$98)/Data!AH$99, Data!AH21)</f>
        <v>0</v>
      </c>
      <c r="AH21" s="9">
        <f>IF(Data!AI21&gt;0, (Data!AI21 - Data!AI$98)/Data!AI$99, Data!AI21)</f>
        <v>0</v>
      </c>
      <c r="AI21" s="9">
        <f>IF(Data!AJ21&gt;0, (Data!AJ21 - Data!AJ$98)/Data!AJ$99, Data!AJ21)</f>
        <v>0</v>
      </c>
      <c r="AJ21" s="9">
        <f>IF(Data!AK21&gt;0, (Data!AK21 - Data!AK$98)/Data!AK$99, Data!AK21)</f>
        <v>0</v>
      </c>
      <c r="AK21" s="9">
        <f>IF(Data!AL21&gt;0, (Data!AL21 - Data!AL$98)/Data!AL$99, Data!AL21)</f>
        <v>-0.62500608269546132</v>
      </c>
      <c r="AL21" s="9">
        <f>IF(Data!AM21&gt;0, (Data!AM21 - Data!AM$98)/Data!AM$99, Data!AM21)</f>
        <v>0</v>
      </c>
      <c r="AM21" s="9">
        <f>IF(Data!AN21&gt;0, (Data!AN21 - Data!AN$98)/Data!AN$99, Data!AN21)</f>
        <v>0</v>
      </c>
      <c r="AN21" s="9">
        <f>IF(Data!AO21&gt;0, (Data!AO21 - Data!AO$98)/Data!AO$99, Data!AO21)</f>
        <v>0</v>
      </c>
      <c r="AO21" s="9">
        <f>IF(Data!AP21&gt;0, (Data!AP21 - Data!AP$98)/Data!AP$99, Data!AP21)</f>
        <v>0</v>
      </c>
      <c r="AP21" s="9">
        <f>IF(Data!AR21&gt;0, (Data!AR21 - Data!AR$98)/Data!AR$99, Data!AR21)</f>
        <v>0</v>
      </c>
      <c r="AQ21" s="9">
        <f>IF(Data!AS21&gt;0, (Data!AS21 - Data!AS$98)/Data!AS$99, Data!AS21)</f>
        <v>0</v>
      </c>
      <c r="AR21" s="9">
        <f>IF(Data!AT21&gt;0, (Data!AT21 - Data!AT$98)/Data!AT$99, Data!AT21)</f>
        <v>0</v>
      </c>
      <c r="AS21" s="9">
        <f>IF(Data!AV21&gt;0, (Data!AV21 - Data!AV$98)/Data!AV$99, Data!AV21)</f>
        <v>0</v>
      </c>
      <c r="AT21" s="9">
        <f>IF(Data!AW21&gt;0, (Data!AW21 - Data!AW$98)/Data!AW$99, Data!AW21)</f>
        <v>0</v>
      </c>
      <c r="AU21" s="9">
        <f>IF(Data!AX21&gt;0, (Data!AX21 - Data!AX$98)/Data!AX$99, Data!AX21)</f>
        <v>-0.25231028011870832</v>
      </c>
      <c r="AV21" s="9">
        <f>IF(Data!AY21&gt;0, (Data!AY21 - Data!AY$98)/Data!AY$99, Data!AY21)</f>
        <v>0</v>
      </c>
      <c r="AY21" s="47">
        <f t="shared" si="1"/>
        <v>0</v>
      </c>
      <c r="AZ21" s="47">
        <f t="shared" si="2"/>
        <v>0</v>
      </c>
      <c r="BA21" s="47">
        <f t="shared" si="3"/>
        <v>0</v>
      </c>
      <c r="BB21" s="47">
        <f t="shared" si="4"/>
        <v>0</v>
      </c>
      <c r="BC21" s="47">
        <f t="shared" si="5"/>
        <v>0</v>
      </c>
      <c r="BD21" s="47">
        <f t="shared" si="6"/>
        <v>1.6703881482619105E-2</v>
      </c>
      <c r="BE21" s="47">
        <f t="shared" si="7"/>
        <v>0</v>
      </c>
      <c r="BF21" s="47">
        <f t="shared" si="8"/>
        <v>9.5518661756566828E-2</v>
      </c>
      <c r="BG21" s="47">
        <f t="shared" si="9"/>
        <v>0</v>
      </c>
      <c r="BH21" s="47">
        <f t="shared" si="10"/>
        <v>0</v>
      </c>
      <c r="BI21" s="47">
        <f t="shared" si="11"/>
        <v>0</v>
      </c>
      <c r="BJ21" s="47">
        <f t="shared" si="12"/>
        <v>-1.5015412090278004E-2</v>
      </c>
      <c r="BK21" s="47">
        <f t="shared" si="13"/>
        <v>0</v>
      </c>
      <c r="BL21" s="47">
        <f t="shared" si="14"/>
        <v>0</v>
      </c>
      <c r="BM21" s="47">
        <f t="shared" si="15"/>
        <v>0</v>
      </c>
      <c r="BN21" s="47">
        <f t="shared" si="16"/>
        <v>0</v>
      </c>
      <c r="BO21" s="47">
        <f t="shared" si="17"/>
        <v>-0.12028647257617564</v>
      </c>
      <c r="BP21" s="47">
        <f t="shared" si="18"/>
        <v>0</v>
      </c>
      <c r="BQ21" s="47">
        <f t="shared" si="19"/>
        <v>0</v>
      </c>
      <c r="BR21" s="47">
        <f t="shared" si="20"/>
        <v>0</v>
      </c>
      <c r="BS21" s="47">
        <f t="shared" si="21"/>
        <v>0</v>
      </c>
      <c r="BT21" s="47">
        <f t="shared" si="22"/>
        <v>0</v>
      </c>
      <c r="BU21" s="47">
        <f t="shared" si="23"/>
        <v>0</v>
      </c>
      <c r="BV21" s="47">
        <f t="shared" si="24"/>
        <v>0</v>
      </c>
      <c r="BW21" s="47">
        <f t="shared" si="25"/>
        <v>0</v>
      </c>
      <c r="BX21" s="47">
        <f t="shared" si="26"/>
        <v>0</v>
      </c>
      <c r="BY21" s="47">
        <f t="shared" si="27"/>
        <v>0</v>
      </c>
      <c r="BZ21" s="47">
        <f t="shared" si="28"/>
        <v>0</v>
      </c>
      <c r="CA21" s="47">
        <f t="shared" si="29"/>
        <v>-2.9828409453576993E-3</v>
      </c>
      <c r="CB21" s="47">
        <f t="shared" si="30"/>
        <v>0</v>
      </c>
      <c r="CC21" s="47">
        <f t="shared" si="31"/>
        <v>0</v>
      </c>
      <c r="CD21" s="47">
        <f t="shared" si="32"/>
        <v>0</v>
      </c>
      <c r="CE21" s="47">
        <f t="shared" si="33"/>
        <v>0</v>
      </c>
      <c r="CF21" s="47">
        <f t="shared" si="34"/>
        <v>0</v>
      </c>
      <c r="CG21" s="47">
        <f t="shared" si="35"/>
        <v>-0.10600081962372304</v>
      </c>
      <c r="CH21" s="47">
        <f t="shared" si="36"/>
        <v>0</v>
      </c>
      <c r="CI21" s="47">
        <f t="shared" si="37"/>
        <v>0</v>
      </c>
      <c r="CJ21" s="47">
        <f t="shared" si="38"/>
        <v>0</v>
      </c>
      <c r="CK21" s="47">
        <f t="shared" si="39"/>
        <v>0</v>
      </c>
      <c r="CL21" s="47">
        <f t="shared" si="40"/>
        <v>0</v>
      </c>
      <c r="CM21" s="47">
        <f t="shared" si="41"/>
        <v>0</v>
      </c>
      <c r="CN21" s="47">
        <f t="shared" si="42"/>
        <v>0</v>
      </c>
      <c r="CO21" s="47">
        <f t="shared" si="43"/>
        <v>0</v>
      </c>
      <c r="CP21" s="47">
        <f t="shared" si="44"/>
        <v>0</v>
      </c>
      <c r="CQ21" s="47">
        <f t="shared" si="45"/>
        <v>-4.2791737924742689E-2</v>
      </c>
      <c r="CR21" s="47">
        <f t="shared" si="46"/>
        <v>0</v>
      </c>
    </row>
    <row r="22" spans="1:96" ht="15">
      <c r="A22" s="1">
        <v>21</v>
      </c>
      <c r="B22" s="9">
        <f>IF(Data!T22&gt;0, (Data!T22 - Data!T$98)/Data!T$99, Data!T22)</f>
        <v>-3.0103939792180614</v>
      </c>
      <c r="C22" s="9">
        <f>IF(Data!L22&gt;0, (Data!L22 - Data!L$98)/Data!L$99, Data!L22)</f>
        <v>-0.80680182282635027</v>
      </c>
      <c r="D22" s="9">
        <f>IF(Data!B22&gt;0, (Data!B22 - Data!B$98)/Data!B$99, Data!B22)</f>
        <v>1.2538003157750151</v>
      </c>
      <c r="E22" s="9">
        <f>IF(Data!C22&gt;0, (Data!C22 - Data!C$98)/Data!C$99, Data!C22)</f>
        <v>0</v>
      </c>
      <c r="F22" s="9">
        <f>IF(Data!D22&gt;0, (Data!D22 - Data!D$98)/Data!D$99, Data!D22)</f>
        <v>0</v>
      </c>
      <c r="G22" s="9">
        <f>IF(Data!E22&gt;0, (Data!E22 - Data!E$98)/Data!E$99, Data!E22)</f>
        <v>-8.9424835920946646E-2</v>
      </c>
      <c r="H22" s="9">
        <f>IF(Data!F22&gt;0, (Data!F22 - Data!F$98)/Data!F$99, Data!F22)</f>
        <v>0</v>
      </c>
      <c r="I22" s="9">
        <f>IF(Data!G22&gt;0, (Data!G22 - Data!G$98)/Data!G$99, Data!G22)</f>
        <v>0</v>
      </c>
      <c r="J22" s="9">
        <f>IF(Data!H22&gt;0, (Data!H22 - Data!H$98)/Data!H$99, Data!H22)</f>
        <v>0.56320078298171727</v>
      </c>
      <c r="K22" s="9">
        <f>IF(Data!I22&gt;0, (Data!I22 - Data!I$98)/Data!I$99, Data!I22)</f>
        <v>0</v>
      </c>
      <c r="L22" s="9">
        <f>IF(Data!J22&gt;0, (Data!J22 - Data!J$98)/Data!J$99, Data!J22)</f>
        <v>0</v>
      </c>
      <c r="M22" s="9">
        <f>IF(Data!K22&gt;0, (Data!K22 - Data!K$98)/Data!K$99, Data!K22)</f>
        <v>-1</v>
      </c>
      <c r="N22" s="9">
        <f>IF(Data!M22&gt;0, (Data!M22 - Data!M$98)/Data!M$99, Data!M22)</f>
        <v>-8.853444646858577E-2</v>
      </c>
      <c r="O22" s="9">
        <f>IF(Data!N22&gt;0, (Data!N22 - Data!N$98)/Data!N$99, Data!N22)</f>
        <v>0.9896859405233388</v>
      </c>
      <c r="P22" s="9">
        <f>IF(Data!O22&gt;0, (Data!O22 - Data!O$98)/Data!O$99, Data!O22)</f>
        <v>-1.2649110640673524</v>
      </c>
      <c r="Q22" s="9">
        <f>IF(Data!P22&gt;0, (Data!P22 - Data!P$98)/Data!P$99, Data!P22)</f>
        <v>0</v>
      </c>
      <c r="R22" s="9">
        <f>IF(Data!Q22&gt;0, (Data!Q22 - Data!Q$98)/Data!Q$99, Data!Q22)</f>
        <v>-1.012739367083666</v>
      </c>
      <c r="S22" s="9">
        <f>IF(Data!R22&gt;0, (Data!R22 - Data!R$98)/Data!R$99, Data!R22)</f>
        <v>-0.70923769545330284</v>
      </c>
      <c r="T22" s="9">
        <f>IF(Data!U22&gt;0, (Data!U22 - Data!U$98)/Data!U$99, Data!U22)</f>
        <v>0.66089455225126725</v>
      </c>
      <c r="U22" s="9">
        <f>IF(Data!V22&gt;0, (Data!V22 - Data!V$98)/Data!V$99, Data!V22)</f>
        <v>1.1133338201644423</v>
      </c>
      <c r="V22" s="9">
        <f>IF(Data!W22&gt;0, (Data!W22 - Data!W$98)/Data!W$99, Data!W22)</f>
        <v>0.92308208568509897</v>
      </c>
      <c r="W22" s="9">
        <f>IF(Data!X22&gt;0, (Data!X22 - Data!X$98)/Data!X$99, Data!X22)</f>
        <v>-0.56927504255331085</v>
      </c>
      <c r="X22" s="9">
        <f>IF(Data!Y22&gt;0, (Data!Y22 - Data!Y$98)/Data!Y$99, Data!Y22)</f>
        <v>0.79402925395752955</v>
      </c>
      <c r="Y22" s="9">
        <f>IF(Data!Z22&gt;0, (Data!Z22 - Data!Z$98)/Data!Z$99, Data!Z22)</f>
        <v>-0.82218434355795533</v>
      </c>
      <c r="Z22" s="9">
        <f>IF(Data!AA22&gt;0, (Data!AA22 - Data!AA$98)/Data!AA$99, Data!AA22)</f>
        <v>0</v>
      </c>
      <c r="AA22" s="9">
        <f>IF(Data!AB22&gt;0, (Data!AB22 - Data!AB$98)/Data!AB$99, Data!AB22)</f>
        <v>0</v>
      </c>
      <c r="AB22" s="9">
        <f>IF(Data!AC22&gt;0, (Data!AC22 - Data!AC$98)/Data!AC$99, Data!AC22)</f>
        <v>1.1895183619350234</v>
      </c>
      <c r="AC22" s="9">
        <f>IF(Data!AD22&gt;0, (Data!AD22 - Data!AD$98)/Data!AD$99, Data!AD22)</f>
        <v>0.79402925395752955</v>
      </c>
      <c r="AD22" s="9">
        <f>IF(Data!AE22&gt;0, (Data!AE22 - Data!AE$98)/Data!AE$99, Data!AE22)</f>
        <v>1.0377526940742257</v>
      </c>
      <c r="AE22" s="9">
        <f>IF(Data!AF22&gt;0, (Data!AF22 - Data!AF$98)/Data!AF$99, Data!AF22)</f>
        <v>-1.0728399856901629</v>
      </c>
      <c r="AF22" s="9">
        <f>IF(Data!AG22&gt;0, (Data!AG22 - Data!AG$98)/Data!AG$99, Data!AG22)</f>
        <v>1.1546568848798744</v>
      </c>
      <c r="AG22" s="9">
        <f>IF(Data!AH22&gt;0, (Data!AH22 - Data!AH$98)/Data!AH$99, Data!AH22)</f>
        <v>0</v>
      </c>
      <c r="AH22" s="9">
        <f>IF(Data!AI22&gt;0, (Data!AI22 - Data!AI$98)/Data!AI$99, Data!AI22)</f>
        <v>0</v>
      </c>
      <c r="AI22" s="9">
        <f>IF(Data!AJ22&gt;0, (Data!AJ22 - Data!AJ$98)/Data!AJ$99, Data!AJ22)</f>
        <v>0.88086823003417436</v>
      </c>
      <c r="AJ22" s="9">
        <f>IF(Data!AK22&gt;0, (Data!AK22 - Data!AK$98)/Data!AK$99, Data!AK22)</f>
        <v>0.75847484527114728</v>
      </c>
      <c r="AK22" s="9">
        <f>IF(Data!AL22&gt;0, (Data!AL22 - Data!AL$98)/Data!AL$99, Data!AL22)</f>
        <v>0</v>
      </c>
      <c r="AL22" s="9">
        <f>IF(Data!AM22&gt;0, (Data!AM22 - Data!AM$98)/Data!AM$99, Data!AM22)</f>
        <v>0</v>
      </c>
      <c r="AM22" s="9">
        <f>IF(Data!AN22&gt;0, (Data!AN22 - Data!AN$98)/Data!AN$99, Data!AN22)</f>
        <v>-1.159972928632133</v>
      </c>
      <c r="AN22" s="9">
        <f>IF(Data!AO22&gt;0, (Data!AO22 - Data!AO$98)/Data!AO$99, Data!AO22)</f>
        <v>0.83468383139720903</v>
      </c>
      <c r="AO22" s="9">
        <f>IF(Data!AP22&gt;0, (Data!AP22 - Data!AP$98)/Data!AP$99, Data!AP22)</f>
        <v>-8.3896847616279288E-2</v>
      </c>
      <c r="AP22" s="9">
        <f>IF(Data!AR22&gt;0, (Data!AR22 - Data!AR$98)/Data!AR$99, Data!AR22)</f>
        <v>0.89673586883448764</v>
      </c>
      <c r="AQ22" s="9">
        <f>IF(Data!AS22&gt;0, (Data!AS22 - Data!AS$98)/Data!AS$99, Data!AS22)</f>
        <v>0.91324157722842181</v>
      </c>
      <c r="AR22" s="9">
        <f>IF(Data!AT22&gt;0, (Data!AT22 - Data!AT$98)/Data!AT$99, Data!AT22)</f>
        <v>0.15191090506255014</v>
      </c>
      <c r="AS22" s="9">
        <f>IF(Data!AV22&gt;0, (Data!AV22 - Data!AV$98)/Data!AV$99, Data!AV22)</f>
        <v>0</v>
      </c>
      <c r="AT22" s="9">
        <f>IF(Data!AW22&gt;0, (Data!AW22 - Data!AW$98)/Data!AW$99, Data!AW22)</f>
        <v>0</v>
      </c>
      <c r="AU22" s="9">
        <f>IF(Data!AX22&gt;0, (Data!AX22 - Data!AX$98)/Data!AX$99, Data!AX22)</f>
        <v>0.84103426706236073</v>
      </c>
      <c r="AV22" s="9">
        <f>IF(Data!AY22&gt;0, (Data!AY22 - Data!AY$98)/Data!AY$99, Data!AY22)</f>
        <v>0</v>
      </c>
      <c r="AY22" s="47">
        <f t="shared" si="1"/>
        <v>2.428791349858602</v>
      </c>
      <c r="AZ22" s="47">
        <f t="shared" si="2"/>
        <v>-3.7744329217508095</v>
      </c>
      <c r="BA22" s="47">
        <f t="shared" si="3"/>
        <v>0</v>
      </c>
      <c r="BB22" s="47">
        <f t="shared" si="4"/>
        <v>0</v>
      </c>
      <c r="BC22" s="47">
        <f t="shared" si="5"/>
        <v>0.26920398764898079</v>
      </c>
      <c r="BD22" s="47">
        <f t="shared" si="6"/>
        <v>0</v>
      </c>
      <c r="BE22" s="47">
        <f t="shared" si="7"/>
        <v>0</v>
      </c>
      <c r="BF22" s="47">
        <f t="shared" si="8"/>
        <v>-1.6954562461790597</v>
      </c>
      <c r="BG22" s="47">
        <f t="shared" si="9"/>
        <v>0</v>
      </c>
      <c r="BH22" s="47">
        <f t="shared" si="10"/>
        <v>0</v>
      </c>
      <c r="BI22" s="47">
        <f t="shared" si="11"/>
        <v>3.0103939792180614</v>
      </c>
      <c r="BJ22" s="47">
        <f t="shared" si="12"/>
        <v>0.26652356460243437</v>
      </c>
      <c r="BK22" s="47">
        <f t="shared" si="13"/>
        <v>-2.9793445966682235</v>
      </c>
      <c r="BL22" s="47">
        <f t="shared" si="14"/>
        <v>3.8078806515146693</v>
      </c>
      <c r="BM22" s="47">
        <f t="shared" si="15"/>
        <v>0</v>
      </c>
      <c r="BN22" s="47">
        <f t="shared" si="16"/>
        <v>3.0487444931857781</v>
      </c>
      <c r="BO22" s="47">
        <f t="shared" si="17"/>
        <v>2.1350848882271158</v>
      </c>
      <c r="BP22" s="47">
        <f t="shared" si="18"/>
        <v>-1.9895529809952315</v>
      </c>
      <c r="BQ22" s="47">
        <f t="shared" si="19"/>
        <v>-3.3515734290828809</v>
      </c>
      <c r="BR22" s="47">
        <f t="shared" si="20"/>
        <v>-2.7788407530704724</v>
      </c>
      <c r="BS22" s="47">
        <f t="shared" si="21"/>
        <v>1.7137421606215928</v>
      </c>
      <c r="BT22" s="47">
        <f t="shared" si="22"/>
        <v>-2.390340885436756</v>
      </c>
      <c r="BU22" s="47">
        <f t="shared" si="23"/>
        <v>2.4750987976542227</v>
      </c>
      <c r="BV22" s="47">
        <f t="shared" si="24"/>
        <v>0</v>
      </c>
      <c r="BW22" s="47">
        <f t="shared" si="25"/>
        <v>0</v>
      </c>
      <c r="BX22" s="47">
        <f t="shared" si="26"/>
        <v>-3.580918914938525</v>
      </c>
      <c r="BY22" s="47">
        <f t="shared" si="27"/>
        <v>-2.390340885436756</v>
      </c>
      <c r="BZ22" s="47">
        <f t="shared" si="28"/>
        <v>-3.1240444621583716</v>
      </c>
      <c r="CA22" s="47">
        <f t="shared" si="29"/>
        <v>3.2296710335860577</v>
      </c>
      <c r="CB22" s="47">
        <f t="shared" si="30"/>
        <v>-3.475972134305056</v>
      </c>
      <c r="CC22" s="47">
        <f t="shared" si="31"/>
        <v>0</v>
      </c>
      <c r="CD22" s="47">
        <f t="shared" si="32"/>
        <v>0</v>
      </c>
      <c r="CE22" s="47">
        <f t="shared" si="33"/>
        <v>-2.6517604161793487</v>
      </c>
      <c r="CF22" s="47">
        <f t="shared" si="34"/>
        <v>-2.2833081075926125</v>
      </c>
      <c r="CG22" s="47">
        <f t="shared" si="35"/>
        <v>0</v>
      </c>
      <c r="CH22" s="47">
        <f t="shared" si="36"/>
        <v>0</v>
      </c>
      <c r="CI22" s="47">
        <f t="shared" si="37"/>
        <v>3.4919755204101151</v>
      </c>
      <c r="CJ22" s="47">
        <f t="shared" si="38"/>
        <v>-2.5127271805888216</v>
      </c>
      <c r="CK22" s="47">
        <f t="shared" si="39"/>
        <v>0.25256256493942236</v>
      </c>
      <c r="CL22" s="47">
        <f t="shared" si="40"/>
        <v>-2.6995282604882189</v>
      </c>
      <c r="CM22" s="47">
        <f t="shared" si="41"/>
        <v>-2.7492169456600473</v>
      </c>
      <c r="CN22" s="47">
        <f t="shared" si="42"/>
        <v>-0.45731167397786748</v>
      </c>
      <c r="CO22" s="47">
        <f t="shared" si="43"/>
        <v>0</v>
      </c>
      <c r="CP22" s="47">
        <f t="shared" si="44"/>
        <v>0</v>
      </c>
      <c r="CQ22" s="47">
        <f t="shared" si="45"/>
        <v>-2.5318444938806057</v>
      </c>
      <c r="CR22" s="47">
        <f t="shared" si="46"/>
        <v>0</v>
      </c>
    </row>
    <row r="23" spans="1:96" ht="15">
      <c r="A23" s="1">
        <v>22</v>
      </c>
      <c r="B23" s="9">
        <f>IF(Data!T23&gt;0, (Data!T23 - Data!T$98)/Data!T$99, Data!T23)</f>
        <v>0</v>
      </c>
      <c r="C23" s="9">
        <f>IF(Data!L23&gt;0, (Data!L23 - Data!L$98)/Data!L$99, Data!L23)</f>
        <v>0</v>
      </c>
      <c r="D23" s="9">
        <f>IF(Data!B23&gt;0, (Data!B23 - Data!B$98)/Data!B$99, Data!B23)</f>
        <v>0</v>
      </c>
      <c r="E23" s="9">
        <f>IF(Data!C23&gt;0, (Data!C23 - Data!C$98)/Data!C$99, Data!C23)</f>
        <v>0</v>
      </c>
      <c r="F23" s="9">
        <f>IF(Data!D23&gt;0, (Data!D23 - Data!D$98)/Data!D$99, Data!D23)</f>
        <v>0</v>
      </c>
      <c r="G23" s="9">
        <f>IF(Data!E23&gt;0, (Data!E23 - Data!E$98)/Data!E$99, Data!E23)</f>
        <v>0</v>
      </c>
      <c r="H23" s="9">
        <f>IF(Data!F23&gt;0, (Data!F23 - Data!F$98)/Data!F$99, Data!F23)</f>
        <v>1.0411806788121627</v>
      </c>
      <c r="I23" s="9">
        <f>IF(Data!G23&gt;0, (Data!G23 - Data!G$98)/Data!G$99, Data!G23)</f>
        <v>0</v>
      </c>
      <c r="J23" s="9">
        <f>IF(Data!H23&gt;0, (Data!H23 - Data!H$98)/Data!H$99, Data!H23)</f>
        <v>0</v>
      </c>
      <c r="K23" s="9">
        <f>IF(Data!I23&gt;0, (Data!I23 - Data!I$98)/Data!I$99, Data!I23)</f>
        <v>0</v>
      </c>
      <c r="L23" s="9">
        <f>IF(Data!J23&gt;0, (Data!J23 - Data!J$98)/Data!J$99, Data!J23)</f>
        <v>0</v>
      </c>
      <c r="M23" s="9">
        <f>IF(Data!K23&gt;0, (Data!K23 - Data!K$98)/Data!K$99, Data!K23)</f>
        <v>0</v>
      </c>
      <c r="N23" s="9">
        <f>IF(Data!M23&gt;0, (Data!M23 - Data!M$98)/Data!M$99, Data!M23)</f>
        <v>0</v>
      </c>
      <c r="O23" s="9">
        <f>IF(Data!N23&gt;0, (Data!N23 - Data!N$98)/Data!N$99, Data!N23)</f>
        <v>0</v>
      </c>
      <c r="P23" s="9">
        <f>IF(Data!O23&gt;0, (Data!O23 - Data!O$98)/Data!O$99, Data!O23)</f>
        <v>0</v>
      </c>
      <c r="Q23" s="9">
        <f>IF(Data!P23&gt;0, (Data!P23 - Data!P$98)/Data!P$99, Data!P23)</f>
        <v>0</v>
      </c>
      <c r="R23" s="9">
        <f>IF(Data!Q23&gt;0, (Data!Q23 - Data!Q$98)/Data!Q$99, Data!Q23)</f>
        <v>0</v>
      </c>
      <c r="S23" s="9">
        <f>IF(Data!R23&gt;0, (Data!R23 - Data!R$98)/Data!R$99, Data!R23)</f>
        <v>0</v>
      </c>
      <c r="T23" s="9">
        <f>IF(Data!U23&gt;0, (Data!U23 - Data!U$98)/Data!U$99, Data!U23)</f>
        <v>0</v>
      </c>
      <c r="U23" s="9">
        <f>IF(Data!V23&gt;0, (Data!V23 - Data!V$98)/Data!V$99, Data!V23)</f>
        <v>0</v>
      </c>
      <c r="V23" s="9">
        <f>IF(Data!W23&gt;0, (Data!W23 - Data!W$98)/Data!W$99, Data!W23)</f>
        <v>0</v>
      </c>
      <c r="W23" s="9">
        <f>IF(Data!X23&gt;0, (Data!X23 - Data!X$98)/Data!X$99, Data!X23)</f>
        <v>0</v>
      </c>
      <c r="X23" s="9">
        <f>IF(Data!Y23&gt;0, (Data!Y23 - Data!Y$98)/Data!Y$99, Data!Y23)</f>
        <v>0.79402925395752955</v>
      </c>
      <c r="Y23" s="9">
        <f>IF(Data!Z23&gt;0, (Data!Z23 - Data!Z$98)/Data!Z$99, Data!Z23)</f>
        <v>0</v>
      </c>
      <c r="Z23" s="9">
        <f>IF(Data!AA23&gt;0, (Data!AA23 - Data!AA$98)/Data!AA$99, Data!AA23)</f>
        <v>0</v>
      </c>
      <c r="AA23" s="9">
        <f>IF(Data!AB23&gt;0, (Data!AB23 - Data!AB$98)/Data!AB$99, Data!AB23)</f>
        <v>0</v>
      </c>
      <c r="AB23" s="9">
        <f>IF(Data!AC23&gt;0, (Data!AC23 - Data!AC$98)/Data!AC$99, Data!AC23)</f>
        <v>1.1895183619350234</v>
      </c>
      <c r="AC23" s="9">
        <f>IF(Data!AD23&gt;0, (Data!AD23 - Data!AD$98)/Data!AD$99, Data!AD23)</f>
        <v>0</v>
      </c>
      <c r="AD23" s="9">
        <f>IF(Data!AE23&gt;0, (Data!AE23 - Data!AE$98)/Data!AE$99, Data!AE23)</f>
        <v>0</v>
      </c>
      <c r="AE23" s="9">
        <f>IF(Data!AF23&gt;0, (Data!AF23 - Data!AF$98)/Data!AF$99, Data!AF23)</f>
        <v>-1.7587540749019002E-2</v>
      </c>
      <c r="AF23" s="9">
        <f>IF(Data!AG23&gt;0, (Data!AG23 - Data!AG$98)/Data!AG$99, Data!AG23)</f>
        <v>0</v>
      </c>
      <c r="AG23" s="9">
        <f>IF(Data!AH23&gt;0, (Data!AH23 - Data!AH$98)/Data!AH$99, Data!AH23)</f>
        <v>0</v>
      </c>
      <c r="AH23" s="9">
        <f>IF(Data!AI23&gt;0, (Data!AI23 - Data!AI$98)/Data!AI$99, Data!AI23)</f>
        <v>0</v>
      </c>
      <c r="AI23" s="9">
        <f>IF(Data!AJ23&gt;0, (Data!AJ23 - Data!AJ$98)/Data!AJ$99, Data!AJ23)</f>
        <v>0</v>
      </c>
      <c r="AJ23" s="9">
        <f>IF(Data!AK23&gt;0, (Data!AK23 - Data!AK$98)/Data!AK$99, Data!AK23)</f>
        <v>0</v>
      </c>
      <c r="AK23" s="9">
        <f>IF(Data!AL23&gt;0, (Data!AL23 - Data!AL$98)/Data!AL$99, Data!AL23)</f>
        <v>0</v>
      </c>
      <c r="AL23" s="9">
        <f>IF(Data!AM23&gt;0, (Data!AM23 - Data!AM$98)/Data!AM$99, Data!AM23)</f>
        <v>0</v>
      </c>
      <c r="AM23" s="9">
        <f>IF(Data!AN23&gt;0, (Data!AN23 - Data!AN$98)/Data!AN$99, Data!AN23)</f>
        <v>0</v>
      </c>
      <c r="AN23" s="9">
        <f>IF(Data!AO23&gt;0, (Data!AO23 - Data!AO$98)/Data!AO$99, Data!AO23)</f>
        <v>0.83468383139720903</v>
      </c>
      <c r="AO23" s="9">
        <f>IF(Data!AP23&gt;0, (Data!AP23 - Data!AP$98)/Data!AP$99, Data!AP23)</f>
        <v>0</v>
      </c>
      <c r="AP23" s="9">
        <f>IF(Data!AR23&gt;0, (Data!AR23 - Data!AR$98)/Data!AR$99, Data!AR23)</f>
        <v>-0.10935803278469365</v>
      </c>
      <c r="AQ23" s="9">
        <f>IF(Data!AS23&gt;0, (Data!AS23 - Data!AS$98)/Data!AS$99, Data!AS23)</f>
        <v>0</v>
      </c>
      <c r="AR23" s="9">
        <f>IF(Data!AT23&gt;0, (Data!AT23 - Data!AT$98)/Data!AT$99, Data!AT23)</f>
        <v>0</v>
      </c>
      <c r="AS23" s="9">
        <f>IF(Data!AV23&gt;0, (Data!AV23 - Data!AV$98)/Data!AV$99, Data!AV23)</f>
        <v>0</v>
      </c>
      <c r="AT23" s="9">
        <f>IF(Data!AW23&gt;0, (Data!AW23 - Data!AW$98)/Data!AW$99, Data!AW23)</f>
        <v>0</v>
      </c>
      <c r="AU23" s="9">
        <f>IF(Data!AX23&gt;0, (Data!AX23 - Data!AX$98)/Data!AX$99, Data!AX23)</f>
        <v>0</v>
      </c>
      <c r="AV23" s="9">
        <f>IF(Data!AY23&gt;0, (Data!AY23 - Data!AY$98)/Data!AY$99, Data!AY23)</f>
        <v>0</v>
      </c>
      <c r="AY23" s="47">
        <f t="shared" si="1"/>
        <v>0</v>
      </c>
      <c r="AZ23" s="47">
        <f t="shared" si="2"/>
        <v>0</v>
      </c>
      <c r="BA23" s="47">
        <f t="shared" si="3"/>
        <v>0</v>
      </c>
      <c r="BB23" s="47">
        <f t="shared" si="4"/>
        <v>0</v>
      </c>
      <c r="BC23" s="47">
        <f t="shared" si="5"/>
        <v>0</v>
      </c>
      <c r="BD23" s="47">
        <f t="shared" si="6"/>
        <v>0</v>
      </c>
      <c r="BE23" s="47">
        <f t="shared" si="7"/>
        <v>0</v>
      </c>
      <c r="BF23" s="47">
        <f t="shared" si="8"/>
        <v>0</v>
      </c>
      <c r="BG23" s="47">
        <f t="shared" si="9"/>
        <v>0</v>
      </c>
      <c r="BH23" s="47">
        <f t="shared" si="10"/>
        <v>0</v>
      </c>
      <c r="BI23" s="47">
        <f t="shared" si="11"/>
        <v>0</v>
      </c>
      <c r="BJ23" s="47">
        <f t="shared" si="12"/>
        <v>0</v>
      </c>
      <c r="BK23" s="47">
        <f t="shared" si="13"/>
        <v>0</v>
      </c>
      <c r="BL23" s="47">
        <f t="shared" si="14"/>
        <v>0</v>
      </c>
      <c r="BM23" s="47">
        <f t="shared" si="15"/>
        <v>0</v>
      </c>
      <c r="BN23" s="47">
        <f t="shared" si="16"/>
        <v>0</v>
      </c>
      <c r="BO23" s="47">
        <f t="shared" si="17"/>
        <v>0</v>
      </c>
      <c r="BP23" s="47">
        <f t="shared" si="18"/>
        <v>0</v>
      </c>
      <c r="BQ23" s="47">
        <f t="shared" si="19"/>
        <v>0</v>
      </c>
      <c r="BR23" s="47">
        <f t="shared" si="20"/>
        <v>0</v>
      </c>
      <c r="BS23" s="47">
        <f t="shared" si="21"/>
        <v>0</v>
      </c>
      <c r="BT23" s="47">
        <f t="shared" si="22"/>
        <v>0</v>
      </c>
      <c r="BU23" s="47">
        <f t="shared" si="23"/>
        <v>0</v>
      </c>
      <c r="BV23" s="47">
        <f t="shared" si="24"/>
        <v>0</v>
      </c>
      <c r="BW23" s="47">
        <f t="shared" si="25"/>
        <v>0</v>
      </c>
      <c r="BX23" s="47">
        <f t="shared" si="26"/>
        <v>0</v>
      </c>
      <c r="BY23" s="47">
        <f t="shared" si="27"/>
        <v>0</v>
      </c>
      <c r="BZ23" s="47">
        <f t="shared" si="28"/>
        <v>0</v>
      </c>
      <c r="CA23" s="47">
        <f t="shared" si="29"/>
        <v>0</v>
      </c>
      <c r="CB23" s="47">
        <f t="shared" si="30"/>
        <v>0</v>
      </c>
      <c r="CC23" s="47">
        <f t="shared" si="31"/>
        <v>0</v>
      </c>
      <c r="CD23" s="47">
        <f t="shared" si="32"/>
        <v>0</v>
      </c>
      <c r="CE23" s="47">
        <f t="shared" si="33"/>
        <v>0</v>
      </c>
      <c r="CF23" s="47">
        <f t="shared" si="34"/>
        <v>0</v>
      </c>
      <c r="CG23" s="47">
        <f t="shared" si="35"/>
        <v>0</v>
      </c>
      <c r="CH23" s="47">
        <f t="shared" si="36"/>
        <v>0</v>
      </c>
      <c r="CI23" s="47">
        <f t="shared" si="37"/>
        <v>0</v>
      </c>
      <c r="CJ23" s="47">
        <f t="shared" si="38"/>
        <v>0</v>
      </c>
      <c r="CK23" s="47">
        <f t="shared" si="39"/>
        <v>0</v>
      </c>
      <c r="CL23" s="47">
        <f t="shared" si="40"/>
        <v>0</v>
      </c>
      <c r="CM23" s="47">
        <f t="shared" si="41"/>
        <v>0</v>
      </c>
      <c r="CN23" s="47">
        <f t="shared" si="42"/>
        <v>0</v>
      </c>
      <c r="CO23" s="47">
        <f t="shared" si="43"/>
        <v>0</v>
      </c>
      <c r="CP23" s="47">
        <f t="shared" si="44"/>
        <v>0</v>
      </c>
      <c r="CQ23" s="47">
        <f t="shared" si="45"/>
        <v>0</v>
      </c>
      <c r="CR23" s="47">
        <f t="shared" si="46"/>
        <v>0</v>
      </c>
    </row>
    <row r="24" spans="1:96" ht="15">
      <c r="A24" s="1">
        <v>23</v>
      </c>
      <c r="B24" s="9">
        <f>IF(Data!T24&gt;0, (Data!T24 - Data!T$98)/Data!T$99, Data!T24)</f>
        <v>0</v>
      </c>
      <c r="C24" s="9">
        <f>IF(Data!L24&gt;0, (Data!L24 - Data!L$98)/Data!L$99, Data!L24)</f>
        <v>0</v>
      </c>
      <c r="D24" s="9">
        <f>IF(Data!B24&gt;0, (Data!B24 - Data!B$98)/Data!B$99, Data!B24)</f>
        <v>0.13297882137007747</v>
      </c>
      <c r="E24" s="9">
        <f>IF(Data!C24&gt;0, (Data!C24 - Data!C$98)/Data!C$99, Data!C24)</f>
        <v>-0.62994078834871148</v>
      </c>
      <c r="F24" s="9">
        <f>IF(Data!D24&gt;0, (Data!D24 - Data!D$98)/Data!D$99, Data!D24)</f>
        <v>-0.19504737440137351</v>
      </c>
      <c r="G24" s="9">
        <f>IF(Data!E24&gt;0, (Data!E24 - Data!E$98)/Data!E$99, Data!E24)</f>
        <v>1.1327145883319898</v>
      </c>
      <c r="H24" s="9">
        <f>IF(Data!F24&gt;0, (Data!F24 - Data!F$98)/Data!F$99, Data!F24)</f>
        <v>-1.7868911649884411</v>
      </c>
      <c r="I24" s="9">
        <f>IF(Data!G24&gt;0, (Data!G24 - Data!G$98)/Data!G$99, Data!G24)</f>
        <v>-2.157001547902941</v>
      </c>
      <c r="J24" s="9">
        <f>IF(Data!H24&gt;0, (Data!H24 - Data!H$98)/Data!H$99, Data!H24)</f>
        <v>-3.511722529180116</v>
      </c>
      <c r="K24" s="9">
        <f>IF(Data!I24&gt;0, (Data!I24 - Data!I$98)/Data!I$99, Data!I24)</f>
        <v>-1.2949244257070307</v>
      </c>
      <c r="L24" s="9">
        <f>IF(Data!J24&gt;0, (Data!J24 - Data!J$98)/Data!J$99, Data!J24)</f>
        <v>1.0127570969594066</v>
      </c>
      <c r="M24" s="9">
        <f>IF(Data!K24&gt;0, (Data!K24 - Data!K$98)/Data!K$99, Data!K24)</f>
        <v>0</v>
      </c>
      <c r="N24" s="9">
        <f>IF(Data!M24&gt;0, (Data!M24 - Data!M$98)/Data!M$99, Data!M24)</f>
        <v>0</v>
      </c>
      <c r="O24" s="9">
        <f>IF(Data!N24&gt;0, (Data!N24 - Data!N$98)/Data!N$99, Data!N24)</f>
        <v>-0.43298759897895989</v>
      </c>
      <c r="P24" s="9">
        <f>IF(Data!O24&gt;0, (Data!O24 - Data!O$98)/Data!O$99, Data!O24)</f>
        <v>-1.2649110640673524</v>
      </c>
      <c r="Q24" s="9">
        <f>IF(Data!P24&gt;0, (Data!P24 - Data!P$98)/Data!P$99, Data!P24)</f>
        <v>0.37455547914624571</v>
      </c>
      <c r="R24" s="9">
        <f>IF(Data!Q24&gt;0, (Data!Q24 - Data!Q$98)/Data!Q$99, Data!Q24)</f>
        <v>0</v>
      </c>
      <c r="S24" s="9">
        <f>IF(Data!R24&gt;0, (Data!R24 - Data!R$98)/Data!R$99, Data!R24)</f>
        <v>-0.70923769545330284</v>
      </c>
      <c r="T24" s="9">
        <f>IF(Data!U24&gt;0, (Data!U24 - Data!U$98)/Data!U$99, Data!U24)</f>
        <v>-2.3131309328794343</v>
      </c>
      <c r="U24" s="9">
        <f>IF(Data!V24&gt;0, (Data!V24 - Data!V$98)/Data!V$99, Data!V24)</f>
        <v>-0.57353560432713713</v>
      </c>
      <c r="V24" s="9">
        <f>IF(Data!W24&gt;0, (Data!W24 - Data!W$98)/Data!W$99, Data!W24)</f>
        <v>0.92308208568509897</v>
      </c>
      <c r="W24" s="9">
        <f>IF(Data!X24&gt;0, (Data!X24 - Data!X$98)/Data!X$99, Data!X24)</f>
        <v>1.1385500851066221</v>
      </c>
      <c r="X24" s="9">
        <f>IF(Data!Y24&gt;0, (Data!Y24 - Data!Y$98)/Data!Y$99, Data!Y24)</f>
        <v>0.79402925395752955</v>
      </c>
      <c r="Y24" s="9">
        <f>IF(Data!Z24&gt;0, (Data!Z24 - Data!Z$98)/Data!Z$99, Data!Z24)</f>
        <v>0</v>
      </c>
      <c r="Z24" s="9">
        <f>IF(Data!AA24&gt;0, (Data!AA24 - Data!AA$98)/Data!AA$99, Data!AA24)</f>
        <v>-0.97144413308419464</v>
      </c>
      <c r="AA24" s="9">
        <f>IF(Data!AB24&gt;0, (Data!AB24 - Data!AB$98)/Data!AB$99, Data!AB24)</f>
        <v>0</v>
      </c>
      <c r="AB24" s="9">
        <f>IF(Data!AC24&gt;0, (Data!AC24 - Data!AC$98)/Data!AC$99, Data!AC24)</f>
        <v>0.27034508225795972</v>
      </c>
      <c r="AC24" s="9">
        <f>IF(Data!AD24&gt;0, (Data!AD24 - Data!AD$98)/Data!AD$99, Data!AD24)</f>
        <v>-1.111640955540542</v>
      </c>
      <c r="AD24" s="9">
        <f>IF(Data!AE24&gt;0, (Data!AE24 - Data!AE$98)/Data!AE$99, Data!AE24)</f>
        <v>0</v>
      </c>
      <c r="AE24" s="9">
        <f>IF(Data!AF24&gt;0, (Data!AF24 - Data!AF$98)/Data!AF$99, Data!AF24)</f>
        <v>-1.7587540749019002E-2</v>
      </c>
      <c r="AF24" s="9">
        <f>IF(Data!AG24&gt;0, (Data!AG24 - Data!AG$98)/Data!AG$99, Data!AG24)</f>
        <v>0</v>
      </c>
      <c r="AG24" s="9">
        <f>IF(Data!AH24&gt;0, (Data!AH24 - Data!AH$98)/Data!AH$99, Data!AH24)</f>
        <v>0</v>
      </c>
      <c r="AH24" s="9">
        <f>IF(Data!AI24&gt;0, (Data!AI24 - Data!AI$98)/Data!AI$99, Data!AI24)</f>
        <v>-0.3779644730092272</v>
      </c>
      <c r="AI24" s="9">
        <f>IF(Data!AJ24&gt;0, (Data!AJ24 - Data!AJ$98)/Data!AJ$99, Data!AJ24)</f>
        <v>-0.1444046278744546</v>
      </c>
      <c r="AJ24" s="9">
        <f>IF(Data!AK24&gt;0, (Data!AK24 - Data!AK$98)/Data!AK$99, Data!AK24)</f>
        <v>-0.16854996561581032</v>
      </c>
      <c r="AK24" s="9">
        <f>IF(Data!AL24&gt;0, (Data!AL24 - Data!AL$98)/Data!AL$99, Data!AL24)</f>
        <v>-1.5865539022269404</v>
      </c>
      <c r="AL24" s="9">
        <f>IF(Data!AM24&gt;0, (Data!AM24 - Data!AM$98)/Data!AM$99, Data!AM24)</f>
        <v>-1.1973686801784993</v>
      </c>
      <c r="AM24" s="9">
        <f>IF(Data!AN24&gt;0, (Data!AN24 - Data!AN$98)/Data!AN$99, Data!AN24)</f>
        <v>1.1286223089393734</v>
      </c>
      <c r="AN24" s="9">
        <f>IF(Data!AO24&gt;0, (Data!AO24 - Data!AO$98)/Data!AO$99, Data!AO24)</f>
        <v>0.83468383139720903</v>
      </c>
      <c r="AO24" s="9">
        <f>IF(Data!AP24&gt;0, (Data!AP24 - Data!AP$98)/Data!AP$99, Data!AP24)</f>
        <v>0.97879655552326406</v>
      </c>
      <c r="AP24" s="9">
        <f>IF(Data!AR24&gt;0, (Data!AR24 - Data!AR$98)/Data!AR$99, Data!AR24)</f>
        <v>0</v>
      </c>
      <c r="AQ24" s="9">
        <f>IF(Data!AS24&gt;0, (Data!AS24 - Data!AS$98)/Data!AS$99, Data!AS24)</f>
        <v>0</v>
      </c>
      <c r="AR24" s="9">
        <f>IF(Data!AT24&gt;0, (Data!AT24 - Data!AT$98)/Data!AT$99, Data!AT24)</f>
        <v>-1.3671981455629501</v>
      </c>
      <c r="AS24" s="9">
        <f>IF(Data!AV24&gt;0, (Data!AV24 - Data!AV$98)/Data!AV$99, Data!AV24)</f>
        <v>0</v>
      </c>
      <c r="AT24" s="9">
        <f>IF(Data!AW24&gt;0, (Data!AW24 - Data!AW$98)/Data!AW$99, Data!AW24)</f>
        <v>0</v>
      </c>
      <c r="AU24" s="9">
        <f>IF(Data!AX24&gt;0, (Data!AX24 - Data!AX$98)/Data!AX$99, Data!AX24)</f>
        <v>0.84103426706236073</v>
      </c>
      <c r="AV24" s="9">
        <f>IF(Data!AY24&gt;0, (Data!AY24 - Data!AY$98)/Data!AY$99, Data!AY24)</f>
        <v>0</v>
      </c>
      <c r="AY24" s="47">
        <f t="shared" si="1"/>
        <v>0</v>
      </c>
      <c r="AZ24" s="47">
        <f t="shared" si="2"/>
        <v>0</v>
      </c>
      <c r="BA24" s="47">
        <f t="shared" si="3"/>
        <v>0</v>
      </c>
      <c r="BB24" s="47">
        <f t="shared" si="4"/>
        <v>0</v>
      </c>
      <c r="BC24" s="47">
        <f t="shared" si="5"/>
        <v>0</v>
      </c>
      <c r="BD24" s="47">
        <f t="shared" si="6"/>
        <v>0</v>
      </c>
      <c r="BE24" s="47">
        <f t="shared" si="7"/>
        <v>0</v>
      </c>
      <c r="BF24" s="47">
        <f t="shared" si="8"/>
        <v>0</v>
      </c>
      <c r="BG24" s="47">
        <f t="shared" si="9"/>
        <v>0</v>
      </c>
      <c r="BH24" s="47">
        <f t="shared" si="10"/>
        <v>0</v>
      </c>
      <c r="BI24" s="47">
        <f t="shared" si="11"/>
        <v>0</v>
      </c>
      <c r="BJ24" s="47">
        <f t="shared" si="12"/>
        <v>0</v>
      </c>
      <c r="BK24" s="47">
        <f t="shared" si="13"/>
        <v>0</v>
      </c>
      <c r="BL24" s="47">
        <f t="shared" si="14"/>
        <v>0</v>
      </c>
      <c r="BM24" s="47">
        <f t="shared" si="15"/>
        <v>0</v>
      </c>
      <c r="BN24" s="47">
        <f t="shared" si="16"/>
        <v>0</v>
      </c>
      <c r="BO24" s="47">
        <f t="shared" si="17"/>
        <v>0</v>
      </c>
      <c r="BP24" s="47">
        <f t="shared" si="18"/>
        <v>0</v>
      </c>
      <c r="BQ24" s="47">
        <f t="shared" si="19"/>
        <v>0</v>
      </c>
      <c r="BR24" s="47">
        <f t="shared" si="20"/>
        <v>0</v>
      </c>
      <c r="BS24" s="47">
        <f t="shared" si="21"/>
        <v>0</v>
      </c>
      <c r="BT24" s="47">
        <f t="shared" si="22"/>
        <v>0</v>
      </c>
      <c r="BU24" s="47">
        <f t="shared" si="23"/>
        <v>0</v>
      </c>
      <c r="BV24" s="47">
        <f t="shared" si="24"/>
        <v>0</v>
      </c>
      <c r="BW24" s="47">
        <f t="shared" si="25"/>
        <v>0</v>
      </c>
      <c r="BX24" s="47">
        <f t="shared" si="26"/>
        <v>0</v>
      </c>
      <c r="BY24" s="47">
        <f t="shared" si="27"/>
        <v>0</v>
      </c>
      <c r="BZ24" s="47">
        <f t="shared" si="28"/>
        <v>0</v>
      </c>
      <c r="CA24" s="47">
        <f t="shared" si="29"/>
        <v>0</v>
      </c>
      <c r="CB24" s="47">
        <f t="shared" si="30"/>
        <v>0</v>
      </c>
      <c r="CC24" s="47">
        <f t="shared" si="31"/>
        <v>0</v>
      </c>
      <c r="CD24" s="47">
        <f t="shared" si="32"/>
        <v>0</v>
      </c>
      <c r="CE24" s="47">
        <f t="shared" si="33"/>
        <v>0</v>
      </c>
      <c r="CF24" s="47">
        <f t="shared" si="34"/>
        <v>0</v>
      </c>
      <c r="CG24" s="47">
        <f t="shared" si="35"/>
        <v>0</v>
      </c>
      <c r="CH24" s="47">
        <f t="shared" si="36"/>
        <v>0</v>
      </c>
      <c r="CI24" s="47">
        <f t="shared" si="37"/>
        <v>0</v>
      </c>
      <c r="CJ24" s="47">
        <f t="shared" si="38"/>
        <v>0</v>
      </c>
      <c r="CK24" s="47">
        <f t="shared" si="39"/>
        <v>0</v>
      </c>
      <c r="CL24" s="47">
        <f t="shared" si="40"/>
        <v>0</v>
      </c>
      <c r="CM24" s="47">
        <f t="shared" si="41"/>
        <v>0</v>
      </c>
      <c r="CN24" s="47">
        <f t="shared" si="42"/>
        <v>0</v>
      </c>
      <c r="CO24" s="47">
        <f t="shared" si="43"/>
        <v>0</v>
      </c>
      <c r="CP24" s="47">
        <f t="shared" si="44"/>
        <v>0</v>
      </c>
      <c r="CQ24" s="47">
        <f t="shared" si="45"/>
        <v>0</v>
      </c>
      <c r="CR24" s="47">
        <f t="shared" si="46"/>
        <v>0</v>
      </c>
    </row>
    <row r="25" spans="1:96" ht="15">
      <c r="A25" s="1">
        <v>24</v>
      </c>
      <c r="B25" s="9">
        <f>IF(Data!T25&gt;0, (Data!T25 - Data!T$98)/Data!T$99, Data!T25)</f>
        <v>0</v>
      </c>
      <c r="C25" s="9">
        <f>IF(Data!L25&gt;0, (Data!L25 - Data!L$98)/Data!L$99, Data!L25)</f>
        <v>1.1653804107491723</v>
      </c>
      <c r="D25" s="9">
        <f>IF(Data!B25&gt;0, (Data!B25 - Data!B$98)/Data!B$99, Data!B25)</f>
        <v>0.13297882137007747</v>
      </c>
      <c r="E25" s="9">
        <f>IF(Data!C25&gt;0, (Data!C25 - Data!C$98)/Data!C$99, Data!C25)</f>
        <v>-0.62994078834871148</v>
      </c>
      <c r="F25" s="9">
        <f>IF(Data!D25&gt;0, (Data!D25 - Data!D$98)/Data!D$99, Data!D25)</f>
        <v>-1.7554263696123615</v>
      </c>
      <c r="G25" s="9">
        <f>IF(Data!E25&gt;0, (Data!E25 - Data!E$98)/Data!E$99, Data!E25)</f>
        <v>-1.3115642601738831</v>
      </c>
      <c r="H25" s="9">
        <f>IF(Data!F25&gt;0, (Data!F25 - Data!F$98)/Data!F$99, Data!F25)</f>
        <v>1.0411806788121627</v>
      </c>
      <c r="I25" s="9">
        <f>IF(Data!G25&gt;0, (Data!G25 - Data!G$98)/Data!G$99, Data!G25)</f>
        <v>-1.0555539489737797</v>
      </c>
      <c r="J25" s="9">
        <f>IF(Data!H25&gt;0, (Data!H25 - Data!H$98)/Data!H$99, Data!H25)</f>
        <v>0.56320078298171727</v>
      </c>
      <c r="K25" s="9">
        <f>IF(Data!I25&gt;0, (Data!I25 - Data!I$98)/Data!I$99, Data!I25)</f>
        <v>0</v>
      </c>
      <c r="L25" s="9">
        <f>IF(Data!J25&gt;0, (Data!J25 - Data!J$98)/Data!J$99, Data!J25)</f>
        <v>-7.7904392073800219E-2</v>
      </c>
      <c r="M25" s="9">
        <f>IF(Data!K25&gt;0, (Data!K25 - Data!K$98)/Data!K$99, Data!K25)</f>
        <v>0</v>
      </c>
      <c r="N25" s="9">
        <f>IF(Data!M25&gt;0, (Data!M25 - Data!M$98)/Data!M$99, Data!M25)</f>
        <v>-8.853444646858577E-2</v>
      </c>
      <c r="O25" s="9">
        <f>IF(Data!N25&gt;0, (Data!N25 - Data!N$98)/Data!N$99, Data!N25)</f>
        <v>-0.43298759897895989</v>
      </c>
      <c r="P25" s="9">
        <f>IF(Data!O25&gt;0, (Data!O25 - Data!O$98)/Data!O$99, Data!O25)</f>
        <v>0.3162277660168385</v>
      </c>
      <c r="Q25" s="9">
        <f>IF(Data!P25&gt;0, (Data!P25 - Data!P$98)/Data!P$99, Data!P25)</f>
        <v>0.37455547914624571</v>
      </c>
      <c r="R25" s="9">
        <f>IF(Data!Q25&gt;0, (Data!Q25 - Data!Q$98)/Data!Q$99, Data!Q25)</f>
        <v>0.96210239872948289</v>
      </c>
      <c r="S25" s="9">
        <f>IF(Data!R25&gt;0, (Data!R25 - Data!R$98)/Data!R$99, Data!R25)</f>
        <v>-1.7021704690879267</v>
      </c>
      <c r="T25" s="9">
        <f>IF(Data!U25&gt;0, (Data!U25 - Data!U$98)/Data!U$99, Data!U25)</f>
        <v>0.66089455225126725</v>
      </c>
      <c r="U25" s="9">
        <f>IF(Data!V25&gt;0, (Data!V25 - Data!V$98)/Data!V$99, Data!V25)</f>
        <v>-0.57353560432713713</v>
      </c>
      <c r="V25" s="9">
        <f>IF(Data!W25&gt;0, (Data!W25 - Data!W$98)/Data!W$99, Data!W25)</f>
        <v>-8.026800745087824E-2</v>
      </c>
      <c r="W25" s="9">
        <f>IF(Data!X25&gt;0, (Data!X25 - Data!X$98)/Data!X$99, Data!X25)</f>
        <v>0.28463752127665559</v>
      </c>
      <c r="X25" s="9">
        <f>IF(Data!Y25&gt;0, (Data!Y25 - Data!Y$98)/Data!Y$99, Data!Y25)</f>
        <v>0.79402925395752955</v>
      </c>
      <c r="Y25" s="9">
        <f>IF(Data!Z25&gt;0, (Data!Z25 - Data!Z$98)/Data!Z$99, Data!Z25)</f>
        <v>0.12332765153369345</v>
      </c>
      <c r="Z25" s="9">
        <f>IF(Data!AA25&gt;0, (Data!AA25 - Data!AA$98)/Data!AA$99, Data!AA25)</f>
        <v>1.5265550662751632</v>
      </c>
      <c r="AA25" s="9">
        <f>IF(Data!AB25&gt;0, (Data!AB25 - Data!AB$98)/Data!AB$99, Data!AB25)</f>
        <v>0.19867985355975659</v>
      </c>
      <c r="AB25" s="9">
        <f>IF(Data!AC25&gt;0, (Data!AC25 - Data!AC$98)/Data!AC$99, Data!AC25)</f>
        <v>1.1895183619350234</v>
      </c>
      <c r="AC25" s="9">
        <f>IF(Data!AD25&gt;0, (Data!AD25 - Data!AD$98)/Data!AD$99, Data!AD25)</f>
        <v>0</v>
      </c>
      <c r="AD25" s="9">
        <f>IF(Data!AE25&gt;0, (Data!AE25 - Data!AE$98)/Data!AE$99, Data!AE25)</f>
        <v>0</v>
      </c>
      <c r="AE25" s="9">
        <f>IF(Data!AF25&gt;0, (Data!AF25 - Data!AF$98)/Data!AF$99, Data!AF25)</f>
        <v>1.0376649041921249</v>
      </c>
      <c r="AF25" s="9">
        <f>IF(Data!AG25&gt;0, (Data!AG25 - Data!AG$98)/Data!AG$99, Data!AG25)</f>
        <v>1.1546568848798744</v>
      </c>
      <c r="AG25" s="9">
        <f>IF(Data!AH25&gt;0, (Data!AH25 - Data!AH$98)/Data!AH$99, Data!AH25)</f>
        <v>0</v>
      </c>
      <c r="AH25" s="9">
        <f>IF(Data!AI25&gt;0, (Data!AI25 - Data!AI$98)/Data!AI$99, Data!AI25)</f>
        <v>0</v>
      </c>
      <c r="AI25" s="9">
        <f>IF(Data!AJ25&gt;0, (Data!AJ25 - Data!AJ$98)/Data!AJ$99, Data!AJ25)</f>
        <v>-1.1696774857830836</v>
      </c>
      <c r="AJ25" s="9">
        <f>IF(Data!AK25&gt;0, (Data!AK25 - Data!AK$98)/Data!AK$99, Data!AK25)</f>
        <v>-0.16854996561581032</v>
      </c>
      <c r="AK25" s="9">
        <f>IF(Data!AL25&gt;0, (Data!AL25 - Data!AL$98)/Data!AL$99, Data!AL25)</f>
        <v>-0.62500608269546132</v>
      </c>
      <c r="AL25" s="9">
        <f>IF(Data!AM25&gt;0, (Data!AM25 - Data!AM$98)/Data!AM$99, Data!AM25)</f>
        <v>0</v>
      </c>
      <c r="AM25" s="9">
        <f>IF(Data!AN25&gt;0, (Data!AN25 - Data!AN$98)/Data!AN$99, Data!AN25)</f>
        <v>-1.5675309846379736E-2</v>
      </c>
      <c r="AN25" s="9">
        <f>IF(Data!AO25&gt;0, (Data!AO25 - Data!AO$98)/Data!AO$99, Data!AO25)</f>
        <v>-0.86807118465309729</v>
      </c>
      <c r="AO25" s="9">
        <f>IF(Data!AP25&gt;0, (Data!AP25 - Data!AP$98)/Data!AP$99, Data!AP25)</f>
        <v>0</v>
      </c>
      <c r="AP25" s="9">
        <f>IF(Data!AR25&gt;0, (Data!AR25 - Data!AR$98)/Data!AR$99, Data!AR25)</f>
        <v>-0.10935803278469365</v>
      </c>
      <c r="AQ25" s="9">
        <f>IF(Data!AS25&gt;0, (Data!AS25 - Data!AS$98)/Data!AS$99, Data!AS25)</f>
        <v>5.2687014070870369E-2</v>
      </c>
      <c r="AR25" s="9">
        <f>IF(Data!AT25&gt;0, (Data!AT25 - Data!AT$98)/Data!AT$99, Data!AT25)</f>
        <v>0</v>
      </c>
      <c r="AS25" s="9">
        <f>IF(Data!AV25&gt;0, (Data!AV25 - Data!AV$98)/Data!AV$99, Data!AV25)</f>
        <v>1.0886621079036345</v>
      </c>
      <c r="AT25" s="9">
        <f>IF(Data!AW25&gt;0, (Data!AW25 - Data!AW$98)/Data!AW$99, Data!AW25)</f>
        <v>0</v>
      </c>
      <c r="AU25" s="9">
        <f>IF(Data!AX25&gt;0, (Data!AX25 - Data!AX$98)/Data!AX$99, Data!AX25)</f>
        <v>0.84103426706236073</v>
      </c>
      <c r="AV25" s="9">
        <f>IF(Data!AY25&gt;0, (Data!AY25 - Data!AY$98)/Data!AY$99, Data!AY25)</f>
        <v>-1.2302964209852427</v>
      </c>
      <c r="AY25" s="47">
        <f t="shared" si="1"/>
        <v>0</v>
      </c>
      <c r="AZ25" s="47">
        <f t="shared" si="2"/>
        <v>0</v>
      </c>
      <c r="BA25" s="47">
        <f t="shared" si="3"/>
        <v>0</v>
      </c>
      <c r="BB25" s="47">
        <f t="shared" si="4"/>
        <v>0</v>
      </c>
      <c r="BC25" s="47">
        <f t="shared" si="5"/>
        <v>0</v>
      </c>
      <c r="BD25" s="47">
        <f t="shared" si="6"/>
        <v>0</v>
      </c>
      <c r="BE25" s="47">
        <f t="shared" si="7"/>
        <v>0</v>
      </c>
      <c r="BF25" s="47">
        <f t="shared" si="8"/>
        <v>0</v>
      </c>
      <c r="BG25" s="47">
        <f t="shared" si="9"/>
        <v>0</v>
      </c>
      <c r="BH25" s="47">
        <f t="shared" si="10"/>
        <v>0</v>
      </c>
      <c r="BI25" s="47">
        <f t="shared" si="11"/>
        <v>0</v>
      </c>
      <c r="BJ25" s="47">
        <f t="shared" si="12"/>
        <v>0</v>
      </c>
      <c r="BK25" s="47">
        <f t="shared" si="13"/>
        <v>0</v>
      </c>
      <c r="BL25" s="47">
        <f t="shared" si="14"/>
        <v>0</v>
      </c>
      <c r="BM25" s="47">
        <f t="shared" si="15"/>
        <v>0</v>
      </c>
      <c r="BN25" s="47">
        <f t="shared" si="16"/>
        <v>0</v>
      </c>
      <c r="BO25" s="47">
        <f t="shared" si="17"/>
        <v>0</v>
      </c>
      <c r="BP25" s="47">
        <f t="shared" si="18"/>
        <v>0</v>
      </c>
      <c r="BQ25" s="47">
        <f t="shared" si="19"/>
        <v>0</v>
      </c>
      <c r="BR25" s="47">
        <f t="shared" si="20"/>
        <v>0</v>
      </c>
      <c r="BS25" s="47">
        <f t="shared" si="21"/>
        <v>0</v>
      </c>
      <c r="BT25" s="47">
        <f t="shared" si="22"/>
        <v>0</v>
      </c>
      <c r="BU25" s="47">
        <f t="shared" si="23"/>
        <v>0</v>
      </c>
      <c r="BV25" s="47">
        <f t="shared" si="24"/>
        <v>0</v>
      </c>
      <c r="BW25" s="47">
        <f t="shared" si="25"/>
        <v>0</v>
      </c>
      <c r="BX25" s="47">
        <f t="shared" si="26"/>
        <v>0</v>
      </c>
      <c r="BY25" s="47">
        <f t="shared" si="27"/>
        <v>0</v>
      </c>
      <c r="BZ25" s="47">
        <f t="shared" si="28"/>
        <v>0</v>
      </c>
      <c r="CA25" s="47">
        <f t="shared" si="29"/>
        <v>0</v>
      </c>
      <c r="CB25" s="47">
        <f t="shared" si="30"/>
        <v>0</v>
      </c>
      <c r="CC25" s="47">
        <f t="shared" si="31"/>
        <v>0</v>
      </c>
      <c r="CD25" s="47">
        <f t="shared" si="32"/>
        <v>0</v>
      </c>
      <c r="CE25" s="47">
        <f t="shared" si="33"/>
        <v>0</v>
      </c>
      <c r="CF25" s="47">
        <f t="shared" si="34"/>
        <v>0</v>
      </c>
      <c r="CG25" s="47">
        <f t="shared" si="35"/>
        <v>0</v>
      </c>
      <c r="CH25" s="47">
        <f t="shared" si="36"/>
        <v>0</v>
      </c>
      <c r="CI25" s="47">
        <f t="shared" si="37"/>
        <v>0</v>
      </c>
      <c r="CJ25" s="47">
        <f t="shared" si="38"/>
        <v>0</v>
      </c>
      <c r="CK25" s="47">
        <f t="shared" si="39"/>
        <v>0</v>
      </c>
      <c r="CL25" s="47">
        <f t="shared" si="40"/>
        <v>0</v>
      </c>
      <c r="CM25" s="47">
        <f t="shared" si="41"/>
        <v>0</v>
      </c>
      <c r="CN25" s="47">
        <f t="shared" si="42"/>
        <v>0</v>
      </c>
      <c r="CO25" s="47">
        <f t="shared" si="43"/>
        <v>0</v>
      </c>
      <c r="CP25" s="47">
        <f t="shared" si="44"/>
        <v>0</v>
      </c>
      <c r="CQ25" s="47">
        <f t="shared" si="45"/>
        <v>0</v>
      </c>
      <c r="CR25" s="47">
        <f t="shared" si="46"/>
        <v>0</v>
      </c>
    </row>
    <row r="26" spans="1:96" ht="15">
      <c r="A26" s="1">
        <v>25</v>
      </c>
      <c r="B26" s="9">
        <f>IF(Data!T26&gt;0, (Data!T26 - Data!T$98)/Data!T$99, Data!T26)</f>
        <v>0.16959966080101768</v>
      </c>
      <c r="C26" s="9">
        <f>IF(Data!L26&gt;0, (Data!L26 - Data!L$98)/Data!L$99, Data!L26)</f>
        <v>-0.80680182282635027</v>
      </c>
      <c r="D26" s="9">
        <f>IF(Data!B26&gt;0, (Data!B26 - Data!B$98)/Data!B$99, Data!B26)</f>
        <v>0.13297882137007747</v>
      </c>
      <c r="E26" s="9">
        <f>IF(Data!C26&gt;0, (Data!C26 - Data!C$98)/Data!C$99, Data!C26)</f>
        <v>0</v>
      </c>
      <c r="F26" s="9">
        <f>IF(Data!D26&gt;0, (Data!D26 - Data!D$98)/Data!D$99, Data!D26)</f>
        <v>0</v>
      </c>
      <c r="G26" s="9">
        <f>IF(Data!E26&gt;0, (Data!E26 - Data!E$98)/Data!E$99, Data!E26)</f>
        <v>-1.3115642601738831</v>
      </c>
      <c r="H26" s="9">
        <f>IF(Data!F26&gt;0, (Data!F26 - Data!F$98)/Data!F$99, Data!F26)</f>
        <v>1.0411806788121627</v>
      </c>
      <c r="I26" s="9">
        <f>IF(Data!G26&gt;0, (Data!G26 - Data!G$98)/Data!G$99, Data!G26)</f>
        <v>4.5893649955381553E-2</v>
      </c>
      <c r="J26" s="9">
        <f>IF(Data!H26&gt;0, (Data!H26 - Data!H$98)/Data!H$99, Data!H26)</f>
        <v>0.56320078298171727</v>
      </c>
      <c r="K26" s="9">
        <f>IF(Data!I26&gt;0, (Data!I26 - Data!I$98)/Data!I$99, Data!I26)</f>
        <v>0.77695465542421838</v>
      </c>
      <c r="L26" s="9">
        <f>IF(Data!J26&gt;0, (Data!J26 - Data!J$98)/Data!J$99, Data!J26)</f>
        <v>-7.7904392073800219E-2</v>
      </c>
      <c r="M26" s="9">
        <f>IF(Data!K26&gt;0, (Data!K26 - Data!K$98)/Data!K$99, Data!K26)</f>
        <v>0</v>
      </c>
      <c r="N26" s="9">
        <f>IF(Data!M26&gt;0, (Data!M26 - Data!M$98)/Data!M$99, Data!M26)</f>
        <v>0.96123113308750063</v>
      </c>
      <c r="O26" s="9">
        <f>IF(Data!N26&gt;0, (Data!N26 - Data!N$98)/Data!N$99, Data!N26)</f>
        <v>0.9896859405233388</v>
      </c>
      <c r="P26" s="9">
        <f>IF(Data!O26&gt;0, (Data!O26 - Data!O$98)/Data!O$99, Data!O26)</f>
        <v>0.3162277660168385</v>
      </c>
      <c r="Q26" s="9">
        <f>IF(Data!P26&gt;0, (Data!P26 - Data!P$98)/Data!P$99, Data!P26)</f>
        <v>0</v>
      </c>
      <c r="R26" s="9">
        <f>IF(Data!Q26&gt;0, (Data!Q26 - Data!Q$98)/Data!Q$99, Data!Q26)</f>
        <v>-2.5318484177091562E-2</v>
      </c>
      <c r="S26" s="9">
        <f>IF(Data!R26&gt;0, (Data!R26 - Data!R$98)/Data!R$99, Data!R26)</f>
        <v>0.28369507818132095</v>
      </c>
      <c r="T26" s="9">
        <f>IF(Data!U26&gt;0, (Data!U26 - Data!U$98)/Data!U$99, Data!U26)</f>
        <v>0.66089455225126725</v>
      </c>
      <c r="U26" s="9">
        <f>IF(Data!V26&gt;0, (Data!V26 - Data!V$98)/Data!V$99, Data!V26)</f>
        <v>1.1133338201644423</v>
      </c>
      <c r="V26" s="9">
        <f>IF(Data!W26&gt;0, (Data!W26 - Data!W$98)/Data!W$99, Data!W26)</f>
        <v>0.92308208568509897</v>
      </c>
      <c r="W26" s="9">
        <f>IF(Data!X26&gt;0, (Data!X26 - Data!X$98)/Data!X$99, Data!X26)</f>
        <v>-1.4231876063832773</v>
      </c>
      <c r="X26" s="9">
        <f>IF(Data!Y26&gt;0, (Data!Y26 - Data!Y$98)/Data!Y$99, Data!Y26)</f>
        <v>0</v>
      </c>
      <c r="Y26" s="9">
        <f>IF(Data!Z26&gt;0, (Data!Z26 - Data!Z$98)/Data!Z$99, Data!Z26)</f>
        <v>1.0688396466253423</v>
      </c>
      <c r="Z26" s="9">
        <f>IF(Data!AA26&gt;0, (Data!AA26 - Data!AA$98)/Data!AA$99, Data!AA26)</f>
        <v>0.2775554665954843</v>
      </c>
      <c r="AA26" s="9">
        <f>IF(Data!AB26&gt;0, (Data!AB26 - Data!AB$98)/Data!AB$99, Data!AB26)</f>
        <v>0</v>
      </c>
      <c r="AB26" s="9">
        <f>IF(Data!AC26&gt;0, (Data!AC26 - Data!AC$98)/Data!AC$99, Data!AC26)</f>
        <v>-0.6488281974191038</v>
      </c>
      <c r="AC26" s="9">
        <f>IF(Data!AD26&gt;0, (Data!AD26 - Data!AD$98)/Data!AD$99, Data!AD26)</f>
        <v>0.79402925395752955</v>
      </c>
      <c r="AD26" s="9">
        <f>IF(Data!AE26&gt;0, (Data!AE26 - Data!AE$98)/Data!AE$99, Data!AE26)</f>
        <v>1.0377526940742257</v>
      </c>
      <c r="AE26" s="9">
        <f>IF(Data!AF26&gt;0, (Data!AF26 - Data!AF$98)/Data!AF$99, Data!AF26)</f>
        <v>-1.7587540749019002E-2</v>
      </c>
      <c r="AF26" s="9">
        <f>IF(Data!AG26&gt;0, (Data!AG26 - Data!AG$98)/Data!AG$99, Data!AG26)</f>
        <v>0</v>
      </c>
      <c r="AG26" s="9">
        <f>IF(Data!AH26&gt;0, (Data!AH26 - Data!AH$98)/Data!AH$99, Data!AH26)</f>
        <v>0</v>
      </c>
      <c r="AH26" s="9">
        <f>IF(Data!AI26&gt;0, (Data!AI26 - Data!AI$98)/Data!AI$99, Data!AI26)</f>
        <v>0</v>
      </c>
      <c r="AI26" s="9">
        <f>IF(Data!AJ26&gt;0, (Data!AJ26 - Data!AJ$98)/Data!AJ$99, Data!AJ26)</f>
        <v>0.88086823003417436</v>
      </c>
      <c r="AJ26" s="9">
        <f>IF(Data!AK26&gt;0, (Data!AK26 - Data!AK$98)/Data!AK$99, Data!AK26)</f>
        <v>-2.0225995873897258</v>
      </c>
      <c r="AK26" s="9">
        <f>IF(Data!AL26&gt;0, (Data!AL26 - Data!AL$98)/Data!AL$99, Data!AL26)</f>
        <v>-1.5865539022269404</v>
      </c>
      <c r="AL26" s="9">
        <f>IF(Data!AM26&gt;0, (Data!AM26 - Data!AM$98)/Data!AM$99, Data!AM26)</f>
        <v>0</v>
      </c>
      <c r="AM26" s="9">
        <f>IF(Data!AN26&gt;0, (Data!AN26 - Data!AN$98)/Data!AN$99, Data!AN26)</f>
        <v>-2.3042705474178864</v>
      </c>
      <c r="AN26" s="9">
        <f>IF(Data!AO26&gt;0, (Data!AO26 - Data!AO$98)/Data!AO$99, Data!AO26)</f>
        <v>0.83468383139720903</v>
      </c>
      <c r="AO26" s="9">
        <f>IF(Data!AP26&gt;0, (Data!AP26 - Data!AP$98)/Data!AP$99, Data!AP26)</f>
        <v>0.97879655552326406</v>
      </c>
      <c r="AP26" s="9">
        <f>IF(Data!AR26&gt;0, (Data!AR26 - Data!AR$98)/Data!AR$99, Data!AR26)</f>
        <v>0.89673586883448764</v>
      </c>
      <c r="AQ26" s="9">
        <f>IF(Data!AS26&gt;0, (Data!AS26 - Data!AS$98)/Data!AS$99, Data!AS26)</f>
        <v>0.91324157722842181</v>
      </c>
      <c r="AR26" s="9">
        <f>IF(Data!AT26&gt;0, (Data!AT26 - Data!AT$98)/Data!AT$99, Data!AT26)</f>
        <v>0.15191090506255014</v>
      </c>
      <c r="AS26" s="9">
        <f>IF(Data!AV26&gt;0, (Data!AV26 - Data!AV$98)/Data!AV$99, Data!AV26)</f>
        <v>1.0886621079036345</v>
      </c>
      <c r="AT26" s="9">
        <f>IF(Data!AW26&gt;0, (Data!AW26 - Data!AW$98)/Data!AW$99, Data!AW26)</f>
        <v>0</v>
      </c>
      <c r="AU26" s="9">
        <f>IF(Data!AX26&gt;0, (Data!AX26 - Data!AX$98)/Data!AX$99, Data!AX26)</f>
        <v>0.84103426706236073</v>
      </c>
      <c r="AV26" s="9">
        <f>IF(Data!AY26&gt;0, (Data!AY26 - Data!AY$98)/Data!AY$99, Data!AY26)</f>
        <v>1.0410200485259751</v>
      </c>
      <c r="AY26" s="47">
        <f t="shared" si="1"/>
        <v>-0.13683331548499178</v>
      </c>
      <c r="AZ26" s="47">
        <f t="shared" si="2"/>
        <v>2.2553162998084259E-2</v>
      </c>
      <c r="BA26" s="47">
        <f t="shared" si="3"/>
        <v>0</v>
      </c>
      <c r="BB26" s="47">
        <f t="shared" si="4"/>
        <v>0</v>
      </c>
      <c r="BC26" s="47">
        <f t="shared" si="5"/>
        <v>-0.22244085364422828</v>
      </c>
      <c r="BD26" s="47">
        <f t="shared" si="6"/>
        <v>0.17658388995911614</v>
      </c>
      <c r="BE26" s="47">
        <f t="shared" si="7"/>
        <v>7.7835474653533514E-3</v>
      </c>
      <c r="BF26" s="47">
        <f t="shared" si="8"/>
        <v>9.5518661756566828E-2</v>
      </c>
      <c r="BG26" s="47">
        <f t="shared" si="9"/>
        <v>0.131771246017719</v>
      </c>
      <c r="BH26" s="47">
        <f t="shared" si="10"/>
        <v>-1.3212558470626008E-2</v>
      </c>
      <c r="BI26" s="47">
        <f t="shared" si="11"/>
        <v>0</v>
      </c>
      <c r="BJ26" s="47">
        <f t="shared" si="12"/>
        <v>0.16302447412301799</v>
      </c>
      <c r="BK26" s="47">
        <f t="shared" si="13"/>
        <v>0.16785039981229441</v>
      </c>
      <c r="BL26" s="47">
        <f t="shared" si="14"/>
        <v>5.3632121852319393E-2</v>
      </c>
      <c r="BM26" s="47">
        <f t="shared" si="15"/>
        <v>0</v>
      </c>
      <c r="BN26" s="47">
        <f t="shared" si="16"/>
        <v>-4.2940063284306624E-3</v>
      </c>
      <c r="BO26" s="47">
        <f t="shared" si="17"/>
        <v>4.8114589030470223E-2</v>
      </c>
      <c r="BP26" s="47">
        <f t="shared" si="18"/>
        <v>0.11208749188705538</v>
      </c>
      <c r="BQ26" s="47">
        <f t="shared" si="19"/>
        <v>0.18882103825819063</v>
      </c>
      <c r="BR26" s="47">
        <f t="shared" si="20"/>
        <v>0.15655440862368872</v>
      </c>
      <c r="BS26" s="47">
        <f t="shared" si="21"/>
        <v>-0.2413721352988161</v>
      </c>
      <c r="BT26" s="47">
        <f t="shared" si="22"/>
        <v>0</v>
      </c>
      <c r="BU26" s="47">
        <f t="shared" si="23"/>
        <v>0.18127484151833764</v>
      </c>
      <c r="BV26" s="47">
        <f t="shared" si="24"/>
        <v>4.7073312988062332E-2</v>
      </c>
      <c r="BW26" s="47">
        <f t="shared" si="25"/>
        <v>0</v>
      </c>
      <c r="BX26" s="47">
        <f t="shared" si="26"/>
        <v>-0.11004104220041575</v>
      </c>
      <c r="BY26" s="47">
        <f t="shared" si="27"/>
        <v>0.13466709213728215</v>
      </c>
      <c r="BZ26" s="47">
        <f t="shared" si="28"/>
        <v>0.17600250491033095</v>
      </c>
      <c r="CA26" s="47">
        <f t="shared" si="29"/>
        <v>-2.9828409453576993E-3</v>
      </c>
      <c r="CB26" s="47">
        <f t="shared" si="30"/>
        <v>0</v>
      </c>
      <c r="CC26" s="47">
        <f t="shared" si="31"/>
        <v>0</v>
      </c>
      <c r="CD26" s="47">
        <f t="shared" si="32"/>
        <v>0</v>
      </c>
      <c r="CE26" s="47">
        <f t="shared" si="33"/>
        <v>0.14939495302418879</v>
      </c>
      <c r="CF26" s="47">
        <f t="shared" si="34"/>
        <v>-0.34303220395757583</v>
      </c>
      <c r="CG26" s="47">
        <f t="shared" si="35"/>
        <v>-0.26907900366022008</v>
      </c>
      <c r="CH26" s="47">
        <f t="shared" si="36"/>
        <v>0</v>
      </c>
      <c r="CI26" s="47">
        <f t="shared" si="37"/>
        <v>-0.39080350323584884</v>
      </c>
      <c r="CJ26" s="47">
        <f t="shared" si="38"/>
        <v>0.14156209468106049</v>
      </c>
      <c r="CK26" s="47">
        <f t="shared" si="39"/>
        <v>0.16600356380995004</v>
      </c>
      <c r="CL26" s="47">
        <f t="shared" si="40"/>
        <v>0.15208609918243499</v>
      </c>
      <c r="CM26" s="47">
        <f t="shared" si="41"/>
        <v>0.15488546172732673</v>
      </c>
      <c r="CN26" s="47">
        <f t="shared" si="42"/>
        <v>2.5764037970584103E-2</v>
      </c>
      <c r="CO26" s="47">
        <f t="shared" si="43"/>
        <v>0.18463672422737731</v>
      </c>
      <c r="CP26" s="47">
        <f t="shared" si="44"/>
        <v>0</v>
      </c>
      <c r="CQ26" s="47">
        <f t="shared" si="45"/>
        <v>0.14263912641580889</v>
      </c>
      <c r="CR26" s="47">
        <f t="shared" si="46"/>
        <v>0.17655664711706434</v>
      </c>
    </row>
    <row r="27" spans="1:96" ht="15">
      <c r="A27" s="1">
        <v>26</v>
      </c>
      <c r="B27" s="9">
        <f>IF(Data!T27&gt;0, (Data!T27 - Data!T$98)/Data!T$99, Data!T27)</f>
        <v>0</v>
      </c>
      <c r="C27" s="9">
        <f>IF(Data!L27&gt;0, (Data!L27 - Data!L$98)/Data!L$99, Data!L27)</f>
        <v>0</v>
      </c>
      <c r="D27" s="9">
        <f>IF(Data!B27&gt;0, (Data!B27 - Data!B$98)/Data!B$99, Data!B27)</f>
        <v>0.13297882137007747</v>
      </c>
      <c r="E27" s="9">
        <f>IF(Data!C27&gt;0, (Data!C27 - Data!C$98)/Data!C$99, Data!C27)</f>
        <v>0</v>
      </c>
      <c r="F27" s="9">
        <f>IF(Data!D27&gt;0, (Data!D27 - Data!D$98)/Data!D$99, Data!D27)</f>
        <v>0</v>
      </c>
      <c r="G27" s="9">
        <f>IF(Data!E27&gt;0, (Data!E27 - Data!E$98)/Data!E$99, Data!E27)</f>
        <v>0</v>
      </c>
      <c r="H27" s="9">
        <f>IF(Data!F27&gt;0, (Data!F27 - Data!F$98)/Data!F$99, Data!F27)</f>
        <v>1.0411806788121627</v>
      </c>
      <c r="I27" s="9">
        <f>IF(Data!G27&gt;0, (Data!G27 - Data!G$98)/Data!G$99, Data!G27)</f>
        <v>0</v>
      </c>
      <c r="J27" s="9">
        <f>IF(Data!H27&gt;0, (Data!H27 - Data!H$98)/Data!H$99, Data!H27)</f>
        <v>0.56320078298171727</v>
      </c>
      <c r="K27" s="9">
        <f>IF(Data!I27&gt;0, (Data!I27 - Data!I$98)/Data!I$99, Data!I27)</f>
        <v>0</v>
      </c>
      <c r="L27" s="9">
        <f>IF(Data!J27&gt;0, (Data!J27 - Data!J$98)/Data!J$99, Data!J27)</f>
        <v>0</v>
      </c>
      <c r="M27" s="9">
        <f>IF(Data!K27&gt;0, (Data!K27 - Data!K$98)/Data!K$99, Data!K27)</f>
        <v>0</v>
      </c>
      <c r="N27" s="9">
        <f>IF(Data!M27&gt;0, (Data!M27 - Data!M$98)/Data!M$99, Data!M27)</f>
        <v>-8.853444646858577E-2</v>
      </c>
      <c r="O27" s="9">
        <f>IF(Data!N27&gt;0, (Data!N27 - Data!N$98)/Data!N$99, Data!N27)</f>
        <v>0</v>
      </c>
      <c r="P27" s="9">
        <f>IF(Data!O27&gt;0, (Data!O27 - Data!O$98)/Data!O$99, Data!O27)</f>
        <v>0</v>
      </c>
      <c r="Q27" s="9">
        <f>IF(Data!P27&gt;0, (Data!P27 - Data!P$98)/Data!P$99, Data!P27)</f>
        <v>0</v>
      </c>
      <c r="R27" s="9">
        <f>IF(Data!Q27&gt;0, (Data!Q27 - Data!Q$98)/Data!Q$99, Data!Q27)</f>
        <v>0</v>
      </c>
      <c r="S27" s="9">
        <f>IF(Data!R27&gt;0, (Data!R27 - Data!R$98)/Data!R$99, Data!R27)</f>
        <v>0</v>
      </c>
      <c r="T27" s="9">
        <f>IF(Data!U27&gt;0, (Data!U27 - Data!U$98)/Data!U$99, Data!U27)</f>
        <v>0</v>
      </c>
      <c r="U27" s="9">
        <f>IF(Data!V27&gt;0, (Data!V27 - Data!V$98)/Data!V$99, Data!V27)</f>
        <v>-0.57353560432713713</v>
      </c>
      <c r="V27" s="9">
        <f>IF(Data!W27&gt;0, (Data!W27 - Data!W$98)/Data!W$99, Data!W27)</f>
        <v>0</v>
      </c>
      <c r="W27" s="9">
        <f>IF(Data!X27&gt;0, (Data!X27 - Data!X$98)/Data!X$99, Data!X27)</f>
        <v>-0.56927504255331085</v>
      </c>
      <c r="X27" s="9">
        <f>IF(Data!Y27&gt;0, (Data!Y27 - Data!Y$98)/Data!Y$99, Data!Y27)</f>
        <v>0</v>
      </c>
      <c r="Y27" s="9">
        <f>IF(Data!Z27&gt;0, (Data!Z27 - Data!Z$98)/Data!Z$99, Data!Z27)</f>
        <v>-1.7676963386496041</v>
      </c>
      <c r="Z27" s="9">
        <f>IF(Data!AA27&gt;0, (Data!AA27 - Data!AA$98)/Data!AA$99, Data!AA27)</f>
        <v>0</v>
      </c>
      <c r="AA27" s="9">
        <f>IF(Data!AB27&gt;0, (Data!AB27 - Data!AB$98)/Data!AB$99, Data!AB27)</f>
        <v>0</v>
      </c>
      <c r="AB27" s="9">
        <f>IF(Data!AC27&gt;0, (Data!AC27 - Data!AC$98)/Data!AC$99, Data!AC27)</f>
        <v>0</v>
      </c>
      <c r="AC27" s="9">
        <f>IF(Data!AD27&gt;0, (Data!AD27 - Data!AD$98)/Data!AD$99, Data!AD27)</f>
        <v>0</v>
      </c>
      <c r="AD27" s="9">
        <f>IF(Data!AE27&gt;0, (Data!AE27 - Data!AE$98)/Data!AE$99, Data!AE27)</f>
        <v>0</v>
      </c>
      <c r="AE27" s="9">
        <f>IF(Data!AF27&gt;0, (Data!AF27 - Data!AF$98)/Data!AF$99, Data!AF27)</f>
        <v>0</v>
      </c>
      <c r="AF27" s="9">
        <f>IF(Data!AG27&gt;0, (Data!AG27 - Data!AG$98)/Data!AG$99, Data!AG27)</f>
        <v>0</v>
      </c>
      <c r="AG27" s="9">
        <f>IF(Data!AH27&gt;0, (Data!AH27 - Data!AH$98)/Data!AH$99, Data!AH27)</f>
        <v>0</v>
      </c>
      <c r="AH27" s="9">
        <f>IF(Data!AI27&gt;0, (Data!AI27 - Data!AI$98)/Data!AI$99, Data!AI27)</f>
        <v>0</v>
      </c>
      <c r="AI27" s="9">
        <f>IF(Data!AJ27&gt;0, (Data!AJ27 - Data!AJ$98)/Data!AJ$99, Data!AJ27)</f>
        <v>-1.1696774857830836</v>
      </c>
      <c r="AJ27" s="9">
        <f>IF(Data!AK27&gt;0, (Data!AK27 - Data!AK$98)/Data!AK$99, Data!AK27)</f>
        <v>0</v>
      </c>
      <c r="AK27" s="9">
        <f>IF(Data!AL27&gt;0, (Data!AL27 - Data!AL$98)/Data!AL$99, Data!AL27)</f>
        <v>0.33654173683601774</v>
      </c>
      <c r="AL27" s="9">
        <f>IF(Data!AM27&gt;0, (Data!AM27 - Data!AM$98)/Data!AM$99, Data!AM27)</f>
        <v>0</v>
      </c>
      <c r="AM27" s="9">
        <f>IF(Data!AN27&gt;0, (Data!AN27 - Data!AN$98)/Data!AN$99, Data!AN27)</f>
        <v>-1.5675309846379736E-2</v>
      </c>
      <c r="AN27" s="9">
        <f>IF(Data!AO27&gt;0, (Data!AO27 - Data!AO$98)/Data!AO$99, Data!AO27)</f>
        <v>0</v>
      </c>
      <c r="AO27" s="9">
        <f>IF(Data!AP27&gt;0, (Data!AP27 - Data!AP$98)/Data!AP$99, Data!AP27)</f>
        <v>0</v>
      </c>
      <c r="AP27" s="9">
        <f>IF(Data!AR27&gt;0, (Data!AR27 - Data!AR$98)/Data!AR$99, Data!AR27)</f>
        <v>0</v>
      </c>
      <c r="AQ27" s="9">
        <f>IF(Data!AS27&gt;0, (Data!AS27 - Data!AS$98)/Data!AS$99, Data!AS27)</f>
        <v>0</v>
      </c>
      <c r="AR27" s="9">
        <f>IF(Data!AT27&gt;0, (Data!AT27 - Data!AT$98)/Data!AT$99, Data!AT27)</f>
        <v>0</v>
      </c>
      <c r="AS27" s="9">
        <f>IF(Data!AV27&gt;0, (Data!AV27 - Data!AV$98)/Data!AV$99, Data!AV27)</f>
        <v>-1.3608276348795421</v>
      </c>
      <c r="AT27" s="9">
        <f>IF(Data!AW27&gt;0, (Data!AW27 - Data!AW$98)/Data!AW$99, Data!AW27)</f>
        <v>0</v>
      </c>
      <c r="AU27" s="9">
        <f>IF(Data!AX27&gt;0, (Data!AX27 - Data!AX$98)/Data!AX$99, Data!AX27)</f>
        <v>0.84103426706236073</v>
      </c>
      <c r="AV27" s="9">
        <f>IF(Data!AY27&gt;0, (Data!AY27 - Data!AY$98)/Data!AY$99, Data!AY27)</f>
        <v>-9.4638186229633742E-2</v>
      </c>
      <c r="AY27" s="47">
        <f t="shared" si="1"/>
        <v>0</v>
      </c>
      <c r="AZ27" s="47">
        <f t="shared" si="2"/>
        <v>0</v>
      </c>
      <c r="BA27" s="47">
        <f t="shared" si="3"/>
        <v>0</v>
      </c>
      <c r="BB27" s="47">
        <f t="shared" si="4"/>
        <v>0</v>
      </c>
      <c r="BC27" s="47">
        <f t="shared" si="5"/>
        <v>0</v>
      </c>
      <c r="BD27" s="47">
        <f t="shared" si="6"/>
        <v>0</v>
      </c>
      <c r="BE27" s="47">
        <f t="shared" si="7"/>
        <v>0</v>
      </c>
      <c r="BF27" s="47">
        <f t="shared" si="8"/>
        <v>0</v>
      </c>
      <c r="BG27" s="47">
        <f t="shared" si="9"/>
        <v>0</v>
      </c>
      <c r="BH27" s="47">
        <f t="shared" si="10"/>
        <v>0</v>
      </c>
      <c r="BI27" s="47">
        <f t="shared" si="11"/>
        <v>0</v>
      </c>
      <c r="BJ27" s="47">
        <f t="shared" si="12"/>
        <v>0</v>
      </c>
      <c r="BK27" s="47">
        <f t="shared" si="13"/>
        <v>0</v>
      </c>
      <c r="BL27" s="47">
        <f t="shared" si="14"/>
        <v>0</v>
      </c>
      <c r="BM27" s="47">
        <f t="shared" si="15"/>
        <v>0</v>
      </c>
      <c r="BN27" s="47">
        <f t="shared" si="16"/>
        <v>0</v>
      </c>
      <c r="BO27" s="47">
        <f t="shared" si="17"/>
        <v>0</v>
      </c>
      <c r="BP27" s="47">
        <f t="shared" si="18"/>
        <v>0</v>
      </c>
      <c r="BQ27" s="47">
        <f t="shared" si="19"/>
        <v>0</v>
      </c>
      <c r="BR27" s="47">
        <f t="shared" si="20"/>
        <v>0</v>
      </c>
      <c r="BS27" s="47">
        <f t="shared" si="21"/>
        <v>0</v>
      </c>
      <c r="BT27" s="47">
        <f t="shared" si="22"/>
        <v>0</v>
      </c>
      <c r="BU27" s="47">
        <f t="shared" si="23"/>
        <v>0</v>
      </c>
      <c r="BV27" s="47">
        <f t="shared" si="24"/>
        <v>0</v>
      </c>
      <c r="BW27" s="47">
        <f t="shared" si="25"/>
        <v>0</v>
      </c>
      <c r="BX27" s="47">
        <f t="shared" si="26"/>
        <v>0</v>
      </c>
      <c r="BY27" s="47">
        <f t="shared" si="27"/>
        <v>0</v>
      </c>
      <c r="BZ27" s="47">
        <f t="shared" si="28"/>
        <v>0</v>
      </c>
      <c r="CA27" s="47">
        <f t="shared" si="29"/>
        <v>0</v>
      </c>
      <c r="CB27" s="47">
        <f t="shared" si="30"/>
        <v>0</v>
      </c>
      <c r="CC27" s="47">
        <f t="shared" si="31"/>
        <v>0</v>
      </c>
      <c r="CD27" s="47">
        <f t="shared" si="32"/>
        <v>0</v>
      </c>
      <c r="CE27" s="47">
        <f t="shared" si="33"/>
        <v>0</v>
      </c>
      <c r="CF27" s="47">
        <f t="shared" si="34"/>
        <v>0</v>
      </c>
      <c r="CG27" s="47">
        <f t="shared" si="35"/>
        <v>0</v>
      </c>
      <c r="CH27" s="47">
        <f t="shared" si="36"/>
        <v>0</v>
      </c>
      <c r="CI27" s="47">
        <f t="shared" si="37"/>
        <v>0</v>
      </c>
      <c r="CJ27" s="47">
        <f t="shared" si="38"/>
        <v>0</v>
      </c>
      <c r="CK27" s="47">
        <f t="shared" si="39"/>
        <v>0</v>
      </c>
      <c r="CL27" s="47">
        <f t="shared" si="40"/>
        <v>0</v>
      </c>
      <c r="CM27" s="47">
        <f t="shared" si="41"/>
        <v>0</v>
      </c>
      <c r="CN27" s="47">
        <f t="shared" si="42"/>
        <v>0</v>
      </c>
      <c r="CO27" s="47">
        <f t="shared" si="43"/>
        <v>0</v>
      </c>
      <c r="CP27" s="47">
        <f t="shared" si="44"/>
        <v>0</v>
      </c>
      <c r="CQ27" s="47">
        <f t="shared" si="45"/>
        <v>0</v>
      </c>
      <c r="CR27" s="47">
        <f t="shared" si="46"/>
        <v>0</v>
      </c>
    </row>
    <row r="28" spans="1:96" ht="15">
      <c r="A28" s="1">
        <v>27</v>
      </c>
      <c r="B28" s="9">
        <f>IF(Data!T28&gt;0, (Data!T28 - Data!T$98)/Data!T$99, Data!T28)</f>
        <v>0</v>
      </c>
      <c r="C28" s="9">
        <f>IF(Data!L28&gt;0, (Data!L28 - Data!L$98)/Data!L$99, Data!L28)</f>
        <v>0</v>
      </c>
      <c r="D28" s="9">
        <f>IF(Data!B28&gt;0, (Data!B28 - Data!B$98)/Data!B$99, Data!B28)</f>
        <v>0.13297882137007747</v>
      </c>
      <c r="E28" s="9">
        <f>IF(Data!C28&gt;0, (Data!C28 - Data!C$98)/Data!C$99, Data!C28)</f>
        <v>0</v>
      </c>
      <c r="F28" s="9">
        <f>IF(Data!D28&gt;0, (Data!D28 - Data!D$98)/Data!D$99, Data!D28)</f>
        <v>0</v>
      </c>
      <c r="G28" s="9">
        <f>IF(Data!E28&gt;0, (Data!E28 - Data!E$98)/Data!E$99, Data!E28)</f>
        <v>1.1327145883319898</v>
      </c>
      <c r="H28" s="9">
        <f>IF(Data!F28&gt;0, (Data!F28 - Data!F$98)/Data!F$99, Data!F28)</f>
        <v>9.8490064211961409E-2</v>
      </c>
      <c r="I28" s="9">
        <f>IF(Data!G28&gt;0, (Data!G28 - Data!G$98)/Data!G$99, Data!G28)</f>
        <v>0</v>
      </c>
      <c r="J28" s="9">
        <f>IF(Data!H28&gt;0, (Data!H28 - Data!H$98)/Data!H$99, Data!H28)</f>
        <v>0</v>
      </c>
      <c r="K28" s="9">
        <f>IF(Data!I28&gt;0, (Data!I28 - Data!I$98)/Data!I$99, Data!I28)</f>
        <v>0</v>
      </c>
      <c r="L28" s="9">
        <f>IF(Data!J28&gt;0, (Data!J28 - Data!J$98)/Data!J$99, Data!J28)</f>
        <v>0</v>
      </c>
      <c r="M28" s="9">
        <f>IF(Data!K28&gt;0, (Data!K28 - Data!K$98)/Data!K$99, Data!K28)</f>
        <v>0</v>
      </c>
      <c r="N28" s="9">
        <f>IF(Data!M28&gt;0, (Data!M28 - Data!M$98)/Data!M$99, Data!M28)</f>
        <v>0</v>
      </c>
      <c r="O28" s="9">
        <f>IF(Data!N28&gt;0, (Data!N28 - Data!N$98)/Data!N$99, Data!N28)</f>
        <v>0</v>
      </c>
      <c r="P28" s="9">
        <f>IF(Data!O28&gt;0, (Data!O28 - Data!O$98)/Data!O$99, Data!O28)</f>
        <v>0</v>
      </c>
      <c r="Q28" s="9">
        <f>IF(Data!P28&gt;0, (Data!P28 - Data!P$98)/Data!P$99, Data!P28)</f>
        <v>0</v>
      </c>
      <c r="R28" s="9">
        <f>IF(Data!Q28&gt;0, (Data!Q28 - Data!Q$98)/Data!Q$99, Data!Q28)</f>
        <v>0</v>
      </c>
      <c r="S28" s="9">
        <f>IF(Data!R28&gt;0, (Data!R28 - Data!R$98)/Data!R$99, Data!R28)</f>
        <v>0</v>
      </c>
      <c r="T28" s="9">
        <f>IF(Data!U28&gt;0, (Data!U28 - Data!U$98)/Data!U$99, Data!U28)</f>
        <v>0</v>
      </c>
      <c r="U28" s="9">
        <f>IF(Data!V28&gt;0, (Data!V28 - Data!V$98)/Data!V$99, Data!V28)</f>
        <v>0</v>
      </c>
      <c r="V28" s="9">
        <f>IF(Data!W28&gt;0, (Data!W28 - Data!W$98)/Data!W$99, Data!W28)</f>
        <v>0</v>
      </c>
      <c r="W28" s="9">
        <f>IF(Data!X28&gt;0, (Data!X28 - Data!X$98)/Data!X$99, Data!X28)</f>
        <v>0</v>
      </c>
      <c r="X28" s="9">
        <f>IF(Data!Y28&gt;0, (Data!Y28 - Data!Y$98)/Data!Y$99, Data!Y28)</f>
        <v>0</v>
      </c>
      <c r="Y28" s="9">
        <f>IF(Data!Z28&gt;0, (Data!Z28 - Data!Z$98)/Data!Z$99, Data!Z28)</f>
        <v>0</v>
      </c>
      <c r="Z28" s="9">
        <f>IF(Data!AA28&gt;0, (Data!AA28 - Data!AA$98)/Data!AA$99, Data!AA28)</f>
        <v>0</v>
      </c>
      <c r="AA28" s="9">
        <f>IF(Data!AB28&gt;0, (Data!AB28 - Data!AB$98)/Data!AB$99, Data!AB28)</f>
        <v>0</v>
      </c>
      <c r="AB28" s="9">
        <f>IF(Data!AC28&gt;0, (Data!AC28 - Data!AC$98)/Data!AC$99, Data!AC28)</f>
        <v>0</v>
      </c>
      <c r="AC28" s="9">
        <f>IF(Data!AD28&gt;0, (Data!AD28 - Data!AD$98)/Data!AD$99, Data!AD28)</f>
        <v>0</v>
      </c>
      <c r="AD28" s="9">
        <f>IF(Data!AE28&gt;0, (Data!AE28 - Data!AE$98)/Data!AE$99, Data!AE28)</f>
        <v>0</v>
      </c>
      <c r="AE28" s="9">
        <f>IF(Data!AF28&gt;0, (Data!AF28 - Data!AF$98)/Data!AF$99, Data!AF28)</f>
        <v>-1.0728399856901629</v>
      </c>
      <c r="AF28" s="9">
        <f>IF(Data!AG28&gt;0, (Data!AG28 - Data!AG$98)/Data!AG$99, Data!AG28)</f>
        <v>-0.1255061831391163</v>
      </c>
      <c r="AG28" s="9">
        <f>IF(Data!AH28&gt;0, (Data!AH28 - Data!AH$98)/Data!AH$99, Data!AH28)</f>
        <v>0</v>
      </c>
      <c r="AH28" s="9">
        <f>IF(Data!AI28&gt;0, (Data!AI28 - Data!AI$98)/Data!AI$99, Data!AI28)</f>
        <v>0</v>
      </c>
      <c r="AI28" s="9">
        <f>IF(Data!AJ28&gt;0, (Data!AJ28 - Data!AJ$98)/Data!AJ$99, Data!AJ28)</f>
        <v>-0.1444046278744546</v>
      </c>
      <c r="AJ28" s="9">
        <f>IF(Data!AK28&gt;0, (Data!AK28 - Data!AK$98)/Data!AK$99, Data!AK28)</f>
        <v>0</v>
      </c>
      <c r="AK28" s="9">
        <f>IF(Data!AL28&gt;0, (Data!AL28 - Data!AL$98)/Data!AL$99, Data!AL28)</f>
        <v>0</v>
      </c>
      <c r="AL28" s="9">
        <f>IF(Data!AM28&gt;0, (Data!AM28 - Data!AM$98)/Data!AM$99, Data!AM28)</f>
        <v>0</v>
      </c>
      <c r="AM28" s="9">
        <f>IF(Data!AN28&gt;0, (Data!AN28 - Data!AN$98)/Data!AN$99, Data!AN28)</f>
        <v>1.1286223089393734</v>
      </c>
      <c r="AN28" s="9">
        <f>IF(Data!AO28&gt;0, (Data!AO28 - Data!AO$98)/Data!AO$99, Data!AO28)</f>
        <v>0</v>
      </c>
      <c r="AO28" s="9">
        <f>IF(Data!AP28&gt;0, (Data!AP28 - Data!AP$98)/Data!AP$99, Data!AP28)</f>
        <v>-1.1465902507558228</v>
      </c>
      <c r="AP28" s="9">
        <f>IF(Data!AR28&gt;0, (Data!AR28 - Data!AR$98)/Data!AR$99, Data!AR28)</f>
        <v>0.89673586883448764</v>
      </c>
      <c r="AQ28" s="9">
        <f>IF(Data!AS28&gt;0, (Data!AS28 - Data!AS$98)/Data!AS$99, Data!AS28)</f>
        <v>0</v>
      </c>
      <c r="AR28" s="9">
        <f>IF(Data!AT28&gt;0, (Data!AT28 - Data!AT$98)/Data!AT$99, Data!AT28)</f>
        <v>0</v>
      </c>
      <c r="AS28" s="9">
        <f>IF(Data!AV28&gt;0, (Data!AV28 - Data!AV$98)/Data!AV$99, Data!AV28)</f>
        <v>0</v>
      </c>
      <c r="AT28" s="9">
        <f>IF(Data!AW28&gt;0, (Data!AW28 - Data!AW$98)/Data!AW$99, Data!AW28)</f>
        <v>0</v>
      </c>
      <c r="AU28" s="9">
        <f>IF(Data!AX28&gt;0, (Data!AX28 - Data!AX$98)/Data!AX$99, Data!AX28)</f>
        <v>0</v>
      </c>
      <c r="AV28" s="9">
        <f>IF(Data!AY28&gt;0, (Data!AY28 - Data!AY$98)/Data!AY$99, Data!AY28)</f>
        <v>0</v>
      </c>
      <c r="AY28" s="47">
        <f t="shared" si="1"/>
        <v>0</v>
      </c>
      <c r="AZ28" s="47">
        <f t="shared" si="2"/>
        <v>0</v>
      </c>
      <c r="BA28" s="47">
        <f t="shared" si="3"/>
        <v>0</v>
      </c>
      <c r="BB28" s="47">
        <f t="shared" si="4"/>
        <v>0</v>
      </c>
      <c r="BC28" s="47">
        <f t="shared" si="5"/>
        <v>0</v>
      </c>
      <c r="BD28" s="47">
        <f t="shared" si="6"/>
        <v>0</v>
      </c>
      <c r="BE28" s="47">
        <f t="shared" si="7"/>
        <v>0</v>
      </c>
      <c r="BF28" s="47">
        <f t="shared" si="8"/>
        <v>0</v>
      </c>
      <c r="BG28" s="47">
        <f t="shared" si="9"/>
        <v>0</v>
      </c>
      <c r="BH28" s="47">
        <f t="shared" si="10"/>
        <v>0</v>
      </c>
      <c r="BI28" s="47">
        <f t="shared" si="11"/>
        <v>0</v>
      </c>
      <c r="BJ28" s="47">
        <f t="shared" si="12"/>
        <v>0</v>
      </c>
      <c r="BK28" s="47">
        <f t="shared" si="13"/>
        <v>0</v>
      </c>
      <c r="BL28" s="47">
        <f t="shared" si="14"/>
        <v>0</v>
      </c>
      <c r="BM28" s="47">
        <f t="shared" si="15"/>
        <v>0</v>
      </c>
      <c r="BN28" s="47">
        <f t="shared" si="16"/>
        <v>0</v>
      </c>
      <c r="BO28" s="47">
        <f t="shared" si="17"/>
        <v>0</v>
      </c>
      <c r="BP28" s="47">
        <f t="shared" si="18"/>
        <v>0</v>
      </c>
      <c r="BQ28" s="47">
        <f t="shared" si="19"/>
        <v>0</v>
      </c>
      <c r="BR28" s="47">
        <f t="shared" si="20"/>
        <v>0</v>
      </c>
      <c r="BS28" s="47">
        <f t="shared" si="21"/>
        <v>0</v>
      </c>
      <c r="BT28" s="47">
        <f t="shared" si="22"/>
        <v>0</v>
      </c>
      <c r="BU28" s="47">
        <f t="shared" si="23"/>
        <v>0</v>
      </c>
      <c r="BV28" s="47">
        <f t="shared" si="24"/>
        <v>0</v>
      </c>
      <c r="BW28" s="47">
        <f t="shared" si="25"/>
        <v>0</v>
      </c>
      <c r="BX28" s="47">
        <f t="shared" si="26"/>
        <v>0</v>
      </c>
      <c r="BY28" s="47">
        <f t="shared" si="27"/>
        <v>0</v>
      </c>
      <c r="BZ28" s="47">
        <f t="shared" si="28"/>
        <v>0</v>
      </c>
      <c r="CA28" s="47">
        <f t="shared" si="29"/>
        <v>0</v>
      </c>
      <c r="CB28" s="47">
        <f t="shared" si="30"/>
        <v>0</v>
      </c>
      <c r="CC28" s="47">
        <f t="shared" si="31"/>
        <v>0</v>
      </c>
      <c r="CD28" s="47">
        <f t="shared" si="32"/>
        <v>0</v>
      </c>
      <c r="CE28" s="47">
        <f t="shared" si="33"/>
        <v>0</v>
      </c>
      <c r="CF28" s="47">
        <f t="shared" si="34"/>
        <v>0</v>
      </c>
      <c r="CG28" s="47">
        <f t="shared" si="35"/>
        <v>0</v>
      </c>
      <c r="CH28" s="47">
        <f t="shared" si="36"/>
        <v>0</v>
      </c>
      <c r="CI28" s="47">
        <f t="shared" si="37"/>
        <v>0</v>
      </c>
      <c r="CJ28" s="47">
        <f t="shared" si="38"/>
        <v>0</v>
      </c>
      <c r="CK28" s="47">
        <f t="shared" si="39"/>
        <v>0</v>
      </c>
      <c r="CL28" s="47">
        <f t="shared" si="40"/>
        <v>0</v>
      </c>
      <c r="CM28" s="47">
        <f t="shared" si="41"/>
        <v>0</v>
      </c>
      <c r="CN28" s="47">
        <f t="shared" si="42"/>
        <v>0</v>
      </c>
      <c r="CO28" s="47">
        <f t="shared" si="43"/>
        <v>0</v>
      </c>
      <c r="CP28" s="47">
        <f t="shared" si="44"/>
        <v>0</v>
      </c>
      <c r="CQ28" s="47">
        <f t="shared" si="45"/>
        <v>0</v>
      </c>
      <c r="CR28" s="47">
        <f t="shared" si="46"/>
        <v>0</v>
      </c>
    </row>
    <row r="29" spans="1:96" ht="15">
      <c r="A29" s="1">
        <v>28</v>
      </c>
      <c r="B29" s="9">
        <f>IF(Data!T29&gt;0, (Data!T29 - Data!T$98)/Data!T$99, Data!T29)</f>
        <v>0</v>
      </c>
      <c r="C29" s="9">
        <f>IF(Data!L29&gt;0, (Data!L29 - Data!L$98)/Data!L$99, Data!L29)</f>
        <v>0</v>
      </c>
      <c r="D29" s="9">
        <f>IF(Data!B29&gt;0, (Data!B29 - Data!B$98)/Data!B$99, Data!B29)</f>
        <v>0</v>
      </c>
      <c r="E29" s="9">
        <f>IF(Data!C29&gt;0, (Data!C29 - Data!C$98)/Data!C$99, Data!C29)</f>
        <v>0</v>
      </c>
      <c r="F29" s="9">
        <f>IF(Data!D29&gt;0, (Data!D29 - Data!D$98)/Data!D$99, Data!D29)</f>
        <v>0</v>
      </c>
      <c r="G29" s="9">
        <f>IF(Data!E29&gt;0, (Data!E29 - Data!E$98)/Data!E$99, Data!E29)</f>
        <v>0</v>
      </c>
      <c r="H29" s="9">
        <f>IF(Data!F29&gt;0, (Data!F29 - Data!F$98)/Data!F$99, Data!F29)</f>
        <v>9.8490064211961409E-2</v>
      </c>
      <c r="I29" s="9">
        <f>IF(Data!G29&gt;0, (Data!G29 - Data!G$98)/Data!G$99, Data!G29)</f>
        <v>0</v>
      </c>
      <c r="J29" s="9">
        <f>IF(Data!H29&gt;0, (Data!H29 - Data!H$98)/Data!H$99, Data!H29)</f>
        <v>-2.1534147584595051</v>
      </c>
      <c r="K29" s="9">
        <f>IF(Data!I29&gt;0, (Data!I29 - Data!I$98)/Data!I$99, Data!I29)</f>
        <v>0</v>
      </c>
      <c r="L29" s="9">
        <f>IF(Data!J29&gt;0, (Data!J29 - Data!J$98)/Data!J$99, Data!J29)</f>
        <v>0</v>
      </c>
      <c r="M29" s="9">
        <f>IF(Data!K29&gt;0, (Data!K29 - Data!K$98)/Data!K$99, Data!K29)</f>
        <v>0</v>
      </c>
      <c r="N29" s="9">
        <f>IF(Data!M29&gt;0, (Data!M29 - Data!M$98)/Data!M$99, Data!M29)</f>
        <v>0</v>
      </c>
      <c r="O29" s="9">
        <f>IF(Data!N29&gt;0, (Data!N29 - Data!N$98)/Data!N$99, Data!N29)</f>
        <v>0</v>
      </c>
      <c r="P29" s="9">
        <f>IF(Data!O29&gt;0, (Data!O29 - Data!O$98)/Data!O$99, Data!O29)</f>
        <v>0</v>
      </c>
      <c r="Q29" s="9">
        <f>IF(Data!P29&gt;0, (Data!P29 - Data!P$98)/Data!P$99, Data!P29)</f>
        <v>0</v>
      </c>
      <c r="R29" s="9">
        <f>IF(Data!Q29&gt;0, (Data!Q29 - Data!Q$98)/Data!Q$99, Data!Q29)</f>
        <v>0</v>
      </c>
      <c r="S29" s="9">
        <f>IF(Data!R29&gt;0, (Data!R29 - Data!R$98)/Data!R$99, Data!R29)</f>
        <v>0</v>
      </c>
      <c r="T29" s="9">
        <f>IF(Data!U29&gt;0, (Data!U29 - Data!U$98)/Data!U$99, Data!U29)</f>
        <v>0</v>
      </c>
      <c r="U29" s="9">
        <f>IF(Data!V29&gt;0, (Data!V29 - Data!V$98)/Data!V$99, Data!V29)</f>
        <v>0</v>
      </c>
      <c r="V29" s="9">
        <f>IF(Data!W29&gt;0, (Data!W29 - Data!W$98)/Data!W$99, Data!W29)</f>
        <v>0</v>
      </c>
      <c r="W29" s="9">
        <f>IF(Data!X29&gt;0, (Data!X29 - Data!X$98)/Data!X$99, Data!X29)</f>
        <v>0</v>
      </c>
      <c r="X29" s="9">
        <f>IF(Data!Y29&gt;0, (Data!Y29 - Data!Y$98)/Data!Y$99, Data!Y29)</f>
        <v>-2.0644760602895778</v>
      </c>
      <c r="Y29" s="9">
        <f>IF(Data!Z29&gt;0, (Data!Z29 - Data!Z$98)/Data!Z$99, Data!Z29)</f>
        <v>0</v>
      </c>
      <c r="Z29" s="9">
        <f>IF(Data!AA29&gt;0, (Data!AA29 - Data!AA$98)/Data!AA$99, Data!AA29)</f>
        <v>0</v>
      </c>
      <c r="AA29" s="9">
        <f>IF(Data!AB29&gt;0, (Data!AB29 - Data!AB$98)/Data!AB$99, Data!AB29)</f>
        <v>0</v>
      </c>
      <c r="AB29" s="9">
        <f>IF(Data!AC29&gt;0, (Data!AC29 - Data!AC$98)/Data!AC$99, Data!AC29)</f>
        <v>0</v>
      </c>
      <c r="AC29" s="9">
        <f>IF(Data!AD29&gt;0, (Data!AD29 - Data!AD$98)/Data!AD$99, Data!AD29)</f>
        <v>0</v>
      </c>
      <c r="AD29" s="9">
        <f>IF(Data!AE29&gt;0, (Data!AE29 - Data!AE$98)/Data!AE$99, Data!AE29)</f>
        <v>0</v>
      </c>
      <c r="AE29" s="9">
        <f>IF(Data!AF29&gt;0, (Data!AF29 - Data!AF$98)/Data!AF$99, Data!AF29)</f>
        <v>0</v>
      </c>
      <c r="AF29" s="9">
        <f>IF(Data!AG29&gt;0, (Data!AG29 - Data!AG$98)/Data!AG$99, Data!AG29)</f>
        <v>0</v>
      </c>
      <c r="AG29" s="9">
        <f>IF(Data!AH29&gt;0, (Data!AH29 - Data!AH$98)/Data!AH$99, Data!AH29)</f>
        <v>0</v>
      </c>
      <c r="AH29" s="9">
        <f>IF(Data!AI29&gt;0, (Data!AI29 - Data!AI$98)/Data!AI$99, Data!AI29)</f>
        <v>0</v>
      </c>
      <c r="AI29" s="9">
        <f>IF(Data!AJ29&gt;0, (Data!AJ29 - Data!AJ$98)/Data!AJ$99, Data!AJ29)</f>
        <v>-1.1696774857830836</v>
      </c>
      <c r="AJ29" s="9">
        <f>IF(Data!AK29&gt;0, (Data!AK29 - Data!AK$98)/Data!AK$99, Data!AK29)</f>
        <v>0</v>
      </c>
      <c r="AK29" s="9">
        <f>IF(Data!AL29&gt;0, (Data!AL29 - Data!AL$98)/Data!AL$99, Data!AL29)</f>
        <v>0</v>
      </c>
      <c r="AL29" s="9">
        <f>IF(Data!AM29&gt;0, (Data!AM29 - Data!AM$98)/Data!AM$99, Data!AM29)</f>
        <v>0</v>
      </c>
      <c r="AM29" s="9">
        <f>IF(Data!AN29&gt;0, (Data!AN29 - Data!AN$98)/Data!AN$99, Data!AN29)</f>
        <v>0</v>
      </c>
      <c r="AN29" s="9">
        <f>IF(Data!AO29&gt;0, (Data!AO29 - Data!AO$98)/Data!AO$99, Data!AO29)</f>
        <v>-1.7194486926782506</v>
      </c>
      <c r="AO29" s="9">
        <f>IF(Data!AP29&gt;0, (Data!AP29 - Data!AP$98)/Data!AP$99, Data!AP29)</f>
        <v>-8.3896847616279288E-2</v>
      </c>
      <c r="AP29" s="9">
        <f>IF(Data!AR29&gt;0, (Data!AR29 - Data!AR$98)/Data!AR$99, Data!AR29)</f>
        <v>0</v>
      </c>
      <c r="AQ29" s="9">
        <f>IF(Data!AS29&gt;0, (Data!AS29 - Data!AS$98)/Data!AS$99, Data!AS29)</f>
        <v>-1.6684221122442326</v>
      </c>
      <c r="AR29" s="9">
        <f>IF(Data!AT29&gt;0, (Data!AT29 - Data!AT$98)/Data!AT$99, Data!AT29)</f>
        <v>0</v>
      </c>
      <c r="AS29" s="9">
        <f>IF(Data!AV29&gt;0, (Data!AV29 - Data!AV$98)/Data!AV$99, Data!AV29)</f>
        <v>1.0886621079036345</v>
      </c>
      <c r="AT29" s="9">
        <f>IF(Data!AW29&gt;0, (Data!AW29 - Data!AW$98)/Data!AW$99, Data!AW29)</f>
        <v>0</v>
      </c>
      <c r="AU29" s="9">
        <f>IF(Data!AX29&gt;0, (Data!AX29 - Data!AX$98)/Data!AX$99, Data!AX29)</f>
        <v>0.84103426706236073</v>
      </c>
      <c r="AV29" s="9">
        <f>IF(Data!AY29&gt;0, (Data!AY29 - Data!AY$98)/Data!AY$99, Data!AY29)</f>
        <v>0</v>
      </c>
      <c r="AY29" s="47">
        <f t="shared" si="1"/>
        <v>0</v>
      </c>
      <c r="AZ29" s="47">
        <f t="shared" si="2"/>
        <v>0</v>
      </c>
      <c r="BA29" s="47">
        <f t="shared" si="3"/>
        <v>0</v>
      </c>
      <c r="BB29" s="47">
        <f t="shared" si="4"/>
        <v>0</v>
      </c>
      <c r="BC29" s="47">
        <f t="shared" si="5"/>
        <v>0</v>
      </c>
      <c r="BD29" s="47">
        <f t="shared" si="6"/>
        <v>0</v>
      </c>
      <c r="BE29" s="47">
        <f t="shared" si="7"/>
        <v>0</v>
      </c>
      <c r="BF29" s="47">
        <f t="shared" si="8"/>
        <v>0</v>
      </c>
      <c r="BG29" s="47">
        <f t="shared" si="9"/>
        <v>0</v>
      </c>
      <c r="BH29" s="47">
        <f t="shared" si="10"/>
        <v>0</v>
      </c>
      <c r="BI29" s="47">
        <f t="shared" si="11"/>
        <v>0</v>
      </c>
      <c r="BJ29" s="47">
        <f t="shared" si="12"/>
        <v>0</v>
      </c>
      <c r="BK29" s="47">
        <f t="shared" si="13"/>
        <v>0</v>
      </c>
      <c r="BL29" s="47">
        <f t="shared" si="14"/>
        <v>0</v>
      </c>
      <c r="BM29" s="47">
        <f t="shared" si="15"/>
        <v>0</v>
      </c>
      <c r="BN29" s="47">
        <f t="shared" si="16"/>
        <v>0</v>
      </c>
      <c r="BO29" s="47">
        <f t="shared" si="17"/>
        <v>0</v>
      </c>
      <c r="BP29" s="47">
        <f t="shared" si="18"/>
        <v>0</v>
      </c>
      <c r="BQ29" s="47">
        <f t="shared" si="19"/>
        <v>0</v>
      </c>
      <c r="BR29" s="47">
        <f t="shared" si="20"/>
        <v>0</v>
      </c>
      <c r="BS29" s="47">
        <f t="shared" si="21"/>
        <v>0</v>
      </c>
      <c r="BT29" s="47">
        <f t="shared" si="22"/>
        <v>0</v>
      </c>
      <c r="BU29" s="47">
        <f t="shared" si="23"/>
        <v>0</v>
      </c>
      <c r="BV29" s="47">
        <f t="shared" si="24"/>
        <v>0</v>
      </c>
      <c r="BW29" s="47">
        <f t="shared" si="25"/>
        <v>0</v>
      </c>
      <c r="BX29" s="47">
        <f t="shared" si="26"/>
        <v>0</v>
      </c>
      <c r="BY29" s="47">
        <f t="shared" si="27"/>
        <v>0</v>
      </c>
      <c r="BZ29" s="47">
        <f t="shared" si="28"/>
        <v>0</v>
      </c>
      <c r="CA29" s="47">
        <f t="shared" si="29"/>
        <v>0</v>
      </c>
      <c r="CB29" s="47">
        <f t="shared" si="30"/>
        <v>0</v>
      </c>
      <c r="CC29" s="47">
        <f t="shared" si="31"/>
        <v>0</v>
      </c>
      <c r="CD29" s="47">
        <f t="shared" si="32"/>
        <v>0</v>
      </c>
      <c r="CE29" s="47">
        <f t="shared" si="33"/>
        <v>0</v>
      </c>
      <c r="CF29" s="47">
        <f t="shared" si="34"/>
        <v>0</v>
      </c>
      <c r="CG29" s="47">
        <f t="shared" si="35"/>
        <v>0</v>
      </c>
      <c r="CH29" s="47">
        <f t="shared" si="36"/>
        <v>0</v>
      </c>
      <c r="CI29" s="47">
        <f t="shared" si="37"/>
        <v>0</v>
      </c>
      <c r="CJ29" s="47">
        <f t="shared" si="38"/>
        <v>0</v>
      </c>
      <c r="CK29" s="47">
        <f t="shared" si="39"/>
        <v>0</v>
      </c>
      <c r="CL29" s="47">
        <f t="shared" si="40"/>
        <v>0</v>
      </c>
      <c r="CM29" s="47">
        <f t="shared" si="41"/>
        <v>0</v>
      </c>
      <c r="CN29" s="47">
        <f t="shared" si="42"/>
        <v>0</v>
      </c>
      <c r="CO29" s="47">
        <f t="shared" si="43"/>
        <v>0</v>
      </c>
      <c r="CP29" s="47">
        <f t="shared" si="44"/>
        <v>0</v>
      </c>
      <c r="CQ29" s="47">
        <f t="shared" si="45"/>
        <v>0</v>
      </c>
      <c r="CR29" s="47">
        <f t="shared" si="46"/>
        <v>0</v>
      </c>
    </row>
    <row r="30" spans="1:96" ht="15">
      <c r="A30" s="1">
        <v>29</v>
      </c>
      <c r="B30" s="9">
        <f>IF(Data!T30&gt;0, (Data!T30 - Data!T$98)/Data!T$99, Data!T30)</f>
        <v>0</v>
      </c>
      <c r="C30" s="9">
        <f>IF(Data!L30&gt;0, (Data!L30 - Data!L$98)/Data!L$99, Data!L30)</f>
        <v>0</v>
      </c>
      <c r="D30" s="9">
        <f>IF(Data!B30&gt;0, (Data!B30 - Data!B$98)/Data!B$99, Data!B30)</f>
        <v>1.2538003157750151</v>
      </c>
      <c r="E30" s="9">
        <f>IF(Data!C30&gt;0, (Data!C30 - Data!C$98)/Data!C$99, Data!C30)</f>
        <v>0</v>
      </c>
      <c r="F30" s="9">
        <f>IF(Data!D30&gt;0, (Data!D30 - Data!D$98)/Data!D$99, Data!D30)</f>
        <v>0</v>
      </c>
      <c r="G30" s="9">
        <f>IF(Data!E30&gt;0, (Data!E30 - Data!E$98)/Data!E$99, Data!E30)</f>
        <v>0</v>
      </c>
      <c r="H30" s="9">
        <f>IF(Data!F30&gt;0, (Data!F30 - Data!F$98)/Data!F$99, Data!F30)</f>
        <v>-0.84420055038823993</v>
      </c>
      <c r="I30" s="9">
        <f>IF(Data!G30&gt;0, (Data!G30 - Data!G$98)/Data!G$99, Data!G30)</f>
        <v>4.5893649955381553E-2</v>
      </c>
      <c r="J30" s="9">
        <f>IF(Data!H30&gt;0, (Data!H30 - Data!H$98)/Data!H$99, Data!H30)</f>
        <v>0</v>
      </c>
      <c r="K30" s="9">
        <f>IF(Data!I30&gt;0, (Data!I30 - Data!I$98)/Data!I$99, Data!I30)</f>
        <v>0</v>
      </c>
      <c r="L30" s="9">
        <f>IF(Data!J30&gt;0, (Data!J30 - Data!J$98)/Data!J$99, Data!J30)</f>
        <v>0</v>
      </c>
      <c r="M30" s="9">
        <f>IF(Data!K30&gt;0, (Data!K30 - Data!K$98)/Data!K$99, Data!K30)</f>
        <v>0</v>
      </c>
      <c r="N30" s="9">
        <f>IF(Data!M30&gt;0, (Data!M30 - Data!M$98)/Data!M$99, Data!M30)</f>
        <v>0.96123113308750063</v>
      </c>
      <c r="O30" s="9">
        <f>IF(Data!N30&gt;0, (Data!N30 - Data!N$98)/Data!N$99, Data!N30)</f>
        <v>0</v>
      </c>
      <c r="P30" s="9">
        <f>IF(Data!O30&gt;0, (Data!O30 - Data!O$98)/Data!O$99, Data!O30)</f>
        <v>0</v>
      </c>
      <c r="Q30" s="9">
        <f>IF(Data!P30&gt;0, (Data!P30 - Data!P$98)/Data!P$99, Data!P30)</f>
        <v>0</v>
      </c>
      <c r="R30" s="9">
        <f>IF(Data!Q30&gt;0, (Data!Q30 - Data!Q$98)/Data!Q$99, Data!Q30)</f>
        <v>0</v>
      </c>
      <c r="S30" s="9">
        <f>IF(Data!R30&gt;0, (Data!R30 - Data!R$98)/Data!R$99, Data!R30)</f>
        <v>0</v>
      </c>
      <c r="T30" s="9">
        <f>IF(Data!U30&gt;0, (Data!U30 - Data!U$98)/Data!U$99, Data!U30)</f>
        <v>0</v>
      </c>
      <c r="U30" s="9">
        <f>IF(Data!V30&gt;0, (Data!V30 - Data!V$98)/Data!V$99, Data!V30)</f>
        <v>-1.4169703165729268</v>
      </c>
      <c r="V30" s="9">
        <f>IF(Data!W30&gt;0, (Data!W30 - Data!W$98)/Data!W$99, Data!W30)</f>
        <v>0</v>
      </c>
      <c r="W30" s="9">
        <f>IF(Data!X30&gt;0, (Data!X30 - Data!X$98)/Data!X$99, Data!X30)</f>
        <v>0.28463752127665559</v>
      </c>
      <c r="X30" s="9">
        <f>IF(Data!Y30&gt;0, (Data!Y30 - Data!Y$98)/Data!Y$99, Data!Y30)</f>
        <v>0</v>
      </c>
      <c r="Y30" s="9">
        <f>IF(Data!Z30&gt;0, (Data!Z30 - Data!Z$98)/Data!Z$99, Data!Z30)</f>
        <v>0</v>
      </c>
      <c r="Z30" s="9">
        <f>IF(Data!AA30&gt;0, (Data!AA30 - Data!AA$98)/Data!AA$99, Data!AA30)</f>
        <v>0</v>
      </c>
      <c r="AA30" s="9">
        <f>IF(Data!AB30&gt;0, (Data!AB30 - Data!AB$98)/Data!AB$99, Data!AB30)</f>
        <v>0</v>
      </c>
      <c r="AB30" s="9">
        <f>IF(Data!AC30&gt;0, (Data!AC30 - Data!AC$98)/Data!AC$99, Data!AC30)</f>
        <v>0</v>
      </c>
      <c r="AC30" s="9">
        <f>IF(Data!AD30&gt;0, (Data!AD30 - Data!AD$98)/Data!AD$99, Data!AD30)</f>
        <v>0</v>
      </c>
      <c r="AD30" s="9">
        <f>IF(Data!AE30&gt;0, (Data!AE30 - Data!AE$98)/Data!AE$99, Data!AE30)</f>
        <v>0</v>
      </c>
      <c r="AE30" s="9">
        <f>IF(Data!AF30&gt;0, (Data!AF30 - Data!AF$98)/Data!AF$99, Data!AF30)</f>
        <v>0</v>
      </c>
      <c r="AF30" s="9">
        <f>IF(Data!AG30&gt;0, (Data!AG30 - Data!AG$98)/Data!AG$99, Data!AG30)</f>
        <v>0</v>
      </c>
      <c r="AG30" s="9">
        <f>IF(Data!AH30&gt;0, (Data!AH30 - Data!AH$98)/Data!AH$99, Data!AH30)</f>
        <v>0</v>
      </c>
      <c r="AH30" s="9">
        <f>IF(Data!AI30&gt;0, (Data!AI30 - Data!AI$98)/Data!AI$99, Data!AI30)</f>
        <v>0</v>
      </c>
      <c r="AI30" s="9">
        <f>IF(Data!AJ30&gt;0, (Data!AJ30 - Data!AJ$98)/Data!AJ$99, Data!AJ30)</f>
        <v>0.88086823003417436</v>
      </c>
      <c r="AJ30" s="9">
        <f>IF(Data!AK30&gt;0, (Data!AK30 - Data!AK$98)/Data!AK$99, Data!AK30)</f>
        <v>0</v>
      </c>
      <c r="AK30" s="9">
        <f>IF(Data!AL30&gt;0, (Data!AL30 - Data!AL$98)/Data!AL$99, Data!AL30)</f>
        <v>0</v>
      </c>
      <c r="AL30" s="9">
        <f>IF(Data!AM30&gt;0, (Data!AM30 - Data!AM$98)/Data!AM$99, Data!AM30)</f>
        <v>0</v>
      </c>
      <c r="AM30" s="9">
        <f>IF(Data!AN30&gt;0, (Data!AN30 - Data!AN$98)/Data!AN$99, Data!AN30)</f>
        <v>0</v>
      </c>
      <c r="AN30" s="9">
        <f>IF(Data!AO30&gt;0, (Data!AO30 - Data!AO$98)/Data!AO$99, Data!AO30)</f>
        <v>0</v>
      </c>
      <c r="AO30" s="9">
        <f>IF(Data!AP30&gt;0, (Data!AP30 - Data!AP$98)/Data!AP$99, Data!AP30)</f>
        <v>-8.3896847616279288E-2</v>
      </c>
      <c r="AP30" s="9">
        <f>IF(Data!AR30&gt;0, (Data!AR30 - Data!AR$98)/Data!AR$99, Data!AR30)</f>
        <v>-0.10935803278469365</v>
      </c>
      <c r="AQ30" s="9">
        <f>IF(Data!AS30&gt;0, (Data!AS30 - Data!AS$98)/Data!AS$99, Data!AS30)</f>
        <v>0.91324157722842181</v>
      </c>
      <c r="AR30" s="9">
        <f>IF(Data!AT30&gt;0, (Data!AT30 - Data!AT$98)/Data!AT$99, Data!AT30)</f>
        <v>0</v>
      </c>
      <c r="AS30" s="9">
        <f>IF(Data!AV30&gt;0, (Data!AV30 - Data!AV$98)/Data!AV$99, Data!AV30)</f>
        <v>1.0886621079036345</v>
      </c>
      <c r="AT30" s="9">
        <f>IF(Data!AW30&gt;0, (Data!AW30 - Data!AW$98)/Data!AW$99, Data!AW30)</f>
        <v>0</v>
      </c>
      <c r="AU30" s="9">
        <f>IF(Data!AX30&gt;0, (Data!AX30 - Data!AX$98)/Data!AX$99, Data!AX30)</f>
        <v>-0.25231028011870832</v>
      </c>
      <c r="AV30" s="9">
        <f>IF(Data!AY30&gt;0, (Data!AY30 - Data!AY$98)/Data!AY$99, Data!AY30)</f>
        <v>0</v>
      </c>
      <c r="AY30" s="47">
        <f t="shared" si="1"/>
        <v>0</v>
      </c>
      <c r="AZ30" s="47">
        <f t="shared" si="2"/>
        <v>0</v>
      </c>
      <c r="BA30" s="47">
        <f t="shared" si="3"/>
        <v>0</v>
      </c>
      <c r="BB30" s="47">
        <f t="shared" si="4"/>
        <v>0</v>
      </c>
      <c r="BC30" s="47">
        <f t="shared" si="5"/>
        <v>0</v>
      </c>
      <c r="BD30" s="47">
        <f t="shared" si="6"/>
        <v>0</v>
      </c>
      <c r="BE30" s="47">
        <f t="shared" si="7"/>
        <v>0</v>
      </c>
      <c r="BF30" s="47">
        <f t="shared" si="8"/>
        <v>0</v>
      </c>
      <c r="BG30" s="47">
        <f t="shared" si="9"/>
        <v>0</v>
      </c>
      <c r="BH30" s="47">
        <f t="shared" si="10"/>
        <v>0</v>
      </c>
      <c r="BI30" s="47">
        <f t="shared" si="11"/>
        <v>0</v>
      </c>
      <c r="BJ30" s="47">
        <f t="shared" si="12"/>
        <v>0</v>
      </c>
      <c r="BK30" s="47">
        <f t="shared" si="13"/>
        <v>0</v>
      </c>
      <c r="BL30" s="47">
        <f t="shared" si="14"/>
        <v>0</v>
      </c>
      <c r="BM30" s="47">
        <f t="shared" si="15"/>
        <v>0</v>
      </c>
      <c r="BN30" s="47">
        <f t="shared" si="16"/>
        <v>0</v>
      </c>
      <c r="BO30" s="47">
        <f t="shared" si="17"/>
        <v>0</v>
      </c>
      <c r="BP30" s="47">
        <f t="shared" si="18"/>
        <v>0</v>
      </c>
      <c r="BQ30" s="47">
        <f t="shared" si="19"/>
        <v>0</v>
      </c>
      <c r="BR30" s="47">
        <f t="shared" si="20"/>
        <v>0</v>
      </c>
      <c r="BS30" s="47">
        <f t="shared" si="21"/>
        <v>0</v>
      </c>
      <c r="BT30" s="47">
        <f t="shared" si="22"/>
        <v>0</v>
      </c>
      <c r="BU30" s="47">
        <f t="shared" si="23"/>
        <v>0</v>
      </c>
      <c r="BV30" s="47">
        <f t="shared" si="24"/>
        <v>0</v>
      </c>
      <c r="BW30" s="47">
        <f t="shared" si="25"/>
        <v>0</v>
      </c>
      <c r="BX30" s="47">
        <f t="shared" si="26"/>
        <v>0</v>
      </c>
      <c r="BY30" s="47">
        <f t="shared" si="27"/>
        <v>0</v>
      </c>
      <c r="BZ30" s="47">
        <f t="shared" si="28"/>
        <v>0</v>
      </c>
      <c r="CA30" s="47">
        <f t="shared" si="29"/>
        <v>0</v>
      </c>
      <c r="CB30" s="47">
        <f t="shared" si="30"/>
        <v>0</v>
      </c>
      <c r="CC30" s="47">
        <f t="shared" si="31"/>
        <v>0</v>
      </c>
      <c r="CD30" s="47">
        <f t="shared" si="32"/>
        <v>0</v>
      </c>
      <c r="CE30" s="47">
        <f t="shared" si="33"/>
        <v>0</v>
      </c>
      <c r="CF30" s="47">
        <f t="shared" si="34"/>
        <v>0</v>
      </c>
      <c r="CG30" s="47">
        <f t="shared" si="35"/>
        <v>0</v>
      </c>
      <c r="CH30" s="47">
        <f t="shared" si="36"/>
        <v>0</v>
      </c>
      <c r="CI30" s="47">
        <f t="shared" si="37"/>
        <v>0</v>
      </c>
      <c r="CJ30" s="47">
        <f t="shared" si="38"/>
        <v>0</v>
      </c>
      <c r="CK30" s="47">
        <f t="shared" si="39"/>
        <v>0</v>
      </c>
      <c r="CL30" s="47">
        <f t="shared" si="40"/>
        <v>0</v>
      </c>
      <c r="CM30" s="47">
        <f t="shared" si="41"/>
        <v>0</v>
      </c>
      <c r="CN30" s="47">
        <f t="shared" si="42"/>
        <v>0</v>
      </c>
      <c r="CO30" s="47">
        <f t="shared" si="43"/>
        <v>0</v>
      </c>
      <c r="CP30" s="47">
        <f t="shared" si="44"/>
        <v>0</v>
      </c>
      <c r="CQ30" s="47">
        <f t="shared" si="45"/>
        <v>0</v>
      </c>
      <c r="CR30" s="47">
        <f t="shared" si="46"/>
        <v>0</v>
      </c>
    </row>
    <row r="31" spans="1:96" ht="15">
      <c r="A31" s="1">
        <v>30</v>
      </c>
      <c r="B31" s="9">
        <f>IF(Data!T31&gt;0, (Data!T31 - Data!T$98)/Data!T$99, Data!T31)</f>
        <v>0</v>
      </c>
      <c r="C31" s="9">
        <f>IF(Data!L31&gt;0, (Data!L31 - Data!L$98)/Data!L$99, Data!L31)</f>
        <v>0</v>
      </c>
      <c r="D31" s="9">
        <f>IF(Data!B31&gt;0, (Data!B31 - Data!B$98)/Data!B$99, Data!B31)</f>
        <v>0.13297882137007747</v>
      </c>
      <c r="E31" s="9">
        <f>IF(Data!C31&gt;0, (Data!C31 - Data!C$98)/Data!C$99, Data!C31)</f>
        <v>0</v>
      </c>
      <c r="F31" s="9">
        <f>IF(Data!D31&gt;0, (Data!D31 - Data!D$98)/Data!D$99, Data!D31)</f>
        <v>0</v>
      </c>
      <c r="G31" s="9">
        <f>IF(Data!E31&gt;0, (Data!E31 - Data!E$98)/Data!E$99, Data!E31)</f>
        <v>0</v>
      </c>
      <c r="H31" s="9">
        <f>IF(Data!F31&gt;0, (Data!F31 - Data!F$98)/Data!F$99, Data!F31)</f>
        <v>-0.84420055038823993</v>
      </c>
      <c r="I31" s="9">
        <f>IF(Data!G31&gt;0, (Data!G31 - Data!G$98)/Data!G$99, Data!G31)</f>
        <v>0</v>
      </c>
      <c r="J31" s="9">
        <f>IF(Data!H31&gt;0, (Data!H31 - Data!H$98)/Data!H$99, Data!H31)</f>
        <v>-0.79510698773889388</v>
      </c>
      <c r="K31" s="9">
        <f>IF(Data!I31&gt;0, (Data!I31 - Data!I$98)/Data!I$99, Data!I31)</f>
        <v>0</v>
      </c>
      <c r="L31" s="9">
        <f>IF(Data!J31&gt;0, (Data!J31 - Data!J$98)/Data!J$99, Data!J31)</f>
        <v>0</v>
      </c>
      <c r="M31" s="9">
        <f>IF(Data!K31&gt;0, (Data!K31 - Data!K$98)/Data!K$99, Data!K31)</f>
        <v>0</v>
      </c>
      <c r="N31" s="9">
        <f>IF(Data!M31&gt;0, (Data!M31 - Data!M$98)/Data!M$99, Data!M31)</f>
        <v>-1.1383000260246723</v>
      </c>
      <c r="O31" s="9">
        <f>IF(Data!N31&gt;0, (Data!N31 - Data!N$98)/Data!N$99, Data!N31)</f>
        <v>0</v>
      </c>
      <c r="P31" s="9">
        <f>IF(Data!O31&gt;0, (Data!O31 - Data!O$98)/Data!O$99, Data!O31)</f>
        <v>0</v>
      </c>
      <c r="Q31" s="9">
        <f>IF(Data!P31&gt;0, (Data!P31 - Data!P$98)/Data!P$99, Data!P31)</f>
        <v>0</v>
      </c>
      <c r="R31" s="9">
        <f>IF(Data!Q31&gt;0, (Data!Q31 - Data!Q$98)/Data!Q$99, Data!Q31)</f>
        <v>0</v>
      </c>
      <c r="S31" s="9">
        <f>IF(Data!R31&gt;0, (Data!R31 - Data!R$98)/Data!R$99, Data!R31)</f>
        <v>1.2766278518159448</v>
      </c>
      <c r="T31" s="9">
        <f>IF(Data!U31&gt;0, (Data!U31 - Data!U$98)/Data!U$99, Data!U31)</f>
        <v>0</v>
      </c>
      <c r="U31" s="9">
        <f>IF(Data!V31&gt;0, (Data!V31 - Data!V$98)/Data!V$99, Data!V31)</f>
        <v>-1.4169703165729268</v>
      </c>
      <c r="V31" s="9">
        <f>IF(Data!W31&gt;0, (Data!W31 - Data!W$98)/Data!W$99, Data!W31)</f>
        <v>0</v>
      </c>
      <c r="W31" s="9">
        <f>IF(Data!X31&gt;0, (Data!X31 - Data!X$98)/Data!X$99, Data!X31)</f>
        <v>0</v>
      </c>
      <c r="X31" s="9">
        <f>IF(Data!Y31&gt;0, (Data!Y31 - Data!Y$98)/Data!Y$99, Data!Y31)</f>
        <v>-0.15880585079150625</v>
      </c>
      <c r="Y31" s="9">
        <f>IF(Data!Z31&gt;0, (Data!Z31 - Data!Z$98)/Data!Z$99, Data!Z31)</f>
        <v>0</v>
      </c>
      <c r="Z31" s="9">
        <f>IF(Data!AA31&gt;0, (Data!AA31 - Data!AA$98)/Data!AA$99, Data!AA31)</f>
        <v>0</v>
      </c>
      <c r="AA31" s="9">
        <f>IF(Data!AB31&gt;0, (Data!AB31 - Data!AB$98)/Data!AB$99, Data!AB31)</f>
        <v>0</v>
      </c>
      <c r="AB31" s="9">
        <f>IF(Data!AC31&gt;0, (Data!AC31 - Data!AC$98)/Data!AC$99, Data!AC31)</f>
        <v>0.27034508225795972</v>
      </c>
      <c r="AC31" s="9">
        <f>IF(Data!AD31&gt;0, (Data!AD31 - Data!AD$98)/Data!AD$99, Data!AD31)</f>
        <v>0.79402925395752955</v>
      </c>
      <c r="AD31" s="9">
        <f>IF(Data!AE31&gt;0, (Data!AE31 - Data!AE$98)/Data!AE$99, Data!AE31)</f>
        <v>0</v>
      </c>
      <c r="AE31" s="9">
        <f>IF(Data!AF31&gt;0, (Data!AF31 - Data!AF$98)/Data!AF$99, Data!AF31)</f>
        <v>-1.7587540749019002E-2</v>
      </c>
      <c r="AF31" s="9">
        <f>IF(Data!AG31&gt;0, (Data!AG31 - Data!AG$98)/Data!AG$99, Data!AG31)</f>
        <v>-0.1255061831391163</v>
      </c>
      <c r="AG31" s="9">
        <f>IF(Data!AH31&gt;0, (Data!AH31 - Data!AH$98)/Data!AH$99, Data!AH31)</f>
        <v>0</v>
      </c>
      <c r="AH31" s="9">
        <f>IF(Data!AI31&gt;0, (Data!AI31 - Data!AI$98)/Data!AI$99, Data!AI31)</f>
        <v>0</v>
      </c>
      <c r="AI31" s="9">
        <f>IF(Data!AJ31&gt;0, (Data!AJ31 - Data!AJ$98)/Data!AJ$99, Data!AJ31)</f>
        <v>0</v>
      </c>
      <c r="AJ31" s="9">
        <f>IF(Data!AK31&gt;0, (Data!AK31 - Data!AK$98)/Data!AK$99, Data!AK31)</f>
        <v>0</v>
      </c>
      <c r="AK31" s="9">
        <f>IF(Data!AL31&gt;0, (Data!AL31 - Data!AL$98)/Data!AL$99, Data!AL31)</f>
        <v>0</v>
      </c>
      <c r="AL31" s="9">
        <f>IF(Data!AM31&gt;0, (Data!AM31 - Data!AM$98)/Data!AM$99, Data!AM31)</f>
        <v>0</v>
      </c>
      <c r="AM31" s="9">
        <f>IF(Data!AN31&gt;0, (Data!AN31 - Data!AN$98)/Data!AN$99, Data!AN31)</f>
        <v>-1.5675309846379736E-2</v>
      </c>
      <c r="AN31" s="9">
        <f>IF(Data!AO31&gt;0, (Data!AO31 - Data!AO$98)/Data!AO$99, Data!AO31)</f>
        <v>0.83468383139720903</v>
      </c>
      <c r="AO31" s="9">
        <f>IF(Data!AP31&gt;0, (Data!AP31 - Data!AP$98)/Data!AP$99, Data!AP31)</f>
        <v>0</v>
      </c>
      <c r="AP31" s="9">
        <f>IF(Data!AR31&gt;0, (Data!AR31 - Data!AR$98)/Data!AR$99, Data!AR31)</f>
        <v>0.89673586883448764</v>
      </c>
      <c r="AQ31" s="9">
        <f>IF(Data!AS31&gt;0, (Data!AS31 - Data!AS$98)/Data!AS$99, Data!AS31)</f>
        <v>-0.80786754908668112</v>
      </c>
      <c r="AR31" s="9">
        <f>IF(Data!AT31&gt;0, (Data!AT31 - Data!AT$98)/Data!AT$99, Data!AT31)</f>
        <v>0</v>
      </c>
      <c r="AS31" s="9">
        <f>IF(Data!AV31&gt;0, (Data!AV31 - Data!AV$98)/Data!AV$99, Data!AV31)</f>
        <v>1.0886621079036345</v>
      </c>
      <c r="AT31" s="9">
        <f>IF(Data!AW31&gt;0, (Data!AW31 - Data!AW$98)/Data!AW$99, Data!AW31)</f>
        <v>0</v>
      </c>
      <c r="AU31" s="9">
        <f>IF(Data!AX31&gt;0, (Data!AX31 - Data!AX$98)/Data!AX$99, Data!AX31)</f>
        <v>-0.25231028011870832</v>
      </c>
      <c r="AV31" s="9">
        <f>IF(Data!AY31&gt;0, (Data!AY31 - Data!AY$98)/Data!AY$99, Data!AY31)</f>
        <v>0</v>
      </c>
      <c r="AY31" s="47">
        <f t="shared" si="1"/>
        <v>0</v>
      </c>
      <c r="AZ31" s="47">
        <f t="shared" si="2"/>
        <v>0</v>
      </c>
      <c r="BA31" s="47">
        <f t="shared" si="3"/>
        <v>0</v>
      </c>
      <c r="BB31" s="47">
        <f t="shared" si="4"/>
        <v>0</v>
      </c>
      <c r="BC31" s="47">
        <f t="shared" si="5"/>
        <v>0</v>
      </c>
      <c r="BD31" s="47">
        <f t="shared" si="6"/>
        <v>0</v>
      </c>
      <c r="BE31" s="47">
        <f t="shared" si="7"/>
        <v>0</v>
      </c>
      <c r="BF31" s="47">
        <f t="shared" si="8"/>
        <v>0</v>
      </c>
      <c r="BG31" s="47">
        <f t="shared" si="9"/>
        <v>0</v>
      </c>
      <c r="BH31" s="47">
        <f t="shared" si="10"/>
        <v>0</v>
      </c>
      <c r="BI31" s="47">
        <f t="shared" si="11"/>
        <v>0</v>
      </c>
      <c r="BJ31" s="47">
        <f t="shared" si="12"/>
        <v>0</v>
      </c>
      <c r="BK31" s="47">
        <f t="shared" si="13"/>
        <v>0</v>
      </c>
      <c r="BL31" s="47">
        <f t="shared" si="14"/>
        <v>0</v>
      </c>
      <c r="BM31" s="47">
        <f t="shared" si="15"/>
        <v>0</v>
      </c>
      <c r="BN31" s="47">
        <f t="shared" si="16"/>
        <v>0</v>
      </c>
      <c r="BO31" s="47">
        <f t="shared" si="17"/>
        <v>0</v>
      </c>
      <c r="BP31" s="47">
        <f t="shared" si="18"/>
        <v>0</v>
      </c>
      <c r="BQ31" s="47">
        <f t="shared" si="19"/>
        <v>0</v>
      </c>
      <c r="BR31" s="47">
        <f t="shared" si="20"/>
        <v>0</v>
      </c>
      <c r="BS31" s="47">
        <f t="shared" si="21"/>
        <v>0</v>
      </c>
      <c r="BT31" s="47">
        <f t="shared" si="22"/>
        <v>0</v>
      </c>
      <c r="BU31" s="47">
        <f t="shared" si="23"/>
        <v>0</v>
      </c>
      <c r="BV31" s="47">
        <f t="shared" si="24"/>
        <v>0</v>
      </c>
      <c r="BW31" s="47">
        <f t="shared" si="25"/>
        <v>0</v>
      </c>
      <c r="BX31" s="47">
        <f t="shared" si="26"/>
        <v>0</v>
      </c>
      <c r="BY31" s="47">
        <f t="shared" si="27"/>
        <v>0</v>
      </c>
      <c r="BZ31" s="47">
        <f t="shared" si="28"/>
        <v>0</v>
      </c>
      <c r="CA31" s="47">
        <f t="shared" si="29"/>
        <v>0</v>
      </c>
      <c r="CB31" s="47">
        <f t="shared" si="30"/>
        <v>0</v>
      </c>
      <c r="CC31" s="47">
        <f t="shared" si="31"/>
        <v>0</v>
      </c>
      <c r="CD31" s="47">
        <f t="shared" si="32"/>
        <v>0</v>
      </c>
      <c r="CE31" s="47">
        <f t="shared" si="33"/>
        <v>0</v>
      </c>
      <c r="CF31" s="47">
        <f t="shared" si="34"/>
        <v>0</v>
      </c>
      <c r="CG31" s="47">
        <f t="shared" si="35"/>
        <v>0</v>
      </c>
      <c r="CH31" s="47">
        <f t="shared" si="36"/>
        <v>0</v>
      </c>
      <c r="CI31" s="47">
        <f t="shared" si="37"/>
        <v>0</v>
      </c>
      <c r="CJ31" s="47">
        <f t="shared" si="38"/>
        <v>0</v>
      </c>
      <c r="CK31" s="47">
        <f t="shared" si="39"/>
        <v>0</v>
      </c>
      <c r="CL31" s="47">
        <f t="shared" si="40"/>
        <v>0</v>
      </c>
      <c r="CM31" s="47">
        <f t="shared" si="41"/>
        <v>0</v>
      </c>
      <c r="CN31" s="47">
        <f t="shared" si="42"/>
        <v>0</v>
      </c>
      <c r="CO31" s="47">
        <f t="shared" si="43"/>
        <v>0</v>
      </c>
      <c r="CP31" s="47">
        <f t="shared" si="44"/>
        <v>0</v>
      </c>
      <c r="CQ31" s="47">
        <f t="shared" si="45"/>
        <v>0</v>
      </c>
      <c r="CR31" s="47">
        <f t="shared" si="46"/>
        <v>0</v>
      </c>
    </row>
    <row r="32" spans="1:96" ht="15">
      <c r="A32" s="1">
        <v>31</v>
      </c>
      <c r="B32" s="9">
        <f>IF(Data!T32&gt;0, (Data!T32 - Data!T$98)/Data!T$99, Data!T32)</f>
        <v>0</v>
      </c>
      <c r="C32" s="9">
        <f>IF(Data!L32&gt;0, (Data!L32 - Data!L$98)/Data!L$99, Data!L32)</f>
        <v>0</v>
      </c>
      <c r="D32" s="9">
        <f>IF(Data!B32&gt;0, (Data!B32 - Data!B$98)/Data!B$99, Data!B32)</f>
        <v>1.2538003157750151</v>
      </c>
      <c r="E32" s="9">
        <f>IF(Data!C32&gt;0, (Data!C32 - Data!C$98)/Data!C$99, Data!C32)</f>
        <v>0</v>
      </c>
      <c r="F32" s="9">
        <f>IF(Data!D32&gt;0, (Data!D32 - Data!D$98)/Data!D$99, Data!D32)</f>
        <v>0</v>
      </c>
      <c r="G32" s="9">
        <f>IF(Data!E32&gt;0, (Data!E32 - Data!E$98)/Data!E$99, Data!E32)</f>
        <v>-8.9424835920946646E-2</v>
      </c>
      <c r="H32" s="9">
        <f>IF(Data!F32&gt;0, (Data!F32 - Data!F$98)/Data!F$99, Data!F32)</f>
        <v>-2.7295817795886426</v>
      </c>
      <c r="I32" s="9">
        <f>IF(Data!G32&gt;0, (Data!G32 - Data!G$98)/Data!G$99, Data!G32)</f>
        <v>0</v>
      </c>
      <c r="J32" s="9">
        <f>IF(Data!H32&gt;0, (Data!H32 - Data!H$98)/Data!H$99, Data!H32)</f>
        <v>0.56320078298171727</v>
      </c>
      <c r="K32" s="9">
        <f>IF(Data!I32&gt;0, (Data!I32 - Data!I$98)/Data!I$99, Data!I32)</f>
        <v>0</v>
      </c>
      <c r="L32" s="9">
        <f>IF(Data!J32&gt;0, (Data!J32 - Data!J$98)/Data!J$99, Data!J32)</f>
        <v>0</v>
      </c>
      <c r="M32" s="9">
        <f>IF(Data!K32&gt;0, (Data!K32 - Data!K$98)/Data!K$99, Data!K32)</f>
        <v>0</v>
      </c>
      <c r="N32" s="9">
        <f>IF(Data!M32&gt;0, (Data!M32 - Data!M$98)/Data!M$99, Data!M32)</f>
        <v>0.96123113308750063</v>
      </c>
      <c r="O32" s="9">
        <f>IF(Data!N32&gt;0, (Data!N32 - Data!N$98)/Data!N$99, Data!N32)</f>
        <v>0.9896859405233388</v>
      </c>
      <c r="P32" s="9">
        <f>IF(Data!O32&gt;0, (Data!O32 - Data!O$98)/Data!O$99, Data!O32)</f>
        <v>0</v>
      </c>
      <c r="Q32" s="9">
        <f>IF(Data!P32&gt;0, (Data!P32 - Data!P$98)/Data!P$99, Data!P32)</f>
        <v>0</v>
      </c>
      <c r="R32" s="9">
        <f>IF(Data!Q32&gt;0, (Data!Q32 - Data!Q$98)/Data!Q$99, Data!Q32)</f>
        <v>0.96210239872948289</v>
      </c>
      <c r="S32" s="9">
        <f>IF(Data!R32&gt;0, (Data!R32 - Data!R$98)/Data!R$99, Data!R32)</f>
        <v>0</v>
      </c>
      <c r="T32" s="9">
        <f>IF(Data!U32&gt;0, (Data!U32 - Data!U$98)/Data!U$99, Data!U32)</f>
        <v>0.66089455225126725</v>
      </c>
      <c r="U32" s="9">
        <f>IF(Data!V32&gt;0, (Data!V32 - Data!V$98)/Data!V$99, Data!V32)</f>
        <v>1.1133338201644423</v>
      </c>
      <c r="V32" s="9">
        <f>IF(Data!W32&gt;0, (Data!W32 - Data!W$98)/Data!W$99, Data!W32)</f>
        <v>0</v>
      </c>
      <c r="W32" s="9">
        <f>IF(Data!X32&gt;0, (Data!X32 - Data!X$98)/Data!X$99, Data!X32)</f>
        <v>0.28463752127665559</v>
      </c>
      <c r="X32" s="9">
        <f>IF(Data!Y32&gt;0, (Data!Y32 - Data!Y$98)/Data!Y$99, Data!Y32)</f>
        <v>0.79402925395752955</v>
      </c>
      <c r="Y32" s="9">
        <f>IF(Data!Z32&gt;0, (Data!Z32 - Data!Z$98)/Data!Z$99, Data!Z32)</f>
        <v>0</v>
      </c>
      <c r="Z32" s="9">
        <f>IF(Data!AA32&gt;0, (Data!AA32 - Data!AA$98)/Data!AA$99, Data!AA32)</f>
        <v>0</v>
      </c>
      <c r="AA32" s="9">
        <f>IF(Data!AB32&gt;0, (Data!AB32 - Data!AB$98)/Data!AB$99, Data!AB32)</f>
        <v>0</v>
      </c>
      <c r="AB32" s="9">
        <f>IF(Data!AC32&gt;0, (Data!AC32 - Data!AC$98)/Data!AC$99, Data!AC32)</f>
        <v>-0.6488281974191038</v>
      </c>
      <c r="AC32" s="9">
        <f>IF(Data!AD32&gt;0, (Data!AD32 - Data!AD$98)/Data!AD$99, Data!AD32)</f>
        <v>0.79402925395752955</v>
      </c>
      <c r="AD32" s="9">
        <f>IF(Data!AE32&gt;0, (Data!AE32 - Data!AE$98)/Data!AE$99, Data!AE32)</f>
        <v>0</v>
      </c>
      <c r="AE32" s="9">
        <f>IF(Data!AF32&gt;0, (Data!AF32 - Data!AF$98)/Data!AF$99, Data!AF32)</f>
        <v>-1.7587540749019002E-2</v>
      </c>
      <c r="AF32" s="9">
        <f>IF(Data!AG32&gt;0, (Data!AG32 - Data!AG$98)/Data!AG$99, Data!AG32)</f>
        <v>-0.1255061831391163</v>
      </c>
      <c r="AG32" s="9">
        <f>IF(Data!AH32&gt;0, (Data!AH32 - Data!AH$98)/Data!AH$99, Data!AH32)</f>
        <v>0</v>
      </c>
      <c r="AH32" s="9">
        <f>IF(Data!AI32&gt;0, (Data!AI32 - Data!AI$98)/Data!AI$99, Data!AI32)</f>
        <v>0</v>
      </c>
      <c r="AI32" s="9">
        <f>IF(Data!AJ32&gt;0, (Data!AJ32 - Data!AJ$98)/Data!AJ$99, Data!AJ32)</f>
        <v>0.88086823003417436</v>
      </c>
      <c r="AJ32" s="9">
        <f>IF(Data!AK32&gt;0, (Data!AK32 - Data!AK$98)/Data!AK$99, Data!AK32)</f>
        <v>0</v>
      </c>
      <c r="AK32" s="9">
        <f>IF(Data!AL32&gt;0, (Data!AL32 - Data!AL$98)/Data!AL$99, Data!AL32)</f>
        <v>0</v>
      </c>
      <c r="AL32" s="9">
        <f>IF(Data!AM32&gt;0, (Data!AM32 - Data!AM$98)/Data!AM$99, Data!AM32)</f>
        <v>0</v>
      </c>
      <c r="AM32" s="9">
        <f>IF(Data!AN32&gt;0, (Data!AN32 - Data!AN$98)/Data!AN$99, Data!AN32)</f>
        <v>1.1286223089393734</v>
      </c>
      <c r="AN32" s="9">
        <f>IF(Data!AO32&gt;0, (Data!AO32 - Data!AO$98)/Data!AO$99, Data!AO32)</f>
        <v>0.83468383139720903</v>
      </c>
      <c r="AO32" s="9">
        <f>IF(Data!AP32&gt;0, (Data!AP32 - Data!AP$98)/Data!AP$99, Data!AP32)</f>
        <v>0</v>
      </c>
      <c r="AP32" s="9">
        <f>IF(Data!AR32&gt;0, (Data!AR32 - Data!AR$98)/Data!AR$99, Data!AR32)</f>
        <v>-0.10935803278469365</v>
      </c>
      <c r="AQ32" s="9">
        <f>IF(Data!AS32&gt;0, (Data!AS32 - Data!AS$98)/Data!AS$99, Data!AS32)</f>
        <v>0</v>
      </c>
      <c r="AR32" s="9">
        <f>IF(Data!AT32&gt;0, (Data!AT32 - Data!AT$98)/Data!AT$99, Data!AT32)</f>
        <v>0</v>
      </c>
      <c r="AS32" s="9">
        <f>IF(Data!AV32&gt;0, (Data!AV32 - Data!AV$98)/Data!AV$99, Data!AV32)</f>
        <v>-1.3608276348795421</v>
      </c>
      <c r="AT32" s="9">
        <f>IF(Data!AW32&gt;0, (Data!AW32 - Data!AW$98)/Data!AW$99, Data!AW32)</f>
        <v>0</v>
      </c>
      <c r="AU32" s="9">
        <f>IF(Data!AX32&gt;0, (Data!AX32 - Data!AX$98)/Data!AX$99, Data!AX32)</f>
        <v>0.84103426706236073</v>
      </c>
      <c r="AV32" s="9">
        <f>IF(Data!AY32&gt;0, (Data!AY32 - Data!AY$98)/Data!AY$99, Data!AY32)</f>
        <v>1.0410200485259751</v>
      </c>
      <c r="AY32" s="47">
        <f t="shared" si="1"/>
        <v>0</v>
      </c>
      <c r="AZ32" s="47">
        <f t="shared" si="2"/>
        <v>0</v>
      </c>
      <c r="BA32" s="47">
        <f t="shared" si="3"/>
        <v>0</v>
      </c>
      <c r="BB32" s="47">
        <f t="shared" si="4"/>
        <v>0</v>
      </c>
      <c r="BC32" s="47">
        <f t="shared" si="5"/>
        <v>0</v>
      </c>
      <c r="BD32" s="47">
        <f t="shared" si="6"/>
        <v>0</v>
      </c>
      <c r="BE32" s="47">
        <f t="shared" si="7"/>
        <v>0</v>
      </c>
      <c r="BF32" s="47">
        <f t="shared" si="8"/>
        <v>0</v>
      </c>
      <c r="BG32" s="47">
        <f t="shared" si="9"/>
        <v>0</v>
      </c>
      <c r="BH32" s="47">
        <f t="shared" si="10"/>
        <v>0</v>
      </c>
      <c r="BI32" s="47">
        <f t="shared" si="11"/>
        <v>0</v>
      </c>
      <c r="BJ32" s="47">
        <f t="shared" si="12"/>
        <v>0</v>
      </c>
      <c r="BK32" s="47">
        <f t="shared" si="13"/>
        <v>0</v>
      </c>
      <c r="BL32" s="47">
        <f t="shared" si="14"/>
        <v>0</v>
      </c>
      <c r="BM32" s="47">
        <f t="shared" si="15"/>
        <v>0</v>
      </c>
      <c r="BN32" s="47">
        <f t="shared" si="16"/>
        <v>0</v>
      </c>
      <c r="BO32" s="47">
        <f t="shared" si="17"/>
        <v>0</v>
      </c>
      <c r="BP32" s="47">
        <f t="shared" si="18"/>
        <v>0</v>
      </c>
      <c r="BQ32" s="47">
        <f t="shared" si="19"/>
        <v>0</v>
      </c>
      <c r="BR32" s="47">
        <f t="shared" si="20"/>
        <v>0</v>
      </c>
      <c r="BS32" s="47">
        <f t="shared" si="21"/>
        <v>0</v>
      </c>
      <c r="BT32" s="47">
        <f t="shared" si="22"/>
        <v>0</v>
      </c>
      <c r="BU32" s="47">
        <f t="shared" si="23"/>
        <v>0</v>
      </c>
      <c r="BV32" s="47">
        <f t="shared" si="24"/>
        <v>0</v>
      </c>
      <c r="BW32" s="47">
        <f t="shared" si="25"/>
        <v>0</v>
      </c>
      <c r="BX32" s="47">
        <f t="shared" si="26"/>
        <v>0</v>
      </c>
      <c r="BY32" s="47">
        <f t="shared" si="27"/>
        <v>0</v>
      </c>
      <c r="BZ32" s="47">
        <f t="shared" si="28"/>
        <v>0</v>
      </c>
      <c r="CA32" s="47">
        <f t="shared" si="29"/>
        <v>0</v>
      </c>
      <c r="CB32" s="47">
        <f t="shared" si="30"/>
        <v>0</v>
      </c>
      <c r="CC32" s="47">
        <f t="shared" si="31"/>
        <v>0</v>
      </c>
      <c r="CD32" s="47">
        <f t="shared" si="32"/>
        <v>0</v>
      </c>
      <c r="CE32" s="47">
        <f t="shared" si="33"/>
        <v>0</v>
      </c>
      <c r="CF32" s="47">
        <f t="shared" si="34"/>
        <v>0</v>
      </c>
      <c r="CG32" s="47">
        <f t="shared" si="35"/>
        <v>0</v>
      </c>
      <c r="CH32" s="47">
        <f t="shared" si="36"/>
        <v>0</v>
      </c>
      <c r="CI32" s="47">
        <f t="shared" si="37"/>
        <v>0</v>
      </c>
      <c r="CJ32" s="47">
        <f t="shared" si="38"/>
        <v>0</v>
      </c>
      <c r="CK32" s="47">
        <f t="shared" si="39"/>
        <v>0</v>
      </c>
      <c r="CL32" s="47">
        <f t="shared" si="40"/>
        <v>0</v>
      </c>
      <c r="CM32" s="47">
        <f t="shared" si="41"/>
        <v>0</v>
      </c>
      <c r="CN32" s="47">
        <f t="shared" si="42"/>
        <v>0</v>
      </c>
      <c r="CO32" s="47">
        <f t="shared" si="43"/>
        <v>0</v>
      </c>
      <c r="CP32" s="47">
        <f t="shared" si="44"/>
        <v>0</v>
      </c>
      <c r="CQ32" s="47">
        <f t="shared" si="45"/>
        <v>0</v>
      </c>
      <c r="CR32" s="47">
        <f t="shared" si="46"/>
        <v>0</v>
      </c>
    </row>
    <row r="33" spans="1:96" ht="15">
      <c r="A33" s="1">
        <v>32</v>
      </c>
      <c r="B33" s="9">
        <f>IF(Data!T33&gt;0, (Data!T33 - Data!T$98)/Data!T$99, Data!T33)</f>
        <v>0.16959966080101768</v>
      </c>
      <c r="C33" s="9">
        <f>IF(Data!L33&gt;0, (Data!L33 - Data!L$98)/Data!L$99, Data!L33)</f>
        <v>0</v>
      </c>
      <c r="D33" s="9">
        <f>IF(Data!B33&gt;0, (Data!B33 - Data!B$98)/Data!B$99, Data!B33)</f>
        <v>0.13297882137007747</v>
      </c>
      <c r="E33" s="9">
        <f>IF(Data!C33&gt;0, (Data!C33 - Data!C$98)/Data!C$99, Data!C33)</f>
        <v>0</v>
      </c>
      <c r="F33" s="9">
        <f>IF(Data!D33&gt;0, (Data!D33 - Data!D$98)/Data!D$99, Data!D33)</f>
        <v>0</v>
      </c>
      <c r="G33" s="9">
        <f>IF(Data!E33&gt;0, (Data!E33 - Data!E$98)/Data!E$99, Data!E33)</f>
        <v>0</v>
      </c>
      <c r="H33" s="9">
        <f>IF(Data!F33&gt;0, (Data!F33 - Data!F$98)/Data!F$99, Data!F33)</f>
        <v>0</v>
      </c>
      <c r="I33" s="9">
        <f>IF(Data!G33&gt;0, (Data!G33 - Data!G$98)/Data!G$99, Data!G33)</f>
        <v>0</v>
      </c>
      <c r="J33" s="9">
        <f>IF(Data!H33&gt;0, (Data!H33 - Data!H$98)/Data!H$99, Data!H33)</f>
        <v>0.56320078298171727</v>
      </c>
      <c r="K33" s="9">
        <f>IF(Data!I33&gt;0, (Data!I33 - Data!I$98)/Data!I$99, Data!I33)</f>
        <v>0</v>
      </c>
      <c r="L33" s="9">
        <f>IF(Data!J33&gt;0, (Data!J33 - Data!J$98)/Data!J$99, Data!J33)</f>
        <v>0</v>
      </c>
      <c r="M33" s="9">
        <f>IF(Data!K33&gt;0, (Data!K33 - Data!K$98)/Data!K$99, Data!K33)</f>
        <v>0</v>
      </c>
      <c r="N33" s="9">
        <f>IF(Data!M33&gt;0, (Data!M33 - Data!M$98)/Data!M$99, Data!M33)</f>
        <v>-8.853444646858577E-2</v>
      </c>
      <c r="O33" s="9">
        <f>IF(Data!N33&gt;0, (Data!N33 - Data!N$98)/Data!N$99, Data!N33)</f>
        <v>-1.8556611384812585</v>
      </c>
      <c r="P33" s="9">
        <f>IF(Data!O33&gt;0, (Data!O33 - Data!O$98)/Data!O$99, Data!O33)</f>
        <v>0</v>
      </c>
      <c r="Q33" s="9">
        <f>IF(Data!P33&gt;0, (Data!P33 - Data!P$98)/Data!P$99, Data!P33)</f>
        <v>0</v>
      </c>
      <c r="R33" s="9">
        <f>IF(Data!Q33&gt;0, (Data!Q33 - Data!Q$98)/Data!Q$99, Data!Q33)</f>
        <v>-2.5318484177091562E-2</v>
      </c>
      <c r="S33" s="9">
        <f>IF(Data!R33&gt;0, (Data!R33 - Data!R$98)/Data!R$99, Data!R33)</f>
        <v>1.2766278518159448</v>
      </c>
      <c r="T33" s="9">
        <f>IF(Data!U33&gt;0, (Data!U33 - Data!U$98)/Data!U$99, Data!U33)</f>
        <v>0.66089455225126725</v>
      </c>
      <c r="U33" s="9">
        <f>IF(Data!V33&gt;0, (Data!V33 - Data!V$98)/Data!V$99, Data!V33)</f>
        <v>0</v>
      </c>
      <c r="V33" s="9">
        <f>IF(Data!W33&gt;0, (Data!W33 - Data!W$98)/Data!W$99, Data!W33)</f>
        <v>0</v>
      </c>
      <c r="W33" s="9">
        <f>IF(Data!X33&gt;0, (Data!X33 - Data!X$98)/Data!X$99, Data!X33)</f>
        <v>-1.4231876063832773</v>
      </c>
      <c r="X33" s="9">
        <f>IF(Data!Y33&gt;0, (Data!Y33 - Data!Y$98)/Data!Y$99, Data!Y33)</f>
        <v>-0.15880585079150625</v>
      </c>
      <c r="Y33" s="9">
        <f>IF(Data!Z33&gt;0, (Data!Z33 - Data!Z$98)/Data!Z$99, Data!Z33)</f>
        <v>0</v>
      </c>
      <c r="Z33" s="9">
        <f>IF(Data!AA33&gt;0, (Data!AA33 - Data!AA$98)/Data!AA$99, Data!AA33)</f>
        <v>0</v>
      </c>
      <c r="AA33" s="9">
        <f>IF(Data!AB33&gt;0, (Data!AB33 - Data!AB$98)/Data!AB$99, Data!AB33)</f>
        <v>0</v>
      </c>
      <c r="AB33" s="9">
        <f>IF(Data!AC33&gt;0, (Data!AC33 - Data!AC$98)/Data!AC$99, Data!AC33)</f>
        <v>1.1895183619350234</v>
      </c>
      <c r="AC33" s="9">
        <f>IF(Data!AD33&gt;0, (Data!AD33 - Data!AD$98)/Data!AD$99, Data!AD33)</f>
        <v>0.79402925395752955</v>
      </c>
      <c r="AD33" s="9">
        <f>IF(Data!AE33&gt;0, (Data!AE33 - Data!AE$98)/Data!AE$99, Data!AE33)</f>
        <v>-0.89461439144329824</v>
      </c>
      <c r="AE33" s="9">
        <f>IF(Data!AF33&gt;0, (Data!AF33 - Data!AF$98)/Data!AF$99, Data!AF33)</f>
        <v>-1.0728399856901629</v>
      </c>
      <c r="AF33" s="9">
        <f>IF(Data!AG33&gt;0, (Data!AG33 - Data!AG$98)/Data!AG$99, Data!AG33)</f>
        <v>1.1546568848798744</v>
      </c>
      <c r="AG33" s="9">
        <f>IF(Data!AH33&gt;0, (Data!AH33 - Data!AH$98)/Data!AH$99, Data!AH33)</f>
        <v>0</v>
      </c>
      <c r="AH33" s="9">
        <f>IF(Data!AI33&gt;0, (Data!AI33 - Data!AI$98)/Data!AI$99, Data!AI33)</f>
        <v>0</v>
      </c>
      <c r="AI33" s="9">
        <f>IF(Data!AJ33&gt;0, (Data!AJ33 - Data!AJ$98)/Data!AJ$99, Data!AJ33)</f>
        <v>0.88086823003417436</v>
      </c>
      <c r="AJ33" s="9">
        <f>IF(Data!AK33&gt;0, (Data!AK33 - Data!AK$98)/Data!AK$99, Data!AK33)</f>
        <v>0.75847484527114728</v>
      </c>
      <c r="AK33" s="9">
        <f>IF(Data!AL33&gt;0, (Data!AL33 - Data!AL$98)/Data!AL$99, Data!AL33)</f>
        <v>0</v>
      </c>
      <c r="AL33" s="9">
        <f>IF(Data!AM33&gt;0, (Data!AM33 - Data!AM$98)/Data!AM$99, Data!AM33)</f>
        <v>0</v>
      </c>
      <c r="AM33" s="9">
        <f>IF(Data!AN33&gt;0, (Data!AN33 - Data!AN$98)/Data!AN$99, Data!AN33)</f>
        <v>0</v>
      </c>
      <c r="AN33" s="9">
        <f>IF(Data!AO33&gt;0, (Data!AO33 - Data!AO$98)/Data!AO$99, Data!AO33)</f>
        <v>-1.6693676627944121E-2</v>
      </c>
      <c r="AO33" s="9">
        <f>IF(Data!AP33&gt;0, (Data!AP33 - Data!AP$98)/Data!AP$99, Data!AP33)</f>
        <v>0</v>
      </c>
      <c r="AP33" s="9">
        <f>IF(Data!AR33&gt;0, (Data!AR33 - Data!AR$98)/Data!AR$99, Data!AR33)</f>
        <v>-1.1154519344038749</v>
      </c>
      <c r="AQ33" s="9">
        <f>IF(Data!AS33&gt;0, (Data!AS33 - Data!AS$98)/Data!AS$99, Data!AS33)</f>
        <v>5.2687014070870369E-2</v>
      </c>
      <c r="AR33" s="9">
        <f>IF(Data!AT33&gt;0, (Data!AT33 - Data!AT$98)/Data!AT$99, Data!AT33)</f>
        <v>0</v>
      </c>
      <c r="AS33" s="9">
        <f>IF(Data!AV33&gt;0, (Data!AV33 - Data!AV$98)/Data!AV$99, Data!AV33)</f>
        <v>-0.13608276348795378</v>
      </c>
      <c r="AT33" s="9">
        <f>IF(Data!AW33&gt;0, (Data!AW33 - Data!AW$98)/Data!AW$99, Data!AW33)</f>
        <v>0</v>
      </c>
      <c r="AU33" s="9">
        <f>IF(Data!AX33&gt;0, (Data!AX33 - Data!AX$98)/Data!AX$99, Data!AX33)</f>
        <v>-1.3456548272997775</v>
      </c>
      <c r="AV33" s="9">
        <f>IF(Data!AY33&gt;0, (Data!AY33 - Data!AY$98)/Data!AY$99, Data!AY33)</f>
        <v>-9.4638186229633742E-2</v>
      </c>
      <c r="AY33" s="47">
        <f t="shared" si="1"/>
        <v>0</v>
      </c>
      <c r="AZ33" s="47">
        <f t="shared" si="2"/>
        <v>2.2553162998084259E-2</v>
      </c>
      <c r="BA33" s="47">
        <f t="shared" si="3"/>
        <v>0</v>
      </c>
      <c r="BB33" s="47">
        <f t="shared" si="4"/>
        <v>0</v>
      </c>
      <c r="BC33" s="47">
        <f t="shared" si="5"/>
        <v>0</v>
      </c>
      <c r="BD33" s="47">
        <f t="shared" si="6"/>
        <v>0</v>
      </c>
      <c r="BE33" s="47">
        <f t="shared" si="7"/>
        <v>0</v>
      </c>
      <c r="BF33" s="47">
        <f t="shared" si="8"/>
        <v>9.5518661756566828E-2</v>
      </c>
      <c r="BG33" s="47">
        <f t="shared" si="9"/>
        <v>0</v>
      </c>
      <c r="BH33" s="47">
        <f t="shared" si="10"/>
        <v>0</v>
      </c>
      <c r="BI33" s="47">
        <f t="shared" si="11"/>
        <v>0</v>
      </c>
      <c r="BJ33" s="47">
        <f t="shared" si="12"/>
        <v>-1.5015412090278004E-2</v>
      </c>
      <c r="BK33" s="47">
        <f t="shared" si="13"/>
        <v>-0.31471949964805174</v>
      </c>
      <c r="BL33" s="47">
        <f t="shared" si="14"/>
        <v>0</v>
      </c>
      <c r="BM33" s="47">
        <f t="shared" si="15"/>
        <v>0</v>
      </c>
      <c r="BN33" s="47">
        <f t="shared" si="16"/>
        <v>-4.2940063284306624E-3</v>
      </c>
      <c r="BO33" s="47">
        <f t="shared" si="17"/>
        <v>0.21651565063711611</v>
      </c>
      <c r="BP33" s="47">
        <f t="shared" si="18"/>
        <v>0.11208749188705538</v>
      </c>
      <c r="BQ33" s="47">
        <f t="shared" si="19"/>
        <v>0</v>
      </c>
      <c r="BR33" s="47">
        <f t="shared" si="20"/>
        <v>0</v>
      </c>
      <c r="BS33" s="47">
        <f t="shared" si="21"/>
        <v>-0.2413721352988161</v>
      </c>
      <c r="BT33" s="47">
        <f t="shared" si="22"/>
        <v>-2.6933418427456484E-2</v>
      </c>
      <c r="BU33" s="47">
        <f t="shared" si="23"/>
        <v>0</v>
      </c>
      <c r="BV33" s="47">
        <f t="shared" si="24"/>
        <v>0</v>
      </c>
      <c r="BW33" s="47">
        <f t="shared" si="25"/>
        <v>0</v>
      </c>
      <c r="BX33" s="47">
        <f t="shared" si="26"/>
        <v>0.20174191070076214</v>
      </c>
      <c r="BY33" s="47">
        <f t="shared" si="27"/>
        <v>0.13466709213728215</v>
      </c>
      <c r="BZ33" s="47">
        <f t="shared" si="28"/>
        <v>-0.15172629733649223</v>
      </c>
      <c r="CA33" s="47">
        <f t="shared" si="29"/>
        <v>-0.18195329766682031</v>
      </c>
      <c r="CB33" s="47">
        <f t="shared" si="30"/>
        <v>0.19582941601718643</v>
      </c>
      <c r="CC33" s="47">
        <f t="shared" si="31"/>
        <v>0</v>
      </c>
      <c r="CD33" s="47">
        <f t="shared" si="32"/>
        <v>0</v>
      </c>
      <c r="CE33" s="47">
        <f t="shared" si="33"/>
        <v>0.14939495302418879</v>
      </c>
      <c r="CF33" s="47">
        <f t="shared" si="34"/>
        <v>0.12863707648409095</v>
      </c>
      <c r="CG33" s="47">
        <f t="shared" si="35"/>
        <v>0</v>
      </c>
      <c r="CH33" s="47">
        <f t="shared" si="36"/>
        <v>0</v>
      </c>
      <c r="CI33" s="47">
        <f t="shared" si="37"/>
        <v>0</v>
      </c>
      <c r="CJ33" s="47">
        <f t="shared" si="38"/>
        <v>-2.8312418936211996E-3</v>
      </c>
      <c r="CK33" s="47">
        <f t="shared" si="39"/>
        <v>0</v>
      </c>
      <c r="CL33" s="47">
        <f t="shared" si="40"/>
        <v>-0.1891802697147362</v>
      </c>
      <c r="CM33" s="47">
        <f t="shared" si="41"/>
        <v>8.9356997150380601E-3</v>
      </c>
      <c r="CN33" s="47">
        <f t="shared" si="42"/>
        <v>0</v>
      </c>
      <c r="CO33" s="47">
        <f t="shared" si="43"/>
        <v>-2.3079590528422074E-2</v>
      </c>
      <c r="CP33" s="47">
        <f t="shared" si="44"/>
        <v>0</v>
      </c>
      <c r="CQ33" s="47">
        <f t="shared" si="45"/>
        <v>-0.22822260226529428</v>
      </c>
      <c r="CR33" s="47">
        <f t="shared" si="46"/>
        <v>-1.6050604283369425E-2</v>
      </c>
    </row>
    <row r="34" spans="1:96" ht="15">
      <c r="A34" s="1">
        <v>33</v>
      </c>
      <c r="B34" s="9">
        <f>IF(Data!T34&gt;0, (Data!T34 - Data!T$98)/Data!T$99, Data!T34)</f>
        <v>0</v>
      </c>
      <c r="C34" s="9">
        <f>IF(Data!L34&gt;0, (Data!L34 - Data!L$98)/Data!L$99, Data!L34)</f>
        <v>0</v>
      </c>
      <c r="D34" s="9">
        <f>IF(Data!B34&gt;0, (Data!B34 - Data!B$98)/Data!B$99, Data!B34)</f>
        <v>0.13297882137007747</v>
      </c>
      <c r="E34" s="9">
        <f>IF(Data!C34&gt;0, (Data!C34 - Data!C$98)/Data!C$99, Data!C34)</f>
        <v>0</v>
      </c>
      <c r="F34" s="9">
        <f>IF(Data!D34&gt;0, (Data!D34 - Data!D$98)/Data!D$99, Data!D34)</f>
        <v>0</v>
      </c>
      <c r="G34" s="9">
        <f>IF(Data!E34&gt;0, (Data!E34 - Data!E$98)/Data!E$99, Data!E34)</f>
        <v>1.1327145883319898</v>
      </c>
      <c r="H34" s="9">
        <f>IF(Data!F34&gt;0, (Data!F34 - Data!F$98)/Data!F$99, Data!F34)</f>
        <v>1.0411806788121627</v>
      </c>
      <c r="I34" s="9">
        <f>IF(Data!G34&gt;0, (Data!G34 - Data!G$98)/Data!G$99, Data!G34)</f>
        <v>0</v>
      </c>
      <c r="J34" s="9">
        <f>IF(Data!H34&gt;0, (Data!H34 - Data!H$98)/Data!H$99, Data!H34)</f>
        <v>0.56320078298171727</v>
      </c>
      <c r="K34" s="9">
        <f>IF(Data!I34&gt;0, (Data!I34 - Data!I$98)/Data!I$99, Data!I34)</f>
        <v>0</v>
      </c>
      <c r="L34" s="9">
        <f>IF(Data!J34&gt;0, (Data!J34 - Data!J$98)/Data!J$99, Data!J34)</f>
        <v>0</v>
      </c>
      <c r="M34" s="9">
        <f>IF(Data!K34&gt;0, (Data!K34 - Data!K$98)/Data!K$99, Data!K34)</f>
        <v>0</v>
      </c>
      <c r="N34" s="9">
        <f>IF(Data!M34&gt;0, (Data!M34 - Data!M$98)/Data!M$99, Data!M34)</f>
        <v>0.96123113308750063</v>
      </c>
      <c r="O34" s="9">
        <f>IF(Data!N34&gt;0, (Data!N34 - Data!N$98)/Data!N$99, Data!N34)</f>
        <v>0</v>
      </c>
      <c r="P34" s="9">
        <f>IF(Data!O34&gt;0, (Data!O34 - Data!O$98)/Data!O$99, Data!O34)</f>
        <v>0</v>
      </c>
      <c r="Q34" s="9">
        <f>IF(Data!P34&gt;0, (Data!P34 - Data!P$98)/Data!P$99, Data!P34)</f>
        <v>0</v>
      </c>
      <c r="R34" s="9">
        <f>IF(Data!Q34&gt;0, (Data!Q34 - Data!Q$98)/Data!Q$99, Data!Q34)</f>
        <v>0</v>
      </c>
      <c r="S34" s="9">
        <f>IF(Data!R34&gt;0, (Data!R34 - Data!R$98)/Data!R$99, Data!R34)</f>
        <v>0</v>
      </c>
      <c r="T34" s="9">
        <f>IF(Data!U34&gt;0, (Data!U34 - Data!U$98)/Data!U$99, Data!U34)</f>
        <v>0</v>
      </c>
      <c r="U34" s="9">
        <f>IF(Data!V34&gt;0, (Data!V34 - Data!V$98)/Data!V$99, Data!V34)</f>
        <v>0</v>
      </c>
      <c r="V34" s="9">
        <f>IF(Data!W34&gt;0, (Data!W34 - Data!W$98)/Data!W$99, Data!W34)</f>
        <v>0</v>
      </c>
      <c r="W34" s="9">
        <f>IF(Data!X34&gt;0, (Data!X34 - Data!X$98)/Data!X$99, Data!X34)</f>
        <v>0</v>
      </c>
      <c r="X34" s="9">
        <f>IF(Data!Y34&gt;0, (Data!Y34 - Data!Y$98)/Data!Y$99, Data!Y34)</f>
        <v>-0.15880585079150625</v>
      </c>
      <c r="Y34" s="9">
        <f>IF(Data!Z34&gt;0, (Data!Z34 - Data!Z$98)/Data!Z$99, Data!Z34)</f>
        <v>0</v>
      </c>
      <c r="Z34" s="9">
        <f>IF(Data!AA34&gt;0, (Data!AA34 - Data!AA$98)/Data!AA$99, Data!AA34)</f>
        <v>0</v>
      </c>
      <c r="AA34" s="9">
        <f>IF(Data!AB34&gt;0, (Data!AB34 - Data!AB$98)/Data!AB$99, Data!AB34)</f>
        <v>0</v>
      </c>
      <c r="AB34" s="9">
        <f>IF(Data!AC34&gt;0, (Data!AC34 - Data!AC$98)/Data!AC$99, Data!AC34)</f>
        <v>0</v>
      </c>
      <c r="AC34" s="9">
        <f>IF(Data!AD34&gt;0, (Data!AD34 - Data!AD$98)/Data!AD$99, Data!AD34)</f>
        <v>0</v>
      </c>
      <c r="AD34" s="9">
        <f>IF(Data!AE34&gt;0, (Data!AE34 - Data!AE$98)/Data!AE$99, Data!AE34)</f>
        <v>0</v>
      </c>
      <c r="AE34" s="9">
        <f>IF(Data!AF34&gt;0, (Data!AF34 - Data!AF$98)/Data!AF$99, Data!AF34)</f>
        <v>0</v>
      </c>
      <c r="AF34" s="9">
        <f>IF(Data!AG34&gt;0, (Data!AG34 - Data!AG$98)/Data!AG$99, Data!AG34)</f>
        <v>-0.1255061831391163</v>
      </c>
      <c r="AG34" s="9">
        <f>IF(Data!AH34&gt;0, (Data!AH34 - Data!AH$98)/Data!AH$99, Data!AH34)</f>
        <v>0</v>
      </c>
      <c r="AH34" s="9">
        <f>IF(Data!AI34&gt;0, (Data!AI34 - Data!AI$98)/Data!AI$99, Data!AI34)</f>
        <v>0</v>
      </c>
      <c r="AI34" s="9">
        <f>IF(Data!AJ34&gt;0, (Data!AJ34 - Data!AJ$98)/Data!AJ$99, Data!AJ34)</f>
        <v>-1.1696774857830836</v>
      </c>
      <c r="AJ34" s="9">
        <f>IF(Data!AK34&gt;0, (Data!AK34 - Data!AK$98)/Data!AK$99, Data!AK34)</f>
        <v>0</v>
      </c>
      <c r="AK34" s="9">
        <f>IF(Data!AL34&gt;0, (Data!AL34 - Data!AL$98)/Data!AL$99, Data!AL34)</f>
        <v>0</v>
      </c>
      <c r="AL34" s="9">
        <f>IF(Data!AM34&gt;0, (Data!AM34 - Data!AM$98)/Data!AM$99, Data!AM34)</f>
        <v>0</v>
      </c>
      <c r="AM34" s="9">
        <f>IF(Data!AN34&gt;0, (Data!AN34 - Data!AN$98)/Data!AN$99, Data!AN34)</f>
        <v>-1.5675309846379736E-2</v>
      </c>
      <c r="AN34" s="9">
        <f>IF(Data!AO34&gt;0, (Data!AO34 - Data!AO$98)/Data!AO$99, Data!AO34)</f>
        <v>0</v>
      </c>
      <c r="AO34" s="9">
        <f>IF(Data!AP34&gt;0, (Data!AP34 - Data!AP$98)/Data!AP$99, Data!AP34)</f>
        <v>-8.3896847616279288E-2</v>
      </c>
      <c r="AP34" s="9">
        <f>IF(Data!AR34&gt;0, (Data!AR34 - Data!AR$98)/Data!AR$99, Data!AR34)</f>
        <v>0</v>
      </c>
      <c r="AQ34" s="9">
        <f>IF(Data!AS34&gt;0, (Data!AS34 - Data!AS$98)/Data!AS$99, Data!AS34)</f>
        <v>0</v>
      </c>
      <c r="AR34" s="9">
        <f>IF(Data!AT34&gt;0, (Data!AT34 - Data!AT$98)/Data!AT$99, Data!AT34)</f>
        <v>0</v>
      </c>
      <c r="AS34" s="9">
        <f>IF(Data!AV34&gt;0, (Data!AV34 - Data!AV$98)/Data!AV$99, Data!AV34)</f>
        <v>-1.3608276348795421</v>
      </c>
      <c r="AT34" s="9">
        <f>IF(Data!AW34&gt;0, (Data!AW34 - Data!AW$98)/Data!AW$99, Data!AW34)</f>
        <v>0</v>
      </c>
      <c r="AU34" s="9">
        <f>IF(Data!AX34&gt;0, (Data!AX34 - Data!AX$98)/Data!AX$99, Data!AX34)</f>
        <v>0</v>
      </c>
      <c r="AV34" s="9">
        <f>IF(Data!AY34&gt;0, (Data!AY34 - Data!AY$98)/Data!AY$99, Data!AY34)</f>
        <v>0</v>
      </c>
      <c r="AY34" s="47">
        <f t="shared" si="1"/>
        <v>0</v>
      </c>
      <c r="AZ34" s="47">
        <f t="shared" si="2"/>
        <v>0</v>
      </c>
      <c r="BA34" s="47">
        <f t="shared" si="3"/>
        <v>0</v>
      </c>
      <c r="BB34" s="47">
        <f t="shared" si="4"/>
        <v>0</v>
      </c>
      <c r="BC34" s="47">
        <f t="shared" si="5"/>
        <v>0</v>
      </c>
      <c r="BD34" s="47">
        <f t="shared" si="6"/>
        <v>0</v>
      </c>
      <c r="BE34" s="47">
        <f t="shared" si="7"/>
        <v>0</v>
      </c>
      <c r="BF34" s="47">
        <f t="shared" si="8"/>
        <v>0</v>
      </c>
      <c r="BG34" s="47">
        <f t="shared" si="9"/>
        <v>0</v>
      </c>
      <c r="BH34" s="47">
        <f t="shared" si="10"/>
        <v>0</v>
      </c>
      <c r="BI34" s="47">
        <f t="shared" si="11"/>
        <v>0</v>
      </c>
      <c r="BJ34" s="47">
        <f t="shared" si="12"/>
        <v>0</v>
      </c>
      <c r="BK34" s="47">
        <f t="shared" si="13"/>
        <v>0</v>
      </c>
      <c r="BL34" s="47">
        <f t="shared" si="14"/>
        <v>0</v>
      </c>
      <c r="BM34" s="47">
        <f t="shared" si="15"/>
        <v>0</v>
      </c>
      <c r="BN34" s="47">
        <f t="shared" si="16"/>
        <v>0</v>
      </c>
      <c r="BO34" s="47">
        <f t="shared" si="17"/>
        <v>0</v>
      </c>
      <c r="BP34" s="47">
        <f t="shared" si="18"/>
        <v>0</v>
      </c>
      <c r="BQ34" s="47">
        <f t="shared" si="19"/>
        <v>0</v>
      </c>
      <c r="BR34" s="47">
        <f t="shared" si="20"/>
        <v>0</v>
      </c>
      <c r="BS34" s="47">
        <f t="shared" si="21"/>
        <v>0</v>
      </c>
      <c r="BT34" s="47">
        <f t="shared" si="22"/>
        <v>0</v>
      </c>
      <c r="BU34" s="47">
        <f t="shared" si="23"/>
        <v>0</v>
      </c>
      <c r="BV34" s="47">
        <f t="shared" si="24"/>
        <v>0</v>
      </c>
      <c r="BW34" s="47">
        <f t="shared" si="25"/>
        <v>0</v>
      </c>
      <c r="BX34" s="47">
        <f t="shared" si="26"/>
        <v>0</v>
      </c>
      <c r="BY34" s="47">
        <f t="shared" si="27"/>
        <v>0</v>
      </c>
      <c r="BZ34" s="47">
        <f t="shared" si="28"/>
        <v>0</v>
      </c>
      <c r="CA34" s="47">
        <f t="shared" si="29"/>
        <v>0</v>
      </c>
      <c r="CB34" s="47">
        <f t="shared" si="30"/>
        <v>0</v>
      </c>
      <c r="CC34" s="47">
        <f t="shared" si="31"/>
        <v>0</v>
      </c>
      <c r="CD34" s="47">
        <f t="shared" si="32"/>
        <v>0</v>
      </c>
      <c r="CE34" s="47">
        <f t="shared" si="33"/>
        <v>0</v>
      </c>
      <c r="CF34" s="47">
        <f t="shared" si="34"/>
        <v>0</v>
      </c>
      <c r="CG34" s="47">
        <f t="shared" si="35"/>
        <v>0</v>
      </c>
      <c r="CH34" s="47">
        <f t="shared" si="36"/>
        <v>0</v>
      </c>
      <c r="CI34" s="47">
        <f t="shared" si="37"/>
        <v>0</v>
      </c>
      <c r="CJ34" s="47">
        <f t="shared" si="38"/>
        <v>0</v>
      </c>
      <c r="CK34" s="47">
        <f t="shared" si="39"/>
        <v>0</v>
      </c>
      <c r="CL34" s="47">
        <f t="shared" si="40"/>
        <v>0</v>
      </c>
      <c r="CM34" s="47">
        <f t="shared" si="41"/>
        <v>0</v>
      </c>
      <c r="CN34" s="47">
        <f t="shared" si="42"/>
        <v>0</v>
      </c>
      <c r="CO34" s="47">
        <f t="shared" si="43"/>
        <v>0</v>
      </c>
      <c r="CP34" s="47">
        <f t="shared" si="44"/>
        <v>0</v>
      </c>
      <c r="CQ34" s="47">
        <f t="shared" si="45"/>
        <v>0</v>
      </c>
      <c r="CR34" s="47">
        <f t="shared" si="46"/>
        <v>0</v>
      </c>
    </row>
    <row r="35" spans="1:96" ht="15">
      <c r="A35" s="1">
        <v>34</v>
      </c>
      <c r="B35" s="9">
        <f>IF(Data!T35&gt;0, (Data!T35 - Data!T$98)/Data!T$99, Data!T35)</f>
        <v>0</v>
      </c>
      <c r="C35" s="9">
        <f>IF(Data!L35&gt;0, (Data!L35 - Data!L$98)/Data!L$99, Data!L35)</f>
        <v>0</v>
      </c>
      <c r="D35" s="9">
        <f>IF(Data!B35&gt;0, (Data!B35 - Data!B$98)/Data!B$99, Data!B35)</f>
        <v>1.2538003157750151</v>
      </c>
      <c r="E35" s="9">
        <f>IF(Data!C35&gt;0, (Data!C35 - Data!C$98)/Data!C$99, Data!C35)</f>
        <v>0</v>
      </c>
      <c r="F35" s="9">
        <f>IF(Data!D35&gt;0, (Data!D35 - Data!D$98)/Data!D$99, Data!D35)</f>
        <v>0</v>
      </c>
      <c r="G35" s="9">
        <f>IF(Data!E35&gt;0, (Data!E35 - Data!E$98)/Data!E$99, Data!E35)</f>
        <v>1.1327145883319898</v>
      </c>
      <c r="H35" s="9">
        <f>IF(Data!F35&gt;0, (Data!F35 - Data!F$98)/Data!F$99, Data!F35)</f>
        <v>1.0411806788121627</v>
      </c>
      <c r="I35" s="9">
        <f>IF(Data!G35&gt;0, (Data!G35 - Data!G$98)/Data!G$99, Data!G35)</f>
        <v>4.5893649955381553E-2</v>
      </c>
      <c r="J35" s="9">
        <f>IF(Data!H35&gt;0, (Data!H35 - Data!H$98)/Data!H$99, Data!H35)</f>
        <v>0.56320078298171727</v>
      </c>
      <c r="K35" s="9">
        <f>IF(Data!I35&gt;0, (Data!I35 - Data!I$98)/Data!I$99, Data!I35)</f>
        <v>0</v>
      </c>
      <c r="L35" s="9">
        <f>IF(Data!J35&gt;0, (Data!J35 - Data!J$98)/Data!J$99, Data!J35)</f>
        <v>0</v>
      </c>
      <c r="M35" s="9">
        <f>IF(Data!K35&gt;0, (Data!K35 - Data!K$98)/Data!K$99, Data!K35)</f>
        <v>0</v>
      </c>
      <c r="N35" s="9">
        <f>IF(Data!M35&gt;0, (Data!M35 - Data!M$98)/Data!M$99, Data!M35)</f>
        <v>0.96123113308750063</v>
      </c>
      <c r="O35" s="9">
        <f>IF(Data!N35&gt;0, (Data!N35 - Data!N$98)/Data!N$99, Data!N35)</f>
        <v>-0.43298759897895989</v>
      </c>
      <c r="P35" s="9">
        <f>IF(Data!O35&gt;0, (Data!O35 - Data!O$98)/Data!O$99, Data!O35)</f>
        <v>0</v>
      </c>
      <c r="Q35" s="9">
        <f>IF(Data!P35&gt;0, (Data!P35 - Data!P$98)/Data!P$99, Data!P35)</f>
        <v>0</v>
      </c>
      <c r="R35" s="9">
        <f>IF(Data!Q35&gt;0, (Data!Q35 - Data!Q$98)/Data!Q$99, Data!Q35)</f>
        <v>-2.5318484177091562E-2</v>
      </c>
      <c r="S35" s="9">
        <f>IF(Data!R35&gt;0, (Data!R35 - Data!R$98)/Data!R$99, Data!R35)</f>
        <v>-0.70923769545330284</v>
      </c>
      <c r="T35" s="9">
        <f>IF(Data!U35&gt;0, (Data!U35 - Data!U$98)/Data!U$99, Data!U35)</f>
        <v>-1.3217891045025336</v>
      </c>
      <c r="U35" s="9">
        <f>IF(Data!V35&gt;0, (Data!V35 - Data!V$98)/Data!V$99, Data!V35)</f>
        <v>-0.57353560432713713</v>
      </c>
      <c r="V35" s="9">
        <f>IF(Data!W35&gt;0, (Data!W35 - Data!W$98)/Data!W$99, Data!W35)</f>
        <v>0</v>
      </c>
      <c r="W35" s="9">
        <f>IF(Data!X35&gt;0, (Data!X35 - Data!X$98)/Data!X$99, Data!X35)</f>
        <v>0.28463752127665559</v>
      </c>
      <c r="X35" s="9">
        <f>IF(Data!Y35&gt;0, (Data!Y35 - Data!Y$98)/Data!Y$99, Data!Y35)</f>
        <v>0</v>
      </c>
      <c r="Y35" s="9">
        <f>IF(Data!Z35&gt;0, (Data!Z35 - Data!Z$98)/Data!Z$99, Data!Z35)</f>
        <v>0</v>
      </c>
      <c r="Z35" s="9">
        <f>IF(Data!AA35&gt;0, (Data!AA35 - Data!AA$98)/Data!AA$99, Data!AA35)</f>
        <v>0.2775554665954843</v>
      </c>
      <c r="AA35" s="9">
        <f>IF(Data!AB35&gt;0, (Data!AB35 - Data!AB$98)/Data!AB$99, Data!AB35)</f>
        <v>0</v>
      </c>
      <c r="AB35" s="9">
        <f>IF(Data!AC35&gt;0, (Data!AC35 - Data!AC$98)/Data!AC$99, Data!AC35)</f>
        <v>0.27034508225795972</v>
      </c>
      <c r="AC35" s="9">
        <f>IF(Data!AD35&gt;0, (Data!AD35 - Data!AD$98)/Data!AD$99, Data!AD35)</f>
        <v>0</v>
      </c>
      <c r="AD35" s="9">
        <f>IF(Data!AE35&gt;0, (Data!AE35 - Data!AE$98)/Data!AE$99, Data!AE35)</f>
        <v>1.0377526940742257</v>
      </c>
      <c r="AE35" s="9">
        <f>IF(Data!AF35&gt;0, (Data!AF35 - Data!AF$98)/Data!AF$99, Data!AF35)</f>
        <v>-1.7587540749019002E-2</v>
      </c>
      <c r="AF35" s="9">
        <f>IF(Data!AG35&gt;0, (Data!AG35 - Data!AG$98)/Data!AG$99, Data!AG35)</f>
        <v>-0.1255061831391163</v>
      </c>
      <c r="AG35" s="9">
        <f>IF(Data!AH35&gt;0, (Data!AH35 - Data!AH$98)/Data!AH$99, Data!AH35)</f>
        <v>0</v>
      </c>
      <c r="AH35" s="9">
        <f>IF(Data!AI35&gt;0, (Data!AI35 - Data!AI$98)/Data!AI$99, Data!AI35)</f>
        <v>0</v>
      </c>
      <c r="AI35" s="9">
        <f>IF(Data!AJ35&gt;0, (Data!AJ35 - Data!AJ$98)/Data!AJ$99, Data!AJ35)</f>
        <v>-0.1444046278744546</v>
      </c>
      <c r="AJ35" s="9">
        <f>IF(Data!AK35&gt;0, (Data!AK35 - Data!AK$98)/Data!AK$99, Data!AK35)</f>
        <v>0</v>
      </c>
      <c r="AK35" s="9">
        <f>IF(Data!AL35&gt;0, (Data!AL35 - Data!AL$98)/Data!AL$99, Data!AL35)</f>
        <v>0</v>
      </c>
      <c r="AL35" s="9">
        <f>IF(Data!AM35&gt;0, (Data!AM35 - Data!AM$98)/Data!AM$99, Data!AM35)</f>
        <v>0.95789494414280008</v>
      </c>
      <c r="AM35" s="9">
        <f>IF(Data!AN35&gt;0, (Data!AN35 - Data!AN$98)/Data!AN$99, Data!AN35)</f>
        <v>-1.5675309846379736E-2</v>
      </c>
      <c r="AN35" s="9">
        <f>IF(Data!AO35&gt;0, (Data!AO35 - Data!AO$98)/Data!AO$99, Data!AO35)</f>
        <v>-0.86807118465309729</v>
      </c>
      <c r="AO35" s="9">
        <f>IF(Data!AP35&gt;0, (Data!AP35 - Data!AP$98)/Data!AP$99, Data!AP35)</f>
        <v>-8.3896847616279288E-2</v>
      </c>
      <c r="AP35" s="9">
        <f>IF(Data!AR35&gt;0, (Data!AR35 - Data!AR$98)/Data!AR$99, Data!AR35)</f>
        <v>0.89673586883448764</v>
      </c>
      <c r="AQ35" s="9">
        <f>IF(Data!AS35&gt;0, (Data!AS35 - Data!AS$98)/Data!AS$99, Data!AS35)</f>
        <v>5.2687014070870369E-2</v>
      </c>
      <c r="AR35" s="9">
        <f>IF(Data!AT35&gt;0, (Data!AT35 - Data!AT$98)/Data!AT$99, Data!AT35)</f>
        <v>0</v>
      </c>
      <c r="AS35" s="9">
        <f>IF(Data!AV35&gt;0, (Data!AV35 - Data!AV$98)/Data!AV$99, Data!AV35)</f>
        <v>-0.13608276348795378</v>
      </c>
      <c r="AT35" s="9">
        <f>IF(Data!AW35&gt;0, (Data!AW35 - Data!AW$98)/Data!AW$99, Data!AW35)</f>
        <v>0</v>
      </c>
      <c r="AU35" s="9">
        <f>IF(Data!AX35&gt;0, (Data!AX35 - Data!AX$98)/Data!AX$99, Data!AX35)</f>
        <v>0.84103426706236073</v>
      </c>
      <c r="AV35" s="9">
        <f>IF(Data!AY35&gt;0, (Data!AY35 - Data!AY$98)/Data!AY$99, Data!AY35)</f>
        <v>0</v>
      </c>
      <c r="AY35" s="47">
        <f t="shared" si="1"/>
        <v>0</v>
      </c>
      <c r="AZ35" s="47">
        <f t="shared" si="2"/>
        <v>0</v>
      </c>
      <c r="BA35" s="47">
        <f t="shared" si="3"/>
        <v>0</v>
      </c>
      <c r="BB35" s="47">
        <f t="shared" si="4"/>
        <v>0</v>
      </c>
      <c r="BC35" s="47">
        <f t="shared" si="5"/>
        <v>0</v>
      </c>
      <c r="BD35" s="47">
        <f t="shared" si="6"/>
        <v>0</v>
      </c>
      <c r="BE35" s="47">
        <f t="shared" si="7"/>
        <v>0</v>
      </c>
      <c r="BF35" s="47">
        <f t="shared" si="8"/>
        <v>0</v>
      </c>
      <c r="BG35" s="47">
        <f t="shared" si="9"/>
        <v>0</v>
      </c>
      <c r="BH35" s="47">
        <f t="shared" si="10"/>
        <v>0</v>
      </c>
      <c r="BI35" s="47">
        <f t="shared" si="11"/>
        <v>0</v>
      </c>
      <c r="BJ35" s="47">
        <f t="shared" si="12"/>
        <v>0</v>
      </c>
      <c r="BK35" s="47">
        <f t="shared" si="13"/>
        <v>0</v>
      </c>
      <c r="BL35" s="47">
        <f t="shared" si="14"/>
        <v>0</v>
      </c>
      <c r="BM35" s="47">
        <f t="shared" si="15"/>
        <v>0</v>
      </c>
      <c r="BN35" s="47">
        <f t="shared" si="16"/>
        <v>0</v>
      </c>
      <c r="BO35" s="47">
        <f t="shared" si="17"/>
        <v>0</v>
      </c>
      <c r="BP35" s="47">
        <f t="shared" si="18"/>
        <v>0</v>
      </c>
      <c r="BQ35" s="47">
        <f t="shared" si="19"/>
        <v>0</v>
      </c>
      <c r="BR35" s="47">
        <f t="shared" si="20"/>
        <v>0</v>
      </c>
      <c r="BS35" s="47">
        <f t="shared" si="21"/>
        <v>0</v>
      </c>
      <c r="BT35" s="47">
        <f t="shared" si="22"/>
        <v>0</v>
      </c>
      <c r="BU35" s="47">
        <f t="shared" si="23"/>
        <v>0</v>
      </c>
      <c r="BV35" s="47">
        <f t="shared" si="24"/>
        <v>0</v>
      </c>
      <c r="BW35" s="47">
        <f t="shared" si="25"/>
        <v>0</v>
      </c>
      <c r="BX35" s="47">
        <f t="shared" si="26"/>
        <v>0</v>
      </c>
      <c r="BY35" s="47">
        <f t="shared" si="27"/>
        <v>0</v>
      </c>
      <c r="BZ35" s="47">
        <f t="shared" si="28"/>
        <v>0</v>
      </c>
      <c r="CA35" s="47">
        <f t="shared" si="29"/>
        <v>0</v>
      </c>
      <c r="CB35" s="47">
        <f t="shared" si="30"/>
        <v>0</v>
      </c>
      <c r="CC35" s="47">
        <f t="shared" si="31"/>
        <v>0</v>
      </c>
      <c r="CD35" s="47">
        <f t="shared" si="32"/>
        <v>0</v>
      </c>
      <c r="CE35" s="47">
        <f t="shared" si="33"/>
        <v>0</v>
      </c>
      <c r="CF35" s="47">
        <f t="shared" si="34"/>
        <v>0</v>
      </c>
      <c r="CG35" s="47">
        <f t="shared" si="35"/>
        <v>0</v>
      </c>
      <c r="CH35" s="47">
        <f t="shared" si="36"/>
        <v>0</v>
      </c>
      <c r="CI35" s="47">
        <f t="shared" si="37"/>
        <v>0</v>
      </c>
      <c r="CJ35" s="47">
        <f t="shared" si="38"/>
        <v>0</v>
      </c>
      <c r="CK35" s="47">
        <f t="shared" si="39"/>
        <v>0</v>
      </c>
      <c r="CL35" s="47">
        <f t="shared" si="40"/>
        <v>0</v>
      </c>
      <c r="CM35" s="47">
        <f t="shared" si="41"/>
        <v>0</v>
      </c>
      <c r="CN35" s="47">
        <f t="shared" si="42"/>
        <v>0</v>
      </c>
      <c r="CO35" s="47">
        <f t="shared" si="43"/>
        <v>0</v>
      </c>
      <c r="CP35" s="47">
        <f t="shared" si="44"/>
        <v>0</v>
      </c>
      <c r="CQ35" s="47">
        <f t="shared" si="45"/>
        <v>0</v>
      </c>
      <c r="CR35" s="47">
        <f t="shared" si="46"/>
        <v>0</v>
      </c>
    </row>
    <row r="36" spans="1:96" ht="15">
      <c r="A36" s="1">
        <v>35</v>
      </c>
      <c r="B36" s="9">
        <f>IF(Data!T36&gt;0, (Data!T36 - Data!T$98)/Data!T$99, Data!T36)</f>
        <v>0</v>
      </c>
      <c r="C36" s="9">
        <f>IF(Data!L36&gt;0, (Data!L36 - Data!L$98)/Data!L$99, Data!L36)</f>
        <v>-0.80680182282635027</v>
      </c>
      <c r="D36" s="9">
        <f>IF(Data!B36&gt;0, (Data!B36 - Data!B$98)/Data!B$99, Data!B36)</f>
        <v>0</v>
      </c>
      <c r="E36" s="9">
        <f>IF(Data!C36&gt;0, (Data!C36 - Data!C$98)/Data!C$99, Data!C36)</f>
        <v>0</v>
      </c>
      <c r="F36" s="9">
        <f>IF(Data!D36&gt;0, (Data!D36 - Data!D$98)/Data!D$99, Data!D36)</f>
        <v>0</v>
      </c>
      <c r="G36" s="9">
        <f>IF(Data!E36&gt;0, (Data!E36 - Data!E$98)/Data!E$99, Data!E36)</f>
        <v>0</v>
      </c>
      <c r="H36" s="9">
        <f>IF(Data!F36&gt;0, (Data!F36 - Data!F$98)/Data!F$99, Data!F36)</f>
        <v>0</v>
      </c>
      <c r="I36" s="9">
        <f>IF(Data!G36&gt;0, (Data!G36 - Data!G$98)/Data!G$99, Data!G36)</f>
        <v>0</v>
      </c>
      <c r="J36" s="9">
        <f>IF(Data!H36&gt;0, (Data!H36 - Data!H$98)/Data!H$99, Data!H36)</f>
        <v>0.56320078298171727</v>
      </c>
      <c r="K36" s="9">
        <f>IF(Data!I36&gt;0, (Data!I36 - Data!I$98)/Data!I$99, Data!I36)</f>
        <v>0</v>
      </c>
      <c r="L36" s="9">
        <f>IF(Data!J36&gt;0, (Data!J36 - Data!J$98)/Data!J$99, Data!J36)</f>
        <v>0</v>
      </c>
      <c r="M36" s="9">
        <f>IF(Data!K36&gt;0, (Data!K36 - Data!K$98)/Data!K$99, Data!K36)</f>
        <v>0</v>
      </c>
      <c r="N36" s="9">
        <f>IF(Data!M36&gt;0, (Data!M36 - Data!M$98)/Data!M$99, Data!M36)</f>
        <v>-8.853444646858577E-2</v>
      </c>
      <c r="O36" s="9">
        <f>IF(Data!N36&gt;0, (Data!N36 - Data!N$98)/Data!N$99, Data!N36)</f>
        <v>0</v>
      </c>
      <c r="P36" s="9">
        <f>IF(Data!O36&gt;0, (Data!O36 - Data!O$98)/Data!O$99, Data!O36)</f>
        <v>0</v>
      </c>
      <c r="Q36" s="9">
        <f>IF(Data!P36&gt;0, (Data!P36 - Data!P$98)/Data!P$99, Data!P36)</f>
        <v>0</v>
      </c>
      <c r="R36" s="9">
        <f>IF(Data!Q36&gt;0, (Data!Q36 - Data!Q$98)/Data!Q$99, Data!Q36)</f>
        <v>0</v>
      </c>
      <c r="S36" s="9">
        <f>IF(Data!R36&gt;0, (Data!R36 - Data!R$98)/Data!R$99, Data!R36)</f>
        <v>0</v>
      </c>
      <c r="T36" s="9">
        <f>IF(Data!U36&gt;0, (Data!U36 - Data!U$98)/Data!U$99, Data!U36)</f>
        <v>0</v>
      </c>
      <c r="U36" s="9">
        <f>IF(Data!V36&gt;0, (Data!V36 - Data!V$98)/Data!V$99, Data!V36)</f>
        <v>0</v>
      </c>
      <c r="V36" s="9">
        <f>IF(Data!W36&gt;0, (Data!W36 - Data!W$98)/Data!W$99, Data!W36)</f>
        <v>0</v>
      </c>
      <c r="W36" s="9">
        <f>IF(Data!X36&gt;0, (Data!X36 - Data!X$98)/Data!X$99, Data!X36)</f>
        <v>0</v>
      </c>
      <c r="X36" s="9">
        <f>IF(Data!Y36&gt;0, (Data!Y36 - Data!Y$98)/Data!Y$99, Data!Y36)</f>
        <v>0</v>
      </c>
      <c r="Y36" s="9">
        <f>IF(Data!Z36&gt;0, (Data!Z36 - Data!Z$98)/Data!Z$99, Data!Z36)</f>
        <v>0</v>
      </c>
      <c r="Z36" s="9">
        <f>IF(Data!AA36&gt;0, (Data!AA36 - Data!AA$98)/Data!AA$99, Data!AA36)</f>
        <v>-2.2204437327638735</v>
      </c>
      <c r="AA36" s="9">
        <f>IF(Data!AB36&gt;0, (Data!AB36 - Data!AB$98)/Data!AB$99, Data!AB36)</f>
        <v>0</v>
      </c>
      <c r="AB36" s="9">
        <f>IF(Data!AC36&gt;0, (Data!AC36 - Data!AC$98)/Data!AC$99, Data!AC36)</f>
        <v>0</v>
      </c>
      <c r="AC36" s="9">
        <f>IF(Data!AD36&gt;0, (Data!AD36 - Data!AD$98)/Data!AD$99, Data!AD36)</f>
        <v>0</v>
      </c>
      <c r="AD36" s="9">
        <f>IF(Data!AE36&gt;0, (Data!AE36 - Data!AE$98)/Data!AE$99, Data!AE36)</f>
        <v>0</v>
      </c>
      <c r="AE36" s="9">
        <f>IF(Data!AF36&gt;0, (Data!AF36 - Data!AF$98)/Data!AF$99, Data!AF36)</f>
        <v>1.0376649041921249</v>
      </c>
      <c r="AF36" s="9">
        <f>IF(Data!AG36&gt;0, (Data!AG36 - Data!AG$98)/Data!AG$99, Data!AG36)</f>
        <v>0</v>
      </c>
      <c r="AG36" s="9">
        <f>IF(Data!AH36&gt;0, (Data!AH36 - Data!AH$98)/Data!AH$99, Data!AH36)</f>
        <v>0</v>
      </c>
      <c r="AH36" s="9">
        <f>IF(Data!AI36&gt;0, (Data!AI36 - Data!AI$98)/Data!AI$99, Data!AI36)</f>
        <v>0</v>
      </c>
      <c r="AI36" s="9">
        <f>IF(Data!AJ36&gt;0, (Data!AJ36 - Data!AJ$98)/Data!AJ$99, Data!AJ36)</f>
        <v>-0.1444046278744546</v>
      </c>
      <c r="AJ36" s="9">
        <f>IF(Data!AK36&gt;0, (Data!AK36 - Data!AK$98)/Data!AK$99, Data!AK36)</f>
        <v>0</v>
      </c>
      <c r="AK36" s="9">
        <f>IF(Data!AL36&gt;0, (Data!AL36 - Data!AL$98)/Data!AL$99, Data!AL36)</f>
        <v>0</v>
      </c>
      <c r="AL36" s="9">
        <f>IF(Data!AM36&gt;0, (Data!AM36 - Data!AM$98)/Data!AM$99, Data!AM36)</f>
        <v>0</v>
      </c>
      <c r="AM36" s="9">
        <f>IF(Data!AN36&gt;0, (Data!AN36 - Data!AN$98)/Data!AN$99, Data!AN36)</f>
        <v>0</v>
      </c>
      <c r="AN36" s="9">
        <f>IF(Data!AO36&gt;0, (Data!AO36 - Data!AO$98)/Data!AO$99, Data!AO36)</f>
        <v>0.83468383139720903</v>
      </c>
      <c r="AO36" s="9">
        <f>IF(Data!AP36&gt;0, (Data!AP36 - Data!AP$98)/Data!AP$99, Data!AP36)</f>
        <v>0</v>
      </c>
      <c r="AP36" s="9">
        <f>IF(Data!AR36&gt;0, (Data!AR36 - Data!AR$98)/Data!AR$99, Data!AR36)</f>
        <v>0</v>
      </c>
      <c r="AQ36" s="9">
        <f>IF(Data!AS36&gt;0, (Data!AS36 - Data!AS$98)/Data!AS$99, Data!AS36)</f>
        <v>0</v>
      </c>
      <c r="AR36" s="9">
        <f>IF(Data!AT36&gt;0, (Data!AT36 - Data!AT$98)/Data!AT$99, Data!AT36)</f>
        <v>0</v>
      </c>
      <c r="AS36" s="9">
        <f>IF(Data!AV36&gt;0, (Data!AV36 - Data!AV$98)/Data!AV$99, Data!AV36)</f>
        <v>-1.3608276348795421</v>
      </c>
      <c r="AT36" s="9">
        <f>IF(Data!AW36&gt;0, (Data!AW36 - Data!AW$98)/Data!AW$99, Data!AW36)</f>
        <v>0</v>
      </c>
      <c r="AU36" s="9">
        <f>IF(Data!AX36&gt;0, (Data!AX36 - Data!AX$98)/Data!AX$99, Data!AX36)</f>
        <v>-0.25231028011870832</v>
      </c>
      <c r="AV36" s="9">
        <f>IF(Data!AY36&gt;0, (Data!AY36 - Data!AY$98)/Data!AY$99, Data!AY36)</f>
        <v>0</v>
      </c>
      <c r="AY36" s="47">
        <f t="shared" si="1"/>
        <v>0</v>
      </c>
      <c r="AZ36" s="47">
        <f t="shared" si="2"/>
        <v>0</v>
      </c>
      <c r="BA36" s="47">
        <f t="shared" si="3"/>
        <v>0</v>
      </c>
      <c r="BB36" s="47">
        <f t="shared" si="4"/>
        <v>0</v>
      </c>
      <c r="BC36" s="47">
        <f t="shared" si="5"/>
        <v>0</v>
      </c>
      <c r="BD36" s="47">
        <f t="shared" si="6"/>
        <v>0</v>
      </c>
      <c r="BE36" s="47">
        <f t="shared" si="7"/>
        <v>0</v>
      </c>
      <c r="BF36" s="47">
        <f t="shared" si="8"/>
        <v>0</v>
      </c>
      <c r="BG36" s="47">
        <f t="shared" si="9"/>
        <v>0</v>
      </c>
      <c r="BH36" s="47">
        <f t="shared" si="10"/>
        <v>0</v>
      </c>
      <c r="BI36" s="47">
        <f t="shared" si="11"/>
        <v>0</v>
      </c>
      <c r="BJ36" s="47">
        <f t="shared" si="12"/>
        <v>0</v>
      </c>
      <c r="BK36" s="47">
        <f t="shared" si="13"/>
        <v>0</v>
      </c>
      <c r="BL36" s="47">
        <f t="shared" si="14"/>
        <v>0</v>
      </c>
      <c r="BM36" s="47">
        <f t="shared" si="15"/>
        <v>0</v>
      </c>
      <c r="BN36" s="47">
        <f t="shared" si="16"/>
        <v>0</v>
      </c>
      <c r="BO36" s="47">
        <f t="shared" si="17"/>
        <v>0</v>
      </c>
      <c r="BP36" s="47">
        <f t="shared" si="18"/>
        <v>0</v>
      </c>
      <c r="BQ36" s="47">
        <f t="shared" si="19"/>
        <v>0</v>
      </c>
      <c r="BR36" s="47">
        <f t="shared" si="20"/>
        <v>0</v>
      </c>
      <c r="BS36" s="47">
        <f t="shared" si="21"/>
        <v>0</v>
      </c>
      <c r="BT36" s="47">
        <f t="shared" si="22"/>
        <v>0</v>
      </c>
      <c r="BU36" s="47">
        <f t="shared" si="23"/>
        <v>0</v>
      </c>
      <c r="BV36" s="47">
        <f t="shared" si="24"/>
        <v>0</v>
      </c>
      <c r="BW36" s="47">
        <f t="shared" si="25"/>
        <v>0</v>
      </c>
      <c r="BX36" s="47">
        <f t="shared" si="26"/>
        <v>0</v>
      </c>
      <c r="BY36" s="47">
        <f t="shared" si="27"/>
        <v>0</v>
      </c>
      <c r="BZ36" s="47">
        <f t="shared" si="28"/>
        <v>0</v>
      </c>
      <c r="CA36" s="47">
        <f t="shared" si="29"/>
        <v>0</v>
      </c>
      <c r="CB36" s="47">
        <f t="shared" si="30"/>
        <v>0</v>
      </c>
      <c r="CC36" s="47">
        <f t="shared" si="31"/>
        <v>0</v>
      </c>
      <c r="CD36" s="47">
        <f t="shared" si="32"/>
        <v>0</v>
      </c>
      <c r="CE36" s="47">
        <f t="shared" si="33"/>
        <v>0</v>
      </c>
      <c r="CF36" s="47">
        <f t="shared" si="34"/>
        <v>0</v>
      </c>
      <c r="CG36" s="47">
        <f t="shared" si="35"/>
        <v>0</v>
      </c>
      <c r="CH36" s="47">
        <f t="shared" si="36"/>
        <v>0</v>
      </c>
      <c r="CI36" s="47">
        <f t="shared" si="37"/>
        <v>0</v>
      </c>
      <c r="CJ36" s="47">
        <f t="shared" si="38"/>
        <v>0</v>
      </c>
      <c r="CK36" s="47">
        <f t="shared" si="39"/>
        <v>0</v>
      </c>
      <c r="CL36" s="47">
        <f t="shared" si="40"/>
        <v>0</v>
      </c>
      <c r="CM36" s="47">
        <f t="shared" si="41"/>
        <v>0</v>
      </c>
      <c r="CN36" s="47">
        <f t="shared" si="42"/>
        <v>0</v>
      </c>
      <c r="CO36" s="47">
        <f t="shared" si="43"/>
        <v>0</v>
      </c>
      <c r="CP36" s="47">
        <f t="shared" si="44"/>
        <v>0</v>
      </c>
      <c r="CQ36" s="47">
        <f t="shared" si="45"/>
        <v>0</v>
      </c>
      <c r="CR36" s="47">
        <f t="shared" si="46"/>
        <v>0</v>
      </c>
    </row>
    <row r="37" spans="1:96" ht="15">
      <c r="A37" s="1">
        <v>36</v>
      </c>
      <c r="B37" s="9">
        <f>IF(Data!T37&gt;0, (Data!T37 - Data!T$98)/Data!T$99, Data!T37)</f>
        <v>0</v>
      </c>
      <c r="C37" s="9">
        <f>IF(Data!L37&gt;0, (Data!L37 - Data!L$98)/Data!L$99, Data!L37)</f>
        <v>0</v>
      </c>
      <c r="D37" s="9">
        <f>IF(Data!B37&gt;0, (Data!B37 - Data!B$98)/Data!B$99, Data!B37)</f>
        <v>-0.98784267303486006</v>
      </c>
      <c r="E37" s="9">
        <f>IF(Data!C37&gt;0, (Data!C37 - Data!C$98)/Data!C$99, Data!C37)</f>
        <v>0.50395263067896956</v>
      </c>
      <c r="F37" s="9">
        <f>IF(Data!D37&gt;0, (Data!D37 - Data!D$98)/Data!D$99, Data!D37)</f>
        <v>0</v>
      </c>
      <c r="G37" s="9">
        <f>IF(Data!E37&gt;0, (Data!E37 - Data!E$98)/Data!E$99, Data!E37)</f>
        <v>0</v>
      </c>
      <c r="H37" s="9">
        <f>IF(Data!F37&gt;0, (Data!F37 - Data!F$98)/Data!F$99, Data!F37)</f>
        <v>1.0411806788121627</v>
      </c>
      <c r="I37" s="9">
        <f>IF(Data!G37&gt;0, (Data!G37 - Data!G$98)/Data!G$99, Data!G37)</f>
        <v>0</v>
      </c>
      <c r="J37" s="9">
        <f>IF(Data!H37&gt;0, (Data!H37 - Data!H$98)/Data!H$99, Data!H37)</f>
        <v>0.56320078298171727</v>
      </c>
      <c r="K37" s="9">
        <f>IF(Data!I37&gt;0, (Data!I37 - Data!I$98)/Data!I$99, Data!I37)</f>
        <v>0</v>
      </c>
      <c r="L37" s="9">
        <f>IF(Data!J37&gt;0, (Data!J37 - Data!J$98)/Data!J$99, Data!J37)</f>
        <v>0</v>
      </c>
      <c r="M37" s="9">
        <f>IF(Data!K37&gt;0, (Data!K37 - Data!K$98)/Data!K$99, Data!K37)</f>
        <v>0</v>
      </c>
      <c r="N37" s="9">
        <f>IF(Data!M37&gt;0, (Data!M37 - Data!M$98)/Data!M$99, Data!M37)</f>
        <v>-8.853444646858577E-2</v>
      </c>
      <c r="O37" s="9">
        <f>IF(Data!N37&gt;0, (Data!N37 - Data!N$98)/Data!N$99, Data!N37)</f>
        <v>0.9896859405233388</v>
      </c>
      <c r="P37" s="9">
        <f>IF(Data!O37&gt;0, (Data!O37 - Data!O$98)/Data!O$99, Data!O37)</f>
        <v>0</v>
      </c>
      <c r="Q37" s="9">
        <f>IF(Data!P37&gt;0, (Data!P37 - Data!P$98)/Data!P$99, Data!P37)</f>
        <v>0</v>
      </c>
      <c r="R37" s="9">
        <f>IF(Data!Q37&gt;0, (Data!Q37 - Data!Q$98)/Data!Q$99, Data!Q37)</f>
        <v>-2.5318484177091562E-2</v>
      </c>
      <c r="S37" s="9">
        <f>IF(Data!R37&gt;0, (Data!R37 - Data!R$98)/Data!R$99, Data!R37)</f>
        <v>0.28369507818132095</v>
      </c>
      <c r="T37" s="9">
        <f>IF(Data!U37&gt;0, (Data!U37 - Data!U$98)/Data!U$99, Data!U37)</f>
        <v>-1.3217891045025336</v>
      </c>
      <c r="U37" s="9">
        <f>IF(Data!V37&gt;0, (Data!V37 - Data!V$98)/Data!V$99, Data!V37)</f>
        <v>0.26989910791865257</v>
      </c>
      <c r="V37" s="9">
        <f>IF(Data!W37&gt;0, (Data!W37 - Data!W$98)/Data!W$99, Data!W37)</f>
        <v>0</v>
      </c>
      <c r="W37" s="9">
        <f>IF(Data!X37&gt;0, (Data!X37 - Data!X$98)/Data!X$99, Data!X37)</f>
        <v>0.28463752127665559</v>
      </c>
      <c r="X37" s="9">
        <f>IF(Data!Y37&gt;0, (Data!Y37 - Data!Y$98)/Data!Y$99, Data!Y37)</f>
        <v>-1.111640955540542</v>
      </c>
      <c r="Y37" s="9">
        <f>IF(Data!Z37&gt;0, (Data!Z37 - Data!Z$98)/Data!Z$99, Data!Z37)</f>
        <v>0</v>
      </c>
      <c r="Z37" s="9">
        <f>IF(Data!AA37&gt;0, (Data!AA37 - Data!AA$98)/Data!AA$99, Data!AA37)</f>
        <v>0</v>
      </c>
      <c r="AA37" s="9">
        <f>IF(Data!AB37&gt;0, (Data!AB37 - Data!AB$98)/Data!AB$99, Data!AB37)</f>
        <v>0</v>
      </c>
      <c r="AB37" s="9">
        <f>IF(Data!AC37&gt;0, (Data!AC37 - Data!AC$98)/Data!AC$99, Data!AC37)</f>
        <v>0.27034508225795972</v>
      </c>
      <c r="AC37" s="9">
        <f>IF(Data!AD37&gt;0, (Data!AD37 - Data!AD$98)/Data!AD$99, Data!AD37)</f>
        <v>-0.15880585079150625</v>
      </c>
      <c r="AD37" s="9">
        <f>IF(Data!AE37&gt;0, (Data!AE37 - Data!AE$98)/Data!AE$99, Data!AE37)</f>
        <v>-0.89461439144329824</v>
      </c>
      <c r="AE37" s="9">
        <f>IF(Data!AF37&gt;0, (Data!AF37 - Data!AF$98)/Data!AF$99, Data!AF37)</f>
        <v>-1.7587540749019002E-2</v>
      </c>
      <c r="AF37" s="9">
        <f>IF(Data!AG37&gt;0, (Data!AG37 - Data!AG$98)/Data!AG$99, Data!AG37)</f>
        <v>-0.1255061831391163</v>
      </c>
      <c r="AG37" s="9">
        <f>IF(Data!AH37&gt;0, (Data!AH37 - Data!AH$98)/Data!AH$99, Data!AH37)</f>
        <v>0</v>
      </c>
      <c r="AH37" s="9">
        <f>IF(Data!AI37&gt;0, (Data!AI37 - Data!AI$98)/Data!AI$99, Data!AI37)</f>
        <v>0</v>
      </c>
      <c r="AI37" s="9">
        <f>IF(Data!AJ37&gt;0, (Data!AJ37 - Data!AJ$98)/Data!AJ$99, Data!AJ37)</f>
        <v>0.88086823003417436</v>
      </c>
      <c r="AJ37" s="9">
        <f>IF(Data!AK37&gt;0, (Data!AK37 - Data!AK$98)/Data!AK$99, Data!AK37)</f>
        <v>0</v>
      </c>
      <c r="AK37" s="9">
        <f>IF(Data!AL37&gt;0, (Data!AL37 - Data!AL$98)/Data!AL$99, Data!AL37)</f>
        <v>0</v>
      </c>
      <c r="AL37" s="9">
        <f>IF(Data!AM37&gt;0, (Data!AM37 - Data!AM$98)/Data!AM$99, Data!AM37)</f>
        <v>0</v>
      </c>
      <c r="AM37" s="9">
        <f>IF(Data!AN37&gt;0, (Data!AN37 - Data!AN$98)/Data!AN$99, Data!AN37)</f>
        <v>1.1286223089393734</v>
      </c>
      <c r="AN37" s="9">
        <f>IF(Data!AO37&gt;0, (Data!AO37 - Data!AO$98)/Data!AO$99, Data!AO37)</f>
        <v>-1.6693676627944121E-2</v>
      </c>
      <c r="AO37" s="9">
        <f>IF(Data!AP37&gt;0, (Data!AP37 - Data!AP$98)/Data!AP$99, Data!AP37)</f>
        <v>-8.3896847616279288E-2</v>
      </c>
      <c r="AP37" s="9">
        <f>IF(Data!AR37&gt;0, (Data!AR37 - Data!AR$98)/Data!AR$99, Data!AR37)</f>
        <v>-0.10935803278469365</v>
      </c>
      <c r="AQ37" s="9">
        <f>IF(Data!AS37&gt;0, (Data!AS37 - Data!AS$98)/Data!AS$99, Data!AS37)</f>
        <v>0</v>
      </c>
      <c r="AR37" s="9">
        <f>IF(Data!AT37&gt;0, (Data!AT37 - Data!AT$98)/Data!AT$99, Data!AT37)</f>
        <v>0</v>
      </c>
      <c r="AS37" s="9">
        <f>IF(Data!AV37&gt;0, (Data!AV37 - Data!AV$98)/Data!AV$99, Data!AV37)</f>
        <v>-0.13608276348795378</v>
      </c>
      <c r="AT37" s="9">
        <f>IF(Data!AW37&gt;0, (Data!AW37 - Data!AW$98)/Data!AW$99, Data!AW37)</f>
        <v>0</v>
      </c>
      <c r="AU37" s="9">
        <f>IF(Data!AX37&gt;0, (Data!AX37 - Data!AX$98)/Data!AX$99, Data!AX37)</f>
        <v>-0.25231028011870832</v>
      </c>
      <c r="AV37" s="9">
        <f>IF(Data!AY37&gt;0, (Data!AY37 - Data!AY$98)/Data!AY$99, Data!AY37)</f>
        <v>0</v>
      </c>
      <c r="AY37" s="47">
        <f t="shared" si="1"/>
        <v>0</v>
      </c>
      <c r="AZ37" s="47">
        <f t="shared" si="2"/>
        <v>0</v>
      </c>
      <c r="BA37" s="47">
        <f t="shared" si="3"/>
        <v>0</v>
      </c>
      <c r="BB37" s="47">
        <f t="shared" si="4"/>
        <v>0</v>
      </c>
      <c r="BC37" s="47">
        <f t="shared" si="5"/>
        <v>0</v>
      </c>
      <c r="BD37" s="47">
        <f t="shared" si="6"/>
        <v>0</v>
      </c>
      <c r="BE37" s="47">
        <f t="shared" si="7"/>
        <v>0</v>
      </c>
      <c r="BF37" s="47">
        <f t="shared" si="8"/>
        <v>0</v>
      </c>
      <c r="BG37" s="47">
        <f t="shared" si="9"/>
        <v>0</v>
      </c>
      <c r="BH37" s="47">
        <f t="shared" si="10"/>
        <v>0</v>
      </c>
      <c r="BI37" s="47">
        <f t="shared" si="11"/>
        <v>0</v>
      </c>
      <c r="BJ37" s="47">
        <f t="shared" si="12"/>
        <v>0</v>
      </c>
      <c r="BK37" s="47">
        <f t="shared" si="13"/>
        <v>0</v>
      </c>
      <c r="BL37" s="47">
        <f t="shared" si="14"/>
        <v>0</v>
      </c>
      <c r="BM37" s="47">
        <f t="shared" si="15"/>
        <v>0</v>
      </c>
      <c r="BN37" s="47">
        <f t="shared" si="16"/>
        <v>0</v>
      </c>
      <c r="BO37" s="47">
        <f t="shared" si="17"/>
        <v>0</v>
      </c>
      <c r="BP37" s="47">
        <f t="shared" si="18"/>
        <v>0</v>
      </c>
      <c r="BQ37" s="47">
        <f t="shared" si="19"/>
        <v>0</v>
      </c>
      <c r="BR37" s="47">
        <f t="shared" si="20"/>
        <v>0</v>
      </c>
      <c r="BS37" s="47">
        <f t="shared" si="21"/>
        <v>0</v>
      </c>
      <c r="BT37" s="47">
        <f t="shared" si="22"/>
        <v>0</v>
      </c>
      <c r="BU37" s="47">
        <f t="shared" si="23"/>
        <v>0</v>
      </c>
      <c r="BV37" s="47">
        <f t="shared" si="24"/>
        <v>0</v>
      </c>
      <c r="BW37" s="47">
        <f t="shared" si="25"/>
        <v>0</v>
      </c>
      <c r="BX37" s="47">
        <f t="shared" si="26"/>
        <v>0</v>
      </c>
      <c r="BY37" s="47">
        <f t="shared" si="27"/>
        <v>0</v>
      </c>
      <c r="BZ37" s="47">
        <f t="shared" si="28"/>
        <v>0</v>
      </c>
      <c r="CA37" s="47">
        <f t="shared" si="29"/>
        <v>0</v>
      </c>
      <c r="CB37" s="47">
        <f t="shared" si="30"/>
        <v>0</v>
      </c>
      <c r="CC37" s="47">
        <f t="shared" si="31"/>
        <v>0</v>
      </c>
      <c r="CD37" s="47">
        <f t="shared" si="32"/>
        <v>0</v>
      </c>
      <c r="CE37" s="47">
        <f t="shared" si="33"/>
        <v>0</v>
      </c>
      <c r="CF37" s="47">
        <f t="shared" si="34"/>
        <v>0</v>
      </c>
      <c r="CG37" s="47">
        <f t="shared" si="35"/>
        <v>0</v>
      </c>
      <c r="CH37" s="47">
        <f t="shared" si="36"/>
        <v>0</v>
      </c>
      <c r="CI37" s="47">
        <f t="shared" si="37"/>
        <v>0</v>
      </c>
      <c r="CJ37" s="47">
        <f t="shared" si="38"/>
        <v>0</v>
      </c>
      <c r="CK37" s="47">
        <f t="shared" si="39"/>
        <v>0</v>
      </c>
      <c r="CL37" s="47">
        <f t="shared" si="40"/>
        <v>0</v>
      </c>
      <c r="CM37" s="47">
        <f t="shared" si="41"/>
        <v>0</v>
      </c>
      <c r="CN37" s="47">
        <f t="shared" si="42"/>
        <v>0</v>
      </c>
      <c r="CO37" s="47">
        <f t="shared" si="43"/>
        <v>0</v>
      </c>
      <c r="CP37" s="47">
        <f t="shared" si="44"/>
        <v>0</v>
      </c>
      <c r="CQ37" s="47">
        <f t="shared" si="45"/>
        <v>0</v>
      </c>
      <c r="CR37" s="47">
        <f t="shared" si="46"/>
        <v>0</v>
      </c>
    </row>
    <row r="38" spans="1:96" ht="15">
      <c r="A38" s="1">
        <v>37</v>
      </c>
      <c r="B38" s="9">
        <f>IF(Data!T38&gt;0, (Data!T38 - Data!T$98)/Data!T$99, Data!T38)</f>
        <v>0.16959966080101768</v>
      </c>
      <c r="C38" s="9">
        <f>IF(Data!L38&gt;0, (Data!L38 - Data!L$98)/Data!L$99, Data!L38)</f>
        <v>1.1653804107491723</v>
      </c>
      <c r="D38" s="9">
        <f>IF(Data!B38&gt;0, (Data!B38 - Data!B$98)/Data!B$99, Data!B38)</f>
        <v>0.13297882137007747</v>
      </c>
      <c r="E38" s="9">
        <f>IF(Data!C38&gt;0, (Data!C38 - Data!C$98)/Data!C$99, Data!C38)</f>
        <v>0</v>
      </c>
      <c r="F38" s="9">
        <f>IF(Data!D38&gt;0, (Data!D38 - Data!D$98)/Data!D$99, Data!D38)</f>
        <v>1.3653316208096145</v>
      </c>
      <c r="G38" s="9">
        <f>IF(Data!E38&gt;0, (Data!E38 - Data!E$98)/Data!E$99, Data!E38)</f>
        <v>-8.9424835920946646E-2</v>
      </c>
      <c r="H38" s="9">
        <f>IF(Data!F38&gt;0, (Data!F38 - Data!F$98)/Data!F$99, Data!F38)</f>
        <v>-0.84420055038823993</v>
      </c>
      <c r="I38" s="9">
        <f>IF(Data!G38&gt;0, (Data!G38 - Data!G$98)/Data!G$99, Data!G38)</f>
        <v>0</v>
      </c>
      <c r="J38" s="9">
        <f>IF(Data!H38&gt;0, (Data!H38 - Data!H$98)/Data!H$99, Data!H38)</f>
        <v>-0.79510698773889388</v>
      </c>
      <c r="K38" s="9">
        <f>IF(Data!I38&gt;0, (Data!I38 - Data!I$98)/Data!I$99, Data!I38)</f>
        <v>0</v>
      </c>
      <c r="L38" s="9">
        <f>IF(Data!J38&gt;0, (Data!J38 - Data!J$98)/Data!J$99, Data!J38)</f>
        <v>-1.1685658811070072</v>
      </c>
      <c r="M38" s="9">
        <f>IF(Data!K38&gt;0, (Data!K38 - Data!K$98)/Data!K$99, Data!K38)</f>
        <v>0</v>
      </c>
      <c r="N38" s="9">
        <f>IF(Data!M38&gt;0, (Data!M38 - Data!M$98)/Data!M$99, Data!M38)</f>
        <v>-1.1383000260246723</v>
      </c>
      <c r="O38" s="9">
        <f>IF(Data!N38&gt;0, (Data!N38 - Data!N$98)/Data!N$99, Data!N38)</f>
        <v>0.9896859405233388</v>
      </c>
      <c r="P38" s="9">
        <f>IF(Data!O38&gt;0, (Data!O38 - Data!O$98)/Data!O$99, Data!O38)</f>
        <v>0</v>
      </c>
      <c r="Q38" s="9">
        <f>IF(Data!P38&gt;0, (Data!P38 - Data!P$98)/Data!P$99, Data!P38)</f>
        <v>0</v>
      </c>
      <c r="R38" s="9">
        <f>IF(Data!Q38&gt;0, (Data!Q38 - Data!Q$98)/Data!Q$99, Data!Q38)</f>
        <v>0.96210239872948289</v>
      </c>
      <c r="S38" s="9">
        <f>IF(Data!R38&gt;0, (Data!R38 - Data!R$98)/Data!R$99, Data!R38)</f>
        <v>0</v>
      </c>
      <c r="T38" s="9">
        <f>IF(Data!U38&gt;0, (Data!U38 - Data!U$98)/Data!U$99, Data!U38)</f>
        <v>-1.3217891045025336</v>
      </c>
      <c r="U38" s="9">
        <f>IF(Data!V38&gt;0, (Data!V38 - Data!V$98)/Data!V$99, Data!V38)</f>
        <v>-1.4169703165729268</v>
      </c>
      <c r="V38" s="9">
        <f>IF(Data!W38&gt;0, (Data!W38 - Data!W$98)/Data!W$99, Data!W38)</f>
        <v>0</v>
      </c>
      <c r="W38" s="9">
        <f>IF(Data!X38&gt;0, (Data!X38 - Data!X$98)/Data!X$99, Data!X38)</f>
        <v>0.28463752127665559</v>
      </c>
      <c r="X38" s="9">
        <f>IF(Data!Y38&gt;0, (Data!Y38 - Data!Y$98)/Data!Y$99, Data!Y38)</f>
        <v>0</v>
      </c>
      <c r="Y38" s="9">
        <f>IF(Data!Z38&gt;0, (Data!Z38 - Data!Z$98)/Data!Z$99, Data!Z38)</f>
        <v>-1.7676963386496041</v>
      </c>
      <c r="Z38" s="9">
        <f>IF(Data!AA38&gt;0, (Data!AA38 - Data!AA$98)/Data!AA$99, Data!AA38)</f>
        <v>-0.97144413308419464</v>
      </c>
      <c r="AA38" s="9">
        <f>IF(Data!AB38&gt;0, (Data!AB38 - Data!AB$98)/Data!AB$99, Data!AB38)</f>
        <v>0</v>
      </c>
      <c r="AB38" s="9">
        <f>IF(Data!AC38&gt;0, (Data!AC38 - Data!AC$98)/Data!AC$99, Data!AC38)</f>
        <v>-2.4871747567732307</v>
      </c>
      <c r="AC38" s="9">
        <f>IF(Data!AD38&gt;0, (Data!AD38 - Data!AD$98)/Data!AD$99, Data!AD38)</f>
        <v>0</v>
      </c>
      <c r="AD38" s="9">
        <f>IF(Data!AE38&gt;0, (Data!AE38 - Data!AE$98)/Data!AE$99, Data!AE38)</f>
        <v>1.0377526940742257</v>
      </c>
      <c r="AE38" s="9">
        <f>IF(Data!AF38&gt;0, (Data!AF38 - Data!AF$98)/Data!AF$99, Data!AF38)</f>
        <v>1.0376649041921249</v>
      </c>
      <c r="AF38" s="9">
        <f>IF(Data!AG38&gt;0, (Data!AG38 - Data!AG$98)/Data!AG$99, Data!AG38)</f>
        <v>-2.6858323191770976</v>
      </c>
      <c r="AG38" s="9">
        <f>IF(Data!AH38&gt;0, (Data!AH38 - Data!AH$98)/Data!AH$99, Data!AH38)</f>
        <v>0</v>
      </c>
      <c r="AH38" s="9">
        <f>IF(Data!AI38&gt;0, (Data!AI38 - Data!AI$98)/Data!AI$99, Data!AI38)</f>
        <v>0</v>
      </c>
      <c r="AI38" s="9">
        <f>IF(Data!AJ38&gt;0, (Data!AJ38 - Data!AJ$98)/Data!AJ$99, Data!AJ38)</f>
        <v>-0.1444046278744546</v>
      </c>
      <c r="AJ38" s="9">
        <f>IF(Data!AK38&gt;0, (Data!AK38 - Data!AK$98)/Data!AK$99, Data!AK38)</f>
        <v>0</v>
      </c>
      <c r="AK38" s="9">
        <f>IF(Data!AL38&gt;0, (Data!AL38 - Data!AL$98)/Data!AL$99, Data!AL38)</f>
        <v>0</v>
      </c>
      <c r="AL38" s="9">
        <f>IF(Data!AM38&gt;0, (Data!AM38 - Data!AM$98)/Data!AM$99, Data!AM38)</f>
        <v>-1.1973686801784993</v>
      </c>
      <c r="AM38" s="9">
        <f>IF(Data!AN38&gt;0, (Data!AN38 - Data!AN$98)/Data!AN$99, Data!AN38)</f>
        <v>1.1286223089393734</v>
      </c>
      <c r="AN38" s="9">
        <f>IF(Data!AO38&gt;0, (Data!AO38 - Data!AO$98)/Data!AO$99, Data!AO38)</f>
        <v>-2.5708262007034035</v>
      </c>
      <c r="AO38" s="9">
        <f>IF(Data!AP38&gt;0, (Data!AP38 - Data!AP$98)/Data!AP$99, Data!AP38)</f>
        <v>0</v>
      </c>
      <c r="AP38" s="9">
        <f>IF(Data!AR38&gt;0, (Data!AR38 - Data!AR$98)/Data!AR$99, Data!AR38)</f>
        <v>-2.1215458360230564</v>
      </c>
      <c r="AQ38" s="9">
        <f>IF(Data!AS38&gt;0, (Data!AS38 - Data!AS$98)/Data!AS$99, Data!AS38)</f>
        <v>-0.80786754908668112</v>
      </c>
      <c r="AR38" s="9">
        <f>IF(Data!AT38&gt;0, (Data!AT38 - Data!AT$98)/Data!AT$99, Data!AT38)</f>
        <v>0</v>
      </c>
      <c r="AS38" s="9">
        <f>IF(Data!AV38&gt;0, (Data!AV38 - Data!AV$98)/Data!AV$99, Data!AV38)</f>
        <v>-0.13608276348795378</v>
      </c>
      <c r="AT38" s="9">
        <f>IF(Data!AW38&gt;0, (Data!AW38 - Data!AW$98)/Data!AW$99, Data!AW38)</f>
        <v>0</v>
      </c>
      <c r="AU38" s="9">
        <f>IF(Data!AX38&gt;0, (Data!AX38 - Data!AX$98)/Data!AX$99, Data!AX38)</f>
        <v>0.84103426706236073</v>
      </c>
      <c r="AV38" s="9">
        <f>IF(Data!AY38&gt;0, (Data!AY38 - Data!AY$98)/Data!AY$99, Data!AY38)</f>
        <v>-1.2302964209852427</v>
      </c>
      <c r="AY38" s="47">
        <f t="shared" si="1"/>
        <v>0.19764812236721027</v>
      </c>
      <c r="AZ38" s="47">
        <f t="shared" si="2"/>
        <v>2.2553162998084259E-2</v>
      </c>
      <c r="BA38" s="47">
        <f t="shared" si="3"/>
        <v>0</v>
      </c>
      <c r="BB38" s="47">
        <f t="shared" si="4"/>
        <v>0.2315597797702143</v>
      </c>
      <c r="BC38" s="47">
        <f t="shared" si="5"/>
        <v>-1.5166421839379213E-2</v>
      </c>
      <c r="BD38" s="47">
        <f t="shared" si="6"/>
        <v>-0.14317612699387794</v>
      </c>
      <c r="BE38" s="47">
        <f t="shared" si="7"/>
        <v>0</v>
      </c>
      <c r="BF38" s="47">
        <f t="shared" si="8"/>
        <v>-0.13484987542103533</v>
      </c>
      <c r="BG38" s="47">
        <f t="shared" si="9"/>
        <v>0</v>
      </c>
      <c r="BH38" s="47">
        <f t="shared" si="10"/>
        <v>-0.19818837705939077</v>
      </c>
      <c r="BI38" s="47">
        <f t="shared" si="11"/>
        <v>0</v>
      </c>
      <c r="BJ38" s="47">
        <f t="shared" si="12"/>
        <v>-0.19305529830357401</v>
      </c>
      <c r="BK38" s="47">
        <f t="shared" si="13"/>
        <v>0.16785039981229441</v>
      </c>
      <c r="BL38" s="47">
        <f t="shared" si="14"/>
        <v>0</v>
      </c>
      <c r="BM38" s="47">
        <f t="shared" si="15"/>
        <v>0</v>
      </c>
      <c r="BN38" s="47">
        <f t="shared" si="16"/>
        <v>0.16317224048036577</v>
      </c>
      <c r="BO38" s="47">
        <f t="shared" si="17"/>
        <v>0</v>
      </c>
      <c r="BP38" s="47">
        <f t="shared" si="18"/>
        <v>-0.2241749837741106</v>
      </c>
      <c r="BQ38" s="47">
        <f t="shared" si="19"/>
        <v>-0.24031768505587903</v>
      </c>
      <c r="BR38" s="47">
        <f t="shared" si="20"/>
        <v>0</v>
      </c>
      <c r="BS38" s="47">
        <f t="shared" si="21"/>
        <v>4.8274427059763245E-2</v>
      </c>
      <c r="BT38" s="47">
        <f t="shared" si="22"/>
        <v>0</v>
      </c>
      <c r="BU38" s="47">
        <f t="shared" si="23"/>
        <v>-0.29980069943417376</v>
      </c>
      <c r="BV38" s="47">
        <f t="shared" si="24"/>
        <v>-0.16475659545821808</v>
      </c>
      <c r="BW38" s="47">
        <f t="shared" si="25"/>
        <v>0</v>
      </c>
      <c r="BX38" s="47">
        <f t="shared" si="26"/>
        <v>-0.42182399510159357</v>
      </c>
      <c r="BY38" s="47">
        <f t="shared" si="27"/>
        <v>0</v>
      </c>
      <c r="BZ38" s="47">
        <f t="shared" si="28"/>
        <v>0.17600250491033095</v>
      </c>
      <c r="CA38" s="47">
        <f t="shared" si="29"/>
        <v>0.17598761577610489</v>
      </c>
      <c r="CB38" s="47">
        <f t="shared" si="30"/>
        <v>-0.45551625030084641</v>
      </c>
      <c r="CC38" s="47">
        <f t="shared" si="31"/>
        <v>0</v>
      </c>
      <c r="CD38" s="47">
        <f t="shared" si="32"/>
        <v>0</v>
      </c>
      <c r="CE38" s="47">
        <f t="shared" si="33"/>
        <v>-2.4490975905604683E-2</v>
      </c>
      <c r="CF38" s="47">
        <f t="shared" si="34"/>
        <v>0</v>
      </c>
      <c r="CG38" s="47">
        <f t="shared" si="35"/>
        <v>0</v>
      </c>
      <c r="CH38" s="47">
        <f t="shared" si="36"/>
        <v>-0.20307332201203571</v>
      </c>
      <c r="CI38" s="47">
        <f t="shared" si="37"/>
        <v>0.19141396076857911</v>
      </c>
      <c r="CJ38" s="47">
        <f t="shared" si="38"/>
        <v>-0.43601125161766624</v>
      </c>
      <c r="CK38" s="47">
        <f t="shared" si="39"/>
        <v>0</v>
      </c>
      <c r="CL38" s="47">
        <f t="shared" si="40"/>
        <v>-0.35981345416332183</v>
      </c>
      <c r="CM38" s="47">
        <f t="shared" si="41"/>
        <v>-0.13701406229725063</v>
      </c>
      <c r="CN38" s="47">
        <f t="shared" si="42"/>
        <v>0</v>
      </c>
      <c r="CO38" s="47">
        <f t="shared" si="43"/>
        <v>-2.3079590528422074E-2</v>
      </c>
      <c r="CP38" s="47">
        <f t="shared" si="44"/>
        <v>0</v>
      </c>
      <c r="CQ38" s="47">
        <f t="shared" si="45"/>
        <v>0.14263912641580889</v>
      </c>
      <c r="CR38" s="47">
        <f t="shared" si="46"/>
        <v>-0.20865785568380321</v>
      </c>
    </row>
    <row r="39" spans="1:96" ht="15">
      <c r="A39" s="1">
        <v>38</v>
      </c>
      <c r="B39" s="9">
        <f>IF(Data!T39&gt;0, (Data!T39 - Data!T$98)/Data!T$99, Data!T39)</f>
        <v>0</v>
      </c>
      <c r="C39" s="9">
        <f>IF(Data!L39&gt;0, (Data!L39 - Data!L$98)/Data!L$99, Data!L39)</f>
        <v>1.1653804107491723</v>
      </c>
      <c r="D39" s="9">
        <f>IF(Data!B39&gt;0, (Data!B39 - Data!B$98)/Data!B$99, Data!B39)</f>
        <v>1.2538003157750151</v>
      </c>
      <c r="E39" s="9">
        <f>IF(Data!C39&gt;0, (Data!C39 - Data!C$98)/Data!C$99, Data!C39)</f>
        <v>0</v>
      </c>
      <c r="F39" s="9">
        <f>IF(Data!D39&gt;0, (Data!D39 - Data!D$98)/Data!D$99, Data!D39)</f>
        <v>-0.19504737440137351</v>
      </c>
      <c r="G39" s="9">
        <f>IF(Data!E39&gt;0, (Data!E39 - Data!E$98)/Data!E$99, Data!E39)</f>
        <v>-8.9424835920946646E-2</v>
      </c>
      <c r="H39" s="9">
        <f>IF(Data!F39&gt;0, (Data!F39 - Data!F$98)/Data!F$99, Data!F39)</f>
        <v>1.0411806788121627</v>
      </c>
      <c r="I39" s="9">
        <f>IF(Data!G39&gt;0, (Data!G39 - Data!G$98)/Data!G$99, Data!G39)</f>
        <v>1.1473412488845427</v>
      </c>
      <c r="J39" s="9">
        <f>IF(Data!H39&gt;0, (Data!H39 - Data!H$98)/Data!H$99, Data!H39)</f>
        <v>0.56320078298171727</v>
      </c>
      <c r="K39" s="9">
        <f>IF(Data!I39&gt;0, (Data!I39 - Data!I$98)/Data!I$99, Data!I39)</f>
        <v>-0.25898488514140611</v>
      </c>
      <c r="L39" s="9">
        <f>IF(Data!J39&gt;0, (Data!J39 - Data!J$98)/Data!J$99, Data!J39)</f>
        <v>1.0127570969594066</v>
      </c>
      <c r="M39" s="9">
        <f>IF(Data!K39&gt;0, (Data!K39 - Data!K$98)/Data!K$99, Data!K39)</f>
        <v>0</v>
      </c>
      <c r="N39" s="9">
        <f>IF(Data!M39&gt;0, (Data!M39 - Data!M$98)/Data!M$99, Data!M39)</f>
        <v>0.96123113308750063</v>
      </c>
      <c r="O39" s="9">
        <f>IF(Data!N39&gt;0, (Data!N39 - Data!N$98)/Data!N$99, Data!N39)</f>
        <v>0.9896859405233388</v>
      </c>
      <c r="P39" s="9">
        <f>IF(Data!O39&gt;0, (Data!O39 - Data!O$98)/Data!O$99, Data!O39)</f>
        <v>0</v>
      </c>
      <c r="Q39" s="9">
        <f>IF(Data!P39&gt;0, (Data!P39 - Data!P$98)/Data!P$99, Data!P39)</f>
        <v>0</v>
      </c>
      <c r="R39" s="9">
        <f>IF(Data!Q39&gt;0, (Data!Q39 - Data!Q$98)/Data!Q$99, Data!Q39)</f>
        <v>0.96210239872948289</v>
      </c>
      <c r="S39" s="9">
        <f>IF(Data!R39&gt;0, (Data!R39 - Data!R$98)/Data!R$99, Data!R39)</f>
        <v>-0.70923769545330284</v>
      </c>
      <c r="T39" s="9">
        <f>IF(Data!U39&gt;0, (Data!U39 - Data!U$98)/Data!U$99, Data!U39)</f>
        <v>0.66089455225126725</v>
      </c>
      <c r="U39" s="9">
        <f>IF(Data!V39&gt;0, (Data!V39 - Data!V$98)/Data!V$99, Data!V39)</f>
        <v>1.1133338201644423</v>
      </c>
      <c r="V39" s="9">
        <f>IF(Data!W39&gt;0, (Data!W39 - Data!W$98)/Data!W$99, Data!W39)</f>
        <v>-8.026800745087824E-2</v>
      </c>
      <c r="W39" s="9">
        <f>IF(Data!X39&gt;0, (Data!X39 - Data!X$98)/Data!X$99, Data!X39)</f>
        <v>1.1385500851066221</v>
      </c>
      <c r="X39" s="9">
        <f>IF(Data!Y39&gt;0, (Data!Y39 - Data!Y$98)/Data!Y$99, Data!Y39)</f>
        <v>0.79402925395752955</v>
      </c>
      <c r="Y39" s="9">
        <f>IF(Data!Z39&gt;0, (Data!Z39 - Data!Z$98)/Data!Z$99, Data!Z39)</f>
        <v>1.0688396466253423</v>
      </c>
      <c r="Z39" s="9">
        <f>IF(Data!AA39&gt;0, (Data!AA39 - Data!AA$98)/Data!AA$99, Data!AA39)</f>
        <v>-0.97144413308419464</v>
      </c>
      <c r="AA39" s="9">
        <f>IF(Data!AB39&gt;0, (Data!AB39 - Data!AB$98)/Data!AB$99, Data!AB39)</f>
        <v>0</v>
      </c>
      <c r="AB39" s="9">
        <f>IF(Data!AC39&gt;0, (Data!AC39 - Data!AC$98)/Data!AC$99, Data!AC39)</f>
        <v>0</v>
      </c>
      <c r="AC39" s="9">
        <f>IF(Data!AD39&gt;0, (Data!AD39 - Data!AD$98)/Data!AD$99, Data!AD39)</f>
        <v>0</v>
      </c>
      <c r="AD39" s="9">
        <f>IF(Data!AE39&gt;0, (Data!AE39 - Data!AE$98)/Data!AE$99, Data!AE39)</f>
        <v>1.0377526940742257</v>
      </c>
      <c r="AE39" s="9">
        <f>IF(Data!AF39&gt;0, (Data!AF39 - Data!AF$98)/Data!AF$99, Data!AF39)</f>
        <v>-1.0728399856901629</v>
      </c>
      <c r="AF39" s="9">
        <f>IF(Data!AG39&gt;0, (Data!AG39 - Data!AG$98)/Data!AG$99, Data!AG39)</f>
        <v>1.1546568848798744</v>
      </c>
      <c r="AG39" s="9">
        <f>IF(Data!AH39&gt;0, (Data!AH39 - Data!AH$98)/Data!AH$99, Data!AH39)</f>
        <v>0</v>
      </c>
      <c r="AH39" s="9">
        <f>IF(Data!AI39&gt;0, (Data!AI39 - Data!AI$98)/Data!AI$99, Data!AI39)</f>
        <v>0</v>
      </c>
      <c r="AI39" s="9">
        <f>IF(Data!AJ39&gt;0, (Data!AJ39 - Data!AJ$98)/Data!AJ$99, Data!AJ39)</f>
        <v>0.88086823003417436</v>
      </c>
      <c r="AJ39" s="9">
        <f>IF(Data!AK39&gt;0, (Data!AK39 - Data!AK$98)/Data!AK$99, Data!AK39)</f>
        <v>0</v>
      </c>
      <c r="AK39" s="9">
        <f>IF(Data!AL39&gt;0, (Data!AL39 - Data!AL$98)/Data!AL$99, Data!AL39)</f>
        <v>0.33654173683601774</v>
      </c>
      <c r="AL39" s="9">
        <f>IF(Data!AM39&gt;0, (Data!AM39 - Data!AM$98)/Data!AM$99, Data!AM39)</f>
        <v>0</v>
      </c>
      <c r="AM39" s="9">
        <f>IF(Data!AN39&gt;0, (Data!AN39 - Data!AN$98)/Data!AN$99, Data!AN39)</f>
        <v>1.1286223089393734</v>
      </c>
      <c r="AN39" s="9">
        <f>IF(Data!AO39&gt;0, (Data!AO39 - Data!AO$98)/Data!AO$99, Data!AO39)</f>
        <v>0.83468383139720903</v>
      </c>
      <c r="AO39" s="9">
        <f>IF(Data!AP39&gt;0, (Data!AP39 - Data!AP$98)/Data!AP$99, Data!AP39)</f>
        <v>0.97879655552326406</v>
      </c>
      <c r="AP39" s="9">
        <f>IF(Data!AR39&gt;0, (Data!AR39 - Data!AR$98)/Data!AR$99, Data!AR39)</f>
        <v>0.89673586883448764</v>
      </c>
      <c r="AQ39" s="9">
        <f>IF(Data!AS39&gt;0, (Data!AS39 - Data!AS$98)/Data!AS$99, Data!AS39)</f>
        <v>0.91324157722842181</v>
      </c>
      <c r="AR39" s="9">
        <f>IF(Data!AT39&gt;0, (Data!AT39 - Data!AT$98)/Data!AT$99, Data!AT39)</f>
        <v>0.15191090506255014</v>
      </c>
      <c r="AS39" s="9">
        <f>IF(Data!AV39&gt;0, (Data!AV39 - Data!AV$98)/Data!AV$99, Data!AV39)</f>
        <v>-0.13608276348795378</v>
      </c>
      <c r="AT39" s="9">
        <f>IF(Data!AW39&gt;0, (Data!AW39 - Data!AW$98)/Data!AW$99, Data!AW39)</f>
        <v>0</v>
      </c>
      <c r="AU39" s="9">
        <f>IF(Data!AX39&gt;0, (Data!AX39 - Data!AX$98)/Data!AX$99, Data!AX39)</f>
        <v>-0.25231028011870832</v>
      </c>
      <c r="AV39" s="9">
        <f>IF(Data!AY39&gt;0, (Data!AY39 - Data!AY$98)/Data!AY$99, Data!AY39)</f>
        <v>1.0410200485259751</v>
      </c>
      <c r="AY39" s="47">
        <f t="shared" si="1"/>
        <v>0</v>
      </c>
      <c r="AZ39" s="47">
        <f t="shared" si="2"/>
        <v>0</v>
      </c>
      <c r="BA39" s="47">
        <f t="shared" si="3"/>
        <v>0</v>
      </c>
      <c r="BB39" s="47">
        <f t="shared" si="4"/>
        <v>0</v>
      </c>
      <c r="BC39" s="47">
        <f t="shared" si="5"/>
        <v>0</v>
      </c>
      <c r="BD39" s="47">
        <f t="shared" si="6"/>
        <v>0</v>
      </c>
      <c r="BE39" s="47">
        <f t="shared" si="7"/>
        <v>0</v>
      </c>
      <c r="BF39" s="47">
        <f t="shared" si="8"/>
        <v>0</v>
      </c>
      <c r="BG39" s="47">
        <f t="shared" si="9"/>
        <v>0</v>
      </c>
      <c r="BH39" s="47">
        <f t="shared" si="10"/>
        <v>0</v>
      </c>
      <c r="BI39" s="47">
        <f t="shared" si="11"/>
        <v>0</v>
      </c>
      <c r="BJ39" s="47">
        <f t="shared" si="12"/>
        <v>0</v>
      </c>
      <c r="BK39" s="47">
        <f t="shared" si="13"/>
        <v>0</v>
      </c>
      <c r="BL39" s="47">
        <f t="shared" si="14"/>
        <v>0</v>
      </c>
      <c r="BM39" s="47">
        <f t="shared" si="15"/>
        <v>0</v>
      </c>
      <c r="BN39" s="47">
        <f t="shared" si="16"/>
        <v>0</v>
      </c>
      <c r="BO39" s="47">
        <f t="shared" si="17"/>
        <v>0</v>
      </c>
      <c r="BP39" s="47">
        <f t="shared" si="18"/>
        <v>0</v>
      </c>
      <c r="BQ39" s="47">
        <f t="shared" si="19"/>
        <v>0</v>
      </c>
      <c r="BR39" s="47">
        <f t="shared" si="20"/>
        <v>0</v>
      </c>
      <c r="BS39" s="47">
        <f t="shared" si="21"/>
        <v>0</v>
      </c>
      <c r="BT39" s="47">
        <f t="shared" si="22"/>
        <v>0</v>
      </c>
      <c r="BU39" s="47">
        <f t="shared" si="23"/>
        <v>0</v>
      </c>
      <c r="BV39" s="47">
        <f t="shared" si="24"/>
        <v>0</v>
      </c>
      <c r="BW39" s="47">
        <f t="shared" si="25"/>
        <v>0</v>
      </c>
      <c r="BX39" s="47">
        <f t="shared" si="26"/>
        <v>0</v>
      </c>
      <c r="BY39" s="47">
        <f t="shared" si="27"/>
        <v>0</v>
      </c>
      <c r="BZ39" s="47">
        <f t="shared" si="28"/>
        <v>0</v>
      </c>
      <c r="CA39" s="47">
        <f t="shared" si="29"/>
        <v>0</v>
      </c>
      <c r="CB39" s="47">
        <f t="shared" si="30"/>
        <v>0</v>
      </c>
      <c r="CC39" s="47">
        <f t="shared" si="31"/>
        <v>0</v>
      </c>
      <c r="CD39" s="47">
        <f t="shared" si="32"/>
        <v>0</v>
      </c>
      <c r="CE39" s="47">
        <f t="shared" si="33"/>
        <v>0</v>
      </c>
      <c r="CF39" s="47">
        <f t="shared" si="34"/>
        <v>0</v>
      </c>
      <c r="CG39" s="47">
        <f t="shared" si="35"/>
        <v>0</v>
      </c>
      <c r="CH39" s="47">
        <f t="shared" si="36"/>
        <v>0</v>
      </c>
      <c r="CI39" s="47">
        <f t="shared" si="37"/>
        <v>0</v>
      </c>
      <c r="CJ39" s="47">
        <f t="shared" si="38"/>
        <v>0</v>
      </c>
      <c r="CK39" s="47">
        <f t="shared" si="39"/>
        <v>0</v>
      </c>
      <c r="CL39" s="47">
        <f t="shared" si="40"/>
        <v>0</v>
      </c>
      <c r="CM39" s="47">
        <f t="shared" si="41"/>
        <v>0</v>
      </c>
      <c r="CN39" s="47">
        <f t="shared" si="42"/>
        <v>0</v>
      </c>
      <c r="CO39" s="47">
        <f t="shared" si="43"/>
        <v>0</v>
      </c>
      <c r="CP39" s="47">
        <f t="shared" si="44"/>
        <v>0</v>
      </c>
      <c r="CQ39" s="47">
        <f t="shared" si="45"/>
        <v>0</v>
      </c>
      <c r="CR39" s="47">
        <f t="shared" si="46"/>
        <v>0</v>
      </c>
    </row>
    <row r="40" spans="1:96" ht="15">
      <c r="A40" s="1">
        <v>39</v>
      </c>
      <c r="B40" s="9">
        <f>IF(Data!T40&gt;0, (Data!T40 - Data!T$98)/Data!T$99, Data!T40)</f>
        <v>0</v>
      </c>
      <c r="C40" s="9">
        <f>IF(Data!L40&gt;0, (Data!L40 - Data!L$98)/Data!L$99, Data!L40)</f>
        <v>0.17928929396141097</v>
      </c>
      <c r="D40" s="9">
        <f>IF(Data!B40&gt;0, (Data!B40 - Data!B$98)/Data!B$99, Data!B40)</f>
        <v>1.2538003157750151</v>
      </c>
      <c r="E40" s="9">
        <f>IF(Data!C40&gt;0, (Data!C40 - Data!C$98)/Data!C$99, Data!C40)</f>
        <v>0</v>
      </c>
      <c r="F40" s="9">
        <f>IF(Data!D40&gt;0, (Data!D40 - Data!D$98)/Data!D$99, Data!D40)</f>
        <v>0</v>
      </c>
      <c r="G40" s="9">
        <f>IF(Data!E40&gt;0, (Data!E40 - Data!E$98)/Data!E$99, Data!E40)</f>
        <v>-8.9424835920946646E-2</v>
      </c>
      <c r="H40" s="9">
        <f>IF(Data!F40&gt;0, (Data!F40 - Data!F$98)/Data!F$99, Data!F40)</f>
        <v>-0.84420055038823993</v>
      </c>
      <c r="I40" s="9">
        <f>IF(Data!G40&gt;0, (Data!G40 - Data!G$98)/Data!G$99, Data!G40)</f>
        <v>4.5893649955381553E-2</v>
      </c>
      <c r="J40" s="9">
        <f>IF(Data!H40&gt;0, (Data!H40 - Data!H$98)/Data!H$99, Data!H40)</f>
        <v>0.56320078298171727</v>
      </c>
      <c r="K40" s="9">
        <f>IF(Data!I40&gt;0, (Data!I40 - Data!I$98)/Data!I$99, Data!I40)</f>
        <v>0</v>
      </c>
      <c r="L40" s="9">
        <f>IF(Data!J40&gt;0, (Data!J40 - Data!J$98)/Data!J$99, Data!J40)</f>
        <v>0</v>
      </c>
      <c r="M40" s="9">
        <f>IF(Data!K40&gt;0, (Data!K40 - Data!K$98)/Data!K$99, Data!K40)</f>
        <v>0</v>
      </c>
      <c r="N40" s="9">
        <f>IF(Data!M40&gt;0, (Data!M40 - Data!M$98)/Data!M$99, Data!M40)</f>
        <v>-8.853444646858577E-2</v>
      </c>
      <c r="O40" s="9">
        <f>IF(Data!N40&gt;0, (Data!N40 - Data!N$98)/Data!N$99, Data!N40)</f>
        <v>-1.8556611384812585</v>
      </c>
      <c r="P40" s="9">
        <f>IF(Data!O40&gt;0, (Data!O40 - Data!O$98)/Data!O$99, Data!O40)</f>
        <v>0</v>
      </c>
      <c r="Q40" s="9">
        <f>IF(Data!P40&gt;0, (Data!P40 - Data!P$98)/Data!P$99, Data!P40)</f>
        <v>0</v>
      </c>
      <c r="R40" s="9">
        <f>IF(Data!Q40&gt;0, (Data!Q40 - Data!Q$98)/Data!Q$99, Data!Q40)</f>
        <v>0</v>
      </c>
      <c r="S40" s="9">
        <f>IF(Data!R40&gt;0, (Data!R40 - Data!R$98)/Data!R$99, Data!R40)</f>
        <v>0</v>
      </c>
      <c r="T40" s="9">
        <f>IF(Data!U40&gt;0, (Data!U40 - Data!U$98)/Data!U$99, Data!U40)</f>
        <v>0.66089455225126725</v>
      </c>
      <c r="U40" s="9">
        <f>IF(Data!V40&gt;0, (Data!V40 - Data!V$98)/Data!V$99, Data!V40)</f>
        <v>0</v>
      </c>
      <c r="V40" s="9">
        <f>IF(Data!W40&gt;0, (Data!W40 - Data!W$98)/Data!W$99, Data!W40)</f>
        <v>0</v>
      </c>
      <c r="W40" s="9">
        <f>IF(Data!X40&gt;0, (Data!X40 - Data!X$98)/Data!X$99, Data!X40)</f>
        <v>-0.56927504255331085</v>
      </c>
      <c r="X40" s="9">
        <f>IF(Data!Y40&gt;0, (Data!Y40 - Data!Y$98)/Data!Y$99, Data!Y40)</f>
        <v>0</v>
      </c>
      <c r="Y40" s="9">
        <f>IF(Data!Z40&gt;0, (Data!Z40 - Data!Z$98)/Data!Z$99, Data!Z40)</f>
        <v>0</v>
      </c>
      <c r="Z40" s="9">
        <f>IF(Data!AA40&gt;0, (Data!AA40 - Data!AA$98)/Data!AA$99, Data!AA40)</f>
        <v>0</v>
      </c>
      <c r="AA40" s="9">
        <f>IF(Data!AB40&gt;0, (Data!AB40 - Data!AB$98)/Data!AB$99, Data!AB40)</f>
        <v>0</v>
      </c>
      <c r="AB40" s="9">
        <f>IF(Data!AC40&gt;0, (Data!AC40 - Data!AC$98)/Data!AC$99, Data!AC40)</f>
        <v>0</v>
      </c>
      <c r="AC40" s="9">
        <f>IF(Data!AD40&gt;0, (Data!AD40 - Data!AD$98)/Data!AD$99, Data!AD40)</f>
        <v>-0.15880585079150625</v>
      </c>
      <c r="AD40" s="9">
        <f>IF(Data!AE40&gt;0, (Data!AE40 - Data!AE$98)/Data!AE$99, Data!AE40)</f>
        <v>0</v>
      </c>
      <c r="AE40" s="9">
        <f>IF(Data!AF40&gt;0, (Data!AF40 - Data!AF$98)/Data!AF$99, Data!AF40)</f>
        <v>-1.0728399856901629</v>
      </c>
      <c r="AF40" s="9">
        <f>IF(Data!AG40&gt;0, (Data!AG40 - Data!AG$98)/Data!AG$99, Data!AG40)</f>
        <v>0</v>
      </c>
      <c r="AG40" s="9">
        <f>IF(Data!AH40&gt;0, (Data!AH40 - Data!AH$98)/Data!AH$99, Data!AH40)</f>
        <v>0</v>
      </c>
      <c r="AH40" s="9">
        <f>IF(Data!AI40&gt;0, (Data!AI40 - Data!AI$98)/Data!AI$99, Data!AI40)</f>
        <v>0</v>
      </c>
      <c r="AI40" s="9">
        <f>IF(Data!AJ40&gt;0, (Data!AJ40 - Data!AJ$98)/Data!AJ$99, Data!AJ40)</f>
        <v>-2.1949503436917124</v>
      </c>
      <c r="AJ40" s="9">
        <f>IF(Data!AK40&gt;0, (Data!AK40 - Data!AK$98)/Data!AK$99, Data!AK40)</f>
        <v>0</v>
      </c>
      <c r="AK40" s="9">
        <f>IF(Data!AL40&gt;0, (Data!AL40 - Data!AL$98)/Data!AL$99, Data!AL40)</f>
        <v>0</v>
      </c>
      <c r="AL40" s="9">
        <f>IF(Data!AM40&gt;0, (Data!AM40 - Data!AM$98)/Data!AM$99, Data!AM40)</f>
        <v>0</v>
      </c>
      <c r="AM40" s="9">
        <f>IF(Data!AN40&gt;0, (Data!AN40 - Data!AN$98)/Data!AN$99, Data!AN40)</f>
        <v>-1.159972928632133</v>
      </c>
      <c r="AN40" s="9">
        <f>IF(Data!AO40&gt;0, (Data!AO40 - Data!AO$98)/Data!AO$99, Data!AO40)</f>
        <v>-1.6693676627944121E-2</v>
      </c>
      <c r="AO40" s="9">
        <f>IF(Data!AP40&gt;0, (Data!AP40 - Data!AP$98)/Data!AP$99, Data!AP40)</f>
        <v>0</v>
      </c>
      <c r="AP40" s="9">
        <f>IF(Data!AR40&gt;0, (Data!AR40 - Data!AR$98)/Data!AR$99, Data!AR40)</f>
        <v>0</v>
      </c>
      <c r="AQ40" s="9">
        <f>IF(Data!AS40&gt;0, (Data!AS40 - Data!AS$98)/Data!AS$99, Data!AS40)</f>
        <v>-0.80786754908668112</v>
      </c>
      <c r="AR40" s="9">
        <f>IF(Data!AT40&gt;0, (Data!AT40 - Data!AT$98)/Data!AT$99, Data!AT40)</f>
        <v>0</v>
      </c>
      <c r="AS40" s="9">
        <f>IF(Data!AV40&gt;0, (Data!AV40 - Data!AV$98)/Data!AV$99, Data!AV40)</f>
        <v>0</v>
      </c>
      <c r="AT40" s="9">
        <f>IF(Data!AW40&gt;0, (Data!AW40 - Data!AW$98)/Data!AW$99, Data!AW40)</f>
        <v>0</v>
      </c>
      <c r="AU40" s="9">
        <f>IF(Data!AX40&gt;0, (Data!AX40 - Data!AX$98)/Data!AX$99, Data!AX40)</f>
        <v>-2.4389993744808462</v>
      </c>
      <c r="AV40" s="9">
        <f>IF(Data!AY40&gt;0, (Data!AY40 - Data!AY$98)/Data!AY$99, Data!AY40)</f>
        <v>0</v>
      </c>
      <c r="AY40" s="47">
        <f t="shared" si="1"/>
        <v>0</v>
      </c>
      <c r="AZ40" s="47">
        <f t="shared" si="2"/>
        <v>0</v>
      </c>
      <c r="BA40" s="47">
        <f t="shared" si="3"/>
        <v>0</v>
      </c>
      <c r="BB40" s="47">
        <f t="shared" si="4"/>
        <v>0</v>
      </c>
      <c r="BC40" s="47">
        <f t="shared" si="5"/>
        <v>0</v>
      </c>
      <c r="BD40" s="47">
        <f t="shared" si="6"/>
        <v>0</v>
      </c>
      <c r="BE40" s="47">
        <f t="shared" si="7"/>
        <v>0</v>
      </c>
      <c r="BF40" s="47">
        <f t="shared" si="8"/>
        <v>0</v>
      </c>
      <c r="BG40" s="47">
        <f t="shared" si="9"/>
        <v>0</v>
      </c>
      <c r="BH40" s="47">
        <f t="shared" si="10"/>
        <v>0</v>
      </c>
      <c r="BI40" s="47">
        <f t="shared" si="11"/>
        <v>0</v>
      </c>
      <c r="BJ40" s="47">
        <f t="shared" si="12"/>
        <v>0</v>
      </c>
      <c r="BK40" s="47">
        <f t="shared" si="13"/>
        <v>0</v>
      </c>
      <c r="BL40" s="47">
        <f t="shared" si="14"/>
        <v>0</v>
      </c>
      <c r="BM40" s="47">
        <f t="shared" si="15"/>
        <v>0</v>
      </c>
      <c r="BN40" s="47">
        <f t="shared" si="16"/>
        <v>0</v>
      </c>
      <c r="BO40" s="47">
        <f t="shared" si="17"/>
        <v>0</v>
      </c>
      <c r="BP40" s="47">
        <f t="shared" si="18"/>
        <v>0</v>
      </c>
      <c r="BQ40" s="47">
        <f t="shared" si="19"/>
        <v>0</v>
      </c>
      <c r="BR40" s="47">
        <f t="shared" si="20"/>
        <v>0</v>
      </c>
      <c r="BS40" s="47">
        <f t="shared" si="21"/>
        <v>0</v>
      </c>
      <c r="BT40" s="47">
        <f t="shared" si="22"/>
        <v>0</v>
      </c>
      <c r="BU40" s="47">
        <f t="shared" si="23"/>
        <v>0</v>
      </c>
      <c r="BV40" s="47">
        <f t="shared" si="24"/>
        <v>0</v>
      </c>
      <c r="BW40" s="47">
        <f t="shared" si="25"/>
        <v>0</v>
      </c>
      <c r="BX40" s="47">
        <f t="shared" si="26"/>
        <v>0</v>
      </c>
      <c r="BY40" s="47">
        <f t="shared" si="27"/>
        <v>0</v>
      </c>
      <c r="BZ40" s="47">
        <f t="shared" si="28"/>
        <v>0</v>
      </c>
      <c r="CA40" s="47">
        <f t="shared" si="29"/>
        <v>0</v>
      </c>
      <c r="CB40" s="47">
        <f t="shared" si="30"/>
        <v>0</v>
      </c>
      <c r="CC40" s="47">
        <f t="shared" si="31"/>
        <v>0</v>
      </c>
      <c r="CD40" s="47">
        <f t="shared" si="32"/>
        <v>0</v>
      </c>
      <c r="CE40" s="47">
        <f t="shared" si="33"/>
        <v>0</v>
      </c>
      <c r="CF40" s="47">
        <f t="shared" si="34"/>
        <v>0</v>
      </c>
      <c r="CG40" s="47">
        <f t="shared" si="35"/>
        <v>0</v>
      </c>
      <c r="CH40" s="47">
        <f t="shared" si="36"/>
        <v>0</v>
      </c>
      <c r="CI40" s="47">
        <f t="shared" si="37"/>
        <v>0</v>
      </c>
      <c r="CJ40" s="47">
        <f t="shared" si="38"/>
        <v>0</v>
      </c>
      <c r="CK40" s="47">
        <f t="shared" si="39"/>
        <v>0</v>
      </c>
      <c r="CL40" s="47">
        <f t="shared" si="40"/>
        <v>0</v>
      </c>
      <c r="CM40" s="47">
        <f t="shared" si="41"/>
        <v>0</v>
      </c>
      <c r="CN40" s="47">
        <f t="shared" si="42"/>
        <v>0</v>
      </c>
      <c r="CO40" s="47">
        <f t="shared" si="43"/>
        <v>0</v>
      </c>
      <c r="CP40" s="47">
        <f t="shared" si="44"/>
        <v>0</v>
      </c>
      <c r="CQ40" s="47">
        <f t="shared" si="45"/>
        <v>0</v>
      </c>
      <c r="CR40" s="47">
        <f t="shared" si="46"/>
        <v>0</v>
      </c>
    </row>
    <row r="41" spans="1:96" ht="15">
      <c r="A41" s="1">
        <v>40</v>
      </c>
      <c r="B41" s="9">
        <f>IF(Data!T41&gt;0, (Data!T41 - Data!T$98)/Data!T$99, Data!T41)</f>
        <v>0</v>
      </c>
      <c r="C41" s="9">
        <f>IF(Data!L41&gt;0, (Data!L41 - Data!L$98)/Data!L$99, Data!L41)</f>
        <v>0</v>
      </c>
      <c r="D41" s="9">
        <f>IF(Data!B41&gt;0, (Data!B41 - Data!B$98)/Data!B$99, Data!B41)</f>
        <v>0</v>
      </c>
      <c r="E41" s="9">
        <f>IF(Data!C41&gt;0, (Data!C41 - Data!C$98)/Data!C$99, Data!C41)</f>
        <v>0</v>
      </c>
      <c r="F41" s="9">
        <f>IF(Data!D41&gt;0, (Data!D41 - Data!D$98)/Data!D$99, Data!D41)</f>
        <v>0</v>
      </c>
      <c r="G41" s="9">
        <f>IF(Data!E41&gt;0, (Data!E41 - Data!E$98)/Data!E$99, Data!E41)</f>
        <v>0</v>
      </c>
      <c r="H41" s="9">
        <f>IF(Data!F41&gt;0, (Data!F41 - Data!F$98)/Data!F$99, Data!F41)</f>
        <v>0</v>
      </c>
      <c r="I41" s="9">
        <f>IF(Data!G41&gt;0, (Data!G41 - Data!G$98)/Data!G$99, Data!G41)</f>
        <v>0</v>
      </c>
      <c r="J41" s="9">
        <f>IF(Data!H41&gt;0, (Data!H41 - Data!H$98)/Data!H$99, Data!H41)</f>
        <v>0</v>
      </c>
      <c r="K41" s="9">
        <f>IF(Data!I41&gt;0, (Data!I41 - Data!I$98)/Data!I$99, Data!I41)</f>
        <v>0</v>
      </c>
      <c r="L41" s="9">
        <f>IF(Data!J41&gt;0, (Data!J41 - Data!J$98)/Data!J$99, Data!J41)</f>
        <v>0</v>
      </c>
      <c r="M41" s="9">
        <f>IF(Data!K41&gt;0, (Data!K41 - Data!K$98)/Data!K$99, Data!K41)</f>
        <v>0</v>
      </c>
      <c r="N41" s="9">
        <f>IF(Data!M41&gt;0, (Data!M41 - Data!M$98)/Data!M$99, Data!M41)</f>
        <v>0</v>
      </c>
      <c r="O41" s="9">
        <f>IF(Data!N41&gt;0, (Data!N41 - Data!N$98)/Data!N$99, Data!N41)</f>
        <v>0</v>
      </c>
      <c r="P41" s="9">
        <f>IF(Data!O41&gt;0, (Data!O41 - Data!O$98)/Data!O$99, Data!O41)</f>
        <v>0</v>
      </c>
      <c r="Q41" s="9">
        <f>IF(Data!P41&gt;0, (Data!P41 - Data!P$98)/Data!P$99, Data!P41)</f>
        <v>0</v>
      </c>
      <c r="R41" s="9">
        <f>IF(Data!Q41&gt;0, (Data!Q41 - Data!Q$98)/Data!Q$99, Data!Q41)</f>
        <v>-2.5318484177091562E-2</v>
      </c>
      <c r="S41" s="9">
        <f>IF(Data!R41&gt;0, (Data!R41 - Data!R$98)/Data!R$99, Data!R41)</f>
        <v>0</v>
      </c>
      <c r="T41" s="9">
        <f>IF(Data!U41&gt;0, (Data!U41 - Data!U$98)/Data!U$99, Data!U41)</f>
        <v>0</v>
      </c>
      <c r="U41" s="9">
        <f>IF(Data!V41&gt;0, (Data!V41 - Data!V$98)/Data!V$99, Data!V41)</f>
        <v>0</v>
      </c>
      <c r="V41" s="9">
        <f>IF(Data!W41&gt;0, (Data!W41 - Data!W$98)/Data!W$99, Data!W41)</f>
        <v>0.92308208568509897</v>
      </c>
      <c r="W41" s="9">
        <f>IF(Data!X41&gt;0, (Data!X41 - Data!X$98)/Data!X$99, Data!X41)</f>
        <v>0</v>
      </c>
      <c r="X41" s="9">
        <f>IF(Data!Y41&gt;0, (Data!Y41 - Data!Y$98)/Data!Y$99, Data!Y41)</f>
        <v>0</v>
      </c>
      <c r="Y41" s="9">
        <f>IF(Data!Z41&gt;0, (Data!Z41 - Data!Z$98)/Data!Z$99, Data!Z41)</f>
        <v>0</v>
      </c>
      <c r="Z41" s="9">
        <f>IF(Data!AA41&gt;0, (Data!AA41 - Data!AA$98)/Data!AA$99, Data!AA41)</f>
        <v>0</v>
      </c>
      <c r="AA41" s="9">
        <f>IF(Data!AB41&gt;0, (Data!AB41 - Data!AB$98)/Data!AB$99, Data!AB41)</f>
        <v>0</v>
      </c>
      <c r="AB41" s="9">
        <f>IF(Data!AC41&gt;0, (Data!AC41 - Data!AC$98)/Data!AC$99, Data!AC41)</f>
        <v>0</v>
      </c>
      <c r="AC41" s="9">
        <f>IF(Data!AD41&gt;0, (Data!AD41 - Data!AD$98)/Data!AD$99, Data!AD41)</f>
        <v>0</v>
      </c>
      <c r="AD41" s="9">
        <f>IF(Data!AE41&gt;0, (Data!AE41 - Data!AE$98)/Data!AE$99, Data!AE41)</f>
        <v>0</v>
      </c>
      <c r="AE41" s="9">
        <f>IF(Data!AF41&gt;0, (Data!AF41 - Data!AF$98)/Data!AF$99, Data!AF41)</f>
        <v>0</v>
      </c>
      <c r="AF41" s="9">
        <f>IF(Data!AG41&gt;0, (Data!AG41 - Data!AG$98)/Data!AG$99, Data!AG41)</f>
        <v>0</v>
      </c>
      <c r="AG41" s="9">
        <f>IF(Data!AH41&gt;0, (Data!AH41 - Data!AH$98)/Data!AH$99, Data!AH41)</f>
        <v>0</v>
      </c>
      <c r="AH41" s="9">
        <f>IF(Data!AI41&gt;0, (Data!AI41 - Data!AI$98)/Data!AI$99, Data!AI41)</f>
        <v>0</v>
      </c>
      <c r="AI41" s="9">
        <f>IF(Data!AJ41&gt;0, (Data!AJ41 - Data!AJ$98)/Data!AJ$99, Data!AJ41)</f>
        <v>0</v>
      </c>
      <c r="AJ41" s="9">
        <f>IF(Data!AK41&gt;0, (Data!AK41 - Data!AK$98)/Data!AK$99, Data!AK41)</f>
        <v>0</v>
      </c>
      <c r="AK41" s="9">
        <f>IF(Data!AL41&gt;0, (Data!AL41 - Data!AL$98)/Data!AL$99, Data!AL41)</f>
        <v>0</v>
      </c>
      <c r="AL41" s="9">
        <f>IF(Data!AM41&gt;0, (Data!AM41 - Data!AM$98)/Data!AM$99, Data!AM41)</f>
        <v>0</v>
      </c>
      <c r="AM41" s="9">
        <f>IF(Data!AN41&gt;0, (Data!AN41 - Data!AN$98)/Data!AN$99, Data!AN41)</f>
        <v>-1.5675309846379736E-2</v>
      </c>
      <c r="AN41" s="9">
        <f>IF(Data!AO41&gt;0, (Data!AO41 - Data!AO$98)/Data!AO$99, Data!AO41)</f>
        <v>0</v>
      </c>
      <c r="AO41" s="9">
        <f>IF(Data!AP41&gt;0, (Data!AP41 - Data!AP$98)/Data!AP$99, Data!AP41)</f>
        <v>0</v>
      </c>
      <c r="AP41" s="9">
        <f>IF(Data!AR41&gt;0, (Data!AR41 - Data!AR$98)/Data!AR$99, Data!AR41)</f>
        <v>0</v>
      </c>
      <c r="AQ41" s="9">
        <f>IF(Data!AS41&gt;0, (Data!AS41 - Data!AS$98)/Data!AS$99, Data!AS41)</f>
        <v>0</v>
      </c>
      <c r="AR41" s="9">
        <f>IF(Data!AT41&gt;0, (Data!AT41 - Data!AT$98)/Data!AT$99, Data!AT41)</f>
        <v>0</v>
      </c>
      <c r="AS41" s="9">
        <f>IF(Data!AV41&gt;0, (Data!AV41 - Data!AV$98)/Data!AV$99, Data!AV41)</f>
        <v>-0.13608276348795378</v>
      </c>
      <c r="AT41" s="9">
        <f>IF(Data!AW41&gt;0, (Data!AW41 - Data!AW$98)/Data!AW$99, Data!AW41)</f>
        <v>0</v>
      </c>
      <c r="AU41" s="9">
        <f>IF(Data!AX41&gt;0, (Data!AX41 - Data!AX$98)/Data!AX$99, Data!AX41)</f>
        <v>0</v>
      </c>
      <c r="AV41" s="9">
        <f>IF(Data!AY41&gt;0, (Data!AY41 - Data!AY$98)/Data!AY$99, Data!AY41)</f>
        <v>0</v>
      </c>
      <c r="AY41" s="47">
        <f t="shared" si="1"/>
        <v>0</v>
      </c>
      <c r="AZ41" s="47">
        <f t="shared" si="2"/>
        <v>0</v>
      </c>
      <c r="BA41" s="47">
        <f t="shared" si="3"/>
        <v>0</v>
      </c>
      <c r="BB41" s="47">
        <f t="shared" si="4"/>
        <v>0</v>
      </c>
      <c r="BC41" s="47">
        <f t="shared" si="5"/>
        <v>0</v>
      </c>
      <c r="BD41" s="47">
        <f t="shared" si="6"/>
        <v>0</v>
      </c>
      <c r="BE41" s="47">
        <f t="shared" si="7"/>
        <v>0</v>
      </c>
      <c r="BF41" s="47">
        <f t="shared" si="8"/>
        <v>0</v>
      </c>
      <c r="BG41" s="47">
        <f t="shared" si="9"/>
        <v>0</v>
      </c>
      <c r="BH41" s="47">
        <f t="shared" si="10"/>
        <v>0</v>
      </c>
      <c r="BI41" s="47">
        <f t="shared" si="11"/>
        <v>0</v>
      </c>
      <c r="BJ41" s="47">
        <f t="shared" si="12"/>
        <v>0</v>
      </c>
      <c r="BK41" s="47">
        <f t="shared" si="13"/>
        <v>0</v>
      </c>
      <c r="BL41" s="47">
        <f t="shared" si="14"/>
        <v>0</v>
      </c>
      <c r="BM41" s="47">
        <f t="shared" si="15"/>
        <v>0</v>
      </c>
      <c r="BN41" s="47">
        <f t="shared" si="16"/>
        <v>0</v>
      </c>
      <c r="BO41" s="47">
        <f t="shared" si="17"/>
        <v>0</v>
      </c>
      <c r="BP41" s="47">
        <f t="shared" si="18"/>
        <v>0</v>
      </c>
      <c r="BQ41" s="47">
        <f t="shared" si="19"/>
        <v>0</v>
      </c>
      <c r="BR41" s="47">
        <f t="shared" si="20"/>
        <v>0</v>
      </c>
      <c r="BS41" s="47">
        <f t="shared" si="21"/>
        <v>0</v>
      </c>
      <c r="BT41" s="47">
        <f t="shared" si="22"/>
        <v>0</v>
      </c>
      <c r="BU41" s="47">
        <f t="shared" si="23"/>
        <v>0</v>
      </c>
      <c r="BV41" s="47">
        <f t="shared" si="24"/>
        <v>0</v>
      </c>
      <c r="BW41" s="47">
        <f t="shared" si="25"/>
        <v>0</v>
      </c>
      <c r="BX41" s="47">
        <f t="shared" si="26"/>
        <v>0</v>
      </c>
      <c r="BY41" s="47">
        <f t="shared" si="27"/>
        <v>0</v>
      </c>
      <c r="BZ41" s="47">
        <f t="shared" si="28"/>
        <v>0</v>
      </c>
      <c r="CA41" s="47">
        <f t="shared" si="29"/>
        <v>0</v>
      </c>
      <c r="CB41" s="47">
        <f t="shared" si="30"/>
        <v>0</v>
      </c>
      <c r="CC41" s="47">
        <f t="shared" si="31"/>
        <v>0</v>
      </c>
      <c r="CD41" s="47">
        <f t="shared" si="32"/>
        <v>0</v>
      </c>
      <c r="CE41" s="47">
        <f t="shared" si="33"/>
        <v>0</v>
      </c>
      <c r="CF41" s="47">
        <f t="shared" si="34"/>
        <v>0</v>
      </c>
      <c r="CG41" s="47">
        <f t="shared" si="35"/>
        <v>0</v>
      </c>
      <c r="CH41" s="47">
        <f t="shared" si="36"/>
        <v>0</v>
      </c>
      <c r="CI41" s="47">
        <f t="shared" si="37"/>
        <v>0</v>
      </c>
      <c r="CJ41" s="47">
        <f t="shared" si="38"/>
        <v>0</v>
      </c>
      <c r="CK41" s="47">
        <f t="shared" si="39"/>
        <v>0</v>
      </c>
      <c r="CL41" s="47">
        <f t="shared" si="40"/>
        <v>0</v>
      </c>
      <c r="CM41" s="47">
        <f t="shared" si="41"/>
        <v>0</v>
      </c>
      <c r="CN41" s="47">
        <f t="shared" si="42"/>
        <v>0</v>
      </c>
      <c r="CO41" s="47">
        <f t="shared" si="43"/>
        <v>0</v>
      </c>
      <c r="CP41" s="47">
        <f t="shared" si="44"/>
        <v>0</v>
      </c>
      <c r="CQ41" s="47">
        <f t="shared" si="45"/>
        <v>0</v>
      </c>
      <c r="CR41" s="47">
        <f t="shared" si="46"/>
        <v>0</v>
      </c>
    </row>
    <row r="42" spans="1:96" ht="15">
      <c r="A42" s="1">
        <v>41</v>
      </c>
      <c r="B42" s="9">
        <f>IF(Data!T42&gt;0, (Data!T42 - Data!T$98)/Data!T$99, Data!T42)</f>
        <v>0</v>
      </c>
      <c r="C42" s="9">
        <f>IF(Data!L42&gt;0, (Data!L42 - Data!L$98)/Data!L$99, Data!L42)</f>
        <v>0</v>
      </c>
      <c r="D42" s="9">
        <f>IF(Data!B42&gt;0, (Data!B42 - Data!B$98)/Data!B$99, Data!B42)</f>
        <v>0</v>
      </c>
      <c r="E42" s="9">
        <f>IF(Data!C42&gt;0, (Data!C42 - Data!C$98)/Data!C$99, Data!C42)</f>
        <v>0</v>
      </c>
      <c r="F42" s="9">
        <f>IF(Data!D42&gt;0, (Data!D42 - Data!D$98)/Data!D$99, Data!D42)</f>
        <v>0</v>
      </c>
      <c r="G42" s="9">
        <f>IF(Data!E42&gt;0, (Data!E42 - Data!E$98)/Data!E$99, Data!E42)</f>
        <v>-1.3115642601738831</v>
      </c>
      <c r="H42" s="9">
        <f>IF(Data!F42&gt;0, (Data!F42 - Data!F$98)/Data!F$99, Data!F42)</f>
        <v>-0.84420055038823993</v>
      </c>
      <c r="I42" s="9">
        <f>IF(Data!G42&gt;0, (Data!G42 - Data!G$98)/Data!G$99, Data!G42)</f>
        <v>0</v>
      </c>
      <c r="J42" s="9">
        <f>IF(Data!H42&gt;0, (Data!H42 - Data!H$98)/Data!H$99, Data!H42)</f>
        <v>0.56320078298171727</v>
      </c>
      <c r="K42" s="9">
        <f>IF(Data!I42&gt;0, (Data!I42 - Data!I$98)/Data!I$99, Data!I42)</f>
        <v>0</v>
      </c>
      <c r="L42" s="9">
        <f>IF(Data!J42&gt;0, (Data!J42 - Data!J$98)/Data!J$99, Data!J42)</f>
        <v>0</v>
      </c>
      <c r="M42" s="9">
        <f>IF(Data!K42&gt;0, (Data!K42 - Data!K$98)/Data!K$99, Data!K42)</f>
        <v>0</v>
      </c>
      <c r="N42" s="9">
        <f>IF(Data!M42&gt;0, (Data!M42 - Data!M$98)/Data!M$99, Data!M42)</f>
        <v>-8.853444646858577E-2</v>
      </c>
      <c r="O42" s="9">
        <f>IF(Data!N42&gt;0, (Data!N42 - Data!N$98)/Data!N$99, Data!N42)</f>
        <v>0</v>
      </c>
      <c r="P42" s="9">
        <f>IF(Data!O42&gt;0, (Data!O42 - Data!O$98)/Data!O$99, Data!O42)</f>
        <v>0</v>
      </c>
      <c r="Q42" s="9">
        <f>IF(Data!P42&gt;0, (Data!P42 - Data!P$98)/Data!P$99, Data!P42)</f>
        <v>0</v>
      </c>
      <c r="R42" s="9">
        <f>IF(Data!Q42&gt;0, (Data!Q42 - Data!Q$98)/Data!Q$99, Data!Q42)</f>
        <v>0.96210239872948289</v>
      </c>
      <c r="S42" s="9">
        <f>IF(Data!R42&gt;0, (Data!R42 - Data!R$98)/Data!R$99, Data!R42)</f>
        <v>0</v>
      </c>
      <c r="T42" s="9">
        <f>IF(Data!U42&gt;0, (Data!U42 - Data!U$98)/Data!U$99, Data!U42)</f>
        <v>0</v>
      </c>
      <c r="U42" s="9">
        <f>IF(Data!V42&gt;0, (Data!V42 - Data!V$98)/Data!V$99, Data!V42)</f>
        <v>0</v>
      </c>
      <c r="V42" s="9">
        <f>IF(Data!W42&gt;0, (Data!W42 - Data!W$98)/Data!W$99, Data!W42)</f>
        <v>0</v>
      </c>
      <c r="W42" s="9">
        <f>IF(Data!X42&gt;0, (Data!X42 - Data!X$98)/Data!X$99, Data!X42)</f>
        <v>0</v>
      </c>
      <c r="X42" s="9">
        <f>IF(Data!Y42&gt;0, (Data!Y42 - Data!Y$98)/Data!Y$99, Data!Y42)</f>
        <v>-2.0644760602895778</v>
      </c>
      <c r="Y42" s="9">
        <f>IF(Data!Z42&gt;0, (Data!Z42 - Data!Z$98)/Data!Z$99, Data!Z42)</f>
        <v>0.12332765153369345</v>
      </c>
      <c r="Z42" s="9">
        <f>IF(Data!AA42&gt;0, (Data!AA42 - Data!AA$98)/Data!AA$99, Data!AA42)</f>
        <v>0.2775554665954843</v>
      </c>
      <c r="AA42" s="9">
        <f>IF(Data!AB42&gt;0, (Data!AB42 - Data!AB$98)/Data!AB$99, Data!AB42)</f>
        <v>0</v>
      </c>
      <c r="AB42" s="9">
        <f>IF(Data!AC42&gt;0, (Data!AC42 - Data!AC$98)/Data!AC$99, Data!AC42)</f>
        <v>0</v>
      </c>
      <c r="AC42" s="9">
        <f>IF(Data!AD42&gt;0, (Data!AD42 - Data!AD$98)/Data!AD$99, Data!AD42)</f>
        <v>-0.15880585079150625</v>
      </c>
      <c r="AD42" s="9">
        <f>IF(Data!AE42&gt;0, (Data!AE42 - Data!AE$98)/Data!AE$99, Data!AE42)</f>
        <v>0</v>
      </c>
      <c r="AE42" s="9">
        <f>IF(Data!AF42&gt;0, (Data!AF42 - Data!AF$98)/Data!AF$99, Data!AF42)</f>
        <v>0</v>
      </c>
      <c r="AF42" s="9">
        <f>IF(Data!AG42&gt;0, (Data!AG42 - Data!AG$98)/Data!AG$99, Data!AG42)</f>
        <v>-1.405669251158107</v>
      </c>
      <c r="AG42" s="9">
        <f>IF(Data!AH42&gt;0, (Data!AH42 - Data!AH$98)/Data!AH$99, Data!AH42)</f>
        <v>0</v>
      </c>
      <c r="AH42" s="9">
        <f>IF(Data!AI42&gt;0, (Data!AI42 - Data!AI$98)/Data!AI$99, Data!AI42)</f>
        <v>0</v>
      </c>
      <c r="AI42" s="9">
        <f>IF(Data!AJ42&gt;0, (Data!AJ42 - Data!AJ$98)/Data!AJ$99, Data!AJ42)</f>
        <v>-2.1949503436917124</v>
      </c>
      <c r="AJ42" s="9">
        <f>IF(Data!AK42&gt;0, (Data!AK42 - Data!AK$98)/Data!AK$99, Data!AK42)</f>
        <v>0</v>
      </c>
      <c r="AK42" s="9">
        <f>IF(Data!AL42&gt;0, (Data!AL42 - Data!AL$98)/Data!AL$99, Data!AL42)</f>
        <v>0</v>
      </c>
      <c r="AL42" s="9">
        <f>IF(Data!AM42&gt;0, (Data!AM42 - Data!AM$98)/Data!AM$99, Data!AM42)</f>
        <v>0</v>
      </c>
      <c r="AM42" s="9">
        <f>IF(Data!AN42&gt;0, (Data!AN42 - Data!AN$98)/Data!AN$99, Data!AN42)</f>
        <v>1.1286223089393734</v>
      </c>
      <c r="AN42" s="9">
        <f>IF(Data!AO42&gt;0, (Data!AO42 - Data!AO$98)/Data!AO$99, Data!AO42)</f>
        <v>-0.86807118465309729</v>
      </c>
      <c r="AO42" s="9">
        <f>IF(Data!AP42&gt;0, (Data!AP42 - Data!AP$98)/Data!AP$99, Data!AP42)</f>
        <v>-1.1465902507558228</v>
      </c>
      <c r="AP42" s="9">
        <f>IF(Data!AR42&gt;0, (Data!AR42 - Data!AR$98)/Data!AR$99, Data!AR42)</f>
        <v>0</v>
      </c>
      <c r="AQ42" s="9">
        <f>IF(Data!AS42&gt;0, (Data!AS42 - Data!AS$98)/Data!AS$99, Data!AS42)</f>
        <v>5.2687014070870369E-2</v>
      </c>
      <c r="AR42" s="9">
        <f>IF(Data!AT42&gt;0, (Data!AT42 - Data!AT$98)/Data!AT$99, Data!AT42)</f>
        <v>0</v>
      </c>
      <c r="AS42" s="9">
        <f>IF(Data!AV42&gt;0, (Data!AV42 - Data!AV$98)/Data!AV$99, Data!AV42)</f>
        <v>0</v>
      </c>
      <c r="AT42" s="9">
        <f>IF(Data!AW42&gt;0, (Data!AW42 - Data!AW$98)/Data!AW$99, Data!AW42)</f>
        <v>0.32274861218395168</v>
      </c>
      <c r="AU42" s="9">
        <f>IF(Data!AX42&gt;0, (Data!AX42 - Data!AX$98)/Data!AX$99, Data!AX42)</f>
        <v>0</v>
      </c>
      <c r="AV42" s="9">
        <f>IF(Data!AY42&gt;0, (Data!AY42 - Data!AY$98)/Data!AY$99, Data!AY42)</f>
        <v>1.0410200485259751</v>
      </c>
      <c r="AY42" s="47">
        <f t="shared" si="1"/>
        <v>0</v>
      </c>
      <c r="AZ42" s="47">
        <f t="shared" si="2"/>
        <v>0</v>
      </c>
      <c r="BA42" s="47">
        <f t="shared" si="3"/>
        <v>0</v>
      </c>
      <c r="BB42" s="47">
        <f t="shared" si="4"/>
        <v>0</v>
      </c>
      <c r="BC42" s="47">
        <f t="shared" si="5"/>
        <v>0</v>
      </c>
      <c r="BD42" s="47">
        <f t="shared" si="6"/>
        <v>0</v>
      </c>
      <c r="BE42" s="47">
        <f t="shared" si="7"/>
        <v>0</v>
      </c>
      <c r="BF42" s="47">
        <f t="shared" si="8"/>
        <v>0</v>
      </c>
      <c r="BG42" s="47">
        <f t="shared" si="9"/>
        <v>0</v>
      </c>
      <c r="BH42" s="47">
        <f t="shared" si="10"/>
        <v>0</v>
      </c>
      <c r="BI42" s="47">
        <f t="shared" si="11"/>
        <v>0</v>
      </c>
      <c r="BJ42" s="47">
        <f t="shared" si="12"/>
        <v>0</v>
      </c>
      <c r="BK42" s="47">
        <f t="shared" si="13"/>
        <v>0</v>
      </c>
      <c r="BL42" s="47">
        <f t="shared" si="14"/>
        <v>0</v>
      </c>
      <c r="BM42" s="47">
        <f t="shared" si="15"/>
        <v>0</v>
      </c>
      <c r="BN42" s="47">
        <f t="shared" si="16"/>
        <v>0</v>
      </c>
      <c r="BO42" s="47">
        <f t="shared" si="17"/>
        <v>0</v>
      </c>
      <c r="BP42" s="47">
        <f t="shared" si="18"/>
        <v>0</v>
      </c>
      <c r="BQ42" s="47">
        <f t="shared" si="19"/>
        <v>0</v>
      </c>
      <c r="BR42" s="47">
        <f t="shared" si="20"/>
        <v>0</v>
      </c>
      <c r="BS42" s="47">
        <f t="shared" si="21"/>
        <v>0</v>
      </c>
      <c r="BT42" s="47">
        <f t="shared" si="22"/>
        <v>0</v>
      </c>
      <c r="BU42" s="47">
        <f t="shared" si="23"/>
        <v>0</v>
      </c>
      <c r="BV42" s="47">
        <f t="shared" si="24"/>
        <v>0</v>
      </c>
      <c r="BW42" s="47">
        <f t="shared" si="25"/>
        <v>0</v>
      </c>
      <c r="BX42" s="47">
        <f t="shared" si="26"/>
        <v>0</v>
      </c>
      <c r="BY42" s="47">
        <f t="shared" si="27"/>
        <v>0</v>
      </c>
      <c r="BZ42" s="47">
        <f t="shared" si="28"/>
        <v>0</v>
      </c>
      <c r="CA42" s="47">
        <f t="shared" si="29"/>
        <v>0</v>
      </c>
      <c r="CB42" s="47">
        <f t="shared" si="30"/>
        <v>0</v>
      </c>
      <c r="CC42" s="47">
        <f t="shared" si="31"/>
        <v>0</v>
      </c>
      <c r="CD42" s="47">
        <f t="shared" si="32"/>
        <v>0</v>
      </c>
      <c r="CE42" s="47">
        <f t="shared" si="33"/>
        <v>0</v>
      </c>
      <c r="CF42" s="47">
        <f t="shared" si="34"/>
        <v>0</v>
      </c>
      <c r="CG42" s="47">
        <f t="shared" si="35"/>
        <v>0</v>
      </c>
      <c r="CH42" s="47">
        <f t="shared" si="36"/>
        <v>0</v>
      </c>
      <c r="CI42" s="47">
        <f t="shared" si="37"/>
        <v>0</v>
      </c>
      <c r="CJ42" s="47">
        <f t="shared" si="38"/>
        <v>0</v>
      </c>
      <c r="CK42" s="47">
        <f t="shared" si="39"/>
        <v>0</v>
      </c>
      <c r="CL42" s="47">
        <f t="shared" si="40"/>
        <v>0</v>
      </c>
      <c r="CM42" s="47">
        <f t="shared" si="41"/>
        <v>0</v>
      </c>
      <c r="CN42" s="47">
        <f t="shared" si="42"/>
        <v>0</v>
      </c>
      <c r="CO42" s="47">
        <f t="shared" si="43"/>
        <v>0</v>
      </c>
      <c r="CP42" s="47">
        <f t="shared" si="44"/>
        <v>0</v>
      </c>
      <c r="CQ42" s="47">
        <f t="shared" si="45"/>
        <v>0</v>
      </c>
      <c r="CR42" s="47">
        <f t="shared" si="46"/>
        <v>0</v>
      </c>
    </row>
    <row r="43" spans="1:96" ht="15">
      <c r="A43" s="1">
        <v>42</v>
      </c>
      <c r="B43" s="9">
        <f>IF(Data!T43&gt;0, (Data!T43 - Data!T$98)/Data!T$99, Data!T43)</f>
        <v>0</v>
      </c>
      <c r="C43" s="9">
        <f>IF(Data!L43&gt;0, (Data!L43 - Data!L$98)/Data!L$99, Data!L43)</f>
        <v>0.17928929396141097</v>
      </c>
      <c r="D43" s="9">
        <f>IF(Data!B43&gt;0, (Data!B43 - Data!B$98)/Data!B$99, Data!B43)</f>
        <v>1.2538003157750151</v>
      </c>
      <c r="E43" s="9">
        <f>IF(Data!C43&gt;0, (Data!C43 - Data!C$98)/Data!C$99, Data!C43)</f>
        <v>0</v>
      </c>
      <c r="F43" s="9">
        <f>IF(Data!D43&gt;0, (Data!D43 - Data!D$98)/Data!D$99, Data!D43)</f>
        <v>0</v>
      </c>
      <c r="G43" s="9">
        <f>IF(Data!E43&gt;0, (Data!E43 - Data!E$98)/Data!E$99, Data!E43)</f>
        <v>-1.3115642601738831</v>
      </c>
      <c r="H43" s="9">
        <f>IF(Data!F43&gt;0, (Data!F43 - Data!F$98)/Data!F$99, Data!F43)</f>
        <v>1.0411806788121627</v>
      </c>
      <c r="I43" s="9">
        <f>IF(Data!G43&gt;0, (Data!G43 - Data!G$98)/Data!G$99, Data!G43)</f>
        <v>0</v>
      </c>
      <c r="J43" s="9">
        <f>IF(Data!H43&gt;0, (Data!H43 - Data!H$98)/Data!H$99, Data!H43)</f>
        <v>0.56320078298171727</v>
      </c>
      <c r="K43" s="9">
        <f>IF(Data!I43&gt;0, (Data!I43 - Data!I$98)/Data!I$99, Data!I43)</f>
        <v>0</v>
      </c>
      <c r="L43" s="9">
        <f>IF(Data!J43&gt;0, (Data!J43 - Data!J$98)/Data!J$99, Data!J43)</f>
        <v>0</v>
      </c>
      <c r="M43" s="9">
        <f>IF(Data!K43&gt;0, (Data!K43 - Data!K$98)/Data!K$99, Data!K43)</f>
        <v>0</v>
      </c>
      <c r="N43" s="9">
        <f>IF(Data!M43&gt;0, (Data!M43 - Data!M$98)/Data!M$99, Data!M43)</f>
        <v>0.96123113308750063</v>
      </c>
      <c r="O43" s="9">
        <f>IF(Data!N43&gt;0, (Data!N43 - Data!N$98)/Data!N$99, Data!N43)</f>
        <v>-0.43298759897895989</v>
      </c>
      <c r="P43" s="9">
        <f>IF(Data!O43&gt;0, (Data!O43 - Data!O$98)/Data!O$99, Data!O43)</f>
        <v>0</v>
      </c>
      <c r="Q43" s="9">
        <f>IF(Data!P43&gt;0, (Data!P43 - Data!P$98)/Data!P$99, Data!P43)</f>
        <v>0</v>
      </c>
      <c r="R43" s="9">
        <f>IF(Data!Q43&gt;0, (Data!Q43 - Data!Q$98)/Data!Q$99, Data!Q43)</f>
        <v>0.96210239872948289</v>
      </c>
      <c r="S43" s="9">
        <f>IF(Data!R43&gt;0, (Data!R43 - Data!R$98)/Data!R$99, Data!R43)</f>
        <v>0</v>
      </c>
      <c r="T43" s="9">
        <f>IF(Data!U43&gt;0, (Data!U43 - Data!U$98)/Data!U$99, Data!U43)</f>
        <v>0.66089455225126725</v>
      </c>
      <c r="U43" s="9">
        <f>IF(Data!V43&gt;0, (Data!V43 - Data!V$98)/Data!V$99, Data!V43)</f>
        <v>1.1133338201644423</v>
      </c>
      <c r="V43" s="9">
        <f>IF(Data!W43&gt;0, (Data!W43 - Data!W$98)/Data!W$99, Data!W43)</f>
        <v>-8.026800745087824E-2</v>
      </c>
      <c r="W43" s="9">
        <f>IF(Data!X43&gt;0, (Data!X43 - Data!X$98)/Data!X$99, Data!X43)</f>
        <v>1.1385500851066221</v>
      </c>
      <c r="X43" s="9">
        <f>IF(Data!Y43&gt;0, (Data!Y43 - Data!Y$98)/Data!Y$99, Data!Y43)</f>
        <v>0</v>
      </c>
      <c r="Y43" s="9">
        <f>IF(Data!Z43&gt;0, (Data!Z43 - Data!Z$98)/Data!Z$99, Data!Z43)</f>
        <v>0</v>
      </c>
      <c r="Z43" s="9">
        <f>IF(Data!AA43&gt;0, (Data!AA43 - Data!AA$98)/Data!AA$99, Data!AA43)</f>
        <v>0</v>
      </c>
      <c r="AA43" s="9">
        <f>IF(Data!AB43&gt;0, (Data!AB43 - Data!AB$98)/Data!AB$99, Data!AB43)</f>
        <v>0</v>
      </c>
      <c r="AB43" s="9">
        <f>IF(Data!AC43&gt;0, (Data!AC43 - Data!AC$98)/Data!AC$99, Data!AC43)</f>
        <v>0</v>
      </c>
      <c r="AC43" s="9">
        <f>IF(Data!AD43&gt;0, (Data!AD43 - Data!AD$98)/Data!AD$99, Data!AD43)</f>
        <v>0</v>
      </c>
      <c r="AD43" s="9">
        <f>IF(Data!AE43&gt;0, (Data!AE43 - Data!AE$98)/Data!AE$99, Data!AE43)</f>
        <v>7.1569151315463736E-2</v>
      </c>
      <c r="AE43" s="9">
        <f>IF(Data!AF43&gt;0, (Data!AF43 - Data!AF$98)/Data!AF$99, Data!AF43)</f>
        <v>1.0376649041921249</v>
      </c>
      <c r="AF43" s="9">
        <f>IF(Data!AG43&gt;0, (Data!AG43 - Data!AG$98)/Data!AG$99, Data!AG43)</f>
        <v>0</v>
      </c>
      <c r="AG43" s="9">
        <f>IF(Data!AH43&gt;0, (Data!AH43 - Data!AH$98)/Data!AH$99, Data!AH43)</f>
        <v>0</v>
      </c>
      <c r="AH43" s="9">
        <f>IF(Data!AI43&gt;0, (Data!AI43 - Data!AI$98)/Data!AI$99, Data!AI43)</f>
        <v>0</v>
      </c>
      <c r="AI43" s="9">
        <f>IF(Data!AJ43&gt;0, (Data!AJ43 - Data!AJ$98)/Data!AJ$99, Data!AJ43)</f>
        <v>0</v>
      </c>
      <c r="AJ43" s="9">
        <f>IF(Data!AK43&gt;0, (Data!AK43 - Data!AK$98)/Data!AK$99, Data!AK43)</f>
        <v>0</v>
      </c>
      <c r="AK43" s="9">
        <f>IF(Data!AL43&gt;0, (Data!AL43 - Data!AL$98)/Data!AL$99, Data!AL43)</f>
        <v>0</v>
      </c>
      <c r="AL43" s="9">
        <f>IF(Data!AM43&gt;0, (Data!AM43 - Data!AM$98)/Data!AM$99, Data!AM43)</f>
        <v>0</v>
      </c>
      <c r="AM43" s="9">
        <f>IF(Data!AN43&gt;0, (Data!AN43 - Data!AN$98)/Data!AN$99, Data!AN43)</f>
        <v>-1.159972928632133</v>
      </c>
      <c r="AN43" s="9">
        <f>IF(Data!AO43&gt;0, (Data!AO43 - Data!AO$98)/Data!AO$99, Data!AO43)</f>
        <v>-2.5708262007034035</v>
      </c>
      <c r="AO43" s="9">
        <f>IF(Data!AP43&gt;0, (Data!AP43 - Data!AP$98)/Data!AP$99, Data!AP43)</f>
        <v>0</v>
      </c>
      <c r="AP43" s="9">
        <f>IF(Data!AR43&gt;0, (Data!AR43 - Data!AR$98)/Data!AR$99, Data!AR43)</f>
        <v>-1.1154519344038749</v>
      </c>
      <c r="AQ43" s="9">
        <f>IF(Data!AS43&gt;0, (Data!AS43 - Data!AS$98)/Data!AS$99, Data!AS43)</f>
        <v>0.91324157722842181</v>
      </c>
      <c r="AR43" s="9">
        <f>IF(Data!AT43&gt;0, (Data!AT43 - Data!AT$98)/Data!AT$99, Data!AT43)</f>
        <v>0</v>
      </c>
      <c r="AS43" s="9">
        <f>IF(Data!AV43&gt;0, (Data!AV43 - Data!AV$98)/Data!AV$99, Data!AV43)</f>
        <v>-1.3608276348795421</v>
      </c>
      <c r="AT43" s="9">
        <f>IF(Data!AW43&gt;0, (Data!AW43 - Data!AW$98)/Data!AW$99, Data!AW43)</f>
        <v>0</v>
      </c>
      <c r="AU43" s="9">
        <f>IF(Data!AX43&gt;0, (Data!AX43 - Data!AX$98)/Data!AX$99, Data!AX43)</f>
        <v>0.84103426706236073</v>
      </c>
      <c r="AV43" s="9">
        <f>IF(Data!AY43&gt;0, (Data!AY43 - Data!AY$98)/Data!AY$99, Data!AY43)</f>
        <v>0</v>
      </c>
      <c r="AY43" s="47">
        <f t="shared" si="1"/>
        <v>0</v>
      </c>
      <c r="AZ43" s="47">
        <f t="shared" si="2"/>
        <v>0</v>
      </c>
      <c r="BA43" s="47">
        <f t="shared" si="3"/>
        <v>0</v>
      </c>
      <c r="BB43" s="47">
        <f t="shared" si="4"/>
        <v>0</v>
      </c>
      <c r="BC43" s="47">
        <f t="shared" si="5"/>
        <v>0</v>
      </c>
      <c r="BD43" s="47">
        <f t="shared" si="6"/>
        <v>0</v>
      </c>
      <c r="BE43" s="47">
        <f t="shared" si="7"/>
        <v>0</v>
      </c>
      <c r="BF43" s="47">
        <f t="shared" si="8"/>
        <v>0</v>
      </c>
      <c r="BG43" s="47">
        <f t="shared" si="9"/>
        <v>0</v>
      </c>
      <c r="BH43" s="47">
        <f t="shared" si="10"/>
        <v>0</v>
      </c>
      <c r="BI43" s="47">
        <f t="shared" si="11"/>
        <v>0</v>
      </c>
      <c r="BJ43" s="47">
        <f t="shared" si="12"/>
        <v>0</v>
      </c>
      <c r="BK43" s="47">
        <f t="shared" si="13"/>
        <v>0</v>
      </c>
      <c r="BL43" s="47">
        <f t="shared" si="14"/>
        <v>0</v>
      </c>
      <c r="BM43" s="47">
        <f t="shared" si="15"/>
        <v>0</v>
      </c>
      <c r="BN43" s="47">
        <f t="shared" si="16"/>
        <v>0</v>
      </c>
      <c r="BO43" s="47">
        <f t="shared" si="17"/>
        <v>0</v>
      </c>
      <c r="BP43" s="47">
        <f t="shared" si="18"/>
        <v>0</v>
      </c>
      <c r="BQ43" s="47">
        <f t="shared" si="19"/>
        <v>0</v>
      </c>
      <c r="BR43" s="47">
        <f t="shared" si="20"/>
        <v>0</v>
      </c>
      <c r="BS43" s="47">
        <f t="shared" si="21"/>
        <v>0</v>
      </c>
      <c r="BT43" s="47">
        <f t="shared" si="22"/>
        <v>0</v>
      </c>
      <c r="BU43" s="47">
        <f t="shared" si="23"/>
        <v>0</v>
      </c>
      <c r="BV43" s="47">
        <f t="shared" si="24"/>
        <v>0</v>
      </c>
      <c r="BW43" s="47">
        <f t="shared" si="25"/>
        <v>0</v>
      </c>
      <c r="BX43" s="47">
        <f t="shared" si="26"/>
        <v>0</v>
      </c>
      <c r="BY43" s="47">
        <f t="shared" si="27"/>
        <v>0</v>
      </c>
      <c r="BZ43" s="47">
        <f t="shared" si="28"/>
        <v>0</v>
      </c>
      <c r="CA43" s="47">
        <f t="shared" si="29"/>
        <v>0</v>
      </c>
      <c r="CB43" s="47">
        <f t="shared" si="30"/>
        <v>0</v>
      </c>
      <c r="CC43" s="47">
        <f t="shared" si="31"/>
        <v>0</v>
      </c>
      <c r="CD43" s="47">
        <f t="shared" si="32"/>
        <v>0</v>
      </c>
      <c r="CE43" s="47">
        <f t="shared" si="33"/>
        <v>0</v>
      </c>
      <c r="CF43" s="47">
        <f t="shared" si="34"/>
        <v>0</v>
      </c>
      <c r="CG43" s="47">
        <f t="shared" si="35"/>
        <v>0</v>
      </c>
      <c r="CH43" s="47">
        <f t="shared" si="36"/>
        <v>0</v>
      </c>
      <c r="CI43" s="47">
        <f t="shared" si="37"/>
        <v>0</v>
      </c>
      <c r="CJ43" s="47">
        <f t="shared" si="38"/>
        <v>0</v>
      </c>
      <c r="CK43" s="47">
        <f t="shared" si="39"/>
        <v>0</v>
      </c>
      <c r="CL43" s="47">
        <f t="shared" si="40"/>
        <v>0</v>
      </c>
      <c r="CM43" s="47">
        <f t="shared" si="41"/>
        <v>0</v>
      </c>
      <c r="CN43" s="47">
        <f t="shared" si="42"/>
        <v>0</v>
      </c>
      <c r="CO43" s="47">
        <f t="shared" si="43"/>
        <v>0</v>
      </c>
      <c r="CP43" s="47">
        <f t="shared" si="44"/>
        <v>0</v>
      </c>
      <c r="CQ43" s="47">
        <f t="shared" si="45"/>
        <v>0</v>
      </c>
      <c r="CR43" s="47">
        <f t="shared" si="46"/>
        <v>0</v>
      </c>
    </row>
    <row r="44" spans="1:96" ht="15">
      <c r="A44" s="1">
        <v>43</v>
      </c>
      <c r="B44" s="9">
        <f>IF(Data!T44&gt;0, (Data!T44 - Data!T$98)/Data!T$99, Data!T44)</f>
        <v>0.16959966080101768</v>
      </c>
      <c r="C44" s="9">
        <f>IF(Data!L44&gt;0, (Data!L44 - Data!L$98)/Data!L$99, Data!L44)</f>
        <v>1.1653804107491723</v>
      </c>
      <c r="D44" s="9">
        <f>IF(Data!B44&gt;0, (Data!B44 - Data!B$98)/Data!B$99, Data!B44)</f>
        <v>1.2538003157750151</v>
      </c>
      <c r="E44" s="9">
        <f>IF(Data!C44&gt;0, (Data!C44 - Data!C$98)/Data!C$99, Data!C44)</f>
        <v>0</v>
      </c>
      <c r="F44" s="9">
        <f>IF(Data!D44&gt;0, (Data!D44 - Data!D$98)/Data!D$99, Data!D44)</f>
        <v>0</v>
      </c>
      <c r="G44" s="9">
        <f>IF(Data!E44&gt;0, (Data!E44 - Data!E$98)/Data!E$99, Data!E44)</f>
        <v>1.1327145883319898</v>
      </c>
      <c r="H44" s="9">
        <f>IF(Data!F44&gt;0, (Data!F44 - Data!F$98)/Data!F$99, Data!F44)</f>
        <v>9.8490064211961409E-2</v>
      </c>
      <c r="I44" s="9">
        <f>IF(Data!G44&gt;0, (Data!G44 - Data!G$98)/Data!G$99, Data!G44)</f>
        <v>0</v>
      </c>
      <c r="J44" s="9">
        <f>IF(Data!H44&gt;0, (Data!H44 - Data!H$98)/Data!H$99, Data!H44)</f>
        <v>0.56320078298171727</v>
      </c>
      <c r="K44" s="9">
        <f>IF(Data!I44&gt;0, (Data!I44 - Data!I$98)/Data!I$99, Data!I44)</f>
        <v>0</v>
      </c>
      <c r="L44" s="9">
        <f>IF(Data!J44&gt;0, (Data!J44 - Data!J$98)/Data!J$99, Data!J44)</f>
        <v>0</v>
      </c>
      <c r="M44" s="9">
        <f>IF(Data!K44&gt;0, (Data!K44 - Data!K$98)/Data!K$99, Data!K44)</f>
        <v>0</v>
      </c>
      <c r="N44" s="9">
        <f>IF(Data!M44&gt;0, (Data!M44 - Data!M$98)/Data!M$99, Data!M44)</f>
        <v>0.96123113308750063</v>
      </c>
      <c r="O44" s="9">
        <f>IF(Data!N44&gt;0, (Data!N44 - Data!N$98)/Data!N$99, Data!N44)</f>
        <v>0</v>
      </c>
      <c r="P44" s="9">
        <f>IF(Data!O44&gt;0, (Data!O44 - Data!O$98)/Data!O$99, Data!O44)</f>
        <v>0</v>
      </c>
      <c r="Q44" s="9">
        <f>IF(Data!P44&gt;0, (Data!P44 - Data!P$98)/Data!P$99, Data!P44)</f>
        <v>0</v>
      </c>
      <c r="R44" s="9">
        <f>IF(Data!Q44&gt;0, (Data!Q44 - Data!Q$98)/Data!Q$99, Data!Q44)</f>
        <v>0</v>
      </c>
      <c r="S44" s="9">
        <f>IF(Data!R44&gt;0, (Data!R44 - Data!R$98)/Data!R$99, Data!R44)</f>
        <v>0</v>
      </c>
      <c r="T44" s="9">
        <f>IF(Data!U44&gt;0, (Data!U44 - Data!U$98)/Data!U$99, Data!U44)</f>
        <v>-0.33044727612563324</v>
      </c>
      <c r="U44" s="9">
        <f>IF(Data!V44&gt;0, (Data!V44 - Data!V$98)/Data!V$99, Data!V44)</f>
        <v>-1.4169703165729268</v>
      </c>
      <c r="V44" s="9">
        <f>IF(Data!W44&gt;0, (Data!W44 - Data!W$98)/Data!W$99, Data!W44)</f>
        <v>0</v>
      </c>
      <c r="W44" s="9">
        <f>IF(Data!X44&gt;0, (Data!X44 - Data!X$98)/Data!X$99, Data!X44)</f>
        <v>-0.56927504255331085</v>
      </c>
      <c r="X44" s="9">
        <f>IF(Data!Y44&gt;0, (Data!Y44 - Data!Y$98)/Data!Y$99, Data!Y44)</f>
        <v>0</v>
      </c>
      <c r="Y44" s="9">
        <f>IF(Data!Z44&gt;0, (Data!Z44 - Data!Z$98)/Data!Z$99, Data!Z44)</f>
        <v>-0.82218434355795533</v>
      </c>
      <c r="Z44" s="9">
        <f>IF(Data!AA44&gt;0, (Data!AA44 - Data!AA$98)/Data!AA$99, Data!AA44)</f>
        <v>0</v>
      </c>
      <c r="AA44" s="9">
        <f>IF(Data!AB44&gt;0, (Data!AB44 - Data!AB$98)/Data!AB$99, Data!AB44)</f>
        <v>0</v>
      </c>
      <c r="AB44" s="9">
        <f>IF(Data!AC44&gt;0, (Data!AC44 - Data!AC$98)/Data!AC$99, Data!AC44)</f>
        <v>0</v>
      </c>
      <c r="AC44" s="9">
        <f>IF(Data!AD44&gt;0, (Data!AD44 - Data!AD$98)/Data!AD$99, Data!AD44)</f>
        <v>0</v>
      </c>
      <c r="AD44" s="9">
        <f>IF(Data!AE44&gt;0, (Data!AE44 - Data!AE$98)/Data!AE$99, Data!AE44)</f>
        <v>7.1569151315463736E-2</v>
      </c>
      <c r="AE44" s="9">
        <f>IF(Data!AF44&gt;0, (Data!AF44 - Data!AF$98)/Data!AF$99, Data!AF44)</f>
        <v>0</v>
      </c>
      <c r="AF44" s="9">
        <f>IF(Data!AG44&gt;0, (Data!AG44 - Data!AG$98)/Data!AG$99, Data!AG44)</f>
        <v>0</v>
      </c>
      <c r="AG44" s="9">
        <f>IF(Data!AH44&gt;0, (Data!AH44 - Data!AH$98)/Data!AH$99, Data!AH44)</f>
        <v>0</v>
      </c>
      <c r="AH44" s="9">
        <f>IF(Data!AI44&gt;0, (Data!AI44 - Data!AI$98)/Data!AI$99, Data!AI44)</f>
        <v>0</v>
      </c>
      <c r="AI44" s="9">
        <f>IF(Data!AJ44&gt;0, (Data!AJ44 - Data!AJ$98)/Data!AJ$99, Data!AJ44)</f>
        <v>0.88086823003417436</v>
      </c>
      <c r="AJ44" s="9">
        <f>IF(Data!AK44&gt;0, (Data!AK44 - Data!AK$98)/Data!AK$99, Data!AK44)</f>
        <v>0</v>
      </c>
      <c r="AK44" s="9">
        <f>IF(Data!AL44&gt;0, (Data!AL44 - Data!AL$98)/Data!AL$99, Data!AL44)</f>
        <v>0</v>
      </c>
      <c r="AL44" s="9">
        <f>IF(Data!AM44&gt;0, (Data!AM44 - Data!AM$98)/Data!AM$99, Data!AM44)</f>
        <v>0</v>
      </c>
      <c r="AM44" s="9">
        <f>IF(Data!AN44&gt;0, (Data!AN44 - Data!AN$98)/Data!AN$99, Data!AN44)</f>
        <v>-1.5675309846379736E-2</v>
      </c>
      <c r="AN44" s="9">
        <f>IF(Data!AO44&gt;0, (Data!AO44 - Data!AO$98)/Data!AO$99, Data!AO44)</f>
        <v>-1.6693676627944121E-2</v>
      </c>
      <c r="AO44" s="9">
        <f>IF(Data!AP44&gt;0, (Data!AP44 - Data!AP$98)/Data!AP$99, Data!AP44)</f>
        <v>0</v>
      </c>
      <c r="AP44" s="9">
        <f>IF(Data!AR44&gt;0, (Data!AR44 - Data!AR$98)/Data!AR$99, Data!AR44)</f>
        <v>0</v>
      </c>
      <c r="AQ44" s="9">
        <f>IF(Data!AS44&gt;0, (Data!AS44 - Data!AS$98)/Data!AS$99, Data!AS44)</f>
        <v>5.2687014070870369E-2</v>
      </c>
      <c r="AR44" s="9">
        <f>IF(Data!AT44&gt;0, (Data!AT44 - Data!AT$98)/Data!AT$99, Data!AT44)</f>
        <v>0</v>
      </c>
      <c r="AS44" s="9">
        <f>IF(Data!AV44&gt;0, (Data!AV44 - Data!AV$98)/Data!AV$99, Data!AV44)</f>
        <v>0</v>
      </c>
      <c r="AT44" s="9">
        <f>IF(Data!AW44&gt;0, (Data!AW44 - Data!AW$98)/Data!AW$99, Data!AW44)</f>
        <v>0</v>
      </c>
      <c r="AU44" s="9">
        <f>IF(Data!AX44&gt;0, (Data!AX44 - Data!AX$98)/Data!AX$99, Data!AX44)</f>
        <v>-0.25231028011870832</v>
      </c>
      <c r="AV44" s="9">
        <f>IF(Data!AY44&gt;0, (Data!AY44 - Data!AY$98)/Data!AY$99, Data!AY44)</f>
        <v>-9.4638186229633742E-2</v>
      </c>
      <c r="AY44" s="47">
        <f t="shared" si="1"/>
        <v>0.19764812236721027</v>
      </c>
      <c r="AZ44" s="47">
        <f t="shared" si="2"/>
        <v>0.2126441082676514</v>
      </c>
      <c r="BA44" s="47">
        <f t="shared" si="3"/>
        <v>0</v>
      </c>
      <c r="BB44" s="47">
        <f t="shared" si="4"/>
        <v>0</v>
      </c>
      <c r="BC44" s="47">
        <f t="shared" si="5"/>
        <v>0.19210800996546984</v>
      </c>
      <c r="BD44" s="47">
        <f t="shared" si="6"/>
        <v>1.6703881482619105E-2</v>
      </c>
      <c r="BE44" s="47">
        <f t="shared" si="7"/>
        <v>0</v>
      </c>
      <c r="BF44" s="47">
        <f t="shared" si="8"/>
        <v>9.5518661756566828E-2</v>
      </c>
      <c r="BG44" s="47">
        <f t="shared" si="9"/>
        <v>0</v>
      </c>
      <c r="BH44" s="47">
        <f t="shared" si="10"/>
        <v>0</v>
      </c>
      <c r="BI44" s="47">
        <f t="shared" si="11"/>
        <v>0</v>
      </c>
      <c r="BJ44" s="47">
        <f t="shared" si="12"/>
        <v>0.16302447412301799</v>
      </c>
      <c r="BK44" s="47">
        <f t="shared" si="13"/>
        <v>0</v>
      </c>
      <c r="BL44" s="47">
        <f t="shared" si="14"/>
        <v>0</v>
      </c>
      <c r="BM44" s="47">
        <f t="shared" si="15"/>
        <v>0</v>
      </c>
      <c r="BN44" s="47">
        <f t="shared" si="16"/>
        <v>0</v>
      </c>
      <c r="BO44" s="47">
        <f t="shared" si="17"/>
        <v>0</v>
      </c>
      <c r="BP44" s="47">
        <f t="shared" si="18"/>
        <v>-5.6043745943527623E-2</v>
      </c>
      <c r="BQ44" s="47">
        <f t="shared" si="19"/>
        <v>-0.24031768505587903</v>
      </c>
      <c r="BR44" s="47">
        <f t="shared" si="20"/>
        <v>0</v>
      </c>
      <c r="BS44" s="47">
        <f t="shared" si="21"/>
        <v>-9.6548854119526434E-2</v>
      </c>
      <c r="BT44" s="47">
        <f t="shared" si="22"/>
        <v>0</v>
      </c>
      <c r="BU44" s="47">
        <f t="shared" si="23"/>
        <v>-0.13944218578333661</v>
      </c>
      <c r="BV44" s="47">
        <f t="shared" si="24"/>
        <v>0</v>
      </c>
      <c r="BW44" s="47">
        <f t="shared" si="25"/>
        <v>0</v>
      </c>
      <c r="BX44" s="47">
        <f t="shared" si="26"/>
        <v>0</v>
      </c>
      <c r="BY44" s="47">
        <f t="shared" si="27"/>
        <v>0</v>
      </c>
      <c r="BZ44" s="47">
        <f t="shared" si="28"/>
        <v>1.2138103786919359E-2</v>
      </c>
      <c r="CA44" s="47">
        <f t="shared" si="29"/>
        <v>0</v>
      </c>
      <c r="CB44" s="47">
        <f t="shared" si="30"/>
        <v>0</v>
      </c>
      <c r="CC44" s="47">
        <f t="shared" si="31"/>
        <v>0</v>
      </c>
      <c r="CD44" s="47">
        <f t="shared" si="32"/>
        <v>0</v>
      </c>
      <c r="CE44" s="47">
        <f t="shared" si="33"/>
        <v>0.14939495302418879</v>
      </c>
      <c r="CF44" s="47">
        <f t="shared" si="34"/>
        <v>0</v>
      </c>
      <c r="CG44" s="47">
        <f t="shared" si="35"/>
        <v>0</v>
      </c>
      <c r="CH44" s="47">
        <f t="shared" si="36"/>
        <v>0</v>
      </c>
      <c r="CI44" s="47">
        <f t="shared" si="37"/>
        <v>-2.6585272328968558E-3</v>
      </c>
      <c r="CJ44" s="47">
        <f t="shared" si="38"/>
        <v>-2.8312418936211996E-3</v>
      </c>
      <c r="CK44" s="47">
        <f t="shared" si="39"/>
        <v>0</v>
      </c>
      <c r="CL44" s="47">
        <f t="shared" si="40"/>
        <v>0</v>
      </c>
      <c r="CM44" s="47">
        <f t="shared" si="41"/>
        <v>8.9356997150380601E-3</v>
      </c>
      <c r="CN44" s="47">
        <f t="shared" si="42"/>
        <v>0</v>
      </c>
      <c r="CO44" s="47">
        <f t="shared" si="43"/>
        <v>0</v>
      </c>
      <c r="CP44" s="47">
        <f t="shared" si="44"/>
        <v>0</v>
      </c>
      <c r="CQ44" s="47">
        <f t="shared" si="45"/>
        <v>-4.2791737924742689E-2</v>
      </c>
      <c r="CR44" s="47">
        <f t="shared" si="46"/>
        <v>-1.6050604283369425E-2</v>
      </c>
    </row>
    <row r="45" spans="1:96" ht="15">
      <c r="A45" s="1">
        <v>44</v>
      </c>
      <c r="B45" s="9">
        <f>IF(Data!T45&gt;0, (Data!T45 - Data!T$98)/Data!T$99, Data!T45)</f>
        <v>0</v>
      </c>
      <c r="C45" s="9">
        <f>IF(Data!L45&gt;0, (Data!L45 - Data!L$98)/Data!L$99, Data!L45)</f>
        <v>1.1653804107491723</v>
      </c>
      <c r="D45" s="9">
        <f>IF(Data!B45&gt;0, (Data!B45 - Data!B$98)/Data!B$99, Data!B45)</f>
        <v>1.2538003157750151</v>
      </c>
      <c r="E45" s="9">
        <f>IF(Data!C45&gt;0, (Data!C45 - Data!C$98)/Data!C$99, Data!C45)</f>
        <v>0</v>
      </c>
      <c r="F45" s="9">
        <f>IF(Data!D45&gt;0, (Data!D45 - Data!D$98)/Data!D$99, Data!D45)</f>
        <v>0</v>
      </c>
      <c r="G45" s="9">
        <f>IF(Data!E45&gt;0, (Data!E45 - Data!E$98)/Data!E$99, Data!E45)</f>
        <v>0</v>
      </c>
      <c r="H45" s="9">
        <f>IF(Data!F45&gt;0, (Data!F45 - Data!F$98)/Data!F$99, Data!F45)</f>
        <v>-0.84420055038823993</v>
      </c>
      <c r="I45" s="9">
        <f>IF(Data!G45&gt;0, (Data!G45 - Data!G$98)/Data!G$99, Data!G45)</f>
        <v>0</v>
      </c>
      <c r="J45" s="9">
        <f>IF(Data!H45&gt;0, (Data!H45 - Data!H$98)/Data!H$99, Data!H45)</f>
        <v>-0.79510698773889388</v>
      </c>
      <c r="K45" s="9">
        <f>IF(Data!I45&gt;0, (Data!I45 - Data!I$98)/Data!I$99, Data!I45)</f>
        <v>0</v>
      </c>
      <c r="L45" s="9">
        <f>IF(Data!J45&gt;0, (Data!J45 - Data!J$98)/Data!J$99, Data!J45)</f>
        <v>0</v>
      </c>
      <c r="M45" s="9">
        <f>IF(Data!K45&gt;0, (Data!K45 - Data!K$98)/Data!K$99, Data!K45)</f>
        <v>0</v>
      </c>
      <c r="N45" s="9">
        <f>IF(Data!M45&gt;0, (Data!M45 - Data!M$98)/Data!M$99, Data!M45)</f>
        <v>0</v>
      </c>
      <c r="O45" s="9">
        <f>IF(Data!N45&gt;0, (Data!N45 - Data!N$98)/Data!N$99, Data!N45)</f>
        <v>0</v>
      </c>
      <c r="P45" s="9">
        <f>IF(Data!O45&gt;0, (Data!O45 - Data!O$98)/Data!O$99, Data!O45)</f>
        <v>0</v>
      </c>
      <c r="Q45" s="9">
        <f>IF(Data!P45&gt;0, (Data!P45 - Data!P$98)/Data!P$99, Data!P45)</f>
        <v>0</v>
      </c>
      <c r="R45" s="9">
        <f>IF(Data!Q45&gt;0, (Data!Q45 - Data!Q$98)/Data!Q$99, Data!Q45)</f>
        <v>0.96210239872948289</v>
      </c>
      <c r="S45" s="9">
        <f>IF(Data!R45&gt;0, (Data!R45 - Data!R$98)/Data!R$99, Data!R45)</f>
        <v>0</v>
      </c>
      <c r="T45" s="9">
        <f>IF(Data!U45&gt;0, (Data!U45 - Data!U$98)/Data!U$99, Data!U45)</f>
        <v>0.66089455225126725</v>
      </c>
      <c r="U45" s="9">
        <f>IF(Data!V45&gt;0, (Data!V45 - Data!V$98)/Data!V$99, Data!V45)</f>
        <v>-1.4169703165729268</v>
      </c>
      <c r="V45" s="9">
        <f>IF(Data!W45&gt;0, (Data!W45 - Data!W$98)/Data!W$99, Data!W45)</f>
        <v>0</v>
      </c>
      <c r="W45" s="9">
        <f>IF(Data!X45&gt;0, (Data!X45 - Data!X$98)/Data!X$99, Data!X45)</f>
        <v>0</v>
      </c>
      <c r="X45" s="9">
        <f>IF(Data!Y45&gt;0, (Data!Y45 - Data!Y$98)/Data!Y$99, Data!Y45)</f>
        <v>0</v>
      </c>
      <c r="Y45" s="9">
        <f>IF(Data!Z45&gt;0, (Data!Z45 - Data!Z$98)/Data!Z$99, Data!Z45)</f>
        <v>0</v>
      </c>
      <c r="Z45" s="9">
        <f>IF(Data!AA45&gt;0, (Data!AA45 - Data!AA$98)/Data!AA$99, Data!AA45)</f>
        <v>0</v>
      </c>
      <c r="AA45" s="9">
        <f>IF(Data!AB45&gt;0, (Data!AB45 - Data!AB$98)/Data!AB$99, Data!AB45)</f>
        <v>0</v>
      </c>
      <c r="AB45" s="9">
        <f>IF(Data!AC45&gt;0, (Data!AC45 - Data!AC$98)/Data!AC$99, Data!AC45)</f>
        <v>0</v>
      </c>
      <c r="AC45" s="9">
        <f>IF(Data!AD45&gt;0, (Data!AD45 - Data!AD$98)/Data!AD$99, Data!AD45)</f>
        <v>0</v>
      </c>
      <c r="AD45" s="9">
        <f>IF(Data!AE45&gt;0, (Data!AE45 - Data!AE$98)/Data!AE$99, Data!AE45)</f>
        <v>0</v>
      </c>
      <c r="AE45" s="9">
        <f>IF(Data!AF45&gt;0, (Data!AF45 - Data!AF$98)/Data!AF$99, Data!AF45)</f>
        <v>0</v>
      </c>
      <c r="AF45" s="9">
        <f>IF(Data!AG45&gt;0, (Data!AG45 - Data!AG$98)/Data!AG$99, Data!AG45)</f>
        <v>-1.405669251158107</v>
      </c>
      <c r="AG45" s="9">
        <f>IF(Data!AH45&gt;0, (Data!AH45 - Data!AH$98)/Data!AH$99, Data!AH45)</f>
        <v>0</v>
      </c>
      <c r="AH45" s="9">
        <f>IF(Data!AI45&gt;0, (Data!AI45 - Data!AI$98)/Data!AI$99, Data!AI45)</f>
        <v>0</v>
      </c>
      <c r="AI45" s="9">
        <f>IF(Data!AJ45&gt;0, (Data!AJ45 - Data!AJ$98)/Data!AJ$99, Data!AJ45)</f>
        <v>-0.1444046278744546</v>
      </c>
      <c r="AJ45" s="9">
        <f>IF(Data!AK45&gt;0, (Data!AK45 - Data!AK$98)/Data!AK$99, Data!AK45)</f>
        <v>0</v>
      </c>
      <c r="AK45" s="9">
        <f>IF(Data!AL45&gt;0, (Data!AL45 - Data!AL$98)/Data!AL$99, Data!AL45)</f>
        <v>0</v>
      </c>
      <c r="AL45" s="9">
        <f>IF(Data!AM45&gt;0, (Data!AM45 - Data!AM$98)/Data!AM$99, Data!AM45)</f>
        <v>0</v>
      </c>
      <c r="AM45" s="9">
        <f>IF(Data!AN45&gt;0, (Data!AN45 - Data!AN$98)/Data!AN$99, Data!AN45)</f>
        <v>-1.159972928632133</v>
      </c>
      <c r="AN45" s="9">
        <f>IF(Data!AO45&gt;0, (Data!AO45 - Data!AO$98)/Data!AO$99, Data!AO45)</f>
        <v>0</v>
      </c>
      <c r="AO45" s="9">
        <f>IF(Data!AP45&gt;0, (Data!AP45 - Data!AP$98)/Data!AP$99, Data!AP45)</f>
        <v>0</v>
      </c>
      <c r="AP45" s="9">
        <f>IF(Data!AR45&gt;0, (Data!AR45 - Data!AR$98)/Data!AR$99, Data!AR45)</f>
        <v>0</v>
      </c>
      <c r="AQ45" s="9">
        <f>IF(Data!AS45&gt;0, (Data!AS45 - Data!AS$98)/Data!AS$99, Data!AS45)</f>
        <v>0</v>
      </c>
      <c r="AR45" s="9">
        <f>IF(Data!AT45&gt;0, (Data!AT45 - Data!AT$98)/Data!AT$99, Data!AT45)</f>
        <v>0</v>
      </c>
      <c r="AS45" s="9">
        <f>IF(Data!AV45&gt;0, (Data!AV45 - Data!AV$98)/Data!AV$99, Data!AV45)</f>
        <v>0</v>
      </c>
      <c r="AT45" s="9">
        <f>IF(Data!AW45&gt;0, (Data!AW45 - Data!AW$98)/Data!AW$99, Data!AW45)</f>
        <v>0</v>
      </c>
      <c r="AU45" s="9">
        <f>IF(Data!AX45&gt;0, (Data!AX45 - Data!AX$98)/Data!AX$99, Data!AX45)</f>
        <v>0.84103426706236073</v>
      </c>
      <c r="AV45" s="9">
        <f>IF(Data!AY45&gt;0, (Data!AY45 - Data!AY$98)/Data!AY$99, Data!AY45)</f>
        <v>0</v>
      </c>
      <c r="AY45" s="47">
        <f t="shared" si="1"/>
        <v>0</v>
      </c>
      <c r="AZ45" s="47">
        <f t="shared" si="2"/>
        <v>0</v>
      </c>
      <c r="BA45" s="47">
        <f t="shared" si="3"/>
        <v>0</v>
      </c>
      <c r="BB45" s="47">
        <f t="shared" si="4"/>
        <v>0</v>
      </c>
      <c r="BC45" s="47">
        <f t="shared" si="5"/>
        <v>0</v>
      </c>
      <c r="BD45" s="47">
        <f t="shared" si="6"/>
        <v>0</v>
      </c>
      <c r="BE45" s="47">
        <f t="shared" si="7"/>
        <v>0</v>
      </c>
      <c r="BF45" s="47">
        <f t="shared" si="8"/>
        <v>0</v>
      </c>
      <c r="BG45" s="47">
        <f t="shared" si="9"/>
        <v>0</v>
      </c>
      <c r="BH45" s="47">
        <f t="shared" si="10"/>
        <v>0</v>
      </c>
      <c r="BI45" s="47">
        <f t="shared" si="11"/>
        <v>0</v>
      </c>
      <c r="BJ45" s="47">
        <f t="shared" si="12"/>
        <v>0</v>
      </c>
      <c r="BK45" s="47">
        <f t="shared" si="13"/>
        <v>0</v>
      </c>
      <c r="BL45" s="47">
        <f t="shared" si="14"/>
        <v>0</v>
      </c>
      <c r="BM45" s="47">
        <f t="shared" si="15"/>
        <v>0</v>
      </c>
      <c r="BN45" s="47">
        <f t="shared" si="16"/>
        <v>0</v>
      </c>
      <c r="BO45" s="47">
        <f t="shared" si="17"/>
        <v>0</v>
      </c>
      <c r="BP45" s="47">
        <f t="shared" si="18"/>
        <v>0</v>
      </c>
      <c r="BQ45" s="47">
        <f t="shared" si="19"/>
        <v>0</v>
      </c>
      <c r="BR45" s="47">
        <f t="shared" si="20"/>
        <v>0</v>
      </c>
      <c r="BS45" s="47">
        <f t="shared" si="21"/>
        <v>0</v>
      </c>
      <c r="BT45" s="47">
        <f t="shared" si="22"/>
        <v>0</v>
      </c>
      <c r="BU45" s="47">
        <f t="shared" si="23"/>
        <v>0</v>
      </c>
      <c r="BV45" s="47">
        <f t="shared" si="24"/>
        <v>0</v>
      </c>
      <c r="BW45" s="47">
        <f t="shared" si="25"/>
        <v>0</v>
      </c>
      <c r="BX45" s="47">
        <f t="shared" si="26"/>
        <v>0</v>
      </c>
      <c r="BY45" s="47">
        <f t="shared" si="27"/>
        <v>0</v>
      </c>
      <c r="BZ45" s="47">
        <f t="shared" si="28"/>
        <v>0</v>
      </c>
      <c r="CA45" s="47">
        <f t="shared" si="29"/>
        <v>0</v>
      </c>
      <c r="CB45" s="47">
        <f t="shared" si="30"/>
        <v>0</v>
      </c>
      <c r="CC45" s="47">
        <f t="shared" si="31"/>
        <v>0</v>
      </c>
      <c r="CD45" s="47">
        <f t="shared" si="32"/>
        <v>0</v>
      </c>
      <c r="CE45" s="47">
        <f t="shared" si="33"/>
        <v>0</v>
      </c>
      <c r="CF45" s="47">
        <f t="shared" si="34"/>
        <v>0</v>
      </c>
      <c r="CG45" s="47">
        <f t="shared" si="35"/>
        <v>0</v>
      </c>
      <c r="CH45" s="47">
        <f t="shared" si="36"/>
        <v>0</v>
      </c>
      <c r="CI45" s="47">
        <f t="shared" si="37"/>
        <v>0</v>
      </c>
      <c r="CJ45" s="47">
        <f t="shared" si="38"/>
        <v>0</v>
      </c>
      <c r="CK45" s="47">
        <f t="shared" si="39"/>
        <v>0</v>
      </c>
      <c r="CL45" s="47">
        <f t="shared" si="40"/>
        <v>0</v>
      </c>
      <c r="CM45" s="47">
        <f t="shared" si="41"/>
        <v>0</v>
      </c>
      <c r="CN45" s="47">
        <f t="shared" si="42"/>
        <v>0</v>
      </c>
      <c r="CO45" s="47">
        <f t="shared" si="43"/>
        <v>0</v>
      </c>
      <c r="CP45" s="47">
        <f t="shared" si="44"/>
        <v>0</v>
      </c>
      <c r="CQ45" s="47">
        <f t="shared" si="45"/>
        <v>0</v>
      </c>
      <c r="CR45" s="47">
        <f t="shared" si="46"/>
        <v>0</v>
      </c>
    </row>
    <row r="46" spans="1:96" ht="15">
      <c r="A46" s="1">
        <v>45</v>
      </c>
      <c r="B46" s="9">
        <f>IF(Data!T46&gt;0, (Data!T46 - Data!T$98)/Data!T$99, Data!T46)</f>
        <v>1.2295975408073774</v>
      </c>
      <c r="C46" s="9">
        <f>IF(Data!L46&gt;0, (Data!L46 - Data!L$98)/Data!L$99, Data!L46)</f>
        <v>1.1653804107491723</v>
      </c>
      <c r="D46" s="9">
        <f>IF(Data!B46&gt;0, (Data!B46 - Data!B$98)/Data!B$99, Data!B46)</f>
        <v>0</v>
      </c>
      <c r="E46" s="9">
        <f>IF(Data!C46&gt;0, (Data!C46 - Data!C$98)/Data!C$99, Data!C46)</f>
        <v>0</v>
      </c>
      <c r="F46" s="9">
        <f>IF(Data!D46&gt;0, (Data!D46 - Data!D$98)/Data!D$99, Data!D46)</f>
        <v>0</v>
      </c>
      <c r="G46" s="9">
        <f>IF(Data!E46&gt;0, (Data!E46 - Data!E$98)/Data!E$99, Data!E46)</f>
        <v>0</v>
      </c>
      <c r="H46" s="9">
        <f>IF(Data!F46&gt;0, (Data!F46 - Data!F$98)/Data!F$99, Data!F46)</f>
        <v>0</v>
      </c>
      <c r="I46" s="9">
        <f>IF(Data!G46&gt;0, (Data!G46 - Data!G$98)/Data!G$99, Data!G46)</f>
        <v>0</v>
      </c>
      <c r="J46" s="9">
        <f>IF(Data!H46&gt;0, (Data!H46 - Data!H$98)/Data!H$99, Data!H46)</f>
        <v>-0.79510698773889388</v>
      </c>
      <c r="K46" s="9">
        <f>IF(Data!I46&gt;0, (Data!I46 - Data!I$98)/Data!I$99, Data!I46)</f>
        <v>0</v>
      </c>
      <c r="L46" s="9">
        <f>IF(Data!J46&gt;0, (Data!J46 - Data!J$98)/Data!J$99, Data!J46)</f>
        <v>0</v>
      </c>
      <c r="M46" s="9">
        <f>IF(Data!K46&gt;0, (Data!K46 - Data!K$98)/Data!K$99, Data!K46)</f>
        <v>0</v>
      </c>
      <c r="N46" s="9">
        <f>IF(Data!M46&gt;0, (Data!M46 - Data!M$98)/Data!M$99, Data!M46)</f>
        <v>-1.1383000260246723</v>
      </c>
      <c r="O46" s="9">
        <f>IF(Data!N46&gt;0, (Data!N46 - Data!N$98)/Data!N$99, Data!N46)</f>
        <v>0</v>
      </c>
      <c r="P46" s="9">
        <f>IF(Data!O46&gt;0, (Data!O46 - Data!O$98)/Data!O$99, Data!O46)</f>
        <v>0</v>
      </c>
      <c r="Q46" s="9">
        <f>IF(Data!P46&gt;0, (Data!P46 - Data!P$98)/Data!P$99, Data!P46)</f>
        <v>0</v>
      </c>
      <c r="R46" s="9">
        <f>IF(Data!Q46&gt;0, (Data!Q46 - Data!Q$98)/Data!Q$99, Data!Q46)</f>
        <v>0</v>
      </c>
      <c r="S46" s="9">
        <f>IF(Data!R46&gt;0, (Data!R46 - Data!R$98)/Data!R$99, Data!R46)</f>
        <v>0</v>
      </c>
      <c r="T46" s="9">
        <f>IF(Data!U46&gt;0, (Data!U46 - Data!U$98)/Data!U$99, Data!U46)</f>
        <v>0</v>
      </c>
      <c r="U46" s="9">
        <f>IF(Data!V46&gt;0, (Data!V46 - Data!V$98)/Data!V$99, Data!V46)</f>
        <v>0</v>
      </c>
      <c r="V46" s="9">
        <f>IF(Data!W46&gt;0, (Data!W46 - Data!W$98)/Data!W$99, Data!W46)</f>
        <v>0</v>
      </c>
      <c r="W46" s="9">
        <f>IF(Data!X46&gt;0, (Data!X46 - Data!X$98)/Data!X$99, Data!X46)</f>
        <v>0</v>
      </c>
      <c r="X46" s="9">
        <f>IF(Data!Y46&gt;0, (Data!Y46 - Data!Y$98)/Data!Y$99, Data!Y46)</f>
        <v>0</v>
      </c>
      <c r="Y46" s="9">
        <f>IF(Data!Z46&gt;0, (Data!Z46 - Data!Z$98)/Data!Z$99, Data!Z46)</f>
        <v>0</v>
      </c>
      <c r="Z46" s="9">
        <f>IF(Data!AA46&gt;0, (Data!AA46 - Data!AA$98)/Data!AA$99, Data!AA46)</f>
        <v>0</v>
      </c>
      <c r="AA46" s="9">
        <f>IF(Data!AB46&gt;0, (Data!AB46 - Data!AB$98)/Data!AB$99, Data!AB46)</f>
        <v>0</v>
      </c>
      <c r="AB46" s="9">
        <f>IF(Data!AC46&gt;0, (Data!AC46 - Data!AC$98)/Data!AC$99, Data!AC46)</f>
        <v>0</v>
      </c>
      <c r="AC46" s="9">
        <f>IF(Data!AD46&gt;0, (Data!AD46 - Data!AD$98)/Data!AD$99, Data!AD46)</f>
        <v>0</v>
      </c>
      <c r="AD46" s="9">
        <f>IF(Data!AE46&gt;0, (Data!AE46 - Data!AE$98)/Data!AE$99, Data!AE46)</f>
        <v>7.1569151315463736E-2</v>
      </c>
      <c r="AE46" s="9">
        <f>IF(Data!AF46&gt;0, (Data!AF46 - Data!AF$98)/Data!AF$99, Data!AF46)</f>
        <v>0</v>
      </c>
      <c r="AF46" s="9">
        <f>IF(Data!AG46&gt;0, (Data!AG46 - Data!AG$98)/Data!AG$99, Data!AG46)</f>
        <v>0</v>
      </c>
      <c r="AG46" s="9">
        <f>IF(Data!AH46&gt;0, (Data!AH46 - Data!AH$98)/Data!AH$99, Data!AH46)</f>
        <v>0</v>
      </c>
      <c r="AH46" s="9">
        <f>IF(Data!AI46&gt;0, (Data!AI46 - Data!AI$98)/Data!AI$99, Data!AI46)</f>
        <v>0</v>
      </c>
      <c r="AI46" s="9">
        <f>IF(Data!AJ46&gt;0, (Data!AJ46 - Data!AJ$98)/Data!AJ$99, Data!AJ46)</f>
        <v>0.88086823003417436</v>
      </c>
      <c r="AJ46" s="9">
        <f>IF(Data!AK46&gt;0, (Data!AK46 - Data!AK$98)/Data!AK$99, Data!AK46)</f>
        <v>0</v>
      </c>
      <c r="AK46" s="9">
        <f>IF(Data!AL46&gt;0, (Data!AL46 - Data!AL$98)/Data!AL$99, Data!AL46)</f>
        <v>0</v>
      </c>
      <c r="AL46" s="9">
        <f>IF(Data!AM46&gt;0, (Data!AM46 - Data!AM$98)/Data!AM$99, Data!AM46)</f>
        <v>0</v>
      </c>
      <c r="AM46" s="9">
        <f>IF(Data!AN46&gt;0, (Data!AN46 - Data!AN$98)/Data!AN$99, Data!AN46)</f>
        <v>0</v>
      </c>
      <c r="AN46" s="9">
        <f>IF(Data!AO46&gt;0, (Data!AO46 - Data!AO$98)/Data!AO$99, Data!AO46)</f>
        <v>0</v>
      </c>
      <c r="AO46" s="9">
        <f>IF(Data!AP46&gt;0, (Data!AP46 - Data!AP$98)/Data!AP$99, Data!AP46)</f>
        <v>0</v>
      </c>
      <c r="AP46" s="9">
        <f>IF(Data!AR46&gt;0, (Data!AR46 - Data!AR$98)/Data!AR$99, Data!AR46)</f>
        <v>0</v>
      </c>
      <c r="AQ46" s="9">
        <f>IF(Data!AS46&gt;0, (Data!AS46 - Data!AS$98)/Data!AS$99, Data!AS46)</f>
        <v>-1.6684221122442326</v>
      </c>
      <c r="AR46" s="9">
        <f>IF(Data!AT46&gt;0, (Data!AT46 - Data!AT$98)/Data!AT$99, Data!AT46)</f>
        <v>0</v>
      </c>
      <c r="AS46" s="9">
        <f>IF(Data!AV46&gt;0, (Data!AV46 - Data!AV$98)/Data!AV$99, Data!AV46)</f>
        <v>0</v>
      </c>
      <c r="AT46" s="9">
        <f>IF(Data!AW46&gt;0, (Data!AW46 - Data!AW$98)/Data!AW$99, Data!AW46)</f>
        <v>0</v>
      </c>
      <c r="AU46" s="9">
        <f>IF(Data!AX46&gt;0, (Data!AX46 - Data!AX$98)/Data!AX$99, Data!AX46)</f>
        <v>-0.25231028011870832</v>
      </c>
      <c r="AV46" s="9">
        <f>IF(Data!AY46&gt;0, (Data!AY46 - Data!AY$98)/Data!AY$99, Data!AY46)</f>
        <v>0</v>
      </c>
      <c r="AY46" s="47">
        <f t="shared" si="1"/>
        <v>1.4329488871622735</v>
      </c>
      <c r="AZ46" s="47">
        <f t="shared" si="2"/>
        <v>0</v>
      </c>
      <c r="BA46" s="47">
        <f t="shared" si="3"/>
        <v>0</v>
      </c>
      <c r="BB46" s="47">
        <f t="shared" si="4"/>
        <v>0</v>
      </c>
      <c r="BC46" s="47">
        <f t="shared" si="5"/>
        <v>0</v>
      </c>
      <c r="BD46" s="47">
        <f t="shared" si="6"/>
        <v>0</v>
      </c>
      <c r="BE46" s="47">
        <f t="shared" si="7"/>
        <v>0</v>
      </c>
      <c r="BF46" s="47">
        <f t="shared" si="8"/>
        <v>-0.97766159680250542</v>
      </c>
      <c r="BG46" s="47">
        <f t="shared" si="9"/>
        <v>0</v>
      </c>
      <c r="BH46" s="47">
        <f t="shared" si="10"/>
        <v>0</v>
      </c>
      <c r="BI46" s="47">
        <f t="shared" si="11"/>
        <v>0</v>
      </c>
      <c r="BJ46" s="47">
        <f t="shared" si="12"/>
        <v>-1.3996509127009107</v>
      </c>
      <c r="BK46" s="47">
        <f t="shared" si="13"/>
        <v>0</v>
      </c>
      <c r="BL46" s="47">
        <f t="shared" si="14"/>
        <v>0</v>
      </c>
      <c r="BM46" s="47">
        <f t="shared" si="15"/>
        <v>0</v>
      </c>
      <c r="BN46" s="47">
        <f t="shared" si="16"/>
        <v>0</v>
      </c>
      <c r="BO46" s="47">
        <f t="shared" si="17"/>
        <v>0</v>
      </c>
      <c r="BP46" s="47">
        <f t="shared" si="18"/>
        <v>0</v>
      </c>
      <c r="BQ46" s="47">
        <f t="shared" si="19"/>
        <v>0</v>
      </c>
      <c r="BR46" s="47">
        <f t="shared" si="20"/>
        <v>0</v>
      </c>
      <c r="BS46" s="47">
        <f t="shared" si="21"/>
        <v>0</v>
      </c>
      <c r="BT46" s="47">
        <f t="shared" si="22"/>
        <v>0</v>
      </c>
      <c r="BU46" s="47">
        <f t="shared" si="23"/>
        <v>0</v>
      </c>
      <c r="BV46" s="47">
        <f t="shared" si="24"/>
        <v>0</v>
      </c>
      <c r="BW46" s="47">
        <f t="shared" si="25"/>
        <v>0</v>
      </c>
      <c r="BX46" s="47">
        <f t="shared" si="26"/>
        <v>0</v>
      </c>
      <c r="BY46" s="47">
        <f t="shared" si="27"/>
        <v>0</v>
      </c>
      <c r="BZ46" s="47">
        <f t="shared" si="28"/>
        <v>8.8001252455165282E-2</v>
      </c>
      <c r="CA46" s="47">
        <f t="shared" si="29"/>
        <v>0</v>
      </c>
      <c r="CB46" s="47">
        <f t="shared" si="30"/>
        <v>0</v>
      </c>
      <c r="CC46" s="47">
        <f t="shared" si="31"/>
        <v>0</v>
      </c>
      <c r="CD46" s="47">
        <f t="shared" si="32"/>
        <v>0</v>
      </c>
      <c r="CE46" s="47">
        <f t="shared" si="33"/>
        <v>1.083113409425368</v>
      </c>
      <c r="CF46" s="47">
        <f t="shared" si="34"/>
        <v>0</v>
      </c>
      <c r="CG46" s="47">
        <f t="shared" si="35"/>
        <v>0</v>
      </c>
      <c r="CH46" s="47">
        <f t="shared" si="36"/>
        <v>0</v>
      </c>
      <c r="CI46" s="47">
        <f t="shared" si="37"/>
        <v>0</v>
      </c>
      <c r="CJ46" s="47">
        <f t="shared" si="38"/>
        <v>0</v>
      </c>
      <c r="CK46" s="47">
        <f t="shared" si="39"/>
        <v>0</v>
      </c>
      <c r="CL46" s="47">
        <f t="shared" si="40"/>
        <v>0</v>
      </c>
      <c r="CM46" s="47">
        <f t="shared" si="41"/>
        <v>-2.0514877262441584</v>
      </c>
      <c r="CN46" s="47">
        <f t="shared" si="42"/>
        <v>0</v>
      </c>
      <c r="CO46" s="47">
        <f t="shared" si="43"/>
        <v>0</v>
      </c>
      <c r="CP46" s="47">
        <f t="shared" si="44"/>
        <v>0</v>
      </c>
      <c r="CQ46" s="47">
        <f t="shared" si="45"/>
        <v>-0.31024009995438429</v>
      </c>
      <c r="CR46" s="47">
        <f t="shared" si="46"/>
        <v>0</v>
      </c>
    </row>
    <row r="47" spans="1:96" ht="15">
      <c r="A47" s="1">
        <v>46</v>
      </c>
      <c r="B47" s="9">
        <f>IF(Data!T47&gt;0, (Data!T47 - Data!T$98)/Data!T$99, Data!T47)</f>
        <v>-0.8903982192053419</v>
      </c>
      <c r="C47" s="9">
        <f>IF(Data!L47&gt;0, (Data!L47 - Data!L$98)/Data!L$99, Data!L47)</f>
        <v>0.17928929396141097</v>
      </c>
      <c r="D47" s="9">
        <f>IF(Data!B47&gt;0, (Data!B47 - Data!B$98)/Data!B$99, Data!B47)</f>
        <v>0.13297882137007747</v>
      </c>
      <c r="E47" s="9">
        <f>IF(Data!C47&gt;0, (Data!C47 - Data!C$98)/Data!C$99, Data!C47)</f>
        <v>0</v>
      </c>
      <c r="F47" s="9">
        <f>IF(Data!D47&gt;0, (Data!D47 - Data!D$98)/Data!D$99, Data!D47)</f>
        <v>0</v>
      </c>
      <c r="G47" s="9">
        <f>IF(Data!E47&gt;0, (Data!E47 - Data!E$98)/Data!E$99, Data!E47)</f>
        <v>0</v>
      </c>
      <c r="H47" s="9">
        <f>IF(Data!F47&gt;0, (Data!F47 - Data!F$98)/Data!F$99, Data!F47)</f>
        <v>9.8490064211961409E-2</v>
      </c>
      <c r="I47" s="9">
        <f>IF(Data!G47&gt;0, (Data!G47 - Data!G$98)/Data!G$99, Data!G47)</f>
        <v>4.5893649955381553E-2</v>
      </c>
      <c r="J47" s="9">
        <f>IF(Data!H47&gt;0, (Data!H47 - Data!H$98)/Data!H$99, Data!H47)</f>
        <v>0.56320078298171727</v>
      </c>
      <c r="K47" s="9">
        <f>IF(Data!I47&gt;0, (Data!I47 - Data!I$98)/Data!I$99, Data!I47)</f>
        <v>0</v>
      </c>
      <c r="L47" s="9">
        <f>IF(Data!J47&gt;0, (Data!J47 - Data!J$98)/Data!J$99, Data!J47)</f>
        <v>0</v>
      </c>
      <c r="M47" s="9">
        <f>IF(Data!K47&gt;0, (Data!K47 - Data!K$98)/Data!K$99, Data!K47)</f>
        <v>0</v>
      </c>
      <c r="N47" s="9">
        <f>IF(Data!M47&gt;0, (Data!M47 - Data!M$98)/Data!M$99, Data!M47)</f>
        <v>-2.1880656055807588</v>
      </c>
      <c r="O47" s="9">
        <f>IF(Data!N47&gt;0, (Data!N47 - Data!N$98)/Data!N$99, Data!N47)</f>
        <v>0</v>
      </c>
      <c r="P47" s="9">
        <f>IF(Data!O47&gt;0, (Data!O47 - Data!O$98)/Data!O$99, Data!O47)</f>
        <v>0</v>
      </c>
      <c r="Q47" s="9">
        <f>IF(Data!P47&gt;0, (Data!P47 - Data!P$98)/Data!P$99, Data!P47)</f>
        <v>0</v>
      </c>
      <c r="R47" s="9">
        <f>IF(Data!Q47&gt;0, (Data!Q47 - Data!Q$98)/Data!Q$99, Data!Q47)</f>
        <v>0</v>
      </c>
      <c r="S47" s="9">
        <f>IF(Data!R47&gt;0, (Data!R47 - Data!R$98)/Data!R$99, Data!R47)</f>
        <v>0</v>
      </c>
      <c r="T47" s="9">
        <f>IF(Data!U47&gt;0, (Data!U47 - Data!U$98)/Data!U$99, Data!U47)</f>
        <v>0</v>
      </c>
      <c r="U47" s="9">
        <f>IF(Data!V47&gt;0, (Data!V47 - Data!V$98)/Data!V$99, Data!V47)</f>
        <v>-1.4169703165729268</v>
      </c>
      <c r="V47" s="9">
        <f>IF(Data!W47&gt;0, (Data!W47 - Data!W$98)/Data!W$99, Data!W47)</f>
        <v>0</v>
      </c>
      <c r="W47" s="9">
        <f>IF(Data!X47&gt;0, (Data!X47 - Data!X$98)/Data!X$99, Data!X47)</f>
        <v>0</v>
      </c>
      <c r="X47" s="9">
        <f>IF(Data!Y47&gt;0, (Data!Y47 - Data!Y$98)/Data!Y$99, Data!Y47)</f>
        <v>0</v>
      </c>
      <c r="Y47" s="9">
        <f>IF(Data!Z47&gt;0, (Data!Z47 - Data!Z$98)/Data!Z$99, Data!Z47)</f>
        <v>0</v>
      </c>
      <c r="Z47" s="9">
        <f>IF(Data!AA47&gt;0, (Data!AA47 - Data!AA$98)/Data!AA$99, Data!AA47)</f>
        <v>-2.2204437327638735</v>
      </c>
      <c r="AA47" s="9">
        <f>IF(Data!AB47&gt;0, (Data!AB47 - Data!AB$98)/Data!AB$99, Data!AB47)</f>
        <v>0</v>
      </c>
      <c r="AB47" s="9">
        <f>IF(Data!AC47&gt;0, (Data!AC47 - Data!AC$98)/Data!AC$99, Data!AC47)</f>
        <v>0</v>
      </c>
      <c r="AC47" s="9">
        <f>IF(Data!AD47&gt;0, (Data!AD47 - Data!AD$98)/Data!AD$99, Data!AD47)</f>
        <v>0</v>
      </c>
      <c r="AD47" s="9">
        <f>IF(Data!AE47&gt;0, (Data!AE47 - Data!AE$98)/Data!AE$99, Data!AE47)</f>
        <v>0</v>
      </c>
      <c r="AE47" s="9">
        <f>IF(Data!AF47&gt;0, (Data!AF47 - Data!AF$98)/Data!AF$99, Data!AF47)</f>
        <v>0</v>
      </c>
      <c r="AF47" s="9">
        <f>IF(Data!AG47&gt;0, (Data!AG47 - Data!AG$98)/Data!AG$99, Data!AG47)</f>
        <v>-0.1255061831391163</v>
      </c>
      <c r="AG47" s="9">
        <f>IF(Data!AH47&gt;0, (Data!AH47 - Data!AH$98)/Data!AH$99, Data!AH47)</f>
        <v>0</v>
      </c>
      <c r="AH47" s="9">
        <f>IF(Data!AI47&gt;0, (Data!AI47 - Data!AI$98)/Data!AI$99, Data!AI47)</f>
        <v>0</v>
      </c>
      <c r="AI47" s="9">
        <f>IF(Data!AJ47&gt;0, (Data!AJ47 - Data!AJ$98)/Data!AJ$99, Data!AJ47)</f>
        <v>0.88086823003417436</v>
      </c>
      <c r="AJ47" s="9">
        <f>IF(Data!AK47&gt;0, (Data!AK47 - Data!AK$98)/Data!AK$99, Data!AK47)</f>
        <v>0</v>
      </c>
      <c r="AK47" s="9">
        <f>IF(Data!AL47&gt;0, (Data!AL47 - Data!AL$98)/Data!AL$99, Data!AL47)</f>
        <v>0.33654173683601774</v>
      </c>
      <c r="AL47" s="9">
        <f>IF(Data!AM47&gt;0, (Data!AM47 - Data!AM$98)/Data!AM$99, Data!AM47)</f>
        <v>0</v>
      </c>
      <c r="AM47" s="9">
        <f>IF(Data!AN47&gt;0, (Data!AN47 - Data!AN$98)/Data!AN$99, Data!AN47)</f>
        <v>0</v>
      </c>
      <c r="AN47" s="9">
        <f>IF(Data!AO47&gt;0, (Data!AO47 - Data!AO$98)/Data!AO$99, Data!AO47)</f>
        <v>0</v>
      </c>
      <c r="AO47" s="9">
        <f>IF(Data!AP47&gt;0, (Data!AP47 - Data!AP$98)/Data!AP$99, Data!AP47)</f>
        <v>-2.209283653895366</v>
      </c>
      <c r="AP47" s="9">
        <f>IF(Data!AR47&gt;0, (Data!AR47 - Data!AR$98)/Data!AR$99, Data!AR47)</f>
        <v>0</v>
      </c>
      <c r="AQ47" s="9">
        <f>IF(Data!AS47&gt;0, (Data!AS47 - Data!AS$98)/Data!AS$99, Data!AS47)</f>
        <v>-0.80786754908668112</v>
      </c>
      <c r="AR47" s="9">
        <f>IF(Data!AT47&gt;0, (Data!AT47 - Data!AT$98)/Data!AT$99, Data!AT47)</f>
        <v>0</v>
      </c>
      <c r="AS47" s="9">
        <f>IF(Data!AV47&gt;0, (Data!AV47 - Data!AV$98)/Data!AV$99, Data!AV47)</f>
        <v>-1.3608276348795421</v>
      </c>
      <c r="AT47" s="9">
        <f>IF(Data!AW47&gt;0, (Data!AW47 - Data!AW$98)/Data!AW$99, Data!AW47)</f>
        <v>0</v>
      </c>
      <c r="AU47" s="9">
        <f>IF(Data!AX47&gt;0, (Data!AX47 - Data!AX$98)/Data!AX$99, Data!AX47)</f>
        <v>0</v>
      </c>
      <c r="AV47" s="9">
        <f>IF(Data!AY47&gt;0, (Data!AY47 - Data!AY$98)/Data!AY$99, Data!AY47)</f>
        <v>0</v>
      </c>
      <c r="AY47" s="47">
        <f t="shared" si="1"/>
        <v>-0.15963886806582339</v>
      </c>
      <c r="AZ47" s="47">
        <f t="shared" si="2"/>
        <v>-0.11840410573994224</v>
      </c>
      <c r="BA47" s="47">
        <f t="shared" si="3"/>
        <v>0</v>
      </c>
      <c r="BB47" s="47">
        <f t="shared" si="4"/>
        <v>0</v>
      </c>
      <c r="BC47" s="47">
        <f t="shared" si="5"/>
        <v>0</v>
      </c>
      <c r="BD47" s="47">
        <f t="shared" si="6"/>
        <v>-8.7695377783750209E-2</v>
      </c>
      <c r="BE47" s="47">
        <f t="shared" si="7"/>
        <v>-4.0863624193105054E-2</v>
      </c>
      <c r="BF47" s="47">
        <f t="shared" si="8"/>
        <v>-0.50147297422197534</v>
      </c>
      <c r="BG47" s="47">
        <f t="shared" si="9"/>
        <v>0</v>
      </c>
      <c r="BH47" s="47">
        <f t="shared" si="10"/>
        <v>0</v>
      </c>
      <c r="BI47" s="47">
        <f t="shared" si="11"/>
        <v>0</v>
      </c>
      <c r="BJ47" s="47">
        <f t="shared" si="12"/>
        <v>1.9482497187135657</v>
      </c>
      <c r="BK47" s="47">
        <f t="shared" si="13"/>
        <v>0</v>
      </c>
      <c r="BL47" s="47">
        <f t="shared" si="14"/>
        <v>0</v>
      </c>
      <c r="BM47" s="47">
        <f t="shared" si="15"/>
        <v>0</v>
      </c>
      <c r="BN47" s="47">
        <f t="shared" si="16"/>
        <v>0</v>
      </c>
      <c r="BO47" s="47">
        <f t="shared" si="17"/>
        <v>0</v>
      </c>
      <c r="BP47" s="47">
        <f t="shared" si="18"/>
        <v>0</v>
      </c>
      <c r="BQ47" s="47">
        <f t="shared" si="19"/>
        <v>1.2616678465433635</v>
      </c>
      <c r="BR47" s="47">
        <f t="shared" si="20"/>
        <v>0</v>
      </c>
      <c r="BS47" s="47">
        <f t="shared" si="21"/>
        <v>0</v>
      </c>
      <c r="BT47" s="47">
        <f t="shared" si="22"/>
        <v>0</v>
      </c>
      <c r="BU47" s="47">
        <f t="shared" si="23"/>
        <v>0</v>
      </c>
      <c r="BV47" s="47">
        <f t="shared" si="24"/>
        <v>1.977079145498615</v>
      </c>
      <c r="BW47" s="47">
        <f t="shared" si="25"/>
        <v>0</v>
      </c>
      <c r="BX47" s="47">
        <f t="shared" si="26"/>
        <v>0</v>
      </c>
      <c r="BY47" s="47">
        <f t="shared" si="27"/>
        <v>0</v>
      </c>
      <c r="BZ47" s="47">
        <f t="shared" si="28"/>
        <v>0</v>
      </c>
      <c r="CA47" s="47">
        <f t="shared" si="29"/>
        <v>0</v>
      </c>
      <c r="CB47" s="47">
        <f t="shared" si="30"/>
        <v>0.11175048196632865</v>
      </c>
      <c r="CC47" s="47">
        <f t="shared" si="31"/>
        <v>0</v>
      </c>
      <c r="CD47" s="47">
        <f t="shared" si="32"/>
        <v>0</v>
      </c>
      <c r="CE47" s="47">
        <f t="shared" si="33"/>
        <v>-0.78432350337699031</v>
      </c>
      <c r="CF47" s="47">
        <f t="shared" si="34"/>
        <v>0</v>
      </c>
      <c r="CG47" s="47">
        <f t="shared" si="35"/>
        <v>-0.29965616316706301</v>
      </c>
      <c r="CH47" s="47">
        <f t="shared" si="36"/>
        <v>0</v>
      </c>
      <c r="CI47" s="47">
        <f t="shared" si="37"/>
        <v>0</v>
      </c>
      <c r="CJ47" s="47">
        <f t="shared" si="38"/>
        <v>0</v>
      </c>
      <c r="CK47" s="47">
        <f t="shared" si="39"/>
        <v>1.9671422311479048</v>
      </c>
      <c r="CL47" s="47">
        <f t="shared" si="40"/>
        <v>0</v>
      </c>
      <c r="CM47" s="47">
        <f t="shared" si="41"/>
        <v>0.71932382706056497</v>
      </c>
      <c r="CN47" s="47">
        <f t="shared" si="42"/>
        <v>0</v>
      </c>
      <c r="CO47" s="47">
        <f t="shared" si="43"/>
        <v>1.2116785027421615</v>
      </c>
      <c r="CP47" s="47">
        <f t="shared" si="44"/>
        <v>0</v>
      </c>
      <c r="CQ47" s="47">
        <f t="shared" si="45"/>
        <v>0</v>
      </c>
      <c r="CR47" s="47">
        <f t="shared" si="46"/>
        <v>0</v>
      </c>
    </row>
    <row r="48" spans="1:96" ht="15">
      <c r="A48" s="1">
        <v>47</v>
      </c>
      <c r="B48" s="9">
        <f>IF(Data!T48&gt;0, (Data!T48 - Data!T$98)/Data!T$99, Data!T48)</f>
        <v>0.16959966080101768</v>
      </c>
      <c r="C48" s="9">
        <f>IF(Data!L48&gt;0, (Data!L48 - Data!L$98)/Data!L$99, Data!L48)</f>
        <v>-0.80680182282635027</v>
      </c>
      <c r="D48" s="9">
        <f>IF(Data!B48&gt;0, (Data!B48 - Data!B$98)/Data!B$99, Data!B48)</f>
        <v>0</v>
      </c>
      <c r="E48" s="9">
        <f>IF(Data!C48&gt;0, (Data!C48 - Data!C$98)/Data!C$99, Data!C48)</f>
        <v>0</v>
      </c>
      <c r="F48" s="9">
        <f>IF(Data!D48&gt;0, (Data!D48 - Data!D$98)/Data!D$99, Data!D48)</f>
        <v>0</v>
      </c>
      <c r="G48" s="9">
        <f>IF(Data!E48&gt;0, (Data!E48 - Data!E$98)/Data!E$99, Data!E48)</f>
        <v>0</v>
      </c>
      <c r="H48" s="9">
        <f>IF(Data!F48&gt;0, (Data!F48 - Data!F$98)/Data!F$99, Data!F48)</f>
        <v>-0.84420055038823993</v>
      </c>
      <c r="I48" s="9">
        <f>IF(Data!G48&gt;0, (Data!G48 - Data!G$98)/Data!G$99, Data!G48)</f>
        <v>0</v>
      </c>
      <c r="J48" s="9">
        <f>IF(Data!H48&gt;0, (Data!H48 - Data!H$98)/Data!H$99, Data!H48)</f>
        <v>0.56320078298171727</v>
      </c>
      <c r="K48" s="9">
        <f>IF(Data!I48&gt;0, (Data!I48 - Data!I$98)/Data!I$99, Data!I48)</f>
        <v>0</v>
      </c>
      <c r="L48" s="9">
        <f>IF(Data!J48&gt;0, (Data!J48 - Data!J$98)/Data!J$99, Data!J48)</f>
        <v>0</v>
      </c>
      <c r="M48" s="9">
        <f>IF(Data!K48&gt;0, (Data!K48 - Data!K$98)/Data!K$99, Data!K48)</f>
        <v>0</v>
      </c>
      <c r="N48" s="9">
        <f>IF(Data!M48&gt;0, (Data!M48 - Data!M$98)/Data!M$99, Data!M48)</f>
        <v>-8.853444646858577E-2</v>
      </c>
      <c r="O48" s="9">
        <f>IF(Data!N48&gt;0, (Data!N48 - Data!N$98)/Data!N$99, Data!N48)</f>
        <v>0</v>
      </c>
      <c r="P48" s="9">
        <f>IF(Data!O48&gt;0, (Data!O48 - Data!O$98)/Data!O$99, Data!O48)</f>
        <v>0</v>
      </c>
      <c r="Q48" s="9">
        <f>IF(Data!P48&gt;0, (Data!P48 - Data!P$98)/Data!P$99, Data!P48)</f>
        <v>0</v>
      </c>
      <c r="R48" s="9">
        <f>IF(Data!Q48&gt;0, (Data!Q48 - Data!Q$98)/Data!Q$99, Data!Q48)</f>
        <v>0</v>
      </c>
      <c r="S48" s="9">
        <f>IF(Data!R48&gt;0, (Data!R48 - Data!R$98)/Data!R$99, Data!R48)</f>
        <v>0</v>
      </c>
      <c r="T48" s="9">
        <f>IF(Data!U48&gt;0, (Data!U48 - Data!U$98)/Data!U$99, Data!U48)</f>
        <v>-0.33044727612563324</v>
      </c>
      <c r="U48" s="9">
        <f>IF(Data!V48&gt;0, (Data!V48 - Data!V$98)/Data!V$99, Data!V48)</f>
        <v>-1.4169703165729268</v>
      </c>
      <c r="V48" s="9">
        <f>IF(Data!W48&gt;0, (Data!W48 - Data!W$98)/Data!W$99, Data!W48)</f>
        <v>0</v>
      </c>
      <c r="W48" s="9">
        <f>IF(Data!X48&gt;0, (Data!X48 - Data!X$98)/Data!X$99, Data!X48)</f>
        <v>1.1385500851066221</v>
      </c>
      <c r="X48" s="9">
        <f>IF(Data!Y48&gt;0, (Data!Y48 - Data!Y$98)/Data!Y$99, Data!Y48)</f>
        <v>0</v>
      </c>
      <c r="Y48" s="9">
        <f>IF(Data!Z48&gt;0, (Data!Z48 - Data!Z$98)/Data!Z$99, Data!Z48)</f>
        <v>0</v>
      </c>
      <c r="Z48" s="9">
        <f>IF(Data!AA48&gt;0, (Data!AA48 - Data!AA$98)/Data!AA$99, Data!AA48)</f>
        <v>0.2775554665954843</v>
      </c>
      <c r="AA48" s="9">
        <f>IF(Data!AB48&gt;0, (Data!AB48 - Data!AB$98)/Data!AB$99, Data!AB48)</f>
        <v>0</v>
      </c>
      <c r="AB48" s="9">
        <f>IF(Data!AC48&gt;0, (Data!AC48 - Data!AC$98)/Data!AC$99, Data!AC48)</f>
        <v>0</v>
      </c>
      <c r="AC48" s="9">
        <f>IF(Data!AD48&gt;0, (Data!AD48 - Data!AD$98)/Data!AD$99, Data!AD48)</f>
        <v>0</v>
      </c>
      <c r="AD48" s="9">
        <f>IF(Data!AE48&gt;0, (Data!AE48 - Data!AE$98)/Data!AE$99, Data!AE48)</f>
        <v>0</v>
      </c>
      <c r="AE48" s="9">
        <f>IF(Data!AF48&gt;0, (Data!AF48 - Data!AF$98)/Data!AF$99, Data!AF48)</f>
        <v>0</v>
      </c>
      <c r="AF48" s="9">
        <f>IF(Data!AG48&gt;0, (Data!AG48 - Data!AG$98)/Data!AG$99, Data!AG48)</f>
        <v>-0.1255061831391163</v>
      </c>
      <c r="AG48" s="9">
        <f>IF(Data!AH48&gt;0, (Data!AH48 - Data!AH$98)/Data!AH$99, Data!AH48)</f>
        <v>0</v>
      </c>
      <c r="AH48" s="9">
        <f>IF(Data!AI48&gt;0, (Data!AI48 - Data!AI$98)/Data!AI$99, Data!AI48)</f>
        <v>0</v>
      </c>
      <c r="AI48" s="9">
        <f>IF(Data!AJ48&gt;0, (Data!AJ48 - Data!AJ$98)/Data!AJ$99, Data!AJ48)</f>
        <v>-0.1444046278744546</v>
      </c>
      <c r="AJ48" s="9">
        <f>IF(Data!AK48&gt;0, (Data!AK48 - Data!AK$98)/Data!AK$99, Data!AK48)</f>
        <v>0</v>
      </c>
      <c r="AK48" s="9">
        <f>IF(Data!AL48&gt;0, (Data!AL48 - Data!AL$98)/Data!AL$99, Data!AL48)</f>
        <v>0</v>
      </c>
      <c r="AL48" s="9">
        <f>IF(Data!AM48&gt;0, (Data!AM48 - Data!AM$98)/Data!AM$99, Data!AM48)</f>
        <v>0</v>
      </c>
      <c r="AM48" s="9">
        <f>IF(Data!AN48&gt;0, (Data!AN48 - Data!AN$98)/Data!AN$99, Data!AN48)</f>
        <v>-1.159972928632133</v>
      </c>
      <c r="AN48" s="9">
        <f>IF(Data!AO48&gt;0, (Data!AO48 - Data!AO$98)/Data!AO$99, Data!AO48)</f>
        <v>0</v>
      </c>
      <c r="AO48" s="9">
        <f>IF(Data!AP48&gt;0, (Data!AP48 - Data!AP$98)/Data!AP$99, Data!AP48)</f>
        <v>0</v>
      </c>
      <c r="AP48" s="9">
        <f>IF(Data!AR48&gt;0, (Data!AR48 - Data!AR$98)/Data!AR$99, Data!AR48)</f>
        <v>0</v>
      </c>
      <c r="AQ48" s="9">
        <f>IF(Data!AS48&gt;0, (Data!AS48 - Data!AS$98)/Data!AS$99, Data!AS48)</f>
        <v>5.2687014070870369E-2</v>
      </c>
      <c r="AR48" s="9">
        <f>IF(Data!AT48&gt;0, (Data!AT48 - Data!AT$98)/Data!AT$99, Data!AT48)</f>
        <v>0</v>
      </c>
      <c r="AS48" s="9">
        <f>IF(Data!AV48&gt;0, (Data!AV48 - Data!AV$98)/Data!AV$99, Data!AV48)</f>
        <v>-0.13608276348795378</v>
      </c>
      <c r="AT48" s="9">
        <f>IF(Data!AW48&gt;0, (Data!AW48 - Data!AW$98)/Data!AW$99, Data!AW48)</f>
        <v>0</v>
      </c>
      <c r="AU48" s="9">
        <f>IF(Data!AX48&gt;0, (Data!AX48 - Data!AX$98)/Data!AX$99, Data!AX48)</f>
        <v>0.84103426706236073</v>
      </c>
      <c r="AV48" s="9">
        <f>IF(Data!AY48&gt;0, (Data!AY48 - Data!AY$98)/Data!AY$99, Data!AY48)</f>
        <v>0</v>
      </c>
      <c r="AY48" s="47">
        <f t="shared" si="1"/>
        <v>-0.13683331548499178</v>
      </c>
      <c r="AZ48" s="47">
        <f t="shared" si="2"/>
        <v>0</v>
      </c>
      <c r="BA48" s="47">
        <f t="shared" si="3"/>
        <v>0</v>
      </c>
      <c r="BB48" s="47">
        <f t="shared" si="4"/>
        <v>0</v>
      </c>
      <c r="BC48" s="47">
        <f t="shared" si="5"/>
        <v>0</v>
      </c>
      <c r="BD48" s="47">
        <f t="shared" si="6"/>
        <v>-0.14317612699387794</v>
      </c>
      <c r="BE48" s="47">
        <f t="shared" si="7"/>
        <v>0</v>
      </c>
      <c r="BF48" s="47">
        <f t="shared" si="8"/>
        <v>9.5518661756566828E-2</v>
      </c>
      <c r="BG48" s="47">
        <f t="shared" si="9"/>
        <v>0</v>
      </c>
      <c r="BH48" s="47">
        <f t="shared" si="10"/>
        <v>0</v>
      </c>
      <c r="BI48" s="47">
        <f t="shared" si="11"/>
        <v>0</v>
      </c>
      <c r="BJ48" s="47">
        <f t="shared" si="12"/>
        <v>-1.5015412090278004E-2</v>
      </c>
      <c r="BK48" s="47">
        <f t="shared" si="13"/>
        <v>0</v>
      </c>
      <c r="BL48" s="47">
        <f t="shared" si="14"/>
        <v>0</v>
      </c>
      <c r="BM48" s="47">
        <f t="shared" si="15"/>
        <v>0</v>
      </c>
      <c r="BN48" s="47">
        <f t="shared" si="16"/>
        <v>0</v>
      </c>
      <c r="BO48" s="47">
        <f t="shared" si="17"/>
        <v>0</v>
      </c>
      <c r="BP48" s="47">
        <f t="shared" si="18"/>
        <v>-5.6043745943527623E-2</v>
      </c>
      <c r="BQ48" s="47">
        <f t="shared" si="19"/>
        <v>-0.24031768505587903</v>
      </c>
      <c r="BR48" s="47">
        <f t="shared" si="20"/>
        <v>0</v>
      </c>
      <c r="BS48" s="47">
        <f t="shared" si="21"/>
        <v>0.19309770823905292</v>
      </c>
      <c r="BT48" s="47">
        <f t="shared" si="22"/>
        <v>0</v>
      </c>
      <c r="BU48" s="47">
        <f t="shared" si="23"/>
        <v>0</v>
      </c>
      <c r="BV48" s="47">
        <f t="shared" si="24"/>
        <v>4.7073312988062332E-2</v>
      </c>
      <c r="BW48" s="47">
        <f t="shared" si="25"/>
        <v>0</v>
      </c>
      <c r="BX48" s="47">
        <f t="shared" si="26"/>
        <v>0</v>
      </c>
      <c r="BY48" s="47">
        <f t="shared" si="27"/>
        <v>0</v>
      </c>
      <c r="BZ48" s="47">
        <f t="shared" si="28"/>
        <v>0</v>
      </c>
      <c r="CA48" s="47">
        <f t="shared" si="29"/>
        <v>0</v>
      </c>
      <c r="CB48" s="47">
        <f t="shared" si="30"/>
        <v>-2.1285806088824528E-2</v>
      </c>
      <c r="CC48" s="47">
        <f t="shared" si="31"/>
        <v>0</v>
      </c>
      <c r="CD48" s="47">
        <f t="shared" si="32"/>
        <v>0</v>
      </c>
      <c r="CE48" s="47">
        <f t="shared" si="33"/>
        <v>-2.4490975905604683E-2</v>
      </c>
      <c r="CF48" s="47">
        <f t="shared" si="34"/>
        <v>0</v>
      </c>
      <c r="CG48" s="47">
        <f t="shared" si="35"/>
        <v>0</v>
      </c>
      <c r="CH48" s="47">
        <f t="shared" si="36"/>
        <v>0</v>
      </c>
      <c r="CI48" s="47">
        <f t="shared" si="37"/>
        <v>-0.19673101523437284</v>
      </c>
      <c r="CJ48" s="47">
        <f t="shared" si="38"/>
        <v>0</v>
      </c>
      <c r="CK48" s="47">
        <f t="shared" si="39"/>
        <v>0</v>
      </c>
      <c r="CL48" s="47">
        <f t="shared" si="40"/>
        <v>0</v>
      </c>
      <c r="CM48" s="47">
        <f t="shared" si="41"/>
        <v>8.9356997150380601E-3</v>
      </c>
      <c r="CN48" s="47">
        <f t="shared" si="42"/>
        <v>0</v>
      </c>
      <c r="CO48" s="47">
        <f t="shared" si="43"/>
        <v>-2.3079590528422074E-2</v>
      </c>
      <c r="CP48" s="47">
        <f t="shared" si="44"/>
        <v>0</v>
      </c>
      <c r="CQ48" s="47">
        <f t="shared" si="45"/>
        <v>0.14263912641580889</v>
      </c>
      <c r="CR48" s="47">
        <f t="shared" si="46"/>
        <v>0</v>
      </c>
    </row>
    <row r="49" spans="1:96" ht="15">
      <c r="A49" s="1">
        <v>48</v>
      </c>
      <c r="B49" s="9">
        <f>IF(Data!T49&gt;0, (Data!T49 - Data!T$98)/Data!T$99, Data!T49)</f>
        <v>0</v>
      </c>
      <c r="C49" s="9">
        <f>IF(Data!L49&gt;0, (Data!L49 - Data!L$98)/Data!L$99, Data!L49)</f>
        <v>0</v>
      </c>
      <c r="D49" s="9">
        <f>IF(Data!B49&gt;0, (Data!B49 - Data!B$98)/Data!B$99, Data!B49)</f>
        <v>0</v>
      </c>
      <c r="E49" s="9">
        <f>IF(Data!C49&gt;0, (Data!C49 - Data!C$98)/Data!C$99, Data!C49)</f>
        <v>0</v>
      </c>
      <c r="F49" s="9">
        <f>IF(Data!D49&gt;0, (Data!D49 - Data!D$98)/Data!D$99, Data!D49)</f>
        <v>0</v>
      </c>
      <c r="G49" s="9">
        <f>IF(Data!E49&gt;0, (Data!E49 - Data!E$98)/Data!E$99, Data!E49)</f>
        <v>0</v>
      </c>
      <c r="H49" s="9">
        <f>IF(Data!F49&gt;0, (Data!F49 - Data!F$98)/Data!F$99, Data!F49)</f>
        <v>0</v>
      </c>
      <c r="I49" s="9">
        <f>IF(Data!G49&gt;0, (Data!G49 - Data!G$98)/Data!G$99, Data!G49)</f>
        <v>0</v>
      </c>
      <c r="J49" s="9">
        <f>IF(Data!H49&gt;0, (Data!H49 - Data!H$98)/Data!H$99, Data!H49)</f>
        <v>0</v>
      </c>
      <c r="K49" s="9">
        <f>IF(Data!I49&gt;0, (Data!I49 - Data!I$98)/Data!I$99, Data!I49)</f>
        <v>0</v>
      </c>
      <c r="L49" s="9">
        <f>IF(Data!J49&gt;0, (Data!J49 - Data!J$98)/Data!J$99, Data!J49)</f>
        <v>0</v>
      </c>
      <c r="M49" s="9">
        <f>IF(Data!K49&gt;0, (Data!K49 - Data!K$98)/Data!K$99, Data!K49)</f>
        <v>0</v>
      </c>
      <c r="N49" s="9">
        <f>IF(Data!M49&gt;0, (Data!M49 - Data!M$98)/Data!M$99, Data!M49)</f>
        <v>0.96123113308750063</v>
      </c>
      <c r="O49" s="9">
        <f>IF(Data!N49&gt;0, (Data!N49 - Data!N$98)/Data!N$99, Data!N49)</f>
        <v>0</v>
      </c>
      <c r="P49" s="9">
        <f>IF(Data!O49&gt;0, (Data!O49 - Data!O$98)/Data!O$99, Data!O49)</f>
        <v>0</v>
      </c>
      <c r="Q49" s="9">
        <f>IF(Data!P49&gt;0, (Data!P49 - Data!P$98)/Data!P$99, Data!P49)</f>
        <v>0</v>
      </c>
      <c r="R49" s="9">
        <f>IF(Data!Q49&gt;0, (Data!Q49 - Data!Q$98)/Data!Q$99, Data!Q49)</f>
        <v>0</v>
      </c>
      <c r="S49" s="9">
        <f>IF(Data!R49&gt;0, (Data!R49 - Data!R$98)/Data!R$99, Data!R49)</f>
        <v>0</v>
      </c>
      <c r="T49" s="9">
        <f>IF(Data!U49&gt;0, (Data!U49 - Data!U$98)/Data!U$99, Data!U49)</f>
        <v>0</v>
      </c>
      <c r="U49" s="9">
        <f>IF(Data!V49&gt;0, (Data!V49 - Data!V$98)/Data!V$99, Data!V49)</f>
        <v>0</v>
      </c>
      <c r="V49" s="9">
        <f>IF(Data!W49&gt;0, (Data!W49 - Data!W$98)/Data!W$99, Data!W49)</f>
        <v>0</v>
      </c>
      <c r="W49" s="9">
        <f>IF(Data!X49&gt;0, (Data!X49 - Data!X$98)/Data!X$99, Data!X49)</f>
        <v>0</v>
      </c>
      <c r="X49" s="9">
        <f>IF(Data!Y49&gt;0, (Data!Y49 - Data!Y$98)/Data!Y$99, Data!Y49)</f>
        <v>0</v>
      </c>
      <c r="Y49" s="9">
        <f>IF(Data!Z49&gt;0, (Data!Z49 - Data!Z$98)/Data!Z$99, Data!Z49)</f>
        <v>0</v>
      </c>
      <c r="Z49" s="9">
        <f>IF(Data!AA49&gt;0, (Data!AA49 - Data!AA$98)/Data!AA$99, Data!AA49)</f>
        <v>0</v>
      </c>
      <c r="AA49" s="9">
        <f>IF(Data!AB49&gt;0, (Data!AB49 - Data!AB$98)/Data!AB$99, Data!AB49)</f>
        <v>0</v>
      </c>
      <c r="AB49" s="9">
        <f>IF(Data!AC49&gt;0, (Data!AC49 - Data!AC$98)/Data!AC$99, Data!AC49)</f>
        <v>0</v>
      </c>
      <c r="AC49" s="9">
        <f>IF(Data!AD49&gt;0, (Data!AD49 - Data!AD$98)/Data!AD$99, Data!AD49)</f>
        <v>0</v>
      </c>
      <c r="AD49" s="9">
        <f>IF(Data!AE49&gt;0, (Data!AE49 - Data!AE$98)/Data!AE$99, Data!AE49)</f>
        <v>0</v>
      </c>
      <c r="AE49" s="9">
        <f>IF(Data!AF49&gt;0, (Data!AF49 - Data!AF$98)/Data!AF$99, Data!AF49)</f>
        <v>0</v>
      </c>
      <c r="AF49" s="9">
        <f>IF(Data!AG49&gt;0, (Data!AG49 - Data!AG$98)/Data!AG$99, Data!AG49)</f>
        <v>0</v>
      </c>
      <c r="AG49" s="9">
        <f>IF(Data!AH49&gt;0, (Data!AH49 - Data!AH$98)/Data!AH$99, Data!AH49)</f>
        <v>0</v>
      </c>
      <c r="AH49" s="9">
        <f>IF(Data!AI49&gt;0, (Data!AI49 - Data!AI$98)/Data!AI$99, Data!AI49)</f>
        <v>0</v>
      </c>
      <c r="AI49" s="9">
        <f>IF(Data!AJ49&gt;0, (Data!AJ49 - Data!AJ$98)/Data!AJ$99, Data!AJ49)</f>
        <v>0</v>
      </c>
      <c r="AJ49" s="9">
        <f>IF(Data!AK49&gt;0, (Data!AK49 - Data!AK$98)/Data!AK$99, Data!AK49)</f>
        <v>0</v>
      </c>
      <c r="AK49" s="9">
        <f>IF(Data!AL49&gt;0, (Data!AL49 - Data!AL$98)/Data!AL$99, Data!AL49)</f>
        <v>0</v>
      </c>
      <c r="AL49" s="9">
        <f>IF(Data!AM49&gt;0, (Data!AM49 - Data!AM$98)/Data!AM$99, Data!AM49)</f>
        <v>0</v>
      </c>
      <c r="AM49" s="9">
        <f>IF(Data!AN49&gt;0, (Data!AN49 - Data!AN$98)/Data!AN$99, Data!AN49)</f>
        <v>-1.5675309846379736E-2</v>
      </c>
      <c r="AN49" s="9">
        <f>IF(Data!AO49&gt;0, (Data!AO49 - Data!AO$98)/Data!AO$99, Data!AO49)</f>
        <v>0</v>
      </c>
      <c r="AO49" s="9">
        <f>IF(Data!AP49&gt;0, (Data!AP49 - Data!AP$98)/Data!AP$99, Data!AP49)</f>
        <v>0</v>
      </c>
      <c r="AP49" s="9">
        <f>IF(Data!AR49&gt;0, (Data!AR49 - Data!AR$98)/Data!AR$99, Data!AR49)</f>
        <v>0</v>
      </c>
      <c r="AQ49" s="9">
        <f>IF(Data!AS49&gt;0, (Data!AS49 - Data!AS$98)/Data!AS$99, Data!AS49)</f>
        <v>0</v>
      </c>
      <c r="AR49" s="9">
        <f>IF(Data!AT49&gt;0, (Data!AT49 - Data!AT$98)/Data!AT$99, Data!AT49)</f>
        <v>0</v>
      </c>
      <c r="AS49" s="9">
        <f>IF(Data!AV49&gt;0, (Data!AV49 - Data!AV$98)/Data!AV$99, Data!AV49)</f>
        <v>0</v>
      </c>
      <c r="AT49" s="9">
        <f>IF(Data!AW49&gt;0, (Data!AW49 - Data!AW$98)/Data!AW$99, Data!AW49)</f>
        <v>0</v>
      </c>
      <c r="AU49" s="9">
        <f>IF(Data!AX49&gt;0, (Data!AX49 - Data!AX$98)/Data!AX$99, Data!AX49)</f>
        <v>0</v>
      </c>
      <c r="AV49" s="9">
        <f>IF(Data!AY49&gt;0, (Data!AY49 - Data!AY$98)/Data!AY$99, Data!AY49)</f>
        <v>-9.4638186229633742E-2</v>
      </c>
      <c r="AY49" s="47">
        <f t="shared" si="1"/>
        <v>0</v>
      </c>
      <c r="AZ49" s="47">
        <f t="shared" si="2"/>
        <v>0</v>
      </c>
      <c r="BA49" s="47">
        <f t="shared" si="3"/>
        <v>0</v>
      </c>
      <c r="BB49" s="47">
        <f t="shared" si="4"/>
        <v>0</v>
      </c>
      <c r="BC49" s="47">
        <f t="shared" si="5"/>
        <v>0</v>
      </c>
      <c r="BD49" s="47">
        <f t="shared" si="6"/>
        <v>0</v>
      </c>
      <c r="BE49" s="47">
        <f t="shared" si="7"/>
        <v>0</v>
      </c>
      <c r="BF49" s="47">
        <f t="shared" si="8"/>
        <v>0</v>
      </c>
      <c r="BG49" s="47">
        <f t="shared" si="9"/>
        <v>0</v>
      </c>
      <c r="BH49" s="47">
        <f t="shared" si="10"/>
        <v>0</v>
      </c>
      <c r="BI49" s="47">
        <f t="shared" si="11"/>
        <v>0</v>
      </c>
      <c r="BJ49" s="47">
        <f t="shared" si="12"/>
        <v>0</v>
      </c>
      <c r="BK49" s="47">
        <f t="shared" si="13"/>
        <v>0</v>
      </c>
      <c r="BL49" s="47">
        <f t="shared" si="14"/>
        <v>0</v>
      </c>
      <c r="BM49" s="47">
        <f t="shared" si="15"/>
        <v>0</v>
      </c>
      <c r="BN49" s="47">
        <f t="shared" si="16"/>
        <v>0</v>
      </c>
      <c r="BO49" s="47">
        <f t="shared" si="17"/>
        <v>0</v>
      </c>
      <c r="BP49" s="47">
        <f t="shared" si="18"/>
        <v>0</v>
      </c>
      <c r="BQ49" s="47">
        <f t="shared" si="19"/>
        <v>0</v>
      </c>
      <c r="BR49" s="47">
        <f t="shared" si="20"/>
        <v>0</v>
      </c>
      <c r="BS49" s="47">
        <f t="shared" si="21"/>
        <v>0</v>
      </c>
      <c r="BT49" s="47">
        <f t="shared" si="22"/>
        <v>0</v>
      </c>
      <c r="BU49" s="47">
        <f t="shared" si="23"/>
        <v>0</v>
      </c>
      <c r="BV49" s="47">
        <f t="shared" si="24"/>
        <v>0</v>
      </c>
      <c r="BW49" s="47">
        <f t="shared" si="25"/>
        <v>0</v>
      </c>
      <c r="BX49" s="47">
        <f t="shared" si="26"/>
        <v>0</v>
      </c>
      <c r="BY49" s="47">
        <f t="shared" si="27"/>
        <v>0</v>
      </c>
      <c r="BZ49" s="47">
        <f t="shared" si="28"/>
        <v>0</v>
      </c>
      <c r="CA49" s="47">
        <f t="shared" si="29"/>
        <v>0</v>
      </c>
      <c r="CB49" s="47">
        <f t="shared" si="30"/>
        <v>0</v>
      </c>
      <c r="CC49" s="47">
        <f t="shared" si="31"/>
        <v>0</v>
      </c>
      <c r="CD49" s="47">
        <f t="shared" si="32"/>
        <v>0</v>
      </c>
      <c r="CE49" s="47">
        <f t="shared" si="33"/>
        <v>0</v>
      </c>
      <c r="CF49" s="47">
        <f t="shared" si="34"/>
        <v>0</v>
      </c>
      <c r="CG49" s="47">
        <f t="shared" si="35"/>
        <v>0</v>
      </c>
      <c r="CH49" s="47">
        <f t="shared" si="36"/>
        <v>0</v>
      </c>
      <c r="CI49" s="47">
        <f t="shared" si="37"/>
        <v>0</v>
      </c>
      <c r="CJ49" s="47">
        <f t="shared" si="38"/>
        <v>0</v>
      </c>
      <c r="CK49" s="47">
        <f t="shared" si="39"/>
        <v>0</v>
      </c>
      <c r="CL49" s="47">
        <f t="shared" si="40"/>
        <v>0</v>
      </c>
      <c r="CM49" s="47">
        <f t="shared" si="41"/>
        <v>0</v>
      </c>
      <c r="CN49" s="47">
        <f t="shared" si="42"/>
        <v>0</v>
      </c>
      <c r="CO49" s="47">
        <f t="shared" si="43"/>
        <v>0</v>
      </c>
      <c r="CP49" s="47">
        <f t="shared" si="44"/>
        <v>0</v>
      </c>
      <c r="CQ49" s="47">
        <f t="shared" si="45"/>
        <v>0</v>
      </c>
      <c r="CR49" s="47">
        <f t="shared" si="46"/>
        <v>0</v>
      </c>
    </row>
    <row r="50" spans="1:96" ht="15">
      <c r="A50" s="1">
        <v>49</v>
      </c>
      <c r="B50" s="9">
        <f>IF(Data!T50&gt;0, (Data!T50 - Data!T$98)/Data!T$99, Data!T50)</f>
        <v>-1.9503960992117015</v>
      </c>
      <c r="C50" s="9">
        <f>IF(Data!L50&gt;0, (Data!L50 - Data!L$98)/Data!L$99, Data!L50)</f>
        <v>-2.7789840564018728</v>
      </c>
      <c r="D50" s="9">
        <f>IF(Data!B50&gt;0, (Data!B50 - Data!B$98)/Data!B$99, Data!B50)</f>
        <v>-2.1086641674397977</v>
      </c>
      <c r="E50" s="9">
        <f>IF(Data!C50&gt;0, (Data!C50 - Data!C$98)/Data!C$99, Data!C50)</f>
        <v>-1.7638342073763926</v>
      </c>
      <c r="F50" s="9">
        <f>IF(Data!D50&gt;0, (Data!D50 - Data!D$98)/Data!D$99, Data!D50)</f>
        <v>-0.19504737440137351</v>
      </c>
      <c r="G50" s="9">
        <f>IF(Data!E50&gt;0, (Data!E50 - Data!E$98)/Data!E$99, Data!E50)</f>
        <v>-1.3115642601738831</v>
      </c>
      <c r="H50" s="9">
        <f>IF(Data!F50&gt;0, (Data!F50 - Data!F$98)/Data!F$99, Data!F50)</f>
        <v>-2.7295817795886426</v>
      </c>
      <c r="I50" s="9">
        <f>IF(Data!G50&gt;0, (Data!G50 - Data!G$98)/Data!G$99, Data!G50)</f>
        <v>-2.157001547902941</v>
      </c>
      <c r="J50" s="9">
        <f>IF(Data!H50&gt;0, (Data!H50 - Data!H$98)/Data!H$99, Data!H50)</f>
        <v>-4.8700302999007272</v>
      </c>
      <c r="K50" s="9">
        <f>IF(Data!I50&gt;0, (Data!I50 - Data!I$98)/Data!I$99, Data!I50)</f>
        <v>-0.25898488514140611</v>
      </c>
      <c r="L50" s="9">
        <f>IF(Data!J50&gt;0, (Data!J50 - Data!J$98)/Data!J$99, Data!J50)</f>
        <v>0</v>
      </c>
      <c r="M50" s="9">
        <f>IF(Data!K50&gt;0, (Data!K50 - Data!K$98)/Data!K$99, Data!K50)</f>
        <v>0</v>
      </c>
      <c r="N50" s="9">
        <f>IF(Data!M50&gt;0, (Data!M50 - Data!M$98)/Data!M$99, Data!M50)</f>
        <v>-3.2378311851368449</v>
      </c>
      <c r="O50" s="9">
        <f>IF(Data!N50&gt;0, (Data!N50 - Data!N$98)/Data!N$99, Data!N50)</f>
        <v>0</v>
      </c>
      <c r="P50" s="9">
        <f>IF(Data!O50&gt;0, (Data!O50 - Data!O$98)/Data!O$99, Data!O50)</f>
        <v>0</v>
      </c>
      <c r="Q50" s="9">
        <f>IF(Data!P50&gt;0, (Data!P50 - Data!P$98)/Data!P$99, Data!P50)</f>
        <v>0</v>
      </c>
      <c r="R50" s="9">
        <f>IF(Data!Q50&gt;0, (Data!Q50 - Data!Q$98)/Data!Q$99, Data!Q50)</f>
        <v>-2.9875811328968149</v>
      </c>
      <c r="S50" s="9">
        <f>IF(Data!R50&gt;0, (Data!R50 - Data!R$98)/Data!R$99, Data!R50)</f>
        <v>-1.7021704690879267</v>
      </c>
      <c r="T50" s="9">
        <f>IF(Data!U50&gt;0, (Data!U50 - Data!U$98)/Data!U$99, Data!U50)</f>
        <v>-3.3044727612563349</v>
      </c>
      <c r="U50" s="9">
        <f>IF(Data!V50&gt;0, (Data!V50 - Data!V$98)/Data!V$99, Data!V50)</f>
        <v>-2.2604050288187167</v>
      </c>
      <c r="V50" s="9">
        <f>IF(Data!W50&gt;0, (Data!W50 - Data!W$98)/Data!W$99, Data!W50)</f>
        <v>0</v>
      </c>
      <c r="W50" s="9">
        <f>IF(Data!X50&gt;0, (Data!X50 - Data!X$98)/Data!X$99, Data!X50)</f>
        <v>-0.56927504255331085</v>
      </c>
      <c r="X50" s="9">
        <f>IF(Data!Y50&gt;0, (Data!Y50 - Data!Y$98)/Data!Y$99, Data!Y50)</f>
        <v>0</v>
      </c>
      <c r="Y50" s="9">
        <f>IF(Data!Z50&gt;0, (Data!Z50 - Data!Z$98)/Data!Z$99, Data!Z50)</f>
        <v>0</v>
      </c>
      <c r="Z50" s="9">
        <f>IF(Data!AA50&gt;0, (Data!AA50 - Data!AA$98)/Data!AA$99, Data!AA50)</f>
        <v>-2.2204437327638735</v>
      </c>
      <c r="AA50" s="9">
        <f>IF(Data!AB50&gt;0, (Data!AB50 - Data!AB$98)/Data!AB$99, Data!AB50)</f>
        <v>0</v>
      </c>
      <c r="AB50" s="9">
        <f>IF(Data!AC50&gt;0, (Data!AC50 - Data!AC$98)/Data!AC$99, Data!AC50)</f>
        <v>0.27034508225795972</v>
      </c>
      <c r="AC50" s="9">
        <f>IF(Data!AD50&gt;0, (Data!AD50 - Data!AD$98)/Data!AD$99, Data!AD50)</f>
        <v>0</v>
      </c>
      <c r="AD50" s="9">
        <f>IF(Data!AE50&gt;0, (Data!AE50 - Data!AE$98)/Data!AE$99, Data!AE50)</f>
        <v>-2.8269814769608219</v>
      </c>
      <c r="AE50" s="9">
        <f>IF(Data!AF50&gt;0, (Data!AF50 - Data!AF$98)/Data!AF$99, Data!AF50)</f>
        <v>-3.1833448755724509</v>
      </c>
      <c r="AF50" s="9">
        <f>IF(Data!AG50&gt;0, (Data!AG50 - Data!AG$98)/Data!AG$99, Data!AG50)</f>
        <v>-2.6858323191770976</v>
      </c>
      <c r="AG50" s="9">
        <f>IF(Data!AH50&gt;0, (Data!AH50 - Data!AH$98)/Data!AH$99, Data!AH50)</f>
        <v>0</v>
      </c>
      <c r="AH50" s="9">
        <f>IF(Data!AI50&gt;0, (Data!AI50 - Data!AI$98)/Data!AI$99, Data!AI50)</f>
        <v>0</v>
      </c>
      <c r="AI50" s="9">
        <f>IF(Data!AJ50&gt;0, (Data!AJ50 - Data!AJ$98)/Data!AJ$99, Data!AJ50)</f>
        <v>-3.2202232016003416</v>
      </c>
      <c r="AJ50" s="9">
        <f>IF(Data!AK50&gt;0, (Data!AK50 - Data!AK$98)/Data!AK$99, Data!AK50)</f>
        <v>0</v>
      </c>
      <c r="AK50" s="9">
        <f>IF(Data!AL50&gt;0, (Data!AL50 - Data!AL$98)/Data!AL$99, Data!AL50)</f>
        <v>-0.62500608269546132</v>
      </c>
      <c r="AL50" s="9">
        <f>IF(Data!AM50&gt;0, (Data!AM50 - Data!AM$98)/Data!AM$99, Data!AM50)</f>
        <v>0</v>
      </c>
      <c r="AM50" s="9">
        <f>IF(Data!AN50&gt;0, (Data!AN50 - Data!AN$98)/Data!AN$99, Data!AN50)</f>
        <v>-2.3042705474178864</v>
      </c>
      <c r="AN50" s="9">
        <f>IF(Data!AO50&gt;0, (Data!AO50 - Data!AO$98)/Data!AO$99, Data!AO50)</f>
        <v>-1.7194486926782506</v>
      </c>
      <c r="AO50" s="9">
        <f>IF(Data!AP50&gt;0, (Data!AP50 - Data!AP$98)/Data!AP$99, Data!AP50)</f>
        <v>-3.2719770570349094</v>
      </c>
      <c r="AP50" s="9">
        <f>IF(Data!AR50&gt;0, (Data!AR50 - Data!AR$98)/Data!AR$99, Data!AR50)</f>
        <v>-3.1276397376422373</v>
      </c>
      <c r="AQ50" s="9">
        <f>IF(Data!AS50&gt;0, (Data!AS50 - Data!AS$98)/Data!AS$99, Data!AS50)</f>
        <v>-2.5289766754017839</v>
      </c>
      <c r="AR50" s="9">
        <f>IF(Data!AT50&gt;0, (Data!AT50 - Data!AT$98)/Data!AT$99, Data!AT50)</f>
        <v>0</v>
      </c>
      <c r="AS50" s="9">
        <f>IF(Data!AV50&gt;0, (Data!AV50 - Data!AV$98)/Data!AV$99, Data!AV50)</f>
        <v>-1.3608276348795421</v>
      </c>
      <c r="AT50" s="9">
        <f>IF(Data!AW50&gt;0, (Data!AW50 - Data!AW$98)/Data!AW$99, Data!AW50)</f>
        <v>0</v>
      </c>
      <c r="AU50" s="9">
        <f>IF(Data!AX50&gt;0, (Data!AX50 - Data!AX$98)/Data!AX$99, Data!AX50)</f>
        <v>-3.5323439216619157</v>
      </c>
      <c r="AV50" s="9">
        <f>IF(Data!AY50&gt;0, (Data!AY50 - Data!AY$98)/Data!AY$99, Data!AY50)</f>
        <v>-2.3659546557408513</v>
      </c>
      <c r="AY50" s="47">
        <f t="shared" si="1"/>
        <v>5.420119663377724</v>
      </c>
      <c r="AZ50" s="47">
        <f t="shared" si="2"/>
        <v>4.1127303667220714</v>
      </c>
      <c r="BA50" s="47">
        <f t="shared" si="3"/>
        <v>3.4401753577230796</v>
      </c>
      <c r="BB50" s="47">
        <f t="shared" si="4"/>
        <v>0.38041963819392322</v>
      </c>
      <c r="BC50" s="47">
        <f t="shared" si="5"/>
        <v>2.5580698169086227</v>
      </c>
      <c r="BD50" s="47">
        <f t="shared" si="6"/>
        <v>5.3237656553890229</v>
      </c>
      <c r="BE50" s="47">
        <f t="shared" si="7"/>
        <v>4.2070074050234982</v>
      </c>
      <c r="BF50" s="47">
        <f t="shared" si="8"/>
        <v>9.4984880999691708</v>
      </c>
      <c r="BG50" s="47">
        <f t="shared" si="9"/>
        <v>0.50512310973458907</v>
      </c>
      <c r="BH50" s="47">
        <f t="shared" si="10"/>
        <v>0</v>
      </c>
      <c r="BI50" s="47">
        <f t="shared" si="11"/>
        <v>0</v>
      </c>
      <c r="BJ50" s="47">
        <f t="shared" si="12"/>
        <v>6.3150533133969029</v>
      </c>
      <c r="BK50" s="47">
        <f t="shared" si="13"/>
        <v>0</v>
      </c>
      <c r="BL50" s="47">
        <f t="shared" si="14"/>
        <v>0</v>
      </c>
      <c r="BM50" s="47">
        <f t="shared" si="15"/>
        <v>0</v>
      </c>
      <c r="BN50" s="47">
        <f t="shared" si="16"/>
        <v>5.826966587680424</v>
      </c>
      <c r="BO50" s="47">
        <f t="shared" si="17"/>
        <v>3.3199066431024442</v>
      </c>
      <c r="BP50" s="47">
        <f t="shared" si="18"/>
        <v>6.4450307835056764</v>
      </c>
      <c r="BQ50" s="47">
        <f t="shared" si="19"/>
        <v>4.408685150846539</v>
      </c>
      <c r="BR50" s="47">
        <f t="shared" si="20"/>
        <v>0</v>
      </c>
      <c r="BS50" s="47">
        <f t="shared" si="21"/>
        <v>1.1103118223745529</v>
      </c>
      <c r="BT50" s="47">
        <f t="shared" si="22"/>
        <v>0</v>
      </c>
      <c r="BU50" s="47">
        <f t="shared" si="23"/>
        <v>0</v>
      </c>
      <c r="BV50" s="47">
        <f t="shared" si="24"/>
        <v>4.3307447949017286</v>
      </c>
      <c r="BW50" s="47">
        <f t="shared" si="25"/>
        <v>0</v>
      </c>
      <c r="BX50" s="47">
        <f t="shared" si="26"/>
        <v>-0.5272799938769912</v>
      </c>
      <c r="BY50" s="47">
        <f t="shared" si="27"/>
        <v>0</v>
      </c>
      <c r="BZ50" s="47">
        <f t="shared" si="28"/>
        <v>5.5137336452081218</v>
      </c>
      <c r="CA50" s="47">
        <f t="shared" si="29"/>
        <v>6.2087834277620679</v>
      </c>
      <c r="CB50" s="47">
        <f t="shared" si="30"/>
        <v>5.2384368784597291</v>
      </c>
      <c r="CC50" s="47">
        <f t="shared" si="31"/>
        <v>0</v>
      </c>
      <c r="CD50" s="47">
        <f t="shared" si="32"/>
        <v>0</v>
      </c>
      <c r="CE50" s="47">
        <f t="shared" si="33"/>
        <v>6.2807107709923233</v>
      </c>
      <c r="CF50" s="47">
        <f t="shared" si="34"/>
        <v>0</v>
      </c>
      <c r="CG50" s="47">
        <f t="shared" si="35"/>
        <v>1.2190094256728139</v>
      </c>
      <c r="CH50" s="47">
        <f t="shared" si="36"/>
        <v>0</v>
      </c>
      <c r="CI50" s="47">
        <f t="shared" si="37"/>
        <v>4.494240287212258</v>
      </c>
      <c r="CJ50" s="47">
        <f t="shared" si="38"/>
        <v>3.3536060229943199</v>
      </c>
      <c r="CK50" s="47">
        <f t="shared" si="39"/>
        <v>6.3816512887510699</v>
      </c>
      <c r="CL50" s="47">
        <f t="shared" si="40"/>
        <v>6.1001363440369296</v>
      </c>
      <c r="CM50" s="47">
        <f t="shared" si="41"/>
        <v>4.9325062427010167</v>
      </c>
      <c r="CN50" s="47">
        <f t="shared" si="42"/>
        <v>0</v>
      </c>
      <c r="CO50" s="47">
        <f t="shared" si="43"/>
        <v>2.6541529107685444</v>
      </c>
      <c r="CP50" s="47">
        <f t="shared" si="44"/>
        <v>0</v>
      </c>
      <c r="CQ50" s="47">
        <f t="shared" si="45"/>
        <v>6.8894698058835644</v>
      </c>
      <c r="CR50" s="47">
        <f t="shared" si="46"/>
        <v>4.6145487314687204</v>
      </c>
    </row>
    <row r="51" spans="1:96" ht="15">
      <c r="A51" s="1">
        <v>50</v>
      </c>
      <c r="B51" s="9">
        <f>IF(Data!T51&gt;0, (Data!T51 - Data!T$98)/Data!T$99, Data!T51)</f>
        <v>0</v>
      </c>
      <c r="C51" s="9">
        <f>IF(Data!L51&gt;0, (Data!L51 - Data!L$98)/Data!L$99, Data!L51)</f>
        <v>0</v>
      </c>
      <c r="D51" s="9">
        <f>IF(Data!B51&gt;0, (Data!B51 - Data!B$98)/Data!B$99, Data!B51)</f>
        <v>-0.98784267303486006</v>
      </c>
      <c r="E51" s="9">
        <f>IF(Data!C51&gt;0, (Data!C51 - Data!C$98)/Data!C$99, Data!C51)</f>
        <v>0</v>
      </c>
      <c r="F51" s="9">
        <f>IF(Data!D51&gt;0, (Data!D51 - Data!D$98)/Data!D$99, Data!D51)</f>
        <v>0</v>
      </c>
      <c r="G51" s="9">
        <f>IF(Data!E51&gt;0, (Data!E51 - Data!E$98)/Data!E$99, Data!E51)</f>
        <v>-8.9424835920946646E-2</v>
      </c>
      <c r="H51" s="9">
        <f>IF(Data!F51&gt;0, (Data!F51 - Data!F$98)/Data!F$99, Data!F51)</f>
        <v>1.0411806788121627</v>
      </c>
      <c r="I51" s="9">
        <f>IF(Data!G51&gt;0, (Data!G51 - Data!G$98)/Data!G$99, Data!G51)</f>
        <v>0</v>
      </c>
      <c r="J51" s="9">
        <f>IF(Data!H51&gt;0, (Data!H51 - Data!H$98)/Data!H$99, Data!H51)</f>
        <v>0.56320078298171727</v>
      </c>
      <c r="K51" s="9">
        <f>IF(Data!I51&gt;0, (Data!I51 - Data!I$98)/Data!I$99, Data!I51)</f>
        <v>0</v>
      </c>
      <c r="L51" s="9">
        <f>IF(Data!J51&gt;0, (Data!J51 - Data!J$98)/Data!J$99, Data!J51)</f>
        <v>0</v>
      </c>
      <c r="M51" s="9">
        <f>IF(Data!K51&gt;0, (Data!K51 - Data!K$98)/Data!K$99, Data!K51)</f>
        <v>0</v>
      </c>
      <c r="N51" s="9">
        <f>IF(Data!M51&gt;0, (Data!M51 - Data!M$98)/Data!M$99, Data!M51)</f>
        <v>-8.853444646858577E-2</v>
      </c>
      <c r="O51" s="9">
        <f>IF(Data!N51&gt;0, (Data!N51 - Data!N$98)/Data!N$99, Data!N51)</f>
        <v>-1.8556611384812585</v>
      </c>
      <c r="P51" s="9">
        <f>IF(Data!O51&gt;0, (Data!O51 - Data!O$98)/Data!O$99, Data!O51)</f>
        <v>0</v>
      </c>
      <c r="Q51" s="9">
        <f>IF(Data!P51&gt;0, (Data!P51 - Data!P$98)/Data!P$99, Data!P51)</f>
        <v>0</v>
      </c>
      <c r="R51" s="9">
        <f>IF(Data!Q51&gt;0, (Data!Q51 - Data!Q$98)/Data!Q$99, Data!Q51)</f>
        <v>-2.5318484177091562E-2</v>
      </c>
      <c r="S51" s="9">
        <f>IF(Data!R51&gt;0, (Data!R51 - Data!R$98)/Data!R$99, Data!R51)</f>
        <v>0</v>
      </c>
      <c r="T51" s="9">
        <f>IF(Data!U51&gt;0, (Data!U51 - Data!U$98)/Data!U$99, Data!U51)</f>
        <v>0</v>
      </c>
      <c r="U51" s="9">
        <f>IF(Data!V51&gt;0, (Data!V51 - Data!V$98)/Data!V$99, Data!V51)</f>
        <v>-0.57353560432713713</v>
      </c>
      <c r="V51" s="9">
        <f>IF(Data!W51&gt;0, (Data!W51 - Data!W$98)/Data!W$99, Data!W51)</f>
        <v>-1.0836181005868555</v>
      </c>
      <c r="W51" s="9">
        <f>IF(Data!X51&gt;0, (Data!X51 - Data!X$98)/Data!X$99, Data!X51)</f>
        <v>-0.56927504255331085</v>
      </c>
      <c r="X51" s="9">
        <f>IF(Data!Y51&gt;0, (Data!Y51 - Data!Y$98)/Data!Y$99, Data!Y51)</f>
        <v>-1.111640955540542</v>
      </c>
      <c r="Y51" s="9">
        <f>IF(Data!Z51&gt;0, (Data!Z51 - Data!Z$98)/Data!Z$99, Data!Z51)</f>
        <v>-0.82218434355795533</v>
      </c>
      <c r="Z51" s="9">
        <f>IF(Data!AA51&gt;0, (Data!AA51 - Data!AA$98)/Data!AA$99, Data!AA51)</f>
        <v>0.2775554665954843</v>
      </c>
      <c r="AA51" s="9">
        <f>IF(Data!AB51&gt;0, (Data!AB51 - Data!AB$98)/Data!AB$99, Data!AB51)</f>
        <v>0</v>
      </c>
      <c r="AB51" s="9">
        <f>IF(Data!AC51&gt;0, (Data!AC51 - Data!AC$98)/Data!AC$99, Data!AC51)</f>
        <v>-0.6488281974191038</v>
      </c>
      <c r="AC51" s="9">
        <f>IF(Data!AD51&gt;0, (Data!AD51 - Data!AD$98)/Data!AD$99, Data!AD51)</f>
        <v>0</v>
      </c>
      <c r="AD51" s="9">
        <f>IF(Data!AE51&gt;0, (Data!AE51 - Data!AE$98)/Data!AE$99, Data!AE51)</f>
        <v>0</v>
      </c>
      <c r="AE51" s="9">
        <f>IF(Data!AF51&gt;0, (Data!AF51 - Data!AF$98)/Data!AF$99, Data!AF51)</f>
        <v>0</v>
      </c>
      <c r="AF51" s="9">
        <f>IF(Data!AG51&gt;0, (Data!AG51 - Data!AG$98)/Data!AG$99, Data!AG51)</f>
        <v>-0.1255061831391163</v>
      </c>
      <c r="AG51" s="9">
        <f>IF(Data!AH51&gt;0, (Data!AH51 - Data!AH$98)/Data!AH$99, Data!AH51)</f>
        <v>0</v>
      </c>
      <c r="AH51" s="9">
        <f>IF(Data!AI51&gt;0, (Data!AI51 - Data!AI$98)/Data!AI$99, Data!AI51)</f>
        <v>0</v>
      </c>
      <c r="AI51" s="9">
        <f>IF(Data!AJ51&gt;0, (Data!AJ51 - Data!AJ$98)/Data!AJ$99, Data!AJ51)</f>
        <v>-0.1444046278744546</v>
      </c>
      <c r="AJ51" s="9">
        <f>IF(Data!AK51&gt;0, (Data!AK51 - Data!AK$98)/Data!AK$99, Data!AK51)</f>
        <v>0</v>
      </c>
      <c r="AK51" s="9">
        <f>IF(Data!AL51&gt;0, (Data!AL51 - Data!AL$98)/Data!AL$99, Data!AL51)</f>
        <v>0</v>
      </c>
      <c r="AL51" s="9">
        <f>IF(Data!AM51&gt;0, (Data!AM51 - Data!AM$98)/Data!AM$99, Data!AM51)</f>
        <v>0</v>
      </c>
      <c r="AM51" s="9">
        <f>IF(Data!AN51&gt;0, (Data!AN51 - Data!AN$98)/Data!AN$99, Data!AN51)</f>
        <v>-1.159972928632133</v>
      </c>
      <c r="AN51" s="9">
        <f>IF(Data!AO51&gt;0, (Data!AO51 - Data!AO$98)/Data!AO$99, Data!AO51)</f>
        <v>0.83468383139720903</v>
      </c>
      <c r="AO51" s="9">
        <f>IF(Data!AP51&gt;0, (Data!AP51 - Data!AP$98)/Data!AP$99, Data!AP51)</f>
        <v>-8.3896847616279288E-2</v>
      </c>
      <c r="AP51" s="9">
        <f>IF(Data!AR51&gt;0, (Data!AR51 - Data!AR$98)/Data!AR$99, Data!AR51)</f>
        <v>0.89673586883448764</v>
      </c>
      <c r="AQ51" s="9">
        <f>IF(Data!AS51&gt;0, (Data!AS51 - Data!AS$98)/Data!AS$99, Data!AS51)</f>
        <v>0</v>
      </c>
      <c r="AR51" s="9">
        <f>IF(Data!AT51&gt;0, (Data!AT51 - Data!AT$98)/Data!AT$99, Data!AT51)</f>
        <v>0</v>
      </c>
      <c r="AS51" s="9">
        <f>IF(Data!AV51&gt;0, (Data!AV51 - Data!AV$98)/Data!AV$99, Data!AV51)</f>
        <v>-0.13608276348795378</v>
      </c>
      <c r="AT51" s="9">
        <f>IF(Data!AW51&gt;0, (Data!AW51 - Data!AW$98)/Data!AW$99, Data!AW51)</f>
        <v>0</v>
      </c>
      <c r="AU51" s="9">
        <f>IF(Data!AX51&gt;0, (Data!AX51 - Data!AX$98)/Data!AX$99, Data!AX51)</f>
        <v>0.84103426706236073</v>
      </c>
      <c r="AV51" s="9">
        <f>IF(Data!AY51&gt;0, (Data!AY51 - Data!AY$98)/Data!AY$99, Data!AY51)</f>
        <v>0</v>
      </c>
      <c r="AY51" s="47">
        <f t="shared" si="1"/>
        <v>0</v>
      </c>
      <c r="AZ51" s="47">
        <f t="shared" si="2"/>
        <v>0</v>
      </c>
      <c r="BA51" s="47">
        <f t="shared" si="3"/>
        <v>0</v>
      </c>
      <c r="BB51" s="47">
        <f t="shared" si="4"/>
        <v>0</v>
      </c>
      <c r="BC51" s="47">
        <f t="shared" si="5"/>
        <v>0</v>
      </c>
      <c r="BD51" s="47">
        <f t="shared" si="6"/>
        <v>0</v>
      </c>
      <c r="BE51" s="47">
        <f t="shared" si="7"/>
        <v>0</v>
      </c>
      <c r="BF51" s="47">
        <f t="shared" si="8"/>
        <v>0</v>
      </c>
      <c r="BG51" s="47">
        <f t="shared" si="9"/>
        <v>0</v>
      </c>
      <c r="BH51" s="47">
        <f t="shared" si="10"/>
        <v>0</v>
      </c>
      <c r="BI51" s="47">
        <f t="shared" si="11"/>
        <v>0</v>
      </c>
      <c r="BJ51" s="47">
        <f t="shared" si="12"/>
        <v>0</v>
      </c>
      <c r="BK51" s="47">
        <f t="shared" si="13"/>
        <v>0</v>
      </c>
      <c r="BL51" s="47">
        <f t="shared" si="14"/>
        <v>0</v>
      </c>
      <c r="BM51" s="47">
        <f t="shared" si="15"/>
        <v>0</v>
      </c>
      <c r="BN51" s="47">
        <f t="shared" si="16"/>
        <v>0</v>
      </c>
      <c r="BO51" s="47">
        <f t="shared" si="17"/>
        <v>0</v>
      </c>
      <c r="BP51" s="47">
        <f t="shared" si="18"/>
        <v>0</v>
      </c>
      <c r="BQ51" s="47">
        <f t="shared" si="19"/>
        <v>0</v>
      </c>
      <c r="BR51" s="47">
        <f t="shared" si="20"/>
        <v>0</v>
      </c>
      <c r="BS51" s="47">
        <f t="shared" si="21"/>
        <v>0</v>
      </c>
      <c r="BT51" s="47">
        <f t="shared" si="22"/>
        <v>0</v>
      </c>
      <c r="BU51" s="47">
        <f t="shared" si="23"/>
        <v>0</v>
      </c>
      <c r="BV51" s="47">
        <f t="shared" si="24"/>
        <v>0</v>
      </c>
      <c r="BW51" s="47">
        <f t="shared" si="25"/>
        <v>0</v>
      </c>
      <c r="BX51" s="47">
        <f t="shared" si="26"/>
        <v>0</v>
      </c>
      <c r="BY51" s="47">
        <f t="shared" si="27"/>
        <v>0</v>
      </c>
      <c r="BZ51" s="47">
        <f t="shared" si="28"/>
        <v>0</v>
      </c>
      <c r="CA51" s="47">
        <f t="shared" si="29"/>
        <v>0</v>
      </c>
      <c r="CB51" s="47">
        <f t="shared" si="30"/>
        <v>0</v>
      </c>
      <c r="CC51" s="47">
        <f t="shared" si="31"/>
        <v>0</v>
      </c>
      <c r="CD51" s="47">
        <f t="shared" si="32"/>
        <v>0</v>
      </c>
      <c r="CE51" s="47">
        <f t="shared" si="33"/>
        <v>0</v>
      </c>
      <c r="CF51" s="47">
        <f t="shared" si="34"/>
        <v>0</v>
      </c>
      <c r="CG51" s="47">
        <f t="shared" si="35"/>
        <v>0</v>
      </c>
      <c r="CH51" s="47">
        <f t="shared" si="36"/>
        <v>0</v>
      </c>
      <c r="CI51" s="47">
        <f t="shared" si="37"/>
        <v>0</v>
      </c>
      <c r="CJ51" s="47">
        <f t="shared" si="38"/>
        <v>0</v>
      </c>
      <c r="CK51" s="47">
        <f t="shared" si="39"/>
        <v>0</v>
      </c>
      <c r="CL51" s="47">
        <f t="shared" si="40"/>
        <v>0</v>
      </c>
      <c r="CM51" s="47">
        <f t="shared" si="41"/>
        <v>0</v>
      </c>
      <c r="CN51" s="47">
        <f t="shared" si="42"/>
        <v>0</v>
      </c>
      <c r="CO51" s="47">
        <f t="shared" si="43"/>
        <v>0</v>
      </c>
      <c r="CP51" s="47">
        <f t="shared" si="44"/>
        <v>0</v>
      </c>
      <c r="CQ51" s="47">
        <f t="shared" si="45"/>
        <v>0</v>
      </c>
      <c r="CR51" s="47">
        <f t="shared" si="46"/>
        <v>0</v>
      </c>
    </row>
    <row r="52" spans="1:96" ht="15">
      <c r="A52" s="1">
        <v>51</v>
      </c>
      <c r="B52" s="9">
        <f>IF(Data!T52&gt;0, (Data!T52 - Data!T$98)/Data!T$99, Data!T52)</f>
        <v>0</v>
      </c>
      <c r="C52" s="9">
        <f>IF(Data!L52&gt;0, (Data!L52 - Data!L$98)/Data!L$99, Data!L52)</f>
        <v>0</v>
      </c>
      <c r="D52" s="9">
        <f>IF(Data!B52&gt;0, (Data!B52 - Data!B$98)/Data!B$99, Data!B52)</f>
        <v>1.2538003157750151</v>
      </c>
      <c r="E52" s="9">
        <f>IF(Data!C52&gt;0, (Data!C52 - Data!C$98)/Data!C$99, Data!C52)</f>
        <v>0</v>
      </c>
      <c r="F52" s="9">
        <f>IF(Data!D52&gt;0, (Data!D52 - Data!D$98)/Data!D$99, Data!D52)</f>
        <v>0</v>
      </c>
      <c r="G52" s="9">
        <f>IF(Data!E52&gt;0, (Data!E52 - Data!E$98)/Data!E$99, Data!E52)</f>
        <v>0</v>
      </c>
      <c r="H52" s="9">
        <f>IF(Data!F52&gt;0, (Data!F52 - Data!F$98)/Data!F$99, Data!F52)</f>
        <v>-0.84420055038823993</v>
      </c>
      <c r="I52" s="9">
        <f>IF(Data!G52&gt;0, (Data!G52 - Data!G$98)/Data!G$99, Data!G52)</f>
        <v>0</v>
      </c>
      <c r="J52" s="9">
        <f>IF(Data!H52&gt;0, (Data!H52 - Data!H$98)/Data!H$99, Data!H52)</f>
        <v>-2.1534147584595051</v>
      </c>
      <c r="K52" s="9">
        <f>IF(Data!I52&gt;0, (Data!I52 - Data!I$98)/Data!I$99, Data!I52)</f>
        <v>0</v>
      </c>
      <c r="L52" s="9">
        <f>IF(Data!J52&gt;0, (Data!J52 - Data!J$98)/Data!J$99, Data!J52)</f>
        <v>0</v>
      </c>
      <c r="M52" s="9">
        <f>IF(Data!K52&gt;0, (Data!K52 - Data!K$98)/Data!K$99, Data!K52)</f>
        <v>0</v>
      </c>
      <c r="N52" s="9">
        <f>IF(Data!M52&gt;0, (Data!M52 - Data!M$98)/Data!M$99, Data!M52)</f>
        <v>-8.853444646858577E-2</v>
      </c>
      <c r="O52" s="9">
        <f>IF(Data!N52&gt;0, (Data!N52 - Data!N$98)/Data!N$99, Data!N52)</f>
        <v>0</v>
      </c>
      <c r="P52" s="9">
        <f>IF(Data!O52&gt;0, (Data!O52 - Data!O$98)/Data!O$99, Data!O52)</f>
        <v>0</v>
      </c>
      <c r="Q52" s="9">
        <f>IF(Data!P52&gt;0, (Data!P52 - Data!P$98)/Data!P$99, Data!P52)</f>
        <v>0</v>
      </c>
      <c r="R52" s="9">
        <f>IF(Data!Q52&gt;0, (Data!Q52 - Data!Q$98)/Data!Q$99, Data!Q52)</f>
        <v>0</v>
      </c>
      <c r="S52" s="9">
        <f>IF(Data!R52&gt;0, (Data!R52 - Data!R$98)/Data!R$99, Data!R52)</f>
        <v>0</v>
      </c>
      <c r="T52" s="9">
        <f>IF(Data!U52&gt;0, (Data!U52 - Data!U$98)/Data!U$99, Data!U52)</f>
        <v>0.66089455225126725</v>
      </c>
      <c r="U52" s="9">
        <f>IF(Data!V52&gt;0, (Data!V52 - Data!V$98)/Data!V$99, Data!V52)</f>
        <v>0.26989910791865257</v>
      </c>
      <c r="V52" s="9">
        <f>IF(Data!W52&gt;0, (Data!W52 - Data!W$98)/Data!W$99, Data!W52)</f>
        <v>0</v>
      </c>
      <c r="W52" s="9">
        <f>IF(Data!X52&gt;0, (Data!X52 - Data!X$98)/Data!X$99, Data!X52)</f>
        <v>0</v>
      </c>
      <c r="X52" s="9">
        <f>IF(Data!Y52&gt;0, (Data!Y52 - Data!Y$98)/Data!Y$99, Data!Y52)</f>
        <v>0</v>
      </c>
      <c r="Y52" s="9">
        <f>IF(Data!Z52&gt;0, (Data!Z52 - Data!Z$98)/Data!Z$99, Data!Z52)</f>
        <v>0</v>
      </c>
      <c r="Z52" s="9">
        <f>IF(Data!AA52&gt;0, (Data!AA52 - Data!AA$98)/Data!AA$99, Data!AA52)</f>
        <v>0</v>
      </c>
      <c r="AA52" s="9">
        <f>IF(Data!AB52&gt;0, (Data!AB52 - Data!AB$98)/Data!AB$99, Data!AB52)</f>
        <v>0</v>
      </c>
      <c r="AB52" s="9">
        <f>IF(Data!AC52&gt;0, (Data!AC52 - Data!AC$98)/Data!AC$99, Data!AC52)</f>
        <v>0.27034508225795972</v>
      </c>
      <c r="AC52" s="9">
        <f>IF(Data!AD52&gt;0, (Data!AD52 - Data!AD$98)/Data!AD$99, Data!AD52)</f>
        <v>0</v>
      </c>
      <c r="AD52" s="9">
        <f>IF(Data!AE52&gt;0, (Data!AE52 - Data!AE$98)/Data!AE$99, Data!AE52)</f>
        <v>0</v>
      </c>
      <c r="AE52" s="9">
        <f>IF(Data!AF52&gt;0, (Data!AF52 - Data!AF$98)/Data!AF$99, Data!AF52)</f>
        <v>0</v>
      </c>
      <c r="AF52" s="9">
        <f>IF(Data!AG52&gt;0, (Data!AG52 - Data!AG$98)/Data!AG$99, Data!AG52)</f>
        <v>0</v>
      </c>
      <c r="AG52" s="9">
        <f>IF(Data!AH52&gt;0, (Data!AH52 - Data!AH$98)/Data!AH$99, Data!AH52)</f>
        <v>0</v>
      </c>
      <c r="AH52" s="9">
        <f>IF(Data!AI52&gt;0, (Data!AI52 - Data!AI$98)/Data!AI$99, Data!AI52)</f>
        <v>-0.3779644730092272</v>
      </c>
      <c r="AI52" s="9">
        <f>IF(Data!AJ52&gt;0, (Data!AJ52 - Data!AJ$98)/Data!AJ$99, Data!AJ52)</f>
        <v>-0.1444046278744546</v>
      </c>
      <c r="AJ52" s="9">
        <f>IF(Data!AK52&gt;0, (Data!AK52 - Data!AK$98)/Data!AK$99, Data!AK52)</f>
        <v>0</v>
      </c>
      <c r="AK52" s="9">
        <f>IF(Data!AL52&gt;0, (Data!AL52 - Data!AL$98)/Data!AL$99, Data!AL52)</f>
        <v>0</v>
      </c>
      <c r="AL52" s="9">
        <f>IF(Data!AM52&gt;0, (Data!AM52 - Data!AM$98)/Data!AM$99, Data!AM52)</f>
        <v>0</v>
      </c>
      <c r="AM52" s="9">
        <f>IF(Data!AN52&gt;0, (Data!AN52 - Data!AN$98)/Data!AN$99, Data!AN52)</f>
        <v>0</v>
      </c>
      <c r="AN52" s="9">
        <f>IF(Data!AO52&gt;0, (Data!AO52 - Data!AO$98)/Data!AO$99, Data!AO52)</f>
        <v>0.83468383139720903</v>
      </c>
      <c r="AO52" s="9">
        <f>IF(Data!AP52&gt;0, (Data!AP52 - Data!AP$98)/Data!AP$99, Data!AP52)</f>
        <v>0</v>
      </c>
      <c r="AP52" s="9">
        <f>IF(Data!AR52&gt;0, (Data!AR52 - Data!AR$98)/Data!AR$99, Data!AR52)</f>
        <v>0</v>
      </c>
      <c r="AQ52" s="9">
        <f>IF(Data!AS52&gt;0, (Data!AS52 - Data!AS$98)/Data!AS$99, Data!AS52)</f>
        <v>-0.80786754908668112</v>
      </c>
      <c r="AR52" s="9">
        <f>IF(Data!AT52&gt;0, (Data!AT52 - Data!AT$98)/Data!AT$99, Data!AT52)</f>
        <v>0</v>
      </c>
      <c r="AS52" s="9">
        <f>IF(Data!AV52&gt;0, (Data!AV52 - Data!AV$98)/Data!AV$99, Data!AV52)</f>
        <v>0</v>
      </c>
      <c r="AT52" s="9">
        <f>IF(Data!AW52&gt;0, (Data!AW52 - Data!AW$98)/Data!AW$99, Data!AW52)</f>
        <v>0</v>
      </c>
      <c r="AU52" s="9">
        <f>IF(Data!AX52&gt;0, (Data!AX52 - Data!AX$98)/Data!AX$99, Data!AX52)</f>
        <v>0.84103426706236073</v>
      </c>
      <c r="AV52" s="9">
        <f>IF(Data!AY52&gt;0, (Data!AY52 - Data!AY$98)/Data!AY$99, Data!AY52)</f>
        <v>0</v>
      </c>
      <c r="AY52" s="47">
        <f t="shared" si="1"/>
        <v>0</v>
      </c>
      <c r="AZ52" s="47">
        <f t="shared" si="2"/>
        <v>0</v>
      </c>
      <c r="BA52" s="47">
        <f t="shared" si="3"/>
        <v>0</v>
      </c>
      <c r="BB52" s="47">
        <f t="shared" si="4"/>
        <v>0</v>
      </c>
      <c r="BC52" s="47">
        <f t="shared" si="5"/>
        <v>0</v>
      </c>
      <c r="BD52" s="47">
        <f t="shared" si="6"/>
        <v>0</v>
      </c>
      <c r="BE52" s="47">
        <f t="shared" si="7"/>
        <v>0</v>
      </c>
      <c r="BF52" s="47">
        <f t="shared" si="8"/>
        <v>0</v>
      </c>
      <c r="BG52" s="47">
        <f t="shared" si="9"/>
        <v>0</v>
      </c>
      <c r="BH52" s="47">
        <f t="shared" si="10"/>
        <v>0</v>
      </c>
      <c r="BI52" s="47">
        <f t="shared" si="11"/>
        <v>0</v>
      </c>
      <c r="BJ52" s="47">
        <f t="shared" si="12"/>
        <v>0</v>
      </c>
      <c r="BK52" s="47">
        <f t="shared" si="13"/>
        <v>0</v>
      </c>
      <c r="BL52" s="47">
        <f t="shared" si="14"/>
        <v>0</v>
      </c>
      <c r="BM52" s="47">
        <f t="shared" si="15"/>
        <v>0</v>
      </c>
      <c r="BN52" s="47">
        <f t="shared" si="16"/>
        <v>0</v>
      </c>
      <c r="BO52" s="47">
        <f t="shared" si="17"/>
        <v>0</v>
      </c>
      <c r="BP52" s="47">
        <f t="shared" si="18"/>
        <v>0</v>
      </c>
      <c r="BQ52" s="47">
        <f t="shared" si="19"/>
        <v>0</v>
      </c>
      <c r="BR52" s="47">
        <f t="shared" si="20"/>
        <v>0</v>
      </c>
      <c r="BS52" s="47">
        <f t="shared" si="21"/>
        <v>0</v>
      </c>
      <c r="BT52" s="47">
        <f t="shared" si="22"/>
        <v>0</v>
      </c>
      <c r="BU52" s="47">
        <f t="shared" si="23"/>
        <v>0</v>
      </c>
      <c r="BV52" s="47">
        <f t="shared" si="24"/>
        <v>0</v>
      </c>
      <c r="BW52" s="47">
        <f t="shared" si="25"/>
        <v>0</v>
      </c>
      <c r="BX52" s="47">
        <f t="shared" si="26"/>
        <v>0</v>
      </c>
      <c r="BY52" s="47">
        <f t="shared" si="27"/>
        <v>0</v>
      </c>
      <c r="BZ52" s="47">
        <f t="shared" si="28"/>
        <v>0</v>
      </c>
      <c r="CA52" s="47">
        <f t="shared" si="29"/>
        <v>0</v>
      </c>
      <c r="CB52" s="47">
        <f t="shared" si="30"/>
        <v>0</v>
      </c>
      <c r="CC52" s="47">
        <f t="shared" si="31"/>
        <v>0</v>
      </c>
      <c r="CD52" s="47">
        <f t="shared" si="32"/>
        <v>0</v>
      </c>
      <c r="CE52" s="47">
        <f t="shared" si="33"/>
        <v>0</v>
      </c>
      <c r="CF52" s="47">
        <f t="shared" si="34"/>
        <v>0</v>
      </c>
      <c r="CG52" s="47">
        <f t="shared" si="35"/>
        <v>0</v>
      </c>
      <c r="CH52" s="47">
        <f t="shared" si="36"/>
        <v>0</v>
      </c>
      <c r="CI52" s="47">
        <f t="shared" si="37"/>
        <v>0</v>
      </c>
      <c r="CJ52" s="47">
        <f t="shared" si="38"/>
        <v>0</v>
      </c>
      <c r="CK52" s="47">
        <f t="shared" si="39"/>
        <v>0</v>
      </c>
      <c r="CL52" s="47">
        <f t="shared" si="40"/>
        <v>0</v>
      </c>
      <c r="CM52" s="47">
        <f t="shared" si="41"/>
        <v>0</v>
      </c>
      <c r="CN52" s="47">
        <f t="shared" si="42"/>
        <v>0</v>
      </c>
      <c r="CO52" s="47">
        <f t="shared" si="43"/>
        <v>0</v>
      </c>
      <c r="CP52" s="47">
        <f t="shared" si="44"/>
        <v>0</v>
      </c>
      <c r="CQ52" s="47">
        <f t="shared" si="45"/>
        <v>0</v>
      </c>
      <c r="CR52" s="47">
        <f t="shared" si="46"/>
        <v>0</v>
      </c>
    </row>
    <row r="53" spans="1:96" ht="15">
      <c r="A53" s="1">
        <v>52</v>
      </c>
      <c r="B53" s="9">
        <f>IF(Data!T53&gt;0, (Data!T53 - Data!T$98)/Data!T$99, Data!T53)</f>
        <v>0</v>
      </c>
      <c r="C53" s="9">
        <f>IF(Data!L53&gt;0, (Data!L53 - Data!L$98)/Data!L$99, Data!L53)</f>
        <v>0</v>
      </c>
      <c r="D53" s="9">
        <f>IF(Data!B53&gt;0, (Data!B53 - Data!B$98)/Data!B$99, Data!B53)</f>
        <v>0.13297882137007747</v>
      </c>
      <c r="E53" s="9">
        <f>IF(Data!C53&gt;0, (Data!C53 - Data!C$98)/Data!C$99, Data!C53)</f>
        <v>0</v>
      </c>
      <c r="F53" s="9">
        <f>IF(Data!D53&gt;0, (Data!D53 - Data!D$98)/Data!D$99, Data!D53)</f>
        <v>0</v>
      </c>
      <c r="G53" s="9">
        <f>IF(Data!E53&gt;0, (Data!E53 - Data!E$98)/Data!E$99, Data!E53)</f>
        <v>0</v>
      </c>
      <c r="H53" s="9">
        <f>IF(Data!F53&gt;0, (Data!F53 - Data!F$98)/Data!F$99, Data!F53)</f>
        <v>9.8490064211961409E-2</v>
      </c>
      <c r="I53" s="9">
        <f>IF(Data!G53&gt;0, (Data!G53 - Data!G$98)/Data!G$99, Data!G53)</f>
        <v>0</v>
      </c>
      <c r="J53" s="9">
        <f>IF(Data!H53&gt;0, (Data!H53 - Data!H$98)/Data!H$99, Data!H53)</f>
        <v>-0.79510698773889388</v>
      </c>
      <c r="K53" s="9">
        <f>IF(Data!I53&gt;0, (Data!I53 - Data!I$98)/Data!I$99, Data!I53)</f>
        <v>0</v>
      </c>
      <c r="L53" s="9">
        <f>IF(Data!J53&gt;0, (Data!J53 - Data!J$98)/Data!J$99, Data!J53)</f>
        <v>0</v>
      </c>
      <c r="M53" s="9">
        <f>IF(Data!K53&gt;0, (Data!K53 - Data!K$98)/Data!K$99, Data!K53)</f>
        <v>0</v>
      </c>
      <c r="N53" s="9">
        <f>IF(Data!M53&gt;0, (Data!M53 - Data!M$98)/Data!M$99, Data!M53)</f>
        <v>-1.1383000260246723</v>
      </c>
      <c r="O53" s="9">
        <f>IF(Data!N53&gt;0, (Data!N53 - Data!N$98)/Data!N$99, Data!N53)</f>
        <v>0</v>
      </c>
      <c r="P53" s="9">
        <f>IF(Data!O53&gt;0, (Data!O53 - Data!O$98)/Data!O$99, Data!O53)</f>
        <v>0</v>
      </c>
      <c r="Q53" s="9">
        <f>IF(Data!P53&gt;0, (Data!P53 - Data!P$98)/Data!P$99, Data!P53)</f>
        <v>0</v>
      </c>
      <c r="R53" s="9">
        <f>IF(Data!Q53&gt;0, (Data!Q53 - Data!Q$98)/Data!Q$99, Data!Q53)</f>
        <v>0</v>
      </c>
      <c r="S53" s="9">
        <f>IF(Data!R53&gt;0, (Data!R53 - Data!R$98)/Data!R$99, Data!R53)</f>
        <v>0</v>
      </c>
      <c r="T53" s="9">
        <f>IF(Data!U53&gt;0, (Data!U53 - Data!U$98)/Data!U$99, Data!U53)</f>
        <v>0</v>
      </c>
      <c r="U53" s="9">
        <f>IF(Data!V53&gt;0, (Data!V53 - Data!V$98)/Data!V$99, Data!V53)</f>
        <v>-0.57353560432713713</v>
      </c>
      <c r="V53" s="9">
        <f>IF(Data!W53&gt;0, (Data!W53 - Data!W$98)/Data!W$99, Data!W53)</f>
        <v>0</v>
      </c>
      <c r="W53" s="9">
        <f>IF(Data!X53&gt;0, (Data!X53 - Data!X$98)/Data!X$99, Data!X53)</f>
        <v>0</v>
      </c>
      <c r="X53" s="9">
        <f>IF(Data!Y53&gt;0, (Data!Y53 - Data!Y$98)/Data!Y$99, Data!Y53)</f>
        <v>0</v>
      </c>
      <c r="Y53" s="9">
        <f>IF(Data!Z53&gt;0, (Data!Z53 - Data!Z$98)/Data!Z$99, Data!Z53)</f>
        <v>0</v>
      </c>
      <c r="Z53" s="9">
        <f>IF(Data!AA53&gt;0, (Data!AA53 - Data!AA$98)/Data!AA$99, Data!AA53)</f>
        <v>0.2775554665954843</v>
      </c>
      <c r="AA53" s="9">
        <f>IF(Data!AB53&gt;0, (Data!AB53 - Data!AB$98)/Data!AB$99, Data!AB53)</f>
        <v>0</v>
      </c>
      <c r="AB53" s="9">
        <f>IF(Data!AC53&gt;0, (Data!AC53 - Data!AC$98)/Data!AC$99, Data!AC53)</f>
        <v>-0.6488281974191038</v>
      </c>
      <c r="AC53" s="9">
        <f>IF(Data!AD53&gt;0, (Data!AD53 - Data!AD$98)/Data!AD$99, Data!AD53)</f>
        <v>0</v>
      </c>
      <c r="AD53" s="9">
        <f>IF(Data!AE53&gt;0, (Data!AE53 - Data!AE$98)/Data!AE$99, Data!AE53)</f>
        <v>0</v>
      </c>
      <c r="AE53" s="9">
        <f>IF(Data!AF53&gt;0, (Data!AF53 - Data!AF$98)/Data!AF$99, Data!AF53)</f>
        <v>-1.0728399856901629</v>
      </c>
      <c r="AF53" s="9">
        <f>IF(Data!AG53&gt;0, (Data!AG53 - Data!AG$98)/Data!AG$99, Data!AG53)</f>
        <v>0</v>
      </c>
      <c r="AG53" s="9">
        <f>IF(Data!AH53&gt;0, (Data!AH53 - Data!AH$98)/Data!AH$99, Data!AH53)</f>
        <v>0</v>
      </c>
      <c r="AH53" s="9">
        <f>IF(Data!AI53&gt;0, (Data!AI53 - Data!AI$98)/Data!AI$99, Data!AI53)</f>
        <v>0</v>
      </c>
      <c r="AI53" s="9">
        <f>IF(Data!AJ53&gt;0, (Data!AJ53 - Data!AJ$98)/Data!AJ$99, Data!AJ53)</f>
        <v>-1.1696774857830836</v>
      </c>
      <c r="AJ53" s="9">
        <f>IF(Data!AK53&gt;0, (Data!AK53 - Data!AK$98)/Data!AK$99, Data!AK53)</f>
        <v>0</v>
      </c>
      <c r="AK53" s="9">
        <f>IF(Data!AL53&gt;0, (Data!AL53 - Data!AL$98)/Data!AL$99, Data!AL53)</f>
        <v>0</v>
      </c>
      <c r="AL53" s="9">
        <f>IF(Data!AM53&gt;0, (Data!AM53 - Data!AM$98)/Data!AM$99, Data!AM53)</f>
        <v>0</v>
      </c>
      <c r="AM53" s="9">
        <f>IF(Data!AN53&gt;0, (Data!AN53 - Data!AN$98)/Data!AN$99, Data!AN53)</f>
        <v>-1.5675309846379736E-2</v>
      </c>
      <c r="AN53" s="9">
        <f>IF(Data!AO53&gt;0, (Data!AO53 - Data!AO$98)/Data!AO$99, Data!AO53)</f>
        <v>-1.7194486926782506</v>
      </c>
      <c r="AO53" s="9">
        <f>IF(Data!AP53&gt;0, (Data!AP53 - Data!AP$98)/Data!AP$99, Data!AP53)</f>
        <v>0</v>
      </c>
      <c r="AP53" s="9">
        <f>IF(Data!AR53&gt;0, (Data!AR53 - Data!AR$98)/Data!AR$99, Data!AR53)</f>
        <v>-2.1215458360230564</v>
      </c>
      <c r="AQ53" s="9">
        <f>IF(Data!AS53&gt;0, (Data!AS53 - Data!AS$98)/Data!AS$99, Data!AS53)</f>
        <v>0</v>
      </c>
      <c r="AR53" s="9">
        <f>IF(Data!AT53&gt;0, (Data!AT53 - Data!AT$98)/Data!AT$99, Data!AT53)</f>
        <v>0</v>
      </c>
      <c r="AS53" s="9">
        <f>IF(Data!AV53&gt;0, (Data!AV53 - Data!AV$98)/Data!AV$99, Data!AV53)</f>
        <v>-0.13608276348795378</v>
      </c>
      <c r="AT53" s="9">
        <f>IF(Data!AW53&gt;0, (Data!AW53 - Data!AW$98)/Data!AW$99, Data!AW53)</f>
        <v>0</v>
      </c>
      <c r="AU53" s="9">
        <f>IF(Data!AX53&gt;0, (Data!AX53 - Data!AX$98)/Data!AX$99, Data!AX53)</f>
        <v>-0.25231028011870832</v>
      </c>
      <c r="AV53" s="9">
        <f>IF(Data!AY53&gt;0, (Data!AY53 - Data!AY$98)/Data!AY$99, Data!AY53)</f>
        <v>0</v>
      </c>
      <c r="AY53" s="47">
        <f t="shared" si="1"/>
        <v>0</v>
      </c>
      <c r="AZ53" s="47">
        <f t="shared" si="2"/>
        <v>0</v>
      </c>
      <c r="BA53" s="47">
        <f t="shared" si="3"/>
        <v>0</v>
      </c>
      <c r="BB53" s="47">
        <f t="shared" si="4"/>
        <v>0</v>
      </c>
      <c r="BC53" s="47">
        <f t="shared" si="5"/>
        <v>0</v>
      </c>
      <c r="BD53" s="47">
        <f t="shared" si="6"/>
        <v>0</v>
      </c>
      <c r="BE53" s="47">
        <f t="shared" si="7"/>
        <v>0</v>
      </c>
      <c r="BF53" s="47">
        <f t="shared" si="8"/>
        <v>0</v>
      </c>
      <c r="BG53" s="47">
        <f t="shared" si="9"/>
        <v>0</v>
      </c>
      <c r="BH53" s="47">
        <f t="shared" si="10"/>
        <v>0</v>
      </c>
      <c r="BI53" s="47">
        <f t="shared" si="11"/>
        <v>0</v>
      </c>
      <c r="BJ53" s="47">
        <f t="shared" si="12"/>
        <v>0</v>
      </c>
      <c r="BK53" s="47">
        <f t="shared" si="13"/>
        <v>0</v>
      </c>
      <c r="BL53" s="47">
        <f t="shared" si="14"/>
        <v>0</v>
      </c>
      <c r="BM53" s="47">
        <f t="shared" si="15"/>
        <v>0</v>
      </c>
      <c r="BN53" s="47">
        <f t="shared" si="16"/>
        <v>0</v>
      </c>
      <c r="BO53" s="47">
        <f t="shared" si="17"/>
        <v>0</v>
      </c>
      <c r="BP53" s="47">
        <f t="shared" si="18"/>
        <v>0</v>
      </c>
      <c r="BQ53" s="47">
        <f t="shared" si="19"/>
        <v>0</v>
      </c>
      <c r="BR53" s="47">
        <f t="shared" si="20"/>
        <v>0</v>
      </c>
      <c r="BS53" s="47">
        <f t="shared" si="21"/>
        <v>0</v>
      </c>
      <c r="BT53" s="47">
        <f t="shared" si="22"/>
        <v>0</v>
      </c>
      <c r="BU53" s="47">
        <f t="shared" si="23"/>
        <v>0</v>
      </c>
      <c r="BV53" s="47">
        <f t="shared" si="24"/>
        <v>0</v>
      </c>
      <c r="BW53" s="47">
        <f t="shared" si="25"/>
        <v>0</v>
      </c>
      <c r="BX53" s="47">
        <f t="shared" si="26"/>
        <v>0</v>
      </c>
      <c r="BY53" s="47">
        <f t="shared" si="27"/>
        <v>0</v>
      </c>
      <c r="BZ53" s="47">
        <f t="shared" si="28"/>
        <v>0</v>
      </c>
      <c r="CA53" s="47">
        <f t="shared" si="29"/>
        <v>0</v>
      </c>
      <c r="CB53" s="47">
        <f t="shared" si="30"/>
        <v>0</v>
      </c>
      <c r="CC53" s="47">
        <f t="shared" si="31"/>
        <v>0</v>
      </c>
      <c r="CD53" s="47">
        <f t="shared" si="32"/>
        <v>0</v>
      </c>
      <c r="CE53" s="47">
        <f t="shared" si="33"/>
        <v>0</v>
      </c>
      <c r="CF53" s="47">
        <f t="shared" si="34"/>
        <v>0</v>
      </c>
      <c r="CG53" s="47">
        <f t="shared" si="35"/>
        <v>0</v>
      </c>
      <c r="CH53" s="47">
        <f t="shared" si="36"/>
        <v>0</v>
      </c>
      <c r="CI53" s="47">
        <f t="shared" si="37"/>
        <v>0</v>
      </c>
      <c r="CJ53" s="47">
        <f t="shared" si="38"/>
        <v>0</v>
      </c>
      <c r="CK53" s="47">
        <f t="shared" si="39"/>
        <v>0</v>
      </c>
      <c r="CL53" s="47">
        <f t="shared" si="40"/>
        <v>0</v>
      </c>
      <c r="CM53" s="47">
        <f t="shared" si="41"/>
        <v>0</v>
      </c>
      <c r="CN53" s="47">
        <f t="shared" si="42"/>
        <v>0</v>
      </c>
      <c r="CO53" s="47">
        <f t="shared" si="43"/>
        <v>0</v>
      </c>
      <c r="CP53" s="47">
        <f t="shared" si="44"/>
        <v>0</v>
      </c>
      <c r="CQ53" s="47">
        <f t="shared" si="45"/>
        <v>0</v>
      </c>
      <c r="CR53" s="47">
        <f t="shared" si="46"/>
        <v>0</v>
      </c>
    </row>
    <row r="54" spans="1:96" ht="15">
      <c r="A54" s="1">
        <v>53</v>
      </c>
      <c r="B54" s="9">
        <f>IF(Data!T54&gt;0, (Data!T54 - Data!T$98)/Data!T$99, Data!T54)</f>
        <v>0</v>
      </c>
      <c r="C54" s="9">
        <f>IF(Data!L54&gt;0, (Data!L54 - Data!L$98)/Data!L$99, Data!L54)</f>
        <v>0</v>
      </c>
      <c r="D54" s="9">
        <f>IF(Data!B54&gt;0, (Data!B54 - Data!B$98)/Data!B$99, Data!B54)</f>
        <v>0.13297882137007747</v>
      </c>
      <c r="E54" s="9">
        <f>IF(Data!C54&gt;0, (Data!C54 - Data!C$98)/Data!C$99, Data!C54)</f>
        <v>0</v>
      </c>
      <c r="F54" s="9">
        <f>IF(Data!D54&gt;0, (Data!D54 - Data!D$98)/Data!D$99, Data!D54)</f>
        <v>0</v>
      </c>
      <c r="G54" s="9">
        <f>IF(Data!E54&gt;0, (Data!E54 - Data!E$98)/Data!E$99, Data!E54)</f>
        <v>0</v>
      </c>
      <c r="H54" s="9">
        <f>IF(Data!F54&gt;0, (Data!F54 - Data!F$98)/Data!F$99, Data!F54)</f>
        <v>0</v>
      </c>
      <c r="I54" s="9">
        <f>IF(Data!G54&gt;0, (Data!G54 - Data!G$98)/Data!G$99, Data!G54)</f>
        <v>0</v>
      </c>
      <c r="J54" s="9">
        <f>IF(Data!H54&gt;0, (Data!H54 - Data!H$98)/Data!H$99, Data!H54)</f>
        <v>-0.79510698773889388</v>
      </c>
      <c r="K54" s="9">
        <f>IF(Data!I54&gt;0, (Data!I54 - Data!I$98)/Data!I$99, Data!I54)</f>
        <v>0</v>
      </c>
      <c r="L54" s="9">
        <f>IF(Data!J54&gt;0, (Data!J54 - Data!J$98)/Data!J$99, Data!J54)</f>
        <v>0</v>
      </c>
      <c r="M54" s="9">
        <f>IF(Data!K54&gt;0, (Data!K54 - Data!K$98)/Data!K$99, Data!K54)</f>
        <v>0</v>
      </c>
      <c r="N54" s="9">
        <f>IF(Data!M54&gt;0, (Data!M54 - Data!M$98)/Data!M$99, Data!M54)</f>
        <v>0.96123113308750063</v>
      </c>
      <c r="O54" s="9">
        <f>IF(Data!N54&gt;0, (Data!N54 - Data!N$98)/Data!N$99, Data!N54)</f>
        <v>0</v>
      </c>
      <c r="P54" s="9">
        <f>IF(Data!O54&gt;0, (Data!O54 - Data!O$98)/Data!O$99, Data!O54)</f>
        <v>0</v>
      </c>
      <c r="Q54" s="9">
        <f>IF(Data!P54&gt;0, (Data!P54 - Data!P$98)/Data!P$99, Data!P54)</f>
        <v>0</v>
      </c>
      <c r="R54" s="9">
        <f>IF(Data!Q54&gt;0, (Data!Q54 - Data!Q$98)/Data!Q$99, Data!Q54)</f>
        <v>0</v>
      </c>
      <c r="S54" s="9">
        <f>IF(Data!R54&gt;0, (Data!R54 - Data!R$98)/Data!R$99, Data!R54)</f>
        <v>0</v>
      </c>
      <c r="T54" s="9">
        <f>IF(Data!U54&gt;0, (Data!U54 - Data!U$98)/Data!U$99, Data!U54)</f>
        <v>0</v>
      </c>
      <c r="U54" s="9">
        <f>IF(Data!V54&gt;0, (Data!V54 - Data!V$98)/Data!V$99, Data!V54)</f>
        <v>-1.4169703165729268</v>
      </c>
      <c r="V54" s="9">
        <f>IF(Data!W54&gt;0, (Data!W54 - Data!W$98)/Data!W$99, Data!W54)</f>
        <v>0</v>
      </c>
      <c r="W54" s="9">
        <f>IF(Data!X54&gt;0, (Data!X54 - Data!X$98)/Data!X$99, Data!X54)</f>
        <v>0</v>
      </c>
      <c r="X54" s="9">
        <f>IF(Data!Y54&gt;0, (Data!Y54 - Data!Y$98)/Data!Y$99, Data!Y54)</f>
        <v>0</v>
      </c>
      <c r="Y54" s="9">
        <f>IF(Data!Z54&gt;0, (Data!Z54 - Data!Z$98)/Data!Z$99, Data!Z54)</f>
        <v>0</v>
      </c>
      <c r="Z54" s="9">
        <f>IF(Data!AA54&gt;0, (Data!AA54 - Data!AA$98)/Data!AA$99, Data!AA54)</f>
        <v>0</v>
      </c>
      <c r="AA54" s="9">
        <f>IF(Data!AB54&gt;0, (Data!AB54 - Data!AB$98)/Data!AB$99, Data!AB54)</f>
        <v>0</v>
      </c>
      <c r="AB54" s="9">
        <f>IF(Data!AC54&gt;0, (Data!AC54 - Data!AC$98)/Data!AC$99, Data!AC54)</f>
        <v>0.27034508225795972</v>
      </c>
      <c r="AC54" s="9">
        <f>IF(Data!AD54&gt;0, (Data!AD54 - Data!AD$98)/Data!AD$99, Data!AD54)</f>
        <v>-0.15880585079150625</v>
      </c>
      <c r="AD54" s="9">
        <f>IF(Data!AE54&gt;0, (Data!AE54 - Data!AE$98)/Data!AE$99, Data!AE54)</f>
        <v>0</v>
      </c>
      <c r="AE54" s="9">
        <f>IF(Data!AF54&gt;0, (Data!AF54 - Data!AF$98)/Data!AF$99, Data!AF54)</f>
        <v>-1.0728399856901629</v>
      </c>
      <c r="AF54" s="9">
        <f>IF(Data!AG54&gt;0, (Data!AG54 - Data!AG$98)/Data!AG$99, Data!AG54)</f>
        <v>0</v>
      </c>
      <c r="AG54" s="9">
        <f>IF(Data!AH54&gt;0, (Data!AH54 - Data!AH$98)/Data!AH$99, Data!AH54)</f>
        <v>0</v>
      </c>
      <c r="AH54" s="9">
        <f>IF(Data!AI54&gt;0, (Data!AI54 - Data!AI$98)/Data!AI$99, Data!AI54)</f>
        <v>0</v>
      </c>
      <c r="AI54" s="9">
        <f>IF(Data!AJ54&gt;0, (Data!AJ54 - Data!AJ$98)/Data!AJ$99, Data!AJ54)</f>
        <v>0.88086823003417436</v>
      </c>
      <c r="AJ54" s="9">
        <f>IF(Data!AK54&gt;0, (Data!AK54 - Data!AK$98)/Data!AK$99, Data!AK54)</f>
        <v>0</v>
      </c>
      <c r="AK54" s="9">
        <f>IF(Data!AL54&gt;0, (Data!AL54 - Data!AL$98)/Data!AL$99, Data!AL54)</f>
        <v>0</v>
      </c>
      <c r="AL54" s="9">
        <f>IF(Data!AM54&gt;0, (Data!AM54 - Data!AM$98)/Data!AM$99, Data!AM54)</f>
        <v>0.95789494414280008</v>
      </c>
      <c r="AM54" s="9">
        <f>IF(Data!AN54&gt;0, (Data!AN54 - Data!AN$98)/Data!AN$99, Data!AN54)</f>
        <v>-1.159972928632133</v>
      </c>
      <c r="AN54" s="9">
        <f>IF(Data!AO54&gt;0, (Data!AO54 - Data!AO$98)/Data!AO$99, Data!AO54)</f>
        <v>0.83468383139720903</v>
      </c>
      <c r="AO54" s="9">
        <f>IF(Data!AP54&gt;0, (Data!AP54 - Data!AP$98)/Data!AP$99, Data!AP54)</f>
        <v>0.97879655552326406</v>
      </c>
      <c r="AP54" s="9">
        <f>IF(Data!AR54&gt;0, (Data!AR54 - Data!AR$98)/Data!AR$99, Data!AR54)</f>
        <v>0.89673586883448764</v>
      </c>
      <c r="AQ54" s="9">
        <f>IF(Data!AS54&gt;0, (Data!AS54 - Data!AS$98)/Data!AS$99, Data!AS54)</f>
        <v>0</v>
      </c>
      <c r="AR54" s="9">
        <f>IF(Data!AT54&gt;0, (Data!AT54 - Data!AT$98)/Data!AT$99, Data!AT54)</f>
        <v>0</v>
      </c>
      <c r="AS54" s="9">
        <f>IF(Data!AV54&gt;0, (Data!AV54 - Data!AV$98)/Data!AV$99, Data!AV54)</f>
        <v>1.0886621079036345</v>
      </c>
      <c r="AT54" s="9">
        <f>IF(Data!AW54&gt;0, (Data!AW54 - Data!AW$98)/Data!AW$99, Data!AW54)</f>
        <v>0</v>
      </c>
      <c r="AU54" s="9">
        <f>IF(Data!AX54&gt;0, (Data!AX54 - Data!AX$98)/Data!AX$99, Data!AX54)</f>
        <v>0</v>
      </c>
      <c r="AV54" s="9">
        <f>IF(Data!AY54&gt;0, (Data!AY54 - Data!AY$98)/Data!AY$99, Data!AY54)</f>
        <v>0</v>
      </c>
      <c r="AY54" s="47">
        <f t="shared" si="1"/>
        <v>0</v>
      </c>
      <c r="AZ54" s="47">
        <f t="shared" si="2"/>
        <v>0</v>
      </c>
      <c r="BA54" s="47">
        <f t="shared" si="3"/>
        <v>0</v>
      </c>
      <c r="BB54" s="47">
        <f t="shared" si="4"/>
        <v>0</v>
      </c>
      <c r="BC54" s="47">
        <f t="shared" si="5"/>
        <v>0</v>
      </c>
      <c r="BD54" s="47">
        <f t="shared" si="6"/>
        <v>0</v>
      </c>
      <c r="BE54" s="47">
        <f t="shared" si="7"/>
        <v>0</v>
      </c>
      <c r="BF54" s="47">
        <f t="shared" si="8"/>
        <v>0</v>
      </c>
      <c r="BG54" s="47">
        <f t="shared" si="9"/>
        <v>0</v>
      </c>
      <c r="BH54" s="47">
        <f t="shared" si="10"/>
        <v>0</v>
      </c>
      <c r="BI54" s="47">
        <f t="shared" si="11"/>
        <v>0</v>
      </c>
      <c r="BJ54" s="47">
        <f t="shared" si="12"/>
        <v>0</v>
      </c>
      <c r="BK54" s="47">
        <f t="shared" si="13"/>
        <v>0</v>
      </c>
      <c r="BL54" s="47">
        <f t="shared" si="14"/>
        <v>0</v>
      </c>
      <c r="BM54" s="47">
        <f t="shared" si="15"/>
        <v>0</v>
      </c>
      <c r="BN54" s="47">
        <f t="shared" si="16"/>
        <v>0</v>
      </c>
      <c r="BO54" s="47">
        <f t="shared" si="17"/>
        <v>0</v>
      </c>
      <c r="BP54" s="47">
        <f t="shared" si="18"/>
        <v>0</v>
      </c>
      <c r="BQ54" s="47">
        <f t="shared" si="19"/>
        <v>0</v>
      </c>
      <c r="BR54" s="47">
        <f t="shared" si="20"/>
        <v>0</v>
      </c>
      <c r="BS54" s="47">
        <f t="shared" si="21"/>
        <v>0</v>
      </c>
      <c r="BT54" s="47">
        <f t="shared" si="22"/>
        <v>0</v>
      </c>
      <c r="BU54" s="47">
        <f t="shared" si="23"/>
        <v>0</v>
      </c>
      <c r="BV54" s="47">
        <f t="shared" si="24"/>
        <v>0</v>
      </c>
      <c r="BW54" s="47">
        <f t="shared" si="25"/>
        <v>0</v>
      </c>
      <c r="BX54" s="47">
        <f t="shared" si="26"/>
        <v>0</v>
      </c>
      <c r="BY54" s="47">
        <f t="shared" si="27"/>
        <v>0</v>
      </c>
      <c r="BZ54" s="47">
        <f t="shared" si="28"/>
        <v>0</v>
      </c>
      <c r="CA54" s="47">
        <f t="shared" si="29"/>
        <v>0</v>
      </c>
      <c r="CB54" s="47">
        <f t="shared" si="30"/>
        <v>0</v>
      </c>
      <c r="CC54" s="47">
        <f t="shared" si="31"/>
        <v>0</v>
      </c>
      <c r="CD54" s="47">
        <f t="shared" si="32"/>
        <v>0</v>
      </c>
      <c r="CE54" s="47">
        <f t="shared" si="33"/>
        <v>0</v>
      </c>
      <c r="CF54" s="47">
        <f t="shared" si="34"/>
        <v>0</v>
      </c>
      <c r="CG54" s="47">
        <f t="shared" si="35"/>
        <v>0</v>
      </c>
      <c r="CH54" s="47">
        <f t="shared" si="36"/>
        <v>0</v>
      </c>
      <c r="CI54" s="47">
        <f t="shared" si="37"/>
        <v>0</v>
      </c>
      <c r="CJ54" s="47">
        <f t="shared" si="38"/>
        <v>0</v>
      </c>
      <c r="CK54" s="47">
        <f t="shared" si="39"/>
        <v>0</v>
      </c>
      <c r="CL54" s="47">
        <f t="shared" si="40"/>
        <v>0</v>
      </c>
      <c r="CM54" s="47">
        <f t="shared" si="41"/>
        <v>0</v>
      </c>
      <c r="CN54" s="47">
        <f t="shared" si="42"/>
        <v>0</v>
      </c>
      <c r="CO54" s="47">
        <f t="shared" si="43"/>
        <v>0</v>
      </c>
      <c r="CP54" s="47">
        <f t="shared" si="44"/>
        <v>0</v>
      </c>
      <c r="CQ54" s="47">
        <f t="shared" si="45"/>
        <v>0</v>
      </c>
      <c r="CR54" s="47">
        <f t="shared" si="46"/>
        <v>0</v>
      </c>
    </row>
    <row r="55" spans="1:96" ht="15">
      <c r="A55" s="1">
        <v>54</v>
      </c>
      <c r="B55" s="9">
        <f>IF(Data!T55&gt;0, (Data!T55 - Data!T$98)/Data!T$99, Data!T55)</f>
        <v>0</v>
      </c>
      <c r="C55" s="9">
        <f>IF(Data!L55&gt;0, (Data!L55 - Data!L$98)/Data!L$99, Data!L55)</f>
        <v>0</v>
      </c>
      <c r="D55" s="9">
        <f>IF(Data!B55&gt;0, (Data!B55 - Data!B$98)/Data!B$99, Data!B55)</f>
        <v>0</v>
      </c>
      <c r="E55" s="9">
        <f>IF(Data!C55&gt;0, (Data!C55 - Data!C$98)/Data!C$99, Data!C55)</f>
        <v>0</v>
      </c>
      <c r="F55" s="9">
        <f>IF(Data!D55&gt;0, (Data!D55 - Data!D$98)/Data!D$99, Data!D55)</f>
        <v>0</v>
      </c>
      <c r="G55" s="9">
        <f>IF(Data!E55&gt;0, (Data!E55 - Data!E$98)/Data!E$99, Data!E55)</f>
        <v>-1.3115642601738831</v>
      </c>
      <c r="H55" s="9">
        <f>IF(Data!F55&gt;0, (Data!F55 - Data!F$98)/Data!F$99, Data!F55)</f>
        <v>0</v>
      </c>
      <c r="I55" s="9">
        <f>IF(Data!G55&gt;0, (Data!G55 - Data!G$98)/Data!G$99, Data!G55)</f>
        <v>0</v>
      </c>
      <c r="J55" s="9">
        <f>IF(Data!H55&gt;0, (Data!H55 - Data!H$98)/Data!H$99, Data!H55)</f>
        <v>0.56320078298171727</v>
      </c>
      <c r="K55" s="9">
        <f>IF(Data!I55&gt;0, (Data!I55 - Data!I$98)/Data!I$99, Data!I55)</f>
        <v>0</v>
      </c>
      <c r="L55" s="9">
        <f>IF(Data!J55&gt;0, (Data!J55 - Data!J$98)/Data!J$99, Data!J55)</f>
        <v>0</v>
      </c>
      <c r="M55" s="9">
        <f>IF(Data!K55&gt;0, (Data!K55 - Data!K$98)/Data!K$99, Data!K55)</f>
        <v>0</v>
      </c>
      <c r="N55" s="9">
        <f>IF(Data!M55&gt;0, (Data!M55 - Data!M$98)/Data!M$99, Data!M55)</f>
        <v>-2.1880656055807588</v>
      </c>
      <c r="O55" s="9">
        <f>IF(Data!N55&gt;0, (Data!N55 - Data!N$98)/Data!N$99, Data!N55)</f>
        <v>0</v>
      </c>
      <c r="P55" s="9">
        <f>IF(Data!O55&gt;0, (Data!O55 - Data!O$98)/Data!O$99, Data!O55)</f>
        <v>0</v>
      </c>
      <c r="Q55" s="9">
        <f>IF(Data!P55&gt;0, (Data!P55 - Data!P$98)/Data!P$99, Data!P55)</f>
        <v>0</v>
      </c>
      <c r="R55" s="9">
        <f>IF(Data!Q55&gt;0, (Data!Q55 - Data!Q$98)/Data!Q$99, Data!Q55)</f>
        <v>-2.0001602499902407</v>
      </c>
      <c r="S55" s="9">
        <f>IF(Data!R55&gt;0, (Data!R55 - Data!R$98)/Data!R$99, Data!R55)</f>
        <v>0</v>
      </c>
      <c r="T55" s="9">
        <f>IF(Data!U55&gt;0, (Data!U55 - Data!U$98)/Data!U$99, Data!U55)</f>
        <v>0</v>
      </c>
      <c r="U55" s="9">
        <f>IF(Data!V55&gt;0, (Data!V55 - Data!V$98)/Data!V$99, Data!V55)</f>
        <v>0</v>
      </c>
      <c r="V55" s="9">
        <f>IF(Data!W55&gt;0, (Data!W55 - Data!W$98)/Data!W$99, Data!W55)</f>
        <v>0</v>
      </c>
      <c r="W55" s="9">
        <f>IF(Data!X55&gt;0, (Data!X55 - Data!X$98)/Data!X$99, Data!X55)</f>
        <v>0</v>
      </c>
      <c r="X55" s="9">
        <f>IF(Data!Y55&gt;0, (Data!Y55 - Data!Y$98)/Data!Y$99, Data!Y55)</f>
        <v>0</v>
      </c>
      <c r="Y55" s="9">
        <f>IF(Data!Z55&gt;0, (Data!Z55 - Data!Z$98)/Data!Z$99, Data!Z55)</f>
        <v>0</v>
      </c>
      <c r="Z55" s="9">
        <f>IF(Data!AA55&gt;0, (Data!AA55 - Data!AA$98)/Data!AA$99, Data!AA55)</f>
        <v>0</v>
      </c>
      <c r="AA55" s="9">
        <f>IF(Data!AB55&gt;0, (Data!AB55 - Data!AB$98)/Data!AB$99, Data!AB55)</f>
        <v>0</v>
      </c>
      <c r="AB55" s="9">
        <f>IF(Data!AC55&gt;0, (Data!AC55 - Data!AC$98)/Data!AC$99, Data!AC55)</f>
        <v>-1.5680014770961674</v>
      </c>
      <c r="AC55" s="9">
        <f>IF(Data!AD55&gt;0, (Data!AD55 - Data!AD$98)/Data!AD$99, Data!AD55)</f>
        <v>-3.0173111650386133</v>
      </c>
      <c r="AD55" s="9">
        <f>IF(Data!AE55&gt;0, (Data!AE55 - Data!AE$98)/Data!AE$99, Data!AE55)</f>
        <v>-1.8607979342020602</v>
      </c>
      <c r="AE55" s="9">
        <f>IF(Data!AF55&gt;0, (Data!AF55 - Data!AF$98)/Data!AF$99, Data!AF55)</f>
        <v>-3.1833448755724509</v>
      </c>
      <c r="AF55" s="9">
        <f>IF(Data!AG55&gt;0, (Data!AG55 - Data!AG$98)/Data!AG$99, Data!AG55)</f>
        <v>0</v>
      </c>
      <c r="AG55" s="9">
        <f>IF(Data!AH55&gt;0, (Data!AH55 - Data!AH$98)/Data!AH$99, Data!AH55)</f>
        <v>0</v>
      </c>
      <c r="AH55" s="9">
        <f>IF(Data!AI55&gt;0, (Data!AI55 - Data!AI$98)/Data!AI$99, Data!AI55)</f>
        <v>0</v>
      </c>
      <c r="AI55" s="9">
        <f>IF(Data!AJ55&gt;0, (Data!AJ55 - Data!AJ$98)/Data!AJ$99, Data!AJ55)</f>
        <v>-2.1949503436917124</v>
      </c>
      <c r="AJ55" s="9">
        <f>IF(Data!AK55&gt;0, (Data!AK55 - Data!AK$98)/Data!AK$99, Data!AK55)</f>
        <v>0</v>
      </c>
      <c r="AK55" s="9">
        <f>IF(Data!AL55&gt;0, (Data!AL55 - Data!AL$98)/Data!AL$99, Data!AL55)</f>
        <v>0</v>
      </c>
      <c r="AL55" s="9">
        <f>IF(Data!AM55&gt;0, (Data!AM55 - Data!AM$98)/Data!AM$99, Data!AM55)</f>
        <v>0</v>
      </c>
      <c r="AM55" s="9">
        <f>IF(Data!AN55&gt;0, (Data!AN55 - Data!AN$98)/Data!AN$99, Data!AN55)</f>
        <v>0</v>
      </c>
      <c r="AN55" s="9">
        <f>IF(Data!AO55&gt;0, (Data!AO55 - Data!AO$98)/Data!AO$99, Data!AO55)</f>
        <v>0</v>
      </c>
      <c r="AO55" s="9">
        <f>IF(Data!AP55&gt;0, (Data!AP55 - Data!AP$98)/Data!AP$99, Data!AP55)</f>
        <v>0</v>
      </c>
      <c r="AP55" s="9">
        <f>IF(Data!AR55&gt;0, (Data!AR55 - Data!AR$98)/Data!AR$99, Data!AR55)</f>
        <v>0</v>
      </c>
      <c r="AQ55" s="9">
        <f>IF(Data!AS55&gt;0, (Data!AS55 - Data!AS$98)/Data!AS$99, Data!AS55)</f>
        <v>-0.80786754908668112</v>
      </c>
      <c r="AR55" s="9">
        <f>IF(Data!AT55&gt;0, (Data!AT55 - Data!AT$98)/Data!AT$99, Data!AT55)</f>
        <v>-2.1267526708757001</v>
      </c>
      <c r="AS55" s="9">
        <f>IF(Data!AV55&gt;0, (Data!AV55 - Data!AV$98)/Data!AV$99, Data!AV55)</f>
        <v>0</v>
      </c>
      <c r="AT55" s="9">
        <f>IF(Data!AW55&gt;0, (Data!AW55 - Data!AW$98)/Data!AW$99, Data!AW55)</f>
        <v>0</v>
      </c>
      <c r="AU55" s="9">
        <f>IF(Data!AX55&gt;0, (Data!AX55 - Data!AX$98)/Data!AX$99, Data!AX55)</f>
        <v>-3.5323439216619157</v>
      </c>
      <c r="AV55" s="9">
        <f>IF(Data!AY55&gt;0, (Data!AY55 - Data!AY$98)/Data!AY$99, Data!AY55)</f>
        <v>0</v>
      </c>
      <c r="AY55" s="47">
        <f t="shared" si="1"/>
        <v>0</v>
      </c>
      <c r="AZ55" s="47">
        <f t="shared" si="2"/>
        <v>0</v>
      </c>
      <c r="BA55" s="47">
        <f t="shared" si="3"/>
        <v>0</v>
      </c>
      <c r="BB55" s="47">
        <f t="shared" si="4"/>
        <v>0</v>
      </c>
      <c r="BC55" s="47">
        <f t="shared" si="5"/>
        <v>0</v>
      </c>
      <c r="BD55" s="47">
        <f t="shared" si="6"/>
        <v>0</v>
      </c>
      <c r="BE55" s="47">
        <f t="shared" si="7"/>
        <v>0</v>
      </c>
      <c r="BF55" s="47">
        <f t="shared" si="8"/>
        <v>0</v>
      </c>
      <c r="BG55" s="47">
        <f t="shared" si="9"/>
        <v>0</v>
      </c>
      <c r="BH55" s="47">
        <f t="shared" si="10"/>
        <v>0</v>
      </c>
      <c r="BI55" s="47">
        <f t="shared" si="11"/>
        <v>0</v>
      </c>
      <c r="BJ55" s="47">
        <f t="shared" si="12"/>
        <v>0</v>
      </c>
      <c r="BK55" s="47">
        <f t="shared" si="13"/>
        <v>0</v>
      </c>
      <c r="BL55" s="47">
        <f t="shared" si="14"/>
        <v>0</v>
      </c>
      <c r="BM55" s="47">
        <f t="shared" si="15"/>
        <v>0</v>
      </c>
      <c r="BN55" s="47">
        <f t="shared" si="16"/>
        <v>0</v>
      </c>
      <c r="BO55" s="47">
        <f t="shared" si="17"/>
        <v>0</v>
      </c>
      <c r="BP55" s="47">
        <f t="shared" si="18"/>
        <v>0</v>
      </c>
      <c r="BQ55" s="47">
        <f t="shared" si="19"/>
        <v>0</v>
      </c>
      <c r="BR55" s="47">
        <f t="shared" si="20"/>
        <v>0</v>
      </c>
      <c r="BS55" s="47">
        <f t="shared" si="21"/>
        <v>0</v>
      </c>
      <c r="BT55" s="47">
        <f t="shared" si="22"/>
        <v>0</v>
      </c>
      <c r="BU55" s="47">
        <f t="shared" si="23"/>
        <v>0</v>
      </c>
      <c r="BV55" s="47">
        <f t="shared" si="24"/>
        <v>0</v>
      </c>
      <c r="BW55" s="47">
        <f t="shared" si="25"/>
        <v>0</v>
      </c>
      <c r="BX55" s="47">
        <f t="shared" si="26"/>
        <v>0</v>
      </c>
      <c r="BY55" s="47">
        <f t="shared" si="27"/>
        <v>0</v>
      </c>
      <c r="BZ55" s="47">
        <f t="shared" si="28"/>
        <v>0</v>
      </c>
      <c r="CA55" s="47">
        <f t="shared" si="29"/>
        <v>0</v>
      </c>
      <c r="CB55" s="47">
        <f t="shared" si="30"/>
        <v>0</v>
      </c>
      <c r="CC55" s="47">
        <f t="shared" si="31"/>
        <v>0</v>
      </c>
      <c r="CD55" s="47">
        <f t="shared" si="32"/>
        <v>0</v>
      </c>
      <c r="CE55" s="47">
        <f t="shared" si="33"/>
        <v>0</v>
      </c>
      <c r="CF55" s="47">
        <f t="shared" si="34"/>
        <v>0</v>
      </c>
      <c r="CG55" s="47">
        <f t="shared" si="35"/>
        <v>0</v>
      </c>
      <c r="CH55" s="47">
        <f t="shared" si="36"/>
        <v>0</v>
      </c>
      <c r="CI55" s="47">
        <f t="shared" si="37"/>
        <v>0</v>
      </c>
      <c r="CJ55" s="47">
        <f t="shared" si="38"/>
        <v>0</v>
      </c>
      <c r="CK55" s="47">
        <f t="shared" si="39"/>
        <v>0</v>
      </c>
      <c r="CL55" s="47">
        <f t="shared" si="40"/>
        <v>0</v>
      </c>
      <c r="CM55" s="47">
        <f t="shared" si="41"/>
        <v>0</v>
      </c>
      <c r="CN55" s="47">
        <f t="shared" si="42"/>
        <v>0</v>
      </c>
      <c r="CO55" s="47">
        <f t="shared" si="43"/>
        <v>0</v>
      </c>
      <c r="CP55" s="47">
        <f t="shared" si="44"/>
        <v>0</v>
      </c>
      <c r="CQ55" s="47">
        <f t="shared" si="45"/>
        <v>0</v>
      </c>
      <c r="CR55" s="47">
        <f t="shared" si="46"/>
        <v>0</v>
      </c>
    </row>
    <row r="56" spans="1:96" ht="15">
      <c r="A56" s="1">
        <v>55</v>
      </c>
      <c r="B56" s="9">
        <f>IF(Data!T56&gt;0, (Data!T56 - Data!T$98)/Data!T$99, Data!T56)</f>
        <v>0</v>
      </c>
      <c r="C56" s="9">
        <f>IF(Data!L56&gt;0, (Data!L56 - Data!L$98)/Data!L$99, Data!L56)</f>
        <v>0</v>
      </c>
      <c r="D56" s="9">
        <f>IF(Data!B56&gt;0, (Data!B56 - Data!B$98)/Data!B$99, Data!B56)</f>
        <v>1.2538003157750151</v>
      </c>
      <c r="E56" s="9">
        <f>IF(Data!C56&gt;0, (Data!C56 - Data!C$98)/Data!C$99, Data!C56)</f>
        <v>0</v>
      </c>
      <c r="F56" s="9">
        <f>IF(Data!D56&gt;0, (Data!D56 - Data!D$98)/Data!D$99, Data!D56)</f>
        <v>0</v>
      </c>
      <c r="G56" s="9">
        <f>IF(Data!E56&gt;0, (Data!E56 - Data!E$98)/Data!E$99, Data!E56)</f>
        <v>0</v>
      </c>
      <c r="H56" s="9">
        <f>IF(Data!F56&gt;0, (Data!F56 - Data!F$98)/Data!F$99, Data!F56)</f>
        <v>0</v>
      </c>
      <c r="I56" s="9">
        <f>IF(Data!G56&gt;0, (Data!G56 - Data!G$98)/Data!G$99, Data!G56)</f>
        <v>0</v>
      </c>
      <c r="J56" s="9">
        <f>IF(Data!H56&gt;0, (Data!H56 - Data!H$98)/Data!H$99, Data!H56)</f>
        <v>0.56320078298171727</v>
      </c>
      <c r="K56" s="9">
        <f>IF(Data!I56&gt;0, (Data!I56 - Data!I$98)/Data!I$99, Data!I56)</f>
        <v>0</v>
      </c>
      <c r="L56" s="9">
        <f>IF(Data!J56&gt;0, (Data!J56 - Data!J$98)/Data!J$99, Data!J56)</f>
        <v>0</v>
      </c>
      <c r="M56" s="9">
        <f>IF(Data!K56&gt;0, (Data!K56 - Data!K$98)/Data!K$99, Data!K56)</f>
        <v>0</v>
      </c>
      <c r="N56" s="9">
        <f>IF(Data!M56&gt;0, (Data!M56 - Data!M$98)/Data!M$99, Data!M56)</f>
        <v>0.96123113308750063</v>
      </c>
      <c r="O56" s="9">
        <f>IF(Data!N56&gt;0, (Data!N56 - Data!N$98)/Data!N$99, Data!N56)</f>
        <v>0</v>
      </c>
      <c r="P56" s="9">
        <f>IF(Data!O56&gt;0, (Data!O56 - Data!O$98)/Data!O$99, Data!O56)</f>
        <v>0</v>
      </c>
      <c r="Q56" s="9">
        <f>IF(Data!P56&gt;0, (Data!P56 - Data!P$98)/Data!P$99, Data!P56)</f>
        <v>0</v>
      </c>
      <c r="R56" s="9">
        <f>IF(Data!Q56&gt;0, (Data!Q56 - Data!Q$98)/Data!Q$99, Data!Q56)</f>
        <v>-2.5318484177091562E-2</v>
      </c>
      <c r="S56" s="9">
        <f>IF(Data!R56&gt;0, (Data!R56 - Data!R$98)/Data!R$99, Data!R56)</f>
        <v>0</v>
      </c>
      <c r="T56" s="9">
        <f>IF(Data!U56&gt;0, (Data!U56 - Data!U$98)/Data!U$99, Data!U56)</f>
        <v>0</v>
      </c>
      <c r="U56" s="9">
        <f>IF(Data!V56&gt;0, (Data!V56 - Data!V$98)/Data!V$99, Data!V56)</f>
        <v>0.26989910791865257</v>
      </c>
      <c r="V56" s="9">
        <f>IF(Data!W56&gt;0, (Data!W56 - Data!W$98)/Data!W$99, Data!W56)</f>
        <v>0</v>
      </c>
      <c r="W56" s="9">
        <f>IF(Data!X56&gt;0, (Data!X56 - Data!X$98)/Data!X$99, Data!X56)</f>
        <v>0</v>
      </c>
      <c r="X56" s="9">
        <f>IF(Data!Y56&gt;0, (Data!Y56 - Data!Y$98)/Data!Y$99, Data!Y56)</f>
        <v>0</v>
      </c>
      <c r="Y56" s="9">
        <f>IF(Data!Z56&gt;0, (Data!Z56 - Data!Z$98)/Data!Z$99, Data!Z56)</f>
        <v>0</v>
      </c>
      <c r="Z56" s="9">
        <f>IF(Data!AA56&gt;0, (Data!AA56 - Data!AA$98)/Data!AA$99, Data!AA56)</f>
        <v>0</v>
      </c>
      <c r="AA56" s="9">
        <f>IF(Data!AB56&gt;0, (Data!AB56 - Data!AB$98)/Data!AB$99, Data!AB56)</f>
        <v>0</v>
      </c>
      <c r="AB56" s="9">
        <f>IF(Data!AC56&gt;0, (Data!AC56 - Data!AC$98)/Data!AC$99, Data!AC56)</f>
        <v>0</v>
      </c>
      <c r="AC56" s="9">
        <f>IF(Data!AD56&gt;0, (Data!AD56 - Data!AD$98)/Data!AD$99, Data!AD56)</f>
        <v>0</v>
      </c>
      <c r="AD56" s="9">
        <f>IF(Data!AE56&gt;0, (Data!AE56 - Data!AE$98)/Data!AE$99, Data!AE56)</f>
        <v>0</v>
      </c>
      <c r="AE56" s="9">
        <f>IF(Data!AF56&gt;0, (Data!AF56 - Data!AF$98)/Data!AF$99, Data!AF56)</f>
        <v>1.0376649041921249</v>
      </c>
      <c r="AF56" s="9">
        <f>IF(Data!AG56&gt;0, (Data!AG56 - Data!AG$98)/Data!AG$99, Data!AG56)</f>
        <v>0</v>
      </c>
      <c r="AG56" s="9">
        <f>IF(Data!AH56&gt;0, (Data!AH56 - Data!AH$98)/Data!AH$99, Data!AH56)</f>
        <v>0</v>
      </c>
      <c r="AH56" s="9">
        <f>IF(Data!AI56&gt;0, (Data!AI56 - Data!AI$98)/Data!AI$99, Data!AI56)</f>
        <v>0</v>
      </c>
      <c r="AI56" s="9">
        <f>IF(Data!AJ56&gt;0, (Data!AJ56 - Data!AJ$98)/Data!AJ$99, Data!AJ56)</f>
        <v>0.88086823003417436</v>
      </c>
      <c r="AJ56" s="9">
        <f>IF(Data!AK56&gt;0, (Data!AK56 - Data!AK$98)/Data!AK$99, Data!AK56)</f>
        <v>0</v>
      </c>
      <c r="AK56" s="9">
        <f>IF(Data!AL56&gt;0, (Data!AL56 - Data!AL$98)/Data!AL$99, Data!AL56)</f>
        <v>0</v>
      </c>
      <c r="AL56" s="9">
        <f>IF(Data!AM56&gt;0, (Data!AM56 - Data!AM$98)/Data!AM$99, Data!AM56)</f>
        <v>0</v>
      </c>
      <c r="AM56" s="9">
        <f>IF(Data!AN56&gt;0, (Data!AN56 - Data!AN$98)/Data!AN$99, Data!AN56)</f>
        <v>-1.5675309846379736E-2</v>
      </c>
      <c r="AN56" s="9">
        <f>IF(Data!AO56&gt;0, (Data!AO56 - Data!AO$98)/Data!AO$99, Data!AO56)</f>
        <v>0.83468383139720903</v>
      </c>
      <c r="AO56" s="9">
        <f>IF(Data!AP56&gt;0, (Data!AP56 - Data!AP$98)/Data!AP$99, Data!AP56)</f>
        <v>0</v>
      </c>
      <c r="AP56" s="9">
        <f>IF(Data!AR56&gt;0, (Data!AR56 - Data!AR$98)/Data!AR$99, Data!AR56)</f>
        <v>0</v>
      </c>
      <c r="AQ56" s="9">
        <f>IF(Data!AS56&gt;0, (Data!AS56 - Data!AS$98)/Data!AS$99, Data!AS56)</f>
        <v>5.2687014070870369E-2</v>
      </c>
      <c r="AR56" s="9">
        <f>IF(Data!AT56&gt;0, (Data!AT56 - Data!AT$98)/Data!AT$99, Data!AT56)</f>
        <v>0</v>
      </c>
      <c r="AS56" s="9">
        <f>IF(Data!AV56&gt;0, (Data!AV56 - Data!AV$98)/Data!AV$99, Data!AV56)</f>
        <v>-0.13608276348795378</v>
      </c>
      <c r="AT56" s="9">
        <f>IF(Data!AW56&gt;0, (Data!AW56 - Data!AW$98)/Data!AW$99, Data!AW56)</f>
        <v>0</v>
      </c>
      <c r="AU56" s="9">
        <f>IF(Data!AX56&gt;0, (Data!AX56 - Data!AX$98)/Data!AX$99, Data!AX56)</f>
        <v>0</v>
      </c>
      <c r="AV56" s="9">
        <f>IF(Data!AY56&gt;0, (Data!AY56 - Data!AY$98)/Data!AY$99, Data!AY56)</f>
        <v>0</v>
      </c>
      <c r="AY56" s="47">
        <f t="shared" si="1"/>
        <v>0</v>
      </c>
      <c r="AZ56" s="47">
        <f t="shared" si="2"/>
        <v>0</v>
      </c>
      <c r="BA56" s="47">
        <f t="shared" si="3"/>
        <v>0</v>
      </c>
      <c r="BB56" s="47">
        <f t="shared" si="4"/>
        <v>0</v>
      </c>
      <c r="BC56" s="47">
        <f t="shared" si="5"/>
        <v>0</v>
      </c>
      <c r="BD56" s="47">
        <f t="shared" si="6"/>
        <v>0</v>
      </c>
      <c r="BE56" s="47">
        <f t="shared" si="7"/>
        <v>0</v>
      </c>
      <c r="BF56" s="47">
        <f t="shared" si="8"/>
        <v>0</v>
      </c>
      <c r="BG56" s="47">
        <f t="shared" si="9"/>
        <v>0</v>
      </c>
      <c r="BH56" s="47">
        <f t="shared" si="10"/>
        <v>0</v>
      </c>
      <c r="BI56" s="47">
        <f t="shared" si="11"/>
        <v>0</v>
      </c>
      <c r="BJ56" s="47">
        <f t="shared" si="12"/>
        <v>0</v>
      </c>
      <c r="BK56" s="47">
        <f t="shared" si="13"/>
        <v>0</v>
      </c>
      <c r="BL56" s="47">
        <f t="shared" si="14"/>
        <v>0</v>
      </c>
      <c r="BM56" s="47">
        <f t="shared" si="15"/>
        <v>0</v>
      </c>
      <c r="BN56" s="47">
        <f t="shared" si="16"/>
        <v>0</v>
      </c>
      <c r="BO56" s="47">
        <f t="shared" si="17"/>
        <v>0</v>
      </c>
      <c r="BP56" s="47">
        <f t="shared" si="18"/>
        <v>0</v>
      </c>
      <c r="BQ56" s="47">
        <f t="shared" si="19"/>
        <v>0</v>
      </c>
      <c r="BR56" s="47">
        <f t="shared" si="20"/>
        <v>0</v>
      </c>
      <c r="BS56" s="47">
        <f t="shared" si="21"/>
        <v>0</v>
      </c>
      <c r="BT56" s="47">
        <f t="shared" si="22"/>
        <v>0</v>
      </c>
      <c r="BU56" s="47">
        <f t="shared" si="23"/>
        <v>0</v>
      </c>
      <c r="BV56" s="47">
        <f t="shared" si="24"/>
        <v>0</v>
      </c>
      <c r="BW56" s="47">
        <f t="shared" si="25"/>
        <v>0</v>
      </c>
      <c r="BX56" s="47">
        <f t="shared" si="26"/>
        <v>0</v>
      </c>
      <c r="BY56" s="47">
        <f t="shared" si="27"/>
        <v>0</v>
      </c>
      <c r="BZ56" s="47">
        <f t="shared" si="28"/>
        <v>0</v>
      </c>
      <c r="CA56" s="47">
        <f t="shared" si="29"/>
        <v>0</v>
      </c>
      <c r="CB56" s="47">
        <f t="shared" si="30"/>
        <v>0</v>
      </c>
      <c r="CC56" s="47">
        <f t="shared" si="31"/>
        <v>0</v>
      </c>
      <c r="CD56" s="47">
        <f t="shared" si="32"/>
        <v>0</v>
      </c>
      <c r="CE56" s="47">
        <f t="shared" si="33"/>
        <v>0</v>
      </c>
      <c r="CF56" s="47">
        <f t="shared" si="34"/>
        <v>0</v>
      </c>
      <c r="CG56" s="47">
        <f t="shared" si="35"/>
        <v>0</v>
      </c>
      <c r="CH56" s="47">
        <f t="shared" si="36"/>
        <v>0</v>
      </c>
      <c r="CI56" s="47">
        <f t="shared" si="37"/>
        <v>0</v>
      </c>
      <c r="CJ56" s="47">
        <f t="shared" si="38"/>
        <v>0</v>
      </c>
      <c r="CK56" s="47">
        <f t="shared" si="39"/>
        <v>0</v>
      </c>
      <c r="CL56" s="47">
        <f t="shared" si="40"/>
        <v>0</v>
      </c>
      <c r="CM56" s="47">
        <f t="shared" si="41"/>
        <v>0</v>
      </c>
      <c r="CN56" s="47">
        <f t="shared" si="42"/>
        <v>0</v>
      </c>
      <c r="CO56" s="47">
        <f t="shared" si="43"/>
        <v>0</v>
      </c>
      <c r="CP56" s="47">
        <f t="shared" si="44"/>
        <v>0</v>
      </c>
      <c r="CQ56" s="47">
        <f t="shared" si="45"/>
        <v>0</v>
      </c>
      <c r="CR56" s="47">
        <f t="shared" si="46"/>
        <v>0</v>
      </c>
    </row>
    <row r="57" spans="1:96" ht="15">
      <c r="A57" s="1">
        <v>56</v>
      </c>
      <c r="B57" s="9">
        <f>IF(Data!T57&gt;0, (Data!T57 - Data!T$98)/Data!T$99, Data!T57)</f>
        <v>1.2295975408073774</v>
      </c>
      <c r="C57" s="9">
        <f>IF(Data!L57&gt;0, (Data!L57 - Data!L$98)/Data!L$99, Data!L57)</f>
        <v>1.1653804107491723</v>
      </c>
      <c r="D57" s="9">
        <f>IF(Data!B57&gt;0, (Data!B57 - Data!B$98)/Data!B$99, Data!B57)</f>
        <v>0.13297882137007747</v>
      </c>
      <c r="E57" s="9">
        <f>IF(Data!C57&gt;0, (Data!C57 - Data!C$98)/Data!C$99, Data!C57)</f>
        <v>0</v>
      </c>
      <c r="F57" s="9">
        <f>IF(Data!D57&gt;0, (Data!D57 - Data!D$98)/Data!D$99, Data!D57)</f>
        <v>0</v>
      </c>
      <c r="G57" s="9">
        <f>IF(Data!E57&gt;0, (Data!E57 - Data!E$98)/Data!E$99, Data!E57)</f>
        <v>0</v>
      </c>
      <c r="H57" s="9">
        <f>IF(Data!F57&gt;0, (Data!F57 - Data!F$98)/Data!F$99, Data!F57)</f>
        <v>-0.84420055038823993</v>
      </c>
      <c r="I57" s="9">
        <f>IF(Data!G57&gt;0, (Data!G57 - Data!G$98)/Data!G$99, Data!G57)</f>
        <v>0</v>
      </c>
      <c r="J57" s="9">
        <f>IF(Data!H57&gt;0, (Data!H57 - Data!H$98)/Data!H$99, Data!H57)</f>
        <v>0.56320078298171727</v>
      </c>
      <c r="K57" s="9">
        <f>IF(Data!I57&gt;0, (Data!I57 - Data!I$98)/Data!I$99, Data!I57)</f>
        <v>0</v>
      </c>
      <c r="L57" s="9">
        <f>IF(Data!J57&gt;0, (Data!J57 - Data!J$98)/Data!J$99, Data!J57)</f>
        <v>0</v>
      </c>
      <c r="M57" s="9">
        <f>IF(Data!K57&gt;0, (Data!K57 - Data!K$98)/Data!K$99, Data!K57)</f>
        <v>0</v>
      </c>
      <c r="N57" s="9">
        <f>IF(Data!M57&gt;0, (Data!M57 - Data!M$98)/Data!M$99, Data!M57)</f>
        <v>-8.853444646858577E-2</v>
      </c>
      <c r="O57" s="9">
        <f>IF(Data!N57&gt;0, (Data!N57 - Data!N$98)/Data!N$99, Data!N57)</f>
        <v>0</v>
      </c>
      <c r="P57" s="9">
        <f>IF(Data!O57&gt;0, (Data!O57 - Data!O$98)/Data!O$99, Data!O57)</f>
        <v>0</v>
      </c>
      <c r="Q57" s="9">
        <f>IF(Data!P57&gt;0, (Data!P57 - Data!P$98)/Data!P$99, Data!P57)</f>
        <v>0</v>
      </c>
      <c r="R57" s="9">
        <f>IF(Data!Q57&gt;0, (Data!Q57 - Data!Q$98)/Data!Q$99, Data!Q57)</f>
        <v>0</v>
      </c>
      <c r="S57" s="9">
        <f>IF(Data!R57&gt;0, (Data!R57 - Data!R$98)/Data!R$99, Data!R57)</f>
        <v>0</v>
      </c>
      <c r="T57" s="9">
        <f>IF(Data!U57&gt;0, (Data!U57 - Data!U$98)/Data!U$99, Data!U57)</f>
        <v>0.66089455225126725</v>
      </c>
      <c r="U57" s="9">
        <f>IF(Data!V57&gt;0, (Data!V57 - Data!V$98)/Data!V$99, Data!V57)</f>
        <v>0.26989910791865257</v>
      </c>
      <c r="V57" s="9">
        <f>IF(Data!W57&gt;0, (Data!W57 - Data!W$98)/Data!W$99, Data!W57)</f>
        <v>0</v>
      </c>
      <c r="W57" s="9">
        <f>IF(Data!X57&gt;0, (Data!X57 - Data!X$98)/Data!X$99, Data!X57)</f>
        <v>-0.56927504255331085</v>
      </c>
      <c r="X57" s="9">
        <f>IF(Data!Y57&gt;0, (Data!Y57 - Data!Y$98)/Data!Y$99, Data!Y57)</f>
        <v>0</v>
      </c>
      <c r="Y57" s="9">
        <f>IF(Data!Z57&gt;0, (Data!Z57 - Data!Z$98)/Data!Z$99, Data!Z57)</f>
        <v>0</v>
      </c>
      <c r="Z57" s="9">
        <f>IF(Data!AA57&gt;0, (Data!AA57 - Data!AA$98)/Data!AA$99, Data!AA57)</f>
        <v>0.2775554665954843</v>
      </c>
      <c r="AA57" s="9">
        <f>IF(Data!AB57&gt;0, (Data!AB57 - Data!AB$98)/Data!AB$99, Data!AB57)</f>
        <v>0</v>
      </c>
      <c r="AB57" s="9">
        <f>IF(Data!AC57&gt;0, (Data!AC57 - Data!AC$98)/Data!AC$99, Data!AC57)</f>
        <v>0</v>
      </c>
      <c r="AC57" s="9">
        <f>IF(Data!AD57&gt;0, (Data!AD57 - Data!AD$98)/Data!AD$99, Data!AD57)</f>
        <v>0</v>
      </c>
      <c r="AD57" s="9">
        <f>IF(Data!AE57&gt;0, (Data!AE57 - Data!AE$98)/Data!AE$99, Data!AE57)</f>
        <v>1.0377526940742257</v>
      </c>
      <c r="AE57" s="9">
        <f>IF(Data!AF57&gt;0, (Data!AF57 - Data!AF$98)/Data!AF$99, Data!AF57)</f>
        <v>-1.7587540749019002E-2</v>
      </c>
      <c r="AF57" s="9">
        <f>IF(Data!AG57&gt;0, (Data!AG57 - Data!AG$98)/Data!AG$99, Data!AG57)</f>
        <v>0</v>
      </c>
      <c r="AG57" s="9">
        <f>IF(Data!AH57&gt;0, (Data!AH57 - Data!AH$98)/Data!AH$99, Data!AH57)</f>
        <v>0</v>
      </c>
      <c r="AH57" s="9">
        <f>IF(Data!AI57&gt;0, (Data!AI57 - Data!AI$98)/Data!AI$99, Data!AI57)</f>
        <v>0</v>
      </c>
      <c r="AI57" s="9">
        <f>IF(Data!AJ57&gt;0, (Data!AJ57 - Data!AJ$98)/Data!AJ$99, Data!AJ57)</f>
        <v>-0.1444046278744546</v>
      </c>
      <c r="AJ57" s="9">
        <f>IF(Data!AK57&gt;0, (Data!AK57 - Data!AK$98)/Data!AK$99, Data!AK57)</f>
        <v>0</v>
      </c>
      <c r="AK57" s="9">
        <f>IF(Data!AL57&gt;0, (Data!AL57 - Data!AL$98)/Data!AL$99, Data!AL57)</f>
        <v>-0.62500608269546132</v>
      </c>
      <c r="AL57" s="9">
        <f>IF(Data!AM57&gt;0, (Data!AM57 - Data!AM$98)/Data!AM$99, Data!AM57)</f>
        <v>0</v>
      </c>
      <c r="AM57" s="9">
        <f>IF(Data!AN57&gt;0, (Data!AN57 - Data!AN$98)/Data!AN$99, Data!AN57)</f>
        <v>-1.159972928632133</v>
      </c>
      <c r="AN57" s="9">
        <f>IF(Data!AO57&gt;0, (Data!AO57 - Data!AO$98)/Data!AO$99, Data!AO57)</f>
        <v>0.83468383139720903</v>
      </c>
      <c r="AO57" s="9">
        <f>IF(Data!AP57&gt;0, (Data!AP57 - Data!AP$98)/Data!AP$99, Data!AP57)</f>
        <v>0</v>
      </c>
      <c r="AP57" s="9">
        <f>IF(Data!AR57&gt;0, (Data!AR57 - Data!AR$98)/Data!AR$99, Data!AR57)</f>
        <v>-2.1215458360230564</v>
      </c>
      <c r="AQ57" s="9">
        <f>IF(Data!AS57&gt;0, (Data!AS57 - Data!AS$98)/Data!AS$99, Data!AS57)</f>
        <v>-2.5289766754017839</v>
      </c>
      <c r="AR57" s="9">
        <f>IF(Data!AT57&gt;0, (Data!AT57 - Data!AT$98)/Data!AT$99, Data!AT57)</f>
        <v>0</v>
      </c>
      <c r="AS57" s="9">
        <f>IF(Data!AV57&gt;0, (Data!AV57 - Data!AV$98)/Data!AV$99, Data!AV57)</f>
        <v>-0.13608276348795378</v>
      </c>
      <c r="AT57" s="9">
        <f>IF(Data!AW57&gt;0, (Data!AW57 - Data!AW$98)/Data!AW$99, Data!AW57)</f>
        <v>0</v>
      </c>
      <c r="AU57" s="9">
        <f>IF(Data!AX57&gt;0, (Data!AX57 - Data!AX$98)/Data!AX$99, Data!AX57)</f>
        <v>-1.3456548272997775</v>
      </c>
      <c r="AV57" s="9">
        <f>IF(Data!AY57&gt;0, (Data!AY57 - Data!AY$98)/Data!AY$99, Data!AY57)</f>
        <v>-9.4638186229633742E-2</v>
      </c>
      <c r="AY57" s="47">
        <f t="shared" si="1"/>
        <v>1.4329488871622735</v>
      </c>
      <c r="AZ57" s="47">
        <f t="shared" si="2"/>
        <v>0.16351043173611077</v>
      </c>
      <c r="BA57" s="47">
        <f t="shared" si="3"/>
        <v>0</v>
      </c>
      <c r="BB57" s="47">
        <f t="shared" si="4"/>
        <v>0</v>
      </c>
      <c r="BC57" s="47">
        <f t="shared" si="5"/>
        <v>0</v>
      </c>
      <c r="BD57" s="47">
        <f t="shared" si="6"/>
        <v>-1.0380269207056143</v>
      </c>
      <c r="BE57" s="47">
        <f t="shared" si="7"/>
        <v>0</v>
      </c>
      <c r="BF57" s="47">
        <f t="shared" si="8"/>
        <v>0.69251029773510897</v>
      </c>
      <c r="BG57" s="47">
        <f t="shared" si="9"/>
        <v>0</v>
      </c>
      <c r="BH57" s="47">
        <f t="shared" si="10"/>
        <v>0</v>
      </c>
      <c r="BI57" s="47">
        <f t="shared" si="11"/>
        <v>0</v>
      </c>
      <c r="BJ57" s="47">
        <f t="shared" si="12"/>
        <v>-0.10886173765451546</v>
      </c>
      <c r="BK57" s="47">
        <f t="shared" si="13"/>
        <v>0</v>
      </c>
      <c r="BL57" s="47">
        <f t="shared" si="14"/>
        <v>0</v>
      </c>
      <c r="BM57" s="47">
        <f t="shared" si="15"/>
        <v>0</v>
      </c>
      <c r="BN57" s="47">
        <f t="shared" si="16"/>
        <v>0</v>
      </c>
      <c r="BO57" s="47">
        <f t="shared" si="17"/>
        <v>0</v>
      </c>
      <c r="BP57" s="47">
        <f t="shared" si="18"/>
        <v>0.81263431618115101</v>
      </c>
      <c r="BQ57" s="47">
        <f t="shared" si="19"/>
        <v>0.33186727936288013</v>
      </c>
      <c r="BR57" s="47">
        <f t="shared" si="20"/>
        <v>0</v>
      </c>
      <c r="BS57" s="47">
        <f t="shared" si="21"/>
        <v>-0.69997919236656614</v>
      </c>
      <c r="BT57" s="47">
        <f t="shared" si="22"/>
        <v>0</v>
      </c>
      <c r="BU57" s="47">
        <f t="shared" si="23"/>
        <v>0</v>
      </c>
      <c r="BV57" s="47">
        <f t="shared" si="24"/>
        <v>0.34128151916345167</v>
      </c>
      <c r="BW57" s="47">
        <f t="shared" si="25"/>
        <v>0</v>
      </c>
      <c r="BX57" s="47">
        <f t="shared" si="26"/>
        <v>0</v>
      </c>
      <c r="BY57" s="47">
        <f t="shared" si="27"/>
        <v>0</v>
      </c>
      <c r="BZ57" s="47">
        <f t="shared" si="28"/>
        <v>1.2760181605998986</v>
      </c>
      <c r="CA57" s="47">
        <f t="shared" si="29"/>
        <v>-2.1625596853843305E-2</v>
      </c>
      <c r="CB57" s="47">
        <f t="shared" si="30"/>
        <v>0</v>
      </c>
      <c r="CC57" s="47">
        <f t="shared" si="31"/>
        <v>0</v>
      </c>
      <c r="CD57" s="47">
        <f t="shared" si="32"/>
        <v>0</v>
      </c>
      <c r="CE57" s="47">
        <f t="shared" si="33"/>
        <v>-0.17755957531563382</v>
      </c>
      <c r="CF57" s="47">
        <f t="shared" si="34"/>
        <v>0</v>
      </c>
      <c r="CG57" s="47">
        <f t="shared" si="35"/>
        <v>-0.76850594227199154</v>
      </c>
      <c r="CH57" s="47">
        <f t="shared" si="36"/>
        <v>0</v>
      </c>
      <c r="CI57" s="47">
        <f t="shared" si="37"/>
        <v>-1.4262998604492021</v>
      </c>
      <c r="CJ57" s="47">
        <f t="shared" si="38"/>
        <v>1.0263251864376879</v>
      </c>
      <c r="CK57" s="47">
        <f t="shared" si="39"/>
        <v>0</v>
      </c>
      <c r="CL57" s="47">
        <f t="shared" si="40"/>
        <v>-2.6086475426840816</v>
      </c>
      <c r="CM57" s="47">
        <f t="shared" si="41"/>
        <v>-3.1096235008332505</v>
      </c>
      <c r="CN57" s="47">
        <f t="shared" si="42"/>
        <v>0</v>
      </c>
      <c r="CO57" s="47">
        <f t="shared" si="43"/>
        <v>-0.16732703133105994</v>
      </c>
      <c r="CP57" s="47">
        <f t="shared" si="44"/>
        <v>0</v>
      </c>
      <c r="CQ57" s="47">
        <f t="shared" si="45"/>
        <v>-1.6546138664233825</v>
      </c>
      <c r="CR57" s="47">
        <f t="shared" si="46"/>
        <v>-0.11636688105442826</v>
      </c>
    </row>
    <row r="58" spans="1:96" ht="15">
      <c r="A58" s="1">
        <v>57</v>
      </c>
      <c r="B58" s="9">
        <f>IF(Data!T58&gt;0, (Data!T58 - Data!T$98)/Data!T$99, Data!T58)</f>
        <v>0</v>
      </c>
      <c r="C58" s="9">
        <f>IF(Data!L58&gt;0, (Data!L58 - Data!L$98)/Data!L$99, Data!L58)</f>
        <v>0</v>
      </c>
      <c r="D58" s="9">
        <f>IF(Data!B58&gt;0, (Data!B58 - Data!B$98)/Data!B$99, Data!B58)</f>
        <v>0</v>
      </c>
      <c r="E58" s="9">
        <f>IF(Data!C58&gt;0, (Data!C58 - Data!C$98)/Data!C$99, Data!C58)</f>
        <v>0</v>
      </c>
      <c r="F58" s="9">
        <f>IF(Data!D58&gt;0, (Data!D58 - Data!D$98)/Data!D$99, Data!D58)</f>
        <v>0</v>
      </c>
      <c r="G58" s="9">
        <f>IF(Data!E58&gt;0, (Data!E58 - Data!E$98)/Data!E$99, Data!E58)</f>
        <v>1.1327145883319898</v>
      </c>
      <c r="H58" s="9">
        <f>IF(Data!F58&gt;0, (Data!F58 - Data!F$98)/Data!F$99, Data!F58)</f>
        <v>1.0411806788121627</v>
      </c>
      <c r="I58" s="9">
        <f>IF(Data!G58&gt;0, (Data!G58 - Data!G$98)/Data!G$99, Data!G58)</f>
        <v>0</v>
      </c>
      <c r="J58" s="9">
        <f>IF(Data!H58&gt;0, (Data!H58 - Data!H$98)/Data!H$99, Data!H58)</f>
        <v>0.56320078298171727</v>
      </c>
      <c r="K58" s="9">
        <f>IF(Data!I58&gt;0, (Data!I58 - Data!I$98)/Data!I$99, Data!I58)</f>
        <v>0</v>
      </c>
      <c r="L58" s="9">
        <f>IF(Data!J58&gt;0, (Data!J58 - Data!J$98)/Data!J$99, Data!J58)</f>
        <v>0</v>
      </c>
      <c r="M58" s="9">
        <f>IF(Data!K58&gt;0, (Data!K58 - Data!K$98)/Data!K$99, Data!K58)</f>
        <v>0</v>
      </c>
      <c r="N58" s="9">
        <f>IF(Data!M58&gt;0, (Data!M58 - Data!M$98)/Data!M$99, Data!M58)</f>
        <v>0.96123113308750063</v>
      </c>
      <c r="O58" s="9">
        <f>IF(Data!N58&gt;0, (Data!N58 - Data!N$98)/Data!N$99, Data!N58)</f>
        <v>0.9896859405233388</v>
      </c>
      <c r="P58" s="9">
        <f>IF(Data!O58&gt;0, (Data!O58 - Data!O$98)/Data!O$99, Data!O58)</f>
        <v>0</v>
      </c>
      <c r="Q58" s="9">
        <f>IF(Data!P58&gt;0, (Data!P58 - Data!P$98)/Data!P$99, Data!P58)</f>
        <v>0</v>
      </c>
      <c r="R58" s="9">
        <f>IF(Data!Q58&gt;0, (Data!Q58 - Data!Q$98)/Data!Q$99, Data!Q58)</f>
        <v>0.96210239872948289</v>
      </c>
      <c r="S58" s="9">
        <f>IF(Data!R58&gt;0, (Data!R58 - Data!R$98)/Data!R$99, Data!R58)</f>
        <v>1.2766278518159448</v>
      </c>
      <c r="T58" s="9">
        <f>IF(Data!U58&gt;0, (Data!U58 - Data!U$98)/Data!U$99, Data!U58)</f>
        <v>0</v>
      </c>
      <c r="U58" s="9">
        <f>IF(Data!V58&gt;0, (Data!V58 - Data!V$98)/Data!V$99, Data!V58)</f>
        <v>0</v>
      </c>
      <c r="V58" s="9">
        <f>IF(Data!W58&gt;0, (Data!W58 - Data!W$98)/Data!W$99, Data!W58)</f>
        <v>0</v>
      </c>
      <c r="W58" s="9">
        <f>IF(Data!X58&gt;0, (Data!X58 - Data!X$98)/Data!X$99, Data!X58)</f>
        <v>-2.2771001702132438</v>
      </c>
      <c r="X58" s="9">
        <f>IF(Data!Y58&gt;0, (Data!Y58 - Data!Y$98)/Data!Y$99, Data!Y58)</f>
        <v>0.79402925395752955</v>
      </c>
      <c r="Y58" s="9">
        <f>IF(Data!Z58&gt;0, (Data!Z58 - Data!Z$98)/Data!Z$99, Data!Z58)</f>
        <v>0</v>
      </c>
      <c r="Z58" s="9">
        <f>IF(Data!AA58&gt;0, (Data!AA58 - Data!AA$98)/Data!AA$99, Data!AA58)</f>
        <v>0.2775554665954843</v>
      </c>
      <c r="AA58" s="9">
        <f>IF(Data!AB58&gt;0, (Data!AB58 - Data!AB$98)/Data!AB$99, Data!AB58)</f>
        <v>0</v>
      </c>
      <c r="AB58" s="9">
        <f>IF(Data!AC58&gt;0, (Data!AC58 - Data!AC$98)/Data!AC$99, Data!AC58)</f>
        <v>0.27034508225795972</v>
      </c>
      <c r="AC58" s="9">
        <f>IF(Data!AD58&gt;0, (Data!AD58 - Data!AD$98)/Data!AD$99, Data!AD58)</f>
        <v>0.79402925395752955</v>
      </c>
      <c r="AD58" s="9">
        <f>IF(Data!AE58&gt;0, (Data!AE58 - Data!AE$98)/Data!AE$99, Data!AE58)</f>
        <v>0</v>
      </c>
      <c r="AE58" s="9">
        <f>IF(Data!AF58&gt;0, (Data!AF58 - Data!AF$98)/Data!AF$99, Data!AF58)</f>
        <v>1.0376649041921249</v>
      </c>
      <c r="AF58" s="9">
        <f>IF(Data!AG58&gt;0, (Data!AG58 - Data!AG$98)/Data!AG$99, Data!AG58)</f>
        <v>-0.1255061831391163</v>
      </c>
      <c r="AG58" s="9">
        <f>IF(Data!AH58&gt;0, (Data!AH58 - Data!AH$98)/Data!AH$99, Data!AH58)</f>
        <v>0</v>
      </c>
      <c r="AH58" s="9">
        <f>IF(Data!AI58&gt;0, (Data!AI58 - Data!AI$98)/Data!AI$99, Data!AI58)</f>
        <v>0</v>
      </c>
      <c r="AI58" s="9">
        <f>IF(Data!AJ58&gt;0, (Data!AJ58 - Data!AJ$98)/Data!AJ$99, Data!AJ58)</f>
        <v>-1.1696774857830836</v>
      </c>
      <c r="AJ58" s="9">
        <f>IF(Data!AK58&gt;0, (Data!AK58 - Data!AK$98)/Data!AK$99, Data!AK58)</f>
        <v>0</v>
      </c>
      <c r="AK58" s="9">
        <f>IF(Data!AL58&gt;0, (Data!AL58 - Data!AL$98)/Data!AL$99, Data!AL58)</f>
        <v>0</v>
      </c>
      <c r="AL58" s="9">
        <f>IF(Data!AM58&gt;0, (Data!AM58 - Data!AM$98)/Data!AM$99, Data!AM58)</f>
        <v>0</v>
      </c>
      <c r="AM58" s="9">
        <f>IF(Data!AN58&gt;0, (Data!AN58 - Data!AN$98)/Data!AN$99, Data!AN58)</f>
        <v>-1.5675309846379736E-2</v>
      </c>
      <c r="AN58" s="9">
        <f>IF(Data!AO58&gt;0, (Data!AO58 - Data!AO$98)/Data!AO$99, Data!AO58)</f>
        <v>0</v>
      </c>
      <c r="AO58" s="9">
        <f>IF(Data!AP58&gt;0, (Data!AP58 - Data!AP$98)/Data!AP$99, Data!AP58)</f>
        <v>0.97879655552326406</v>
      </c>
      <c r="AP58" s="9">
        <f>IF(Data!AR58&gt;0, (Data!AR58 - Data!AR$98)/Data!AR$99, Data!AR58)</f>
        <v>-0.10935803278469365</v>
      </c>
      <c r="AQ58" s="9">
        <f>IF(Data!AS58&gt;0, (Data!AS58 - Data!AS$98)/Data!AS$99, Data!AS58)</f>
        <v>0</v>
      </c>
      <c r="AR58" s="9">
        <f>IF(Data!AT58&gt;0, (Data!AT58 - Data!AT$98)/Data!AT$99, Data!AT58)</f>
        <v>0</v>
      </c>
      <c r="AS58" s="9">
        <f>IF(Data!AV58&gt;0, (Data!AV58 - Data!AV$98)/Data!AV$99, Data!AV58)</f>
        <v>1.0886621079036345</v>
      </c>
      <c r="AT58" s="9">
        <f>IF(Data!AW58&gt;0, (Data!AW58 - Data!AW$98)/Data!AW$99, Data!AW58)</f>
        <v>0</v>
      </c>
      <c r="AU58" s="9">
        <f>IF(Data!AX58&gt;0, (Data!AX58 - Data!AX$98)/Data!AX$99, Data!AX58)</f>
        <v>0</v>
      </c>
      <c r="AV58" s="9">
        <f>IF(Data!AY58&gt;0, (Data!AY58 - Data!AY$98)/Data!AY$99, Data!AY58)</f>
        <v>0</v>
      </c>
      <c r="AY58" s="47">
        <f t="shared" si="1"/>
        <v>0</v>
      </c>
      <c r="AZ58" s="47">
        <f t="shared" si="2"/>
        <v>0</v>
      </c>
      <c r="BA58" s="47">
        <f t="shared" si="3"/>
        <v>0</v>
      </c>
      <c r="BB58" s="47">
        <f t="shared" si="4"/>
        <v>0</v>
      </c>
      <c r="BC58" s="47">
        <f t="shared" si="5"/>
        <v>0</v>
      </c>
      <c r="BD58" s="47">
        <f t="shared" si="6"/>
        <v>0</v>
      </c>
      <c r="BE58" s="47">
        <f t="shared" si="7"/>
        <v>0</v>
      </c>
      <c r="BF58" s="47">
        <f t="shared" si="8"/>
        <v>0</v>
      </c>
      <c r="BG58" s="47">
        <f t="shared" si="9"/>
        <v>0</v>
      </c>
      <c r="BH58" s="47">
        <f t="shared" si="10"/>
        <v>0</v>
      </c>
      <c r="BI58" s="47">
        <f t="shared" si="11"/>
        <v>0</v>
      </c>
      <c r="BJ58" s="47">
        <f t="shared" si="12"/>
        <v>0</v>
      </c>
      <c r="BK58" s="47">
        <f t="shared" si="13"/>
        <v>0</v>
      </c>
      <c r="BL58" s="47">
        <f t="shared" si="14"/>
        <v>0</v>
      </c>
      <c r="BM58" s="47">
        <f t="shared" si="15"/>
        <v>0</v>
      </c>
      <c r="BN58" s="47">
        <f t="shared" si="16"/>
        <v>0</v>
      </c>
      <c r="BO58" s="47">
        <f t="shared" si="17"/>
        <v>0</v>
      </c>
      <c r="BP58" s="47">
        <f t="shared" si="18"/>
        <v>0</v>
      </c>
      <c r="BQ58" s="47">
        <f t="shared" si="19"/>
        <v>0</v>
      </c>
      <c r="BR58" s="47">
        <f t="shared" si="20"/>
        <v>0</v>
      </c>
      <c r="BS58" s="47">
        <f t="shared" si="21"/>
        <v>0</v>
      </c>
      <c r="BT58" s="47">
        <f t="shared" si="22"/>
        <v>0</v>
      </c>
      <c r="BU58" s="47">
        <f t="shared" si="23"/>
        <v>0</v>
      </c>
      <c r="BV58" s="47">
        <f t="shared" si="24"/>
        <v>0</v>
      </c>
      <c r="BW58" s="47">
        <f t="shared" si="25"/>
        <v>0</v>
      </c>
      <c r="BX58" s="47">
        <f t="shared" si="26"/>
        <v>0</v>
      </c>
      <c r="BY58" s="47">
        <f t="shared" si="27"/>
        <v>0</v>
      </c>
      <c r="BZ58" s="47">
        <f t="shared" si="28"/>
        <v>0</v>
      </c>
      <c r="CA58" s="47">
        <f t="shared" si="29"/>
        <v>0</v>
      </c>
      <c r="CB58" s="47">
        <f t="shared" si="30"/>
        <v>0</v>
      </c>
      <c r="CC58" s="47">
        <f t="shared" si="31"/>
        <v>0</v>
      </c>
      <c r="CD58" s="47">
        <f t="shared" si="32"/>
        <v>0</v>
      </c>
      <c r="CE58" s="47">
        <f t="shared" si="33"/>
        <v>0</v>
      </c>
      <c r="CF58" s="47">
        <f t="shared" si="34"/>
        <v>0</v>
      </c>
      <c r="CG58" s="47">
        <f t="shared" si="35"/>
        <v>0</v>
      </c>
      <c r="CH58" s="47">
        <f t="shared" si="36"/>
        <v>0</v>
      </c>
      <c r="CI58" s="47">
        <f t="shared" si="37"/>
        <v>0</v>
      </c>
      <c r="CJ58" s="47">
        <f t="shared" si="38"/>
        <v>0</v>
      </c>
      <c r="CK58" s="47">
        <f t="shared" si="39"/>
        <v>0</v>
      </c>
      <c r="CL58" s="47">
        <f t="shared" si="40"/>
        <v>0</v>
      </c>
      <c r="CM58" s="47">
        <f t="shared" si="41"/>
        <v>0</v>
      </c>
      <c r="CN58" s="47">
        <f t="shared" si="42"/>
        <v>0</v>
      </c>
      <c r="CO58" s="47">
        <f t="shared" si="43"/>
        <v>0</v>
      </c>
      <c r="CP58" s="47">
        <f t="shared" si="44"/>
        <v>0</v>
      </c>
      <c r="CQ58" s="47">
        <f t="shared" si="45"/>
        <v>0</v>
      </c>
      <c r="CR58" s="47">
        <f t="shared" si="46"/>
        <v>0</v>
      </c>
    </row>
    <row r="59" spans="1:96" ht="15">
      <c r="A59" s="1">
        <v>58</v>
      </c>
      <c r="B59" s="9">
        <f>IF(Data!T59&gt;0, (Data!T59 - Data!T$98)/Data!T$99, Data!T59)</f>
        <v>0</v>
      </c>
      <c r="C59" s="9">
        <f>IF(Data!L59&gt;0, (Data!L59 - Data!L$98)/Data!L$99, Data!L59)</f>
        <v>0</v>
      </c>
      <c r="D59" s="9">
        <f>IF(Data!B59&gt;0, (Data!B59 - Data!B$98)/Data!B$99, Data!B59)</f>
        <v>0</v>
      </c>
      <c r="E59" s="9">
        <f>IF(Data!C59&gt;0, (Data!C59 - Data!C$98)/Data!C$99, Data!C59)</f>
        <v>0</v>
      </c>
      <c r="F59" s="9">
        <f>IF(Data!D59&gt;0, (Data!D59 - Data!D$98)/Data!D$99, Data!D59)</f>
        <v>0</v>
      </c>
      <c r="G59" s="9">
        <f>IF(Data!E59&gt;0, (Data!E59 - Data!E$98)/Data!E$99, Data!E59)</f>
        <v>0</v>
      </c>
      <c r="H59" s="9">
        <f>IF(Data!F59&gt;0, (Data!F59 - Data!F$98)/Data!F$99, Data!F59)</f>
        <v>0</v>
      </c>
      <c r="I59" s="9">
        <f>IF(Data!G59&gt;0, (Data!G59 - Data!G$98)/Data!G$99, Data!G59)</f>
        <v>0</v>
      </c>
      <c r="J59" s="9">
        <f>IF(Data!H59&gt;0, (Data!H59 - Data!H$98)/Data!H$99, Data!H59)</f>
        <v>0.56320078298171727</v>
      </c>
      <c r="K59" s="9">
        <f>IF(Data!I59&gt;0, (Data!I59 - Data!I$98)/Data!I$99, Data!I59)</f>
        <v>0</v>
      </c>
      <c r="L59" s="9">
        <f>IF(Data!J59&gt;0, (Data!J59 - Data!J$98)/Data!J$99, Data!J59)</f>
        <v>0</v>
      </c>
      <c r="M59" s="9">
        <f>IF(Data!K59&gt;0, (Data!K59 - Data!K$98)/Data!K$99, Data!K59)</f>
        <v>0</v>
      </c>
      <c r="N59" s="9">
        <f>IF(Data!M59&gt;0, (Data!M59 - Data!M$98)/Data!M$99, Data!M59)</f>
        <v>0</v>
      </c>
      <c r="O59" s="9">
        <f>IF(Data!N59&gt;0, (Data!N59 - Data!N$98)/Data!N$99, Data!N59)</f>
        <v>0</v>
      </c>
      <c r="P59" s="9">
        <f>IF(Data!O59&gt;0, (Data!O59 - Data!O$98)/Data!O$99, Data!O59)</f>
        <v>0</v>
      </c>
      <c r="Q59" s="9">
        <f>IF(Data!P59&gt;0, (Data!P59 - Data!P$98)/Data!P$99, Data!P59)</f>
        <v>1.1985775332679862</v>
      </c>
      <c r="R59" s="9">
        <f>IF(Data!Q59&gt;0, (Data!Q59 - Data!Q$98)/Data!Q$99, Data!Q59)</f>
        <v>0</v>
      </c>
      <c r="S59" s="9">
        <f>IF(Data!R59&gt;0, (Data!R59 - Data!R$98)/Data!R$99, Data!R59)</f>
        <v>0</v>
      </c>
      <c r="T59" s="9">
        <f>IF(Data!U59&gt;0, (Data!U59 - Data!U$98)/Data!U$99, Data!U59)</f>
        <v>0</v>
      </c>
      <c r="U59" s="9">
        <f>IF(Data!V59&gt;0, (Data!V59 - Data!V$98)/Data!V$99, Data!V59)</f>
        <v>0</v>
      </c>
      <c r="V59" s="9">
        <f>IF(Data!W59&gt;0, (Data!W59 - Data!W$98)/Data!W$99, Data!W59)</f>
        <v>0</v>
      </c>
      <c r="W59" s="9">
        <f>IF(Data!X59&gt;0, (Data!X59 - Data!X$98)/Data!X$99, Data!X59)</f>
        <v>0</v>
      </c>
      <c r="X59" s="9">
        <f>IF(Data!Y59&gt;0, (Data!Y59 - Data!Y$98)/Data!Y$99, Data!Y59)</f>
        <v>0</v>
      </c>
      <c r="Y59" s="9">
        <f>IF(Data!Z59&gt;0, (Data!Z59 - Data!Z$98)/Data!Z$99, Data!Z59)</f>
        <v>0</v>
      </c>
      <c r="Z59" s="9">
        <f>IF(Data!AA59&gt;0, (Data!AA59 - Data!AA$98)/Data!AA$99, Data!AA59)</f>
        <v>0</v>
      </c>
      <c r="AA59" s="9">
        <f>IF(Data!AB59&gt;0, (Data!AB59 - Data!AB$98)/Data!AB$99, Data!AB59)</f>
        <v>0</v>
      </c>
      <c r="AB59" s="9">
        <f>IF(Data!AC59&gt;0, (Data!AC59 - Data!AC$98)/Data!AC$99, Data!AC59)</f>
        <v>0</v>
      </c>
      <c r="AC59" s="9">
        <f>IF(Data!AD59&gt;0, (Data!AD59 - Data!AD$98)/Data!AD$99, Data!AD59)</f>
        <v>0</v>
      </c>
      <c r="AD59" s="9">
        <f>IF(Data!AE59&gt;0, (Data!AE59 - Data!AE$98)/Data!AE$99, Data!AE59)</f>
        <v>0</v>
      </c>
      <c r="AE59" s="9">
        <f>IF(Data!AF59&gt;0, (Data!AF59 - Data!AF$98)/Data!AF$99, Data!AF59)</f>
        <v>0</v>
      </c>
      <c r="AF59" s="9">
        <f>IF(Data!AG59&gt;0, (Data!AG59 - Data!AG$98)/Data!AG$99, Data!AG59)</f>
        <v>1.1546568848798744</v>
      </c>
      <c r="AG59" s="9">
        <f>IF(Data!AH59&gt;0, (Data!AH59 - Data!AH$98)/Data!AH$99, Data!AH59)</f>
        <v>0</v>
      </c>
      <c r="AH59" s="9">
        <f>IF(Data!AI59&gt;0, (Data!AI59 - Data!AI$98)/Data!AI$99, Data!AI59)</f>
        <v>0</v>
      </c>
      <c r="AI59" s="9">
        <f>IF(Data!AJ59&gt;0, (Data!AJ59 - Data!AJ$98)/Data!AJ$99, Data!AJ59)</f>
        <v>0</v>
      </c>
      <c r="AJ59" s="9">
        <f>IF(Data!AK59&gt;0, (Data!AK59 - Data!AK$98)/Data!AK$99, Data!AK59)</f>
        <v>0</v>
      </c>
      <c r="AK59" s="9">
        <f>IF(Data!AL59&gt;0, (Data!AL59 - Data!AL$98)/Data!AL$99, Data!AL59)</f>
        <v>0</v>
      </c>
      <c r="AL59" s="9">
        <f>IF(Data!AM59&gt;0, (Data!AM59 - Data!AM$98)/Data!AM$99, Data!AM59)</f>
        <v>0</v>
      </c>
      <c r="AM59" s="9">
        <f>IF(Data!AN59&gt;0, (Data!AN59 - Data!AN$98)/Data!AN$99, Data!AN59)</f>
        <v>0</v>
      </c>
      <c r="AN59" s="9">
        <f>IF(Data!AO59&gt;0, (Data!AO59 - Data!AO$98)/Data!AO$99, Data!AO59)</f>
        <v>0</v>
      </c>
      <c r="AO59" s="9">
        <f>IF(Data!AP59&gt;0, (Data!AP59 - Data!AP$98)/Data!AP$99, Data!AP59)</f>
        <v>0</v>
      </c>
      <c r="AP59" s="9">
        <f>IF(Data!AR59&gt;0, (Data!AR59 - Data!AR$98)/Data!AR$99, Data!AR59)</f>
        <v>0</v>
      </c>
      <c r="AQ59" s="9">
        <f>IF(Data!AS59&gt;0, (Data!AS59 - Data!AS$98)/Data!AS$99, Data!AS59)</f>
        <v>0</v>
      </c>
      <c r="AR59" s="9">
        <f>IF(Data!AT59&gt;0, (Data!AT59 - Data!AT$98)/Data!AT$99, Data!AT59)</f>
        <v>0</v>
      </c>
      <c r="AS59" s="9">
        <f>IF(Data!AV59&gt;0, (Data!AV59 - Data!AV$98)/Data!AV$99, Data!AV59)</f>
        <v>1.0886621079036345</v>
      </c>
      <c r="AT59" s="9">
        <f>IF(Data!AW59&gt;0, (Data!AW59 - Data!AW$98)/Data!AW$99, Data!AW59)</f>
        <v>0</v>
      </c>
      <c r="AU59" s="9">
        <f>IF(Data!AX59&gt;0, (Data!AX59 - Data!AX$98)/Data!AX$99, Data!AX59)</f>
        <v>0</v>
      </c>
      <c r="AV59" s="9">
        <f>IF(Data!AY59&gt;0, (Data!AY59 - Data!AY$98)/Data!AY$99, Data!AY59)</f>
        <v>0</v>
      </c>
      <c r="AY59" s="47">
        <f t="shared" si="1"/>
        <v>0</v>
      </c>
      <c r="AZ59" s="47">
        <f t="shared" si="2"/>
        <v>0</v>
      </c>
      <c r="BA59" s="47">
        <f t="shared" si="3"/>
        <v>0</v>
      </c>
      <c r="BB59" s="47">
        <f t="shared" si="4"/>
        <v>0</v>
      </c>
      <c r="BC59" s="47">
        <f t="shared" si="5"/>
        <v>0</v>
      </c>
      <c r="BD59" s="47">
        <f t="shared" si="6"/>
        <v>0</v>
      </c>
      <c r="BE59" s="47">
        <f t="shared" si="7"/>
        <v>0</v>
      </c>
      <c r="BF59" s="47">
        <f t="shared" si="8"/>
        <v>0</v>
      </c>
      <c r="BG59" s="47">
        <f t="shared" si="9"/>
        <v>0</v>
      </c>
      <c r="BH59" s="47">
        <f t="shared" si="10"/>
        <v>0</v>
      </c>
      <c r="BI59" s="47">
        <f t="shared" si="11"/>
        <v>0</v>
      </c>
      <c r="BJ59" s="47">
        <f t="shared" si="12"/>
        <v>0</v>
      </c>
      <c r="BK59" s="47">
        <f t="shared" si="13"/>
        <v>0</v>
      </c>
      <c r="BL59" s="47">
        <f t="shared" si="14"/>
        <v>0</v>
      </c>
      <c r="BM59" s="47">
        <f t="shared" si="15"/>
        <v>0</v>
      </c>
      <c r="BN59" s="47">
        <f t="shared" si="16"/>
        <v>0</v>
      </c>
      <c r="BO59" s="47">
        <f t="shared" si="17"/>
        <v>0</v>
      </c>
      <c r="BP59" s="47">
        <f t="shared" si="18"/>
        <v>0</v>
      </c>
      <c r="BQ59" s="47">
        <f t="shared" si="19"/>
        <v>0</v>
      </c>
      <c r="BR59" s="47">
        <f t="shared" si="20"/>
        <v>0</v>
      </c>
      <c r="BS59" s="47">
        <f t="shared" si="21"/>
        <v>0</v>
      </c>
      <c r="BT59" s="47">
        <f t="shared" si="22"/>
        <v>0</v>
      </c>
      <c r="BU59" s="47">
        <f t="shared" si="23"/>
        <v>0</v>
      </c>
      <c r="BV59" s="47">
        <f t="shared" si="24"/>
        <v>0</v>
      </c>
      <c r="BW59" s="47">
        <f t="shared" si="25"/>
        <v>0</v>
      </c>
      <c r="BX59" s="47">
        <f t="shared" si="26"/>
        <v>0</v>
      </c>
      <c r="BY59" s="47">
        <f t="shared" si="27"/>
        <v>0</v>
      </c>
      <c r="BZ59" s="47">
        <f t="shared" si="28"/>
        <v>0</v>
      </c>
      <c r="CA59" s="47">
        <f t="shared" si="29"/>
        <v>0</v>
      </c>
      <c r="CB59" s="47">
        <f t="shared" si="30"/>
        <v>0</v>
      </c>
      <c r="CC59" s="47">
        <f t="shared" si="31"/>
        <v>0</v>
      </c>
      <c r="CD59" s="47">
        <f t="shared" si="32"/>
        <v>0</v>
      </c>
      <c r="CE59" s="47">
        <f t="shared" si="33"/>
        <v>0</v>
      </c>
      <c r="CF59" s="47">
        <f t="shared" si="34"/>
        <v>0</v>
      </c>
      <c r="CG59" s="47">
        <f t="shared" si="35"/>
        <v>0</v>
      </c>
      <c r="CH59" s="47">
        <f t="shared" si="36"/>
        <v>0</v>
      </c>
      <c r="CI59" s="47">
        <f t="shared" si="37"/>
        <v>0</v>
      </c>
      <c r="CJ59" s="47">
        <f t="shared" si="38"/>
        <v>0</v>
      </c>
      <c r="CK59" s="47">
        <f t="shared" si="39"/>
        <v>0</v>
      </c>
      <c r="CL59" s="47">
        <f t="shared" si="40"/>
        <v>0</v>
      </c>
      <c r="CM59" s="47">
        <f t="shared" si="41"/>
        <v>0</v>
      </c>
      <c r="CN59" s="47">
        <f t="shared" si="42"/>
        <v>0</v>
      </c>
      <c r="CO59" s="47">
        <f t="shared" si="43"/>
        <v>0</v>
      </c>
      <c r="CP59" s="47">
        <f t="shared" si="44"/>
        <v>0</v>
      </c>
      <c r="CQ59" s="47">
        <f t="shared" si="45"/>
        <v>0</v>
      </c>
      <c r="CR59" s="47">
        <f t="shared" si="46"/>
        <v>0</v>
      </c>
    </row>
    <row r="60" spans="1:96" ht="15">
      <c r="A60" s="1">
        <v>59</v>
      </c>
      <c r="B60" s="9">
        <f>IF(Data!T60&gt;0, (Data!T60 - Data!T$98)/Data!T$99, Data!T60)</f>
        <v>0</v>
      </c>
      <c r="C60" s="9">
        <f>IF(Data!L60&gt;0, (Data!L60 - Data!L$98)/Data!L$99, Data!L60)</f>
        <v>0</v>
      </c>
      <c r="D60" s="9">
        <f>IF(Data!B60&gt;0, (Data!B60 - Data!B$98)/Data!B$99, Data!B60)</f>
        <v>0</v>
      </c>
      <c r="E60" s="9">
        <f>IF(Data!C60&gt;0, (Data!C60 - Data!C$98)/Data!C$99, Data!C60)</f>
        <v>0</v>
      </c>
      <c r="F60" s="9">
        <f>IF(Data!D60&gt;0, (Data!D60 - Data!D$98)/Data!D$99, Data!D60)</f>
        <v>0</v>
      </c>
      <c r="G60" s="9">
        <f>IF(Data!E60&gt;0, (Data!E60 - Data!E$98)/Data!E$99, Data!E60)</f>
        <v>0</v>
      </c>
      <c r="H60" s="9">
        <f>IF(Data!F60&gt;0, (Data!F60 - Data!F$98)/Data!F$99, Data!F60)</f>
        <v>0</v>
      </c>
      <c r="I60" s="9">
        <f>IF(Data!G60&gt;0, (Data!G60 - Data!G$98)/Data!G$99, Data!G60)</f>
        <v>0</v>
      </c>
      <c r="J60" s="9">
        <f>IF(Data!H60&gt;0, (Data!H60 - Data!H$98)/Data!H$99, Data!H60)</f>
        <v>0.56320078298171727</v>
      </c>
      <c r="K60" s="9">
        <f>IF(Data!I60&gt;0, (Data!I60 - Data!I$98)/Data!I$99, Data!I60)</f>
        <v>0</v>
      </c>
      <c r="L60" s="9">
        <f>IF(Data!J60&gt;0, (Data!J60 - Data!J$98)/Data!J$99, Data!J60)</f>
        <v>0</v>
      </c>
      <c r="M60" s="9">
        <f>IF(Data!K60&gt;0, (Data!K60 - Data!K$98)/Data!K$99, Data!K60)</f>
        <v>0</v>
      </c>
      <c r="N60" s="9">
        <f>IF(Data!M60&gt;0, (Data!M60 - Data!M$98)/Data!M$99, Data!M60)</f>
        <v>0.96123113308750063</v>
      </c>
      <c r="O60" s="9">
        <f>IF(Data!N60&gt;0, (Data!N60 - Data!N$98)/Data!N$99, Data!N60)</f>
        <v>0</v>
      </c>
      <c r="P60" s="9">
        <f>IF(Data!O60&gt;0, (Data!O60 - Data!O$98)/Data!O$99, Data!O60)</f>
        <v>0</v>
      </c>
      <c r="Q60" s="9">
        <f>IF(Data!P60&gt;0, (Data!P60 - Data!P$98)/Data!P$99, Data!P60)</f>
        <v>0</v>
      </c>
      <c r="R60" s="9">
        <f>IF(Data!Q60&gt;0, (Data!Q60 - Data!Q$98)/Data!Q$99, Data!Q60)</f>
        <v>0</v>
      </c>
      <c r="S60" s="9">
        <f>IF(Data!R60&gt;0, (Data!R60 - Data!R$98)/Data!R$99, Data!R60)</f>
        <v>0</v>
      </c>
      <c r="T60" s="9">
        <f>IF(Data!U60&gt;0, (Data!U60 - Data!U$98)/Data!U$99, Data!U60)</f>
        <v>0.66089455225126725</v>
      </c>
      <c r="U60" s="9">
        <f>IF(Data!V60&gt;0, (Data!V60 - Data!V$98)/Data!V$99, Data!V60)</f>
        <v>0.26989910791865257</v>
      </c>
      <c r="V60" s="9">
        <f>IF(Data!W60&gt;0, (Data!W60 - Data!W$98)/Data!W$99, Data!W60)</f>
        <v>0</v>
      </c>
      <c r="W60" s="9">
        <f>IF(Data!X60&gt;0, (Data!X60 - Data!X$98)/Data!X$99, Data!X60)</f>
        <v>0</v>
      </c>
      <c r="X60" s="9">
        <f>IF(Data!Y60&gt;0, (Data!Y60 - Data!Y$98)/Data!Y$99, Data!Y60)</f>
        <v>0</v>
      </c>
      <c r="Y60" s="9">
        <f>IF(Data!Z60&gt;0, (Data!Z60 - Data!Z$98)/Data!Z$99, Data!Z60)</f>
        <v>0</v>
      </c>
      <c r="Z60" s="9">
        <f>IF(Data!AA60&gt;0, (Data!AA60 - Data!AA$98)/Data!AA$99, Data!AA60)</f>
        <v>0</v>
      </c>
      <c r="AA60" s="9">
        <f>IF(Data!AB60&gt;0, (Data!AB60 - Data!AB$98)/Data!AB$99, Data!AB60)</f>
        <v>0</v>
      </c>
      <c r="AB60" s="9">
        <f>IF(Data!AC60&gt;0, (Data!AC60 - Data!AC$98)/Data!AC$99, Data!AC60)</f>
        <v>0</v>
      </c>
      <c r="AC60" s="9">
        <f>IF(Data!AD60&gt;0, (Data!AD60 - Data!AD$98)/Data!AD$99, Data!AD60)</f>
        <v>0</v>
      </c>
      <c r="AD60" s="9">
        <f>IF(Data!AE60&gt;0, (Data!AE60 - Data!AE$98)/Data!AE$99, Data!AE60)</f>
        <v>0</v>
      </c>
      <c r="AE60" s="9">
        <f>IF(Data!AF60&gt;0, (Data!AF60 - Data!AF$98)/Data!AF$99, Data!AF60)</f>
        <v>-1.7587540749019002E-2</v>
      </c>
      <c r="AF60" s="9">
        <f>IF(Data!AG60&gt;0, (Data!AG60 - Data!AG$98)/Data!AG$99, Data!AG60)</f>
        <v>0</v>
      </c>
      <c r="AG60" s="9">
        <f>IF(Data!AH60&gt;0, (Data!AH60 - Data!AH$98)/Data!AH$99, Data!AH60)</f>
        <v>0</v>
      </c>
      <c r="AH60" s="9">
        <f>IF(Data!AI60&gt;0, (Data!AI60 - Data!AI$98)/Data!AI$99, Data!AI60)</f>
        <v>0</v>
      </c>
      <c r="AI60" s="9">
        <f>IF(Data!AJ60&gt;0, (Data!AJ60 - Data!AJ$98)/Data!AJ$99, Data!AJ60)</f>
        <v>0.88086823003417436</v>
      </c>
      <c r="AJ60" s="9">
        <f>IF(Data!AK60&gt;0, (Data!AK60 - Data!AK$98)/Data!AK$99, Data!AK60)</f>
        <v>0</v>
      </c>
      <c r="AK60" s="9">
        <f>IF(Data!AL60&gt;0, (Data!AL60 - Data!AL$98)/Data!AL$99, Data!AL60)</f>
        <v>0</v>
      </c>
      <c r="AL60" s="9">
        <f>IF(Data!AM60&gt;0, (Data!AM60 - Data!AM$98)/Data!AM$99, Data!AM60)</f>
        <v>0</v>
      </c>
      <c r="AM60" s="9">
        <f>IF(Data!AN60&gt;0, (Data!AN60 - Data!AN$98)/Data!AN$99, Data!AN60)</f>
        <v>0</v>
      </c>
      <c r="AN60" s="9">
        <f>IF(Data!AO60&gt;0, (Data!AO60 - Data!AO$98)/Data!AO$99, Data!AO60)</f>
        <v>0</v>
      </c>
      <c r="AO60" s="9">
        <f>IF(Data!AP60&gt;0, (Data!AP60 - Data!AP$98)/Data!AP$99, Data!AP60)</f>
        <v>0</v>
      </c>
      <c r="AP60" s="9">
        <f>IF(Data!AR60&gt;0, (Data!AR60 - Data!AR$98)/Data!AR$99, Data!AR60)</f>
        <v>-0.10935803278469365</v>
      </c>
      <c r="AQ60" s="9">
        <f>IF(Data!AS60&gt;0, (Data!AS60 - Data!AS$98)/Data!AS$99, Data!AS60)</f>
        <v>0.91324157722842181</v>
      </c>
      <c r="AR60" s="9">
        <f>IF(Data!AT60&gt;0, (Data!AT60 - Data!AT$98)/Data!AT$99, Data!AT60)</f>
        <v>0</v>
      </c>
      <c r="AS60" s="9">
        <f>IF(Data!AV60&gt;0, (Data!AV60 - Data!AV$98)/Data!AV$99, Data!AV60)</f>
        <v>0</v>
      </c>
      <c r="AT60" s="9">
        <f>IF(Data!AW60&gt;0, (Data!AW60 - Data!AW$98)/Data!AW$99, Data!AW60)</f>
        <v>0</v>
      </c>
      <c r="AU60" s="9">
        <f>IF(Data!AX60&gt;0, (Data!AX60 - Data!AX$98)/Data!AX$99, Data!AX60)</f>
        <v>-0.25231028011870832</v>
      </c>
      <c r="AV60" s="9">
        <f>IF(Data!AY60&gt;0, (Data!AY60 - Data!AY$98)/Data!AY$99, Data!AY60)</f>
        <v>0</v>
      </c>
      <c r="AY60" s="47">
        <f t="shared" si="1"/>
        <v>0</v>
      </c>
      <c r="AZ60" s="47">
        <f t="shared" si="2"/>
        <v>0</v>
      </c>
      <c r="BA60" s="47">
        <f t="shared" si="3"/>
        <v>0</v>
      </c>
      <c r="BB60" s="47">
        <f t="shared" si="4"/>
        <v>0</v>
      </c>
      <c r="BC60" s="47">
        <f t="shared" si="5"/>
        <v>0</v>
      </c>
      <c r="BD60" s="47">
        <f t="shared" si="6"/>
        <v>0</v>
      </c>
      <c r="BE60" s="47">
        <f t="shared" si="7"/>
        <v>0</v>
      </c>
      <c r="BF60" s="47">
        <f t="shared" si="8"/>
        <v>0</v>
      </c>
      <c r="BG60" s="47">
        <f t="shared" si="9"/>
        <v>0</v>
      </c>
      <c r="BH60" s="47">
        <f t="shared" si="10"/>
        <v>0</v>
      </c>
      <c r="BI60" s="47">
        <f t="shared" si="11"/>
        <v>0</v>
      </c>
      <c r="BJ60" s="47">
        <f t="shared" si="12"/>
        <v>0</v>
      </c>
      <c r="BK60" s="47">
        <f t="shared" si="13"/>
        <v>0</v>
      </c>
      <c r="BL60" s="47">
        <f t="shared" si="14"/>
        <v>0</v>
      </c>
      <c r="BM60" s="47">
        <f t="shared" si="15"/>
        <v>0</v>
      </c>
      <c r="BN60" s="47">
        <f t="shared" si="16"/>
        <v>0</v>
      </c>
      <c r="BO60" s="47">
        <f t="shared" si="17"/>
        <v>0</v>
      </c>
      <c r="BP60" s="47">
        <f t="shared" si="18"/>
        <v>0</v>
      </c>
      <c r="BQ60" s="47">
        <f t="shared" si="19"/>
        <v>0</v>
      </c>
      <c r="BR60" s="47">
        <f t="shared" si="20"/>
        <v>0</v>
      </c>
      <c r="BS60" s="47">
        <f t="shared" si="21"/>
        <v>0</v>
      </c>
      <c r="BT60" s="47">
        <f t="shared" si="22"/>
        <v>0</v>
      </c>
      <c r="BU60" s="47">
        <f t="shared" si="23"/>
        <v>0</v>
      </c>
      <c r="BV60" s="47">
        <f t="shared" si="24"/>
        <v>0</v>
      </c>
      <c r="BW60" s="47">
        <f t="shared" si="25"/>
        <v>0</v>
      </c>
      <c r="BX60" s="47">
        <f t="shared" si="26"/>
        <v>0</v>
      </c>
      <c r="BY60" s="47">
        <f t="shared" si="27"/>
        <v>0</v>
      </c>
      <c r="BZ60" s="47">
        <f t="shared" si="28"/>
        <v>0</v>
      </c>
      <c r="CA60" s="47">
        <f t="shared" si="29"/>
        <v>0</v>
      </c>
      <c r="CB60" s="47">
        <f t="shared" si="30"/>
        <v>0</v>
      </c>
      <c r="CC60" s="47">
        <f t="shared" si="31"/>
        <v>0</v>
      </c>
      <c r="CD60" s="47">
        <f t="shared" si="32"/>
        <v>0</v>
      </c>
      <c r="CE60" s="47">
        <f t="shared" si="33"/>
        <v>0</v>
      </c>
      <c r="CF60" s="47">
        <f t="shared" si="34"/>
        <v>0</v>
      </c>
      <c r="CG60" s="47">
        <f t="shared" si="35"/>
        <v>0</v>
      </c>
      <c r="CH60" s="47">
        <f t="shared" si="36"/>
        <v>0</v>
      </c>
      <c r="CI60" s="47">
        <f t="shared" si="37"/>
        <v>0</v>
      </c>
      <c r="CJ60" s="47">
        <f t="shared" si="38"/>
        <v>0</v>
      </c>
      <c r="CK60" s="47">
        <f t="shared" si="39"/>
        <v>0</v>
      </c>
      <c r="CL60" s="47">
        <f t="shared" si="40"/>
        <v>0</v>
      </c>
      <c r="CM60" s="47">
        <f t="shared" si="41"/>
        <v>0</v>
      </c>
      <c r="CN60" s="47">
        <f t="shared" si="42"/>
        <v>0</v>
      </c>
      <c r="CO60" s="47">
        <f t="shared" si="43"/>
        <v>0</v>
      </c>
      <c r="CP60" s="47">
        <f t="shared" si="44"/>
        <v>0</v>
      </c>
      <c r="CQ60" s="47">
        <f t="shared" si="45"/>
        <v>0</v>
      </c>
      <c r="CR60" s="47">
        <f t="shared" si="46"/>
        <v>0</v>
      </c>
    </row>
    <row r="61" spans="1:96" ht="15">
      <c r="A61" s="1">
        <v>60</v>
      </c>
      <c r="B61" s="9">
        <f>IF(Data!T61&gt;0, (Data!T61 - Data!T$98)/Data!T$99, Data!T61)</f>
        <v>0</v>
      </c>
      <c r="C61" s="9">
        <f>IF(Data!L61&gt;0, (Data!L61 - Data!L$98)/Data!L$99, Data!L61)</f>
        <v>0</v>
      </c>
      <c r="D61" s="9">
        <f>IF(Data!B61&gt;0, (Data!B61 - Data!B$98)/Data!B$99, Data!B61)</f>
        <v>0</v>
      </c>
      <c r="E61" s="9">
        <f>IF(Data!C61&gt;0, (Data!C61 - Data!C$98)/Data!C$99, Data!C61)</f>
        <v>0</v>
      </c>
      <c r="F61" s="9">
        <f>IF(Data!D61&gt;0, (Data!D61 - Data!D$98)/Data!D$99, Data!D61)</f>
        <v>0</v>
      </c>
      <c r="G61" s="9">
        <f>IF(Data!E61&gt;0, (Data!E61 - Data!E$98)/Data!E$99, Data!E61)</f>
        <v>0</v>
      </c>
      <c r="H61" s="9">
        <f>IF(Data!F61&gt;0, (Data!F61 - Data!F$98)/Data!F$99, Data!F61)</f>
        <v>0</v>
      </c>
      <c r="I61" s="9">
        <f>IF(Data!G61&gt;0, (Data!G61 - Data!G$98)/Data!G$99, Data!G61)</f>
        <v>0</v>
      </c>
      <c r="J61" s="9">
        <f>IF(Data!H61&gt;0, (Data!H61 - Data!H$98)/Data!H$99, Data!H61)</f>
        <v>0</v>
      </c>
      <c r="K61" s="9">
        <f>IF(Data!I61&gt;0, (Data!I61 - Data!I$98)/Data!I$99, Data!I61)</f>
        <v>0</v>
      </c>
      <c r="L61" s="9">
        <f>IF(Data!J61&gt;0, (Data!J61 - Data!J$98)/Data!J$99, Data!J61)</f>
        <v>0</v>
      </c>
      <c r="M61" s="9">
        <f>IF(Data!K61&gt;0, (Data!K61 - Data!K$98)/Data!K$99, Data!K61)</f>
        <v>0</v>
      </c>
      <c r="N61" s="9">
        <f>IF(Data!M61&gt;0, (Data!M61 - Data!M$98)/Data!M$99, Data!M61)</f>
        <v>0</v>
      </c>
      <c r="O61" s="9">
        <f>IF(Data!N61&gt;0, (Data!N61 - Data!N$98)/Data!N$99, Data!N61)</f>
        <v>-0.43298759897895989</v>
      </c>
      <c r="P61" s="9">
        <f>IF(Data!O61&gt;0, (Data!O61 - Data!O$98)/Data!O$99, Data!O61)</f>
        <v>0</v>
      </c>
      <c r="Q61" s="9">
        <f>IF(Data!P61&gt;0, (Data!P61 - Data!P$98)/Data!P$99, Data!P61)</f>
        <v>0</v>
      </c>
      <c r="R61" s="9">
        <f>IF(Data!Q61&gt;0, (Data!Q61 - Data!Q$98)/Data!Q$99, Data!Q61)</f>
        <v>0</v>
      </c>
      <c r="S61" s="9">
        <f>IF(Data!R61&gt;0, (Data!R61 - Data!R$98)/Data!R$99, Data!R61)</f>
        <v>0</v>
      </c>
      <c r="T61" s="9">
        <f>IF(Data!U61&gt;0, (Data!U61 - Data!U$98)/Data!U$99, Data!U61)</f>
        <v>0</v>
      </c>
      <c r="U61" s="9">
        <f>IF(Data!V61&gt;0, (Data!V61 - Data!V$98)/Data!V$99, Data!V61)</f>
        <v>0</v>
      </c>
      <c r="V61" s="9">
        <f>IF(Data!W61&gt;0, (Data!W61 - Data!W$98)/Data!W$99, Data!W61)</f>
        <v>0.92308208568509897</v>
      </c>
      <c r="W61" s="9">
        <f>IF(Data!X61&gt;0, (Data!X61 - Data!X$98)/Data!X$99, Data!X61)</f>
        <v>0</v>
      </c>
      <c r="X61" s="9">
        <f>IF(Data!Y61&gt;0, (Data!Y61 - Data!Y$98)/Data!Y$99, Data!Y61)</f>
        <v>0</v>
      </c>
      <c r="Y61" s="9">
        <f>IF(Data!Z61&gt;0, (Data!Z61 - Data!Z$98)/Data!Z$99, Data!Z61)</f>
        <v>0</v>
      </c>
      <c r="Z61" s="9">
        <f>IF(Data!AA61&gt;0, (Data!AA61 - Data!AA$98)/Data!AA$99, Data!AA61)</f>
        <v>0</v>
      </c>
      <c r="AA61" s="9">
        <f>IF(Data!AB61&gt;0, (Data!AB61 - Data!AB$98)/Data!AB$99, Data!AB61)</f>
        <v>0</v>
      </c>
      <c r="AB61" s="9">
        <f>IF(Data!AC61&gt;0, (Data!AC61 - Data!AC$98)/Data!AC$99, Data!AC61)</f>
        <v>0</v>
      </c>
      <c r="AC61" s="9">
        <f>IF(Data!AD61&gt;0, (Data!AD61 - Data!AD$98)/Data!AD$99, Data!AD61)</f>
        <v>0</v>
      </c>
      <c r="AD61" s="9">
        <f>IF(Data!AE61&gt;0, (Data!AE61 - Data!AE$98)/Data!AE$99, Data!AE61)</f>
        <v>0</v>
      </c>
      <c r="AE61" s="9">
        <f>IF(Data!AF61&gt;0, (Data!AF61 - Data!AF$98)/Data!AF$99, Data!AF61)</f>
        <v>0</v>
      </c>
      <c r="AF61" s="9">
        <f>IF(Data!AG61&gt;0, (Data!AG61 - Data!AG$98)/Data!AG$99, Data!AG61)</f>
        <v>-0.1255061831391163</v>
      </c>
      <c r="AG61" s="9">
        <f>IF(Data!AH61&gt;0, (Data!AH61 - Data!AH$98)/Data!AH$99, Data!AH61)</f>
        <v>0</v>
      </c>
      <c r="AH61" s="9">
        <f>IF(Data!AI61&gt;0, (Data!AI61 - Data!AI$98)/Data!AI$99, Data!AI61)</f>
        <v>0</v>
      </c>
      <c r="AI61" s="9">
        <f>IF(Data!AJ61&gt;0, (Data!AJ61 - Data!AJ$98)/Data!AJ$99, Data!AJ61)</f>
        <v>0</v>
      </c>
      <c r="AJ61" s="9">
        <f>IF(Data!AK61&gt;0, (Data!AK61 - Data!AK$98)/Data!AK$99, Data!AK61)</f>
        <v>0</v>
      </c>
      <c r="AK61" s="9">
        <f>IF(Data!AL61&gt;0, (Data!AL61 - Data!AL$98)/Data!AL$99, Data!AL61)</f>
        <v>0</v>
      </c>
      <c r="AL61" s="9">
        <f>IF(Data!AM61&gt;0, (Data!AM61 - Data!AM$98)/Data!AM$99, Data!AM61)</f>
        <v>0</v>
      </c>
      <c r="AM61" s="9">
        <f>IF(Data!AN61&gt;0, (Data!AN61 - Data!AN$98)/Data!AN$99, Data!AN61)</f>
        <v>0</v>
      </c>
      <c r="AN61" s="9">
        <f>IF(Data!AO61&gt;0, (Data!AO61 - Data!AO$98)/Data!AO$99, Data!AO61)</f>
        <v>0</v>
      </c>
      <c r="AO61" s="9">
        <f>IF(Data!AP61&gt;0, (Data!AP61 - Data!AP$98)/Data!AP$99, Data!AP61)</f>
        <v>0</v>
      </c>
      <c r="AP61" s="9">
        <f>IF(Data!AR61&gt;0, (Data!AR61 - Data!AR$98)/Data!AR$99, Data!AR61)</f>
        <v>0</v>
      </c>
      <c r="AQ61" s="9">
        <f>IF(Data!AS61&gt;0, (Data!AS61 - Data!AS$98)/Data!AS$99, Data!AS61)</f>
        <v>0</v>
      </c>
      <c r="AR61" s="9">
        <f>IF(Data!AT61&gt;0, (Data!AT61 - Data!AT$98)/Data!AT$99, Data!AT61)</f>
        <v>0</v>
      </c>
      <c r="AS61" s="9">
        <f>IF(Data!AV61&gt;0, (Data!AV61 - Data!AV$98)/Data!AV$99, Data!AV61)</f>
        <v>-0.13608276348795378</v>
      </c>
      <c r="AT61" s="9">
        <f>IF(Data!AW61&gt;0, (Data!AW61 - Data!AW$98)/Data!AW$99, Data!AW61)</f>
        <v>0</v>
      </c>
      <c r="AU61" s="9">
        <f>IF(Data!AX61&gt;0, (Data!AX61 - Data!AX$98)/Data!AX$99, Data!AX61)</f>
        <v>0</v>
      </c>
      <c r="AV61" s="9">
        <f>IF(Data!AY61&gt;0, (Data!AY61 - Data!AY$98)/Data!AY$99, Data!AY61)</f>
        <v>0</v>
      </c>
      <c r="AY61" s="47">
        <f t="shared" si="1"/>
        <v>0</v>
      </c>
      <c r="AZ61" s="47">
        <f t="shared" si="2"/>
        <v>0</v>
      </c>
      <c r="BA61" s="47">
        <f t="shared" si="3"/>
        <v>0</v>
      </c>
      <c r="BB61" s="47">
        <f t="shared" si="4"/>
        <v>0</v>
      </c>
      <c r="BC61" s="47">
        <f t="shared" si="5"/>
        <v>0</v>
      </c>
      <c r="BD61" s="47">
        <f t="shared" si="6"/>
        <v>0</v>
      </c>
      <c r="BE61" s="47">
        <f t="shared" si="7"/>
        <v>0</v>
      </c>
      <c r="BF61" s="47">
        <f t="shared" si="8"/>
        <v>0</v>
      </c>
      <c r="BG61" s="47">
        <f t="shared" si="9"/>
        <v>0</v>
      </c>
      <c r="BH61" s="47">
        <f t="shared" si="10"/>
        <v>0</v>
      </c>
      <c r="BI61" s="47">
        <f t="shared" si="11"/>
        <v>0</v>
      </c>
      <c r="BJ61" s="47">
        <f t="shared" si="12"/>
        <v>0</v>
      </c>
      <c r="BK61" s="47">
        <f t="shared" si="13"/>
        <v>0</v>
      </c>
      <c r="BL61" s="47">
        <f t="shared" si="14"/>
        <v>0</v>
      </c>
      <c r="BM61" s="47">
        <f t="shared" si="15"/>
        <v>0</v>
      </c>
      <c r="BN61" s="47">
        <f t="shared" si="16"/>
        <v>0</v>
      </c>
      <c r="BO61" s="47">
        <f t="shared" si="17"/>
        <v>0</v>
      </c>
      <c r="BP61" s="47">
        <f t="shared" si="18"/>
        <v>0</v>
      </c>
      <c r="BQ61" s="47">
        <f t="shared" si="19"/>
        <v>0</v>
      </c>
      <c r="BR61" s="47">
        <f t="shared" si="20"/>
        <v>0</v>
      </c>
      <c r="BS61" s="47">
        <f t="shared" si="21"/>
        <v>0</v>
      </c>
      <c r="BT61" s="47">
        <f t="shared" si="22"/>
        <v>0</v>
      </c>
      <c r="BU61" s="47">
        <f t="shared" si="23"/>
        <v>0</v>
      </c>
      <c r="BV61" s="47">
        <f t="shared" si="24"/>
        <v>0</v>
      </c>
      <c r="BW61" s="47">
        <f t="shared" si="25"/>
        <v>0</v>
      </c>
      <c r="BX61" s="47">
        <f t="shared" si="26"/>
        <v>0</v>
      </c>
      <c r="BY61" s="47">
        <f t="shared" si="27"/>
        <v>0</v>
      </c>
      <c r="BZ61" s="47">
        <f t="shared" si="28"/>
        <v>0</v>
      </c>
      <c r="CA61" s="47">
        <f t="shared" si="29"/>
        <v>0</v>
      </c>
      <c r="CB61" s="47">
        <f t="shared" si="30"/>
        <v>0</v>
      </c>
      <c r="CC61" s="47">
        <f t="shared" si="31"/>
        <v>0</v>
      </c>
      <c r="CD61" s="47">
        <f t="shared" si="32"/>
        <v>0</v>
      </c>
      <c r="CE61" s="47">
        <f t="shared" si="33"/>
        <v>0</v>
      </c>
      <c r="CF61" s="47">
        <f t="shared" si="34"/>
        <v>0</v>
      </c>
      <c r="CG61" s="47">
        <f t="shared" si="35"/>
        <v>0</v>
      </c>
      <c r="CH61" s="47">
        <f t="shared" si="36"/>
        <v>0</v>
      </c>
      <c r="CI61" s="47">
        <f t="shared" si="37"/>
        <v>0</v>
      </c>
      <c r="CJ61" s="47">
        <f t="shared" si="38"/>
        <v>0</v>
      </c>
      <c r="CK61" s="47">
        <f t="shared" si="39"/>
        <v>0</v>
      </c>
      <c r="CL61" s="47">
        <f t="shared" si="40"/>
        <v>0</v>
      </c>
      <c r="CM61" s="47">
        <f t="shared" si="41"/>
        <v>0</v>
      </c>
      <c r="CN61" s="47">
        <f t="shared" si="42"/>
        <v>0</v>
      </c>
      <c r="CO61" s="47">
        <f t="shared" si="43"/>
        <v>0</v>
      </c>
      <c r="CP61" s="47">
        <f t="shared" si="44"/>
        <v>0</v>
      </c>
      <c r="CQ61" s="47">
        <f t="shared" si="45"/>
        <v>0</v>
      </c>
      <c r="CR61" s="47">
        <f t="shared" si="46"/>
        <v>0</v>
      </c>
    </row>
    <row r="62" spans="1:96" ht="15">
      <c r="A62" s="1">
        <v>61</v>
      </c>
      <c r="B62" s="9">
        <f>IF(Data!T62&gt;0, (Data!T62 - Data!T$98)/Data!T$99, Data!T62)</f>
        <v>0</v>
      </c>
      <c r="C62" s="9">
        <f>IF(Data!L62&gt;0, (Data!L62 - Data!L$98)/Data!L$99, Data!L62)</f>
        <v>0.17928929396141097</v>
      </c>
      <c r="D62" s="9">
        <f>IF(Data!B62&gt;0, (Data!B62 - Data!B$98)/Data!B$99, Data!B62)</f>
        <v>0</v>
      </c>
      <c r="E62" s="9">
        <f>IF(Data!C62&gt;0, (Data!C62 - Data!C$98)/Data!C$99, Data!C62)</f>
        <v>0</v>
      </c>
      <c r="F62" s="9">
        <f>IF(Data!D62&gt;0, (Data!D62 - Data!D$98)/Data!D$99, Data!D62)</f>
        <v>0</v>
      </c>
      <c r="G62" s="9">
        <f>IF(Data!E62&gt;0, (Data!E62 - Data!E$98)/Data!E$99, Data!E62)</f>
        <v>1.1327145883319898</v>
      </c>
      <c r="H62" s="9">
        <f>IF(Data!F62&gt;0, (Data!F62 - Data!F$98)/Data!F$99, Data!F62)</f>
        <v>1.0411806788121627</v>
      </c>
      <c r="I62" s="9">
        <f>IF(Data!G62&gt;0, (Data!G62 - Data!G$98)/Data!G$99, Data!G62)</f>
        <v>1.1473412488845427</v>
      </c>
      <c r="J62" s="9">
        <f>IF(Data!H62&gt;0, (Data!H62 - Data!H$98)/Data!H$99, Data!H62)</f>
        <v>-0.79510698773889388</v>
      </c>
      <c r="K62" s="9">
        <f>IF(Data!I62&gt;0, (Data!I62 - Data!I$98)/Data!I$99, Data!I62)</f>
        <v>0</v>
      </c>
      <c r="L62" s="9">
        <f>IF(Data!J62&gt;0, (Data!J62 - Data!J$98)/Data!J$99, Data!J62)</f>
        <v>0</v>
      </c>
      <c r="M62" s="9">
        <f>IF(Data!K62&gt;0, (Data!K62 - Data!K$98)/Data!K$99, Data!K62)</f>
        <v>1</v>
      </c>
      <c r="N62" s="9">
        <f>IF(Data!M62&gt;0, (Data!M62 - Data!M$98)/Data!M$99, Data!M62)</f>
        <v>-8.853444646858577E-2</v>
      </c>
      <c r="O62" s="9">
        <f>IF(Data!N62&gt;0, (Data!N62 - Data!N$98)/Data!N$99, Data!N62)</f>
        <v>0</v>
      </c>
      <c r="P62" s="9">
        <f>IF(Data!O62&gt;0, (Data!O62 - Data!O$98)/Data!O$99, Data!O62)</f>
        <v>0</v>
      </c>
      <c r="Q62" s="9">
        <f>IF(Data!P62&gt;0, (Data!P62 - Data!P$98)/Data!P$99, Data!P62)</f>
        <v>0</v>
      </c>
      <c r="R62" s="9">
        <f>IF(Data!Q62&gt;0, (Data!Q62 - Data!Q$98)/Data!Q$99, Data!Q62)</f>
        <v>0.96210239872948289</v>
      </c>
      <c r="S62" s="9">
        <f>IF(Data!R62&gt;0, (Data!R62 - Data!R$98)/Data!R$99, Data!R62)</f>
        <v>1.2766278518159448</v>
      </c>
      <c r="T62" s="9">
        <f>IF(Data!U62&gt;0, (Data!U62 - Data!U$98)/Data!U$99, Data!U62)</f>
        <v>0</v>
      </c>
      <c r="U62" s="9">
        <f>IF(Data!V62&gt;0, (Data!V62 - Data!V$98)/Data!V$99, Data!V62)</f>
        <v>0</v>
      </c>
      <c r="V62" s="9">
        <f>IF(Data!W62&gt;0, (Data!W62 - Data!W$98)/Data!W$99, Data!W62)</f>
        <v>0</v>
      </c>
      <c r="W62" s="9">
        <f>IF(Data!X62&gt;0, (Data!X62 - Data!X$98)/Data!X$99, Data!X62)</f>
        <v>0.28463752127665559</v>
      </c>
      <c r="X62" s="9">
        <f>IF(Data!Y62&gt;0, (Data!Y62 - Data!Y$98)/Data!Y$99, Data!Y62)</f>
        <v>-0.15880585079150625</v>
      </c>
      <c r="Y62" s="9">
        <f>IF(Data!Z62&gt;0, (Data!Z62 - Data!Z$98)/Data!Z$99, Data!Z62)</f>
        <v>0</v>
      </c>
      <c r="Z62" s="9">
        <f>IF(Data!AA62&gt;0, (Data!AA62 - Data!AA$98)/Data!AA$99, Data!AA62)</f>
        <v>1.5265550662751632</v>
      </c>
      <c r="AA62" s="9">
        <f>IF(Data!AB62&gt;0, (Data!AB62 - Data!AB$98)/Data!AB$99, Data!AB62)</f>
        <v>0</v>
      </c>
      <c r="AB62" s="9">
        <f>IF(Data!AC62&gt;0, (Data!AC62 - Data!AC$98)/Data!AC$99, Data!AC62)</f>
        <v>1.1895183619350234</v>
      </c>
      <c r="AC62" s="9">
        <f>IF(Data!AD62&gt;0, (Data!AD62 - Data!AD$98)/Data!AD$99, Data!AD62)</f>
        <v>-0.15880585079150625</v>
      </c>
      <c r="AD62" s="9">
        <f>IF(Data!AE62&gt;0, (Data!AE62 - Data!AE$98)/Data!AE$99, Data!AE62)</f>
        <v>0</v>
      </c>
      <c r="AE62" s="9">
        <f>IF(Data!AF62&gt;0, (Data!AF62 - Data!AF$98)/Data!AF$99, Data!AF62)</f>
        <v>-1.7587540749019002E-2</v>
      </c>
      <c r="AF62" s="9">
        <f>IF(Data!AG62&gt;0, (Data!AG62 - Data!AG$98)/Data!AG$99, Data!AG62)</f>
        <v>-0.1255061831391163</v>
      </c>
      <c r="AG62" s="9">
        <f>IF(Data!AH62&gt;0, (Data!AH62 - Data!AH$98)/Data!AH$99, Data!AH62)</f>
        <v>0</v>
      </c>
      <c r="AH62" s="9">
        <f>IF(Data!AI62&gt;0, (Data!AI62 - Data!AI$98)/Data!AI$99, Data!AI62)</f>
        <v>0</v>
      </c>
      <c r="AI62" s="9">
        <f>IF(Data!AJ62&gt;0, (Data!AJ62 - Data!AJ$98)/Data!AJ$99, Data!AJ62)</f>
        <v>0</v>
      </c>
      <c r="AJ62" s="9">
        <f>IF(Data!AK62&gt;0, (Data!AK62 - Data!AK$98)/Data!AK$99, Data!AK62)</f>
        <v>0</v>
      </c>
      <c r="AK62" s="9">
        <f>IF(Data!AL62&gt;0, (Data!AL62 - Data!AL$98)/Data!AL$99, Data!AL62)</f>
        <v>1.2980895563674968</v>
      </c>
      <c r="AL62" s="9">
        <f>IF(Data!AM62&gt;0, (Data!AM62 - Data!AM$98)/Data!AM$99, Data!AM62)</f>
        <v>-0.11973686801784954</v>
      </c>
      <c r="AM62" s="9">
        <f>IF(Data!AN62&gt;0, (Data!AN62 - Data!AN$98)/Data!AN$99, Data!AN62)</f>
        <v>1.1286223089393734</v>
      </c>
      <c r="AN62" s="9">
        <f>IF(Data!AO62&gt;0, (Data!AO62 - Data!AO$98)/Data!AO$99, Data!AO62)</f>
        <v>0.83468383139720903</v>
      </c>
      <c r="AO62" s="9">
        <f>IF(Data!AP62&gt;0, (Data!AP62 - Data!AP$98)/Data!AP$99, Data!AP62)</f>
        <v>0.97879655552326406</v>
      </c>
      <c r="AP62" s="9">
        <f>IF(Data!AR62&gt;0, (Data!AR62 - Data!AR$98)/Data!AR$99, Data!AR62)</f>
        <v>0.89673586883448764</v>
      </c>
      <c r="AQ62" s="9">
        <f>IF(Data!AS62&gt;0, (Data!AS62 - Data!AS$98)/Data!AS$99, Data!AS62)</f>
        <v>0</v>
      </c>
      <c r="AR62" s="9">
        <f>IF(Data!AT62&gt;0, (Data!AT62 - Data!AT$98)/Data!AT$99, Data!AT62)</f>
        <v>0.91146543037530026</v>
      </c>
      <c r="AS62" s="9">
        <f>IF(Data!AV62&gt;0, (Data!AV62 - Data!AV$98)/Data!AV$99, Data!AV62)</f>
        <v>0</v>
      </c>
      <c r="AT62" s="9">
        <f>IF(Data!AW62&gt;0, (Data!AW62 - Data!AW$98)/Data!AW$99, Data!AW62)</f>
        <v>1.2909944487358063</v>
      </c>
      <c r="AU62" s="9">
        <f>IF(Data!AX62&gt;0, (Data!AX62 - Data!AX$98)/Data!AX$99, Data!AX62)</f>
        <v>0</v>
      </c>
      <c r="AV62" s="9">
        <f>IF(Data!AY62&gt;0, (Data!AY62 - Data!AY$98)/Data!AY$99, Data!AY62)</f>
        <v>0</v>
      </c>
      <c r="AY62" s="47">
        <f t="shared" si="1"/>
        <v>0</v>
      </c>
      <c r="AZ62" s="47">
        <f t="shared" si="2"/>
        <v>0</v>
      </c>
      <c r="BA62" s="47">
        <f t="shared" si="3"/>
        <v>0</v>
      </c>
      <c r="BB62" s="47">
        <f t="shared" si="4"/>
        <v>0</v>
      </c>
      <c r="BC62" s="47">
        <f t="shared" si="5"/>
        <v>0</v>
      </c>
      <c r="BD62" s="47">
        <f t="shared" si="6"/>
        <v>0</v>
      </c>
      <c r="BE62" s="47">
        <f t="shared" si="7"/>
        <v>0</v>
      </c>
      <c r="BF62" s="47">
        <f t="shared" si="8"/>
        <v>0</v>
      </c>
      <c r="BG62" s="47">
        <f t="shared" si="9"/>
        <v>0</v>
      </c>
      <c r="BH62" s="47">
        <f t="shared" si="10"/>
        <v>0</v>
      </c>
      <c r="BI62" s="47">
        <f t="shared" si="11"/>
        <v>0</v>
      </c>
      <c r="BJ62" s="47">
        <f t="shared" si="12"/>
        <v>0</v>
      </c>
      <c r="BK62" s="47">
        <f t="shared" si="13"/>
        <v>0</v>
      </c>
      <c r="BL62" s="47">
        <f t="shared" si="14"/>
        <v>0</v>
      </c>
      <c r="BM62" s="47">
        <f t="shared" si="15"/>
        <v>0</v>
      </c>
      <c r="BN62" s="47">
        <f t="shared" si="16"/>
        <v>0</v>
      </c>
      <c r="BO62" s="47">
        <f t="shared" si="17"/>
        <v>0</v>
      </c>
      <c r="BP62" s="47">
        <f t="shared" si="18"/>
        <v>0</v>
      </c>
      <c r="BQ62" s="47">
        <f t="shared" si="19"/>
        <v>0</v>
      </c>
      <c r="BR62" s="47">
        <f t="shared" si="20"/>
        <v>0</v>
      </c>
      <c r="BS62" s="47">
        <f t="shared" si="21"/>
        <v>0</v>
      </c>
      <c r="BT62" s="47">
        <f t="shared" si="22"/>
        <v>0</v>
      </c>
      <c r="BU62" s="47">
        <f t="shared" si="23"/>
        <v>0</v>
      </c>
      <c r="BV62" s="47">
        <f t="shared" si="24"/>
        <v>0</v>
      </c>
      <c r="BW62" s="47">
        <f t="shared" si="25"/>
        <v>0</v>
      </c>
      <c r="BX62" s="47">
        <f t="shared" si="26"/>
        <v>0</v>
      </c>
      <c r="BY62" s="47">
        <f t="shared" si="27"/>
        <v>0</v>
      </c>
      <c r="BZ62" s="47">
        <f t="shared" si="28"/>
        <v>0</v>
      </c>
      <c r="CA62" s="47">
        <f t="shared" si="29"/>
        <v>0</v>
      </c>
      <c r="CB62" s="47">
        <f t="shared" si="30"/>
        <v>0</v>
      </c>
      <c r="CC62" s="47">
        <f t="shared" si="31"/>
        <v>0</v>
      </c>
      <c r="CD62" s="47">
        <f t="shared" si="32"/>
        <v>0</v>
      </c>
      <c r="CE62" s="47">
        <f t="shared" si="33"/>
        <v>0</v>
      </c>
      <c r="CF62" s="47">
        <f t="shared" si="34"/>
        <v>0</v>
      </c>
      <c r="CG62" s="47">
        <f t="shared" si="35"/>
        <v>0</v>
      </c>
      <c r="CH62" s="47">
        <f t="shared" si="36"/>
        <v>0</v>
      </c>
      <c r="CI62" s="47">
        <f t="shared" si="37"/>
        <v>0</v>
      </c>
      <c r="CJ62" s="47">
        <f t="shared" si="38"/>
        <v>0</v>
      </c>
      <c r="CK62" s="47">
        <f t="shared" si="39"/>
        <v>0</v>
      </c>
      <c r="CL62" s="47">
        <f t="shared" si="40"/>
        <v>0</v>
      </c>
      <c r="CM62" s="47">
        <f t="shared" si="41"/>
        <v>0</v>
      </c>
      <c r="CN62" s="47">
        <f t="shared" si="42"/>
        <v>0</v>
      </c>
      <c r="CO62" s="47">
        <f t="shared" si="43"/>
        <v>0</v>
      </c>
      <c r="CP62" s="47">
        <f t="shared" si="44"/>
        <v>0</v>
      </c>
      <c r="CQ62" s="47">
        <f t="shared" si="45"/>
        <v>0</v>
      </c>
      <c r="CR62" s="47">
        <f t="shared" si="46"/>
        <v>0</v>
      </c>
    </row>
    <row r="63" spans="1:96" ht="15">
      <c r="A63" s="1">
        <v>62</v>
      </c>
      <c r="B63" s="9">
        <f>IF(Data!T63&gt;0, (Data!T63 - Data!T$98)/Data!T$99, Data!T63)</f>
        <v>0</v>
      </c>
      <c r="C63" s="9">
        <f>IF(Data!L63&gt;0, (Data!L63 - Data!L$98)/Data!L$99, Data!L63)</f>
        <v>0</v>
      </c>
      <c r="D63" s="9">
        <f>IF(Data!B63&gt;0, (Data!B63 - Data!B$98)/Data!B$99, Data!B63)</f>
        <v>0</v>
      </c>
      <c r="E63" s="9">
        <f>IF(Data!C63&gt;0, (Data!C63 - Data!C$98)/Data!C$99, Data!C63)</f>
        <v>0</v>
      </c>
      <c r="F63" s="9">
        <f>IF(Data!D63&gt;0, (Data!D63 - Data!D$98)/Data!D$99, Data!D63)</f>
        <v>0</v>
      </c>
      <c r="G63" s="9">
        <f>IF(Data!E63&gt;0, (Data!E63 - Data!E$98)/Data!E$99, Data!E63)</f>
        <v>0</v>
      </c>
      <c r="H63" s="9">
        <f>IF(Data!F63&gt;0, (Data!F63 - Data!F$98)/Data!F$99, Data!F63)</f>
        <v>9.8490064211961409E-2</v>
      </c>
      <c r="I63" s="9">
        <f>IF(Data!G63&gt;0, (Data!G63 - Data!G$98)/Data!G$99, Data!G63)</f>
        <v>0</v>
      </c>
      <c r="J63" s="9">
        <f>IF(Data!H63&gt;0, (Data!H63 - Data!H$98)/Data!H$99, Data!H63)</f>
        <v>0.56320078298171727</v>
      </c>
      <c r="K63" s="9">
        <f>IF(Data!I63&gt;0, (Data!I63 - Data!I$98)/Data!I$99, Data!I63)</f>
        <v>0</v>
      </c>
      <c r="L63" s="9">
        <f>IF(Data!J63&gt;0, (Data!J63 - Data!J$98)/Data!J$99, Data!J63)</f>
        <v>0</v>
      </c>
      <c r="M63" s="9">
        <f>IF(Data!K63&gt;0, (Data!K63 - Data!K$98)/Data!K$99, Data!K63)</f>
        <v>0</v>
      </c>
      <c r="N63" s="9">
        <f>IF(Data!M63&gt;0, (Data!M63 - Data!M$98)/Data!M$99, Data!M63)</f>
        <v>-8.853444646858577E-2</v>
      </c>
      <c r="O63" s="9">
        <f>IF(Data!N63&gt;0, (Data!N63 - Data!N$98)/Data!N$99, Data!N63)</f>
        <v>0</v>
      </c>
      <c r="P63" s="9">
        <f>IF(Data!O63&gt;0, (Data!O63 - Data!O$98)/Data!O$99, Data!O63)</f>
        <v>0</v>
      </c>
      <c r="Q63" s="9">
        <f>IF(Data!P63&gt;0, (Data!P63 - Data!P$98)/Data!P$99, Data!P63)</f>
        <v>0</v>
      </c>
      <c r="R63" s="9">
        <f>IF(Data!Q63&gt;0, (Data!Q63 - Data!Q$98)/Data!Q$99, Data!Q63)</f>
        <v>0</v>
      </c>
      <c r="S63" s="9">
        <f>IF(Data!R63&gt;0, (Data!R63 - Data!R$98)/Data!R$99, Data!R63)</f>
        <v>0</v>
      </c>
      <c r="T63" s="9">
        <f>IF(Data!U63&gt;0, (Data!U63 - Data!U$98)/Data!U$99, Data!U63)</f>
        <v>0</v>
      </c>
      <c r="U63" s="9">
        <f>IF(Data!V63&gt;0, (Data!V63 - Data!V$98)/Data!V$99, Data!V63)</f>
        <v>0</v>
      </c>
      <c r="V63" s="9">
        <f>IF(Data!W63&gt;0, (Data!W63 - Data!W$98)/Data!W$99, Data!W63)</f>
        <v>0</v>
      </c>
      <c r="W63" s="9">
        <f>IF(Data!X63&gt;0, (Data!X63 - Data!X$98)/Data!X$99, Data!X63)</f>
        <v>0</v>
      </c>
      <c r="X63" s="9">
        <f>IF(Data!Y63&gt;0, (Data!Y63 - Data!Y$98)/Data!Y$99, Data!Y63)</f>
        <v>0</v>
      </c>
      <c r="Y63" s="9">
        <f>IF(Data!Z63&gt;0, (Data!Z63 - Data!Z$98)/Data!Z$99, Data!Z63)</f>
        <v>0</v>
      </c>
      <c r="Z63" s="9">
        <f>IF(Data!AA63&gt;0, (Data!AA63 - Data!AA$98)/Data!AA$99, Data!AA63)</f>
        <v>0</v>
      </c>
      <c r="AA63" s="9">
        <f>IF(Data!AB63&gt;0, (Data!AB63 - Data!AB$98)/Data!AB$99, Data!AB63)</f>
        <v>0</v>
      </c>
      <c r="AB63" s="9">
        <f>IF(Data!AC63&gt;0, (Data!AC63 - Data!AC$98)/Data!AC$99, Data!AC63)</f>
        <v>0</v>
      </c>
      <c r="AC63" s="9">
        <f>IF(Data!AD63&gt;0, (Data!AD63 - Data!AD$98)/Data!AD$99, Data!AD63)</f>
        <v>0</v>
      </c>
      <c r="AD63" s="9">
        <f>IF(Data!AE63&gt;0, (Data!AE63 - Data!AE$98)/Data!AE$99, Data!AE63)</f>
        <v>0</v>
      </c>
      <c r="AE63" s="9">
        <f>IF(Data!AF63&gt;0, (Data!AF63 - Data!AF$98)/Data!AF$99, Data!AF63)</f>
        <v>1.0376649041921249</v>
      </c>
      <c r="AF63" s="9">
        <f>IF(Data!AG63&gt;0, (Data!AG63 - Data!AG$98)/Data!AG$99, Data!AG63)</f>
        <v>0</v>
      </c>
      <c r="AG63" s="9">
        <f>IF(Data!AH63&gt;0, (Data!AH63 - Data!AH$98)/Data!AH$99, Data!AH63)</f>
        <v>0</v>
      </c>
      <c r="AH63" s="9">
        <f>IF(Data!AI63&gt;0, (Data!AI63 - Data!AI$98)/Data!AI$99, Data!AI63)</f>
        <v>0</v>
      </c>
      <c r="AI63" s="9">
        <f>IF(Data!AJ63&gt;0, (Data!AJ63 - Data!AJ$98)/Data!AJ$99, Data!AJ63)</f>
        <v>-1.1696774857830836</v>
      </c>
      <c r="AJ63" s="9">
        <f>IF(Data!AK63&gt;0, (Data!AK63 - Data!AK$98)/Data!AK$99, Data!AK63)</f>
        <v>0</v>
      </c>
      <c r="AK63" s="9">
        <f>IF(Data!AL63&gt;0, (Data!AL63 - Data!AL$98)/Data!AL$99, Data!AL63)</f>
        <v>0</v>
      </c>
      <c r="AL63" s="9">
        <f>IF(Data!AM63&gt;0, (Data!AM63 - Data!AM$98)/Data!AM$99, Data!AM63)</f>
        <v>0</v>
      </c>
      <c r="AM63" s="9">
        <f>IF(Data!AN63&gt;0, (Data!AN63 - Data!AN$98)/Data!AN$99, Data!AN63)</f>
        <v>0</v>
      </c>
      <c r="AN63" s="9">
        <f>IF(Data!AO63&gt;0, (Data!AO63 - Data!AO$98)/Data!AO$99, Data!AO63)</f>
        <v>0.83468383139720903</v>
      </c>
      <c r="AO63" s="9">
        <f>IF(Data!AP63&gt;0, (Data!AP63 - Data!AP$98)/Data!AP$99, Data!AP63)</f>
        <v>-8.3896847616279288E-2</v>
      </c>
      <c r="AP63" s="9">
        <f>IF(Data!AR63&gt;0, (Data!AR63 - Data!AR$98)/Data!AR$99, Data!AR63)</f>
        <v>0</v>
      </c>
      <c r="AQ63" s="9">
        <f>IF(Data!AS63&gt;0, (Data!AS63 - Data!AS$98)/Data!AS$99, Data!AS63)</f>
        <v>5.2687014070870369E-2</v>
      </c>
      <c r="AR63" s="9">
        <f>IF(Data!AT63&gt;0, (Data!AT63 - Data!AT$98)/Data!AT$99, Data!AT63)</f>
        <v>0</v>
      </c>
      <c r="AS63" s="9">
        <f>IF(Data!AV63&gt;0, (Data!AV63 - Data!AV$98)/Data!AV$99, Data!AV63)</f>
        <v>1.0886621079036345</v>
      </c>
      <c r="AT63" s="9">
        <f>IF(Data!AW63&gt;0, (Data!AW63 - Data!AW$98)/Data!AW$99, Data!AW63)</f>
        <v>0</v>
      </c>
      <c r="AU63" s="9">
        <f>IF(Data!AX63&gt;0, (Data!AX63 - Data!AX$98)/Data!AX$99, Data!AX63)</f>
        <v>0.84103426706236073</v>
      </c>
      <c r="AV63" s="9">
        <f>IF(Data!AY63&gt;0, (Data!AY63 - Data!AY$98)/Data!AY$99, Data!AY63)</f>
        <v>0</v>
      </c>
      <c r="AY63" s="47">
        <f t="shared" si="1"/>
        <v>0</v>
      </c>
      <c r="AZ63" s="47">
        <f t="shared" si="2"/>
        <v>0</v>
      </c>
      <c r="BA63" s="47">
        <f t="shared" si="3"/>
        <v>0</v>
      </c>
      <c r="BB63" s="47">
        <f t="shared" si="4"/>
        <v>0</v>
      </c>
      <c r="BC63" s="47">
        <f t="shared" si="5"/>
        <v>0</v>
      </c>
      <c r="BD63" s="47">
        <f t="shared" si="6"/>
        <v>0</v>
      </c>
      <c r="BE63" s="47">
        <f t="shared" si="7"/>
        <v>0</v>
      </c>
      <c r="BF63" s="47">
        <f t="shared" si="8"/>
        <v>0</v>
      </c>
      <c r="BG63" s="47">
        <f t="shared" si="9"/>
        <v>0</v>
      </c>
      <c r="BH63" s="47">
        <f t="shared" si="10"/>
        <v>0</v>
      </c>
      <c r="BI63" s="47">
        <f t="shared" si="11"/>
        <v>0</v>
      </c>
      <c r="BJ63" s="47">
        <f t="shared" si="12"/>
        <v>0</v>
      </c>
      <c r="BK63" s="47">
        <f t="shared" si="13"/>
        <v>0</v>
      </c>
      <c r="BL63" s="47">
        <f t="shared" si="14"/>
        <v>0</v>
      </c>
      <c r="BM63" s="47">
        <f t="shared" si="15"/>
        <v>0</v>
      </c>
      <c r="BN63" s="47">
        <f t="shared" si="16"/>
        <v>0</v>
      </c>
      <c r="BO63" s="47">
        <f t="shared" si="17"/>
        <v>0</v>
      </c>
      <c r="BP63" s="47">
        <f t="shared" si="18"/>
        <v>0</v>
      </c>
      <c r="BQ63" s="47">
        <f t="shared" si="19"/>
        <v>0</v>
      </c>
      <c r="BR63" s="47">
        <f t="shared" si="20"/>
        <v>0</v>
      </c>
      <c r="BS63" s="47">
        <f t="shared" si="21"/>
        <v>0</v>
      </c>
      <c r="BT63" s="47">
        <f t="shared" si="22"/>
        <v>0</v>
      </c>
      <c r="BU63" s="47">
        <f t="shared" si="23"/>
        <v>0</v>
      </c>
      <c r="BV63" s="47">
        <f t="shared" si="24"/>
        <v>0</v>
      </c>
      <c r="BW63" s="47">
        <f t="shared" si="25"/>
        <v>0</v>
      </c>
      <c r="BX63" s="47">
        <f t="shared" si="26"/>
        <v>0</v>
      </c>
      <c r="BY63" s="47">
        <f t="shared" si="27"/>
        <v>0</v>
      </c>
      <c r="BZ63" s="47">
        <f t="shared" si="28"/>
        <v>0</v>
      </c>
      <c r="CA63" s="47">
        <f t="shared" si="29"/>
        <v>0</v>
      </c>
      <c r="CB63" s="47">
        <f t="shared" si="30"/>
        <v>0</v>
      </c>
      <c r="CC63" s="47">
        <f t="shared" si="31"/>
        <v>0</v>
      </c>
      <c r="CD63" s="47">
        <f t="shared" si="32"/>
        <v>0</v>
      </c>
      <c r="CE63" s="47">
        <f t="shared" si="33"/>
        <v>0</v>
      </c>
      <c r="CF63" s="47">
        <f t="shared" si="34"/>
        <v>0</v>
      </c>
      <c r="CG63" s="47">
        <f t="shared" si="35"/>
        <v>0</v>
      </c>
      <c r="CH63" s="47">
        <f t="shared" si="36"/>
        <v>0</v>
      </c>
      <c r="CI63" s="47">
        <f t="shared" si="37"/>
        <v>0</v>
      </c>
      <c r="CJ63" s="47">
        <f t="shared" si="38"/>
        <v>0</v>
      </c>
      <c r="CK63" s="47">
        <f t="shared" si="39"/>
        <v>0</v>
      </c>
      <c r="CL63" s="47">
        <f t="shared" si="40"/>
        <v>0</v>
      </c>
      <c r="CM63" s="47">
        <f t="shared" si="41"/>
        <v>0</v>
      </c>
      <c r="CN63" s="47">
        <f t="shared" si="42"/>
        <v>0</v>
      </c>
      <c r="CO63" s="47">
        <f t="shared" si="43"/>
        <v>0</v>
      </c>
      <c r="CP63" s="47">
        <f t="shared" si="44"/>
        <v>0</v>
      </c>
      <c r="CQ63" s="47">
        <f t="shared" si="45"/>
        <v>0</v>
      </c>
      <c r="CR63" s="47">
        <f t="shared" si="46"/>
        <v>0</v>
      </c>
    </row>
    <row r="64" spans="1:96" ht="15">
      <c r="A64" s="1">
        <v>63</v>
      </c>
      <c r="B64" s="9">
        <f>IF(Data!T64&gt;0, (Data!T64 - Data!T$98)/Data!T$99, Data!T64)</f>
        <v>0.16959966080101768</v>
      </c>
      <c r="C64" s="9">
        <f>IF(Data!L64&gt;0, (Data!L64 - Data!L$98)/Data!L$99, Data!L64)</f>
        <v>0</v>
      </c>
      <c r="D64" s="9">
        <f>IF(Data!B64&gt;0, (Data!B64 - Data!B$98)/Data!B$99, Data!B64)</f>
        <v>-0.98784267303486006</v>
      </c>
      <c r="E64" s="9">
        <f>IF(Data!C64&gt;0, (Data!C64 - Data!C$98)/Data!C$99, Data!C64)</f>
        <v>0</v>
      </c>
      <c r="F64" s="9">
        <f>IF(Data!D64&gt;0, (Data!D64 - Data!D$98)/Data!D$99, Data!D64)</f>
        <v>0</v>
      </c>
      <c r="G64" s="9">
        <f>IF(Data!E64&gt;0, (Data!E64 - Data!E$98)/Data!E$99, Data!E64)</f>
        <v>0</v>
      </c>
      <c r="H64" s="9">
        <f>IF(Data!F64&gt;0, (Data!F64 - Data!F$98)/Data!F$99, Data!F64)</f>
        <v>-0.84420055038823993</v>
      </c>
      <c r="I64" s="9">
        <f>IF(Data!G64&gt;0, (Data!G64 - Data!G$98)/Data!G$99, Data!G64)</f>
        <v>0</v>
      </c>
      <c r="J64" s="9">
        <f>IF(Data!H64&gt;0, (Data!H64 - Data!H$98)/Data!H$99, Data!H64)</f>
        <v>-0.79510698773889388</v>
      </c>
      <c r="K64" s="9">
        <f>IF(Data!I64&gt;0, (Data!I64 - Data!I$98)/Data!I$99, Data!I64)</f>
        <v>0</v>
      </c>
      <c r="L64" s="9">
        <f>IF(Data!J64&gt;0, (Data!J64 - Data!J$98)/Data!J$99, Data!J64)</f>
        <v>0</v>
      </c>
      <c r="M64" s="9">
        <f>IF(Data!K64&gt;0, (Data!K64 - Data!K$98)/Data!K$99, Data!K64)</f>
        <v>0</v>
      </c>
      <c r="N64" s="9">
        <f>IF(Data!M64&gt;0, (Data!M64 - Data!M$98)/Data!M$99, Data!M64)</f>
        <v>0.96123113308750063</v>
      </c>
      <c r="O64" s="9">
        <f>IF(Data!N64&gt;0, (Data!N64 - Data!N$98)/Data!N$99, Data!N64)</f>
        <v>0</v>
      </c>
      <c r="P64" s="9">
        <f>IF(Data!O64&gt;0, (Data!O64 - Data!O$98)/Data!O$99, Data!O64)</f>
        <v>0</v>
      </c>
      <c r="Q64" s="9">
        <f>IF(Data!P64&gt;0, (Data!P64 - Data!P$98)/Data!P$99, Data!P64)</f>
        <v>0</v>
      </c>
      <c r="R64" s="9">
        <f>IF(Data!Q64&gt;0, (Data!Q64 - Data!Q$98)/Data!Q$99, Data!Q64)</f>
        <v>0</v>
      </c>
      <c r="S64" s="9">
        <f>IF(Data!R64&gt;0, (Data!R64 - Data!R$98)/Data!R$99, Data!R64)</f>
        <v>0</v>
      </c>
      <c r="T64" s="9">
        <f>IF(Data!U64&gt;0, (Data!U64 - Data!U$98)/Data!U$99, Data!U64)</f>
        <v>0.66089455225126725</v>
      </c>
      <c r="U64" s="9">
        <f>IF(Data!V64&gt;0, (Data!V64 - Data!V$98)/Data!V$99, Data!V64)</f>
        <v>0</v>
      </c>
      <c r="V64" s="9">
        <f>IF(Data!W64&gt;0, (Data!W64 - Data!W$98)/Data!W$99, Data!W64)</f>
        <v>0</v>
      </c>
      <c r="W64" s="9">
        <f>IF(Data!X64&gt;0, (Data!X64 - Data!X$98)/Data!X$99, Data!X64)</f>
        <v>1.1385500851066221</v>
      </c>
      <c r="X64" s="9">
        <f>IF(Data!Y64&gt;0, (Data!Y64 - Data!Y$98)/Data!Y$99, Data!Y64)</f>
        <v>0</v>
      </c>
      <c r="Y64" s="9">
        <f>IF(Data!Z64&gt;0, (Data!Z64 - Data!Z$98)/Data!Z$99, Data!Z64)</f>
        <v>0</v>
      </c>
      <c r="Z64" s="9">
        <f>IF(Data!AA64&gt;0, (Data!AA64 - Data!AA$98)/Data!AA$99, Data!AA64)</f>
        <v>0</v>
      </c>
      <c r="AA64" s="9">
        <f>IF(Data!AB64&gt;0, (Data!AB64 - Data!AB$98)/Data!AB$99, Data!AB64)</f>
        <v>0</v>
      </c>
      <c r="AB64" s="9">
        <f>IF(Data!AC64&gt;0, (Data!AC64 - Data!AC$98)/Data!AC$99, Data!AC64)</f>
        <v>0</v>
      </c>
      <c r="AC64" s="9">
        <f>IF(Data!AD64&gt;0, (Data!AD64 - Data!AD$98)/Data!AD$99, Data!AD64)</f>
        <v>0</v>
      </c>
      <c r="AD64" s="9">
        <f>IF(Data!AE64&gt;0, (Data!AE64 - Data!AE$98)/Data!AE$99, Data!AE64)</f>
        <v>7.1569151315463736E-2</v>
      </c>
      <c r="AE64" s="9">
        <f>IF(Data!AF64&gt;0, (Data!AF64 - Data!AF$98)/Data!AF$99, Data!AF64)</f>
        <v>-1.7587540749019002E-2</v>
      </c>
      <c r="AF64" s="9">
        <f>IF(Data!AG64&gt;0, (Data!AG64 - Data!AG$98)/Data!AG$99, Data!AG64)</f>
        <v>0</v>
      </c>
      <c r="AG64" s="9">
        <f>IF(Data!AH64&gt;0, (Data!AH64 - Data!AH$98)/Data!AH$99, Data!AH64)</f>
        <v>0</v>
      </c>
      <c r="AH64" s="9">
        <f>IF(Data!AI64&gt;0, (Data!AI64 - Data!AI$98)/Data!AI$99, Data!AI64)</f>
        <v>0</v>
      </c>
      <c r="AI64" s="9">
        <f>IF(Data!AJ64&gt;0, (Data!AJ64 - Data!AJ$98)/Data!AJ$99, Data!AJ64)</f>
        <v>-0.1444046278744546</v>
      </c>
      <c r="AJ64" s="9">
        <f>IF(Data!AK64&gt;0, (Data!AK64 - Data!AK$98)/Data!AK$99, Data!AK64)</f>
        <v>0</v>
      </c>
      <c r="AK64" s="9">
        <f>IF(Data!AL64&gt;0, (Data!AL64 - Data!AL$98)/Data!AL$99, Data!AL64)</f>
        <v>0</v>
      </c>
      <c r="AL64" s="9">
        <f>IF(Data!AM64&gt;0, (Data!AM64 - Data!AM$98)/Data!AM$99, Data!AM64)</f>
        <v>0</v>
      </c>
      <c r="AM64" s="9">
        <f>IF(Data!AN64&gt;0, (Data!AN64 - Data!AN$98)/Data!AN$99, Data!AN64)</f>
        <v>0</v>
      </c>
      <c r="AN64" s="9">
        <f>IF(Data!AO64&gt;0, (Data!AO64 - Data!AO$98)/Data!AO$99, Data!AO64)</f>
        <v>0</v>
      </c>
      <c r="AO64" s="9">
        <f>IF(Data!AP64&gt;0, (Data!AP64 - Data!AP$98)/Data!AP$99, Data!AP64)</f>
        <v>0</v>
      </c>
      <c r="AP64" s="9">
        <f>IF(Data!AR64&gt;0, (Data!AR64 - Data!AR$98)/Data!AR$99, Data!AR64)</f>
        <v>0.89673586883448764</v>
      </c>
      <c r="AQ64" s="9">
        <f>IF(Data!AS64&gt;0, (Data!AS64 - Data!AS$98)/Data!AS$99, Data!AS64)</f>
        <v>0.91324157722842181</v>
      </c>
      <c r="AR64" s="9">
        <f>IF(Data!AT64&gt;0, (Data!AT64 - Data!AT$98)/Data!AT$99, Data!AT64)</f>
        <v>0</v>
      </c>
      <c r="AS64" s="9">
        <f>IF(Data!AV64&gt;0, (Data!AV64 - Data!AV$98)/Data!AV$99, Data!AV64)</f>
        <v>-0.13608276348795378</v>
      </c>
      <c r="AT64" s="9">
        <f>IF(Data!AW64&gt;0, (Data!AW64 - Data!AW$98)/Data!AW$99, Data!AW64)</f>
        <v>0</v>
      </c>
      <c r="AU64" s="9">
        <f>IF(Data!AX64&gt;0, (Data!AX64 - Data!AX$98)/Data!AX$99, Data!AX64)</f>
        <v>-0.25231028011870832</v>
      </c>
      <c r="AV64" s="9">
        <f>IF(Data!AY64&gt;0, (Data!AY64 - Data!AY$98)/Data!AY$99, Data!AY64)</f>
        <v>-9.4638186229633742E-2</v>
      </c>
      <c r="AY64" s="47">
        <f t="shared" si="1"/>
        <v>0</v>
      </c>
      <c r="AZ64" s="47">
        <f t="shared" si="2"/>
        <v>-0.16753778227148289</v>
      </c>
      <c r="BA64" s="47">
        <f t="shared" si="3"/>
        <v>0</v>
      </c>
      <c r="BB64" s="47">
        <f t="shared" si="4"/>
        <v>0</v>
      </c>
      <c r="BC64" s="47">
        <f t="shared" si="5"/>
        <v>0</v>
      </c>
      <c r="BD64" s="47">
        <f t="shared" si="6"/>
        <v>-0.14317612699387794</v>
      </c>
      <c r="BE64" s="47">
        <f t="shared" si="7"/>
        <v>0</v>
      </c>
      <c r="BF64" s="47">
        <f t="shared" si="8"/>
        <v>-0.13484987542103533</v>
      </c>
      <c r="BG64" s="47">
        <f t="shared" si="9"/>
        <v>0</v>
      </c>
      <c r="BH64" s="47">
        <f t="shared" si="10"/>
        <v>0</v>
      </c>
      <c r="BI64" s="47">
        <f t="shared" si="11"/>
        <v>0</v>
      </c>
      <c r="BJ64" s="47">
        <f t="shared" si="12"/>
        <v>0.16302447412301799</v>
      </c>
      <c r="BK64" s="47">
        <f t="shared" si="13"/>
        <v>0</v>
      </c>
      <c r="BL64" s="47">
        <f t="shared" si="14"/>
        <v>0</v>
      </c>
      <c r="BM64" s="47">
        <f t="shared" si="15"/>
        <v>0</v>
      </c>
      <c r="BN64" s="47">
        <f t="shared" si="16"/>
        <v>0</v>
      </c>
      <c r="BO64" s="47">
        <f t="shared" si="17"/>
        <v>0</v>
      </c>
      <c r="BP64" s="47">
        <f t="shared" si="18"/>
        <v>0.11208749188705538</v>
      </c>
      <c r="BQ64" s="47">
        <f t="shared" si="19"/>
        <v>0</v>
      </c>
      <c r="BR64" s="47">
        <f t="shared" si="20"/>
        <v>0</v>
      </c>
      <c r="BS64" s="47">
        <f t="shared" si="21"/>
        <v>0.19309770823905292</v>
      </c>
      <c r="BT64" s="47">
        <f t="shared" si="22"/>
        <v>0</v>
      </c>
      <c r="BU64" s="47">
        <f t="shared" si="23"/>
        <v>0</v>
      </c>
      <c r="BV64" s="47">
        <f t="shared" si="24"/>
        <v>0</v>
      </c>
      <c r="BW64" s="47">
        <f t="shared" si="25"/>
        <v>0</v>
      </c>
      <c r="BX64" s="47">
        <f t="shared" si="26"/>
        <v>0</v>
      </c>
      <c r="BY64" s="47">
        <f t="shared" si="27"/>
        <v>0</v>
      </c>
      <c r="BZ64" s="47">
        <f t="shared" si="28"/>
        <v>1.2138103786919359E-2</v>
      </c>
      <c r="CA64" s="47">
        <f t="shared" si="29"/>
        <v>-2.9828409453576993E-3</v>
      </c>
      <c r="CB64" s="47">
        <f t="shared" si="30"/>
        <v>0</v>
      </c>
      <c r="CC64" s="47">
        <f t="shared" si="31"/>
        <v>0</v>
      </c>
      <c r="CD64" s="47">
        <f t="shared" si="32"/>
        <v>0</v>
      </c>
      <c r="CE64" s="47">
        <f t="shared" si="33"/>
        <v>-2.4490975905604683E-2</v>
      </c>
      <c r="CF64" s="47">
        <f t="shared" si="34"/>
        <v>0</v>
      </c>
      <c r="CG64" s="47">
        <f t="shared" si="35"/>
        <v>0</v>
      </c>
      <c r="CH64" s="47">
        <f t="shared" si="36"/>
        <v>0</v>
      </c>
      <c r="CI64" s="47">
        <f t="shared" si="37"/>
        <v>0</v>
      </c>
      <c r="CJ64" s="47">
        <f t="shared" si="38"/>
        <v>0</v>
      </c>
      <c r="CK64" s="47">
        <f t="shared" si="39"/>
        <v>0</v>
      </c>
      <c r="CL64" s="47">
        <f t="shared" si="40"/>
        <v>0.15208609918243499</v>
      </c>
      <c r="CM64" s="47">
        <f t="shared" si="41"/>
        <v>0.15488546172732673</v>
      </c>
      <c r="CN64" s="47">
        <f t="shared" si="42"/>
        <v>0</v>
      </c>
      <c r="CO64" s="47">
        <f t="shared" si="43"/>
        <v>-2.3079590528422074E-2</v>
      </c>
      <c r="CP64" s="47">
        <f t="shared" si="44"/>
        <v>0</v>
      </c>
      <c r="CQ64" s="47">
        <f t="shared" si="45"/>
        <v>-4.2791737924742689E-2</v>
      </c>
      <c r="CR64" s="47">
        <f t="shared" si="46"/>
        <v>-1.6050604283369425E-2</v>
      </c>
    </row>
    <row r="65" spans="1:96" ht="15">
      <c r="A65" s="1">
        <v>64</v>
      </c>
      <c r="B65" s="9">
        <f>IF(Data!T65&gt;0, (Data!T65 - Data!T$98)/Data!T$99, Data!T65)</f>
        <v>0</v>
      </c>
      <c r="C65" s="9">
        <f>IF(Data!L65&gt;0, (Data!L65 - Data!L$98)/Data!L$99, Data!L65)</f>
        <v>0</v>
      </c>
      <c r="D65" s="9">
        <f>IF(Data!B65&gt;0, (Data!B65 - Data!B$98)/Data!B$99, Data!B65)</f>
        <v>-0.98784267303486006</v>
      </c>
      <c r="E65" s="9">
        <f>IF(Data!C65&gt;0, (Data!C65 - Data!C$98)/Data!C$99, Data!C65)</f>
        <v>0</v>
      </c>
      <c r="F65" s="9">
        <f>IF(Data!D65&gt;0, (Data!D65 - Data!D$98)/Data!D$99, Data!D65)</f>
        <v>0</v>
      </c>
      <c r="G65" s="9">
        <f>IF(Data!E65&gt;0, (Data!E65 - Data!E$98)/Data!E$99, Data!E65)</f>
        <v>-1.3115642601738831</v>
      </c>
      <c r="H65" s="9">
        <f>IF(Data!F65&gt;0, (Data!F65 - Data!F$98)/Data!F$99, Data!F65)</f>
        <v>9.8490064211961409E-2</v>
      </c>
      <c r="I65" s="9">
        <f>IF(Data!G65&gt;0, (Data!G65 - Data!G$98)/Data!G$99, Data!G65)</f>
        <v>0</v>
      </c>
      <c r="J65" s="9">
        <f>IF(Data!H65&gt;0, (Data!H65 - Data!H$98)/Data!H$99, Data!H65)</f>
        <v>0.56320078298171727</v>
      </c>
      <c r="K65" s="9">
        <f>IF(Data!I65&gt;0, (Data!I65 - Data!I$98)/Data!I$99, Data!I65)</f>
        <v>0</v>
      </c>
      <c r="L65" s="9">
        <f>IF(Data!J65&gt;0, (Data!J65 - Data!J$98)/Data!J$99, Data!J65)</f>
        <v>0</v>
      </c>
      <c r="M65" s="9">
        <f>IF(Data!K65&gt;0, (Data!K65 - Data!K$98)/Data!K$99, Data!K65)</f>
        <v>0</v>
      </c>
      <c r="N65" s="9">
        <f>IF(Data!M65&gt;0, (Data!M65 - Data!M$98)/Data!M$99, Data!M65)</f>
        <v>0.96123113308750063</v>
      </c>
      <c r="O65" s="9">
        <f>IF(Data!N65&gt;0, (Data!N65 - Data!N$98)/Data!N$99, Data!N65)</f>
        <v>0</v>
      </c>
      <c r="P65" s="9">
        <f>IF(Data!O65&gt;0, (Data!O65 - Data!O$98)/Data!O$99, Data!O65)</f>
        <v>0</v>
      </c>
      <c r="Q65" s="9">
        <f>IF(Data!P65&gt;0, (Data!P65 - Data!P$98)/Data!P$99, Data!P65)</f>
        <v>0</v>
      </c>
      <c r="R65" s="9">
        <f>IF(Data!Q65&gt;0, (Data!Q65 - Data!Q$98)/Data!Q$99, Data!Q65)</f>
        <v>0</v>
      </c>
      <c r="S65" s="9">
        <f>IF(Data!R65&gt;0, (Data!R65 - Data!R$98)/Data!R$99, Data!R65)</f>
        <v>0</v>
      </c>
      <c r="T65" s="9">
        <f>IF(Data!U65&gt;0, (Data!U65 - Data!U$98)/Data!U$99, Data!U65)</f>
        <v>0</v>
      </c>
      <c r="U65" s="9">
        <f>IF(Data!V65&gt;0, (Data!V65 - Data!V$98)/Data!V$99, Data!V65)</f>
        <v>0</v>
      </c>
      <c r="V65" s="9">
        <f>IF(Data!W65&gt;0, (Data!W65 - Data!W$98)/Data!W$99, Data!W65)</f>
        <v>0</v>
      </c>
      <c r="W65" s="9">
        <f>IF(Data!X65&gt;0, (Data!X65 - Data!X$98)/Data!X$99, Data!X65)</f>
        <v>0</v>
      </c>
      <c r="X65" s="9">
        <f>IF(Data!Y65&gt;0, (Data!Y65 - Data!Y$98)/Data!Y$99, Data!Y65)</f>
        <v>0</v>
      </c>
      <c r="Y65" s="9">
        <f>IF(Data!Z65&gt;0, (Data!Z65 - Data!Z$98)/Data!Z$99, Data!Z65)</f>
        <v>0</v>
      </c>
      <c r="Z65" s="9">
        <f>IF(Data!AA65&gt;0, (Data!AA65 - Data!AA$98)/Data!AA$99, Data!AA65)</f>
        <v>0</v>
      </c>
      <c r="AA65" s="9">
        <f>IF(Data!AB65&gt;0, (Data!AB65 - Data!AB$98)/Data!AB$99, Data!AB65)</f>
        <v>0</v>
      </c>
      <c r="AB65" s="9">
        <f>IF(Data!AC65&gt;0, (Data!AC65 - Data!AC$98)/Data!AC$99, Data!AC65)</f>
        <v>0</v>
      </c>
      <c r="AC65" s="9">
        <f>IF(Data!AD65&gt;0, (Data!AD65 - Data!AD$98)/Data!AD$99, Data!AD65)</f>
        <v>-0.15880585079150625</v>
      </c>
      <c r="AD65" s="9">
        <f>IF(Data!AE65&gt;0, (Data!AE65 - Data!AE$98)/Data!AE$99, Data!AE65)</f>
        <v>0</v>
      </c>
      <c r="AE65" s="9">
        <f>IF(Data!AF65&gt;0, (Data!AF65 - Data!AF$98)/Data!AF$99, Data!AF65)</f>
        <v>1.0376649041921249</v>
      </c>
      <c r="AF65" s="9">
        <f>IF(Data!AG65&gt;0, (Data!AG65 - Data!AG$98)/Data!AG$99, Data!AG65)</f>
        <v>1.1546568848798744</v>
      </c>
      <c r="AG65" s="9">
        <f>IF(Data!AH65&gt;0, (Data!AH65 - Data!AH$98)/Data!AH$99, Data!AH65)</f>
        <v>0</v>
      </c>
      <c r="AH65" s="9">
        <f>IF(Data!AI65&gt;0, (Data!AI65 - Data!AI$98)/Data!AI$99, Data!AI65)</f>
        <v>0</v>
      </c>
      <c r="AI65" s="9">
        <f>IF(Data!AJ65&gt;0, (Data!AJ65 - Data!AJ$98)/Data!AJ$99, Data!AJ65)</f>
        <v>0.88086823003417436</v>
      </c>
      <c r="AJ65" s="9">
        <f>IF(Data!AK65&gt;0, (Data!AK65 - Data!AK$98)/Data!AK$99, Data!AK65)</f>
        <v>0</v>
      </c>
      <c r="AK65" s="9">
        <f>IF(Data!AL65&gt;0, (Data!AL65 - Data!AL$98)/Data!AL$99, Data!AL65)</f>
        <v>0</v>
      </c>
      <c r="AL65" s="9">
        <f>IF(Data!AM65&gt;0, (Data!AM65 - Data!AM$98)/Data!AM$99, Data!AM65)</f>
        <v>0</v>
      </c>
      <c r="AM65" s="9">
        <f>IF(Data!AN65&gt;0, (Data!AN65 - Data!AN$98)/Data!AN$99, Data!AN65)</f>
        <v>-1.159972928632133</v>
      </c>
      <c r="AN65" s="9">
        <f>IF(Data!AO65&gt;0, (Data!AO65 - Data!AO$98)/Data!AO$99, Data!AO65)</f>
        <v>-1.7194486926782506</v>
      </c>
      <c r="AO65" s="9">
        <f>IF(Data!AP65&gt;0, (Data!AP65 - Data!AP$98)/Data!AP$99, Data!AP65)</f>
        <v>-8.3896847616279288E-2</v>
      </c>
      <c r="AP65" s="9">
        <f>IF(Data!AR65&gt;0, (Data!AR65 - Data!AR$98)/Data!AR$99, Data!AR65)</f>
        <v>0.89673586883448764</v>
      </c>
      <c r="AQ65" s="9">
        <f>IF(Data!AS65&gt;0, (Data!AS65 - Data!AS$98)/Data!AS$99, Data!AS65)</f>
        <v>0</v>
      </c>
      <c r="AR65" s="9">
        <f>IF(Data!AT65&gt;0, (Data!AT65 - Data!AT$98)/Data!AT$99, Data!AT65)</f>
        <v>0</v>
      </c>
      <c r="AS65" s="9">
        <f>IF(Data!AV65&gt;0, (Data!AV65 - Data!AV$98)/Data!AV$99, Data!AV65)</f>
        <v>1.0886621079036345</v>
      </c>
      <c r="AT65" s="9">
        <f>IF(Data!AW65&gt;0, (Data!AW65 - Data!AW$98)/Data!AW$99, Data!AW65)</f>
        <v>0</v>
      </c>
      <c r="AU65" s="9">
        <f>IF(Data!AX65&gt;0, (Data!AX65 - Data!AX$98)/Data!AX$99, Data!AX65)</f>
        <v>0.84103426706236073</v>
      </c>
      <c r="AV65" s="9">
        <f>IF(Data!AY65&gt;0, (Data!AY65 - Data!AY$98)/Data!AY$99, Data!AY65)</f>
        <v>0</v>
      </c>
      <c r="AY65" s="47">
        <f t="shared" si="1"/>
        <v>0</v>
      </c>
      <c r="AZ65" s="47">
        <f t="shared" si="2"/>
        <v>0</v>
      </c>
      <c r="BA65" s="47">
        <f t="shared" si="3"/>
        <v>0</v>
      </c>
      <c r="BB65" s="47">
        <f t="shared" si="4"/>
        <v>0</v>
      </c>
      <c r="BC65" s="47">
        <f t="shared" si="5"/>
        <v>0</v>
      </c>
      <c r="BD65" s="47">
        <f t="shared" si="6"/>
        <v>0</v>
      </c>
      <c r="BE65" s="47">
        <f t="shared" si="7"/>
        <v>0</v>
      </c>
      <c r="BF65" s="47">
        <f t="shared" si="8"/>
        <v>0</v>
      </c>
      <c r="BG65" s="47">
        <f t="shared" si="9"/>
        <v>0</v>
      </c>
      <c r="BH65" s="47">
        <f t="shared" si="10"/>
        <v>0</v>
      </c>
      <c r="BI65" s="47">
        <f t="shared" si="11"/>
        <v>0</v>
      </c>
      <c r="BJ65" s="47">
        <f t="shared" si="12"/>
        <v>0</v>
      </c>
      <c r="BK65" s="47">
        <f t="shared" si="13"/>
        <v>0</v>
      </c>
      <c r="BL65" s="47">
        <f t="shared" si="14"/>
        <v>0</v>
      </c>
      <c r="BM65" s="47">
        <f t="shared" si="15"/>
        <v>0</v>
      </c>
      <c r="BN65" s="47">
        <f t="shared" si="16"/>
        <v>0</v>
      </c>
      <c r="BO65" s="47">
        <f t="shared" si="17"/>
        <v>0</v>
      </c>
      <c r="BP65" s="47">
        <f t="shared" si="18"/>
        <v>0</v>
      </c>
      <c r="BQ65" s="47">
        <f t="shared" si="19"/>
        <v>0</v>
      </c>
      <c r="BR65" s="47">
        <f t="shared" si="20"/>
        <v>0</v>
      </c>
      <c r="BS65" s="47">
        <f t="shared" si="21"/>
        <v>0</v>
      </c>
      <c r="BT65" s="47">
        <f t="shared" si="22"/>
        <v>0</v>
      </c>
      <c r="BU65" s="47">
        <f t="shared" si="23"/>
        <v>0</v>
      </c>
      <c r="BV65" s="47">
        <f t="shared" si="24"/>
        <v>0</v>
      </c>
      <c r="BW65" s="47">
        <f t="shared" si="25"/>
        <v>0</v>
      </c>
      <c r="BX65" s="47">
        <f t="shared" si="26"/>
        <v>0</v>
      </c>
      <c r="BY65" s="47">
        <f t="shared" si="27"/>
        <v>0</v>
      </c>
      <c r="BZ65" s="47">
        <f t="shared" si="28"/>
        <v>0</v>
      </c>
      <c r="CA65" s="47">
        <f t="shared" si="29"/>
        <v>0</v>
      </c>
      <c r="CB65" s="47">
        <f t="shared" si="30"/>
        <v>0</v>
      </c>
      <c r="CC65" s="47">
        <f t="shared" si="31"/>
        <v>0</v>
      </c>
      <c r="CD65" s="47">
        <f t="shared" si="32"/>
        <v>0</v>
      </c>
      <c r="CE65" s="47">
        <f t="shared" si="33"/>
        <v>0</v>
      </c>
      <c r="CF65" s="47">
        <f t="shared" si="34"/>
        <v>0</v>
      </c>
      <c r="CG65" s="47">
        <f t="shared" si="35"/>
        <v>0</v>
      </c>
      <c r="CH65" s="47">
        <f t="shared" si="36"/>
        <v>0</v>
      </c>
      <c r="CI65" s="47">
        <f t="shared" si="37"/>
        <v>0</v>
      </c>
      <c r="CJ65" s="47">
        <f t="shared" si="38"/>
        <v>0</v>
      </c>
      <c r="CK65" s="47">
        <f t="shared" si="39"/>
        <v>0</v>
      </c>
      <c r="CL65" s="47">
        <f t="shared" si="40"/>
        <v>0</v>
      </c>
      <c r="CM65" s="47">
        <f t="shared" si="41"/>
        <v>0</v>
      </c>
      <c r="CN65" s="47">
        <f t="shared" si="42"/>
        <v>0</v>
      </c>
      <c r="CO65" s="47">
        <f t="shared" si="43"/>
        <v>0</v>
      </c>
      <c r="CP65" s="47">
        <f t="shared" si="44"/>
        <v>0</v>
      </c>
      <c r="CQ65" s="47">
        <f t="shared" si="45"/>
        <v>0</v>
      </c>
      <c r="CR65" s="47">
        <f t="shared" si="46"/>
        <v>0</v>
      </c>
    </row>
    <row r="66" spans="1:96" ht="15">
      <c r="A66" s="1">
        <v>65</v>
      </c>
      <c r="B66" s="9">
        <f>IF(Data!T66&gt;0, (Data!T66 - Data!T$98)/Data!T$99, Data!T66)</f>
        <v>0.16959966080101768</v>
      </c>
      <c r="C66" s="9">
        <f>IF(Data!L66&gt;0, (Data!L66 - Data!L$98)/Data!L$99, Data!L66)</f>
        <v>-0.80680182282635027</v>
      </c>
      <c r="D66" s="9">
        <f>IF(Data!B66&gt;0, (Data!B66 - Data!B$98)/Data!B$99, Data!B66)</f>
        <v>-2.1086641674397977</v>
      </c>
      <c r="E66" s="9">
        <f>IF(Data!C66&gt;0, (Data!C66 - Data!C$98)/Data!C$99, Data!C66)</f>
        <v>0.50395263067896956</v>
      </c>
      <c r="F66" s="9">
        <f>IF(Data!D66&gt;0, (Data!D66 - Data!D$98)/Data!D$99, Data!D66)</f>
        <v>0</v>
      </c>
      <c r="G66" s="9">
        <f>IF(Data!E66&gt;0, (Data!E66 - Data!E$98)/Data!E$99, Data!E66)</f>
        <v>1.1327145883319898</v>
      </c>
      <c r="H66" s="9">
        <f>IF(Data!F66&gt;0, (Data!F66 - Data!F$98)/Data!F$99, Data!F66)</f>
        <v>9.8490064211961409E-2</v>
      </c>
      <c r="I66" s="9">
        <f>IF(Data!G66&gt;0, (Data!G66 - Data!G$98)/Data!G$99, Data!G66)</f>
        <v>1.1473412488845427</v>
      </c>
      <c r="J66" s="9">
        <f>IF(Data!H66&gt;0, (Data!H66 - Data!H$98)/Data!H$99, Data!H66)</f>
        <v>-0.79510698773889388</v>
      </c>
      <c r="K66" s="9">
        <f>IF(Data!I66&gt;0, (Data!I66 - Data!I$98)/Data!I$99, Data!I66)</f>
        <v>0.77695465542421838</v>
      </c>
      <c r="L66" s="9">
        <f>IF(Data!J66&gt;0, (Data!J66 - Data!J$98)/Data!J$99, Data!J66)</f>
        <v>1.0127570969594066</v>
      </c>
      <c r="M66" s="9">
        <f>IF(Data!K66&gt;0, (Data!K66 - Data!K$98)/Data!K$99, Data!K66)</f>
        <v>0</v>
      </c>
      <c r="N66" s="9">
        <f>IF(Data!M66&gt;0, (Data!M66 - Data!M$98)/Data!M$99, Data!M66)</f>
        <v>-1.1383000260246723</v>
      </c>
      <c r="O66" s="9">
        <f>IF(Data!N66&gt;0, (Data!N66 - Data!N$98)/Data!N$99, Data!N66)</f>
        <v>0</v>
      </c>
      <c r="P66" s="9">
        <f>IF(Data!O66&gt;0, (Data!O66 - Data!O$98)/Data!O$99, Data!O66)</f>
        <v>0.3162277660168385</v>
      </c>
      <c r="Q66" s="9">
        <f>IF(Data!P66&gt;0, (Data!P66 - Data!P$98)/Data!P$99, Data!P66)</f>
        <v>0.37455547914624571</v>
      </c>
      <c r="R66" s="9">
        <f>IF(Data!Q66&gt;0, (Data!Q66 - Data!Q$98)/Data!Q$99, Data!Q66)</f>
        <v>-2.5318484177091562E-2</v>
      </c>
      <c r="S66" s="9">
        <f>IF(Data!R66&gt;0, (Data!R66 - Data!R$98)/Data!R$99, Data!R66)</f>
        <v>0.28369507818132095</v>
      </c>
      <c r="T66" s="9">
        <f>IF(Data!U66&gt;0, (Data!U66 - Data!U$98)/Data!U$99, Data!U66)</f>
        <v>0.66089455225126725</v>
      </c>
      <c r="U66" s="9">
        <f>IF(Data!V66&gt;0, (Data!V66 - Data!V$98)/Data!V$99, Data!V66)</f>
        <v>1.1133338201644423</v>
      </c>
      <c r="V66" s="9">
        <f>IF(Data!W66&gt;0, (Data!W66 - Data!W$98)/Data!W$99, Data!W66)</f>
        <v>0.92308208568509897</v>
      </c>
      <c r="W66" s="9">
        <f>IF(Data!X66&gt;0, (Data!X66 - Data!X$98)/Data!X$99, Data!X66)</f>
        <v>1.1385500851066221</v>
      </c>
      <c r="X66" s="9">
        <f>IF(Data!Y66&gt;0, (Data!Y66 - Data!Y$98)/Data!Y$99, Data!Y66)</f>
        <v>0.79402925395752955</v>
      </c>
      <c r="Y66" s="9">
        <f>IF(Data!Z66&gt;0, (Data!Z66 - Data!Z$98)/Data!Z$99, Data!Z66)</f>
        <v>0</v>
      </c>
      <c r="Z66" s="9">
        <f>IF(Data!AA66&gt;0, (Data!AA66 - Data!AA$98)/Data!AA$99, Data!AA66)</f>
        <v>0</v>
      </c>
      <c r="AA66" s="9">
        <f>IF(Data!AB66&gt;0, (Data!AB66 - Data!AB$98)/Data!AB$99, Data!AB66)</f>
        <v>0</v>
      </c>
      <c r="AB66" s="9">
        <f>IF(Data!AC66&gt;0, (Data!AC66 - Data!AC$98)/Data!AC$99, Data!AC66)</f>
        <v>0.27034508225795972</v>
      </c>
      <c r="AC66" s="9">
        <f>IF(Data!AD66&gt;0, (Data!AD66 - Data!AD$98)/Data!AD$99, Data!AD66)</f>
        <v>0.79402925395752955</v>
      </c>
      <c r="AD66" s="9">
        <f>IF(Data!AE66&gt;0, (Data!AE66 - Data!AE$98)/Data!AE$99, Data!AE66)</f>
        <v>7.1569151315463736E-2</v>
      </c>
      <c r="AE66" s="9">
        <f>IF(Data!AF66&gt;0, (Data!AF66 - Data!AF$98)/Data!AF$99, Data!AF66)</f>
        <v>-1.7587540749019002E-2</v>
      </c>
      <c r="AF66" s="9">
        <f>IF(Data!AG66&gt;0, (Data!AG66 - Data!AG$98)/Data!AG$99, Data!AG66)</f>
        <v>-1.405669251158107</v>
      </c>
      <c r="AG66" s="9">
        <f>IF(Data!AH66&gt;0, (Data!AH66 - Data!AH$98)/Data!AH$99, Data!AH66)</f>
        <v>0</v>
      </c>
      <c r="AH66" s="9">
        <f>IF(Data!AI66&gt;0, (Data!AI66 - Data!AI$98)/Data!AI$99, Data!AI66)</f>
        <v>0</v>
      </c>
      <c r="AI66" s="9">
        <f>IF(Data!AJ66&gt;0, (Data!AJ66 - Data!AJ$98)/Data!AJ$99, Data!AJ66)</f>
        <v>-2.1949503436917124</v>
      </c>
      <c r="AJ66" s="9">
        <f>IF(Data!AK66&gt;0, (Data!AK66 - Data!AK$98)/Data!AK$99, Data!AK66)</f>
        <v>0.75847484527114728</v>
      </c>
      <c r="AK66" s="9">
        <f>IF(Data!AL66&gt;0, (Data!AL66 - Data!AL$98)/Data!AL$99, Data!AL66)</f>
        <v>1.2980895563674968</v>
      </c>
      <c r="AL66" s="9">
        <f>IF(Data!AM66&gt;0, (Data!AM66 - Data!AM$98)/Data!AM$99, Data!AM66)</f>
        <v>0</v>
      </c>
      <c r="AM66" s="9">
        <f>IF(Data!AN66&gt;0, (Data!AN66 - Data!AN$98)/Data!AN$99, Data!AN66)</f>
        <v>-1.159972928632133</v>
      </c>
      <c r="AN66" s="9">
        <f>IF(Data!AO66&gt;0, (Data!AO66 - Data!AO$98)/Data!AO$99, Data!AO66)</f>
        <v>-1.6693676627944121E-2</v>
      </c>
      <c r="AO66" s="9">
        <f>IF(Data!AP66&gt;0, (Data!AP66 - Data!AP$98)/Data!AP$99, Data!AP66)</f>
        <v>0</v>
      </c>
      <c r="AP66" s="9">
        <f>IF(Data!AR66&gt;0, (Data!AR66 - Data!AR$98)/Data!AR$99, Data!AR66)</f>
        <v>0.89673586883448764</v>
      </c>
      <c r="AQ66" s="9">
        <f>IF(Data!AS66&gt;0, (Data!AS66 - Data!AS$98)/Data!AS$99, Data!AS66)</f>
        <v>0.91324157722842181</v>
      </c>
      <c r="AR66" s="9">
        <f>IF(Data!AT66&gt;0, (Data!AT66 - Data!AT$98)/Data!AT$99, Data!AT66)</f>
        <v>0.91146543037530026</v>
      </c>
      <c r="AS66" s="9">
        <f>IF(Data!AV66&gt;0, (Data!AV66 - Data!AV$98)/Data!AV$99, Data!AV66)</f>
        <v>0</v>
      </c>
      <c r="AT66" s="9">
        <f>IF(Data!AW66&gt;0, (Data!AW66 - Data!AW$98)/Data!AW$99, Data!AW66)</f>
        <v>0</v>
      </c>
      <c r="AU66" s="9">
        <f>IF(Data!AX66&gt;0, (Data!AX66 - Data!AX$98)/Data!AX$99, Data!AX66)</f>
        <v>0</v>
      </c>
      <c r="AV66" s="9">
        <f>IF(Data!AY66&gt;0, (Data!AY66 - Data!AY$98)/Data!AY$99, Data!AY66)</f>
        <v>1.0410200485259751</v>
      </c>
      <c r="AY66" s="47">
        <f t="shared" si="1"/>
        <v>-0.13683331548499178</v>
      </c>
      <c r="AZ66" s="47">
        <f t="shared" si="2"/>
        <v>-0.35762872754105002</v>
      </c>
      <c r="BA66" s="47">
        <f t="shared" si="3"/>
        <v>8.5470195222933781E-2</v>
      </c>
      <c r="BB66" s="47">
        <f t="shared" si="4"/>
        <v>0</v>
      </c>
      <c r="BC66" s="47">
        <f t="shared" si="5"/>
        <v>0.19210800996546984</v>
      </c>
      <c r="BD66" s="47">
        <f t="shared" si="6"/>
        <v>1.6703881482619105E-2</v>
      </c>
      <c r="BE66" s="47">
        <f t="shared" si="7"/>
        <v>0.19458868663383444</v>
      </c>
      <c r="BF66" s="47">
        <f t="shared" si="8"/>
        <v>-0.13484987542103533</v>
      </c>
      <c r="BG66" s="47">
        <f t="shared" si="9"/>
        <v>0.131771246017719</v>
      </c>
      <c r="BH66" s="47">
        <f t="shared" si="10"/>
        <v>0.17176326011813875</v>
      </c>
      <c r="BI66" s="47">
        <f t="shared" si="11"/>
        <v>0</v>
      </c>
      <c r="BJ66" s="47">
        <f t="shared" si="12"/>
        <v>-0.19305529830357401</v>
      </c>
      <c r="BK66" s="47">
        <f t="shared" si="13"/>
        <v>0</v>
      </c>
      <c r="BL66" s="47">
        <f t="shared" si="14"/>
        <v>5.3632121852319393E-2</v>
      </c>
      <c r="BM66" s="47">
        <f t="shared" si="15"/>
        <v>6.3524482214365921E-2</v>
      </c>
      <c r="BN66" s="47">
        <f t="shared" si="16"/>
        <v>-4.2940063284306624E-3</v>
      </c>
      <c r="BO66" s="47">
        <f t="shared" si="17"/>
        <v>4.8114589030470223E-2</v>
      </c>
      <c r="BP66" s="47">
        <f t="shared" si="18"/>
        <v>0.11208749188705538</v>
      </c>
      <c r="BQ66" s="47">
        <f t="shared" si="19"/>
        <v>0.18882103825819063</v>
      </c>
      <c r="BR66" s="47">
        <f t="shared" si="20"/>
        <v>0.15655440862368872</v>
      </c>
      <c r="BS66" s="47">
        <f t="shared" si="21"/>
        <v>0.19309770823905292</v>
      </c>
      <c r="BT66" s="47">
        <f t="shared" si="22"/>
        <v>0.13466709213728215</v>
      </c>
      <c r="BU66" s="47">
        <f t="shared" si="23"/>
        <v>0</v>
      </c>
      <c r="BV66" s="47">
        <f t="shared" si="24"/>
        <v>0</v>
      </c>
      <c r="BW66" s="47">
        <f t="shared" si="25"/>
        <v>0</v>
      </c>
      <c r="BX66" s="47">
        <f t="shared" si="26"/>
        <v>4.585043425017319E-2</v>
      </c>
      <c r="BY66" s="47">
        <f t="shared" si="27"/>
        <v>0.13466709213728215</v>
      </c>
      <c r="BZ66" s="47">
        <f t="shared" si="28"/>
        <v>1.2138103786919359E-2</v>
      </c>
      <c r="CA66" s="47">
        <f t="shared" si="29"/>
        <v>-2.9828409453576993E-3</v>
      </c>
      <c r="CB66" s="47">
        <f t="shared" si="30"/>
        <v>-0.2384010281948355</v>
      </c>
      <c r="CC66" s="47">
        <f t="shared" si="31"/>
        <v>0</v>
      </c>
      <c r="CD66" s="47">
        <f t="shared" si="32"/>
        <v>0</v>
      </c>
      <c r="CE66" s="47">
        <f t="shared" si="33"/>
        <v>-0.37226283376519159</v>
      </c>
      <c r="CF66" s="47">
        <f t="shared" si="34"/>
        <v>0.12863707648409095</v>
      </c>
      <c r="CG66" s="47">
        <f t="shared" si="35"/>
        <v>0.22015554844927099</v>
      </c>
      <c r="CH66" s="47">
        <f t="shared" si="36"/>
        <v>0</v>
      </c>
      <c r="CI66" s="47">
        <f t="shared" si="37"/>
        <v>-0.19673101523437284</v>
      </c>
      <c r="CJ66" s="47">
        <f t="shared" si="38"/>
        <v>-2.8312418936211996E-3</v>
      </c>
      <c r="CK66" s="47">
        <f t="shared" si="39"/>
        <v>0</v>
      </c>
      <c r="CL66" s="47">
        <f t="shared" si="40"/>
        <v>0.15208609918243499</v>
      </c>
      <c r="CM66" s="47">
        <f t="shared" si="41"/>
        <v>0.15488546172732673</v>
      </c>
      <c r="CN66" s="47">
        <f t="shared" si="42"/>
        <v>0.15458422782350453</v>
      </c>
      <c r="CO66" s="47">
        <f t="shared" si="43"/>
        <v>0</v>
      </c>
      <c r="CP66" s="47">
        <f t="shared" si="44"/>
        <v>0</v>
      </c>
      <c r="CQ66" s="47">
        <f t="shared" si="45"/>
        <v>0</v>
      </c>
      <c r="CR66" s="47">
        <f t="shared" si="46"/>
        <v>0.17655664711706434</v>
      </c>
    </row>
    <row r="67" spans="1:96" ht="15">
      <c r="A67" s="1">
        <v>66</v>
      </c>
      <c r="B67" s="9">
        <f>IF(Data!T67&gt;0, (Data!T67 - Data!T$98)/Data!T$99, Data!T67)</f>
        <v>0</v>
      </c>
      <c r="C67" s="9">
        <f>IF(Data!L67&gt;0, (Data!L67 - Data!L$98)/Data!L$99, Data!L67)</f>
        <v>0.17928929396141097</v>
      </c>
      <c r="D67" s="9">
        <f>IF(Data!B67&gt;0, (Data!B67 - Data!B$98)/Data!B$99, Data!B67)</f>
        <v>0.13297882137007747</v>
      </c>
      <c r="E67" s="9">
        <f>IF(Data!C67&gt;0, (Data!C67 - Data!C$98)/Data!C$99, Data!C67)</f>
        <v>0</v>
      </c>
      <c r="F67" s="9">
        <f>IF(Data!D67&gt;0, (Data!D67 - Data!D$98)/Data!D$99, Data!D67)</f>
        <v>0</v>
      </c>
      <c r="G67" s="9">
        <f>IF(Data!E67&gt;0, (Data!E67 - Data!E$98)/Data!E$99, Data!E67)</f>
        <v>0</v>
      </c>
      <c r="H67" s="9">
        <f>IF(Data!F67&gt;0, (Data!F67 - Data!F$98)/Data!F$99, Data!F67)</f>
        <v>0</v>
      </c>
      <c r="I67" s="9">
        <f>IF(Data!G67&gt;0, (Data!G67 - Data!G$98)/Data!G$99, Data!G67)</f>
        <v>0</v>
      </c>
      <c r="J67" s="9">
        <f>IF(Data!H67&gt;0, (Data!H67 - Data!H$98)/Data!H$99, Data!H67)</f>
        <v>0.56320078298171727</v>
      </c>
      <c r="K67" s="9">
        <f>IF(Data!I67&gt;0, (Data!I67 - Data!I$98)/Data!I$99, Data!I67)</f>
        <v>0</v>
      </c>
      <c r="L67" s="9">
        <f>IF(Data!J67&gt;0, (Data!J67 - Data!J$98)/Data!J$99, Data!J67)</f>
        <v>0</v>
      </c>
      <c r="M67" s="9">
        <f>IF(Data!K67&gt;0, (Data!K67 - Data!K$98)/Data!K$99, Data!K67)</f>
        <v>0</v>
      </c>
      <c r="N67" s="9">
        <f>IF(Data!M67&gt;0, (Data!M67 - Data!M$98)/Data!M$99, Data!M67)</f>
        <v>-1.1383000260246723</v>
      </c>
      <c r="O67" s="9">
        <f>IF(Data!N67&gt;0, (Data!N67 - Data!N$98)/Data!N$99, Data!N67)</f>
        <v>0</v>
      </c>
      <c r="P67" s="9">
        <f>IF(Data!O67&gt;0, (Data!O67 - Data!O$98)/Data!O$99, Data!O67)</f>
        <v>0</v>
      </c>
      <c r="Q67" s="9">
        <f>IF(Data!P67&gt;0, (Data!P67 - Data!P$98)/Data!P$99, Data!P67)</f>
        <v>0</v>
      </c>
      <c r="R67" s="9">
        <f>IF(Data!Q67&gt;0, (Data!Q67 - Data!Q$98)/Data!Q$99, Data!Q67)</f>
        <v>0</v>
      </c>
      <c r="S67" s="9">
        <f>IF(Data!R67&gt;0, (Data!R67 - Data!R$98)/Data!R$99, Data!R67)</f>
        <v>0</v>
      </c>
      <c r="T67" s="9">
        <f>IF(Data!U67&gt;0, (Data!U67 - Data!U$98)/Data!U$99, Data!U67)</f>
        <v>-1.3217891045025336</v>
      </c>
      <c r="U67" s="9">
        <f>IF(Data!V67&gt;0, (Data!V67 - Data!V$98)/Data!V$99, Data!V67)</f>
        <v>1.1133338201644423</v>
      </c>
      <c r="V67" s="9">
        <f>IF(Data!W67&gt;0, (Data!W67 - Data!W$98)/Data!W$99, Data!W67)</f>
        <v>0</v>
      </c>
      <c r="W67" s="9">
        <f>IF(Data!X67&gt;0, (Data!X67 - Data!X$98)/Data!X$99, Data!X67)</f>
        <v>0</v>
      </c>
      <c r="X67" s="9">
        <f>IF(Data!Y67&gt;0, (Data!Y67 - Data!Y$98)/Data!Y$99, Data!Y67)</f>
        <v>0</v>
      </c>
      <c r="Y67" s="9">
        <f>IF(Data!Z67&gt;0, (Data!Z67 - Data!Z$98)/Data!Z$99, Data!Z67)</f>
        <v>0</v>
      </c>
      <c r="Z67" s="9">
        <f>IF(Data!AA67&gt;0, (Data!AA67 - Data!AA$98)/Data!AA$99, Data!AA67)</f>
        <v>0</v>
      </c>
      <c r="AA67" s="9">
        <f>IF(Data!AB67&gt;0, (Data!AB67 - Data!AB$98)/Data!AB$99, Data!AB67)</f>
        <v>0</v>
      </c>
      <c r="AB67" s="9">
        <f>IF(Data!AC67&gt;0, (Data!AC67 - Data!AC$98)/Data!AC$99, Data!AC67)</f>
        <v>0</v>
      </c>
      <c r="AC67" s="9">
        <f>IF(Data!AD67&gt;0, (Data!AD67 - Data!AD$98)/Data!AD$99, Data!AD67)</f>
        <v>0</v>
      </c>
      <c r="AD67" s="9">
        <f>IF(Data!AE67&gt;0, (Data!AE67 - Data!AE$98)/Data!AE$99, Data!AE67)</f>
        <v>0</v>
      </c>
      <c r="AE67" s="9">
        <f>IF(Data!AF67&gt;0, (Data!AF67 - Data!AF$98)/Data!AF$99, Data!AF67)</f>
        <v>1.0376649041921249</v>
      </c>
      <c r="AF67" s="9">
        <f>IF(Data!AG67&gt;0, (Data!AG67 - Data!AG$98)/Data!AG$99, Data!AG67)</f>
        <v>0</v>
      </c>
      <c r="AG67" s="9">
        <f>IF(Data!AH67&gt;0, (Data!AH67 - Data!AH$98)/Data!AH$99, Data!AH67)</f>
        <v>0</v>
      </c>
      <c r="AH67" s="9">
        <f>IF(Data!AI67&gt;0, (Data!AI67 - Data!AI$98)/Data!AI$99, Data!AI67)</f>
        <v>0</v>
      </c>
      <c r="AI67" s="9">
        <f>IF(Data!AJ67&gt;0, (Data!AJ67 - Data!AJ$98)/Data!AJ$99, Data!AJ67)</f>
        <v>-0.1444046278744546</v>
      </c>
      <c r="AJ67" s="9">
        <f>IF(Data!AK67&gt;0, (Data!AK67 - Data!AK$98)/Data!AK$99, Data!AK67)</f>
        <v>0</v>
      </c>
      <c r="AK67" s="9">
        <f>IF(Data!AL67&gt;0, (Data!AL67 - Data!AL$98)/Data!AL$99, Data!AL67)</f>
        <v>0</v>
      </c>
      <c r="AL67" s="9">
        <f>IF(Data!AM67&gt;0, (Data!AM67 - Data!AM$98)/Data!AM$99, Data!AM67)</f>
        <v>0</v>
      </c>
      <c r="AM67" s="9">
        <f>IF(Data!AN67&gt;0, (Data!AN67 - Data!AN$98)/Data!AN$99, Data!AN67)</f>
        <v>-1.5675309846379736E-2</v>
      </c>
      <c r="AN67" s="9">
        <f>IF(Data!AO67&gt;0, (Data!AO67 - Data!AO$98)/Data!AO$99, Data!AO67)</f>
        <v>-1.6693676627944121E-2</v>
      </c>
      <c r="AO67" s="9">
        <f>IF(Data!AP67&gt;0, (Data!AP67 - Data!AP$98)/Data!AP$99, Data!AP67)</f>
        <v>0</v>
      </c>
      <c r="AP67" s="9">
        <f>IF(Data!AR67&gt;0, (Data!AR67 - Data!AR$98)/Data!AR$99, Data!AR67)</f>
        <v>0</v>
      </c>
      <c r="AQ67" s="9">
        <f>IF(Data!AS67&gt;0, (Data!AS67 - Data!AS$98)/Data!AS$99, Data!AS67)</f>
        <v>0.91324157722842181</v>
      </c>
      <c r="AR67" s="9">
        <f>IF(Data!AT67&gt;0, (Data!AT67 - Data!AT$98)/Data!AT$99, Data!AT67)</f>
        <v>0</v>
      </c>
      <c r="AS67" s="9">
        <f>IF(Data!AV67&gt;0, (Data!AV67 - Data!AV$98)/Data!AV$99, Data!AV67)</f>
        <v>-1.3608276348795421</v>
      </c>
      <c r="AT67" s="9">
        <f>IF(Data!AW67&gt;0, (Data!AW67 - Data!AW$98)/Data!AW$99, Data!AW67)</f>
        <v>0</v>
      </c>
      <c r="AU67" s="9">
        <f>IF(Data!AX67&gt;0, (Data!AX67 - Data!AX$98)/Data!AX$99, Data!AX67)</f>
        <v>0.84103426706236073</v>
      </c>
      <c r="AV67" s="9">
        <f>IF(Data!AY67&gt;0, (Data!AY67 - Data!AY$98)/Data!AY$99, Data!AY67)</f>
        <v>0</v>
      </c>
      <c r="AY67" s="47">
        <f t="shared" ref="AY67:AY97" si="47">($B67*C67)</f>
        <v>0</v>
      </c>
      <c r="AZ67" s="47">
        <f t="shared" ref="AZ67:AZ97" si="48">($B67*D67)</f>
        <v>0</v>
      </c>
      <c r="BA67" s="47">
        <f t="shared" ref="BA67:BA97" si="49">($B67*E67)</f>
        <v>0</v>
      </c>
      <c r="BB67" s="47">
        <f t="shared" ref="BB67:BB97" si="50">($B67*F67)</f>
        <v>0</v>
      </c>
      <c r="BC67" s="47">
        <f t="shared" ref="BC67:BC97" si="51">($B67*G67)</f>
        <v>0</v>
      </c>
      <c r="BD67" s="47">
        <f t="shared" ref="BD67:BD97" si="52">($B67*H67)</f>
        <v>0</v>
      </c>
      <c r="BE67" s="47">
        <f t="shared" ref="BE67:BE97" si="53">($B67*I67)</f>
        <v>0</v>
      </c>
      <c r="BF67" s="47">
        <f t="shared" ref="BF67:BF97" si="54">($B67*J67)</f>
        <v>0</v>
      </c>
      <c r="BG67" s="47">
        <f t="shared" ref="BG67:BG97" si="55">($B67*K67)</f>
        <v>0</v>
      </c>
      <c r="BH67" s="47">
        <f t="shared" ref="BH67:BH97" si="56">($B67*L67)</f>
        <v>0</v>
      </c>
      <c r="BI67" s="47">
        <f t="shared" ref="BI67:BI97" si="57">($B67*M67)</f>
        <v>0</v>
      </c>
      <c r="BJ67" s="47">
        <f t="shared" ref="BJ67:BJ97" si="58">($B67*N67)</f>
        <v>0</v>
      </c>
      <c r="BK67" s="47">
        <f t="shared" ref="BK67:BK97" si="59">($B67*O67)</f>
        <v>0</v>
      </c>
      <c r="BL67" s="47">
        <f t="shared" ref="BL67:BL97" si="60">($B67*P67)</f>
        <v>0</v>
      </c>
      <c r="BM67" s="47">
        <f t="shared" ref="BM67:BM97" si="61">($B67*Q67)</f>
        <v>0</v>
      </c>
      <c r="BN67" s="47">
        <f t="shared" ref="BN67:BN97" si="62">($B67*R67)</f>
        <v>0</v>
      </c>
      <c r="BO67" s="47">
        <f t="shared" ref="BO67:BO97" si="63">($B67*S67)</f>
        <v>0</v>
      </c>
      <c r="BP67" s="47">
        <f t="shared" ref="BP67:BP97" si="64">($B67*T67)</f>
        <v>0</v>
      </c>
      <c r="BQ67" s="47">
        <f t="shared" ref="BQ67:BQ97" si="65">($B67*U67)</f>
        <v>0</v>
      </c>
      <c r="BR67" s="47">
        <f t="shared" ref="BR67:BR97" si="66">($B67*V67)</f>
        <v>0</v>
      </c>
      <c r="BS67" s="47">
        <f t="shared" ref="BS67:BS97" si="67">($B67*W67)</f>
        <v>0</v>
      </c>
      <c r="BT67" s="47">
        <f t="shared" ref="BT67:BT97" si="68">($B67*X67)</f>
        <v>0</v>
      </c>
      <c r="BU67" s="47">
        <f t="shared" ref="BU67:BU97" si="69">($B67*Y67)</f>
        <v>0</v>
      </c>
      <c r="BV67" s="47">
        <f t="shared" ref="BV67:BV97" si="70">($B67*Z67)</f>
        <v>0</v>
      </c>
      <c r="BW67" s="47">
        <f t="shared" ref="BW67:BW97" si="71">($B67*AA67)</f>
        <v>0</v>
      </c>
      <c r="BX67" s="47">
        <f t="shared" ref="BX67:BX97" si="72">($B67*AB67)</f>
        <v>0</v>
      </c>
      <c r="BY67" s="47">
        <f t="shared" ref="BY67:BY97" si="73">($B67*AC67)</f>
        <v>0</v>
      </c>
      <c r="BZ67" s="47">
        <f t="shared" ref="BZ67:BZ97" si="74">($B67*AD67)</f>
        <v>0</v>
      </c>
      <c r="CA67" s="47">
        <f t="shared" ref="CA67:CA97" si="75">($B67*AE67)</f>
        <v>0</v>
      </c>
      <c r="CB67" s="47">
        <f t="shared" ref="CB67:CB97" si="76">($B67*AF67)</f>
        <v>0</v>
      </c>
      <c r="CC67" s="47">
        <f t="shared" ref="CC67:CC97" si="77">($B67*AG67)</f>
        <v>0</v>
      </c>
      <c r="CD67" s="47">
        <f t="shared" ref="CD67:CD97" si="78">($B67*AH67)</f>
        <v>0</v>
      </c>
      <c r="CE67" s="47">
        <f t="shared" ref="CE67:CE97" si="79">($B67*AI67)</f>
        <v>0</v>
      </c>
      <c r="CF67" s="47">
        <f t="shared" ref="CF67:CF97" si="80">($B67*AJ67)</f>
        <v>0</v>
      </c>
      <c r="CG67" s="47">
        <f t="shared" ref="CG67:CG97" si="81">($B67*AK67)</f>
        <v>0</v>
      </c>
      <c r="CH67" s="47">
        <f t="shared" ref="CH67:CH97" si="82">($B67*AL67)</f>
        <v>0</v>
      </c>
      <c r="CI67" s="47">
        <f t="shared" ref="CI67:CI97" si="83">($B67*AM67)</f>
        <v>0</v>
      </c>
      <c r="CJ67" s="47">
        <f t="shared" ref="CJ67:CJ97" si="84">($B67*AN67)</f>
        <v>0</v>
      </c>
      <c r="CK67" s="47">
        <f t="shared" ref="CK67:CK97" si="85">($B67*AO67)</f>
        <v>0</v>
      </c>
      <c r="CL67" s="47">
        <f t="shared" ref="CL67:CL97" si="86">($B67*AP67)</f>
        <v>0</v>
      </c>
      <c r="CM67" s="47">
        <f t="shared" ref="CM67:CM97" si="87">($B67*AQ67)</f>
        <v>0</v>
      </c>
      <c r="CN67" s="47">
        <f t="shared" ref="CN67:CN97" si="88">($B67*AR67)</f>
        <v>0</v>
      </c>
      <c r="CO67" s="47">
        <f t="shared" ref="CO67:CO97" si="89">($B67*AS67)</f>
        <v>0</v>
      </c>
      <c r="CP67" s="47">
        <f t="shared" ref="CP67:CP97" si="90">($B67*AT67)</f>
        <v>0</v>
      </c>
      <c r="CQ67" s="47">
        <f t="shared" ref="CQ67:CQ97" si="91">($B67*AU67)</f>
        <v>0</v>
      </c>
      <c r="CR67" s="47">
        <f t="shared" ref="CR67:CR97" si="92">($B67*AV67)</f>
        <v>0</v>
      </c>
    </row>
    <row r="68" spans="1:96" ht="15">
      <c r="A68" s="1">
        <v>67</v>
      </c>
      <c r="B68" s="9">
        <f>IF(Data!T68&gt;0, (Data!T68 - Data!T$98)/Data!T$99, Data!T68)</f>
        <v>0</v>
      </c>
      <c r="C68" s="9">
        <f>IF(Data!L68&gt;0, (Data!L68 - Data!L$98)/Data!L$99, Data!L68)</f>
        <v>1.1653804107491723</v>
      </c>
      <c r="D68" s="9">
        <f>IF(Data!B68&gt;0, (Data!B68 - Data!B$98)/Data!B$99, Data!B68)</f>
        <v>0.13297882137007747</v>
      </c>
      <c r="E68" s="9">
        <f>IF(Data!C68&gt;0, (Data!C68 - Data!C$98)/Data!C$99, Data!C68)</f>
        <v>0</v>
      </c>
      <c r="F68" s="9">
        <f>IF(Data!D68&gt;0, (Data!D68 - Data!D$98)/Data!D$99, Data!D68)</f>
        <v>0</v>
      </c>
      <c r="G68" s="9">
        <f>IF(Data!E68&gt;0, (Data!E68 - Data!E$98)/Data!E$99, Data!E68)</f>
        <v>1.1327145883319898</v>
      </c>
      <c r="H68" s="9">
        <f>IF(Data!F68&gt;0, (Data!F68 - Data!F$98)/Data!F$99, Data!F68)</f>
        <v>1.0411806788121627</v>
      </c>
      <c r="I68" s="9">
        <f>IF(Data!G68&gt;0, (Data!G68 - Data!G$98)/Data!G$99, Data!G68)</f>
        <v>1.1473412488845427</v>
      </c>
      <c r="J68" s="9">
        <f>IF(Data!H68&gt;0, (Data!H68 - Data!H$98)/Data!H$99, Data!H68)</f>
        <v>0.56320078298171727</v>
      </c>
      <c r="K68" s="9">
        <f>IF(Data!I68&gt;0, (Data!I68 - Data!I$98)/Data!I$99, Data!I68)</f>
        <v>0</v>
      </c>
      <c r="L68" s="9">
        <f>IF(Data!J68&gt;0, (Data!J68 - Data!J$98)/Data!J$99, Data!J68)</f>
        <v>0</v>
      </c>
      <c r="M68" s="9">
        <f>IF(Data!K68&gt;0, (Data!K68 - Data!K$98)/Data!K$99, Data!K68)</f>
        <v>0</v>
      </c>
      <c r="N68" s="9">
        <f>IF(Data!M68&gt;0, (Data!M68 - Data!M$98)/Data!M$99, Data!M68)</f>
        <v>0.96123113308750063</v>
      </c>
      <c r="O68" s="9">
        <f>IF(Data!N68&gt;0, (Data!N68 - Data!N$98)/Data!N$99, Data!N68)</f>
        <v>0.9896859405233388</v>
      </c>
      <c r="P68" s="9">
        <f>IF(Data!O68&gt;0, (Data!O68 - Data!O$98)/Data!O$99, Data!O68)</f>
        <v>0</v>
      </c>
      <c r="Q68" s="9">
        <f>IF(Data!P68&gt;0, (Data!P68 - Data!P$98)/Data!P$99, Data!P68)</f>
        <v>0</v>
      </c>
      <c r="R68" s="9">
        <f>IF(Data!Q68&gt;0, (Data!Q68 - Data!Q$98)/Data!Q$99, Data!Q68)</f>
        <v>-2.5318484177091562E-2</v>
      </c>
      <c r="S68" s="9">
        <f>IF(Data!R68&gt;0, (Data!R68 - Data!R$98)/Data!R$99, Data!R68)</f>
        <v>0.28369507818132095</v>
      </c>
      <c r="T68" s="9">
        <f>IF(Data!U68&gt;0, (Data!U68 - Data!U$98)/Data!U$99, Data!U68)</f>
        <v>0</v>
      </c>
      <c r="U68" s="9">
        <f>IF(Data!V68&gt;0, (Data!V68 - Data!V$98)/Data!V$99, Data!V68)</f>
        <v>0.26989910791865257</v>
      </c>
      <c r="V68" s="9">
        <f>IF(Data!W68&gt;0, (Data!W68 - Data!W$98)/Data!W$99, Data!W68)</f>
        <v>-8.026800745087824E-2</v>
      </c>
      <c r="W68" s="9">
        <f>IF(Data!X68&gt;0, (Data!X68 - Data!X$98)/Data!X$99, Data!X68)</f>
        <v>0.28463752127665559</v>
      </c>
      <c r="X68" s="9">
        <f>IF(Data!Y68&gt;0, (Data!Y68 - Data!Y$98)/Data!Y$99, Data!Y68)</f>
        <v>0.79402925395752955</v>
      </c>
      <c r="Y68" s="9">
        <f>IF(Data!Z68&gt;0, (Data!Z68 - Data!Z$98)/Data!Z$99, Data!Z68)</f>
        <v>0.12332765153369345</v>
      </c>
      <c r="Z68" s="9">
        <f>IF(Data!AA68&gt;0, (Data!AA68 - Data!AA$98)/Data!AA$99, Data!AA68)</f>
        <v>0.2775554665954843</v>
      </c>
      <c r="AA68" s="9">
        <f>IF(Data!AB68&gt;0, (Data!AB68 - Data!AB$98)/Data!AB$99, Data!AB68)</f>
        <v>0</v>
      </c>
      <c r="AB68" s="9">
        <f>IF(Data!AC68&gt;0, (Data!AC68 - Data!AC$98)/Data!AC$99, Data!AC68)</f>
        <v>0.27034508225795972</v>
      </c>
      <c r="AC68" s="9">
        <f>IF(Data!AD68&gt;0, (Data!AD68 - Data!AD$98)/Data!AD$99, Data!AD68)</f>
        <v>-0.15880585079150625</v>
      </c>
      <c r="AD68" s="9">
        <f>IF(Data!AE68&gt;0, (Data!AE68 - Data!AE$98)/Data!AE$99, Data!AE68)</f>
        <v>1.0377526940742257</v>
      </c>
      <c r="AE68" s="9">
        <f>IF(Data!AF68&gt;0, (Data!AF68 - Data!AF$98)/Data!AF$99, Data!AF68)</f>
        <v>1.0376649041921249</v>
      </c>
      <c r="AF68" s="9">
        <f>IF(Data!AG68&gt;0, (Data!AG68 - Data!AG$98)/Data!AG$99, Data!AG68)</f>
        <v>1.1546568848798744</v>
      </c>
      <c r="AG68" s="9">
        <f>IF(Data!AH68&gt;0, (Data!AH68 - Data!AH$98)/Data!AH$99, Data!AH68)</f>
        <v>0</v>
      </c>
      <c r="AH68" s="9">
        <f>IF(Data!AI68&gt;0, (Data!AI68 - Data!AI$98)/Data!AI$99, Data!AI68)</f>
        <v>0</v>
      </c>
      <c r="AI68" s="9">
        <f>IF(Data!AJ68&gt;0, (Data!AJ68 - Data!AJ$98)/Data!AJ$99, Data!AJ68)</f>
        <v>0</v>
      </c>
      <c r="AJ68" s="9">
        <f>IF(Data!AK68&gt;0, (Data!AK68 - Data!AK$98)/Data!AK$99, Data!AK68)</f>
        <v>0</v>
      </c>
      <c r="AK68" s="9">
        <f>IF(Data!AL68&gt;0, (Data!AL68 - Data!AL$98)/Data!AL$99, Data!AL68)</f>
        <v>0</v>
      </c>
      <c r="AL68" s="9">
        <f>IF(Data!AM68&gt;0, (Data!AM68 - Data!AM$98)/Data!AM$99, Data!AM68)</f>
        <v>0</v>
      </c>
      <c r="AM68" s="9">
        <f>IF(Data!AN68&gt;0, (Data!AN68 - Data!AN$98)/Data!AN$99, Data!AN68)</f>
        <v>1.1286223089393734</v>
      </c>
      <c r="AN68" s="9">
        <f>IF(Data!AO68&gt;0, (Data!AO68 - Data!AO$98)/Data!AO$99, Data!AO68)</f>
        <v>0.83468383139720903</v>
      </c>
      <c r="AO68" s="9">
        <f>IF(Data!AP68&gt;0, (Data!AP68 - Data!AP$98)/Data!AP$99, Data!AP68)</f>
        <v>0.97879655552326406</v>
      </c>
      <c r="AP68" s="9">
        <f>IF(Data!AR68&gt;0, (Data!AR68 - Data!AR$98)/Data!AR$99, Data!AR68)</f>
        <v>-0.10935803278469365</v>
      </c>
      <c r="AQ68" s="9">
        <f>IF(Data!AS68&gt;0, (Data!AS68 - Data!AS$98)/Data!AS$99, Data!AS68)</f>
        <v>0.91324157722842181</v>
      </c>
      <c r="AR68" s="9">
        <f>IF(Data!AT68&gt;0, (Data!AT68 - Data!AT$98)/Data!AT$99, Data!AT68)</f>
        <v>0</v>
      </c>
      <c r="AS68" s="9">
        <f>IF(Data!AV68&gt;0, (Data!AV68 - Data!AV$98)/Data!AV$99, Data!AV68)</f>
        <v>-0.13608276348795378</v>
      </c>
      <c r="AT68" s="9">
        <f>IF(Data!AW68&gt;0, (Data!AW68 - Data!AW$98)/Data!AW$99, Data!AW68)</f>
        <v>0</v>
      </c>
      <c r="AU68" s="9">
        <f>IF(Data!AX68&gt;0, (Data!AX68 - Data!AX$98)/Data!AX$99, Data!AX68)</f>
        <v>-0.25231028011870832</v>
      </c>
      <c r="AV68" s="9">
        <f>IF(Data!AY68&gt;0, (Data!AY68 - Data!AY$98)/Data!AY$99, Data!AY68)</f>
        <v>0</v>
      </c>
      <c r="AY68" s="47">
        <f t="shared" si="47"/>
        <v>0</v>
      </c>
      <c r="AZ68" s="47">
        <f t="shared" si="48"/>
        <v>0</v>
      </c>
      <c r="BA68" s="47">
        <f t="shared" si="49"/>
        <v>0</v>
      </c>
      <c r="BB68" s="47">
        <f t="shared" si="50"/>
        <v>0</v>
      </c>
      <c r="BC68" s="47">
        <f t="shared" si="51"/>
        <v>0</v>
      </c>
      <c r="BD68" s="47">
        <f t="shared" si="52"/>
        <v>0</v>
      </c>
      <c r="BE68" s="47">
        <f t="shared" si="53"/>
        <v>0</v>
      </c>
      <c r="BF68" s="47">
        <f t="shared" si="54"/>
        <v>0</v>
      </c>
      <c r="BG68" s="47">
        <f t="shared" si="55"/>
        <v>0</v>
      </c>
      <c r="BH68" s="47">
        <f t="shared" si="56"/>
        <v>0</v>
      </c>
      <c r="BI68" s="47">
        <f t="shared" si="57"/>
        <v>0</v>
      </c>
      <c r="BJ68" s="47">
        <f t="shared" si="58"/>
        <v>0</v>
      </c>
      <c r="BK68" s="47">
        <f t="shared" si="59"/>
        <v>0</v>
      </c>
      <c r="BL68" s="47">
        <f t="shared" si="60"/>
        <v>0</v>
      </c>
      <c r="BM68" s="47">
        <f t="shared" si="61"/>
        <v>0</v>
      </c>
      <c r="BN68" s="47">
        <f t="shared" si="62"/>
        <v>0</v>
      </c>
      <c r="BO68" s="47">
        <f t="shared" si="63"/>
        <v>0</v>
      </c>
      <c r="BP68" s="47">
        <f t="shared" si="64"/>
        <v>0</v>
      </c>
      <c r="BQ68" s="47">
        <f t="shared" si="65"/>
        <v>0</v>
      </c>
      <c r="BR68" s="47">
        <f t="shared" si="66"/>
        <v>0</v>
      </c>
      <c r="BS68" s="47">
        <f t="shared" si="67"/>
        <v>0</v>
      </c>
      <c r="BT68" s="47">
        <f t="shared" si="68"/>
        <v>0</v>
      </c>
      <c r="BU68" s="47">
        <f t="shared" si="69"/>
        <v>0</v>
      </c>
      <c r="BV68" s="47">
        <f t="shared" si="70"/>
        <v>0</v>
      </c>
      <c r="BW68" s="47">
        <f t="shared" si="71"/>
        <v>0</v>
      </c>
      <c r="BX68" s="47">
        <f t="shared" si="72"/>
        <v>0</v>
      </c>
      <c r="BY68" s="47">
        <f t="shared" si="73"/>
        <v>0</v>
      </c>
      <c r="BZ68" s="47">
        <f t="shared" si="74"/>
        <v>0</v>
      </c>
      <c r="CA68" s="47">
        <f t="shared" si="75"/>
        <v>0</v>
      </c>
      <c r="CB68" s="47">
        <f t="shared" si="76"/>
        <v>0</v>
      </c>
      <c r="CC68" s="47">
        <f t="shared" si="77"/>
        <v>0</v>
      </c>
      <c r="CD68" s="47">
        <f t="shared" si="78"/>
        <v>0</v>
      </c>
      <c r="CE68" s="47">
        <f t="shared" si="79"/>
        <v>0</v>
      </c>
      <c r="CF68" s="47">
        <f t="shared" si="80"/>
        <v>0</v>
      </c>
      <c r="CG68" s="47">
        <f t="shared" si="81"/>
        <v>0</v>
      </c>
      <c r="CH68" s="47">
        <f t="shared" si="82"/>
        <v>0</v>
      </c>
      <c r="CI68" s="47">
        <f t="shared" si="83"/>
        <v>0</v>
      </c>
      <c r="CJ68" s="47">
        <f t="shared" si="84"/>
        <v>0</v>
      </c>
      <c r="CK68" s="47">
        <f t="shared" si="85"/>
        <v>0</v>
      </c>
      <c r="CL68" s="47">
        <f t="shared" si="86"/>
        <v>0</v>
      </c>
      <c r="CM68" s="47">
        <f t="shared" si="87"/>
        <v>0</v>
      </c>
      <c r="CN68" s="47">
        <f t="shared" si="88"/>
        <v>0</v>
      </c>
      <c r="CO68" s="47">
        <f t="shared" si="89"/>
        <v>0</v>
      </c>
      <c r="CP68" s="47">
        <f t="shared" si="90"/>
        <v>0</v>
      </c>
      <c r="CQ68" s="47">
        <f t="shared" si="91"/>
        <v>0</v>
      </c>
      <c r="CR68" s="47">
        <f t="shared" si="92"/>
        <v>0</v>
      </c>
    </row>
    <row r="69" spans="1:96" ht="15">
      <c r="A69" s="1">
        <v>68</v>
      </c>
      <c r="B69" s="9">
        <f>IF(Data!T69&gt;0, (Data!T69 - Data!T$98)/Data!T$99, Data!T69)</f>
        <v>0</v>
      </c>
      <c r="C69" s="9">
        <f>IF(Data!L69&gt;0, (Data!L69 - Data!L$98)/Data!L$99, Data!L69)</f>
        <v>0</v>
      </c>
      <c r="D69" s="9">
        <f>IF(Data!B69&gt;0, (Data!B69 - Data!B$98)/Data!B$99, Data!B69)</f>
        <v>0</v>
      </c>
      <c r="E69" s="9">
        <f>IF(Data!C69&gt;0, (Data!C69 - Data!C$98)/Data!C$99, Data!C69)</f>
        <v>0</v>
      </c>
      <c r="F69" s="9">
        <f>IF(Data!D69&gt;0, (Data!D69 - Data!D$98)/Data!D$99, Data!D69)</f>
        <v>0</v>
      </c>
      <c r="G69" s="9">
        <f>IF(Data!E69&gt;0, (Data!E69 - Data!E$98)/Data!E$99, Data!E69)</f>
        <v>-8.9424835920946646E-2</v>
      </c>
      <c r="H69" s="9">
        <f>IF(Data!F69&gt;0, (Data!F69 - Data!F$98)/Data!F$99, Data!F69)</f>
        <v>1.0411806788121627</v>
      </c>
      <c r="I69" s="9">
        <f>IF(Data!G69&gt;0, (Data!G69 - Data!G$98)/Data!G$99, Data!G69)</f>
        <v>0</v>
      </c>
      <c r="J69" s="9">
        <f>IF(Data!H69&gt;0, (Data!H69 - Data!H$98)/Data!H$99, Data!H69)</f>
        <v>0</v>
      </c>
      <c r="K69" s="9">
        <f>IF(Data!I69&gt;0, (Data!I69 - Data!I$98)/Data!I$99, Data!I69)</f>
        <v>0</v>
      </c>
      <c r="L69" s="9">
        <f>IF(Data!J69&gt;0, (Data!J69 - Data!J$98)/Data!J$99, Data!J69)</f>
        <v>0</v>
      </c>
      <c r="M69" s="9">
        <f>IF(Data!K69&gt;0, (Data!K69 - Data!K$98)/Data!K$99, Data!K69)</f>
        <v>0</v>
      </c>
      <c r="N69" s="9">
        <f>IF(Data!M69&gt;0, (Data!M69 - Data!M$98)/Data!M$99, Data!M69)</f>
        <v>-8.853444646858577E-2</v>
      </c>
      <c r="O69" s="9">
        <f>IF(Data!N69&gt;0, (Data!N69 - Data!N$98)/Data!N$99, Data!N69)</f>
        <v>0</v>
      </c>
      <c r="P69" s="9">
        <f>IF(Data!O69&gt;0, (Data!O69 - Data!O$98)/Data!O$99, Data!O69)</f>
        <v>0</v>
      </c>
      <c r="Q69" s="9">
        <f>IF(Data!P69&gt;0, (Data!P69 - Data!P$98)/Data!P$99, Data!P69)</f>
        <v>0</v>
      </c>
      <c r="R69" s="9">
        <f>IF(Data!Q69&gt;0, (Data!Q69 - Data!Q$98)/Data!Q$99, Data!Q69)</f>
        <v>0</v>
      </c>
      <c r="S69" s="9">
        <f>IF(Data!R69&gt;0, (Data!R69 - Data!R$98)/Data!R$99, Data!R69)</f>
        <v>0</v>
      </c>
      <c r="T69" s="9">
        <f>IF(Data!U69&gt;0, (Data!U69 - Data!U$98)/Data!U$99, Data!U69)</f>
        <v>0</v>
      </c>
      <c r="U69" s="9">
        <f>IF(Data!V69&gt;0, (Data!V69 - Data!V$98)/Data!V$99, Data!V69)</f>
        <v>0</v>
      </c>
      <c r="V69" s="9">
        <f>IF(Data!W69&gt;0, (Data!W69 - Data!W$98)/Data!W$99, Data!W69)</f>
        <v>0</v>
      </c>
      <c r="W69" s="9">
        <f>IF(Data!X69&gt;0, (Data!X69 - Data!X$98)/Data!X$99, Data!X69)</f>
        <v>0</v>
      </c>
      <c r="X69" s="9">
        <f>IF(Data!Y69&gt;0, (Data!Y69 - Data!Y$98)/Data!Y$99, Data!Y69)</f>
        <v>0</v>
      </c>
      <c r="Y69" s="9">
        <f>IF(Data!Z69&gt;0, (Data!Z69 - Data!Z$98)/Data!Z$99, Data!Z69)</f>
        <v>0</v>
      </c>
      <c r="Z69" s="9">
        <f>IF(Data!AA69&gt;0, (Data!AA69 - Data!AA$98)/Data!AA$99, Data!AA69)</f>
        <v>0</v>
      </c>
      <c r="AA69" s="9">
        <f>IF(Data!AB69&gt;0, (Data!AB69 - Data!AB$98)/Data!AB$99, Data!AB69)</f>
        <v>0</v>
      </c>
      <c r="AB69" s="9">
        <f>IF(Data!AC69&gt;0, (Data!AC69 - Data!AC$98)/Data!AC$99, Data!AC69)</f>
        <v>0</v>
      </c>
      <c r="AC69" s="9">
        <f>IF(Data!AD69&gt;0, (Data!AD69 - Data!AD$98)/Data!AD$99, Data!AD69)</f>
        <v>0</v>
      </c>
      <c r="AD69" s="9">
        <f>IF(Data!AE69&gt;0, (Data!AE69 - Data!AE$98)/Data!AE$99, Data!AE69)</f>
        <v>0</v>
      </c>
      <c r="AE69" s="9">
        <f>IF(Data!AF69&gt;0, (Data!AF69 - Data!AF$98)/Data!AF$99, Data!AF69)</f>
        <v>0</v>
      </c>
      <c r="AF69" s="9">
        <f>IF(Data!AG69&gt;0, (Data!AG69 - Data!AG$98)/Data!AG$99, Data!AG69)</f>
        <v>-0.1255061831391163</v>
      </c>
      <c r="AG69" s="9">
        <f>IF(Data!AH69&gt;0, (Data!AH69 - Data!AH$98)/Data!AH$99, Data!AH69)</f>
        <v>0</v>
      </c>
      <c r="AH69" s="9">
        <f>IF(Data!AI69&gt;0, (Data!AI69 - Data!AI$98)/Data!AI$99, Data!AI69)</f>
        <v>0</v>
      </c>
      <c r="AI69" s="9">
        <f>IF(Data!AJ69&gt;0, (Data!AJ69 - Data!AJ$98)/Data!AJ$99, Data!AJ69)</f>
        <v>-0.1444046278744546</v>
      </c>
      <c r="AJ69" s="9">
        <f>IF(Data!AK69&gt;0, (Data!AK69 - Data!AK$98)/Data!AK$99, Data!AK69)</f>
        <v>0</v>
      </c>
      <c r="AK69" s="9">
        <f>IF(Data!AL69&gt;0, (Data!AL69 - Data!AL$98)/Data!AL$99, Data!AL69)</f>
        <v>0</v>
      </c>
      <c r="AL69" s="9">
        <f>IF(Data!AM69&gt;0, (Data!AM69 - Data!AM$98)/Data!AM$99, Data!AM69)</f>
        <v>0</v>
      </c>
      <c r="AM69" s="9">
        <f>IF(Data!AN69&gt;0, (Data!AN69 - Data!AN$98)/Data!AN$99, Data!AN69)</f>
        <v>-1.159972928632133</v>
      </c>
      <c r="AN69" s="9">
        <f>IF(Data!AO69&gt;0, (Data!AO69 - Data!AO$98)/Data!AO$99, Data!AO69)</f>
        <v>0</v>
      </c>
      <c r="AO69" s="9">
        <f>IF(Data!AP69&gt;0, (Data!AP69 - Data!AP$98)/Data!AP$99, Data!AP69)</f>
        <v>0</v>
      </c>
      <c r="AP69" s="9">
        <f>IF(Data!AR69&gt;0, (Data!AR69 - Data!AR$98)/Data!AR$99, Data!AR69)</f>
        <v>0</v>
      </c>
      <c r="AQ69" s="9">
        <f>IF(Data!AS69&gt;0, (Data!AS69 - Data!AS$98)/Data!AS$99, Data!AS69)</f>
        <v>-0.80786754908668112</v>
      </c>
      <c r="AR69" s="9">
        <f>IF(Data!AT69&gt;0, (Data!AT69 - Data!AT$98)/Data!AT$99, Data!AT69)</f>
        <v>0</v>
      </c>
      <c r="AS69" s="9">
        <f>IF(Data!AV69&gt;0, (Data!AV69 - Data!AV$98)/Data!AV$99, Data!AV69)</f>
        <v>-1.3608276348795421</v>
      </c>
      <c r="AT69" s="9">
        <f>IF(Data!AW69&gt;0, (Data!AW69 - Data!AW$98)/Data!AW$99, Data!AW69)</f>
        <v>0</v>
      </c>
      <c r="AU69" s="9">
        <f>IF(Data!AX69&gt;0, (Data!AX69 - Data!AX$98)/Data!AX$99, Data!AX69)</f>
        <v>-1.3456548272997775</v>
      </c>
      <c r="AV69" s="9">
        <f>IF(Data!AY69&gt;0, (Data!AY69 - Data!AY$98)/Data!AY$99, Data!AY69)</f>
        <v>0</v>
      </c>
      <c r="AY69" s="47">
        <f t="shared" si="47"/>
        <v>0</v>
      </c>
      <c r="AZ69" s="47">
        <f t="shared" si="48"/>
        <v>0</v>
      </c>
      <c r="BA69" s="47">
        <f t="shared" si="49"/>
        <v>0</v>
      </c>
      <c r="BB69" s="47">
        <f t="shared" si="50"/>
        <v>0</v>
      </c>
      <c r="BC69" s="47">
        <f t="shared" si="51"/>
        <v>0</v>
      </c>
      <c r="BD69" s="47">
        <f t="shared" si="52"/>
        <v>0</v>
      </c>
      <c r="BE69" s="47">
        <f t="shared" si="53"/>
        <v>0</v>
      </c>
      <c r="BF69" s="47">
        <f t="shared" si="54"/>
        <v>0</v>
      </c>
      <c r="BG69" s="47">
        <f t="shared" si="55"/>
        <v>0</v>
      </c>
      <c r="BH69" s="47">
        <f t="shared" si="56"/>
        <v>0</v>
      </c>
      <c r="BI69" s="47">
        <f t="shared" si="57"/>
        <v>0</v>
      </c>
      <c r="BJ69" s="47">
        <f t="shared" si="58"/>
        <v>0</v>
      </c>
      <c r="BK69" s="47">
        <f t="shared" si="59"/>
        <v>0</v>
      </c>
      <c r="BL69" s="47">
        <f t="shared" si="60"/>
        <v>0</v>
      </c>
      <c r="BM69" s="47">
        <f t="shared" si="61"/>
        <v>0</v>
      </c>
      <c r="BN69" s="47">
        <f t="shared" si="62"/>
        <v>0</v>
      </c>
      <c r="BO69" s="47">
        <f t="shared" si="63"/>
        <v>0</v>
      </c>
      <c r="BP69" s="47">
        <f t="shared" si="64"/>
        <v>0</v>
      </c>
      <c r="BQ69" s="47">
        <f t="shared" si="65"/>
        <v>0</v>
      </c>
      <c r="BR69" s="47">
        <f t="shared" si="66"/>
        <v>0</v>
      </c>
      <c r="BS69" s="47">
        <f t="shared" si="67"/>
        <v>0</v>
      </c>
      <c r="BT69" s="47">
        <f t="shared" si="68"/>
        <v>0</v>
      </c>
      <c r="BU69" s="47">
        <f t="shared" si="69"/>
        <v>0</v>
      </c>
      <c r="BV69" s="47">
        <f t="shared" si="70"/>
        <v>0</v>
      </c>
      <c r="BW69" s="47">
        <f t="shared" si="71"/>
        <v>0</v>
      </c>
      <c r="BX69" s="47">
        <f t="shared" si="72"/>
        <v>0</v>
      </c>
      <c r="BY69" s="47">
        <f t="shared" si="73"/>
        <v>0</v>
      </c>
      <c r="BZ69" s="47">
        <f t="shared" si="74"/>
        <v>0</v>
      </c>
      <c r="CA69" s="47">
        <f t="shared" si="75"/>
        <v>0</v>
      </c>
      <c r="CB69" s="47">
        <f t="shared" si="76"/>
        <v>0</v>
      </c>
      <c r="CC69" s="47">
        <f t="shared" si="77"/>
        <v>0</v>
      </c>
      <c r="CD69" s="47">
        <f t="shared" si="78"/>
        <v>0</v>
      </c>
      <c r="CE69" s="47">
        <f t="shared" si="79"/>
        <v>0</v>
      </c>
      <c r="CF69" s="47">
        <f t="shared" si="80"/>
        <v>0</v>
      </c>
      <c r="CG69" s="47">
        <f t="shared" si="81"/>
        <v>0</v>
      </c>
      <c r="CH69" s="47">
        <f t="shared" si="82"/>
        <v>0</v>
      </c>
      <c r="CI69" s="47">
        <f t="shared" si="83"/>
        <v>0</v>
      </c>
      <c r="CJ69" s="47">
        <f t="shared" si="84"/>
        <v>0</v>
      </c>
      <c r="CK69" s="47">
        <f t="shared" si="85"/>
        <v>0</v>
      </c>
      <c r="CL69" s="47">
        <f t="shared" si="86"/>
        <v>0</v>
      </c>
      <c r="CM69" s="47">
        <f t="shared" si="87"/>
        <v>0</v>
      </c>
      <c r="CN69" s="47">
        <f t="shared" si="88"/>
        <v>0</v>
      </c>
      <c r="CO69" s="47">
        <f t="shared" si="89"/>
        <v>0</v>
      </c>
      <c r="CP69" s="47">
        <f t="shared" si="90"/>
        <v>0</v>
      </c>
      <c r="CQ69" s="47">
        <f t="shared" si="91"/>
        <v>0</v>
      </c>
      <c r="CR69" s="47">
        <f t="shared" si="92"/>
        <v>0</v>
      </c>
    </row>
    <row r="70" spans="1:96" ht="15">
      <c r="A70" s="1">
        <v>69</v>
      </c>
      <c r="B70" s="9">
        <f>IF(Data!T70&gt;0, (Data!T70 - Data!T$98)/Data!T$99, Data!T70)</f>
        <v>0</v>
      </c>
      <c r="C70" s="9">
        <f>IF(Data!L70&gt;0, (Data!L70 - Data!L$98)/Data!L$99, Data!L70)</f>
        <v>0.17928929396141097</v>
      </c>
      <c r="D70" s="9">
        <f>IF(Data!B70&gt;0, (Data!B70 - Data!B$98)/Data!B$99, Data!B70)</f>
        <v>-0.98784267303486006</v>
      </c>
      <c r="E70" s="9">
        <f>IF(Data!C70&gt;0, (Data!C70 - Data!C$98)/Data!C$99, Data!C70)</f>
        <v>0</v>
      </c>
      <c r="F70" s="9">
        <f>IF(Data!D70&gt;0, (Data!D70 - Data!D$98)/Data!D$99, Data!D70)</f>
        <v>0</v>
      </c>
      <c r="G70" s="9">
        <f>IF(Data!E70&gt;0, (Data!E70 - Data!E$98)/Data!E$99, Data!E70)</f>
        <v>0</v>
      </c>
      <c r="H70" s="9">
        <f>IF(Data!F70&gt;0, (Data!F70 - Data!F$98)/Data!F$99, Data!F70)</f>
        <v>1.0411806788121627</v>
      </c>
      <c r="I70" s="9">
        <f>IF(Data!G70&gt;0, (Data!G70 - Data!G$98)/Data!G$99, Data!G70)</f>
        <v>0</v>
      </c>
      <c r="J70" s="9">
        <f>IF(Data!H70&gt;0, (Data!H70 - Data!H$98)/Data!H$99, Data!H70)</f>
        <v>0.56320078298171727</v>
      </c>
      <c r="K70" s="9">
        <f>IF(Data!I70&gt;0, (Data!I70 - Data!I$98)/Data!I$99, Data!I70)</f>
        <v>0</v>
      </c>
      <c r="L70" s="9">
        <f>IF(Data!J70&gt;0, (Data!J70 - Data!J$98)/Data!J$99, Data!J70)</f>
        <v>0</v>
      </c>
      <c r="M70" s="9">
        <f>IF(Data!K70&gt;0, (Data!K70 - Data!K$98)/Data!K$99, Data!K70)</f>
        <v>0</v>
      </c>
      <c r="N70" s="9">
        <f>IF(Data!M70&gt;0, (Data!M70 - Data!M$98)/Data!M$99, Data!M70)</f>
        <v>-8.853444646858577E-2</v>
      </c>
      <c r="O70" s="9">
        <f>IF(Data!N70&gt;0, (Data!N70 - Data!N$98)/Data!N$99, Data!N70)</f>
        <v>0</v>
      </c>
      <c r="P70" s="9">
        <f>IF(Data!O70&gt;0, (Data!O70 - Data!O$98)/Data!O$99, Data!O70)</f>
        <v>0.3162277660168385</v>
      </c>
      <c r="Q70" s="9">
        <f>IF(Data!P70&gt;0, (Data!P70 - Data!P$98)/Data!P$99, Data!P70)</f>
        <v>0</v>
      </c>
      <c r="R70" s="9">
        <f>IF(Data!Q70&gt;0, (Data!Q70 - Data!Q$98)/Data!Q$99, Data!Q70)</f>
        <v>0.96210239872948289</v>
      </c>
      <c r="S70" s="9">
        <f>IF(Data!R70&gt;0, (Data!R70 - Data!R$98)/Data!R$99, Data!R70)</f>
        <v>0</v>
      </c>
      <c r="T70" s="9">
        <f>IF(Data!U70&gt;0, (Data!U70 - Data!U$98)/Data!U$99, Data!U70)</f>
        <v>0</v>
      </c>
      <c r="U70" s="9">
        <f>IF(Data!V70&gt;0, (Data!V70 - Data!V$98)/Data!V$99, Data!V70)</f>
        <v>1.1133338201644423</v>
      </c>
      <c r="V70" s="9">
        <f>IF(Data!W70&gt;0, (Data!W70 - Data!W$98)/Data!W$99, Data!W70)</f>
        <v>0</v>
      </c>
      <c r="W70" s="9">
        <f>IF(Data!X70&gt;0, (Data!X70 - Data!X$98)/Data!X$99, Data!X70)</f>
        <v>0</v>
      </c>
      <c r="X70" s="9">
        <f>IF(Data!Y70&gt;0, (Data!Y70 - Data!Y$98)/Data!Y$99, Data!Y70)</f>
        <v>0.79402925395752955</v>
      </c>
      <c r="Y70" s="9">
        <f>IF(Data!Z70&gt;0, (Data!Z70 - Data!Z$98)/Data!Z$99, Data!Z70)</f>
        <v>0</v>
      </c>
      <c r="Z70" s="9">
        <f>IF(Data!AA70&gt;0, (Data!AA70 - Data!AA$98)/Data!AA$99, Data!AA70)</f>
        <v>1.5265550662751632</v>
      </c>
      <c r="AA70" s="9">
        <f>IF(Data!AB70&gt;0, (Data!AB70 - Data!AB$98)/Data!AB$99, Data!AB70)</f>
        <v>0</v>
      </c>
      <c r="AB70" s="9">
        <f>IF(Data!AC70&gt;0, (Data!AC70 - Data!AC$98)/Data!AC$99, Data!AC70)</f>
        <v>0</v>
      </c>
      <c r="AC70" s="9">
        <f>IF(Data!AD70&gt;0, (Data!AD70 - Data!AD$98)/Data!AD$99, Data!AD70)</f>
        <v>0</v>
      </c>
      <c r="AD70" s="9">
        <f>IF(Data!AE70&gt;0, (Data!AE70 - Data!AE$98)/Data!AE$99, Data!AE70)</f>
        <v>0</v>
      </c>
      <c r="AE70" s="9">
        <f>IF(Data!AF70&gt;0, (Data!AF70 - Data!AF$98)/Data!AF$99, Data!AF70)</f>
        <v>-1.7587540749019002E-2</v>
      </c>
      <c r="AF70" s="9">
        <f>IF(Data!AG70&gt;0, (Data!AG70 - Data!AG$98)/Data!AG$99, Data!AG70)</f>
        <v>0</v>
      </c>
      <c r="AG70" s="9">
        <f>IF(Data!AH70&gt;0, (Data!AH70 - Data!AH$98)/Data!AH$99, Data!AH70)</f>
        <v>0</v>
      </c>
      <c r="AH70" s="9">
        <f>IF(Data!AI70&gt;0, (Data!AI70 - Data!AI$98)/Data!AI$99, Data!AI70)</f>
        <v>0</v>
      </c>
      <c r="AI70" s="9">
        <f>IF(Data!AJ70&gt;0, (Data!AJ70 - Data!AJ$98)/Data!AJ$99, Data!AJ70)</f>
        <v>0.88086823003417436</v>
      </c>
      <c r="AJ70" s="9">
        <f>IF(Data!AK70&gt;0, (Data!AK70 - Data!AK$98)/Data!AK$99, Data!AK70)</f>
        <v>0</v>
      </c>
      <c r="AK70" s="9">
        <f>IF(Data!AL70&gt;0, (Data!AL70 - Data!AL$98)/Data!AL$99, Data!AL70)</f>
        <v>1.2980895563674968</v>
      </c>
      <c r="AL70" s="9">
        <f>IF(Data!AM70&gt;0, (Data!AM70 - Data!AM$98)/Data!AM$99, Data!AM70)</f>
        <v>0</v>
      </c>
      <c r="AM70" s="9">
        <f>IF(Data!AN70&gt;0, (Data!AN70 - Data!AN$98)/Data!AN$99, Data!AN70)</f>
        <v>1.1286223089393734</v>
      </c>
      <c r="AN70" s="9">
        <f>IF(Data!AO70&gt;0, (Data!AO70 - Data!AO$98)/Data!AO$99, Data!AO70)</f>
        <v>0.83468383139720903</v>
      </c>
      <c r="AO70" s="9">
        <f>IF(Data!AP70&gt;0, (Data!AP70 - Data!AP$98)/Data!AP$99, Data!AP70)</f>
        <v>-8.3896847616279288E-2</v>
      </c>
      <c r="AP70" s="9">
        <f>IF(Data!AR70&gt;0, (Data!AR70 - Data!AR$98)/Data!AR$99, Data!AR70)</f>
        <v>0</v>
      </c>
      <c r="AQ70" s="9">
        <f>IF(Data!AS70&gt;0, (Data!AS70 - Data!AS$98)/Data!AS$99, Data!AS70)</f>
        <v>5.2687014070870369E-2</v>
      </c>
      <c r="AR70" s="9">
        <f>IF(Data!AT70&gt;0, (Data!AT70 - Data!AT$98)/Data!AT$99, Data!AT70)</f>
        <v>0</v>
      </c>
      <c r="AS70" s="9">
        <f>IF(Data!AV70&gt;0, (Data!AV70 - Data!AV$98)/Data!AV$99, Data!AV70)</f>
        <v>-1.3608276348795421</v>
      </c>
      <c r="AT70" s="9">
        <f>IF(Data!AW70&gt;0, (Data!AW70 - Data!AW$98)/Data!AW$99, Data!AW70)</f>
        <v>0</v>
      </c>
      <c r="AU70" s="9">
        <f>IF(Data!AX70&gt;0, (Data!AX70 - Data!AX$98)/Data!AX$99, Data!AX70)</f>
        <v>-0.25231028011870832</v>
      </c>
      <c r="AV70" s="9">
        <f>IF(Data!AY70&gt;0, (Data!AY70 - Data!AY$98)/Data!AY$99, Data!AY70)</f>
        <v>0</v>
      </c>
      <c r="AY70" s="47">
        <f t="shared" si="47"/>
        <v>0</v>
      </c>
      <c r="AZ70" s="47">
        <f t="shared" si="48"/>
        <v>0</v>
      </c>
      <c r="BA70" s="47">
        <f t="shared" si="49"/>
        <v>0</v>
      </c>
      <c r="BB70" s="47">
        <f t="shared" si="50"/>
        <v>0</v>
      </c>
      <c r="BC70" s="47">
        <f t="shared" si="51"/>
        <v>0</v>
      </c>
      <c r="BD70" s="47">
        <f t="shared" si="52"/>
        <v>0</v>
      </c>
      <c r="BE70" s="47">
        <f t="shared" si="53"/>
        <v>0</v>
      </c>
      <c r="BF70" s="47">
        <f t="shared" si="54"/>
        <v>0</v>
      </c>
      <c r="BG70" s="47">
        <f t="shared" si="55"/>
        <v>0</v>
      </c>
      <c r="BH70" s="47">
        <f t="shared" si="56"/>
        <v>0</v>
      </c>
      <c r="BI70" s="47">
        <f t="shared" si="57"/>
        <v>0</v>
      </c>
      <c r="BJ70" s="47">
        <f t="shared" si="58"/>
        <v>0</v>
      </c>
      <c r="BK70" s="47">
        <f t="shared" si="59"/>
        <v>0</v>
      </c>
      <c r="BL70" s="47">
        <f t="shared" si="60"/>
        <v>0</v>
      </c>
      <c r="BM70" s="47">
        <f t="shared" si="61"/>
        <v>0</v>
      </c>
      <c r="BN70" s="47">
        <f t="shared" si="62"/>
        <v>0</v>
      </c>
      <c r="BO70" s="47">
        <f t="shared" si="63"/>
        <v>0</v>
      </c>
      <c r="BP70" s="47">
        <f t="shared" si="64"/>
        <v>0</v>
      </c>
      <c r="BQ70" s="47">
        <f t="shared" si="65"/>
        <v>0</v>
      </c>
      <c r="BR70" s="47">
        <f t="shared" si="66"/>
        <v>0</v>
      </c>
      <c r="BS70" s="47">
        <f t="shared" si="67"/>
        <v>0</v>
      </c>
      <c r="BT70" s="47">
        <f t="shared" si="68"/>
        <v>0</v>
      </c>
      <c r="BU70" s="47">
        <f t="shared" si="69"/>
        <v>0</v>
      </c>
      <c r="BV70" s="47">
        <f t="shared" si="70"/>
        <v>0</v>
      </c>
      <c r="BW70" s="47">
        <f t="shared" si="71"/>
        <v>0</v>
      </c>
      <c r="BX70" s="47">
        <f t="shared" si="72"/>
        <v>0</v>
      </c>
      <c r="BY70" s="47">
        <f t="shared" si="73"/>
        <v>0</v>
      </c>
      <c r="BZ70" s="47">
        <f t="shared" si="74"/>
        <v>0</v>
      </c>
      <c r="CA70" s="47">
        <f t="shared" si="75"/>
        <v>0</v>
      </c>
      <c r="CB70" s="47">
        <f t="shared" si="76"/>
        <v>0</v>
      </c>
      <c r="CC70" s="47">
        <f t="shared" si="77"/>
        <v>0</v>
      </c>
      <c r="CD70" s="47">
        <f t="shared" si="78"/>
        <v>0</v>
      </c>
      <c r="CE70" s="47">
        <f t="shared" si="79"/>
        <v>0</v>
      </c>
      <c r="CF70" s="47">
        <f t="shared" si="80"/>
        <v>0</v>
      </c>
      <c r="CG70" s="47">
        <f t="shared" si="81"/>
        <v>0</v>
      </c>
      <c r="CH70" s="47">
        <f t="shared" si="82"/>
        <v>0</v>
      </c>
      <c r="CI70" s="47">
        <f t="shared" si="83"/>
        <v>0</v>
      </c>
      <c r="CJ70" s="47">
        <f t="shared" si="84"/>
        <v>0</v>
      </c>
      <c r="CK70" s="47">
        <f t="shared" si="85"/>
        <v>0</v>
      </c>
      <c r="CL70" s="47">
        <f t="shared" si="86"/>
        <v>0</v>
      </c>
      <c r="CM70" s="47">
        <f t="shared" si="87"/>
        <v>0</v>
      </c>
      <c r="CN70" s="47">
        <f t="shared" si="88"/>
        <v>0</v>
      </c>
      <c r="CO70" s="47">
        <f t="shared" si="89"/>
        <v>0</v>
      </c>
      <c r="CP70" s="47">
        <f t="shared" si="90"/>
        <v>0</v>
      </c>
      <c r="CQ70" s="47">
        <f t="shared" si="91"/>
        <v>0</v>
      </c>
      <c r="CR70" s="47">
        <f t="shared" si="92"/>
        <v>0</v>
      </c>
    </row>
    <row r="71" spans="1:96" ht="15">
      <c r="A71" s="1">
        <v>70</v>
      </c>
      <c r="B71" s="9">
        <f>IF(Data!T71&gt;0, (Data!T71 - Data!T$98)/Data!T$99, Data!T71)</f>
        <v>0.16959966080101768</v>
      </c>
      <c r="C71" s="9">
        <f>IF(Data!L71&gt;0, (Data!L71 - Data!L$98)/Data!L$99, Data!L71)</f>
        <v>-0.80680182282635027</v>
      </c>
      <c r="D71" s="9">
        <f>IF(Data!B71&gt;0, (Data!B71 - Data!B$98)/Data!B$99, Data!B71)</f>
        <v>-0.98784267303486006</v>
      </c>
      <c r="E71" s="9">
        <f>IF(Data!C71&gt;0, (Data!C71 - Data!C$98)/Data!C$99, Data!C71)</f>
        <v>0</v>
      </c>
      <c r="F71" s="9">
        <f>IF(Data!D71&gt;0, (Data!D71 - Data!D$98)/Data!D$99, Data!D71)</f>
        <v>-0.19504737440137351</v>
      </c>
      <c r="G71" s="9">
        <f>IF(Data!E71&gt;0, (Data!E71 - Data!E$98)/Data!E$99, Data!E71)</f>
        <v>-8.9424835920946646E-2</v>
      </c>
      <c r="H71" s="9">
        <f>IF(Data!F71&gt;0, (Data!F71 - Data!F$98)/Data!F$99, Data!F71)</f>
        <v>9.8490064211961409E-2</v>
      </c>
      <c r="I71" s="9">
        <f>IF(Data!G71&gt;0, (Data!G71 - Data!G$98)/Data!G$99, Data!G71)</f>
        <v>4.5893649955381553E-2</v>
      </c>
      <c r="J71" s="9">
        <f>IF(Data!H71&gt;0, (Data!H71 - Data!H$98)/Data!H$99, Data!H71)</f>
        <v>-0.79510698773889388</v>
      </c>
      <c r="K71" s="9">
        <f>IF(Data!I71&gt;0, (Data!I71 - Data!I$98)/Data!I$99, Data!I71)</f>
        <v>0</v>
      </c>
      <c r="L71" s="9">
        <f>IF(Data!J71&gt;0, (Data!J71 - Data!J$98)/Data!J$99, Data!J71)</f>
        <v>1.0127570969594066</v>
      </c>
      <c r="M71" s="9">
        <f>IF(Data!K71&gt;0, (Data!K71 - Data!K$98)/Data!K$99, Data!K71)</f>
        <v>-1</v>
      </c>
      <c r="N71" s="9">
        <f>IF(Data!M71&gt;0, (Data!M71 - Data!M$98)/Data!M$99, Data!M71)</f>
        <v>-8.853444646858577E-2</v>
      </c>
      <c r="O71" s="9">
        <f>IF(Data!N71&gt;0, (Data!N71 - Data!N$98)/Data!N$99, Data!N71)</f>
        <v>-0.43298759897895989</v>
      </c>
      <c r="P71" s="9">
        <f>IF(Data!O71&gt;0, (Data!O71 - Data!O$98)/Data!O$99, Data!O71)</f>
        <v>0</v>
      </c>
      <c r="Q71" s="9">
        <f>IF(Data!P71&gt;0, (Data!P71 - Data!P$98)/Data!P$99, Data!P71)</f>
        <v>-1.2734886290972354</v>
      </c>
      <c r="R71" s="9">
        <f>IF(Data!Q71&gt;0, (Data!Q71 - Data!Q$98)/Data!Q$99, Data!Q71)</f>
        <v>0.96210239872948289</v>
      </c>
      <c r="S71" s="9">
        <f>IF(Data!R71&gt;0, (Data!R71 - Data!R$98)/Data!R$99, Data!R71)</f>
        <v>1.2766278518159448</v>
      </c>
      <c r="T71" s="9">
        <f>IF(Data!U71&gt;0, (Data!U71 - Data!U$98)/Data!U$99, Data!U71)</f>
        <v>0</v>
      </c>
      <c r="U71" s="9">
        <f>IF(Data!V71&gt;0, (Data!V71 - Data!V$98)/Data!V$99, Data!V71)</f>
        <v>0</v>
      </c>
      <c r="V71" s="9">
        <f>IF(Data!W71&gt;0, (Data!W71 - Data!W$98)/Data!W$99, Data!W71)</f>
        <v>0.92308208568509897</v>
      </c>
      <c r="W71" s="9">
        <f>IF(Data!X71&gt;0, (Data!X71 - Data!X$98)/Data!X$99, Data!X71)</f>
        <v>1.1385500851066221</v>
      </c>
      <c r="X71" s="9">
        <f>IF(Data!Y71&gt;0, (Data!Y71 - Data!Y$98)/Data!Y$99, Data!Y71)</f>
        <v>0.79402925395752955</v>
      </c>
      <c r="Y71" s="9">
        <f>IF(Data!Z71&gt;0, (Data!Z71 - Data!Z$98)/Data!Z$99, Data!Z71)</f>
        <v>0.12332765153369345</v>
      </c>
      <c r="Z71" s="9">
        <f>IF(Data!AA71&gt;0, (Data!AA71 - Data!AA$98)/Data!AA$99, Data!AA71)</f>
        <v>0.2775554665954843</v>
      </c>
      <c r="AA71" s="9">
        <f>IF(Data!AB71&gt;0, (Data!AB71 - Data!AB$98)/Data!AB$99, Data!AB71)</f>
        <v>0.19867985355975659</v>
      </c>
      <c r="AB71" s="9">
        <f>IF(Data!AC71&gt;0, (Data!AC71 - Data!AC$98)/Data!AC$99, Data!AC71)</f>
        <v>0</v>
      </c>
      <c r="AC71" s="9">
        <f>IF(Data!AD71&gt;0, (Data!AD71 - Data!AD$98)/Data!AD$99, Data!AD71)</f>
        <v>0</v>
      </c>
      <c r="AD71" s="9">
        <f>IF(Data!AE71&gt;0, (Data!AE71 - Data!AE$98)/Data!AE$99, Data!AE71)</f>
        <v>-0.89461439144329824</v>
      </c>
      <c r="AE71" s="9">
        <f>IF(Data!AF71&gt;0, (Data!AF71 - Data!AF$98)/Data!AF$99, Data!AF71)</f>
        <v>-1.7587540749019002E-2</v>
      </c>
      <c r="AF71" s="9">
        <f>IF(Data!AG71&gt;0, (Data!AG71 - Data!AG$98)/Data!AG$99, Data!AG71)</f>
        <v>-0.1255061831391163</v>
      </c>
      <c r="AG71" s="9">
        <f>IF(Data!AH71&gt;0, (Data!AH71 - Data!AH$98)/Data!AH$99, Data!AH71)</f>
        <v>0.78334945180064031</v>
      </c>
      <c r="AH71" s="9">
        <f>IF(Data!AI71&gt;0, (Data!AI71 - Data!AI$98)/Data!AI$99, Data!AI71)</f>
        <v>1.3858697343671671</v>
      </c>
      <c r="AI71" s="9">
        <f>IF(Data!AJ71&gt;0, (Data!AJ71 - Data!AJ$98)/Data!AJ$99, Data!AJ71)</f>
        <v>-1.1696774857830836</v>
      </c>
      <c r="AJ71" s="9">
        <f>IF(Data!AK71&gt;0, (Data!AK71 - Data!AK$98)/Data!AK$99, Data!AK71)</f>
        <v>0.75847484527114728</v>
      </c>
      <c r="AK71" s="9">
        <f>IF(Data!AL71&gt;0, (Data!AL71 - Data!AL$98)/Data!AL$99, Data!AL71)</f>
        <v>0.33654173683601774</v>
      </c>
      <c r="AL71" s="9">
        <f>IF(Data!AM71&gt;0, (Data!AM71 - Data!AM$98)/Data!AM$99, Data!AM71)</f>
        <v>-0.11973686801784954</v>
      </c>
      <c r="AM71" s="9">
        <f>IF(Data!AN71&gt;0, (Data!AN71 - Data!AN$98)/Data!AN$99, Data!AN71)</f>
        <v>1.1286223089393734</v>
      </c>
      <c r="AN71" s="9">
        <f>IF(Data!AO71&gt;0, (Data!AO71 - Data!AO$98)/Data!AO$99, Data!AO71)</f>
        <v>-1.6693676627944121E-2</v>
      </c>
      <c r="AO71" s="9">
        <f>IF(Data!AP71&gt;0, (Data!AP71 - Data!AP$98)/Data!AP$99, Data!AP71)</f>
        <v>-8.3896847616279288E-2</v>
      </c>
      <c r="AP71" s="9">
        <f>IF(Data!AR71&gt;0, (Data!AR71 - Data!AR$98)/Data!AR$99, Data!AR71)</f>
        <v>-1.1154519344038749</v>
      </c>
      <c r="AQ71" s="9">
        <f>IF(Data!AS71&gt;0, (Data!AS71 - Data!AS$98)/Data!AS$99, Data!AS71)</f>
        <v>5.2687014070870369E-2</v>
      </c>
      <c r="AR71" s="9">
        <f>IF(Data!AT71&gt;0, (Data!AT71 - Data!AT$98)/Data!AT$99, Data!AT71)</f>
        <v>0.91146543037530026</v>
      </c>
      <c r="AS71" s="9">
        <f>IF(Data!AV71&gt;0, (Data!AV71 - Data!AV$98)/Data!AV$99, Data!AV71)</f>
        <v>1.0886621079036345</v>
      </c>
      <c r="AT71" s="9">
        <f>IF(Data!AW71&gt;0, (Data!AW71 - Data!AW$98)/Data!AW$99, Data!AW71)</f>
        <v>0.32274861218395168</v>
      </c>
      <c r="AU71" s="9">
        <f>IF(Data!AX71&gt;0, (Data!AX71 - Data!AX$98)/Data!AX$99, Data!AX71)</f>
        <v>-0.25231028011870832</v>
      </c>
      <c r="AV71" s="9">
        <f>IF(Data!AY71&gt;0, (Data!AY71 - Data!AY$98)/Data!AY$99, Data!AY71)</f>
        <v>-9.4638186229633742E-2</v>
      </c>
      <c r="AY71" s="47">
        <f t="shared" si="47"/>
        <v>-0.13683331548499178</v>
      </c>
      <c r="AZ71" s="47">
        <f t="shared" si="48"/>
        <v>-0.16753778227148289</v>
      </c>
      <c r="BA71" s="47">
        <f t="shared" si="49"/>
        <v>0</v>
      </c>
      <c r="BB71" s="47">
        <f t="shared" si="50"/>
        <v>-3.3079968538602046E-2</v>
      </c>
      <c r="BC71" s="47">
        <f t="shared" si="51"/>
        <v>-1.5166421839379213E-2</v>
      </c>
      <c r="BD71" s="47">
        <f t="shared" si="52"/>
        <v>1.6703881482619105E-2</v>
      </c>
      <c r="BE71" s="47">
        <f t="shared" si="53"/>
        <v>7.7835474653533514E-3</v>
      </c>
      <c r="BF71" s="47">
        <f t="shared" si="54"/>
        <v>-0.13484987542103533</v>
      </c>
      <c r="BG71" s="47">
        <f t="shared" si="55"/>
        <v>0</v>
      </c>
      <c r="BH71" s="47">
        <f t="shared" si="56"/>
        <v>0.17176326011813875</v>
      </c>
      <c r="BI71" s="47">
        <f t="shared" si="57"/>
        <v>-0.16959966080101768</v>
      </c>
      <c r="BJ71" s="47">
        <f t="shared" si="58"/>
        <v>-1.5015412090278004E-2</v>
      </c>
      <c r="BK71" s="47">
        <f t="shared" si="59"/>
        <v>-7.3434549917878664E-2</v>
      </c>
      <c r="BL71" s="47">
        <f t="shared" si="60"/>
        <v>0</v>
      </c>
      <c r="BM71" s="47">
        <f t="shared" si="61"/>
        <v>-0.21598323952884413</v>
      </c>
      <c r="BN71" s="47">
        <f t="shared" si="62"/>
        <v>0.16317224048036577</v>
      </c>
      <c r="BO71" s="47">
        <f t="shared" si="63"/>
        <v>0.21651565063711611</v>
      </c>
      <c r="BP71" s="47">
        <f t="shared" si="64"/>
        <v>0</v>
      </c>
      <c r="BQ71" s="47">
        <f t="shared" si="65"/>
        <v>0</v>
      </c>
      <c r="BR71" s="47">
        <f t="shared" si="66"/>
        <v>0.15655440862368872</v>
      </c>
      <c r="BS71" s="47">
        <f t="shared" si="67"/>
        <v>0.19309770823905292</v>
      </c>
      <c r="BT71" s="47">
        <f t="shared" si="68"/>
        <v>0.13466709213728215</v>
      </c>
      <c r="BU71" s="47">
        <f t="shared" si="69"/>
        <v>2.0916327867500518E-2</v>
      </c>
      <c r="BV71" s="47">
        <f t="shared" si="70"/>
        <v>4.7073312988062332E-2</v>
      </c>
      <c r="BW71" s="47">
        <f t="shared" si="71"/>
        <v>3.3696035771730581E-2</v>
      </c>
      <c r="BX71" s="47">
        <f t="shared" si="72"/>
        <v>0</v>
      </c>
      <c r="BY71" s="47">
        <f t="shared" si="73"/>
        <v>0</v>
      </c>
      <c r="BZ71" s="47">
        <f t="shared" si="74"/>
        <v>-0.15172629733649223</v>
      </c>
      <c r="CA71" s="47">
        <f t="shared" si="75"/>
        <v>-2.9828409453576993E-3</v>
      </c>
      <c r="CB71" s="47">
        <f t="shared" si="76"/>
        <v>-2.1285806088824528E-2</v>
      </c>
      <c r="CC71" s="47">
        <f t="shared" si="77"/>
        <v>0.13285580131405175</v>
      </c>
      <c r="CD71" s="47">
        <f t="shared" si="78"/>
        <v>0.23504303686306802</v>
      </c>
      <c r="CE71" s="47">
        <f t="shared" si="79"/>
        <v>-0.19837690483539816</v>
      </c>
      <c r="CF71" s="47">
        <f t="shared" si="80"/>
        <v>0.12863707648409095</v>
      </c>
      <c r="CG71" s="47">
        <f t="shared" si="81"/>
        <v>5.7077364412773966E-2</v>
      </c>
      <c r="CH71" s="47">
        <f t="shared" si="82"/>
        <v>-2.0307332201203503E-2</v>
      </c>
      <c r="CI71" s="47">
        <f t="shared" si="83"/>
        <v>0.19141396076857911</v>
      </c>
      <c r="CJ71" s="47">
        <f t="shared" si="84"/>
        <v>-2.8312418936211996E-3</v>
      </c>
      <c r="CK71" s="47">
        <f t="shared" si="85"/>
        <v>-1.4228876897995636E-2</v>
      </c>
      <c r="CL71" s="47">
        <f t="shared" si="86"/>
        <v>-0.1891802697147362</v>
      </c>
      <c r="CM71" s="47">
        <f t="shared" si="87"/>
        <v>8.9356997150380601E-3</v>
      </c>
      <c r="CN71" s="47">
        <f t="shared" si="88"/>
        <v>0.15458422782350453</v>
      </c>
      <c r="CO71" s="47">
        <f t="shared" si="89"/>
        <v>0.18463672422737731</v>
      </c>
      <c r="CP71" s="47">
        <f t="shared" si="90"/>
        <v>5.4738055150397411E-2</v>
      </c>
      <c r="CQ71" s="47">
        <f t="shared" si="91"/>
        <v>-4.2791737924742689E-2</v>
      </c>
      <c r="CR71" s="47">
        <f t="shared" si="92"/>
        <v>-1.6050604283369425E-2</v>
      </c>
    </row>
    <row r="72" spans="1:96" ht="15">
      <c r="A72" s="1">
        <v>71</v>
      </c>
      <c r="B72" s="9">
        <f>IF(Data!T72&gt;0, (Data!T72 - Data!T$98)/Data!T$99, Data!T72)</f>
        <v>0</v>
      </c>
      <c r="C72" s="9">
        <f>IF(Data!L72&gt;0, (Data!L72 - Data!L$98)/Data!L$99, Data!L72)</f>
        <v>0</v>
      </c>
      <c r="D72" s="9">
        <f>IF(Data!B72&gt;0, (Data!B72 - Data!B$98)/Data!B$99, Data!B72)</f>
        <v>0</v>
      </c>
      <c r="E72" s="9">
        <f>IF(Data!C72&gt;0, (Data!C72 - Data!C$98)/Data!C$99, Data!C72)</f>
        <v>0</v>
      </c>
      <c r="F72" s="9">
        <f>IF(Data!D72&gt;0, (Data!D72 - Data!D$98)/Data!D$99, Data!D72)</f>
        <v>0</v>
      </c>
      <c r="G72" s="9">
        <f>IF(Data!E72&gt;0, (Data!E72 - Data!E$98)/Data!E$99, Data!E72)</f>
        <v>0</v>
      </c>
      <c r="H72" s="9">
        <f>IF(Data!F72&gt;0, (Data!F72 - Data!F$98)/Data!F$99, Data!F72)</f>
        <v>0</v>
      </c>
      <c r="I72" s="9">
        <f>IF(Data!G72&gt;0, (Data!G72 - Data!G$98)/Data!G$99, Data!G72)</f>
        <v>0</v>
      </c>
      <c r="J72" s="9">
        <f>IF(Data!H72&gt;0, (Data!H72 - Data!H$98)/Data!H$99, Data!H72)</f>
        <v>0</v>
      </c>
      <c r="K72" s="9">
        <f>IF(Data!I72&gt;0, (Data!I72 - Data!I$98)/Data!I$99, Data!I72)</f>
        <v>0</v>
      </c>
      <c r="L72" s="9">
        <f>IF(Data!J72&gt;0, (Data!J72 - Data!J$98)/Data!J$99, Data!J72)</f>
        <v>0</v>
      </c>
      <c r="M72" s="9">
        <f>IF(Data!K72&gt;0, (Data!K72 - Data!K$98)/Data!K$99, Data!K72)</f>
        <v>0</v>
      </c>
      <c r="N72" s="9">
        <f>IF(Data!M72&gt;0, (Data!M72 - Data!M$98)/Data!M$99, Data!M72)</f>
        <v>-1.1383000260246723</v>
      </c>
      <c r="O72" s="9">
        <f>IF(Data!N72&gt;0, (Data!N72 - Data!N$98)/Data!N$99, Data!N72)</f>
        <v>0</v>
      </c>
      <c r="P72" s="9">
        <f>IF(Data!O72&gt;0, (Data!O72 - Data!O$98)/Data!O$99, Data!O72)</f>
        <v>0</v>
      </c>
      <c r="Q72" s="9">
        <f>IF(Data!P72&gt;0, (Data!P72 - Data!P$98)/Data!P$99, Data!P72)</f>
        <v>0</v>
      </c>
      <c r="R72" s="9">
        <f>IF(Data!Q72&gt;0, (Data!Q72 - Data!Q$98)/Data!Q$99, Data!Q72)</f>
        <v>0</v>
      </c>
      <c r="S72" s="9">
        <f>IF(Data!R72&gt;0, (Data!R72 - Data!R$98)/Data!R$99, Data!R72)</f>
        <v>0</v>
      </c>
      <c r="T72" s="9">
        <f>IF(Data!U72&gt;0, (Data!U72 - Data!U$98)/Data!U$99, Data!U72)</f>
        <v>0</v>
      </c>
      <c r="U72" s="9">
        <f>IF(Data!V72&gt;0, (Data!V72 - Data!V$98)/Data!V$99, Data!V72)</f>
        <v>0</v>
      </c>
      <c r="V72" s="9">
        <f>IF(Data!W72&gt;0, (Data!W72 - Data!W$98)/Data!W$99, Data!W72)</f>
        <v>0</v>
      </c>
      <c r="W72" s="9">
        <f>IF(Data!X72&gt;0, (Data!X72 - Data!X$98)/Data!X$99, Data!X72)</f>
        <v>0</v>
      </c>
      <c r="X72" s="9">
        <f>IF(Data!Y72&gt;0, (Data!Y72 - Data!Y$98)/Data!Y$99, Data!Y72)</f>
        <v>0</v>
      </c>
      <c r="Y72" s="9">
        <f>IF(Data!Z72&gt;0, (Data!Z72 - Data!Z$98)/Data!Z$99, Data!Z72)</f>
        <v>0</v>
      </c>
      <c r="Z72" s="9">
        <f>IF(Data!AA72&gt;0, (Data!AA72 - Data!AA$98)/Data!AA$99, Data!AA72)</f>
        <v>0</v>
      </c>
      <c r="AA72" s="9">
        <f>IF(Data!AB72&gt;0, (Data!AB72 - Data!AB$98)/Data!AB$99, Data!AB72)</f>
        <v>0</v>
      </c>
      <c r="AB72" s="9">
        <f>IF(Data!AC72&gt;0, (Data!AC72 - Data!AC$98)/Data!AC$99, Data!AC72)</f>
        <v>0</v>
      </c>
      <c r="AC72" s="9">
        <f>IF(Data!AD72&gt;0, (Data!AD72 - Data!AD$98)/Data!AD$99, Data!AD72)</f>
        <v>0</v>
      </c>
      <c r="AD72" s="9">
        <f>IF(Data!AE72&gt;0, (Data!AE72 - Data!AE$98)/Data!AE$99, Data!AE72)</f>
        <v>0</v>
      </c>
      <c r="AE72" s="9">
        <f>IF(Data!AF72&gt;0, (Data!AF72 - Data!AF$98)/Data!AF$99, Data!AF72)</f>
        <v>-1.7587540749019002E-2</v>
      </c>
      <c r="AF72" s="9">
        <f>IF(Data!AG72&gt;0, (Data!AG72 - Data!AG$98)/Data!AG$99, Data!AG72)</f>
        <v>0</v>
      </c>
      <c r="AG72" s="9">
        <f>IF(Data!AH72&gt;0, (Data!AH72 - Data!AH$98)/Data!AH$99, Data!AH72)</f>
        <v>0</v>
      </c>
      <c r="AH72" s="9">
        <f>IF(Data!AI72&gt;0, (Data!AI72 - Data!AI$98)/Data!AI$99, Data!AI72)</f>
        <v>0</v>
      </c>
      <c r="AI72" s="9">
        <f>IF(Data!AJ72&gt;0, (Data!AJ72 - Data!AJ$98)/Data!AJ$99, Data!AJ72)</f>
        <v>-1.1696774857830836</v>
      </c>
      <c r="AJ72" s="9">
        <f>IF(Data!AK72&gt;0, (Data!AK72 - Data!AK$98)/Data!AK$99, Data!AK72)</f>
        <v>0</v>
      </c>
      <c r="AK72" s="9">
        <f>IF(Data!AL72&gt;0, (Data!AL72 - Data!AL$98)/Data!AL$99, Data!AL72)</f>
        <v>0</v>
      </c>
      <c r="AL72" s="9">
        <f>IF(Data!AM72&gt;0, (Data!AM72 - Data!AM$98)/Data!AM$99, Data!AM72)</f>
        <v>0</v>
      </c>
      <c r="AM72" s="9">
        <f>IF(Data!AN72&gt;0, (Data!AN72 - Data!AN$98)/Data!AN$99, Data!AN72)</f>
        <v>-1.5675309846379736E-2</v>
      </c>
      <c r="AN72" s="9">
        <f>IF(Data!AO72&gt;0, (Data!AO72 - Data!AO$98)/Data!AO$99, Data!AO72)</f>
        <v>0</v>
      </c>
      <c r="AO72" s="9">
        <f>IF(Data!AP72&gt;0, (Data!AP72 - Data!AP$98)/Data!AP$99, Data!AP72)</f>
        <v>0</v>
      </c>
      <c r="AP72" s="9">
        <f>IF(Data!AR72&gt;0, (Data!AR72 - Data!AR$98)/Data!AR$99, Data!AR72)</f>
        <v>0</v>
      </c>
      <c r="AQ72" s="9">
        <f>IF(Data!AS72&gt;0, (Data!AS72 - Data!AS$98)/Data!AS$99, Data!AS72)</f>
        <v>-2.5289766754017839</v>
      </c>
      <c r="AR72" s="9">
        <f>IF(Data!AT72&gt;0, (Data!AT72 - Data!AT$98)/Data!AT$99, Data!AT72)</f>
        <v>0</v>
      </c>
      <c r="AS72" s="9">
        <f>IF(Data!AV72&gt;0, (Data!AV72 - Data!AV$98)/Data!AV$99, Data!AV72)</f>
        <v>0</v>
      </c>
      <c r="AT72" s="9">
        <f>IF(Data!AW72&gt;0, (Data!AW72 - Data!AW$98)/Data!AW$99, Data!AW72)</f>
        <v>0</v>
      </c>
      <c r="AU72" s="9">
        <f>IF(Data!AX72&gt;0, (Data!AX72 - Data!AX$98)/Data!AX$99, Data!AX72)</f>
        <v>-0.25231028011870832</v>
      </c>
      <c r="AV72" s="9">
        <f>IF(Data!AY72&gt;0, (Data!AY72 - Data!AY$98)/Data!AY$99, Data!AY72)</f>
        <v>0</v>
      </c>
      <c r="AY72" s="47">
        <f t="shared" si="47"/>
        <v>0</v>
      </c>
      <c r="AZ72" s="47">
        <f t="shared" si="48"/>
        <v>0</v>
      </c>
      <c r="BA72" s="47">
        <f t="shared" si="49"/>
        <v>0</v>
      </c>
      <c r="BB72" s="47">
        <f t="shared" si="50"/>
        <v>0</v>
      </c>
      <c r="BC72" s="47">
        <f t="shared" si="51"/>
        <v>0</v>
      </c>
      <c r="BD72" s="47">
        <f t="shared" si="52"/>
        <v>0</v>
      </c>
      <c r="BE72" s="47">
        <f t="shared" si="53"/>
        <v>0</v>
      </c>
      <c r="BF72" s="47">
        <f t="shared" si="54"/>
        <v>0</v>
      </c>
      <c r="BG72" s="47">
        <f t="shared" si="55"/>
        <v>0</v>
      </c>
      <c r="BH72" s="47">
        <f t="shared" si="56"/>
        <v>0</v>
      </c>
      <c r="BI72" s="47">
        <f t="shared" si="57"/>
        <v>0</v>
      </c>
      <c r="BJ72" s="47">
        <f t="shared" si="58"/>
        <v>0</v>
      </c>
      <c r="BK72" s="47">
        <f t="shared" si="59"/>
        <v>0</v>
      </c>
      <c r="BL72" s="47">
        <f t="shared" si="60"/>
        <v>0</v>
      </c>
      <c r="BM72" s="47">
        <f t="shared" si="61"/>
        <v>0</v>
      </c>
      <c r="BN72" s="47">
        <f t="shared" si="62"/>
        <v>0</v>
      </c>
      <c r="BO72" s="47">
        <f t="shared" si="63"/>
        <v>0</v>
      </c>
      <c r="BP72" s="47">
        <f t="shared" si="64"/>
        <v>0</v>
      </c>
      <c r="BQ72" s="47">
        <f t="shared" si="65"/>
        <v>0</v>
      </c>
      <c r="BR72" s="47">
        <f t="shared" si="66"/>
        <v>0</v>
      </c>
      <c r="BS72" s="47">
        <f t="shared" si="67"/>
        <v>0</v>
      </c>
      <c r="BT72" s="47">
        <f t="shared" si="68"/>
        <v>0</v>
      </c>
      <c r="BU72" s="47">
        <f t="shared" si="69"/>
        <v>0</v>
      </c>
      <c r="BV72" s="47">
        <f t="shared" si="70"/>
        <v>0</v>
      </c>
      <c r="BW72" s="47">
        <f t="shared" si="71"/>
        <v>0</v>
      </c>
      <c r="BX72" s="47">
        <f t="shared" si="72"/>
        <v>0</v>
      </c>
      <c r="BY72" s="47">
        <f t="shared" si="73"/>
        <v>0</v>
      </c>
      <c r="BZ72" s="47">
        <f t="shared" si="74"/>
        <v>0</v>
      </c>
      <c r="CA72" s="47">
        <f t="shared" si="75"/>
        <v>0</v>
      </c>
      <c r="CB72" s="47">
        <f t="shared" si="76"/>
        <v>0</v>
      </c>
      <c r="CC72" s="47">
        <f t="shared" si="77"/>
        <v>0</v>
      </c>
      <c r="CD72" s="47">
        <f t="shared" si="78"/>
        <v>0</v>
      </c>
      <c r="CE72" s="47">
        <f t="shared" si="79"/>
        <v>0</v>
      </c>
      <c r="CF72" s="47">
        <f t="shared" si="80"/>
        <v>0</v>
      </c>
      <c r="CG72" s="47">
        <f t="shared" si="81"/>
        <v>0</v>
      </c>
      <c r="CH72" s="47">
        <f t="shared" si="82"/>
        <v>0</v>
      </c>
      <c r="CI72" s="47">
        <f t="shared" si="83"/>
        <v>0</v>
      </c>
      <c r="CJ72" s="47">
        <f t="shared" si="84"/>
        <v>0</v>
      </c>
      <c r="CK72" s="47">
        <f t="shared" si="85"/>
        <v>0</v>
      </c>
      <c r="CL72" s="47">
        <f t="shared" si="86"/>
        <v>0</v>
      </c>
      <c r="CM72" s="47">
        <f t="shared" si="87"/>
        <v>0</v>
      </c>
      <c r="CN72" s="47">
        <f t="shared" si="88"/>
        <v>0</v>
      </c>
      <c r="CO72" s="47">
        <f t="shared" si="89"/>
        <v>0</v>
      </c>
      <c r="CP72" s="47">
        <f t="shared" si="90"/>
        <v>0</v>
      </c>
      <c r="CQ72" s="47">
        <f t="shared" si="91"/>
        <v>0</v>
      </c>
      <c r="CR72" s="47">
        <f t="shared" si="92"/>
        <v>0</v>
      </c>
    </row>
    <row r="73" spans="1:96" ht="15">
      <c r="A73" s="1">
        <v>72</v>
      </c>
      <c r="B73" s="9">
        <f>IF(Data!T73&gt;0, (Data!T73 - Data!T$98)/Data!T$99, Data!T73)</f>
        <v>1.2295975408073774</v>
      </c>
      <c r="C73" s="9">
        <f>IF(Data!L73&gt;0, (Data!L73 - Data!L$98)/Data!L$99, Data!L73)</f>
        <v>0</v>
      </c>
      <c r="D73" s="9">
        <f>IF(Data!B73&gt;0, (Data!B73 - Data!B$98)/Data!B$99, Data!B73)</f>
        <v>0.13297882137007747</v>
      </c>
      <c r="E73" s="9">
        <f>IF(Data!C73&gt;0, (Data!C73 - Data!C$98)/Data!C$99, Data!C73)</f>
        <v>0</v>
      </c>
      <c r="F73" s="9">
        <f>IF(Data!D73&gt;0, (Data!D73 - Data!D$98)/Data!D$99, Data!D73)</f>
        <v>0</v>
      </c>
      <c r="G73" s="9">
        <f>IF(Data!E73&gt;0, (Data!E73 - Data!E$98)/Data!E$99, Data!E73)</f>
        <v>0</v>
      </c>
      <c r="H73" s="9">
        <f>IF(Data!F73&gt;0, (Data!F73 - Data!F$98)/Data!F$99, Data!F73)</f>
        <v>0</v>
      </c>
      <c r="I73" s="9">
        <f>IF(Data!G73&gt;0, (Data!G73 - Data!G$98)/Data!G$99, Data!G73)</f>
        <v>-1.0555539489737797</v>
      </c>
      <c r="J73" s="9">
        <f>IF(Data!H73&gt;0, (Data!H73 - Data!H$98)/Data!H$99, Data!H73)</f>
        <v>0.56320078298171727</v>
      </c>
      <c r="K73" s="9">
        <f>IF(Data!I73&gt;0, (Data!I73 - Data!I$98)/Data!I$99, Data!I73)</f>
        <v>0</v>
      </c>
      <c r="L73" s="9">
        <f>IF(Data!J73&gt;0, (Data!J73 - Data!J$98)/Data!J$99, Data!J73)</f>
        <v>0</v>
      </c>
      <c r="M73" s="9">
        <f>IF(Data!K73&gt;0, (Data!K73 - Data!K$98)/Data!K$99, Data!K73)</f>
        <v>0</v>
      </c>
      <c r="N73" s="9">
        <f>IF(Data!M73&gt;0, (Data!M73 - Data!M$98)/Data!M$99, Data!M73)</f>
        <v>0</v>
      </c>
      <c r="O73" s="9">
        <f>IF(Data!N73&gt;0, (Data!N73 - Data!N$98)/Data!N$99, Data!N73)</f>
        <v>0</v>
      </c>
      <c r="P73" s="9">
        <f>IF(Data!O73&gt;0, (Data!O73 - Data!O$98)/Data!O$99, Data!O73)</f>
        <v>0</v>
      </c>
      <c r="Q73" s="9">
        <f>IF(Data!P73&gt;0, (Data!P73 - Data!P$98)/Data!P$99, Data!P73)</f>
        <v>0</v>
      </c>
      <c r="R73" s="9">
        <f>IF(Data!Q73&gt;0, (Data!Q73 - Data!Q$98)/Data!Q$99, Data!Q73)</f>
        <v>0</v>
      </c>
      <c r="S73" s="9">
        <f>IF(Data!R73&gt;0, (Data!R73 - Data!R$98)/Data!R$99, Data!R73)</f>
        <v>-0.70923769545330284</v>
      </c>
      <c r="T73" s="9">
        <f>IF(Data!U73&gt;0, (Data!U73 - Data!U$98)/Data!U$99, Data!U73)</f>
        <v>0</v>
      </c>
      <c r="U73" s="9">
        <f>IF(Data!V73&gt;0, (Data!V73 - Data!V$98)/Data!V$99, Data!V73)</f>
        <v>0</v>
      </c>
      <c r="V73" s="9">
        <f>IF(Data!W73&gt;0, (Data!W73 - Data!W$98)/Data!W$99, Data!W73)</f>
        <v>0</v>
      </c>
      <c r="W73" s="9">
        <f>IF(Data!X73&gt;0, (Data!X73 - Data!X$98)/Data!X$99, Data!X73)</f>
        <v>0</v>
      </c>
      <c r="X73" s="9">
        <f>IF(Data!Y73&gt;0, (Data!Y73 - Data!Y$98)/Data!Y$99, Data!Y73)</f>
        <v>0</v>
      </c>
      <c r="Y73" s="9">
        <f>IF(Data!Z73&gt;0, (Data!Z73 - Data!Z$98)/Data!Z$99, Data!Z73)</f>
        <v>0</v>
      </c>
      <c r="Z73" s="9">
        <f>IF(Data!AA73&gt;0, (Data!AA73 - Data!AA$98)/Data!AA$99, Data!AA73)</f>
        <v>0</v>
      </c>
      <c r="AA73" s="9">
        <f>IF(Data!AB73&gt;0, (Data!AB73 - Data!AB$98)/Data!AB$99, Data!AB73)</f>
        <v>0</v>
      </c>
      <c r="AB73" s="9">
        <f>IF(Data!AC73&gt;0, (Data!AC73 - Data!AC$98)/Data!AC$99, Data!AC73)</f>
        <v>0</v>
      </c>
      <c r="AC73" s="9">
        <f>IF(Data!AD73&gt;0, (Data!AD73 - Data!AD$98)/Data!AD$99, Data!AD73)</f>
        <v>0</v>
      </c>
      <c r="AD73" s="9">
        <f>IF(Data!AE73&gt;0, (Data!AE73 - Data!AE$98)/Data!AE$99, Data!AE73)</f>
        <v>0</v>
      </c>
      <c r="AE73" s="9">
        <f>IF(Data!AF73&gt;0, (Data!AF73 - Data!AF$98)/Data!AF$99, Data!AF73)</f>
        <v>1.0376649041921249</v>
      </c>
      <c r="AF73" s="9">
        <f>IF(Data!AG73&gt;0, (Data!AG73 - Data!AG$98)/Data!AG$99, Data!AG73)</f>
        <v>0</v>
      </c>
      <c r="AG73" s="9">
        <f>IF(Data!AH73&gt;0, (Data!AH73 - Data!AH$98)/Data!AH$99, Data!AH73)</f>
        <v>0</v>
      </c>
      <c r="AH73" s="9">
        <f>IF(Data!AI73&gt;0, (Data!AI73 - Data!AI$98)/Data!AI$99, Data!AI73)</f>
        <v>0</v>
      </c>
      <c r="AI73" s="9">
        <f>IF(Data!AJ73&gt;0, (Data!AJ73 - Data!AJ$98)/Data!AJ$99, Data!AJ73)</f>
        <v>-0.1444046278744546</v>
      </c>
      <c r="AJ73" s="9">
        <f>IF(Data!AK73&gt;0, (Data!AK73 - Data!AK$98)/Data!AK$99, Data!AK73)</f>
        <v>0</v>
      </c>
      <c r="AK73" s="9">
        <f>IF(Data!AL73&gt;0, (Data!AL73 - Data!AL$98)/Data!AL$99, Data!AL73)</f>
        <v>0</v>
      </c>
      <c r="AL73" s="9">
        <f>IF(Data!AM73&gt;0, (Data!AM73 - Data!AM$98)/Data!AM$99, Data!AM73)</f>
        <v>0</v>
      </c>
      <c r="AM73" s="9">
        <f>IF(Data!AN73&gt;0, (Data!AN73 - Data!AN$98)/Data!AN$99, Data!AN73)</f>
        <v>0</v>
      </c>
      <c r="AN73" s="9">
        <f>IF(Data!AO73&gt;0, (Data!AO73 - Data!AO$98)/Data!AO$99, Data!AO73)</f>
        <v>0</v>
      </c>
      <c r="AO73" s="9">
        <f>IF(Data!AP73&gt;0, (Data!AP73 - Data!AP$98)/Data!AP$99, Data!AP73)</f>
        <v>0.97879655552326406</v>
      </c>
      <c r="AP73" s="9">
        <f>IF(Data!AR73&gt;0, (Data!AR73 - Data!AR$98)/Data!AR$99, Data!AR73)</f>
        <v>-1.1154519344038749</v>
      </c>
      <c r="AQ73" s="9">
        <f>IF(Data!AS73&gt;0, (Data!AS73 - Data!AS$98)/Data!AS$99, Data!AS73)</f>
        <v>0</v>
      </c>
      <c r="AR73" s="9">
        <f>IF(Data!AT73&gt;0, (Data!AT73 - Data!AT$98)/Data!AT$99, Data!AT73)</f>
        <v>0</v>
      </c>
      <c r="AS73" s="9">
        <f>IF(Data!AV73&gt;0, (Data!AV73 - Data!AV$98)/Data!AV$99, Data!AV73)</f>
        <v>0</v>
      </c>
      <c r="AT73" s="9">
        <f>IF(Data!AW73&gt;0, (Data!AW73 - Data!AW$98)/Data!AW$99, Data!AW73)</f>
        <v>0</v>
      </c>
      <c r="AU73" s="9">
        <f>IF(Data!AX73&gt;0, (Data!AX73 - Data!AX$98)/Data!AX$99, Data!AX73)</f>
        <v>-0.25231028011870832</v>
      </c>
      <c r="AV73" s="9">
        <f>IF(Data!AY73&gt;0, (Data!AY73 - Data!AY$98)/Data!AY$99, Data!AY73)</f>
        <v>0</v>
      </c>
      <c r="AY73" s="47">
        <f t="shared" si="47"/>
        <v>0</v>
      </c>
      <c r="AZ73" s="47">
        <f t="shared" si="48"/>
        <v>0.16351043173611077</v>
      </c>
      <c r="BA73" s="47">
        <f t="shared" si="49"/>
        <v>0</v>
      </c>
      <c r="BB73" s="47">
        <f t="shared" si="50"/>
        <v>0</v>
      </c>
      <c r="BC73" s="47">
        <f t="shared" si="51"/>
        <v>0</v>
      </c>
      <c r="BD73" s="47">
        <f t="shared" si="52"/>
        <v>0</v>
      </c>
      <c r="BE73" s="47">
        <f t="shared" si="53"/>
        <v>-1.2979065398476755</v>
      </c>
      <c r="BF73" s="47">
        <f t="shared" si="54"/>
        <v>0.69251029773510897</v>
      </c>
      <c r="BG73" s="47">
        <f t="shared" si="55"/>
        <v>0</v>
      </c>
      <c r="BH73" s="47">
        <f t="shared" si="56"/>
        <v>0</v>
      </c>
      <c r="BI73" s="47">
        <f t="shared" si="57"/>
        <v>0</v>
      </c>
      <c r="BJ73" s="47">
        <f t="shared" si="58"/>
        <v>0</v>
      </c>
      <c r="BK73" s="47">
        <f t="shared" si="59"/>
        <v>0</v>
      </c>
      <c r="BL73" s="47">
        <f t="shared" si="60"/>
        <v>0</v>
      </c>
      <c r="BM73" s="47">
        <f t="shared" si="61"/>
        <v>0</v>
      </c>
      <c r="BN73" s="47">
        <f t="shared" si="62"/>
        <v>0</v>
      </c>
      <c r="BO73" s="47">
        <f t="shared" si="63"/>
        <v>-0.87207692617727284</v>
      </c>
      <c r="BP73" s="47">
        <f t="shared" si="64"/>
        <v>0</v>
      </c>
      <c r="BQ73" s="47">
        <f t="shared" si="65"/>
        <v>0</v>
      </c>
      <c r="BR73" s="47">
        <f t="shared" si="66"/>
        <v>0</v>
      </c>
      <c r="BS73" s="47">
        <f t="shared" si="67"/>
        <v>0</v>
      </c>
      <c r="BT73" s="47">
        <f t="shared" si="68"/>
        <v>0</v>
      </c>
      <c r="BU73" s="47">
        <f t="shared" si="69"/>
        <v>0</v>
      </c>
      <c r="BV73" s="47">
        <f t="shared" si="70"/>
        <v>0</v>
      </c>
      <c r="BW73" s="47">
        <f t="shared" si="71"/>
        <v>0</v>
      </c>
      <c r="BX73" s="47">
        <f t="shared" si="72"/>
        <v>0</v>
      </c>
      <c r="BY73" s="47">
        <f t="shared" si="73"/>
        <v>0</v>
      </c>
      <c r="BZ73" s="47">
        <f t="shared" si="74"/>
        <v>0</v>
      </c>
      <c r="CA73" s="47">
        <f t="shared" si="75"/>
        <v>1.2759102143767596</v>
      </c>
      <c r="CB73" s="47">
        <f t="shared" si="76"/>
        <v>0</v>
      </c>
      <c r="CC73" s="47">
        <f t="shared" si="77"/>
        <v>0</v>
      </c>
      <c r="CD73" s="47">
        <f t="shared" si="78"/>
        <v>0</v>
      </c>
      <c r="CE73" s="47">
        <f t="shared" si="79"/>
        <v>-0.17755957531563382</v>
      </c>
      <c r="CF73" s="47">
        <f t="shared" si="80"/>
        <v>0</v>
      </c>
      <c r="CG73" s="47">
        <f t="shared" si="81"/>
        <v>0</v>
      </c>
      <c r="CH73" s="47">
        <f t="shared" si="82"/>
        <v>0</v>
      </c>
      <c r="CI73" s="47">
        <f t="shared" si="83"/>
        <v>0</v>
      </c>
      <c r="CJ73" s="47">
        <f t="shared" si="84"/>
        <v>0</v>
      </c>
      <c r="CK73" s="47">
        <f t="shared" si="85"/>
        <v>1.2035258376221372</v>
      </c>
      <c r="CL73" s="47">
        <f t="shared" si="86"/>
        <v>-1.3715569554318365</v>
      </c>
      <c r="CM73" s="47">
        <f t="shared" si="87"/>
        <v>0</v>
      </c>
      <c r="CN73" s="47">
        <f t="shared" si="88"/>
        <v>0</v>
      </c>
      <c r="CO73" s="47">
        <f t="shared" si="89"/>
        <v>0</v>
      </c>
      <c r="CP73" s="47">
        <f t="shared" si="90"/>
        <v>0</v>
      </c>
      <c r="CQ73" s="47">
        <f t="shared" si="91"/>
        <v>-0.31024009995438429</v>
      </c>
      <c r="CR73" s="47">
        <f t="shared" si="92"/>
        <v>0</v>
      </c>
    </row>
    <row r="74" spans="1:96" ht="15">
      <c r="A74" s="1">
        <v>73</v>
      </c>
      <c r="B74" s="9">
        <f>IF(Data!T74&gt;0, (Data!T74 - Data!T$98)/Data!T$99, Data!T74)</f>
        <v>-0.8903982192053419</v>
      </c>
      <c r="C74" s="9">
        <f>IF(Data!L74&gt;0, (Data!L74 - Data!L$98)/Data!L$99, Data!L74)</f>
        <v>-0.80680182282635027</v>
      </c>
      <c r="D74" s="9">
        <f>IF(Data!B74&gt;0, (Data!B74 - Data!B$98)/Data!B$99, Data!B74)</f>
        <v>-0.98784267303486006</v>
      </c>
      <c r="E74" s="9">
        <f>IF(Data!C74&gt;0, (Data!C74 - Data!C$98)/Data!C$99, Data!C74)</f>
        <v>0</v>
      </c>
      <c r="F74" s="9">
        <f>IF(Data!D74&gt;0, (Data!D74 - Data!D$98)/Data!D$99, Data!D74)</f>
        <v>0</v>
      </c>
      <c r="G74" s="9">
        <f>IF(Data!E74&gt;0, (Data!E74 - Data!E$98)/Data!E$99, Data!E74)</f>
        <v>-8.9424835920946646E-2</v>
      </c>
      <c r="H74" s="9">
        <f>IF(Data!F74&gt;0, (Data!F74 - Data!F$98)/Data!F$99, Data!F74)</f>
        <v>1.0411806788121627</v>
      </c>
      <c r="I74" s="9">
        <f>IF(Data!G74&gt;0, (Data!G74 - Data!G$98)/Data!G$99, Data!G74)</f>
        <v>0</v>
      </c>
      <c r="J74" s="9">
        <f>IF(Data!H74&gt;0, (Data!H74 - Data!H$98)/Data!H$99, Data!H74)</f>
        <v>0.56320078298171727</v>
      </c>
      <c r="K74" s="9">
        <f>IF(Data!I74&gt;0, (Data!I74 - Data!I$98)/Data!I$99, Data!I74)</f>
        <v>0</v>
      </c>
      <c r="L74" s="9">
        <f>IF(Data!J74&gt;0, (Data!J74 - Data!J$98)/Data!J$99, Data!J74)</f>
        <v>0</v>
      </c>
      <c r="M74" s="9">
        <f>IF(Data!K74&gt;0, (Data!K74 - Data!K$98)/Data!K$99, Data!K74)</f>
        <v>0</v>
      </c>
      <c r="N74" s="9">
        <f>IF(Data!M74&gt;0, (Data!M74 - Data!M$98)/Data!M$99, Data!M74)</f>
        <v>0.96123113308750063</v>
      </c>
      <c r="O74" s="9">
        <f>IF(Data!N74&gt;0, (Data!N74 - Data!N$98)/Data!N$99, Data!N74)</f>
        <v>0</v>
      </c>
      <c r="P74" s="9">
        <f>IF(Data!O74&gt;0, (Data!O74 - Data!O$98)/Data!O$99, Data!O74)</f>
        <v>0</v>
      </c>
      <c r="Q74" s="9">
        <f>IF(Data!P74&gt;0, (Data!P74 - Data!P$98)/Data!P$99, Data!P74)</f>
        <v>0</v>
      </c>
      <c r="R74" s="9">
        <f>IF(Data!Q74&gt;0, (Data!Q74 - Data!Q$98)/Data!Q$99, Data!Q74)</f>
        <v>0</v>
      </c>
      <c r="S74" s="9">
        <f>IF(Data!R74&gt;0, (Data!R74 - Data!R$98)/Data!R$99, Data!R74)</f>
        <v>0</v>
      </c>
      <c r="T74" s="9">
        <f>IF(Data!U74&gt;0, (Data!U74 - Data!U$98)/Data!U$99, Data!U74)</f>
        <v>0</v>
      </c>
      <c r="U74" s="9">
        <f>IF(Data!V74&gt;0, (Data!V74 - Data!V$98)/Data!V$99, Data!V74)</f>
        <v>0</v>
      </c>
      <c r="V74" s="9">
        <f>IF(Data!W74&gt;0, (Data!W74 - Data!W$98)/Data!W$99, Data!W74)</f>
        <v>-1.0836181005868555</v>
      </c>
      <c r="W74" s="9">
        <f>IF(Data!X74&gt;0, (Data!X74 - Data!X$98)/Data!X$99, Data!X74)</f>
        <v>0</v>
      </c>
      <c r="X74" s="9">
        <f>IF(Data!Y74&gt;0, (Data!Y74 - Data!Y$98)/Data!Y$99, Data!Y74)</f>
        <v>0</v>
      </c>
      <c r="Y74" s="9">
        <f>IF(Data!Z74&gt;0, (Data!Z74 - Data!Z$98)/Data!Z$99, Data!Z74)</f>
        <v>0</v>
      </c>
      <c r="Z74" s="9">
        <f>IF(Data!AA74&gt;0, (Data!AA74 - Data!AA$98)/Data!AA$99, Data!AA74)</f>
        <v>0</v>
      </c>
      <c r="AA74" s="9">
        <f>IF(Data!AB74&gt;0, (Data!AB74 - Data!AB$98)/Data!AB$99, Data!AB74)</f>
        <v>0</v>
      </c>
      <c r="AB74" s="9">
        <f>IF(Data!AC74&gt;0, (Data!AC74 - Data!AC$98)/Data!AC$99, Data!AC74)</f>
        <v>0</v>
      </c>
      <c r="AC74" s="9">
        <f>IF(Data!AD74&gt;0, (Data!AD74 - Data!AD$98)/Data!AD$99, Data!AD74)</f>
        <v>0</v>
      </c>
      <c r="AD74" s="9">
        <f>IF(Data!AE74&gt;0, (Data!AE74 - Data!AE$98)/Data!AE$99, Data!AE74)</f>
        <v>0</v>
      </c>
      <c r="AE74" s="9">
        <f>IF(Data!AF74&gt;0, (Data!AF74 - Data!AF$98)/Data!AF$99, Data!AF74)</f>
        <v>1.0376649041921249</v>
      </c>
      <c r="AF74" s="9">
        <f>IF(Data!AG74&gt;0, (Data!AG74 - Data!AG$98)/Data!AG$99, Data!AG74)</f>
        <v>0</v>
      </c>
      <c r="AG74" s="9">
        <f>IF(Data!AH74&gt;0, (Data!AH74 - Data!AH$98)/Data!AH$99, Data!AH74)</f>
        <v>0</v>
      </c>
      <c r="AH74" s="9">
        <f>IF(Data!AI74&gt;0, (Data!AI74 - Data!AI$98)/Data!AI$99, Data!AI74)</f>
        <v>0</v>
      </c>
      <c r="AI74" s="9">
        <f>IF(Data!AJ74&gt;0, (Data!AJ74 - Data!AJ$98)/Data!AJ$99, Data!AJ74)</f>
        <v>-0.1444046278744546</v>
      </c>
      <c r="AJ74" s="9">
        <f>IF(Data!AK74&gt;0, (Data!AK74 - Data!AK$98)/Data!AK$99, Data!AK74)</f>
        <v>0</v>
      </c>
      <c r="AK74" s="9">
        <f>IF(Data!AL74&gt;0, (Data!AL74 - Data!AL$98)/Data!AL$99, Data!AL74)</f>
        <v>-1.5865539022269404</v>
      </c>
      <c r="AL74" s="9">
        <f>IF(Data!AM74&gt;0, (Data!AM74 - Data!AM$98)/Data!AM$99, Data!AM74)</f>
        <v>0</v>
      </c>
      <c r="AM74" s="9">
        <f>IF(Data!AN74&gt;0, (Data!AN74 - Data!AN$98)/Data!AN$99, Data!AN74)</f>
        <v>1.1286223089393734</v>
      </c>
      <c r="AN74" s="9">
        <f>IF(Data!AO74&gt;0, (Data!AO74 - Data!AO$98)/Data!AO$99, Data!AO74)</f>
        <v>0.83468383139720903</v>
      </c>
      <c r="AO74" s="9">
        <f>IF(Data!AP74&gt;0, (Data!AP74 - Data!AP$98)/Data!AP$99, Data!AP74)</f>
        <v>0</v>
      </c>
      <c r="AP74" s="9">
        <f>IF(Data!AR74&gt;0, (Data!AR74 - Data!AR$98)/Data!AR$99, Data!AR74)</f>
        <v>-0.10935803278469365</v>
      </c>
      <c r="AQ74" s="9">
        <f>IF(Data!AS74&gt;0, (Data!AS74 - Data!AS$98)/Data!AS$99, Data!AS74)</f>
        <v>-0.80786754908668112</v>
      </c>
      <c r="AR74" s="9">
        <f>IF(Data!AT74&gt;0, (Data!AT74 - Data!AT$98)/Data!AT$99, Data!AT74)</f>
        <v>0</v>
      </c>
      <c r="AS74" s="9">
        <f>IF(Data!AV74&gt;0, (Data!AV74 - Data!AV$98)/Data!AV$99, Data!AV74)</f>
        <v>-1.3608276348795421</v>
      </c>
      <c r="AT74" s="9">
        <f>IF(Data!AW74&gt;0, (Data!AW74 - Data!AW$98)/Data!AW$99, Data!AW74)</f>
        <v>0</v>
      </c>
      <c r="AU74" s="9">
        <f>IF(Data!AX74&gt;0, (Data!AX74 - Data!AX$98)/Data!AX$99, Data!AX74)</f>
        <v>-0.25231028011870832</v>
      </c>
      <c r="AV74" s="9">
        <f>IF(Data!AY74&gt;0, (Data!AY74 - Data!AY$98)/Data!AY$99, Data!AY74)</f>
        <v>0</v>
      </c>
      <c r="AY74" s="47">
        <f t="shared" si="47"/>
        <v>0.71837490629620604</v>
      </c>
      <c r="AZ74" s="47">
        <f t="shared" si="48"/>
        <v>0.87957335692528427</v>
      </c>
      <c r="BA74" s="47">
        <f t="shared" si="49"/>
        <v>0</v>
      </c>
      <c r="BB74" s="47">
        <f t="shared" si="50"/>
        <v>0</v>
      </c>
      <c r="BC74" s="47">
        <f t="shared" si="51"/>
        <v>7.9623714656740785E-2</v>
      </c>
      <c r="BD74" s="47">
        <f t="shared" si="52"/>
        <v>-0.92706542228535871</v>
      </c>
      <c r="BE74" s="47">
        <f t="shared" si="53"/>
        <v>0</v>
      </c>
      <c r="BF74" s="47">
        <f t="shared" si="54"/>
        <v>-0.50147297422197534</v>
      </c>
      <c r="BG74" s="47">
        <f t="shared" si="55"/>
        <v>0</v>
      </c>
      <c r="BH74" s="47">
        <f t="shared" si="56"/>
        <v>0</v>
      </c>
      <c r="BI74" s="47">
        <f t="shared" si="57"/>
        <v>0</v>
      </c>
      <c r="BJ74" s="47">
        <f t="shared" si="58"/>
        <v>-0.85587848914584352</v>
      </c>
      <c r="BK74" s="47">
        <f t="shared" si="59"/>
        <v>0</v>
      </c>
      <c r="BL74" s="47">
        <f t="shared" si="60"/>
        <v>0</v>
      </c>
      <c r="BM74" s="47">
        <f t="shared" si="61"/>
        <v>0</v>
      </c>
      <c r="BN74" s="47">
        <f t="shared" si="62"/>
        <v>0</v>
      </c>
      <c r="BO74" s="47">
        <f t="shared" si="63"/>
        <v>0</v>
      </c>
      <c r="BP74" s="47">
        <f t="shared" si="64"/>
        <v>0</v>
      </c>
      <c r="BQ74" s="47">
        <f t="shared" si="65"/>
        <v>0</v>
      </c>
      <c r="BR74" s="47">
        <f t="shared" si="66"/>
        <v>0.96485162706121119</v>
      </c>
      <c r="BS74" s="47">
        <f t="shared" si="67"/>
        <v>0</v>
      </c>
      <c r="BT74" s="47">
        <f t="shared" si="68"/>
        <v>0</v>
      </c>
      <c r="BU74" s="47">
        <f t="shared" si="69"/>
        <v>0</v>
      </c>
      <c r="BV74" s="47">
        <f t="shared" si="70"/>
        <v>0</v>
      </c>
      <c r="BW74" s="47">
        <f t="shared" si="71"/>
        <v>0</v>
      </c>
      <c r="BX74" s="47">
        <f t="shared" si="72"/>
        <v>0</v>
      </c>
      <c r="BY74" s="47">
        <f t="shared" si="73"/>
        <v>0</v>
      </c>
      <c r="BZ74" s="47">
        <f t="shared" si="74"/>
        <v>0</v>
      </c>
      <c r="CA74" s="47">
        <f t="shared" si="75"/>
        <v>-0.92393498282454967</v>
      </c>
      <c r="CB74" s="47">
        <f t="shared" si="76"/>
        <v>0</v>
      </c>
      <c r="CC74" s="47">
        <f t="shared" si="77"/>
        <v>0</v>
      </c>
      <c r="CD74" s="47">
        <f t="shared" si="78"/>
        <v>0</v>
      </c>
      <c r="CE74" s="47">
        <f t="shared" si="79"/>
        <v>0.12857762350442445</v>
      </c>
      <c r="CF74" s="47">
        <f t="shared" si="80"/>
        <v>0</v>
      </c>
      <c r="CG74" s="47">
        <f t="shared" si="81"/>
        <v>1.4126647692161538</v>
      </c>
      <c r="CH74" s="47">
        <f t="shared" si="82"/>
        <v>0</v>
      </c>
      <c r="CI74" s="47">
        <f t="shared" si="83"/>
        <v>-1.0049232940350394</v>
      </c>
      <c r="CJ74" s="47">
        <f t="shared" si="84"/>
        <v>-0.74320099707556675</v>
      </c>
      <c r="CK74" s="47">
        <f t="shared" si="85"/>
        <v>0</v>
      </c>
      <c r="CL74" s="47">
        <f t="shared" si="86"/>
        <v>9.7372197647290618E-2</v>
      </c>
      <c r="CM74" s="47">
        <f t="shared" si="87"/>
        <v>0.71932382706056497</v>
      </c>
      <c r="CN74" s="47">
        <f t="shared" si="88"/>
        <v>0</v>
      </c>
      <c r="CO74" s="47">
        <f t="shared" si="89"/>
        <v>1.2116785027421615</v>
      </c>
      <c r="CP74" s="47">
        <f t="shared" si="90"/>
        <v>0</v>
      </c>
      <c r="CQ74" s="47">
        <f t="shared" si="91"/>
        <v>0.22465662410489887</v>
      </c>
      <c r="CR74" s="47">
        <f t="shared" si="92"/>
        <v>0</v>
      </c>
    </row>
    <row r="75" spans="1:96" ht="15">
      <c r="A75" s="1">
        <v>74</v>
      </c>
      <c r="B75" s="9">
        <f>IF(Data!T75&gt;0, (Data!T75 - Data!T$98)/Data!T$99, Data!T75)</f>
        <v>0</v>
      </c>
      <c r="C75" s="9">
        <f>IF(Data!L75&gt;0, (Data!L75 - Data!L$98)/Data!L$99, Data!L75)</f>
        <v>0</v>
      </c>
      <c r="D75" s="9">
        <f>IF(Data!B75&gt;0, (Data!B75 - Data!B$98)/Data!B$99, Data!B75)</f>
        <v>0</v>
      </c>
      <c r="E75" s="9">
        <f>IF(Data!C75&gt;0, (Data!C75 - Data!C$98)/Data!C$99, Data!C75)</f>
        <v>0</v>
      </c>
      <c r="F75" s="9">
        <f>IF(Data!D75&gt;0, (Data!D75 - Data!D$98)/Data!D$99, Data!D75)</f>
        <v>0</v>
      </c>
      <c r="G75" s="9">
        <f>IF(Data!E75&gt;0, (Data!E75 - Data!E$98)/Data!E$99, Data!E75)</f>
        <v>0</v>
      </c>
      <c r="H75" s="9">
        <f>IF(Data!F75&gt;0, (Data!F75 - Data!F$98)/Data!F$99, Data!F75)</f>
        <v>-2.7295817795886426</v>
      </c>
      <c r="I75" s="9">
        <f>IF(Data!G75&gt;0, (Data!G75 - Data!G$98)/Data!G$99, Data!G75)</f>
        <v>0</v>
      </c>
      <c r="J75" s="9">
        <f>IF(Data!H75&gt;0, (Data!H75 - Data!H$98)/Data!H$99, Data!H75)</f>
        <v>0.56320078298171727</v>
      </c>
      <c r="K75" s="9">
        <f>IF(Data!I75&gt;0, (Data!I75 - Data!I$98)/Data!I$99, Data!I75)</f>
        <v>0</v>
      </c>
      <c r="L75" s="9">
        <f>IF(Data!J75&gt;0, (Data!J75 - Data!J$98)/Data!J$99, Data!J75)</f>
        <v>0</v>
      </c>
      <c r="M75" s="9">
        <f>IF(Data!K75&gt;0, (Data!K75 - Data!K$98)/Data!K$99, Data!K75)</f>
        <v>0</v>
      </c>
      <c r="N75" s="9">
        <f>IF(Data!M75&gt;0, (Data!M75 - Data!M$98)/Data!M$99, Data!M75)</f>
        <v>-1.1383000260246723</v>
      </c>
      <c r="O75" s="9">
        <f>IF(Data!N75&gt;0, (Data!N75 - Data!N$98)/Data!N$99, Data!N75)</f>
        <v>0</v>
      </c>
      <c r="P75" s="9">
        <f>IF(Data!O75&gt;0, (Data!O75 - Data!O$98)/Data!O$99, Data!O75)</f>
        <v>0</v>
      </c>
      <c r="Q75" s="9">
        <f>IF(Data!P75&gt;0, (Data!P75 - Data!P$98)/Data!P$99, Data!P75)</f>
        <v>0</v>
      </c>
      <c r="R75" s="9">
        <f>IF(Data!Q75&gt;0, (Data!Q75 - Data!Q$98)/Data!Q$99, Data!Q75)</f>
        <v>0</v>
      </c>
      <c r="S75" s="9">
        <f>IF(Data!R75&gt;0, (Data!R75 - Data!R$98)/Data!R$99, Data!R75)</f>
        <v>0</v>
      </c>
      <c r="T75" s="9">
        <f>IF(Data!U75&gt;0, (Data!U75 - Data!U$98)/Data!U$99, Data!U75)</f>
        <v>0</v>
      </c>
      <c r="U75" s="9">
        <f>IF(Data!V75&gt;0, (Data!V75 - Data!V$98)/Data!V$99, Data!V75)</f>
        <v>0</v>
      </c>
      <c r="V75" s="9">
        <f>IF(Data!W75&gt;0, (Data!W75 - Data!W$98)/Data!W$99, Data!W75)</f>
        <v>0</v>
      </c>
      <c r="W75" s="9">
        <f>IF(Data!X75&gt;0, (Data!X75 - Data!X$98)/Data!X$99, Data!X75)</f>
        <v>0</v>
      </c>
      <c r="X75" s="9">
        <f>IF(Data!Y75&gt;0, (Data!Y75 - Data!Y$98)/Data!Y$99, Data!Y75)</f>
        <v>0</v>
      </c>
      <c r="Y75" s="9">
        <f>IF(Data!Z75&gt;0, (Data!Z75 - Data!Z$98)/Data!Z$99, Data!Z75)</f>
        <v>0</v>
      </c>
      <c r="Z75" s="9">
        <f>IF(Data!AA75&gt;0, (Data!AA75 - Data!AA$98)/Data!AA$99, Data!AA75)</f>
        <v>0</v>
      </c>
      <c r="AA75" s="9">
        <f>IF(Data!AB75&gt;0, (Data!AB75 - Data!AB$98)/Data!AB$99, Data!AB75)</f>
        <v>0</v>
      </c>
      <c r="AB75" s="9">
        <f>IF(Data!AC75&gt;0, (Data!AC75 - Data!AC$98)/Data!AC$99, Data!AC75)</f>
        <v>0</v>
      </c>
      <c r="AC75" s="9">
        <f>IF(Data!AD75&gt;0, (Data!AD75 - Data!AD$98)/Data!AD$99, Data!AD75)</f>
        <v>0</v>
      </c>
      <c r="AD75" s="9">
        <f>IF(Data!AE75&gt;0, (Data!AE75 - Data!AE$98)/Data!AE$99, Data!AE75)</f>
        <v>0</v>
      </c>
      <c r="AE75" s="9">
        <f>IF(Data!AF75&gt;0, (Data!AF75 - Data!AF$98)/Data!AF$99, Data!AF75)</f>
        <v>0</v>
      </c>
      <c r="AF75" s="9">
        <f>IF(Data!AG75&gt;0, (Data!AG75 - Data!AG$98)/Data!AG$99, Data!AG75)</f>
        <v>0</v>
      </c>
      <c r="AG75" s="9">
        <f>IF(Data!AH75&gt;0, (Data!AH75 - Data!AH$98)/Data!AH$99, Data!AH75)</f>
        <v>0</v>
      </c>
      <c r="AH75" s="9">
        <f>IF(Data!AI75&gt;0, (Data!AI75 - Data!AI$98)/Data!AI$99, Data!AI75)</f>
        <v>0</v>
      </c>
      <c r="AI75" s="9">
        <f>IF(Data!AJ75&gt;0, (Data!AJ75 - Data!AJ$98)/Data!AJ$99, Data!AJ75)</f>
        <v>0</v>
      </c>
      <c r="AJ75" s="9">
        <f>IF(Data!AK75&gt;0, (Data!AK75 - Data!AK$98)/Data!AK$99, Data!AK75)</f>
        <v>0</v>
      </c>
      <c r="AK75" s="9">
        <f>IF(Data!AL75&gt;0, (Data!AL75 - Data!AL$98)/Data!AL$99, Data!AL75)</f>
        <v>0</v>
      </c>
      <c r="AL75" s="9">
        <f>IF(Data!AM75&gt;0, (Data!AM75 - Data!AM$98)/Data!AM$99, Data!AM75)</f>
        <v>0</v>
      </c>
      <c r="AM75" s="9">
        <f>IF(Data!AN75&gt;0, (Data!AN75 - Data!AN$98)/Data!AN$99, Data!AN75)</f>
        <v>-1.159972928632133</v>
      </c>
      <c r="AN75" s="9">
        <f>IF(Data!AO75&gt;0, (Data!AO75 - Data!AO$98)/Data!AO$99, Data!AO75)</f>
        <v>0.83468383139720903</v>
      </c>
      <c r="AO75" s="9">
        <f>IF(Data!AP75&gt;0, (Data!AP75 - Data!AP$98)/Data!AP$99, Data!AP75)</f>
        <v>0</v>
      </c>
      <c r="AP75" s="9">
        <f>IF(Data!AR75&gt;0, (Data!AR75 - Data!AR$98)/Data!AR$99, Data!AR75)</f>
        <v>0</v>
      </c>
      <c r="AQ75" s="9">
        <f>IF(Data!AS75&gt;0, (Data!AS75 - Data!AS$98)/Data!AS$99, Data!AS75)</f>
        <v>0</v>
      </c>
      <c r="AR75" s="9">
        <f>IF(Data!AT75&gt;0, (Data!AT75 - Data!AT$98)/Data!AT$99, Data!AT75)</f>
        <v>0</v>
      </c>
      <c r="AS75" s="9">
        <f>IF(Data!AV75&gt;0, (Data!AV75 - Data!AV$98)/Data!AV$99, Data!AV75)</f>
        <v>0</v>
      </c>
      <c r="AT75" s="9">
        <f>IF(Data!AW75&gt;0, (Data!AW75 - Data!AW$98)/Data!AW$99, Data!AW75)</f>
        <v>0</v>
      </c>
      <c r="AU75" s="9">
        <f>IF(Data!AX75&gt;0, (Data!AX75 - Data!AX$98)/Data!AX$99, Data!AX75)</f>
        <v>0.84103426706236073</v>
      </c>
      <c r="AV75" s="9">
        <f>IF(Data!AY75&gt;0, (Data!AY75 - Data!AY$98)/Data!AY$99, Data!AY75)</f>
        <v>0</v>
      </c>
      <c r="AY75" s="47">
        <f t="shared" si="47"/>
        <v>0</v>
      </c>
      <c r="AZ75" s="47">
        <f t="shared" si="48"/>
        <v>0</v>
      </c>
      <c r="BA75" s="47">
        <f t="shared" si="49"/>
        <v>0</v>
      </c>
      <c r="BB75" s="47">
        <f t="shared" si="50"/>
        <v>0</v>
      </c>
      <c r="BC75" s="47">
        <f t="shared" si="51"/>
        <v>0</v>
      </c>
      <c r="BD75" s="47">
        <f t="shared" si="52"/>
        <v>0</v>
      </c>
      <c r="BE75" s="47">
        <f t="shared" si="53"/>
        <v>0</v>
      </c>
      <c r="BF75" s="47">
        <f t="shared" si="54"/>
        <v>0</v>
      </c>
      <c r="BG75" s="47">
        <f t="shared" si="55"/>
        <v>0</v>
      </c>
      <c r="BH75" s="47">
        <f t="shared" si="56"/>
        <v>0</v>
      </c>
      <c r="BI75" s="47">
        <f t="shared" si="57"/>
        <v>0</v>
      </c>
      <c r="BJ75" s="47">
        <f t="shared" si="58"/>
        <v>0</v>
      </c>
      <c r="BK75" s="47">
        <f t="shared" si="59"/>
        <v>0</v>
      </c>
      <c r="BL75" s="47">
        <f t="shared" si="60"/>
        <v>0</v>
      </c>
      <c r="BM75" s="47">
        <f t="shared" si="61"/>
        <v>0</v>
      </c>
      <c r="BN75" s="47">
        <f t="shared" si="62"/>
        <v>0</v>
      </c>
      <c r="BO75" s="47">
        <f t="shared" si="63"/>
        <v>0</v>
      </c>
      <c r="BP75" s="47">
        <f t="shared" si="64"/>
        <v>0</v>
      </c>
      <c r="BQ75" s="47">
        <f t="shared" si="65"/>
        <v>0</v>
      </c>
      <c r="BR75" s="47">
        <f t="shared" si="66"/>
        <v>0</v>
      </c>
      <c r="BS75" s="47">
        <f t="shared" si="67"/>
        <v>0</v>
      </c>
      <c r="BT75" s="47">
        <f t="shared" si="68"/>
        <v>0</v>
      </c>
      <c r="BU75" s="47">
        <f t="shared" si="69"/>
        <v>0</v>
      </c>
      <c r="BV75" s="47">
        <f t="shared" si="70"/>
        <v>0</v>
      </c>
      <c r="BW75" s="47">
        <f t="shared" si="71"/>
        <v>0</v>
      </c>
      <c r="BX75" s="47">
        <f t="shared" si="72"/>
        <v>0</v>
      </c>
      <c r="BY75" s="47">
        <f t="shared" si="73"/>
        <v>0</v>
      </c>
      <c r="BZ75" s="47">
        <f t="shared" si="74"/>
        <v>0</v>
      </c>
      <c r="CA75" s="47">
        <f t="shared" si="75"/>
        <v>0</v>
      </c>
      <c r="CB75" s="47">
        <f t="shared" si="76"/>
        <v>0</v>
      </c>
      <c r="CC75" s="47">
        <f t="shared" si="77"/>
        <v>0</v>
      </c>
      <c r="CD75" s="47">
        <f t="shared" si="78"/>
        <v>0</v>
      </c>
      <c r="CE75" s="47">
        <f t="shared" si="79"/>
        <v>0</v>
      </c>
      <c r="CF75" s="47">
        <f t="shared" si="80"/>
        <v>0</v>
      </c>
      <c r="CG75" s="47">
        <f t="shared" si="81"/>
        <v>0</v>
      </c>
      <c r="CH75" s="47">
        <f t="shared" si="82"/>
        <v>0</v>
      </c>
      <c r="CI75" s="47">
        <f t="shared" si="83"/>
        <v>0</v>
      </c>
      <c r="CJ75" s="47">
        <f t="shared" si="84"/>
        <v>0</v>
      </c>
      <c r="CK75" s="47">
        <f t="shared" si="85"/>
        <v>0</v>
      </c>
      <c r="CL75" s="47">
        <f t="shared" si="86"/>
        <v>0</v>
      </c>
      <c r="CM75" s="47">
        <f t="shared" si="87"/>
        <v>0</v>
      </c>
      <c r="CN75" s="47">
        <f t="shared" si="88"/>
        <v>0</v>
      </c>
      <c r="CO75" s="47">
        <f t="shared" si="89"/>
        <v>0</v>
      </c>
      <c r="CP75" s="47">
        <f t="shared" si="90"/>
        <v>0</v>
      </c>
      <c r="CQ75" s="47">
        <f t="shared" si="91"/>
        <v>0</v>
      </c>
      <c r="CR75" s="47">
        <f t="shared" si="92"/>
        <v>0</v>
      </c>
    </row>
    <row r="76" spans="1:96" ht="15">
      <c r="A76" s="1">
        <v>75</v>
      </c>
      <c r="B76" s="9">
        <f>IF(Data!T76&gt;0, (Data!T76 - Data!T$98)/Data!T$99, Data!T76)</f>
        <v>0</v>
      </c>
      <c r="C76" s="9">
        <f>IF(Data!L76&gt;0, (Data!L76 - Data!L$98)/Data!L$99, Data!L76)</f>
        <v>0.17928929396141097</v>
      </c>
      <c r="D76" s="9">
        <f>IF(Data!B76&gt;0, (Data!B76 - Data!B$98)/Data!B$99, Data!B76)</f>
        <v>1.2538003157750151</v>
      </c>
      <c r="E76" s="9">
        <f>IF(Data!C76&gt;0, (Data!C76 - Data!C$98)/Data!C$99, Data!C76)</f>
        <v>0</v>
      </c>
      <c r="F76" s="9">
        <f>IF(Data!D76&gt;0, (Data!D76 - Data!D$98)/Data!D$99, Data!D76)</f>
        <v>0</v>
      </c>
      <c r="G76" s="9">
        <f>IF(Data!E76&gt;0, (Data!E76 - Data!E$98)/Data!E$99, Data!E76)</f>
        <v>0</v>
      </c>
      <c r="H76" s="9">
        <f>IF(Data!F76&gt;0, (Data!F76 - Data!F$98)/Data!F$99, Data!F76)</f>
        <v>1.0411806788121627</v>
      </c>
      <c r="I76" s="9">
        <f>IF(Data!G76&gt;0, (Data!G76 - Data!G$98)/Data!G$99, Data!G76)</f>
        <v>0</v>
      </c>
      <c r="J76" s="9">
        <f>IF(Data!H76&gt;0, (Data!H76 - Data!H$98)/Data!H$99, Data!H76)</f>
        <v>0.56320078298171727</v>
      </c>
      <c r="K76" s="9">
        <f>IF(Data!I76&gt;0, (Data!I76 - Data!I$98)/Data!I$99, Data!I76)</f>
        <v>-0.25898488514140611</v>
      </c>
      <c r="L76" s="9">
        <f>IF(Data!J76&gt;0, (Data!J76 - Data!J$98)/Data!J$99, Data!J76)</f>
        <v>0</v>
      </c>
      <c r="M76" s="9">
        <f>IF(Data!K76&gt;0, (Data!K76 - Data!K$98)/Data!K$99, Data!K76)</f>
        <v>1</v>
      </c>
      <c r="N76" s="9">
        <f>IF(Data!M76&gt;0, (Data!M76 - Data!M$98)/Data!M$99, Data!M76)</f>
        <v>0.96123113308750063</v>
      </c>
      <c r="O76" s="9">
        <f>IF(Data!N76&gt;0, (Data!N76 - Data!N$98)/Data!N$99, Data!N76)</f>
        <v>0</v>
      </c>
      <c r="P76" s="9">
        <f>IF(Data!O76&gt;0, (Data!O76 - Data!O$98)/Data!O$99, Data!O76)</f>
        <v>1.8973665961010295</v>
      </c>
      <c r="Q76" s="9">
        <f>IF(Data!P76&gt;0, (Data!P76 - Data!P$98)/Data!P$99, Data!P76)</f>
        <v>0</v>
      </c>
      <c r="R76" s="9">
        <f>IF(Data!Q76&gt;0, (Data!Q76 - Data!Q$98)/Data!Q$99, Data!Q76)</f>
        <v>0</v>
      </c>
      <c r="S76" s="9">
        <f>IF(Data!R76&gt;0, (Data!R76 - Data!R$98)/Data!R$99, Data!R76)</f>
        <v>0</v>
      </c>
      <c r="T76" s="9">
        <f>IF(Data!U76&gt;0, (Data!U76 - Data!U$98)/Data!U$99, Data!U76)</f>
        <v>-0.33044727612563324</v>
      </c>
      <c r="U76" s="9">
        <f>IF(Data!V76&gt;0, (Data!V76 - Data!V$98)/Data!V$99, Data!V76)</f>
        <v>1.1133338201644423</v>
      </c>
      <c r="V76" s="9">
        <f>IF(Data!W76&gt;0, (Data!W76 - Data!W$98)/Data!W$99, Data!W76)</f>
        <v>0</v>
      </c>
      <c r="W76" s="9">
        <f>IF(Data!X76&gt;0, (Data!X76 - Data!X$98)/Data!X$99, Data!X76)</f>
        <v>1.1385500851066221</v>
      </c>
      <c r="X76" s="9">
        <f>IF(Data!Y76&gt;0, (Data!Y76 - Data!Y$98)/Data!Y$99, Data!Y76)</f>
        <v>0</v>
      </c>
      <c r="Y76" s="9">
        <f>IF(Data!Z76&gt;0, (Data!Z76 - Data!Z$98)/Data!Z$99, Data!Z76)</f>
        <v>1.0688396466253423</v>
      </c>
      <c r="Z76" s="9">
        <f>IF(Data!AA76&gt;0, (Data!AA76 - Data!AA$98)/Data!AA$99, Data!AA76)</f>
        <v>0.2775554665954843</v>
      </c>
      <c r="AA76" s="9">
        <f>IF(Data!AB76&gt;0, (Data!AB76 - Data!AB$98)/Data!AB$99, Data!AB76)</f>
        <v>0</v>
      </c>
      <c r="AB76" s="9">
        <f>IF(Data!AC76&gt;0, (Data!AC76 - Data!AC$98)/Data!AC$99, Data!AC76)</f>
        <v>0</v>
      </c>
      <c r="AC76" s="9">
        <f>IF(Data!AD76&gt;0, (Data!AD76 - Data!AD$98)/Data!AD$99, Data!AD76)</f>
        <v>0</v>
      </c>
      <c r="AD76" s="9">
        <f>IF(Data!AE76&gt;0, (Data!AE76 - Data!AE$98)/Data!AE$99, Data!AE76)</f>
        <v>0</v>
      </c>
      <c r="AE76" s="9">
        <f>IF(Data!AF76&gt;0, (Data!AF76 - Data!AF$98)/Data!AF$99, Data!AF76)</f>
        <v>-1.7587540749019002E-2</v>
      </c>
      <c r="AF76" s="9">
        <f>IF(Data!AG76&gt;0, (Data!AG76 - Data!AG$98)/Data!AG$99, Data!AG76)</f>
        <v>-0.1255061831391163</v>
      </c>
      <c r="AG76" s="9">
        <f>IF(Data!AH76&gt;0, (Data!AH76 - Data!AH$98)/Data!AH$99, Data!AH76)</f>
        <v>0.78334945180064031</v>
      </c>
      <c r="AH76" s="9">
        <f>IF(Data!AI76&gt;0, (Data!AI76 - Data!AI$98)/Data!AI$99, Data!AI76)</f>
        <v>1.3858697343671671</v>
      </c>
      <c r="AI76" s="9">
        <f>IF(Data!AJ76&gt;0, (Data!AJ76 - Data!AJ$98)/Data!AJ$99, Data!AJ76)</f>
        <v>0.88086823003417436</v>
      </c>
      <c r="AJ76" s="9">
        <f>IF(Data!AK76&gt;0, (Data!AK76 - Data!AK$98)/Data!AK$99, Data!AK76)</f>
        <v>0.75847484527114728</v>
      </c>
      <c r="AK76" s="9">
        <f>IF(Data!AL76&gt;0, (Data!AL76 - Data!AL$98)/Data!AL$99, Data!AL76)</f>
        <v>0.33654173683601774</v>
      </c>
      <c r="AL76" s="9">
        <f>IF(Data!AM76&gt;0, (Data!AM76 - Data!AM$98)/Data!AM$99, Data!AM76)</f>
        <v>0.95789494414280008</v>
      </c>
      <c r="AM76" s="9">
        <f>IF(Data!AN76&gt;0, (Data!AN76 - Data!AN$98)/Data!AN$99, Data!AN76)</f>
        <v>-1.159972928632133</v>
      </c>
      <c r="AN76" s="9">
        <f>IF(Data!AO76&gt;0, (Data!AO76 - Data!AO$98)/Data!AO$99, Data!AO76)</f>
        <v>0</v>
      </c>
      <c r="AO76" s="9">
        <f>IF(Data!AP76&gt;0, (Data!AP76 - Data!AP$98)/Data!AP$99, Data!AP76)</f>
        <v>-8.3896847616279288E-2</v>
      </c>
      <c r="AP76" s="9">
        <f>IF(Data!AR76&gt;0, (Data!AR76 - Data!AR$98)/Data!AR$99, Data!AR76)</f>
        <v>-0.10935803278469365</v>
      </c>
      <c r="AQ76" s="9">
        <f>IF(Data!AS76&gt;0, (Data!AS76 - Data!AS$98)/Data!AS$99, Data!AS76)</f>
        <v>0.91324157722842181</v>
      </c>
      <c r="AR76" s="9">
        <f>IF(Data!AT76&gt;0, (Data!AT76 - Data!AT$98)/Data!AT$99, Data!AT76)</f>
        <v>0.15191090506255014</v>
      </c>
      <c r="AS76" s="9">
        <f>IF(Data!AV76&gt;0, (Data!AV76 - Data!AV$98)/Data!AV$99, Data!AV76)</f>
        <v>1.0886621079036345</v>
      </c>
      <c r="AT76" s="9">
        <f>IF(Data!AW76&gt;0, (Data!AW76 - Data!AW$98)/Data!AW$99, Data!AW76)</f>
        <v>0.32274861218395168</v>
      </c>
      <c r="AU76" s="9">
        <f>IF(Data!AX76&gt;0, (Data!AX76 - Data!AX$98)/Data!AX$99, Data!AX76)</f>
        <v>-0.25231028011870832</v>
      </c>
      <c r="AV76" s="9">
        <f>IF(Data!AY76&gt;0, (Data!AY76 - Data!AY$98)/Data!AY$99, Data!AY76)</f>
        <v>1.0410200485259751</v>
      </c>
      <c r="AY76" s="47">
        <f t="shared" si="47"/>
        <v>0</v>
      </c>
      <c r="AZ76" s="47">
        <f t="shared" si="48"/>
        <v>0</v>
      </c>
      <c r="BA76" s="47">
        <f t="shared" si="49"/>
        <v>0</v>
      </c>
      <c r="BB76" s="47">
        <f t="shared" si="50"/>
        <v>0</v>
      </c>
      <c r="BC76" s="47">
        <f t="shared" si="51"/>
        <v>0</v>
      </c>
      <c r="BD76" s="47">
        <f t="shared" si="52"/>
        <v>0</v>
      </c>
      <c r="BE76" s="47">
        <f t="shared" si="53"/>
        <v>0</v>
      </c>
      <c r="BF76" s="47">
        <f t="shared" si="54"/>
        <v>0</v>
      </c>
      <c r="BG76" s="47">
        <f t="shared" si="55"/>
        <v>0</v>
      </c>
      <c r="BH76" s="47">
        <f t="shared" si="56"/>
        <v>0</v>
      </c>
      <c r="BI76" s="47">
        <f t="shared" si="57"/>
        <v>0</v>
      </c>
      <c r="BJ76" s="47">
        <f t="shared" si="58"/>
        <v>0</v>
      </c>
      <c r="BK76" s="47">
        <f t="shared" si="59"/>
        <v>0</v>
      </c>
      <c r="BL76" s="47">
        <f t="shared" si="60"/>
        <v>0</v>
      </c>
      <c r="BM76" s="47">
        <f t="shared" si="61"/>
        <v>0</v>
      </c>
      <c r="BN76" s="47">
        <f t="shared" si="62"/>
        <v>0</v>
      </c>
      <c r="BO76" s="47">
        <f t="shared" si="63"/>
        <v>0</v>
      </c>
      <c r="BP76" s="47">
        <f t="shared" si="64"/>
        <v>0</v>
      </c>
      <c r="BQ76" s="47">
        <f t="shared" si="65"/>
        <v>0</v>
      </c>
      <c r="BR76" s="47">
        <f t="shared" si="66"/>
        <v>0</v>
      </c>
      <c r="BS76" s="47">
        <f t="shared" si="67"/>
        <v>0</v>
      </c>
      <c r="BT76" s="47">
        <f t="shared" si="68"/>
        <v>0</v>
      </c>
      <c r="BU76" s="47">
        <f t="shared" si="69"/>
        <v>0</v>
      </c>
      <c r="BV76" s="47">
        <f t="shared" si="70"/>
        <v>0</v>
      </c>
      <c r="BW76" s="47">
        <f t="shared" si="71"/>
        <v>0</v>
      </c>
      <c r="BX76" s="47">
        <f t="shared" si="72"/>
        <v>0</v>
      </c>
      <c r="BY76" s="47">
        <f t="shared" si="73"/>
        <v>0</v>
      </c>
      <c r="BZ76" s="47">
        <f t="shared" si="74"/>
        <v>0</v>
      </c>
      <c r="CA76" s="47">
        <f t="shared" si="75"/>
        <v>0</v>
      </c>
      <c r="CB76" s="47">
        <f t="shared" si="76"/>
        <v>0</v>
      </c>
      <c r="CC76" s="47">
        <f t="shared" si="77"/>
        <v>0</v>
      </c>
      <c r="CD76" s="47">
        <f t="shared" si="78"/>
        <v>0</v>
      </c>
      <c r="CE76" s="47">
        <f t="shared" si="79"/>
        <v>0</v>
      </c>
      <c r="CF76" s="47">
        <f t="shared" si="80"/>
        <v>0</v>
      </c>
      <c r="CG76" s="47">
        <f t="shared" si="81"/>
        <v>0</v>
      </c>
      <c r="CH76" s="47">
        <f t="shared" si="82"/>
        <v>0</v>
      </c>
      <c r="CI76" s="47">
        <f t="shared" si="83"/>
        <v>0</v>
      </c>
      <c r="CJ76" s="47">
        <f t="shared" si="84"/>
        <v>0</v>
      </c>
      <c r="CK76" s="47">
        <f t="shared" si="85"/>
        <v>0</v>
      </c>
      <c r="CL76" s="47">
        <f t="shared" si="86"/>
        <v>0</v>
      </c>
      <c r="CM76" s="47">
        <f t="shared" si="87"/>
        <v>0</v>
      </c>
      <c r="CN76" s="47">
        <f t="shared" si="88"/>
        <v>0</v>
      </c>
      <c r="CO76" s="47">
        <f t="shared" si="89"/>
        <v>0</v>
      </c>
      <c r="CP76" s="47">
        <f t="shared" si="90"/>
        <v>0</v>
      </c>
      <c r="CQ76" s="47">
        <f t="shared" si="91"/>
        <v>0</v>
      </c>
      <c r="CR76" s="47">
        <f t="shared" si="92"/>
        <v>0</v>
      </c>
    </row>
    <row r="77" spans="1:96" ht="15">
      <c r="A77" s="1">
        <v>76</v>
      </c>
      <c r="B77" s="9">
        <f>IF(Data!T77&gt;0, (Data!T77 - Data!T$98)/Data!T$99, Data!T77)</f>
        <v>0</v>
      </c>
      <c r="C77" s="9">
        <f>IF(Data!L77&gt;0, (Data!L77 - Data!L$98)/Data!L$99, Data!L77)</f>
        <v>0</v>
      </c>
      <c r="D77" s="9">
        <f>IF(Data!B77&gt;0, (Data!B77 - Data!B$98)/Data!B$99, Data!B77)</f>
        <v>0</v>
      </c>
      <c r="E77" s="9">
        <f>IF(Data!C77&gt;0, (Data!C77 - Data!C$98)/Data!C$99, Data!C77)</f>
        <v>0</v>
      </c>
      <c r="F77" s="9">
        <f>IF(Data!D77&gt;0, (Data!D77 - Data!D$98)/Data!D$99, Data!D77)</f>
        <v>0</v>
      </c>
      <c r="G77" s="9">
        <f>IF(Data!E77&gt;0, (Data!E77 - Data!E$98)/Data!E$99, Data!E77)</f>
        <v>-8.9424835920946646E-2</v>
      </c>
      <c r="H77" s="9">
        <f>IF(Data!F77&gt;0, (Data!F77 - Data!F$98)/Data!F$99, Data!F77)</f>
        <v>1.0411806788121627</v>
      </c>
      <c r="I77" s="9">
        <f>IF(Data!G77&gt;0, (Data!G77 - Data!G$98)/Data!G$99, Data!G77)</f>
        <v>1.1473412488845427</v>
      </c>
      <c r="J77" s="9">
        <f>IF(Data!H77&gt;0, (Data!H77 - Data!H$98)/Data!H$99, Data!H77)</f>
        <v>0.56320078298171727</v>
      </c>
      <c r="K77" s="9">
        <f>IF(Data!I77&gt;0, (Data!I77 - Data!I$98)/Data!I$99, Data!I77)</f>
        <v>0</v>
      </c>
      <c r="L77" s="9">
        <f>IF(Data!J77&gt;0, (Data!J77 - Data!J$98)/Data!J$99, Data!J77)</f>
        <v>0</v>
      </c>
      <c r="M77" s="9">
        <f>IF(Data!K77&gt;0, (Data!K77 - Data!K$98)/Data!K$99, Data!K77)</f>
        <v>0</v>
      </c>
      <c r="N77" s="9">
        <f>IF(Data!M77&gt;0, (Data!M77 - Data!M$98)/Data!M$99, Data!M77)</f>
        <v>0.96123113308750063</v>
      </c>
      <c r="O77" s="9">
        <f>IF(Data!N77&gt;0, (Data!N77 - Data!N$98)/Data!N$99, Data!N77)</f>
        <v>0.9896859405233388</v>
      </c>
      <c r="P77" s="9">
        <f>IF(Data!O77&gt;0, (Data!O77 - Data!O$98)/Data!O$99, Data!O77)</f>
        <v>0</v>
      </c>
      <c r="Q77" s="9">
        <f>IF(Data!P77&gt;0, (Data!P77 - Data!P$98)/Data!P$99, Data!P77)</f>
        <v>0</v>
      </c>
      <c r="R77" s="9">
        <f>IF(Data!Q77&gt;0, (Data!Q77 - Data!Q$98)/Data!Q$99, Data!Q77)</f>
        <v>-2.5318484177091562E-2</v>
      </c>
      <c r="S77" s="9">
        <f>IF(Data!R77&gt;0, (Data!R77 - Data!R$98)/Data!R$99, Data!R77)</f>
        <v>0</v>
      </c>
      <c r="T77" s="9">
        <f>IF(Data!U77&gt;0, (Data!U77 - Data!U$98)/Data!U$99, Data!U77)</f>
        <v>0</v>
      </c>
      <c r="U77" s="9">
        <f>IF(Data!V77&gt;0, (Data!V77 - Data!V$98)/Data!V$99, Data!V77)</f>
        <v>-0.57353560432713713</v>
      </c>
      <c r="V77" s="9">
        <f>IF(Data!W77&gt;0, (Data!W77 - Data!W$98)/Data!W$99, Data!W77)</f>
        <v>0.92308208568509897</v>
      </c>
      <c r="W77" s="9">
        <f>IF(Data!X77&gt;0, (Data!X77 - Data!X$98)/Data!X$99, Data!X77)</f>
        <v>0</v>
      </c>
      <c r="X77" s="9">
        <f>IF(Data!Y77&gt;0, (Data!Y77 - Data!Y$98)/Data!Y$99, Data!Y77)</f>
        <v>0</v>
      </c>
      <c r="Y77" s="9">
        <f>IF(Data!Z77&gt;0, (Data!Z77 - Data!Z$98)/Data!Z$99, Data!Z77)</f>
        <v>0</v>
      </c>
      <c r="Z77" s="9">
        <f>IF(Data!AA77&gt;0, (Data!AA77 - Data!AA$98)/Data!AA$99, Data!AA77)</f>
        <v>0</v>
      </c>
      <c r="AA77" s="9">
        <f>IF(Data!AB77&gt;0, (Data!AB77 - Data!AB$98)/Data!AB$99, Data!AB77)</f>
        <v>0</v>
      </c>
      <c r="AB77" s="9">
        <f>IF(Data!AC77&gt;0, (Data!AC77 - Data!AC$98)/Data!AC$99, Data!AC77)</f>
        <v>0</v>
      </c>
      <c r="AC77" s="9">
        <f>IF(Data!AD77&gt;0, (Data!AD77 - Data!AD$98)/Data!AD$99, Data!AD77)</f>
        <v>0</v>
      </c>
      <c r="AD77" s="9">
        <f>IF(Data!AE77&gt;0, (Data!AE77 - Data!AE$98)/Data!AE$99, Data!AE77)</f>
        <v>0</v>
      </c>
      <c r="AE77" s="9">
        <f>IF(Data!AF77&gt;0, (Data!AF77 - Data!AF$98)/Data!AF$99, Data!AF77)</f>
        <v>0</v>
      </c>
      <c r="AF77" s="9">
        <f>IF(Data!AG77&gt;0, (Data!AG77 - Data!AG$98)/Data!AG$99, Data!AG77)</f>
        <v>1.1546568848798744</v>
      </c>
      <c r="AG77" s="9">
        <f>IF(Data!AH77&gt;0, (Data!AH77 - Data!AH$98)/Data!AH$99, Data!AH77)</f>
        <v>0</v>
      </c>
      <c r="AH77" s="9">
        <f>IF(Data!AI77&gt;0, (Data!AI77 - Data!AI$98)/Data!AI$99, Data!AI77)</f>
        <v>0</v>
      </c>
      <c r="AI77" s="9">
        <f>IF(Data!AJ77&gt;0, (Data!AJ77 - Data!AJ$98)/Data!AJ$99, Data!AJ77)</f>
        <v>0</v>
      </c>
      <c r="AJ77" s="9">
        <f>IF(Data!AK77&gt;0, (Data!AK77 - Data!AK$98)/Data!AK$99, Data!AK77)</f>
        <v>0</v>
      </c>
      <c r="AK77" s="9">
        <f>IF(Data!AL77&gt;0, (Data!AL77 - Data!AL$98)/Data!AL$99, Data!AL77)</f>
        <v>0</v>
      </c>
      <c r="AL77" s="9">
        <f>IF(Data!AM77&gt;0, (Data!AM77 - Data!AM$98)/Data!AM$99, Data!AM77)</f>
        <v>0</v>
      </c>
      <c r="AM77" s="9">
        <f>IF(Data!AN77&gt;0, (Data!AN77 - Data!AN$98)/Data!AN$99, Data!AN77)</f>
        <v>1.1286223089393734</v>
      </c>
      <c r="AN77" s="9">
        <f>IF(Data!AO77&gt;0, (Data!AO77 - Data!AO$98)/Data!AO$99, Data!AO77)</f>
        <v>0</v>
      </c>
      <c r="AO77" s="9">
        <f>IF(Data!AP77&gt;0, (Data!AP77 - Data!AP$98)/Data!AP$99, Data!AP77)</f>
        <v>0</v>
      </c>
      <c r="AP77" s="9">
        <f>IF(Data!AR77&gt;0, (Data!AR77 - Data!AR$98)/Data!AR$99, Data!AR77)</f>
        <v>-0.10935803278469365</v>
      </c>
      <c r="AQ77" s="9">
        <f>IF(Data!AS77&gt;0, (Data!AS77 - Data!AS$98)/Data!AS$99, Data!AS77)</f>
        <v>0</v>
      </c>
      <c r="AR77" s="9">
        <f>IF(Data!AT77&gt;0, (Data!AT77 - Data!AT$98)/Data!AT$99, Data!AT77)</f>
        <v>0</v>
      </c>
      <c r="AS77" s="9">
        <f>IF(Data!AV77&gt;0, (Data!AV77 - Data!AV$98)/Data!AV$99, Data!AV77)</f>
        <v>1.0886621079036345</v>
      </c>
      <c r="AT77" s="9">
        <f>IF(Data!AW77&gt;0, (Data!AW77 - Data!AW$98)/Data!AW$99, Data!AW77)</f>
        <v>0</v>
      </c>
      <c r="AU77" s="9">
        <f>IF(Data!AX77&gt;0, (Data!AX77 - Data!AX$98)/Data!AX$99, Data!AX77)</f>
        <v>0</v>
      </c>
      <c r="AV77" s="9">
        <f>IF(Data!AY77&gt;0, (Data!AY77 - Data!AY$98)/Data!AY$99, Data!AY77)</f>
        <v>0</v>
      </c>
      <c r="AY77" s="47">
        <f t="shared" si="47"/>
        <v>0</v>
      </c>
      <c r="AZ77" s="47">
        <f t="shared" si="48"/>
        <v>0</v>
      </c>
      <c r="BA77" s="47">
        <f t="shared" si="49"/>
        <v>0</v>
      </c>
      <c r="BB77" s="47">
        <f t="shared" si="50"/>
        <v>0</v>
      </c>
      <c r="BC77" s="47">
        <f t="shared" si="51"/>
        <v>0</v>
      </c>
      <c r="BD77" s="47">
        <f t="shared" si="52"/>
        <v>0</v>
      </c>
      <c r="BE77" s="47">
        <f t="shared" si="53"/>
        <v>0</v>
      </c>
      <c r="BF77" s="47">
        <f t="shared" si="54"/>
        <v>0</v>
      </c>
      <c r="BG77" s="47">
        <f t="shared" si="55"/>
        <v>0</v>
      </c>
      <c r="BH77" s="47">
        <f t="shared" si="56"/>
        <v>0</v>
      </c>
      <c r="BI77" s="47">
        <f t="shared" si="57"/>
        <v>0</v>
      </c>
      <c r="BJ77" s="47">
        <f t="shared" si="58"/>
        <v>0</v>
      </c>
      <c r="BK77" s="47">
        <f t="shared" si="59"/>
        <v>0</v>
      </c>
      <c r="BL77" s="47">
        <f t="shared" si="60"/>
        <v>0</v>
      </c>
      <c r="BM77" s="47">
        <f t="shared" si="61"/>
        <v>0</v>
      </c>
      <c r="BN77" s="47">
        <f t="shared" si="62"/>
        <v>0</v>
      </c>
      <c r="BO77" s="47">
        <f t="shared" si="63"/>
        <v>0</v>
      </c>
      <c r="BP77" s="47">
        <f t="shared" si="64"/>
        <v>0</v>
      </c>
      <c r="BQ77" s="47">
        <f t="shared" si="65"/>
        <v>0</v>
      </c>
      <c r="BR77" s="47">
        <f t="shared" si="66"/>
        <v>0</v>
      </c>
      <c r="BS77" s="47">
        <f t="shared" si="67"/>
        <v>0</v>
      </c>
      <c r="BT77" s="47">
        <f t="shared" si="68"/>
        <v>0</v>
      </c>
      <c r="BU77" s="47">
        <f t="shared" si="69"/>
        <v>0</v>
      </c>
      <c r="BV77" s="47">
        <f t="shared" si="70"/>
        <v>0</v>
      </c>
      <c r="BW77" s="47">
        <f t="shared" si="71"/>
        <v>0</v>
      </c>
      <c r="BX77" s="47">
        <f t="shared" si="72"/>
        <v>0</v>
      </c>
      <c r="BY77" s="47">
        <f t="shared" si="73"/>
        <v>0</v>
      </c>
      <c r="BZ77" s="47">
        <f t="shared" si="74"/>
        <v>0</v>
      </c>
      <c r="CA77" s="47">
        <f t="shared" si="75"/>
        <v>0</v>
      </c>
      <c r="CB77" s="47">
        <f t="shared" si="76"/>
        <v>0</v>
      </c>
      <c r="CC77" s="47">
        <f t="shared" si="77"/>
        <v>0</v>
      </c>
      <c r="CD77" s="47">
        <f t="shared" si="78"/>
        <v>0</v>
      </c>
      <c r="CE77" s="47">
        <f t="shared" si="79"/>
        <v>0</v>
      </c>
      <c r="CF77" s="47">
        <f t="shared" si="80"/>
        <v>0</v>
      </c>
      <c r="CG77" s="47">
        <f t="shared" si="81"/>
        <v>0</v>
      </c>
      <c r="CH77" s="47">
        <f t="shared" si="82"/>
        <v>0</v>
      </c>
      <c r="CI77" s="47">
        <f t="shared" si="83"/>
        <v>0</v>
      </c>
      <c r="CJ77" s="47">
        <f t="shared" si="84"/>
        <v>0</v>
      </c>
      <c r="CK77" s="47">
        <f t="shared" si="85"/>
        <v>0</v>
      </c>
      <c r="CL77" s="47">
        <f t="shared" si="86"/>
        <v>0</v>
      </c>
      <c r="CM77" s="47">
        <f t="shared" si="87"/>
        <v>0</v>
      </c>
      <c r="CN77" s="47">
        <f t="shared" si="88"/>
        <v>0</v>
      </c>
      <c r="CO77" s="47">
        <f t="shared" si="89"/>
        <v>0</v>
      </c>
      <c r="CP77" s="47">
        <f t="shared" si="90"/>
        <v>0</v>
      </c>
      <c r="CQ77" s="47">
        <f t="shared" si="91"/>
        <v>0</v>
      </c>
      <c r="CR77" s="47">
        <f t="shared" si="92"/>
        <v>0</v>
      </c>
    </row>
    <row r="78" spans="1:96" ht="15">
      <c r="A78" s="1">
        <v>77</v>
      </c>
      <c r="B78" s="9">
        <f>IF(Data!T78&gt;0, (Data!T78 - Data!T$98)/Data!T$99, Data!T78)</f>
        <v>0</v>
      </c>
      <c r="C78" s="9">
        <f>IF(Data!L78&gt;0, (Data!L78 - Data!L$98)/Data!L$99, Data!L78)</f>
        <v>0</v>
      </c>
      <c r="D78" s="9">
        <f>IF(Data!B78&gt;0, (Data!B78 - Data!B$98)/Data!B$99, Data!B78)</f>
        <v>0</v>
      </c>
      <c r="E78" s="9">
        <f>IF(Data!C78&gt;0, (Data!C78 - Data!C$98)/Data!C$99, Data!C78)</f>
        <v>0</v>
      </c>
      <c r="F78" s="9">
        <f>IF(Data!D78&gt;0, (Data!D78 - Data!D$98)/Data!D$99, Data!D78)</f>
        <v>0</v>
      </c>
      <c r="G78" s="9">
        <f>IF(Data!E78&gt;0, (Data!E78 - Data!E$98)/Data!E$99, Data!E78)</f>
        <v>0</v>
      </c>
      <c r="H78" s="9">
        <f>IF(Data!F78&gt;0, (Data!F78 - Data!F$98)/Data!F$99, Data!F78)</f>
        <v>-0.84420055038823993</v>
      </c>
      <c r="I78" s="9">
        <f>IF(Data!G78&gt;0, (Data!G78 - Data!G$98)/Data!G$99, Data!G78)</f>
        <v>0</v>
      </c>
      <c r="J78" s="9">
        <f>IF(Data!H78&gt;0, (Data!H78 - Data!H$98)/Data!H$99, Data!H78)</f>
        <v>0.56320078298171727</v>
      </c>
      <c r="K78" s="9">
        <f>IF(Data!I78&gt;0, (Data!I78 - Data!I$98)/Data!I$99, Data!I78)</f>
        <v>0</v>
      </c>
      <c r="L78" s="9">
        <f>IF(Data!J78&gt;0, (Data!J78 - Data!J$98)/Data!J$99, Data!J78)</f>
        <v>0</v>
      </c>
      <c r="M78" s="9">
        <f>IF(Data!K78&gt;0, (Data!K78 - Data!K$98)/Data!K$99, Data!K78)</f>
        <v>0</v>
      </c>
      <c r="N78" s="9">
        <f>IF(Data!M78&gt;0, (Data!M78 - Data!M$98)/Data!M$99, Data!M78)</f>
        <v>0.96123113308750063</v>
      </c>
      <c r="O78" s="9">
        <f>IF(Data!N78&gt;0, (Data!N78 - Data!N$98)/Data!N$99, Data!N78)</f>
        <v>0</v>
      </c>
      <c r="P78" s="9">
        <f>IF(Data!O78&gt;0, (Data!O78 - Data!O$98)/Data!O$99, Data!O78)</f>
        <v>0</v>
      </c>
      <c r="Q78" s="9">
        <f>IF(Data!P78&gt;0, (Data!P78 - Data!P$98)/Data!P$99, Data!P78)</f>
        <v>0</v>
      </c>
      <c r="R78" s="9">
        <f>IF(Data!Q78&gt;0, (Data!Q78 - Data!Q$98)/Data!Q$99, Data!Q78)</f>
        <v>0</v>
      </c>
      <c r="S78" s="9">
        <f>IF(Data!R78&gt;0, (Data!R78 - Data!R$98)/Data!R$99, Data!R78)</f>
        <v>0</v>
      </c>
      <c r="T78" s="9">
        <f>IF(Data!U78&gt;0, (Data!U78 - Data!U$98)/Data!U$99, Data!U78)</f>
        <v>0</v>
      </c>
      <c r="U78" s="9">
        <f>IF(Data!V78&gt;0, (Data!V78 - Data!V$98)/Data!V$99, Data!V78)</f>
        <v>0</v>
      </c>
      <c r="V78" s="9">
        <f>IF(Data!W78&gt;0, (Data!W78 - Data!W$98)/Data!W$99, Data!W78)</f>
        <v>0</v>
      </c>
      <c r="W78" s="9">
        <f>IF(Data!X78&gt;0, (Data!X78 - Data!X$98)/Data!X$99, Data!X78)</f>
        <v>0</v>
      </c>
      <c r="X78" s="9">
        <f>IF(Data!Y78&gt;0, (Data!Y78 - Data!Y$98)/Data!Y$99, Data!Y78)</f>
        <v>0</v>
      </c>
      <c r="Y78" s="9">
        <f>IF(Data!Z78&gt;0, (Data!Z78 - Data!Z$98)/Data!Z$99, Data!Z78)</f>
        <v>0</v>
      </c>
      <c r="Z78" s="9">
        <f>IF(Data!AA78&gt;0, (Data!AA78 - Data!AA$98)/Data!AA$99, Data!AA78)</f>
        <v>0.2775554665954843</v>
      </c>
      <c r="AA78" s="9">
        <f>IF(Data!AB78&gt;0, (Data!AB78 - Data!AB$98)/Data!AB$99, Data!AB78)</f>
        <v>0</v>
      </c>
      <c r="AB78" s="9">
        <f>IF(Data!AC78&gt;0, (Data!AC78 - Data!AC$98)/Data!AC$99, Data!AC78)</f>
        <v>0.27034508225795972</v>
      </c>
      <c r="AC78" s="9">
        <f>IF(Data!AD78&gt;0, (Data!AD78 - Data!AD$98)/Data!AD$99, Data!AD78)</f>
        <v>-0.15880585079150625</v>
      </c>
      <c r="AD78" s="9">
        <f>IF(Data!AE78&gt;0, (Data!AE78 - Data!AE$98)/Data!AE$99, Data!AE78)</f>
        <v>0</v>
      </c>
      <c r="AE78" s="9">
        <f>IF(Data!AF78&gt;0, (Data!AF78 - Data!AF$98)/Data!AF$99, Data!AF78)</f>
        <v>0</v>
      </c>
      <c r="AF78" s="9">
        <f>IF(Data!AG78&gt;0, (Data!AG78 - Data!AG$98)/Data!AG$99, Data!AG78)</f>
        <v>0</v>
      </c>
      <c r="AG78" s="9">
        <f>IF(Data!AH78&gt;0, (Data!AH78 - Data!AH$98)/Data!AH$99, Data!AH78)</f>
        <v>0</v>
      </c>
      <c r="AH78" s="9">
        <f>IF(Data!AI78&gt;0, (Data!AI78 - Data!AI$98)/Data!AI$99, Data!AI78)</f>
        <v>0</v>
      </c>
      <c r="AI78" s="9">
        <f>IF(Data!AJ78&gt;0, (Data!AJ78 - Data!AJ$98)/Data!AJ$99, Data!AJ78)</f>
        <v>0</v>
      </c>
      <c r="AJ78" s="9">
        <f>IF(Data!AK78&gt;0, (Data!AK78 - Data!AK$98)/Data!AK$99, Data!AK78)</f>
        <v>0</v>
      </c>
      <c r="AK78" s="9">
        <f>IF(Data!AL78&gt;0, (Data!AL78 - Data!AL$98)/Data!AL$99, Data!AL78)</f>
        <v>0</v>
      </c>
      <c r="AL78" s="9">
        <f>IF(Data!AM78&gt;0, (Data!AM78 - Data!AM$98)/Data!AM$99, Data!AM78)</f>
        <v>0</v>
      </c>
      <c r="AM78" s="9">
        <f>IF(Data!AN78&gt;0, (Data!AN78 - Data!AN$98)/Data!AN$99, Data!AN78)</f>
        <v>1.1286223089393734</v>
      </c>
      <c r="AN78" s="9">
        <f>IF(Data!AO78&gt;0, (Data!AO78 - Data!AO$98)/Data!AO$99, Data!AO78)</f>
        <v>0</v>
      </c>
      <c r="AO78" s="9">
        <f>IF(Data!AP78&gt;0, (Data!AP78 - Data!AP$98)/Data!AP$99, Data!AP78)</f>
        <v>0.97879655552326406</v>
      </c>
      <c r="AP78" s="9">
        <f>IF(Data!AR78&gt;0, (Data!AR78 - Data!AR$98)/Data!AR$99, Data!AR78)</f>
        <v>0.89673586883448764</v>
      </c>
      <c r="AQ78" s="9">
        <f>IF(Data!AS78&gt;0, (Data!AS78 - Data!AS$98)/Data!AS$99, Data!AS78)</f>
        <v>0</v>
      </c>
      <c r="AR78" s="9">
        <f>IF(Data!AT78&gt;0, (Data!AT78 - Data!AT$98)/Data!AT$99, Data!AT78)</f>
        <v>0</v>
      </c>
      <c r="AS78" s="9">
        <f>IF(Data!AV78&gt;0, (Data!AV78 - Data!AV$98)/Data!AV$99, Data!AV78)</f>
        <v>0</v>
      </c>
      <c r="AT78" s="9">
        <f>IF(Data!AW78&gt;0, (Data!AW78 - Data!AW$98)/Data!AW$99, Data!AW78)</f>
        <v>0</v>
      </c>
      <c r="AU78" s="9">
        <f>IF(Data!AX78&gt;0, (Data!AX78 - Data!AX$98)/Data!AX$99, Data!AX78)</f>
        <v>0</v>
      </c>
      <c r="AV78" s="9">
        <f>IF(Data!AY78&gt;0, (Data!AY78 - Data!AY$98)/Data!AY$99, Data!AY78)</f>
        <v>0</v>
      </c>
      <c r="AY78" s="47">
        <f t="shared" si="47"/>
        <v>0</v>
      </c>
      <c r="AZ78" s="47">
        <f t="shared" si="48"/>
        <v>0</v>
      </c>
      <c r="BA78" s="47">
        <f t="shared" si="49"/>
        <v>0</v>
      </c>
      <c r="BB78" s="47">
        <f t="shared" si="50"/>
        <v>0</v>
      </c>
      <c r="BC78" s="47">
        <f t="shared" si="51"/>
        <v>0</v>
      </c>
      <c r="BD78" s="47">
        <f t="shared" si="52"/>
        <v>0</v>
      </c>
      <c r="BE78" s="47">
        <f t="shared" si="53"/>
        <v>0</v>
      </c>
      <c r="BF78" s="47">
        <f t="shared" si="54"/>
        <v>0</v>
      </c>
      <c r="BG78" s="47">
        <f t="shared" si="55"/>
        <v>0</v>
      </c>
      <c r="BH78" s="47">
        <f t="shared" si="56"/>
        <v>0</v>
      </c>
      <c r="BI78" s="47">
        <f t="shared" si="57"/>
        <v>0</v>
      </c>
      <c r="BJ78" s="47">
        <f t="shared" si="58"/>
        <v>0</v>
      </c>
      <c r="BK78" s="47">
        <f t="shared" si="59"/>
        <v>0</v>
      </c>
      <c r="BL78" s="47">
        <f t="shared" si="60"/>
        <v>0</v>
      </c>
      <c r="BM78" s="47">
        <f t="shared" si="61"/>
        <v>0</v>
      </c>
      <c r="BN78" s="47">
        <f t="shared" si="62"/>
        <v>0</v>
      </c>
      <c r="BO78" s="47">
        <f t="shared" si="63"/>
        <v>0</v>
      </c>
      <c r="BP78" s="47">
        <f t="shared" si="64"/>
        <v>0</v>
      </c>
      <c r="BQ78" s="47">
        <f t="shared" si="65"/>
        <v>0</v>
      </c>
      <c r="BR78" s="47">
        <f t="shared" si="66"/>
        <v>0</v>
      </c>
      <c r="BS78" s="47">
        <f t="shared" si="67"/>
        <v>0</v>
      </c>
      <c r="BT78" s="47">
        <f t="shared" si="68"/>
        <v>0</v>
      </c>
      <c r="BU78" s="47">
        <f t="shared" si="69"/>
        <v>0</v>
      </c>
      <c r="BV78" s="47">
        <f t="shared" si="70"/>
        <v>0</v>
      </c>
      <c r="BW78" s="47">
        <f t="shared" si="71"/>
        <v>0</v>
      </c>
      <c r="BX78" s="47">
        <f t="shared" si="72"/>
        <v>0</v>
      </c>
      <c r="BY78" s="47">
        <f t="shared" si="73"/>
        <v>0</v>
      </c>
      <c r="BZ78" s="47">
        <f t="shared" si="74"/>
        <v>0</v>
      </c>
      <c r="CA78" s="47">
        <f t="shared" si="75"/>
        <v>0</v>
      </c>
      <c r="CB78" s="47">
        <f t="shared" si="76"/>
        <v>0</v>
      </c>
      <c r="CC78" s="47">
        <f t="shared" si="77"/>
        <v>0</v>
      </c>
      <c r="CD78" s="47">
        <f t="shared" si="78"/>
        <v>0</v>
      </c>
      <c r="CE78" s="47">
        <f t="shared" si="79"/>
        <v>0</v>
      </c>
      <c r="CF78" s="47">
        <f t="shared" si="80"/>
        <v>0</v>
      </c>
      <c r="CG78" s="47">
        <f t="shared" si="81"/>
        <v>0</v>
      </c>
      <c r="CH78" s="47">
        <f t="shared" si="82"/>
        <v>0</v>
      </c>
      <c r="CI78" s="47">
        <f t="shared" si="83"/>
        <v>0</v>
      </c>
      <c r="CJ78" s="47">
        <f t="shared" si="84"/>
        <v>0</v>
      </c>
      <c r="CK78" s="47">
        <f t="shared" si="85"/>
        <v>0</v>
      </c>
      <c r="CL78" s="47">
        <f t="shared" si="86"/>
        <v>0</v>
      </c>
      <c r="CM78" s="47">
        <f t="shared" si="87"/>
        <v>0</v>
      </c>
      <c r="CN78" s="47">
        <f t="shared" si="88"/>
        <v>0</v>
      </c>
      <c r="CO78" s="47">
        <f t="shared" si="89"/>
        <v>0</v>
      </c>
      <c r="CP78" s="47">
        <f t="shared" si="90"/>
        <v>0</v>
      </c>
      <c r="CQ78" s="47">
        <f t="shared" si="91"/>
        <v>0</v>
      </c>
      <c r="CR78" s="47">
        <f t="shared" si="92"/>
        <v>0</v>
      </c>
    </row>
    <row r="79" spans="1:96" ht="15">
      <c r="A79" s="1">
        <v>78</v>
      </c>
      <c r="B79" s="9">
        <f>IF(Data!T79&gt;0, (Data!T79 - Data!T$98)/Data!T$99, Data!T79)</f>
        <v>0</v>
      </c>
      <c r="C79" s="9">
        <f>IF(Data!L79&gt;0, (Data!L79 - Data!L$98)/Data!L$99, Data!L79)</f>
        <v>0.17928929396141097</v>
      </c>
      <c r="D79" s="9">
        <f>IF(Data!B79&gt;0, (Data!B79 - Data!B$98)/Data!B$99, Data!B79)</f>
        <v>0.13297882137007747</v>
      </c>
      <c r="E79" s="9">
        <f>IF(Data!C79&gt;0, (Data!C79 - Data!C$98)/Data!C$99, Data!C79)</f>
        <v>0</v>
      </c>
      <c r="F79" s="9">
        <f>IF(Data!D79&gt;0, (Data!D79 - Data!D$98)/Data!D$99, Data!D79)</f>
        <v>0</v>
      </c>
      <c r="G79" s="9">
        <f>IF(Data!E79&gt;0, (Data!E79 - Data!E$98)/Data!E$99, Data!E79)</f>
        <v>0</v>
      </c>
      <c r="H79" s="9">
        <f>IF(Data!F79&gt;0, (Data!F79 - Data!F$98)/Data!F$99, Data!F79)</f>
        <v>-0.84420055038823993</v>
      </c>
      <c r="I79" s="9">
        <f>IF(Data!G79&gt;0, (Data!G79 - Data!G$98)/Data!G$99, Data!G79)</f>
        <v>0</v>
      </c>
      <c r="J79" s="9">
        <f>IF(Data!H79&gt;0, (Data!H79 - Data!H$98)/Data!H$99, Data!H79)</f>
        <v>0.56320078298171727</v>
      </c>
      <c r="K79" s="9">
        <f>IF(Data!I79&gt;0, (Data!I79 - Data!I$98)/Data!I$99, Data!I79)</f>
        <v>0</v>
      </c>
      <c r="L79" s="9">
        <f>IF(Data!J79&gt;0, (Data!J79 - Data!J$98)/Data!J$99, Data!J79)</f>
        <v>0</v>
      </c>
      <c r="M79" s="9">
        <f>IF(Data!K79&gt;0, (Data!K79 - Data!K$98)/Data!K$99, Data!K79)</f>
        <v>0</v>
      </c>
      <c r="N79" s="9">
        <f>IF(Data!M79&gt;0, (Data!M79 - Data!M$98)/Data!M$99, Data!M79)</f>
        <v>0.96123113308750063</v>
      </c>
      <c r="O79" s="9">
        <f>IF(Data!N79&gt;0, (Data!N79 - Data!N$98)/Data!N$99, Data!N79)</f>
        <v>0</v>
      </c>
      <c r="P79" s="9">
        <f>IF(Data!O79&gt;0, (Data!O79 - Data!O$98)/Data!O$99, Data!O79)</f>
        <v>0</v>
      </c>
      <c r="Q79" s="9">
        <f>IF(Data!P79&gt;0, (Data!P79 - Data!P$98)/Data!P$99, Data!P79)</f>
        <v>0</v>
      </c>
      <c r="R79" s="9">
        <f>IF(Data!Q79&gt;0, (Data!Q79 - Data!Q$98)/Data!Q$99, Data!Q79)</f>
        <v>-2.5318484177091562E-2</v>
      </c>
      <c r="S79" s="9">
        <f>IF(Data!R79&gt;0, (Data!R79 - Data!R$98)/Data!R$99, Data!R79)</f>
        <v>-0.70923769545330284</v>
      </c>
      <c r="T79" s="9">
        <f>IF(Data!U79&gt;0, (Data!U79 - Data!U$98)/Data!U$99, Data!U79)</f>
        <v>-0.33044727612563324</v>
      </c>
      <c r="U79" s="9">
        <f>IF(Data!V79&gt;0, (Data!V79 - Data!V$98)/Data!V$99, Data!V79)</f>
        <v>-1.4169703165729268</v>
      </c>
      <c r="V79" s="9">
        <f>IF(Data!W79&gt;0, (Data!W79 - Data!W$98)/Data!W$99, Data!W79)</f>
        <v>0</v>
      </c>
      <c r="W79" s="9">
        <f>IF(Data!X79&gt;0, (Data!X79 - Data!X$98)/Data!X$99, Data!X79)</f>
        <v>-1.4231876063832773</v>
      </c>
      <c r="X79" s="9">
        <f>IF(Data!Y79&gt;0, (Data!Y79 - Data!Y$98)/Data!Y$99, Data!Y79)</f>
        <v>0</v>
      </c>
      <c r="Y79" s="9">
        <f>IF(Data!Z79&gt;0, (Data!Z79 - Data!Z$98)/Data!Z$99, Data!Z79)</f>
        <v>0</v>
      </c>
      <c r="Z79" s="9">
        <f>IF(Data!AA79&gt;0, (Data!AA79 - Data!AA$98)/Data!AA$99, Data!AA79)</f>
        <v>0</v>
      </c>
      <c r="AA79" s="9">
        <f>IF(Data!AB79&gt;0, (Data!AB79 - Data!AB$98)/Data!AB$99, Data!AB79)</f>
        <v>0</v>
      </c>
      <c r="AB79" s="9">
        <f>IF(Data!AC79&gt;0, (Data!AC79 - Data!AC$98)/Data!AC$99, Data!AC79)</f>
        <v>0</v>
      </c>
      <c r="AC79" s="9">
        <f>IF(Data!AD79&gt;0, (Data!AD79 - Data!AD$98)/Data!AD$99, Data!AD79)</f>
        <v>0</v>
      </c>
      <c r="AD79" s="9">
        <f>IF(Data!AE79&gt;0, (Data!AE79 - Data!AE$98)/Data!AE$99, Data!AE79)</f>
        <v>0</v>
      </c>
      <c r="AE79" s="9">
        <f>IF(Data!AF79&gt;0, (Data!AF79 - Data!AF$98)/Data!AF$99, Data!AF79)</f>
        <v>1.0376649041921249</v>
      </c>
      <c r="AF79" s="9">
        <f>IF(Data!AG79&gt;0, (Data!AG79 - Data!AG$98)/Data!AG$99, Data!AG79)</f>
        <v>-1.405669251158107</v>
      </c>
      <c r="AG79" s="9">
        <f>IF(Data!AH79&gt;0, (Data!AH79 - Data!AH$98)/Data!AH$99, Data!AH79)</f>
        <v>0</v>
      </c>
      <c r="AH79" s="9">
        <f>IF(Data!AI79&gt;0, (Data!AI79 - Data!AI$98)/Data!AI$99, Data!AI79)</f>
        <v>0</v>
      </c>
      <c r="AI79" s="9">
        <f>IF(Data!AJ79&gt;0, (Data!AJ79 - Data!AJ$98)/Data!AJ$99, Data!AJ79)</f>
        <v>0.88086823003417436</v>
      </c>
      <c r="AJ79" s="9">
        <f>IF(Data!AK79&gt;0, (Data!AK79 - Data!AK$98)/Data!AK$99, Data!AK79)</f>
        <v>0</v>
      </c>
      <c r="AK79" s="9">
        <f>IF(Data!AL79&gt;0, (Data!AL79 - Data!AL$98)/Data!AL$99, Data!AL79)</f>
        <v>0</v>
      </c>
      <c r="AL79" s="9">
        <f>IF(Data!AM79&gt;0, (Data!AM79 - Data!AM$98)/Data!AM$99, Data!AM79)</f>
        <v>0</v>
      </c>
      <c r="AM79" s="9">
        <f>IF(Data!AN79&gt;0, (Data!AN79 - Data!AN$98)/Data!AN$99, Data!AN79)</f>
        <v>-1.5675309846379736E-2</v>
      </c>
      <c r="AN79" s="9">
        <f>IF(Data!AO79&gt;0, (Data!AO79 - Data!AO$98)/Data!AO$99, Data!AO79)</f>
        <v>0.83468383139720903</v>
      </c>
      <c r="AO79" s="9">
        <f>IF(Data!AP79&gt;0, (Data!AP79 - Data!AP$98)/Data!AP$99, Data!AP79)</f>
        <v>0</v>
      </c>
      <c r="AP79" s="9">
        <f>IF(Data!AR79&gt;0, (Data!AR79 - Data!AR$98)/Data!AR$99, Data!AR79)</f>
        <v>0</v>
      </c>
      <c r="AQ79" s="9">
        <f>IF(Data!AS79&gt;0, (Data!AS79 - Data!AS$98)/Data!AS$99, Data!AS79)</f>
        <v>0.91324157722842181</v>
      </c>
      <c r="AR79" s="9">
        <f>IF(Data!AT79&gt;0, (Data!AT79 - Data!AT$98)/Data!AT$99, Data!AT79)</f>
        <v>0</v>
      </c>
      <c r="AS79" s="9">
        <f>IF(Data!AV79&gt;0, (Data!AV79 - Data!AV$98)/Data!AV$99, Data!AV79)</f>
        <v>0</v>
      </c>
      <c r="AT79" s="9">
        <f>IF(Data!AW79&gt;0, (Data!AW79 - Data!AW$98)/Data!AW$99, Data!AW79)</f>
        <v>0</v>
      </c>
      <c r="AU79" s="9">
        <f>IF(Data!AX79&gt;0, (Data!AX79 - Data!AX$98)/Data!AX$99, Data!AX79)</f>
        <v>0.84103426706236073</v>
      </c>
      <c r="AV79" s="9">
        <f>IF(Data!AY79&gt;0, (Data!AY79 - Data!AY$98)/Data!AY$99, Data!AY79)</f>
        <v>0</v>
      </c>
      <c r="AY79" s="47">
        <f t="shared" si="47"/>
        <v>0</v>
      </c>
      <c r="AZ79" s="47">
        <f t="shared" si="48"/>
        <v>0</v>
      </c>
      <c r="BA79" s="47">
        <f t="shared" si="49"/>
        <v>0</v>
      </c>
      <c r="BB79" s="47">
        <f t="shared" si="50"/>
        <v>0</v>
      </c>
      <c r="BC79" s="47">
        <f t="shared" si="51"/>
        <v>0</v>
      </c>
      <c r="BD79" s="47">
        <f t="shared" si="52"/>
        <v>0</v>
      </c>
      <c r="BE79" s="47">
        <f t="shared" si="53"/>
        <v>0</v>
      </c>
      <c r="BF79" s="47">
        <f t="shared" si="54"/>
        <v>0</v>
      </c>
      <c r="BG79" s="47">
        <f t="shared" si="55"/>
        <v>0</v>
      </c>
      <c r="BH79" s="47">
        <f t="shared" si="56"/>
        <v>0</v>
      </c>
      <c r="BI79" s="47">
        <f t="shared" si="57"/>
        <v>0</v>
      </c>
      <c r="BJ79" s="47">
        <f t="shared" si="58"/>
        <v>0</v>
      </c>
      <c r="BK79" s="47">
        <f t="shared" si="59"/>
        <v>0</v>
      </c>
      <c r="BL79" s="47">
        <f t="shared" si="60"/>
        <v>0</v>
      </c>
      <c r="BM79" s="47">
        <f t="shared" si="61"/>
        <v>0</v>
      </c>
      <c r="BN79" s="47">
        <f t="shared" si="62"/>
        <v>0</v>
      </c>
      <c r="BO79" s="47">
        <f t="shared" si="63"/>
        <v>0</v>
      </c>
      <c r="BP79" s="47">
        <f t="shared" si="64"/>
        <v>0</v>
      </c>
      <c r="BQ79" s="47">
        <f t="shared" si="65"/>
        <v>0</v>
      </c>
      <c r="BR79" s="47">
        <f t="shared" si="66"/>
        <v>0</v>
      </c>
      <c r="BS79" s="47">
        <f t="shared" si="67"/>
        <v>0</v>
      </c>
      <c r="BT79" s="47">
        <f t="shared" si="68"/>
        <v>0</v>
      </c>
      <c r="BU79" s="47">
        <f t="shared" si="69"/>
        <v>0</v>
      </c>
      <c r="BV79" s="47">
        <f t="shared" si="70"/>
        <v>0</v>
      </c>
      <c r="BW79" s="47">
        <f t="shared" si="71"/>
        <v>0</v>
      </c>
      <c r="BX79" s="47">
        <f t="shared" si="72"/>
        <v>0</v>
      </c>
      <c r="BY79" s="47">
        <f t="shared" si="73"/>
        <v>0</v>
      </c>
      <c r="BZ79" s="47">
        <f t="shared" si="74"/>
        <v>0</v>
      </c>
      <c r="CA79" s="47">
        <f t="shared" si="75"/>
        <v>0</v>
      </c>
      <c r="CB79" s="47">
        <f t="shared" si="76"/>
        <v>0</v>
      </c>
      <c r="CC79" s="47">
        <f t="shared" si="77"/>
        <v>0</v>
      </c>
      <c r="CD79" s="47">
        <f t="shared" si="78"/>
        <v>0</v>
      </c>
      <c r="CE79" s="47">
        <f t="shared" si="79"/>
        <v>0</v>
      </c>
      <c r="CF79" s="47">
        <f t="shared" si="80"/>
        <v>0</v>
      </c>
      <c r="CG79" s="47">
        <f t="shared" si="81"/>
        <v>0</v>
      </c>
      <c r="CH79" s="47">
        <f t="shared" si="82"/>
        <v>0</v>
      </c>
      <c r="CI79" s="47">
        <f t="shared" si="83"/>
        <v>0</v>
      </c>
      <c r="CJ79" s="47">
        <f t="shared" si="84"/>
        <v>0</v>
      </c>
      <c r="CK79" s="47">
        <f t="shared" si="85"/>
        <v>0</v>
      </c>
      <c r="CL79" s="47">
        <f t="shared" si="86"/>
        <v>0</v>
      </c>
      <c r="CM79" s="47">
        <f t="shared" si="87"/>
        <v>0</v>
      </c>
      <c r="CN79" s="47">
        <f t="shared" si="88"/>
        <v>0</v>
      </c>
      <c r="CO79" s="47">
        <f t="shared" si="89"/>
        <v>0</v>
      </c>
      <c r="CP79" s="47">
        <f t="shared" si="90"/>
        <v>0</v>
      </c>
      <c r="CQ79" s="47">
        <f t="shared" si="91"/>
        <v>0</v>
      </c>
      <c r="CR79" s="47">
        <f t="shared" si="92"/>
        <v>0</v>
      </c>
    </row>
    <row r="80" spans="1:96" ht="15">
      <c r="A80" s="1">
        <v>79</v>
      </c>
      <c r="B80" s="9">
        <f>IF(Data!T80&gt;0, (Data!T80 - Data!T$98)/Data!T$99, Data!T80)</f>
        <v>0.16959966080101768</v>
      </c>
      <c r="C80" s="9">
        <f>IF(Data!L80&gt;0, (Data!L80 - Data!L$98)/Data!L$99, Data!L80)</f>
        <v>0</v>
      </c>
      <c r="D80" s="9">
        <f>IF(Data!B80&gt;0, (Data!B80 - Data!B$98)/Data!B$99, Data!B80)</f>
        <v>0</v>
      </c>
      <c r="E80" s="9">
        <f>IF(Data!C80&gt;0, (Data!C80 - Data!C$98)/Data!C$99, Data!C80)</f>
        <v>0</v>
      </c>
      <c r="F80" s="9">
        <f>IF(Data!D80&gt;0, (Data!D80 - Data!D$98)/Data!D$99, Data!D80)</f>
        <v>0</v>
      </c>
      <c r="G80" s="9">
        <f>IF(Data!E80&gt;0, (Data!E80 - Data!E$98)/Data!E$99, Data!E80)</f>
        <v>-1.3115642601738831</v>
      </c>
      <c r="H80" s="9">
        <f>IF(Data!F80&gt;0, (Data!F80 - Data!F$98)/Data!F$99, Data!F80)</f>
        <v>9.8490064211961409E-2</v>
      </c>
      <c r="I80" s="9">
        <f>IF(Data!G80&gt;0, (Data!G80 - Data!G$98)/Data!G$99, Data!G80)</f>
        <v>0</v>
      </c>
      <c r="J80" s="9">
        <f>IF(Data!H80&gt;0, (Data!H80 - Data!H$98)/Data!H$99, Data!H80)</f>
        <v>0.56320078298171727</v>
      </c>
      <c r="K80" s="9">
        <f>IF(Data!I80&gt;0, (Data!I80 - Data!I$98)/Data!I$99, Data!I80)</f>
        <v>0</v>
      </c>
      <c r="L80" s="9">
        <f>IF(Data!J80&gt;0, (Data!J80 - Data!J$98)/Data!J$99, Data!J80)</f>
        <v>0</v>
      </c>
      <c r="M80" s="9">
        <f>IF(Data!K80&gt;0, (Data!K80 - Data!K$98)/Data!K$99, Data!K80)</f>
        <v>0</v>
      </c>
      <c r="N80" s="9">
        <f>IF(Data!M80&gt;0, (Data!M80 - Data!M$98)/Data!M$99, Data!M80)</f>
        <v>0.96123113308750063</v>
      </c>
      <c r="O80" s="9">
        <f>IF(Data!N80&gt;0, (Data!N80 - Data!N$98)/Data!N$99, Data!N80)</f>
        <v>0</v>
      </c>
      <c r="P80" s="9">
        <f>IF(Data!O80&gt;0, (Data!O80 - Data!O$98)/Data!O$99, Data!O80)</f>
        <v>0</v>
      </c>
      <c r="Q80" s="9">
        <f>IF(Data!P80&gt;0, (Data!P80 - Data!P$98)/Data!P$99, Data!P80)</f>
        <v>0</v>
      </c>
      <c r="R80" s="9">
        <f>IF(Data!Q80&gt;0, (Data!Q80 - Data!Q$98)/Data!Q$99, Data!Q80)</f>
        <v>0</v>
      </c>
      <c r="S80" s="9">
        <f>IF(Data!R80&gt;0, (Data!R80 - Data!R$98)/Data!R$99, Data!R80)</f>
        <v>0</v>
      </c>
      <c r="T80" s="9">
        <f>IF(Data!U80&gt;0, (Data!U80 - Data!U$98)/Data!U$99, Data!U80)</f>
        <v>0</v>
      </c>
      <c r="U80" s="9">
        <f>IF(Data!V80&gt;0, (Data!V80 - Data!V$98)/Data!V$99, Data!V80)</f>
        <v>0</v>
      </c>
      <c r="V80" s="9">
        <f>IF(Data!W80&gt;0, (Data!W80 - Data!W$98)/Data!W$99, Data!W80)</f>
        <v>0</v>
      </c>
      <c r="W80" s="9">
        <f>IF(Data!X80&gt;0, (Data!X80 - Data!X$98)/Data!X$99, Data!X80)</f>
        <v>0.28463752127665559</v>
      </c>
      <c r="X80" s="9">
        <f>IF(Data!Y80&gt;0, (Data!Y80 - Data!Y$98)/Data!Y$99, Data!Y80)</f>
        <v>0</v>
      </c>
      <c r="Y80" s="9">
        <f>IF(Data!Z80&gt;0, (Data!Z80 - Data!Z$98)/Data!Z$99, Data!Z80)</f>
        <v>0.12332765153369345</v>
      </c>
      <c r="Z80" s="9">
        <f>IF(Data!AA80&gt;0, (Data!AA80 - Data!AA$98)/Data!AA$99, Data!AA80)</f>
        <v>0</v>
      </c>
      <c r="AA80" s="9">
        <f>IF(Data!AB80&gt;0, (Data!AB80 - Data!AB$98)/Data!AB$99, Data!AB80)</f>
        <v>0</v>
      </c>
      <c r="AB80" s="9">
        <f>IF(Data!AC80&gt;0, (Data!AC80 - Data!AC$98)/Data!AC$99, Data!AC80)</f>
        <v>0</v>
      </c>
      <c r="AC80" s="9">
        <f>IF(Data!AD80&gt;0, (Data!AD80 - Data!AD$98)/Data!AD$99, Data!AD80)</f>
        <v>0</v>
      </c>
      <c r="AD80" s="9">
        <f>IF(Data!AE80&gt;0, (Data!AE80 - Data!AE$98)/Data!AE$99, Data!AE80)</f>
        <v>0</v>
      </c>
      <c r="AE80" s="9">
        <f>IF(Data!AF80&gt;0, (Data!AF80 - Data!AF$98)/Data!AF$99, Data!AF80)</f>
        <v>-1.0728399856901629</v>
      </c>
      <c r="AF80" s="9">
        <f>IF(Data!AG80&gt;0, (Data!AG80 - Data!AG$98)/Data!AG$99, Data!AG80)</f>
        <v>-0.1255061831391163</v>
      </c>
      <c r="AG80" s="9">
        <f>IF(Data!AH80&gt;0, (Data!AH80 - Data!AH$98)/Data!AH$99, Data!AH80)</f>
        <v>0</v>
      </c>
      <c r="AH80" s="9">
        <f>IF(Data!AI80&gt;0, (Data!AI80 - Data!AI$98)/Data!AI$99, Data!AI80)</f>
        <v>0</v>
      </c>
      <c r="AI80" s="9">
        <f>IF(Data!AJ80&gt;0, (Data!AJ80 - Data!AJ$98)/Data!AJ$99, Data!AJ80)</f>
        <v>0.88086823003417436</v>
      </c>
      <c r="AJ80" s="9">
        <f>IF(Data!AK80&gt;0, (Data!AK80 - Data!AK$98)/Data!AK$99, Data!AK80)</f>
        <v>0</v>
      </c>
      <c r="AK80" s="9">
        <f>IF(Data!AL80&gt;0, (Data!AL80 - Data!AL$98)/Data!AL$99, Data!AL80)</f>
        <v>0</v>
      </c>
      <c r="AL80" s="9">
        <f>IF(Data!AM80&gt;0, (Data!AM80 - Data!AM$98)/Data!AM$99, Data!AM80)</f>
        <v>0</v>
      </c>
      <c r="AM80" s="9">
        <f>IF(Data!AN80&gt;0, (Data!AN80 - Data!AN$98)/Data!AN$99, Data!AN80)</f>
        <v>-1.159972928632133</v>
      </c>
      <c r="AN80" s="9">
        <f>IF(Data!AO80&gt;0, (Data!AO80 - Data!AO$98)/Data!AO$99, Data!AO80)</f>
        <v>0</v>
      </c>
      <c r="AO80" s="9">
        <f>IF(Data!AP80&gt;0, (Data!AP80 - Data!AP$98)/Data!AP$99, Data!AP80)</f>
        <v>0</v>
      </c>
      <c r="AP80" s="9">
        <f>IF(Data!AR80&gt;0, (Data!AR80 - Data!AR$98)/Data!AR$99, Data!AR80)</f>
        <v>-0.10935803278469365</v>
      </c>
      <c r="AQ80" s="9">
        <f>IF(Data!AS80&gt;0, (Data!AS80 - Data!AS$98)/Data!AS$99, Data!AS80)</f>
        <v>0</v>
      </c>
      <c r="AR80" s="9">
        <f>IF(Data!AT80&gt;0, (Data!AT80 - Data!AT$98)/Data!AT$99, Data!AT80)</f>
        <v>0</v>
      </c>
      <c r="AS80" s="9">
        <f>IF(Data!AV80&gt;0, (Data!AV80 - Data!AV$98)/Data!AV$99, Data!AV80)</f>
        <v>-2.5855725062711303</v>
      </c>
      <c r="AT80" s="9">
        <f>IF(Data!AW80&gt;0, (Data!AW80 - Data!AW$98)/Data!AW$99, Data!AW80)</f>
        <v>0</v>
      </c>
      <c r="AU80" s="9">
        <f>IF(Data!AX80&gt;0, (Data!AX80 - Data!AX$98)/Data!AX$99, Data!AX80)</f>
        <v>0</v>
      </c>
      <c r="AV80" s="9">
        <f>IF(Data!AY80&gt;0, (Data!AY80 - Data!AY$98)/Data!AY$99, Data!AY80)</f>
        <v>0</v>
      </c>
      <c r="AY80" s="47">
        <f t="shared" si="47"/>
        <v>0</v>
      </c>
      <c r="AZ80" s="47">
        <f t="shared" si="48"/>
        <v>0</v>
      </c>
      <c r="BA80" s="47">
        <f t="shared" si="49"/>
        <v>0</v>
      </c>
      <c r="BB80" s="47">
        <f t="shared" si="50"/>
        <v>0</v>
      </c>
      <c r="BC80" s="47">
        <f t="shared" si="51"/>
        <v>-0.22244085364422828</v>
      </c>
      <c r="BD80" s="47">
        <f t="shared" si="52"/>
        <v>1.6703881482619105E-2</v>
      </c>
      <c r="BE80" s="47">
        <f t="shared" si="53"/>
        <v>0</v>
      </c>
      <c r="BF80" s="47">
        <f t="shared" si="54"/>
        <v>9.5518661756566828E-2</v>
      </c>
      <c r="BG80" s="47">
        <f t="shared" si="55"/>
        <v>0</v>
      </c>
      <c r="BH80" s="47">
        <f t="shared" si="56"/>
        <v>0</v>
      </c>
      <c r="BI80" s="47">
        <f t="shared" si="57"/>
        <v>0</v>
      </c>
      <c r="BJ80" s="47">
        <f t="shared" si="58"/>
        <v>0.16302447412301799</v>
      </c>
      <c r="BK80" s="47">
        <f t="shared" si="59"/>
        <v>0</v>
      </c>
      <c r="BL80" s="47">
        <f t="shared" si="60"/>
        <v>0</v>
      </c>
      <c r="BM80" s="47">
        <f t="shared" si="61"/>
        <v>0</v>
      </c>
      <c r="BN80" s="47">
        <f t="shared" si="62"/>
        <v>0</v>
      </c>
      <c r="BO80" s="47">
        <f t="shared" si="63"/>
        <v>0</v>
      </c>
      <c r="BP80" s="47">
        <f t="shared" si="64"/>
        <v>0</v>
      </c>
      <c r="BQ80" s="47">
        <f t="shared" si="65"/>
        <v>0</v>
      </c>
      <c r="BR80" s="47">
        <f t="shared" si="66"/>
        <v>0</v>
      </c>
      <c r="BS80" s="47">
        <f t="shared" si="67"/>
        <v>4.8274427059763245E-2</v>
      </c>
      <c r="BT80" s="47">
        <f t="shared" si="68"/>
        <v>0</v>
      </c>
      <c r="BU80" s="47">
        <f t="shared" si="69"/>
        <v>2.0916327867500518E-2</v>
      </c>
      <c r="BV80" s="47">
        <f t="shared" si="70"/>
        <v>0</v>
      </c>
      <c r="BW80" s="47">
        <f t="shared" si="71"/>
        <v>0</v>
      </c>
      <c r="BX80" s="47">
        <f t="shared" si="72"/>
        <v>0</v>
      </c>
      <c r="BY80" s="47">
        <f t="shared" si="73"/>
        <v>0</v>
      </c>
      <c r="BZ80" s="47">
        <f t="shared" si="74"/>
        <v>0</v>
      </c>
      <c r="CA80" s="47">
        <f t="shared" si="75"/>
        <v>-0.18195329766682031</v>
      </c>
      <c r="CB80" s="47">
        <f t="shared" si="76"/>
        <v>-2.1285806088824528E-2</v>
      </c>
      <c r="CC80" s="47">
        <f t="shared" si="77"/>
        <v>0</v>
      </c>
      <c r="CD80" s="47">
        <f t="shared" si="78"/>
        <v>0</v>
      </c>
      <c r="CE80" s="47">
        <f t="shared" si="79"/>
        <v>0.14939495302418879</v>
      </c>
      <c r="CF80" s="47">
        <f t="shared" si="80"/>
        <v>0</v>
      </c>
      <c r="CG80" s="47">
        <f t="shared" si="81"/>
        <v>0</v>
      </c>
      <c r="CH80" s="47">
        <f t="shared" si="82"/>
        <v>0</v>
      </c>
      <c r="CI80" s="47">
        <f t="shared" si="83"/>
        <v>-0.19673101523437284</v>
      </c>
      <c r="CJ80" s="47">
        <f t="shared" si="84"/>
        <v>0</v>
      </c>
      <c r="CK80" s="47">
        <f t="shared" si="85"/>
        <v>0</v>
      </c>
      <c r="CL80" s="47">
        <f t="shared" si="86"/>
        <v>-1.8547085266150613E-2</v>
      </c>
      <c r="CM80" s="47">
        <f t="shared" si="87"/>
        <v>0</v>
      </c>
      <c r="CN80" s="47">
        <f t="shared" si="88"/>
        <v>0</v>
      </c>
      <c r="CO80" s="47">
        <f t="shared" si="89"/>
        <v>-0.43851222004002088</v>
      </c>
      <c r="CP80" s="47">
        <f t="shared" si="90"/>
        <v>0</v>
      </c>
      <c r="CQ80" s="47">
        <f t="shared" si="91"/>
        <v>0</v>
      </c>
      <c r="CR80" s="47">
        <f t="shared" si="92"/>
        <v>0</v>
      </c>
    </row>
    <row r="81" spans="1:96" ht="15">
      <c r="A81" s="36">
        <v>80</v>
      </c>
      <c r="B81" s="9">
        <f>IF(Data!T81&gt;0, (Data!T81 - Data!T$98)/Data!T$99, Data!T81)</f>
        <v>0</v>
      </c>
      <c r="C81" s="9">
        <f>IF(Data!L81&gt;0, (Data!L81 - Data!L$98)/Data!L$99, Data!L81)</f>
        <v>0</v>
      </c>
      <c r="D81" s="9">
        <f>IF(Data!B81&gt;0, (Data!B81 - Data!B$98)/Data!B$99, Data!B81)</f>
        <v>-2.1086641674397977</v>
      </c>
      <c r="E81" s="9">
        <f>IF(Data!C81&gt;0, (Data!C81 - Data!C$98)/Data!C$99, Data!C81)</f>
        <v>0</v>
      </c>
      <c r="F81" s="9">
        <f>IF(Data!D81&gt;0, (Data!D81 - Data!D$98)/Data!D$99, Data!D81)</f>
        <v>0</v>
      </c>
      <c r="G81" s="9">
        <f>IF(Data!E81&gt;0, (Data!E81 - Data!E$98)/Data!E$99, Data!E81)</f>
        <v>0</v>
      </c>
      <c r="H81" s="9">
        <f>IF(Data!F81&gt;0, (Data!F81 - Data!F$98)/Data!F$99, Data!F81)</f>
        <v>0</v>
      </c>
      <c r="I81" s="9">
        <f>IF(Data!G81&gt;0, (Data!G81 - Data!G$98)/Data!G$99, Data!G81)</f>
        <v>0</v>
      </c>
      <c r="J81" s="9">
        <f>IF(Data!H81&gt;0, (Data!H81 - Data!H$98)/Data!H$99, Data!H81)</f>
        <v>-0.79510698773889388</v>
      </c>
      <c r="K81" s="9">
        <f>IF(Data!I81&gt;0, (Data!I81 - Data!I$98)/Data!I$99, Data!I81)</f>
        <v>0</v>
      </c>
      <c r="L81" s="9">
        <f>IF(Data!J81&gt;0, (Data!J81 - Data!J$98)/Data!J$99, Data!J81)</f>
        <v>0</v>
      </c>
      <c r="M81" s="9">
        <f>IF(Data!K81&gt;0, (Data!K81 - Data!K$98)/Data!K$99, Data!K81)</f>
        <v>0</v>
      </c>
      <c r="N81" s="9">
        <f>IF(Data!M81&gt;0, (Data!M81 - Data!M$98)/Data!M$99, Data!M81)</f>
        <v>-8.853444646858577E-2</v>
      </c>
      <c r="O81" s="9">
        <f>IF(Data!N81&gt;0, (Data!N81 - Data!N$98)/Data!N$99, Data!N81)</f>
        <v>0</v>
      </c>
      <c r="P81" s="9">
        <f>IF(Data!O81&gt;0, (Data!O81 - Data!O$98)/Data!O$99, Data!O81)</f>
        <v>0</v>
      </c>
      <c r="Q81" s="9">
        <f>IF(Data!P81&gt;0, (Data!P81 - Data!P$98)/Data!P$99, Data!P81)</f>
        <v>1.1985775332679862</v>
      </c>
      <c r="R81" s="9">
        <f>IF(Data!Q81&gt;0, (Data!Q81 - Data!Q$98)/Data!Q$99, Data!Q81)</f>
        <v>0</v>
      </c>
      <c r="S81" s="9">
        <f>IF(Data!R81&gt;0, (Data!R81 - Data!R$98)/Data!R$99, Data!R81)</f>
        <v>0</v>
      </c>
      <c r="T81" s="9">
        <f>IF(Data!U81&gt;0, (Data!U81 - Data!U$98)/Data!U$99, Data!U81)</f>
        <v>0</v>
      </c>
      <c r="U81" s="9">
        <f>IF(Data!V81&gt;0, (Data!V81 - Data!V$98)/Data!V$99, Data!V81)</f>
        <v>0</v>
      </c>
      <c r="V81" s="9">
        <f>IF(Data!W81&gt;0, (Data!W81 - Data!W$98)/Data!W$99, Data!W81)</f>
        <v>0</v>
      </c>
      <c r="W81" s="9">
        <f>IF(Data!X81&gt;0, (Data!X81 - Data!X$98)/Data!X$99, Data!X81)</f>
        <v>0</v>
      </c>
      <c r="X81" s="9">
        <f>IF(Data!Y81&gt;0, (Data!Y81 - Data!Y$98)/Data!Y$99, Data!Y81)</f>
        <v>0</v>
      </c>
      <c r="Y81" s="9">
        <f>IF(Data!Z81&gt;0, (Data!Z81 - Data!Z$98)/Data!Z$99, Data!Z81)</f>
        <v>0</v>
      </c>
      <c r="Z81" s="9">
        <f>IF(Data!AA81&gt;0, (Data!AA81 - Data!AA$98)/Data!AA$99, Data!AA81)</f>
        <v>0</v>
      </c>
      <c r="AA81" s="9">
        <f>IF(Data!AB81&gt;0, (Data!AB81 - Data!AB$98)/Data!AB$99, Data!AB81)</f>
        <v>0</v>
      </c>
      <c r="AB81" s="9">
        <f>IF(Data!AC81&gt;0, (Data!AC81 - Data!AC$98)/Data!AC$99, Data!AC81)</f>
        <v>0.27034508225795972</v>
      </c>
      <c r="AC81" s="9">
        <f>IF(Data!AD81&gt;0, (Data!AD81 - Data!AD$98)/Data!AD$99, Data!AD81)</f>
        <v>0</v>
      </c>
      <c r="AD81" s="9">
        <f>IF(Data!AE81&gt;0, (Data!AE81 - Data!AE$98)/Data!AE$99, Data!AE81)</f>
        <v>0</v>
      </c>
      <c r="AE81" s="9">
        <f>IF(Data!AF81&gt;0, (Data!AF81 - Data!AF$98)/Data!AF$99, Data!AF81)</f>
        <v>-1.7587540749019002E-2</v>
      </c>
      <c r="AF81" s="9">
        <f>IF(Data!AG81&gt;0, (Data!AG81 - Data!AG$98)/Data!AG$99, Data!AG81)</f>
        <v>1.1546568848798744</v>
      </c>
      <c r="AG81" s="9">
        <f>IF(Data!AH81&gt;0, (Data!AH81 - Data!AH$98)/Data!AH$99, Data!AH81)</f>
        <v>0</v>
      </c>
      <c r="AH81" s="9">
        <f>IF(Data!AI81&gt;0, (Data!AI81 - Data!AI$98)/Data!AI$99, Data!AI81)</f>
        <v>0</v>
      </c>
      <c r="AI81" s="9">
        <f>IF(Data!AJ81&gt;0, (Data!AJ81 - Data!AJ$98)/Data!AJ$99, Data!AJ81)</f>
        <v>-1.1696774857830836</v>
      </c>
      <c r="AJ81" s="9">
        <f>IF(Data!AK81&gt;0, (Data!AK81 - Data!AK$98)/Data!AK$99, Data!AK81)</f>
        <v>0</v>
      </c>
      <c r="AK81" s="9">
        <f>IF(Data!AL81&gt;0, (Data!AL81 - Data!AL$98)/Data!AL$99, Data!AL81)</f>
        <v>0.33654173683601774</v>
      </c>
      <c r="AL81" s="9">
        <f>IF(Data!AM81&gt;0, (Data!AM81 - Data!AM$98)/Data!AM$99, Data!AM81)</f>
        <v>0</v>
      </c>
      <c r="AM81" s="9">
        <f>IF(Data!AN81&gt;0, (Data!AN81 - Data!AN$98)/Data!AN$99, Data!AN81)</f>
        <v>1.1286223089393734</v>
      </c>
      <c r="AN81" s="9">
        <f>IF(Data!AO81&gt;0, (Data!AO81 - Data!AO$98)/Data!AO$99, Data!AO81)</f>
        <v>0</v>
      </c>
      <c r="AO81" s="9">
        <f>IF(Data!AP81&gt;0, (Data!AP81 - Data!AP$98)/Data!AP$99, Data!AP81)</f>
        <v>-8.3896847616279288E-2</v>
      </c>
      <c r="AP81" s="9">
        <f>IF(Data!AR81&gt;0, (Data!AR81 - Data!AR$98)/Data!AR$99, Data!AR81)</f>
        <v>0</v>
      </c>
      <c r="AQ81" s="9">
        <f>IF(Data!AS81&gt;0, (Data!AS81 - Data!AS$98)/Data!AS$99, Data!AS81)</f>
        <v>0</v>
      </c>
      <c r="AR81" s="9">
        <f>IF(Data!AT81&gt;0, (Data!AT81 - Data!AT$98)/Data!AT$99, Data!AT81)</f>
        <v>0</v>
      </c>
      <c r="AS81" s="9">
        <f>IF(Data!AV81&gt;0, (Data!AV81 - Data!AV$98)/Data!AV$99, Data!AV81)</f>
        <v>0</v>
      </c>
      <c r="AT81" s="9">
        <f>IF(Data!AW81&gt;0, (Data!AW81 - Data!AW$98)/Data!AW$99, Data!AW81)</f>
        <v>0</v>
      </c>
      <c r="AU81" s="9">
        <f>IF(Data!AX81&gt;0, (Data!AX81 - Data!AX$98)/Data!AX$99, Data!AX81)</f>
        <v>0</v>
      </c>
      <c r="AV81" s="9">
        <f>IF(Data!AY81&gt;0, (Data!AY81 - Data!AY$98)/Data!AY$99, Data!AY81)</f>
        <v>0</v>
      </c>
      <c r="AY81" s="47">
        <f t="shared" si="47"/>
        <v>0</v>
      </c>
      <c r="AZ81" s="47">
        <f t="shared" si="48"/>
        <v>0</v>
      </c>
      <c r="BA81" s="47">
        <f t="shared" si="49"/>
        <v>0</v>
      </c>
      <c r="BB81" s="47">
        <f t="shared" si="50"/>
        <v>0</v>
      </c>
      <c r="BC81" s="47">
        <f t="shared" si="51"/>
        <v>0</v>
      </c>
      <c r="BD81" s="47">
        <f t="shared" si="52"/>
        <v>0</v>
      </c>
      <c r="BE81" s="47">
        <f t="shared" si="53"/>
        <v>0</v>
      </c>
      <c r="BF81" s="47">
        <f t="shared" si="54"/>
        <v>0</v>
      </c>
      <c r="BG81" s="47">
        <f t="shared" si="55"/>
        <v>0</v>
      </c>
      <c r="BH81" s="47">
        <f t="shared" si="56"/>
        <v>0</v>
      </c>
      <c r="BI81" s="47">
        <f t="shared" si="57"/>
        <v>0</v>
      </c>
      <c r="BJ81" s="47">
        <f t="shared" si="58"/>
        <v>0</v>
      </c>
      <c r="BK81" s="47">
        <f t="shared" si="59"/>
        <v>0</v>
      </c>
      <c r="BL81" s="47">
        <f t="shared" si="60"/>
        <v>0</v>
      </c>
      <c r="BM81" s="47">
        <f t="shared" si="61"/>
        <v>0</v>
      </c>
      <c r="BN81" s="47">
        <f t="shared" si="62"/>
        <v>0</v>
      </c>
      <c r="BO81" s="47">
        <f t="shared" si="63"/>
        <v>0</v>
      </c>
      <c r="BP81" s="47">
        <f t="shared" si="64"/>
        <v>0</v>
      </c>
      <c r="BQ81" s="47">
        <f t="shared" si="65"/>
        <v>0</v>
      </c>
      <c r="BR81" s="47">
        <f t="shared" si="66"/>
        <v>0</v>
      </c>
      <c r="BS81" s="47">
        <f t="shared" si="67"/>
        <v>0</v>
      </c>
      <c r="BT81" s="47">
        <f t="shared" si="68"/>
        <v>0</v>
      </c>
      <c r="BU81" s="47">
        <f t="shared" si="69"/>
        <v>0</v>
      </c>
      <c r="BV81" s="47">
        <f t="shared" si="70"/>
        <v>0</v>
      </c>
      <c r="BW81" s="47">
        <f t="shared" si="71"/>
        <v>0</v>
      </c>
      <c r="BX81" s="47">
        <f t="shared" si="72"/>
        <v>0</v>
      </c>
      <c r="BY81" s="47">
        <f t="shared" si="73"/>
        <v>0</v>
      </c>
      <c r="BZ81" s="47">
        <f t="shared" si="74"/>
        <v>0</v>
      </c>
      <c r="CA81" s="47">
        <f t="shared" si="75"/>
        <v>0</v>
      </c>
      <c r="CB81" s="47">
        <f t="shared" si="76"/>
        <v>0</v>
      </c>
      <c r="CC81" s="47">
        <f t="shared" si="77"/>
        <v>0</v>
      </c>
      <c r="CD81" s="47">
        <f t="shared" si="78"/>
        <v>0</v>
      </c>
      <c r="CE81" s="47">
        <f t="shared" si="79"/>
        <v>0</v>
      </c>
      <c r="CF81" s="47">
        <f t="shared" si="80"/>
        <v>0</v>
      </c>
      <c r="CG81" s="47">
        <f t="shared" si="81"/>
        <v>0</v>
      </c>
      <c r="CH81" s="47">
        <f t="shared" si="82"/>
        <v>0</v>
      </c>
      <c r="CI81" s="47">
        <f t="shared" si="83"/>
        <v>0</v>
      </c>
      <c r="CJ81" s="47">
        <f t="shared" si="84"/>
        <v>0</v>
      </c>
      <c r="CK81" s="47">
        <f t="shared" si="85"/>
        <v>0</v>
      </c>
      <c r="CL81" s="47">
        <f t="shared" si="86"/>
        <v>0</v>
      </c>
      <c r="CM81" s="47">
        <f t="shared" si="87"/>
        <v>0</v>
      </c>
      <c r="CN81" s="47">
        <f t="shared" si="88"/>
        <v>0</v>
      </c>
      <c r="CO81" s="47">
        <f t="shared" si="89"/>
        <v>0</v>
      </c>
      <c r="CP81" s="47">
        <f t="shared" si="90"/>
        <v>0</v>
      </c>
      <c r="CQ81" s="47">
        <f t="shared" si="91"/>
        <v>0</v>
      </c>
      <c r="CR81" s="47">
        <f t="shared" si="92"/>
        <v>0</v>
      </c>
    </row>
    <row r="82" spans="1:96" ht="15">
      <c r="A82" s="1">
        <v>81</v>
      </c>
      <c r="B82" s="9">
        <f>IF(Data!T82&gt;0, (Data!T82 - Data!T$98)/Data!T$99, Data!T82)</f>
        <v>0.16959966080101768</v>
      </c>
      <c r="C82" s="9">
        <f>IF(Data!L82&gt;0, (Data!L82 - Data!L$98)/Data!L$99, Data!L82)</f>
        <v>0</v>
      </c>
      <c r="D82" s="9">
        <f>IF(Data!B82&gt;0, (Data!B82 - Data!B$98)/Data!B$99, Data!B82)</f>
        <v>0</v>
      </c>
      <c r="E82" s="9">
        <f>IF(Data!C82&gt;0, (Data!C82 - Data!C$98)/Data!C$99, Data!C82)</f>
        <v>0</v>
      </c>
      <c r="F82" s="9">
        <f>IF(Data!D82&gt;0, (Data!D82 - Data!D$98)/Data!D$99, Data!D82)</f>
        <v>0</v>
      </c>
      <c r="G82" s="9">
        <f>IF(Data!E82&gt;0, (Data!E82 - Data!E$98)/Data!E$99, Data!E82)</f>
        <v>0</v>
      </c>
      <c r="H82" s="9">
        <f>IF(Data!F82&gt;0, (Data!F82 - Data!F$98)/Data!F$99, Data!F82)</f>
        <v>0</v>
      </c>
      <c r="I82" s="9">
        <f>IF(Data!G82&gt;0, (Data!G82 - Data!G$98)/Data!G$99, Data!G82)</f>
        <v>0</v>
      </c>
      <c r="J82" s="9">
        <f>IF(Data!H82&gt;0, (Data!H82 - Data!H$98)/Data!H$99, Data!H82)</f>
        <v>0</v>
      </c>
      <c r="K82" s="9">
        <f>IF(Data!I82&gt;0, (Data!I82 - Data!I$98)/Data!I$99, Data!I82)</f>
        <v>0</v>
      </c>
      <c r="L82" s="9">
        <f>IF(Data!J82&gt;0, (Data!J82 - Data!J$98)/Data!J$99, Data!J82)</f>
        <v>0</v>
      </c>
      <c r="M82" s="9">
        <f>IF(Data!K82&gt;0, (Data!K82 - Data!K$98)/Data!K$99, Data!K82)</f>
        <v>0</v>
      </c>
      <c r="N82" s="9">
        <f>IF(Data!M82&gt;0, (Data!M82 - Data!M$98)/Data!M$99, Data!M82)</f>
        <v>0</v>
      </c>
      <c r="O82" s="9">
        <f>IF(Data!N82&gt;0, (Data!N82 - Data!N$98)/Data!N$99, Data!N82)</f>
        <v>0</v>
      </c>
      <c r="P82" s="9">
        <f>IF(Data!O82&gt;0, (Data!O82 - Data!O$98)/Data!O$99, Data!O82)</f>
        <v>0</v>
      </c>
      <c r="Q82" s="9">
        <f>IF(Data!P82&gt;0, (Data!P82 - Data!P$98)/Data!P$99, Data!P82)</f>
        <v>0</v>
      </c>
      <c r="R82" s="9">
        <f>IF(Data!Q82&gt;0, (Data!Q82 - Data!Q$98)/Data!Q$99, Data!Q82)</f>
        <v>0</v>
      </c>
      <c r="S82" s="9">
        <f>IF(Data!R82&gt;0, (Data!R82 - Data!R$98)/Data!R$99, Data!R82)</f>
        <v>0</v>
      </c>
      <c r="T82" s="9">
        <f>IF(Data!U82&gt;0, (Data!U82 - Data!U$98)/Data!U$99, Data!U82)</f>
        <v>0</v>
      </c>
      <c r="U82" s="9">
        <f>IF(Data!V82&gt;0, (Data!V82 - Data!V$98)/Data!V$99, Data!V82)</f>
        <v>0</v>
      </c>
      <c r="V82" s="9">
        <f>IF(Data!W82&gt;0, (Data!W82 - Data!W$98)/Data!W$99, Data!W82)</f>
        <v>0.92308208568509897</v>
      </c>
      <c r="W82" s="9">
        <f>IF(Data!X82&gt;0, (Data!X82 - Data!X$98)/Data!X$99, Data!X82)</f>
        <v>0</v>
      </c>
      <c r="X82" s="9">
        <f>IF(Data!Y82&gt;0, (Data!Y82 - Data!Y$98)/Data!Y$99, Data!Y82)</f>
        <v>0</v>
      </c>
      <c r="Y82" s="9">
        <f>IF(Data!Z82&gt;0, (Data!Z82 - Data!Z$98)/Data!Z$99, Data!Z82)</f>
        <v>0</v>
      </c>
      <c r="Z82" s="9">
        <f>IF(Data!AA82&gt;0, (Data!AA82 - Data!AA$98)/Data!AA$99, Data!AA82)</f>
        <v>0</v>
      </c>
      <c r="AA82" s="9">
        <f>IF(Data!AB82&gt;0, (Data!AB82 - Data!AB$98)/Data!AB$99, Data!AB82)</f>
        <v>0</v>
      </c>
      <c r="AB82" s="9">
        <f>IF(Data!AC82&gt;0, (Data!AC82 - Data!AC$98)/Data!AC$99, Data!AC82)</f>
        <v>0</v>
      </c>
      <c r="AC82" s="9">
        <f>IF(Data!AD82&gt;0, (Data!AD82 - Data!AD$98)/Data!AD$99, Data!AD82)</f>
        <v>0</v>
      </c>
      <c r="AD82" s="9">
        <f>IF(Data!AE82&gt;0, (Data!AE82 - Data!AE$98)/Data!AE$99, Data!AE82)</f>
        <v>0</v>
      </c>
      <c r="AE82" s="9">
        <f>IF(Data!AF82&gt;0, (Data!AF82 - Data!AF$98)/Data!AF$99, Data!AF82)</f>
        <v>0</v>
      </c>
      <c r="AF82" s="9">
        <f>IF(Data!AG82&gt;0, (Data!AG82 - Data!AG$98)/Data!AG$99, Data!AG82)</f>
        <v>0</v>
      </c>
      <c r="AG82" s="9">
        <f>IF(Data!AH82&gt;0, (Data!AH82 - Data!AH$98)/Data!AH$99, Data!AH82)</f>
        <v>0</v>
      </c>
      <c r="AH82" s="9">
        <f>IF(Data!AI82&gt;0, (Data!AI82 - Data!AI$98)/Data!AI$99, Data!AI82)</f>
        <v>0</v>
      </c>
      <c r="AI82" s="9">
        <f>IF(Data!AJ82&gt;0, (Data!AJ82 - Data!AJ$98)/Data!AJ$99, Data!AJ82)</f>
        <v>0</v>
      </c>
      <c r="AJ82" s="9">
        <f>IF(Data!AK82&gt;0, (Data!AK82 - Data!AK$98)/Data!AK$99, Data!AK82)</f>
        <v>0</v>
      </c>
      <c r="AK82" s="9">
        <f>IF(Data!AL82&gt;0, (Data!AL82 - Data!AL$98)/Data!AL$99, Data!AL82)</f>
        <v>0</v>
      </c>
      <c r="AL82" s="9">
        <f>IF(Data!AM82&gt;0, (Data!AM82 - Data!AM$98)/Data!AM$99, Data!AM82)</f>
        <v>0</v>
      </c>
      <c r="AM82" s="9">
        <f>IF(Data!AN82&gt;0, (Data!AN82 - Data!AN$98)/Data!AN$99, Data!AN82)</f>
        <v>0</v>
      </c>
      <c r="AN82" s="9">
        <f>IF(Data!AO82&gt;0, (Data!AO82 - Data!AO$98)/Data!AO$99, Data!AO82)</f>
        <v>0</v>
      </c>
      <c r="AO82" s="9">
        <f>IF(Data!AP82&gt;0, (Data!AP82 - Data!AP$98)/Data!AP$99, Data!AP82)</f>
        <v>0</v>
      </c>
      <c r="AP82" s="9">
        <f>IF(Data!AR82&gt;0, (Data!AR82 - Data!AR$98)/Data!AR$99, Data!AR82)</f>
        <v>0</v>
      </c>
      <c r="AQ82" s="9">
        <f>IF(Data!AS82&gt;0, (Data!AS82 - Data!AS$98)/Data!AS$99, Data!AS82)</f>
        <v>0.91324157722842181</v>
      </c>
      <c r="AR82" s="9">
        <f>IF(Data!AT82&gt;0, (Data!AT82 - Data!AT$98)/Data!AT$99, Data!AT82)</f>
        <v>0</v>
      </c>
      <c r="AS82" s="9">
        <f>IF(Data!AV82&gt;0, (Data!AV82 - Data!AV$98)/Data!AV$99, Data!AV82)</f>
        <v>0</v>
      </c>
      <c r="AT82" s="9">
        <f>IF(Data!AW82&gt;0, (Data!AW82 - Data!AW$98)/Data!AW$99, Data!AW82)</f>
        <v>0</v>
      </c>
      <c r="AU82" s="9">
        <f>IF(Data!AX82&gt;0, (Data!AX82 - Data!AX$98)/Data!AX$99, Data!AX82)</f>
        <v>0</v>
      </c>
      <c r="AV82" s="9">
        <f>IF(Data!AY82&gt;0, (Data!AY82 - Data!AY$98)/Data!AY$99, Data!AY82)</f>
        <v>0</v>
      </c>
      <c r="AY82" s="47">
        <f t="shared" si="47"/>
        <v>0</v>
      </c>
      <c r="AZ82" s="47">
        <f t="shared" si="48"/>
        <v>0</v>
      </c>
      <c r="BA82" s="47">
        <f t="shared" si="49"/>
        <v>0</v>
      </c>
      <c r="BB82" s="47">
        <f t="shared" si="50"/>
        <v>0</v>
      </c>
      <c r="BC82" s="47">
        <f t="shared" si="51"/>
        <v>0</v>
      </c>
      <c r="BD82" s="47">
        <f t="shared" si="52"/>
        <v>0</v>
      </c>
      <c r="BE82" s="47">
        <f t="shared" si="53"/>
        <v>0</v>
      </c>
      <c r="BF82" s="47">
        <f t="shared" si="54"/>
        <v>0</v>
      </c>
      <c r="BG82" s="47">
        <f t="shared" si="55"/>
        <v>0</v>
      </c>
      <c r="BH82" s="47">
        <f t="shared" si="56"/>
        <v>0</v>
      </c>
      <c r="BI82" s="47">
        <f t="shared" si="57"/>
        <v>0</v>
      </c>
      <c r="BJ82" s="47">
        <f t="shared" si="58"/>
        <v>0</v>
      </c>
      <c r="BK82" s="47">
        <f t="shared" si="59"/>
        <v>0</v>
      </c>
      <c r="BL82" s="47">
        <f t="shared" si="60"/>
        <v>0</v>
      </c>
      <c r="BM82" s="47">
        <f t="shared" si="61"/>
        <v>0</v>
      </c>
      <c r="BN82" s="47">
        <f t="shared" si="62"/>
        <v>0</v>
      </c>
      <c r="BO82" s="47">
        <f t="shared" si="63"/>
        <v>0</v>
      </c>
      <c r="BP82" s="47">
        <f t="shared" si="64"/>
        <v>0</v>
      </c>
      <c r="BQ82" s="47">
        <f t="shared" si="65"/>
        <v>0</v>
      </c>
      <c r="BR82" s="47">
        <f t="shared" si="66"/>
        <v>0.15655440862368872</v>
      </c>
      <c r="BS82" s="47">
        <f t="shared" si="67"/>
        <v>0</v>
      </c>
      <c r="BT82" s="47">
        <f t="shared" si="68"/>
        <v>0</v>
      </c>
      <c r="BU82" s="47">
        <f t="shared" si="69"/>
        <v>0</v>
      </c>
      <c r="BV82" s="47">
        <f t="shared" si="70"/>
        <v>0</v>
      </c>
      <c r="BW82" s="47">
        <f t="shared" si="71"/>
        <v>0</v>
      </c>
      <c r="BX82" s="47">
        <f t="shared" si="72"/>
        <v>0</v>
      </c>
      <c r="BY82" s="47">
        <f t="shared" si="73"/>
        <v>0</v>
      </c>
      <c r="BZ82" s="47">
        <f t="shared" si="74"/>
        <v>0</v>
      </c>
      <c r="CA82" s="47">
        <f t="shared" si="75"/>
        <v>0</v>
      </c>
      <c r="CB82" s="47">
        <f t="shared" si="76"/>
        <v>0</v>
      </c>
      <c r="CC82" s="47">
        <f t="shared" si="77"/>
        <v>0</v>
      </c>
      <c r="CD82" s="47">
        <f t="shared" si="78"/>
        <v>0</v>
      </c>
      <c r="CE82" s="47">
        <f t="shared" si="79"/>
        <v>0</v>
      </c>
      <c r="CF82" s="47">
        <f t="shared" si="80"/>
        <v>0</v>
      </c>
      <c r="CG82" s="47">
        <f t="shared" si="81"/>
        <v>0</v>
      </c>
      <c r="CH82" s="47">
        <f t="shared" si="82"/>
        <v>0</v>
      </c>
      <c r="CI82" s="47">
        <f t="shared" si="83"/>
        <v>0</v>
      </c>
      <c r="CJ82" s="47">
        <f t="shared" si="84"/>
        <v>0</v>
      </c>
      <c r="CK82" s="47">
        <f t="shared" si="85"/>
        <v>0</v>
      </c>
      <c r="CL82" s="47">
        <f t="shared" si="86"/>
        <v>0</v>
      </c>
      <c r="CM82" s="47">
        <f t="shared" si="87"/>
        <v>0.15488546172732673</v>
      </c>
      <c r="CN82" s="47">
        <f t="shared" si="88"/>
        <v>0</v>
      </c>
      <c r="CO82" s="47">
        <f t="shared" si="89"/>
        <v>0</v>
      </c>
      <c r="CP82" s="47">
        <f t="shared" si="90"/>
        <v>0</v>
      </c>
      <c r="CQ82" s="47">
        <f t="shared" si="91"/>
        <v>0</v>
      </c>
      <c r="CR82" s="47">
        <f t="shared" si="92"/>
        <v>0</v>
      </c>
    </row>
    <row r="83" spans="1:96" ht="15">
      <c r="A83" s="36">
        <v>82</v>
      </c>
      <c r="B83" s="9">
        <f>IF(Data!T83&gt;0, (Data!T83 - Data!T$98)/Data!T$99, Data!T83)</f>
        <v>0</v>
      </c>
      <c r="C83" s="9">
        <f>IF(Data!L83&gt;0, (Data!L83 - Data!L$98)/Data!L$99, Data!L83)</f>
        <v>0</v>
      </c>
      <c r="D83" s="9">
        <f>IF(Data!B83&gt;0, (Data!B83 - Data!B$98)/Data!B$99, Data!B83)</f>
        <v>-0.98784267303486006</v>
      </c>
      <c r="E83" s="9">
        <f>IF(Data!C83&gt;0, (Data!C83 - Data!C$98)/Data!C$99, Data!C83)</f>
        <v>0.50395263067896956</v>
      </c>
      <c r="F83" s="9">
        <f>IF(Data!D83&gt;0, (Data!D83 - Data!D$98)/Data!D$99, Data!D83)</f>
        <v>0</v>
      </c>
      <c r="G83" s="9">
        <f>IF(Data!E83&gt;0, (Data!E83 - Data!E$98)/Data!E$99, Data!E83)</f>
        <v>0</v>
      </c>
      <c r="H83" s="9">
        <f>IF(Data!F83&gt;0, (Data!F83 - Data!F$98)/Data!F$99, Data!F83)</f>
        <v>0</v>
      </c>
      <c r="I83" s="9">
        <f>IF(Data!G83&gt;0, (Data!G83 - Data!G$98)/Data!G$99, Data!G83)</f>
        <v>0</v>
      </c>
      <c r="J83" s="9">
        <f>IF(Data!H83&gt;0, (Data!H83 - Data!H$98)/Data!H$99, Data!H83)</f>
        <v>-0.79510698773889388</v>
      </c>
      <c r="K83" s="9">
        <f>IF(Data!I83&gt;0, (Data!I83 - Data!I$98)/Data!I$99, Data!I83)</f>
        <v>-2.3308639662726551</v>
      </c>
      <c r="L83" s="9">
        <f>IF(Data!J83&gt;0, (Data!J83 - Data!J$98)/Data!J$99, Data!J83)</f>
        <v>0</v>
      </c>
      <c r="M83" s="9">
        <f>IF(Data!K83&gt;0, (Data!K83 - Data!K$98)/Data!K$99, Data!K83)</f>
        <v>0</v>
      </c>
      <c r="N83" s="9">
        <f>IF(Data!M83&gt;0, (Data!M83 - Data!M$98)/Data!M$99, Data!M83)</f>
        <v>0.96123113308750063</v>
      </c>
      <c r="O83" s="9">
        <f>IF(Data!N83&gt;0, (Data!N83 - Data!N$98)/Data!N$99, Data!N83)</f>
        <v>0</v>
      </c>
      <c r="P83" s="9">
        <f>IF(Data!O83&gt;0, (Data!O83 - Data!O$98)/Data!O$99, Data!O83)</f>
        <v>0</v>
      </c>
      <c r="Q83" s="9">
        <f>IF(Data!P83&gt;0, (Data!P83 - Data!P$98)/Data!P$99, Data!P83)</f>
        <v>1.1985775332679862</v>
      </c>
      <c r="R83" s="9">
        <f>IF(Data!Q83&gt;0, (Data!Q83 - Data!Q$98)/Data!Q$99, Data!Q83)</f>
        <v>-2.0001602499902407</v>
      </c>
      <c r="S83" s="9">
        <f>IF(Data!R83&gt;0, (Data!R83 - Data!R$98)/Data!R$99, Data!R83)</f>
        <v>0</v>
      </c>
      <c r="T83" s="9">
        <f>IF(Data!U83&gt;0, (Data!U83 - Data!U$98)/Data!U$99, Data!U83)</f>
        <v>0</v>
      </c>
      <c r="U83" s="9">
        <f>IF(Data!V83&gt;0, (Data!V83 - Data!V$98)/Data!V$99, Data!V83)</f>
        <v>0</v>
      </c>
      <c r="V83" s="9">
        <f>IF(Data!W83&gt;0, (Data!W83 - Data!W$98)/Data!W$99, Data!W83)</f>
        <v>0</v>
      </c>
      <c r="W83" s="9">
        <f>IF(Data!X83&gt;0, (Data!X83 - Data!X$98)/Data!X$99, Data!X83)</f>
        <v>0</v>
      </c>
      <c r="X83" s="9">
        <f>IF(Data!Y83&gt;0, (Data!Y83 - Data!Y$98)/Data!Y$99, Data!Y83)</f>
        <v>0</v>
      </c>
      <c r="Y83" s="9">
        <f>IF(Data!Z83&gt;0, (Data!Z83 - Data!Z$98)/Data!Z$99, Data!Z83)</f>
        <v>-1.7676963386496041</v>
      </c>
      <c r="Z83" s="9">
        <f>IF(Data!AA83&gt;0, (Data!AA83 - Data!AA$98)/Data!AA$99, Data!AA83)</f>
        <v>0</v>
      </c>
      <c r="AA83" s="9">
        <f>IF(Data!AB83&gt;0, (Data!AB83 - Data!AB$98)/Data!AB$99, Data!AB83)</f>
        <v>0</v>
      </c>
      <c r="AB83" s="9">
        <f>IF(Data!AC83&gt;0, (Data!AC83 - Data!AC$98)/Data!AC$99, Data!AC83)</f>
        <v>0</v>
      </c>
      <c r="AC83" s="9">
        <f>IF(Data!AD83&gt;0, (Data!AD83 - Data!AD$98)/Data!AD$99, Data!AD83)</f>
        <v>0.79402925395752955</v>
      </c>
      <c r="AD83" s="9">
        <f>IF(Data!AE83&gt;0, (Data!AE83 - Data!AE$98)/Data!AE$99, Data!AE83)</f>
        <v>0</v>
      </c>
      <c r="AE83" s="9">
        <f>IF(Data!AF83&gt;0, (Data!AF83 - Data!AF$98)/Data!AF$99, Data!AF83)</f>
        <v>-1.0728399856901629</v>
      </c>
      <c r="AF83" s="9">
        <f>IF(Data!AG83&gt;0, (Data!AG83 - Data!AG$98)/Data!AG$99, Data!AG83)</f>
        <v>0</v>
      </c>
      <c r="AG83" s="9">
        <f>IF(Data!AH83&gt;0, (Data!AH83 - Data!AH$98)/Data!AH$99, Data!AH83)</f>
        <v>0</v>
      </c>
      <c r="AH83" s="9">
        <f>IF(Data!AI83&gt;0, (Data!AI83 - Data!AI$98)/Data!AI$99, Data!AI83)</f>
        <v>-0.3779644730092272</v>
      </c>
      <c r="AI83" s="9">
        <f>IF(Data!AJ83&gt;0, (Data!AJ83 - Data!AJ$98)/Data!AJ$99, Data!AJ83)</f>
        <v>0</v>
      </c>
      <c r="AJ83" s="9">
        <f>IF(Data!AK83&gt;0, (Data!AK83 - Data!AK$98)/Data!AK$99, Data!AK83)</f>
        <v>0</v>
      </c>
      <c r="AK83" s="9">
        <f>IF(Data!AL83&gt;0, (Data!AL83 - Data!AL$98)/Data!AL$99, Data!AL83)</f>
        <v>-0.62500608269546132</v>
      </c>
      <c r="AL83" s="9">
        <f>IF(Data!AM83&gt;0, (Data!AM83 - Data!AM$98)/Data!AM$99, Data!AM83)</f>
        <v>0</v>
      </c>
      <c r="AM83" s="9">
        <f>IF(Data!AN83&gt;0, (Data!AN83 - Data!AN$98)/Data!AN$99, Data!AN83)</f>
        <v>0</v>
      </c>
      <c r="AN83" s="9">
        <f>IF(Data!AO83&gt;0, (Data!AO83 - Data!AO$98)/Data!AO$99, Data!AO83)</f>
        <v>-0.86807118465309729</v>
      </c>
      <c r="AO83" s="9">
        <f>IF(Data!AP83&gt;0, (Data!AP83 - Data!AP$98)/Data!AP$99, Data!AP83)</f>
        <v>0</v>
      </c>
      <c r="AP83" s="9">
        <f>IF(Data!AR83&gt;0, (Data!AR83 - Data!AR$98)/Data!AR$99, Data!AR83)</f>
        <v>0</v>
      </c>
      <c r="AQ83" s="9">
        <f>IF(Data!AS83&gt;0, (Data!AS83 - Data!AS$98)/Data!AS$99, Data!AS83)</f>
        <v>0</v>
      </c>
      <c r="AR83" s="9">
        <f>IF(Data!AT83&gt;0, (Data!AT83 - Data!AT$98)/Data!AT$99, Data!AT83)</f>
        <v>0</v>
      </c>
      <c r="AS83" s="9">
        <f>IF(Data!AV83&gt;0, (Data!AV83 - Data!AV$98)/Data!AV$99, Data!AV83)</f>
        <v>1.0886621079036345</v>
      </c>
      <c r="AT83" s="9">
        <f>IF(Data!AW83&gt;0, (Data!AW83 - Data!AW$98)/Data!AW$99, Data!AW83)</f>
        <v>-1.6137430609197574</v>
      </c>
      <c r="AU83" s="9">
        <f>IF(Data!AX83&gt;0, (Data!AX83 - Data!AX$98)/Data!AX$99, Data!AX83)</f>
        <v>-1.3456548272997775</v>
      </c>
      <c r="AV83" s="9">
        <f>IF(Data!AY83&gt;0, (Data!AY83 - Data!AY$98)/Data!AY$99, Data!AY83)</f>
        <v>-1.2302964209852427</v>
      </c>
      <c r="AY83" s="47">
        <f t="shared" si="47"/>
        <v>0</v>
      </c>
      <c r="AZ83" s="47">
        <f t="shared" si="48"/>
        <v>0</v>
      </c>
      <c r="BA83" s="47">
        <f t="shared" si="49"/>
        <v>0</v>
      </c>
      <c r="BB83" s="47">
        <f t="shared" si="50"/>
        <v>0</v>
      </c>
      <c r="BC83" s="47">
        <f t="shared" si="51"/>
        <v>0</v>
      </c>
      <c r="BD83" s="47">
        <f t="shared" si="52"/>
        <v>0</v>
      </c>
      <c r="BE83" s="47">
        <f t="shared" si="53"/>
        <v>0</v>
      </c>
      <c r="BF83" s="47">
        <f t="shared" si="54"/>
        <v>0</v>
      </c>
      <c r="BG83" s="47">
        <f t="shared" si="55"/>
        <v>0</v>
      </c>
      <c r="BH83" s="47">
        <f t="shared" si="56"/>
        <v>0</v>
      </c>
      <c r="BI83" s="47">
        <f t="shared" si="57"/>
        <v>0</v>
      </c>
      <c r="BJ83" s="47">
        <f t="shared" si="58"/>
        <v>0</v>
      </c>
      <c r="BK83" s="47">
        <f t="shared" si="59"/>
        <v>0</v>
      </c>
      <c r="BL83" s="47">
        <f t="shared" si="60"/>
        <v>0</v>
      </c>
      <c r="BM83" s="47">
        <f t="shared" si="61"/>
        <v>0</v>
      </c>
      <c r="BN83" s="47">
        <f t="shared" si="62"/>
        <v>0</v>
      </c>
      <c r="BO83" s="47">
        <f t="shared" si="63"/>
        <v>0</v>
      </c>
      <c r="BP83" s="47">
        <f t="shared" si="64"/>
        <v>0</v>
      </c>
      <c r="BQ83" s="47">
        <f t="shared" si="65"/>
        <v>0</v>
      </c>
      <c r="BR83" s="47">
        <f t="shared" si="66"/>
        <v>0</v>
      </c>
      <c r="BS83" s="47">
        <f t="shared" si="67"/>
        <v>0</v>
      </c>
      <c r="BT83" s="47">
        <f t="shared" si="68"/>
        <v>0</v>
      </c>
      <c r="BU83" s="47">
        <f t="shared" si="69"/>
        <v>0</v>
      </c>
      <c r="BV83" s="47">
        <f t="shared" si="70"/>
        <v>0</v>
      </c>
      <c r="BW83" s="47">
        <f t="shared" si="71"/>
        <v>0</v>
      </c>
      <c r="BX83" s="47">
        <f t="shared" si="72"/>
        <v>0</v>
      </c>
      <c r="BY83" s="47">
        <f t="shared" si="73"/>
        <v>0</v>
      </c>
      <c r="BZ83" s="47">
        <f t="shared" si="74"/>
        <v>0</v>
      </c>
      <c r="CA83" s="47">
        <f t="shared" si="75"/>
        <v>0</v>
      </c>
      <c r="CB83" s="47">
        <f t="shared" si="76"/>
        <v>0</v>
      </c>
      <c r="CC83" s="47">
        <f t="shared" si="77"/>
        <v>0</v>
      </c>
      <c r="CD83" s="47">
        <f t="shared" si="78"/>
        <v>0</v>
      </c>
      <c r="CE83" s="47">
        <f t="shared" si="79"/>
        <v>0</v>
      </c>
      <c r="CF83" s="47">
        <f t="shared" si="80"/>
        <v>0</v>
      </c>
      <c r="CG83" s="47">
        <f t="shared" si="81"/>
        <v>0</v>
      </c>
      <c r="CH83" s="47">
        <f t="shared" si="82"/>
        <v>0</v>
      </c>
      <c r="CI83" s="47">
        <f t="shared" si="83"/>
        <v>0</v>
      </c>
      <c r="CJ83" s="47">
        <f t="shared" si="84"/>
        <v>0</v>
      </c>
      <c r="CK83" s="47">
        <f t="shared" si="85"/>
        <v>0</v>
      </c>
      <c r="CL83" s="47">
        <f t="shared" si="86"/>
        <v>0</v>
      </c>
      <c r="CM83" s="47">
        <f t="shared" si="87"/>
        <v>0</v>
      </c>
      <c r="CN83" s="47">
        <f t="shared" si="88"/>
        <v>0</v>
      </c>
      <c r="CO83" s="47">
        <f t="shared" si="89"/>
        <v>0</v>
      </c>
      <c r="CP83" s="47">
        <f t="shared" si="90"/>
        <v>0</v>
      </c>
      <c r="CQ83" s="47">
        <f t="shared" si="91"/>
        <v>0</v>
      </c>
      <c r="CR83" s="47">
        <f t="shared" si="92"/>
        <v>0</v>
      </c>
    </row>
    <row r="84" spans="1:96" ht="15">
      <c r="A84" s="1">
        <v>83</v>
      </c>
      <c r="B84" s="9">
        <f>IF(Data!T84&gt;0, (Data!T84 - Data!T$98)/Data!T$99, Data!T84)</f>
        <v>0</v>
      </c>
      <c r="C84" s="9">
        <f>IF(Data!L84&gt;0, (Data!L84 - Data!L$98)/Data!L$99, Data!L84)</f>
        <v>0</v>
      </c>
      <c r="D84" s="9">
        <f>IF(Data!B84&gt;0, (Data!B84 - Data!B$98)/Data!B$99, Data!B84)</f>
        <v>0</v>
      </c>
      <c r="E84" s="9">
        <f>IF(Data!C84&gt;0, (Data!C84 - Data!C$98)/Data!C$99, Data!C84)</f>
        <v>0</v>
      </c>
      <c r="F84" s="9">
        <f>IF(Data!D84&gt;0, (Data!D84 - Data!D$98)/Data!D$99, Data!D84)</f>
        <v>0</v>
      </c>
      <c r="G84" s="9">
        <f>IF(Data!E84&gt;0, (Data!E84 - Data!E$98)/Data!E$99, Data!E84)</f>
        <v>1.1327145883319898</v>
      </c>
      <c r="H84" s="9">
        <f>IF(Data!F84&gt;0, (Data!F84 - Data!F$98)/Data!F$99, Data!F84)</f>
        <v>1.0411806788121627</v>
      </c>
      <c r="I84" s="9">
        <f>IF(Data!G84&gt;0, (Data!G84 - Data!G$98)/Data!G$99, Data!G84)</f>
        <v>-1.0555539489737797</v>
      </c>
      <c r="J84" s="9">
        <f>IF(Data!H84&gt;0, (Data!H84 - Data!H$98)/Data!H$99, Data!H84)</f>
        <v>0.56320078298171727</v>
      </c>
      <c r="K84" s="9">
        <f>IF(Data!I84&gt;0, (Data!I84 - Data!I$98)/Data!I$99, Data!I84)</f>
        <v>0</v>
      </c>
      <c r="L84" s="9">
        <f>IF(Data!J84&gt;0, (Data!J84 - Data!J$98)/Data!J$99, Data!J84)</f>
        <v>-1.1685658811070072</v>
      </c>
      <c r="M84" s="9">
        <f>IF(Data!K84&gt;0, (Data!K84 - Data!K$98)/Data!K$99, Data!K84)</f>
        <v>0</v>
      </c>
      <c r="N84" s="9">
        <f>IF(Data!M84&gt;0, (Data!M84 - Data!M$98)/Data!M$99, Data!M84)</f>
        <v>-8.853444646858577E-2</v>
      </c>
      <c r="O84" s="9">
        <f>IF(Data!N84&gt;0, (Data!N84 - Data!N$98)/Data!N$99, Data!N84)</f>
        <v>0</v>
      </c>
      <c r="P84" s="9">
        <f>IF(Data!O84&gt;0, (Data!O84 - Data!O$98)/Data!O$99, Data!O84)</f>
        <v>0</v>
      </c>
      <c r="Q84" s="9">
        <f>IF(Data!P84&gt;0, (Data!P84 - Data!P$98)/Data!P$99, Data!P84)</f>
        <v>0</v>
      </c>
      <c r="R84" s="9">
        <f>IF(Data!Q84&gt;0, (Data!Q84 - Data!Q$98)/Data!Q$99, Data!Q84)</f>
        <v>-1.012739367083666</v>
      </c>
      <c r="S84" s="9">
        <f>IF(Data!R84&gt;0, (Data!R84 - Data!R$98)/Data!R$99, Data!R84)</f>
        <v>1.2766278518159448</v>
      </c>
      <c r="T84" s="9">
        <f>IF(Data!U84&gt;0, (Data!U84 - Data!U$98)/Data!U$99, Data!U84)</f>
        <v>0</v>
      </c>
      <c r="U84" s="9">
        <f>IF(Data!V84&gt;0, (Data!V84 - Data!V$98)/Data!V$99, Data!V84)</f>
        <v>0</v>
      </c>
      <c r="V84" s="9">
        <f>IF(Data!W84&gt;0, (Data!W84 - Data!W$98)/Data!W$99, Data!W84)</f>
        <v>-1.0836181005868555</v>
      </c>
      <c r="W84" s="9">
        <f>IF(Data!X84&gt;0, (Data!X84 - Data!X$98)/Data!X$99, Data!X84)</f>
        <v>0</v>
      </c>
      <c r="X84" s="9">
        <f>IF(Data!Y84&gt;0, (Data!Y84 - Data!Y$98)/Data!Y$99, Data!Y84)</f>
        <v>-2.0644760602895778</v>
      </c>
      <c r="Y84" s="9">
        <f>IF(Data!Z84&gt;0, (Data!Z84 - Data!Z$98)/Data!Z$99, Data!Z84)</f>
        <v>0</v>
      </c>
      <c r="Z84" s="9">
        <f>IF(Data!AA84&gt;0, (Data!AA84 - Data!AA$98)/Data!AA$99, Data!AA84)</f>
        <v>0</v>
      </c>
      <c r="AA84" s="9">
        <f>IF(Data!AB84&gt;0, (Data!AB84 - Data!AB$98)/Data!AB$99, Data!AB84)</f>
        <v>0</v>
      </c>
      <c r="AB84" s="9">
        <f>IF(Data!AC84&gt;0, (Data!AC84 - Data!AC$98)/Data!AC$99, Data!AC84)</f>
        <v>0</v>
      </c>
      <c r="AC84" s="9">
        <f>IF(Data!AD84&gt;0, (Data!AD84 - Data!AD$98)/Data!AD$99, Data!AD84)</f>
        <v>0</v>
      </c>
      <c r="AD84" s="9">
        <f>IF(Data!AE84&gt;0, (Data!AE84 - Data!AE$98)/Data!AE$99, Data!AE84)</f>
        <v>0</v>
      </c>
      <c r="AE84" s="9">
        <f>IF(Data!AF84&gt;0, (Data!AF84 - Data!AF$98)/Data!AF$99, Data!AF84)</f>
        <v>1.0376649041921249</v>
      </c>
      <c r="AF84" s="9">
        <f>IF(Data!AG84&gt;0, (Data!AG84 - Data!AG$98)/Data!AG$99, Data!AG84)</f>
        <v>1.1546568848798744</v>
      </c>
      <c r="AG84" s="9">
        <f>IF(Data!AH84&gt;0, (Data!AH84 - Data!AH$98)/Data!AH$99, Data!AH84)</f>
        <v>0</v>
      </c>
      <c r="AH84" s="9">
        <f>IF(Data!AI84&gt;0, (Data!AI84 - Data!AI$98)/Data!AI$99, Data!AI84)</f>
        <v>0</v>
      </c>
      <c r="AI84" s="9">
        <f>IF(Data!AJ84&gt;0, (Data!AJ84 - Data!AJ$98)/Data!AJ$99, Data!AJ84)</f>
        <v>0.88086823003417436</v>
      </c>
      <c r="AJ84" s="9">
        <f>IF(Data!AK84&gt;0, (Data!AK84 - Data!AK$98)/Data!AK$99, Data!AK84)</f>
        <v>0</v>
      </c>
      <c r="AK84" s="9">
        <f>IF(Data!AL84&gt;0, (Data!AL84 - Data!AL$98)/Data!AL$99, Data!AL84)</f>
        <v>0</v>
      </c>
      <c r="AL84" s="9">
        <f>IF(Data!AM84&gt;0, (Data!AM84 - Data!AM$98)/Data!AM$99, Data!AM84)</f>
        <v>0</v>
      </c>
      <c r="AM84" s="9">
        <f>IF(Data!AN84&gt;0, (Data!AN84 - Data!AN$98)/Data!AN$99, Data!AN84)</f>
        <v>-1.159972928632133</v>
      </c>
      <c r="AN84" s="9">
        <f>IF(Data!AO84&gt;0, (Data!AO84 - Data!AO$98)/Data!AO$99, Data!AO84)</f>
        <v>-1.6693676627944121E-2</v>
      </c>
      <c r="AO84" s="9">
        <f>IF(Data!AP84&gt;0, (Data!AP84 - Data!AP$98)/Data!AP$99, Data!AP84)</f>
        <v>0.97879655552326406</v>
      </c>
      <c r="AP84" s="9">
        <f>IF(Data!AR84&gt;0, (Data!AR84 - Data!AR$98)/Data!AR$99, Data!AR84)</f>
        <v>0.89673586883448764</v>
      </c>
      <c r="AQ84" s="9">
        <f>IF(Data!AS84&gt;0, (Data!AS84 - Data!AS$98)/Data!AS$99, Data!AS84)</f>
        <v>5.2687014070870369E-2</v>
      </c>
      <c r="AR84" s="9">
        <f>IF(Data!AT84&gt;0, (Data!AT84 - Data!AT$98)/Data!AT$99, Data!AT84)</f>
        <v>0.15191090506255014</v>
      </c>
      <c r="AS84" s="9">
        <f>IF(Data!AV84&gt;0, (Data!AV84 - Data!AV$98)/Data!AV$99, Data!AV84)</f>
        <v>-0.13608276348795378</v>
      </c>
      <c r="AT84" s="9">
        <f>IF(Data!AW84&gt;0, (Data!AW84 - Data!AW$98)/Data!AW$99, Data!AW84)</f>
        <v>0</v>
      </c>
      <c r="AU84" s="9">
        <f>IF(Data!AX84&gt;0, (Data!AX84 - Data!AX$98)/Data!AX$99, Data!AX84)</f>
        <v>-0.25231028011870832</v>
      </c>
      <c r="AV84" s="9">
        <f>IF(Data!AY84&gt;0, (Data!AY84 - Data!AY$98)/Data!AY$99, Data!AY84)</f>
        <v>0</v>
      </c>
      <c r="AY84" s="47">
        <f t="shared" si="47"/>
        <v>0</v>
      </c>
      <c r="AZ84" s="47">
        <f t="shared" si="48"/>
        <v>0</v>
      </c>
      <c r="BA84" s="47">
        <f t="shared" si="49"/>
        <v>0</v>
      </c>
      <c r="BB84" s="47">
        <f t="shared" si="50"/>
        <v>0</v>
      </c>
      <c r="BC84" s="47">
        <f t="shared" si="51"/>
        <v>0</v>
      </c>
      <c r="BD84" s="47">
        <f t="shared" si="52"/>
        <v>0</v>
      </c>
      <c r="BE84" s="47">
        <f t="shared" si="53"/>
        <v>0</v>
      </c>
      <c r="BF84" s="47">
        <f t="shared" si="54"/>
        <v>0</v>
      </c>
      <c r="BG84" s="47">
        <f t="shared" si="55"/>
        <v>0</v>
      </c>
      <c r="BH84" s="47">
        <f t="shared" si="56"/>
        <v>0</v>
      </c>
      <c r="BI84" s="47">
        <f t="shared" si="57"/>
        <v>0</v>
      </c>
      <c r="BJ84" s="47">
        <f t="shared" si="58"/>
        <v>0</v>
      </c>
      <c r="BK84" s="47">
        <f t="shared" si="59"/>
        <v>0</v>
      </c>
      <c r="BL84" s="47">
        <f t="shared" si="60"/>
        <v>0</v>
      </c>
      <c r="BM84" s="47">
        <f t="shared" si="61"/>
        <v>0</v>
      </c>
      <c r="BN84" s="47">
        <f t="shared" si="62"/>
        <v>0</v>
      </c>
      <c r="BO84" s="47">
        <f t="shared" si="63"/>
        <v>0</v>
      </c>
      <c r="BP84" s="47">
        <f t="shared" si="64"/>
        <v>0</v>
      </c>
      <c r="BQ84" s="47">
        <f t="shared" si="65"/>
        <v>0</v>
      </c>
      <c r="BR84" s="47">
        <f t="shared" si="66"/>
        <v>0</v>
      </c>
      <c r="BS84" s="47">
        <f t="shared" si="67"/>
        <v>0</v>
      </c>
      <c r="BT84" s="47">
        <f t="shared" si="68"/>
        <v>0</v>
      </c>
      <c r="BU84" s="47">
        <f t="shared" si="69"/>
        <v>0</v>
      </c>
      <c r="BV84" s="47">
        <f t="shared" si="70"/>
        <v>0</v>
      </c>
      <c r="BW84" s="47">
        <f t="shared" si="71"/>
        <v>0</v>
      </c>
      <c r="BX84" s="47">
        <f t="shared" si="72"/>
        <v>0</v>
      </c>
      <c r="BY84" s="47">
        <f t="shared" si="73"/>
        <v>0</v>
      </c>
      <c r="BZ84" s="47">
        <f t="shared" si="74"/>
        <v>0</v>
      </c>
      <c r="CA84" s="47">
        <f t="shared" si="75"/>
        <v>0</v>
      </c>
      <c r="CB84" s="47">
        <f t="shared" si="76"/>
        <v>0</v>
      </c>
      <c r="CC84" s="47">
        <f t="shared" si="77"/>
        <v>0</v>
      </c>
      <c r="CD84" s="47">
        <f t="shared" si="78"/>
        <v>0</v>
      </c>
      <c r="CE84" s="47">
        <f t="shared" si="79"/>
        <v>0</v>
      </c>
      <c r="CF84" s="47">
        <f t="shared" si="80"/>
        <v>0</v>
      </c>
      <c r="CG84" s="47">
        <f t="shared" si="81"/>
        <v>0</v>
      </c>
      <c r="CH84" s="47">
        <f t="shared" si="82"/>
        <v>0</v>
      </c>
      <c r="CI84" s="47">
        <f t="shared" si="83"/>
        <v>0</v>
      </c>
      <c r="CJ84" s="47">
        <f t="shared" si="84"/>
        <v>0</v>
      </c>
      <c r="CK84" s="47">
        <f t="shared" si="85"/>
        <v>0</v>
      </c>
      <c r="CL84" s="47">
        <f t="shared" si="86"/>
        <v>0</v>
      </c>
      <c r="CM84" s="47">
        <f t="shared" si="87"/>
        <v>0</v>
      </c>
      <c r="CN84" s="47">
        <f t="shared" si="88"/>
        <v>0</v>
      </c>
      <c r="CO84" s="47">
        <f t="shared" si="89"/>
        <v>0</v>
      </c>
      <c r="CP84" s="47">
        <f t="shared" si="90"/>
        <v>0</v>
      </c>
      <c r="CQ84" s="47">
        <f t="shared" si="91"/>
        <v>0</v>
      </c>
      <c r="CR84" s="47">
        <f t="shared" si="92"/>
        <v>0</v>
      </c>
    </row>
    <row r="85" spans="1:96" ht="15">
      <c r="A85" s="1">
        <v>84</v>
      </c>
      <c r="B85" s="9">
        <f>IF(Data!T85&gt;0, (Data!T85 - Data!T$98)/Data!T$99, Data!T85)</f>
        <v>0</v>
      </c>
      <c r="C85" s="9">
        <f>IF(Data!L85&gt;0, (Data!L85 - Data!L$98)/Data!L$99, Data!L85)</f>
        <v>0</v>
      </c>
      <c r="D85" s="9">
        <f>IF(Data!B85&gt;0, (Data!B85 - Data!B$98)/Data!B$99, Data!B85)</f>
        <v>0</v>
      </c>
      <c r="E85" s="9">
        <f>IF(Data!C85&gt;0, (Data!C85 - Data!C$98)/Data!C$99, Data!C85)</f>
        <v>0</v>
      </c>
      <c r="F85" s="9">
        <f>IF(Data!D85&gt;0, (Data!D85 - Data!D$98)/Data!D$99, Data!D85)</f>
        <v>0</v>
      </c>
      <c r="G85" s="9">
        <f>IF(Data!E85&gt;0, (Data!E85 - Data!E$98)/Data!E$99, Data!E85)</f>
        <v>0</v>
      </c>
      <c r="H85" s="9">
        <f>IF(Data!F85&gt;0, (Data!F85 - Data!F$98)/Data!F$99, Data!F85)</f>
        <v>-0.84420055038823993</v>
      </c>
      <c r="I85" s="9">
        <f>IF(Data!G85&gt;0, (Data!G85 - Data!G$98)/Data!G$99, Data!G85)</f>
        <v>0</v>
      </c>
      <c r="J85" s="9">
        <f>IF(Data!H85&gt;0, (Data!H85 - Data!H$98)/Data!H$99, Data!H85)</f>
        <v>0</v>
      </c>
      <c r="K85" s="9">
        <f>IF(Data!I85&gt;0, (Data!I85 - Data!I$98)/Data!I$99, Data!I85)</f>
        <v>0</v>
      </c>
      <c r="L85" s="9">
        <f>IF(Data!J85&gt;0, (Data!J85 - Data!J$98)/Data!J$99, Data!J85)</f>
        <v>0</v>
      </c>
      <c r="M85" s="9">
        <f>IF(Data!K85&gt;0, (Data!K85 - Data!K$98)/Data!K$99, Data!K85)</f>
        <v>0</v>
      </c>
      <c r="N85" s="9">
        <f>IF(Data!M85&gt;0, (Data!M85 - Data!M$98)/Data!M$99, Data!M85)</f>
        <v>0</v>
      </c>
      <c r="O85" s="9">
        <f>IF(Data!N85&gt;0, (Data!N85 - Data!N$98)/Data!N$99, Data!N85)</f>
        <v>0</v>
      </c>
      <c r="P85" s="9">
        <f>IF(Data!O85&gt;0, (Data!O85 - Data!O$98)/Data!O$99, Data!O85)</f>
        <v>0</v>
      </c>
      <c r="Q85" s="9">
        <f>IF(Data!P85&gt;0, (Data!P85 - Data!P$98)/Data!P$99, Data!P85)</f>
        <v>0</v>
      </c>
      <c r="R85" s="9">
        <f>IF(Data!Q85&gt;0, (Data!Q85 - Data!Q$98)/Data!Q$99, Data!Q85)</f>
        <v>0</v>
      </c>
      <c r="S85" s="9">
        <f>IF(Data!R85&gt;0, (Data!R85 - Data!R$98)/Data!R$99, Data!R85)</f>
        <v>0</v>
      </c>
      <c r="T85" s="9">
        <f>IF(Data!U85&gt;0, (Data!U85 - Data!U$98)/Data!U$99, Data!U85)</f>
        <v>0</v>
      </c>
      <c r="U85" s="9">
        <f>IF(Data!V85&gt;0, (Data!V85 - Data!V$98)/Data!V$99, Data!V85)</f>
        <v>0</v>
      </c>
      <c r="V85" s="9">
        <f>IF(Data!W85&gt;0, (Data!W85 - Data!W$98)/Data!W$99, Data!W85)</f>
        <v>0</v>
      </c>
      <c r="W85" s="9">
        <f>IF(Data!X85&gt;0, (Data!X85 - Data!X$98)/Data!X$99, Data!X85)</f>
        <v>0</v>
      </c>
      <c r="X85" s="9">
        <f>IF(Data!Y85&gt;0, (Data!Y85 - Data!Y$98)/Data!Y$99, Data!Y85)</f>
        <v>0</v>
      </c>
      <c r="Y85" s="9">
        <f>IF(Data!Z85&gt;0, (Data!Z85 - Data!Z$98)/Data!Z$99, Data!Z85)</f>
        <v>0</v>
      </c>
      <c r="Z85" s="9">
        <f>IF(Data!AA85&gt;0, (Data!AA85 - Data!AA$98)/Data!AA$99, Data!AA85)</f>
        <v>0</v>
      </c>
      <c r="AA85" s="9">
        <f>IF(Data!AB85&gt;0, (Data!AB85 - Data!AB$98)/Data!AB$99, Data!AB85)</f>
        <v>0</v>
      </c>
      <c r="AB85" s="9">
        <f>IF(Data!AC85&gt;0, (Data!AC85 - Data!AC$98)/Data!AC$99, Data!AC85)</f>
        <v>-2.4871747567732307</v>
      </c>
      <c r="AC85" s="9">
        <f>IF(Data!AD85&gt;0, (Data!AD85 - Data!AD$98)/Data!AD$99, Data!AD85)</f>
        <v>0</v>
      </c>
      <c r="AD85" s="9">
        <f>IF(Data!AE85&gt;0, (Data!AE85 - Data!AE$98)/Data!AE$99, Data!AE85)</f>
        <v>0</v>
      </c>
      <c r="AE85" s="9">
        <f>IF(Data!AF85&gt;0, (Data!AF85 - Data!AF$98)/Data!AF$99, Data!AF85)</f>
        <v>0</v>
      </c>
      <c r="AF85" s="9">
        <f>IF(Data!AG85&gt;0, (Data!AG85 - Data!AG$98)/Data!AG$99, Data!AG85)</f>
        <v>0</v>
      </c>
      <c r="AG85" s="9">
        <f>IF(Data!AH85&gt;0, (Data!AH85 - Data!AH$98)/Data!AH$99, Data!AH85)</f>
        <v>0</v>
      </c>
      <c r="AH85" s="9">
        <f>IF(Data!AI85&gt;0, (Data!AI85 - Data!AI$98)/Data!AI$99, Data!AI85)</f>
        <v>0</v>
      </c>
      <c r="AI85" s="9">
        <f>IF(Data!AJ85&gt;0, (Data!AJ85 - Data!AJ$98)/Data!AJ$99, Data!AJ85)</f>
        <v>0</v>
      </c>
      <c r="AJ85" s="9">
        <f>IF(Data!AK85&gt;0, (Data!AK85 - Data!AK$98)/Data!AK$99, Data!AK85)</f>
        <v>0</v>
      </c>
      <c r="AK85" s="9">
        <f>IF(Data!AL85&gt;0, (Data!AL85 - Data!AL$98)/Data!AL$99, Data!AL85)</f>
        <v>0</v>
      </c>
      <c r="AL85" s="9">
        <f>IF(Data!AM85&gt;0, (Data!AM85 - Data!AM$98)/Data!AM$99, Data!AM85)</f>
        <v>0</v>
      </c>
      <c r="AM85" s="9">
        <f>IF(Data!AN85&gt;0, (Data!AN85 - Data!AN$98)/Data!AN$99, Data!AN85)</f>
        <v>-1.5675309846379736E-2</v>
      </c>
      <c r="AN85" s="9">
        <f>IF(Data!AO85&gt;0, (Data!AO85 - Data!AO$98)/Data!AO$99, Data!AO85)</f>
        <v>0</v>
      </c>
      <c r="AO85" s="9">
        <f>IF(Data!AP85&gt;0, (Data!AP85 - Data!AP$98)/Data!AP$99, Data!AP85)</f>
        <v>0</v>
      </c>
      <c r="AP85" s="9">
        <f>IF(Data!AR85&gt;0, (Data!AR85 - Data!AR$98)/Data!AR$99, Data!AR85)</f>
        <v>0</v>
      </c>
      <c r="AQ85" s="9">
        <f>IF(Data!AS85&gt;0, (Data!AS85 - Data!AS$98)/Data!AS$99, Data!AS85)</f>
        <v>0</v>
      </c>
      <c r="AR85" s="9">
        <f>IF(Data!AT85&gt;0, (Data!AT85 - Data!AT$98)/Data!AT$99, Data!AT85)</f>
        <v>0</v>
      </c>
      <c r="AS85" s="9">
        <f>IF(Data!AV85&gt;0, (Data!AV85 - Data!AV$98)/Data!AV$99, Data!AV85)</f>
        <v>0</v>
      </c>
      <c r="AT85" s="9">
        <f>IF(Data!AW85&gt;0, (Data!AW85 - Data!AW$98)/Data!AW$99, Data!AW85)</f>
        <v>0</v>
      </c>
      <c r="AU85" s="9">
        <f>IF(Data!AX85&gt;0, (Data!AX85 - Data!AX$98)/Data!AX$99, Data!AX85)</f>
        <v>0</v>
      </c>
      <c r="AV85" s="9">
        <f>IF(Data!AY85&gt;0, (Data!AY85 - Data!AY$98)/Data!AY$99, Data!AY85)</f>
        <v>0</v>
      </c>
      <c r="AY85" s="47">
        <f t="shared" si="47"/>
        <v>0</v>
      </c>
      <c r="AZ85" s="47">
        <f t="shared" si="48"/>
        <v>0</v>
      </c>
      <c r="BA85" s="47">
        <f t="shared" si="49"/>
        <v>0</v>
      </c>
      <c r="BB85" s="47">
        <f t="shared" si="50"/>
        <v>0</v>
      </c>
      <c r="BC85" s="47">
        <f t="shared" si="51"/>
        <v>0</v>
      </c>
      <c r="BD85" s="47">
        <f t="shared" si="52"/>
        <v>0</v>
      </c>
      <c r="BE85" s="47">
        <f t="shared" si="53"/>
        <v>0</v>
      </c>
      <c r="BF85" s="47">
        <f t="shared" si="54"/>
        <v>0</v>
      </c>
      <c r="BG85" s="47">
        <f t="shared" si="55"/>
        <v>0</v>
      </c>
      <c r="BH85" s="47">
        <f t="shared" si="56"/>
        <v>0</v>
      </c>
      <c r="BI85" s="47">
        <f t="shared" si="57"/>
        <v>0</v>
      </c>
      <c r="BJ85" s="47">
        <f t="shared" si="58"/>
        <v>0</v>
      </c>
      <c r="BK85" s="47">
        <f t="shared" si="59"/>
        <v>0</v>
      </c>
      <c r="BL85" s="47">
        <f t="shared" si="60"/>
        <v>0</v>
      </c>
      <c r="BM85" s="47">
        <f t="shared" si="61"/>
        <v>0</v>
      </c>
      <c r="BN85" s="47">
        <f t="shared" si="62"/>
        <v>0</v>
      </c>
      <c r="BO85" s="47">
        <f t="shared" si="63"/>
        <v>0</v>
      </c>
      <c r="BP85" s="47">
        <f t="shared" si="64"/>
        <v>0</v>
      </c>
      <c r="BQ85" s="47">
        <f t="shared" si="65"/>
        <v>0</v>
      </c>
      <c r="BR85" s="47">
        <f t="shared" si="66"/>
        <v>0</v>
      </c>
      <c r="BS85" s="47">
        <f t="shared" si="67"/>
        <v>0</v>
      </c>
      <c r="BT85" s="47">
        <f t="shared" si="68"/>
        <v>0</v>
      </c>
      <c r="BU85" s="47">
        <f t="shared" si="69"/>
        <v>0</v>
      </c>
      <c r="BV85" s="47">
        <f t="shared" si="70"/>
        <v>0</v>
      </c>
      <c r="BW85" s="47">
        <f t="shared" si="71"/>
        <v>0</v>
      </c>
      <c r="BX85" s="47">
        <f t="shared" si="72"/>
        <v>0</v>
      </c>
      <c r="BY85" s="47">
        <f t="shared" si="73"/>
        <v>0</v>
      </c>
      <c r="BZ85" s="47">
        <f t="shared" si="74"/>
        <v>0</v>
      </c>
      <c r="CA85" s="47">
        <f t="shared" si="75"/>
        <v>0</v>
      </c>
      <c r="CB85" s="47">
        <f t="shared" si="76"/>
        <v>0</v>
      </c>
      <c r="CC85" s="47">
        <f t="shared" si="77"/>
        <v>0</v>
      </c>
      <c r="CD85" s="47">
        <f t="shared" si="78"/>
        <v>0</v>
      </c>
      <c r="CE85" s="47">
        <f t="shared" si="79"/>
        <v>0</v>
      </c>
      <c r="CF85" s="47">
        <f t="shared" si="80"/>
        <v>0</v>
      </c>
      <c r="CG85" s="47">
        <f t="shared" si="81"/>
        <v>0</v>
      </c>
      <c r="CH85" s="47">
        <f t="shared" si="82"/>
        <v>0</v>
      </c>
      <c r="CI85" s="47">
        <f t="shared" si="83"/>
        <v>0</v>
      </c>
      <c r="CJ85" s="47">
        <f t="shared" si="84"/>
        <v>0</v>
      </c>
      <c r="CK85" s="47">
        <f t="shared" si="85"/>
        <v>0</v>
      </c>
      <c r="CL85" s="47">
        <f t="shared" si="86"/>
        <v>0</v>
      </c>
      <c r="CM85" s="47">
        <f t="shared" si="87"/>
        <v>0</v>
      </c>
      <c r="CN85" s="47">
        <f t="shared" si="88"/>
        <v>0</v>
      </c>
      <c r="CO85" s="47">
        <f t="shared" si="89"/>
        <v>0</v>
      </c>
      <c r="CP85" s="47">
        <f t="shared" si="90"/>
        <v>0</v>
      </c>
      <c r="CQ85" s="47">
        <f t="shared" si="91"/>
        <v>0</v>
      </c>
      <c r="CR85" s="47">
        <f t="shared" si="92"/>
        <v>0</v>
      </c>
    </row>
    <row r="86" spans="1:96" ht="15">
      <c r="A86" s="1">
        <v>85</v>
      </c>
      <c r="B86" s="9">
        <f>IF(Data!T86&gt;0, (Data!T86 - Data!T$98)/Data!T$99, Data!T86)</f>
        <v>0</v>
      </c>
      <c r="C86" s="9">
        <f>IF(Data!L86&gt;0, (Data!L86 - Data!L$98)/Data!L$99, Data!L86)</f>
        <v>0</v>
      </c>
      <c r="D86" s="9">
        <f>IF(Data!B86&gt;0, (Data!B86 - Data!B$98)/Data!B$99, Data!B86)</f>
        <v>0</v>
      </c>
      <c r="E86" s="9">
        <f>IF(Data!C86&gt;0, (Data!C86 - Data!C$98)/Data!C$99, Data!C86)</f>
        <v>0</v>
      </c>
      <c r="F86" s="9">
        <f>IF(Data!D86&gt;0, (Data!D86 - Data!D$98)/Data!D$99, Data!D86)</f>
        <v>0</v>
      </c>
      <c r="G86" s="9">
        <f>IF(Data!E86&gt;0, (Data!E86 - Data!E$98)/Data!E$99, Data!E86)</f>
        <v>0</v>
      </c>
      <c r="H86" s="9">
        <f>IF(Data!F86&gt;0, (Data!F86 - Data!F$98)/Data!F$99, Data!F86)</f>
        <v>1.0411806788121627</v>
      </c>
      <c r="I86" s="9">
        <f>IF(Data!G86&gt;0, (Data!G86 - Data!G$98)/Data!G$99, Data!G86)</f>
        <v>0</v>
      </c>
      <c r="J86" s="9">
        <f>IF(Data!H86&gt;0, (Data!H86 - Data!H$98)/Data!H$99, Data!H86)</f>
        <v>0</v>
      </c>
      <c r="K86" s="9">
        <f>IF(Data!I86&gt;0, (Data!I86 - Data!I$98)/Data!I$99, Data!I86)</f>
        <v>0</v>
      </c>
      <c r="L86" s="9">
        <f>IF(Data!J86&gt;0, (Data!J86 - Data!J$98)/Data!J$99, Data!J86)</f>
        <v>0</v>
      </c>
      <c r="M86" s="9">
        <f>IF(Data!K86&gt;0, (Data!K86 - Data!K$98)/Data!K$99, Data!K86)</f>
        <v>0</v>
      </c>
      <c r="N86" s="9">
        <f>IF(Data!M86&gt;0, (Data!M86 - Data!M$98)/Data!M$99, Data!M86)</f>
        <v>-8.853444646858577E-2</v>
      </c>
      <c r="O86" s="9">
        <f>IF(Data!N86&gt;0, (Data!N86 - Data!N$98)/Data!N$99, Data!N86)</f>
        <v>0</v>
      </c>
      <c r="P86" s="9">
        <f>IF(Data!O86&gt;0, (Data!O86 - Data!O$98)/Data!O$99, Data!O86)</f>
        <v>0</v>
      </c>
      <c r="Q86" s="9">
        <f>IF(Data!P86&gt;0, (Data!P86 - Data!P$98)/Data!P$99, Data!P86)</f>
        <v>0</v>
      </c>
      <c r="R86" s="9">
        <f>IF(Data!Q86&gt;0, (Data!Q86 - Data!Q$98)/Data!Q$99, Data!Q86)</f>
        <v>0</v>
      </c>
      <c r="S86" s="9">
        <f>IF(Data!R86&gt;0, (Data!R86 - Data!R$98)/Data!R$99, Data!R86)</f>
        <v>0</v>
      </c>
      <c r="T86" s="9">
        <f>IF(Data!U86&gt;0, (Data!U86 - Data!U$98)/Data!U$99, Data!U86)</f>
        <v>0</v>
      </c>
      <c r="U86" s="9">
        <f>IF(Data!V86&gt;0, (Data!V86 - Data!V$98)/Data!V$99, Data!V86)</f>
        <v>0</v>
      </c>
      <c r="V86" s="9">
        <f>IF(Data!W86&gt;0, (Data!W86 - Data!W$98)/Data!W$99, Data!W86)</f>
        <v>0</v>
      </c>
      <c r="W86" s="9">
        <f>IF(Data!X86&gt;0, (Data!X86 - Data!X$98)/Data!X$99, Data!X86)</f>
        <v>0</v>
      </c>
      <c r="X86" s="9">
        <f>IF(Data!Y86&gt;0, (Data!Y86 - Data!Y$98)/Data!Y$99, Data!Y86)</f>
        <v>0</v>
      </c>
      <c r="Y86" s="9">
        <f>IF(Data!Z86&gt;0, (Data!Z86 - Data!Z$98)/Data!Z$99, Data!Z86)</f>
        <v>0</v>
      </c>
      <c r="Z86" s="9">
        <f>IF(Data!AA86&gt;0, (Data!AA86 - Data!AA$98)/Data!AA$99, Data!AA86)</f>
        <v>0</v>
      </c>
      <c r="AA86" s="9">
        <f>IF(Data!AB86&gt;0, (Data!AB86 - Data!AB$98)/Data!AB$99, Data!AB86)</f>
        <v>0</v>
      </c>
      <c r="AB86" s="9">
        <f>IF(Data!AC86&gt;0, (Data!AC86 - Data!AC$98)/Data!AC$99, Data!AC86)</f>
        <v>0</v>
      </c>
      <c r="AC86" s="9">
        <f>IF(Data!AD86&gt;0, (Data!AD86 - Data!AD$98)/Data!AD$99, Data!AD86)</f>
        <v>0.79402925395752955</v>
      </c>
      <c r="AD86" s="9">
        <f>IF(Data!AE86&gt;0, (Data!AE86 - Data!AE$98)/Data!AE$99, Data!AE86)</f>
        <v>0</v>
      </c>
      <c r="AE86" s="9">
        <f>IF(Data!AF86&gt;0, (Data!AF86 - Data!AF$98)/Data!AF$99, Data!AF86)</f>
        <v>0</v>
      </c>
      <c r="AF86" s="9">
        <f>IF(Data!AG86&gt;0, (Data!AG86 - Data!AG$98)/Data!AG$99, Data!AG86)</f>
        <v>1.1546568848798744</v>
      </c>
      <c r="AG86" s="9">
        <f>IF(Data!AH86&gt;0, (Data!AH86 - Data!AH$98)/Data!AH$99, Data!AH86)</f>
        <v>0</v>
      </c>
      <c r="AH86" s="9">
        <f>IF(Data!AI86&gt;0, (Data!AI86 - Data!AI$98)/Data!AI$99, Data!AI86)</f>
        <v>0</v>
      </c>
      <c r="AI86" s="9">
        <f>IF(Data!AJ86&gt;0, (Data!AJ86 - Data!AJ$98)/Data!AJ$99, Data!AJ86)</f>
        <v>-0.1444046278744546</v>
      </c>
      <c r="AJ86" s="9">
        <f>IF(Data!AK86&gt;0, (Data!AK86 - Data!AK$98)/Data!AK$99, Data!AK86)</f>
        <v>0</v>
      </c>
      <c r="AK86" s="9">
        <f>IF(Data!AL86&gt;0, (Data!AL86 - Data!AL$98)/Data!AL$99, Data!AL86)</f>
        <v>0</v>
      </c>
      <c r="AL86" s="9">
        <f>IF(Data!AM86&gt;0, (Data!AM86 - Data!AM$98)/Data!AM$99, Data!AM86)</f>
        <v>0</v>
      </c>
      <c r="AM86" s="9">
        <f>IF(Data!AN86&gt;0, (Data!AN86 - Data!AN$98)/Data!AN$99, Data!AN86)</f>
        <v>-1.5675309846379736E-2</v>
      </c>
      <c r="AN86" s="9">
        <f>IF(Data!AO86&gt;0, (Data!AO86 - Data!AO$98)/Data!AO$99, Data!AO86)</f>
        <v>-1.6693676627944121E-2</v>
      </c>
      <c r="AO86" s="9">
        <f>IF(Data!AP86&gt;0, (Data!AP86 - Data!AP$98)/Data!AP$99, Data!AP86)</f>
        <v>0.97879655552326406</v>
      </c>
      <c r="AP86" s="9">
        <f>IF(Data!AR86&gt;0, (Data!AR86 - Data!AR$98)/Data!AR$99, Data!AR86)</f>
        <v>0</v>
      </c>
      <c r="AQ86" s="9">
        <f>IF(Data!AS86&gt;0, (Data!AS86 - Data!AS$98)/Data!AS$99, Data!AS86)</f>
        <v>0</v>
      </c>
      <c r="AR86" s="9">
        <f>IF(Data!AT86&gt;0, (Data!AT86 - Data!AT$98)/Data!AT$99, Data!AT86)</f>
        <v>0</v>
      </c>
      <c r="AS86" s="9">
        <f>IF(Data!AV86&gt;0, (Data!AV86 - Data!AV$98)/Data!AV$99, Data!AV86)</f>
        <v>0</v>
      </c>
      <c r="AT86" s="9">
        <f>IF(Data!AW86&gt;0, (Data!AW86 - Data!AW$98)/Data!AW$99, Data!AW86)</f>
        <v>0</v>
      </c>
      <c r="AU86" s="9">
        <f>IF(Data!AX86&gt;0, (Data!AX86 - Data!AX$98)/Data!AX$99, Data!AX86)</f>
        <v>0</v>
      </c>
      <c r="AV86" s="9">
        <f>IF(Data!AY86&gt;0, (Data!AY86 - Data!AY$98)/Data!AY$99, Data!AY86)</f>
        <v>0</v>
      </c>
      <c r="AY86" s="47">
        <f t="shared" si="47"/>
        <v>0</v>
      </c>
      <c r="AZ86" s="47">
        <f t="shared" si="48"/>
        <v>0</v>
      </c>
      <c r="BA86" s="47">
        <f t="shared" si="49"/>
        <v>0</v>
      </c>
      <c r="BB86" s="47">
        <f t="shared" si="50"/>
        <v>0</v>
      </c>
      <c r="BC86" s="47">
        <f t="shared" si="51"/>
        <v>0</v>
      </c>
      <c r="BD86" s="47">
        <f t="shared" si="52"/>
        <v>0</v>
      </c>
      <c r="BE86" s="47">
        <f t="shared" si="53"/>
        <v>0</v>
      </c>
      <c r="BF86" s="47">
        <f t="shared" si="54"/>
        <v>0</v>
      </c>
      <c r="BG86" s="47">
        <f t="shared" si="55"/>
        <v>0</v>
      </c>
      <c r="BH86" s="47">
        <f t="shared" si="56"/>
        <v>0</v>
      </c>
      <c r="BI86" s="47">
        <f t="shared" si="57"/>
        <v>0</v>
      </c>
      <c r="BJ86" s="47">
        <f t="shared" si="58"/>
        <v>0</v>
      </c>
      <c r="BK86" s="47">
        <f t="shared" si="59"/>
        <v>0</v>
      </c>
      <c r="BL86" s="47">
        <f t="shared" si="60"/>
        <v>0</v>
      </c>
      <c r="BM86" s="47">
        <f t="shared" si="61"/>
        <v>0</v>
      </c>
      <c r="BN86" s="47">
        <f t="shared" si="62"/>
        <v>0</v>
      </c>
      <c r="BO86" s="47">
        <f t="shared" si="63"/>
        <v>0</v>
      </c>
      <c r="BP86" s="47">
        <f t="shared" si="64"/>
        <v>0</v>
      </c>
      <c r="BQ86" s="47">
        <f t="shared" si="65"/>
        <v>0</v>
      </c>
      <c r="BR86" s="47">
        <f t="shared" si="66"/>
        <v>0</v>
      </c>
      <c r="BS86" s="47">
        <f t="shared" si="67"/>
        <v>0</v>
      </c>
      <c r="BT86" s="47">
        <f t="shared" si="68"/>
        <v>0</v>
      </c>
      <c r="BU86" s="47">
        <f t="shared" si="69"/>
        <v>0</v>
      </c>
      <c r="BV86" s="47">
        <f t="shared" si="70"/>
        <v>0</v>
      </c>
      <c r="BW86" s="47">
        <f t="shared" si="71"/>
        <v>0</v>
      </c>
      <c r="BX86" s="47">
        <f t="shared" si="72"/>
        <v>0</v>
      </c>
      <c r="BY86" s="47">
        <f t="shared" si="73"/>
        <v>0</v>
      </c>
      <c r="BZ86" s="47">
        <f t="shared" si="74"/>
        <v>0</v>
      </c>
      <c r="CA86" s="47">
        <f t="shared" si="75"/>
        <v>0</v>
      </c>
      <c r="CB86" s="47">
        <f t="shared" si="76"/>
        <v>0</v>
      </c>
      <c r="CC86" s="47">
        <f t="shared" si="77"/>
        <v>0</v>
      </c>
      <c r="CD86" s="47">
        <f t="shared" si="78"/>
        <v>0</v>
      </c>
      <c r="CE86" s="47">
        <f t="shared" si="79"/>
        <v>0</v>
      </c>
      <c r="CF86" s="47">
        <f t="shared" si="80"/>
        <v>0</v>
      </c>
      <c r="CG86" s="47">
        <f t="shared" si="81"/>
        <v>0</v>
      </c>
      <c r="CH86" s="47">
        <f t="shared" si="82"/>
        <v>0</v>
      </c>
      <c r="CI86" s="47">
        <f t="shared" si="83"/>
        <v>0</v>
      </c>
      <c r="CJ86" s="47">
        <f t="shared" si="84"/>
        <v>0</v>
      </c>
      <c r="CK86" s="47">
        <f t="shared" si="85"/>
        <v>0</v>
      </c>
      <c r="CL86" s="47">
        <f t="shared" si="86"/>
        <v>0</v>
      </c>
      <c r="CM86" s="47">
        <f t="shared" si="87"/>
        <v>0</v>
      </c>
      <c r="CN86" s="47">
        <f t="shared" si="88"/>
        <v>0</v>
      </c>
      <c r="CO86" s="47">
        <f t="shared" si="89"/>
        <v>0</v>
      </c>
      <c r="CP86" s="47">
        <f t="shared" si="90"/>
        <v>0</v>
      </c>
      <c r="CQ86" s="47">
        <f t="shared" si="91"/>
        <v>0</v>
      </c>
      <c r="CR86" s="47">
        <f t="shared" si="92"/>
        <v>0</v>
      </c>
    </row>
    <row r="87" spans="1:96" ht="15">
      <c r="A87" s="36">
        <v>86</v>
      </c>
      <c r="B87" s="9">
        <f>IF(Data!T87&gt;0, (Data!T87 - Data!T$98)/Data!T$99, Data!T87)</f>
        <v>0</v>
      </c>
      <c r="C87" s="9">
        <f>IF(Data!L87&gt;0, (Data!L87 - Data!L$98)/Data!L$99, Data!L87)</f>
        <v>0</v>
      </c>
      <c r="D87" s="9">
        <f>IF(Data!B87&gt;0, (Data!B87 - Data!B$98)/Data!B$99, Data!B87)</f>
        <v>1.2538003157750151</v>
      </c>
      <c r="E87" s="9">
        <f>IF(Data!C87&gt;0, (Data!C87 - Data!C$98)/Data!C$99, Data!C87)</f>
        <v>0</v>
      </c>
      <c r="F87" s="9">
        <f>IF(Data!D87&gt;0, (Data!D87 - Data!D$98)/Data!D$99, Data!D87)</f>
        <v>0</v>
      </c>
      <c r="G87" s="9">
        <f>IF(Data!E87&gt;0, (Data!E87 - Data!E$98)/Data!E$99, Data!E87)</f>
        <v>1.1327145883319898</v>
      </c>
      <c r="H87" s="9">
        <f>IF(Data!F87&gt;0, (Data!F87 - Data!F$98)/Data!F$99, Data!F87)</f>
        <v>9.8490064211961409E-2</v>
      </c>
      <c r="I87" s="9">
        <f>IF(Data!G87&gt;0, (Data!G87 - Data!G$98)/Data!G$99, Data!G87)</f>
        <v>4.5893649955381553E-2</v>
      </c>
      <c r="J87" s="9">
        <f>IF(Data!H87&gt;0, (Data!H87 - Data!H$98)/Data!H$99, Data!H87)</f>
        <v>0.56320078298171727</v>
      </c>
      <c r="K87" s="9">
        <f>IF(Data!I87&gt;0, (Data!I87 - Data!I$98)/Data!I$99, Data!I87)</f>
        <v>0.77695465542421838</v>
      </c>
      <c r="L87" s="9">
        <f>IF(Data!J87&gt;0, (Data!J87 - Data!J$98)/Data!J$99, Data!J87)</f>
        <v>-1.1685658811070072</v>
      </c>
      <c r="M87" s="9">
        <f>IF(Data!K87&gt;0, (Data!K87 - Data!K$98)/Data!K$99, Data!K87)</f>
        <v>0</v>
      </c>
      <c r="N87" s="9">
        <f>IF(Data!M87&gt;0, (Data!M87 - Data!M$98)/Data!M$99, Data!M87)</f>
        <v>-8.853444646858577E-2</v>
      </c>
      <c r="O87" s="9">
        <f>IF(Data!N87&gt;0, (Data!N87 - Data!N$98)/Data!N$99, Data!N87)</f>
        <v>0</v>
      </c>
      <c r="P87" s="9">
        <f>IF(Data!O87&gt;0, (Data!O87 - Data!O$98)/Data!O$99, Data!O87)</f>
        <v>0.3162277660168385</v>
      </c>
      <c r="Q87" s="9">
        <f>IF(Data!P87&gt;0, (Data!P87 - Data!P$98)/Data!P$99, Data!P87)</f>
        <v>-0.4494665749754948</v>
      </c>
      <c r="R87" s="9">
        <f>IF(Data!Q87&gt;0, (Data!Q87 - Data!Q$98)/Data!Q$99, Data!Q87)</f>
        <v>-2.5318484177091562E-2</v>
      </c>
      <c r="S87" s="9">
        <f>IF(Data!R87&gt;0, (Data!R87 - Data!R$98)/Data!R$99, Data!R87)</f>
        <v>0</v>
      </c>
      <c r="T87" s="9">
        <f>IF(Data!U87&gt;0, (Data!U87 - Data!U$98)/Data!U$99, Data!U87)</f>
        <v>-0.33044727612563324</v>
      </c>
      <c r="U87" s="9">
        <f>IF(Data!V87&gt;0, (Data!V87 - Data!V$98)/Data!V$99, Data!V87)</f>
        <v>1.1133338201644423</v>
      </c>
      <c r="V87" s="9">
        <f>IF(Data!W87&gt;0, (Data!W87 - Data!W$98)/Data!W$99, Data!W87)</f>
        <v>-8.026800745087824E-2</v>
      </c>
      <c r="W87" s="9">
        <f>IF(Data!X87&gt;0, (Data!X87 - Data!X$98)/Data!X$99, Data!X87)</f>
        <v>1.1385500851066221</v>
      </c>
      <c r="X87" s="9">
        <f>IF(Data!Y87&gt;0, (Data!Y87 - Data!Y$98)/Data!Y$99, Data!Y87)</f>
        <v>0</v>
      </c>
      <c r="Y87" s="9">
        <f>IF(Data!Z87&gt;0, (Data!Z87 - Data!Z$98)/Data!Z$99, Data!Z87)</f>
        <v>1.0688396466253423</v>
      </c>
      <c r="Z87" s="9">
        <f>IF(Data!AA87&gt;0, (Data!AA87 - Data!AA$98)/Data!AA$99, Data!AA87)</f>
        <v>0.2775554665954843</v>
      </c>
      <c r="AA87" s="9">
        <f>IF(Data!AB87&gt;0, (Data!AB87 - Data!AB$98)/Data!AB$99, Data!AB87)</f>
        <v>0.99339926779878285</v>
      </c>
      <c r="AB87" s="9">
        <f>IF(Data!AC87&gt;0, (Data!AC87 - Data!AC$98)/Data!AC$99, Data!AC87)</f>
        <v>0.27034508225795972</v>
      </c>
      <c r="AC87" s="9">
        <f>IF(Data!AD87&gt;0, (Data!AD87 - Data!AD$98)/Data!AD$99, Data!AD87)</f>
        <v>0</v>
      </c>
      <c r="AD87" s="9">
        <f>IF(Data!AE87&gt;0, (Data!AE87 - Data!AE$98)/Data!AE$99, Data!AE87)</f>
        <v>1.0377526940742257</v>
      </c>
      <c r="AE87" s="9">
        <f>IF(Data!AF87&gt;0, (Data!AF87 - Data!AF$98)/Data!AF$99, Data!AF87)</f>
        <v>-1.7587540749019002E-2</v>
      </c>
      <c r="AF87" s="9">
        <f>IF(Data!AG87&gt;0, (Data!AG87 - Data!AG$98)/Data!AG$99, Data!AG87)</f>
        <v>1.1546568848798744</v>
      </c>
      <c r="AG87" s="9">
        <f>IF(Data!AH87&gt;0, (Data!AH87 - Data!AH$98)/Data!AH$99, Data!AH87)</f>
        <v>-0.26111648393354675</v>
      </c>
      <c r="AH87" s="9">
        <f>IF(Data!AI87&gt;0, (Data!AI87 - Data!AI$98)/Data!AI$99, Data!AI87)</f>
        <v>0</v>
      </c>
      <c r="AI87" s="9">
        <f>IF(Data!AJ87&gt;0, (Data!AJ87 - Data!AJ$98)/Data!AJ$99, Data!AJ87)</f>
        <v>0.88086823003417436</v>
      </c>
      <c r="AJ87" s="9">
        <f>IF(Data!AK87&gt;0, (Data!AK87 - Data!AK$98)/Data!AK$99, Data!AK87)</f>
        <v>0</v>
      </c>
      <c r="AK87" s="9">
        <f>IF(Data!AL87&gt;0, (Data!AL87 - Data!AL$98)/Data!AL$99, Data!AL87)</f>
        <v>1.2980895563674968</v>
      </c>
      <c r="AL87" s="9">
        <f>IF(Data!AM87&gt;0, (Data!AM87 - Data!AM$98)/Data!AM$99, Data!AM87)</f>
        <v>0</v>
      </c>
      <c r="AM87" s="9">
        <f>IF(Data!AN87&gt;0, (Data!AN87 - Data!AN$98)/Data!AN$99, Data!AN87)</f>
        <v>1.1286223089393734</v>
      </c>
      <c r="AN87" s="9">
        <f>IF(Data!AO87&gt;0, (Data!AO87 - Data!AO$98)/Data!AO$99, Data!AO87)</f>
        <v>-1.6693676627944121E-2</v>
      </c>
      <c r="AO87" s="9">
        <f>IF(Data!AP87&gt;0, (Data!AP87 - Data!AP$98)/Data!AP$99, Data!AP87)</f>
        <v>-8.3896847616279288E-2</v>
      </c>
      <c r="AP87" s="9">
        <f>IF(Data!AR87&gt;0, (Data!AR87 - Data!AR$98)/Data!AR$99, Data!AR87)</f>
        <v>0</v>
      </c>
      <c r="AQ87" s="9">
        <f>IF(Data!AS87&gt;0, (Data!AS87 - Data!AS$98)/Data!AS$99, Data!AS87)</f>
        <v>5.2687014070870369E-2</v>
      </c>
      <c r="AR87" s="9">
        <f>IF(Data!AT87&gt;0, (Data!AT87 - Data!AT$98)/Data!AT$99, Data!AT87)</f>
        <v>0</v>
      </c>
      <c r="AS87" s="9">
        <f>IF(Data!AV87&gt;0, (Data!AV87 - Data!AV$98)/Data!AV$99, Data!AV87)</f>
        <v>-1.3608276348795421</v>
      </c>
      <c r="AT87" s="9">
        <f>IF(Data!AW87&gt;0, (Data!AW87 - Data!AW$98)/Data!AW$99, Data!AW87)</f>
        <v>0</v>
      </c>
      <c r="AU87" s="9">
        <f>IF(Data!AX87&gt;0, (Data!AX87 - Data!AX$98)/Data!AX$99, Data!AX87)</f>
        <v>-0.25231028011870832</v>
      </c>
      <c r="AV87" s="9">
        <f>IF(Data!AY87&gt;0, (Data!AY87 - Data!AY$98)/Data!AY$99, Data!AY87)</f>
        <v>-9.4638186229633742E-2</v>
      </c>
      <c r="AY87" s="47">
        <f t="shared" si="47"/>
        <v>0</v>
      </c>
      <c r="AZ87" s="47">
        <f t="shared" si="48"/>
        <v>0</v>
      </c>
      <c r="BA87" s="47">
        <f t="shared" si="49"/>
        <v>0</v>
      </c>
      <c r="BB87" s="47">
        <f t="shared" si="50"/>
        <v>0</v>
      </c>
      <c r="BC87" s="47">
        <f t="shared" si="51"/>
        <v>0</v>
      </c>
      <c r="BD87" s="47">
        <f t="shared" si="52"/>
        <v>0</v>
      </c>
      <c r="BE87" s="47">
        <f t="shared" si="53"/>
        <v>0</v>
      </c>
      <c r="BF87" s="47">
        <f t="shared" si="54"/>
        <v>0</v>
      </c>
      <c r="BG87" s="47">
        <f t="shared" si="55"/>
        <v>0</v>
      </c>
      <c r="BH87" s="47">
        <f t="shared" si="56"/>
        <v>0</v>
      </c>
      <c r="BI87" s="47">
        <f t="shared" si="57"/>
        <v>0</v>
      </c>
      <c r="BJ87" s="47">
        <f t="shared" si="58"/>
        <v>0</v>
      </c>
      <c r="BK87" s="47">
        <f t="shared" si="59"/>
        <v>0</v>
      </c>
      <c r="BL87" s="47">
        <f t="shared" si="60"/>
        <v>0</v>
      </c>
      <c r="BM87" s="47">
        <f t="shared" si="61"/>
        <v>0</v>
      </c>
      <c r="BN87" s="47">
        <f t="shared" si="62"/>
        <v>0</v>
      </c>
      <c r="BO87" s="47">
        <f t="shared" si="63"/>
        <v>0</v>
      </c>
      <c r="BP87" s="47">
        <f t="shared" si="64"/>
        <v>0</v>
      </c>
      <c r="BQ87" s="47">
        <f t="shared" si="65"/>
        <v>0</v>
      </c>
      <c r="BR87" s="47">
        <f t="shared" si="66"/>
        <v>0</v>
      </c>
      <c r="BS87" s="47">
        <f t="shared" si="67"/>
        <v>0</v>
      </c>
      <c r="BT87" s="47">
        <f t="shared" si="68"/>
        <v>0</v>
      </c>
      <c r="BU87" s="47">
        <f t="shared" si="69"/>
        <v>0</v>
      </c>
      <c r="BV87" s="47">
        <f t="shared" si="70"/>
        <v>0</v>
      </c>
      <c r="BW87" s="47">
        <f t="shared" si="71"/>
        <v>0</v>
      </c>
      <c r="BX87" s="47">
        <f t="shared" si="72"/>
        <v>0</v>
      </c>
      <c r="BY87" s="47">
        <f t="shared" si="73"/>
        <v>0</v>
      </c>
      <c r="BZ87" s="47">
        <f t="shared" si="74"/>
        <v>0</v>
      </c>
      <c r="CA87" s="47">
        <f t="shared" si="75"/>
        <v>0</v>
      </c>
      <c r="CB87" s="47">
        <f t="shared" si="76"/>
        <v>0</v>
      </c>
      <c r="CC87" s="47">
        <f t="shared" si="77"/>
        <v>0</v>
      </c>
      <c r="CD87" s="47">
        <f t="shared" si="78"/>
        <v>0</v>
      </c>
      <c r="CE87" s="47">
        <f t="shared" si="79"/>
        <v>0</v>
      </c>
      <c r="CF87" s="47">
        <f t="shared" si="80"/>
        <v>0</v>
      </c>
      <c r="CG87" s="47">
        <f t="shared" si="81"/>
        <v>0</v>
      </c>
      <c r="CH87" s="47">
        <f t="shared" si="82"/>
        <v>0</v>
      </c>
      <c r="CI87" s="47">
        <f t="shared" si="83"/>
        <v>0</v>
      </c>
      <c r="CJ87" s="47">
        <f t="shared" si="84"/>
        <v>0</v>
      </c>
      <c r="CK87" s="47">
        <f t="shared" si="85"/>
        <v>0</v>
      </c>
      <c r="CL87" s="47">
        <f t="shared" si="86"/>
        <v>0</v>
      </c>
      <c r="CM87" s="47">
        <f t="shared" si="87"/>
        <v>0</v>
      </c>
      <c r="CN87" s="47">
        <f t="shared" si="88"/>
        <v>0</v>
      </c>
      <c r="CO87" s="47">
        <f t="shared" si="89"/>
        <v>0</v>
      </c>
      <c r="CP87" s="47">
        <f t="shared" si="90"/>
        <v>0</v>
      </c>
      <c r="CQ87" s="47">
        <f t="shared" si="91"/>
        <v>0</v>
      </c>
      <c r="CR87" s="47">
        <f t="shared" si="92"/>
        <v>0</v>
      </c>
    </row>
    <row r="88" spans="1:96" ht="15">
      <c r="A88" s="1">
        <v>87</v>
      </c>
      <c r="B88" s="9">
        <f>IF(Data!T88&gt;0, (Data!T88 - Data!T$98)/Data!T$99, Data!T88)</f>
        <v>0</v>
      </c>
      <c r="C88" s="9">
        <f>IF(Data!L88&gt;0, (Data!L88 - Data!L$98)/Data!L$99, Data!L88)</f>
        <v>0</v>
      </c>
      <c r="D88" s="9">
        <f>IF(Data!B88&gt;0, (Data!B88 - Data!B$98)/Data!B$99, Data!B88)</f>
        <v>0</v>
      </c>
      <c r="E88" s="9">
        <f>IF(Data!C88&gt;0, (Data!C88 - Data!C$98)/Data!C$99, Data!C88)</f>
        <v>0</v>
      </c>
      <c r="F88" s="9">
        <f>IF(Data!D88&gt;0, (Data!D88 - Data!D$98)/Data!D$99, Data!D88)</f>
        <v>1.3653316208096145</v>
      </c>
      <c r="G88" s="9">
        <f>IF(Data!E88&gt;0, (Data!E88 - Data!E$98)/Data!E$99, Data!E88)</f>
        <v>-1.3115642601738831</v>
      </c>
      <c r="H88" s="9">
        <f>IF(Data!F88&gt;0, (Data!F88 - Data!F$98)/Data!F$99, Data!F88)</f>
        <v>1.0411806788121627</v>
      </c>
      <c r="I88" s="9">
        <f>IF(Data!G88&gt;0, (Data!G88 - Data!G$98)/Data!G$99, Data!G88)</f>
        <v>1.1473412488845427</v>
      </c>
      <c r="J88" s="9">
        <f>IF(Data!H88&gt;0, (Data!H88 - Data!H$98)/Data!H$99, Data!H88)</f>
        <v>0.56320078298171727</v>
      </c>
      <c r="K88" s="9">
        <f>IF(Data!I88&gt;0, (Data!I88 - Data!I$98)/Data!I$99, Data!I88)</f>
        <v>0.77695465542421838</v>
      </c>
      <c r="L88" s="9">
        <f>IF(Data!J88&gt;0, (Data!J88 - Data!J$98)/Data!J$99, Data!J88)</f>
        <v>0</v>
      </c>
      <c r="M88" s="9">
        <f>IF(Data!K88&gt;0, (Data!K88 - Data!K$98)/Data!K$99, Data!K88)</f>
        <v>0</v>
      </c>
      <c r="N88" s="9">
        <f>IF(Data!M88&gt;0, (Data!M88 - Data!M$98)/Data!M$99, Data!M88)</f>
        <v>-8.853444646858577E-2</v>
      </c>
      <c r="O88" s="9">
        <f>IF(Data!N88&gt;0, (Data!N88 - Data!N$98)/Data!N$99, Data!N88)</f>
        <v>0</v>
      </c>
      <c r="P88" s="9">
        <f>IF(Data!O88&gt;0, (Data!O88 - Data!O$98)/Data!O$99, Data!O88)</f>
        <v>0</v>
      </c>
      <c r="Q88" s="9">
        <f>IF(Data!P88&gt;0, (Data!P88 - Data!P$98)/Data!P$99, Data!P88)</f>
        <v>0</v>
      </c>
      <c r="R88" s="9">
        <f>IF(Data!Q88&gt;0, (Data!Q88 - Data!Q$98)/Data!Q$99, Data!Q88)</f>
        <v>-1.012739367083666</v>
      </c>
      <c r="S88" s="9">
        <f>IF(Data!R88&gt;0, (Data!R88 - Data!R$98)/Data!R$99, Data!R88)</f>
        <v>0</v>
      </c>
      <c r="T88" s="9">
        <f>IF(Data!U88&gt;0, (Data!U88 - Data!U$98)/Data!U$99, Data!U88)</f>
        <v>0.66089455225126725</v>
      </c>
      <c r="U88" s="9">
        <f>IF(Data!V88&gt;0, (Data!V88 - Data!V$98)/Data!V$99, Data!V88)</f>
        <v>0.26989910791865257</v>
      </c>
      <c r="V88" s="9">
        <f>IF(Data!W88&gt;0, (Data!W88 - Data!W$98)/Data!W$99, Data!W88)</f>
        <v>-8.026800745087824E-2</v>
      </c>
      <c r="W88" s="9">
        <f>IF(Data!X88&gt;0, (Data!X88 - Data!X$98)/Data!X$99, Data!X88)</f>
        <v>0</v>
      </c>
      <c r="X88" s="9">
        <f>IF(Data!Y88&gt;0, (Data!Y88 - Data!Y$98)/Data!Y$99, Data!Y88)</f>
        <v>0</v>
      </c>
      <c r="Y88" s="9">
        <f>IF(Data!Z88&gt;0, (Data!Z88 - Data!Z$98)/Data!Z$99, Data!Z88)</f>
        <v>0</v>
      </c>
      <c r="Z88" s="9">
        <f>IF(Data!AA88&gt;0, (Data!AA88 - Data!AA$98)/Data!AA$99, Data!AA88)</f>
        <v>0</v>
      </c>
      <c r="AA88" s="9">
        <f>IF(Data!AB88&gt;0, (Data!AB88 - Data!AB$98)/Data!AB$99, Data!AB88)</f>
        <v>0</v>
      </c>
      <c r="AB88" s="9">
        <f>IF(Data!AC88&gt;0, (Data!AC88 - Data!AC$98)/Data!AC$99, Data!AC88)</f>
        <v>-0.6488281974191038</v>
      </c>
      <c r="AC88" s="9">
        <f>IF(Data!AD88&gt;0, (Data!AD88 - Data!AD$98)/Data!AD$99, Data!AD88)</f>
        <v>-2.0644760602895778</v>
      </c>
      <c r="AD88" s="9">
        <f>IF(Data!AE88&gt;0, (Data!AE88 - Data!AE$98)/Data!AE$99, Data!AE88)</f>
        <v>-0.89461439144329824</v>
      </c>
      <c r="AE88" s="9">
        <f>IF(Data!AF88&gt;0, (Data!AF88 - Data!AF$98)/Data!AF$99, Data!AF88)</f>
        <v>1.0376649041921249</v>
      </c>
      <c r="AF88" s="9">
        <f>IF(Data!AG88&gt;0, (Data!AG88 - Data!AG$98)/Data!AG$99, Data!AG88)</f>
        <v>0</v>
      </c>
      <c r="AG88" s="9">
        <f>IF(Data!AH88&gt;0, (Data!AH88 - Data!AH$98)/Data!AH$99, Data!AH88)</f>
        <v>0</v>
      </c>
      <c r="AH88" s="9">
        <f>IF(Data!AI88&gt;0, (Data!AI88 - Data!AI$98)/Data!AI$99, Data!AI88)</f>
        <v>0</v>
      </c>
      <c r="AI88" s="9">
        <f>IF(Data!AJ88&gt;0, (Data!AJ88 - Data!AJ$98)/Data!AJ$99, Data!AJ88)</f>
        <v>0.88086823003417436</v>
      </c>
      <c r="AJ88" s="9">
        <f>IF(Data!AK88&gt;0, (Data!AK88 - Data!AK$98)/Data!AK$99, Data!AK88)</f>
        <v>0</v>
      </c>
      <c r="AK88" s="9">
        <f>IF(Data!AL88&gt;0, (Data!AL88 - Data!AL$98)/Data!AL$99, Data!AL88)</f>
        <v>0</v>
      </c>
      <c r="AL88" s="9">
        <f>IF(Data!AM88&gt;0, (Data!AM88 - Data!AM$98)/Data!AM$99, Data!AM88)</f>
        <v>0</v>
      </c>
      <c r="AM88" s="9">
        <f>IF(Data!AN88&gt;0, (Data!AN88 - Data!AN$98)/Data!AN$99, Data!AN88)</f>
        <v>0</v>
      </c>
      <c r="AN88" s="9">
        <f>IF(Data!AO88&gt;0, (Data!AO88 - Data!AO$98)/Data!AO$99, Data!AO88)</f>
        <v>0</v>
      </c>
      <c r="AO88" s="9">
        <f>IF(Data!AP88&gt;0, (Data!AP88 - Data!AP$98)/Data!AP$99, Data!AP88)</f>
        <v>-8.3896847616279288E-2</v>
      </c>
      <c r="AP88" s="9">
        <f>IF(Data!AR88&gt;0, (Data!AR88 - Data!AR$98)/Data!AR$99, Data!AR88)</f>
        <v>0</v>
      </c>
      <c r="AQ88" s="9">
        <f>IF(Data!AS88&gt;0, (Data!AS88 - Data!AS$98)/Data!AS$99, Data!AS88)</f>
        <v>0</v>
      </c>
      <c r="AR88" s="9">
        <f>IF(Data!AT88&gt;0, (Data!AT88 - Data!AT$98)/Data!AT$99, Data!AT88)</f>
        <v>0</v>
      </c>
      <c r="AS88" s="9">
        <f>IF(Data!AV88&gt;0, (Data!AV88 - Data!AV$98)/Data!AV$99, Data!AV88)</f>
        <v>0</v>
      </c>
      <c r="AT88" s="9">
        <f>IF(Data!AW88&gt;0, (Data!AW88 - Data!AW$98)/Data!AW$99, Data!AW88)</f>
        <v>0</v>
      </c>
      <c r="AU88" s="9">
        <f>IF(Data!AX88&gt;0, (Data!AX88 - Data!AX$98)/Data!AX$99, Data!AX88)</f>
        <v>0.84103426706236073</v>
      </c>
      <c r="AV88" s="9">
        <f>IF(Data!AY88&gt;0, (Data!AY88 - Data!AY$98)/Data!AY$99, Data!AY88)</f>
        <v>1.0410200485259751</v>
      </c>
      <c r="AY88" s="47">
        <f t="shared" si="47"/>
        <v>0</v>
      </c>
      <c r="AZ88" s="47">
        <f t="shared" si="48"/>
        <v>0</v>
      </c>
      <c r="BA88" s="47">
        <f t="shared" si="49"/>
        <v>0</v>
      </c>
      <c r="BB88" s="47">
        <f t="shared" si="50"/>
        <v>0</v>
      </c>
      <c r="BC88" s="47">
        <f t="shared" si="51"/>
        <v>0</v>
      </c>
      <c r="BD88" s="47">
        <f t="shared" si="52"/>
        <v>0</v>
      </c>
      <c r="BE88" s="47">
        <f t="shared" si="53"/>
        <v>0</v>
      </c>
      <c r="BF88" s="47">
        <f t="shared" si="54"/>
        <v>0</v>
      </c>
      <c r="BG88" s="47">
        <f t="shared" si="55"/>
        <v>0</v>
      </c>
      <c r="BH88" s="47">
        <f t="shared" si="56"/>
        <v>0</v>
      </c>
      <c r="BI88" s="47">
        <f t="shared" si="57"/>
        <v>0</v>
      </c>
      <c r="BJ88" s="47">
        <f t="shared" si="58"/>
        <v>0</v>
      </c>
      <c r="BK88" s="47">
        <f t="shared" si="59"/>
        <v>0</v>
      </c>
      <c r="BL88" s="47">
        <f t="shared" si="60"/>
        <v>0</v>
      </c>
      <c r="BM88" s="47">
        <f t="shared" si="61"/>
        <v>0</v>
      </c>
      <c r="BN88" s="47">
        <f t="shared" si="62"/>
        <v>0</v>
      </c>
      <c r="BO88" s="47">
        <f t="shared" si="63"/>
        <v>0</v>
      </c>
      <c r="BP88" s="47">
        <f t="shared" si="64"/>
        <v>0</v>
      </c>
      <c r="BQ88" s="47">
        <f t="shared" si="65"/>
        <v>0</v>
      </c>
      <c r="BR88" s="47">
        <f t="shared" si="66"/>
        <v>0</v>
      </c>
      <c r="BS88" s="47">
        <f t="shared" si="67"/>
        <v>0</v>
      </c>
      <c r="BT88" s="47">
        <f t="shared" si="68"/>
        <v>0</v>
      </c>
      <c r="BU88" s="47">
        <f t="shared" si="69"/>
        <v>0</v>
      </c>
      <c r="BV88" s="47">
        <f t="shared" si="70"/>
        <v>0</v>
      </c>
      <c r="BW88" s="47">
        <f t="shared" si="71"/>
        <v>0</v>
      </c>
      <c r="BX88" s="47">
        <f t="shared" si="72"/>
        <v>0</v>
      </c>
      <c r="BY88" s="47">
        <f t="shared" si="73"/>
        <v>0</v>
      </c>
      <c r="BZ88" s="47">
        <f t="shared" si="74"/>
        <v>0</v>
      </c>
      <c r="CA88" s="47">
        <f t="shared" si="75"/>
        <v>0</v>
      </c>
      <c r="CB88" s="47">
        <f t="shared" si="76"/>
        <v>0</v>
      </c>
      <c r="CC88" s="47">
        <f t="shared" si="77"/>
        <v>0</v>
      </c>
      <c r="CD88" s="47">
        <f t="shared" si="78"/>
        <v>0</v>
      </c>
      <c r="CE88" s="47">
        <f t="shared" si="79"/>
        <v>0</v>
      </c>
      <c r="CF88" s="47">
        <f t="shared" si="80"/>
        <v>0</v>
      </c>
      <c r="CG88" s="47">
        <f t="shared" si="81"/>
        <v>0</v>
      </c>
      <c r="CH88" s="47">
        <f t="shared" si="82"/>
        <v>0</v>
      </c>
      <c r="CI88" s="47">
        <f t="shared" si="83"/>
        <v>0</v>
      </c>
      <c r="CJ88" s="47">
        <f t="shared" si="84"/>
        <v>0</v>
      </c>
      <c r="CK88" s="47">
        <f t="shared" si="85"/>
        <v>0</v>
      </c>
      <c r="CL88" s="47">
        <f t="shared" si="86"/>
        <v>0</v>
      </c>
      <c r="CM88" s="47">
        <f t="shared" si="87"/>
        <v>0</v>
      </c>
      <c r="CN88" s="47">
        <f t="shared" si="88"/>
        <v>0</v>
      </c>
      <c r="CO88" s="47">
        <f t="shared" si="89"/>
        <v>0</v>
      </c>
      <c r="CP88" s="47">
        <f t="shared" si="90"/>
        <v>0</v>
      </c>
      <c r="CQ88" s="47">
        <f t="shared" si="91"/>
        <v>0</v>
      </c>
      <c r="CR88" s="47">
        <f t="shared" si="92"/>
        <v>0</v>
      </c>
    </row>
    <row r="89" spans="1:96" ht="15">
      <c r="A89" s="1">
        <v>88</v>
      </c>
      <c r="B89" s="9">
        <f>IF(Data!T89&gt;0, (Data!T89 - Data!T$98)/Data!T$99, Data!T89)</f>
        <v>0</v>
      </c>
      <c r="C89" s="9">
        <f>IF(Data!L89&gt;0, (Data!L89 - Data!L$98)/Data!L$99, Data!L89)</f>
        <v>0</v>
      </c>
      <c r="D89" s="9">
        <f>IF(Data!B89&gt;0, (Data!B89 - Data!B$98)/Data!B$99, Data!B89)</f>
        <v>0.13297882137007747</v>
      </c>
      <c r="E89" s="9">
        <f>IF(Data!C89&gt;0, (Data!C89 - Data!C$98)/Data!C$99, Data!C89)</f>
        <v>0</v>
      </c>
      <c r="F89" s="9">
        <f>IF(Data!D89&gt;0, (Data!D89 - Data!D$98)/Data!D$99, Data!D89)</f>
        <v>0</v>
      </c>
      <c r="G89" s="9">
        <f>IF(Data!E89&gt;0, (Data!E89 - Data!E$98)/Data!E$99, Data!E89)</f>
        <v>0</v>
      </c>
      <c r="H89" s="9">
        <f>IF(Data!F89&gt;0, (Data!F89 - Data!F$98)/Data!F$99, Data!F89)</f>
        <v>-0.84420055038823993</v>
      </c>
      <c r="I89" s="9">
        <f>IF(Data!G89&gt;0, (Data!G89 - Data!G$98)/Data!G$99, Data!G89)</f>
        <v>0</v>
      </c>
      <c r="J89" s="9">
        <f>IF(Data!H89&gt;0, (Data!H89 - Data!H$98)/Data!H$99, Data!H89)</f>
        <v>0.56320078298171727</v>
      </c>
      <c r="K89" s="9">
        <f>IF(Data!I89&gt;0, (Data!I89 - Data!I$98)/Data!I$99, Data!I89)</f>
        <v>0</v>
      </c>
      <c r="L89" s="9">
        <f>IF(Data!J89&gt;0, (Data!J89 - Data!J$98)/Data!J$99, Data!J89)</f>
        <v>0</v>
      </c>
      <c r="M89" s="9">
        <f>IF(Data!K89&gt;0, (Data!K89 - Data!K$98)/Data!K$99, Data!K89)</f>
        <v>0</v>
      </c>
      <c r="N89" s="9">
        <f>IF(Data!M89&gt;0, (Data!M89 - Data!M$98)/Data!M$99, Data!M89)</f>
        <v>-1.1383000260246723</v>
      </c>
      <c r="O89" s="9">
        <f>IF(Data!N89&gt;0, (Data!N89 - Data!N$98)/Data!N$99, Data!N89)</f>
        <v>0</v>
      </c>
      <c r="P89" s="9">
        <f>IF(Data!O89&gt;0, (Data!O89 - Data!O$98)/Data!O$99, Data!O89)</f>
        <v>0</v>
      </c>
      <c r="Q89" s="9">
        <f>IF(Data!P89&gt;0, (Data!P89 - Data!P$98)/Data!P$99, Data!P89)</f>
        <v>0</v>
      </c>
      <c r="R89" s="9">
        <f>IF(Data!Q89&gt;0, (Data!Q89 - Data!Q$98)/Data!Q$99, Data!Q89)</f>
        <v>0</v>
      </c>
      <c r="S89" s="9">
        <f>IF(Data!R89&gt;0, (Data!R89 - Data!R$98)/Data!R$99, Data!R89)</f>
        <v>0</v>
      </c>
      <c r="T89" s="9">
        <f>IF(Data!U89&gt;0, (Data!U89 - Data!U$98)/Data!U$99, Data!U89)</f>
        <v>0.66089455225126725</v>
      </c>
      <c r="U89" s="9">
        <f>IF(Data!V89&gt;0, (Data!V89 - Data!V$98)/Data!V$99, Data!V89)</f>
        <v>-0.57353560432713713</v>
      </c>
      <c r="V89" s="9">
        <f>IF(Data!W89&gt;0, (Data!W89 - Data!W$98)/Data!W$99, Data!W89)</f>
        <v>0</v>
      </c>
      <c r="W89" s="9">
        <f>IF(Data!X89&gt;0, (Data!X89 - Data!X$98)/Data!X$99, Data!X89)</f>
        <v>0</v>
      </c>
      <c r="X89" s="9">
        <f>IF(Data!Y89&gt;0, (Data!Y89 - Data!Y$98)/Data!Y$99, Data!Y89)</f>
        <v>0</v>
      </c>
      <c r="Y89" s="9">
        <f>IF(Data!Z89&gt;0, (Data!Z89 - Data!Z$98)/Data!Z$99, Data!Z89)</f>
        <v>0</v>
      </c>
      <c r="Z89" s="9">
        <f>IF(Data!AA89&gt;0, (Data!AA89 - Data!AA$98)/Data!AA$99, Data!AA89)</f>
        <v>0</v>
      </c>
      <c r="AA89" s="9">
        <f>IF(Data!AB89&gt;0, (Data!AB89 - Data!AB$98)/Data!AB$99, Data!AB89)</f>
        <v>0</v>
      </c>
      <c r="AB89" s="9">
        <f>IF(Data!AC89&gt;0, (Data!AC89 - Data!AC$98)/Data!AC$99, Data!AC89)</f>
        <v>0</v>
      </c>
      <c r="AC89" s="9">
        <f>IF(Data!AD89&gt;0, (Data!AD89 - Data!AD$98)/Data!AD$99, Data!AD89)</f>
        <v>0</v>
      </c>
      <c r="AD89" s="9">
        <f>IF(Data!AE89&gt;0, (Data!AE89 - Data!AE$98)/Data!AE$99, Data!AE89)</f>
        <v>0</v>
      </c>
      <c r="AE89" s="9">
        <f>IF(Data!AF89&gt;0, (Data!AF89 - Data!AF$98)/Data!AF$99, Data!AF89)</f>
        <v>0</v>
      </c>
      <c r="AF89" s="9">
        <f>IF(Data!AG89&gt;0, (Data!AG89 - Data!AG$98)/Data!AG$99, Data!AG89)</f>
        <v>0</v>
      </c>
      <c r="AG89" s="9">
        <f>IF(Data!AH89&gt;0, (Data!AH89 - Data!AH$98)/Data!AH$99, Data!AH89)</f>
        <v>0</v>
      </c>
      <c r="AH89" s="9">
        <f>IF(Data!AI89&gt;0, (Data!AI89 - Data!AI$98)/Data!AI$99, Data!AI89)</f>
        <v>0</v>
      </c>
      <c r="AI89" s="9">
        <f>IF(Data!AJ89&gt;0, (Data!AJ89 - Data!AJ$98)/Data!AJ$99, Data!AJ89)</f>
        <v>0.88086823003417436</v>
      </c>
      <c r="AJ89" s="9">
        <f>IF(Data!AK89&gt;0, (Data!AK89 - Data!AK$98)/Data!AK$99, Data!AK89)</f>
        <v>0</v>
      </c>
      <c r="AK89" s="9">
        <f>IF(Data!AL89&gt;0, (Data!AL89 - Data!AL$98)/Data!AL$99, Data!AL89)</f>
        <v>0</v>
      </c>
      <c r="AL89" s="9">
        <f>IF(Data!AM89&gt;0, (Data!AM89 - Data!AM$98)/Data!AM$99, Data!AM89)</f>
        <v>0</v>
      </c>
      <c r="AM89" s="9">
        <f>IF(Data!AN89&gt;0, (Data!AN89 - Data!AN$98)/Data!AN$99, Data!AN89)</f>
        <v>-1.5675309846379736E-2</v>
      </c>
      <c r="AN89" s="9">
        <f>IF(Data!AO89&gt;0, (Data!AO89 - Data!AO$98)/Data!AO$99, Data!AO89)</f>
        <v>-1.6693676627944121E-2</v>
      </c>
      <c r="AO89" s="9">
        <f>IF(Data!AP89&gt;0, (Data!AP89 - Data!AP$98)/Data!AP$99, Data!AP89)</f>
        <v>0</v>
      </c>
      <c r="AP89" s="9">
        <f>IF(Data!AR89&gt;0, (Data!AR89 - Data!AR$98)/Data!AR$99, Data!AR89)</f>
        <v>0</v>
      </c>
      <c r="AQ89" s="9">
        <f>IF(Data!AS89&gt;0, (Data!AS89 - Data!AS$98)/Data!AS$99, Data!AS89)</f>
        <v>0</v>
      </c>
      <c r="AR89" s="9">
        <f>IF(Data!AT89&gt;0, (Data!AT89 - Data!AT$98)/Data!AT$99, Data!AT89)</f>
        <v>0</v>
      </c>
      <c r="AS89" s="9">
        <f>IF(Data!AV89&gt;0, (Data!AV89 - Data!AV$98)/Data!AV$99, Data!AV89)</f>
        <v>0</v>
      </c>
      <c r="AT89" s="9">
        <f>IF(Data!AW89&gt;0, (Data!AW89 - Data!AW$98)/Data!AW$99, Data!AW89)</f>
        <v>0</v>
      </c>
      <c r="AU89" s="9">
        <f>IF(Data!AX89&gt;0, (Data!AX89 - Data!AX$98)/Data!AX$99, Data!AX89)</f>
        <v>0.84103426706236073</v>
      </c>
      <c r="AV89" s="9">
        <f>IF(Data!AY89&gt;0, (Data!AY89 - Data!AY$98)/Data!AY$99, Data!AY89)</f>
        <v>0</v>
      </c>
      <c r="AY89" s="47">
        <f t="shared" si="47"/>
        <v>0</v>
      </c>
      <c r="AZ89" s="47">
        <f t="shared" si="48"/>
        <v>0</v>
      </c>
      <c r="BA89" s="47">
        <f t="shared" si="49"/>
        <v>0</v>
      </c>
      <c r="BB89" s="47">
        <f t="shared" si="50"/>
        <v>0</v>
      </c>
      <c r="BC89" s="47">
        <f t="shared" si="51"/>
        <v>0</v>
      </c>
      <c r="BD89" s="47">
        <f t="shared" si="52"/>
        <v>0</v>
      </c>
      <c r="BE89" s="47">
        <f t="shared" si="53"/>
        <v>0</v>
      </c>
      <c r="BF89" s="47">
        <f t="shared" si="54"/>
        <v>0</v>
      </c>
      <c r="BG89" s="47">
        <f t="shared" si="55"/>
        <v>0</v>
      </c>
      <c r="BH89" s="47">
        <f t="shared" si="56"/>
        <v>0</v>
      </c>
      <c r="BI89" s="47">
        <f t="shared" si="57"/>
        <v>0</v>
      </c>
      <c r="BJ89" s="47">
        <f t="shared" si="58"/>
        <v>0</v>
      </c>
      <c r="BK89" s="47">
        <f t="shared" si="59"/>
        <v>0</v>
      </c>
      <c r="BL89" s="47">
        <f t="shared" si="60"/>
        <v>0</v>
      </c>
      <c r="BM89" s="47">
        <f t="shared" si="61"/>
        <v>0</v>
      </c>
      <c r="BN89" s="47">
        <f t="shared" si="62"/>
        <v>0</v>
      </c>
      <c r="BO89" s="47">
        <f t="shared" si="63"/>
        <v>0</v>
      </c>
      <c r="BP89" s="47">
        <f t="shared" si="64"/>
        <v>0</v>
      </c>
      <c r="BQ89" s="47">
        <f t="shared" si="65"/>
        <v>0</v>
      </c>
      <c r="BR89" s="47">
        <f t="shared" si="66"/>
        <v>0</v>
      </c>
      <c r="BS89" s="47">
        <f t="shared" si="67"/>
        <v>0</v>
      </c>
      <c r="BT89" s="47">
        <f t="shared" si="68"/>
        <v>0</v>
      </c>
      <c r="BU89" s="47">
        <f t="shared" si="69"/>
        <v>0</v>
      </c>
      <c r="BV89" s="47">
        <f t="shared" si="70"/>
        <v>0</v>
      </c>
      <c r="BW89" s="47">
        <f t="shared" si="71"/>
        <v>0</v>
      </c>
      <c r="BX89" s="47">
        <f t="shared" si="72"/>
        <v>0</v>
      </c>
      <c r="BY89" s="47">
        <f t="shared" si="73"/>
        <v>0</v>
      </c>
      <c r="BZ89" s="47">
        <f t="shared" si="74"/>
        <v>0</v>
      </c>
      <c r="CA89" s="47">
        <f t="shared" si="75"/>
        <v>0</v>
      </c>
      <c r="CB89" s="47">
        <f t="shared" si="76"/>
        <v>0</v>
      </c>
      <c r="CC89" s="47">
        <f t="shared" si="77"/>
        <v>0</v>
      </c>
      <c r="CD89" s="47">
        <f t="shared" si="78"/>
        <v>0</v>
      </c>
      <c r="CE89" s="47">
        <f t="shared" si="79"/>
        <v>0</v>
      </c>
      <c r="CF89" s="47">
        <f t="shared" si="80"/>
        <v>0</v>
      </c>
      <c r="CG89" s="47">
        <f t="shared" si="81"/>
        <v>0</v>
      </c>
      <c r="CH89" s="47">
        <f t="shared" si="82"/>
        <v>0</v>
      </c>
      <c r="CI89" s="47">
        <f t="shared" si="83"/>
        <v>0</v>
      </c>
      <c r="CJ89" s="47">
        <f t="shared" si="84"/>
        <v>0</v>
      </c>
      <c r="CK89" s="47">
        <f t="shared" si="85"/>
        <v>0</v>
      </c>
      <c r="CL89" s="47">
        <f t="shared" si="86"/>
        <v>0</v>
      </c>
      <c r="CM89" s="47">
        <f t="shared" si="87"/>
        <v>0</v>
      </c>
      <c r="CN89" s="47">
        <f t="shared" si="88"/>
        <v>0</v>
      </c>
      <c r="CO89" s="47">
        <f t="shared" si="89"/>
        <v>0</v>
      </c>
      <c r="CP89" s="47">
        <f t="shared" si="90"/>
        <v>0</v>
      </c>
      <c r="CQ89" s="47">
        <f t="shared" si="91"/>
        <v>0</v>
      </c>
      <c r="CR89" s="47">
        <f t="shared" si="92"/>
        <v>0</v>
      </c>
    </row>
    <row r="90" spans="1:96" ht="15">
      <c r="A90" s="1">
        <v>89</v>
      </c>
      <c r="B90" s="9">
        <f>IF(Data!T90&gt;0, (Data!T90 - Data!T$98)/Data!T$99, Data!T90)</f>
        <v>-0.8903982192053419</v>
      </c>
      <c r="C90" s="9">
        <f>IF(Data!L90&gt;0, (Data!L90 - Data!L$98)/Data!L$99, Data!L90)</f>
        <v>-0.80680182282635027</v>
      </c>
      <c r="D90" s="9">
        <f>IF(Data!B90&gt;0, (Data!B90 - Data!B$98)/Data!B$99, Data!B90)</f>
        <v>0.13297882137007747</v>
      </c>
      <c r="E90" s="9">
        <f>IF(Data!C90&gt;0, (Data!C90 - Data!C$98)/Data!C$99, Data!C90)</f>
        <v>0</v>
      </c>
      <c r="F90" s="9">
        <f>IF(Data!D90&gt;0, (Data!D90 - Data!D$98)/Data!D$99, Data!D90)</f>
        <v>0</v>
      </c>
      <c r="G90" s="9">
        <f>IF(Data!E90&gt;0, (Data!E90 - Data!E$98)/Data!E$99, Data!E90)</f>
        <v>1.1327145883319898</v>
      </c>
      <c r="H90" s="9">
        <f>IF(Data!F90&gt;0, (Data!F90 - Data!F$98)/Data!F$99, Data!F90)</f>
        <v>-0.84420055038823993</v>
      </c>
      <c r="I90" s="9">
        <f>IF(Data!G90&gt;0, (Data!G90 - Data!G$98)/Data!G$99, Data!G90)</f>
        <v>0</v>
      </c>
      <c r="J90" s="9">
        <f>IF(Data!H90&gt;0, (Data!H90 - Data!H$98)/Data!H$99, Data!H90)</f>
        <v>0.56320078298171727</v>
      </c>
      <c r="K90" s="9">
        <f>IF(Data!I90&gt;0, (Data!I90 - Data!I$98)/Data!I$99, Data!I90)</f>
        <v>0</v>
      </c>
      <c r="L90" s="9">
        <f>IF(Data!J90&gt;0, (Data!J90 - Data!J$98)/Data!J$99, Data!J90)</f>
        <v>0</v>
      </c>
      <c r="M90" s="9">
        <f>IF(Data!K90&gt;0, (Data!K90 - Data!K$98)/Data!K$99, Data!K90)</f>
        <v>0</v>
      </c>
      <c r="N90" s="9">
        <f>IF(Data!M90&gt;0, (Data!M90 - Data!M$98)/Data!M$99, Data!M90)</f>
        <v>-1.1383000260246723</v>
      </c>
      <c r="O90" s="9">
        <f>IF(Data!N90&gt;0, (Data!N90 - Data!N$98)/Data!N$99, Data!N90)</f>
        <v>-0.43298759897895989</v>
      </c>
      <c r="P90" s="9">
        <f>IF(Data!O90&gt;0, (Data!O90 - Data!O$98)/Data!O$99, Data!O90)</f>
        <v>0</v>
      </c>
      <c r="Q90" s="9">
        <f>IF(Data!P90&gt;0, (Data!P90 - Data!P$98)/Data!P$99, Data!P90)</f>
        <v>-1.2734886290972354</v>
      </c>
      <c r="R90" s="9">
        <f>IF(Data!Q90&gt;0, (Data!Q90 - Data!Q$98)/Data!Q$99, Data!Q90)</f>
        <v>-2.5318484177091562E-2</v>
      </c>
      <c r="S90" s="9">
        <f>IF(Data!R90&gt;0, (Data!R90 - Data!R$98)/Data!R$99, Data!R90)</f>
        <v>0</v>
      </c>
      <c r="T90" s="9">
        <f>IF(Data!U90&gt;0, (Data!U90 - Data!U$98)/Data!U$99, Data!U90)</f>
        <v>-0.33044727612563324</v>
      </c>
      <c r="U90" s="9">
        <f>IF(Data!V90&gt;0, (Data!V90 - Data!V$98)/Data!V$99, Data!V90)</f>
        <v>1.1133338201644423</v>
      </c>
      <c r="V90" s="9">
        <f>IF(Data!W90&gt;0, (Data!W90 - Data!W$98)/Data!W$99, Data!W90)</f>
        <v>-1.0836181005868555</v>
      </c>
      <c r="W90" s="9">
        <f>IF(Data!X90&gt;0, (Data!X90 - Data!X$98)/Data!X$99, Data!X90)</f>
        <v>0.28463752127665559</v>
      </c>
      <c r="X90" s="9">
        <f>IF(Data!Y90&gt;0, (Data!Y90 - Data!Y$98)/Data!Y$99, Data!Y90)</f>
        <v>0</v>
      </c>
      <c r="Y90" s="9">
        <f>IF(Data!Z90&gt;0, (Data!Z90 - Data!Z$98)/Data!Z$99, Data!Z90)</f>
        <v>1.0688396466253423</v>
      </c>
      <c r="Z90" s="9">
        <f>IF(Data!AA90&gt;0, (Data!AA90 - Data!AA$98)/Data!AA$99, Data!AA90)</f>
        <v>0</v>
      </c>
      <c r="AA90" s="9">
        <f>IF(Data!AB90&gt;0, (Data!AB90 - Data!AB$98)/Data!AB$99, Data!AB90)</f>
        <v>-1.390758974918296</v>
      </c>
      <c r="AB90" s="9">
        <f>IF(Data!AC90&gt;0, (Data!AC90 - Data!AC$98)/Data!AC$99, Data!AC90)</f>
        <v>0.27034508225795972</v>
      </c>
      <c r="AC90" s="9">
        <f>IF(Data!AD90&gt;0, (Data!AD90 - Data!AD$98)/Data!AD$99, Data!AD90)</f>
        <v>0</v>
      </c>
      <c r="AD90" s="9">
        <f>IF(Data!AE90&gt;0, (Data!AE90 - Data!AE$98)/Data!AE$99, Data!AE90)</f>
        <v>7.1569151315463736E-2</v>
      </c>
      <c r="AE90" s="9">
        <f>IF(Data!AF90&gt;0, (Data!AF90 - Data!AF$98)/Data!AF$99, Data!AF90)</f>
        <v>-1.7587540749019002E-2</v>
      </c>
      <c r="AF90" s="9">
        <f>IF(Data!AG90&gt;0, (Data!AG90 - Data!AG$98)/Data!AG$99, Data!AG90)</f>
        <v>-0.1255061831391163</v>
      </c>
      <c r="AG90" s="9">
        <f>IF(Data!AH90&gt;0, (Data!AH90 - Data!AH$98)/Data!AH$99, Data!AH90)</f>
        <v>-1.3055824196677337</v>
      </c>
      <c r="AH90" s="9">
        <f>IF(Data!AI90&gt;0, (Data!AI90 - Data!AI$98)/Data!AI$99, Data!AI90)</f>
        <v>-1.2598815766974243</v>
      </c>
      <c r="AI90" s="9">
        <f>IF(Data!AJ90&gt;0, (Data!AJ90 - Data!AJ$98)/Data!AJ$99, Data!AJ90)</f>
        <v>0.88086823003417436</v>
      </c>
      <c r="AJ90" s="9">
        <f>IF(Data!AK90&gt;0, (Data!AK90 - Data!AK$98)/Data!AK$99, Data!AK90)</f>
        <v>0</v>
      </c>
      <c r="AK90" s="9">
        <f>IF(Data!AL90&gt;0, (Data!AL90 - Data!AL$98)/Data!AL$99, Data!AL90)</f>
        <v>0</v>
      </c>
      <c r="AL90" s="9">
        <f>IF(Data!AM90&gt;0, (Data!AM90 - Data!AM$98)/Data!AM$99, Data!AM90)</f>
        <v>0</v>
      </c>
      <c r="AM90" s="9">
        <f>IF(Data!AN90&gt;0, (Data!AN90 - Data!AN$98)/Data!AN$99, Data!AN90)</f>
        <v>1.1286223089393734</v>
      </c>
      <c r="AN90" s="9">
        <f>IF(Data!AO90&gt;0, (Data!AO90 - Data!AO$98)/Data!AO$99, Data!AO90)</f>
        <v>0.83468383139720903</v>
      </c>
      <c r="AO90" s="9">
        <f>IF(Data!AP90&gt;0, (Data!AP90 - Data!AP$98)/Data!AP$99, Data!AP90)</f>
        <v>0</v>
      </c>
      <c r="AP90" s="9">
        <f>IF(Data!AR90&gt;0, (Data!AR90 - Data!AR$98)/Data!AR$99, Data!AR90)</f>
        <v>-0.10935803278469365</v>
      </c>
      <c r="AQ90" s="9">
        <f>IF(Data!AS90&gt;0, (Data!AS90 - Data!AS$98)/Data!AS$99, Data!AS90)</f>
        <v>0.91324157722842181</v>
      </c>
      <c r="AR90" s="9">
        <f>IF(Data!AT90&gt;0, (Data!AT90 - Data!AT$98)/Data!AT$99, Data!AT90)</f>
        <v>0</v>
      </c>
      <c r="AS90" s="9">
        <f>IF(Data!AV90&gt;0, (Data!AV90 - Data!AV$98)/Data!AV$99, Data!AV90)</f>
        <v>-0.13608276348795378</v>
      </c>
      <c r="AT90" s="9">
        <f>IF(Data!AW90&gt;0, (Data!AW90 - Data!AW$98)/Data!AW$99, Data!AW90)</f>
        <v>0</v>
      </c>
      <c r="AU90" s="9">
        <f>IF(Data!AX90&gt;0, (Data!AX90 - Data!AX$98)/Data!AX$99, Data!AX90)</f>
        <v>-1.3456548272997775</v>
      </c>
      <c r="AV90" s="9">
        <f>IF(Data!AY90&gt;0, (Data!AY90 - Data!AY$98)/Data!AY$99, Data!AY90)</f>
        <v>-9.4638186229633742E-2</v>
      </c>
      <c r="AY90" s="47">
        <f t="shared" si="47"/>
        <v>0.71837490629620604</v>
      </c>
      <c r="AZ90" s="47">
        <f t="shared" si="48"/>
        <v>-0.11840410573994224</v>
      </c>
      <c r="BA90" s="47">
        <f t="shared" si="49"/>
        <v>0</v>
      </c>
      <c r="BB90" s="47">
        <f t="shared" si="50"/>
        <v>0</v>
      </c>
      <c r="BC90" s="47">
        <f t="shared" si="51"/>
        <v>-1.0085670523187156</v>
      </c>
      <c r="BD90" s="47">
        <f t="shared" si="52"/>
        <v>0.75167466671785832</v>
      </c>
      <c r="BE90" s="47">
        <f t="shared" si="53"/>
        <v>0</v>
      </c>
      <c r="BF90" s="47">
        <f t="shared" si="54"/>
        <v>-0.50147297422197534</v>
      </c>
      <c r="BG90" s="47">
        <f t="shared" si="55"/>
        <v>0</v>
      </c>
      <c r="BH90" s="47">
        <f t="shared" si="56"/>
        <v>0</v>
      </c>
      <c r="BI90" s="47">
        <f t="shared" si="57"/>
        <v>0</v>
      </c>
      <c r="BJ90" s="47">
        <f t="shared" si="58"/>
        <v>1.0135403160937626</v>
      </c>
      <c r="BK90" s="47">
        <f t="shared" si="59"/>
        <v>0.38553138706886259</v>
      </c>
      <c r="BL90" s="47">
        <f t="shared" si="60"/>
        <v>0</v>
      </c>
      <c r="BM90" s="47">
        <f t="shared" si="61"/>
        <v>1.1339120075264306</v>
      </c>
      <c r="BN90" s="47">
        <f t="shared" si="62"/>
        <v>2.2543533224260955E-2</v>
      </c>
      <c r="BO90" s="47">
        <f t="shared" si="63"/>
        <v>0</v>
      </c>
      <c r="BP90" s="47">
        <f t="shared" si="64"/>
        <v>0.2942296662035197</v>
      </c>
      <c r="BQ90" s="47">
        <f t="shared" si="65"/>
        <v>-0.99131045085549974</v>
      </c>
      <c r="BR90" s="47">
        <f t="shared" si="66"/>
        <v>0.96485162706121119</v>
      </c>
      <c r="BS90" s="47">
        <f t="shared" si="67"/>
        <v>-0.25344074206375677</v>
      </c>
      <c r="BT90" s="47">
        <f t="shared" si="68"/>
        <v>0</v>
      </c>
      <c r="BU90" s="47">
        <f t="shared" si="69"/>
        <v>-0.95169291797127165</v>
      </c>
      <c r="BV90" s="47">
        <f t="shared" si="70"/>
        <v>0</v>
      </c>
      <c r="BW90" s="47">
        <f t="shared" si="71"/>
        <v>1.2383293146110976</v>
      </c>
      <c r="BX90" s="47">
        <f t="shared" si="72"/>
        <v>-0.240714779813409</v>
      </c>
      <c r="BY90" s="47">
        <f t="shared" si="73"/>
        <v>0</v>
      </c>
      <c r="BZ90" s="47">
        <f t="shared" si="74"/>
        <v>-6.3725044881326562E-2</v>
      </c>
      <c r="CA90" s="47">
        <f t="shared" si="75"/>
        <v>1.5659914963127904E-2</v>
      </c>
      <c r="CB90" s="47">
        <f t="shared" si="76"/>
        <v>0.11175048196632865</v>
      </c>
      <c r="CC90" s="47">
        <f t="shared" si="77"/>
        <v>1.1624882614979515</v>
      </c>
      <c r="CD90" s="47">
        <f t="shared" si="78"/>
        <v>1.1217963123010051</v>
      </c>
      <c r="CE90" s="47">
        <f t="shared" si="79"/>
        <v>-0.78432350337699031</v>
      </c>
      <c r="CF90" s="47">
        <f t="shared" si="80"/>
        <v>0</v>
      </c>
      <c r="CG90" s="47">
        <f t="shared" si="81"/>
        <v>0</v>
      </c>
      <c r="CH90" s="47">
        <f t="shared" si="82"/>
        <v>0</v>
      </c>
      <c r="CI90" s="47">
        <f t="shared" si="83"/>
        <v>-1.0049232940350394</v>
      </c>
      <c r="CJ90" s="47">
        <f t="shared" si="84"/>
        <v>-0.74320099707556675</v>
      </c>
      <c r="CK90" s="47">
        <f t="shared" si="85"/>
        <v>0</v>
      </c>
      <c r="CL90" s="47">
        <f t="shared" si="86"/>
        <v>9.7372197647290618E-2</v>
      </c>
      <c r="CM90" s="47">
        <f t="shared" si="87"/>
        <v>-0.81314867406846447</v>
      </c>
      <c r="CN90" s="47">
        <f t="shared" si="88"/>
        <v>0</v>
      </c>
      <c r="CO90" s="47">
        <f t="shared" si="89"/>
        <v>0.12116785027421577</v>
      </c>
      <c r="CP90" s="47">
        <f t="shared" si="90"/>
        <v>0</v>
      </c>
      <c r="CQ90" s="47">
        <f t="shared" si="91"/>
        <v>1.1981686618927938</v>
      </c>
      <c r="CR90" s="47">
        <f t="shared" si="92"/>
        <v>8.4265672487689389E-2</v>
      </c>
    </row>
    <row r="91" spans="1:96" ht="15">
      <c r="A91" s="1">
        <v>90</v>
      </c>
      <c r="B91" s="9">
        <f>IF(Data!T91&gt;0, (Data!T91 - Data!T$98)/Data!T$99, Data!T91)</f>
        <v>1.2295975408073774</v>
      </c>
      <c r="C91" s="9">
        <f>IF(Data!L91&gt;0, (Data!L91 - Data!L$98)/Data!L$99, Data!L91)</f>
        <v>0.17928929396141097</v>
      </c>
      <c r="D91" s="9">
        <f>IF(Data!B91&gt;0, (Data!B91 - Data!B$98)/Data!B$99, Data!B91)</f>
        <v>-2.1086641674397977</v>
      </c>
      <c r="E91" s="9">
        <f>IF(Data!C91&gt;0, (Data!C91 - Data!C$98)/Data!C$99, Data!C91)</f>
        <v>0</v>
      </c>
      <c r="F91" s="9">
        <f>IF(Data!D91&gt;0, (Data!D91 - Data!D$98)/Data!D$99, Data!D91)</f>
        <v>0</v>
      </c>
      <c r="G91" s="9">
        <f>IF(Data!E91&gt;0, (Data!E91 - Data!E$98)/Data!E$99, Data!E91)</f>
        <v>0</v>
      </c>
      <c r="H91" s="9">
        <f>IF(Data!F91&gt;0, (Data!F91 - Data!F$98)/Data!F$99, Data!F91)</f>
        <v>0</v>
      </c>
      <c r="I91" s="9">
        <f>IF(Data!G91&gt;0, (Data!G91 - Data!G$98)/Data!G$99, Data!G91)</f>
        <v>0</v>
      </c>
      <c r="J91" s="9">
        <f>IF(Data!H91&gt;0, (Data!H91 - Data!H$98)/Data!H$99, Data!H91)</f>
        <v>-0.79510698773889388</v>
      </c>
      <c r="K91" s="9">
        <f>IF(Data!I91&gt;0, (Data!I91 - Data!I$98)/Data!I$99, Data!I91)</f>
        <v>0</v>
      </c>
      <c r="L91" s="9">
        <f>IF(Data!J91&gt;0, (Data!J91 - Data!J$98)/Data!J$99, Data!J91)</f>
        <v>0</v>
      </c>
      <c r="M91" s="9">
        <f>IF(Data!K91&gt;0, (Data!K91 - Data!K$98)/Data!K$99, Data!K91)</f>
        <v>0</v>
      </c>
      <c r="N91" s="9">
        <f>IF(Data!M91&gt;0, (Data!M91 - Data!M$98)/Data!M$99, Data!M91)</f>
        <v>-1.1383000260246723</v>
      </c>
      <c r="O91" s="9">
        <f>IF(Data!N91&gt;0, (Data!N91 - Data!N$98)/Data!N$99, Data!N91)</f>
        <v>0</v>
      </c>
      <c r="P91" s="9">
        <f>IF(Data!O91&gt;0, (Data!O91 - Data!O$98)/Data!O$99, Data!O91)</f>
        <v>0</v>
      </c>
      <c r="Q91" s="9">
        <f>IF(Data!P91&gt;0, (Data!P91 - Data!P$98)/Data!P$99, Data!P91)</f>
        <v>0</v>
      </c>
      <c r="R91" s="9">
        <f>IF(Data!Q91&gt;0, (Data!Q91 - Data!Q$98)/Data!Q$99, Data!Q91)</f>
        <v>-1.012739367083666</v>
      </c>
      <c r="S91" s="9">
        <f>IF(Data!R91&gt;0, (Data!R91 - Data!R$98)/Data!R$99, Data!R91)</f>
        <v>0</v>
      </c>
      <c r="T91" s="9">
        <f>IF(Data!U91&gt;0, (Data!U91 - Data!U$98)/Data!U$99, Data!U91)</f>
        <v>0.66089455225126725</v>
      </c>
      <c r="U91" s="9">
        <f>IF(Data!V91&gt;0, (Data!V91 - Data!V$98)/Data!V$99, Data!V91)</f>
        <v>1.1133338201644423</v>
      </c>
      <c r="V91" s="9">
        <f>IF(Data!W91&gt;0, (Data!W91 - Data!W$98)/Data!W$99, Data!W91)</f>
        <v>0</v>
      </c>
      <c r="W91" s="9">
        <f>IF(Data!X91&gt;0, (Data!X91 - Data!X$98)/Data!X$99, Data!X91)</f>
        <v>0</v>
      </c>
      <c r="X91" s="9">
        <f>IF(Data!Y91&gt;0, (Data!Y91 - Data!Y$98)/Data!Y$99, Data!Y91)</f>
        <v>0</v>
      </c>
      <c r="Y91" s="9">
        <f>IF(Data!Z91&gt;0, (Data!Z91 - Data!Z$98)/Data!Z$99, Data!Z91)</f>
        <v>1.0688396466253423</v>
      </c>
      <c r="Z91" s="9">
        <f>IF(Data!AA91&gt;0, (Data!AA91 - Data!AA$98)/Data!AA$99, Data!AA91)</f>
        <v>0</v>
      </c>
      <c r="AA91" s="9">
        <f>IF(Data!AB91&gt;0, (Data!AB91 - Data!AB$98)/Data!AB$99, Data!AB91)</f>
        <v>0</v>
      </c>
      <c r="AB91" s="9">
        <f>IF(Data!AC91&gt;0, (Data!AC91 - Data!AC$98)/Data!AC$99, Data!AC91)</f>
        <v>0</v>
      </c>
      <c r="AC91" s="9">
        <f>IF(Data!AD91&gt;0, (Data!AD91 - Data!AD$98)/Data!AD$99, Data!AD91)</f>
        <v>0</v>
      </c>
      <c r="AD91" s="9">
        <f>IF(Data!AE91&gt;0, (Data!AE91 - Data!AE$98)/Data!AE$99, Data!AE91)</f>
        <v>1.0377526940742257</v>
      </c>
      <c r="AE91" s="9">
        <f>IF(Data!AF91&gt;0, (Data!AF91 - Data!AF$98)/Data!AF$99, Data!AF91)</f>
        <v>1.0376649041921249</v>
      </c>
      <c r="AF91" s="9">
        <f>IF(Data!AG91&gt;0, (Data!AG91 - Data!AG$98)/Data!AG$99, Data!AG91)</f>
        <v>-1.405669251158107</v>
      </c>
      <c r="AG91" s="9">
        <f>IF(Data!AH91&gt;0, (Data!AH91 - Data!AH$98)/Data!AH$99, Data!AH91)</f>
        <v>0</v>
      </c>
      <c r="AH91" s="9">
        <f>IF(Data!AI91&gt;0, (Data!AI91 - Data!AI$98)/Data!AI$99, Data!AI91)</f>
        <v>0</v>
      </c>
      <c r="AI91" s="9">
        <f>IF(Data!AJ91&gt;0, (Data!AJ91 - Data!AJ$98)/Data!AJ$99, Data!AJ91)</f>
        <v>-0.1444046278744546</v>
      </c>
      <c r="AJ91" s="9">
        <f>IF(Data!AK91&gt;0, (Data!AK91 - Data!AK$98)/Data!AK$99, Data!AK91)</f>
        <v>0</v>
      </c>
      <c r="AK91" s="9">
        <f>IF(Data!AL91&gt;0, (Data!AL91 - Data!AL$98)/Data!AL$99, Data!AL91)</f>
        <v>0</v>
      </c>
      <c r="AL91" s="9">
        <f>IF(Data!AM91&gt;0, (Data!AM91 - Data!AM$98)/Data!AM$99, Data!AM91)</f>
        <v>0</v>
      </c>
      <c r="AM91" s="9">
        <f>IF(Data!AN91&gt;0, (Data!AN91 - Data!AN$98)/Data!AN$99, Data!AN91)</f>
        <v>-1.159972928632133</v>
      </c>
      <c r="AN91" s="9">
        <f>IF(Data!AO91&gt;0, (Data!AO91 - Data!AO$98)/Data!AO$99, Data!AO91)</f>
        <v>0</v>
      </c>
      <c r="AO91" s="9">
        <f>IF(Data!AP91&gt;0, (Data!AP91 - Data!AP$98)/Data!AP$99, Data!AP91)</f>
        <v>0</v>
      </c>
      <c r="AP91" s="9">
        <f>IF(Data!AR91&gt;0, (Data!AR91 - Data!AR$98)/Data!AR$99, Data!AR91)</f>
        <v>0</v>
      </c>
      <c r="AQ91" s="9">
        <f>IF(Data!AS91&gt;0, (Data!AS91 - Data!AS$98)/Data!AS$99, Data!AS91)</f>
        <v>0</v>
      </c>
      <c r="AR91" s="9">
        <f>IF(Data!AT91&gt;0, (Data!AT91 - Data!AT$98)/Data!AT$99, Data!AT91)</f>
        <v>0</v>
      </c>
      <c r="AS91" s="9">
        <f>IF(Data!AV91&gt;0, (Data!AV91 - Data!AV$98)/Data!AV$99, Data!AV91)</f>
        <v>0</v>
      </c>
      <c r="AT91" s="9">
        <f>IF(Data!AW91&gt;0, (Data!AW91 - Data!AW$98)/Data!AW$99, Data!AW91)</f>
        <v>0</v>
      </c>
      <c r="AU91" s="9">
        <f>IF(Data!AX91&gt;0, (Data!AX91 - Data!AX$98)/Data!AX$99, Data!AX91)</f>
        <v>0.84103426706236073</v>
      </c>
      <c r="AV91" s="9">
        <f>IF(Data!AY91&gt;0, (Data!AY91 - Data!AY$98)/Data!AY$99, Data!AY91)</f>
        <v>0</v>
      </c>
      <c r="AY91" s="47">
        <f t="shared" si="47"/>
        <v>0.22045367494804191</v>
      </c>
      <c r="AZ91" s="47">
        <f t="shared" si="48"/>
        <v>-2.5928082746726111</v>
      </c>
      <c r="BA91" s="47">
        <f t="shared" si="49"/>
        <v>0</v>
      </c>
      <c r="BB91" s="47">
        <f t="shared" si="50"/>
        <v>0</v>
      </c>
      <c r="BC91" s="47">
        <f t="shared" si="51"/>
        <v>0</v>
      </c>
      <c r="BD91" s="47">
        <f t="shared" si="52"/>
        <v>0</v>
      </c>
      <c r="BE91" s="47">
        <f t="shared" si="53"/>
        <v>0</v>
      </c>
      <c r="BF91" s="47">
        <f t="shared" si="54"/>
        <v>-0.97766159680250542</v>
      </c>
      <c r="BG91" s="47">
        <f t="shared" si="55"/>
        <v>0</v>
      </c>
      <c r="BH91" s="47">
        <f t="shared" si="56"/>
        <v>0</v>
      </c>
      <c r="BI91" s="47">
        <f t="shared" si="57"/>
        <v>0</v>
      </c>
      <c r="BJ91" s="47">
        <f t="shared" si="58"/>
        <v>-1.3996509127009107</v>
      </c>
      <c r="BK91" s="47">
        <f t="shared" si="59"/>
        <v>0</v>
      </c>
      <c r="BL91" s="47">
        <f t="shared" si="60"/>
        <v>0</v>
      </c>
      <c r="BM91" s="47">
        <f t="shared" si="61"/>
        <v>0</v>
      </c>
      <c r="BN91" s="47">
        <f t="shared" si="62"/>
        <v>-1.2452618352448954</v>
      </c>
      <c r="BO91" s="47">
        <f t="shared" si="63"/>
        <v>0</v>
      </c>
      <c r="BP91" s="47">
        <f t="shared" si="64"/>
        <v>0.81263431618115101</v>
      </c>
      <c r="BQ91" s="47">
        <f t="shared" si="65"/>
        <v>1.3689525273718812</v>
      </c>
      <c r="BR91" s="47">
        <f t="shared" si="66"/>
        <v>0</v>
      </c>
      <c r="BS91" s="47">
        <f t="shared" si="67"/>
        <v>0</v>
      </c>
      <c r="BT91" s="47">
        <f t="shared" si="68"/>
        <v>0</v>
      </c>
      <c r="BU91" s="47">
        <f t="shared" si="69"/>
        <v>1.3142426010079471</v>
      </c>
      <c r="BV91" s="47">
        <f t="shared" si="70"/>
        <v>0</v>
      </c>
      <c r="BW91" s="47">
        <f t="shared" si="71"/>
        <v>0</v>
      </c>
      <c r="BX91" s="47">
        <f t="shared" si="72"/>
        <v>0</v>
      </c>
      <c r="BY91" s="47">
        <f t="shared" si="73"/>
        <v>0</v>
      </c>
      <c r="BZ91" s="47">
        <f t="shared" si="74"/>
        <v>1.2760181605998986</v>
      </c>
      <c r="CA91" s="47">
        <f t="shared" si="75"/>
        <v>1.2759102143767596</v>
      </c>
      <c r="CB91" s="47">
        <f t="shared" si="76"/>
        <v>-1.7284074544125561</v>
      </c>
      <c r="CC91" s="47">
        <f t="shared" si="77"/>
        <v>0</v>
      </c>
      <c r="CD91" s="47">
        <f t="shared" si="78"/>
        <v>0</v>
      </c>
      <c r="CE91" s="47">
        <f t="shared" si="79"/>
        <v>-0.17755957531563382</v>
      </c>
      <c r="CF91" s="47">
        <f t="shared" si="80"/>
        <v>0</v>
      </c>
      <c r="CG91" s="47">
        <f t="shared" si="81"/>
        <v>0</v>
      </c>
      <c r="CH91" s="47">
        <f t="shared" si="82"/>
        <v>0</v>
      </c>
      <c r="CI91" s="47">
        <f t="shared" si="83"/>
        <v>-1.4262998604492021</v>
      </c>
      <c r="CJ91" s="47">
        <f t="shared" si="84"/>
        <v>0</v>
      </c>
      <c r="CK91" s="47">
        <f t="shared" si="85"/>
        <v>0</v>
      </c>
      <c r="CL91" s="47">
        <f t="shared" si="86"/>
        <v>0</v>
      </c>
      <c r="CM91" s="47">
        <f t="shared" si="87"/>
        <v>0</v>
      </c>
      <c r="CN91" s="47">
        <f t="shared" si="88"/>
        <v>0</v>
      </c>
      <c r="CO91" s="47">
        <f t="shared" si="89"/>
        <v>0</v>
      </c>
      <c r="CP91" s="47">
        <f t="shared" si="90"/>
        <v>0</v>
      </c>
      <c r="CQ91" s="47">
        <f t="shared" si="91"/>
        <v>1.0341336665146139</v>
      </c>
      <c r="CR91" s="47">
        <f t="shared" si="92"/>
        <v>0</v>
      </c>
    </row>
    <row r="92" spans="1:96" ht="15">
      <c r="A92" s="1">
        <v>91</v>
      </c>
      <c r="B92" s="9">
        <f>IF(Data!T92&gt;0, (Data!T92 - Data!T$98)/Data!T$99, Data!T92)</f>
        <v>0.16959966080101768</v>
      </c>
      <c r="C92" s="9">
        <f>IF(Data!L92&gt;0, (Data!L92 - Data!L$98)/Data!L$99, Data!L92)</f>
        <v>0</v>
      </c>
      <c r="D92" s="9">
        <f>IF(Data!B92&gt;0, (Data!B92 - Data!B$98)/Data!B$99, Data!B92)</f>
        <v>0.13297882137007747</v>
      </c>
      <c r="E92" s="9">
        <f>IF(Data!C92&gt;0, (Data!C92 - Data!C$98)/Data!C$99, Data!C92)</f>
        <v>0</v>
      </c>
      <c r="F92" s="9">
        <f>IF(Data!D92&gt;0, (Data!D92 - Data!D$98)/Data!D$99, Data!D92)</f>
        <v>0</v>
      </c>
      <c r="G92" s="9">
        <f>IF(Data!E92&gt;0, (Data!E92 - Data!E$98)/Data!E$99, Data!E92)</f>
        <v>0</v>
      </c>
      <c r="H92" s="9">
        <f>IF(Data!F92&gt;0, (Data!F92 - Data!F$98)/Data!F$99, Data!F92)</f>
        <v>-0.84420055038823993</v>
      </c>
      <c r="I92" s="9">
        <f>IF(Data!G92&gt;0, (Data!G92 - Data!G$98)/Data!G$99, Data!G92)</f>
        <v>0</v>
      </c>
      <c r="J92" s="9">
        <f>IF(Data!H92&gt;0, (Data!H92 - Data!H$98)/Data!H$99, Data!H92)</f>
        <v>0.56320078298171727</v>
      </c>
      <c r="K92" s="9">
        <f>IF(Data!I92&gt;0, (Data!I92 - Data!I$98)/Data!I$99, Data!I92)</f>
        <v>0</v>
      </c>
      <c r="L92" s="9">
        <f>IF(Data!J92&gt;0, (Data!J92 - Data!J$98)/Data!J$99, Data!J92)</f>
        <v>0</v>
      </c>
      <c r="M92" s="9">
        <f>IF(Data!K92&gt;0, (Data!K92 - Data!K$98)/Data!K$99, Data!K92)</f>
        <v>0</v>
      </c>
      <c r="N92" s="9">
        <f>IF(Data!M92&gt;0, (Data!M92 - Data!M$98)/Data!M$99, Data!M92)</f>
        <v>0.96123113308750063</v>
      </c>
      <c r="O92" s="9">
        <f>IF(Data!N92&gt;0, (Data!N92 - Data!N$98)/Data!N$99, Data!N92)</f>
        <v>0</v>
      </c>
      <c r="P92" s="9">
        <f>IF(Data!O92&gt;0, (Data!O92 - Data!O$98)/Data!O$99, Data!O92)</f>
        <v>0</v>
      </c>
      <c r="Q92" s="9">
        <f>IF(Data!P92&gt;0, (Data!P92 - Data!P$98)/Data!P$99, Data!P92)</f>
        <v>0</v>
      </c>
      <c r="R92" s="9">
        <f>IF(Data!Q92&gt;0, (Data!Q92 - Data!Q$98)/Data!Q$99, Data!Q92)</f>
        <v>0</v>
      </c>
      <c r="S92" s="9">
        <f>IF(Data!R92&gt;0, (Data!R92 - Data!R$98)/Data!R$99, Data!R92)</f>
        <v>0</v>
      </c>
      <c r="T92" s="9">
        <f>IF(Data!U92&gt;0, (Data!U92 - Data!U$98)/Data!U$99, Data!U92)</f>
        <v>0.66089455225126725</v>
      </c>
      <c r="U92" s="9">
        <f>IF(Data!V92&gt;0, (Data!V92 - Data!V$98)/Data!V$99, Data!V92)</f>
        <v>1.1133338201644423</v>
      </c>
      <c r="V92" s="9">
        <f>IF(Data!W92&gt;0, (Data!W92 - Data!W$98)/Data!W$99, Data!W92)</f>
        <v>0</v>
      </c>
      <c r="W92" s="9">
        <f>IF(Data!X92&gt;0, (Data!X92 - Data!X$98)/Data!X$99, Data!X92)</f>
        <v>0</v>
      </c>
      <c r="X92" s="9">
        <f>IF(Data!Y92&gt;0, (Data!Y92 - Data!Y$98)/Data!Y$99, Data!Y92)</f>
        <v>0</v>
      </c>
      <c r="Y92" s="9">
        <f>IF(Data!Z92&gt;0, (Data!Z92 - Data!Z$98)/Data!Z$99, Data!Z92)</f>
        <v>0</v>
      </c>
      <c r="Z92" s="9">
        <f>IF(Data!AA92&gt;0, (Data!AA92 - Data!AA$98)/Data!AA$99, Data!AA92)</f>
        <v>0</v>
      </c>
      <c r="AA92" s="9">
        <f>IF(Data!AB92&gt;0, (Data!AB92 - Data!AB$98)/Data!AB$99, Data!AB92)</f>
        <v>0</v>
      </c>
      <c r="AB92" s="9">
        <f>IF(Data!AC92&gt;0, (Data!AC92 - Data!AC$98)/Data!AC$99, Data!AC92)</f>
        <v>0</v>
      </c>
      <c r="AC92" s="9">
        <f>IF(Data!AD92&gt;0, (Data!AD92 - Data!AD$98)/Data!AD$99, Data!AD92)</f>
        <v>0</v>
      </c>
      <c r="AD92" s="9">
        <f>IF(Data!AE92&gt;0, (Data!AE92 - Data!AE$98)/Data!AE$99, Data!AE92)</f>
        <v>0</v>
      </c>
      <c r="AE92" s="9">
        <f>IF(Data!AF92&gt;0, (Data!AF92 - Data!AF$98)/Data!AF$99, Data!AF92)</f>
        <v>1.0376649041921249</v>
      </c>
      <c r="AF92" s="9">
        <f>IF(Data!AG92&gt;0, (Data!AG92 - Data!AG$98)/Data!AG$99, Data!AG92)</f>
        <v>0</v>
      </c>
      <c r="AG92" s="9">
        <f>IF(Data!AH92&gt;0, (Data!AH92 - Data!AH$98)/Data!AH$99, Data!AH92)</f>
        <v>0</v>
      </c>
      <c r="AH92" s="9">
        <f>IF(Data!AI92&gt;0, (Data!AI92 - Data!AI$98)/Data!AI$99, Data!AI92)</f>
        <v>0</v>
      </c>
      <c r="AI92" s="9">
        <f>IF(Data!AJ92&gt;0, (Data!AJ92 - Data!AJ$98)/Data!AJ$99, Data!AJ92)</f>
        <v>0.88086823003417436</v>
      </c>
      <c r="AJ92" s="9">
        <f>IF(Data!AK92&gt;0, (Data!AK92 - Data!AK$98)/Data!AK$99, Data!AK92)</f>
        <v>0</v>
      </c>
      <c r="AK92" s="9">
        <f>IF(Data!AL92&gt;0, (Data!AL92 - Data!AL$98)/Data!AL$99, Data!AL92)</f>
        <v>0</v>
      </c>
      <c r="AL92" s="9">
        <f>IF(Data!AM92&gt;0, (Data!AM92 - Data!AM$98)/Data!AM$99, Data!AM92)</f>
        <v>0</v>
      </c>
      <c r="AM92" s="9">
        <f>IF(Data!AN92&gt;0, (Data!AN92 - Data!AN$98)/Data!AN$99, Data!AN92)</f>
        <v>-1.5675309846379736E-2</v>
      </c>
      <c r="AN92" s="9">
        <f>IF(Data!AO92&gt;0, (Data!AO92 - Data!AO$98)/Data!AO$99, Data!AO92)</f>
        <v>0</v>
      </c>
      <c r="AO92" s="9">
        <f>IF(Data!AP92&gt;0, (Data!AP92 - Data!AP$98)/Data!AP$99, Data!AP92)</f>
        <v>0</v>
      </c>
      <c r="AP92" s="9">
        <f>IF(Data!AR92&gt;0, (Data!AR92 - Data!AR$98)/Data!AR$99, Data!AR92)</f>
        <v>0</v>
      </c>
      <c r="AQ92" s="9">
        <f>IF(Data!AS92&gt;0, (Data!AS92 - Data!AS$98)/Data!AS$99, Data!AS92)</f>
        <v>0.91324157722842181</v>
      </c>
      <c r="AR92" s="9">
        <f>IF(Data!AT92&gt;0, (Data!AT92 - Data!AT$98)/Data!AT$99, Data!AT92)</f>
        <v>0</v>
      </c>
      <c r="AS92" s="9">
        <f>IF(Data!AV92&gt;0, (Data!AV92 - Data!AV$98)/Data!AV$99, Data!AV92)</f>
        <v>0</v>
      </c>
      <c r="AT92" s="9">
        <f>IF(Data!AW92&gt;0, (Data!AW92 - Data!AW$98)/Data!AW$99, Data!AW92)</f>
        <v>0</v>
      </c>
      <c r="AU92" s="9">
        <f>IF(Data!AX92&gt;0, (Data!AX92 - Data!AX$98)/Data!AX$99, Data!AX92)</f>
        <v>-0.25231028011870832</v>
      </c>
      <c r="AV92" s="9">
        <f>IF(Data!AY92&gt;0, (Data!AY92 - Data!AY$98)/Data!AY$99, Data!AY92)</f>
        <v>0</v>
      </c>
      <c r="AY92" s="47">
        <f t="shared" si="47"/>
        <v>0</v>
      </c>
      <c r="AZ92" s="47">
        <f t="shared" si="48"/>
        <v>2.2553162998084259E-2</v>
      </c>
      <c r="BA92" s="47">
        <f t="shared" si="49"/>
        <v>0</v>
      </c>
      <c r="BB92" s="47">
        <f t="shared" si="50"/>
        <v>0</v>
      </c>
      <c r="BC92" s="47">
        <f t="shared" si="51"/>
        <v>0</v>
      </c>
      <c r="BD92" s="47">
        <f t="shared" si="52"/>
        <v>-0.14317612699387794</v>
      </c>
      <c r="BE92" s="47">
        <f t="shared" si="53"/>
        <v>0</v>
      </c>
      <c r="BF92" s="47">
        <f t="shared" si="54"/>
        <v>9.5518661756566828E-2</v>
      </c>
      <c r="BG92" s="47">
        <f t="shared" si="55"/>
        <v>0</v>
      </c>
      <c r="BH92" s="47">
        <f t="shared" si="56"/>
        <v>0</v>
      </c>
      <c r="BI92" s="47">
        <f t="shared" si="57"/>
        <v>0</v>
      </c>
      <c r="BJ92" s="47">
        <f t="shared" si="58"/>
        <v>0.16302447412301799</v>
      </c>
      <c r="BK92" s="47">
        <f t="shared" si="59"/>
        <v>0</v>
      </c>
      <c r="BL92" s="47">
        <f t="shared" si="60"/>
        <v>0</v>
      </c>
      <c r="BM92" s="47">
        <f t="shared" si="61"/>
        <v>0</v>
      </c>
      <c r="BN92" s="47">
        <f t="shared" si="62"/>
        <v>0</v>
      </c>
      <c r="BO92" s="47">
        <f t="shared" si="63"/>
        <v>0</v>
      </c>
      <c r="BP92" s="47">
        <f t="shared" si="64"/>
        <v>0.11208749188705538</v>
      </c>
      <c r="BQ92" s="47">
        <f t="shared" si="65"/>
        <v>0.18882103825819063</v>
      </c>
      <c r="BR92" s="47">
        <f t="shared" si="66"/>
        <v>0</v>
      </c>
      <c r="BS92" s="47">
        <f t="shared" si="67"/>
        <v>0</v>
      </c>
      <c r="BT92" s="47">
        <f t="shared" si="68"/>
        <v>0</v>
      </c>
      <c r="BU92" s="47">
        <f t="shared" si="69"/>
        <v>0</v>
      </c>
      <c r="BV92" s="47">
        <f t="shared" si="70"/>
        <v>0</v>
      </c>
      <c r="BW92" s="47">
        <f t="shared" si="71"/>
        <v>0</v>
      </c>
      <c r="BX92" s="47">
        <f t="shared" si="72"/>
        <v>0</v>
      </c>
      <c r="BY92" s="47">
        <f t="shared" si="73"/>
        <v>0</v>
      </c>
      <c r="BZ92" s="47">
        <f t="shared" si="74"/>
        <v>0</v>
      </c>
      <c r="CA92" s="47">
        <f t="shared" si="75"/>
        <v>0.17598761577610489</v>
      </c>
      <c r="CB92" s="47">
        <f t="shared" si="76"/>
        <v>0</v>
      </c>
      <c r="CC92" s="47">
        <f t="shared" si="77"/>
        <v>0</v>
      </c>
      <c r="CD92" s="47">
        <f t="shared" si="78"/>
        <v>0</v>
      </c>
      <c r="CE92" s="47">
        <f t="shared" si="79"/>
        <v>0.14939495302418879</v>
      </c>
      <c r="CF92" s="47">
        <f t="shared" si="80"/>
        <v>0</v>
      </c>
      <c r="CG92" s="47">
        <f t="shared" si="81"/>
        <v>0</v>
      </c>
      <c r="CH92" s="47">
        <f t="shared" si="82"/>
        <v>0</v>
      </c>
      <c r="CI92" s="47">
        <f t="shared" si="83"/>
        <v>-2.6585272328968558E-3</v>
      </c>
      <c r="CJ92" s="47">
        <f t="shared" si="84"/>
        <v>0</v>
      </c>
      <c r="CK92" s="47">
        <f t="shared" si="85"/>
        <v>0</v>
      </c>
      <c r="CL92" s="47">
        <f t="shared" si="86"/>
        <v>0</v>
      </c>
      <c r="CM92" s="47">
        <f t="shared" si="87"/>
        <v>0.15488546172732673</v>
      </c>
      <c r="CN92" s="47">
        <f t="shared" si="88"/>
        <v>0</v>
      </c>
      <c r="CO92" s="47">
        <f t="shared" si="89"/>
        <v>0</v>
      </c>
      <c r="CP92" s="47">
        <f t="shared" si="90"/>
        <v>0</v>
      </c>
      <c r="CQ92" s="47">
        <f t="shared" si="91"/>
        <v>-4.2791737924742689E-2</v>
      </c>
      <c r="CR92" s="47">
        <f t="shared" si="92"/>
        <v>0</v>
      </c>
    </row>
    <row r="93" spans="1:96" ht="15">
      <c r="A93" s="1">
        <v>92</v>
      </c>
      <c r="B93" s="9">
        <f>IF(Data!T93&gt;0, (Data!T93 - Data!T$98)/Data!T$99, Data!T93)</f>
        <v>0</v>
      </c>
      <c r="C93" s="9">
        <f>IF(Data!L93&gt;0, (Data!L93 - Data!L$98)/Data!L$99, Data!L93)</f>
        <v>0</v>
      </c>
      <c r="D93" s="9">
        <f>IF(Data!B93&gt;0, (Data!B93 - Data!B$98)/Data!B$99, Data!B93)</f>
        <v>0.13297882137007747</v>
      </c>
      <c r="E93" s="9">
        <f>IF(Data!C93&gt;0, (Data!C93 - Data!C$98)/Data!C$99, Data!C93)</f>
        <v>0</v>
      </c>
      <c r="F93" s="9">
        <f>IF(Data!D93&gt;0, (Data!D93 - Data!D$98)/Data!D$99, Data!D93)</f>
        <v>0</v>
      </c>
      <c r="G93" s="9">
        <f>IF(Data!E93&gt;0, (Data!E93 - Data!E$98)/Data!E$99, Data!E93)</f>
        <v>-1.3115642601738831</v>
      </c>
      <c r="H93" s="9">
        <f>IF(Data!F93&gt;0, (Data!F93 - Data!F$98)/Data!F$99, Data!F93)</f>
        <v>1.0411806788121627</v>
      </c>
      <c r="I93" s="9">
        <f>IF(Data!G93&gt;0, (Data!G93 - Data!G$98)/Data!G$99, Data!G93)</f>
        <v>-1.0555539489737797</v>
      </c>
      <c r="J93" s="9">
        <f>IF(Data!H93&gt;0, (Data!H93 - Data!H$98)/Data!H$99, Data!H93)</f>
        <v>0</v>
      </c>
      <c r="K93" s="9">
        <f>IF(Data!I93&gt;0, (Data!I93 - Data!I$98)/Data!I$99, Data!I93)</f>
        <v>0</v>
      </c>
      <c r="L93" s="9">
        <f>IF(Data!J93&gt;0, (Data!J93 - Data!J$98)/Data!J$99, Data!J93)</f>
        <v>1.0127570969594066</v>
      </c>
      <c r="M93" s="9">
        <f>IF(Data!K93&gt;0, (Data!K93 - Data!K$98)/Data!K$99, Data!K93)</f>
        <v>0</v>
      </c>
      <c r="N93" s="9">
        <f>IF(Data!M93&gt;0, (Data!M93 - Data!M$98)/Data!M$99, Data!M93)</f>
        <v>0</v>
      </c>
      <c r="O93" s="9">
        <f>IF(Data!N93&gt;0, (Data!N93 - Data!N$98)/Data!N$99, Data!N93)</f>
        <v>0</v>
      </c>
      <c r="P93" s="9">
        <f>IF(Data!O93&gt;0, (Data!O93 - Data!O$98)/Data!O$99, Data!O93)</f>
        <v>0</v>
      </c>
      <c r="Q93" s="9">
        <f>IF(Data!P93&gt;0, (Data!P93 - Data!P$98)/Data!P$99, Data!P93)</f>
        <v>0</v>
      </c>
      <c r="R93" s="9">
        <f>IF(Data!Q93&gt;0, (Data!Q93 - Data!Q$98)/Data!Q$99, Data!Q93)</f>
        <v>-2.5318484177091562E-2</v>
      </c>
      <c r="S93" s="9">
        <f>IF(Data!R93&gt;0, (Data!R93 - Data!R$98)/Data!R$99, Data!R93)</f>
        <v>0</v>
      </c>
      <c r="T93" s="9">
        <f>IF(Data!U93&gt;0, (Data!U93 - Data!U$98)/Data!U$99, Data!U93)</f>
        <v>-1.3217891045025336</v>
      </c>
      <c r="U93" s="9">
        <f>IF(Data!V93&gt;0, (Data!V93 - Data!V$98)/Data!V$99, Data!V93)</f>
        <v>0</v>
      </c>
      <c r="V93" s="9">
        <f>IF(Data!W93&gt;0, (Data!W93 - Data!W$98)/Data!W$99, Data!W93)</f>
        <v>0</v>
      </c>
      <c r="W93" s="9">
        <f>IF(Data!X93&gt;0, (Data!X93 - Data!X$98)/Data!X$99, Data!X93)</f>
        <v>0</v>
      </c>
      <c r="X93" s="9">
        <f>IF(Data!Y93&gt;0, (Data!Y93 - Data!Y$98)/Data!Y$99, Data!Y93)</f>
        <v>0</v>
      </c>
      <c r="Y93" s="9">
        <f>IF(Data!Z93&gt;0, (Data!Z93 - Data!Z$98)/Data!Z$99, Data!Z93)</f>
        <v>1.0688396466253423</v>
      </c>
      <c r="Z93" s="9">
        <f>IF(Data!AA93&gt;0, (Data!AA93 - Data!AA$98)/Data!AA$99, Data!AA93)</f>
        <v>0</v>
      </c>
      <c r="AA93" s="9">
        <f>IF(Data!AB93&gt;0, (Data!AB93 - Data!AB$98)/Data!AB$99, Data!AB93)</f>
        <v>0</v>
      </c>
      <c r="AB93" s="9">
        <f>IF(Data!AC93&gt;0, (Data!AC93 - Data!AC$98)/Data!AC$99, Data!AC93)</f>
        <v>0</v>
      </c>
      <c r="AC93" s="9">
        <f>IF(Data!AD93&gt;0, (Data!AD93 - Data!AD$98)/Data!AD$99, Data!AD93)</f>
        <v>0</v>
      </c>
      <c r="AD93" s="9">
        <f>IF(Data!AE93&gt;0, (Data!AE93 - Data!AE$98)/Data!AE$99, Data!AE93)</f>
        <v>0</v>
      </c>
      <c r="AE93" s="9">
        <f>IF(Data!AF93&gt;0, (Data!AF93 - Data!AF$98)/Data!AF$99, Data!AF93)</f>
        <v>0</v>
      </c>
      <c r="AF93" s="9">
        <f>IF(Data!AG93&gt;0, (Data!AG93 - Data!AG$98)/Data!AG$99, Data!AG93)</f>
        <v>1.1546568848798744</v>
      </c>
      <c r="AG93" s="9">
        <f>IF(Data!AH93&gt;0, (Data!AH93 - Data!AH$98)/Data!AH$99, Data!AH93)</f>
        <v>0</v>
      </c>
      <c r="AH93" s="9">
        <f>IF(Data!AI93&gt;0, (Data!AI93 - Data!AI$98)/Data!AI$99, Data!AI93)</f>
        <v>0</v>
      </c>
      <c r="AI93" s="9">
        <f>IF(Data!AJ93&gt;0, (Data!AJ93 - Data!AJ$98)/Data!AJ$99, Data!AJ93)</f>
        <v>0</v>
      </c>
      <c r="AJ93" s="9">
        <f>IF(Data!AK93&gt;0, (Data!AK93 - Data!AK$98)/Data!AK$99, Data!AK93)</f>
        <v>-1.0955747765027679</v>
      </c>
      <c r="AK93" s="9">
        <f>IF(Data!AL93&gt;0, (Data!AL93 - Data!AL$98)/Data!AL$99, Data!AL93)</f>
        <v>0</v>
      </c>
      <c r="AL93" s="9">
        <f>IF(Data!AM93&gt;0, (Data!AM93 - Data!AM$98)/Data!AM$99, Data!AM93)</f>
        <v>0</v>
      </c>
      <c r="AM93" s="9">
        <f>IF(Data!AN93&gt;0, (Data!AN93 - Data!AN$98)/Data!AN$99, Data!AN93)</f>
        <v>0</v>
      </c>
      <c r="AN93" s="9">
        <f>IF(Data!AO93&gt;0, (Data!AO93 - Data!AO$98)/Data!AO$99, Data!AO93)</f>
        <v>0</v>
      </c>
      <c r="AO93" s="9">
        <f>IF(Data!AP93&gt;0, (Data!AP93 - Data!AP$98)/Data!AP$99, Data!AP93)</f>
        <v>-1.1465902507558228</v>
      </c>
      <c r="AP93" s="9">
        <f>IF(Data!AR93&gt;0, (Data!AR93 - Data!AR$98)/Data!AR$99, Data!AR93)</f>
        <v>0</v>
      </c>
      <c r="AQ93" s="9">
        <f>IF(Data!AS93&gt;0, (Data!AS93 - Data!AS$98)/Data!AS$99, Data!AS93)</f>
        <v>0.91324157722842181</v>
      </c>
      <c r="AR93" s="9">
        <f>IF(Data!AT93&gt;0, (Data!AT93 - Data!AT$98)/Data!AT$99, Data!AT93)</f>
        <v>0</v>
      </c>
      <c r="AS93" s="9">
        <f>IF(Data!AV93&gt;0, (Data!AV93 - Data!AV$98)/Data!AV$99, Data!AV93)</f>
        <v>0</v>
      </c>
      <c r="AT93" s="9">
        <f>IF(Data!AW93&gt;0, (Data!AW93 - Data!AW$98)/Data!AW$99, Data!AW93)</f>
        <v>0</v>
      </c>
      <c r="AU93" s="9">
        <f>IF(Data!AX93&gt;0, (Data!AX93 - Data!AX$98)/Data!AX$99, Data!AX93)</f>
        <v>0.84103426706236073</v>
      </c>
      <c r="AV93" s="9">
        <f>IF(Data!AY93&gt;0, (Data!AY93 - Data!AY$98)/Data!AY$99, Data!AY93)</f>
        <v>0</v>
      </c>
      <c r="AY93" s="47">
        <f t="shared" si="47"/>
        <v>0</v>
      </c>
      <c r="AZ93" s="47">
        <f t="shared" si="48"/>
        <v>0</v>
      </c>
      <c r="BA93" s="47">
        <f t="shared" si="49"/>
        <v>0</v>
      </c>
      <c r="BB93" s="47">
        <f t="shared" si="50"/>
        <v>0</v>
      </c>
      <c r="BC93" s="47">
        <f t="shared" si="51"/>
        <v>0</v>
      </c>
      <c r="BD93" s="47">
        <f t="shared" si="52"/>
        <v>0</v>
      </c>
      <c r="BE93" s="47">
        <f t="shared" si="53"/>
        <v>0</v>
      </c>
      <c r="BF93" s="47">
        <f t="shared" si="54"/>
        <v>0</v>
      </c>
      <c r="BG93" s="47">
        <f t="shared" si="55"/>
        <v>0</v>
      </c>
      <c r="BH93" s="47">
        <f t="shared" si="56"/>
        <v>0</v>
      </c>
      <c r="BI93" s="47">
        <f t="shared" si="57"/>
        <v>0</v>
      </c>
      <c r="BJ93" s="47">
        <f t="shared" si="58"/>
        <v>0</v>
      </c>
      <c r="BK93" s="47">
        <f t="shared" si="59"/>
        <v>0</v>
      </c>
      <c r="BL93" s="47">
        <f t="shared" si="60"/>
        <v>0</v>
      </c>
      <c r="BM93" s="47">
        <f t="shared" si="61"/>
        <v>0</v>
      </c>
      <c r="BN93" s="47">
        <f t="shared" si="62"/>
        <v>0</v>
      </c>
      <c r="BO93" s="47">
        <f t="shared" si="63"/>
        <v>0</v>
      </c>
      <c r="BP93" s="47">
        <f t="shared" si="64"/>
        <v>0</v>
      </c>
      <c r="BQ93" s="47">
        <f t="shared" si="65"/>
        <v>0</v>
      </c>
      <c r="BR93" s="47">
        <f t="shared" si="66"/>
        <v>0</v>
      </c>
      <c r="BS93" s="47">
        <f t="shared" si="67"/>
        <v>0</v>
      </c>
      <c r="BT93" s="47">
        <f t="shared" si="68"/>
        <v>0</v>
      </c>
      <c r="BU93" s="47">
        <f t="shared" si="69"/>
        <v>0</v>
      </c>
      <c r="BV93" s="47">
        <f t="shared" si="70"/>
        <v>0</v>
      </c>
      <c r="BW93" s="47">
        <f t="shared" si="71"/>
        <v>0</v>
      </c>
      <c r="BX93" s="47">
        <f t="shared" si="72"/>
        <v>0</v>
      </c>
      <c r="BY93" s="47">
        <f t="shared" si="73"/>
        <v>0</v>
      </c>
      <c r="BZ93" s="47">
        <f t="shared" si="74"/>
        <v>0</v>
      </c>
      <c r="CA93" s="47">
        <f t="shared" si="75"/>
        <v>0</v>
      </c>
      <c r="CB93" s="47">
        <f t="shared" si="76"/>
        <v>0</v>
      </c>
      <c r="CC93" s="47">
        <f t="shared" si="77"/>
        <v>0</v>
      </c>
      <c r="CD93" s="47">
        <f t="shared" si="78"/>
        <v>0</v>
      </c>
      <c r="CE93" s="47">
        <f t="shared" si="79"/>
        <v>0</v>
      </c>
      <c r="CF93" s="47">
        <f t="shared" si="80"/>
        <v>0</v>
      </c>
      <c r="CG93" s="47">
        <f t="shared" si="81"/>
        <v>0</v>
      </c>
      <c r="CH93" s="47">
        <f t="shared" si="82"/>
        <v>0</v>
      </c>
      <c r="CI93" s="47">
        <f t="shared" si="83"/>
        <v>0</v>
      </c>
      <c r="CJ93" s="47">
        <f t="shared" si="84"/>
        <v>0</v>
      </c>
      <c r="CK93" s="47">
        <f t="shared" si="85"/>
        <v>0</v>
      </c>
      <c r="CL93" s="47">
        <f t="shared" si="86"/>
        <v>0</v>
      </c>
      <c r="CM93" s="47">
        <f t="shared" si="87"/>
        <v>0</v>
      </c>
      <c r="CN93" s="47">
        <f t="shared" si="88"/>
        <v>0</v>
      </c>
      <c r="CO93" s="47">
        <f t="shared" si="89"/>
        <v>0</v>
      </c>
      <c r="CP93" s="47">
        <f t="shared" si="90"/>
        <v>0</v>
      </c>
      <c r="CQ93" s="47">
        <f t="shared" si="91"/>
        <v>0</v>
      </c>
      <c r="CR93" s="47">
        <f t="shared" si="92"/>
        <v>0</v>
      </c>
    </row>
    <row r="94" spans="1:96" ht="15">
      <c r="A94" s="1">
        <v>93</v>
      </c>
      <c r="B94" s="9">
        <f>IF(Data!T94&gt;0, (Data!T94 - Data!T$98)/Data!T$99, Data!T94)</f>
        <v>0</v>
      </c>
      <c r="C94" s="9">
        <f>IF(Data!L94&gt;0, (Data!L94 - Data!L$98)/Data!L$99, Data!L94)</f>
        <v>0</v>
      </c>
      <c r="D94" s="9">
        <f>IF(Data!B94&gt;0, (Data!B94 - Data!B$98)/Data!B$99, Data!B94)</f>
        <v>0.13297882137007747</v>
      </c>
      <c r="E94" s="9">
        <f>IF(Data!C94&gt;0, (Data!C94 - Data!C$98)/Data!C$99, Data!C94)</f>
        <v>0</v>
      </c>
      <c r="F94" s="9">
        <f>IF(Data!D94&gt;0, (Data!D94 - Data!D$98)/Data!D$99, Data!D94)</f>
        <v>0</v>
      </c>
      <c r="G94" s="9">
        <f>IF(Data!E94&gt;0, (Data!E94 - Data!E$98)/Data!E$99, Data!E94)</f>
        <v>0</v>
      </c>
      <c r="H94" s="9">
        <f>IF(Data!F94&gt;0, (Data!F94 - Data!F$98)/Data!F$99, Data!F94)</f>
        <v>9.8490064211961409E-2</v>
      </c>
      <c r="I94" s="9">
        <f>IF(Data!G94&gt;0, (Data!G94 - Data!G$98)/Data!G$99, Data!G94)</f>
        <v>0</v>
      </c>
      <c r="J94" s="9">
        <f>IF(Data!H94&gt;0, (Data!H94 - Data!H$98)/Data!H$99, Data!H94)</f>
        <v>0.56320078298171727</v>
      </c>
      <c r="K94" s="9">
        <f>IF(Data!I94&gt;0, (Data!I94 - Data!I$98)/Data!I$99, Data!I94)</f>
        <v>0</v>
      </c>
      <c r="L94" s="9">
        <f>IF(Data!J94&gt;0, (Data!J94 - Data!J$98)/Data!J$99, Data!J94)</f>
        <v>0</v>
      </c>
      <c r="M94" s="9">
        <f>IF(Data!K94&gt;0, (Data!K94 - Data!K$98)/Data!K$99, Data!K94)</f>
        <v>0</v>
      </c>
      <c r="N94" s="9">
        <f>IF(Data!M94&gt;0, (Data!M94 - Data!M$98)/Data!M$99, Data!M94)</f>
        <v>0.96123113308750063</v>
      </c>
      <c r="O94" s="9">
        <f>IF(Data!N94&gt;0, (Data!N94 - Data!N$98)/Data!N$99, Data!N94)</f>
        <v>0</v>
      </c>
      <c r="P94" s="9">
        <f>IF(Data!O94&gt;0, (Data!O94 - Data!O$98)/Data!O$99, Data!O94)</f>
        <v>0</v>
      </c>
      <c r="Q94" s="9">
        <f>IF(Data!P94&gt;0, (Data!P94 - Data!P$98)/Data!P$99, Data!P94)</f>
        <v>0</v>
      </c>
      <c r="R94" s="9">
        <f>IF(Data!Q94&gt;0, (Data!Q94 - Data!Q$98)/Data!Q$99, Data!Q94)</f>
        <v>0</v>
      </c>
      <c r="S94" s="9">
        <f>IF(Data!R94&gt;0, (Data!R94 - Data!R$98)/Data!R$99, Data!R94)</f>
        <v>0</v>
      </c>
      <c r="T94" s="9">
        <f>IF(Data!U94&gt;0, (Data!U94 - Data!U$98)/Data!U$99, Data!U94)</f>
        <v>0</v>
      </c>
      <c r="U94" s="9">
        <f>IF(Data!V94&gt;0, (Data!V94 - Data!V$98)/Data!V$99, Data!V94)</f>
        <v>0.26989910791865257</v>
      </c>
      <c r="V94" s="9">
        <f>IF(Data!W94&gt;0, (Data!W94 - Data!W$98)/Data!W$99, Data!W94)</f>
        <v>0</v>
      </c>
      <c r="W94" s="9">
        <f>IF(Data!X94&gt;0, (Data!X94 - Data!X$98)/Data!X$99, Data!X94)</f>
        <v>0</v>
      </c>
      <c r="X94" s="9">
        <f>IF(Data!Y94&gt;0, (Data!Y94 - Data!Y$98)/Data!Y$99, Data!Y94)</f>
        <v>-0.15880585079150625</v>
      </c>
      <c r="Y94" s="9">
        <f>IF(Data!Z94&gt;0, (Data!Z94 - Data!Z$98)/Data!Z$99, Data!Z94)</f>
        <v>0</v>
      </c>
      <c r="Z94" s="9">
        <f>IF(Data!AA94&gt;0, (Data!AA94 - Data!AA$98)/Data!AA$99, Data!AA94)</f>
        <v>0</v>
      </c>
      <c r="AA94" s="9">
        <f>IF(Data!AB94&gt;0, (Data!AB94 - Data!AB$98)/Data!AB$99, Data!AB94)</f>
        <v>0</v>
      </c>
      <c r="AB94" s="9">
        <f>IF(Data!AC94&gt;0, (Data!AC94 - Data!AC$98)/Data!AC$99, Data!AC94)</f>
        <v>0</v>
      </c>
      <c r="AC94" s="9">
        <f>IF(Data!AD94&gt;0, (Data!AD94 - Data!AD$98)/Data!AD$99, Data!AD94)</f>
        <v>0</v>
      </c>
      <c r="AD94" s="9">
        <f>IF(Data!AE94&gt;0, (Data!AE94 - Data!AE$98)/Data!AE$99, Data!AE94)</f>
        <v>0</v>
      </c>
      <c r="AE94" s="9">
        <f>IF(Data!AF94&gt;0, (Data!AF94 - Data!AF$98)/Data!AF$99, Data!AF94)</f>
        <v>-1.7587540749019002E-2</v>
      </c>
      <c r="AF94" s="9">
        <f>IF(Data!AG94&gt;0, (Data!AG94 - Data!AG$98)/Data!AG$99, Data!AG94)</f>
        <v>0</v>
      </c>
      <c r="AG94" s="9">
        <f>IF(Data!AH94&gt;0, (Data!AH94 - Data!AH$98)/Data!AH$99, Data!AH94)</f>
        <v>0</v>
      </c>
      <c r="AH94" s="9">
        <f>IF(Data!AI94&gt;0, (Data!AI94 - Data!AI$98)/Data!AI$99, Data!AI94)</f>
        <v>0</v>
      </c>
      <c r="AI94" s="9">
        <f>IF(Data!AJ94&gt;0, (Data!AJ94 - Data!AJ$98)/Data!AJ$99, Data!AJ94)</f>
        <v>0.88086823003417436</v>
      </c>
      <c r="AJ94" s="9">
        <f>IF(Data!AK94&gt;0, (Data!AK94 - Data!AK$98)/Data!AK$99, Data!AK94)</f>
        <v>0</v>
      </c>
      <c r="AK94" s="9">
        <f>IF(Data!AL94&gt;0, (Data!AL94 - Data!AL$98)/Data!AL$99, Data!AL94)</f>
        <v>0</v>
      </c>
      <c r="AL94" s="9">
        <f>IF(Data!AM94&gt;0, (Data!AM94 - Data!AM$98)/Data!AM$99, Data!AM94)</f>
        <v>0</v>
      </c>
      <c r="AM94" s="9">
        <f>IF(Data!AN94&gt;0, (Data!AN94 - Data!AN$98)/Data!AN$99, Data!AN94)</f>
        <v>-1.5675309846379736E-2</v>
      </c>
      <c r="AN94" s="9">
        <f>IF(Data!AO94&gt;0, (Data!AO94 - Data!AO$98)/Data!AO$99, Data!AO94)</f>
        <v>0.83468383139720903</v>
      </c>
      <c r="AO94" s="9">
        <f>IF(Data!AP94&gt;0, (Data!AP94 - Data!AP$98)/Data!AP$99, Data!AP94)</f>
        <v>0</v>
      </c>
      <c r="AP94" s="9">
        <f>IF(Data!AR94&gt;0, (Data!AR94 - Data!AR$98)/Data!AR$99, Data!AR94)</f>
        <v>0.89673586883448764</v>
      </c>
      <c r="AQ94" s="9">
        <f>IF(Data!AS94&gt;0, (Data!AS94 - Data!AS$98)/Data!AS$99, Data!AS94)</f>
        <v>5.2687014070870369E-2</v>
      </c>
      <c r="AR94" s="9">
        <f>IF(Data!AT94&gt;0, (Data!AT94 - Data!AT$98)/Data!AT$99, Data!AT94)</f>
        <v>0</v>
      </c>
      <c r="AS94" s="9">
        <f>IF(Data!AV94&gt;0, (Data!AV94 - Data!AV$98)/Data!AV$99, Data!AV94)</f>
        <v>-0.13608276348795378</v>
      </c>
      <c r="AT94" s="9">
        <f>IF(Data!AW94&gt;0, (Data!AW94 - Data!AW$98)/Data!AW$99, Data!AW94)</f>
        <v>0</v>
      </c>
      <c r="AU94" s="9">
        <f>IF(Data!AX94&gt;0, (Data!AX94 - Data!AX$98)/Data!AX$99, Data!AX94)</f>
        <v>-0.25231028011870832</v>
      </c>
      <c r="AV94" s="9">
        <f>IF(Data!AY94&gt;0, (Data!AY94 - Data!AY$98)/Data!AY$99, Data!AY94)</f>
        <v>0</v>
      </c>
      <c r="AY94" s="47">
        <f t="shared" si="47"/>
        <v>0</v>
      </c>
      <c r="AZ94" s="47">
        <f t="shared" si="48"/>
        <v>0</v>
      </c>
      <c r="BA94" s="47">
        <f t="shared" si="49"/>
        <v>0</v>
      </c>
      <c r="BB94" s="47">
        <f t="shared" si="50"/>
        <v>0</v>
      </c>
      <c r="BC94" s="47">
        <f t="shared" si="51"/>
        <v>0</v>
      </c>
      <c r="BD94" s="47">
        <f t="shared" si="52"/>
        <v>0</v>
      </c>
      <c r="BE94" s="47">
        <f t="shared" si="53"/>
        <v>0</v>
      </c>
      <c r="BF94" s="47">
        <f t="shared" si="54"/>
        <v>0</v>
      </c>
      <c r="BG94" s="47">
        <f t="shared" si="55"/>
        <v>0</v>
      </c>
      <c r="BH94" s="47">
        <f t="shared" si="56"/>
        <v>0</v>
      </c>
      <c r="BI94" s="47">
        <f t="shared" si="57"/>
        <v>0</v>
      </c>
      <c r="BJ94" s="47">
        <f t="shared" si="58"/>
        <v>0</v>
      </c>
      <c r="BK94" s="47">
        <f t="shared" si="59"/>
        <v>0</v>
      </c>
      <c r="BL94" s="47">
        <f t="shared" si="60"/>
        <v>0</v>
      </c>
      <c r="BM94" s="47">
        <f t="shared" si="61"/>
        <v>0</v>
      </c>
      <c r="BN94" s="47">
        <f t="shared" si="62"/>
        <v>0</v>
      </c>
      <c r="BO94" s="47">
        <f t="shared" si="63"/>
        <v>0</v>
      </c>
      <c r="BP94" s="47">
        <f t="shared" si="64"/>
        <v>0</v>
      </c>
      <c r="BQ94" s="47">
        <f t="shared" si="65"/>
        <v>0</v>
      </c>
      <c r="BR94" s="47">
        <f t="shared" si="66"/>
        <v>0</v>
      </c>
      <c r="BS94" s="47">
        <f t="shared" si="67"/>
        <v>0</v>
      </c>
      <c r="BT94" s="47">
        <f t="shared" si="68"/>
        <v>0</v>
      </c>
      <c r="BU94" s="47">
        <f t="shared" si="69"/>
        <v>0</v>
      </c>
      <c r="BV94" s="47">
        <f t="shared" si="70"/>
        <v>0</v>
      </c>
      <c r="BW94" s="47">
        <f t="shared" si="71"/>
        <v>0</v>
      </c>
      <c r="BX94" s="47">
        <f t="shared" si="72"/>
        <v>0</v>
      </c>
      <c r="BY94" s="47">
        <f t="shared" si="73"/>
        <v>0</v>
      </c>
      <c r="BZ94" s="47">
        <f t="shared" si="74"/>
        <v>0</v>
      </c>
      <c r="CA94" s="47">
        <f t="shared" si="75"/>
        <v>0</v>
      </c>
      <c r="CB94" s="47">
        <f t="shared" si="76"/>
        <v>0</v>
      </c>
      <c r="CC94" s="47">
        <f t="shared" si="77"/>
        <v>0</v>
      </c>
      <c r="CD94" s="47">
        <f t="shared" si="78"/>
        <v>0</v>
      </c>
      <c r="CE94" s="47">
        <f t="shared" si="79"/>
        <v>0</v>
      </c>
      <c r="CF94" s="47">
        <f t="shared" si="80"/>
        <v>0</v>
      </c>
      <c r="CG94" s="47">
        <f t="shared" si="81"/>
        <v>0</v>
      </c>
      <c r="CH94" s="47">
        <f t="shared" si="82"/>
        <v>0</v>
      </c>
      <c r="CI94" s="47">
        <f t="shared" si="83"/>
        <v>0</v>
      </c>
      <c r="CJ94" s="47">
        <f t="shared" si="84"/>
        <v>0</v>
      </c>
      <c r="CK94" s="47">
        <f t="shared" si="85"/>
        <v>0</v>
      </c>
      <c r="CL94" s="47">
        <f t="shared" si="86"/>
        <v>0</v>
      </c>
      <c r="CM94" s="47">
        <f t="shared" si="87"/>
        <v>0</v>
      </c>
      <c r="CN94" s="47">
        <f t="shared" si="88"/>
        <v>0</v>
      </c>
      <c r="CO94" s="47">
        <f t="shared" si="89"/>
        <v>0</v>
      </c>
      <c r="CP94" s="47">
        <f t="shared" si="90"/>
        <v>0</v>
      </c>
      <c r="CQ94" s="47">
        <f t="shared" si="91"/>
        <v>0</v>
      </c>
      <c r="CR94" s="47">
        <f t="shared" si="92"/>
        <v>0</v>
      </c>
    </row>
    <row r="95" spans="1:96" ht="15">
      <c r="A95" s="1">
        <v>94</v>
      </c>
      <c r="B95" s="9">
        <f>IF(Data!T95&gt;0, (Data!T95 - Data!T$98)/Data!T$99, Data!T95)</f>
        <v>0</v>
      </c>
      <c r="C95" s="9">
        <f>IF(Data!L95&gt;0, (Data!L95 - Data!L$98)/Data!L$99, Data!L95)</f>
        <v>-0.80680182282635027</v>
      </c>
      <c r="D95" s="9">
        <f>IF(Data!B95&gt;0, (Data!B95 - Data!B$98)/Data!B$99, Data!B95)</f>
        <v>-0.98784267303486006</v>
      </c>
      <c r="E95" s="9">
        <f>IF(Data!C95&gt;0, (Data!C95 - Data!C$98)/Data!C$99, Data!C95)</f>
        <v>-0.62994078834871148</v>
      </c>
      <c r="F95" s="9">
        <f>IF(Data!D95&gt;0, (Data!D95 - Data!D$98)/Data!D$99, Data!D95)</f>
        <v>0</v>
      </c>
      <c r="G95" s="9">
        <f>IF(Data!E95&gt;0, (Data!E95 - Data!E$98)/Data!E$99, Data!E95)</f>
        <v>-8.9424835920946646E-2</v>
      </c>
      <c r="H95" s="9">
        <f>IF(Data!F95&gt;0, (Data!F95 - Data!F$98)/Data!F$99, Data!F95)</f>
        <v>0</v>
      </c>
      <c r="I95" s="9">
        <f>IF(Data!G95&gt;0, (Data!G95 - Data!G$98)/Data!G$99, Data!G95)</f>
        <v>0</v>
      </c>
      <c r="J95" s="9">
        <f>IF(Data!H95&gt;0, (Data!H95 - Data!H$98)/Data!H$99, Data!H95)</f>
        <v>0.56320078298171727</v>
      </c>
      <c r="K95" s="9">
        <f>IF(Data!I95&gt;0, (Data!I95 - Data!I$98)/Data!I$99, Data!I95)</f>
        <v>0</v>
      </c>
      <c r="L95" s="9">
        <f>IF(Data!J95&gt;0, (Data!J95 - Data!J$98)/Data!J$99, Data!J95)</f>
        <v>-7.7904392073800219E-2</v>
      </c>
      <c r="M95" s="9">
        <f>IF(Data!K95&gt;0, (Data!K95 - Data!K$98)/Data!K$99, Data!K95)</f>
        <v>0</v>
      </c>
      <c r="N95" s="9">
        <f>IF(Data!M95&gt;0, (Data!M95 - Data!M$98)/Data!M$99, Data!M95)</f>
        <v>0.96123113308750063</v>
      </c>
      <c r="O95" s="9">
        <f>IF(Data!N95&gt;0, (Data!N95 - Data!N$98)/Data!N$99, Data!N95)</f>
        <v>0</v>
      </c>
      <c r="P95" s="9">
        <f>IF(Data!O95&gt;0, (Data!O95 - Data!O$98)/Data!O$99, Data!O95)</f>
        <v>0</v>
      </c>
      <c r="Q95" s="9">
        <f>IF(Data!P95&gt;0, (Data!P95 - Data!P$98)/Data!P$99, Data!P95)</f>
        <v>0</v>
      </c>
      <c r="R95" s="9">
        <f>IF(Data!Q95&gt;0, (Data!Q95 - Data!Q$98)/Data!Q$99, Data!Q95)</f>
        <v>-2.5318484177091562E-2</v>
      </c>
      <c r="S95" s="9">
        <f>IF(Data!R95&gt;0, (Data!R95 - Data!R$98)/Data!R$99, Data!R95)</f>
        <v>0</v>
      </c>
      <c r="T95" s="9">
        <f>IF(Data!U95&gt;0, (Data!U95 - Data!U$98)/Data!U$99, Data!U95)</f>
        <v>-0.33044727612563324</v>
      </c>
      <c r="U95" s="9">
        <f>IF(Data!V95&gt;0, (Data!V95 - Data!V$98)/Data!V$99, Data!V95)</f>
        <v>-0.57353560432713713</v>
      </c>
      <c r="V95" s="9">
        <f>IF(Data!W95&gt;0, (Data!W95 - Data!W$98)/Data!W$99, Data!W95)</f>
        <v>-1.0836181005868555</v>
      </c>
      <c r="W95" s="9">
        <f>IF(Data!X95&gt;0, (Data!X95 - Data!X$98)/Data!X$99, Data!X95)</f>
        <v>-0.56927504255331085</v>
      </c>
      <c r="X95" s="9">
        <f>IF(Data!Y95&gt;0, (Data!Y95 - Data!Y$98)/Data!Y$99, Data!Y95)</f>
        <v>0</v>
      </c>
      <c r="Y95" s="9">
        <f>IF(Data!Z95&gt;0, (Data!Z95 - Data!Z$98)/Data!Z$99, Data!Z95)</f>
        <v>-0.82218434355795533</v>
      </c>
      <c r="Z95" s="9">
        <f>IF(Data!AA95&gt;0, (Data!AA95 - Data!AA$98)/Data!AA$99, Data!AA95)</f>
        <v>0.2775554665954843</v>
      </c>
      <c r="AA95" s="9">
        <f>IF(Data!AB95&gt;0, (Data!AB95 - Data!AB$98)/Data!AB$99, Data!AB95)</f>
        <v>0</v>
      </c>
      <c r="AB95" s="9">
        <f>IF(Data!AC95&gt;0, (Data!AC95 - Data!AC$98)/Data!AC$99, Data!AC95)</f>
        <v>0</v>
      </c>
      <c r="AC95" s="9">
        <f>IF(Data!AD95&gt;0, (Data!AD95 - Data!AD$98)/Data!AD$99, Data!AD95)</f>
        <v>0</v>
      </c>
      <c r="AD95" s="9">
        <f>IF(Data!AE95&gt;0, (Data!AE95 - Data!AE$98)/Data!AE$99, Data!AE95)</f>
        <v>-0.89461439144329824</v>
      </c>
      <c r="AE95" s="9">
        <f>IF(Data!AF95&gt;0, (Data!AF95 - Data!AF$98)/Data!AF$99, Data!AF95)</f>
        <v>-1.7587540749019002E-2</v>
      </c>
      <c r="AF95" s="9">
        <f>IF(Data!AG95&gt;0, (Data!AG95 - Data!AG$98)/Data!AG$99, Data!AG95)</f>
        <v>-0.1255061831391163</v>
      </c>
      <c r="AG95" s="9">
        <f>IF(Data!AH95&gt;0, (Data!AH95 - Data!AH$98)/Data!AH$99, Data!AH95)</f>
        <v>0</v>
      </c>
      <c r="AH95" s="9">
        <f>IF(Data!AI95&gt;0, (Data!AI95 - Data!AI$98)/Data!AI$99, Data!AI95)</f>
        <v>0</v>
      </c>
      <c r="AI95" s="9">
        <f>IF(Data!AJ95&gt;0, (Data!AJ95 - Data!AJ$98)/Data!AJ$99, Data!AJ95)</f>
        <v>-1.1696774857830836</v>
      </c>
      <c r="AJ95" s="9">
        <f>IF(Data!AK95&gt;0, (Data!AK95 - Data!AK$98)/Data!AK$99, Data!AK95)</f>
        <v>0</v>
      </c>
      <c r="AK95" s="9">
        <f>IF(Data!AL95&gt;0, (Data!AL95 - Data!AL$98)/Data!AL$99, Data!AL95)</f>
        <v>0</v>
      </c>
      <c r="AL95" s="9">
        <f>IF(Data!AM95&gt;0, (Data!AM95 - Data!AM$98)/Data!AM$99, Data!AM95)</f>
        <v>0</v>
      </c>
      <c r="AM95" s="9">
        <f>IF(Data!AN95&gt;0, (Data!AN95 - Data!AN$98)/Data!AN$99, Data!AN95)</f>
        <v>-1.5675309846379736E-2</v>
      </c>
      <c r="AN95" s="9">
        <f>IF(Data!AO95&gt;0, (Data!AO95 - Data!AO$98)/Data!AO$99, Data!AO95)</f>
        <v>-1.6693676627944121E-2</v>
      </c>
      <c r="AO95" s="9">
        <f>IF(Data!AP95&gt;0, (Data!AP95 - Data!AP$98)/Data!AP$99, Data!AP95)</f>
        <v>0</v>
      </c>
      <c r="AP95" s="9">
        <f>IF(Data!AR95&gt;0, (Data!AR95 - Data!AR$98)/Data!AR$99, Data!AR95)</f>
        <v>-1.1154519344038749</v>
      </c>
      <c r="AQ95" s="9">
        <f>IF(Data!AS95&gt;0, (Data!AS95 - Data!AS$98)/Data!AS$99, Data!AS95)</f>
        <v>0.91324157722842181</v>
      </c>
      <c r="AR95" s="9">
        <f>IF(Data!AT95&gt;0, (Data!AT95 - Data!AT$98)/Data!AT$99, Data!AT95)</f>
        <v>0</v>
      </c>
      <c r="AS95" s="9">
        <f>IF(Data!AV95&gt;0, (Data!AV95 - Data!AV$98)/Data!AV$99, Data!AV95)</f>
        <v>1.0886621079036345</v>
      </c>
      <c r="AT95" s="9">
        <f>IF(Data!AW95&gt;0, (Data!AW95 - Data!AW$98)/Data!AW$99, Data!AW95)</f>
        <v>0</v>
      </c>
      <c r="AU95" s="9">
        <f>IF(Data!AX95&gt;0, (Data!AX95 - Data!AX$98)/Data!AX$99, Data!AX95)</f>
        <v>-1.3456548272997775</v>
      </c>
      <c r="AV95" s="9">
        <f>IF(Data!AY95&gt;0, (Data!AY95 - Data!AY$98)/Data!AY$99, Data!AY95)</f>
        <v>0</v>
      </c>
      <c r="AY95" s="47">
        <f t="shared" si="47"/>
        <v>0</v>
      </c>
      <c r="AZ95" s="47">
        <f t="shared" si="48"/>
        <v>0</v>
      </c>
      <c r="BA95" s="47">
        <f t="shared" si="49"/>
        <v>0</v>
      </c>
      <c r="BB95" s="47">
        <f t="shared" si="50"/>
        <v>0</v>
      </c>
      <c r="BC95" s="47">
        <f t="shared" si="51"/>
        <v>0</v>
      </c>
      <c r="BD95" s="47">
        <f t="shared" si="52"/>
        <v>0</v>
      </c>
      <c r="BE95" s="47">
        <f t="shared" si="53"/>
        <v>0</v>
      </c>
      <c r="BF95" s="47">
        <f t="shared" si="54"/>
        <v>0</v>
      </c>
      <c r="BG95" s="47">
        <f t="shared" si="55"/>
        <v>0</v>
      </c>
      <c r="BH95" s="47">
        <f t="shared" si="56"/>
        <v>0</v>
      </c>
      <c r="BI95" s="47">
        <f t="shared" si="57"/>
        <v>0</v>
      </c>
      <c r="BJ95" s="47">
        <f t="shared" si="58"/>
        <v>0</v>
      </c>
      <c r="BK95" s="47">
        <f t="shared" si="59"/>
        <v>0</v>
      </c>
      <c r="BL95" s="47">
        <f t="shared" si="60"/>
        <v>0</v>
      </c>
      <c r="BM95" s="47">
        <f t="shared" si="61"/>
        <v>0</v>
      </c>
      <c r="BN95" s="47">
        <f t="shared" si="62"/>
        <v>0</v>
      </c>
      <c r="BO95" s="47">
        <f t="shared" si="63"/>
        <v>0</v>
      </c>
      <c r="BP95" s="47">
        <f t="shared" si="64"/>
        <v>0</v>
      </c>
      <c r="BQ95" s="47">
        <f t="shared" si="65"/>
        <v>0</v>
      </c>
      <c r="BR95" s="47">
        <f t="shared" si="66"/>
        <v>0</v>
      </c>
      <c r="BS95" s="47">
        <f t="shared" si="67"/>
        <v>0</v>
      </c>
      <c r="BT95" s="47">
        <f t="shared" si="68"/>
        <v>0</v>
      </c>
      <c r="BU95" s="47">
        <f t="shared" si="69"/>
        <v>0</v>
      </c>
      <c r="BV95" s="47">
        <f t="shared" si="70"/>
        <v>0</v>
      </c>
      <c r="BW95" s="47">
        <f t="shared" si="71"/>
        <v>0</v>
      </c>
      <c r="BX95" s="47">
        <f t="shared" si="72"/>
        <v>0</v>
      </c>
      <c r="BY95" s="47">
        <f t="shared" si="73"/>
        <v>0</v>
      </c>
      <c r="BZ95" s="47">
        <f t="shared" si="74"/>
        <v>0</v>
      </c>
      <c r="CA95" s="47">
        <f t="shared" si="75"/>
        <v>0</v>
      </c>
      <c r="CB95" s="47">
        <f t="shared" si="76"/>
        <v>0</v>
      </c>
      <c r="CC95" s="47">
        <f t="shared" si="77"/>
        <v>0</v>
      </c>
      <c r="CD95" s="47">
        <f t="shared" si="78"/>
        <v>0</v>
      </c>
      <c r="CE95" s="47">
        <f t="shared" si="79"/>
        <v>0</v>
      </c>
      <c r="CF95" s="47">
        <f t="shared" si="80"/>
        <v>0</v>
      </c>
      <c r="CG95" s="47">
        <f t="shared" si="81"/>
        <v>0</v>
      </c>
      <c r="CH95" s="47">
        <f t="shared" si="82"/>
        <v>0</v>
      </c>
      <c r="CI95" s="47">
        <f t="shared" si="83"/>
        <v>0</v>
      </c>
      <c r="CJ95" s="47">
        <f t="shared" si="84"/>
        <v>0</v>
      </c>
      <c r="CK95" s="47">
        <f t="shared" si="85"/>
        <v>0</v>
      </c>
      <c r="CL95" s="47">
        <f t="shared" si="86"/>
        <v>0</v>
      </c>
      <c r="CM95" s="47">
        <f t="shared" si="87"/>
        <v>0</v>
      </c>
      <c r="CN95" s="47">
        <f t="shared" si="88"/>
        <v>0</v>
      </c>
      <c r="CO95" s="47">
        <f t="shared" si="89"/>
        <v>0</v>
      </c>
      <c r="CP95" s="47">
        <f t="shared" si="90"/>
        <v>0</v>
      </c>
      <c r="CQ95" s="47">
        <f t="shared" si="91"/>
        <v>0</v>
      </c>
      <c r="CR95" s="47">
        <f t="shared" si="92"/>
        <v>0</v>
      </c>
    </row>
    <row r="96" spans="1:96" ht="15">
      <c r="A96" s="1">
        <v>95</v>
      </c>
      <c r="B96" s="9">
        <f>IF(Data!T96&gt;0, (Data!T96 - Data!T$98)/Data!T$99, Data!T96)</f>
        <v>0</v>
      </c>
      <c r="C96" s="9">
        <f>IF(Data!L96&gt;0, (Data!L96 - Data!L$98)/Data!L$99, Data!L96)</f>
        <v>0</v>
      </c>
      <c r="D96" s="9">
        <f>IF(Data!B96&gt;0, (Data!B96 - Data!B$98)/Data!B$99, Data!B96)</f>
        <v>0.13297882137007747</v>
      </c>
      <c r="E96" s="9">
        <f>IF(Data!C96&gt;0, (Data!C96 - Data!C$98)/Data!C$99, Data!C96)</f>
        <v>0</v>
      </c>
      <c r="F96" s="9">
        <f>IF(Data!D96&gt;0, (Data!D96 - Data!D$98)/Data!D$99, Data!D96)</f>
        <v>0</v>
      </c>
      <c r="G96" s="9">
        <f>IF(Data!E96&gt;0, (Data!E96 - Data!E$98)/Data!E$99, Data!E96)</f>
        <v>0</v>
      </c>
      <c r="H96" s="9">
        <f>IF(Data!F96&gt;0, (Data!F96 - Data!F$98)/Data!F$99, Data!F96)</f>
        <v>0</v>
      </c>
      <c r="I96" s="9">
        <f>IF(Data!G96&gt;0, (Data!G96 - Data!G$98)/Data!G$99, Data!G96)</f>
        <v>0</v>
      </c>
      <c r="J96" s="9">
        <f>IF(Data!H96&gt;0, (Data!H96 - Data!H$98)/Data!H$99, Data!H96)</f>
        <v>0.56320078298171727</v>
      </c>
      <c r="K96" s="9">
        <f>IF(Data!I96&gt;0, (Data!I96 - Data!I$98)/Data!I$99, Data!I96)</f>
        <v>0</v>
      </c>
      <c r="L96" s="9">
        <f>IF(Data!J96&gt;0, (Data!J96 - Data!J$98)/Data!J$99, Data!J96)</f>
        <v>0</v>
      </c>
      <c r="M96" s="9">
        <f>IF(Data!K96&gt;0, (Data!K96 - Data!K$98)/Data!K$99, Data!K96)</f>
        <v>0</v>
      </c>
      <c r="N96" s="9">
        <f>IF(Data!M96&gt;0, (Data!M96 - Data!M$98)/Data!M$99, Data!M96)</f>
        <v>-8.853444646858577E-2</v>
      </c>
      <c r="O96" s="9">
        <f>IF(Data!N96&gt;0, (Data!N96 - Data!N$98)/Data!N$99, Data!N96)</f>
        <v>0</v>
      </c>
      <c r="P96" s="9">
        <f>IF(Data!O96&gt;0, (Data!O96 - Data!O$98)/Data!O$99, Data!O96)</f>
        <v>0</v>
      </c>
      <c r="Q96" s="9">
        <f>IF(Data!P96&gt;0, (Data!P96 - Data!P$98)/Data!P$99, Data!P96)</f>
        <v>0</v>
      </c>
      <c r="R96" s="9">
        <f>IF(Data!Q96&gt;0, (Data!Q96 - Data!Q$98)/Data!Q$99, Data!Q96)</f>
        <v>0</v>
      </c>
      <c r="S96" s="9">
        <f>IF(Data!R96&gt;0, (Data!R96 - Data!R$98)/Data!R$99, Data!R96)</f>
        <v>0</v>
      </c>
      <c r="T96" s="9">
        <f>IF(Data!U96&gt;0, (Data!U96 - Data!U$98)/Data!U$99, Data!U96)</f>
        <v>0</v>
      </c>
      <c r="U96" s="9">
        <f>IF(Data!V96&gt;0, (Data!V96 - Data!V$98)/Data!V$99, Data!V96)</f>
        <v>0</v>
      </c>
      <c r="V96" s="9">
        <f>IF(Data!W96&gt;0, (Data!W96 - Data!W$98)/Data!W$99, Data!W96)</f>
        <v>-8.026800745087824E-2</v>
      </c>
      <c r="W96" s="9">
        <f>IF(Data!X96&gt;0, (Data!X96 - Data!X$98)/Data!X$99, Data!X96)</f>
        <v>0</v>
      </c>
      <c r="X96" s="9">
        <f>IF(Data!Y96&gt;0, (Data!Y96 - Data!Y$98)/Data!Y$99, Data!Y96)</f>
        <v>0</v>
      </c>
      <c r="Y96" s="9">
        <f>IF(Data!Z96&gt;0, (Data!Z96 - Data!Z$98)/Data!Z$99, Data!Z96)</f>
        <v>0</v>
      </c>
      <c r="Z96" s="9">
        <f>IF(Data!AA96&gt;0, (Data!AA96 - Data!AA$98)/Data!AA$99, Data!AA96)</f>
        <v>0</v>
      </c>
      <c r="AA96" s="9">
        <f>IF(Data!AB96&gt;0, (Data!AB96 - Data!AB$98)/Data!AB$99, Data!AB96)</f>
        <v>0</v>
      </c>
      <c r="AB96" s="9">
        <f>IF(Data!AC96&gt;0, (Data!AC96 - Data!AC$98)/Data!AC$99, Data!AC96)</f>
        <v>0</v>
      </c>
      <c r="AC96" s="9">
        <f>IF(Data!AD96&gt;0, (Data!AD96 - Data!AD$98)/Data!AD$99, Data!AD96)</f>
        <v>0</v>
      </c>
      <c r="AD96" s="9">
        <f>IF(Data!AE96&gt;0, (Data!AE96 - Data!AE$98)/Data!AE$99, Data!AE96)</f>
        <v>0</v>
      </c>
      <c r="AE96" s="9">
        <f>IF(Data!AF96&gt;0, (Data!AF96 - Data!AF$98)/Data!AF$99, Data!AF96)</f>
        <v>0</v>
      </c>
      <c r="AF96" s="9">
        <f>IF(Data!AG96&gt;0, (Data!AG96 - Data!AG$98)/Data!AG$99, Data!AG96)</f>
        <v>0</v>
      </c>
      <c r="AG96" s="9">
        <f>IF(Data!AH96&gt;0, (Data!AH96 - Data!AH$98)/Data!AH$99, Data!AH96)</f>
        <v>0</v>
      </c>
      <c r="AH96" s="9">
        <f>IF(Data!AI96&gt;0, (Data!AI96 - Data!AI$98)/Data!AI$99, Data!AI96)</f>
        <v>0</v>
      </c>
      <c r="AI96" s="9">
        <f>IF(Data!AJ96&gt;0, (Data!AJ96 - Data!AJ$98)/Data!AJ$99, Data!AJ96)</f>
        <v>0</v>
      </c>
      <c r="AJ96" s="9">
        <f>IF(Data!AK96&gt;0, (Data!AK96 - Data!AK$98)/Data!AK$99, Data!AK96)</f>
        <v>0</v>
      </c>
      <c r="AK96" s="9">
        <f>IF(Data!AL96&gt;0, (Data!AL96 - Data!AL$98)/Data!AL$99, Data!AL96)</f>
        <v>0</v>
      </c>
      <c r="AL96" s="9">
        <f>IF(Data!AM96&gt;0, (Data!AM96 - Data!AM$98)/Data!AM$99, Data!AM96)</f>
        <v>0</v>
      </c>
      <c r="AM96" s="9">
        <f>IF(Data!AN96&gt;0, (Data!AN96 - Data!AN$98)/Data!AN$99, Data!AN96)</f>
        <v>1.1286223089393734</v>
      </c>
      <c r="AN96" s="9">
        <f>IF(Data!AO96&gt;0, (Data!AO96 - Data!AO$98)/Data!AO$99, Data!AO96)</f>
        <v>0</v>
      </c>
      <c r="AO96" s="9">
        <f>IF(Data!AP96&gt;0, (Data!AP96 - Data!AP$98)/Data!AP$99, Data!AP96)</f>
        <v>0</v>
      </c>
      <c r="AP96" s="9">
        <f>IF(Data!AR96&gt;0, (Data!AR96 - Data!AR$98)/Data!AR$99, Data!AR96)</f>
        <v>0</v>
      </c>
      <c r="AQ96" s="9">
        <f>IF(Data!AS96&gt;0, (Data!AS96 - Data!AS$98)/Data!AS$99, Data!AS96)</f>
        <v>0</v>
      </c>
      <c r="AR96" s="9">
        <f>IF(Data!AT96&gt;0, (Data!AT96 - Data!AT$98)/Data!AT$99, Data!AT96)</f>
        <v>0</v>
      </c>
      <c r="AS96" s="9">
        <f>IF(Data!AV96&gt;0, (Data!AV96 - Data!AV$98)/Data!AV$99, Data!AV96)</f>
        <v>0</v>
      </c>
      <c r="AT96" s="9">
        <f>IF(Data!AW96&gt;0, (Data!AW96 - Data!AW$98)/Data!AW$99, Data!AW96)</f>
        <v>0</v>
      </c>
      <c r="AU96" s="9">
        <f>IF(Data!AX96&gt;0, (Data!AX96 - Data!AX$98)/Data!AX$99, Data!AX96)</f>
        <v>0</v>
      </c>
      <c r="AV96" s="9">
        <f>IF(Data!AY96&gt;0, (Data!AY96 - Data!AY$98)/Data!AY$99, Data!AY96)</f>
        <v>0</v>
      </c>
      <c r="AY96" s="47">
        <f t="shared" si="47"/>
        <v>0</v>
      </c>
      <c r="AZ96" s="47">
        <f t="shared" si="48"/>
        <v>0</v>
      </c>
      <c r="BA96" s="47">
        <f t="shared" si="49"/>
        <v>0</v>
      </c>
      <c r="BB96" s="47">
        <f t="shared" si="50"/>
        <v>0</v>
      </c>
      <c r="BC96" s="47">
        <f t="shared" si="51"/>
        <v>0</v>
      </c>
      <c r="BD96" s="47">
        <f t="shared" si="52"/>
        <v>0</v>
      </c>
      <c r="BE96" s="47">
        <f t="shared" si="53"/>
        <v>0</v>
      </c>
      <c r="BF96" s="47">
        <f t="shared" si="54"/>
        <v>0</v>
      </c>
      <c r="BG96" s="47">
        <f t="shared" si="55"/>
        <v>0</v>
      </c>
      <c r="BH96" s="47">
        <f t="shared" si="56"/>
        <v>0</v>
      </c>
      <c r="BI96" s="47">
        <f t="shared" si="57"/>
        <v>0</v>
      </c>
      <c r="BJ96" s="47">
        <f t="shared" si="58"/>
        <v>0</v>
      </c>
      <c r="BK96" s="47">
        <f t="shared" si="59"/>
        <v>0</v>
      </c>
      <c r="BL96" s="47">
        <f t="shared" si="60"/>
        <v>0</v>
      </c>
      <c r="BM96" s="47">
        <f t="shared" si="61"/>
        <v>0</v>
      </c>
      <c r="BN96" s="47">
        <f t="shared" si="62"/>
        <v>0</v>
      </c>
      <c r="BO96" s="47">
        <f t="shared" si="63"/>
        <v>0</v>
      </c>
      <c r="BP96" s="47">
        <f t="shared" si="64"/>
        <v>0</v>
      </c>
      <c r="BQ96" s="47">
        <f t="shared" si="65"/>
        <v>0</v>
      </c>
      <c r="BR96" s="47">
        <f t="shared" si="66"/>
        <v>0</v>
      </c>
      <c r="BS96" s="47">
        <f t="shared" si="67"/>
        <v>0</v>
      </c>
      <c r="BT96" s="47">
        <f t="shared" si="68"/>
        <v>0</v>
      </c>
      <c r="BU96" s="47">
        <f t="shared" si="69"/>
        <v>0</v>
      </c>
      <c r="BV96" s="47">
        <f t="shared" si="70"/>
        <v>0</v>
      </c>
      <c r="BW96" s="47">
        <f t="shared" si="71"/>
        <v>0</v>
      </c>
      <c r="BX96" s="47">
        <f t="shared" si="72"/>
        <v>0</v>
      </c>
      <c r="BY96" s="47">
        <f t="shared" si="73"/>
        <v>0</v>
      </c>
      <c r="BZ96" s="47">
        <f t="shared" si="74"/>
        <v>0</v>
      </c>
      <c r="CA96" s="47">
        <f t="shared" si="75"/>
        <v>0</v>
      </c>
      <c r="CB96" s="47">
        <f t="shared" si="76"/>
        <v>0</v>
      </c>
      <c r="CC96" s="47">
        <f t="shared" si="77"/>
        <v>0</v>
      </c>
      <c r="CD96" s="47">
        <f t="shared" si="78"/>
        <v>0</v>
      </c>
      <c r="CE96" s="47">
        <f t="shared" si="79"/>
        <v>0</v>
      </c>
      <c r="CF96" s="47">
        <f t="shared" si="80"/>
        <v>0</v>
      </c>
      <c r="CG96" s="47">
        <f t="shared" si="81"/>
        <v>0</v>
      </c>
      <c r="CH96" s="47">
        <f t="shared" si="82"/>
        <v>0</v>
      </c>
      <c r="CI96" s="47">
        <f t="shared" si="83"/>
        <v>0</v>
      </c>
      <c r="CJ96" s="47">
        <f t="shared" si="84"/>
        <v>0</v>
      </c>
      <c r="CK96" s="47">
        <f t="shared" si="85"/>
        <v>0</v>
      </c>
      <c r="CL96" s="47">
        <f t="shared" si="86"/>
        <v>0</v>
      </c>
      <c r="CM96" s="47">
        <f t="shared" si="87"/>
        <v>0</v>
      </c>
      <c r="CN96" s="47">
        <f t="shared" si="88"/>
        <v>0</v>
      </c>
      <c r="CO96" s="47">
        <f t="shared" si="89"/>
        <v>0</v>
      </c>
      <c r="CP96" s="47">
        <f t="shared" si="90"/>
        <v>0</v>
      </c>
      <c r="CQ96" s="47">
        <f t="shared" si="91"/>
        <v>0</v>
      </c>
      <c r="CR96" s="47">
        <f t="shared" si="92"/>
        <v>0</v>
      </c>
    </row>
    <row r="97" spans="1:96" ht="15">
      <c r="A97" s="1">
        <v>96</v>
      </c>
      <c r="B97" s="9">
        <f>IF(Data!T97&gt;0, (Data!T97 - Data!T$98)/Data!T$99, Data!T97)</f>
        <v>0.16959966080101768</v>
      </c>
      <c r="C97" s="9">
        <f>IF(Data!L97&gt;0, (Data!L97 - Data!L$98)/Data!L$99, Data!L97)</f>
        <v>-0.80680182282635027</v>
      </c>
      <c r="D97" s="9">
        <f>IF(Data!B97&gt;0, (Data!B97 - Data!B$98)/Data!B$99, Data!B97)</f>
        <v>0.13297882137007747</v>
      </c>
      <c r="E97" s="9">
        <f>IF(Data!C97&gt;0, (Data!C97 - Data!C$98)/Data!C$99, Data!C97)</f>
        <v>0</v>
      </c>
      <c r="F97" s="9">
        <f>IF(Data!D97&gt;0, (Data!D97 - Data!D$98)/Data!D$99, Data!D97)</f>
        <v>0</v>
      </c>
      <c r="G97" s="9">
        <f>IF(Data!E97&gt;0, (Data!E97 - Data!E$98)/Data!E$99, Data!E97)</f>
        <v>1.1327145883319898</v>
      </c>
      <c r="H97" s="9">
        <f>IF(Data!F97&gt;0, (Data!F97 - Data!F$98)/Data!F$99, Data!F97)</f>
        <v>9.8490064211961409E-2</v>
      </c>
      <c r="I97" s="9">
        <f>IF(Data!G97&gt;0, (Data!G97 - Data!G$98)/Data!G$99, Data!G97)</f>
        <v>0</v>
      </c>
      <c r="J97" s="9">
        <f>IF(Data!H97&gt;0, (Data!H97 - Data!H$98)/Data!H$99, Data!H97)</f>
        <v>-0.79510698773889388</v>
      </c>
      <c r="K97" s="9">
        <f>IF(Data!I97&gt;0, (Data!I97 - Data!I$98)/Data!I$99, Data!I97)</f>
        <v>-0.25898488514140611</v>
      </c>
      <c r="L97" s="9">
        <f>IF(Data!J97&gt;0, (Data!J97 - Data!J$98)/Data!J$99, Data!J97)</f>
        <v>0</v>
      </c>
      <c r="M97" s="9">
        <f>IF(Data!K97&gt;0, (Data!K97 - Data!K$98)/Data!K$99, Data!K97)</f>
        <v>0</v>
      </c>
      <c r="N97" s="9">
        <f>IF(Data!M97&gt;0, (Data!M97 - Data!M$98)/Data!M$99, Data!M97)</f>
        <v>-8.853444646858577E-2</v>
      </c>
      <c r="O97" s="9">
        <f>IF(Data!N97&gt;0, (Data!N97 - Data!N$98)/Data!N$99, Data!N97)</f>
        <v>-0.43298759897895989</v>
      </c>
      <c r="P97" s="9">
        <f>IF(Data!O97&gt;0, (Data!O97 - Data!O$98)/Data!O$99, Data!O97)</f>
        <v>0</v>
      </c>
      <c r="Q97" s="9">
        <f>IF(Data!P97&gt;0, (Data!P97 - Data!P$98)/Data!P$99, Data!P97)</f>
        <v>-1.2734886290972354</v>
      </c>
      <c r="R97" s="9">
        <f>IF(Data!Q97&gt;0, (Data!Q97 - Data!Q$98)/Data!Q$99, Data!Q97)</f>
        <v>0.96210239872948289</v>
      </c>
      <c r="S97" s="9">
        <f>IF(Data!R97&gt;0, (Data!R97 - Data!R$98)/Data!R$99, Data!R97)</f>
        <v>0</v>
      </c>
      <c r="T97" s="9">
        <f>IF(Data!U97&gt;0, (Data!U97 - Data!U$98)/Data!U$99, Data!U97)</f>
        <v>0.66089455225126725</v>
      </c>
      <c r="U97" s="9">
        <f>IF(Data!V97&gt;0, (Data!V97 - Data!V$98)/Data!V$99, Data!V97)</f>
        <v>1.1133338201644423</v>
      </c>
      <c r="V97" s="9">
        <f>IF(Data!W97&gt;0, (Data!W97 - Data!W$98)/Data!W$99, Data!W97)</f>
        <v>0</v>
      </c>
      <c r="W97" s="9">
        <f>IF(Data!X97&gt;0, (Data!X97 - Data!X$98)/Data!X$99, Data!X97)</f>
        <v>1.1385500851066221</v>
      </c>
      <c r="X97" s="9">
        <f>IF(Data!Y97&gt;0, (Data!Y97 - Data!Y$98)/Data!Y$99, Data!Y97)</f>
        <v>0</v>
      </c>
      <c r="Y97" s="9">
        <f>IF(Data!Z97&gt;0, (Data!Z97 - Data!Z$98)/Data!Z$99, Data!Z97)</f>
        <v>0</v>
      </c>
      <c r="Z97" s="9">
        <f>IF(Data!AA97&gt;0, (Data!AA97 - Data!AA$98)/Data!AA$99, Data!AA97)</f>
        <v>0</v>
      </c>
      <c r="AA97" s="9">
        <f>IF(Data!AB97&gt;0, (Data!AB97 - Data!AB$98)/Data!AB$99, Data!AB97)</f>
        <v>0</v>
      </c>
      <c r="AB97" s="9">
        <f>IF(Data!AC97&gt;0, (Data!AC97 - Data!AC$98)/Data!AC$99, Data!AC97)</f>
        <v>-1.5680014770961674</v>
      </c>
      <c r="AC97" s="9">
        <f>IF(Data!AD97&gt;0, (Data!AD97 - Data!AD$98)/Data!AD$99, Data!AD97)</f>
        <v>0.79402925395752955</v>
      </c>
      <c r="AD97" s="9">
        <f>IF(Data!AE97&gt;0, (Data!AE97 - Data!AE$98)/Data!AE$99, Data!AE97)</f>
        <v>7.1569151315463736E-2</v>
      </c>
      <c r="AE97" s="9">
        <f>IF(Data!AF97&gt;0, (Data!AF97 - Data!AF$98)/Data!AF$99, Data!AF97)</f>
        <v>-1.0728399856901629</v>
      </c>
      <c r="AF97" s="9">
        <f>IF(Data!AG97&gt;0, (Data!AG97 - Data!AG$98)/Data!AG$99, Data!AG97)</f>
        <v>-0.1255061831391163</v>
      </c>
      <c r="AG97" s="9">
        <f>IF(Data!AH97&gt;0, (Data!AH97 - Data!AH$98)/Data!AH$99, Data!AH97)</f>
        <v>0</v>
      </c>
      <c r="AH97" s="9">
        <f>IF(Data!AI97&gt;0, (Data!AI97 - Data!AI$98)/Data!AI$99, Data!AI97)</f>
        <v>0</v>
      </c>
      <c r="AI97" s="9">
        <f>IF(Data!AJ97&gt;0, (Data!AJ97 - Data!AJ$98)/Data!AJ$99, Data!AJ97)</f>
        <v>0</v>
      </c>
      <c r="AJ97" s="9">
        <f>IF(Data!AK97&gt;0, (Data!AK97 - Data!AK$98)/Data!AK$99, Data!AK97)</f>
        <v>0.75847484527114728</v>
      </c>
      <c r="AK97" s="9">
        <f>IF(Data!AL97&gt;0, (Data!AL97 - Data!AL$98)/Data!AL$99, Data!AL97)</f>
        <v>0</v>
      </c>
      <c r="AL97" s="9">
        <f>IF(Data!AM97&gt;0, (Data!AM97 - Data!AM$98)/Data!AM$99, Data!AM97)</f>
        <v>0</v>
      </c>
      <c r="AM97" s="9">
        <f>IF(Data!AN97&gt;0, (Data!AN97 - Data!AN$98)/Data!AN$99, Data!AN97)</f>
        <v>1.1286223089393734</v>
      </c>
      <c r="AN97" s="9">
        <f>IF(Data!AO97&gt;0, (Data!AO97 - Data!AO$98)/Data!AO$99, Data!AO97)</f>
        <v>0</v>
      </c>
      <c r="AO97" s="9">
        <f>IF(Data!AP97&gt;0, (Data!AP97 - Data!AP$98)/Data!AP$99, Data!AP97)</f>
        <v>0</v>
      </c>
      <c r="AP97" s="9">
        <f>IF(Data!AR97&gt;0, (Data!AR97 - Data!AR$98)/Data!AR$99, Data!AR97)</f>
        <v>0.89673586883448764</v>
      </c>
      <c r="AQ97" s="9">
        <f>IF(Data!AS97&gt;0, (Data!AS97 - Data!AS$98)/Data!AS$99, Data!AS97)</f>
        <v>-0.80786754908668112</v>
      </c>
      <c r="AR97" s="9">
        <f>IF(Data!AT97&gt;0, (Data!AT97 - Data!AT$98)/Data!AT$99, Data!AT97)</f>
        <v>0</v>
      </c>
      <c r="AS97" s="9">
        <f>IF(Data!AV97&gt;0, (Data!AV97 - Data!AV$98)/Data!AV$99, Data!AV97)</f>
        <v>0</v>
      </c>
      <c r="AT97" s="9">
        <f>IF(Data!AW97&gt;0, (Data!AW97 - Data!AW$98)/Data!AW$99, Data!AW97)</f>
        <v>0</v>
      </c>
      <c r="AU97" s="9">
        <f>IF(Data!AX97&gt;0, (Data!AX97 - Data!AX$98)/Data!AX$99, Data!AX97)</f>
        <v>-0.25231028011870832</v>
      </c>
      <c r="AV97" s="9">
        <f>IF(Data!AY97&gt;0, (Data!AY97 - Data!AY$98)/Data!AY$99, Data!AY97)</f>
        <v>0</v>
      </c>
      <c r="AY97" s="47">
        <f t="shared" si="47"/>
        <v>-0.13683331548499178</v>
      </c>
      <c r="AZ97" s="47">
        <f t="shared" si="48"/>
        <v>2.2553162998084259E-2</v>
      </c>
      <c r="BA97" s="47">
        <f t="shared" si="49"/>
        <v>0</v>
      </c>
      <c r="BB97" s="47">
        <f t="shared" si="50"/>
        <v>0</v>
      </c>
      <c r="BC97" s="47">
        <f t="shared" si="51"/>
        <v>0.19210800996546984</v>
      </c>
      <c r="BD97" s="47">
        <f t="shared" si="52"/>
        <v>1.6703881482619105E-2</v>
      </c>
      <c r="BE97" s="47">
        <f t="shared" si="53"/>
        <v>0</v>
      </c>
      <c r="BF97" s="47">
        <f t="shared" si="54"/>
        <v>-0.13484987542103533</v>
      </c>
      <c r="BG97" s="47">
        <f t="shared" si="55"/>
        <v>-4.3923748672573003E-2</v>
      </c>
      <c r="BH97" s="47">
        <f t="shared" si="56"/>
        <v>0</v>
      </c>
      <c r="BI97" s="47">
        <f t="shared" si="57"/>
        <v>0</v>
      </c>
      <c r="BJ97" s="47">
        <f t="shared" si="58"/>
        <v>-1.5015412090278004E-2</v>
      </c>
      <c r="BK97" s="47">
        <f t="shared" si="59"/>
        <v>-7.3434549917878664E-2</v>
      </c>
      <c r="BL97" s="47">
        <f t="shared" si="60"/>
        <v>0</v>
      </c>
      <c r="BM97" s="47">
        <f t="shared" si="61"/>
        <v>-0.21598323952884413</v>
      </c>
      <c r="BN97" s="47">
        <f t="shared" si="62"/>
        <v>0.16317224048036577</v>
      </c>
      <c r="BO97" s="47">
        <f t="shared" si="63"/>
        <v>0</v>
      </c>
      <c r="BP97" s="47">
        <f t="shared" si="64"/>
        <v>0.11208749188705538</v>
      </c>
      <c r="BQ97" s="47">
        <f t="shared" si="65"/>
        <v>0.18882103825819063</v>
      </c>
      <c r="BR97" s="47">
        <f t="shared" si="66"/>
        <v>0</v>
      </c>
      <c r="BS97" s="47">
        <f t="shared" si="67"/>
        <v>0.19309770823905292</v>
      </c>
      <c r="BT97" s="47">
        <f t="shared" si="68"/>
        <v>0</v>
      </c>
      <c r="BU97" s="47">
        <f t="shared" si="69"/>
        <v>0</v>
      </c>
      <c r="BV97" s="47">
        <f t="shared" si="70"/>
        <v>0</v>
      </c>
      <c r="BW97" s="47">
        <f t="shared" si="71"/>
        <v>0</v>
      </c>
      <c r="BX97" s="47">
        <f t="shared" si="72"/>
        <v>-0.2659325186510047</v>
      </c>
      <c r="BY97" s="47">
        <f t="shared" si="73"/>
        <v>0.13466709213728215</v>
      </c>
      <c r="BZ97" s="47">
        <f t="shared" si="74"/>
        <v>1.2138103786919359E-2</v>
      </c>
      <c r="CA97" s="47">
        <f t="shared" si="75"/>
        <v>-0.18195329766682031</v>
      </c>
      <c r="CB97" s="47">
        <f t="shared" si="76"/>
        <v>-2.1285806088824528E-2</v>
      </c>
      <c r="CC97" s="47">
        <f t="shared" si="77"/>
        <v>0</v>
      </c>
      <c r="CD97" s="47">
        <f t="shared" si="78"/>
        <v>0</v>
      </c>
      <c r="CE97" s="47">
        <f t="shared" si="79"/>
        <v>0</v>
      </c>
      <c r="CF97" s="47">
        <f t="shared" si="80"/>
        <v>0.12863707648409095</v>
      </c>
      <c r="CG97" s="47">
        <f t="shared" si="81"/>
        <v>0</v>
      </c>
      <c r="CH97" s="47">
        <f t="shared" si="82"/>
        <v>0</v>
      </c>
      <c r="CI97" s="47">
        <f t="shared" si="83"/>
        <v>0.19141396076857911</v>
      </c>
      <c r="CJ97" s="47">
        <f t="shared" si="84"/>
        <v>0</v>
      </c>
      <c r="CK97" s="47">
        <f t="shared" si="85"/>
        <v>0</v>
      </c>
      <c r="CL97" s="47">
        <f t="shared" si="86"/>
        <v>0.15208609918243499</v>
      </c>
      <c r="CM97" s="47">
        <f t="shared" si="87"/>
        <v>-0.13701406229725063</v>
      </c>
      <c r="CN97" s="47">
        <f t="shared" si="88"/>
        <v>0</v>
      </c>
      <c r="CO97" s="47">
        <f t="shared" si="89"/>
        <v>0</v>
      </c>
      <c r="CP97" s="47">
        <f t="shared" si="90"/>
        <v>0</v>
      </c>
      <c r="CQ97" s="47">
        <f t="shared" si="91"/>
        <v>-4.2791737924742689E-2</v>
      </c>
      <c r="CR97" s="47">
        <f t="shared" si="92"/>
        <v>0</v>
      </c>
    </row>
    <row r="98" spans="1:96" ht="15">
      <c r="AX98" t="s">
        <v>261</v>
      </c>
      <c r="AY98" s="47">
        <f>SUM(AY2:AY97)</f>
        <v>9.9166144472317548</v>
      </c>
      <c r="AZ98" s="47">
        <f t="shared" ref="AZ98:CR98" si="93">SUM(AZ2:AZ97)</f>
        <v>-2.6540240028102677</v>
      </c>
      <c r="BA98" s="47">
        <f t="shared" si="93"/>
        <v>3.803423687420548</v>
      </c>
      <c r="BB98" s="47">
        <f t="shared" si="93"/>
        <v>0.57889944942553551</v>
      </c>
      <c r="BC98" s="47">
        <f t="shared" si="93"/>
        <v>1.889483387489324</v>
      </c>
      <c r="BD98" s="47">
        <f t="shared" si="93"/>
        <v>4.0244423029195815</v>
      </c>
      <c r="BE98" s="47">
        <f t="shared" si="93"/>
        <v>3.0861765700126123</v>
      </c>
      <c r="BF98" s="47">
        <f t="shared" si="93"/>
        <v>5.9137289116933172</v>
      </c>
      <c r="BG98" s="47">
        <f t="shared" si="93"/>
        <v>0.85651309911517304</v>
      </c>
      <c r="BH98" s="47">
        <f t="shared" si="93"/>
        <v>-1.3047401489743216</v>
      </c>
      <c r="BI98" s="47">
        <f t="shared" si="93"/>
        <v>2.8407943184170437</v>
      </c>
      <c r="BJ98" s="47">
        <f t="shared" si="93"/>
        <v>4.0407546464373016</v>
      </c>
      <c r="BK98" s="47">
        <f t="shared" si="93"/>
        <v>-3.6743501583910043</v>
      </c>
      <c r="BL98" s="47">
        <f t="shared" si="93"/>
        <v>3.968777017071627</v>
      </c>
      <c r="BM98" s="47">
        <f t="shared" si="93"/>
        <v>0.21280701541812519</v>
      </c>
      <c r="BN98" s="47">
        <f t="shared" si="93"/>
        <v>8.098495935420253</v>
      </c>
      <c r="BO98" s="47">
        <f t="shared" si="93"/>
        <v>4.9918886119112846</v>
      </c>
      <c r="BP98" s="47">
        <f t="shared" si="93"/>
        <v>7.2996979091444727</v>
      </c>
      <c r="BQ98" s="47">
        <f t="shared" si="93"/>
        <v>2.5462230916634789</v>
      </c>
      <c r="BR98" s="47">
        <f t="shared" si="93"/>
        <v>-6.6365455829607067E-2</v>
      </c>
      <c r="BS98" s="47">
        <f t="shared" si="93"/>
        <v>2.3533783191634559</v>
      </c>
      <c r="BT98" s="47">
        <f t="shared" si="93"/>
        <v>-2.3432074031887073</v>
      </c>
      <c r="BU98" s="47">
        <f t="shared" si="93"/>
        <v>2.6424294205942269</v>
      </c>
      <c r="BV98" s="47">
        <f t="shared" si="93"/>
        <v>6.6726421160578262</v>
      </c>
      <c r="BW98" s="47">
        <f t="shared" si="93"/>
        <v>1.2720253503828283</v>
      </c>
      <c r="BX98" s="47">
        <f t="shared" si="93"/>
        <v>-4.6973769889302419</v>
      </c>
      <c r="BY98" s="47">
        <f t="shared" si="93"/>
        <v>-3.2185435020810411</v>
      </c>
      <c r="BZ98" s="47">
        <f t="shared" si="93"/>
        <v>5.1511077945739077</v>
      </c>
      <c r="CA98" s="47">
        <f t="shared" si="93"/>
        <v>8.4108657556723951</v>
      </c>
      <c r="CB98" s="47">
        <f t="shared" si="93"/>
        <v>-2.0540802875715745</v>
      </c>
      <c r="CC98" s="47">
        <f t="shared" si="93"/>
        <v>1.2953440628120032</v>
      </c>
      <c r="CD98" s="47">
        <f t="shared" si="93"/>
        <v>1.3568393491640731</v>
      </c>
      <c r="CE98" s="47">
        <f t="shared" si="93"/>
        <v>4.0746861162949815</v>
      </c>
      <c r="CF98" s="47">
        <f t="shared" si="93"/>
        <v>-2.1117920056138244</v>
      </c>
      <c r="CG98" s="47">
        <f t="shared" si="93"/>
        <v>1.6858207274772861</v>
      </c>
      <c r="CH98" s="47">
        <f t="shared" si="93"/>
        <v>-0.22338065421323922</v>
      </c>
      <c r="CI98" s="47">
        <f t="shared" si="93"/>
        <v>1.4768118778742436</v>
      </c>
      <c r="CJ98" s="47">
        <f t="shared" si="93"/>
        <v>-0.99518152560785456</v>
      </c>
      <c r="CK98" s="47">
        <f t="shared" si="93"/>
        <v>11.143582090613631</v>
      </c>
      <c r="CL98" s="47">
        <f t="shared" si="93"/>
        <v>-0.38114260221939644</v>
      </c>
      <c r="CM98" s="47">
        <f t="shared" si="93"/>
        <v>-0.69326136955837114</v>
      </c>
      <c r="CN98" s="47">
        <f t="shared" si="93"/>
        <v>-0.12237918036027431</v>
      </c>
      <c r="CO98" s="47">
        <f t="shared" si="93"/>
        <v>4.8871032943933868</v>
      </c>
      <c r="CP98" s="47">
        <f t="shared" si="93"/>
        <v>-5.4738055150397327E-2</v>
      </c>
      <c r="CQ98" s="47">
        <f t="shared" si="93"/>
        <v>4.3148335740782144</v>
      </c>
      <c r="CR98" s="47">
        <f t="shared" si="93"/>
        <v>4.8392571914358955</v>
      </c>
    </row>
    <row r="99" spans="1:96">
      <c r="AX99" t="s">
        <v>262</v>
      </c>
      <c r="AY99">
        <f>SQRT(SUMSQ($B$2:$B$97))</f>
        <v>4.8989794855663549</v>
      </c>
      <c r="AZ99">
        <f t="shared" ref="AZ99:CR99" si="94">SQRT(SUMSQ($B$2:$B$97))</f>
        <v>4.8989794855663549</v>
      </c>
      <c r="BA99">
        <f t="shared" si="94"/>
        <v>4.8989794855663549</v>
      </c>
      <c r="BB99">
        <f t="shared" si="94"/>
        <v>4.8989794855663549</v>
      </c>
      <c r="BC99">
        <f t="shared" si="94"/>
        <v>4.8989794855663549</v>
      </c>
      <c r="BD99">
        <f t="shared" si="94"/>
        <v>4.8989794855663549</v>
      </c>
      <c r="BE99">
        <f t="shared" si="94"/>
        <v>4.8989794855663549</v>
      </c>
      <c r="BF99">
        <f t="shared" si="94"/>
        <v>4.8989794855663549</v>
      </c>
      <c r="BG99">
        <f t="shared" si="94"/>
        <v>4.8989794855663549</v>
      </c>
      <c r="BH99">
        <f t="shared" si="94"/>
        <v>4.8989794855663549</v>
      </c>
      <c r="BI99">
        <f t="shared" si="94"/>
        <v>4.8989794855663549</v>
      </c>
      <c r="BJ99">
        <f t="shared" si="94"/>
        <v>4.8989794855663549</v>
      </c>
      <c r="BK99">
        <f t="shared" si="94"/>
        <v>4.8989794855663549</v>
      </c>
      <c r="BL99">
        <f t="shared" si="94"/>
        <v>4.8989794855663549</v>
      </c>
      <c r="BM99">
        <f t="shared" si="94"/>
        <v>4.8989794855663549</v>
      </c>
      <c r="BN99">
        <f t="shared" si="94"/>
        <v>4.8989794855663549</v>
      </c>
      <c r="BO99">
        <f t="shared" si="94"/>
        <v>4.8989794855663549</v>
      </c>
      <c r="BP99">
        <f t="shared" si="94"/>
        <v>4.8989794855663549</v>
      </c>
      <c r="BQ99">
        <f t="shared" si="94"/>
        <v>4.8989794855663549</v>
      </c>
      <c r="BR99">
        <f t="shared" si="94"/>
        <v>4.8989794855663549</v>
      </c>
      <c r="BS99">
        <f t="shared" si="94"/>
        <v>4.8989794855663549</v>
      </c>
      <c r="BT99">
        <f t="shared" si="94"/>
        <v>4.8989794855663549</v>
      </c>
      <c r="BU99">
        <f t="shared" si="94"/>
        <v>4.8989794855663549</v>
      </c>
      <c r="BV99">
        <f t="shared" si="94"/>
        <v>4.8989794855663549</v>
      </c>
      <c r="BW99">
        <f t="shared" si="94"/>
        <v>4.8989794855663549</v>
      </c>
      <c r="BX99">
        <f t="shared" si="94"/>
        <v>4.8989794855663549</v>
      </c>
      <c r="BY99">
        <f t="shared" si="94"/>
        <v>4.8989794855663549</v>
      </c>
      <c r="BZ99">
        <f t="shared" si="94"/>
        <v>4.8989794855663549</v>
      </c>
      <c r="CA99">
        <f t="shared" si="94"/>
        <v>4.8989794855663549</v>
      </c>
      <c r="CB99">
        <f t="shared" si="94"/>
        <v>4.8989794855663549</v>
      </c>
      <c r="CC99">
        <f t="shared" si="94"/>
        <v>4.8989794855663549</v>
      </c>
      <c r="CD99">
        <f t="shared" si="94"/>
        <v>4.8989794855663549</v>
      </c>
      <c r="CE99">
        <f t="shared" si="94"/>
        <v>4.8989794855663549</v>
      </c>
      <c r="CF99">
        <f t="shared" si="94"/>
        <v>4.8989794855663549</v>
      </c>
      <c r="CG99">
        <f t="shared" si="94"/>
        <v>4.8989794855663549</v>
      </c>
      <c r="CH99">
        <f t="shared" si="94"/>
        <v>4.8989794855663549</v>
      </c>
      <c r="CI99">
        <f t="shared" si="94"/>
        <v>4.8989794855663549</v>
      </c>
      <c r="CJ99">
        <f t="shared" si="94"/>
        <v>4.8989794855663549</v>
      </c>
      <c r="CK99">
        <f t="shared" si="94"/>
        <v>4.8989794855663549</v>
      </c>
      <c r="CL99">
        <f t="shared" si="94"/>
        <v>4.8989794855663549</v>
      </c>
      <c r="CM99">
        <f t="shared" si="94"/>
        <v>4.8989794855663549</v>
      </c>
      <c r="CN99">
        <f t="shared" si="94"/>
        <v>4.8989794855663549</v>
      </c>
      <c r="CO99">
        <f t="shared" si="94"/>
        <v>4.8989794855663549</v>
      </c>
      <c r="CP99">
        <f t="shared" si="94"/>
        <v>4.8989794855663549</v>
      </c>
      <c r="CQ99">
        <f t="shared" si="94"/>
        <v>4.8989794855663549</v>
      </c>
      <c r="CR99">
        <f t="shared" si="94"/>
        <v>4.8989794855663549</v>
      </c>
    </row>
    <row r="100" spans="1:96">
      <c r="AX100" t="s">
        <v>263</v>
      </c>
      <c r="AY100">
        <f>SQRT(SUMSQ(C$2:C$97))</f>
        <v>5.656854249492377</v>
      </c>
      <c r="AZ100">
        <f t="shared" ref="AZ100:CR100" si="95">SQRT(SUMSQ(D$2:D$97))</f>
        <v>7.6157731058639095</v>
      </c>
      <c r="BA100">
        <f t="shared" si="95"/>
        <v>2.8284271247461885</v>
      </c>
      <c r="BB100">
        <f t="shared" si="95"/>
        <v>2.6457513110645907</v>
      </c>
      <c r="BC100">
        <f t="shared" si="95"/>
        <v>6.3245553203367635</v>
      </c>
      <c r="BD100">
        <f t="shared" si="95"/>
        <v>8.1240384046359591</v>
      </c>
      <c r="BE100">
        <f t="shared" si="95"/>
        <v>4.7958315233127218</v>
      </c>
      <c r="BF100">
        <f t="shared" si="95"/>
        <v>8.999999999999984</v>
      </c>
      <c r="BG100">
        <f t="shared" si="95"/>
        <v>3.3166247903553998</v>
      </c>
      <c r="BH100">
        <f t="shared" si="95"/>
        <v>3.6055512754639913</v>
      </c>
      <c r="BI100">
        <f t="shared" si="95"/>
        <v>2</v>
      </c>
      <c r="BJ100">
        <f t="shared" si="95"/>
        <v>9.0553851381374137</v>
      </c>
      <c r="BK100">
        <f t="shared" si="95"/>
        <v>4.6904157598234288</v>
      </c>
      <c r="BL100">
        <f t="shared" si="95"/>
        <v>3.0000000000000022</v>
      </c>
      <c r="BM100">
        <f t="shared" si="95"/>
        <v>3.16227766016838</v>
      </c>
      <c r="BN100">
        <f t="shared" si="95"/>
        <v>6.1644140029689716</v>
      </c>
      <c r="BO100">
        <f t="shared" si="95"/>
        <v>4.4721359549995805</v>
      </c>
      <c r="BP100">
        <f t="shared" si="95"/>
        <v>6.1644140029689778</v>
      </c>
      <c r="BQ100">
        <f t="shared" si="95"/>
        <v>6.9999999999999991</v>
      </c>
      <c r="BR100">
        <f t="shared" si="95"/>
        <v>4.8989794855663575</v>
      </c>
      <c r="BS100">
        <f t="shared" si="95"/>
        <v>5.9160797830996161</v>
      </c>
      <c r="BT100">
        <f t="shared" si="95"/>
        <v>4.7958315233127209</v>
      </c>
      <c r="BU100">
        <f t="shared" si="95"/>
        <v>4.6904157598234271</v>
      </c>
      <c r="BV100">
        <f t="shared" si="95"/>
        <v>5.0990195135927827</v>
      </c>
      <c r="BW100">
        <f t="shared" si="95"/>
        <v>1.7320508075688772</v>
      </c>
      <c r="BX100">
        <f t="shared" si="95"/>
        <v>5.7445626465380286</v>
      </c>
      <c r="BY100">
        <f t="shared" si="95"/>
        <v>4.79583152331272</v>
      </c>
      <c r="BZ100">
        <f t="shared" si="95"/>
        <v>5.0990195135927845</v>
      </c>
      <c r="CA100">
        <f t="shared" si="95"/>
        <v>7.6811457478686043</v>
      </c>
      <c r="CB100">
        <f t="shared" si="95"/>
        <v>7.0710678118654782</v>
      </c>
      <c r="CC100">
        <f t="shared" si="95"/>
        <v>1.7320508075688772</v>
      </c>
      <c r="CD100">
        <f t="shared" si="95"/>
        <v>2.4494897427831788</v>
      </c>
      <c r="CE100">
        <f t="shared" si="95"/>
        <v>8.3666002653407521</v>
      </c>
      <c r="CF100">
        <f t="shared" si="95"/>
        <v>3.1622776601683786</v>
      </c>
      <c r="CG100">
        <f t="shared" si="95"/>
        <v>4.3588989435406722</v>
      </c>
      <c r="CH100">
        <f t="shared" si="95"/>
        <v>2.8284271247461907</v>
      </c>
      <c r="CI100">
        <f t="shared" si="95"/>
        <v>8.4852813742385713</v>
      </c>
      <c r="CJ100">
        <f t="shared" si="95"/>
        <v>7.071067811865472</v>
      </c>
      <c r="CK100">
        <f t="shared" si="95"/>
        <v>6.0827625302982158</v>
      </c>
      <c r="CL100">
        <f t="shared" si="95"/>
        <v>6.708203932499373</v>
      </c>
      <c r="CM100">
        <f t="shared" si="95"/>
        <v>6.9282032302755088</v>
      </c>
      <c r="CN100">
        <f t="shared" si="95"/>
        <v>3.0000000000000004</v>
      </c>
      <c r="CO100">
        <f t="shared" si="95"/>
        <v>7.2801098892805136</v>
      </c>
      <c r="CP100">
        <f t="shared" si="95"/>
        <v>2.2360679774997907</v>
      </c>
      <c r="CQ100">
        <f t="shared" si="95"/>
        <v>8.0000000000000071</v>
      </c>
      <c r="CR100">
        <f t="shared" si="95"/>
        <v>4.7958315233127218</v>
      </c>
    </row>
    <row r="101" spans="1:96" ht="15">
      <c r="AV101" s="47"/>
      <c r="AW101" s="47"/>
      <c r="AX101" s="47" t="s">
        <v>264</v>
      </c>
      <c r="AY101" s="47">
        <f>AY98/(AY99*AY100)</f>
        <v>0.35783500128493689</v>
      </c>
      <c r="AZ101" s="47">
        <f t="shared" ref="AZ101:CR101" si="96">AZ98/(AZ99*AZ100)</f>
        <v>-7.1135310029331683E-2</v>
      </c>
      <c r="BA101" s="47">
        <f t="shared" si="96"/>
        <v>0.27448846122180676</v>
      </c>
      <c r="BB101" s="47">
        <f t="shared" si="96"/>
        <v>4.4663062168785378E-2</v>
      </c>
      <c r="BC101" s="47">
        <f t="shared" si="96"/>
        <v>6.098281410568103E-2</v>
      </c>
      <c r="BD101" s="47">
        <f t="shared" si="96"/>
        <v>0.10111791749407624</v>
      </c>
      <c r="BE101" s="47">
        <f t="shared" si="96"/>
        <v>0.13135639801489349</v>
      </c>
      <c r="BF101" s="47">
        <f t="shared" si="96"/>
        <v>0.13412609547030682</v>
      </c>
      <c r="BG101" s="47">
        <f t="shared" si="96"/>
        <v>5.2714737206707843E-2</v>
      </c>
      <c r="BH101" s="47">
        <f t="shared" si="96"/>
        <v>-7.3866365310501114E-2</v>
      </c>
      <c r="BI101" s="47">
        <f t="shared" si="96"/>
        <v>0.28993735601330334</v>
      </c>
      <c r="BJ101" s="47">
        <f t="shared" si="96"/>
        <v>9.1085644145846342E-2</v>
      </c>
      <c r="BK101" s="47">
        <f t="shared" si="96"/>
        <v>-0.15990556568328834</v>
      </c>
      <c r="BL101" s="47">
        <f t="shared" si="96"/>
        <v>0.27004107207529343</v>
      </c>
      <c r="BM101" s="47">
        <f t="shared" si="96"/>
        <v>1.3736633777841732E-2</v>
      </c>
      <c r="BN101" s="47">
        <f t="shared" si="96"/>
        <v>0.26816799775059691</v>
      </c>
      <c r="BO101" s="47">
        <f t="shared" si="96"/>
        <v>0.22784749977474686</v>
      </c>
      <c r="BP101" s="47">
        <f t="shared" si="96"/>
        <v>0.24171715193654753</v>
      </c>
      <c r="BQ101" s="47">
        <f t="shared" si="96"/>
        <v>7.4249373165087687E-2</v>
      </c>
      <c r="BR101" s="47">
        <f t="shared" si="96"/>
        <v>-2.7652273262336277E-3</v>
      </c>
      <c r="BS101" s="47">
        <f t="shared" si="96"/>
        <v>8.1199266307885001E-2</v>
      </c>
      <c r="BT101" s="47">
        <f t="shared" si="96"/>
        <v>-9.9733530244331764E-2</v>
      </c>
      <c r="BU101" s="47">
        <f t="shared" si="96"/>
        <v>0.11499697989135405</v>
      </c>
      <c r="BV101" s="47">
        <f t="shared" si="96"/>
        <v>0.26711946576160261</v>
      </c>
      <c r="BW101" s="47">
        <f t="shared" si="96"/>
        <v>0.14990962518281536</v>
      </c>
      <c r="BX101" s="47">
        <f t="shared" si="96"/>
        <v>-0.16691402317204804</v>
      </c>
      <c r="BY101" s="47">
        <f t="shared" si="96"/>
        <v>-0.13699030878388105</v>
      </c>
      <c r="BZ101" s="47">
        <f t="shared" si="96"/>
        <v>0.20620934529902851</v>
      </c>
      <c r="CA101" s="47">
        <f t="shared" si="96"/>
        <v>0.22351623564929143</v>
      </c>
      <c r="CB101" s="47">
        <f t="shared" si="96"/>
        <v>-5.9296190348327615E-2</v>
      </c>
      <c r="CC101" s="47">
        <f t="shared" si="96"/>
        <v>0.15265776179735016</v>
      </c>
      <c r="CD101" s="47">
        <f t="shared" si="96"/>
        <v>0.11306994576367276</v>
      </c>
      <c r="CE101" s="47">
        <f t="shared" si="96"/>
        <v>9.941216195336626E-2</v>
      </c>
      <c r="CF101" s="47">
        <f t="shared" si="96"/>
        <v>-0.1363155878066051</v>
      </c>
      <c r="CG101" s="47">
        <f t="shared" si="96"/>
        <v>7.8945788711277817E-2</v>
      </c>
      <c r="CH101" s="47">
        <f t="shared" si="96"/>
        <v>-1.6121110105221048E-2</v>
      </c>
      <c r="CI101" s="47">
        <f t="shared" si="96"/>
        <v>3.5526572301380475E-2</v>
      </c>
      <c r="CJ101" s="47">
        <f t="shared" si="96"/>
        <v>-2.8728416085111886E-2</v>
      </c>
      <c r="CK101" s="47">
        <f t="shared" si="96"/>
        <v>0.37395412984449505</v>
      </c>
      <c r="CL101" s="47">
        <f t="shared" si="96"/>
        <v>-1.1597800047876774E-2</v>
      </c>
      <c r="CM101" s="47">
        <f t="shared" si="96"/>
        <v>-2.0425408981224899E-2</v>
      </c>
      <c r="CN101" s="47">
        <f t="shared" si="96"/>
        <v>-8.3268485284084589E-3</v>
      </c>
      <c r="CO101" s="47">
        <f t="shared" si="96"/>
        <v>0.13702757208336538</v>
      </c>
      <c r="CP101" s="47">
        <f t="shared" si="96"/>
        <v>-4.9968779266390748E-3</v>
      </c>
      <c r="CQ101" s="47">
        <f t="shared" si="96"/>
        <v>0.11009521439084437</v>
      </c>
      <c r="CR101" s="47">
        <f t="shared" si="96"/>
        <v>0.20597246441155223</v>
      </c>
    </row>
    <row r="102" spans="1:96" ht="15">
      <c r="AX102" t="s">
        <v>265</v>
      </c>
      <c r="AY102" s="47">
        <f>ABS(AY101)</f>
        <v>0.35783500128493689</v>
      </c>
      <c r="AZ102" s="47">
        <f t="shared" ref="AZ102:CR102" si="97">ABS(AZ101)</f>
        <v>7.1135310029331683E-2</v>
      </c>
      <c r="BA102" s="47">
        <f t="shared" si="97"/>
        <v>0.27448846122180676</v>
      </c>
      <c r="BB102" s="47">
        <f t="shared" si="97"/>
        <v>4.4663062168785378E-2</v>
      </c>
      <c r="BC102" s="47">
        <f t="shared" si="97"/>
        <v>6.098281410568103E-2</v>
      </c>
      <c r="BD102" s="47">
        <f t="shared" si="97"/>
        <v>0.10111791749407624</v>
      </c>
      <c r="BE102" s="47">
        <f t="shared" si="97"/>
        <v>0.13135639801489349</v>
      </c>
      <c r="BF102" s="47">
        <f t="shared" si="97"/>
        <v>0.13412609547030682</v>
      </c>
      <c r="BG102" s="47">
        <f t="shared" si="97"/>
        <v>5.2714737206707843E-2</v>
      </c>
      <c r="BH102" s="47">
        <f t="shared" si="97"/>
        <v>7.3866365310501114E-2</v>
      </c>
      <c r="BI102" s="47">
        <f t="shared" si="97"/>
        <v>0.28993735601330334</v>
      </c>
      <c r="BJ102" s="47">
        <f t="shared" si="97"/>
        <v>9.1085644145846342E-2</v>
      </c>
      <c r="BK102" s="47">
        <f t="shared" si="97"/>
        <v>0.15990556568328834</v>
      </c>
      <c r="BL102" s="47">
        <f t="shared" si="97"/>
        <v>0.27004107207529343</v>
      </c>
      <c r="BM102" s="47">
        <f t="shared" si="97"/>
        <v>1.3736633777841732E-2</v>
      </c>
      <c r="BN102" s="47">
        <f t="shared" si="97"/>
        <v>0.26816799775059691</v>
      </c>
      <c r="BO102" s="47">
        <f t="shared" si="97"/>
        <v>0.22784749977474686</v>
      </c>
      <c r="BP102" s="47">
        <f t="shared" si="97"/>
        <v>0.24171715193654753</v>
      </c>
      <c r="BQ102" s="47">
        <f t="shared" si="97"/>
        <v>7.4249373165087687E-2</v>
      </c>
      <c r="BR102" s="47">
        <f t="shared" si="97"/>
        <v>2.7652273262336277E-3</v>
      </c>
      <c r="BS102" s="47">
        <f t="shared" si="97"/>
        <v>8.1199266307885001E-2</v>
      </c>
      <c r="BT102" s="47">
        <f t="shared" si="97"/>
        <v>9.9733530244331764E-2</v>
      </c>
      <c r="BU102" s="47">
        <f t="shared" si="97"/>
        <v>0.11499697989135405</v>
      </c>
      <c r="BV102" s="47">
        <f t="shared" si="97"/>
        <v>0.26711946576160261</v>
      </c>
      <c r="BW102" s="47">
        <f t="shared" si="97"/>
        <v>0.14990962518281536</v>
      </c>
      <c r="BX102" s="47">
        <f t="shared" si="97"/>
        <v>0.16691402317204804</v>
      </c>
      <c r="BY102" s="47">
        <f t="shared" si="97"/>
        <v>0.13699030878388105</v>
      </c>
      <c r="BZ102" s="47">
        <f t="shared" si="97"/>
        <v>0.20620934529902851</v>
      </c>
      <c r="CA102" s="47">
        <f t="shared" si="97"/>
        <v>0.22351623564929143</v>
      </c>
      <c r="CB102" s="47">
        <f t="shared" si="97"/>
        <v>5.9296190348327615E-2</v>
      </c>
      <c r="CC102" s="47">
        <f t="shared" si="97"/>
        <v>0.15265776179735016</v>
      </c>
      <c r="CD102" s="47">
        <f t="shared" si="97"/>
        <v>0.11306994576367276</v>
      </c>
      <c r="CE102" s="47">
        <f t="shared" si="97"/>
        <v>9.941216195336626E-2</v>
      </c>
      <c r="CF102" s="47">
        <f t="shared" si="97"/>
        <v>0.1363155878066051</v>
      </c>
      <c r="CG102" s="47">
        <f t="shared" si="97"/>
        <v>7.8945788711277817E-2</v>
      </c>
      <c r="CH102" s="47">
        <f t="shared" si="97"/>
        <v>1.6121110105221048E-2</v>
      </c>
      <c r="CI102" s="47">
        <f t="shared" si="97"/>
        <v>3.5526572301380475E-2</v>
      </c>
      <c r="CJ102" s="47">
        <f t="shared" si="97"/>
        <v>2.8728416085111886E-2</v>
      </c>
      <c r="CK102" s="47">
        <f t="shared" si="97"/>
        <v>0.37395412984449505</v>
      </c>
      <c r="CL102" s="47">
        <f t="shared" si="97"/>
        <v>1.1597800047876774E-2</v>
      </c>
      <c r="CM102" s="47">
        <f t="shared" si="97"/>
        <v>2.0425408981224899E-2</v>
      </c>
      <c r="CN102" s="47">
        <f t="shared" si="97"/>
        <v>8.3268485284084589E-3</v>
      </c>
      <c r="CO102" s="47">
        <f t="shared" si="97"/>
        <v>0.13702757208336538</v>
      </c>
      <c r="CP102" s="47">
        <f t="shared" si="97"/>
        <v>4.9968779266390748E-3</v>
      </c>
      <c r="CQ102" s="47">
        <f t="shared" si="97"/>
        <v>0.11009521439084437</v>
      </c>
      <c r="CR102" s="47">
        <f t="shared" si="97"/>
        <v>0.20597246441155223</v>
      </c>
    </row>
    <row r="103" spans="1:96">
      <c r="AX103" t="s">
        <v>77</v>
      </c>
      <c r="AY103" t="s">
        <v>96</v>
      </c>
      <c r="AZ103" t="s">
        <v>225</v>
      </c>
      <c r="BA103" t="s">
        <v>272</v>
      </c>
      <c r="BB103" t="s">
        <v>273</v>
      </c>
    </row>
    <row r="104" spans="1:96">
      <c r="AX104" t="s">
        <v>266</v>
      </c>
      <c r="AY104" t="s">
        <v>267</v>
      </c>
      <c r="AZ104" t="s">
        <v>268</v>
      </c>
      <c r="BA104" t="s">
        <v>269</v>
      </c>
      <c r="BB104" t="s">
        <v>270</v>
      </c>
    </row>
    <row r="105" spans="1:96" ht="15">
      <c r="AW105" t="s">
        <v>274</v>
      </c>
      <c r="AX105">
        <f>(SUMPRODUCT(AY101:CR101,C7:AV7)/SUM(AY102:CR102))*Data!T99 + Data!T98</f>
        <v>3.7849940492601153</v>
      </c>
      <c r="AY105" s="50">
        <f>SUMPRODUCT(AY101:CR101,C16:AV16)*Data!T99 + Data!T98</f>
        <v>4.0328844314682559</v>
      </c>
      <c r="AZ105">
        <f>SUMPRODUCT(AY101:CR101,C81:AV81)*Data!T99 + Data!T98</f>
        <v>3.7015513656004169</v>
      </c>
      <c r="BA105">
        <f>SUMPRODUCT(AY101:CR101,C83:AV83)*Data!T99 + Data!T98</f>
        <v>2.5979372795153459</v>
      </c>
      <c r="BB105" s="50">
        <f>(SUMPRODUCT(AY101:CR101,C87:AV87)*Data!T99) + Data!T98</f>
        <v>4.5244659821796116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33700-4B38-4D23-BB8D-80AA252F09F2}">
  <dimension ref="A1:CR105"/>
  <sheetViews>
    <sheetView topLeftCell="AR86" workbookViewId="0">
      <selection activeCell="BB105" sqref="BB105"/>
    </sheetView>
  </sheetViews>
  <sheetFormatPr defaultRowHeight="12.75"/>
  <cols>
    <col min="1" max="1" width="5" bestFit="1" customWidth="1"/>
    <col min="2" max="2" width="16.140625" bestFit="1" customWidth="1"/>
    <col min="3" max="3" width="19.140625" bestFit="1" customWidth="1"/>
    <col min="4" max="4" width="12.7109375" bestFit="1" customWidth="1"/>
    <col min="5" max="5" width="7.7109375" bestFit="1" customWidth="1"/>
    <col min="6" max="6" width="18.42578125" bestFit="1" customWidth="1"/>
    <col min="7" max="9" width="12.7109375" bestFit="1" customWidth="1"/>
    <col min="10" max="10" width="13.28515625" bestFit="1" customWidth="1"/>
    <col min="11" max="11" width="12.7109375" bestFit="1" customWidth="1"/>
    <col min="12" max="12" width="17.7109375" bestFit="1" customWidth="1"/>
    <col min="13" max="14" width="12.7109375" bestFit="1" customWidth="1"/>
    <col min="15" max="15" width="9.5703125" bestFit="1" customWidth="1"/>
    <col min="16" max="16" width="15.5703125" bestFit="1" customWidth="1"/>
    <col min="17" max="17" width="16.42578125" bestFit="1" customWidth="1"/>
    <col min="18" max="18" width="26.42578125" bestFit="1" customWidth="1"/>
    <col min="19" max="19" width="20.5703125" bestFit="1" customWidth="1"/>
    <col min="20" max="20" width="20.140625" bestFit="1" customWidth="1"/>
    <col min="21" max="21" width="10.5703125" bestFit="1" customWidth="1"/>
    <col min="22" max="22" width="12.7109375" bestFit="1" customWidth="1"/>
    <col min="23" max="23" width="22.140625" bestFit="1" customWidth="1"/>
    <col min="24" max="25" width="12.7109375" bestFit="1" customWidth="1"/>
    <col min="26" max="26" width="14.28515625" bestFit="1" customWidth="1"/>
    <col min="27" max="27" width="19.28515625" bestFit="1" customWidth="1"/>
    <col min="28" max="28" width="40.28515625" bestFit="1" customWidth="1"/>
    <col min="29" max="31" width="12.7109375" bestFit="1" customWidth="1"/>
    <col min="32" max="32" width="5.7109375" bestFit="1" customWidth="1"/>
    <col min="33" max="33" width="12.7109375" bestFit="1" customWidth="1"/>
    <col min="34" max="34" width="22.28515625" bestFit="1" customWidth="1"/>
    <col min="35" max="35" width="12.7109375" bestFit="1" customWidth="1"/>
    <col min="36" max="36" width="17.140625" bestFit="1" customWidth="1"/>
    <col min="37" max="37" width="23.7109375" bestFit="1" customWidth="1"/>
    <col min="38" max="38" width="11.7109375" bestFit="1" customWidth="1"/>
    <col min="39" max="39" width="12.7109375" bestFit="1" customWidth="1"/>
    <col min="40" max="40" width="21.5703125" bestFit="1" customWidth="1"/>
    <col min="41" max="41" width="25.7109375" bestFit="1" customWidth="1"/>
    <col min="42" max="42" width="19.5703125" bestFit="1" customWidth="1"/>
    <col min="43" max="43" width="12.7109375" bestFit="1" customWidth="1"/>
    <col min="44" max="44" width="27" bestFit="1" customWidth="1"/>
    <col min="45" max="45" width="12.7109375" bestFit="1" customWidth="1"/>
    <col min="47" max="47" width="14.7109375" bestFit="1" customWidth="1"/>
    <col min="48" max="48" width="19.140625" bestFit="1" customWidth="1"/>
    <col min="49" max="49" width="15" customWidth="1"/>
    <col min="50" max="50" width="13.7109375" bestFit="1" customWidth="1"/>
    <col min="51" max="51" width="18.42578125" bestFit="1" customWidth="1"/>
    <col min="52" max="52" width="11.42578125" bestFit="1" customWidth="1"/>
    <col min="53" max="53" width="9.7109375" bestFit="1" customWidth="1"/>
    <col min="54" max="54" width="9.85546875" bestFit="1" customWidth="1"/>
    <col min="55" max="55" width="13.28515625" bestFit="1" customWidth="1"/>
    <col min="56" max="56" width="10.28515625" bestFit="1" customWidth="1"/>
    <col min="57" max="57" width="17.7109375" bestFit="1" customWidth="1"/>
    <col min="58" max="58" width="7.42578125" bestFit="1" customWidth="1"/>
    <col min="59" max="59" width="9.7109375" bestFit="1" customWidth="1"/>
    <col min="60" max="60" width="9.5703125" bestFit="1" customWidth="1"/>
    <col min="61" max="61" width="15.5703125" bestFit="1" customWidth="1"/>
    <col min="62" max="62" width="16.42578125" bestFit="1" customWidth="1"/>
    <col min="63" max="63" width="26.42578125" bestFit="1" customWidth="1"/>
    <col min="64" max="64" width="12.7109375" bestFit="1" customWidth="1"/>
    <col min="65" max="65" width="20.5703125" bestFit="1" customWidth="1"/>
    <col min="66" max="66" width="20.140625" bestFit="1" customWidth="1"/>
    <col min="67" max="67" width="10.5703125" bestFit="1" customWidth="1"/>
    <col min="69" max="69" width="22.140625" bestFit="1" customWidth="1"/>
    <col min="70" max="70" width="8.28515625" bestFit="1" customWidth="1"/>
    <col min="71" max="71" width="6.42578125" bestFit="1" customWidth="1"/>
    <col min="72" max="72" width="14.28515625" bestFit="1" customWidth="1"/>
    <col min="73" max="73" width="19.28515625" bestFit="1" customWidth="1"/>
    <col min="74" max="74" width="40.28515625" bestFit="1" customWidth="1"/>
    <col min="75" max="75" width="6" bestFit="1" customWidth="1"/>
    <col min="76" max="76" width="8" bestFit="1" customWidth="1"/>
    <col min="77" max="77" width="12" bestFit="1" customWidth="1"/>
    <col min="78" max="78" width="4.28515625" bestFit="1" customWidth="1"/>
    <col min="79" max="79" width="10.28515625" bestFit="1" customWidth="1"/>
    <col min="80" max="80" width="22.28515625" bestFit="1" customWidth="1"/>
    <col min="81" max="81" width="9.5703125" bestFit="1" customWidth="1"/>
    <col min="82" max="82" width="17.140625" bestFit="1" customWidth="1"/>
    <col min="83" max="83" width="23.7109375" bestFit="1" customWidth="1"/>
    <col min="84" max="84" width="9.5703125" bestFit="1" customWidth="1"/>
    <col min="85" max="85" width="7.5703125" bestFit="1" customWidth="1"/>
    <col min="86" max="86" width="21.5703125" bestFit="1" customWidth="1"/>
    <col min="87" max="87" width="25.7109375" bestFit="1" customWidth="1"/>
    <col min="88" max="88" width="8.5703125" bestFit="1" customWidth="1"/>
    <col min="89" max="89" width="19.5703125" bestFit="1" customWidth="1"/>
    <col min="90" max="90" width="15.42578125" customWidth="1"/>
    <col min="91" max="91" width="27" bestFit="1" customWidth="1"/>
    <col min="92" max="92" width="19.140625" bestFit="1" customWidth="1"/>
    <col min="93" max="93" width="18.28515625" customWidth="1"/>
  </cols>
  <sheetData>
    <row r="1" spans="1:96">
      <c r="A1" t="s">
        <v>258</v>
      </c>
      <c r="B1" s="2" t="s">
        <v>15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13" t="s">
        <v>11</v>
      </c>
      <c r="J1" s="2" t="s">
        <v>12</v>
      </c>
      <c r="K1" s="2" t="s">
        <v>13</v>
      </c>
      <c r="L1" s="2" t="s">
        <v>14</v>
      </c>
      <c r="M1" s="13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13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47</v>
      </c>
      <c r="AQ1" s="2" t="s">
        <v>48</v>
      </c>
      <c r="AR1" s="2" t="s">
        <v>49</v>
      </c>
      <c r="AS1" s="2" t="s">
        <v>51</v>
      </c>
      <c r="AT1" s="2" t="s">
        <v>52</v>
      </c>
      <c r="AU1" s="2" t="s">
        <v>53</v>
      </c>
      <c r="AV1" s="2" t="s">
        <v>54</v>
      </c>
      <c r="AW1" s="2"/>
      <c r="AX1" s="2"/>
      <c r="AY1" s="2" t="s">
        <v>5</v>
      </c>
      <c r="AZ1" s="2" t="s">
        <v>6</v>
      </c>
      <c r="BA1" s="2" t="s">
        <v>7</v>
      </c>
      <c r="BB1" s="2" t="s">
        <v>8</v>
      </c>
      <c r="BC1" s="2" t="s">
        <v>9</v>
      </c>
      <c r="BD1" s="2" t="s">
        <v>10</v>
      </c>
      <c r="BE1" s="13" t="s">
        <v>11</v>
      </c>
      <c r="BF1" s="2" t="s">
        <v>12</v>
      </c>
      <c r="BG1" s="2" t="s">
        <v>13</v>
      </c>
      <c r="BH1" s="2" t="s">
        <v>14</v>
      </c>
      <c r="BI1" s="13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23</v>
      </c>
      <c r="BP1" s="2" t="s">
        <v>24</v>
      </c>
      <c r="BQ1" s="2" t="s">
        <v>25</v>
      </c>
      <c r="BR1" s="2" t="s">
        <v>26</v>
      </c>
      <c r="BS1" s="2" t="s">
        <v>27</v>
      </c>
      <c r="BT1" s="2" t="s">
        <v>28</v>
      </c>
      <c r="BU1" s="2" t="s">
        <v>29</v>
      </c>
      <c r="BV1" s="2" t="s">
        <v>30</v>
      </c>
      <c r="BW1" s="2" t="s">
        <v>31</v>
      </c>
      <c r="BX1" s="2" t="s">
        <v>32</v>
      </c>
      <c r="BY1" s="2" t="s">
        <v>33</v>
      </c>
      <c r="BZ1" s="2" t="s">
        <v>34</v>
      </c>
      <c r="CA1" s="2" t="s">
        <v>35</v>
      </c>
      <c r="CB1" s="2" t="s">
        <v>36</v>
      </c>
      <c r="CC1" s="2" t="s">
        <v>37</v>
      </c>
      <c r="CD1" s="2" t="s">
        <v>38</v>
      </c>
      <c r="CE1" s="13" t="s">
        <v>39</v>
      </c>
      <c r="CF1" s="2" t="s">
        <v>40</v>
      </c>
      <c r="CG1" s="2" t="s">
        <v>41</v>
      </c>
      <c r="CH1" s="2" t="s">
        <v>42</v>
      </c>
      <c r="CI1" s="2" t="s">
        <v>43</v>
      </c>
      <c r="CJ1" s="2" t="s">
        <v>44</v>
      </c>
      <c r="CK1" s="2" t="s">
        <v>45</v>
      </c>
      <c r="CL1" s="2" t="s">
        <v>47</v>
      </c>
      <c r="CM1" s="2" t="s">
        <v>48</v>
      </c>
      <c r="CN1" s="2" t="s">
        <v>49</v>
      </c>
      <c r="CO1" s="2" t="s">
        <v>51</v>
      </c>
      <c r="CP1" s="2" t="s">
        <v>52</v>
      </c>
      <c r="CQ1" s="2" t="s">
        <v>53</v>
      </c>
      <c r="CR1" s="2" t="s">
        <v>54</v>
      </c>
    </row>
    <row r="2" spans="1:96" ht="15">
      <c r="A2" s="1">
        <v>1</v>
      </c>
      <c r="B2" s="9">
        <f>IF(Data!L2&gt;0, (Data!L2 - Data!L$98)/Data!L$99, Data!L2)</f>
        <v>1.1653804107491723</v>
      </c>
      <c r="C2" s="9">
        <f>IF(Data!B2&gt;0, (Data!B2 - Data!B$98)/Data!B$99, Data!B2)</f>
        <v>-0.98784267303486006</v>
      </c>
      <c r="D2" s="9">
        <f>IF(Data!C2&gt;0, (Data!C2 - Data!C$98)/Data!C$99, Data!C2)</f>
        <v>0</v>
      </c>
      <c r="E2" s="9">
        <f>IF(Data!D2&gt;0, (Data!D2 - Data!D$98)/Data!D$99, Data!D2)</f>
        <v>0</v>
      </c>
      <c r="F2" s="9">
        <f>IF(Data!E2&gt;0, (Data!E2 - Data!E$98)/Data!E$99, Data!E2)</f>
        <v>0</v>
      </c>
      <c r="G2" s="9">
        <f>IF(Data!F2&gt;0, (Data!F2 - Data!F$98)/Data!F$99, Data!F2)</f>
        <v>0</v>
      </c>
      <c r="H2" s="9">
        <f>IF(Data!G2&gt;0, (Data!G2 - Data!G$98)/Data!G$99, Data!G2)</f>
        <v>0</v>
      </c>
      <c r="I2" s="9">
        <f>IF(Data!H2&gt;0, (Data!H2 - Data!H$98)/Data!H$99, Data!H2)</f>
        <v>0.56320078298171727</v>
      </c>
      <c r="J2" s="9">
        <f>IF(Data!I2&gt;0, (Data!I2 - Data!I$98)/Data!I$99, Data!I2)</f>
        <v>0</v>
      </c>
      <c r="K2" s="9">
        <f>IF(Data!J2&gt;0, (Data!J2 - Data!J$98)/Data!J$99, Data!J2)</f>
        <v>0</v>
      </c>
      <c r="L2" s="9">
        <f>IF(Data!K2&gt;0, (Data!K2 - Data!K$98)/Data!K$99, Data!K2)</f>
        <v>0</v>
      </c>
      <c r="M2" s="9">
        <f>IF(Data!M2&gt;0, (Data!M2 - Data!M$98)/Data!M$99, Data!M2)</f>
        <v>0</v>
      </c>
      <c r="N2" s="9">
        <f>IF(Data!N2&gt;0, (Data!N2 - Data!N$98)/Data!N$99, Data!N2)</f>
        <v>0</v>
      </c>
      <c r="O2" s="9">
        <f>IF(Data!O2&gt;0, (Data!O2 - Data!O$98)/Data!O$99, Data!O2)</f>
        <v>0</v>
      </c>
      <c r="P2" s="9">
        <f>IF(Data!P2&gt;0, (Data!P2 - Data!P$98)/Data!P$99, Data!P2)</f>
        <v>0</v>
      </c>
      <c r="Q2" s="9">
        <f>IF(Data!Q2&gt;0, (Data!Q2 - Data!Q$98)/Data!Q$99, Data!Q2)</f>
        <v>0</v>
      </c>
      <c r="R2" s="9">
        <f>IF(Data!R2&gt;0, (Data!R2 - Data!R$98)/Data!R$99, Data!R2)</f>
        <v>0</v>
      </c>
      <c r="S2" s="9">
        <f>IF(Data!T2&gt;0, (Data!T2 - Data!T$98)/Data!T$99, Data!T2)</f>
        <v>0</v>
      </c>
      <c r="T2" s="9">
        <f>IF(Data!U2&gt;0, (Data!U2 - Data!U$98)/Data!U$99, Data!U2)</f>
        <v>0</v>
      </c>
      <c r="U2" s="9">
        <f>IF(Data!V2&gt;0, (Data!V2 - Data!V$98)/Data!V$99, Data!V2)</f>
        <v>0.26989910791865257</v>
      </c>
      <c r="V2" s="9">
        <f>IF(Data!W2&gt;0, (Data!W2 - Data!W$98)/Data!W$99, Data!W2)</f>
        <v>0</v>
      </c>
      <c r="W2" s="9">
        <f>IF(Data!X2&gt;0, (Data!X2 - Data!X$98)/Data!X$99, Data!X2)</f>
        <v>0</v>
      </c>
      <c r="X2" s="9">
        <f>IF(Data!Y2&gt;0, (Data!Y2 - Data!Y$98)/Data!Y$99, Data!Y2)</f>
        <v>0</v>
      </c>
      <c r="Y2" s="9">
        <f>IF(Data!Z2&gt;0, (Data!Z2 - Data!Z$98)/Data!Z$99, Data!Z2)</f>
        <v>0</v>
      </c>
      <c r="Z2" s="9">
        <f>IF(Data!AA2&gt;0, (Data!AA2 - Data!AA$98)/Data!AA$99, Data!AA2)</f>
        <v>0.2775554665954843</v>
      </c>
      <c r="AA2" s="9">
        <f>IF(Data!AB2&gt;0, (Data!AB2 - Data!AB$98)/Data!AB$99, Data!AB2)</f>
        <v>0</v>
      </c>
      <c r="AB2" s="9">
        <f>IF(Data!AC2&gt;0, (Data!AC2 - Data!AC$98)/Data!AC$99, Data!AC2)</f>
        <v>0</v>
      </c>
      <c r="AC2" s="9">
        <f>IF(Data!AD2&gt;0, (Data!AD2 - Data!AD$98)/Data!AD$99, Data!AD2)</f>
        <v>0</v>
      </c>
      <c r="AD2" s="9">
        <f>IF(Data!AE2&gt;0, (Data!AE2 - Data!AE$98)/Data!AE$99, Data!AE2)</f>
        <v>0</v>
      </c>
      <c r="AE2" s="9">
        <f>IF(Data!AF2&gt;0, (Data!AF2 - Data!AF$98)/Data!AF$99, Data!AF2)</f>
        <v>-1.7587540749019002E-2</v>
      </c>
      <c r="AF2" s="9">
        <f>IF(Data!AG2&gt;0, (Data!AG2 - Data!AG$98)/Data!AG$99, Data!AG2)</f>
        <v>-0.1255061831391163</v>
      </c>
      <c r="AG2" s="9">
        <f>IF(Data!AH2&gt;0, (Data!AH2 - Data!AH$98)/Data!AH$99, Data!AH2)</f>
        <v>0</v>
      </c>
      <c r="AH2" s="9">
        <f>IF(Data!AI2&gt;0, (Data!AI2 - Data!AI$98)/Data!AI$99, Data!AI2)</f>
        <v>0</v>
      </c>
      <c r="AI2" s="9">
        <f>IF(Data!AJ2&gt;0, (Data!AJ2 - Data!AJ$98)/Data!AJ$99, Data!AJ2)</f>
        <v>-0.1444046278744546</v>
      </c>
      <c r="AJ2" s="9">
        <f>IF(Data!AK2&gt;0, (Data!AK2 - Data!AK$98)/Data!AK$99, Data!AK2)</f>
        <v>0</v>
      </c>
      <c r="AK2" s="9">
        <f>IF(Data!AL2&gt;0, (Data!AL2 - Data!AL$98)/Data!AL$99, Data!AL2)</f>
        <v>0</v>
      </c>
      <c r="AL2" s="9">
        <f>IF(Data!AM2&gt;0, (Data!AM2 - Data!AM$98)/Data!AM$99, Data!AM2)</f>
        <v>0</v>
      </c>
      <c r="AM2" s="9">
        <f>IF(Data!AN2&gt;0, (Data!AN2 - Data!AN$98)/Data!AN$99, Data!AN2)</f>
        <v>-1.5675309846379736E-2</v>
      </c>
      <c r="AN2" s="9">
        <f>IF(Data!AO2&gt;0, (Data!AO2 - Data!AO$98)/Data!AO$99, Data!AO2)</f>
        <v>-0.86807118465309729</v>
      </c>
      <c r="AO2" s="9">
        <f>IF(Data!AP2&gt;0, (Data!AP2 - Data!AP$98)/Data!AP$99, Data!AP2)</f>
        <v>0</v>
      </c>
      <c r="AP2" s="9">
        <f>IF(Data!AR2&gt;0, (Data!AR2 - Data!AR$98)/Data!AR$99, Data!AR2)</f>
        <v>0</v>
      </c>
      <c r="AQ2" s="9">
        <f>IF(Data!AS2&gt;0, (Data!AS2 - Data!AS$98)/Data!AS$99, Data!AS2)</f>
        <v>0.91324157722842181</v>
      </c>
      <c r="AR2" s="9">
        <f>IF(Data!AT2&gt;0, (Data!AT2 - Data!AT$98)/Data!AT$99, Data!AT2)</f>
        <v>0</v>
      </c>
      <c r="AS2" s="9">
        <f>IF(Data!AV2&gt;0, (Data!AV2 - Data!AV$98)/Data!AV$99, Data!AV2)</f>
        <v>0</v>
      </c>
      <c r="AT2" s="9">
        <f>IF(Data!AW2&gt;0, (Data!AW2 - Data!AW$98)/Data!AW$99, Data!AW2)</f>
        <v>0</v>
      </c>
      <c r="AU2" s="9">
        <f>IF(Data!AX2&gt;0, (Data!AX2 - Data!AX$98)/Data!AX$99, Data!AX2)</f>
        <v>-0.25231028011870832</v>
      </c>
      <c r="AV2" s="9">
        <f>IF(Data!AY2&gt;0, (Data!AY2 - Data!AY$98)/Data!AY$99, Data!AY2)</f>
        <v>0</v>
      </c>
      <c r="AY2" s="47">
        <f>($B2*C2)</f>
        <v>-1.1512125000569255</v>
      </c>
      <c r="AZ2" s="47">
        <f t="shared" ref="AZ2:CR2" si="0">($B2*D2)</f>
        <v>0</v>
      </c>
      <c r="BA2" s="47">
        <f t="shared" si="0"/>
        <v>0</v>
      </c>
      <c r="BB2" s="47">
        <f t="shared" si="0"/>
        <v>0</v>
      </c>
      <c r="BC2" s="47">
        <f t="shared" si="0"/>
        <v>0</v>
      </c>
      <c r="BD2" s="47">
        <f t="shared" si="0"/>
        <v>0</v>
      </c>
      <c r="BE2" s="47">
        <f t="shared" si="0"/>
        <v>0.65634315980548918</v>
      </c>
      <c r="BF2" s="47">
        <f t="shared" si="0"/>
        <v>0</v>
      </c>
      <c r="BG2" s="47">
        <f t="shared" si="0"/>
        <v>0</v>
      </c>
      <c r="BH2" s="47">
        <f t="shared" si="0"/>
        <v>0</v>
      </c>
      <c r="BI2" s="47">
        <f t="shared" si="0"/>
        <v>0</v>
      </c>
      <c r="BJ2" s="47">
        <f t="shared" si="0"/>
        <v>0</v>
      </c>
      <c r="BK2" s="47">
        <f t="shared" si="0"/>
        <v>0</v>
      </c>
      <c r="BL2" s="47">
        <f t="shared" si="0"/>
        <v>0</v>
      </c>
      <c r="BM2" s="47">
        <f t="shared" si="0"/>
        <v>0</v>
      </c>
      <c r="BN2" s="47">
        <f t="shared" si="0"/>
        <v>0</v>
      </c>
      <c r="BO2" s="47">
        <f t="shared" si="0"/>
        <v>0</v>
      </c>
      <c r="BP2" s="47">
        <f t="shared" si="0"/>
        <v>0</v>
      </c>
      <c r="BQ2" s="47">
        <f t="shared" si="0"/>
        <v>0.31453513324707449</v>
      </c>
      <c r="BR2" s="47">
        <f t="shared" si="0"/>
        <v>0</v>
      </c>
      <c r="BS2" s="47">
        <f t="shared" si="0"/>
        <v>0</v>
      </c>
      <c r="BT2" s="47">
        <f t="shared" si="0"/>
        <v>0</v>
      </c>
      <c r="BU2" s="47">
        <f t="shared" si="0"/>
        <v>0</v>
      </c>
      <c r="BV2" s="47">
        <f t="shared" si="0"/>
        <v>0.32345770366672366</v>
      </c>
      <c r="BW2" s="47">
        <f t="shared" si="0"/>
        <v>0</v>
      </c>
      <c r="BX2" s="47">
        <f t="shared" si="0"/>
        <v>0</v>
      </c>
      <c r="BY2" s="47">
        <f t="shared" si="0"/>
        <v>0</v>
      </c>
      <c r="BZ2" s="47">
        <f t="shared" si="0"/>
        <v>0</v>
      </c>
      <c r="CA2" s="47">
        <f t="shared" si="0"/>
        <v>-2.0496175462159569E-2</v>
      </c>
      <c r="CB2" s="47">
        <f t="shared" si="0"/>
        <v>-0.14626244725822418</v>
      </c>
      <c r="CC2" s="47">
        <f t="shared" si="0"/>
        <v>0</v>
      </c>
      <c r="CD2" s="47">
        <f t="shared" si="0"/>
        <v>0</v>
      </c>
      <c r="CE2" s="47">
        <f t="shared" si="0"/>
        <v>-0.16828632454641329</v>
      </c>
      <c r="CF2" s="47">
        <f t="shared" si="0"/>
        <v>0</v>
      </c>
      <c r="CG2" s="47">
        <f t="shared" si="0"/>
        <v>0</v>
      </c>
      <c r="CH2" s="47">
        <f t="shared" si="0"/>
        <v>0</v>
      </c>
      <c r="CI2" s="47">
        <f t="shared" si="0"/>
        <v>-1.8267699027394561E-2</v>
      </c>
      <c r="CJ2" s="47">
        <f t="shared" si="0"/>
        <v>-1.0116331537305472</v>
      </c>
      <c r="CK2" s="47">
        <f t="shared" si="0"/>
        <v>0</v>
      </c>
      <c r="CL2" s="47">
        <f t="shared" si="0"/>
        <v>0</v>
      </c>
      <c r="CM2" s="47">
        <f t="shared" si="0"/>
        <v>1.0642738443836801</v>
      </c>
      <c r="CN2" s="47">
        <f t="shared" si="0"/>
        <v>0</v>
      </c>
      <c r="CO2" s="47">
        <f t="shared" si="0"/>
        <v>0</v>
      </c>
      <c r="CP2" s="47">
        <f t="shared" si="0"/>
        <v>0</v>
      </c>
      <c r="CQ2" s="47">
        <f t="shared" si="0"/>
        <v>-0.29403745788097901</v>
      </c>
      <c r="CR2" s="47">
        <f t="shared" si="0"/>
        <v>0</v>
      </c>
    </row>
    <row r="3" spans="1:96" ht="15">
      <c r="A3" s="1">
        <v>2</v>
      </c>
      <c r="B3" s="9">
        <f>IF(Data!L3&gt;0, (Data!L3 - Data!L$98)/Data!L$99, Data!L3)</f>
        <v>0</v>
      </c>
      <c r="C3" s="9">
        <f>IF(Data!B3&gt;0, (Data!B3 - Data!B$98)/Data!B$99, Data!B3)</f>
        <v>-0.98784267303486006</v>
      </c>
      <c r="D3" s="9">
        <f>IF(Data!C3&gt;0, (Data!C3 - Data!C$98)/Data!C$99, Data!C3)</f>
        <v>0</v>
      </c>
      <c r="E3" s="9">
        <f>IF(Data!D3&gt;0, (Data!D3 - Data!D$98)/Data!D$99, Data!D3)</f>
        <v>0</v>
      </c>
      <c r="F3" s="9">
        <f>IF(Data!E3&gt;0, (Data!E3 - Data!E$98)/Data!E$99, Data!E3)</f>
        <v>1.1327145883319898</v>
      </c>
      <c r="G3" s="9">
        <f>IF(Data!F3&gt;0, (Data!F3 - Data!F$98)/Data!F$99, Data!F3)</f>
        <v>0</v>
      </c>
      <c r="H3" s="9">
        <f>IF(Data!G3&gt;0, (Data!G3 - Data!G$98)/Data!G$99, Data!G3)</f>
        <v>4.5893649955381553E-2</v>
      </c>
      <c r="I3" s="9">
        <f>IF(Data!H3&gt;0, (Data!H3 - Data!H$98)/Data!H$99, Data!H3)</f>
        <v>-0.79510698773889388</v>
      </c>
      <c r="J3" s="9">
        <f>IF(Data!I3&gt;0, (Data!I3 - Data!I$98)/Data!I$99, Data!I3)</f>
        <v>0</v>
      </c>
      <c r="K3" s="9">
        <f>IF(Data!J3&gt;0, (Data!J3 - Data!J$98)/Data!J$99, Data!J3)</f>
        <v>0</v>
      </c>
      <c r="L3" s="9">
        <f>IF(Data!K3&gt;0, (Data!K3 - Data!K$98)/Data!K$99, Data!K3)</f>
        <v>0</v>
      </c>
      <c r="M3" s="9">
        <f>IF(Data!M3&gt;0, (Data!M3 - Data!M$98)/Data!M$99, Data!M3)</f>
        <v>-8.853444646858577E-2</v>
      </c>
      <c r="N3" s="9">
        <f>IF(Data!N3&gt;0, (Data!N3 - Data!N$98)/Data!N$99, Data!N3)</f>
        <v>0</v>
      </c>
      <c r="O3" s="9">
        <f>IF(Data!O3&gt;0, (Data!O3 - Data!O$98)/Data!O$99, Data!O3)</f>
        <v>0</v>
      </c>
      <c r="P3" s="9">
        <f>IF(Data!P3&gt;0, (Data!P3 - Data!P$98)/Data!P$99, Data!P3)</f>
        <v>0</v>
      </c>
      <c r="Q3" s="9">
        <f>IF(Data!Q3&gt;0, (Data!Q3 - Data!Q$98)/Data!Q$99, Data!Q3)</f>
        <v>0</v>
      </c>
      <c r="R3" s="9">
        <f>IF(Data!R3&gt;0, (Data!R3 - Data!R$98)/Data!R$99, Data!R3)</f>
        <v>0</v>
      </c>
      <c r="S3" s="9">
        <f>IF(Data!T3&gt;0, (Data!T3 - Data!T$98)/Data!T$99, Data!T3)</f>
        <v>0</v>
      </c>
      <c r="T3" s="9">
        <f>IF(Data!U3&gt;0, (Data!U3 - Data!U$98)/Data!U$99, Data!U3)</f>
        <v>0.66089455225126725</v>
      </c>
      <c r="U3" s="9">
        <f>IF(Data!V3&gt;0, (Data!V3 - Data!V$98)/Data!V$99, Data!V3)</f>
        <v>0.26989910791865257</v>
      </c>
      <c r="V3" s="9">
        <f>IF(Data!W3&gt;0, (Data!W3 - Data!W$98)/Data!W$99, Data!W3)</f>
        <v>-8.026800745087824E-2</v>
      </c>
      <c r="W3" s="9">
        <f>IF(Data!X3&gt;0, (Data!X3 - Data!X$98)/Data!X$99, Data!X3)</f>
        <v>0</v>
      </c>
      <c r="X3" s="9">
        <f>IF(Data!Y3&gt;0, (Data!Y3 - Data!Y$98)/Data!Y$99, Data!Y3)</f>
        <v>0</v>
      </c>
      <c r="Y3" s="9">
        <f>IF(Data!Z3&gt;0, (Data!Z3 - Data!Z$98)/Data!Z$99, Data!Z3)</f>
        <v>0</v>
      </c>
      <c r="Z3" s="9">
        <f>IF(Data!AA3&gt;0, (Data!AA3 - Data!AA$98)/Data!AA$99, Data!AA3)</f>
        <v>0</v>
      </c>
      <c r="AA3" s="9">
        <f>IF(Data!AB3&gt;0, (Data!AB3 - Data!AB$98)/Data!AB$99, Data!AB3)</f>
        <v>0</v>
      </c>
      <c r="AB3" s="9">
        <f>IF(Data!AC3&gt;0, (Data!AC3 - Data!AC$98)/Data!AC$99, Data!AC3)</f>
        <v>0</v>
      </c>
      <c r="AC3" s="9">
        <f>IF(Data!AD3&gt;0, (Data!AD3 - Data!AD$98)/Data!AD$99, Data!AD3)</f>
        <v>0</v>
      </c>
      <c r="AD3" s="9">
        <f>IF(Data!AE3&gt;0, (Data!AE3 - Data!AE$98)/Data!AE$99, Data!AE3)</f>
        <v>0</v>
      </c>
      <c r="AE3" s="9">
        <f>IF(Data!AF3&gt;0, (Data!AF3 - Data!AF$98)/Data!AF$99, Data!AF3)</f>
        <v>1.0376649041921249</v>
      </c>
      <c r="AF3" s="9">
        <f>IF(Data!AG3&gt;0, (Data!AG3 - Data!AG$98)/Data!AG$99, Data!AG3)</f>
        <v>1.1546568848798744</v>
      </c>
      <c r="AG3" s="9">
        <f>IF(Data!AH3&gt;0, (Data!AH3 - Data!AH$98)/Data!AH$99, Data!AH3)</f>
        <v>0</v>
      </c>
      <c r="AH3" s="9">
        <f>IF(Data!AI3&gt;0, (Data!AI3 - Data!AI$98)/Data!AI$99, Data!AI3)</f>
        <v>0</v>
      </c>
      <c r="AI3" s="9">
        <f>IF(Data!AJ3&gt;0, (Data!AJ3 - Data!AJ$98)/Data!AJ$99, Data!AJ3)</f>
        <v>0.88086823003417436</v>
      </c>
      <c r="AJ3" s="9">
        <f>IF(Data!AK3&gt;0, (Data!AK3 - Data!AK$98)/Data!AK$99, Data!AK3)</f>
        <v>0</v>
      </c>
      <c r="AK3" s="9">
        <f>IF(Data!AL3&gt;0, (Data!AL3 - Data!AL$98)/Data!AL$99, Data!AL3)</f>
        <v>0</v>
      </c>
      <c r="AL3" s="9">
        <f>IF(Data!AM3&gt;0, (Data!AM3 - Data!AM$98)/Data!AM$99, Data!AM3)</f>
        <v>0.95789494414280008</v>
      </c>
      <c r="AM3" s="9">
        <f>IF(Data!AN3&gt;0, (Data!AN3 - Data!AN$98)/Data!AN$99, Data!AN3)</f>
        <v>-1.159972928632133</v>
      </c>
      <c r="AN3" s="9">
        <f>IF(Data!AO3&gt;0, (Data!AO3 - Data!AO$98)/Data!AO$99, Data!AO3)</f>
        <v>0</v>
      </c>
      <c r="AO3" s="9">
        <f>IF(Data!AP3&gt;0, (Data!AP3 - Data!AP$98)/Data!AP$99, Data!AP3)</f>
        <v>-1.1465902507558228</v>
      </c>
      <c r="AP3" s="9">
        <f>IF(Data!AR3&gt;0, (Data!AR3 - Data!AR$98)/Data!AR$99, Data!AR3)</f>
        <v>0</v>
      </c>
      <c r="AQ3" s="9">
        <f>IF(Data!AS3&gt;0, (Data!AS3 - Data!AS$98)/Data!AS$99, Data!AS3)</f>
        <v>-0.80786754908668112</v>
      </c>
      <c r="AR3" s="9">
        <f>IF(Data!AT3&gt;0, (Data!AT3 - Data!AT$98)/Data!AT$99, Data!AT3)</f>
        <v>0</v>
      </c>
      <c r="AS3" s="9">
        <f>IF(Data!AV3&gt;0, (Data!AV3 - Data!AV$98)/Data!AV$99, Data!AV3)</f>
        <v>0</v>
      </c>
      <c r="AT3" s="9">
        <f>IF(Data!AW3&gt;0, (Data!AW3 - Data!AW$98)/Data!AW$99, Data!AW3)</f>
        <v>0</v>
      </c>
      <c r="AU3" s="9">
        <f>IF(Data!AX3&gt;0, (Data!AX3 - Data!AX$98)/Data!AX$99, Data!AX3)</f>
        <v>-0.25231028011870832</v>
      </c>
      <c r="AV3" s="9">
        <f>IF(Data!AY3&gt;0, (Data!AY3 - Data!AY$98)/Data!AY$99, Data!AY3)</f>
        <v>0</v>
      </c>
      <c r="AY3" s="47">
        <f t="shared" ref="AY3:AY66" si="1">($B3*C3)</f>
        <v>0</v>
      </c>
      <c r="AZ3" s="47">
        <f t="shared" ref="AZ3:AZ66" si="2">($B3*D3)</f>
        <v>0</v>
      </c>
      <c r="BA3" s="47">
        <f t="shared" ref="BA3:BA66" si="3">($B3*E3)</f>
        <v>0</v>
      </c>
      <c r="BB3" s="47">
        <f t="shared" ref="BB3:BB66" si="4">($B3*F3)</f>
        <v>0</v>
      </c>
      <c r="BC3" s="47">
        <f t="shared" ref="BC3:BC66" si="5">($B3*G3)</f>
        <v>0</v>
      </c>
      <c r="BD3" s="47">
        <f t="shared" ref="BD3:BD66" si="6">($B3*H3)</f>
        <v>0</v>
      </c>
      <c r="BE3" s="47">
        <f t="shared" ref="BE3:BE66" si="7">($B3*I3)</f>
        <v>0</v>
      </c>
      <c r="BF3" s="47">
        <f t="shared" ref="BF3:BF66" si="8">($B3*J3)</f>
        <v>0</v>
      </c>
      <c r="BG3" s="47">
        <f t="shared" ref="BG3:BG66" si="9">($B3*K3)</f>
        <v>0</v>
      </c>
      <c r="BH3" s="47">
        <f t="shared" ref="BH3:BH66" si="10">($B3*L3)</f>
        <v>0</v>
      </c>
      <c r="BI3" s="47">
        <f t="shared" ref="BI3:BI66" si="11">($B3*M3)</f>
        <v>0</v>
      </c>
      <c r="BJ3" s="47">
        <f t="shared" ref="BJ3:BJ66" si="12">($B3*N3)</f>
        <v>0</v>
      </c>
      <c r="BK3" s="47">
        <f t="shared" ref="BK3:BK66" si="13">($B3*O3)</f>
        <v>0</v>
      </c>
      <c r="BL3" s="47">
        <f t="shared" ref="BL3:BL66" si="14">($B3*P3)</f>
        <v>0</v>
      </c>
      <c r="BM3" s="47">
        <f t="shared" ref="BM3:BM66" si="15">($B3*Q3)</f>
        <v>0</v>
      </c>
      <c r="BN3" s="47">
        <f t="shared" ref="BN3:BN66" si="16">($B3*R3)</f>
        <v>0</v>
      </c>
      <c r="BO3" s="47">
        <f t="shared" ref="BO3:BO66" si="17">($B3*S3)</f>
        <v>0</v>
      </c>
      <c r="BP3" s="47">
        <f t="shared" ref="BP3:BP66" si="18">($B3*T3)</f>
        <v>0</v>
      </c>
      <c r="BQ3" s="47">
        <f t="shared" ref="BQ3:BQ66" si="19">($B3*U3)</f>
        <v>0</v>
      </c>
      <c r="BR3" s="47">
        <f t="shared" ref="BR3:BR66" si="20">($B3*V3)</f>
        <v>0</v>
      </c>
      <c r="BS3" s="47">
        <f t="shared" ref="BS3:BS66" si="21">($B3*W3)</f>
        <v>0</v>
      </c>
      <c r="BT3" s="47">
        <f t="shared" ref="BT3:BT66" si="22">($B3*X3)</f>
        <v>0</v>
      </c>
      <c r="BU3" s="47">
        <f t="shared" ref="BU3:BU66" si="23">($B3*Y3)</f>
        <v>0</v>
      </c>
      <c r="BV3" s="47">
        <f t="shared" ref="BV3:BV66" si="24">($B3*Z3)</f>
        <v>0</v>
      </c>
      <c r="BW3" s="47">
        <f t="shared" ref="BW3:BW66" si="25">($B3*AA3)</f>
        <v>0</v>
      </c>
      <c r="BX3" s="47">
        <f t="shared" ref="BX3:BX66" si="26">($B3*AB3)</f>
        <v>0</v>
      </c>
      <c r="BY3" s="47">
        <f t="shared" ref="BY3:BY66" si="27">($B3*AC3)</f>
        <v>0</v>
      </c>
      <c r="BZ3" s="47">
        <f t="shared" ref="BZ3:BZ66" si="28">($B3*AD3)</f>
        <v>0</v>
      </c>
      <c r="CA3" s="47">
        <f t="shared" ref="CA3:CA66" si="29">($B3*AE3)</f>
        <v>0</v>
      </c>
      <c r="CB3" s="47">
        <f t="shared" ref="CB3:CB66" si="30">($B3*AF3)</f>
        <v>0</v>
      </c>
      <c r="CC3" s="47">
        <f t="shared" ref="CC3:CC66" si="31">($B3*AG3)</f>
        <v>0</v>
      </c>
      <c r="CD3" s="47">
        <f t="shared" ref="CD3:CD66" si="32">($B3*AH3)</f>
        <v>0</v>
      </c>
      <c r="CE3" s="47">
        <f t="shared" ref="CE3:CE66" si="33">($B3*AI3)</f>
        <v>0</v>
      </c>
      <c r="CF3" s="47">
        <f t="shared" ref="CF3:CF66" si="34">($B3*AJ3)</f>
        <v>0</v>
      </c>
      <c r="CG3" s="47">
        <f t="shared" ref="CG3:CG66" si="35">($B3*AK3)</f>
        <v>0</v>
      </c>
      <c r="CH3" s="47">
        <f t="shared" ref="CH3:CH66" si="36">($B3*AL3)</f>
        <v>0</v>
      </c>
      <c r="CI3" s="47">
        <f t="shared" ref="CI3:CI66" si="37">($B3*AM3)</f>
        <v>0</v>
      </c>
      <c r="CJ3" s="47">
        <f t="shared" ref="CJ3:CJ66" si="38">($B3*AN3)</f>
        <v>0</v>
      </c>
      <c r="CK3" s="47">
        <f t="shared" ref="CK3:CK66" si="39">($B3*AO3)</f>
        <v>0</v>
      </c>
      <c r="CL3" s="47">
        <f t="shared" ref="CL3:CL66" si="40">($B3*AP3)</f>
        <v>0</v>
      </c>
      <c r="CM3" s="47">
        <f t="shared" ref="CM3:CM66" si="41">($B3*AQ3)</f>
        <v>0</v>
      </c>
      <c r="CN3" s="47">
        <f t="shared" ref="CN3:CN66" si="42">($B3*AR3)</f>
        <v>0</v>
      </c>
      <c r="CO3" s="47">
        <f t="shared" ref="CO3:CO66" si="43">($B3*AS3)</f>
        <v>0</v>
      </c>
      <c r="CP3" s="47">
        <f t="shared" ref="CP3:CP66" si="44">($B3*AT3)</f>
        <v>0</v>
      </c>
      <c r="CQ3" s="47">
        <f t="shared" ref="CQ3:CQ66" si="45">($B3*AU3)</f>
        <v>0</v>
      </c>
      <c r="CR3" s="47">
        <f t="shared" ref="CR3:CR66" si="46">($B3*AV3)</f>
        <v>0</v>
      </c>
    </row>
    <row r="4" spans="1:96" ht="15">
      <c r="A4" s="1">
        <v>3</v>
      </c>
      <c r="B4" s="9">
        <f>IF(Data!L4&gt;0, (Data!L4 - Data!L$98)/Data!L$99, Data!L4)</f>
        <v>0</v>
      </c>
      <c r="C4" s="9">
        <f>IF(Data!B4&gt;0, (Data!B4 - Data!B$98)/Data!B$99, Data!B4)</f>
        <v>0</v>
      </c>
      <c r="D4" s="9">
        <f>IF(Data!C4&gt;0, (Data!C4 - Data!C$98)/Data!C$99, Data!C4)</f>
        <v>0</v>
      </c>
      <c r="E4" s="9">
        <f>IF(Data!D4&gt;0, (Data!D4 - Data!D$98)/Data!D$99, Data!D4)</f>
        <v>0</v>
      </c>
      <c r="F4" s="9">
        <f>IF(Data!E4&gt;0, (Data!E4 - Data!E$98)/Data!E$99, Data!E4)</f>
        <v>-1.3115642601738831</v>
      </c>
      <c r="G4" s="9">
        <f>IF(Data!F4&gt;0, (Data!F4 - Data!F$98)/Data!F$99, Data!F4)</f>
        <v>-0.84420055038823993</v>
      </c>
      <c r="H4" s="9">
        <f>IF(Data!G4&gt;0, (Data!G4 - Data!G$98)/Data!G$99, Data!G4)</f>
        <v>0</v>
      </c>
      <c r="I4" s="9">
        <f>IF(Data!H4&gt;0, (Data!H4 - Data!H$98)/Data!H$99, Data!H4)</f>
        <v>-2.1534147584595051</v>
      </c>
      <c r="J4" s="9">
        <f>IF(Data!I4&gt;0, (Data!I4 - Data!I$98)/Data!I$99, Data!I4)</f>
        <v>0</v>
      </c>
      <c r="K4" s="9">
        <f>IF(Data!J4&gt;0, (Data!J4 - Data!J$98)/Data!J$99, Data!J4)</f>
        <v>0</v>
      </c>
      <c r="L4" s="9">
        <f>IF(Data!K4&gt;0, (Data!K4 - Data!K$98)/Data!K$99, Data!K4)</f>
        <v>0</v>
      </c>
      <c r="M4" s="9">
        <f>IF(Data!M4&gt;0, (Data!M4 - Data!M$98)/Data!M$99, Data!M4)</f>
        <v>-8.853444646858577E-2</v>
      </c>
      <c r="N4" s="9">
        <f>IF(Data!N4&gt;0, (Data!N4 - Data!N$98)/Data!N$99, Data!N4)</f>
        <v>0</v>
      </c>
      <c r="O4" s="9">
        <f>IF(Data!O4&gt;0, (Data!O4 - Data!O$98)/Data!O$99, Data!O4)</f>
        <v>0</v>
      </c>
      <c r="P4" s="9">
        <f>IF(Data!P4&gt;0, (Data!P4 - Data!P$98)/Data!P$99, Data!P4)</f>
        <v>0</v>
      </c>
      <c r="Q4" s="9">
        <f>IF(Data!Q4&gt;0, (Data!Q4 - Data!Q$98)/Data!Q$99, Data!Q4)</f>
        <v>0</v>
      </c>
      <c r="R4" s="9">
        <f>IF(Data!R4&gt;0, (Data!R4 - Data!R$98)/Data!R$99, Data!R4)</f>
        <v>0</v>
      </c>
      <c r="S4" s="9">
        <f>IF(Data!T4&gt;0, (Data!T4 - Data!T$98)/Data!T$99, Data!T4)</f>
        <v>0</v>
      </c>
      <c r="T4" s="9">
        <f>IF(Data!U4&gt;0, (Data!U4 - Data!U$98)/Data!U$99, Data!U4)</f>
        <v>0</v>
      </c>
      <c r="U4" s="9">
        <f>IF(Data!V4&gt;0, (Data!V4 - Data!V$98)/Data!V$99, Data!V4)</f>
        <v>0</v>
      </c>
      <c r="V4" s="9">
        <f>IF(Data!W4&gt;0, (Data!W4 - Data!W$98)/Data!W$99, Data!W4)</f>
        <v>0</v>
      </c>
      <c r="W4" s="9">
        <f>IF(Data!X4&gt;0, (Data!X4 - Data!X$98)/Data!X$99, Data!X4)</f>
        <v>0</v>
      </c>
      <c r="X4" s="9">
        <f>IF(Data!Y4&gt;0, (Data!Y4 - Data!Y$98)/Data!Y$99, Data!Y4)</f>
        <v>0</v>
      </c>
      <c r="Y4" s="9">
        <f>IF(Data!Z4&gt;0, (Data!Z4 - Data!Z$98)/Data!Z$99, Data!Z4)</f>
        <v>0</v>
      </c>
      <c r="Z4" s="9">
        <f>IF(Data!AA4&gt;0, (Data!AA4 - Data!AA$98)/Data!AA$99, Data!AA4)</f>
        <v>0</v>
      </c>
      <c r="AA4" s="9">
        <f>IF(Data!AB4&gt;0, (Data!AB4 - Data!AB$98)/Data!AB$99, Data!AB4)</f>
        <v>0</v>
      </c>
      <c r="AB4" s="9">
        <f>IF(Data!AC4&gt;0, (Data!AC4 - Data!AC$98)/Data!AC$99, Data!AC4)</f>
        <v>0</v>
      </c>
      <c r="AC4" s="9">
        <f>IF(Data!AD4&gt;0, (Data!AD4 - Data!AD$98)/Data!AD$99, Data!AD4)</f>
        <v>-0.15880585079150625</v>
      </c>
      <c r="AD4" s="9">
        <f>IF(Data!AE4&gt;0, (Data!AE4 - Data!AE$98)/Data!AE$99, Data!AE4)</f>
        <v>0</v>
      </c>
      <c r="AE4" s="9">
        <f>IF(Data!AF4&gt;0, (Data!AF4 - Data!AF$98)/Data!AF$99, Data!AF4)</f>
        <v>0</v>
      </c>
      <c r="AF4" s="9">
        <f>IF(Data!AG4&gt;0, (Data!AG4 - Data!AG$98)/Data!AG$99, Data!AG4)</f>
        <v>0</v>
      </c>
      <c r="AG4" s="9">
        <f>IF(Data!AH4&gt;0, (Data!AH4 - Data!AH$98)/Data!AH$99, Data!AH4)</f>
        <v>0</v>
      </c>
      <c r="AH4" s="9">
        <f>IF(Data!AI4&gt;0, (Data!AI4 - Data!AI$98)/Data!AI$99, Data!AI4)</f>
        <v>0</v>
      </c>
      <c r="AI4" s="9">
        <f>IF(Data!AJ4&gt;0, (Data!AJ4 - Data!AJ$98)/Data!AJ$99, Data!AJ4)</f>
        <v>0</v>
      </c>
      <c r="AJ4" s="9">
        <f>IF(Data!AK4&gt;0, (Data!AK4 - Data!AK$98)/Data!AK$99, Data!AK4)</f>
        <v>0</v>
      </c>
      <c r="AK4" s="9">
        <f>IF(Data!AL4&gt;0, (Data!AL4 - Data!AL$98)/Data!AL$99, Data!AL4)</f>
        <v>0</v>
      </c>
      <c r="AL4" s="9">
        <f>IF(Data!AM4&gt;0, (Data!AM4 - Data!AM$98)/Data!AM$99, Data!AM4)</f>
        <v>0</v>
      </c>
      <c r="AM4" s="9">
        <f>IF(Data!AN4&gt;0, (Data!AN4 - Data!AN$98)/Data!AN$99, Data!AN4)</f>
        <v>1.1286223089393734</v>
      </c>
      <c r="AN4" s="9">
        <f>IF(Data!AO4&gt;0, (Data!AO4 - Data!AO$98)/Data!AO$99, Data!AO4)</f>
        <v>0</v>
      </c>
      <c r="AO4" s="9">
        <f>IF(Data!AP4&gt;0, (Data!AP4 - Data!AP$98)/Data!AP$99, Data!AP4)</f>
        <v>-8.3896847616279288E-2</v>
      </c>
      <c r="AP4" s="9">
        <f>IF(Data!AR4&gt;0, (Data!AR4 - Data!AR$98)/Data!AR$99, Data!AR4)</f>
        <v>-0.10935803278469365</v>
      </c>
      <c r="AQ4" s="9">
        <f>IF(Data!AS4&gt;0, (Data!AS4 - Data!AS$98)/Data!AS$99, Data!AS4)</f>
        <v>0</v>
      </c>
      <c r="AR4" s="9">
        <f>IF(Data!AT4&gt;0, (Data!AT4 - Data!AT$98)/Data!AT$99, Data!AT4)</f>
        <v>0</v>
      </c>
      <c r="AS4" s="9">
        <f>IF(Data!AV4&gt;0, (Data!AV4 - Data!AV$98)/Data!AV$99, Data!AV4)</f>
        <v>0</v>
      </c>
      <c r="AT4" s="9">
        <f>IF(Data!AW4&gt;0, (Data!AW4 - Data!AW$98)/Data!AW$99, Data!AW4)</f>
        <v>0</v>
      </c>
      <c r="AU4" s="9">
        <f>IF(Data!AX4&gt;0, (Data!AX4 - Data!AX$98)/Data!AX$99, Data!AX4)</f>
        <v>0</v>
      </c>
      <c r="AV4" s="9">
        <f>IF(Data!AY4&gt;0, (Data!AY4 - Data!AY$98)/Data!AY$99, Data!AY4)</f>
        <v>0</v>
      </c>
      <c r="AY4" s="47">
        <f t="shared" si="1"/>
        <v>0</v>
      </c>
      <c r="AZ4" s="47">
        <f t="shared" si="2"/>
        <v>0</v>
      </c>
      <c r="BA4" s="47">
        <f t="shared" si="3"/>
        <v>0</v>
      </c>
      <c r="BB4" s="47">
        <f t="shared" si="4"/>
        <v>0</v>
      </c>
      <c r="BC4" s="47">
        <f t="shared" si="5"/>
        <v>0</v>
      </c>
      <c r="BD4" s="47">
        <f t="shared" si="6"/>
        <v>0</v>
      </c>
      <c r="BE4" s="47">
        <f t="shared" si="7"/>
        <v>0</v>
      </c>
      <c r="BF4" s="47">
        <f t="shared" si="8"/>
        <v>0</v>
      </c>
      <c r="BG4" s="47">
        <f t="shared" si="9"/>
        <v>0</v>
      </c>
      <c r="BH4" s="47">
        <f t="shared" si="10"/>
        <v>0</v>
      </c>
      <c r="BI4" s="47">
        <f t="shared" si="11"/>
        <v>0</v>
      </c>
      <c r="BJ4" s="47">
        <f t="shared" si="12"/>
        <v>0</v>
      </c>
      <c r="BK4" s="47">
        <f t="shared" si="13"/>
        <v>0</v>
      </c>
      <c r="BL4" s="47">
        <f t="shared" si="14"/>
        <v>0</v>
      </c>
      <c r="BM4" s="47">
        <f t="shared" si="15"/>
        <v>0</v>
      </c>
      <c r="BN4" s="47">
        <f t="shared" si="16"/>
        <v>0</v>
      </c>
      <c r="BO4" s="47">
        <f t="shared" si="17"/>
        <v>0</v>
      </c>
      <c r="BP4" s="47">
        <f t="shared" si="18"/>
        <v>0</v>
      </c>
      <c r="BQ4" s="47">
        <f t="shared" si="19"/>
        <v>0</v>
      </c>
      <c r="BR4" s="47">
        <f t="shared" si="20"/>
        <v>0</v>
      </c>
      <c r="BS4" s="47">
        <f t="shared" si="21"/>
        <v>0</v>
      </c>
      <c r="BT4" s="47">
        <f t="shared" si="22"/>
        <v>0</v>
      </c>
      <c r="BU4" s="47">
        <f t="shared" si="23"/>
        <v>0</v>
      </c>
      <c r="BV4" s="47">
        <f t="shared" si="24"/>
        <v>0</v>
      </c>
      <c r="BW4" s="47">
        <f t="shared" si="25"/>
        <v>0</v>
      </c>
      <c r="BX4" s="47">
        <f t="shared" si="26"/>
        <v>0</v>
      </c>
      <c r="BY4" s="47">
        <f t="shared" si="27"/>
        <v>0</v>
      </c>
      <c r="BZ4" s="47">
        <f t="shared" si="28"/>
        <v>0</v>
      </c>
      <c r="CA4" s="47">
        <f t="shared" si="29"/>
        <v>0</v>
      </c>
      <c r="CB4" s="47">
        <f t="shared" si="30"/>
        <v>0</v>
      </c>
      <c r="CC4" s="47">
        <f t="shared" si="31"/>
        <v>0</v>
      </c>
      <c r="CD4" s="47">
        <f t="shared" si="32"/>
        <v>0</v>
      </c>
      <c r="CE4" s="47">
        <f t="shared" si="33"/>
        <v>0</v>
      </c>
      <c r="CF4" s="47">
        <f t="shared" si="34"/>
        <v>0</v>
      </c>
      <c r="CG4" s="47">
        <f t="shared" si="35"/>
        <v>0</v>
      </c>
      <c r="CH4" s="47">
        <f t="shared" si="36"/>
        <v>0</v>
      </c>
      <c r="CI4" s="47">
        <f t="shared" si="37"/>
        <v>0</v>
      </c>
      <c r="CJ4" s="47">
        <f t="shared" si="38"/>
        <v>0</v>
      </c>
      <c r="CK4" s="47">
        <f t="shared" si="39"/>
        <v>0</v>
      </c>
      <c r="CL4" s="47">
        <f t="shared" si="40"/>
        <v>0</v>
      </c>
      <c r="CM4" s="47">
        <f t="shared" si="41"/>
        <v>0</v>
      </c>
      <c r="CN4" s="47">
        <f t="shared" si="42"/>
        <v>0</v>
      </c>
      <c r="CO4" s="47">
        <f t="shared" si="43"/>
        <v>0</v>
      </c>
      <c r="CP4" s="47">
        <f t="shared" si="44"/>
        <v>0</v>
      </c>
      <c r="CQ4" s="47">
        <f t="shared" si="45"/>
        <v>0</v>
      </c>
      <c r="CR4" s="47">
        <f t="shared" si="46"/>
        <v>0</v>
      </c>
    </row>
    <row r="5" spans="1:96" ht="15">
      <c r="A5" s="1">
        <v>4</v>
      </c>
      <c r="B5" s="9">
        <f>IF(Data!L5&gt;0, (Data!L5 - Data!L$98)/Data!L$99, Data!L5)</f>
        <v>1.1653804107491723</v>
      </c>
      <c r="C5" s="9">
        <f>IF(Data!B5&gt;0, (Data!B5 - Data!B$98)/Data!B$99, Data!B5)</f>
        <v>1.2538003157750151</v>
      </c>
      <c r="D5" s="9">
        <f>IF(Data!C5&gt;0, (Data!C5 - Data!C$98)/Data!C$99, Data!C5)</f>
        <v>1.6378460497066507</v>
      </c>
      <c r="E5" s="9">
        <f>IF(Data!D5&gt;0, (Data!D5 - Data!D$98)/Data!D$99, Data!D5)</f>
        <v>0</v>
      </c>
      <c r="F5" s="9">
        <f>IF(Data!E5&gt;0, (Data!E5 - Data!E$98)/Data!E$99, Data!E5)</f>
        <v>0</v>
      </c>
      <c r="G5" s="9">
        <f>IF(Data!F5&gt;0, (Data!F5 - Data!F$98)/Data!F$99, Data!F5)</f>
        <v>1.0411806788121627</v>
      </c>
      <c r="H5" s="9">
        <f>IF(Data!G5&gt;0, (Data!G5 - Data!G$98)/Data!G$99, Data!G5)</f>
        <v>4.5893649955381553E-2</v>
      </c>
      <c r="I5" s="9">
        <f>IF(Data!H5&gt;0, (Data!H5 - Data!H$98)/Data!H$99, Data!H5)</f>
        <v>0</v>
      </c>
      <c r="J5" s="9">
        <f>IF(Data!I5&gt;0, (Data!I5 - Data!I$98)/Data!I$99, Data!I5)</f>
        <v>0.77695465542421838</v>
      </c>
      <c r="K5" s="9">
        <f>IF(Data!J5&gt;0, (Data!J5 - Data!J$98)/Data!J$99, Data!J5)</f>
        <v>0</v>
      </c>
      <c r="L5" s="9">
        <f>IF(Data!K5&gt;0, (Data!K5 - Data!K$98)/Data!K$99, Data!K5)</f>
        <v>0</v>
      </c>
      <c r="M5" s="9">
        <f>IF(Data!M5&gt;0, (Data!M5 - Data!M$98)/Data!M$99, Data!M5)</f>
        <v>0.96123113308750063</v>
      </c>
      <c r="N5" s="9">
        <f>IF(Data!N5&gt;0, (Data!N5 - Data!N$98)/Data!N$99, Data!N5)</f>
        <v>-0.43298759897895989</v>
      </c>
      <c r="O5" s="9">
        <f>IF(Data!O5&gt;0, (Data!O5 - Data!O$98)/Data!O$99, Data!O5)</f>
        <v>0.3162277660168385</v>
      </c>
      <c r="P5" s="9">
        <f>IF(Data!P5&gt;0, (Data!P5 - Data!P$98)/Data!P$99, Data!P5)</f>
        <v>0</v>
      </c>
      <c r="Q5" s="9">
        <f>IF(Data!Q5&gt;0, (Data!Q5 - Data!Q$98)/Data!Q$99, Data!Q5)</f>
        <v>0</v>
      </c>
      <c r="R5" s="9">
        <f>IF(Data!R5&gt;0, (Data!R5 - Data!R$98)/Data!R$99, Data!R5)</f>
        <v>0</v>
      </c>
      <c r="S5" s="9">
        <f>IF(Data!T5&gt;0, (Data!T5 - Data!T$98)/Data!T$99, Data!T5)</f>
        <v>0.16959966080101768</v>
      </c>
      <c r="T5" s="9">
        <f>IF(Data!U5&gt;0, (Data!U5 - Data!U$98)/Data!U$99, Data!U5)</f>
        <v>-1.3217891045025336</v>
      </c>
      <c r="U5" s="9">
        <f>IF(Data!V5&gt;0, (Data!V5 - Data!V$98)/Data!V$99, Data!V5)</f>
        <v>1.1133338201644423</v>
      </c>
      <c r="V5" s="9">
        <f>IF(Data!W5&gt;0, (Data!W5 - Data!W$98)/Data!W$99, Data!W5)</f>
        <v>0.92308208568509897</v>
      </c>
      <c r="W5" s="9">
        <f>IF(Data!X5&gt;0, (Data!X5 - Data!X$98)/Data!X$99, Data!X5)</f>
        <v>0</v>
      </c>
      <c r="X5" s="9">
        <f>IF(Data!Y5&gt;0, (Data!Y5 - Data!Y$98)/Data!Y$99, Data!Y5)</f>
        <v>0</v>
      </c>
      <c r="Y5" s="9">
        <f>IF(Data!Z5&gt;0, (Data!Z5 - Data!Z$98)/Data!Z$99, Data!Z5)</f>
        <v>0.12332765153369345</v>
      </c>
      <c r="Z5" s="9">
        <f>IF(Data!AA5&gt;0, (Data!AA5 - Data!AA$98)/Data!AA$99, Data!AA5)</f>
        <v>0.2775554665954843</v>
      </c>
      <c r="AA5" s="9">
        <f>IF(Data!AB5&gt;0, (Data!AB5 - Data!AB$98)/Data!AB$99, Data!AB5)</f>
        <v>0</v>
      </c>
      <c r="AB5" s="9">
        <f>IF(Data!AC5&gt;0, (Data!AC5 - Data!AC$98)/Data!AC$99, Data!AC5)</f>
        <v>1.1895183619350234</v>
      </c>
      <c r="AC5" s="9">
        <f>IF(Data!AD5&gt;0, (Data!AD5 - Data!AD$98)/Data!AD$99, Data!AD5)</f>
        <v>0</v>
      </c>
      <c r="AD5" s="9">
        <f>IF(Data!AE5&gt;0, (Data!AE5 - Data!AE$98)/Data!AE$99, Data!AE5)</f>
        <v>0</v>
      </c>
      <c r="AE5" s="9">
        <f>IF(Data!AF5&gt;0, (Data!AF5 - Data!AF$98)/Data!AF$99, Data!AF5)</f>
        <v>1.0376649041921249</v>
      </c>
      <c r="AF5" s="9">
        <f>IF(Data!AG5&gt;0, (Data!AG5 - Data!AG$98)/Data!AG$99, Data!AG5)</f>
        <v>0</v>
      </c>
      <c r="AG5" s="9">
        <f>IF(Data!AH5&gt;0, (Data!AH5 - Data!AH$98)/Data!AH$99, Data!AH5)</f>
        <v>0</v>
      </c>
      <c r="AH5" s="9">
        <f>IF(Data!AI5&gt;0, (Data!AI5 - Data!AI$98)/Data!AI$99, Data!AI5)</f>
        <v>0</v>
      </c>
      <c r="AI5" s="9">
        <f>IF(Data!AJ5&gt;0, (Data!AJ5 - Data!AJ$98)/Data!AJ$99, Data!AJ5)</f>
        <v>0.88086823003417436</v>
      </c>
      <c r="AJ5" s="9">
        <f>IF(Data!AK5&gt;0, (Data!AK5 - Data!AK$98)/Data!AK$99, Data!AK5)</f>
        <v>0</v>
      </c>
      <c r="AK5" s="9">
        <f>IF(Data!AL5&gt;0, (Data!AL5 - Data!AL$98)/Data!AL$99, Data!AL5)</f>
        <v>1.2980895563674968</v>
      </c>
      <c r="AL5" s="9">
        <f>IF(Data!AM5&gt;0, (Data!AM5 - Data!AM$98)/Data!AM$99, Data!AM5)</f>
        <v>0</v>
      </c>
      <c r="AM5" s="9">
        <f>IF(Data!AN5&gt;0, (Data!AN5 - Data!AN$98)/Data!AN$99, Data!AN5)</f>
        <v>1.1286223089393734</v>
      </c>
      <c r="AN5" s="9">
        <f>IF(Data!AO5&gt;0, (Data!AO5 - Data!AO$98)/Data!AO$99, Data!AO5)</f>
        <v>-1.6693676627944121E-2</v>
      </c>
      <c r="AO5" s="9">
        <f>IF(Data!AP5&gt;0, (Data!AP5 - Data!AP$98)/Data!AP$99, Data!AP5)</f>
        <v>0.97879655552326406</v>
      </c>
      <c r="AP5" s="9">
        <f>IF(Data!AR5&gt;0, (Data!AR5 - Data!AR$98)/Data!AR$99, Data!AR5)</f>
        <v>0.89673586883448764</v>
      </c>
      <c r="AQ5" s="9">
        <f>IF(Data!AS5&gt;0, (Data!AS5 - Data!AS$98)/Data!AS$99, Data!AS5)</f>
        <v>0</v>
      </c>
      <c r="AR5" s="9">
        <f>IF(Data!AT5&gt;0, (Data!AT5 - Data!AT$98)/Data!AT$99, Data!AT5)</f>
        <v>0</v>
      </c>
      <c r="AS5" s="9">
        <f>IF(Data!AV5&gt;0, (Data!AV5 - Data!AV$98)/Data!AV$99, Data!AV5)</f>
        <v>1.0886621079036345</v>
      </c>
      <c r="AT5" s="9">
        <f>IF(Data!AW5&gt;0, (Data!AW5 - Data!AW$98)/Data!AW$99, Data!AW5)</f>
        <v>-0.64549722436790291</v>
      </c>
      <c r="AU5" s="9">
        <f>IF(Data!AX5&gt;0, (Data!AX5 - Data!AX$98)/Data!AX$99, Data!AX5)</f>
        <v>0.84103426706236073</v>
      </c>
      <c r="AV5" s="9">
        <f>IF(Data!AY5&gt;0, (Data!AY5 - Data!AY$98)/Data!AY$99, Data!AY5)</f>
        <v>1.0410200485259751</v>
      </c>
      <c r="AY5" s="47">
        <f t="shared" si="1"/>
        <v>1.4611543269953291</v>
      </c>
      <c r="AZ5" s="47">
        <f t="shared" si="2"/>
        <v>1.9087137021510459</v>
      </c>
      <c r="BA5" s="47">
        <f t="shared" si="3"/>
        <v>0</v>
      </c>
      <c r="BB5" s="47">
        <f t="shared" si="4"/>
        <v>0</v>
      </c>
      <c r="BC5" s="47">
        <f t="shared" si="5"/>
        <v>1.2133715671382201</v>
      </c>
      <c r="BD5" s="47">
        <f t="shared" si="6"/>
        <v>5.3483560635781288E-2</v>
      </c>
      <c r="BE5" s="47">
        <f t="shared" si="7"/>
        <v>0</v>
      </c>
      <c r="BF5" s="47">
        <f t="shared" si="8"/>
        <v>0.90544773547175728</v>
      </c>
      <c r="BG5" s="47">
        <f t="shared" si="9"/>
        <v>0</v>
      </c>
      <c r="BH5" s="47">
        <f t="shared" si="10"/>
        <v>0</v>
      </c>
      <c r="BI5" s="47">
        <f t="shared" si="11"/>
        <v>1.1201999327024037</v>
      </c>
      <c r="BJ5" s="47">
        <f t="shared" si="12"/>
        <v>-0.50459526594739823</v>
      </c>
      <c r="BK5" s="47">
        <f t="shared" si="13"/>
        <v>0.3685256438509964</v>
      </c>
      <c r="BL5" s="47">
        <f t="shared" si="14"/>
        <v>0</v>
      </c>
      <c r="BM5" s="47">
        <f t="shared" si="15"/>
        <v>0</v>
      </c>
      <c r="BN5" s="47">
        <f t="shared" si="16"/>
        <v>0</v>
      </c>
      <c r="BO5" s="47">
        <f t="shared" si="17"/>
        <v>0.19764812236721027</v>
      </c>
      <c r="BP5" s="47">
        <f t="shared" si="18"/>
        <v>-1.5403871295289433</v>
      </c>
      <c r="BQ5" s="47">
        <f t="shared" si="19"/>
        <v>1.2974574246441828</v>
      </c>
      <c r="BR5" s="47">
        <f t="shared" si="20"/>
        <v>1.0757417801709033</v>
      </c>
      <c r="BS5" s="47">
        <f t="shared" si="21"/>
        <v>0</v>
      </c>
      <c r="BT5" s="47">
        <f t="shared" si="22"/>
        <v>0</v>
      </c>
      <c r="BU5" s="47">
        <f t="shared" si="23"/>
        <v>0.14372362920106646</v>
      </c>
      <c r="BV5" s="47">
        <f t="shared" si="24"/>
        <v>0.32345770366672366</v>
      </c>
      <c r="BW5" s="47">
        <f t="shared" si="25"/>
        <v>0</v>
      </c>
      <c r="BX5" s="47">
        <f t="shared" si="26"/>
        <v>1.3862413972255201</v>
      </c>
      <c r="BY5" s="47">
        <f t="shared" si="27"/>
        <v>0</v>
      </c>
      <c r="BZ5" s="47">
        <f t="shared" si="28"/>
        <v>0</v>
      </c>
      <c r="CA5" s="47">
        <f t="shared" si="29"/>
        <v>1.209274352267419</v>
      </c>
      <c r="CB5" s="47">
        <f t="shared" si="30"/>
        <v>0</v>
      </c>
      <c r="CC5" s="47">
        <f t="shared" si="31"/>
        <v>0</v>
      </c>
      <c r="CD5" s="47">
        <f t="shared" si="32"/>
        <v>0</v>
      </c>
      <c r="CE5" s="47">
        <f t="shared" si="33"/>
        <v>1.0265465797331226</v>
      </c>
      <c r="CF5" s="47">
        <f t="shared" si="34"/>
        <v>0</v>
      </c>
      <c r="CG5" s="47">
        <f t="shared" si="35"/>
        <v>1.5127681403887643</v>
      </c>
      <c r="CH5" s="47">
        <f t="shared" si="36"/>
        <v>0</v>
      </c>
      <c r="CI5" s="47">
        <f t="shared" si="37"/>
        <v>1.3152743299724463</v>
      </c>
      <c r="CJ5" s="47">
        <f t="shared" si="38"/>
        <v>-1.9454483725587376E-2</v>
      </c>
      <c r="CK5" s="47">
        <f t="shared" si="39"/>
        <v>1.1406703319155764</v>
      </c>
      <c r="CL5" s="47">
        <f t="shared" si="40"/>
        <v>1.0450384151558512</v>
      </c>
      <c r="CM5" s="47">
        <f t="shared" si="41"/>
        <v>0</v>
      </c>
      <c r="CN5" s="47">
        <f t="shared" si="42"/>
        <v>0</v>
      </c>
      <c r="CO5" s="47">
        <f t="shared" si="43"/>
        <v>1.2687054944757974</v>
      </c>
      <c r="CP5" s="47">
        <f t="shared" si="44"/>
        <v>-0.75224982047131739</v>
      </c>
      <c r="CQ5" s="47">
        <f t="shared" si="45"/>
        <v>0.98012485960326301</v>
      </c>
      <c r="CR5" s="47">
        <f t="shared" si="46"/>
        <v>1.213184371749324</v>
      </c>
    </row>
    <row r="6" spans="1:96" ht="15">
      <c r="A6" s="1">
        <v>5</v>
      </c>
      <c r="B6" s="9">
        <f>IF(Data!L6&gt;0, (Data!L6 - Data!L$98)/Data!L$99, Data!L6)</f>
        <v>0</v>
      </c>
      <c r="C6" s="9">
        <f>IF(Data!B6&gt;0, (Data!B6 - Data!B$98)/Data!B$99, Data!B6)</f>
        <v>0</v>
      </c>
      <c r="D6" s="9">
        <f>IF(Data!C6&gt;0, (Data!C6 - Data!C$98)/Data!C$99, Data!C6)</f>
        <v>0</v>
      </c>
      <c r="E6" s="9">
        <f>IF(Data!D6&gt;0, (Data!D6 - Data!D$98)/Data!D$99, Data!D6)</f>
        <v>0</v>
      </c>
      <c r="F6" s="9">
        <f>IF(Data!E6&gt;0, (Data!E6 - Data!E$98)/Data!E$99, Data!E6)</f>
        <v>0</v>
      </c>
      <c r="G6" s="9">
        <f>IF(Data!F6&gt;0, (Data!F6 - Data!F$98)/Data!F$99, Data!F6)</f>
        <v>0</v>
      </c>
      <c r="H6" s="9">
        <f>IF(Data!G6&gt;0, (Data!G6 - Data!G$98)/Data!G$99, Data!G6)</f>
        <v>0</v>
      </c>
      <c r="I6" s="9">
        <f>IF(Data!H6&gt;0, (Data!H6 - Data!H$98)/Data!H$99, Data!H6)</f>
        <v>-0.79510698773889388</v>
      </c>
      <c r="J6" s="9">
        <f>IF(Data!I6&gt;0, (Data!I6 - Data!I$98)/Data!I$99, Data!I6)</f>
        <v>0</v>
      </c>
      <c r="K6" s="9">
        <f>IF(Data!J6&gt;0, (Data!J6 - Data!J$98)/Data!J$99, Data!J6)</f>
        <v>0</v>
      </c>
      <c r="L6" s="9">
        <f>IF(Data!K6&gt;0, (Data!K6 - Data!K$98)/Data!K$99, Data!K6)</f>
        <v>0</v>
      </c>
      <c r="M6" s="9">
        <f>IF(Data!M6&gt;0, (Data!M6 - Data!M$98)/Data!M$99, Data!M6)</f>
        <v>-1.1383000260246723</v>
      </c>
      <c r="N6" s="9">
        <f>IF(Data!N6&gt;0, (Data!N6 - Data!N$98)/Data!N$99, Data!N6)</f>
        <v>0</v>
      </c>
      <c r="O6" s="9">
        <f>IF(Data!O6&gt;0, (Data!O6 - Data!O$98)/Data!O$99, Data!O6)</f>
        <v>0</v>
      </c>
      <c r="P6" s="9">
        <f>IF(Data!P6&gt;0, (Data!P6 - Data!P$98)/Data!P$99, Data!P6)</f>
        <v>0</v>
      </c>
      <c r="Q6" s="9">
        <f>IF(Data!Q6&gt;0, (Data!Q6 - Data!Q$98)/Data!Q$99, Data!Q6)</f>
        <v>0</v>
      </c>
      <c r="R6" s="9">
        <f>IF(Data!R6&gt;0, (Data!R6 - Data!R$98)/Data!R$99, Data!R6)</f>
        <v>0</v>
      </c>
      <c r="S6" s="9">
        <f>IF(Data!T6&gt;0, (Data!T6 - Data!T$98)/Data!T$99, Data!T6)</f>
        <v>0</v>
      </c>
      <c r="T6" s="9">
        <f>IF(Data!U6&gt;0, (Data!U6 - Data!U$98)/Data!U$99, Data!U6)</f>
        <v>0</v>
      </c>
      <c r="U6" s="9">
        <f>IF(Data!V6&gt;0, (Data!V6 - Data!V$98)/Data!V$99, Data!V6)</f>
        <v>0</v>
      </c>
      <c r="V6" s="9">
        <f>IF(Data!W6&gt;0, (Data!W6 - Data!W$98)/Data!W$99, Data!W6)</f>
        <v>0</v>
      </c>
      <c r="W6" s="9">
        <f>IF(Data!X6&gt;0, (Data!X6 - Data!X$98)/Data!X$99, Data!X6)</f>
        <v>-2.2771001702132438</v>
      </c>
      <c r="X6" s="9">
        <f>IF(Data!Y6&gt;0, (Data!Y6 - Data!Y$98)/Data!Y$99, Data!Y6)</f>
        <v>0</v>
      </c>
      <c r="Y6" s="9">
        <f>IF(Data!Z6&gt;0, (Data!Z6 - Data!Z$98)/Data!Z$99, Data!Z6)</f>
        <v>0</v>
      </c>
      <c r="Z6" s="9">
        <f>IF(Data!AA6&gt;0, (Data!AA6 - Data!AA$98)/Data!AA$99, Data!AA6)</f>
        <v>0.2775554665954843</v>
      </c>
      <c r="AA6" s="9">
        <f>IF(Data!AB6&gt;0, (Data!AB6 - Data!AB$98)/Data!AB$99, Data!AB6)</f>
        <v>0</v>
      </c>
      <c r="AB6" s="9">
        <f>IF(Data!AC6&gt;0, (Data!AC6 - Data!AC$98)/Data!AC$99, Data!AC6)</f>
        <v>0</v>
      </c>
      <c r="AC6" s="9">
        <f>IF(Data!AD6&gt;0, (Data!AD6 - Data!AD$98)/Data!AD$99, Data!AD6)</f>
        <v>0</v>
      </c>
      <c r="AD6" s="9">
        <f>IF(Data!AE6&gt;0, (Data!AE6 - Data!AE$98)/Data!AE$99, Data!AE6)</f>
        <v>0</v>
      </c>
      <c r="AE6" s="9">
        <f>IF(Data!AF6&gt;0, (Data!AF6 - Data!AF$98)/Data!AF$99, Data!AF6)</f>
        <v>0</v>
      </c>
      <c r="AF6" s="9">
        <f>IF(Data!AG6&gt;0, (Data!AG6 - Data!AG$98)/Data!AG$99, Data!AG6)</f>
        <v>0</v>
      </c>
      <c r="AG6" s="9">
        <f>IF(Data!AH6&gt;0, (Data!AH6 - Data!AH$98)/Data!AH$99, Data!AH6)</f>
        <v>0</v>
      </c>
      <c r="AH6" s="9">
        <f>IF(Data!AI6&gt;0, (Data!AI6 - Data!AI$98)/Data!AI$99, Data!AI6)</f>
        <v>0</v>
      </c>
      <c r="AI6" s="9">
        <f>IF(Data!AJ6&gt;0, (Data!AJ6 - Data!AJ$98)/Data!AJ$99, Data!AJ6)</f>
        <v>0.88086823003417436</v>
      </c>
      <c r="AJ6" s="9">
        <f>IF(Data!AK6&gt;0, (Data!AK6 - Data!AK$98)/Data!AK$99, Data!AK6)</f>
        <v>0</v>
      </c>
      <c r="AK6" s="9">
        <f>IF(Data!AL6&gt;0, (Data!AL6 - Data!AL$98)/Data!AL$99, Data!AL6)</f>
        <v>0</v>
      </c>
      <c r="AL6" s="9">
        <f>IF(Data!AM6&gt;0, (Data!AM6 - Data!AM$98)/Data!AM$99, Data!AM6)</f>
        <v>0</v>
      </c>
      <c r="AM6" s="9">
        <f>IF(Data!AN6&gt;0, (Data!AN6 - Data!AN$98)/Data!AN$99, Data!AN6)</f>
        <v>-1.5675309846379736E-2</v>
      </c>
      <c r="AN6" s="9">
        <f>IF(Data!AO6&gt;0, (Data!AO6 - Data!AO$98)/Data!AO$99, Data!AO6)</f>
        <v>0</v>
      </c>
      <c r="AO6" s="9">
        <f>IF(Data!AP6&gt;0, (Data!AP6 - Data!AP$98)/Data!AP$99, Data!AP6)</f>
        <v>0</v>
      </c>
      <c r="AP6" s="9">
        <f>IF(Data!AR6&gt;0, (Data!AR6 - Data!AR$98)/Data!AR$99, Data!AR6)</f>
        <v>0</v>
      </c>
      <c r="AQ6" s="9">
        <f>IF(Data!AS6&gt;0, (Data!AS6 - Data!AS$98)/Data!AS$99, Data!AS6)</f>
        <v>0</v>
      </c>
      <c r="AR6" s="9">
        <f>IF(Data!AT6&gt;0, (Data!AT6 - Data!AT$98)/Data!AT$99, Data!AT6)</f>
        <v>0</v>
      </c>
      <c r="AS6" s="9">
        <f>IF(Data!AV6&gt;0, (Data!AV6 - Data!AV$98)/Data!AV$99, Data!AV6)</f>
        <v>0</v>
      </c>
      <c r="AT6" s="9">
        <f>IF(Data!AW6&gt;0, (Data!AW6 - Data!AW$98)/Data!AW$99, Data!AW6)</f>
        <v>0</v>
      </c>
      <c r="AU6" s="9">
        <f>IF(Data!AX6&gt;0, (Data!AX6 - Data!AX$98)/Data!AX$99, Data!AX6)</f>
        <v>0.84103426706236073</v>
      </c>
      <c r="AV6" s="9">
        <f>IF(Data!AY6&gt;0, (Data!AY6 - Data!AY$98)/Data!AY$99, Data!AY6)</f>
        <v>0</v>
      </c>
      <c r="AY6" s="47">
        <f t="shared" si="1"/>
        <v>0</v>
      </c>
      <c r="AZ6" s="47">
        <f t="shared" si="2"/>
        <v>0</v>
      </c>
      <c r="BA6" s="47">
        <f t="shared" si="3"/>
        <v>0</v>
      </c>
      <c r="BB6" s="47">
        <f t="shared" si="4"/>
        <v>0</v>
      </c>
      <c r="BC6" s="47">
        <f t="shared" si="5"/>
        <v>0</v>
      </c>
      <c r="BD6" s="47">
        <f t="shared" si="6"/>
        <v>0</v>
      </c>
      <c r="BE6" s="47">
        <f t="shared" si="7"/>
        <v>0</v>
      </c>
      <c r="BF6" s="47">
        <f t="shared" si="8"/>
        <v>0</v>
      </c>
      <c r="BG6" s="47">
        <f t="shared" si="9"/>
        <v>0</v>
      </c>
      <c r="BH6" s="47">
        <f t="shared" si="10"/>
        <v>0</v>
      </c>
      <c r="BI6" s="47">
        <f t="shared" si="11"/>
        <v>0</v>
      </c>
      <c r="BJ6" s="47">
        <f t="shared" si="12"/>
        <v>0</v>
      </c>
      <c r="BK6" s="47">
        <f t="shared" si="13"/>
        <v>0</v>
      </c>
      <c r="BL6" s="47">
        <f t="shared" si="14"/>
        <v>0</v>
      </c>
      <c r="BM6" s="47">
        <f t="shared" si="15"/>
        <v>0</v>
      </c>
      <c r="BN6" s="47">
        <f t="shared" si="16"/>
        <v>0</v>
      </c>
      <c r="BO6" s="47">
        <f t="shared" si="17"/>
        <v>0</v>
      </c>
      <c r="BP6" s="47">
        <f t="shared" si="18"/>
        <v>0</v>
      </c>
      <c r="BQ6" s="47">
        <f t="shared" si="19"/>
        <v>0</v>
      </c>
      <c r="BR6" s="47">
        <f t="shared" si="20"/>
        <v>0</v>
      </c>
      <c r="BS6" s="47">
        <f t="shared" si="21"/>
        <v>0</v>
      </c>
      <c r="BT6" s="47">
        <f t="shared" si="22"/>
        <v>0</v>
      </c>
      <c r="BU6" s="47">
        <f t="shared" si="23"/>
        <v>0</v>
      </c>
      <c r="BV6" s="47">
        <f t="shared" si="24"/>
        <v>0</v>
      </c>
      <c r="BW6" s="47">
        <f t="shared" si="25"/>
        <v>0</v>
      </c>
      <c r="BX6" s="47">
        <f t="shared" si="26"/>
        <v>0</v>
      </c>
      <c r="BY6" s="47">
        <f t="shared" si="27"/>
        <v>0</v>
      </c>
      <c r="BZ6" s="47">
        <f t="shared" si="28"/>
        <v>0</v>
      </c>
      <c r="CA6" s="47">
        <f t="shared" si="29"/>
        <v>0</v>
      </c>
      <c r="CB6" s="47">
        <f t="shared" si="30"/>
        <v>0</v>
      </c>
      <c r="CC6" s="47">
        <f t="shared" si="31"/>
        <v>0</v>
      </c>
      <c r="CD6" s="47">
        <f t="shared" si="32"/>
        <v>0</v>
      </c>
      <c r="CE6" s="47">
        <f t="shared" si="33"/>
        <v>0</v>
      </c>
      <c r="CF6" s="47">
        <f t="shared" si="34"/>
        <v>0</v>
      </c>
      <c r="CG6" s="47">
        <f t="shared" si="35"/>
        <v>0</v>
      </c>
      <c r="CH6" s="47">
        <f t="shared" si="36"/>
        <v>0</v>
      </c>
      <c r="CI6" s="47">
        <f t="shared" si="37"/>
        <v>0</v>
      </c>
      <c r="CJ6" s="47">
        <f t="shared" si="38"/>
        <v>0</v>
      </c>
      <c r="CK6" s="47">
        <f t="shared" si="39"/>
        <v>0</v>
      </c>
      <c r="CL6" s="47">
        <f t="shared" si="40"/>
        <v>0</v>
      </c>
      <c r="CM6" s="47">
        <f t="shared" si="41"/>
        <v>0</v>
      </c>
      <c r="CN6" s="47">
        <f t="shared" si="42"/>
        <v>0</v>
      </c>
      <c r="CO6" s="47">
        <f t="shared" si="43"/>
        <v>0</v>
      </c>
      <c r="CP6" s="47">
        <f t="shared" si="44"/>
        <v>0</v>
      </c>
      <c r="CQ6" s="47">
        <f t="shared" si="45"/>
        <v>0</v>
      </c>
      <c r="CR6" s="47">
        <f t="shared" si="46"/>
        <v>0</v>
      </c>
    </row>
    <row r="7" spans="1:96" ht="15">
      <c r="A7" s="36">
        <v>6</v>
      </c>
      <c r="B7" s="9">
        <f>IF(Data!L7&gt;0, (Data!L7 - Data!L$98)/Data!L$99, Data!L7)</f>
        <v>0</v>
      </c>
      <c r="C7" s="9">
        <f>IF(Data!B7&gt;0, (Data!B7 - Data!B$98)/Data!B$99, Data!B7)</f>
        <v>0</v>
      </c>
      <c r="D7" s="9">
        <f>IF(Data!C7&gt;0, (Data!C7 - Data!C$98)/Data!C$99, Data!C7)</f>
        <v>0</v>
      </c>
      <c r="E7" s="9">
        <f>IF(Data!D7&gt;0, (Data!D7 - Data!D$98)/Data!D$99, Data!D7)</f>
        <v>0</v>
      </c>
      <c r="F7" s="9">
        <f>IF(Data!E7&gt;0, (Data!E7 - Data!E$98)/Data!E$99, Data!E7)</f>
        <v>0</v>
      </c>
      <c r="G7" s="9">
        <f>IF(Data!F7&gt;0, (Data!F7 - Data!F$98)/Data!F$99, Data!F7)</f>
        <v>0</v>
      </c>
      <c r="H7" s="9">
        <f>IF(Data!G7&gt;0, (Data!G7 - Data!G$98)/Data!G$99, Data!G7)</f>
        <v>0</v>
      </c>
      <c r="I7" s="9">
        <f>IF(Data!H7&gt;0, (Data!H7 - Data!H$98)/Data!H$99, Data!H7)</f>
        <v>-0.79510698773889388</v>
      </c>
      <c r="J7" s="9">
        <f>IF(Data!I7&gt;0, (Data!I7 - Data!I$98)/Data!I$99, Data!I7)</f>
        <v>0</v>
      </c>
      <c r="K7" s="9">
        <f>IF(Data!J7&gt;0, (Data!J7 - Data!J$98)/Data!J$99, Data!J7)</f>
        <v>0</v>
      </c>
      <c r="L7" s="9">
        <f>IF(Data!K7&gt;0, (Data!K7 - Data!K$98)/Data!K$99, Data!K7)</f>
        <v>0</v>
      </c>
      <c r="M7" s="9">
        <f>IF(Data!M7&gt;0, (Data!M7 - Data!M$98)/Data!M$99, Data!M7)</f>
        <v>-1.1383000260246723</v>
      </c>
      <c r="N7" s="9">
        <f>IF(Data!N7&gt;0, (Data!N7 - Data!N$98)/Data!N$99, Data!N7)</f>
        <v>0</v>
      </c>
      <c r="O7" s="9">
        <f>IF(Data!O7&gt;0, (Data!O7 - Data!O$98)/Data!O$99, Data!O7)</f>
        <v>0</v>
      </c>
      <c r="P7" s="9">
        <f>IF(Data!P7&gt;0, (Data!P7 - Data!P$98)/Data!P$99, Data!P7)</f>
        <v>0</v>
      </c>
      <c r="Q7" s="9">
        <f>IF(Data!Q7&gt;0, (Data!Q7 - Data!Q$98)/Data!Q$99, Data!Q7)</f>
        <v>-2.5318484177091562E-2</v>
      </c>
      <c r="R7" s="9">
        <f>IF(Data!R7&gt;0, (Data!R7 - Data!R$98)/Data!R$99, Data!R7)</f>
        <v>0.28369507818132095</v>
      </c>
      <c r="S7" s="9">
        <f>IF(Data!T7&gt;0, (Data!T7 - Data!T$98)/Data!T$99, Data!T7)</f>
        <v>0</v>
      </c>
      <c r="T7" s="9">
        <f>IF(Data!U7&gt;0, (Data!U7 - Data!U$98)/Data!U$99, Data!U7)</f>
        <v>0</v>
      </c>
      <c r="U7" s="9">
        <f>IF(Data!V7&gt;0, (Data!V7 - Data!V$98)/Data!V$99, Data!V7)</f>
        <v>0</v>
      </c>
      <c r="V7" s="9">
        <f>IF(Data!W7&gt;0, (Data!W7 - Data!W$98)/Data!W$99, Data!W7)</f>
        <v>0</v>
      </c>
      <c r="W7" s="9">
        <f>IF(Data!X7&gt;0, (Data!X7 - Data!X$98)/Data!X$99, Data!X7)</f>
        <v>0</v>
      </c>
      <c r="X7" s="9">
        <f>IF(Data!Y7&gt;0, (Data!Y7 - Data!Y$98)/Data!Y$99, Data!Y7)</f>
        <v>0</v>
      </c>
      <c r="Y7" s="9">
        <f>IF(Data!Z7&gt;0, (Data!Z7 - Data!Z$98)/Data!Z$99, Data!Z7)</f>
        <v>0</v>
      </c>
      <c r="Z7" s="9">
        <f>IF(Data!AA7&gt;0, (Data!AA7 - Data!AA$98)/Data!AA$99, Data!AA7)</f>
        <v>0</v>
      </c>
      <c r="AA7" s="9">
        <f>IF(Data!AB7&gt;0, (Data!AB7 - Data!AB$98)/Data!AB$99, Data!AB7)</f>
        <v>0</v>
      </c>
      <c r="AB7" s="9">
        <f>IF(Data!AC7&gt;0, (Data!AC7 - Data!AC$98)/Data!AC$99, Data!AC7)</f>
        <v>0</v>
      </c>
      <c r="AC7" s="9">
        <f>IF(Data!AD7&gt;0, (Data!AD7 - Data!AD$98)/Data!AD$99, Data!AD7)</f>
        <v>0</v>
      </c>
      <c r="AD7" s="9">
        <f>IF(Data!AE7&gt;0, (Data!AE7 - Data!AE$98)/Data!AE$99, Data!AE7)</f>
        <v>-0.89461439144329824</v>
      </c>
      <c r="AE7" s="9">
        <f>IF(Data!AF7&gt;0, (Data!AF7 - Data!AF$98)/Data!AF$99, Data!AF7)</f>
        <v>0</v>
      </c>
      <c r="AF7" s="9">
        <f>IF(Data!AG7&gt;0, (Data!AG7 - Data!AG$98)/Data!AG$99, Data!AG7)</f>
        <v>-0.1255061831391163</v>
      </c>
      <c r="AG7" s="9">
        <f>IF(Data!AH7&gt;0, (Data!AH7 - Data!AH$98)/Data!AH$99, Data!AH7)</f>
        <v>0</v>
      </c>
      <c r="AH7" s="9">
        <f>IF(Data!AI7&gt;0, (Data!AI7 - Data!AI$98)/Data!AI$99, Data!AI7)</f>
        <v>0</v>
      </c>
      <c r="AI7" s="9">
        <f>IF(Data!AJ7&gt;0, (Data!AJ7 - Data!AJ$98)/Data!AJ$99, Data!AJ7)</f>
        <v>0</v>
      </c>
      <c r="AJ7" s="9">
        <f>IF(Data!AK7&gt;0, (Data!AK7 - Data!AK$98)/Data!AK$99, Data!AK7)</f>
        <v>0</v>
      </c>
      <c r="AK7" s="9">
        <f>IF(Data!AL7&gt;0, (Data!AL7 - Data!AL$98)/Data!AL$99, Data!AL7)</f>
        <v>0</v>
      </c>
      <c r="AL7" s="9">
        <f>IF(Data!AM7&gt;0, (Data!AM7 - Data!AM$98)/Data!AM$99, Data!AM7)</f>
        <v>0</v>
      </c>
      <c r="AM7" s="9">
        <f>IF(Data!AN7&gt;0, (Data!AN7 - Data!AN$98)/Data!AN$99, Data!AN7)</f>
        <v>-1.5675309846379736E-2</v>
      </c>
      <c r="AN7" s="9">
        <f>IF(Data!AO7&gt;0, (Data!AO7 - Data!AO$98)/Data!AO$99, Data!AO7)</f>
        <v>0</v>
      </c>
      <c r="AO7" s="9">
        <f>IF(Data!AP7&gt;0, (Data!AP7 - Data!AP$98)/Data!AP$99, Data!AP7)</f>
        <v>0</v>
      </c>
      <c r="AP7" s="9">
        <f>IF(Data!AR7&gt;0, (Data!AR7 - Data!AR$98)/Data!AR$99, Data!AR7)</f>
        <v>0</v>
      </c>
      <c r="AQ7" s="9">
        <f>IF(Data!AS7&gt;0, (Data!AS7 - Data!AS$98)/Data!AS$99, Data!AS7)</f>
        <v>0</v>
      </c>
      <c r="AR7" s="9">
        <f>IF(Data!AT7&gt;0, (Data!AT7 - Data!AT$98)/Data!AT$99, Data!AT7)</f>
        <v>0</v>
      </c>
      <c r="AS7" s="9">
        <f>IF(Data!AV7&gt;0, (Data!AV7 - Data!AV$98)/Data!AV$99, Data!AV7)</f>
        <v>-0.13608276348795378</v>
      </c>
      <c r="AT7" s="9">
        <f>IF(Data!AW7&gt;0, (Data!AW7 - Data!AW$98)/Data!AW$99, Data!AW7)</f>
        <v>0</v>
      </c>
      <c r="AU7" s="9">
        <f>IF(Data!AX7&gt;0, (Data!AX7 - Data!AX$98)/Data!AX$99, Data!AX7)</f>
        <v>0</v>
      </c>
      <c r="AV7" s="9">
        <f>IF(Data!AY7&gt;0, (Data!AY7 - Data!AY$98)/Data!AY$99, Data!AY7)</f>
        <v>0</v>
      </c>
      <c r="AY7" s="47">
        <f t="shared" si="1"/>
        <v>0</v>
      </c>
      <c r="AZ7" s="47">
        <f t="shared" si="2"/>
        <v>0</v>
      </c>
      <c r="BA7" s="47">
        <f t="shared" si="3"/>
        <v>0</v>
      </c>
      <c r="BB7" s="47">
        <f t="shared" si="4"/>
        <v>0</v>
      </c>
      <c r="BC7" s="47">
        <f t="shared" si="5"/>
        <v>0</v>
      </c>
      <c r="BD7" s="47">
        <f t="shared" si="6"/>
        <v>0</v>
      </c>
      <c r="BE7" s="47">
        <f t="shared" si="7"/>
        <v>0</v>
      </c>
      <c r="BF7" s="47">
        <f t="shared" si="8"/>
        <v>0</v>
      </c>
      <c r="BG7" s="47">
        <f t="shared" si="9"/>
        <v>0</v>
      </c>
      <c r="BH7" s="47">
        <f t="shared" si="10"/>
        <v>0</v>
      </c>
      <c r="BI7" s="47">
        <f t="shared" si="11"/>
        <v>0</v>
      </c>
      <c r="BJ7" s="47">
        <f t="shared" si="12"/>
        <v>0</v>
      </c>
      <c r="BK7" s="47">
        <f t="shared" si="13"/>
        <v>0</v>
      </c>
      <c r="BL7" s="47">
        <f t="shared" si="14"/>
        <v>0</v>
      </c>
      <c r="BM7" s="47">
        <f t="shared" si="15"/>
        <v>0</v>
      </c>
      <c r="BN7" s="47">
        <f t="shared" si="16"/>
        <v>0</v>
      </c>
      <c r="BO7" s="47">
        <f t="shared" si="17"/>
        <v>0</v>
      </c>
      <c r="BP7" s="47">
        <f t="shared" si="18"/>
        <v>0</v>
      </c>
      <c r="BQ7" s="47">
        <f t="shared" si="19"/>
        <v>0</v>
      </c>
      <c r="BR7" s="47">
        <f t="shared" si="20"/>
        <v>0</v>
      </c>
      <c r="BS7" s="47">
        <f t="shared" si="21"/>
        <v>0</v>
      </c>
      <c r="BT7" s="47">
        <f t="shared" si="22"/>
        <v>0</v>
      </c>
      <c r="BU7" s="47">
        <f t="shared" si="23"/>
        <v>0</v>
      </c>
      <c r="BV7" s="47">
        <f t="shared" si="24"/>
        <v>0</v>
      </c>
      <c r="BW7" s="47">
        <f t="shared" si="25"/>
        <v>0</v>
      </c>
      <c r="BX7" s="47">
        <f t="shared" si="26"/>
        <v>0</v>
      </c>
      <c r="BY7" s="47">
        <f t="shared" si="27"/>
        <v>0</v>
      </c>
      <c r="BZ7" s="47">
        <f t="shared" si="28"/>
        <v>0</v>
      </c>
      <c r="CA7" s="47">
        <f t="shared" si="29"/>
        <v>0</v>
      </c>
      <c r="CB7" s="47">
        <f t="shared" si="30"/>
        <v>0</v>
      </c>
      <c r="CC7" s="47">
        <f t="shared" si="31"/>
        <v>0</v>
      </c>
      <c r="CD7" s="47">
        <f t="shared" si="32"/>
        <v>0</v>
      </c>
      <c r="CE7" s="47">
        <f t="shared" si="33"/>
        <v>0</v>
      </c>
      <c r="CF7" s="47">
        <f t="shared" si="34"/>
        <v>0</v>
      </c>
      <c r="CG7" s="47">
        <f t="shared" si="35"/>
        <v>0</v>
      </c>
      <c r="CH7" s="47">
        <f t="shared" si="36"/>
        <v>0</v>
      </c>
      <c r="CI7" s="47">
        <f t="shared" si="37"/>
        <v>0</v>
      </c>
      <c r="CJ7" s="47">
        <f t="shared" si="38"/>
        <v>0</v>
      </c>
      <c r="CK7" s="47">
        <f t="shared" si="39"/>
        <v>0</v>
      </c>
      <c r="CL7" s="47">
        <f t="shared" si="40"/>
        <v>0</v>
      </c>
      <c r="CM7" s="47">
        <f t="shared" si="41"/>
        <v>0</v>
      </c>
      <c r="CN7" s="47">
        <f t="shared" si="42"/>
        <v>0</v>
      </c>
      <c r="CO7" s="47">
        <f t="shared" si="43"/>
        <v>0</v>
      </c>
      <c r="CP7" s="47">
        <f t="shared" si="44"/>
        <v>0</v>
      </c>
      <c r="CQ7" s="47">
        <f t="shared" si="45"/>
        <v>0</v>
      </c>
      <c r="CR7" s="47">
        <f t="shared" si="46"/>
        <v>0</v>
      </c>
    </row>
    <row r="8" spans="1:96" ht="15">
      <c r="A8" s="1">
        <v>7</v>
      </c>
      <c r="B8" s="9">
        <f>IF(Data!L8&gt;0, (Data!L8 - Data!L$98)/Data!L$99, Data!L8)</f>
        <v>0</v>
      </c>
      <c r="C8" s="9">
        <f>IF(Data!B8&gt;0, (Data!B8 - Data!B$98)/Data!B$99, Data!B8)</f>
        <v>0</v>
      </c>
      <c r="D8" s="9">
        <f>IF(Data!C8&gt;0, (Data!C8 - Data!C$98)/Data!C$99, Data!C8)</f>
        <v>0</v>
      </c>
      <c r="E8" s="9">
        <f>IF(Data!D8&gt;0, (Data!D8 - Data!D$98)/Data!D$99, Data!D8)</f>
        <v>0</v>
      </c>
      <c r="F8" s="9">
        <f>IF(Data!E8&gt;0, (Data!E8 - Data!E$98)/Data!E$99, Data!E8)</f>
        <v>0</v>
      </c>
      <c r="G8" s="9">
        <f>IF(Data!F8&gt;0, (Data!F8 - Data!F$98)/Data!F$99, Data!F8)</f>
        <v>-0.84420055038823993</v>
      </c>
      <c r="H8" s="9">
        <f>IF(Data!G8&gt;0, (Data!G8 - Data!G$98)/Data!G$99, Data!G8)</f>
        <v>4.5893649955381553E-2</v>
      </c>
      <c r="I8" s="9">
        <f>IF(Data!H8&gt;0, (Data!H8 - Data!H$98)/Data!H$99, Data!H8)</f>
        <v>0.56320078298171727</v>
      </c>
      <c r="J8" s="9">
        <f>IF(Data!I8&gt;0, (Data!I8 - Data!I$98)/Data!I$99, Data!I8)</f>
        <v>0.77695465542421838</v>
      </c>
      <c r="K8" s="9">
        <f>IF(Data!J8&gt;0, (Data!J8 - Data!J$98)/Data!J$99, Data!J8)</f>
        <v>0</v>
      </c>
      <c r="L8" s="9">
        <f>IF(Data!K8&gt;0, (Data!K8 - Data!K$98)/Data!K$99, Data!K8)</f>
        <v>0</v>
      </c>
      <c r="M8" s="9">
        <f>IF(Data!M8&gt;0, (Data!M8 - Data!M$98)/Data!M$99, Data!M8)</f>
        <v>-1.1383000260246723</v>
      </c>
      <c r="N8" s="9">
        <f>IF(Data!N8&gt;0, (Data!N8 - Data!N$98)/Data!N$99, Data!N8)</f>
        <v>-0.43298759897895989</v>
      </c>
      <c r="O8" s="9">
        <f>IF(Data!O8&gt;0, (Data!O8 - Data!O$98)/Data!O$99, Data!O8)</f>
        <v>0</v>
      </c>
      <c r="P8" s="9">
        <f>IF(Data!P8&gt;0, (Data!P8 - Data!P$98)/Data!P$99, Data!P8)</f>
        <v>0</v>
      </c>
      <c r="Q8" s="9">
        <f>IF(Data!Q8&gt;0, (Data!Q8 - Data!Q$98)/Data!Q$99, Data!Q8)</f>
        <v>-2.0001602499902407</v>
      </c>
      <c r="R8" s="9">
        <f>IF(Data!R8&gt;0, (Data!R8 - Data!R$98)/Data!R$99, Data!R8)</f>
        <v>-0.70923769545330284</v>
      </c>
      <c r="S8" s="9">
        <f>IF(Data!T8&gt;0, (Data!T8 - Data!T$98)/Data!T$99, Data!T8)</f>
        <v>0</v>
      </c>
      <c r="T8" s="9">
        <f>IF(Data!U8&gt;0, (Data!U8 - Data!U$98)/Data!U$99, Data!U8)</f>
        <v>0</v>
      </c>
      <c r="U8" s="9">
        <f>IF(Data!V8&gt;0, (Data!V8 - Data!V$98)/Data!V$99, Data!V8)</f>
        <v>0</v>
      </c>
      <c r="V8" s="9">
        <f>IF(Data!W8&gt;0, (Data!W8 - Data!W$98)/Data!W$99, Data!W8)</f>
        <v>-8.026800745087824E-2</v>
      </c>
      <c r="W8" s="9">
        <f>IF(Data!X8&gt;0, (Data!X8 - Data!X$98)/Data!X$99, Data!X8)</f>
        <v>0.28463752127665559</v>
      </c>
      <c r="X8" s="9">
        <f>IF(Data!Y8&gt;0, (Data!Y8 - Data!Y$98)/Data!Y$99, Data!Y8)</f>
        <v>0</v>
      </c>
      <c r="Y8" s="9">
        <f>IF(Data!Z8&gt;0, (Data!Z8 - Data!Z$98)/Data!Z$99, Data!Z8)</f>
        <v>0</v>
      </c>
      <c r="Z8" s="9">
        <f>IF(Data!AA8&gt;0, (Data!AA8 - Data!AA$98)/Data!AA$99, Data!AA8)</f>
        <v>0</v>
      </c>
      <c r="AA8" s="9">
        <f>IF(Data!AB8&gt;0, (Data!AB8 - Data!AB$98)/Data!AB$99, Data!AB8)</f>
        <v>0</v>
      </c>
      <c r="AB8" s="9">
        <f>IF(Data!AC8&gt;0, (Data!AC8 - Data!AC$98)/Data!AC$99, Data!AC8)</f>
        <v>0.27034508225795972</v>
      </c>
      <c r="AC8" s="9">
        <f>IF(Data!AD8&gt;0, (Data!AD8 - Data!AD$98)/Data!AD$99, Data!AD8)</f>
        <v>0</v>
      </c>
      <c r="AD8" s="9">
        <f>IF(Data!AE8&gt;0, (Data!AE8 - Data!AE$98)/Data!AE$99, Data!AE8)</f>
        <v>0</v>
      </c>
      <c r="AE8" s="9">
        <f>IF(Data!AF8&gt;0, (Data!AF8 - Data!AF$98)/Data!AF$99, Data!AF8)</f>
        <v>1.0376649041921249</v>
      </c>
      <c r="AF8" s="9">
        <f>IF(Data!AG8&gt;0, (Data!AG8 - Data!AG$98)/Data!AG$99, Data!AG8)</f>
        <v>1.1546568848798744</v>
      </c>
      <c r="AG8" s="9">
        <f>IF(Data!AH8&gt;0, (Data!AH8 - Data!AH$98)/Data!AH$99, Data!AH8)</f>
        <v>0</v>
      </c>
      <c r="AH8" s="9">
        <f>IF(Data!AI8&gt;0, (Data!AI8 - Data!AI$98)/Data!AI$99, Data!AI8)</f>
        <v>-0.3779644730092272</v>
      </c>
      <c r="AI8" s="9">
        <f>IF(Data!AJ8&gt;0, (Data!AJ8 - Data!AJ$98)/Data!AJ$99, Data!AJ8)</f>
        <v>0.88086823003417436</v>
      </c>
      <c r="AJ8" s="9">
        <f>IF(Data!AK8&gt;0, (Data!AK8 - Data!AK$98)/Data!AK$99, Data!AK8)</f>
        <v>-1.0955747765027679</v>
      </c>
      <c r="AK8" s="9">
        <f>IF(Data!AL8&gt;0, (Data!AL8 - Data!AL$98)/Data!AL$99, Data!AL8)</f>
        <v>0</v>
      </c>
      <c r="AL8" s="9">
        <f>IF(Data!AM8&gt;0, (Data!AM8 - Data!AM$98)/Data!AM$99, Data!AM8)</f>
        <v>-1.1973686801784993</v>
      </c>
      <c r="AM8" s="9">
        <f>IF(Data!AN8&gt;0, (Data!AN8 - Data!AN$98)/Data!AN$99, Data!AN8)</f>
        <v>-2.3042705474178864</v>
      </c>
      <c r="AN8" s="9">
        <f>IF(Data!AO8&gt;0, (Data!AO8 - Data!AO$98)/Data!AO$99, Data!AO8)</f>
        <v>-1.7194486926782506</v>
      </c>
      <c r="AO8" s="9">
        <f>IF(Data!AP8&gt;0, (Data!AP8 - Data!AP$98)/Data!AP$99, Data!AP8)</f>
        <v>0</v>
      </c>
      <c r="AP8" s="9">
        <f>IF(Data!AR8&gt;0, (Data!AR8 - Data!AR$98)/Data!AR$99, Data!AR8)</f>
        <v>0</v>
      </c>
      <c r="AQ8" s="9">
        <f>IF(Data!AS8&gt;0, (Data!AS8 - Data!AS$98)/Data!AS$99, Data!AS8)</f>
        <v>0</v>
      </c>
      <c r="AR8" s="9">
        <f>IF(Data!AT8&gt;0, (Data!AT8 - Data!AT$98)/Data!AT$99, Data!AT8)</f>
        <v>0</v>
      </c>
      <c r="AS8" s="9">
        <f>IF(Data!AV8&gt;0, (Data!AV8 - Data!AV$98)/Data!AV$99, Data!AV8)</f>
        <v>0</v>
      </c>
      <c r="AT8" s="9">
        <f>IF(Data!AW8&gt;0, (Data!AW8 - Data!AW$98)/Data!AW$99, Data!AW8)</f>
        <v>0</v>
      </c>
      <c r="AU8" s="9">
        <f>IF(Data!AX8&gt;0, (Data!AX8 - Data!AX$98)/Data!AX$99, Data!AX8)</f>
        <v>0</v>
      </c>
      <c r="AV8" s="9">
        <f>IF(Data!AY8&gt;0, (Data!AY8 - Data!AY$98)/Data!AY$99, Data!AY8)</f>
        <v>-1.2302964209852427</v>
      </c>
      <c r="AY8" s="47">
        <f t="shared" si="1"/>
        <v>0</v>
      </c>
      <c r="AZ8" s="47">
        <f t="shared" si="2"/>
        <v>0</v>
      </c>
      <c r="BA8" s="47">
        <f t="shared" si="3"/>
        <v>0</v>
      </c>
      <c r="BB8" s="47">
        <f t="shared" si="4"/>
        <v>0</v>
      </c>
      <c r="BC8" s="47">
        <f t="shared" si="5"/>
        <v>0</v>
      </c>
      <c r="BD8" s="47">
        <f t="shared" si="6"/>
        <v>0</v>
      </c>
      <c r="BE8" s="47">
        <f t="shared" si="7"/>
        <v>0</v>
      </c>
      <c r="BF8" s="47">
        <f t="shared" si="8"/>
        <v>0</v>
      </c>
      <c r="BG8" s="47">
        <f t="shared" si="9"/>
        <v>0</v>
      </c>
      <c r="BH8" s="47">
        <f t="shared" si="10"/>
        <v>0</v>
      </c>
      <c r="BI8" s="47">
        <f t="shared" si="11"/>
        <v>0</v>
      </c>
      <c r="BJ8" s="47">
        <f t="shared" si="12"/>
        <v>0</v>
      </c>
      <c r="BK8" s="47">
        <f t="shared" si="13"/>
        <v>0</v>
      </c>
      <c r="BL8" s="47">
        <f t="shared" si="14"/>
        <v>0</v>
      </c>
      <c r="BM8" s="47">
        <f t="shared" si="15"/>
        <v>0</v>
      </c>
      <c r="BN8" s="47">
        <f t="shared" si="16"/>
        <v>0</v>
      </c>
      <c r="BO8" s="47">
        <f t="shared" si="17"/>
        <v>0</v>
      </c>
      <c r="BP8" s="47">
        <f t="shared" si="18"/>
        <v>0</v>
      </c>
      <c r="BQ8" s="47">
        <f t="shared" si="19"/>
        <v>0</v>
      </c>
      <c r="BR8" s="47">
        <f t="shared" si="20"/>
        <v>0</v>
      </c>
      <c r="BS8" s="47">
        <f t="shared" si="21"/>
        <v>0</v>
      </c>
      <c r="BT8" s="47">
        <f t="shared" si="22"/>
        <v>0</v>
      </c>
      <c r="BU8" s="47">
        <f t="shared" si="23"/>
        <v>0</v>
      </c>
      <c r="BV8" s="47">
        <f t="shared" si="24"/>
        <v>0</v>
      </c>
      <c r="BW8" s="47">
        <f t="shared" si="25"/>
        <v>0</v>
      </c>
      <c r="BX8" s="47">
        <f t="shared" si="26"/>
        <v>0</v>
      </c>
      <c r="BY8" s="47">
        <f t="shared" si="27"/>
        <v>0</v>
      </c>
      <c r="BZ8" s="47">
        <f t="shared" si="28"/>
        <v>0</v>
      </c>
      <c r="CA8" s="47">
        <f t="shared" si="29"/>
        <v>0</v>
      </c>
      <c r="CB8" s="47">
        <f t="shared" si="30"/>
        <v>0</v>
      </c>
      <c r="CC8" s="47">
        <f t="shared" si="31"/>
        <v>0</v>
      </c>
      <c r="CD8" s="47">
        <f t="shared" si="32"/>
        <v>0</v>
      </c>
      <c r="CE8" s="47">
        <f t="shared" si="33"/>
        <v>0</v>
      </c>
      <c r="CF8" s="47">
        <f t="shared" si="34"/>
        <v>0</v>
      </c>
      <c r="CG8" s="47">
        <f t="shared" si="35"/>
        <v>0</v>
      </c>
      <c r="CH8" s="47">
        <f t="shared" si="36"/>
        <v>0</v>
      </c>
      <c r="CI8" s="47">
        <f t="shared" si="37"/>
        <v>0</v>
      </c>
      <c r="CJ8" s="47">
        <f t="shared" si="38"/>
        <v>0</v>
      </c>
      <c r="CK8" s="47">
        <f t="shared" si="39"/>
        <v>0</v>
      </c>
      <c r="CL8" s="47">
        <f t="shared" si="40"/>
        <v>0</v>
      </c>
      <c r="CM8" s="47">
        <f t="shared" si="41"/>
        <v>0</v>
      </c>
      <c r="CN8" s="47">
        <f t="shared" si="42"/>
        <v>0</v>
      </c>
      <c r="CO8" s="47">
        <f t="shared" si="43"/>
        <v>0</v>
      </c>
      <c r="CP8" s="47">
        <f t="shared" si="44"/>
        <v>0</v>
      </c>
      <c r="CQ8" s="47">
        <f t="shared" si="45"/>
        <v>0</v>
      </c>
      <c r="CR8" s="47">
        <f t="shared" si="46"/>
        <v>0</v>
      </c>
    </row>
    <row r="9" spans="1:96" ht="15">
      <c r="A9" s="1">
        <v>8</v>
      </c>
      <c r="B9" s="9">
        <f>IF(Data!L9&gt;0, (Data!L9 - Data!L$98)/Data!L$99, Data!L9)</f>
        <v>0</v>
      </c>
      <c r="C9" s="9">
        <f>IF(Data!B9&gt;0, (Data!B9 - Data!B$98)/Data!B$99, Data!B9)</f>
        <v>-0.98784267303486006</v>
      </c>
      <c r="D9" s="9">
        <f>IF(Data!C9&gt;0, (Data!C9 - Data!C$98)/Data!C$99, Data!C9)</f>
        <v>0</v>
      </c>
      <c r="E9" s="9">
        <f>IF(Data!D9&gt;0, (Data!D9 - Data!D$98)/Data!D$99, Data!D9)</f>
        <v>0</v>
      </c>
      <c r="F9" s="9">
        <f>IF(Data!E9&gt;0, (Data!E9 - Data!E$98)/Data!E$99, Data!E9)</f>
        <v>0</v>
      </c>
      <c r="G9" s="9">
        <f>IF(Data!F9&gt;0, (Data!F9 - Data!F$98)/Data!F$99, Data!F9)</f>
        <v>0</v>
      </c>
      <c r="H9" s="9">
        <f>IF(Data!G9&gt;0, (Data!G9 - Data!G$98)/Data!G$99, Data!G9)</f>
        <v>0</v>
      </c>
      <c r="I9" s="9">
        <f>IF(Data!H9&gt;0, (Data!H9 - Data!H$98)/Data!H$99, Data!H9)</f>
        <v>-0.79510698773889388</v>
      </c>
      <c r="J9" s="9">
        <f>IF(Data!I9&gt;0, (Data!I9 - Data!I$98)/Data!I$99, Data!I9)</f>
        <v>0</v>
      </c>
      <c r="K9" s="9">
        <f>IF(Data!J9&gt;0, (Data!J9 - Data!J$98)/Data!J$99, Data!J9)</f>
        <v>0</v>
      </c>
      <c r="L9" s="9">
        <f>IF(Data!K9&gt;0, (Data!K9 - Data!K$98)/Data!K$99, Data!K9)</f>
        <v>0</v>
      </c>
      <c r="M9" s="9">
        <f>IF(Data!M9&gt;0, (Data!M9 - Data!M$98)/Data!M$99, Data!M9)</f>
        <v>0.96123113308750063</v>
      </c>
      <c r="N9" s="9">
        <f>IF(Data!N9&gt;0, (Data!N9 - Data!N$98)/Data!N$99, Data!N9)</f>
        <v>0</v>
      </c>
      <c r="O9" s="9">
        <f>IF(Data!O9&gt;0, (Data!O9 - Data!O$98)/Data!O$99, Data!O9)</f>
        <v>0</v>
      </c>
      <c r="P9" s="9">
        <f>IF(Data!P9&gt;0, (Data!P9 - Data!P$98)/Data!P$99, Data!P9)</f>
        <v>0</v>
      </c>
      <c r="Q9" s="9">
        <f>IF(Data!Q9&gt;0, (Data!Q9 - Data!Q$98)/Data!Q$99, Data!Q9)</f>
        <v>0</v>
      </c>
      <c r="R9" s="9">
        <f>IF(Data!R9&gt;0, (Data!R9 - Data!R$98)/Data!R$99, Data!R9)</f>
        <v>0</v>
      </c>
      <c r="S9" s="9">
        <f>IF(Data!T9&gt;0, (Data!T9 - Data!T$98)/Data!T$99, Data!T9)</f>
        <v>0</v>
      </c>
      <c r="T9" s="9">
        <f>IF(Data!U9&gt;0, (Data!U9 - Data!U$98)/Data!U$99, Data!U9)</f>
        <v>0</v>
      </c>
      <c r="U9" s="9">
        <f>IF(Data!V9&gt;0, (Data!V9 - Data!V$98)/Data!V$99, Data!V9)</f>
        <v>-0.57353560432713713</v>
      </c>
      <c r="V9" s="9">
        <f>IF(Data!W9&gt;0, (Data!W9 - Data!W$98)/Data!W$99, Data!W9)</f>
        <v>0</v>
      </c>
      <c r="W9" s="9">
        <f>IF(Data!X9&gt;0, (Data!X9 - Data!X$98)/Data!X$99, Data!X9)</f>
        <v>0</v>
      </c>
      <c r="X9" s="9">
        <f>IF(Data!Y9&gt;0, (Data!Y9 - Data!Y$98)/Data!Y$99, Data!Y9)</f>
        <v>0</v>
      </c>
      <c r="Y9" s="9">
        <f>IF(Data!Z9&gt;0, (Data!Z9 - Data!Z$98)/Data!Z$99, Data!Z9)</f>
        <v>0</v>
      </c>
      <c r="Z9" s="9">
        <f>IF(Data!AA9&gt;0, (Data!AA9 - Data!AA$98)/Data!AA$99, Data!AA9)</f>
        <v>0</v>
      </c>
      <c r="AA9" s="9">
        <f>IF(Data!AB9&gt;0, (Data!AB9 - Data!AB$98)/Data!AB$99, Data!AB9)</f>
        <v>0</v>
      </c>
      <c r="AB9" s="9">
        <f>IF(Data!AC9&gt;0, (Data!AC9 - Data!AC$98)/Data!AC$99, Data!AC9)</f>
        <v>0</v>
      </c>
      <c r="AC9" s="9">
        <f>IF(Data!AD9&gt;0, (Data!AD9 - Data!AD$98)/Data!AD$99, Data!AD9)</f>
        <v>0</v>
      </c>
      <c r="AD9" s="9">
        <f>IF(Data!AE9&gt;0, (Data!AE9 - Data!AE$98)/Data!AE$99, Data!AE9)</f>
        <v>0</v>
      </c>
      <c r="AE9" s="9">
        <f>IF(Data!AF9&gt;0, (Data!AF9 - Data!AF$98)/Data!AF$99, Data!AF9)</f>
        <v>0</v>
      </c>
      <c r="AF9" s="9">
        <f>IF(Data!AG9&gt;0, (Data!AG9 - Data!AG$98)/Data!AG$99, Data!AG9)</f>
        <v>0</v>
      </c>
      <c r="AG9" s="9">
        <f>IF(Data!AH9&gt;0, (Data!AH9 - Data!AH$98)/Data!AH$99, Data!AH9)</f>
        <v>0</v>
      </c>
      <c r="AH9" s="9">
        <f>IF(Data!AI9&gt;0, (Data!AI9 - Data!AI$98)/Data!AI$99, Data!AI9)</f>
        <v>0</v>
      </c>
      <c r="AI9" s="9">
        <f>IF(Data!AJ9&gt;0, (Data!AJ9 - Data!AJ$98)/Data!AJ$99, Data!AJ9)</f>
        <v>-0.1444046278744546</v>
      </c>
      <c r="AJ9" s="9">
        <f>IF(Data!AK9&gt;0, (Data!AK9 - Data!AK$98)/Data!AK$99, Data!AK9)</f>
        <v>0</v>
      </c>
      <c r="AK9" s="9">
        <f>IF(Data!AL9&gt;0, (Data!AL9 - Data!AL$98)/Data!AL$99, Data!AL9)</f>
        <v>0</v>
      </c>
      <c r="AL9" s="9">
        <f>IF(Data!AM9&gt;0, (Data!AM9 - Data!AM$98)/Data!AM$99, Data!AM9)</f>
        <v>0</v>
      </c>
      <c r="AM9" s="9">
        <f>IF(Data!AN9&gt;0, (Data!AN9 - Data!AN$98)/Data!AN$99, Data!AN9)</f>
        <v>0</v>
      </c>
      <c r="AN9" s="9">
        <f>IF(Data!AO9&gt;0, (Data!AO9 - Data!AO$98)/Data!AO$99, Data!AO9)</f>
        <v>0.83468383139720903</v>
      </c>
      <c r="AO9" s="9">
        <f>IF(Data!AP9&gt;0, (Data!AP9 - Data!AP$98)/Data!AP$99, Data!AP9)</f>
        <v>0</v>
      </c>
      <c r="AP9" s="9">
        <f>IF(Data!AR9&gt;0, (Data!AR9 - Data!AR$98)/Data!AR$99, Data!AR9)</f>
        <v>0</v>
      </c>
      <c r="AQ9" s="9">
        <f>IF(Data!AS9&gt;0, (Data!AS9 - Data!AS$98)/Data!AS$99, Data!AS9)</f>
        <v>0.91324157722842181</v>
      </c>
      <c r="AR9" s="9">
        <f>IF(Data!AT9&gt;0, (Data!AT9 - Data!AT$98)/Data!AT$99, Data!AT9)</f>
        <v>0</v>
      </c>
      <c r="AS9" s="9">
        <f>IF(Data!AV9&gt;0, (Data!AV9 - Data!AV$98)/Data!AV$99, Data!AV9)</f>
        <v>1.0886621079036345</v>
      </c>
      <c r="AT9" s="9">
        <f>IF(Data!AW9&gt;0, (Data!AW9 - Data!AW$98)/Data!AW$99, Data!AW9)</f>
        <v>0</v>
      </c>
      <c r="AU9" s="9">
        <f>IF(Data!AX9&gt;0, (Data!AX9 - Data!AX$98)/Data!AX$99, Data!AX9)</f>
        <v>-0.25231028011870832</v>
      </c>
      <c r="AV9" s="9">
        <f>IF(Data!AY9&gt;0, (Data!AY9 - Data!AY$98)/Data!AY$99, Data!AY9)</f>
        <v>1.0410200485259751</v>
      </c>
      <c r="AY9" s="47">
        <f t="shared" si="1"/>
        <v>0</v>
      </c>
      <c r="AZ9" s="47">
        <f t="shared" si="2"/>
        <v>0</v>
      </c>
      <c r="BA9" s="47">
        <f t="shared" si="3"/>
        <v>0</v>
      </c>
      <c r="BB9" s="47">
        <f t="shared" si="4"/>
        <v>0</v>
      </c>
      <c r="BC9" s="47">
        <f t="shared" si="5"/>
        <v>0</v>
      </c>
      <c r="BD9" s="47">
        <f t="shared" si="6"/>
        <v>0</v>
      </c>
      <c r="BE9" s="47">
        <f t="shared" si="7"/>
        <v>0</v>
      </c>
      <c r="BF9" s="47">
        <f t="shared" si="8"/>
        <v>0</v>
      </c>
      <c r="BG9" s="47">
        <f t="shared" si="9"/>
        <v>0</v>
      </c>
      <c r="BH9" s="47">
        <f t="shared" si="10"/>
        <v>0</v>
      </c>
      <c r="BI9" s="47">
        <f t="shared" si="11"/>
        <v>0</v>
      </c>
      <c r="BJ9" s="47">
        <f t="shared" si="12"/>
        <v>0</v>
      </c>
      <c r="BK9" s="47">
        <f t="shared" si="13"/>
        <v>0</v>
      </c>
      <c r="BL9" s="47">
        <f t="shared" si="14"/>
        <v>0</v>
      </c>
      <c r="BM9" s="47">
        <f t="shared" si="15"/>
        <v>0</v>
      </c>
      <c r="BN9" s="47">
        <f t="shared" si="16"/>
        <v>0</v>
      </c>
      <c r="BO9" s="47">
        <f t="shared" si="17"/>
        <v>0</v>
      </c>
      <c r="BP9" s="47">
        <f t="shared" si="18"/>
        <v>0</v>
      </c>
      <c r="BQ9" s="47">
        <f t="shared" si="19"/>
        <v>0</v>
      </c>
      <c r="BR9" s="47">
        <f t="shared" si="20"/>
        <v>0</v>
      </c>
      <c r="BS9" s="47">
        <f t="shared" si="21"/>
        <v>0</v>
      </c>
      <c r="BT9" s="47">
        <f t="shared" si="22"/>
        <v>0</v>
      </c>
      <c r="BU9" s="47">
        <f t="shared" si="23"/>
        <v>0</v>
      </c>
      <c r="BV9" s="47">
        <f t="shared" si="24"/>
        <v>0</v>
      </c>
      <c r="BW9" s="47">
        <f t="shared" si="25"/>
        <v>0</v>
      </c>
      <c r="BX9" s="47">
        <f t="shared" si="26"/>
        <v>0</v>
      </c>
      <c r="BY9" s="47">
        <f t="shared" si="27"/>
        <v>0</v>
      </c>
      <c r="BZ9" s="47">
        <f t="shared" si="28"/>
        <v>0</v>
      </c>
      <c r="CA9" s="47">
        <f t="shared" si="29"/>
        <v>0</v>
      </c>
      <c r="CB9" s="47">
        <f t="shared" si="30"/>
        <v>0</v>
      </c>
      <c r="CC9" s="47">
        <f t="shared" si="31"/>
        <v>0</v>
      </c>
      <c r="CD9" s="47">
        <f t="shared" si="32"/>
        <v>0</v>
      </c>
      <c r="CE9" s="47">
        <f t="shared" si="33"/>
        <v>0</v>
      </c>
      <c r="CF9" s="47">
        <f t="shared" si="34"/>
        <v>0</v>
      </c>
      <c r="CG9" s="47">
        <f t="shared" si="35"/>
        <v>0</v>
      </c>
      <c r="CH9" s="47">
        <f t="shared" si="36"/>
        <v>0</v>
      </c>
      <c r="CI9" s="47">
        <f t="shared" si="37"/>
        <v>0</v>
      </c>
      <c r="CJ9" s="47">
        <f t="shared" si="38"/>
        <v>0</v>
      </c>
      <c r="CK9" s="47">
        <f t="shared" si="39"/>
        <v>0</v>
      </c>
      <c r="CL9" s="47">
        <f t="shared" si="40"/>
        <v>0</v>
      </c>
      <c r="CM9" s="47">
        <f t="shared" si="41"/>
        <v>0</v>
      </c>
      <c r="CN9" s="47">
        <f t="shared" si="42"/>
        <v>0</v>
      </c>
      <c r="CO9" s="47">
        <f t="shared" si="43"/>
        <v>0</v>
      </c>
      <c r="CP9" s="47">
        <f t="shared" si="44"/>
        <v>0</v>
      </c>
      <c r="CQ9" s="47">
        <f t="shared" si="45"/>
        <v>0</v>
      </c>
      <c r="CR9" s="47">
        <f t="shared" si="46"/>
        <v>0</v>
      </c>
    </row>
    <row r="10" spans="1:96" ht="15">
      <c r="A10" s="1">
        <v>9</v>
      </c>
      <c r="B10" s="9">
        <f>IF(Data!L10&gt;0, (Data!L10 - Data!L$98)/Data!L$99, Data!L10)</f>
        <v>0</v>
      </c>
      <c r="C10" s="9">
        <f>IF(Data!B10&gt;0, (Data!B10 - Data!B$98)/Data!B$99, Data!B10)</f>
        <v>0</v>
      </c>
      <c r="D10" s="9">
        <f>IF(Data!C10&gt;0, (Data!C10 - Data!C$98)/Data!C$99, Data!C10)</f>
        <v>0</v>
      </c>
      <c r="E10" s="9">
        <f>IF(Data!D10&gt;0, (Data!D10 - Data!D$98)/Data!D$99, Data!D10)</f>
        <v>0</v>
      </c>
      <c r="F10" s="9">
        <f>IF(Data!E10&gt;0, (Data!E10 - Data!E$98)/Data!E$99, Data!E10)</f>
        <v>0</v>
      </c>
      <c r="G10" s="9">
        <f>IF(Data!F10&gt;0, (Data!F10 - Data!F$98)/Data!F$99, Data!F10)</f>
        <v>1.0411806788121627</v>
      </c>
      <c r="H10" s="9">
        <f>IF(Data!G10&gt;0, (Data!G10 - Data!G$98)/Data!G$99, Data!G10)</f>
        <v>1.1473412488845427</v>
      </c>
      <c r="I10" s="9">
        <f>IF(Data!H10&gt;0, (Data!H10 - Data!H$98)/Data!H$99, Data!H10)</f>
        <v>0.56320078298171727</v>
      </c>
      <c r="J10" s="9">
        <f>IF(Data!I10&gt;0, (Data!I10 - Data!I$98)/Data!I$99, Data!I10)</f>
        <v>0</v>
      </c>
      <c r="K10" s="9">
        <f>IF(Data!J10&gt;0, (Data!J10 - Data!J$98)/Data!J$99, Data!J10)</f>
        <v>0</v>
      </c>
      <c r="L10" s="9">
        <f>IF(Data!K10&gt;0, (Data!K10 - Data!K$98)/Data!K$99, Data!K10)</f>
        <v>0</v>
      </c>
      <c r="M10" s="9">
        <f>IF(Data!M10&gt;0, (Data!M10 - Data!M$98)/Data!M$99, Data!M10)</f>
        <v>0.96123113308750063</v>
      </c>
      <c r="N10" s="9">
        <f>IF(Data!N10&gt;0, (Data!N10 - Data!N$98)/Data!N$99, Data!N10)</f>
        <v>0</v>
      </c>
      <c r="O10" s="9">
        <f>IF(Data!O10&gt;0, (Data!O10 - Data!O$98)/Data!O$99, Data!O10)</f>
        <v>0</v>
      </c>
      <c r="P10" s="9">
        <f>IF(Data!P10&gt;0, (Data!P10 - Data!P$98)/Data!P$99, Data!P10)</f>
        <v>0</v>
      </c>
      <c r="Q10" s="9">
        <f>IF(Data!Q10&gt;0, (Data!Q10 - Data!Q$98)/Data!Q$99, Data!Q10)</f>
        <v>0</v>
      </c>
      <c r="R10" s="9">
        <f>IF(Data!R10&gt;0, (Data!R10 - Data!R$98)/Data!R$99, Data!R10)</f>
        <v>0</v>
      </c>
      <c r="S10" s="9">
        <f>IF(Data!T10&gt;0, (Data!T10 - Data!T$98)/Data!T$99, Data!T10)</f>
        <v>0</v>
      </c>
      <c r="T10" s="9">
        <f>IF(Data!U10&gt;0, (Data!U10 - Data!U$98)/Data!U$99, Data!U10)</f>
        <v>0</v>
      </c>
      <c r="U10" s="9">
        <f>IF(Data!V10&gt;0, (Data!V10 - Data!V$98)/Data!V$99, Data!V10)</f>
        <v>0</v>
      </c>
      <c r="V10" s="9">
        <f>IF(Data!W10&gt;0, (Data!W10 - Data!W$98)/Data!W$99, Data!W10)</f>
        <v>0</v>
      </c>
      <c r="W10" s="9">
        <f>IF(Data!X10&gt;0, (Data!X10 - Data!X$98)/Data!X$99, Data!X10)</f>
        <v>0</v>
      </c>
      <c r="X10" s="9">
        <f>IF(Data!Y10&gt;0, (Data!Y10 - Data!Y$98)/Data!Y$99, Data!Y10)</f>
        <v>0.79402925395752955</v>
      </c>
      <c r="Y10" s="9">
        <f>IF(Data!Z10&gt;0, (Data!Z10 - Data!Z$98)/Data!Z$99, Data!Z10)</f>
        <v>0</v>
      </c>
      <c r="Z10" s="9">
        <f>IF(Data!AA10&gt;0, (Data!AA10 - Data!AA$98)/Data!AA$99, Data!AA10)</f>
        <v>0</v>
      </c>
      <c r="AA10" s="9">
        <f>IF(Data!AB10&gt;0, (Data!AB10 - Data!AB$98)/Data!AB$99, Data!AB10)</f>
        <v>0</v>
      </c>
      <c r="AB10" s="9">
        <f>IF(Data!AC10&gt;0, (Data!AC10 - Data!AC$98)/Data!AC$99, Data!AC10)</f>
        <v>0.27034508225795972</v>
      </c>
      <c r="AC10" s="9">
        <f>IF(Data!AD10&gt;0, (Data!AD10 - Data!AD$98)/Data!AD$99, Data!AD10)</f>
        <v>0.79402925395752955</v>
      </c>
      <c r="AD10" s="9">
        <f>IF(Data!AE10&gt;0, (Data!AE10 - Data!AE$98)/Data!AE$99, Data!AE10)</f>
        <v>0</v>
      </c>
      <c r="AE10" s="9">
        <f>IF(Data!AF10&gt;0, (Data!AF10 - Data!AF$98)/Data!AF$99, Data!AF10)</f>
        <v>0</v>
      </c>
      <c r="AF10" s="9">
        <f>IF(Data!AG10&gt;0, (Data!AG10 - Data!AG$98)/Data!AG$99, Data!AG10)</f>
        <v>-0.1255061831391163</v>
      </c>
      <c r="AG10" s="9">
        <f>IF(Data!AH10&gt;0, (Data!AH10 - Data!AH$98)/Data!AH$99, Data!AH10)</f>
        <v>0</v>
      </c>
      <c r="AH10" s="9">
        <f>IF(Data!AI10&gt;0, (Data!AI10 - Data!AI$98)/Data!AI$99, Data!AI10)</f>
        <v>0</v>
      </c>
      <c r="AI10" s="9">
        <f>IF(Data!AJ10&gt;0, (Data!AJ10 - Data!AJ$98)/Data!AJ$99, Data!AJ10)</f>
        <v>-0.1444046278744546</v>
      </c>
      <c r="AJ10" s="9">
        <f>IF(Data!AK10&gt;0, (Data!AK10 - Data!AK$98)/Data!AK$99, Data!AK10)</f>
        <v>0</v>
      </c>
      <c r="AK10" s="9">
        <f>IF(Data!AL10&gt;0, (Data!AL10 - Data!AL$98)/Data!AL$99, Data!AL10)</f>
        <v>0</v>
      </c>
      <c r="AL10" s="9">
        <f>IF(Data!AM10&gt;0, (Data!AM10 - Data!AM$98)/Data!AM$99, Data!AM10)</f>
        <v>0</v>
      </c>
      <c r="AM10" s="9">
        <f>IF(Data!AN10&gt;0, (Data!AN10 - Data!AN$98)/Data!AN$99, Data!AN10)</f>
        <v>1.1286223089393734</v>
      </c>
      <c r="AN10" s="9">
        <f>IF(Data!AO10&gt;0, (Data!AO10 - Data!AO$98)/Data!AO$99, Data!AO10)</f>
        <v>0</v>
      </c>
      <c r="AO10" s="9">
        <f>IF(Data!AP10&gt;0, (Data!AP10 - Data!AP$98)/Data!AP$99, Data!AP10)</f>
        <v>0.97879655552326406</v>
      </c>
      <c r="AP10" s="9">
        <f>IF(Data!AR10&gt;0, (Data!AR10 - Data!AR$98)/Data!AR$99, Data!AR10)</f>
        <v>0.89673586883448764</v>
      </c>
      <c r="AQ10" s="9">
        <f>IF(Data!AS10&gt;0, (Data!AS10 - Data!AS$98)/Data!AS$99, Data!AS10)</f>
        <v>0</v>
      </c>
      <c r="AR10" s="9">
        <f>IF(Data!AT10&gt;0, (Data!AT10 - Data!AT$98)/Data!AT$99, Data!AT10)</f>
        <v>0</v>
      </c>
      <c r="AS10" s="9">
        <f>IF(Data!AV10&gt;0, (Data!AV10 - Data!AV$98)/Data!AV$99, Data!AV10)</f>
        <v>0</v>
      </c>
      <c r="AT10" s="9">
        <f>IF(Data!AW10&gt;0, (Data!AW10 - Data!AW$98)/Data!AW$99, Data!AW10)</f>
        <v>0</v>
      </c>
      <c r="AU10" s="9">
        <f>IF(Data!AX10&gt;0, (Data!AX10 - Data!AX$98)/Data!AX$99, Data!AX10)</f>
        <v>0</v>
      </c>
      <c r="AV10" s="9">
        <f>IF(Data!AY10&gt;0, (Data!AY10 - Data!AY$98)/Data!AY$99, Data!AY10)</f>
        <v>0</v>
      </c>
      <c r="AY10" s="47">
        <f t="shared" si="1"/>
        <v>0</v>
      </c>
      <c r="AZ10" s="47">
        <f t="shared" si="2"/>
        <v>0</v>
      </c>
      <c r="BA10" s="47">
        <f t="shared" si="3"/>
        <v>0</v>
      </c>
      <c r="BB10" s="47">
        <f t="shared" si="4"/>
        <v>0</v>
      </c>
      <c r="BC10" s="47">
        <f t="shared" si="5"/>
        <v>0</v>
      </c>
      <c r="BD10" s="47">
        <f t="shared" si="6"/>
        <v>0</v>
      </c>
      <c r="BE10" s="47">
        <f t="shared" si="7"/>
        <v>0</v>
      </c>
      <c r="BF10" s="47">
        <f t="shared" si="8"/>
        <v>0</v>
      </c>
      <c r="BG10" s="47">
        <f t="shared" si="9"/>
        <v>0</v>
      </c>
      <c r="BH10" s="47">
        <f t="shared" si="10"/>
        <v>0</v>
      </c>
      <c r="BI10" s="47">
        <f t="shared" si="11"/>
        <v>0</v>
      </c>
      <c r="BJ10" s="47">
        <f t="shared" si="12"/>
        <v>0</v>
      </c>
      <c r="BK10" s="47">
        <f t="shared" si="13"/>
        <v>0</v>
      </c>
      <c r="BL10" s="47">
        <f t="shared" si="14"/>
        <v>0</v>
      </c>
      <c r="BM10" s="47">
        <f t="shared" si="15"/>
        <v>0</v>
      </c>
      <c r="BN10" s="47">
        <f t="shared" si="16"/>
        <v>0</v>
      </c>
      <c r="BO10" s="47">
        <f t="shared" si="17"/>
        <v>0</v>
      </c>
      <c r="BP10" s="47">
        <f t="shared" si="18"/>
        <v>0</v>
      </c>
      <c r="BQ10" s="47">
        <f t="shared" si="19"/>
        <v>0</v>
      </c>
      <c r="BR10" s="47">
        <f t="shared" si="20"/>
        <v>0</v>
      </c>
      <c r="BS10" s="47">
        <f t="shared" si="21"/>
        <v>0</v>
      </c>
      <c r="BT10" s="47">
        <f t="shared" si="22"/>
        <v>0</v>
      </c>
      <c r="BU10" s="47">
        <f t="shared" si="23"/>
        <v>0</v>
      </c>
      <c r="BV10" s="47">
        <f t="shared" si="24"/>
        <v>0</v>
      </c>
      <c r="BW10" s="47">
        <f t="shared" si="25"/>
        <v>0</v>
      </c>
      <c r="BX10" s="47">
        <f t="shared" si="26"/>
        <v>0</v>
      </c>
      <c r="BY10" s="47">
        <f t="shared" si="27"/>
        <v>0</v>
      </c>
      <c r="BZ10" s="47">
        <f t="shared" si="28"/>
        <v>0</v>
      </c>
      <c r="CA10" s="47">
        <f t="shared" si="29"/>
        <v>0</v>
      </c>
      <c r="CB10" s="47">
        <f t="shared" si="30"/>
        <v>0</v>
      </c>
      <c r="CC10" s="47">
        <f t="shared" si="31"/>
        <v>0</v>
      </c>
      <c r="CD10" s="47">
        <f t="shared" si="32"/>
        <v>0</v>
      </c>
      <c r="CE10" s="47">
        <f t="shared" si="33"/>
        <v>0</v>
      </c>
      <c r="CF10" s="47">
        <f t="shared" si="34"/>
        <v>0</v>
      </c>
      <c r="CG10" s="47">
        <f t="shared" si="35"/>
        <v>0</v>
      </c>
      <c r="CH10" s="47">
        <f t="shared" si="36"/>
        <v>0</v>
      </c>
      <c r="CI10" s="47">
        <f t="shared" si="37"/>
        <v>0</v>
      </c>
      <c r="CJ10" s="47">
        <f t="shared" si="38"/>
        <v>0</v>
      </c>
      <c r="CK10" s="47">
        <f t="shared" si="39"/>
        <v>0</v>
      </c>
      <c r="CL10" s="47">
        <f t="shared" si="40"/>
        <v>0</v>
      </c>
      <c r="CM10" s="47">
        <f t="shared" si="41"/>
        <v>0</v>
      </c>
      <c r="CN10" s="47">
        <f t="shared" si="42"/>
        <v>0</v>
      </c>
      <c r="CO10" s="47">
        <f t="shared" si="43"/>
        <v>0</v>
      </c>
      <c r="CP10" s="47">
        <f t="shared" si="44"/>
        <v>0</v>
      </c>
      <c r="CQ10" s="47">
        <f t="shared" si="45"/>
        <v>0</v>
      </c>
      <c r="CR10" s="47">
        <f t="shared" si="46"/>
        <v>0</v>
      </c>
    </row>
    <row r="11" spans="1:96" ht="15">
      <c r="A11" s="1">
        <v>10</v>
      </c>
      <c r="B11" s="9">
        <f>IF(Data!L11&gt;0, (Data!L11 - Data!L$98)/Data!L$99, Data!L11)</f>
        <v>0</v>
      </c>
      <c r="C11" s="9">
        <f>IF(Data!B11&gt;0, (Data!B11 - Data!B$98)/Data!B$99, Data!B11)</f>
        <v>0</v>
      </c>
      <c r="D11" s="9">
        <f>IF(Data!C11&gt;0, (Data!C11 - Data!C$98)/Data!C$99, Data!C11)</f>
        <v>0</v>
      </c>
      <c r="E11" s="9">
        <f>IF(Data!D11&gt;0, (Data!D11 - Data!D$98)/Data!D$99, Data!D11)</f>
        <v>0</v>
      </c>
      <c r="F11" s="9">
        <f>IF(Data!E11&gt;0, (Data!E11 - Data!E$98)/Data!E$99, Data!E11)</f>
        <v>-8.9424835920946646E-2</v>
      </c>
      <c r="G11" s="9">
        <f>IF(Data!F11&gt;0, (Data!F11 - Data!F$98)/Data!F$99, Data!F11)</f>
        <v>9.8490064211961409E-2</v>
      </c>
      <c r="H11" s="9">
        <f>IF(Data!G11&gt;0, (Data!G11 - Data!G$98)/Data!G$99, Data!G11)</f>
        <v>0</v>
      </c>
      <c r="I11" s="9">
        <f>IF(Data!H11&gt;0, (Data!H11 - Data!H$98)/Data!H$99, Data!H11)</f>
        <v>0.56320078298171727</v>
      </c>
      <c r="J11" s="9">
        <f>IF(Data!I11&gt;0, (Data!I11 - Data!I$98)/Data!I$99, Data!I11)</f>
        <v>0</v>
      </c>
      <c r="K11" s="9">
        <f>IF(Data!J11&gt;0, (Data!J11 - Data!J$98)/Data!J$99, Data!J11)</f>
        <v>0</v>
      </c>
      <c r="L11" s="9">
        <f>IF(Data!K11&gt;0, (Data!K11 - Data!K$98)/Data!K$99, Data!K11)</f>
        <v>0</v>
      </c>
      <c r="M11" s="9">
        <f>IF(Data!M11&gt;0, (Data!M11 - Data!M$98)/Data!M$99, Data!M11)</f>
        <v>0.96123113308750063</v>
      </c>
      <c r="N11" s="9">
        <f>IF(Data!N11&gt;0, (Data!N11 - Data!N$98)/Data!N$99, Data!N11)</f>
        <v>0</v>
      </c>
      <c r="O11" s="9">
        <f>IF(Data!O11&gt;0, (Data!O11 - Data!O$98)/Data!O$99, Data!O11)</f>
        <v>0</v>
      </c>
      <c r="P11" s="9">
        <f>IF(Data!P11&gt;0, (Data!P11 - Data!P$98)/Data!P$99, Data!P11)</f>
        <v>0</v>
      </c>
      <c r="Q11" s="9">
        <f>IF(Data!Q11&gt;0, (Data!Q11 - Data!Q$98)/Data!Q$99, Data!Q11)</f>
        <v>0</v>
      </c>
      <c r="R11" s="9">
        <f>IF(Data!R11&gt;0, (Data!R11 - Data!R$98)/Data!R$99, Data!R11)</f>
        <v>0</v>
      </c>
      <c r="S11" s="9">
        <f>IF(Data!T11&gt;0, (Data!T11 - Data!T$98)/Data!T$99, Data!T11)</f>
        <v>0</v>
      </c>
      <c r="T11" s="9">
        <f>IF(Data!U11&gt;0, (Data!U11 - Data!U$98)/Data!U$99, Data!U11)</f>
        <v>0</v>
      </c>
      <c r="U11" s="9">
        <f>IF(Data!V11&gt;0, (Data!V11 - Data!V$98)/Data!V$99, Data!V11)</f>
        <v>0</v>
      </c>
      <c r="V11" s="9">
        <f>IF(Data!W11&gt;0, (Data!W11 - Data!W$98)/Data!W$99, Data!W11)</f>
        <v>0</v>
      </c>
      <c r="W11" s="9">
        <f>IF(Data!X11&gt;0, (Data!X11 - Data!X$98)/Data!X$99, Data!X11)</f>
        <v>0</v>
      </c>
      <c r="X11" s="9">
        <f>IF(Data!Y11&gt;0, (Data!Y11 - Data!Y$98)/Data!Y$99, Data!Y11)</f>
        <v>0</v>
      </c>
      <c r="Y11" s="9">
        <f>IF(Data!Z11&gt;0, (Data!Z11 - Data!Z$98)/Data!Z$99, Data!Z11)</f>
        <v>0</v>
      </c>
      <c r="Z11" s="9">
        <f>IF(Data!AA11&gt;0, (Data!AA11 - Data!AA$98)/Data!AA$99, Data!AA11)</f>
        <v>0</v>
      </c>
      <c r="AA11" s="9">
        <f>IF(Data!AB11&gt;0, (Data!AB11 - Data!AB$98)/Data!AB$99, Data!AB11)</f>
        <v>0</v>
      </c>
      <c r="AB11" s="9">
        <f>IF(Data!AC11&gt;0, (Data!AC11 - Data!AC$98)/Data!AC$99, Data!AC11)</f>
        <v>0</v>
      </c>
      <c r="AC11" s="9">
        <f>IF(Data!AD11&gt;0, (Data!AD11 - Data!AD$98)/Data!AD$99, Data!AD11)</f>
        <v>0</v>
      </c>
      <c r="AD11" s="9">
        <f>IF(Data!AE11&gt;0, (Data!AE11 - Data!AE$98)/Data!AE$99, Data!AE11)</f>
        <v>0</v>
      </c>
      <c r="AE11" s="9">
        <f>IF(Data!AF11&gt;0, (Data!AF11 - Data!AF$98)/Data!AF$99, Data!AF11)</f>
        <v>0</v>
      </c>
      <c r="AF11" s="9">
        <f>IF(Data!AG11&gt;0, (Data!AG11 - Data!AG$98)/Data!AG$99, Data!AG11)</f>
        <v>-0.1255061831391163</v>
      </c>
      <c r="AG11" s="9">
        <f>IF(Data!AH11&gt;0, (Data!AH11 - Data!AH$98)/Data!AH$99, Data!AH11)</f>
        <v>0</v>
      </c>
      <c r="AH11" s="9">
        <f>IF(Data!AI11&gt;0, (Data!AI11 - Data!AI$98)/Data!AI$99, Data!AI11)</f>
        <v>0</v>
      </c>
      <c r="AI11" s="9">
        <f>IF(Data!AJ11&gt;0, (Data!AJ11 - Data!AJ$98)/Data!AJ$99, Data!AJ11)</f>
        <v>0</v>
      </c>
      <c r="AJ11" s="9">
        <f>IF(Data!AK11&gt;0, (Data!AK11 - Data!AK$98)/Data!AK$99, Data!AK11)</f>
        <v>0</v>
      </c>
      <c r="AK11" s="9">
        <f>IF(Data!AL11&gt;0, (Data!AL11 - Data!AL$98)/Data!AL$99, Data!AL11)</f>
        <v>0</v>
      </c>
      <c r="AL11" s="9">
        <f>IF(Data!AM11&gt;0, (Data!AM11 - Data!AM$98)/Data!AM$99, Data!AM11)</f>
        <v>0</v>
      </c>
      <c r="AM11" s="9">
        <f>IF(Data!AN11&gt;0, (Data!AN11 - Data!AN$98)/Data!AN$99, Data!AN11)</f>
        <v>1.1286223089393734</v>
      </c>
      <c r="AN11" s="9">
        <f>IF(Data!AO11&gt;0, (Data!AO11 - Data!AO$98)/Data!AO$99, Data!AO11)</f>
        <v>0</v>
      </c>
      <c r="AO11" s="9">
        <f>IF(Data!AP11&gt;0, (Data!AP11 - Data!AP$98)/Data!AP$99, Data!AP11)</f>
        <v>0</v>
      </c>
      <c r="AP11" s="9">
        <f>IF(Data!AR11&gt;0, (Data!AR11 - Data!AR$98)/Data!AR$99, Data!AR11)</f>
        <v>0</v>
      </c>
      <c r="AQ11" s="9">
        <f>IF(Data!AS11&gt;0, (Data!AS11 - Data!AS$98)/Data!AS$99, Data!AS11)</f>
        <v>0</v>
      </c>
      <c r="AR11" s="9">
        <f>IF(Data!AT11&gt;0, (Data!AT11 - Data!AT$98)/Data!AT$99, Data!AT11)</f>
        <v>0</v>
      </c>
      <c r="AS11" s="9">
        <f>IF(Data!AV11&gt;0, (Data!AV11 - Data!AV$98)/Data!AV$99, Data!AV11)</f>
        <v>0</v>
      </c>
      <c r="AT11" s="9">
        <f>IF(Data!AW11&gt;0, (Data!AW11 - Data!AW$98)/Data!AW$99, Data!AW11)</f>
        <v>0</v>
      </c>
      <c r="AU11" s="9">
        <f>IF(Data!AX11&gt;0, (Data!AX11 - Data!AX$98)/Data!AX$99, Data!AX11)</f>
        <v>0</v>
      </c>
      <c r="AV11" s="9">
        <f>IF(Data!AY11&gt;0, (Data!AY11 - Data!AY$98)/Data!AY$99, Data!AY11)</f>
        <v>0</v>
      </c>
      <c r="AY11" s="47">
        <f t="shared" si="1"/>
        <v>0</v>
      </c>
      <c r="AZ11" s="47">
        <f t="shared" si="2"/>
        <v>0</v>
      </c>
      <c r="BA11" s="47">
        <f t="shared" si="3"/>
        <v>0</v>
      </c>
      <c r="BB11" s="47">
        <f t="shared" si="4"/>
        <v>0</v>
      </c>
      <c r="BC11" s="47">
        <f t="shared" si="5"/>
        <v>0</v>
      </c>
      <c r="BD11" s="47">
        <f t="shared" si="6"/>
        <v>0</v>
      </c>
      <c r="BE11" s="47">
        <f t="shared" si="7"/>
        <v>0</v>
      </c>
      <c r="BF11" s="47">
        <f t="shared" si="8"/>
        <v>0</v>
      </c>
      <c r="BG11" s="47">
        <f t="shared" si="9"/>
        <v>0</v>
      </c>
      <c r="BH11" s="47">
        <f t="shared" si="10"/>
        <v>0</v>
      </c>
      <c r="BI11" s="47">
        <f t="shared" si="11"/>
        <v>0</v>
      </c>
      <c r="BJ11" s="47">
        <f t="shared" si="12"/>
        <v>0</v>
      </c>
      <c r="BK11" s="47">
        <f t="shared" si="13"/>
        <v>0</v>
      </c>
      <c r="BL11" s="47">
        <f t="shared" si="14"/>
        <v>0</v>
      </c>
      <c r="BM11" s="47">
        <f t="shared" si="15"/>
        <v>0</v>
      </c>
      <c r="BN11" s="47">
        <f t="shared" si="16"/>
        <v>0</v>
      </c>
      <c r="BO11" s="47">
        <f t="shared" si="17"/>
        <v>0</v>
      </c>
      <c r="BP11" s="47">
        <f t="shared" si="18"/>
        <v>0</v>
      </c>
      <c r="BQ11" s="47">
        <f t="shared" si="19"/>
        <v>0</v>
      </c>
      <c r="BR11" s="47">
        <f t="shared" si="20"/>
        <v>0</v>
      </c>
      <c r="BS11" s="47">
        <f t="shared" si="21"/>
        <v>0</v>
      </c>
      <c r="BT11" s="47">
        <f t="shared" si="22"/>
        <v>0</v>
      </c>
      <c r="BU11" s="47">
        <f t="shared" si="23"/>
        <v>0</v>
      </c>
      <c r="BV11" s="47">
        <f t="shared" si="24"/>
        <v>0</v>
      </c>
      <c r="BW11" s="47">
        <f t="shared" si="25"/>
        <v>0</v>
      </c>
      <c r="BX11" s="47">
        <f t="shared" si="26"/>
        <v>0</v>
      </c>
      <c r="BY11" s="47">
        <f t="shared" si="27"/>
        <v>0</v>
      </c>
      <c r="BZ11" s="47">
        <f t="shared" si="28"/>
        <v>0</v>
      </c>
      <c r="CA11" s="47">
        <f t="shared" si="29"/>
        <v>0</v>
      </c>
      <c r="CB11" s="47">
        <f t="shared" si="30"/>
        <v>0</v>
      </c>
      <c r="CC11" s="47">
        <f t="shared" si="31"/>
        <v>0</v>
      </c>
      <c r="CD11" s="47">
        <f t="shared" si="32"/>
        <v>0</v>
      </c>
      <c r="CE11" s="47">
        <f t="shared" si="33"/>
        <v>0</v>
      </c>
      <c r="CF11" s="47">
        <f t="shared" si="34"/>
        <v>0</v>
      </c>
      <c r="CG11" s="47">
        <f t="shared" si="35"/>
        <v>0</v>
      </c>
      <c r="CH11" s="47">
        <f t="shared" si="36"/>
        <v>0</v>
      </c>
      <c r="CI11" s="47">
        <f t="shared" si="37"/>
        <v>0</v>
      </c>
      <c r="CJ11" s="47">
        <f t="shared" si="38"/>
        <v>0</v>
      </c>
      <c r="CK11" s="47">
        <f t="shared" si="39"/>
        <v>0</v>
      </c>
      <c r="CL11" s="47">
        <f t="shared" si="40"/>
        <v>0</v>
      </c>
      <c r="CM11" s="47">
        <f t="shared" si="41"/>
        <v>0</v>
      </c>
      <c r="CN11" s="47">
        <f t="shared" si="42"/>
        <v>0</v>
      </c>
      <c r="CO11" s="47">
        <f t="shared" si="43"/>
        <v>0</v>
      </c>
      <c r="CP11" s="47">
        <f t="shared" si="44"/>
        <v>0</v>
      </c>
      <c r="CQ11" s="47">
        <f t="shared" si="45"/>
        <v>0</v>
      </c>
      <c r="CR11" s="47">
        <f t="shared" si="46"/>
        <v>0</v>
      </c>
    </row>
    <row r="12" spans="1:96" ht="15">
      <c r="A12" s="1">
        <v>11</v>
      </c>
      <c r="B12" s="9">
        <f>IF(Data!L12&gt;0, (Data!L12 - Data!L$98)/Data!L$99, Data!L12)</f>
        <v>-1.7928929396141116</v>
      </c>
      <c r="C12" s="9">
        <f>IF(Data!B12&gt;0, (Data!B12 - Data!B$98)/Data!B$99, Data!B12)</f>
        <v>-0.98784267303486006</v>
      </c>
      <c r="D12" s="9">
        <f>IF(Data!C12&gt;0, (Data!C12 - Data!C$98)/Data!C$99, Data!C12)</f>
        <v>0</v>
      </c>
      <c r="E12" s="9">
        <f>IF(Data!D12&gt;0, (Data!D12 - Data!D$98)/Data!D$99, Data!D12)</f>
        <v>0</v>
      </c>
      <c r="F12" s="9">
        <f>IF(Data!E12&gt;0, (Data!E12 - Data!E$98)/Data!E$99, Data!E12)</f>
        <v>-8.9424835920946646E-2</v>
      </c>
      <c r="G12" s="9">
        <f>IF(Data!F12&gt;0, (Data!F12 - Data!F$98)/Data!F$99, Data!F12)</f>
        <v>9.8490064211961409E-2</v>
      </c>
      <c r="H12" s="9">
        <f>IF(Data!G12&gt;0, (Data!G12 - Data!G$98)/Data!G$99, Data!G12)</f>
        <v>0</v>
      </c>
      <c r="I12" s="9">
        <f>IF(Data!H12&gt;0, (Data!H12 - Data!H$98)/Data!H$99, Data!H12)</f>
        <v>0.56320078298171727</v>
      </c>
      <c r="J12" s="9">
        <f>IF(Data!I12&gt;0, (Data!I12 - Data!I$98)/Data!I$99, Data!I12)</f>
        <v>0</v>
      </c>
      <c r="K12" s="9">
        <f>IF(Data!J12&gt;0, (Data!J12 - Data!J$98)/Data!J$99, Data!J12)</f>
        <v>-1.1685658811070072</v>
      </c>
      <c r="L12" s="9">
        <f>IF(Data!K12&gt;0, (Data!K12 - Data!K$98)/Data!K$99, Data!K12)</f>
        <v>0</v>
      </c>
      <c r="M12" s="9">
        <f>IF(Data!M12&gt;0, (Data!M12 - Data!M$98)/Data!M$99, Data!M12)</f>
        <v>-1.1383000260246723</v>
      </c>
      <c r="N12" s="9">
        <f>IF(Data!N12&gt;0, (Data!N12 - Data!N$98)/Data!N$99, Data!N12)</f>
        <v>0</v>
      </c>
      <c r="O12" s="9">
        <f>IF(Data!O12&gt;0, (Data!O12 - Data!O$98)/Data!O$99, Data!O12)</f>
        <v>0</v>
      </c>
      <c r="P12" s="9">
        <f>IF(Data!P12&gt;0, (Data!P12 - Data!P$98)/Data!P$99, Data!P12)</f>
        <v>-0.4494665749754948</v>
      </c>
      <c r="Q12" s="9">
        <f>IF(Data!Q12&gt;0, (Data!Q12 - Data!Q$98)/Data!Q$99, Data!Q12)</f>
        <v>-2.5318484177091562E-2</v>
      </c>
      <c r="R12" s="9">
        <f>IF(Data!R12&gt;0, (Data!R12 - Data!R$98)/Data!R$99, Data!R12)</f>
        <v>0</v>
      </c>
      <c r="S12" s="9">
        <f>IF(Data!T12&gt;0, (Data!T12 - Data!T$98)/Data!T$99, Data!T12)</f>
        <v>1.2295975408073774</v>
      </c>
      <c r="T12" s="9">
        <f>IF(Data!U12&gt;0, (Data!U12 - Data!U$98)/Data!U$99, Data!U12)</f>
        <v>0.66089455225126725</v>
      </c>
      <c r="U12" s="9">
        <f>IF(Data!V12&gt;0, (Data!V12 - Data!V$98)/Data!V$99, Data!V12)</f>
        <v>-0.57353560432713713</v>
      </c>
      <c r="V12" s="9">
        <f>IF(Data!W12&gt;0, (Data!W12 - Data!W$98)/Data!W$99, Data!W12)</f>
        <v>0</v>
      </c>
      <c r="W12" s="9">
        <f>IF(Data!X12&gt;0, (Data!X12 - Data!X$98)/Data!X$99, Data!X12)</f>
        <v>0</v>
      </c>
      <c r="X12" s="9">
        <f>IF(Data!Y12&gt;0, (Data!Y12 - Data!Y$98)/Data!Y$99, Data!Y12)</f>
        <v>-0.15880585079150625</v>
      </c>
      <c r="Y12" s="9">
        <f>IF(Data!Z12&gt;0, (Data!Z12 - Data!Z$98)/Data!Z$99, Data!Z12)</f>
        <v>0</v>
      </c>
      <c r="Z12" s="9">
        <f>IF(Data!AA12&gt;0, (Data!AA12 - Data!AA$98)/Data!AA$99, Data!AA12)</f>
        <v>0</v>
      </c>
      <c r="AA12" s="9">
        <f>IF(Data!AB12&gt;0, (Data!AB12 - Data!AB$98)/Data!AB$99, Data!AB12)</f>
        <v>0</v>
      </c>
      <c r="AB12" s="9">
        <f>IF(Data!AC12&gt;0, (Data!AC12 - Data!AC$98)/Data!AC$99, Data!AC12)</f>
        <v>0</v>
      </c>
      <c r="AC12" s="9">
        <f>IF(Data!AD12&gt;0, (Data!AD12 - Data!AD$98)/Data!AD$99, Data!AD12)</f>
        <v>-1.111640955540542</v>
      </c>
      <c r="AD12" s="9">
        <f>IF(Data!AE12&gt;0, (Data!AE12 - Data!AE$98)/Data!AE$99, Data!AE12)</f>
        <v>7.1569151315463736E-2</v>
      </c>
      <c r="AE12" s="9">
        <f>IF(Data!AF12&gt;0, (Data!AF12 - Data!AF$98)/Data!AF$99, Data!AF12)</f>
        <v>-2.1280924306313067</v>
      </c>
      <c r="AF12" s="9">
        <f>IF(Data!AG12&gt;0, (Data!AG12 - Data!AG$98)/Data!AG$99, Data!AG12)</f>
        <v>-1.405669251158107</v>
      </c>
      <c r="AG12" s="9">
        <f>IF(Data!AH12&gt;0, (Data!AH12 - Data!AH$98)/Data!AH$99, Data!AH12)</f>
        <v>0</v>
      </c>
      <c r="AH12" s="9">
        <f>IF(Data!AI12&gt;0, (Data!AI12 - Data!AI$98)/Data!AI$99, Data!AI12)</f>
        <v>0</v>
      </c>
      <c r="AI12" s="9">
        <f>IF(Data!AJ12&gt;0, (Data!AJ12 - Data!AJ$98)/Data!AJ$99, Data!AJ12)</f>
        <v>0.88086823003417436</v>
      </c>
      <c r="AJ12" s="9">
        <f>IF(Data!AK12&gt;0, (Data!AK12 - Data!AK$98)/Data!AK$99, Data!AK12)</f>
        <v>0</v>
      </c>
      <c r="AK12" s="9">
        <f>IF(Data!AL12&gt;0, (Data!AL12 - Data!AL$98)/Data!AL$99, Data!AL12)</f>
        <v>0</v>
      </c>
      <c r="AL12" s="9">
        <f>IF(Data!AM12&gt;0, (Data!AM12 - Data!AM$98)/Data!AM$99, Data!AM12)</f>
        <v>0</v>
      </c>
      <c r="AM12" s="9">
        <f>IF(Data!AN12&gt;0, (Data!AN12 - Data!AN$98)/Data!AN$99, Data!AN12)</f>
        <v>-1.159972928632133</v>
      </c>
      <c r="AN12" s="9">
        <f>IF(Data!AO12&gt;0, (Data!AO12 - Data!AO$98)/Data!AO$99, Data!AO12)</f>
        <v>-0.86807118465309729</v>
      </c>
      <c r="AO12" s="9">
        <f>IF(Data!AP12&gt;0, (Data!AP12 - Data!AP$98)/Data!AP$99, Data!AP12)</f>
        <v>0</v>
      </c>
      <c r="AP12" s="9">
        <f>IF(Data!AR12&gt;0, (Data!AR12 - Data!AR$98)/Data!AR$99, Data!AR12)</f>
        <v>0</v>
      </c>
      <c r="AQ12" s="9">
        <f>IF(Data!AS12&gt;0, (Data!AS12 - Data!AS$98)/Data!AS$99, Data!AS12)</f>
        <v>0.91324157722842181</v>
      </c>
      <c r="AR12" s="9">
        <f>IF(Data!AT12&gt;0, (Data!AT12 - Data!AT$98)/Data!AT$99, Data!AT12)</f>
        <v>0</v>
      </c>
      <c r="AS12" s="9">
        <f>IF(Data!AV12&gt;0, (Data!AV12 - Data!AV$98)/Data!AV$99, Data!AV12)</f>
        <v>-0.13608276348795378</v>
      </c>
      <c r="AT12" s="9">
        <f>IF(Data!AW12&gt;0, (Data!AW12 - Data!AW$98)/Data!AW$99, Data!AW12)</f>
        <v>0</v>
      </c>
      <c r="AU12" s="9">
        <f>IF(Data!AX12&gt;0, (Data!AX12 - Data!AX$98)/Data!AX$99, Data!AX12)</f>
        <v>-0.25231028011870832</v>
      </c>
      <c r="AV12" s="9">
        <f>IF(Data!AY12&gt;0, (Data!AY12 - Data!AY$98)/Data!AY$99, Data!AY12)</f>
        <v>0</v>
      </c>
      <c r="AY12" s="47">
        <f t="shared" si="1"/>
        <v>1.771096153933732</v>
      </c>
      <c r="AZ12" s="47">
        <f t="shared" si="2"/>
        <v>0</v>
      </c>
      <c r="BA12" s="47">
        <f t="shared" si="3"/>
        <v>0</v>
      </c>
      <c r="BB12" s="47">
        <f t="shared" si="4"/>
        <v>0.16032915694881564</v>
      </c>
      <c r="BC12" s="47">
        <f t="shared" si="5"/>
        <v>-0.1765821407477661</v>
      </c>
      <c r="BD12" s="47">
        <f t="shared" si="6"/>
        <v>0</v>
      </c>
      <c r="BE12" s="47">
        <f t="shared" si="7"/>
        <v>-1.0097587073930603</v>
      </c>
      <c r="BF12" s="47">
        <f t="shared" si="8"/>
        <v>0</v>
      </c>
      <c r="BG12" s="47">
        <f t="shared" si="9"/>
        <v>2.0951135177106965</v>
      </c>
      <c r="BH12" s="47">
        <f t="shared" si="10"/>
        <v>0</v>
      </c>
      <c r="BI12" s="47">
        <f t="shared" si="11"/>
        <v>2.0408500798221945</v>
      </c>
      <c r="BJ12" s="47">
        <f t="shared" si="12"/>
        <v>0</v>
      </c>
      <c r="BK12" s="47">
        <f t="shared" si="13"/>
        <v>0</v>
      </c>
      <c r="BL12" s="47">
        <f t="shared" si="14"/>
        <v>0.80584544886610132</v>
      </c>
      <c r="BM12" s="47">
        <f t="shared" si="15"/>
        <v>4.5393331522839059E-2</v>
      </c>
      <c r="BN12" s="47">
        <f t="shared" si="16"/>
        <v>0</v>
      </c>
      <c r="BO12" s="47">
        <f t="shared" si="17"/>
        <v>-2.2045367494804213</v>
      </c>
      <c r="BP12" s="47">
        <f t="shared" si="18"/>
        <v>-1.1849131765607266</v>
      </c>
      <c r="BQ12" s="47">
        <f t="shared" si="19"/>
        <v>1.0282879356154369</v>
      </c>
      <c r="BR12" s="47">
        <f t="shared" si="20"/>
        <v>0</v>
      </c>
      <c r="BS12" s="47">
        <f t="shared" si="21"/>
        <v>0</v>
      </c>
      <c r="BT12" s="47">
        <f t="shared" si="22"/>
        <v>0.28472188865350362</v>
      </c>
      <c r="BU12" s="47">
        <f t="shared" si="23"/>
        <v>0</v>
      </c>
      <c r="BV12" s="47">
        <f t="shared" si="24"/>
        <v>0</v>
      </c>
      <c r="BW12" s="47">
        <f t="shared" si="25"/>
        <v>0</v>
      </c>
      <c r="BX12" s="47">
        <f t="shared" si="26"/>
        <v>0</v>
      </c>
      <c r="BY12" s="47">
        <f t="shared" si="27"/>
        <v>1.9930532205745222</v>
      </c>
      <c r="BZ12" s="47">
        <f t="shared" si="28"/>
        <v>-0.12831582608766895</v>
      </c>
      <c r="CA12" s="47">
        <f t="shared" si="29"/>
        <v>3.8154418937251031</v>
      </c>
      <c r="CB12" s="47">
        <f t="shared" si="30"/>
        <v>2.5202144758340252</v>
      </c>
      <c r="CC12" s="47">
        <f t="shared" si="31"/>
        <v>0</v>
      </c>
      <c r="CD12" s="47">
        <f t="shared" si="32"/>
        <v>0</v>
      </c>
      <c r="CE12" s="47">
        <f t="shared" si="33"/>
        <v>-1.5793024303586503</v>
      </c>
      <c r="CF12" s="47">
        <f t="shared" si="34"/>
        <v>0</v>
      </c>
      <c r="CG12" s="47">
        <f t="shared" si="35"/>
        <v>0</v>
      </c>
      <c r="CH12" s="47">
        <f t="shared" si="36"/>
        <v>0</v>
      </c>
      <c r="CI12" s="47">
        <f t="shared" si="37"/>
        <v>2.0797072738880549</v>
      </c>
      <c r="CJ12" s="47">
        <f t="shared" si="38"/>
        <v>1.5563586980469959</v>
      </c>
      <c r="CK12" s="47">
        <f t="shared" si="39"/>
        <v>0</v>
      </c>
      <c r="CL12" s="47">
        <f t="shared" si="40"/>
        <v>0</v>
      </c>
      <c r="CM12" s="47">
        <f t="shared" si="41"/>
        <v>-1.6373443759748929</v>
      </c>
      <c r="CN12" s="47">
        <f t="shared" si="42"/>
        <v>0</v>
      </c>
      <c r="CO12" s="47">
        <f t="shared" si="43"/>
        <v>0.24398182586072936</v>
      </c>
      <c r="CP12" s="47">
        <f t="shared" si="44"/>
        <v>0</v>
      </c>
      <c r="CQ12" s="47">
        <f t="shared" si="45"/>
        <v>0.45236531981689088</v>
      </c>
      <c r="CR12" s="47">
        <f t="shared" si="46"/>
        <v>0</v>
      </c>
    </row>
    <row r="13" spans="1:96" ht="15">
      <c r="A13" s="1">
        <v>12</v>
      </c>
      <c r="B13" s="9">
        <f>IF(Data!L13&gt;0, (Data!L13 - Data!L$98)/Data!L$99, Data!L13)</f>
        <v>0</v>
      </c>
      <c r="C13" s="9">
        <f>IF(Data!B13&gt;0, (Data!B13 - Data!B$98)/Data!B$99, Data!B13)</f>
        <v>0</v>
      </c>
      <c r="D13" s="9">
        <f>IF(Data!C13&gt;0, (Data!C13 - Data!C$98)/Data!C$99, Data!C13)</f>
        <v>0</v>
      </c>
      <c r="E13" s="9">
        <f>IF(Data!D13&gt;0, (Data!D13 - Data!D$98)/Data!D$99, Data!D13)</f>
        <v>0</v>
      </c>
      <c r="F13" s="9">
        <f>IF(Data!E13&gt;0, (Data!E13 - Data!E$98)/Data!E$99, Data!E13)</f>
        <v>0</v>
      </c>
      <c r="G13" s="9">
        <f>IF(Data!F13&gt;0, (Data!F13 - Data!F$98)/Data!F$99, Data!F13)</f>
        <v>0</v>
      </c>
      <c r="H13" s="9">
        <f>IF(Data!G13&gt;0, (Data!G13 - Data!G$98)/Data!G$99, Data!G13)</f>
        <v>0</v>
      </c>
      <c r="I13" s="9">
        <f>IF(Data!H13&gt;0, (Data!H13 - Data!H$98)/Data!H$99, Data!H13)</f>
        <v>0.56320078298171727</v>
      </c>
      <c r="J13" s="9">
        <f>IF(Data!I13&gt;0, (Data!I13 - Data!I$98)/Data!I$99, Data!I13)</f>
        <v>0</v>
      </c>
      <c r="K13" s="9">
        <f>IF(Data!J13&gt;0, (Data!J13 - Data!J$98)/Data!J$99, Data!J13)</f>
        <v>0</v>
      </c>
      <c r="L13" s="9">
        <f>IF(Data!K13&gt;0, (Data!K13 - Data!K$98)/Data!K$99, Data!K13)</f>
        <v>0</v>
      </c>
      <c r="M13" s="9">
        <f>IF(Data!M13&gt;0, (Data!M13 - Data!M$98)/Data!M$99, Data!M13)</f>
        <v>0.96123113308750063</v>
      </c>
      <c r="N13" s="9">
        <f>IF(Data!N13&gt;0, (Data!N13 - Data!N$98)/Data!N$99, Data!N13)</f>
        <v>0.9896859405233388</v>
      </c>
      <c r="O13" s="9">
        <f>IF(Data!O13&gt;0, (Data!O13 - Data!O$98)/Data!O$99, Data!O13)</f>
        <v>0</v>
      </c>
      <c r="P13" s="9">
        <f>IF(Data!P13&gt;0, (Data!P13 - Data!P$98)/Data!P$99, Data!P13)</f>
        <v>0</v>
      </c>
      <c r="Q13" s="9">
        <f>IF(Data!Q13&gt;0, (Data!Q13 - Data!Q$98)/Data!Q$99, Data!Q13)</f>
        <v>0</v>
      </c>
      <c r="R13" s="9">
        <f>IF(Data!R13&gt;0, (Data!R13 - Data!R$98)/Data!R$99, Data!R13)</f>
        <v>0</v>
      </c>
      <c r="S13" s="9">
        <f>IF(Data!T13&gt;0, (Data!T13 - Data!T$98)/Data!T$99, Data!T13)</f>
        <v>-0.8903982192053419</v>
      </c>
      <c r="T13" s="9">
        <f>IF(Data!U13&gt;0, (Data!U13 - Data!U$98)/Data!U$99, Data!U13)</f>
        <v>0</v>
      </c>
      <c r="U13" s="9">
        <f>IF(Data!V13&gt;0, (Data!V13 - Data!V$98)/Data!V$99, Data!V13)</f>
        <v>0</v>
      </c>
      <c r="V13" s="9">
        <f>IF(Data!W13&gt;0, (Data!W13 - Data!W$98)/Data!W$99, Data!W13)</f>
        <v>0</v>
      </c>
      <c r="W13" s="9">
        <f>IF(Data!X13&gt;0, (Data!X13 - Data!X$98)/Data!X$99, Data!X13)</f>
        <v>0</v>
      </c>
      <c r="X13" s="9">
        <f>IF(Data!Y13&gt;0, (Data!Y13 - Data!Y$98)/Data!Y$99, Data!Y13)</f>
        <v>0</v>
      </c>
      <c r="Y13" s="9">
        <f>IF(Data!Z13&gt;0, (Data!Z13 - Data!Z$98)/Data!Z$99, Data!Z13)</f>
        <v>0</v>
      </c>
      <c r="Z13" s="9">
        <f>IF(Data!AA13&gt;0, (Data!AA13 - Data!AA$98)/Data!AA$99, Data!AA13)</f>
        <v>0</v>
      </c>
      <c r="AA13" s="9">
        <f>IF(Data!AB13&gt;0, (Data!AB13 - Data!AB$98)/Data!AB$99, Data!AB13)</f>
        <v>0</v>
      </c>
      <c r="AB13" s="9">
        <f>IF(Data!AC13&gt;0, (Data!AC13 - Data!AC$98)/Data!AC$99, Data!AC13)</f>
        <v>0</v>
      </c>
      <c r="AC13" s="9">
        <f>IF(Data!AD13&gt;0, (Data!AD13 - Data!AD$98)/Data!AD$99, Data!AD13)</f>
        <v>0</v>
      </c>
      <c r="AD13" s="9">
        <f>IF(Data!AE13&gt;0, (Data!AE13 - Data!AE$98)/Data!AE$99, Data!AE13)</f>
        <v>0</v>
      </c>
      <c r="AE13" s="9">
        <f>IF(Data!AF13&gt;0, (Data!AF13 - Data!AF$98)/Data!AF$99, Data!AF13)</f>
        <v>0</v>
      </c>
      <c r="AF13" s="9">
        <f>IF(Data!AG13&gt;0, (Data!AG13 - Data!AG$98)/Data!AG$99, Data!AG13)</f>
        <v>0</v>
      </c>
      <c r="AG13" s="9">
        <f>IF(Data!AH13&gt;0, (Data!AH13 - Data!AH$98)/Data!AH$99, Data!AH13)</f>
        <v>0</v>
      </c>
      <c r="AH13" s="9">
        <f>IF(Data!AI13&gt;0, (Data!AI13 - Data!AI$98)/Data!AI$99, Data!AI13)</f>
        <v>0</v>
      </c>
      <c r="AI13" s="9">
        <f>IF(Data!AJ13&gt;0, (Data!AJ13 - Data!AJ$98)/Data!AJ$99, Data!AJ13)</f>
        <v>0</v>
      </c>
      <c r="AJ13" s="9">
        <f>IF(Data!AK13&gt;0, (Data!AK13 - Data!AK$98)/Data!AK$99, Data!AK13)</f>
        <v>0</v>
      </c>
      <c r="AK13" s="9">
        <f>IF(Data!AL13&gt;0, (Data!AL13 - Data!AL$98)/Data!AL$99, Data!AL13)</f>
        <v>0</v>
      </c>
      <c r="AL13" s="9">
        <f>IF(Data!AM13&gt;0, (Data!AM13 - Data!AM$98)/Data!AM$99, Data!AM13)</f>
        <v>0</v>
      </c>
      <c r="AM13" s="9">
        <f>IF(Data!AN13&gt;0, (Data!AN13 - Data!AN$98)/Data!AN$99, Data!AN13)</f>
        <v>0</v>
      </c>
      <c r="AN13" s="9">
        <f>IF(Data!AO13&gt;0, (Data!AO13 - Data!AO$98)/Data!AO$99, Data!AO13)</f>
        <v>0</v>
      </c>
      <c r="AO13" s="9">
        <f>IF(Data!AP13&gt;0, (Data!AP13 - Data!AP$98)/Data!AP$99, Data!AP13)</f>
        <v>-1.1465902507558228</v>
      </c>
      <c r="AP13" s="9">
        <f>IF(Data!AR13&gt;0, (Data!AR13 - Data!AR$98)/Data!AR$99, Data!AR13)</f>
        <v>0</v>
      </c>
      <c r="AQ13" s="9">
        <f>IF(Data!AS13&gt;0, (Data!AS13 - Data!AS$98)/Data!AS$99, Data!AS13)</f>
        <v>0</v>
      </c>
      <c r="AR13" s="9">
        <f>IF(Data!AT13&gt;0, (Data!AT13 - Data!AT$98)/Data!AT$99, Data!AT13)</f>
        <v>0</v>
      </c>
      <c r="AS13" s="9">
        <f>IF(Data!AV13&gt;0, (Data!AV13 - Data!AV$98)/Data!AV$99, Data!AV13)</f>
        <v>0</v>
      </c>
      <c r="AT13" s="9">
        <f>IF(Data!AW13&gt;0, (Data!AW13 - Data!AW$98)/Data!AW$99, Data!AW13)</f>
        <v>0</v>
      </c>
      <c r="AU13" s="9">
        <f>IF(Data!AX13&gt;0, (Data!AX13 - Data!AX$98)/Data!AX$99, Data!AX13)</f>
        <v>0</v>
      </c>
      <c r="AV13" s="9">
        <f>IF(Data!AY13&gt;0, (Data!AY13 - Data!AY$98)/Data!AY$99, Data!AY13)</f>
        <v>0</v>
      </c>
      <c r="AY13" s="47">
        <f t="shared" si="1"/>
        <v>0</v>
      </c>
      <c r="AZ13" s="47">
        <f t="shared" si="2"/>
        <v>0</v>
      </c>
      <c r="BA13" s="47">
        <f t="shared" si="3"/>
        <v>0</v>
      </c>
      <c r="BB13" s="47">
        <f t="shared" si="4"/>
        <v>0</v>
      </c>
      <c r="BC13" s="47">
        <f t="shared" si="5"/>
        <v>0</v>
      </c>
      <c r="BD13" s="47">
        <f t="shared" si="6"/>
        <v>0</v>
      </c>
      <c r="BE13" s="47">
        <f t="shared" si="7"/>
        <v>0</v>
      </c>
      <c r="BF13" s="47">
        <f t="shared" si="8"/>
        <v>0</v>
      </c>
      <c r="BG13" s="47">
        <f t="shared" si="9"/>
        <v>0</v>
      </c>
      <c r="BH13" s="47">
        <f t="shared" si="10"/>
        <v>0</v>
      </c>
      <c r="BI13" s="47">
        <f t="shared" si="11"/>
        <v>0</v>
      </c>
      <c r="BJ13" s="47">
        <f t="shared" si="12"/>
        <v>0</v>
      </c>
      <c r="BK13" s="47">
        <f t="shared" si="13"/>
        <v>0</v>
      </c>
      <c r="BL13" s="47">
        <f t="shared" si="14"/>
        <v>0</v>
      </c>
      <c r="BM13" s="47">
        <f t="shared" si="15"/>
        <v>0</v>
      </c>
      <c r="BN13" s="47">
        <f t="shared" si="16"/>
        <v>0</v>
      </c>
      <c r="BO13" s="47">
        <f t="shared" si="17"/>
        <v>0</v>
      </c>
      <c r="BP13" s="47">
        <f t="shared" si="18"/>
        <v>0</v>
      </c>
      <c r="BQ13" s="47">
        <f t="shared" si="19"/>
        <v>0</v>
      </c>
      <c r="BR13" s="47">
        <f t="shared" si="20"/>
        <v>0</v>
      </c>
      <c r="BS13" s="47">
        <f t="shared" si="21"/>
        <v>0</v>
      </c>
      <c r="BT13" s="47">
        <f t="shared" si="22"/>
        <v>0</v>
      </c>
      <c r="BU13" s="47">
        <f t="shared" si="23"/>
        <v>0</v>
      </c>
      <c r="BV13" s="47">
        <f t="shared" si="24"/>
        <v>0</v>
      </c>
      <c r="BW13" s="47">
        <f t="shared" si="25"/>
        <v>0</v>
      </c>
      <c r="BX13" s="47">
        <f t="shared" si="26"/>
        <v>0</v>
      </c>
      <c r="BY13" s="47">
        <f t="shared" si="27"/>
        <v>0</v>
      </c>
      <c r="BZ13" s="47">
        <f t="shared" si="28"/>
        <v>0</v>
      </c>
      <c r="CA13" s="47">
        <f t="shared" si="29"/>
        <v>0</v>
      </c>
      <c r="CB13" s="47">
        <f t="shared" si="30"/>
        <v>0</v>
      </c>
      <c r="CC13" s="47">
        <f t="shared" si="31"/>
        <v>0</v>
      </c>
      <c r="CD13" s="47">
        <f t="shared" si="32"/>
        <v>0</v>
      </c>
      <c r="CE13" s="47">
        <f t="shared" si="33"/>
        <v>0</v>
      </c>
      <c r="CF13" s="47">
        <f t="shared" si="34"/>
        <v>0</v>
      </c>
      <c r="CG13" s="47">
        <f t="shared" si="35"/>
        <v>0</v>
      </c>
      <c r="CH13" s="47">
        <f t="shared" si="36"/>
        <v>0</v>
      </c>
      <c r="CI13" s="47">
        <f t="shared" si="37"/>
        <v>0</v>
      </c>
      <c r="CJ13" s="47">
        <f t="shared" si="38"/>
        <v>0</v>
      </c>
      <c r="CK13" s="47">
        <f t="shared" si="39"/>
        <v>0</v>
      </c>
      <c r="CL13" s="47">
        <f t="shared" si="40"/>
        <v>0</v>
      </c>
      <c r="CM13" s="47">
        <f t="shared" si="41"/>
        <v>0</v>
      </c>
      <c r="CN13" s="47">
        <f t="shared" si="42"/>
        <v>0</v>
      </c>
      <c r="CO13" s="47">
        <f t="shared" si="43"/>
        <v>0</v>
      </c>
      <c r="CP13" s="47">
        <f t="shared" si="44"/>
        <v>0</v>
      </c>
      <c r="CQ13" s="47">
        <f t="shared" si="45"/>
        <v>0</v>
      </c>
      <c r="CR13" s="47">
        <f t="shared" si="46"/>
        <v>0</v>
      </c>
    </row>
    <row r="14" spans="1:96" ht="15">
      <c r="A14" s="1">
        <v>13</v>
      </c>
      <c r="B14" s="9">
        <f>IF(Data!L14&gt;0, (Data!L14 - Data!L$98)/Data!L$99, Data!L14)</f>
        <v>0</v>
      </c>
      <c r="C14" s="9">
        <f>IF(Data!B14&gt;0, (Data!B14 - Data!B$98)/Data!B$99, Data!B14)</f>
        <v>-0.98784267303486006</v>
      </c>
      <c r="D14" s="9">
        <f>IF(Data!C14&gt;0, (Data!C14 - Data!C$98)/Data!C$99, Data!C14)</f>
        <v>0</v>
      </c>
      <c r="E14" s="9">
        <f>IF(Data!D14&gt;0, (Data!D14 - Data!D$98)/Data!D$99, Data!D14)</f>
        <v>0</v>
      </c>
      <c r="F14" s="9">
        <f>IF(Data!E14&gt;0, (Data!E14 - Data!E$98)/Data!E$99, Data!E14)</f>
        <v>0</v>
      </c>
      <c r="G14" s="9">
        <f>IF(Data!F14&gt;0, (Data!F14 - Data!F$98)/Data!F$99, Data!F14)</f>
        <v>0</v>
      </c>
      <c r="H14" s="9">
        <f>IF(Data!G14&gt;0, (Data!G14 - Data!G$98)/Data!G$99, Data!G14)</f>
        <v>0</v>
      </c>
      <c r="I14" s="9">
        <f>IF(Data!H14&gt;0, (Data!H14 - Data!H$98)/Data!H$99, Data!H14)</f>
        <v>0.56320078298171727</v>
      </c>
      <c r="J14" s="9">
        <f>IF(Data!I14&gt;0, (Data!I14 - Data!I$98)/Data!I$99, Data!I14)</f>
        <v>0</v>
      </c>
      <c r="K14" s="9">
        <f>IF(Data!J14&gt;0, (Data!J14 - Data!J$98)/Data!J$99, Data!J14)</f>
        <v>0</v>
      </c>
      <c r="L14" s="9">
        <f>IF(Data!K14&gt;0, (Data!K14 - Data!K$98)/Data!K$99, Data!K14)</f>
        <v>0</v>
      </c>
      <c r="M14" s="9">
        <f>IF(Data!M14&gt;0, (Data!M14 - Data!M$98)/Data!M$99, Data!M14)</f>
        <v>0.96123113308750063</v>
      </c>
      <c r="N14" s="9">
        <f>IF(Data!N14&gt;0, (Data!N14 - Data!N$98)/Data!N$99, Data!N14)</f>
        <v>0</v>
      </c>
      <c r="O14" s="9">
        <f>IF(Data!O14&gt;0, (Data!O14 - Data!O$98)/Data!O$99, Data!O14)</f>
        <v>0</v>
      </c>
      <c r="P14" s="9">
        <f>IF(Data!P14&gt;0, (Data!P14 - Data!P$98)/Data!P$99, Data!P14)</f>
        <v>0</v>
      </c>
      <c r="Q14" s="9">
        <f>IF(Data!Q14&gt;0, (Data!Q14 - Data!Q$98)/Data!Q$99, Data!Q14)</f>
        <v>0</v>
      </c>
      <c r="R14" s="9">
        <f>IF(Data!R14&gt;0, (Data!R14 - Data!R$98)/Data!R$99, Data!R14)</f>
        <v>0</v>
      </c>
      <c r="S14" s="9">
        <f>IF(Data!T14&gt;0, (Data!T14 - Data!T$98)/Data!T$99, Data!T14)</f>
        <v>0</v>
      </c>
      <c r="T14" s="9">
        <f>IF(Data!U14&gt;0, (Data!U14 - Data!U$98)/Data!U$99, Data!U14)</f>
        <v>0.66089455225126725</v>
      </c>
      <c r="U14" s="9">
        <f>IF(Data!V14&gt;0, (Data!V14 - Data!V$98)/Data!V$99, Data!V14)</f>
        <v>1.1133338201644423</v>
      </c>
      <c r="V14" s="9">
        <f>IF(Data!W14&gt;0, (Data!W14 - Data!W$98)/Data!W$99, Data!W14)</f>
        <v>0</v>
      </c>
      <c r="W14" s="9">
        <f>IF(Data!X14&gt;0, (Data!X14 - Data!X$98)/Data!X$99, Data!X14)</f>
        <v>0</v>
      </c>
      <c r="X14" s="9">
        <f>IF(Data!Y14&gt;0, (Data!Y14 - Data!Y$98)/Data!Y$99, Data!Y14)</f>
        <v>0</v>
      </c>
      <c r="Y14" s="9">
        <f>IF(Data!Z14&gt;0, (Data!Z14 - Data!Z$98)/Data!Z$99, Data!Z14)</f>
        <v>1.0688396466253423</v>
      </c>
      <c r="Z14" s="9">
        <f>IF(Data!AA14&gt;0, (Data!AA14 - Data!AA$98)/Data!AA$99, Data!AA14)</f>
        <v>0</v>
      </c>
      <c r="AA14" s="9">
        <f>IF(Data!AB14&gt;0, (Data!AB14 - Data!AB$98)/Data!AB$99, Data!AB14)</f>
        <v>0</v>
      </c>
      <c r="AB14" s="9">
        <f>IF(Data!AC14&gt;0, (Data!AC14 - Data!AC$98)/Data!AC$99, Data!AC14)</f>
        <v>0</v>
      </c>
      <c r="AC14" s="9">
        <f>IF(Data!AD14&gt;0, (Data!AD14 - Data!AD$98)/Data!AD$99, Data!AD14)</f>
        <v>0</v>
      </c>
      <c r="AD14" s="9">
        <f>IF(Data!AE14&gt;0, (Data!AE14 - Data!AE$98)/Data!AE$99, Data!AE14)</f>
        <v>7.1569151315463736E-2</v>
      </c>
      <c r="AE14" s="9">
        <f>IF(Data!AF14&gt;0, (Data!AF14 - Data!AF$98)/Data!AF$99, Data!AF14)</f>
        <v>0</v>
      </c>
      <c r="AF14" s="9">
        <f>IF(Data!AG14&gt;0, (Data!AG14 - Data!AG$98)/Data!AG$99, Data!AG14)</f>
        <v>0</v>
      </c>
      <c r="AG14" s="9">
        <f>IF(Data!AH14&gt;0, (Data!AH14 - Data!AH$98)/Data!AH$99, Data!AH14)</f>
        <v>0</v>
      </c>
      <c r="AH14" s="9">
        <f>IF(Data!AI14&gt;0, (Data!AI14 - Data!AI$98)/Data!AI$99, Data!AI14)</f>
        <v>0</v>
      </c>
      <c r="AI14" s="9">
        <f>IF(Data!AJ14&gt;0, (Data!AJ14 - Data!AJ$98)/Data!AJ$99, Data!AJ14)</f>
        <v>-0.1444046278744546</v>
      </c>
      <c r="AJ14" s="9">
        <f>IF(Data!AK14&gt;0, (Data!AK14 - Data!AK$98)/Data!AK$99, Data!AK14)</f>
        <v>0</v>
      </c>
      <c r="AK14" s="9">
        <f>IF(Data!AL14&gt;0, (Data!AL14 - Data!AL$98)/Data!AL$99, Data!AL14)</f>
        <v>0</v>
      </c>
      <c r="AL14" s="9">
        <f>IF(Data!AM14&gt;0, (Data!AM14 - Data!AM$98)/Data!AM$99, Data!AM14)</f>
        <v>0</v>
      </c>
      <c r="AM14" s="9">
        <f>IF(Data!AN14&gt;0, (Data!AN14 - Data!AN$98)/Data!AN$99, Data!AN14)</f>
        <v>-1.5675309846379736E-2</v>
      </c>
      <c r="AN14" s="9">
        <f>IF(Data!AO14&gt;0, (Data!AO14 - Data!AO$98)/Data!AO$99, Data!AO14)</f>
        <v>0</v>
      </c>
      <c r="AO14" s="9">
        <f>IF(Data!AP14&gt;0, (Data!AP14 - Data!AP$98)/Data!AP$99, Data!AP14)</f>
        <v>0</v>
      </c>
      <c r="AP14" s="9">
        <f>IF(Data!AR14&gt;0, (Data!AR14 - Data!AR$98)/Data!AR$99, Data!AR14)</f>
        <v>0</v>
      </c>
      <c r="AQ14" s="9">
        <f>IF(Data!AS14&gt;0, (Data!AS14 - Data!AS$98)/Data!AS$99, Data!AS14)</f>
        <v>0</v>
      </c>
      <c r="AR14" s="9">
        <f>IF(Data!AT14&gt;0, (Data!AT14 - Data!AT$98)/Data!AT$99, Data!AT14)</f>
        <v>0</v>
      </c>
      <c r="AS14" s="9">
        <f>IF(Data!AV14&gt;0, (Data!AV14 - Data!AV$98)/Data!AV$99, Data!AV14)</f>
        <v>1.0886621079036345</v>
      </c>
      <c r="AT14" s="9">
        <f>IF(Data!AW14&gt;0, (Data!AW14 - Data!AW$98)/Data!AW$99, Data!AW14)</f>
        <v>0</v>
      </c>
      <c r="AU14" s="9">
        <f>IF(Data!AX14&gt;0, (Data!AX14 - Data!AX$98)/Data!AX$99, Data!AX14)</f>
        <v>0.84103426706236073</v>
      </c>
      <c r="AV14" s="9">
        <f>IF(Data!AY14&gt;0, (Data!AY14 - Data!AY$98)/Data!AY$99, Data!AY14)</f>
        <v>0</v>
      </c>
      <c r="AY14" s="47">
        <f t="shared" si="1"/>
        <v>0</v>
      </c>
      <c r="AZ14" s="47">
        <f t="shared" si="2"/>
        <v>0</v>
      </c>
      <c r="BA14" s="47">
        <f t="shared" si="3"/>
        <v>0</v>
      </c>
      <c r="BB14" s="47">
        <f t="shared" si="4"/>
        <v>0</v>
      </c>
      <c r="BC14" s="47">
        <f t="shared" si="5"/>
        <v>0</v>
      </c>
      <c r="BD14" s="47">
        <f t="shared" si="6"/>
        <v>0</v>
      </c>
      <c r="BE14" s="47">
        <f t="shared" si="7"/>
        <v>0</v>
      </c>
      <c r="BF14" s="47">
        <f t="shared" si="8"/>
        <v>0</v>
      </c>
      <c r="BG14" s="47">
        <f t="shared" si="9"/>
        <v>0</v>
      </c>
      <c r="BH14" s="47">
        <f t="shared" si="10"/>
        <v>0</v>
      </c>
      <c r="BI14" s="47">
        <f t="shared" si="11"/>
        <v>0</v>
      </c>
      <c r="BJ14" s="47">
        <f t="shared" si="12"/>
        <v>0</v>
      </c>
      <c r="BK14" s="47">
        <f t="shared" si="13"/>
        <v>0</v>
      </c>
      <c r="BL14" s="47">
        <f t="shared" si="14"/>
        <v>0</v>
      </c>
      <c r="BM14" s="47">
        <f t="shared" si="15"/>
        <v>0</v>
      </c>
      <c r="BN14" s="47">
        <f t="shared" si="16"/>
        <v>0</v>
      </c>
      <c r="BO14" s="47">
        <f t="shared" si="17"/>
        <v>0</v>
      </c>
      <c r="BP14" s="47">
        <f t="shared" si="18"/>
        <v>0</v>
      </c>
      <c r="BQ14" s="47">
        <f t="shared" si="19"/>
        <v>0</v>
      </c>
      <c r="BR14" s="47">
        <f t="shared" si="20"/>
        <v>0</v>
      </c>
      <c r="BS14" s="47">
        <f t="shared" si="21"/>
        <v>0</v>
      </c>
      <c r="BT14" s="47">
        <f t="shared" si="22"/>
        <v>0</v>
      </c>
      <c r="BU14" s="47">
        <f t="shared" si="23"/>
        <v>0</v>
      </c>
      <c r="BV14" s="47">
        <f t="shared" si="24"/>
        <v>0</v>
      </c>
      <c r="BW14" s="47">
        <f t="shared" si="25"/>
        <v>0</v>
      </c>
      <c r="BX14" s="47">
        <f t="shared" si="26"/>
        <v>0</v>
      </c>
      <c r="BY14" s="47">
        <f t="shared" si="27"/>
        <v>0</v>
      </c>
      <c r="BZ14" s="47">
        <f t="shared" si="28"/>
        <v>0</v>
      </c>
      <c r="CA14" s="47">
        <f t="shared" si="29"/>
        <v>0</v>
      </c>
      <c r="CB14" s="47">
        <f t="shared" si="30"/>
        <v>0</v>
      </c>
      <c r="CC14" s="47">
        <f t="shared" si="31"/>
        <v>0</v>
      </c>
      <c r="CD14" s="47">
        <f t="shared" si="32"/>
        <v>0</v>
      </c>
      <c r="CE14" s="47">
        <f t="shared" si="33"/>
        <v>0</v>
      </c>
      <c r="CF14" s="47">
        <f t="shared" si="34"/>
        <v>0</v>
      </c>
      <c r="CG14" s="47">
        <f t="shared" si="35"/>
        <v>0</v>
      </c>
      <c r="CH14" s="47">
        <f t="shared" si="36"/>
        <v>0</v>
      </c>
      <c r="CI14" s="47">
        <f t="shared" si="37"/>
        <v>0</v>
      </c>
      <c r="CJ14" s="47">
        <f t="shared" si="38"/>
        <v>0</v>
      </c>
      <c r="CK14" s="47">
        <f t="shared" si="39"/>
        <v>0</v>
      </c>
      <c r="CL14" s="47">
        <f t="shared" si="40"/>
        <v>0</v>
      </c>
      <c r="CM14" s="47">
        <f t="shared" si="41"/>
        <v>0</v>
      </c>
      <c r="CN14" s="47">
        <f t="shared" si="42"/>
        <v>0</v>
      </c>
      <c r="CO14" s="47">
        <f t="shared" si="43"/>
        <v>0</v>
      </c>
      <c r="CP14" s="47">
        <f t="shared" si="44"/>
        <v>0</v>
      </c>
      <c r="CQ14" s="47">
        <f t="shared" si="45"/>
        <v>0</v>
      </c>
      <c r="CR14" s="47">
        <f t="shared" si="46"/>
        <v>0</v>
      </c>
    </row>
    <row r="15" spans="1:96" ht="15">
      <c r="A15" s="1">
        <v>14</v>
      </c>
      <c r="B15" s="9">
        <f>IF(Data!L15&gt;0, (Data!L15 - Data!L$98)/Data!L$99, Data!L15)</f>
        <v>0</v>
      </c>
      <c r="C15" s="9">
        <f>IF(Data!B15&gt;0, (Data!B15 - Data!B$98)/Data!B$99, Data!B15)</f>
        <v>-0.98784267303486006</v>
      </c>
      <c r="D15" s="9">
        <f>IF(Data!C15&gt;0, (Data!C15 - Data!C$98)/Data!C$99, Data!C15)</f>
        <v>0</v>
      </c>
      <c r="E15" s="9">
        <f>IF(Data!D15&gt;0, (Data!D15 - Data!D$98)/Data!D$99, Data!D15)</f>
        <v>0</v>
      </c>
      <c r="F15" s="9">
        <f>IF(Data!E15&gt;0, (Data!E15 - Data!E$98)/Data!E$99, Data!E15)</f>
        <v>0</v>
      </c>
      <c r="G15" s="9">
        <f>IF(Data!F15&gt;0, (Data!F15 - Data!F$98)/Data!F$99, Data!F15)</f>
        <v>-0.84420055038823993</v>
      </c>
      <c r="H15" s="9">
        <f>IF(Data!G15&gt;0, (Data!G15 - Data!G$98)/Data!G$99, Data!G15)</f>
        <v>0</v>
      </c>
      <c r="I15" s="9">
        <f>IF(Data!H15&gt;0, (Data!H15 - Data!H$98)/Data!H$99, Data!H15)</f>
        <v>-0.79510698773889388</v>
      </c>
      <c r="J15" s="9">
        <f>IF(Data!I15&gt;0, (Data!I15 - Data!I$98)/Data!I$99, Data!I15)</f>
        <v>0</v>
      </c>
      <c r="K15" s="9">
        <f>IF(Data!J15&gt;0, (Data!J15 - Data!J$98)/Data!J$99, Data!J15)</f>
        <v>0</v>
      </c>
      <c r="L15" s="9">
        <f>IF(Data!K15&gt;0, (Data!K15 - Data!K$98)/Data!K$99, Data!K15)</f>
        <v>0</v>
      </c>
      <c r="M15" s="9">
        <f>IF(Data!M15&gt;0, (Data!M15 - Data!M$98)/Data!M$99, Data!M15)</f>
        <v>-1.1383000260246723</v>
      </c>
      <c r="N15" s="9">
        <f>IF(Data!N15&gt;0, (Data!N15 - Data!N$98)/Data!N$99, Data!N15)</f>
        <v>0</v>
      </c>
      <c r="O15" s="9">
        <f>IF(Data!O15&gt;0, (Data!O15 - Data!O$98)/Data!O$99, Data!O15)</f>
        <v>-1.2649110640673524</v>
      </c>
      <c r="P15" s="9">
        <f>IF(Data!P15&gt;0, (Data!P15 - Data!P$98)/Data!P$99, Data!P15)</f>
        <v>0</v>
      </c>
      <c r="Q15" s="9">
        <f>IF(Data!Q15&gt;0, (Data!Q15 - Data!Q$98)/Data!Q$99, Data!Q15)</f>
        <v>0</v>
      </c>
      <c r="R15" s="9">
        <f>IF(Data!R15&gt;0, (Data!R15 - Data!R$98)/Data!R$99, Data!R15)</f>
        <v>0</v>
      </c>
      <c r="S15" s="9">
        <f>IF(Data!T15&gt;0, (Data!T15 - Data!T$98)/Data!T$99, Data!T15)</f>
        <v>0</v>
      </c>
      <c r="T15" s="9">
        <f>IF(Data!U15&gt;0, (Data!U15 - Data!U$98)/Data!U$99, Data!U15)</f>
        <v>0</v>
      </c>
      <c r="U15" s="9">
        <f>IF(Data!V15&gt;0, (Data!V15 - Data!V$98)/Data!V$99, Data!V15)</f>
        <v>0</v>
      </c>
      <c r="V15" s="9">
        <f>IF(Data!W15&gt;0, (Data!W15 - Data!W$98)/Data!W$99, Data!W15)</f>
        <v>0</v>
      </c>
      <c r="W15" s="9">
        <f>IF(Data!X15&gt;0, (Data!X15 - Data!X$98)/Data!X$99, Data!X15)</f>
        <v>0</v>
      </c>
      <c r="X15" s="9">
        <f>IF(Data!Y15&gt;0, (Data!Y15 - Data!Y$98)/Data!Y$99, Data!Y15)</f>
        <v>0</v>
      </c>
      <c r="Y15" s="9">
        <f>IF(Data!Z15&gt;0, (Data!Z15 - Data!Z$98)/Data!Z$99, Data!Z15)</f>
        <v>0</v>
      </c>
      <c r="Z15" s="9">
        <f>IF(Data!AA15&gt;0, (Data!AA15 - Data!AA$98)/Data!AA$99, Data!AA15)</f>
        <v>0</v>
      </c>
      <c r="AA15" s="9">
        <f>IF(Data!AB15&gt;0, (Data!AB15 - Data!AB$98)/Data!AB$99, Data!AB15)</f>
        <v>0</v>
      </c>
      <c r="AB15" s="9">
        <f>IF(Data!AC15&gt;0, (Data!AC15 - Data!AC$98)/Data!AC$99, Data!AC15)</f>
        <v>0.27034508225795972</v>
      </c>
      <c r="AC15" s="9">
        <f>IF(Data!AD15&gt;0, (Data!AD15 - Data!AD$98)/Data!AD$99, Data!AD15)</f>
        <v>0</v>
      </c>
      <c r="AD15" s="9">
        <f>IF(Data!AE15&gt;0, (Data!AE15 - Data!AE$98)/Data!AE$99, Data!AE15)</f>
        <v>0</v>
      </c>
      <c r="AE15" s="9">
        <f>IF(Data!AF15&gt;0, (Data!AF15 - Data!AF$98)/Data!AF$99, Data!AF15)</f>
        <v>0</v>
      </c>
      <c r="AF15" s="9">
        <f>IF(Data!AG15&gt;0, (Data!AG15 - Data!AG$98)/Data!AG$99, Data!AG15)</f>
        <v>-1.405669251158107</v>
      </c>
      <c r="AG15" s="9">
        <f>IF(Data!AH15&gt;0, (Data!AH15 - Data!AH$98)/Data!AH$99, Data!AH15)</f>
        <v>0</v>
      </c>
      <c r="AH15" s="9">
        <f>IF(Data!AI15&gt;0, (Data!AI15 - Data!AI$98)/Data!AI$99, Data!AI15)</f>
        <v>0</v>
      </c>
      <c r="AI15" s="9">
        <f>IF(Data!AJ15&gt;0, (Data!AJ15 - Data!AJ$98)/Data!AJ$99, Data!AJ15)</f>
        <v>-0.1444046278744546</v>
      </c>
      <c r="AJ15" s="9">
        <f>IF(Data!AK15&gt;0, (Data!AK15 - Data!AK$98)/Data!AK$99, Data!AK15)</f>
        <v>0</v>
      </c>
      <c r="AK15" s="9">
        <f>IF(Data!AL15&gt;0, (Data!AL15 - Data!AL$98)/Data!AL$99, Data!AL15)</f>
        <v>0</v>
      </c>
      <c r="AL15" s="9">
        <f>IF(Data!AM15&gt;0, (Data!AM15 - Data!AM$98)/Data!AM$99, Data!AM15)</f>
        <v>0</v>
      </c>
      <c r="AM15" s="9">
        <f>IF(Data!AN15&gt;0, (Data!AN15 - Data!AN$98)/Data!AN$99, Data!AN15)</f>
        <v>0</v>
      </c>
      <c r="AN15" s="9">
        <f>IF(Data!AO15&gt;0, (Data!AO15 - Data!AO$98)/Data!AO$99, Data!AO15)</f>
        <v>0</v>
      </c>
      <c r="AO15" s="9">
        <f>IF(Data!AP15&gt;0, (Data!AP15 - Data!AP$98)/Data!AP$99, Data!AP15)</f>
        <v>0.97879655552326406</v>
      </c>
      <c r="AP15" s="9">
        <f>IF(Data!AR15&gt;0, (Data!AR15 - Data!AR$98)/Data!AR$99, Data!AR15)</f>
        <v>-0.10935803278469365</v>
      </c>
      <c r="AQ15" s="9">
        <f>IF(Data!AS15&gt;0, (Data!AS15 - Data!AS$98)/Data!AS$99, Data!AS15)</f>
        <v>0</v>
      </c>
      <c r="AR15" s="9">
        <f>IF(Data!AT15&gt;0, (Data!AT15 - Data!AT$98)/Data!AT$99, Data!AT15)</f>
        <v>0</v>
      </c>
      <c r="AS15" s="9">
        <f>IF(Data!AV15&gt;0, (Data!AV15 - Data!AV$98)/Data!AV$99, Data!AV15)</f>
        <v>-0.13608276348795378</v>
      </c>
      <c r="AT15" s="9">
        <f>IF(Data!AW15&gt;0, (Data!AW15 - Data!AW$98)/Data!AW$99, Data!AW15)</f>
        <v>0</v>
      </c>
      <c r="AU15" s="9">
        <f>IF(Data!AX15&gt;0, (Data!AX15 - Data!AX$98)/Data!AX$99, Data!AX15)</f>
        <v>0</v>
      </c>
      <c r="AV15" s="9">
        <f>IF(Data!AY15&gt;0, (Data!AY15 - Data!AY$98)/Data!AY$99, Data!AY15)</f>
        <v>0</v>
      </c>
      <c r="AY15" s="47">
        <f t="shared" si="1"/>
        <v>0</v>
      </c>
      <c r="AZ15" s="47">
        <f t="shared" si="2"/>
        <v>0</v>
      </c>
      <c r="BA15" s="47">
        <f t="shared" si="3"/>
        <v>0</v>
      </c>
      <c r="BB15" s="47">
        <f t="shared" si="4"/>
        <v>0</v>
      </c>
      <c r="BC15" s="47">
        <f t="shared" si="5"/>
        <v>0</v>
      </c>
      <c r="BD15" s="47">
        <f t="shared" si="6"/>
        <v>0</v>
      </c>
      <c r="BE15" s="47">
        <f t="shared" si="7"/>
        <v>0</v>
      </c>
      <c r="BF15" s="47">
        <f t="shared" si="8"/>
        <v>0</v>
      </c>
      <c r="BG15" s="47">
        <f t="shared" si="9"/>
        <v>0</v>
      </c>
      <c r="BH15" s="47">
        <f t="shared" si="10"/>
        <v>0</v>
      </c>
      <c r="BI15" s="47">
        <f t="shared" si="11"/>
        <v>0</v>
      </c>
      <c r="BJ15" s="47">
        <f t="shared" si="12"/>
        <v>0</v>
      </c>
      <c r="BK15" s="47">
        <f t="shared" si="13"/>
        <v>0</v>
      </c>
      <c r="BL15" s="47">
        <f t="shared" si="14"/>
        <v>0</v>
      </c>
      <c r="BM15" s="47">
        <f t="shared" si="15"/>
        <v>0</v>
      </c>
      <c r="BN15" s="47">
        <f t="shared" si="16"/>
        <v>0</v>
      </c>
      <c r="BO15" s="47">
        <f t="shared" si="17"/>
        <v>0</v>
      </c>
      <c r="BP15" s="47">
        <f t="shared" si="18"/>
        <v>0</v>
      </c>
      <c r="BQ15" s="47">
        <f t="shared" si="19"/>
        <v>0</v>
      </c>
      <c r="BR15" s="47">
        <f t="shared" si="20"/>
        <v>0</v>
      </c>
      <c r="BS15" s="47">
        <f t="shared" si="21"/>
        <v>0</v>
      </c>
      <c r="BT15" s="47">
        <f t="shared" si="22"/>
        <v>0</v>
      </c>
      <c r="BU15" s="47">
        <f t="shared" si="23"/>
        <v>0</v>
      </c>
      <c r="BV15" s="47">
        <f t="shared" si="24"/>
        <v>0</v>
      </c>
      <c r="BW15" s="47">
        <f t="shared" si="25"/>
        <v>0</v>
      </c>
      <c r="BX15" s="47">
        <f t="shared" si="26"/>
        <v>0</v>
      </c>
      <c r="BY15" s="47">
        <f t="shared" si="27"/>
        <v>0</v>
      </c>
      <c r="BZ15" s="47">
        <f t="shared" si="28"/>
        <v>0</v>
      </c>
      <c r="CA15" s="47">
        <f t="shared" si="29"/>
        <v>0</v>
      </c>
      <c r="CB15" s="47">
        <f t="shared" si="30"/>
        <v>0</v>
      </c>
      <c r="CC15" s="47">
        <f t="shared" si="31"/>
        <v>0</v>
      </c>
      <c r="CD15" s="47">
        <f t="shared" si="32"/>
        <v>0</v>
      </c>
      <c r="CE15" s="47">
        <f t="shared" si="33"/>
        <v>0</v>
      </c>
      <c r="CF15" s="47">
        <f t="shared" si="34"/>
        <v>0</v>
      </c>
      <c r="CG15" s="47">
        <f t="shared" si="35"/>
        <v>0</v>
      </c>
      <c r="CH15" s="47">
        <f t="shared" si="36"/>
        <v>0</v>
      </c>
      <c r="CI15" s="47">
        <f t="shared" si="37"/>
        <v>0</v>
      </c>
      <c r="CJ15" s="47">
        <f t="shared" si="38"/>
        <v>0</v>
      </c>
      <c r="CK15" s="47">
        <f t="shared" si="39"/>
        <v>0</v>
      </c>
      <c r="CL15" s="47">
        <f t="shared" si="40"/>
        <v>0</v>
      </c>
      <c r="CM15" s="47">
        <f t="shared" si="41"/>
        <v>0</v>
      </c>
      <c r="CN15" s="47">
        <f t="shared" si="42"/>
        <v>0</v>
      </c>
      <c r="CO15" s="47">
        <f t="shared" si="43"/>
        <v>0</v>
      </c>
      <c r="CP15" s="47">
        <f t="shared" si="44"/>
        <v>0</v>
      </c>
      <c r="CQ15" s="47">
        <f t="shared" si="45"/>
        <v>0</v>
      </c>
      <c r="CR15" s="47">
        <f t="shared" si="46"/>
        <v>0</v>
      </c>
    </row>
    <row r="16" spans="1:96" ht="15">
      <c r="A16" s="36">
        <v>15</v>
      </c>
      <c r="B16" s="9">
        <f>IF(Data!L16&gt;0, (Data!L16 - Data!L$98)/Data!L$99, Data!L16)</f>
        <v>0</v>
      </c>
      <c r="C16" s="9">
        <f>IF(Data!B16&gt;0, (Data!B16 - Data!B$98)/Data!B$99, Data!B16)</f>
        <v>0</v>
      </c>
      <c r="D16" s="9">
        <f>IF(Data!C16&gt;0, (Data!C16 - Data!C$98)/Data!C$99, Data!C16)</f>
        <v>0.50395263067896956</v>
      </c>
      <c r="E16" s="9">
        <f>IF(Data!D16&gt;0, (Data!D16 - Data!D$98)/Data!D$99, Data!D16)</f>
        <v>-0.19504737440137351</v>
      </c>
      <c r="F16" s="9">
        <f>IF(Data!E16&gt;0, (Data!E16 - Data!E$98)/Data!E$99, Data!E16)</f>
        <v>-1.3115642601738831</v>
      </c>
      <c r="G16" s="9">
        <f>IF(Data!F16&gt;0, (Data!F16 - Data!F$98)/Data!F$99, Data!F16)</f>
        <v>9.8490064211961409E-2</v>
      </c>
      <c r="H16" s="9">
        <f>IF(Data!G16&gt;0, (Data!G16 - Data!G$98)/Data!G$99, Data!G16)</f>
        <v>0</v>
      </c>
      <c r="I16" s="9">
        <f>IF(Data!H16&gt;0, (Data!H16 - Data!H$98)/Data!H$99, Data!H16)</f>
        <v>0.56320078298171727</v>
      </c>
      <c r="J16" s="9">
        <f>IF(Data!I16&gt;0, (Data!I16 - Data!I$98)/Data!I$99, Data!I16)</f>
        <v>0</v>
      </c>
      <c r="K16" s="9">
        <f>IF(Data!J16&gt;0, (Data!J16 - Data!J$98)/Data!J$99, Data!J16)</f>
        <v>-1.1685658811070072</v>
      </c>
      <c r="L16" s="9">
        <f>IF(Data!K16&gt;0, (Data!K16 - Data!K$98)/Data!K$99, Data!K16)</f>
        <v>0</v>
      </c>
      <c r="M16" s="9">
        <f>IF(Data!M16&gt;0, (Data!M16 - Data!M$98)/Data!M$99, Data!M16)</f>
        <v>-8.853444646858577E-2</v>
      </c>
      <c r="N16" s="9">
        <f>IF(Data!N16&gt;0, (Data!N16 - Data!N$98)/Data!N$99, Data!N16)</f>
        <v>0</v>
      </c>
      <c r="O16" s="9">
        <f>IF(Data!O16&gt;0, (Data!O16 - Data!O$98)/Data!O$99, Data!O16)</f>
        <v>0</v>
      </c>
      <c r="P16" s="9">
        <f>IF(Data!P16&gt;0, (Data!P16 - Data!P$98)/Data!P$99, Data!P16)</f>
        <v>0</v>
      </c>
      <c r="Q16" s="9">
        <f>IF(Data!Q16&gt;0, (Data!Q16 - Data!Q$98)/Data!Q$99, Data!Q16)</f>
        <v>0</v>
      </c>
      <c r="R16" s="9">
        <f>IF(Data!R16&gt;0, (Data!R16 - Data!R$98)/Data!R$99, Data!R16)</f>
        <v>0</v>
      </c>
      <c r="S16" s="9">
        <f>IF(Data!T16&gt;0, (Data!T16 - Data!T$98)/Data!T$99, Data!T16)</f>
        <v>0</v>
      </c>
      <c r="T16" s="9">
        <f>IF(Data!U16&gt;0, (Data!U16 - Data!U$98)/Data!U$99, Data!U16)</f>
        <v>0</v>
      </c>
      <c r="U16" s="9">
        <f>IF(Data!V16&gt;0, (Data!V16 - Data!V$98)/Data!V$99, Data!V16)</f>
        <v>1.1133338201644423</v>
      </c>
      <c r="V16" s="9">
        <f>IF(Data!W16&gt;0, (Data!W16 - Data!W$98)/Data!W$99, Data!W16)</f>
        <v>0</v>
      </c>
      <c r="W16" s="9">
        <f>IF(Data!X16&gt;0, (Data!X16 - Data!X$98)/Data!X$99, Data!X16)</f>
        <v>0</v>
      </c>
      <c r="X16" s="9">
        <f>IF(Data!Y16&gt;0, (Data!Y16 - Data!Y$98)/Data!Y$99, Data!Y16)</f>
        <v>0</v>
      </c>
      <c r="Y16" s="9">
        <f>IF(Data!Z16&gt;0, (Data!Z16 - Data!Z$98)/Data!Z$99, Data!Z16)</f>
        <v>-0.82218434355795533</v>
      </c>
      <c r="Z16" s="9">
        <f>IF(Data!AA16&gt;0, (Data!AA16 - Data!AA$98)/Data!AA$99, Data!AA16)</f>
        <v>0</v>
      </c>
      <c r="AA16" s="9">
        <f>IF(Data!AB16&gt;0, (Data!AB16 - Data!AB$98)/Data!AB$99, Data!AB16)</f>
        <v>0</v>
      </c>
      <c r="AB16" s="9">
        <f>IF(Data!AC16&gt;0, (Data!AC16 - Data!AC$98)/Data!AC$99, Data!AC16)</f>
        <v>0</v>
      </c>
      <c r="AC16" s="9">
        <f>IF(Data!AD16&gt;0, (Data!AD16 - Data!AD$98)/Data!AD$99, Data!AD16)</f>
        <v>0</v>
      </c>
      <c r="AD16" s="9">
        <f>IF(Data!AE16&gt;0, (Data!AE16 - Data!AE$98)/Data!AE$99, Data!AE16)</f>
        <v>0</v>
      </c>
      <c r="AE16" s="9">
        <f>IF(Data!AF16&gt;0, (Data!AF16 - Data!AF$98)/Data!AF$99, Data!AF16)</f>
        <v>-1.7587540749019002E-2</v>
      </c>
      <c r="AF16" s="9">
        <f>IF(Data!AG16&gt;0, (Data!AG16 - Data!AG$98)/Data!AG$99, Data!AG16)</f>
        <v>-0.1255061831391163</v>
      </c>
      <c r="AG16" s="9">
        <f>IF(Data!AH16&gt;0, (Data!AH16 - Data!AH$98)/Data!AH$99, Data!AH16)</f>
        <v>0</v>
      </c>
      <c r="AH16" s="9">
        <f>IF(Data!AI16&gt;0, (Data!AI16 - Data!AI$98)/Data!AI$99, Data!AI16)</f>
        <v>0</v>
      </c>
      <c r="AI16" s="9">
        <f>IF(Data!AJ16&gt;0, (Data!AJ16 - Data!AJ$98)/Data!AJ$99, Data!AJ16)</f>
        <v>0</v>
      </c>
      <c r="AJ16" s="9">
        <f>IF(Data!AK16&gt;0, (Data!AK16 - Data!AK$98)/Data!AK$99, Data!AK16)</f>
        <v>0</v>
      </c>
      <c r="AK16" s="9">
        <f>IF(Data!AL16&gt;0, (Data!AL16 - Data!AL$98)/Data!AL$99, Data!AL16)</f>
        <v>0</v>
      </c>
      <c r="AL16" s="9">
        <f>IF(Data!AM16&gt;0, (Data!AM16 - Data!AM$98)/Data!AM$99, Data!AM16)</f>
        <v>0</v>
      </c>
      <c r="AM16" s="9">
        <f>IF(Data!AN16&gt;0, (Data!AN16 - Data!AN$98)/Data!AN$99, Data!AN16)</f>
        <v>-1.5675309846379736E-2</v>
      </c>
      <c r="AN16" s="9">
        <f>IF(Data!AO16&gt;0, (Data!AO16 - Data!AO$98)/Data!AO$99, Data!AO16)</f>
        <v>0</v>
      </c>
      <c r="AO16" s="9">
        <f>IF(Data!AP16&gt;0, (Data!AP16 - Data!AP$98)/Data!AP$99, Data!AP16)</f>
        <v>0</v>
      </c>
      <c r="AP16" s="9">
        <f>IF(Data!AR16&gt;0, (Data!AR16 - Data!AR$98)/Data!AR$99, Data!AR16)</f>
        <v>0</v>
      </c>
      <c r="AQ16" s="9">
        <f>IF(Data!AS16&gt;0, (Data!AS16 - Data!AS$98)/Data!AS$99, Data!AS16)</f>
        <v>0</v>
      </c>
      <c r="AR16" s="9">
        <f>IF(Data!AT16&gt;0, (Data!AT16 - Data!AT$98)/Data!AT$99, Data!AT16)</f>
        <v>0</v>
      </c>
      <c r="AS16" s="9">
        <f>IF(Data!AV16&gt;0, (Data!AV16 - Data!AV$98)/Data!AV$99, Data!AV16)</f>
        <v>0</v>
      </c>
      <c r="AT16" s="9">
        <f>IF(Data!AW16&gt;0, (Data!AW16 - Data!AW$98)/Data!AW$99, Data!AW16)</f>
        <v>0</v>
      </c>
      <c r="AU16" s="9">
        <f>IF(Data!AX16&gt;0, (Data!AX16 - Data!AX$98)/Data!AX$99, Data!AX16)</f>
        <v>0</v>
      </c>
      <c r="AV16" s="9">
        <f>IF(Data!AY16&gt;0, (Data!AY16 - Data!AY$98)/Data!AY$99, Data!AY16)</f>
        <v>0</v>
      </c>
      <c r="AY16" s="47">
        <f t="shared" si="1"/>
        <v>0</v>
      </c>
      <c r="AZ16" s="47">
        <f t="shared" si="2"/>
        <v>0</v>
      </c>
      <c r="BA16" s="47">
        <f t="shared" si="3"/>
        <v>0</v>
      </c>
      <c r="BB16" s="47">
        <f t="shared" si="4"/>
        <v>0</v>
      </c>
      <c r="BC16" s="47">
        <f t="shared" si="5"/>
        <v>0</v>
      </c>
      <c r="BD16" s="47">
        <f t="shared" si="6"/>
        <v>0</v>
      </c>
      <c r="BE16" s="47">
        <f t="shared" si="7"/>
        <v>0</v>
      </c>
      <c r="BF16" s="47">
        <f t="shared" si="8"/>
        <v>0</v>
      </c>
      <c r="BG16" s="47">
        <f t="shared" si="9"/>
        <v>0</v>
      </c>
      <c r="BH16" s="47">
        <f t="shared" si="10"/>
        <v>0</v>
      </c>
      <c r="BI16" s="47">
        <f t="shared" si="11"/>
        <v>0</v>
      </c>
      <c r="BJ16" s="47">
        <f t="shared" si="12"/>
        <v>0</v>
      </c>
      <c r="BK16" s="47">
        <f t="shared" si="13"/>
        <v>0</v>
      </c>
      <c r="BL16" s="47">
        <f t="shared" si="14"/>
        <v>0</v>
      </c>
      <c r="BM16" s="47">
        <f t="shared" si="15"/>
        <v>0</v>
      </c>
      <c r="BN16" s="47">
        <f t="shared" si="16"/>
        <v>0</v>
      </c>
      <c r="BO16" s="47">
        <f t="shared" si="17"/>
        <v>0</v>
      </c>
      <c r="BP16" s="47">
        <f t="shared" si="18"/>
        <v>0</v>
      </c>
      <c r="BQ16" s="47">
        <f t="shared" si="19"/>
        <v>0</v>
      </c>
      <c r="BR16" s="47">
        <f t="shared" si="20"/>
        <v>0</v>
      </c>
      <c r="BS16" s="47">
        <f t="shared" si="21"/>
        <v>0</v>
      </c>
      <c r="BT16" s="47">
        <f t="shared" si="22"/>
        <v>0</v>
      </c>
      <c r="BU16" s="47">
        <f t="shared" si="23"/>
        <v>0</v>
      </c>
      <c r="BV16" s="47">
        <f t="shared" si="24"/>
        <v>0</v>
      </c>
      <c r="BW16" s="47">
        <f t="shared" si="25"/>
        <v>0</v>
      </c>
      <c r="BX16" s="47">
        <f t="shared" si="26"/>
        <v>0</v>
      </c>
      <c r="BY16" s="47">
        <f t="shared" si="27"/>
        <v>0</v>
      </c>
      <c r="BZ16" s="47">
        <f t="shared" si="28"/>
        <v>0</v>
      </c>
      <c r="CA16" s="47">
        <f t="shared" si="29"/>
        <v>0</v>
      </c>
      <c r="CB16" s="47">
        <f t="shared" si="30"/>
        <v>0</v>
      </c>
      <c r="CC16" s="47">
        <f t="shared" si="31"/>
        <v>0</v>
      </c>
      <c r="CD16" s="47">
        <f t="shared" si="32"/>
        <v>0</v>
      </c>
      <c r="CE16" s="47">
        <f t="shared" si="33"/>
        <v>0</v>
      </c>
      <c r="CF16" s="47">
        <f t="shared" si="34"/>
        <v>0</v>
      </c>
      <c r="CG16" s="47">
        <f t="shared" si="35"/>
        <v>0</v>
      </c>
      <c r="CH16" s="47">
        <f t="shared" si="36"/>
        <v>0</v>
      </c>
      <c r="CI16" s="47">
        <f t="shared" si="37"/>
        <v>0</v>
      </c>
      <c r="CJ16" s="47">
        <f t="shared" si="38"/>
        <v>0</v>
      </c>
      <c r="CK16" s="47">
        <f t="shared" si="39"/>
        <v>0</v>
      </c>
      <c r="CL16" s="47">
        <f t="shared" si="40"/>
        <v>0</v>
      </c>
      <c r="CM16" s="47">
        <f t="shared" si="41"/>
        <v>0</v>
      </c>
      <c r="CN16" s="47">
        <f t="shared" si="42"/>
        <v>0</v>
      </c>
      <c r="CO16" s="47">
        <f t="shared" si="43"/>
        <v>0</v>
      </c>
      <c r="CP16" s="47">
        <f t="shared" si="44"/>
        <v>0</v>
      </c>
      <c r="CQ16" s="47">
        <f t="shared" si="45"/>
        <v>0</v>
      </c>
      <c r="CR16" s="47">
        <f t="shared" si="46"/>
        <v>0</v>
      </c>
    </row>
    <row r="17" spans="1:96" ht="15">
      <c r="A17" s="1">
        <v>16</v>
      </c>
      <c r="B17" s="9">
        <f>IF(Data!L17&gt;0, (Data!L17 - Data!L$98)/Data!L$99, Data!L17)</f>
        <v>0.17928929396141097</v>
      </c>
      <c r="C17" s="9">
        <f>IF(Data!B17&gt;0, (Data!B17 - Data!B$98)/Data!B$99, Data!B17)</f>
        <v>1.2538003157750151</v>
      </c>
      <c r="D17" s="9">
        <f>IF(Data!C17&gt;0, (Data!C17 - Data!C$98)/Data!C$99, Data!C17)</f>
        <v>0</v>
      </c>
      <c r="E17" s="9">
        <f>IF(Data!D17&gt;0, (Data!D17 - Data!D$98)/Data!D$99, Data!D17)</f>
        <v>0</v>
      </c>
      <c r="F17" s="9">
        <f>IF(Data!E17&gt;0, (Data!E17 - Data!E$98)/Data!E$99, Data!E17)</f>
        <v>0</v>
      </c>
      <c r="G17" s="9">
        <f>IF(Data!F17&gt;0, (Data!F17 - Data!F$98)/Data!F$99, Data!F17)</f>
        <v>9.8490064211961409E-2</v>
      </c>
      <c r="H17" s="9">
        <f>IF(Data!G17&gt;0, (Data!G17 - Data!G$98)/Data!G$99, Data!G17)</f>
        <v>0</v>
      </c>
      <c r="I17" s="9">
        <f>IF(Data!H17&gt;0, (Data!H17 - Data!H$98)/Data!H$99, Data!H17)</f>
        <v>0.56320078298171727</v>
      </c>
      <c r="J17" s="9">
        <f>IF(Data!I17&gt;0, (Data!I17 - Data!I$98)/Data!I$99, Data!I17)</f>
        <v>0</v>
      </c>
      <c r="K17" s="9">
        <f>IF(Data!J17&gt;0, (Data!J17 - Data!J$98)/Data!J$99, Data!J17)</f>
        <v>0</v>
      </c>
      <c r="L17" s="9">
        <f>IF(Data!K17&gt;0, (Data!K17 - Data!K$98)/Data!K$99, Data!K17)</f>
        <v>0</v>
      </c>
      <c r="M17" s="9">
        <f>IF(Data!M17&gt;0, (Data!M17 - Data!M$98)/Data!M$99, Data!M17)</f>
        <v>0.96123113308750063</v>
      </c>
      <c r="N17" s="9">
        <f>IF(Data!N17&gt;0, (Data!N17 - Data!N$98)/Data!N$99, Data!N17)</f>
        <v>0</v>
      </c>
      <c r="O17" s="9">
        <f>IF(Data!O17&gt;0, (Data!O17 - Data!O$98)/Data!O$99, Data!O17)</f>
        <v>0</v>
      </c>
      <c r="P17" s="9">
        <f>IF(Data!P17&gt;0, (Data!P17 - Data!P$98)/Data!P$99, Data!P17)</f>
        <v>0</v>
      </c>
      <c r="Q17" s="9">
        <f>IF(Data!Q17&gt;0, (Data!Q17 - Data!Q$98)/Data!Q$99, Data!Q17)</f>
        <v>0.96210239872948289</v>
      </c>
      <c r="R17" s="9">
        <f>IF(Data!R17&gt;0, (Data!R17 - Data!R$98)/Data!R$99, Data!R17)</f>
        <v>0</v>
      </c>
      <c r="S17" s="9">
        <f>IF(Data!T17&gt;0, (Data!T17 - Data!T$98)/Data!T$99, Data!T17)</f>
        <v>0</v>
      </c>
      <c r="T17" s="9">
        <f>IF(Data!U17&gt;0, (Data!U17 - Data!U$98)/Data!U$99, Data!U17)</f>
        <v>0.66089455225126725</v>
      </c>
      <c r="U17" s="9">
        <f>IF(Data!V17&gt;0, (Data!V17 - Data!V$98)/Data!V$99, Data!V17)</f>
        <v>0.26989910791865257</v>
      </c>
      <c r="V17" s="9">
        <f>IF(Data!W17&gt;0, (Data!W17 - Data!W$98)/Data!W$99, Data!W17)</f>
        <v>0</v>
      </c>
      <c r="W17" s="9">
        <f>IF(Data!X17&gt;0, (Data!X17 - Data!X$98)/Data!X$99, Data!X17)</f>
        <v>0</v>
      </c>
      <c r="X17" s="9">
        <f>IF(Data!Y17&gt;0, (Data!Y17 - Data!Y$98)/Data!Y$99, Data!Y17)</f>
        <v>0</v>
      </c>
      <c r="Y17" s="9">
        <f>IF(Data!Z17&gt;0, (Data!Z17 - Data!Z$98)/Data!Z$99, Data!Z17)</f>
        <v>0</v>
      </c>
      <c r="Z17" s="9">
        <f>IF(Data!AA17&gt;0, (Data!AA17 - Data!AA$98)/Data!AA$99, Data!AA17)</f>
        <v>0</v>
      </c>
      <c r="AA17" s="9">
        <f>IF(Data!AB17&gt;0, (Data!AB17 - Data!AB$98)/Data!AB$99, Data!AB17)</f>
        <v>0</v>
      </c>
      <c r="AB17" s="9">
        <f>IF(Data!AC17&gt;0, (Data!AC17 - Data!AC$98)/Data!AC$99, Data!AC17)</f>
        <v>0</v>
      </c>
      <c r="AC17" s="9">
        <f>IF(Data!AD17&gt;0, (Data!AD17 - Data!AD$98)/Data!AD$99, Data!AD17)</f>
        <v>0</v>
      </c>
      <c r="AD17" s="9">
        <f>IF(Data!AE17&gt;0, (Data!AE17 - Data!AE$98)/Data!AE$99, Data!AE17)</f>
        <v>0</v>
      </c>
      <c r="AE17" s="9">
        <f>IF(Data!AF17&gt;0, (Data!AF17 - Data!AF$98)/Data!AF$99, Data!AF17)</f>
        <v>-1.7587540749019002E-2</v>
      </c>
      <c r="AF17" s="9">
        <f>IF(Data!AG17&gt;0, (Data!AG17 - Data!AG$98)/Data!AG$99, Data!AG17)</f>
        <v>-0.1255061831391163</v>
      </c>
      <c r="AG17" s="9">
        <f>IF(Data!AH17&gt;0, (Data!AH17 - Data!AH$98)/Data!AH$99, Data!AH17)</f>
        <v>0</v>
      </c>
      <c r="AH17" s="9">
        <f>IF(Data!AI17&gt;0, (Data!AI17 - Data!AI$98)/Data!AI$99, Data!AI17)</f>
        <v>0</v>
      </c>
      <c r="AI17" s="9">
        <f>IF(Data!AJ17&gt;0, (Data!AJ17 - Data!AJ$98)/Data!AJ$99, Data!AJ17)</f>
        <v>0.88086823003417436</v>
      </c>
      <c r="AJ17" s="9">
        <f>IF(Data!AK17&gt;0, (Data!AK17 - Data!AK$98)/Data!AK$99, Data!AK17)</f>
        <v>0</v>
      </c>
      <c r="AK17" s="9">
        <f>IF(Data!AL17&gt;0, (Data!AL17 - Data!AL$98)/Data!AL$99, Data!AL17)</f>
        <v>0</v>
      </c>
      <c r="AL17" s="9">
        <f>IF(Data!AM17&gt;0, (Data!AM17 - Data!AM$98)/Data!AM$99, Data!AM17)</f>
        <v>0</v>
      </c>
      <c r="AM17" s="9">
        <f>IF(Data!AN17&gt;0, (Data!AN17 - Data!AN$98)/Data!AN$99, Data!AN17)</f>
        <v>1.1286223089393734</v>
      </c>
      <c r="AN17" s="9">
        <f>IF(Data!AO17&gt;0, (Data!AO17 - Data!AO$98)/Data!AO$99, Data!AO17)</f>
        <v>0.83468383139720903</v>
      </c>
      <c r="AO17" s="9">
        <f>IF(Data!AP17&gt;0, (Data!AP17 - Data!AP$98)/Data!AP$99, Data!AP17)</f>
        <v>0</v>
      </c>
      <c r="AP17" s="9">
        <f>IF(Data!AR17&gt;0, (Data!AR17 - Data!AR$98)/Data!AR$99, Data!AR17)</f>
        <v>-0.10935803278469365</v>
      </c>
      <c r="AQ17" s="9">
        <f>IF(Data!AS17&gt;0, (Data!AS17 - Data!AS$98)/Data!AS$99, Data!AS17)</f>
        <v>5.2687014070870369E-2</v>
      </c>
      <c r="AR17" s="9">
        <f>IF(Data!AT17&gt;0, (Data!AT17 - Data!AT$98)/Data!AT$99, Data!AT17)</f>
        <v>0</v>
      </c>
      <c r="AS17" s="9">
        <f>IF(Data!AV17&gt;0, (Data!AV17 - Data!AV$98)/Data!AV$99, Data!AV17)</f>
        <v>1.0886621079036345</v>
      </c>
      <c r="AT17" s="9">
        <f>IF(Data!AW17&gt;0, (Data!AW17 - Data!AW$98)/Data!AW$99, Data!AW17)</f>
        <v>0</v>
      </c>
      <c r="AU17" s="9">
        <f>IF(Data!AX17&gt;0, (Data!AX17 - Data!AX$98)/Data!AX$99, Data!AX17)</f>
        <v>0.84103426706236073</v>
      </c>
      <c r="AV17" s="9">
        <f>IF(Data!AY17&gt;0, (Data!AY17 - Data!AY$98)/Data!AY$99, Data!AY17)</f>
        <v>0</v>
      </c>
      <c r="AY17" s="47">
        <f t="shared" si="1"/>
        <v>0.22479297338389656</v>
      </c>
      <c r="AZ17" s="47">
        <f t="shared" si="2"/>
        <v>0</v>
      </c>
      <c r="BA17" s="47">
        <f t="shared" si="3"/>
        <v>0</v>
      </c>
      <c r="BB17" s="47">
        <f t="shared" si="4"/>
        <v>0</v>
      </c>
      <c r="BC17" s="47">
        <f t="shared" si="5"/>
        <v>1.765821407477659E-2</v>
      </c>
      <c r="BD17" s="47">
        <f t="shared" si="6"/>
        <v>0</v>
      </c>
      <c r="BE17" s="47">
        <f t="shared" si="7"/>
        <v>0.10097587073930593</v>
      </c>
      <c r="BF17" s="47">
        <f t="shared" si="8"/>
        <v>0</v>
      </c>
      <c r="BG17" s="47">
        <f t="shared" si="9"/>
        <v>0</v>
      </c>
      <c r="BH17" s="47">
        <f t="shared" si="10"/>
        <v>0</v>
      </c>
      <c r="BI17" s="47">
        <f t="shared" si="11"/>
        <v>0.17233845118498506</v>
      </c>
      <c r="BJ17" s="47">
        <f t="shared" si="12"/>
        <v>0</v>
      </c>
      <c r="BK17" s="47">
        <f t="shared" si="13"/>
        <v>0</v>
      </c>
      <c r="BL17" s="47">
        <f t="shared" si="14"/>
        <v>0</v>
      </c>
      <c r="BM17" s="47">
        <f t="shared" si="15"/>
        <v>0.17249465978678888</v>
      </c>
      <c r="BN17" s="47">
        <f t="shared" si="16"/>
        <v>0</v>
      </c>
      <c r="BO17" s="47">
        <f t="shared" si="17"/>
        <v>0</v>
      </c>
      <c r="BP17" s="47">
        <f t="shared" si="18"/>
        <v>0.11849131765607253</v>
      </c>
      <c r="BQ17" s="47">
        <f t="shared" si="19"/>
        <v>4.8390020499549886E-2</v>
      </c>
      <c r="BR17" s="47">
        <f t="shared" si="20"/>
        <v>0</v>
      </c>
      <c r="BS17" s="47">
        <f t="shared" si="21"/>
        <v>0</v>
      </c>
      <c r="BT17" s="47">
        <f t="shared" si="22"/>
        <v>0</v>
      </c>
      <c r="BU17" s="47">
        <f t="shared" si="23"/>
        <v>0</v>
      </c>
      <c r="BV17" s="47">
        <f t="shared" si="24"/>
        <v>0</v>
      </c>
      <c r="BW17" s="47">
        <f t="shared" si="25"/>
        <v>0</v>
      </c>
      <c r="BX17" s="47">
        <f t="shared" si="26"/>
        <v>0</v>
      </c>
      <c r="BY17" s="47">
        <f t="shared" si="27"/>
        <v>0</v>
      </c>
      <c r="BZ17" s="47">
        <f t="shared" si="28"/>
        <v>0</v>
      </c>
      <c r="CA17" s="47">
        <f t="shared" si="29"/>
        <v>-3.1532577634091619E-3</v>
      </c>
      <c r="CB17" s="47">
        <f t="shared" si="30"/>
        <v>-2.2501914962803703E-2</v>
      </c>
      <c r="CC17" s="47">
        <f t="shared" si="31"/>
        <v>0</v>
      </c>
      <c r="CD17" s="47">
        <f t="shared" si="32"/>
        <v>0</v>
      </c>
      <c r="CE17" s="47">
        <f t="shared" si="33"/>
        <v>0.15793024303586486</v>
      </c>
      <c r="CF17" s="47">
        <f t="shared" si="34"/>
        <v>0</v>
      </c>
      <c r="CG17" s="47">
        <f t="shared" si="35"/>
        <v>0</v>
      </c>
      <c r="CH17" s="47">
        <f t="shared" si="36"/>
        <v>0</v>
      </c>
      <c r="CI17" s="47">
        <f t="shared" si="37"/>
        <v>0.2023498969188377</v>
      </c>
      <c r="CJ17" s="47">
        <f t="shared" si="38"/>
        <v>0.14964987481221101</v>
      </c>
      <c r="CK17" s="47">
        <f t="shared" si="39"/>
        <v>0</v>
      </c>
      <c r="CL17" s="47">
        <f t="shared" si="40"/>
        <v>-1.9606724486976559E-2</v>
      </c>
      <c r="CM17" s="47">
        <f t="shared" si="41"/>
        <v>9.4462175537012739E-3</v>
      </c>
      <c r="CN17" s="47">
        <f t="shared" si="42"/>
        <v>0</v>
      </c>
      <c r="CO17" s="47">
        <f t="shared" si="43"/>
        <v>0.19518546068858403</v>
      </c>
      <c r="CP17" s="47">
        <f t="shared" si="44"/>
        <v>0</v>
      </c>
      <c r="CQ17" s="47">
        <f t="shared" si="45"/>
        <v>0.1507884399389634</v>
      </c>
      <c r="CR17" s="47">
        <f t="shared" si="46"/>
        <v>0</v>
      </c>
    </row>
    <row r="18" spans="1:96" ht="15">
      <c r="A18" s="1">
        <v>17</v>
      </c>
      <c r="B18" s="9">
        <f>IF(Data!L18&gt;0, (Data!L18 - Data!L$98)/Data!L$99, Data!L18)</f>
        <v>0</v>
      </c>
      <c r="C18" s="9">
        <f>IF(Data!B18&gt;0, (Data!B18 - Data!B$98)/Data!B$99, Data!B18)</f>
        <v>0</v>
      </c>
      <c r="D18" s="9">
        <f>IF(Data!C18&gt;0, (Data!C18 - Data!C$98)/Data!C$99, Data!C18)</f>
        <v>0</v>
      </c>
      <c r="E18" s="9">
        <f>IF(Data!D18&gt;0, (Data!D18 - Data!D$98)/Data!D$99, Data!D18)</f>
        <v>0</v>
      </c>
      <c r="F18" s="9">
        <f>IF(Data!E18&gt;0, (Data!E18 - Data!E$98)/Data!E$99, Data!E18)</f>
        <v>1.1327145883319898</v>
      </c>
      <c r="G18" s="9">
        <f>IF(Data!F18&gt;0, (Data!F18 - Data!F$98)/Data!F$99, Data!F18)</f>
        <v>-0.84420055038823993</v>
      </c>
      <c r="H18" s="9">
        <f>IF(Data!G18&gt;0, (Data!G18 - Data!G$98)/Data!G$99, Data!G18)</f>
        <v>4.5893649955381553E-2</v>
      </c>
      <c r="I18" s="9">
        <f>IF(Data!H18&gt;0, (Data!H18 - Data!H$98)/Data!H$99, Data!H18)</f>
        <v>0</v>
      </c>
      <c r="J18" s="9">
        <f>IF(Data!I18&gt;0, (Data!I18 - Data!I$98)/Data!I$99, Data!I18)</f>
        <v>0</v>
      </c>
      <c r="K18" s="9">
        <f>IF(Data!J18&gt;0, (Data!J18 - Data!J$98)/Data!J$99, Data!J18)</f>
        <v>0</v>
      </c>
      <c r="L18" s="9">
        <f>IF(Data!K18&gt;0, (Data!K18 - Data!K$98)/Data!K$99, Data!K18)</f>
        <v>0</v>
      </c>
      <c r="M18" s="9">
        <f>IF(Data!M18&gt;0, (Data!M18 - Data!M$98)/Data!M$99, Data!M18)</f>
        <v>-8.853444646858577E-2</v>
      </c>
      <c r="N18" s="9">
        <f>IF(Data!N18&gt;0, (Data!N18 - Data!N$98)/Data!N$99, Data!N18)</f>
        <v>0</v>
      </c>
      <c r="O18" s="9">
        <f>IF(Data!O18&gt;0, (Data!O18 - Data!O$98)/Data!O$99, Data!O18)</f>
        <v>0</v>
      </c>
      <c r="P18" s="9">
        <f>IF(Data!P18&gt;0, (Data!P18 - Data!P$98)/Data!P$99, Data!P18)</f>
        <v>0</v>
      </c>
      <c r="Q18" s="9">
        <f>IF(Data!Q18&gt;0, (Data!Q18 - Data!Q$98)/Data!Q$99, Data!Q18)</f>
        <v>0</v>
      </c>
      <c r="R18" s="9">
        <f>IF(Data!R18&gt;0, (Data!R18 - Data!R$98)/Data!R$99, Data!R18)</f>
        <v>0</v>
      </c>
      <c r="S18" s="9">
        <f>IF(Data!T18&gt;0, (Data!T18 - Data!T$98)/Data!T$99, Data!T18)</f>
        <v>0</v>
      </c>
      <c r="T18" s="9">
        <f>IF(Data!U18&gt;0, (Data!U18 - Data!U$98)/Data!U$99, Data!U18)</f>
        <v>0</v>
      </c>
      <c r="U18" s="9">
        <f>IF(Data!V18&gt;0, (Data!V18 - Data!V$98)/Data!V$99, Data!V18)</f>
        <v>0</v>
      </c>
      <c r="V18" s="9">
        <f>IF(Data!W18&gt;0, (Data!W18 - Data!W$98)/Data!W$99, Data!W18)</f>
        <v>0</v>
      </c>
      <c r="W18" s="9">
        <f>IF(Data!X18&gt;0, (Data!X18 - Data!X$98)/Data!X$99, Data!X18)</f>
        <v>0</v>
      </c>
      <c r="X18" s="9">
        <f>IF(Data!Y18&gt;0, (Data!Y18 - Data!Y$98)/Data!Y$99, Data!Y18)</f>
        <v>-0.15880585079150625</v>
      </c>
      <c r="Y18" s="9">
        <f>IF(Data!Z18&gt;0, (Data!Z18 - Data!Z$98)/Data!Z$99, Data!Z18)</f>
        <v>0</v>
      </c>
      <c r="Z18" s="9">
        <f>IF(Data!AA18&gt;0, (Data!AA18 - Data!AA$98)/Data!AA$99, Data!AA18)</f>
        <v>0.2775554665954843</v>
      </c>
      <c r="AA18" s="9">
        <f>IF(Data!AB18&gt;0, (Data!AB18 - Data!AB$98)/Data!AB$99, Data!AB18)</f>
        <v>0</v>
      </c>
      <c r="AB18" s="9">
        <f>IF(Data!AC18&gt;0, (Data!AC18 - Data!AC$98)/Data!AC$99, Data!AC18)</f>
        <v>1.1895183619350234</v>
      </c>
      <c r="AC18" s="9">
        <f>IF(Data!AD18&gt;0, (Data!AD18 - Data!AD$98)/Data!AD$99, Data!AD18)</f>
        <v>0</v>
      </c>
      <c r="AD18" s="9">
        <f>IF(Data!AE18&gt;0, (Data!AE18 - Data!AE$98)/Data!AE$99, Data!AE18)</f>
        <v>0</v>
      </c>
      <c r="AE18" s="9">
        <f>IF(Data!AF18&gt;0, (Data!AF18 - Data!AF$98)/Data!AF$99, Data!AF18)</f>
        <v>0</v>
      </c>
      <c r="AF18" s="9">
        <f>IF(Data!AG18&gt;0, (Data!AG18 - Data!AG$98)/Data!AG$99, Data!AG18)</f>
        <v>-0.1255061831391163</v>
      </c>
      <c r="AG18" s="9">
        <f>IF(Data!AH18&gt;0, (Data!AH18 - Data!AH$98)/Data!AH$99, Data!AH18)</f>
        <v>0</v>
      </c>
      <c r="AH18" s="9">
        <f>IF(Data!AI18&gt;0, (Data!AI18 - Data!AI$98)/Data!AI$99, Data!AI18)</f>
        <v>0</v>
      </c>
      <c r="AI18" s="9">
        <f>IF(Data!AJ18&gt;0, (Data!AJ18 - Data!AJ$98)/Data!AJ$99, Data!AJ18)</f>
        <v>0</v>
      </c>
      <c r="AJ18" s="9">
        <f>IF(Data!AK18&gt;0, (Data!AK18 - Data!AK$98)/Data!AK$99, Data!AK18)</f>
        <v>0</v>
      </c>
      <c r="AK18" s="9">
        <f>IF(Data!AL18&gt;0, (Data!AL18 - Data!AL$98)/Data!AL$99, Data!AL18)</f>
        <v>0</v>
      </c>
      <c r="AL18" s="9">
        <f>IF(Data!AM18&gt;0, (Data!AM18 - Data!AM$98)/Data!AM$99, Data!AM18)</f>
        <v>0</v>
      </c>
      <c r="AM18" s="9">
        <f>IF(Data!AN18&gt;0, (Data!AN18 - Data!AN$98)/Data!AN$99, Data!AN18)</f>
        <v>1.1286223089393734</v>
      </c>
      <c r="AN18" s="9">
        <f>IF(Data!AO18&gt;0, (Data!AO18 - Data!AO$98)/Data!AO$99, Data!AO18)</f>
        <v>0</v>
      </c>
      <c r="AO18" s="9">
        <f>IF(Data!AP18&gt;0, (Data!AP18 - Data!AP$98)/Data!AP$99, Data!AP18)</f>
        <v>-1.1465902507558228</v>
      </c>
      <c r="AP18" s="9">
        <f>IF(Data!AR18&gt;0, (Data!AR18 - Data!AR$98)/Data!AR$99, Data!AR18)</f>
        <v>-0.10935803278469365</v>
      </c>
      <c r="AQ18" s="9">
        <f>IF(Data!AS18&gt;0, (Data!AS18 - Data!AS$98)/Data!AS$99, Data!AS18)</f>
        <v>0</v>
      </c>
      <c r="AR18" s="9">
        <f>IF(Data!AT18&gt;0, (Data!AT18 - Data!AT$98)/Data!AT$99, Data!AT18)</f>
        <v>0</v>
      </c>
      <c r="AS18" s="9">
        <f>IF(Data!AV18&gt;0, (Data!AV18 - Data!AV$98)/Data!AV$99, Data!AV18)</f>
        <v>1.0886621079036345</v>
      </c>
      <c r="AT18" s="9">
        <f>IF(Data!AW18&gt;0, (Data!AW18 - Data!AW$98)/Data!AW$99, Data!AW18)</f>
        <v>0</v>
      </c>
      <c r="AU18" s="9">
        <f>IF(Data!AX18&gt;0, (Data!AX18 - Data!AX$98)/Data!AX$99, Data!AX18)</f>
        <v>0.84103426706236073</v>
      </c>
      <c r="AV18" s="9">
        <f>IF(Data!AY18&gt;0, (Data!AY18 - Data!AY$98)/Data!AY$99, Data!AY18)</f>
        <v>0</v>
      </c>
      <c r="AY18" s="47">
        <f t="shared" si="1"/>
        <v>0</v>
      </c>
      <c r="AZ18" s="47">
        <f t="shared" si="2"/>
        <v>0</v>
      </c>
      <c r="BA18" s="47">
        <f t="shared" si="3"/>
        <v>0</v>
      </c>
      <c r="BB18" s="47">
        <f t="shared" si="4"/>
        <v>0</v>
      </c>
      <c r="BC18" s="47">
        <f t="shared" si="5"/>
        <v>0</v>
      </c>
      <c r="BD18" s="47">
        <f t="shared" si="6"/>
        <v>0</v>
      </c>
      <c r="BE18" s="47">
        <f t="shared" si="7"/>
        <v>0</v>
      </c>
      <c r="BF18" s="47">
        <f t="shared" si="8"/>
        <v>0</v>
      </c>
      <c r="BG18" s="47">
        <f t="shared" si="9"/>
        <v>0</v>
      </c>
      <c r="BH18" s="47">
        <f t="shared" si="10"/>
        <v>0</v>
      </c>
      <c r="BI18" s="47">
        <f t="shared" si="11"/>
        <v>0</v>
      </c>
      <c r="BJ18" s="47">
        <f t="shared" si="12"/>
        <v>0</v>
      </c>
      <c r="BK18" s="47">
        <f t="shared" si="13"/>
        <v>0</v>
      </c>
      <c r="BL18" s="47">
        <f t="shared" si="14"/>
        <v>0</v>
      </c>
      <c r="BM18" s="47">
        <f t="shared" si="15"/>
        <v>0</v>
      </c>
      <c r="BN18" s="47">
        <f t="shared" si="16"/>
        <v>0</v>
      </c>
      <c r="BO18" s="47">
        <f t="shared" si="17"/>
        <v>0</v>
      </c>
      <c r="BP18" s="47">
        <f t="shared" si="18"/>
        <v>0</v>
      </c>
      <c r="BQ18" s="47">
        <f t="shared" si="19"/>
        <v>0</v>
      </c>
      <c r="BR18" s="47">
        <f t="shared" si="20"/>
        <v>0</v>
      </c>
      <c r="BS18" s="47">
        <f t="shared" si="21"/>
        <v>0</v>
      </c>
      <c r="BT18" s="47">
        <f t="shared" si="22"/>
        <v>0</v>
      </c>
      <c r="BU18" s="47">
        <f t="shared" si="23"/>
        <v>0</v>
      </c>
      <c r="BV18" s="47">
        <f t="shared" si="24"/>
        <v>0</v>
      </c>
      <c r="BW18" s="47">
        <f t="shared" si="25"/>
        <v>0</v>
      </c>
      <c r="BX18" s="47">
        <f t="shared" si="26"/>
        <v>0</v>
      </c>
      <c r="BY18" s="47">
        <f t="shared" si="27"/>
        <v>0</v>
      </c>
      <c r="BZ18" s="47">
        <f t="shared" si="28"/>
        <v>0</v>
      </c>
      <c r="CA18" s="47">
        <f t="shared" si="29"/>
        <v>0</v>
      </c>
      <c r="CB18" s="47">
        <f t="shared" si="30"/>
        <v>0</v>
      </c>
      <c r="CC18" s="47">
        <f t="shared" si="31"/>
        <v>0</v>
      </c>
      <c r="CD18" s="47">
        <f t="shared" si="32"/>
        <v>0</v>
      </c>
      <c r="CE18" s="47">
        <f t="shared" si="33"/>
        <v>0</v>
      </c>
      <c r="CF18" s="47">
        <f t="shared" si="34"/>
        <v>0</v>
      </c>
      <c r="CG18" s="47">
        <f t="shared" si="35"/>
        <v>0</v>
      </c>
      <c r="CH18" s="47">
        <f t="shared" si="36"/>
        <v>0</v>
      </c>
      <c r="CI18" s="47">
        <f t="shared" si="37"/>
        <v>0</v>
      </c>
      <c r="CJ18" s="47">
        <f t="shared" si="38"/>
        <v>0</v>
      </c>
      <c r="CK18" s="47">
        <f t="shared" si="39"/>
        <v>0</v>
      </c>
      <c r="CL18" s="47">
        <f t="shared" si="40"/>
        <v>0</v>
      </c>
      <c r="CM18" s="47">
        <f t="shared" si="41"/>
        <v>0</v>
      </c>
      <c r="CN18" s="47">
        <f t="shared" si="42"/>
        <v>0</v>
      </c>
      <c r="CO18" s="47">
        <f t="shared" si="43"/>
        <v>0</v>
      </c>
      <c r="CP18" s="47">
        <f t="shared" si="44"/>
        <v>0</v>
      </c>
      <c r="CQ18" s="47">
        <f t="shared" si="45"/>
        <v>0</v>
      </c>
      <c r="CR18" s="47">
        <f t="shared" si="46"/>
        <v>0</v>
      </c>
    </row>
    <row r="19" spans="1:96" ht="15">
      <c r="A19" s="1">
        <v>18</v>
      </c>
      <c r="B19" s="9">
        <f>IF(Data!L19&gt;0, (Data!L19 - Data!L$98)/Data!L$99, Data!L19)</f>
        <v>-0.80680182282635027</v>
      </c>
      <c r="C19" s="9">
        <f>IF(Data!B19&gt;0, (Data!B19 - Data!B$98)/Data!B$99, Data!B19)</f>
        <v>1.2538003157750151</v>
      </c>
      <c r="D19" s="9">
        <f>IF(Data!C19&gt;0, (Data!C19 - Data!C$98)/Data!C$99, Data!C19)</f>
        <v>0</v>
      </c>
      <c r="E19" s="9">
        <f>IF(Data!D19&gt;0, (Data!D19 - Data!D$98)/Data!D$99, Data!D19)</f>
        <v>0</v>
      </c>
      <c r="F19" s="9">
        <f>IF(Data!E19&gt;0, (Data!E19 - Data!E$98)/Data!E$99, Data!E19)</f>
        <v>-8.9424835920946646E-2</v>
      </c>
      <c r="G19" s="9">
        <f>IF(Data!F19&gt;0, (Data!F19 - Data!F$98)/Data!F$99, Data!F19)</f>
        <v>9.8490064211961409E-2</v>
      </c>
      <c r="H19" s="9">
        <f>IF(Data!G19&gt;0, (Data!G19 - Data!G$98)/Data!G$99, Data!G19)</f>
        <v>0</v>
      </c>
      <c r="I19" s="9">
        <f>IF(Data!H19&gt;0, (Data!H19 - Data!H$98)/Data!H$99, Data!H19)</f>
        <v>-0.79510698773889388</v>
      </c>
      <c r="J19" s="9">
        <f>IF(Data!I19&gt;0, (Data!I19 - Data!I$98)/Data!I$99, Data!I19)</f>
        <v>0</v>
      </c>
      <c r="K19" s="9">
        <f>IF(Data!J19&gt;0, (Data!J19 - Data!J$98)/Data!J$99, Data!J19)</f>
        <v>1.0127570969594066</v>
      </c>
      <c r="L19" s="9">
        <f>IF(Data!K19&gt;0, (Data!K19 - Data!K$98)/Data!K$99, Data!K19)</f>
        <v>0</v>
      </c>
      <c r="M19" s="9">
        <f>IF(Data!M19&gt;0, (Data!M19 - Data!M$98)/Data!M$99, Data!M19)</f>
        <v>-3.2378311851368449</v>
      </c>
      <c r="N19" s="9">
        <f>IF(Data!N19&gt;0, (Data!N19 - Data!N$98)/Data!N$99, Data!N19)</f>
        <v>0</v>
      </c>
      <c r="O19" s="9">
        <f>IF(Data!O19&gt;0, (Data!O19 - Data!O$98)/Data!O$99, Data!O19)</f>
        <v>0</v>
      </c>
      <c r="P19" s="9">
        <f>IF(Data!P19&gt;0, (Data!P19 - Data!P$98)/Data!P$99, Data!P19)</f>
        <v>0</v>
      </c>
      <c r="Q19" s="9">
        <f>IF(Data!Q19&gt;0, (Data!Q19 - Data!Q$98)/Data!Q$99, Data!Q19)</f>
        <v>0.96210239872948289</v>
      </c>
      <c r="R19" s="9">
        <f>IF(Data!R19&gt;0, (Data!R19 - Data!R$98)/Data!R$99, Data!R19)</f>
        <v>0</v>
      </c>
      <c r="S19" s="9">
        <f>IF(Data!T19&gt;0, (Data!T19 - Data!T$98)/Data!T$99, Data!T19)</f>
        <v>0</v>
      </c>
      <c r="T19" s="9">
        <f>IF(Data!U19&gt;0, (Data!U19 - Data!U$98)/Data!U$99, Data!U19)</f>
        <v>0.66089455225126725</v>
      </c>
      <c r="U19" s="9">
        <f>IF(Data!V19&gt;0, (Data!V19 - Data!V$98)/Data!V$99, Data!V19)</f>
        <v>-0.57353560432713713</v>
      </c>
      <c r="V19" s="9">
        <f>IF(Data!W19&gt;0, (Data!W19 - Data!W$98)/Data!W$99, Data!W19)</f>
        <v>-3.0903182868588099</v>
      </c>
      <c r="W19" s="9">
        <f>IF(Data!X19&gt;0, (Data!X19 - Data!X$98)/Data!X$99, Data!X19)</f>
        <v>0.28463752127665559</v>
      </c>
      <c r="X19" s="9">
        <f>IF(Data!Y19&gt;0, (Data!Y19 - Data!Y$98)/Data!Y$99, Data!Y19)</f>
        <v>0</v>
      </c>
      <c r="Y19" s="9">
        <f>IF(Data!Z19&gt;0, (Data!Z19 - Data!Z$98)/Data!Z$99, Data!Z19)</f>
        <v>0.12332765153369345</v>
      </c>
      <c r="Z19" s="9">
        <f>IF(Data!AA19&gt;0, (Data!AA19 - Data!AA$98)/Data!AA$99, Data!AA19)</f>
        <v>0</v>
      </c>
      <c r="AA19" s="9">
        <f>IF(Data!AB19&gt;0, (Data!AB19 - Data!AB$98)/Data!AB$99, Data!AB19)</f>
        <v>0</v>
      </c>
      <c r="AB19" s="9">
        <f>IF(Data!AC19&gt;0, (Data!AC19 - Data!AC$98)/Data!AC$99, Data!AC19)</f>
        <v>-1.5680014770961674</v>
      </c>
      <c r="AC19" s="9">
        <f>IF(Data!AD19&gt;0, (Data!AD19 - Data!AD$98)/Data!AD$99, Data!AD19)</f>
        <v>0</v>
      </c>
      <c r="AD19" s="9">
        <f>IF(Data!AE19&gt;0, (Data!AE19 - Data!AE$98)/Data!AE$99, Data!AE19)</f>
        <v>7.1569151315463736E-2</v>
      </c>
      <c r="AE19" s="9">
        <f>IF(Data!AF19&gt;0, (Data!AF19 - Data!AF$98)/Data!AF$99, Data!AF19)</f>
        <v>-1.7587540749019002E-2</v>
      </c>
      <c r="AF19" s="9">
        <f>IF(Data!AG19&gt;0, (Data!AG19 - Data!AG$98)/Data!AG$99, Data!AG19)</f>
        <v>1.1546568848798744</v>
      </c>
      <c r="AG19" s="9">
        <f>IF(Data!AH19&gt;0, (Data!AH19 - Data!AH$98)/Data!AH$99, Data!AH19)</f>
        <v>0</v>
      </c>
      <c r="AH19" s="9">
        <f>IF(Data!AI19&gt;0, (Data!AI19 - Data!AI$98)/Data!AI$99, Data!AI19)</f>
        <v>0</v>
      </c>
      <c r="AI19" s="9">
        <f>IF(Data!AJ19&gt;0, (Data!AJ19 - Data!AJ$98)/Data!AJ$99, Data!AJ19)</f>
        <v>0.88086823003417436</v>
      </c>
      <c r="AJ19" s="9">
        <f>IF(Data!AK19&gt;0, (Data!AK19 - Data!AK$98)/Data!AK$99, Data!AK19)</f>
        <v>0</v>
      </c>
      <c r="AK19" s="9">
        <f>IF(Data!AL19&gt;0, (Data!AL19 - Data!AL$98)/Data!AL$99, Data!AL19)</f>
        <v>-0.62500608269546132</v>
      </c>
      <c r="AL19" s="9">
        <f>IF(Data!AM19&gt;0, (Data!AM19 - Data!AM$98)/Data!AM$99, Data!AM19)</f>
        <v>0</v>
      </c>
      <c r="AM19" s="9">
        <f>IF(Data!AN19&gt;0, (Data!AN19 - Data!AN$98)/Data!AN$99, Data!AN19)</f>
        <v>-1.5675309846379736E-2</v>
      </c>
      <c r="AN19" s="9">
        <f>IF(Data!AO19&gt;0, (Data!AO19 - Data!AO$98)/Data!AO$99, Data!AO19)</f>
        <v>-0.86807118465309729</v>
      </c>
      <c r="AO19" s="9">
        <f>IF(Data!AP19&gt;0, (Data!AP19 - Data!AP$98)/Data!AP$99, Data!AP19)</f>
        <v>0</v>
      </c>
      <c r="AP19" s="9">
        <f>IF(Data!AR19&gt;0, (Data!AR19 - Data!AR$98)/Data!AR$99, Data!AR19)</f>
        <v>-0.10935803278469365</v>
      </c>
      <c r="AQ19" s="9">
        <f>IF(Data!AS19&gt;0, (Data!AS19 - Data!AS$98)/Data!AS$99, Data!AS19)</f>
        <v>0</v>
      </c>
      <c r="AR19" s="9">
        <f>IF(Data!AT19&gt;0, (Data!AT19 - Data!AT$98)/Data!AT$99, Data!AT19)</f>
        <v>0</v>
      </c>
      <c r="AS19" s="9">
        <f>IF(Data!AV19&gt;0, (Data!AV19 - Data!AV$98)/Data!AV$99, Data!AV19)</f>
        <v>-0.13608276348795378</v>
      </c>
      <c r="AT19" s="9">
        <f>IF(Data!AW19&gt;0, (Data!AW19 - Data!AW$98)/Data!AW$99, Data!AW19)</f>
        <v>0</v>
      </c>
      <c r="AU19" s="9">
        <f>IF(Data!AX19&gt;0, (Data!AX19 - Data!AX$98)/Data!AX$99, Data!AX19)</f>
        <v>0.84103426706236073</v>
      </c>
      <c r="AV19" s="9">
        <f>IF(Data!AY19&gt;0, (Data!AY19 - Data!AY$98)/Data!AY$99, Data!AY19)</f>
        <v>-1.2302964209852427</v>
      </c>
      <c r="AY19" s="47">
        <f t="shared" si="1"/>
        <v>-1.0115683802275357</v>
      </c>
      <c r="AZ19" s="47">
        <f t="shared" si="2"/>
        <v>0</v>
      </c>
      <c r="BA19" s="47">
        <f t="shared" si="3"/>
        <v>0</v>
      </c>
      <c r="BB19" s="47">
        <f t="shared" si="4"/>
        <v>7.2148120626967044E-2</v>
      </c>
      <c r="BC19" s="47">
        <f t="shared" si="5"/>
        <v>-7.9461963336494745E-2</v>
      </c>
      <c r="BD19" s="47">
        <f t="shared" si="6"/>
        <v>0</v>
      </c>
      <c r="BE19" s="47">
        <f t="shared" si="7"/>
        <v>0.64149376704970806</v>
      </c>
      <c r="BF19" s="47">
        <f t="shared" si="8"/>
        <v>0</v>
      </c>
      <c r="BG19" s="47">
        <f t="shared" si="9"/>
        <v>-0.81709427190717199</v>
      </c>
      <c r="BH19" s="47">
        <f t="shared" si="10"/>
        <v>0</v>
      </c>
      <c r="BI19" s="47">
        <f t="shared" si="11"/>
        <v>2.6122881021724083</v>
      </c>
      <c r="BJ19" s="47">
        <f t="shared" si="12"/>
        <v>0</v>
      </c>
      <c r="BK19" s="47">
        <f t="shared" si="13"/>
        <v>0</v>
      </c>
      <c r="BL19" s="47">
        <f t="shared" si="14"/>
        <v>0</v>
      </c>
      <c r="BM19" s="47">
        <f t="shared" si="15"/>
        <v>-0.77622596904055086</v>
      </c>
      <c r="BN19" s="47">
        <f t="shared" si="16"/>
        <v>0</v>
      </c>
      <c r="BO19" s="47">
        <f t="shared" si="17"/>
        <v>0</v>
      </c>
      <c r="BP19" s="47">
        <f t="shared" si="18"/>
        <v>-0.53321092945232706</v>
      </c>
      <c r="BQ19" s="47">
        <f t="shared" si="19"/>
        <v>0.46272957102694662</v>
      </c>
      <c r="BR19" s="47">
        <f t="shared" si="20"/>
        <v>2.4932744269512916</v>
      </c>
      <c r="BS19" s="47">
        <f t="shared" si="21"/>
        <v>-0.2296460710107798</v>
      </c>
      <c r="BT19" s="47">
        <f t="shared" si="22"/>
        <v>0</v>
      </c>
      <c r="BU19" s="47">
        <f t="shared" si="23"/>
        <v>-9.9500974062276801E-2</v>
      </c>
      <c r="BV19" s="47">
        <f t="shared" si="24"/>
        <v>0</v>
      </c>
      <c r="BW19" s="47">
        <f t="shared" si="25"/>
        <v>0</v>
      </c>
      <c r="BX19" s="47">
        <f t="shared" si="26"/>
        <v>1.2650664499155977</v>
      </c>
      <c r="BY19" s="47">
        <f t="shared" si="27"/>
        <v>0</v>
      </c>
      <c r="BZ19" s="47">
        <f t="shared" si="28"/>
        <v>-5.7742121739451029E-2</v>
      </c>
      <c r="CA19" s="47">
        <f t="shared" si="29"/>
        <v>1.4189659935341244E-2</v>
      </c>
      <c r="CB19" s="47">
        <f t="shared" si="30"/>
        <v>-0.9315792794600779</v>
      </c>
      <c r="CC19" s="47">
        <f t="shared" si="31"/>
        <v>0</v>
      </c>
      <c r="CD19" s="47">
        <f t="shared" si="32"/>
        <v>0</v>
      </c>
      <c r="CE19" s="47">
        <f t="shared" si="33"/>
        <v>-0.71068609366139268</v>
      </c>
      <c r="CF19" s="47">
        <f t="shared" si="34"/>
        <v>0</v>
      </c>
      <c r="CG19" s="47">
        <f t="shared" si="35"/>
        <v>0.5042560467962548</v>
      </c>
      <c r="CH19" s="47">
        <f t="shared" si="36"/>
        <v>0</v>
      </c>
      <c r="CI19" s="47">
        <f t="shared" si="37"/>
        <v>1.2646868557427008E-2</v>
      </c>
      <c r="CJ19" s="47">
        <f t="shared" si="38"/>
        <v>0.70036141412114816</v>
      </c>
      <c r="CK19" s="47">
        <f t="shared" si="39"/>
        <v>0</v>
      </c>
      <c r="CL19" s="47">
        <f t="shared" si="40"/>
        <v>8.8230260191394613E-2</v>
      </c>
      <c r="CM19" s="47">
        <f t="shared" si="41"/>
        <v>0</v>
      </c>
      <c r="CN19" s="47">
        <f t="shared" si="42"/>
        <v>0</v>
      </c>
      <c r="CO19" s="47">
        <f t="shared" si="43"/>
        <v>0.10979182163732822</v>
      </c>
      <c r="CP19" s="47">
        <f t="shared" si="44"/>
        <v>0</v>
      </c>
      <c r="CQ19" s="47">
        <f t="shared" si="45"/>
        <v>-0.67854797972533609</v>
      </c>
      <c r="CR19" s="47">
        <f t="shared" si="46"/>
        <v>0.99260539506762868</v>
      </c>
    </row>
    <row r="20" spans="1:96" ht="15">
      <c r="A20" s="1">
        <v>19</v>
      </c>
      <c r="B20" s="9">
        <f>IF(Data!L20&gt;0, (Data!L20 - Data!L$98)/Data!L$99, Data!L20)</f>
        <v>0</v>
      </c>
      <c r="C20" s="9">
        <f>IF(Data!B20&gt;0, (Data!B20 - Data!B$98)/Data!B$99, Data!B20)</f>
        <v>0</v>
      </c>
      <c r="D20" s="9">
        <f>IF(Data!C20&gt;0, (Data!C20 - Data!C$98)/Data!C$99, Data!C20)</f>
        <v>0</v>
      </c>
      <c r="E20" s="9">
        <f>IF(Data!D20&gt;0, (Data!D20 - Data!D$98)/Data!D$99, Data!D20)</f>
        <v>0</v>
      </c>
      <c r="F20" s="9">
        <f>IF(Data!E20&gt;0, (Data!E20 - Data!E$98)/Data!E$99, Data!E20)</f>
        <v>0</v>
      </c>
      <c r="G20" s="9">
        <f>IF(Data!F20&gt;0, (Data!F20 - Data!F$98)/Data!F$99, Data!F20)</f>
        <v>0</v>
      </c>
      <c r="H20" s="9">
        <f>IF(Data!G20&gt;0, (Data!G20 - Data!G$98)/Data!G$99, Data!G20)</f>
        <v>0</v>
      </c>
      <c r="I20" s="9">
        <f>IF(Data!H20&gt;0, (Data!H20 - Data!H$98)/Data!H$99, Data!H20)</f>
        <v>-0.79510698773889388</v>
      </c>
      <c r="J20" s="9">
        <f>IF(Data!I20&gt;0, (Data!I20 - Data!I$98)/Data!I$99, Data!I20)</f>
        <v>0</v>
      </c>
      <c r="K20" s="9">
        <f>IF(Data!J20&gt;0, (Data!J20 - Data!J$98)/Data!J$99, Data!J20)</f>
        <v>0</v>
      </c>
      <c r="L20" s="9">
        <f>IF(Data!K20&gt;0, (Data!K20 - Data!K$98)/Data!K$99, Data!K20)</f>
        <v>0</v>
      </c>
      <c r="M20" s="9">
        <f>IF(Data!M20&gt;0, (Data!M20 - Data!M$98)/Data!M$99, Data!M20)</f>
        <v>-8.853444646858577E-2</v>
      </c>
      <c r="N20" s="9">
        <f>IF(Data!N20&gt;0, (Data!N20 - Data!N$98)/Data!N$99, Data!N20)</f>
        <v>0</v>
      </c>
      <c r="O20" s="9">
        <f>IF(Data!O20&gt;0, (Data!O20 - Data!O$98)/Data!O$99, Data!O20)</f>
        <v>0</v>
      </c>
      <c r="P20" s="9">
        <f>IF(Data!P20&gt;0, (Data!P20 - Data!P$98)/Data!P$99, Data!P20)</f>
        <v>0</v>
      </c>
      <c r="Q20" s="9">
        <f>IF(Data!Q20&gt;0, (Data!Q20 - Data!Q$98)/Data!Q$99, Data!Q20)</f>
        <v>0</v>
      </c>
      <c r="R20" s="9">
        <f>IF(Data!R20&gt;0, (Data!R20 - Data!R$98)/Data!R$99, Data!R20)</f>
        <v>0</v>
      </c>
      <c r="S20" s="9">
        <f>IF(Data!T20&gt;0, (Data!T20 - Data!T$98)/Data!T$99, Data!T20)</f>
        <v>0</v>
      </c>
      <c r="T20" s="9">
        <f>IF(Data!U20&gt;0, (Data!U20 - Data!U$98)/Data!U$99, Data!U20)</f>
        <v>0</v>
      </c>
      <c r="U20" s="9">
        <f>IF(Data!V20&gt;0, (Data!V20 - Data!V$98)/Data!V$99, Data!V20)</f>
        <v>0</v>
      </c>
      <c r="V20" s="9">
        <f>IF(Data!W20&gt;0, (Data!W20 - Data!W$98)/Data!W$99, Data!W20)</f>
        <v>0</v>
      </c>
      <c r="W20" s="9">
        <f>IF(Data!X20&gt;0, (Data!X20 - Data!X$98)/Data!X$99, Data!X20)</f>
        <v>-1.4231876063832773</v>
      </c>
      <c r="X20" s="9">
        <f>IF(Data!Y20&gt;0, (Data!Y20 - Data!Y$98)/Data!Y$99, Data!Y20)</f>
        <v>0</v>
      </c>
      <c r="Y20" s="9">
        <f>IF(Data!Z20&gt;0, (Data!Z20 - Data!Z$98)/Data!Z$99, Data!Z20)</f>
        <v>0</v>
      </c>
      <c r="Z20" s="9">
        <f>IF(Data!AA20&gt;0, (Data!AA20 - Data!AA$98)/Data!AA$99, Data!AA20)</f>
        <v>0</v>
      </c>
      <c r="AA20" s="9">
        <f>IF(Data!AB20&gt;0, (Data!AB20 - Data!AB$98)/Data!AB$99, Data!AB20)</f>
        <v>0</v>
      </c>
      <c r="AB20" s="9">
        <f>IF(Data!AC20&gt;0, (Data!AC20 - Data!AC$98)/Data!AC$99, Data!AC20)</f>
        <v>0</v>
      </c>
      <c r="AC20" s="9">
        <f>IF(Data!AD20&gt;0, (Data!AD20 - Data!AD$98)/Data!AD$99, Data!AD20)</f>
        <v>0</v>
      </c>
      <c r="AD20" s="9">
        <f>IF(Data!AE20&gt;0, (Data!AE20 - Data!AE$98)/Data!AE$99, Data!AE20)</f>
        <v>0</v>
      </c>
      <c r="AE20" s="9">
        <f>IF(Data!AF20&gt;0, (Data!AF20 - Data!AF$98)/Data!AF$99, Data!AF20)</f>
        <v>-1.0728399856901629</v>
      </c>
      <c r="AF20" s="9">
        <f>IF(Data!AG20&gt;0, (Data!AG20 - Data!AG$98)/Data!AG$99, Data!AG20)</f>
        <v>0</v>
      </c>
      <c r="AG20" s="9">
        <f>IF(Data!AH20&gt;0, (Data!AH20 - Data!AH$98)/Data!AH$99, Data!AH20)</f>
        <v>0</v>
      </c>
      <c r="AH20" s="9">
        <f>IF(Data!AI20&gt;0, (Data!AI20 - Data!AI$98)/Data!AI$99, Data!AI20)</f>
        <v>0</v>
      </c>
      <c r="AI20" s="9">
        <f>IF(Data!AJ20&gt;0, (Data!AJ20 - Data!AJ$98)/Data!AJ$99, Data!AJ20)</f>
        <v>-0.1444046278744546</v>
      </c>
      <c r="AJ20" s="9">
        <f>IF(Data!AK20&gt;0, (Data!AK20 - Data!AK$98)/Data!AK$99, Data!AK20)</f>
        <v>0</v>
      </c>
      <c r="AK20" s="9">
        <f>IF(Data!AL20&gt;0, (Data!AL20 - Data!AL$98)/Data!AL$99, Data!AL20)</f>
        <v>0</v>
      </c>
      <c r="AL20" s="9">
        <f>IF(Data!AM20&gt;0, (Data!AM20 - Data!AM$98)/Data!AM$99, Data!AM20)</f>
        <v>0</v>
      </c>
      <c r="AM20" s="9">
        <f>IF(Data!AN20&gt;0, (Data!AN20 - Data!AN$98)/Data!AN$99, Data!AN20)</f>
        <v>-1.5675309846379736E-2</v>
      </c>
      <c r="AN20" s="9">
        <f>IF(Data!AO20&gt;0, (Data!AO20 - Data!AO$98)/Data!AO$99, Data!AO20)</f>
        <v>0</v>
      </c>
      <c r="AO20" s="9">
        <f>IF(Data!AP20&gt;0, (Data!AP20 - Data!AP$98)/Data!AP$99, Data!AP20)</f>
        <v>0</v>
      </c>
      <c r="AP20" s="9">
        <f>IF(Data!AR20&gt;0, (Data!AR20 - Data!AR$98)/Data!AR$99, Data!AR20)</f>
        <v>0.89673586883448764</v>
      </c>
      <c r="AQ20" s="9">
        <f>IF(Data!AS20&gt;0, (Data!AS20 - Data!AS$98)/Data!AS$99, Data!AS20)</f>
        <v>0</v>
      </c>
      <c r="AR20" s="9">
        <f>IF(Data!AT20&gt;0, (Data!AT20 - Data!AT$98)/Data!AT$99, Data!AT20)</f>
        <v>0</v>
      </c>
      <c r="AS20" s="9">
        <f>IF(Data!AV20&gt;0, (Data!AV20 - Data!AV$98)/Data!AV$99, Data!AV20)</f>
        <v>0</v>
      </c>
      <c r="AT20" s="9">
        <f>IF(Data!AW20&gt;0, (Data!AW20 - Data!AW$98)/Data!AW$99, Data!AW20)</f>
        <v>0</v>
      </c>
      <c r="AU20" s="9">
        <f>IF(Data!AX20&gt;0, (Data!AX20 - Data!AX$98)/Data!AX$99, Data!AX20)</f>
        <v>0</v>
      </c>
      <c r="AV20" s="9">
        <f>IF(Data!AY20&gt;0, (Data!AY20 - Data!AY$98)/Data!AY$99, Data!AY20)</f>
        <v>0</v>
      </c>
      <c r="AY20" s="47">
        <f t="shared" si="1"/>
        <v>0</v>
      </c>
      <c r="AZ20" s="47">
        <f t="shared" si="2"/>
        <v>0</v>
      </c>
      <c r="BA20" s="47">
        <f t="shared" si="3"/>
        <v>0</v>
      </c>
      <c r="BB20" s="47">
        <f t="shared" si="4"/>
        <v>0</v>
      </c>
      <c r="BC20" s="47">
        <f t="shared" si="5"/>
        <v>0</v>
      </c>
      <c r="BD20" s="47">
        <f t="shared" si="6"/>
        <v>0</v>
      </c>
      <c r="BE20" s="47">
        <f t="shared" si="7"/>
        <v>0</v>
      </c>
      <c r="BF20" s="47">
        <f t="shared" si="8"/>
        <v>0</v>
      </c>
      <c r="BG20" s="47">
        <f t="shared" si="9"/>
        <v>0</v>
      </c>
      <c r="BH20" s="47">
        <f t="shared" si="10"/>
        <v>0</v>
      </c>
      <c r="BI20" s="47">
        <f t="shared" si="11"/>
        <v>0</v>
      </c>
      <c r="BJ20" s="47">
        <f t="shared" si="12"/>
        <v>0</v>
      </c>
      <c r="BK20" s="47">
        <f t="shared" si="13"/>
        <v>0</v>
      </c>
      <c r="BL20" s="47">
        <f t="shared" si="14"/>
        <v>0</v>
      </c>
      <c r="BM20" s="47">
        <f t="shared" si="15"/>
        <v>0</v>
      </c>
      <c r="BN20" s="47">
        <f t="shared" si="16"/>
        <v>0</v>
      </c>
      <c r="BO20" s="47">
        <f t="shared" si="17"/>
        <v>0</v>
      </c>
      <c r="BP20" s="47">
        <f t="shared" si="18"/>
        <v>0</v>
      </c>
      <c r="BQ20" s="47">
        <f t="shared" si="19"/>
        <v>0</v>
      </c>
      <c r="BR20" s="47">
        <f t="shared" si="20"/>
        <v>0</v>
      </c>
      <c r="BS20" s="47">
        <f t="shared" si="21"/>
        <v>0</v>
      </c>
      <c r="BT20" s="47">
        <f t="shared" si="22"/>
        <v>0</v>
      </c>
      <c r="BU20" s="47">
        <f t="shared" si="23"/>
        <v>0</v>
      </c>
      <c r="BV20" s="47">
        <f t="shared" si="24"/>
        <v>0</v>
      </c>
      <c r="BW20" s="47">
        <f t="shared" si="25"/>
        <v>0</v>
      </c>
      <c r="BX20" s="47">
        <f t="shared" si="26"/>
        <v>0</v>
      </c>
      <c r="BY20" s="47">
        <f t="shared" si="27"/>
        <v>0</v>
      </c>
      <c r="BZ20" s="47">
        <f t="shared" si="28"/>
        <v>0</v>
      </c>
      <c r="CA20" s="47">
        <f t="shared" si="29"/>
        <v>0</v>
      </c>
      <c r="CB20" s="47">
        <f t="shared" si="30"/>
        <v>0</v>
      </c>
      <c r="CC20" s="47">
        <f t="shared" si="31"/>
        <v>0</v>
      </c>
      <c r="CD20" s="47">
        <f t="shared" si="32"/>
        <v>0</v>
      </c>
      <c r="CE20" s="47">
        <f t="shared" si="33"/>
        <v>0</v>
      </c>
      <c r="CF20" s="47">
        <f t="shared" si="34"/>
        <v>0</v>
      </c>
      <c r="CG20" s="47">
        <f t="shared" si="35"/>
        <v>0</v>
      </c>
      <c r="CH20" s="47">
        <f t="shared" si="36"/>
        <v>0</v>
      </c>
      <c r="CI20" s="47">
        <f t="shared" si="37"/>
        <v>0</v>
      </c>
      <c r="CJ20" s="47">
        <f t="shared" si="38"/>
        <v>0</v>
      </c>
      <c r="CK20" s="47">
        <f t="shared" si="39"/>
        <v>0</v>
      </c>
      <c r="CL20" s="47">
        <f t="shared" si="40"/>
        <v>0</v>
      </c>
      <c r="CM20" s="47">
        <f t="shared" si="41"/>
        <v>0</v>
      </c>
      <c r="CN20" s="47">
        <f t="shared" si="42"/>
        <v>0</v>
      </c>
      <c r="CO20" s="47">
        <f t="shared" si="43"/>
        <v>0</v>
      </c>
      <c r="CP20" s="47">
        <f t="shared" si="44"/>
        <v>0</v>
      </c>
      <c r="CQ20" s="47">
        <f t="shared" si="45"/>
        <v>0</v>
      </c>
      <c r="CR20" s="47">
        <f t="shared" si="46"/>
        <v>0</v>
      </c>
    </row>
    <row r="21" spans="1:96" ht="15">
      <c r="A21" s="1">
        <v>20</v>
      </c>
      <c r="B21" s="9">
        <f>IF(Data!L21&gt;0, (Data!L21 - Data!L$98)/Data!L$99, Data!L21)</f>
        <v>0</v>
      </c>
      <c r="C21" s="9">
        <f>IF(Data!B21&gt;0, (Data!B21 - Data!B$98)/Data!B$99, Data!B21)</f>
        <v>0</v>
      </c>
      <c r="D21" s="9">
        <f>IF(Data!C21&gt;0, (Data!C21 - Data!C$98)/Data!C$99, Data!C21)</f>
        <v>0</v>
      </c>
      <c r="E21" s="9">
        <f>IF(Data!D21&gt;0, (Data!D21 - Data!D$98)/Data!D$99, Data!D21)</f>
        <v>0</v>
      </c>
      <c r="F21" s="9">
        <f>IF(Data!E21&gt;0, (Data!E21 - Data!E$98)/Data!E$99, Data!E21)</f>
        <v>0</v>
      </c>
      <c r="G21" s="9">
        <f>IF(Data!F21&gt;0, (Data!F21 - Data!F$98)/Data!F$99, Data!F21)</f>
        <v>9.8490064211961409E-2</v>
      </c>
      <c r="H21" s="9">
        <f>IF(Data!G21&gt;0, (Data!G21 - Data!G$98)/Data!G$99, Data!G21)</f>
        <v>0</v>
      </c>
      <c r="I21" s="9">
        <f>IF(Data!H21&gt;0, (Data!H21 - Data!H$98)/Data!H$99, Data!H21)</f>
        <v>0.56320078298171727</v>
      </c>
      <c r="J21" s="9">
        <f>IF(Data!I21&gt;0, (Data!I21 - Data!I$98)/Data!I$99, Data!I21)</f>
        <v>0</v>
      </c>
      <c r="K21" s="9">
        <f>IF(Data!J21&gt;0, (Data!J21 - Data!J$98)/Data!J$99, Data!J21)</f>
        <v>0</v>
      </c>
      <c r="L21" s="9">
        <f>IF(Data!K21&gt;0, (Data!K21 - Data!K$98)/Data!K$99, Data!K21)</f>
        <v>0</v>
      </c>
      <c r="M21" s="9">
        <f>IF(Data!M21&gt;0, (Data!M21 - Data!M$98)/Data!M$99, Data!M21)</f>
        <v>-8.853444646858577E-2</v>
      </c>
      <c r="N21" s="9">
        <f>IF(Data!N21&gt;0, (Data!N21 - Data!N$98)/Data!N$99, Data!N21)</f>
        <v>0</v>
      </c>
      <c r="O21" s="9">
        <f>IF(Data!O21&gt;0, (Data!O21 - Data!O$98)/Data!O$99, Data!O21)</f>
        <v>0</v>
      </c>
      <c r="P21" s="9">
        <f>IF(Data!P21&gt;0, (Data!P21 - Data!P$98)/Data!P$99, Data!P21)</f>
        <v>0</v>
      </c>
      <c r="Q21" s="9">
        <f>IF(Data!Q21&gt;0, (Data!Q21 - Data!Q$98)/Data!Q$99, Data!Q21)</f>
        <v>0</v>
      </c>
      <c r="R21" s="9">
        <f>IF(Data!R21&gt;0, (Data!R21 - Data!R$98)/Data!R$99, Data!R21)</f>
        <v>-0.70923769545330284</v>
      </c>
      <c r="S21" s="9">
        <f>IF(Data!T21&gt;0, (Data!T21 - Data!T$98)/Data!T$99, Data!T21)</f>
        <v>0.16959966080101768</v>
      </c>
      <c r="T21" s="9">
        <f>IF(Data!U21&gt;0, (Data!U21 - Data!U$98)/Data!U$99, Data!U21)</f>
        <v>0</v>
      </c>
      <c r="U21" s="9">
        <f>IF(Data!V21&gt;0, (Data!V21 - Data!V$98)/Data!V$99, Data!V21)</f>
        <v>0</v>
      </c>
      <c r="V21" s="9">
        <f>IF(Data!W21&gt;0, (Data!W21 - Data!W$98)/Data!W$99, Data!W21)</f>
        <v>0</v>
      </c>
      <c r="W21" s="9">
        <f>IF(Data!X21&gt;0, (Data!X21 - Data!X$98)/Data!X$99, Data!X21)</f>
        <v>0</v>
      </c>
      <c r="X21" s="9">
        <f>IF(Data!Y21&gt;0, (Data!Y21 - Data!Y$98)/Data!Y$99, Data!Y21)</f>
        <v>0</v>
      </c>
      <c r="Y21" s="9">
        <f>IF(Data!Z21&gt;0, (Data!Z21 - Data!Z$98)/Data!Z$99, Data!Z21)</f>
        <v>0</v>
      </c>
      <c r="Z21" s="9">
        <f>IF(Data!AA21&gt;0, (Data!AA21 - Data!AA$98)/Data!AA$99, Data!AA21)</f>
        <v>0</v>
      </c>
      <c r="AA21" s="9">
        <f>IF(Data!AB21&gt;0, (Data!AB21 - Data!AB$98)/Data!AB$99, Data!AB21)</f>
        <v>0</v>
      </c>
      <c r="AB21" s="9">
        <f>IF(Data!AC21&gt;0, (Data!AC21 - Data!AC$98)/Data!AC$99, Data!AC21)</f>
        <v>0</v>
      </c>
      <c r="AC21" s="9">
        <f>IF(Data!AD21&gt;0, (Data!AD21 - Data!AD$98)/Data!AD$99, Data!AD21)</f>
        <v>0</v>
      </c>
      <c r="AD21" s="9">
        <f>IF(Data!AE21&gt;0, (Data!AE21 - Data!AE$98)/Data!AE$99, Data!AE21)</f>
        <v>0</v>
      </c>
      <c r="AE21" s="9">
        <f>IF(Data!AF21&gt;0, (Data!AF21 - Data!AF$98)/Data!AF$99, Data!AF21)</f>
        <v>-1.7587540749019002E-2</v>
      </c>
      <c r="AF21" s="9">
        <f>IF(Data!AG21&gt;0, (Data!AG21 - Data!AG$98)/Data!AG$99, Data!AG21)</f>
        <v>0</v>
      </c>
      <c r="AG21" s="9">
        <f>IF(Data!AH21&gt;0, (Data!AH21 - Data!AH$98)/Data!AH$99, Data!AH21)</f>
        <v>0</v>
      </c>
      <c r="AH21" s="9">
        <f>IF(Data!AI21&gt;0, (Data!AI21 - Data!AI$98)/Data!AI$99, Data!AI21)</f>
        <v>0</v>
      </c>
      <c r="AI21" s="9">
        <f>IF(Data!AJ21&gt;0, (Data!AJ21 - Data!AJ$98)/Data!AJ$99, Data!AJ21)</f>
        <v>0</v>
      </c>
      <c r="AJ21" s="9">
        <f>IF(Data!AK21&gt;0, (Data!AK21 - Data!AK$98)/Data!AK$99, Data!AK21)</f>
        <v>0</v>
      </c>
      <c r="AK21" s="9">
        <f>IF(Data!AL21&gt;0, (Data!AL21 - Data!AL$98)/Data!AL$99, Data!AL21)</f>
        <v>-0.62500608269546132</v>
      </c>
      <c r="AL21" s="9">
        <f>IF(Data!AM21&gt;0, (Data!AM21 - Data!AM$98)/Data!AM$99, Data!AM21)</f>
        <v>0</v>
      </c>
      <c r="AM21" s="9">
        <f>IF(Data!AN21&gt;0, (Data!AN21 - Data!AN$98)/Data!AN$99, Data!AN21)</f>
        <v>0</v>
      </c>
      <c r="AN21" s="9">
        <f>IF(Data!AO21&gt;0, (Data!AO21 - Data!AO$98)/Data!AO$99, Data!AO21)</f>
        <v>0</v>
      </c>
      <c r="AO21" s="9">
        <f>IF(Data!AP21&gt;0, (Data!AP21 - Data!AP$98)/Data!AP$99, Data!AP21)</f>
        <v>0</v>
      </c>
      <c r="AP21" s="9">
        <f>IF(Data!AR21&gt;0, (Data!AR21 - Data!AR$98)/Data!AR$99, Data!AR21)</f>
        <v>0</v>
      </c>
      <c r="AQ21" s="9">
        <f>IF(Data!AS21&gt;0, (Data!AS21 - Data!AS$98)/Data!AS$99, Data!AS21)</f>
        <v>0</v>
      </c>
      <c r="AR21" s="9">
        <f>IF(Data!AT21&gt;0, (Data!AT21 - Data!AT$98)/Data!AT$99, Data!AT21)</f>
        <v>0</v>
      </c>
      <c r="AS21" s="9">
        <f>IF(Data!AV21&gt;0, (Data!AV21 - Data!AV$98)/Data!AV$99, Data!AV21)</f>
        <v>0</v>
      </c>
      <c r="AT21" s="9">
        <f>IF(Data!AW21&gt;0, (Data!AW21 - Data!AW$98)/Data!AW$99, Data!AW21)</f>
        <v>0</v>
      </c>
      <c r="AU21" s="9">
        <f>IF(Data!AX21&gt;0, (Data!AX21 - Data!AX$98)/Data!AX$99, Data!AX21)</f>
        <v>-0.25231028011870832</v>
      </c>
      <c r="AV21" s="9">
        <f>IF(Data!AY21&gt;0, (Data!AY21 - Data!AY$98)/Data!AY$99, Data!AY21)</f>
        <v>0</v>
      </c>
      <c r="AY21" s="47">
        <f t="shared" si="1"/>
        <v>0</v>
      </c>
      <c r="AZ21" s="47">
        <f t="shared" si="2"/>
        <v>0</v>
      </c>
      <c r="BA21" s="47">
        <f t="shared" si="3"/>
        <v>0</v>
      </c>
      <c r="BB21" s="47">
        <f t="shared" si="4"/>
        <v>0</v>
      </c>
      <c r="BC21" s="47">
        <f t="shared" si="5"/>
        <v>0</v>
      </c>
      <c r="BD21" s="47">
        <f t="shared" si="6"/>
        <v>0</v>
      </c>
      <c r="BE21" s="47">
        <f t="shared" si="7"/>
        <v>0</v>
      </c>
      <c r="BF21" s="47">
        <f t="shared" si="8"/>
        <v>0</v>
      </c>
      <c r="BG21" s="47">
        <f t="shared" si="9"/>
        <v>0</v>
      </c>
      <c r="BH21" s="47">
        <f t="shared" si="10"/>
        <v>0</v>
      </c>
      <c r="BI21" s="47">
        <f t="shared" si="11"/>
        <v>0</v>
      </c>
      <c r="BJ21" s="47">
        <f t="shared" si="12"/>
        <v>0</v>
      </c>
      <c r="BK21" s="47">
        <f t="shared" si="13"/>
        <v>0</v>
      </c>
      <c r="BL21" s="47">
        <f t="shared" si="14"/>
        <v>0</v>
      </c>
      <c r="BM21" s="47">
        <f t="shared" si="15"/>
        <v>0</v>
      </c>
      <c r="BN21" s="47">
        <f t="shared" si="16"/>
        <v>0</v>
      </c>
      <c r="BO21" s="47">
        <f t="shared" si="17"/>
        <v>0</v>
      </c>
      <c r="BP21" s="47">
        <f t="shared" si="18"/>
        <v>0</v>
      </c>
      <c r="BQ21" s="47">
        <f t="shared" si="19"/>
        <v>0</v>
      </c>
      <c r="BR21" s="47">
        <f t="shared" si="20"/>
        <v>0</v>
      </c>
      <c r="BS21" s="47">
        <f t="shared" si="21"/>
        <v>0</v>
      </c>
      <c r="BT21" s="47">
        <f t="shared" si="22"/>
        <v>0</v>
      </c>
      <c r="BU21" s="47">
        <f t="shared" si="23"/>
        <v>0</v>
      </c>
      <c r="BV21" s="47">
        <f t="shared" si="24"/>
        <v>0</v>
      </c>
      <c r="BW21" s="47">
        <f t="shared" si="25"/>
        <v>0</v>
      </c>
      <c r="BX21" s="47">
        <f t="shared" si="26"/>
        <v>0</v>
      </c>
      <c r="BY21" s="47">
        <f t="shared" si="27"/>
        <v>0</v>
      </c>
      <c r="BZ21" s="47">
        <f t="shared" si="28"/>
        <v>0</v>
      </c>
      <c r="CA21" s="47">
        <f t="shared" si="29"/>
        <v>0</v>
      </c>
      <c r="CB21" s="47">
        <f t="shared" si="30"/>
        <v>0</v>
      </c>
      <c r="CC21" s="47">
        <f t="shared" si="31"/>
        <v>0</v>
      </c>
      <c r="CD21" s="47">
        <f t="shared" si="32"/>
        <v>0</v>
      </c>
      <c r="CE21" s="47">
        <f t="shared" si="33"/>
        <v>0</v>
      </c>
      <c r="CF21" s="47">
        <f t="shared" si="34"/>
        <v>0</v>
      </c>
      <c r="CG21" s="47">
        <f t="shared" si="35"/>
        <v>0</v>
      </c>
      <c r="CH21" s="47">
        <f t="shared" si="36"/>
        <v>0</v>
      </c>
      <c r="CI21" s="47">
        <f t="shared" si="37"/>
        <v>0</v>
      </c>
      <c r="CJ21" s="47">
        <f t="shared" si="38"/>
        <v>0</v>
      </c>
      <c r="CK21" s="47">
        <f t="shared" si="39"/>
        <v>0</v>
      </c>
      <c r="CL21" s="47">
        <f t="shared" si="40"/>
        <v>0</v>
      </c>
      <c r="CM21" s="47">
        <f t="shared" si="41"/>
        <v>0</v>
      </c>
      <c r="CN21" s="47">
        <f t="shared" si="42"/>
        <v>0</v>
      </c>
      <c r="CO21" s="47">
        <f t="shared" si="43"/>
        <v>0</v>
      </c>
      <c r="CP21" s="47">
        <f t="shared" si="44"/>
        <v>0</v>
      </c>
      <c r="CQ21" s="47">
        <f t="shared" si="45"/>
        <v>0</v>
      </c>
      <c r="CR21" s="47">
        <f t="shared" si="46"/>
        <v>0</v>
      </c>
    </row>
    <row r="22" spans="1:96" ht="15">
      <c r="A22" s="1">
        <v>21</v>
      </c>
      <c r="B22" s="9">
        <f>IF(Data!L22&gt;0, (Data!L22 - Data!L$98)/Data!L$99, Data!L22)</f>
        <v>-0.80680182282635027</v>
      </c>
      <c r="C22" s="9">
        <f>IF(Data!B22&gt;0, (Data!B22 - Data!B$98)/Data!B$99, Data!B22)</f>
        <v>1.2538003157750151</v>
      </c>
      <c r="D22" s="9">
        <f>IF(Data!C22&gt;0, (Data!C22 - Data!C$98)/Data!C$99, Data!C22)</f>
        <v>0</v>
      </c>
      <c r="E22" s="9">
        <f>IF(Data!D22&gt;0, (Data!D22 - Data!D$98)/Data!D$99, Data!D22)</f>
        <v>0</v>
      </c>
      <c r="F22" s="9">
        <f>IF(Data!E22&gt;0, (Data!E22 - Data!E$98)/Data!E$99, Data!E22)</f>
        <v>-8.9424835920946646E-2</v>
      </c>
      <c r="G22" s="9">
        <f>IF(Data!F22&gt;0, (Data!F22 - Data!F$98)/Data!F$99, Data!F22)</f>
        <v>0</v>
      </c>
      <c r="H22" s="9">
        <f>IF(Data!G22&gt;0, (Data!G22 - Data!G$98)/Data!G$99, Data!G22)</f>
        <v>0</v>
      </c>
      <c r="I22" s="9">
        <f>IF(Data!H22&gt;0, (Data!H22 - Data!H$98)/Data!H$99, Data!H22)</f>
        <v>0.56320078298171727</v>
      </c>
      <c r="J22" s="9">
        <f>IF(Data!I22&gt;0, (Data!I22 - Data!I$98)/Data!I$99, Data!I22)</f>
        <v>0</v>
      </c>
      <c r="K22" s="9">
        <f>IF(Data!J22&gt;0, (Data!J22 - Data!J$98)/Data!J$99, Data!J22)</f>
        <v>0</v>
      </c>
      <c r="L22" s="9">
        <f>IF(Data!K22&gt;0, (Data!K22 - Data!K$98)/Data!K$99, Data!K22)</f>
        <v>-1</v>
      </c>
      <c r="M22" s="9">
        <f>IF(Data!M22&gt;0, (Data!M22 - Data!M$98)/Data!M$99, Data!M22)</f>
        <v>-8.853444646858577E-2</v>
      </c>
      <c r="N22" s="9">
        <f>IF(Data!N22&gt;0, (Data!N22 - Data!N$98)/Data!N$99, Data!N22)</f>
        <v>0.9896859405233388</v>
      </c>
      <c r="O22" s="9">
        <f>IF(Data!O22&gt;0, (Data!O22 - Data!O$98)/Data!O$99, Data!O22)</f>
        <v>-1.2649110640673524</v>
      </c>
      <c r="P22" s="9">
        <f>IF(Data!P22&gt;0, (Data!P22 - Data!P$98)/Data!P$99, Data!P22)</f>
        <v>0</v>
      </c>
      <c r="Q22" s="9">
        <f>IF(Data!Q22&gt;0, (Data!Q22 - Data!Q$98)/Data!Q$99, Data!Q22)</f>
        <v>-1.012739367083666</v>
      </c>
      <c r="R22" s="9">
        <f>IF(Data!R22&gt;0, (Data!R22 - Data!R$98)/Data!R$99, Data!R22)</f>
        <v>-0.70923769545330284</v>
      </c>
      <c r="S22" s="9">
        <f>IF(Data!T22&gt;0, (Data!T22 - Data!T$98)/Data!T$99, Data!T22)</f>
        <v>-3.0103939792180614</v>
      </c>
      <c r="T22" s="9">
        <f>IF(Data!U22&gt;0, (Data!U22 - Data!U$98)/Data!U$99, Data!U22)</f>
        <v>0.66089455225126725</v>
      </c>
      <c r="U22" s="9">
        <f>IF(Data!V22&gt;0, (Data!V22 - Data!V$98)/Data!V$99, Data!V22)</f>
        <v>1.1133338201644423</v>
      </c>
      <c r="V22" s="9">
        <f>IF(Data!W22&gt;0, (Data!W22 - Data!W$98)/Data!W$99, Data!W22)</f>
        <v>0.92308208568509897</v>
      </c>
      <c r="W22" s="9">
        <f>IF(Data!X22&gt;0, (Data!X22 - Data!X$98)/Data!X$99, Data!X22)</f>
        <v>-0.56927504255331085</v>
      </c>
      <c r="X22" s="9">
        <f>IF(Data!Y22&gt;0, (Data!Y22 - Data!Y$98)/Data!Y$99, Data!Y22)</f>
        <v>0.79402925395752955</v>
      </c>
      <c r="Y22" s="9">
        <f>IF(Data!Z22&gt;0, (Data!Z22 - Data!Z$98)/Data!Z$99, Data!Z22)</f>
        <v>-0.82218434355795533</v>
      </c>
      <c r="Z22" s="9">
        <f>IF(Data!AA22&gt;0, (Data!AA22 - Data!AA$98)/Data!AA$99, Data!AA22)</f>
        <v>0</v>
      </c>
      <c r="AA22" s="9">
        <f>IF(Data!AB22&gt;0, (Data!AB22 - Data!AB$98)/Data!AB$99, Data!AB22)</f>
        <v>0</v>
      </c>
      <c r="AB22" s="9">
        <f>IF(Data!AC22&gt;0, (Data!AC22 - Data!AC$98)/Data!AC$99, Data!AC22)</f>
        <v>1.1895183619350234</v>
      </c>
      <c r="AC22" s="9">
        <f>IF(Data!AD22&gt;0, (Data!AD22 - Data!AD$98)/Data!AD$99, Data!AD22)</f>
        <v>0.79402925395752955</v>
      </c>
      <c r="AD22" s="9">
        <f>IF(Data!AE22&gt;0, (Data!AE22 - Data!AE$98)/Data!AE$99, Data!AE22)</f>
        <v>1.0377526940742257</v>
      </c>
      <c r="AE22" s="9">
        <f>IF(Data!AF22&gt;0, (Data!AF22 - Data!AF$98)/Data!AF$99, Data!AF22)</f>
        <v>-1.0728399856901629</v>
      </c>
      <c r="AF22" s="9">
        <f>IF(Data!AG22&gt;0, (Data!AG22 - Data!AG$98)/Data!AG$99, Data!AG22)</f>
        <v>1.1546568848798744</v>
      </c>
      <c r="AG22" s="9">
        <f>IF(Data!AH22&gt;0, (Data!AH22 - Data!AH$98)/Data!AH$99, Data!AH22)</f>
        <v>0</v>
      </c>
      <c r="AH22" s="9">
        <f>IF(Data!AI22&gt;0, (Data!AI22 - Data!AI$98)/Data!AI$99, Data!AI22)</f>
        <v>0</v>
      </c>
      <c r="AI22" s="9">
        <f>IF(Data!AJ22&gt;0, (Data!AJ22 - Data!AJ$98)/Data!AJ$99, Data!AJ22)</f>
        <v>0.88086823003417436</v>
      </c>
      <c r="AJ22" s="9">
        <f>IF(Data!AK22&gt;0, (Data!AK22 - Data!AK$98)/Data!AK$99, Data!AK22)</f>
        <v>0.75847484527114728</v>
      </c>
      <c r="AK22" s="9">
        <f>IF(Data!AL22&gt;0, (Data!AL22 - Data!AL$98)/Data!AL$99, Data!AL22)</f>
        <v>0</v>
      </c>
      <c r="AL22" s="9">
        <f>IF(Data!AM22&gt;0, (Data!AM22 - Data!AM$98)/Data!AM$99, Data!AM22)</f>
        <v>0</v>
      </c>
      <c r="AM22" s="9">
        <f>IF(Data!AN22&gt;0, (Data!AN22 - Data!AN$98)/Data!AN$99, Data!AN22)</f>
        <v>-1.159972928632133</v>
      </c>
      <c r="AN22" s="9">
        <f>IF(Data!AO22&gt;0, (Data!AO22 - Data!AO$98)/Data!AO$99, Data!AO22)</f>
        <v>0.83468383139720903</v>
      </c>
      <c r="AO22" s="9">
        <f>IF(Data!AP22&gt;0, (Data!AP22 - Data!AP$98)/Data!AP$99, Data!AP22)</f>
        <v>-8.3896847616279288E-2</v>
      </c>
      <c r="AP22" s="9">
        <f>IF(Data!AR22&gt;0, (Data!AR22 - Data!AR$98)/Data!AR$99, Data!AR22)</f>
        <v>0.89673586883448764</v>
      </c>
      <c r="AQ22" s="9">
        <f>IF(Data!AS22&gt;0, (Data!AS22 - Data!AS$98)/Data!AS$99, Data!AS22)</f>
        <v>0.91324157722842181</v>
      </c>
      <c r="AR22" s="9">
        <f>IF(Data!AT22&gt;0, (Data!AT22 - Data!AT$98)/Data!AT$99, Data!AT22)</f>
        <v>0.15191090506255014</v>
      </c>
      <c r="AS22" s="9">
        <f>IF(Data!AV22&gt;0, (Data!AV22 - Data!AV$98)/Data!AV$99, Data!AV22)</f>
        <v>0</v>
      </c>
      <c r="AT22" s="9">
        <f>IF(Data!AW22&gt;0, (Data!AW22 - Data!AW$98)/Data!AW$99, Data!AW22)</f>
        <v>0</v>
      </c>
      <c r="AU22" s="9">
        <f>IF(Data!AX22&gt;0, (Data!AX22 - Data!AX$98)/Data!AX$99, Data!AX22)</f>
        <v>0.84103426706236073</v>
      </c>
      <c r="AV22" s="9">
        <f>IF(Data!AY22&gt;0, (Data!AY22 - Data!AY$98)/Data!AY$99, Data!AY22)</f>
        <v>0</v>
      </c>
      <c r="AY22" s="47">
        <f t="shared" si="1"/>
        <v>-1.0115683802275357</v>
      </c>
      <c r="AZ22" s="47">
        <f t="shared" si="2"/>
        <v>0</v>
      </c>
      <c r="BA22" s="47">
        <f t="shared" si="3"/>
        <v>0</v>
      </c>
      <c r="BB22" s="47">
        <f t="shared" si="4"/>
        <v>7.2148120626967044E-2</v>
      </c>
      <c r="BC22" s="47">
        <f t="shared" si="5"/>
        <v>0</v>
      </c>
      <c r="BD22" s="47">
        <f t="shared" si="6"/>
        <v>0</v>
      </c>
      <c r="BE22" s="47">
        <f t="shared" si="7"/>
        <v>-0.45439141832687718</v>
      </c>
      <c r="BF22" s="47">
        <f t="shared" si="8"/>
        <v>0</v>
      </c>
      <c r="BG22" s="47">
        <f t="shared" si="9"/>
        <v>0</v>
      </c>
      <c r="BH22" s="47">
        <f t="shared" si="10"/>
        <v>0.80680182282635027</v>
      </c>
      <c r="BI22" s="47">
        <f t="shared" si="11"/>
        <v>7.1429752793776932E-2</v>
      </c>
      <c r="BJ22" s="47">
        <f t="shared" si="12"/>
        <v>-0.79848042083984061</v>
      </c>
      <c r="BK22" s="47">
        <f t="shared" si="13"/>
        <v>1.0205325522027582</v>
      </c>
      <c r="BL22" s="47">
        <f t="shared" si="14"/>
        <v>0</v>
      </c>
      <c r="BM22" s="47">
        <f t="shared" si="15"/>
        <v>0.817079967411106</v>
      </c>
      <c r="BN22" s="47">
        <f t="shared" si="16"/>
        <v>0.57221426550888466</v>
      </c>
      <c r="BO22" s="47">
        <f t="shared" si="17"/>
        <v>2.428791349858602</v>
      </c>
      <c r="BP22" s="47">
        <f t="shared" si="18"/>
        <v>-0.53321092945232706</v>
      </c>
      <c r="BQ22" s="47">
        <f t="shared" si="19"/>
        <v>-0.89823975552289603</v>
      </c>
      <c r="BR22" s="47">
        <f t="shared" si="20"/>
        <v>-0.74474430934908709</v>
      </c>
      <c r="BS22" s="47">
        <f t="shared" si="21"/>
        <v>0.45929214202155932</v>
      </c>
      <c r="BT22" s="47">
        <f t="shared" si="22"/>
        <v>-0.64062424947038188</v>
      </c>
      <c r="BU22" s="47">
        <f t="shared" si="23"/>
        <v>0.66333982708184458</v>
      </c>
      <c r="BV22" s="47">
        <f t="shared" si="24"/>
        <v>0</v>
      </c>
      <c r="BW22" s="47">
        <f t="shared" si="25"/>
        <v>0</v>
      </c>
      <c r="BX22" s="47">
        <f t="shared" si="26"/>
        <v>-0.95970558269459116</v>
      </c>
      <c r="BY22" s="47">
        <f t="shared" si="27"/>
        <v>-0.64062424947038188</v>
      </c>
      <c r="BZ22" s="47">
        <f t="shared" si="28"/>
        <v>-0.83726076522204107</v>
      </c>
      <c r="CA22" s="47">
        <f t="shared" si="29"/>
        <v>0.86556925605581903</v>
      </c>
      <c r="CB22" s="47">
        <f t="shared" si="30"/>
        <v>-0.9315792794600779</v>
      </c>
      <c r="CC22" s="47">
        <f t="shared" si="31"/>
        <v>0</v>
      </c>
      <c r="CD22" s="47">
        <f t="shared" si="32"/>
        <v>0</v>
      </c>
      <c r="CE22" s="47">
        <f t="shared" si="33"/>
        <v>-0.71068609366139268</v>
      </c>
      <c r="CF22" s="47">
        <f t="shared" si="34"/>
        <v>-0.61193888773269556</v>
      </c>
      <c r="CG22" s="47">
        <f t="shared" si="35"/>
        <v>0</v>
      </c>
      <c r="CH22" s="47">
        <f t="shared" si="36"/>
        <v>0</v>
      </c>
      <c r="CI22" s="47">
        <f t="shared" si="37"/>
        <v>0.93586827324962474</v>
      </c>
      <c r="CJ22" s="47">
        <f t="shared" si="38"/>
        <v>-0.67342443665495022</v>
      </c>
      <c r="CK22" s="47">
        <f t="shared" si="39"/>
        <v>6.7688129586198673E-2</v>
      </c>
      <c r="CL22" s="47">
        <f t="shared" si="40"/>
        <v>-0.72348813356943553</v>
      </c>
      <c r="CM22" s="47">
        <f t="shared" si="41"/>
        <v>-0.73680496918870186</v>
      </c>
      <c r="CN22" s="47">
        <f t="shared" si="42"/>
        <v>-0.1225619951116661</v>
      </c>
      <c r="CO22" s="47">
        <f t="shared" si="43"/>
        <v>0</v>
      </c>
      <c r="CP22" s="47">
        <f t="shared" si="44"/>
        <v>0</v>
      </c>
      <c r="CQ22" s="47">
        <f t="shared" si="45"/>
        <v>-0.67854797972533609</v>
      </c>
      <c r="CR22" s="47">
        <f t="shared" si="46"/>
        <v>0</v>
      </c>
    </row>
    <row r="23" spans="1:96" ht="15">
      <c r="A23" s="1">
        <v>22</v>
      </c>
      <c r="B23" s="9">
        <f>IF(Data!L23&gt;0, (Data!L23 - Data!L$98)/Data!L$99, Data!L23)</f>
        <v>0</v>
      </c>
      <c r="C23" s="9">
        <f>IF(Data!B23&gt;0, (Data!B23 - Data!B$98)/Data!B$99, Data!B23)</f>
        <v>0</v>
      </c>
      <c r="D23" s="9">
        <f>IF(Data!C23&gt;0, (Data!C23 - Data!C$98)/Data!C$99, Data!C23)</f>
        <v>0</v>
      </c>
      <c r="E23" s="9">
        <f>IF(Data!D23&gt;0, (Data!D23 - Data!D$98)/Data!D$99, Data!D23)</f>
        <v>0</v>
      </c>
      <c r="F23" s="9">
        <f>IF(Data!E23&gt;0, (Data!E23 - Data!E$98)/Data!E$99, Data!E23)</f>
        <v>0</v>
      </c>
      <c r="G23" s="9">
        <f>IF(Data!F23&gt;0, (Data!F23 - Data!F$98)/Data!F$99, Data!F23)</f>
        <v>1.0411806788121627</v>
      </c>
      <c r="H23" s="9">
        <f>IF(Data!G23&gt;0, (Data!G23 - Data!G$98)/Data!G$99, Data!G23)</f>
        <v>0</v>
      </c>
      <c r="I23" s="9">
        <f>IF(Data!H23&gt;0, (Data!H23 - Data!H$98)/Data!H$99, Data!H23)</f>
        <v>0</v>
      </c>
      <c r="J23" s="9">
        <f>IF(Data!I23&gt;0, (Data!I23 - Data!I$98)/Data!I$99, Data!I23)</f>
        <v>0</v>
      </c>
      <c r="K23" s="9">
        <f>IF(Data!J23&gt;0, (Data!J23 - Data!J$98)/Data!J$99, Data!J23)</f>
        <v>0</v>
      </c>
      <c r="L23" s="9">
        <f>IF(Data!K23&gt;0, (Data!K23 - Data!K$98)/Data!K$99, Data!K23)</f>
        <v>0</v>
      </c>
      <c r="M23" s="9">
        <f>IF(Data!M23&gt;0, (Data!M23 - Data!M$98)/Data!M$99, Data!M23)</f>
        <v>0</v>
      </c>
      <c r="N23" s="9">
        <f>IF(Data!N23&gt;0, (Data!N23 - Data!N$98)/Data!N$99, Data!N23)</f>
        <v>0</v>
      </c>
      <c r="O23" s="9">
        <f>IF(Data!O23&gt;0, (Data!O23 - Data!O$98)/Data!O$99, Data!O23)</f>
        <v>0</v>
      </c>
      <c r="P23" s="9">
        <f>IF(Data!P23&gt;0, (Data!P23 - Data!P$98)/Data!P$99, Data!P23)</f>
        <v>0</v>
      </c>
      <c r="Q23" s="9">
        <f>IF(Data!Q23&gt;0, (Data!Q23 - Data!Q$98)/Data!Q$99, Data!Q23)</f>
        <v>0</v>
      </c>
      <c r="R23" s="9">
        <f>IF(Data!R23&gt;0, (Data!R23 - Data!R$98)/Data!R$99, Data!R23)</f>
        <v>0</v>
      </c>
      <c r="S23" s="9">
        <f>IF(Data!T23&gt;0, (Data!T23 - Data!T$98)/Data!T$99, Data!T23)</f>
        <v>0</v>
      </c>
      <c r="T23" s="9">
        <f>IF(Data!U23&gt;0, (Data!U23 - Data!U$98)/Data!U$99, Data!U23)</f>
        <v>0</v>
      </c>
      <c r="U23" s="9">
        <f>IF(Data!V23&gt;0, (Data!V23 - Data!V$98)/Data!V$99, Data!V23)</f>
        <v>0</v>
      </c>
      <c r="V23" s="9">
        <f>IF(Data!W23&gt;0, (Data!W23 - Data!W$98)/Data!W$99, Data!W23)</f>
        <v>0</v>
      </c>
      <c r="W23" s="9">
        <f>IF(Data!X23&gt;0, (Data!X23 - Data!X$98)/Data!X$99, Data!X23)</f>
        <v>0</v>
      </c>
      <c r="X23" s="9">
        <f>IF(Data!Y23&gt;0, (Data!Y23 - Data!Y$98)/Data!Y$99, Data!Y23)</f>
        <v>0.79402925395752955</v>
      </c>
      <c r="Y23" s="9">
        <f>IF(Data!Z23&gt;0, (Data!Z23 - Data!Z$98)/Data!Z$99, Data!Z23)</f>
        <v>0</v>
      </c>
      <c r="Z23" s="9">
        <f>IF(Data!AA23&gt;0, (Data!AA23 - Data!AA$98)/Data!AA$99, Data!AA23)</f>
        <v>0</v>
      </c>
      <c r="AA23" s="9">
        <f>IF(Data!AB23&gt;0, (Data!AB23 - Data!AB$98)/Data!AB$99, Data!AB23)</f>
        <v>0</v>
      </c>
      <c r="AB23" s="9">
        <f>IF(Data!AC23&gt;0, (Data!AC23 - Data!AC$98)/Data!AC$99, Data!AC23)</f>
        <v>1.1895183619350234</v>
      </c>
      <c r="AC23" s="9">
        <f>IF(Data!AD23&gt;0, (Data!AD23 - Data!AD$98)/Data!AD$99, Data!AD23)</f>
        <v>0</v>
      </c>
      <c r="AD23" s="9">
        <f>IF(Data!AE23&gt;0, (Data!AE23 - Data!AE$98)/Data!AE$99, Data!AE23)</f>
        <v>0</v>
      </c>
      <c r="AE23" s="9">
        <f>IF(Data!AF23&gt;0, (Data!AF23 - Data!AF$98)/Data!AF$99, Data!AF23)</f>
        <v>-1.7587540749019002E-2</v>
      </c>
      <c r="AF23" s="9">
        <f>IF(Data!AG23&gt;0, (Data!AG23 - Data!AG$98)/Data!AG$99, Data!AG23)</f>
        <v>0</v>
      </c>
      <c r="AG23" s="9">
        <f>IF(Data!AH23&gt;0, (Data!AH23 - Data!AH$98)/Data!AH$99, Data!AH23)</f>
        <v>0</v>
      </c>
      <c r="AH23" s="9">
        <f>IF(Data!AI23&gt;0, (Data!AI23 - Data!AI$98)/Data!AI$99, Data!AI23)</f>
        <v>0</v>
      </c>
      <c r="AI23" s="9">
        <f>IF(Data!AJ23&gt;0, (Data!AJ23 - Data!AJ$98)/Data!AJ$99, Data!AJ23)</f>
        <v>0</v>
      </c>
      <c r="AJ23" s="9">
        <f>IF(Data!AK23&gt;0, (Data!AK23 - Data!AK$98)/Data!AK$99, Data!AK23)</f>
        <v>0</v>
      </c>
      <c r="AK23" s="9">
        <f>IF(Data!AL23&gt;0, (Data!AL23 - Data!AL$98)/Data!AL$99, Data!AL23)</f>
        <v>0</v>
      </c>
      <c r="AL23" s="9">
        <f>IF(Data!AM23&gt;0, (Data!AM23 - Data!AM$98)/Data!AM$99, Data!AM23)</f>
        <v>0</v>
      </c>
      <c r="AM23" s="9">
        <f>IF(Data!AN23&gt;0, (Data!AN23 - Data!AN$98)/Data!AN$99, Data!AN23)</f>
        <v>0</v>
      </c>
      <c r="AN23" s="9">
        <f>IF(Data!AO23&gt;0, (Data!AO23 - Data!AO$98)/Data!AO$99, Data!AO23)</f>
        <v>0.83468383139720903</v>
      </c>
      <c r="AO23" s="9">
        <f>IF(Data!AP23&gt;0, (Data!AP23 - Data!AP$98)/Data!AP$99, Data!AP23)</f>
        <v>0</v>
      </c>
      <c r="AP23" s="9">
        <f>IF(Data!AR23&gt;0, (Data!AR23 - Data!AR$98)/Data!AR$99, Data!AR23)</f>
        <v>-0.10935803278469365</v>
      </c>
      <c r="AQ23" s="9">
        <f>IF(Data!AS23&gt;0, (Data!AS23 - Data!AS$98)/Data!AS$99, Data!AS23)</f>
        <v>0</v>
      </c>
      <c r="AR23" s="9">
        <f>IF(Data!AT23&gt;0, (Data!AT23 - Data!AT$98)/Data!AT$99, Data!AT23)</f>
        <v>0</v>
      </c>
      <c r="AS23" s="9">
        <f>IF(Data!AV23&gt;0, (Data!AV23 - Data!AV$98)/Data!AV$99, Data!AV23)</f>
        <v>0</v>
      </c>
      <c r="AT23" s="9">
        <f>IF(Data!AW23&gt;0, (Data!AW23 - Data!AW$98)/Data!AW$99, Data!AW23)</f>
        <v>0</v>
      </c>
      <c r="AU23" s="9">
        <f>IF(Data!AX23&gt;0, (Data!AX23 - Data!AX$98)/Data!AX$99, Data!AX23)</f>
        <v>0</v>
      </c>
      <c r="AV23" s="9">
        <f>IF(Data!AY23&gt;0, (Data!AY23 - Data!AY$98)/Data!AY$99, Data!AY23)</f>
        <v>0</v>
      </c>
      <c r="AY23" s="47">
        <f t="shared" si="1"/>
        <v>0</v>
      </c>
      <c r="AZ23" s="47">
        <f t="shared" si="2"/>
        <v>0</v>
      </c>
      <c r="BA23" s="47">
        <f t="shared" si="3"/>
        <v>0</v>
      </c>
      <c r="BB23" s="47">
        <f t="shared" si="4"/>
        <v>0</v>
      </c>
      <c r="BC23" s="47">
        <f t="shared" si="5"/>
        <v>0</v>
      </c>
      <c r="BD23" s="47">
        <f t="shared" si="6"/>
        <v>0</v>
      </c>
      <c r="BE23" s="47">
        <f t="shared" si="7"/>
        <v>0</v>
      </c>
      <c r="BF23" s="47">
        <f t="shared" si="8"/>
        <v>0</v>
      </c>
      <c r="BG23" s="47">
        <f t="shared" si="9"/>
        <v>0</v>
      </c>
      <c r="BH23" s="47">
        <f t="shared" si="10"/>
        <v>0</v>
      </c>
      <c r="BI23" s="47">
        <f t="shared" si="11"/>
        <v>0</v>
      </c>
      <c r="BJ23" s="47">
        <f t="shared" si="12"/>
        <v>0</v>
      </c>
      <c r="BK23" s="47">
        <f t="shared" si="13"/>
        <v>0</v>
      </c>
      <c r="BL23" s="47">
        <f t="shared" si="14"/>
        <v>0</v>
      </c>
      <c r="BM23" s="47">
        <f t="shared" si="15"/>
        <v>0</v>
      </c>
      <c r="BN23" s="47">
        <f t="shared" si="16"/>
        <v>0</v>
      </c>
      <c r="BO23" s="47">
        <f t="shared" si="17"/>
        <v>0</v>
      </c>
      <c r="BP23" s="47">
        <f t="shared" si="18"/>
        <v>0</v>
      </c>
      <c r="BQ23" s="47">
        <f t="shared" si="19"/>
        <v>0</v>
      </c>
      <c r="BR23" s="47">
        <f t="shared" si="20"/>
        <v>0</v>
      </c>
      <c r="BS23" s="47">
        <f t="shared" si="21"/>
        <v>0</v>
      </c>
      <c r="BT23" s="47">
        <f t="shared" si="22"/>
        <v>0</v>
      </c>
      <c r="BU23" s="47">
        <f t="shared" si="23"/>
        <v>0</v>
      </c>
      <c r="BV23" s="47">
        <f t="shared" si="24"/>
        <v>0</v>
      </c>
      <c r="BW23" s="47">
        <f t="shared" si="25"/>
        <v>0</v>
      </c>
      <c r="BX23" s="47">
        <f t="shared" si="26"/>
        <v>0</v>
      </c>
      <c r="BY23" s="47">
        <f t="shared" si="27"/>
        <v>0</v>
      </c>
      <c r="BZ23" s="47">
        <f t="shared" si="28"/>
        <v>0</v>
      </c>
      <c r="CA23" s="47">
        <f t="shared" si="29"/>
        <v>0</v>
      </c>
      <c r="CB23" s="47">
        <f t="shared" si="30"/>
        <v>0</v>
      </c>
      <c r="CC23" s="47">
        <f t="shared" si="31"/>
        <v>0</v>
      </c>
      <c r="CD23" s="47">
        <f t="shared" si="32"/>
        <v>0</v>
      </c>
      <c r="CE23" s="47">
        <f t="shared" si="33"/>
        <v>0</v>
      </c>
      <c r="CF23" s="47">
        <f t="shared" si="34"/>
        <v>0</v>
      </c>
      <c r="CG23" s="47">
        <f t="shared" si="35"/>
        <v>0</v>
      </c>
      <c r="CH23" s="47">
        <f t="shared" si="36"/>
        <v>0</v>
      </c>
      <c r="CI23" s="47">
        <f t="shared" si="37"/>
        <v>0</v>
      </c>
      <c r="CJ23" s="47">
        <f t="shared" si="38"/>
        <v>0</v>
      </c>
      <c r="CK23" s="47">
        <f t="shared" si="39"/>
        <v>0</v>
      </c>
      <c r="CL23" s="47">
        <f t="shared" si="40"/>
        <v>0</v>
      </c>
      <c r="CM23" s="47">
        <f t="shared" si="41"/>
        <v>0</v>
      </c>
      <c r="CN23" s="47">
        <f t="shared" si="42"/>
        <v>0</v>
      </c>
      <c r="CO23" s="47">
        <f t="shared" si="43"/>
        <v>0</v>
      </c>
      <c r="CP23" s="47">
        <f t="shared" si="44"/>
        <v>0</v>
      </c>
      <c r="CQ23" s="47">
        <f t="shared" si="45"/>
        <v>0</v>
      </c>
      <c r="CR23" s="47">
        <f t="shared" si="46"/>
        <v>0</v>
      </c>
    </row>
    <row r="24" spans="1:96" ht="15">
      <c r="A24" s="1">
        <v>23</v>
      </c>
      <c r="B24" s="9">
        <f>IF(Data!L24&gt;0, (Data!L24 - Data!L$98)/Data!L$99, Data!L24)</f>
        <v>0</v>
      </c>
      <c r="C24" s="9">
        <f>IF(Data!B24&gt;0, (Data!B24 - Data!B$98)/Data!B$99, Data!B24)</f>
        <v>0.13297882137007747</v>
      </c>
      <c r="D24" s="9">
        <f>IF(Data!C24&gt;0, (Data!C24 - Data!C$98)/Data!C$99, Data!C24)</f>
        <v>-0.62994078834871148</v>
      </c>
      <c r="E24" s="9">
        <f>IF(Data!D24&gt;0, (Data!D24 - Data!D$98)/Data!D$99, Data!D24)</f>
        <v>-0.19504737440137351</v>
      </c>
      <c r="F24" s="9">
        <f>IF(Data!E24&gt;0, (Data!E24 - Data!E$98)/Data!E$99, Data!E24)</f>
        <v>1.1327145883319898</v>
      </c>
      <c r="G24" s="9">
        <f>IF(Data!F24&gt;0, (Data!F24 - Data!F$98)/Data!F$99, Data!F24)</f>
        <v>-1.7868911649884411</v>
      </c>
      <c r="H24" s="9">
        <f>IF(Data!G24&gt;0, (Data!G24 - Data!G$98)/Data!G$99, Data!G24)</f>
        <v>-2.157001547902941</v>
      </c>
      <c r="I24" s="9">
        <f>IF(Data!H24&gt;0, (Data!H24 - Data!H$98)/Data!H$99, Data!H24)</f>
        <v>-3.511722529180116</v>
      </c>
      <c r="J24" s="9">
        <f>IF(Data!I24&gt;0, (Data!I24 - Data!I$98)/Data!I$99, Data!I24)</f>
        <v>-1.2949244257070307</v>
      </c>
      <c r="K24" s="9">
        <f>IF(Data!J24&gt;0, (Data!J24 - Data!J$98)/Data!J$99, Data!J24)</f>
        <v>1.0127570969594066</v>
      </c>
      <c r="L24" s="9">
        <f>IF(Data!K24&gt;0, (Data!K24 - Data!K$98)/Data!K$99, Data!K24)</f>
        <v>0</v>
      </c>
      <c r="M24" s="9">
        <f>IF(Data!M24&gt;0, (Data!M24 - Data!M$98)/Data!M$99, Data!M24)</f>
        <v>0</v>
      </c>
      <c r="N24" s="9">
        <f>IF(Data!N24&gt;0, (Data!N24 - Data!N$98)/Data!N$99, Data!N24)</f>
        <v>-0.43298759897895989</v>
      </c>
      <c r="O24" s="9">
        <f>IF(Data!O24&gt;0, (Data!O24 - Data!O$98)/Data!O$99, Data!O24)</f>
        <v>-1.2649110640673524</v>
      </c>
      <c r="P24" s="9">
        <f>IF(Data!P24&gt;0, (Data!P24 - Data!P$98)/Data!P$99, Data!P24)</f>
        <v>0.37455547914624571</v>
      </c>
      <c r="Q24" s="9">
        <f>IF(Data!Q24&gt;0, (Data!Q24 - Data!Q$98)/Data!Q$99, Data!Q24)</f>
        <v>0</v>
      </c>
      <c r="R24" s="9">
        <f>IF(Data!R24&gt;0, (Data!R24 - Data!R$98)/Data!R$99, Data!R24)</f>
        <v>-0.70923769545330284</v>
      </c>
      <c r="S24" s="9">
        <f>IF(Data!T24&gt;0, (Data!T24 - Data!T$98)/Data!T$99, Data!T24)</f>
        <v>0</v>
      </c>
      <c r="T24" s="9">
        <f>IF(Data!U24&gt;0, (Data!U24 - Data!U$98)/Data!U$99, Data!U24)</f>
        <v>-2.3131309328794343</v>
      </c>
      <c r="U24" s="9">
        <f>IF(Data!V24&gt;0, (Data!V24 - Data!V$98)/Data!V$99, Data!V24)</f>
        <v>-0.57353560432713713</v>
      </c>
      <c r="V24" s="9">
        <f>IF(Data!W24&gt;0, (Data!W24 - Data!W$98)/Data!W$99, Data!W24)</f>
        <v>0.92308208568509897</v>
      </c>
      <c r="W24" s="9">
        <f>IF(Data!X24&gt;0, (Data!X24 - Data!X$98)/Data!X$99, Data!X24)</f>
        <v>1.1385500851066221</v>
      </c>
      <c r="X24" s="9">
        <f>IF(Data!Y24&gt;0, (Data!Y24 - Data!Y$98)/Data!Y$99, Data!Y24)</f>
        <v>0.79402925395752955</v>
      </c>
      <c r="Y24" s="9">
        <f>IF(Data!Z24&gt;0, (Data!Z24 - Data!Z$98)/Data!Z$99, Data!Z24)</f>
        <v>0</v>
      </c>
      <c r="Z24" s="9">
        <f>IF(Data!AA24&gt;0, (Data!AA24 - Data!AA$98)/Data!AA$99, Data!AA24)</f>
        <v>-0.97144413308419464</v>
      </c>
      <c r="AA24" s="9">
        <f>IF(Data!AB24&gt;0, (Data!AB24 - Data!AB$98)/Data!AB$99, Data!AB24)</f>
        <v>0</v>
      </c>
      <c r="AB24" s="9">
        <f>IF(Data!AC24&gt;0, (Data!AC24 - Data!AC$98)/Data!AC$99, Data!AC24)</f>
        <v>0.27034508225795972</v>
      </c>
      <c r="AC24" s="9">
        <f>IF(Data!AD24&gt;0, (Data!AD24 - Data!AD$98)/Data!AD$99, Data!AD24)</f>
        <v>-1.111640955540542</v>
      </c>
      <c r="AD24" s="9">
        <f>IF(Data!AE24&gt;0, (Data!AE24 - Data!AE$98)/Data!AE$99, Data!AE24)</f>
        <v>0</v>
      </c>
      <c r="AE24" s="9">
        <f>IF(Data!AF24&gt;0, (Data!AF24 - Data!AF$98)/Data!AF$99, Data!AF24)</f>
        <v>-1.7587540749019002E-2</v>
      </c>
      <c r="AF24" s="9">
        <f>IF(Data!AG24&gt;0, (Data!AG24 - Data!AG$98)/Data!AG$99, Data!AG24)</f>
        <v>0</v>
      </c>
      <c r="AG24" s="9">
        <f>IF(Data!AH24&gt;0, (Data!AH24 - Data!AH$98)/Data!AH$99, Data!AH24)</f>
        <v>0</v>
      </c>
      <c r="AH24" s="9">
        <f>IF(Data!AI24&gt;0, (Data!AI24 - Data!AI$98)/Data!AI$99, Data!AI24)</f>
        <v>-0.3779644730092272</v>
      </c>
      <c r="AI24" s="9">
        <f>IF(Data!AJ24&gt;0, (Data!AJ24 - Data!AJ$98)/Data!AJ$99, Data!AJ24)</f>
        <v>-0.1444046278744546</v>
      </c>
      <c r="AJ24" s="9">
        <f>IF(Data!AK24&gt;0, (Data!AK24 - Data!AK$98)/Data!AK$99, Data!AK24)</f>
        <v>-0.16854996561581032</v>
      </c>
      <c r="AK24" s="9">
        <f>IF(Data!AL24&gt;0, (Data!AL24 - Data!AL$98)/Data!AL$99, Data!AL24)</f>
        <v>-1.5865539022269404</v>
      </c>
      <c r="AL24" s="9">
        <f>IF(Data!AM24&gt;0, (Data!AM24 - Data!AM$98)/Data!AM$99, Data!AM24)</f>
        <v>-1.1973686801784993</v>
      </c>
      <c r="AM24" s="9">
        <f>IF(Data!AN24&gt;0, (Data!AN24 - Data!AN$98)/Data!AN$99, Data!AN24)</f>
        <v>1.1286223089393734</v>
      </c>
      <c r="AN24" s="9">
        <f>IF(Data!AO24&gt;0, (Data!AO24 - Data!AO$98)/Data!AO$99, Data!AO24)</f>
        <v>0.83468383139720903</v>
      </c>
      <c r="AO24" s="9">
        <f>IF(Data!AP24&gt;0, (Data!AP24 - Data!AP$98)/Data!AP$99, Data!AP24)</f>
        <v>0.97879655552326406</v>
      </c>
      <c r="AP24" s="9">
        <f>IF(Data!AR24&gt;0, (Data!AR24 - Data!AR$98)/Data!AR$99, Data!AR24)</f>
        <v>0</v>
      </c>
      <c r="AQ24" s="9">
        <f>IF(Data!AS24&gt;0, (Data!AS24 - Data!AS$98)/Data!AS$99, Data!AS24)</f>
        <v>0</v>
      </c>
      <c r="AR24" s="9">
        <f>IF(Data!AT24&gt;0, (Data!AT24 - Data!AT$98)/Data!AT$99, Data!AT24)</f>
        <v>-1.3671981455629501</v>
      </c>
      <c r="AS24" s="9">
        <f>IF(Data!AV24&gt;0, (Data!AV24 - Data!AV$98)/Data!AV$99, Data!AV24)</f>
        <v>0</v>
      </c>
      <c r="AT24" s="9">
        <f>IF(Data!AW24&gt;0, (Data!AW24 - Data!AW$98)/Data!AW$99, Data!AW24)</f>
        <v>0</v>
      </c>
      <c r="AU24" s="9">
        <f>IF(Data!AX24&gt;0, (Data!AX24 - Data!AX$98)/Data!AX$99, Data!AX24)</f>
        <v>0.84103426706236073</v>
      </c>
      <c r="AV24" s="9">
        <f>IF(Data!AY24&gt;0, (Data!AY24 - Data!AY$98)/Data!AY$99, Data!AY24)</f>
        <v>0</v>
      </c>
      <c r="AY24" s="47">
        <f t="shared" si="1"/>
        <v>0</v>
      </c>
      <c r="AZ24" s="47">
        <f t="shared" si="2"/>
        <v>0</v>
      </c>
      <c r="BA24" s="47">
        <f t="shared" si="3"/>
        <v>0</v>
      </c>
      <c r="BB24" s="47">
        <f t="shared" si="4"/>
        <v>0</v>
      </c>
      <c r="BC24" s="47">
        <f t="shared" si="5"/>
        <v>0</v>
      </c>
      <c r="BD24" s="47">
        <f t="shared" si="6"/>
        <v>0</v>
      </c>
      <c r="BE24" s="47">
        <f t="shared" si="7"/>
        <v>0</v>
      </c>
      <c r="BF24" s="47">
        <f t="shared" si="8"/>
        <v>0</v>
      </c>
      <c r="BG24" s="47">
        <f t="shared" si="9"/>
        <v>0</v>
      </c>
      <c r="BH24" s="47">
        <f t="shared" si="10"/>
        <v>0</v>
      </c>
      <c r="BI24" s="47">
        <f t="shared" si="11"/>
        <v>0</v>
      </c>
      <c r="BJ24" s="47">
        <f t="shared" si="12"/>
        <v>0</v>
      </c>
      <c r="BK24" s="47">
        <f t="shared" si="13"/>
        <v>0</v>
      </c>
      <c r="BL24" s="47">
        <f t="shared" si="14"/>
        <v>0</v>
      </c>
      <c r="BM24" s="47">
        <f t="shared" si="15"/>
        <v>0</v>
      </c>
      <c r="BN24" s="47">
        <f t="shared" si="16"/>
        <v>0</v>
      </c>
      <c r="BO24" s="47">
        <f t="shared" si="17"/>
        <v>0</v>
      </c>
      <c r="BP24" s="47">
        <f t="shared" si="18"/>
        <v>0</v>
      </c>
      <c r="BQ24" s="47">
        <f t="shared" si="19"/>
        <v>0</v>
      </c>
      <c r="BR24" s="47">
        <f t="shared" si="20"/>
        <v>0</v>
      </c>
      <c r="BS24" s="47">
        <f t="shared" si="21"/>
        <v>0</v>
      </c>
      <c r="BT24" s="47">
        <f t="shared" si="22"/>
        <v>0</v>
      </c>
      <c r="BU24" s="47">
        <f t="shared" si="23"/>
        <v>0</v>
      </c>
      <c r="BV24" s="47">
        <f t="shared" si="24"/>
        <v>0</v>
      </c>
      <c r="BW24" s="47">
        <f t="shared" si="25"/>
        <v>0</v>
      </c>
      <c r="BX24" s="47">
        <f t="shared" si="26"/>
        <v>0</v>
      </c>
      <c r="BY24" s="47">
        <f t="shared" si="27"/>
        <v>0</v>
      </c>
      <c r="BZ24" s="47">
        <f t="shared" si="28"/>
        <v>0</v>
      </c>
      <c r="CA24" s="47">
        <f t="shared" si="29"/>
        <v>0</v>
      </c>
      <c r="CB24" s="47">
        <f t="shared" si="30"/>
        <v>0</v>
      </c>
      <c r="CC24" s="47">
        <f t="shared" si="31"/>
        <v>0</v>
      </c>
      <c r="CD24" s="47">
        <f t="shared" si="32"/>
        <v>0</v>
      </c>
      <c r="CE24" s="47">
        <f t="shared" si="33"/>
        <v>0</v>
      </c>
      <c r="CF24" s="47">
        <f t="shared" si="34"/>
        <v>0</v>
      </c>
      <c r="CG24" s="47">
        <f t="shared" si="35"/>
        <v>0</v>
      </c>
      <c r="CH24" s="47">
        <f t="shared" si="36"/>
        <v>0</v>
      </c>
      <c r="CI24" s="47">
        <f t="shared" si="37"/>
        <v>0</v>
      </c>
      <c r="CJ24" s="47">
        <f t="shared" si="38"/>
        <v>0</v>
      </c>
      <c r="CK24" s="47">
        <f t="shared" si="39"/>
        <v>0</v>
      </c>
      <c r="CL24" s="47">
        <f t="shared" si="40"/>
        <v>0</v>
      </c>
      <c r="CM24" s="47">
        <f t="shared" si="41"/>
        <v>0</v>
      </c>
      <c r="CN24" s="47">
        <f t="shared" si="42"/>
        <v>0</v>
      </c>
      <c r="CO24" s="47">
        <f t="shared" si="43"/>
        <v>0</v>
      </c>
      <c r="CP24" s="47">
        <f t="shared" si="44"/>
        <v>0</v>
      </c>
      <c r="CQ24" s="47">
        <f t="shared" si="45"/>
        <v>0</v>
      </c>
      <c r="CR24" s="47">
        <f t="shared" si="46"/>
        <v>0</v>
      </c>
    </row>
    <row r="25" spans="1:96" ht="15">
      <c r="A25" s="1">
        <v>24</v>
      </c>
      <c r="B25" s="9">
        <f>IF(Data!L25&gt;0, (Data!L25 - Data!L$98)/Data!L$99, Data!L25)</f>
        <v>1.1653804107491723</v>
      </c>
      <c r="C25" s="9">
        <f>IF(Data!B25&gt;0, (Data!B25 - Data!B$98)/Data!B$99, Data!B25)</f>
        <v>0.13297882137007747</v>
      </c>
      <c r="D25" s="9">
        <f>IF(Data!C25&gt;0, (Data!C25 - Data!C$98)/Data!C$99, Data!C25)</f>
        <v>-0.62994078834871148</v>
      </c>
      <c r="E25" s="9">
        <f>IF(Data!D25&gt;0, (Data!D25 - Data!D$98)/Data!D$99, Data!D25)</f>
        <v>-1.7554263696123615</v>
      </c>
      <c r="F25" s="9">
        <f>IF(Data!E25&gt;0, (Data!E25 - Data!E$98)/Data!E$99, Data!E25)</f>
        <v>-1.3115642601738831</v>
      </c>
      <c r="G25" s="9">
        <f>IF(Data!F25&gt;0, (Data!F25 - Data!F$98)/Data!F$99, Data!F25)</f>
        <v>1.0411806788121627</v>
      </c>
      <c r="H25" s="9">
        <f>IF(Data!G25&gt;0, (Data!G25 - Data!G$98)/Data!G$99, Data!G25)</f>
        <v>-1.0555539489737797</v>
      </c>
      <c r="I25" s="9">
        <f>IF(Data!H25&gt;0, (Data!H25 - Data!H$98)/Data!H$99, Data!H25)</f>
        <v>0.56320078298171727</v>
      </c>
      <c r="J25" s="9">
        <f>IF(Data!I25&gt;0, (Data!I25 - Data!I$98)/Data!I$99, Data!I25)</f>
        <v>0</v>
      </c>
      <c r="K25" s="9">
        <f>IF(Data!J25&gt;0, (Data!J25 - Data!J$98)/Data!J$99, Data!J25)</f>
        <v>-7.7904392073800219E-2</v>
      </c>
      <c r="L25" s="9">
        <f>IF(Data!K25&gt;0, (Data!K25 - Data!K$98)/Data!K$99, Data!K25)</f>
        <v>0</v>
      </c>
      <c r="M25" s="9">
        <f>IF(Data!M25&gt;0, (Data!M25 - Data!M$98)/Data!M$99, Data!M25)</f>
        <v>-8.853444646858577E-2</v>
      </c>
      <c r="N25" s="9">
        <f>IF(Data!N25&gt;0, (Data!N25 - Data!N$98)/Data!N$99, Data!N25)</f>
        <v>-0.43298759897895989</v>
      </c>
      <c r="O25" s="9">
        <f>IF(Data!O25&gt;0, (Data!O25 - Data!O$98)/Data!O$99, Data!O25)</f>
        <v>0.3162277660168385</v>
      </c>
      <c r="P25" s="9">
        <f>IF(Data!P25&gt;0, (Data!P25 - Data!P$98)/Data!P$99, Data!P25)</f>
        <v>0.37455547914624571</v>
      </c>
      <c r="Q25" s="9">
        <f>IF(Data!Q25&gt;0, (Data!Q25 - Data!Q$98)/Data!Q$99, Data!Q25)</f>
        <v>0.96210239872948289</v>
      </c>
      <c r="R25" s="9">
        <f>IF(Data!R25&gt;0, (Data!R25 - Data!R$98)/Data!R$99, Data!R25)</f>
        <v>-1.7021704690879267</v>
      </c>
      <c r="S25" s="9">
        <f>IF(Data!T25&gt;0, (Data!T25 - Data!T$98)/Data!T$99, Data!T25)</f>
        <v>0</v>
      </c>
      <c r="T25" s="9">
        <f>IF(Data!U25&gt;0, (Data!U25 - Data!U$98)/Data!U$99, Data!U25)</f>
        <v>0.66089455225126725</v>
      </c>
      <c r="U25" s="9">
        <f>IF(Data!V25&gt;0, (Data!V25 - Data!V$98)/Data!V$99, Data!V25)</f>
        <v>-0.57353560432713713</v>
      </c>
      <c r="V25" s="9">
        <f>IF(Data!W25&gt;0, (Data!W25 - Data!W$98)/Data!W$99, Data!W25)</f>
        <v>-8.026800745087824E-2</v>
      </c>
      <c r="W25" s="9">
        <f>IF(Data!X25&gt;0, (Data!X25 - Data!X$98)/Data!X$99, Data!X25)</f>
        <v>0.28463752127665559</v>
      </c>
      <c r="X25" s="9">
        <f>IF(Data!Y25&gt;0, (Data!Y25 - Data!Y$98)/Data!Y$99, Data!Y25)</f>
        <v>0.79402925395752955</v>
      </c>
      <c r="Y25" s="9">
        <f>IF(Data!Z25&gt;0, (Data!Z25 - Data!Z$98)/Data!Z$99, Data!Z25)</f>
        <v>0.12332765153369345</v>
      </c>
      <c r="Z25" s="9">
        <f>IF(Data!AA25&gt;0, (Data!AA25 - Data!AA$98)/Data!AA$99, Data!AA25)</f>
        <v>1.5265550662751632</v>
      </c>
      <c r="AA25" s="9">
        <f>IF(Data!AB25&gt;0, (Data!AB25 - Data!AB$98)/Data!AB$99, Data!AB25)</f>
        <v>0.19867985355975659</v>
      </c>
      <c r="AB25" s="9">
        <f>IF(Data!AC25&gt;0, (Data!AC25 - Data!AC$98)/Data!AC$99, Data!AC25)</f>
        <v>1.1895183619350234</v>
      </c>
      <c r="AC25" s="9">
        <f>IF(Data!AD25&gt;0, (Data!AD25 - Data!AD$98)/Data!AD$99, Data!AD25)</f>
        <v>0</v>
      </c>
      <c r="AD25" s="9">
        <f>IF(Data!AE25&gt;0, (Data!AE25 - Data!AE$98)/Data!AE$99, Data!AE25)</f>
        <v>0</v>
      </c>
      <c r="AE25" s="9">
        <f>IF(Data!AF25&gt;0, (Data!AF25 - Data!AF$98)/Data!AF$99, Data!AF25)</f>
        <v>1.0376649041921249</v>
      </c>
      <c r="AF25" s="9">
        <f>IF(Data!AG25&gt;0, (Data!AG25 - Data!AG$98)/Data!AG$99, Data!AG25)</f>
        <v>1.1546568848798744</v>
      </c>
      <c r="AG25" s="9">
        <f>IF(Data!AH25&gt;0, (Data!AH25 - Data!AH$98)/Data!AH$99, Data!AH25)</f>
        <v>0</v>
      </c>
      <c r="AH25" s="9">
        <f>IF(Data!AI25&gt;0, (Data!AI25 - Data!AI$98)/Data!AI$99, Data!AI25)</f>
        <v>0</v>
      </c>
      <c r="AI25" s="9">
        <f>IF(Data!AJ25&gt;0, (Data!AJ25 - Data!AJ$98)/Data!AJ$99, Data!AJ25)</f>
        <v>-1.1696774857830836</v>
      </c>
      <c r="AJ25" s="9">
        <f>IF(Data!AK25&gt;0, (Data!AK25 - Data!AK$98)/Data!AK$99, Data!AK25)</f>
        <v>-0.16854996561581032</v>
      </c>
      <c r="AK25" s="9">
        <f>IF(Data!AL25&gt;0, (Data!AL25 - Data!AL$98)/Data!AL$99, Data!AL25)</f>
        <v>-0.62500608269546132</v>
      </c>
      <c r="AL25" s="9">
        <f>IF(Data!AM25&gt;0, (Data!AM25 - Data!AM$98)/Data!AM$99, Data!AM25)</f>
        <v>0</v>
      </c>
      <c r="AM25" s="9">
        <f>IF(Data!AN25&gt;0, (Data!AN25 - Data!AN$98)/Data!AN$99, Data!AN25)</f>
        <v>-1.5675309846379736E-2</v>
      </c>
      <c r="AN25" s="9">
        <f>IF(Data!AO25&gt;0, (Data!AO25 - Data!AO$98)/Data!AO$99, Data!AO25)</f>
        <v>-0.86807118465309729</v>
      </c>
      <c r="AO25" s="9">
        <f>IF(Data!AP25&gt;0, (Data!AP25 - Data!AP$98)/Data!AP$99, Data!AP25)</f>
        <v>0</v>
      </c>
      <c r="AP25" s="9">
        <f>IF(Data!AR25&gt;0, (Data!AR25 - Data!AR$98)/Data!AR$99, Data!AR25)</f>
        <v>-0.10935803278469365</v>
      </c>
      <c r="AQ25" s="9">
        <f>IF(Data!AS25&gt;0, (Data!AS25 - Data!AS$98)/Data!AS$99, Data!AS25)</f>
        <v>5.2687014070870369E-2</v>
      </c>
      <c r="AR25" s="9">
        <f>IF(Data!AT25&gt;0, (Data!AT25 - Data!AT$98)/Data!AT$99, Data!AT25)</f>
        <v>0</v>
      </c>
      <c r="AS25" s="9">
        <f>IF(Data!AV25&gt;0, (Data!AV25 - Data!AV$98)/Data!AV$99, Data!AV25)</f>
        <v>1.0886621079036345</v>
      </c>
      <c r="AT25" s="9">
        <f>IF(Data!AW25&gt;0, (Data!AW25 - Data!AW$98)/Data!AW$99, Data!AW25)</f>
        <v>0</v>
      </c>
      <c r="AU25" s="9">
        <f>IF(Data!AX25&gt;0, (Data!AX25 - Data!AX$98)/Data!AX$99, Data!AX25)</f>
        <v>0.84103426706236073</v>
      </c>
      <c r="AV25" s="9">
        <f>IF(Data!AY25&gt;0, (Data!AY25 - Data!AY$98)/Data!AY$99, Data!AY25)</f>
        <v>-1.2302964209852427</v>
      </c>
      <c r="AY25" s="47">
        <f t="shared" si="1"/>
        <v>0.15497091346920169</v>
      </c>
      <c r="AZ25" s="47">
        <f t="shared" si="2"/>
        <v>-0.73412065467347876</v>
      </c>
      <c r="BA25" s="47">
        <f t="shared" si="3"/>
        <v>-2.0457395036587824</v>
      </c>
      <c r="BB25" s="47">
        <f t="shared" si="4"/>
        <v>-1.5284712962453741</v>
      </c>
      <c r="BC25" s="47">
        <f t="shared" si="5"/>
        <v>1.2133715671382201</v>
      </c>
      <c r="BD25" s="47">
        <f t="shared" si="6"/>
        <v>-1.2301218946229744</v>
      </c>
      <c r="BE25" s="47">
        <f t="shared" si="7"/>
        <v>0.65634315980548918</v>
      </c>
      <c r="BF25" s="47">
        <f t="shared" si="8"/>
        <v>0</v>
      </c>
      <c r="BG25" s="47">
        <f t="shared" si="9"/>
        <v>-9.0788252434129857E-2</v>
      </c>
      <c r="BH25" s="47">
        <f t="shared" si="10"/>
        <v>0</v>
      </c>
      <c r="BI25" s="47">
        <f t="shared" si="11"/>
        <v>-0.1031763095910111</v>
      </c>
      <c r="BJ25" s="47">
        <f t="shared" si="12"/>
        <v>-0.50459526594739823</v>
      </c>
      <c r="BK25" s="47">
        <f t="shared" si="13"/>
        <v>0.3685256438509964</v>
      </c>
      <c r="BL25" s="47">
        <f t="shared" si="14"/>
        <v>0.43649961813580485</v>
      </c>
      <c r="BM25" s="47">
        <f t="shared" si="15"/>
        <v>1.1212152886141287</v>
      </c>
      <c r="BN25" s="47">
        <f t="shared" si="16"/>
        <v>-1.9836761204307993</v>
      </c>
      <c r="BO25" s="47">
        <f t="shared" si="17"/>
        <v>0</v>
      </c>
      <c r="BP25" s="47">
        <f t="shared" si="18"/>
        <v>0.7701935647644722</v>
      </c>
      <c r="BQ25" s="47">
        <f t="shared" si="19"/>
        <v>-0.6683871581500338</v>
      </c>
      <c r="BR25" s="47">
        <f t="shared" si="20"/>
        <v>-9.3542763493122114E-2</v>
      </c>
      <c r="BS25" s="47">
        <f t="shared" si="21"/>
        <v>0.33171099146001515</v>
      </c>
      <c r="BT25" s="47">
        <f t="shared" si="22"/>
        <v>0.92534613812388467</v>
      </c>
      <c r="BU25" s="47">
        <f t="shared" si="23"/>
        <v>0.14372362920106646</v>
      </c>
      <c r="BV25" s="47">
        <f t="shared" si="24"/>
        <v>1.7790173701669798</v>
      </c>
      <c r="BW25" s="47">
        <f t="shared" si="25"/>
        <v>0.23153760934905454</v>
      </c>
      <c r="BX25" s="47">
        <f t="shared" si="26"/>
        <v>1.3862413972255201</v>
      </c>
      <c r="BY25" s="47">
        <f t="shared" si="27"/>
        <v>0</v>
      </c>
      <c r="BZ25" s="47">
        <f t="shared" si="28"/>
        <v>0</v>
      </c>
      <c r="CA25" s="47">
        <f t="shared" si="29"/>
        <v>1.209274352267419</v>
      </c>
      <c r="CB25" s="47">
        <f t="shared" si="30"/>
        <v>1.3456145147756677</v>
      </c>
      <c r="CC25" s="47">
        <f t="shared" si="31"/>
        <v>0</v>
      </c>
      <c r="CD25" s="47">
        <f t="shared" si="32"/>
        <v>0</v>
      </c>
      <c r="CE25" s="47">
        <f t="shared" si="33"/>
        <v>-1.363119228825949</v>
      </c>
      <c r="CF25" s="47">
        <f t="shared" si="34"/>
        <v>-0.1964248281611119</v>
      </c>
      <c r="CG25" s="47">
        <f t="shared" si="35"/>
        <v>-0.72836984537236782</v>
      </c>
      <c r="CH25" s="47">
        <f t="shared" si="36"/>
        <v>0</v>
      </c>
      <c r="CI25" s="47">
        <f t="shared" si="37"/>
        <v>-1.8267699027394561E-2</v>
      </c>
      <c r="CJ25" s="47">
        <f t="shared" si="38"/>
        <v>-1.0116331537305472</v>
      </c>
      <c r="CK25" s="47">
        <f t="shared" si="39"/>
        <v>0</v>
      </c>
      <c r="CL25" s="47">
        <f t="shared" si="40"/>
        <v>-0.12744370916534775</v>
      </c>
      <c r="CM25" s="47">
        <f t="shared" si="41"/>
        <v>6.1400414099058331E-2</v>
      </c>
      <c r="CN25" s="47">
        <f t="shared" si="42"/>
        <v>0</v>
      </c>
      <c r="CO25" s="47">
        <f t="shared" si="43"/>
        <v>1.2687054944757974</v>
      </c>
      <c r="CP25" s="47">
        <f t="shared" si="44"/>
        <v>0</v>
      </c>
      <c r="CQ25" s="47">
        <f t="shared" si="45"/>
        <v>0.98012485960326301</v>
      </c>
      <c r="CR25" s="47">
        <f t="shared" si="46"/>
        <v>-1.4337633484310188</v>
      </c>
    </row>
    <row r="26" spans="1:96" ht="15">
      <c r="A26" s="1">
        <v>25</v>
      </c>
      <c r="B26" s="9">
        <f>IF(Data!L26&gt;0, (Data!L26 - Data!L$98)/Data!L$99, Data!L26)</f>
        <v>-0.80680182282635027</v>
      </c>
      <c r="C26" s="9">
        <f>IF(Data!B26&gt;0, (Data!B26 - Data!B$98)/Data!B$99, Data!B26)</f>
        <v>0.13297882137007747</v>
      </c>
      <c r="D26" s="9">
        <f>IF(Data!C26&gt;0, (Data!C26 - Data!C$98)/Data!C$99, Data!C26)</f>
        <v>0</v>
      </c>
      <c r="E26" s="9">
        <f>IF(Data!D26&gt;0, (Data!D26 - Data!D$98)/Data!D$99, Data!D26)</f>
        <v>0</v>
      </c>
      <c r="F26" s="9">
        <f>IF(Data!E26&gt;0, (Data!E26 - Data!E$98)/Data!E$99, Data!E26)</f>
        <v>-1.3115642601738831</v>
      </c>
      <c r="G26" s="9">
        <f>IF(Data!F26&gt;0, (Data!F26 - Data!F$98)/Data!F$99, Data!F26)</f>
        <v>1.0411806788121627</v>
      </c>
      <c r="H26" s="9">
        <f>IF(Data!G26&gt;0, (Data!G26 - Data!G$98)/Data!G$99, Data!G26)</f>
        <v>4.5893649955381553E-2</v>
      </c>
      <c r="I26" s="9">
        <f>IF(Data!H26&gt;0, (Data!H26 - Data!H$98)/Data!H$99, Data!H26)</f>
        <v>0.56320078298171727</v>
      </c>
      <c r="J26" s="9">
        <f>IF(Data!I26&gt;0, (Data!I26 - Data!I$98)/Data!I$99, Data!I26)</f>
        <v>0.77695465542421838</v>
      </c>
      <c r="K26" s="9">
        <f>IF(Data!J26&gt;0, (Data!J26 - Data!J$98)/Data!J$99, Data!J26)</f>
        <v>-7.7904392073800219E-2</v>
      </c>
      <c r="L26" s="9">
        <f>IF(Data!K26&gt;0, (Data!K26 - Data!K$98)/Data!K$99, Data!K26)</f>
        <v>0</v>
      </c>
      <c r="M26" s="9">
        <f>IF(Data!M26&gt;0, (Data!M26 - Data!M$98)/Data!M$99, Data!M26)</f>
        <v>0.96123113308750063</v>
      </c>
      <c r="N26" s="9">
        <f>IF(Data!N26&gt;0, (Data!N26 - Data!N$98)/Data!N$99, Data!N26)</f>
        <v>0.9896859405233388</v>
      </c>
      <c r="O26" s="9">
        <f>IF(Data!O26&gt;0, (Data!O26 - Data!O$98)/Data!O$99, Data!O26)</f>
        <v>0.3162277660168385</v>
      </c>
      <c r="P26" s="9">
        <f>IF(Data!P26&gt;0, (Data!P26 - Data!P$98)/Data!P$99, Data!P26)</f>
        <v>0</v>
      </c>
      <c r="Q26" s="9">
        <f>IF(Data!Q26&gt;0, (Data!Q26 - Data!Q$98)/Data!Q$99, Data!Q26)</f>
        <v>-2.5318484177091562E-2</v>
      </c>
      <c r="R26" s="9">
        <f>IF(Data!R26&gt;0, (Data!R26 - Data!R$98)/Data!R$99, Data!R26)</f>
        <v>0.28369507818132095</v>
      </c>
      <c r="S26" s="9">
        <f>IF(Data!T26&gt;0, (Data!T26 - Data!T$98)/Data!T$99, Data!T26)</f>
        <v>0.16959966080101768</v>
      </c>
      <c r="T26" s="9">
        <f>IF(Data!U26&gt;0, (Data!U26 - Data!U$98)/Data!U$99, Data!U26)</f>
        <v>0.66089455225126725</v>
      </c>
      <c r="U26" s="9">
        <f>IF(Data!V26&gt;0, (Data!V26 - Data!V$98)/Data!V$99, Data!V26)</f>
        <v>1.1133338201644423</v>
      </c>
      <c r="V26" s="9">
        <f>IF(Data!W26&gt;0, (Data!W26 - Data!W$98)/Data!W$99, Data!W26)</f>
        <v>0.92308208568509897</v>
      </c>
      <c r="W26" s="9">
        <f>IF(Data!X26&gt;0, (Data!X26 - Data!X$98)/Data!X$99, Data!X26)</f>
        <v>-1.4231876063832773</v>
      </c>
      <c r="X26" s="9">
        <f>IF(Data!Y26&gt;0, (Data!Y26 - Data!Y$98)/Data!Y$99, Data!Y26)</f>
        <v>0</v>
      </c>
      <c r="Y26" s="9">
        <f>IF(Data!Z26&gt;0, (Data!Z26 - Data!Z$98)/Data!Z$99, Data!Z26)</f>
        <v>1.0688396466253423</v>
      </c>
      <c r="Z26" s="9">
        <f>IF(Data!AA26&gt;0, (Data!AA26 - Data!AA$98)/Data!AA$99, Data!AA26)</f>
        <v>0.2775554665954843</v>
      </c>
      <c r="AA26" s="9">
        <f>IF(Data!AB26&gt;0, (Data!AB26 - Data!AB$98)/Data!AB$99, Data!AB26)</f>
        <v>0</v>
      </c>
      <c r="AB26" s="9">
        <f>IF(Data!AC26&gt;0, (Data!AC26 - Data!AC$98)/Data!AC$99, Data!AC26)</f>
        <v>-0.6488281974191038</v>
      </c>
      <c r="AC26" s="9">
        <f>IF(Data!AD26&gt;0, (Data!AD26 - Data!AD$98)/Data!AD$99, Data!AD26)</f>
        <v>0.79402925395752955</v>
      </c>
      <c r="AD26" s="9">
        <f>IF(Data!AE26&gt;0, (Data!AE26 - Data!AE$98)/Data!AE$99, Data!AE26)</f>
        <v>1.0377526940742257</v>
      </c>
      <c r="AE26" s="9">
        <f>IF(Data!AF26&gt;0, (Data!AF26 - Data!AF$98)/Data!AF$99, Data!AF26)</f>
        <v>-1.7587540749019002E-2</v>
      </c>
      <c r="AF26" s="9">
        <f>IF(Data!AG26&gt;0, (Data!AG26 - Data!AG$98)/Data!AG$99, Data!AG26)</f>
        <v>0</v>
      </c>
      <c r="AG26" s="9">
        <f>IF(Data!AH26&gt;0, (Data!AH26 - Data!AH$98)/Data!AH$99, Data!AH26)</f>
        <v>0</v>
      </c>
      <c r="AH26" s="9">
        <f>IF(Data!AI26&gt;0, (Data!AI26 - Data!AI$98)/Data!AI$99, Data!AI26)</f>
        <v>0</v>
      </c>
      <c r="AI26" s="9">
        <f>IF(Data!AJ26&gt;0, (Data!AJ26 - Data!AJ$98)/Data!AJ$99, Data!AJ26)</f>
        <v>0.88086823003417436</v>
      </c>
      <c r="AJ26" s="9">
        <f>IF(Data!AK26&gt;0, (Data!AK26 - Data!AK$98)/Data!AK$99, Data!AK26)</f>
        <v>-2.0225995873897258</v>
      </c>
      <c r="AK26" s="9">
        <f>IF(Data!AL26&gt;0, (Data!AL26 - Data!AL$98)/Data!AL$99, Data!AL26)</f>
        <v>-1.5865539022269404</v>
      </c>
      <c r="AL26" s="9">
        <f>IF(Data!AM26&gt;0, (Data!AM26 - Data!AM$98)/Data!AM$99, Data!AM26)</f>
        <v>0</v>
      </c>
      <c r="AM26" s="9">
        <f>IF(Data!AN26&gt;0, (Data!AN26 - Data!AN$98)/Data!AN$99, Data!AN26)</f>
        <v>-2.3042705474178864</v>
      </c>
      <c r="AN26" s="9">
        <f>IF(Data!AO26&gt;0, (Data!AO26 - Data!AO$98)/Data!AO$99, Data!AO26)</f>
        <v>0.83468383139720903</v>
      </c>
      <c r="AO26" s="9">
        <f>IF(Data!AP26&gt;0, (Data!AP26 - Data!AP$98)/Data!AP$99, Data!AP26)</f>
        <v>0.97879655552326406</v>
      </c>
      <c r="AP26" s="9">
        <f>IF(Data!AR26&gt;0, (Data!AR26 - Data!AR$98)/Data!AR$99, Data!AR26)</f>
        <v>0.89673586883448764</v>
      </c>
      <c r="AQ26" s="9">
        <f>IF(Data!AS26&gt;0, (Data!AS26 - Data!AS$98)/Data!AS$99, Data!AS26)</f>
        <v>0.91324157722842181</v>
      </c>
      <c r="AR26" s="9">
        <f>IF(Data!AT26&gt;0, (Data!AT26 - Data!AT$98)/Data!AT$99, Data!AT26)</f>
        <v>0.15191090506255014</v>
      </c>
      <c r="AS26" s="9">
        <f>IF(Data!AV26&gt;0, (Data!AV26 - Data!AV$98)/Data!AV$99, Data!AV26)</f>
        <v>1.0886621079036345</v>
      </c>
      <c r="AT26" s="9">
        <f>IF(Data!AW26&gt;0, (Data!AW26 - Data!AW$98)/Data!AW$99, Data!AW26)</f>
        <v>0</v>
      </c>
      <c r="AU26" s="9">
        <f>IF(Data!AX26&gt;0, (Data!AX26 - Data!AX$98)/Data!AX$99, Data!AX26)</f>
        <v>0.84103426706236073</v>
      </c>
      <c r="AV26" s="9">
        <f>IF(Data!AY26&gt;0, (Data!AY26 - Data!AY$98)/Data!AY$99, Data!AY26)</f>
        <v>1.0410200485259751</v>
      </c>
      <c r="AY26" s="47">
        <f t="shared" si="1"/>
        <v>-0.10728755547867812</v>
      </c>
      <c r="AZ26" s="47">
        <f t="shared" si="2"/>
        <v>0</v>
      </c>
      <c r="BA26" s="47">
        <f t="shared" si="3"/>
        <v>0</v>
      </c>
      <c r="BB26" s="47">
        <f t="shared" si="4"/>
        <v>1.0581724358621825</v>
      </c>
      <c r="BC26" s="47">
        <f t="shared" si="5"/>
        <v>-0.84002646955722959</v>
      </c>
      <c r="BD26" s="47">
        <f t="shared" si="6"/>
        <v>-3.7027080440156283E-2</v>
      </c>
      <c r="BE26" s="47">
        <f t="shared" si="7"/>
        <v>-0.45439141832687718</v>
      </c>
      <c r="BF26" s="47">
        <f t="shared" si="8"/>
        <v>-0.62684843224967823</v>
      </c>
      <c r="BG26" s="47">
        <f t="shared" si="9"/>
        <v>6.2853405531320697E-2</v>
      </c>
      <c r="BH26" s="47">
        <f t="shared" si="10"/>
        <v>0</v>
      </c>
      <c r="BI26" s="47">
        <f t="shared" si="11"/>
        <v>-0.77552303033243364</v>
      </c>
      <c r="BJ26" s="47">
        <f t="shared" si="12"/>
        <v>-0.79848042083984061</v>
      </c>
      <c r="BK26" s="47">
        <f t="shared" si="13"/>
        <v>-0.25513313805068988</v>
      </c>
      <c r="BL26" s="47">
        <f t="shared" si="14"/>
        <v>0</v>
      </c>
      <c r="BM26" s="47">
        <f t="shared" si="15"/>
        <v>2.0426999185277579E-2</v>
      </c>
      <c r="BN26" s="47">
        <f t="shared" si="16"/>
        <v>-0.2288857062035537</v>
      </c>
      <c r="BO26" s="47">
        <f t="shared" si="17"/>
        <v>-0.13683331548499178</v>
      </c>
      <c r="BP26" s="47">
        <f t="shared" si="18"/>
        <v>-0.53321092945232706</v>
      </c>
      <c r="BQ26" s="47">
        <f t="shared" si="19"/>
        <v>-0.89823975552289603</v>
      </c>
      <c r="BR26" s="47">
        <f t="shared" si="20"/>
        <v>-0.74474430934908709</v>
      </c>
      <c r="BS26" s="47">
        <f t="shared" si="21"/>
        <v>1.1482303550538984</v>
      </c>
      <c r="BT26" s="47">
        <f t="shared" si="22"/>
        <v>0</v>
      </c>
      <c r="BU26" s="47">
        <f t="shared" si="23"/>
        <v>-0.86234177520639821</v>
      </c>
      <c r="BV26" s="47">
        <f t="shared" si="24"/>
        <v>-0.22393225638465492</v>
      </c>
      <c r="BW26" s="47">
        <f t="shared" si="25"/>
        <v>0</v>
      </c>
      <c r="BX26" s="47">
        <f t="shared" si="26"/>
        <v>0.523475772378868</v>
      </c>
      <c r="BY26" s="47">
        <f t="shared" si="27"/>
        <v>-0.64062424947038188</v>
      </c>
      <c r="BZ26" s="47">
        <f t="shared" si="28"/>
        <v>-0.83726076522204107</v>
      </c>
      <c r="CA26" s="47">
        <f t="shared" si="29"/>
        <v>1.4189659935341244E-2</v>
      </c>
      <c r="CB26" s="47">
        <f t="shared" si="30"/>
        <v>0</v>
      </c>
      <c r="CC26" s="47">
        <f t="shared" si="31"/>
        <v>0</v>
      </c>
      <c r="CD26" s="47">
        <f t="shared" si="32"/>
        <v>0</v>
      </c>
      <c r="CE26" s="47">
        <f t="shared" si="33"/>
        <v>-0.71068609366139268</v>
      </c>
      <c r="CF26" s="47">
        <f t="shared" si="34"/>
        <v>1.6318370339538546</v>
      </c>
      <c r="CG26" s="47">
        <f t="shared" si="35"/>
        <v>1.2800345803289546</v>
      </c>
      <c r="CH26" s="47">
        <f t="shared" si="36"/>
        <v>0</v>
      </c>
      <c r="CI26" s="47">
        <f t="shared" si="37"/>
        <v>1.8590896779418227</v>
      </c>
      <c r="CJ26" s="47">
        <f t="shared" si="38"/>
        <v>-0.67342443665495022</v>
      </c>
      <c r="CK26" s="47">
        <f t="shared" si="39"/>
        <v>-0.78969484517232236</v>
      </c>
      <c r="CL26" s="47">
        <f t="shared" si="40"/>
        <v>-0.72348813356943553</v>
      </c>
      <c r="CM26" s="47">
        <f t="shared" si="41"/>
        <v>-0.73680496918870186</v>
      </c>
      <c r="CN26" s="47">
        <f t="shared" si="42"/>
        <v>-0.1225619951116661</v>
      </c>
      <c r="CO26" s="47">
        <f t="shared" si="43"/>
        <v>-0.87833457309862917</v>
      </c>
      <c r="CP26" s="47">
        <f t="shared" si="44"/>
        <v>0</v>
      </c>
      <c r="CQ26" s="47">
        <f t="shared" si="45"/>
        <v>-0.67854797972533609</v>
      </c>
      <c r="CR26" s="47">
        <f t="shared" si="46"/>
        <v>-0.83989687274953229</v>
      </c>
    </row>
    <row r="27" spans="1:96" ht="15">
      <c r="A27" s="1">
        <v>26</v>
      </c>
      <c r="B27" s="9">
        <f>IF(Data!L27&gt;0, (Data!L27 - Data!L$98)/Data!L$99, Data!L27)</f>
        <v>0</v>
      </c>
      <c r="C27" s="9">
        <f>IF(Data!B27&gt;0, (Data!B27 - Data!B$98)/Data!B$99, Data!B27)</f>
        <v>0.13297882137007747</v>
      </c>
      <c r="D27" s="9">
        <f>IF(Data!C27&gt;0, (Data!C27 - Data!C$98)/Data!C$99, Data!C27)</f>
        <v>0</v>
      </c>
      <c r="E27" s="9">
        <f>IF(Data!D27&gt;0, (Data!D27 - Data!D$98)/Data!D$99, Data!D27)</f>
        <v>0</v>
      </c>
      <c r="F27" s="9">
        <f>IF(Data!E27&gt;0, (Data!E27 - Data!E$98)/Data!E$99, Data!E27)</f>
        <v>0</v>
      </c>
      <c r="G27" s="9">
        <f>IF(Data!F27&gt;0, (Data!F27 - Data!F$98)/Data!F$99, Data!F27)</f>
        <v>1.0411806788121627</v>
      </c>
      <c r="H27" s="9">
        <f>IF(Data!G27&gt;0, (Data!G27 - Data!G$98)/Data!G$99, Data!G27)</f>
        <v>0</v>
      </c>
      <c r="I27" s="9">
        <f>IF(Data!H27&gt;0, (Data!H27 - Data!H$98)/Data!H$99, Data!H27)</f>
        <v>0.56320078298171727</v>
      </c>
      <c r="J27" s="9">
        <f>IF(Data!I27&gt;0, (Data!I27 - Data!I$98)/Data!I$99, Data!I27)</f>
        <v>0</v>
      </c>
      <c r="K27" s="9">
        <f>IF(Data!J27&gt;0, (Data!J27 - Data!J$98)/Data!J$99, Data!J27)</f>
        <v>0</v>
      </c>
      <c r="L27" s="9">
        <f>IF(Data!K27&gt;0, (Data!K27 - Data!K$98)/Data!K$99, Data!K27)</f>
        <v>0</v>
      </c>
      <c r="M27" s="9">
        <f>IF(Data!M27&gt;0, (Data!M27 - Data!M$98)/Data!M$99, Data!M27)</f>
        <v>-8.853444646858577E-2</v>
      </c>
      <c r="N27" s="9">
        <f>IF(Data!N27&gt;0, (Data!N27 - Data!N$98)/Data!N$99, Data!N27)</f>
        <v>0</v>
      </c>
      <c r="O27" s="9">
        <f>IF(Data!O27&gt;0, (Data!O27 - Data!O$98)/Data!O$99, Data!O27)</f>
        <v>0</v>
      </c>
      <c r="P27" s="9">
        <f>IF(Data!P27&gt;0, (Data!P27 - Data!P$98)/Data!P$99, Data!P27)</f>
        <v>0</v>
      </c>
      <c r="Q27" s="9">
        <f>IF(Data!Q27&gt;0, (Data!Q27 - Data!Q$98)/Data!Q$99, Data!Q27)</f>
        <v>0</v>
      </c>
      <c r="R27" s="9">
        <f>IF(Data!R27&gt;0, (Data!R27 - Data!R$98)/Data!R$99, Data!R27)</f>
        <v>0</v>
      </c>
      <c r="S27" s="9">
        <f>IF(Data!T27&gt;0, (Data!T27 - Data!T$98)/Data!T$99, Data!T27)</f>
        <v>0</v>
      </c>
      <c r="T27" s="9">
        <f>IF(Data!U27&gt;0, (Data!U27 - Data!U$98)/Data!U$99, Data!U27)</f>
        <v>0</v>
      </c>
      <c r="U27" s="9">
        <f>IF(Data!V27&gt;0, (Data!V27 - Data!V$98)/Data!V$99, Data!V27)</f>
        <v>-0.57353560432713713</v>
      </c>
      <c r="V27" s="9">
        <f>IF(Data!W27&gt;0, (Data!W27 - Data!W$98)/Data!W$99, Data!W27)</f>
        <v>0</v>
      </c>
      <c r="W27" s="9">
        <f>IF(Data!X27&gt;0, (Data!X27 - Data!X$98)/Data!X$99, Data!X27)</f>
        <v>-0.56927504255331085</v>
      </c>
      <c r="X27" s="9">
        <f>IF(Data!Y27&gt;0, (Data!Y27 - Data!Y$98)/Data!Y$99, Data!Y27)</f>
        <v>0</v>
      </c>
      <c r="Y27" s="9">
        <f>IF(Data!Z27&gt;0, (Data!Z27 - Data!Z$98)/Data!Z$99, Data!Z27)</f>
        <v>-1.7676963386496041</v>
      </c>
      <c r="Z27" s="9">
        <f>IF(Data!AA27&gt;0, (Data!AA27 - Data!AA$98)/Data!AA$99, Data!AA27)</f>
        <v>0</v>
      </c>
      <c r="AA27" s="9">
        <f>IF(Data!AB27&gt;0, (Data!AB27 - Data!AB$98)/Data!AB$99, Data!AB27)</f>
        <v>0</v>
      </c>
      <c r="AB27" s="9">
        <f>IF(Data!AC27&gt;0, (Data!AC27 - Data!AC$98)/Data!AC$99, Data!AC27)</f>
        <v>0</v>
      </c>
      <c r="AC27" s="9">
        <f>IF(Data!AD27&gt;0, (Data!AD27 - Data!AD$98)/Data!AD$99, Data!AD27)</f>
        <v>0</v>
      </c>
      <c r="AD27" s="9">
        <f>IF(Data!AE27&gt;0, (Data!AE27 - Data!AE$98)/Data!AE$99, Data!AE27)</f>
        <v>0</v>
      </c>
      <c r="AE27" s="9">
        <f>IF(Data!AF27&gt;0, (Data!AF27 - Data!AF$98)/Data!AF$99, Data!AF27)</f>
        <v>0</v>
      </c>
      <c r="AF27" s="9">
        <f>IF(Data!AG27&gt;0, (Data!AG27 - Data!AG$98)/Data!AG$99, Data!AG27)</f>
        <v>0</v>
      </c>
      <c r="AG27" s="9">
        <f>IF(Data!AH27&gt;0, (Data!AH27 - Data!AH$98)/Data!AH$99, Data!AH27)</f>
        <v>0</v>
      </c>
      <c r="AH27" s="9">
        <f>IF(Data!AI27&gt;0, (Data!AI27 - Data!AI$98)/Data!AI$99, Data!AI27)</f>
        <v>0</v>
      </c>
      <c r="AI27" s="9">
        <f>IF(Data!AJ27&gt;0, (Data!AJ27 - Data!AJ$98)/Data!AJ$99, Data!AJ27)</f>
        <v>-1.1696774857830836</v>
      </c>
      <c r="AJ27" s="9">
        <f>IF(Data!AK27&gt;0, (Data!AK27 - Data!AK$98)/Data!AK$99, Data!AK27)</f>
        <v>0</v>
      </c>
      <c r="AK27" s="9">
        <f>IF(Data!AL27&gt;0, (Data!AL27 - Data!AL$98)/Data!AL$99, Data!AL27)</f>
        <v>0.33654173683601774</v>
      </c>
      <c r="AL27" s="9">
        <f>IF(Data!AM27&gt;0, (Data!AM27 - Data!AM$98)/Data!AM$99, Data!AM27)</f>
        <v>0</v>
      </c>
      <c r="AM27" s="9">
        <f>IF(Data!AN27&gt;0, (Data!AN27 - Data!AN$98)/Data!AN$99, Data!AN27)</f>
        <v>-1.5675309846379736E-2</v>
      </c>
      <c r="AN27" s="9">
        <f>IF(Data!AO27&gt;0, (Data!AO27 - Data!AO$98)/Data!AO$99, Data!AO27)</f>
        <v>0</v>
      </c>
      <c r="AO27" s="9">
        <f>IF(Data!AP27&gt;0, (Data!AP27 - Data!AP$98)/Data!AP$99, Data!AP27)</f>
        <v>0</v>
      </c>
      <c r="AP27" s="9">
        <f>IF(Data!AR27&gt;0, (Data!AR27 - Data!AR$98)/Data!AR$99, Data!AR27)</f>
        <v>0</v>
      </c>
      <c r="AQ27" s="9">
        <f>IF(Data!AS27&gt;0, (Data!AS27 - Data!AS$98)/Data!AS$99, Data!AS27)</f>
        <v>0</v>
      </c>
      <c r="AR27" s="9">
        <f>IF(Data!AT27&gt;0, (Data!AT27 - Data!AT$98)/Data!AT$99, Data!AT27)</f>
        <v>0</v>
      </c>
      <c r="AS27" s="9">
        <f>IF(Data!AV27&gt;0, (Data!AV27 - Data!AV$98)/Data!AV$99, Data!AV27)</f>
        <v>-1.3608276348795421</v>
      </c>
      <c r="AT27" s="9">
        <f>IF(Data!AW27&gt;0, (Data!AW27 - Data!AW$98)/Data!AW$99, Data!AW27)</f>
        <v>0</v>
      </c>
      <c r="AU27" s="9">
        <f>IF(Data!AX27&gt;0, (Data!AX27 - Data!AX$98)/Data!AX$99, Data!AX27)</f>
        <v>0.84103426706236073</v>
      </c>
      <c r="AV27" s="9">
        <f>IF(Data!AY27&gt;0, (Data!AY27 - Data!AY$98)/Data!AY$99, Data!AY27)</f>
        <v>-9.4638186229633742E-2</v>
      </c>
      <c r="AY27" s="47">
        <f t="shared" si="1"/>
        <v>0</v>
      </c>
      <c r="AZ27" s="47">
        <f t="shared" si="2"/>
        <v>0</v>
      </c>
      <c r="BA27" s="47">
        <f t="shared" si="3"/>
        <v>0</v>
      </c>
      <c r="BB27" s="47">
        <f t="shared" si="4"/>
        <v>0</v>
      </c>
      <c r="BC27" s="47">
        <f t="shared" si="5"/>
        <v>0</v>
      </c>
      <c r="BD27" s="47">
        <f t="shared" si="6"/>
        <v>0</v>
      </c>
      <c r="BE27" s="47">
        <f t="shared" si="7"/>
        <v>0</v>
      </c>
      <c r="BF27" s="47">
        <f t="shared" si="8"/>
        <v>0</v>
      </c>
      <c r="BG27" s="47">
        <f t="shared" si="9"/>
        <v>0</v>
      </c>
      <c r="BH27" s="47">
        <f t="shared" si="10"/>
        <v>0</v>
      </c>
      <c r="BI27" s="47">
        <f t="shared" si="11"/>
        <v>0</v>
      </c>
      <c r="BJ27" s="47">
        <f t="shared" si="12"/>
        <v>0</v>
      </c>
      <c r="BK27" s="47">
        <f t="shared" si="13"/>
        <v>0</v>
      </c>
      <c r="BL27" s="47">
        <f t="shared" si="14"/>
        <v>0</v>
      </c>
      <c r="BM27" s="47">
        <f t="shared" si="15"/>
        <v>0</v>
      </c>
      <c r="BN27" s="47">
        <f t="shared" si="16"/>
        <v>0</v>
      </c>
      <c r="BO27" s="47">
        <f t="shared" si="17"/>
        <v>0</v>
      </c>
      <c r="BP27" s="47">
        <f t="shared" si="18"/>
        <v>0</v>
      </c>
      <c r="BQ27" s="47">
        <f t="shared" si="19"/>
        <v>0</v>
      </c>
      <c r="BR27" s="47">
        <f t="shared" si="20"/>
        <v>0</v>
      </c>
      <c r="BS27" s="47">
        <f t="shared" si="21"/>
        <v>0</v>
      </c>
      <c r="BT27" s="47">
        <f t="shared" si="22"/>
        <v>0</v>
      </c>
      <c r="BU27" s="47">
        <f t="shared" si="23"/>
        <v>0</v>
      </c>
      <c r="BV27" s="47">
        <f t="shared" si="24"/>
        <v>0</v>
      </c>
      <c r="BW27" s="47">
        <f t="shared" si="25"/>
        <v>0</v>
      </c>
      <c r="BX27" s="47">
        <f t="shared" si="26"/>
        <v>0</v>
      </c>
      <c r="BY27" s="47">
        <f t="shared" si="27"/>
        <v>0</v>
      </c>
      <c r="BZ27" s="47">
        <f t="shared" si="28"/>
        <v>0</v>
      </c>
      <c r="CA27" s="47">
        <f t="shared" si="29"/>
        <v>0</v>
      </c>
      <c r="CB27" s="47">
        <f t="shared" si="30"/>
        <v>0</v>
      </c>
      <c r="CC27" s="47">
        <f t="shared" si="31"/>
        <v>0</v>
      </c>
      <c r="CD27" s="47">
        <f t="shared" si="32"/>
        <v>0</v>
      </c>
      <c r="CE27" s="47">
        <f t="shared" si="33"/>
        <v>0</v>
      </c>
      <c r="CF27" s="47">
        <f t="shared" si="34"/>
        <v>0</v>
      </c>
      <c r="CG27" s="47">
        <f t="shared" si="35"/>
        <v>0</v>
      </c>
      <c r="CH27" s="47">
        <f t="shared" si="36"/>
        <v>0</v>
      </c>
      <c r="CI27" s="47">
        <f t="shared" si="37"/>
        <v>0</v>
      </c>
      <c r="CJ27" s="47">
        <f t="shared" si="38"/>
        <v>0</v>
      </c>
      <c r="CK27" s="47">
        <f t="shared" si="39"/>
        <v>0</v>
      </c>
      <c r="CL27" s="47">
        <f t="shared" si="40"/>
        <v>0</v>
      </c>
      <c r="CM27" s="47">
        <f t="shared" si="41"/>
        <v>0</v>
      </c>
      <c r="CN27" s="47">
        <f t="shared" si="42"/>
        <v>0</v>
      </c>
      <c r="CO27" s="47">
        <f t="shared" si="43"/>
        <v>0</v>
      </c>
      <c r="CP27" s="47">
        <f t="shared" si="44"/>
        <v>0</v>
      </c>
      <c r="CQ27" s="47">
        <f t="shared" si="45"/>
        <v>0</v>
      </c>
      <c r="CR27" s="47">
        <f t="shared" si="46"/>
        <v>0</v>
      </c>
    </row>
    <row r="28" spans="1:96" ht="15">
      <c r="A28" s="1">
        <v>27</v>
      </c>
      <c r="B28" s="9">
        <f>IF(Data!L28&gt;0, (Data!L28 - Data!L$98)/Data!L$99, Data!L28)</f>
        <v>0</v>
      </c>
      <c r="C28" s="9">
        <f>IF(Data!B28&gt;0, (Data!B28 - Data!B$98)/Data!B$99, Data!B28)</f>
        <v>0.13297882137007747</v>
      </c>
      <c r="D28" s="9">
        <f>IF(Data!C28&gt;0, (Data!C28 - Data!C$98)/Data!C$99, Data!C28)</f>
        <v>0</v>
      </c>
      <c r="E28" s="9">
        <f>IF(Data!D28&gt;0, (Data!D28 - Data!D$98)/Data!D$99, Data!D28)</f>
        <v>0</v>
      </c>
      <c r="F28" s="9">
        <f>IF(Data!E28&gt;0, (Data!E28 - Data!E$98)/Data!E$99, Data!E28)</f>
        <v>1.1327145883319898</v>
      </c>
      <c r="G28" s="9">
        <f>IF(Data!F28&gt;0, (Data!F28 - Data!F$98)/Data!F$99, Data!F28)</f>
        <v>9.8490064211961409E-2</v>
      </c>
      <c r="H28" s="9">
        <f>IF(Data!G28&gt;0, (Data!G28 - Data!G$98)/Data!G$99, Data!G28)</f>
        <v>0</v>
      </c>
      <c r="I28" s="9">
        <f>IF(Data!H28&gt;0, (Data!H28 - Data!H$98)/Data!H$99, Data!H28)</f>
        <v>0</v>
      </c>
      <c r="J28" s="9">
        <f>IF(Data!I28&gt;0, (Data!I28 - Data!I$98)/Data!I$99, Data!I28)</f>
        <v>0</v>
      </c>
      <c r="K28" s="9">
        <f>IF(Data!J28&gt;0, (Data!J28 - Data!J$98)/Data!J$99, Data!J28)</f>
        <v>0</v>
      </c>
      <c r="L28" s="9">
        <f>IF(Data!K28&gt;0, (Data!K28 - Data!K$98)/Data!K$99, Data!K28)</f>
        <v>0</v>
      </c>
      <c r="M28" s="9">
        <f>IF(Data!M28&gt;0, (Data!M28 - Data!M$98)/Data!M$99, Data!M28)</f>
        <v>0</v>
      </c>
      <c r="N28" s="9">
        <f>IF(Data!N28&gt;0, (Data!N28 - Data!N$98)/Data!N$99, Data!N28)</f>
        <v>0</v>
      </c>
      <c r="O28" s="9">
        <f>IF(Data!O28&gt;0, (Data!O28 - Data!O$98)/Data!O$99, Data!O28)</f>
        <v>0</v>
      </c>
      <c r="P28" s="9">
        <f>IF(Data!P28&gt;0, (Data!P28 - Data!P$98)/Data!P$99, Data!P28)</f>
        <v>0</v>
      </c>
      <c r="Q28" s="9">
        <f>IF(Data!Q28&gt;0, (Data!Q28 - Data!Q$98)/Data!Q$99, Data!Q28)</f>
        <v>0</v>
      </c>
      <c r="R28" s="9">
        <f>IF(Data!R28&gt;0, (Data!R28 - Data!R$98)/Data!R$99, Data!R28)</f>
        <v>0</v>
      </c>
      <c r="S28" s="9">
        <f>IF(Data!T28&gt;0, (Data!T28 - Data!T$98)/Data!T$99, Data!T28)</f>
        <v>0</v>
      </c>
      <c r="T28" s="9">
        <f>IF(Data!U28&gt;0, (Data!U28 - Data!U$98)/Data!U$99, Data!U28)</f>
        <v>0</v>
      </c>
      <c r="U28" s="9">
        <f>IF(Data!V28&gt;0, (Data!V28 - Data!V$98)/Data!V$99, Data!V28)</f>
        <v>0</v>
      </c>
      <c r="V28" s="9">
        <f>IF(Data!W28&gt;0, (Data!W28 - Data!W$98)/Data!W$99, Data!W28)</f>
        <v>0</v>
      </c>
      <c r="W28" s="9">
        <f>IF(Data!X28&gt;0, (Data!X28 - Data!X$98)/Data!X$99, Data!X28)</f>
        <v>0</v>
      </c>
      <c r="X28" s="9">
        <f>IF(Data!Y28&gt;0, (Data!Y28 - Data!Y$98)/Data!Y$99, Data!Y28)</f>
        <v>0</v>
      </c>
      <c r="Y28" s="9">
        <f>IF(Data!Z28&gt;0, (Data!Z28 - Data!Z$98)/Data!Z$99, Data!Z28)</f>
        <v>0</v>
      </c>
      <c r="Z28" s="9">
        <f>IF(Data!AA28&gt;0, (Data!AA28 - Data!AA$98)/Data!AA$99, Data!AA28)</f>
        <v>0</v>
      </c>
      <c r="AA28" s="9">
        <f>IF(Data!AB28&gt;0, (Data!AB28 - Data!AB$98)/Data!AB$99, Data!AB28)</f>
        <v>0</v>
      </c>
      <c r="AB28" s="9">
        <f>IF(Data!AC28&gt;0, (Data!AC28 - Data!AC$98)/Data!AC$99, Data!AC28)</f>
        <v>0</v>
      </c>
      <c r="AC28" s="9">
        <f>IF(Data!AD28&gt;0, (Data!AD28 - Data!AD$98)/Data!AD$99, Data!AD28)</f>
        <v>0</v>
      </c>
      <c r="AD28" s="9">
        <f>IF(Data!AE28&gt;0, (Data!AE28 - Data!AE$98)/Data!AE$99, Data!AE28)</f>
        <v>0</v>
      </c>
      <c r="AE28" s="9">
        <f>IF(Data!AF28&gt;0, (Data!AF28 - Data!AF$98)/Data!AF$99, Data!AF28)</f>
        <v>-1.0728399856901629</v>
      </c>
      <c r="AF28" s="9">
        <f>IF(Data!AG28&gt;0, (Data!AG28 - Data!AG$98)/Data!AG$99, Data!AG28)</f>
        <v>-0.1255061831391163</v>
      </c>
      <c r="AG28" s="9">
        <f>IF(Data!AH28&gt;0, (Data!AH28 - Data!AH$98)/Data!AH$99, Data!AH28)</f>
        <v>0</v>
      </c>
      <c r="AH28" s="9">
        <f>IF(Data!AI28&gt;0, (Data!AI28 - Data!AI$98)/Data!AI$99, Data!AI28)</f>
        <v>0</v>
      </c>
      <c r="AI28" s="9">
        <f>IF(Data!AJ28&gt;0, (Data!AJ28 - Data!AJ$98)/Data!AJ$99, Data!AJ28)</f>
        <v>-0.1444046278744546</v>
      </c>
      <c r="AJ28" s="9">
        <f>IF(Data!AK28&gt;0, (Data!AK28 - Data!AK$98)/Data!AK$99, Data!AK28)</f>
        <v>0</v>
      </c>
      <c r="AK28" s="9">
        <f>IF(Data!AL28&gt;0, (Data!AL28 - Data!AL$98)/Data!AL$99, Data!AL28)</f>
        <v>0</v>
      </c>
      <c r="AL28" s="9">
        <f>IF(Data!AM28&gt;0, (Data!AM28 - Data!AM$98)/Data!AM$99, Data!AM28)</f>
        <v>0</v>
      </c>
      <c r="AM28" s="9">
        <f>IF(Data!AN28&gt;0, (Data!AN28 - Data!AN$98)/Data!AN$99, Data!AN28)</f>
        <v>1.1286223089393734</v>
      </c>
      <c r="AN28" s="9">
        <f>IF(Data!AO28&gt;0, (Data!AO28 - Data!AO$98)/Data!AO$99, Data!AO28)</f>
        <v>0</v>
      </c>
      <c r="AO28" s="9">
        <f>IF(Data!AP28&gt;0, (Data!AP28 - Data!AP$98)/Data!AP$99, Data!AP28)</f>
        <v>-1.1465902507558228</v>
      </c>
      <c r="AP28" s="9">
        <f>IF(Data!AR28&gt;0, (Data!AR28 - Data!AR$98)/Data!AR$99, Data!AR28)</f>
        <v>0.89673586883448764</v>
      </c>
      <c r="AQ28" s="9">
        <f>IF(Data!AS28&gt;0, (Data!AS28 - Data!AS$98)/Data!AS$99, Data!AS28)</f>
        <v>0</v>
      </c>
      <c r="AR28" s="9">
        <f>IF(Data!AT28&gt;0, (Data!AT28 - Data!AT$98)/Data!AT$99, Data!AT28)</f>
        <v>0</v>
      </c>
      <c r="AS28" s="9">
        <f>IF(Data!AV28&gt;0, (Data!AV28 - Data!AV$98)/Data!AV$99, Data!AV28)</f>
        <v>0</v>
      </c>
      <c r="AT28" s="9">
        <f>IF(Data!AW28&gt;0, (Data!AW28 - Data!AW$98)/Data!AW$99, Data!AW28)</f>
        <v>0</v>
      </c>
      <c r="AU28" s="9">
        <f>IF(Data!AX28&gt;0, (Data!AX28 - Data!AX$98)/Data!AX$99, Data!AX28)</f>
        <v>0</v>
      </c>
      <c r="AV28" s="9">
        <f>IF(Data!AY28&gt;0, (Data!AY28 - Data!AY$98)/Data!AY$99, Data!AY28)</f>
        <v>0</v>
      </c>
      <c r="AY28" s="47">
        <f t="shared" si="1"/>
        <v>0</v>
      </c>
      <c r="AZ28" s="47">
        <f t="shared" si="2"/>
        <v>0</v>
      </c>
      <c r="BA28" s="47">
        <f t="shared" si="3"/>
        <v>0</v>
      </c>
      <c r="BB28" s="47">
        <f t="shared" si="4"/>
        <v>0</v>
      </c>
      <c r="BC28" s="47">
        <f t="shared" si="5"/>
        <v>0</v>
      </c>
      <c r="BD28" s="47">
        <f t="shared" si="6"/>
        <v>0</v>
      </c>
      <c r="BE28" s="47">
        <f t="shared" si="7"/>
        <v>0</v>
      </c>
      <c r="BF28" s="47">
        <f t="shared" si="8"/>
        <v>0</v>
      </c>
      <c r="BG28" s="47">
        <f t="shared" si="9"/>
        <v>0</v>
      </c>
      <c r="BH28" s="47">
        <f t="shared" si="10"/>
        <v>0</v>
      </c>
      <c r="BI28" s="47">
        <f t="shared" si="11"/>
        <v>0</v>
      </c>
      <c r="BJ28" s="47">
        <f t="shared" si="12"/>
        <v>0</v>
      </c>
      <c r="BK28" s="47">
        <f t="shared" si="13"/>
        <v>0</v>
      </c>
      <c r="BL28" s="47">
        <f t="shared" si="14"/>
        <v>0</v>
      </c>
      <c r="BM28" s="47">
        <f t="shared" si="15"/>
        <v>0</v>
      </c>
      <c r="BN28" s="47">
        <f t="shared" si="16"/>
        <v>0</v>
      </c>
      <c r="BO28" s="47">
        <f t="shared" si="17"/>
        <v>0</v>
      </c>
      <c r="BP28" s="47">
        <f t="shared" si="18"/>
        <v>0</v>
      </c>
      <c r="BQ28" s="47">
        <f t="shared" si="19"/>
        <v>0</v>
      </c>
      <c r="BR28" s="47">
        <f t="shared" si="20"/>
        <v>0</v>
      </c>
      <c r="BS28" s="47">
        <f t="shared" si="21"/>
        <v>0</v>
      </c>
      <c r="BT28" s="47">
        <f t="shared" si="22"/>
        <v>0</v>
      </c>
      <c r="BU28" s="47">
        <f t="shared" si="23"/>
        <v>0</v>
      </c>
      <c r="BV28" s="47">
        <f t="shared" si="24"/>
        <v>0</v>
      </c>
      <c r="BW28" s="47">
        <f t="shared" si="25"/>
        <v>0</v>
      </c>
      <c r="BX28" s="47">
        <f t="shared" si="26"/>
        <v>0</v>
      </c>
      <c r="BY28" s="47">
        <f t="shared" si="27"/>
        <v>0</v>
      </c>
      <c r="BZ28" s="47">
        <f t="shared" si="28"/>
        <v>0</v>
      </c>
      <c r="CA28" s="47">
        <f t="shared" si="29"/>
        <v>0</v>
      </c>
      <c r="CB28" s="47">
        <f t="shared" si="30"/>
        <v>0</v>
      </c>
      <c r="CC28" s="47">
        <f t="shared" si="31"/>
        <v>0</v>
      </c>
      <c r="CD28" s="47">
        <f t="shared" si="32"/>
        <v>0</v>
      </c>
      <c r="CE28" s="47">
        <f t="shared" si="33"/>
        <v>0</v>
      </c>
      <c r="CF28" s="47">
        <f t="shared" si="34"/>
        <v>0</v>
      </c>
      <c r="CG28" s="47">
        <f t="shared" si="35"/>
        <v>0</v>
      </c>
      <c r="CH28" s="47">
        <f t="shared" si="36"/>
        <v>0</v>
      </c>
      <c r="CI28" s="47">
        <f t="shared" si="37"/>
        <v>0</v>
      </c>
      <c r="CJ28" s="47">
        <f t="shared" si="38"/>
        <v>0</v>
      </c>
      <c r="CK28" s="47">
        <f t="shared" si="39"/>
        <v>0</v>
      </c>
      <c r="CL28" s="47">
        <f t="shared" si="40"/>
        <v>0</v>
      </c>
      <c r="CM28" s="47">
        <f t="shared" si="41"/>
        <v>0</v>
      </c>
      <c r="CN28" s="47">
        <f t="shared" si="42"/>
        <v>0</v>
      </c>
      <c r="CO28" s="47">
        <f t="shared" si="43"/>
        <v>0</v>
      </c>
      <c r="CP28" s="47">
        <f t="shared" si="44"/>
        <v>0</v>
      </c>
      <c r="CQ28" s="47">
        <f t="shared" si="45"/>
        <v>0</v>
      </c>
      <c r="CR28" s="47">
        <f t="shared" si="46"/>
        <v>0</v>
      </c>
    </row>
    <row r="29" spans="1:96" ht="15">
      <c r="A29" s="1">
        <v>28</v>
      </c>
      <c r="B29" s="9">
        <f>IF(Data!L29&gt;0, (Data!L29 - Data!L$98)/Data!L$99, Data!L29)</f>
        <v>0</v>
      </c>
      <c r="C29" s="9">
        <f>IF(Data!B29&gt;0, (Data!B29 - Data!B$98)/Data!B$99, Data!B29)</f>
        <v>0</v>
      </c>
      <c r="D29" s="9">
        <f>IF(Data!C29&gt;0, (Data!C29 - Data!C$98)/Data!C$99, Data!C29)</f>
        <v>0</v>
      </c>
      <c r="E29" s="9">
        <f>IF(Data!D29&gt;0, (Data!D29 - Data!D$98)/Data!D$99, Data!D29)</f>
        <v>0</v>
      </c>
      <c r="F29" s="9">
        <f>IF(Data!E29&gt;0, (Data!E29 - Data!E$98)/Data!E$99, Data!E29)</f>
        <v>0</v>
      </c>
      <c r="G29" s="9">
        <f>IF(Data!F29&gt;0, (Data!F29 - Data!F$98)/Data!F$99, Data!F29)</f>
        <v>9.8490064211961409E-2</v>
      </c>
      <c r="H29" s="9">
        <f>IF(Data!G29&gt;0, (Data!G29 - Data!G$98)/Data!G$99, Data!G29)</f>
        <v>0</v>
      </c>
      <c r="I29" s="9">
        <f>IF(Data!H29&gt;0, (Data!H29 - Data!H$98)/Data!H$99, Data!H29)</f>
        <v>-2.1534147584595051</v>
      </c>
      <c r="J29" s="9">
        <f>IF(Data!I29&gt;0, (Data!I29 - Data!I$98)/Data!I$99, Data!I29)</f>
        <v>0</v>
      </c>
      <c r="K29" s="9">
        <f>IF(Data!J29&gt;0, (Data!J29 - Data!J$98)/Data!J$99, Data!J29)</f>
        <v>0</v>
      </c>
      <c r="L29" s="9">
        <f>IF(Data!K29&gt;0, (Data!K29 - Data!K$98)/Data!K$99, Data!K29)</f>
        <v>0</v>
      </c>
      <c r="M29" s="9">
        <f>IF(Data!M29&gt;0, (Data!M29 - Data!M$98)/Data!M$99, Data!M29)</f>
        <v>0</v>
      </c>
      <c r="N29" s="9">
        <f>IF(Data!N29&gt;0, (Data!N29 - Data!N$98)/Data!N$99, Data!N29)</f>
        <v>0</v>
      </c>
      <c r="O29" s="9">
        <f>IF(Data!O29&gt;0, (Data!O29 - Data!O$98)/Data!O$99, Data!O29)</f>
        <v>0</v>
      </c>
      <c r="P29" s="9">
        <f>IF(Data!P29&gt;0, (Data!P29 - Data!P$98)/Data!P$99, Data!P29)</f>
        <v>0</v>
      </c>
      <c r="Q29" s="9">
        <f>IF(Data!Q29&gt;0, (Data!Q29 - Data!Q$98)/Data!Q$99, Data!Q29)</f>
        <v>0</v>
      </c>
      <c r="R29" s="9">
        <f>IF(Data!R29&gt;0, (Data!R29 - Data!R$98)/Data!R$99, Data!R29)</f>
        <v>0</v>
      </c>
      <c r="S29" s="9">
        <f>IF(Data!T29&gt;0, (Data!T29 - Data!T$98)/Data!T$99, Data!T29)</f>
        <v>0</v>
      </c>
      <c r="T29" s="9">
        <f>IF(Data!U29&gt;0, (Data!U29 - Data!U$98)/Data!U$99, Data!U29)</f>
        <v>0</v>
      </c>
      <c r="U29" s="9">
        <f>IF(Data!V29&gt;0, (Data!V29 - Data!V$98)/Data!V$99, Data!V29)</f>
        <v>0</v>
      </c>
      <c r="V29" s="9">
        <f>IF(Data!W29&gt;0, (Data!W29 - Data!W$98)/Data!W$99, Data!W29)</f>
        <v>0</v>
      </c>
      <c r="W29" s="9">
        <f>IF(Data!X29&gt;0, (Data!X29 - Data!X$98)/Data!X$99, Data!X29)</f>
        <v>0</v>
      </c>
      <c r="X29" s="9">
        <f>IF(Data!Y29&gt;0, (Data!Y29 - Data!Y$98)/Data!Y$99, Data!Y29)</f>
        <v>-2.0644760602895778</v>
      </c>
      <c r="Y29" s="9">
        <f>IF(Data!Z29&gt;0, (Data!Z29 - Data!Z$98)/Data!Z$99, Data!Z29)</f>
        <v>0</v>
      </c>
      <c r="Z29" s="9">
        <f>IF(Data!AA29&gt;0, (Data!AA29 - Data!AA$98)/Data!AA$99, Data!AA29)</f>
        <v>0</v>
      </c>
      <c r="AA29" s="9">
        <f>IF(Data!AB29&gt;0, (Data!AB29 - Data!AB$98)/Data!AB$99, Data!AB29)</f>
        <v>0</v>
      </c>
      <c r="AB29" s="9">
        <f>IF(Data!AC29&gt;0, (Data!AC29 - Data!AC$98)/Data!AC$99, Data!AC29)</f>
        <v>0</v>
      </c>
      <c r="AC29" s="9">
        <f>IF(Data!AD29&gt;0, (Data!AD29 - Data!AD$98)/Data!AD$99, Data!AD29)</f>
        <v>0</v>
      </c>
      <c r="AD29" s="9">
        <f>IF(Data!AE29&gt;0, (Data!AE29 - Data!AE$98)/Data!AE$99, Data!AE29)</f>
        <v>0</v>
      </c>
      <c r="AE29" s="9">
        <f>IF(Data!AF29&gt;0, (Data!AF29 - Data!AF$98)/Data!AF$99, Data!AF29)</f>
        <v>0</v>
      </c>
      <c r="AF29" s="9">
        <f>IF(Data!AG29&gt;0, (Data!AG29 - Data!AG$98)/Data!AG$99, Data!AG29)</f>
        <v>0</v>
      </c>
      <c r="AG29" s="9">
        <f>IF(Data!AH29&gt;0, (Data!AH29 - Data!AH$98)/Data!AH$99, Data!AH29)</f>
        <v>0</v>
      </c>
      <c r="AH29" s="9">
        <f>IF(Data!AI29&gt;0, (Data!AI29 - Data!AI$98)/Data!AI$99, Data!AI29)</f>
        <v>0</v>
      </c>
      <c r="AI29" s="9">
        <f>IF(Data!AJ29&gt;0, (Data!AJ29 - Data!AJ$98)/Data!AJ$99, Data!AJ29)</f>
        <v>-1.1696774857830836</v>
      </c>
      <c r="AJ29" s="9">
        <f>IF(Data!AK29&gt;0, (Data!AK29 - Data!AK$98)/Data!AK$99, Data!AK29)</f>
        <v>0</v>
      </c>
      <c r="AK29" s="9">
        <f>IF(Data!AL29&gt;0, (Data!AL29 - Data!AL$98)/Data!AL$99, Data!AL29)</f>
        <v>0</v>
      </c>
      <c r="AL29" s="9">
        <f>IF(Data!AM29&gt;0, (Data!AM29 - Data!AM$98)/Data!AM$99, Data!AM29)</f>
        <v>0</v>
      </c>
      <c r="AM29" s="9">
        <f>IF(Data!AN29&gt;0, (Data!AN29 - Data!AN$98)/Data!AN$99, Data!AN29)</f>
        <v>0</v>
      </c>
      <c r="AN29" s="9">
        <f>IF(Data!AO29&gt;0, (Data!AO29 - Data!AO$98)/Data!AO$99, Data!AO29)</f>
        <v>-1.7194486926782506</v>
      </c>
      <c r="AO29" s="9">
        <f>IF(Data!AP29&gt;0, (Data!AP29 - Data!AP$98)/Data!AP$99, Data!AP29)</f>
        <v>-8.3896847616279288E-2</v>
      </c>
      <c r="AP29" s="9">
        <f>IF(Data!AR29&gt;0, (Data!AR29 - Data!AR$98)/Data!AR$99, Data!AR29)</f>
        <v>0</v>
      </c>
      <c r="AQ29" s="9">
        <f>IF(Data!AS29&gt;0, (Data!AS29 - Data!AS$98)/Data!AS$99, Data!AS29)</f>
        <v>-1.6684221122442326</v>
      </c>
      <c r="AR29" s="9">
        <f>IF(Data!AT29&gt;0, (Data!AT29 - Data!AT$98)/Data!AT$99, Data!AT29)</f>
        <v>0</v>
      </c>
      <c r="AS29" s="9">
        <f>IF(Data!AV29&gt;0, (Data!AV29 - Data!AV$98)/Data!AV$99, Data!AV29)</f>
        <v>1.0886621079036345</v>
      </c>
      <c r="AT29" s="9">
        <f>IF(Data!AW29&gt;0, (Data!AW29 - Data!AW$98)/Data!AW$99, Data!AW29)</f>
        <v>0</v>
      </c>
      <c r="AU29" s="9">
        <f>IF(Data!AX29&gt;0, (Data!AX29 - Data!AX$98)/Data!AX$99, Data!AX29)</f>
        <v>0.84103426706236073</v>
      </c>
      <c r="AV29" s="9">
        <f>IF(Data!AY29&gt;0, (Data!AY29 - Data!AY$98)/Data!AY$99, Data!AY29)</f>
        <v>0</v>
      </c>
      <c r="AY29" s="47">
        <f t="shared" si="1"/>
        <v>0</v>
      </c>
      <c r="AZ29" s="47">
        <f t="shared" si="2"/>
        <v>0</v>
      </c>
      <c r="BA29" s="47">
        <f t="shared" si="3"/>
        <v>0</v>
      </c>
      <c r="BB29" s="47">
        <f t="shared" si="4"/>
        <v>0</v>
      </c>
      <c r="BC29" s="47">
        <f t="shared" si="5"/>
        <v>0</v>
      </c>
      <c r="BD29" s="47">
        <f t="shared" si="6"/>
        <v>0</v>
      </c>
      <c r="BE29" s="47">
        <f t="shared" si="7"/>
        <v>0</v>
      </c>
      <c r="BF29" s="47">
        <f t="shared" si="8"/>
        <v>0</v>
      </c>
      <c r="BG29" s="47">
        <f t="shared" si="9"/>
        <v>0</v>
      </c>
      <c r="BH29" s="47">
        <f t="shared" si="10"/>
        <v>0</v>
      </c>
      <c r="BI29" s="47">
        <f t="shared" si="11"/>
        <v>0</v>
      </c>
      <c r="BJ29" s="47">
        <f t="shared" si="12"/>
        <v>0</v>
      </c>
      <c r="BK29" s="47">
        <f t="shared" si="13"/>
        <v>0</v>
      </c>
      <c r="BL29" s="47">
        <f t="shared" si="14"/>
        <v>0</v>
      </c>
      <c r="BM29" s="47">
        <f t="shared" si="15"/>
        <v>0</v>
      </c>
      <c r="BN29" s="47">
        <f t="shared" si="16"/>
        <v>0</v>
      </c>
      <c r="BO29" s="47">
        <f t="shared" si="17"/>
        <v>0</v>
      </c>
      <c r="BP29" s="47">
        <f t="shared" si="18"/>
        <v>0</v>
      </c>
      <c r="BQ29" s="47">
        <f t="shared" si="19"/>
        <v>0</v>
      </c>
      <c r="BR29" s="47">
        <f t="shared" si="20"/>
        <v>0</v>
      </c>
      <c r="BS29" s="47">
        <f t="shared" si="21"/>
        <v>0</v>
      </c>
      <c r="BT29" s="47">
        <f t="shared" si="22"/>
        <v>0</v>
      </c>
      <c r="BU29" s="47">
        <f t="shared" si="23"/>
        <v>0</v>
      </c>
      <c r="BV29" s="47">
        <f t="shared" si="24"/>
        <v>0</v>
      </c>
      <c r="BW29" s="47">
        <f t="shared" si="25"/>
        <v>0</v>
      </c>
      <c r="BX29" s="47">
        <f t="shared" si="26"/>
        <v>0</v>
      </c>
      <c r="BY29" s="47">
        <f t="shared" si="27"/>
        <v>0</v>
      </c>
      <c r="BZ29" s="47">
        <f t="shared" si="28"/>
        <v>0</v>
      </c>
      <c r="CA29" s="47">
        <f t="shared" si="29"/>
        <v>0</v>
      </c>
      <c r="CB29" s="47">
        <f t="shared" si="30"/>
        <v>0</v>
      </c>
      <c r="CC29" s="47">
        <f t="shared" si="31"/>
        <v>0</v>
      </c>
      <c r="CD29" s="47">
        <f t="shared" si="32"/>
        <v>0</v>
      </c>
      <c r="CE29" s="47">
        <f t="shared" si="33"/>
        <v>0</v>
      </c>
      <c r="CF29" s="47">
        <f t="shared" si="34"/>
        <v>0</v>
      </c>
      <c r="CG29" s="47">
        <f t="shared" si="35"/>
        <v>0</v>
      </c>
      <c r="CH29" s="47">
        <f t="shared" si="36"/>
        <v>0</v>
      </c>
      <c r="CI29" s="47">
        <f t="shared" si="37"/>
        <v>0</v>
      </c>
      <c r="CJ29" s="47">
        <f t="shared" si="38"/>
        <v>0</v>
      </c>
      <c r="CK29" s="47">
        <f t="shared" si="39"/>
        <v>0</v>
      </c>
      <c r="CL29" s="47">
        <f t="shared" si="40"/>
        <v>0</v>
      </c>
      <c r="CM29" s="47">
        <f t="shared" si="41"/>
        <v>0</v>
      </c>
      <c r="CN29" s="47">
        <f t="shared" si="42"/>
        <v>0</v>
      </c>
      <c r="CO29" s="47">
        <f t="shared" si="43"/>
        <v>0</v>
      </c>
      <c r="CP29" s="47">
        <f t="shared" si="44"/>
        <v>0</v>
      </c>
      <c r="CQ29" s="47">
        <f t="shared" si="45"/>
        <v>0</v>
      </c>
      <c r="CR29" s="47">
        <f t="shared" si="46"/>
        <v>0</v>
      </c>
    </row>
    <row r="30" spans="1:96" ht="15">
      <c r="A30" s="1">
        <v>29</v>
      </c>
      <c r="B30" s="9">
        <f>IF(Data!L30&gt;0, (Data!L30 - Data!L$98)/Data!L$99, Data!L30)</f>
        <v>0</v>
      </c>
      <c r="C30" s="9">
        <f>IF(Data!B30&gt;0, (Data!B30 - Data!B$98)/Data!B$99, Data!B30)</f>
        <v>1.2538003157750151</v>
      </c>
      <c r="D30" s="9">
        <f>IF(Data!C30&gt;0, (Data!C30 - Data!C$98)/Data!C$99, Data!C30)</f>
        <v>0</v>
      </c>
      <c r="E30" s="9">
        <f>IF(Data!D30&gt;0, (Data!D30 - Data!D$98)/Data!D$99, Data!D30)</f>
        <v>0</v>
      </c>
      <c r="F30" s="9">
        <f>IF(Data!E30&gt;0, (Data!E30 - Data!E$98)/Data!E$99, Data!E30)</f>
        <v>0</v>
      </c>
      <c r="G30" s="9">
        <f>IF(Data!F30&gt;0, (Data!F30 - Data!F$98)/Data!F$99, Data!F30)</f>
        <v>-0.84420055038823993</v>
      </c>
      <c r="H30" s="9">
        <f>IF(Data!G30&gt;0, (Data!G30 - Data!G$98)/Data!G$99, Data!G30)</f>
        <v>4.5893649955381553E-2</v>
      </c>
      <c r="I30" s="9">
        <f>IF(Data!H30&gt;0, (Data!H30 - Data!H$98)/Data!H$99, Data!H30)</f>
        <v>0</v>
      </c>
      <c r="J30" s="9">
        <f>IF(Data!I30&gt;0, (Data!I30 - Data!I$98)/Data!I$99, Data!I30)</f>
        <v>0</v>
      </c>
      <c r="K30" s="9">
        <f>IF(Data!J30&gt;0, (Data!J30 - Data!J$98)/Data!J$99, Data!J30)</f>
        <v>0</v>
      </c>
      <c r="L30" s="9">
        <f>IF(Data!K30&gt;0, (Data!K30 - Data!K$98)/Data!K$99, Data!K30)</f>
        <v>0</v>
      </c>
      <c r="M30" s="9">
        <f>IF(Data!M30&gt;0, (Data!M30 - Data!M$98)/Data!M$99, Data!M30)</f>
        <v>0.96123113308750063</v>
      </c>
      <c r="N30" s="9">
        <f>IF(Data!N30&gt;0, (Data!N30 - Data!N$98)/Data!N$99, Data!N30)</f>
        <v>0</v>
      </c>
      <c r="O30" s="9">
        <f>IF(Data!O30&gt;0, (Data!O30 - Data!O$98)/Data!O$99, Data!O30)</f>
        <v>0</v>
      </c>
      <c r="P30" s="9">
        <f>IF(Data!P30&gt;0, (Data!P30 - Data!P$98)/Data!P$99, Data!P30)</f>
        <v>0</v>
      </c>
      <c r="Q30" s="9">
        <f>IF(Data!Q30&gt;0, (Data!Q30 - Data!Q$98)/Data!Q$99, Data!Q30)</f>
        <v>0</v>
      </c>
      <c r="R30" s="9">
        <f>IF(Data!R30&gt;0, (Data!R30 - Data!R$98)/Data!R$99, Data!R30)</f>
        <v>0</v>
      </c>
      <c r="S30" s="9">
        <f>IF(Data!T30&gt;0, (Data!T30 - Data!T$98)/Data!T$99, Data!T30)</f>
        <v>0</v>
      </c>
      <c r="T30" s="9">
        <f>IF(Data!U30&gt;0, (Data!U30 - Data!U$98)/Data!U$99, Data!U30)</f>
        <v>0</v>
      </c>
      <c r="U30" s="9">
        <f>IF(Data!V30&gt;0, (Data!V30 - Data!V$98)/Data!V$99, Data!V30)</f>
        <v>-1.4169703165729268</v>
      </c>
      <c r="V30" s="9">
        <f>IF(Data!W30&gt;0, (Data!W30 - Data!W$98)/Data!W$99, Data!W30)</f>
        <v>0</v>
      </c>
      <c r="W30" s="9">
        <f>IF(Data!X30&gt;0, (Data!X30 - Data!X$98)/Data!X$99, Data!X30)</f>
        <v>0.28463752127665559</v>
      </c>
      <c r="X30" s="9">
        <f>IF(Data!Y30&gt;0, (Data!Y30 - Data!Y$98)/Data!Y$99, Data!Y30)</f>
        <v>0</v>
      </c>
      <c r="Y30" s="9">
        <f>IF(Data!Z30&gt;0, (Data!Z30 - Data!Z$98)/Data!Z$99, Data!Z30)</f>
        <v>0</v>
      </c>
      <c r="Z30" s="9">
        <f>IF(Data!AA30&gt;0, (Data!AA30 - Data!AA$98)/Data!AA$99, Data!AA30)</f>
        <v>0</v>
      </c>
      <c r="AA30" s="9">
        <f>IF(Data!AB30&gt;0, (Data!AB30 - Data!AB$98)/Data!AB$99, Data!AB30)</f>
        <v>0</v>
      </c>
      <c r="AB30" s="9">
        <f>IF(Data!AC30&gt;0, (Data!AC30 - Data!AC$98)/Data!AC$99, Data!AC30)</f>
        <v>0</v>
      </c>
      <c r="AC30" s="9">
        <f>IF(Data!AD30&gt;0, (Data!AD30 - Data!AD$98)/Data!AD$99, Data!AD30)</f>
        <v>0</v>
      </c>
      <c r="AD30" s="9">
        <f>IF(Data!AE30&gt;0, (Data!AE30 - Data!AE$98)/Data!AE$99, Data!AE30)</f>
        <v>0</v>
      </c>
      <c r="AE30" s="9">
        <f>IF(Data!AF30&gt;0, (Data!AF30 - Data!AF$98)/Data!AF$99, Data!AF30)</f>
        <v>0</v>
      </c>
      <c r="AF30" s="9">
        <f>IF(Data!AG30&gt;0, (Data!AG30 - Data!AG$98)/Data!AG$99, Data!AG30)</f>
        <v>0</v>
      </c>
      <c r="AG30" s="9">
        <f>IF(Data!AH30&gt;0, (Data!AH30 - Data!AH$98)/Data!AH$99, Data!AH30)</f>
        <v>0</v>
      </c>
      <c r="AH30" s="9">
        <f>IF(Data!AI30&gt;0, (Data!AI30 - Data!AI$98)/Data!AI$99, Data!AI30)</f>
        <v>0</v>
      </c>
      <c r="AI30" s="9">
        <f>IF(Data!AJ30&gt;0, (Data!AJ30 - Data!AJ$98)/Data!AJ$99, Data!AJ30)</f>
        <v>0.88086823003417436</v>
      </c>
      <c r="AJ30" s="9">
        <f>IF(Data!AK30&gt;0, (Data!AK30 - Data!AK$98)/Data!AK$99, Data!AK30)</f>
        <v>0</v>
      </c>
      <c r="AK30" s="9">
        <f>IF(Data!AL30&gt;0, (Data!AL30 - Data!AL$98)/Data!AL$99, Data!AL30)</f>
        <v>0</v>
      </c>
      <c r="AL30" s="9">
        <f>IF(Data!AM30&gt;0, (Data!AM30 - Data!AM$98)/Data!AM$99, Data!AM30)</f>
        <v>0</v>
      </c>
      <c r="AM30" s="9">
        <f>IF(Data!AN30&gt;0, (Data!AN30 - Data!AN$98)/Data!AN$99, Data!AN30)</f>
        <v>0</v>
      </c>
      <c r="AN30" s="9">
        <f>IF(Data!AO30&gt;0, (Data!AO30 - Data!AO$98)/Data!AO$99, Data!AO30)</f>
        <v>0</v>
      </c>
      <c r="AO30" s="9">
        <f>IF(Data!AP30&gt;0, (Data!AP30 - Data!AP$98)/Data!AP$99, Data!AP30)</f>
        <v>-8.3896847616279288E-2</v>
      </c>
      <c r="AP30" s="9">
        <f>IF(Data!AR30&gt;0, (Data!AR30 - Data!AR$98)/Data!AR$99, Data!AR30)</f>
        <v>-0.10935803278469365</v>
      </c>
      <c r="AQ30" s="9">
        <f>IF(Data!AS30&gt;0, (Data!AS30 - Data!AS$98)/Data!AS$99, Data!AS30)</f>
        <v>0.91324157722842181</v>
      </c>
      <c r="AR30" s="9">
        <f>IF(Data!AT30&gt;0, (Data!AT30 - Data!AT$98)/Data!AT$99, Data!AT30)</f>
        <v>0</v>
      </c>
      <c r="AS30" s="9">
        <f>IF(Data!AV30&gt;0, (Data!AV30 - Data!AV$98)/Data!AV$99, Data!AV30)</f>
        <v>1.0886621079036345</v>
      </c>
      <c r="AT30" s="9">
        <f>IF(Data!AW30&gt;0, (Data!AW30 - Data!AW$98)/Data!AW$99, Data!AW30)</f>
        <v>0</v>
      </c>
      <c r="AU30" s="9">
        <f>IF(Data!AX30&gt;0, (Data!AX30 - Data!AX$98)/Data!AX$99, Data!AX30)</f>
        <v>-0.25231028011870832</v>
      </c>
      <c r="AV30" s="9">
        <f>IF(Data!AY30&gt;0, (Data!AY30 - Data!AY$98)/Data!AY$99, Data!AY30)</f>
        <v>0</v>
      </c>
      <c r="AY30" s="47">
        <f t="shared" si="1"/>
        <v>0</v>
      </c>
      <c r="AZ30" s="47">
        <f t="shared" si="2"/>
        <v>0</v>
      </c>
      <c r="BA30" s="47">
        <f t="shared" si="3"/>
        <v>0</v>
      </c>
      <c r="BB30" s="47">
        <f t="shared" si="4"/>
        <v>0</v>
      </c>
      <c r="BC30" s="47">
        <f t="shared" si="5"/>
        <v>0</v>
      </c>
      <c r="BD30" s="47">
        <f t="shared" si="6"/>
        <v>0</v>
      </c>
      <c r="BE30" s="47">
        <f t="shared" si="7"/>
        <v>0</v>
      </c>
      <c r="BF30" s="47">
        <f t="shared" si="8"/>
        <v>0</v>
      </c>
      <c r="BG30" s="47">
        <f t="shared" si="9"/>
        <v>0</v>
      </c>
      <c r="BH30" s="47">
        <f t="shared" si="10"/>
        <v>0</v>
      </c>
      <c r="BI30" s="47">
        <f t="shared" si="11"/>
        <v>0</v>
      </c>
      <c r="BJ30" s="47">
        <f t="shared" si="12"/>
        <v>0</v>
      </c>
      <c r="BK30" s="47">
        <f t="shared" si="13"/>
        <v>0</v>
      </c>
      <c r="BL30" s="47">
        <f t="shared" si="14"/>
        <v>0</v>
      </c>
      <c r="BM30" s="47">
        <f t="shared" si="15"/>
        <v>0</v>
      </c>
      <c r="BN30" s="47">
        <f t="shared" si="16"/>
        <v>0</v>
      </c>
      <c r="BO30" s="47">
        <f t="shared" si="17"/>
        <v>0</v>
      </c>
      <c r="BP30" s="47">
        <f t="shared" si="18"/>
        <v>0</v>
      </c>
      <c r="BQ30" s="47">
        <f t="shared" si="19"/>
        <v>0</v>
      </c>
      <c r="BR30" s="47">
        <f t="shared" si="20"/>
        <v>0</v>
      </c>
      <c r="BS30" s="47">
        <f t="shared" si="21"/>
        <v>0</v>
      </c>
      <c r="BT30" s="47">
        <f t="shared" si="22"/>
        <v>0</v>
      </c>
      <c r="BU30" s="47">
        <f t="shared" si="23"/>
        <v>0</v>
      </c>
      <c r="BV30" s="47">
        <f t="shared" si="24"/>
        <v>0</v>
      </c>
      <c r="BW30" s="47">
        <f t="shared" si="25"/>
        <v>0</v>
      </c>
      <c r="BX30" s="47">
        <f t="shared" si="26"/>
        <v>0</v>
      </c>
      <c r="BY30" s="47">
        <f t="shared" si="27"/>
        <v>0</v>
      </c>
      <c r="BZ30" s="47">
        <f t="shared" si="28"/>
        <v>0</v>
      </c>
      <c r="CA30" s="47">
        <f t="shared" si="29"/>
        <v>0</v>
      </c>
      <c r="CB30" s="47">
        <f t="shared" si="30"/>
        <v>0</v>
      </c>
      <c r="CC30" s="47">
        <f t="shared" si="31"/>
        <v>0</v>
      </c>
      <c r="CD30" s="47">
        <f t="shared" si="32"/>
        <v>0</v>
      </c>
      <c r="CE30" s="47">
        <f t="shared" si="33"/>
        <v>0</v>
      </c>
      <c r="CF30" s="47">
        <f t="shared" si="34"/>
        <v>0</v>
      </c>
      <c r="CG30" s="47">
        <f t="shared" si="35"/>
        <v>0</v>
      </c>
      <c r="CH30" s="47">
        <f t="shared" si="36"/>
        <v>0</v>
      </c>
      <c r="CI30" s="47">
        <f t="shared" si="37"/>
        <v>0</v>
      </c>
      <c r="CJ30" s="47">
        <f t="shared" si="38"/>
        <v>0</v>
      </c>
      <c r="CK30" s="47">
        <f t="shared" si="39"/>
        <v>0</v>
      </c>
      <c r="CL30" s="47">
        <f t="shared" si="40"/>
        <v>0</v>
      </c>
      <c r="CM30" s="47">
        <f t="shared" si="41"/>
        <v>0</v>
      </c>
      <c r="CN30" s="47">
        <f t="shared" si="42"/>
        <v>0</v>
      </c>
      <c r="CO30" s="47">
        <f t="shared" si="43"/>
        <v>0</v>
      </c>
      <c r="CP30" s="47">
        <f t="shared" si="44"/>
        <v>0</v>
      </c>
      <c r="CQ30" s="47">
        <f t="shared" si="45"/>
        <v>0</v>
      </c>
      <c r="CR30" s="47">
        <f t="shared" si="46"/>
        <v>0</v>
      </c>
    </row>
    <row r="31" spans="1:96" ht="15">
      <c r="A31" s="1">
        <v>30</v>
      </c>
      <c r="B31" s="9">
        <f>IF(Data!L31&gt;0, (Data!L31 - Data!L$98)/Data!L$99, Data!L31)</f>
        <v>0</v>
      </c>
      <c r="C31" s="9">
        <f>IF(Data!B31&gt;0, (Data!B31 - Data!B$98)/Data!B$99, Data!B31)</f>
        <v>0.13297882137007747</v>
      </c>
      <c r="D31" s="9">
        <f>IF(Data!C31&gt;0, (Data!C31 - Data!C$98)/Data!C$99, Data!C31)</f>
        <v>0</v>
      </c>
      <c r="E31" s="9">
        <f>IF(Data!D31&gt;0, (Data!D31 - Data!D$98)/Data!D$99, Data!D31)</f>
        <v>0</v>
      </c>
      <c r="F31" s="9">
        <f>IF(Data!E31&gt;0, (Data!E31 - Data!E$98)/Data!E$99, Data!E31)</f>
        <v>0</v>
      </c>
      <c r="G31" s="9">
        <f>IF(Data!F31&gt;0, (Data!F31 - Data!F$98)/Data!F$99, Data!F31)</f>
        <v>-0.84420055038823993</v>
      </c>
      <c r="H31" s="9">
        <f>IF(Data!G31&gt;0, (Data!G31 - Data!G$98)/Data!G$99, Data!G31)</f>
        <v>0</v>
      </c>
      <c r="I31" s="9">
        <f>IF(Data!H31&gt;0, (Data!H31 - Data!H$98)/Data!H$99, Data!H31)</f>
        <v>-0.79510698773889388</v>
      </c>
      <c r="J31" s="9">
        <f>IF(Data!I31&gt;0, (Data!I31 - Data!I$98)/Data!I$99, Data!I31)</f>
        <v>0</v>
      </c>
      <c r="K31" s="9">
        <f>IF(Data!J31&gt;0, (Data!J31 - Data!J$98)/Data!J$99, Data!J31)</f>
        <v>0</v>
      </c>
      <c r="L31" s="9">
        <f>IF(Data!K31&gt;0, (Data!K31 - Data!K$98)/Data!K$99, Data!K31)</f>
        <v>0</v>
      </c>
      <c r="M31" s="9">
        <f>IF(Data!M31&gt;0, (Data!M31 - Data!M$98)/Data!M$99, Data!M31)</f>
        <v>-1.1383000260246723</v>
      </c>
      <c r="N31" s="9">
        <f>IF(Data!N31&gt;0, (Data!N31 - Data!N$98)/Data!N$99, Data!N31)</f>
        <v>0</v>
      </c>
      <c r="O31" s="9">
        <f>IF(Data!O31&gt;0, (Data!O31 - Data!O$98)/Data!O$99, Data!O31)</f>
        <v>0</v>
      </c>
      <c r="P31" s="9">
        <f>IF(Data!P31&gt;0, (Data!P31 - Data!P$98)/Data!P$99, Data!P31)</f>
        <v>0</v>
      </c>
      <c r="Q31" s="9">
        <f>IF(Data!Q31&gt;0, (Data!Q31 - Data!Q$98)/Data!Q$99, Data!Q31)</f>
        <v>0</v>
      </c>
      <c r="R31" s="9">
        <f>IF(Data!R31&gt;0, (Data!R31 - Data!R$98)/Data!R$99, Data!R31)</f>
        <v>1.2766278518159448</v>
      </c>
      <c r="S31" s="9">
        <f>IF(Data!T31&gt;0, (Data!T31 - Data!T$98)/Data!T$99, Data!T31)</f>
        <v>0</v>
      </c>
      <c r="T31" s="9">
        <f>IF(Data!U31&gt;0, (Data!U31 - Data!U$98)/Data!U$99, Data!U31)</f>
        <v>0</v>
      </c>
      <c r="U31" s="9">
        <f>IF(Data!V31&gt;0, (Data!V31 - Data!V$98)/Data!V$99, Data!V31)</f>
        <v>-1.4169703165729268</v>
      </c>
      <c r="V31" s="9">
        <f>IF(Data!W31&gt;0, (Data!W31 - Data!W$98)/Data!W$99, Data!W31)</f>
        <v>0</v>
      </c>
      <c r="W31" s="9">
        <f>IF(Data!X31&gt;0, (Data!X31 - Data!X$98)/Data!X$99, Data!X31)</f>
        <v>0</v>
      </c>
      <c r="X31" s="9">
        <f>IF(Data!Y31&gt;0, (Data!Y31 - Data!Y$98)/Data!Y$99, Data!Y31)</f>
        <v>-0.15880585079150625</v>
      </c>
      <c r="Y31" s="9">
        <f>IF(Data!Z31&gt;0, (Data!Z31 - Data!Z$98)/Data!Z$99, Data!Z31)</f>
        <v>0</v>
      </c>
      <c r="Z31" s="9">
        <f>IF(Data!AA31&gt;0, (Data!AA31 - Data!AA$98)/Data!AA$99, Data!AA31)</f>
        <v>0</v>
      </c>
      <c r="AA31" s="9">
        <f>IF(Data!AB31&gt;0, (Data!AB31 - Data!AB$98)/Data!AB$99, Data!AB31)</f>
        <v>0</v>
      </c>
      <c r="AB31" s="9">
        <f>IF(Data!AC31&gt;0, (Data!AC31 - Data!AC$98)/Data!AC$99, Data!AC31)</f>
        <v>0.27034508225795972</v>
      </c>
      <c r="AC31" s="9">
        <f>IF(Data!AD31&gt;0, (Data!AD31 - Data!AD$98)/Data!AD$99, Data!AD31)</f>
        <v>0.79402925395752955</v>
      </c>
      <c r="AD31" s="9">
        <f>IF(Data!AE31&gt;0, (Data!AE31 - Data!AE$98)/Data!AE$99, Data!AE31)</f>
        <v>0</v>
      </c>
      <c r="AE31" s="9">
        <f>IF(Data!AF31&gt;0, (Data!AF31 - Data!AF$98)/Data!AF$99, Data!AF31)</f>
        <v>-1.7587540749019002E-2</v>
      </c>
      <c r="AF31" s="9">
        <f>IF(Data!AG31&gt;0, (Data!AG31 - Data!AG$98)/Data!AG$99, Data!AG31)</f>
        <v>-0.1255061831391163</v>
      </c>
      <c r="AG31" s="9">
        <f>IF(Data!AH31&gt;0, (Data!AH31 - Data!AH$98)/Data!AH$99, Data!AH31)</f>
        <v>0</v>
      </c>
      <c r="AH31" s="9">
        <f>IF(Data!AI31&gt;0, (Data!AI31 - Data!AI$98)/Data!AI$99, Data!AI31)</f>
        <v>0</v>
      </c>
      <c r="AI31" s="9">
        <f>IF(Data!AJ31&gt;0, (Data!AJ31 - Data!AJ$98)/Data!AJ$99, Data!AJ31)</f>
        <v>0</v>
      </c>
      <c r="AJ31" s="9">
        <f>IF(Data!AK31&gt;0, (Data!AK31 - Data!AK$98)/Data!AK$99, Data!AK31)</f>
        <v>0</v>
      </c>
      <c r="AK31" s="9">
        <f>IF(Data!AL31&gt;0, (Data!AL31 - Data!AL$98)/Data!AL$99, Data!AL31)</f>
        <v>0</v>
      </c>
      <c r="AL31" s="9">
        <f>IF(Data!AM31&gt;0, (Data!AM31 - Data!AM$98)/Data!AM$99, Data!AM31)</f>
        <v>0</v>
      </c>
      <c r="AM31" s="9">
        <f>IF(Data!AN31&gt;0, (Data!AN31 - Data!AN$98)/Data!AN$99, Data!AN31)</f>
        <v>-1.5675309846379736E-2</v>
      </c>
      <c r="AN31" s="9">
        <f>IF(Data!AO31&gt;0, (Data!AO31 - Data!AO$98)/Data!AO$99, Data!AO31)</f>
        <v>0.83468383139720903</v>
      </c>
      <c r="AO31" s="9">
        <f>IF(Data!AP31&gt;0, (Data!AP31 - Data!AP$98)/Data!AP$99, Data!AP31)</f>
        <v>0</v>
      </c>
      <c r="AP31" s="9">
        <f>IF(Data!AR31&gt;0, (Data!AR31 - Data!AR$98)/Data!AR$99, Data!AR31)</f>
        <v>0.89673586883448764</v>
      </c>
      <c r="AQ31" s="9">
        <f>IF(Data!AS31&gt;0, (Data!AS31 - Data!AS$98)/Data!AS$99, Data!AS31)</f>
        <v>-0.80786754908668112</v>
      </c>
      <c r="AR31" s="9">
        <f>IF(Data!AT31&gt;0, (Data!AT31 - Data!AT$98)/Data!AT$99, Data!AT31)</f>
        <v>0</v>
      </c>
      <c r="AS31" s="9">
        <f>IF(Data!AV31&gt;0, (Data!AV31 - Data!AV$98)/Data!AV$99, Data!AV31)</f>
        <v>1.0886621079036345</v>
      </c>
      <c r="AT31" s="9">
        <f>IF(Data!AW31&gt;0, (Data!AW31 - Data!AW$98)/Data!AW$99, Data!AW31)</f>
        <v>0</v>
      </c>
      <c r="AU31" s="9">
        <f>IF(Data!AX31&gt;0, (Data!AX31 - Data!AX$98)/Data!AX$99, Data!AX31)</f>
        <v>-0.25231028011870832</v>
      </c>
      <c r="AV31" s="9">
        <f>IF(Data!AY31&gt;0, (Data!AY31 - Data!AY$98)/Data!AY$99, Data!AY31)</f>
        <v>0</v>
      </c>
      <c r="AY31" s="47">
        <f t="shared" si="1"/>
        <v>0</v>
      </c>
      <c r="AZ31" s="47">
        <f t="shared" si="2"/>
        <v>0</v>
      </c>
      <c r="BA31" s="47">
        <f t="shared" si="3"/>
        <v>0</v>
      </c>
      <c r="BB31" s="47">
        <f t="shared" si="4"/>
        <v>0</v>
      </c>
      <c r="BC31" s="47">
        <f t="shared" si="5"/>
        <v>0</v>
      </c>
      <c r="BD31" s="47">
        <f t="shared" si="6"/>
        <v>0</v>
      </c>
      <c r="BE31" s="47">
        <f t="shared" si="7"/>
        <v>0</v>
      </c>
      <c r="BF31" s="47">
        <f t="shared" si="8"/>
        <v>0</v>
      </c>
      <c r="BG31" s="47">
        <f t="shared" si="9"/>
        <v>0</v>
      </c>
      <c r="BH31" s="47">
        <f t="shared" si="10"/>
        <v>0</v>
      </c>
      <c r="BI31" s="47">
        <f t="shared" si="11"/>
        <v>0</v>
      </c>
      <c r="BJ31" s="47">
        <f t="shared" si="12"/>
        <v>0</v>
      </c>
      <c r="BK31" s="47">
        <f t="shared" si="13"/>
        <v>0</v>
      </c>
      <c r="BL31" s="47">
        <f t="shared" si="14"/>
        <v>0</v>
      </c>
      <c r="BM31" s="47">
        <f t="shared" si="15"/>
        <v>0</v>
      </c>
      <c r="BN31" s="47">
        <f t="shared" si="16"/>
        <v>0</v>
      </c>
      <c r="BO31" s="47">
        <f t="shared" si="17"/>
        <v>0</v>
      </c>
      <c r="BP31" s="47">
        <f t="shared" si="18"/>
        <v>0</v>
      </c>
      <c r="BQ31" s="47">
        <f t="shared" si="19"/>
        <v>0</v>
      </c>
      <c r="BR31" s="47">
        <f t="shared" si="20"/>
        <v>0</v>
      </c>
      <c r="BS31" s="47">
        <f t="shared" si="21"/>
        <v>0</v>
      </c>
      <c r="BT31" s="47">
        <f t="shared" si="22"/>
        <v>0</v>
      </c>
      <c r="BU31" s="47">
        <f t="shared" si="23"/>
        <v>0</v>
      </c>
      <c r="BV31" s="47">
        <f t="shared" si="24"/>
        <v>0</v>
      </c>
      <c r="BW31" s="47">
        <f t="shared" si="25"/>
        <v>0</v>
      </c>
      <c r="BX31" s="47">
        <f t="shared" si="26"/>
        <v>0</v>
      </c>
      <c r="BY31" s="47">
        <f t="shared" si="27"/>
        <v>0</v>
      </c>
      <c r="BZ31" s="47">
        <f t="shared" si="28"/>
        <v>0</v>
      </c>
      <c r="CA31" s="47">
        <f t="shared" si="29"/>
        <v>0</v>
      </c>
      <c r="CB31" s="47">
        <f t="shared" si="30"/>
        <v>0</v>
      </c>
      <c r="CC31" s="47">
        <f t="shared" si="31"/>
        <v>0</v>
      </c>
      <c r="CD31" s="47">
        <f t="shared" si="32"/>
        <v>0</v>
      </c>
      <c r="CE31" s="47">
        <f t="shared" si="33"/>
        <v>0</v>
      </c>
      <c r="CF31" s="47">
        <f t="shared" si="34"/>
        <v>0</v>
      </c>
      <c r="CG31" s="47">
        <f t="shared" si="35"/>
        <v>0</v>
      </c>
      <c r="CH31" s="47">
        <f t="shared" si="36"/>
        <v>0</v>
      </c>
      <c r="CI31" s="47">
        <f t="shared" si="37"/>
        <v>0</v>
      </c>
      <c r="CJ31" s="47">
        <f t="shared" si="38"/>
        <v>0</v>
      </c>
      <c r="CK31" s="47">
        <f t="shared" si="39"/>
        <v>0</v>
      </c>
      <c r="CL31" s="47">
        <f t="shared" si="40"/>
        <v>0</v>
      </c>
      <c r="CM31" s="47">
        <f t="shared" si="41"/>
        <v>0</v>
      </c>
      <c r="CN31" s="47">
        <f t="shared" si="42"/>
        <v>0</v>
      </c>
      <c r="CO31" s="47">
        <f t="shared" si="43"/>
        <v>0</v>
      </c>
      <c r="CP31" s="47">
        <f t="shared" si="44"/>
        <v>0</v>
      </c>
      <c r="CQ31" s="47">
        <f t="shared" si="45"/>
        <v>0</v>
      </c>
      <c r="CR31" s="47">
        <f t="shared" si="46"/>
        <v>0</v>
      </c>
    </row>
    <row r="32" spans="1:96" ht="15">
      <c r="A32" s="1">
        <v>31</v>
      </c>
      <c r="B32" s="9">
        <f>IF(Data!L32&gt;0, (Data!L32 - Data!L$98)/Data!L$99, Data!L32)</f>
        <v>0</v>
      </c>
      <c r="C32" s="9">
        <f>IF(Data!B32&gt;0, (Data!B32 - Data!B$98)/Data!B$99, Data!B32)</f>
        <v>1.2538003157750151</v>
      </c>
      <c r="D32" s="9">
        <f>IF(Data!C32&gt;0, (Data!C32 - Data!C$98)/Data!C$99, Data!C32)</f>
        <v>0</v>
      </c>
      <c r="E32" s="9">
        <f>IF(Data!D32&gt;0, (Data!D32 - Data!D$98)/Data!D$99, Data!D32)</f>
        <v>0</v>
      </c>
      <c r="F32" s="9">
        <f>IF(Data!E32&gt;0, (Data!E32 - Data!E$98)/Data!E$99, Data!E32)</f>
        <v>-8.9424835920946646E-2</v>
      </c>
      <c r="G32" s="9">
        <f>IF(Data!F32&gt;0, (Data!F32 - Data!F$98)/Data!F$99, Data!F32)</f>
        <v>-2.7295817795886426</v>
      </c>
      <c r="H32" s="9">
        <f>IF(Data!G32&gt;0, (Data!G32 - Data!G$98)/Data!G$99, Data!G32)</f>
        <v>0</v>
      </c>
      <c r="I32" s="9">
        <f>IF(Data!H32&gt;0, (Data!H32 - Data!H$98)/Data!H$99, Data!H32)</f>
        <v>0.56320078298171727</v>
      </c>
      <c r="J32" s="9">
        <f>IF(Data!I32&gt;0, (Data!I32 - Data!I$98)/Data!I$99, Data!I32)</f>
        <v>0</v>
      </c>
      <c r="K32" s="9">
        <f>IF(Data!J32&gt;0, (Data!J32 - Data!J$98)/Data!J$99, Data!J32)</f>
        <v>0</v>
      </c>
      <c r="L32" s="9">
        <f>IF(Data!K32&gt;0, (Data!K32 - Data!K$98)/Data!K$99, Data!K32)</f>
        <v>0</v>
      </c>
      <c r="M32" s="9">
        <f>IF(Data!M32&gt;0, (Data!M32 - Data!M$98)/Data!M$99, Data!M32)</f>
        <v>0.96123113308750063</v>
      </c>
      <c r="N32" s="9">
        <f>IF(Data!N32&gt;0, (Data!N32 - Data!N$98)/Data!N$99, Data!N32)</f>
        <v>0.9896859405233388</v>
      </c>
      <c r="O32" s="9">
        <f>IF(Data!O32&gt;0, (Data!O32 - Data!O$98)/Data!O$99, Data!O32)</f>
        <v>0</v>
      </c>
      <c r="P32" s="9">
        <f>IF(Data!P32&gt;0, (Data!P32 - Data!P$98)/Data!P$99, Data!P32)</f>
        <v>0</v>
      </c>
      <c r="Q32" s="9">
        <f>IF(Data!Q32&gt;0, (Data!Q32 - Data!Q$98)/Data!Q$99, Data!Q32)</f>
        <v>0.96210239872948289</v>
      </c>
      <c r="R32" s="9">
        <f>IF(Data!R32&gt;0, (Data!R32 - Data!R$98)/Data!R$99, Data!R32)</f>
        <v>0</v>
      </c>
      <c r="S32" s="9">
        <f>IF(Data!T32&gt;0, (Data!T32 - Data!T$98)/Data!T$99, Data!T32)</f>
        <v>0</v>
      </c>
      <c r="T32" s="9">
        <f>IF(Data!U32&gt;0, (Data!U32 - Data!U$98)/Data!U$99, Data!U32)</f>
        <v>0.66089455225126725</v>
      </c>
      <c r="U32" s="9">
        <f>IF(Data!V32&gt;0, (Data!V32 - Data!V$98)/Data!V$99, Data!V32)</f>
        <v>1.1133338201644423</v>
      </c>
      <c r="V32" s="9">
        <f>IF(Data!W32&gt;0, (Data!W32 - Data!W$98)/Data!W$99, Data!W32)</f>
        <v>0</v>
      </c>
      <c r="W32" s="9">
        <f>IF(Data!X32&gt;0, (Data!X32 - Data!X$98)/Data!X$99, Data!X32)</f>
        <v>0.28463752127665559</v>
      </c>
      <c r="X32" s="9">
        <f>IF(Data!Y32&gt;0, (Data!Y32 - Data!Y$98)/Data!Y$99, Data!Y32)</f>
        <v>0.79402925395752955</v>
      </c>
      <c r="Y32" s="9">
        <f>IF(Data!Z32&gt;0, (Data!Z32 - Data!Z$98)/Data!Z$99, Data!Z32)</f>
        <v>0</v>
      </c>
      <c r="Z32" s="9">
        <f>IF(Data!AA32&gt;0, (Data!AA32 - Data!AA$98)/Data!AA$99, Data!AA32)</f>
        <v>0</v>
      </c>
      <c r="AA32" s="9">
        <f>IF(Data!AB32&gt;0, (Data!AB32 - Data!AB$98)/Data!AB$99, Data!AB32)</f>
        <v>0</v>
      </c>
      <c r="AB32" s="9">
        <f>IF(Data!AC32&gt;0, (Data!AC32 - Data!AC$98)/Data!AC$99, Data!AC32)</f>
        <v>-0.6488281974191038</v>
      </c>
      <c r="AC32" s="9">
        <f>IF(Data!AD32&gt;0, (Data!AD32 - Data!AD$98)/Data!AD$99, Data!AD32)</f>
        <v>0.79402925395752955</v>
      </c>
      <c r="AD32" s="9">
        <f>IF(Data!AE32&gt;0, (Data!AE32 - Data!AE$98)/Data!AE$99, Data!AE32)</f>
        <v>0</v>
      </c>
      <c r="AE32" s="9">
        <f>IF(Data!AF32&gt;0, (Data!AF32 - Data!AF$98)/Data!AF$99, Data!AF32)</f>
        <v>-1.7587540749019002E-2</v>
      </c>
      <c r="AF32" s="9">
        <f>IF(Data!AG32&gt;0, (Data!AG32 - Data!AG$98)/Data!AG$99, Data!AG32)</f>
        <v>-0.1255061831391163</v>
      </c>
      <c r="AG32" s="9">
        <f>IF(Data!AH32&gt;0, (Data!AH32 - Data!AH$98)/Data!AH$99, Data!AH32)</f>
        <v>0</v>
      </c>
      <c r="AH32" s="9">
        <f>IF(Data!AI32&gt;0, (Data!AI32 - Data!AI$98)/Data!AI$99, Data!AI32)</f>
        <v>0</v>
      </c>
      <c r="AI32" s="9">
        <f>IF(Data!AJ32&gt;0, (Data!AJ32 - Data!AJ$98)/Data!AJ$99, Data!AJ32)</f>
        <v>0.88086823003417436</v>
      </c>
      <c r="AJ32" s="9">
        <f>IF(Data!AK32&gt;0, (Data!AK32 - Data!AK$98)/Data!AK$99, Data!AK32)</f>
        <v>0</v>
      </c>
      <c r="AK32" s="9">
        <f>IF(Data!AL32&gt;0, (Data!AL32 - Data!AL$98)/Data!AL$99, Data!AL32)</f>
        <v>0</v>
      </c>
      <c r="AL32" s="9">
        <f>IF(Data!AM32&gt;0, (Data!AM32 - Data!AM$98)/Data!AM$99, Data!AM32)</f>
        <v>0</v>
      </c>
      <c r="AM32" s="9">
        <f>IF(Data!AN32&gt;0, (Data!AN32 - Data!AN$98)/Data!AN$99, Data!AN32)</f>
        <v>1.1286223089393734</v>
      </c>
      <c r="AN32" s="9">
        <f>IF(Data!AO32&gt;0, (Data!AO32 - Data!AO$98)/Data!AO$99, Data!AO32)</f>
        <v>0.83468383139720903</v>
      </c>
      <c r="AO32" s="9">
        <f>IF(Data!AP32&gt;0, (Data!AP32 - Data!AP$98)/Data!AP$99, Data!AP32)</f>
        <v>0</v>
      </c>
      <c r="AP32" s="9">
        <f>IF(Data!AR32&gt;0, (Data!AR32 - Data!AR$98)/Data!AR$99, Data!AR32)</f>
        <v>-0.10935803278469365</v>
      </c>
      <c r="AQ32" s="9">
        <f>IF(Data!AS32&gt;0, (Data!AS32 - Data!AS$98)/Data!AS$99, Data!AS32)</f>
        <v>0</v>
      </c>
      <c r="AR32" s="9">
        <f>IF(Data!AT32&gt;0, (Data!AT32 - Data!AT$98)/Data!AT$99, Data!AT32)</f>
        <v>0</v>
      </c>
      <c r="AS32" s="9">
        <f>IF(Data!AV32&gt;0, (Data!AV32 - Data!AV$98)/Data!AV$99, Data!AV32)</f>
        <v>-1.3608276348795421</v>
      </c>
      <c r="AT32" s="9">
        <f>IF(Data!AW32&gt;0, (Data!AW32 - Data!AW$98)/Data!AW$99, Data!AW32)</f>
        <v>0</v>
      </c>
      <c r="AU32" s="9">
        <f>IF(Data!AX32&gt;0, (Data!AX32 - Data!AX$98)/Data!AX$99, Data!AX32)</f>
        <v>0.84103426706236073</v>
      </c>
      <c r="AV32" s="9">
        <f>IF(Data!AY32&gt;0, (Data!AY32 - Data!AY$98)/Data!AY$99, Data!AY32)</f>
        <v>1.0410200485259751</v>
      </c>
      <c r="AY32" s="47">
        <f t="shared" si="1"/>
        <v>0</v>
      </c>
      <c r="AZ32" s="47">
        <f t="shared" si="2"/>
        <v>0</v>
      </c>
      <c r="BA32" s="47">
        <f t="shared" si="3"/>
        <v>0</v>
      </c>
      <c r="BB32" s="47">
        <f t="shared" si="4"/>
        <v>0</v>
      </c>
      <c r="BC32" s="47">
        <f t="shared" si="5"/>
        <v>0</v>
      </c>
      <c r="BD32" s="47">
        <f t="shared" si="6"/>
        <v>0</v>
      </c>
      <c r="BE32" s="47">
        <f t="shared" si="7"/>
        <v>0</v>
      </c>
      <c r="BF32" s="47">
        <f t="shared" si="8"/>
        <v>0</v>
      </c>
      <c r="BG32" s="47">
        <f t="shared" si="9"/>
        <v>0</v>
      </c>
      <c r="BH32" s="47">
        <f t="shared" si="10"/>
        <v>0</v>
      </c>
      <c r="BI32" s="47">
        <f t="shared" si="11"/>
        <v>0</v>
      </c>
      <c r="BJ32" s="47">
        <f t="shared" si="12"/>
        <v>0</v>
      </c>
      <c r="BK32" s="47">
        <f t="shared" si="13"/>
        <v>0</v>
      </c>
      <c r="BL32" s="47">
        <f t="shared" si="14"/>
        <v>0</v>
      </c>
      <c r="BM32" s="47">
        <f t="shared" si="15"/>
        <v>0</v>
      </c>
      <c r="BN32" s="47">
        <f t="shared" si="16"/>
        <v>0</v>
      </c>
      <c r="BO32" s="47">
        <f t="shared" si="17"/>
        <v>0</v>
      </c>
      <c r="BP32" s="47">
        <f t="shared" si="18"/>
        <v>0</v>
      </c>
      <c r="BQ32" s="47">
        <f t="shared" si="19"/>
        <v>0</v>
      </c>
      <c r="BR32" s="47">
        <f t="shared" si="20"/>
        <v>0</v>
      </c>
      <c r="BS32" s="47">
        <f t="shared" si="21"/>
        <v>0</v>
      </c>
      <c r="BT32" s="47">
        <f t="shared" si="22"/>
        <v>0</v>
      </c>
      <c r="BU32" s="47">
        <f t="shared" si="23"/>
        <v>0</v>
      </c>
      <c r="BV32" s="47">
        <f t="shared" si="24"/>
        <v>0</v>
      </c>
      <c r="BW32" s="47">
        <f t="shared" si="25"/>
        <v>0</v>
      </c>
      <c r="BX32" s="47">
        <f t="shared" si="26"/>
        <v>0</v>
      </c>
      <c r="BY32" s="47">
        <f t="shared" si="27"/>
        <v>0</v>
      </c>
      <c r="BZ32" s="47">
        <f t="shared" si="28"/>
        <v>0</v>
      </c>
      <c r="CA32" s="47">
        <f t="shared" si="29"/>
        <v>0</v>
      </c>
      <c r="CB32" s="47">
        <f t="shared" si="30"/>
        <v>0</v>
      </c>
      <c r="CC32" s="47">
        <f t="shared" si="31"/>
        <v>0</v>
      </c>
      <c r="CD32" s="47">
        <f t="shared" si="32"/>
        <v>0</v>
      </c>
      <c r="CE32" s="47">
        <f t="shared" si="33"/>
        <v>0</v>
      </c>
      <c r="CF32" s="47">
        <f t="shared" si="34"/>
        <v>0</v>
      </c>
      <c r="CG32" s="47">
        <f t="shared" si="35"/>
        <v>0</v>
      </c>
      <c r="CH32" s="47">
        <f t="shared" si="36"/>
        <v>0</v>
      </c>
      <c r="CI32" s="47">
        <f t="shared" si="37"/>
        <v>0</v>
      </c>
      <c r="CJ32" s="47">
        <f t="shared" si="38"/>
        <v>0</v>
      </c>
      <c r="CK32" s="47">
        <f t="shared" si="39"/>
        <v>0</v>
      </c>
      <c r="CL32" s="47">
        <f t="shared" si="40"/>
        <v>0</v>
      </c>
      <c r="CM32" s="47">
        <f t="shared" si="41"/>
        <v>0</v>
      </c>
      <c r="CN32" s="47">
        <f t="shared" si="42"/>
        <v>0</v>
      </c>
      <c r="CO32" s="47">
        <f t="shared" si="43"/>
        <v>0</v>
      </c>
      <c r="CP32" s="47">
        <f t="shared" si="44"/>
        <v>0</v>
      </c>
      <c r="CQ32" s="47">
        <f t="shared" si="45"/>
        <v>0</v>
      </c>
      <c r="CR32" s="47">
        <f t="shared" si="46"/>
        <v>0</v>
      </c>
    </row>
    <row r="33" spans="1:96" ht="15">
      <c r="A33" s="1">
        <v>32</v>
      </c>
      <c r="B33" s="9">
        <f>IF(Data!L33&gt;0, (Data!L33 - Data!L$98)/Data!L$99, Data!L33)</f>
        <v>0</v>
      </c>
      <c r="C33" s="9">
        <f>IF(Data!B33&gt;0, (Data!B33 - Data!B$98)/Data!B$99, Data!B33)</f>
        <v>0.13297882137007747</v>
      </c>
      <c r="D33" s="9">
        <f>IF(Data!C33&gt;0, (Data!C33 - Data!C$98)/Data!C$99, Data!C33)</f>
        <v>0</v>
      </c>
      <c r="E33" s="9">
        <f>IF(Data!D33&gt;0, (Data!D33 - Data!D$98)/Data!D$99, Data!D33)</f>
        <v>0</v>
      </c>
      <c r="F33" s="9">
        <f>IF(Data!E33&gt;0, (Data!E33 - Data!E$98)/Data!E$99, Data!E33)</f>
        <v>0</v>
      </c>
      <c r="G33" s="9">
        <f>IF(Data!F33&gt;0, (Data!F33 - Data!F$98)/Data!F$99, Data!F33)</f>
        <v>0</v>
      </c>
      <c r="H33" s="9">
        <f>IF(Data!G33&gt;0, (Data!G33 - Data!G$98)/Data!G$99, Data!G33)</f>
        <v>0</v>
      </c>
      <c r="I33" s="9">
        <f>IF(Data!H33&gt;0, (Data!H33 - Data!H$98)/Data!H$99, Data!H33)</f>
        <v>0.56320078298171727</v>
      </c>
      <c r="J33" s="9">
        <f>IF(Data!I33&gt;0, (Data!I33 - Data!I$98)/Data!I$99, Data!I33)</f>
        <v>0</v>
      </c>
      <c r="K33" s="9">
        <f>IF(Data!J33&gt;0, (Data!J33 - Data!J$98)/Data!J$99, Data!J33)</f>
        <v>0</v>
      </c>
      <c r="L33" s="9">
        <f>IF(Data!K33&gt;0, (Data!K33 - Data!K$98)/Data!K$99, Data!K33)</f>
        <v>0</v>
      </c>
      <c r="M33" s="9">
        <f>IF(Data!M33&gt;0, (Data!M33 - Data!M$98)/Data!M$99, Data!M33)</f>
        <v>-8.853444646858577E-2</v>
      </c>
      <c r="N33" s="9">
        <f>IF(Data!N33&gt;0, (Data!N33 - Data!N$98)/Data!N$99, Data!N33)</f>
        <v>-1.8556611384812585</v>
      </c>
      <c r="O33" s="9">
        <f>IF(Data!O33&gt;0, (Data!O33 - Data!O$98)/Data!O$99, Data!O33)</f>
        <v>0</v>
      </c>
      <c r="P33" s="9">
        <f>IF(Data!P33&gt;0, (Data!P33 - Data!P$98)/Data!P$99, Data!P33)</f>
        <v>0</v>
      </c>
      <c r="Q33" s="9">
        <f>IF(Data!Q33&gt;0, (Data!Q33 - Data!Q$98)/Data!Q$99, Data!Q33)</f>
        <v>-2.5318484177091562E-2</v>
      </c>
      <c r="R33" s="9">
        <f>IF(Data!R33&gt;0, (Data!R33 - Data!R$98)/Data!R$99, Data!R33)</f>
        <v>1.2766278518159448</v>
      </c>
      <c r="S33" s="9">
        <f>IF(Data!T33&gt;0, (Data!T33 - Data!T$98)/Data!T$99, Data!T33)</f>
        <v>0.16959966080101768</v>
      </c>
      <c r="T33" s="9">
        <f>IF(Data!U33&gt;0, (Data!U33 - Data!U$98)/Data!U$99, Data!U33)</f>
        <v>0.66089455225126725</v>
      </c>
      <c r="U33" s="9">
        <f>IF(Data!V33&gt;0, (Data!V33 - Data!V$98)/Data!V$99, Data!V33)</f>
        <v>0</v>
      </c>
      <c r="V33" s="9">
        <f>IF(Data!W33&gt;0, (Data!W33 - Data!W$98)/Data!W$99, Data!W33)</f>
        <v>0</v>
      </c>
      <c r="W33" s="9">
        <f>IF(Data!X33&gt;0, (Data!X33 - Data!X$98)/Data!X$99, Data!X33)</f>
        <v>-1.4231876063832773</v>
      </c>
      <c r="X33" s="9">
        <f>IF(Data!Y33&gt;0, (Data!Y33 - Data!Y$98)/Data!Y$99, Data!Y33)</f>
        <v>-0.15880585079150625</v>
      </c>
      <c r="Y33" s="9">
        <f>IF(Data!Z33&gt;0, (Data!Z33 - Data!Z$98)/Data!Z$99, Data!Z33)</f>
        <v>0</v>
      </c>
      <c r="Z33" s="9">
        <f>IF(Data!AA33&gt;0, (Data!AA33 - Data!AA$98)/Data!AA$99, Data!AA33)</f>
        <v>0</v>
      </c>
      <c r="AA33" s="9">
        <f>IF(Data!AB33&gt;0, (Data!AB33 - Data!AB$98)/Data!AB$99, Data!AB33)</f>
        <v>0</v>
      </c>
      <c r="AB33" s="9">
        <f>IF(Data!AC33&gt;0, (Data!AC33 - Data!AC$98)/Data!AC$99, Data!AC33)</f>
        <v>1.1895183619350234</v>
      </c>
      <c r="AC33" s="9">
        <f>IF(Data!AD33&gt;0, (Data!AD33 - Data!AD$98)/Data!AD$99, Data!AD33)</f>
        <v>0.79402925395752955</v>
      </c>
      <c r="AD33" s="9">
        <f>IF(Data!AE33&gt;0, (Data!AE33 - Data!AE$98)/Data!AE$99, Data!AE33)</f>
        <v>-0.89461439144329824</v>
      </c>
      <c r="AE33" s="9">
        <f>IF(Data!AF33&gt;0, (Data!AF33 - Data!AF$98)/Data!AF$99, Data!AF33)</f>
        <v>-1.0728399856901629</v>
      </c>
      <c r="AF33" s="9">
        <f>IF(Data!AG33&gt;0, (Data!AG33 - Data!AG$98)/Data!AG$99, Data!AG33)</f>
        <v>1.1546568848798744</v>
      </c>
      <c r="AG33" s="9">
        <f>IF(Data!AH33&gt;0, (Data!AH33 - Data!AH$98)/Data!AH$99, Data!AH33)</f>
        <v>0</v>
      </c>
      <c r="AH33" s="9">
        <f>IF(Data!AI33&gt;0, (Data!AI33 - Data!AI$98)/Data!AI$99, Data!AI33)</f>
        <v>0</v>
      </c>
      <c r="AI33" s="9">
        <f>IF(Data!AJ33&gt;0, (Data!AJ33 - Data!AJ$98)/Data!AJ$99, Data!AJ33)</f>
        <v>0.88086823003417436</v>
      </c>
      <c r="AJ33" s="9">
        <f>IF(Data!AK33&gt;0, (Data!AK33 - Data!AK$98)/Data!AK$99, Data!AK33)</f>
        <v>0.75847484527114728</v>
      </c>
      <c r="AK33" s="9">
        <f>IF(Data!AL33&gt;0, (Data!AL33 - Data!AL$98)/Data!AL$99, Data!AL33)</f>
        <v>0</v>
      </c>
      <c r="AL33" s="9">
        <f>IF(Data!AM33&gt;0, (Data!AM33 - Data!AM$98)/Data!AM$99, Data!AM33)</f>
        <v>0</v>
      </c>
      <c r="AM33" s="9">
        <f>IF(Data!AN33&gt;0, (Data!AN33 - Data!AN$98)/Data!AN$99, Data!AN33)</f>
        <v>0</v>
      </c>
      <c r="AN33" s="9">
        <f>IF(Data!AO33&gt;0, (Data!AO33 - Data!AO$98)/Data!AO$99, Data!AO33)</f>
        <v>-1.6693676627944121E-2</v>
      </c>
      <c r="AO33" s="9">
        <f>IF(Data!AP33&gt;0, (Data!AP33 - Data!AP$98)/Data!AP$99, Data!AP33)</f>
        <v>0</v>
      </c>
      <c r="AP33" s="9">
        <f>IF(Data!AR33&gt;0, (Data!AR33 - Data!AR$98)/Data!AR$99, Data!AR33)</f>
        <v>-1.1154519344038749</v>
      </c>
      <c r="AQ33" s="9">
        <f>IF(Data!AS33&gt;0, (Data!AS33 - Data!AS$98)/Data!AS$99, Data!AS33)</f>
        <v>5.2687014070870369E-2</v>
      </c>
      <c r="AR33" s="9">
        <f>IF(Data!AT33&gt;0, (Data!AT33 - Data!AT$98)/Data!AT$99, Data!AT33)</f>
        <v>0</v>
      </c>
      <c r="AS33" s="9">
        <f>IF(Data!AV33&gt;0, (Data!AV33 - Data!AV$98)/Data!AV$99, Data!AV33)</f>
        <v>-0.13608276348795378</v>
      </c>
      <c r="AT33" s="9">
        <f>IF(Data!AW33&gt;0, (Data!AW33 - Data!AW$98)/Data!AW$99, Data!AW33)</f>
        <v>0</v>
      </c>
      <c r="AU33" s="9">
        <f>IF(Data!AX33&gt;0, (Data!AX33 - Data!AX$98)/Data!AX$99, Data!AX33)</f>
        <v>-1.3456548272997775</v>
      </c>
      <c r="AV33" s="9">
        <f>IF(Data!AY33&gt;0, (Data!AY33 - Data!AY$98)/Data!AY$99, Data!AY33)</f>
        <v>-9.4638186229633742E-2</v>
      </c>
      <c r="AY33" s="47">
        <f t="shared" si="1"/>
        <v>0</v>
      </c>
      <c r="AZ33" s="47">
        <f t="shared" si="2"/>
        <v>0</v>
      </c>
      <c r="BA33" s="47">
        <f t="shared" si="3"/>
        <v>0</v>
      </c>
      <c r="BB33" s="47">
        <f t="shared" si="4"/>
        <v>0</v>
      </c>
      <c r="BC33" s="47">
        <f t="shared" si="5"/>
        <v>0</v>
      </c>
      <c r="BD33" s="47">
        <f t="shared" si="6"/>
        <v>0</v>
      </c>
      <c r="BE33" s="47">
        <f t="shared" si="7"/>
        <v>0</v>
      </c>
      <c r="BF33" s="47">
        <f t="shared" si="8"/>
        <v>0</v>
      </c>
      <c r="BG33" s="47">
        <f t="shared" si="9"/>
        <v>0</v>
      </c>
      <c r="BH33" s="47">
        <f t="shared" si="10"/>
        <v>0</v>
      </c>
      <c r="BI33" s="47">
        <f t="shared" si="11"/>
        <v>0</v>
      </c>
      <c r="BJ33" s="47">
        <f t="shared" si="12"/>
        <v>0</v>
      </c>
      <c r="BK33" s="47">
        <f t="shared" si="13"/>
        <v>0</v>
      </c>
      <c r="BL33" s="47">
        <f t="shared" si="14"/>
        <v>0</v>
      </c>
      <c r="BM33" s="47">
        <f t="shared" si="15"/>
        <v>0</v>
      </c>
      <c r="BN33" s="47">
        <f t="shared" si="16"/>
        <v>0</v>
      </c>
      <c r="BO33" s="47">
        <f t="shared" si="17"/>
        <v>0</v>
      </c>
      <c r="BP33" s="47">
        <f t="shared" si="18"/>
        <v>0</v>
      </c>
      <c r="BQ33" s="47">
        <f t="shared" si="19"/>
        <v>0</v>
      </c>
      <c r="BR33" s="47">
        <f t="shared" si="20"/>
        <v>0</v>
      </c>
      <c r="BS33" s="47">
        <f t="shared" si="21"/>
        <v>0</v>
      </c>
      <c r="BT33" s="47">
        <f t="shared" si="22"/>
        <v>0</v>
      </c>
      <c r="BU33" s="47">
        <f t="shared" si="23"/>
        <v>0</v>
      </c>
      <c r="BV33" s="47">
        <f t="shared" si="24"/>
        <v>0</v>
      </c>
      <c r="BW33" s="47">
        <f t="shared" si="25"/>
        <v>0</v>
      </c>
      <c r="BX33" s="47">
        <f t="shared" si="26"/>
        <v>0</v>
      </c>
      <c r="BY33" s="47">
        <f t="shared" si="27"/>
        <v>0</v>
      </c>
      <c r="BZ33" s="47">
        <f t="shared" si="28"/>
        <v>0</v>
      </c>
      <c r="CA33" s="47">
        <f t="shared" si="29"/>
        <v>0</v>
      </c>
      <c r="CB33" s="47">
        <f t="shared" si="30"/>
        <v>0</v>
      </c>
      <c r="CC33" s="47">
        <f t="shared" si="31"/>
        <v>0</v>
      </c>
      <c r="CD33" s="47">
        <f t="shared" si="32"/>
        <v>0</v>
      </c>
      <c r="CE33" s="47">
        <f t="shared" si="33"/>
        <v>0</v>
      </c>
      <c r="CF33" s="47">
        <f t="shared" si="34"/>
        <v>0</v>
      </c>
      <c r="CG33" s="47">
        <f t="shared" si="35"/>
        <v>0</v>
      </c>
      <c r="CH33" s="47">
        <f t="shared" si="36"/>
        <v>0</v>
      </c>
      <c r="CI33" s="47">
        <f t="shared" si="37"/>
        <v>0</v>
      </c>
      <c r="CJ33" s="47">
        <f t="shared" si="38"/>
        <v>0</v>
      </c>
      <c r="CK33" s="47">
        <f t="shared" si="39"/>
        <v>0</v>
      </c>
      <c r="CL33" s="47">
        <f t="shared" si="40"/>
        <v>0</v>
      </c>
      <c r="CM33" s="47">
        <f t="shared" si="41"/>
        <v>0</v>
      </c>
      <c r="CN33" s="47">
        <f t="shared" si="42"/>
        <v>0</v>
      </c>
      <c r="CO33" s="47">
        <f t="shared" si="43"/>
        <v>0</v>
      </c>
      <c r="CP33" s="47">
        <f t="shared" si="44"/>
        <v>0</v>
      </c>
      <c r="CQ33" s="47">
        <f t="shared" si="45"/>
        <v>0</v>
      </c>
      <c r="CR33" s="47">
        <f t="shared" si="46"/>
        <v>0</v>
      </c>
    </row>
    <row r="34" spans="1:96" ht="15">
      <c r="A34" s="1">
        <v>33</v>
      </c>
      <c r="B34" s="9">
        <f>IF(Data!L34&gt;0, (Data!L34 - Data!L$98)/Data!L$99, Data!L34)</f>
        <v>0</v>
      </c>
      <c r="C34" s="9">
        <f>IF(Data!B34&gt;0, (Data!B34 - Data!B$98)/Data!B$99, Data!B34)</f>
        <v>0.13297882137007747</v>
      </c>
      <c r="D34" s="9">
        <f>IF(Data!C34&gt;0, (Data!C34 - Data!C$98)/Data!C$99, Data!C34)</f>
        <v>0</v>
      </c>
      <c r="E34" s="9">
        <f>IF(Data!D34&gt;0, (Data!D34 - Data!D$98)/Data!D$99, Data!D34)</f>
        <v>0</v>
      </c>
      <c r="F34" s="9">
        <f>IF(Data!E34&gt;0, (Data!E34 - Data!E$98)/Data!E$99, Data!E34)</f>
        <v>1.1327145883319898</v>
      </c>
      <c r="G34" s="9">
        <f>IF(Data!F34&gt;0, (Data!F34 - Data!F$98)/Data!F$99, Data!F34)</f>
        <v>1.0411806788121627</v>
      </c>
      <c r="H34" s="9">
        <f>IF(Data!G34&gt;0, (Data!G34 - Data!G$98)/Data!G$99, Data!G34)</f>
        <v>0</v>
      </c>
      <c r="I34" s="9">
        <f>IF(Data!H34&gt;0, (Data!H34 - Data!H$98)/Data!H$99, Data!H34)</f>
        <v>0.56320078298171727</v>
      </c>
      <c r="J34" s="9">
        <f>IF(Data!I34&gt;0, (Data!I34 - Data!I$98)/Data!I$99, Data!I34)</f>
        <v>0</v>
      </c>
      <c r="K34" s="9">
        <f>IF(Data!J34&gt;0, (Data!J34 - Data!J$98)/Data!J$99, Data!J34)</f>
        <v>0</v>
      </c>
      <c r="L34" s="9">
        <f>IF(Data!K34&gt;0, (Data!K34 - Data!K$98)/Data!K$99, Data!K34)</f>
        <v>0</v>
      </c>
      <c r="M34" s="9">
        <f>IF(Data!M34&gt;0, (Data!M34 - Data!M$98)/Data!M$99, Data!M34)</f>
        <v>0.96123113308750063</v>
      </c>
      <c r="N34" s="9">
        <f>IF(Data!N34&gt;0, (Data!N34 - Data!N$98)/Data!N$99, Data!N34)</f>
        <v>0</v>
      </c>
      <c r="O34" s="9">
        <f>IF(Data!O34&gt;0, (Data!O34 - Data!O$98)/Data!O$99, Data!O34)</f>
        <v>0</v>
      </c>
      <c r="P34" s="9">
        <f>IF(Data!P34&gt;0, (Data!P34 - Data!P$98)/Data!P$99, Data!P34)</f>
        <v>0</v>
      </c>
      <c r="Q34" s="9">
        <f>IF(Data!Q34&gt;0, (Data!Q34 - Data!Q$98)/Data!Q$99, Data!Q34)</f>
        <v>0</v>
      </c>
      <c r="R34" s="9">
        <f>IF(Data!R34&gt;0, (Data!R34 - Data!R$98)/Data!R$99, Data!R34)</f>
        <v>0</v>
      </c>
      <c r="S34" s="9">
        <f>IF(Data!T34&gt;0, (Data!T34 - Data!T$98)/Data!T$99, Data!T34)</f>
        <v>0</v>
      </c>
      <c r="T34" s="9">
        <f>IF(Data!U34&gt;0, (Data!U34 - Data!U$98)/Data!U$99, Data!U34)</f>
        <v>0</v>
      </c>
      <c r="U34" s="9">
        <f>IF(Data!V34&gt;0, (Data!V34 - Data!V$98)/Data!V$99, Data!V34)</f>
        <v>0</v>
      </c>
      <c r="V34" s="9">
        <f>IF(Data!W34&gt;0, (Data!W34 - Data!W$98)/Data!W$99, Data!W34)</f>
        <v>0</v>
      </c>
      <c r="W34" s="9">
        <f>IF(Data!X34&gt;0, (Data!X34 - Data!X$98)/Data!X$99, Data!X34)</f>
        <v>0</v>
      </c>
      <c r="X34" s="9">
        <f>IF(Data!Y34&gt;0, (Data!Y34 - Data!Y$98)/Data!Y$99, Data!Y34)</f>
        <v>-0.15880585079150625</v>
      </c>
      <c r="Y34" s="9">
        <f>IF(Data!Z34&gt;0, (Data!Z34 - Data!Z$98)/Data!Z$99, Data!Z34)</f>
        <v>0</v>
      </c>
      <c r="Z34" s="9">
        <f>IF(Data!AA34&gt;0, (Data!AA34 - Data!AA$98)/Data!AA$99, Data!AA34)</f>
        <v>0</v>
      </c>
      <c r="AA34" s="9">
        <f>IF(Data!AB34&gt;0, (Data!AB34 - Data!AB$98)/Data!AB$99, Data!AB34)</f>
        <v>0</v>
      </c>
      <c r="AB34" s="9">
        <f>IF(Data!AC34&gt;0, (Data!AC34 - Data!AC$98)/Data!AC$99, Data!AC34)</f>
        <v>0</v>
      </c>
      <c r="AC34" s="9">
        <f>IF(Data!AD34&gt;0, (Data!AD34 - Data!AD$98)/Data!AD$99, Data!AD34)</f>
        <v>0</v>
      </c>
      <c r="AD34" s="9">
        <f>IF(Data!AE34&gt;0, (Data!AE34 - Data!AE$98)/Data!AE$99, Data!AE34)</f>
        <v>0</v>
      </c>
      <c r="AE34" s="9">
        <f>IF(Data!AF34&gt;0, (Data!AF34 - Data!AF$98)/Data!AF$99, Data!AF34)</f>
        <v>0</v>
      </c>
      <c r="AF34" s="9">
        <f>IF(Data!AG34&gt;0, (Data!AG34 - Data!AG$98)/Data!AG$99, Data!AG34)</f>
        <v>-0.1255061831391163</v>
      </c>
      <c r="AG34" s="9">
        <f>IF(Data!AH34&gt;0, (Data!AH34 - Data!AH$98)/Data!AH$99, Data!AH34)</f>
        <v>0</v>
      </c>
      <c r="AH34" s="9">
        <f>IF(Data!AI34&gt;0, (Data!AI34 - Data!AI$98)/Data!AI$99, Data!AI34)</f>
        <v>0</v>
      </c>
      <c r="AI34" s="9">
        <f>IF(Data!AJ34&gt;0, (Data!AJ34 - Data!AJ$98)/Data!AJ$99, Data!AJ34)</f>
        <v>-1.1696774857830836</v>
      </c>
      <c r="AJ34" s="9">
        <f>IF(Data!AK34&gt;0, (Data!AK34 - Data!AK$98)/Data!AK$99, Data!AK34)</f>
        <v>0</v>
      </c>
      <c r="AK34" s="9">
        <f>IF(Data!AL34&gt;0, (Data!AL34 - Data!AL$98)/Data!AL$99, Data!AL34)</f>
        <v>0</v>
      </c>
      <c r="AL34" s="9">
        <f>IF(Data!AM34&gt;0, (Data!AM34 - Data!AM$98)/Data!AM$99, Data!AM34)</f>
        <v>0</v>
      </c>
      <c r="AM34" s="9">
        <f>IF(Data!AN34&gt;0, (Data!AN34 - Data!AN$98)/Data!AN$99, Data!AN34)</f>
        <v>-1.5675309846379736E-2</v>
      </c>
      <c r="AN34" s="9">
        <f>IF(Data!AO34&gt;0, (Data!AO34 - Data!AO$98)/Data!AO$99, Data!AO34)</f>
        <v>0</v>
      </c>
      <c r="AO34" s="9">
        <f>IF(Data!AP34&gt;0, (Data!AP34 - Data!AP$98)/Data!AP$99, Data!AP34)</f>
        <v>-8.3896847616279288E-2</v>
      </c>
      <c r="AP34" s="9">
        <f>IF(Data!AR34&gt;0, (Data!AR34 - Data!AR$98)/Data!AR$99, Data!AR34)</f>
        <v>0</v>
      </c>
      <c r="AQ34" s="9">
        <f>IF(Data!AS34&gt;0, (Data!AS34 - Data!AS$98)/Data!AS$99, Data!AS34)</f>
        <v>0</v>
      </c>
      <c r="AR34" s="9">
        <f>IF(Data!AT34&gt;0, (Data!AT34 - Data!AT$98)/Data!AT$99, Data!AT34)</f>
        <v>0</v>
      </c>
      <c r="AS34" s="9">
        <f>IF(Data!AV34&gt;0, (Data!AV34 - Data!AV$98)/Data!AV$99, Data!AV34)</f>
        <v>-1.3608276348795421</v>
      </c>
      <c r="AT34" s="9">
        <f>IF(Data!AW34&gt;0, (Data!AW34 - Data!AW$98)/Data!AW$99, Data!AW34)</f>
        <v>0</v>
      </c>
      <c r="AU34" s="9">
        <f>IF(Data!AX34&gt;0, (Data!AX34 - Data!AX$98)/Data!AX$99, Data!AX34)</f>
        <v>0</v>
      </c>
      <c r="AV34" s="9">
        <f>IF(Data!AY34&gt;0, (Data!AY34 - Data!AY$98)/Data!AY$99, Data!AY34)</f>
        <v>0</v>
      </c>
      <c r="AY34" s="47">
        <f t="shared" si="1"/>
        <v>0</v>
      </c>
      <c r="AZ34" s="47">
        <f t="shared" si="2"/>
        <v>0</v>
      </c>
      <c r="BA34" s="47">
        <f t="shared" si="3"/>
        <v>0</v>
      </c>
      <c r="BB34" s="47">
        <f t="shared" si="4"/>
        <v>0</v>
      </c>
      <c r="BC34" s="47">
        <f t="shared" si="5"/>
        <v>0</v>
      </c>
      <c r="BD34" s="47">
        <f t="shared" si="6"/>
        <v>0</v>
      </c>
      <c r="BE34" s="47">
        <f t="shared" si="7"/>
        <v>0</v>
      </c>
      <c r="BF34" s="47">
        <f t="shared" si="8"/>
        <v>0</v>
      </c>
      <c r="BG34" s="47">
        <f t="shared" si="9"/>
        <v>0</v>
      </c>
      <c r="BH34" s="47">
        <f t="shared" si="10"/>
        <v>0</v>
      </c>
      <c r="BI34" s="47">
        <f t="shared" si="11"/>
        <v>0</v>
      </c>
      <c r="BJ34" s="47">
        <f t="shared" si="12"/>
        <v>0</v>
      </c>
      <c r="BK34" s="47">
        <f t="shared" si="13"/>
        <v>0</v>
      </c>
      <c r="BL34" s="47">
        <f t="shared" si="14"/>
        <v>0</v>
      </c>
      <c r="BM34" s="47">
        <f t="shared" si="15"/>
        <v>0</v>
      </c>
      <c r="BN34" s="47">
        <f t="shared" si="16"/>
        <v>0</v>
      </c>
      <c r="BO34" s="47">
        <f t="shared" si="17"/>
        <v>0</v>
      </c>
      <c r="BP34" s="47">
        <f t="shared" si="18"/>
        <v>0</v>
      </c>
      <c r="BQ34" s="47">
        <f t="shared" si="19"/>
        <v>0</v>
      </c>
      <c r="BR34" s="47">
        <f t="shared" si="20"/>
        <v>0</v>
      </c>
      <c r="BS34" s="47">
        <f t="shared" si="21"/>
        <v>0</v>
      </c>
      <c r="BT34" s="47">
        <f t="shared" si="22"/>
        <v>0</v>
      </c>
      <c r="BU34" s="47">
        <f t="shared" si="23"/>
        <v>0</v>
      </c>
      <c r="BV34" s="47">
        <f t="shared" si="24"/>
        <v>0</v>
      </c>
      <c r="BW34" s="47">
        <f t="shared" si="25"/>
        <v>0</v>
      </c>
      <c r="BX34" s="47">
        <f t="shared" si="26"/>
        <v>0</v>
      </c>
      <c r="BY34" s="47">
        <f t="shared" si="27"/>
        <v>0</v>
      </c>
      <c r="BZ34" s="47">
        <f t="shared" si="28"/>
        <v>0</v>
      </c>
      <c r="CA34" s="47">
        <f t="shared" si="29"/>
        <v>0</v>
      </c>
      <c r="CB34" s="47">
        <f t="shared" si="30"/>
        <v>0</v>
      </c>
      <c r="CC34" s="47">
        <f t="shared" si="31"/>
        <v>0</v>
      </c>
      <c r="CD34" s="47">
        <f t="shared" si="32"/>
        <v>0</v>
      </c>
      <c r="CE34" s="47">
        <f t="shared" si="33"/>
        <v>0</v>
      </c>
      <c r="CF34" s="47">
        <f t="shared" si="34"/>
        <v>0</v>
      </c>
      <c r="CG34" s="47">
        <f t="shared" si="35"/>
        <v>0</v>
      </c>
      <c r="CH34" s="47">
        <f t="shared" si="36"/>
        <v>0</v>
      </c>
      <c r="CI34" s="47">
        <f t="shared" si="37"/>
        <v>0</v>
      </c>
      <c r="CJ34" s="47">
        <f t="shared" si="38"/>
        <v>0</v>
      </c>
      <c r="CK34" s="47">
        <f t="shared" si="39"/>
        <v>0</v>
      </c>
      <c r="CL34" s="47">
        <f t="shared" si="40"/>
        <v>0</v>
      </c>
      <c r="CM34" s="47">
        <f t="shared" si="41"/>
        <v>0</v>
      </c>
      <c r="CN34" s="47">
        <f t="shared" si="42"/>
        <v>0</v>
      </c>
      <c r="CO34" s="47">
        <f t="shared" si="43"/>
        <v>0</v>
      </c>
      <c r="CP34" s="47">
        <f t="shared" si="44"/>
        <v>0</v>
      </c>
      <c r="CQ34" s="47">
        <f t="shared" si="45"/>
        <v>0</v>
      </c>
      <c r="CR34" s="47">
        <f t="shared" si="46"/>
        <v>0</v>
      </c>
    </row>
    <row r="35" spans="1:96" ht="15">
      <c r="A35" s="1">
        <v>34</v>
      </c>
      <c r="B35" s="9">
        <f>IF(Data!L35&gt;0, (Data!L35 - Data!L$98)/Data!L$99, Data!L35)</f>
        <v>0</v>
      </c>
      <c r="C35" s="9">
        <f>IF(Data!B35&gt;0, (Data!B35 - Data!B$98)/Data!B$99, Data!B35)</f>
        <v>1.2538003157750151</v>
      </c>
      <c r="D35" s="9">
        <f>IF(Data!C35&gt;0, (Data!C35 - Data!C$98)/Data!C$99, Data!C35)</f>
        <v>0</v>
      </c>
      <c r="E35" s="9">
        <f>IF(Data!D35&gt;0, (Data!D35 - Data!D$98)/Data!D$99, Data!D35)</f>
        <v>0</v>
      </c>
      <c r="F35" s="9">
        <f>IF(Data!E35&gt;0, (Data!E35 - Data!E$98)/Data!E$99, Data!E35)</f>
        <v>1.1327145883319898</v>
      </c>
      <c r="G35" s="9">
        <f>IF(Data!F35&gt;0, (Data!F35 - Data!F$98)/Data!F$99, Data!F35)</f>
        <v>1.0411806788121627</v>
      </c>
      <c r="H35" s="9">
        <f>IF(Data!G35&gt;0, (Data!G35 - Data!G$98)/Data!G$99, Data!G35)</f>
        <v>4.5893649955381553E-2</v>
      </c>
      <c r="I35" s="9">
        <f>IF(Data!H35&gt;0, (Data!H35 - Data!H$98)/Data!H$99, Data!H35)</f>
        <v>0.56320078298171727</v>
      </c>
      <c r="J35" s="9">
        <f>IF(Data!I35&gt;0, (Data!I35 - Data!I$98)/Data!I$99, Data!I35)</f>
        <v>0</v>
      </c>
      <c r="K35" s="9">
        <f>IF(Data!J35&gt;0, (Data!J35 - Data!J$98)/Data!J$99, Data!J35)</f>
        <v>0</v>
      </c>
      <c r="L35" s="9">
        <f>IF(Data!K35&gt;0, (Data!K35 - Data!K$98)/Data!K$99, Data!K35)</f>
        <v>0</v>
      </c>
      <c r="M35" s="9">
        <f>IF(Data!M35&gt;0, (Data!M35 - Data!M$98)/Data!M$99, Data!M35)</f>
        <v>0.96123113308750063</v>
      </c>
      <c r="N35" s="9">
        <f>IF(Data!N35&gt;0, (Data!N35 - Data!N$98)/Data!N$99, Data!N35)</f>
        <v>-0.43298759897895989</v>
      </c>
      <c r="O35" s="9">
        <f>IF(Data!O35&gt;0, (Data!O35 - Data!O$98)/Data!O$99, Data!O35)</f>
        <v>0</v>
      </c>
      <c r="P35" s="9">
        <f>IF(Data!P35&gt;0, (Data!P35 - Data!P$98)/Data!P$99, Data!P35)</f>
        <v>0</v>
      </c>
      <c r="Q35" s="9">
        <f>IF(Data!Q35&gt;0, (Data!Q35 - Data!Q$98)/Data!Q$99, Data!Q35)</f>
        <v>-2.5318484177091562E-2</v>
      </c>
      <c r="R35" s="9">
        <f>IF(Data!R35&gt;0, (Data!R35 - Data!R$98)/Data!R$99, Data!R35)</f>
        <v>-0.70923769545330284</v>
      </c>
      <c r="S35" s="9">
        <f>IF(Data!T35&gt;0, (Data!T35 - Data!T$98)/Data!T$99, Data!T35)</f>
        <v>0</v>
      </c>
      <c r="T35" s="9">
        <f>IF(Data!U35&gt;0, (Data!U35 - Data!U$98)/Data!U$99, Data!U35)</f>
        <v>-1.3217891045025336</v>
      </c>
      <c r="U35" s="9">
        <f>IF(Data!V35&gt;0, (Data!V35 - Data!V$98)/Data!V$99, Data!V35)</f>
        <v>-0.57353560432713713</v>
      </c>
      <c r="V35" s="9">
        <f>IF(Data!W35&gt;0, (Data!W35 - Data!W$98)/Data!W$99, Data!W35)</f>
        <v>0</v>
      </c>
      <c r="W35" s="9">
        <f>IF(Data!X35&gt;0, (Data!X35 - Data!X$98)/Data!X$99, Data!X35)</f>
        <v>0.28463752127665559</v>
      </c>
      <c r="X35" s="9">
        <f>IF(Data!Y35&gt;0, (Data!Y35 - Data!Y$98)/Data!Y$99, Data!Y35)</f>
        <v>0</v>
      </c>
      <c r="Y35" s="9">
        <f>IF(Data!Z35&gt;0, (Data!Z35 - Data!Z$98)/Data!Z$99, Data!Z35)</f>
        <v>0</v>
      </c>
      <c r="Z35" s="9">
        <f>IF(Data!AA35&gt;0, (Data!AA35 - Data!AA$98)/Data!AA$99, Data!AA35)</f>
        <v>0.2775554665954843</v>
      </c>
      <c r="AA35" s="9">
        <f>IF(Data!AB35&gt;0, (Data!AB35 - Data!AB$98)/Data!AB$99, Data!AB35)</f>
        <v>0</v>
      </c>
      <c r="AB35" s="9">
        <f>IF(Data!AC35&gt;0, (Data!AC35 - Data!AC$98)/Data!AC$99, Data!AC35)</f>
        <v>0.27034508225795972</v>
      </c>
      <c r="AC35" s="9">
        <f>IF(Data!AD35&gt;0, (Data!AD35 - Data!AD$98)/Data!AD$99, Data!AD35)</f>
        <v>0</v>
      </c>
      <c r="AD35" s="9">
        <f>IF(Data!AE35&gt;0, (Data!AE35 - Data!AE$98)/Data!AE$99, Data!AE35)</f>
        <v>1.0377526940742257</v>
      </c>
      <c r="AE35" s="9">
        <f>IF(Data!AF35&gt;0, (Data!AF35 - Data!AF$98)/Data!AF$99, Data!AF35)</f>
        <v>-1.7587540749019002E-2</v>
      </c>
      <c r="AF35" s="9">
        <f>IF(Data!AG35&gt;0, (Data!AG35 - Data!AG$98)/Data!AG$99, Data!AG35)</f>
        <v>-0.1255061831391163</v>
      </c>
      <c r="AG35" s="9">
        <f>IF(Data!AH35&gt;0, (Data!AH35 - Data!AH$98)/Data!AH$99, Data!AH35)</f>
        <v>0</v>
      </c>
      <c r="AH35" s="9">
        <f>IF(Data!AI35&gt;0, (Data!AI35 - Data!AI$98)/Data!AI$99, Data!AI35)</f>
        <v>0</v>
      </c>
      <c r="AI35" s="9">
        <f>IF(Data!AJ35&gt;0, (Data!AJ35 - Data!AJ$98)/Data!AJ$99, Data!AJ35)</f>
        <v>-0.1444046278744546</v>
      </c>
      <c r="AJ35" s="9">
        <f>IF(Data!AK35&gt;0, (Data!AK35 - Data!AK$98)/Data!AK$99, Data!AK35)</f>
        <v>0</v>
      </c>
      <c r="AK35" s="9">
        <f>IF(Data!AL35&gt;0, (Data!AL35 - Data!AL$98)/Data!AL$99, Data!AL35)</f>
        <v>0</v>
      </c>
      <c r="AL35" s="9">
        <f>IF(Data!AM35&gt;0, (Data!AM35 - Data!AM$98)/Data!AM$99, Data!AM35)</f>
        <v>0.95789494414280008</v>
      </c>
      <c r="AM35" s="9">
        <f>IF(Data!AN35&gt;0, (Data!AN35 - Data!AN$98)/Data!AN$99, Data!AN35)</f>
        <v>-1.5675309846379736E-2</v>
      </c>
      <c r="AN35" s="9">
        <f>IF(Data!AO35&gt;0, (Data!AO35 - Data!AO$98)/Data!AO$99, Data!AO35)</f>
        <v>-0.86807118465309729</v>
      </c>
      <c r="AO35" s="9">
        <f>IF(Data!AP35&gt;0, (Data!AP35 - Data!AP$98)/Data!AP$99, Data!AP35)</f>
        <v>-8.3896847616279288E-2</v>
      </c>
      <c r="AP35" s="9">
        <f>IF(Data!AR35&gt;0, (Data!AR35 - Data!AR$98)/Data!AR$99, Data!AR35)</f>
        <v>0.89673586883448764</v>
      </c>
      <c r="AQ35" s="9">
        <f>IF(Data!AS35&gt;0, (Data!AS35 - Data!AS$98)/Data!AS$99, Data!AS35)</f>
        <v>5.2687014070870369E-2</v>
      </c>
      <c r="AR35" s="9">
        <f>IF(Data!AT35&gt;0, (Data!AT35 - Data!AT$98)/Data!AT$99, Data!AT35)</f>
        <v>0</v>
      </c>
      <c r="AS35" s="9">
        <f>IF(Data!AV35&gt;0, (Data!AV35 - Data!AV$98)/Data!AV$99, Data!AV35)</f>
        <v>-0.13608276348795378</v>
      </c>
      <c r="AT35" s="9">
        <f>IF(Data!AW35&gt;0, (Data!AW35 - Data!AW$98)/Data!AW$99, Data!AW35)</f>
        <v>0</v>
      </c>
      <c r="AU35" s="9">
        <f>IF(Data!AX35&gt;0, (Data!AX35 - Data!AX$98)/Data!AX$99, Data!AX35)</f>
        <v>0.84103426706236073</v>
      </c>
      <c r="AV35" s="9">
        <f>IF(Data!AY35&gt;0, (Data!AY35 - Data!AY$98)/Data!AY$99, Data!AY35)</f>
        <v>0</v>
      </c>
      <c r="AY35" s="47">
        <f t="shared" si="1"/>
        <v>0</v>
      </c>
      <c r="AZ35" s="47">
        <f t="shared" si="2"/>
        <v>0</v>
      </c>
      <c r="BA35" s="47">
        <f t="shared" si="3"/>
        <v>0</v>
      </c>
      <c r="BB35" s="47">
        <f t="shared" si="4"/>
        <v>0</v>
      </c>
      <c r="BC35" s="47">
        <f t="shared" si="5"/>
        <v>0</v>
      </c>
      <c r="BD35" s="47">
        <f t="shared" si="6"/>
        <v>0</v>
      </c>
      <c r="BE35" s="47">
        <f t="shared" si="7"/>
        <v>0</v>
      </c>
      <c r="BF35" s="47">
        <f t="shared" si="8"/>
        <v>0</v>
      </c>
      <c r="BG35" s="47">
        <f t="shared" si="9"/>
        <v>0</v>
      </c>
      <c r="BH35" s="47">
        <f t="shared" si="10"/>
        <v>0</v>
      </c>
      <c r="BI35" s="47">
        <f t="shared" si="11"/>
        <v>0</v>
      </c>
      <c r="BJ35" s="47">
        <f t="shared" si="12"/>
        <v>0</v>
      </c>
      <c r="BK35" s="47">
        <f t="shared" si="13"/>
        <v>0</v>
      </c>
      <c r="BL35" s="47">
        <f t="shared" si="14"/>
        <v>0</v>
      </c>
      <c r="BM35" s="47">
        <f t="shared" si="15"/>
        <v>0</v>
      </c>
      <c r="BN35" s="47">
        <f t="shared" si="16"/>
        <v>0</v>
      </c>
      <c r="BO35" s="47">
        <f t="shared" si="17"/>
        <v>0</v>
      </c>
      <c r="BP35" s="47">
        <f t="shared" si="18"/>
        <v>0</v>
      </c>
      <c r="BQ35" s="47">
        <f t="shared" si="19"/>
        <v>0</v>
      </c>
      <c r="BR35" s="47">
        <f t="shared" si="20"/>
        <v>0</v>
      </c>
      <c r="BS35" s="47">
        <f t="shared" si="21"/>
        <v>0</v>
      </c>
      <c r="BT35" s="47">
        <f t="shared" si="22"/>
        <v>0</v>
      </c>
      <c r="BU35" s="47">
        <f t="shared" si="23"/>
        <v>0</v>
      </c>
      <c r="BV35" s="47">
        <f t="shared" si="24"/>
        <v>0</v>
      </c>
      <c r="BW35" s="47">
        <f t="shared" si="25"/>
        <v>0</v>
      </c>
      <c r="BX35" s="47">
        <f t="shared" si="26"/>
        <v>0</v>
      </c>
      <c r="BY35" s="47">
        <f t="shared" si="27"/>
        <v>0</v>
      </c>
      <c r="BZ35" s="47">
        <f t="shared" si="28"/>
        <v>0</v>
      </c>
      <c r="CA35" s="47">
        <f t="shared" si="29"/>
        <v>0</v>
      </c>
      <c r="CB35" s="47">
        <f t="shared" si="30"/>
        <v>0</v>
      </c>
      <c r="CC35" s="47">
        <f t="shared" si="31"/>
        <v>0</v>
      </c>
      <c r="CD35" s="47">
        <f t="shared" si="32"/>
        <v>0</v>
      </c>
      <c r="CE35" s="47">
        <f t="shared" si="33"/>
        <v>0</v>
      </c>
      <c r="CF35" s="47">
        <f t="shared" si="34"/>
        <v>0</v>
      </c>
      <c r="CG35" s="47">
        <f t="shared" si="35"/>
        <v>0</v>
      </c>
      <c r="CH35" s="47">
        <f t="shared" si="36"/>
        <v>0</v>
      </c>
      <c r="CI35" s="47">
        <f t="shared" si="37"/>
        <v>0</v>
      </c>
      <c r="CJ35" s="47">
        <f t="shared" si="38"/>
        <v>0</v>
      </c>
      <c r="CK35" s="47">
        <f t="shared" si="39"/>
        <v>0</v>
      </c>
      <c r="CL35" s="47">
        <f t="shared" si="40"/>
        <v>0</v>
      </c>
      <c r="CM35" s="47">
        <f t="shared" si="41"/>
        <v>0</v>
      </c>
      <c r="CN35" s="47">
        <f t="shared" si="42"/>
        <v>0</v>
      </c>
      <c r="CO35" s="47">
        <f t="shared" si="43"/>
        <v>0</v>
      </c>
      <c r="CP35" s="47">
        <f t="shared" si="44"/>
        <v>0</v>
      </c>
      <c r="CQ35" s="47">
        <f t="shared" si="45"/>
        <v>0</v>
      </c>
      <c r="CR35" s="47">
        <f t="shared" si="46"/>
        <v>0</v>
      </c>
    </row>
    <row r="36" spans="1:96" ht="15">
      <c r="A36" s="1">
        <v>35</v>
      </c>
      <c r="B36" s="9">
        <f>IF(Data!L36&gt;0, (Data!L36 - Data!L$98)/Data!L$99, Data!L36)</f>
        <v>-0.80680182282635027</v>
      </c>
      <c r="C36" s="9">
        <f>IF(Data!B36&gt;0, (Data!B36 - Data!B$98)/Data!B$99, Data!B36)</f>
        <v>0</v>
      </c>
      <c r="D36" s="9">
        <f>IF(Data!C36&gt;0, (Data!C36 - Data!C$98)/Data!C$99, Data!C36)</f>
        <v>0</v>
      </c>
      <c r="E36" s="9">
        <f>IF(Data!D36&gt;0, (Data!D36 - Data!D$98)/Data!D$99, Data!D36)</f>
        <v>0</v>
      </c>
      <c r="F36" s="9">
        <f>IF(Data!E36&gt;0, (Data!E36 - Data!E$98)/Data!E$99, Data!E36)</f>
        <v>0</v>
      </c>
      <c r="G36" s="9">
        <f>IF(Data!F36&gt;0, (Data!F36 - Data!F$98)/Data!F$99, Data!F36)</f>
        <v>0</v>
      </c>
      <c r="H36" s="9">
        <f>IF(Data!G36&gt;0, (Data!G36 - Data!G$98)/Data!G$99, Data!G36)</f>
        <v>0</v>
      </c>
      <c r="I36" s="9">
        <f>IF(Data!H36&gt;0, (Data!H36 - Data!H$98)/Data!H$99, Data!H36)</f>
        <v>0.56320078298171727</v>
      </c>
      <c r="J36" s="9">
        <f>IF(Data!I36&gt;0, (Data!I36 - Data!I$98)/Data!I$99, Data!I36)</f>
        <v>0</v>
      </c>
      <c r="K36" s="9">
        <f>IF(Data!J36&gt;0, (Data!J36 - Data!J$98)/Data!J$99, Data!J36)</f>
        <v>0</v>
      </c>
      <c r="L36" s="9">
        <f>IF(Data!K36&gt;0, (Data!K36 - Data!K$98)/Data!K$99, Data!K36)</f>
        <v>0</v>
      </c>
      <c r="M36" s="9">
        <f>IF(Data!M36&gt;0, (Data!M36 - Data!M$98)/Data!M$99, Data!M36)</f>
        <v>-8.853444646858577E-2</v>
      </c>
      <c r="N36" s="9">
        <f>IF(Data!N36&gt;0, (Data!N36 - Data!N$98)/Data!N$99, Data!N36)</f>
        <v>0</v>
      </c>
      <c r="O36" s="9">
        <f>IF(Data!O36&gt;0, (Data!O36 - Data!O$98)/Data!O$99, Data!O36)</f>
        <v>0</v>
      </c>
      <c r="P36" s="9">
        <f>IF(Data!P36&gt;0, (Data!P36 - Data!P$98)/Data!P$99, Data!P36)</f>
        <v>0</v>
      </c>
      <c r="Q36" s="9">
        <f>IF(Data!Q36&gt;0, (Data!Q36 - Data!Q$98)/Data!Q$99, Data!Q36)</f>
        <v>0</v>
      </c>
      <c r="R36" s="9">
        <f>IF(Data!R36&gt;0, (Data!R36 - Data!R$98)/Data!R$99, Data!R36)</f>
        <v>0</v>
      </c>
      <c r="S36" s="9">
        <f>IF(Data!T36&gt;0, (Data!T36 - Data!T$98)/Data!T$99, Data!T36)</f>
        <v>0</v>
      </c>
      <c r="T36" s="9">
        <f>IF(Data!U36&gt;0, (Data!U36 - Data!U$98)/Data!U$99, Data!U36)</f>
        <v>0</v>
      </c>
      <c r="U36" s="9">
        <f>IF(Data!V36&gt;0, (Data!V36 - Data!V$98)/Data!V$99, Data!V36)</f>
        <v>0</v>
      </c>
      <c r="V36" s="9">
        <f>IF(Data!W36&gt;0, (Data!W36 - Data!W$98)/Data!W$99, Data!W36)</f>
        <v>0</v>
      </c>
      <c r="W36" s="9">
        <f>IF(Data!X36&gt;0, (Data!X36 - Data!X$98)/Data!X$99, Data!X36)</f>
        <v>0</v>
      </c>
      <c r="X36" s="9">
        <f>IF(Data!Y36&gt;0, (Data!Y36 - Data!Y$98)/Data!Y$99, Data!Y36)</f>
        <v>0</v>
      </c>
      <c r="Y36" s="9">
        <f>IF(Data!Z36&gt;0, (Data!Z36 - Data!Z$98)/Data!Z$99, Data!Z36)</f>
        <v>0</v>
      </c>
      <c r="Z36" s="9">
        <f>IF(Data!AA36&gt;0, (Data!AA36 - Data!AA$98)/Data!AA$99, Data!AA36)</f>
        <v>-2.2204437327638735</v>
      </c>
      <c r="AA36" s="9">
        <f>IF(Data!AB36&gt;0, (Data!AB36 - Data!AB$98)/Data!AB$99, Data!AB36)</f>
        <v>0</v>
      </c>
      <c r="AB36" s="9">
        <f>IF(Data!AC36&gt;0, (Data!AC36 - Data!AC$98)/Data!AC$99, Data!AC36)</f>
        <v>0</v>
      </c>
      <c r="AC36" s="9">
        <f>IF(Data!AD36&gt;0, (Data!AD36 - Data!AD$98)/Data!AD$99, Data!AD36)</f>
        <v>0</v>
      </c>
      <c r="AD36" s="9">
        <f>IF(Data!AE36&gt;0, (Data!AE36 - Data!AE$98)/Data!AE$99, Data!AE36)</f>
        <v>0</v>
      </c>
      <c r="AE36" s="9">
        <f>IF(Data!AF36&gt;0, (Data!AF36 - Data!AF$98)/Data!AF$99, Data!AF36)</f>
        <v>1.0376649041921249</v>
      </c>
      <c r="AF36" s="9">
        <f>IF(Data!AG36&gt;0, (Data!AG36 - Data!AG$98)/Data!AG$99, Data!AG36)</f>
        <v>0</v>
      </c>
      <c r="AG36" s="9">
        <f>IF(Data!AH36&gt;0, (Data!AH36 - Data!AH$98)/Data!AH$99, Data!AH36)</f>
        <v>0</v>
      </c>
      <c r="AH36" s="9">
        <f>IF(Data!AI36&gt;0, (Data!AI36 - Data!AI$98)/Data!AI$99, Data!AI36)</f>
        <v>0</v>
      </c>
      <c r="AI36" s="9">
        <f>IF(Data!AJ36&gt;0, (Data!AJ36 - Data!AJ$98)/Data!AJ$99, Data!AJ36)</f>
        <v>-0.1444046278744546</v>
      </c>
      <c r="AJ36" s="9">
        <f>IF(Data!AK36&gt;0, (Data!AK36 - Data!AK$98)/Data!AK$99, Data!AK36)</f>
        <v>0</v>
      </c>
      <c r="AK36" s="9">
        <f>IF(Data!AL36&gt;0, (Data!AL36 - Data!AL$98)/Data!AL$99, Data!AL36)</f>
        <v>0</v>
      </c>
      <c r="AL36" s="9">
        <f>IF(Data!AM36&gt;0, (Data!AM36 - Data!AM$98)/Data!AM$99, Data!AM36)</f>
        <v>0</v>
      </c>
      <c r="AM36" s="9">
        <f>IF(Data!AN36&gt;0, (Data!AN36 - Data!AN$98)/Data!AN$99, Data!AN36)</f>
        <v>0</v>
      </c>
      <c r="AN36" s="9">
        <f>IF(Data!AO36&gt;0, (Data!AO36 - Data!AO$98)/Data!AO$99, Data!AO36)</f>
        <v>0.83468383139720903</v>
      </c>
      <c r="AO36" s="9">
        <f>IF(Data!AP36&gt;0, (Data!AP36 - Data!AP$98)/Data!AP$99, Data!AP36)</f>
        <v>0</v>
      </c>
      <c r="AP36" s="9">
        <f>IF(Data!AR36&gt;0, (Data!AR36 - Data!AR$98)/Data!AR$99, Data!AR36)</f>
        <v>0</v>
      </c>
      <c r="AQ36" s="9">
        <f>IF(Data!AS36&gt;0, (Data!AS36 - Data!AS$98)/Data!AS$99, Data!AS36)</f>
        <v>0</v>
      </c>
      <c r="AR36" s="9">
        <f>IF(Data!AT36&gt;0, (Data!AT36 - Data!AT$98)/Data!AT$99, Data!AT36)</f>
        <v>0</v>
      </c>
      <c r="AS36" s="9">
        <f>IF(Data!AV36&gt;0, (Data!AV36 - Data!AV$98)/Data!AV$99, Data!AV36)</f>
        <v>-1.3608276348795421</v>
      </c>
      <c r="AT36" s="9">
        <f>IF(Data!AW36&gt;0, (Data!AW36 - Data!AW$98)/Data!AW$99, Data!AW36)</f>
        <v>0</v>
      </c>
      <c r="AU36" s="9">
        <f>IF(Data!AX36&gt;0, (Data!AX36 - Data!AX$98)/Data!AX$99, Data!AX36)</f>
        <v>-0.25231028011870832</v>
      </c>
      <c r="AV36" s="9">
        <f>IF(Data!AY36&gt;0, (Data!AY36 - Data!AY$98)/Data!AY$99, Data!AY36)</f>
        <v>0</v>
      </c>
      <c r="AY36" s="47">
        <f t="shared" si="1"/>
        <v>0</v>
      </c>
      <c r="AZ36" s="47">
        <f t="shared" si="2"/>
        <v>0</v>
      </c>
      <c r="BA36" s="47">
        <f t="shared" si="3"/>
        <v>0</v>
      </c>
      <c r="BB36" s="47">
        <f t="shared" si="4"/>
        <v>0</v>
      </c>
      <c r="BC36" s="47">
        <f t="shared" si="5"/>
        <v>0</v>
      </c>
      <c r="BD36" s="47">
        <f t="shared" si="6"/>
        <v>0</v>
      </c>
      <c r="BE36" s="47">
        <f t="shared" si="7"/>
        <v>-0.45439141832687718</v>
      </c>
      <c r="BF36" s="47">
        <f t="shared" si="8"/>
        <v>0</v>
      </c>
      <c r="BG36" s="47">
        <f t="shared" si="9"/>
        <v>0</v>
      </c>
      <c r="BH36" s="47">
        <f t="shared" si="10"/>
        <v>0</v>
      </c>
      <c r="BI36" s="47">
        <f t="shared" si="11"/>
        <v>7.1429752793776932E-2</v>
      </c>
      <c r="BJ36" s="47">
        <f t="shared" si="12"/>
        <v>0</v>
      </c>
      <c r="BK36" s="47">
        <f t="shared" si="13"/>
        <v>0</v>
      </c>
      <c r="BL36" s="47">
        <f t="shared" si="14"/>
        <v>0</v>
      </c>
      <c r="BM36" s="47">
        <f t="shared" si="15"/>
        <v>0</v>
      </c>
      <c r="BN36" s="47">
        <f t="shared" si="16"/>
        <v>0</v>
      </c>
      <c r="BO36" s="47">
        <f t="shared" si="17"/>
        <v>0</v>
      </c>
      <c r="BP36" s="47">
        <f t="shared" si="18"/>
        <v>0</v>
      </c>
      <c r="BQ36" s="47">
        <f t="shared" si="19"/>
        <v>0</v>
      </c>
      <c r="BR36" s="47">
        <f t="shared" si="20"/>
        <v>0</v>
      </c>
      <c r="BS36" s="47">
        <f t="shared" si="21"/>
        <v>0</v>
      </c>
      <c r="BT36" s="47">
        <f t="shared" si="22"/>
        <v>0</v>
      </c>
      <c r="BU36" s="47">
        <f t="shared" si="23"/>
        <v>0</v>
      </c>
      <c r="BV36" s="47">
        <f t="shared" si="24"/>
        <v>1.7914580510772384</v>
      </c>
      <c r="BW36" s="47">
        <f t="shared" si="25"/>
        <v>0</v>
      </c>
      <c r="BX36" s="47">
        <f t="shared" si="26"/>
        <v>0</v>
      </c>
      <c r="BY36" s="47">
        <f t="shared" si="27"/>
        <v>0</v>
      </c>
      <c r="BZ36" s="47">
        <f t="shared" si="28"/>
        <v>0</v>
      </c>
      <c r="CA36" s="47">
        <f t="shared" si="29"/>
        <v>-0.83718993618513649</v>
      </c>
      <c r="CB36" s="47">
        <f t="shared" si="30"/>
        <v>0</v>
      </c>
      <c r="CC36" s="47">
        <f t="shared" si="31"/>
        <v>0</v>
      </c>
      <c r="CD36" s="47">
        <f t="shared" si="32"/>
        <v>0</v>
      </c>
      <c r="CE36" s="47">
        <f t="shared" si="33"/>
        <v>0.11650591699367076</v>
      </c>
      <c r="CF36" s="47">
        <f t="shared" si="34"/>
        <v>0</v>
      </c>
      <c r="CG36" s="47">
        <f t="shared" si="35"/>
        <v>0</v>
      </c>
      <c r="CH36" s="47">
        <f t="shared" si="36"/>
        <v>0</v>
      </c>
      <c r="CI36" s="47">
        <f t="shared" si="37"/>
        <v>0</v>
      </c>
      <c r="CJ36" s="47">
        <f t="shared" si="38"/>
        <v>-0.67342443665495022</v>
      </c>
      <c r="CK36" s="47">
        <f t="shared" si="39"/>
        <v>0</v>
      </c>
      <c r="CL36" s="47">
        <f t="shared" si="40"/>
        <v>0</v>
      </c>
      <c r="CM36" s="47">
        <f t="shared" si="41"/>
        <v>0</v>
      </c>
      <c r="CN36" s="47">
        <f t="shared" si="42"/>
        <v>0</v>
      </c>
      <c r="CO36" s="47">
        <f t="shared" si="43"/>
        <v>1.0979182163732855</v>
      </c>
      <c r="CP36" s="47">
        <f t="shared" si="44"/>
        <v>0</v>
      </c>
      <c r="CQ36" s="47">
        <f t="shared" si="45"/>
        <v>0.20356439391760092</v>
      </c>
      <c r="CR36" s="47">
        <f t="shared" si="46"/>
        <v>0</v>
      </c>
    </row>
    <row r="37" spans="1:96" ht="15">
      <c r="A37" s="1">
        <v>36</v>
      </c>
      <c r="B37" s="9">
        <f>IF(Data!L37&gt;0, (Data!L37 - Data!L$98)/Data!L$99, Data!L37)</f>
        <v>0</v>
      </c>
      <c r="C37" s="9">
        <f>IF(Data!B37&gt;0, (Data!B37 - Data!B$98)/Data!B$99, Data!B37)</f>
        <v>-0.98784267303486006</v>
      </c>
      <c r="D37" s="9">
        <f>IF(Data!C37&gt;0, (Data!C37 - Data!C$98)/Data!C$99, Data!C37)</f>
        <v>0.50395263067896956</v>
      </c>
      <c r="E37" s="9">
        <f>IF(Data!D37&gt;0, (Data!D37 - Data!D$98)/Data!D$99, Data!D37)</f>
        <v>0</v>
      </c>
      <c r="F37" s="9">
        <f>IF(Data!E37&gt;0, (Data!E37 - Data!E$98)/Data!E$99, Data!E37)</f>
        <v>0</v>
      </c>
      <c r="G37" s="9">
        <f>IF(Data!F37&gt;0, (Data!F37 - Data!F$98)/Data!F$99, Data!F37)</f>
        <v>1.0411806788121627</v>
      </c>
      <c r="H37" s="9">
        <f>IF(Data!G37&gt;0, (Data!G37 - Data!G$98)/Data!G$99, Data!G37)</f>
        <v>0</v>
      </c>
      <c r="I37" s="9">
        <f>IF(Data!H37&gt;0, (Data!H37 - Data!H$98)/Data!H$99, Data!H37)</f>
        <v>0.56320078298171727</v>
      </c>
      <c r="J37" s="9">
        <f>IF(Data!I37&gt;0, (Data!I37 - Data!I$98)/Data!I$99, Data!I37)</f>
        <v>0</v>
      </c>
      <c r="K37" s="9">
        <f>IF(Data!J37&gt;0, (Data!J37 - Data!J$98)/Data!J$99, Data!J37)</f>
        <v>0</v>
      </c>
      <c r="L37" s="9">
        <f>IF(Data!K37&gt;0, (Data!K37 - Data!K$98)/Data!K$99, Data!K37)</f>
        <v>0</v>
      </c>
      <c r="M37" s="9">
        <f>IF(Data!M37&gt;0, (Data!M37 - Data!M$98)/Data!M$99, Data!M37)</f>
        <v>-8.853444646858577E-2</v>
      </c>
      <c r="N37" s="9">
        <f>IF(Data!N37&gt;0, (Data!N37 - Data!N$98)/Data!N$99, Data!N37)</f>
        <v>0.9896859405233388</v>
      </c>
      <c r="O37" s="9">
        <f>IF(Data!O37&gt;0, (Data!O37 - Data!O$98)/Data!O$99, Data!O37)</f>
        <v>0</v>
      </c>
      <c r="P37" s="9">
        <f>IF(Data!P37&gt;0, (Data!P37 - Data!P$98)/Data!P$99, Data!P37)</f>
        <v>0</v>
      </c>
      <c r="Q37" s="9">
        <f>IF(Data!Q37&gt;0, (Data!Q37 - Data!Q$98)/Data!Q$99, Data!Q37)</f>
        <v>-2.5318484177091562E-2</v>
      </c>
      <c r="R37" s="9">
        <f>IF(Data!R37&gt;0, (Data!R37 - Data!R$98)/Data!R$99, Data!R37)</f>
        <v>0.28369507818132095</v>
      </c>
      <c r="S37" s="9">
        <f>IF(Data!T37&gt;0, (Data!T37 - Data!T$98)/Data!T$99, Data!T37)</f>
        <v>0</v>
      </c>
      <c r="T37" s="9">
        <f>IF(Data!U37&gt;0, (Data!U37 - Data!U$98)/Data!U$99, Data!U37)</f>
        <v>-1.3217891045025336</v>
      </c>
      <c r="U37" s="9">
        <f>IF(Data!V37&gt;0, (Data!V37 - Data!V$98)/Data!V$99, Data!V37)</f>
        <v>0.26989910791865257</v>
      </c>
      <c r="V37" s="9">
        <f>IF(Data!W37&gt;0, (Data!W37 - Data!W$98)/Data!W$99, Data!W37)</f>
        <v>0</v>
      </c>
      <c r="W37" s="9">
        <f>IF(Data!X37&gt;0, (Data!X37 - Data!X$98)/Data!X$99, Data!X37)</f>
        <v>0.28463752127665559</v>
      </c>
      <c r="X37" s="9">
        <f>IF(Data!Y37&gt;0, (Data!Y37 - Data!Y$98)/Data!Y$99, Data!Y37)</f>
        <v>-1.111640955540542</v>
      </c>
      <c r="Y37" s="9">
        <f>IF(Data!Z37&gt;0, (Data!Z37 - Data!Z$98)/Data!Z$99, Data!Z37)</f>
        <v>0</v>
      </c>
      <c r="Z37" s="9">
        <f>IF(Data!AA37&gt;0, (Data!AA37 - Data!AA$98)/Data!AA$99, Data!AA37)</f>
        <v>0</v>
      </c>
      <c r="AA37" s="9">
        <f>IF(Data!AB37&gt;0, (Data!AB37 - Data!AB$98)/Data!AB$99, Data!AB37)</f>
        <v>0</v>
      </c>
      <c r="AB37" s="9">
        <f>IF(Data!AC37&gt;0, (Data!AC37 - Data!AC$98)/Data!AC$99, Data!AC37)</f>
        <v>0.27034508225795972</v>
      </c>
      <c r="AC37" s="9">
        <f>IF(Data!AD37&gt;0, (Data!AD37 - Data!AD$98)/Data!AD$99, Data!AD37)</f>
        <v>-0.15880585079150625</v>
      </c>
      <c r="AD37" s="9">
        <f>IF(Data!AE37&gt;0, (Data!AE37 - Data!AE$98)/Data!AE$99, Data!AE37)</f>
        <v>-0.89461439144329824</v>
      </c>
      <c r="AE37" s="9">
        <f>IF(Data!AF37&gt;0, (Data!AF37 - Data!AF$98)/Data!AF$99, Data!AF37)</f>
        <v>-1.7587540749019002E-2</v>
      </c>
      <c r="AF37" s="9">
        <f>IF(Data!AG37&gt;0, (Data!AG37 - Data!AG$98)/Data!AG$99, Data!AG37)</f>
        <v>-0.1255061831391163</v>
      </c>
      <c r="AG37" s="9">
        <f>IF(Data!AH37&gt;0, (Data!AH37 - Data!AH$98)/Data!AH$99, Data!AH37)</f>
        <v>0</v>
      </c>
      <c r="AH37" s="9">
        <f>IF(Data!AI37&gt;0, (Data!AI37 - Data!AI$98)/Data!AI$99, Data!AI37)</f>
        <v>0</v>
      </c>
      <c r="AI37" s="9">
        <f>IF(Data!AJ37&gt;0, (Data!AJ37 - Data!AJ$98)/Data!AJ$99, Data!AJ37)</f>
        <v>0.88086823003417436</v>
      </c>
      <c r="AJ37" s="9">
        <f>IF(Data!AK37&gt;0, (Data!AK37 - Data!AK$98)/Data!AK$99, Data!AK37)</f>
        <v>0</v>
      </c>
      <c r="AK37" s="9">
        <f>IF(Data!AL37&gt;0, (Data!AL37 - Data!AL$98)/Data!AL$99, Data!AL37)</f>
        <v>0</v>
      </c>
      <c r="AL37" s="9">
        <f>IF(Data!AM37&gt;0, (Data!AM37 - Data!AM$98)/Data!AM$99, Data!AM37)</f>
        <v>0</v>
      </c>
      <c r="AM37" s="9">
        <f>IF(Data!AN37&gt;0, (Data!AN37 - Data!AN$98)/Data!AN$99, Data!AN37)</f>
        <v>1.1286223089393734</v>
      </c>
      <c r="AN37" s="9">
        <f>IF(Data!AO37&gt;0, (Data!AO37 - Data!AO$98)/Data!AO$99, Data!AO37)</f>
        <v>-1.6693676627944121E-2</v>
      </c>
      <c r="AO37" s="9">
        <f>IF(Data!AP37&gt;0, (Data!AP37 - Data!AP$98)/Data!AP$99, Data!AP37)</f>
        <v>-8.3896847616279288E-2</v>
      </c>
      <c r="AP37" s="9">
        <f>IF(Data!AR37&gt;0, (Data!AR37 - Data!AR$98)/Data!AR$99, Data!AR37)</f>
        <v>-0.10935803278469365</v>
      </c>
      <c r="AQ37" s="9">
        <f>IF(Data!AS37&gt;0, (Data!AS37 - Data!AS$98)/Data!AS$99, Data!AS37)</f>
        <v>0</v>
      </c>
      <c r="AR37" s="9">
        <f>IF(Data!AT37&gt;0, (Data!AT37 - Data!AT$98)/Data!AT$99, Data!AT37)</f>
        <v>0</v>
      </c>
      <c r="AS37" s="9">
        <f>IF(Data!AV37&gt;0, (Data!AV37 - Data!AV$98)/Data!AV$99, Data!AV37)</f>
        <v>-0.13608276348795378</v>
      </c>
      <c r="AT37" s="9">
        <f>IF(Data!AW37&gt;0, (Data!AW37 - Data!AW$98)/Data!AW$99, Data!AW37)</f>
        <v>0</v>
      </c>
      <c r="AU37" s="9">
        <f>IF(Data!AX37&gt;0, (Data!AX37 - Data!AX$98)/Data!AX$99, Data!AX37)</f>
        <v>-0.25231028011870832</v>
      </c>
      <c r="AV37" s="9">
        <f>IF(Data!AY37&gt;0, (Data!AY37 - Data!AY$98)/Data!AY$99, Data!AY37)</f>
        <v>0</v>
      </c>
      <c r="AY37" s="47">
        <f t="shared" si="1"/>
        <v>0</v>
      </c>
      <c r="AZ37" s="47">
        <f t="shared" si="2"/>
        <v>0</v>
      </c>
      <c r="BA37" s="47">
        <f t="shared" si="3"/>
        <v>0</v>
      </c>
      <c r="BB37" s="47">
        <f t="shared" si="4"/>
        <v>0</v>
      </c>
      <c r="BC37" s="47">
        <f t="shared" si="5"/>
        <v>0</v>
      </c>
      <c r="BD37" s="47">
        <f t="shared" si="6"/>
        <v>0</v>
      </c>
      <c r="BE37" s="47">
        <f t="shared" si="7"/>
        <v>0</v>
      </c>
      <c r="BF37" s="47">
        <f t="shared" si="8"/>
        <v>0</v>
      </c>
      <c r="BG37" s="47">
        <f t="shared" si="9"/>
        <v>0</v>
      </c>
      <c r="BH37" s="47">
        <f t="shared" si="10"/>
        <v>0</v>
      </c>
      <c r="BI37" s="47">
        <f t="shared" si="11"/>
        <v>0</v>
      </c>
      <c r="BJ37" s="47">
        <f t="shared" si="12"/>
        <v>0</v>
      </c>
      <c r="BK37" s="47">
        <f t="shared" si="13"/>
        <v>0</v>
      </c>
      <c r="BL37" s="47">
        <f t="shared" si="14"/>
        <v>0</v>
      </c>
      <c r="BM37" s="47">
        <f t="shared" si="15"/>
        <v>0</v>
      </c>
      <c r="BN37" s="47">
        <f t="shared" si="16"/>
        <v>0</v>
      </c>
      <c r="BO37" s="47">
        <f t="shared" si="17"/>
        <v>0</v>
      </c>
      <c r="BP37" s="47">
        <f t="shared" si="18"/>
        <v>0</v>
      </c>
      <c r="BQ37" s="47">
        <f t="shared" si="19"/>
        <v>0</v>
      </c>
      <c r="BR37" s="47">
        <f t="shared" si="20"/>
        <v>0</v>
      </c>
      <c r="BS37" s="47">
        <f t="shared" si="21"/>
        <v>0</v>
      </c>
      <c r="BT37" s="47">
        <f t="shared" si="22"/>
        <v>0</v>
      </c>
      <c r="BU37" s="47">
        <f t="shared" si="23"/>
        <v>0</v>
      </c>
      <c r="BV37" s="47">
        <f t="shared" si="24"/>
        <v>0</v>
      </c>
      <c r="BW37" s="47">
        <f t="shared" si="25"/>
        <v>0</v>
      </c>
      <c r="BX37" s="47">
        <f t="shared" si="26"/>
        <v>0</v>
      </c>
      <c r="BY37" s="47">
        <f t="shared" si="27"/>
        <v>0</v>
      </c>
      <c r="BZ37" s="47">
        <f t="shared" si="28"/>
        <v>0</v>
      </c>
      <c r="CA37" s="47">
        <f t="shared" si="29"/>
        <v>0</v>
      </c>
      <c r="CB37" s="47">
        <f t="shared" si="30"/>
        <v>0</v>
      </c>
      <c r="CC37" s="47">
        <f t="shared" si="31"/>
        <v>0</v>
      </c>
      <c r="CD37" s="47">
        <f t="shared" si="32"/>
        <v>0</v>
      </c>
      <c r="CE37" s="47">
        <f t="shared" si="33"/>
        <v>0</v>
      </c>
      <c r="CF37" s="47">
        <f t="shared" si="34"/>
        <v>0</v>
      </c>
      <c r="CG37" s="47">
        <f t="shared" si="35"/>
        <v>0</v>
      </c>
      <c r="CH37" s="47">
        <f t="shared" si="36"/>
        <v>0</v>
      </c>
      <c r="CI37" s="47">
        <f t="shared" si="37"/>
        <v>0</v>
      </c>
      <c r="CJ37" s="47">
        <f t="shared" si="38"/>
        <v>0</v>
      </c>
      <c r="CK37" s="47">
        <f t="shared" si="39"/>
        <v>0</v>
      </c>
      <c r="CL37" s="47">
        <f t="shared" si="40"/>
        <v>0</v>
      </c>
      <c r="CM37" s="47">
        <f t="shared" si="41"/>
        <v>0</v>
      </c>
      <c r="CN37" s="47">
        <f t="shared" si="42"/>
        <v>0</v>
      </c>
      <c r="CO37" s="47">
        <f t="shared" si="43"/>
        <v>0</v>
      </c>
      <c r="CP37" s="47">
        <f t="shared" si="44"/>
        <v>0</v>
      </c>
      <c r="CQ37" s="47">
        <f t="shared" si="45"/>
        <v>0</v>
      </c>
      <c r="CR37" s="47">
        <f t="shared" si="46"/>
        <v>0</v>
      </c>
    </row>
    <row r="38" spans="1:96" ht="15">
      <c r="A38" s="1">
        <v>37</v>
      </c>
      <c r="B38" s="9">
        <f>IF(Data!L38&gt;0, (Data!L38 - Data!L$98)/Data!L$99, Data!L38)</f>
        <v>1.1653804107491723</v>
      </c>
      <c r="C38" s="9">
        <f>IF(Data!B38&gt;0, (Data!B38 - Data!B$98)/Data!B$99, Data!B38)</f>
        <v>0.13297882137007747</v>
      </c>
      <c r="D38" s="9">
        <f>IF(Data!C38&gt;0, (Data!C38 - Data!C$98)/Data!C$99, Data!C38)</f>
        <v>0</v>
      </c>
      <c r="E38" s="9">
        <f>IF(Data!D38&gt;0, (Data!D38 - Data!D$98)/Data!D$99, Data!D38)</f>
        <v>1.3653316208096145</v>
      </c>
      <c r="F38" s="9">
        <f>IF(Data!E38&gt;0, (Data!E38 - Data!E$98)/Data!E$99, Data!E38)</f>
        <v>-8.9424835920946646E-2</v>
      </c>
      <c r="G38" s="9">
        <f>IF(Data!F38&gt;0, (Data!F38 - Data!F$98)/Data!F$99, Data!F38)</f>
        <v>-0.84420055038823993</v>
      </c>
      <c r="H38" s="9">
        <f>IF(Data!G38&gt;0, (Data!G38 - Data!G$98)/Data!G$99, Data!G38)</f>
        <v>0</v>
      </c>
      <c r="I38" s="9">
        <f>IF(Data!H38&gt;0, (Data!H38 - Data!H$98)/Data!H$99, Data!H38)</f>
        <v>-0.79510698773889388</v>
      </c>
      <c r="J38" s="9">
        <f>IF(Data!I38&gt;0, (Data!I38 - Data!I$98)/Data!I$99, Data!I38)</f>
        <v>0</v>
      </c>
      <c r="K38" s="9">
        <f>IF(Data!J38&gt;0, (Data!J38 - Data!J$98)/Data!J$99, Data!J38)</f>
        <v>-1.1685658811070072</v>
      </c>
      <c r="L38" s="9">
        <f>IF(Data!K38&gt;0, (Data!K38 - Data!K$98)/Data!K$99, Data!K38)</f>
        <v>0</v>
      </c>
      <c r="M38" s="9">
        <f>IF(Data!M38&gt;0, (Data!M38 - Data!M$98)/Data!M$99, Data!M38)</f>
        <v>-1.1383000260246723</v>
      </c>
      <c r="N38" s="9">
        <f>IF(Data!N38&gt;0, (Data!N38 - Data!N$98)/Data!N$99, Data!N38)</f>
        <v>0.9896859405233388</v>
      </c>
      <c r="O38" s="9">
        <f>IF(Data!O38&gt;0, (Data!O38 - Data!O$98)/Data!O$99, Data!O38)</f>
        <v>0</v>
      </c>
      <c r="P38" s="9">
        <f>IF(Data!P38&gt;0, (Data!P38 - Data!P$98)/Data!P$99, Data!P38)</f>
        <v>0</v>
      </c>
      <c r="Q38" s="9">
        <f>IF(Data!Q38&gt;0, (Data!Q38 - Data!Q$98)/Data!Q$99, Data!Q38)</f>
        <v>0.96210239872948289</v>
      </c>
      <c r="R38" s="9">
        <f>IF(Data!R38&gt;0, (Data!R38 - Data!R$98)/Data!R$99, Data!R38)</f>
        <v>0</v>
      </c>
      <c r="S38" s="9">
        <f>IF(Data!T38&gt;0, (Data!T38 - Data!T$98)/Data!T$99, Data!T38)</f>
        <v>0.16959966080101768</v>
      </c>
      <c r="T38" s="9">
        <f>IF(Data!U38&gt;0, (Data!U38 - Data!U$98)/Data!U$99, Data!U38)</f>
        <v>-1.3217891045025336</v>
      </c>
      <c r="U38" s="9">
        <f>IF(Data!V38&gt;0, (Data!V38 - Data!V$98)/Data!V$99, Data!V38)</f>
        <v>-1.4169703165729268</v>
      </c>
      <c r="V38" s="9">
        <f>IF(Data!W38&gt;0, (Data!W38 - Data!W$98)/Data!W$99, Data!W38)</f>
        <v>0</v>
      </c>
      <c r="W38" s="9">
        <f>IF(Data!X38&gt;0, (Data!X38 - Data!X$98)/Data!X$99, Data!X38)</f>
        <v>0.28463752127665559</v>
      </c>
      <c r="X38" s="9">
        <f>IF(Data!Y38&gt;0, (Data!Y38 - Data!Y$98)/Data!Y$99, Data!Y38)</f>
        <v>0</v>
      </c>
      <c r="Y38" s="9">
        <f>IF(Data!Z38&gt;0, (Data!Z38 - Data!Z$98)/Data!Z$99, Data!Z38)</f>
        <v>-1.7676963386496041</v>
      </c>
      <c r="Z38" s="9">
        <f>IF(Data!AA38&gt;0, (Data!AA38 - Data!AA$98)/Data!AA$99, Data!AA38)</f>
        <v>-0.97144413308419464</v>
      </c>
      <c r="AA38" s="9">
        <f>IF(Data!AB38&gt;0, (Data!AB38 - Data!AB$98)/Data!AB$99, Data!AB38)</f>
        <v>0</v>
      </c>
      <c r="AB38" s="9">
        <f>IF(Data!AC38&gt;0, (Data!AC38 - Data!AC$98)/Data!AC$99, Data!AC38)</f>
        <v>-2.4871747567732307</v>
      </c>
      <c r="AC38" s="9">
        <f>IF(Data!AD38&gt;0, (Data!AD38 - Data!AD$98)/Data!AD$99, Data!AD38)</f>
        <v>0</v>
      </c>
      <c r="AD38" s="9">
        <f>IF(Data!AE38&gt;0, (Data!AE38 - Data!AE$98)/Data!AE$99, Data!AE38)</f>
        <v>1.0377526940742257</v>
      </c>
      <c r="AE38" s="9">
        <f>IF(Data!AF38&gt;0, (Data!AF38 - Data!AF$98)/Data!AF$99, Data!AF38)</f>
        <v>1.0376649041921249</v>
      </c>
      <c r="AF38" s="9">
        <f>IF(Data!AG38&gt;0, (Data!AG38 - Data!AG$98)/Data!AG$99, Data!AG38)</f>
        <v>-2.6858323191770976</v>
      </c>
      <c r="AG38" s="9">
        <f>IF(Data!AH38&gt;0, (Data!AH38 - Data!AH$98)/Data!AH$99, Data!AH38)</f>
        <v>0</v>
      </c>
      <c r="AH38" s="9">
        <f>IF(Data!AI38&gt;0, (Data!AI38 - Data!AI$98)/Data!AI$99, Data!AI38)</f>
        <v>0</v>
      </c>
      <c r="AI38" s="9">
        <f>IF(Data!AJ38&gt;0, (Data!AJ38 - Data!AJ$98)/Data!AJ$99, Data!AJ38)</f>
        <v>-0.1444046278744546</v>
      </c>
      <c r="AJ38" s="9">
        <f>IF(Data!AK38&gt;0, (Data!AK38 - Data!AK$98)/Data!AK$99, Data!AK38)</f>
        <v>0</v>
      </c>
      <c r="AK38" s="9">
        <f>IF(Data!AL38&gt;0, (Data!AL38 - Data!AL$98)/Data!AL$99, Data!AL38)</f>
        <v>0</v>
      </c>
      <c r="AL38" s="9">
        <f>IF(Data!AM38&gt;0, (Data!AM38 - Data!AM$98)/Data!AM$99, Data!AM38)</f>
        <v>-1.1973686801784993</v>
      </c>
      <c r="AM38" s="9">
        <f>IF(Data!AN38&gt;0, (Data!AN38 - Data!AN$98)/Data!AN$99, Data!AN38)</f>
        <v>1.1286223089393734</v>
      </c>
      <c r="AN38" s="9">
        <f>IF(Data!AO38&gt;0, (Data!AO38 - Data!AO$98)/Data!AO$99, Data!AO38)</f>
        <v>-2.5708262007034035</v>
      </c>
      <c r="AO38" s="9">
        <f>IF(Data!AP38&gt;0, (Data!AP38 - Data!AP$98)/Data!AP$99, Data!AP38)</f>
        <v>0</v>
      </c>
      <c r="AP38" s="9">
        <f>IF(Data!AR38&gt;0, (Data!AR38 - Data!AR$98)/Data!AR$99, Data!AR38)</f>
        <v>-2.1215458360230564</v>
      </c>
      <c r="AQ38" s="9">
        <f>IF(Data!AS38&gt;0, (Data!AS38 - Data!AS$98)/Data!AS$99, Data!AS38)</f>
        <v>-0.80786754908668112</v>
      </c>
      <c r="AR38" s="9">
        <f>IF(Data!AT38&gt;0, (Data!AT38 - Data!AT$98)/Data!AT$99, Data!AT38)</f>
        <v>0</v>
      </c>
      <c r="AS38" s="9">
        <f>IF(Data!AV38&gt;0, (Data!AV38 - Data!AV$98)/Data!AV$99, Data!AV38)</f>
        <v>-0.13608276348795378</v>
      </c>
      <c r="AT38" s="9">
        <f>IF(Data!AW38&gt;0, (Data!AW38 - Data!AW$98)/Data!AW$99, Data!AW38)</f>
        <v>0</v>
      </c>
      <c r="AU38" s="9">
        <f>IF(Data!AX38&gt;0, (Data!AX38 - Data!AX$98)/Data!AX$99, Data!AX38)</f>
        <v>0.84103426706236073</v>
      </c>
      <c r="AV38" s="9">
        <f>IF(Data!AY38&gt;0, (Data!AY38 - Data!AY$98)/Data!AY$99, Data!AY38)</f>
        <v>-1.2302964209852427</v>
      </c>
      <c r="AY38" s="47">
        <f t="shared" si="1"/>
        <v>0.15497091346920169</v>
      </c>
      <c r="AZ38" s="47">
        <f t="shared" si="2"/>
        <v>0</v>
      </c>
      <c r="BA38" s="47">
        <f t="shared" si="3"/>
        <v>1.5911307250679416</v>
      </c>
      <c r="BB38" s="47">
        <f t="shared" si="4"/>
        <v>-0.10421395201673014</v>
      </c>
      <c r="BC38" s="47">
        <f t="shared" si="5"/>
        <v>-0.98381478416612445</v>
      </c>
      <c r="BD38" s="47">
        <f t="shared" si="6"/>
        <v>0</v>
      </c>
      <c r="BE38" s="47">
        <f t="shared" si="7"/>
        <v>-0.92660210796068931</v>
      </c>
      <c r="BF38" s="47">
        <f t="shared" si="8"/>
        <v>0</v>
      </c>
      <c r="BG38" s="47">
        <f t="shared" si="9"/>
        <v>-1.3618237865119525</v>
      </c>
      <c r="BH38" s="47">
        <f t="shared" si="10"/>
        <v>0</v>
      </c>
      <c r="BI38" s="47">
        <f t="shared" si="11"/>
        <v>-1.3265525518844261</v>
      </c>
      <c r="BJ38" s="47">
        <f t="shared" si="12"/>
        <v>1.1533606078797696</v>
      </c>
      <c r="BK38" s="47">
        <f t="shared" si="13"/>
        <v>0</v>
      </c>
      <c r="BL38" s="47">
        <f t="shared" si="14"/>
        <v>0</v>
      </c>
      <c r="BM38" s="47">
        <f t="shared" si="15"/>
        <v>1.1212152886141287</v>
      </c>
      <c r="BN38" s="47">
        <f t="shared" si="16"/>
        <v>0</v>
      </c>
      <c r="BO38" s="47">
        <f t="shared" si="17"/>
        <v>0.19764812236721027</v>
      </c>
      <c r="BP38" s="47">
        <f t="shared" si="18"/>
        <v>-1.5403871295289433</v>
      </c>
      <c r="BQ38" s="47">
        <f t="shared" si="19"/>
        <v>-1.6513094495471421</v>
      </c>
      <c r="BR38" s="47">
        <f t="shared" si="20"/>
        <v>0</v>
      </c>
      <c r="BS38" s="47">
        <f t="shared" si="21"/>
        <v>0.33171099146001515</v>
      </c>
      <c r="BT38" s="47">
        <f t="shared" si="22"/>
        <v>0</v>
      </c>
      <c r="BU38" s="47">
        <f t="shared" si="23"/>
        <v>-2.0600386852152837</v>
      </c>
      <c r="BV38" s="47">
        <f t="shared" si="24"/>
        <v>-1.1321019628335323</v>
      </c>
      <c r="BW38" s="47">
        <f t="shared" si="25"/>
        <v>0</v>
      </c>
      <c r="BX38" s="47">
        <f t="shared" si="26"/>
        <v>-2.8985047396533603</v>
      </c>
      <c r="BY38" s="47">
        <f t="shared" si="27"/>
        <v>0</v>
      </c>
      <c r="BZ38" s="47">
        <f t="shared" si="28"/>
        <v>1.2093766608762813</v>
      </c>
      <c r="CA38" s="47">
        <f t="shared" si="29"/>
        <v>1.209274352267419</v>
      </c>
      <c r="CB38" s="47">
        <f t="shared" si="30"/>
        <v>-3.1300163713260081</v>
      </c>
      <c r="CC38" s="47">
        <f t="shared" si="31"/>
        <v>0</v>
      </c>
      <c r="CD38" s="47">
        <f t="shared" si="32"/>
        <v>0</v>
      </c>
      <c r="CE38" s="47">
        <f t="shared" si="33"/>
        <v>-0.16828632454641329</v>
      </c>
      <c r="CF38" s="47">
        <f t="shared" si="34"/>
        <v>0</v>
      </c>
      <c r="CG38" s="47">
        <f t="shared" si="35"/>
        <v>0</v>
      </c>
      <c r="CH38" s="47">
        <f t="shared" si="36"/>
        <v>-1.3953900043246139</v>
      </c>
      <c r="CI38" s="47">
        <f t="shared" si="37"/>
        <v>1.3152743299724463</v>
      </c>
      <c r="CJ38" s="47">
        <f t="shared" si="38"/>
        <v>-2.9959904937404667</v>
      </c>
      <c r="CK38" s="47">
        <f t="shared" si="39"/>
        <v>0</v>
      </c>
      <c r="CL38" s="47">
        <f t="shared" si="40"/>
        <v>-2.4724079578077456</v>
      </c>
      <c r="CM38" s="47">
        <f t="shared" si="41"/>
        <v>-0.94147301618556356</v>
      </c>
      <c r="CN38" s="47">
        <f t="shared" si="42"/>
        <v>0</v>
      </c>
      <c r="CO38" s="47">
        <f t="shared" si="43"/>
        <v>-0.15858818680947406</v>
      </c>
      <c r="CP38" s="47">
        <f t="shared" si="44"/>
        <v>0</v>
      </c>
      <c r="CQ38" s="47">
        <f t="shared" si="45"/>
        <v>0.98012485960326301</v>
      </c>
      <c r="CR38" s="47">
        <f t="shared" si="46"/>
        <v>-1.4337633484310188</v>
      </c>
    </row>
    <row r="39" spans="1:96" ht="15">
      <c r="A39" s="1">
        <v>38</v>
      </c>
      <c r="B39" s="9">
        <f>IF(Data!L39&gt;0, (Data!L39 - Data!L$98)/Data!L$99, Data!L39)</f>
        <v>1.1653804107491723</v>
      </c>
      <c r="C39" s="9">
        <f>IF(Data!B39&gt;0, (Data!B39 - Data!B$98)/Data!B$99, Data!B39)</f>
        <v>1.2538003157750151</v>
      </c>
      <c r="D39" s="9">
        <f>IF(Data!C39&gt;0, (Data!C39 - Data!C$98)/Data!C$99, Data!C39)</f>
        <v>0</v>
      </c>
      <c r="E39" s="9">
        <f>IF(Data!D39&gt;0, (Data!D39 - Data!D$98)/Data!D$99, Data!D39)</f>
        <v>-0.19504737440137351</v>
      </c>
      <c r="F39" s="9">
        <f>IF(Data!E39&gt;0, (Data!E39 - Data!E$98)/Data!E$99, Data!E39)</f>
        <v>-8.9424835920946646E-2</v>
      </c>
      <c r="G39" s="9">
        <f>IF(Data!F39&gt;0, (Data!F39 - Data!F$98)/Data!F$99, Data!F39)</f>
        <v>1.0411806788121627</v>
      </c>
      <c r="H39" s="9">
        <f>IF(Data!G39&gt;0, (Data!G39 - Data!G$98)/Data!G$99, Data!G39)</f>
        <v>1.1473412488845427</v>
      </c>
      <c r="I39" s="9">
        <f>IF(Data!H39&gt;0, (Data!H39 - Data!H$98)/Data!H$99, Data!H39)</f>
        <v>0.56320078298171727</v>
      </c>
      <c r="J39" s="9">
        <f>IF(Data!I39&gt;0, (Data!I39 - Data!I$98)/Data!I$99, Data!I39)</f>
        <v>-0.25898488514140611</v>
      </c>
      <c r="K39" s="9">
        <f>IF(Data!J39&gt;0, (Data!J39 - Data!J$98)/Data!J$99, Data!J39)</f>
        <v>1.0127570969594066</v>
      </c>
      <c r="L39" s="9">
        <f>IF(Data!K39&gt;0, (Data!K39 - Data!K$98)/Data!K$99, Data!K39)</f>
        <v>0</v>
      </c>
      <c r="M39" s="9">
        <f>IF(Data!M39&gt;0, (Data!M39 - Data!M$98)/Data!M$99, Data!M39)</f>
        <v>0.96123113308750063</v>
      </c>
      <c r="N39" s="9">
        <f>IF(Data!N39&gt;0, (Data!N39 - Data!N$98)/Data!N$99, Data!N39)</f>
        <v>0.9896859405233388</v>
      </c>
      <c r="O39" s="9">
        <f>IF(Data!O39&gt;0, (Data!O39 - Data!O$98)/Data!O$99, Data!O39)</f>
        <v>0</v>
      </c>
      <c r="P39" s="9">
        <f>IF(Data!P39&gt;0, (Data!P39 - Data!P$98)/Data!P$99, Data!P39)</f>
        <v>0</v>
      </c>
      <c r="Q39" s="9">
        <f>IF(Data!Q39&gt;0, (Data!Q39 - Data!Q$98)/Data!Q$99, Data!Q39)</f>
        <v>0.96210239872948289</v>
      </c>
      <c r="R39" s="9">
        <f>IF(Data!R39&gt;0, (Data!R39 - Data!R$98)/Data!R$99, Data!R39)</f>
        <v>-0.70923769545330284</v>
      </c>
      <c r="S39" s="9">
        <f>IF(Data!T39&gt;0, (Data!T39 - Data!T$98)/Data!T$99, Data!T39)</f>
        <v>0</v>
      </c>
      <c r="T39" s="9">
        <f>IF(Data!U39&gt;0, (Data!U39 - Data!U$98)/Data!U$99, Data!U39)</f>
        <v>0.66089455225126725</v>
      </c>
      <c r="U39" s="9">
        <f>IF(Data!V39&gt;0, (Data!V39 - Data!V$98)/Data!V$99, Data!V39)</f>
        <v>1.1133338201644423</v>
      </c>
      <c r="V39" s="9">
        <f>IF(Data!W39&gt;0, (Data!W39 - Data!W$98)/Data!W$99, Data!W39)</f>
        <v>-8.026800745087824E-2</v>
      </c>
      <c r="W39" s="9">
        <f>IF(Data!X39&gt;0, (Data!X39 - Data!X$98)/Data!X$99, Data!X39)</f>
        <v>1.1385500851066221</v>
      </c>
      <c r="X39" s="9">
        <f>IF(Data!Y39&gt;0, (Data!Y39 - Data!Y$98)/Data!Y$99, Data!Y39)</f>
        <v>0.79402925395752955</v>
      </c>
      <c r="Y39" s="9">
        <f>IF(Data!Z39&gt;0, (Data!Z39 - Data!Z$98)/Data!Z$99, Data!Z39)</f>
        <v>1.0688396466253423</v>
      </c>
      <c r="Z39" s="9">
        <f>IF(Data!AA39&gt;0, (Data!AA39 - Data!AA$98)/Data!AA$99, Data!AA39)</f>
        <v>-0.97144413308419464</v>
      </c>
      <c r="AA39" s="9">
        <f>IF(Data!AB39&gt;0, (Data!AB39 - Data!AB$98)/Data!AB$99, Data!AB39)</f>
        <v>0</v>
      </c>
      <c r="AB39" s="9">
        <f>IF(Data!AC39&gt;0, (Data!AC39 - Data!AC$98)/Data!AC$99, Data!AC39)</f>
        <v>0</v>
      </c>
      <c r="AC39" s="9">
        <f>IF(Data!AD39&gt;0, (Data!AD39 - Data!AD$98)/Data!AD$99, Data!AD39)</f>
        <v>0</v>
      </c>
      <c r="AD39" s="9">
        <f>IF(Data!AE39&gt;0, (Data!AE39 - Data!AE$98)/Data!AE$99, Data!AE39)</f>
        <v>1.0377526940742257</v>
      </c>
      <c r="AE39" s="9">
        <f>IF(Data!AF39&gt;0, (Data!AF39 - Data!AF$98)/Data!AF$99, Data!AF39)</f>
        <v>-1.0728399856901629</v>
      </c>
      <c r="AF39" s="9">
        <f>IF(Data!AG39&gt;0, (Data!AG39 - Data!AG$98)/Data!AG$99, Data!AG39)</f>
        <v>1.1546568848798744</v>
      </c>
      <c r="AG39" s="9">
        <f>IF(Data!AH39&gt;0, (Data!AH39 - Data!AH$98)/Data!AH$99, Data!AH39)</f>
        <v>0</v>
      </c>
      <c r="AH39" s="9">
        <f>IF(Data!AI39&gt;0, (Data!AI39 - Data!AI$98)/Data!AI$99, Data!AI39)</f>
        <v>0</v>
      </c>
      <c r="AI39" s="9">
        <f>IF(Data!AJ39&gt;0, (Data!AJ39 - Data!AJ$98)/Data!AJ$99, Data!AJ39)</f>
        <v>0.88086823003417436</v>
      </c>
      <c r="AJ39" s="9">
        <f>IF(Data!AK39&gt;0, (Data!AK39 - Data!AK$98)/Data!AK$99, Data!AK39)</f>
        <v>0</v>
      </c>
      <c r="AK39" s="9">
        <f>IF(Data!AL39&gt;0, (Data!AL39 - Data!AL$98)/Data!AL$99, Data!AL39)</f>
        <v>0.33654173683601774</v>
      </c>
      <c r="AL39" s="9">
        <f>IF(Data!AM39&gt;0, (Data!AM39 - Data!AM$98)/Data!AM$99, Data!AM39)</f>
        <v>0</v>
      </c>
      <c r="AM39" s="9">
        <f>IF(Data!AN39&gt;0, (Data!AN39 - Data!AN$98)/Data!AN$99, Data!AN39)</f>
        <v>1.1286223089393734</v>
      </c>
      <c r="AN39" s="9">
        <f>IF(Data!AO39&gt;0, (Data!AO39 - Data!AO$98)/Data!AO$99, Data!AO39)</f>
        <v>0.83468383139720903</v>
      </c>
      <c r="AO39" s="9">
        <f>IF(Data!AP39&gt;0, (Data!AP39 - Data!AP$98)/Data!AP$99, Data!AP39)</f>
        <v>0.97879655552326406</v>
      </c>
      <c r="AP39" s="9">
        <f>IF(Data!AR39&gt;0, (Data!AR39 - Data!AR$98)/Data!AR$99, Data!AR39)</f>
        <v>0.89673586883448764</v>
      </c>
      <c r="AQ39" s="9">
        <f>IF(Data!AS39&gt;0, (Data!AS39 - Data!AS$98)/Data!AS$99, Data!AS39)</f>
        <v>0.91324157722842181</v>
      </c>
      <c r="AR39" s="9">
        <f>IF(Data!AT39&gt;0, (Data!AT39 - Data!AT$98)/Data!AT$99, Data!AT39)</f>
        <v>0.15191090506255014</v>
      </c>
      <c r="AS39" s="9">
        <f>IF(Data!AV39&gt;0, (Data!AV39 - Data!AV$98)/Data!AV$99, Data!AV39)</f>
        <v>-0.13608276348795378</v>
      </c>
      <c r="AT39" s="9">
        <f>IF(Data!AW39&gt;0, (Data!AW39 - Data!AW$98)/Data!AW$99, Data!AW39)</f>
        <v>0</v>
      </c>
      <c r="AU39" s="9">
        <f>IF(Data!AX39&gt;0, (Data!AX39 - Data!AX$98)/Data!AX$99, Data!AX39)</f>
        <v>-0.25231028011870832</v>
      </c>
      <c r="AV39" s="9">
        <f>IF(Data!AY39&gt;0, (Data!AY39 - Data!AY$98)/Data!AY$99, Data!AY39)</f>
        <v>1.0410200485259751</v>
      </c>
      <c r="AY39" s="47">
        <f t="shared" si="1"/>
        <v>1.4611543269953291</v>
      </c>
      <c r="AZ39" s="47">
        <f t="shared" si="2"/>
        <v>0</v>
      </c>
      <c r="BA39" s="47">
        <f t="shared" si="3"/>
        <v>-0.22730438929542027</v>
      </c>
      <c r="BB39" s="47">
        <f t="shared" si="4"/>
        <v>-0.10421395201673014</v>
      </c>
      <c r="BC39" s="47">
        <f t="shared" si="5"/>
        <v>1.2133715671382201</v>
      </c>
      <c r="BD39" s="47">
        <f t="shared" si="6"/>
        <v>1.3370890158945368</v>
      </c>
      <c r="BE39" s="47">
        <f t="shared" si="7"/>
        <v>0.65634315980548918</v>
      </c>
      <c r="BF39" s="47">
        <f t="shared" si="8"/>
        <v>-0.30181591182391904</v>
      </c>
      <c r="BG39" s="47">
        <f t="shared" si="9"/>
        <v>1.1802472816436926</v>
      </c>
      <c r="BH39" s="47">
        <f t="shared" si="10"/>
        <v>0</v>
      </c>
      <c r="BI39" s="47">
        <f t="shared" si="11"/>
        <v>1.1201999327024037</v>
      </c>
      <c r="BJ39" s="47">
        <f t="shared" si="12"/>
        <v>1.1533606078797696</v>
      </c>
      <c r="BK39" s="47">
        <f t="shared" si="13"/>
        <v>0</v>
      </c>
      <c r="BL39" s="47">
        <f t="shared" si="14"/>
        <v>0</v>
      </c>
      <c r="BM39" s="47">
        <f t="shared" si="15"/>
        <v>1.1212152886141287</v>
      </c>
      <c r="BN39" s="47">
        <f t="shared" si="16"/>
        <v>-0.82653171684616644</v>
      </c>
      <c r="BO39" s="47">
        <f t="shared" si="17"/>
        <v>0</v>
      </c>
      <c r="BP39" s="47">
        <f t="shared" si="18"/>
        <v>0.7701935647644722</v>
      </c>
      <c r="BQ39" s="47">
        <f t="shared" si="19"/>
        <v>1.2974574246441828</v>
      </c>
      <c r="BR39" s="47">
        <f t="shared" si="20"/>
        <v>-9.3542763493122114E-2</v>
      </c>
      <c r="BS39" s="47">
        <f t="shared" si="21"/>
        <v>1.3268439658400604</v>
      </c>
      <c r="BT39" s="47">
        <f t="shared" si="22"/>
        <v>0.92534613812388467</v>
      </c>
      <c r="BU39" s="47">
        <f t="shared" si="23"/>
        <v>1.2456047864092414</v>
      </c>
      <c r="BV39" s="47">
        <f t="shared" si="24"/>
        <v>-1.1321019628335323</v>
      </c>
      <c r="BW39" s="47">
        <f t="shared" si="25"/>
        <v>0</v>
      </c>
      <c r="BX39" s="47">
        <f t="shared" si="26"/>
        <v>0</v>
      </c>
      <c r="BY39" s="47">
        <f t="shared" si="27"/>
        <v>0</v>
      </c>
      <c r="BZ39" s="47">
        <f t="shared" si="28"/>
        <v>1.2093766608762813</v>
      </c>
      <c r="CA39" s="47">
        <f t="shared" si="29"/>
        <v>-1.2502667031917383</v>
      </c>
      <c r="CB39" s="47">
        <f t="shared" si="30"/>
        <v>1.3456145147756677</v>
      </c>
      <c r="CC39" s="47">
        <f t="shared" si="31"/>
        <v>0</v>
      </c>
      <c r="CD39" s="47">
        <f t="shared" si="32"/>
        <v>0</v>
      </c>
      <c r="CE39" s="47">
        <f t="shared" si="33"/>
        <v>1.0265465797331226</v>
      </c>
      <c r="CF39" s="47">
        <f t="shared" si="34"/>
        <v>0</v>
      </c>
      <c r="CG39" s="47">
        <f t="shared" si="35"/>
        <v>0.39219914750819818</v>
      </c>
      <c r="CH39" s="47">
        <f t="shared" si="36"/>
        <v>0</v>
      </c>
      <c r="CI39" s="47">
        <f t="shared" si="37"/>
        <v>1.3152743299724463</v>
      </c>
      <c r="CJ39" s="47">
        <f t="shared" si="38"/>
        <v>0.9727241862793724</v>
      </c>
      <c r="CK39" s="47">
        <f t="shared" si="39"/>
        <v>1.1406703319155764</v>
      </c>
      <c r="CL39" s="47">
        <f t="shared" si="40"/>
        <v>1.0450384151558512</v>
      </c>
      <c r="CM39" s="47">
        <f t="shared" si="41"/>
        <v>1.0642738443836801</v>
      </c>
      <c r="CN39" s="47">
        <f t="shared" si="42"/>
        <v>0.17703399293907321</v>
      </c>
      <c r="CO39" s="47">
        <f t="shared" si="43"/>
        <v>-0.15858818680947406</v>
      </c>
      <c r="CP39" s="47">
        <f t="shared" si="44"/>
        <v>0</v>
      </c>
      <c r="CQ39" s="47">
        <f t="shared" si="45"/>
        <v>-0.29403745788097901</v>
      </c>
      <c r="CR39" s="47">
        <f t="shared" si="46"/>
        <v>1.213184371749324</v>
      </c>
    </row>
    <row r="40" spans="1:96" ht="15">
      <c r="A40" s="1">
        <v>39</v>
      </c>
      <c r="B40" s="9">
        <f>IF(Data!L40&gt;0, (Data!L40 - Data!L$98)/Data!L$99, Data!L40)</f>
        <v>0.17928929396141097</v>
      </c>
      <c r="C40" s="9">
        <f>IF(Data!B40&gt;0, (Data!B40 - Data!B$98)/Data!B$99, Data!B40)</f>
        <v>1.2538003157750151</v>
      </c>
      <c r="D40" s="9">
        <f>IF(Data!C40&gt;0, (Data!C40 - Data!C$98)/Data!C$99, Data!C40)</f>
        <v>0</v>
      </c>
      <c r="E40" s="9">
        <f>IF(Data!D40&gt;0, (Data!D40 - Data!D$98)/Data!D$99, Data!D40)</f>
        <v>0</v>
      </c>
      <c r="F40" s="9">
        <f>IF(Data!E40&gt;0, (Data!E40 - Data!E$98)/Data!E$99, Data!E40)</f>
        <v>-8.9424835920946646E-2</v>
      </c>
      <c r="G40" s="9">
        <f>IF(Data!F40&gt;0, (Data!F40 - Data!F$98)/Data!F$99, Data!F40)</f>
        <v>-0.84420055038823993</v>
      </c>
      <c r="H40" s="9">
        <f>IF(Data!G40&gt;0, (Data!G40 - Data!G$98)/Data!G$99, Data!G40)</f>
        <v>4.5893649955381553E-2</v>
      </c>
      <c r="I40" s="9">
        <f>IF(Data!H40&gt;0, (Data!H40 - Data!H$98)/Data!H$99, Data!H40)</f>
        <v>0.56320078298171727</v>
      </c>
      <c r="J40" s="9">
        <f>IF(Data!I40&gt;0, (Data!I40 - Data!I$98)/Data!I$99, Data!I40)</f>
        <v>0</v>
      </c>
      <c r="K40" s="9">
        <f>IF(Data!J40&gt;0, (Data!J40 - Data!J$98)/Data!J$99, Data!J40)</f>
        <v>0</v>
      </c>
      <c r="L40" s="9">
        <f>IF(Data!K40&gt;0, (Data!K40 - Data!K$98)/Data!K$99, Data!K40)</f>
        <v>0</v>
      </c>
      <c r="M40" s="9">
        <f>IF(Data!M40&gt;0, (Data!M40 - Data!M$98)/Data!M$99, Data!M40)</f>
        <v>-8.853444646858577E-2</v>
      </c>
      <c r="N40" s="9">
        <f>IF(Data!N40&gt;0, (Data!N40 - Data!N$98)/Data!N$99, Data!N40)</f>
        <v>-1.8556611384812585</v>
      </c>
      <c r="O40" s="9">
        <f>IF(Data!O40&gt;0, (Data!O40 - Data!O$98)/Data!O$99, Data!O40)</f>
        <v>0</v>
      </c>
      <c r="P40" s="9">
        <f>IF(Data!P40&gt;0, (Data!P40 - Data!P$98)/Data!P$99, Data!P40)</f>
        <v>0</v>
      </c>
      <c r="Q40" s="9">
        <f>IF(Data!Q40&gt;0, (Data!Q40 - Data!Q$98)/Data!Q$99, Data!Q40)</f>
        <v>0</v>
      </c>
      <c r="R40" s="9">
        <f>IF(Data!R40&gt;0, (Data!R40 - Data!R$98)/Data!R$99, Data!R40)</f>
        <v>0</v>
      </c>
      <c r="S40" s="9">
        <f>IF(Data!T40&gt;0, (Data!T40 - Data!T$98)/Data!T$99, Data!T40)</f>
        <v>0</v>
      </c>
      <c r="T40" s="9">
        <f>IF(Data!U40&gt;0, (Data!U40 - Data!U$98)/Data!U$99, Data!U40)</f>
        <v>0.66089455225126725</v>
      </c>
      <c r="U40" s="9">
        <f>IF(Data!V40&gt;0, (Data!V40 - Data!V$98)/Data!V$99, Data!V40)</f>
        <v>0</v>
      </c>
      <c r="V40" s="9">
        <f>IF(Data!W40&gt;0, (Data!W40 - Data!W$98)/Data!W$99, Data!W40)</f>
        <v>0</v>
      </c>
      <c r="W40" s="9">
        <f>IF(Data!X40&gt;0, (Data!X40 - Data!X$98)/Data!X$99, Data!X40)</f>
        <v>-0.56927504255331085</v>
      </c>
      <c r="X40" s="9">
        <f>IF(Data!Y40&gt;0, (Data!Y40 - Data!Y$98)/Data!Y$99, Data!Y40)</f>
        <v>0</v>
      </c>
      <c r="Y40" s="9">
        <f>IF(Data!Z40&gt;0, (Data!Z40 - Data!Z$98)/Data!Z$99, Data!Z40)</f>
        <v>0</v>
      </c>
      <c r="Z40" s="9">
        <f>IF(Data!AA40&gt;0, (Data!AA40 - Data!AA$98)/Data!AA$99, Data!AA40)</f>
        <v>0</v>
      </c>
      <c r="AA40" s="9">
        <f>IF(Data!AB40&gt;0, (Data!AB40 - Data!AB$98)/Data!AB$99, Data!AB40)</f>
        <v>0</v>
      </c>
      <c r="AB40" s="9">
        <f>IF(Data!AC40&gt;0, (Data!AC40 - Data!AC$98)/Data!AC$99, Data!AC40)</f>
        <v>0</v>
      </c>
      <c r="AC40" s="9">
        <f>IF(Data!AD40&gt;0, (Data!AD40 - Data!AD$98)/Data!AD$99, Data!AD40)</f>
        <v>-0.15880585079150625</v>
      </c>
      <c r="AD40" s="9">
        <f>IF(Data!AE40&gt;0, (Data!AE40 - Data!AE$98)/Data!AE$99, Data!AE40)</f>
        <v>0</v>
      </c>
      <c r="AE40" s="9">
        <f>IF(Data!AF40&gt;0, (Data!AF40 - Data!AF$98)/Data!AF$99, Data!AF40)</f>
        <v>-1.0728399856901629</v>
      </c>
      <c r="AF40" s="9">
        <f>IF(Data!AG40&gt;0, (Data!AG40 - Data!AG$98)/Data!AG$99, Data!AG40)</f>
        <v>0</v>
      </c>
      <c r="AG40" s="9">
        <f>IF(Data!AH40&gt;0, (Data!AH40 - Data!AH$98)/Data!AH$99, Data!AH40)</f>
        <v>0</v>
      </c>
      <c r="AH40" s="9">
        <f>IF(Data!AI40&gt;0, (Data!AI40 - Data!AI$98)/Data!AI$99, Data!AI40)</f>
        <v>0</v>
      </c>
      <c r="AI40" s="9">
        <f>IF(Data!AJ40&gt;0, (Data!AJ40 - Data!AJ$98)/Data!AJ$99, Data!AJ40)</f>
        <v>-2.1949503436917124</v>
      </c>
      <c r="AJ40" s="9">
        <f>IF(Data!AK40&gt;0, (Data!AK40 - Data!AK$98)/Data!AK$99, Data!AK40)</f>
        <v>0</v>
      </c>
      <c r="AK40" s="9">
        <f>IF(Data!AL40&gt;0, (Data!AL40 - Data!AL$98)/Data!AL$99, Data!AL40)</f>
        <v>0</v>
      </c>
      <c r="AL40" s="9">
        <f>IF(Data!AM40&gt;0, (Data!AM40 - Data!AM$98)/Data!AM$99, Data!AM40)</f>
        <v>0</v>
      </c>
      <c r="AM40" s="9">
        <f>IF(Data!AN40&gt;0, (Data!AN40 - Data!AN$98)/Data!AN$99, Data!AN40)</f>
        <v>-1.159972928632133</v>
      </c>
      <c r="AN40" s="9">
        <f>IF(Data!AO40&gt;0, (Data!AO40 - Data!AO$98)/Data!AO$99, Data!AO40)</f>
        <v>-1.6693676627944121E-2</v>
      </c>
      <c r="AO40" s="9">
        <f>IF(Data!AP40&gt;0, (Data!AP40 - Data!AP$98)/Data!AP$99, Data!AP40)</f>
        <v>0</v>
      </c>
      <c r="AP40" s="9">
        <f>IF(Data!AR40&gt;0, (Data!AR40 - Data!AR$98)/Data!AR$99, Data!AR40)</f>
        <v>0</v>
      </c>
      <c r="AQ40" s="9">
        <f>IF(Data!AS40&gt;0, (Data!AS40 - Data!AS$98)/Data!AS$99, Data!AS40)</f>
        <v>-0.80786754908668112</v>
      </c>
      <c r="AR40" s="9">
        <f>IF(Data!AT40&gt;0, (Data!AT40 - Data!AT$98)/Data!AT$99, Data!AT40)</f>
        <v>0</v>
      </c>
      <c r="AS40" s="9">
        <f>IF(Data!AV40&gt;0, (Data!AV40 - Data!AV$98)/Data!AV$99, Data!AV40)</f>
        <v>0</v>
      </c>
      <c r="AT40" s="9">
        <f>IF(Data!AW40&gt;0, (Data!AW40 - Data!AW$98)/Data!AW$99, Data!AW40)</f>
        <v>0</v>
      </c>
      <c r="AU40" s="9">
        <f>IF(Data!AX40&gt;0, (Data!AX40 - Data!AX$98)/Data!AX$99, Data!AX40)</f>
        <v>-2.4389993744808462</v>
      </c>
      <c r="AV40" s="9">
        <f>IF(Data!AY40&gt;0, (Data!AY40 - Data!AY$98)/Data!AY$99, Data!AY40)</f>
        <v>0</v>
      </c>
      <c r="AY40" s="47">
        <f t="shared" si="1"/>
        <v>0.22479297338389656</v>
      </c>
      <c r="AZ40" s="47">
        <f t="shared" si="2"/>
        <v>0</v>
      </c>
      <c r="BA40" s="47">
        <f t="shared" si="3"/>
        <v>0</v>
      </c>
      <c r="BB40" s="47">
        <f t="shared" si="4"/>
        <v>-1.6032915694881546E-2</v>
      </c>
      <c r="BC40" s="47">
        <f t="shared" si="5"/>
        <v>-0.15135612064094209</v>
      </c>
      <c r="BD40" s="47">
        <f t="shared" si="6"/>
        <v>8.2282400978124989E-3</v>
      </c>
      <c r="BE40" s="47">
        <f t="shared" si="7"/>
        <v>0.10097587073930593</v>
      </c>
      <c r="BF40" s="47">
        <f t="shared" si="8"/>
        <v>0</v>
      </c>
      <c r="BG40" s="47">
        <f t="shared" si="9"/>
        <v>0</v>
      </c>
      <c r="BH40" s="47">
        <f t="shared" si="10"/>
        <v>0</v>
      </c>
      <c r="BI40" s="47">
        <f t="shared" si="11"/>
        <v>-1.5873278398617078E-2</v>
      </c>
      <c r="BJ40" s="47">
        <f t="shared" si="12"/>
        <v>-0.3327001753499329</v>
      </c>
      <c r="BK40" s="47">
        <f t="shared" si="13"/>
        <v>0</v>
      </c>
      <c r="BL40" s="47">
        <f t="shared" si="14"/>
        <v>0</v>
      </c>
      <c r="BM40" s="47">
        <f t="shared" si="15"/>
        <v>0</v>
      </c>
      <c r="BN40" s="47">
        <f t="shared" si="16"/>
        <v>0</v>
      </c>
      <c r="BO40" s="47">
        <f t="shared" si="17"/>
        <v>0</v>
      </c>
      <c r="BP40" s="47">
        <f t="shared" si="18"/>
        <v>0.11849131765607253</v>
      </c>
      <c r="BQ40" s="47">
        <f t="shared" si="19"/>
        <v>0</v>
      </c>
      <c r="BR40" s="47">
        <f t="shared" si="20"/>
        <v>0</v>
      </c>
      <c r="BS40" s="47">
        <f t="shared" si="21"/>
        <v>-0.10206492044923529</v>
      </c>
      <c r="BT40" s="47">
        <f t="shared" si="22"/>
        <v>0</v>
      </c>
      <c r="BU40" s="47">
        <f t="shared" si="23"/>
        <v>0</v>
      </c>
      <c r="BV40" s="47">
        <f t="shared" si="24"/>
        <v>0</v>
      </c>
      <c r="BW40" s="47">
        <f t="shared" si="25"/>
        <v>0</v>
      </c>
      <c r="BX40" s="47">
        <f t="shared" si="26"/>
        <v>0</v>
      </c>
      <c r="BY40" s="47">
        <f t="shared" si="27"/>
        <v>-2.8472188865350332E-2</v>
      </c>
      <c r="BZ40" s="47">
        <f t="shared" si="28"/>
        <v>0</v>
      </c>
      <c r="CA40" s="47">
        <f t="shared" si="29"/>
        <v>-0.19234872356795957</v>
      </c>
      <c r="CB40" s="47">
        <f t="shared" si="30"/>
        <v>0</v>
      </c>
      <c r="CC40" s="47">
        <f t="shared" si="31"/>
        <v>0</v>
      </c>
      <c r="CD40" s="47">
        <f t="shared" si="32"/>
        <v>0</v>
      </c>
      <c r="CE40" s="47">
        <f t="shared" si="33"/>
        <v>-0.39353109740084347</v>
      </c>
      <c r="CF40" s="47">
        <f t="shared" si="34"/>
        <v>0</v>
      </c>
      <c r="CG40" s="47">
        <f t="shared" si="35"/>
        <v>0</v>
      </c>
      <c r="CH40" s="47">
        <f t="shared" si="36"/>
        <v>0</v>
      </c>
      <c r="CI40" s="47">
        <f t="shared" si="37"/>
        <v>-0.20797072738880526</v>
      </c>
      <c r="CJ40" s="47">
        <f t="shared" si="38"/>
        <v>-2.9929974962442092E-3</v>
      </c>
      <c r="CK40" s="47">
        <f t="shared" si="39"/>
        <v>0</v>
      </c>
      <c r="CL40" s="47">
        <f t="shared" si="40"/>
        <v>0</v>
      </c>
      <c r="CM40" s="47">
        <f t="shared" si="41"/>
        <v>-0.14484200249008658</v>
      </c>
      <c r="CN40" s="47">
        <f t="shared" si="42"/>
        <v>0</v>
      </c>
      <c r="CO40" s="47">
        <f t="shared" si="43"/>
        <v>0</v>
      </c>
      <c r="CP40" s="47">
        <f t="shared" si="44"/>
        <v>0</v>
      </c>
      <c r="CQ40" s="47">
        <f t="shared" si="45"/>
        <v>-0.4372864758229939</v>
      </c>
      <c r="CR40" s="47">
        <f t="shared" si="46"/>
        <v>0</v>
      </c>
    </row>
    <row r="41" spans="1:96" ht="15">
      <c r="A41" s="1">
        <v>40</v>
      </c>
      <c r="B41" s="9">
        <f>IF(Data!L41&gt;0, (Data!L41 - Data!L$98)/Data!L$99, Data!L41)</f>
        <v>0</v>
      </c>
      <c r="C41" s="9">
        <f>IF(Data!B41&gt;0, (Data!B41 - Data!B$98)/Data!B$99, Data!B41)</f>
        <v>0</v>
      </c>
      <c r="D41" s="9">
        <f>IF(Data!C41&gt;0, (Data!C41 - Data!C$98)/Data!C$99, Data!C41)</f>
        <v>0</v>
      </c>
      <c r="E41" s="9">
        <f>IF(Data!D41&gt;0, (Data!D41 - Data!D$98)/Data!D$99, Data!D41)</f>
        <v>0</v>
      </c>
      <c r="F41" s="9">
        <f>IF(Data!E41&gt;0, (Data!E41 - Data!E$98)/Data!E$99, Data!E41)</f>
        <v>0</v>
      </c>
      <c r="G41" s="9">
        <f>IF(Data!F41&gt;0, (Data!F41 - Data!F$98)/Data!F$99, Data!F41)</f>
        <v>0</v>
      </c>
      <c r="H41" s="9">
        <f>IF(Data!G41&gt;0, (Data!G41 - Data!G$98)/Data!G$99, Data!G41)</f>
        <v>0</v>
      </c>
      <c r="I41" s="9">
        <f>IF(Data!H41&gt;0, (Data!H41 - Data!H$98)/Data!H$99, Data!H41)</f>
        <v>0</v>
      </c>
      <c r="J41" s="9">
        <f>IF(Data!I41&gt;0, (Data!I41 - Data!I$98)/Data!I$99, Data!I41)</f>
        <v>0</v>
      </c>
      <c r="K41" s="9">
        <f>IF(Data!J41&gt;0, (Data!J41 - Data!J$98)/Data!J$99, Data!J41)</f>
        <v>0</v>
      </c>
      <c r="L41" s="9">
        <f>IF(Data!K41&gt;0, (Data!K41 - Data!K$98)/Data!K$99, Data!K41)</f>
        <v>0</v>
      </c>
      <c r="M41" s="9">
        <f>IF(Data!M41&gt;0, (Data!M41 - Data!M$98)/Data!M$99, Data!M41)</f>
        <v>0</v>
      </c>
      <c r="N41" s="9">
        <f>IF(Data!N41&gt;0, (Data!N41 - Data!N$98)/Data!N$99, Data!N41)</f>
        <v>0</v>
      </c>
      <c r="O41" s="9">
        <f>IF(Data!O41&gt;0, (Data!O41 - Data!O$98)/Data!O$99, Data!O41)</f>
        <v>0</v>
      </c>
      <c r="P41" s="9">
        <f>IF(Data!P41&gt;0, (Data!P41 - Data!P$98)/Data!P$99, Data!P41)</f>
        <v>0</v>
      </c>
      <c r="Q41" s="9">
        <f>IF(Data!Q41&gt;0, (Data!Q41 - Data!Q$98)/Data!Q$99, Data!Q41)</f>
        <v>-2.5318484177091562E-2</v>
      </c>
      <c r="R41" s="9">
        <f>IF(Data!R41&gt;0, (Data!R41 - Data!R$98)/Data!R$99, Data!R41)</f>
        <v>0</v>
      </c>
      <c r="S41" s="9">
        <f>IF(Data!T41&gt;0, (Data!T41 - Data!T$98)/Data!T$99, Data!T41)</f>
        <v>0</v>
      </c>
      <c r="T41" s="9">
        <f>IF(Data!U41&gt;0, (Data!U41 - Data!U$98)/Data!U$99, Data!U41)</f>
        <v>0</v>
      </c>
      <c r="U41" s="9">
        <f>IF(Data!V41&gt;0, (Data!V41 - Data!V$98)/Data!V$99, Data!V41)</f>
        <v>0</v>
      </c>
      <c r="V41" s="9">
        <f>IF(Data!W41&gt;0, (Data!W41 - Data!W$98)/Data!W$99, Data!W41)</f>
        <v>0.92308208568509897</v>
      </c>
      <c r="W41" s="9">
        <f>IF(Data!X41&gt;0, (Data!X41 - Data!X$98)/Data!X$99, Data!X41)</f>
        <v>0</v>
      </c>
      <c r="X41" s="9">
        <f>IF(Data!Y41&gt;0, (Data!Y41 - Data!Y$98)/Data!Y$99, Data!Y41)</f>
        <v>0</v>
      </c>
      <c r="Y41" s="9">
        <f>IF(Data!Z41&gt;0, (Data!Z41 - Data!Z$98)/Data!Z$99, Data!Z41)</f>
        <v>0</v>
      </c>
      <c r="Z41" s="9">
        <f>IF(Data!AA41&gt;0, (Data!AA41 - Data!AA$98)/Data!AA$99, Data!AA41)</f>
        <v>0</v>
      </c>
      <c r="AA41" s="9">
        <f>IF(Data!AB41&gt;0, (Data!AB41 - Data!AB$98)/Data!AB$99, Data!AB41)</f>
        <v>0</v>
      </c>
      <c r="AB41" s="9">
        <f>IF(Data!AC41&gt;0, (Data!AC41 - Data!AC$98)/Data!AC$99, Data!AC41)</f>
        <v>0</v>
      </c>
      <c r="AC41" s="9">
        <f>IF(Data!AD41&gt;0, (Data!AD41 - Data!AD$98)/Data!AD$99, Data!AD41)</f>
        <v>0</v>
      </c>
      <c r="AD41" s="9">
        <f>IF(Data!AE41&gt;0, (Data!AE41 - Data!AE$98)/Data!AE$99, Data!AE41)</f>
        <v>0</v>
      </c>
      <c r="AE41" s="9">
        <f>IF(Data!AF41&gt;0, (Data!AF41 - Data!AF$98)/Data!AF$99, Data!AF41)</f>
        <v>0</v>
      </c>
      <c r="AF41" s="9">
        <f>IF(Data!AG41&gt;0, (Data!AG41 - Data!AG$98)/Data!AG$99, Data!AG41)</f>
        <v>0</v>
      </c>
      <c r="AG41" s="9">
        <f>IF(Data!AH41&gt;0, (Data!AH41 - Data!AH$98)/Data!AH$99, Data!AH41)</f>
        <v>0</v>
      </c>
      <c r="AH41" s="9">
        <f>IF(Data!AI41&gt;0, (Data!AI41 - Data!AI$98)/Data!AI$99, Data!AI41)</f>
        <v>0</v>
      </c>
      <c r="AI41" s="9">
        <f>IF(Data!AJ41&gt;0, (Data!AJ41 - Data!AJ$98)/Data!AJ$99, Data!AJ41)</f>
        <v>0</v>
      </c>
      <c r="AJ41" s="9">
        <f>IF(Data!AK41&gt;0, (Data!AK41 - Data!AK$98)/Data!AK$99, Data!AK41)</f>
        <v>0</v>
      </c>
      <c r="AK41" s="9">
        <f>IF(Data!AL41&gt;0, (Data!AL41 - Data!AL$98)/Data!AL$99, Data!AL41)</f>
        <v>0</v>
      </c>
      <c r="AL41" s="9">
        <f>IF(Data!AM41&gt;0, (Data!AM41 - Data!AM$98)/Data!AM$99, Data!AM41)</f>
        <v>0</v>
      </c>
      <c r="AM41" s="9">
        <f>IF(Data!AN41&gt;0, (Data!AN41 - Data!AN$98)/Data!AN$99, Data!AN41)</f>
        <v>-1.5675309846379736E-2</v>
      </c>
      <c r="AN41" s="9">
        <f>IF(Data!AO41&gt;0, (Data!AO41 - Data!AO$98)/Data!AO$99, Data!AO41)</f>
        <v>0</v>
      </c>
      <c r="AO41" s="9">
        <f>IF(Data!AP41&gt;0, (Data!AP41 - Data!AP$98)/Data!AP$99, Data!AP41)</f>
        <v>0</v>
      </c>
      <c r="AP41" s="9">
        <f>IF(Data!AR41&gt;0, (Data!AR41 - Data!AR$98)/Data!AR$99, Data!AR41)</f>
        <v>0</v>
      </c>
      <c r="AQ41" s="9">
        <f>IF(Data!AS41&gt;0, (Data!AS41 - Data!AS$98)/Data!AS$99, Data!AS41)</f>
        <v>0</v>
      </c>
      <c r="AR41" s="9">
        <f>IF(Data!AT41&gt;0, (Data!AT41 - Data!AT$98)/Data!AT$99, Data!AT41)</f>
        <v>0</v>
      </c>
      <c r="AS41" s="9">
        <f>IF(Data!AV41&gt;0, (Data!AV41 - Data!AV$98)/Data!AV$99, Data!AV41)</f>
        <v>-0.13608276348795378</v>
      </c>
      <c r="AT41" s="9">
        <f>IF(Data!AW41&gt;0, (Data!AW41 - Data!AW$98)/Data!AW$99, Data!AW41)</f>
        <v>0</v>
      </c>
      <c r="AU41" s="9">
        <f>IF(Data!AX41&gt;0, (Data!AX41 - Data!AX$98)/Data!AX$99, Data!AX41)</f>
        <v>0</v>
      </c>
      <c r="AV41" s="9">
        <f>IF(Data!AY41&gt;0, (Data!AY41 - Data!AY$98)/Data!AY$99, Data!AY41)</f>
        <v>0</v>
      </c>
      <c r="AY41" s="47">
        <f t="shared" si="1"/>
        <v>0</v>
      </c>
      <c r="AZ41" s="47">
        <f t="shared" si="2"/>
        <v>0</v>
      </c>
      <c r="BA41" s="47">
        <f t="shared" si="3"/>
        <v>0</v>
      </c>
      <c r="BB41" s="47">
        <f t="shared" si="4"/>
        <v>0</v>
      </c>
      <c r="BC41" s="47">
        <f t="shared" si="5"/>
        <v>0</v>
      </c>
      <c r="BD41" s="47">
        <f t="shared" si="6"/>
        <v>0</v>
      </c>
      <c r="BE41" s="47">
        <f t="shared" si="7"/>
        <v>0</v>
      </c>
      <c r="BF41" s="47">
        <f t="shared" si="8"/>
        <v>0</v>
      </c>
      <c r="BG41" s="47">
        <f t="shared" si="9"/>
        <v>0</v>
      </c>
      <c r="BH41" s="47">
        <f t="shared" si="10"/>
        <v>0</v>
      </c>
      <c r="BI41" s="47">
        <f t="shared" si="11"/>
        <v>0</v>
      </c>
      <c r="BJ41" s="47">
        <f t="shared" si="12"/>
        <v>0</v>
      </c>
      <c r="BK41" s="47">
        <f t="shared" si="13"/>
        <v>0</v>
      </c>
      <c r="BL41" s="47">
        <f t="shared" si="14"/>
        <v>0</v>
      </c>
      <c r="BM41" s="47">
        <f t="shared" si="15"/>
        <v>0</v>
      </c>
      <c r="BN41" s="47">
        <f t="shared" si="16"/>
        <v>0</v>
      </c>
      <c r="BO41" s="47">
        <f t="shared" si="17"/>
        <v>0</v>
      </c>
      <c r="BP41" s="47">
        <f t="shared" si="18"/>
        <v>0</v>
      </c>
      <c r="BQ41" s="47">
        <f t="shared" si="19"/>
        <v>0</v>
      </c>
      <c r="BR41" s="47">
        <f t="shared" si="20"/>
        <v>0</v>
      </c>
      <c r="BS41" s="47">
        <f t="shared" si="21"/>
        <v>0</v>
      </c>
      <c r="BT41" s="47">
        <f t="shared" si="22"/>
        <v>0</v>
      </c>
      <c r="BU41" s="47">
        <f t="shared" si="23"/>
        <v>0</v>
      </c>
      <c r="BV41" s="47">
        <f t="shared" si="24"/>
        <v>0</v>
      </c>
      <c r="BW41" s="47">
        <f t="shared" si="25"/>
        <v>0</v>
      </c>
      <c r="BX41" s="47">
        <f t="shared" si="26"/>
        <v>0</v>
      </c>
      <c r="BY41" s="47">
        <f t="shared" si="27"/>
        <v>0</v>
      </c>
      <c r="BZ41" s="47">
        <f t="shared" si="28"/>
        <v>0</v>
      </c>
      <c r="CA41" s="47">
        <f t="shared" si="29"/>
        <v>0</v>
      </c>
      <c r="CB41" s="47">
        <f t="shared" si="30"/>
        <v>0</v>
      </c>
      <c r="CC41" s="47">
        <f t="shared" si="31"/>
        <v>0</v>
      </c>
      <c r="CD41" s="47">
        <f t="shared" si="32"/>
        <v>0</v>
      </c>
      <c r="CE41" s="47">
        <f t="shared" si="33"/>
        <v>0</v>
      </c>
      <c r="CF41" s="47">
        <f t="shared" si="34"/>
        <v>0</v>
      </c>
      <c r="CG41" s="47">
        <f t="shared" si="35"/>
        <v>0</v>
      </c>
      <c r="CH41" s="47">
        <f t="shared" si="36"/>
        <v>0</v>
      </c>
      <c r="CI41" s="47">
        <f t="shared" si="37"/>
        <v>0</v>
      </c>
      <c r="CJ41" s="47">
        <f t="shared" si="38"/>
        <v>0</v>
      </c>
      <c r="CK41" s="47">
        <f t="shared" si="39"/>
        <v>0</v>
      </c>
      <c r="CL41" s="47">
        <f t="shared" si="40"/>
        <v>0</v>
      </c>
      <c r="CM41" s="47">
        <f t="shared" si="41"/>
        <v>0</v>
      </c>
      <c r="CN41" s="47">
        <f t="shared" si="42"/>
        <v>0</v>
      </c>
      <c r="CO41" s="47">
        <f t="shared" si="43"/>
        <v>0</v>
      </c>
      <c r="CP41" s="47">
        <f t="shared" si="44"/>
        <v>0</v>
      </c>
      <c r="CQ41" s="47">
        <f t="shared" si="45"/>
        <v>0</v>
      </c>
      <c r="CR41" s="47">
        <f t="shared" si="46"/>
        <v>0</v>
      </c>
    </row>
    <row r="42" spans="1:96" ht="15">
      <c r="A42" s="1">
        <v>41</v>
      </c>
      <c r="B42" s="9">
        <f>IF(Data!L42&gt;0, (Data!L42 - Data!L$98)/Data!L$99, Data!L42)</f>
        <v>0</v>
      </c>
      <c r="C42" s="9">
        <f>IF(Data!B42&gt;0, (Data!B42 - Data!B$98)/Data!B$99, Data!B42)</f>
        <v>0</v>
      </c>
      <c r="D42" s="9">
        <f>IF(Data!C42&gt;0, (Data!C42 - Data!C$98)/Data!C$99, Data!C42)</f>
        <v>0</v>
      </c>
      <c r="E42" s="9">
        <f>IF(Data!D42&gt;0, (Data!D42 - Data!D$98)/Data!D$99, Data!D42)</f>
        <v>0</v>
      </c>
      <c r="F42" s="9">
        <f>IF(Data!E42&gt;0, (Data!E42 - Data!E$98)/Data!E$99, Data!E42)</f>
        <v>-1.3115642601738831</v>
      </c>
      <c r="G42" s="9">
        <f>IF(Data!F42&gt;0, (Data!F42 - Data!F$98)/Data!F$99, Data!F42)</f>
        <v>-0.84420055038823993</v>
      </c>
      <c r="H42" s="9">
        <f>IF(Data!G42&gt;0, (Data!G42 - Data!G$98)/Data!G$99, Data!G42)</f>
        <v>0</v>
      </c>
      <c r="I42" s="9">
        <f>IF(Data!H42&gt;0, (Data!H42 - Data!H$98)/Data!H$99, Data!H42)</f>
        <v>0.56320078298171727</v>
      </c>
      <c r="J42" s="9">
        <f>IF(Data!I42&gt;0, (Data!I42 - Data!I$98)/Data!I$99, Data!I42)</f>
        <v>0</v>
      </c>
      <c r="K42" s="9">
        <f>IF(Data!J42&gt;0, (Data!J42 - Data!J$98)/Data!J$99, Data!J42)</f>
        <v>0</v>
      </c>
      <c r="L42" s="9">
        <f>IF(Data!K42&gt;0, (Data!K42 - Data!K$98)/Data!K$99, Data!K42)</f>
        <v>0</v>
      </c>
      <c r="M42" s="9">
        <f>IF(Data!M42&gt;0, (Data!M42 - Data!M$98)/Data!M$99, Data!M42)</f>
        <v>-8.853444646858577E-2</v>
      </c>
      <c r="N42" s="9">
        <f>IF(Data!N42&gt;0, (Data!N42 - Data!N$98)/Data!N$99, Data!N42)</f>
        <v>0</v>
      </c>
      <c r="O42" s="9">
        <f>IF(Data!O42&gt;0, (Data!O42 - Data!O$98)/Data!O$99, Data!O42)</f>
        <v>0</v>
      </c>
      <c r="P42" s="9">
        <f>IF(Data!P42&gt;0, (Data!P42 - Data!P$98)/Data!P$99, Data!P42)</f>
        <v>0</v>
      </c>
      <c r="Q42" s="9">
        <f>IF(Data!Q42&gt;0, (Data!Q42 - Data!Q$98)/Data!Q$99, Data!Q42)</f>
        <v>0.96210239872948289</v>
      </c>
      <c r="R42" s="9">
        <f>IF(Data!R42&gt;0, (Data!R42 - Data!R$98)/Data!R$99, Data!R42)</f>
        <v>0</v>
      </c>
      <c r="S42" s="9">
        <f>IF(Data!T42&gt;0, (Data!T42 - Data!T$98)/Data!T$99, Data!T42)</f>
        <v>0</v>
      </c>
      <c r="T42" s="9">
        <f>IF(Data!U42&gt;0, (Data!U42 - Data!U$98)/Data!U$99, Data!U42)</f>
        <v>0</v>
      </c>
      <c r="U42" s="9">
        <f>IF(Data!V42&gt;0, (Data!V42 - Data!V$98)/Data!V$99, Data!V42)</f>
        <v>0</v>
      </c>
      <c r="V42" s="9">
        <f>IF(Data!W42&gt;0, (Data!W42 - Data!W$98)/Data!W$99, Data!W42)</f>
        <v>0</v>
      </c>
      <c r="W42" s="9">
        <f>IF(Data!X42&gt;0, (Data!X42 - Data!X$98)/Data!X$99, Data!X42)</f>
        <v>0</v>
      </c>
      <c r="X42" s="9">
        <f>IF(Data!Y42&gt;0, (Data!Y42 - Data!Y$98)/Data!Y$99, Data!Y42)</f>
        <v>-2.0644760602895778</v>
      </c>
      <c r="Y42" s="9">
        <f>IF(Data!Z42&gt;0, (Data!Z42 - Data!Z$98)/Data!Z$99, Data!Z42)</f>
        <v>0.12332765153369345</v>
      </c>
      <c r="Z42" s="9">
        <f>IF(Data!AA42&gt;0, (Data!AA42 - Data!AA$98)/Data!AA$99, Data!AA42)</f>
        <v>0.2775554665954843</v>
      </c>
      <c r="AA42" s="9">
        <f>IF(Data!AB42&gt;0, (Data!AB42 - Data!AB$98)/Data!AB$99, Data!AB42)</f>
        <v>0</v>
      </c>
      <c r="AB42" s="9">
        <f>IF(Data!AC42&gt;0, (Data!AC42 - Data!AC$98)/Data!AC$99, Data!AC42)</f>
        <v>0</v>
      </c>
      <c r="AC42" s="9">
        <f>IF(Data!AD42&gt;0, (Data!AD42 - Data!AD$98)/Data!AD$99, Data!AD42)</f>
        <v>-0.15880585079150625</v>
      </c>
      <c r="AD42" s="9">
        <f>IF(Data!AE42&gt;0, (Data!AE42 - Data!AE$98)/Data!AE$99, Data!AE42)</f>
        <v>0</v>
      </c>
      <c r="AE42" s="9">
        <f>IF(Data!AF42&gt;0, (Data!AF42 - Data!AF$98)/Data!AF$99, Data!AF42)</f>
        <v>0</v>
      </c>
      <c r="AF42" s="9">
        <f>IF(Data!AG42&gt;0, (Data!AG42 - Data!AG$98)/Data!AG$99, Data!AG42)</f>
        <v>-1.405669251158107</v>
      </c>
      <c r="AG42" s="9">
        <f>IF(Data!AH42&gt;0, (Data!AH42 - Data!AH$98)/Data!AH$99, Data!AH42)</f>
        <v>0</v>
      </c>
      <c r="AH42" s="9">
        <f>IF(Data!AI42&gt;0, (Data!AI42 - Data!AI$98)/Data!AI$99, Data!AI42)</f>
        <v>0</v>
      </c>
      <c r="AI42" s="9">
        <f>IF(Data!AJ42&gt;0, (Data!AJ42 - Data!AJ$98)/Data!AJ$99, Data!AJ42)</f>
        <v>-2.1949503436917124</v>
      </c>
      <c r="AJ42" s="9">
        <f>IF(Data!AK42&gt;0, (Data!AK42 - Data!AK$98)/Data!AK$99, Data!AK42)</f>
        <v>0</v>
      </c>
      <c r="AK42" s="9">
        <f>IF(Data!AL42&gt;0, (Data!AL42 - Data!AL$98)/Data!AL$99, Data!AL42)</f>
        <v>0</v>
      </c>
      <c r="AL42" s="9">
        <f>IF(Data!AM42&gt;0, (Data!AM42 - Data!AM$98)/Data!AM$99, Data!AM42)</f>
        <v>0</v>
      </c>
      <c r="AM42" s="9">
        <f>IF(Data!AN42&gt;0, (Data!AN42 - Data!AN$98)/Data!AN$99, Data!AN42)</f>
        <v>1.1286223089393734</v>
      </c>
      <c r="AN42" s="9">
        <f>IF(Data!AO42&gt;0, (Data!AO42 - Data!AO$98)/Data!AO$99, Data!AO42)</f>
        <v>-0.86807118465309729</v>
      </c>
      <c r="AO42" s="9">
        <f>IF(Data!AP42&gt;0, (Data!AP42 - Data!AP$98)/Data!AP$99, Data!AP42)</f>
        <v>-1.1465902507558228</v>
      </c>
      <c r="AP42" s="9">
        <f>IF(Data!AR42&gt;0, (Data!AR42 - Data!AR$98)/Data!AR$99, Data!AR42)</f>
        <v>0</v>
      </c>
      <c r="AQ42" s="9">
        <f>IF(Data!AS42&gt;0, (Data!AS42 - Data!AS$98)/Data!AS$99, Data!AS42)</f>
        <v>5.2687014070870369E-2</v>
      </c>
      <c r="AR42" s="9">
        <f>IF(Data!AT42&gt;0, (Data!AT42 - Data!AT$98)/Data!AT$99, Data!AT42)</f>
        <v>0</v>
      </c>
      <c r="AS42" s="9">
        <f>IF(Data!AV42&gt;0, (Data!AV42 - Data!AV$98)/Data!AV$99, Data!AV42)</f>
        <v>0</v>
      </c>
      <c r="AT42" s="9">
        <f>IF(Data!AW42&gt;0, (Data!AW42 - Data!AW$98)/Data!AW$99, Data!AW42)</f>
        <v>0.32274861218395168</v>
      </c>
      <c r="AU42" s="9">
        <f>IF(Data!AX42&gt;0, (Data!AX42 - Data!AX$98)/Data!AX$99, Data!AX42)</f>
        <v>0</v>
      </c>
      <c r="AV42" s="9">
        <f>IF(Data!AY42&gt;0, (Data!AY42 - Data!AY$98)/Data!AY$99, Data!AY42)</f>
        <v>1.0410200485259751</v>
      </c>
      <c r="AY42" s="47">
        <f t="shared" si="1"/>
        <v>0</v>
      </c>
      <c r="AZ42" s="47">
        <f t="shared" si="2"/>
        <v>0</v>
      </c>
      <c r="BA42" s="47">
        <f t="shared" si="3"/>
        <v>0</v>
      </c>
      <c r="BB42" s="47">
        <f t="shared" si="4"/>
        <v>0</v>
      </c>
      <c r="BC42" s="47">
        <f t="shared" si="5"/>
        <v>0</v>
      </c>
      <c r="BD42" s="47">
        <f t="shared" si="6"/>
        <v>0</v>
      </c>
      <c r="BE42" s="47">
        <f t="shared" si="7"/>
        <v>0</v>
      </c>
      <c r="BF42" s="47">
        <f t="shared" si="8"/>
        <v>0</v>
      </c>
      <c r="BG42" s="47">
        <f t="shared" si="9"/>
        <v>0</v>
      </c>
      <c r="BH42" s="47">
        <f t="shared" si="10"/>
        <v>0</v>
      </c>
      <c r="BI42" s="47">
        <f t="shared" si="11"/>
        <v>0</v>
      </c>
      <c r="BJ42" s="47">
        <f t="shared" si="12"/>
        <v>0</v>
      </c>
      <c r="BK42" s="47">
        <f t="shared" si="13"/>
        <v>0</v>
      </c>
      <c r="BL42" s="47">
        <f t="shared" si="14"/>
        <v>0</v>
      </c>
      <c r="BM42" s="47">
        <f t="shared" si="15"/>
        <v>0</v>
      </c>
      <c r="BN42" s="47">
        <f t="shared" si="16"/>
        <v>0</v>
      </c>
      <c r="BO42" s="47">
        <f t="shared" si="17"/>
        <v>0</v>
      </c>
      <c r="BP42" s="47">
        <f t="shared" si="18"/>
        <v>0</v>
      </c>
      <c r="BQ42" s="47">
        <f t="shared" si="19"/>
        <v>0</v>
      </c>
      <c r="BR42" s="47">
        <f t="shared" si="20"/>
        <v>0</v>
      </c>
      <c r="BS42" s="47">
        <f t="shared" si="21"/>
        <v>0</v>
      </c>
      <c r="BT42" s="47">
        <f t="shared" si="22"/>
        <v>0</v>
      </c>
      <c r="BU42" s="47">
        <f t="shared" si="23"/>
        <v>0</v>
      </c>
      <c r="BV42" s="47">
        <f t="shared" si="24"/>
        <v>0</v>
      </c>
      <c r="BW42" s="47">
        <f t="shared" si="25"/>
        <v>0</v>
      </c>
      <c r="BX42" s="47">
        <f t="shared" si="26"/>
        <v>0</v>
      </c>
      <c r="BY42" s="47">
        <f t="shared" si="27"/>
        <v>0</v>
      </c>
      <c r="BZ42" s="47">
        <f t="shared" si="28"/>
        <v>0</v>
      </c>
      <c r="CA42" s="47">
        <f t="shared" si="29"/>
        <v>0</v>
      </c>
      <c r="CB42" s="47">
        <f t="shared" si="30"/>
        <v>0</v>
      </c>
      <c r="CC42" s="47">
        <f t="shared" si="31"/>
        <v>0</v>
      </c>
      <c r="CD42" s="47">
        <f t="shared" si="32"/>
        <v>0</v>
      </c>
      <c r="CE42" s="47">
        <f t="shared" si="33"/>
        <v>0</v>
      </c>
      <c r="CF42" s="47">
        <f t="shared" si="34"/>
        <v>0</v>
      </c>
      <c r="CG42" s="47">
        <f t="shared" si="35"/>
        <v>0</v>
      </c>
      <c r="CH42" s="47">
        <f t="shared" si="36"/>
        <v>0</v>
      </c>
      <c r="CI42" s="47">
        <f t="shared" si="37"/>
        <v>0</v>
      </c>
      <c r="CJ42" s="47">
        <f t="shared" si="38"/>
        <v>0</v>
      </c>
      <c r="CK42" s="47">
        <f t="shared" si="39"/>
        <v>0</v>
      </c>
      <c r="CL42" s="47">
        <f t="shared" si="40"/>
        <v>0</v>
      </c>
      <c r="CM42" s="47">
        <f t="shared" si="41"/>
        <v>0</v>
      </c>
      <c r="CN42" s="47">
        <f t="shared" si="42"/>
        <v>0</v>
      </c>
      <c r="CO42" s="47">
        <f t="shared" si="43"/>
        <v>0</v>
      </c>
      <c r="CP42" s="47">
        <f t="shared" si="44"/>
        <v>0</v>
      </c>
      <c r="CQ42" s="47">
        <f t="shared" si="45"/>
        <v>0</v>
      </c>
      <c r="CR42" s="47">
        <f t="shared" si="46"/>
        <v>0</v>
      </c>
    </row>
    <row r="43" spans="1:96" ht="15">
      <c r="A43" s="1">
        <v>42</v>
      </c>
      <c r="B43" s="9">
        <f>IF(Data!L43&gt;0, (Data!L43 - Data!L$98)/Data!L$99, Data!L43)</f>
        <v>0.17928929396141097</v>
      </c>
      <c r="C43" s="9">
        <f>IF(Data!B43&gt;0, (Data!B43 - Data!B$98)/Data!B$99, Data!B43)</f>
        <v>1.2538003157750151</v>
      </c>
      <c r="D43" s="9">
        <f>IF(Data!C43&gt;0, (Data!C43 - Data!C$98)/Data!C$99, Data!C43)</f>
        <v>0</v>
      </c>
      <c r="E43" s="9">
        <f>IF(Data!D43&gt;0, (Data!D43 - Data!D$98)/Data!D$99, Data!D43)</f>
        <v>0</v>
      </c>
      <c r="F43" s="9">
        <f>IF(Data!E43&gt;0, (Data!E43 - Data!E$98)/Data!E$99, Data!E43)</f>
        <v>-1.3115642601738831</v>
      </c>
      <c r="G43" s="9">
        <f>IF(Data!F43&gt;0, (Data!F43 - Data!F$98)/Data!F$99, Data!F43)</f>
        <v>1.0411806788121627</v>
      </c>
      <c r="H43" s="9">
        <f>IF(Data!G43&gt;0, (Data!G43 - Data!G$98)/Data!G$99, Data!G43)</f>
        <v>0</v>
      </c>
      <c r="I43" s="9">
        <f>IF(Data!H43&gt;0, (Data!H43 - Data!H$98)/Data!H$99, Data!H43)</f>
        <v>0.56320078298171727</v>
      </c>
      <c r="J43" s="9">
        <f>IF(Data!I43&gt;0, (Data!I43 - Data!I$98)/Data!I$99, Data!I43)</f>
        <v>0</v>
      </c>
      <c r="K43" s="9">
        <f>IF(Data!J43&gt;0, (Data!J43 - Data!J$98)/Data!J$99, Data!J43)</f>
        <v>0</v>
      </c>
      <c r="L43" s="9">
        <f>IF(Data!K43&gt;0, (Data!K43 - Data!K$98)/Data!K$99, Data!K43)</f>
        <v>0</v>
      </c>
      <c r="M43" s="9">
        <f>IF(Data!M43&gt;0, (Data!M43 - Data!M$98)/Data!M$99, Data!M43)</f>
        <v>0.96123113308750063</v>
      </c>
      <c r="N43" s="9">
        <f>IF(Data!N43&gt;0, (Data!N43 - Data!N$98)/Data!N$99, Data!N43)</f>
        <v>-0.43298759897895989</v>
      </c>
      <c r="O43" s="9">
        <f>IF(Data!O43&gt;0, (Data!O43 - Data!O$98)/Data!O$99, Data!O43)</f>
        <v>0</v>
      </c>
      <c r="P43" s="9">
        <f>IF(Data!P43&gt;0, (Data!P43 - Data!P$98)/Data!P$99, Data!P43)</f>
        <v>0</v>
      </c>
      <c r="Q43" s="9">
        <f>IF(Data!Q43&gt;0, (Data!Q43 - Data!Q$98)/Data!Q$99, Data!Q43)</f>
        <v>0.96210239872948289</v>
      </c>
      <c r="R43" s="9">
        <f>IF(Data!R43&gt;0, (Data!R43 - Data!R$98)/Data!R$99, Data!R43)</f>
        <v>0</v>
      </c>
      <c r="S43" s="9">
        <f>IF(Data!T43&gt;0, (Data!T43 - Data!T$98)/Data!T$99, Data!T43)</f>
        <v>0</v>
      </c>
      <c r="T43" s="9">
        <f>IF(Data!U43&gt;0, (Data!U43 - Data!U$98)/Data!U$99, Data!U43)</f>
        <v>0.66089455225126725</v>
      </c>
      <c r="U43" s="9">
        <f>IF(Data!V43&gt;0, (Data!V43 - Data!V$98)/Data!V$99, Data!V43)</f>
        <v>1.1133338201644423</v>
      </c>
      <c r="V43" s="9">
        <f>IF(Data!W43&gt;0, (Data!W43 - Data!W$98)/Data!W$99, Data!W43)</f>
        <v>-8.026800745087824E-2</v>
      </c>
      <c r="W43" s="9">
        <f>IF(Data!X43&gt;0, (Data!X43 - Data!X$98)/Data!X$99, Data!X43)</f>
        <v>1.1385500851066221</v>
      </c>
      <c r="X43" s="9">
        <f>IF(Data!Y43&gt;0, (Data!Y43 - Data!Y$98)/Data!Y$99, Data!Y43)</f>
        <v>0</v>
      </c>
      <c r="Y43" s="9">
        <f>IF(Data!Z43&gt;0, (Data!Z43 - Data!Z$98)/Data!Z$99, Data!Z43)</f>
        <v>0</v>
      </c>
      <c r="Z43" s="9">
        <f>IF(Data!AA43&gt;0, (Data!AA43 - Data!AA$98)/Data!AA$99, Data!AA43)</f>
        <v>0</v>
      </c>
      <c r="AA43" s="9">
        <f>IF(Data!AB43&gt;0, (Data!AB43 - Data!AB$98)/Data!AB$99, Data!AB43)</f>
        <v>0</v>
      </c>
      <c r="AB43" s="9">
        <f>IF(Data!AC43&gt;0, (Data!AC43 - Data!AC$98)/Data!AC$99, Data!AC43)</f>
        <v>0</v>
      </c>
      <c r="AC43" s="9">
        <f>IF(Data!AD43&gt;0, (Data!AD43 - Data!AD$98)/Data!AD$99, Data!AD43)</f>
        <v>0</v>
      </c>
      <c r="AD43" s="9">
        <f>IF(Data!AE43&gt;0, (Data!AE43 - Data!AE$98)/Data!AE$99, Data!AE43)</f>
        <v>7.1569151315463736E-2</v>
      </c>
      <c r="AE43" s="9">
        <f>IF(Data!AF43&gt;0, (Data!AF43 - Data!AF$98)/Data!AF$99, Data!AF43)</f>
        <v>1.0376649041921249</v>
      </c>
      <c r="AF43" s="9">
        <f>IF(Data!AG43&gt;0, (Data!AG43 - Data!AG$98)/Data!AG$99, Data!AG43)</f>
        <v>0</v>
      </c>
      <c r="AG43" s="9">
        <f>IF(Data!AH43&gt;0, (Data!AH43 - Data!AH$98)/Data!AH$99, Data!AH43)</f>
        <v>0</v>
      </c>
      <c r="AH43" s="9">
        <f>IF(Data!AI43&gt;0, (Data!AI43 - Data!AI$98)/Data!AI$99, Data!AI43)</f>
        <v>0</v>
      </c>
      <c r="AI43" s="9">
        <f>IF(Data!AJ43&gt;0, (Data!AJ43 - Data!AJ$98)/Data!AJ$99, Data!AJ43)</f>
        <v>0</v>
      </c>
      <c r="AJ43" s="9">
        <f>IF(Data!AK43&gt;0, (Data!AK43 - Data!AK$98)/Data!AK$99, Data!AK43)</f>
        <v>0</v>
      </c>
      <c r="AK43" s="9">
        <f>IF(Data!AL43&gt;0, (Data!AL43 - Data!AL$98)/Data!AL$99, Data!AL43)</f>
        <v>0</v>
      </c>
      <c r="AL43" s="9">
        <f>IF(Data!AM43&gt;0, (Data!AM43 - Data!AM$98)/Data!AM$99, Data!AM43)</f>
        <v>0</v>
      </c>
      <c r="AM43" s="9">
        <f>IF(Data!AN43&gt;0, (Data!AN43 - Data!AN$98)/Data!AN$99, Data!AN43)</f>
        <v>-1.159972928632133</v>
      </c>
      <c r="AN43" s="9">
        <f>IF(Data!AO43&gt;0, (Data!AO43 - Data!AO$98)/Data!AO$99, Data!AO43)</f>
        <v>-2.5708262007034035</v>
      </c>
      <c r="AO43" s="9">
        <f>IF(Data!AP43&gt;0, (Data!AP43 - Data!AP$98)/Data!AP$99, Data!AP43)</f>
        <v>0</v>
      </c>
      <c r="AP43" s="9">
        <f>IF(Data!AR43&gt;0, (Data!AR43 - Data!AR$98)/Data!AR$99, Data!AR43)</f>
        <v>-1.1154519344038749</v>
      </c>
      <c r="AQ43" s="9">
        <f>IF(Data!AS43&gt;0, (Data!AS43 - Data!AS$98)/Data!AS$99, Data!AS43)</f>
        <v>0.91324157722842181</v>
      </c>
      <c r="AR43" s="9">
        <f>IF(Data!AT43&gt;0, (Data!AT43 - Data!AT$98)/Data!AT$99, Data!AT43)</f>
        <v>0</v>
      </c>
      <c r="AS43" s="9">
        <f>IF(Data!AV43&gt;0, (Data!AV43 - Data!AV$98)/Data!AV$99, Data!AV43)</f>
        <v>-1.3608276348795421</v>
      </c>
      <c r="AT43" s="9">
        <f>IF(Data!AW43&gt;0, (Data!AW43 - Data!AW$98)/Data!AW$99, Data!AW43)</f>
        <v>0</v>
      </c>
      <c r="AU43" s="9">
        <f>IF(Data!AX43&gt;0, (Data!AX43 - Data!AX$98)/Data!AX$99, Data!AX43)</f>
        <v>0.84103426706236073</v>
      </c>
      <c r="AV43" s="9">
        <f>IF(Data!AY43&gt;0, (Data!AY43 - Data!AY$98)/Data!AY$99, Data!AY43)</f>
        <v>0</v>
      </c>
      <c r="AY43" s="47">
        <f t="shared" si="1"/>
        <v>0.22479297338389656</v>
      </c>
      <c r="AZ43" s="47">
        <f t="shared" si="2"/>
        <v>0</v>
      </c>
      <c r="BA43" s="47">
        <f t="shared" si="3"/>
        <v>0</v>
      </c>
      <c r="BB43" s="47">
        <f t="shared" si="4"/>
        <v>-0.23514943019159582</v>
      </c>
      <c r="BC43" s="47">
        <f t="shared" si="5"/>
        <v>0.18667254879049525</v>
      </c>
      <c r="BD43" s="47">
        <f t="shared" si="6"/>
        <v>0</v>
      </c>
      <c r="BE43" s="47">
        <f t="shared" si="7"/>
        <v>0.10097587073930593</v>
      </c>
      <c r="BF43" s="47">
        <f t="shared" si="8"/>
        <v>0</v>
      </c>
      <c r="BG43" s="47">
        <f t="shared" si="9"/>
        <v>0</v>
      </c>
      <c r="BH43" s="47">
        <f t="shared" si="10"/>
        <v>0</v>
      </c>
      <c r="BI43" s="47">
        <f t="shared" si="11"/>
        <v>0.17233845118498506</v>
      </c>
      <c r="BJ43" s="47">
        <f t="shared" si="12"/>
        <v>-7.7630040914984266E-2</v>
      </c>
      <c r="BK43" s="47">
        <f t="shared" si="13"/>
        <v>0</v>
      </c>
      <c r="BL43" s="47">
        <f t="shared" si="14"/>
        <v>0</v>
      </c>
      <c r="BM43" s="47">
        <f t="shared" si="15"/>
        <v>0.17249465978678888</v>
      </c>
      <c r="BN43" s="47">
        <f t="shared" si="16"/>
        <v>0</v>
      </c>
      <c r="BO43" s="47">
        <f t="shared" si="17"/>
        <v>0</v>
      </c>
      <c r="BP43" s="47">
        <f t="shared" si="18"/>
        <v>0.11849131765607253</v>
      </c>
      <c r="BQ43" s="47">
        <f t="shared" si="19"/>
        <v>0.19960883456064335</v>
      </c>
      <c r="BR43" s="47">
        <f t="shared" si="20"/>
        <v>-1.4391194383557234E-2</v>
      </c>
      <c r="BS43" s="47">
        <f t="shared" si="21"/>
        <v>0.20412984089847067</v>
      </c>
      <c r="BT43" s="47">
        <f t="shared" si="22"/>
        <v>0</v>
      </c>
      <c r="BU43" s="47">
        <f t="shared" si="23"/>
        <v>0</v>
      </c>
      <c r="BV43" s="47">
        <f t="shared" si="24"/>
        <v>0</v>
      </c>
      <c r="BW43" s="47">
        <f t="shared" si="25"/>
        <v>0</v>
      </c>
      <c r="BX43" s="47">
        <f t="shared" si="26"/>
        <v>0</v>
      </c>
      <c r="BY43" s="47">
        <f t="shared" si="27"/>
        <v>0</v>
      </c>
      <c r="BZ43" s="47">
        <f t="shared" si="28"/>
        <v>1.283158260876688E-2</v>
      </c>
      <c r="CA43" s="47">
        <f t="shared" si="29"/>
        <v>0.18604220804114122</v>
      </c>
      <c r="CB43" s="47">
        <f t="shared" si="30"/>
        <v>0</v>
      </c>
      <c r="CC43" s="47">
        <f t="shared" si="31"/>
        <v>0</v>
      </c>
      <c r="CD43" s="47">
        <f t="shared" si="32"/>
        <v>0</v>
      </c>
      <c r="CE43" s="47">
        <f t="shared" si="33"/>
        <v>0</v>
      </c>
      <c r="CF43" s="47">
        <f t="shared" si="34"/>
        <v>0</v>
      </c>
      <c r="CG43" s="47">
        <f t="shared" si="35"/>
        <v>0</v>
      </c>
      <c r="CH43" s="47">
        <f t="shared" si="36"/>
        <v>0</v>
      </c>
      <c r="CI43" s="47">
        <f t="shared" si="37"/>
        <v>-0.20797072738880526</v>
      </c>
      <c r="CJ43" s="47">
        <f t="shared" si="38"/>
        <v>-0.46092161442160984</v>
      </c>
      <c r="CK43" s="47">
        <f t="shared" si="39"/>
        <v>0</v>
      </c>
      <c r="CL43" s="47">
        <f t="shared" si="40"/>
        <v>-0.19998858976716083</v>
      </c>
      <c r="CM43" s="47">
        <f t="shared" si="41"/>
        <v>0.16373443759748912</v>
      </c>
      <c r="CN43" s="47">
        <f t="shared" si="42"/>
        <v>0</v>
      </c>
      <c r="CO43" s="47">
        <f t="shared" si="43"/>
        <v>-0.24398182586072986</v>
      </c>
      <c r="CP43" s="47">
        <f t="shared" si="44"/>
        <v>0</v>
      </c>
      <c r="CQ43" s="47">
        <f t="shared" si="45"/>
        <v>0.1507884399389634</v>
      </c>
      <c r="CR43" s="47">
        <f t="shared" si="46"/>
        <v>0</v>
      </c>
    </row>
    <row r="44" spans="1:96" ht="15">
      <c r="A44" s="1">
        <v>43</v>
      </c>
      <c r="B44" s="9">
        <f>IF(Data!L44&gt;0, (Data!L44 - Data!L$98)/Data!L$99, Data!L44)</f>
        <v>1.1653804107491723</v>
      </c>
      <c r="C44" s="9">
        <f>IF(Data!B44&gt;0, (Data!B44 - Data!B$98)/Data!B$99, Data!B44)</f>
        <v>1.2538003157750151</v>
      </c>
      <c r="D44" s="9">
        <f>IF(Data!C44&gt;0, (Data!C44 - Data!C$98)/Data!C$99, Data!C44)</f>
        <v>0</v>
      </c>
      <c r="E44" s="9">
        <f>IF(Data!D44&gt;0, (Data!D44 - Data!D$98)/Data!D$99, Data!D44)</f>
        <v>0</v>
      </c>
      <c r="F44" s="9">
        <f>IF(Data!E44&gt;0, (Data!E44 - Data!E$98)/Data!E$99, Data!E44)</f>
        <v>1.1327145883319898</v>
      </c>
      <c r="G44" s="9">
        <f>IF(Data!F44&gt;0, (Data!F44 - Data!F$98)/Data!F$99, Data!F44)</f>
        <v>9.8490064211961409E-2</v>
      </c>
      <c r="H44" s="9">
        <f>IF(Data!G44&gt;0, (Data!G44 - Data!G$98)/Data!G$99, Data!G44)</f>
        <v>0</v>
      </c>
      <c r="I44" s="9">
        <f>IF(Data!H44&gt;0, (Data!H44 - Data!H$98)/Data!H$99, Data!H44)</f>
        <v>0.56320078298171727</v>
      </c>
      <c r="J44" s="9">
        <f>IF(Data!I44&gt;0, (Data!I44 - Data!I$98)/Data!I$99, Data!I44)</f>
        <v>0</v>
      </c>
      <c r="K44" s="9">
        <f>IF(Data!J44&gt;0, (Data!J44 - Data!J$98)/Data!J$99, Data!J44)</f>
        <v>0</v>
      </c>
      <c r="L44" s="9">
        <f>IF(Data!K44&gt;0, (Data!K44 - Data!K$98)/Data!K$99, Data!K44)</f>
        <v>0</v>
      </c>
      <c r="M44" s="9">
        <f>IF(Data!M44&gt;0, (Data!M44 - Data!M$98)/Data!M$99, Data!M44)</f>
        <v>0.96123113308750063</v>
      </c>
      <c r="N44" s="9">
        <f>IF(Data!N44&gt;0, (Data!N44 - Data!N$98)/Data!N$99, Data!N44)</f>
        <v>0</v>
      </c>
      <c r="O44" s="9">
        <f>IF(Data!O44&gt;0, (Data!O44 - Data!O$98)/Data!O$99, Data!O44)</f>
        <v>0</v>
      </c>
      <c r="P44" s="9">
        <f>IF(Data!P44&gt;0, (Data!P44 - Data!P$98)/Data!P$99, Data!P44)</f>
        <v>0</v>
      </c>
      <c r="Q44" s="9">
        <f>IF(Data!Q44&gt;0, (Data!Q44 - Data!Q$98)/Data!Q$99, Data!Q44)</f>
        <v>0</v>
      </c>
      <c r="R44" s="9">
        <f>IF(Data!R44&gt;0, (Data!R44 - Data!R$98)/Data!R$99, Data!R44)</f>
        <v>0</v>
      </c>
      <c r="S44" s="9">
        <f>IF(Data!T44&gt;0, (Data!T44 - Data!T$98)/Data!T$99, Data!T44)</f>
        <v>0.16959966080101768</v>
      </c>
      <c r="T44" s="9">
        <f>IF(Data!U44&gt;0, (Data!U44 - Data!U$98)/Data!U$99, Data!U44)</f>
        <v>-0.33044727612563324</v>
      </c>
      <c r="U44" s="9">
        <f>IF(Data!V44&gt;0, (Data!V44 - Data!V$98)/Data!V$99, Data!V44)</f>
        <v>-1.4169703165729268</v>
      </c>
      <c r="V44" s="9">
        <f>IF(Data!W44&gt;0, (Data!W44 - Data!W$98)/Data!W$99, Data!W44)</f>
        <v>0</v>
      </c>
      <c r="W44" s="9">
        <f>IF(Data!X44&gt;0, (Data!X44 - Data!X$98)/Data!X$99, Data!X44)</f>
        <v>-0.56927504255331085</v>
      </c>
      <c r="X44" s="9">
        <f>IF(Data!Y44&gt;0, (Data!Y44 - Data!Y$98)/Data!Y$99, Data!Y44)</f>
        <v>0</v>
      </c>
      <c r="Y44" s="9">
        <f>IF(Data!Z44&gt;0, (Data!Z44 - Data!Z$98)/Data!Z$99, Data!Z44)</f>
        <v>-0.82218434355795533</v>
      </c>
      <c r="Z44" s="9">
        <f>IF(Data!AA44&gt;0, (Data!AA44 - Data!AA$98)/Data!AA$99, Data!AA44)</f>
        <v>0</v>
      </c>
      <c r="AA44" s="9">
        <f>IF(Data!AB44&gt;0, (Data!AB44 - Data!AB$98)/Data!AB$99, Data!AB44)</f>
        <v>0</v>
      </c>
      <c r="AB44" s="9">
        <f>IF(Data!AC44&gt;0, (Data!AC44 - Data!AC$98)/Data!AC$99, Data!AC44)</f>
        <v>0</v>
      </c>
      <c r="AC44" s="9">
        <f>IF(Data!AD44&gt;0, (Data!AD44 - Data!AD$98)/Data!AD$99, Data!AD44)</f>
        <v>0</v>
      </c>
      <c r="AD44" s="9">
        <f>IF(Data!AE44&gt;0, (Data!AE44 - Data!AE$98)/Data!AE$99, Data!AE44)</f>
        <v>7.1569151315463736E-2</v>
      </c>
      <c r="AE44" s="9">
        <f>IF(Data!AF44&gt;0, (Data!AF44 - Data!AF$98)/Data!AF$99, Data!AF44)</f>
        <v>0</v>
      </c>
      <c r="AF44" s="9">
        <f>IF(Data!AG44&gt;0, (Data!AG44 - Data!AG$98)/Data!AG$99, Data!AG44)</f>
        <v>0</v>
      </c>
      <c r="AG44" s="9">
        <f>IF(Data!AH44&gt;0, (Data!AH44 - Data!AH$98)/Data!AH$99, Data!AH44)</f>
        <v>0</v>
      </c>
      <c r="AH44" s="9">
        <f>IF(Data!AI44&gt;0, (Data!AI44 - Data!AI$98)/Data!AI$99, Data!AI44)</f>
        <v>0</v>
      </c>
      <c r="AI44" s="9">
        <f>IF(Data!AJ44&gt;0, (Data!AJ44 - Data!AJ$98)/Data!AJ$99, Data!AJ44)</f>
        <v>0.88086823003417436</v>
      </c>
      <c r="AJ44" s="9">
        <f>IF(Data!AK44&gt;0, (Data!AK44 - Data!AK$98)/Data!AK$99, Data!AK44)</f>
        <v>0</v>
      </c>
      <c r="AK44" s="9">
        <f>IF(Data!AL44&gt;0, (Data!AL44 - Data!AL$98)/Data!AL$99, Data!AL44)</f>
        <v>0</v>
      </c>
      <c r="AL44" s="9">
        <f>IF(Data!AM44&gt;0, (Data!AM44 - Data!AM$98)/Data!AM$99, Data!AM44)</f>
        <v>0</v>
      </c>
      <c r="AM44" s="9">
        <f>IF(Data!AN44&gt;0, (Data!AN44 - Data!AN$98)/Data!AN$99, Data!AN44)</f>
        <v>-1.5675309846379736E-2</v>
      </c>
      <c r="AN44" s="9">
        <f>IF(Data!AO44&gt;0, (Data!AO44 - Data!AO$98)/Data!AO$99, Data!AO44)</f>
        <v>-1.6693676627944121E-2</v>
      </c>
      <c r="AO44" s="9">
        <f>IF(Data!AP44&gt;0, (Data!AP44 - Data!AP$98)/Data!AP$99, Data!AP44)</f>
        <v>0</v>
      </c>
      <c r="AP44" s="9">
        <f>IF(Data!AR44&gt;0, (Data!AR44 - Data!AR$98)/Data!AR$99, Data!AR44)</f>
        <v>0</v>
      </c>
      <c r="AQ44" s="9">
        <f>IF(Data!AS44&gt;0, (Data!AS44 - Data!AS$98)/Data!AS$99, Data!AS44)</f>
        <v>5.2687014070870369E-2</v>
      </c>
      <c r="AR44" s="9">
        <f>IF(Data!AT44&gt;0, (Data!AT44 - Data!AT$98)/Data!AT$99, Data!AT44)</f>
        <v>0</v>
      </c>
      <c r="AS44" s="9">
        <f>IF(Data!AV44&gt;0, (Data!AV44 - Data!AV$98)/Data!AV$99, Data!AV44)</f>
        <v>0</v>
      </c>
      <c r="AT44" s="9">
        <f>IF(Data!AW44&gt;0, (Data!AW44 - Data!AW$98)/Data!AW$99, Data!AW44)</f>
        <v>0</v>
      </c>
      <c r="AU44" s="9">
        <f>IF(Data!AX44&gt;0, (Data!AX44 - Data!AX$98)/Data!AX$99, Data!AX44)</f>
        <v>-0.25231028011870832</v>
      </c>
      <c r="AV44" s="9">
        <f>IF(Data!AY44&gt;0, (Data!AY44 - Data!AY$98)/Data!AY$99, Data!AY44)</f>
        <v>-9.4638186229633742E-2</v>
      </c>
      <c r="AY44" s="47">
        <f t="shared" si="1"/>
        <v>1.4611543269953291</v>
      </c>
      <c r="AZ44" s="47">
        <f t="shared" si="2"/>
        <v>0</v>
      </c>
      <c r="BA44" s="47">
        <f t="shared" si="3"/>
        <v>0</v>
      </c>
      <c r="BB44" s="47">
        <f t="shared" si="4"/>
        <v>1.3200433922119139</v>
      </c>
      <c r="BC44" s="47">
        <f t="shared" si="5"/>
        <v>0.11477839148604795</v>
      </c>
      <c r="BD44" s="47">
        <f t="shared" si="6"/>
        <v>0</v>
      </c>
      <c r="BE44" s="47">
        <f t="shared" si="7"/>
        <v>0.65634315980548918</v>
      </c>
      <c r="BF44" s="47">
        <f t="shared" si="8"/>
        <v>0</v>
      </c>
      <c r="BG44" s="47">
        <f t="shared" si="9"/>
        <v>0</v>
      </c>
      <c r="BH44" s="47">
        <f t="shared" si="10"/>
        <v>0</v>
      </c>
      <c r="BI44" s="47">
        <f t="shared" si="11"/>
        <v>1.1201999327024037</v>
      </c>
      <c r="BJ44" s="47">
        <f t="shared" si="12"/>
        <v>0</v>
      </c>
      <c r="BK44" s="47">
        <f t="shared" si="13"/>
        <v>0</v>
      </c>
      <c r="BL44" s="47">
        <f t="shared" si="14"/>
        <v>0</v>
      </c>
      <c r="BM44" s="47">
        <f t="shared" si="15"/>
        <v>0</v>
      </c>
      <c r="BN44" s="47">
        <f t="shared" si="16"/>
        <v>0</v>
      </c>
      <c r="BO44" s="47">
        <f t="shared" si="17"/>
        <v>0.19764812236721027</v>
      </c>
      <c r="BP44" s="47">
        <f t="shared" si="18"/>
        <v>-0.3850967823822356</v>
      </c>
      <c r="BQ44" s="47">
        <f t="shared" si="19"/>
        <v>-1.6513094495471421</v>
      </c>
      <c r="BR44" s="47">
        <f t="shared" si="20"/>
        <v>0</v>
      </c>
      <c r="BS44" s="47">
        <f t="shared" si="21"/>
        <v>-0.66342198292002996</v>
      </c>
      <c r="BT44" s="47">
        <f t="shared" si="22"/>
        <v>0</v>
      </c>
      <c r="BU44" s="47">
        <f t="shared" si="23"/>
        <v>-0.95815752800710863</v>
      </c>
      <c r="BV44" s="47">
        <f t="shared" si="24"/>
        <v>0</v>
      </c>
      <c r="BW44" s="47">
        <f t="shared" si="25"/>
        <v>0</v>
      </c>
      <c r="BX44" s="47">
        <f t="shared" si="26"/>
        <v>0</v>
      </c>
      <c r="BY44" s="47">
        <f t="shared" si="27"/>
        <v>0</v>
      </c>
      <c r="BZ44" s="47">
        <f t="shared" si="28"/>
        <v>8.3405286956984792E-2</v>
      </c>
      <c r="CA44" s="47">
        <f t="shared" si="29"/>
        <v>0</v>
      </c>
      <c r="CB44" s="47">
        <f t="shared" si="30"/>
        <v>0</v>
      </c>
      <c r="CC44" s="47">
        <f t="shared" si="31"/>
        <v>0</v>
      </c>
      <c r="CD44" s="47">
        <f t="shared" si="32"/>
        <v>0</v>
      </c>
      <c r="CE44" s="47">
        <f t="shared" si="33"/>
        <v>1.0265465797331226</v>
      </c>
      <c r="CF44" s="47">
        <f t="shared" si="34"/>
        <v>0</v>
      </c>
      <c r="CG44" s="47">
        <f t="shared" si="35"/>
        <v>0</v>
      </c>
      <c r="CH44" s="47">
        <f t="shared" si="36"/>
        <v>0</v>
      </c>
      <c r="CI44" s="47">
        <f t="shared" si="37"/>
        <v>-1.8267699027394561E-2</v>
      </c>
      <c r="CJ44" s="47">
        <f t="shared" si="38"/>
        <v>-1.9454483725587376E-2</v>
      </c>
      <c r="CK44" s="47">
        <f t="shared" si="39"/>
        <v>0</v>
      </c>
      <c r="CL44" s="47">
        <f t="shared" si="40"/>
        <v>0</v>
      </c>
      <c r="CM44" s="47">
        <f t="shared" si="41"/>
        <v>6.1400414099058331E-2</v>
      </c>
      <c r="CN44" s="47">
        <f t="shared" si="42"/>
        <v>0</v>
      </c>
      <c r="CO44" s="47">
        <f t="shared" si="43"/>
        <v>0</v>
      </c>
      <c r="CP44" s="47">
        <f t="shared" si="44"/>
        <v>0</v>
      </c>
      <c r="CQ44" s="47">
        <f t="shared" si="45"/>
        <v>-0.29403745788097901</v>
      </c>
      <c r="CR44" s="47">
        <f t="shared" si="46"/>
        <v>-0.11028948834084723</v>
      </c>
    </row>
    <row r="45" spans="1:96" ht="15">
      <c r="A45" s="1">
        <v>44</v>
      </c>
      <c r="B45" s="9">
        <f>IF(Data!L45&gt;0, (Data!L45 - Data!L$98)/Data!L$99, Data!L45)</f>
        <v>1.1653804107491723</v>
      </c>
      <c r="C45" s="9">
        <f>IF(Data!B45&gt;0, (Data!B45 - Data!B$98)/Data!B$99, Data!B45)</f>
        <v>1.2538003157750151</v>
      </c>
      <c r="D45" s="9">
        <f>IF(Data!C45&gt;0, (Data!C45 - Data!C$98)/Data!C$99, Data!C45)</f>
        <v>0</v>
      </c>
      <c r="E45" s="9">
        <f>IF(Data!D45&gt;0, (Data!D45 - Data!D$98)/Data!D$99, Data!D45)</f>
        <v>0</v>
      </c>
      <c r="F45" s="9">
        <f>IF(Data!E45&gt;0, (Data!E45 - Data!E$98)/Data!E$99, Data!E45)</f>
        <v>0</v>
      </c>
      <c r="G45" s="9">
        <f>IF(Data!F45&gt;0, (Data!F45 - Data!F$98)/Data!F$99, Data!F45)</f>
        <v>-0.84420055038823993</v>
      </c>
      <c r="H45" s="9">
        <f>IF(Data!G45&gt;0, (Data!G45 - Data!G$98)/Data!G$99, Data!G45)</f>
        <v>0</v>
      </c>
      <c r="I45" s="9">
        <f>IF(Data!H45&gt;0, (Data!H45 - Data!H$98)/Data!H$99, Data!H45)</f>
        <v>-0.79510698773889388</v>
      </c>
      <c r="J45" s="9">
        <f>IF(Data!I45&gt;0, (Data!I45 - Data!I$98)/Data!I$99, Data!I45)</f>
        <v>0</v>
      </c>
      <c r="K45" s="9">
        <f>IF(Data!J45&gt;0, (Data!J45 - Data!J$98)/Data!J$99, Data!J45)</f>
        <v>0</v>
      </c>
      <c r="L45" s="9">
        <f>IF(Data!K45&gt;0, (Data!K45 - Data!K$98)/Data!K$99, Data!K45)</f>
        <v>0</v>
      </c>
      <c r="M45" s="9">
        <f>IF(Data!M45&gt;0, (Data!M45 - Data!M$98)/Data!M$99, Data!M45)</f>
        <v>0</v>
      </c>
      <c r="N45" s="9">
        <f>IF(Data!N45&gt;0, (Data!N45 - Data!N$98)/Data!N$99, Data!N45)</f>
        <v>0</v>
      </c>
      <c r="O45" s="9">
        <f>IF(Data!O45&gt;0, (Data!O45 - Data!O$98)/Data!O$99, Data!O45)</f>
        <v>0</v>
      </c>
      <c r="P45" s="9">
        <f>IF(Data!P45&gt;0, (Data!P45 - Data!P$98)/Data!P$99, Data!P45)</f>
        <v>0</v>
      </c>
      <c r="Q45" s="9">
        <f>IF(Data!Q45&gt;0, (Data!Q45 - Data!Q$98)/Data!Q$99, Data!Q45)</f>
        <v>0.96210239872948289</v>
      </c>
      <c r="R45" s="9">
        <f>IF(Data!R45&gt;0, (Data!R45 - Data!R$98)/Data!R$99, Data!R45)</f>
        <v>0</v>
      </c>
      <c r="S45" s="9">
        <f>IF(Data!T45&gt;0, (Data!T45 - Data!T$98)/Data!T$99, Data!T45)</f>
        <v>0</v>
      </c>
      <c r="T45" s="9">
        <f>IF(Data!U45&gt;0, (Data!U45 - Data!U$98)/Data!U$99, Data!U45)</f>
        <v>0.66089455225126725</v>
      </c>
      <c r="U45" s="9">
        <f>IF(Data!V45&gt;0, (Data!V45 - Data!V$98)/Data!V$99, Data!V45)</f>
        <v>-1.4169703165729268</v>
      </c>
      <c r="V45" s="9">
        <f>IF(Data!W45&gt;0, (Data!W45 - Data!W$98)/Data!W$99, Data!W45)</f>
        <v>0</v>
      </c>
      <c r="W45" s="9">
        <f>IF(Data!X45&gt;0, (Data!X45 - Data!X$98)/Data!X$99, Data!X45)</f>
        <v>0</v>
      </c>
      <c r="X45" s="9">
        <f>IF(Data!Y45&gt;0, (Data!Y45 - Data!Y$98)/Data!Y$99, Data!Y45)</f>
        <v>0</v>
      </c>
      <c r="Y45" s="9">
        <f>IF(Data!Z45&gt;0, (Data!Z45 - Data!Z$98)/Data!Z$99, Data!Z45)</f>
        <v>0</v>
      </c>
      <c r="Z45" s="9">
        <f>IF(Data!AA45&gt;0, (Data!AA45 - Data!AA$98)/Data!AA$99, Data!AA45)</f>
        <v>0</v>
      </c>
      <c r="AA45" s="9">
        <f>IF(Data!AB45&gt;0, (Data!AB45 - Data!AB$98)/Data!AB$99, Data!AB45)</f>
        <v>0</v>
      </c>
      <c r="AB45" s="9">
        <f>IF(Data!AC45&gt;0, (Data!AC45 - Data!AC$98)/Data!AC$99, Data!AC45)</f>
        <v>0</v>
      </c>
      <c r="AC45" s="9">
        <f>IF(Data!AD45&gt;0, (Data!AD45 - Data!AD$98)/Data!AD$99, Data!AD45)</f>
        <v>0</v>
      </c>
      <c r="AD45" s="9">
        <f>IF(Data!AE45&gt;0, (Data!AE45 - Data!AE$98)/Data!AE$99, Data!AE45)</f>
        <v>0</v>
      </c>
      <c r="AE45" s="9">
        <f>IF(Data!AF45&gt;0, (Data!AF45 - Data!AF$98)/Data!AF$99, Data!AF45)</f>
        <v>0</v>
      </c>
      <c r="AF45" s="9">
        <f>IF(Data!AG45&gt;0, (Data!AG45 - Data!AG$98)/Data!AG$99, Data!AG45)</f>
        <v>-1.405669251158107</v>
      </c>
      <c r="AG45" s="9">
        <f>IF(Data!AH45&gt;0, (Data!AH45 - Data!AH$98)/Data!AH$99, Data!AH45)</f>
        <v>0</v>
      </c>
      <c r="AH45" s="9">
        <f>IF(Data!AI45&gt;0, (Data!AI45 - Data!AI$98)/Data!AI$99, Data!AI45)</f>
        <v>0</v>
      </c>
      <c r="AI45" s="9">
        <f>IF(Data!AJ45&gt;0, (Data!AJ45 - Data!AJ$98)/Data!AJ$99, Data!AJ45)</f>
        <v>-0.1444046278744546</v>
      </c>
      <c r="AJ45" s="9">
        <f>IF(Data!AK45&gt;0, (Data!AK45 - Data!AK$98)/Data!AK$99, Data!AK45)</f>
        <v>0</v>
      </c>
      <c r="AK45" s="9">
        <f>IF(Data!AL45&gt;0, (Data!AL45 - Data!AL$98)/Data!AL$99, Data!AL45)</f>
        <v>0</v>
      </c>
      <c r="AL45" s="9">
        <f>IF(Data!AM45&gt;0, (Data!AM45 - Data!AM$98)/Data!AM$99, Data!AM45)</f>
        <v>0</v>
      </c>
      <c r="AM45" s="9">
        <f>IF(Data!AN45&gt;0, (Data!AN45 - Data!AN$98)/Data!AN$99, Data!AN45)</f>
        <v>-1.159972928632133</v>
      </c>
      <c r="AN45" s="9">
        <f>IF(Data!AO45&gt;0, (Data!AO45 - Data!AO$98)/Data!AO$99, Data!AO45)</f>
        <v>0</v>
      </c>
      <c r="AO45" s="9">
        <f>IF(Data!AP45&gt;0, (Data!AP45 - Data!AP$98)/Data!AP$99, Data!AP45)</f>
        <v>0</v>
      </c>
      <c r="AP45" s="9">
        <f>IF(Data!AR45&gt;0, (Data!AR45 - Data!AR$98)/Data!AR$99, Data!AR45)</f>
        <v>0</v>
      </c>
      <c r="AQ45" s="9">
        <f>IF(Data!AS45&gt;0, (Data!AS45 - Data!AS$98)/Data!AS$99, Data!AS45)</f>
        <v>0</v>
      </c>
      <c r="AR45" s="9">
        <f>IF(Data!AT45&gt;0, (Data!AT45 - Data!AT$98)/Data!AT$99, Data!AT45)</f>
        <v>0</v>
      </c>
      <c r="AS45" s="9">
        <f>IF(Data!AV45&gt;0, (Data!AV45 - Data!AV$98)/Data!AV$99, Data!AV45)</f>
        <v>0</v>
      </c>
      <c r="AT45" s="9">
        <f>IF(Data!AW45&gt;0, (Data!AW45 - Data!AW$98)/Data!AW$99, Data!AW45)</f>
        <v>0</v>
      </c>
      <c r="AU45" s="9">
        <f>IF(Data!AX45&gt;0, (Data!AX45 - Data!AX$98)/Data!AX$99, Data!AX45)</f>
        <v>0.84103426706236073</v>
      </c>
      <c r="AV45" s="9">
        <f>IF(Data!AY45&gt;0, (Data!AY45 - Data!AY$98)/Data!AY$99, Data!AY45)</f>
        <v>0</v>
      </c>
      <c r="AY45" s="47">
        <f t="shared" si="1"/>
        <v>1.4611543269953291</v>
      </c>
      <c r="AZ45" s="47">
        <f t="shared" si="2"/>
        <v>0</v>
      </c>
      <c r="BA45" s="47">
        <f t="shared" si="3"/>
        <v>0</v>
      </c>
      <c r="BB45" s="47">
        <f t="shared" si="4"/>
        <v>0</v>
      </c>
      <c r="BC45" s="47">
        <f t="shared" si="5"/>
        <v>-0.98381478416612445</v>
      </c>
      <c r="BD45" s="47">
        <f t="shared" si="6"/>
        <v>0</v>
      </c>
      <c r="BE45" s="47">
        <f t="shared" si="7"/>
        <v>-0.92660210796068931</v>
      </c>
      <c r="BF45" s="47">
        <f t="shared" si="8"/>
        <v>0</v>
      </c>
      <c r="BG45" s="47">
        <f t="shared" si="9"/>
        <v>0</v>
      </c>
      <c r="BH45" s="47">
        <f t="shared" si="10"/>
        <v>0</v>
      </c>
      <c r="BI45" s="47">
        <f t="shared" si="11"/>
        <v>0</v>
      </c>
      <c r="BJ45" s="47">
        <f t="shared" si="12"/>
        <v>0</v>
      </c>
      <c r="BK45" s="47">
        <f t="shared" si="13"/>
        <v>0</v>
      </c>
      <c r="BL45" s="47">
        <f t="shared" si="14"/>
        <v>0</v>
      </c>
      <c r="BM45" s="47">
        <f t="shared" si="15"/>
        <v>1.1212152886141287</v>
      </c>
      <c r="BN45" s="47">
        <f t="shared" si="16"/>
        <v>0</v>
      </c>
      <c r="BO45" s="47">
        <f t="shared" si="17"/>
        <v>0</v>
      </c>
      <c r="BP45" s="47">
        <f t="shared" si="18"/>
        <v>0.7701935647644722</v>
      </c>
      <c r="BQ45" s="47">
        <f t="shared" si="19"/>
        <v>-1.6513094495471421</v>
      </c>
      <c r="BR45" s="47">
        <f t="shared" si="20"/>
        <v>0</v>
      </c>
      <c r="BS45" s="47">
        <f t="shared" si="21"/>
        <v>0</v>
      </c>
      <c r="BT45" s="47">
        <f t="shared" si="22"/>
        <v>0</v>
      </c>
      <c r="BU45" s="47">
        <f t="shared" si="23"/>
        <v>0</v>
      </c>
      <c r="BV45" s="47">
        <f t="shared" si="24"/>
        <v>0</v>
      </c>
      <c r="BW45" s="47">
        <f t="shared" si="25"/>
        <v>0</v>
      </c>
      <c r="BX45" s="47">
        <f t="shared" si="26"/>
        <v>0</v>
      </c>
      <c r="BY45" s="47">
        <f t="shared" si="27"/>
        <v>0</v>
      </c>
      <c r="BZ45" s="47">
        <f t="shared" si="28"/>
        <v>0</v>
      </c>
      <c r="CA45" s="47">
        <f t="shared" si="29"/>
        <v>0</v>
      </c>
      <c r="CB45" s="47">
        <f t="shared" si="30"/>
        <v>-1.6381394092921162</v>
      </c>
      <c r="CC45" s="47">
        <f t="shared" si="31"/>
        <v>0</v>
      </c>
      <c r="CD45" s="47">
        <f t="shared" si="32"/>
        <v>0</v>
      </c>
      <c r="CE45" s="47">
        <f t="shared" si="33"/>
        <v>-0.16828632454641329</v>
      </c>
      <c r="CF45" s="47">
        <f t="shared" si="34"/>
        <v>0</v>
      </c>
      <c r="CG45" s="47">
        <f t="shared" si="35"/>
        <v>0</v>
      </c>
      <c r="CH45" s="47">
        <f t="shared" si="36"/>
        <v>0</v>
      </c>
      <c r="CI45" s="47">
        <f t="shared" si="37"/>
        <v>-1.3518097280272354</v>
      </c>
      <c r="CJ45" s="47">
        <f t="shared" si="38"/>
        <v>0</v>
      </c>
      <c r="CK45" s="47">
        <f t="shared" si="39"/>
        <v>0</v>
      </c>
      <c r="CL45" s="47">
        <f t="shared" si="40"/>
        <v>0</v>
      </c>
      <c r="CM45" s="47">
        <f t="shared" si="41"/>
        <v>0</v>
      </c>
      <c r="CN45" s="47">
        <f t="shared" si="42"/>
        <v>0</v>
      </c>
      <c r="CO45" s="47">
        <f t="shared" si="43"/>
        <v>0</v>
      </c>
      <c r="CP45" s="47">
        <f t="shared" si="44"/>
        <v>0</v>
      </c>
      <c r="CQ45" s="47">
        <f t="shared" si="45"/>
        <v>0.98012485960326301</v>
      </c>
      <c r="CR45" s="47">
        <f t="shared" si="46"/>
        <v>0</v>
      </c>
    </row>
    <row r="46" spans="1:96" ht="15">
      <c r="A46" s="1">
        <v>45</v>
      </c>
      <c r="B46" s="9">
        <f>IF(Data!L46&gt;0, (Data!L46 - Data!L$98)/Data!L$99, Data!L46)</f>
        <v>1.1653804107491723</v>
      </c>
      <c r="C46" s="9">
        <f>IF(Data!B46&gt;0, (Data!B46 - Data!B$98)/Data!B$99, Data!B46)</f>
        <v>0</v>
      </c>
      <c r="D46" s="9">
        <f>IF(Data!C46&gt;0, (Data!C46 - Data!C$98)/Data!C$99, Data!C46)</f>
        <v>0</v>
      </c>
      <c r="E46" s="9">
        <f>IF(Data!D46&gt;0, (Data!D46 - Data!D$98)/Data!D$99, Data!D46)</f>
        <v>0</v>
      </c>
      <c r="F46" s="9">
        <f>IF(Data!E46&gt;0, (Data!E46 - Data!E$98)/Data!E$99, Data!E46)</f>
        <v>0</v>
      </c>
      <c r="G46" s="9">
        <f>IF(Data!F46&gt;0, (Data!F46 - Data!F$98)/Data!F$99, Data!F46)</f>
        <v>0</v>
      </c>
      <c r="H46" s="9">
        <f>IF(Data!G46&gt;0, (Data!G46 - Data!G$98)/Data!G$99, Data!G46)</f>
        <v>0</v>
      </c>
      <c r="I46" s="9">
        <f>IF(Data!H46&gt;0, (Data!H46 - Data!H$98)/Data!H$99, Data!H46)</f>
        <v>-0.79510698773889388</v>
      </c>
      <c r="J46" s="9">
        <f>IF(Data!I46&gt;0, (Data!I46 - Data!I$98)/Data!I$99, Data!I46)</f>
        <v>0</v>
      </c>
      <c r="K46" s="9">
        <f>IF(Data!J46&gt;0, (Data!J46 - Data!J$98)/Data!J$99, Data!J46)</f>
        <v>0</v>
      </c>
      <c r="L46" s="9">
        <f>IF(Data!K46&gt;0, (Data!K46 - Data!K$98)/Data!K$99, Data!K46)</f>
        <v>0</v>
      </c>
      <c r="M46" s="9">
        <f>IF(Data!M46&gt;0, (Data!M46 - Data!M$98)/Data!M$99, Data!M46)</f>
        <v>-1.1383000260246723</v>
      </c>
      <c r="N46" s="9">
        <f>IF(Data!N46&gt;0, (Data!N46 - Data!N$98)/Data!N$99, Data!N46)</f>
        <v>0</v>
      </c>
      <c r="O46" s="9">
        <f>IF(Data!O46&gt;0, (Data!O46 - Data!O$98)/Data!O$99, Data!O46)</f>
        <v>0</v>
      </c>
      <c r="P46" s="9">
        <f>IF(Data!P46&gt;0, (Data!P46 - Data!P$98)/Data!P$99, Data!P46)</f>
        <v>0</v>
      </c>
      <c r="Q46" s="9">
        <f>IF(Data!Q46&gt;0, (Data!Q46 - Data!Q$98)/Data!Q$99, Data!Q46)</f>
        <v>0</v>
      </c>
      <c r="R46" s="9">
        <f>IF(Data!R46&gt;0, (Data!R46 - Data!R$98)/Data!R$99, Data!R46)</f>
        <v>0</v>
      </c>
      <c r="S46" s="9">
        <f>IF(Data!T46&gt;0, (Data!T46 - Data!T$98)/Data!T$99, Data!T46)</f>
        <v>1.2295975408073774</v>
      </c>
      <c r="T46" s="9">
        <f>IF(Data!U46&gt;0, (Data!U46 - Data!U$98)/Data!U$99, Data!U46)</f>
        <v>0</v>
      </c>
      <c r="U46" s="9">
        <f>IF(Data!V46&gt;0, (Data!V46 - Data!V$98)/Data!V$99, Data!V46)</f>
        <v>0</v>
      </c>
      <c r="V46" s="9">
        <f>IF(Data!W46&gt;0, (Data!W46 - Data!W$98)/Data!W$99, Data!W46)</f>
        <v>0</v>
      </c>
      <c r="W46" s="9">
        <f>IF(Data!X46&gt;0, (Data!X46 - Data!X$98)/Data!X$99, Data!X46)</f>
        <v>0</v>
      </c>
      <c r="X46" s="9">
        <f>IF(Data!Y46&gt;0, (Data!Y46 - Data!Y$98)/Data!Y$99, Data!Y46)</f>
        <v>0</v>
      </c>
      <c r="Y46" s="9">
        <f>IF(Data!Z46&gt;0, (Data!Z46 - Data!Z$98)/Data!Z$99, Data!Z46)</f>
        <v>0</v>
      </c>
      <c r="Z46" s="9">
        <f>IF(Data!AA46&gt;0, (Data!AA46 - Data!AA$98)/Data!AA$99, Data!AA46)</f>
        <v>0</v>
      </c>
      <c r="AA46" s="9">
        <f>IF(Data!AB46&gt;0, (Data!AB46 - Data!AB$98)/Data!AB$99, Data!AB46)</f>
        <v>0</v>
      </c>
      <c r="AB46" s="9">
        <f>IF(Data!AC46&gt;0, (Data!AC46 - Data!AC$98)/Data!AC$99, Data!AC46)</f>
        <v>0</v>
      </c>
      <c r="AC46" s="9">
        <f>IF(Data!AD46&gt;0, (Data!AD46 - Data!AD$98)/Data!AD$99, Data!AD46)</f>
        <v>0</v>
      </c>
      <c r="AD46" s="9">
        <f>IF(Data!AE46&gt;0, (Data!AE46 - Data!AE$98)/Data!AE$99, Data!AE46)</f>
        <v>7.1569151315463736E-2</v>
      </c>
      <c r="AE46" s="9">
        <f>IF(Data!AF46&gt;0, (Data!AF46 - Data!AF$98)/Data!AF$99, Data!AF46)</f>
        <v>0</v>
      </c>
      <c r="AF46" s="9">
        <f>IF(Data!AG46&gt;0, (Data!AG46 - Data!AG$98)/Data!AG$99, Data!AG46)</f>
        <v>0</v>
      </c>
      <c r="AG46" s="9">
        <f>IF(Data!AH46&gt;0, (Data!AH46 - Data!AH$98)/Data!AH$99, Data!AH46)</f>
        <v>0</v>
      </c>
      <c r="AH46" s="9">
        <f>IF(Data!AI46&gt;0, (Data!AI46 - Data!AI$98)/Data!AI$99, Data!AI46)</f>
        <v>0</v>
      </c>
      <c r="AI46" s="9">
        <f>IF(Data!AJ46&gt;0, (Data!AJ46 - Data!AJ$98)/Data!AJ$99, Data!AJ46)</f>
        <v>0.88086823003417436</v>
      </c>
      <c r="AJ46" s="9">
        <f>IF(Data!AK46&gt;0, (Data!AK46 - Data!AK$98)/Data!AK$99, Data!AK46)</f>
        <v>0</v>
      </c>
      <c r="AK46" s="9">
        <f>IF(Data!AL46&gt;0, (Data!AL46 - Data!AL$98)/Data!AL$99, Data!AL46)</f>
        <v>0</v>
      </c>
      <c r="AL46" s="9">
        <f>IF(Data!AM46&gt;0, (Data!AM46 - Data!AM$98)/Data!AM$99, Data!AM46)</f>
        <v>0</v>
      </c>
      <c r="AM46" s="9">
        <f>IF(Data!AN46&gt;0, (Data!AN46 - Data!AN$98)/Data!AN$99, Data!AN46)</f>
        <v>0</v>
      </c>
      <c r="AN46" s="9">
        <f>IF(Data!AO46&gt;0, (Data!AO46 - Data!AO$98)/Data!AO$99, Data!AO46)</f>
        <v>0</v>
      </c>
      <c r="AO46" s="9">
        <f>IF(Data!AP46&gt;0, (Data!AP46 - Data!AP$98)/Data!AP$99, Data!AP46)</f>
        <v>0</v>
      </c>
      <c r="AP46" s="9">
        <f>IF(Data!AR46&gt;0, (Data!AR46 - Data!AR$98)/Data!AR$99, Data!AR46)</f>
        <v>0</v>
      </c>
      <c r="AQ46" s="9">
        <f>IF(Data!AS46&gt;0, (Data!AS46 - Data!AS$98)/Data!AS$99, Data!AS46)</f>
        <v>-1.6684221122442326</v>
      </c>
      <c r="AR46" s="9">
        <f>IF(Data!AT46&gt;0, (Data!AT46 - Data!AT$98)/Data!AT$99, Data!AT46)</f>
        <v>0</v>
      </c>
      <c r="AS46" s="9">
        <f>IF(Data!AV46&gt;0, (Data!AV46 - Data!AV$98)/Data!AV$99, Data!AV46)</f>
        <v>0</v>
      </c>
      <c r="AT46" s="9">
        <f>IF(Data!AW46&gt;0, (Data!AW46 - Data!AW$98)/Data!AW$99, Data!AW46)</f>
        <v>0</v>
      </c>
      <c r="AU46" s="9">
        <f>IF(Data!AX46&gt;0, (Data!AX46 - Data!AX$98)/Data!AX$99, Data!AX46)</f>
        <v>-0.25231028011870832</v>
      </c>
      <c r="AV46" s="9">
        <f>IF(Data!AY46&gt;0, (Data!AY46 - Data!AY$98)/Data!AY$99, Data!AY46)</f>
        <v>0</v>
      </c>
      <c r="AY46" s="47">
        <f t="shared" si="1"/>
        <v>0</v>
      </c>
      <c r="AZ46" s="47">
        <f t="shared" si="2"/>
        <v>0</v>
      </c>
      <c r="BA46" s="47">
        <f t="shared" si="3"/>
        <v>0</v>
      </c>
      <c r="BB46" s="47">
        <f t="shared" si="4"/>
        <v>0</v>
      </c>
      <c r="BC46" s="47">
        <f t="shared" si="5"/>
        <v>0</v>
      </c>
      <c r="BD46" s="47">
        <f t="shared" si="6"/>
        <v>0</v>
      </c>
      <c r="BE46" s="47">
        <f t="shared" si="7"/>
        <v>-0.92660210796068931</v>
      </c>
      <c r="BF46" s="47">
        <f t="shared" si="8"/>
        <v>0</v>
      </c>
      <c r="BG46" s="47">
        <f t="shared" si="9"/>
        <v>0</v>
      </c>
      <c r="BH46" s="47">
        <f t="shared" si="10"/>
        <v>0</v>
      </c>
      <c r="BI46" s="47">
        <f t="shared" si="11"/>
        <v>-1.3265525518844261</v>
      </c>
      <c r="BJ46" s="47">
        <f t="shared" si="12"/>
        <v>0</v>
      </c>
      <c r="BK46" s="47">
        <f t="shared" si="13"/>
        <v>0</v>
      </c>
      <c r="BL46" s="47">
        <f t="shared" si="14"/>
        <v>0</v>
      </c>
      <c r="BM46" s="47">
        <f t="shared" si="15"/>
        <v>0</v>
      </c>
      <c r="BN46" s="47">
        <f t="shared" si="16"/>
        <v>0</v>
      </c>
      <c r="BO46" s="47">
        <f t="shared" si="17"/>
        <v>1.4329488871622735</v>
      </c>
      <c r="BP46" s="47">
        <f t="shared" si="18"/>
        <v>0</v>
      </c>
      <c r="BQ46" s="47">
        <f t="shared" si="19"/>
        <v>0</v>
      </c>
      <c r="BR46" s="47">
        <f t="shared" si="20"/>
        <v>0</v>
      </c>
      <c r="BS46" s="47">
        <f t="shared" si="21"/>
        <v>0</v>
      </c>
      <c r="BT46" s="47">
        <f t="shared" si="22"/>
        <v>0</v>
      </c>
      <c r="BU46" s="47">
        <f t="shared" si="23"/>
        <v>0</v>
      </c>
      <c r="BV46" s="47">
        <f t="shared" si="24"/>
        <v>0</v>
      </c>
      <c r="BW46" s="47">
        <f t="shared" si="25"/>
        <v>0</v>
      </c>
      <c r="BX46" s="47">
        <f t="shared" si="26"/>
        <v>0</v>
      </c>
      <c r="BY46" s="47">
        <f t="shared" si="27"/>
        <v>0</v>
      </c>
      <c r="BZ46" s="47">
        <f t="shared" si="28"/>
        <v>8.3405286956984792E-2</v>
      </c>
      <c r="CA46" s="47">
        <f t="shared" si="29"/>
        <v>0</v>
      </c>
      <c r="CB46" s="47">
        <f t="shared" si="30"/>
        <v>0</v>
      </c>
      <c r="CC46" s="47">
        <f t="shared" si="31"/>
        <v>0</v>
      </c>
      <c r="CD46" s="47">
        <f t="shared" si="32"/>
        <v>0</v>
      </c>
      <c r="CE46" s="47">
        <f t="shared" si="33"/>
        <v>1.0265465797331226</v>
      </c>
      <c r="CF46" s="47">
        <f t="shared" si="34"/>
        <v>0</v>
      </c>
      <c r="CG46" s="47">
        <f t="shared" si="35"/>
        <v>0</v>
      </c>
      <c r="CH46" s="47">
        <f t="shared" si="36"/>
        <v>0</v>
      </c>
      <c r="CI46" s="47">
        <f t="shared" si="37"/>
        <v>0</v>
      </c>
      <c r="CJ46" s="47">
        <f t="shared" si="38"/>
        <v>0</v>
      </c>
      <c r="CK46" s="47">
        <f t="shared" si="39"/>
        <v>0</v>
      </c>
      <c r="CL46" s="47">
        <f t="shared" si="40"/>
        <v>0</v>
      </c>
      <c r="CM46" s="47">
        <f t="shared" si="41"/>
        <v>-1.9443464464701856</v>
      </c>
      <c r="CN46" s="47">
        <f t="shared" si="42"/>
        <v>0</v>
      </c>
      <c r="CO46" s="47">
        <f t="shared" si="43"/>
        <v>0</v>
      </c>
      <c r="CP46" s="47">
        <f t="shared" si="44"/>
        <v>0</v>
      </c>
      <c r="CQ46" s="47">
        <f t="shared" si="45"/>
        <v>-0.29403745788097901</v>
      </c>
      <c r="CR46" s="47">
        <f t="shared" si="46"/>
        <v>0</v>
      </c>
    </row>
    <row r="47" spans="1:96" ht="15">
      <c r="A47" s="1">
        <v>46</v>
      </c>
      <c r="B47" s="9">
        <f>IF(Data!L47&gt;0, (Data!L47 - Data!L$98)/Data!L$99, Data!L47)</f>
        <v>0.17928929396141097</v>
      </c>
      <c r="C47" s="9">
        <f>IF(Data!B47&gt;0, (Data!B47 - Data!B$98)/Data!B$99, Data!B47)</f>
        <v>0.13297882137007747</v>
      </c>
      <c r="D47" s="9">
        <f>IF(Data!C47&gt;0, (Data!C47 - Data!C$98)/Data!C$99, Data!C47)</f>
        <v>0</v>
      </c>
      <c r="E47" s="9">
        <f>IF(Data!D47&gt;0, (Data!D47 - Data!D$98)/Data!D$99, Data!D47)</f>
        <v>0</v>
      </c>
      <c r="F47" s="9">
        <f>IF(Data!E47&gt;0, (Data!E47 - Data!E$98)/Data!E$99, Data!E47)</f>
        <v>0</v>
      </c>
      <c r="G47" s="9">
        <f>IF(Data!F47&gt;0, (Data!F47 - Data!F$98)/Data!F$99, Data!F47)</f>
        <v>9.8490064211961409E-2</v>
      </c>
      <c r="H47" s="9">
        <f>IF(Data!G47&gt;0, (Data!G47 - Data!G$98)/Data!G$99, Data!G47)</f>
        <v>4.5893649955381553E-2</v>
      </c>
      <c r="I47" s="9">
        <f>IF(Data!H47&gt;0, (Data!H47 - Data!H$98)/Data!H$99, Data!H47)</f>
        <v>0.56320078298171727</v>
      </c>
      <c r="J47" s="9">
        <f>IF(Data!I47&gt;0, (Data!I47 - Data!I$98)/Data!I$99, Data!I47)</f>
        <v>0</v>
      </c>
      <c r="K47" s="9">
        <f>IF(Data!J47&gt;0, (Data!J47 - Data!J$98)/Data!J$99, Data!J47)</f>
        <v>0</v>
      </c>
      <c r="L47" s="9">
        <f>IF(Data!K47&gt;0, (Data!K47 - Data!K$98)/Data!K$99, Data!K47)</f>
        <v>0</v>
      </c>
      <c r="M47" s="9">
        <f>IF(Data!M47&gt;0, (Data!M47 - Data!M$98)/Data!M$99, Data!M47)</f>
        <v>-2.1880656055807588</v>
      </c>
      <c r="N47" s="9">
        <f>IF(Data!N47&gt;0, (Data!N47 - Data!N$98)/Data!N$99, Data!N47)</f>
        <v>0</v>
      </c>
      <c r="O47" s="9">
        <f>IF(Data!O47&gt;0, (Data!O47 - Data!O$98)/Data!O$99, Data!O47)</f>
        <v>0</v>
      </c>
      <c r="P47" s="9">
        <f>IF(Data!P47&gt;0, (Data!P47 - Data!P$98)/Data!P$99, Data!P47)</f>
        <v>0</v>
      </c>
      <c r="Q47" s="9">
        <f>IF(Data!Q47&gt;0, (Data!Q47 - Data!Q$98)/Data!Q$99, Data!Q47)</f>
        <v>0</v>
      </c>
      <c r="R47" s="9">
        <f>IF(Data!R47&gt;0, (Data!R47 - Data!R$98)/Data!R$99, Data!R47)</f>
        <v>0</v>
      </c>
      <c r="S47" s="9">
        <f>IF(Data!T47&gt;0, (Data!T47 - Data!T$98)/Data!T$99, Data!T47)</f>
        <v>-0.8903982192053419</v>
      </c>
      <c r="T47" s="9">
        <f>IF(Data!U47&gt;0, (Data!U47 - Data!U$98)/Data!U$99, Data!U47)</f>
        <v>0</v>
      </c>
      <c r="U47" s="9">
        <f>IF(Data!V47&gt;0, (Data!V47 - Data!V$98)/Data!V$99, Data!V47)</f>
        <v>-1.4169703165729268</v>
      </c>
      <c r="V47" s="9">
        <f>IF(Data!W47&gt;0, (Data!W47 - Data!W$98)/Data!W$99, Data!W47)</f>
        <v>0</v>
      </c>
      <c r="W47" s="9">
        <f>IF(Data!X47&gt;0, (Data!X47 - Data!X$98)/Data!X$99, Data!X47)</f>
        <v>0</v>
      </c>
      <c r="X47" s="9">
        <f>IF(Data!Y47&gt;0, (Data!Y47 - Data!Y$98)/Data!Y$99, Data!Y47)</f>
        <v>0</v>
      </c>
      <c r="Y47" s="9">
        <f>IF(Data!Z47&gt;0, (Data!Z47 - Data!Z$98)/Data!Z$99, Data!Z47)</f>
        <v>0</v>
      </c>
      <c r="Z47" s="9">
        <f>IF(Data!AA47&gt;0, (Data!AA47 - Data!AA$98)/Data!AA$99, Data!AA47)</f>
        <v>-2.2204437327638735</v>
      </c>
      <c r="AA47" s="9">
        <f>IF(Data!AB47&gt;0, (Data!AB47 - Data!AB$98)/Data!AB$99, Data!AB47)</f>
        <v>0</v>
      </c>
      <c r="AB47" s="9">
        <f>IF(Data!AC47&gt;0, (Data!AC47 - Data!AC$98)/Data!AC$99, Data!AC47)</f>
        <v>0</v>
      </c>
      <c r="AC47" s="9">
        <f>IF(Data!AD47&gt;0, (Data!AD47 - Data!AD$98)/Data!AD$99, Data!AD47)</f>
        <v>0</v>
      </c>
      <c r="AD47" s="9">
        <f>IF(Data!AE47&gt;0, (Data!AE47 - Data!AE$98)/Data!AE$99, Data!AE47)</f>
        <v>0</v>
      </c>
      <c r="AE47" s="9">
        <f>IF(Data!AF47&gt;0, (Data!AF47 - Data!AF$98)/Data!AF$99, Data!AF47)</f>
        <v>0</v>
      </c>
      <c r="AF47" s="9">
        <f>IF(Data!AG47&gt;0, (Data!AG47 - Data!AG$98)/Data!AG$99, Data!AG47)</f>
        <v>-0.1255061831391163</v>
      </c>
      <c r="AG47" s="9">
        <f>IF(Data!AH47&gt;0, (Data!AH47 - Data!AH$98)/Data!AH$99, Data!AH47)</f>
        <v>0</v>
      </c>
      <c r="AH47" s="9">
        <f>IF(Data!AI47&gt;0, (Data!AI47 - Data!AI$98)/Data!AI$99, Data!AI47)</f>
        <v>0</v>
      </c>
      <c r="AI47" s="9">
        <f>IF(Data!AJ47&gt;0, (Data!AJ47 - Data!AJ$98)/Data!AJ$99, Data!AJ47)</f>
        <v>0.88086823003417436</v>
      </c>
      <c r="AJ47" s="9">
        <f>IF(Data!AK47&gt;0, (Data!AK47 - Data!AK$98)/Data!AK$99, Data!AK47)</f>
        <v>0</v>
      </c>
      <c r="AK47" s="9">
        <f>IF(Data!AL47&gt;0, (Data!AL47 - Data!AL$98)/Data!AL$99, Data!AL47)</f>
        <v>0.33654173683601774</v>
      </c>
      <c r="AL47" s="9">
        <f>IF(Data!AM47&gt;0, (Data!AM47 - Data!AM$98)/Data!AM$99, Data!AM47)</f>
        <v>0</v>
      </c>
      <c r="AM47" s="9">
        <f>IF(Data!AN47&gt;0, (Data!AN47 - Data!AN$98)/Data!AN$99, Data!AN47)</f>
        <v>0</v>
      </c>
      <c r="AN47" s="9">
        <f>IF(Data!AO47&gt;0, (Data!AO47 - Data!AO$98)/Data!AO$99, Data!AO47)</f>
        <v>0</v>
      </c>
      <c r="AO47" s="9">
        <f>IF(Data!AP47&gt;0, (Data!AP47 - Data!AP$98)/Data!AP$99, Data!AP47)</f>
        <v>-2.209283653895366</v>
      </c>
      <c r="AP47" s="9">
        <f>IF(Data!AR47&gt;0, (Data!AR47 - Data!AR$98)/Data!AR$99, Data!AR47)</f>
        <v>0</v>
      </c>
      <c r="AQ47" s="9">
        <f>IF(Data!AS47&gt;0, (Data!AS47 - Data!AS$98)/Data!AS$99, Data!AS47)</f>
        <v>-0.80786754908668112</v>
      </c>
      <c r="AR47" s="9">
        <f>IF(Data!AT47&gt;0, (Data!AT47 - Data!AT$98)/Data!AT$99, Data!AT47)</f>
        <v>0</v>
      </c>
      <c r="AS47" s="9">
        <f>IF(Data!AV47&gt;0, (Data!AV47 - Data!AV$98)/Data!AV$99, Data!AV47)</f>
        <v>-1.3608276348795421</v>
      </c>
      <c r="AT47" s="9">
        <f>IF(Data!AW47&gt;0, (Data!AW47 - Data!AW$98)/Data!AW$99, Data!AW47)</f>
        <v>0</v>
      </c>
      <c r="AU47" s="9">
        <f>IF(Data!AX47&gt;0, (Data!AX47 - Data!AX$98)/Data!AX$99, Data!AX47)</f>
        <v>0</v>
      </c>
      <c r="AV47" s="9">
        <f>IF(Data!AY47&gt;0, (Data!AY47 - Data!AY$98)/Data!AY$99, Data!AY47)</f>
        <v>0</v>
      </c>
      <c r="AY47" s="47">
        <f t="shared" si="1"/>
        <v>2.3841678995261777E-2</v>
      </c>
      <c r="AZ47" s="47">
        <f t="shared" si="2"/>
        <v>0</v>
      </c>
      <c r="BA47" s="47">
        <f t="shared" si="3"/>
        <v>0</v>
      </c>
      <c r="BB47" s="47">
        <f t="shared" si="4"/>
        <v>0</v>
      </c>
      <c r="BC47" s="47">
        <f t="shared" si="5"/>
        <v>1.765821407477659E-2</v>
      </c>
      <c r="BD47" s="47">
        <f t="shared" si="6"/>
        <v>8.2282400978124989E-3</v>
      </c>
      <c r="BE47" s="47">
        <f t="shared" si="7"/>
        <v>0.10097587073930593</v>
      </c>
      <c r="BF47" s="47">
        <f t="shared" si="8"/>
        <v>0</v>
      </c>
      <c r="BG47" s="47">
        <f t="shared" si="9"/>
        <v>0</v>
      </c>
      <c r="BH47" s="47">
        <f t="shared" si="10"/>
        <v>0</v>
      </c>
      <c r="BI47" s="47">
        <f t="shared" si="11"/>
        <v>-0.3922967375658214</v>
      </c>
      <c r="BJ47" s="47">
        <f t="shared" si="12"/>
        <v>0</v>
      </c>
      <c r="BK47" s="47">
        <f t="shared" si="13"/>
        <v>0</v>
      </c>
      <c r="BL47" s="47">
        <f t="shared" si="14"/>
        <v>0</v>
      </c>
      <c r="BM47" s="47">
        <f t="shared" si="15"/>
        <v>0</v>
      </c>
      <c r="BN47" s="47">
        <f t="shared" si="16"/>
        <v>0</v>
      </c>
      <c r="BO47" s="47">
        <f t="shared" si="17"/>
        <v>-0.15963886806582339</v>
      </c>
      <c r="BP47" s="47">
        <f t="shared" si="18"/>
        <v>0</v>
      </c>
      <c r="BQ47" s="47">
        <f t="shared" si="19"/>
        <v>-0.25404760762263706</v>
      </c>
      <c r="BR47" s="47">
        <f t="shared" si="20"/>
        <v>0</v>
      </c>
      <c r="BS47" s="47">
        <f t="shared" si="21"/>
        <v>0</v>
      </c>
      <c r="BT47" s="47">
        <f t="shared" si="22"/>
        <v>0</v>
      </c>
      <c r="BU47" s="47">
        <f t="shared" si="23"/>
        <v>0</v>
      </c>
      <c r="BV47" s="47">
        <f t="shared" si="24"/>
        <v>-0.39810178912827476</v>
      </c>
      <c r="BW47" s="47">
        <f t="shared" si="25"/>
        <v>0</v>
      </c>
      <c r="BX47" s="47">
        <f t="shared" si="26"/>
        <v>0</v>
      </c>
      <c r="BY47" s="47">
        <f t="shared" si="27"/>
        <v>0</v>
      </c>
      <c r="BZ47" s="47">
        <f t="shared" si="28"/>
        <v>0</v>
      </c>
      <c r="CA47" s="47">
        <f t="shared" si="29"/>
        <v>0</v>
      </c>
      <c r="CB47" s="47">
        <f t="shared" si="30"/>
        <v>-2.2501914962803703E-2</v>
      </c>
      <c r="CC47" s="47">
        <f t="shared" si="31"/>
        <v>0</v>
      </c>
      <c r="CD47" s="47">
        <f t="shared" si="32"/>
        <v>0</v>
      </c>
      <c r="CE47" s="47">
        <f t="shared" si="33"/>
        <v>0.15793024303586486</v>
      </c>
      <c r="CF47" s="47">
        <f t="shared" si="34"/>
        <v>0</v>
      </c>
      <c r="CG47" s="47">
        <f t="shared" si="35"/>
        <v>6.033833038587659E-2</v>
      </c>
      <c r="CH47" s="47">
        <f t="shared" si="36"/>
        <v>0</v>
      </c>
      <c r="CI47" s="47">
        <f t="shared" si="37"/>
        <v>0</v>
      </c>
      <c r="CJ47" s="47">
        <f t="shared" si="38"/>
        <v>0</v>
      </c>
      <c r="CK47" s="47">
        <f t="shared" si="39"/>
        <v>-0.39610090646738638</v>
      </c>
      <c r="CL47" s="47">
        <f t="shared" si="40"/>
        <v>0</v>
      </c>
      <c r="CM47" s="47">
        <f t="shared" si="41"/>
        <v>-0.14484200249008658</v>
      </c>
      <c r="CN47" s="47">
        <f t="shared" si="42"/>
        <v>0</v>
      </c>
      <c r="CO47" s="47">
        <f t="shared" si="43"/>
        <v>-0.24398182586072986</v>
      </c>
      <c r="CP47" s="47">
        <f t="shared" si="44"/>
        <v>0</v>
      </c>
      <c r="CQ47" s="47">
        <f t="shared" si="45"/>
        <v>0</v>
      </c>
      <c r="CR47" s="47">
        <f t="shared" si="46"/>
        <v>0</v>
      </c>
    </row>
    <row r="48" spans="1:96" ht="15">
      <c r="A48" s="1">
        <v>47</v>
      </c>
      <c r="B48" s="9">
        <f>IF(Data!L48&gt;0, (Data!L48 - Data!L$98)/Data!L$99, Data!L48)</f>
        <v>-0.80680182282635027</v>
      </c>
      <c r="C48" s="9">
        <f>IF(Data!B48&gt;0, (Data!B48 - Data!B$98)/Data!B$99, Data!B48)</f>
        <v>0</v>
      </c>
      <c r="D48" s="9">
        <f>IF(Data!C48&gt;0, (Data!C48 - Data!C$98)/Data!C$99, Data!C48)</f>
        <v>0</v>
      </c>
      <c r="E48" s="9">
        <f>IF(Data!D48&gt;0, (Data!D48 - Data!D$98)/Data!D$99, Data!D48)</f>
        <v>0</v>
      </c>
      <c r="F48" s="9">
        <f>IF(Data!E48&gt;0, (Data!E48 - Data!E$98)/Data!E$99, Data!E48)</f>
        <v>0</v>
      </c>
      <c r="G48" s="9">
        <f>IF(Data!F48&gt;0, (Data!F48 - Data!F$98)/Data!F$99, Data!F48)</f>
        <v>-0.84420055038823993</v>
      </c>
      <c r="H48" s="9">
        <f>IF(Data!G48&gt;0, (Data!G48 - Data!G$98)/Data!G$99, Data!G48)</f>
        <v>0</v>
      </c>
      <c r="I48" s="9">
        <f>IF(Data!H48&gt;0, (Data!H48 - Data!H$98)/Data!H$99, Data!H48)</f>
        <v>0.56320078298171727</v>
      </c>
      <c r="J48" s="9">
        <f>IF(Data!I48&gt;0, (Data!I48 - Data!I$98)/Data!I$99, Data!I48)</f>
        <v>0</v>
      </c>
      <c r="K48" s="9">
        <f>IF(Data!J48&gt;0, (Data!J48 - Data!J$98)/Data!J$99, Data!J48)</f>
        <v>0</v>
      </c>
      <c r="L48" s="9">
        <f>IF(Data!K48&gt;0, (Data!K48 - Data!K$98)/Data!K$99, Data!K48)</f>
        <v>0</v>
      </c>
      <c r="M48" s="9">
        <f>IF(Data!M48&gt;0, (Data!M48 - Data!M$98)/Data!M$99, Data!M48)</f>
        <v>-8.853444646858577E-2</v>
      </c>
      <c r="N48" s="9">
        <f>IF(Data!N48&gt;0, (Data!N48 - Data!N$98)/Data!N$99, Data!N48)</f>
        <v>0</v>
      </c>
      <c r="O48" s="9">
        <f>IF(Data!O48&gt;0, (Data!O48 - Data!O$98)/Data!O$99, Data!O48)</f>
        <v>0</v>
      </c>
      <c r="P48" s="9">
        <f>IF(Data!P48&gt;0, (Data!P48 - Data!P$98)/Data!P$99, Data!P48)</f>
        <v>0</v>
      </c>
      <c r="Q48" s="9">
        <f>IF(Data!Q48&gt;0, (Data!Q48 - Data!Q$98)/Data!Q$99, Data!Q48)</f>
        <v>0</v>
      </c>
      <c r="R48" s="9">
        <f>IF(Data!R48&gt;0, (Data!R48 - Data!R$98)/Data!R$99, Data!R48)</f>
        <v>0</v>
      </c>
      <c r="S48" s="9">
        <f>IF(Data!T48&gt;0, (Data!T48 - Data!T$98)/Data!T$99, Data!T48)</f>
        <v>0.16959966080101768</v>
      </c>
      <c r="T48" s="9">
        <f>IF(Data!U48&gt;0, (Data!U48 - Data!U$98)/Data!U$99, Data!U48)</f>
        <v>-0.33044727612563324</v>
      </c>
      <c r="U48" s="9">
        <f>IF(Data!V48&gt;0, (Data!V48 - Data!V$98)/Data!V$99, Data!V48)</f>
        <v>-1.4169703165729268</v>
      </c>
      <c r="V48" s="9">
        <f>IF(Data!W48&gt;0, (Data!W48 - Data!W$98)/Data!W$99, Data!W48)</f>
        <v>0</v>
      </c>
      <c r="W48" s="9">
        <f>IF(Data!X48&gt;0, (Data!X48 - Data!X$98)/Data!X$99, Data!X48)</f>
        <v>1.1385500851066221</v>
      </c>
      <c r="X48" s="9">
        <f>IF(Data!Y48&gt;0, (Data!Y48 - Data!Y$98)/Data!Y$99, Data!Y48)</f>
        <v>0</v>
      </c>
      <c r="Y48" s="9">
        <f>IF(Data!Z48&gt;0, (Data!Z48 - Data!Z$98)/Data!Z$99, Data!Z48)</f>
        <v>0</v>
      </c>
      <c r="Z48" s="9">
        <f>IF(Data!AA48&gt;0, (Data!AA48 - Data!AA$98)/Data!AA$99, Data!AA48)</f>
        <v>0.2775554665954843</v>
      </c>
      <c r="AA48" s="9">
        <f>IF(Data!AB48&gt;0, (Data!AB48 - Data!AB$98)/Data!AB$99, Data!AB48)</f>
        <v>0</v>
      </c>
      <c r="AB48" s="9">
        <f>IF(Data!AC48&gt;0, (Data!AC48 - Data!AC$98)/Data!AC$99, Data!AC48)</f>
        <v>0</v>
      </c>
      <c r="AC48" s="9">
        <f>IF(Data!AD48&gt;0, (Data!AD48 - Data!AD$98)/Data!AD$99, Data!AD48)</f>
        <v>0</v>
      </c>
      <c r="AD48" s="9">
        <f>IF(Data!AE48&gt;0, (Data!AE48 - Data!AE$98)/Data!AE$99, Data!AE48)</f>
        <v>0</v>
      </c>
      <c r="AE48" s="9">
        <f>IF(Data!AF48&gt;0, (Data!AF48 - Data!AF$98)/Data!AF$99, Data!AF48)</f>
        <v>0</v>
      </c>
      <c r="AF48" s="9">
        <f>IF(Data!AG48&gt;0, (Data!AG48 - Data!AG$98)/Data!AG$99, Data!AG48)</f>
        <v>-0.1255061831391163</v>
      </c>
      <c r="AG48" s="9">
        <f>IF(Data!AH48&gt;0, (Data!AH48 - Data!AH$98)/Data!AH$99, Data!AH48)</f>
        <v>0</v>
      </c>
      <c r="AH48" s="9">
        <f>IF(Data!AI48&gt;0, (Data!AI48 - Data!AI$98)/Data!AI$99, Data!AI48)</f>
        <v>0</v>
      </c>
      <c r="AI48" s="9">
        <f>IF(Data!AJ48&gt;0, (Data!AJ48 - Data!AJ$98)/Data!AJ$99, Data!AJ48)</f>
        <v>-0.1444046278744546</v>
      </c>
      <c r="AJ48" s="9">
        <f>IF(Data!AK48&gt;0, (Data!AK48 - Data!AK$98)/Data!AK$99, Data!AK48)</f>
        <v>0</v>
      </c>
      <c r="AK48" s="9">
        <f>IF(Data!AL48&gt;0, (Data!AL48 - Data!AL$98)/Data!AL$99, Data!AL48)</f>
        <v>0</v>
      </c>
      <c r="AL48" s="9">
        <f>IF(Data!AM48&gt;0, (Data!AM48 - Data!AM$98)/Data!AM$99, Data!AM48)</f>
        <v>0</v>
      </c>
      <c r="AM48" s="9">
        <f>IF(Data!AN48&gt;0, (Data!AN48 - Data!AN$98)/Data!AN$99, Data!AN48)</f>
        <v>-1.159972928632133</v>
      </c>
      <c r="AN48" s="9">
        <f>IF(Data!AO48&gt;0, (Data!AO48 - Data!AO$98)/Data!AO$99, Data!AO48)</f>
        <v>0</v>
      </c>
      <c r="AO48" s="9">
        <f>IF(Data!AP48&gt;0, (Data!AP48 - Data!AP$98)/Data!AP$99, Data!AP48)</f>
        <v>0</v>
      </c>
      <c r="AP48" s="9">
        <f>IF(Data!AR48&gt;0, (Data!AR48 - Data!AR$98)/Data!AR$99, Data!AR48)</f>
        <v>0</v>
      </c>
      <c r="AQ48" s="9">
        <f>IF(Data!AS48&gt;0, (Data!AS48 - Data!AS$98)/Data!AS$99, Data!AS48)</f>
        <v>5.2687014070870369E-2</v>
      </c>
      <c r="AR48" s="9">
        <f>IF(Data!AT48&gt;0, (Data!AT48 - Data!AT$98)/Data!AT$99, Data!AT48)</f>
        <v>0</v>
      </c>
      <c r="AS48" s="9">
        <f>IF(Data!AV48&gt;0, (Data!AV48 - Data!AV$98)/Data!AV$99, Data!AV48)</f>
        <v>-0.13608276348795378</v>
      </c>
      <c r="AT48" s="9">
        <f>IF(Data!AW48&gt;0, (Data!AW48 - Data!AW$98)/Data!AW$99, Data!AW48)</f>
        <v>0</v>
      </c>
      <c r="AU48" s="9">
        <f>IF(Data!AX48&gt;0, (Data!AX48 - Data!AX$98)/Data!AX$99, Data!AX48)</f>
        <v>0.84103426706236073</v>
      </c>
      <c r="AV48" s="9">
        <f>IF(Data!AY48&gt;0, (Data!AY48 - Data!AY$98)/Data!AY$99, Data!AY48)</f>
        <v>0</v>
      </c>
      <c r="AY48" s="47">
        <f t="shared" si="1"/>
        <v>0</v>
      </c>
      <c r="AZ48" s="47">
        <f t="shared" si="2"/>
        <v>0</v>
      </c>
      <c r="BA48" s="47">
        <f t="shared" si="3"/>
        <v>0</v>
      </c>
      <c r="BB48" s="47">
        <f t="shared" si="4"/>
        <v>0</v>
      </c>
      <c r="BC48" s="47">
        <f t="shared" si="5"/>
        <v>0.6811025428842401</v>
      </c>
      <c r="BD48" s="47">
        <f t="shared" si="6"/>
        <v>0</v>
      </c>
      <c r="BE48" s="47">
        <f t="shared" si="7"/>
        <v>-0.45439141832687718</v>
      </c>
      <c r="BF48" s="47">
        <f t="shared" si="8"/>
        <v>0</v>
      </c>
      <c r="BG48" s="47">
        <f t="shared" si="9"/>
        <v>0</v>
      </c>
      <c r="BH48" s="47">
        <f t="shared" si="10"/>
        <v>0</v>
      </c>
      <c r="BI48" s="47">
        <f t="shared" si="11"/>
        <v>7.1429752793776932E-2</v>
      </c>
      <c r="BJ48" s="47">
        <f t="shared" si="12"/>
        <v>0</v>
      </c>
      <c r="BK48" s="47">
        <f t="shared" si="13"/>
        <v>0</v>
      </c>
      <c r="BL48" s="47">
        <f t="shared" si="14"/>
        <v>0</v>
      </c>
      <c r="BM48" s="47">
        <f t="shared" si="15"/>
        <v>0</v>
      </c>
      <c r="BN48" s="47">
        <f t="shared" si="16"/>
        <v>0</v>
      </c>
      <c r="BO48" s="47">
        <f t="shared" si="17"/>
        <v>-0.13683331548499178</v>
      </c>
      <c r="BP48" s="47">
        <f t="shared" si="18"/>
        <v>0.2666054647261632</v>
      </c>
      <c r="BQ48" s="47">
        <f t="shared" si="19"/>
        <v>1.1432142343018679</v>
      </c>
      <c r="BR48" s="47">
        <f t="shared" si="20"/>
        <v>0</v>
      </c>
      <c r="BS48" s="47">
        <f t="shared" si="21"/>
        <v>-0.91858428404311898</v>
      </c>
      <c r="BT48" s="47">
        <f t="shared" si="22"/>
        <v>0</v>
      </c>
      <c r="BU48" s="47">
        <f t="shared" si="23"/>
        <v>0</v>
      </c>
      <c r="BV48" s="47">
        <f t="shared" si="24"/>
        <v>-0.22393225638465492</v>
      </c>
      <c r="BW48" s="47">
        <f t="shared" si="25"/>
        <v>0</v>
      </c>
      <c r="BX48" s="47">
        <f t="shared" si="26"/>
        <v>0</v>
      </c>
      <c r="BY48" s="47">
        <f t="shared" si="27"/>
        <v>0</v>
      </c>
      <c r="BZ48" s="47">
        <f t="shared" si="28"/>
        <v>0</v>
      </c>
      <c r="CA48" s="47">
        <f t="shared" si="29"/>
        <v>0</v>
      </c>
      <c r="CB48" s="47">
        <f t="shared" si="30"/>
        <v>0.10125861733261678</v>
      </c>
      <c r="CC48" s="47">
        <f t="shared" si="31"/>
        <v>0</v>
      </c>
      <c r="CD48" s="47">
        <f t="shared" si="32"/>
        <v>0</v>
      </c>
      <c r="CE48" s="47">
        <f t="shared" si="33"/>
        <v>0.11650591699367076</v>
      </c>
      <c r="CF48" s="47">
        <f t="shared" si="34"/>
        <v>0</v>
      </c>
      <c r="CG48" s="47">
        <f t="shared" si="35"/>
        <v>0</v>
      </c>
      <c r="CH48" s="47">
        <f t="shared" si="36"/>
        <v>0</v>
      </c>
      <c r="CI48" s="47">
        <f t="shared" si="37"/>
        <v>0.93586827324962474</v>
      </c>
      <c r="CJ48" s="47">
        <f t="shared" si="38"/>
        <v>0</v>
      </c>
      <c r="CK48" s="47">
        <f t="shared" si="39"/>
        <v>0</v>
      </c>
      <c r="CL48" s="47">
        <f t="shared" si="40"/>
        <v>0</v>
      </c>
      <c r="CM48" s="47">
        <f t="shared" si="41"/>
        <v>-4.250797899165578E-2</v>
      </c>
      <c r="CN48" s="47">
        <f t="shared" si="42"/>
        <v>0</v>
      </c>
      <c r="CO48" s="47">
        <f t="shared" si="43"/>
        <v>0.10979182163732822</v>
      </c>
      <c r="CP48" s="47">
        <f t="shared" si="44"/>
        <v>0</v>
      </c>
      <c r="CQ48" s="47">
        <f t="shared" si="45"/>
        <v>-0.67854797972533609</v>
      </c>
      <c r="CR48" s="47">
        <f t="shared" si="46"/>
        <v>0</v>
      </c>
    </row>
    <row r="49" spans="1:96" ht="15">
      <c r="A49" s="1">
        <v>48</v>
      </c>
      <c r="B49" s="9">
        <f>IF(Data!L49&gt;0, (Data!L49 - Data!L$98)/Data!L$99, Data!L49)</f>
        <v>0</v>
      </c>
      <c r="C49" s="9">
        <f>IF(Data!B49&gt;0, (Data!B49 - Data!B$98)/Data!B$99, Data!B49)</f>
        <v>0</v>
      </c>
      <c r="D49" s="9">
        <f>IF(Data!C49&gt;0, (Data!C49 - Data!C$98)/Data!C$99, Data!C49)</f>
        <v>0</v>
      </c>
      <c r="E49" s="9">
        <f>IF(Data!D49&gt;0, (Data!D49 - Data!D$98)/Data!D$99, Data!D49)</f>
        <v>0</v>
      </c>
      <c r="F49" s="9">
        <f>IF(Data!E49&gt;0, (Data!E49 - Data!E$98)/Data!E$99, Data!E49)</f>
        <v>0</v>
      </c>
      <c r="G49" s="9">
        <f>IF(Data!F49&gt;0, (Data!F49 - Data!F$98)/Data!F$99, Data!F49)</f>
        <v>0</v>
      </c>
      <c r="H49" s="9">
        <f>IF(Data!G49&gt;0, (Data!G49 - Data!G$98)/Data!G$99, Data!G49)</f>
        <v>0</v>
      </c>
      <c r="I49" s="9">
        <f>IF(Data!H49&gt;0, (Data!H49 - Data!H$98)/Data!H$99, Data!H49)</f>
        <v>0</v>
      </c>
      <c r="J49" s="9">
        <f>IF(Data!I49&gt;0, (Data!I49 - Data!I$98)/Data!I$99, Data!I49)</f>
        <v>0</v>
      </c>
      <c r="K49" s="9">
        <f>IF(Data!J49&gt;0, (Data!J49 - Data!J$98)/Data!J$99, Data!J49)</f>
        <v>0</v>
      </c>
      <c r="L49" s="9">
        <f>IF(Data!K49&gt;0, (Data!K49 - Data!K$98)/Data!K$99, Data!K49)</f>
        <v>0</v>
      </c>
      <c r="M49" s="9">
        <f>IF(Data!M49&gt;0, (Data!M49 - Data!M$98)/Data!M$99, Data!M49)</f>
        <v>0.96123113308750063</v>
      </c>
      <c r="N49" s="9">
        <f>IF(Data!N49&gt;0, (Data!N49 - Data!N$98)/Data!N$99, Data!N49)</f>
        <v>0</v>
      </c>
      <c r="O49" s="9">
        <f>IF(Data!O49&gt;0, (Data!O49 - Data!O$98)/Data!O$99, Data!O49)</f>
        <v>0</v>
      </c>
      <c r="P49" s="9">
        <f>IF(Data!P49&gt;0, (Data!P49 - Data!P$98)/Data!P$99, Data!P49)</f>
        <v>0</v>
      </c>
      <c r="Q49" s="9">
        <f>IF(Data!Q49&gt;0, (Data!Q49 - Data!Q$98)/Data!Q$99, Data!Q49)</f>
        <v>0</v>
      </c>
      <c r="R49" s="9">
        <f>IF(Data!R49&gt;0, (Data!R49 - Data!R$98)/Data!R$99, Data!R49)</f>
        <v>0</v>
      </c>
      <c r="S49" s="9">
        <f>IF(Data!T49&gt;0, (Data!T49 - Data!T$98)/Data!T$99, Data!T49)</f>
        <v>0</v>
      </c>
      <c r="T49" s="9">
        <f>IF(Data!U49&gt;0, (Data!U49 - Data!U$98)/Data!U$99, Data!U49)</f>
        <v>0</v>
      </c>
      <c r="U49" s="9">
        <f>IF(Data!V49&gt;0, (Data!V49 - Data!V$98)/Data!V$99, Data!V49)</f>
        <v>0</v>
      </c>
      <c r="V49" s="9">
        <f>IF(Data!W49&gt;0, (Data!W49 - Data!W$98)/Data!W$99, Data!W49)</f>
        <v>0</v>
      </c>
      <c r="W49" s="9">
        <f>IF(Data!X49&gt;0, (Data!X49 - Data!X$98)/Data!X$99, Data!X49)</f>
        <v>0</v>
      </c>
      <c r="X49" s="9">
        <f>IF(Data!Y49&gt;0, (Data!Y49 - Data!Y$98)/Data!Y$99, Data!Y49)</f>
        <v>0</v>
      </c>
      <c r="Y49" s="9">
        <f>IF(Data!Z49&gt;0, (Data!Z49 - Data!Z$98)/Data!Z$99, Data!Z49)</f>
        <v>0</v>
      </c>
      <c r="Z49" s="9">
        <f>IF(Data!AA49&gt;0, (Data!AA49 - Data!AA$98)/Data!AA$99, Data!AA49)</f>
        <v>0</v>
      </c>
      <c r="AA49" s="9">
        <f>IF(Data!AB49&gt;0, (Data!AB49 - Data!AB$98)/Data!AB$99, Data!AB49)</f>
        <v>0</v>
      </c>
      <c r="AB49" s="9">
        <f>IF(Data!AC49&gt;0, (Data!AC49 - Data!AC$98)/Data!AC$99, Data!AC49)</f>
        <v>0</v>
      </c>
      <c r="AC49" s="9">
        <f>IF(Data!AD49&gt;0, (Data!AD49 - Data!AD$98)/Data!AD$99, Data!AD49)</f>
        <v>0</v>
      </c>
      <c r="AD49" s="9">
        <f>IF(Data!AE49&gt;0, (Data!AE49 - Data!AE$98)/Data!AE$99, Data!AE49)</f>
        <v>0</v>
      </c>
      <c r="AE49" s="9">
        <f>IF(Data!AF49&gt;0, (Data!AF49 - Data!AF$98)/Data!AF$99, Data!AF49)</f>
        <v>0</v>
      </c>
      <c r="AF49" s="9">
        <f>IF(Data!AG49&gt;0, (Data!AG49 - Data!AG$98)/Data!AG$99, Data!AG49)</f>
        <v>0</v>
      </c>
      <c r="AG49" s="9">
        <f>IF(Data!AH49&gt;0, (Data!AH49 - Data!AH$98)/Data!AH$99, Data!AH49)</f>
        <v>0</v>
      </c>
      <c r="AH49" s="9">
        <f>IF(Data!AI49&gt;0, (Data!AI49 - Data!AI$98)/Data!AI$99, Data!AI49)</f>
        <v>0</v>
      </c>
      <c r="AI49" s="9">
        <f>IF(Data!AJ49&gt;0, (Data!AJ49 - Data!AJ$98)/Data!AJ$99, Data!AJ49)</f>
        <v>0</v>
      </c>
      <c r="AJ49" s="9">
        <f>IF(Data!AK49&gt;0, (Data!AK49 - Data!AK$98)/Data!AK$99, Data!AK49)</f>
        <v>0</v>
      </c>
      <c r="AK49" s="9">
        <f>IF(Data!AL49&gt;0, (Data!AL49 - Data!AL$98)/Data!AL$99, Data!AL49)</f>
        <v>0</v>
      </c>
      <c r="AL49" s="9">
        <f>IF(Data!AM49&gt;0, (Data!AM49 - Data!AM$98)/Data!AM$99, Data!AM49)</f>
        <v>0</v>
      </c>
      <c r="AM49" s="9">
        <f>IF(Data!AN49&gt;0, (Data!AN49 - Data!AN$98)/Data!AN$99, Data!AN49)</f>
        <v>-1.5675309846379736E-2</v>
      </c>
      <c r="AN49" s="9">
        <f>IF(Data!AO49&gt;0, (Data!AO49 - Data!AO$98)/Data!AO$99, Data!AO49)</f>
        <v>0</v>
      </c>
      <c r="AO49" s="9">
        <f>IF(Data!AP49&gt;0, (Data!AP49 - Data!AP$98)/Data!AP$99, Data!AP49)</f>
        <v>0</v>
      </c>
      <c r="AP49" s="9">
        <f>IF(Data!AR49&gt;0, (Data!AR49 - Data!AR$98)/Data!AR$99, Data!AR49)</f>
        <v>0</v>
      </c>
      <c r="AQ49" s="9">
        <f>IF(Data!AS49&gt;0, (Data!AS49 - Data!AS$98)/Data!AS$99, Data!AS49)</f>
        <v>0</v>
      </c>
      <c r="AR49" s="9">
        <f>IF(Data!AT49&gt;0, (Data!AT49 - Data!AT$98)/Data!AT$99, Data!AT49)</f>
        <v>0</v>
      </c>
      <c r="AS49" s="9">
        <f>IF(Data!AV49&gt;0, (Data!AV49 - Data!AV$98)/Data!AV$99, Data!AV49)</f>
        <v>0</v>
      </c>
      <c r="AT49" s="9">
        <f>IF(Data!AW49&gt;0, (Data!AW49 - Data!AW$98)/Data!AW$99, Data!AW49)</f>
        <v>0</v>
      </c>
      <c r="AU49" s="9">
        <f>IF(Data!AX49&gt;0, (Data!AX49 - Data!AX$98)/Data!AX$99, Data!AX49)</f>
        <v>0</v>
      </c>
      <c r="AV49" s="9">
        <f>IF(Data!AY49&gt;0, (Data!AY49 - Data!AY$98)/Data!AY$99, Data!AY49)</f>
        <v>-9.4638186229633742E-2</v>
      </c>
      <c r="AY49" s="47">
        <f t="shared" si="1"/>
        <v>0</v>
      </c>
      <c r="AZ49" s="47">
        <f t="shared" si="2"/>
        <v>0</v>
      </c>
      <c r="BA49" s="47">
        <f t="shared" si="3"/>
        <v>0</v>
      </c>
      <c r="BB49" s="47">
        <f t="shared" si="4"/>
        <v>0</v>
      </c>
      <c r="BC49" s="47">
        <f t="shared" si="5"/>
        <v>0</v>
      </c>
      <c r="BD49" s="47">
        <f t="shared" si="6"/>
        <v>0</v>
      </c>
      <c r="BE49" s="47">
        <f t="shared" si="7"/>
        <v>0</v>
      </c>
      <c r="BF49" s="47">
        <f t="shared" si="8"/>
        <v>0</v>
      </c>
      <c r="BG49" s="47">
        <f t="shared" si="9"/>
        <v>0</v>
      </c>
      <c r="BH49" s="47">
        <f t="shared" si="10"/>
        <v>0</v>
      </c>
      <c r="BI49" s="47">
        <f t="shared" si="11"/>
        <v>0</v>
      </c>
      <c r="BJ49" s="47">
        <f t="shared" si="12"/>
        <v>0</v>
      </c>
      <c r="BK49" s="47">
        <f t="shared" si="13"/>
        <v>0</v>
      </c>
      <c r="BL49" s="47">
        <f t="shared" si="14"/>
        <v>0</v>
      </c>
      <c r="BM49" s="47">
        <f t="shared" si="15"/>
        <v>0</v>
      </c>
      <c r="BN49" s="47">
        <f t="shared" si="16"/>
        <v>0</v>
      </c>
      <c r="BO49" s="47">
        <f t="shared" si="17"/>
        <v>0</v>
      </c>
      <c r="BP49" s="47">
        <f t="shared" si="18"/>
        <v>0</v>
      </c>
      <c r="BQ49" s="47">
        <f t="shared" si="19"/>
        <v>0</v>
      </c>
      <c r="BR49" s="47">
        <f t="shared" si="20"/>
        <v>0</v>
      </c>
      <c r="BS49" s="47">
        <f t="shared" si="21"/>
        <v>0</v>
      </c>
      <c r="BT49" s="47">
        <f t="shared" si="22"/>
        <v>0</v>
      </c>
      <c r="BU49" s="47">
        <f t="shared" si="23"/>
        <v>0</v>
      </c>
      <c r="BV49" s="47">
        <f t="shared" si="24"/>
        <v>0</v>
      </c>
      <c r="BW49" s="47">
        <f t="shared" si="25"/>
        <v>0</v>
      </c>
      <c r="BX49" s="47">
        <f t="shared" si="26"/>
        <v>0</v>
      </c>
      <c r="BY49" s="47">
        <f t="shared" si="27"/>
        <v>0</v>
      </c>
      <c r="BZ49" s="47">
        <f t="shared" si="28"/>
        <v>0</v>
      </c>
      <c r="CA49" s="47">
        <f t="shared" si="29"/>
        <v>0</v>
      </c>
      <c r="CB49" s="47">
        <f t="shared" si="30"/>
        <v>0</v>
      </c>
      <c r="CC49" s="47">
        <f t="shared" si="31"/>
        <v>0</v>
      </c>
      <c r="CD49" s="47">
        <f t="shared" si="32"/>
        <v>0</v>
      </c>
      <c r="CE49" s="47">
        <f t="shared" si="33"/>
        <v>0</v>
      </c>
      <c r="CF49" s="47">
        <f t="shared" si="34"/>
        <v>0</v>
      </c>
      <c r="CG49" s="47">
        <f t="shared" si="35"/>
        <v>0</v>
      </c>
      <c r="CH49" s="47">
        <f t="shared" si="36"/>
        <v>0</v>
      </c>
      <c r="CI49" s="47">
        <f t="shared" si="37"/>
        <v>0</v>
      </c>
      <c r="CJ49" s="47">
        <f t="shared" si="38"/>
        <v>0</v>
      </c>
      <c r="CK49" s="47">
        <f t="shared" si="39"/>
        <v>0</v>
      </c>
      <c r="CL49" s="47">
        <f t="shared" si="40"/>
        <v>0</v>
      </c>
      <c r="CM49" s="47">
        <f t="shared" si="41"/>
        <v>0</v>
      </c>
      <c r="CN49" s="47">
        <f t="shared" si="42"/>
        <v>0</v>
      </c>
      <c r="CO49" s="47">
        <f t="shared" si="43"/>
        <v>0</v>
      </c>
      <c r="CP49" s="47">
        <f t="shared" si="44"/>
        <v>0</v>
      </c>
      <c r="CQ49" s="47">
        <f t="shared" si="45"/>
        <v>0</v>
      </c>
      <c r="CR49" s="47">
        <f t="shared" si="46"/>
        <v>0</v>
      </c>
    </row>
    <row r="50" spans="1:96" ht="15">
      <c r="A50" s="1">
        <v>49</v>
      </c>
      <c r="B50" s="9">
        <f>IF(Data!L50&gt;0, (Data!L50 - Data!L$98)/Data!L$99, Data!L50)</f>
        <v>-2.7789840564018728</v>
      </c>
      <c r="C50" s="9">
        <f>IF(Data!B50&gt;0, (Data!B50 - Data!B$98)/Data!B$99, Data!B50)</f>
        <v>-2.1086641674397977</v>
      </c>
      <c r="D50" s="9">
        <f>IF(Data!C50&gt;0, (Data!C50 - Data!C$98)/Data!C$99, Data!C50)</f>
        <v>-1.7638342073763926</v>
      </c>
      <c r="E50" s="9">
        <f>IF(Data!D50&gt;0, (Data!D50 - Data!D$98)/Data!D$99, Data!D50)</f>
        <v>-0.19504737440137351</v>
      </c>
      <c r="F50" s="9">
        <f>IF(Data!E50&gt;0, (Data!E50 - Data!E$98)/Data!E$99, Data!E50)</f>
        <v>-1.3115642601738831</v>
      </c>
      <c r="G50" s="9">
        <f>IF(Data!F50&gt;0, (Data!F50 - Data!F$98)/Data!F$99, Data!F50)</f>
        <v>-2.7295817795886426</v>
      </c>
      <c r="H50" s="9">
        <f>IF(Data!G50&gt;0, (Data!G50 - Data!G$98)/Data!G$99, Data!G50)</f>
        <v>-2.157001547902941</v>
      </c>
      <c r="I50" s="9">
        <f>IF(Data!H50&gt;0, (Data!H50 - Data!H$98)/Data!H$99, Data!H50)</f>
        <v>-4.8700302999007272</v>
      </c>
      <c r="J50" s="9">
        <f>IF(Data!I50&gt;0, (Data!I50 - Data!I$98)/Data!I$99, Data!I50)</f>
        <v>-0.25898488514140611</v>
      </c>
      <c r="K50" s="9">
        <f>IF(Data!J50&gt;0, (Data!J50 - Data!J$98)/Data!J$99, Data!J50)</f>
        <v>0</v>
      </c>
      <c r="L50" s="9">
        <f>IF(Data!K50&gt;0, (Data!K50 - Data!K$98)/Data!K$99, Data!K50)</f>
        <v>0</v>
      </c>
      <c r="M50" s="9">
        <f>IF(Data!M50&gt;0, (Data!M50 - Data!M$98)/Data!M$99, Data!M50)</f>
        <v>-3.2378311851368449</v>
      </c>
      <c r="N50" s="9">
        <f>IF(Data!N50&gt;0, (Data!N50 - Data!N$98)/Data!N$99, Data!N50)</f>
        <v>0</v>
      </c>
      <c r="O50" s="9">
        <f>IF(Data!O50&gt;0, (Data!O50 - Data!O$98)/Data!O$99, Data!O50)</f>
        <v>0</v>
      </c>
      <c r="P50" s="9">
        <f>IF(Data!P50&gt;0, (Data!P50 - Data!P$98)/Data!P$99, Data!P50)</f>
        <v>0</v>
      </c>
      <c r="Q50" s="9">
        <f>IF(Data!Q50&gt;0, (Data!Q50 - Data!Q$98)/Data!Q$99, Data!Q50)</f>
        <v>-2.9875811328968149</v>
      </c>
      <c r="R50" s="9">
        <f>IF(Data!R50&gt;0, (Data!R50 - Data!R$98)/Data!R$99, Data!R50)</f>
        <v>-1.7021704690879267</v>
      </c>
      <c r="S50" s="9">
        <f>IF(Data!T50&gt;0, (Data!T50 - Data!T$98)/Data!T$99, Data!T50)</f>
        <v>-1.9503960992117015</v>
      </c>
      <c r="T50" s="9">
        <f>IF(Data!U50&gt;0, (Data!U50 - Data!U$98)/Data!U$99, Data!U50)</f>
        <v>-3.3044727612563349</v>
      </c>
      <c r="U50" s="9">
        <f>IF(Data!V50&gt;0, (Data!V50 - Data!V$98)/Data!V$99, Data!V50)</f>
        <v>-2.2604050288187167</v>
      </c>
      <c r="V50" s="9">
        <f>IF(Data!W50&gt;0, (Data!W50 - Data!W$98)/Data!W$99, Data!W50)</f>
        <v>0</v>
      </c>
      <c r="W50" s="9">
        <f>IF(Data!X50&gt;0, (Data!X50 - Data!X$98)/Data!X$99, Data!X50)</f>
        <v>-0.56927504255331085</v>
      </c>
      <c r="X50" s="9">
        <f>IF(Data!Y50&gt;0, (Data!Y50 - Data!Y$98)/Data!Y$99, Data!Y50)</f>
        <v>0</v>
      </c>
      <c r="Y50" s="9">
        <f>IF(Data!Z50&gt;0, (Data!Z50 - Data!Z$98)/Data!Z$99, Data!Z50)</f>
        <v>0</v>
      </c>
      <c r="Z50" s="9">
        <f>IF(Data!AA50&gt;0, (Data!AA50 - Data!AA$98)/Data!AA$99, Data!AA50)</f>
        <v>-2.2204437327638735</v>
      </c>
      <c r="AA50" s="9">
        <f>IF(Data!AB50&gt;0, (Data!AB50 - Data!AB$98)/Data!AB$99, Data!AB50)</f>
        <v>0</v>
      </c>
      <c r="AB50" s="9">
        <f>IF(Data!AC50&gt;0, (Data!AC50 - Data!AC$98)/Data!AC$99, Data!AC50)</f>
        <v>0.27034508225795972</v>
      </c>
      <c r="AC50" s="9">
        <f>IF(Data!AD50&gt;0, (Data!AD50 - Data!AD$98)/Data!AD$99, Data!AD50)</f>
        <v>0</v>
      </c>
      <c r="AD50" s="9">
        <f>IF(Data!AE50&gt;0, (Data!AE50 - Data!AE$98)/Data!AE$99, Data!AE50)</f>
        <v>-2.8269814769608219</v>
      </c>
      <c r="AE50" s="9">
        <f>IF(Data!AF50&gt;0, (Data!AF50 - Data!AF$98)/Data!AF$99, Data!AF50)</f>
        <v>-3.1833448755724509</v>
      </c>
      <c r="AF50" s="9">
        <f>IF(Data!AG50&gt;0, (Data!AG50 - Data!AG$98)/Data!AG$99, Data!AG50)</f>
        <v>-2.6858323191770976</v>
      </c>
      <c r="AG50" s="9">
        <f>IF(Data!AH50&gt;0, (Data!AH50 - Data!AH$98)/Data!AH$99, Data!AH50)</f>
        <v>0</v>
      </c>
      <c r="AH50" s="9">
        <f>IF(Data!AI50&gt;0, (Data!AI50 - Data!AI$98)/Data!AI$99, Data!AI50)</f>
        <v>0</v>
      </c>
      <c r="AI50" s="9">
        <f>IF(Data!AJ50&gt;0, (Data!AJ50 - Data!AJ$98)/Data!AJ$99, Data!AJ50)</f>
        <v>-3.2202232016003416</v>
      </c>
      <c r="AJ50" s="9">
        <f>IF(Data!AK50&gt;0, (Data!AK50 - Data!AK$98)/Data!AK$99, Data!AK50)</f>
        <v>0</v>
      </c>
      <c r="AK50" s="9">
        <f>IF(Data!AL50&gt;0, (Data!AL50 - Data!AL$98)/Data!AL$99, Data!AL50)</f>
        <v>-0.62500608269546132</v>
      </c>
      <c r="AL50" s="9">
        <f>IF(Data!AM50&gt;0, (Data!AM50 - Data!AM$98)/Data!AM$99, Data!AM50)</f>
        <v>0</v>
      </c>
      <c r="AM50" s="9">
        <f>IF(Data!AN50&gt;0, (Data!AN50 - Data!AN$98)/Data!AN$99, Data!AN50)</f>
        <v>-2.3042705474178864</v>
      </c>
      <c r="AN50" s="9">
        <f>IF(Data!AO50&gt;0, (Data!AO50 - Data!AO$98)/Data!AO$99, Data!AO50)</f>
        <v>-1.7194486926782506</v>
      </c>
      <c r="AO50" s="9">
        <f>IF(Data!AP50&gt;0, (Data!AP50 - Data!AP$98)/Data!AP$99, Data!AP50)</f>
        <v>-3.2719770570349094</v>
      </c>
      <c r="AP50" s="9">
        <f>IF(Data!AR50&gt;0, (Data!AR50 - Data!AR$98)/Data!AR$99, Data!AR50)</f>
        <v>-3.1276397376422373</v>
      </c>
      <c r="AQ50" s="9">
        <f>IF(Data!AS50&gt;0, (Data!AS50 - Data!AS$98)/Data!AS$99, Data!AS50)</f>
        <v>-2.5289766754017839</v>
      </c>
      <c r="AR50" s="9">
        <f>IF(Data!AT50&gt;0, (Data!AT50 - Data!AT$98)/Data!AT$99, Data!AT50)</f>
        <v>0</v>
      </c>
      <c r="AS50" s="9">
        <f>IF(Data!AV50&gt;0, (Data!AV50 - Data!AV$98)/Data!AV$99, Data!AV50)</f>
        <v>-1.3608276348795421</v>
      </c>
      <c r="AT50" s="9">
        <f>IF(Data!AW50&gt;0, (Data!AW50 - Data!AW$98)/Data!AW$99, Data!AW50)</f>
        <v>0</v>
      </c>
      <c r="AU50" s="9">
        <f>IF(Data!AX50&gt;0, (Data!AX50 - Data!AX$98)/Data!AX$99, Data!AX50)</f>
        <v>-3.5323439216619157</v>
      </c>
      <c r="AV50" s="9">
        <f>IF(Data!AY50&gt;0, (Data!AY50 - Data!AY$98)/Data!AY$99, Data!AY50)</f>
        <v>-2.3659546557408513</v>
      </c>
      <c r="AY50" s="47">
        <f t="shared" si="1"/>
        <v>5.8599441016211271</v>
      </c>
      <c r="AZ50" s="47">
        <f t="shared" si="2"/>
        <v>4.9016671404352294</v>
      </c>
      <c r="BA50" s="47">
        <f t="shared" si="3"/>
        <v>0.54203354370446377</v>
      </c>
      <c r="BB50" s="47">
        <f t="shared" si="4"/>
        <v>3.6448161679697391</v>
      </c>
      <c r="BC50" s="47">
        <f t="shared" si="5"/>
        <v>7.5854642461218891</v>
      </c>
      <c r="BD50" s="47">
        <f t="shared" si="6"/>
        <v>5.9942729112564335</v>
      </c>
      <c r="BE50" s="47">
        <f t="shared" si="7"/>
        <v>13.533736557618152</v>
      </c>
      <c r="BF50" s="47">
        <f t="shared" si="8"/>
        <v>0.71971486665703788</v>
      </c>
      <c r="BG50" s="47">
        <f t="shared" si="9"/>
        <v>0</v>
      </c>
      <c r="BH50" s="47">
        <f t="shared" si="10"/>
        <v>0</v>
      </c>
      <c r="BI50" s="47">
        <f t="shared" si="11"/>
        <v>8.9978812408160724</v>
      </c>
      <c r="BJ50" s="47">
        <f t="shared" si="12"/>
        <v>0</v>
      </c>
      <c r="BK50" s="47">
        <f t="shared" si="13"/>
        <v>0</v>
      </c>
      <c r="BL50" s="47">
        <f t="shared" si="14"/>
        <v>0</v>
      </c>
      <c r="BM50" s="47">
        <f t="shared" si="15"/>
        <v>8.3024403355272938</v>
      </c>
      <c r="BN50" s="47">
        <f t="shared" si="16"/>
        <v>4.730304594873445</v>
      </c>
      <c r="BO50" s="47">
        <f t="shared" si="17"/>
        <v>5.420119663377724</v>
      </c>
      <c r="BP50" s="47">
        <f t="shared" si="18"/>
        <v>9.1830771183456275</v>
      </c>
      <c r="BQ50" s="47">
        <f t="shared" si="19"/>
        <v>6.2816295360978298</v>
      </c>
      <c r="BR50" s="47">
        <f t="shared" si="20"/>
        <v>0</v>
      </c>
      <c r="BS50" s="47">
        <f t="shared" si="21"/>
        <v>1.5820062669631485</v>
      </c>
      <c r="BT50" s="47">
        <f t="shared" si="22"/>
        <v>0</v>
      </c>
      <c r="BU50" s="47">
        <f t="shared" si="23"/>
        <v>0</v>
      </c>
      <c r="BV50" s="47">
        <f t="shared" si="24"/>
        <v>6.1705777314882653</v>
      </c>
      <c r="BW50" s="47">
        <f t="shared" si="25"/>
        <v>0</v>
      </c>
      <c r="BX50" s="47">
        <f t="shared" si="26"/>
        <v>-0.75128467332152293</v>
      </c>
      <c r="BY50" s="47">
        <f t="shared" si="27"/>
        <v>0</v>
      </c>
      <c r="BZ50" s="47">
        <f t="shared" si="28"/>
        <v>7.8561364522175428</v>
      </c>
      <c r="CA50" s="47">
        <f t="shared" si="29"/>
        <v>8.8464646552444446</v>
      </c>
      <c r="CB50" s="47">
        <f t="shared" si="30"/>
        <v>7.46388519316202</v>
      </c>
      <c r="CC50" s="47">
        <f t="shared" si="31"/>
        <v>0</v>
      </c>
      <c r="CD50" s="47">
        <f t="shared" si="32"/>
        <v>0</v>
      </c>
      <c r="CE50" s="47">
        <f t="shared" si="33"/>
        <v>8.9489489353027434</v>
      </c>
      <c r="CF50" s="47">
        <f t="shared" si="34"/>
        <v>0</v>
      </c>
      <c r="CG50" s="47">
        <f t="shared" si="35"/>
        <v>1.7368819389648775</v>
      </c>
      <c r="CH50" s="47">
        <f t="shared" si="36"/>
        <v>0</v>
      </c>
      <c r="CI50" s="47">
        <f t="shared" si="37"/>
        <v>6.4035311129107217</v>
      </c>
      <c r="CJ50" s="47">
        <f t="shared" si="38"/>
        <v>4.7783205027539024</v>
      </c>
      <c r="CK50" s="47">
        <f t="shared" si="39"/>
        <v>9.0927720744127338</v>
      </c>
      <c r="CL50" s="47">
        <f t="shared" si="40"/>
        <v>8.6916609650767143</v>
      </c>
      <c r="CM50" s="47">
        <f t="shared" si="41"/>
        <v>7.0279858599537723</v>
      </c>
      <c r="CN50" s="47">
        <f t="shared" si="42"/>
        <v>0</v>
      </c>
      <c r="CO50" s="47">
        <f t="shared" si="43"/>
        <v>3.7817183008413164</v>
      </c>
      <c r="CP50" s="47">
        <f t="shared" si="44"/>
        <v>0</v>
      </c>
      <c r="CQ50" s="47">
        <f t="shared" si="45"/>
        <v>9.8163274400265301</v>
      </c>
      <c r="CR50" s="47">
        <f t="shared" si="46"/>
        <v>6.5749502664736079</v>
      </c>
    </row>
    <row r="51" spans="1:96" ht="15">
      <c r="A51" s="1">
        <v>50</v>
      </c>
      <c r="B51" s="9">
        <f>IF(Data!L51&gt;0, (Data!L51 - Data!L$98)/Data!L$99, Data!L51)</f>
        <v>0</v>
      </c>
      <c r="C51" s="9">
        <f>IF(Data!B51&gt;0, (Data!B51 - Data!B$98)/Data!B$99, Data!B51)</f>
        <v>-0.98784267303486006</v>
      </c>
      <c r="D51" s="9">
        <f>IF(Data!C51&gt;0, (Data!C51 - Data!C$98)/Data!C$99, Data!C51)</f>
        <v>0</v>
      </c>
      <c r="E51" s="9">
        <f>IF(Data!D51&gt;0, (Data!D51 - Data!D$98)/Data!D$99, Data!D51)</f>
        <v>0</v>
      </c>
      <c r="F51" s="9">
        <f>IF(Data!E51&gt;0, (Data!E51 - Data!E$98)/Data!E$99, Data!E51)</f>
        <v>-8.9424835920946646E-2</v>
      </c>
      <c r="G51" s="9">
        <f>IF(Data!F51&gt;0, (Data!F51 - Data!F$98)/Data!F$99, Data!F51)</f>
        <v>1.0411806788121627</v>
      </c>
      <c r="H51" s="9">
        <f>IF(Data!G51&gt;0, (Data!G51 - Data!G$98)/Data!G$99, Data!G51)</f>
        <v>0</v>
      </c>
      <c r="I51" s="9">
        <f>IF(Data!H51&gt;0, (Data!H51 - Data!H$98)/Data!H$99, Data!H51)</f>
        <v>0.56320078298171727</v>
      </c>
      <c r="J51" s="9">
        <f>IF(Data!I51&gt;0, (Data!I51 - Data!I$98)/Data!I$99, Data!I51)</f>
        <v>0</v>
      </c>
      <c r="K51" s="9">
        <f>IF(Data!J51&gt;0, (Data!J51 - Data!J$98)/Data!J$99, Data!J51)</f>
        <v>0</v>
      </c>
      <c r="L51" s="9">
        <f>IF(Data!K51&gt;0, (Data!K51 - Data!K$98)/Data!K$99, Data!K51)</f>
        <v>0</v>
      </c>
      <c r="M51" s="9">
        <f>IF(Data!M51&gt;0, (Data!M51 - Data!M$98)/Data!M$99, Data!M51)</f>
        <v>-8.853444646858577E-2</v>
      </c>
      <c r="N51" s="9">
        <f>IF(Data!N51&gt;0, (Data!N51 - Data!N$98)/Data!N$99, Data!N51)</f>
        <v>-1.8556611384812585</v>
      </c>
      <c r="O51" s="9">
        <f>IF(Data!O51&gt;0, (Data!O51 - Data!O$98)/Data!O$99, Data!O51)</f>
        <v>0</v>
      </c>
      <c r="P51" s="9">
        <f>IF(Data!P51&gt;0, (Data!P51 - Data!P$98)/Data!P$99, Data!P51)</f>
        <v>0</v>
      </c>
      <c r="Q51" s="9">
        <f>IF(Data!Q51&gt;0, (Data!Q51 - Data!Q$98)/Data!Q$99, Data!Q51)</f>
        <v>-2.5318484177091562E-2</v>
      </c>
      <c r="R51" s="9">
        <f>IF(Data!R51&gt;0, (Data!R51 - Data!R$98)/Data!R$99, Data!R51)</f>
        <v>0</v>
      </c>
      <c r="S51" s="9">
        <f>IF(Data!T51&gt;0, (Data!T51 - Data!T$98)/Data!T$99, Data!T51)</f>
        <v>0</v>
      </c>
      <c r="T51" s="9">
        <f>IF(Data!U51&gt;0, (Data!U51 - Data!U$98)/Data!U$99, Data!U51)</f>
        <v>0</v>
      </c>
      <c r="U51" s="9">
        <f>IF(Data!V51&gt;0, (Data!V51 - Data!V$98)/Data!V$99, Data!V51)</f>
        <v>-0.57353560432713713</v>
      </c>
      <c r="V51" s="9">
        <f>IF(Data!W51&gt;0, (Data!W51 - Data!W$98)/Data!W$99, Data!W51)</f>
        <v>-1.0836181005868555</v>
      </c>
      <c r="W51" s="9">
        <f>IF(Data!X51&gt;0, (Data!X51 - Data!X$98)/Data!X$99, Data!X51)</f>
        <v>-0.56927504255331085</v>
      </c>
      <c r="X51" s="9">
        <f>IF(Data!Y51&gt;0, (Data!Y51 - Data!Y$98)/Data!Y$99, Data!Y51)</f>
        <v>-1.111640955540542</v>
      </c>
      <c r="Y51" s="9">
        <f>IF(Data!Z51&gt;0, (Data!Z51 - Data!Z$98)/Data!Z$99, Data!Z51)</f>
        <v>-0.82218434355795533</v>
      </c>
      <c r="Z51" s="9">
        <f>IF(Data!AA51&gt;0, (Data!AA51 - Data!AA$98)/Data!AA$99, Data!AA51)</f>
        <v>0.2775554665954843</v>
      </c>
      <c r="AA51" s="9">
        <f>IF(Data!AB51&gt;0, (Data!AB51 - Data!AB$98)/Data!AB$99, Data!AB51)</f>
        <v>0</v>
      </c>
      <c r="AB51" s="9">
        <f>IF(Data!AC51&gt;0, (Data!AC51 - Data!AC$98)/Data!AC$99, Data!AC51)</f>
        <v>-0.6488281974191038</v>
      </c>
      <c r="AC51" s="9">
        <f>IF(Data!AD51&gt;0, (Data!AD51 - Data!AD$98)/Data!AD$99, Data!AD51)</f>
        <v>0</v>
      </c>
      <c r="AD51" s="9">
        <f>IF(Data!AE51&gt;0, (Data!AE51 - Data!AE$98)/Data!AE$99, Data!AE51)</f>
        <v>0</v>
      </c>
      <c r="AE51" s="9">
        <f>IF(Data!AF51&gt;0, (Data!AF51 - Data!AF$98)/Data!AF$99, Data!AF51)</f>
        <v>0</v>
      </c>
      <c r="AF51" s="9">
        <f>IF(Data!AG51&gt;0, (Data!AG51 - Data!AG$98)/Data!AG$99, Data!AG51)</f>
        <v>-0.1255061831391163</v>
      </c>
      <c r="AG51" s="9">
        <f>IF(Data!AH51&gt;0, (Data!AH51 - Data!AH$98)/Data!AH$99, Data!AH51)</f>
        <v>0</v>
      </c>
      <c r="AH51" s="9">
        <f>IF(Data!AI51&gt;0, (Data!AI51 - Data!AI$98)/Data!AI$99, Data!AI51)</f>
        <v>0</v>
      </c>
      <c r="AI51" s="9">
        <f>IF(Data!AJ51&gt;0, (Data!AJ51 - Data!AJ$98)/Data!AJ$99, Data!AJ51)</f>
        <v>-0.1444046278744546</v>
      </c>
      <c r="AJ51" s="9">
        <f>IF(Data!AK51&gt;0, (Data!AK51 - Data!AK$98)/Data!AK$99, Data!AK51)</f>
        <v>0</v>
      </c>
      <c r="AK51" s="9">
        <f>IF(Data!AL51&gt;0, (Data!AL51 - Data!AL$98)/Data!AL$99, Data!AL51)</f>
        <v>0</v>
      </c>
      <c r="AL51" s="9">
        <f>IF(Data!AM51&gt;0, (Data!AM51 - Data!AM$98)/Data!AM$99, Data!AM51)</f>
        <v>0</v>
      </c>
      <c r="AM51" s="9">
        <f>IF(Data!AN51&gt;0, (Data!AN51 - Data!AN$98)/Data!AN$99, Data!AN51)</f>
        <v>-1.159972928632133</v>
      </c>
      <c r="AN51" s="9">
        <f>IF(Data!AO51&gt;0, (Data!AO51 - Data!AO$98)/Data!AO$99, Data!AO51)</f>
        <v>0.83468383139720903</v>
      </c>
      <c r="AO51" s="9">
        <f>IF(Data!AP51&gt;0, (Data!AP51 - Data!AP$98)/Data!AP$99, Data!AP51)</f>
        <v>-8.3896847616279288E-2</v>
      </c>
      <c r="AP51" s="9">
        <f>IF(Data!AR51&gt;0, (Data!AR51 - Data!AR$98)/Data!AR$99, Data!AR51)</f>
        <v>0.89673586883448764</v>
      </c>
      <c r="AQ51" s="9">
        <f>IF(Data!AS51&gt;0, (Data!AS51 - Data!AS$98)/Data!AS$99, Data!AS51)</f>
        <v>0</v>
      </c>
      <c r="AR51" s="9">
        <f>IF(Data!AT51&gt;0, (Data!AT51 - Data!AT$98)/Data!AT$99, Data!AT51)</f>
        <v>0</v>
      </c>
      <c r="AS51" s="9">
        <f>IF(Data!AV51&gt;0, (Data!AV51 - Data!AV$98)/Data!AV$99, Data!AV51)</f>
        <v>-0.13608276348795378</v>
      </c>
      <c r="AT51" s="9">
        <f>IF(Data!AW51&gt;0, (Data!AW51 - Data!AW$98)/Data!AW$99, Data!AW51)</f>
        <v>0</v>
      </c>
      <c r="AU51" s="9">
        <f>IF(Data!AX51&gt;0, (Data!AX51 - Data!AX$98)/Data!AX$99, Data!AX51)</f>
        <v>0.84103426706236073</v>
      </c>
      <c r="AV51" s="9">
        <f>IF(Data!AY51&gt;0, (Data!AY51 - Data!AY$98)/Data!AY$99, Data!AY51)</f>
        <v>0</v>
      </c>
      <c r="AY51" s="47">
        <f t="shared" si="1"/>
        <v>0</v>
      </c>
      <c r="AZ51" s="47">
        <f t="shared" si="2"/>
        <v>0</v>
      </c>
      <c r="BA51" s="47">
        <f t="shared" si="3"/>
        <v>0</v>
      </c>
      <c r="BB51" s="47">
        <f t="shared" si="4"/>
        <v>0</v>
      </c>
      <c r="BC51" s="47">
        <f t="shared" si="5"/>
        <v>0</v>
      </c>
      <c r="BD51" s="47">
        <f t="shared" si="6"/>
        <v>0</v>
      </c>
      <c r="BE51" s="47">
        <f t="shared" si="7"/>
        <v>0</v>
      </c>
      <c r="BF51" s="47">
        <f t="shared" si="8"/>
        <v>0</v>
      </c>
      <c r="BG51" s="47">
        <f t="shared" si="9"/>
        <v>0</v>
      </c>
      <c r="BH51" s="47">
        <f t="shared" si="10"/>
        <v>0</v>
      </c>
      <c r="BI51" s="47">
        <f t="shared" si="11"/>
        <v>0</v>
      </c>
      <c r="BJ51" s="47">
        <f t="shared" si="12"/>
        <v>0</v>
      </c>
      <c r="BK51" s="47">
        <f t="shared" si="13"/>
        <v>0</v>
      </c>
      <c r="BL51" s="47">
        <f t="shared" si="14"/>
        <v>0</v>
      </c>
      <c r="BM51" s="47">
        <f t="shared" si="15"/>
        <v>0</v>
      </c>
      <c r="BN51" s="47">
        <f t="shared" si="16"/>
        <v>0</v>
      </c>
      <c r="BO51" s="47">
        <f t="shared" si="17"/>
        <v>0</v>
      </c>
      <c r="BP51" s="47">
        <f t="shared" si="18"/>
        <v>0</v>
      </c>
      <c r="BQ51" s="47">
        <f t="shared" si="19"/>
        <v>0</v>
      </c>
      <c r="BR51" s="47">
        <f t="shared" si="20"/>
        <v>0</v>
      </c>
      <c r="BS51" s="47">
        <f t="shared" si="21"/>
        <v>0</v>
      </c>
      <c r="BT51" s="47">
        <f t="shared" si="22"/>
        <v>0</v>
      </c>
      <c r="BU51" s="47">
        <f t="shared" si="23"/>
        <v>0</v>
      </c>
      <c r="BV51" s="47">
        <f t="shared" si="24"/>
        <v>0</v>
      </c>
      <c r="BW51" s="47">
        <f t="shared" si="25"/>
        <v>0</v>
      </c>
      <c r="BX51" s="47">
        <f t="shared" si="26"/>
        <v>0</v>
      </c>
      <c r="BY51" s="47">
        <f t="shared" si="27"/>
        <v>0</v>
      </c>
      <c r="BZ51" s="47">
        <f t="shared" si="28"/>
        <v>0</v>
      </c>
      <c r="CA51" s="47">
        <f t="shared" si="29"/>
        <v>0</v>
      </c>
      <c r="CB51" s="47">
        <f t="shared" si="30"/>
        <v>0</v>
      </c>
      <c r="CC51" s="47">
        <f t="shared" si="31"/>
        <v>0</v>
      </c>
      <c r="CD51" s="47">
        <f t="shared" si="32"/>
        <v>0</v>
      </c>
      <c r="CE51" s="47">
        <f t="shared" si="33"/>
        <v>0</v>
      </c>
      <c r="CF51" s="47">
        <f t="shared" si="34"/>
        <v>0</v>
      </c>
      <c r="CG51" s="47">
        <f t="shared" si="35"/>
        <v>0</v>
      </c>
      <c r="CH51" s="47">
        <f t="shared" si="36"/>
        <v>0</v>
      </c>
      <c r="CI51" s="47">
        <f t="shared" si="37"/>
        <v>0</v>
      </c>
      <c r="CJ51" s="47">
        <f t="shared" si="38"/>
        <v>0</v>
      </c>
      <c r="CK51" s="47">
        <f t="shared" si="39"/>
        <v>0</v>
      </c>
      <c r="CL51" s="47">
        <f t="shared" si="40"/>
        <v>0</v>
      </c>
      <c r="CM51" s="47">
        <f t="shared" si="41"/>
        <v>0</v>
      </c>
      <c r="CN51" s="47">
        <f t="shared" si="42"/>
        <v>0</v>
      </c>
      <c r="CO51" s="47">
        <f t="shared" si="43"/>
        <v>0</v>
      </c>
      <c r="CP51" s="47">
        <f t="shared" si="44"/>
        <v>0</v>
      </c>
      <c r="CQ51" s="47">
        <f t="shared" si="45"/>
        <v>0</v>
      </c>
      <c r="CR51" s="47">
        <f t="shared" si="46"/>
        <v>0</v>
      </c>
    </row>
    <row r="52" spans="1:96" ht="15">
      <c r="A52" s="1">
        <v>51</v>
      </c>
      <c r="B52" s="9">
        <f>IF(Data!L52&gt;0, (Data!L52 - Data!L$98)/Data!L$99, Data!L52)</f>
        <v>0</v>
      </c>
      <c r="C52" s="9">
        <f>IF(Data!B52&gt;0, (Data!B52 - Data!B$98)/Data!B$99, Data!B52)</f>
        <v>1.2538003157750151</v>
      </c>
      <c r="D52" s="9">
        <f>IF(Data!C52&gt;0, (Data!C52 - Data!C$98)/Data!C$99, Data!C52)</f>
        <v>0</v>
      </c>
      <c r="E52" s="9">
        <f>IF(Data!D52&gt;0, (Data!D52 - Data!D$98)/Data!D$99, Data!D52)</f>
        <v>0</v>
      </c>
      <c r="F52" s="9">
        <f>IF(Data!E52&gt;0, (Data!E52 - Data!E$98)/Data!E$99, Data!E52)</f>
        <v>0</v>
      </c>
      <c r="G52" s="9">
        <f>IF(Data!F52&gt;0, (Data!F52 - Data!F$98)/Data!F$99, Data!F52)</f>
        <v>-0.84420055038823993</v>
      </c>
      <c r="H52" s="9">
        <f>IF(Data!G52&gt;0, (Data!G52 - Data!G$98)/Data!G$99, Data!G52)</f>
        <v>0</v>
      </c>
      <c r="I52" s="9">
        <f>IF(Data!H52&gt;0, (Data!H52 - Data!H$98)/Data!H$99, Data!H52)</f>
        <v>-2.1534147584595051</v>
      </c>
      <c r="J52" s="9">
        <f>IF(Data!I52&gt;0, (Data!I52 - Data!I$98)/Data!I$99, Data!I52)</f>
        <v>0</v>
      </c>
      <c r="K52" s="9">
        <f>IF(Data!J52&gt;0, (Data!J52 - Data!J$98)/Data!J$99, Data!J52)</f>
        <v>0</v>
      </c>
      <c r="L52" s="9">
        <f>IF(Data!K52&gt;0, (Data!K52 - Data!K$98)/Data!K$99, Data!K52)</f>
        <v>0</v>
      </c>
      <c r="M52" s="9">
        <f>IF(Data!M52&gt;0, (Data!M52 - Data!M$98)/Data!M$99, Data!M52)</f>
        <v>-8.853444646858577E-2</v>
      </c>
      <c r="N52" s="9">
        <f>IF(Data!N52&gt;0, (Data!N52 - Data!N$98)/Data!N$99, Data!N52)</f>
        <v>0</v>
      </c>
      <c r="O52" s="9">
        <f>IF(Data!O52&gt;0, (Data!O52 - Data!O$98)/Data!O$99, Data!O52)</f>
        <v>0</v>
      </c>
      <c r="P52" s="9">
        <f>IF(Data!P52&gt;0, (Data!P52 - Data!P$98)/Data!P$99, Data!P52)</f>
        <v>0</v>
      </c>
      <c r="Q52" s="9">
        <f>IF(Data!Q52&gt;0, (Data!Q52 - Data!Q$98)/Data!Q$99, Data!Q52)</f>
        <v>0</v>
      </c>
      <c r="R52" s="9">
        <f>IF(Data!R52&gt;0, (Data!R52 - Data!R$98)/Data!R$99, Data!R52)</f>
        <v>0</v>
      </c>
      <c r="S52" s="9">
        <f>IF(Data!T52&gt;0, (Data!T52 - Data!T$98)/Data!T$99, Data!T52)</f>
        <v>0</v>
      </c>
      <c r="T52" s="9">
        <f>IF(Data!U52&gt;0, (Data!U52 - Data!U$98)/Data!U$99, Data!U52)</f>
        <v>0.66089455225126725</v>
      </c>
      <c r="U52" s="9">
        <f>IF(Data!V52&gt;0, (Data!V52 - Data!V$98)/Data!V$99, Data!V52)</f>
        <v>0.26989910791865257</v>
      </c>
      <c r="V52" s="9">
        <f>IF(Data!W52&gt;0, (Data!W52 - Data!W$98)/Data!W$99, Data!W52)</f>
        <v>0</v>
      </c>
      <c r="W52" s="9">
        <f>IF(Data!X52&gt;0, (Data!X52 - Data!X$98)/Data!X$99, Data!X52)</f>
        <v>0</v>
      </c>
      <c r="X52" s="9">
        <f>IF(Data!Y52&gt;0, (Data!Y52 - Data!Y$98)/Data!Y$99, Data!Y52)</f>
        <v>0</v>
      </c>
      <c r="Y52" s="9">
        <f>IF(Data!Z52&gt;0, (Data!Z52 - Data!Z$98)/Data!Z$99, Data!Z52)</f>
        <v>0</v>
      </c>
      <c r="Z52" s="9">
        <f>IF(Data!AA52&gt;0, (Data!AA52 - Data!AA$98)/Data!AA$99, Data!AA52)</f>
        <v>0</v>
      </c>
      <c r="AA52" s="9">
        <f>IF(Data!AB52&gt;0, (Data!AB52 - Data!AB$98)/Data!AB$99, Data!AB52)</f>
        <v>0</v>
      </c>
      <c r="AB52" s="9">
        <f>IF(Data!AC52&gt;0, (Data!AC52 - Data!AC$98)/Data!AC$99, Data!AC52)</f>
        <v>0.27034508225795972</v>
      </c>
      <c r="AC52" s="9">
        <f>IF(Data!AD52&gt;0, (Data!AD52 - Data!AD$98)/Data!AD$99, Data!AD52)</f>
        <v>0</v>
      </c>
      <c r="AD52" s="9">
        <f>IF(Data!AE52&gt;0, (Data!AE52 - Data!AE$98)/Data!AE$99, Data!AE52)</f>
        <v>0</v>
      </c>
      <c r="AE52" s="9">
        <f>IF(Data!AF52&gt;0, (Data!AF52 - Data!AF$98)/Data!AF$99, Data!AF52)</f>
        <v>0</v>
      </c>
      <c r="AF52" s="9">
        <f>IF(Data!AG52&gt;0, (Data!AG52 - Data!AG$98)/Data!AG$99, Data!AG52)</f>
        <v>0</v>
      </c>
      <c r="AG52" s="9">
        <f>IF(Data!AH52&gt;0, (Data!AH52 - Data!AH$98)/Data!AH$99, Data!AH52)</f>
        <v>0</v>
      </c>
      <c r="AH52" s="9">
        <f>IF(Data!AI52&gt;0, (Data!AI52 - Data!AI$98)/Data!AI$99, Data!AI52)</f>
        <v>-0.3779644730092272</v>
      </c>
      <c r="AI52" s="9">
        <f>IF(Data!AJ52&gt;0, (Data!AJ52 - Data!AJ$98)/Data!AJ$99, Data!AJ52)</f>
        <v>-0.1444046278744546</v>
      </c>
      <c r="AJ52" s="9">
        <f>IF(Data!AK52&gt;0, (Data!AK52 - Data!AK$98)/Data!AK$99, Data!AK52)</f>
        <v>0</v>
      </c>
      <c r="AK52" s="9">
        <f>IF(Data!AL52&gt;0, (Data!AL52 - Data!AL$98)/Data!AL$99, Data!AL52)</f>
        <v>0</v>
      </c>
      <c r="AL52" s="9">
        <f>IF(Data!AM52&gt;0, (Data!AM52 - Data!AM$98)/Data!AM$99, Data!AM52)</f>
        <v>0</v>
      </c>
      <c r="AM52" s="9">
        <f>IF(Data!AN52&gt;0, (Data!AN52 - Data!AN$98)/Data!AN$99, Data!AN52)</f>
        <v>0</v>
      </c>
      <c r="AN52" s="9">
        <f>IF(Data!AO52&gt;0, (Data!AO52 - Data!AO$98)/Data!AO$99, Data!AO52)</f>
        <v>0.83468383139720903</v>
      </c>
      <c r="AO52" s="9">
        <f>IF(Data!AP52&gt;0, (Data!AP52 - Data!AP$98)/Data!AP$99, Data!AP52)</f>
        <v>0</v>
      </c>
      <c r="AP52" s="9">
        <f>IF(Data!AR52&gt;0, (Data!AR52 - Data!AR$98)/Data!AR$99, Data!AR52)</f>
        <v>0</v>
      </c>
      <c r="AQ52" s="9">
        <f>IF(Data!AS52&gt;0, (Data!AS52 - Data!AS$98)/Data!AS$99, Data!AS52)</f>
        <v>-0.80786754908668112</v>
      </c>
      <c r="AR52" s="9">
        <f>IF(Data!AT52&gt;0, (Data!AT52 - Data!AT$98)/Data!AT$99, Data!AT52)</f>
        <v>0</v>
      </c>
      <c r="AS52" s="9">
        <f>IF(Data!AV52&gt;0, (Data!AV52 - Data!AV$98)/Data!AV$99, Data!AV52)</f>
        <v>0</v>
      </c>
      <c r="AT52" s="9">
        <f>IF(Data!AW52&gt;0, (Data!AW52 - Data!AW$98)/Data!AW$99, Data!AW52)</f>
        <v>0</v>
      </c>
      <c r="AU52" s="9">
        <f>IF(Data!AX52&gt;0, (Data!AX52 - Data!AX$98)/Data!AX$99, Data!AX52)</f>
        <v>0.84103426706236073</v>
      </c>
      <c r="AV52" s="9">
        <f>IF(Data!AY52&gt;0, (Data!AY52 - Data!AY$98)/Data!AY$99, Data!AY52)</f>
        <v>0</v>
      </c>
      <c r="AY52" s="47">
        <f t="shared" si="1"/>
        <v>0</v>
      </c>
      <c r="AZ52" s="47">
        <f t="shared" si="2"/>
        <v>0</v>
      </c>
      <c r="BA52" s="47">
        <f t="shared" si="3"/>
        <v>0</v>
      </c>
      <c r="BB52" s="47">
        <f t="shared" si="4"/>
        <v>0</v>
      </c>
      <c r="BC52" s="47">
        <f t="shared" si="5"/>
        <v>0</v>
      </c>
      <c r="BD52" s="47">
        <f t="shared" si="6"/>
        <v>0</v>
      </c>
      <c r="BE52" s="47">
        <f t="shared" si="7"/>
        <v>0</v>
      </c>
      <c r="BF52" s="47">
        <f t="shared" si="8"/>
        <v>0</v>
      </c>
      <c r="BG52" s="47">
        <f t="shared" si="9"/>
        <v>0</v>
      </c>
      <c r="BH52" s="47">
        <f t="shared" si="10"/>
        <v>0</v>
      </c>
      <c r="BI52" s="47">
        <f t="shared" si="11"/>
        <v>0</v>
      </c>
      <c r="BJ52" s="47">
        <f t="shared" si="12"/>
        <v>0</v>
      </c>
      <c r="BK52" s="47">
        <f t="shared" si="13"/>
        <v>0</v>
      </c>
      <c r="BL52" s="47">
        <f t="shared" si="14"/>
        <v>0</v>
      </c>
      <c r="BM52" s="47">
        <f t="shared" si="15"/>
        <v>0</v>
      </c>
      <c r="BN52" s="47">
        <f t="shared" si="16"/>
        <v>0</v>
      </c>
      <c r="BO52" s="47">
        <f t="shared" si="17"/>
        <v>0</v>
      </c>
      <c r="BP52" s="47">
        <f t="shared" si="18"/>
        <v>0</v>
      </c>
      <c r="BQ52" s="47">
        <f t="shared" si="19"/>
        <v>0</v>
      </c>
      <c r="BR52" s="47">
        <f t="shared" si="20"/>
        <v>0</v>
      </c>
      <c r="BS52" s="47">
        <f t="shared" si="21"/>
        <v>0</v>
      </c>
      <c r="BT52" s="47">
        <f t="shared" si="22"/>
        <v>0</v>
      </c>
      <c r="BU52" s="47">
        <f t="shared" si="23"/>
        <v>0</v>
      </c>
      <c r="BV52" s="47">
        <f t="shared" si="24"/>
        <v>0</v>
      </c>
      <c r="BW52" s="47">
        <f t="shared" si="25"/>
        <v>0</v>
      </c>
      <c r="BX52" s="47">
        <f t="shared" si="26"/>
        <v>0</v>
      </c>
      <c r="BY52" s="47">
        <f t="shared" si="27"/>
        <v>0</v>
      </c>
      <c r="BZ52" s="47">
        <f t="shared" si="28"/>
        <v>0</v>
      </c>
      <c r="CA52" s="47">
        <f t="shared" si="29"/>
        <v>0</v>
      </c>
      <c r="CB52" s="47">
        <f t="shared" si="30"/>
        <v>0</v>
      </c>
      <c r="CC52" s="47">
        <f t="shared" si="31"/>
        <v>0</v>
      </c>
      <c r="CD52" s="47">
        <f t="shared" si="32"/>
        <v>0</v>
      </c>
      <c r="CE52" s="47">
        <f t="shared" si="33"/>
        <v>0</v>
      </c>
      <c r="CF52" s="47">
        <f t="shared" si="34"/>
        <v>0</v>
      </c>
      <c r="CG52" s="47">
        <f t="shared" si="35"/>
        <v>0</v>
      </c>
      <c r="CH52" s="47">
        <f t="shared" si="36"/>
        <v>0</v>
      </c>
      <c r="CI52" s="47">
        <f t="shared" si="37"/>
        <v>0</v>
      </c>
      <c r="CJ52" s="47">
        <f t="shared" si="38"/>
        <v>0</v>
      </c>
      <c r="CK52" s="47">
        <f t="shared" si="39"/>
        <v>0</v>
      </c>
      <c r="CL52" s="47">
        <f t="shared" si="40"/>
        <v>0</v>
      </c>
      <c r="CM52" s="47">
        <f t="shared" si="41"/>
        <v>0</v>
      </c>
      <c r="CN52" s="47">
        <f t="shared" si="42"/>
        <v>0</v>
      </c>
      <c r="CO52" s="47">
        <f t="shared" si="43"/>
        <v>0</v>
      </c>
      <c r="CP52" s="47">
        <f t="shared" si="44"/>
        <v>0</v>
      </c>
      <c r="CQ52" s="47">
        <f t="shared" si="45"/>
        <v>0</v>
      </c>
      <c r="CR52" s="47">
        <f t="shared" si="46"/>
        <v>0</v>
      </c>
    </row>
    <row r="53" spans="1:96" ht="15">
      <c r="A53" s="1">
        <v>52</v>
      </c>
      <c r="B53" s="9">
        <f>IF(Data!L53&gt;0, (Data!L53 - Data!L$98)/Data!L$99, Data!L53)</f>
        <v>0</v>
      </c>
      <c r="C53" s="9">
        <f>IF(Data!B53&gt;0, (Data!B53 - Data!B$98)/Data!B$99, Data!B53)</f>
        <v>0.13297882137007747</v>
      </c>
      <c r="D53" s="9">
        <f>IF(Data!C53&gt;0, (Data!C53 - Data!C$98)/Data!C$99, Data!C53)</f>
        <v>0</v>
      </c>
      <c r="E53" s="9">
        <f>IF(Data!D53&gt;0, (Data!D53 - Data!D$98)/Data!D$99, Data!D53)</f>
        <v>0</v>
      </c>
      <c r="F53" s="9">
        <f>IF(Data!E53&gt;0, (Data!E53 - Data!E$98)/Data!E$99, Data!E53)</f>
        <v>0</v>
      </c>
      <c r="G53" s="9">
        <f>IF(Data!F53&gt;0, (Data!F53 - Data!F$98)/Data!F$99, Data!F53)</f>
        <v>9.8490064211961409E-2</v>
      </c>
      <c r="H53" s="9">
        <f>IF(Data!G53&gt;0, (Data!G53 - Data!G$98)/Data!G$99, Data!G53)</f>
        <v>0</v>
      </c>
      <c r="I53" s="9">
        <f>IF(Data!H53&gt;0, (Data!H53 - Data!H$98)/Data!H$99, Data!H53)</f>
        <v>-0.79510698773889388</v>
      </c>
      <c r="J53" s="9">
        <f>IF(Data!I53&gt;0, (Data!I53 - Data!I$98)/Data!I$99, Data!I53)</f>
        <v>0</v>
      </c>
      <c r="K53" s="9">
        <f>IF(Data!J53&gt;0, (Data!J53 - Data!J$98)/Data!J$99, Data!J53)</f>
        <v>0</v>
      </c>
      <c r="L53" s="9">
        <f>IF(Data!K53&gt;0, (Data!K53 - Data!K$98)/Data!K$99, Data!K53)</f>
        <v>0</v>
      </c>
      <c r="M53" s="9">
        <f>IF(Data!M53&gt;0, (Data!M53 - Data!M$98)/Data!M$99, Data!M53)</f>
        <v>-1.1383000260246723</v>
      </c>
      <c r="N53" s="9">
        <f>IF(Data!N53&gt;0, (Data!N53 - Data!N$98)/Data!N$99, Data!N53)</f>
        <v>0</v>
      </c>
      <c r="O53" s="9">
        <f>IF(Data!O53&gt;0, (Data!O53 - Data!O$98)/Data!O$99, Data!O53)</f>
        <v>0</v>
      </c>
      <c r="P53" s="9">
        <f>IF(Data!P53&gt;0, (Data!P53 - Data!P$98)/Data!P$99, Data!P53)</f>
        <v>0</v>
      </c>
      <c r="Q53" s="9">
        <f>IF(Data!Q53&gt;0, (Data!Q53 - Data!Q$98)/Data!Q$99, Data!Q53)</f>
        <v>0</v>
      </c>
      <c r="R53" s="9">
        <f>IF(Data!R53&gt;0, (Data!R53 - Data!R$98)/Data!R$99, Data!R53)</f>
        <v>0</v>
      </c>
      <c r="S53" s="9">
        <f>IF(Data!T53&gt;0, (Data!T53 - Data!T$98)/Data!T$99, Data!T53)</f>
        <v>0</v>
      </c>
      <c r="T53" s="9">
        <f>IF(Data!U53&gt;0, (Data!U53 - Data!U$98)/Data!U$99, Data!U53)</f>
        <v>0</v>
      </c>
      <c r="U53" s="9">
        <f>IF(Data!V53&gt;0, (Data!V53 - Data!V$98)/Data!V$99, Data!V53)</f>
        <v>-0.57353560432713713</v>
      </c>
      <c r="V53" s="9">
        <f>IF(Data!W53&gt;0, (Data!W53 - Data!W$98)/Data!W$99, Data!W53)</f>
        <v>0</v>
      </c>
      <c r="W53" s="9">
        <f>IF(Data!X53&gt;0, (Data!X53 - Data!X$98)/Data!X$99, Data!X53)</f>
        <v>0</v>
      </c>
      <c r="X53" s="9">
        <f>IF(Data!Y53&gt;0, (Data!Y53 - Data!Y$98)/Data!Y$99, Data!Y53)</f>
        <v>0</v>
      </c>
      <c r="Y53" s="9">
        <f>IF(Data!Z53&gt;0, (Data!Z53 - Data!Z$98)/Data!Z$99, Data!Z53)</f>
        <v>0</v>
      </c>
      <c r="Z53" s="9">
        <f>IF(Data!AA53&gt;0, (Data!AA53 - Data!AA$98)/Data!AA$99, Data!AA53)</f>
        <v>0.2775554665954843</v>
      </c>
      <c r="AA53" s="9">
        <f>IF(Data!AB53&gt;0, (Data!AB53 - Data!AB$98)/Data!AB$99, Data!AB53)</f>
        <v>0</v>
      </c>
      <c r="AB53" s="9">
        <f>IF(Data!AC53&gt;0, (Data!AC53 - Data!AC$98)/Data!AC$99, Data!AC53)</f>
        <v>-0.6488281974191038</v>
      </c>
      <c r="AC53" s="9">
        <f>IF(Data!AD53&gt;0, (Data!AD53 - Data!AD$98)/Data!AD$99, Data!AD53)</f>
        <v>0</v>
      </c>
      <c r="AD53" s="9">
        <f>IF(Data!AE53&gt;0, (Data!AE53 - Data!AE$98)/Data!AE$99, Data!AE53)</f>
        <v>0</v>
      </c>
      <c r="AE53" s="9">
        <f>IF(Data!AF53&gt;0, (Data!AF53 - Data!AF$98)/Data!AF$99, Data!AF53)</f>
        <v>-1.0728399856901629</v>
      </c>
      <c r="AF53" s="9">
        <f>IF(Data!AG53&gt;0, (Data!AG53 - Data!AG$98)/Data!AG$99, Data!AG53)</f>
        <v>0</v>
      </c>
      <c r="AG53" s="9">
        <f>IF(Data!AH53&gt;0, (Data!AH53 - Data!AH$98)/Data!AH$99, Data!AH53)</f>
        <v>0</v>
      </c>
      <c r="AH53" s="9">
        <f>IF(Data!AI53&gt;0, (Data!AI53 - Data!AI$98)/Data!AI$99, Data!AI53)</f>
        <v>0</v>
      </c>
      <c r="AI53" s="9">
        <f>IF(Data!AJ53&gt;0, (Data!AJ53 - Data!AJ$98)/Data!AJ$99, Data!AJ53)</f>
        <v>-1.1696774857830836</v>
      </c>
      <c r="AJ53" s="9">
        <f>IF(Data!AK53&gt;0, (Data!AK53 - Data!AK$98)/Data!AK$99, Data!AK53)</f>
        <v>0</v>
      </c>
      <c r="AK53" s="9">
        <f>IF(Data!AL53&gt;0, (Data!AL53 - Data!AL$98)/Data!AL$99, Data!AL53)</f>
        <v>0</v>
      </c>
      <c r="AL53" s="9">
        <f>IF(Data!AM53&gt;0, (Data!AM53 - Data!AM$98)/Data!AM$99, Data!AM53)</f>
        <v>0</v>
      </c>
      <c r="AM53" s="9">
        <f>IF(Data!AN53&gt;0, (Data!AN53 - Data!AN$98)/Data!AN$99, Data!AN53)</f>
        <v>-1.5675309846379736E-2</v>
      </c>
      <c r="AN53" s="9">
        <f>IF(Data!AO53&gt;0, (Data!AO53 - Data!AO$98)/Data!AO$99, Data!AO53)</f>
        <v>-1.7194486926782506</v>
      </c>
      <c r="AO53" s="9">
        <f>IF(Data!AP53&gt;0, (Data!AP53 - Data!AP$98)/Data!AP$99, Data!AP53)</f>
        <v>0</v>
      </c>
      <c r="AP53" s="9">
        <f>IF(Data!AR53&gt;0, (Data!AR53 - Data!AR$98)/Data!AR$99, Data!AR53)</f>
        <v>-2.1215458360230564</v>
      </c>
      <c r="AQ53" s="9">
        <f>IF(Data!AS53&gt;0, (Data!AS53 - Data!AS$98)/Data!AS$99, Data!AS53)</f>
        <v>0</v>
      </c>
      <c r="AR53" s="9">
        <f>IF(Data!AT53&gt;0, (Data!AT53 - Data!AT$98)/Data!AT$99, Data!AT53)</f>
        <v>0</v>
      </c>
      <c r="AS53" s="9">
        <f>IF(Data!AV53&gt;0, (Data!AV53 - Data!AV$98)/Data!AV$99, Data!AV53)</f>
        <v>-0.13608276348795378</v>
      </c>
      <c r="AT53" s="9">
        <f>IF(Data!AW53&gt;0, (Data!AW53 - Data!AW$98)/Data!AW$99, Data!AW53)</f>
        <v>0</v>
      </c>
      <c r="AU53" s="9">
        <f>IF(Data!AX53&gt;0, (Data!AX53 - Data!AX$98)/Data!AX$99, Data!AX53)</f>
        <v>-0.25231028011870832</v>
      </c>
      <c r="AV53" s="9">
        <f>IF(Data!AY53&gt;0, (Data!AY53 - Data!AY$98)/Data!AY$99, Data!AY53)</f>
        <v>0</v>
      </c>
      <c r="AY53" s="47">
        <f t="shared" si="1"/>
        <v>0</v>
      </c>
      <c r="AZ53" s="47">
        <f t="shared" si="2"/>
        <v>0</v>
      </c>
      <c r="BA53" s="47">
        <f t="shared" si="3"/>
        <v>0</v>
      </c>
      <c r="BB53" s="47">
        <f t="shared" si="4"/>
        <v>0</v>
      </c>
      <c r="BC53" s="47">
        <f t="shared" si="5"/>
        <v>0</v>
      </c>
      <c r="BD53" s="47">
        <f t="shared" si="6"/>
        <v>0</v>
      </c>
      <c r="BE53" s="47">
        <f t="shared" si="7"/>
        <v>0</v>
      </c>
      <c r="BF53" s="47">
        <f t="shared" si="8"/>
        <v>0</v>
      </c>
      <c r="BG53" s="47">
        <f t="shared" si="9"/>
        <v>0</v>
      </c>
      <c r="BH53" s="47">
        <f t="shared" si="10"/>
        <v>0</v>
      </c>
      <c r="BI53" s="47">
        <f t="shared" si="11"/>
        <v>0</v>
      </c>
      <c r="BJ53" s="47">
        <f t="shared" si="12"/>
        <v>0</v>
      </c>
      <c r="BK53" s="47">
        <f t="shared" si="13"/>
        <v>0</v>
      </c>
      <c r="BL53" s="47">
        <f t="shared" si="14"/>
        <v>0</v>
      </c>
      <c r="BM53" s="47">
        <f t="shared" si="15"/>
        <v>0</v>
      </c>
      <c r="BN53" s="47">
        <f t="shared" si="16"/>
        <v>0</v>
      </c>
      <c r="BO53" s="47">
        <f t="shared" si="17"/>
        <v>0</v>
      </c>
      <c r="BP53" s="47">
        <f t="shared" si="18"/>
        <v>0</v>
      </c>
      <c r="BQ53" s="47">
        <f t="shared" si="19"/>
        <v>0</v>
      </c>
      <c r="BR53" s="47">
        <f t="shared" si="20"/>
        <v>0</v>
      </c>
      <c r="BS53" s="47">
        <f t="shared" si="21"/>
        <v>0</v>
      </c>
      <c r="BT53" s="47">
        <f t="shared" si="22"/>
        <v>0</v>
      </c>
      <c r="BU53" s="47">
        <f t="shared" si="23"/>
        <v>0</v>
      </c>
      <c r="BV53" s="47">
        <f t="shared" si="24"/>
        <v>0</v>
      </c>
      <c r="BW53" s="47">
        <f t="shared" si="25"/>
        <v>0</v>
      </c>
      <c r="BX53" s="47">
        <f t="shared" si="26"/>
        <v>0</v>
      </c>
      <c r="BY53" s="47">
        <f t="shared" si="27"/>
        <v>0</v>
      </c>
      <c r="BZ53" s="47">
        <f t="shared" si="28"/>
        <v>0</v>
      </c>
      <c r="CA53" s="47">
        <f t="shared" si="29"/>
        <v>0</v>
      </c>
      <c r="CB53" s="47">
        <f t="shared" si="30"/>
        <v>0</v>
      </c>
      <c r="CC53" s="47">
        <f t="shared" si="31"/>
        <v>0</v>
      </c>
      <c r="CD53" s="47">
        <f t="shared" si="32"/>
        <v>0</v>
      </c>
      <c r="CE53" s="47">
        <f t="shared" si="33"/>
        <v>0</v>
      </c>
      <c r="CF53" s="47">
        <f t="shared" si="34"/>
        <v>0</v>
      </c>
      <c r="CG53" s="47">
        <f t="shared" si="35"/>
        <v>0</v>
      </c>
      <c r="CH53" s="47">
        <f t="shared" si="36"/>
        <v>0</v>
      </c>
      <c r="CI53" s="47">
        <f t="shared" si="37"/>
        <v>0</v>
      </c>
      <c r="CJ53" s="47">
        <f t="shared" si="38"/>
        <v>0</v>
      </c>
      <c r="CK53" s="47">
        <f t="shared" si="39"/>
        <v>0</v>
      </c>
      <c r="CL53" s="47">
        <f t="shared" si="40"/>
        <v>0</v>
      </c>
      <c r="CM53" s="47">
        <f t="shared" si="41"/>
        <v>0</v>
      </c>
      <c r="CN53" s="47">
        <f t="shared" si="42"/>
        <v>0</v>
      </c>
      <c r="CO53" s="47">
        <f t="shared" si="43"/>
        <v>0</v>
      </c>
      <c r="CP53" s="47">
        <f t="shared" si="44"/>
        <v>0</v>
      </c>
      <c r="CQ53" s="47">
        <f t="shared" si="45"/>
        <v>0</v>
      </c>
      <c r="CR53" s="47">
        <f t="shared" si="46"/>
        <v>0</v>
      </c>
    </row>
    <row r="54" spans="1:96" ht="15">
      <c r="A54" s="1">
        <v>53</v>
      </c>
      <c r="B54" s="9">
        <f>IF(Data!L54&gt;0, (Data!L54 - Data!L$98)/Data!L$99, Data!L54)</f>
        <v>0</v>
      </c>
      <c r="C54" s="9">
        <f>IF(Data!B54&gt;0, (Data!B54 - Data!B$98)/Data!B$99, Data!B54)</f>
        <v>0.13297882137007747</v>
      </c>
      <c r="D54" s="9">
        <f>IF(Data!C54&gt;0, (Data!C54 - Data!C$98)/Data!C$99, Data!C54)</f>
        <v>0</v>
      </c>
      <c r="E54" s="9">
        <f>IF(Data!D54&gt;0, (Data!D54 - Data!D$98)/Data!D$99, Data!D54)</f>
        <v>0</v>
      </c>
      <c r="F54" s="9">
        <f>IF(Data!E54&gt;0, (Data!E54 - Data!E$98)/Data!E$99, Data!E54)</f>
        <v>0</v>
      </c>
      <c r="G54" s="9">
        <f>IF(Data!F54&gt;0, (Data!F54 - Data!F$98)/Data!F$99, Data!F54)</f>
        <v>0</v>
      </c>
      <c r="H54" s="9">
        <f>IF(Data!G54&gt;0, (Data!G54 - Data!G$98)/Data!G$99, Data!G54)</f>
        <v>0</v>
      </c>
      <c r="I54" s="9">
        <f>IF(Data!H54&gt;0, (Data!H54 - Data!H$98)/Data!H$99, Data!H54)</f>
        <v>-0.79510698773889388</v>
      </c>
      <c r="J54" s="9">
        <f>IF(Data!I54&gt;0, (Data!I54 - Data!I$98)/Data!I$99, Data!I54)</f>
        <v>0</v>
      </c>
      <c r="K54" s="9">
        <f>IF(Data!J54&gt;0, (Data!J54 - Data!J$98)/Data!J$99, Data!J54)</f>
        <v>0</v>
      </c>
      <c r="L54" s="9">
        <f>IF(Data!K54&gt;0, (Data!K54 - Data!K$98)/Data!K$99, Data!K54)</f>
        <v>0</v>
      </c>
      <c r="M54" s="9">
        <f>IF(Data!M54&gt;0, (Data!M54 - Data!M$98)/Data!M$99, Data!M54)</f>
        <v>0.96123113308750063</v>
      </c>
      <c r="N54" s="9">
        <f>IF(Data!N54&gt;0, (Data!N54 - Data!N$98)/Data!N$99, Data!N54)</f>
        <v>0</v>
      </c>
      <c r="O54" s="9">
        <f>IF(Data!O54&gt;0, (Data!O54 - Data!O$98)/Data!O$99, Data!O54)</f>
        <v>0</v>
      </c>
      <c r="P54" s="9">
        <f>IF(Data!P54&gt;0, (Data!P54 - Data!P$98)/Data!P$99, Data!P54)</f>
        <v>0</v>
      </c>
      <c r="Q54" s="9">
        <f>IF(Data!Q54&gt;0, (Data!Q54 - Data!Q$98)/Data!Q$99, Data!Q54)</f>
        <v>0</v>
      </c>
      <c r="R54" s="9">
        <f>IF(Data!R54&gt;0, (Data!R54 - Data!R$98)/Data!R$99, Data!R54)</f>
        <v>0</v>
      </c>
      <c r="S54" s="9">
        <f>IF(Data!T54&gt;0, (Data!T54 - Data!T$98)/Data!T$99, Data!T54)</f>
        <v>0</v>
      </c>
      <c r="T54" s="9">
        <f>IF(Data!U54&gt;0, (Data!U54 - Data!U$98)/Data!U$99, Data!U54)</f>
        <v>0</v>
      </c>
      <c r="U54" s="9">
        <f>IF(Data!V54&gt;0, (Data!V54 - Data!V$98)/Data!V$99, Data!V54)</f>
        <v>-1.4169703165729268</v>
      </c>
      <c r="V54" s="9">
        <f>IF(Data!W54&gt;0, (Data!W54 - Data!W$98)/Data!W$99, Data!W54)</f>
        <v>0</v>
      </c>
      <c r="W54" s="9">
        <f>IF(Data!X54&gt;0, (Data!X54 - Data!X$98)/Data!X$99, Data!X54)</f>
        <v>0</v>
      </c>
      <c r="X54" s="9">
        <f>IF(Data!Y54&gt;0, (Data!Y54 - Data!Y$98)/Data!Y$99, Data!Y54)</f>
        <v>0</v>
      </c>
      <c r="Y54" s="9">
        <f>IF(Data!Z54&gt;0, (Data!Z54 - Data!Z$98)/Data!Z$99, Data!Z54)</f>
        <v>0</v>
      </c>
      <c r="Z54" s="9">
        <f>IF(Data!AA54&gt;0, (Data!AA54 - Data!AA$98)/Data!AA$99, Data!AA54)</f>
        <v>0</v>
      </c>
      <c r="AA54" s="9">
        <f>IF(Data!AB54&gt;0, (Data!AB54 - Data!AB$98)/Data!AB$99, Data!AB54)</f>
        <v>0</v>
      </c>
      <c r="AB54" s="9">
        <f>IF(Data!AC54&gt;0, (Data!AC54 - Data!AC$98)/Data!AC$99, Data!AC54)</f>
        <v>0.27034508225795972</v>
      </c>
      <c r="AC54" s="9">
        <f>IF(Data!AD54&gt;0, (Data!AD54 - Data!AD$98)/Data!AD$99, Data!AD54)</f>
        <v>-0.15880585079150625</v>
      </c>
      <c r="AD54" s="9">
        <f>IF(Data!AE54&gt;0, (Data!AE54 - Data!AE$98)/Data!AE$99, Data!AE54)</f>
        <v>0</v>
      </c>
      <c r="AE54" s="9">
        <f>IF(Data!AF54&gt;0, (Data!AF54 - Data!AF$98)/Data!AF$99, Data!AF54)</f>
        <v>-1.0728399856901629</v>
      </c>
      <c r="AF54" s="9">
        <f>IF(Data!AG54&gt;0, (Data!AG54 - Data!AG$98)/Data!AG$99, Data!AG54)</f>
        <v>0</v>
      </c>
      <c r="AG54" s="9">
        <f>IF(Data!AH54&gt;0, (Data!AH54 - Data!AH$98)/Data!AH$99, Data!AH54)</f>
        <v>0</v>
      </c>
      <c r="AH54" s="9">
        <f>IF(Data!AI54&gt;0, (Data!AI54 - Data!AI$98)/Data!AI$99, Data!AI54)</f>
        <v>0</v>
      </c>
      <c r="AI54" s="9">
        <f>IF(Data!AJ54&gt;0, (Data!AJ54 - Data!AJ$98)/Data!AJ$99, Data!AJ54)</f>
        <v>0.88086823003417436</v>
      </c>
      <c r="AJ54" s="9">
        <f>IF(Data!AK54&gt;0, (Data!AK54 - Data!AK$98)/Data!AK$99, Data!AK54)</f>
        <v>0</v>
      </c>
      <c r="AK54" s="9">
        <f>IF(Data!AL54&gt;0, (Data!AL54 - Data!AL$98)/Data!AL$99, Data!AL54)</f>
        <v>0</v>
      </c>
      <c r="AL54" s="9">
        <f>IF(Data!AM54&gt;0, (Data!AM54 - Data!AM$98)/Data!AM$99, Data!AM54)</f>
        <v>0.95789494414280008</v>
      </c>
      <c r="AM54" s="9">
        <f>IF(Data!AN54&gt;0, (Data!AN54 - Data!AN$98)/Data!AN$99, Data!AN54)</f>
        <v>-1.159972928632133</v>
      </c>
      <c r="AN54" s="9">
        <f>IF(Data!AO54&gt;0, (Data!AO54 - Data!AO$98)/Data!AO$99, Data!AO54)</f>
        <v>0.83468383139720903</v>
      </c>
      <c r="AO54" s="9">
        <f>IF(Data!AP54&gt;0, (Data!AP54 - Data!AP$98)/Data!AP$99, Data!AP54)</f>
        <v>0.97879655552326406</v>
      </c>
      <c r="AP54" s="9">
        <f>IF(Data!AR54&gt;0, (Data!AR54 - Data!AR$98)/Data!AR$99, Data!AR54)</f>
        <v>0.89673586883448764</v>
      </c>
      <c r="AQ54" s="9">
        <f>IF(Data!AS54&gt;0, (Data!AS54 - Data!AS$98)/Data!AS$99, Data!AS54)</f>
        <v>0</v>
      </c>
      <c r="AR54" s="9">
        <f>IF(Data!AT54&gt;0, (Data!AT54 - Data!AT$98)/Data!AT$99, Data!AT54)</f>
        <v>0</v>
      </c>
      <c r="AS54" s="9">
        <f>IF(Data!AV54&gt;0, (Data!AV54 - Data!AV$98)/Data!AV$99, Data!AV54)</f>
        <v>1.0886621079036345</v>
      </c>
      <c r="AT54" s="9">
        <f>IF(Data!AW54&gt;0, (Data!AW54 - Data!AW$98)/Data!AW$99, Data!AW54)</f>
        <v>0</v>
      </c>
      <c r="AU54" s="9">
        <f>IF(Data!AX54&gt;0, (Data!AX54 - Data!AX$98)/Data!AX$99, Data!AX54)</f>
        <v>0</v>
      </c>
      <c r="AV54" s="9">
        <f>IF(Data!AY54&gt;0, (Data!AY54 - Data!AY$98)/Data!AY$99, Data!AY54)</f>
        <v>0</v>
      </c>
      <c r="AY54" s="47">
        <f t="shared" si="1"/>
        <v>0</v>
      </c>
      <c r="AZ54" s="47">
        <f t="shared" si="2"/>
        <v>0</v>
      </c>
      <c r="BA54" s="47">
        <f t="shared" si="3"/>
        <v>0</v>
      </c>
      <c r="BB54" s="47">
        <f t="shared" si="4"/>
        <v>0</v>
      </c>
      <c r="BC54" s="47">
        <f t="shared" si="5"/>
        <v>0</v>
      </c>
      <c r="BD54" s="47">
        <f t="shared" si="6"/>
        <v>0</v>
      </c>
      <c r="BE54" s="47">
        <f t="shared" si="7"/>
        <v>0</v>
      </c>
      <c r="BF54" s="47">
        <f t="shared" si="8"/>
        <v>0</v>
      </c>
      <c r="BG54" s="47">
        <f t="shared" si="9"/>
        <v>0</v>
      </c>
      <c r="BH54" s="47">
        <f t="shared" si="10"/>
        <v>0</v>
      </c>
      <c r="BI54" s="47">
        <f t="shared" si="11"/>
        <v>0</v>
      </c>
      <c r="BJ54" s="47">
        <f t="shared" si="12"/>
        <v>0</v>
      </c>
      <c r="BK54" s="47">
        <f t="shared" si="13"/>
        <v>0</v>
      </c>
      <c r="BL54" s="47">
        <f t="shared" si="14"/>
        <v>0</v>
      </c>
      <c r="BM54" s="47">
        <f t="shared" si="15"/>
        <v>0</v>
      </c>
      <c r="BN54" s="47">
        <f t="shared" si="16"/>
        <v>0</v>
      </c>
      <c r="BO54" s="47">
        <f t="shared" si="17"/>
        <v>0</v>
      </c>
      <c r="BP54" s="47">
        <f t="shared" si="18"/>
        <v>0</v>
      </c>
      <c r="BQ54" s="47">
        <f t="shared" si="19"/>
        <v>0</v>
      </c>
      <c r="BR54" s="47">
        <f t="shared" si="20"/>
        <v>0</v>
      </c>
      <c r="BS54" s="47">
        <f t="shared" si="21"/>
        <v>0</v>
      </c>
      <c r="BT54" s="47">
        <f t="shared" si="22"/>
        <v>0</v>
      </c>
      <c r="BU54" s="47">
        <f t="shared" si="23"/>
        <v>0</v>
      </c>
      <c r="BV54" s="47">
        <f t="shared" si="24"/>
        <v>0</v>
      </c>
      <c r="BW54" s="47">
        <f t="shared" si="25"/>
        <v>0</v>
      </c>
      <c r="BX54" s="47">
        <f t="shared" si="26"/>
        <v>0</v>
      </c>
      <c r="BY54" s="47">
        <f t="shared" si="27"/>
        <v>0</v>
      </c>
      <c r="BZ54" s="47">
        <f t="shared" si="28"/>
        <v>0</v>
      </c>
      <c r="CA54" s="47">
        <f t="shared" si="29"/>
        <v>0</v>
      </c>
      <c r="CB54" s="47">
        <f t="shared" si="30"/>
        <v>0</v>
      </c>
      <c r="CC54" s="47">
        <f t="shared" si="31"/>
        <v>0</v>
      </c>
      <c r="CD54" s="47">
        <f t="shared" si="32"/>
        <v>0</v>
      </c>
      <c r="CE54" s="47">
        <f t="shared" si="33"/>
        <v>0</v>
      </c>
      <c r="CF54" s="47">
        <f t="shared" si="34"/>
        <v>0</v>
      </c>
      <c r="CG54" s="47">
        <f t="shared" si="35"/>
        <v>0</v>
      </c>
      <c r="CH54" s="47">
        <f t="shared" si="36"/>
        <v>0</v>
      </c>
      <c r="CI54" s="47">
        <f t="shared" si="37"/>
        <v>0</v>
      </c>
      <c r="CJ54" s="47">
        <f t="shared" si="38"/>
        <v>0</v>
      </c>
      <c r="CK54" s="47">
        <f t="shared" si="39"/>
        <v>0</v>
      </c>
      <c r="CL54" s="47">
        <f t="shared" si="40"/>
        <v>0</v>
      </c>
      <c r="CM54" s="47">
        <f t="shared" si="41"/>
        <v>0</v>
      </c>
      <c r="CN54" s="47">
        <f t="shared" si="42"/>
        <v>0</v>
      </c>
      <c r="CO54" s="47">
        <f t="shared" si="43"/>
        <v>0</v>
      </c>
      <c r="CP54" s="47">
        <f t="shared" si="44"/>
        <v>0</v>
      </c>
      <c r="CQ54" s="47">
        <f t="shared" si="45"/>
        <v>0</v>
      </c>
      <c r="CR54" s="47">
        <f t="shared" si="46"/>
        <v>0</v>
      </c>
    </row>
    <row r="55" spans="1:96" ht="15">
      <c r="A55" s="1">
        <v>54</v>
      </c>
      <c r="B55" s="9">
        <f>IF(Data!L55&gt;0, (Data!L55 - Data!L$98)/Data!L$99, Data!L55)</f>
        <v>0</v>
      </c>
      <c r="C55" s="9">
        <f>IF(Data!B55&gt;0, (Data!B55 - Data!B$98)/Data!B$99, Data!B55)</f>
        <v>0</v>
      </c>
      <c r="D55" s="9">
        <f>IF(Data!C55&gt;0, (Data!C55 - Data!C$98)/Data!C$99, Data!C55)</f>
        <v>0</v>
      </c>
      <c r="E55" s="9">
        <f>IF(Data!D55&gt;0, (Data!D55 - Data!D$98)/Data!D$99, Data!D55)</f>
        <v>0</v>
      </c>
      <c r="F55" s="9">
        <f>IF(Data!E55&gt;0, (Data!E55 - Data!E$98)/Data!E$99, Data!E55)</f>
        <v>-1.3115642601738831</v>
      </c>
      <c r="G55" s="9">
        <f>IF(Data!F55&gt;0, (Data!F55 - Data!F$98)/Data!F$99, Data!F55)</f>
        <v>0</v>
      </c>
      <c r="H55" s="9">
        <f>IF(Data!G55&gt;0, (Data!G55 - Data!G$98)/Data!G$99, Data!G55)</f>
        <v>0</v>
      </c>
      <c r="I55" s="9">
        <f>IF(Data!H55&gt;0, (Data!H55 - Data!H$98)/Data!H$99, Data!H55)</f>
        <v>0.56320078298171727</v>
      </c>
      <c r="J55" s="9">
        <f>IF(Data!I55&gt;0, (Data!I55 - Data!I$98)/Data!I$99, Data!I55)</f>
        <v>0</v>
      </c>
      <c r="K55" s="9">
        <f>IF(Data!J55&gt;0, (Data!J55 - Data!J$98)/Data!J$99, Data!J55)</f>
        <v>0</v>
      </c>
      <c r="L55" s="9">
        <f>IF(Data!K55&gt;0, (Data!K55 - Data!K$98)/Data!K$99, Data!K55)</f>
        <v>0</v>
      </c>
      <c r="M55" s="9">
        <f>IF(Data!M55&gt;0, (Data!M55 - Data!M$98)/Data!M$99, Data!M55)</f>
        <v>-2.1880656055807588</v>
      </c>
      <c r="N55" s="9">
        <f>IF(Data!N55&gt;0, (Data!N55 - Data!N$98)/Data!N$99, Data!N55)</f>
        <v>0</v>
      </c>
      <c r="O55" s="9">
        <f>IF(Data!O55&gt;0, (Data!O55 - Data!O$98)/Data!O$99, Data!O55)</f>
        <v>0</v>
      </c>
      <c r="P55" s="9">
        <f>IF(Data!P55&gt;0, (Data!P55 - Data!P$98)/Data!P$99, Data!P55)</f>
        <v>0</v>
      </c>
      <c r="Q55" s="9">
        <f>IF(Data!Q55&gt;0, (Data!Q55 - Data!Q$98)/Data!Q$99, Data!Q55)</f>
        <v>-2.0001602499902407</v>
      </c>
      <c r="R55" s="9">
        <f>IF(Data!R55&gt;0, (Data!R55 - Data!R$98)/Data!R$99, Data!R55)</f>
        <v>0</v>
      </c>
      <c r="S55" s="9">
        <f>IF(Data!T55&gt;0, (Data!T55 - Data!T$98)/Data!T$99, Data!T55)</f>
        <v>0</v>
      </c>
      <c r="T55" s="9">
        <f>IF(Data!U55&gt;0, (Data!U55 - Data!U$98)/Data!U$99, Data!U55)</f>
        <v>0</v>
      </c>
      <c r="U55" s="9">
        <f>IF(Data!V55&gt;0, (Data!V55 - Data!V$98)/Data!V$99, Data!V55)</f>
        <v>0</v>
      </c>
      <c r="V55" s="9">
        <f>IF(Data!W55&gt;0, (Data!W55 - Data!W$98)/Data!W$99, Data!W55)</f>
        <v>0</v>
      </c>
      <c r="W55" s="9">
        <f>IF(Data!X55&gt;0, (Data!X55 - Data!X$98)/Data!X$99, Data!X55)</f>
        <v>0</v>
      </c>
      <c r="X55" s="9">
        <f>IF(Data!Y55&gt;0, (Data!Y55 - Data!Y$98)/Data!Y$99, Data!Y55)</f>
        <v>0</v>
      </c>
      <c r="Y55" s="9">
        <f>IF(Data!Z55&gt;0, (Data!Z55 - Data!Z$98)/Data!Z$99, Data!Z55)</f>
        <v>0</v>
      </c>
      <c r="Z55" s="9">
        <f>IF(Data!AA55&gt;0, (Data!AA55 - Data!AA$98)/Data!AA$99, Data!AA55)</f>
        <v>0</v>
      </c>
      <c r="AA55" s="9">
        <f>IF(Data!AB55&gt;0, (Data!AB55 - Data!AB$98)/Data!AB$99, Data!AB55)</f>
        <v>0</v>
      </c>
      <c r="AB55" s="9">
        <f>IF(Data!AC55&gt;0, (Data!AC55 - Data!AC$98)/Data!AC$99, Data!AC55)</f>
        <v>-1.5680014770961674</v>
      </c>
      <c r="AC55" s="9">
        <f>IF(Data!AD55&gt;0, (Data!AD55 - Data!AD$98)/Data!AD$99, Data!AD55)</f>
        <v>-3.0173111650386133</v>
      </c>
      <c r="AD55" s="9">
        <f>IF(Data!AE55&gt;0, (Data!AE55 - Data!AE$98)/Data!AE$99, Data!AE55)</f>
        <v>-1.8607979342020602</v>
      </c>
      <c r="AE55" s="9">
        <f>IF(Data!AF55&gt;0, (Data!AF55 - Data!AF$98)/Data!AF$99, Data!AF55)</f>
        <v>-3.1833448755724509</v>
      </c>
      <c r="AF55" s="9">
        <f>IF(Data!AG55&gt;0, (Data!AG55 - Data!AG$98)/Data!AG$99, Data!AG55)</f>
        <v>0</v>
      </c>
      <c r="AG55" s="9">
        <f>IF(Data!AH55&gt;0, (Data!AH55 - Data!AH$98)/Data!AH$99, Data!AH55)</f>
        <v>0</v>
      </c>
      <c r="AH55" s="9">
        <f>IF(Data!AI55&gt;0, (Data!AI55 - Data!AI$98)/Data!AI$99, Data!AI55)</f>
        <v>0</v>
      </c>
      <c r="AI55" s="9">
        <f>IF(Data!AJ55&gt;0, (Data!AJ55 - Data!AJ$98)/Data!AJ$99, Data!AJ55)</f>
        <v>-2.1949503436917124</v>
      </c>
      <c r="AJ55" s="9">
        <f>IF(Data!AK55&gt;0, (Data!AK55 - Data!AK$98)/Data!AK$99, Data!AK55)</f>
        <v>0</v>
      </c>
      <c r="AK55" s="9">
        <f>IF(Data!AL55&gt;0, (Data!AL55 - Data!AL$98)/Data!AL$99, Data!AL55)</f>
        <v>0</v>
      </c>
      <c r="AL55" s="9">
        <f>IF(Data!AM55&gt;0, (Data!AM55 - Data!AM$98)/Data!AM$99, Data!AM55)</f>
        <v>0</v>
      </c>
      <c r="AM55" s="9">
        <f>IF(Data!AN55&gt;0, (Data!AN55 - Data!AN$98)/Data!AN$99, Data!AN55)</f>
        <v>0</v>
      </c>
      <c r="AN55" s="9">
        <f>IF(Data!AO55&gt;0, (Data!AO55 - Data!AO$98)/Data!AO$99, Data!AO55)</f>
        <v>0</v>
      </c>
      <c r="AO55" s="9">
        <f>IF(Data!AP55&gt;0, (Data!AP55 - Data!AP$98)/Data!AP$99, Data!AP55)</f>
        <v>0</v>
      </c>
      <c r="AP55" s="9">
        <f>IF(Data!AR55&gt;0, (Data!AR55 - Data!AR$98)/Data!AR$99, Data!AR55)</f>
        <v>0</v>
      </c>
      <c r="AQ55" s="9">
        <f>IF(Data!AS55&gt;0, (Data!AS55 - Data!AS$98)/Data!AS$99, Data!AS55)</f>
        <v>-0.80786754908668112</v>
      </c>
      <c r="AR55" s="9">
        <f>IF(Data!AT55&gt;0, (Data!AT55 - Data!AT$98)/Data!AT$99, Data!AT55)</f>
        <v>-2.1267526708757001</v>
      </c>
      <c r="AS55" s="9">
        <f>IF(Data!AV55&gt;0, (Data!AV55 - Data!AV$98)/Data!AV$99, Data!AV55)</f>
        <v>0</v>
      </c>
      <c r="AT55" s="9">
        <f>IF(Data!AW55&gt;0, (Data!AW55 - Data!AW$98)/Data!AW$99, Data!AW55)</f>
        <v>0</v>
      </c>
      <c r="AU55" s="9">
        <f>IF(Data!AX55&gt;0, (Data!AX55 - Data!AX$98)/Data!AX$99, Data!AX55)</f>
        <v>-3.5323439216619157</v>
      </c>
      <c r="AV55" s="9">
        <f>IF(Data!AY55&gt;0, (Data!AY55 - Data!AY$98)/Data!AY$99, Data!AY55)</f>
        <v>0</v>
      </c>
      <c r="AY55" s="47">
        <f t="shared" si="1"/>
        <v>0</v>
      </c>
      <c r="AZ55" s="47">
        <f t="shared" si="2"/>
        <v>0</v>
      </c>
      <c r="BA55" s="47">
        <f t="shared" si="3"/>
        <v>0</v>
      </c>
      <c r="BB55" s="47">
        <f t="shared" si="4"/>
        <v>0</v>
      </c>
      <c r="BC55" s="47">
        <f t="shared" si="5"/>
        <v>0</v>
      </c>
      <c r="BD55" s="47">
        <f t="shared" si="6"/>
        <v>0</v>
      </c>
      <c r="BE55" s="47">
        <f t="shared" si="7"/>
        <v>0</v>
      </c>
      <c r="BF55" s="47">
        <f t="shared" si="8"/>
        <v>0</v>
      </c>
      <c r="BG55" s="47">
        <f t="shared" si="9"/>
        <v>0</v>
      </c>
      <c r="BH55" s="47">
        <f t="shared" si="10"/>
        <v>0</v>
      </c>
      <c r="BI55" s="47">
        <f t="shared" si="11"/>
        <v>0</v>
      </c>
      <c r="BJ55" s="47">
        <f t="shared" si="12"/>
        <v>0</v>
      </c>
      <c r="BK55" s="47">
        <f t="shared" si="13"/>
        <v>0</v>
      </c>
      <c r="BL55" s="47">
        <f t="shared" si="14"/>
        <v>0</v>
      </c>
      <c r="BM55" s="47">
        <f t="shared" si="15"/>
        <v>0</v>
      </c>
      <c r="BN55" s="47">
        <f t="shared" si="16"/>
        <v>0</v>
      </c>
      <c r="BO55" s="47">
        <f t="shared" si="17"/>
        <v>0</v>
      </c>
      <c r="BP55" s="47">
        <f t="shared" si="18"/>
        <v>0</v>
      </c>
      <c r="BQ55" s="47">
        <f t="shared" si="19"/>
        <v>0</v>
      </c>
      <c r="BR55" s="47">
        <f t="shared" si="20"/>
        <v>0</v>
      </c>
      <c r="BS55" s="47">
        <f t="shared" si="21"/>
        <v>0</v>
      </c>
      <c r="BT55" s="47">
        <f t="shared" si="22"/>
        <v>0</v>
      </c>
      <c r="BU55" s="47">
        <f t="shared" si="23"/>
        <v>0</v>
      </c>
      <c r="BV55" s="47">
        <f t="shared" si="24"/>
        <v>0</v>
      </c>
      <c r="BW55" s="47">
        <f t="shared" si="25"/>
        <v>0</v>
      </c>
      <c r="BX55" s="47">
        <f t="shared" si="26"/>
        <v>0</v>
      </c>
      <c r="BY55" s="47">
        <f t="shared" si="27"/>
        <v>0</v>
      </c>
      <c r="BZ55" s="47">
        <f t="shared" si="28"/>
        <v>0</v>
      </c>
      <c r="CA55" s="47">
        <f t="shared" si="29"/>
        <v>0</v>
      </c>
      <c r="CB55" s="47">
        <f t="shared" si="30"/>
        <v>0</v>
      </c>
      <c r="CC55" s="47">
        <f t="shared" si="31"/>
        <v>0</v>
      </c>
      <c r="CD55" s="47">
        <f t="shared" si="32"/>
        <v>0</v>
      </c>
      <c r="CE55" s="47">
        <f t="shared" si="33"/>
        <v>0</v>
      </c>
      <c r="CF55" s="47">
        <f t="shared" si="34"/>
        <v>0</v>
      </c>
      <c r="CG55" s="47">
        <f t="shared" si="35"/>
        <v>0</v>
      </c>
      <c r="CH55" s="47">
        <f t="shared" si="36"/>
        <v>0</v>
      </c>
      <c r="CI55" s="47">
        <f t="shared" si="37"/>
        <v>0</v>
      </c>
      <c r="CJ55" s="47">
        <f t="shared" si="38"/>
        <v>0</v>
      </c>
      <c r="CK55" s="47">
        <f t="shared" si="39"/>
        <v>0</v>
      </c>
      <c r="CL55" s="47">
        <f t="shared" si="40"/>
        <v>0</v>
      </c>
      <c r="CM55" s="47">
        <f t="shared" si="41"/>
        <v>0</v>
      </c>
      <c r="CN55" s="47">
        <f t="shared" si="42"/>
        <v>0</v>
      </c>
      <c r="CO55" s="47">
        <f t="shared" si="43"/>
        <v>0</v>
      </c>
      <c r="CP55" s="47">
        <f t="shared" si="44"/>
        <v>0</v>
      </c>
      <c r="CQ55" s="47">
        <f t="shared" si="45"/>
        <v>0</v>
      </c>
      <c r="CR55" s="47">
        <f t="shared" si="46"/>
        <v>0</v>
      </c>
    </row>
    <row r="56" spans="1:96" ht="15">
      <c r="A56" s="1">
        <v>55</v>
      </c>
      <c r="B56" s="9">
        <f>IF(Data!L56&gt;0, (Data!L56 - Data!L$98)/Data!L$99, Data!L56)</f>
        <v>0</v>
      </c>
      <c r="C56" s="9">
        <f>IF(Data!B56&gt;0, (Data!B56 - Data!B$98)/Data!B$99, Data!B56)</f>
        <v>1.2538003157750151</v>
      </c>
      <c r="D56" s="9">
        <f>IF(Data!C56&gt;0, (Data!C56 - Data!C$98)/Data!C$99, Data!C56)</f>
        <v>0</v>
      </c>
      <c r="E56" s="9">
        <f>IF(Data!D56&gt;0, (Data!D56 - Data!D$98)/Data!D$99, Data!D56)</f>
        <v>0</v>
      </c>
      <c r="F56" s="9">
        <f>IF(Data!E56&gt;0, (Data!E56 - Data!E$98)/Data!E$99, Data!E56)</f>
        <v>0</v>
      </c>
      <c r="G56" s="9">
        <f>IF(Data!F56&gt;0, (Data!F56 - Data!F$98)/Data!F$99, Data!F56)</f>
        <v>0</v>
      </c>
      <c r="H56" s="9">
        <f>IF(Data!G56&gt;0, (Data!G56 - Data!G$98)/Data!G$99, Data!G56)</f>
        <v>0</v>
      </c>
      <c r="I56" s="9">
        <f>IF(Data!H56&gt;0, (Data!H56 - Data!H$98)/Data!H$99, Data!H56)</f>
        <v>0.56320078298171727</v>
      </c>
      <c r="J56" s="9">
        <f>IF(Data!I56&gt;0, (Data!I56 - Data!I$98)/Data!I$99, Data!I56)</f>
        <v>0</v>
      </c>
      <c r="K56" s="9">
        <f>IF(Data!J56&gt;0, (Data!J56 - Data!J$98)/Data!J$99, Data!J56)</f>
        <v>0</v>
      </c>
      <c r="L56" s="9">
        <f>IF(Data!K56&gt;0, (Data!K56 - Data!K$98)/Data!K$99, Data!K56)</f>
        <v>0</v>
      </c>
      <c r="M56" s="9">
        <f>IF(Data!M56&gt;0, (Data!M56 - Data!M$98)/Data!M$99, Data!M56)</f>
        <v>0.96123113308750063</v>
      </c>
      <c r="N56" s="9">
        <f>IF(Data!N56&gt;0, (Data!N56 - Data!N$98)/Data!N$99, Data!N56)</f>
        <v>0</v>
      </c>
      <c r="O56" s="9">
        <f>IF(Data!O56&gt;0, (Data!O56 - Data!O$98)/Data!O$99, Data!O56)</f>
        <v>0</v>
      </c>
      <c r="P56" s="9">
        <f>IF(Data!P56&gt;0, (Data!P56 - Data!P$98)/Data!P$99, Data!P56)</f>
        <v>0</v>
      </c>
      <c r="Q56" s="9">
        <f>IF(Data!Q56&gt;0, (Data!Q56 - Data!Q$98)/Data!Q$99, Data!Q56)</f>
        <v>-2.5318484177091562E-2</v>
      </c>
      <c r="R56" s="9">
        <f>IF(Data!R56&gt;0, (Data!R56 - Data!R$98)/Data!R$99, Data!R56)</f>
        <v>0</v>
      </c>
      <c r="S56" s="9">
        <f>IF(Data!T56&gt;0, (Data!T56 - Data!T$98)/Data!T$99, Data!T56)</f>
        <v>0</v>
      </c>
      <c r="T56" s="9">
        <f>IF(Data!U56&gt;0, (Data!U56 - Data!U$98)/Data!U$99, Data!U56)</f>
        <v>0</v>
      </c>
      <c r="U56" s="9">
        <f>IF(Data!V56&gt;0, (Data!V56 - Data!V$98)/Data!V$99, Data!V56)</f>
        <v>0.26989910791865257</v>
      </c>
      <c r="V56" s="9">
        <f>IF(Data!W56&gt;0, (Data!W56 - Data!W$98)/Data!W$99, Data!W56)</f>
        <v>0</v>
      </c>
      <c r="W56" s="9">
        <f>IF(Data!X56&gt;0, (Data!X56 - Data!X$98)/Data!X$99, Data!X56)</f>
        <v>0</v>
      </c>
      <c r="X56" s="9">
        <f>IF(Data!Y56&gt;0, (Data!Y56 - Data!Y$98)/Data!Y$99, Data!Y56)</f>
        <v>0</v>
      </c>
      <c r="Y56" s="9">
        <f>IF(Data!Z56&gt;0, (Data!Z56 - Data!Z$98)/Data!Z$99, Data!Z56)</f>
        <v>0</v>
      </c>
      <c r="Z56" s="9">
        <f>IF(Data!AA56&gt;0, (Data!AA56 - Data!AA$98)/Data!AA$99, Data!AA56)</f>
        <v>0</v>
      </c>
      <c r="AA56" s="9">
        <f>IF(Data!AB56&gt;0, (Data!AB56 - Data!AB$98)/Data!AB$99, Data!AB56)</f>
        <v>0</v>
      </c>
      <c r="AB56" s="9">
        <f>IF(Data!AC56&gt;0, (Data!AC56 - Data!AC$98)/Data!AC$99, Data!AC56)</f>
        <v>0</v>
      </c>
      <c r="AC56" s="9">
        <f>IF(Data!AD56&gt;0, (Data!AD56 - Data!AD$98)/Data!AD$99, Data!AD56)</f>
        <v>0</v>
      </c>
      <c r="AD56" s="9">
        <f>IF(Data!AE56&gt;0, (Data!AE56 - Data!AE$98)/Data!AE$99, Data!AE56)</f>
        <v>0</v>
      </c>
      <c r="AE56" s="9">
        <f>IF(Data!AF56&gt;0, (Data!AF56 - Data!AF$98)/Data!AF$99, Data!AF56)</f>
        <v>1.0376649041921249</v>
      </c>
      <c r="AF56" s="9">
        <f>IF(Data!AG56&gt;0, (Data!AG56 - Data!AG$98)/Data!AG$99, Data!AG56)</f>
        <v>0</v>
      </c>
      <c r="AG56" s="9">
        <f>IF(Data!AH56&gt;0, (Data!AH56 - Data!AH$98)/Data!AH$99, Data!AH56)</f>
        <v>0</v>
      </c>
      <c r="AH56" s="9">
        <f>IF(Data!AI56&gt;0, (Data!AI56 - Data!AI$98)/Data!AI$99, Data!AI56)</f>
        <v>0</v>
      </c>
      <c r="AI56" s="9">
        <f>IF(Data!AJ56&gt;0, (Data!AJ56 - Data!AJ$98)/Data!AJ$99, Data!AJ56)</f>
        <v>0.88086823003417436</v>
      </c>
      <c r="AJ56" s="9">
        <f>IF(Data!AK56&gt;0, (Data!AK56 - Data!AK$98)/Data!AK$99, Data!AK56)</f>
        <v>0</v>
      </c>
      <c r="AK56" s="9">
        <f>IF(Data!AL56&gt;0, (Data!AL56 - Data!AL$98)/Data!AL$99, Data!AL56)</f>
        <v>0</v>
      </c>
      <c r="AL56" s="9">
        <f>IF(Data!AM56&gt;0, (Data!AM56 - Data!AM$98)/Data!AM$99, Data!AM56)</f>
        <v>0</v>
      </c>
      <c r="AM56" s="9">
        <f>IF(Data!AN56&gt;0, (Data!AN56 - Data!AN$98)/Data!AN$99, Data!AN56)</f>
        <v>-1.5675309846379736E-2</v>
      </c>
      <c r="AN56" s="9">
        <f>IF(Data!AO56&gt;0, (Data!AO56 - Data!AO$98)/Data!AO$99, Data!AO56)</f>
        <v>0.83468383139720903</v>
      </c>
      <c r="AO56" s="9">
        <f>IF(Data!AP56&gt;0, (Data!AP56 - Data!AP$98)/Data!AP$99, Data!AP56)</f>
        <v>0</v>
      </c>
      <c r="AP56" s="9">
        <f>IF(Data!AR56&gt;0, (Data!AR56 - Data!AR$98)/Data!AR$99, Data!AR56)</f>
        <v>0</v>
      </c>
      <c r="AQ56" s="9">
        <f>IF(Data!AS56&gt;0, (Data!AS56 - Data!AS$98)/Data!AS$99, Data!AS56)</f>
        <v>5.2687014070870369E-2</v>
      </c>
      <c r="AR56" s="9">
        <f>IF(Data!AT56&gt;0, (Data!AT56 - Data!AT$98)/Data!AT$99, Data!AT56)</f>
        <v>0</v>
      </c>
      <c r="AS56" s="9">
        <f>IF(Data!AV56&gt;0, (Data!AV56 - Data!AV$98)/Data!AV$99, Data!AV56)</f>
        <v>-0.13608276348795378</v>
      </c>
      <c r="AT56" s="9">
        <f>IF(Data!AW56&gt;0, (Data!AW56 - Data!AW$98)/Data!AW$99, Data!AW56)</f>
        <v>0</v>
      </c>
      <c r="AU56" s="9">
        <f>IF(Data!AX56&gt;0, (Data!AX56 - Data!AX$98)/Data!AX$99, Data!AX56)</f>
        <v>0</v>
      </c>
      <c r="AV56" s="9">
        <f>IF(Data!AY56&gt;0, (Data!AY56 - Data!AY$98)/Data!AY$99, Data!AY56)</f>
        <v>0</v>
      </c>
      <c r="AY56" s="47">
        <f t="shared" si="1"/>
        <v>0</v>
      </c>
      <c r="AZ56" s="47">
        <f t="shared" si="2"/>
        <v>0</v>
      </c>
      <c r="BA56" s="47">
        <f t="shared" si="3"/>
        <v>0</v>
      </c>
      <c r="BB56" s="47">
        <f t="shared" si="4"/>
        <v>0</v>
      </c>
      <c r="BC56" s="47">
        <f t="shared" si="5"/>
        <v>0</v>
      </c>
      <c r="BD56" s="47">
        <f t="shared" si="6"/>
        <v>0</v>
      </c>
      <c r="BE56" s="47">
        <f t="shared" si="7"/>
        <v>0</v>
      </c>
      <c r="BF56" s="47">
        <f t="shared" si="8"/>
        <v>0</v>
      </c>
      <c r="BG56" s="47">
        <f t="shared" si="9"/>
        <v>0</v>
      </c>
      <c r="BH56" s="47">
        <f t="shared" si="10"/>
        <v>0</v>
      </c>
      <c r="BI56" s="47">
        <f t="shared" si="11"/>
        <v>0</v>
      </c>
      <c r="BJ56" s="47">
        <f t="shared" si="12"/>
        <v>0</v>
      </c>
      <c r="BK56" s="47">
        <f t="shared" si="13"/>
        <v>0</v>
      </c>
      <c r="BL56" s="47">
        <f t="shared" si="14"/>
        <v>0</v>
      </c>
      <c r="BM56" s="47">
        <f t="shared" si="15"/>
        <v>0</v>
      </c>
      <c r="BN56" s="47">
        <f t="shared" si="16"/>
        <v>0</v>
      </c>
      <c r="BO56" s="47">
        <f t="shared" si="17"/>
        <v>0</v>
      </c>
      <c r="BP56" s="47">
        <f t="shared" si="18"/>
        <v>0</v>
      </c>
      <c r="BQ56" s="47">
        <f t="shared" si="19"/>
        <v>0</v>
      </c>
      <c r="BR56" s="47">
        <f t="shared" si="20"/>
        <v>0</v>
      </c>
      <c r="BS56" s="47">
        <f t="shared" si="21"/>
        <v>0</v>
      </c>
      <c r="BT56" s="47">
        <f t="shared" si="22"/>
        <v>0</v>
      </c>
      <c r="BU56" s="47">
        <f t="shared" si="23"/>
        <v>0</v>
      </c>
      <c r="BV56" s="47">
        <f t="shared" si="24"/>
        <v>0</v>
      </c>
      <c r="BW56" s="47">
        <f t="shared" si="25"/>
        <v>0</v>
      </c>
      <c r="BX56" s="47">
        <f t="shared" si="26"/>
        <v>0</v>
      </c>
      <c r="BY56" s="47">
        <f t="shared" si="27"/>
        <v>0</v>
      </c>
      <c r="BZ56" s="47">
        <f t="shared" si="28"/>
        <v>0</v>
      </c>
      <c r="CA56" s="47">
        <f t="shared" si="29"/>
        <v>0</v>
      </c>
      <c r="CB56" s="47">
        <f t="shared" si="30"/>
        <v>0</v>
      </c>
      <c r="CC56" s="47">
        <f t="shared" si="31"/>
        <v>0</v>
      </c>
      <c r="CD56" s="47">
        <f t="shared" si="32"/>
        <v>0</v>
      </c>
      <c r="CE56" s="47">
        <f t="shared" si="33"/>
        <v>0</v>
      </c>
      <c r="CF56" s="47">
        <f t="shared" si="34"/>
        <v>0</v>
      </c>
      <c r="CG56" s="47">
        <f t="shared" si="35"/>
        <v>0</v>
      </c>
      <c r="CH56" s="47">
        <f t="shared" si="36"/>
        <v>0</v>
      </c>
      <c r="CI56" s="47">
        <f t="shared" si="37"/>
        <v>0</v>
      </c>
      <c r="CJ56" s="47">
        <f t="shared" si="38"/>
        <v>0</v>
      </c>
      <c r="CK56" s="47">
        <f t="shared" si="39"/>
        <v>0</v>
      </c>
      <c r="CL56" s="47">
        <f t="shared" si="40"/>
        <v>0</v>
      </c>
      <c r="CM56" s="47">
        <f t="shared" si="41"/>
        <v>0</v>
      </c>
      <c r="CN56" s="47">
        <f t="shared" si="42"/>
        <v>0</v>
      </c>
      <c r="CO56" s="47">
        <f t="shared" si="43"/>
        <v>0</v>
      </c>
      <c r="CP56" s="47">
        <f t="shared" si="44"/>
        <v>0</v>
      </c>
      <c r="CQ56" s="47">
        <f t="shared" si="45"/>
        <v>0</v>
      </c>
      <c r="CR56" s="47">
        <f t="shared" si="46"/>
        <v>0</v>
      </c>
    </row>
    <row r="57" spans="1:96" ht="15">
      <c r="A57" s="1">
        <v>56</v>
      </c>
      <c r="B57" s="9">
        <f>IF(Data!L57&gt;0, (Data!L57 - Data!L$98)/Data!L$99, Data!L57)</f>
        <v>1.1653804107491723</v>
      </c>
      <c r="C57" s="9">
        <f>IF(Data!B57&gt;0, (Data!B57 - Data!B$98)/Data!B$99, Data!B57)</f>
        <v>0.13297882137007747</v>
      </c>
      <c r="D57" s="9">
        <f>IF(Data!C57&gt;0, (Data!C57 - Data!C$98)/Data!C$99, Data!C57)</f>
        <v>0</v>
      </c>
      <c r="E57" s="9">
        <f>IF(Data!D57&gt;0, (Data!D57 - Data!D$98)/Data!D$99, Data!D57)</f>
        <v>0</v>
      </c>
      <c r="F57" s="9">
        <f>IF(Data!E57&gt;0, (Data!E57 - Data!E$98)/Data!E$99, Data!E57)</f>
        <v>0</v>
      </c>
      <c r="G57" s="9">
        <f>IF(Data!F57&gt;0, (Data!F57 - Data!F$98)/Data!F$99, Data!F57)</f>
        <v>-0.84420055038823993</v>
      </c>
      <c r="H57" s="9">
        <f>IF(Data!G57&gt;0, (Data!G57 - Data!G$98)/Data!G$99, Data!G57)</f>
        <v>0</v>
      </c>
      <c r="I57" s="9">
        <f>IF(Data!H57&gt;0, (Data!H57 - Data!H$98)/Data!H$99, Data!H57)</f>
        <v>0.56320078298171727</v>
      </c>
      <c r="J57" s="9">
        <f>IF(Data!I57&gt;0, (Data!I57 - Data!I$98)/Data!I$99, Data!I57)</f>
        <v>0</v>
      </c>
      <c r="K57" s="9">
        <f>IF(Data!J57&gt;0, (Data!J57 - Data!J$98)/Data!J$99, Data!J57)</f>
        <v>0</v>
      </c>
      <c r="L57" s="9">
        <f>IF(Data!K57&gt;0, (Data!K57 - Data!K$98)/Data!K$99, Data!K57)</f>
        <v>0</v>
      </c>
      <c r="M57" s="9">
        <f>IF(Data!M57&gt;0, (Data!M57 - Data!M$98)/Data!M$99, Data!M57)</f>
        <v>-8.853444646858577E-2</v>
      </c>
      <c r="N57" s="9">
        <f>IF(Data!N57&gt;0, (Data!N57 - Data!N$98)/Data!N$99, Data!N57)</f>
        <v>0</v>
      </c>
      <c r="O57" s="9">
        <f>IF(Data!O57&gt;0, (Data!O57 - Data!O$98)/Data!O$99, Data!O57)</f>
        <v>0</v>
      </c>
      <c r="P57" s="9">
        <f>IF(Data!P57&gt;0, (Data!P57 - Data!P$98)/Data!P$99, Data!P57)</f>
        <v>0</v>
      </c>
      <c r="Q57" s="9">
        <f>IF(Data!Q57&gt;0, (Data!Q57 - Data!Q$98)/Data!Q$99, Data!Q57)</f>
        <v>0</v>
      </c>
      <c r="R57" s="9">
        <f>IF(Data!R57&gt;0, (Data!R57 - Data!R$98)/Data!R$99, Data!R57)</f>
        <v>0</v>
      </c>
      <c r="S57" s="9">
        <f>IF(Data!T57&gt;0, (Data!T57 - Data!T$98)/Data!T$99, Data!T57)</f>
        <v>1.2295975408073774</v>
      </c>
      <c r="T57" s="9">
        <f>IF(Data!U57&gt;0, (Data!U57 - Data!U$98)/Data!U$99, Data!U57)</f>
        <v>0.66089455225126725</v>
      </c>
      <c r="U57" s="9">
        <f>IF(Data!V57&gt;0, (Data!V57 - Data!V$98)/Data!V$99, Data!V57)</f>
        <v>0.26989910791865257</v>
      </c>
      <c r="V57" s="9">
        <f>IF(Data!W57&gt;0, (Data!W57 - Data!W$98)/Data!W$99, Data!W57)</f>
        <v>0</v>
      </c>
      <c r="W57" s="9">
        <f>IF(Data!X57&gt;0, (Data!X57 - Data!X$98)/Data!X$99, Data!X57)</f>
        <v>-0.56927504255331085</v>
      </c>
      <c r="X57" s="9">
        <f>IF(Data!Y57&gt;0, (Data!Y57 - Data!Y$98)/Data!Y$99, Data!Y57)</f>
        <v>0</v>
      </c>
      <c r="Y57" s="9">
        <f>IF(Data!Z57&gt;0, (Data!Z57 - Data!Z$98)/Data!Z$99, Data!Z57)</f>
        <v>0</v>
      </c>
      <c r="Z57" s="9">
        <f>IF(Data!AA57&gt;0, (Data!AA57 - Data!AA$98)/Data!AA$99, Data!AA57)</f>
        <v>0.2775554665954843</v>
      </c>
      <c r="AA57" s="9">
        <f>IF(Data!AB57&gt;0, (Data!AB57 - Data!AB$98)/Data!AB$99, Data!AB57)</f>
        <v>0</v>
      </c>
      <c r="AB57" s="9">
        <f>IF(Data!AC57&gt;0, (Data!AC57 - Data!AC$98)/Data!AC$99, Data!AC57)</f>
        <v>0</v>
      </c>
      <c r="AC57" s="9">
        <f>IF(Data!AD57&gt;0, (Data!AD57 - Data!AD$98)/Data!AD$99, Data!AD57)</f>
        <v>0</v>
      </c>
      <c r="AD57" s="9">
        <f>IF(Data!AE57&gt;0, (Data!AE57 - Data!AE$98)/Data!AE$99, Data!AE57)</f>
        <v>1.0377526940742257</v>
      </c>
      <c r="AE57" s="9">
        <f>IF(Data!AF57&gt;0, (Data!AF57 - Data!AF$98)/Data!AF$99, Data!AF57)</f>
        <v>-1.7587540749019002E-2</v>
      </c>
      <c r="AF57" s="9">
        <f>IF(Data!AG57&gt;0, (Data!AG57 - Data!AG$98)/Data!AG$99, Data!AG57)</f>
        <v>0</v>
      </c>
      <c r="AG57" s="9">
        <f>IF(Data!AH57&gt;0, (Data!AH57 - Data!AH$98)/Data!AH$99, Data!AH57)</f>
        <v>0</v>
      </c>
      <c r="AH57" s="9">
        <f>IF(Data!AI57&gt;0, (Data!AI57 - Data!AI$98)/Data!AI$99, Data!AI57)</f>
        <v>0</v>
      </c>
      <c r="AI57" s="9">
        <f>IF(Data!AJ57&gt;0, (Data!AJ57 - Data!AJ$98)/Data!AJ$99, Data!AJ57)</f>
        <v>-0.1444046278744546</v>
      </c>
      <c r="AJ57" s="9">
        <f>IF(Data!AK57&gt;0, (Data!AK57 - Data!AK$98)/Data!AK$99, Data!AK57)</f>
        <v>0</v>
      </c>
      <c r="AK57" s="9">
        <f>IF(Data!AL57&gt;0, (Data!AL57 - Data!AL$98)/Data!AL$99, Data!AL57)</f>
        <v>-0.62500608269546132</v>
      </c>
      <c r="AL57" s="9">
        <f>IF(Data!AM57&gt;0, (Data!AM57 - Data!AM$98)/Data!AM$99, Data!AM57)</f>
        <v>0</v>
      </c>
      <c r="AM57" s="9">
        <f>IF(Data!AN57&gt;0, (Data!AN57 - Data!AN$98)/Data!AN$99, Data!AN57)</f>
        <v>-1.159972928632133</v>
      </c>
      <c r="AN57" s="9">
        <f>IF(Data!AO57&gt;0, (Data!AO57 - Data!AO$98)/Data!AO$99, Data!AO57)</f>
        <v>0.83468383139720903</v>
      </c>
      <c r="AO57" s="9">
        <f>IF(Data!AP57&gt;0, (Data!AP57 - Data!AP$98)/Data!AP$99, Data!AP57)</f>
        <v>0</v>
      </c>
      <c r="AP57" s="9">
        <f>IF(Data!AR57&gt;0, (Data!AR57 - Data!AR$98)/Data!AR$99, Data!AR57)</f>
        <v>-2.1215458360230564</v>
      </c>
      <c r="AQ57" s="9">
        <f>IF(Data!AS57&gt;0, (Data!AS57 - Data!AS$98)/Data!AS$99, Data!AS57)</f>
        <v>-2.5289766754017839</v>
      </c>
      <c r="AR57" s="9">
        <f>IF(Data!AT57&gt;0, (Data!AT57 - Data!AT$98)/Data!AT$99, Data!AT57)</f>
        <v>0</v>
      </c>
      <c r="AS57" s="9">
        <f>IF(Data!AV57&gt;0, (Data!AV57 - Data!AV$98)/Data!AV$99, Data!AV57)</f>
        <v>-0.13608276348795378</v>
      </c>
      <c r="AT57" s="9">
        <f>IF(Data!AW57&gt;0, (Data!AW57 - Data!AW$98)/Data!AW$99, Data!AW57)</f>
        <v>0</v>
      </c>
      <c r="AU57" s="9">
        <f>IF(Data!AX57&gt;0, (Data!AX57 - Data!AX$98)/Data!AX$99, Data!AX57)</f>
        <v>-1.3456548272997775</v>
      </c>
      <c r="AV57" s="9">
        <f>IF(Data!AY57&gt;0, (Data!AY57 - Data!AY$98)/Data!AY$99, Data!AY57)</f>
        <v>-9.4638186229633742E-2</v>
      </c>
      <c r="AY57" s="47">
        <f t="shared" si="1"/>
        <v>0.15497091346920169</v>
      </c>
      <c r="AZ57" s="47">
        <f t="shared" si="2"/>
        <v>0</v>
      </c>
      <c r="BA57" s="47">
        <f t="shared" si="3"/>
        <v>0</v>
      </c>
      <c r="BB57" s="47">
        <f t="shared" si="4"/>
        <v>0</v>
      </c>
      <c r="BC57" s="47">
        <f t="shared" si="5"/>
        <v>-0.98381478416612445</v>
      </c>
      <c r="BD57" s="47">
        <f t="shared" si="6"/>
        <v>0</v>
      </c>
      <c r="BE57" s="47">
        <f t="shared" si="7"/>
        <v>0.65634315980548918</v>
      </c>
      <c r="BF57" s="47">
        <f t="shared" si="8"/>
        <v>0</v>
      </c>
      <c r="BG57" s="47">
        <f t="shared" si="9"/>
        <v>0</v>
      </c>
      <c r="BH57" s="47">
        <f t="shared" si="10"/>
        <v>0</v>
      </c>
      <c r="BI57" s="47">
        <f t="shared" si="11"/>
        <v>-0.1031763095910111</v>
      </c>
      <c r="BJ57" s="47">
        <f t="shared" si="12"/>
        <v>0</v>
      </c>
      <c r="BK57" s="47">
        <f t="shared" si="13"/>
        <v>0</v>
      </c>
      <c r="BL57" s="47">
        <f t="shared" si="14"/>
        <v>0</v>
      </c>
      <c r="BM57" s="47">
        <f t="shared" si="15"/>
        <v>0</v>
      </c>
      <c r="BN57" s="47">
        <f t="shared" si="16"/>
        <v>0</v>
      </c>
      <c r="BO57" s="47">
        <f t="shared" si="17"/>
        <v>1.4329488871622735</v>
      </c>
      <c r="BP57" s="47">
        <f t="shared" si="18"/>
        <v>0.7701935647644722</v>
      </c>
      <c r="BQ57" s="47">
        <f t="shared" si="19"/>
        <v>0.31453513324707449</v>
      </c>
      <c r="BR57" s="47">
        <f t="shared" si="20"/>
        <v>0</v>
      </c>
      <c r="BS57" s="47">
        <f t="shared" si="21"/>
        <v>-0.66342198292002996</v>
      </c>
      <c r="BT57" s="47">
        <f t="shared" si="22"/>
        <v>0</v>
      </c>
      <c r="BU57" s="47">
        <f t="shared" si="23"/>
        <v>0</v>
      </c>
      <c r="BV57" s="47">
        <f t="shared" si="24"/>
        <v>0.32345770366672366</v>
      </c>
      <c r="BW57" s="47">
        <f t="shared" si="25"/>
        <v>0</v>
      </c>
      <c r="BX57" s="47">
        <f t="shared" si="26"/>
        <v>0</v>
      </c>
      <c r="BY57" s="47">
        <f t="shared" si="27"/>
        <v>0</v>
      </c>
      <c r="BZ57" s="47">
        <f t="shared" si="28"/>
        <v>1.2093766608762813</v>
      </c>
      <c r="CA57" s="47">
        <f t="shared" si="29"/>
        <v>-2.0496175462159569E-2</v>
      </c>
      <c r="CB57" s="47">
        <f t="shared" si="30"/>
        <v>0</v>
      </c>
      <c r="CC57" s="47">
        <f t="shared" si="31"/>
        <v>0</v>
      </c>
      <c r="CD57" s="47">
        <f t="shared" si="32"/>
        <v>0</v>
      </c>
      <c r="CE57" s="47">
        <f t="shared" si="33"/>
        <v>-0.16828632454641329</v>
      </c>
      <c r="CF57" s="47">
        <f t="shared" si="34"/>
        <v>0</v>
      </c>
      <c r="CG57" s="47">
        <f t="shared" si="35"/>
        <v>-0.72836984537236782</v>
      </c>
      <c r="CH57" s="47">
        <f t="shared" si="36"/>
        <v>0</v>
      </c>
      <c r="CI57" s="47">
        <f t="shared" si="37"/>
        <v>-1.3518097280272354</v>
      </c>
      <c r="CJ57" s="47">
        <f t="shared" si="38"/>
        <v>0.9727241862793724</v>
      </c>
      <c r="CK57" s="47">
        <f t="shared" si="39"/>
        <v>0</v>
      </c>
      <c r="CL57" s="47">
        <f t="shared" si="40"/>
        <v>-2.4724079578077456</v>
      </c>
      <c r="CM57" s="47">
        <f t="shared" si="41"/>
        <v>-2.947219876754807</v>
      </c>
      <c r="CN57" s="47">
        <f t="shared" si="42"/>
        <v>0</v>
      </c>
      <c r="CO57" s="47">
        <f t="shared" si="43"/>
        <v>-0.15858818680947406</v>
      </c>
      <c r="CP57" s="47">
        <f t="shared" si="44"/>
        <v>0</v>
      </c>
      <c r="CQ57" s="47">
        <f t="shared" si="45"/>
        <v>-1.5681997753652213</v>
      </c>
      <c r="CR57" s="47">
        <f t="shared" si="46"/>
        <v>-0.11028948834084723</v>
      </c>
    </row>
    <row r="58" spans="1:96" ht="15">
      <c r="A58" s="1">
        <v>57</v>
      </c>
      <c r="B58" s="9">
        <f>IF(Data!L58&gt;0, (Data!L58 - Data!L$98)/Data!L$99, Data!L58)</f>
        <v>0</v>
      </c>
      <c r="C58" s="9">
        <f>IF(Data!B58&gt;0, (Data!B58 - Data!B$98)/Data!B$99, Data!B58)</f>
        <v>0</v>
      </c>
      <c r="D58" s="9">
        <f>IF(Data!C58&gt;0, (Data!C58 - Data!C$98)/Data!C$99, Data!C58)</f>
        <v>0</v>
      </c>
      <c r="E58" s="9">
        <f>IF(Data!D58&gt;0, (Data!D58 - Data!D$98)/Data!D$99, Data!D58)</f>
        <v>0</v>
      </c>
      <c r="F58" s="9">
        <f>IF(Data!E58&gt;0, (Data!E58 - Data!E$98)/Data!E$99, Data!E58)</f>
        <v>1.1327145883319898</v>
      </c>
      <c r="G58" s="9">
        <f>IF(Data!F58&gt;0, (Data!F58 - Data!F$98)/Data!F$99, Data!F58)</f>
        <v>1.0411806788121627</v>
      </c>
      <c r="H58" s="9">
        <f>IF(Data!G58&gt;0, (Data!G58 - Data!G$98)/Data!G$99, Data!G58)</f>
        <v>0</v>
      </c>
      <c r="I58" s="9">
        <f>IF(Data!H58&gt;0, (Data!H58 - Data!H$98)/Data!H$99, Data!H58)</f>
        <v>0.56320078298171727</v>
      </c>
      <c r="J58" s="9">
        <f>IF(Data!I58&gt;0, (Data!I58 - Data!I$98)/Data!I$99, Data!I58)</f>
        <v>0</v>
      </c>
      <c r="K58" s="9">
        <f>IF(Data!J58&gt;0, (Data!J58 - Data!J$98)/Data!J$99, Data!J58)</f>
        <v>0</v>
      </c>
      <c r="L58" s="9">
        <f>IF(Data!K58&gt;0, (Data!K58 - Data!K$98)/Data!K$99, Data!K58)</f>
        <v>0</v>
      </c>
      <c r="M58" s="9">
        <f>IF(Data!M58&gt;0, (Data!M58 - Data!M$98)/Data!M$99, Data!M58)</f>
        <v>0.96123113308750063</v>
      </c>
      <c r="N58" s="9">
        <f>IF(Data!N58&gt;0, (Data!N58 - Data!N$98)/Data!N$99, Data!N58)</f>
        <v>0.9896859405233388</v>
      </c>
      <c r="O58" s="9">
        <f>IF(Data!O58&gt;0, (Data!O58 - Data!O$98)/Data!O$99, Data!O58)</f>
        <v>0</v>
      </c>
      <c r="P58" s="9">
        <f>IF(Data!P58&gt;0, (Data!P58 - Data!P$98)/Data!P$99, Data!P58)</f>
        <v>0</v>
      </c>
      <c r="Q58" s="9">
        <f>IF(Data!Q58&gt;0, (Data!Q58 - Data!Q$98)/Data!Q$99, Data!Q58)</f>
        <v>0.96210239872948289</v>
      </c>
      <c r="R58" s="9">
        <f>IF(Data!R58&gt;0, (Data!R58 - Data!R$98)/Data!R$99, Data!R58)</f>
        <v>1.2766278518159448</v>
      </c>
      <c r="S58" s="9">
        <f>IF(Data!T58&gt;0, (Data!T58 - Data!T$98)/Data!T$99, Data!T58)</f>
        <v>0</v>
      </c>
      <c r="T58" s="9">
        <f>IF(Data!U58&gt;0, (Data!U58 - Data!U$98)/Data!U$99, Data!U58)</f>
        <v>0</v>
      </c>
      <c r="U58" s="9">
        <f>IF(Data!V58&gt;0, (Data!V58 - Data!V$98)/Data!V$99, Data!V58)</f>
        <v>0</v>
      </c>
      <c r="V58" s="9">
        <f>IF(Data!W58&gt;0, (Data!W58 - Data!W$98)/Data!W$99, Data!W58)</f>
        <v>0</v>
      </c>
      <c r="W58" s="9">
        <f>IF(Data!X58&gt;0, (Data!X58 - Data!X$98)/Data!X$99, Data!X58)</f>
        <v>-2.2771001702132438</v>
      </c>
      <c r="X58" s="9">
        <f>IF(Data!Y58&gt;0, (Data!Y58 - Data!Y$98)/Data!Y$99, Data!Y58)</f>
        <v>0.79402925395752955</v>
      </c>
      <c r="Y58" s="9">
        <f>IF(Data!Z58&gt;0, (Data!Z58 - Data!Z$98)/Data!Z$99, Data!Z58)</f>
        <v>0</v>
      </c>
      <c r="Z58" s="9">
        <f>IF(Data!AA58&gt;0, (Data!AA58 - Data!AA$98)/Data!AA$99, Data!AA58)</f>
        <v>0.2775554665954843</v>
      </c>
      <c r="AA58" s="9">
        <f>IF(Data!AB58&gt;0, (Data!AB58 - Data!AB$98)/Data!AB$99, Data!AB58)</f>
        <v>0</v>
      </c>
      <c r="AB58" s="9">
        <f>IF(Data!AC58&gt;0, (Data!AC58 - Data!AC$98)/Data!AC$99, Data!AC58)</f>
        <v>0.27034508225795972</v>
      </c>
      <c r="AC58" s="9">
        <f>IF(Data!AD58&gt;0, (Data!AD58 - Data!AD$98)/Data!AD$99, Data!AD58)</f>
        <v>0.79402925395752955</v>
      </c>
      <c r="AD58" s="9">
        <f>IF(Data!AE58&gt;0, (Data!AE58 - Data!AE$98)/Data!AE$99, Data!AE58)</f>
        <v>0</v>
      </c>
      <c r="AE58" s="9">
        <f>IF(Data!AF58&gt;0, (Data!AF58 - Data!AF$98)/Data!AF$99, Data!AF58)</f>
        <v>1.0376649041921249</v>
      </c>
      <c r="AF58" s="9">
        <f>IF(Data!AG58&gt;0, (Data!AG58 - Data!AG$98)/Data!AG$99, Data!AG58)</f>
        <v>-0.1255061831391163</v>
      </c>
      <c r="AG58" s="9">
        <f>IF(Data!AH58&gt;0, (Data!AH58 - Data!AH$98)/Data!AH$99, Data!AH58)</f>
        <v>0</v>
      </c>
      <c r="AH58" s="9">
        <f>IF(Data!AI58&gt;0, (Data!AI58 - Data!AI$98)/Data!AI$99, Data!AI58)</f>
        <v>0</v>
      </c>
      <c r="AI58" s="9">
        <f>IF(Data!AJ58&gt;0, (Data!AJ58 - Data!AJ$98)/Data!AJ$99, Data!AJ58)</f>
        <v>-1.1696774857830836</v>
      </c>
      <c r="AJ58" s="9">
        <f>IF(Data!AK58&gt;0, (Data!AK58 - Data!AK$98)/Data!AK$99, Data!AK58)</f>
        <v>0</v>
      </c>
      <c r="AK58" s="9">
        <f>IF(Data!AL58&gt;0, (Data!AL58 - Data!AL$98)/Data!AL$99, Data!AL58)</f>
        <v>0</v>
      </c>
      <c r="AL58" s="9">
        <f>IF(Data!AM58&gt;0, (Data!AM58 - Data!AM$98)/Data!AM$99, Data!AM58)</f>
        <v>0</v>
      </c>
      <c r="AM58" s="9">
        <f>IF(Data!AN58&gt;0, (Data!AN58 - Data!AN$98)/Data!AN$99, Data!AN58)</f>
        <v>-1.5675309846379736E-2</v>
      </c>
      <c r="AN58" s="9">
        <f>IF(Data!AO58&gt;0, (Data!AO58 - Data!AO$98)/Data!AO$99, Data!AO58)</f>
        <v>0</v>
      </c>
      <c r="AO58" s="9">
        <f>IF(Data!AP58&gt;0, (Data!AP58 - Data!AP$98)/Data!AP$99, Data!AP58)</f>
        <v>0.97879655552326406</v>
      </c>
      <c r="AP58" s="9">
        <f>IF(Data!AR58&gt;0, (Data!AR58 - Data!AR$98)/Data!AR$99, Data!AR58)</f>
        <v>-0.10935803278469365</v>
      </c>
      <c r="AQ58" s="9">
        <f>IF(Data!AS58&gt;0, (Data!AS58 - Data!AS$98)/Data!AS$99, Data!AS58)</f>
        <v>0</v>
      </c>
      <c r="AR58" s="9">
        <f>IF(Data!AT58&gt;0, (Data!AT58 - Data!AT$98)/Data!AT$99, Data!AT58)</f>
        <v>0</v>
      </c>
      <c r="AS58" s="9">
        <f>IF(Data!AV58&gt;0, (Data!AV58 - Data!AV$98)/Data!AV$99, Data!AV58)</f>
        <v>1.0886621079036345</v>
      </c>
      <c r="AT58" s="9">
        <f>IF(Data!AW58&gt;0, (Data!AW58 - Data!AW$98)/Data!AW$99, Data!AW58)</f>
        <v>0</v>
      </c>
      <c r="AU58" s="9">
        <f>IF(Data!AX58&gt;0, (Data!AX58 - Data!AX$98)/Data!AX$99, Data!AX58)</f>
        <v>0</v>
      </c>
      <c r="AV58" s="9">
        <f>IF(Data!AY58&gt;0, (Data!AY58 - Data!AY$98)/Data!AY$99, Data!AY58)</f>
        <v>0</v>
      </c>
      <c r="AY58" s="47">
        <f t="shared" si="1"/>
        <v>0</v>
      </c>
      <c r="AZ58" s="47">
        <f t="shared" si="2"/>
        <v>0</v>
      </c>
      <c r="BA58" s="47">
        <f t="shared" si="3"/>
        <v>0</v>
      </c>
      <c r="BB58" s="47">
        <f t="shared" si="4"/>
        <v>0</v>
      </c>
      <c r="BC58" s="47">
        <f t="shared" si="5"/>
        <v>0</v>
      </c>
      <c r="BD58" s="47">
        <f t="shared" si="6"/>
        <v>0</v>
      </c>
      <c r="BE58" s="47">
        <f t="shared" si="7"/>
        <v>0</v>
      </c>
      <c r="BF58" s="47">
        <f t="shared" si="8"/>
        <v>0</v>
      </c>
      <c r="BG58" s="47">
        <f t="shared" si="9"/>
        <v>0</v>
      </c>
      <c r="BH58" s="47">
        <f t="shared" si="10"/>
        <v>0</v>
      </c>
      <c r="BI58" s="47">
        <f t="shared" si="11"/>
        <v>0</v>
      </c>
      <c r="BJ58" s="47">
        <f t="shared" si="12"/>
        <v>0</v>
      </c>
      <c r="BK58" s="47">
        <f t="shared" si="13"/>
        <v>0</v>
      </c>
      <c r="BL58" s="47">
        <f t="shared" si="14"/>
        <v>0</v>
      </c>
      <c r="BM58" s="47">
        <f t="shared" si="15"/>
        <v>0</v>
      </c>
      <c r="BN58" s="47">
        <f t="shared" si="16"/>
        <v>0</v>
      </c>
      <c r="BO58" s="47">
        <f t="shared" si="17"/>
        <v>0</v>
      </c>
      <c r="BP58" s="47">
        <f t="shared" si="18"/>
        <v>0</v>
      </c>
      <c r="BQ58" s="47">
        <f t="shared" si="19"/>
        <v>0</v>
      </c>
      <c r="BR58" s="47">
        <f t="shared" si="20"/>
        <v>0</v>
      </c>
      <c r="BS58" s="47">
        <f t="shared" si="21"/>
        <v>0</v>
      </c>
      <c r="BT58" s="47">
        <f t="shared" si="22"/>
        <v>0</v>
      </c>
      <c r="BU58" s="47">
        <f t="shared" si="23"/>
        <v>0</v>
      </c>
      <c r="BV58" s="47">
        <f t="shared" si="24"/>
        <v>0</v>
      </c>
      <c r="BW58" s="47">
        <f t="shared" si="25"/>
        <v>0</v>
      </c>
      <c r="BX58" s="47">
        <f t="shared" si="26"/>
        <v>0</v>
      </c>
      <c r="BY58" s="47">
        <f t="shared" si="27"/>
        <v>0</v>
      </c>
      <c r="BZ58" s="47">
        <f t="shared" si="28"/>
        <v>0</v>
      </c>
      <c r="CA58" s="47">
        <f t="shared" si="29"/>
        <v>0</v>
      </c>
      <c r="CB58" s="47">
        <f t="shared" si="30"/>
        <v>0</v>
      </c>
      <c r="CC58" s="47">
        <f t="shared" si="31"/>
        <v>0</v>
      </c>
      <c r="CD58" s="47">
        <f t="shared" si="32"/>
        <v>0</v>
      </c>
      <c r="CE58" s="47">
        <f t="shared" si="33"/>
        <v>0</v>
      </c>
      <c r="CF58" s="47">
        <f t="shared" si="34"/>
        <v>0</v>
      </c>
      <c r="CG58" s="47">
        <f t="shared" si="35"/>
        <v>0</v>
      </c>
      <c r="CH58" s="47">
        <f t="shared" si="36"/>
        <v>0</v>
      </c>
      <c r="CI58" s="47">
        <f t="shared" si="37"/>
        <v>0</v>
      </c>
      <c r="CJ58" s="47">
        <f t="shared" si="38"/>
        <v>0</v>
      </c>
      <c r="CK58" s="47">
        <f t="shared" si="39"/>
        <v>0</v>
      </c>
      <c r="CL58" s="47">
        <f t="shared" si="40"/>
        <v>0</v>
      </c>
      <c r="CM58" s="47">
        <f t="shared" si="41"/>
        <v>0</v>
      </c>
      <c r="CN58" s="47">
        <f t="shared" si="42"/>
        <v>0</v>
      </c>
      <c r="CO58" s="47">
        <f t="shared" si="43"/>
        <v>0</v>
      </c>
      <c r="CP58" s="47">
        <f t="shared" si="44"/>
        <v>0</v>
      </c>
      <c r="CQ58" s="47">
        <f t="shared" si="45"/>
        <v>0</v>
      </c>
      <c r="CR58" s="47">
        <f t="shared" si="46"/>
        <v>0</v>
      </c>
    </row>
    <row r="59" spans="1:96" ht="15">
      <c r="A59" s="1">
        <v>58</v>
      </c>
      <c r="B59" s="9">
        <f>IF(Data!L59&gt;0, (Data!L59 - Data!L$98)/Data!L$99, Data!L59)</f>
        <v>0</v>
      </c>
      <c r="C59" s="9">
        <f>IF(Data!B59&gt;0, (Data!B59 - Data!B$98)/Data!B$99, Data!B59)</f>
        <v>0</v>
      </c>
      <c r="D59" s="9">
        <f>IF(Data!C59&gt;0, (Data!C59 - Data!C$98)/Data!C$99, Data!C59)</f>
        <v>0</v>
      </c>
      <c r="E59" s="9">
        <f>IF(Data!D59&gt;0, (Data!D59 - Data!D$98)/Data!D$99, Data!D59)</f>
        <v>0</v>
      </c>
      <c r="F59" s="9">
        <f>IF(Data!E59&gt;0, (Data!E59 - Data!E$98)/Data!E$99, Data!E59)</f>
        <v>0</v>
      </c>
      <c r="G59" s="9">
        <f>IF(Data!F59&gt;0, (Data!F59 - Data!F$98)/Data!F$99, Data!F59)</f>
        <v>0</v>
      </c>
      <c r="H59" s="9">
        <f>IF(Data!G59&gt;0, (Data!G59 - Data!G$98)/Data!G$99, Data!G59)</f>
        <v>0</v>
      </c>
      <c r="I59" s="9">
        <f>IF(Data!H59&gt;0, (Data!H59 - Data!H$98)/Data!H$99, Data!H59)</f>
        <v>0.56320078298171727</v>
      </c>
      <c r="J59" s="9">
        <f>IF(Data!I59&gt;0, (Data!I59 - Data!I$98)/Data!I$99, Data!I59)</f>
        <v>0</v>
      </c>
      <c r="K59" s="9">
        <f>IF(Data!J59&gt;0, (Data!J59 - Data!J$98)/Data!J$99, Data!J59)</f>
        <v>0</v>
      </c>
      <c r="L59" s="9">
        <f>IF(Data!K59&gt;0, (Data!K59 - Data!K$98)/Data!K$99, Data!K59)</f>
        <v>0</v>
      </c>
      <c r="M59" s="9">
        <f>IF(Data!M59&gt;0, (Data!M59 - Data!M$98)/Data!M$99, Data!M59)</f>
        <v>0</v>
      </c>
      <c r="N59" s="9">
        <f>IF(Data!N59&gt;0, (Data!N59 - Data!N$98)/Data!N$99, Data!N59)</f>
        <v>0</v>
      </c>
      <c r="O59" s="9">
        <f>IF(Data!O59&gt;0, (Data!O59 - Data!O$98)/Data!O$99, Data!O59)</f>
        <v>0</v>
      </c>
      <c r="P59" s="9">
        <f>IF(Data!P59&gt;0, (Data!P59 - Data!P$98)/Data!P$99, Data!P59)</f>
        <v>1.1985775332679862</v>
      </c>
      <c r="Q59" s="9">
        <f>IF(Data!Q59&gt;0, (Data!Q59 - Data!Q$98)/Data!Q$99, Data!Q59)</f>
        <v>0</v>
      </c>
      <c r="R59" s="9">
        <f>IF(Data!R59&gt;0, (Data!R59 - Data!R$98)/Data!R$99, Data!R59)</f>
        <v>0</v>
      </c>
      <c r="S59" s="9">
        <f>IF(Data!T59&gt;0, (Data!T59 - Data!T$98)/Data!T$99, Data!T59)</f>
        <v>0</v>
      </c>
      <c r="T59" s="9">
        <f>IF(Data!U59&gt;0, (Data!U59 - Data!U$98)/Data!U$99, Data!U59)</f>
        <v>0</v>
      </c>
      <c r="U59" s="9">
        <f>IF(Data!V59&gt;0, (Data!V59 - Data!V$98)/Data!V$99, Data!V59)</f>
        <v>0</v>
      </c>
      <c r="V59" s="9">
        <f>IF(Data!W59&gt;0, (Data!W59 - Data!W$98)/Data!W$99, Data!W59)</f>
        <v>0</v>
      </c>
      <c r="W59" s="9">
        <f>IF(Data!X59&gt;0, (Data!X59 - Data!X$98)/Data!X$99, Data!X59)</f>
        <v>0</v>
      </c>
      <c r="X59" s="9">
        <f>IF(Data!Y59&gt;0, (Data!Y59 - Data!Y$98)/Data!Y$99, Data!Y59)</f>
        <v>0</v>
      </c>
      <c r="Y59" s="9">
        <f>IF(Data!Z59&gt;0, (Data!Z59 - Data!Z$98)/Data!Z$99, Data!Z59)</f>
        <v>0</v>
      </c>
      <c r="Z59" s="9">
        <f>IF(Data!AA59&gt;0, (Data!AA59 - Data!AA$98)/Data!AA$99, Data!AA59)</f>
        <v>0</v>
      </c>
      <c r="AA59" s="9">
        <f>IF(Data!AB59&gt;0, (Data!AB59 - Data!AB$98)/Data!AB$99, Data!AB59)</f>
        <v>0</v>
      </c>
      <c r="AB59" s="9">
        <f>IF(Data!AC59&gt;0, (Data!AC59 - Data!AC$98)/Data!AC$99, Data!AC59)</f>
        <v>0</v>
      </c>
      <c r="AC59" s="9">
        <f>IF(Data!AD59&gt;0, (Data!AD59 - Data!AD$98)/Data!AD$99, Data!AD59)</f>
        <v>0</v>
      </c>
      <c r="AD59" s="9">
        <f>IF(Data!AE59&gt;0, (Data!AE59 - Data!AE$98)/Data!AE$99, Data!AE59)</f>
        <v>0</v>
      </c>
      <c r="AE59" s="9">
        <f>IF(Data!AF59&gt;0, (Data!AF59 - Data!AF$98)/Data!AF$99, Data!AF59)</f>
        <v>0</v>
      </c>
      <c r="AF59" s="9">
        <f>IF(Data!AG59&gt;0, (Data!AG59 - Data!AG$98)/Data!AG$99, Data!AG59)</f>
        <v>1.1546568848798744</v>
      </c>
      <c r="AG59" s="9">
        <f>IF(Data!AH59&gt;0, (Data!AH59 - Data!AH$98)/Data!AH$99, Data!AH59)</f>
        <v>0</v>
      </c>
      <c r="AH59" s="9">
        <f>IF(Data!AI59&gt;0, (Data!AI59 - Data!AI$98)/Data!AI$99, Data!AI59)</f>
        <v>0</v>
      </c>
      <c r="AI59" s="9">
        <f>IF(Data!AJ59&gt;0, (Data!AJ59 - Data!AJ$98)/Data!AJ$99, Data!AJ59)</f>
        <v>0</v>
      </c>
      <c r="AJ59" s="9">
        <f>IF(Data!AK59&gt;0, (Data!AK59 - Data!AK$98)/Data!AK$99, Data!AK59)</f>
        <v>0</v>
      </c>
      <c r="AK59" s="9">
        <f>IF(Data!AL59&gt;0, (Data!AL59 - Data!AL$98)/Data!AL$99, Data!AL59)</f>
        <v>0</v>
      </c>
      <c r="AL59" s="9">
        <f>IF(Data!AM59&gt;0, (Data!AM59 - Data!AM$98)/Data!AM$99, Data!AM59)</f>
        <v>0</v>
      </c>
      <c r="AM59" s="9">
        <f>IF(Data!AN59&gt;0, (Data!AN59 - Data!AN$98)/Data!AN$99, Data!AN59)</f>
        <v>0</v>
      </c>
      <c r="AN59" s="9">
        <f>IF(Data!AO59&gt;0, (Data!AO59 - Data!AO$98)/Data!AO$99, Data!AO59)</f>
        <v>0</v>
      </c>
      <c r="AO59" s="9">
        <f>IF(Data!AP59&gt;0, (Data!AP59 - Data!AP$98)/Data!AP$99, Data!AP59)</f>
        <v>0</v>
      </c>
      <c r="AP59" s="9">
        <f>IF(Data!AR59&gt;0, (Data!AR59 - Data!AR$98)/Data!AR$99, Data!AR59)</f>
        <v>0</v>
      </c>
      <c r="AQ59" s="9">
        <f>IF(Data!AS59&gt;0, (Data!AS59 - Data!AS$98)/Data!AS$99, Data!AS59)</f>
        <v>0</v>
      </c>
      <c r="AR59" s="9">
        <f>IF(Data!AT59&gt;0, (Data!AT59 - Data!AT$98)/Data!AT$99, Data!AT59)</f>
        <v>0</v>
      </c>
      <c r="AS59" s="9">
        <f>IF(Data!AV59&gt;0, (Data!AV59 - Data!AV$98)/Data!AV$99, Data!AV59)</f>
        <v>1.0886621079036345</v>
      </c>
      <c r="AT59" s="9">
        <f>IF(Data!AW59&gt;0, (Data!AW59 - Data!AW$98)/Data!AW$99, Data!AW59)</f>
        <v>0</v>
      </c>
      <c r="AU59" s="9">
        <f>IF(Data!AX59&gt;0, (Data!AX59 - Data!AX$98)/Data!AX$99, Data!AX59)</f>
        <v>0</v>
      </c>
      <c r="AV59" s="9">
        <f>IF(Data!AY59&gt;0, (Data!AY59 - Data!AY$98)/Data!AY$99, Data!AY59)</f>
        <v>0</v>
      </c>
      <c r="AY59" s="47">
        <f t="shared" si="1"/>
        <v>0</v>
      </c>
      <c r="AZ59" s="47">
        <f t="shared" si="2"/>
        <v>0</v>
      </c>
      <c r="BA59" s="47">
        <f t="shared" si="3"/>
        <v>0</v>
      </c>
      <c r="BB59" s="47">
        <f t="shared" si="4"/>
        <v>0</v>
      </c>
      <c r="BC59" s="47">
        <f t="shared" si="5"/>
        <v>0</v>
      </c>
      <c r="BD59" s="47">
        <f t="shared" si="6"/>
        <v>0</v>
      </c>
      <c r="BE59" s="47">
        <f t="shared" si="7"/>
        <v>0</v>
      </c>
      <c r="BF59" s="47">
        <f t="shared" si="8"/>
        <v>0</v>
      </c>
      <c r="BG59" s="47">
        <f t="shared" si="9"/>
        <v>0</v>
      </c>
      <c r="BH59" s="47">
        <f t="shared" si="10"/>
        <v>0</v>
      </c>
      <c r="BI59" s="47">
        <f t="shared" si="11"/>
        <v>0</v>
      </c>
      <c r="BJ59" s="47">
        <f t="shared" si="12"/>
        <v>0</v>
      </c>
      <c r="BK59" s="47">
        <f t="shared" si="13"/>
        <v>0</v>
      </c>
      <c r="BL59" s="47">
        <f t="shared" si="14"/>
        <v>0</v>
      </c>
      <c r="BM59" s="47">
        <f t="shared" si="15"/>
        <v>0</v>
      </c>
      <c r="BN59" s="47">
        <f t="shared" si="16"/>
        <v>0</v>
      </c>
      <c r="BO59" s="47">
        <f t="shared" si="17"/>
        <v>0</v>
      </c>
      <c r="BP59" s="47">
        <f t="shared" si="18"/>
        <v>0</v>
      </c>
      <c r="BQ59" s="47">
        <f t="shared" si="19"/>
        <v>0</v>
      </c>
      <c r="BR59" s="47">
        <f t="shared" si="20"/>
        <v>0</v>
      </c>
      <c r="BS59" s="47">
        <f t="shared" si="21"/>
        <v>0</v>
      </c>
      <c r="BT59" s="47">
        <f t="shared" si="22"/>
        <v>0</v>
      </c>
      <c r="BU59" s="47">
        <f t="shared" si="23"/>
        <v>0</v>
      </c>
      <c r="BV59" s="47">
        <f t="shared" si="24"/>
        <v>0</v>
      </c>
      <c r="BW59" s="47">
        <f t="shared" si="25"/>
        <v>0</v>
      </c>
      <c r="BX59" s="47">
        <f t="shared" si="26"/>
        <v>0</v>
      </c>
      <c r="BY59" s="47">
        <f t="shared" si="27"/>
        <v>0</v>
      </c>
      <c r="BZ59" s="47">
        <f t="shared" si="28"/>
        <v>0</v>
      </c>
      <c r="CA59" s="47">
        <f t="shared" si="29"/>
        <v>0</v>
      </c>
      <c r="CB59" s="47">
        <f t="shared" si="30"/>
        <v>0</v>
      </c>
      <c r="CC59" s="47">
        <f t="shared" si="31"/>
        <v>0</v>
      </c>
      <c r="CD59" s="47">
        <f t="shared" si="32"/>
        <v>0</v>
      </c>
      <c r="CE59" s="47">
        <f t="shared" si="33"/>
        <v>0</v>
      </c>
      <c r="CF59" s="47">
        <f t="shared" si="34"/>
        <v>0</v>
      </c>
      <c r="CG59" s="47">
        <f t="shared" si="35"/>
        <v>0</v>
      </c>
      <c r="CH59" s="47">
        <f t="shared" si="36"/>
        <v>0</v>
      </c>
      <c r="CI59" s="47">
        <f t="shared" si="37"/>
        <v>0</v>
      </c>
      <c r="CJ59" s="47">
        <f t="shared" si="38"/>
        <v>0</v>
      </c>
      <c r="CK59" s="47">
        <f t="shared" si="39"/>
        <v>0</v>
      </c>
      <c r="CL59" s="47">
        <f t="shared" si="40"/>
        <v>0</v>
      </c>
      <c r="CM59" s="47">
        <f t="shared" si="41"/>
        <v>0</v>
      </c>
      <c r="CN59" s="47">
        <f t="shared" si="42"/>
        <v>0</v>
      </c>
      <c r="CO59" s="47">
        <f t="shared" si="43"/>
        <v>0</v>
      </c>
      <c r="CP59" s="47">
        <f t="shared" si="44"/>
        <v>0</v>
      </c>
      <c r="CQ59" s="47">
        <f t="shared" si="45"/>
        <v>0</v>
      </c>
      <c r="CR59" s="47">
        <f t="shared" si="46"/>
        <v>0</v>
      </c>
    </row>
    <row r="60" spans="1:96" ht="15">
      <c r="A60" s="1">
        <v>59</v>
      </c>
      <c r="B60" s="9">
        <f>IF(Data!L60&gt;0, (Data!L60 - Data!L$98)/Data!L$99, Data!L60)</f>
        <v>0</v>
      </c>
      <c r="C60" s="9">
        <f>IF(Data!B60&gt;0, (Data!B60 - Data!B$98)/Data!B$99, Data!B60)</f>
        <v>0</v>
      </c>
      <c r="D60" s="9">
        <f>IF(Data!C60&gt;0, (Data!C60 - Data!C$98)/Data!C$99, Data!C60)</f>
        <v>0</v>
      </c>
      <c r="E60" s="9">
        <f>IF(Data!D60&gt;0, (Data!D60 - Data!D$98)/Data!D$99, Data!D60)</f>
        <v>0</v>
      </c>
      <c r="F60" s="9">
        <f>IF(Data!E60&gt;0, (Data!E60 - Data!E$98)/Data!E$99, Data!E60)</f>
        <v>0</v>
      </c>
      <c r="G60" s="9">
        <f>IF(Data!F60&gt;0, (Data!F60 - Data!F$98)/Data!F$99, Data!F60)</f>
        <v>0</v>
      </c>
      <c r="H60" s="9">
        <f>IF(Data!G60&gt;0, (Data!G60 - Data!G$98)/Data!G$99, Data!G60)</f>
        <v>0</v>
      </c>
      <c r="I60" s="9">
        <f>IF(Data!H60&gt;0, (Data!H60 - Data!H$98)/Data!H$99, Data!H60)</f>
        <v>0.56320078298171727</v>
      </c>
      <c r="J60" s="9">
        <f>IF(Data!I60&gt;0, (Data!I60 - Data!I$98)/Data!I$99, Data!I60)</f>
        <v>0</v>
      </c>
      <c r="K60" s="9">
        <f>IF(Data!J60&gt;0, (Data!J60 - Data!J$98)/Data!J$99, Data!J60)</f>
        <v>0</v>
      </c>
      <c r="L60" s="9">
        <f>IF(Data!K60&gt;0, (Data!K60 - Data!K$98)/Data!K$99, Data!K60)</f>
        <v>0</v>
      </c>
      <c r="M60" s="9">
        <f>IF(Data!M60&gt;0, (Data!M60 - Data!M$98)/Data!M$99, Data!M60)</f>
        <v>0.96123113308750063</v>
      </c>
      <c r="N60" s="9">
        <f>IF(Data!N60&gt;0, (Data!N60 - Data!N$98)/Data!N$99, Data!N60)</f>
        <v>0</v>
      </c>
      <c r="O60" s="9">
        <f>IF(Data!O60&gt;0, (Data!O60 - Data!O$98)/Data!O$99, Data!O60)</f>
        <v>0</v>
      </c>
      <c r="P60" s="9">
        <f>IF(Data!P60&gt;0, (Data!P60 - Data!P$98)/Data!P$99, Data!P60)</f>
        <v>0</v>
      </c>
      <c r="Q60" s="9">
        <f>IF(Data!Q60&gt;0, (Data!Q60 - Data!Q$98)/Data!Q$99, Data!Q60)</f>
        <v>0</v>
      </c>
      <c r="R60" s="9">
        <f>IF(Data!R60&gt;0, (Data!R60 - Data!R$98)/Data!R$99, Data!R60)</f>
        <v>0</v>
      </c>
      <c r="S60" s="9">
        <f>IF(Data!T60&gt;0, (Data!T60 - Data!T$98)/Data!T$99, Data!T60)</f>
        <v>0</v>
      </c>
      <c r="T60" s="9">
        <f>IF(Data!U60&gt;0, (Data!U60 - Data!U$98)/Data!U$99, Data!U60)</f>
        <v>0.66089455225126725</v>
      </c>
      <c r="U60" s="9">
        <f>IF(Data!V60&gt;0, (Data!V60 - Data!V$98)/Data!V$99, Data!V60)</f>
        <v>0.26989910791865257</v>
      </c>
      <c r="V60" s="9">
        <f>IF(Data!W60&gt;0, (Data!W60 - Data!W$98)/Data!W$99, Data!W60)</f>
        <v>0</v>
      </c>
      <c r="W60" s="9">
        <f>IF(Data!X60&gt;0, (Data!X60 - Data!X$98)/Data!X$99, Data!X60)</f>
        <v>0</v>
      </c>
      <c r="X60" s="9">
        <f>IF(Data!Y60&gt;0, (Data!Y60 - Data!Y$98)/Data!Y$99, Data!Y60)</f>
        <v>0</v>
      </c>
      <c r="Y60" s="9">
        <f>IF(Data!Z60&gt;0, (Data!Z60 - Data!Z$98)/Data!Z$99, Data!Z60)</f>
        <v>0</v>
      </c>
      <c r="Z60" s="9">
        <f>IF(Data!AA60&gt;0, (Data!AA60 - Data!AA$98)/Data!AA$99, Data!AA60)</f>
        <v>0</v>
      </c>
      <c r="AA60" s="9">
        <f>IF(Data!AB60&gt;0, (Data!AB60 - Data!AB$98)/Data!AB$99, Data!AB60)</f>
        <v>0</v>
      </c>
      <c r="AB60" s="9">
        <f>IF(Data!AC60&gt;0, (Data!AC60 - Data!AC$98)/Data!AC$99, Data!AC60)</f>
        <v>0</v>
      </c>
      <c r="AC60" s="9">
        <f>IF(Data!AD60&gt;0, (Data!AD60 - Data!AD$98)/Data!AD$99, Data!AD60)</f>
        <v>0</v>
      </c>
      <c r="AD60" s="9">
        <f>IF(Data!AE60&gt;0, (Data!AE60 - Data!AE$98)/Data!AE$99, Data!AE60)</f>
        <v>0</v>
      </c>
      <c r="AE60" s="9">
        <f>IF(Data!AF60&gt;0, (Data!AF60 - Data!AF$98)/Data!AF$99, Data!AF60)</f>
        <v>-1.7587540749019002E-2</v>
      </c>
      <c r="AF60" s="9">
        <f>IF(Data!AG60&gt;0, (Data!AG60 - Data!AG$98)/Data!AG$99, Data!AG60)</f>
        <v>0</v>
      </c>
      <c r="AG60" s="9">
        <f>IF(Data!AH60&gt;0, (Data!AH60 - Data!AH$98)/Data!AH$99, Data!AH60)</f>
        <v>0</v>
      </c>
      <c r="AH60" s="9">
        <f>IF(Data!AI60&gt;0, (Data!AI60 - Data!AI$98)/Data!AI$99, Data!AI60)</f>
        <v>0</v>
      </c>
      <c r="AI60" s="9">
        <f>IF(Data!AJ60&gt;0, (Data!AJ60 - Data!AJ$98)/Data!AJ$99, Data!AJ60)</f>
        <v>0.88086823003417436</v>
      </c>
      <c r="AJ60" s="9">
        <f>IF(Data!AK60&gt;0, (Data!AK60 - Data!AK$98)/Data!AK$99, Data!AK60)</f>
        <v>0</v>
      </c>
      <c r="AK60" s="9">
        <f>IF(Data!AL60&gt;0, (Data!AL60 - Data!AL$98)/Data!AL$99, Data!AL60)</f>
        <v>0</v>
      </c>
      <c r="AL60" s="9">
        <f>IF(Data!AM60&gt;0, (Data!AM60 - Data!AM$98)/Data!AM$99, Data!AM60)</f>
        <v>0</v>
      </c>
      <c r="AM60" s="9">
        <f>IF(Data!AN60&gt;0, (Data!AN60 - Data!AN$98)/Data!AN$99, Data!AN60)</f>
        <v>0</v>
      </c>
      <c r="AN60" s="9">
        <f>IF(Data!AO60&gt;0, (Data!AO60 - Data!AO$98)/Data!AO$99, Data!AO60)</f>
        <v>0</v>
      </c>
      <c r="AO60" s="9">
        <f>IF(Data!AP60&gt;0, (Data!AP60 - Data!AP$98)/Data!AP$99, Data!AP60)</f>
        <v>0</v>
      </c>
      <c r="AP60" s="9">
        <f>IF(Data!AR60&gt;0, (Data!AR60 - Data!AR$98)/Data!AR$99, Data!AR60)</f>
        <v>-0.10935803278469365</v>
      </c>
      <c r="AQ60" s="9">
        <f>IF(Data!AS60&gt;0, (Data!AS60 - Data!AS$98)/Data!AS$99, Data!AS60)</f>
        <v>0.91324157722842181</v>
      </c>
      <c r="AR60" s="9">
        <f>IF(Data!AT60&gt;0, (Data!AT60 - Data!AT$98)/Data!AT$99, Data!AT60)</f>
        <v>0</v>
      </c>
      <c r="AS60" s="9">
        <f>IF(Data!AV60&gt;0, (Data!AV60 - Data!AV$98)/Data!AV$99, Data!AV60)</f>
        <v>0</v>
      </c>
      <c r="AT60" s="9">
        <f>IF(Data!AW60&gt;0, (Data!AW60 - Data!AW$98)/Data!AW$99, Data!AW60)</f>
        <v>0</v>
      </c>
      <c r="AU60" s="9">
        <f>IF(Data!AX60&gt;0, (Data!AX60 - Data!AX$98)/Data!AX$99, Data!AX60)</f>
        <v>-0.25231028011870832</v>
      </c>
      <c r="AV60" s="9">
        <f>IF(Data!AY60&gt;0, (Data!AY60 - Data!AY$98)/Data!AY$99, Data!AY60)</f>
        <v>0</v>
      </c>
      <c r="AY60" s="47">
        <f t="shared" si="1"/>
        <v>0</v>
      </c>
      <c r="AZ60" s="47">
        <f t="shared" si="2"/>
        <v>0</v>
      </c>
      <c r="BA60" s="47">
        <f t="shared" si="3"/>
        <v>0</v>
      </c>
      <c r="BB60" s="47">
        <f t="shared" si="4"/>
        <v>0</v>
      </c>
      <c r="BC60" s="47">
        <f t="shared" si="5"/>
        <v>0</v>
      </c>
      <c r="BD60" s="47">
        <f t="shared" si="6"/>
        <v>0</v>
      </c>
      <c r="BE60" s="47">
        <f t="shared" si="7"/>
        <v>0</v>
      </c>
      <c r="BF60" s="47">
        <f t="shared" si="8"/>
        <v>0</v>
      </c>
      <c r="BG60" s="47">
        <f t="shared" si="9"/>
        <v>0</v>
      </c>
      <c r="BH60" s="47">
        <f t="shared" si="10"/>
        <v>0</v>
      </c>
      <c r="BI60" s="47">
        <f t="shared" si="11"/>
        <v>0</v>
      </c>
      <c r="BJ60" s="47">
        <f t="shared" si="12"/>
        <v>0</v>
      </c>
      <c r="BK60" s="47">
        <f t="shared" si="13"/>
        <v>0</v>
      </c>
      <c r="BL60" s="47">
        <f t="shared" si="14"/>
        <v>0</v>
      </c>
      <c r="BM60" s="47">
        <f t="shared" si="15"/>
        <v>0</v>
      </c>
      <c r="BN60" s="47">
        <f t="shared" si="16"/>
        <v>0</v>
      </c>
      <c r="BO60" s="47">
        <f t="shared" si="17"/>
        <v>0</v>
      </c>
      <c r="BP60" s="47">
        <f t="shared" si="18"/>
        <v>0</v>
      </c>
      <c r="BQ60" s="47">
        <f t="shared" si="19"/>
        <v>0</v>
      </c>
      <c r="BR60" s="47">
        <f t="shared" si="20"/>
        <v>0</v>
      </c>
      <c r="BS60" s="47">
        <f t="shared" si="21"/>
        <v>0</v>
      </c>
      <c r="BT60" s="47">
        <f t="shared" si="22"/>
        <v>0</v>
      </c>
      <c r="BU60" s="47">
        <f t="shared" si="23"/>
        <v>0</v>
      </c>
      <c r="BV60" s="47">
        <f t="shared" si="24"/>
        <v>0</v>
      </c>
      <c r="BW60" s="47">
        <f t="shared" si="25"/>
        <v>0</v>
      </c>
      <c r="BX60" s="47">
        <f t="shared" si="26"/>
        <v>0</v>
      </c>
      <c r="BY60" s="47">
        <f t="shared" si="27"/>
        <v>0</v>
      </c>
      <c r="BZ60" s="47">
        <f t="shared" si="28"/>
        <v>0</v>
      </c>
      <c r="CA60" s="47">
        <f t="shared" si="29"/>
        <v>0</v>
      </c>
      <c r="CB60" s="47">
        <f t="shared" si="30"/>
        <v>0</v>
      </c>
      <c r="CC60" s="47">
        <f t="shared" si="31"/>
        <v>0</v>
      </c>
      <c r="CD60" s="47">
        <f t="shared" si="32"/>
        <v>0</v>
      </c>
      <c r="CE60" s="47">
        <f t="shared" si="33"/>
        <v>0</v>
      </c>
      <c r="CF60" s="47">
        <f t="shared" si="34"/>
        <v>0</v>
      </c>
      <c r="CG60" s="47">
        <f t="shared" si="35"/>
        <v>0</v>
      </c>
      <c r="CH60" s="47">
        <f t="shared" si="36"/>
        <v>0</v>
      </c>
      <c r="CI60" s="47">
        <f t="shared" si="37"/>
        <v>0</v>
      </c>
      <c r="CJ60" s="47">
        <f t="shared" si="38"/>
        <v>0</v>
      </c>
      <c r="CK60" s="47">
        <f t="shared" si="39"/>
        <v>0</v>
      </c>
      <c r="CL60" s="47">
        <f t="shared" si="40"/>
        <v>0</v>
      </c>
      <c r="CM60" s="47">
        <f t="shared" si="41"/>
        <v>0</v>
      </c>
      <c r="CN60" s="47">
        <f t="shared" si="42"/>
        <v>0</v>
      </c>
      <c r="CO60" s="47">
        <f t="shared" si="43"/>
        <v>0</v>
      </c>
      <c r="CP60" s="47">
        <f t="shared" si="44"/>
        <v>0</v>
      </c>
      <c r="CQ60" s="47">
        <f t="shared" si="45"/>
        <v>0</v>
      </c>
      <c r="CR60" s="47">
        <f t="shared" si="46"/>
        <v>0</v>
      </c>
    </row>
    <row r="61" spans="1:96" ht="15">
      <c r="A61" s="1">
        <v>60</v>
      </c>
      <c r="B61" s="9">
        <f>IF(Data!L61&gt;0, (Data!L61 - Data!L$98)/Data!L$99, Data!L61)</f>
        <v>0</v>
      </c>
      <c r="C61" s="9">
        <f>IF(Data!B61&gt;0, (Data!B61 - Data!B$98)/Data!B$99, Data!B61)</f>
        <v>0</v>
      </c>
      <c r="D61" s="9">
        <f>IF(Data!C61&gt;0, (Data!C61 - Data!C$98)/Data!C$99, Data!C61)</f>
        <v>0</v>
      </c>
      <c r="E61" s="9">
        <f>IF(Data!D61&gt;0, (Data!D61 - Data!D$98)/Data!D$99, Data!D61)</f>
        <v>0</v>
      </c>
      <c r="F61" s="9">
        <f>IF(Data!E61&gt;0, (Data!E61 - Data!E$98)/Data!E$99, Data!E61)</f>
        <v>0</v>
      </c>
      <c r="G61" s="9">
        <f>IF(Data!F61&gt;0, (Data!F61 - Data!F$98)/Data!F$99, Data!F61)</f>
        <v>0</v>
      </c>
      <c r="H61" s="9">
        <f>IF(Data!G61&gt;0, (Data!G61 - Data!G$98)/Data!G$99, Data!G61)</f>
        <v>0</v>
      </c>
      <c r="I61" s="9">
        <f>IF(Data!H61&gt;0, (Data!H61 - Data!H$98)/Data!H$99, Data!H61)</f>
        <v>0</v>
      </c>
      <c r="J61" s="9">
        <f>IF(Data!I61&gt;0, (Data!I61 - Data!I$98)/Data!I$99, Data!I61)</f>
        <v>0</v>
      </c>
      <c r="K61" s="9">
        <f>IF(Data!J61&gt;0, (Data!J61 - Data!J$98)/Data!J$99, Data!J61)</f>
        <v>0</v>
      </c>
      <c r="L61" s="9">
        <f>IF(Data!K61&gt;0, (Data!K61 - Data!K$98)/Data!K$99, Data!K61)</f>
        <v>0</v>
      </c>
      <c r="M61" s="9">
        <f>IF(Data!M61&gt;0, (Data!M61 - Data!M$98)/Data!M$99, Data!M61)</f>
        <v>0</v>
      </c>
      <c r="N61" s="9">
        <f>IF(Data!N61&gt;0, (Data!N61 - Data!N$98)/Data!N$99, Data!N61)</f>
        <v>-0.43298759897895989</v>
      </c>
      <c r="O61" s="9">
        <f>IF(Data!O61&gt;0, (Data!O61 - Data!O$98)/Data!O$99, Data!O61)</f>
        <v>0</v>
      </c>
      <c r="P61" s="9">
        <f>IF(Data!P61&gt;0, (Data!P61 - Data!P$98)/Data!P$99, Data!P61)</f>
        <v>0</v>
      </c>
      <c r="Q61" s="9">
        <f>IF(Data!Q61&gt;0, (Data!Q61 - Data!Q$98)/Data!Q$99, Data!Q61)</f>
        <v>0</v>
      </c>
      <c r="R61" s="9">
        <f>IF(Data!R61&gt;0, (Data!R61 - Data!R$98)/Data!R$99, Data!R61)</f>
        <v>0</v>
      </c>
      <c r="S61" s="9">
        <f>IF(Data!T61&gt;0, (Data!T61 - Data!T$98)/Data!T$99, Data!T61)</f>
        <v>0</v>
      </c>
      <c r="T61" s="9">
        <f>IF(Data!U61&gt;0, (Data!U61 - Data!U$98)/Data!U$99, Data!U61)</f>
        <v>0</v>
      </c>
      <c r="U61" s="9">
        <f>IF(Data!V61&gt;0, (Data!V61 - Data!V$98)/Data!V$99, Data!V61)</f>
        <v>0</v>
      </c>
      <c r="V61" s="9">
        <f>IF(Data!W61&gt;0, (Data!W61 - Data!W$98)/Data!W$99, Data!W61)</f>
        <v>0.92308208568509897</v>
      </c>
      <c r="W61" s="9">
        <f>IF(Data!X61&gt;0, (Data!X61 - Data!X$98)/Data!X$99, Data!X61)</f>
        <v>0</v>
      </c>
      <c r="X61" s="9">
        <f>IF(Data!Y61&gt;0, (Data!Y61 - Data!Y$98)/Data!Y$99, Data!Y61)</f>
        <v>0</v>
      </c>
      <c r="Y61" s="9">
        <f>IF(Data!Z61&gt;0, (Data!Z61 - Data!Z$98)/Data!Z$99, Data!Z61)</f>
        <v>0</v>
      </c>
      <c r="Z61" s="9">
        <f>IF(Data!AA61&gt;0, (Data!AA61 - Data!AA$98)/Data!AA$99, Data!AA61)</f>
        <v>0</v>
      </c>
      <c r="AA61" s="9">
        <f>IF(Data!AB61&gt;0, (Data!AB61 - Data!AB$98)/Data!AB$99, Data!AB61)</f>
        <v>0</v>
      </c>
      <c r="AB61" s="9">
        <f>IF(Data!AC61&gt;0, (Data!AC61 - Data!AC$98)/Data!AC$99, Data!AC61)</f>
        <v>0</v>
      </c>
      <c r="AC61" s="9">
        <f>IF(Data!AD61&gt;0, (Data!AD61 - Data!AD$98)/Data!AD$99, Data!AD61)</f>
        <v>0</v>
      </c>
      <c r="AD61" s="9">
        <f>IF(Data!AE61&gt;0, (Data!AE61 - Data!AE$98)/Data!AE$99, Data!AE61)</f>
        <v>0</v>
      </c>
      <c r="AE61" s="9">
        <f>IF(Data!AF61&gt;0, (Data!AF61 - Data!AF$98)/Data!AF$99, Data!AF61)</f>
        <v>0</v>
      </c>
      <c r="AF61" s="9">
        <f>IF(Data!AG61&gt;0, (Data!AG61 - Data!AG$98)/Data!AG$99, Data!AG61)</f>
        <v>-0.1255061831391163</v>
      </c>
      <c r="AG61" s="9">
        <f>IF(Data!AH61&gt;0, (Data!AH61 - Data!AH$98)/Data!AH$99, Data!AH61)</f>
        <v>0</v>
      </c>
      <c r="AH61" s="9">
        <f>IF(Data!AI61&gt;0, (Data!AI61 - Data!AI$98)/Data!AI$99, Data!AI61)</f>
        <v>0</v>
      </c>
      <c r="AI61" s="9">
        <f>IF(Data!AJ61&gt;0, (Data!AJ61 - Data!AJ$98)/Data!AJ$99, Data!AJ61)</f>
        <v>0</v>
      </c>
      <c r="AJ61" s="9">
        <f>IF(Data!AK61&gt;0, (Data!AK61 - Data!AK$98)/Data!AK$99, Data!AK61)</f>
        <v>0</v>
      </c>
      <c r="AK61" s="9">
        <f>IF(Data!AL61&gt;0, (Data!AL61 - Data!AL$98)/Data!AL$99, Data!AL61)</f>
        <v>0</v>
      </c>
      <c r="AL61" s="9">
        <f>IF(Data!AM61&gt;0, (Data!AM61 - Data!AM$98)/Data!AM$99, Data!AM61)</f>
        <v>0</v>
      </c>
      <c r="AM61" s="9">
        <f>IF(Data!AN61&gt;0, (Data!AN61 - Data!AN$98)/Data!AN$99, Data!AN61)</f>
        <v>0</v>
      </c>
      <c r="AN61" s="9">
        <f>IF(Data!AO61&gt;0, (Data!AO61 - Data!AO$98)/Data!AO$99, Data!AO61)</f>
        <v>0</v>
      </c>
      <c r="AO61" s="9">
        <f>IF(Data!AP61&gt;0, (Data!AP61 - Data!AP$98)/Data!AP$99, Data!AP61)</f>
        <v>0</v>
      </c>
      <c r="AP61" s="9">
        <f>IF(Data!AR61&gt;0, (Data!AR61 - Data!AR$98)/Data!AR$99, Data!AR61)</f>
        <v>0</v>
      </c>
      <c r="AQ61" s="9">
        <f>IF(Data!AS61&gt;0, (Data!AS61 - Data!AS$98)/Data!AS$99, Data!AS61)</f>
        <v>0</v>
      </c>
      <c r="AR61" s="9">
        <f>IF(Data!AT61&gt;0, (Data!AT61 - Data!AT$98)/Data!AT$99, Data!AT61)</f>
        <v>0</v>
      </c>
      <c r="AS61" s="9">
        <f>IF(Data!AV61&gt;0, (Data!AV61 - Data!AV$98)/Data!AV$99, Data!AV61)</f>
        <v>-0.13608276348795378</v>
      </c>
      <c r="AT61" s="9">
        <f>IF(Data!AW61&gt;0, (Data!AW61 - Data!AW$98)/Data!AW$99, Data!AW61)</f>
        <v>0</v>
      </c>
      <c r="AU61" s="9">
        <f>IF(Data!AX61&gt;0, (Data!AX61 - Data!AX$98)/Data!AX$99, Data!AX61)</f>
        <v>0</v>
      </c>
      <c r="AV61" s="9">
        <f>IF(Data!AY61&gt;0, (Data!AY61 - Data!AY$98)/Data!AY$99, Data!AY61)</f>
        <v>0</v>
      </c>
      <c r="AY61" s="47">
        <f t="shared" si="1"/>
        <v>0</v>
      </c>
      <c r="AZ61" s="47">
        <f t="shared" si="2"/>
        <v>0</v>
      </c>
      <c r="BA61" s="47">
        <f t="shared" si="3"/>
        <v>0</v>
      </c>
      <c r="BB61" s="47">
        <f t="shared" si="4"/>
        <v>0</v>
      </c>
      <c r="BC61" s="47">
        <f t="shared" si="5"/>
        <v>0</v>
      </c>
      <c r="BD61" s="47">
        <f t="shared" si="6"/>
        <v>0</v>
      </c>
      <c r="BE61" s="47">
        <f t="shared" si="7"/>
        <v>0</v>
      </c>
      <c r="BF61" s="47">
        <f t="shared" si="8"/>
        <v>0</v>
      </c>
      <c r="BG61" s="47">
        <f t="shared" si="9"/>
        <v>0</v>
      </c>
      <c r="BH61" s="47">
        <f t="shared" si="10"/>
        <v>0</v>
      </c>
      <c r="BI61" s="47">
        <f t="shared" si="11"/>
        <v>0</v>
      </c>
      <c r="BJ61" s="47">
        <f t="shared" si="12"/>
        <v>0</v>
      </c>
      <c r="BK61" s="47">
        <f t="shared" si="13"/>
        <v>0</v>
      </c>
      <c r="BL61" s="47">
        <f t="shared" si="14"/>
        <v>0</v>
      </c>
      <c r="BM61" s="47">
        <f t="shared" si="15"/>
        <v>0</v>
      </c>
      <c r="BN61" s="47">
        <f t="shared" si="16"/>
        <v>0</v>
      </c>
      <c r="BO61" s="47">
        <f t="shared" si="17"/>
        <v>0</v>
      </c>
      <c r="BP61" s="47">
        <f t="shared" si="18"/>
        <v>0</v>
      </c>
      <c r="BQ61" s="47">
        <f t="shared" si="19"/>
        <v>0</v>
      </c>
      <c r="BR61" s="47">
        <f t="shared" si="20"/>
        <v>0</v>
      </c>
      <c r="BS61" s="47">
        <f t="shared" si="21"/>
        <v>0</v>
      </c>
      <c r="BT61" s="47">
        <f t="shared" si="22"/>
        <v>0</v>
      </c>
      <c r="BU61" s="47">
        <f t="shared" si="23"/>
        <v>0</v>
      </c>
      <c r="BV61" s="47">
        <f t="shared" si="24"/>
        <v>0</v>
      </c>
      <c r="BW61" s="47">
        <f t="shared" si="25"/>
        <v>0</v>
      </c>
      <c r="BX61" s="47">
        <f t="shared" si="26"/>
        <v>0</v>
      </c>
      <c r="BY61" s="47">
        <f t="shared" si="27"/>
        <v>0</v>
      </c>
      <c r="BZ61" s="47">
        <f t="shared" si="28"/>
        <v>0</v>
      </c>
      <c r="CA61" s="47">
        <f t="shared" si="29"/>
        <v>0</v>
      </c>
      <c r="CB61" s="47">
        <f t="shared" si="30"/>
        <v>0</v>
      </c>
      <c r="CC61" s="47">
        <f t="shared" si="31"/>
        <v>0</v>
      </c>
      <c r="CD61" s="47">
        <f t="shared" si="32"/>
        <v>0</v>
      </c>
      <c r="CE61" s="47">
        <f t="shared" si="33"/>
        <v>0</v>
      </c>
      <c r="CF61" s="47">
        <f t="shared" si="34"/>
        <v>0</v>
      </c>
      <c r="CG61" s="47">
        <f t="shared" si="35"/>
        <v>0</v>
      </c>
      <c r="CH61" s="47">
        <f t="shared" si="36"/>
        <v>0</v>
      </c>
      <c r="CI61" s="47">
        <f t="shared" si="37"/>
        <v>0</v>
      </c>
      <c r="CJ61" s="47">
        <f t="shared" si="38"/>
        <v>0</v>
      </c>
      <c r="CK61" s="47">
        <f t="shared" si="39"/>
        <v>0</v>
      </c>
      <c r="CL61" s="47">
        <f t="shared" si="40"/>
        <v>0</v>
      </c>
      <c r="CM61" s="47">
        <f t="shared" si="41"/>
        <v>0</v>
      </c>
      <c r="CN61" s="47">
        <f t="shared" si="42"/>
        <v>0</v>
      </c>
      <c r="CO61" s="47">
        <f t="shared" si="43"/>
        <v>0</v>
      </c>
      <c r="CP61" s="47">
        <f t="shared" si="44"/>
        <v>0</v>
      </c>
      <c r="CQ61" s="47">
        <f t="shared" si="45"/>
        <v>0</v>
      </c>
      <c r="CR61" s="47">
        <f t="shared" si="46"/>
        <v>0</v>
      </c>
    </row>
    <row r="62" spans="1:96" ht="15">
      <c r="A62" s="1">
        <v>61</v>
      </c>
      <c r="B62" s="9">
        <f>IF(Data!L62&gt;0, (Data!L62 - Data!L$98)/Data!L$99, Data!L62)</f>
        <v>0.17928929396141097</v>
      </c>
      <c r="C62" s="9">
        <f>IF(Data!B62&gt;0, (Data!B62 - Data!B$98)/Data!B$99, Data!B62)</f>
        <v>0</v>
      </c>
      <c r="D62" s="9">
        <f>IF(Data!C62&gt;0, (Data!C62 - Data!C$98)/Data!C$99, Data!C62)</f>
        <v>0</v>
      </c>
      <c r="E62" s="9">
        <f>IF(Data!D62&gt;0, (Data!D62 - Data!D$98)/Data!D$99, Data!D62)</f>
        <v>0</v>
      </c>
      <c r="F62" s="9">
        <f>IF(Data!E62&gt;0, (Data!E62 - Data!E$98)/Data!E$99, Data!E62)</f>
        <v>1.1327145883319898</v>
      </c>
      <c r="G62" s="9">
        <f>IF(Data!F62&gt;0, (Data!F62 - Data!F$98)/Data!F$99, Data!F62)</f>
        <v>1.0411806788121627</v>
      </c>
      <c r="H62" s="9">
        <f>IF(Data!G62&gt;0, (Data!G62 - Data!G$98)/Data!G$99, Data!G62)</f>
        <v>1.1473412488845427</v>
      </c>
      <c r="I62" s="9">
        <f>IF(Data!H62&gt;0, (Data!H62 - Data!H$98)/Data!H$99, Data!H62)</f>
        <v>-0.79510698773889388</v>
      </c>
      <c r="J62" s="9">
        <f>IF(Data!I62&gt;0, (Data!I62 - Data!I$98)/Data!I$99, Data!I62)</f>
        <v>0</v>
      </c>
      <c r="K62" s="9">
        <f>IF(Data!J62&gt;0, (Data!J62 - Data!J$98)/Data!J$99, Data!J62)</f>
        <v>0</v>
      </c>
      <c r="L62" s="9">
        <f>IF(Data!K62&gt;0, (Data!K62 - Data!K$98)/Data!K$99, Data!K62)</f>
        <v>1</v>
      </c>
      <c r="M62" s="9">
        <f>IF(Data!M62&gt;0, (Data!M62 - Data!M$98)/Data!M$99, Data!M62)</f>
        <v>-8.853444646858577E-2</v>
      </c>
      <c r="N62" s="9">
        <f>IF(Data!N62&gt;0, (Data!N62 - Data!N$98)/Data!N$99, Data!N62)</f>
        <v>0</v>
      </c>
      <c r="O62" s="9">
        <f>IF(Data!O62&gt;0, (Data!O62 - Data!O$98)/Data!O$99, Data!O62)</f>
        <v>0</v>
      </c>
      <c r="P62" s="9">
        <f>IF(Data!P62&gt;0, (Data!P62 - Data!P$98)/Data!P$99, Data!P62)</f>
        <v>0</v>
      </c>
      <c r="Q62" s="9">
        <f>IF(Data!Q62&gt;0, (Data!Q62 - Data!Q$98)/Data!Q$99, Data!Q62)</f>
        <v>0.96210239872948289</v>
      </c>
      <c r="R62" s="9">
        <f>IF(Data!R62&gt;0, (Data!R62 - Data!R$98)/Data!R$99, Data!R62)</f>
        <v>1.2766278518159448</v>
      </c>
      <c r="S62" s="9">
        <f>IF(Data!T62&gt;0, (Data!T62 - Data!T$98)/Data!T$99, Data!T62)</f>
        <v>0</v>
      </c>
      <c r="T62" s="9">
        <f>IF(Data!U62&gt;0, (Data!U62 - Data!U$98)/Data!U$99, Data!U62)</f>
        <v>0</v>
      </c>
      <c r="U62" s="9">
        <f>IF(Data!V62&gt;0, (Data!V62 - Data!V$98)/Data!V$99, Data!V62)</f>
        <v>0</v>
      </c>
      <c r="V62" s="9">
        <f>IF(Data!W62&gt;0, (Data!W62 - Data!W$98)/Data!W$99, Data!W62)</f>
        <v>0</v>
      </c>
      <c r="W62" s="9">
        <f>IF(Data!X62&gt;0, (Data!X62 - Data!X$98)/Data!X$99, Data!X62)</f>
        <v>0.28463752127665559</v>
      </c>
      <c r="X62" s="9">
        <f>IF(Data!Y62&gt;0, (Data!Y62 - Data!Y$98)/Data!Y$99, Data!Y62)</f>
        <v>-0.15880585079150625</v>
      </c>
      <c r="Y62" s="9">
        <f>IF(Data!Z62&gt;0, (Data!Z62 - Data!Z$98)/Data!Z$99, Data!Z62)</f>
        <v>0</v>
      </c>
      <c r="Z62" s="9">
        <f>IF(Data!AA62&gt;0, (Data!AA62 - Data!AA$98)/Data!AA$99, Data!AA62)</f>
        <v>1.5265550662751632</v>
      </c>
      <c r="AA62" s="9">
        <f>IF(Data!AB62&gt;0, (Data!AB62 - Data!AB$98)/Data!AB$99, Data!AB62)</f>
        <v>0</v>
      </c>
      <c r="AB62" s="9">
        <f>IF(Data!AC62&gt;0, (Data!AC62 - Data!AC$98)/Data!AC$99, Data!AC62)</f>
        <v>1.1895183619350234</v>
      </c>
      <c r="AC62" s="9">
        <f>IF(Data!AD62&gt;0, (Data!AD62 - Data!AD$98)/Data!AD$99, Data!AD62)</f>
        <v>-0.15880585079150625</v>
      </c>
      <c r="AD62" s="9">
        <f>IF(Data!AE62&gt;0, (Data!AE62 - Data!AE$98)/Data!AE$99, Data!AE62)</f>
        <v>0</v>
      </c>
      <c r="AE62" s="9">
        <f>IF(Data!AF62&gt;0, (Data!AF62 - Data!AF$98)/Data!AF$99, Data!AF62)</f>
        <v>-1.7587540749019002E-2</v>
      </c>
      <c r="AF62" s="9">
        <f>IF(Data!AG62&gt;0, (Data!AG62 - Data!AG$98)/Data!AG$99, Data!AG62)</f>
        <v>-0.1255061831391163</v>
      </c>
      <c r="AG62" s="9">
        <f>IF(Data!AH62&gt;0, (Data!AH62 - Data!AH$98)/Data!AH$99, Data!AH62)</f>
        <v>0</v>
      </c>
      <c r="AH62" s="9">
        <f>IF(Data!AI62&gt;0, (Data!AI62 - Data!AI$98)/Data!AI$99, Data!AI62)</f>
        <v>0</v>
      </c>
      <c r="AI62" s="9">
        <f>IF(Data!AJ62&gt;0, (Data!AJ62 - Data!AJ$98)/Data!AJ$99, Data!AJ62)</f>
        <v>0</v>
      </c>
      <c r="AJ62" s="9">
        <f>IF(Data!AK62&gt;0, (Data!AK62 - Data!AK$98)/Data!AK$99, Data!AK62)</f>
        <v>0</v>
      </c>
      <c r="AK62" s="9">
        <f>IF(Data!AL62&gt;0, (Data!AL62 - Data!AL$98)/Data!AL$99, Data!AL62)</f>
        <v>1.2980895563674968</v>
      </c>
      <c r="AL62" s="9">
        <f>IF(Data!AM62&gt;0, (Data!AM62 - Data!AM$98)/Data!AM$99, Data!AM62)</f>
        <v>-0.11973686801784954</v>
      </c>
      <c r="AM62" s="9">
        <f>IF(Data!AN62&gt;0, (Data!AN62 - Data!AN$98)/Data!AN$99, Data!AN62)</f>
        <v>1.1286223089393734</v>
      </c>
      <c r="AN62" s="9">
        <f>IF(Data!AO62&gt;0, (Data!AO62 - Data!AO$98)/Data!AO$99, Data!AO62)</f>
        <v>0.83468383139720903</v>
      </c>
      <c r="AO62" s="9">
        <f>IF(Data!AP62&gt;0, (Data!AP62 - Data!AP$98)/Data!AP$99, Data!AP62)</f>
        <v>0.97879655552326406</v>
      </c>
      <c r="AP62" s="9">
        <f>IF(Data!AR62&gt;0, (Data!AR62 - Data!AR$98)/Data!AR$99, Data!AR62)</f>
        <v>0.89673586883448764</v>
      </c>
      <c r="AQ62" s="9">
        <f>IF(Data!AS62&gt;0, (Data!AS62 - Data!AS$98)/Data!AS$99, Data!AS62)</f>
        <v>0</v>
      </c>
      <c r="AR62" s="9">
        <f>IF(Data!AT62&gt;0, (Data!AT62 - Data!AT$98)/Data!AT$99, Data!AT62)</f>
        <v>0.91146543037530026</v>
      </c>
      <c r="AS62" s="9">
        <f>IF(Data!AV62&gt;0, (Data!AV62 - Data!AV$98)/Data!AV$99, Data!AV62)</f>
        <v>0</v>
      </c>
      <c r="AT62" s="9">
        <f>IF(Data!AW62&gt;0, (Data!AW62 - Data!AW$98)/Data!AW$99, Data!AW62)</f>
        <v>1.2909944487358063</v>
      </c>
      <c r="AU62" s="9">
        <f>IF(Data!AX62&gt;0, (Data!AX62 - Data!AX$98)/Data!AX$99, Data!AX62)</f>
        <v>0</v>
      </c>
      <c r="AV62" s="9">
        <f>IF(Data!AY62&gt;0, (Data!AY62 - Data!AY$98)/Data!AY$99, Data!AY62)</f>
        <v>0</v>
      </c>
      <c r="AY62" s="47">
        <f t="shared" si="1"/>
        <v>0</v>
      </c>
      <c r="AZ62" s="47">
        <f t="shared" si="2"/>
        <v>0</v>
      </c>
      <c r="BA62" s="47">
        <f t="shared" si="3"/>
        <v>0</v>
      </c>
      <c r="BB62" s="47">
        <f t="shared" si="4"/>
        <v>0.20308359880183272</v>
      </c>
      <c r="BC62" s="47">
        <f t="shared" si="5"/>
        <v>0.18667254879049525</v>
      </c>
      <c r="BD62" s="47">
        <f t="shared" si="6"/>
        <v>0.20570600244531315</v>
      </c>
      <c r="BE62" s="47">
        <f t="shared" si="7"/>
        <v>-0.14255417045549054</v>
      </c>
      <c r="BF62" s="47">
        <f t="shared" si="8"/>
        <v>0</v>
      </c>
      <c r="BG62" s="47">
        <f t="shared" si="9"/>
        <v>0</v>
      </c>
      <c r="BH62" s="47">
        <f t="shared" si="10"/>
        <v>0.17928929396141097</v>
      </c>
      <c r="BI62" s="47">
        <f t="shared" si="11"/>
        <v>-1.5873278398617078E-2</v>
      </c>
      <c r="BJ62" s="47">
        <f t="shared" si="12"/>
        <v>0</v>
      </c>
      <c r="BK62" s="47">
        <f t="shared" si="13"/>
        <v>0</v>
      </c>
      <c r="BL62" s="47">
        <f t="shared" si="14"/>
        <v>0</v>
      </c>
      <c r="BM62" s="47">
        <f t="shared" si="15"/>
        <v>0.17249465978678888</v>
      </c>
      <c r="BN62" s="47">
        <f t="shared" si="16"/>
        <v>0.22888570620355353</v>
      </c>
      <c r="BO62" s="47">
        <f t="shared" si="17"/>
        <v>0</v>
      </c>
      <c r="BP62" s="47">
        <f t="shared" si="18"/>
        <v>0</v>
      </c>
      <c r="BQ62" s="47">
        <f t="shared" si="19"/>
        <v>0</v>
      </c>
      <c r="BR62" s="47">
        <f t="shared" si="20"/>
        <v>0</v>
      </c>
      <c r="BS62" s="47">
        <f t="shared" si="21"/>
        <v>5.1032460224617673E-2</v>
      </c>
      <c r="BT62" s="47">
        <f t="shared" si="22"/>
        <v>-2.8472188865350332E-2</v>
      </c>
      <c r="BU62" s="47">
        <f t="shared" si="23"/>
        <v>0</v>
      </c>
      <c r="BV62" s="47">
        <f t="shared" si="24"/>
        <v>0.27369498002568893</v>
      </c>
      <c r="BW62" s="47">
        <f t="shared" si="25"/>
        <v>0</v>
      </c>
      <c r="BX62" s="47">
        <f t="shared" si="26"/>
        <v>0.21326790726546446</v>
      </c>
      <c r="BY62" s="47">
        <f t="shared" si="27"/>
        <v>-2.8472188865350332E-2</v>
      </c>
      <c r="BZ62" s="47">
        <f t="shared" si="28"/>
        <v>0</v>
      </c>
      <c r="CA62" s="47">
        <f t="shared" si="29"/>
        <v>-3.1532577634091619E-3</v>
      </c>
      <c r="CB62" s="47">
        <f t="shared" si="30"/>
        <v>-2.2501914962803703E-2</v>
      </c>
      <c r="CC62" s="47">
        <f t="shared" si="31"/>
        <v>0</v>
      </c>
      <c r="CD62" s="47">
        <f t="shared" si="32"/>
        <v>0</v>
      </c>
      <c r="CE62" s="47">
        <f t="shared" si="33"/>
        <v>0</v>
      </c>
      <c r="CF62" s="47">
        <f t="shared" si="34"/>
        <v>0</v>
      </c>
      <c r="CG62" s="47">
        <f t="shared" si="35"/>
        <v>0.23273356005980969</v>
      </c>
      <c r="CH62" s="47">
        <f t="shared" si="36"/>
        <v>-2.1467538528070894E-2</v>
      </c>
      <c r="CI62" s="47">
        <f t="shared" si="37"/>
        <v>0.2023498969188377</v>
      </c>
      <c r="CJ62" s="47">
        <f t="shared" si="38"/>
        <v>0.14964987481221101</v>
      </c>
      <c r="CK62" s="47">
        <f t="shared" si="39"/>
        <v>0.17548774337162701</v>
      </c>
      <c r="CL62" s="47">
        <f t="shared" si="40"/>
        <v>0.16077514079320773</v>
      </c>
      <c r="CM62" s="47">
        <f t="shared" si="41"/>
        <v>0</v>
      </c>
      <c r="CN62" s="47">
        <f t="shared" si="42"/>
        <v>0.16341599348222116</v>
      </c>
      <c r="CO62" s="47">
        <f t="shared" si="43"/>
        <v>0</v>
      </c>
      <c r="CP62" s="47">
        <f t="shared" si="44"/>
        <v>0.23146148322194368</v>
      </c>
      <c r="CQ62" s="47">
        <f t="shared" si="45"/>
        <v>0</v>
      </c>
      <c r="CR62" s="47">
        <f t="shared" si="46"/>
        <v>0</v>
      </c>
    </row>
    <row r="63" spans="1:96" ht="15">
      <c r="A63" s="1">
        <v>62</v>
      </c>
      <c r="B63" s="9">
        <f>IF(Data!L63&gt;0, (Data!L63 - Data!L$98)/Data!L$99, Data!L63)</f>
        <v>0</v>
      </c>
      <c r="C63" s="9">
        <f>IF(Data!B63&gt;0, (Data!B63 - Data!B$98)/Data!B$99, Data!B63)</f>
        <v>0</v>
      </c>
      <c r="D63" s="9">
        <f>IF(Data!C63&gt;0, (Data!C63 - Data!C$98)/Data!C$99, Data!C63)</f>
        <v>0</v>
      </c>
      <c r="E63" s="9">
        <f>IF(Data!D63&gt;0, (Data!D63 - Data!D$98)/Data!D$99, Data!D63)</f>
        <v>0</v>
      </c>
      <c r="F63" s="9">
        <f>IF(Data!E63&gt;0, (Data!E63 - Data!E$98)/Data!E$99, Data!E63)</f>
        <v>0</v>
      </c>
      <c r="G63" s="9">
        <f>IF(Data!F63&gt;0, (Data!F63 - Data!F$98)/Data!F$99, Data!F63)</f>
        <v>9.8490064211961409E-2</v>
      </c>
      <c r="H63" s="9">
        <f>IF(Data!G63&gt;0, (Data!G63 - Data!G$98)/Data!G$99, Data!G63)</f>
        <v>0</v>
      </c>
      <c r="I63" s="9">
        <f>IF(Data!H63&gt;0, (Data!H63 - Data!H$98)/Data!H$99, Data!H63)</f>
        <v>0.56320078298171727</v>
      </c>
      <c r="J63" s="9">
        <f>IF(Data!I63&gt;0, (Data!I63 - Data!I$98)/Data!I$99, Data!I63)</f>
        <v>0</v>
      </c>
      <c r="K63" s="9">
        <f>IF(Data!J63&gt;0, (Data!J63 - Data!J$98)/Data!J$99, Data!J63)</f>
        <v>0</v>
      </c>
      <c r="L63" s="9">
        <f>IF(Data!K63&gt;0, (Data!K63 - Data!K$98)/Data!K$99, Data!K63)</f>
        <v>0</v>
      </c>
      <c r="M63" s="9">
        <f>IF(Data!M63&gt;0, (Data!M63 - Data!M$98)/Data!M$99, Data!M63)</f>
        <v>-8.853444646858577E-2</v>
      </c>
      <c r="N63" s="9">
        <f>IF(Data!N63&gt;0, (Data!N63 - Data!N$98)/Data!N$99, Data!N63)</f>
        <v>0</v>
      </c>
      <c r="O63" s="9">
        <f>IF(Data!O63&gt;0, (Data!O63 - Data!O$98)/Data!O$99, Data!O63)</f>
        <v>0</v>
      </c>
      <c r="P63" s="9">
        <f>IF(Data!P63&gt;0, (Data!P63 - Data!P$98)/Data!P$99, Data!P63)</f>
        <v>0</v>
      </c>
      <c r="Q63" s="9">
        <f>IF(Data!Q63&gt;0, (Data!Q63 - Data!Q$98)/Data!Q$99, Data!Q63)</f>
        <v>0</v>
      </c>
      <c r="R63" s="9">
        <f>IF(Data!R63&gt;0, (Data!R63 - Data!R$98)/Data!R$99, Data!R63)</f>
        <v>0</v>
      </c>
      <c r="S63" s="9">
        <f>IF(Data!T63&gt;0, (Data!T63 - Data!T$98)/Data!T$99, Data!T63)</f>
        <v>0</v>
      </c>
      <c r="T63" s="9">
        <f>IF(Data!U63&gt;0, (Data!U63 - Data!U$98)/Data!U$99, Data!U63)</f>
        <v>0</v>
      </c>
      <c r="U63" s="9">
        <f>IF(Data!V63&gt;0, (Data!V63 - Data!V$98)/Data!V$99, Data!V63)</f>
        <v>0</v>
      </c>
      <c r="V63" s="9">
        <f>IF(Data!W63&gt;0, (Data!W63 - Data!W$98)/Data!W$99, Data!W63)</f>
        <v>0</v>
      </c>
      <c r="W63" s="9">
        <f>IF(Data!X63&gt;0, (Data!X63 - Data!X$98)/Data!X$99, Data!X63)</f>
        <v>0</v>
      </c>
      <c r="X63" s="9">
        <f>IF(Data!Y63&gt;0, (Data!Y63 - Data!Y$98)/Data!Y$99, Data!Y63)</f>
        <v>0</v>
      </c>
      <c r="Y63" s="9">
        <f>IF(Data!Z63&gt;0, (Data!Z63 - Data!Z$98)/Data!Z$99, Data!Z63)</f>
        <v>0</v>
      </c>
      <c r="Z63" s="9">
        <f>IF(Data!AA63&gt;0, (Data!AA63 - Data!AA$98)/Data!AA$99, Data!AA63)</f>
        <v>0</v>
      </c>
      <c r="AA63" s="9">
        <f>IF(Data!AB63&gt;0, (Data!AB63 - Data!AB$98)/Data!AB$99, Data!AB63)</f>
        <v>0</v>
      </c>
      <c r="AB63" s="9">
        <f>IF(Data!AC63&gt;0, (Data!AC63 - Data!AC$98)/Data!AC$99, Data!AC63)</f>
        <v>0</v>
      </c>
      <c r="AC63" s="9">
        <f>IF(Data!AD63&gt;0, (Data!AD63 - Data!AD$98)/Data!AD$99, Data!AD63)</f>
        <v>0</v>
      </c>
      <c r="AD63" s="9">
        <f>IF(Data!AE63&gt;0, (Data!AE63 - Data!AE$98)/Data!AE$99, Data!AE63)</f>
        <v>0</v>
      </c>
      <c r="AE63" s="9">
        <f>IF(Data!AF63&gt;0, (Data!AF63 - Data!AF$98)/Data!AF$99, Data!AF63)</f>
        <v>1.0376649041921249</v>
      </c>
      <c r="AF63" s="9">
        <f>IF(Data!AG63&gt;0, (Data!AG63 - Data!AG$98)/Data!AG$99, Data!AG63)</f>
        <v>0</v>
      </c>
      <c r="AG63" s="9">
        <f>IF(Data!AH63&gt;0, (Data!AH63 - Data!AH$98)/Data!AH$99, Data!AH63)</f>
        <v>0</v>
      </c>
      <c r="AH63" s="9">
        <f>IF(Data!AI63&gt;0, (Data!AI63 - Data!AI$98)/Data!AI$99, Data!AI63)</f>
        <v>0</v>
      </c>
      <c r="AI63" s="9">
        <f>IF(Data!AJ63&gt;0, (Data!AJ63 - Data!AJ$98)/Data!AJ$99, Data!AJ63)</f>
        <v>-1.1696774857830836</v>
      </c>
      <c r="AJ63" s="9">
        <f>IF(Data!AK63&gt;0, (Data!AK63 - Data!AK$98)/Data!AK$99, Data!AK63)</f>
        <v>0</v>
      </c>
      <c r="AK63" s="9">
        <f>IF(Data!AL63&gt;0, (Data!AL63 - Data!AL$98)/Data!AL$99, Data!AL63)</f>
        <v>0</v>
      </c>
      <c r="AL63" s="9">
        <f>IF(Data!AM63&gt;0, (Data!AM63 - Data!AM$98)/Data!AM$99, Data!AM63)</f>
        <v>0</v>
      </c>
      <c r="AM63" s="9">
        <f>IF(Data!AN63&gt;0, (Data!AN63 - Data!AN$98)/Data!AN$99, Data!AN63)</f>
        <v>0</v>
      </c>
      <c r="AN63" s="9">
        <f>IF(Data!AO63&gt;0, (Data!AO63 - Data!AO$98)/Data!AO$99, Data!AO63)</f>
        <v>0.83468383139720903</v>
      </c>
      <c r="AO63" s="9">
        <f>IF(Data!AP63&gt;0, (Data!AP63 - Data!AP$98)/Data!AP$99, Data!AP63)</f>
        <v>-8.3896847616279288E-2</v>
      </c>
      <c r="AP63" s="9">
        <f>IF(Data!AR63&gt;0, (Data!AR63 - Data!AR$98)/Data!AR$99, Data!AR63)</f>
        <v>0</v>
      </c>
      <c r="AQ63" s="9">
        <f>IF(Data!AS63&gt;0, (Data!AS63 - Data!AS$98)/Data!AS$99, Data!AS63)</f>
        <v>5.2687014070870369E-2</v>
      </c>
      <c r="AR63" s="9">
        <f>IF(Data!AT63&gt;0, (Data!AT63 - Data!AT$98)/Data!AT$99, Data!AT63)</f>
        <v>0</v>
      </c>
      <c r="AS63" s="9">
        <f>IF(Data!AV63&gt;0, (Data!AV63 - Data!AV$98)/Data!AV$99, Data!AV63)</f>
        <v>1.0886621079036345</v>
      </c>
      <c r="AT63" s="9">
        <f>IF(Data!AW63&gt;0, (Data!AW63 - Data!AW$98)/Data!AW$99, Data!AW63)</f>
        <v>0</v>
      </c>
      <c r="AU63" s="9">
        <f>IF(Data!AX63&gt;0, (Data!AX63 - Data!AX$98)/Data!AX$99, Data!AX63)</f>
        <v>0.84103426706236073</v>
      </c>
      <c r="AV63" s="9">
        <f>IF(Data!AY63&gt;0, (Data!AY63 - Data!AY$98)/Data!AY$99, Data!AY63)</f>
        <v>0</v>
      </c>
      <c r="AY63" s="47">
        <f t="shared" si="1"/>
        <v>0</v>
      </c>
      <c r="AZ63" s="47">
        <f t="shared" si="2"/>
        <v>0</v>
      </c>
      <c r="BA63" s="47">
        <f t="shared" si="3"/>
        <v>0</v>
      </c>
      <c r="BB63" s="47">
        <f t="shared" si="4"/>
        <v>0</v>
      </c>
      <c r="BC63" s="47">
        <f t="shared" si="5"/>
        <v>0</v>
      </c>
      <c r="BD63" s="47">
        <f t="shared" si="6"/>
        <v>0</v>
      </c>
      <c r="BE63" s="47">
        <f t="shared" si="7"/>
        <v>0</v>
      </c>
      <c r="BF63" s="47">
        <f t="shared" si="8"/>
        <v>0</v>
      </c>
      <c r="BG63" s="47">
        <f t="shared" si="9"/>
        <v>0</v>
      </c>
      <c r="BH63" s="47">
        <f t="shared" si="10"/>
        <v>0</v>
      </c>
      <c r="BI63" s="47">
        <f t="shared" si="11"/>
        <v>0</v>
      </c>
      <c r="BJ63" s="47">
        <f t="shared" si="12"/>
        <v>0</v>
      </c>
      <c r="BK63" s="47">
        <f t="shared" si="13"/>
        <v>0</v>
      </c>
      <c r="BL63" s="47">
        <f t="shared" si="14"/>
        <v>0</v>
      </c>
      <c r="BM63" s="47">
        <f t="shared" si="15"/>
        <v>0</v>
      </c>
      <c r="BN63" s="47">
        <f t="shared" si="16"/>
        <v>0</v>
      </c>
      <c r="BO63" s="47">
        <f t="shared" si="17"/>
        <v>0</v>
      </c>
      <c r="BP63" s="47">
        <f t="shared" si="18"/>
        <v>0</v>
      </c>
      <c r="BQ63" s="47">
        <f t="shared" si="19"/>
        <v>0</v>
      </c>
      <c r="BR63" s="47">
        <f t="shared" si="20"/>
        <v>0</v>
      </c>
      <c r="BS63" s="47">
        <f t="shared" si="21"/>
        <v>0</v>
      </c>
      <c r="BT63" s="47">
        <f t="shared" si="22"/>
        <v>0</v>
      </c>
      <c r="BU63" s="47">
        <f t="shared" si="23"/>
        <v>0</v>
      </c>
      <c r="BV63" s="47">
        <f t="shared" si="24"/>
        <v>0</v>
      </c>
      <c r="BW63" s="47">
        <f t="shared" si="25"/>
        <v>0</v>
      </c>
      <c r="BX63" s="47">
        <f t="shared" si="26"/>
        <v>0</v>
      </c>
      <c r="BY63" s="47">
        <f t="shared" si="27"/>
        <v>0</v>
      </c>
      <c r="BZ63" s="47">
        <f t="shared" si="28"/>
        <v>0</v>
      </c>
      <c r="CA63" s="47">
        <f t="shared" si="29"/>
        <v>0</v>
      </c>
      <c r="CB63" s="47">
        <f t="shared" si="30"/>
        <v>0</v>
      </c>
      <c r="CC63" s="47">
        <f t="shared" si="31"/>
        <v>0</v>
      </c>
      <c r="CD63" s="47">
        <f t="shared" si="32"/>
        <v>0</v>
      </c>
      <c r="CE63" s="47">
        <f t="shared" si="33"/>
        <v>0</v>
      </c>
      <c r="CF63" s="47">
        <f t="shared" si="34"/>
        <v>0</v>
      </c>
      <c r="CG63" s="47">
        <f t="shared" si="35"/>
        <v>0</v>
      </c>
      <c r="CH63" s="47">
        <f t="shared" si="36"/>
        <v>0</v>
      </c>
      <c r="CI63" s="47">
        <f t="shared" si="37"/>
        <v>0</v>
      </c>
      <c r="CJ63" s="47">
        <f t="shared" si="38"/>
        <v>0</v>
      </c>
      <c r="CK63" s="47">
        <f t="shared" si="39"/>
        <v>0</v>
      </c>
      <c r="CL63" s="47">
        <f t="shared" si="40"/>
        <v>0</v>
      </c>
      <c r="CM63" s="47">
        <f t="shared" si="41"/>
        <v>0</v>
      </c>
      <c r="CN63" s="47">
        <f t="shared" si="42"/>
        <v>0</v>
      </c>
      <c r="CO63" s="47">
        <f t="shared" si="43"/>
        <v>0</v>
      </c>
      <c r="CP63" s="47">
        <f t="shared" si="44"/>
        <v>0</v>
      </c>
      <c r="CQ63" s="47">
        <f t="shared" si="45"/>
        <v>0</v>
      </c>
      <c r="CR63" s="47">
        <f t="shared" si="46"/>
        <v>0</v>
      </c>
    </row>
    <row r="64" spans="1:96" ht="15">
      <c r="A64" s="1">
        <v>63</v>
      </c>
      <c r="B64" s="9">
        <f>IF(Data!L64&gt;0, (Data!L64 - Data!L$98)/Data!L$99, Data!L64)</f>
        <v>0</v>
      </c>
      <c r="C64" s="9">
        <f>IF(Data!B64&gt;0, (Data!B64 - Data!B$98)/Data!B$99, Data!B64)</f>
        <v>-0.98784267303486006</v>
      </c>
      <c r="D64" s="9">
        <f>IF(Data!C64&gt;0, (Data!C64 - Data!C$98)/Data!C$99, Data!C64)</f>
        <v>0</v>
      </c>
      <c r="E64" s="9">
        <f>IF(Data!D64&gt;0, (Data!D64 - Data!D$98)/Data!D$99, Data!D64)</f>
        <v>0</v>
      </c>
      <c r="F64" s="9">
        <f>IF(Data!E64&gt;0, (Data!E64 - Data!E$98)/Data!E$99, Data!E64)</f>
        <v>0</v>
      </c>
      <c r="G64" s="9">
        <f>IF(Data!F64&gt;0, (Data!F64 - Data!F$98)/Data!F$99, Data!F64)</f>
        <v>-0.84420055038823993</v>
      </c>
      <c r="H64" s="9">
        <f>IF(Data!G64&gt;0, (Data!G64 - Data!G$98)/Data!G$99, Data!G64)</f>
        <v>0</v>
      </c>
      <c r="I64" s="9">
        <f>IF(Data!H64&gt;0, (Data!H64 - Data!H$98)/Data!H$99, Data!H64)</f>
        <v>-0.79510698773889388</v>
      </c>
      <c r="J64" s="9">
        <f>IF(Data!I64&gt;0, (Data!I64 - Data!I$98)/Data!I$99, Data!I64)</f>
        <v>0</v>
      </c>
      <c r="K64" s="9">
        <f>IF(Data!J64&gt;0, (Data!J64 - Data!J$98)/Data!J$99, Data!J64)</f>
        <v>0</v>
      </c>
      <c r="L64" s="9">
        <f>IF(Data!K64&gt;0, (Data!K64 - Data!K$98)/Data!K$99, Data!K64)</f>
        <v>0</v>
      </c>
      <c r="M64" s="9">
        <f>IF(Data!M64&gt;0, (Data!M64 - Data!M$98)/Data!M$99, Data!M64)</f>
        <v>0.96123113308750063</v>
      </c>
      <c r="N64" s="9">
        <f>IF(Data!N64&gt;0, (Data!N64 - Data!N$98)/Data!N$99, Data!N64)</f>
        <v>0</v>
      </c>
      <c r="O64" s="9">
        <f>IF(Data!O64&gt;0, (Data!O64 - Data!O$98)/Data!O$99, Data!O64)</f>
        <v>0</v>
      </c>
      <c r="P64" s="9">
        <f>IF(Data!P64&gt;0, (Data!P64 - Data!P$98)/Data!P$99, Data!P64)</f>
        <v>0</v>
      </c>
      <c r="Q64" s="9">
        <f>IF(Data!Q64&gt;0, (Data!Q64 - Data!Q$98)/Data!Q$99, Data!Q64)</f>
        <v>0</v>
      </c>
      <c r="R64" s="9">
        <f>IF(Data!R64&gt;0, (Data!R64 - Data!R$98)/Data!R$99, Data!R64)</f>
        <v>0</v>
      </c>
      <c r="S64" s="9">
        <f>IF(Data!T64&gt;0, (Data!T64 - Data!T$98)/Data!T$99, Data!T64)</f>
        <v>0.16959966080101768</v>
      </c>
      <c r="T64" s="9">
        <f>IF(Data!U64&gt;0, (Data!U64 - Data!U$98)/Data!U$99, Data!U64)</f>
        <v>0.66089455225126725</v>
      </c>
      <c r="U64" s="9">
        <f>IF(Data!V64&gt;0, (Data!V64 - Data!V$98)/Data!V$99, Data!V64)</f>
        <v>0</v>
      </c>
      <c r="V64" s="9">
        <f>IF(Data!W64&gt;0, (Data!W64 - Data!W$98)/Data!W$99, Data!W64)</f>
        <v>0</v>
      </c>
      <c r="W64" s="9">
        <f>IF(Data!X64&gt;0, (Data!X64 - Data!X$98)/Data!X$99, Data!X64)</f>
        <v>1.1385500851066221</v>
      </c>
      <c r="X64" s="9">
        <f>IF(Data!Y64&gt;0, (Data!Y64 - Data!Y$98)/Data!Y$99, Data!Y64)</f>
        <v>0</v>
      </c>
      <c r="Y64" s="9">
        <f>IF(Data!Z64&gt;0, (Data!Z64 - Data!Z$98)/Data!Z$99, Data!Z64)</f>
        <v>0</v>
      </c>
      <c r="Z64" s="9">
        <f>IF(Data!AA64&gt;0, (Data!AA64 - Data!AA$98)/Data!AA$99, Data!AA64)</f>
        <v>0</v>
      </c>
      <c r="AA64" s="9">
        <f>IF(Data!AB64&gt;0, (Data!AB64 - Data!AB$98)/Data!AB$99, Data!AB64)</f>
        <v>0</v>
      </c>
      <c r="AB64" s="9">
        <f>IF(Data!AC64&gt;0, (Data!AC64 - Data!AC$98)/Data!AC$99, Data!AC64)</f>
        <v>0</v>
      </c>
      <c r="AC64" s="9">
        <f>IF(Data!AD64&gt;0, (Data!AD64 - Data!AD$98)/Data!AD$99, Data!AD64)</f>
        <v>0</v>
      </c>
      <c r="AD64" s="9">
        <f>IF(Data!AE64&gt;0, (Data!AE64 - Data!AE$98)/Data!AE$99, Data!AE64)</f>
        <v>7.1569151315463736E-2</v>
      </c>
      <c r="AE64" s="9">
        <f>IF(Data!AF64&gt;0, (Data!AF64 - Data!AF$98)/Data!AF$99, Data!AF64)</f>
        <v>-1.7587540749019002E-2</v>
      </c>
      <c r="AF64" s="9">
        <f>IF(Data!AG64&gt;0, (Data!AG64 - Data!AG$98)/Data!AG$99, Data!AG64)</f>
        <v>0</v>
      </c>
      <c r="AG64" s="9">
        <f>IF(Data!AH64&gt;0, (Data!AH64 - Data!AH$98)/Data!AH$99, Data!AH64)</f>
        <v>0</v>
      </c>
      <c r="AH64" s="9">
        <f>IF(Data!AI64&gt;0, (Data!AI64 - Data!AI$98)/Data!AI$99, Data!AI64)</f>
        <v>0</v>
      </c>
      <c r="AI64" s="9">
        <f>IF(Data!AJ64&gt;0, (Data!AJ64 - Data!AJ$98)/Data!AJ$99, Data!AJ64)</f>
        <v>-0.1444046278744546</v>
      </c>
      <c r="AJ64" s="9">
        <f>IF(Data!AK64&gt;0, (Data!AK64 - Data!AK$98)/Data!AK$99, Data!AK64)</f>
        <v>0</v>
      </c>
      <c r="AK64" s="9">
        <f>IF(Data!AL64&gt;0, (Data!AL64 - Data!AL$98)/Data!AL$99, Data!AL64)</f>
        <v>0</v>
      </c>
      <c r="AL64" s="9">
        <f>IF(Data!AM64&gt;0, (Data!AM64 - Data!AM$98)/Data!AM$99, Data!AM64)</f>
        <v>0</v>
      </c>
      <c r="AM64" s="9">
        <f>IF(Data!AN64&gt;0, (Data!AN64 - Data!AN$98)/Data!AN$99, Data!AN64)</f>
        <v>0</v>
      </c>
      <c r="AN64" s="9">
        <f>IF(Data!AO64&gt;0, (Data!AO64 - Data!AO$98)/Data!AO$99, Data!AO64)</f>
        <v>0</v>
      </c>
      <c r="AO64" s="9">
        <f>IF(Data!AP64&gt;0, (Data!AP64 - Data!AP$98)/Data!AP$99, Data!AP64)</f>
        <v>0</v>
      </c>
      <c r="AP64" s="9">
        <f>IF(Data!AR64&gt;0, (Data!AR64 - Data!AR$98)/Data!AR$99, Data!AR64)</f>
        <v>0.89673586883448764</v>
      </c>
      <c r="AQ64" s="9">
        <f>IF(Data!AS64&gt;0, (Data!AS64 - Data!AS$98)/Data!AS$99, Data!AS64)</f>
        <v>0.91324157722842181</v>
      </c>
      <c r="AR64" s="9">
        <f>IF(Data!AT64&gt;0, (Data!AT64 - Data!AT$98)/Data!AT$99, Data!AT64)</f>
        <v>0</v>
      </c>
      <c r="AS64" s="9">
        <f>IF(Data!AV64&gt;0, (Data!AV64 - Data!AV$98)/Data!AV$99, Data!AV64)</f>
        <v>-0.13608276348795378</v>
      </c>
      <c r="AT64" s="9">
        <f>IF(Data!AW64&gt;0, (Data!AW64 - Data!AW$98)/Data!AW$99, Data!AW64)</f>
        <v>0</v>
      </c>
      <c r="AU64" s="9">
        <f>IF(Data!AX64&gt;0, (Data!AX64 - Data!AX$98)/Data!AX$99, Data!AX64)</f>
        <v>-0.25231028011870832</v>
      </c>
      <c r="AV64" s="9">
        <f>IF(Data!AY64&gt;0, (Data!AY64 - Data!AY$98)/Data!AY$99, Data!AY64)</f>
        <v>-9.4638186229633742E-2</v>
      </c>
      <c r="AY64" s="47">
        <f t="shared" si="1"/>
        <v>0</v>
      </c>
      <c r="AZ64" s="47">
        <f t="shared" si="2"/>
        <v>0</v>
      </c>
      <c r="BA64" s="47">
        <f t="shared" si="3"/>
        <v>0</v>
      </c>
      <c r="BB64" s="47">
        <f t="shared" si="4"/>
        <v>0</v>
      </c>
      <c r="BC64" s="47">
        <f t="shared" si="5"/>
        <v>0</v>
      </c>
      <c r="BD64" s="47">
        <f t="shared" si="6"/>
        <v>0</v>
      </c>
      <c r="BE64" s="47">
        <f t="shared" si="7"/>
        <v>0</v>
      </c>
      <c r="BF64" s="47">
        <f t="shared" si="8"/>
        <v>0</v>
      </c>
      <c r="BG64" s="47">
        <f t="shared" si="9"/>
        <v>0</v>
      </c>
      <c r="BH64" s="47">
        <f t="shared" si="10"/>
        <v>0</v>
      </c>
      <c r="BI64" s="47">
        <f t="shared" si="11"/>
        <v>0</v>
      </c>
      <c r="BJ64" s="47">
        <f t="shared" si="12"/>
        <v>0</v>
      </c>
      <c r="BK64" s="47">
        <f t="shared" si="13"/>
        <v>0</v>
      </c>
      <c r="BL64" s="47">
        <f t="shared" si="14"/>
        <v>0</v>
      </c>
      <c r="BM64" s="47">
        <f t="shared" si="15"/>
        <v>0</v>
      </c>
      <c r="BN64" s="47">
        <f t="shared" si="16"/>
        <v>0</v>
      </c>
      <c r="BO64" s="47">
        <f t="shared" si="17"/>
        <v>0</v>
      </c>
      <c r="BP64" s="47">
        <f t="shared" si="18"/>
        <v>0</v>
      </c>
      <c r="BQ64" s="47">
        <f t="shared" si="19"/>
        <v>0</v>
      </c>
      <c r="BR64" s="47">
        <f t="shared" si="20"/>
        <v>0</v>
      </c>
      <c r="BS64" s="47">
        <f t="shared" si="21"/>
        <v>0</v>
      </c>
      <c r="BT64" s="47">
        <f t="shared" si="22"/>
        <v>0</v>
      </c>
      <c r="BU64" s="47">
        <f t="shared" si="23"/>
        <v>0</v>
      </c>
      <c r="BV64" s="47">
        <f t="shared" si="24"/>
        <v>0</v>
      </c>
      <c r="BW64" s="47">
        <f t="shared" si="25"/>
        <v>0</v>
      </c>
      <c r="BX64" s="47">
        <f t="shared" si="26"/>
        <v>0</v>
      </c>
      <c r="BY64" s="47">
        <f t="shared" si="27"/>
        <v>0</v>
      </c>
      <c r="BZ64" s="47">
        <f t="shared" si="28"/>
        <v>0</v>
      </c>
      <c r="CA64" s="47">
        <f t="shared" si="29"/>
        <v>0</v>
      </c>
      <c r="CB64" s="47">
        <f t="shared" si="30"/>
        <v>0</v>
      </c>
      <c r="CC64" s="47">
        <f t="shared" si="31"/>
        <v>0</v>
      </c>
      <c r="CD64" s="47">
        <f t="shared" si="32"/>
        <v>0</v>
      </c>
      <c r="CE64" s="47">
        <f t="shared" si="33"/>
        <v>0</v>
      </c>
      <c r="CF64" s="47">
        <f t="shared" si="34"/>
        <v>0</v>
      </c>
      <c r="CG64" s="47">
        <f t="shared" si="35"/>
        <v>0</v>
      </c>
      <c r="CH64" s="47">
        <f t="shared" si="36"/>
        <v>0</v>
      </c>
      <c r="CI64" s="47">
        <f t="shared" si="37"/>
        <v>0</v>
      </c>
      <c r="CJ64" s="47">
        <f t="shared" si="38"/>
        <v>0</v>
      </c>
      <c r="CK64" s="47">
        <f t="shared" si="39"/>
        <v>0</v>
      </c>
      <c r="CL64" s="47">
        <f t="shared" si="40"/>
        <v>0</v>
      </c>
      <c r="CM64" s="47">
        <f t="shared" si="41"/>
        <v>0</v>
      </c>
      <c r="CN64" s="47">
        <f t="shared" si="42"/>
        <v>0</v>
      </c>
      <c r="CO64" s="47">
        <f t="shared" si="43"/>
        <v>0</v>
      </c>
      <c r="CP64" s="47">
        <f t="shared" si="44"/>
        <v>0</v>
      </c>
      <c r="CQ64" s="47">
        <f t="shared" si="45"/>
        <v>0</v>
      </c>
      <c r="CR64" s="47">
        <f t="shared" si="46"/>
        <v>0</v>
      </c>
    </row>
    <row r="65" spans="1:96" ht="15">
      <c r="A65" s="1">
        <v>64</v>
      </c>
      <c r="B65" s="9">
        <f>IF(Data!L65&gt;0, (Data!L65 - Data!L$98)/Data!L$99, Data!L65)</f>
        <v>0</v>
      </c>
      <c r="C65" s="9">
        <f>IF(Data!B65&gt;0, (Data!B65 - Data!B$98)/Data!B$99, Data!B65)</f>
        <v>-0.98784267303486006</v>
      </c>
      <c r="D65" s="9">
        <f>IF(Data!C65&gt;0, (Data!C65 - Data!C$98)/Data!C$99, Data!C65)</f>
        <v>0</v>
      </c>
      <c r="E65" s="9">
        <f>IF(Data!D65&gt;0, (Data!D65 - Data!D$98)/Data!D$99, Data!D65)</f>
        <v>0</v>
      </c>
      <c r="F65" s="9">
        <f>IF(Data!E65&gt;0, (Data!E65 - Data!E$98)/Data!E$99, Data!E65)</f>
        <v>-1.3115642601738831</v>
      </c>
      <c r="G65" s="9">
        <f>IF(Data!F65&gt;0, (Data!F65 - Data!F$98)/Data!F$99, Data!F65)</f>
        <v>9.8490064211961409E-2</v>
      </c>
      <c r="H65" s="9">
        <f>IF(Data!G65&gt;0, (Data!G65 - Data!G$98)/Data!G$99, Data!G65)</f>
        <v>0</v>
      </c>
      <c r="I65" s="9">
        <f>IF(Data!H65&gt;0, (Data!H65 - Data!H$98)/Data!H$99, Data!H65)</f>
        <v>0.56320078298171727</v>
      </c>
      <c r="J65" s="9">
        <f>IF(Data!I65&gt;0, (Data!I65 - Data!I$98)/Data!I$99, Data!I65)</f>
        <v>0</v>
      </c>
      <c r="K65" s="9">
        <f>IF(Data!J65&gt;0, (Data!J65 - Data!J$98)/Data!J$99, Data!J65)</f>
        <v>0</v>
      </c>
      <c r="L65" s="9">
        <f>IF(Data!K65&gt;0, (Data!K65 - Data!K$98)/Data!K$99, Data!K65)</f>
        <v>0</v>
      </c>
      <c r="M65" s="9">
        <f>IF(Data!M65&gt;0, (Data!M65 - Data!M$98)/Data!M$99, Data!M65)</f>
        <v>0.96123113308750063</v>
      </c>
      <c r="N65" s="9">
        <f>IF(Data!N65&gt;0, (Data!N65 - Data!N$98)/Data!N$99, Data!N65)</f>
        <v>0</v>
      </c>
      <c r="O65" s="9">
        <f>IF(Data!O65&gt;0, (Data!O65 - Data!O$98)/Data!O$99, Data!O65)</f>
        <v>0</v>
      </c>
      <c r="P65" s="9">
        <f>IF(Data!P65&gt;0, (Data!P65 - Data!P$98)/Data!P$99, Data!P65)</f>
        <v>0</v>
      </c>
      <c r="Q65" s="9">
        <f>IF(Data!Q65&gt;0, (Data!Q65 - Data!Q$98)/Data!Q$99, Data!Q65)</f>
        <v>0</v>
      </c>
      <c r="R65" s="9">
        <f>IF(Data!R65&gt;0, (Data!R65 - Data!R$98)/Data!R$99, Data!R65)</f>
        <v>0</v>
      </c>
      <c r="S65" s="9">
        <f>IF(Data!T65&gt;0, (Data!T65 - Data!T$98)/Data!T$99, Data!T65)</f>
        <v>0</v>
      </c>
      <c r="T65" s="9">
        <f>IF(Data!U65&gt;0, (Data!U65 - Data!U$98)/Data!U$99, Data!U65)</f>
        <v>0</v>
      </c>
      <c r="U65" s="9">
        <f>IF(Data!V65&gt;0, (Data!V65 - Data!V$98)/Data!V$99, Data!V65)</f>
        <v>0</v>
      </c>
      <c r="V65" s="9">
        <f>IF(Data!W65&gt;0, (Data!W65 - Data!W$98)/Data!W$99, Data!W65)</f>
        <v>0</v>
      </c>
      <c r="W65" s="9">
        <f>IF(Data!X65&gt;0, (Data!X65 - Data!X$98)/Data!X$99, Data!X65)</f>
        <v>0</v>
      </c>
      <c r="X65" s="9">
        <f>IF(Data!Y65&gt;0, (Data!Y65 - Data!Y$98)/Data!Y$99, Data!Y65)</f>
        <v>0</v>
      </c>
      <c r="Y65" s="9">
        <f>IF(Data!Z65&gt;0, (Data!Z65 - Data!Z$98)/Data!Z$99, Data!Z65)</f>
        <v>0</v>
      </c>
      <c r="Z65" s="9">
        <f>IF(Data!AA65&gt;0, (Data!AA65 - Data!AA$98)/Data!AA$99, Data!AA65)</f>
        <v>0</v>
      </c>
      <c r="AA65" s="9">
        <f>IF(Data!AB65&gt;0, (Data!AB65 - Data!AB$98)/Data!AB$99, Data!AB65)</f>
        <v>0</v>
      </c>
      <c r="AB65" s="9">
        <f>IF(Data!AC65&gt;0, (Data!AC65 - Data!AC$98)/Data!AC$99, Data!AC65)</f>
        <v>0</v>
      </c>
      <c r="AC65" s="9">
        <f>IF(Data!AD65&gt;0, (Data!AD65 - Data!AD$98)/Data!AD$99, Data!AD65)</f>
        <v>-0.15880585079150625</v>
      </c>
      <c r="AD65" s="9">
        <f>IF(Data!AE65&gt;0, (Data!AE65 - Data!AE$98)/Data!AE$99, Data!AE65)</f>
        <v>0</v>
      </c>
      <c r="AE65" s="9">
        <f>IF(Data!AF65&gt;0, (Data!AF65 - Data!AF$98)/Data!AF$99, Data!AF65)</f>
        <v>1.0376649041921249</v>
      </c>
      <c r="AF65" s="9">
        <f>IF(Data!AG65&gt;0, (Data!AG65 - Data!AG$98)/Data!AG$99, Data!AG65)</f>
        <v>1.1546568848798744</v>
      </c>
      <c r="AG65" s="9">
        <f>IF(Data!AH65&gt;0, (Data!AH65 - Data!AH$98)/Data!AH$99, Data!AH65)</f>
        <v>0</v>
      </c>
      <c r="AH65" s="9">
        <f>IF(Data!AI65&gt;0, (Data!AI65 - Data!AI$98)/Data!AI$99, Data!AI65)</f>
        <v>0</v>
      </c>
      <c r="AI65" s="9">
        <f>IF(Data!AJ65&gt;0, (Data!AJ65 - Data!AJ$98)/Data!AJ$99, Data!AJ65)</f>
        <v>0.88086823003417436</v>
      </c>
      <c r="AJ65" s="9">
        <f>IF(Data!AK65&gt;0, (Data!AK65 - Data!AK$98)/Data!AK$99, Data!AK65)</f>
        <v>0</v>
      </c>
      <c r="AK65" s="9">
        <f>IF(Data!AL65&gt;0, (Data!AL65 - Data!AL$98)/Data!AL$99, Data!AL65)</f>
        <v>0</v>
      </c>
      <c r="AL65" s="9">
        <f>IF(Data!AM65&gt;0, (Data!AM65 - Data!AM$98)/Data!AM$99, Data!AM65)</f>
        <v>0</v>
      </c>
      <c r="AM65" s="9">
        <f>IF(Data!AN65&gt;0, (Data!AN65 - Data!AN$98)/Data!AN$99, Data!AN65)</f>
        <v>-1.159972928632133</v>
      </c>
      <c r="AN65" s="9">
        <f>IF(Data!AO65&gt;0, (Data!AO65 - Data!AO$98)/Data!AO$99, Data!AO65)</f>
        <v>-1.7194486926782506</v>
      </c>
      <c r="AO65" s="9">
        <f>IF(Data!AP65&gt;0, (Data!AP65 - Data!AP$98)/Data!AP$99, Data!AP65)</f>
        <v>-8.3896847616279288E-2</v>
      </c>
      <c r="AP65" s="9">
        <f>IF(Data!AR65&gt;0, (Data!AR65 - Data!AR$98)/Data!AR$99, Data!AR65)</f>
        <v>0.89673586883448764</v>
      </c>
      <c r="AQ65" s="9">
        <f>IF(Data!AS65&gt;0, (Data!AS65 - Data!AS$98)/Data!AS$99, Data!AS65)</f>
        <v>0</v>
      </c>
      <c r="AR65" s="9">
        <f>IF(Data!AT65&gt;0, (Data!AT65 - Data!AT$98)/Data!AT$99, Data!AT65)</f>
        <v>0</v>
      </c>
      <c r="AS65" s="9">
        <f>IF(Data!AV65&gt;0, (Data!AV65 - Data!AV$98)/Data!AV$99, Data!AV65)</f>
        <v>1.0886621079036345</v>
      </c>
      <c r="AT65" s="9">
        <f>IF(Data!AW65&gt;0, (Data!AW65 - Data!AW$98)/Data!AW$99, Data!AW65)</f>
        <v>0</v>
      </c>
      <c r="AU65" s="9">
        <f>IF(Data!AX65&gt;0, (Data!AX65 - Data!AX$98)/Data!AX$99, Data!AX65)</f>
        <v>0.84103426706236073</v>
      </c>
      <c r="AV65" s="9">
        <f>IF(Data!AY65&gt;0, (Data!AY65 - Data!AY$98)/Data!AY$99, Data!AY65)</f>
        <v>0</v>
      </c>
      <c r="AY65" s="47">
        <f t="shared" si="1"/>
        <v>0</v>
      </c>
      <c r="AZ65" s="47">
        <f t="shared" si="2"/>
        <v>0</v>
      </c>
      <c r="BA65" s="47">
        <f t="shared" si="3"/>
        <v>0</v>
      </c>
      <c r="BB65" s="47">
        <f t="shared" si="4"/>
        <v>0</v>
      </c>
      <c r="BC65" s="47">
        <f t="shared" si="5"/>
        <v>0</v>
      </c>
      <c r="BD65" s="47">
        <f t="shared" si="6"/>
        <v>0</v>
      </c>
      <c r="BE65" s="47">
        <f t="shared" si="7"/>
        <v>0</v>
      </c>
      <c r="BF65" s="47">
        <f t="shared" si="8"/>
        <v>0</v>
      </c>
      <c r="BG65" s="47">
        <f t="shared" si="9"/>
        <v>0</v>
      </c>
      <c r="BH65" s="47">
        <f t="shared" si="10"/>
        <v>0</v>
      </c>
      <c r="BI65" s="47">
        <f t="shared" si="11"/>
        <v>0</v>
      </c>
      <c r="BJ65" s="47">
        <f t="shared" si="12"/>
        <v>0</v>
      </c>
      <c r="BK65" s="47">
        <f t="shared" si="13"/>
        <v>0</v>
      </c>
      <c r="BL65" s="47">
        <f t="shared" si="14"/>
        <v>0</v>
      </c>
      <c r="BM65" s="47">
        <f t="shared" si="15"/>
        <v>0</v>
      </c>
      <c r="BN65" s="47">
        <f t="shared" si="16"/>
        <v>0</v>
      </c>
      <c r="BO65" s="47">
        <f t="shared" si="17"/>
        <v>0</v>
      </c>
      <c r="BP65" s="47">
        <f t="shared" si="18"/>
        <v>0</v>
      </c>
      <c r="BQ65" s="47">
        <f t="shared" si="19"/>
        <v>0</v>
      </c>
      <c r="BR65" s="47">
        <f t="shared" si="20"/>
        <v>0</v>
      </c>
      <c r="BS65" s="47">
        <f t="shared" si="21"/>
        <v>0</v>
      </c>
      <c r="BT65" s="47">
        <f t="shared" si="22"/>
        <v>0</v>
      </c>
      <c r="BU65" s="47">
        <f t="shared" si="23"/>
        <v>0</v>
      </c>
      <c r="BV65" s="47">
        <f t="shared" si="24"/>
        <v>0</v>
      </c>
      <c r="BW65" s="47">
        <f t="shared" si="25"/>
        <v>0</v>
      </c>
      <c r="BX65" s="47">
        <f t="shared" si="26"/>
        <v>0</v>
      </c>
      <c r="BY65" s="47">
        <f t="shared" si="27"/>
        <v>0</v>
      </c>
      <c r="BZ65" s="47">
        <f t="shared" si="28"/>
        <v>0</v>
      </c>
      <c r="CA65" s="47">
        <f t="shared" si="29"/>
        <v>0</v>
      </c>
      <c r="CB65" s="47">
        <f t="shared" si="30"/>
        <v>0</v>
      </c>
      <c r="CC65" s="47">
        <f t="shared" si="31"/>
        <v>0</v>
      </c>
      <c r="CD65" s="47">
        <f t="shared" si="32"/>
        <v>0</v>
      </c>
      <c r="CE65" s="47">
        <f t="shared" si="33"/>
        <v>0</v>
      </c>
      <c r="CF65" s="47">
        <f t="shared" si="34"/>
        <v>0</v>
      </c>
      <c r="CG65" s="47">
        <f t="shared" si="35"/>
        <v>0</v>
      </c>
      <c r="CH65" s="47">
        <f t="shared" si="36"/>
        <v>0</v>
      </c>
      <c r="CI65" s="47">
        <f t="shared" si="37"/>
        <v>0</v>
      </c>
      <c r="CJ65" s="47">
        <f t="shared" si="38"/>
        <v>0</v>
      </c>
      <c r="CK65" s="47">
        <f t="shared" si="39"/>
        <v>0</v>
      </c>
      <c r="CL65" s="47">
        <f t="shared" si="40"/>
        <v>0</v>
      </c>
      <c r="CM65" s="47">
        <f t="shared" si="41"/>
        <v>0</v>
      </c>
      <c r="CN65" s="47">
        <f t="shared" si="42"/>
        <v>0</v>
      </c>
      <c r="CO65" s="47">
        <f t="shared" si="43"/>
        <v>0</v>
      </c>
      <c r="CP65" s="47">
        <f t="shared" si="44"/>
        <v>0</v>
      </c>
      <c r="CQ65" s="47">
        <f t="shared" si="45"/>
        <v>0</v>
      </c>
      <c r="CR65" s="47">
        <f t="shared" si="46"/>
        <v>0</v>
      </c>
    </row>
    <row r="66" spans="1:96" ht="15">
      <c r="A66" s="1">
        <v>65</v>
      </c>
      <c r="B66" s="9">
        <f>IF(Data!L66&gt;0, (Data!L66 - Data!L$98)/Data!L$99, Data!L66)</f>
        <v>-0.80680182282635027</v>
      </c>
      <c r="C66" s="9">
        <f>IF(Data!B66&gt;0, (Data!B66 - Data!B$98)/Data!B$99, Data!B66)</f>
        <v>-2.1086641674397977</v>
      </c>
      <c r="D66" s="9">
        <f>IF(Data!C66&gt;0, (Data!C66 - Data!C$98)/Data!C$99, Data!C66)</f>
        <v>0.50395263067896956</v>
      </c>
      <c r="E66" s="9">
        <f>IF(Data!D66&gt;0, (Data!D66 - Data!D$98)/Data!D$99, Data!D66)</f>
        <v>0</v>
      </c>
      <c r="F66" s="9">
        <f>IF(Data!E66&gt;0, (Data!E66 - Data!E$98)/Data!E$99, Data!E66)</f>
        <v>1.1327145883319898</v>
      </c>
      <c r="G66" s="9">
        <f>IF(Data!F66&gt;0, (Data!F66 - Data!F$98)/Data!F$99, Data!F66)</f>
        <v>9.8490064211961409E-2</v>
      </c>
      <c r="H66" s="9">
        <f>IF(Data!G66&gt;0, (Data!G66 - Data!G$98)/Data!G$99, Data!G66)</f>
        <v>1.1473412488845427</v>
      </c>
      <c r="I66" s="9">
        <f>IF(Data!H66&gt;0, (Data!H66 - Data!H$98)/Data!H$99, Data!H66)</f>
        <v>-0.79510698773889388</v>
      </c>
      <c r="J66" s="9">
        <f>IF(Data!I66&gt;0, (Data!I66 - Data!I$98)/Data!I$99, Data!I66)</f>
        <v>0.77695465542421838</v>
      </c>
      <c r="K66" s="9">
        <f>IF(Data!J66&gt;0, (Data!J66 - Data!J$98)/Data!J$99, Data!J66)</f>
        <v>1.0127570969594066</v>
      </c>
      <c r="L66" s="9">
        <f>IF(Data!K66&gt;0, (Data!K66 - Data!K$98)/Data!K$99, Data!K66)</f>
        <v>0</v>
      </c>
      <c r="M66" s="9">
        <f>IF(Data!M66&gt;0, (Data!M66 - Data!M$98)/Data!M$99, Data!M66)</f>
        <v>-1.1383000260246723</v>
      </c>
      <c r="N66" s="9">
        <f>IF(Data!N66&gt;0, (Data!N66 - Data!N$98)/Data!N$99, Data!N66)</f>
        <v>0</v>
      </c>
      <c r="O66" s="9">
        <f>IF(Data!O66&gt;0, (Data!O66 - Data!O$98)/Data!O$99, Data!O66)</f>
        <v>0.3162277660168385</v>
      </c>
      <c r="P66" s="9">
        <f>IF(Data!P66&gt;0, (Data!P66 - Data!P$98)/Data!P$99, Data!P66)</f>
        <v>0.37455547914624571</v>
      </c>
      <c r="Q66" s="9">
        <f>IF(Data!Q66&gt;0, (Data!Q66 - Data!Q$98)/Data!Q$99, Data!Q66)</f>
        <v>-2.5318484177091562E-2</v>
      </c>
      <c r="R66" s="9">
        <f>IF(Data!R66&gt;0, (Data!R66 - Data!R$98)/Data!R$99, Data!R66)</f>
        <v>0.28369507818132095</v>
      </c>
      <c r="S66" s="9">
        <f>IF(Data!T66&gt;0, (Data!T66 - Data!T$98)/Data!T$99, Data!T66)</f>
        <v>0.16959966080101768</v>
      </c>
      <c r="T66" s="9">
        <f>IF(Data!U66&gt;0, (Data!U66 - Data!U$98)/Data!U$99, Data!U66)</f>
        <v>0.66089455225126725</v>
      </c>
      <c r="U66" s="9">
        <f>IF(Data!V66&gt;0, (Data!V66 - Data!V$98)/Data!V$99, Data!V66)</f>
        <v>1.1133338201644423</v>
      </c>
      <c r="V66" s="9">
        <f>IF(Data!W66&gt;0, (Data!W66 - Data!W$98)/Data!W$99, Data!W66)</f>
        <v>0.92308208568509897</v>
      </c>
      <c r="W66" s="9">
        <f>IF(Data!X66&gt;0, (Data!X66 - Data!X$98)/Data!X$99, Data!X66)</f>
        <v>1.1385500851066221</v>
      </c>
      <c r="X66" s="9">
        <f>IF(Data!Y66&gt;0, (Data!Y66 - Data!Y$98)/Data!Y$99, Data!Y66)</f>
        <v>0.79402925395752955</v>
      </c>
      <c r="Y66" s="9">
        <f>IF(Data!Z66&gt;0, (Data!Z66 - Data!Z$98)/Data!Z$99, Data!Z66)</f>
        <v>0</v>
      </c>
      <c r="Z66" s="9">
        <f>IF(Data!AA66&gt;0, (Data!AA66 - Data!AA$98)/Data!AA$99, Data!AA66)</f>
        <v>0</v>
      </c>
      <c r="AA66" s="9">
        <f>IF(Data!AB66&gt;0, (Data!AB66 - Data!AB$98)/Data!AB$99, Data!AB66)</f>
        <v>0</v>
      </c>
      <c r="AB66" s="9">
        <f>IF(Data!AC66&gt;0, (Data!AC66 - Data!AC$98)/Data!AC$99, Data!AC66)</f>
        <v>0.27034508225795972</v>
      </c>
      <c r="AC66" s="9">
        <f>IF(Data!AD66&gt;0, (Data!AD66 - Data!AD$98)/Data!AD$99, Data!AD66)</f>
        <v>0.79402925395752955</v>
      </c>
      <c r="AD66" s="9">
        <f>IF(Data!AE66&gt;0, (Data!AE66 - Data!AE$98)/Data!AE$99, Data!AE66)</f>
        <v>7.1569151315463736E-2</v>
      </c>
      <c r="AE66" s="9">
        <f>IF(Data!AF66&gt;0, (Data!AF66 - Data!AF$98)/Data!AF$99, Data!AF66)</f>
        <v>-1.7587540749019002E-2</v>
      </c>
      <c r="AF66" s="9">
        <f>IF(Data!AG66&gt;0, (Data!AG66 - Data!AG$98)/Data!AG$99, Data!AG66)</f>
        <v>-1.405669251158107</v>
      </c>
      <c r="AG66" s="9">
        <f>IF(Data!AH66&gt;0, (Data!AH66 - Data!AH$98)/Data!AH$99, Data!AH66)</f>
        <v>0</v>
      </c>
      <c r="AH66" s="9">
        <f>IF(Data!AI66&gt;0, (Data!AI66 - Data!AI$98)/Data!AI$99, Data!AI66)</f>
        <v>0</v>
      </c>
      <c r="AI66" s="9">
        <f>IF(Data!AJ66&gt;0, (Data!AJ66 - Data!AJ$98)/Data!AJ$99, Data!AJ66)</f>
        <v>-2.1949503436917124</v>
      </c>
      <c r="AJ66" s="9">
        <f>IF(Data!AK66&gt;0, (Data!AK66 - Data!AK$98)/Data!AK$99, Data!AK66)</f>
        <v>0.75847484527114728</v>
      </c>
      <c r="AK66" s="9">
        <f>IF(Data!AL66&gt;0, (Data!AL66 - Data!AL$98)/Data!AL$99, Data!AL66)</f>
        <v>1.2980895563674968</v>
      </c>
      <c r="AL66" s="9">
        <f>IF(Data!AM66&gt;0, (Data!AM66 - Data!AM$98)/Data!AM$99, Data!AM66)</f>
        <v>0</v>
      </c>
      <c r="AM66" s="9">
        <f>IF(Data!AN66&gt;0, (Data!AN66 - Data!AN$98)/Data!AN$99, Data!AN66)</f>
        <v>-1.159972928632133</v>
      </c>
      <c r="AN66" s="9">
        <f>IF(Data!AO66&gt;0, (Data!AO66 - Data!AO$98)/Data!AO$99, Data!AO66)</f>
        <v>-1.6693676627944121E-2</v>
      </c>
      <c r="AO66" s="9">
        <f>IF(Data!AP66&gt;0, (Data!AP66 - Data!AP$98)/Data!AP$99, Data!AP66)</f>
        <v>0</v>
      </c>
      <c r="AP66" s="9">
        <f>IF(Data!AR66&gt;0, (Data!AR66 - Data!AR$98)/Data!AR$99, Data!AR66)</f>
        <v>0.89673586883448764</v>
      </c>
      <c r="AQ66" s="9">
        <f>IF(Data!AS66&gt;0, (Data!AS66 - Data!AS$98)/Data!AS$99, Data!AS66)</f>
        <v>0.91324157722842181</v>
      </c>
      <c r="AR66" s="9">
        <f>IF(Data!AT66&gt;0, (Data!AT66 - Data!AT$98)/Data!AT$99, Data!AT66)</f>
        <v>0.91146543037530026</v>
      </c>
      <c r="AS66" s="9">
        <f>IF(Data!AV66&gt;0, (Data!AV66 - Data!AV$98)/Data!AV$99, Data!AV66)</f>
        <v>0</v>
      </c>
      <c r="AT66" s="9">
        <f>IF(Data!AW66&gt;0, (Data!AW66 - Data!AW$98)/Data!AW$99, Data!AW66)</f>
        <v>0</v>
      </c>
      <c r="AU66" s="9">
        <f>IF(Data!AX66&gt;0, (Data!AX66 - Data!AX$98)/Data!AX$99, Data!AX66)</f>
        <v>0</v>
      </c>
      <c r="AV66" s="9">
        <f>IF(Data!AY66&gt;0, (Data!AY66 - Data!AY$98)/Data!AY$99, Data!AY66)</f>
        <v>1.0410200485259751</v>
      </c>
      <c r="AY66" s="47">
        <f t="shared" si="1"/>
        <v>1.701274094019037</v>
      </c>
      <c r="AZ66" s="47">
        <f t="shared" si="2"/>
        <v>-0.40658990104992715</v>
      </c>
      <c r="BA66" s="47">
        <f t="shared" si="3"/>
        <v>0</v>
      </c>
      <c r="BB66" s="47">
        <f t="shared" si="4"/>
        <v>-0.91387619460824832</v>
      </c>
      <c r="BC66" s="47">
        <f t="shared" si="5"/>
        <v>-7.9461963336494745E-2</v>
      </c>
      <c r="BD66" s="47">
        <f t="shared" si="6"/>
        <v>-0.92567701100391031</v>
      </c>
      <c r="BE66" s="47">
        <f t="shared" si="7"/>
        <v>0.64149376704970806</v>
      </c>
      <c r="BF66" s="47">
        <f t="shared" si="8"/>
        <v>-0.62684843224967823</v>
      </c>
      <c r="BG66" s="47">
        <f t="shared" si="9"/>
        <v>-0.81709427190717199</v>
      </c>
      <c r="BH66" s="47">
        <f t="shared" si="10"/>
        <v>0</v>
      </c>
      <c r="BI66" s="47">
        <f t="shared" si="11"/>
        <v>0.91838253591998753</v>
      </c>
      <c r="BJ66" s="47">
        <f t="shared" si="12"/>
        <v>0</v>
      </c>
      <c r="BK66" s="47">
        <f t="shared" si="13"/>
        <v>-0.25513313805068988</v>
      </c>
      <c r="BL66" s="47">
        <f t="shared" si="14"/>
        <v>-0.30219204332478805</v>
      </c>
      <c r="BM66" s="47">
        <f t="shared" si="15"/>
        <v>2.0426999185277579E-2</v>
      </c>
      <c r="BN66" s="47">
        <f t="shared" si="16"/>
        <v>-0.2288857062035537</v>
      </c>
      <c r="BO66" s="47">
        <f t="shared" si="17"/>
        <v>-0.13683331548499178</v>
      </c>
      <c r="BP66" s="47">
        <f t="shared" si="18"/>
        <v>-0.53321092945232706</v>
      </c>
      <c r="BQ66" s="47">
        <f t="shared" si="19"/>
        <v>-0.89823975552289603</v>
      </c>
      <c r="BR66" s="47">
        <f t="shared" si="20"/>
        <v>-0.74474430934908709</v>
      </c>
      <c r="BS66" s="47">
        <f t="shared" si="21"/>
        <v>-0.91858428404311898</v>
      </c>
      <c r="BT66" s="47">
        <f t="shared" si="22"/>
        <v>-0.64062424947038188</v>
      </c>
      <c r="BU66" s="47">
        <f t="shared" si="23"/>
        <v>0</v>
      </c>
      <c r="BV66" s="47">
        <f t="shared" si="24"/>
        <v>0</v>
      </c>
      <c r="BW66" s="47">
        <f t="shared" si="25"/>
        <v>0</v>
      </c>
      <c r="BX66" s="47">
        <f t="shared" si="26"/>
        <v>-0.2181149051578615</v>
      </c>
      <c r="BY66" s="47">
        <f t="shared" si="27"/>
        <v>-0.64062424947038188</v>
      </c>
      <c r="BZ66" s="47">
        <f t="shared" si="28"/>
        <v>-5.7742121739451029E-2</v>
      </c>
      <c r="CA66" s="47">
        <f t="shared" si="29"/>
        <v>1.4189659935341244E-2</v>
      </c>
      <c r="CB66" s="47">
        <f t="shared" si="30"/>
        <v>1.1340965141253114</v>
      </c>
      <c r="CC66" s="47">
        <f t="shared" si="31"/>
        <v>0</v>
      </c>
      <c r="CD66" s="47">
        <f t="shared" si="32"/>
        <v>0</v>
      </c>
      <c r="CE66" s="47">
        <f t="shared" si="33"/>
        <v>1.7708899383037975</v>
      </c>
      <c r="CF66" s="47">
        <f t="shared" si="34"/>
        <v>-0.61193888773269556</v>
      </c>
      <c r="CG66" s="47">
        <f t="shared" si="35"/>
        <v>-1.0473010202691448</v>
      </c>
      <c r="CH66" s="47">
        <f t="shared" si="36"/>
        <v>0</v>
      </c>
      <c r="CI66" s="47">
        <f t="shared" si="37"/>
        <v>0.93586827324962474</v>
      </c>
      <c r="CJ66" s="47">
        <f t="shared" si="38"/>
        <v>1.3468488733098957E-2</v>
      </c>
      <c r="CK66" s="47">
        <f t="shared" si="39"/>
        <v>0</v>
      </c>
      <c r="CL66" s="47">
        <f t="shared" si="40"/>
        <v>-0.72348813356943553</v>
      </c>
      <c r="CM66" s="47">
        <f t="shared" si="41"/>
        <v>-0.73680496918870186</v>
      </c>
      <c r="CN66" s="47">
        <f t="shared" si="42"/>
        <v>-0.73537197066999604</v>
      </c>
      <c r="CO66" s="47">
        <f t="shared" si="43"/>
        <v>0</v>
      </c>
      <c r="CP66" s="47">
        <f t="shared" si="44"/>
        <v>0</v>
      </c>
      <c r="CQ66" s="47">
        <f t="shared" si="45"/>
        <v>0</v>
      </c>
      <c r="CR66" s="47">
        <f t="shared" si="46"/>
        <v>-0.83989687274953229</v>
      </c>
    </row>
    <row r="67" spans="1:96" ht="15">
      <c r="A67" s="1">
        <v>66</v>
      </c>
      <c r="B67" s="9">
        <f>IF(Data!L67&gt;0, (Data!L67 - Data!L$98)/Data!L$99, Data!L67)</f>
        <v>0.17928929396141097</v>
      </c>
      <c r="C67" s="9">
        <f>IF(Data!B67&gt;0, (Data!B67 - Data!B$98)/Data!B$99, Data!B67)</f>
        <v>0.13297882137007747</v>
      </c>
      <c r="D67" s="9">
        <f>IF(Data!C67&gt;0, (Data!C67 - Data!C$98)/Data!C$99, Data!C67)</f>
        <v>0</v>
      </c>
      <c r="E67" s="9">
        <f>IF(Data!D67&gt;0, (Data!D67 - Data!D$98)/Data!D$99, Data!D67)</f>
        <v>0</v>
      </c>
      <c r="F67" s="9">
        <f>IF(Data!E67&gt;0, (Data!E67 - Data!E$98)/Data!E$99, Data!E67)</f>
        <v>0</v>
      </c>
      <c r="G67" s="9">
        <f>IF(Data!F67&gt;0, (Data!F67 - Data!F$98)/Data!F$99, Data!F67)</f>
        <v>0</v>
      </c>
      <c r="H67" s="9">
        <f>IF(Data!G67&gt;0, (Data!G67 - Data!G$98)/Data!G$99, Data!G67)</f>
        <v>0</v>
      </c>
      <c r="I67" s="9">
        <f>IF(Data!H67&gt;0, (Data!H67 - Data!H$98)/Data!H$99, Data!H67)</f>
        <v>0.56320078298171727</v>
      </c>
      <c r="J67" s="9">
        <f>IF(Data!I67&gt;0, (Data!I67 - Data!I$98)/Data!I$99, Data!I67)</f>
        <v>0</v>
      </c>
      <c r="K67" s="9">
        <f>IF(Data!J67&gt;0, (Data!J67 - Data!J$98)/Data!J$99, Data!J67)</f>
        <v>0</v>
      </c>
      <c r="L67" s="9">
        <f>IF(Data!K67&gt;0, (Data!K67 - Data!K$98)/Data!K$99, Data!K67)</f>
        <v>0</v>
      </c>
      <c r="M67" s="9">
        <f>IF(Data!M67&gt;0, (Data!M67 - Data!M$98)/Data!M$99, Data!M67)</f>
        <v>-1.1383000260246723</v>
      </c>
      <c r="N67" s="9">
        <f>IF(Data!N67&gt;0, (Data!N67 - Data!N$98)/Data!N$99, Data!N67)</f>
        <v>0</v>
      </c>
      <c r="O67" s="9">
        <f>IF(Data!O67&gt;0, (Data!O67 - Data!O$98)/Data!O$99, Data!O67)</f>
        <v>0</v>
      </c>
      <c r="P67" s="9">
        <f>IF(Data!P67&gt;0, (Data!P67 - Data!P$98)/Data!P$99, Data!P67)</f>
        <v>0</v>
      </c>
      <c r="Q67" s="9">
        <f>IF(Data!Q67&gt;0, (Data!Q67 - Data!Q$98)/Data!Q$99, Data!Q67)</f>
        <v>0</v>
      </c>
      <c r="R67" s="9">
        <f>IF(Data!R67&gt;0, (Data!R67 - Data!R$98)/Data!R$99, Data!R67)</f>
        <v>0</v>
      </c>
      <c r="S67" s="9">
        <f>IF(Data!T67&gt;0, (Data!T67 - Data!T$98)/Data!T$99, Data!T67)</f>
        <v>0</v>
      </c>
      <c r="T67" s="9">
        <f>IF(Data!U67&gt;0, (Data!U67 - Data!U$98)/Data!U$99, Data!U67)</f>
        <v>-1.3217891045025336</v>
      </c>
      <c r="U67" s="9">
        <f>IF(Data!V67&gt;0, (Data!V67 - Data!V$98)/Data!V$99, Data!V67)</f>
        <v>1.1133338201644423</v>
      </c>
      <c r="V67" s="9">
        <f>IF(Data!W67&gt;0, (Data!W67 - Data!W$98)/Data!W$99, Data!W67)</f>
        <v>0</v>
      </c>
      <c r="W67" s="9">
        <f>IF(Data!X67&gt;0, (Data!X67 - Data!X$98)/Data!X$99, Data!X67)</f>
        <v>0</v>
      </c>
      <c r="X67" s="9">
        <f>IF(Data!Y67&gt;0, (Data!Y67 - Data!Y$98)/Data!Y$99, Data!Y67)</f>
        <v>0</v>
      </c>
      <c r="Y67" s="9">
        <f>IF(Data!Z67&gt;0, (Data!Z67 - Data!Z$98)/Data!Z$99, Data!Z67)</f>
        <v>0</v>
      </c>
      <c r="Z67" s="9">
        <f>IF(Data!AA67&gt;0, (Data!AA67 - Data!AA$98)/Data!AA$99, Data!AA67)</f>
        <v>0</v>
      </c>
      <c r="AA67" s="9">
        <f>IF(Data!AB67&gt;0, (Data!AB67 - Data!AB$98)/Data!AB$99, Data!AB67)</f>
        <v>0</v>
      </c>
      <c r="AB67" s="9">
        <f>IF(Data!AC67&gt;0, (Data!AC67 - Data!AC$98)/Data!AC$99, Data!AC67)</f>
        <v>0</v>
      </c>
      <c r="AC67" s="9">
        <f>IF(Data!AD67&gt;0, (Data!AD67 - Data!AD$98)/Data!AD$99, Data!AD67)</f>
        <v>0</v>
      </c>
      <c r="AD67" s="9">
        <f>IF(Data!AE67&gt;0, (Data!AE67 - Data!AE$98)/Data!AE$99, Data!AE67)</f>
        <v>0</v>
      </c>
      <c r="AE67" s="9">
        <f>IF(Data!AF67&gt;0, (Data!AF67 - Data!AF$98)/Data!AF$99, Data!AF67)</f>
        <v>1.0376649041921249</v>
      </c>
      <c r="AF67" s="9">
        <f>IF(Data!AG67&gt;0, (Data!AG67 - Data!AG$98)/Data!AG$99, Data!AG67)</f>
        <v>0</v>
      </c>
      <c r="AG67" s="9">
        <f>IF(Data!AH67&gt;0, (Data!AH67 - Data!AH$98)/Data!AH$99, Data!AH67)</f>
        <v>0</v>
      </c>
      <c r="AH67" s="9">
        <f>IF(Data!AI67&gt;0, (Data!AI67 - Data!AI$98)/Data!AI$99, Data!AI67)</f>
        <v>0</v>
      </c>
      <c r="AI67" s="9">
        <f>IF(Data!AJ67&gt;0, (Data!AJ67 - Data!AJ$98)/Data!AJ$99, Data!AJ67)</f>
        <v>-0.1444046278744546</v>
      </c>
      <c r="AJ67" s="9">
        <f>IF(Data!AK67&gt;0, (Data!AK67 - Data!AK$98)/Data!AK$99, Data!AK67)</f>
        <v>0</v>
      </c>
      <c r="AK67" s="9">
        <f>IF(Data!AL67&gt;0, (Data!AL67 - Data!AL$98)/Data!AL$99, Data!AL67)</f>
        <v>0</v>
      </c>
      <c r="AL67" s="9">
        <f>IF(Data!AM67&gt;0, (Data!AM67 - Data!AM$98)/Data!AM$99, Data!AM67)</f>
        <v>0</v>
      </c>
      <c r="AM67" s="9">
        <f>IF(Data!AN67&gt;0, (Data!AN67 - Data!AN$98)/Data!AN$99, Data!AN67)</f>
        <v>-1.5675309846379736E-2</v>
      </c>
      <c r="AN67" s="9">
        <f>IF(Data!AO67&gt;0, (Data!AO67 - Data!AO$98)/Data!AO$99, Data!AO67)</f>
        <v>-1.6693676627944121E-2</v>
      </c>
      <c r="AO67" s="9">
        <f>IF(Data!AP67&gt;0, (Data!AP67 - Data!AP$98)/Data!AP$99, Data!AP67)</f>
        <v>0</v>
      </c>
      <c r="AP67" s="9">
        <f>IF(Data!AR67&gt;0, (Data!AR67 - Data!AR$98)/Data!AR$99, Data!AR67)</f>
        <v>0</v>
      </c>
      <c r="AQ67" s="9">
        <f>IF(Data!AS67&gt;0, (Data!AS67 - Data!AS$98)/Data!AS$99, Data!AS67)</f>
        <v>0.91324157722842181</v>
      </c>
      <c r="AR67" s="9">
        <f>IF(Data!AT67&gt;0, (Data!AT67 - Data!AT$98)/Data!AT$99, Data!AT67)</f>
        <v>0</v>
      </c>
      <c r="AS67" s="9">
        <f>IF(Data!AV67&gt;0, (Data!AV67 - Data!AV$98)/Data!AV$99, Data!AV67)</f>
        <v>-1.3608276348795421</v>
      </c>
      <c r="AT67" s="9">
        <f>IF(Data!AW67&gt;0, (Data!AW67 - Data!AW$98)/Data!AW$99, Data!AW67)</f>
        <v>0</v>
      </c>
      <c r="AU67" s="9">
        <f>IF(Data!AX67&gt;0, (Data!AX67 - Data!AX$98)/Data!AX$99, Data!AX67)</f>
        <v>0.84103426706236073</v>
      </c>
      <c r="AV67" s="9">
        <f>IF(Data!AY67&gt;0, (Data!AY67 - Data!AY$98)/Data!AY$99, Data!AY67)</f>
        <v>0</v>
      </c>
      <c r="AY67" s="47">
        <f t="shared" ref="AY67:AY97" si="47">($B67*C67)</f>
        <v>2.3841678995261777E-2</v>
      </c>
      <c r="AZ67" s="47">
        <f t="shared" ref="AZ67:AZ97" si="48">($B67*D67)</f>
        <v>0</v>
      </c>
      <c r="BA67" s="47">
        <f t="shared" ref="BA67:BA97" si="49">($B67*E67)</f>
        <v>0</v>
      </c>
      <c r="BB67" s="47">
        <f t="shared" ref="BB67:BB97" si="50">($B67*F67)</f>
        <v>0</v>
      </c>
      <c r="BC67" s="47">
        <f t="shared" ref="BC67:BC97" si="51">($B67*G67)</f>
        <v>0</v>
      </c>
      <c r="BD67" s="47">
        <f t="shared" ref="BD67:BD97" si="52">($B67*H67)</f>
        <v>0</v>
      </c>
      <c r="BE67" s="47">
        <f t="shared" ref="BE67:BE97" si="53">($B67*I67)</f>
        <v>0.10097587073930593</v>
      </c>
      <c r="BF67" s="47">
        <f t="shared" ref="BF67:BF97" si="54">($B67*J67)</f>
        <v>0</v>
      </c>
      <c r="BG67" s="47">
        <f t="shared" ref="BG67:BG97" si="55">($B67*K67)</f>
        <v>0</v>
      </c>
      <c r="BH67" s="47">
        <f t="shared" ref="BH67:BH97" si="56">($B67*L67)</f>
        <v>0</v>
      </c>
      <c r="BI67" s="47">
        <f t="shared" ref="BI67:BI97" si="57">($B67*M67)</f>
        <v>-0.20408500798221924</v>
      </c>
      <c r="BJ67" s="47">
        <f t="shared" ref="BJ67:BJ97" si="58">($B67*N67)</f>
        <v>0</v>
      </c>
      <c r="BK67" s="47">
        <f t="shared" ref="BK67:BK97" si="59">($B67*O67)</f>
        <v>0</v>
      </c>
      <c r="BL67" s="47">
        <f t="shared" ref="BL67:BL97" si="60">($B67*P67)</f>
        <v>0</v>
      </c>
      <c r="BM67" s="47">
        <f t="shared" ref="BM67:BM97" si="61">($B67*Q67)</f>
        <v>0</v>
      </c>
      <c r="BN67" s="47">
        <f t="shared" ref="BN67:BN97" si="62">($B67*R67)</f>
        <v>0</v>
      </c>
      <c r="BO67" s="47">
        <f t="shared" ref="BO67:BO97" si="63">($B67*S67)</f>
        <v>0</v>
      </c>
      <c r="BP67" s="47">
        <f t="shared" ref="BP67:BP97" si="64">($B67*T67)</f>
        <v>-0.23698263531214492</v>
      </c>
      <c r="BQ67" s="47">
        <f t="shared" ref="BQ67:BQ97" si="65">($B67*U67)</f>
        <v>0.19960883456064335</v>
      </c>
      <c r="BR67" s="47">
        <f t="shared" ref="BR67:BR97" si="66">($B67*V67)</f>
        <v>0</v>
      </c>
      <c r="BS67" s="47">
        <f t="shared" ref="BS67:BS97" si="67">($B67*W67)</f>
        <v>0</v>
      </c>
      <c r="BT67" s="47">
        <f t="shared" ref="BT67:BT97" si="68">($B67*X67)</f>
        <v>0</v>
      </c>
      <c r="BU67" s="47">
        <f t="shared" ref="BU67:BU97" si="69">($B67*Y67)</f>
        <v>0</v>
      </c>
      <c r="BV67" s="47">
        <f t="shared" ref="BV67:BV97" si="70">($B67*Z67)</f>
        <v>0</v>
      </c>
      <c r="BW67" s="47">
        <f t="shared" ref="BW67:BW97" si="71">($B67*AA67)</f>
        <v>0</v>
      </c>
      <c r="BX67" s="47">
        <f t="shared" ref="BX67:BX97" si="72">($B67*AB67)</f>
        <v>0</v>
      </c>
      <c r="BY67" s="47">
        <f t="shared" ref="BY67:BY97" si="73">($B67*AC67)</f>
        <v>0</v>
      </c>
      <c r="BZ67" s="47">
        <f t="shared" ref="BZ67:BZ97" si="74">($B67*AD67)</f>
        <v>0</v>
      </c>
      <c r="CA67" s="47">
        <f t="shared" ref="CA67:CA97" si="75">($B67*AE67)</f>
        <v>0.18604220804114122</v>
      </c>
      <c r="CB67" s="47">
        <f t="shared" ref="CB67:CB97" si="76">($B67*AF67)</f>
        <v>0</v>
      </c>
      <c r="CC67" s="47">
        <f t="shared" ref="CC67:CC97" si="77">($B67*AG67)</f>
        <v>0</v>
      </c>
      <c r="CD67" s="47">
        <f t="shared" ref="CD67:CD97" si="78">($B67*AH67)</f>
        <v>0</v>
      </c>
      <c r="CE67" s="47">
        <f t="shared" ref="CE67:CE97" si="79">($B67*AI67)</f>
        <v>-2.5890203776371253E-2</v>
      </c>
      <c r="CF67" s="47">
        <f t="shared" ref="CF67:CF97" si="80">($B67*AJ67)</f>
        <v>0</v>
      </c>
      <c r="CG67" s="47">
        <f t="shared" ref="CG67:CG97" si="81">($B67*AK67)</f>
        <v>0</v>
      </c>
      <c r="CH67" s="47">
        <f t="shared" ref="CH67:CH97" si="82">($B67*AL67)</f>
        <v>0</v>
      </c>
      <c r="CI67" s="47">
        <f t="shared" ref="CI67:CI97" si="83">($B67*AM67)</f>
        <v>-2.8104152349837761E-3</v>
      </c>
      <c r="CJ67" s="47">
        <f t="shared" ref="CJ67:CJ97" si="84">($B67*AN67)</f>
        <v>-2.9929974962442092E-3</v>
      </c>
      <c r="CK67" s="47">
        <f t="shared" ref="CK67:CK97" si="85">($B67*AO67)</f>
        <v>0</v>
      </c>
      <c r="CL67" s="47">
        <f t="shared" ref="CL67:CL97" si="86">($B67*AP67)</f>
        <v>0</v>
      </c>
      <c r="CM67" s="47">
        <f t="shared" ref="CM67:CM97" si="87">($B67*AQ67)</f>
        <v>0.16373443759748912</v>
      </c>
      <c r="CN67" s="47">
        <f t="shared" ref="CN67:CN97" si="88">($B67*AR67)</f>
        <v>0</v>
      </c>
      <c r="CO67" s="47">
        <f t="shared" ref="CO67:CO97" si="89">($B67*AS67)</f>
        <v>-0.24398182586072986</v>
      </c>
      <c r="CP67" s="47">
        <f t="shared" ref="CP67:CP97" si="90">($B67*AT67)</f>
        <v>0</v>
      </c>
      <c r="CQ67" s="47">
        <f t="shared" ref="CQ67:CQ97" si="91">($B67*AU67)</f>
        <v>0.1507884399389634</v>
      </c>
      <c r="CR67" s="47">
        <f t="shared" ref="CR67:CR97" si="92">($B67*AV67)</f>
        <v>0</v>
      </c>
    </row>
    <row r="68" spans="1:96" ht="15">
      <c r="A68" s="1">
        <v>67</v>
      </c>
      <c r="B68" s="9">
        <f>IF(Data!L68&gt;0, (Data!L68 - Data!L$98)/Data!L$99, Data!L68)</f>
        <v>1.1653804107491723</v>
      </c>
      <c r="C68" s="9">
        <f>IF(Data!B68&gt;0, (Data!B68 - Data!B$98)/Data!B$99, Data!B68)</f>
        <v>0.13297882137007747</v>
      </c>
      <c r="D68" s="9">
        <f>IF(Data!C68&gt;0, (Data!C68 - Data!C$98)/Data!C$99, Data!C68)</f>
        <v>0</v>
      </c>
      <c r="E68" s="9">
        <f>IF(Data!D68&gt;0, (Data!D68 - Data!D$98)/Data!D$99, Data!D68)</f>
        <v>0</v>
      </c>
      <c r="F68" s="9">
        <f>IF(Data!E68&gt;0, (Data!E68 - Data!E$98)/Data!E$99, Data!E68)</f>
        <v>1.1327145883319898</v>
      </c>
      <c r="G68" s="9">
        <f>IF(Data!F68&gt;0, (Data!F68 - Data!F$98)/Data!F$99, Data!F68)</f>
        <v>1.0411806788121627</v>
      </c>
      <c r="H68" s="9">
        <f>IF(Data!G68&gt;0, (Data!G68 - Data!G$98)/Data!G$99, Data!G68)</f>
        <v>1.1473412488845427</v>
      </c>
      <c r="I68" s="9">
        <f>IF(Data!H68&gt;0, (Data!H68 - Data!H$98)/Data!H$99, Data!H68)</f>
        <v>0.56320078298171727</v>
      </c>
      <c r="J68" s="9">
        <f>IF(Data!I68&gt;0, (Data!I68 - Data!I$98)/Data!I$99, Data!I68)</f>
        <v>0</v>
      </c>
      <c r="K68" s="9">
        <f>IF(Data!J68&gt;0, (Data!J68 - Data!J$98)/Data!J$99, Data!J68)</f>
        <v>0</v>
      </c>
      <c r="L68" s="9">
        <f>IF(Data!K68&gt;0, (Data!K68 - Data!K$98)/Data!K$99, Data!K68)</f>
        <v>0</v>
      </c>
      <c r="M68" s="9">
        <f>IF(Data!M68&gt;0, (Data!M68 - Data!M$98)/Data!M$99, Data!M68)</f>
        <v>0.96123113308750063</v>
      </c>
      <c r="N68" s="9">
        <f>IF(Data!N68&gt;0, (Data!N68 - Data!N$98)/Data!N$99, Data!N68)</f>
        <v>0.9896859405233388</v>
      </c>
      <c r="O68" s="9">
        <f>IF(Data!O68&gt;0, (Data!O68 - Data!O$98)/Data!O$99, Data!O68)</f>
        <v>0</v>
      </c>
      <c r="P68" s="9">
        <f>IF(Data!P68&gt;0, (Data!P68 - Data!P$98)/Data!P$99, Data!P68)</f>
        <v>0</v>
      </c>
      <c r="Q68" s="9">
        <f>IF(Data!Q68&gt;0, (Data!Q68 - Data!Q$98)/Data!Q$99, Data!Q68)</f>
        <v>-2.5318484177091562E-2</v>
      </c>
      <c r="R68" s="9">
        <f>IF(Data!R68&gt;0, (Data!R68 - Data!R$98)/Data!R$99, Data!R68)</f>
        <v>0.28369507818132095</v>
      </c>
      <c r="S68" s="9">
        <f>IF(Data!T68&gt;0, (Data!T68 - Data!T$98)/Data!T$99, Data!T68)</f>
        <v>0</v>
      </c>
      <c r="T68" s="9">
        <f>IF(Data!U68&gt;0, (Data!U68 - Data!U$98)/Data!U$99, Data!U68)</f>
        <v>0</v>
      </c>
      <c r="U68" s="9">
        <f>IF(Data!V68&gt;0, (Data!V68 - Data!V$98)/Data!V$99, Data!V68)</f>
        <v>0.26989910791865257</v>
      </c>
      <c r="V68" s="9">
        <f>IF(Data!W68&gt;0, (Data!W68 - Data!W$98)/Data!W$99, Data!W68)</f>
        <v>-8.026800745087824E-2</v>
      </c>
      <c r="W68" s="9">
        <f>IF(Data!X68&gt;0, (Data!X68 - Data!X$98)/Data!X$99, Data!X68)</f>
        <v>0.28463752127665559</v>
      </c>
      <c r="X68" s="9">
        <f>IF(Data!Y68&gt;0, (Data!Y68 - Data!Y$98)/Data!Y$99, Data!Y68)</f>
        <v>0.79402925395752955</v>
      </c>
      <c r="Y68" s="9">
        <f>IF(Data!Z68&gt;0, (Data!Z68 - Data!Z$98)/Data!Z$99, Data!Z68)</f>
        <v>0.12332765153369345</v>
      </c>
      <c r="Z68" s="9">
        <f>IF(Data!AA68&gt;0, (Data!AA68 - Data!AA$98)/Data!AA$99, Data!AA68)</f>
        <v>0.2775554665954843</v>
      </c>
      <c r="AA68" s="9">
        <f>IF(Data!AB68&gt;0, (Data!AB68 - Data!AB$98)/Data!AB$99, Data!AB68)</f>
        <v>0</v>
      </c>
      <c r="AB68" s="9">
        <f>IF(Data!AC68&gt;0, (Data!AC68 - Data!AC$98)/Data!AC$99, Data!AC68)</f>
        <v>0.27034508225795972</v>
      </c>
      <c r="AC68" s="9">
        <f>IF(Data!AD68&gt;0, (Data!AD68 - Data!AD$98)/Data!AD$99, Data!AD68)</f>
        <v>-0.15880585079150625</v>
      </c>
      <c r="AD68" s="9">
        <f>IF(Data!AE68&gt;0, (Data!AE68 - Data!AE$98)/Data!AE$99, Data!AE68)</f>
        <v>1.0377526940742257</v>
      </c>
      <c r="AE68" s="9">
        <f>IF(Data!AF68&gt;0, (Data!AF68 - Data!AF$98)/Data!AF$99, Data!AF68)</f>
        <v>1.0376649041921249</v>
      </c>
      <c r="AF68" s="9">
        <f>IF(Data!AG68&gt;0, (Data!AG68 - Data!AG$98)/Data!AG$99, Data!AG68)</f>
        <v>1.1546568848798744</v>
      </c>
      <c r="AG68" s="9">
        <f>IF(Data!AH68&gt;0, (Data!AH68 - Data!AH$98)/Data!AH$99, Data!AH68)</f>
        <v>0</v>
      </c>
      <c r="AH68" s="9">
        <f>IF(Data!AI68&gt;0, (Data!AI68 - Data!AI$98)/Data!AI$99, Data!AI68)</f>
        <v>0</v>
      </c>
      <c r="AI68" s="9">
        <f>IF(Data!AJ68&gt;0, (Data!AJ68 - Data!AJ$98)/Data!AJ$99, Data!AJ68)</f>
        <v>0</v>
      </c>
      <c r="AJ68" s="9">
        <f>IF(Data!AK68&gt;0, (Data!AK68 - Data!AK$98)/Data!AK$99, Data!AK68)</f>
        <v>0</v>
      </c>
      <c r="AK68" s="9">
        <f>IF(Data!AL68&gt;0, (Data!AL68 - Data!AL$98)/Data!AL$99, Data!AL68)</f>
        <v>0</v>
      </c>
      <c r="AL68" s="9">
        <f>IF(Data!AM68&gt;0, (Data!AM68 - Data!AM$98)/Data!AM$99, Data!AM68)</f>
        <v>0</v>
      </c>
      <c r="AM68" s="9">
        <f>IF(Data!AN68&gt;0, (Data!AN68 - Data!AN$98)/Data!AN$99, Data!AN68)</f>
        <v>1.1286223089393734</v>
      </c>
      <c r="AN68" s="9">
        <f>IF(Data!AO68&gt;0, (Data!AO68 - Data!AO$98)/Data!AO$99, Data!AO68)</f>
        <v>0.83468383139720903</v>
      </c>
      <c r="AO68" s="9">
        <f>IF(Data!AP68&gt;0, (Data!AP68 - Data!AP$98)/Data!AP$99, Data!AP68)</f>
        <v>0.97879655552326406</v>
      </c>
      <c r="AP68" s="9">
        <f>IF(Data!AR68&gt;0, (Data!AR68 - Data!AR$98)/Data!AR$99, Data!AR68)</f>
        <v>-0.10935803278469365</v>
      </c>
      <c r="AQ68" s="9">
        <f>IF(Data!AS68&gt;0, (Data!AS68 - Data!AS$98)/Data!AS$99, Data!AS68)</f>
        <v>0.91324157722842181</v>
      </c>
      <c r="AR68" s="9">
        <f>IF(Data!AT68&gt;0, (Data!AT68 - Data!AT$98)/Data!AT$99, Data!AT68)</f>
        <v>0</v>
      </c>
      <c r="AS68" s="9">
        <f>IF(Data!AV68&gt;0, (Data!AV68 - Data!AV$98)/Data!AV$99, Data!AV68)</f>
        <v>-0.13608276348795378</v>
      </c>
      <c r="AT68" s="9">
        <f>IF(Data!AW68&gt;0, (Data!AW68 - Data!AW$98)/Data!AW$99, Data!AW68)</f>
        <v>0</v>
      </c>
      <c r="AU68" s="9">
        <f>IF(Data!AX68&gt;0, (Data!AX68 - Data!AX$98)/Data!AX$99, Data!AX68)</f>
        <v>-0.25231028011870832</v>
      </c>
      <c r="AV68" s="9">
        <f>IF(Data!AY68&gt;0, (Data!AY68 - Data!AY$98)/Data!AY$99, Data!AY68)</f>
        <v>0</v>
      </c>
      <c r="AY68" s="47">
        <f t="shared" si="47"/>
        <v>0.15497091346920169</v>
      </c>
      <c r="AZ68" s="47">
        <f t="shared" si="48"/>
        <v>0</v>
      </c>
      <c r="BA68" s="47">
        <f t="shared" si="49"/>
        <v>0</v>
      </c>
      <c r="BB68" s="47">
        <f t="shared" si="50"/>
        <v>1.3200433922119139</v>
      </c>
      <c r="BC68" s="47">
        <f t="shared" si="51"/>
        <v>1.2133715671382201</v>
      </c>
      <c r="BD68" s="47">
        <f t="shared" si="52"/>
        <v>1.3370890158945368</v>
      </c>
      <c r="BE68" s="47">
        <f t="shared" si="53"/>
        <v>0.65634315980548918</v>
      </c>
      <c r="BF68" s="47">
        <f t="shared" si="54"/>
        <v>0</v>
      </c>
      <c r="BG68" s="47">
        <f t="shared" si="55"/>
        <v>0</v>
      </c>
      <c r="BH68" s="47">
        <f t="shared" si="56"/>
        <v>0</v>
      </c>
      <c r="BI68" s="47">
        <f t="shared" si="57"/>
        <v>1.1201999327024037</v>
      </c>
      <c r="BJ68" s="47">
        <f t="shared" si="58"/>
        <v>1.1533606078797696</v>
      </c>
      <c r="BK68" s="47">
        <f t="shared" si="59"/>
        <v>0</v>
      </c>
      <c r="BL68" s="47">
        <f t="shared" si="60"/>
        <v>0</v>
      </c>
      <c r="BM68" s="47">
        <f t="shared" si="61"/>
        <v>-2.9505665489845383E-2</v>
      </c>
      <c r="BN68" s="47">
        <f t="shared" si="62"/>
        <v>0.33061268673846633</v>
      </c>
      <c r="BO68" s="47">
        <f t="shared" si="63"/>
        <v>0</v>
      </c>
      <c r="BP68" s="47">
        <f t="shared" si="64"/>
        <v>0</v>
      </c>
      <c r="BQ68" s="47">
        <f t="shared" si="65"/>
        <v>0.31453513324707449</v>
      </c>
      <c r="BR68" s="47">
        <f t="shared" si="66"/>
        <v>-9.3542763493122114E-2</v>
      </c>
      <c r="BS68" s="47">
        <f t="shared" si="67"/>
        <v>0.33171099146001515</v>
      </c>
      <c r="BT68" s="47">
        <f t="shared" si="68"/>
        <v>0.92534613812388467</v>
      </c>
      <c r="BU68" s="47">
        <f t="shared" si="69"/>
        <v>0.14372362920106646</v>
      </c>
      <c r="BV68" s="47">
        <f t="shared" si="70"/>
        <v>0.32345770366672366</v>
      </c>
      <c r="BW68" s="47">
        <f t="shared" si="71"/>
        <v>0</v>
      </c>
      <c r="BX68" s="47">
        <f t="shared" si="72"/>
        <v>0.31505486300579988</v>
      </c>
      <c r="BY68" s="47">
        <f t="shared" si="73"/>
        <v>-0.18506922762477732</v>
      </c>
      <c r="BZ68" s="47">
        <f t="shared" si="74"/>
        <v>1.2093766608762813</v>
      </c>
      <c r="CA68" s="47">
        <f t="shared" si="75"/>
        <v>1.209274352267419</v>
      </c>
      <c r="CB68" s="47">
        <f t="shared" si="76"/>
        <v>1.3456145147756677</v>
      </c>
      <c r="CC68" s="47">
        <f t="shared" si="77"/>
        <v>0</v>
      </c>
      <c r="CD68" s="47">
        <f t="shared" si="78"/>
        <v>0</v>
      </c>
      <c r="CE68" s="47">
        <f t="shared" si="79"/>
        <v>0</v>
      </c>
      <c r="CF68" s="47">
        <f t="shared" si="80"/>
        <v>0</v>
      </c>
      <c r="CG68" s="47">
        <f t="shared" si="81"/>
        <v>0</v>
      </c>
      <c r="CH68" s="47">
        <f t="shared" si="82"/>
        <v>0</v>
      </c>
      <c r="CI68" s="47">
        <f t="shared" si="83"/>
        <v>1.3152743299724463</v>
      </c>
      <c r="CJ68" s="47">
        <f t="shared" si="84"/>
        <v>0.9727241862793724</v>
      </c>
      <c r="CK68" s="47">
        <f t="shared" si="85"/>
        <v>1.1406703319155764</v>
      </c>
      <c r="CL68" s="47">
        <f t="shared" si="86"/>
        <v>-0.12744370916534775</v>
      </c>
      <c r="CM68" s="47">
        <f t="shared" si="87"/>
        <v>1.0642738443836801</v>
      </c>
      <c r="CN68" s="47">
        <f t="shared" si="88"/>
        <v>0</v>
      </c>
      <c r="CO68" s="47">
        <f t="shared" si="89"/>
        <v>-0.15858818680947406</v>
      </c>
      <c r="CP68" s="47">
        <f t="shared" si="90"/>
        <v>0</v>
      </c>
      <c r="CQ68" s="47">
        <f t="shared" si="91"/>
        <v>-0.29403745788097901</v>
      </c>
      <c r="CR68" s="47">
        <f t="shared" si="92"/>
        <v>0</v>
      </c>
    </row>
    <row r="69" spans="1:96" ht="15">
      <c r="A69" s="1">
        <v>68</v>
      </c>
      <c r="B69" s="9">
        <f>IF(Data!L69&gt;0, (Data!L69 - Data!L$98)/Data!L$99, Data!L69)</f>
        <v>0</v>
      </c>
      <c r="C69" s="9">
        <f>IF(Data!B69&gt;0, (Data!B69 - Data!B$98)/Data!B$99, Data!B69)</f>
        <v>0</v>
      </c>
      <c r="D69" s="9">
        <f>IF(Data!C69&gt;0, (Data!C69 - Data!C$98)/Data!C$99, Data!C69)</f>
        <v>0</v>
      </c>
      <c r="E69" s="9">
        <f>IF(Data!D69&gt;0, (Data!D69 - Data!D$98)/Data!D$99, Data!D69)</f>
        <v>0</v>
      </c>
      <c r="F69" s="9">
        <f>IF(Data!E69&gt;0, (Data!E69 - Data!E$98)/Data!E$99, Data!E69)</f>
        <v>-8.9424835920946646E-2</v>
      </c>
      <c r="G69" s="9">
        <f>IF(Data!F69&gt;0, (Data!F69 - Data!F$98)/Data!F$99, Data!F69)</f>
        <v>1.0411806788121627</v>
      </c>
      <c r="H69" s="9">
        <f>IF(Data!G69&gt;0, (Data!G69 - Data!G$98)/Data!G$99, Data!G69)</f>
        <v>0</v>
      </c>
      <c r="I69" s="9">
        <f>IF(Data!H69&gt;0, (Data!H69 - Data!H$98)/Data!H$99, Data!H69)</f>
        <v>0</v>
      </c>
      <c r="J69" s="9">
        <f>IF(Data!I69&gt;0, (Data!I69 - Data!I$98)/Data!I$99, Data!I69)</f>
        <v>0</v>
      </c>
      <c r="K69" s="9">
        <f>IF(Data!J69&gt;0, (Data!J69 - Data!J$98)/Data!J$99, Data!J69)</f>
        <v>0</v>
      </c>
      <c r="L69" s="9">
        <f>IF(Data!K69&gt;0, (Data!K69 - Data!K$98)/Data!K$99, Data!K69)</f>
        <v>0</v>
      </c>
      <c r="M69" s="9">
        <f>IF(Data!M69&gt;0, (Data!M69 - Data!M$98)/Data!M$99, Data!M69)</f>
        <v>-8.853444646858577E-2</v>
      </c>
      <c r="N69" s="9">
        <f>IF(Data!N69&gt;0, (Data!N69 - Data!N$98)/Data!N$99, Data!N69)</f>
        <v>0</v>
      </c>
      <c r="O69" s="9">
        <f>IF(Data!O69&gt;0, (Data!O69 - Data!O$98)/Data!O$99, Data!O69)</f>
        <v>0</v>
      </c>
      <c r="P69" s="9">
        <f>IF(Data!P69&gt;0, (Data!P69 - Data!P$98)/Data!P$99, Data!P69)</f>
        <v>0</v>
      </c>
      <c r="Q69" s="9">
        <f>IF(Data!Q69&gt;0, (Data!Q69 - Data!Q$98)/Data!Q$99, Data!Q69)</f>
        <v>0</v>
      </c>
      <c r="R69" s="9">
        <f>IF(Data!R69&gt;0, (Data!R69 - Data!R$98)/Data!R$99, Data!R69)</f>
        <v>0</v>
      </c>
      <c r="S69" s="9">
        <f>IF(Data!T69&gt;0, (Data!T69 - Data!T$98)/Data!T$99, Data!T69)</f>
        <v>0</v>
      </c>
      <c r="T69" s="9">
        <f>IF(Data!U69&gt;0, (Data!U69 - Data!U$98)/Data!U$99, Data!U69)</f>
        <v>0</v>
      </c>
      <c r="U69" s="9">
        <f>IF(Data!V69&gt;0, (Data!V69 - Data!V$98)/Data!V$99, Data!V69)</f>
        <v>0</v>
      </c>
      <c r="V69" s="9">
        <f>IF(Data!W69&gt;0, (Data!W69 - Data!W$98)/Data!W$99, Data!W69)</f>
        <v>0</v>
      </c>
      <c r="W69" s="9">
        <f>IF(Data!X69&gt;0, (Data!X69 - Data!X$98)/Data!X$99, Data!X69)</f>
        <v>0</v>
      </c>
      <c r="X69" s="9">
        <f>IF(Data!Y69&gt;0, (Data!Y69 - Data!Y$98)/Data!Y$99, Data!Y69)</f>
        <v>0</v>
      </c>
      <c r="Y69" s="9">
        <f>IF(Data!Z69&gt;0, (Data!Z69 - Data!Z$98)/Data!Z$99, Data!Z69)</f>
        <v>0</v>
      </c>
      <c r="Z69" s="9">
        <f>IF(Data!AA69&gt;0, (Data!AA69 - Data!AA$98)/Data!AA$99, Data!AA69)</f>
        <v>0</v>
      </c>
      <c r="AA69" s="9">
        <f>IF(Data!AB69&gt;0, (Data!AB69 - Data!AB$98)/Data!AB$99, Data!AB69)</f>
        <v>0</v>
      </c>
      <c r="AB69" s="9">
        <f>IF(Data!AC69&gt;0, (Data!AC69 - Data!AC$98)/Data!AC$99, Data!AC69)</f>
        <v>0</v>
      </c>
      <c r="AC69" s="9">
        <f>IF(Data!AD69&gt;0, (Data!AD69 - Data!AD$98)/Data!AD$99, Data!AD69)</f>
        <v>0</v>
      </c>
      <c r="AD69" s="9">
        <f>IF(Data!AE69&gt;0, (Data!AE69 - Data!AE$98)/Data!AE$99, Data!AE69)</f>
        <v>0</v>
      </c>
      <c r="AE69" s="9">
        <f>IF(Data!AF69&gt;0, (Data!AF69 - Data!AF$98)/Data!AF$99, Data!AF69)</f>
        <v>0</v>
      </c>
      <c r="AF69" s="9">
        <f>IF(Data!AG69&gt;0, (Data!AG69 - Data!AG$98)/Data!AG$99, Data!AG69)</f>
        <v>-0.1255061831391163</v>
      </c>
      <c r="AG69" s="9">
        <f>IF(Data!AH69&gt;0, (Data!AH69 - Data!AH$98)/Data!AH$99, Data!AH69)</f>
        <v>0</v>
      </c>
      <c r="AH69" s="9">
        <f>IF(Data!AI69&gt;0, (Data!AI69 - Data!AI$98)/Data!AI$99, Data!AI69)</f>
        <v>0</v>
      </c>
      <c r="AI69" s="9">
        <f>IF(Data!AJ69&gt;0, (Data!AJ69 - Data!AJ$98)/Data!AJ$99, Data!AJ69)</f>
        <v>-0.1444046278744546</v>
      </c>
      <c r="AJ69" s="9">
        <f>IF(Data!AK69&gt;0, (Data!AK69 - Data!AK$98)/Data!AK$99, Data!AK69)</f>
        <v>0</v>
      </c>
      <c r="AK69" s="9">
        <f>IF(Data!AL69&gt;0, (Data!AL69 - Data!AL$98)/Data!AL$99, Data!AL69)</f>
        <v>0</v>
      </c>
      <c r="AL69" s="9">
        <f>IF(Data!AM69&gt;0, (Data!AM69 - Data!AM$98)/Data!AM$99, Data!AM69)</f>
        <v>0</v>
      </c>
      <c r="AM69" s="9">
        <f>IF(Data!AN69&gt;0, (Data!AN69 - Data!AN$98)/Data!AN$99, Data!AN69)</f>
        <v>-1.159972928632133</v>
      </c>
      <c r="AN69" s="9">
        <f>IF(Data!AO69&gt;0, (Data!AO69 - Data!AO$98)/Data!AO$99, Data!AO69)</f>
        <v>0</v>
      </c>
      <c r="AO69" s="9">
        <f>IF(Data!AP69&gt;0, (Data!AP69 - Data!AP$98)/Data!AP$99, Data!AP69)</f>
        <v>0</v>
      </c>
      <c r="AP69" s="9">
        <f>IF(Data!AR69&gt;0, (Data!AR69 - Data!AR$98)/Data!AR$99, Data!AR69)</f>
        <v>0</v>
      </c>
      <c r="AQ69" s="9">
        <f>IF(Data!AS69&gt;0, (Data!AS69 - Data!AS$98)/Data!AS$99, Data!AS69)</f>
        <v>-0.80786754908668112</v>
      </c>
      <c r="AR69" s="9">
        <f>IF(Data!AT69&gt;0, (Data!AT69 - Data!AT$98)/Data!AT$99, Data!AT69)</f>
        <v>0</v>
      </c>
      <c r="AS69" s="9">
        <f>IF(Data!AV69&gt;0, (Data!AV69 - Data!AV$98)/Data!AV$99, Data!AV69)</f>
        <v>-1.3608276348795421</v>
      </c>
      <c r="AT69" s="9">
        <f>IF(Data!AW69&gt;0, (Data!AW69 - Data!AW$98)/Data!AW$99, Data!AW69)</f>
        <v>0</v>
      </c>
      <c r="AU69" s="9">
        <f>IF(Data!AX69&gt;0, (Data!AX69 - Data!AX$98)/Data!AX$99, Data!AX69)</f>
        <v>-1.3456548272997775</v>
      </c>
      <c r="AV69" s="9">
        <f>IF(Data!AY69&gt;0, (Data!AY69 - Data!AY$98)/Data!AY$99, Data!AY69)</f>
        <v>0</v>
      </c>
      <c r="AY69" s="47">
        <f t="shared" si="47"/>
        <v>0</v>
      </c>
      <c r="AZ69" s="47">
        <f t="shared" si="48"/>
        <v>0</v>
      </c>
      <c r="BA69" s="47">
        <f t="shared" si="49"/>
        <v>0</v>
      </c>
      <c r="BB69" s="47">
        <f t="shared" si="50"/>
        <v>0</v>
      </c>
      <c r="BC69" s="47">
        <f t="shared" si="51"/>
        <v>0</v>
      </c>
      <c r="BD69" s="47">
        <f t="shared" si="52"/>
        <v>0</v>
      </c>
      <c r="BE69" s="47">
        <f t="shared" si="53"/>
        <v>0</v>
      </c>
      <c r="BF69" s="47">
        <f t="shared" si="54"/>
        <v>0</v>
      </c>
      <c r="BG69" s="47">
        <f t="shared" si="55"/>
        <v>0</v>
      </c>
      <c r="BH69" s="47">
        <f t="shared" si="56"/>
        <v>0</v>
      </c>
      <c r="BI69" s="47">
        <f t="shared" si="57"/>
        <v>0</v>
      </c>
      <c r="BJ69" s="47">
        <f t="shared" si="58"/>
        <v>0</v>
      </c>
      <c r="BK69" s="47">
        <f t="shared" si="59"/>
        <v>0</v>
      </c>
      <c r="BL69" s="47">
        <f t="shared" si="60"/>
        <v>0</v>
      </c>
      <c r="BM69" s="47">
        <f t="shared" si="61"/>
        <v>0</v>
      </c>
      <c r="BN69" s="47">
        <f t="shared" si="62"/>
        <v>0</v>
      </c>
      <c r="BO69" s="47">
        <f t="shared" si="63"/>
        <v>0</v>
      </c>
      <c r="BP69" s="47">
        <f t="shared" si="64"/>
        <v>0</v>
      </c>
      <c r="BQ69" s="47">
        <f t="shared" si="65"/>
        <v>0</v>
      </c>
      <c r="BR69" s="47">
        <f t="shared" si="66"/>
        <v>0</v>
      </c>
      <c r="BS69" s="47">
        <f t="shared" si="67"/>
        <v>0</v>
      </c>
      <c r="BT69" s="47">
        <f t="shared" si="68"/>
        <v>0</v>
      </c>
      <c r="BU69" s="47">
        <f t="shared" si="69"/>
        <v>0</v>
      </c>
      <c r="BV69" s="47">
        <f t="shared" si="70"/>
        <v>0</v>
      </c>
      <c r="BW69" s="47">
        <f t="shared" si="71"/>
        <v>0</v>
      </c>
      <c r="BX69" s="47">
        <f t="shared" si="72"/>
        <v>0</v>
      </c>
      <c r="BY69" s="47">
        <f t="shared" si="73"/>
        <v>0</v>
      </c>
      <c r="BZ69" s="47">
        <f t="shared" si="74"/>
        <v>0</v>
      </c>
      <c r="CA69" s="47">
        <f t="shared" si="75"/>
        <v>0</v>
      </c>
      <c r="CB69" s="47">
        <f t="shared" si="76"/>
        <v>0</v>
      </c>
      <c r="CC69" s="47">
        <f t="shared" si="77"/>
        <v>0</v>
      </c>
      <c r="CD69" s="47">
        <f t="shared" si="78"/>
        <v>0</v>
      </c>
      <c r="CE69" s="47">
        <f t="shared" si="79"/>
        <v>0</v>
      </c>
      <c r="CF69" s="47">
        <f t="shared" si="80"/>
        <v>0</v>
      </c>
      <c r="CG69" s="47">
        <f t="shared" si="81"/>
        <v>0</v>
      </c>
      <c r="CH69" s="47">
        <f t="shared" si="82"/>
        <v>0</v>
      </c>
      <c r="CI69" s="47">
        <f t="shared" si="83"/>
        <v>0</v>
      </c>
      <c r="CJ69" s="47">
        <f t="shared" si="84"/>
        <v>0</v>
      </c>
      <c r="CK69" s="47">
        <f t="shared" si="85"/>
        <v>0</v>
      </c>
      <c r="CL69" s="47">
        <f t="shared" si="86"/>
        <v>0</v>
      </c>
      <c r="CM69" s="47">
        <f t="shared" si="87"/>
        <v>0</v>
      </c>
      <c r="CN69" s="47">
        <f t="shared" si="88"/>
        <v>0</v>
      </c>
      <c r="CO69" s="47">
        <f t="shared" si="89"/>
        <v>0</v>
      </c>
      <c r="CP69" s="47">
        <f t="shared" si="90"/>
        <v>0</v>
      </c>
      <c r="CQ69" s="47">
        <f t="shared" si="91"/>
        <v>0</v>
      </c>
      <c r="CR69" s="47">
        <f t="shared" si="92"/>
        <v>0</v>
      </c>
    </row>
    <row r="70" spans="1:96" ht="15">
      <c r="A70" s="1">
        <v>69</v>
      </c>
      <c r="B70" s="9">
        <f>IF(Data!L70&gt;0, (Data!L70 - Data!L$98)/Data!L$99, Data!L70)</f>
        <v>0.17928929396141097</v>
      </c>
      <c r="C70" s="9">
        <f>IF(Data!B70&gt;0, (Data!B70 - Data!B$98)/Data!B$99, Data!B70)</f>
        <v>-0.98784267303486006</v>
      </c>
      <c r="D70" s="9">
        <f>IF(Data!C70&gt;0, (Data!C70 - Data!C$98)/Data!C$99, Data!C70)</f>
        <v>0</v>
      </c>
      <c r="E70" s="9">
        <f>IF(Data!D70&gt;0, (Data!D70 - Data!D$98)/Data!D$99, Data!D70)</f>
        <v>0</v>
      </c>
      <c r="F70" s="9">
        <f>IF(Data!E70&gt;0, (Data!E70 - Data!E$98)/Data!E$99, Data!E70)</f>
        <v>0</v>
      </c>
      <c r="G70" s="9">
        <f>IF(Data!F70&gt;0, (Data!F70 - Data!F$98)/Data!F$99, Data!F70)</f>
        <v>1.0411806788121627</v>
      </c>
      <c r="H70" s="9">
        <f>IF(Data!G70&gt;0, (Data!G70 - Data!G$98)/Data!G$99, Data!G70)</f>
        <v>0</v>
      </c>
      <c r="I70" s="9">
        <f>IF(Data!H70&gt;0, (Data!H70 - Data!H$98)/Data!H$99, Data!H70)</f>
        <v>0.56320078298171727</v>
      </c>
      <c r="J70" s="9">
        <f>IF(Data!I70&gt;0, (Data!I70 - Data!I$98)/Data!I$99, Data!I70)</f>
        <v>0</v>
      </c>
      <c r="K70" s="9">
        <f>IF(Data!J70&gt;0, (Data!J70 - Data!J$98)/Data!J$99, Data!J70)</f>
        <v>0</v>
      </c>
      <c r="L70" s="9">
        <f>IF(Data!K70&gt;0, (Data!K70 - Data!K$98)/Data!K$99, Data!K70)</f>
        <v>0</v>
      </c>
      <c r="M70" s="9">
        <f>IF(Data!M70&gt;0, (Data!M70 - Data!M$98)/Data!M$99, Data!M70)</f>
        <v>-8.853444646858577E-2</v>
      </c>
      <c r="N70" s="9">
        <f>IF(Data!N70&gt;0, (Data!N70 - Data!N$98)/Data!N$99, Data!N70)</f>
        <v>0</v>
      </c>
      <c r="O70" s="9">
        <f>IF(Data!O70&gt;0, (Data!O70 - Data!O$98)/Data!O$99, Data!O70)</f>
        <v>0.3162277660168385</v>
      </c>
      <c r="P70" s="9">
        <f>IF(Data!P70&gt;0, (Data!P70 - Data!P$98)/Data!P$99, Data!P70)</f>
        <v>0</v>
      </c>
      <c r="Q70" s="9">
        <f>IF(Data!Q70&gt;0, (Data!Q70 - Data!Q$98)/Data!Q$99, Data!Q70)</f>
        <v>0.96210239872948289</v>
      </c>
      <c r="R70" s="9">
        <f>IF(Data!R70&gt;0, (Data!R70 - Data!R$98)/Data!R$99, Data!R70)</f>
        <v>0</v>
      </c>
      <c r="S70" s="9">
        <f>IF(Data!T70&gt;0, (Data!T70 - Data!T$98)/Data!T$99, Data!T70)</f>
        <v>0</v>
      </c>
      <c r="T70" s="9">
        <f>IF(Data!U70&gt;0, (Data!U70 - Data!U$98)/Data!U$99, Data!U70)</f>
        <v>0</v>
      </c>
      <c r="U70" s="9">
        <f>IF(Data!V70&gt;0, (Data!V70 - Data!V$98)/Data!V$99, Data!V70)</f>
        <v>1.1133338201644423</v>
      </c>
      <c r="V70" s="9">
        <f>IF(Data!W70&gt;0, (Data!W70 - Data!W$98)/Data!W$99, Data!W70)</f>
        <v>0</v>
      </c>
      <c r="W70" s="9">
        <f>IF(Data!X70&gt;0, (Data!X70 - Data!X$98)/Data!X$99, Data!X70)</f>
        <v>0</v>
      </c>
      <c r="X70" s="9">
        <f>IF(Data!Y70&gt;0, (Data!Y70 - Data!Y$98)/Data!Y$99, Data!Y70)</f>
        <v>0.79402925395752955</v>
      </c>
      <c r="Y70" s="9">
        <f>IF(Data!Z70&gt;0, (Data!Z70 - Data!Z$98)/Data!Z$99, Data!Z70)</f>
        <v>0</v>
      </c>
      <c r="Z70" s="9">
        <f>IF(Data!AA70&gt;0, (Data!AA70 - Data!AA$98)/Data!AA$99, Data!AA70)</f>
        <v>1.5265550662751632</v>
      </c>
      <c r="AA70" s="9">
        <f>IF(Data!AB70&gt;0, (Data!AB70 - Data!AB$98)/Data!AB$99, Data!AB70)</f>
        <v>0</v>
      </c>
      <c r="AB70" s="9">
        <f>IF(Data!AC70&gt;0, (Data!AC70 - Data!AC$98)/Data!AC$99, Data!AC70)</f>
        <v>0</v>
      </c>
      <c r="AC70" s="9">
        <f>IF(Data!AD70&gt;0, (Data!AD70 - Data!AD$98)/Data!AD$99, Data!AD70)</f>
        <v>0</v>
      </c>
      <c r="AD70" s="9">
        <f>IF(Data!AE70&gt;0, (Data!AE70 - Data!AE$98)/Data!AE$99, Data!AE70)</f>
        <v>0</v>
      </c>
      <c r="AE70" s="9">
        <f>IF(Data!AF70&gt;0, (Data!AF70 - Data!AF$98)/Data!AF$99, Data!AF70)</f>
        <v>-1.7587540749019002E-2</v>
      </c>
      <c r="AF70" s="9">
        <f>IF(Data!AG70&gt;0, (Data!AG70 - Data!AG$98)/Data!AG$99, Data!AG70)</f>
        <v>0</v>
      </c>
      <c r="AG70" s="9">
        <f>IF(Data!AH70&gt;0, (Data!AH70 - Data!AH$98)/Data!AH$99, Data!AH70)</f>
        <v>0</v>
      </c>
      <c r="AH70" s="9">
        <f>IF(Data!AI70&gt;0, (Data!AI70 - Data!AI$98)/Data!AI$99, Data!AI70)</f>
        <v>0</v>
      </c>
      <c r="AI70" s="9">
        <f>IF(Data!AJ70&gt;0, (Data!AJ70 - Data!AJ$98)/Data!AJ$99, Data!AJ70)</f>
        <v>0.88086823003417436</v>
      </c>
      <c r="AJ70" s="9">
        <f>IF(Data!AK70&gt;0, (Data!AK70 - Data!AK$98)/Data!AK$99, Data!AK70)</f>
        <v>0</v>
      </c>
      <c r="AK70" s="9">
        <f>IF(Data!AL70&gt;0, (Data!AL70 - Data!AL$98)/Data!AL$99, Data!AL70)</f>
        <v>1.2980895563674968</v>
      </c>
      <c r="AL70" s="9">
        <f>IF(Data!AM70&gt;0, (Data!AM70 - Data!AM$98)/Data!AM$99, Data!AM70)</f>
        <v>0</v>
      </c>
      <c r="AM70" s="9">
        <f>IF(Data!AN70&gt;0, (Data!AN70 - Data!AN$98)/Data!AN$99, Data!AN70)</f>
        <v>1.1286223089393734</v>
      </c>
      <c r="AN70" s="9">
        <f>IF(Data!AO70&gt;0, (Data!AO70 - Data!AO$98)/Data!AO$99, Data!AO70)</f>
        <v>0.83468383139720903</v>
      </c>
      <c r="AO70" s="9">
        <f>IF(Data!AP70&gt;0, (Data!AP70 - Data!AP$98)/Data!AP$99, Data!AP70)</f>
        <v>-8.3896847616279288E-2</v>
      </c>
      <c r="AP70" s="9">
        <f>IF(Data!AR70&gt;0, (Data!AR70 - Data!AR$98)/Data!AR$99, Data!AR70)</f>
        <v>0</v>
      </c>
      <c r="AQ70" s="9">
        <f>IF(Data!AS70&gt;0, (Data!AS70 - Data!AS$98)/Data!AS$99, Data!AS70)</f>
        <v>5.2687014070870369E-2</v>
      </c>
      <c r="AR70" s="9">
        <f>IF(Data!AT70&gt;0, (Data!AT70 - Data!AT$98)/Data!AT$99, Data!AT70)</f>
        <v>0</v>
      </c>
      <c r="AS70" s="9">
        <f>IF(Data!AV70&gt;0, (Data!AV70 - Data!AV$98)/Data!AV$99, Data!AV70)</f>
        <v>-1.3608276348795421</v>
      </c>
      <c r="AT70" s="9">
        <f>IF(Data!AW70&gt;0, (Data!AW70 - Data!AW$98)/Data!AW$99, Data!AW70)</f>
        <v>0</v>
      </c>
      <c r="AU70" s="9">
        <f>IF(Data!AX70&gt;0, (Data!AX70 - Data!AX$98)/Data!AX$99, Data!AX70)</f>
        <v>-0.25231028011870832</v>
      </c>
      <c r="AV70" s="9">
        <f>IF(Data!AY70&gt;0, (Data!AY70 - Data!AY$98)/Data!AY$99, Data!AY70)</f>
        <v>0</v>
      </c>
      <c r="AY70" s="47">
        <f t="shared" si="47"/>
        <v>-0.177109615393373</v>
      </c>
      <c r="AZ70" s="47">
        <f t="shared" si="48"/>
        <v>0</v>
      </c>
      <c r="BA70" s="47">
        <f t="shared" si="49"/>
        <v>0</v>
      </c>
      <c r="BB70" s="47">
        <f t="shared" si="50"/>
        <v>0</v>
      </c>
      <c r="BC70" s="47">
        <f t="shared" si="51"/>
        <v>0.18667254879049525</v>
      </c>
      <c r="BD70" s="47">
        <f t="shared" si="52"/>
        <v>0</v>
      </c>
      <c r="BE70" s="47">
        <f t="shared" si="53"/>
        <v>0.10097587073930593</v>
      </c>
      <c r="BF70" s="47">
        <f t="shared" si="54"/>
        <v>0</v>
      </c>
      <c r="BG70" s="47">
        <f t="shared" si="55"/>
        <v>0</v>
      </c>
      <c r="BH70" s="47">
        <f t="shared" si="56"/>
        <v>0</v>
      </c>
      <c r="BI70" s="47">
        <f t="shared" si="57"/>
        <v>-1.5873278398617078E-2</v>
      </c>
      <c r="BJ70" s="47">
        <f t="shared" si="58"/>
        <v>0</v>
      </c>
      <c r="BK70" s="47">
        <f t="shared" si="59"/>
        <v>5.6696252900153239E-2</v>
      </c>
      <c r="BL70" s="47">
        <f t="shared" si="60"/>
        <v>0</v>
      </c>
      <c r="BM70" s="47">
        <f t="shared" si="61"/>
        <v>0.17249465978678888</v>
      </c>
      <c r="BN70" s="47">
        <f t="shared" si="62"/>
        <v>0</v>
      </c>
      <c r="BO70" s="47">
        <f t="shared" si="63"/>
        <v>0</v>
      </c>
      <c r="BP70" s="47">
        <f t="shared" si="64"/>
        <v>0</v>
      </c>
      <c r="BQ70" s="47">
        <f t="shared" si="65"/>
        <v>0.19960883456064335</v>
      </c>
      <c r="BR70" s="47">
        <f t="shared" si="66"/>
        <v>0</v>
      </c>
      <c r="BS70" s="47">
        <f t="shared" si="67"/>
        <v>0</v>
      </c>
      <c r="BT70" s="47">
        <f t="shared" si="68"/>
        <v>0.14236094432675137</v>
      </c>
      <c r="BU70" s="47">
        <f t="shared" si="69"/>
        <v>0</v>
      </c>
      <c r="BV70" s="47">
        <f t="shared" si="70"/>
        <v>0.27369498002568893</v>
      </c>
      <c r="BW70" s="47">
        <f t="shared" si="71"/>
        <v>0</v>
      </c>
      <c r="BX70" s="47">
        <f t="shared" si="72"/>
        <v>0</v>
      </c>
      <c r="BY70" s="47">
        <f t="shared" si="73"/>
        <v>0</v>
      </c>
      <c r="BZ70" s="47">
        <f t="shared" si="74"/>
        <v>0</v>
      </c>
      <c r="CA70" s="47">
        <f t="shared" si="75"/>
        <v>-3.1532577634091619E-3</v>
      </c>
      <c r="CB70" s="47">
        <f t="shared" si="76"/>
        <v>0</v>
      </c>
      <c r="CC70" s="47">
        <f t="shared" si="77"/>
        <v>0</v>
      </c>
      <c r="CD70" s="47">
        <f t="shared" si="78"/>
        <v>0</v>
      </c>
      <c r="CE70" s="47">
        <f t="shared" si="79"/>
        <v>0.15793024303586486</v>
      </c>
      <c r="CF70" s="47">
        <f t="shared" si="80"/>
        <v>0</v>
      </c>
      <c r="CG70" s="47">
        <f t="shared" si="81"/>
        <v>0.23273356005980969</v>
      </c>
      <c r="CH70" s="47">
        <f t="shared" si="82"/>
        <v>0</v>
      </c>
      <c r="CI70" s="47">
        <f t="shared" si="83"/>
        <v>0.2023498969188377</v>
      </c>
      <c r="CJ70" s="47">
        <f t="shared" si="84"/>
        <v>0.14964987481221101</v>
      </c>
      <c r="CK70" s="47">
        <f t="shared" si="85"/>
        <v>-1.5041806574710798E-2</v>
      </c>
      <c r="CL70" s="47">
        <f t="shared" si="86"/>
        <v>0</v>
      </c>
      <c r="CM70" s="47">
        <f t="shared" si="87"/>
        <v>9.4462175537012739E-3</v>
      </c>
      <c r="CN70" s="47">
        <f t="shared" si="88"/>
        <v>0</v>
      </c>
      <c r="CO70" s="47">
        <f t="shared" si="89"/>
        <v>-0.24398182586072986</v>
      </c>
      <c r="CP70" s="47">
        <f t="shared" si="90"/>
        <v>0</v>
      </c>
      <c r="CQ70" s="47">
        <f t="shared" si="91"/>
        <v>-4.5236531981689039E-2</v>
      </c>
      <c r="CR70" s="47">
        <f t="shared" si="92"/>
        <v>0</v>
      </c>
    </row>
    <row r="71" spans="1:96" ht="15">
      <c r="A71" s="1">
        <v>70</v>
      </c>
      <c r="B71" s="9">
        <f>IF(Data!L71&gt;0, (Data!L71 - Data!L$98)/Data!L$99, Data!L71)</f>
        <v>-0.80680182282635027</v>
      </c>
      <c r="C71" s="9">
        <f>IF(Data!B71&gt;0, (Data!B71 - Data!B$98)/Data!B$99, Data!B71)</f>
        <v>-0.98784267303486006</v>
      </c>
      <c r="D71" s="9">
        <f>IF(Data!C71&gt;0, (Data!C71 - Data!C$98)/Data!C$99, Data!C71)</f>
        <v>0</v>
      </c>
      <c r="E71" s="9">
        <f>IF(Data!D71&gt;0, (Data!D71 - Data!D$98)/Data!D$99, Data!D71)</f>
        <v>-0.19504737440137351</v>
      </c>
      <c r="F71" s="9">
        <f>IF(Data!E71&gt;0, (Data!E71 - Data!E$98)/Data!E$99, Data!E71)</f>
        <v>-8.9424835920946646E-2</v>
      </c>
      <c r="G71" s="9">
        <f>IF(Data!F71&gt;0, (Data!F71 - Data!F$98)/Data!F$99, Data!F71)</f>
        <v>9.8490064211961409E-2</v>
      </c>
      <c r="H71" s="9">
        <f>IF(Data!G71&gt;0, (Data!G71 - Data!G$98)/Data!G$99, Data!G71)</f>
        <v>4.5893649955381553E-2</v>
      </c>
      <c r="I71" s="9">
        <f>IF(Data!H71&gt;0, (Data!H71 - Data!H$98)/Data!H$99, Data!H71)</f>
        <v>-0.79510698773889388</v>
      </c>
      <c r="J71" s="9">
        <f>IF(Data!I71&gt;0, (Data!I71 - Data!I$98)/Data!I$99, Data!I71)</f>
        <v>0</v>
      </c>
      <c r="K71" s="9">
        <f>IF(Data!J71&gt;0, (Data!J71 - Data!J$98)/Data!J$99, Data!J71)</f>
        <v>1.0127570969594066</v>
      </c>
      <c r="L71" s="9">
        <f>IF(Data!K71&gt;0, (Data!K71 - Data!K$98)/Data!K$99, Data!K71)</f>
        <v>-1</v>
      </c>
      <c r="M71" s="9">
        <f>IF(Data!M71&gt;0, (Data!M71 - Data!M$98)/Data!M$99, Data!M71)</f>
        <v>-8.853444646858577E-2</v>
      </c>
      <c r="N71" s="9">
        <f>IF(Data!N71&gt;0, (Data!N71 - Data!N$98)/Data!N$99, Data!N71)</f>
        <v>-0.43298759897895989</v>
      </c>
      <c r="O71" s="9">
        <f>IF(Data!O71&gt;0, (Data!O71 - Data!O$98)/Data!O$99, Data!O71)</f>
        <v>0</v>
      </c>
      <c r="P71" s="9">
        <f>IF(Data!P71&gt;0, (Data!P71 - Data!P$98)/Data!P$99, Data!P71)</f>
        <v>-1.2734886290972354</v>
      </c>
      <c r="Q71" s="9">
        <f>IF(Data!Q71&gt;0, (Data!Q71 - Data!Q$98)/Data!Q$99, Data!Q71)</f>
        <v>0.96210239872948289</v>
      </c>
      <c r="R71" s="9">
        <f>IF(Data!R71&gt;0, (Data!R71 - Data!R$98)/Data!R$99, Data!R71)</f>
        <v>1.2766278518159448</v>
      </c>
      <c r="S71" s="9">
        <f>IF(Data!T71&gt;0, (Data!T71 - Data!T$98)/Data!T$99, Data!T71)</f>
        <v>0.16959966080101768</v>
      </c>
      <c r="T71" s="9">
        <f>IF(Data!U71&gt;0, (Data!U71 - Data!U$98)/Data!U$99, Data!U71)</f>
        <v>0</v>
      </c>
      <c r="U71" s="9">
        <f>IF(Data!V71&gt;0, (Data!V71 - Data!V$98)/Data!V$99, Data!V71)</f>
        <v>0</v>
      </c>
      <c r="V71" s="9">
        <f>IF(Data!W71&gt;0, (Data!W71 - Data!W$98)/Data!W$99, Data!W71)</f>
        <v>0.92308208568509897</v>
      </c>
      <c r="W71" s="9">
        <f>IF(Data!X71&gt;0, (Data!X71 - Data!X$98)/Data!X$99, Data!X71)</f>
        <v>1.1385500851066221</v>
      </c>
      <c r="X71" s="9">
        <f>IF(Data!Y71&gt;0, (Data!Y71 - Data!Y$98)/Data!Y$99, Data!Y71)</f>
        <v>0.79402925395752955</v>
      </c>
      <c r="Y71" s="9">
        <f>IF(Data!Z71&gt;0, (Data!Z71 - Data!Z$98)/Data!Z$99, Data!Z71)</f>
        <v>0.12332765153369345</v>
      </c>
      <c r="Z71" s="9">
        <f>IF(Data!AA71&gt;0, (Data!AA71 - Data!AA$98)/Data!AA$99, Data!AA71)</f>
        <v>0.2775554665954843</v>
      </c>
      <c r="AA71" s="9">
        <f>IF(Data!AB71&gt;0, (Data!AB71 - Data!AB$98)/Data!AB$99, Data!AB71)</f>
        <v>0.19867985355975659</v>
      </c>
      <c r="AB71" s="9">
        <f>IF(Data!AC71&gt;0, (Data!AC71 - Data!AC$98)/Data!AC$99, Data!AC71)</f>
        <v>0</v>
      </c>
      <c r="AC71" s="9">
        <f>IF(Data!AD71&gt;0, (Data!AD71 - Data!AD$98)/Data!AD$99, Data!AD71)</f>
        <v>0</v>
      </c>
      <c r="AD71" s="9">
        <f>IF(Data!AE71&gt;0, (Data!AE71 - Data!AE$98)/Data!AE$99, Data!AE71)</f>
        <v>-0.89461439144329824</v>
      </c>
      <c r="AE71" s="9">
        <f>IF(Data!AF71&gt;0, (Data!AF71 - Data!AF$98)/Data!AF$99, Data!AF71)</f>
        <v>-1.7587540749019002E-2</v>
      </c>
      <c r="AF71" s="9">
        <f>IF(Data!AG71&gt;0, (Data!AG71 - Data!AG$98)/Data!AG$99, Data!AG71)</f>
        <v>-0.1255061831391163</v>
      </c>
      <c r="AG71" s="9">
        <f>IF(Data!AH71&gt;0, (Data!AH71 - Data!AH$98)/Data!AH$99, Data!AH71)</f>
        <v>0.78334945180064031</v>
      </c>
      <c r="AH71" s="9">
        <f>IF(Data!AI71&gt;0, (Data!AI71 - Data!AI$98)/Data!AI$99, Data!AI71)</f>
        <v>1.3858697343671671</v>
      </c>
      <c r="AI71" s="9">
        <f>IF(Data!AJ71&gt;0, (Data!AJ71 - Data!AJ$98)/Data!AJ$99, Data!AJ71)</f>
        <v>-1.1696774857830836</v>
      </c>
      <c r="AJ71" s="9">
        <f>IF(Data!AK71&gt;0, (Data!AK71 - Data!AK$98)/Data!AK$99, Data!AK71)</f>
        <v>0.75847484527114728</v>
      </c>
      <c r="AK71" s="9">
        <f>IF(Data!AL71&gt;0, (Data!AL71 - Data!AL$98)/Data!AL$99, Data!AL71)</f>
        <v>0.33654173683601774</v>
      </c>
      <c r="AL71" s="9">
        <f>IF(Data!AM71&gt;0, (Data!AM71 - Data!AM$98)/Data!AM$99, Data!AM71)</f>
        <v>-0.11973686801784954</v>
      </c>
      <c r="AM71" s="9">
        <f>IF(Data!AN71&gt;0, (Data!AN71 - Data!AN$98)/Data!AN$99, Data!AN71)</f>
        <v>1.1286223089393734</v>
      </c>
      <c r="AN71" s="9">
        <f>IF(Data!AO71&gt;0, (Data!AO71 - Data!AO$98)/Data!AO$99, Data!AO71)</f>
        <v>-1.6693676627944121E-2</v>
      </c>
      <c r="AO71" s="9">
        <f>IF(Data!AP71&gt;0, (Data!AP71 - Data!AP$98)/Data!AP$99, Data!AP71)</f>
        <v>-8.3896847616279288E-2</v>
      </c>
      <c r="AP71" s="9">
        <f>IF(Data!AR71&gt;0, (Data!AR71 - Data!AR$98)/Data!AR$99, Data!AR71)</f>
        <v>-1.1154519344038749</v>
      </c>
      <c r="AQ71" s="9">
        <f>IF(Data!AS71&gt;0, (Data!AS71 - Data!AS$98)/Data!AS$99, Data!AS71)</f>
        <v>5.2687014070870369E-2</v>
      </c>
      <c r="AR71" s="9">
        <f>IF(Data!AT71&gt;0, (Data!AT71 - Data!AT$98)/Data!AT$99, Data!AT71)</f>
        <v>0.91146543037530026</v>
      </c>
      <c r="AS71" s="9">
        <f>IF(Data!AV71&gt;0, (Data!AV71 - Data!AV$98)/Data!AV$99, Data!AV71)</f>
        <v>1.0886621079036345</v>
      </c>
      <c r="AT71" s="9">
        <f>IF(Data!AW71&gt;0, (Data!AW71 - Data!AW$98)/Data!AW$99, Data!AW71)</f>
        <v>0.32274861218395168</v>
      </c>
      <c r="AU71" s="9">
        <f>IF(Data!AX71&gt;0, (Data!AX71 - Data!AX$98)/Data!AX$99, Data!AX71)</f>
        <v>-0.25231028011870832</v>
      </c>
      <c r="AV71" s="9">
        <f>IF(Data!AY71&gt;0, (Data!AY71 - Data!AY$98)/Data!AY$99, Data!AY71)</f>
        <v>-9.4638186229633742E-2</v>
      </c>
      <c r="AY71" s="47">
        <f t="shared" si="47"/>
        <v>0.79699326927017944</v>
      </c>
      <c r="AZ71" s="47">
        <f t="shared" si="48"/>
        <v>0</v>
      </c>
      <c r="BA71" s="47">
        <f t="shared" si="49"/>
        <v>0.15736457720452177</v>
      </c>
      <c r="BB71" s="47">
        <f t="shared" si="50"/>
        <v>7.2148120626967044E-2</v>
      </c>
      <c r="BC71" s="47">
        <f t="shared" si="51"/>
        <v>-7.9461963336494745E-2</v>
      </c>
      <c r="BD71" s="47">
        <f t="shared" si="52"/>
        <v>-3.7027080440156283E-2</v>
      </c>
      <c r="BE71" s="47">
        <f t="shared" si="53"/>
        <v>0.64149376704970806</v>
      </c>
      <c r="BF71" s="47">
        <f t="shared" si="54"/>
        <v>0</v>
      </c>
      <c r="BG71" s="47">
        <f t="shared" si="55"/>
        <v>-0.81709427190717199</v>
      </c>
      <c r="BH71" s="47">
        <f t="shared" si="56"/>
        <v>0.80680182282635027</v>
      </c>
      <c r="BI71" s="47">
        <f t="shared" si="57"/>
        <v>7.1429752793776932E-2</v>
      </c>
      <c r="BJ71" s="47">
        <f t="shared" si="58"/>
        <v>0.34933518411742959</v>
      </c>
      <c r="BK71" s="47">
        <f t="shared" si="59"/>
        <v>0</v>
      </c>
      <c r="BL71" s="47">
        <f t="shared" si="60"/>
        <v>1.0274529473042793</v>
      </c>
      <c r="BM71" s="47">
        <f t="shared" si="61"/>
        <v>-0.77622596904055086</v>
      </c>
      <c r="BN71" s="47">
        <f t="shared" si="62"/>
        <v>-1.0299856779159922</v>
      </c>
      <c r="BO71" s="47">
        <f t="shared" si="63"/>
        <v>-0.13683331548499178</v>
      </c>
      <c r="BP71" s="47">
        <f t="shared" si="64"/>
        <v>0</v>
      </c>
      <c r="BQ71" s="47">
        <f t="shared" si="65"/>
        <v>0</v>
      </c>
      <c r="BR71" s="47">
        <f t="shared" si="66"/>
        <v>-0.74474430934908709</v>
      </c>
      <c r="BS71" s="47">
        <f t="shared" si="67"/>
        <v>-0.91858428404311898</v>
      </c>
      <c r="BT71" s="47">
        <f t="shared" si="68"/>
        <v>-0.64062424947038188</v>
      </c>
      <c r="BU71" s="47">
        <f t="shared" si="69"/>
        <v>-9.9500974062276801E-2</v>
      </c>
      <c r="BV71" s="47">
        <f t="shared" si="70"/>
        <v>-0.22393225638465492</v>
      </c>
      <c r="BW71" s="47">
        <f t="shared" si="71"/>
        <v>-0.16029526801088395</v>
      </c>
      <c r="BX71" s="47">
        <f t="shared" si="72"/>
        <v>0</v>
      </c>
      <c r="BY71" s="47">
        <f t="shared" si="73"/>
        <v>0</v>
      </c>
      <c r="BZ71" s="47">
        <f t="shared" si="74"/>
        <v>0.72177652174313911</v>
      </c>
      <c r="CA71" s="47">
        <f t="shared" si="75"/>
        <v>1.4189659935341244E-2</v>
      </c>
      <c r="CB71" s="47">
        <f t="shared" si="76"/>
        <v>0.10125861733261678</v>
      </c>
      <c r="CC71" s="47">
        <f t="shared" si="77"/>
        <v>-0.63200776562277883</v>
      </c>
      <c r="CD71" s="47">
        <f t="shared" si="78"/>
        <v>-1.1181222278873002</v>
      </c>
      <c r="CE71" s="47">
        <f t="shared" si="79"/>
        <v>0.94369792764873428</v>
      </c>
      <c r="CF71" s="47">
        <f t="shared" si="80"/>
        <v>-0.61193888773269556</v>
      </c>
      <c r="CG71" s="47">
        <f t="shared" si="81"/>
        <v>-0.27152248673644497</v>
      </c>
      <c r="CH71" s="47">
        <f t="shared" si="82"/>
        <v>9.6603923376319123E-2</v>
      </c>
      <c r="CI71" s="47">
        <f t="shared" si="83"/>
        <v>-0.91057453613477068</v>
      </c>
      <c r="CJ71" s="47">
        <f t="shared" si="84"/>
        <v>1.3468488733098957E-2</v>
      </c>
      <c r="CK71" s="47">
        <f t="shared" si="85"/>
        <v>6.7688129586198673E-2</v>
      </c>
      <c r="CL71" s="47">
        <f t="shared" si="86"/>
        <v>0.89994865395222479</v>
      </c>
      <c r="CM71" s="47">
        <f t="shared" si="87"/>
        <v>-4.250797899165578E-2</v>
      </c>
      <c r="CN71" s="47">
        <f t="shared" si="88"/>
        <v>-0.73537197066999604</v>
      </c>
      <c r="CO71" s="47">
        <f t="shared" si="89"/>
        <v>-0.87833457309862917</v>
      </c>
      <c r="CP71" s="47">
        <f t="shared" si="90"/>
        <v>-0.26039416862468701</v>
      </c>
      <c r="CQ71" s="47">
        <f t="shared" si="91"/>
        <v>0.20356439391760092</v>
      </c>
      <c r="CR71" s="47">
        <f t="shared" si="92"/>
        <v>7.6354261159048101E-2</v>
      </c>
    </row>
    <row r="72" spans="1:96" ht="15">
      <c r="A72" s="1">
        <v>71</v>
      </c>
      <c r="B72" s="9">
        <f>IF(Data!L72&gt;0, (Data!L72 - Data!L$98)/Data!L$99, Data!L72)</f>
        <v>0</v>
      </c>
      <c r="C72" s="9">
        <f>IF(Data!B72&gt;0, (Data!B72 - Data!B$98)/Data!B$99, Data!B72)</f>
        <v>0</v>
      </c>
      <c r="D72" s="9">
        <f>IF(Data!C72&gt;0, (Data!C72 - Data!C$98)/Data!C$99, Data!C72)</f>
        <v>0</v>
      </c>
      <c r="E72" s="9">
        <f>IF(Data!D72&gt;0, (Data!D72 - Data!D$98)/Data!D$99, Data!D72)</f>
        <v>0</v>
      </c>
      <c r="F72" s="9">
        <f>IF(Data!E72&gt;0, (Data!E72 - Data!E$98)/Data!E$99, Data!E72)</f>
        <v>0</v>
      </c>
      <c r="G72" s="9">
        <f>IF(Data!F72&gt;0, (Data!F72 - Data!F$98)/Data!F$99, Data!F72)</f>
        <v>0</v>
      </c>
      <c r="H72" s="9">
        <f>IF(Data!G72&gt;0, (Data!G72 - Data!G$98)/Data!G$99, Data!G72)</f>
        <v>0</v>
      </c>
      <c r="I72" s="9">
        <f>IF(Data!H72&gt;0, (Data!H72 - Data!H$98)/Data!H$99, Data!H72)</f>
        <v>0</v>
      </c>
      <c r="J72" s="9">
        <f>IF(Data!I72&gt;0, (Data!I72 - Data!I$98)/Data!I$99, Data!I72)</f>
        <v>0</v>
      </c>
      <c r="K72" s="9">
        <f>IF(Data!J72&gt;0, (Data!J72 - Data!J$98)/Data!J$99, Data!J72)</f>
        <v>0</v>
      </c>
      <c r="L72" s="9">
        <f>IF(Data!K72&gt;0, (Data!K72 - Data!K$98)/Data!K$99, Data!K72)</f>
        <v>0</v>
      </c>
      <c r="M72" s="9">
        <f>IF(Data!M72&gt;0, (Data!M72 - Data!M$98)/Data!M$99, Data!M72)</f>
        <v>-1.1383000260246723</v>
      </c>
      <c r="N72" s="9">
        <f>IF(Data!N72&gt;0, (Data!N72 - Data!N$98)/Data!N$99, Data!N72)</f>
        <v>0</v>
      </c>
      <c r="O72" s="9">
        <f>IF(Data!O72&gt;0, (Data!O72 - Data!O$98)/Data!O$99, Data!O72)</f>
        <v>0</v>
      </c>
      <c r="P72" s="9">
        <f>IF(Data!P72&gt;0, (Data!P72 - Data!P$98)/Data!P$99, Data!P72)</f>
        <v>0</v>
      </c>
      <c r="Q72" s="9">
        <f>IF(Data!Q72&gt;0, (Data!Q72 - Data!Q$98)/Data!Q$99, Data!Q72)</f>
        <v>0</v>
      </c>
      <c r="R72" s="9">
        <f>IF(Data!R72&gt;0, (Data!R72 - Data!R$98)/Data!R$99, Data!R72)</f>
        <v>0</v>
      </c>
      <c r="S72" s="9">
        <f>IF(Data!T72&gt;0, (Data!T72 - Data!T$98)/Data!T$99, Data!T72)</f>
        <v>0</v>
      </c>
      <c r="T72" s="9">
        <f>IF(Data!U72&gt;0, (Data!U72 - Data!U$98)/Data!U$99, Data!U72)</f>
        <v>0</v>
      </c>
      <c r="U72" s="9">
        <f>IF(Data!V72&gt;0, (Data!V72 - Data!V$98)/Data!V$99, Data!V72)</f>
        <v>0</v>
      </c>
      <c r="V72" s="9">
        <f>IF(Data!W72&gt;0, (Data!W72 - Data!W$98)/Data!W$99, Data!W72)</f>
        <v>0</v>
      </c>
      <c r="W72" s="9">
        <f>IF(Data!X72&gt;0, (Data!X72 - Data!X$98)/Data!X$99, Data!X72)</f>
        <v>0</v>
      </c>
      <c r="X72" s="9">
        <f>IF(Data!Y72&gt;0, (Data!Y72 - Data!Y$98)/Data!Y$99, Data!Y72)</f>
        <v>0</v>
      </c>
      <c r="Y72" s="9">
        <f>IF(Data!Z72&gt;0, (Data!Z72 - Data!Z$98)/Data!Z$99, Data!Z72)</f>
        <v>0</v>
      </c>
      <c r="Z72" s="9">
        <f>IF(Data!AA72&gt;0, (Data!AA72 - Data!AA$98)/Data!AA$99, Data!AA72)</f>
        <v>0</v>
      </c>
      <c r="AA72" s="9">
        <f>IF(Data!AB72&gt;0, (Data!AB72 - Data!AB$98)/Data!AB$99, Data!AB72)</f>
        <v>0</v>
      </c>
      <c r="AB72" s="9">
        <f>IF(Data!AC72&gt;0, (Data!AC72 - Data!AC$98)/Data!AC$99, Data!AC72)</f>
        <v>0</v>
      </c>
      <c r="AC72" s="9">
        <f>IF(Data!AD72&gt;0, (Data!AD72 - Data!AD$98)/Data!AD$99, Data!AD72)</f>
        <v>0</v>
      </c>
      <c r="AD72" s="9">
        <f>IF(Data!AE72&gt;0, (Data!AE72 - Data!AE$98)/Data!AE$99, Data!AE72)</f>
        <v>0</v>
      </c>
      <c r="AE72" s="9">
        <f>IF(Data!AF72&gt;0, (Data!AF72 - Data!AF$98)/Data!AF$99, Data!AF72)</f>
        <v>-1.7587540749019002E-2</v>
      </c>
      <c r="AF72" s="9">
        <f>IF(Data!AG72&gt;0, (Data!AG72 - Data!AG$98)/Data!AG$99, Data!AG72)</f>
        <v>0</v>
      </c>
      <c r="AG72" s="9">
        <f>IF(Data!AH72&gt;0, (Data!AH72 - Data!AH$98)/Data!AH$99, Data!AH72)</f>
        <v>0</v>
      </c>
      <c r="AH72" s="9">
        <f>IF(Data!AI72&gt;0, (Data!AI72 - Data!AI$98)/Data!AI$99, Data!AI72)</f>
        <v>0</v>
      </c>
      <c r="AI72" s="9">
        <f>IF(Data!AJ72&gt;0, (Data!AJ72 - Data!AJ$98)/Data!AJ$99, Data!AJ72)</f>
        <v>-1.1696774857830836</v>
      </c>
      <c r="AJ72" s="9">
        <f>IF(Data!AK72&gt;0, (Data!AK72 - Data!AK$98)/Data!AK$99, Data!AK72)</f>
        <v>0</v>
      </c>
      <c r="AK72" s="9">
        <f>IF(Data!AL72&gt;0, (Data!AL72 - Data!AL$98)/Data!AL$99, Data!AL72)</f>
        <v>0</v>
      </c>
      <c r="AL72" s="9">
        <f>IF(Data!AM72&gt;0, (Data!AM72 - Data!AM$98)/Data!AM$99, Data!AM72)</f>
        <v>0</v>
      </c>
      <c r="AM72" s="9">
        <f>IF(Data!AN72&gt;0, (Data!AN72 - Data!AN$98)/Data!AN$99, Data!AN72)</f>
        <v>-1.5675309846379736E-2</v>
      </c>
      <c r="AN72" s="9">
        <f>IF(Data!AO72&gt;0, (Data!AO72 - Data!AO$98)/Data!AO$99, Data!AO72)</f>
        <v>0</v>
      </c>
      <c r="AO72" s="9">
        <f>IF(Data!AP72&gt;0, (Data!AP72 - Data!AP$98)/Data!AP$99, Data!AP72)</f>
        <v>0</v>
      </c>
      <c r="AP72" s="9">
        <f>IF(Data!AR72&gt;0, (Data!AR72 - Data!AR$98)/Data!AR$99, Data!AR72)</f>
        <v>0</v>
      </c>
      <c r="AQ72" s="9">
        <f>IF(Data!AS72&gt;0, (Data!AS72 - Data!AS$98)/Data!AS$99, Data!AS72)</f>
        <v>-2.5289766754017839</v>
      </c>
      <c r="AR72" s="9">
        <f>IF(Data!AT72&gt;0, (Data!AT72 - Data!AT$98)/Data!AT$99, Data!AT72)</f>
        <v>0</v>
      </c>
      <c r="AS72" s="9">
        <f>IF(Data!AV72&gt;0, (Data!AV72 - Data!AV$98)/Data!AV$99, Data!AV72)</f>
        <v>0</v>
      </c>
      <c r="AT72" s="9">
        <f>IF(Data!AW72&gt;0, (Data!AW72 - Data!AW$98)/Data!AW$99, Data!AW72)</f>
        <v>0</v>
      </c>
      <c r="AU72" s="9">
        <f>IF(Data!AX72&gt;0, (Data!AX72 - Data!AX$98)/Data!AX$99, Data!AX72)</f>
        <v>-0.25231028011870832</v>
      </c>
      <c r="AV72" s="9">
        <f>IF(Data!AY72&gt;0, (Data!AY72 - Data!AY$98)/Data!AY$99, Data!AY72)</f>
        <v>0</v>
      </c>
      <c r="AY72" s="47">
        <f t="shared" si="47"/>
        <v>0</v>
      </c>
      <c r="AZ72" s="47">
        <f t="shared" si="48"/>
        <v>0</v>
      </c>
      <c r="BA72" s="47">
        <f t="shared" si="49"/>
        <v>0</v>
      </c>
      <c r="BB72" s="47">
        <f t="shared" si="50"/>
        <v>0</v>
      </c>
      <c r="BC72" s="47">
        <f t="shared" si="51"/>
        <v>0</v>
      </c>
      <c r="BD72" s="47">
        <f t="shared" si="52"/>
        <v>0</v>
      </c>
      <c r="BE72" s="47">
        <f t="shared" si="53"/>
        <v>0</v>
      </c>
      <c r="BF72" s="47">
        <f t="shared" si="54"/>
        <v>0</v>
      </c>
      <c r="BG72" s="47">
        <f t="shared" si="55"/>
        <v>0</v>
      </c>
      <c r="BH72" s="47">
        <f t="shared" si="56"/>
        <v>0</v>
      </c>
      <c r="BI72" s="47">
        <f t="shared" si="57"/>
        <v>0</v>
      </c>
      <c r="BJ72" s="47">
        <f t="shared" si="58"/>
        <v>0</v>
      </c>
      <c r="BK72" s="47">
        <f t="shared" si="59"/>
        <v>0</v>
      </c>
      <c r="BL72" s="47">
        <f t="shared" si="60"/>
        <v>0</v>
      </c>
      <c r="BM72" s="47">
        <f t="shared" si="61"/>
        <v>0</v>
      </c>
      <c r="BN72" s="47">
        <f t="shared" si="62"/>
        <v>0</v>
      </c>
      <c r="BO72" s="47">
        <f t="shared" si="63"/>
        <v>0</v>
      </c>
      <c r="BP72" s="47">
        <f t="shared" si="64"/>
        <v>0</v>
      </c>
      <c r="BQ72" s="47">
        <f t="shared" si="65"/>
        <v>0</v>
      </c>
      <c r="BR72" s="47">
        <f t="shared" si="66"/>
        <v>0</v>
      </c>
      <c r="BS72" s="47">
        <f t="shared" si="67"/>
        <v>0</v>
      </c>
      <c r="BT72" s="47">
        <f t="shared" si="68"/>
        <v>0</v>
      </c>
      <c r="BU72" s="47">
        <f t="shared" si="69"/>
        <v>0</v>
      </c>
      <c r="BV72" s="47">
        <f t="shared" si="70"/>
        <v>0</v>
      </c>
      <c r="BW72" s="47">
        <f t="shared" si="71"/>
        <v>0</v>
      </c>
      <c r="BX72" s="47">
        <f t="shared" si="72"/>
        <v>0</v>
      </c>
      <c r="BY72" s="47">
        <f t="shared" si="73"/>
        <v>0</v>
      </c>
      <c r="BZ72" s="47">
        <f t="shared" si="74"/>
        <v>0</v>
      </c>
      <c r="CA72" s="47">
        <f t="shared" si="75"/>
        <v>0</v>
      </c>
      <c r="CB72" s="47">
        <f t="shared" si="76"/>
        <v>0</v>
      </c>
      <c r="CC72" s="47">
        <f t="shared" si="77"/>
        <v>0</v>
      </c>
      <c r="CD72" s="47">
        <f t="shared" si="78"/>
        <v>0</v>
      </c>
      <c r="CE72" s="47">
        <f t="shared" si="79"/>
        <v>0</v>
      </c>
      <c r="CF72" s="47">
        <f t="shared" si="80"/>
        <v>0</v>
      </c>
      <c r="CG72" s="47">
        <f t="shared" si="81"/>
        <v>0</v>
      </c>
      <c r="CH72" s="47">
        <f t="shared" si="82"/>
        <v>0</v>
      </c>
      <c r="CI72" s="47">
        <f t="shared" si="83"/>
        <v>0</v>
      </c>
      <c r="CJ72" s="47">
        <f t="shared" si="84"/>
        <v>0</v>
      </c>
      <c r="CK72" s="47">
        <f t="shared" si="85"/>
        <v>0</v>
      </c>
      <c r="CL72" s="47">
        <f t="shared" si="86"/>
        <v>0</v>
      </c>
      <c r="CM72" s="47">
        <f t="shared" si="87"/>
        <v>0</v>
      </c>
      <c r="CN72" s="47">
        <f t="shared" si="88"/>
        <v>0</v>
      </c>
      <c r="CO72" s="47">
        <f t="shared" si="89"/>
        <v>0</v>
      </c>
      <c r="CP72" s="47">
        <f t="shared" si="90"/>
        <v>0</v>
      </c>
      <c r="CQ72" s="47">
        <f t="shared" si="91"/>
        <v>0</v>
      </c>
      <c r="CR72" s="47">
        <f t="shared" si="92"/>
        <v>0</v>
      </c>
    </row>
    <row r="73" spans="1:96" ht="15">
      <c r="A73" s="1">
        <v>72</v>
      </c>
      <c r="B73" s="9">
        <f>IF(Data!L73&gt;0, (Data!L73 - Data!L$98)/Data!L$99, Data!L73)</f>
        <v>0</v>
      </c>
      <c r="C73" s="9">
        <f>IF(Data!B73&gt;0, (Data!B73 - Data!B$98)/Data!B$99, Data!B73)</f>
        <v>0.13297882137007747</v>
      </c>
      <c r="D73" s="9">
        <f>IF(Data!C73&gt;0, (Data!C73 - Data!C$98)/Data!C$99, Data!C73)</f>
        <v>0</v>
      </c>
      <c r="E73" s="9">
        <f>IF(Data!D73&gt;0, (Data!D73 - Data!D$98)/Data!D$99, Data!D73)</f>
        <v>0</v>
      </c>
      <c r="F73" s="9">
        <f>IF(Data!E73&gt;0, (Data!E73 - Data!E$98)/Data!E$99, Data!E73)</f>
        <v>0</v>
      </c>
      <c r="G73" s="9">
        <f>IF(Data!F73&gt;0, (Data!F73 - Data!F$98)/Data!F$99, Data!F73)</f>
        <v>0</v>
      </c>
      <c r="H73" s="9">
        <f>IF(Data!G73&gt;0, (Data!G73 - Data!G$98)/Data!G$99, Data!G73)</f>
        <v>-1.0555539489737797</v>
      </c>
      <c r="I73" s="9">
        <f>IF(Data!H73&gt;0, (Data!H73 - Data!H$98)/Data!H$99, Data!H73)</f>
        <v>0.56320078298171727</v>
      </c>
      <c r="J73" s="9">
        <f>IF(Data!I73&gt;0, (Data!I73 - Data!I$98)/Data!I$99, Data!I73)</f>
        <v>0</v>
      </c>
      <c r="K73" s="9">
        <f>IF(Data!J73&gt;0, (Data!J73 - Data!J$98)/Data!J$99, Data!J73)</f>
        <v>0</v>
      </c>
      <c r="L73" s="9">
        <f>IF(Data!K73&gt;0, (Data!K73 - Data!K$98)/Data!K$99, Data!K73)</f>
        <v>0</v>
      </c>
      <c r="M73" s="9">
        <f>IF(Data!M73&gt;0, (Data!M73 - Data!M$98)/Data!M$99, Data!M73)</f>
        <v>0</v>
      </c>
      <c r="N73" s="9">
        <f>IF(Data!N73&gt;0, (Data!N73 - Data!N$98)/Data!N$99, Data!N73)</f>
        <v>0</v>
      </c>
      <c r="O73" s="9">
        <f>IF(Data!O73&gt;0, (Data!O73 - Data!O$98)/Data!O$99, Data!O73)</f>
        <v>0</v>
      </c>
      <c r="P73" s="9">
        <f>IF(Data!P73&gt;0, (Data!P73 - Data!P$98)/Data!P$99, Data!P73)</f>
        <v>0</v>
      </c>
      <c r="Q73" s="9">
        <f>IF(Data!Q73&gt;0, (Data!Q73 - Data!Q$98)/Data!Q$99, Data!Q73)</f>
        <v>0</v>
      </c>
      <c r="R73" s="9">
        <f>IF(Data!R73&gt;0, (Data!R73 - Data!R$98)/Data!R$99, Data!R73)</f>
        <v>-0.70923769545330284</v>
      </c>
      <c r="S73" s="9">
        <f>IF(Data!T73&gt;0, (Data!T73 - Data!T$98)/Data!T$99, Data!T73)</f>
        <v>1.2295975408073774</v>
      </c>
      <c r="T73" s="9">
        <f>IF(Data!U73&gt;0, (Data!U73 - Data!U$98)/Data!U$99, Data!U73)</f>
        <v>0</v>
      </c>
      <c r="U73" s="9">
        <f>IF(Data!V73&gt;0, (Data!V73 - Data!V$98)/Data!V$99, Data!V73)</f>
        <v>0</v>
      </c>
      <c r="V73" s="9">
        <f>IF(Data!W73&gt;0, (Data!W73 - Data!W$98)/Data!W$99, Data!W73)</f>
        <v>0</v>
      </c>
      <c r="W73" s="9">
        <f>IF(Data!X73&gt;0, (Data!X73 - Data!X$98)/Data!X$99, Data!X73)</f>
        <v>0</v>
      </c>
      <c r="X73" s="9">
        <f>IF(Data!Y73&gt;0, (Data!Y73 - Data!Y$98)/Data!Y$99, Data!Y73)</f>
        <v>0</v>
      </c>
      <c r="Y73" s="9">
        <f>IF(Data!Z73&gt;0, (Data!Z73 - Data!Z$98)/Data!Z$99, Data!Z73)</f>
        <v>0</v>
      </c>
      <c r="Z73" s="9">
        <f>IF(Data!AA73&gt;0, (Data!AA73 - Data!AA$98)/Data!AA$99, Data!AA73)</f>
        <v>0</v>
      </c>
      <c r="AA73" s="9">
        <f>IF(Data!AB73&gt;0, (Data!AB73 - Data!AB$98)/Data!AB$99, Data!AB73)</f>
        <v>0</v>
      </c>
      <c r="AB73" s="9">
        <f>IF(Data!AC73&gt;0, (Data!AC73 - Data!AC$98)/Data!AC$99, Data!AC73)</f>
        <v>0</v>
      </c>
      <c r="AC73" s="9">
        <f>IF(Data!AD73&gt;0, (Data!AD73 - Data!AD$98)/Data!AD$99, Data!AD73)</f>
        <v>0</v>
      </c>
      <c r="AD73" s="9">
        <f>IF(Data!AE73&gt;0, (Data!AE73 - Data!AE$98)/Data!AE$99, Data!AE73)</f>
        <v>0</v>
      </c>
      <c r="AE73" s="9">
        <f>IF(Data!AF73&gt;0, (Data!AF73 - Data!AF$98)/Data!AF$99, Data!AF73)</f>
        <v>1.0376649041921249</v>
      </c>
      <c r="AF73" s="9">
        <f>IF(Data!AG73&gt;0, (Data!AG73 - Data!AG$98)/Data!AG$99, Data!AG73)</f>
        <v>0</v>
      </c>
      <c r="AG73" s="9">
        <f>IF(Data!AH73&gt;0, (Data!AH73 - Data!AH$98)/Data!AH$99, Data!AH73)</f>
        <v>0</v>
      </c>
      <c r="AH73" s="9">
        <f>IF(Data!AI73&gt;0, (Data!AI73 - Data!AI$98)/Data!AI$99, Data!AI73)</f>
        <v>0</v>
      </c>
      <c r="AI73" s="9">
        <f>IF(Data!AJ73&gt;0, (Data!AJ73 - Data!AJ$98)/Data!AJ$99, Data!AJ73)</f>
        <v>-0.1444046278744546</v>
      </c>
      <c r="AJ73" s="9">
        <f>IF(Data!AK73&gt;0, (Data!AK73 - Data!AK$98)/Data!AK$99, Data!AK73)</f>
        <v>0</v>
      </c>
      <c r="AK73" s="9">
        <f>IF(Data!AL73&gt;0, (Data!AL73 - Data!AL$98)/Data!AL$99, Data!AL73)</f>
        <v>0</v>
      </c>
      <c r="AL73" s="9">
        <f>IF(Data!AM73&gt;0, (Data!AM73 - Data!AM$98)/Data!AM$99, Data!AM73)</f>
        <v>0</v>
      </c>
      <c r="AM73" s="9">
        <f>IF(Data!AN73&gt;0, (Data!AN73 - Data!AN$98)/Data!AN$99, Data!AN73)</f>
        <v>0</v>
      </c>
      <c r="AN73" s="9">
        <f>IF(Data!AO73&gt;0, (Data!AO73 - Data!AO$98)/Data!AO$99, Data!AO73)</f>
        <v>0</v>
      </c>
      <c r="AO73" s="9">
        <f>IF(Data!AP73&gt;0, (Data!AP73 - Data!AP$98)/Data!AP$99, Data!AP73)</f>
        <v>0.97879655552326406</v>
      </c>
      <c r="AP73" s="9">
        <f>IF(Data!AR73&gt;0, (Data!AR73 - Data!AR$98)/Data!AR$99, Data!AR73)</f>
        <v>-1.1154519344038749</v>
      </c>
      <c r="AQ73" s="9">
        <f>IF(Data!AS73&gt;0, (Data!AS73 - Data!AS$98)/Data!AS$99, Data!AS73)</f>
        <v>0</v>
      </c>
      <c r="AR73" s="9">
        <f>IF(Data!AT73&gt;0, (Data!AT73 - Data!AT$98)/Data!AT$99, Data!AT73)</f>
        <v>0</v>
      </c>
      <c r="AS73" s="9">
        <f>IF(Data!AV73&gt;0, (Data!AV73 - Data!AV$98)/Data!AV$99, Data!AV73)</f>
        <v>0</v>
      </c>
      <c r="AT73" s="9">
        <f>IF(Data!AW73&gt;0, (Data!AW73 - Data!AW$98)/Data!AW$99, Data!AW73)</f>
        <v>0</v>
      </c>
      <c r="AU73" s="9">
        <f>IF(Data!AX73&gt;0, (Data!AX73 - Data!AX$98)/Data!AX$99, Data!AX73)</f>
        <v>-0.25231028011870832</v>
      </c>
      <c r="AV73" s="9">
        <f>IF(Data!AY73&gt;0, (Data!AY73 - Data!AY$98)/Data!AY$99, Data!AY73)</f>
        <v>0</v>
      </c>
      <c r="AY73" s="47">
        <f t="shared" si="47"/>
        <v>0</v>
      </c>
      <c r="AZ73" s="47">
        <f t="shared" si="48"/>
        <v>0</v>
      </c>
      <c r="BA73" s="47">
        <f t="shared" si="49"/>
        <v>0</v>
      </c>
      <c r="BB73" s="47">
        <f t="shared" si="50"/>
        <v>0</v>
      </c>
      <c r="BC73" s="47">
        <f t="shared" si="51"/>
        <v>0</v>
      </c>
      <c r="BD73" s="47">
        <f t="shared" si="52"/>
        <v>0</v>
      </c>
      <c r="BE73" s="47">
        <f t="shared" si="53"/>
        <v>0</v>
      </c>
      <c r="BF73" s="47">
        <f t="shared" si="54"/>
        <v>0</v>
      </c>
      <c r="BG73" s="47">
        <f t="shared" si="55"/>
        <v>0</v>
      </c>
      <c r="BH73" s="47">
        <f t="shared" si="56"/>
        <v>0</v>
      </c>
      <c r="BI73" s="47">
        <f t="shared" si="57"/>
        <v>0</v>
      </c>
      <c r="BJ73" s="47">
        <f t="shared" si="58"/>
        <v>0</v>
      </c>
      <c r="BK73" s="47">
        <f t="shared" si="59"/>
        <v>0</v>
      </c>
      <c r="BL73" s="47">
        <f t="shared" si="60"/>
        <v>0</v>
      </c>
      <c r="BM73" s="47">
        <f t="shared" si="61"/>
        <v>0</v>
      </c>
      <c r="BN73" s="47">
        <f t="shared" si="62"/>
        <v>0</v>
      </c>
      <c r="BO73" s="47">
        <f t="shared" si="63"/>
        <v>0</v>
      </c>
      <c r="BP73" s="47">
        <f t="shared" si="64"/>
        <v>0</v>
      </c>
      <c r="BQ73" s="47">
        <f t="shared" si="65"/>
        <v>0</v>
      </c>
      <c r="BR73" s="47">
        <f t="shared" si="66"/>
        <v>0</v>
      </c>
      <c r="BS73" s="47">
        <f t="shared" si="67"/>
        <v>0</v>
      </c>
      <c r="BT73" s="47">
        <f t="shared" si="68"/>
        <v>0</v>
      </c>
      <c r="BU73" s="47">
        <f t="shared" si="69"/>
        <v>0</v>
      </c>
      <c r="BV73" s="47">
        <f t="shared" si="70"/>
        <v>0</v>
      </c>
      <c r="BW73" s="47">
        <f t="shared" si="71"/>
        <v>0</v>
      </c>
      <c r="BX73" s="47">
        <f t="shared" si="72"/>
        <v>0</v>
      </c>
      <c r="BY73" s="47">
        <f t="shared" si="73"/>
        <v>0</v>
      </c>
      <c r="BZ73" s="47">
        <f t="shared" si="74"/>
        <v>0</v>
      </c>
      <c r="CA73" s="47">
        <f t="shared" si="75"/>
        <v>0</v>
      </c>
      <c r="CB73" s="47">
        <f t="shared" si="76"/>
        <v>0</v>
      </c>
      <c r="CC73" s="47">
        <f t="shared" si="77"/>
        <v>0</v>
      </c>
      <c r="CD73" s="47">
        <f t="shared" si="78"/>
        <v>0</v>
      </c>
      <c r="CE73" s="47">
        <f t="shared" si="79"/>
        <v>0</v>
      </c>
      <c r="CF73" s="47">
        <f t="shared" si="80"/>
        <v>0</v>
      </c>
      <c r="CG73" s="47">
        <f t="shared" si="81"/>
        <v>0</v>
      </c>
      <c r="CH73" s="47">
        <f t="shared" si="82"/>
        <v>0</v>
      </c>
      <c r="CI73" s="47">
        <f t="shared" si="83"/>
        <v>0</v>
      </c>
      <c r="CJ73" s="47">
        <f t="shared" si="84"/>
        <v>0</v>
      </c>
      <c r="CK73" s="47">
        <f t="shared" si="85"/>
        <v>0</v>
      </c>
      <c r="CL73" s="47">
        <f t="shared" si="86"/>
        <v>0</v>
      </c>
      <c r="CM73" s="47">
        <f t="shared" si="87"/>
        <v>0</v>
      </c>
      <c r="CN73" s="47">
        <f t="shared" si="88"/>
        <v>0</v>
      </c>
      <c r="CO73" s="47">
        <f t="shared" si="89"/>
        <v>0</v>
      </c>
      <c r="CP73" s="47">
        <f t="shared" si="90"/>
        <v>0</v>
      </c>
      <c r="CQ73" s="47">
        <f t="shared" si="91"/>
        <v>0</v>
      </c>
      <c r="CR73" s="47">
        <f t="shared" si="92"/>
        <v>0</v>
      </c>
    </row>
    <row r="74" spans="1:96" ht="15">
      <c r="A74" s="1">
        <v>73</v>
      </c>
      <c r="B74" s="9">
        <f>IF(Data!L74&gt;0, (Data!L74 - Data!L$98)/Data!L$99, Data!L74)</f>
        <v>-0.80680182282635027</v>
      </c>
      <c r="C74" s="9">
        <f>IF(Data!B74&gt;0, (Data!B74 - Data!B$98)/Data!B$99, Data!B74)</f>
        <v>-0.98784267303486006</v>
      </c>
      <c r="D74" s="9">
        <f>IF(Data!C74&gt;0, (Data!C74 - Data!C$98)/Data!C$99, Data!C74)</f>
        <v>0</v>
      </c>
      <c r="E74" s="9">
        <f>IF(Data!D74&gt;0, (Data!D74 - Data!D$98)/Data!D$99, Data!D74)</f>
        <v>0</v>
      </c>
      <c r="F74" s="9">
        <f>IF(Data!E74&gt;0, (Data!E74 - Data!E$98)/Data!E$99, Data!E74)</f>
        <v>-8.9424835920946646E-2</v>
      </c>
      <c r="G74" s="9">
        <f>IF(Data!F74&gt;0, (Data!F74 - Data!F$98)/Data!F$99, Data!F74)</f>
        <v>1.0411806788121627</v>
      </c>
      <c r="H74" s="9">
        <f>IF(Data!G74&gt;0, (Data!G74 - Data!G$98)/Data!G$99, Data!G74)</f>
        <v>0</v>
      </c>
      <c r="I74" s="9">
        <f>IF(Data!H74&gt;0, (Data!H74 - Data!H$98)/Data!H$99, Data!H74)</f>
        <v>0.56320078298171727</v>
      </c>
      <c r="J74" s="9">
        <f>IF(Data!I74&gt;0, (Data!I74 - Data!I$98)/Data!I$99, Data!I74)</f>
        <v>0</v>
      </c>
      <c r="K74" s="9">
        <f>IF(Data!J74&gt;0, (Data!J74 - Data!J$98)/Data!J$99, Data!J74)</f>
        <v>0</v>
      </c>
      <c r="L74" s="9">
        <f>IF(Data!K74&gt;0, (Data!K74 - Data!K$98)/Data!K$99, Data!K74)</f>
        <v>0</v>
      </c>
      <c r="M74" s="9">
        <f>IF(Data!M74&gt;0, (Data!M74 - Data!M$98)/Data!M$99, Data!M74)</f>
        <v>0.96123113308750063</v>
      </c>
      <c r="N74" s="9">
        <f>IF(Data!N74&gt;0, (Data!N74 - Data!N$98)/Data!N$99, Data!N74)</f>
        <v>0</v>
      </c>
      <c r="O74" s="9">
        <f>IF(Data!O74&gt;0, (Data!O74 - Data!O$98)/Data!O$99, Data!O74)</f>
        <v>0</v>
      </c>
      <c r="P74" s="9">
        <f>IF(Data!P74&gt;0, (Data!P74 - Data!P$98)/Data!P$99, Data!P74)</f>
        <v>0</v>
      </c>
      <c r="Q74" s="9">
        <f>IF(Data!Q74&gt;0, (Data!Q74 - Data!Q$98)/Data!Q$99, Data!Q74)</f>
        <v>0</v>
      </c>
      <c r="R74" s="9">
        <f>IF(Data!R74&gt;0, (Data!R74 - Data!R$98)/Data!R$99, Data!R74)</f>
        <v>0</v>
      </c>
      <c r="S74" s="9">
        <f>IF(Data!T74&gt;0, (Data!T74 - Data!T$98)/Data!T$99, Data!T74)</f>
        <v>-0.8903982192053419</v>
      </c>
      <c r="T74" s="9">
        <f>IF(Data!U74&gt;0, (Data!U74 - Data!U$98)/Data!U$99, Data!U74)</f>
        <v>0</v>
      </c>
      <c r="U74" s="9">
        <f>IF(Data!V74&gt;0, (Data!V74 - Data!V$98)/Data!V$99, Data!V74)</f>
        <v>0</v>
      </c>
      <c r="V74" s="9">
        <f>IF(Data!W74&gt;0, (Data!W74 - Data!W$98)/Data!W$99, Data!W74)</f>
        <v>-1.0836181005868555</v>
      </c>
      <c r="W74" s="9">
        <f>IF(Data!X74&gt;0, (Data!X74 - Data!X$98)/Data!X$99, Data!X74)</f>
        <v>0</v>
      </c>
      <c r="X74" s="9">
        <f>IF(Data!Y74&gt;0, (Data!Y74 - Data!Y$98)/Data!Y$99, Data!Y74)</f>
        <v>0</v>
      </c>
      <c r="Y74" s="9">
        <f>IF(Data!Z74&gt;0, (Data!Z74 - Data!Z$98)/Data!Z$99, Data!Z74)</f>
        <v>0</v>
      </c>
      <c r="Z74" s="9">
        <f>IF(Data!AA74&gt;0, (Data!AA74 - Data!AA$98)/Data!AA$99, Data!AA74)</f>
        <v>0</v>
      </c>
      <c r="AA74" s="9">
        <f>IF(Data!AB74&gt;0, (Data!AB74 - Data!AB$98)/Data!AB$99, Data!AB74)</f>
        <v>0</v>
      </c>
      <c r="AB74" s="9">
        <f>IF(Data!AC74&gt;0, (Data!AC74 - Data!AC$98)/Data!AC$99, Data!AC74)</f>
        <v>0</v>
      </c>
      <c r="AC74" s="9">
        <f>IF(Data!AD74&gt;0, (Data!AD74 - Data!AD$98)/Data!AD$99, Data!AD74)</f>
        <v>0</v>
      </c>
      <c r="AD74" s="9">
        <f>IF(Data!AE74&gt;0, (Data!AE74 - Data!AE$98)/Data!AE$99, Data!AE74)</f>
        <v>0</v>
      </c>
      <c r="AE74" s="9">
        <f>IF(Data!AF74&gt;0, (Data!AF74 - Data!AF$98)/Data!AF$99, Data!AF74)</f>
        <v>1.0376649041921249</v>
      </c>
      <c r="AF74" s="9">
        <f>IF(Data!AG74&gt;0, (Data!AG74 - Data!AG$98)/Data!AG$99, Data!AG74)</f>
        <v>0</v>
      </c>
      <c r="AG74" s="9">
        <f>IF(Data!AH74&gt;0, (Data!AH74 - Data!AH$98)/Data!AH$99, Data!AH74)</f>
        <v>0</v>
      </c>
      <c r="AH74" s="9">
        <f>IF(Data!AI74&gt;0, (Data!AI74 - Data!AI$98)/Data!AI$99, Data!AI74)</f>
        <v>0</v>
      </c>
      <c r="AI74" s="9">
        <f>IF(Data!AJ74&gt;0, (Data!AJ74 - Data!AJ$98)/Data!AJ$99, Data!AJ74)</f>
        <v>-0.1444046278744546</v>
      </c>
      <c r="AJ74" s="9">
        <f>IF(Data!AK74&gt;0, (Data!AK74 - Data!AK$98)/Data!AK$99, Data!AK74)</f>
        <v>0</v>
      </c>
      <c r="AK74" s="9">
        <f>IF(Data!AL74&gt;0, (Data!AL74 - Data!AL$98)/Data!AL$99, Data!AL74)</f>
        <v>-1.5865539022269404</v>
      </c>
      <c r="AL74" s="9">
        <f>IF(Data!AM74&gt;0, (Data!AM74 - Data!AM$98)/Data!AM$99, Data!AM74)</f>
        <v>0</v>
      </c>
      <c r="AM74" s="9">
        <f>IF(Data!AN74&gt;0, (Data!AN74 - Data!AN$98)/Data!AN$99, Data!AN74)</f>
        <v>1.1286223089393734</v>
      </c>
      <c r="AN74" s="9">
        <f>IF(Data!AO74&gt;0, (Data!AO74 - Data!AO$98)/Data!AO$99, Data!AO74)</f>
        <v>0.83468383139720903</v>
      </c>
      <c r="AO74" s="9">
        <f>IF(Data!AP74&gt;0, (Data!AP74 - Data!AP$98)/Data!AP$99, Data!AP74)</f>
        <v>0</v>
      </c>
      <c r="AP74" s="9">
        <f>IF(Data!AR74&gt;0, (Data!AR74 - Data!AR$98)/Data!AR$99, Data!AR74)</f>
        <v>-0.10935803278469365</v>
      </c>
      <c r="AQ74" s="9">
        <f>IF(Data!AS74&gt;0, (Data!AS74 - Data!AS$98)/Data!AS$99, Data!AS74)</f>
        <v>-0.80786754908668112</v>
      </c>
      <c r="AR74" s="9">
        <f>IF(Data!AT74&gt;0, (Data!AT74 - Data!AT$98)/Data!AT$99, Data!AT74)</f>
        <v>0</v>
      </c>
      <c r="AS74" s="9">
        <f>IF(Data!AV74&gt;0, (Data!AV74 - Data!AV$98)/Data!AV$99, Data!AV74)</f>
        <v>-1.3608276348795421</v>
      </c>
      <c r="AT74" s="9">
        <f>IF(Data!AW74&gt;0, (Data!AW74 - Data!AW$98)/Data!AW$99, Data!AW74)</f>
        <v>0</v>
      </c>
      <c r="AU74" s="9">
        <f>IF(Data!AX74&gt;0, (Data!AX74 - Data!AX$98)/Data!AX$99, Data!AX74)</f>
        <v>-0.25231028011870832</v>
      </c>
      <c r="AV74" s="9">
        <f>IF(Data!AY74&gt;0, (Data!AY74 - Data!AY$98)/Data!AY$99, Data!AY74)</f>
        <v>0</v>
      </c>
      <c r="AY74" s="47">
        <f t="shared" si="47"/>
        <v>0.79699326927017944</v>
      </c>
      <c r="AZ74" s="47">
        <f t="shared" si="48"/>
        <v>0</v>
      </c>
      <c r="BA74" s="47">
        <f t="shared" si="49"/>
        <v>0</v>
      </c>
      <c r="BB74" s="47">
        <f t="shared" si="50"/>
        <v>7.2148120626967044E-2</v>
      </c>
      <c r="BC74" s="47">
        <f t="shared" si="51"/>
        <v>-0.84002646955722959</v>
      </c>
      <c r="BD74" s="47">
        <f t="shared" si="52"/>
        <v>0</v>
      </c>
      <c r="BE74" s="47">
        <f t="shared" si="53"/>
        <v>-0.45439141832687718</v>
      </c>
      <c r="BF74" s="47">
        <f t="shared" si="54"/>
        <v>0</v>
      </c>
      <c r="BG74" s="47">
        <f t="shared" si="55"/>
        <v>0</v>
      </c>
      <c r="BH74" s="47">
        <f t="shared" si="56"/>
        <v>0</v>
      </c>
      <c r="BI74" s="47">
        <f t="shared" si="57"/>
        <v>-0.77552303033243364</v>
      </c>
      <c r="BJ74" s="47">
        <f t="shared" si="58"/>
        <v>0</v>
      </c>
      <c r="BK74" s="47">
        <f t="shared" si="59"/>
        <v>0</v>
      </c>
      <c r="BL74" s="47">
        <f t="shared" si="60"/>
        <v>0</v>
      </c>
      <c r="BM74" s="47">
        <f t="shared" si="61"/>
        <v>0</v>
      </c>
      <c r="BN74" s="47">
        <f t="shared" si="62"/>
        <v>0</v>
      </c>
      <c r="BO74" s="47">
        <f t="shared" si="63"/>
        <v>0.71837490629620604</v>
      </c>
      <c r="BP74" s="47">
        <f t="shared" si="64"/>
        <v>0</v>
      </c>
      <c r="BQ74" s="47">
        <f t="shared" si="65"/>
        <v>0</v>
      </c>
      <c r="BR74" s="47">
        <f t="shared" si="66"/>
        <v>0.87426505880110239</v>
      </c>
      <c r="BS74" s="47">
        <f t="shared" si="67"/>
        <v>0</v>
      </c>
      <c r="BT74" s="47">
        <f t="shared" si="68"/>
        <v>0</v>
      </c>
      <c r="BU74" s="47">
        <f t="shared" si="69"/>
        <v>0</v>
      </c>
      <c r="BV74" s="47">
        <f t="shared" si="70"/>
        <v>0</v>
      </c>
      <c r="BW74" s="47">
        <f t="shared" si="71"/>
        <v>0</v>
      </c>
      <c r="BX74" s="47">
        <f t="shared" si="72"/>
        <v>0</v>
      </c>
      <c r="BY74" s="47">
        <f t="shared" si="73"/>
        <v>0</v>
      </c>
      <c r="BZ74" s="47">
        <f t="shared" si="74"/>
        <v>0</v>
      </c>
      <c r="CA74" s="47">
        <f t="shared" si="75"/>
        <v>-0.83718993618513649</v>
      </c>
      <c r="CB74" s="47">
        <f t="shared" si="76"/>
        <v>0</v>
      </c>
      <c r="CC74" s="47">
        <f t="shared" si="77"/>
        <v>0</v>
      </c>
      <c r="CD74" s="47">
        <f t="shared" si="78"/>
        <v>0</v>
      </c>
      <c r="CE74" s="47">
        <f t="shared" si="79"/>
        <v>0.11650591699367076</v>
      </c>
      <c r="CF74" s="47">
        <f t="shared" si="80"/>
        <v>0</v>
      </c>
      <c r="CG74" s="47">
        <f t="shared" si="81"/>
        <v>1.2800345803289546</v>
      </c>
      <c r="CH74" s="47">
        <f t="shared" si="82"/>
        <v>0</v>
      </c>
      <c r="CI74" s="47">
        <f t="shared" si="83"/>
        <v>-0.91057453613477068</v>
      </c>
      <c r="CJ74" s="47">
        <f t="shared" si="84"/>
        <v>-0.67342443665495022</v>
      </c>
      <c r="CK74" s="47">
        <f t="shared" si="85"/>
        <v>0</v>
      </c>
      <c r="CL74" s="47">
        <f t="shared" si="86"/>
        <v>8.8230260191394613E-2</v>
      </c>
      <c r="CM74" s="47">
        <f t="shared" si="87"/>
        <v>0.65178901120539035</v>
      </c>
      <c r="CN74" s="47">
        <f t="shared" si="88"/>
        <v>0</v>
      </c>
      <c r="CO74" s="47">
        <f t="shared" si="89"/>
        <v>1.0979182163732855</v>
      </c>
      <c r="CP74" s="47">
        <f t="shared" si="90"/>
        <v>0</v>
      </c>
      <c r="CQ74" s="47">
        <f t="shared" si="91"/>
        <v>0.20356439391760092</v>
      </c>
      <c r="CR74" s="47">
        <f t="shared" si="92"/>
        <v>0</v>
      </c>
    </row>
    <row r="75" spans="1:96" ht="15">
      <c r="A75" s="1">
        <v>74</v>
      </c>
      <c r="B75" s="9">
        <f>IF(Data!L75&gt;0, (Data!L75 - Data!L$98)/Data!L$99, Data!L75)</f>
        <v>0</v>
      </c>
      <c r="C75" s="9">
        <f>IF(Data!B75&gt;0, (Data!B75 - Data!B$98)/Data!B$99, Data!B75)</f>
        <v>0</v>
      </c>
      <c r="D75" s="9">
        <f>IF(Data!C75&gt;0, (Data!C75 - Data!C$98)/Data!C$99, Data!C75)</f>
        <v>0</v>
      </c>
      <c r="E75" s="9">
        <f>IF(Data!D75&gt;0, (Data!D75 - Data!D$98)/Data!D$99, Data!D75)</f>
        <v>0</v>
      </c>
      <c r="F75" s="9">
        <f>IF(Data!E75&gt;0, (Data!E75 - Data!E$98)/Data!E$99, Data!E75)</f>
        <v>0</v>
      </c>
      <c r="G75" s="9">
        <f>IF(Data!F75&gt;0, (Data!F75 - Data!F$98)/Data!F$99, Data!F75)</f>
        <v>-2.7295817795886426</v>
      </c>
      <c r="H75" s="9">
        <f>IF(Data!G75&gt;0, (Data!G75 - Data!G$98)/Data!G$99, Data!G75)</f>
        <v>0</v>
      </c>
      <c r="I75" s="9">
        <f>IF(Data!H75&gt;0, (Data!H75 - Data!H$98)/Data!H$99, Data!H75)</f>
        <v>0.56320078298171727</v>
      </c>
      <c r="J75" s="9">
        <f>IF(Data!I75&gt;0, (Data!I75 - Data!I$98)/Data!I$99, Data!I75)</f>
        <v>0</v>
      </c>
      <c r="K75" s="9">
        <f>IF(Data!J75&gt;0, (Data!J75 - Data!J$98)/Data!J$99, Data!J75)</f>
        <v>0</v>
      </c>
      <c r="L75" s="9">
        <f>IF(Data!K75&gt;0, (Data!K75 - Data!K$98)/Data!K$99, Data!K75)</f>
        <v>0</v>
      </c>
      <c r="M75" s="9">
        <f>IF(Data!M75&gt;0, (Data!M75 - Data!M$98)/Data!M$99, Data!M75)</f>
        <v>-1.1383000260246723</v>
      </c>
      <c r="N75" s="9">
        <f>IF(Data!N75&gt;0, (Data!N75 - Data!N$98)/Data!N$99, Data!N75)</f>
        <v>0</v>
      </c>
      <c r="O75" s="9">
        <f>IF(Data!O75&gt;0, (Data!O75 - Data!O$98)/Data!O$99, Data!O75)</f>
        <v>0</v>
      </c>
      <c r="P75" s="9">
        <f>IF(Data!P75&gt;0, (Data!P75 - Data!P$98)/Data!P$99, Data!P75)</f>
        <v>0</v>
      </c>
      <c r="Q75" s="9">
        <f>IF(Data!Q75&gt;0, (Data!Q75 - Data!Q$98)/Data!Q$99, Data!Q75)</f>
        <v>0</v>
      </c>
      <c r="R75" s="9">
        <f>IF(Data!R75&gt;0, (Data!R75 - Data!R$98)/Data!R$99, Data!R75)</f>
        <v>0</v>
      </c>
      <c r="S75" s="9">
        <f>IF(Data!T75&gt;0, (Data!T75 - Data!T$98)/Data!T$99, Data!T75)</f>
        <v>0</v>
      </c>
      <c r="T75" s="9">
        <f>IF(Data!U75&gt;0, (Data!U75 - Data!U$98)/Data!U$99, Data!U75)</f>
        <v>0</v>
      </c>
      <c r="U75" s="9">
        <f>IF(Data!V75&gt;0, (Data!V75 - Data!V$98)/Data!V$99, Data!V75)</f>
        <v>0</v>
      </c>
      <c r="V75" s="9">
        <f>IF(Data!W75&gt;0, (Data!W75 - Data!W$98)/Data!W$99, Data!W75)</f>
        <v>0</v>
      </c>
      <c r="W75" s="9">
        <f>IF(Data!X75&gt;0, (Data!X75 - Data!X$98)/Data!X$99, Data!X75)</f>
        <v>0</v>
      </c>
      <c r="X75" s="9">
        <f>IF(Data!Y75&gt;0, (Data!Y75 - Data!Y$98)/Data!Y$99, Data!Y75)</f>
        <v>0</v>
      </c>
      <c r="Y75" s="9">
        <f>IF(Data!Z75&gt;0, (Data!Z75 - Data!Z$98)/Data!Z$99, Data!Z75)</f>
        <v>0</v>
      </c>
      <c r="Z75" s="9">
        <f>IF(Data!AA75&gt;0, (Data!AA75 - Data!AA$98)/Data!AA$99, Data!AA75)</f>
        <v>0</v>
      </c>
      <c r="AA75" s="9">
        <f>IF(Data!AB75&gt;0, (Data!AB75 - Data!AB$98)/Data!AB$99, Data!AB75)</f>
        <v>0</v>
      </c>
      <c r="AB75" s="9">
        <f>IF(Data!AC75&gt;0, (Data!AC75 - Data!AC$98)/Data!AC$99, Data!AC75)</f>
        <v>0</v>
      </c>
      <c r="AC75" s="9">
        <f>IF(Data!AD75&gt;0, (Data!AD75 - Data!AD$98)/Data!AD$99, Data!AD75)</f>
        <v>0</v>
      </c>
      <c r="AD75" s="9">
        <f>IF(Data!AE75&gt;0, (Data!AE75 - Data!AE$98)/Data!AE$99, Data!AE75)</f>
        <v>0</v>
      </c>
      <c r="AE75" s="9">
        <f>IF(Data!AF75&gt;0, (Data!AF75 - Data!AF$98)/Data!AF$99, Data!AF75)</f>
        <v>0</v>
      </c>
      <c r="AF75" s="9">
        <f>IF(Data!AG75&gt;0, (Data!AG75 - Data!AG$98)/Data!AG$99, Data!AG75)</f>
        <v>0</v>
      </c>
      <c r="AG75" s="9">
        <f>IF(Data!AH75&gt;0, (Data!AH75 - Data!AH$98)/Data!AH$99, Data!AH75)</f>
        <v>0</v>
      </c>
      <c r="AH75" s="9">
        <f>IF(Data!AI75&gt;0, (Data!AI75 - Data!AI$98)/Data!AI$99, Data!AI75)</f>
        <v>0</v>
      </c>
      <c r="AI75" s="9">
        <f>IF(Data!AJ75&gt;0, (Data!AJ75 - Data!AJ$98)/Data!AJ$99, Data!AJ75)</f>
        <v>0</v>
      </c>
      <c r="AJ75" s="9">
        <f>IF(Data!AK75&gt;0, (Data!AK75 - Data!AK$98)/Data!AK$99, Data!AK75)</f>
        <v>0</v>
      </c>
      <c r="AK75" s="9">
        <f>IF(Data!AL75&gt;0, (Data!AL75 - Data!AL$98)/Data!AL$99, Data!AL75)</f>
        <v>0</v>
      </c>
      <c r="AL75" s="9">
        <f>IF(Data!AM75&gt;0, (Data!AM75 - Data!AM$98)/Data!AM$99, Data!AM75)</f>
        <v>0</v>
      </c>
      <c r="AM75" s="9">
        <f>IF(Data!AN75&gt;0, (Data!AN75 - Data!AN$98)/Data!AN$99, Data!AN75)</f>
        <v>-1.159972928632133</v>
      </c>
      <c r="AN75" s="9">
        <f>IF(Data!AO75&gt;0, (Data!AO75 - Data!AO$98)/Data!AO$99, Data!AO75)</f>
        <v>0.83468383139720903</v>
      </c>
      <c r="AO75" s="9">
        <f>IF(Data!AP75&gt;0, (Data!AP75 - Data!AP$98)/Data!AP$99, Data!AP75)</f>
        <v>0</v>
      </c>
      <c r="AP75" s="9">
        <f>IF(Data!AR75&gt;0, (Data!AR75 - Data!AR$98)/Data!AR$99, Data!AR75)</f>
        <v>0</v>
      </c>
      <c r="AQ75" s="9">
        <f>IF(Data!AS75&gt;0, (Data!AS75 - Data!AS$98)/Data!AS$99, Data!AS75)</f>
        <v>0</v>
      </c>
      <c r="AR75" s="9">
        <f>IF(Data!AT75&gt;0, (Data!AT75 - Data!AT$98)/Data!AT$99, Data!AT75)</f>
        <v>0</v>
      </c>
      <c r="AS75" s="9">
        <f>IF(Data!AV75&gt;0, (Data!AV75 - Data!AV$98)/Data!AV$99, Data!AV75)</f>
        <v>0</v>
      </c>
      <c r="AT75" s="9">
        <f>IF(Data!AW75&gt;0, (Data!AW75 - Data!AW$98)/Data!AW$99, Data!AW75)</f>
        <v>0</v>
      </c>
      <c r="AU75" s="9">
        <f>IF(Data!AX75&gt;0, (Data!AX75 - Data!AX$98)/Data!AX$99, Data!AX75)</f>
        <v>0.84103426706236073</v>
      </c>
      <c r="AV75" s="9">
        <f>IF(Data!AY75&gt;0, (Data!AY75 - Data!AY$98)/Data!AY$99, Data!AY75)</f>
        <v>0</v>
      </c>
      <c r="AY75" s="47">
        <f t="shared" si="47"/>
        <v>0</v>
      </c>
      <c r="AZ75" s="47">
        <f t="shared" si="48"/>
        <v>0</v>
      </c>
      <c r="BA75" s="47">
        <f t="shared" si="49"/>
        <v>0</v>
      </c>
      <c r="BB75" s="47">
        <f t="shared" si="50"/>
        <v>0</v>
      </c>
      <c r="BC75" s="47">
        <f t="shared" si="51"/>
        <v>0</v>
      </c>
      <c r="BD75" s="47">
        <f t="shared" si="52"/>
        <v>0</v>
      </c>
      <c r="BE75" s="47">
        <f t="shared" si="53"/>
        <v>0</v>
      </c>
      <c r="BF75" s="47">
        <f t="shared" si="54"/>
        <v>0</v>
      </c>
      <c r="BG75" s="47">
        <f t="shared" si="55"/>
        <v>0</v>
      </c>
      <c r="BH75" s="47">
        <f t="shared" si="56"/>
        <v>0</v>
      </c>
      <c r="BI75" s="47">
        <f t="shared" si="57"/>
        <v>0</v>
      </c>
      <c r="BJ75" s="47">
        <f t="shared" si="58"/>
        <v>0</v>
      </c>
      <c r="BK75" s="47">
        <f t="shared" si="59"/>
        <v>0</v>
      </c>
      <c r="BL75" s="47">
        <f t="shared" si="60"/>
        <v>0</v>
      </c>
      <c r="BM75" s="47">
        <f t="shared" si="61"/>
        <v>0</v>
      </c>
      <c r="BN75" s="47">
        <f t="shared" si="62"/>
        <v>0</v>
      </c>
      <c r="BO75" s="47">
        <f t="shared" si="63"/>
        <v>0</v>
      </c>
      <c r="BP75" s="47">
        <f t="shared" si="64"/>
        <v>0</v>
      </c>
      <c r="BQ75" s="47">
        <f t="shared" si="65"/>
        <v>0</v>
      </c>
      <c r="BR75" s="47">
        <f t="shared" si="66"/>
        <v>0</v>
      </c>
      <c r="BS75" s="47">
        <f t="shared" si="67"/>
        <v>0</v>
      </c>
      <c r="BT75" s="47">
        <f t="shared" si="68"/>
        <v>0</v>
      </c>
      <c r="BU75" s="47">
        <f t="shared" si="69"/>
        <v>0</v>
      </c>
      <c r="BV75" s="47">
        <f t="shared" si="70"/>
        <v>0</v>
      </c>
      <c r="BW75" s="47">
        <f t="shared" si="71"/>
        <v>0</v>
      </c>
      <c r="BX75" s="47">
        <f t="shared" si="72"/>
        <v>0</v>
      </c>
      <c r="BY75" s="47">
        <f t="shared" si="73"/>
        <v>0</v>
      </c>
      <c r="BZ75" s="47">
        <f t="shared" si="74"/>
        <v>0</v>
      </c>
      <c r="CA75" s="47">
        <f t="shared" si="75"/>
        <v>0</v>
      </c>
      <c r="CB75" s="47">
        <f t="shared" si="76"/>
        <v>0</v>
      </c>
      <c r="CC75" s="47">
        <f t="shared" si="77"/>
        <v>0</v>
      </c>
      <c r="CD75" s="47">
        <f t="shared" si="78"/>
        <v>0</v>
      </c>
      <c r="CE75" s="47">
        <f t="shared" si="79"/>
        <v>0</v>
      </c>
      <c r="CF75" s="47">
        <f t="shared" si="80"/>
        <v>0</v>
      </c>
      <c r="CG75" s="47">
        <f t="shared" si="81"/>
        <v>0</v>
      </c>
      <c r="CH75" s="47">
        <f t="shared" si="82"/>
        <v>0</v>
      </c>
      <c r="CI75" s="47">
        <f t="shared" si="83"/>
        <v>0</v>
      </c>
      <c r="CJ75" s="47">
        <f t="shared" si="84"/>
        <v>0</v>
      </c>
      <c r="CK75" s="47">
        <f t="shared" si="85"/>
        <v>0</v>
      </c>
      <c r="CL75" s="47">
        <f t="shared" si="86"/>
        <v>0</v>
      </c>
      <c r="CM75" s="47">
        <f t="shared" si="87"/>
        <v>0</v>
      </c>
      <c r="CN75" s="47">
        <f t="shared" si="88"/>
        <v>0</v>
      </c>
      <c r="CO75" s="47">
        <f t="shared" si="89"/>
        <v>0</v>
      </c>
      <c r="CP75" s="47">
        <f t="shared" si="90"/>
        <v>0</v>
      </c>
      <c r="CQ75" s="47">
        <f t="shared" si="91"/>
        <v>0</v>
      </c>
      <c r="CR75" s="47">
        <f t="shared" si="92"/>
        <v>0</v>
      </c>
    </row>
    <row r="76" spans="1:96" ht="15">
      <c r="A76" s="1">
        <v>75</v>
      </c>
      <c r="B76" s="9">
        <f>IF(Data!L76&gt;0, (Data!L76 - Data!L$98)/Data!L$99, Data!L76)</f>
        <v>0.17928929396141097</v>
      </c>
      <c r="C76" s="9">
        <f>IF(Data!B76&gt;0, (Data!B76 - Data!B$98)/Data!B$99, Data!B76)</f>
        <v>1.2538003157750151</v>
      </c>
      <c r="D76" s="9">
        <f>IF(Data!C76&gt;0, (Data!C76 - Data!C$98)/Data!C$99, Data!C76)</f>
        <v>0</v>
      </c>
      <c r="E76" s="9">
        <f>IF(Data!D76&gt;0, (Data!D76 - Data!D$98)/Data!D$99, Data!D76)</f>
        <v>0</v>
      </c>
      <c r="F76" s="9">
        <f>IF(Data!E76&gt;0, (Data!E76 - Data!E$98)/Data!E$99, Data!E76)</f>
        <v>0</v>
      </c>
      <c r="G76" s="9">
        <f>IF(Data!F76&gt;0, (Data!F76 - Data!F$98)/Data!F$99, Data!F76)</f>
        <v>1.0411806788121627</v>
      </c>
      <c r="H76" s="9">
        <f>IF(Data!G76&gt;0, (Data!G76 - Data!G$98)/Data!G$99, Data!G76)</f>
        <v>0</v>
      </c>
      <c r="I76" s="9">
        <f>IF(Data!H76&gt;0, (Data!H76 - Data!H$98)/Data!H$99, Data!H76)</f>
        <v>0.56320078298171727</v>
      </c>
      <c r="J76" s="9">
        <f>IF(Data!I76&gt;0, (Data!I76 - Data!I$98)/Data!I$99, Data!I76)</f>
        <v>-0.25898488514140611</v>
      </c>
      <c r="K76" s="9">
        <f>IF(Data!J76&gt;0, (Data!J76 - Data!J$98)/Data!J$99, Data!J76)</f>
        <v>0</v>
      </c>
      <c r="L76" s="9">
        <f>IF(Data!K76&gt;0, (Data!K76 - Data!K$98)/Data!K$99, Data!K76)</f>
        <v>1</v>
      </c>
      <c r="M76" s="9">
        <f>IF(Data!M76&gt;0, (Data!M76 - Data!M$98)/Data!M$99, Data!M76)</f>
        <v>0.96123113308750063</v>
      </c>
      <c r="N76" s="9">
        <f>IF(Data!N76&gt;0, (Data!N76 - Data!N$98)/Data!N$99, Data!N76)</f>
        <v>0</v>
      </c>
      <c r="O76" s="9">
        <f>IF(Data!O76&gt;0, (Data!O76 - Data!O$98)/Data!O$99, Data!O76)</f>
        <v>1.8973665961010295</v>
      </c>
      <c r="P76" s="9">
        <f>IF(Data!P76&gt;0, (Data!P76 - Data!P$98)/Data!P$99, Data!P76)</f>
        <v>0</v>
      </c>
      <c r="Q76" s="9">
        <f>IF(Data!Q76&gt;0, (Data!Q76 - Data!Q$98)/Data!Q$99, Data!Q76)</f>
        <v>0</v>
      </c>
      <c r="R76" s="9">
        <f>IF(Data!R76&gt;0, (Data!R76 - Data!R$98)/Data!R$99, Data!R76)</f>
        <v>0</v>
      </c>
      <c r="S76" s="9">
        <f>IF(Data!T76&gt;0, (Data!T76 - Data!T$98)/Data!T$99, Data!T76)</f>
        <v>0</v>
      </c>
      <c r="T76" s="9">
        <f>IF(Data!U76&gt;0, (Data!U76 - Data!U$98)/Data!U$99, Data!U76)</f>
        <v>-0.33044727612563324</v>
      </c>
      <c r="U76" s="9">
        <f>IF(Data!V76&gt;0, (Data!V76 - Data!V$98)/Data!V$99, Data!V76)</f>
        <v>1.1133338201644423</v>
      </c>
      <c r="V76" s="9">
        <f>IF(Data!W76&gt;0, (Data!W76 - Data!W$98)/Data!W$99, Data!W76)</f>
        <v>0</v>
      </c>
      <c r="W76" s="9">
        <f>IF(Data!X76&gt;0, (Data!X76 - Data!X$98)/Data!X$99, Data!X76)</f>
        <v>1.1385500851066221</v>
      </c>
      <c r="X76" s="9">
        <f>IF(Data!Y76&gt;0, (Data!Y76 - Data!Y$98)/Data!Y$99, Data!Y76)</f>
        <v>0</v>
      </c>
      <c r="Y76" s="9">
        <f>IF(Data!Z76&gt;0, (Data!Z76 - Data!Z$98)/Data!Z$99, Data!Z76)</f>
        <v>1.0688396466253423</v>
      </c>
      <c r="Z76" s="9">
        <f>IF(Data!AA76&gt;0, (Data!AA76 - Data!AA$98)/Data!AA$99, Data!AA76)</f>
        <v>0.2775554665954843</v>
      </c>
      <c r="AA76" s="9">
        <f>IF(Data!AB76&gt;0, (Data!AB76 - Data!AB$98)/Data!AB$99, Data!AB76)</f>
        <v>0</v>
      </c>
      <c r="AB76" s="9">
        <f>IF(Data!AC76&gt;0, (Data!AC76 - Data!AC$98)/Data!AC$99, Data!AC76)</f>
        <v>0</v>
      </c>
      <c r="AC76" s="9">
        <f>IF(Data!AD76&gt;0, (Data!AD76 - Data!AD$98)/Data!AD$99, Data!AD76)</f>
        <v>0</v>
      </c>
      <c r="AD76" s="9">
        <f>IF(Data!AE76&gt;0, (Data!AE76 - Data!AE$98)/Data!AE$99, Data!AE76)</f>
        <v>0</v>
      </c>
      <c r="AE76" s="9">
        <f>IF(Data!AF76&gt;0, (Data!AF76 - Data!AF$98)/Data!AF$99, Data!AF76)</f>
        <v>-1.7587540749019002E-2</v>
      </c>
      <c r="AF76" s="9">
        <f>IF(Data!AG76&gt;0, (Data!AG76 - Data!AG$98)/Data!AG$99, Data!AG76)</f>
        <v>-0.1255061831391163</v>
      </c>
      <c r="AG76" s="9">
        <f>IF(Data!AH76&gt;0, (Data!AH76 - Data!AH$98)/Data!AH$99, Data!AH76)</f>
        <v>0.78334945180064031</v>
      </c>
      <c r="AH76" s="9">
        <f>IF(Data!AI76&gt;0, (Data!AI76 - Data!AI$98)/Data!AI$99, Data!AI76)</f>
        <v>1.3858697343671671</v>
      </c>
      <c r="AI76" s="9">
        <f>IF(Data!AJ76&gt;0, (Data!AJ76 - Data!AJ$98)/Data!AJ$99, Data!AJ76)</f>
        <v>0.88086823003417436</v>
      </c>
      <c r="AJ76" s="9">
        <f>IF(Data!AK76&gt;0, (Data!AK76 - Data!AK$98)/Data!AK$99, Data!AK76)</f>
        <v>0.75847484527114728</v>
      </c>
      <c r="AK76" s="9">
        <f>IF(Data!AL76&gt;0, (Data!AL76 - Data!AL$98)/Data!AL$99, Data!AL76)</f>
        <v>0.33654173683601774</v>
      </c>
      <c r="AL76" s="9">
        <f>IF(Data!AM76&gt;0, (Data!AM76 - Data!AM$98)/Data!AM$99, Data!AM76)</f>
        <v>0.95789494414280008</v>
      </c>
      <c r="AM76" s="9">
        <f>IF(Data!AN76&gt;0, (Data!AN76 - Data!AN$98)/Data!AN$99, Data!AN76)</f>
        <v>-1.159972928632133</v>
      </c>
      <c r="AN76" s="9">
        <f>IF(Data!AO76&gt;0, (Data!AO76 - Data!AO$98)/Data!AO$99, Data!AO76)</f>
        <v>0</v>
      </c>
      <c r="AO76" s="9">
        <f>IF(Data!AP76&gt;0, (Data!AP76 - Data!AP$98)/Data!AP$99, Data!AP76)</f>
        <v>-8.3896847616279288E-2</v>
      </c>
      <c r="AP76" s="9">
        <f>IF(Data!AR76&gt;0, (Data!AR76 - Data!AR$98)/Data!AR$99, Data!AR76)</f>
        <v>-0.10935803278469365</v>
      </c>
      <c r="AQ76" s="9">
        <f>IF(Data!AS76&gt;0, (Data!AS76 - Data!AS$98)/Data!AS$99, Data!AS76)</f>
        <v>0.91324157722842181</v>
      </c>
      <c r="AR76" s="9">
        <f>IF(Data!AT76&gt;0, (Data!AT76 - Data!AT$98)/Data!AT$99, Data!AT76)</f>
        <v>0.15191090506255014</v>
      </c>
      <c r="AS76" s="9">
        <f>IF(Data!AV76&gt;0, (Data!AV76 - Data!AV$98)/Data!AV$99, Data!AV76)</f>
        <v>1.0886621079036345</v>
      </c>
      <c r="AT76" s="9">
        <f>IF(Data!AW76&gt;0, (Data!AW76 - Data!AW$98)/Data!AW$99, Data!AW76)</f>
        <v>0.32274861218395168</v>
      </c>
      <c r="AU76" s="9">
        <f>IF(Data!AX76&gt;0, (Data!AX76 - Data!AX$98)/Data!AX$99, Data!AX76)</f>
        <v>-0.25231028011870832</v>
      </c>
      <c r="AV76" s="9">
        <f>IF(Data!AY76&gt;0, (Data!AY76 - Data!AY$98)/Data!AY$99, Data!AY76)</f>
        <v>1.0410200485259751</v>
      </c>
      <c r="AY76" s="47">
        <f t="shared" si="47"/>
        <v>0.22479297338389656</v>
      </c>
      <c r="AZ76" s="47">
        <f t="shared" si="48"/>
        <v>0</v>
      </c>
      <c r="BA76" s="47">
        <f t="shared" si="49"/>
        <v>0</v>
      </c>
      <c r="BB76" s="47">
        <f t="shared" si="50"/>
        <v>0</v>
      </c>
      <c r="BC76" s="47">
        <f t="shared" si="51"/>
        <v>0.18667254879049525</v>
      </c>
      <c r="BD76" s="47">
        <f t="shared" si="52"/>
        <v>0</v>
      </c>
      <c r="BE76" s="47">
        <f t="shared" si="53"/>
        <v>0.10097587073930593</v>
      </c>
      <c r="BF76" s="47">
        <f t="shared" si="54"/>
        <v>-4.6433217203679815E-2</v>
      </c>
      <c r="BG76" s="47">
        <f t="shared" si="55"/>
        <v>0</v>
      </c>
      <c r="BH76" s="47">
        <f t="shared" si="56"/>
        <v>0.17928929396141097</v>
      </c>
      <c r="BI76" s="47">
        <f t="shared" si="57"/>
        <v>0.17233845118498506</v>
      </c>
      <c r="BJ76" s="47">
        <f t="shared" si="58"/>
        <v>0</v>
      </c>
      <c r="BK76" s="47">
        <f t="shared" si="59"/>
        <v>0.34017751740091917</v>
      </c>
      <c r="BL76" s="47">
        <f t="shared" si="60"/>
        <v>0</v>
      </c>
      <c r="BM76" s="47">
        <f t="shared" si="61"/>
        <v>0</v>
      </c>
      <c r="BN76" s="47">
        <f t="shared" si="62"/>
        <v>0</v>
      </c>
      <c r="BO76" s="47">
        <f t="shared" si="63"/>
        <v>0</v>
      </c>
      <c r="BP76" s="47">
        <f t="shared" si="64"/>
        <v>-5.9245658828036195E-2</v>
      </c>
      <c r="BQ76" s="47">
        <f t="shared" si="65"/>
        <v>0.19960883456064335</v>
      </c>
      <c r="BR76" s="47">
        <f t="shared" si="66"/>
        <v>0</v>
      </c>
      <c r="BS76" s="47">
        <f t="shared" si="67"/>
        <v>0.20412984089847067</v>
      </c>
      <c r="BT76" s="47">
        <f t="shared" si="68"/>
        <v>0</v>
      </c>
      <c r="BU76" s="47">
        <f t="shared" si="69"/>
        <v>0.19163150560142161</v>
      </c>
      <c r="BV76" s="47">
        <f t="shared" si="70"/>
        <v>4.9762723641034366E-2</v>
      </c>
      <c r="BW76" s="47">
        <f t="shared" si="71"/>
        <v>0</v>
      </c>
      <c r="BX76" s="47">
        <f t="shared" si="72"/>
        <v>0</v>
      </c>
      <c r="BY76" s="47">
        <f t="shared" si="73"/>
        <v>0</v>
      </c>
      <c r="BZ76" s="47">
        <f t="shared" si="74"/>
        <v>0</v>
      </c>
      <c r="CA76" s="47">
        <f t="shared" si="75"/>
        <v>-3.1532577634091619E-3</v>
      </c>
      <c r="CB76" s="47">
        <f t="shared" si="76"/>
        <v>-2.2501914962803703E-2</v>
      </c>
      <c r="CC76" s="47">
        <f t="shared" si="77"/>
        <v>0.14044617013839514</v>
      </c>
      <c r="CD76" s="47">
        <f t="shared" si="78"/>
        <v>0.24847160619717756</v>
      </c>
      <c r="CE76" s="47">
        <f t="shared" si="79"/>
        <v>0.15793024303586486</v>
      </c>
      <c r="CF76" s="47">
        <f t="shared" si="80"/>
        <v>0.13598641949615442</v>
      </c>
      <c r="CG76" s="47">
        <f t="shared" si="81"/>
        <v>6.033833038587659E-2</v>
      </c>
      <c r="CH76" s="47">
        <f t="shared" si="82"/>
        <v>0.17174030822456782</v>
      </c>
      <c r="CI76" s="47">
        <f t="shared" si="83"/>
        <v>-0.20797072738880526</v>
      </c>
      <c r="CJ76" s="47">
        <f t="shared" si="84"/>
        <v>0</v>
      </c>
      <c r="CK76" s="47">
        <f t="shared" si="85"/>
        <v>-1.5041806574710798E-2</v>
      </c>
      <c r="CL76" s="47">
        <f t="shared" si="86"/>
        <v>-1.9606724486976559E-2</v>
      </c>
      <c r="CM76" s="47">
        <f t="shared" si="87"/>
        <v>0.16373443759748912</v>
      </c>
      <c r="CN76" s="47">
        <f t="shared" si="88"/>
        <v>2.7235998913703548E-2</v>
      </c>
      <c r="CO76" s="47">
        <f t="shared" si="89"/>
        <v>0.19518546068858403</v>
      </c>
      <c r="CP76" s="47">
        <f t="shared" si="90"/>
        <v>5.7865370805485934E-2</v>
      </c>
      <c r="CQ76" s="47">
        <f t="shared" si="91"/>
        <v>-4.5236531981689039E-2</v>
      </c>
      <c r="CR76" s="47">
        <f t="shared" si="92"/>
        <v>0.18664374949989584</v>
      </c>
    </row>
    <row r="77" spans="1:96" ht="15">
      <c r="A77" s="1">
        <v>76</v>
      </c>
      <c r="B77" s="9">
        <f>IF(Data!L77&gt;0, (Data!L77 - Data!L$98)/Data!L$99, Data!L77)</f>
        <v>0</v>
      </c>
      <c r="C77" s="9">
        <f>IF(Data!B77&gt;0, (Data!B77 - Data!B$98)/Data!B$99, Data!B77)</f>
        <v>0</v>
      </c>
      <c r="D77" s="9">
        <f>IF(Data!C77&gt;0, (Data!C77 - Data!C$98)/Data!C$99, Data!C77)</f>
        <v>0</v>
      </c>
      <c r="E77" s="9">
        <f>IF(Data!D77&gt;0, (Data!D77 - Data!D$98)/Data!D$99, Data!D77)</f>
        <v>0</v>
      </c>
      <c r="F77" s="9">
        <f>IF(Data!E77&gt;0, (Data!E77 - Data!E$98)/Data!E$99, Data!E77)</f>
        <v>-8.9424835920946646E-2</v>
      </c>
      <c r="G77" s="9">
        <f>IF(Data!F77&gt;0, (Data!F77 - Data!F$98)/Data!F$99, Data!F77)</f>
        <v>1.0411806788121627</v>
      </c>
      <c r="H77" s="9">
        <f>IF(Data!G77&gt;0, (Data!G77 - Data!G$98)/Data!G$99, Data!G77)</f>
        <v>1.1473412488845427</v>
      </c>
      <c r="I77" s="9">
        <f>IF(Data!H77&gt;0, (Data!H77 - Data!H$98)/Data!H$99, Data!H77)</f>
        <v>0.56320078298171727</v>
      </c>
      <c r="J77" s="9">
        <f>IF(Data!I77&gt;0, (Data!I77 - Data!I$98)/Data!I$99, Data!I77)</f>
        <v>0</v>
      </c>
      <c r="K77" s="9">
        <f>IF(Data!J77&gt;0, (Data!J77 - Data!J$98)/Data!J$99, Data!J77)</f>
        <v>0</v>
      </c>
      <c r="L77" s="9">
        <f>IF(Data!K77&gt;0, (Data!K77 - Data!K$98)/Data!K$99, Data!K77)</f>
        <v>0</v>
      </c>
      <c r="M77" s="9">
        <f>IF(Data!M77&gt;0, (Data!M77 - Data!M$98)/Data!M$99, Data!M77)</f>
        <v>0.96123113308750063</v>
      </c>
      <c r="N77" s="9">
        <f>IF(Data!N77&gt;0, (Data!N77 - Data!N$98)/Data!N$99, Data!N77)</f>
        <v>0.9896859405233388</v>
      </c>
      <c r="O77" s="9">
        <f>IF(Data!O77&gt;0, (Data!O77 - Data!O$98)/Data!O$99, Data!O77)</f>
        <v>0</v>
      </c>
      <c r="P77" s="9">
        <f>IF(Data!P77&gt;0, (Data!P77 - Data!P$98)/Data!P$99, Data!P77)</f>
        <v>0</v>
      </c>
      <c r="Q77" s="9">
        <f>IF(Data!Q77&gt;0, (Data!Q77 - Data!Q$98)/Data!Q$99, Data!Q77)</f>
        <v>-2.5318484177091562E-2</v>
      </c>
      <c r="R77" s="9">
        <f>IF(Data!R77&gt;0, (Data!R77 - Data!R$98)/Data!R$99, Data!R77)</f>
        <v>0</v>
      </c>
      <c r="S77" s="9">
        <f>IF(Data!T77&gt;0, (Data!T77 - Data!T$98)/Data!T$99, Data!T77)</f>
        <v>0</v>
      </c>
      <c r="T77" s="9">
        <f>IF(Data!U77&gt;0, (Data!U77 - Data!U$98)/Data!U$99, Data!U77)</f>
        <v>0</v>
      </c>
      <c r="U77" s="9">
        <f>IF(Data!V77&gt;0, (Data!V77 - Data!V$98)/Data!V$99, Data!V77)</f>
        <v>-0.57353560432713713</v>
      </c>
      <c r="V77" s="9">
        <f>IF(Data!W77&gt;0, (Data!W77 - Data!W$98)/Data!W$99, Data!W77)</f>
        <v>0.92308208568509897</v>
      </c>
      <c r="W77" s="9">
        <f>IF(Data!X77&gt;0, (Data!X77 - Data!X$98)/Data!X$99, Data!X77)</f>
        <v>0</v>
      </c>
      <c r="X77" s="9">
        <f>IF(Data!Y77&gt;0, (Data!Y77 - Data!Y$98)/Data!Y$99, Data!Y77)</f>
        <v>0</v>
      </c>
      <c r="Y77" s="9">
        <f>IF(Data!Z77&gt;0, (Data!Z77 - Data!Z$98)/Data!Z$99, Data!Z77)</f>
        <v>0</v>
      </c>
      <c r="Z77" s="9">
        <f>IF(Data!AA77&gt;0, (Data!AA77 - Data!AA$98)/Data!AA$99, Data!AA77)</f>
        <v>0</v>
      </c>
      <c r="AA77" s="9">
        <f>IF(Data!AB77&gt;0, (Data!AB77 - Data!AB$98)/Data!AB$99, Data!AB77)</f>
        <v>0</v>
      </c>
      <c r="AB77" s="9">
        <f>IF(Data!AC77&gt;0, (Data!AC77 - Data!AC$98)/Data!AC$99, Data!AC77)</f>
        <v>0</v>
      </c>
      <c r="AC77" s="9">
        <f>IF(Data!AD77&gt;0, (Data!AD77 - Data!AD$98)/Data!AD$99, Data!AD77)</f>
        <v>0</v>
      </c>
      <c r="AD77" s="9">
        <f>IF(Data!AE77&gt;0, (Data!AE77 - Data!AE$98)/Data!AE$99, Data!AE77)</f>
        <v>0</v>
      </c>
      <c r="AE77" s="9">
        <f>IF(Data!AF77&gt;0, (Data!AF77 - Data!AF$98)/Data!AF$99, Data!AF77)</f>
        <v>0</v>
      </c>
      <c r="AF77" s="9">
        <f>IF(Data!AG77&gt;0, (Data!AG77 - Data!AG$98)/Data!AG$99, Data!AG77)</f>
        <v>1.1546568848798744</v>
      </c>
      <c r="AG77" s="9">
        <f>IF(Data!AH77&gt;0, (Data!AH77 - Data!AH$98)/Data!AH$99, Data!AH77)</f>
        <v>0</v>
      </c>
      <c r="AH77" s="9">
        <f>IF(Data!AI77&gt;0, (Data!AI77 - Data!AI$98)/Data!AI$99, Data!AI77)</f>
        <v>0</v>
      </c>
      <c r="AI77" s="9">
        <f>IF(Data!AJ77&gt;0, (Data!AJ77 - Data!AJ$98)/Data!AJ$99, Data!AJ77)</f>
        <v>0</v>
      </c>
      <c r="AJ77" s="9">
        <f>IF(Data!AK77&gt;0, (Data!AK77 - Data!AK$98)/Data!AK$99, Data!AK77)</f>
        <v>0</v>
      </c>
      <c r="AK77" s="9">
        <f>IF(Data!AL77&gt;0, (Data!AL77 - Data!AL$98)/Data!AL$99, Data!AL77)</f>
        <v>0</v>
      </c>
      <c r="AL77" s="9">
        <f>IF(Data!AM77&gt;0, (Data!AM77 - Data!AM$98)/Data!AM$99, Data!AM77)</f>
        <v>0</v>
      </c>
      <c r="AM77" s="9">
        <f>IF(Data!AN77&gt;0, (Data!AN77 - Data!AN$98)/Data!AN$99, Data!AN77)</f>
        <v>1.1286223089393734</v>
      </c>
      <c r="AN77" s="9">
        <f>IF(Data!AO77&gt;0, (Data!AO77 - Data!AO$98)/Data!AO$99, Data!AO77)</f>
        <v>0</v>
      </c>
      <c r="AO77" s="9">
        <f>IF(Data!AP77&gt;0, (Data!AP77 - Data!AP$98)/Data!AP$99, Data!AP77)</f>
        <v>0</v>
      </c>
      <c r="AP77" s="9">
        <f>IF(Data!AR77&gt;0, (Data!AR77 - Data!AR$98)/Data!AR$99, Data!AR77)</f>
        <v>-0.10935803278469365</v>
      </c>
      <c r="AQ77" s="9">
        <f>IF(Data!AS77&gt;0, (Data!AS77 - Data!AS$98)/Data!AS$99, Data!AS77)</f>
        <v>0</v>
      </c>
      <c r="AR77" s="9">
        <f>IF(Data!AT77&gt;0, (Data!AT77 - Data!AT$98)/Data!AT$99, Data!AT77)</f>
        <v>0</v>
      </c>
      <c r="AS77" s="9">
        <f>IF(Data!AV77&gt;0, (Data!AV77 - Data!AV$98)/Data!AV$99, Data!AV77)</f>
        <v>1.0886621079036345</v>
      </c>
      <c r="AT77" s="9">
        <f>IF(Data!AW77&gt;0, (Data!AW77 - Data!AW$98)/Data!AW$99, Data!AW77)</f>
        <v>0</v>
      </c>
      <c r="AU77" s="9">
        <f>IF(Data!AX77&gt;0, (Data!AX77 - Data!AX$98)/Data!AX$99, Data!AX77)</f>
        <v>0</v>
      </c>
      <c r="AV77" s="9">
        <f>IF(Data!AY77&gt;0, (Data!AY77 - Data!AY$98)/Data!AY$99, Data!AY77)</f>
        <v>0</v>
      </c>
      <c r="AY77" s="47">
        <f t="shared" si="47"/>
        <v>0</v>
      </c>
      <c r="AZ77" s="47">
        <f t="shared" si="48"/>
        <v>0</v>
      </c>
      <c r="BA77" s="47">
        <f t="shared" si="49"/>
        <v>0</v>
      </c>
      <c r="BB77" s="47">
        <f t="shared" si="50"/>
        <v>0</v>
      </c>
      <c r="BC77" s="47">
        <f t="shared" si="51"/>
        <v>0</v>
      </c>
      <c r="BD77" s="47">
        <f t="shared" si="52"/>
        <v>0</v>
      </c>
      <c r="BE77" s="47">
        <f t="shared" si="53"/>
        <v>0</v>
      </c>
      <c r="BF77" s="47">
        <f t="shared" si="54"/>
        <v>0</v>
      </c>
      <c r="BG77" s="47">
        <f t="shared" si="55"/>
        <v>0</v>
      </c>
      <c r="BH77" s="47">
        <f t="shared" si="56"/>
        <v>0</v>
      </c>
      <c r="BI77" s="47">
        <f t="shared" si="57"/>
        <v>0</v>
      </c>
      <c r="BJ77" s="47">
        <f t="shared" si="58"/>
        <v>0</v>
      </c>
      <c r="BK77" s="47">
        <f t="shared" si="59"/>
        <v>0</v>
      </c>
      <c r="BL77" s="47">
        <f t="shared" si="60"/>
        <v>0</v>
      </c>
      <c r="BM77" s="47">
        <f t="shared" si="61"/>
        <v>0</v>
      </c>
      <c r="BN77" s="47">
        <f t="shared" si="62"/>
        <v>0</v>
      </c>
      <c r="BO77" s="47">
        <f t="shared" si="63"/>
        <v>0</v>
      </c>
      <c r="BP77" s="47">
        <f t="shared" si="64"/>
        <v>0</v>
      </c>
      <c r="BQ77" s="47">
        <f t="shared" si="65"/>
        <v>0</v>
      </c>
      <c r="BR77" s="47">
        <f t="shared" si="66"/>
        <v>0</v>
      </c>
      <c r="BS77" s="47">
        <f t="shared" si="67"/>
        <v>0</v>
      </c>
      <c r="BT77" s="47">
        <f t="shared" si="68"/>
        <v>0</v>
      </c>
      <c r="BU77" s="47">
        <f t="shared" si="69"/>
        <v>0</v>
      </c>
      <c r="BV77" s="47">
        <f t="shared" si="70"/>
        <v>0</v>
      </c>
      <c r="BW77" s="47">
        <f t="shared" si="71"/>
        <v>0</v>
      </c>
      <c r="BX77" s="47">
        <f t="shared" si="72"/>
        <v>0</v>
      </c>
      <c r="BY77" s="47">
        <f t="shared" si="73"/>
        <v>0</v>
      </c>
      <c r="BZ77" s="47">
        <f t="shared" si="74"/>
        <v>0</v>
      </c>
      <c r="CA77" s="47">
        <f t="shared" si="75"/>
        <v>0</v>
      </c>
      <c r="CB77" s="47">
        <f t="shared" si="76"/>
        <v>0</v>
      </c>
      <c r="CC77" s="47">
        <f t="shared" si="77"/>
        <v>0</v>
      </c>
      <c r="CD77" s="47">
        <f t="shared" si="78"/>
        <v>0</v>
      </c>
      <c r="CE77" s="47">
        <f t="shared" si="79"/>
        <v>0</v>
      </c>
      <c r="CF77" s="47">
        <f t="shared" si="80"/>
        <v>0</v>
      </c>
      <c r="CG77" s="47">
        <f t="shared" si="81"/>
        <v>0</v>
      </c>
      <c r="CH77" s="47">
        <f t="shared" si="82"/>
        <v>0</v>
      </c>
      <c r="CI77" s="47">
        <f t="shared" si="83"/>
        <v>0</v>
      </c>
      <c r="CJ77" s="47">
        <f t="shared" si="84"/>
        <v>0</v>
      </c>
      <c r="CK77" s="47">
        <f t="shared" si="85"/>
        <v>0</v>
      </c>
      <c r="CL77" s="47">
        <f t="shared" si="86"/>
        <v>0</v>
      </c>
      <c r="CM77" s="47">
        <f t="shared" si="87"/>
        <v>0</v>
      </c>
      <c r="CN77" s="47">
        <f t="shared" si="88"/>
        <v>0</v>
      </c>
      <c r="CO77" s="47">
        <f t="shared" si="89"/>
        <v>0</v>
      </c>
      <c r="CP77" s="47">
        <f t="shared" si="90"/>
        <v>0</v>
      </c>
      <c r="CQ77" s="47">
        <f t="shared" si="91"/>
        <v>0</v>
      </c>
      <c r="CR77" s="47">
        <f t="shared" si="92"/>
        <v>0</v>
      </c>
    </row>
    <row r="78" spans="1:96" ht="15">
      <c r="A78" s="1">
        <v>77</v>
      </c>
      <c r="B78" s="9">
        <f>IF(Data!L78&gt;0, (Data!L78 - Data!L$98)/Data!L$99, Data!L78)</f>
        <v>0</v>
      </c>
      <c r="C78" s="9">
        <f>IF(Data!B78&gt;0, (Data!B78 - Data!B$98)/Data!B$99, Data!B78)</f>
        <v>0</v>
      </c>
      <c r="D78" s="9">
        <f>IF(Data!C78&gt;0, (Data!C78 - Data!C$98)/Data!C$99, Data!C78)</f>
        <v>0</v>
      </c>
      <c r="E78" s="9">
        <f>IF(Data!D78&gt;0, (Data!D78 - Data!D$98)/Data!D$99, Data!D78)</f>
        <v>0</v>
      </c>
      <c r="F78" s="9">
        <f>IF(Data!E78&gt;0, (Data!E78 - Data!E$98)/Data!E$99, Data!E78)</f>
        <v>0</v>
      </c>
      <c r="G78" s="9">
        <f>IF(Data!F78&gt;0, (Data!F78 - Data!F$98)/Data!F$99, Data!F78)</f>
        <v>-0.84420055038823993</v>
      </c>
      <c r="H78" s="9">
        <f>IF(Data!G78&gt;0, (Data!G78 - Data!G$98)/Data!G$99, Data!G78)</f>
        <v>0</v>
      </c>
      <c r="I78" s="9">
        <f>IF(Data!H78&gt;0, (Data!H78 - Data!H$98)/Data!H$99, Data!H78)</f>
        <v>0.56320078298171727</v>
      </c>
      <c r="J78" s="9">
        <f>IF(Data!I78&gt;0, (Data!I78 - Data!I$98)/Data!I$99, Data!I78)</f>
        <v>0</v>
      </c>
      <c r="K78" s="9">
        <f>IF(Data!J78&gt;0, (Data!J78 - Data!J$98)/Data!J$99, Data!J78)</f>
        <v>0</v>
      </c>
      <c r="L78" s="9">
        <f>IF(Data!K78&gt;0, (Data!K78 - Data!K$98)/Data!K$99, Data!K78)</f>
        <v>0</v>
      </c>
      <c r="M78" s="9">
        <f>IF(Data!M78&gt;0, (Data!M78 - Data!M$98)/Data!M$99, Data!M78)</f>
        <v>0.96123113308750063</v>
      </c>
      <c r="N78" s="9">
        <f>IF(Data!N78&gt;0, (Data!N78 - Data!N$98)/Data!N$99, Data!N78)</f>
        <v>0</v>
      </c>
      <c r="O78" s="9">
        <f>IF(Data!O78&gt;0, (Data!O78 - Data!O$98)/Data!O$99, Data!O78)</f>
        <v>0</v>
      </c>
      <c r="P78" s="9">
        <f>IF(Data!P78&gt;0, (Data!P78 - Data!P$98)/Data!P$99, Data!P78)</f>
        <v>0</v>
      </c>
      <c r="Q78" s="9">
        <f>IF(Data!Q78&gt;0, (Data!Q78 - Data!Q$98)/Data!Q$99, Data!Q78)</f>
        <v>0</v>
      </c>
      <c r="R78" s="9">
        <f>IF(Data!R78&gt;0, (Data!R78 - Data!R$98)/Data!R$99, Data!R78)</f>
        <v>0</v>
      </c>
      <c r="S78" s="9">
        <f>IF(Data!T78&gt;0, (Data!T78 - Data!T$98)/Data!T$99, Data!T78)</f>
        <v>0</v>
      </c>
      <c r="T78" s="9">
        <f>IF(Data!U78&gt;0, (Data!U78 - Data!U$98)/Data!U$99, Data!U78)</f>
        <v>0</v>
      </c>
      <c r="U78" s="9">
        <f>IF(Data!V78&gt;0, (Data!V78 - Data!V$98)/Data!V$99, Data!V78)</f>
        <v>0</v>
      </c>
      <c r="V78" s="9">
        <f>IF(Data!W78&gt;0, (Data!W78 - Data!W$98)/Data!W$99, Data!W78)</f>
        <v>0</v>
      </c>
      <c r="W78" s="9">
        <f>IF(Data!X78&gt;0, (Data!X78 - Data!X$98)/Data!X$99, Data!X78)</f>
        <v>0</v>
      </c>
      <c r="X78" s="9">
        <f>IF(Data!Y78&gt;0, (Data!Y78 - Data!Y$98)/Data!Y$99, Data!Y78)</f>
        <v>0</v>
      </c>
      <c r="Y78" s="9">
        <f>IF(Data!Z78&gt;0, (Data!Z78 - Data!Z$98)/Data!Z$99, Data!Z78)</f>
        <v>0</v>
      </c>
      <c r="Z78" s="9">
        <f>IF(Data!AA78&gt;0, (Data!AA78 - Data!AA$98)/Data!AA$99, Data!AA78)</f>
        <v>0.2775554665954843</v>
      </c>
      <c r="AA78" s="9">
        <f>IF(Data!AB78&gt;0, (Data!AB78 - Data!AB$98)/Data!AB$99, Data!AB78)</f>
        <v>0</v>
      </c>
      <c r="AB78" s="9">
        <f>IF(Data!AC78&gt;0, (Data!AC78 - Data!AC$98)/Data!AC$99, Data!AC78)</f>
        <v>0.27034508225795972</v>
      </c>
      <c r="AC78" s="9">
        <f>IF(Data!AD78&gt;0, (Data!AD78 - Data!AD$98)/Data!AD$99, Data!AD78)</f>
        <v>-0.15880585079150625</v>
      </c>
      <c r="AD78" s="9">
        <f>IF(Data!AE78&gt;0, (Data!AE78 - Data!AE$98)/Data!AE$99, Data!AE78)</f>
        <v>0</v>
      </c>
      <c r="AE78" s="9">
        <f>IF(Data!AF78&gt;0, (Data!AF78 - Data!AF$98)/Data!AF$99, Data!AF78)</f>
        <v>0</v>
      </c>
      <c r="AF78" s="9">
        <f>IF(Data!AG78&gt;0, (Data!AG78 - Data!AG$98)/Data!AG$99, Data!AG78)</f>
        <v>0</v>
      </c>
      <c r="AG78" s="9">
        <f>IF(Data!AH78&gt;0, (Data!AH78 - Data!AH$98)/Data!AH$99, Data!AH78)</f>
        <v>0</v>
      </c>
      <c r="AH78" s="9">
        <f>IF(Data!AI78&gt;0, (Data!AI78 - Data!AI$98)/Data!AI$99, Data!AI78)</f>
        <v>0</v>
      </c>
      <c r="AI78" s="9">
        <f>IF(Data!AJ78&gt;0, (Data!AJ78 - Data!AJ$98)/Data!AJ$99, Data!AJ78)</f>
        <v>0</v>
      </c>
      <c r="AJ78" s="9">
        <f>IF(Data!AK78&gt;0, (Data!AK78 - Data!AK$98)/Data!AK$99, Data!AK78)</f>
        <v>0</v>
      </c>
      <c r="AK78" s="9">
        <f>IF(Data!AL78&gt;0, (Data!AL78 - Data!AL$98)/Data!AL$99, Data!AL78)</f>
        <v>0</v>
      </c>
      <c r="AL78" s="9">
        <f>IF(Data!AM78&gt;0, (Data!AM78 - Data!AM$98)/Data!AM$99, Data!AM78)</f>
        <v>0</v>
      </c>
      <c r="AM78" s="9">
        <f>IF(Data!AN78&gt;0, (Data!AN78 - Data!AN$98)/Data!AN$99, Data!AN78)</f>
        <v>1.1286223089393734</v>
      </c>
      <c r="AN78" s="9">
        <f>IF(Data!AO78&gt;0, (Data!AO78 - Data!AO$98)/Data!AO$99, Data!AO78)</f>
        <v>0</v>
      </c>
      <c r="AO78" s="9">
        <f>IF(Data!AP78&gt;0, (Data!AP78 - Data!AP$98)/Data!AP$99, Data!AP78)</f>
        <v>0.97879655552326406</v>
      </c>
      <c r="AP78" s="9">
        <f>IF(Data!AR78&gt;0, (Data!AR78 - Data!AR$98)/Data!AR$99, Data!AR78)</f>
        <v>0.89673586883448764</v>
      </c>
      <c r="AQ78" s="9">
        <f>IF(Data!AS78&gt;0, (Data!AS78 - Data!AS$98)/Data!AS$99, Data!AS78)</f>
        <v>0</v>
      </c>
      <c r="AR78" s="9">
        <f>IF(Data!AT78&gt;0, (Data!AT78 - Data!AT$98)/Data!AT$99, Data!AT78)</f>
        <v>0</v>
      </c>
      <c r="AS78" s="9">
        <f>IF(Data!AV78&gt;0, (Data!AV78 - Data!AV$98)/Data!AV$99, Data!AV78)</f>
        <v>0</v>
      </c>
      <c r="AT78" s="9">
        <f>IF(Data!AW78&gt;0, (Data!AW78 - Data!AW$98)/Data!AW$99, Data!AW78)</f>
        <v>0</v>
      </c>
      <c r="AU78" s="9">
        <f>IF(Data!AX78&gt;0, (Data!AX78 - Data!AX$98)/Data!AX$99, Data!AX78)</f>
        <v>0</v>
      </c>
      <c r="AV78" s="9">
        <f>IF(Data!AY78&gt;0, (Data!AY78 - Data!AY$98)/Data!AY$99, Data!AY78)</f>
        <v>0</v>
      </c>
      <c r="AY78" s="47">
        <f t="shared" si="47"/>
        <v>0</v>
      </c>
      <c r="AZ78" s="47">
        <f t="shared" si="48"/>
        <v>0</v>
      </c>
      <c r="BA78" s="47">
        <f t="shared" si="49"/>
        <v>0</v>
      </c>
      <c r="BB78" s="47">
        <f t="shared" si="50"/>
        <v>0</v>
      </c>
      <c r="BC78" s="47">
        <f t="shared" si="51"/>
        <v>0</v>
      </c>
      <c r="BD78" s="47">
        <f t="shared" si="52"/>
        <v>0</v>
      </c>
      <c r="BE78" s="47">
        <f t="shared" si="53"/>
        <v>0</v>
      </c>
      <c r="BF78" s="47">
        <f t="shared" si="54"/>
        <v>0</v>
      </c>
      <c r="BG78" s="47">
        <f t="shared" si="55"/>
        <v>0</v>
      </c>
      <c r="BH78" s="47">
        <f t="shared" si="56"/>
        <v>0</v>
      </c>
      <c r="BI78" s="47">
        <f t="shared" si="57"/>
        <v>0</v>
      </c>
      <c r="BJ78" s="47">
        <f t="shared" si="58"/>
        <v>0</v>
      </c>
      <c r="BK78" s="47">
        <f t="shared" si="59"/>
        <v>0</v>
      </c>
      <c r="BL78" s="47">
        <f t="shared" si="60"/>
        <v>0</v>
      </c>
      <c r="BM78" s="47">
        <f t="shared" si="61"/>
        <v>0</v>
      </c>
      <c r="BN78" s="47">
        <f t="shared" si="62"/>
        <v>0</v>
      </c>
      <c r="BO78" s="47">
        <f t="shared" si="63"/>
        <v>0</v>
      </c>
      <c r="BP78" s="47">
        <f t="shared" si="64"/>
        <v>0</v>
      </c>
      <c r="BQ78" s="47">
        <f t="shared" si="65"/>
        <v>0</v>
      </c>
      <c r="BR78" s="47">
        <f t="shared" si="66"/>
        <v>0</v>
      </c>
      <c r="BS78" s="47">
        <f t="shared" si="67"/>
        <v>0</v>
      </c>
      <c r="BT78" s="47">
        <f t="shared" si="68"/>
        <v>0</v>
      </c>
      <c r="BU78" s="47">
        <f t="shared" si="69"/>
        <v>0</v>
      </c>
      <c r="BV78" s="47">
        <f t="shared" si="70"/>
        <v>0</v>
      </c>
      <c r="BW78" s="47">
        <f t="shared" si="71"/>
        <v>0</v>
      </c>
      <c r="BX78" s="47">
        <f t="shared" si="72"/>
        <v>0</v>
      </c>
      <c r="BY78" s="47">
        <f t="shared" si="73"/>
        <v>0</v>
      </c>
      <c r="BZ78" s="47">
        <f t="shared" si="74"/>
        <v>0</v>
      </c>
      <c r="CA78" s="47">
        <f t="shared" si="75"/>
        <v>0</v>
      </c>
      <c r="CB78" s="47">
        <f t="shared" si="76"/>
        <v>0</v>
      </c>
      <c r="CC78" s="47">
        <f t="shared" si="77"/>
        <v>0</v>
      </c>
      <c r="CD78" s="47">
        <f t="shared" si="78"/>
        <v>0</v>
      </c>
      <c r="CE78" s="47">
        <f t="shared" si="79"/>
        <v>0</v>
      </c>
      <c r="CF78" s="47">
        <f t="shared" si="80"/>
        <v>0</v>
      </c>
      <c r="CG78" s="47">
        <f t="shared" si="81"/>
        <v>0</v>
      </c>
      <c r="CH78" s="47">
        <f t="shared" si="82"/>
        <v>0</v>
      </c>
      <c r="CI78" s="47">
        <f t="shared" si="83"/>
        <v>0</v>
      </c>
      <c r="CJ78" s="47">
        <f t="shared" si="84"/>
        <v>0</v>
      </c>
      <c r="CK78" s="47">
        <f t="shared" si="85"/>
        <v>0</v>
      </c>
      <c r="CL78" s="47">
        <f t="shared" si="86"/>
        <v>0</v>
      </c>
      <c r="CM78" s="47">
        <f t="shared" si="87"/>
        <v>0</v>
      </c>
      <c r="CN78" s="47">
        <f t="shared" si="88"/>
        <v>0</v>
      </c>
      <c r="CO78" s="47">
        <f t="shared" si="89"/>
        <v>0</v>
      </c>
      <c r="CP78" s="47">
        <f t="shared" si="90"/>
        <v>0</v>
      </c>
      <c r="CQ78" s="47">
        <f t="shared" si="91"/>
        <v>0</v>
      </c>
      <c r="CR78" s="47">
        <f t="shared" si="92"/>
        <v>0</v>
      </c>
    </row>
    <row r="79" spans="1:96" ht="15">
      <c r="A79" s="1">
        <v>78</v>
      </c>
      <c r="B79" s="9">
        <f>IF(Data!L79&gt;0, (Data!L79 - Data!L$98)/Data!L$99, Data!L79)</f>
        <v>0.17928929396141097</v>
      </c>
      <c r="C79" s="9">
        <f>IF(Data!B79&gt;0, (Data!B79 - Data!B$98)/Data!B$99, Data!B79)</f>
        <v>0.13297882137007747</v>
      </c>
      <c r="D79" s="9">
        <f>IF(Data!C79&gt;0, (Data!C79 - Data!C$98)/Data!C$99, Data!C79)</f>
        <v>0</v>
      </c>
      <c r="E79" s="9">
        <f>IF(Data!D79&gt;0, (Data!D79 - Data!D$98)/Data!D$99, Data!D79)</f>
        <v>0</v>
      </c>
      <c r="F79" s="9">
        <f>IF(Data!E79&gt;0, (Data!E79 - Data!E$98)/Data!E$99, Data!E79)</f>
        <v>0</v>
      </c>
      <c r="G79" s="9">
        <f>IF(Data!F79&gt;0, (Data!F79 - Data!F$98)/Data!F$99, Data!F79)</f>
        <v>-0.84420055038823993</v>
      </c>
      <c r="H79" s="9">
        <f>IF(Data!G79&gt;0, (Data!G79 - Data!G$98)/Data!G$99, Data!G79)</f>
        <v>0</v>
      </c>
      <c r="I79" s="9">
        <f>IF(Data!H79&gt;0, (Data!H79 - Data!H$98)/Data!H$99, Data!H79)</f>
        <v>0.56320078298171727</v>
      </c>
      <c r="J79" s="9">
        <f>IF(Data!I79&gt;0, (Data!I79 - Data!I$98)/Data!I$99, Data!I79)</f>
        <v>0</v>
      </c>
      <c r="K79" s="9">
        <f>IF(Data!J79&gt;0, (Data!J79 - Data!J$98)/Data!J$99, Data!J79)</f>
        <v>0</v>
      </c>
      <c r="L79" s="9">
        <f>IF(Data!K79&gt;0, (Data!K79 - Data!K$98)/Data!K$99, Data!K79)</f>
        <v>0</v>
      </c>
      <c r="M79" s="9">
        <f>IF(Data!M79&gt;0, (Data!M79 - Data!M$98)/Data!M$99, Data!M79)</f>
        <v>0.96123113308750063</v>
      </c>
      <c r="N79" s="9">
        <f>IF(Data!N79&gt;0, (Data!N79 - Data!N$98)/Data!N$99, Data!N79)</f>
        <v>0</v>
      </c>
      <c r="O79" s="9">
        <f>IF(Data!O79&gt;0, (Data!O79 - Data!O$98)/Data!O$99, Data!O79)</f>
        <v>0</v>
      </c>
      <c r="P79" s="9">
        <f>IF(Data!P79&gt;0, (Data!P79 - Data!P$98)/Data!P$99, Data!P79)</f>
        <v>0</v>
      </c>
      <c r="Q79" s="9">
        <f>IF(Data!Q79&gt;0, (Data!Q79 - Data!Q$98)/Data!Q$99, Data!Q79)</f>
        <v>-2.5318484177091562E-2</v>
      </c>
      <c r="R79" s="9">
        <f>IF(Data!R79&gt;0, (Data!R79 - Data!R$98)/Data!R$99, Data!R79)</f>
        <v>-0.70923769545330284</v>
      </c>
      <c r="S79" s="9">
        <f>IF(Data!T79&gt;0, (Data!T79 - Data!T$98)/Data!T$99, Data!T79)</f>
        <v>0</v>
      </c>
      <c r="T79" s="9">
        <f>IF(Data!U79&gt;0, (Data!U79 - Data!U$98)/Data!U$99, Data!U79)</f>
        <v>-0.33044727612563324</v>
      </c>
      <c r="U79" s="9">
        <f>IF(Data!V79&gt;0, (Data!V79 - Data!V$98)/Data!V$99, Data!V79)</f>
        <v>-1.4169703165729268</v>
      </c>
      <c r="V79" s="9">
        <f>IF(Data!W79&gt;0, (Data!W79 - Data!W$98)/Data!W$99, Data!W79)</f>
        <v>0</v>
      </c>
      <c r="W79" s="9">
        <f>IF(Data!X79&gt;0, (Data!X79 - Data!X$98)/Data!X$99, Data!X79)</f>
        <v>-1.4231876063832773</v>
      </c>
      <c r="X79" s="9">
        <f>IF(Data!Y79&gt;0, (Data!Y79 - Data!Y$98)/Data!Y$99, Data!Y79)</f>
        <v>0</v>
      </c>
      <c r="Y79" s="9">
        <f>IF(Data!Z79&gt;0, (Data!Z79 - Data!Z$98)/Data!Z$99, Data!Z79)</f>
        <v>0</v>
      </c>
      <c r="Z79" s="9">
        <f>IF(Data!AA79&gt;0, (Data!AA79 - Data!AA$98)/Data!AA$99, Data!AA79)</f>
        <v>0</v>
      </c>
      <c r="AA79" s="9">
        <f>IF(Data!AB79&gt;0, (Data!AB79 - Data!AB$98)/Data!AB$99, Data!AB79)</f>
        <v>0</v>
      </c>
      <c r="AB79" s="9">
        <f>IF(Data!AC79&gt;0, (Data!AC79 - Data!AC$98)/Data!AC$99, Data!AC79)</f>
        <v>0</v>
      </c>
      <c r="AC79" s="9">
        <f>IF(Data!AD79&gt;0, (Data!AD79 - Data!AD$98)/Data!AD$99, Data!AD79)</f>
        <v>0</v>
      </c>
      <c r="AD79" s="9">
        <f>IF(Data!AE79&gt;0, (Data!AE79 - Data!AE$98)/Data!AE$99, Data!AE79)</f>
        <v>0</v>
      </c>
      <c r="AE79" s="9">
        <f>IF(Data!AF79&gt;0, (Data!AF79 - Data!AF$98)/Data!AF$99, Data!AF79)</f>
        <v>1.0376649041921249</v>
      </c>
      <c r="AF79" s="9">
        <f>IF(Data!AG79&gt;0, (Data!AG79 - Data!AG$98)/Data!AG$99, Data!AG79)</f>
        <v>-1.405669251158107</v>
      </c>
      <c r="AG79" s="9">
        <f>IF(Data!AH79&gt;0, (Data!AH79 - Data!AH$98)/Data!AH$99, Data!AH79)</f>
        <v>0</v>
      </c>
      <c r="AH79" s="9">
        <f>IF(Data!AI79&gt;0, (Data!AI79 - Data!AI$98)/Data!AI$99, Data!AI79)</f>
        <v>0</v>
      </c>
      <c r="AI79" s="9">
        <f>IF(Data!AJ79&gt;0, (Data!AJ79 - Data!AJ$98)/Data!AJ$99, Data!AJ79)</f>
        <v>0.88086823003417436</v>
      </c>
      <c r="AJ79" s="9">
        <f>IF(Data!AK79&gt;0, (Data!AK79 - Data!AK$98)/Data!AK$99, Data!AK79)</f>
        <v>0</v>
      </c>
      <c r="AK79" s="9">
        <f>IF(Data!AL79&gt;0, (Data!AL79 - Data!AL$98)/Data!AL$99, Data!AL79)</f>
        <v>0</v>
      </c>
      <c r="AL79" s="9">
        <f>IF(Data!AM79&gt;0, (Data!AM79 - Data!AM$98)/Data!AM$99, Data!AM79)</f>
        <v>0</v>
      </c>
      <c r="AM79" s="9">
        <f>IF(Data!AN79&gt;0, (Data!AN79 - Data!AN$98)/Data!AN$99, Data!AN79)</f>
        <v>-1.5675309846379736E-2</v>
      </c>
      <c r="AN79" s="9">
        <f>IF(Data!AO79&gt;0, (Data!AO79 - Data!AO$98)/Data!AO$99, Data!AO79)</f>
        <v>0.83468383139720903</v>
      </c>
      <c r="AO79" s="9">
        <f>IF(Data!AP79&gt;0, (Data!AP79 - Data!AP$98)/Data!AP$99, Data!AP79)</f>
        <v>0</v>
      </c>
      <c r="AP79" s="9">
        <f>IF(Data!AR79&gt;0, (Data!AR79 - Data!AR$98)/Data!AR$99, Data!AR79)</f>
        <v>0</v>
      </c>
      <c r="AQ79" s="9">
        <f>IF(Data!AS79&gt;0, (Data!AS79 - Data!AS$98)/Data!AS$99, Data!AS79)</f>
        <v>0.91324157722842181</v>
      </c>
      <c r="AR79" s="9">
        <f>IF(Data!AT79&gt;0, (Data!AT79 - Data!AT$98)/Data!AT$99, Data!AT79)</f>
        <v>0</v>
      </c>
      <c r="AS79" s="9">
        <f>IF(Data!AV79&gt;0, (Data!AV79 - Data!AV$98)/Data!AV$99, Data!AV79)</f>
        <v>0</v>
      </c>
      <c r="AT79" s="9">
        <f>IF(Data!AW79&gt;0, (Data!AW79 - Data!AW$98)/Data!AW$99, Data!AW79)</f>
        <v>0</v>
      </c>
      <c r="AU79" s="9">
        <f>IF(Data!AX79&gt;0, (Data!AX79 - Data!AX$98)/Data!AX$99, Data!AX79)</f>
        <v>0.84103426706236073</v>
      </c>
      <c r="AV79" s="9">
        <f>IF(Data!AY79&gt;0, (Data!AY79 - Data!AY$98)/Data!AY$99, Data!AY79)</f>
        <v>0</v>
      </c>
      <c r="AY79" s="47">
        <f t="shared" si="47"/>
        <v>2.3841678995261777E-2</v>
      </c>
      <c r="AZ79" s="47">
        <f t="shared" si="48"/>
        <v>0</v>
      </c>
      <c r="BA79" s="47">
        <f t="shared" si="49"/>
        <v>0</v>
      </c>
      <c r="BB79" s="47">
        <f t="shared" si="50"/>
        <v>0</v>
      </c>
      <c r="BC79" s="47">
        <f t="shared" si="51"/>
        <v>-0.15135612064094209</v>
      </c>
      <c r="BD79" s="47">
        <f t="shared" si="52"/>
        <v>0</v>
      </c>
      <c r="BE79" s="47">
        <f t="shared" si="53"/>
        <v>0.10097587073930593</v>
      </c>
      <c r="BF79" s="47">
        <f t="shared" si="54"/>
        <v>0</v>
      </c>
      <c r="BG79" s="47">
        <f t="shared" si="55"/>
        <v>0</v>
      </c>
      <c r="BH79" s="47">
        <f t="shared" si="56"/>
        <v>0</v>
      </c>
      <c r="BI79" s="47">
        <f t="shared" si="57"/>
        <v>0.17233845118498506</v>
      </c>
      <c r="BJ79" s="47">
        <f t="shared" si="58"/>
        <v>0</v>
      </c>
      <c r="BK79" s="47">
        <f t="shared" si="59"/>
        <v>0</v>
      </c>
      <c r="BL79" s="47">
        <f t="shared" si="60"/>
        <v>0</v>
      </c>
      <c r="BM79" s="47">
        <f t="shared" si="61"/>
        <v>-4.5393331522839012E-3</v>
      </c>
      <c r="BN79" s="47">
        <f t="shared" si="62"/>
        <v>-0.12715872566864089</v>
      </c>
      <c r="BO79" s="47">
        <f t="shared" si="63"/>
        <v>0</v>
      </c>
      <c r="BP79" s="47">
        <f t="shared" si="64"/>
        <v>-5.9245658828036195E-2</v>
      </c>
      <c r="BQ79" s="47">
        <f t="shared" si="65"/>
        <v>-0.25404760762263706</v>
      </c>
      <c r="BR79" s="47">
        <f t="shared" si="66"/>
        <v>0</v>
      </c>
      <c r="BS79" s="47">
        <f t="shared" si="67"/>
        <v>-0.25516230112308824</v>
      </c>
      <c r="BT79" s="47">
        <f t="shared" si="68"/>
        <v>0</v>
      </c>
      <c r="BU79" s="47">
        <f t="shared" si="69"/>
        <v>0</v>
      </c>
      <c r="BV79" s="47">
        <f t="shared" si="70"/>
        <v>0</v>
      </c>
      <c r="BW79" s="47">
        <f t="shared" si="71"/>
        <v>0</v>
      </c>
      <c r="BX79" s="47">
        <f t="shared" si="72"/>
        <v>0</v>
      </c>
      <c r="BY79" s="47">
        <f t="shared" si="73"/>
        <v>0</v>
      </c>
      <c r="BZ79" s="47">
        <f t="shared" si="74"/>
        <v>0</v>
      </c>
      <c r="CA79" s="47">
        <f t="shared" si="75"/>
        <v>0.18604220804114122</v>
      </c>
      <c r="CB79" s="47">
        <f t="shared" si="76"/>
        <v>-0.25202144758340228</v>
      </c>
      <c r="CC79" s="47">
        <f t="shared" si="77"/>
        <v>0</v>
      </c>
      <c r="CD79" s="47">
        <f t="shared" si="78"/>
        <v>0</v>
      </c>
      <c r="CE79" s="47">
        <f t="shared" si="79"/>
        <v>0.15793024303586486</v>
      </c>
      <c r="CF79" s="47">
        <f t="shared" si="80"/>
        <v>0</v>
      </c>
      <c r="CG79" s="47">
        <f t="shared" si="81"/>
        <v>0</v>
      </c>
      <c r="CH79" s="47">
        <f t="shared" si="82"/>
        <v>0</v>
      </c>
      <c r="CI79" s="47">
        <f t="shared" si="83"/>
        <v>-2.8104152349837761E-3</v>
      </c>
      <c r="CJ79" s="47">
        <f t="shared" si="84"/>
        <v>0.14964987481221101</v>
      </c>
      <c r="CK79" s="47">
        <f t="shared" si="85"/>
        <v>0</v>
      </c>
      <c r="CL79" s="47">
        <f t="shared" si="86"/>
        <v>0</v>
      </c>
      <c r="CM79" s="47">
        <f t="shared" si="87"/>
        <v>0.16373443759748912</v>
      </c>
      <c r="CN79" s="47">
        <f t="shared" si="88"/>
        <v>0</v>
      </c>
      <c r="CO79" s="47">
        <f t="shared" si="89"/>
        <v>0</v>
      </c>
      <c r="CP79" s="47">
        <f t="shared" si="90"/>
        <v>0</v>
      </c>
      <c r="CQ79" s="47">
        <f t="shared" si="91"/>
        <v>0.1507884399389634</v>
      </c>
      <c r="CR79" s="47">
        <f t="shared" si="92"/>
        <v>0</v>
      </c>
    </row>
    <row r="80" spans="1:96" ht="15">
      <c r="A80" s="1">
        <v>79</v>
      </c>
      <c r="B80" s="9">
        <f>IF(Data!L80&gt;0, (Data!L80 - Data!L$98)/Data!L$99, Data!L80)</f>
        <v>0</v>
      </c>
      <c r="C80" s="9">
        <f>IF(Data!B80&gt;0, (Data!B80 - Data!B$98)/Data!B$99, Data!B80)</f>
        <v>0</v>
      </c>
      <c r="D80" s="9">
        <f>IF(Data!C80&gt;0, (Data!C80 - Data!C$98)/Data!C$99, Data!C80)</f>
        <v>0</v>
      </c>
      <c r="E80" s="9">
        <f>IF(Data!D80&gt;0, (Data!D80 - Data!D$98)/Data!D$99, Data!D80)</f>
        <v>0</v>
      </c>
      <c r="F80" s="9">
        <f>IF(Data!E80&gt;0, (Data!E80 - Data!E$98)/Data!E$99, Data!E80)</f>
        <v>-1.3115642601738831</v>
      </c>
      <c r="G80" s="9">
        <f>IF(Data!F80&gt;0, (Data!F80 - Data!F$98)/Data!F$99, Data!F80)</f>
        <v>9.8490064211961409E-2</v>
      </c>
      <c r="H80" s="9">
        <f>IF(Data!G80&gt;0, (Data!G80 - Data!G$98)/Data!G$99, Data!G80)</f>
        <v>0</v>
      </c>
      <c r="I80" s="9">
        <f>IF(Data!H80&gt;0, (Data!H80 - Data!H$98)/Data!H$99, Data!H80)</f>
        <v>0.56320078298171727</v>
      </c>
      <c r="J80" s="9">
        <f>IF(Data!I80&gt;0, (Data!I80 - Data!I$98)/Data!I$99, Data!I80)</f>
        <v>0</v>
      </c>
      <c r="K80" s="9">
        <f>IF(Data!J80&gt;0, (Data!J80 - Data!J$98)/Data!J$99, Data!J80)</f>
        <v>0</v>
      </c>
      <c r="L80" s="9">
        <f>IF(Data!K80&gt;0, (Data!K80 - Data!K$98)/Data!K$99, Data!K80)</f>
        <v>0</v>
      </c>
      <c r="M80" s="9">
        <f>IF(Data!M80&gt;0, (Data!M80 - Data!M$98)/Data!M$99, Data!M80)</f>
        <v>0.96123113308750063</v>
      </c>
      <c r="N80" s="9">
        <f>IF(Data!N80&gt;0, (Data!N80 - Data!N$98)/Data!N$99, Data!N80)</f>
        <v>0</v>
      </c>
      <c r="O80" s="9">
        <f>IF(Data!O80&gt;0, (Data!O80 - Data!O$98)/Data!O$99, Data!O80)</f>
        <v>0</v>
      </c>
      <c r="P80" s="9">
        <f>IF(Data!P80&gt;0, (Data!P80 - Data!P$98)/Data!P$99, Data!P80)</f>
        <v>0</v>
      </c>
      <c r="Q80" s="9">
        <f>IF(Data!Q80&gt;0, (Data!Q80 - Data!Q$98)/Data!Q$99, Data!Q80)</f>
        <v>0</v>
      </c>
      <c r="R80" s="9">
        <f>IF(Data!R80&gt;0, (Data!R80 - Data!R$98)/Data!R$99, Data!R80)</f>
        <v>0</v>
      </c>
      <c r="S80" s="9">
        <f>IF(Data!T80&gt;0, (Data!T80 - Data!T$98)/Data!T$99, Data!T80)</f>
        <v>0.16959966080101768</v>
      </c>
      <c r="T80" s="9">
        <f>IF(Data!U80&gt;0, (Data!U80 - Data!U$98)/Data!U$99, Data!U80)</f>
        <v>0</v>
      </c>
      <c r="U80" s="9">
        <f>IF(Data!V80&gt;0, (Data!V80 - Data!V$98)/Data!V$99, Data!V80)</f>
        <v>0</v>
      </c>
      <c r="V80" s="9">
        <f>IF(Data!W80&gt;0, (Data!W80 - Data!W$98)/Data!W$99, Data!W80)</f>
        <v>0</v>
      </c>
      <c r="W80" s="9">
        <f>IF(Data!X80&gt;0, (Data!X80 - Data!X$98)/Data!X$99, Data!X80)</f>
        <v>0.28463752127665559</v>
      </c>
      <c r="X80" s="9">
        <f>IF(Data!Y80&gt;0, (Data!Y80 - Data!Y$98)/Data!Y$99, Data!Y80)</f>
        <v>0</v>
      </c>
      <c r="Y80" s="9">
        <f>IF(Data!Z80&gt;0, (Data!Z80 - Data!Z$98)/Data!Z$99, Data!Z80)</f>
        <v>0.12332765153369345</v>
      </c>
      <c r="Z80" s="9">
        <f>IF(Data!AA80&gt;0, (Data!AA80 - Data!AA$98)/Data!AA$99, Data!AA80)</f>
        <v>0</v>
      </c>
      <c r="AA80" s="9">
        <f>IF(Data!AB80&gt;0, (Data!AB80 - Data!AB$98)/Data!AB$99, Data!AB80)</f>
        <v>0</v>
      </c>
      <c r="AB80" s="9">
        <f>IF(Data!AC80&gt;0, (Data!AC80 - Data!AC$98)/Data!AC$99, Data!AC80)</f>
        <v>0</v>
      </c>
      <c r="AC80" s="9">
        <f>IF(Data!AD80&gt;0, (Data!AD80 - Data!AD$98)/Data!AD$99, Data!AD80)</f>
        <v>0</v>
      </c>
      <c r="AD80" s="9">
        <f>IF(Data!AE80&gt;0, (Data!AE80 - Data!AE$98)/Data!AE$99, Data!AE80)</f>
        <v>0</v>
      </c>
      <c r="AE80" s="9">
        <f>IF(Data!AF80&gt;0, (Data!AF80 - Data!AF$98)/Data!AF$99, Data!AF80)</f>
        <v>-1.0728399856901629</v>
      </c>
      <c r="AF80" s="9">
        <f>IF(Data!AG80&gt;0, (Data!AG80 - Data!AG$98)/Data!AG$99, Data!AG80)</f>
        <v>-0.1255061831391163</v>
      </c>
      <c r="AG80" s="9">
        <f>IF(Data!AH80&gt;0, (Data!AH80 - Data!AH$98)/Data!AH$99, Data!AH80)</f>
        <v>0</v>
      </c>
      <c r="AH80" s="9">
        <f>IF(Data!AI80&gt;0, (Data!AI80 - Data!AI$98)/Data!AI$99, Data!AI80)</f>
        <v>0</v>
      </c>
      <c r="AI80" s="9">
        <f>IF(Data!AJ80&gt;0, (Data!AJ80 - Data!AJ$98)/Data!AJ$99, Data!AJ80)</f>
        <v>0.88086823003417436</v>
      </c>
      <c r="AJ80" s="9">
        <f>IF(Data!AK80&gt;0, (Data!AK80 - Data!AK$98)/Data!AK$99, Data!AK80)</f>
        <v>0</v>
      </c>
      <c r="AK80" s="9">
        <f>IF(Data!AL80&gt;0, (Data!AL80 - Data!AL$98)/Data!AL$99, Data!AL80)</f>
        <v>0</v>
      </c>
      <c r="AL80" s="9">
        <f>IF(Data!AM80&gt;0, (Data!AM80 - Data!AM$98)/Data!AM$99, Data!AM80)</f>
        <v>0</v>
      </c>
      <c r="AM80" s="9">
        <f>IF(Data!AN80&gt;0, (Data!AN80 - Data!AN$98)/Data!AN$99, Data!AN80)</f>
        <v>-1.159972928632133</v>
      </c>
      <c r="AN80" s="9">
        <f>IF(Data!AO80&gt;0, (Data!AO80 - Data!AO$98)/Data!AO$99, Data!AO80)</f>
        <v>0</v>
      </c>
      <c r="AO80" s="9">
        <f>IF(Data!AP80&gt;0, (Data!AP80 - Data!AP$98)/Data!AP$99, Data!AP80)</f>
        <v>0</v>
      </c>
      <c r="AP80" s="9">
        <f>IF(Data!AR80&gt;0, (Data!AR80 - Data!AR$98)/Data!AR$99, Data!AR80)</f>
        <v>-0.10935803278469365</v>
      </c>
      <c r="AQ80" s="9">
        <f>IF(Data!AS80&gt;0, (Data!AS80 - Data!AS$98)/Data!AS$99, Data!AS80)</f>
        <v>0</v>
      </c>
      <c r="AR80" s="9">
        <f>IF(Data!AT80&gt;0, (Data!AT80 - Data!AT$98)/Data!AT$99, Data!AT80)</f>
        <v>0</v>
      </c>
      <c r="AS80" s="9">
        <f>IF(Data!AV80&gt;0, (Data!AV80 - Data!AV$98)/Data!AV$99, Data!AV80)</f>
        <v>-2.5855725062711303</v>
      </c>
      <c r="AT80" s="9">
        <f>IF(Data!AW80&gt;0, (Data!AW80 - Data!AW$98)/Data!AW$99, Data!AW80)</f>
        <v>0</v>
      </c>
      <c r="AU80" s="9">
        <f>IF(Data!AX80&gt;0, (Data!AX80 - Data!AX$98)/Data!AX$99, Data!AX80)</f>
        <v>0</v>
      </c>
      <c r="AV80" s="9">
        <f>IF(Data!AY80&gt;0, (Data!AY80 - Data!AY$98)/Data!AY$99, Data!AY80)</f>
        <v>0</v>
      </c>
      <c r="AY80" s="47">
        <f t="shared" si="47"/>
        <v>0</v>
      </c>
      <c r="AZ80" s="47">
        <f t="shared" si="48"/>
        <v>0</v>
      </c>
      <c r="BA80" s="47">
        <f t="shared" si="49"/>
        <v>0</v>
      </c>
      <c r="BB80" s="47">
        <f t="shared" si="50"/>
        <v>0</v>
      </c>
      <c r="BC80" s="47">
        <f t="shared" si="51"/>
        <v>0</v>
      </c>
      <c r="BD80" s="47">
        <f t="shared" si="52"/>
        <v>0</v>
      </c>
      <c r="BE80" s="47">
        <f t="shared" si="53"/>
        <v>0</v>
      </c>
      <c r="BF80" s="47">
        <f t="shared" si="54"/>
        <v>0</v>
      </c>
      <c r="BG80" s="47">
        <f t="shared" si="55"/>
        <v>0</v>
      </c>
      <c r="BH80" s="47">
        <f t="shared" si="56"/>
        <v>0</v>
      </c>
      <c r="BI80" s="47">
        <f t="shared" si="57"/>
        <v>0</v>
      </c>
      <c r="BJ80" s="47">
        <f t="shared" si="58"/>
        <v>0</v>
      </c>
      <c r="BK80" s="47">
        <f t="shared" si="59"/>
        <v>0</v>
      </c>
      <c r="BL80" s="47">
        <f t="shared" si="60"/>
        <v>0</v>
      </c>
      <c r="BM80" s="47">
        <f t="shared" si="61"/>
        <v>0</v>
      </c>
      <c r="BN80" s="47">
        <f t="shared" si="62"/>
        <v>0</v>
      </c>
      <c r="BO80" s="47">
        <f t="shared" si="63"/>
        <v>0</v>
      </c>
      <c r="BP80" s="47">
        <f t="shared" si="64"/>
        <v>0</v>
      </c>
      <c r="BQ80" s="47">
        <f t="shared" si="65"/>
        <v>0</v>
      </c>
      <c r="BR80" s="47">
        <f t="shared" si="66"/>
        <v>0</v>
      </c>
      <c r="BS80" s="47">
        <f t="shared" si="67"/>
        <v>0</v>
      </c>
      <c r="BT80" s="47">
        <f t="shared" si="68"/>
        <v>0</v>
      </c>
      <c r="BU80" s="47">
        <f t="shared" si="69"/>
        <v>0</v>
      </c>
      <c r="BV80" s="47">
        <f t="shared" si="70"/>
        <v>0</v>
      </c>
      <c r="BW80" s="47">
        <f t="shared" si="71"/>
        <v>0</v>
      </c>
      <c r="BX80" s="47">
        <f t="shared" si="72"/>
        <v>0</v>
      </c>
      <c r="BY80" s="47">
        <f t="shared" si="73"/>
        <v>0</v>
      </c>
      <c r="BZ80" s="47">
        <f t="shared" si="74"/>
        <v>0</v>
      </c>
      <c r="CA80" s="47">
        <f t="shared" si="75"/>
        <v>0</v>
      </c>
      <c r="CB80" s="47">
        <f t="shared" si="76"/>
        <v>0</v>
      </c>
      <c r="CC80" s="47">
        <f t="shared" si="77"/>
        <v>0</v>
      </c>
      <c r="CD80" s="47">
        <f t="shared" si="78"/>
        <v>0</v>
      </c>
      <c r="CE80" s="47">
        <f t="shared" si="79"/>
        <v>0</v>
      </c>
      <c r="CF80" s="47">
        <f t="shared" si="80"/>
        <v>0</v>
      </c>
      <c r="CG80" s="47">
        <f t="shared" si="81"/>
        <v>0</v>
      </c>
      <c r="CH80" s="47">
        <f t="shared" si="82"/>
        <v>0</v>
      </c>
      <c r="CI80" s="47">
        <f t="shared" si="83"/>
        <v>0</v>
      </c>
      <c r="CJ80" s="47">
        <f t="shared" si="84"/>
        <v>0</v>
      </c>
      <c r="CK80" s="47">
        <f t="shared" si="85"/>
        <v>0</v>
      </c>
      <c r="CL80" s="47">
        <f t="shared" si="86"/>
        <v>0</v>
      </c>
      <c r="CM80" s="47">
        <f t="shared" si="87"/>
        <v>0</v>
      </c>
      <c r="CN80" s="47">
        <f t="shared" si="88"/>
        <v>0</v>
      </c>
      <c r="CO80" s="47">
        <f t="shared" si="89"/>
        <v>0</v>
      </c>
      <c r="CP80" s="47">
        <f t="shared" si="90"/>
        <v>0</v>
      </c>
      <c r="CQ80" s="47">
        <f t="shared" si="91"/>
        <v>0</v>
      </c>
      <c r="CR80" s="47">
        <f t="shared" si="92"/>
        <v>0</v>
      </c>
    </row>
    <row r="81" spans="1:96" ht="15">
      <c r="A81" s="36">
        <v>80</v>
      </c>
      <c r="B81" s="9">
        <f>IF(Data!L81&gt;0, (Data!L81 - Data!L$98)/Data!L$99, Data!L81)</f>
        <v>0</v>
      </c>
      <c r="C81" s="9">
        <f>IF(Data!B81&gt;0, (Data!B81 - Data!B$98)/Data!B$99, Data!B81)</f>
        <v>-2.1086641674397977</v>
      </c>
      <c r="D81" s="9">
        <f>IF(Data!C81&gt;0, (Data!C81 - Data!C$98)/Data!C$99, Data!C81)</f>
        <v>0</v>
      </c>
      <c r="E81" s="9">
        <f>IF(Data!D81&gt;0, (Data!D81 - Data!D$98)/Data!D$99, Data!D81)</f>
        <v>0</v>
      </c>
      <c r="F81" s="9">
        <f>IF(Data!E81&gt;0, (Data!E81 - Data!E$98)/Data!E$99, Data!E81)</f>
        <v>0</v>
      </c>
      <c r="G81" s="9">
        <f>IF(Data!F81&gt;0, (Data!F81 - Data!F$98)/Data!F$99, Data!F81)</f>
        <v>0</v>
      </c>
      <c r="H81" s="9">
        <f>IF(Data!G81&gt;0, (Data!G81 - Data!G$98)/Data!G$99, Data!G81)</f>
        <v>0</v>
      </c>
      <c r="I81" s="9">
        <f>IF(Data!H81&gt;0, (Data!H81 - Data!H$98)/Data!H$99, Data!H81)</f>
        <v>-0.79510698773889388</v>
      </c>
      <c r="J81" s="9">
        <f>IF(Data!I81&gt;0, (Data!I81 - Data!I$98)/Data!I$99, Data!I81)</f>
        <v>0</v>
      </c>
      <c r="K81" s="9">
        <f>IF(Data!J81&gt;0, (Data!J81 - Data!J$98)/Data!J$99, Data!J81)</f>
        <v>0</v>
      </c>
      <c r="L81" s="9">
        <f>IF(Data!K81&gt;0, (Data!K81 - Data!K$98)/Data!K$99, Data!K81)</f>
        <v>0</v>
      </c>
      <c r="M81" s="9">
        <f>IF(Data!M81&gt;0, (Data!M81 - Data!M$98)/Data!M$99, Data!M81)</f>
        <v>-8.853444646858577E-2</v>
      </c>
      <c r="N81" s="9">
        <f>IF(Data!N81&gt;0, (Data!N81 - Data!N$98)/Data!N$99, Data!N81)</f>
        <v>0</v>
      </c>
      <c r="O81" s="9">
        <f>IF(Data!O81&gt;0, (Data!O81 - Data!O$98)/Data!O$99, Data!O81)</f>
        <v>0</v>
      </c>
      <c r="P81" s="9">
        <f>IF(Data!P81&gt;0, (Data!P81 - Data!P$98)/Data!P$99, Data!P81)</f>
        <v>1.1985775332679862</v>
      </c>
      <c r="Q81" s="9">
        <f>IF(Data!Q81&gt;0, (Data!Q81 - Data!Q$98)/Data!Q$99, Data!Q81)</f>
        <v>0</v>
      </c>
      <c r="R81" s="9">
        <f>IF(Data!R81&gt;0, (Data!R81 - Data!R$98)/Data!R$99, Data!R81)</f>
        <v>0</v>
      </c>
      <c r="S81" s="9">
        <f>IF(Data!T81&gt;0, (Data!T81 - Data!T$98)/Data!T$99, Data!T81)</f>
        <v>0</v>
      </c>
      <c r="T81" s="9">
        <f>IF(Data!U81&gt;0, (Data!U81 - Data!U$98)/Data!U$99, Data!U81)</f>
        <v>0</v>
      </c>
      <c r="U81" s="9">
        <f>IF(Data!V81&gt;0, (Data!V81 - Data!V$98)/Data!V$99, Data!V81)</f>
        <v>0</v>
      </c>
      <c r="V81" s="9">
        <f>IF(Data!W81&gt;0, (Data!W81 - Data!W$98)/Data!W$99, Data!W81)</f>
        <v>0</v>
      </c>
      <c r="W81" s="9">
        <f>IF(Data!X81&gt;0, (Data!X81 - Data!X$98)/Data!X$99, Data!X81)</f>
        <v>0</v>
      </c>
      <c r="X81" s="9">
        <f>IF(Data!Y81&gt;0, (Data!Y81 - Data!Y$98)/Data!Y$99, Data!Y81)</f>
        <v>0</v>
      </c>
      <c r="Y81" s="9">
        <f>IF(Data!Z81&gt;0, (Data!Z81 - Data!Z$98)/Data!Z$99, Data!Z81)</f>
        <v>0</v>
      </c>
      <c r="Z81" s="9">
        <f>IF(Data!AA81&gt;0, (Data!AA81 - Data!AA$98)/Data!AA$99, Data!AA81)</f>
        <v>0</v>
      </c>
      <c r="AA81" s="9">
        <f>IF(Data!AB81&gt;0, (Data!AB81 - Data!AB$98)/Data!AB$99, Data!AB81)</f>
        <v>0</v>
      </c>
      <c r="AB81" s="9">
        <f>IF(Data!AC81&gt;0, (Data!AC81 - Data!AC$98)/Data!AC$99, Data!AC81)</f>
        <v>0.27034508225795972</v>
      </c>
      <c r="AC81" s="9">
        <f>IF(Data!AD81&gt;0, (Data!AD81 - Data!AD$98)/Data!AD$99, Data!AD81)</f>
        <v>0</v>
      </c>
      <c r="AD81" s="9">
        <f>IF(Data!AE81&gt;0, (Data!AE81 - Data!AE$98)/Data!AE$99, Data!AE81)</f>
        <v>0</v>
      </c>
      <c r="AE81" s="9">
        <f>IF(Data!AF81&gt;0, (Data!AF81 - Data!AF$98)/Data!AF$99, Data!AF81)</f>
        <v>-1.7587540749019002E-2</v>
      </c>
      <c r="AF81" s="9">
        <f>IF(Data!AG81&gt;0, (Data!AG81 - Data!AG$98)/Data!AG$99, Data!AG81)</f>
        <v>1.1546568848798744</v>
      </c>
      <c r="AG81" s="9">
        <f>IF(Data!AH81&gt;0, (Data!AH81 - Data!AH$98)/Data!AH$99, Data!AH81)</f>
        <v>0</v>
      </c>
      <c r="AH81" s="9">
        <f>IF(Data!AI81&gt;0, (Data!AI81 - Data!AI$98)/Data!AI$99, Data!AI81)</f>
        <v>0</v>
      </c>
      <c r="AI81" s="9">
        <f>IF(Data!AJ81&gt;0, (Data!AJ81 - Data!AJ$98)/Data!AJ$99, Data!AJ81)</f>
        <v>-1.1696774857830836</v>
      </c>
      <c r="AJ81" s="9">
        <f>IF(Data!AK81&gt;0, (Data!AK81 - Data!AK$98)/Data!AK$99, Data!AK81)</f>
        <v>0</v>
      </c>
      <c r="AK81" s="9">
        <f>IF(Data!AL81&gt;0, (Data!AL81 - Data!AL$98)/Data!AL$99, Data!AL81)</f>
        <v>0.33654173683601774</v>
      </c>
      <c r="AL81" s="9">
        <f>IF(Data!AM81&gt;0, (Data!AM81 - Data!AM$98)/Data!AM$99, Data!AM81)</f>
        <v>0</v>
      </c>
      <c r="AM81" s="9">
        <f>IF(Data!AN81&gt;0, (Data!AN81 - Data!AN$98)/Data!AN$99, Data!AN81)</f>
        <v>1.1286223089393734</v>
      </c>
      <c r="AN81" s="9">
        <f>IF(Data!AO81&gt;0, (Data!AO81 - Data!AO$98)/Data!AO$99, Data!AO81)</f>
        <v>0</v>
      </c>
      <c r="AO81" s="9">
        <f>IF(Data!AP81&gt;0, (Data!AP81 - Data!AP$98)/Data!AP$99, Data!AP81)</f>
        <v>-8.3896847616279288E-2</v>
      </c>
      <c r="AP81" s="9">
        <f>IF(Data!AR81&gt;0, (Data!AR81 - Data!AR$98)/Data!AR$99, Data!AR81)</f>
        <v>0</v>
      </c>
      <c r="AQ81" s="9">
        <f>IF(Data!AS81&gt;0, (Data!AS81 - Data!AS$98)/Data!AS$99, Data!AS81)</f>
        <v>0</v>
      </c>
      <c r="AR81" s="9">
        <f>IF(Data!AT81&gt;0, (Data!AT81 - Data!AT$98)/Data!AT$99, Data!AT81)</f>
        <v>0</v>
      </c>
      <c r="AS81" s="9">
        <f>IF(Data!AV81&gt;0, (Data!AV81 - Data!AV$98)/Data!AV$99, Data!AV81)</f>
        <v>0</v>
      </c>
      <c r="AT81" s="9">
        <f>IF(Data!AW81&gt;0, (Data!AW81 - Data!AW$98)/Data!AW$99, Data!AW81)</f>
        <v>0</v>
      </c>
      <c r="AU81" s="9">
        <f>IF(Data!AX81&gt;0, (Data!AX81 - Data!AX$98)/Data!AX$99, Data!AX81)</f>
        <v>0</v>
      </c>
      <c r="AV81" s="9">
        <f>IF(Data!AY81&gt;0, (Data!AY81 - Data!AY$98)/Data!AY$99, Data!AY81)</f>
        <v>0</v>
      </c>
      <c r="AY81" s="47">
        <f t="shared" si="47"/>
        <v>0</v>
      </c>
      <c r="AZ81" s="47">
        <f t="shared" si="48"/>
        <v>0</v>
      </c>
      <c r="BA81" s="47">
        <f t="shared" si="49"/>
        <v>0</v>
      </c>
      <c r="BB81" s="47">
        <f t="shared" si="50"/>
        <v>0</v>
      </c>
      <c r="BC81" s="47">
        <f t="shared" si="51"/>
        <v>0</v>
      </c>
      <c r="BD81" s="47">
        <f t="shared" si="52"/>
        <v>0</v>
      </c>
      <c r="BE81" s="47">
        <f t="shared" si="53"/>
        <v>0</v>
      </c>
      <c r="BF81" s="47">
        <f t="shared" si="54"/>
        <v>0</v>
      </c>
      <c r="BG81" s="47">
        <f t="shared" si="55"/>
        <v>0</v>
      </c>
      <c r="BH81" s="47">
        <f t="shared" si="56"/>
        <v>0</v>
      </c>
      <c r="BI81" s="47">
        <f t="shared" si="57"/>
        <v>0</v>
      </c>
      <c r="BJ81" s="47">
        <f t="shared" si="58"/>
        <v>0</v>
      </c>
      <c r="BK81" s="47">
        <f t="shared" si="59"/>
        <v>0</v>
      </c>
      <c r="BL81" s="47">
        <f t="shared" si="60"/>
        <v>0</v>
      </c>
      <c r="BM81" s="47">
        <f t="shared" si="61"/>
        <v>0</v>
      </c>
      <c r="BN81" s="47">
        <f t="shared" si="62"/>
        <v>0</v>
      </c>
      <c r="BO81" s="47">
        <f t="shared" si="63"/>
        <v>0</v>
      </c>
      <c r="BP81" s="47">
        <f t="shared" si="64"/>
        <v>0</v>
      </c>
      <c r="BQ81" s="47">
        <f t="shared" si="65"/>
        <v>0</v>
      </c>
      <c r="BR81" s="47">
        <f t="shared" si="66"/>
        <v>0</v>
      </c>
      <c r="BS81" s="47">
        <f t="shared" si="67"/>
        <v>0</v>
      </c>
      <c r="BT81" s="47">
        <f t="shared" si="68"/>
        <v>0</v>
      </c>
      <c r="BU81" s="47">
        <f t="shared" si="69"/>
        <v>0</v>
      </c>
      <c r="BV81" s="47">
        <f t="shared" si="70"/>
        <v>0</v>
      </c>
      <c r="BW81" s="47">
        <f t="shared" si="71"/>
        <v>0</v>
      </c>
      <c r="BX81" s="47">
        <f t="shared" si="72"/>
        <v>0</v>
      </c>
      <c r="BY81" s="47">
        <f t="shared" si="73"/>
        <v>0</v>
      </c>
      <c r="BZ81" s="47">
        <f t="shared" si="74"/>
        <v>0</v>
      </c>
      <c r="CA81" s="47">
        <f t="shared" si="75"/>
        <v>0</v>
      </c>
      <c r="CB81" s="47">
        <f t="shared" si="76"/>
        <v>0</v>
      </c>
      <c r="CC81" s="47">
        <f t="shared" si="77"/>
        <v>0</v>
      </c>
      <c r="CD81" s="47">
        <f t="shared" si="78"/>
        <v>0</v>
      </c>
      <c r="CE81" s="47">
        <f t="shared" si="79"/>
        <v>0</v>
      </c>
      <c r="CF81" s="47">
        <f t="shared" si="80"/>
        <v>0</v>
      </c>
      <c r="CG81" s="47">
        <f t="shared" si="81"/>
        <v>0</v>
      </c>
      <c r="CH81" s="47">
        <f t="shared" si="82"/>
        <v>0</v>
      </c>
      <c r="CI81" s="47">
        <f t="shared" si="83"/>
        <v>0</v>
      </c>
      <c r="CJ81" s="47">
        <f t="shared" si="84"/>
        <v>0</v>
      </c>
      <c r="CK81" s="47">
        <f t="shared" si="85"/>
        <v>0</v>
      </c>
      <c r="CL81" s="47">
        <f t="shared" si="86"/>
        <v>0</v>
      </c>
      <c r="CM81" s="47">
        <f t="shared" si="87"/>
        <v>0</v>
      </c>
      <c r="CN81" s="47">
        <f t="shared" si="88"/>
        <v>0</v>
      </c>
      <c r="CO81" s="47">
        <f t="shared" si="89"/>
        <v>0</v>
      </c>
      <c r="CP81" s="47">
        <f t="shared" si="90"/>
        <v>0</v>
      </c>
      <c r="CQ81" s="47">
        <f t="shared" si="91"/>
        <v>0</v>
      </c>
      <c r="CR81" s="47">
        <f t="shared" si="92"/>
        <v>0</v>
      </c>
    </row>
    <row r="82" spans="1:96" ht="15">
      <c r="A82" s="1">
        <v>81</v>
      </c>
      <c r="B82" s="9">
        <f>IF(Data!L82&gt;0, (Data!L82 - Data!L$98)/Data!L$99, Data!L82)</f>
        <v>0</v>
      </c>
      <c r="C82" s="9">
        <f>IF(Data!B82&gt;0, (Data!B82 - Data!B$98)/Data!B$99, Data!B82)</f>
        <v>0</v>
      </c>
      <c r="D82" s="9">
        <f>IF(Data!C82&gt;0, (Data!C82 - Data!C$98)/Data!C$99, Data!C82)</f>
        <v>0</v>
      </c>
      <c r="E82" s="9">
        <f>IF(Data!D82&gt;0, (Data!D82 - Data!D$98)/Data!D$99, Data!D82)</f>
        <v>0</v>
      </c>
      <c r="F82" s="9">
        <f>IF(Data!E82&gt;0, (Data!E82 - Data!E$98)/Data!E$99, Data!E82)</f>
        <v>0</v>
      </c>
      <c r="G82" s="9">
        <f>IF(Data!F82&gt;0, (Data!F82 - Data!F$98)/Data!F$99, Data!F82)</f>
        <v>0</v>
      </c>
      <c r="H82" s="9">
        <f>IF(Data!G82&gt;0, (Data!G82 - Data!G$98)/Data!G$99, Data!G82)</f>
        <v>0</v>
      </c>
      <c r="I82" s="9">
        <f>IF(Data!H82&gt;0, (Data!H82 - Data!H$98)/Data!H$99, Data!H82)</f>
        <v>0</v>
      </c>
      <c r="J82" s="9">
        <f>IF(Data!I82&gt;0, (Data!I82 - Data!I$98)/Data!I$99, Data!I82)</f>
        <v>0</v>
      </c>
      <c r="K82" s="9">
        <f>IF(Data!J82&gt;0, (Data!J82 - Data!J$98)/Data!J$99, Data!J82)</f>
        <v>0</v>
      </c>
      <c r="L82" s="9">
        <f>IF(Data!K82&gt;0, (Data!K82 - Data!K$98)/Data!K$99, Data!K82)</f>
        <v>0</v>
      </c>
      <c r="M82" s="9">
        <f>IF(Data!M82&gt;0, (Data!M82 - Data!M$98)/Data!M$99, Data!M82)</f>
        <v>0</v>
      </c>
      <c r="N82" s="9">
        <f>IF(Data!N82&gt;0, (Data!N82 - Data!N$98)/Data!N$99, Data!N82)</f>
        <v>0</v>
      </c>
      <c r="O82" s="9">
        <f>IF(Data!O82&gt;0, (Data!O82 - Data!O$98)/Data!O$99, Data!O82)</f>
        <v>0</v>
      </c>
      <c r="P82" s="9">
        <f>IF(Data!P82&gt;0, (Data!P82 - Data!P$98)/Data!P$99, Data!P82)</f>
        <v>0</v>
      </c>
      <c r="Q82" s="9">
        <f>IF(Data!Q82&gt;0, (Data!Q82 - Data!Q$98)/Data!Q$99, Data!Q82)</f>
        <v>0</v>
      </c>
      <c r="R82" s="9">
        <f>IF(Data!R82&gt;0, (Data!R82 - Data!R$98)/Data!R$99, Data!R82)</f>
        <v>0</v>
      </c>
      <c r="S82" s="9">
        <f>IF(Data!T82&gt;0, (Data!T82 - Data!T$98)/Data!T$99, Data!T82)</f>
        <v>0.16959966080101768</v>
      </c>
      <c r="T82" s="9">
        <f>IF(Data!U82&gt;0, (Data!U82 - Data!U$98)/Data!U$99, Data!U82)</f>
        <v>0</v>
      </c>
      <c r="U82" s="9">
        <f>IF(Data!V82&gt;0, (Data!V82 - Data!V$98)/Data!V$99, Data!V82)</f>
        <v>0</v>
      </c>
      <c r="V82" s="9">
        <f>IF(Data!W82&gt;0, (Data!W82 - Data!W$98)/Data!W$99, Data!W82)</f>
        <v>0.92308208568509897</v>
      </c>
      <c r="W82" s="9">
        <f>IF(Data!X82&gt;0, (Data!X82 - Data!X$98)/Data!X$99, Data!X82)</f>
        <v>0</v>
      </c>
      <c r="X82" s="9">
        <f>IF(Data!Y82&gt;0, (Data!Y82 - Data!Y$98)/Data!Y$99, Data!Y82)</f>
        <v>0</v>
      </c>
      <c r="Y82" s="9">
        <f>IF(Data!Z82&gt;0, (Data!Z82 - Data!Z$98)/Data!Z$99, Data!Z82)</f>
        <v>0</v>
      </c>
      <c r="Z82" s="9">
        <f>IF(Data!AA82&gt;0, (Data!AA82 - Data!AA$98)/Data!AA$99, Data!AA82)</f>
        <v>0</v>
      </c>
      <c r="AA82" s="9">
        <f>IF(Data!AB82&gt;0, (Data!AB82 - Data!AB$98)/Data!AB$99, Data!AB82)</f>
        <v>0</v>
      </c>
      <c r="AB82" s="9">
        <f>IF(Data!AC82&gt;0, (Data!AC82 - Data!AC$98)/Data!AC$99, Data!AC82)</f>
        <v>0</v>
      </c>
      <c r="AC82" s="9">
        <f>IF(Data!AD82&gt;0, (Data!AD82 - Data!AD$98)/Data!AD$99, Data!AD82)</f>
        <v>0</v>
      </c>
      <c r="AD82" s="9">
        <f>IF(Data!AE82&gt;0, (Data!AE82 - Data!AE$98)/Data!AE$99, Data!AE82)</f>
        <v>0</v>
      </c>
      <c r="AE82" s="9">
        <f>IF(Data!AF82&gt;0, (Data!AF82 - Data!AF$98)/Data!AF$99, Data!AF82)</f>
        <v>0</v>
      </c>
      <c r="AF82" s="9">
        <f>IF(Data!AG82&gt;0, (Data!AG82 - Data!AG$98)/Data!AG$99, Data!AG82)</f>
        <v>0</v>
      </c>
      <c r="AG82" s="9">
        <f>IF(Data!AH82&gt;0, (Data!AH82 - Data!AH$98)/Data!AH$99, Data!AH82)</f>
        <v>0</v>
      </c>
      <c r="AH82" s="9">
        <f>IF(Data!AI82&gt;0, (Data!AI82 - Data!AI$98)/Data!AI$99, Data!AI82)</f>
        <v>0</v>
      </c>
      <c r="AI82" s="9">
        <f>IF(Data!AJ82&gt;0, (Data!AJ82 - Data!AJ$98)/Data!AJ$99, Data!AJ82)</f>
        <v>0</v>
      </c>
      <c r="AJ82" s="9">
        <f>IF(Data!AK82&gt;0, (Data!AK82 - Data!AK$98)/Data!AK$99, Data!AK82)</f>
        <v>0</v>
      </c>
      <c r="AK82" s="9">
        <f>IF(Data!AL82&gt;0, (Data!AL82 - Data!AL$98)/Data!AL$99, Data!AL82)</f>
        <v>0</v>
      </c>
      <c r="AL82" s="9">
        <f>IF(Data!AM82&gt;0, (Data!AM82 - Data!AM$98)/Data!AM$99, Data!AM82)</f>
        <v>0</v>
      </c>
      <c r="AM82" s="9">
        <f>IF(Data!AN82&gt;0, (Data!AN82 - Data!AN$98)/Data!AN$99, Data!AN82)</f>
        <v>0</v>
      </c>
      <c r="AN82" s="9">
        <f>IF(Data!AO82&gt;0, (Data!AO82 - Data!AO$98)/Data!AO$99, Data!AO82)</f>
        <v>0</v>
      </c>
      <c r="AO82" s="9">
        <f>IF(Data!AP82&gt;0, (Data!AP82 - Data!AP$98)/Data!AP$99, Data!AP82)</f>
        <v>0</v>
      </c>
      <c r="AP82" s="9">
        <f>IF(Data!AR82&gt;0, (Data!AR82 - Data!AR$98)/Data!AR$99, Data!AR82)</f>
        <v>0</v>
      </c>
      <c r="AQ82" s="9">
        <f>IF(Data!AS82&gt;0, (Data!AS82 - Data!AS$98)/Data!AS$99, Data!AS82)</f>
        <v>0.91324157722842181</v>
      </c>
      <c r="AR82" s="9">
        <f>IF(Data!AT82&gt;0, (Data!AT82 - Data!AT$98)/Data!AT$99, Data!AT82)</f>
        <v>0</v>
      </c>
      <c r="AS82" s="9">
        <f>IF(Data!AV82&gt;0, (Data!AV82 - Data!AV$98)/Data!AV$99, Data!AV82)</f>
        <v>0</v>
      </c>
      <c r="AT82" s="9">
        <f>IF(Data!AW82&gt;0, (Data!AW82 - Data!AW$98)/Data!AW$99, Data!AW82)</f>
        <v>0</v>
      </c>
      <c r="AU82" s="9">
        <f>IF(Data!AX82&gt;0, (Data!AX82 - Data!AX$98)/Data!AX$99, Data!AX82)</f>
        <v>0</v>
      </c>
      <c r="AV82" s="9">
        <f>IF(Data!AY82&gt;0, (Data!AY82 - Data!AY$98)/Data!AY$99, Data!AY82)</f>
        <v>0</v>
      </c>
      <c r="AY82" s="47">
        <f t="shared" si="47"/>
        <v>0</v>
      </c>
      <c r="AZ82" s="47">
        <f t="shared" si="48"/>
        <v>0</v>
      </c>
      <c r="BA82" s="47">
        <f t="shared" si="49"/>
        <v>0</v>
      </c>
      <c r="BB82" s="47">
        <f t="shared" si="50"/>
        <v>0</v>
      </c>
      <c r="BC82" s="47">
        <f t="shared" si="51"/>
        <v>0</v>
      </c>
      <c r="BD82" s="47">
        <f t="shared" si="52"/>
        <v>0</v>
      </c>
      <c r="BE82" s="47">
        <f t="shared" si="53"/>
        <v>0</v>
      </c>
      <c r="BF82" s="47">
        <f t="shared" si="54"/>
        <v>0</v>
      </c>
      <c r="BG82" s="47">
        <f t="shared" si="55"/>
        <v>0</v>
      </c>
      <c r="BH82" s="47">
        <f t="shared" si="56"/>
        <v>0</v>
      </c>
      <c r="BI82" s="47">
        <f t="shared" si="57"/>
        <v>0</v>
      </c>
      <c r="BJ82" s="47">
        <f t="shared" si="58"/>
        <v>0</v>
      </c>
      <c r="BK82" s="47">
        <f t="shared" si="59"/>
        <v>0</v>
      </c>
      <c r="BL82" s="47">
        <f t="shared" si="60"/>
        <v>0</v>
      </c>
      <c r="BM82" s="47">
        <f t="shared" si="61"/>
        <v>0</v>
      </c>
      <c r="BN82" s="47">
        <f t="shared" si="62"/>
        <v>0</v>
      </c>
      <c r="BO82" s="47">
        <f t="shared" si="63"/>
        <v>0</v>
      </c>
      <c r="BP82" s="47">
        <f t="shared" si="64"/>
        <v>0</v>
      </c>
      <c r="BQ82" s="47">
        <f t="shared" si="65"/>
        <v>0</v>
      </c>
      <c r="BR82" s="47">
        <f t="shared" si="66"/>
        <v>0</v>
      </c>
      <c r="BS82" s="47">
        <f t="shared" si="67"/>
        <v>0</v>
      </c>
      <c r="BT82" s="47">
        <f t="shared" si="68"/>
        <v>0</v>
      </c>
      <c r="BU82" s="47">
        <f t="shared" si="69"/>
        <v>0</v>
      </c>
      <c r="BV82" s="47">
        <f t="shared" si="70"/>
        <v>0</v>
      </c>
      <c r="BW82" s="47">
        <f t="shared" si="71"/>
        <v>0</v>
      </c>
      <c r="BX82" s="47">
        <f t="shared" si="72"/>
        <v>0</v>
      </c>
      <c r="BY82" s="47">
        <f t="shared" si="73"/>
        <v>0</v>
      </c>
      <c r="BZ82" s="47">
        <f t="shared" si="74"/>
        <v>0</v>
      </c>
      <c r="CA82" s="47">
        <f t="shared" si="75"/>
        <v>0</v>
      </c>
      <c r="CB82" s="47">
        <f t="shared" si="76"/>
        <v>0</v>
      </c>
      <c r="CC82" s="47">
        <f t="shared" si="77"/>
        <v>0</v>
      </c>
      <c r="CD82" s="47">
        <f t="shared" si="78"/>
        <v>0</v>
      </c>
      <c r="CE82" s="47">
        <f t="shared" si="79"/>
        <v>0</v>
      </c>
      <c r="CF82" s="47">
        <f t="shared" si="80"/>
        <v>0</v>
      </c>
      <c r="CG82" s="47">
        <f t="shared" si="81"/>
        <v>0</v>
      </c>
      <c r="CH82" s="47">
        <f t="shared" si="82"/>
        <v>0</v>
      </c>
      <c r="CI82" s="47">
        <f t="shared" si="83"/>
        <v>0</v>
      </c>
      <c r="CJ82" s="47">
        <f t="shared" si="84"/>
        <v>0</v>
      </c>
      <c r="CK82" s="47">
        <f t="shared" si="85"/>
        <v>0</v>
      </c>
      <c r="CL82" s="47">
        <f t="shared" si="86"/>
        <v>0</v>
      </c>
      <c r="CM82" s="47">
        <f t="shared" si="87"/>
        <v>0</v>
      </c>
      <c r="CN82" s="47">
        <f t="shared" si="88"/>
        <v>0</v>
      </c>
      <c r="CO82" s="47">
        <f t="shared" si="89"/>
        <v>0</v>
      </c>
      <c r="CP82" s="47">
        <f t="shared" si="90"/>
        <v>0</v>
      </c>
      <c r="CQ82" s="47">
        <f t="shared" si="91"/>
        <v>0</v>
      </c>
      <c r="CR82" s="47">
        <f t="shared" si="92"/>
        <v>0</v>
      </c>
    </row>
    <row r="83" spans="1:96" ht="15">
      <c r="A83" s="36">
        <v>82</v>
      </c>
      <c r="B83" s="9">
        <f>IF(Data!L83&gt;0, (Data!L83 - Data!L$98)/Data!L$99, Data!L83)</f>
        <v>0</v>
      </c>
      <c r="C83" s="9">
        <f>IF(Data!B83&gt;0, (Data!B83 - Data!B$98)/Data!B$99, Data!B83)</f>
        <v>-0.98784267303486006</v>
      </c>
      <c r="D83" s="9">
        <f>IF(Data!C83&gt;0, (Data!C83 - Data!C$98)/Data!C$99, Data!C83)</f>
        <v>0.50395263067896956</v>
      </c>
      <c r="E83" s="9">
        <f>IF(Data!D83&gt;0, (Data!D83 - Data!D$98)/Data!D$99, Data!D83)</f>
        <v>0</v>
      </c>
      <c r="F83" s="9">
        <f>IF(Data!E83&gt;0, (Data!E83 - Data!E$98)/Data!E$99, Data!E83)</f>
        <v>0</v>
      </c>
      <c r="G83" s="9">
        <f>IF(Data!F83&gt;0, (Data!F83 - Data!F$98)/Data!F$99, Data!F83)</f>
        <v>0</v>
      </c>
      <c r="H83" s="9">
        <f>IF(Data!G83&gt;0, (Data!G83 - Data!G$98)/Data!G$99, Data!G83)</f>
        <v>0</v>
      </c>
      <c r="I83" s="9">
        <f>IF(Data!H83&gt;0, (Data!H83 - Data!H$98)/Data!H$99, Data!H83)</f>
        <v>-0.79510698773889388</v>
      </c>
      <c r="J83" s="9">
        <f>IF(Data!I83&gt;0, (Data!I83 - Data!I$98)/Data!I$99, Data!I83)</f>
        <v>-2.3308639662726551</v>
      </c>
      <c r="K83" s="9">
        <f>IF(Data!J83&gt;0, (Data!J83 - Data!J$98)/Data!J$99, Data!J83)</f>
        <v>0</v>
      </c>
      <c r="L83" s="9">
        <f>IF(Data!K83&gt;0, (Data!K83 - Data!K$98)/Data!K$99, Data!K83)</f>
        <v>0</v>
      </c>
      <c r="M83" s="9">
        <f>IF(Data!M83&gt;0, (Data!M83 - Data!M$98)/Data!M$99, Data!M83)</f>
        <v>0.96123113308750063</v>
      </c>
      <c r="N83" s="9">
        <f>IF(Data!N83&gt;0, (Data!N83 - Data!N$98)/Data!N$99, Data!N83)</f>
        <v>0</v>
      </c>
      <c r="O83" s="9">
        <f>IF(Data!O83&gt;0, (Data!O83 - Data!O$98)/Data!O$99, Data!O83)</f>
        <v>0</v>
      </c>
      <c r="P83" s="9">
        <f>IF(Data!P83&gt;0, (Data!P83 - Data!P$98)/Data!P$99, Data!P83)</f>
        <v>1.1985775332679862</v>
      </c>
      <c r="Q83" s="9">
        <f>IF(Data!Q83&gt;0, (Data!Q83 - Data!Q$98)/Data!Q$99, Data!Q83)</f>
        <v>-2.0001602499902407</v>
      </c>
      <c r="R83" s="9">
        <f>IF(Data!R83&gt;0, (Data!R83 - Data!R$98)/Data!R$99, Data!R83)</f>
        <v>0</v>
      </c>
      <c r="S83" s="9">
        <f>IF(Data!T83&gt;0, (Data!T83 - Data!T$98)/Data!T$99, Data!T83)</f>
        <v>0</v>
      </c>
      <c r="T83" s="9">
        <f>IF(Data!U83&gt;0, (Data!U83 - Data!U$98)/Data!U$99, Data!U83)</f>
        <v>0</v>
      </c>
      <c r="U83" s="9">
        <f>IF(Data!V83&gt;0, (Data!V83 - Data!V$98)/Data!V$99, Data!V83)</f>
        <v>0</v>
      </c>
      <c r="V83" s="9">
        <f>IF(Data!W83&gt;0, (Data!W83 - Data!W$98)/Data!W$99, Data!W83)</f>
        <v>0</v>
      </c>
      <c r="W83" s="9">
        <f>IF(Data!X83&gt;0, (Data!X83 - Data!X$98)/Data!X$99, Data!X83)</f>
        <v>0</v>
      </c>
      <c r="X83" s="9">
        <f>IF(Data!Y83&gt;0, (Data!Y83 - Data!Y$98)/Data!Y$99, Data!Y83)</f>
        <v>0</v>
      </c>
      <c r="Y83" s="9">
        <f>IF(Data!Z83&gt;0, (Data!Z83 - Data!Z$98)/Data!Z$99, Data!Z83)</f>
        <v>-1.7676963386496041</v>
      </c>
      <c r="Z83" s="9">
        <f>IF(Data!AA83&gt;0, (Data!AA83 - Data!AA$98)/Data!AA$99, Data!AA83)</f>
        <v>0</v>
      </c>
      <c r="AA83" s="9">
        <f>IF(Data!AB83&gt;0, (Data!AB83 - Data!AB$98)/Data!AB$99, Data!AB83)</f>
        <v>0</v>
      </c>
      <c r="AB83" s="9">
        <f>IF(Data!AC83&gt;0, (Data!AC83 - Data!AC$98)/Data!AC$99, Data!AC83)</f>
        <v>0</v>
      </c>
      <c r="AC83" s="9">
        <f>IF(Data!AD83&gt;0, (Data!AD83 - Data!AD$98)/Data!AD$99, Data!AD83)</f>
        <v>0.79402925395752955</v>
      </c>
      <c r="AD83" s="9">
        <f>IF(Data!AE83&gt;0, (Data!AE83 - Data!AE$98)/Data!AE$99, Data!AE83)</f>
        <v>0</v>
      </c>
      <c r="AE83" s="9">
        <f>IF(Data!AF83&gt;0, (Data!AF83 - Data!AF$98)/Data!AF$99, Data!AF83)</f>
        <v>-1.0728399856901629</v>
      </c>
      <c r="AF83" s="9">
        <f>IF(Data!AG83&gt;0, (Data!AG83 - Data!AG$98)/Data!AG$99, Data!AG83)</f>
        <v>0</v>
      </c>
      <c r="AG83" s="9">
        <f>IF(Data!AH83&gt;0, (Data!AH83 - Data!AH$98)/Data!AH$99, Data!AH83)</f>
        <v>0</v>
      </c>
      <c r="AH83" s="9">
        <f>IF(Data!AI83&gt;0, (Data!AI83 - Data!AI$98)/Data!AI$99, Data!AI83)</f>
        <v>-0.3779644730092272</v>
      </c>
      <c r="AI83" s="9">
        <f>IF(Data!AJ83&gt;0, (Data!AJ83 - Data!AJ$98)/Data!AJ$99, Data!AJ83)</f>
        <v>0</v>
      </c>
      <c r="AJ83" s="9">
        <f>IF(Data!AK83&gt;0, (Data!AK83 - Data!AK$98)/Data!AK$99, Data!AK83)</f>
        <v>0</v>
      </c>
      <c r="AK83" s="9">
        <f>IF(Data!AL83&gt;0, (Data!AL83 - Data!AL$98)/Data!AL$99, Data!AL83)</f>
        <v>-0.62500608269546132</v>
      </c>
      <c r="AL83" s="9">
        <f>IF(Data!AM83&gt;0, (Data!AM83 - Data!AM$98)/Data!AM$99, Data!AM83)</f>
        <v>0</v>
      </c>
      <c r="AM83" s="9">
        <f>IF(Data!AN83&gt;0, (Data!AN83 - Data!AN$98)/Data!AN$99, Data!AN83)</f>
        <v>0</v>
      </c>
      <c r="AN83" s="9">
        <f>IF(Data!AO83&gt;0, (Data!AO83 - Data!AO$98)/Data!AO$99, Data!AO83)</f>
        <v>-0.86807118465309729</v>
      </c>
      <c r="AO83" s="9">
        <f>IF(Data!AP83&gt;0, (Data!AP83 - Data!AP$98)/Data!AP$99, Data!AP83)</f>
        <v>0</v>
      </c>
      <c r="AP83" s="9">
        <f>IF(Data!AR83&gt;0, (Data!AR83 - Data!AR$98)/Data!AR$99, Data!AR83)</f>
        <v>0</v>
      </c>
      <c r="AQ83" s="9">
        <f>IF(Data!AS83&gt;0, (Data!AS83 - Data!AS$98)/Data!AS$99, Data!AS83)</f>
        <v>0</v>
      </c>
      <c r="AR83" s="9">
        <f>IF(Data!AT83&gt;0, (Data!AT83 - Data!AT$98)/Data!AT$99, Data!AT83)</f>
        <v>0</v>
      </c>
      <c r="AS83" s="9">
        <f>IF(Data!AV83&gt;0, (Data!AV83 - Data!AV$98)/Data!AV$99, Data!AV83)</f>
        <v>1.0886621079036345</v>
      </c>
      <c r="AT83" s="9">
        <f>IF(Data!AW83&gt;0, (Data!AW83 - Data!AW$98)/Data!AW$99, Data!AW83)</f>
        <v>-1.6137430609197574</v>
      </c>
      <c r="AU83" s="9">
        <f>IF(Data!AX83&gt;0, (Data!AX83 - Data!AX$98)/Data!AX$99, Data!AX83)</f>
        <v>-1.3456548272997775</v>
      </c>
      <c r="AV83" s="9">
        <f>IF(Data!AY83&gt;0, (Data!AY83 - Data!AY$98)/Data!AY$99, Data!AY83)</f>
        <v>-1.2302964209852427</v>
      </c>
      <c r="AY83" s="47">
        <f t="shared" si="47"/>
        <v>0</v>
      </c>
      <c r="AZ83" s="47">
        <f t="shared" si="48"/>
        <v>0</v>
      </c>
      <c r="BA83" s="47">
        <f t="shared" si="49"/>
        <v>0</v>
      </c>
      <c r="BB83" s="47">
        <f t="shared" si="50"/>
        <v>0</v>
      </c>
      <c r="BC83" s="47">
        <f t="shared" si="51"/>
        <v>0</v>
      </c>
      <c r="BD83" s="47">
        <f t="shared" si="52"/>
        <v>0</v>
      </c>
      <c r="BE83" s="47">
        <f t="shared" si="53"/>
        <v>0</v>
      </c>
      <c r="BF83" s="47">
        <f t="shared" si="54"/>
        <v>0</v>
      </c>
      <c r="BG83" s="47">
        <f t="shared" si="55"/>
        <v>0</v>
      </c>
      <c r="BH83" s="47">
        <f t="shared" si="56"/>
        <v>0</v>
      </c>
      <c r="BI83" s="47">
        <f t="shared" si="57"/>
        <v>0</v>
      </c>
      <c r="BJ83" s="47">
        <f t="shared" si="58"/>
        <v>0</v>
      </c>
      <c r="BK83" s="47">
        <f t="shared" si="59"/>
        <v>0</v>
      </c>
      <c r="BL83" s="47">
        <f t="shared" si="60"/>
        <v>0</v>
      </c>
      <c r="BM83" s="47">
        <f t="shared" si="61"/>
        <v>0</v>
      </c>
      <c r="BN83" s="47">
        <f t="shared" si="62"/>
        <v>0</v>
      </c>
      <c r="BO83" s="47">
        <f t="shared" si="63"/>
        <v>0</v>
      </c>
      <c r="BP83" s="47">
        <f t="shared" si="64"/>
        <v>0</v>
      </c>
      <c r="BQ83" s="47">
        <f t="shared" si="65"/>
        <v>0</v>
      </c>
      <c r="BR83" s="47">
        <f t="shared" si="66"/>
        <v>0</v>
      </c>
      <c r="BS83" s="47">
        <f t="shared" si="67"/>
        <v>0</v>
      </c>
      <c r="BT83" s="47">
        <f t="shared" si="68"/>
        <v>0</v>
      </c>
      <c r="BU83" s="47">
        <f t="shared" si="69"/>
        <v>0</v>
      </c>
      <c r="BV83" s="47">
        <f t="shared" si="70"/>
        <v>0</v>
      </c>
      <c r="BW83" s="47">
        <f t="shared" si="71"/>
        <v>0</v>
      </c>
      <c r="BX83" s="47">
        <f t="shared" si="72"/>
        <v>0</v>
      </c>
      <c r="BY83" s="47">
        <f t="shared" si="73"/>
        <v>0</v>
      </c>
      <c r="BZ83" s="47">
        <f t="shared" si="74"/>
        <v>0</v>
      </c>
      <c r="CA83" s="47">
        <f t="shared" si="75"/>
        <v>0</v>
      </c>
      <c r="CB83" s="47">
        <f t="shared" si="76"/>
        <v>0</v>
      </c>
      <c r="CC83" s="47">
        <f t="shared" si="77"/>
        <v>0</v>
      </c>
      <c r="CD83" s="47">
        <f t="shared" si="78"/>
        <v>0</v>
      </c>
      <c r="CE83" s="47">
        <f t="shared" si="79"/>
        <v>0</v>
      </c>
      <c r="CF83" s="47">
        <f t="shared" si="80"/>
        <v>0</v>
      </c>
      <c r="CG83" s="47">
        <f t="shared" si="81"/>
        <v>0</v>
      </c>
      <c r="CH83" s="47">
        <f t="shared" si="82"/>
        <v>0</v>
      </c>
      <c r="CI83" s="47">
        <f t="shared" si="83"/>
        <v>0</v>
      </c>
      <c r="CJ83" s="47">
        <f t="shared" si="84"/>
        <v>0</v>
      </c>
      <c r="CK83" s="47">
        <f t="shared" si="85"/>
        <v>0</v>
      </c>
      <c r="CL83" s="47">
        <f t="shared" si="86"/>
        <v>0</v>
      </c>
      <c r="CM83" s="47">
        <f t="shared" si="87"/>
        <v>0</v>
      </c>
      <c r="CN83" s="47">
        <f t="shared" si="88"/>
        <v>0</v>
      </c>
      <c r="CO83" s="47">
        <f t="shared" si="89"/>
        <v>0</v>
      </c>
      <c r="CP83" s="47">
        <f t="shared" si="90"/>
        <v>0</v>
      </c>
      <c r="CQ83" s="47">
        <f t="shared" si="91"/>
        <v>0</v>
      </c>
      <c r="CR83" s="47">
        <f t="shared" si="92"/>
        <v>0</v>
      </c>
    </row>
    <row r="84" spans="1:96" ht="15">
      <c r="A84" s="1">
        <v>83</v>
      </c>
      <c r="B84" s="9">
        <f>IF(Data!L84&gt;0, (Data!L84 - Data!L$98)/Data!L$99, Data!L84)</f>
        <v>0</v>
      </c>
      <c r="C84" s="9">
        <f>IF(Data!B84&gt;0, (Data!B84 - Data!B$98)/Data!B$99, Data!B84)</f>
        <v>0</v>
      </c>
      <c r="D84" s="9">
        <f>IF(Data!C84&gt;0, (Data!C84 - Data!C$98)/Data!C$99, Data!C84)</f>
        <v>0</v>
      </c>
      <c r="E84" s="9">
        <f>IF(Data!D84&gt;0, (Data!D84 - Data!D$98)/Data!D$99, Data!D84)</f>
        <v>0</v>
      </c>
      <c r="F84" s="9">
        <f>IF(Data!E84&gt;0, (Data!E84 - Data!E$98)/Data!E$99, Data!E84)</f>
        <v>1.1327145883319898</v>
      </c>
      <c r="G84" s="9">
        <f>IF(Data!F84&gt;0, (Data!F84 - Data!F$98)/Data!F$99, Data!F84)</f>
        <v>1.0411806788121627</v>
      </c>
      <c r="H84" s="9">
        <f>IF(Data!G84&gt;0, (Data!G84 - Data!G$98)/Data!G$99, Data!G84)</f>
        <v>-1.0555539489737797</v>
      </c>
      <c r="I84" s="9">
        <f>IF(Data!H84&gt;0, (Data!H84 - Data!H$98)/Data!H$99, Data!H84)</f>
        <v>0.56320078298171727</v>
      </c>
      <c r="J84" s="9">
        <f>IF(Data!I84&gt;0, (Data!I84 - Data!I$98)/Data!I$99, Data!I84)</f>
        <v>0</v>
      </c>
      <c r="K84" s="9">
        <f>IF(Data!J84&gt;0, (Data!J84 - Data!J$98)/Data!J$99, Data!J84)</f>
        <v>-1.1685658811070072</v>
      </c>
      <c r="L84" s="9">
        <f>IF(Data!K84&gt;0, (Data!K84 - Data!K$98)/Data!K$99, Data!K84)</f>
        <v>0</v>
      </c>
      <c r="M84" s="9">
        <f>IF(Data!M84&gt;0, (Data!M84 - Data!M$98)/Data!M$99, Data!M84)</f>
        <v>-8.853444646858577E-2</v>
      </c>
      <c r="N84" s="9">
        <f>IF(Data!N84&gt;0, (Data!N84 - Data!N$98)/Data!N$99, Data!N84)</f>
        <v>0</v>
      </c>
      <c r="O84" s="9">
        <f>IF(Data!O84&gt;0, (Data!O84 - Data!O$98)/Data!O$99, Data!O84)</f>
        <v>0</v>
      </c>
      <c r="P84" s="9">
        <f>IF(Data!P84&gt;0, (Data!P84 - Data!P$98)/Data!P$99, Data!P84)</f>
        <v>0</v>
      </c>
      <c r="Q84" s="9">
        <f>IF(Data!Q84&gt;0, (Data!Q84 - Data!Q$98)/Data!Q$99, Data!Q84)</f>
        <v>-1.012739367083666</v>
      </c>
      <c r="R84" s="9">
        <f>IF(Data!R84&gt;0, (Data!R84 - Data!R$98)/Data!R$99, Data!R84)</f>
        <v>1.2766278518159448</v>
      </c>
      <c r="S84" s="9">
        <f>IF(Data!T84&gt;0, (Data!T84 - Data!T$98)/Data!T$99, Data!T84)</f>
        <v>0</v>
      </c>
      <c r="T84" s="9">
        <f>IF(Data!U84&gt;0, (Data!U84 - Data!U$98)/Data!U$99, Data!U84)</f>
        <v>0</v>
      </c>
      <c r="U84" s="9">
        <f>IF(Data!V84&gt;0, (Data!V84 - Data!V$98)/Data!V$99, Data!V84)</f>
        <v>0</v>
      </c>
      <c r="V84" s="9">
        <f>IF(Data!W84&gt;0, (Data!W84 - Data!W$98)/Data!W$99, Data!W84)</f>
        <v>-1.0836181005868555</v>
      </c>
      <c r="W84" s="9">
        <f>IF(Data!X84&gt;0, (Data!X84 - Data!X$98)/Data!X$99, Data!X84)</f>
        <v>0</v>
      </c>
      <c r="X84" s="9">
        <f>IF(Data!Y84&gt;0, (Data!Y84 - Data!Y$98)/Data!Y$99, Data!Y84)</f>
        <v>-2.0644760602895778</v>
      </c>
      <c r="Y84" s="9">
        <f>IF(Data!Z84&gt;0, (Data!Z84 - Data!Z$98)/Data!Z$99, Data!Z84)</f>
        <v>0</v>
      </c>
      <c r="Z84" s="9">
        <f>IF(Data!AA84&gt;0, (Data!AA84 - Data!AA$98)/Data!AA$99, Data!AA84)</f>
        <v>0</v>
      </c>
      <c r="AA84" s="9">
        <f>IF(Data!AB84&gt;0, (Data!AB84 - Data!AB$98)/Data!AB$99, Data!AB84)</f>
        <v>0</v>
      </c>
      <c r="AB84" s="9">
        <f>IF(Data!AC84&gt;0, (Data!AC84 - Data!AC$98)/Data!AC$99, Data!AC84)</f>
        <v>0</v>
      </c>
      <c r="AC84" s="9">
        <f>IF(Data!AD84&gt;0, (Data!AD84 - Data!AD$98)/Data!AD$99, Data!AD84)</f>
        <v>0</v>
      </c>
      <c r="AD84" s="9">
        <f>IF(Data!AE84&gt;0, (Data!AE84 - Data!AE$98)/Data!AE$99, Data!AE84)</f>
        <v>0</v>
      </c>
      <c r="AE84" s="9">
        <f>IF(Data!AF84&gt;0, (Data!AF84 - Data!AF$98)/Data!AF$99, Data!AF84)</f>
        <v>1.0376649041921249</v>
      </c>
      <c r="AF84" s="9">
        <f>IF(Data!AG84&gt;0, (Data!AG84 - Data!AG$98)/Data!AG$99, Data!AG84)</f>
        <v>1.1546568848798744</v>
      </c>
      <c r="AG84" s="9">
        <f>IF(Data!AH84&gt;0, (Data!AH84 - Data!AH$98)/Data!AH$99, Data!AH84)</f>
        <v>0</v>
      </c>
      <c r="AH84" s="9">
        <f>IF(Data!AI84&gt;0, (Data!AI84 - Data!AI$98)/Data!AI$99, Data!AI84)</f>
        <v>0</v>
      </c>
      <c r="AI84" s="9">
        <f>IF(Data!AJ84&gt;0, (Data!AJ84 - Data!AJ$98)/Data!AJ$99, Data!AJ84)</f>
        <v>0.88086823003417436</v>
      </c>
      <c r="AJ84" s="9">
        <f>IF(Data!AK84&gt;0, (Data!AK84 - Data!AK$98)/Data!AK$99, Data!AK84)</f>
        <v>0</v>
      </c>
      <c r="AK84" s="9">
        <f>IF(Data!AL84&gt;0, (Data!AL84 - Data!AL$98)/Data!AL$99, Data!AL84)</f>
        <v>0</v>
      </c>
      <c r="AL84" s="9">
        <f>IF(Data!AM84&gt;0, (Data!AM84 - Data!AM$98)/Data!AM$99, Data!AM84)</f>
        <v>0</v>
      </c>
      <c r="AM84" s="9">
        <f>IF(Data!AN84&gt;0, (Data!AN84 - Data!AN$98)/Data!AN$99, Data!AN84)</f>
        <v>-1.159972928632133</v>
      </c>
      <c r="AN84" s="9">
        <f>IF(Data!AO84&gt;0, (Data!AO84 - Data!AO$98)/Data!AO$99, Data!AO84)</f>
        <v>-1.6693676627944121E-2</v>
      </c>
      <c r="AO84" s="9">
        <f>IF(Data!AP84&gt;0, (Data!AP84 - Data!AP$98)/Data!AP$99, Data!AP84)</f>
        <v>0.97879655552326406</v>
      </c>
      <c r="AP84" s="9">
        <f>IF(Data!AR84&gt;0, (Data!AR84 - Data!AR$98)/Data!AR$99, Data!AR84)</f>
        <v>0.89673586883448764</v>
      </c>
      <c r="AQ84" s="9">
        <f>IF(Data!AS84&gt;0, (Data!AS84 - Data!AS$98)/Data!AS$99, Data!AS84)</f>
        <v>5.2687014070870369E-2</v>
      </c>
      <c r="AR84" s="9">
        <f>IF(Data!AT84&gt;0, (Data!AT84 - Data!AT$98)/Data!AT$99, Data!AT84)</f>
        <v>0.15191090506255014</v>
      </c>
      <c r="AS84" s="9">
        <f>IF(Data!AV84&gt;0, (Data!AV84 - Data!AV$98)/Data!AV$99, Data!AV84)</f>
        <v>-0.13608276348795378</v>
      </c>
      <c r="AT84" s="9">
        <f>IF(Data!AW84&gt;0, (Data!AW84 - Data!AW$98)/Data!AW$99, Data!AW84)</f>
        <v>0</v>
      </c>
      <c r="AU84" s="9">
        <f>IF(Data!AX84&gt;0, (Data!AX84 - Data!AX$98)/Data!AX$99, Data!AX84)</f>
        <v>-0.25231028011870832</v>
      </c>
      <c r="AV84" s="9">
        <f>IF(Data!AY84&gt;0, (Data!AY84 - Data!AY$98)/Data!AY$99, Data!AY84)</f>
        <v>0</v>
      </c>
      <c r="AY84" s="47">
        <f t="shared" si="47"/>
        <v>0</v>
      </c>
      <c r="AZ84" s="47">
        <f t="shared" si="48"/>
        <v>0</v>
      </c>
      <c r="BA84" s="47">
        <f t="shared" si="49"/>
        <v>0</v>
      </c>
      <c r="BB84" s="47">
        <f t="shared" si="50"/>
        <v>0</v>
      </c>
      <c r="BC84" s="47">
        <f t="shared" si="51"/>
        <v>0</v>
      </c>
      <c r="BD84" s="47">
        <f t="shared" si="52"/>
        <v>0</v>
      </c>
      <c r="BE84" s="47">
        <f t="shared" si="53"/>
        <v>0</v>
      </c>
      <c r="BF84" s="47">
        <f t="shared" si="54"/>
        <v>0</v>
      </c>
      <c r="BG84" s="47">
        <f t="shared" si="55"/>
        <v>0</v>
      </c>
      <c r="BH84" s="47">
        <f t="shared" si="56"/>
        <v>0</v>
      </c>
      <c r="BI84" s="47">
        <f t="shared" si="57"/>
        <v>0</v>
      </c>
      <c r="BJ84" s="47">
        <f t="shared" si="58"/>
        <v>0</v>
      </c>
      <c r="BK84" s="47">
        <f t="shared" si="59"/>
        <v>0</v>
      </c>
      <c r="BL84" s="47">
        <f t="shared" si="60"/>
        <v>0</v>
      </c>
      <c r="BM84" s="47">
        <f t="shared" si="61"/>
        <v>0</v>
      </c>
      <c r="BN84" s="47">
        <f t="shared" si="62"/>
        <v>0</v>
      </c>
      <c r="BO84" s="47">
        <f t="shared" si="63"/>
        <v>0</v>
      </c>
      <c r="BP84" s="47">
        <f t="shared" si="64"/>
        <v>0</v>
      </c>
      <c r="BQ84" s="47">
        <f t="shared" si="65"/>
        <v>0</v>
      </c>
      <c r="BR84" s="47">
        <f t="shared" si="66"/>
        <v>0</v>
      </c>
      <c r="BS84" s="47">
        <f t="shared" si="67"/>
        <v>0</v>
      </c>
      <c r="BT84" s="47">
        <f t="shared" si="68"/>
        <v>0</v>
      </c>
      <c r="BU84" s="47">
        <f t="shared" si="69"/>
        <v>0</v>
      </c>
      <c r="BV84" s="47">
        <f t="shared" si="70"/>
        <v>0</v>
      </c>
      <c r="BW84" s="47">
        <f t="shared" si="71"/>
        <v>0</v>
      </c>
      <c r="BX84" s="47">
        <f t="shared" si="72"/>
        <v>0</v>
      </c>
      <c r="BY84" s="47">
        <f t="shared" si="73"/>
        <v>0</v>
      </c>
      <c r="BZ84" s="47">
        <f t="shared" si="74"/>
        <v>0</v>
      </c>
      <c r="CA84" s="47">
        <f t="shared" si="75"/>
        <v>0</v>
      </c>
      <c r="CB84" s="47">
        <f t="shared" si="76"/>
        <v>0</v>
      </c>
      <c r="CC84" s="47">
        <f t="shared" si="77"/>
        <v>0</v>
      </c>
      <c r="CD84" s="47">
        <f t="shared" si="78"/>
        <v>0</v>
      </c>
      <c r="CE84" s="47">
        <f t="shared" si="79"/>
        <v>0</v>
      </c>
      <c r="CF84" s="47">
        <f t="shared" si="80"/>
        <v>0</v>
      </c>
      <c r="CG84" s="47">
        <f t="shared" si="81"/>
        <v>0</v>
      </c>
      <c r="CH84" s="47">
        <f t="shared" si="82"/>
        <v>0</v>
      </c>
      <c r="CI84" s="47">
        <f t="shared" si="83"/>
        <v>0</v>
      </c>
      <c r="CJ84" s="47">
        <f t="shared" si="84"/>
        <v>0</v>
      </c>
      <c r="CK84" s="47">
        <f t="shared" si="85"/>
        <v>0</v>
      </c>
      <c r="CL84" s="47">
        <f t="shared" si="86"/>
        <v>0</v>
      </c>
      <c r="CM84" s="47">
        <f t="shared" si="87"/>
        <v>0</v>
      </c>
      <c r="CN84" s="47">
        <f t="shared" si="88"/>
        <v>0</v>
      </c>
      <c r="CO84" s="47">
        <f t="shared" si="89"/>
        <v>0</v>
      </c>
      <c r="CP84" s="47">
        <f t="shared" si="90"/>
        <v>0</v>
      </c>
      <c r="CQ84" s="47">
        <f t="shared" si="91"/>
        <v>0</v>
      </c>
      <c r="CR84" s="47">
        <f t="shared" si="92"/>
        <v>0</v>
      </c>
    </row>
    <row r="85" spans="1:96" ht="15">
      <c r="A85" s="1">
        <v>84</v>
      </c>
      <c r="B85" s="9">
        <f>IF(Data!L85&gt;0, (Data!L85 - Data!L$98)/Data!L$99, Data!L85)</f>
        <v>0</v>
      </c>
      <c r="C85" s="9">
        <f>IF(Data!B85&gt;0, (Data!B85 - Data!B$98)/Data!B$99, Data!B85)</f>
        <v>0</v>
      </c>
      <c r="D85" s="9">
        <f>IF(Data!C85&gt;0, (Data!C85 - Data!C$98)/Data!C$99, Data!C85)</f>
        <v>0</v>
      </c>
      <c r="E85" s="9">
        <f>IF(Data!D85&gt;0, (Data!D85 - Data!D$98)/Data!D$99, Data!D85)</f>
        <v>0</v>
      </c>
      <c r="F85" s="9">
        <f>IF(Data!E85&gt;0, (Data!E85 - Data!E$98)/Data!E$99, Data!E85)</f>
        <v>0</v>
      </c>
      <c r="G85" s="9">
        <f>IF(Data!F85&gt;0, (Data!F85 - Data!F$98)/Data!F$99, Data!F85)</f>
        <v>-0.84420055038823993</v>
      </c>
      <c r="H85" s="9">
        <f>IF(Data!G85&gt;0, (Data!G85 - Data!G$98)/Data!G$99, Data!G85)</f>
        <v>0</v>
      </c>
      <c r="I85" s="9">
        <f>IF(Data!H85&gt;0, (Data!H85 - Data!H$98)/Data!H$99, Data!H85)</f>
        <v>0</v>
      </c>
      <c r="J85" s="9">
        <f>IF(Data!I85&gt;0, (Data!I85 - Data!I$98)/Data!I$99, Data!I85)</f>
        <v>0</v>
      </c>
      <c r="K85" s="9">
        <f>IF(Data!J85&gt;0, (Data!J85 - Data!J$98)/Data!J$99, Data!J85)</f>
        <v>0</v>
      </c>
      <c r="L85" s="9">
        <f>IF(Data!K85&gt;0, (Data!K85 - Data!K$98)/Data!K$99, Data!K85)</f>
        <v>0</v>
      </c>
      <c r="M85" s="9">
        <f>IF(Data!M85&gt;0, (Data!M85 - Data!M$98)/Data!M$99, Data!M85)</f>
        <v>0</v>
      </c>
      <c r="N85" s="9">
        <f>IF(Data!N85&gt;0, (Data!N85 - Data!N$98)/Data!N$99, Data!N85)</f>
        <v>0</v>
      </c>
      <c r="O85" s="9">
        <f>IF(Data!O85&gt;0, (Data!O85 - Data!O$98)/Data!O$99, Data!O85)</f>
        <v>0</v>
      </c>
      <c r="P85" s="9">
        <f>IF(Data!P85&gt;0, (Data!P85 - Data!P$98)/Data!P$99, Data!P85)</f>
        <v>0</v>
      </c>
      <c r="Q85" s="9">
        <f>IF(Data!Q85&gt;0, (Data!Q85 - Data!Q$98)/Data!Q$99, Data!Q85)</f>
        <v>0</v>
      </c>
      <c r="R85" s="9">
        <f>IF(Data!R85&gt;0, (Data!R85 - Data!R$98)/Data!R$99, Data!R85)</f>
        <v>0</v>
      </c>
      <c r="S85" s="9">
        <f>IF(Data!T85&gt;0, (Data!T85 - Data!T$98)/Data!T$99, Data!T85)</f>
        <v>0</v>
      </c>
      <c r="T85" s="9">
        <f>IF(Data!U85&gt;0, (Data!U85 - Data!U$98)/Data!U$99, Data!U85)</f>
        <v>0</v>
      </c>
      <c r="U85" s="9">
        <f>IF(Data!V85&gt;0, (Data!V85 - Data!V$98)/Data!V$99, Data!V85)</f>
        <v>0</v>
      </c>
      <c r="V85" s="9">
        <f>IF(Data!W85&gt;0, (Data!W85 - Data!W$98)/Data!W$99, Data!W85)</f>
        <v>0</v>
      </c>
      <c r="W85" s="9">
        <f>IF(Data!X85&gt;0, (Data!X85 - Data!X$98)/Data!X$99, Data!X85)</f>
        <v>0</v>
      </c>
      <c r="X85" s="9">
        <f>IF(Data!Y85&gt;0, (Data!Y85 - Data!Y$98)/Data!Y$99, Data!Y85)</f>
        <v>0</v>
      </c>
      <c r="Y85" s="9">
        <f>IF(Data!Z85&gt;0, (Data!Z85 - Data!Z$98)/Data!Z$99, Data!Z85)</f>
        <v>0</v>
      </c>
      <c r="Z85" s="9">
        <f>IF(Data!AA85&gt;0, (Data!AA85 - Data!AA$98)/Data!AA$99, Data!AA85)</f>
        <v>0</v>
      </c>
      <c r="AA85" s="9">
        <f>IF(Data!AB85&gt;0, (Data!AB85 - Data!AB$98)/Data!AB$99, Data!AB85)</f>
        <v>0</v>
      </c>
      <c r="AB85" s="9">
        <f>IF(Data!AC85&gt;0, (Data!AC85 - Data!AC$98)/Data!AC$99, Data!AC85)</f>
        <v>-2.4871747567732307</v>
      </c>
      <c r="AC85" s="9">
        <f>IF(Data!AD85&gt;0, (Data!AD85 - Data!AD$98)/Data!AD$99, Data!AD85)</f>
        <v>0</v>
      </c>
      <c r="AD85" s="9">
        <f>IF(Data!AE85&gt;0, (Data!AE85 - Data!AE$98)/Data!AE$99, Data!AE85)</f>
        <v>0</v>
      </c>
      <c r="AE85" s="9">
        <f>IF(Data!AF85&gt;0, (Data!AF85 - Data!AF$98)/Data!AF$99, Data!AF85)</f>
        <v>0</v>
      </c>
      <c r="AF85" s="9">
        <f>IF(Data!AG85&gt;0, (Data!AG85 - Data!AG$98)/Data!AG$99, Data!AG85)</f>
        <v>0</v>
      </c>
      <c r="AG85" s="9">
        <f>IF(Data!AH85&gt;0, (Data!AH85 - Data!AH$98)/Data!AH$99, Data!AH85)</f>
        <v>0</v>
      </c>
      <c r="AH85" s="9">
        <f>IF(Data!AI85&gt;0, (Data!AI85 - Data!AI$98)/Data!AI$99, Data!AI85)</f>
        <v>0</v>
      </c>
      <c r="AI85" s="9">
        <f>IF(Data!AJ85&gt;0, (Data!AJ85 - Data!AJ$98)/Data!AJ$99, Data!AJ85)</f>
        <v>0</v>
      </c>
      <c r="AJ85" s="9">
        <f>IF(Data!AK85&gt;0, (Data!AK85 - Data!AK$98)/Data!AK$99, Data!AK85)</f>
        <v>0</v>
      </c>
      <c r="AK85" s="9">
        <f>IF(Data!AL85&gt;0, (Data!AL85 - Data!AL$98)/Data!AL$99, Data!AL85)</f>
        <v>0</v>
      </c>
      <c r="AL85" s="9">
        <f>IF(Data!AM85&gt;0, (Data!AM85 - Data!AM$98)/Data!AM$99, Data!AM85)</f>
        <v>0</v>
      </c>
      <c r="AM85" s="9">
        <f>IF(Data!AN85&gt;0, (Data!AN85 - Data!AN$98)/Data!AN$99, Data!AN85)</f>
        <v>-1.5675309846379736E-2</v>
      </c>
      <c r="AN85" s="9">
        <f>IF(Data!AO85&gt;0, (Data!AO85 - Data!AO$98)/Data!AO$99, Data!AO85)</f>
        <v>0</v>
      </c>
      <c r="AO85" s="9">
        <f>IF(Data!AP85&gt;0, (Data!AP85 - Data!AP$98)/Data!AP$99, Data!AP85)</f>
        <v>0</v>
      </c>
      <c r="AP85" s="9">
        <f>IF(Data!AR85&gt;0, (Data!AR85 - Data!AR$98)/Data!AR$99, Data!AR85)</f>
        <v>0</v>
      </c>
      <c r="AQ85" s="9">
        <f>IF(Data!AS85&gt;0, (Data!AS85 - Data!AS$98)/Data!AS$99, Data!AS85)</f>
        <v>0</v>
      </c>
      <c r="AR85" s="9">
        <f>IF(Data!AT85&gt;0, (Data!AT85 - Data!AT$98)/Data!AT$99, Data!AT85)</f>
        <v>0</v>
      </c>
      <c r="AS85" s="9">
        <f>IF(Data!AV85&gt;0, (Data!AV85 - Data!AV$98)/Data!AV$99, Data!AV85)</f>
        <v>0</v>
      </c>
      <c r="AT85" s="9">
        <f>IF(Data!AW85&gt;0, (Data!AW85 - Data!AW$98)/Data!AW$99, Data!AW85)</f>
        <v>0</v>
      </c>
      <c r="AU85" s="9">
        <f>IF(Data!AX85&gt;0, (Data!AX85 - Data!AX$98)/Data!AX$99, Data!AX85)</f>
        <v>0</v>
      </c>
      <c r="AV85" s="9">
        <f>IF(Data!AY85&gt;0, (Data!AY85 - Data!AY$98)/Data!AY$99, Data!AY85)</f>
        <v>0</v>
      </c>
      <c r="AY85" s="47">
        <f t="shared" si="47"/>
        <v>0</v>
      </c>
      <c r="AZ85" s="47">
        <f t="shared" si="48"/>
        <v>0</v>
      </c>
      <c r="BA85" s="47">
        <f t="shared" si="49"/>
        <v>0</v>
      </c>
      <c r="BB85" s="47">
        <f t="shared" si="50"/>
        <v>0</v>
      </c>
      <c r="BC85" s="47">
        <f t="shared" si="51"/>
        <v>0</v>
      </c>
      <c r="BD85" s="47">
        <f t="shared" si="52"/>
        <v>0</v>
      </c>
      <c r="BE85" s="47">
        <f t="shared" si="53"/>
        <v>0</v>
      </c>
      <c r="BF85" s="47">
        <f t="shared" si="54"/>
        <v>0</v>
      </c>
      <c r="BG85" s="47">
        <f t="shared" si="55"/>
        <v>0</v>
      </c>
      <c r="BH85" s="47">
        <f t="shared" si="56"/>
        <v>0</v>
      </c>
      <c r="BI85" s="47">
        <f t="shared" si="57"/>
        <v>0</v>
      </c>
      <c r="BJ85" s="47">
        <f t="shared" si="58"/>
        <v>0</v>
      </c>
      <c r="BK85" s="47">
        <f t="shared" si="59"/>
        <v>0</v>
      </c>
      <c r="BL85" s="47">
        <f t="shared" si="60"/>
        <v>0</v>
      </c>
      <c r="BM85" s="47">
        <f t="shared" si="61"/>
        <v>0</v>
      </c>
      <c r="BN85" s="47">
        <f t="shared" si="62"/>
        <v>0</v>
      </c>
      <c r="BO85" s="47">
        <f t="shared" si="63"/>
        <v>0</v>
      </c>
      <c r="BP85" s="47">
        <f t="shared" si="64"/>
        <v>0</v>
      </c>
      <c r="BQ85" s="47">
        <f t="shared" si="65"/>
        <v>0</v>
      </c>
      <c r="BR85" s="47">
        <f t="shared" si="66"/>
        <v>0</v>
      </c>
      <c r="BS85" s="47">
        <f t="shared" si="67"/>
        <v>0</v>
      </c>
      <c r="BT85" s="47">
        <f t="shared" si="68"/>
        <v>0</v>
      </c>
      <c r="BU85" s="47">
        <f t="shared" si="69"/>
        <v>0</v>
      </c>
      <c r="BV85" s="47">
        <f t="shared" si="70"/>
        <v>0</v>
      </c>
      <c r="BW85" s="47">
        <f t="shared" si="71"/>
        <v>0</v>
      </c>
      <c r="BX85" s="47">
        <f t="shared" si="72"/>
        <v>0</v>
      </c>
      <c r="BY85" s="47">
        <f t="shared" si="73"/>
        <v>0</v>
      </c>
      <c r="BZ85" s="47">
        <f t="shared" si="74"/>
        <v>0</v>
      </c>
      <c r="CA85" s="47">
        <f t="shared" si="75"/>
        <v>0</v>
      </c>
      <c r="CB85" s="47">
        <f t="shared" si="76"/>
        <v>0</v>
      </c>
      <c r="CC85" s="47">
        <f t="shared" si="77"/>
        <v>0</v>
      </c>
      <c r="CD85" s="47">
        <f t="shared" si="78"/>
        <v>0</v>
      </c>
      <c r="CE85" s="47">
        <f t="shared" si="79"/>
        <v>0</v>
      </c>
      <c r="CF85" s="47">
        <f t="shared" si="80"/>
        <v>0</v>
      </c>
      <c r="CG85" s="47">
        <f t="shared" si="81"/>
        <v>0</v>
      </c>
      <c r="CH85" s="47">
        <f t="shared" si="82"/>
        <v>0</v>
      </c>
      <c r="CI85" s="47">
        <f t="shared" si="83"/>
        <v>0</v>
      </c>
      <c r="CJ85" s="47">
        <f t="shared" si="84"/>
        <v>0</v>
      </c>
      <c r="CK85" s="47">
        <f t="shared" si="85"/>
        <v>0</v>
      </c>
      <c r="CL85" s="47">
        <f t="shared" si="86"/>
        <v>0</v>
      </c>
      <c r="CM85" s="47">
        <f t="shared" si="87"/>
        <v>0</v>
      </c>
      <c r="CN85" s="47">
        <f t="shared" si="88"/>
        <v>0</v>
      </c>
      <c r="CO85" s="47">
        <f t="shared" si="89"/>
        <v>0</v>
      </c>
      <c r="CP85" s="47">
        <f t="shared" si="90"/>
        <v>0</v>
      </c>
      <c r="CQ85" s="47">
        <f t="shared" si="91"/>
        <v>0</v>
      </c>
      <c r="CR85" s="47">
        <f t="shared" si="92"/>
        <v>0</v>
      </c>
    </row>
    <row r="86" spans="1:96" ht="15">
      <c r="A86" s="1">
        <v>85</v>
      </c>
      <c r="B86" s="9">
        <f>IF(Data!L86&gt;0, (Data!L86 - Data!L$98)/Data!L$99, Data!L86)</f>
        <v>0</v>
      </c>
      <c r="C86" s="9">
        <f>IF(Data!B86&gt;0, (Data!B86 - Data!B$98)/Data!B$99, Data!B86)</f>
        <v>0</v>
      </c>
      <c r="D86" s="9">
        <f>IF(Data!C86&gt;0, (Data!C86 - Data!C$98)/Data!C$99, Data!C86)</f>
        <v>0</v>
      </c>
      <c r="E86" s="9">
        <f>IF(Data!D86&gt;0, (Data!D86 - Data!D$98)/Data!D$99, Data!D86)</f>
        <v>0</v>
      </c>
      <c r="F86" s="9">
        <f>IF(Data!E86&gt;0, (Data!E86 - Data!E$98)/Data!E$99, Data!E86)</f>
        <v>0</v>
      </c>
      <c r="G86" s="9">
        <f>IF(Data!F86&gt;0, (Data!F86 - Data!F$98)/Data!F$99, Data!F86)</f>
        <v>1.0411806788121627</v>
      </c>
      <c r="H86" s="9">
        <f>IF(Data!G86&gt;0, (Data!G86 - Data!G$98)/Data!G$99, Data!G86)</f>
        <v>0</v>
      </c>
      <c r="I86" s="9">
        <f>IF(Data!H86&gt;0, (Data!H86 - Data!H$98)/Data!H$99, Data!H86)</f>
        <v>0</v>
      </c>
      <c r="J86" s="9">
        <f>IF(Data!I86&gt;0, (Data!I86 - Data!I$98)/Data!I$99, Data!I86)</f>
        <v>0</v>
      </c>
      <c r="K86" s="9">
        <f>IF(Data!J86&gt;0, (Data!J86 - Data!J$98)/Data!J$99, Data!J86)</f>
        <v>0</v>
      </c>
      <c r="L86" s="9">
        <f>IF(Data!K86&gt;0, (Data!K86 - Data!K$98)/Data!K$99, Data!K86)</f>
        <v>0</v>
      </c>
      <c r="M86" s="9">
        <f>IF(Data!M86&gt;0, (Data!M86 - Data!M$98)/Data!M$99, Data!M86)</f>
        <v>-8.853444646858577E-2</v>
      </c>
      <c r="N86" s="9">
        <f>IF(Data!N86&gt;0, (Data!N86 - Data!N$98)/Data!N$99, Data!N86)</f>
        <v>0</v>
      </c>
      <c r="O86" s="9">
        <f>IF(Data!O86&gt;0, (Data!O86 - Data!O$98)/Data!O$99, Data!O86)</f>
        <v>0</v>
      </c>
      <c r="P86" s="9">
        <f>IF(Data!P86&gt;0, (Data!P86 - Data!P$98)/Data!P$99, Data!P86)</f>
        <v>0</v>
      </c>
      <c r="Q86" s="9">
        <f>IF(Data!Q86&gt;0, (Data!Q86 - Data!Q$98)/Data!Q$99, Data!Q86)</f>
        <v>0</v>
      </c>
      <c r="R86" s="9">
        <f>IF(Data!R86&gt;0, (Data!R86 - Data!R$98)/Data!R$99, Data!R86)</f>
        <v>0</v>
      </c>
      <c r="S86" s="9">
        <f>IF(Data!T86&gt;0, (Data!T86 - Data!T$98)/Data!T$99, Data!T86)</f>
        <v>0</v>
      </c>
      <c r="T86" s="9">
        <f>IF(Data!U86&gt;0, (Data!U86 - Data!U$98)/Data!U$99, Data!U86)</f>
        <v>0</v>
      </c>
      <c r="U86" s="9">
        <f>IF(Data!V86&gt;0, (Data!V86 - Data!V$98)/Data!V$99, Data!V86)</f>
        <v>0</v>
      </c>
      <c r="V86" s="9">
        <f>IF(Data!W86&gt;0, (Data!W86 - Data!W$98)/Data!W$99, Data!W86)</f>
        <v>0</v>
      </c>
      <c r="W86" s="9">
        <f>IF(Data!X86&gt;0, (Data!X86 - Data!X$98)/Data!X$99, Data!X86)</f>
        <v>0</v>
      </c>
      <c r="X86" s="9">
        <f>IF(Data!Y86&gt;0, (Data!Y86 - Data!Y$98)/Data!Y$99, Data!Y86)</f>
        <v>0</v>
      </c>
      <c r="Y86" s="9">
        <f>IF(Data!Z86&gt;0, (Data!Z86 - Data!Z$98)/Data!Z$99, Data!Z86)</f>
        <v>0</v>
      </c>
      <c r="Z86" s="9">
        <f>IF(Data!AA86&gt;0, (Data!AA86 - Data!AA$98)/Data!AA$99, Data!AA86)</f>
        <v>0</v>
      </c>
      <c r="AA86" s="9">
        <f>IF(Data!AB86&gt;0, (Data!AB86 - Data!AB$98)/Data!AB$99, Data!AB86)</f>
        <v>0</v>
      </c>
      <c r="AB86" s="9">
        <f>IF(Data!AC86&gt;0, (Data!AC86 - Data!AC$98)/Data!AC$99, Data!AC86)</f>
        <v>0</v>
      </c>
      <c r="AC86" s="9">
        <f>IF(Data!AD86&gt;0, (Data!AD86 - Data!AD$98)/Data!AD$99, Data!AD86)</f>
        <v>0.79402925395752955</v>
      </c>
      <c r="AD86" s="9">
        <f>IF(Data!AE86&gt;0, (Data!AE86 - Data!AE$98)/Data!AE$99, Data!AE86)</f>
        <v>0</v>
      </c>
      <c r="AE86" s="9">
        <f>IF(Data!AF86&gt;0, (Data!AF86 - Data!AF$98)/Data!AF$99, Data!AF86)</f>
        <v>0</v>
      </c>
      <c r="AF86" s="9">
        <f>IF(Data!AG86&gt;0, (Data!AG86 - Data!AG$98)/Data!AG$99, Data!AG86)</f>
        <v>1.1546568848798744</v>
      </c>
      <c r="AG86" s="9">
        <f>IF(Data!AH86&gt;0, (Data!AH86 - Data!AH$98)/Data!AH$99, Data!AH86)</f>
        <v>0</v>
      </c>
      <c r="AH86" s="9">
        <f>IF(Data!AI86&gt;0, (Data!AI86 - Data!AI$98)/Data!AI$99, Data!AI86)</f>
        <v>0</v>
      </c>
      <c r="AI86" s="9">
        <f>IF(Data!AJ86&gt;0, (Data!AJ86 - Data!AJ$98)/Data!AJ$99, Data!AJ86)</f>
        <v>-0.1444046278744546</v>
      </c>
      <c r="AJ86" s="9">
        <f>IF(Data!AK86&gt;0, (Data!AK86 - Data!AK$98)/Data!AK$99, Data!AK86)</f>
        <v>0</v>
      </c>
      <c r="AK86" s="9">
        <f>IF(Data!AL86&gt;0, (Data!AL86 - Data!AL$98)/Data!AL$99, Data!AL86)</f>
        <v>0</v>
      </c>
      <c r="AL86" s="9">
        <f>IF(Data!AM86&gt;0, (Data!AM86 - Data!AM$98)/Data!AM$99, Data!AM86)</f>
        <v>0</v>
      </c>
      <c r="AM86" s="9">
        <f>IF(Data!AN86&gt;0, (Data!AN86 - Data!AN$98)/Data!AN$99, Data!AN86)</f>
        <v>-1.5675309846379736E-2</v>
      </c>
      <c r="AN86" s="9">
        <f>IF(Data!AO86&gt;0, (Data!AO86 - Data!AO$98)/Data!AO$99, Data!AO86)</f>
        <v>-1.6693676627944121E-2</v>
      </c>
      <c r="AO86" s="9">
        <f>IF(Data!AP86&gt;0, (Data!AP86 - Data!AP$98)/Data!AP$99, Data!AP86)</f>
        <v>0.97879655552326406</v>
      </c>
      <c r="AP86" s="9">
        <f>IF(Data!AR86&gt;0, (Data!AR86 - Data!AR$98)/Data!AR$99, Data!AR86)</f>
        <v>0</v>
      </c>
      <c r="AQ86" s="9">
        <f>IF(Data!AS86&gt;0, (Data!AS86 - Data!AS$98)/Data!AS$99, Data!AS86)</f>
        <v>0</v>
      </c>
      <c r="AR86" s="9">
        <f>IF(Data!AT86&gt;0, (Data!AT86 - Data!AT$98)/Data!AT$99, Data!AT86)</f>
        <v>0</v>
      </c>
      <c r="AS86" s="9">
        <f>IF(Data!AV86&gt;0, (Data!AV86 - Data!AV$98)/Data!AV$99, Data!AV86)</f>
        <v>0</v>
      </c>
      <c r="AT86" s="9">
        <f>IF(Data!AW86&gt;0, (Data!AW86 - Data!AW$98)/Data!AW$99, Data!AW86)</f>
        <v>0</v>
      </c>
      <c r="AU86" s="9">
        <f>IF(Data!AX86&gt;0, (Data!AX86 - Data!AX$98)/Data!AX$99, Data!AX86)</f>
        <v>0</v>
      </c>
      <c r="AV86" s="9">
        <f>IF(Data!AY86&gt;0, (Data!AY86 - Data!AY$98)/Data!AY$99, Data!AY86)</f>
        <v>0</v>
      </c>
      <c r="AY86" s="47">
        <f t="shared" si="47"/>
        <v>0</v>
      </c>
      <c r="AZ86" s="47">
        <f t="shared" si="48"/>
        <v>0</v>
      </c>
      <c r="BA86" s="47">
        <f t="shared" si="49"/>
        <v>0</v>
      </c>
      <c r="BB86" s="47">
        <f t="shared" si="50"/>
        <v>0</v>
      </c>
      <c r="BC86" s="47">
        <f t="shared" si="51"/>
        <v>0</v>
      </c>
      <c r="BD86" s="47">
        <f t="shared" si="52"/>
        <v>0</v>
      </c>
      <c r="BE86" s="47">
        <f t="shared" si="53"/>
        <v>0</v>
      </c>
      <c r="BF86" s="47">
        <f t="shared" si="54"/>
        <v>0</v>
      </c>
      <c r="BG86" s="47">
        <f t="shared" si="55"/>
        <v>0</v>
      </c>
      <c r="BH86" s="47">
        <f t="shared" si="56"/>
        <v>0</v>
      </c>
      <c r="BI86" s="47">
        <f t="shared" si="57"/>
        <v>0</v>
      </c>
      <c r="BJ86" s="47">
        <f t="shared" si="58"/>
        <v>0</v>
      </c>
      <c r="BK86" s="47">
        <f t="shared" si="59"/>
        <v>0</v>
      </c>
      <c r="BL86" s="47">
        <f t="shared" si="60"/>
        <v>0</v>
      </c>
      <c r="BM86" s="47">
        <f t="shared" si="61"/>
        <v>0</v>
      </c>
      <c r="BN86" s="47">
        <f t="shared" si="62"/>
        <v>0</v>
      </c>
      <c r="BO86" s="47">
        <f t="shared" si="63"/>
        <v>0</v>
      </c>
      <c r="BP86" s="47">
        <f t="shared" si="64"/>
        <v>0</v>
      </c>
      <c r="BQ86" s="47">
        <f t="shared" si="65"/>
        <v>0</v>
      </c>
      <c r="BR86" s="47">
        <f t="shared" si="66"/>
        <v>0</v>
      </c>
      <c r="BS86" s="47">
        <f t="shared" si="67"/>
        <v>0</v>
      </c>
      <c r="BT86" s="47">
        <f t="shared" si="68"/>
        <v>0</v>
      </c>
      <c r="BU86" s="47">
        <f t="shared" si="69"/>
        <v>0</v>
      </c>
      <c r="BV86" s="47">
        <f t="shared" si="70"/>
        <v>0</v>
      </c>
      <c r="BW86" s="47">
        <f t="shared" si="71"/>
        <v>0</v>
      </c>
      <c r="BX86" s="47">
        <f t="shared" si="72"/>
        <v>0</v>
      </c>
      <c r="BY86" s="47">
        <f t="shared" si="73"/>
        <v>0</v>
      </c>
      <c r="BZ86" s="47">
        <f t="shared" si="74"/>
        <v>0</v>
      </c>
      <c r="CA86" s="47">
        <f t="shared" si="75"/>
        <v>0</v>
      </c>
      <c r="CB86" s="47">
        <f t="shared" si="76"/>
        <v>0</v>
      </c>
      <c r="CC86" s="47">
        <f t="shared" si="77"/>
        <v>0</v>
      </c>
      <c r="CD86" s="47">
        <f t="shared" si="78"/>
        <v>0</v>
      </c>
      <c r="CE86" s="47">
        <f t="shared" si="79"/>
        <v>0</v>
      </c>
      <c r="CF86" s="47">
        <f t="shared" si="80"/>
        <v>0</v>
      </c>
      <c r="CG86" s="47">
        <f t="shared" si="81"/>
        <v>0</v>
      </c>
      <c r="CH86" s="47">
        <f t="shared" si="82"/>
        <v>0</v>
      </c>
      <c r="CI86" s="47">
        <f t="shared" si="83"/>
        <v>0</v>
      </c>
      <c r="CJ86" s="47">
        <f t="shared" si="84"/>
        <v>0</v>
      </c>
      <c r="CK86" s="47">
        <f t="shared" si="85"/>
        <v>0</v>
      </c>
      <c r="CL86" s="47">
        <f t="shared" si="86"/>
        <v>0</v>
      </c>
      <c r="CM86" s="47">
        <f t="shared" si="87"/>
        <v>0</v>
      </c>
      <c r="CN86" s="47">
        <f t="shared" si="88"/>
        <v>0</v>
      </c>
      <c r="CO86" s="47">
        <f t="shared" si="89"/>
        <v>0</v>
      </c>
      <c r="CP86" s="47">
        <f t="shared" si="90"/>
        <v>0</v>
      </c>
      <c r="CQ86" s="47">
        <f t="shared" si="91"/>
        <v>0</v>
      </c>
      <c r="CR86" s="47">
        <f t="shared" si="92"/>
        <v>0</v>
      </c>
    </row>
    <row r="87" spans="1:96" ht="15">
      <c r="A87" s="36">
        <v>86</v>
      </c>
      <c r="B87" s="9">
        <f>IF(Data!L87&gt;0, (Data!L87 - Data!L$98)/Data!L$99, Data!L87)</f>
        <v>0</v>
      </c>
      <c r="C87" s="9">
        <f>IF(Data!B87&gt;0, (Data!B87 - Data!B$98)/Data!B$99, Data!B87)</f>
        <v>1.2538003157750151</v>
      </c>
      <c r="D87" s="9">
        <f>IF(Data!C87&gt;0, (Data!C87 - Data!C$98)/Data!C$99, Data!C87)</f>
        <v>0</v>
      </c>
      <c r="E87" s="9">
        <f>IF(Data!D87&gt;0, (Data!D87 - Data!D$98)/Data!D$99, Data!D87)</f>
        <v>0</v>
      </c>
      <c r="F87" s="9">
        <f>IF(Data!E87&gt;0, (Data!E87 - Data!E$98)/Data!E$99, Data!E87)</f>
        <v>1.1327145883319898</v>
      </c>
      <c r="G87" s="9">
        <f>IF(Data!F87&gt;0, (Data!F87 - Data!F$98)/Data!F$99, Data!F87)</f>
        <v>9.8490064211961409E-2</v>
      </c>
      <c r="H87" s="9">
        <f>IF(Data!G87&gt;0, (Data!G87 - Data!G$98)/Data!G$99, Data!G87)</f>
        <v>4.5893649955381553E-2</v>
      </c>
      <c r="I87" s="9">
        <f>IF(Data!H87&gt;0, (Data!H87 - Data!H$98)/Data!H$99, Data!H87)</f>
        <v>0.56320078298171727</v>
      </c>
      <c r="J87" s="9">
        <f>IF(Data!I87&gt;0, (Data!I87 - Data!I$98)/Data!I$99, Data!I87)</f>
        <v>0.77695465542421838</v>
      </c>
      <c r="K87" s="9">
        <f>IF(Data!J87&gt;0, (Data!J87 - Data!J$98)/Data!J$99, Data!J87)</f>
        <v>-1.1685658811070072</v>
      </c>
      <c r="L87" s="9">
        <f>IF(Data!K87&gt;0, (Data!K87 - Data!K$98)/Data!K$99, Data!K87)</f>
        <v>0</v>
      </c>
      <c r="M87" s="9">
        <f>IF(Data!M87&gt;0, (Data!M87 - Data!M$98)/Data!M$99, Data!M87)</f>
        <v>-8.853444646858577E-2</v>
      </c>
      <c r="N87" s="9">
        <f>IF(Data!N87&gt;0, (Data!N87 - Data!N$98)/Data!N$99, Data!N87)</f>
        <v>0</v>
      </c>
      <c r="O87" s="9">
        <f>IF(Data!O87&gt;0, (Data!O87 - Data!O$98)/Data!O$99, Data!O87)</f>
        <v>0.3162277660168385</v>
      </c>
      <c r="P87" s="9">
        <f>IF(Data!P87&gt;0, (Data!P87 - Data!P$98)/Data!P$99, Data!P87)</f>
        <v>-0.4494665749754948</v>
      </c>
      <c r="Q87" s="9">
        <f>IF(Data!Q87&gt;0, (Data!Q87 - Data!Q$98)/Data!Q$99, Data!Q87)</f>
        <v>-2.5318484177091562E-2</v>
      </c>
      <c r="R87" s="9">
        <f>IF(Data!R87&gt;0, (Data!R87 - Data!R$98)/Data!R$99, Data!R87)</f>
        <v>0</v>
      </c>
      <c r="S87" s="9">
        <f>IF(Data!T87&gt;0, (Data!T87 - Data!T$98)/Data!T$99, Data!T87)</f>
        <v>0</v>
      </c>
      <c r="T87" s="9">
        <f>IF(Data!U87&gt;0, (Data!U87 - Data!U$98)/Data!U$99, Data!U87)</f>
        <v>-0.33044727612563324</v>
      </c>
      <c r="U87" s="9">
        <f>IF(Data!V87&gt;0, (Data!V87 - Data!V$98)/Data!V$99, Data!V87)</f>
        <v>1.1133338201644423</v>
      </c>
      <c r="V87" s="9">
        <f>IF(Data!W87&gt;0, (Data!W87 - Data!W$98)/Data!W$99, Data!W87)</f>
        <v>-8.026800745087824E-2</v>
      </c>
      <c r="W87" s="9">
        <f>IF(Data!X87&gt;0, (Data!X87 - Data!X$98)/Data!X$99, Data!X87)</f>
        <v>1.1385500851066221</v>
      </c>
      <c r="X87" s="9">
        <f>IF(Data!Y87&gt;0, (Data!Y87 - Data!Y$98)/Data!Y$99, Data!Y87)</f>
        <v>0</v>
      </c>
      <c r="Y87" s="9">
        <f>IF(Data!Z87&gt;0, (Data!Z87 - Data!Z$98)/Data!Z$99, Data!Z87)</f>
        <v>1.0688396466253423</v>
      </c>
      <c r="Z87" s="9">
        <f>IF(Data!AA87&gt;0, (Data!AA87 - Data!AA$98)/Data!AA$99, Data!AA87)</f>
        <v>0.2775554665954843</v>
      </c>
      <c r="AA87" s="9">
        <f>IF(Data!AB87&gt;0, (Data!AB87 - Data!AB$98)/Data!AB$99, Data!AB87)</f>
        <v>0.99339926779878285</v>
      </c>
      <c r="AB87" s="9">
        <f>IF(Data!AC87&gt;0, (Data!AC87 - Data!AC$98)/Data!AC$99, Data!AC87)</f>
        <v>0.27034508225795972</v>
      </c>
      <c r="AC87" s="9">
        <f>IF(Data!AD87&gt;0, (Data!AD87 - Data!AD$98)/Data!AD$99, Data!AD87)</f>
        <v>0</v>
      </c>
      <c r="AD87" s="9">
        <f>IF(Data!AE87&gt;0, (Data!AE87 - Data!AE$98)/Data!AE$99, Data!AE87)</f>
        <v>1.0377526940742257</v>
      </c>
      <c r="AE87" s="9">
        <f>IF(Data!AF87&gt;0, (Data!AF87 - Data!AF$98)/Data!AF$99, Data!AF87)</f>
        <v>-1.7587540749019002E-2</v>
      </c>
      <c r="AF87" s="9">
        <f>IF(Data!AG87&gt;0, (Data!AG87 - Data!AG$98)/Data!AG$99, Data!AG87)</f>
        <v>1.1546568848798744</v>
      </c>
      <c r="AG87" s="9">
        <f>IF(Data!AH87&gt;0, (Data!AH87 - Data!AH$98)/Data!AH$99, Data!AH87)</f>
        <v>-0.26111648393354675</v>
      </c>
      <c r="AH87" s="9">
        <f>IF(Data!AI87&gt;0, (Data!AI87 - Data!AI$98)/Data!AI$99, Data!AI87)</f>
        <v>0</v>
      </c>
      <c r="AI87" s="9">
        <f>IF(Data!AJ87&gt;0, (Data!AJ87 - Data!AJ$98)/Data!AJ$99, Data!AJ87)</f>
        <v>0.88086823003417436</v>
      </c>
      <c r="AJ87" s="9">
        <f>IF(Data!AK87&gt;0, (Data!AK87 - Data!AK$98)/Data!AK$99, Data!AK87)</f>
        <v>0</v>
      </c>
      <c r="AK87" s="9">
        <f>IF(Data!AL87&gt;0, (Data!AL87 - Data!AL$98)/Data!AL$99, Data!AL87)</f>
        <v>1.2980895563674968</v>
      </c>
      <c r="AL87" s="9">
        <f>IF(Data!AM87&gt;0, (Data!AM87 - Data!AM$98)/Data!AM$99, Data!AM87)</f>
        <v>0</v>
      </c>
      <c r="AM87" s="9">
        <f>IF(Data!AN87&gt;0, (Data!AN87 - Data!AN$98)/Data!AN$99, Data!AN87)</f>
        <v>1.1286223089393734</v>
      </c>
      <c r="AN87" s="9">
        <f>IF(Data!AO87&gt;0, (Data!AO87 - Data!AO$98)/Data!AO$99, Data!AO87)</f>
        <v>-1.6693676627944121E-2</v>
      </c>
      <c r="AO87" s="9">
        <f>IF(Data!AP87&gt;0, (Data!AP87 - Data!AP$98)/Data!AP$99, Data!AP87)</f>
        <v>-8.3896847616279288E-2</v>
      </c>
      <c r="AP87" s="9">
        <f>IF(Data!AR87&gt;0, (Data!AR87 - Data!AR$98)/Data!AR$99, Data!AR87)</f>
        <v>0</v>
      </c>
      <c r="AQ87" s="9">
        <f>IF(Data!AS87&gt;0, (Data!AS87 - Data!AS$98)/Data!AS$99, Data!AS87)</f>
        <v>5.2687014070870369E-2</v>
      </c>
      <c r="AR87" s="9">
        <f>IF(Data!AT87&gt;0, (Data!AT87 - Data!AT$98)/Data!AT$99, Data!AT87)</f>
        <v>0</v>
      </c>
      <c r="AS87" s="9">
        <f>IF(Data!AV87&gt;0, (Data!AV87 - Data!AV$98)/Data!AV$99, Data!AV87)</f>
        <v>-1.3608276348795421</v>
      </c>
      <c r="AT87" s="9">
        <f>IF(Data!AW87&gt;0, (Data!AW87 - Data!AW$98)/Data!AW$99, Data!AW87)</f>
        <v>0</v>
      </c>
      <c r="AU87" s="9">
        <f>IF(Data!AX87&gt;0, (Data!AX87 - Data!AX$98)/Data!AX$99, Data!AX87)</f>
        <v>-0.25231028011870832</v>
      </c>
      <c r="AV87" s="9">
        <f>IF(Data!AY87&gt;0, (Data!AY87 - Data!AY$98)/Data!AY$99, Data!AY87)</f>
        <v>-9.4638186229633742E-2</v>
      </c>
      <c r="AY87" s="47">
        <f t="shared" si="47"/>
        <v>0</v>
      </c>
      <c r="AZ87" s="47">
        <f t="shared" si="48"/>
        <v>0</v>
      </c>
      <c r="BA87" s="47">
        <f t="shared" si="49"/>
        <v>0</v>
      </c>
      <c r="BB87" s="47">
        <f t="shared" si="50"/>
        <v>0</v>
      </c>
      <c r="BC87" s="47">
        <f t="shared" si="51"/>
        <v>0</v>
      </c>
      <c r="BD87" s="47">
        <f t="shared" si="52"/>
        <v>0</v>
      </c>
      <c r="BE87" s="47">
        <f t="shared" si="53"/>
        <v>0</v>
      </c>
      <c r="BF87" s="47">
        <f t="shared" si="54"/>
        <v>0</v>
      </c>
      <c r="BG87" s="47">
        <f t="shared" si="55"/>
        <v>0</v>
      </c>
      <c r="BH87" s="47">
        <f t="shared" si="56"/>
        <v>0</v>
      </c>
      <c r="BI87" s="47">
        <f t="shared" si="57"/>
        <v>0</v>
      </c>
      <c r="BJ87" s="47">
        <f t="shared" si="58"/>
        <v>0</v>
      </c>
      <c r="BK87" s="47">
        <f t="shared" si="59"/>
        <v>0</v>
      </c>
      <c r="BL87" s="47">
        <f t="shared" si="60"/>
        <v>0</v>
      </c>
      <c r="BM87" s="47">
        <f t="shared" si="61"/>
        <v>0</v>
      </c>
      <c r="BN87" s="47">
        <f t="shared" si="62"/>
        <v>0</v>
      </c>
      <c r="BO87" s="47">
        <f t="shared" si="63"/>
        <v>0</v>
      </c>
      <c r="BP87" s="47">
        <f t="shared" si="64"/>
        <v>0</v>
      </c>
      <c r="BQ87" s="47">
        <f t="shared" si="65"/>
        <v>0</v>
      </c>
      <c r="BR87" s="47">
        <f t="shared" si="66"/>
        <v>0</v>
      </c>
      <c r="BS87" s="47">
        <f t="shared" si="67"/>
        <v>0</v>
      </c>
      <c r="BT87" s="47">
        <f t="shared" si="68"/>
        <v>0</v>
      </c>
      <c r="BU87" s="47">
        <f t="shared" si="69"/>
        <v>0</v>
      </c>
      <c r="BV87" s="47">
        <f t="shared" si="70"/>
        <v>0</v>
      </c>
      <c r="BW87" s="47">
        <f t="shared" si="71"/>
        <v>0</v>
      </c>
      <c r="BX87" s="47">
        <f t="shared" si="72"/>
        <v>0</v>
      </c>
      <c r="BY87" s="47">
        <f t="shared" si="73"/>
        <v>0</v>
      </c>
      <c r="BZ87" s="47">
        <f t="shared" si="74"/>
        <v>0</v>
      </c>
      <c r="CA87" s="47">
        <f t="shared" si="75"/>
        <v>0</v>
      </c>
      <c r="CB87" s="47">
        <f t="shared" si="76"/>
        <v>0</v>
      </c>
      <c r="CC87" s="47">
        <f t="shared" si="77"/>
        <v>0</v>
      </c>
      <c r="CD87" s="47">
        <f t="shared" si="78"/>
        <v>0</v>
      </c>
      <c r="CE87" s="47">
        <f t="shared" si="79"/>
        <v>0</v>
      </c>
      <c r="CF87" s="47">
        <f t="shared" si="80"/>
        <v>0</v>
      </c>
      <c r="CG87" s="47">
        <f t="shared" si="81"/>
        <v>0</v>
      </c>
      <c r="CH87" s="47">
        <f t="shared" si="82"/>
        <v>0</v>
      </c>
      <c r="CI87" s="47">
        <f t="shared" si="83"/>
        <v>0</v>
      </c>
      <c r="CJ87" s="47">
        <f t="shared" si="84"/>
        <v>0</v>
      </c>
      <c r="CK87" s="47">
        <f t="shared" si="85"/>
        <v>0</v>
      </c>
      <c r="CL87" s="47">
        <f t="shared" si="86"/>
        <v>0</v>
      </c>
      <c r="CM87" s="47">
        <f t="shared" si="87"/>
        <v>0</v>
      </c>
      <c r="CN87" s="47">
        <f t="shared" si="88"/>
        <v>0</v>
      </c>
      <c r="CO87" s="47">
        <f t="shared" si="89"/>
        <v>0</v>
      </c>
      <c r="CP87" s="47">
        <f t="shared" si="90"/>
        <v>0</v>
      </c>
      <c r="CQ87" s="47">
        <f t="shared" si="91"/>
        <v>0</v>
      </c>
      <c r="CR87" s="47">
        <f t="shared" si="92"/>
        <v>0</v>
      </c>
    </row>
    <row r="88" spans="1:96" ht="15">
      <c r="A88" s="1">
        <v>87</v>
      </c>
      <c r="B88" s="9">
        <f>IF(Data!L88&gt;0, (Data!L88 - Data!L$98)/Data!L$99, Data!L88)</f>
        <v>0</v>
      </c>
      <c r="C88" s="9">
        <f>IF(Data!B88&gt;0, (Data!B88 - Data!B$98)/Data!B$99, Data!B88)</f>
        <v>0</v>
      </c>
      <c r="D88" s="9">
        <f>IF(Data!C88&gt;0, (Data!C88 - Data!C$98)/Data!C$99, Data!C88)</f>
        <v>0</v>
      </c>
      <c r="E88" s="9">
        <f>IF(Data!D88&gt;0, (Data!D88 - Data!D$98)/Data!D$99, Data!D88)</f>
        <v>1.3653316208096145</v>
      </c>
      <c r="F88" s="9">
        <f>IF(Data!E88&gt;0, (Data!E88 - Data!E$98)/Data!E$99, Data!E88)</f>
        <v>-1.3115642601738831</v>
      </c>
      <c r="G88" s="9">
        <f>IF(Data!F88&gt;0, (Data!F88 - Data!F$98)/Data!F$99, Data!F88)</f>
        <v>1.0411806788121627</v>
      </c>
      <c r="H88" s="9">
        <f>IF(Data!G88&gt;0, (Data!G88 - Data!G$98)/Data!G$99, Data!G88)</f>
        <v>1.1473412488845427</v>
      </c>
      <c r="I88" s="9">
        <f>IF(Data!H88&gt;0, (Data!H88 - Data!H$98)/Data!H$99, Data!H88)</f>
        <v>0.56320078298171727</v>
      </c>
      <c r="J88" s="9">
        <f>IF(Data!I88&gt;0, (Data!I88 - Data!I$98)/Data!I$99, Data!I88)</f>
        <v>0.77695465542421838</v>
      </c>
      <c r="K88" s="9">
        <f>IF(Data!J88&gt;0, (Data!J88 - Data!J$98)/Data!J$99, Data!J88)</f>
        <v>0</v>
      </c>
      <c r="L88" s="9">
        <f>IF(Data!K88&gt;0, (Data!K88 - Data!K$98)/Data!K$99, Data!K88)</f>
        <v>0</v>
      </c>
      <c r="M88" s="9">
        <f>IF(Data!M88&gt;0, (Data!M88 - Data!M$98)/Data!M$99, Data!M88)</f>
        <v>-8.853444646858577E-2</v>
      </c>
      <c r="N88" s="9">
        <f>IF(Data!N88&gt;0, (Data!N88 - Data!N$98)/Data!N$99, Data!N88)</f>
        <v>0</v>
      </c>
      <c r="O88" s="9">
        <f>IF(Data!O88&gt;0, (Data!O88 - Data!O$98)/Data!O$99, Data!O88)</f>
        <v>0</v>
      </c>
      <c r="P88" s="9">
        <f>IF(Data!P88&gt;0, (Data!P88 - Data!P$98)/Data!P$99, Data!P88)</f>
        <v>0</v>
      </c>
      <c r="Q88" s="9">
        <f>IF(Data!Q88&gt;0, (Data!Q88 - Data!Q$98)/Data!Q$99, Data!Q88)</f>
        <v>-1.012739367083666</v>
      </c>
      <c r="R88" s="9">
        <f>IF(Data!R88&gt;0, (Data!R88 - Data!R$98)/Data!R$99, Data!R88)</f>
        <v>0</v>
      </c>
      <c r="S88" s="9">
        <f>IF(Data!T88&gt;0, (Data!T88 - Data!T$98)/Data!T$99, Data!T88)</f>
        <v>0</v>
      </c>
      <c r="T88" s="9">
        <f>IF(Data!U88&gt;0, (Data!U88 - Data!U$98)/Data!U$99, Data!U88)</f>
        <v>0.66089455225126725</v>
      </c>
      <c r="U88" s="9">
        <f>IF(Data!V88&gt;0, (Data!V88 - Data!V$98)/Data!V$99, Data!V88)</f>
        <v>0.26989910791865257</v>
      </c>
      <c r="V88" s="9">
        <f>IF(Data!W88&gt;0, (Data!W88 - Data!W$98)/Data!W$99, Data!W88)</f>
        <v>-8.026800745087824E-2</v>
      </c>
      <c r="W88" s="9">
        <f>IF(Data!X88&gt;0, (Data!X88 - Data!X$98)/Data!X$99, Data!X88)</f>
        <v>0</v>
      </c>
      <c r="X88" s="9">
        <f>IF(Data!Y88&gt;0, (Data!Y88 - Data!Y$98)/Data!Y$99, Data!Y88)</f>
        <v>0</v>
      </c>
      <c r="Y88" s="9">
        <f>IF(Data!Z88&gt;0, (Data!Z88 - Data!Z$98)/Data!Z$99, Data!Z88)</f>
        <v>0</v>
      </c>
      <c r="Z88" s="9">
        <f>IF(Data!AA88&gt;0, (Data!AA88 - Data!AA$98)/Data!AA$99, Data!AA88)</f>
        <v>0</v>
      </c>
      <c r="AA88" s="9">
        <f>IF(Data!AB88&gt;0, (Data!AB88 - Data!AB$98)/Data!AB$99, Data!AB88)</f>
        <v>0</v>
      </c>
      <c r="AB88" s="9">
        <f>IF(Data!AC88&gt;0, (Data!AC88 - Data!AC$98)/Data!AC$99, Data!AC88)</f>
        <v>-0.6488281974191038</v>
      </c>
      <c r="AC88" s="9">
        <f>IF(Data!AD88&gt;0, (Data!AD88 - Data!AD$98)/Data!AD$99, Data!AD88)</f>
        <v>-2.0644760602895778</v>
      </c>
      <c r="AD88" s="9">
        <f>IF(Data!AE88&gt;0, (Data!AE88 - Data!AE$98)/Data!AE$99, Data!AE88)</f>
        <v>-0.89461439144329824</v>
      </c>
      <c r="AE88" s="9">
        <f>IF(Data!AF88&gt;0, (Data!AF88 - Data!AF$98)/Data!AF$99, Data!AF88)</f>
        <v>1.0376649041921249</v>
      </c>
      <c r="AF88" s="9">
        <f>IF(Data!AG88&gt;0, (Data!AG88 - Data!AG$98)/Data!AG$99, Data!AG88)</f>
        <v>0</v>
      </c>
      <c r="AG88" s="9">
        <f>IF(Data!AH88&gt;0, (Data!AH88 - Data!AH$98)/Data!AH$99, Data!AH88)</f>
        <v>0</v>
      </c>
      <c r="AH88" s="9">
        <f>IF(Data!AI88&gt;0, (Data!AI88 - Data!AI$98)/Data!AI$99, Data!AI88)</f>
        <v>0</v>
      </c>
      <c r="AI88" s="9">
        <f>IF(Data!AJ88&gt;0, (Data!AJ88 - Data!AJ$98)/Data!AJ$99, Data!AJ88)</f>
        <v>0.88086823003417436</v>
      </c>
      <c r="AJ88" s="9">
        <f>IF(Data!AK88&gt;0, (Data!AK88 - Data!AK$98)/Data!AK$99, Data!AK88)</f>
        <v>0</v>
      </c>
      <c r="AK88" s="9">
        <f>IF(Data!AL88&gt;0, (Data!AL88 - Data!AL$98)/Data!AL$99, Data!AL88)</f>
        <v>0</v>
      </c>
      <c r="AL88" s="9">
        <f>IF(Data!AM88&gt;0, (Data!AM88 - Data!AM$98)/Data!AM$99, Data!AM88)</f>
        <v>0</v>
      </c>
      <c r="AM88" s="9">
        <f>IF(Data!AN88&gt;0, (Data!AN88 - Data!AN$98)/Data!AN$99, Data!AN88)</f>
        <v>0</v>
      </c>
      <c r="AN88" s="9">
        <f>IF(Data!AO88&gt;0, (Data!AO88 - Data!AO$98)/Data!AO$99, Data!AO88)</f>
        <v>0</v>
      </c>
      <c r="AO88" s="9">
        <f>IF(Data!AP88&gt;0, (Data!AP88 - Data!AP$98)/Data!AP$99, Data!AP88)</f>
        <v>-8.3896847616279288E-2</v>
      </c>
      <c r="AP88" s="9">
        <f>IF(Data!AR88&gt;0, (Data!AR88 - Data!AR$98)/Data!AR$99, Data!AR88)</f>
        <v>0</v>
      </c>
      <c r="AQ88" s="9">
        <f>IF(Data!AS88&gt;0, (Data!AS88 - Data!AS$98)/Data!AS$99, Data!AS88)</f>
        <v>0</v>
      </c>
      <c r="AR88" s="9">
        <f>IF(Data!AT88&gt;0, (Data!AT88 - Data!AT$98)/Data!AT$99, Data!AT88)</f>
        <v>0</v>
      </c>
      <c r="AS88" s="9">
        <f>IF(Data!AV88&gt;0, (Data!AV88 - Data!AV$98)/Data!AV$99, Data!AV88)</f>
        <v>0</v>
      </c>
      <c r="AT88" s="9">
        <f>IF(Data!AW88&gt;0, (Data!AW88 - Data!AW$98)/Data!AW$99, Data!AW88)</f>
        <v>0</v>
      </c>
      <c r="AU88" s="9">
        <f>IF(Data!AX88&gt;0, (Data!AX88 - Data!AX$98)/Data!AX$99, Data!AX88)</f>
        <v>0.84103426706236073</v>
      </c>
      <c r="AV88" s="9">
        <f>IF(Data!AY88&gt;0, (Data!AY88 - Data!AY$98)/Data!AY$99, Data!AY88)</f>
        <v>1.0410200485259751</v>
      </c>
      <c r="AY88" s="47">
        <f t="shared" si="47"/>
        <v>0</v>
      </c>
      <c r="AZ88" s="47">
        <f t="shared" si="48"/>
        <v>0</v>
      </c>
      <c r="BA88" s="47">
        <f t="shared" si="49"/>
        <v>0</v>
      </c>
      <c r="BB88" s="47">
        <f t="shared" si="50"/>
        <v>0</v>
      </c>
      <c r="BC88" s="47">
        <f t="shared" si="51"/>
        <v>0</v>
      </c>
      <c r="BD88" s="47">
        <f t="shared" si="52"/>
        <v>0</v>
      </c>
      <c r="BE88" s="47">
        <f t="shared" si="53"/>
        <v>0</v>
      </c>
      <c r="BF88" s="47">
        <f t="shared" si="54"/>
        <v>0</v>
      </c>
      <c r="BG88" s="47">
        <f t="shared" si="55"/>
        <v>0</v>
      </c>
      <c r="BH88" s="47">
        <f t="shared" si="56"/>
        <v>0</v>
      </c>
      <c r="BI88" s="47">
        <f t="shared" si="57"/>
        <v>0</v>
      </c>
      <c r="BJ88" s="47">
        <f t="shared" si="58"/>
        <v>0</v>
      </c>
      <c r="BK88" s="47">
        <f t="shared" si="59"/>
        <v>0</v>
      </c>
      <c r="BL88" s="47">
        <f t="shared" si="60"/>
        <v>0</v>
      </c>
      <c r="BM88" s="47">
        <f t="shared" si="61"/>
        <v>0</v>
      </c>
      <c r="BN88" s="47">
        <f t="shared" si="62"/>
        <v>0</v>
      </c>
      <c r="BO88" s="47">
        <f t="shared" si="63"/>
        <v>0</v>
      </c>
      <c r="BP88" s="47">
        <f t="shared" si="64"/>
        <v>0</v>
      </c>
      <c r="BQ88" s="47">
        <f t="shared" si="65"/>
        <v>0</v>
      </c>
      <c r="BR88" s="47">
        <f t="shared" si="66"/>
        <v>0</v>
      </c>
      <c r="BS88" s="47">
        <f t="shared" si="67"/>
        <v>0</v>
      </c>
      <c r="BT88" s="47">
        <f t="shared" si="68"/>
        <v>0</v>
      </c>
      <c r="BU88" s="47">
        <f t="shared" si="69"/>
        <v>0</v>
      </c>
      <c r="BV88" s="47">
        <f t="shared" si="70"/>
        <v>0</v>
      </c>
      <c r="BW88" s="47">
        <f t="shared" si="71"/>
        <v>0</v>
      </c>
      <c r="BX88" s="47">
        <f t="shared" si="72"/>
        <v>0</v>
      </c>
      <c r="BY88" s="47">
        <f t="shared" si="73"/>
        <v>0</v>
      </c>
      <c r="BZ88" s="47">
        <f t="shared" si="74"/>
        <v>0</v>
      </c>
      <c r="CA88" s="47">
        <f t="shared" si="75"/>
        <v>0</v>
      </c>
      <c r="CB88" s="47">
        <f t="shared" si="76"/>
        <v>0</v>
      </c>
      <c r="CC88" s="47">
        <f t="shared" si="77"/>
        <v>0</v>
      </c>
      <c r="CD88" s="47">
        <f t="shared" si="78"/>
        <v>0</v>
      </c>
      <c r="CE88" s="47">
        <f t="shared" si="79"/>
        <v>0</v>
      </c>
      <c r="CF88" s="47">
        <f t="shared" si="80"/>
        <v>0</v>
      </c>
      <c r="CG88" s="47">
        <f t="shared" si="81"/>
        <v>0</v>
      </c>
      <c r="CH88" s="47">
        <f t="shared" si="82"/>
        <v>0</v>
      </c>
      <c r="CI88" s="47">
        <f t="shared" si="83"/>
        <v>0</v>
      </c>
      <c r="CJ88" s="47">
        <f t="shared" si="84"/>
        <v>0</v>
      </c>
      <c r="CK88" s="47">
        <f t="shared" si="85"/>
        <v>0</v>
      </c>
      <c r="CL88" s="47">
        <f t="shared" si="86"/>
        <v>0</v>
      </c>
      <c r="CM88" s="47">
        <f t="shared" si="87"/>
        <v>0</v>
      </c>
      <c r="CN88" s="47">
        <f t="shared" si="88"/>
        <v>0</v>
      </c>
      <c r="CO88" s="47">
        <f t="shared" si="89"/>
        <v>0</v>
      </c>
      <c r="CP88" s="47">
        <f t="shared" si="90"/>
        <v>0</v>
      </c>
      <c r="CQ88" s="47">
        <f t="shared" si="91"/>
        <v>0</v>
      </c>
      <c r="CR88" s="47">
        <f t="shared" si="92"/>
        <v>0</v>
      </c>
    </row>
    <row r="89" spans="1:96" ht="15">
      <c r="A89" s="1">
        <v>88</v>
      </c>
      <c r="B89" s="9">
        <f>IF(Data!L89&gt;0, (Data!L89 - Data!L$98)/Data!L$99, Data!L89)</f>
        <v>0</v>
      </c>
      <c r="C89" s="9">
        <f>IF(Data!B89&gt;0, (Data!B89 - Data!B$98)/Data!B$99, Data!B89)</f>
        <v>0.13297882137007747</v>
      </c>
      <c r="D89" s="9">
        <f>IF(Data!C89&gt;0, (Data!C89 - Data!C$98)/Data!C$99, Data!C89)</f>
        <v>0</v>
      </c>
      <c r="E89" s="9">
        <f>IF(Data!D89&gt;0, (Data!D89 - Data!D$98)/Data!D$99, Data!D89)</f>
        <v>0</v>
      </c>
      <c r="F89" s="9">
        <f>IF(Data!E89&gt;0, (Data!E89 - Data!E$98)/Data!E$99, Data!E89)</f>
        <v>0</v>
      </c>
      <c r="G89" s="9">
        <f>IF(Data!F89&gt;0, (Data!F89 - Data!F$98)/Data!F$99, Data!F89)</f>
        <v>-0.84420055038823993</v>
      </c>
      <c r="H89" s="9">
        <f>IF(Data!G89&gt;0, (Data!G89 - Data!G$98)/Data!G$99, Data!G89)</f>
        <v>0</v>
      </c>
      <c r="I89" s="9">
        <f>IF(Data!H89&gt;0, (Data!H89 - Data!H$98)/Data!H$99, Data!H89)</f>
        <v>0.56320078298171727</v>
      </c>
      <c r="J89" s="9">
        <f>IF(Data!I89&gt;0, (Data!I89 - Data!I$98)/Data!I$99, Data!I89)</f>
        <v>0</v>
      </c>
      <c r="K89" s="9">
        <f>IF(Data!J89&gt;0, (Data!J89 - Data!J$98)/Data!J$99, Data!J89)</f>
        <v>0</v>
      </c>
      <c r="L89" s="9">
        <f>IF(Data!K89&gt;0, (Data!K89 - Data!K$98)/Data!K$99, Data!K89)</f>
        <v>0</v>
      </c>
      <c r="M89" s="9">
        <f>IF(Data!M89&gt;0, (Data!M89 - Data!M$98)/Data!M$99, Data!M89)</f>
        <v>-1.1383000260246723</v>
      </c>
      <c r="N89" s="9">
        <f>IF(Data!N89&gt;0, (Data!N89 - Data!N$98)/Data!N$99, Data!N89)</f>
        <v>0</v>
      </c>
      <c r="O89" s="9">
        <f>IF(Data!O89&gt;0, (Data!O89 - Data!O$98)/Data!O$99, Data!O89)</f>
        <v>0</v>
      </c>
      <c r="P89" s="9">
        <f>IF(Data!P89&gt;0, (Data!P89 - Data!P$98)/Data!P$99, Data!P89)</f>
        <v>0</v>
      </c>
      <c r="Q89" s="9">
        <f>IF(Data!Q89&gt;0, (Data!Q89 - Data!Q$98)/Data!Q$99, Data!Q89)</f>
        <v>0</v>
      </c>
      <c r="R89" s="9">
        <f>IF(Data!R89&gt;0, (Data!R89 - Data!R$98)/Data!R$99, Data!R89)</f>
        <v>0</v>
      </c>
      <c r="S89" s="9">
        <f>IF(Data!T89&gt;0, (Data!T89 - Data!T$98)/Data!T$99, Data!T89)</f>
        <v>0</v>
      </c>
      <c r="T89" s="9">
        <f>IF(Data!U89&gt;0, (Data!U89 - Data!U$98)/Data!U$99, Data!U89)</f>
        <v>0.66089455225126725</v>
      </c>
      <c r="U89" s="9">
        <f>IF(Data!V89&gt;0, (Data!V89 - Data!V$98)/Data!V$99, Data!V89)</f>
        <v>-0.57353560432713713</v>
      </c>
      <c r="V89" s="9">
        <f>IF(Data!W89&gt;0, (Data!W89 - Data!W$98)/Data!W$99, Data!W89)</f>
        <v>0</v>
      </c>
      <c r="W89" s="9">
        <f>IF(Data!X89&gt;0, (Data!X89 - Data!X$98)/Data!X$99, Data!X89)</f>
        <v>0</v>
      </c>
      <c r="X89" s="9">
        <f>IF(Data!Y89&gt;0, (Data!Y89 - Data!Y$98)/Data!Y$99, Data!Y89)</f>
        <v>0</v>
      </c>
      <c r="Y89" s="9">
        <f>IF(Data!Z89&gt;0, (Data!Z89 - Data!Z$98)/Data!Z$99, Data!Z89)</f>
        <v>0</v>
      </c>
      <c r="Z89" s="9">
        <f>IF(Data!AA89&gt;0, (Data!AA89 - Data!AA$98)/Data!AA$99, Data!AA89)</f>
        <v>0</v>
      </c>
      <c r="AA89" s="9">
        <f>IF(Data!AB89&gt;0, (Data!AB89 - Data!AB$98)/Data!AB$99, Data!AB89)</f>
        <v>0</v>
      </c>
      <c r="AB89" s="9">
        <f>IF(Data!AC89&gt;0, (Data!AC89 - Data!AC$98)/Data!AC$99, Data!AC89)</f>
        <v>0</v>
      </c>
      <c r="AC89" s="9">
        <f>IF(Data!AD89&gt;0, (Data!AD89 - Data!AD$98)/Data!AD$99, Data!AD89)</f>
        <v>0</v>
      </c>
      <c r="AD89" s="9">
        <f>IF(Data!AE89&gt;0, (Data!AE89 - Data!AE$98)/Data!AE$99, Data!AE89)</f>
        <v>0</v>
      </c>
      <c r="AE89" s="9">
        <f>IF(Data!AF89&gt;0, (Data!AF89 - Data!AF$98)/Data!AF$99, Data!AF89)</f>
        <v>0</v>
      </c>
      <c r="AF89" s="9">
        <f>IF(Data!AG89&gt;0, (Data!AG89 - Data!AG$98)/Data!AG$99, Data!AG89)</f>
        <v>0</v>
      </c>
      <c r="AG89" s="9">
        <f>IF(Data!AH89&gt;0, (Data!AH89 - Data!AH$98)/Data!AH$99, Data!AH89)</f>
        <v>0</v>
      </c>
      <c r="AH89" s="9">
        <f>IF(Data!AI89&gt;0, (Data!AI89 - Data!AI$98)/Data!AI$99, Data!AI89)</f>
        <v>0</v>
      </c>
      <c r="AI89" s="9">
        <f>IF(Data!AJ89&gt;0, (Data!AJ89 - Data!AJ$98)/Data!AJ$99, Data!AJ89)</f>
        <v>0.88086823003417436</v>
      </c>
      <c r="AJ89" s="9">
        <f>IF(Data!AK89&gt;0, (Data!AK89 - Data!AK$98)/Data!AK$99, Data!AK89)</f>
        <v>0</v>
      </c>
      <c r="AK89" s="9">
        <f>IF(Data!AL89&gt;0, (Data!AL89 - Data!AL$98)/Data!AL$99, Data!AL89)</f>
        <v>0</v>
      </c>
      <c r="AL89" s="9">
        <f>IF(Data!AM89&gt;0, (Data!AM89 - Data!AM$98)/Data!AM$99, Data!AM89)</f>
        <v>0</v>
      </c>
      <c r="AM89" s="9">
        <f>IF(Data!AN89&gt;0, (Data!AN89 - Data!AN$98)/Data!AN$99, Data!AN89)</f>
        <v>-1.5675309846379736E-2</v>
      </c>
      <c r="AN89" s="9">
        <f>IF(Data!AO89&gt;0, (Data!AO89 - Data!AO$98)/Data!AO$99, Data!AO89)</f>
        <v>-1.6693676627944121E-2</v>
      </c>
      <c r="AO89" s="9">
        <f>IF(Data!AP89&gt;0, (Data!AP89 - Data!AP$98)/Data!AP$99, Data!AP89)</f>
        <v>0</v>
      </c>
      <c r="AP89" s="9">
        <f>IF(Data!AR89&gt;0, (Data!AR89 - Data!AR$98)/Data!AR$99, Data!AR89)</f>
        <v>0</v>
      </c>
      <c r="AQ89" s="9">
        <f>IF(Data!AS89&gt;0, (Data!AS89 - Data!AS$98)/Data!AS$99, Data!AS89)</f>
        <v>0</v>
      </c>
      <c r="AR89" s="9">
        <f>IF(Data!AT89&gt;0, (Data!AT89 - Data!AT$98)/Data!AT$99, Data!AT89)</f>
        <v>0</v>
      </c>
      <c r="AS89" s="9">
        <f>IF(Data!AV89&gt;0, (Data!AV89 - Data!AV$98)/Data!AV$99, Data!AV89)</f>
        <v>0</v>
      </c>
      <c r="AT89" s="9">
        <f>IF(Data!AW89&gt;0, (Data!AW89 - Data!AW$98)/Data!AW$99, Data!AW89)</f>
        <v>0</v>
      </c>
      <c r="AU89" s="9">
        <f>IF(Data!AX89&gt;0, (Data!AX89 - Data!AX$98)/Data!AX$99, Data!AX89)</f>
        <v>0.84103426706236073</v>
      </c>
      <c r="AV89" s="9">
        <f>IF(Data!AY89&gt;0, (Data!AY89 - Data!AY$98)/Data!AY$99, Data!AY89)</f>
        <v>0</v>
      </c>
      <c r="AY89" s="47">
        <f t="shared" si="47"/>
        <v>0</v>
      </c>
      <c r="AZ89" s="47">
        <f t="shared" si="48"/>
        <v>0</v>
      </c>
      <c r="BA89" s="47">
        <f t="shared" si="49"/>
        <v>0</v>
      </c>
      <c r="BB89" s="47">
        <f t="shared" si="50"/>
        <v>0</v>
      </c>
      <c r="BC89" s="47">
        <f t="shared" si="51"/>
        <v>0</v>
      </c>
      <c r="BD89" s="47">
        <f t="shared" si="52"/>
        <v>0</v>
      </c>
      <c r="BE89" s="47">
        <f t="shared" si="53"/>
        <v>0</v>
      </c>
      <c r="BF89" s="47">
        <f t="shared" si="54"/>
        <v>0</v>
      </c>
      <c r="BG89" s="47">
        <f t="shared" si="55"/>
        <v>0</v>
      </c>
      <c r="BH89" s="47">
        <f t="shared" si="56"/>
        <v>0</v>
      </c>
      <c r="BI89" s="47">
        <f t="shared" si="57"/>
        <v>0</v>
      </c>
      <c r="BJ89" s="47">
        <f t="shared" si="58"/>
        <v>0</v>
      </c>
      <c r="BK89" s="47">
        <f t="shared" si="59"/>
        <v>0</v>
      </c>
      <c r="BL89" s="47">
        <f t="shared" si="60"/>
        <v>0</v>
      </c>
      <c r="BM89" s="47">
        <f t="shared" si="61"/>
        <v>0</v>
      </c>
      <c r="BN89" s="47">
        <f t="shared" si="62"/>
        <v>0</v>
      </c>
      <c r="BO89" s="47">
        <f t="shared" si="63"/>
        <v>0</v>
      </c>
      <c r="BP89" s="47">
        <f t="shared" si="64"/>
        <v>0</v>
      </c>
      <c r="BQ89" s="47">
        <f t="shared" si="65"/>
        <v>0</v>
      </c>
      <c r="BR89" s="47">
        <f t="shared" si="66"/>
        <v>0</v>
      </c>
      <c r="BS89" s="47">
        <f t="shared" si="67"/>
        <v>0</v>
      </c>
      <c r="BT89" s="47">
        <f t="shared" si="68"/>
        <v>0</v>
      </c>
      <c r="BU89" s="47">
        <f t="shared" si="69"/>
        <v>0</v>
      </c>
      <c r="BV89" s="47">
        <f t="shared" si="70"/>
        <v>0</v>
      </c>
      <c r="BW89" s="47">
        <f t="shared" si="71"/>
        <v>0</v>
      </c>
      <c r="BX89" s="47">
        <f t="shared" si="72"/>
        <v>0</v>
      </c>
      <c r="BY89" s="47">
        <f t="shared" si="73"/>
        <v>0</v>
      </c>
      <c r="BZ89" s="47">
        <f t="shared" si="74"/>
        <v>0</v>
      </c>
      <c r="CA89" s="47">
        <f t="shared" si="75"/>
        <v>0</v>
      </c>
      <c r="CB89" s="47">
        <f t="shared" si="76"/>
        <v>0</v>
      </c>
      <c r="CC89" s="47">
        <f t="shared" si="77"/>
        <v>0</v>
      </c>
      <c r="CD89" s="47">
        <f t="shared" si="78"/>
        <v>0</v>
      </c>
      <c r="CE89" s="47">
        <f t="shared" si="79"/>
        <v>0</v>
      </c>
      <c r="CF89" s="47">
        <f t="shared" si="80"/>
        <v>0</v>
      </c>
      <c r="CG89" s="47">
        <f t="shared" si="81"/>
        <v>0</v>
      </c>
      <c r="CH89" s="47">
        <f t="shared" si="82"/>
        <v>0</v>
      </c>
      <c r="CI89" s="47">
        <f t="shared" si="83"/>
        <v>0</v>
      </c>
      <c r="CJ89" s="47">
        <f t="shared" si="84"/>
        <v>0</v>
      </c>
      <c r="CK89" s="47">
        <f t="shared" si="85"/>
        <v>0</v>
      </c>
      <c r="CL89" s="47">
        <f t="shared" si="86"/>
        <v>0</v>
      </c>
      <c r="CM89" s="47">
        <f t="shared" si="87"/>
        <v>0</v>
      </c>
      <c r="CN89" s="47">
        <f t="shared" si="88"/>
        <v>0</v>
      </c>
      <c r="CO89" s="47">
        <f t="shared" si="89"/>
        <v>0</v>
      </c>
      <c r="CP89" s="47">
        <f t="shared" si="90"/>
        <v>0</v>
      </c>
      <c r="CQ89" s="47">
        <f t="shared" si="91"/>
        <v>0</v>
      </c>
      <c r="CR89" s="47">
        <f t="shared" si="92"/>
        <v>0</v>
      </c>
    </row>
    <row r="90" spans="1:96" ht="15">
      <c r="A90" s="1">
        <v>89</v>
      </c>
      <c r="B90" s="9">
        <f>IF(Data!L90&gt;0, (Data!L90 - Data!L$98)/Data!L$99, Data!L90)</f>
        <v>-0.80680182282635027</v>
      </c>
      <c r="C90" s="9">
        <f>IF(Data!B90&gt;0, (Data!B90 - Data!B$98)/Data!B$99, Data!B90)</f>
        <v>0.13297882137007747</v>
      </c>
      <c r="D90" s="9">
        <f>IF(Data!C90&gt;0, (Data!C90 - Data!C$98)/Data!C$99, Data!C90)</f>
        <v>0</v>
      </c>
      <c r="E90" s="9">
        <f>IF(Data!D90&gt;0, (Data!D90 - Data!D$98)/Data!D$99, Data!D90)</f>
        <v>0</v>
      </c>
      <c r="F90" s="9">
        <f>IF(Data!E90&gt;0, (Data!E90 - Data!E$98)/Data!E$99, Data!E90)</f>
        <v>1.1327145883319898</v>
      </c>
      <c r="G90" s="9">
        <f>IF(Data!F90&gt;0, (Data!F90 - Data!F$98)/Data!F$99, Data!F90)</f>
        <v>-0.84420055038823993</v>
      </c>
      <c r="H90" s="9">
        <f>IF(Data!G90&gt;0, (Data!G90 - Data!G$98)/Data!G$99, Data!G90)</f>
        <v>0</v>
      </c>
      <c r="I90" s="9">
        <f>IF(Data!H90&gt;0, (Data!H90 - Data!H$98)/Data!H$99, Data!H90)</f>
        <v>0.56320078298171727</v>
      </c>
      <c r="J90" s="9">
        <f>IF(Data!I90&gt;0, (Data!I90 - Data!I$98)/Data!I$99, Data!I90)</f>
        <v>0</v>
      </c>
      <c r="K90" s="9">
        <f>IF(Data!J90&gt;0, (Data!J90 - Data!J$98)/Data!J$99, Data!J90)</f>
        <v>0</v>
      </c>
      <c r="L90" s="9">
        <f>IF(Data!K90&gt;0, (Data!K90 - Data!K$98)/Data!K$99, Data!K90)</f>
        <v>0</v>
      </c>
      <c r="M90" s="9">
        <f>IF(Data!M90&gt;0, (Data!M90 - Data!M$98)/Data!M$99, Data!M90)</f>
        <v>-1.1383000260246723</v>
      </c>
      <c r="N90" s="9">
        <f>IF(Data!N90&gt;0, (Data!N90 - Data!N$98)/Data!N$99, Data!N90)</f>
        <v>-0.43298759897895989</v>
      </c>
      <c r="O90" s="9">
        <f>IF(Data!O90&gt;0, (Data!O90 - Data!O$98)/Data!O$99, Data!O90)</f>
        <v>0</v>
      </c>
      <c r="P90" s="9">
        <f>IF(Data!P90&gt;0, (Data!P90 - Data!P$98)/Data!P$99, Data!P90)</f>
        <v>-1.2734886290972354</v>
      </c>
      <c r="Q90" s="9">
        <f>IF(Data!Q90&gt;0, (Data!Q90 - Data!Q$98)/Data!Q$99, Data!Q90)</f>
        <v>-2.5318484177091562E-2</v>
      </c>
      <c r="R90" s="9">
        <f>IF(Data!R90&gt;0, (Data!R90 - Data!R$98)/Data!R$99, Data!R90)</f>
        <v>0</v>
      </c>
      <c r="S90" s="9">
        <f>IF(Data!T90&gt;0, (Data!T90 - Data!T$98)/Data!T$99, Data!T90)</f>
        <v>-0.8903982192053419</v>
      </c>
      <c r="T90" s="9">
        <f>IF(Data!U90&gt;0, (Data!U90 - Data!U$98)/Data!U$99, Data!U90)</f>
        <v>-0.33044727612563324</v>
      </c>
      <c r="U90" s="9">
        <f>IF(Data!V90&gt;0, (Data!V90 - Data!V$98)/Data!V$99, Data!V90)</f>
        <v>1.1133338201644423</v>
      </c>
      <c r="V90" s="9">
        <f>IF(Data!W90&gt;0, (Data!W90 - Data!W$98)/Data!W$99, Data!W90)</f>
        <v>-1.0836181005868555</v>
      </c>
      <c r="W90" s="9">
        <f>IF(Data!X90&gt;0, (Data!X90 - Data!X$98)/Data!X$99, Data!X90)</f>
        <v>0.28463752127665559</v>
      </c>
      <c r="X90" s="9">
        <f>IF(Data!Y90&gt;0, (Data!Y90 - Data!Y$98)/Data!Y$99, Data!Y90)</f>
        <v>0</v>
      </c>
      <c r="Y90" s="9">
        <f>IF(Data!Z90&gt;0, (Data!Z90 - Data!Z$98)/Data!Z$99, Data!Z90)</f>
        <v>1.0688396466253423</v>
      </c>
      <c r="Z90" s="9">
        <f>IF(Data!AA90&gt;0, (Data!AA90 - Data!AA$98)/Data!AA$99, Data!AA90)</f>
        <v>0</v>
      </c>
      <c r="AA90" s="9">
        <f>IF(Data!AB90&gt;0, (Data!AB90 - Data!AB$98)/Data!AB$99, Data!AB90)</f>
        <v>-1.390758974918296</v>
      </c>
      <c r="AB90" s="9">
        <f>IF(Data!AC90&gt;0, (Data!AC90 - Data!AC$98)/Data!AC$99, Data!AC90)</f>
        <v>0.27034508225795972</v>
      </c>
      <c r="AC90" s="9">
        <f>IF(Data!AD90&gt;0, (Data!AD90 - Data!AD$98)/Data!AD$99, Data!AD90)</f>
        <v>0</v>
      </c>
      <c r="AD90" s="9">
        <f>IF(Data!AE90&gt;0, (Data!AE90 - Data!AE$98)/Data!AE$99, Data!AE90)</f>
        <v>7.1569151315463736E-2</v>
      </c>
      <c r="AE90" s="9">
        <f>IF(Data!AF90&gt;0, (Data!AF90 - Data!AF$98)/Data!AF$99, Data!AF90)</f>
        <v>-1.7587540749019002E-2</v>
      </c>
      <c r="AF90" s="9">
        <f>IF(Data!AG90&gt;0, (Data!AG90 - Data!AG$98)/Data!AG$99, Data!AG90)</f>
        <v>-0.1255061831391163</v>
      </c>
      <c r="AG90" s="9">
        <f>IF(Data!AH90&gt;0, (Data!AH90 - Data!AH$98)/Data!AH$99, Data!AH90)</f>
        <v>-1.3055824196677337</v>
      </c>
      <c r="AH90" s="9">
        <f>IF(Data!AI90&gt;0, (Data!AI90 - Data!AI$98)/Data!AI$99, Data!AI90)</f>
        <v>-1.2598815766974243</v>
      </c>
      <c r="AI90" s="9">
        <f>IF(Data!AJ90&gt;0, (Data!AJ90 - Data!AJ$98)/Data!AJ$99, Data!AJ90)</f>
        <v>0.88086823003417436</v>
      </c>
      <c r="AJ90" s="9">
        <f>IF(Data!AK90&gt;0, (Data!AK90 - Data!AK$98)/Data!AK$99, Data!AK90)</f>
        <v>0</v>
      </c>
      <c r="AK90" s="9">
        <f>IF(Data!AL90&gt;0, (Data!AL90 - Data!AL$98)/Data!AL$99, Data!AL90)</f>
        <v>0</v>
      </c>
      <c r="AL90" s="9">
        <f>IF(Data!AM90&gt;0, (Data!AM90 - Data!AM$98)/Data!AM$99, Data!AM90)</f>
        <v>0</v>
      </c>
      <c r="AM90" s="9">
        <f>IF(Data!AN90&gt;0, (Data!AN90 - Data!AN$98)/Data!AN$99, Data!AN90)</f>
        <v>1.1286223089393734</v>
      </c>
      <c r="AN90" s="9">
        <f>IF(Data!AO90&gt;0, (Data!AO90 - Data!AO$98)/Data!AO$99, Data!AO90)</f>
        <v>0.83468383139720903</v>
      </c>
      <c r="AO90" s="9">
        <f>IF(Data!AP90&gt;0, (Data!AP90 - Data!AP$98)/Data!AP$99, Data!AP90)</f>
        <v>0</v>
      </c>
      <c r="AP90" s="9">
        <f>IF(Data!AR90&gt;0, (Data!AR90 - Data!AR$98)/Data!AR$99, Data!AR90)</f>
        <v>-0.10935803278469365</v>
      </c>
      <c r="AQ90" s="9">
        <f>IF(Data!AS90&gt;0, (Data!AS90 - Data!AS$98)/Data!AS$99, Data!AS90)</f>
        <v>0.91324157722842181</v>
      </c>
      <c r="AR90" s="9">
        <f>IF(Data!AT90&gt;0, (Data!AT90 - Data!AT$98)/Data!AT$99, Data!AT90)</f>
        <v>0</v>
      </c>
      <c r="AS90" s="9">
        <f>IF(Data!AV90&gt;0, (Data!AV90 - Data!AV$98)/Data!AV$99, Data!AV90)</f>
        <v>-0.13608276348795378</v>
      </c>
      <c r="AT90" s="9">
        <f>IF(Data!AW90&gt;0, (Data!AW90 - Data!AW$98)/Data!AW$99, Data!AW90)</f>
        <v>0</v>
      </c>
      <c r="AU90" s="9">
        <f>IF(Data!AX90&gt;0, (Data!AX90 - Data!AX$98)/Data!AX$99, Data!AX90)</f>
        <v>-1.3456548272997775</v>
      </c>
      <c r="AV90" s="9">
        <f>IF(Data!AY90&gt;0, (Data!AY90 - Data!AY$98)/Data!AY$99, Data!AY90)</f>
        <v>-9.4638186229633742E-2</v>
      </c>
      <c r="AY90" s="47">
        <f t="shared" si="47"/>
        <v>-0.10728755547867812</v>
      </c>
      <c r="AZ90" s="47">
        <f t="shared" si="48"/>
        <v>0</v>
      </c>
      <c r="BA90" s="47">
        <f t="shared" si="49"/>
        <v>0</v>
      </c>
      <c r="BB90" s="47">
        <f t="shared" si="50"/>
        <v>-0.91387619460824832</v>
      </c>
      <c r="BC90" s="47">
        <f t="shared" si="51"/>
        <v>0.6811025428842401</v>
      </c>
      <c r="BD90" s="47">
        <f t="shared" si="52"/>
        <v>0</v>
      </c>
      <c r="BE90" s="47">
        <f t="shared" si="53"/>
        <v>-0.45439141832687718</v>
      </c>
      <c r="BF90" s="47">
        <f t="shared" si="54"/>
        <v>0</v>
      </c>
      <c r="BG90" s="47">
        <f t="shared" si="55"/>
        <v>0</v>
      </c>
      <c r="BH90" s="47">
        <f t="shared" si="56"/>
        <v>0</v>
      </c>
      <c r="BI90" s="47">
        <f t="shared" si="57"/>
        <v>0.91838253591998753</v>
      </c>
      <c r="BJ90" s="47">
        <f t="shared" si="58"/>
        <v>0.34933518411742959</v>
      </c>
      <c r="BK90" s="47">
        <f t="shared" si="59"/>
        <v>0</v>
      </c>
      <c r="BL90" s="47">
        <f t="shared" si="60"/>
        <v>1.0274529473042793</v>
      </c>
      <c r="BM90" s="47">
        <f t="shared" si="61"/>
        <v>2.0426999185277579E-2</v>
      </c>
      <c r="BN90" s="47">
        <f t="shared" si="62"/>
        <v>0</v>
      </c>
      <c r="BO90" s="47">
        <f t="shared" si="63"/>
        <v>0.71837490629620604</v>
      </c>
      <c r="BP90" s="47">
        <f t="shared" si="64"/>
        <v>0.2666054647261632</v>
      </c>
      <c r="BQ90" s="47">
        <f t="shared" si="65"/>
        <v>-0.89823975552289603</v>
      </c>
      <c r="BR90" s="47">
        <f t="shared" si="66"/>
        <v>0.87426505880110239</v>
      </c>
      <c r="BS90" s="47">
        <f t="shared" si="67"/>
        <v>-0.2296460710107798</v>
      </c>
      <c r="BT90" s="47">
        <f t="shared" si="68"/>
        <v>0</v>
      </c>
      <c r="BU90" s="47">
        <f t="shared" si="69"/>
        <v>-0.86234177520639821</v>
      </c>
      <c r="BV90" s="47">
        <f t="shared" si="70"/>
        <v>0</v>
      </c>
      <c r="BW90" s="47">
        <f t="shared" si="71"/>
        <v>1.1220668760761876</v>
      </c>
      <c r="BX90" s="47">
        <f t="shared" si="72"/>
        <v>-0.2181149051578615</v>
      </c>
      <c r="BY90" s="47">
        <f t="shared" si="73"/>
        <v>0</v>
      </c>
      <c r="BZ90" s="47">
        <f t="shared" si="74"/>
        <v>-5.7742121739451029E-2</v>
      </c>
      <c r="CA90" s="47">
        <f t="shared" si="75"/>
        <v>1.4189659935341244E-2</v>
      </c>
      <c r="CB90" s="47">
        <f t="shared" si="76"/>
        <v>0.10125861733261678</v>
      </c>
      <c r="CC90" s="47">
        <f t="shared" si="77"/>
        <v>1.0533462760379646</v>
      </c>
      <c r="CD90" s="47">
        <f t="shared" si="78"/>
        <v>1.0164747526248181</v>
      </c>
      <c r="CE90" s="47">
        <f t="shared" si="79"/>
        <v>-0.71068609366139268</v>
      </c>
      <c r="CF90" s="47">
        <f t="shared" si="80"/>
        <v>0</v>
      </c>
      <c r="CG90" s="47">
        <f t="shared" si="81"/>
        <v>0</v>
      </c>
      <c r="CH90" s="47">
        <f t="shared" si="82"/>
        <v>0</v>
      </c>
      <c r="CI90" s="47">
        <f t="shared" si="83"/>
        <v>-0.91057453613477068</v>
      </c>
      <c r="CJ90" s="47">
        <f t="shared" si="84"/>
        <v>-0.67342443665495022</v>
      </c>
      <c r="CK90" s="47">
        <f t="shared" si="85"/>
        <v>0</v>
      </c>
      <c r="CL90" s="47">
        <f t="shared" si="86"/>
        <v>8.8230260191394613E-2</v>
      </c>
      <c r="CM90" s="47">
        <f t="shared" si="87"/>
        <v>-0.73680496918870186</v>
      </c>
      <c r="CN90" s="47">
        <f t="shared" si="88"/>
        <v>0</v>
      </c>
      <c r="CO90" s="47">
        <f t="shared" si="89"/>
        <v>0.10979182163732822</v>
      </c>
      <c r="CP90" s="47">
        <f t="shared" si="90"/>
        <v>0</v>
      </c>
      <c r="CQ90" s="47">
        <f t="shared" si="91"/>
        <v>1.0856767675605381</v>
      </c>
      <c r="CR90" s="47">
        <f t="shared" si="92"/>
        <v>7.6354261159048101E-2</v>
      </c>
    </row>
    <row r="91" spans="1:96" ht="15">
      <c r="A91" s="1">
        <v>90</v>
      </c>
      <c r="B91" s="9">
        <f>IF(Data!L91&gt;0, (Data!L91 - Data!L$98)/Data!L$99, Data!L91)</f>
        <v>0.17928929396141097</v>
      </c>
      <c r="C91" s="9">
        <f>IF(Data!B91&gt;0, (Data!B91 - Data!B$98)/Data!B$99, Data!B91)</f>
        <v>-2.1086641674397977</v>
      </c>
      <c r="D91" s="9">
        <f>IF(Data!C91&gt;0, (Data!C91 - Data!C$98)/Data!C$99, Data!C91)</f>
        <v>0</v>
      </c>
      <c r="E91" s="9">
        <f>IF(Data!D91&gt;0, (Data!D91 - Data!D$98)/Data!D$99, Data!D91)</f>
        <v>0</v>
      </c>
      <c r="F91" s="9">
        <f>IF(Data!E91&gt;0, (Data!E91 - Data!E$98)/Data!E$99, Data!E91)</f>
        <v>0</v>
      </c>
      <c r="G91" s="9">
        <f>IF(Data!F91&gt;0, (Data!F91 - Data!F$98)/Data!F$99, Data!F91)</f>
        <v>0</v>
      </c>
      <c r="H91" s="9">
        <f>IF(Data!G91&gt;0, (Data!G91 - Data!G$98)/Data!G$99, Data!G91)</f>
        <v>0</v>
      </c>
      <c r="I91" s="9">
        <f>IF(Data!H91&gt;0, (Data!H91 - Data!H$98)/Data!H$99, Data!H91)</f>
        <v>-0.79510698773889388</v>
      </c>
      <c r="J91" s="9">
        <f>IF(Data!I91&gt;0, (Data!I91 - Data!I$98)/Data!I$99, Data!I91)</f>
        <v>0</v>
      </c>
      <c r="K91" s="9">
        <f>IF(Data!J91&gt;0, (Data!J91 - Data!J$98)/Data!J$99, Data!J91)</f>
        <v>0</v>
      </c>
      <c r="L91" s="9">
        <f>IF(Data!K91&gt;0, (Data!K91 - Data!K$98)/Data!K$99, Data!K91)</f>
        <v>0</v>
      </c>
      <c r="M91" s="9">
        <f>IF(Data!M91&gt;0, (Data!M91 - Data!M$98)/Data!M$99, Data!M91)</f>
        <v>-1.1383000260246723</v>
      </c>
      <c r="N91" s="9">
        <f>IF(Data!N91&gt;0, (Data!N91 - Data!N$98)/Data!N$99, Data!N91)</f>
        <v>0</v>
      </c>
      <c r="O91" s="9">
        <f>IF(Data!O91&gt;0, (Data!O91 - Data!O$98)/Data!O$99, Data!O91)</f>
        <v>0</v>
      </c>
      <c r="P91" s="9">
        <f>IF(Data!P91&gt;0, (Data!P91 - Data!P$98)/Data!P$99, Data!P91)</f>
        <v>0</v>
      </c>
      <c r="Q91" s="9">
        <f>IF(Data!Q91&gt;0, (Data!Q91 - Data!Q$98)/Data!Q$99, Data!Q91)</f>
        <v>-1.012739367083666</v>
      </c>
      <c r="R91" s="9">
        <f>IF(Data!R91&gt;0, (Data!R91 - Data!R$98)/Data!R$99, Data!R91)</f>
        <v>0</v>
      </c>
      <c r="S91" s="9">
        <f>IF(Data!T91&gt;0, (Data!T91 - Data!T$98)/Data!T$99, Data!T91)</f>
        <v>1.2295975408073774</v>
      </c>
      <c r="T91" s="9">
        <f>IF(Data!U91&gt;0, (Data!U91 - Data!U$98)/Data!U$99, Data!U91)</f>
        <v>0.66089455225126725</v>
      </c>
      <c r="U91" s="9">
        <f>IF(Data!V91&gt;0, (Data!V91 - Data!V$98)/Data!V$99, Data!V91)</f>
        <v>1.1133338201644423</v>
      </c>
      <c r="V91" s="9">
        <f>IF(Data!W91&gt;0, (Data!W91 - Data!W$98)/Data!W$99, Data!W91)</f>
        <v>0</v>
      </c>
      <c r="W91" s="9">
        <f>IF(Data!X91&gt;0, (Data!X91 - Data!X$98)/Data!X$99, Data!X91)</f>
        <v>0</v>
      </c>
      <c r="X91" s="9">
        <f>IF(Data!Y91&gt;0, (Data!Y91 - Data!Y$98)/Data!Y$99, Data!Y91)</f>
        <v>0</v>
      </c>
      <c r="Y91" s="9">
        <f>IF(Data!Z91&gt;0, (Data!Z91 - Data!Z$98)/Data!Z$99, Data!Z91)</f>
        <v>1.0688396466253423</v>
      </c>
      <c r="Z91" s="9">
        <f>IF(Data!AA91&gt;0, (Data!AA91 - Data!AA$98)/Data!AA$99, Data!AA91)</f>
        <v>0</v>
      </c>
      <c r="AA91" s="9">
        <f>IF(Data!AB91&gt;0, (Data!AB91 - Data!AB$98)/Data!AB$99, Data!AB91)</f>
        <v>0</v>
      </c>
      <c r="AB91" s="9">
        <f>IF(Data!AC91&gt;0, (Data!AC91 - Data!AC$98)/Data!AC$99, Data!AC91)</f>
        <v>0</v>
      </c>
      <c r="AC91" s="9">
        <f>IF(Data!AD91&gt;0, (Data!AD91 - Data!AD$98)/Data!AD$99, Data!AD91)</f>
        <v>0</v>
      </c>
      <c r="AD91" s="9">
        <f>IF(Data!AE91&gt;0, (Data!AE91 - Data!AE$98)/Data!AE$99, Data!AE91)</f>
        <v>1.0377526940742257</v>
      </c>
      <c r="AE91" s="9">
        <f>IF(Data!AF91&gt;0, (Data!AF91 - Data!AF$98)/Data!AF$99, Data!AF91)</f>
        <v>1.0376649041921249</v>
      </c>
      <c r="AF91" s="9">
        <f>IF(Data!AG91&gt;0, (Data!AG91 - Data!AG$98)/Data!AG$99, Data!AG91)</f>
        <v>-1.405669251158107</v>
      </c>
      <c r="AG91" s="9">
        <f>IF(Data!AH91&gt;0, (Data!AH91 - Data!AH$98)/Data!AH$99, Data!AH91)</f>
        <v>0</v>
      </c>
      <c r="AH91" s="9">
        <f>IF(Data!AI91&gt;0, (Data!AI91 - Data!AI$98)/Data!AI$99, Data!AI91)</f>
        <v>0</v>
      </c>
      <c r="AI91" s="9">
        <f>IF(Data!AJ91&gt;0, (Data!AJ91 - Data!AJ$98)/Data!AJ$99, Data!AJ91)</f>
        <v>-0.1444046278744546</v>
      </c>
      <c r="AJ91" s="9">
        <f>IF(Data!AK91&gt;0, (Data!AK91 - Data!AK$98)/Data!AK$99, Data!AK91)</f>
        <v>0</v>
      </c>
      <c r="AK91" s="9">
        <f>IF(Data!AL91&gt;0, (Data!AL91 - Data!AL$98)/Data!AL$99, Data!AL91)</f>
        <v>0</v>
      </c>
      <c r="AL91" s="9">
        <f>IF(Data!AM91&gt;0, (Data!AM91 - Data!AM$98)/Data!AM$99, Data!AM91)</f>
        <v>0</v>
      </c>
      <c r="AM91" s="9">
        <f>IF(Data!AN91&gt;0, (Data!AN91 - Data!AN$98)/Data!AN$99, Data!AN91)</f>
        <v>-1.159972928632133</v>
      </c>
      <c r="AN91" s="9">
        <f>IF(Data!AO91&gt;0, (Data!AO91 - Data!AO$98)/Data!AO$99, Data!AO91)</f>
        <v>0</v>
      </c>
      <c r="AO91" s="9">
        <f>IF(Data!AP91&gt;0, (Data!AP91 - Data!AP$98)/Data!AP$99, Data!AP91)</f>
        <v>0</v>
      </c>
      <c r="AP91" s="9">
        <f>IF(Data!AR91&gt;0, (Data!AR91 - Data!AR$98)/Data!AR$99, Data!AR91)</f>
        <v>0</v>
      </c>
      <c r="AQ91" s="9">
        <f>IF(Data!AS91&gt;0, (Data!AS91 - Data!AS$98)/Data!AS$99, Data!AS91)</f>
        <v>0</v>
      </c>
      <c r="AR91" s="9">
        <f>IF(Data!AT91&gt;0, (Data!AT91 - Data!AT$98)/Data!AT$99, Data!AT91)</f>
        <v>0</v>
      </c>
      <c r="AS91" s="9">
        <f>IF(Data!AV91&gt;0, (Data!AV91 - Data!AV$98)/Data!AV$99, Data!AV91)</f>
        <v>0</v>
      </c>
      <c r="AT91" s="9">
        <f>IF(Data!AW91&gt;0, (Data!AW91 - Data!AW$98)/Data!AW$99, Data!AW91)</f>
        <v>0</v>
      </c>
      <c r="AU91" s="9">
        <f>IF(Data!AX91&gt;0, (Data!AX91 - Data!AX$98)/Data!AX$99, Data!AX91)</f>
        <v>0.84103426706236073</v>
      </c>
      <c r="AV91" s="9">
        <f>IF(Data!AY91&gt;0, (Data!AY91 - Data!AY$98)/Data!AY$99, Data!AY91)</f>
        <v>0</v>
      </c>
      <c r="AY91" s="47">
        <f t="shared" si="47"/>
        <v>-0.37806090978200779</v>
      </c>
      <c r="AZ91" s="47">
        <f t="shared" si="48"/>
        <v>0</v>
      </c>
      <c r="BA91" s="47">
        <f t="shared" si="49"/>
        <v>0</v>
      </c>
      <c r="BB91" s="47">
        <f t="shared" si="50"/>
        <v>0</v>
      </c>
      <c r="BC91" s="47">
        <f t="shared" si="51"/>
        <v>0</v>
      </c>
      <c r="BD91" s="47">
        <f t="shared" si="52"/>
        <v>0</v>
      </c>
      <c r="BE91" s="47">
        <f t="shared" si="53"/>
        <v>-0.14255417045549054</v>
      </c>
      <c r="BF91" s="47">
        <f t="shared" si="54"/>
        <v>0</v>
      </c>
      <c r="BG91" s="47">
        <f t="shared" si="55"/>
        <v>0</v>
      </c>
      <c r="BH91" s="47">
        <f t="shared" si="56"/>
        <v>0</v>
      </c>
      <c r="BI91" s="47">
        <f t="shared" si="57"/>
        <v>-0.20408500798221924</v>
      </c>
      <c r="BJ91" s="47">
        <f t="shared" si="58"/>
        <v>0</v>
      </c>
      <c r="BK91" s="47">
        <f t="shared" si="59"/>
        <v>0</v>
      </c>
      <c r="BL91" s="47">
        <f t="shared" si="60"/>
        <v>0</v>
      </c>
      <c r="BM91" s="47">
        <f t="shared" si="61"/>
        <v>-0.18157332609135668</v>
      </c>
      <c r="BN91" s="47">
        <f t="shared" si="62"/>
        <v>0</v>
      </c>
      <c r="BO91" s="47">
        <f t="shared" si="63"/>
        <v>0.22045367494804191</v>
      </c>
      <c r="BP91" s="47">
        <f t="shared" si="64"/>
        <v>0.11849131765607253</v>
      </c>
      <c r="BQ91" s="47">
        <f t="shared" si="65"/>
        <v>0.19960883456064335</v>
      </c>
      <c r="BR91" s="47">
        <f t="shared" si="66"/>
        <v>0</v>
      </c>
      <c r="BS91" s="47">
        <f t="shared" si="67"/>
        <v>0</v>
      </c>
      <c r="BT91" s="47">
        <f t="shared" si="68"/>
        <v>0</v>
      </c>
      <c r="BU91" s="47">
        <f t="shared" si="69"/>
        <v>0.19163150560142161</v>
      </c>
      <c r="BV91" s="47">
        <f t="shared" si="70"/>
        <v>0</v>
      </c>
      <c r="BW91" s="47">
        <f t="shared" si="71"/>
        <v>0</v>
      </c>
      <c r="BX91" s="47">
        <f t="shared" si="72"/>
        <v>0</v>
      </c>
      <c r="BY91" s="47">
        <f t="shared" si="73"/>
        <v>0</v>
      </c>
      <c r="BZ91" s="47">
        <f t="shared" si="74"/>
        <v>0.18605794782712004</v>
      </c>
      <c r="CA91" s="47">
        <f t="shared" si="75"/>
        <v>0.18604220804114122</v>
      </c>
      <c r="CB91" s="47">
        <f t="shared" si="76"/>
        <v>-0.25202144758340228</v>
      </c>
      <c r="CC91" s="47">
        <f t="shared" si="77"/>
        <v>0</v>
      </c>
      <c r="CD91" s="47">
        <f t="shared" si="78"/>
        <v>0</v>
      </c>
      <c r="CE91" s="47">
        <f t="shared" si="79"/>
        <v>-2.5890203776371253E-2</v>
      </c>
      <c r="CF91" s="47">
        <f t="shared" si="80"/>
        <v>0</v>
      </c>
      <c r="CG91" s="47">
        <f t="shared" si="81"/>
        <v>0</v>
      </c>
      <c r="CH91" s="47">
        <f t="shared" si="82"/>
        <v>0</v>
      </c>
      <c r="CI91" s="47">
        <f t="shared" si="83"/>
        <v>-0.20797072738880526</v>
      </c>
      <c r="CJ91" s="47">
        <f t="shared" si="84"/>
        <v>0</v>
      </c>
      <c r="CK91" s="47">
        <f t="shared" si="85"/>
        <v>0</v>
      </c>
      <c r="CL91" s="47">
        <f t="shared" si="86"/>
        <v>0</v>
      </c>
      <c r="CM91" s="47">
        <f t="shared" si="87"/>
        <v>0</v>
      </c>
      <c r="CN91" s="47">
        <f t="shared" si="88"/>
        <v>0</v>
      </c>
      <c r="CO91" s="47">
        <f t="shared" si="89"/>
        <v>0</v>
      </c>
      <c r="CP91" s="47">
        <f t="shared" si="90"/>
        <v>0</v>
      </c>
      <c r="CQ91" s="47">
        <f t="shared" si="91"/>
        <v>0.1507884399389634</v>
      </c>
      <c r="CR91" s="47">
        <f t="shared" si="92"/>
        <v>0</v>
      </c>
    </row>
    <row r="92" spans="1:96" ht="15">
      <c r="A92" s="1">
        <v>91</v>
      </c>
      <c r="B92" s="9">
        <f>IF(Data!L92&gt;0, (Data!L92 - Data!L$98)/Data!L$99, Data!L92)</f>
        <v>0</v>
      </c>
      <c r="C92" s="9">
        <f>IF(Data!B92&gt;0, (Data!B92 - Data!B$98)/Data!B$99, Data!B92)</f>
        <v>0.13297882137007747</v>
      </c>
      <c r="D92" s="9">
        <f>IF(Data!C92&gt;0, (Data!C92 - Data!C$98)/Data!C$99, Data!C92)</f>
        <v>0</v>
      </c>
      <c r="E92" s="9">
        <f>IF(Data!D92&gt;0, (Data!D92 - Data!D$98)/Data!D$99, Data!D92)</f>
        <v>0</v>
      </c>
      <c r="F92" s="9">
        <f>IF(Data!E92&gt;0, (Data!E92 - Data!E$98)/Data!E$99, Data!E92)</f>
        <v>0</v>
      </c>
      <c r="G92" s="9">
        <f>IF(Data!F92&gt;0, (Data!F92 - Data!F$98)/Data!F$99, Data!F92)</f>
        <v>-0.84420055038823993</v>
      </c>
      <c r="H92" s="9">
        <f>IF(Data!G92&gt;0, (Data!G92 - Data!G$98)/Data!G$99, Data!G92)</f>
        <v>0</v>
      </c>
      <c r="I92" s="9">
        <f>IF(Data!H92&gt;0, (Data!H92 - Data!H$98)/Data!H$99, Data!H92)</f>
        <v>0.56320078298171727</v>
      </c>
      <c r="J92" s="9">
        <f>IF(Data!I92&gt;0, (Data!I92 - Data!I$98)/Data!I$99, Data!I92)</f>
        <v>0</v>
      </c>
      <c r="K92" s="9">
        <f>IF(Data!J92&gt;0, (Data!J92 - Data!J$98)/Data!J$99, Data!J92)</f>
        <v>0</v>
      </c>
      <c r="L92" s="9">
        <f>IF(Data!K92&gt;0, (Data!K92 - Data!K$98)/Data!K$99, Data!K92)</f>
        <v>0</v>
      </c>
      <c r="M92" s="9">
        <f>IF(Data!M92&gt;0, (Data!M92 - Data!M$98)/Data!M$99, Data!M92)</f>
        <v>0.96123113308750063</v>
      </c>
      <c r="N92" s="9">
        <f>IF(Data!N92&gt;0, (Data!N92 - Data!N$98)/Data!N$99, Data!N92)</f>
        <v>0</v>
      </c>
      <c r="O92" s="9">
        <f>IF(Data!O92&gt;0, (Data!O92 - Data!O$98)/Data!O$99, Data!O92)</f>
        <v>0</v>
      </c>
      <c r="P92" s="9">
        <f>IF(Data!P92&gt;0, (Data!P92 - Data!P$98)/Data!P$99, Data!P92)</f>
        <v>0</v>
      </c>
      <c r="Q92" s="9">
        <f>IF(Data!Q92&gt;0, (Data!Q92 - Data!Q$98)/Data!Q$99, Data!Q92)</f>
        <v>0</v>
      </c>
      <c r="R92" s="9">
        <f>IF(Data!R92&gt;0, (Data!R92 - Data!R$98)/Data!R$99, Data!R92)</f>
        <v>0</v>
      </c>
      <c r="S92" s="9">
        <f>IF(Data!T92&gt;0, (Data!T92 - Data!T$98)/Data!T$99, Data!T92)</f>
        <v>0.16959966080101768</v>
      </c>
      <c r="T92" s="9">
        <f>IF(Data!U92&gt;0, (Data!U92 - Data!U$98)/Data!U$99, Data!U92)</f>
        <v>0.66089455225126725</v>
      </c>
      <c r="U92" s="9">
        <f>IF(Data!V92&gt;0, (Data!V92 - Data!V$98)/Data!V$99, Data!V92)</f>
        <v>1.1133338201644423</v>
      </c>
      <c r="V92" s="9">
        <f>IF(Data!W92&gt;0, (Data!W92 - Data!W$98)/Data!W$99, Data!W92)</f>
        <v>0</v>
      </c>
      <c r="W92" s="9">
        <f>IF(Data!X92&gt;0, (Data!X92 - Data!X$98)/Data!X$99, Data!X92)</f>
        <v>0</v>
      </c>
      <c r="X92" s="9">
        <f>IF(Data!Y92&gt;0, (Data!Y92 - Data!Y$98)/Data!Y$99, Data!Y92)</f>
        <v>0</v>
      </c>
      <c r="Y92" s="9">
        <f>IF(Data!Z92&gt;0, (Data!Z92 - Data!Z$98)/Data!Z$99, Data!Z92)</f>
        <v>0</v>
      </c>
      <c r="Z92" s="9">
        <f>IF(Data!AA92&gt;0, (Data!AA92 - Data!AA$98)/Data!AA$99, Data!AA92)</f>
        <v>0</v>
      </c>
      <c r="AA92" s="9">
        <f>IF(Data!AB92&gt;0, (Data!AB92 - Data!AB$98)/Data!AB$99, Data!AB92)</f>
        <v>0</v>
      </c>
      <c r="AB92" s="9">
        <f>IF(Data!AC92&gt;0, (Data!AC92 - Data!AC$98)/Data!AC$99, Data!AC92)</f>
        <v>0</v>
      </c>
      <c r="AC92" s="9">
        <f>IF(Data!AD92&gt;0, (Data!AD92 - Data!AD$98)/Data!AD$99, Data!AD92)</f>
        <v>0</v>
      </c>
      <c r="AD92" s="9">
        <f>IF(Data!AE92&gt;0, (Data!AE92 - Data!AE$98)/Data!AE$99, Data!AE92)</f>
        <v>0</v>
      </c>
      <c r="AE92" s="9">
        <f>IF(Data!AF92&gt;0, (Data!AF92 - Data!AF$98)/Data!AF$99, Data!AF92)</f>
        <v>1.0376649041921249</v>
      </c>
      <c r="AF92" s="9">
        <f>IF(Data!AG92&gt;0, (Data!AG92 - Data!AG$98)/Data!AG$99, Data!AG92)</f>
        <v>0</v>
      </c>
      <c r="AG92" s="9">
        <f>IF(Data!AH92&gt;0, (Data!AH92 - Data!AH$98)/Data!AH$99, Data!AH92)</f>
        <v>0</v>
      </c>
      <c r="AH92" s="9">
        <f>IF(Data!AI92&gt;0, (Data!AI92 - Data!AI$98)/Data!AI$99, Data!AI92)</f>
        <v>0</v>
      </c>
      <c r="AI92" s="9">
        <f>IF(Data!AJ92&gt;0, (Data!AJ92 - Data!AJ$98)/Data!AJ$99, Data!AJ92)</f>
        <v>0.88086823003417436</v>
      </c>
      <c r="AJ92" s="9">
        <f>IF(Data!AK92&gt;0, (Data!AK92 - Data!AK$98)/Data!AK$99, Data!AK92)</f>
        <v>0</v>
      </c>
      <c r="AK92" s="9">
        <f>IF(Data!AL92&gt;0, (Data!AL92 - Data!AL$98)/Data!AL$99, Data!AL92)</f>
        <v>0</v>
      </c>
      <c r="AL92" s="9">
        <f>IF(Data!AM92&gt;0, (Data!AM92 - Data!AM$98)/Data!AM$99, Data!AM92)</f>
        <v>0</v>
      </c>
      <c r="AM92" s="9">
        <f>IF(Data!AN92&gt;0, (Data!AN92 - Data!AN$98)/Data!AN$99, Data!AN92)</f>
        <v>-1.5675309846379736E-2</v>
      </c>
      <c r="AN92" s="9">
        <f>IF(Data!AO92&gt;0, (Data!AO92 - Data!AO$98)/Data!AO$99, Data!AO92)</f>
        <v>0</v>
      </c>
      <c r="AO92" s="9">
        <f>IF(Data!AP92&gt;0, (Data!AP92 - Data!AP$98)/Data!AP$99, Data!AP92)</f>
        <v>0</v>
      </c>
      <c r="AP92" s="9">
        <f>IF(Data!AR92&gt;0, (Data!AR92 - Data!AR$98)/Data!AR$99, Data!AR92)</f>
        <v>0</v>
      </c>
      <c r="AQ92" s="9">
        <f>IF(Data!AS92&gt;0, (Data!AS92 - Data!AS$98)/Data!AS$99, Data!AS92)</f>
        <v>0.91324157722842181</v>
      </c>
      <c r="AR92" s="9">
        <f>IF(Data!AT92&gt;0, (Data!AT92 - Data!AT$98)/Data!AT$99, Data!AT92)</f>
        <v>0</v>
      </c>
      <c r="AS92" s="9">
        <f>IF(Data!AV92&gt;0, (Data!AV92 - Data!AV$98)/Data!AV$99, Data!AV92)</f>
        <v>0</v>
      </c>
      <c r="AT92" s="9">
        <f>IF(Data!AW92&gt;0, (Data!AW92 - Data!AW$98)/Data!AW$99, Data!AW92)</f>
        <v>0</v>
      </c>
      <c r="AU92" s="9">
        <f>IF(Data!AX92&gt;0, (Data!AX92 - Data!AX$98)/Data!AX$99, Data!AX92)</f>
        <v>-0.25231028011870832</v>
      </c>
      <c r="AV92" s="9">
        <f>IF(Data!AY92&gt;0, (Data!AY92 - Data!AY$98)/Data!AY$99, Data!AY92)</f>
        <v>0</v>
      </c>
      <c r="AY92" s="47">
        <f t="shared" si="47"/>
        <v>0</v>
      </c>
      <c r="AZ92" s="47">
        <f t="shared" si="48"/>
        <v>0</v>
      </c>
      <c r="BA92" s="47">
        <f t="shared" si="49"/>
        <v>0</v>
      </c>
      <c r="BB92" s="47">
        <f t="shared" si="50"/>
        <v>0</v>
      </c>
      <c r="BC92" s="47">
        <f t="shared" si="51"/>
        <v>0</v>
      </c>
      <c r="BD92" s="47">
        <f t="shared" si="52"/>
        <v>0</v>
      </c>
      <c r="BE92" s="47">
        <f t="shared" si="53"/>
        <v>0</v>
      </c>
      <c r="BF92" s="47">
        <f t="shared" si="54"/>
        <v>0</v>
      </c>
      <c r="BG92" s="47">
        <f t="shared" si="55"/>
        <v>0</v>
      </c>
      <c r="BH92" s="47">
        <f t="shared" si="56"/>
        <v>0</v>
      </c>
      <c r="BI92" s="47">
        <f t="shared" si="57"/>
        <v>0</v>
      </c>
      <c r="BJ92" s="47">
        <f t="shared" si="58"/>
        <v>0</v>
      </c>
      <c r="BK92" s="47">
        <f t="shared" si="59"/>
        <v>0</v>
      </c>
      <c r="BL92" s="47">
        <f t="shared" si="60"/>
        <v>0</v>
      </c>
      <c r="BM92" s="47">
        <f t="shared" si="61"/>
        <v>0</v>
      </c>
      <c r="BN92" s="47">
        <f t="shared" si="62"/>
        <v>0</v>
      </c>
      <c r="BO92" s="47">
        <f t="shared" si="63"/>
        <v>0</v>
      </c>
      <c r="BP92" s="47">
        <f t="shared" si="64"/>
        <v>0</v>
      </c>
      <c r="BQ92" s="47">
        <f t="shared" si="65"/>
        <v>0</v>
      </c>
      <c r="BR92" s="47">
        <f t="shared" si="66"/>
        <v>0</v>
      </c>
      <c r="BS92" s="47">
        <f t="shared" si="67"/>
        <v>0</v>
      </c>
      <c r="BT92" s="47">
        <f t="shared" si="68"/>
        <v>0</v>
      </c>
      <c r="BU92" s="47">
        <f t="shared" si="69"/>
        <v>0</v>
      </c>
      <c r="BV92" s="47">
        <f t="shared" si="70"/>
        <v>0</v>
      </c>
      <c r="BW92" s="47">
        <f t="shared" si="71"/>
        <v>0</v>
      </c>
      <c r="BX92" s="47">
        <f t="shared" si="72"/>
        <v>0</v>
      </c>
      <c r="BY92" s="47">
        <f t="shared" si="73"/>
        <v>0</v>
      </c>
      <c r="BZ92" s="47">
        <f t="shared" si="74"/>
        <v>0</v>
      </c>
      <c r="CA92" s="47">
        <f t="shared" si="75"/>
        <v>0</v>
      </c>
      <c r="CB92" s="47">
        <f t="shared" si="76"/>
        <v>0</v>
      </c>
      <c r="CC92" s="47">
        <f t="shared" si="77"/>
        <v>0</v>
      </c>
      <c r="CD92" s="47">
        <f t="shared" si="78"/>
        <v>0</v>
      </c>
      <c r="CE92" s="47">
        <f t="shared" si="79"/>
        <v>0</v>
      </c>
      <c r="CF92" s="47">
        <f t="shared" si="80"/>
        <v>0</v>
      </c>
      <c r="CG92" s="47">
        <f t="shared" si="81"/>
        <v>0</v>
      </c>
      <c r="CH92" s="47">
        <f t="shared" si="82"/>
        <v>0</v>
      </c>
      <c r="CI92" s="47">
        <f t="shared" si="83"/>
        <v>0</v>
      </c>
      <c r="CJ92" s="47">
        <f t="shared" si="84"/>
        <v>0</v>
      </c>
      <c r="CK92" s="47">
        <f t="shared" si="85"/>
        <v>0</v>
      </c>
      <c r="CL92" s="47">
        <f t="shared" si="86"/>
        <v>0</v>
      </c>
      <c r="CM92" s="47">
        <f t="shared" si="87"/>
        <v>0</v>
      </c>
      <c r="CN92" s="47">
        <f t="shared" si="88"/>
        <v>0</v>
      </c>
      <c r="CO92" s="47">
        <f t="shared" si="89"/>
        <v>0</v>
      </c>
      <c r="CP92" s="47">
        <f t="shared" si="90"/>
        <v>0</v>
      </c>
      <c r="CQ92" s="47">
        <f t="shared" si="91"/>
        <v>0</v>
      </c>
      <c r="CR92" s="47">
        <f t="shared" si="92"/>
        <v>0</v>
      </c>
    </row>
    <row r="93" spans="1:96" ht="15">
      <c r="A93" s="1">
        <v>92</v>
      </c>
      <c r="B93" s="9">
        <f>IF(Data!L93&gt;0, (Data!L93 - Data!L$98)/Data!L$99, Data!L93)</f>
        <v>0</v>
      </c>
      <c r="C93" s="9">
        <f>IF(Data!B93&gt;0, (Data!B93 - Data!B$98)/Data!B$99, Data!B93)</f>
        <v>0.13297882137007747</v>
      </c>
      <c r="D93" s="9">
        <f>IF(Data!C93&gt;0, (Data!C93 - Data!C$98)/Data!C$99, Data!C93)</f>
        <v>0</v>
      </c>
      <c r="E93" s="9">
        <f>IF(Data!D93&gt;0, (Data!D93 - Data!D$98)/Data!D$99, Data!D93)</f>
        <v>0</v>
      </c>
      <c r="F93" s="9">
        <f>IF(Data!E93&gt;0, (Data!E93 - Data!E$98)/Data!E$99, Data!E93)</f>
        <v>-1.3115642601738831</v>
      </c>
      <c r="G93" s="9">
        <f>IF(Data!F93&gt;0, (Data!F93 - Data!F$98)/Data!F$99, Data!F93)</f>
        <v>1.0411806788121627</v>
      </c>
      <c r="H93" s="9">
        <f>IF(Data!G93&gt;0, (Data!G93 - Data!G$98)/Data!G$99, Data!G93)</f>
        <v>-1.0555539489737797</v>
      </c>
      <c r="I93" s="9">
        <f>IF(Data!H93&gt;0, (Data!H93 - Data!H$98)/Data!H$99, Data!H93)</f>
        <v>0</v>
      </c>
      <c r="J93" s="9">
        <f>IF(Data!I93&gt;0, (Data!I93 - Data!I$98)/Data!I$99, Data!I93)</f>
        <v>0</v>
      </c>
      <c r="K93" s="9">
        <f>IF(Data!J93&gt;0, (Data!J93 - Data!J$98)/Data!J$99, Data!J93)</f>
        <v>1.0127570969594066</v>
      </c>
      <c r="L93" s="9">
        <f>IF(Data!K93&gt;0, (Data!K93 - Data!K$98)/Data!K$99, Data!K93)</f>
        <v>0</v>
      </c>
      <c r="M93" s="9">
        <f>IF(Data!M93&gt;0, (Data!M93 - Data!M$98)/Data!M$99, Data!M93)</f>
        <v>0</v>
      </c>
      <c r="N93" s="9">
        <f>IF(Data!N93&gt;0, (Data!N93 - Data!N$98)/Data!N$99, Data!N93)</f>
        <v>0</v>
      </c>
      <c r="O93" s="9">
        <f>IF(Data!O93&gt;0, (Data!O93 - Data!O$98)/Data!O$99, Data!O93)</f>
        <v>0</v>
      </c>
      <c r="P93" s="9">
        <f>IF(Data!P93&gt;0, (Data!P93 - Data!P$98)/Data!P$99, Data!P93)</f>
        <v>0</v>
      </c>
      <c r="Q93" s="9">
        <f>IF(Data!Q93&gt;0, (Data!Q93 - Data!Q$98)/Data!Q$99, Data!Q93)</f>
        <v>-2.5318484177091562E-2</v>
      </c>
      <c r="R93" s="9">
        <f>IF(Data!R93&gt;0, (Data!R93 - Data!R$98)/Data!R$99, Data!R93)</f>
        <v>0</v>
      </c>
      <c r="S93" s="9">
        <f>IF(Data!T93&gt;0, (Data!T93 - Data!T$98)/Data!T$99, Data!T93)</f>
        <v>0</v>
      </c>
      <c r="T93" s="9">
        <f>IF(Data!U93&gt;0, (Data!U93 - Data!U$98)/Data!U$99, Data!U93)</f>
        <v>-1.3217891045025336</v>
      </c>
      <c r="U93" s="9">
        <f>IF(Data!V93&gt;0, (Data!V93 - Data!V$98)/Data!V$99, Data!V93)</f>
        <v>0</v>
      </c>
      <c r="V93" s="9">
        <f>IF(Data!W93&gt;0, (Data!W93 - Data!W$98)/Data!W$99, Data!W93)</f>
        <v>0</v>
      </c>
      <c r="W93" s="9">
        <f>IF(Data!X93&gt;0, (Data!X93 - Data!X$98)/Data!X$99, Data!X93)</f>
        <v>0</v>
      </c>
      <c r="X93" s="9">
        <f>IF(Data!Y93&gt;0, (Data!Y93 - Data!Y$98)/Data!Y$99, Data!Y93)</f>
        <v>0</v>
      </c>
      <c r="Y93" s="9">
        <f>IF(Data!Z93&gt;0, (Data!Z93 - Data!Z$98)/Data!Z$99, Data!Z93)</f>
        <v>1.0688396466253423</v>
      </c>
      <c r="Z93" s="9">
        <f>IF(Data!AA93&gt;0, (Data!AA93 - Data!AA$98)/Data!AA$99, Data!AA93)</f>
        <v>0</v>
      </c>
      <c r="AA93" s="9">
        <f>IF(Data!AB93&gt;0, (Data!AB93 - Data!AB$98)/Data!AB$99, Data!AB93)</f>
        <v>0</v>
      </c>
      <c r="AB93" s="9">
        <f>IF(Data!AC93&gt;0, (Data!AC93 - Data!AC$98)/Data!AC$99, Data!AC93)</f>
        <v>0</v>
      </c>
      <c r="AC93" s="9">
        <f>IF(Data!AD93&gt;0, (Data!AD93 - Data!AD$98)/Data!AD$99, Data!AD93)</f>
        <v>0</v>
      </c>
      <c r="AD93" s="9">
        <f>IF(Data!AE93&gt;0, (Data!AE93 - Data!AE$98)/Data!AE$99, Data!AE93)</f>
        <v>0</v>
      </c>
      <c r="AE93" s="9">
        <f>IF(Data!AF93&gt;0, (Data!AF93 - Data!AF$98)/Data!AF$99, Data!AF93)</f>
        <v>0</v>
      </c>
      <c r="AF93" s="9">
        <f>IF(Data!AG93&gt;0, (Data!AG93 - Data!AG$98)/Data!AG$99, Data!AG93)</f>
        <v>1.1546568848798744</v>
      </c>
      <c r="AG93" s="9">
        <f>IF(Data!AH93&gt;0, (Data!AH93 - Data!AH$98)/Data!AH$99, Data!AH93)</f>
        <v>0</v>
      </c>
      <c r="AH93" s="9">
        <f>IF(Data!AI93&gt;0, (Data!AI93 - Data!AI$98)/Data!AI$99, Data!AI93)</f>
        <v>0</v>
      </c>
      <c r="AI93" s="9">
        <f>IF(Data!AJ93&gt;0, (Data!AJ93 - Data!AJ$98)/Data!AJ$99, Data!AJ93)</f>
        <v>0</v>
      </c>
      <c r="AJ93" s="9">
        <f>IF(Data!AK93&gt;0, (Data!AK93 - Data!AK$98)/Data!AK$99, Data!AK93)</f>
        <v>-1.0955747765027679</v>
      </c>
      <c r="AK93" s="9">
        <f>IF(Data!AL93&gt;0, (Data!AL93 - Data!AL$98)/Data!AL$99, Data!AL93)</f>
        <v>0</v>
      </c>
      <c r="AL93" s="9">
        <f>IF(Data!AM93&gt;0, (Data!AM93 - Data!AM$98)/Data!AM$99, Data!AM93)</f>
        <v>0</v>
      </c>
      <c r="AM93" s="9">
        <f>IF(Data!AN93&gt;0, (Data!AN93 - Data!AN$98)/Data!AN$99, Data!AN93)</f>
        <v>0</v>
      </c>
      <c r="AN93" s="9">
        <f>IF(Data!AO93&gt;0, (Data!AO93 - Data!AO$98)/Data!AO$99, Data!AO93)</f>
        <v>0</v>
      </c>
      <c r="AO93" s="9">
        <f>IF(Data!AP93&gt;0, (Data!AP93 - Data!AP$98)/Data!AP$99, Data!AP93)</f>
        <v>-1.1465902507558228</v>
      </c>
      <c r="AP93" s="9">
        <f>IF(Data!AR93&gt;0, (Data!AR93 - Data!AR$98)/Data!AR$99, Data!AR93)</f>
        <v>0</v>
      </c>
      <c r="AQ93" s="9">
        <f>IF(Data!AS93&gt;0, (Data!AS93 - Data!AS$98)/Data!AS$99, Data!AS93)</f>
        <v>0.91324157722842181</v>
      </c>
      <c r="AR93" s="9">
        <f>IF(Data!AT93&gt;0, (Data!AT93 - Data!AT$98)/Data!AT$99, Data!AT93)</f>
        <v>0</v>
      </c>
      <c r="AS93" s="9">
        <f>IF(Data!AV93&gt;0, (Data!AV93 - Data!AV$98)/Data!AV$99, Data!AV93)</f>
        <v>0</v>
      </c>
      <c r="AT93" s="9">
        <f>IF(Data!AW93&gt;0, (Data!AW93 - Data!AW$98)/Data!AW$99, Data!AW93)</f>
        <v>0</v>
      </c>
      <c r="AU93" s="9">
        <f>IF(Data!AX93&gt;0, (Data!AX93 - Data!AX$98)/Data!AX$99, Data!AX93)</f>
        <v>0.84103426706236073</v>
      </c>
      <c r="AV93" s="9">
        <f>IF(Data!AY93&gt;0, (Data!AY93 - Data!AY$98)/Data!AY$99, Data!AY93)</f>
        <v>0</v>
      </c>
      <c r="AY93" s="47">
        <f t="shared" si="47"/>
        <v>0</v>
      </c>
      <c r="AZ93" s="47">
        <f t="shared" si="48"/>
        <v>0</v>
      </c>
      <c r="BA93" s="47">
        <f t="shared" si="49"/>
        <v>0</v>
      </c>
      <c r="BB93" s="47">
        <f t="shared" si="50"/>
        <v>0</v>
      </c>
      <c r="BC93" s="47">
        <f t="shared" si="51"/>
        <v>0</v>
      </c>
      <c r="BD93" s="47">
        <f t="shared" si="52"/>
        <v>0</v>
      </c>
      <c r="BE93" s="47">
        <f t="shared" si="53"/>
        <v>0</v>
      </c>
      <c r="BF93" s="47">
        <f t="shared" si="54"/>
        <v>0</v>
      </c>
      <c r="BG93" s="47">
        <f t="shared" si="55"/>
        <v>0</v>
      </c>
      <c r="BH93" s="47">
        <f t="shared" si="56"/>
        <v>0</v>
      </c>
      <c r="BI93" s="47">
        <f t="shared" si="57"/>
        <v>0</v>
      </c>
      <c r="BJ93" s="47">
        <f t="shared" si="58"/>
        <v>0</v>
      </c>
      <c r="BK93" s="47">
        <f t="shared" si="59"/>
        <v>0</v>
      </c>
      <c r="BL93" s="47">
        <f t="shared" si="60"/>
        <v>0</v>
      </c>
      <c r="BM93" s="47">
        <f t="shared" si="61"/>
        <v>0</v>
      </c>
      <c r="BN93" s="47">
        <f t="shared" si="62"/>
        <v>0</v>
      </c>
      <c r="BO93" s="47">
        <f t="shared" si="63"/>
        <v>0</v>
      </c>
      <c r="BP93" s="47">
        <f t="shared" si="64"/>
        <v>0</v>
      </c>
      <c r="BQ93" s="47">
        <f t="shared" si="65"/>
        <v>0</v>
      </c>
      <c r="BR93" s="47">
        <f t="shared" si="66"/>
        <v>0</v>
      </c>
      <c r="BS93" s="47">
        <f t="shared" si="67"/>
        <v>0</v>
      </c>
      <c r="BT93" s="47">
        <f t="shared" si="68"/>
        <v>0</v>
      </c>
      <c r="BU93" s="47">
        <f t="shared" si="69"/>
        <v>0</v>
      </c>
      <c r="BV93" s="47">
        <f t="shared" si="70"/>
        <v>0</v>
      </c>
      <c r="BW93" s="47">
        <f t="shared" si="71"/>
        <v>0</v>
      </c>
      <c r="BX93" s="47">
        <f t="shared" si="72"/>
        <v>0</v>
      </c>
      <c r="BY93" s="47">
        <f t="shared" si="73"/>
        <v>0</v>
      </c>
      <c r="BZ93" s="47">
        <f t="shared" si="74"/>
        <v>0</v>
      </c>
      <c r="CA93" s="47">
        <f t="shared" si="75"/>
        <v>0</v>
      </c>
      <c r="CB93" s="47">
        <f t="shared" si="76"/>
        <v>0</v>
      </c>
      <c r="CC93" s="47">
        <f t="shared" si="77"/>
        <v>0</v>
      </c>
      <c r="CD93" s="47">
        <f t="shared" si="78"/>
        <v>0</v>
      </c>
      <c r="CE93" s="47">
        <f t="shared" si="79"/>
        <v>0</v>
      </c>
      <c r="CF93" s="47">
        <f t="shared" si="80"/>
        <v>0</v>
      </c>
      <c r="CG93" s="47">
        <f t="shared" si="81"/>
        <v>0</v>
      </c>
      <c r="CH93" s="47">
        <f t="shared" si="82"/>
        <v>0</v>
      </c>
      <c r="CI93" s="47">
        <f t="shared" si="83"/>
        <v>0</v>
      </c>
      <c r="CJ93" s="47">
        <f t="shared" si="84"/>
        <v>0</v>
      </c>
      <c r="CK93" s="47">
        <f t="shared" si="85"/>
        <v>0</v>
      </c>
      <c r="CL93" s="47">
        <f t="shared" si="86"/>
        <v>0</v>
      </c>
      <c r="CM93" s="47">
        <f t="shared" si="87"/>
        <v>0</v>
      </c>
      <c r="CN93" s="47">
        <f t="shared" si="88"/>
        <v>0</v>
      </c>
      <c r="CO93" s="47">
        <f t="shared" si="89"/>
        <v>0</v>
      </c>
      <c r="CP93" s="47">
        <f t="shared" si="90"/>
        <v>0</v>
      </c>
      <c r="CQ93" s="47">
        <f t="shared" si="91"/>
        <v>0</v>
      </c>
      <c r="CR93" s="47">
        <f t="shared" si="92"/>
        <v>0</v>
      </c>
    </row>
    <row r="94" spans="1:96" ht="15">
      <c r="A94" s="1">
        <v>93</v>
      </c>
      <c r="B94" s="9">
        <f>IF(Data!L94&gt;0, (Data!L94 - Data!L$98)/Data!L$99, Data!L94)</f>
        <v>0</v>
      </c>
      <c r="C94" s="9">
        <f>IF(Data!B94&gt;0, (Data!B94 - Data!B$98)/Data!B$99, Data!B94)</f>
        <v>0.13297882137007747</v>
      </c>
      <c r="D94" s="9">
        <f>IF(Data!C94&gt;0, (Data!C94 - Data!C$98)/Data!C$99, Data!C94)</f>
        <v>0</v>
      </c>
      <c r="E94" s="9">
        <f>IF(Data!D94&gt;0, (Data!D94 - Data!D$98)/Data!D$99, Data!D94)</f>
        <v>0</v>
      </c>
      <c r="F94" s="9">
        <f>IF(Data!E94&gt;0, (Data!E94 - Data!E$98)/Data!E$99, Data!E94)</f>
        <v>0</v>
      </c>
      <c r="G94" s="9">
        <f>IF(Data!F94&gt;0, (Data!F94 - Data!F$98)/Data!F$99, Data!F94)</f>
        <v>9.8490064211961409E-2</v>
      </c>
      <c r="H94" s="9">
        <f>IF(Data!G94&gt;0, (Data!G94 - Data!G$98)/Data!G$99, Data!G94)</f>
        <v>0</v>
      </c>
      <c r="I94" s="9">
        <f>IF(Data!H94&gt;0, (Data!H94 - Data!H$98)/Data!H$99, Data!H94)</f>
        <v>0.56320078298171727</v>
      </c>
      <c r="J94" s="9">
        <f>IF(Data!I94&gt;0, (Data!I94 - Data!I$98)/Data!I$99, Data!I94)</f>
        <v>0</v>
      </c>
      <c r="K94" s="9">
        <f>IF(Data!J94&gt;0, (Data!J94 - Data!J$98)/Data!J$99, Data!J94)</f>
        <v>0</v>
      </c>
      <c r="L94" s="9">
        <f>IF(Data!K94&gt;0, (Data!K94 - Data!K$98)/Data!K$99, Data!K94)</f>
        <v>0</v>
      </c>
      <c r="M94" s="9">
        <f>IF(Data!M94&gt;0, (Data!M94 - Data!M$98)/Data!M$99, Data!M94)</f>
        <v>0.96123113308750063</v>
      </c>
      <c r="N94" s="9">
        <f>IF(Data!N94&gt;0, (Data!N94 - Data!N$98)/Data!N$99, Data!N94)</f>
        <v>0</v>
      </c>
      <c r="O94" s="9">
        <f>IF(Data!O94&gt;0, (Data!O94 - Data!O$98)/Data!O$99, Data!O94)</f>
        <v>0</v>
      </c>
      <c r="P94" s="9">
        <f>IF(Data!P94&gt;0, (Data!P94 - Data!P$98)/Data!P$99, Data!P94)</f>
        <v>0</v>
      </c>
      <c r="Q94" s="9">
        <f>IF(Data!Q94&gt;0, (Data!Q94 - Data!Q$98)/Data!Q$99, Data!Q94)</f>
        <v>0</v>
      </c>
      <c r="R94" s="9">
        <f>IF(Data!R94&gt;0, (Data!R94 - Data!R$98)/Data!R$99, Data!R94)</f>
        <v>0</v>
      </c>
      <c r="S94" s="9">
        <f>IF(Data!T94&gt;0, (Data!T94 - Data!T$98)/Data!T$99, Data!T94)</f>
        <v>0</v>
      </c>
      <c r="T94" s="9">
        <f>IF(Data!U94&gt;0, (Data!U94 - Data!U$98)/Data!U$99, Data!U94)</f>
        <v>0</v>
      </c>
      <c r="U94" s="9">
        <f>IF(Data!V94&gt;0, (Data!V94 - Data!V$98)/Data!V$99, Data!V94)</f>
        <v>0.26989910791865257</v>
      </c>
      <c r="V94" s="9">
        <f>IF(Data!W94&gt;0, (Data!W94 - Data!W$98)/Data!W$99, Data!W94)</f>
        <v>0</v>
      </c>
      <c r="W94" s="9">
        <f>IF(Data!X94&gt;0, (Data!X94 - Data!X$98)/Data!X$99, Data!X94)</f>
        <v>0</v>
      </c>
      <c r="X94" s="9">
        <f>IF(Data!Y94&gt;0, (Data!Y94 - Data!Y$98)/Data!Y$99, Data!Y94)</f>
        <v>-0.15880585079150625</v>
      </c>
      <c r="Y94" s="9">
        <f>IF(Data!Z94&gt;0, (Data!Z94 - Data!Z$98)/Data!Z$99, Data!Z94)</f>
        <v>0</v>
      </c>
      <c r="Z94" s="9">
        <f>IF(Data!AA94&gt;0, (Data!AA94 - Data!AA$98)/Data!AA$99, Data!AA94)</f>
        <v>0</v>
      </c>
      <c r="AA94" s="9">
        <f>IF(Data!AB94&gt;0, (Data!AB94 - Data!AB$98)/Data!AB$99, Data!AB94)</f>
        <v>0</v>
      </c>
      <c r="AB94" s="9">
        <f>IF(Data!AC94&gt;0, (Data!AC94 - Data!AC$98)/Data!AC$99, Data!AC94)</f>
        <v>0</v>
      </c>
      <c r="AC94" s="9">
        <f>IF(Data!AD94&gt;0, (Data!AD94 - Data!AD$98)/Data!AD$99, Data!AD94)</f>
        <v>0</v>
      </c>
      <c r="AD94" s="9">
        <f>IF(Data!AE94&gt;0, (Data!AE94 - Data!AE$98)/Data!AE$99, Data!AE94)</f>
        <v>0</v>
      </c>
      <c r="AE94" s="9">
        <f>IF(Data!AF94&gt;0, (Data!AF94 - Data!AF$98)/Data!AF$99, Data!AF94)</f>
        <v>-1.7587540749019002E-2</v>
      </c>
      <c r="AF94" s="9">
        <f>IF(Data!AG94&gt;0, (Data!AG94 - Data!AG$98)/Data!AG$99, Data!AG94)</f>
        <v>0</v>
      </c>
      <c r="AG94" s="9">
        <f>IF(Data!AH94&gt;0, (Data!AH94 - Data!AH$98)/Data!AH$99, Data!AH94)</f>
        <v>0</v>
      </c>
      <c r="AH94" s="9">
        <f>IF(Data!AI94&gt;0, (Data!AI94 - Data!AI$98)/Data!AI$99, Data!AI94)</f>
        <v>0</v>
      </c>
      <c r="AI94" s="9">
        <f>IF(Data!AJ94&gt;0, (Data!AJ94 - Data!AJ$98)/Data!AJ$99, Data!AJ94)</f>
        <v>0.88086823003417436</v>
      </c>
      <c r="AJ94" s="9">
        <f>IF(Data!AK94&gt;0, (Data!AK94 - Data!AK$98)/Data!AK$99, Data!AK94)</f>
        <v>0</v>
      </c>
      <c r="AK94" s="9">
        <f>IF(Data!AL94&gt;0, (Data!AL94 - Data!AL$98)/Data!AL$99, Data!AL94)</f>
        <v>0</v>
      </c>
      <c r="AL94" s="9">
        <f>IF(Data!AM94&gt;0, (Data!AM94 - Data!AM$98)/Data!AM$99, Data!AM94)</f>
        <v>0</v>
      </c>
      <c r="AM94" s="9">
        <f>IF(Data!AN94&gt;0, (Data!AN94 - Data!AN$98)/Data!AN$99, Data!AN94)</f>
        <v>-1.5675309846379736E-2</v>
      </c>
      <c r="AN94" s="9">
        <f>IF(Data!AO94&gt;0, (Data!AO94 - Data!AO$98)/Data!AO$99, Data!AO94)</f>
        <v>0.83468383139720903</v>
      </c>
      <c r="AO94" s="9">
        <f>IF(Data!AP94&gt;0, (Data!AP94 - Data!AP$98)/Data!AP$99, Data!AP94)</f>
        <v>0</v>
      </c>
      <c r="AP94" s="9">
        <f>IF(Data!AR94&gt;0, (Data!AR94 - Data!AR$98)/Data!AR$99, Data!AR94)</f>
        <v>0.89673586883448764</v>
      </c>
      <c r="AQ94" s="9">
        <f>IF(Data!AS94&gt;0, (Data!AS94 - Data!AS$98)/Data!AS$99, Data!AS94)</f>
        <v>5.2687014070870369E-2</v>
      </c>
      <c r="AR94" s="9">
        <f>IF(Data!AT94&gt;0, (Data!AT94 - Data!AT$98)/Data!AT$99, Data!AT94)</f>
        <v>0</v>
      </c>
      <c r="AS94" s="9">
        <f>IF(Data!AV94&gt;0, (Data!AV94 - Data!AV$98)/Data!AV$99, Data!AV94)</f>
        <v>-0.13608276348795378</v>
      </c>
      <c r="AT94" s="9">
        <f>IF(Data!AW94&gt;0, (Data!AW94 - Data!AW$98)/Data!AW$99, Data!AW94)</f>
        <v>0</v>
      </c>
      <c r="AU94" s="9">
        <f>IF(Data!AX94&gt;0, (Data!AX94 - Data!AX$98)/Data!AX$99, Data!AX94)</f>
        <v>-0.25231028011870832</v>
      </c>
      <c r="AV94" s="9">
        <f>IF(Data!AY94&gt;0, (Data!AY94 - Data!AY$98)/Data!AY$99, Data!AY94)</f>
        <v>0</v>
      </c>
      <c r="AY94" s="47">
        <f t="shared" si="47"/>
        <v>0</v>
      </c>
      <c r="AZ94" s="47">
        <f t="shared" si="48"/>
        <v>0</v>
      </c>
      <c r="BA94" s="47">
        <f t="shared" si="49"/>
        <v>0</v>
      </c>
      <c r="BB94" s="47">
        <f t="shared" si="50"/>
        <v>0</v>
      </c>
      <c r="BC94" s="47">
        <f t="shared" si="51"/>
        <v>0</v>
      </c>
      <c r="BD94" s="47">
        <f t="shared" si="52"/>
        <v>0</v>
      </c>
      <c r="BE94" s="47">
        <f t="shared" si="53"/>
        <v>0</v>
      </c>
      <c r="BF94" s="47">
        <f t="shared" si="54"/>
        <v>0</v>
      </c>
      <c r="BG94" s="47">
        <f t="shared" si="55"/>
        <v>0</v>
      </c>
      <c r="BH94" s="47">
        <f t="shared" si="56"/>
        <v>0</v>
      </c>
      <c r="BI94" s="47">
        <f t="shared" si="57"/>
        <v>0</v>
      </c>
      <c r="BJ94" s="47">
        <f t="shared" si="58"/>
        <v>0</v>
      </c>
      <c r="BK94" s="47">
        <f t="shared" si="59"/>
        <v>0</v>
      </c>
      <c r="BL94" s="47">
        <f t="shared" si="60"/>
        <v>0</v>
      </c>
      <c r="BM94" s="47">
        <f t="shared" si="61"/>
        <v>0</v>
      </c>
      <c r="BN94" s="47">
        <f t="shared" si="62"/>
        <v>0</v>
      </c>
      <c r="BO94" s="47">
        <f t="shared" si="63"/>
        <v>0</v>
      </c>
      <c r="BP94" s="47">
        <f t="shared" si="64"/>
        <v>0</v>
      </c>
      <c r="BQ94" s="47">
        <f t="shared" si="65"/>
        <v>0</v>
      </c>
      <c r="BR94" s="47">
        <f t="shared" si="66"/>
        <v>0</v>
      </c>
      <c r="BS94" s="47">
        <f t="shared" si="67"/>
        <v>0</v>
      </c>
      <c r="BT94" s="47">
        <f t="shared" si="68"/>
        <v>0</v>
      </c>
      <c r="BU94" s="47">
        <f t="shared" si="69"/>
        <v>0</v>
      </c>
      <c r="BV94" s="47">
        <f t="shared" si="70"/>
        <v>0</v>
      </c>
      <c r="BW94" s="47">
        <f t="shared" si="71"/>
        <v>0</v>
      </c>
      <c r="BX94" s="47">
        <f t="shared" si="72"/>
        <v>0</v>
      </c>
      <c r="BY94" s="47">
        <f t="shared" si="73"/>
        <v>0</v>
      </c>
      <c r="BZ94" s="47">
        <f t="shared" si="74"/>
        <v>0</v>
      </c>
      <c r="CA94" s="47">
        <f t="shared" si="75"/>
        <v>0</v>
      </c>
      <c r="CB94" s="47">
        <f t="shared" si="76"/>
        <v>0</v>
      </c>
      <c r="CC94" s="47">
        <f t="shared" si="77"/>
        <v>0</v>
      </c>
      <c r="CD94" s="47">
        <f t="shared" si="78"/>
        <v>0</v>
      </c>
      <c r="CE94" s="47">
        <f t="shared" si="79"/>
        <v>0</v>
      </c>
      <c r="CF94" s="47">
        <f t="shared" si="80"/>
        <v>0</v>
      </c>
      <c r="CG94" s="47">
        <f t="shared" si="81"/>
        <v>0</v>
      </c>
      <c r="CH94" s="47">
        <f t="shared" si="82"/>
        <v>0</v>
      </c>
      <c r="CI94" s="47">
        <f t="shared" si="83"/>
        <v>0</v>
      </c>
      <c r="CJ94" s="47">
        <f t="shared" si="84"/>
        <v>0</v>
      </c>
      <c r="CK94" s="47">
        <f t="shared" si="85"/>
        <v>0</v>
      </c>
      <c r="CL94" s="47">
        <f t="shared" si="86"/>
        <v>0</v>
      </c>
      <c r="CM94" s="47">
        <f t="shared" si="87"/>
        <v>0</v>
      </c>
      <c r="CN94" s="47">
        <f t="shared" si="88"/>
        <v>0</v>
      </c>
      <c r="CO94" s="47">
        <f t="shared" si="89"/>
        <v>0</v>
      </c>
      <c r="CP94" s="47">
        <f t="shared" si="90"/>
        <v>0</v>
      </c>
      <c r="CQ94" s="47">
        <f t="shared" si="91"/>
        <v>0</v>
      </c>
      <c r="CR94" s="47">
        <f t="shared" si="92"/>
        <v>0</v>
      </c>
    </row>
    <row r="95" spans="1:96" ht="15">
      <c r="A95" s="1">
        <v>94</v>
      </c>
      <c r="B95" s="9">
        <f>IF(Data!L95&gt;0, (Data!L95 - Data!L$98)/Data!L$99, Data!L95)</f>
        <v>-0.80680182282635027</v>
      </c>
      <c r="C95" s="9">
        <f>IF(Data!B95&gt;0, (Data!B95 - Data!B$98)/Data!B$99, Data!B95)</f>
        <v>-0.98784267303486006</v>
      </c>
      <c r="D95" s="9">
        <f>IF(Data!C95&gt;0, (Data!C95 - Data!C$98)/Data!C$99, Data!C95)</f>
        <v>-0.62994078834871148</v>
      </c>
      <c r="E95" s="9">
        <f>IF(Data!D95&gt;0, (Data!D95 - Data!D$98)/Data!D$99, Data!D95)</f>
        <v>0</v>
      </c>
      <c r="F95" s="9">
        <f>IF(Data!E95&gt;0, (Data!E95 - Data!E$98)/Data!E$99, Data!E95)</f>
        <v>-8.9424835920946646E-2</v>
      </c>
      <c r="G95" s="9">
        <f>IF(Data!F95&gt;0, (Data!F95 - Data!F$98)/Data!F$99, Data!F95)</f>
        <v>0</v>
      </c>
      <c r="H95" s="9">
        <f>IF(Data!G95&gt;0, (Data!G95 - Data!G$98)/Data!G$99, Data!G95)</f>
        <v>0</v>
      </c>
      <c r="I95" s="9">
        <f>IF(Data!H95&gt;0, (Data!H95 - Data!H$98)/Data!H$99, Data!H95)</f>
        <v>0.56320078298171727</v>
      </c>
      <c r="J95" s="9">
        <f>IF(Data!I95&gt;0, (Data!I95 - Data!I$98)/Data!I$99, Data!I95)</f>
        <v>0</v>
      </c>
      <c r="K95" s="9">
        <f>IF(Data!J95&gt;0, (Data!J95 - Data!J$98)/Data!J$99, Data!J95)</f>
        <v>-7.7904392073800219E-2</v>
      </c>
      <c r="L95" s="9">
        <f>IF(Data!K95&gt;0, (Data!K95 - Data!K$98)/Data!K$99, Data!K95)</f>
        <v>0</v>
      </c>
      <c r="M95" s="9">
        <f>IF(Data!M95&gt;0, (Data!M95 - Data!M$98)/Data!M$99, Data!M95)</f>
        <v>0.96123113308750063</v>
      </c>
      <c r="N95" s="9">
        <f>IF(Data!N95&gt;0, (Data!N95 - Data!N$98)/Data!N$99, Data!N95)</f>
        <v>0</v>
      </c>
      <c r="O95" s="9">
        <f>IF(Data!O95&gt;0, (Data!O95 - Data!O$98)/Data!O$99, Data!O95)</f>
        <v>0</v>
      </c>
      <c r="P95" s="9">
        <f>IF(Data!P95&gt;0, (Data!P95 - Data!P$98)/Data!P$99, Data!P95)</f>
        <v>0</v>
      </c>
      <c r="Q95" s="9">
        <f>IF(Data!Q95&gt;0, (Data!Q95 - Data!Q$98)/Data!Q$99, Data!Q95)</f>
        <v>-2.5318484177091562E-2</v>
      </c>
      <c r="R95" s="9">
        <f>IF(Data!R95&gt;0, (Data!R95 - Data!R$98)/Data!R$99, Data!R95)</f>
        <v>0</v>
      </c>
      <c r="S95" s="9">
        <f>IF(Data!T95&gt;0, (Data!T95 - Data!T$98)/Data!T$99, Data!T95)</f>
        <v>0</v>
      </c>
      <c r="T95" s="9">
        <f>IF(Data!U95&gt;0, (Data!U95 - Data!U$98)/Data!U$99, Data!U95)</f>
        <v>-0.33044727612563324</v>
      </c>
      <c r="U95" s="9">
        <f>IF(Data!V95&gt;0, (Data!V95 - Data!V$98)/Data!V$99, Data!V95)</f>
        <v>-0.57353560432713713</v>
      </c>
      <c r="V95" s="9">
        <f>IF(Data!W95&gt;0, (Data!W95 - Data!W$98)/Data!W$99, Data!W95)</f>
        <v>-1.0836181005868555</v>
      </c>
      <c r="W95" s="9">
        <f>IF(Data!X95&gt;0, (Data!X95 - Data!X$98)/Data!X$99, Data!X95)</f>
        <v>-0.56927504255331085</v>
      </c>
      <c r="X95" s="9">
        <f>IF(Data!Y95&gt;0, (Data!Y95 - Data!Y$98)/Data!Y$99, Data!Y95)</f>
        <v>0</v>
      </c>
      <c r="Y95" s="9">
        <f>IF(Data!Z95&gt;0, (Data!Z95 - Data!Z$98)/Data!Z$99, Data!Z95)</f>
        <v>-0.82218434355795533</v>
      </c>
      <c r="Z95" s="9">
        <f>IF(Data!AA95&gt;0, (Data!AA95 - Data!AA$98)/Data!AA$99, Data!AA95)</f>
        <v>0.2775554665954843</v>
      </c>
      <c r="AA95" s="9">
        <f>IF(Data!AB95&gt;0, (Data!AB95 - Data!AB$98)/Data!AB$99, Data!AB95)</f>
        <v>0</v>
      </c>
      <c r="AB95" s="9">
        <f>IF(Data!AC95&gt;0, (Data!AC95 - Data!AC$98)/Data!AC$99, Data!AC95)</f>
        <v>0</v>
      </c>
      <c r="AC95" s="9">
        <f>IF(Data!AD95&gt;0, (Data!AD95 - Data!AD$98)/Data!AD$99, Data!AD95)</f>
        <v>0</v>
      </c>
      <c r="AD95" s="9">
        <f>IF(Data!AE95&gt;0, (Data!AE95 - Data!AE$98)/Data!AE$99, Data!AE95)</f>
        <v>-0.89461439144329824</v>
      </c>
      <c r="AE95" s="9">
        <f>IF(Data!AF95&gt;0, (Data!AF95 - Data!AF$98)/Data!AF$99, Data!AF95)</f>
        <v>-1.7587540749019002E-2</v>
      </c>
      <c r="AF95" s="9">
        <f>IF(Data!AG95&gt;0, (Data!AG95 - Data!AG$98)/Data!AG$99, Data!AG95)</f>
        <v>-0.1255061831391163</v>
      </c>
      <c r="AG95" s="9">
        <f>IF(Data!AH95&gt;0, (Data!AH95 - Data!AH$98)/Data!AH$99, Data!AH95)</f>
        <v>0</v>
      </c>
      <c r="AH95" s="9">
        <f>IF(Data!AI95&gt;0, (Data!AI95 - Data!AI$98)/Data!AI$99, Data!AI95)</f>
        <v>0</v>
      </c>
      <c r="AI95" s="9">
        <f>IF(Data!AJ95&gt;0, (Data!AJ95 - Data!AJ$98)/Data!AJ$99, Data!AJ95)</f>
        <v>-1.1696774857830836</v>
      </c>
      <c r="AJ95" s="9">
        <f>IF(Data!AK95&gt;0, (Data!AK95 - Data!AK$98)/Data!AK$99, Data!AK95)</f>
        <v>0</v>
      </c>
      <c r="AK95" s="9">
        <f>IF(Data!AL95&gt;0, (Data!AL95 - Data!AL$98)/Data!AL$99, Data!AL95)</f>
        <v>0</v>
      </c>
      <c r="AL95" s="9">
        <f>IF(Data!AM95&gt;0, (Data!AM95 - Data!AM$98)/Data!AM$99, Data!AM95)</f>
        <v>0</v>
      </c>
      <c r="AM95" s="9">
        <f>IF(Data!AN95&gt;0, (Data!AN95 - Data!AN$98)/Data!AN$99, Data!AN95)</f>
        <v>-1.5675309846379736E-2</v>
      </c>
      <c r="AN95" s="9">
        <f>IF(Data!AO95&gt;0, (Data!AO95 - Data!AO$98)/Data!AO$99, Data!AO95)</f>
        <v>-1.6693676627944121E-2</v>
      </c>
      <c r="AO95" s="9">
        <f>IF(Data!AP95&gt;0, (Data!AP95 - Data!AP$98)/Data!AP$99, Data!AP95)</f>
        <v>0</v>
      </c>
      <c r="AP95" s="9">
        <f>IF(Data!AR95&gt;0, (Data!AR95 - Data!AR$98)/Data!AR$99, Data!AR95)</f>
        <v>-1.1154519344038749</v>
      </c>
      <c r="AQ95" s="9">
        <f>IF(Data!AS95&gt;0, (Data!AS95 - Data!AS$98)/Data!AS$99, Data!AS95)</f>
        <v>0.91324157722842181</v>
      </c>
      <c r="AR95" s="9">
        <f>IF(Data!AT95&gt;0, (Data!AT95 - Data!AT$98)/Data!AT$99, Data!AT95)</f>
        <v>0</v>
      </c>
      <c r="AS95" s="9">
        <f>IF(Data!AV95&gt;0, (Data!AV95 - Data!AV$98)/Data!AV$99, Data!AV95)</f>
        <v>1.0886621079036345</v>
      </c>
      <c r="AT95" s="9">
        <f>IF(Data!AW95&gt;0, (Data!AW95 - Data!AW$98)/Data!AW$99, Data!AW95)</f>
        <v>0</v>
      </c>
      <c r="AU95" s="9">
        <f>IF(Data!AX95&gt;0, (Data!AX95 - Data!AX$98)/Data!AX$99, Data!AX95)</f>
        <v>-1.3456548272997775</v>
      </c>
      <c r="AV95" s="9">
        <f>IF(Data!AY95&gt;0, (Data!AY95 - Data!AY$98)/Data!AY$99, Data!AY95)</f>
        <v>0</v>
      </c>
      <c r="AY95" s="47">
        <f t="shared" si="47"/>
        <v>0.79699326927017944</v>
      </c>
      <c r="AZ95" s="47">
        <f t="shared" si="48"/>
        <v>0.50823737631240851</v>
      </c>
      <c r="BA95" s="47">
        <f t="shared" si="49"/>
        <v>0</v>
      </c>
      <c r="BB95" s="47">
        <f t="shared" si="50"/>
        <v>7.2148120626967044E-2</v>
      </c>
      <c r="BC95" s="47">
        <f t="shared" si="51"/>
        <v>0</v>
      </c>
      <c r="BD95" s="47">
        <f t="shared" si="52"/>
        <v>0</v>
      </c>
      <c r="BE95" s="47">
        <f t="shared" si="53"/>
        <v>-0.45439141832687718</v>
      </c>
      <c r="BF95" s="47">
        <f t="shared" si="54"/>
        <v>0</v>
      </c>
      <c r="BG95" s="47">
        <f t="shared" si="55"/>
        <v>6.2853405531320697E-2</v>
      </c>
      <c r="BH95" s="47">
        <f t="shared" si="56"/>
        <v>0</v>
      </c>
      <c r="BI95" s="47">
        <f t="shared" si="57"/>
        <v>-0.77552303033243364</v>
      </c>
      <c r="BJ95" s="47">
        <f t="shared" si="58"/>
        <v>0</v>
      </c>
      <c r="BK95" s="47">
        <f t="shared" si="59"/>
        <v>0</v>
      </c>
      <c r="BL95" s="47">
        <f t="shared" si="60"/>
        <v>0</v>
      </c>
      <c r="BM95" s="47">
        <f t="shared" si="61"/>
        <v>2.0426999185277579E-2</v>
      </c>
      <c r="BN95" s="47">
        <f t="shared" si="62"/>
        <v>0</v>
      </c>
      <c r="BO95" s="47">
        <f t="shared" si="63"/>
        <v>0</v>
      </c>
      <c r="BP95" s="47">
        <f t="shared" si="64"/>
        <v>0.2666054647261632</v>
      </c>
      <c r="BQ95" s="47">
        <f t="shared" si="65"/>
        <v>0.46272957102694662</v>
      </c>
      <c r="BR95" s="47">
        <f t="shared" si="66"/>
        <v>0.87426505880110239</v>
      </c>
      <c r="BS95" s="47">
        <f t="shared" si="67"/>
        <v>0.45929214202155932</v>
      </c>
      <c r="BT95" s="47">
        <f t="shared" si="68"/>
        <v>0</v>
      </c>
      <c r="BU95" s="47">
        <f t="shared" si="69"/>
        <v>0.66333982708184458</v>
      </c>
      <c r="BV95" s="47">
        <f t="shared" si="70"/>
        <v>-0.22393225638465492</v>
      </c>
      <c r="BW95" s="47">
        <f t="shared" si="71"/>
        <v>0</v>
      </c>
      <c r="BX95" s="47">
        <f t="shared" si="72"/>
        <v>0</v>
      </c>
      <c r="BY95" s="47">
        <f t="shared" si="73"/>
        <v>0</v>
      </c>
      <c r="BZ95" s="47">
        <f t="shared" si="74"/>
        <v>0.72177652174313911</v>
      </c>
      <c r="CA95" s="47">
        <f t="shared" si="75"/>
        <v>1.4189659935341244E-2</v>
      </c>
      <c r="CB95" s="47">
        <f t="shared" si="76"/>
        <v>0.10125861733261678</v>
      </c>
      <c r="CC95" s="47">
        <f t="shared" si="77"/>
        <v>0</v>
      </c>
      <c r="CD95" s="47">
        <f t="shared" si="78"/>
        <v>0</v>
      </c>
      <c r="CE95" s="47">
        <f t="shared" si="79"/>
        <v>0.94369792764873428</v>
      </c>
      <c r="CF95" s="47">
        <f t="shared" si="80"/>
        <v>0</v>
      </c>
      <c r="CG95" s="47">
        <f t="shared" si="81"/>
        <v>0</v>
      </c>
      <c r="CH95" s="47">
        <f t="shared" si="82"/>
        <v>0</v>
      </c>
      <c r="CI95" s="47">
        <f t="shared" si="83"/>
        <v>1.2646868557427008E-2</v>
      </c>
      <c r="CJ95" s="47">
        <f t="shared" si="84"/>
        <v>1.3468488733098957E-2</v>
      </c>
      <c r="CK95" s="47">
        <f t="shared" si="85"/>
        <v>0</v>
      </c>
      <c r="CL95" s="47">
        <f t="shared" si="86"/>
        <v>0.89994865395222479</v>
      </c>
      <c r="CM95" s="47">
        <f t="shared" si="87"/>
        <v>-0.73680496918870186</v>
      </c>
      <c r="CN95" s="47">
        <f t="shared" si="88"/>
        <v>0</v>
      </c>
      <c r="CO95" s="47">
        <f t="shared" si="89"/>
        <v>-0.87833457309862917</v>
      </c>
      <c r="CP95" s="47">
        <f t="shared" si="90"/>
        <v>0</v>
      </c>
      <c r="CQ95" s="47">
        <f t="shared" si="91"/>
        <v>1.0856767675605381</v>
      </c>
      <c r="CR95" s="47">
        <f t="shared" si="92"/>
        <v>0</v>
      </c>
    </row>
    <row r="96" spans="1:96" ht="15">
      <c r="A96" s="1">
        <v>95</v>
      </c>
      <c r="B96" s="9">
        <f>IF(Data!L96&gt;0, (Data!L96 - Data!L$98)/Data!L$99, Data!L96)</f>
        <v>0</v>
      </c>
      <c r="C96" s="9">
        <f>IF(Data!B96&gt;0, (Data!B96 - Data!B$98)/Data!B$99, Data!B96)</f>
        <v>0.13297882137007747</v>
      </c>
      <c r="D96" s="9">
        <f>IF(Data!C96&gt;0, (Data!C96 - Data!C$98)/Data!C$99, Data!C96)</f>
        <v>0</v>
      </c>
      <c r="E96" s="9">
        <f>IF(Data!D96&gt;0, (Data!D96 - Data!D$98)/Data!D$99, Data!D96)</f>
        <v>0</v>
      </c>
      <c r="F96" s="9">
        <f>IF(Data!E96&gt;0, (Data!E96 - Data!E$98)/Data!E$99, Data!E96)</f>
        <v>0</v>
      </c>
      <c r="G96" s="9">
        <f>IF(Data!F96&gt;0, (Data!F96 - Data!F$98)/Data!F$99, Data!F96)</f>
        <v>0</v>
      </c>
      <c r="H96" s="9">
        <f>IF(Data!G96&gt;0, (Data!G96 - Data!G$98)/Data!G$99, Data!G96)</f>
        <v>0</v>
      </c>
      <c r="I96" s="9">
        <f>IF(Data!H96&gt;0, (Data!H96 - Data!H$98)/Data!H$99, Data!H96)</f>
        <v>0.56320078298171727</v>
      </c>
      <c r="J96" s="9">
        <f>IF(Data!I96&gt;0, (Data!I96 - Data!I$98)/Data!I$99, Data!I96)</f>
        <v>0</v>
      </c>
      <c r="K96" s="9">
        <f>IF(Data!J96&gt;0, (Data!J96 - Data!J$98)/Data!J$99, Data!J96)</f>
        <v>0</v>
      </c>
      <c r="L96" s="9">
        <f>IF(Data!K96&gt;0, (Data!K96 - Data!K$98)/Data!K$99, Data!K96)</f>
        <v>0</v>
      </c>
      <c r="M96" s="9">
        <f>IF(Data!M96&gt;0, (Data!M96 - Data!M$98)/Data!M$99, Data!M96)</f>
        <v>-8.853444646858577E-2</v>
      </c>
      <c r="N96" s="9">
        <f>IF(Data!N96&gt;0, (Data!N96 - Data!N$98)/Data!N$99, Data!N96)</f>
        <v>0</v>
      </c>
      <c r="O96" s="9">
        <f>IF(Data!O96&gt;0, (Data!O96 - Data!O$98)/Data!O$99, Data!O96)</f>
        <v>0</v>
      </c>
      <c r="P96" s="9">
        <f>IF(Data!P96&gt;0, (Data!P96 - Data!P$98)/Data!P$99, Data!P96)</f>
        <v>0</v>
      </c>
      <c r="Q96" s="9">
        <f>IF(Data!Q96&gt;0, (Data!Q96 - Data!Q$98)/Data!Q$99, Data!Q96)</f>
        <v>0</v>
      </c>
      <c r="R96" s="9">
        <f>IF(Data!R96&gt;0, (Data!R96 - Data!R$98)/Data!R$99, Data!R96)</f>
        <v>0</v>
      </c>
      <c r="S96" s="9">
        <f>IF(Data!T96&gt;0, (Data!T96 - Data!T$98)/Data!T$99, Data!T96)</f>
        <v>0</v>
      </c>
      <c r="T96" s="9">
        <f>IF(Data!U96&gt;0, (Data!U96 - Data!U$98)/Data!U$99, Data!U96)</f>
        <v>0</v>
      </c>
      <c r="U96" s="9">
        <f>IF(Data!V96&gt;0, (Data!V96 - Data!V$98)/Data!V$99, Data!V96)</f>
        <v>0</v>
      </c>
      <c r="V96" s="9">
        <f>IF(Data!W96&gt;0, (Data!W96 - Data!W$98)/Data!W$99, Data!W96)</f>
        <v>-8.026800745087824E-2</v>
      </c>
      <c r="W96" s="9">
        <f>IF(Data!X96&gt;0, (Data!X96 - Data!X$98)/Data!X$99, Data!X96)</f>
        <v>0</v>
      </c>
      <c r="X96" s="9">
        <f>IF(Data!Y96&gt;0, (Data!Y96 - Data!Y$98)/Data!Y$99, Data!Y96)</f>
        <v>0</v>
      </c>
      <c r="Y96" s="9">
        <f>IF(Data!Z96&gt;0, (Data!Z96 - Data!Z$98)/Data!Z$99, Data!Z96)</f>
        <v>0</v>
      </c>
      <c r="Z96" s="9">
        <f>IF(Data!AA96&gt;0, (Data!AA96 - Data!AA$98)/Data!AA$99, Data!AA96)</f>
        <v>0</v>
      </c>
      <c r="AA96" s="9">
        <f>IF(Data!AB96&gt;0, (Data!AB96 - Data!AB$98)/Data!AB$99, Data!AB96)</f>
        <v>0</v>
      </c>
      <c r="AB96" s="9">
        <f>IF(Data!AC96&gt;0, (Data!AC96 - Data!AC$98)/Data!AC$99, Data!AC96)</f>
        <v>0</v>
      </c>
      <c r="AC96" s="9">
        <f>IF(Data!AD96&gt;0, (Data!AD96 - Data!AD$98)/Data!AD$99, Data!AD96)</f>
        <v>0</v>
      </c>
      <c r="AD96" s="9">
        <f>IF(Data!AE96&gt;0, (Data!AE96 - Data!AE$98)/Data!AE$99, Data!AE96)</f>
        <v>0</v>
      </c>
      <c r="AE96" s="9">
        <f>IF(Data!AF96&gt;0, (Data!AF96 - Data!AF$98)/Data!AF$99, Data!AF96)</f>
        <v>0</v>
      </c>
      <c r="AF96" s="9">
        <f>IF(Data!AG96&gt;0, (Data!AG96 - Data!AG$98)/Data!AG$99, Data!AG96)</f>
        <v>0</v>
      </c>
      <c r="AG96" s="9">
        <f>IF(Data!AH96&gt;0, (Data!AH96 - Data!AH$98)/Data!AH$99, Data!AH96)</f>
        <v>0</v>
      </c>
      <c r="AH96" s="9">
        <f>IF(Data!AI96&gt;0, (Data!AI96 - Data!AI$98)/Data!AI$99, Data!AI96)</f>
        <v>0</v>
      </c>
      <c r="AI96" s="9">
        <f>IF(Data!AJ96&gt;0, (Data!AJ96 - Data!AJ$98)/Data!AJ$99, Data!AJ96)</f>
        <v>0</v>
      </c>
      <c r="AJ96" s="9">
        <f>IF(Data!AK96&gt;0, (Data!AK96 - Data!AK$98)/Data!AK$99, Data!AK96)</f>
        <v>0</v>
      </c>
      <c r="AK96" s="9">
        <f>IF(Data!AL96&gt;0, (Data!AL96 - Data!AL$98)/Data!AL$99, Data!AL96)</f>
        <v>0</v>
      </c>
      <c r="AL96" s="9">
        <f>IF(Data!AM96&gt;0, (Data!AM96 - Data!AM$98)/Data!AM$99, Data!AM96)</f>
        <v>0</v>
      </c>
      <c r="AM96" s="9">
        <f>IF(Data!AN96&gt;0, (Data!AN96 - Data!AN$98)/Data!AN$99, Data!AN96)</f>
        <v>1.1286223089393734</v>
      </c>
      <c r="AN96" s="9">
        <f>IF(Data!AO96&gt;0, (Data!AO96 - Data!AO$98)/Data!AO$99, Data!AO96)</f>
        <v>0</v>
      </c>
      <c r="AO96" s="9">
        <f>IF(Data!AP96&gt;0, (Data!AP96 - Data!AP$98)/Data!AP$99, Data!AP96)</f>
        <v>0</v>
      </c>
      <c r="AP96" s="9">
        <f>IF(Data!AR96&gt;0, (Data!AR96 - Data!AR$98)/Data!AR$99, Data!AR96)</f>
        <v>0</v>
      </c>
      <c r="AQ96" s="9">
        <f>IF(Data!AS96&gt;0, (Data!AS96 - Data!AS$98)/Data!AS$99, Data!AS96)</f>
        <v>0</v>
      </c>
      <c r="AR96" s="9">
        <f>IF(Data!AT96&gt;0, (Data!AT96 - Data!AT$98)/Data!AT$99, Data!AT96)</f>
        <v>0</v>
      </c>
      <c r="AS96" s="9">
        <f>IF(Data!AV96&gt;0, (Data!AV96 - Data!AV$98)/Data!AV$99, Data!AV96)</f>
        <v>0</v>
      </c>
      <c r="AT96" s="9">
        <f>IF(Data!AW96&gt;0, (Data!AW96 - Data!AW$98)/Data!AW$99, Data!AW96)</f>
        <v>0</v>
      </c>
      <c r="AU96" s="9">
        <f>IF(Data!AX96&gt;0, (Data!AX96 - Data!AX$98)/Data!AX$99, Data!AX96)</f>
        <v>0</v>
      </c>
      <c r="AV96" s="9">
        <f>IF(Data!AY96&gt;0, (Data!AY96 - Data!AY$98)/Data!AY$99, Data!AY96)</f>
        <v>0</v>
      </c>
      <c r="AY96" s="47">
        <f t="shared" si="47"/>
        <v>0</v>
      </c>
      <c r="AZ96" s="47">
        <f t="shared" si="48"/>
        <v>0</v>
      </c>
      <c r="BA96" s="47">
        <f t="shared" si="49"/>
        <v>0</v>
      </c>
      <c r="BB96" s="47">
        <f t="shared" si="50"/>
        <v>0</v>
      </c>
      <c r="BC96" s="47">
        <f t="shared" si="51"/>
        <v>0</v>
      </c>
      <c r="BD96" s="47">
        <f t="shared" si="52"/>
        <v>0</v>
      </c>
      <c r="BE96" s="47">
        <f t="shared" si="53"/>
        <v>0</v>
      </c>
      <c r="BF96" s="47">
        <f t="shared" si="54"/>
        <v>0</v>
      </c>
      <c r="BG96" s="47">
        <f t="shared" si="55"/>
        <v>0</v>
      </c>
      <c r="BH96" s="47">
        <f t="shared" si="56"/>
        <v>0</v>
      </c>
      <c r="BI96" s="47">
        <f t="shared" si="57"/>
        <v>0</v>
      </c>
      <c r="BJ96" s="47">
        <f t="shared" si="58"/>
        <v>0</v>
      </c>
      <c r="BK96" s="47">
        <f t="shared" si="59"/>
        <v>0</v>
      </c>
      <c r="BL96" s="47">
        <f t="shared" si="60"/>
        <v>0</v>
      </c>
      <c r="BM96" s="47">
        <f t="shared" si="61"/>
        <v>0</v>
      </c>
      <c r="BN96" s="47">
        <f t="shared" si="62"/>
        <v>0</v>
      </c>
      <c r="BO96" s="47">
        <f t="shared" si="63"/>
        <v>0</v>
      </c>
      <c r="BP96" s="47">
        <f t="shared" si="64"/>
        <v>0</v>
      </c>
      <c r="BQ96" s="47">
        <f t="shared" si="65"/>
        <v>0</v>
      </c>
      <c r="BR96" s="47">
        <f t="shared" si="66"/>
        <v>0</v>
      </c>
      <c r="BS96" s="47">
        <f t="shared" si="67"/>
        <v>0</v>
      </c>
      <c r="BT96" s="47">
        <f t="shared" si="68"/>
        <v>0</v>
      </c>
      <c r="BU96" s="47">
        <f t="shared" si="69"/>
        <v>0</v>
      </c>
      <c r="BV96" s="47">
        <f t="shared" si="70"/>
        <v>0</v>
      </c>
      <c r="BW96" s="47">
        <f t="shared" si="71"/>
        <v>0</v>
      </c>
      <c r="BX96" s="47">
        <f t="shared" si="72"/>
        <v>0</v>
      </c>
      <c r="BY96" s="47">
        <f t="shared" si="73"/>
        <v>0</v>
      </c>
      <c r="BZ96" s="47">
        <f t="shared" si="74"/>
        <v>0</v>
      </c>
      <c r="CA96" s="47">
        <f t="shared" si="75"/>
        <v>0</v>
      </c>
      <c r="CB96" s="47">
        <f t="shared" si="76"/>
        <v>0</v>
      </c>
      <c r="CC96" s="47">
        <f t="shared" si="77"/>
        <v>0</v>
      </c>
      <c r="CD96" s="47">
        <f t="shared" si="78"/>
        <v>0</v>
      </c>
      <c r="CE96" s="47">
        <f t="shared" si="79"/>
        <v>0</v>
      </c>
      <c r="CF96" s="47">
        <f t="shared" si="80"/>
        <v>0</v>
      </c>
      <c r="CG96" s="47">
        <f t="shared" si="81"/>
        <v>0</v>
      </c>
      <c r="CH96" s="47">
        <f t="shared" si="82"/>
        <v>0</v>
      </c>
      <c r="CI96" s="47">
        <f t="shared" si="83"/>
        <v>0</v>
      </c>
      <c r="CJ96" s="47">
        <f t="shared" si="84"/>
        <v>0</v>
      </c>
      <c r="CK96" s="47">
        <f t="shared" si="85"/>
        <v>0</v>
      </c>
      <c r="CL96" s="47">
        <f t="shared" si="86"/>
        <v>0</v>
      </c>
      <c r="CM96" s="47">
        <f t="shared" si="87"/>
        <v>0</v>
      </c>
      <c r="CN96" s="47">
        <f t="shared" si="88"/>
        <v>0</v>
      </c>
      <c r="CO96" s="47">
        <f t="shared" si="89"/>
        <v>0</v>
      </c>
      <c r="CP96" s="47">
        <f t="shared" si="90"/>
        <v>0</v>
      </c>
      <c r="CQ96" s="47">
        <f t="shared" si="91"/>
        <v>0</v>
      </c>
      <c r="CR96" s="47">
        <f t="shared" si="92"/>
        <v>0</v>
      </c>
    </row>
    <row r="97" spans="1:96" ht="15">
      <c r="A97" s="1">
        <v>96</v>
      </c>
      <c r="B97" s="9">
        <f>IF(Data!L97&gt;0, (Data!L97 - Data!L$98)/Data!L$99, Data!L97)</f>
        <v>-0.80680182282635027</v>
      </c>
      <c r="C97" s="9">
        <f>IF(Data!B97&gt;0, (Data!B97 - Data!B$98)/Data!B$99, Data!B97)</f>
        <v>0.13297882137007747</v>
      </c>
      <c r="D97" s="9">
        <f>IF(Data!C97&gt;0, (Data!C97 - Data!C$98)/Data!C$99, Data!C97)</f>
        <v>0</v>
      </c>
      <c r="E97" s="9">
        <f>IF(Data!D97&gt;0, (Data!D97 - Data!D$98)/Data!D$99, Data!D97)</f>
        <v>0</v>
      </c>
      <c r="F97" s="9">
        <f>IF(Data!E97&gt;0, (Data!E97 - Data!E$98)/Data!E$99, Data!E97)</f>
        <v>1.1327145883319898</v>
      </c>
      <c r="G97" s="9">
        <f>IF(Data!F97&gt;0, (Data!F97 - Data!F$98)/Data!F$99, Data!F97)</f>
        <v>9.8490064211961409E-2</v>
      </c>
      <c r="H97" s="9">
        <f>IF(Data!G97&gt;0, (Data!G97 - Data!G$98)/Data!G$99, Data!G97)</f>
        <v>0</v>
      </c>
      <c r="I97" s="9">
        <f>IF(Data!H97&gt;0, (Data!H97 - Data!H$98)/Data!H$99, Data!H97)</f>
        <v>-0.79510698773889388</v>
      </c>
      <c r="J97" s="9">
        <f>IF(Data!I97&gt;0, (Data!I97 - Data!I$98)/Data!I$99, Data!I97)</f>
        <v>-0.25898488514140611</v>
      </c>
      <c r="K97" s="9">
        <f>IF(Data!J97&gt;0, (Data!J97 - Data!J$98)/Data!J$99, Data!J97)</f>
        <v>0</v>
      </c>
      <c r="L97" s="9">
        <f>IF(Data!K97&gt;0, (Data!K97 - Data!K$98)/Data!K$99, Data!K97)</f>
        <v>0</v>
      </c>
      <c r="M97" s="9">
        <f>IF(Data!M97&gt;0, (Data!M97 - Data!M$98)/Data!M$99, Data!M97)</f>
        <v>-8.853444646858577E-2</v>
      </c>
      <c r="N97" s="9">
        <f>IF(Data!N97&gt;0, (Data!N97 - Data!N$98)/Data!N$99, Data!N97)</f>
        <v>-0.43298759897895989</v>
      </c>
      <c r="O97" s="9">
        <f>IF(Data!O97&gt;0, (Data!O97 - Data!O$98)/Data!O$99, Data!O97)</f>
        <v>0</v>
      </c>
      <c r="P97" s="9">
        <f>IF(Data!P97&gt;0, (Data!P97 - Data!P$98)/Data!P$99, Data!P97)</f>
        <v>-1.2734886290972354</v>
      </c>
      <c r="Q97" s="9">
        <f>IF(Data!Q97&gt;0, (Data!Q97 - Data!Q$98)/Data!Q$99, Data!Q97)</f>
        <v>0.96210239872948289</v>
      </c>
      <c r="R97" s="9">
        <f>IF(Data!R97&gt;0, (Data!R97 - Data!R$98)/Data!R$99, Data!R97)</f>
        <v>0</v>
      </c>
      <c r="S97" s="9">
        <f>IF(Data!T97&gt;0, (Data!T97 - Data!T$98)/Data!T$99, Data!T97)</f>
        <v>0.16959966080101768</v>
      </c>
      <c r="T97" s="9">
        <f>IF(Data!U97&gt;0, (Data!U97 - Data!U$98)/Data!U$99, Data!U97)</f>
        <v>0.66089455225126725</v>
      </c>
      <c r="U97" s="9">
        <f>IF(Data!V97&gt;0, (Data!V97 - Data!V$98)/Data!V$99, Data!V97)</f>
        <v>1.1133338201644423</v>
      </c>
      <c r="V97" s="9">
        <f>IF(Data!W97&gt;0, (Data!W97 - Data!W$98)/Data!W$99, Data!W97)</f>
        <v>0</v>
      </c>
      <c r="W97" s="9">
        <f>IF(Data!X97&gt;0, (Data!X97 - Data!X$98)/Data!X$99, Data!X97)</f>
        <v>1.1385500851066221</v>
      </c>
      <c r="X97" s="9">
        <f>IF(Data!Y97&gt;0, (Data!Y97 - Data!Y$98)/Data!Y$99, Data!Y97)</f>
        <v>0</v>
      </c>
      <c r="Y97" s="9">
        <f>IF(Data!Z97&gt;0, (Data!Z97 - Data!Z$98)/Data!Z$99, Data!Z97)</f>
        <v>0</v>
      </c>
      <c r="Z97" s="9">
        <f>IF(Data!AA97&gt;0, (Data!AA97 - Data!AA$98)/Data!AA$99, Data!AA97)</f>
        <v>0</v>
      </c>
      <c r="AA97" s="9">
        <f>IF(Data!AB97&gt;0, (Data!AB97 - Data!AB$98)/Data!AB$99, Data!AB97)</f>
        <v>0</v>
      </c>
      <c r="AB97" s="9">
        <f>IF(Data!AC97&gt;0, (Data!AC97 - Data!AC$98)/Data!AC$99, Data!AC97)</f>
        <v>-1.5680014770961674</v>
      </c>
      <c r="AC97" s="9">
        <f>IF(Data!AD97&gt;0, (Data!AD97 - Data!AD$98)/Data!AD$99, Data!AD97)</f>
        <v>0.79402925395752955</v>
      </c>
      <c r="AD97" s="9">
        <f>IF(Data!AE97&gt;0, (Data!AE97 - Data!AE$98)/Data!AE$99, Data!AE97)</f>
        <v>7.1569151315463736E-2</v>
      </c>
      <c r="AE97" s="9">
        <f>IF(Data!AF97&gt;0, (Data!AF97 - Data!AF$98)/Data!AF$99, Data!AF97)</f>
        <v>-1.0728399856901629</v>
      </c>
      <c r="AF97" s="9">
        <f>IF(Data!AG97&gt;0, (Data!AG97 - Data!AG$98)/Data!AG$99, Data!AG97)</f>
        <v>-0.1255061831391163</v>
      </c>
      <c r="AG97" s="9">
        <f>IF(Data!AH97&gt;0, (Data!AH97 - Data!AH$98)/Data!AH$99, Data!AH97)</f>
        <v>0</v>
      </c>
      <c r="AH97" s="9">
        <f>IF(Data!AI97&gt;0, (Data!AI97 - Data!AI$98)/Data!AI$99, Data!AI97)</f>
        <v>0</v>
      </c>
      <c r="AI97" s="9">
        <f>IF(Data!AJ97&gt;0, (Data!AJ97 - Data!AJ$98)/Data!AJ$99, Data!AJ97)</f>
        <v>0</v>
      </c>
      <c r="AJ97" s="9">
        <f>IF(Data!AK97&gt;0, (Data!AK97 - Data!AK$98)/Data!AK$99, Data!AK97)</f>
        <v>0.75847484527114728</v>
      </c>
      <c r="AK97" s="9">
        <f>IF(Data!AL97&gt;0, (Data!AL97 - Data!AL$98)/Data!AL$99, Data!AL97)</f>
        <v>0</v>
      </c>
      <c r="AL97" s="9">
        <f>IF(Data!AM97&gt;0, (Data!AM97 - Data!AM$98)/Data!AM$99, Data!AM97)</f>
        <v>0</v>
      </c>
      <c r="AM97" s="9">
        <f>IF(Data!AN97&gt;0, (Data!AN97 - Data!AN$98)/Data!AN$99, Data!AN97)</f>
        <v>1.1286223089393734</v>
      </c>
      <c r="AN97" s="9">
        <f>IF(Data!AO97&gt;0, (Data!AO97 - Data!AO$98)/Data!AO$99, Data!AO97)</f>
        <v>0</v>
      </c>
      <c r="AO97" s="9">
        <f>IF(Data!AP97&gt;0, (Data!AP97 - Data!AP$98)/Data!AP$99, Data!AP97)</f>
        <v>0</v>
      </c>
      <c r="AP97" s="9">
        <f>IF(Data!AR97&gt;0, (Data!AR97 - Data!AR$98)/Data!AR$99, Data!AR97)</f>
        <v>0.89673586883448764</v>
      </c>
      <c r="AQ97" s="9">
        <f>IF(Data!AS97&gt;0, (Data!AS97 - Data!AS$98)/Data!AS$99, Data!AS97)</f>
        <v>-0.80786754908668112</v>
      </c>
      <c r="AR97" s="9">
        <f>IF(Data!AT97&gt;0, (Data!AT97 - Data!AT$98)/Data!AT$99, Data!AT97)</f>
        <v>0</v>
      </c>
      <c r="AS97" s="9">
        <f>IF(Data!AV97&gt;0, (Data!AV97 - Data!AV$98)/Data!AV$99, Data!AV97)</f>
        <v>0</v>
      </c>
      <c r="AT97" s="9">
        <f>IF(Data!AW97&gt;0, (Data!AW97 - Data!AW$98)/Data!AW$99, Data!AW97)</f>
        <v>0</v>
      </c>
      <c r="AU97" s="9">
        <f>IF(Data!AX97&gt;0, (Data!AX97 - Data!AX$98)/Data!AX$99, Data!AX97)</f>
        <v>-0.25231028011870832</v>
      </c>
      <c r="AV97" s="9">
        <f>IF(Data!AY97&gt;0, (Data!AY97 - Data!AY$98)/Data!AY$99, Data!AY97)</f>
        <v>0</v>
      </c>
      <c r="AY97" s="47">
        <f t="shared" si="47"/>
        <v>-0.10728755547867812</v>
      </c>
      <c r="AZ97" s="47">
        <f t="shared" si="48"/>
        <v>0</v>
      </c>
      <c r="BA97" s="47">
        <f t="shared" si="49"/>
        <v>0</v>
      </c>
      <c r="BB97" s="47">
        <f t="shared" si="50"/>
        <v>-0.91387619460824832</v>
      </c>
      <c r="BC97" s="47">
        <f t="shared" si="51"/>
        <v>-7.9461963336494745E-2</v>
      </c>
      <c r="BD97" s="47">
        <f t="shared" si="52"/>
        <v>0</v>
      </c>
      <c r="BE97" s="47">
        <f t="shared" si="53"/>
        <v>0.64149376704970806</v>
      </c>
      <c r="BF97" s="47">
        <f t="shared" si="54"/>
        <v>0.20894947741655939</v>
      </c>
      <c r="BG97" s="47">
        <f t="shared" si="55"/>
        <v>0</v>
      </c>
      <c r="BH97" s="47">
        <f t="shared" si="56"/>
        <v>0</v>
      </c>
      <c r="BI97" s="47">
        <f t="shared" si="57"/>
        <v>7.1429752793776932E-2</v>
      </c>
      <c r="BJ97" s="47">
        <f t="shared" si="58"/>
        <v>0.34933518411742959</v>
      </c>
      <c r="BK97" s="47">
        <f t="shared" si="59"/>
        <v>0</v>
      </c>
      <c r="BL97" s="47">
        <f t="shared" si="60"/>
        <v>1.0274529473042793</v>
      </c>
      <c r="BM97" s="47">
        <f t="shared" si="61"/>
        <v>-0.77622596904055086</v>
      </c>
      <c r="BN97" s="47">
        <f t="shared" si="62"/>
        <v>0</v>
      </c>
      <c r="BO97" s="47">
        <f t="shared" si="63"/>
        <v>-0.13683331548499178</v>
      </c>
      <c r="BP97" s="47">
        <f t="shared" si="64"/>
        <v>-0.53321092945232706</v>
      </c>
      <c r="BQ97" s="47">
        <f t="shared" si="65"/>
        <v>-0.89823975552289603</v>
      </c>
      <c r="BR97" s="47">
        <f t="shared" si="66"/>
        <v>0</v>
      </c>
      <c r="BS97" s="47">
        <f t="shared" si="67"/>
        <v>-0.91858428404311898</v>
      </c>
      <c r="BT97" s="47">
        <f t="shared" si="68"/>
        <v>0</v>
      </c>
      <c r="BU97" s="47">
        <f t="shared" si="69"/>
        <v>0</v>
      </c>
      <c r="BV97" s="47">
        <f t="shared" si="70"/>
        <v>0</v>
      </c>
      <c r="BW97" s="47">
        <f t="shared" si="71"/>
        <v>0</v>
      </c>
      <c r="BX97" s="47">
        <f t="shared" si="72"/>
        <v>1.2650664499155977</v>
      </c>
      <c r="BY97" s="47">
        <f t="shared" si="73"/>
        <v>-0.64062424947038188</v>
      </c>
      <c r="BZ97" s="47">
        <f t="shared" si="74"/>
        <v>-5.7742121739451029E-2</v>
      </c>
      <c r="CA97" s="47">
        <f t="shared" si="75"/>
        <v>0.86556925605581903</v>
      </c>
      <c r="CB97" s="47">
        <f t="shared" si="76"/>
        <v>0.10125861733261678</v>
      </c>
      <c r="CC97" s="47">
        <f t="shared" si="77"/>
        <v>0</v>
      </c>
      <c r="CD97" s="47">
        <f t="shared" si="78"/>
        <v>0</v>
      </c>
      <c r="CE97" s="47">
        <f t="shared" si="79"/>
        <v>0</v>
      </c>
      <c r="CF97" s="47">
        <f t="shared" si="80"/>
        <v>-0.61193888773269556</v>
      </c>
      <c r="CG97" s="47">
        <f t="shared" si="81"/>
        <v>0</v>
      </c>
      <c r="CH97" s="47">
        <f t="shared" si="82"/>
        <v>0</v>
      </c>
      <c r="CI97" s="47">
        <f t="shared" si="83"/>
        <v>-0.91057453613477068</v>
      </c>
      <c r="CJ97" s="47">
        <f t="shared" si="84"/>
        <v>0</v>
      </c>
      <c r="CK97" s="47">
        <f t="shared" si="85"/>
        <v>0</v>
      </c>
      <c r="CL97" s="47">
        <f t="shared" si="86"/>
        <v>-0.72348813356943553</v>
      </c>
      <c r="CM97" s="47">
        <f t="shared" si="87"/>
        <v>0.65178901120539035</v>
      </c>
      <c r="CN97" s="47">
        <f t="shared" si="88"/>
        <v>0</v>
      </c>
      <c r="CO97" s="47">
        <f t="shared" si="89"/>
        <v>0</v>
      </c>
      <c r="CP97" s="47">
        <f t="shared" si="90"/>
        <v>0</v>
      </c>
      <c r="CQ97" s="47">
        <f t="shared" si="91"/>
        <v>0.20356439391760092</v>
      </c>
      <c r="CR97" s="47">
        <f t="shared" si="92"/>
        <v>0</v>
      </c>
    </row>
    <row r="98" spans="1:96" ht="15">
      <c r="AX98" t="s">
        <v>261</v>
      </c>
      <c r="AY98" s="47">
        <f>SUM(AY2:AY97)</f>
        <v>15.107109597640518</v>
      </c>
      <c r="AZ98" s="47">
        <f t="shared" ref="AZ98:CR98" si="93">SUM(AZ2:AZ97)</f>
        <v>6.1779076631752767</v>
      </c>
      <c r="BA98" s="47">
        <f t="shared" si="93"/>
        <v>1.7484953022724431E-2</v>
      </c>
      <c r="BB98" s="47">
        <f t="shared" si="93"/>
        <v>3.3375186171511779</v>
      </c>
      <c r="BC98" s="47">
        <f t="shared" si="93"/>
        <v>9.2693010882523676</v>
      </c>
      <c r="BD98" s="47">
        <f t="shared" si="93"/>
        <v>6.7142439198150301</v>
      </c>
      <c r="BE98" s="47">
        <f t="shared" si="93"/>
        <v>13.590164250090123</v>
      </c>
      <c r="BF98" s="47">
        <f t="shared" si="93"/>
        <v>0.23216608601839928</v>
      </c>
      <c r="BG98" s="47">
        <f t="shared" si="93"/>
        <v>-0.50282724425056757</v>
      </c>
      <c r="BH98" s="47">
        <f t="shared" si="93"/>
        <v>1.9721822335755226</v>
      </c>
      <c r="BI98" s="47">
        <f t="shared" si="93"/>
        <v>14.980973391494803</v>
      </c>
      <c r="BJ98" s="47">
        <f t="shared" si="93"/>
        <v>1.4916057861522027</v>
      </c>
      <c r="BK98" s="47">
        <f t="shared" si="93"/>
        <v>1.6441913341044438</v>
      </c>
      <c r="BL98" s="47">
        <f t="shared" si="93"/>
        <v>4.0225118655899559</v>
      </c>
      <c r="BM98" s="47">
        <f t="shared" si="93"/>
        <v>11.87716519295088</v>
      </c>
      <c r="BN98" s="47">
        <f t="shared" si="93"/>
        <v>1.4368936000556434</v>
      </c>
      <c r="BO98" s="47">
        <f t="shared" si="93"/>
        <v>9.9166144472317548</v>
      </c>
      <c r="BP98" s="47">
        <f t="shared" si="93"/>
        <v>5.8653202239755959</v>
      </c>
      <c r="BQ98" s="47">
        <f t="shared" si="93"/>
        <v>3.3419357907501679</v>
      </c>
      <c r="BR98" s="47">
        <f t="shared" si="93"/>
        <v>2.9178146612662301</v>
      </c>
      <c r="BS98" s="47">
        <f t="shared" si="93"/>
        <v>0.61238952269541203</v>
      </c>
      <c r="BT98" s="47">
        <f t="shared" si="93"/>
        <v>1.2527763100754128</v>
      </c>
      <c r="BU98" s="47">
        <f t="shared" si="93"/>
        <v>-1.5551633723807696</v>
      </c>
      <c r="BV98" s="47">
        <f t="shared" si="93"/>
        <v>8.0740019107578291</v>
      </c>
      <c r="BW98" s="47">
        <f t="shared" si="93"/>
        <v>1.1933092174143582</v>
      </c>
      <c r="BX98" s="47">
        <f t="shared" si="93"/>
        <v>1.3086894309471702</v>
      </c>
      <c r="BY98" s="47">
        <f t="shared" si="93"/>
        <v>-0.81145738266248313</v>
      </c>
      <c r="BZ98" s="47">
        <f t="shared" si="93"/>
        <v>12.469090400069245</v>
      </c>
      <c r="CA98" s="47">
        <f t="shared" si="93"/>
        <v>16.888848580819541</v>
      </c>
      <c r="CB98" s="47">
        <f t="shared" si="93"/>
        <v>8.2897054722969195</v>
      </c>
      <c r="CC98" s="47">
        <f t="shared" si="93"/>
        <v>0.56178468055358088</v>
      </c>
      <c r="CD98" s="47">
        <f t="shared" si="93"/>
        <v>0.14682413093469548</v>
      </c>
      <c r="CE98" s="47">
        <f t="shared" si="93"/>
        <v>10.948967177027432</v>
      </c>
      <c r="CF98" s="47">
        <f t="shared" si="93"/>
        <v>-0.87635692564188516</v>
      </c>
      <c r="CG98" s="47">
        <f t="shared" si="93"/>
        <v>4.5167550174570517</v>
      </c>
      <c r="CH98" s="47">
        <f t="shared" si="93"/>
        <v>-1.1485133112517978</v>
      </c>
      <c r="CI98" s="47">
        <f t="shared" si="93"/>
        <v>11.805149194549699</v>
      </c>
      <c r="CJ98" s="47">
        <f t="shared" si="93"/>
        <v>1.7000225778667191</v>
      </c>
      <c r="CK98" s="47">
        <f t="shared" si="93"/>
        <v>11.609767707914356</v>
      </c>
      <c r="CL98" s="47">
        <f t="shared" si="93"/>
        <v>4.6742431176952159</v>
      </c>
      <c r="CM98" s="47">
        <f t="shared" si="93"/>
        <v>0.79190790491862573</v>
      </c>
      <c r="CN98" s="47">
        <f t="shared" si="93"/>
        <v>-1.3481819462283264</v>
      </c>
      <c r="CO98" s="47">
        <f t="shared" si="93"/>
        <v>5.2334101647126605</v>
      </c>
      <c r="CP98" s="47">
        <f t="shared" si="93"/>
        <v>-0.72331713506857476</v>
      </c>
      <c r="CQ98" s="47">
        <f t="shared" si="93"/>
        <v>11.648406985284938</v>
      </c>
      <c r="CR98" s="47">
        <f t="shared" si="93"/>
        <v>5.5653772578150802</v>
      </c>
    </row>
    <row r="99" spans="1:96">
      <c r="AX99" t="s">
        <v>262</v>
      </c>
      <c r="AY99">
        <f>SQRT(SUMSQ($B$2:$B$97))</f>
        <v>5.656854249492377</v>
      </c>
      <c r="AZ99">
        <f t="shared" ref="AZ99:CR99" si="94">SQRT(SUMSQ($B$2:$B$97))</f>
        <v>5.656854249492377</v>
      </c>
      <c r="BA99">
        <f t="shared" si="94"/>
        <v>5.656854249492377</v>
      </c>
      <c r="BB99">
        <f t="shared" si="94"/>
        <v>5.656854249492377</v>
      </c>
      <c r="BC99">
        <f t="shared" si="94"/>
        <v>5.656854249492377</v>
      </c>
      <c r="BD99">
        <f t="shared" si="94"/>
        <v>5.656854249492377</v>
      </c>
      <c r="BE99">
        <f t="shared" si="94"/>
        <v>5.656854249492377</v>
      </c>
      <c r="BF99">
        <f t="shared" si="94"/>
        <v>5.656854249492377</v>
      </c>
      <c r="BG99">
        <f t="shared" si="94"/>
        <v>5.656854249492377</v>
      </c>
      <c r="BH99">
        <f t="shared" si="94"/>
        <v>5.656854249492377</v>
      </c>
      <c r="BI99">
        <f t="shared" si="94"/>
        <v>5.656854249492377</v>
      </c>
      <c r="BJ99">
        <f t="shared" si="94"/>
        <v>5.656854249492377</v>
      </c>
      <c r="BK99">
        <f t="shared" si="94"/>
        <v>5.656854249492377</v>
      </c>
      <c r="BL99">
        <f t="shared" si="94"/>
        <v>5.656854249492377</v>
      </c>
      <c r="BM99">
        <f t="shared" si="94"/>
        <v>5.656854249492377</v>
      </c>
      <c r="BN99">
        <f t="shared" si="94"/>
        <v>5.656854249492377</v>
      </c>
      <c r="BO99">
        <f t="shared" si="94"/>
        <v>5.656854249492377</v>
      </c>
      <c r="BP99">
        <f t="shared" si="94"/>
        <v>5.656854249492377</v>
      </c>
      <c r="BQ99">
        <f t="shared" si="94"/>
        <v>5.656854249492377</v>
      </c>
      <c r="BR99">
        <f t="shared" si="94"/>
        <v>5.656854249492377</v>
      </c>
      <c r="BS99">
        <f t="shared" si="94"/>
        <v>5.656854249492377</v>
      </c>
      <c r="BT99">
        <f t="shared" si="94"/>
        <v>5.656854249492377</v>
      </c>
      <c r="BU99">
        <f t="shared" si="94"/>
        <v>5.656854249492377</v>
      </c>
      <c r="BV99">
        <f t="shared" si="94"/>
        <v>5.656854249492377</v>
      </c>
      <c r="BW99">
        <f t="shared" si="94"/>
        <v>5.656854249492377</v>
      </c>
      <c r="BX99">
        <f t="shared" si="94"/>
        <v>5.656854249492377</v>
      </c>
      <c r="BY99">
        <f t="shared" si="94"/>
        <v>5.656854249492377</v>
      </c>
      <c r="BZ99">
        <f t="shared" si="94"/>
        <v>5.656854249492377</v>
      </c>
      <c r="CA99">
        <f t="shared" si="94"/>
        <v>5.656854249492377</v>
      </c>
      <c r="CB99">
        <f t="shared" si="94"/>
        <v>5.656854249492377</v>
      </c>
      <c r="CC99">
        <f t="shared" si="94"/>
        <v>5.656854249492377</v>
      </c>
      <c r="CD99">
        <f t="shared" si="94"/>
        <v>5.656854249492377</v>
      </c>
      <c r="CE99">
        <f t="shared" si="94"/>
        <v>5.656854249492377</v>
      </c>
      <c r="CF99">
        <f t="shared" si="94"/>
        <v>5.656854249492377</v>
      </c>
      <c r="CG99">
        <f t="shared" si="94"/>
        <v>5.656854249492377</v>
      </c>
      <c r="CH99">
        <f t="shared" si="94"/>
        <v>5.656854249492377</v>
      </c>
      <c r="CI99">
        <f t="shared" si="94"/>
        <v>5.656854249492377</v>
      </c>
      <c r="CJ99">
        <f t="shared" si="94"/>
        <v>5.656854249492377</v>
      </c>
      <c r="CK99">
        <f t="shared" si="94"/>
        <v>5.656854249492377</v>
      </c>
      <c r="CL99">
        <f t="shared" si="94"/>
        <v>5.656854249492377</v>
      </c>
      <c r="CM99">
        <f t="shared" si="94"/>
        <v>5.656854249492377</v>
      </c>
      <c r="CN99">
        <f t="shared" si="94"/>
        <v>5.656854249492377</v>
      </c>
      <c r="CO99">
        <f t="shared" si="94"/>
        <v>5.656854249492377</v>
      </c>
      <c r="CP99">
        <f t="shared" si="94"/>
        <v>5.656854249492377</v>
      </c>
      <c r="CQ99">
        <f t="shared" si="94"/>
        <v>5.656854249492377</v>
      </c>
      <c r="CR99">
        <f t="shared" si="94"/>
        <v>5.656854249492377</v>
      </c>
    </row>
    <row r="100" spans="1:96">
      <c r="AX100" t="s">
        <v>263</v>
      </c>
      <c r="AY100">
        <f>SQRT(SUMSQ(C$2:C$97))</f>
        <v>7.6157731058639095</v>
      </c>
      <c r="AZ100">
        <f t="shared" ref="AZ100:CR100" si="95">SQRT(SUMSQ(D$2:D$97))</f>
        <v>2.8284271247461885</v>
      </c>
      <c r="BA100">
        <f t="shared" si="95"/>
        <v>2.6457513110645907</v>
      </c>
      <c r="BB100">
        <f t="shared" si="95"/>
        <v>6.3245553203367635</v>
      </c>
      <c r="BC100">
        <f t="shared" si="95"/>
        <v>8.1240384046359591</v>
      </c>
      <c r="BD100">
        <f t="shared" si="95"/>
        <v>4.7958315233127218</v>
      </c>
      <c r="BE100">
        <f t="shared" si="95"/>
        <v>8.999999999999984</v>
      </c>
      <c r="BF100">
        <f t="shared" si="95"/>
        <v>3.3166247903553998</v>
      </c>
      <c r="BG100">
        <f t="shared" si="95"/>
        <v>3.6055512754639913</v>
      </c>
      <c r="BH100">
        <f t="shared" si="95"/>
        <v>2</v>
      </c>
      <c r="BI100">
        <f t="shared" si="95"/>
        <v>9.0553851381374137</v>
      </c>
      <c r="BJ100">
        <f t="shared" si="95"/>
        <v>4.6904157598234288</v>
      </c>
      <c r="BK100">
        <f t="shared" si="95"/>
        <v>3.0000000000000022</v>
      </c>
      <c r="BL100">
        <f t="shared" si="95"/>
        <v>3.16227766016838</v>
      </c>
      <c r="BM100">
        <f t="shared" si="95"/>
        <v>6.1644140029689716</v>
      </c>
      <c r="BN100">
        <f t="shared" si="95"/>
        <v>4.4721359549995805</v>
      </c>
      <c r="BO100">
        <f t="shared" si="95"/>
        <v>4.8989794855663549</v>
      </c>
      <c r="BP100">
        <f t="shared" si="95"/>
        <v>6.1644140029689778</v>
      </c>
      <c r="BQ100">
        <f t="shared" si="95"/>
        <v>6.9999999999999991</v>
      </c>
      <c r="BR100">
        <f t="shared" si="95"/>
        <v>4.8989794855663575</v>
      </c>
      <c r="BS100">
        <f t="shared" si="95"/>
        <v>5.9160797830996161</v>
      </c>
      <c r="BT100">
        <f t="shared" si="95"/>
        <v>4.7958315233127209</v>
      </c>
      <c r="BU100">
        <f t="shared" si="95"/>
        <v>4.6904157598234271</v>
      </c>
      <c r="BV100">
        <f t="shared" si="95"/>
        <v>5.0990195135927827</v>
      </c>
      <c r="BW100">
        <f t="shared" si="95"/>
        <v>1.7320508075688772</v>
      </c>
      <c r="BX100">
        <f t="shared" si="95"/>
        <v>5.7445626465380286</v>
      </c>
      <c r="BY100">
        <f t="shared" si="95"/>
        <v>4.79583152331272</v>
      </c>
      <c r="BZ100">
        <f t="shared" si="95"/>
        <v>5.0990195135927845</v>
      </c>
      <c r="CA100">
        <f t="shared" si="95"/>
        <v>7.6811457478686043</v>
      </c>
      <c r="CB100">
        <f t="shared" si="95"/>
        <v>7.0710678118654782</v>
      </c>
      <c r="CC100">
        <f t="shared" si="95"/>
        <v>1.7320508075688772</v>
      </c>
      <c r="CD100">
        <f t="shared" si="95"/>
        <v>2.4494897427831788</v>
      </c>
      <c r="CE100">
        <f t="shared" si="95"/>
        <v>8.3666002653407521</v>
      </c>
      <c r="CF100">
        <f t="shared" si="95"/>
        <v>3.1622776601683786</v>
      </c>
      <c r="CG100">
        <f t="shared" si="95"/>
        <v>4.3588989435406722</v>
      </c>
      <c r="CH100">
        <f t="shared" si="95"/>
        <v>2.8284271247461907</v>
      </c>
      <c r="CI100">
        <f t="shared" si="95"/>
        <v>8.4852813742385713</v>
      </c>
      <c r="CJ100">
        <f t="shared" si="95"/>
        <v>7.071067811865472</v>
      </c>
      <c r="CK100">
        <f t="shared" si="95"/>
        <v>6.0827625302982158</v>
      </c>
      <c r="CL100">
        <f t="shared" si="95"/>
        <v>6.708203932499373</v>
      </c>
      <c r="CM100">
        <f t="shared" si="95"/>
        <v>6.9282032302755088</v>
      </c>
      <c r="CN100">
        <f t="shared" si="95"/>
        <v>3.0000000000000004</v>
      </c>
      <c r="CO100">
        <f t="shared" si="95"/>
        <v>7.2801098892805136</v>
      </c>
      <c r="CP100">
        <f t="shared" si="95"/>
        <v>2.2360679774997907</v>
      </c>
      <c r="CQ100">
        <f t="shared" si="95"/>
        <v>8.0000000000000071</v>
      </c>
      <c r="CR100">
        <f t="shared" si="95"/>
        <v>4.7958315233127218</v>
      </c>
    </row>
    <row r="101" spans="1:96" ht="15">
      <c r="AV101" s="47"/>
      <c r="AW101" s="47"/>
      <c r="AX101" s="47" t="s">
        <v>264</v>
      </c>
      <c r="AY101" s="47">
        <f>AY98/(AY99*AY100)</f>
        <v>0.35066497820145537</v>
      </c>
      <c r="AZ101" s="47">
        <f t="shared" ref="AZ101:CR101" si="96">AZ98/(AZ99*AZ100)</f>
        <v>0.38611922894845524</v>
      </c>
      <c r="BA101" s="47">
        <f t="shared" si="96"/>
        <v>1.1682625649084332E-3</v>
      </c>
      <c r="BB101" s="47">
        <f t="shared" si="96"/>
        <v>9.3286481301514096E-2</v>
      </c>
      <c r="BC101" s="47">
        <f t="shared" si="96"/>
        <v>0.20169727572382157</v>
      </c>
      <c r="BD101" s="47">
        <f t="shared" si="96"/>
        <v>0.24749031440966313</v>
      </c>
      <c r="BE101" s="47">
        <f t="shared" si="96"/>
        <v>0.26693603607438166</v>
      </c>
      <c r="BF101" s="47">
        <f t="shared" si="96"/>
        <v>1.2374493963150256E-2</v>
      </c>
      <c r="BG101" s="47">
        <f t="shared" si="96"/>
        <v>-2.4653133946151248E-2</v>
      </c>
      <c r="BH101" s="47">
        <f t="shared" si="96"/>
        <v>0.17431792888711053</v>
      </c>
      <c r="BI101" s="47">
        <f t="shared" si="96"/>
        <v>0.29245437141285685</v>
      </c>
      <c r="BJ101" s="47">
        <f t="shared" si="96"/>
        <v>5.6217008270340388E-2</v>
      </c>
      <c r="BK101" s="47">
        <f t="shared" si="96"/>
        <v>9.6884903492784044E-2</v>
      </c>
      <c r="BL101" s="47">
        <f t="shared" si="96"/>
        <v>0.22486524929396604</v>
      </c>
      <c r="BM101" s="47">
        <f t="shared" si="96"/>
        <v>0.34060107113034027</v>
      </c>
      <c r="BN101" s="47">
        <f t="shared" si="96"/>
        <v>5.6798206643686011E-2</v>
      </c>
      <c r="BO101" s="47">
        <f t="shared" si="96"/>
        <v>0.35783500128493689</v>
      </c>
      <c r="BP101" s="47">
        <f t="shared" si="96"/>
        <v>0.16819959294615119</v>
      </c>
      <c r="BQ101" s="47">
        <f t="shared" si="96"/>
        <v>8.4396623568909729E-2</v>
      </c>
      <c r="BR101" s="47">
        <f t="shared" si="96"/>
        <v>0.10528756750796844</v>
      </c>
      <c r="BS101" s="47">
        <f t="shared" si="96"/>
        <v>1.8298636939554771E-2</v>
      </c>
      <c r="BT101" s="47">
        <f t="shared" si="96"/>
        <v>4.6177947445508218E-2</v>
      </c>
      <c r="BU101" s="47">
        <f t="shared" si="96"/>
        <v>-5.8612424930576959E-2</v>
      </c>
      <c r="BV101" s="47">
        <f t="shared" si="96"/>
        <v>0.27991565276376545</v>
      </c>
      <c r="BW101" s="47">
        <f t="shared" si="96"/>
        <v>0.12179161200104557</v>
      </c>
      <c r="BX101" s="47">
        <f t="shared" si="96"/>
        <v>4.0272133321045442E-2</v>
      </c>
      <c r="BY101" s="47">
        <f t="shared" si="96"/>
        <v>-2.9910715959022373E-2</v>
      </c>
      <c r="BZ101" s="47">
        <f t="shared" si="96"/>
        <v>0.43228793072928345</v>
      </c>
      <c r="CA101" s="47">
        <f t="shared" si="96"/>
        <v>0.38868613322576512</v>
      </c>
      <c r="CB101" s="47">
        <f t="shared" si="96"/>
        <v>0.20724263680742303</v>
      </c>
      <c r="CC101" s="47">
        <f t="shared" si="96"/>
        <v>5.7336908861196731E-2</v>
      </c>
      <c r="CD101" s="47">
        <f t="shared" si="96"/>
        <v>1.0596118939834916E-2</v>
      </c>
      <c r="CE101" s="47">
        <f t="shared" si="96"/>
        <v>0.23133915486369047</v>
      </c>
      <c r="CF101" s="47">
        <f t="shared" si="96"/>
        <v>-4.8989841457199632E-2</v>
      </c>
      <c r="CG101" s="47">
        <f t="shared" si="96"/>
        <v>0.18317860445784645</v>
      </c>
      <c r="CH101" s="47">
        <f t="shared" si="96"/>
        <v>-7.1782081953237389E-2</v>
      </c>
      <c r="CI101" s="47">
        <f t="shared" si="96"/>
        <v>0.2459406082197855</v>
      </c>
      <c r="CJ101" s="47">
        <f t="shared" si="96"/>
        <v>4.250056444666802E-2</v>
      </c>
      <c r="CK101" s="47">
        <f t="shared" si="96"/>
        <v>0.33740202060232216</v>
      </c>
      <c r="CL101" s="47">
        <f t="shared" si="96"/>
        <v>0.12317712157736148</v>
      </c>
      <c r="CM101" s="47">
        <f t="shared" si="96"/>
        <v>2.0205940524240535E-2</v>
      </c>
      <c r="CN101" s="47">
        <f t="shared" si="96"/>
        <v>-7.9442383037610628E-2</v>
      </c>
      <c r="CO101" s="47">
        <f t="shared" si="96"/>
        <v>0.12707843262255536</v>
      </c>
      <c r="CP101" s="47">
        <f t="shared" si="96"/>
        <v>-5.7183240436108708E-2</v>
      </c>
      <c r="CQ101" s="47">
        <f t="shared" si="96"/>
        <v>0.25739586154111643</v>
      </c>
      <c r="CR101" s="47">
        <f t="shared" si="96"/>
        <v>0.20514252740805819</v>
      </c>
    </row>
    <row r="102" spans="1:96" ht="15">
      <c r="AX102" t="s">
        <v>265</v>
      </c>
      <c r="AY102" s="47">
        <f>ABS(AY101)</f>
        <v>0.35066497820145537</v>
      </c>
      <c r="AZ102" s="47">
        <f t="shared" ref="AZ102:CR102" si="97">ABS(AZ101)</f>
        <v>0.38611922894845524</v>
      </c>
      <c r="BA102" s="47">
        <f t="shared" si="97"/>
        <v>1.1682625649084332E-3</v>
      </c>
      <c r="BB102" s="47">
        <f t="shared" si="97"/>
        <v>9.3286481301514096E-2</v>
      </c>
      <c r="BC102" s="47">
        <f t="shared" si="97"/>
        <v>0.20169727572382157</v>
      </c>
      <c r="BD102" s="47">
        <f t="shared" si="97"/>
        <v>0.24749031440966313</v>
      </c>
      <c r="BE102" s="47">
        <f t="shared" si="97"/>
        <v>0.26693603607438166</v>
      </c>
      <c r="BF102" s="47">
        <f t="shared" si="97"/>
        <v>1.2374493963150256E-2</v>
      </c>
      <c r="BG102" s="47">
        <f t="shared" si="97"/>
        <v>2.4653133946151248E-2</v>
      </c>
      <c r="BH102" s="47">
        <f t="shared" si="97"/>
        <v>0.17431792888711053</v>
      </c>
      <c r="BI102" s="47">
        <f t="shared" si="97"/>
        <v>0.29245437141285685</v>
      </c>
      <c r="BJ102" s="47">
        <f t="shared" si="97"/>
        <v>5.6217008270340388E-2</v>
      </c>
      <c r="BK102" s="47">
        <f t="shared" si="97"/>
        <v>9.6884903492784044E-2</v>
      </c>
      <c r="BL102" s="47">
        <f t="shared" si="97"/>
        <v>0.22486524929396604</v>
      </c>
      <c r="BM102" s="47">
        <f t="shared" si="97"/>
        <v>0.34060107113034027</v>
      </c>
      <c r="BN102" s="47">
        <f t="shared" si="97"/>
        <v>5.6798206643686011E-2</v>
      </c>
      <c r="BO102" s="47">
        <f t="shared" si="97"/>
        <v>0.35783500128493689</v>
      </c>
      <c r="BP102" s="47">
        <f t="shared" si="97"/>
        <v>0.16819959294615119</v>
      </c>
      <c r="BQ102" s="47">
        <f t="shared" si="97"/>
        <v>8.4396623568909729E-2</v>
      </c>
      <c r="BR102" s="47">
        <f t="shared" si="97"/>
        <v>0.10528756750796844</v>
      </c>
      <c r="BS102" s="47">
        <f t="shared" si="97"/>
        <v>1.8298636939554771E-2</v>
      </c>
      <c r="BT102" s="47">
        <f t="shared" si="97"/>
        <v>4.6177947445508218E-2</v>
      </c>
      <c r="BU102" s="47">
        <f t="shared" si="97"/>
        <v>5.8612424930576959E-2</v>
      </c>
      <c r="BV102" s="47">
        <f t="shared" si="97"/>
        <v>0.27991565276376545</v>
      </c>
      <c r="BW102" s="47">
        <f t="shared" si="97"/>
        <v>0.12179161200104557</v>
      </c>
      <c r="BX102" s="47">
        <f t="shared" si="97"/>
        <v>4.0272133321045442E-2</v>
      </c>
      <c r="BY102" s="47">
        <f t="shared" si="97"/>
        <v>2.9910715959022373E-2</v>
      </c>
      <c r="BZ102" s="47">
        <f t="shared" si="97"/>
        <v>0.43228793072928345</v>
      </c>
      <c r="CA102" s="47">
        <f t="shared" si="97"/>
        <v>0.38868613322576512</v>
      </c>
      <c r="CB102" s="47">
        <f t="shared" si="97"/>
        <v>0.20724263680742303</v>
      </c>
      <c r="CC102" s="47">
        <f t="shared" si="97"/>
        <v>5.7336908861196731E-2</v>
      </c>
      <c r="CD102" s="47">
        <f t="shared" si="97"/>
        <v>1.0596118939834916E-2</v>
      </c>
      <c r="CE102" s="47">
        <f t="shared" si="97"/>
        <v>0.23133915486369047</v>
      </c>
      <c r="CF102" s="47">
        <f t="shared" si="97"/>
        <v>4.8989841457199632E-2</v>
      </c>
      <c r="CG102" s="47">
        <f t="shared" si="97"/>
        <v>0.18317860445784645</v>
      </c>
      <c r="CH102" s="47">
        <f t="shared" si="97"/>
        <v>7.1782081953237389E-2</v>
      </c>
      <c r="CI102" s="47">
        <f t="shared" si="97"/>
        <v>0.2459406082197855</v>
      </c>
      <c r="CJ102" s="47">
        <f t="shared" si="97"/>
        <v>4.250056444666802E-2</v>
      </c>
      <c r="CK102" s="47">
        <f t="shared" si="97"/>
        <v>0.33740202060232216</v>
      </c>
      <c r="CL102" s="47">
        <f t="shared" si="97"/>
        <v>0.12317712157736148</v>
      </c>
      <c r="CM102" s="47">
        <f t="shared" si="97"/>
        <v>2.0205940524240535E-2</v>
      </c>
      <c r="CN102" s="47">
        <f t="shared" si="97"/>
        <v>7.9442383037610628E-2</v>
      </c>
      <c r="CO102" s="47">
        <f t="shared" si="97"/>
        <v>0.12707843262255536</v>
      </c>
      <c r="CP102" s="47">
        <f t="shared" si="97"/>
        <v>5.7183240436108708E-2</v>
      </c>
      <c r="CQ102" s="47">
        <f t="shared" si="97"/>
        <v>0.25739586154111643</v>
      </c>
      <c r="CR102" s="47">
        <f t="shared" si="97"/>
        <v>0.20514252740805819</v>
      </c>
    </row>
    <row r="104" spans="1:96">
      <c r="AX104" t="s">
        <v>266</v>
      </c>
      <c r="AY104" t="s">
        <v>267</v>
      </c>
      <c r="AZ104" t="s">
        <v>268</v>
      </c>
      <c r="BA104" t="s">
        <v>269</v>
      </c>
      <c r="BB104" t="s">
        <v>270</v>
      </c>
    </row>
    <row r="105" spans="1:96" ht="15">
      <c r="AW105" t="s">
        <v>275</v>
      </c>
      <c r="AX105">
        <f>(SUMPRODUCT(AY101:CR101,C7:AV7)/SUM(AY102:CR102))*Data!L99 + Data!L98</f>
        <v>3.6825501204070861</v>
      </c>
      <c r="AY105" s="50">
        <f>(SUMPRODUCT(AY101:CR101,C16:AV16)/SUM(AY102:CR102))*Data!L99 + Data!L98</f>
        <v>3.8671239564805355</v>
      </c>
      <c r="AZ105">
        <f>(SUMPRODUCT(AY101:CR101,C81:AV81)/SUM(AY102:CR102))*Data!L99 + Data!L98</f>
        <v>3.7589360055754732</v>
      </c>
      <c r="BA105">
        <f>(SUMPRODUCT(AY101:CR101,C83:AV83)/SUM(AY102:CR102))*Data!L99 + Data!L98</f>
        <v>3.6249446634728599</v>
      </c>
      <c r="BB105" s="50">
        <f>(SUMPRODUCT(AY101:CR101,C87:AV87)/SUM(AY102:CR102))*Data!L99 + Data!L98</f>
        <v>4.0915327910867667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D3D5C-0716-4926-B1E0-8DA87257363E}">
  <dimension ref="A1:CR106"/>
  <sheetViews>
    <sheetView tabSelected="1" topLeftCell="AU87" workbookViewId="0">
      <selection activeCell="AZ105" sqref="AZ105"/>
    </sheetView>
  </sheetViews>
  <sheetFormatPr defaultRowHeight="12.75"/>
  <cols>
    <col min="1" max="1" width="5" bestFit="1" customWidth="1"/>
    <col min="2" max="3" width="12.7109375" bestFit="1" customWidth="1"/>
    <col min="4" max="4" width="16.140625" bestFit="1" customWidth="1"/>
    <col min="5" max="5" width="19.140625" bestFit="1" customWidth="1"/>
    <col min="6" max="6" width="12.7109375" bestFit="1" customWidth="1"/>
    <col min="7" max="7" width="7.7109375" bestFit="1" customWidth="1"/>
    <col min="8" max="8" width="18.42578125" bestFit="1" customWidth="1"/>
    <col min="9" max="11" width="12.7109375" bestFit="1" customWidth="1"/>
    <col min="12" max="12" width="13.28515625" bestFit="1" customWidth="1"/>
    <col min="13" max="13" width="12.7109375" bestFit="1" customWidth="1"/>
    <col min="14" max="14" width="17.7109375" bestFit="1" customWidth="1"/>
    <col min="15" max="15" width="12.7109375" bestFit="1" customWidth="1"/>
    <col min="16" max="16" width="9.5703125" bestFit="1" customWidth="1"/>
    <col min="17" max="17" width="15.5703125" bestFit="1" customWidth="1"/>
    <col min="18" max="18" width="16.42578125" bestFit="1" customWidth="1"/>
    <col min="19" max="19" width="26.42578125" bestFit="1" customWidth="1"/>
    <col min="20" max="20" width="20.5703125" bestFit="1" customWidth="1"/>
    <col min="21" max="21" width="20.140625" bestFit="1" customWidth="1"/>
    <col min="22" max="22" width="10.5703125" bestFit="1" customWidth="1"/>
    <col min="23" max="23" width="12.7109375" bestFit="1" customWidth="1"/>
    <col min="24" max="24" width="22.140625" bestFit="1" customWidth="1"/>
    <col min="25" max="26" width="12.7109375" bestFit="1" customWidth="1"/>
    <col min="27" max="27" width="14.28515625" bestFit="1" customWidth="1"/>
    <col min="28" max="28" width="19.28515625" bestFit="1" customWidth="1"/>
    <col min="29" max="29" width="40.28515625" bestFit="1" customWidth="1"/>
    <col min="30" max="32" width="12.7109375" bestFit="1" customWidth="1"/>
    <col min="33" max="33" width="5.7109375" bestFit="1" customWidth="1"/>
    <col min="34" max="34" width="12.7109375" bestFit="1" customWidth="1"/>
    <col min="35" max="35" width="22.28515625" bestFit="1" customWidth="1"/>
    <col min="36" max="36" width="12.7109375" bestFit="1" customWidth="1"/>
    <col min="37" max="37" width="17.140625" bestFit="1" customWidth="1"/>
    <col min="38" max="38" width="23.7109375" bestFit="1" customWidth="1"/>
    <col min="39" max="39" width="11.7109375" bestFit="1" customWidth="1"/>
    <col min="40" max="40" width="12.7109375" bestFit="1" customWidth="1"/>
    <col min="41" max="41" width="21.5703125" bestFit="1" customWidth="1"/>
    <col min="42" max="42" width="25.7109375" bestFit="1" customWidth="1"/>
    <col min="43" max="43" width="11.7109375" bestFit="1" customWidth="1"/>
    <col min="44" max="44" width="19.5703125" bestFit="1" customWidth="1"/>
    <col min="45" max="45" width="12.7109375" bestFit="1" customWidth="1"/>
    <col min="46" max="46" width="27" bestFit="1" customWidth="1"/>
    <col min="47" max="47" width="19.140625" bestFit="1" customWidth="1"/>
    <col min="48" max="48" width="12.7109375" bestFit="1" customWidth="1"/>
    <col min="50" max="50" width="14.7109375" bestFit="1" customWidth="1"/>
    <col min="51" max="51" width="19.140625" bestFit="1" customWidth="1"/>
    <col min="52" max="52" width="10.5703125" bestFit="1" customWidth="1"/>
    <col min="53" max="53" width="12.85546875" bestFit="1" customWidth="1"/>
    <col min="54" max="54" width="18.42578125" bestFit="1" customWidth="1"/>
    <col min="55" max="55" width="11.42578125" bestFit="1" customWidth="1"/>
    <col min="56" max="56" width="9.7109375" bestFit="1" customWidth="1"/>
    <col min="57" max="57" width="9.85546875" bestFit="1" customWidth="1"/>
    <col min="58" max="58" width="13.28515625" bestFit="1" customWidth="1"/>
    <col min="59" max="59" width="10.28515625" bestFit="1" customWidth="1"/>
    <col min="60" max="60" width="17.7109375" bestFit="1" customWidth="1"/>
    <col min="61" max="61" width="7.42578125" bestFit="1" customWidth="1"/>
    <col min="62" max="62" width="9.7109375" bestFit="1" customWidth="1"/>
    <col min="63" max="63" width="9.5703125" bestFit="1" customWidth="1"/>
    <col min="64" max="64" width="15.5703125" bestFit="1" customWidth="1"/>
    <col min="65" max="65" width="16.42578125" bestFit="1" customWidth="1"/>
    <col min="66" max="66" width="26.42578125" bestFit="1" customWidth="1"/>
    <col min="67" max="67" width="12.7109375" bestFit="1" customWidth="1"/>
    <col min="68" max="68" width="20.5703125" bestFit="1" customWidth="1"/>
    <col min="69" max="69" width="20.140625" bestFit="1" customWidth="1"/>
    <col min="70" max="70" width="10.5703125" bestFit="1" customWidth="1"/>
    <col min="72" max="72" width="22.140625" bestFit="1" customWidth="1"/>
    <col min="73" max="73" width="8.28515625" bestFit="1" customWidth="1"/>
    <col min="74" max="74" width="6.42578125" bestFit="1" customWidth="1"/>
    <col min="75" max="75" width="14.28515625" bestFit="1" customWidth="1"/>
    <col min="76" max="76" width="19.28515625" bestFit="1" customWidth="1"/>
    <col min="77" max="77" width="40.28515625" bestFit="1" customWidth="1"/>
    <col min="78" max="78" width="6" bestFit="1" customWidth="1"/>
    <col min="79" max="79" width="8" bestFit="1" customWidth="1"/>
    <col min="80" max="80" width="12" bestFit="1" customWidth="1"/>
    <col min="81" max="81" width="4.28515625" bestFit="1" customWidth="1"/>
    <col min="82" max="82" width="10.28515625" bestFit="1" customWidth="1"/>
    <col min="83" max="83" width="22.28515625" bestFit="1" customWidth="1"/>
    <col min="84" max="84" width="9.5703125" bestFit="1" customWidth="1"/>
    <col min="85" max="85" width="17.140625" bestFit="1" customWidth="1"/>
    <col min="86" max="86" width="23.7109375" bestFit="1" customWidth="1"/>
    <col min="87" max="87" width="9.5703125" bestFit="1" customWidth="1"/>
    <col min="88" max="88" width="7.5703125" bestFit="1" customWidth="1"/>
    <col min="89" max="89" width="21.5703125" bestFit="1" customWidth="1"/>
    <col min="90" max="90" width="25.7109375" bestFit="1" customWidth="1"/>
    <col min="91" max="91" width="8.5703125" bestFit="1" customWidth="1"/>
    <col min="92" max="92" width="19.5703125" bestFit="1" customWidth="1"/>
    <col min="93" max="93" width="15.42578125" customWidth="1"/>
    <col min="94" max="94" width="27" bestFit="1" customWidth="1"/>
    <col min="95" max="95" width="19.140625" bestFit="1" customWidth="1"/>
    <col min="96" max="96" width="18.28515625" customWidth="1"/>
  </cols>
  <sheetData>
    <row r="1" spans="1:96">
      <c r="A1" t="s">
        <v>258</v>
      </c>
      <c r="B1" s="2" t="s">
        <v>23</v>
      </c>
      <c r="C1" s="2" t="s">
        <v>17</v>
      </c>
      <c r="D1" s="2" t="s">
        <v>15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13" t="s">
        <v>11</v>
      </c>
      <c r="L1" s="2" t="s">
        <v>12</v>
      </c>
      <c r="M1" s="2" t="s">
        <v>13</v>
      </c>
      <c r="N1" s="2" t="s">
        <v>14</v>
      </c>
      <c r="O1" s="13" t="s">
        <v>16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13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47</v>
      </c>
      <c r="AQ1" s="2" t="s">
        <v>48</v>
      </c>
      <c r="AR1" s="2" t="s">
        <v>49</v>
      </c>
      <c r="AS1" s="2" t="s">
        <v>51</v>
      </c>
      <c r="AT1" s="2" t="s">
        <v>52</v>
      </c>
      <c r="AU1" s="2" t="s">
        <v>53</v>
      </c>
      <c r="AV1" s="2" t="s">
        <v>54</v>
      </c>
      <c r="AY1" s="2" t="s">
        <v>5</v>
      </c>
      <c r="AZ1" s="2" t="s">
        <v>6</v>
      </c>
      <c r="BA1" s="2" t="s">
        <v>7</v>
      </c>
      <c r="BB1" s="2" t="s">
        <v>8</v>
      </c>
      <c r="BC1" s="2" t="s">
        <v>9</v>
      </c>
      <c r="BD1" s="2" t="s">
        <v>10</v>
      </c>
      <c r="BE1" s="13" t="s">
        <v>11</v>
      </c>
      <c r="BF1" s="2" t="s">
        <v>12</v>
      </c>
      <c r="BG1" s="2" t="s">
        <v>13</v>
      </c>
      <c r="BH1" s="2" t="s">
        <v>14</v>
      </c>
      <c r="BI1" s="13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23</v>
      </c>
      <c r="BP1" s="2" t="s">
        <v>24</v>
      </c>
      <c r="BQ1" s="2" t="s">
        <v>25</v>
      </c>
      <c r="BR1" s="2" t="s">
        <v>26</v>
      </c>
      <c r="BS1" s="2" t="s">
        <v>27</v>
      </c>
      <c r="BT1" s="2" t="s">
        <v>28</v>
      </c>
      <c r="BU1" s="2" t="s">
        <v>29</v>
      </c>
      <c r="BV1" s="2" t="s">
        <v>30</v>
      </c>
      <c r="BW1" s="2" t="s">
        <v>31</v>
      </c>
      <c r="BX1" s="2" t="s">
        <v>32</v>
      </c>
      <c r="BY1" s="2" t="s">
        <v>33</v>
      </c>
      <c r="BZ1" s="2" t="s">
        <v>34</v>
      </c>
      <c r="CA1" s="2" t="s">
        <v>35</v>
      </c>
      <c r="CB1" s="2" t="s">
        <v>36</v>
      </c>
      <c r="CC1" s="2" t="s">
        <v>37</v>
      </c>
      <c r="CD1" s="2" t="s">
        <v>38</v>
      </c>
      <c r="CE1" s="13" t="s">
        <v>39</v>
      </c>
      <c r="CF1" s="2" t="s">
        <v>40</v>
      </c>
      <c r="CG1" s="2" t="s">
        <v>41</v>
      </c>
      <c r="CH1" s="2" t="s">
        <v>42</v>
      </c>
      <c r="CI1" s="2" t="s">
        <v>43</v>
      </c>
      <c r="CJ1" s="2" t="s">
        <v>44</v>
      </c>
      <c r="CK1" s="2" t="s">
        <v>45</v>
      </c>
      <c r="CL1" s="2" t="s">
        <v>47</v>
      </c>
      <c r="CM1" s="2" t="s">
        <v>48</v>
      </c>
      <c r="CN1" s="2" t="s">
        <v>49</v>
      </c>
      <c r="CO1" s="2" t="s">
        <v>51</v>
      </c>
      <c r="CP1" s="2" t="s">
        <v>52</v>
      </c>
      <c r="CQ1" s="2" t="s">
        <v>53</v>
      </c>
      <c r="CR1" s="2" t="s">
        <v>54</v>
      </c>
    </row>
    <row r="2" spans="1:96" ht="15">
      <c r="A2" s="1">
        <v>1</v>
      </c>
      <c r="B2" s="9">
        <f>IF(Data!T2&gt;0,Data!T2-Data!T$98,Data!T2)</f>
        <v>0</v>
      </c>
      <c r="C2" s="9">
        <f>IF(Data!N2&gt;0,Data!N2-Data!N$98,Data!N2)</f>
        <v>0</v>
      </c>
      <c r="D2" s="9">
        <f>IF(Data!L2&gt;0,Data!L2-Data!L$98,Data!L2)</f>
        <v>1.1818181818181817</v>
      </c>
      <c r="E2" s="9">
        <f>IF(Data!B2&gt;0,Data!B2-Data!B$98,Data!B2)</f>
        <v>-0.8813559322033897</v>
      </c>
      <c r="F2" s="9">
        <f>IF(Data!C2&gt;0,Data!C2-Data!C$98,Data!C2)</f>
        <v>0</v>
      </c>
      <c r="G2" s="9">
        <f>IF(Data!D2&gt;0,Data!D2-Data!D$98,Data!D2)</f>
        <v>0</v>
      </c>
      <c r="H2" s="9">
        <f>IF(Data!E2&gt;0,Data!E2-Data!E$98,Data!E2)</f>
        <v>0</v>
      </c>
      <c r="I2" s="9">
        <f>IF(Data!F2&gt;0,Data!F2-Data!F$98,Data!F2)</f>
        <v>0</v>
      </c>
      <c r="J2" s="9">
        <f>IF(Data!G2&gt;0,Data!G2-Data!G$98,Data!G2)</f>
        <v>0</v>
      </c>
      <c r="K2" s="9">
        <f>IF(Data!H2&gt;0,Data!H2-Data!H$98,Data!H2)</f>
        <v>0.41463414634146378</v>
      </c>
      <c r="L2" s="9">
        <f>IF(Data!I2&gt;0,Data!I2-Data!I$98,Data!I2)</f>
        <v>0</v>
      </c>
      <c r="M2" s="9">
        <f>IF(Data!J2&gt;0,Data!J2-Data!J$98,Data!J2)</f>
        <v>0</v>
      </c>
      <c r="N2" s="9">
        <f>IF(Data!K2&gt;0,Data!K2-Data!K$98,Data!K2)</f>
        <v>0</v>
      </c>
      <c r="O2" s="9">
        <f>IF(Data!M2&gt;0,Data!M2-Data!M$98,Data!M2)</f>
        <v>0</v>
      </c>
      <c r="P2" s="9">
        <f>IF(Data!O2&gt;0,Data!O2-Data!O$98,Data!O2)</f>
        <v>0</v>
      </c>
      <c r="Q2" s="9">
        <f>IF(Data!P2&gt;0,Data!P2-Data!P$98,Data!P2)</f>
        <v>0</v>
      </c>
      <c r="R2" s="9">
        <f>IF(Data!Q2&gt;0,Data!Q2-Data!Q$98,Data!Q2)</f>
        <v>0</v>
      </c>
      <c r="S2" s="9">
        <f>IF(Data!R2&gt;0,Data!R2-Data!R$98,Data!R2)</f>
        <v>0</v>
      </c>
      <c r="T2" s="9">
        <f>IF(Data!U2&gt;0,Data!U2-Data!U$98,Data!U2)</f>
        <v>0</v>
      </c>
      <c r="U2" s="9">
        <f>IF(Data!V2&gt;0,Data!V2-Data!V$98,Data!V2)</f>
        <v>0.31999999999999984</v>
      </c>
      <c r="V2" s="9">
        <f>IF(Data!W2&gt;0,Data!W2-Data!W$98,Data!W2)</f>
        <v>0</v>
      </c>
      <c r="W2" s="9">
        <f>IF(Data!X2&gt;0,Data!X2-Data!X$98,Data!X2)</f>
        <v>0</v>
      </c>
      <c r="X2" s="9">
        <f>IF(Data!Y2&gt;0,Data!Y2-Data!Y$98,Data!Y2)</f>
        <v>0</v>
      </c>
      <c r="Y2" s="9">
        <f>IF(Data!Z2&gt;0,Data!Z2-Data!Z$98,Data!Z2)</f>
        <v>0</v>
      </c>
      <c r="Z2" s="9">
        <f>IF(Data!AA2&gt;0,Data!AA2-Data!AA$98,Data!AA2)</f>
        <v>0.22222222222222232</v>
      </c>
      <c r="AA2" s="9">
        <f>IF(Data!AB2&gt;0,Data!AB2-Data!AB$98,Data!AB2)</f>
        <v>0</v>
      </c>
      <c r="AB2" s="9">
        <f>IF(Data!AC2&gt;0,Data!AC2-Data!AC$98,Data!AC2)</f>
        <v>0</v>
      </c>
      <c r="AC2" s="9">
        <f>IF(Data!AD2&gt;0,Data!AD2-Data!AD$98,Data!AD2)</f>
        <v>0</v>
      </c>
      <c r="AD2" s="9">
        <f>IF(Data!AE2&gt;0,Data!AE2-Data!AE$98,Data!AE2)</f>
        <v>0</v>
      </c>
      <c r="AE2" s="9">
        <f>IF(Data!AF2&gt;0,Data!AF2-Data!AF$98,Data!AF2)</f>
        <v>-1.6666666666666607E-2</v>
      </c>
      <c r="AF2" s="9">
        <f>IF(Data!AG2&gt;0,Data!AG2-Data!AG$98,Data!AG2)</f>
        <v>-9.8039215686274161E-2</v>
      </c>
      <c r="AG2" s="9">
        <f>IF(Data!AH2&gt;0,Data!AH2-Data!AH$98,Data!AH2)</f>
        <v>0</v>
      </c>
      <c r="AH2" s="9">
        <f>IF(Data!AI2&gt;0,Data!AI2-Data!AI$98,Data!AI2)</f>
        <v>0</v>
      </c>
      <c r="AI2" s="9">
        <f>IF(Data!AJ2&gt;0,Data!AJ2-Data!AJ$98,Data!AJ2)</f>
        <v>-0.14084507042253502</v>
      </c>
      <c r="AJ2" s="9">
        <f>IF(Data!AK2&gt;0,Data!AK2-Data!AK$98,Data!AK2)</f>
        <v>0</v>
      </c>
      <c r="AK2" s="9">
        <f>IF(Data!AL2&gt;0,Data!AL2-Data!AL$98,Data!AL2)</f>
        <v>0</v>
      </c>
      <c r="AL2" s="9">
        <f>IF(Data!AM2&gt;0,Data!AM2-Data!AM$98,Data!AM2)</f>
        <v>0</v>
      </c>
      <c r="AM2" s="9">
        <f>IF(Data!AN2&gt;0,Data!AN2-Data!AN$98,Data!AN2)</f>
        <v>-1.3698630136985912E-2</v>
      </c>
      <c r="AN2" s="9">
        <f>IF(Data!AO2&gt;0,Data!AO2-Data!AO$98,Data!AO2)</f>
        <v>-1.0196078431372548</v>
      </c>
      <c r="AO2" s="9">
        <f>IF(Data!AP2&gt;0,Data!AP2-Data!AP$98,Data!AP2)</f>
        <v>0</v>
      </c>
      <c r="AP2" s="9">
        <f>IF(Data!AR2&gt;0,Data!AR2-Data!AR$98,Data!AR2)</f>
        <v>0</v>
      </c>
      <c r="AQ2" s="9">
        <f>IF(Data!AS2&gt;0,Data!AS2-Data!AS$98,Data!AS2)</f>
        <v>1.0612244897959182</v>
      </c>
      <c r="AR2" s="9">
        <f>IF(Data!AT2&gt;0,Data!AT2-Data!AT$98,Data!AT2)</f>
        <v>0</v>
      </c>
      <c r="AS2" s="9">
        <f>IF(Data!AV2&gt;0,Data!AV2-Data!AV$98,Data!AV2)</f>
        <v>0</v>
      </c>
      <c r="AT2" s="9">
        <f>IF(Data!AW2&gt;0,Data!AW2-Data!AW$98,Data!AW2)</f>
        <v>0</v>
      </c>
      <c r="AU2" s="9">
        <f>IF(Data!AX2&gt;0,Data!AX2-Data!AX$98,Data!AX2)</f>
        <v>-0.23076923076923084</v>
      </c>
      <c r="AV2" s="9">
        <f>IF(Data!AY2&gt;0,Data!AY2-Data!AY$98,Data!AY2)</f>
        <v>0</v>
      </c>
      <c r="AY2" s="47">
        <f>($B2*C2)</f>
        <v>0</v>
      </c>
      <c r="AZ2" s="47">
        <f t="shared" ref="AZ2:CR2" si="0">($B2*D2)</f>
        <v>0</v>
      </c>
      <c r="BA2" s="47">
        <f t="shared" si="0"/>
        <v>0</v>
      </c>
      <c r="BB2" s="47">
        <f t="shared" si="0"/>
        <v>0</v>
      </c>
      <c r="BC2" s="47">
        <f t="shared" si="0"/>
        <v>0</v>
      </c>
      <c r="BD2" s="47">
        <f t="shared" si="0"/>
        <v>0</v>
      </c>
      <c r="BE2" s="47">
        <f t="shared" si="0"/>
        <v>0</v>
      </c>
      <c r="BF2" s="47">
        <f t="shared" si="0"/>
        <v>0</v>
      </c>
      <c r="BG2" s="47">
        <f t="shared" si="0"/>
        <v>0</v>
      </c>
      <c r="BH2" s="47">
        <f t="shared" si="0"/>
        <v>0</v>
      </c>
      <c r="BI2" s="47">
        <f t="shared" si="0"/>
        <v>0</v>
      </c>
      <c r="BJ2" s="47">
        <f t="shared" si="0"/>
        <v>0</v>
      </c>
      <c r="BK2" s="47">
        <f t="shared" si="0"/>
        <v>0</v>
      </c>
      <c r="BL2" s="47">
        <f t="shared" si="0"/>
        <v>0</v>
      </c>
      <c r="BM2" s="47">
        <f t="shared" si="0"/>
        <v>0</v>
      </c>
      <c r="BN2" s="47">
        <f t="shared" si="0"/>
        <v>0</v>
      </c>
      <c r="BO2" s="47">
        <f t="shared" si="0"/>
        <v>0</v>
      </c>
      <c r="BP2" s="47">
        <f t="shared" si="0"/>
        <v>0</v>
      </c>
      <c r="BQ2" s="47">
        <f t="shared" si="0"/>
        <v>0</v>
      </c>
      <c r="BR2" s="47">
        <f t="shared" si="0"/>
        <v>0</v>
      </c>
      <c r="BS2" s="47">
        <f t="shared" si="0"/>
        <v>0</v>
      </c>
      <c r="BT2" s="47">
        <f t="shared" si="0"/>
        <v>0</v>
      </c>
      <c r="BU2" s="47">
        <f t="shared" si="0"/>
        <v>0</v>
      </c>
      <c r="BV2" s="47">
        <f t="shared" si="0"/>
        <v>0</v>
      </c>
      <c r="BW2" s="47">
        <f t="shared" si="0"/>
        <v>0</v>
      </c>
      <c r="BX2" s="47">
        <f t="shared" si="0"/>
        <v>0</v>
      </c>
      <c r="BY2" s="47">
        <f t="shared" si="0"/>
        <v>0</v>
      </c>
      <c r="BZ2" s="47">
        <f t="shared" si="0"/>
        <v>0</v>
      </c>
      <c r="CA2" s="47">
        <f t="shared" si="0"/>
        <v>0</v>
      </c>
      <c r="CB2" s="47">
        <f t="shared" si="0"/>
        <v>0</v>
      </c>
      <c r="CC2" s="47">
        <f t="shared" si="0"/>
        <v>0</v>
      </c>
      <c r="CD2" s="47">
        <f t="shared" si="0"/>
        <v>0</v>
      </c>
      <c r="CE2" s="47">
        <f t="shared" si="0"/>
        <v>0</v>
      </c>
      <c r="CF2" s="47">
        <f t="shared" si="0"/>
        <v>0</v>
      </c>
      <c r="CG2" s="47">
        <f t="shared" si="0"/>
        <v>0</v>
      </c>
      <c r="CH2" s="47">
        <f t="shared" si="0"/>
        <v>0</v>
      </c>
      <c r="CI2" s="47">
        <f t="shared" si="0"/>
        <v>0</v>
      </c>
      <c r="CJ2" s="47">
        <f t="shared" si="0"/>
        <v>0</v>
      </c>
      <c r="CK2" s="47">
        <f t="shared" si="0"/>
        <v>0</v>
      </c>
      <c r="CL2" s="47">
        <f t="shared" si="0"/>
        <v>0</v>
      </c>
      <c r="CM2" s="47">
        <f t="shared" si="0"/>
        <v>0</v>
      </c>
      <c r="CN2" s="47">
        <f t="shared" si="0"/>
        <v>0</v>
      </c>
      <c r="CO2" s="47">
        <f t="shared" si="0"/>
        <v>0</v>
      </c>
      <c r="CP2" s="47">
        <f t="shared" si="0"/>
        <v>0</v>
      </c>
      <c r="CQ2" s="47">
        <f t="shared" si="0"/>
        <v>0</v>
      </c>
      <c r="CR2" s="47">
        <f t="shared" si="0"/>
        <v>0</v>
      </c>
    </row>
    <row r="3" spans="1:96" ht="15">
      <c r="A3" s="1">
        <v>2</v>
      </c>
      <c r="B3" s="9">
        <f>IF(Data!T3&gt;0,Data!T3-Data!T$98,Data!T3)</f>
        <v>0</v>
      </c>
      <c r="C3" s="9">
        <f>IF(Data!N3&gt;0,Data!N3-Data!N$98,Data!N3)</f>
        <v>0</v>
      </c>
      <c r="D3" s="9">
        <f>IF(Data!L3&gt;0,Data!L3-Data!L$98,Data!L3)</f>
        <v>0</v>
      </c>
      <c r="E3" s="9">
        <f>IF(Data!B3&gt;0,Data!B3-Data!B$98,Data!B3)</f>
        <v>-0.8813559322033897</v>
      </c>
      <c r="F3" s="9">
        <f>IF(Data!C3&gt;0,Data!C3-Data!C$98,Data!C3)</f>
        <v>0</v>
      </c>
      <c r="G3" s="9">
        <f>IF(Data!D3&gt;0,Data!D3-Data!D$98,Data!D3)</f>
        <v>0</v>
      </c>
      <c r="H3" s="9">
        <f>IF(Data!E3&gt;0,Data!E3-Data!E$98,Data!E3)</f>
        <v>0.92682926829268286</v>
      </c>
      <c r="I3" s="9">
        <f>IF(Data!F3&gt;0,Data!F3-Data!F$98,Data!F3)</f>
        <v>0</v>
      </c>
      <c r="J3" s="9">
        <f>IF(Data!G3&gt;0,Data!G3-Data!G$98,Data!G3)</f>
        <v>4.1666666666666519E-2</v>
      </c>
      <c r="K3" s="9">
        <f>IF(Data!H3&gt;0,Data!H3-Data!H$98,Data!H3)</f>
        <v>-0.58536585365853622</v>
      </c>
      <c r="L3" s="9">
        <f>IF(Data!I3&gt;0,Data!I3-Data!I$98,Data!I3)</f>
        <v>0</v>
      </c>
      <c r="M3" s="9">
        <f>IF(Data!J3&gt;0,Data!J3-Data!J$98,Data!J3)</f>
        <v>0</v>
      </c>
      <c r="N3" s="9">
        <f>IF(Data!K3&gt;0,Data!K3-Data!K$98,Data!K3)</f>
        <v>0</v>
      </c>
      <c r="O3" s="9">
        <f>IF(Data!M3&gt;0,Data!M3-Data!M$98,Data!M3)</f>
        <v>-8.4337349397590522E-2</v>
      </c>
      <c r="P3" s="9">
        <f>IF(Data!O3&gt;0,Data!O3-Data!O$98,Data!O3)</f>
        <v>0</v>
      </c>
      <c r="Q3" s="9">
        <f>IF(Data!P3&gt;0,Data!P3-Data!P$98,Data!P3)</f>
        <v>0</v>
      </c>
      <c r="R3" s="9">
        <f>IF(Data!Q3&gt;0,Data!Q3-Data!Q$98,Data!Q3)</f>
        <v>0</v>
      </c>
      <c r="S3" s="9">
        <f>IF(Data!R3&gt;0,Data!R3-Data!R$98,Data!R3)</f>
        <v>0</v>
      </c>
      <c r="T3" s="9">
        <f>IF(Data!U3&gt;0,Data!U3-Data!U$98,Data!U3)</f>
        <v>0.66666666666666696</v>
      </c>
      <c r="U3" s="9">
        <f>IF(Data!V3&gt;0,Data!V3-Data!V$98,Data!V3)</f>
        <v>0.31999999999999984</v>
      </c>
      <c r="V3" s="9">
        <f>IF(Data!W3&gt;0,Data!W3-Data!W$98,Data!W3)</f>
        <v>-8.0000000000000071E-2</v>
      </c>
      <c r="W3" s="9">
        <f>IF(Data!X3&gt;0,Data!X3-Data!X$98,Data!X3)</f>
        <v>0</v>
      </c>
      <c r="X3" s="9">
        <f>IF(Data!Y3&gt;0,Data!Y3-Data!Y$98,Data!Y3)</f>
        <v>0</v>
      </c>
      <c r="Y3" s="9">
        <f>IF(Data!Z3&gt;0,Data!Z3-Data!Z$98,Data!Z3)</f>
        <v>0</v>
      </c>
      <c r="Z3" s="9">
        <f>IF(Data!AA3&gt;0,Data!AA3-Data!AA$98,Data!AA3)</f>
        <v>0</v>
      </c>
      <c r="AA3" s="9">
        <f>IF(Data!AB3&gt;0,Data!AB3-Data!AB$98,Data!AB3)</f>
        <v>0</v>
      </c>
      <c r="AB3" s="9">
        <f>IF(Data!AC3&gt;0,Data!AC3-Data!AC$98,Data!AC3)</f>
        <v>0</v>
      </c>
      <c r="AC3" s="9">
        <f>IF(Data!AD3&gt;0,Data!AD3-Data!AD$98,Data!AD3)</f>
        <v>0</v>
      </c>
      <c r="AD3" s="9">
        <f>IF(Data!AE3&gt;0,Data!AE3-Data!AE$98,Data!AE3)</f>
        <v>0</v>
      </c>
      <c r="AE3" s="9">
        <f>IF(Data!AF3&gt;0,Data!AF3-Data!AF$98,Data!AF3)</f>
        <v>0.98333333333333339</v>
      </c>
      <c r="AF3" s="9">
        <f>IF(Data!AG3&gt;0,Data!AG3-Data!AG$98,Data!AG3)</f>
        <v>0.90196078431372584</v>
      </c>
      <c r="AG3" s="9">
        <f>IF(Data!AH3&gt;0,Data!AH3-Data!AH$98,Data!AH3)</f>
        <v>0</v>
      </c>
      <c r="AH3" s="9">
        <f>IF(Data!AI3&gt;0,Data!AI3-Data!AI$98,Data!AI3)</f>
        <v>0</v>
      </c>
      <c r="AI3" s="9">
        <f>IF(Data!AJ3&gt;0,Data!AJ3-Data!AJ$98,Data!AJ3)</f>
        <v>0.85915492957746498</v>
      </c>
      <c r="AJ3" s="9">
        <f>IF(Data!AK3&gt;0,Data!AK3-Data!AK$98,Data!AK3)</f>
        <v>0</v>
      </c>
      <c r="AK3" s="9">
        <f>IF(Data!AL3&gt;0,Data!AL3-Data!AL$98,Data!AL3)</f>
        <v>0</v>
      </c>
      <c r="AL3" s="9">
        <f>IF(Data!AM3&gt;0,Data!AM3-Data!AM$98,Data!AM3)</f>
        <v>0.88888888888888928</v>
      </c>
      <c r="AM3" s="9">
        <f>IF(Data!AN3&gt;0,Data!AN3-Data!AN$98,Data!AN3)</f>
        <v>-1.0136986301369859</v>
      </c>
      <c r="AN3" s="9">
        <f>IF(Data!AO3&gt;0,Data!AO3-Data!AO$98,Data!AO3)</f>
        <v>0</v>
      </c>
      <c r="AO3" s="9">
        <f>IF(Data!AP3&gt;0,Data!AP3-Data!AP$98,Data!AP3)</f>
        <v>-1.0789473684210522</v>
      </c>
      <c r="AP3" s="9">
        <f>IF(Data!AR3&gt;0,Data!AR3-Data!AR$98,Data!AR3)</f>
        <v>0</v>
      </c>
      <c r="AQ3" s="9">
        <f>IF(Data!AS3&gt;0,Data!AS3-Data!AS$98,Data!AS3)</f>
        <v>-0.93877551020408179</v>
      </c>
      <c r="AR3" s="9">
        <f>IF(Data!AT3&gt;0,Data!AT3-Data!AT$98,Data!AT3)</f>
        <v>0</v>
      </c>
      <c r="AS3" s="9">
        <f>IF(Data!AV3&gt;0,Data!AV3-Data!AV$98,Data!AV3)</f>
        <v>0</v>
      </c>
      <c r="AT3" s="9">
        <f>IF(Data!AW3&gt;0,Data!AW3-Data!AW$98,Data!AW3)</f>
        <v>0</v>
      </c>
      <c r="AU3" s="9">
        <f>IF(Data!AX3&gt;0,Data!AX3-Data!AX$98,Data!AX3)</f>
        <v>-0.23076923076923084</v>
      </c>
      <c r="AV3" s="9">
        <f>IF(Data!AY3&gt;0,Data!AY3-Data!AY$98,Data!AY3)</f>
        <v>0</v>
      </c>
      <c r="AY3" s="47">
        <f t="shared" ref="AY3:AY66" si="1">($B3*C3)</f>
        <v>0</v>
      </c>
      <c r="AZ3" s="47">
        <f t="shared" ref="AZ3:AZ66" si="2">($B3*D3)</f>
        <v>0</v>
      </c>
      <c r="BA3" s="47">
        <f t="shared" ref="BA3:BA66" si="3">($B3*E3)</f>
        <v>0</v>
      </c>
      <c r="BB3" s="47">
        <f t="shared" ref="BB3:BB66" si="4">($B3*F3)</f>
        <v>0</v>
      </c>
      <c r="BC3" s="47">
        <f t="shared" ref="BC3:BC66" si="5">($B3*G3)</f>
        <v>0</v>
      </c>
      <c r="BD3" s="47">
        <f t="shared" ref="BD3:BD66" si="6">($B3*H3)</f>
        <v>0</v>
      </c>
      <c r="BE3" s="47">
        <f t="shared" ref="BE3:BE66" si="7">($B3*I3)</f>
        <v>0</v>
      </c>
      <c r="BF3" s="47">
        <f t="shared" ref="BF3:BF66" si="8">($B3*J3)</f>
        <v>0</v>
      </c>
      <c r="BG3" s="47">
        <f t="shared" ref="BG3:BG66" si="9">($B3*K3)</f>
        <v>0</v>
      </c>
      <c r="BH3" s="47">
        <f t="shared" ref="BH3:BH66" si="10">($B3*L3)</f>
        <v>0</v>
      </c>
      <c r="BI3" s="47">
        <f t="shared" ref="BI3:BI66" si="11">($B3*M3)</f>
        <v>0</v>
      </c>
      <c r="BJ3" s="47">
        <f t="shared" ref="BJ3:BJ66" si="12">($B3*N3)</f>
        <v>0</v>
      </c>
      <c r="BK3" s="47">
        <f t="shared" ref="BK3:BK66" si="13">($B3*O3)</f>
        <v>0</v>
      </c>
      <c r="BL3" s="47">
        <f t="shared" ref="BL3:BL66" si="14">($B3*P3)</f>
        <v>0</v>
      </c>
      <c r="BM3" s="47">
        <f t="shared" ref="BM3:BM66" si="15">($B3*Q3)</f>
        <v>0</v>
      </c>
      <c r="BN3" s="47">
        <f t="shared" ref="BN3:BN66" si="16">($B3*R3)</f>
        <v>0</v>
      </c>
      <c r="BO3" s="47">
        <f t="shared" ref="BO3:BO66" si="17">($B3*S3)</f>
        <v>0</v>
      </c>
      <c r="BP3" s="47">
        <f t="shared" ref="BP3:BP66" si="18">($B3*T3)</f>
        <v>0</v>
      </c>
      <c r="BQ3" s="47">
        <f t="shared" ref="BQ3:BQ66" si="19">($B3*U3)</f>
        <v>0</v>
      </c>
      <c r="BR3" s="47">
        <f t="shared" ref="BR3:BR66" si="20">($B3*V3)</f>
        <v>0</v>
      </c>
      <c r="BS3" s="47">
        <f t="shared" ref="BS3:BS66" si="21">($B3*W3)</f>
        <v>0</v>
      </c>
      <c r="BT3" s="47">
        <f t="shared" ref="BT3:BT66" si="22">($B3*X3)</f>
        <v>0</v>
      </c>
      <c r="BU3" s="47">
        <f t="shared" ref="BU3:BU66" si="23">($B3*Y3)</f>
        <v>0</v>
      </c>
      <c r="BV3" s="47">
        <f t="shared" ref="BV3:BV66" si="24">($B3*Z3)</f>
        <v>0</v>
      </c>
      <c r="BW3" s="47">
        <f t="shared" ref="BW3:BW66" si="25">($B3*AA3)</f>
        <v>0</v>
      </c>
      <c r="BX3" s="47">
        <f t="shared" ref="BX3:BX66" si="26">($B3*AB3)</f>
        <v>0</v>
      </c>
      <c r="BY3" s="47">
        <f t="shared" ref="BY3:BY66" si="27">($B3*AC3)</f>
        <v>0</v>
      </c>
      <c r="BZ3" s="47">
        <f t="shared" ref="BZ3:BZ66" si="28">($B3*AD3)</f>
        <v>0</v>
      </c>
      <c r="CA3" s="47">
        <f t="shared" ref="CA3:CA66" si="29">($B3*AE3)</f>
        <v>0</v>
      </c>
      <c r="CB3" s="47">
        <f t="shared" ref="CB3:CB66" si="30">($B3*AF3)</f>
        <v>0</v>
      </c>
      <c r="CC3" s="47">
        <f t="shared" ref="CC3:CC66" si="31">($B3*AG3)</f>
        <v>0</v>
      </c>
      <c r="CD3" s="47">
        <f t="shared" ref="CD3:CD66" si="32">($B3*AH3)</f>
        <v>0</v>
      </c>
      <c r="CE3" s="47">
        <f t="shared" ref="CE3:CE66" si="33">($B3*AI3)</f>
        <v>0</v>
      </c>
      <c r="CF3" s="47">
        <f t="shared" ref="CF3:CF66" si="34">($B3*AJ3)</f>
        <v>0</v>
      </c>
      <c r="CG3" s="47">
        <f t="shared" ref="CG3:CG66" si="35">($B3*AK3)</f>
        <v>0</v>
      </c>
      <c r="CH3" s="47">
        <f t="shared" ref="CH3:CH66" si="36">($B3*AL3)</f>
        <v>0</v>
      </c>
      <c r="CI3" s="47">
        <f t="shared" ref="CI3:CI66" si="37">($B3*AM3)</f>
        <v>0</v>
      </c>
      <c r="CJ3" s="47">
        <f t="shared" ref="CJ3:CJ66" si="38">($B3*AN3)</f>
        <v>0</v>
      </c>
      <c r="CK3" s="47">
        <f t="shared" ref="CK3:CK66" si="39">($B3*AO3)</f>
        <v>0</v>
      </c>
      <c r="CL3" s="47">
        <f t="shared" ref="CL3:CL66" si="40">($B3*AP3)</f>
        <v>0</v>
      </c>
      <c r="CM3" s="47">
        <f t="shared" ref="CM3:CM66" si="41">($B3*AQ3)</f>
        <v>0</v>
      </c>
      <c r="CN3" s="47">
        <f t="shared" ref="CN3:CN66" si="42">($B3*AR3)</f>
        <v>0</v>
      </c>
      <c r="CO3" s="47">
        <f t="shared" ref="CO3:CO66" si="43">($B3*AS3)</f>
        <v>0</v>
      </c>
      <c r="CP3" s="47">
        <f t="shared" ref="CP3:CP66" si="44">($B3*AT3)</f>
        <v>0</v>
      </c>
      <c r="CQ3" s="47">
        <f t="shared" ref="CQ3:CQ66" si="45">($B3*AU3)</f>
        <v>0</v>
      </c>
      <c r="CR3" s="47">
        <f t="shared" ref="CR3:CR66" si="46">($B3*AV3)</f>
        <v>0</v>
      </c>
    </row>
    <row r="4" spans="1:96" ht="15">
      <c r="A4" s="1">
        <v>3</v>
      </c>
      <c r="B4" s="9">
        <f>IF(Data!T4&gt;0,Data!T4-Data!T$98,Data!T4)</f>
        <v>0</v>
      </c>
      <c r="C4" s="9">
        <f>IF(Data!N4&gt;0,Data!N4-Data!N$98,Data!N4)</f>
        <v>0</v>
      </c>
      <c r="D4" s="9">
        <f>IF(Data!L4&gt;0,Data!L4-Data!L$98,Data!L4)</f>
        <v>0</v>
      </c>
      <c r="E4" s="9">
        <f>IF(Data!B4&gt;0,Data!B4-Data!B$98,Data!B4)</f>
        <v>0</v>
      </c>
      <c r="F4" s="9">
        <f>IF(Data!C4&gt;0,Data!C4-Data!C$98,Data!C4)</f>
        <v>0</v>
      </c>
      <c r="G4" s="9">
        <f>IF(Data!D4&gt;0,Data!D4-Data!D$98,Data!D4)</f>
        <v>0</v>
      </c>
      <c r="H4" s="9">
        <f>IF(Data!E4&gt;0,Data!E4-Data!E$98,Data!E4)</f>
        <v>-1.0731707317073171</v>
      </c>
      <c r="I4" s="9">
        <f>IF(Data!F4&gt;0,Data!F4-Data!F$98,Data!F4)</f>
        <v>-0.89552238805970141</v>
      </c>
      <c r="J4" s="9">
        <f>IF(Data!G4&gt;0,Data!G4-Data!G$98,Data!G4)</f>
        <v>0</v>
      </c>
      <c r="K4" s="9">
        <f>IF(Data!H4&gt;0,Data!H4-Data!H$98,Data!H4)</f>
        <v>-1.5853658536585362</v>
      </c>
      <c r="L4" s="9">
        <f>IF(Data!I4&gt;0,Data!I4-Data!I$98,Data!I4)</f>
        <v>0</v>
      </c>
      <c r="M4" s="9">
        <f>IF(Data!J4&gt;0,Data!J4-Data!J$98,Data!J4)</f>
        <v>0</v>
      </c>
      <c r="N4" s="9">
        <f>IF(Data!K4&gt;0,Data!K4-Data!K$98,Data!K4)</f>
        <v>0</v>
      </c>
      <c r="O4" s="9">
        <f>IF(Data!M4&gt;0,Data!M4-Data!M$98,Data!M4)</f>
        <v>-8.4337349397590522E-2</v>
      </c>
      <c r="P4" s="9">
        <f>IF(Data!O4&gt;0,Data!O4-Data!O$98,Data!O4)</f>
        <v>0</v>
      </c>
      <c r="Q4" s="9">
        <f>IF(Data!P4&gt;0,Data!P4-Data!P$98,Data!P4)</f>
        <v>0</v>
      </c>
      <c r="R4" s="9">
        <f>IF(Data!Q4&gt;0,Data!Q4-Data!Q$98,Data!Q4)</f>
        <v>0</v>
      </c>
      <c r="S4" s="9">
        <f>IF(Data!R4&gt;0,Data!R4-Data!R$98,Data!R4)</f>
        <v>0</v>
      </c>
      <c r="T4" s="9">
        <f>IF(Data!U4&gt;0,Data!U4-Data!U$98,Data!U4)</f>
        <v>0</v>
      </c>
      <c r="U4" s="9">
        <f>IF(Data!V4&gt;0,Data!V4-Data!V$98,Data!V4)</f>
        <v>0</v>
      </c>
      <c r="V4" s="9">
        <f>IF(Data!W4&gt;0,Data!W4-Data!W$98,Data!W4)</f>
        <v>0</v>
      </c>
      <c r="W4" s="9">
        <f>IF(Data!X4&gt;0,Data!X4-Data!X$98,Data!X4)</f>
        <v>0</v>
      </c>
      <c r="X4" s="9">
        <f>IF(Data!Y4&gt;0,Data!Y4-Data!Y$98,Data!Y4)</f>
        <v>0</v>
      </c>
      <c r="Y4" s="9">
        <f>IF(Data!Z4&gt;0,Data!Z4-Data!Z$98,Data!Z4)</f>
        <v>0</v>
      </c>
      <c r="Z4" s="9">
        <f>IF(Data!AA4&gt;0,Data!AA4-Data!AA$98,Data!AA4)</f>
        <v>0</v>
      </c>
      <c r="AA4" s="9">
        <f>IF(Data!AB4&gt;0,Data!AB4-Data!AB$98,Data!AB4)</f>
        <v>0</v>
      </c>
      <c r="AB4" s="9">
        <f>IF(Data!AC4&gt;0,Data!AC4-Data!AC$98,Data!AC4)</f>
        <v>0</v>
      </c>
      <c r="AC4" s="9">
        <f>IF(Data!AD4&gt;0,Data!AD4-Data!AD$98,Data!AD4)</f>
        <v>-0.16666666666666696</v>
      </c>
      <c r="AD4" s="9">
        <f>IF(Data!AE4&gt;0,Data!AE4-Data!AE$98,Data!AE4)</f>
        <v>0</v>
      </c>
      <c r="AE4" s="9">
        <f>IF(Data!AF4&gt;0,Data!AF4-Data!AF$98,Data!AF4)</f>
        <v>0</v>
      </c>
      <c r="AF4" s="9">
        <f>IF(Data!AG4&gt;0,Data!AG4-Data!AG$98,Data!AG4)</f>
        <v>0</v>
      </c>
      <c r="AG4" s="9">
        <f>IF(Data!AH4&gt;0,Data!AH4-Data!AH$98,Data!AH4)</f>
        <v>0</v>
      </c>
      <c r="AH4" s="9">
        <f>IF(Data!AI4&gt;0,Data!AI4-Data!AI$98,Data!AI4)</f>
        <v>0</v>
      </c>
      <c r="AI4" s="9">
        <f>IF(Data!AJ4&gt;0,Data!AJ4-Data!AJ$98,Data!AJ4)</f>
        <v>0</v>
      </c>
      <c r="AJ4" s="9">
        <f>IF(Data!AK4&gt;0,Data!AK4-Data!AK$98,Data!AK4)</f>
        <v>0</v>
      </c>
      <c r="AK4" s="9">
        <f>IF(Data!AL4&gt;0,Data!AL4-Data!AL$98,Data!AL4)</f>
        <v>0</v>
      </c>
      <c r="AL4" s="9">
        <f>IF(Data!AM4&gt;0,Data!AM4-Data!AM$98,Data!AM4)</f>
        <v>0</v>
      </c>
      <c r="AM4" s="9">
        <f>IF(Data!AN4&gt;0,Data!AN4-Data!AN$98,Data!AN4)</f>
        <v>0.98630136986301409</v>
      </c>
      <c r="AN4" s="9">
        <f>IF(Data!AO4&gt;0,Data!AO4-Data!AO$98,Data!AO4)</f>
        <v>0</v>
      </c>
      <c r="AO4" s="9">
        <f>IF(Data!AP4&gt;0,Data!AP4-Data!AP$98,Data!AP4)</f>
        <v>-7.8947368421052211E-2</v>
      </c>
      <c r="AP4" s="9">
        <f>IF(Data!AR4&gt;0,Data!AR4-Data!AR$98,Data!AR4)</f>
        <v>-0.10869565217391308</v>
      </c>
      <c r="AQ4" s="9">
        <f>IF(Data!AS4&gt;0,Data!AS4-Data!AS$98,Data!AS4)</f>
        <v>0</v>
      </c>
      <c r="AR4" s="9">
        <f>IF(Data!AT4&gt;0,Data!AT4-Data!AT$98,Data!AT4)</f>
        <v>0</v>
      </c>
      <c r="AS4" s="9">
        <f>IF(Data!AV4&gt;0,Data!AV4-Data!AV$98,Data!AV4)</f>
        <v>0</v>
      </c>
      <c r="AT4" s="9">
        <f>IF(Data!AW4&gt;0,Data!AW4-Data!AW$98,Data!AW4)</f>
        <v>0</v>
      </c>
      <c r="AU4" s="9">
        <f>IF(Data!AX4&gt;0,Data!AX4-Data!AX$98,Data!AX4)</f>
        <v>0</v>
      </c>
      <c r="AV4" s="9">
        <f>IF(Data!AY4&gt;0,Data!AY4-Data!AY$98,Data!AY4)</f>
        <v>0</v>
      </c>
      <c r="AY4" s="47">
        <f t="shared" si="1"/>
        <v>0</v>
      </c>
      <c r="AZ4" s="47">
        <f t="shared" si="2"/>
        <v>0</v>
      </c>
      <c r="BA4" s="47">
        <f t="shared" si="3"/>
        <v>0</v>
      </c>
      <c r="BB4" s="47">
        <f t="shared" si="4"/>
        <v>0</v>
      </c>
      <c r="BC4" s="47">
        <f t="shared" si="5"/>
        <v>0</v>
      </c>
      <c r="BD4" s="47">
        <f t="shared" si="6"/>
        <v>0</v>
      </c>
      <c r="BE4" s="47">
        <f t="shared" si="7"/>
        <v>0</v>
      </c>
      <c r="BF4" s="47">
        <f t="shared" si="8"/>
        <v>0</v>
      </c>
      <c r="BG4" s="47">
        <f t="shared" si="9"/>
        <v>0</v>
      </c>
      <c r="BH4" s="47">
        <f t="shared" si="10"/>
        <v>0</v>
      </c>
      <c r="BI4" s="47">
        <f t="shared" si="11"/>
        <v>0</v>
      </c>
      <c r="BJ4" s="47">
        <f t="shared" si="12"/>
        <v>0</v>
      </c>
      <c r="BK4" s="47">
        <f t="shared" si="13"/>
        <v>0</v>
      </c>
      <c r="BL4" s="47">
        <f t="shared" si="14"/>
        <v>0</v>
      </c>
      <c r="BM4" s="47">
        <f t="shared" si="15"/>
        <v>0</v>
      </c>
      <c r="BN4" s="47">
        <f t="shared" si="16"/>
        <v>0</v>
      </c>
      <c r="BO4" s="47">
        <f t="shared" si="17"/>
        <v>0</v>
      </c>
      <c r="BP4" s="47">
        <f t="shared" si="18"/>
        <v>0</v>
      </c>
      <c r="BQ4" s="47">
        <f t="shared" si="19"/>
        <v>0</v>
      </c>
      <c r="BR4" s="47">
        <f t="shared" si="20"/>
        <v>0</v>
      </c>
      <c r="BS4" s="47">
        <f t="shared" si="21"/>
        <v>0</v>
      </c>
      <c r="BT4" s="47">
        <f t="shared" si="22"/>
        <v>0</v>
      </c>
      <c r="BU4" s="47">
        <f t="shared" si="23"/>
        <v>0</v>
      </c>
      <c r="BV4" s="47">
        <f t="shared" si="24"/>
        <v>0</v>
      </c>
      <c r="BW4" s="47">
        <f t="shared" si="25"/>
        <v>0</v>
      </c>
      <c r="BX4" s="47">
        <f t="shared" si="26"/>
        <v>0</v>
      </c>
      <c r="BY4" s="47">
        <f t="shared" si="27"/>
        <v>0</v>
      </c>
      <c r="BZ4" s="47">
        <f t="shared" si="28"/>
        <v>0</v>
      </c>
      <c r="CA4" s="47">
        <f t="shared" si="29"/>
        <v>0</v>
      </c>
      <c r="CB4" s="47">
        <f t="shared" si="30"/>
        <v>0</v>
      </c>
      <c r="CC4" s="47">
        <f t="shared" si="31"/>
        <v>0</v>
      </c>
      <c r="CD4" s="47">
        <f t="shared" si="32"/>
        <v>0</v>
      </c>
      <c r="CE4" s="47">
        <f t="shared" si="33"/>
        <v>0</v>
      </c>
      <c r="CF4" s="47">
        <f t="shared" si="34"/>
        <v>0</v>
      </c>
      <c r="CG4" s="47">
        <f t="shared" si="35"/>
        <v>0</v>
      </c>
      <c r="CH4" s="47">
        <f t="shared" si="36"/>
        <v>0</v>
      </c>
      <c r="CI4" s="47">
        <f t="shared" si="37"/>
        <v>0</v>
      </c>
      <c r="CJ4" s="47">
        <f t="shared" si="38"/>
        <v>0</v>
      </c>
      <c r="CK4" s="47">
        <f t="shared" si="39"/>
        <v>0</v>
      </c>
      <c r="CL4" s="47">
        <f t="shared" si="40"/>
        <v>0</v>
      </c>
      <c r="CM4" s="47">
        <f t="shared" si="41"/>
        <v>0</v>
      </c>
      <c r="CN4" s="47">
        <f t="shared" si="42"/>
        <v>0</v>
      </c>
      <c r="CO4" s="47">
        <f t="shared" si="43"/>
        <v>0</v>
      </c>
      <c r="CP4" s="47">
        <f t="shared" si="44"/>
        <v>0</v>
      </c>
      <c r="CQ4" s="47">
        <f t="shared" si="45"/>
        <v>0</v>
      </c>
      <c r="CR4" s="47">
        <f t="shared" si="46"/>
        <v>0</v>
      </c>
    </row>
    <row r="5" spans="1:96" ht="15">
      <c r="A5" s="1">
        <v>4</v>
      </c>
      <c r="B5" s="9">
        <f>IF(Data!T5&gt;0,Data!T5-Data!T$98,Data!T5)</f>
        <v>0.16000000000000014</v>
      </c>
      <c r="C5" s="9">
        <f>IF(Data!N5&gt;0,Data!N5-Data!N$98,Data!N5)</f>
        <v>-0.3043478260869561</v>
      </c>
      <c r="D5" s="9">
        <f>IF(Data!L5&gt;0,Data!L5-Data!L$98,Data!L5)</f>
        <v>1.1818181818181817</v>
      </c>
      <c r="E5" s="9">
        <f>IF(Data!B5&gt;0,Data!B5-Data!B$98,Data!B5)</f>
        <v>1.1186440677966103</v>
      </c>
      <c r="F5" s="9">
        <f>IF(Data!C5&gt;0,Data!C5-Data!C$98,Data!C5)</f>
        <v>1.4444444444444446</v>
      </c>
      <c r="G5" s="9">
        <f>IF(Data!D5&gt;0,Data!D5-Data!D$98,Data!D5)</f>
        <v>0</v>
      </c>
      <c r="H5" s="9">
        <f>IF(Data!E5&gt;0,Data!E5-Data!E$98,Data!E5)</f>
        <v>0</v>
      </c>
      <c r="I5" s="9">
        <f>IF(Data!F5&gt;0,Data!F5-Data!F$98,Data!F5)</f>
        <v>1.1044776119402986</v>
      </c>
      <c r="J5" s="9">
        <f>IF(Data!G5&gt;0,Data!G5-Data!G$98,Data!G5)</f>
        <v>4.1666666666666519E-2</v>
      </c>
      <c r="K5" s="9">
        <f>IF(Data!H5&gt;0,Data!H5-Data!H$98,Data!H5)</f>
        <v>0</v>
      </c>
      <c r="L5" s="9">
        <f>IF(Data!I5&gt;0,Data!I5-Data!I$98,Data!I5)</f>
        <v>0.75</v>
      </c>
      <c r="M5" s="9">
        <f>IF(Data!J5&gt;0,Data!J5-Data!J$98,Data!J5)</f>
        <v>0</v>
      </c>
      <c r="N5" s="9">
        <f>IF(Data!K5&gt;0,Data!K5-Data!K$98,Data!K5)</f>
        <v>0</v>
      </c>
      <c r="O5" s="9">
        <f>IF(Data!M5&gt;0,Data!M5-Data!M$98,Data!M5)</f>
        <v>0.91566265060240948</v>
      </c>
      <c r="P5" s="9">
        <f>IF(Data!O5&gt;0,Data!O5-Data!O$98,Data!O5)</f>
        <v>0.20000000000000018</v>
      </c>
      <c r="Q5" s="9">
        <f>IF(Data!P5&gt;0,Data!P5-Data!P$98,Data!P5)</f>
        <v>0</v>
      </c>
      <c r="R5" s="9">
        <f>IF(Data!Q5&gt;0,Data!Q5-Data!Q$98,Data!Q5)</f>
        <v>0</v>
      </c>
      <c r="S5" s="9">
        <f>IF(Data!R5&gt;0,Data!R5-Data!R$98,Data!R5)</f>
        <v>0</v>
      </c>
      <c r="T5" s="9">
        <f>IF(Data!U5&gt;0,Data!U5-Data!U$98,Data!U5)</f>
        <v>-1.333333333333333</v>
      </c>
      <c r="U5" s="9">
        <f>IF(Data!V5&gt;0,Data!V5-Data!V$98,Data!V5)</f>
        <v>1.3199999999999998</v>
      </c>
      <c r="V5" s="9">
        <f>IF(Data!W5&gt;0,Data!W5-Data!W$98,Data!W5)</f>
        <v>0.91999999999999993</v>
      </c>
      <c r="W5" s="9">
        <f>IF(Data!X5&gt;0,Data!X5-Data!X$98,Data!X5)</f>
        <v>0</v>
      </c>
      <c r="X5" s="9">
        <f>IF(Data!Y5&gt;0,Data!Y5-Data!Y$98,Data!Y5)</f>
        <v>0</v>
      </c>
      <c r="Y5" s="9">
        <f>IF(Data!Z5&gt;0,Data!Z5-Data!Z$98,Data!Z5)</f>
        <v>0.13043478260869579</v>
      </c>
      <c r="Z5" s="9">
        <f>IF(Data!AA5&gt;0,Data!AA5-Data!AA$98,Data!AA5)</f>
        <v>0.22222222222222232</v>
      </c>
      <c r="AA5" s="9">
        <f>IF(Data!AB5&gt;0,Data!AB5-Data!AB$98,Data!AB5)</f>
        <v>0</v>
      </c>
      <c r="AB5" s="9">
        <f>IF(Data!AC5&gt;0,Data!AC5-Data!AC$98,Data!AC5)</f>
        <v>1.2941176470588234</v>
      </c>
      <c r="AC5" s="9">
        <f>IF(Data!AD5&gt;0,Data!AD5-Data!AD$98,Data!AD5)</f>
        <v>0</v>
      </c>
      <c r="AD5" s="9">
        <f>IF(Data!AE5&gt;0,Data!AE5-Data!AE$98,Data!AE5)</f>
        <v>0</v>
      </c>
      <c r="AE5" s="9">
        <f>IF(Data!AF5&gt;0,Data!AF5-Data!AF$98,Data!AF5)</f>
        <v>0.98333333333333339</v>
      </c>
      <c r="AF5" s="9">
        <f>IF(Data!AG5&gt;0,Data!AG5-Data!AG$98,Data!AG5)</f>
        <v>0</v>
      </c>
      <c r="AG5" s="9">
        <f>IF(Data!AH5&gt;0,Data!AH5-Data!AH$98,Data!AH5)</f>
        <v>0</v>
      </c>
      <c r="AH5" s="9">
        <f>IF(Data!AI5&gt;0,Data!AI5-Data!AI$98,Data!AI5)</f>
        <v>0</v>
      </c>
      <c r="AI5" s="9">
        <f>IF(Data!AJ5&gt;0,Data!AJ5-Data!AJ$98,Data!AJ5)</f>
        <v>0.85915492957746498</v>
      </c>
      <c r="AJ5" s="9">
        <f>IF(Data!AK5&gt;0,Data!AK5-Data!AK$98,Data!AK5)</f>
        <v>0</v>
      </c>
      <c r="AK5" s="9">
        <f>IF(Data!AL5&gt;0,Data!AL5-Data!AL$98,Data!AL5)</f>
        <v>1.35</v>
      </c>
      <c r="AL5" s="9">
        <f>IF(Data!AM5&gt;0,Data!AM5-Data!AM$98,Data!AM5)</f>
        <v>0</v>
      </c>
      <c r="AM5" s="9">
        <f>IF(Data!AN5&gt;0,Data!AN5-Data!AN$98,Data!AN5)</f>
        <v>0.98630136986301409</v>
      </c>
      <c r="AN5" s="9">
        <f>IF(Data!AO5&gt;0,Data!AO5-Data!AO$98,Data!AO5)</f>
        <v>-1.9607843137254832E-2</v>
      </c>
      <c r="AO5" s="9">
        <f>IF(Data!AP5&gt;0,Data!AP5-Data!AP$98,Data!AP5)</f>
        <v>0.92105263157894779</v>
      </c>
      <c r="AP5" s="9">
        <f>IF(Data!AR5&gt;0,Data!AR5-Data!AR$98,Data!AR5)</f>
        <v>0.89130434782608692</v>
      </c>
      <c r="AQ5" s="9">
        <f>IF(Data!AS5&gt;0,Data!AS5-Data!AS$98,Data!AS5)</f>
        <v>0</v>
      </c>
      <c r="AR5" s="9">
        <f>IF(Data!AT5&gt;0,Data!AT5-Data!AT$98,Data!AT5)</f>
        <v>0</v>
      </c>
      <c r="AS5" s="9">
        <f>IF(Data!AV5&gt;0,Data!AV5-Data!AV$98,Data!AV5)</f>
        <v>0.88888888888888928</v>
      </c>
      <c r="AT5" s="9">
        <f>IF(Data!AW5&gt;0,Data!AW5-Data!AW$98,Data!AW5)</f>
        <v>-0.66666666666666652</v>
      </c>
      <c r="AU5" s="9">
        <f>IF(Data!AX5&gt;0,Data!AX5-Data!AX$98,Data!AX5)</f>
        <v>0.76923076923076916</v>
      </c>
      <c r="AV5" s="9">
        <f>IF(Data!AY5&gt;0,Data!AY5-Data!AY$98,Data!AY5)</f>
        <v>0.91666666666666696</v>
      </c>
      <c r="AY5" s="47">
        <f t="shared" si="1"/>
        <v>-4.8695652173913022E-2</v>
      </c>
      <c r="AZ5" s="47">
        <f t="shared" si="2"/>
        <v>0.18909090909090923</v>
      </c>
      <c r="BA5" s="47">
        <f t="shared" si="3"/>
        <v>0.1789830508474578</v>
      </c>
      <c r="BB5" s="47">
        <f t="shared" si="4"/>
        <v>0.23111111111111135</v>
      </c>
      <c r="BC5" s="47">
        <f t="shared" si="5"/>
        <v>0</v>
      </c>
      <c r="BD5" s="47">
        <f t="shared" si="6"/>
        <v>0</v>
      </c>
      <c r="BE5" s="47">
        <f t="shared" si="7"/>
        <v>0.17671641791044793</v>
      </c>
      <c r="BF5" s="47">
        <f t="shared" si="8"/>
        <v>6.6666666666666489E-3</v>
      </c>
      <c r="BG5" s="47">
        <f t="shared" si="9"/>
        <v>0</v>
      </c>
      <c r="BH5" s="47">
        <f t="shared" si="10"/>
        <v>0.12000000000000011</v>
      </c>
      <c r="BI5" s="47">
        <f t="shared" si="11"/>
        <v>0</v>
      </c>
      <c r="BJ5" s="47">
        <f t="shared" si="12"/>
        <v>0</v>
      </c>
      <c r="BK5" s="47">
        <f t="shared" si="13"/>
        <v>0.14650602409638563</v>
      </c>
      <c r="BL5" s="47">
        <f t="shared" si="14"/>
        <v>3.2000000000000056E-2</v>
      </c>
      <c r="BM5" s="47">
        <f t="shared" si="15"/>
        <v>0</v>
      </c>
      <c r="BN5" s="47">
        <f t="shared" si="16"/>
        <v>0</v>
      </c>
      <c r="BO5" s="47">
        <f t="shared" si="17"/>
        <v>0</v>
      </c>
      <c r="BP5" s="47">
        <f t="shared" si="18"/>
        <v>-0.21333333333333349</v>
      </c>
      <c r="BQ5" s="47">
        <f t="shared" si="19"/>
        <v>0.21120000000000017</v>
      </c>
      <c r="BR5" s="47">
        <f t="shared" si="20"/>
        <v>0.14720000000000011</v>
      </c>
      <c r="BS5" s="47">
        <f t="shared" si="21"/>
        <v>0</v>
      </c>
      <c r="BT5" s="47">
        <f t="shared" si="22"/>
        <v>0</v>
      </c>
      <c r="BU5" s="47">
        <f t="shared" si="23"/>
        <v>2.0869565217391344E-2</v>
      </c>
      <c r="BV5" s="47">
        <f t="shared" si="24"/>
        <v>3.5555555555555604E-2</v>
      </c>
      <c r="BW5" s="47">
        <f t="shared" si="25"/>
        <v>0</v>
      </c>
      <c r="BX5" s="47">
        <f t="shared" si="26"/>
        <v>0.20705882352941193</v>
      </c>
      <c r="BY5" s="47">
        <f t="shared" si="27"/>
        <v>0</v>
      </c>
      <c r="BZ5" s="47">
        <f t="shared" si="28"/>
        <v>0</v>
      </c>
      <c r="CA5" s="47">
        <f t="shared" si="29"/>
        <v>0.15733333333333349</v>
      </c>
      <c r="CB5" s="47">
        <f t="shared" si="30"/>
        <v>0</v>
      </c>
      <c r="CC5" s="47">
        <f t="shared" si="31"/>
        <v>0</v>
      </c>
      <c r="CD5" s="47">
        <f t="shared" si="32"/>
        <v>0</v>
      </c>
      <c r="CE5" s="47">
        <f t="shared" si="33"/>
        <v>0.13746478873239451</v>
      </c>
      <c r="CF5" s="47">
        <f t="shared" si="34"/>
        <v>0</v>
      </c>
      <c r="CG5" s="47">
        <f t="shared" si="35"/>
        <v>0.21600000000000022</v>
      </c>
      <c r="CH5" s="47">
        <f t="shared" si="36"/>
        <v>0</v>
      </c>
      <c r="CI5" s="47">
        <f t="shared" si="37"/>
        <v>0.15780821917808238</v>
      </c>
      <c r="CJ5" s="47">
        <f t="shared" si="38"/>
        <v>-3.1372549019607759E-3</v>
      </c>
      <c r="CK5" s="47">
        <f t="shared" si="39"/>
        <v>0.14736842105263179</v>
      </c>
      <c r="CL5" s="47">
        <f t="shared" si="40"/>
        <v>0.14260869565217404</v>
      </c>
      <c r="CM5" s="47">
        <f t="shared" si="41"/>
        <v>0</v>
      </c>
      <c r="CN5" s="47">
        <f t="shared" si="42"/>
        <v>0</v>
      </c>
      <c r="CO5" s="47">
        <f t="shared" si="43"/>
        <v>0.14222222222222242</v>
      </c>
      <c r="CP5" s="47">
        <f t="shared" si="44"/>
        <v>-0.10666666666666674</v>
      </c>
      <c r="CQ5" s="47">
        <f t="shared" si="45"/>
        <v>0.12307692307692318</v>
      </c>
      <c r="CR5" s="47">
        <f t="shared" si="46"/>
        <v>0.14666666666666683</v>
      </c>
    </row>
    <row r="6" spans="1:96" ht="15">
      <c r="A6" s="1">
        <v>5</v>
      </c>
      <c r="B6" s="9">
        <f>IF(Data!T6&gt;0,Data!T6-Data!T$98,Data!T6)</f>
        <v>0</v>
      </c>
      <c r="C6" s="9">
        <f>IF(Data!N6&gt;0,Data!N6-Data!N$98,Data!N6)</f>
        <v>0</v>
      </c>
      <c r="D6" s="9">
        <f>IF(Data!L6&gt;0,Data!L6-Data!L$98,Data!L6)</f>
        <v>0</v>
      </c>
      <c r="E6" s="9">
        <f>IF(Data!B6&gt;0,Data!B6-Data!B$98,Data!B6)</f>
        <v>0</v>
      </c>
      <c r="F6" s="9">
        <f>IF(Data!C6&gt;0,Data!C6-Data!C$98,Data!C6)</f>
        <v>0</v>
      </c>
      <c r="G6" s="9">
        <f>IF(Data!D6&gt;0,Data!D6-Data!D$98,Data!D6)</f>
        <v>0</v>
      </c>
      <c r="H6" s="9">
        <f>IF(Data!E6&gt;0,Data!E6-Data!E$98,Data!E6)</f>
        <v>0</v>
      </c>
      <c r="I6" s="9">
        <f>IF(Data!F6&gt;0,Data!F6-Data!F$98,Data!F6)</f>
        <v>0</v>
      </c>
      <c r="J6" s="9">
        <f>IF(Data!G6&gt;0,Data!G6-Data!G$98,Data!G6)</f>
        <v>0</v>
      </c>
      <c r="K6" s="9">
        <f>IF(Data!H6&gt;0,Data!H6-Data!H$98,Data!H6)</f>
        <v>-0.58536585365853622</v>
      </c>
      <c r="L6" s="9">
        <f>IF(Data!I6&gt;0,Data!I6-Data!I$98,Data!I6)</f>
        <v>0</v>
      </c>
      <c r="M6" s="9">
        <f>IF(Data!J6&gt;0,Data!J6-Data!J$98,Data!J6)</f>
        <v>0</v>
      </c>
      <c r="N6" s="9">
        <f>IF(Data!K6&gt;0,Data!K6-Data!K$98,Data!K6)</f>
        <v>0</v>
      </c>
      <c r="O6" s="9">
        <f>IF(Data!M6&gt;0,Data!M6-Data!M$98,Data!M6)</f>
        <v>-1.0843373493975905</v>
      </c>
      <c r="P6" s="9">
        <f>IF(Data!O6&gt;0,Data!O6-Data!O$98,Data!O6)</f>
        <v>0</v>
      </c>
      <c r="Q6" s="9">
        <f>IF(Data!P6&gt;0,Data!P6-Data!P$98,Data!P6)</f>
        <v>0</v>
      </c>
      <c r="R6" s="9">
        <f>IF(Data!Q6&gt;0,Data!Q6-Data!Q$98,Data!Q6)</f>
        <v>0</v>
      </c>
      <c r="S6" s="9">
        <f>IF(Data!R6&gt;0,Data!R6-Data!R$98,Data!R6)</f>
        <v>0</v>
      </c>
      <c r="T6" s="9">
        <f>IF(Data!U6&gt;0,Data!U6-Data!U$98,Data!U6)</f>
        <v>0</v>
      </c>
      <c r="U6" s="9">
        <f>IF(Data!V6&gt;0,Data!V6-Data!V$98,Data!V6)</f>
        <v>0</v>
      </c>
      <c r="V6" s="9">
        <f>IF(Data!W6&gt;0,Data!W6-Data!W$98,Data!W6)</f>
        <v>0</v>
      </c>
      <c r="W6" s="9">
        <f>IF(Data!X6&gt;0,Data!X6-Data!X$98,Data!X6)</f>
        <v>-2.6666666666666665</v>
      </c>
      <c r="X6" s="9">
        <f>IF(Data!Y6&gt;0,Data!Y6-Data!Y$98,Data!Y6)</f>
        <v>0</v>
      </c>
      <c r="Y6" s="9">
        <f>IF(Data!Z6&gt;0,Data!Z6-Data!Z$98,Data!Z6)</f>
        <v>0</v>
      </c>
      <c r="Z6" s="9">
        <f>IF(Data!AA6&gt;0,Data!AA6-Data!AA$98,Data!AA6)</f>
        <v>0.22222222222222232</v>
      </c>
      <c r="AA6" s="9">
        <f>IF(Data!AB6&gt;0,Data!AB6-Data!AB$98,Data!AB6)</f>
        <v>0</v>
      </c>
      <c r="AB6" s="9">
        <f>IF(Data!AC6&gt;0,Data!AC6-Data!AC$98,Data!AC6)</f>
        <v>0</v>
      </c>
      <c r="AC6" s="9">
        <f>IF(Data!AD6&gt;0,Data!AD6-Data!AD$98,Data!AD6)</f>
        <v>0</v>
      </c>
      <c r="AD6" s="9">
        <f>IF(Data!AE6&gt;0,Data!AE6-Data!AE$98,Data!AE6)</f>
        <v>0</v>
      </c>
      <c r="AE6" s="9">
        <f>IF(Data!AF6&gt;0,Data!AF6-Data!AF$98,Data!AF6)</f>
        <v>0</v>
      </c>
      <c r="AF6" s="9">
        <f>IF(Data!AG6&gt;0,Data!AG6-Data!AG$98,Data!AG6)</f>
        <v>0</v>
      </c>
      <c r="AG6" s="9">
        <f>IF(Data!AH6&gt;0,Data!AH6-Data!AH$98,Data!AH6)</f>
        <v>0</v>
      </c>
      <c r="AH6" s="9">
        <f>IF(Data!AI6&gt;0,Data!AI6-Data!AI$98,Data!AI6)</f>
        <v>0</v>
      </c>
      <c r="AI6" s="9">
        <f>IF(Data!AJ6&gt;0,Data!AJ6-Data!AJ$98,Data!AJ6)</f>
        <v>0.85915492957746498</v>
      </c>
      <c r="AJ6" s="9">
        <f>IF(Data!AK6&gt;0,Data!AK6-Data!AK$98,Data!AK6)</f>
        <v>0</v>
      </c>
      <c r="AK6" s="9">
        <f>IF(Data!AL6&gt;0,Data!AL6-Data!AL$98,Data!AL6)</f>
        <v>0</v>
      </c>
      <c r="AL6" s="9">
        <f>IF(Data!AM6&gt;0,Data!AM6-Data!AM$98,Data!AM6)</f>
        <v>0</v>
      </c>
      <c r="AM6" s="9">
        <f>IF(Data!AN6&gt;0,Data!AN6-Data!AN$98,Data!AN6)</f>
        <v>-1.3698630136985912E-2</v>
      </c>
      <c r="AN6" s="9">
        <f>IF(Data!AO6&gt;0,Data!AO6-Data!AO$98,Data!AO6)</f>
        <v>0</v>
      </c>
      <c r="AO6" s="9">
        <f>IF(Data!AP6&gt;0,Data!AP6-Data!AP$98,Data!AP6)</f>
        <v>0</v>
      </c>
      <c r="AP6" s="9">
        <f>IF(Data!AR6&gt;0,Data!AR6-Data!AR$98,Data!AR6)</f>
        <v>0</v>
      </c>
      <c r="AQ6" s="9">
        <f>IF(Data!AS6&gt;0,Data!AS6-Data!AS$98,Data!AS6)</f>
        <v>0</v>
      </c>
      <c r="AR6" s="9">
        <f>IF(Data!AT6&gt;0,Data!AT6-Data!AT$98,Data!AT6)</f>
        <v>0</v>
      </c>
      <c r="AS6" s="9">
        <f>IF(Data!AV6&gt;0,Data!AV6-Data!AV$98,Data!AV6)</f>
        <v>0</v>
      </c>
      <c r="AT6" s="9">
        <f>IF(Data!AW6&gt;0,Data!AW6-Data!AW$98,Data!AW6)</f>
        <v>0</v>
      </c>
      <c r="AU6" s="9">
        <f>IF(Data!AX6&gt;0,Data!AX6-Data!AX$98,Data!AX6)</f>
        <v>0.76923076923076916</v>
      </c>
      <c r="AV6" s="9">
        <f>IF(Data!AY6&gt;0,Data!AY6-Data!AY$98,Data!AY6)</f>
        <v>0</v>
      </c>
      <c r="AY6" s="47">
        <f t="shared" si="1"/>
        <v>0</v>
      </c>
      <c r="AZ6" s="47">
        <f t="shared" si="2"/>
        <v>0</v>
      </c>
      <c r="BA6" s="47">
        <f t="shared" si="3"/>
        <v>0</v>
      </c>
      <c r="BB6" s="47">
        <f t="shared" si="4"/>
        <v>0</v>
      </c>
      <c r="BC6" s="47">
        <f t="shared" si="5"/>
        <v>0</v>
      </c>
      <c r="BD6" s="47">
        <f t="shared" si="6"/>
        <v>0</v>
      </c>
      <c r="BE6" s="47">
        <f t="shared" si="7"/>
        <v>0</v>
      </c>
      <c r="BF6" s="47">
        <f t="shared" si="8"/>
        <v>0</v>
      </c>
      <c r="BG6" s="47">
        <f t="shared" si="9"/>
        <v>0</v>
      </c>
      <c r="BH6" s="47">
        <f t="shared" si="10"/>
        <v>0</v>
      </c>
      <c r="BI6" s="47">
        <f t="shared" si="11"/>
        <v>0</v>
      </c>
      <c r="BJ6" s="47">
        <f t="shared" si="12"/>
        <v>0</v>
      </c>
      <c r="BK6" s="47">
        <f t="shared" si="13"/>
        <v>0</v>
      </c>
      <c r="BL6" s="47">
        <f t="shared" si="14"/>
        <v>0</v>
      </c>
      <c r="BM6" s="47">
        <f t="shared" si="15"/>
        <v>0</v>
      </c>
      <c r="BN6" s="47">
        <f t="shared" si="16"/>
        <v>0</v>
      </c>
      <c r="BO6" s="47">
        <f t="shared" si="17"/>
        <v>0</v>
      </c>
      <c r="BP6" s="47">
        <f t="shared" si="18"/>
        <v>0</v>
      </c>
      <c r="BQ6" s="47">
        <f t="shared" si="19"/>
        <v>0</v>
      </c>
      <c r="BR6" s="47">
        <f t="shared" si="20"/>
        <v>0</v>
      </c>
      <c r="BS6" s="47">
        <f t="shared" si="21"/>
        <v>0</v>
      </c>
      <c r="BT6" s="47">
        <f t="shared" si="22"/>
        <v>0</v>
      </c>
      <c r="BU6" s="47">
        <f t="shared" si="23"/>
        <v>0</v>
      </c>
      <c r="BV6" s="47">
        <f t="shared" si="24"/>
        <v>0</v>
      </c>
      <c r="BW6" s="47">
        <f t="shared" si="25"/>
        <v>0</v>
      </c>
      <c r="BX6" s="47">
        <f t="shared" si="26"/>
        <v>0</v>
      </c>
      <c r="BY6" s="47">
        <f t="shared" si="27"/>
        <v>0</v>
      </c>
      <c r="BZ6" s="47">
        <f t="shared" si="28"/>
        <v>0</v>
      </c>
      <c r="CA6" s="47">
        <f t="shared" si="29"/>
        <v>0</v>
      </c>
      <c r="CB6" s="47">
        <f t="shared" si="30"/>
        <v>0</v>
      </c>
      <c r="CC6" s="47">
        <f t="shared" si="31"/>
        <v>0</v>
      </c>
      <c r="CD6" s="47">
        <f t="shared" si="32"/>
        <v>0</v>
      </c>
      <c r="CE6" s="47">
        <f t="shared" si="33"/>
        <v>0</v>
      </c>
      <c r="CF6" s="47">
        <f t="shared" si="34"/>
        <v>0</v>
      </c>
      <c r="CG6" s="47">
        <f t="shared" si="35"/>
        <v>0</v>
      </c>
      <c r="CH6" s="47">
        <f t="shared" si="36"/>
        <v>0</v>
      </c>
      <c r="CI6" s="47">
        <f t="shared" si="37"/>
        <v>0</v>
      </c>
      <c r="CJ6" s="47">
        <f t="shared" si="38"/>
        <v>0</v>
      </c>
      <c r="CK6" s="47">
        <f t="shared" si="39"/>
        <v>0</v>
      </c>
      <c r="CL6" s="47">
        <f t="shared" si="40"/>
        <v>0</v>
      </c>
      <c r="CM6" s="47">
        <f t="shared" si="41"/>
        <v>0</v>
      </c>
      <c r="CN6" s="47">
        <f t="shared" si="42"/>
        <v>0</v>
      </c>
      <c r="CO6" s="47">
        <f t="shared" si="43"/>
        <v>0</v>
      </c>
      <c r="CP6" s="47">
        <f t="shared" si="44"/>
        <v>0</v>
      </c>
      <c r="CQ6" s="47">
        <f t="shared" si="45"/>
        <v>0</v>
      </c>
      <c r="CR6" s="47">
        <f t="shared" si="46"/>
        <v>0</v>
      </c>
    </row>
    <row r="7" spans="1:96" ht="15">
      <c r="A7" s="36">
        <v>6</v>
      </c>
      <c r="B7" s="9">
        <f>IF(Data!T7&gt;0,Data!T7-Data!T$98,Data!T7)</f>
        <v>0</v>
      </c>
      <c r="C7" s="9">
        <f>IF(Data!N7&gt;0,Data!N7-Data!N$98,Data!N7)</f>
        <v>0</v>
      </c>
      <c r="D7" s="9">
        <f>IF(Data!L7&gt;0,Data!L7-Data!L$98,Data!L7)</f>
        <v>0</v>
      </c>
      <c r="E7" s="9">
        <f>IF(Data!B7&gt;0,Data!B7-Data!B$98,Data!B7)</f>
        <v>0</v>
      </c>
      <c r="F7" s="9">
        <f>IF(Data!C7&gt;0,Data!C7-Data!C$98,Data!C7)</f>
        <v>0</v>
      </c>
      <c r="G7" s="9">
        <f>IF(Data!D7&gt;0,Data!D7-Data!D$98,Data!D7)</f>
        <v>0</v>
      </c>
      <c r="H7" s="9">
        <f>IF(Data!E7&gt;0,Data!E7-Data!E$98,Data!E7)</f>
        <v>0</v>
      </c>
      <c r="I7" s="9">
        <f>IF(Data!F7&gt;0,Data!F7-Data!F$98,Data!F7)</f>
        <v>0</v>
      </c>
      <c r="J7" s="9">
        <f>IF(Data!G7&gt;0,Data!G7-Data!G$98,Data!G7)</f>
        <v>0</v>
      </c>
      <c r="K7" s="9">
        <f>IF(Data!H7&gt;0,Data!H7-Data!H$98,Data!H7)</f>
        <v>-0.58536585365853622</v>
      </c>
      <c r="L7" s="9">
        <f>IF(Data!I7&gt;0,Data!I7-Data!I$98,Data!I7)</f>
        <v>0</v>
      </c>
      <c r="M7" s="9">
        <f>IF(Data!J7&gt;0,Data!J7-Data!J$98,Data!J7)</f>
        <v>0</v>
      </c>
      <c r="N7" s="9">
        <f>IF(Data!K7&gt;0,Data!K7-Data!K$98,Data!K7)</f>
        <v>0</v>
      </c>
      <c r="O7" s="9">
        <f>IF(Data!M7&gt;0,Data!M7-Data!M$98,Data!M7)</f>
        <v>-1.0843373493975905</v>
      </c>
      <c r="P7" s="9">
        <f>IF(Data!O7&gt;0,Data!O7-Data!O$98,Data!O7)</f>
        <v>0</v>
      </c>
      <c r="Q7" s="9">
        <f>IF(Data!P7&gt;0,Data!P7-Data!P$98,Data!P7)</f>
        <v>0</v>
      </c>
      <c r="R7" s="9">
        <f>IF(Data!Q7&gt;0,Data!Q7-Data!Q$98,Data!Q7)</f>
        <v>-2.564102564102555E-2</v>
      </c>
      <c r="S7" s="9">
        <f>IF(Data!R7&gt;0,Data!R7-Data!R$98,Data!R7)</f>
        <v>0.28571428571428559</v>
      </c>
      <c r="T7" s="9">
        <f>IF(Data!U7&gt;0,Data!U7-Data!U$98,Data!U7)</f>
        <v>0</v>
      </c>
      <c r="U7" s="9">
        <f>IF(Data!V7&gt;0,Data!V7-Data!V$98,Data!V7)</f>
        <v>0</v>
      </c>
      <c r="V7" s="9">
        <f>IF(Data!W7&gt;0,Data!W7-Data!W$98,Data!W7)</f>
        <v>0</v>
      </c>
      <c r="W7" s="9">
        <f>IF(Data!X7&gt;0,Data!X7-Data!X$98,Data!X7)</f>
        <v>0</v>
      </c>
      <c r="X7" s="9">
        <f>IF(Data!Y7&gt;0,Data!Y7-Data!Y$98,Data!Y7)</f>
        <v>0</v>
      </c>
      <c r="Y7" s="9">
        <f>IF(Data!Z7&gt;0,Data!Z7-Data!Z$98,Data!Z7)</f>
        <v>0</v>
      </c>
      <c r="Z7" s="9">
        <f>IF(Data!AA7&gt;0,Data!AA7-Data!AA$98,Data!AA7)</f>
        <v>0</v>
      </c>
      <c r="AA7" s="9">
        <f>IF(Data!AB7&gt;0,Data!AB7-Data!AB$98,Data!AB7)</f>
        <v>0</v>
      </c>
      <c r="AB7" s="9">
        <f>IF(Data!AC7&gt;0,Data!AC7-Data!AC$98,Data!AC7)</f>
        <v>0</v>
      </c>
      <c r="AC7" s="9">
        <f>IF(Data!AD7&gt;0,Data!AD7-Data!AD$98,Data!AD7)</f>
        <v>0</v>
      </c>
      <c r="AD7" s="9">
        <f>IF(Data!AE7&gt;0,Data!AE7-Data!AE$98,Data!AE7)</f>
        <v>-0.92592592592592604</v>
      </c>
      <c r="AE7" s="9">
        <f>IF(Data!AF7&gt;0,Data!AF7-Data!AF$98,Data!AF7)</f>
        <v>0</v>
      </c>
      <c r="AF7" s="9">
        <f>IF(Data!AG7&gt;0,Data!AG7-Data!AG$98,Data!AG7)</f>
        <v>-9.8039215686274161E-2</v>
      </c>
      <c r="AG7" s="9">
        <f>IF(Data!AH7&gt;0,Data!AH7-Data!AH$98,Data!AH7)</f>
        <v>0</v>
      </c>
      <c r="AH7" s="9">
        <f>IF(Data!AI7&gt;0,Data!AI7-Data!AI$98,Data!AI7)</f>
        <v>0</v>
      </c>
      <c r="AI7" s="9">
        <f>IF(Data!AJ7&gt;0,Data!AJ7-Data!AJ$98,Data!AJ7)</f>
        <v>0</v>
      </c>
      <c r="AJ7" s="9">
        <f>IF(Data!AK7&gt;0,Data!AK7-Data!AK$98,Data!AK7)</f>
        <v>0</v>
      </c>
      <c r="AK7" s="9">
        <f>IF(Data!AL7&gt;0,Data!AL7-Data!AL$98,Data!AL7)</f>
        <v>0</v>
      </c>
      <c r="AL7" s="9">
        <f>IF(Data!AM7&gt;0,Data!AM7-Data!AM$98,Data!AM7)</f>
        <v>0</v>
      </c>
      <c r="AM7" s="9">
        <f>IF(Data!AN7&gt;0,Data!AN7-Data!AN$98,Data!AN7)</f>
        <v>-1.3698630136985912E-2</v>
      </c>
      <c r="AN7" s="9">
        <f>IF(Data!AO7&gt;0,Data!AO7-Data!AO$98,Data!AO7)</f>
        <v>0</v>
      </c>
      <c r="AO7" s="9">
        <f>IF(Data!AP7&gt;0,Data!AP7-Data!AP$98,Data!AP7)</f>
        <v>0</v>
      </c>
      <c r="AP7" s="9">
        <f>IF(Data!AR7&gt;0,Data!AR7-Data!AR$98,Data!AR7)</f>
        <v>0</v>
      </c>
      <c r="AQ7" s="9">
        <f>IF(Data!AS7&gt;0,Data!AS7-Data!AS$98,Data!AS7)</f>
        <v>0</v>
      </c>
      <c r="AR7" s="9">
        <f>IF(Data!AT7&gt;0,Data!AT7-Data!AT$98,Data!AT7)</f>
        <v>0</v>
      </c>
      <c r="AS7" s="9">
        <f>IF(Data!AV7&gt;0,Data!AV7-Data!AV$98,Data!AV7)</f>
        <v>-0.11111111111111072</v>
      </c>
      <c r="AT7" s="9">
        <f>IF(Data!AW7&gt;0,Data!AW7-Data!AW$98,Data!AW7)</f>
        <v>0</v>
      </c>
      <c r="AU7" s="9">
        <f>IF(Data!AX7&gt;0,Data!AX7-Data!AX$98,Data!AX7)</f>
        <v>0</v>
      </c>
      <c r="AV7" s="9">
        <f>IF(Data!AY7&gt;0,Data!AY7-Data!AY$98,Data!AY7)</f>
        <v>0</v>
      </c>
      <c r="AY7" s="47">
        <f t="shared" si="1"/>
        <v>0</v>
      </c>
      <c r="AZ7" s="47">
        <f t="shared" si="2"/>
        <v>0</v>
      </c>
      <c r="BA7" s="47">
        <f t="shared" si="3"/>
        <v>0</v>
      </c>
      <c r="BB7" s="47">
        <f t="shared" si="4"/>
        <v>0</v>
      </c>
      <c r="BC7" s="47">
        <f t="shared" si="5"/>
        <v>0</v>
      </c>
      <c r="BD7" s="47">
        <f t="shared" si="6"/>
        <v>0</v>
      </c>
      <c r="BE7" s="47">
        <f t="shared" si="7"/>
        <v>0</v>
      </c>
      <c r="BF7" s="47">
        <f t="shared" si="8"/>
        <v>0</v>
      </c>
      <c r="BG7" s="47">
        <f t="shared" si="9"/>
        <v>0</v>
      </c>
      <c r="BH7" s="47">
        <f t="shared" si="10"/>
        <v>0</v>
      </c>
      <c r="BI7" s="47">
        <f t="shared" si="11"/>
        <v>0</v>
      </c>
      <c r="BJ7" s="47">
        <f t="shared" si="12"/>
        <v>0</v>
      </c>
      <c r="BK7" s="47">
        <f t="shared" si="13"/>
        <v>0</v>
      </c>
      <c r="BL7" s="47">
        <f t="shared" si="14"/>
        <v>0</v>
      </c>
      <c r="BM7" s="47">
        <f t="shared" si="15"/>
        <v>0</v>
      </c>
      <c r="BN7" s="47">
        <f t="shared" si="16"/>
        <v>0</v>
      </c>
      <c r="BO7" s="47">
        <f t="shared" si="17"/>
        <v>0</v>
      </c>
      <c r="BP7" s="47">
        <f t="shared" si="18"/>
        <v>0</v>
      </c>
      <c r="BQ7" s="47">
        <f t="shared" si="19"/>
        <v>0</v>
      </c>
      <c r="BR7" s="47">
        <f t="shared" si="20"/>
        <v>0</v>
      </c>
      <c r="BS7" s="47">
        <f t="shared" si="21"/>
        <v>0</v>
      </c>
      <c r="BT7" s="47">
        <f t="shared" si="22"/>
        <v>0</v>
      </c>
      <c r="BU7" s="47">
        <f t="shared" si="23"/>
        <v>0</v>
      </c>
      <c r="BV7" s="47">
        <f t="shared" si="24"/>
        <v>0</v>
      </c>
      <c r="BW7" s="47">
        <f t="shared" si="25"/>
        <v>0</v>
      </c>
      <c r="BX7" s="47">
        <f t="shared" si="26"/>
        <v>0</v>
      </c>
      <c r="BY7" s="47">
        <f t="shared" si="27"/>
        <v>0</v>
      </c>
      <c r="BZ7" s="47">
        <f t="shared" si="28"/>
        <v>0</v>
      </c>
      <c r="CA7" s="47">
        <f t="shared" si="29"/>
        <v>0</v>
      </c>
      <c r="CB7" s="47">
        <f t="shared" si="30"/>
        <v>0</v>
      </c>
      <c r="CC7" s="47">
        <f t="shared" si="31"/>
        <v>0</v>
      </c>
      <c r="CD7" s="47">
        <f t="shared" si="32"/>
        <v>0</v>
      </c>
      <c r="CE7" s="47">
        <f t="shared" si="33"/>
        <v>0</v>
      </c>
      <c r="CF7" s="47">
        <f t="shared" si="34"/>
        <v>0</v>
      </c>
      <c r="CG7" s="47">
        <f t="shared" si="35"/>
        <v>0</v>
      </c>
      <c r="CH7" s="47">
        <f t="shared" si="36"/>
        <v>0</v>
      </c>
      <c r="CI7" s="47">
        <f t="shared" si="37"/>
        <v>0</v>
      </c>
      <c r="CJ7" s="47">
        <f t="shared" si="38"/>
        <v>0</v>
      </c>
      <c r="CK7" s="47">
        <f t="shared" si="39"/>
        <v>0</v>
      </c>
      <c r="CL7" s="47">
        <f t="shared" si="40"/>
        <v>0</v>
      </c>
      <c r="CM7" s="47">
        <f t="shared" si="41"/>
        <v>0</v>
      </c>
      <c r="CN7" s="47">
        <f t="shared" si="42"/>
        <v>0</v>
      </c>
      <c r="CO7" s="47">
        <f t="shared" si="43"/>
        <v>0</v>
      </c>
      <c r="CP7" s="47">
        <f t="shared" si="44"/>
        <v>0</v>
      </c>
      <c r="CQ7" s="47">
        <f t="shared" si="45"/>
        <v>0</v>
      </c>
      <c r="CR7" s="47">
        <f t="shared" si="46"/>
        <v>0</v>
      </c>
    </row>
    <row r="8" spans="1:96" ht="15">
      <c r="A8" s="1">
        <v>7</v>
      </c>
      <c r="B8" s="9">
        <f>IF(Data!T8&gt;0,Data!T8-Data!T$98,Data!T8)</f>
        <v>0</v>
      </c>
      <c r="C8" s="9">
        <f>IF(Data!N8&gt;0,Data!N8-Data!N$98,Data!N8)</f>
        <v>-0.3043478260869561</v>
      </c>
      <c r="D8" s="9">
        <f>IF(Data!L8&gt;0,Data!L8-Data!L$98,Data!L8)</f>
        <v>0</v>
      </c>
      <c r="E8" s="9">
        <f>IF(Data!B8&gt;0,Data!B8-Data!B$98,Data!B8)</f>
        <v>0</v>
      </c>
      <c r="F8" s="9">
        <f>IF(Data!C8&gt;0,Data!C8-Data!C$98,Data!C8)</f>
        <v>0</v>
      </c>
      <c r="G8" s="9">
        <f>IF(Data!D8&gt;0,Data!D8-Data!D$98,Data!D8)</f>
        <v>0</v>
      </c>
      <c r="H8" s="9">
        <f>IF(Data!E8&gt;0,Data!E8-Data!E$98,Data!E8)</f>
        <v>0</v>
      </c>
      <c r="I8" s="9">
        <f>IF(Data!F8&gt;0,Data!F8-Data!F$98,Data!F8)</f>
        <v>-0.89552238805970141</v>
      </c>
      <c r="J8" s="9">
        <f>IF(Data!G8&gt;0,Data!G8-Data!G$98,Data!G8)</f>
        <v>4.1666666666666519E-2</v>
      </c>
      <c r="K8" s="9">
        <f>IF(Data!H8&gt;0,Data!H8-Data!H$98,Data!H8)</f>
        <v>0.41463414634146378</v>
      </c>
      <c r="L8" s="9">
        <f>IF(Data!I8&gt;0,Data!I8-Data!I$98,Data!I8)</f>
        <v>0.75</v>
      </c>
      <c r="M8" s="9">
        <f>IF(Data!J8&gt;0,Data!J8-Data!J$98,Data!J8)</f>
        <v>0</v>
      </c>
      <c r="N8" s="9">
        <f>IF(Data!K8&gt;0,Data!K8-Data!K$98,Data!K8)</f>
        <v>0</v>
      </c>
      <c r="O8" s="9">
        <f>IF(Data!M8&gt;0,Data!M8-Data!M$98,Data!M8)</f>
        <v>-1.0843373493975905</v>
      </c>
      <c r="P8" s="9">
        <f>IF(Data!O8&gt;0,Data!O8-Data!O$98,Data!O8)</f>
        <v>0</v>
      </c>
      <c r="Q8" s="9">
        <f>IF(Data!P8&gt;0,Data!P8-Data!P$98,Data!P8)</f>
        <v>0</v>
      </c>
      <c r="R8" s="9">
        <f>IF(Data!Q8&gt;0,Data!Q8-Data!Q$98,Data!Q8)</f>
        <v>-2.0256410256410255</v>
      </c>
      <c r="S8" s="9">
        <f>IF(Data!R8&gt;0,Data!R8-Data!R$98,Data!R8)</f>
        <v>-0.71428571428571441</v>
      </c>
      <c r="T8" s="9">
        <f>IF(Data!U8&gt;0,Data!U8-Data!U$98,Data!U8)</f>
        <v>0</v>
      </c>
      <c r="U8" s="9">
        <f>IF(Data!V8&gt;0,Data!V8-Data!V$98,Data!V8)</f>
        <v>0</v>
      </c>
      <c r="V8" s="9">
        <f>IF(Data!W8&gt;0,Data!W8-Data!W$98,Data!W8)</f>
        <v>-8.0000000000000071E-2</v>
      </c>
      <c r="W8" s="9">
        <f>IF(Data!X8&gt;0,Data!X8-Data!X$98,Data!X8)</f>
        <v>0.33333333333333348</v>
      </c>
      <c r="X8" s="9">
        <f>IF(Data!Y8&gt;0,Data!Y8-Data!Y$98,Data!Y8)</f>
        <v>0</v>
      </c>
      <c r="Y8" s="9">
        <f>IF(Data!Z8&gt;0,Data!Z8-Data!Z$98,Data!Z8)</f>
        <v>0</v>
      </c>
      <c r="Z8" s="9">
        <f>IF(Data!AA8&gt;0,Data!AA8-Data!AA$98,Data!AA8)</f>
        <v>0</v>
      </c>
      <c r="AA8" s="9">
        <f>IF(Data!AB8&gt;0,Data!AB8-Data!AB$98,Data!AB8)</f>
        <v>0</v>
      </c>
      <c r="AB8" s="9">
        <f>IF(Data!AC8&gt;0,Data!AC8-Data!AC$98,Data!AC8)</f>
        <v>0.29411764705882337</v>
      </c>
      <c r="AC8" s="9">
        <f>IF(Data!AD8&gt;0,Data!AD8-Data!AD$98,Data!AD8)</f>
        <v>0</v>
      </c>
      <c r="AD8" s="9">
        <f>IF(Data!AE8&gt;0,Data!AE8-Data!AE$98,Data!AE8)</f>
        <v>0</v>
      </c>
      <c r="AE8" s="9">
        <f>IF(Data!AF8&gt;0,Data!AF8-Data!AF$98,Data!AF8)</f>
        <v>0.98333333333333339</v>
      </c>
      <c r="AF8" s="9">
        <f>IF(Data!AG8&gt;0,Data!AG8-Data!AG$98,Data!AG8)</f>
        <v>0.90196078431372584</v>
      </c>
      <c r="AG8" s="9">
        <f>IF(Data!AH8&gt;0,Data!AH8-Data!AH$98,Data!AH8)</f>
        <v>0</v>
      </c>
      <c r="AH8" s="9">
        <f>IF(Data!AI8&gt;0,Data!AI8-Data!AI$98,Data!AI8)</f>
        <v>-0.42857142857142838</v>
      </c>
      <c r="AI8" s="9">
        <f>IF(Data!AJ8&gt;0,Data!AJ8-Data!AJ$98,Data!AJ8)</f>
        <v>0.85915492957746498</v>
      </c>
      <c r="AJ8" s="9">
        <f>IF(Data!AK8&gt;0,Data!AK8-Data!AK$98,Data!AK8)</f>
        <v>-1.1818181818181817</v>
      </c>
      <c r="AK8" s="9">
        <f>IF(Data!AL8&gt;0,Data!AL8-Data!AL$98,Data!AL8)</f>
        <v>0</v>
      </c>
      <c r="AL8" s="9">
        <f>IF(Data!AM8&gt;0,Data!AM8-Data!AM$98,Data!AM8)</f>
        <v>-1.1111111111111107</v>
      </c>
      <c r="AM8" s="9">
        <f>IF(Data!AN8&gt;0,Data!AN8-Data!AN$98,Data!AN8)</f>
        <v>-2.0136986301369859</v>
      </c>
      <c r="AN8" s="9">
        <f>IF(Data!AO8&gt;0,Data!AO8-Data!AO$98,Data!AO8)</f>
        <v>-2.0196078431372548</v>
      </c>
      <c r="AO8" s="9">
        <f>IF(Data!AP8&gt;0,Data!AP8-Data!AP$98,Data!AP8)</f>
        <v>0</v>
      </c>
      <c r="AP8" s="9">
        <f>IF(Data!AR8&gt;0,Data!AR8-Data!AR$98,Data!AR8)</f>
        <v>0</v>
      </c>
      <c r="AQ8" s="9">
        <f>IF(Data!AS8&gt;0,Data!AS8-Data!AS$98,Data!AS8)</f>
        <v>0</v>
      </c>
      <c r="AR8" s="9">
        <f>IF(Data!AT8&gt;0,Data!AT8-Data!AT$98,Data!AT8)</f>
        <v>0</v>
      </c>
      <c r="AS8" s="9">
        <f>IF(Data!AV8&gt;0,Data!AV8-Data!AV$98,Data!AV8)</f>
        <v>0</v>
      </c>
      <c r="AT8" s="9">
        <f>IF(Data!AW8&gt;0,Data!AW8-Data!AW$98,Data!AW8)</f>
        <v>0</v>
      </c>
      <c r="AU8" s="9">
        <f>IF(Data!AX8&gt;0,Data!AX8-Data!AX$98,Data!AX8)</f>
        <v>0</v>
      </c>
      <c r="AV8" s="9">
        <f>IF(Data!AY8&gt;0,Data!AY8-Data!AY$98,Data!AY8)</f>
        <v>-1.083333333333333</v>
      </c>
      <c r="AY8" s="47">
        <f t="shared" si="1"/>
        <v>0</v>
      </c>
      <c r="AZ8" s="47">
        <f t="shared" si="2"/>
        <v>0</v>
      </c>
      <c r="BA8" s="47">
        <f t="shared" si="3"/>
        <v>0</v>
      </c>
      <c r="BB8" s="47">
        <f t="shared" si="4"/>
        <v>0</v>
      </c>
      <c r="BC8" s="47">
        <f t="shared" si="5"/>
        <v>0</v>
      </c>
      <c r="BD8" s="47">
        <f t="shared" si="6"/>
        <v>0</v>
      </c>
      <c r="BE8" s="47">
        <f t="shared" si="7"/>
        <v>0</v>
      </c>
      <c r="BF8" s="47">
        <f t="shared" si="8"/>
        <v>0</v>
      </c>
      <c r="BG8" s="47">
        <f t="shared" si="9"/>
        <v>0</v>
      </c>
      <c r="BH8" s="47">
        <f t="shared" si="10"/>
        <v>0</v>
      </c>
      <c r="BI8" s="47">
        <f t="shared" si="11"/>
        <v>0</v>
      </c>
      <c r="BJ8" s="47">
        <f t="shared" si="12"/>
        <v>0</v>
      </c>
      <c r="BK8" s="47">
        <f t="shared" si="13"/>
        <v>0</v>
      </c>
      <c r="BL8" s="47">
        <f t="shared" si="14"/>
        <v>0</v>
      </c>
      <c r="BM8" s="47">
        <f t="shared" si="15"/>
        <v>0</v>
      </c>
      <c r="BN8" s="47">
        <f t="shared" si="16"/>
        <v>0</v>
      </c>
      <c r="BO8" s="47">
        <f t="shared" si="17"/>
        <v>0</v>
      </c>
      <c r="BP8" s="47">
        <f t="shared" si="18"/>
        <v>0</v>
      </c>
      <c r="BQ8" s="47">
        <f t="shared" si="19"/>
        <v>0</v>
      </c>
      <c r="BR8" s="47">
        <f t="shared" si="20"/>
        <v>0</v>
      </c>
      <c r="BS8" s="47">
        <f t="shared" si="21"/>
        <v>0</v>
      </c>
      <c r="BT8" s="47">
        <f t="shared" si="22"/>
        <v>0</v>
      </c>
      <c r="BU8" s="47">
        <f t="shared" si="23"/>
        <v>0</v>
      </c>
      <c r="BV8" s="47">
        <f t="shared" si="24"/>
        <v>0</v>
      </c>
      <c r="BW8" s="47">
        <f t="shared" si="25"/>
        <v>0</v>
      </c>
      <c r="BX8" s="47">
        <f t="shared" si="26"/>
        <v>0</v>
      </c>
      <c r="BY8" s="47">
        <f t="shared" si="27"/>
        <v>0</v>
      </c>
      <c r="BZ8" s="47">
        <f t="shared" si="28"/>
        <v>0</v>
      </c>
      <c r="CA8" s="47">
        <f t="shared" si="29"/>
        <v>0</v>
      </c>
      <c r="CB8" s="47">
        <f t="shared" si="30"/>
        <v>0</v>
      </c>
      <c r="CC8" s="47">
        <f t="shared" si="31"/>
        <v>0</v>
      </c>
      <c r="CD8" s="47">
        <f t="shared" si="32"/>
        <v>0</v>
      </c>
      <c r="CE8" s="47">
        <f t="shared" si="33"/>
        <v>0</v>
      </c>
      <c r="CF8" s="47">
        <f t="shared" si="34"/>
        <v>0</v>
      </c>
      <c r="CG8" s="47">
        <f t="shared" si="35"/>
        <v>0</v>
      </c>
      <c r="CH8" s="47">
        <f t="shared" si="36"/>
        <v>0</v>
      </c>
      <c r="CI8" s="47">
        <f t="shared" si="37"/>
        <v>0</v>
      </c>
      <c r="CJ8" s="47">
        <f t="shared" si="38"/>
        <v>0</v>
      </c>
      <c r="CK8" s="47">
        <f t="shared" si="39"/>
        <v>0</v>
      </c>
      <c r="CL8" s="47">
        <f t="shared" si="40"/>
        <v>0</v>
      </c>
      <c r="CM8" s="47">
        <f t="shared" si="41"/>
        <v>0</v>
      </c>
      <c r="CN8" s="47">
        <f t="shared" si="42"/>
        <v>0</v>
      </c>
      <c r="CO8" s="47">
        <f t="shared" si="43"/>
        <v>0</v>
      </c>
      <c r="CP8" s="47">
        <f t="shared" si="44"/>
        <v>0</v>
      </c>
      <c r="CQ8" s="47">
        <f t="shared" si="45"/>
        <v>0</v>
      </c>
      <c r="CR8" s="47">
        <f t="shared" si="46"/>
        <v>0</v>
      </c>
    </row>
    <row r="9" spans="1:96" ht="15">
      <c r="A9" s="1">
        <v>8</v>
      </c>
      <c r="B9" s="9">
        <f>IF(Data!T9&gt;0,Data!T9-Data!T$98,Data!T9)</f>
        <v>0</v>
      </c>
      <c r="C9" s="9">
        <f>IF(Data!N9&gt;0,Data!N9-Data!N$98,Data!N9)</f>
        <v>0</v>
      </c>
      <c r="D9" s="9">
        <f>IF(Data!L9&gt;0,Data!L9-Data!L$98,Data!L9)</f>
        <v>0</v>
      </c>
      <c r="E9" s="9">
        <f>IF(Data!B9&gt;0,Data!B9-Data!B$98,Data!B9)</f>
        <v>-0.8813559322033897</v>
      </c>
      <c r="F9" s="9">
        <f>IF(Data!C9&gt;0,Data!C9-Data!C$98,Data!C9)</f>
        <v>0</v>
      </c>
      <c r="G9" s="9">
        <f>IF(Data!D9&gt;0,Data!D9-Data!D$98,Data!D9)</f>
        <v>0</v>
      </c>
      <c r="H9" s="9">
        <f>IF(Data!E9&gt;0,Data!E9-Data!E$98,Data!E9)</f>
        <v>0</v>
      </c>
      <c r="I9" s="9">
        <f>IF(Data!F9&gt;0,Data!F9-Data!F$98,Data!F9)</f>
        <v>0</v>
      </c>
      <c r="J9" s="9">
        <f>IF(Data!G9&gt;0,Data!G9-Data!G$98,Data!G9)</f>
        <v>0</v>
      </c>
      <c r="K9" s="9">
        <f>IF(Data!H9&gt;0,Data!H9-Data!H$98,Data!H9)</f>
        <v>-0.58536585365853622</v>
      </c>
      <c r="L9" s="9">
        <f>IF(Data!I9&gt;0,Data!I9-Data!I$98,Data!I9)</f>
        <v>0</v>
      </c>
      <c r="M9" s="9">
        <f>IF(Data!J9&gt;0,Data!J9-Data!J$98,Data!J9)</f>
        <v>0</v>
      </c>
      <c r="N9" s="9">
        <f>IF(Data!K9&gt;0,Data!K9-Data!K$98,Data!K9)</f>
        <v>0</v>
      </c>
      <c r="O9" s="9">
        <f>IF(Data!M9&gt;0,Data!M9-Data!M$98,Data!M9)</f>
        <v>0.91566265060240948</v>
      </c>
      <c r="P9" s="9">
        <f>IF(Data!O9&gt;0,Data!O9-Data!O$98,Data!O9)</f>
        <v>0</v>
      </c>
      <c r="Q9" s="9">
        <f>IF(Data!P9&gt;0,Data!P9-Data!P$98,Data!P9)</f>
        <v>0</v>
      </c>
      <c r="R9" s="9">
        <f>IF(Data!Q9&gt;0,Data!Q9-Data!Q$98,Data!Q9)</f>
        <v>0</v>
      </c>
      <c r="S9" s="9">
        <f>IF(Data!R9&gt;0,Data!R9-Data!R$98,Data!R9)</f>
        <v>0</v>
      </c>
      <c r="T9" s="9">
        <f>IF(Data!U9&gt;0,Data!U9-Data!U$98,Data!U9)</f>
        <v>0</v>
      </c>
      <c r="U9" s="9">
        <f>IF(Data!V9&gt;0,Data!V9-Data!V$98,Data!V9)</f>
        <v>-0.68000000000000016</v>
      </c>
      <c r="V9" s="9">
        <f>IF(Data!W9&gt;0,Data!W9-Data!W$98,Data!W9)</f>
        <v>0</v>
      </c>
      <c r="W9" s="9">
        <f>IF(Data!X9&gt;0,Data!X9-Data!X$98,Data!X9)</f>
        <v>0</v>
      </c>
      <c r="X9" s="9">
        <f>IF(Data!Y9&gt;0,Data!Y9-Data!Y$98,Data!Y9)</f>
        <v>0</v>
      </c>
      <c r="Y9" s="9">
        <f>IF(Data!Z9&gt;0,Data!Z9-Data!Z$98,Data!Z9)</f>
        <v>0</v>
      </c>
      <c r="Z9" s="9">
        <f>IF(Data!AA9&gt;0,Data!AA9-Data!AA$98,Data!AA9)</f>
        <v>0</v>
      </c>
      <c r="AA9" s="9">
        <f>IF(Data!AB9&gt;0,Data!AB9-Data!AB$98,Data!AB9)</f>
        <v>0</v>
      </c>
      <c r="AB9" s="9">
        <f>IF(Data!AC9&gt;0,Data!AC9-Data!AC$98,Data!AC9)</f>
        <v>0</v>
      </c>
      <c r="AC9" s="9">
        <f>IF(Data!AD9&gt;0,Data!AD9-Data!AD$98,Data!AD9)</f>
        <v>0</v>
      </c>
      <c r="AD9" s="9">
        <f>IF(Data!AE9&gt;0,Data!AE9-Data!AE$98,Data!AE9)</f>
        <v>0</v>
      </c>
      <c r="AE9" s="9">
        <f>IF(Data!AF9&gt;0,Data!AF9-Data!AF$98,Data!AF9)</f>
        <v>0</v>
      </c>
      <c r="AF9" s="9">
        <f>IF(Data!AG9&gt;0,Data!AG9-Data!AG$98,Data!AG9)</f>
        <v>0</v>
      </c>
      <c r="AG9" s="9">
        <f>IF(Data!AH9&gt;0,Data!AH9-Data!AH$98,Data!AH9)</f>
        <v>0</v>
      </c>
      <c r="AH9" s="9">
        <f>IF(Data!AI9&gt;0,Data!AI9-Data!AI$98,Data!AI9)</f>
        <v>0</v>
      </c>
      <c r="AI9" s="9">
        <f>IF(Data!AJ9&gt;0,Data!AJ9-Data!AJ$98,Data!AJ9)</f>
        <v>-0.14084507042253502</v>
      </c>
      <c r="AJ9" s="9">
        <f>IF(Data!AK9&gt;0,Data!AK9-Data!AK$98,Data!AK9)</f>
        <v>0</v>
      </c>
      <c r="AK9" s="9">
        <f>IF(Data!AL9&gt;0,Data!AL9-Data!AL$98,Data!AL9)</f>
        <v>0</v>
      </c>
      <c r="AL9" s="9">
        <f>IF(Data!AM9&gt;0,Data!AM9-Data!AM$98,Data!AM9)</f>
        <v>0</v>
      </c>
      <c r="AM9" s="9">
        <f>IF(Data!AN9&gt;0,Data!AN9-Data!AN$98,Data!AN9)</f>
        <v>0</v>
      </c>
      <c r="AN9" s="9">
        <f>IF(Data!AO9&gt;0,Data!AO9-Data!AO$98,Data!AO9)</f>
        <v>0.98039215686274517</v>
      </c>
      <c r="AO9" s="9">
        <f>IF(Data!AP9&gt;0,Data!AP9-Data!AP$98,Data!AP9)</f>
        <v>0</v>
      </c>
      <c r="AP9" s="9">
        <f>IF(Data!AR9&gt;0,Data!AR9-Data!AR$98,Data!AR9)</f>
        <v>0</v>
      </c>
      <c r="AQ9" s="9">
        <f>IF(Data!AS9&gt;0,Data!AS9-Data!AS$98,Data!AS9)</f>
        <v>1.0612244897959182</v>
      </c>
      <c r="AR9" s="9">
        <f>IF(Data!AT9&gt;0,Data!AT9-Data!AT$98,Data!AT9)</f>
        <v>0</v>
      </c>
      <c r="AS9" s="9">
        <f>IF(Data!AV9&gt;0,Data!AV9-Data!AV$98,Data!AV9)</f>
        <v>0.88888888888888928</v>
      </c>
      <c r="AT9" s="9">
        <f>IF(Data!AW9&gt;0,Data!AW9-Data!AW$98,Data!AW9)</f>
        <v>0</v>
      </c>
      <c r="AU9" s="9">
        <f>IF(Data!AX9&gt;0,Data!AX9-Data!AX$98,Data!AX9)</f>
        <v>-0.23076923076923084</v>
      </c>
      <c r="AV9" s="9">
        <f>IF(Data!AY9&gt;0,Data!AY9-Data!AY$98,Data!AY9)</f>
        <v>0.91666666666666696</v>
      </c>
      <c r="AY9" s="47">
        <f t="shared" si="1"/>
        <v>0</v>
      </c>
      <c r="AZ9" s="47">
        <f t="shared" si="2"/>
        <v>0</v>
      </c>
      <c r="BA9" s="47">
        <f t="shared" si="3"/>
        <v>0</v>
      </c>
      <c r="BB9" s="47">
        <f t="shared" si="4"/>
        <v>0</v>
      </c>
      <c r="BC9" s="47">
        <f t="shared" si="5"/>
        <v>0</v>
      </c>
      <c r="BD9" s="47">
        <f t="shared" si="6"/>
        <v>0</v>
      </c>
      <c r="BE9" s="47">
        <f t="shared" si="7"/>
        <v>0</v>
      </c>
      <c r="BF9" s="47">
        <f t="shared" si="8"/>
        <v>0</v>
      </c>
      <c r="BG9" s="47">
        <f t="shared" si="9"/>
        <v>0</v>
      </c>
      <c r="BH9" s="47">
        <f t="shared" si="10"/>
        <v>0</v>
      </c>
      <c r="BI9" s="47">
        <f t="shared" si="11"/>
        <v>0</v>
      </c>
      <c r="BJ9" s="47">
        <f t="shared" si="12"/>
        <v>0</v>
      </c>
      <c r="BK9" s="47">
        <f t="shared" si="13"/>
        <v>0</v>
      </c>
      <c r="BL9" s="47">
        <f t="shared" si="14"/>
        <v>0</v>
      </c>
      <c r="BM9" s="47">
        <f t="shared" si="15"/>
        <v>0</v>
      </c>
      <c r="BN9" s="47">
        <f t="shared" si="16"/>
        <v>0</v>
      </c>
      <c r="BO9" s="47">
        <f t="shared" si="17"/>
        <v>0</v>
      </c>
      <c r="BP9" s="47">
        <f t="shared" si="18"/>
        <v>0</v>
      </c>
      <c r="BQ9" s="47">
        <f t="shared" si="19"/>
        <v>0</v>
      </c>
      <c r="BR9" s="47">
        <f t="shared" si="20"/>
        <v>0</v>
      </c>
      <c r="BS9" s="47">
        <f t="shared" si="21"/>
        <v>0</v>
      </c>
      <c r="BT9" s="47">
        <f t="shared" si="22"/>
        <v>0</v>
      </c>
      <c r="BU9" s="47">
        <f t="shared" si="23"/>
        <v>0</v>
      </c>
      <c r="BV9" s="47">
        <f t="shared" si="24"/>
        <v>0</v>
      </c>
      <c r="BW9" s="47">
        <f t="shared" si="25"/>
        <v>0</v>
      </c>
      <c r="BX9" s="47">
        <f t="shared" si="26"/>
        <v>0</v>
      </c>
      <c r="BY9" s="47">
        <f t="shared" si="27"/>
        <v>0</v>
      </c>
      <c r="BZ9" s="47">
        <f t="shared" si="28"/>
        <v>0</v>
      </c>
      <c r="CA9" s="47">
        <f t="shared" si="29"/>
        <v>0</v>
      </c>
      <c r="CB9" s="47">
        <f t="shared" si="30"/>
        <v>0</v>
      </c>
      <c r="CC9" s="47">
        <f t="shared" si="31"/>
        <v>0</v>
      </c>
      <c r="CD9" s="47">
        <f t="shared" si="32"/>
        <v>0</v>
      </c>
      <c r="CE9" s="47">
        <f t="shared" si="33"/>
        <v>0</v>
      </c>
      <c r="CF9" s="47">
        <f t="shared" si="34"/>
        <v>0</v>
      </c>
      <c r="CG9" s="47">
        <f t="shared" si="35"/>
        <v>0</v>
      </c>
      <c r="CH9" s="47">
        <f t="shared" si="36"/>
        <v>0</v>
      </c>
      <c r="CI9" s="47">
        <f t="shared" si="37"/>
        <v>0</v>
      </c>
      <c r="CJ9" s="47">
        <f t="shared" si="38"/>
        <v>0</v>
      </c>
      <c r="CK9" s="47">
        <f t="shared" si="39"/>
        <v>0</v>
      </c>
      <c r="CL9" s="47">
        <f t="shared" si="40"/>
        <v>0</v>
      </c>
      <c r="CM9" s="47">
        <f t="shared" si="41"/>
        <v>0</v>
      </c>
      <c r="CN9" s="47">
        <f t="shared" si="42"/>
        <v>0</v>
      </c>
      <c r="CO9" s="47">
        <f t="shared" si="43"/>
        <v>0</v>
      </c>
      <c r="CP9" s="47">
        <f t="shared" si="44"/>
        <v>0</v>
      </c>
      <c r="CQ9" s="47">
        <f t="shared" si="45"/>
        <v>0</v>
      </c>
      <c r="CR9" s="47">
        <f t="shared" si="46"/>
        <v>0</v>
      </c>
    </row>
    <row r="10" spans="1:96" ht="15">
      <c r="A10" s="1">
        <v>9</v>
      </c>
      <c r="B10" s="9">
        <f>IF(Data!T10&gt;0,Data!T10-Data!T$98,Data!T10)</f>
        <v>0</v>
      </c>
      <c r="C10" s="9">
        <f>IF(Data!N10&gt;0,Data!N10-Data!N$98,Data!N10)</f>
        <v>0</v>
      </c>
      <c r="D10" s="9">
        <f>IF(Data!L10&gt;0,Data!L10-Data!L$98,Data!L10)</f>
        <v>0</v>
      </c>
      <c r="E10" s="9">
        <f>IF(Data!B10&gt;0,Data!B10-Data!B$98,Data!B10)</f>
        <v>0</v>
      </c>
      <c r="F10" s="9">
        <f>IF(Data!C10&gt;0,Data!C10-Data!C$98,Data!C10)</f>
        <v>0</v>
      </c>
      <c r="G10" s="9">
        <f>IF(Data!D10&gt;0,Data!D10-Data!D$98,Data!D10)</f>
        <v>0</v>
      </c>
      <c r="H10" s="9">
        <f>IF(Data!E10&gt;0,Data!E10-Data!E$98,Data!E10)</f>
        <v>0</v>
      </c>
      <c r="I10" s="9">
        <f>IF(Data!F10&gt;0,Data!F10-Data!F$98,Data!F10)</f>
        <v>1.1044776119402986</v>
      </c>
      <c r="J10" s="9">
        <f>IF(Data!G10&gt;0,Data!G10-Data!G$98,Data!G10)</f>
        <v>1.0416666666666665</v>
      </c>
      <c r="K10" s="9">
        <f>IF(Data!H10&gt;0,Data!H10-Data!H$98,Data!H10)</f>
        <v>0.41463414634146378</v>
      </c>
      <c r="L10" s="9">
        <f>IF(Data!I10&gt;0,Data!I10-Data!I$98,Data!I10)</f>
        <v>0</v>
      </c>
      <c r="M10" s="9">
        <f>IF(Data!J10&gt;0,Data!J10-Data!J$98,Data!J10)</f>
        <v>0</v>
      </c>
      <c r="N10" s="9">
        <f>IF(Data!K10&gt;0,Data!K10-Data!K$98,Data!K10)</f>
        <v>0</v>
      </c>
      <c r="O10" s="9">
        <f>IF(Data!M10&gt;0,Data!M10-Data!M$98,Data!M10)</f>
        <v>0.91566265060240948</v>
      </c>
      <c r="P10" s="9">
        <f>IF(Data!O10&gt;0,Data!O10-Data!O$98,Data!O10)</f>
        <v>0</v>
      </c>
      <c r="Q10" s="9">
        <f>IF(Data!P10&gt;0,Data!P10-Data!P$98,Data!P10)</f>
        <v>0</v>
      </c>
      <c r="R10" s="9">
        <f>IF(Data!Q10&gt;0,Data!Q10-Data!Q$98,Data!Q10)</f>
        <v>0</v>
      </c>
      <c r="S10" s="9">
        <f>IF(Data!R10&gt;0,Data!R10-Data!R$98,Data!R10)</f>
        <v>0</v>
      </c>
      <c r="T10" s="9">
        <f>IF(Data!U10&gt;0,Data!U10-Data!U$98,Data!U10)</f>
        <v>0</v>
      </c>
      <c r="U10" s="9">
        <f>IF(Data!V10&gt;0,Data!V10-Data!V$98,Data!V10)</f>
        <v>0</v>
      </c>
      <c r="V10" s="9">
        <f>IF(Data!W10&gt;0,Data!W10-Data!W$98,Data!W10)</f>
        <v>0</v>
      </c>
      <c r="W10" s="9">
        <f>IF(Data!X10&gt;0,Data!X10-Data!X$98,Data!X10)</f>
        <v>0</v>
      </c>
      <c r="X10" s="9">
        <f>IF(Data!Y10&gt;0,Data!Y10-Data!Y$98,Data!Y10)</f>
        <v>0.83333333333333304</v>
      </c>
      <c r="Y10" s="9">
        <f>IF(Data!Z10&gt;0,Data!Z10-Data!Z$98,Data!Z10)</f>
        <v>0</v>
      </c>
      <c r="Z10" s="9">
        <f>IF(Data!AA10&gt;0,Data!AA10-Data!AA$98,Data!AA10)</f>
        <v>0</v>
      </c>
      <c r="AA10" s="9">
        <f>IF(Data!AB10&gt;0,Data!AB10-Data!AB$98,Data!AB10)</f>
        <v>0</v>
      </c>
      <c r="AB10" s="9">
        <f>IF(Data!AC10&gt;0,Data!AC10-Data!AC$98,Data!AC10)</f>
        <v>0.29411764705882337</v>
      </c>
      <c r="AC10" s="9">
        <f>IF(Data!AD10&gt;0,Data!AD10-Data!AD$98,Data!AD10)</f>
        <v>0.83333333333333304</v>
      </c>
      <c r="AD10" s="9">
        <f>IF(Data!AE10&gt;0,Data!AE10-Data!AE$98,Data!AE10)</f>
        <v>0</v>
      </c>
      <c r="AE10" s="9">
        <f>IF(Data!AF10&gt;0,Data!AF10-Data!AF$98,Data!AF10)</f>
        <v>0</v>
      </c>
      <c r="AF10" s="9">
        <f>IF(Data!AG10&gt;0,Data!AG10-Data!AG$98,Data!AG10)</f>
        <v>-9.8039215686274161E-2</v>
      </c>
      <c r="AG10" s="9">
        <f>IF(Data!AH10&gt;0,Data!AH10-Data!AH$98,Data!AH10)</f>
        <v>0</v>
      </c>
      <c r="AH10" s="9">
        <f>IF(Data!AI10&gt;0,Data!AI10-Data!AI$98,Data!AI10)</f>
        <v>0</v>
      </c>
      <c r="AI10" s="9">
        <f>IF(Data!AJ10&gt;0,Data!AJ10-Data!AJ$98,Data!AJ10)</f>
        <v>-0.14084507042253502</v>
      </c>
      <c r="AJ10" s="9">
        <f>IF(Data!AK10&gt;0,Data!AK10-Data!AK$98,Data!AK10)</f>
        <v>0</v>
      </c>
      <c r="AK10" s="9">
        <f>IF(Data!AL10&gt;0,Data!AL10-Data!AL$98,Data!AL10)</f>
        <v>0</v>
      </c>
      <c r="AL10" s="9">
        <f>IF(Data!AM10&gt;0,Data!AM10-Data!AM$98,Data!AM10)</f>
        <v>0</v>
      </c>
      <c r="AM10" s="9">
        <f>IF(Data!AN10&gt;0,Data!AN10-Data!AN$98,Data!AN10)</f>
        <v>0.98630136986301409</v>
      </c>
      <c r="AN10" s="9">
        <f>IF(Data!AO10&gt;0,Data!AO10-Data!AO$98,Data!AO10)</f>
        <v>0</v>
      </c>
      <c r="AO10" s="9">
        <f>IF(Data!AP10&gt;0,Data!AP10-Data!AP$98,Data!AP10)</f>
        <v>0.92105263157894779</v>
      </c>
      <c r="AP10" s="9">
        <f>IF(Data!AR10&gt;0,Data!AR10-Data!AR$98,Data!AR10)</f>
        <v>0.89130434782608692</v>
      </c>
      <c r="AQ10" s="9">
        <f>IF(Data!AS10&gt;0,Data!AS10-Data!AS$98,Data!AS10)</f>
        <v>0</v>
      </c>
      <c r="AR10" s="9">
        <f>IF(Data!AT10&gt;0,Data!AT10-Data!AT$98,Data!AT10)</f>
        <v>0</v>
      </c>
      <c r="AS10" s="9">
        <f>IF(Data!AV10&gt;0,Data!AV10-Data!AV$98,Data!AV10)</f>
        <v>0</v>
      </c>
      <c r="AT10" s="9">
        <f>IF(Data!AW10&gt;0,Data!AW10-Data!AW$98,Data!AW10)</f>
        <v>0</v>
      </c>
      <c r="AU10" s="9">
        <f>IF(Data!AX10&gt;0,Data!AX10-Data!AX$98,Data!AX10)</f>
        <v>0</v>
      </c>
      <c r="AV10" s="9">
        <f>IF(Data!AY10&gt;0,Data!AY10-Data!AY$98,Data!AY10)</f>
        <v>0</v>
      </c>
      <c r="AY10" s="47">
        <f t="shared" si="1"/>
        <v>0</v>
      </c>
      <c r="AZ10" s="47">
        <f t="shared" si="2"/>
        <v>0</v>
      </c>
      <c r="BA10" s="47">
        <f t="shared" si="3"/>
        <v>0</v>
      </c>
      <c r="BB10" s="47">
        <f t="shared" si="4"/>
        <v>0</v>
      </c>
      <c r="BC10" s="47">
        <f t="shared" si="5"/>
        <v>0</v>
      </c>
      <c r="BD10" s="47">
        <f t="shared" si="6"/>
        <v>0</v>
      </c>
      <c r="BE10" s="47">
        <f t="shared" si="7"/>
        <v>0</v>
      </c>
      <c r="BF10" s="47">
        <f t="shared" si="8"/>
        <v>0</v>
      </c>
      <c r="BG10" s="47">
        <f t="shared" si="9"/>
        <v>0</v>
      </c>
      <c r="BH10" s="47">
        <f t="shared" si="10"/>
        <v>0</v>
      </c>
      <c r="BI10" s="47">
        <f t="shared" si="11"/>
        <v>0</v>
      </c>
      <c r="BJ10" s="47">
        <f t="shared" si="12"/>
        <v>0</v>
      </c>
      <c r="BK10" s="47">
        <f t="shared" si="13"/>
        <v>0</v>
      </c>
      <c r="BL10" s="47">
        <f t="shared" si="14"/>
        <v>0</v>
      </c>
      <c r="BM10" s="47">
        <f t="shared" si="15"/>
        <v>0</v>
      </c>
      <c r="BN10" s="47">
        <f t="shared" si="16"/>
        <v>0</v>
      </c>
      <c r="BO10" s="47">
        <f t="shared" si="17"/>
        <v>0</v>
      </c>
      <c r="BP10" s="47">
        <f t="shared" si="18"/>
        <v>0</v>
      </c>
      <c r="BQ10" s="47">
        <f t="shared" si="19"/>
        <v>0</v>
      </c>
      <c r="BR10" s="47">
        <f t="shared" si="20"/>
        <v>0</v>
      </c>
      <c r="BS10" s="47">
        <f t="shared" si="21"/>
        <v>0</v>
      </c>
      <c r="BT10" s="47">
        <f t="shared" si="22"/>
        <v>0</v>
      </c>
      <c r="BU10" s="47">
        <f t="shared" si="23"/>
        <v>0</v>
      </c>
      <c r="BV10" s="47">
        <f t="shared" si="24"/>
        <v>0</v>
      </c>
      <c r="BW10" s="47">
        <f t="shared" si="25"/>
        <v>0</v>
      </c>
      <c r="BX10" s="47">
        <f t="shared" si="26"/>
        <v>0</v>
      </c>
      <c r="BY10" s="47">
        <f t="shared" si="27"/>
        <v>0</v>
      </c>
      <c r="BZ10" s="47">
        <f t="shared" si="28"/>
        <v>0</v>
      </c>
      <c r="CA10" s="47">
        <f t="shared" si="29"/>
        <v>0</v>
      </c>
      <c r="CB10" s="47">
        <f t="shared" si="30"/>
        <v>0</v>
      </c>
      <c r="CC10" s="47">
        <f t="shared" si="31"/>
        <v>0</v>
      </c>
      <c r="CD10" s="47">
        <f t="shared" si="32"/>
        <v>0</v>
      </c>
      <c r="CE10" s="47">
        <f t="shared" si="33"/>
        <v>0</v>
      </c>
      <c r="CF10" s="47">
        <f t="shared" si="34"/>
        <v>0</v>
      </c>
      <c r="CG10" s="47">
        <f t="shared" si="35"/>
        <v>0</v>
      </c>
      <c r="CH10" s="47">
        <f t="shared" si="36"/>
        <v>0</v>
      </c>
      <c r="CI10" s="47">
        <f t="shared" si="37"/>
        <v>0</v>
      </c>
      <c r="CJ10" s="47">
        <f t="shared" si="38"/>
        <v>0</v>
      </c>
      <c r="CK10" s="47">
        <f t="shared" si="39"/>
        <v>0</v>
      </c>
      <c r="CL10" s="47">
        <f t="shared" si="40"/>
        <v>0</v>
      </c>
      <c r="CM10" s="47">
        <f t="shared" si="41"/>
        <v>0</v>
      </c>
      <c r="CN10" s="47">
        <f t="shared" si="42"/>
        <v>0</v>
      </c>
      <c r="CO10" s="47">
        <f t="shared" si="43"/>
        <v>0</v>
      </c>
      <c r="CP10" s="47">
        <f t="shared" si="44"/>
        <v>0</v>
      </c>
      <c r="CQ10" s="47">
        <f t="shared" si="45"/>
        <v>0</v>
      </c>
      <c r="CR10" s="47">
        <f t="shared" si="46"/>
        <v>0</v>
      </c>
    </row>
    <row r="11" spans="1:96" ht="15">
      <c r="A11" s="1">
        <v>10</v>
      </c>
      <c r="B11" s="9">
        <f>IF(Data!T11&gt;0,Data!T11-Data!T$98,Data!T11)</f>
        <v>0</v>
      </c>
      <c r="C11" s="9">
        <f>IF(Data!N11&gt;0,Data!N11-Data!N$98,Data!N11)</f>
        <v>0</v>
      </c>
      <c r="D11" s="9">
        <f>IF(Data!L11&gt;0,Data!L11-Data!L$98,Data!L11)</f>
        <v>0</v>
      </c>
      <c r="E11" s="9">
        <f>IF(Data!B11&gt;0,Data!B11-Data!B$98,Data!B11)</f>
        <v>0</v>
      </c>
      <c r="F11" s="9">
        <f>IF(Data!C11&gt;0,Data!C11-Data!C$98,Data!C11)</f>
        <v>0</v>
      </c>
      <c r="G11" s="9">
        <f>IF(Data!D11&gt;0,Data!D11-Data!D$98,Data!D11)</f>
        <v>0</v>
      </c>
      <c r="H11" s="9">
        <f>IF(Data!E11&gt;0,Data!E11-Data!E$98,Data!E11)</f>
        <v>-7.3170731707317138E-2</v>
      </c>
      <c r="I11" s="9">
        <f>IF(Data!F11&gt;0,Data!F11-Data!F$98,Data!F11)</f>
        <v>0.10447761194029859</v>
      </c>
      <c r="J11" s="9">
        <f>IF(Data!G11&gt;0,Data!G11-Data!G$98,Data!G11)</f>
        <v>0</v>
      </c>
      <c r="K11" s="9">
        <f>IF(Data!H11&gt;0,Data!H11-Data!H$98,Data!H11)</f>
        <v>0.41463414634146378</v>
      </c>
      <c r="L11" s="9">
        <f>IF(Data!I11&gt;0,Data!I11-Data!I$98,Data!I11)</f>
        <v>0</v>
      </c>
      <c r="M11" s="9">
        <f>IF(Data!J11&gt;0,Data!J11-Data!J$98,Data!J11)</f>
        <v>0</v>
      </c>
      <c r="N11" s="9">
        <f>IF(Data!K11&gt;0,Data!K11-Data!K$98,Data!K11)</f>
        <v>0</v>
      </c>
      <c r="O11" s="9">
        <f>IF(Data!M11&gt;0,Data!M11-Data!M$98,Data!M11)</f>
        <v>0.91566265060240948</v>
      </c>
      <c r="P11" s="9">
        <f>IF(Data!O11&gt;0,Data!O11-Data!O$98,Data!O11)</f>
        <v>0</v>
      </c>
      <c r="Q11" s="9">
        <f>IF(Data!P11&gt;0,Data!P11-Data!P$98,Data!P11)</f>
        <v>0</v>
      </c>
      <c r="R11" s="9">
        <f>IF(Data!Q11&gt;0,Data!Q11-Data!Q$98,Data!Q11)</f>
        <v>0</v>
      </c>
      <c r="S11" s="9">
        <f>IF(Data!R11&gt;0,Data!R11-Data!R$98,Data!R11)</f>
        <v>0</v>
      </c>
      <c r="T11" s="9">
        <f>IF(Data!U11&gt;0,Data!U11-Data!U$98,Data!U11)</f>
        <v>0</v>
      </c>
      <c r="U11" s="9">
        <f>IF(Data!V11&gt;0,Data!V11-Data!V$98,Data!V11)</f>
        <v>0</v>
      </c>
      <c r="V11" s="9">
        <f>IF(Data!W11&gt;0,Data!W11-Data!W$98,Data!W11)</f>
        <v>0</v>
      </c>
      <c r="W11" s="9">
        <f>IF(Data!X11&gt;0,Data!X11-Data!X$98,Data!X11)</f>
        <v>0</v>
      </c>
      <c r="X11" s="9">
        <f>IF(Data!Y11&gt;0,Data!Y11-Data!Y$98,Data!Y11)</f>
        <v>0</v>
      </c>
      <c r="Y11" s="9">
        <f>IF(Data!Z11&gt;0,Data!Z11-Data!Z$98,Data!Z11)</f>
        <v>0</v>
      </c>
      <c r="Z11" s="9">
        <f>IF(Data!AA11&gt;0,Data!AA11-Data!AA$98,Data!AA11)</f>
        <v>0</v>
      </c>
      <c r="AA11" s="9">
        <f>IF(Data!AB11&gt;0,Data!AB11-Data!AB$98,Data!AB11)</f>
        <v>0</v>
      </c>
      <c r="AB11" s="9">
        <f>IF(Data!AC11&gt;0,Data!AC11-Data!AC$98,Data!AC11)</f>
        <v>0</v>
      </c>
      <c r="AC11" s="9">
        <f>IF(Data!AD11&gt;0,Data!AD11-Data!AD$98,Data!AD11)</f>
        <v>0</v>
      </c>
      <c r="AD11" s="9">
        <f>IF(Data!AE11&gt;0,Data!AE11-Data!AE$98,Data!AE11)</f>
        <v>0</v>
      </c>
      <c r="AE11" s="9">
        <f>IF(Data!AF11&gt;0,Data!AF11-Data!AF$98,Data!AF11)</f>
        <v>0</v>
      </c>
      <c r="AF11" s="9">
        <f>IF(Data!AG11&gt;0,Data!AG11-Data!AG$98,Data!AG11)</f>
        <v>-9.8039215686274161E-2</v>
      </c>
      <c r="AG11" s="9">
        <f>IF(Data!AH11&gt;0,Data!AH11-Data!AH$98,Data!AH11)</f>
        <v>0</v>
      </c>
      <c r="AH11" s="9">
        <f>IF(Data!AI11&gt;0,Data!AI11-Data!AI$98,Data!AI11)</f>
        <v>0</v>
      </c>
      <c r="AI11" s="9">
        <f>IF(Data!AJ11&gt;0,Data!AJ11-Data!AJ$98,Data!AJ11)</f>
        <v>0</v>
      </c>
      <c r="AJ11" s="9">
        <f>IF(Data!AK11&gt;0,Data!AK11-Data!AK$98,Data!AK11)</f>
        <v>0</v>
      </c>
      <c r="AK11" s="9">
        <f>IF(Data!AL11&gt;0,Data!AL11-Data!AL$98,Data!AL11)</f>
        <v>0</v>
      </c>
      <c r="AL11" s="9">
        <f>IF(Data!AM11&gt;0,Data!AM11-Data!AM$98,Data!AM11)</f>
        <v>0</v>
      </c>
      <c r="AM11" s="9">
        <f>IF(Data!AN11&gt;0,Data!AN11-Data!AN$98,Data!AN11)</f>
        <v>0.98630136986301409</v>
      </c>
      <c r="AN11" s="9">
        <f>IF(Data!AO11&gt;0,Data!AO11-Data!AO$98,Data!AO11)</f>
        <v>0</v>
      </c>
      <c r="AO11" s="9">
        <f>IF(Data!AP11&gt;0,Data!AP11-Data!AP$98,Data!AP11)</f>
        <v>0</v>
      </c>
      <c r="AP11" s="9">
        <f>IF(Data!AR11&gt;0,Data!AR11-Data!AR$98,Data!AR11)</f>
        <v>0</v>
      </c>
      <c r="AQ11" s="9">
        <f>IF(Data!AS11&gt;0,Data!AS11-Data!AS$98,Data!AS11)</f>
        <v>0</v>
      </c>
      <c r="AR11" s="9">
        <f>IF(Data!AT11&gt;0,Data!AT11-Data!AT$98,Data!AT11)</f>
        <v>0</v>
      </c>
      <c r="AS11" s="9">
        <f>IF(Data!AV11&gt;0,Data!AV11-Data!AV$98,Data!AV11)</f>
        <v>0</v>
      </c>
      <c r="AT11" s="9">
        <f>IF(Data!AW11&gt;0,Data!AW11-Data!AW$98,Data!AW11)</f>
        <v>0</v>
      </c>
      <c r="AU11" s="9">
        <f>IF(Data!AX11&gt;0,Data!AX11-Data!AX$98,Data!AX11)</f>
        <v>0</v>
      </c>
      <c r="AV11" s="9">
        <f>IF(Data!AY11&gt;0,Data!AY11-Data!AY$98,Data!AY11)</f>
        <v>0</v>
      </c>
      <c r="AY11" s="47">
        <f t="shared" si="1"/>
        <v>0</v>
      </c>
      <c r="AZ11" s="47">
        <f t="shared" si="2"/>
        <v>0</v>
      </c>
      <c r="BA11" s="47">
        <f t="shared" si="3"/>
        <v>0</v>
      </c>
      <c r="BB11" s="47">
        <f t="shared" si="4"/>
        <v>0</v>
      </c>
      <c r="BC11" s="47">
        <f t="shared" si="5"/>
        <v>0</v>
      </c>
      <c r="BD11" s="47">
        <f t="shared" si="6"/>
        <v>0</v>
      </c>
      <c r="BE11" s="47">
        <f t="shared" si="7"/>
        <v>0</v>
      </c>
      <c r="BF11" s="47">
        <f t="shared" si="8"/>
        <v>0</v>
      </c>
      <c r="BG11" s="47">
        <f t="shared" si="9"/>
        <v>0</v>
      </c>
      <c r="BH11" s="47">
        <f t="shared" si="10"/>
        <v>0</v>
      </c>
      <c r="BI11" s="47">
        <f t="shared" si="11"/>
        <v>0</v>
      </c>
      <c r="BJ11" s="47">
        <f t="shared" si="12"/>
        <v>0</v>
      </c>
      <c r="BK11" s="47">
        <f t="shared" si="13"/>
        <v>0</v>
      </c>
      <c r="BL11" s="47">
        <f t="shared" si="14"/>
        <v>0</v>
      </c>
      <c r="BM11" s="47">
        <f t="shared" si="15"/>
        <v>0</v>
      </c>
      <c r="BN11" s="47">
        <f t="shared" si="16"/>
        <v>0</v>
      </c>
      <c r="BO11" s="47">
        <f t="shared" si="17"/>
        <v>0</v>
      </c>
      <c r="BP11" s="47">
        <f t="shared" si="18"/>
        <v>0</v>
      </c>
      <c r="BQ11" s="47">
        <f t="shared" si="19"/>
        <v>0</v>
      </c>
      <c r="BR11" s="47">
        <f t="shared" si="20"/>
        <v>0</v>
      </c>
      <c r="BS11" s="47">
        <f t="shared" si="21"/>
        <v>0</v>
      </c>
      <c r="BT11" s="47">
        <f t="shared" si="22"/>
        <v>0</v>
      </c>
      <c r="BU11" s="47">
        <f t="shared" si="23"/>
        <v>0</v>
      </c>
      <c r="BV11" s="47">
        <f t="shared" si="24"/>
        <v>0</v>
      </c>
      <c r="BW11" s="47">
        <f t="shared" si="25"/>
        <v>0</v>
      </c>
      <c r="BX11" s="47">
        <f t="shared" si="26"/>
        <v>0</v>
      </c>
      <c r="BY11" s="47">
        <f t="shared" si="27"/>
        <v>0</v>
      </c>
      <c r="BZ11" s="47">
        <f t="shared" si="28"/>
        <v>0</v>
      </c>
      <c r="CA11" s="47">
        <f t="shared" si="29"/>
        <v>0</v>
      </c>
      <c r="CB11" s="47">
        <f t="shared" si="30"/>
        <v>0</v>
      </c>
      <c r="CC11" s="47">
        <f t="shared" si="31"/>
        <v>0</v>
      </c>
      <c r="CD11" s="47">
        <f t="shared" si="32"/>
        <v>0</v>
      </c>
      <c r="CE11" s="47">
        <f t="shared" si="33"/>
        <v>0</v>
      </c>
      <c r="CF11" s="47">
        <f t="shared" si="34"/>
        <v>0</v>
      </c>
      <c r="CG11" s="47">
        <f t="shared" si="35"/>
        <v>0</v>
      </c>
      <c r="CH11" s="47">
        <f t="shared" si="36"/>
        <v>0</v>
      </c>
      <c r="CI11" s="47">
        <f t="shared" si="37"/>
        <v>0</v>
      </c>
      <c r="CJ11" s="47">
        <f t="shared" si="38"/>
        <v>0</v>
      </c>
      <c r="CK11" s="47">
        <f t="shared" si="39"/>
        <v>0</v>
      </c>
      <c r="CL11" s="47">
        <f t="shared" si="40"/>
        <v>0</v>
      </c>
      <c r="CM11" s="47">
        <f t="shared" si="41"/>
        <v>0</v>
      </c>
      <c r="CN11" s="47">
        <f t="shared" si="42"/>
        <v>0</v>
      </c>
      <c r="CO11" s="47">
        <f t="shared" si="43"/>
        <v>0</v>
      </c>
      <c r="CP11" s="47">
        <f t="shared" si="44"/>
        <v>0</v>
      </c>
      <c r="CQ11" s="47">
        <f t="shared" si="45"/>
        <v>0</v>
      </c>
      <c r="CR11" s="47">
        <f t="shared" si="46"/>
        <v>0</v>
      </c>
    </row>
    <row r="12" spans="1:96" ht="15">
      <c r="A12" s="1">
        <v>11</v>
      </c>
      <c r="B12" s="9">
        <f>IF(Data!T12&gt;0,Data!T12-Data!T$98,Data!T12)</f>
        <v>1.1600000000000001</v>
      </c>
      <c r="C12" s="9">
        <f>IF(Data!N12&gt;0,Data!N12-Data!N$98,Data!N12)</f>
        <v>0</v>
      </c>
      <c r="D12" s="9">
        <f>IF(Data!L12&gt;0,Data!L12-Data!L$98,Data!L12)</f>
        <v>-1.8181818181818183</v>
      </c>
      <c r="E12" s="9">
        <f>IF(Data!B12&gt;0,Data!B12-Data!B$98,Data!B12)</f>
        <v>-0.8813559322033897</v>
      </c>
      <c r="F12" s="9">
        <f>IF(Data!C12&gt;0,Data!C12-Data!C$98,Data!C12)</f>
        <v>0</v>
      </c>
      <c r="G12" s="9">
        <f>IF(Data!D12&gt;0,Data!D12-Data!D$98,Data!D12)</f>
        <v>0</v>
      </c>
      <c r="H12" s="9">
        <f>IF(Data!E12&gt;0,Data!E12-Data!E$98,Data!E12)</f>
        <v>-7.3170731707317138E-2</v>
      </c>
      <c r="I12" s="9">
        <f>IF(Data!F12&gt;0,Data!F12-Data!F$98,Data!F12)</f>
        <v>0.10447761194029859</v>
      </c>
      <c r="J12" s="9">
        <f>IF(Data!G12&gt;0,Data!G12-Data!G$98,Data!G12)</f>
        <v>0</v>
      </c>
      <c r="K12" s="9">
        <f>IF(Data!H12&gt;0,Data!H12-Data!H$98,Data!H12)</f>
        <v>0.41463414634146378</v>
      </c>
      <c r="L12" s="9">
        <f>IF(Data!I12&gt;0,Data!I12-Data!I$98,Data!I12)</f>
        <v>0</v>
      </c>
      <c r="M12" s="9">
        <f>IF(Data!J12&gt;0,Data!J12-Data!J$98,Data!J12)</f>
        <v>-1.0714285714285712</v>
      </c>
      <c r="N12" s="9">
        <f>IF(Data!K12&gt;0,Data!K12-Data!K$98,Data!K12)</f>
        <v>0</v>
      </c>
      <c r="O12" s="9">
        <f>IF(Data!M12&gt;0,Data!M12-Data!M$98,Data!M12)</f>
        <v>-1.0843373493975905</v>
      </c>
      <c r="P12" s="9">
        <f>IF(Data!O12&gt;0,Data!O12-Data!O$98,Data!O12)</f>
        <v>0</v>
      </c>
      <c r="Q12" s="9">
        <f>IF(Data!P12&gt;0,Data!P12-Data!P$98,Data!P12)</f>
        <v>-0.54545454545454541</v>
      </c>
      <c r="R12" s="9">
        <f>IF(Data!Q12&gt;0,Data!Q12-Data!Q$98,Data!Q12)</f>
        <v>-2.564102564102555E-2</v>
      </c>
      <c r="S12" s="9">
        <f>IF(Data!R12&gt;0,Data!R12-Data!R$98,Data!R12)</f>
        <v>0</v>
      </c>
      <c r="T12" s="9">
        <f>IF(Data!U12&gt;0,Data!U12-Data!U$98,Data!U12)</f>
        <v>0.66666666666666696</v>
      </c>
      <c r="U12" s="9">
        <f>IF(Data!V12&gt;0,Data!V12-Data!V$98,Data!V12)</f>
        <v>-0.68000000000000016</v>
      </c>
      <c r="V12" s="9">
        <f>IF(Data!W12&gt;0,Data!W12-Data!W$98,Data!W12)</f>
        <v>0</v>
      </c>
      <c r="W12" s="9">
        <f>IF(Data!X12&gt;0,Data!X12-Data!X$98,Data!X12)</f>
        <v>0</v>
      </c>
      <c r="X12" s="9">
        <f>IF(Data!Y12&gt;0,Data!Y12-Data!Y$98,Data!Y12)</f>
        <v>-0.16666666666666696</v>
      </c>
      <c r="Y12" s="9">
        <f>IF(Data!Z12&gt;0,Data!Z12-Data!Z$98,Data!Z12)</f>
        <v>0</v>
      </c>
      <c r="Z12" s="9">
        <f>IF(Data!AA12&gt;0,Data!AA12-Data!AA$98,Data!AA12)</f>
        <v>0</v>
      </c>
      <c r="AA12" s="9">
        <f>IF(Data!AB12&gt;0,Data!AB12-Data!AB$98,Data!AB12)</f>
        <v>0</v>
      </c>
      <c r="AB12" s="9">
        <f>IF(Data!AC12&gt;0,Data!AC12-Data!AC$98,Data!AC12)</f>
        <v>0</v>
      </c>
      <c r="AC12" s="9">
        <f>IF(Data!AD12&gt;0,Data!AD12-Data!AD$98,Data!AD12)</f>
        <v>-1.166666666666667</v>
      </c>
      <c r="AD12" s="9">
        <f>IF(Data!AE12&gt;0,Data!AE12-Data!AE$98,Data!AE12)</f>
        <v>7.4074074074073959E-2</v>
      </c>
      <c r="AE12" s="9">
        <f>IF(Data!AF12&gt;0,Data!AF12-Data!AF$98,Data!AF12)</f>
        <v>-2.0166666666666666</v>
      </c>
      <c r="AF12" s="9">
        <f>IF(Data!AG12&gt;0,Data!AG12-Data!AG$98,Data!AG12)</f>
        <v>-1.0980392156862742</v>
      </c>
      <c r="AG12" s="9">
        <f>IF(Data!AH12&gt;0,Data!AH12-Data!AH$98,Data!AH12)</f>
        <v>0</v>
      </c>
      <c r="AH12" s="9">
        <f>IF(Data!AI12&gt;0,Data!AI12-Data!AI$98,Data!AI12)</f>
        <v>0</v>
      </c>
      <c r="AI12" s="9">
        <f>IF(Data!AJ12&gt;0,Data!AJ12-Data!AJ$98,Data!AJ12)</f>
        <v>0.85915492957746498</v>
      </c>
      <c r="AJ12" s="9">
        <f>IF(Data!AK12&gt;0,Data!AK12-Data!AK$98,Data!AK12)</f>
        <v>0</v>
      </c>
      <c r="AK12" s="9">
        <f>IF(Data!AL12&gt;0,Data!AL12-Data!AL$98,Data!AL12)</f>
        <v>0</v>
      </c>
      <c r="AL12" s="9">
        <f>IF(Data!AM12&gt;0,Data!AM12-Data!AM$98,Data!AM12)</f>
        <v>0</v>
      </c>
      <c r="AM12" s="9">
        <f>IF(Data!AN12&gt;0,Data!AN12-Data!AN$98,Data!AN12)</f>
        <v>-1.0136986301369859</v>
      </c>
      <c r="AN12" s="9">
        <f>IF(Data!AO12&gt;0,Data!AO12-Data!AO$98,Data!AO12)</f>
        <v>-1.0196078431372548</v>
      </c>
      <c r="AO12" s="9">
        <f>IF(Data!AP12&gt;0,Data!AP12-Data!AP$98,Data!AP12)</f>
        <v>0</v>
      </c>
      <c r="AP12" s="9">
        <f>IF(Data!AR12&gt;0,Data!AR12-Data!AR$98,Data!AR12)</f>
        <v>0</v>
      </c>
      <c r="AQ12" s="9">
        <f>IF(Data!AS12&gt;0,Data!AS12-Data!AS$98,Data!AS12)</f>
        <v>1.0612244897959182</v>
      </c>
      <c r="AR12" s="9">
        <f>IF(Data!AT12&gt;0,Data!AT12-Data!AT$98,Data!AT12)</f>
        <v>0</v>
      </c>
      <c r="AS12" s="9">
        <f>IF(Data!AV12&gt;0,Data!AV12-Data!AV$98,Data!AV12)</f>
        <v>-0.11111111111111072</v>
      </c>
      <c r="AT12" s="9">
        <f>IF(Data!AW12&gt;0,Data!AW12-Data!AW$98,Data!AW12)</f>
        <v>0</v>
      </c>
      <c r="AU12" s="9">
        <f>IF(Data!AX12&gt;0,Data!AX12-Data!AX$98,Data!AX12)</f>
        <v>-0.23076923076923084</v>
      </c>
      <c r="AV12" s="9">
        <f>IF(Data!AY12&gt;0,Data!AY12-Data!AY$98,Data!AY12)</f>
        <v>0</v>
      </c>
      <c r="AY12" s="47">
        <f t="shared" si="1"/>
        <v>0</v>
      </c>
      <c r="AZ12" s="47">
        <f t="shared" si="2"/>
        <v>-2.1090909090909093</v>
      </c>
      <c r="BA12" s="47">
        <f t="shared" si="3"/>
        <v>-1.0223728813559321</v>
      </c>
      <c r="BB12" s="47">
        <f t="shared" si="4"/>
        <v>0</v>
      </c>
      <c r="BC12" s="47">
        <f t="shared" si="5"/>
        <v>0</v>
      </c>
      <c r="BD12" s="47">
        <f t="shared" si="6"/>
        <v>-8.4878048780487894E-2</v>
      </c>
      <c r="BE12" s="47">
        <f t="shared" si="7"/>
        <v>0.12119402985074637</v>
      </c>
      <c r="BF12" s="47">
        <f t="shared" si="8"/>
        <v>0</v>
      </c>
      <c r="BG12" s="47">
        <f t="shared" si="9"/>
        <v>0.48097560975609804</v>
      </c>
      <c r="BH12" s="47">
        <f t="shared" si="10"/>
        <v>0</v>
      </c>
      <c r="BI12" s="47">
        <f t="shared" si="11"/>
        <v>-1.2428571428571427</v>
      </c>
      <c r="BJ12" s="47">
        <f t="shared" si="12"/>
        <v>0</v>
      </c>
      <c r="BK12" s="47">
        <f t="shared" si="13"/>
        <v>-1.2578313253012052</v>
      </c>
      <c r="BL12" s="47">
        <f t="shared" si="14"/>
        <v>0</v>
      </c>
      <c r="BM12" s="47">
        <f t="shared" si="15"/>
        <v>-0.6327272727272728</v>
      </c>
      <c r="BN12" s="47">
        <f t="shared" si="16"/>
        <v>-2.9743589743589642E-2</v>
      </c>
      <c r="BO12" s="47">
        <f t="shared" si="17"/>
        <v>0</v>
      </c>
      <c r="BP12" s="47">
        <f t="shared" si="18"/>
        <v>0.77333333333333376</v>
      </c>
      <c r="BQ12" s="47">
        <f t="shared" si="19"/>
        <v>-0.78880000000000028</v>
      </c>
      <c r="BR12" s="47">
        <f t="shared" si="20"/>
        <v>0</v>
      </c>
      <c r="BS12" s="47">
        <f t="shared" si="21"/>
        <v>0</v>
      </c>
      <c r="BT12" s="47">
        <f t="shared" si="22"/>
        <v>-0.19333333333333369</v>
      </c>
      <c r="BU12" s="47">
        <f t="shared" si="23"/>
        <v>0</v>
      </c>
      <c r="BV12" s="47">
        <f t="shared" si="24"/>
        <v>0</v>
      </c>
      <c r="BW12" s="47">
        <f t="shared" si="25"/>
        <v>0</v>
      </c>
      <c r="BX12" s="47">
        <f t="shared" si="26"/>
        <v>0</v>
      </c>
      <c r="BY12" s="47">
        <f t="shared" si="27"/>
        <v>-1.3533333333333339</v>
      </c>
      <c r="BZ12" s="47">
        <f t="shared" si="28"/>
        <v>8.5925925925925808E-2</v>
      </c>
      <c r="CA12" s="47">
        <f t="shared" si="29"/>
        <v>-2.3393333333333337</v>
      </c>
      <c r="CB12" s="47">
        <f t="shared" si="30"/>
        <v>-1.2737254901960782</v>
      </c>
      <c r="CC12" s="47">
        <f t="shared" si="31"/>
        <v>0</v>
      </c>
      <c r="CD12" s="47">
        <f t="shared" si="32"/>
        <v>0</v>
      </c>
      <c r="CE12" s="47">
        <f t="shared" si="33"/>
        <v>0.99661971830985951</v>
      </c>
      <c r="CF12" s="47">
        <f t="shared" si="34"/>
        <v>0</v>
      </c>
      <c r="CG12" s="47">
        <f t="shared" si="35"/>
        <v>0</v>
      </c>
      <c r="CH12" s="47">
        <f t="shared" si="36"/>
        <v>0</v>
      </c>
      <c r="CI12" s="47">
        <f t="shared" si="37"/>
        <v>-1.1758904109589039</v>
      </c>
      <c r="CJ12" s="47">
        <f t="shared" si="38"/>
        <v>-1.1827450980392158</v>
      </c>
      <c r="CK12" s="47">
        <f t="shared" si="39"/>
        <v>0</v>
      </c>
      <c r="CL12" s="47">
        <f t="shared" si="40"/>
        <v>0</v>
      </c>
      <c r="CM12" s="47">
        <f t="shared" si="41"/>
        <v>1.2310204081632652</v>
      </c>
      <c r="CN12" s="47">
        <f t="shared" si="42"/>
        <v>0</v>
      </c>
      <c r="CO12" s="47">
        <f t="shared" si="43"/>
        <v>-0.12888888888888844</v>
      </c>
      <c r="CP12" s="47">
        <f t="shared" si="44"/>
        <v>0</v>
      </c>
      <c r="CQ12" s="47">
        <f t="shared" si="45"/>
        <v>-0.26769230769230778</v>
      </c>
      <c r="CR12" s="47">
        <f t="shared" si="46"/>
        <v>0</v>
      </c>
    </row>
    <row r="13" spans="1:96" ht="15">
      <c r="A13" s="1">
        <v>12</v>
      </c>
      <c r="B13" s="9">
        <f>IF(Data!T13&gt;0,Data!T13-Data!T$98,Data!T13)</f>
        <v>-0.83999999999999986</v>
      </c>
      <c r="C13" s="9">
        <f>IF(Data!N13&gt;0,Data!N13-Data!N$98,Data!N13)</f>
        <v>0.6956521739130439</v>
      </c>
      <c r="D13" s="9">
        <f>IF(Data!L13&gt;0,Data!L13-Data!L$98,Data!L13)</f>
        <v>0</v>
      </c>
      <c r="E13" s="9">
        <f>IF(Data!B13&gt;0,Data!B13-Data!B$98,Data!B13)</f>
        <v>0</v>
      </c>
      <c r="F13" s="9">
        <f>IF(Data!C13&gt;0,Data!C13-Data!C$98,Data!C13)</f>
        <v>0</v>
      </c>
      <c r="G13" s="9">
        <f>IF(Data!D13&gt;0,Data!D13-Data!D$98,Data!D13)</f>
        <v>0</v>
      </c>
      <c r="H13" s="9">
        <f>IF(Data!E13&gt;0,Data!E13-Data!E$98,Data!E13)</f>
        <v>0</v>
      </c>
      <c r="I13" s="9">
        <f>IF(Data!F13&gt;0,Data!F13-Data!F$98,Data!F13)</f>
        <v>0</v>
      </c>
      <c r="J13" s="9">
        <f>IF(Data!G13&gt;0,Data!G13-Data!G$98,Data!G13)</f>
        <v>0</v>
      </c>
      <c r="K13" s="9">
        <f>IF(Data!H13&gt;0,Data!H13-Data!H$98,Data!H13)</f>
        <v>0.41463414634146378</v>
      </c>
      <c r="L13" s="9">
        <f>IF(Data!I13&gt;0,Data!I13-Data!I$98,Data!I13)</f>
        <v>0</v>
      </c>
      <c r="M13" s="9">
        <f>IF(Data!J13&gt;0,Data!J13-Data!J$98,Data!J13)</f>
        <v>0</v>
      </c>
      <c r="N13" s="9">
        <f>IF(Data!K13&gt;0,Data!K13-Data!K$98,Data!K13)</f>
        <v>0</v>
      </c>
      <c r="O13" s="9">
        <f>IF(Data!M13&gt;0,Data!M13-Data!M$98,Data!M13)</f>
        <v>0.91566265060240948</v>
      </c>
      <c r="P13" s="9">
        <f>IF(Data!O13&gt;0,Data!O13-Data!O$98,Data!O13)</f>
        <v>0</v>
      </c>
      <c r="Q13" s="9">
        <f>IF(Data!P13&gt;0,Data!P13-Data!P$98,Data!P13)</f>
        <v>0</v>
      </c>
      <c r="R13" s="9">
        <f>IF(Data!Q13&gt;0,Data!Q13-Data!Q$98,Data!Q13)</f>
        <v>0</v>
      </c>
      <c r="S13" s="9">
        <f>IF(Data!R13&gt;0,Data!R13-Data!R$98,Data!R13)</f>
        <v>0</v>
      </c>
      <c r="T13" s="9">
        <f>IF(Data!U13&gt;0,Data!U13-Data!U$98,Data!U13)</f>
        <v>0</v>
      </c>
      <c r="U13" s="9">
        <f>IF(Data!V13&gt;0,Data!V13-Data!V$98,Data!V13)</f>
        <v>0</v>
      </c>
      <c r="V13" s="9">
        <f>IF(Data!W13&gt;0,Data!W13-Data!W$98,Data!W13)</f>
        <v>0</v>
      </c>
      <c r="W13" s="9">
        <f>IF(Data!X13&gt;0,Data!X13-Data!X$98,Data!X13)</f>
        <v>0</v>
      </c>
      <c r="X13" s="9">
        <f>IF(Data!Y13&gt;0,Data!Y13-Data!Y$98,Data!Y13)</f>
        <v>0</v>
      </c>
      <c r="Y13" s="9">
        <f>IF(Data!Z13&gt;0,Data!Z13-Data!Z$98,Data!Z13)</f>
        <v>0</v>
      </c>
      <c r="Z13" s="9">
        <f>IF(Data!AA13&gt;0,Data!AA13-Data!AA$98,Data!AA13)</f>
        <v>0</v>
      </c>
      <c r="AA13" s="9">
        <f>IF(Data!AB13&gt;0,Data!AB13-Data!AB$98,Data!AB13)</f>
        <v>0</v>
      </c>
      <c r="AB13" s="9">
        <f>IF(Data!AC13&gt;0,Data!AC13-Data!AC$98,Data!AC13)</f>
        <v>0</v>
      </c>
      <c r="AC13" s="9">
        <f>IF(Data!AD13&gt;0,Data!AD13-Data!AD$98,Data!AD13)</f>
        <v>0</v>
      </c>
      <c r="AD13" s="9">
        <f>IF(Data!AE13&gt;0,Data!AE13-Data!AE$98,Data!AE13)</f>
        <v>0</v>
      </c>
      <c r="AE13" s="9">
        <f>IF(Data!AF13&gt;0,Data!AF13-Data!AF$98,Data!AF13)</f>
        <v>0</v>
      </c>
      <c r="AF13" s="9">
        <f>IF(Data!AG13&gt;0,Data!AG13-Data!AG$98,Data!AG13)</f>
        <v>0</v>
      </c>
      <c r="AG13" s="9">
        <f>IF(Data!AH13&gt;0,Data!AH13-Data!AH$98,Data!AH13)</f>
        <v>0</v>
      </c>
      <c r="AH13" s="9">
        <f>IF(Data!AI13&gt;0,Data!AI13-Data!AI$98,Data!AI13)</f>
        <v>0</v>
      </c>
      <c r="AI13" s="9">
        <f>IF(Data!AJ13&gt;0,Data!AJ13-Data!AJ$98,Data!AJ13)</f>
        <v>0</v>
      </c>
      <c r="AJ13" s="9">
        <f>IF(Data!AK13&gt;0,Data!AK13-Data!AK$98,Data!AK13)</f>
        <v>0</v>
      </c>
      <c r="AK13" s="9">
        <f>IF(Data!AL13&gt;0,Data!AL13-Data!AL$98,Data!AL13)</f>
        <v>0</v>
      </c>
      <c r="AL13" s="9">
        <f>IF(Data!AM13&gt;0,Data!AM13-Data!AM$98,Data!AM13)</f>
        <v>0</v>
      </c>
      <c r="AM13" s="9">
        <f>IF(Data!AN13&gt;0,Data!AN13-Data!AN$98,Data!AN13)</f>
        <v>0</v>
      </c>
      <c r="AN13" s="9">
        <f>IF(Data!AO13&gt;0,Data!AO13-Data!AO$98,Data!AO13)</f>
        <v>0</v>
      </c>
      <c r="AO13" s="9">
        <f>IF(Data!AP13&gt;0,Data!AP13-Data!AP$98,Data!AP13)</f>
        <v>-1.0789473684210522</v>
      </c>
      <c r="AP13" s="9">
        <f>IF(Data!AR13&gt;0,Data!AR13-Data!AR$98,Data!AR13)</f>
        <v>0</v>
      </c>
      <c r="AQ13" s="9">
        <f>IF(Data!AS13&gt;0,Data!AS13-Data!AS$98,Data!AS13)</f>
        <v>0</v>
      </c>
      <c r="AR13" s="9">
        <f>IF(Data!AT13&gt;0,Data!AT13-Data!AT$98,Data!AT13)</f>
        <v>0</v>
      </c>
      <c r="AS13" s="9">
        <f>IF(Data!AV13&gt;0,Data!AV13-Data!AV$98,Data!AV13)</f>
        <v>0</v>
      </c>
      <c r="AT13" s="9">
        <f>IF(Data!AW13&gt;0,Data!AW13-Data!AW$98,Data!AW13)</f>
        <v>0</v>
      </c>
      <c r="AU13" s="9">
        <f>IF(Data!AX13&gt;0,Data!AX13-Data!AX$98,Data!AX13)</f>
        <v>0</v>
      </c>
      <c r="AV13" s="9">
        <f>IF(Data!AY13&gt;0,Data!AY13-Data!AY$98,Data!AY13)</f>
        <v>0</v>
      </c>
      <c r="AY13" s="47">
        <f t="shared" si="1"/>
        <v>-0.58434782608695679</v>
      </c>
      <c r="AZ13" s="47">
        <f t="shared" si="2"/>
        <v>0</v>
      </c>
      <c r="BA13" s="47">
        <f t="shared" si="3"/>
        <v>0</v>
      </c>
      <c r="BB13" s="47">
        <f t="shared" si="4"/>
        <v>0</v>
      </c>
      <c r="BC13" s="47">
        <f t="shared" si="5"/>
        <v>0</v>
      </c>
      <c r="BD13" s="47">
        <f t="shared" si="6"/>
        <v>0</v>
      </c>
      <c r="BE13" s="47">
        <f t="shared" si="7"/>
        <v>0</v>
      </c>
      <c r="BF13" s="47">
        <f t="shared" si="8"/>
        <v>0</v>
      </c>
      <c r="BG13" s="47">
        <f t="shared" si="9"/>
        <v>-0.34829268292682952</v>
      </c>
      <c r="BH13" s="47">
        <f t="shared" si="10"/>
        <v>0</v>
      </c>
      <c r="BI13" s="47">
        <f t="shared" si="11"/>
        <v>0</v>
      </c>
      <c r="BJ13" s="47">
        <f t="shared" si="12"/>
        <v>0</v>
      </c>
      <c r="BK13" s="47">
        <f t="shared" si="13"/>
        <v>-0.76915662650602379</v>
      </c>
      <c r="BL13" s="47">
        <f t="shared" si="14"/>
        <v>0</v>
      </c>
      <c r="BM13" s="47">
        <f t="shared" si="15"/>
        <v>0</v>
      </c>
      <c r="BN13" s="47">
        <f t="shared" si="16"/>
        <v>0</v>
      </c>
      <c r="BO13" s="47">
        <f t="shared" si="17"/>
        <v>0</v>
      </c>
      <c r="BP13" s="47">
        <f t="shared" si="18"/>
        <v>0</v>
      </c>
      <c r="BQ13" s="47">
        <f t="shared" si="19"/>
        <v>0</v>
      </c>
      <c r="BR13" s="47">
        <f t="shared" si="20"/>
        <v>0</v>
      </c>
      <c r="BS13" s="47">
        <f t="shared" si="21"/>
        <v>0</v>
      </c>
      <c r="BT13" s="47">
        <f t="shared" si="22"/>
        <v>0</v>
      </c>
      <c r="BU13" s="47">
        <f t="shared" si="23"/>
        <v>0</v>
      </c>
      <c r="BV13" s="47">
        <f t="shared" si="24"/>
        <v>0</v>
      </c>
      <c r="BW13" s="47">
        <f t="shared" si="25"/>
        <v>0</v>
      </c>
      <c r="BX13" s="47">
        <f t="shared" si="26"/>
        <v>0</v>
      </c>
      <c r="BY13" s="47">
        <f t="shared" si="27"/>
        <v>0</v>
      </c>
      <c r="BZ13" s="47">
        <f t="shared" si="28"/>
        <v>0</v>
      </c>
      <c r="CA13" s="47">
        <f t="shared" si="29"/>
        <v>0</v>
      </c>
      <c r="CB13" s="47">
        <f t="shared" si="30"/>
        <v>0</v>
      </c>
      <c r="CC13" s="47">
        <f t="shared" si="31"/>
        <v>0</v>
      </c>
      <c r="CD13" s="47">
        <f t="shared" si="32"/>
        <v>0</v>
      </c>
      <c r="CE13" s="47">
        <f t="shared" si="33"/>
        <v>0</v>
      </c>
      <c r="CF13" s="47">
        <f t="shared" si="34"/>
        <v>0</v>
      </c>
      <c r="CG13" s="47">
        <f t="shared" si="35"/>
        <v>0</v>
      </c>
      <c r="CH13" s="47">
        <f t="shared" si="36"/>
        <v>0</v>
      </c>
      <c r="CI13" s="47">
        <f t="shared" si="37"/>
        <v>0</v>
      </c>
      <c r="CJ13" s="47">
        <f t="shared" si="38"/>
        <v>0</v>
      </c>
      <c r="CK13" s="47">
        <f t="shared" si="39"/>
        <v>0.90631578947368374</v>
      </c>
      <c r="CL13" s="47">
        <f t="shared" si="40"/>
        <v>0</v>
      </c>
      <c r="CM13" s="47">
        <f t="shared" si="41"/>
        <v>0</v>
      </c>
      <c r="CN13" s="47">
        <f t="shared" si="42"/>
        <v>0</v>
      </c>
      <c r="CO13" s="47">
        <f t="shared" si="43"/>
        <v>0</v>
      </c>
      <c r="CP13" s="47">
        <f t="shared" si="44"/>
        <v>0</v>
      </c>
      <c r="CQ13" s="47">
        <f t="shared" si="45"/>
        <v>0</v>
      </c>
      <c r="CR13" s="47">
        <f t="shared" si="46"/>
        <v>0</v>
      </c>
    </row>
    <row r="14" spans="1:96" ht="15">
      <c r="A14" s="1">
        <v>13</v>
      </c>
      <c r="B14" s="9">
        <f>IF(Data!T14&gt;0,Data!T14-Data!T$98,Data!T14)</f>
        <v>0</v>
      </c>
      <c r="C14" s="9">
        <f>IF(Data!N14&gt;0,Data!N14-Data!N$98,Data!N14)</f>
        <v>0</v>
      </c>
      <c r="D14" s="9">
        <f>IF(Data!L14&gt;0,Data!L14-Data!L$98,Data!L14)</f>
        <v>0</v>
      </c>
      <c r="E14" s="9">
        <f>IF(Data!B14&gt;0,Data!B14-Data!B$98,Data!B14)</f>
        <v>-0.8813559322033897</v>
      </c>
      <c r="F14" s="9">
        <f>IF(Data!C14&gt;0,Data!C14-Data!C$98,Data!C14)</f>
        <v>0</v>
      </c>
      <c r="G14" s="9">
        <f>IF(Data!D14&gt;0,Data!D14-Data!D$98,Data!D14)</f>
        <v>0</v>
      </c>
      <c r="H14" s="9">
        <f>IF(Data!E14&gt;0,Data!E14-Data!E$98,Data!E14)</f>
        <v>0</v>
      </c>
      <c r="I14" s="9">
        <f>IF(Data!F14&gt;0,Data!F14-Data!F$98,Data!F14)</f>
        <v>0</v>
      </c>
      <c r="J14" s="9">
        <f>IF(Data!G14&gt;0,Data!G14-Data!G$98,Data!G14)</f>
        <v>0</v>
      </c>
      <c r="K14" s="9">
        <f>IF(Data!H14&gt;0,Data!H14-Data!H$98,Data!H14)</f>
        <v>0.41463414634146378</v>
      </c>
      <c r="L14" s="9">
        <f>IF(Data!I14&gt;0,Data!I14-Data!I$98,Data!I14)</f>
        <v>0</v>
      </c>
      <c r="M14" s="9">
        <f>IF(Data!J14&gt;0,Data!J14-Data!J$98,Data!J14)</f>
        <v>0</v>
      </c>
      <c r="N14" s="9">
        <f>IF(Data!K14&gt;0,Data!K14-Data!K$98,Data!K14)</f>
        <v>0</v>
      </c>
      <c r="O14" s="9">
        <f>IF(Data!M14&gt;0,Data!M14-Data!M$98,Data!M14)</f>
        <v>0.91566265060240948</v>
      </c>
      <c r="P14" s="9">
        <f>IF(Data!O14&gt;0,Data!O14-Data!O$98,Data!O14)</f>
        <v>0</v>
      </c>
      <c r="Q14" s="9">
        <f>IF(Data!P14&gt;0,Data!P14-Data!P$98,Data!P14)</f>
        <v>0</v>
      </c>
      <c r="R14" s="9">
        <f>IF(Data!Q14&gt;0,Data!Q14-Data!Q$98,Data!Q14)</f>
        <v>0</v>
      </c>
      <c r="S14" s="9">
        <f>IF(Data!R14&gt;0,Data!R14-Data!R$98,Data!R14)</f>
        <v>0</v>
      </c>
      <c r="T14" s="9">
        <f>IF(Data!U14&gt;0,Data!U14-Data!U$98,Data!U14)</f>
        <v>0.66666666666666696</v>
      </c>
      <c r="U14" s="9">
        <f>IF(Data!V14&gt;0,Data!V14-Data!V$98,Data!V14)</f>
        <v>1.3199999999999998</v>
      </c>
      <c r="V14" s="9">
        <f>IF(Data!W14&gt;0,Data!W14-Data!W$98,Data!W14)</f>
        <v>0</v>
      </c>
      <c r="W14" s="9">
        <f>IF(Data!X14&gt;0,Data!X14-Data!X$98,Data!X14)</f>
        <v>0</v>
      </c>
      <c r="X14" s="9">
        <f>IF(Data!Y14&gt;0,Data!Y14-Data!Y$98,Data!Y14)</f>
        <v>0</v>
      </c>
      <c r="Y14" s="9">
        <f>IF(Data!Z14&gt;0,Data!Z14-Data!Z$98,Data!Z14)</f>
        <v>1.1304347826086958</v>
      </c>
      <c r="Z14" s="9">
        <f>IF(Data!AA14&gt;0,Data!AA14-Data!AA$98,Data!AA14)</f>
        <v>0</v>
      </c>
      <c r="AA14" s="9">
        <f>IF(Data!AB14&gt;0,Data!AB14-Data!AB$98,Data!AB14)</f>
        <v>0</v>
      </c>
      <c r="AB14" s="9">
        <f>IF(Data!AC14&gt;0,Data!AC14-Data!AC$98,Data!AC14)</f>
        <v>0</v>
      </c>
      <c r="AC14" s="9">
        <f>IF(Data!AD14&gt;0,Data!AD14-Data!AD$98,Data!AD14)</f>
        <v>0</v>
      </c>
      <c r="AD14" s="9">
        <f>IF(Data!AE14&gt;0,Data!AE14-Data!AE$98,Data!AE14)</f>
        <v>7.4074074074073959E-2</v>
      </c>
      <c r="AE14" s="9">
        <f>IF(Data!AF14&gt;0,Data!AF14-Data!AF$98,Data!AF14)</f>
        <v>0</v>
      </c>
      <c r="AF14" s="9">
        <f>IF(Data!AG14&gt;0,Data!AG14-Data!AG$98,Data!AG14)</f>
        <v>0</v>
      </c>
      <c r="AG14" s="9">
        <f>IF(Data!AH14&gt;0,Data!AH14-Data!AH$98,Data!AH14)</f>
        <v>0</v>
      </c>
      <c r="AH14" s="9">
        <f>IF(Data!AI14&gt;0,Data!AI14-Data!AI$98,Data!AI14)</f>
        <v>0</v>
      </c>
      <c r="AI14" s="9">
        <f>IF(Data!AJ14&gt;0,Data!AJ14-Data!AJ$98,Data!AJ14)</f>
        <v>-0.14084507042253502</v>
      </c>
      <c r="AJ14" s="9">
        <f>IF(Data!AK14&gt;0,Data!AK14-Data!AK$98,Data!AK14)</f>
        <v>0</v>
      </c>
      <c r="AK14" s="9">
        <f>IF(Data!AL14&gt;0,Data!AL14-Data!AL$98,Data!AL14)</f>
        <v>0</v>
      </c>
      <c r="AL14" s="9">
        <f>IF(Data!AM14&gt;0,Data!AM14-Data!AM$98,Data!AM14)</f>
        <v>0</v>
      </c>
      <c r="AM14" s="9">
        <f>IF(Data!AN14&gt;0,Data!AN14-Data!AN$98,Data!AN14)</f>
        <v>-1.3698630136985912E-2</v>
      </c>
      <c r="AN14" s="9">
        <f>IF(Data!AO14&gt;0,Data!AO14-Data!AO$98,Data!AO14)</f>
        <v>0</v>
      </c>
      <c r="AO14" s="9">
        <f>IF(Data!AP14&gt;0,Data!AP14-Data!AP$98,Data!AP14)</f>
        <v>0</v>
      </c>
      <c r="AP14" s="9">
        <f>IF(Data!AR14&gt;0,Data!AR14-Data!AR$98,Data!AR14)</f>
        <v>0</v>
      </c>
      <c r="AQ14" s="9">
        <f>IF(Data!AS14&gt;0,Data!AS14-Data!AS$98,Data!AS14)</f>
        <v>0</v>
      </c>
      <c r="AR14" s="9">
        <f>IF(Data!AT14&gt;0,Data!AT14-Data!AT$98,Data!AT14)</f>
        <v>0</v>
      </c>
      <c r="AS14" s="9">
        <f>IF(Data!AV14&gt;0,Data!AV14-Data!AV$98,Data!AV14)</f>
        <v>0.88888888888888928</v>
      </c>
      <c r="AT14" s="9">
        <f>IF(Data!AW14&gt;0,Data!AW14-Data!AW$98,Data!AW14)</f>
        <v>0</v>
      </c>
      <c r="AU14" s="9">
        <f>IF(Data!AX14&gt;0,Data!AX14-Data!AX$98,Data!AX14)</f>
        <v>0.76923076923076916</v>
      </c>
      <c r="AV14" s="9">
        <f>IF(Data!AY14&gt;0,Data!AY14-Data!AY$98,Data!AY14)</f>
        <v>0</v>
      </c>
      <c r="AY14" s="47">
        <f t="shared" si="1"/>
        <v>0</v>
      </c>
      <c r="AZ14" s="47">
        <f t="shared" si="2"/>
        <v>0</v>
      </c>
      <c r="BA14" s="47">
        <f t="shared" si="3"/>
        <v>0</v>
      </c>
      <c r="BB14" s="47">
        <f t="shared" si="4"/>
        <v>0</v>
      </c>
      <c r="BC14" s="47">
        <f t="shared" si="5"/>
        <v>0</v>
      </c>
      <c r="BD14" s="47">
        <f t="shared" si="6"/>
        <v>0</v>
      </c>
      <c r="BE14" s="47">
        <f t="shared" si="7"/>
        <v>0</v>
      </c>
      <c r="BF14" s="47">
        <f t="shared" si="8"/>
        <v>0</v>
      </c>
      <c r="BG14" s="47">
        <f t="shared" si="9"/>
        <v>0</v>
      </c>
      <c r="BH14" s="47">
        <f t="shared" si="10"/>
        <v>0</v>
      </c>
      <c r="BI14" s="47">
        <f t="shared" si="11"/>
        <v>0</v>
      </c>
      <c r="BJ14" s="47">
        <f t="shared" si="12"/>
        <v>0</v>
      </c>
      <c r="BK14" s="47">
        <f t="shared" si="13"/>
        <v>0</v>
      </c>
      <c r="BL14" s="47">
        <f t="shared" si="14"/>
        <v>0</v>
      </c>
      <c r="BM14" s="47">
        <f t="shared" si="15"/>
        <v>0</v>
      </c>
      <c r="BN14" s="47">
        <f t="shared" si="16"/>
        <v>0</v>
      </c>
      <c r="BO14" s="47">
        <f t="shared" si="17"/>
        <v>0</v>
      </c>
      <c r="BP14" s="47">
        <f t="shared" si="18"/>
        <v>0</v>
      </c>
      <c r="BQ14" s="47">
        <f t="shared" si="19"/>
        <v>0</v>
      </c>
      <c r="BR14" s="47">
        <f t="shared" si="20"/>
        <v>0</v>
      </c>
      <c r="BS14" s="47">
        <f t="shared" si="21"/>
        <v>0</v>
      </c>
      <c r="BT14" s="47">
        <f t="shared" si="22"/>
        <v>0</v>
      </c>
      <c r="BU14" s="47">
        <f t="shared" si="23"/>
        <v>0</v>
      </c>
      <c r="BV14" s="47">
        <f t="shared" si="24"/>
        <v>0</v>
      </c>
      <c r="BW14" s="47">
        <f t="shared" si="25"/>
        <v>0</v>
      </c>
      <c r="BX14" s="47">
        <f t="shared" si="26"/>
        <v>0</v>
      </c>
      <c r="BY14" s="47">
        <f t="shared" si="27"/>
        <v>0</v>
      </c>
      <c r="BZ14" s="47">
        <f t="shared" si="28"/>
        <v>0</v>
      </c>
      <c r="CA14" s="47">
        <f t="shared" si="29"/>
        <v>0</v>
      </c>
      <c r="CB14" s="47">
        <f t="shared" si="30"/>
        <v>0</v>
      </c>
      <c r="CC14" s="47">
        <f t="shared" si="31"/>
        <v>0</v>
      </c>
      <c r="CD14" s="47">
        <f t="shared" si="32"/>
        <v>0</v>
      </c>
      <c r="CE14" s="47">
        <f t="shared" si="33"/>
        <v>0</v>
      </c>
      <c r="CF14" s="47">
        <f t="shared" si="34"/>
        <v>0</v>
      </c>
      <c r="CG14" s="47">
        <f t="shared" si="35"/>
        <v>0</v>
      </c>
      <c r="CH14" s="47">
        <f t="shared" si="36"/>
        <v>0</v>
      </c>
      <c r="CI14" s="47">
        <f t="shared" si="37"/>
        <v>0</v>
      </c>
      <c r="CJ14" s="47">
        <f t="shared" si="38"/>
        <v>0</v>
      </c>
      <c r="CK14" s="47">
        <f t="shared" si="39"/>
        <v>0</v>
      </c>
      <c r="CL14" s="47">
        <f t="shared" si="40"/>
        <v>0</v>
      </c>
      <c r="CM14" s="47">
        <f t="shared" si="41"/>
        <v>0</v>
      </c>
      <c r="CN14" s="47">
        <f t="shared" si="42"/>
        <v>0</v>
      </c>
      <c r="CO14" s="47">
        <f t="shared" si="43"/>
        <v>0</v>
      </c>
      <c r="CP14" s="47">
        <f t="shared" si="44"/>
        <v>0</v>
      </c>
      <c r="CQ14" s="47">
        <f t="shared" si="45"/>
        <v>0</v>
      </c>
      <c r="CR14" s="47">
        <f t="shared" si="46"/>
        <v>0</v>
      </c>
    </row>
    <row r="15" spans="1:96" ht="15">
      <c r="A15" s="1">
        <v>14</v>
      </c>
      <c r="B15" s="9">
        <f>IF(Data!T15&gt;0,Data!T15-Data!T$98,Data!T15)</f>
        <v>0</v>
      </c>
      <c r="C15" s="9">
        <f>IF(Data!N15&gt;0,Data!N15-Data!N$98,Data!N15)</f>
        <v>0</v>
      </c>
      <c r="D15" s="9">
        <f>IF(Data!L15&gt;0,Data!L15-Data!L$98,Data!L15)</f>
        <v>0</v>
      </c>
      <c r="E15" s="9">
        <f>IF(Data!B15&gt;0,Data!B15-Data!B$98,Data!B15)</f>
        <v>-0.8813559322033897</v>
      </c>
      <c r="F15" s="9">
        <f>IF(Data!C15&gt;0,Data!C15-Data!C$98,Data!C15)</f>
        <v>0</v>
      </c>
      <c r="G15" s="9">
        <f>IF(Data!D15&gt;0,Data!D15-Data!D$98,Data!D15)</f>
        <v>0</v>
      </c>
      <c r="H15" s="9">
        <f>IF(Data!E15&gt;0,Data!E15-Data!E$98,Data!E15)</f>
        <v>0</v>
      </c>
      <c r="I15" s="9">
        <f>IF(Data!F15&gt;0,Data!F15-Data!F$98,Data!F15)</f>
        <v>-0.89552238805970141</v>
      </c>
      <c r="J15" s="9">
        <f>IF(Data!G15&gt;0,Data!G15-Data!G$98,Data!G15)</f>
        <v>0</v>
      </c>
      <c r="K15" s="9">
        <f>IF(Data!H15&gt;0,Data!H15-Data!H$98,Data!H15)</f>
        <v>-0.58536585365853622</v>
      </c>
      <c r="L15" s="9">
        <f>IF(Data!I15&gt;0,Data!I15-Data!I$98,Data!I15)</f>
        <v>0</v>
      </c>
      <c r="M15" s="9">
        <f>IF(Data!J15&gt;0,Data!J15-Data!J$98,Data!J15)</f>
        <v>0</v>
      </c>
      <c r="N15" s="9">
        <f>IF(Data!K15&gt;0,Data!K15-Data!K$98,Data!K15)</f>
        <v>0</v>
      </c>
      <c r="O15" s="9">
        <f>IF(Data!M15&gt;0,Data!M15-Data!M$98,Data!M15)</f>
        <v>-1.0843373493975905</v>
      </c>
      <c r="P15" s="9">
        <f>IF(Data!O15&gt;0,Data!O15-Data!O$98,Data!O15)</f>
        <v>-0.79999999999999982</v>
      </c>
      <c r="Q15" s="9">
        <f>IF(Data!P15&gt;0,Data!P15-Data!P$98,Data!P15)</f>
        <v>0</v>
      </c>
      <c r="R15" s="9">
        <f>IF(Data!Q15&gt;0,Data!Q15-Data!Q$98,Data!Q15)</f>
        <v>0</v>
      </c>
      <c r="S15" s="9">
        <f>IF(Data!R15&gt;0,Data!R15-Data!R$98,Data!R15)</f>
        <v>0</v>
      </c>
      <c r="T15" s="9">
        <f>IF(Data!U15&gt;0,Data!U15-Data!U$98,Data!U15)</f>
        <v>0</v>
      </c>
      <c r="U15" s="9">
        <f>IF(Data!V15&gt;0,Data!V15-Data!V$98,Data!V15)</f>
        <v>0</v>
      </c>
      <c r="V15" s="9">
        <f>IF(Data!W15&gt;0,Data!W15-Data!W$98,Data!W15)</f>
        <v>0</v>
      </c>
      <c r="W15" s="9">
        <f>IF(Data!X15&gt;0,Data!X15-Data!X$98,Data!X15)</f>
        <v>0</v>
      </c>
      <c r="X15" s="9">
        <f>IF(Data!Y15&gt;0,Data!Y15-Data!Y$98,Data!Y15)</f>
        <v>0</v>
      </c>
      <c r="Y15" s="9">
        <f>IF(Data!Z15&gt;0,Data!Z15-Data!Z$98,Data!Z15)</f>
        <v>0</v>
      </c>
      <c r="Z15" s="9">
        <f>IF(Data!AA15&gt;0,Data!AA15-Data!AA$98,Data!AA15)</f>
        <v>0</v>
      </c>
      <c r="AA15" s="9">
        <f>IF(Data!AB15&gt;0,Data!AB15-Data!AB$98,Data!AB15)</f>
        <v>0</v>
      </c>
      <c r="AB15" s="9">
        <f>IF(Data!AC15&gt;0,Data!AC15-Data!AC$98,Data!AC15)</f>
        <v>0.29411764705882337</v>
      </c>
      <c r="AC15" s="9">
        <f>IF(Data!AD15&gt;0,Data!AD15-Data!AD$98,Data!AD15)</f>
        <v>0</v>
      </c>
      <c r="AD15" s="9">
        <f>IF(Data!AE15&gt;0,Data!AE15-Data!AE$98,Data!AE15)</f>
        <v>0</v>
      </c>
      <c r="AE15" s="9">
        <f>IF(Data!AF15&gt;0,Data!AF15-Data!AF$98,Data!AF15)</f>
        <v>0</v>
      </c>
      <c r="AF15" s="9">
        <f>IF(Data!AG15&gt;0,Data!AG15-Data!AG$98,Data!AG15)</f>
        <v>-1.0980392156862742</v>
      </c>
      <c r="AG15" s="9">
        <f>IF(Data!AH15&gt;0,Data!AH15-Data!AH$98,Data!AH15)</f>
        <v>0</v>
      </c>
      <c r="AH15" s="9">
        <f>IF(Data!AI15&gt;0,Data!AI15-Data!AI$98,Data!AI15)</f>
        <v>0</v>
      </c>
      <c r="AI15" s="9">
        <f>IF(Data!AJ15&gt;0,Data!AJ15-Data!AJ$98,Data!AJ15)</f>
        <v>-0.14084507042253502</v>
      </c>
      <c r="AJ15" s="9">
        <f>IF(Data!AK15&gt;0,Data!AK15-Data!AK$98,Data!AK15)</f>
        <v>0</v>
      </c>
      <c r="AK15" s="9">
        <f>IF(Data!AL15&gt;0,Data!AL15-Data!AL$98,Data!AL15)</f>
        <v>0</v>
      </c>
      <c r="AL15" s="9">
        <f>IF(Data!AM15&gt;0,Data!AM15-Data!AM$98,Data!AM15)</f>
        <v>0</v>
      </c>
      <c r="AM15" s="9">
        <f>IF(Data!AN15&gt;0,Data!AN15-Data!AN$98,Data!AN15)</f>
        <v>0</v>
      </c>
      <c r="AN15" s="9">
        <f>IF(Data!AO15&gt;0,Data!AO15-Data!AO$98,Data!AO15)</f>
        <v>0</v>
      </c>
      <c r="AO15" s="9">
        <f>IF(Data!AP15&gt;0,Data!AP15-Data!AP$98,Data!AP15)</f>
        <v>0.92105263157894779</v>
      </c>
      <c r="AP15" s="9">
        <f>IF(Data!AR15&gt;0,Data!AR15-Data!AR$98,Data!AR15)</f>
        <v>-0.10869565217391308</v>
      </c>
      <c r="AQ15" s="9">
        <f>IF(Data!AS15&gt;0,Data!AS15-Data!AS$98,Data!AS15)</f>
        <v>0</v>
      </c>
      <c r="AR15" s="9">
        <f>IF(Data!AT15&gt;0,Data!AT15-Data!AT$98,Data!AT15)</f>
        <v>0</v>
      </c>
      <c r="AS15" s="9">
        <f>IF(Data!AV15&gt;0,Data!AV15-Data!AV$98,Data!AV15)</f>
        <v>-0.11111111111111072</v>
      </c>
      <c r="AT15" s="9">
        <f>IF(Data!AW15&gt;0,Data!AW15-Data!AW$98,Data!AW15)</f>
        <v>0</v>
      </c>
      <c r="AU15" s="9">
        <f>IF(Data!AX15&gt;0,Data!AX15-Data!AX$98,Data!AX15)</f>
        <v>0</v>
      </c>
      <c r="AV15" s="9">
        <f>IF(Data!AY15&gt;0,Data!AY15-Data!AY$98,Data!AY15)</f>
        <v>0</v>
      </c>
      <c r="AY15" s="47">
        <f t="shared" si="1"/>
        <v>0</v>
      </c>
      <c r="AZ15" s="47">
        <f t="shared" si="2"/>
        <v>0</v>
      </c>
      <c r="BA15" s="47">
        <f t="shared" si="3"/>
        <v>0</v>
      </c>
      <c r="BB15" s="47">
        <f t="shared" si="4"/>
        <v>0</v>
      </c>
      <c r="BC15" s="47">
        <f t="shared" si="5"/>
        <v>0</v>
      </c>
      <c r="BD15" s="47">
        <f t="shared" si="6"/>
        <v>0</v>
      </c>
      <c r="BE15" s="47">
        <f t="shared" si="7"/>
        <v>0</v>
      </c>
      <c r="BF15" s="47">
        <f t="shared" si="8"/>
        <v>0</v>
      </c>
      <c r="BG15" s="47">
        <f t="shared" si="9"/>
        <v>0</v>
      </c>
      <c r="BH15" s="47">
        <f t="shared" si="10"/>
        <v>0</v>
      </c>
      <c r="BI15" s="47">
        <f t="shared" si="11"/>
        <v>0</v>
      </c>
      <c r="BJ15" s="47">
        <f t="shared" si="12"/>
        <v>0</v>
      </c>
      <c r="BK15" s="47">
        <f t="shared" si="13"/>
        <v>0</v>
      </c>
      <c r="BL15" s="47">
        <f t="shared" si="14"/>
        <v>0</v>
      </c>
      <c r="BM15" s="47">
        <f t="shared" si="15"/>
        <v>0</v>
      </c>
      <c r="BN15" s="47">
        <f t="shared" si="16"/>
        <v>0</v>
      </c>
      <c r="BO15" s="47">
        <f t="shared" si="17"/>
        <v>0</v>
      </c>
      <c r="BP15" s="47">
        <f t="shared" si="18"/>
        <v>0</v>
      </c>
      <c r="BQ15" s="47">
        <f t="shared" si="19"/>
        <v>0</v>
      </c>
      <c r="BR15" s="47">
        <f t="shared" si="20"/>
        <v>0</v>
      </c>
      <c r="BS15" s="47">
        <f t="shared" si="21"/>
        <v>0</v>
      </c>
      <c r="BT15" s="47">
        <f t="shared" si="22"/>
        <v>0</v>
      </c>
      <c r="BU15" s="47">
        <f t="shared" si="23"/>
        <v>0</v>
      </c>
      <c r="BV15" s="47">
        <f t="shared" si="24"/>
        <v>0</v>
      </c>
      <c r="BW15" s="47">
        <f t="shared" si="25"/>
        <v>0</v>
      </c>
      <c r="BX15" s="47">
        <f t="shared" si="26"/>
        <v>0</v>
      </c>
      <c r="BY15" s="47">
        <f t="shared" si="27"/>
        <v>0</v>
      </c>
      <c r="BZ15" s="47">
        <f t="shared" si="28"/>
        <v>0</v>
      </c>
      <c r="CA15" s="47">
        <f t="shared" si="29"/>
        <v>0</v>
      </c>
      <c r="CB15" s="47">
        <f t="shared" si="30"/>
        <v>0</v>
      </c>
      <c r="CC15" s="47">
        <f t="shared" si="31"/>
        <v>0</v>
      </c>
      <c r="CD15" s="47">
        <f t="shared" si="32"/>
        <v>0</v>
      </c>
      <c r="CE15" s="47">
        <f t="shared" si="33"/>
        <v>0</v>
      </c>
      <c r="CF15" s="47">
        <f t="shared" si="34"/>
        <v>0</v>
      </c>
      <c r="CG15" s="47">
        <f t="shared" si="35"/>
        <v>0</v>
      </c>
      <c r="CH15" s="47">
        <f t="shared" si="36"/>
        <v>0</v>
      </c>
      <c r="CI15" s="47">
        <f t="shared" si="37"/>
        <v>0</v>
      </c>
      <c r="CJ15" s="47">
        <f t="shared" si="38"/>
        <v>0</v>
      </c>
      <c r="CK15" s="47">
        <f t="shared" si="39"/>
        <v>0</v>
      </c>
      <c r="CL15" s="47">
        <f t="shared" si="40"/>
        <v>0</v>
      </c>
      <c r="CM15" s="47">
        <f t="shared" si="41"/>
        <v>0</v>
      </c>
      <c r="CN15" s="47">
        <f t="shared" si="42"/>
        <v>0</v>
      </c>
      <c r="CO15" s="47">
        <f t="shared" si="43"/>
        <v>0</v>
      </c>
      <c r="CP15" s="47">
        <f t="shared" si="44"/>
        <v>0</v>
      </c>
      <c r="CQ15" s="47">
        <f t="shared" si="45"/>
        <v>0</v>
      </c>
      <c r="CR15" s="47">
        <f t="shared" si="46"/>
        <v>0</v>
      </c>
    </row>
    <row r="16" spans="1:96" ht="15">
      <c r="A16" s="36">
        <v>15</v>
      </c>
      <c r="B16" s="9">
        <f>IF(Data!T16&gt;0,Data!T16-Data!T$98,Data!T16)</f>
        <v>0</v>
      </c>
      <c r="C16" s="9">
        <f>IF(Data!N16&gt;0,Data!N16-Data!N$98,Data!N16)</f>
        <v>0</v>
      </c>
      <c r="D16" s="9">
        <f>IF(Data!L16&gt;0,Data!L16-Data!L$98,Data!L16)</f>
        <v>0</v>
      </c>
      <c r="E16" s="9">
        <f>IF(Data!B16&gt;0,Data!B16-Data!B$98,Data!B16)</f>
        <v>0</v>
      </c>
      <c r="F16" s="9">
        <f>IF(Data!C16&gt;0,Data!C16-Data!C$98,Data!C16)</f>
        <v>0.44444444444444464</v>
      </c>
      <c r="G16" s="9">
        <f>IF(Data!D16&gt;0,Data!D16-Data!D$98,Data!D16)</f>
        <v>-0.125</v>
      </c>
      <c r="H16" s="9">
        <f>IF(Data!E16&gt;0,Data!E16-Data!E$98,Data!E16)</f>
        <v>-1.0731707317073171</v>
      </c>
      <c r="I16" s="9">
        <f>IF(Data!F16&gt;0,Data!F16-Data!F$98,Data!F16)</f>
        <v>0.10447761194029859</v>
      </c>
      <c r="J16" s="9">
        <f>IF(Data!G16&gt;0,Data!G16-Data!G$98,Data!G16)</f>
        <v>0</v>
      </c>
      <c r="K16" s="9">
        <f>IF(Data!H16&gt;0,Data!H16-Data!H$98,Data!H16)</f>
        <v>0.41463414634146378</v>
      </c>
      <c r="L16" s="9">
        <f>IF(Data!I16&gt;0,Data!I16-Data!I$98,Data!I16)</f>
        <v>0</v>
      </c>
      <c r="M16" s="9">
        <f>IF(Data!J16&gt;0,Data!J16-Data!J$98,Data!J16)</f>
        <v>-1.0714285714285712</v>
      </c>
      <c r="N16" s="9">
        <f>IF(Data!K16&gt;0,Data!K16-Data!K$98,Data!K16)</f>
        <v>0</v>
      </c>
      <c r="O16" s="9">
        <f>IF(Data!M16&gt;0,Data!M16-Data!M$98,Data!M16)</f>
        <v>-8.4337349397590522E-2</v>
      </c>
      <c r="P16" s="9">
        <f>IF(Data!O16&gt;0,Data!O16-Data!O$98,Data!O16)</f>
        <v>0</v>
      </c>
      <c r="Q16" s="9">
        <f>IF(Data!P16&gt;0,Data!P16-Data!P$98,Data!P16)</f>
        <v>0</v>
      </c>
      <c r="R16" s="9">
        <f>IF(Data!Q16&gt;0,Data!Q16-Data!Q$98,Data!Q16)</f>
        <v>0</v>
      </c>
      <c r="S16" s="9">
        <f>IF(Data!R16&gt;0,Data!R16-Data!R$98,Data!R16)</f>
        <v>0</v>
      </c>
      <c r="T16" s="9">
        <f>IF(Data!U16&gt;0,Data!U16-Data!U$98,Data!U16)</f>
        <v>0</v>
      </c>
      <c r="U16" s="9">
        <f>IF(Data!V16&gt;0,Data!V16-Data!V$98,Data!V16)</f>
        <v>1.3199999999999998</v>
      </c>
      <c r="V16" s="9">
        <f>IF(Data!W16&gt;0,Data!W16-Data!W$98,Data!W16)</f>
        <v>0</v>
      </c>
      <c r="W16" s="9">
        <f>IF(Data!X16&gt;0,Data!X16-Data!X$98,Data!X16)</f>
        <v>0</v>
      </c>
      <c r="X16" s="9">
        <f>IF(Data!Y16&gt;0,Data!Y16-Data!Y$98,Data!Y16)</f>
        <v>0</v>
      </c>
      <c r="Y16" s="9">
        <f>IF(Data!Z16&gt;0,Data!Z16-Data!Z$98,Data!Z16)</f>
        <v>-0.86956521739130421</v>
      </c>
      <c r="Z16" s="9">
        <f>IF(Data!AA16&gt;0,Data!AA16-Data!AA$98,Data!AA16)</f>
        <v>0</v>
      </c>
      <c r="AA16" s="9">
        <f>IF(Data!AB16&gt;0,Data!AB16-Data!AB$98,Data!AB16)</f>
        <v>0</v>
      </c>
      <c r="AB16" s="9">
        <f>IF(Data!AC16&gt;0,Data!AC16-Data!AC$98,Data!AC16)</f>
        <v>0</v>
      </c>
      <c r="AC16" s="9">
        <f>IF(Data!AD16&gt;0,Data!AD16-Data!AD$98,Data!AD16)</f>
        <v>0</v>
      </c>
      <c r="AD16" s="9">
        <f>IF(Data!AE16&gt;0,Data!AE16-Data!AE$98,Data!AE16)</f>
        <v>0</v>
      </c>
      <c r="AE16" s="9">
        <f>IF(Data!AF16&gt;0,Data!AF16-Data!AF$98,Data!AF16)</f>
        <v>-1.6666666666666607E-2</v>
      </c>
      <c r="AF16" s="9">
        <f>IF(Data!AG16&gt;0,Data!AG16-Data!AG$98,Data!AG16)</f>
        <v>-9.8039215686274161E-2</v>
      </c>
      <c r="AG16" s="9">
        <f>IF(Data!AH16&gt;0,Data!AH16-Data!AH$98,Data!AH16)</f>
        <v>0</v>
      </c>
      <c r="AH16" s="9">
        <f>IF(Data!AI16&gt;0,Data!AI16-Data!AI$98,Data!AI16)</f>
        <v>0</v>
      </c>
      <c r="AI16" s="9">
        <f>IF(Data!AJ16&gt;0,Data!AJ16-Data!AJ$98,Data!AJ16)</f>
        <v>0</v>
      </c>
      <c r="AJ16" s="9">
        <f>IF(Data!AK16&gt;0,Data!AK16-Data!AK$98,Data!AK16)</f>
        <v>0</v>
      </c>
      <c r="AK16" s="9">
        <f>IF(Data!AL16&gt;0,Data!AL16-Data!AL$98,Data!AL16)</f>
        <v>0</v>
      </c>
      <c r="AL16" s="9">
        <f>IF(Data!AM16&gt;0,Data!AM16-Data!AM$98,Data!AM16)</f>
        <v>0</v>
      </c>
      <c r="AM16" s="9">
        <f>IF(Data!AN16&gt;0,Data!AN16-Data!AN$98,Data!AN16)</f>
        <v>-1.3698630136985912E-2</v>
      </c>
      <c r="AN16" s="9">
        <f>IF(Data!AO16&gt;0,Data!AO16-Data!AO$98,Data!AO16)</f>
        <v>0</v>
      </c>
      <c r="AO16" s="9">
        <f>IF(Data!AP16&gt;0,Data!AP16-Data!AP$98,Data!AP16)</f>
        <v>0</v>
      </c>
      <c r="AP16" s="9">
        <f>IF(Data!AR16&gt;0,Data!AR16-Data!AR$98,Data!AR16)</f>
        <v>0</v>
      </c>
      <c r="AQ16" s="9">
        <f>IF(Data!AS16&gt;0,Data!AS16-Data!AS$98,Data!AS16)</f>
        <v>0</v>
      </c>
      <c r="AR16" s="9">
        <f>IF(Data!AT16&gt;0,Data!AT16-Data!AT$98,Data!AT16)</f>
        <v>0</v>
      </c>
      <c r="AS16" s="9">
        <f>IF(Data!AV16&gt;0,Data!AV16-Data!AV$98,Data!AV16)</f>
        <v>0</v>
      </c>
      <c r="AT16" s="9">
        <f>IF(Data!AW16&gt;0,Data!AW16-Data!AW$98,Data!AW16)</f>
        <v>0</v>
      </c>
      <c r="AU16" s="9">
        <f>IF(Data!AX16&gt;0,Data!AX16-Data!AX$98,Data!AX16)</f>
        <v>0</v>
      </c>
      <c r="AV16" s="9">
        <f>IF(Data!AY16&gt;0,Data!AY16-Data!AY$98,Data!AY16)</f>
        <v>0</v>
      </c>
      <c r="AY16" s="47">
        <f t="shared" si="1"/>
        <v>0</v>
      </c>
      <c r="AZ16" s="47">
        <f t="shared" si="2"/>
        <v>0</v>
      </c>
      <c r="BA16" s="47">
        <f t="shared" si="3"/>
        <v>0</v>
      </c>
      <c r="BB16" s="47">
        <f t="shared" si="4"/>
        <v>0</v>
      </c>
      <c r="BC16" s="47">
        <f t="shared" si="5"/>
        <v>0</v>
      </c>
      <c r="BD16" s="47">
        <f t="shared" si="6"/>
        <v>0</v>
      </c>
      <c r="BE16" s="47">
        <f t="shared" si="7"/>
        <v>0</v>
      </c>
      <c r="BF16" s="47">
        <f t="shared" si="8"/>
        <v>0</v>
      </c>
      <c r="BG16" s="47">
        <f t="shared" si="9"/>
        <v>0</v>
      </c>
      <c r="BH16" s="47">
        <f t="shared" si="10"/>
        <v>0</v>
      </c>
      <c r="BI16" s="47">
        <f t="shared" si="11"/>
        <v>0</v>
      </c>
      <c r="BJ16" s="47">
        <f t="shared" si="12"/>
        <v>0</v>
      </c>
      <c r="BK16" s="47">
        <f t="shared" si="13"/>
        <v>0</v>
      </c>
      <c r="BL16" s="47">
        <f t="shared" si="14"/>
        <v>0</v>
      </c>
      <c r="BM16" s="47">
        <f t="shared" si="15"/>
        <v>0</v>
      </c>
      <c r="BN16" s="47">
        <f t="shared" si="16"/>
        <v>0</v>
      </c>
      <c r="BO16" s="47">
        <f t="shared" si="17"/>
        <v>0</v>
      </c>
      <c r="BP16" s="47">
        <f t="shared" si="18"/>
        <v>0</v>
      </c>
      <c r="BQ16" s="47">
        <f t="shared" si="19"/>
        <v>0</v>
      </c>
      <c r="BR16" s="47">
        <f t="shared" si="20"/>
        <v>0</v>
      </c>
      <c r="BS16" s="47">
        <f t="shared" si="21"/>
        <v>0</v>
      </c>
      <c r="BT16" s="47">
        <f t="shared" si="22"/>
        <v>0</v>
      </c>
      <c r="BU16" s="47">
        <f t="shared" si="23"/>
        <v>0</v>
      </c>
      <c r="BV16" s="47">
        <f t="shared" si="24"/>
        <v>0</v>
      </c>
      <c r="BW16" s="47">
        <f t="shared" si="25"/>
        <v>0</v>
      </c>
      <c r="BX16" s="47">
        <f t="shared" si="26"/>
        <v>0</v>
      </c>
      <c r="BY16" s="47">
        <f t="shared" si="27"/>
        <v>0</v>
      </c>
      <c r="BZ16" s="47">
        <f t="shared" si="28"/>
        <v>0</v>
      </c>
      <c r="CA16" s="47">
        <f t="shared" si="29"/>
        <v>0</v>
      </c>
      <c r="CB16" s="47">
        <f t="shared" si="30"/>
        <v>0</v>
      </c>
      <c r="CC16" s="47">
        <f t="shared" si="31"/>
        <v>0</v>
      </c>
      <c r="CD16" s="47">
        <f t="shared" si="32"/>
        <v>0</v>
      </c>
      <c r="CE16" s="47">
        <f t="shared" si="33"/>
        <v>0</v>
      </c>
      <c r="CF16" s="47">
        <f t="shared" si="34"/>
        <v>0</v>
      </c>
      <c r="CG16" s="47">
        <f t="shared" si="35"/>
        <v>0</v>
      </c>
      <c r="CH16" s="47">
        <f t="shared" si="36"/>
        <v>0</v>
      </c>
      <c r="CI16" s="47">
        <f t="shared" si="37"/>
        <v>0</v>
      </c>
      <c r="CJ16" s="47">
        <f t="shared" si="38"/>
        <v>0</v>
      </c>
      <c r="CK16" s="47">
        <f t="shared" si="39"/>
        <v>0</v>
      </c>
      <c r="CL16" s="47">
        <f t="shared" si="40"/>
        <v>0</v>
      </c>
      <c r="CM16" s="47">
        <f t="shared" si="41"/>
        <v>0</v>
      </c>
      <c r="CN16" s="47">
        <f t="shared" si="42"/>
        <v>0</v>
      </c>
      <c r="CO16" s="47">
        <f t="shared" si="43"/>
        <v>0</v>
      </c>
      <c r="CP16" s="47">
        <f t="shared" si="44"/>
        <v>0</v>
      </c>
      <c r="CQ16" s="47">
        <f t="shared" si="45"/>
        <v>0</v>
      </c>
      <c r="CR16" s="47">
        <f t="shared" si="46"/>
        <v>0</v>
      </c>
    </row>
    <row r="17" spans="1:96" ht="15">
      <c r="A17" s="1">
        <v>16</v>
      </c>
      <c r="B17" s="9">
        <f>IF(Data!T17&gt;0,Data!T17-Data!T$98,Data!T17)</f>
        <v>0</v>
      </c>
      <c r="C17" s="9">
        <f>IF(Data!N17&gt;0,Data!N17-Data!N$98,Data!N17)</f>
        <v>0</v>
      </c>
      <c r="D17" s="9">
        <f>IF(Data!L17&gt;0,Data!L17-Data!L$98,Data!L17)</f>
        <v>0.18181818181818166</v>
      </c>
      <c r="E17" s="9">
        <f>IF(Data!B17&gt;0,Data!B17-Data!B$98,Data!B17)</f>
        <v>1.1186440677966103</v>
      </c>
      <c r="F17" s="9">
        <f>IF(Data!C17&gt;0,Data!C17-Data!C$98,Data!C17)</f>
        <v>0</v>
      </c>
      <c r="G17" s="9">
        <f>IF(Data!D17&gt;0,Data!D17-Data!D$98,Data!D17)</f>
        <v>0</v>
      </c>
      <c r="H17" s="9">
        <f>IF(Data!E17&gt;0,Data!E17-Data!E$98,Data!E17)</f>
        <v>0</v>
      </c>
      <c r="I17" s="9">
        <f>IF(Data!F17&gt;0,Data!F17-Data!F$98,Data!F17)</f>
        <v>0.10447761194029859</v>
      </c>
      <c r="J17" s="9">
        <f>IF(Data!G17&gt;0,Data!G17-Data!G$98,Data!G17)</f>
        <v>0</v>
      </c>
      <c r="K17" s="9">
        <f>IF(Data!H17&gt;0,Data!H17-Data!H$98,Data!H17)</f>
        <v>0.41463414634146378</v>
      </c>
      <c r="L17" s="9">
        <f>IF(Data!I17&gt;0,Data!I17-Data!I$98,Data!I17)</f>
        <v>0</v>
      </c>
      <c r="M17" s="9">
        <f>IF(Data!J17&gt;0,Data!J17-Data!J$98,Data!J17)</f>
        <v>0</v>
      </c>
      <c r="N17" s="9">
        <f>IF(Data!K17&gt;0,Data!K17-Data!K$98,Data!K17)</f>
        <v>0</v>
      </c>
      <c r="O17" s="9">
        <f>IF(Data!M17&gt;0,Data!M17-Data!M$98,Data!M17)</f>
        <v>0.91566265060240948</v>
      </c>
      <c r="P17" s="9">
        <f>IF(Data!O17&gt;0,Data!O17-Data!O$98,Data!O17)</f>
        <v>0</v>
      </c>
      <c r="Q17" s="9">
        <f>IF(Data!P17&gt;0,Data!P17-Data!P$98,Data!P17)</f>
        <v>0</v>
      </c>
      <c r="R17" s="9">
        <f>IF(Data!Q17&gt;0,Data!Q17-Data!Q$98,Data!Q17)</f>
        <v>0.97435897435897445</v>
      </c>
      <c r="S17" s="9">
        <f>IF(Data!R17&gt;0,Data!R17-Data!R$98,Data!R17)</f>
        <v>0</v>
      </c>
      <c r="T17" s="9">
        <f>IF(Data!U17&gt;0,Data!U17-Data!U$98,Data!U17)</f>
        <v>0.66666666666666696</v>
      </c>
      <c r="U17" s="9">
        <f>IF(Data!V17&gt;0,Data!V17-Data!V$98,Data!V17)</f>
        <v>0.31999999999999984</v>
      </c>
      <c r="V17" s="9">
        <f>IF(Data!W17&gt;0,Data!W17-Data!W$98,Data!W17)</f>
        <v>0</v>
      </c>
      <c r="W17" s="9">
        <f>IF(Data!X17&gt;0,Data!X17-Data!X$98,Data!X17)</f>
        <v>0</v>
      </c>
      <c r="X17" s="9">
        <f>IF(Data!Y17&gt;0,Data!Y17-Data!Y$98,Data!Y17)</f>
        <v>0</v>
      </c>
      <c r="Y17" s="9">
        <f>IF(Data!Z17&gt;0,Data!Z17-Data!Z$98,Data!Z17)</f>
        <v>0</v>
      </c>
      <c r="Z17" s="9">
        <f>IF(Data!AA17&gt;0,Data!AA17-Data!AA$98,Data!AA17)</f>
        <v>0</v>
      </c>
      <c r="AA17" s="9">
        <f>IF(Data!AB17&gt;0,Data!AB17-Data!AB$98,Data!AB17)</f>
        <v>0</v>
      </c>
      <c r="AB17" s="9">
        <f>IF(Data!AC17&gt;0,Data!AC17-Data!AC$98,Data!AC17)</f>
        <v>0</v>
      </c>
      <c r="AC17" s="9">
        <f>IF(Data!AD17&gt;0,Data!AD17-Data!AD$98,Data!AD17)</f>
        <v>0</v>
      </c>
      <c r="AD17" s="9">
        <f>IF(Data!AE17&gt;0,Data!AE17-Data!AE$98,Data!AE17)</f>
        <v>0</v>
      </c>
      <c r="AE17" s="9">
        <f>IF(Data!AF17&gt;0,Data!AF17-Data!AF$98,Data!AF17)</f>
        <v>-1.6666666666666607E-2</v>
      </c>
      <c r="AF17" s="9">
        <f>IF(Data!AG17&gt;0,Data!AG17-Data!AG$98,Data!AG17)</f>
        <v>-9.8039215686274161E-2</v>
      </c>
      <c r="AG17" s="9">
        <f>IF(Data!AH17&gt;0,Data!AH17-Data!AH$98,Data!AH17)</f>
        <v>0</v>
      </c>
      <c r="AH17" s="9">
        <f>IF(Data!AI17&gt;0,Data!AI17-Data!AI$98,Data!AI17)</f>
        <v>0</v>
      </c>
      <c r="AI17" s="9">
        <f>IF(Data!AJ17&gt;0,Data!AJ17-Data!AJ$98,Data!AJ17)</f>
        <v>0.85915492957746498</v>
      </c>
      <c r="AJ17" s="9">
        <f>IF(Data!AK17&gt;0,Data!AK17-Data!AK$98,Data!AK17)</f>
        <v>0</v>
      </c>
      <c r="AK17" s="9">
        <f>IF(Data!AL17&gt;0,Data!AL17-Data!AL$98,Data!AL17)</f>
        <v>0</v>
      </c>
      <c r="AL17" s="9">
        <f>IF(Data!AM17&gt;0,Data!AM17-Data!AM$98,Data!AM17)</f>
        <v>0</v>
      </c>
      <c r="AM17" s="9">
        <f>IF(Data!AN17&gt;0,Data!AN17-Data!AN$98,Data!AN17)</f>
        <v>0.98630136986301409</v>
      </c>
      <c r="AN17" s="9">
        <f>IF(Data!AO17&gt;0,Data!AO17-Data!AO$98,Data!AO17)</f>
        <v>0.98039215686274517</v>
      </c>
      <c r="AO17" s="9">
        <f>IF(Data!AP17&gt;0,Data!AP17-Data!AP$98,Data!AP17)</f>
        <v>0</v>
      </c>
      <c r="AP17" s="9">
        <f>IF(Data!AR17&gt;0,Data!AR17-Data!AR$98,Data!AR17)</f>
        <v>-0.10869565217391308</v>
      </c>
      <c r="AQ17" s="9">
        <f>IF(Data!AS17&gt;0,Data!AS17-Data!AS$98,Data!AS17)</f>
        <v>6.1224489795918213E-2</v>
      </c>
      <c r="AR17" s="9">
        <f>IF(Data!AT17&gt;0,Data!AT17-Data!AT$98,Data!AT17)</f>
        <v>0</v>
      </c>
      <c r="AS17" s="9">
        <f>IF(Data!AV17&gt;0,Data!AV17-Data!AV$98,Data!AV17)</f>
        <v>0.88888888888888928</v>
      </c>
      <c r="AT17" s="9">
        <f>IF(Data!AW17&gt;0,Data!AW17-Data!AW$98,Data!AW17)</f>
        <v>0</v>
      </c>
      <c r="AU17" s="9">
        <f>IF(Data!AX17&gt;0,Data!AX17-Data!AX$98,Data!AX17)</f>
        <v>0.76923076923076916</v>
      </c>
      <c r="AV17" s="9">
        <f>IF(Data!AY17&gt;0,Data!AY17-Data!AY$98,Data!AY17)</f>
        <v>0</v>
      </c>
      <c r="AY17" s="47">
        <f t="shared" si="1"/>
        <v>0</v>
      </c>
      <c r="AZ17" s="47">
        <f t="shared" si="2"/>
        <v>0</v>
      </c>
      <c r="BA17" s="47">
        <f t="shared" si="3"/>
        <v>0</v>
      </c>
      <c r="BB17" s="47">
        <f t="shared" si="4"/>
        <v>0</v>
      </c>
      <c r="BC17" s="47">
        <f t="shared" si="5"/>
        <v>0</v>
      </c>
      <c r="BD17" s="47">
        <f t="shared" si="6"/>
        <v>0</v>
      </c>
      <c r="BE17" s="47">
        <f t="shared" si="7"/>
        <v>0</v>
      </c>
      <c r="BF17" s="47">
        <f t="shared" si="8"/>
        <v>0</v>
      </c>
      <c r="BG17" s="47">
        <f t="shared" si="9"/>
        <v>0</v>
      </c>
      <c r="BH17" s="47">
        <f t="shared" si="10"/>
        <v>0</v>
      </c>
      <c r="BI17" s="47">
        <f t="shared" si="11"/>
        <v>0</v>
      </c>
      <c r="BJ17" s="47">
        <f t="shared" si="12"/>
        <v>0</v>
      </c>
      <c r="BK17" s="47">
        <f t="shared" si="13"/>
        <v>0</v>
      </c>
      <c r="BL17" s="47">
        <f t="shared" si="14"/>
        <v>0</v>
      </c>
      <c r="BM17" s="47">
        <f t="shared" si="15"/>
        <v>0</v>
      </c>
      <c r="BN17" s="47">
        <f t="shared" si="16"/>
        <v>0</v>
      </c>
      <c r="BO17" s="47">
        <f t="shared" si="17"/>
        <v>0</v>
      </c>
      <c r="BP17" s="47">
        <f t="shared" si="18"/>
        <v>0</v>
      </c>
      <c r="BQ17" s="47">
        <f t="shared" si="19"/>
        <v>0</v>
      </c>
      <c r="BR17" s="47">
        <f t="shared" si="20"/>
        <v>0</v>
      </c>
      <c r="BS17" s="47">
        <f t="shared" si="21"/>
        <v>0</v>
      </c>
      <c r="BT17" s="47">
        <f t="shared" si="22"/>
        <v>0</v>
      </c>
      <c r="BU17" s="47">
        <f t="shared" si="23"/>
        <v>0</v>
      </c>
      <c r="BV17" s="47">
        <f t="shared" si="24"/>
        <v>0</v>
      </c>
      <c r="BW17" s="47">
        <f t="shared" si="25"/>
        <v>0</v>
      </c>
      <c r="BX17" s="47">
        <f t="shared" si="26"/>
        <v>0</v>
      </c>
      <c r="BY17" s="47">
        <f t="shared" si="27"/>
        <v>0</v>
      </c>
      <c r="BZ17" s="47">
        <f t="shared" si="28"/>
        <v>0</v>
      </c>
      <c r="CA17" s="47">
        <f t="shared" si="29"/>
        <v>0</v>
      </c>
      <c r="CB17" s="47">
        <f t="shared" si="30"/>
        <v>0</v>
      </c>
      <c r="CC17" s="47">
        <f t="shared" si="31"/>
        <v>0</v>
      </c>
      <c r="CD17" s="47">
        <f t="shared" si="32"/>
        <v>0</v>
      </c>
      <c r="CE17" s="47">
        <f t="shared" si="33"/>
        <v>0</v>
      </c>
      <c r="CF17" s="47">
        <f t="shared" si="34"/>
        <v>0</v>
      </c>
      <c r="CG17" s="47">
        <f t="shared" si="35"/>
        <v>0</v>
      </c>
      <c r="CH17" s="47">
        <f t="shared" si="36"/>
        <v>0</v>
      </c>
      <c r="CI17" s="47">
        <f t="shared" si="37"/>
        <v>0</v>
      </c>
      <c r="CJ17" s="47">
        <f t="shared" si="38"/>
        <v>0</v>
      </c>
      <c r="CK17" s="47">
        <f t="shared" si="39"/>
        <v>0</v>
      </c>
      <c r="CL17" s="47">
        <f t="shared" si="40"/>
        <v>0</v>
      </c>
      <c r="CM17" s="47">
        <f t="shared" si="41"/>
        <v>0</v>
      </c>
      <c r="CN17" s="47">
        <f t="shared" si="42"/>
        <v>0</v>
      </c>
      <c r="CO17" s="47">
        <f t="shared" si="43"/>
        <v>0</v>
      </c>
      <c r="CP17" s="47">
        <f t="shared" si="44"/>
        <v>0</v>
      </c>
      <c r="CQ17" s="47">
        <f t="shared" si="45"/>
        <v>0</v>
      </c>
      <c r="CR17" s="47">
        <f t="shared" si="46"/>
        <v>0</v>
      </c>
    </row>
    <row r="18" spans="1:96" ht="15">
      <c r="A18" s="1">
        <v>17</v>
      </c>
      <c r="B18" s="9">
        <f>IF(Data!T18&gt;0,Data!T18-Data!T$98,Data!T18)</f>
        <v>0</v>
      </c>
      <c r="C18" s="9">
        <f>IF(Data!N18&gt;0,Data!N18-Data!N$98,Data!N18)</f>
        <v>0</v>
      </c>
      <c r="D18" s="9">
        <f>IF(Data!L18&gt;0,Data!L18-Data!L$98,Data!L18)</f>
        <v>0</v>
      </c>
      <c r="E18" s="9">
        <f>IF(Data!B18&gt;0,Data!B18-Data!B$98,Data!B18)</f>
        <v>0</v>
      </c>
      <c r="F18" s="9">
        <f>IF(Data!C18&gt;0,Data!C18-Data!C$98,Data!C18)</f>
        <v>0</v>
      </c>
      <c r="G18" s="9">
        <f>IF(Data!D18&gt;0,Data!D18-Data!D$98,Data!D18)</f>
        <v>0</v>
      </c>
      <c r="H18" s="9">
        <f>IF(Data!E18&gt;0,Data!E18-Data!E$98,Data!E18)</f>
        <v>0.92682926829268286</v>
      </c>
      <c r="I18" s="9">
        <f>IF(Data!F18&gt;0,Data!F18-Data!F$98,Data!F18)</f>
        <v>-0.89552238805970141</v>
      </c>
      <c r="J18" s="9">
        <f>IF(Data!G18&gt;0,Data!G18-Data!G$98,Data!G18)</f>
        <v>4.1666666666666519E-2</v>
      </c>
      <c r="K18" s="9">
        <f>IF(Data!H18&gt;0,Data!H18-Data!H$98,Data!H18)</f>
        <v>0</v>
      </c>
      <c r="L18" s="9">
        <f>IF(Data!I18&gt;0,Data!I18-Data!I$98,Data!I18)</f>
        <v>0</v>
      </c>
      <c r="M18" s="9">
        <f>IF(Data!J18&gt;0,Data!J18-Data!J$98,Data!J18)</f>
        <v>0</v>
      </c>
      <c r="N18" s="9">
        <f>IF(Data!K18&gt;0,Data!K18-Data!K$98,Data!K18)</f>
        <v>0</v>
      </c>
      <c r="O18" s="9">
        <f>IF(Data!M18&gt;0,Data!M18-Data!M$98,Data!M18)</f>
        <v>-8.4337349397590522E-2</v>
      </c>
      <c r="P18" s="9">
        <f>IF(Data!O18&gt;0,Data!O18-Data!O$98,Data!O18)</f>
        <v>0</v>
      </c>
      <c r="Q18" s="9">
        <f>IF(Data!P18&gt;0,Data!P18-Data!P$98,Data!P18)</f>
        <v>0</v>
      </c>
      <c r="R18" s="9">
        <f>IF(Data!Q18&gt;0,Data!Q18-Data!Q$98,Data!Q18)</f>
        <v>0</v>
      </c>
      <c r="S18" s="9">
        <f>IF(Data!R18&gt;0,Data!R18-Data!R$98,Data!R18)</f>
        <v>0</v>
      </c>
      <c r="T18" s="9">
        <f>IF(Data!U18&gt;0,Data!U18-Data!U$98,Data!U18)</f>
        <v>0</v>
      </c>
      <c r="U18" s="9">
        <f>IF(Data!V18&gt;0,Data!V18-Data!V$98,Data!V18)</f>
        <v>0</v>
      </c>
      <c r="V18" s="9">
        <f>IF(Data!W18&gt;0,Data!W18-Data!W$98,Data!W18)</f>
        <v>0</v>
      </c>
      <c r="W18" s="9">
        <f>IF(Data!X18&gt;0,Data!X18-Data!X$98,Data!X18)</f>
        <v>0</v>
      </c>
      <c r="X18" s="9">
        <f>IF(Data!Y18&gt;0,Data!Y18-Data!Y$98,Data!Y18)</f>
        <v>-0.16666666666666696</v>
      </c>
      <c r="Y18" s="9">
        <f>IF(Data!Z18&gt;0,Data!Z18-Data!Z$98,Data!Z18)</f>
        <v>0</v>
      </c>
      <c r="Z18" s="9">
        <f>IF(Data!AA18&gt;0,Data!AA18-Data!AA$98,Data!AA18)</f>
        <v>0.22222222222222232</v>
      </c>
      <c r="AA18" s="9">
        <f>IF(Data!AB18&gt;0,Data!AB18-Data!AB$98,Data!AB18)</f>
        <v>0</v>
      </c>
      <c r="AB18" s="9">
        <f>IF(Data!AC18&gt;0,Data!AC18-Data!AC$98,Data!AC18)</f>
        <v>1.2941176470588234</v>
      </c>
      <c r="AC18" s="9">
        <f>IF(Data!AD18&gt;0,Data!AD18-Data!AD$98,Data!AD18)</f>
        <v>0</v>
      </c>
      <c r="AD18" s="9">
        <f>IF(Data!AE18&gt;0,Data!AE18-Data!AE$98,Data!AE18)</f>
        <v>0</v>
      </c>
      <c r="AE18" s="9">
        <f>IF(Data!AF18&gt;0,Data!AF18-Data!AF$98,Data!AF18)</f>
        <v>0</v>
      </c>
      <c r="AF18" s="9">
        <f>IF(Data!AG18&gt;0,Data!AG18-Data!AG$98,Data!AG18)</f>
        <v>-9.8039215686274161E-2</v>
      </c>
      <c r="AG18" s="9">
        <f>IF(Data!AH18&gt;0,Data!AH18-Data!AH$98,Data!AH18)</f>
        <v>0</v>
      </c>
      <c r="AH18" s="9">
        <f>IF(Data!AI18&gt;0,Data!AI18-Data!AI$98,Data!AI18)</f>
        <v>0</v>
      </c>
      <c r="AI18" s="9">
        <f>IF(Data!AJ18&gt;0,Data!AJ18-Data!AJ$98,Data!AJ18)</f>
        <v>0</v>
      </c>
      <c r="AJ18" s="9">
        <f>IF(Data!AK18&gt;0,Data!AK18-Data!AK$98,Data!AK18)</f>
        <v>0</v>
      </c>
      <c r="AK18" s="9">
        <f>IF(Data!AL18&gt;0,Data!AL18-Data!AL$98,Data!AL18)</f>
        <v>0</v>
      </c>
      <c r="AL18" s="9">
        <f>IF(Data!AM18&gt;0,Data!AM18-Data!AM$98,Data!AM18)</f>
        <v>0</v>
      </c>
      <c r="AM18" s="9">
        <f>IF(Data!AN18&gt;0,Data!AN18-Data!AN$98,Data!AN18)</f>
        <v>0.98630136986301409</v>
      </c>
      <c r="AN18" s="9">
        <f>IF(Data!AO18&gt;0,Data!AO18-Data!AO$98,Data!AO18)</f>
        <v>0</v>
      </c>
      <c r="AO18" s="9">
        <f>IF(Data!AP18&gt;0,Data!AP18-Data!AP$98,Data!AP18)</f>
        <v>-1.0789473684210522</v>
      </c>
      <c r="AP18" s="9">
        <f>IF(Data!AR18&gt;0,Data!AR18-Data!AR$98,Data!AR18)</f>
        <v>-0.10869565217391308</v>
      </c>
      <c r="AQ18" s="9">
        <f>IF(Data!AS18&gt;0,Data!AS18-Data!AS$98,Data!AS18)</f>
        <v>0</v>
      </c>
      <c r="AR18" s="9">
        <f>IF(Data!AT18&gt;0,Data!AT18-Data!AT$98,Data!AT18)</f>
        <v>0</v>
      </c>
      <c r="AS18" s="9">
        <f>IF(Data!AV18&gt;0,Data!AV18-Data!AV$98,Data!AV18)</f>
        <v>0.88888888888888928</v>
      </c>
      <c r="AT18" s="9">
        <f>IF(Data!AW18&gt;0,Data!AW18-Data!AW$98,Data!AW18)</f>
        <v>0</v>
      </c>
      <c r="AU18" s="9">
        <f>IF(Data!AX18&gt;0,Data!AX18-Data!AX$98,Data!AX18)</f>
        <v>0.76923076923076916</v>
      </c>
      <c r="AV18" s="9">
        <f>IF(Data!AY18&gt;0,Data!AY18-Data!AY$98,Data!AY18)</f>
        <v>0</v>
      </c>
      <c r="AY18" s="47">
        <f t="shared" si="1"/>
        <v>0</v>
      </c>
      <c r="AZ18" s="47">
        <f t="shared" si="2"/>
        <v>0</v>
      </c>
      <c r="BA18" s="47">
        <f t="shared" si="3"/>
        <v>0</v>
      </c>
      <c r="BB18" s="47">
        <f t="shared" si="4"/>
        <v>0</v>
      </c>
      <c r="BC18" s="47">
        <f t="shared" si="5"/>
        <v>0</v>
      </c>
      <c r="BD18" s="47">
        <f t="shared" si="6"/>
        <v>0</v>
      </c>
      <c r="BE18" s="47">
        <f t="shared" si="7"/>
        <v>0</v>
      </c>
      <c r="BF18" s="47">
        <f t="shared" si="8"/>
        <v>0</v>
      </c>
      <c r="BG18" s="47">
        <f t="shared" si="9"/>
        <v>0</v>
      </c>
      <c r="BH18" s="47">
        <f t="shared" si="10"/>
        <v>0</v>
      </c>
      <c r="BI18" s="47">
        <f t="shared" si="11"/>
        <v>0</v>
      </c>
      <c r="BJ18" s="47">
        <f t="shared" si="12"/>
        <v>0</v>
      </c>
      <c r="BK18" s="47">
        <f t="shared" si="13"/>
        <v>0</v>
      </c>
      <c r="BL18" s="47">
        <f t="shared" si="14"/>
        <v>0</v>
      </c>
      <c r="BM18" s="47">
        <f t="shared" si="15"/>
        <v>0</v>
      </c>
      <c r="BN18" s="47">
        <f t="shared" si="16"/>
        <v>0</v>
      </c>
      <c r="BO18" s="47">
        <f t="shared" si="17"/>
        <v>0</v>
      </c>
      <c r="BP18" s="47">
        <f t="shared" si="18"/>
        <v>0</v>
      </c>
      <c r="BQ18" s="47">
        <f t="shared" si="19"/>
        <v>0</v>
      </c>
      <c r="BR18" s="47">
        <f t="shared" si="20"/>
        <v>0</v>
      </c>
      <c r="BS18" s="47">
        <f t="shared" si="21"/>
        <v>0</v>
      </c>
      <c r="BT18" s="47">
        <f t="shared" si="22"/>
        <v>0</v>
      </c>
      <c r="BU18" s="47">
        <f t="shared" si="23"/>
        <v>0</v>
      </c>
      <c r="BV18" s="47">
        <f t="shared" si="24"/>
        <v>0</v>
      </c>
      <c r="BW18" s="47">
        <f t="shared" si="25"/>
        <v>0</v>
      </c>
      <c r="BX18" s="47">
        <f t="shared" si="26"/>
        <v>0</v>
      </c>
      <c r="BY18" s="47">
        <f t="shared" si="27"/>
        <v>0</v>
      </c>
      <c r="BZ18" s="47">
        <f t="shared" si="28"/>
        <v>0</v>
      </c>
      <c r="CA18" s="47">
        <f t="shared" si="29"/>
        <v>0</v>
      </c>
      <c r="CB18" s="47">
        <f t="shared" si="30"/>
        <v>0</v>
      </c>
      <c r="CC18" s="47">
        <f t="shared" si="31"/>
        <v>0</v>
      </c>
      <c r="CD18" s="47">
        <f t="shared" si="32"/>
        <v>0</v>
      </c>
      <c r="CE18" s="47">
        <f t="shared" si="33"/>
        <v>0</v>
      </c>
      <c r="CF18" s="47">
        <f t="shared" si="34"/>
        <v>0</v>
      </c>
      <c r="CG18" s="47">
        <f t="shared" si="35"/>
        <v>0</v>
      </c>
      <c r="CH18" s="47">
        <f t="shared" si="36"/>
        <v>0</v>
      </c>
      <c r="CI18" s="47">
        <f t="shared" si="37"/>
        <v>0</v>
      </c>
      <c r="CJ18" s="47">
        <f t="shared" si="38"/>
        <v>0</v>
      </c>
      <c r="CK18" s="47">
        <f t="shared" si="39"/>
        <v>0</v>
      </c>
      <c r="CL18" s="47">
        <f t="shared" si="40"/>
        <v>0</v>
      </c>
      <c r="CM18" s="47">
        <f t="shared" si="41"/>
        <v>0</v>
      </c>
      <c r="CN18" s="47">
        <f t="shared" si="42"/>
        <v>0</v>
      </c>
      <c r="CO18" s="47">
        <f t="shared" si="43"/>
        <v>0</v>
      </c>
      <c r="CP18" s="47">
        <f t="shared" si="44"/>
        <v>0</v>
      </c>
      <c r="CQ18" s="47">
        <f t="shared" si="45"/>
        <v>0</v>
      </c>
      <c r="CR18" s="47">
        <f t="shared" si="46"/>
        <v>0</v>
      </c>
    </row>
    <row r="19" spans="1:96" ht="15">
      <c r="A19" s="1">
        <v>18</v>
      </c>
      <c r="B19" s="9">
        <f>IF(Data!T19&gt;0,Data!T19-Data!T$98,Data!T19)</f>
        <v>0</v>
      </c>
      <c r="C19" s="9">
        <f>IF(Data!N19&gt;0,Data!N19-Data!N$98,Data!N19)</f>
        <v>0</v>
      </c>
      <c r="D19" s="9">
        <f>IF(Data!L19&gt;0,Data!L19-Data!L$98,Data!L19)</f>
        <v>-0.81818181818181834</v>
      </c>
      <c r="E19" s="9">
        <f>IF(Data!B19&gt;0,Data!B19-Data!B$98,Data!B19)</f>
        <v>1.1186440677966103</v>
      </c>
      <c r="F19" s="9">
        <f>IF(Data!C19&gt;0,Data!C19-Data!C$98,Data!C19)</f>
        <v>0</v>
      </c>
      <c r="G19" s="9">
        <f>IF(Data!D19&gt;0,Data!D19-Data!D$98,Data!D19)</f>
        <v>0</v>
      </c>
      <c r="H19" s="9">
        <f>IF(Data!E19&gt;0,Data!E19-Data!E$98,Data!E19)</f>
        <v>-7.3170731707317138E-2</v>
      </c>
      <c r="I19" s="9">
        <f>IF(Data!F19&gt;0,Data!F19-Data!F$98,Data!F19)</f>
        <v>0.10447761194029859</v>
      </c>
      <c r="J19" s="9">
        <f>IF(Data!G19&gt;0,Data!G19-Data!G$98,Data!G19)</f>
        <v>0</v>
      </c>
      <c r="K19" s="9">
        <f>IF(Data!H19&gt;0,Data!H19-Data!H$98,Data!H19)</f>
        <v>-0.58536585365853622</v>
      </c>
      <c r="L19" s="9">
        <f>IF(Data!I19&gt;0,Data!I19-Data!I$98,Data!I19)</f>
        <v>0</v>
      </c>
      <c r="M19" s="9">
        <f>IF(Data!J19&gt;0,Data!J19-Data!J$98,Data!J19)</f>
        <v>0.92857142857142883</v>
      </c>
      <c r="N19" s="9">
        <f>IF(Data!K19&gt;0,Data!K19-Data!K$98,Data!K19)</f>
        <v>0</v>
      </c>
      <c r="O19" s="9">
        <f>IF(Data!M19&gt;0,Data!M19-Data!M$98,Data!M19)</f>
        <v>-3.0843373493975905</v>
      </c>
      <c r="P19" s="9">
        <f>IF(Data!O19&gt;0,Data!O19-Data!O$98,Data!O19)</f>
        <v>0</v>
      </c>
      <c r="Q19" s="9">
        <f>IF(Data!P19&gt;0,Data!P19-Data!P$98,Data!P19)</f>
        <v>0</v>
      </c>
      <c r="R19" s="9">
        <f>IF(Data!Q19&gt;0,Data!Q19-Data!Q$98,Data!Q19)</f>
        <v>0.97435897435897445</v>
      </c>
      <c r="S19" s="9">
        <f>IF(Data!R19&gt;0,Data!R19-Data!R$98,Data!R19)</f>
        <v>0</v>
      </c>
      <c r="T19" s="9">
        <f>IF(Data!U19&gt;0,Data!U19-Data!U$98,Data!U19)</f>
        <v>0.66666666666666696</v>
      </c>
      <c r="U19" s="9">
        <f>IF(Data!V19&gt;0,Data!V19-Data!V$98,Data!V19)</f>
        <v>-0.68000000000000016</v>
      </c>
      <c r="V19" s="9">
        <f>IF(Data!W19&gt;0,Data!W19-Data!W$98,Data!W19)</f>
        <v>-3.08</v>
      </c>
      <c r="W19" s="9">
        <f>IF(Data!X19&gt;0,Data!X19-Data!X$98,Data!X19)</f>
        <v>0.33333333333333348</v>
      </c>
      <c r="X19" s="9">
        <f>IF(Data!Y19&gt;0,Data!Y19-Data!Y$98,Data!Y19)</f>
        <v>0</v>
      </c>
      <c r="Y19" s="9">
        <f>IF(Data!Z19&gt;0,Data!Z19-Data!Z$98,Data!Z19)</f>
        <v>0.13043478260869579</v>
      </c>
      <c r="Z19" s="9">
        <f>IF(Data!AA19&gt;0,Data!AA19-Data!AA$98,Data!AA19)</f>
        <v>0</v>
      </c>
      <c r="AA19" s="9">
        <f>IF(Data!AB19&gt;0,Data!AB19-Data!AB$98,Data!AB19)</f>
        <v>0</v>
      </c>
      <c r="AB19" s="9">
        <f>IF(Data!AC19&gt;0,Data!AC19-Data!AC$98,Data!AC19)</f>
        <v>-1.7058823529411766</v>
      </c>
      <c r="AC19" s="9">
        <f>IF(Data!AD19&gt;0,Data!AD19-Data!AD$98,Data!AD19)</f>
        <v>0</v>
      </c>
      <c r="AD19" s="9">
        <f>IF(Data!AE19&gt;0,Data!AE19-Data!AE$98,Data!AE19)</f>
        <v>7.4074074074073959E-2</v>
      </c>
      <c r="AE19" s="9">
        <f>IF(Data!AF19&gt;0,Data!AF19-Data!AF$98,Data!AF19)</f>
        <v>-1.6666666666666607E-2</v>
      </c>
      <c r="AF19" s="9">
        <f>IF(Data!AG19&gt;0,Data!AG19-Data!AG$98,Data!AG19)</f>
        <v>0.90196078431372584</v>
      </c>
      <c r="AG19" s="9">
        <f>IF(Data!AH19&gt;0,Data!AH19-Data!AH$98,Data!AH19)</f>
        <v>0</v>
      </c>
      <c r="AH19" s="9">
        <f>IF(Data!AI19&gt;0,Data!AI19-Data!AI$98,Data!AI19)</f>
        <v>0</v>
      </c>
      <c r="AI19" s="9">
        <f>IF(Data!AJ19&gt;0,Data!AJ19-Data!AJ$98,Data!AJ19)</f>
        <v>0.85915492957746498</v>
      </c>
      <c r="AJ19" s="9">
        <f>IF(Data!AK19&gt;0,Data!AK19-Data!AK$98,Data!AK19)</f>
        <v>0</v>
      </c>
      <c r="AK19" s="9">
        <f>IF(Data!AL19&gt;0,Data!AL19-Data!AL$98,Data!AL19)</f>
        <v>-0.64999999999999991</v>
      </c>
      <c r="AL19" s="9">
        <f>IF(Data!AM19&gt;0,Data!AM19-Data!AM$98,Data!AM19)</f>
        <v>0</v>
      </c>
      <c r="AM19" s="9">
        <f>IF(Data!AN19&gt;0,Data!AN19-Data!AN$98,Data!AN19)</f>
        <v>-1.3698630136985912E-2</v>
      </c>
      <c r="AN19" s="9">
        <f>IF(Data!AO19&gt;0,Data!AO19-Data!AO$98,Data!AO19)</f>
        <v>-1.0196078431372548</v>
      </c>
      <c r="AO19" s="9">
        <f>IF(Data!AP19&gt;0,Data!AP19-Data!AP$98,Data!AP19)</f>
        <v>0</v>
      </c>
      <c r="AP19" s="9">
        <f>IF(Data!AR19&gt;0,Data!AR19-Data!AR$98,Data!AR19)</f>
        <v>-0.10869565217391308</v>
      </c>
      <c r="AQ19" s="9">
        <f>IF(Data!AS19&gt;0,Data!AS19-Data!AS$98,Data!AS19)</f>
        <v>0</v>
      </c>
      <c r="AR19" s="9">
        <f>IF(Data!AT19&gt;0,Data!AT19-Data!AT$98,Data!AT19)</f>
        <v>0</v>
      </c>
      <c r="AS19" s="9">
        <f>IF(Data!AV19&gt;0,Data!AV19-Data!AV$98,Data!AV19)</f>
        <v>-0.11111111111111072</v>
      </c>
      <c r="AT19" s="9">
        <f>IF(Data!AW19&gt;0,Data!AW19-Data!AW$98,Data!AW19)</f>
        <v>0</v>
      </c>
      <c r="AU19" s="9">
        <f>IF(Data!AX19&gt;0,Data!AX19-Data!AX$98,Data!AX19)</f>
        <v>0.76923076923076916</v>
      </c>
      <c r="AV19" s="9">
        <f>IF(Data!AY19&gt;0,Data!AY19-Data!AY$98,Data!AY19)</f>
        <v>-1.083333333333333</v>
      </c>
      <c r="AY19" s="47">
        <f t="shared" si="1"/>
        <v>0</v>
      </c>
      <c r="AZ19" s="47">
        <f t="shared" si="2"/>
        <v>0</v>
      </c>
      <c r="BA19" s="47">
        <f t="shared" si="3"/>
        <v>0</v>
      </c>
      <c r="BB19" s="47">
        <f t="shared" si="4"/>
        <v>0</v>
      </c>
      <c r="BC19" s="47">
        <f t="shared" si="5"/>
        <v>0</v>
      </c>
      <c r="BD19" s="47">
        <f t="shared" si="6"/>
        <v>0</v>
      </c>
      <c r="BE19" s="47">
        <f t="shared" si="7"/>
        <v>0</v>
      </c>
      <c r="BF19" s="47">
        <f t="shared" si="8"/>
        <v>0</v>
      </c>
      <c r="BG19" s="47">
        <f t="shared" si="9"/>
        <v>0</v>
      </c>
      <c r="BH19" s="47">
        <f t="shared" si="10"/>
        <v>0</v>
      </c>
      <c r="BI19" s="47">
        <f t="shared" si="11"/>
        <v>0</v>
      </c>
      <c r="BJ19" s="47">
        <f t="shared" si="12"/>
        <v>0</v>
      </c>
      <c r="BK19" s="47">
        <f t="shared" si="13"/>
        <v>0</v>
      </c>
      <c r="BL19" s="47">
        <f t="shared" si="14"/>
        <v>0</v>
      </c>
      <c r="BM19" s="47">
        <f t="shared" si="15"/>
        <v>0</v>
      </c>
      <c r="BN19" s="47">
        <f t="shared" si="16"/>
        <v>0</v>
      </c>
      <c r="BO19" s="47">
        <f t="shared" si="17"/>
        <v>0</v>
      </c>
      <c r="BP19" s="47">
        <f t="shared" si="18"/>
        <v>0</v>
      </c>
      <c r="BQ19" s="47">
        <f t="shared" si="19"/>
        <v>0</v>
      </c>
      <c r="BR19" s="47">
        <f t="shared" si="20"/>
        <v>0</v>
      </c>
      <c r="BS19" s="47">
        <f t="shared" si="21"/>
        <v>0</v>
      </c>
      <c r="BT19" s="47">
        <f t="shared" si="22"/>
        <v>0</v>
      </c>
      <c r="BU19" s="47">
        <f t="shared" si="23"/>
        <v>0</v>
      </c>
      <c r="BV19" s="47">
        <f t="shared" si="24"/>
        <v>0</v>
      </c>
      <c r="BW19" s="47">
        <f t="shared" si="25"/>
        <v>0</v>
      </c>
      <c r="BX19" s="47">
        <f t="shared" si="26"/>
        <v>0</v>
      </c>
      <c r="BY19" s="47">
        <f t="shared" si="27"/>
        <v>0</v>
      </c>
      <c r="BZ19" s="47">
        <f t="shared" si="28"/>
        <v>0</v>
      </c>
      <c r="CA19" s="47">
        <f t="shared" si="29"/>
        <v>0</v>
      </c>
      <c r="CB19" s="47">
        <f t="shared" si="30"/>
        <v>0</v>
      </c>
      <c r="CC19" s="47">
        <f t="shared" si="31"/>
        <v>0</v>
      </c>
      <c r="CD19" s="47">
        <f t="shared" si="32"/>
        <v>0</v>
      </c>
      <c r="CE19" s="47">
        <f t="shared" si="33"/>
        <v>0</v>
      </c>
      <c r="CF19" s="47">
        <f t="shared" si="34"/>
        <v>0</v>
      </c>
      <c r="CG19" s="47">
        <f t="shared" si="35"/>
        <v>0</v>
      </c>
      <c r="CH19" s="47">
        <f t="shared" si="36"/>
        <v>0</v>
      </c>
      <c r="CI19" s="47">
        <f t="shared" si="37"/>
        <v>0</v>
      </c>
      <c r="CJ19" s="47">
        <f t="shared" si="38"/>
        <v>0</v>
      </c>
      <c r="CK19" s="47">
        <f t="shared" si="39"/>
        <v>0</v>
      </c>
      <c r="CL19" s="47">
        <f t="shared" si="40"/>
        <v>0</v>
      </c>
      <c r="CM19" s="47">
        <f t="shared" si="41"/>
        <v>0</v>
      </c>
      <c r="CN19" s="47">
        <f t="shared" si="42"/>
        <v>0</v>
      </c>
      <c r="CO19" s="47">
        <f t="shared" si="43"/>
        <v>0</v>
      </c>
      <c r="CP19" s="47">
        <f t="shared" si="44"/>
        <v>0</v>
      </c>
      <c r="CQ19" s="47">
        <f t="shared" si="45"/>
        <v>0</v>
      </c>
      <c r="CR19" s="47">
        <f t="shared" si="46"/>
        <v>0</v>
      </c>
    </row>
    <row r="20" spans="1:96" ht="15">
      <c r="A20" s="1">
        <v>19</v>
      </c>
      <c r="B20" s="9">
        <f>IF(Data!T20&gt;0,Data!T20-Data!T$98,Data!T20)</f>
        <v>0</v>
      </c>
      <c r="C20" s="9">
        <f>IF(Data!N20&gt;0,Data!N20-Data!N$98,Data!N20)</f>
        <v>0</v>
      </c>
      <c r="D20" s="9">
        <f>IF(Data!L20&gt;0,Data!L20-Data!L$98,Data!L20)</f>
        <v>0</v>
      </c>
      <c r="E20" s="9">
        <f>IF(Data!B20&gt;0,Data!B20-Data!B$98,Data!B20)</f>
        <v>0</v>
      </c>
      <c r="F20" s="9">
        <f>IF(Data!C20&gt;0,Data!C20-Data!C$98,Data!C20)</f>
        <v>0</v>
      </c>
      <c r="G20" s="9">
        <f>IF(Data!D20&gt;0,Data!D20-Data!D$98,Data!D20)</f>
        <v>0</v>
      </c>
      <c r="H20" s="9">
        <f>IF(Data!E20&gt;0,Data!E20-Data!E$98,Data!E20)</f>
        <v>0</v>
      </c>
      <c r="I20" s="9">
        <f>IF(Data!F20&gt;0,Data!F20-Data!F$98,Data!F20)</f>
        <v>0</v>
      </c>
      <c r="J20" s="9">
        <f>IF(Data!G20&gt;0,Data!G20-Data!G$98,Data!G20)</f>
        <v>0</v>
      </c>
      <c r="K20" s="9">
        <f>IF(Data!H20&gt;0,Data!H20-Data!H$98,Data!H20)</f>
        <v>-0.58536585365853622</v>
      </c>
      <c r="L20" s="9">
        <f>IF(Data!I20&gt;0,Data!I20-Data!I$98,Data!I20)</f>
        <v>0</v>
      </c>
      <c r="M20" s="9">
        <f>IF(Data!J20&gt;0,Data!J20-Data!J$98,Data!J20)</f>
        <v>0</v>
      </c>
      <c r="N20" s="9">
        <f>IF(Data!K20&gt;0,Data!K20-Data!K$98,Data!K20)</f>
        <v>0</v>
      </c>
      <c r="O20" s="9">
        <f>IF(Data!M20&gt;0,Data!M20-Data!M$98,Data!M20)</f>
        <v>-8.4337349397590522E-2</v>
      </c>
      <c r="P20" s="9">
        <f>IF(Data!O20&gt;0,Data!O20-Data!O$98,Data!O20)</f>
        <v>0</v>
      </c>
      <c r="Q20" s="9">
        <f>IF(Data!P20&gt;0,Data!P20-Data!P$98,Data!P20)</f>
        <v>0</v>
      </c>
      <c r="R20" s="9">
        <f>IF(Data!Q20&gt;0,Data!Q20-Data!Q$98,Data!Q20)</f>
        <v>0</v>
      </c>
      <c r="S20" s="9">
        <f>IF(Data!R20&gt;0,Data!R20-Data!R$98,Data!R20)</f>
        <v>0</v>
      </c>
      <c r="T20" s="9">
        <f>IF(Data!U20&gt;0,Data!U20-Data!U$98,Data!U20)</f>
        <v>0</v>
      </c>
      <c r="U20" s="9">
        <f>IF(Data!V20&gt;0,Data!V20-Data!V$98,Data!V20)</f>
        <v>0</v>
      </c>
      <c r="V20" s="9">
        <f>IF(Data!W20&gt;0,Data!W20-Data!W$98,Data!W20)</f>
        <v>0</v>
      </c>
      <c r="W20" s="9">
        <f>IF(Data!X20&gt;0,Data!X20-Data!X$98,Data!X20)</f>
        <v>-1.6666666666666665</v>
      </c>
      <c r="X20" s="9">
        <f>IF(Data!Y20&gt;0,Data!Y20-Data!Y$98,Data!Y20)</f>
        <v>0</v>
      </c>
      <c r="Y20" s="9">
        <f>IF(Data!Z20&gt;0,Data!Z20-Data!Z$98,Data!Z20)</f>
        <v>0</v>
      </c>
      <c r="Z20" s="9">
        <f>IF(Data!AA20&gt;0,Data!AA20-Data!AA$98,Data!AA20)</f>
        <v>0</v>
      </c>
      <c r="AA20" s="9">
        <f>IF(Data!AB20&gt;0,Data!AB20-Data!AB$98,Data!AB20)</f>
        <v>0</v>
      </c>
      <c r="AB20" s="9">
        <f>IF(Data!AC20&gt;0,Data!AC20-Data!AC$98,Data!AC20)</f>
        <v>0</v>
      </c>
      <c r="AC20" s="9">
        <f>IF(Data!AD20&gt;0,Data!AD20-Data!AD$98,Data!AD20)</f>
        <v>0</v>
      </c>
      <c r="AD20" s="9">
        <f>IF(Data!AE20&gt;0,Data!AE20-Data!AE$98,Data!AE20)</f>
        <v>0</v>
      </c>
      <c r="AE20" s="9">
        <f>IF(Data!AF20&gt;0,Data!AF20-Data!AF$98,Data!AF20)</f>
        <v>-1.0166666666666666</v>
      </c>
      <c r="AF20" s="9">
        <f>IF(Data!AG20&gt;0,Data!AG20-Data!AG$98,Data!AG20)</f>
        <v>0</v>
      </c>
      <c r="AG20" s="9">
        <f>IF(Data!AH20&gt;0,Data!AH20-Data!AH$98,Data!AH20)</f>
        <v>0</v>
      </c>
      <c r="AH20" s="9">
        <f>IF(Data!AI20&gt;0,Data!AI20-Data!AI$98,Data!AI20)</f>
        <v>0</v>
      </c>
      <c r="AI20" s="9">
        <f>IF(Data!AJ20&gt;0,Data!AJ20-Data!AJ$98,Data!AJ20)</f>
        <v>-0.14084507042253502</v>
      </c>
      <c r="AJ20" s="9">
        <f>IF(Data!AK20&gt;0,Data!AK20-Data!AK$98,Data!AK20)</f>
        <v>0</v>
      </c>
      <c r="AK20" s="9">
        <f>IF(Data!AL20&gt;0,Data!AL20-Data!AL$98,Data!AL20)</f>
        <v>0</v>
      </c>
      <c r="AL20" s="9">
        <f>IF(Data!AM20&gt;0,Data!AM20-Data!AM$98,Data!AM20)</f>
        <v>0</v>
      </c>
      <c r="AM20" s="9">
        <f>IF(Data!AN20&gt;0,Data!AN20-Data!AN$98,Data!AN20)</f>
        <v>-1.3698630136985912E-2</v>
      </c>
      <c r="AN20" s="9">
        <f>IF(Data!AO20&gt;0,Data!AO20-Data!AO$98,Data!AO20)</f>
        <v>0</v>
      </c>
      <c r="AO20" s="9">
        <f>IF(Data!AP20&gt;0,Data!AP20-Data!AP$98,Data!AP20)</f>
        <v>0</v>
      </c>
      <c r="AP20" s="9">
        <f>IF(Data!AR20&gt;0,Data!AR20-Data!AR$98,Data!AR20)</f>
        <v>0.89130434782608692</v>
      </c>
      <c r="AQ20" s="9">
        <f>IF(Data!AS20&gt;0,Data!AS20-Data!AS$98,Data!AS20)</f>
        <v>0</v>
      </c>
      <c r="AR20" s="9">
        <f>IF(Data!AT20&gt;0,Data!AT20-Data!AT$98,Data!AT20)</f>
        <v>0</v>
      </c>
      <c r="AS20" s="9">
        <f>IF(Data!AV20&gt;0,Data!AV20-Data!AV$98,Data!AV20)</f>
        <v>0</v>
      </c>
      <c r="AT20" s="9">
        <f>IF(Data!AW20&gt;0,Data!AW20-Data!AW$98,Data!AW20)</f>
        <v>0</v>
      </c>
      <c r="AU20" s="9">
        <f>IF(Data!AX20&gt;0,Data!AX20-Data!AX$98,Data!AX20)</f>
        <v>0</v>
      </c>
      <c r="AV20" s="9">
        <f>IF(Data!AY20&gt;0,Data!AY20-Data!AY$98,Data!AY20)</f>
        <v>0</v>
      </c>
      <c r="AY20" s="47">
        <f t="shared" si="1"/>
        <v>0</v>
      </c>
      <c r="AZ20" s="47">
        <f t="shared" si="2"/>
        <v>0</v>
      </c>
      <c r="BA20" s="47">
        <f t="shared" si="3"/>
        <v>0</v>
      </c>
      <c r="BB20" s="47">
        <f t="shared" si="4"/>
        <v>0</v>
      </c>
      <c r="BC20" s="47">
        <f t="shared" si="5"/>
        <v>0</v>
      </c>
      <c r="BD20" s="47">
        <f t="shared" si="6"/>
        <v>0</v>
      </c>
      <c r="BE20" s="47">
        <f t="shared" si="7"/>
        <v>0</v>
      </c>
      <c r="BF20" s="47">
        <f t="shared" si="8"/>
        <v>0</v>
      </c>
      <c r="BG20" s="47">
        <f t="shared" si="9"/>
        <v>0</v>
      </c>
      <c r="BH20" s="47">
        <f t="shared" si="10"/>
        <v>0</v>
      </c>
      <c r="BI20" s="47">
        <f t="shared" si="11"/>
        <v>0</v>
      </c>
      <c r="BJ20" s="47">
        <f t="shared" si="12"/>
        <v>0</v>
      </c>
      <c r="BK20" s="47">
        <f t="shared" si="13"/>
        <v>0</v>
      </c>
      <c r="BL20" s="47">
        <f t="shared" si="14"/>
        <v>0</v>
      </c>
      <c r="BM20" s="47">
        <f t="shared" si="15"/>
        <v>0</v>
      </c>
      <c r="BN20" s="47">
        <f t="shared" si="16"/>
        <v>0</v>
      </c>
      <c r="BO20" s="47">
        <f t="shared" si="17"/>
        <v>0</v>
      </c>
      <c r="BP20" s="47">
        <f t="shared" si="18"/>
        <v>0</v>
      </c>
      <c r="BQ20" s="47">
        <f t="shared" si="19"/>
        <v>0</v>
      </c>
      <c r="BR20" s="47">
        <f t="shared" si="20"/>
        <v>0</v>
      </c>
      <c r="BS20" s="47">
        <f t="shared" si="21"/>
        <v>0</v>
      </c>
      <c r="BT20" s="47">
        <f t="shared" si="22"/>
        <v>0</v>
      </c>
      <c r="BU20" s="47">
        <f t="shared" si="23"/>
        <v>0</v>
      </c>
      <c r="BV20" s="47">
        <f t="shared" si="24"/>
        <v>0</v>
      </c>
      <c r="BW20" s="47">
        <f t="shared" si="25"/>
        <v>0</v>
      </c>
      <c r="BX20" s="47">
        <f t="shared" si="26"/>
        <v>0</v>
      </c>
      <c r="BY20" s="47">
        <f t="shared" si="27"/>
        <v>0</v>
      </c>
      <c r="BZ20" s="47">
        <f t="shared" si="28"/>
        <v>0</v>
      </c>
      <c r="CA20" s="47">
        <f t="shared" si="29"/>
        <v>0</v>
      </c>
      <c r="CB20" s="47">
        <f t="shared" si="30"/>
        <v>0</v>
      </c>
      <c r="CC20" s="47">
        <f t="shared" si="31"/>
        <v>0</v>
      </c>
      <c r="CD20" s="47">
        <f t="shared" si="32"/>
        <v>0</v>
      </c>
      <c r="CE20" s="47">
        <f t="shared" si="33"/>
        <v>0</v>
      </c>
      <c r="CF20" s="47">
        <f t="shared" si="34"/>
        <v>0</v>
      </c>
      <c r="CG20" s="47">
        <f t="shared" si="35"/>
        <v>0</v>
      </c>
      <c r="CH20" s="47">
        <f t="shared" si="36"/>
        <v>0</v>
      </c>
      <c r="CI20" s="47">
        <f t="shared" si="37"/>
        <v>0</v>
      </c>
      <c r="CJ20" s="47">
        <f t="shared" si="38"/>
        <v>0</v>
      </c>
      <c r="CK20" s="47">
        <f t="shared" si="39"/>
        <v>0</v>
      </c>
      <c r="CL20" s="47">
        <f t="shared" si="40"/>
        <v>0</v>
      </c>
      <c r="CM20" s="47">
        <f t="shared" si="41"/>
        <v>0</v>
      </c>
      <c r="CN20" s="47">
        <f t="shared" si="42"/>
        <v>0</v>
      </c>
      <c r="CO20" s="47">
        <f t="shared" si="43"/>
        <v>0</v>
      </c>
      <c r="CP20" s="47">
        <f t="shared" si="44"/>
        <v>0</v>
      </c>
      <c r="CQ20" s="47">
        <f t="shared" si="45"/>
        <v>0</v>
      </c>
      <c r="CR20" s="47">
        <f t="shared" si="46"/>
        <v>0</v>
      </c>
    </row>
    <row r="21" spans="1:96" ht="15">
      <c r="A21" s="1">
        <v>20</v>
      </c>
      <c r="B21" s="9">
        <f>IF(Data!T21&gt;0,Data!T21-Data!T$98,Data!T21)</f>
        <v>0.16000000000000014</v>
      </c>
      <c r="C21" s="9">
        <f>IF(Data!N21&gt;0,Data!N21-Data!N$98,Data!N21)</f>
        <v>0</v>
      </c>
      <c r="D21" s="9">
        <f>IF(Data!L21&gt;0,Data!L21-Data!L$98,Data!L21)</f>
        <v>0</v>
      </c>
      <c r="E21" s="9">
        <f>IF(Data!B21&gt;0,Data!B21-Data!B$98,Data!B21)</f>
        <v>0</v>
      </c>
      <c r="F21" s="9">
        <f>IF(Data!C21&gt;0,Data!C21-Data!C$98,Data!C21)</f>
        <v>0</v>
      </c>
      <c r="G21" s="9">
        <f>IF(Data!D21&gt;0,Data!D21-Data!D$98,Data!D21)</f>
        <v>0</v>
      </c>
      <c r="H21" s="9">
        <f>IF(Data!E21&gt;0,Data!E21-Data!E$98,Data!E21)</f>
        <v>0</v>
      </c>
      <c r="I21" s="9">
        <f>IF(Data!F21&gt;0,Data!F21-Data!F$98,Data!F21)</f>
        <v>0.10447761194029859</v>
      </c>
      <c r="J21" s="9">
        <f>IF(Data!G21&gt;0,Data!G21-Data!G$98,Data!G21)</f>
        <v>0</v>
      </c>
      <c r="K21" s="9">
        <f>IF(Data!H21&gt;0,Data!H21-Data!H$98,Data!H21)</f>
        <v>0.41463414634146378</v>
      </c>
      <c r="L21" s="9">
        <f>IF(Data!I21&gt;0,Data!I21-Data!I$98,Data!I21)</f>
        <v>0</v>
      </c>
      <c r="M21" s="9">
        <f>IF(Data!J21&gt;0,Data!J21-Data!J$98,Data!J21)</f>
        <v>0</v>
      </c>
      <c r="N21" s="9">
        <f>IF(Data!K21&gt;0,Data!K21-Data!K$98,Data!K21)</f>
        <v>0</v>
      </c>
      <c r="O21" s="9">
        <f>IF(Data!M21&gt;0,Data!M21-Data!M$98,Data!M21)</f>
        <v>-8.4337349397590522E-2</v>
      </c>
      <c r="P21" s="9">
        <f>IF(Data!O21&gt;0,Data!O21-Data!O$98,Data!O21)</f>
        <v>0</v>
      </c>
      <c r="Q21" s="9">
        <f>IF(Data!P21&gt;0,Data!P21-Data!P$98,Data!P21)</f>
        <v>0</v>
      </c>
      <c r="R21" s="9">
        <f>IF(Data!Q21&gt;0,Data!Q21-Data!Q$98,Data!Q21)</f>
        <v>0</v>
      </c>
      <c r="S21" s="9">
        <f>IF(Data!R21&gt;0,Data!R21-Data!R$98,Data!R21)</f>
        <v>-0.71428571428571441</v>
      </c>
      <c r="T21" s="9">
        <f>IF(Data!U21&gt;0,Data!U21-Data!U$98,Data!U21)</f>
        <v>0</v>
      </c>
      <c r="U21" s="9">
        <f>IF(Data!V21&gt;0,Data!V21-Data!V$98,Data!V21)</f>
        <v>0</v>
      </c>
      <c r="V21" s="9">
        <f>IF(Data!W21&gt;0,Data!W21-Data!W$98,Data!W21)</f>
        <v>0</v>
      </c>
      <c r="W21" s="9">
        <f>IF(Data!X21&gt;0,Data!X21-Data!X$98,Data!X21)</f>
        <v>0</v>
      </c>
      <c r="X21" s="9">
        <f>IF(Data!Y21&gt;0,Data!Y21-Data!Y$98,Data!Y21)</f>
        <v>0</v>
      </c>
      <c r="Y21" s="9">
        <f>IF(Data!Z21&gt;0,Data!Z21-Data!Z$98,Data!Z21)</f>
        <v>0</v>
      </c>
      <c r="Z21" s="9">
        <f>IF(Data!AA21&gt;0,Data!AA21-Data!AA$98,Data!AA21)</f>
        <v>0</v>
      </c>
      <c r="AA21" s="9">
        <f>IF(Data!AB21&gt;0,Data!AB21-Data!AB$98,Data!AB21)</f>
        <v>0</v>
      </c>
      <c r="AB21" s="9">
        <f>IF(Data!AC21&gt;0,Data!AC21-Data!AC$98,Data!AC21)</f>
        <v>0</v>
      </c>
      <c r="AC21" s="9">
        <f>IF(Data!AD21&gt;0,Data!AD21-Data!AD$98,Data!AD21)</f>
        <v>0</v>
      </c>
      <c r="AD21" s="9">
        <f>IF(Data!AE21&gt;0,Data!AE21-Data!AE$98,Data!AE21)</f>
        <v>0</v>
      </c>
      <c r="AE21" s="9">
        <f>IF(Data!AF21&gt;0,Data!AF21-Data!AF$98,Data!AF21)</f>
        <v>-1.6666666666666607E-2</v>
      </c>
      <c r="AF21" s="9">
        <f>IF(Data!AG21&gt;0,Data!AG21-Data!AG$98,Data!AG21)</f>
        <v>0</v>
      </c>
      <c r="AG21" s="9">
        <f>IF(Data!AH21&gt;0,Data!AH21-Data!AH$98,Data!AH21)</f>
        <v>0</v>
      </c>
      <c r="AH21" s="9">
        <f>IF(Data!AI21&gt;0,Data!AI21-Data!AI$98,Data!AI21)</f>
        <v>0</v>
      </c>
      <c r="AI21" s="9">
        <f>IF(Data!AJ21&gt;0,Data!AJ21-Data!AJ$98,Data!AJ21)</f>
        <v>0</v>
      </c>
      <c r="AJ21" s="9">
        <f>IF(Data!AK21&gt;0,Data!AK21-Data!AK$98,Data!AK21)</f>
        <v>0</v>
      </c>
      <c r="AK21" s="9">
        <f>IF(Data!AL21&gt;0,Data!AL21-Data!AL$98,Data!AL21)</f>
        <v>-0.64999999999999991</v>
      </c>
      <c r="AL21" s="9">
        <f>IF(Data!AM21&gt;0,Data!AM21-Data!AM$98,Data!AM21)</f>
        <v>0</v>
      </c>
      <c r="AM21" s="9">
        <f>IF(Data!AN21&gt;0,Data!AN21-Data!AN$98,Data!AN21)</f>
        <v>0</v>
      </c>
      <c r="AN21" s="9">
        <f>IF(Data!AO21&gt;0,Data!AO21-Data!AO$98,Data!AO21)</f>
        <v>0</v>
      </c>
      <c r="AO21" s="9">
        <f>IF(Data!AP21&gt;0,Data!AP21-Data!AP$98,Data!AP21)</f>
        <v>0</v>
      </c>
      <c r="AP21" s="9">
        <f>IF(Data!AR21&gt;0,Data!AR21-Data!AR$98,Data!AR21)</f>
        <v>0</v>
      </c>
      <c r="AQ21" s="9">
        <f>IF(Data!AS21&gt;0,Data!AS21-Data!AS$98,Data!AS21)</f>
        <v>0</v>
      </c>
      <c r="AR21" s="9">
        <f>IF(Data!AT21&gt;0,Data!AT21-Data!AT$98,Data!AT21)</f>
        <v>0</v>
      </c>
      <c r="AS21" s="9">
        <f>IF(Data!AV21&gt;0,Data!AV21-Data!AV$98,Data!AV21)</f>
        <v>0</v>
      </c>
      <c r="AT21" s="9">
        <f>IF(Data!AW21&gt;0,Data!AW21-Data!AW$98,Data!AW21)</f>
        <v>0</v>
      </c>
      <c r="AU21" s="9">
        <f>IF(Data!AX21&gt;0,Data!AX21-Data!AX$98,Data!AX21)</f>
        <v>-0.23076923076923084</v>
      </c>
      <c r="AV21" s="9">
        <f>IF(Data!AY21&gt;0,Data!AY21-Data!AY$98,Data!AY21)</f>
        <v>0</v>
      </c>
      <c r="AY21" s="47">
        <f t="shared" si="1"/>
        <v>0</v>
      </c>
      <c r="AZ21" s="47">
        <f t="shared" si="2"/>
        <v>0</v>
      </c>
      <c r="BA21" s="47">
        <f t="shared" si="3"/>
        <v>0</v>
      </c>
      <c r="BB21" s="47">
        <f t="shared" si="4"/>
        <v>0</v>
      </c>
      <c r="BC21" s="47">
        <f t="shared" si="5"/>
        <v>0</v>
      </c>
      <c r="BD21" s="47">
        <f t="shared" si="6"/>
        <v>0</v>
      </c>
      <c r="BE21" s="47">
        <f t="shared" si="7"/>
        <v>1.6716417910447787E-2</v>
      </c>
      <c r="BF21" s="47">
        <f t="shared" si="8"/>
        <v>0</v>
      </c>
      <c r="BG21" s="47">
        <f t="shared" si="9"/>
        <v>6.6341463414634261E-2</v>
      </c>
      <c r="BH21" s="47">
        <f t="shared" si="10"/>
        <v>0</v>
      </c>
      <c r="BI21" s="47">
        <f t="shared" si="11"/>
        <v>0</v>
      </c>
      <c r="BJ21" s="47">
        <f t="shared" si="12"/>
        <v>0</v>
      </c>
      <c r="BK21" s="47">
        <f t="shared" si="13"/>
        <v>-1.3493975903614496E-2</v>
      </c>
      <c r="BL21" s="47">
        <f t="shared" si="14"/>
        <v>0</v>
      </c>
      <c r="BM21" s="47">
        <f t="shared" si="15"/>
        <v>0</v>
      </c>
      <c r="BN21" s="47">
        <f t="shared" si="16"/>
        <v>0</v>
      </c>
      <c r="BO21" s="47">
        <f t="shared" si="17"/>
        <v>-0.11428571428571441</v>
      </c>
      <c r="BP21" s="47">
        <f t="shared" si="18"/>
        <v>0</v>
      </c>
      <c r="BQ21" s="47">
        <f t="shared" si="19"/>
        <v>0</v>
      </c>
      <c r="BR21" s="47">
        <f t="shared" si="20"/>
        <v>0</v>
      </c>
      <c r="BS21" s="47">
        <f t="shared" si="21"/>
        <v>0</v>
      </c>
      <c r="BT21" s="47">
        <f t="shared" si="22"/>
        <v>0</v>
      </c>
      <c r="BU21" s="47">
        <f t="shared" si="23"/>
        <v>0</v>
      </c>
      <c r="BV21" s="47">
        <f t="shared" si="24"/>
        <v>0</v>
      </c>
      <c r="BW21" s="47">
        <f t="shared" si="25"/>
        <v>0</v>
      </c>
      <c r="BX21" s="47">
        <f t="shared" si="26"/>
        <v>0</v>
      </c>
      <c r="BY21" s="47">
        <f t="shared" si="27"/>
        <v>0</v>
      </c>
      <c r="BZ21" s="47">
        <f t="shared" si="28"/>
        <v>0</v>
      </c>
      <c r="CA21" s="47">
        <f t="shared" si="29"/>
        <v>-2.6666666666666596E-3</v>
      </c>
      <c r="CB21" s="47">
        <f t="shared" si="30"/>
        <v>0</v>
      </c>
      <c r="CC21" s="47">
        <f t="shared" si="31"/>
        <v>0</v>
      </c>
      <c r="CD21" s="47">
        <f t="shared" si="32"/>
        <v>0</v>
      </c>
      <c r="CE21" s="47">
        <f t="shared" si="33"/>
        <v>0</v>
      </c>
      <c r="CF21" s="47">
        <f t="shared" si="34"/>
        <v>0</v>
      </c>
      <c r="CG21" s="47">
        <f t="shared" si="35"/>
        <v>-0.10400000000000008</v>
      </c>
      <c r="CH21" s="47">
        <f t="shared" si="36"/>
        <v>0</v>
      </c>
      <c r="CI21" s="47">
        <f t="shared" si="37"/>
        <v>0</v>
      </c>
      <c r="CJ21" s="47">
        <f t="shared" si="38"/>
        <v>0</v>
      </c>
      <c r="CK21" s="47">
        <f t="shared" si="39"/>
        <v>0</v>
      </c>
      <c r="CL21" s="47">
        <f t="shared" si="40"/>
        <v>0</v>
      </c>
      <c r="CM21" s="47">
        <f t="shared" si="41"/>
        <v>0</v>
      </c>
      <c r="CN21" s="47">
        <f t="shared" si="42"/>
        <v>0</v>
      </c>
      <c r="CO21" s="47">
        <f t="shared" si="43"/>
        <v>0</v>
      </c>
      <c r="CP21" s="47">
        <f t="shared" si="44"/>
        <v>0</v>
      </c>
      <c r="CQ21" s="47">
        <f t="shared" si="45"/>
        <v>-3.6923076923076968E-2</v>
      </c>
      <c r="CR21" s="47">
        <f t="shared" si="46"/>
        <v>0</v>
      </c>
    </row>
    <row r="22" spans="1:96" ht="15">
      <c r="A22" s="1">
        <v>21</v>
      </c>
      <c r="B22" s="9">
        <f>IF(Data!T22&gt;0,Data!T22-Data!T$98,Data!T22)</f>
        <v>-2.84</v>
      </c>
      <c r="C22" s="9">
        <f>IF(Data!N22&gt;0,Data!N22-Data!N$98,Data!N22)</f>
        <v>0.6956521739130439</v>
      </c>
      <c r="D22" s="9">
        <f>IF(Data!L22&gt;0,Data!L22-Data!L$98,Data!L22)</f>
        <v>-0.81818181818181834</v>
      </c>
      <c r="E22" s="9">
        <f>IF(Data!B22&gt;0,Data!B22-Data!B$98,Data!B22)</f>
        <v>1.1186440677966103</v>
      </c>
      <c r="F22" s="9">
        <f>IF(Data!C22&gt;0,Data!C22-Data!C$98,Data!C22)</f>
        <v>0</v>
      </c>
      <c r="G22" s="9">
        <f>IF(Data!D22&gt;0,Data!D22-Data!D$98,Data!D22)</f>
        <v>0</v>
      </c>
      <c r="H22" s="9">
        <f>IF(Data!E22&gt;0,Data!E22-Data!E$98,Data!E22)</f>
        <v>-7.3170731707317138E-2</v>
      </c>
      <c r="I22" s="9">
        <f>IF(Data!F22&gt;0,Data!F22-Data!F$98,Data!F22)</f>
        <v>0</v>
      </c>
      <c r="J22" s="9">
        <f>IF(Data!G22&gt;0,Data!G22-Data!G$98,Data!G22)</f>
        <v>0</v>
      </c>
      <c r="K22" s="9">
        <f>IF(Data!H22&gt;0,Data!H22-Data!H$98,Data!H22)</f>
        <v>0.41463414634146378</v>
      </c>
      <c r="L22" s="9">
        <f>IF(Data!I22&gt;0,Data!I22-Data!I$98,Data!I22)</f>
        <v>0</v>
      </c>
      <c r="M22" s="9">
        <f>IF(Data!J22&gt;0,Data!J22-Data!J$98,Data!J22)</f>
        <v>0</v>
      </c>
      <c r="N22" s="9">
        <f>IF(Data!K22&gt;0,Data!K22-Data!K$98,Data!K22)</f>
        <v>-1</v>
      </c>
      <c r="O22" s="9">
        <f>IF(Data!M22&gt;0,Data!M22-Data!M$98,Data!M22)</f>
        <v>-8.4337349397590522E-2</v>
      </c>
      <c r="P22" s="9">
        <f>IF(Data!O22&gt;0,Data!O22-Data!O$98,Data!O22)</f>
        <v>-0.79999999999999982</v>
      </c>
      <c r="Q22" s="9">
        <f>IF(Data!P22&gt;0,Data!P22-Data!P$98,Data!P22)</f>
        <v>0</v>
      </c>
      <c r="R22" s="9">
        <f>IF(Data!Q22&gt;0,Data!Q22-Data!Q$98,Data!Q22)</f>
        <v>-1.0256410256410255</v>
      </c>
      <c r="S22" s="9">
        <f>IF(Data!R22&gt;0,Data!R22-Data!R$98,Data!R22)</f>
        <v>-0.71428571428571441</v>
      </c>
      <c r="T22" s="9">
        <f>IF(Data!U22&gt;0,Data!U22-Data!U$98,Data!U22)</f>
        <v>0.66666666666666696</v>
      </c>
      <c r="U22" s="9">
        <f>IF(Data!V22&gt;0,Data!V22-Data!V$98,Data!V22)</f>
        <v>1.3199999999999998</v>
      </c>
      <c r="V22" s="9">
        <f>IF(Data!W22&gt;0,Data!W22-Data!W$98,Data!W22)</f>
        <v>0.91999999999999993</v>
      </c>
      <c r="W22" s="9">
        <f>IF(Data!X22&gt;0,Data!X22-Data!X$98,Data!X22)</f>
        <v>-0.66666666666666652</v>
      </c>
      <c r="X22" s="9">
        <f>IF(Data!Y22&gt;0,Data!Y22-Data!Y$98,Data!Y22)</f>
        <v>0.83333333333333304</v>
      </c>
      <c r="Y22" s="9">
        <f>IF(Data!Z22&gt;0,Data!Z22-Data!Z$98,Data!Z22)</f>
        <v>-0.86956521739130421</v>
      </c>
      <c r="Z22" s="9">
        <f>IF(Data!AA22&gt;0,Data!AA22-Data!AA$98,Data!AA22)</f>
        <v>0</v>
      </c>
      <c r="AA22" s="9">
        <f>IF(Data!AB22&gt;0,Data!AB22-Data!AB$98,Data!AB22)</f>
        <v>0</v>
      </c>
      <c r="AB22" s="9">
        <f>IF(Data!AC22&gt;0,Data!AC22-Data!AC$98,Data!AC22)</f>
        <v>1.2941176470588234</v>
      </c>
      <c r="AC22" s="9">
        <f>IF(Data!AD22&gt;0,Data!AD22-Data!AD$98,Data!AD22)</f>
        <v>0.83333333333333304</v>
      </c>
      <c r="AD22" s="9">
        <f>IF(Data!AE22&gt;0,Data!AE22-Data!AE$98,Data!AE22)</f>
        <v>1.074074074074074</v>
      </c>
      <c r="AE22" s="9">
        <f>IF(Data!AF22&gt;0,Data!AF22-Data!AF$98,Data!AF22)</f>
        <v>-1.0166666666666666</v>
      </c>
      <c r="AF22" s="9">
        <f>IF(Data!AG22&gt;0,Data!AG22-Data!AG$98,Data!AG22)</f>
        <v>0.90196078431372584</v>
      </c>
      <c r="AG22" s="9">
        <f>IF(Data!AH22&gt;0,Data!AH22-Data!AH$98,Data!AH22)</f>
        <v>0</v>
      </c>
      <c r="AH22" s="9">
        <f>IF(Data!AI22&gt;0,Data!AI22-Data!AI$98,Data!AI22)</f>
        <v>0</v>
      </c>
      <c r="AI22" s="9">
        <f>IF(Data!AJ22&gt;0,Data!AJ22-Data!AJ$98,Data!AJ22)</f>
        <v>0.85915492957746498</v>
      </c>
      <c r="AJ22" s="9">
        <f>IF(Data!AK22&gt;0,Data!AK22-Data!AK$98,Data!AK22)</f>
        <v>0.81818181818181834</v>
      </c>
      <c r="AK22" s="9">
        <f>IF(Data!AL22&gt;0,Data!AL22-Data!AL$98,Data!AL22)</f>
        <v>0</v>
      </c>
      <c r="AL22" s="9">
        <f>IF(Data!AM22&gt;0,Data!AM22-Data!AM$98,Data!AM22)</f>
        <v>0</v>
      </c>
      <c r="AM22" s="9">
        <f>IF(Data!AN22&gt;0,Data!AN22-Data!AN$98,Data!AN22)</f>
        <v>-1.0136986301369859</v>
      </c>
      <c r="AN22" s="9">
        <f>IF(Data!AO22&gt;0,Data!AO22-Data!AO$98,Data!AO22)</f>
        <v>0.98039215686274517</v>
      </c>
      <c r="AO22" s="9">
        <f>IF(Data!AP22&gt;0,Data!AP22-Data!AP$98,Data!AP22)</f>
        <v>-7.8947368421052211E-2</v>
      </c>
      <c r="AP22" s="9">
        <f>IF(Data!AR22&gt;0,Data!AR22-Data!AR$98,Data!AR22)</f>
        <v>0.89130434782608692</v>
      </c>
      <c r="AQ22" s="9">
        <f>IF(Data!AS22&gt;0,Data!AS22-Data!AS$98,Data!AS22)</f>
        <v>1.0612244897959182</v>
      </c>
      <c r="AR22" s="9">
        <f>IF(Data!AT22&gt;0,Data!AT22-Data!AT$98,Data!AT22)</f>
        <v>0.20000000000000018</v>
      </c>
      <c r="AS22" s="9">
        <f>IF(Data!AV22&gt;0,Data!AV22-Data!AV$98,Data!AV22)</f>
        <v>0</v>
      </c>
      <c r="AT22" s="9">
        <f>IF(Data!AW22&gt;0,Data!AW22-Data!AW$98,Data!AW22)</f>
        <v>0</v>
      </c>
      <c r="AU22" s="9">
        <f>IF(Data!AX22&gt;0,Data!AX22-Data!AX$98,Data!AX22)</f>
        <v>0.76923076923076916</v>
      </c>
      <c r="AV22" s="9">
        <f>IF(Data!AY22&gt;0,Data!AY22-Data!AY$98,Data!AY22)</f>
        <v>0</v>
      </c>
      <c r="AY22" s="47">
        <f t="shared" si="1"/>
        <v>-1.9756521739130446</v>
      </c>
      <c r="AZ22" s="47">
        <f t="shared" si="2"/>
        <v>2.3236363636363642</v>
      </c>
      <c r="BA22" s="47">
        <f t="shared" si="3"/>
        <v>-3.176949152542373</v>
      </c>
      <c r="BB22" s="47">
        <f t="shared" si="4"/>
        <v>0</v>
      </c>
      <c r="BC22" s="47">
        <f t="shared" si="5"/>
        <v>0</v>
      </c>
      <c r="BD22" s="47">
        <f t="shared" si="6"/>
        <v>0.20780487804878067</v>
      </c>
      <c r="BE22" s="47">
        <f t="shared" si="7"/>
        <v>0</v>
      </c>
      <c r="BF22" s="47">
        <f t="shared" si="8"/>
        <v>0</v>
      </c>
      <c r="BG22" s="47">
        <f t="shared" si="9"/>
        <v>-1.1775609756097571</v>
      </c>
      <c r="BH22" s="47">
        <f t="shared" si="10"/>
        <v>0</v>
      </c>
      <c r="BI22" s="47">
        <f t="shared" si="11"/>
        <v>0</v>
      </c>
      <c r="BJ22" s="47">
        <f t="shared" si="12"/>
        <v>2.84</v>
      </c>
      <c r="BK22" s="47">
        <f t="shared" si="13"/>
        <v>0.23951807228915706</v>
      </c>
      <c r="BL22" s="47">
        <f t="shared" si="14"/>
        <v>2.2719999999999994</v>
      </c>
      <c r="BM22" s="47">
        <f t="shared" si="15"/>
        <v>0</v>
      </c>
      <c r="BN22" s="47">
        <f t="shared" si="16"/>
        <v>2.9128205128205122</v>
      </c>
      <c r="BO22" s="47">
        <f t="shared" si="17"/>
        <v>2.0285714285714289</v>
      </c>
      <c r="BP22" s="47">
        <f t="shared" si="18"/>
        <v>-1.893333333333334</v>
      </c>
      <c r="BQ22" s="47">
        <f t="shared" si="19"/>
        <v>-3.7487999999999992</v>
      </c>
      <c r="BR22" s="47">
        <f t="shared" si="20"/>
        <v>-2.6127999999999996</v>
      </c>
      <c r="BS22" s="47">
        <f t="shared" si="21"/>
        <v>1.8933333333333329</v>
      </c>
      <c r="BT22" s="47">
        <f t="shared" si="22"/>
        <v>-2.3666666666666658</v>
      </c>
      <c r="BU22" s="47">
        <f t="shared" si="23"/>
        <v>2.4695652173913039</v>
      </c>
      <c r="BV22" s="47">
        <f t="shared" si="24"/>
        <v>0</v>
      </c>
      <c r="BW22" s="47">
        <f t="shared" si="25"/>
        <v>0</v>
      </c>
      <c r="BX22" s="47">
        <f t="shared" si="26"/>
        <v>-3.6752941176470584</v>
      </c>
      <c r="BY22" s="47">
        <f t="shared" si="27"/>
        <v>-2.3666666666666658</v>
      </c>
      <c r="BZ22" s="47">
        <f t="shared" si="28"/>
        <v>-3.05037037037037</v>
      </c>
      <c r="CA22" s="47">
        <f t="shared" si="29"/>
        <v>2.8873333333333329</v>
      </c>
      <c r="CB22" s="47">
        <f t="shared" si="30"/>
        <v>-2.5615686274509812</v>
      </c>
      <c r="CC22" s="47">
        <f t="shared" si="31"/>
        <v>0</v>
      </c>
      <c r="CD22" s="47">
        <f t="shared" si="32"/>
        <v>0</v>
      </c>
      <c r="CE22" s="47">
        <f t="shared" si="33"/>
        <v>-2.4400000000000004</v>
      </c>
      <c r="CF22" s="47">
        <f t="shared" si="34"/>
        <v>-2.3236363636363642</v>
      </c>
      <c r="CG22" s="47">
        <f t="shared" si="35"/>
        <v>0</v>
      </c>
      <c r="CH22" s="47">
        <f t="shared" si="36"/>
        <v>0</v>
      </c>
      <c r="CI22" s="47">
        <f t="shared" si="37"/>
        <v>2.87890410958904</v>
      </c>
      <c r="CJ22" s="47">
        <f t="shared" si="38"/>
        <v>-2.784313725490196</v>
      </c>
      <c r="CK22" s="47">
        <f t="shared" si="39"/>
        <v>0.22421052631578828</v>
      </c>
      <c r="CL22" s="47">
        <f t="shared" si="40"/>
        <v>-2.5313043478260866</v>
      </c>
      <c r="CM22" s="47">
        <f t="shared" si="41"/>
        <v>-3.0138775510204074</v>
      </c>
      <c r="CN22" s="47">
        <f t="shared" si="42"/>
        <v>-0.5680000000000005</v>
      </c>
      <c r="CO22" s="47">
        <f t="shared" si="43"/>
        <v>0</v>
      </c>
      <c r="CP22" s="47">
        <f t="shared" si="44"/>
        <v>0</v>
      </c>
      <c r="CQ22" s="47">
        <f t="shared" si="45"/>
        <v>-2.1846153846153844</v>
      </c>
      <c r="CR22" s="47">
        <f t="shared" si="46"/>
        <v>0</v>
      </c>
    </row>
    <row r="23" spans="1:96" ht="15">
      <c r="A23" s="1">
        <v>22</v>
      </c>
      <c r="B23" s="9">
        <f>IF(Data!T23&gt;0,Data!T23-Data!T$98,Data!T23)</f>
        <v>0</v>
      </c>
      <c r="C23" s="9">
        <f>IF(Data!N23&gt;0,Data!N23-Data!N$98,Data!N23)</f>
        <v>0</v>
      </c>
      <c r="D23" s="9">
        <f>IF(Data!L23&gt;0,Data!L23-Data!L$98,Data!L23)</f>
        <v>0</v>
      </c>
      <c r="E23" s="9">
        <f>IF(Data!B23&gt;0,Data!B23-Data!B$98,Data!B23)</f>
        <v>0</v>
      </c>
      <c r="F23" s="9">
        <f>IF(Data!C23&gt;0,Data!C23-Data!C$98,Data!C23)</f>
        <v>0</v>
      </c>
      <c r="G23" s="9">
        <f>IF(Data!D23&gt;0,Data!D23-Data!D$98,Data!D23)</f>
        <v>0</v>
      </c>
      <c r="H23" s="9">
        <f>IF(Data!E23&gt;0,Data!E23-Data!E$98,Data!E23)</f>
        <v>0</v>
      </c>
      <c r="I23" s="9">
        <f>IF(Data!F23&gt;0,Data!F23-Data!F$98,Data!F23)</f>
        <v>1.1044776119402986</v>
      </c>
      <c r="J23" s="9">
        <f>IF(Data!G23&gt;0,Data!G23-Data!G$98,Data!G23)</f>
        <v>0</v>
      </c>
      <c r="K23" s="9">
        <f>IF(Data!H23&gt;0,Data!H23-Data!H$98,Data!H23)</f>
        <v>0</v>
      </c>
      <c r="L23" s="9">
        <f>IF(Data!I23&gt;0,Data!I23-Data!I$98,Data!I23)</f>
        <v>0</v>
      </c>
      <c r="M23" s="9">
        <f>IF(Data!J23&gt;0,Data!J23-Data!J$98,Data!J23)</f>
        <v>0</v>
      </c>
      <c r="N23" s="9">
        <f>IF(Data!K23&gt;0,Data!K23-Data!K$98,Data!K23)</f>
        <v>0</v>
      </c>
      <c r="O23" s="9">
        <f>IF(Data!M23&gt;0,Data!M23-Data!M$98,Data!M23)</f>
        <v>0</v>
      </c>
      <c r="P23" s="9">
        <f>IF(Data!O23&gt;0,Data!O23-Data!O$98,Data!O23)</f>
        <v>0</v>
      </c>
      <c r="Q23" s="9">
        <f>IF(Data!P23&gt;0,Data!P23-Data!P$98,Data!P23)</f>
        <v>0</v>
      </c>
      <c r="R23" s="9">
        <f>IF(Data!Q23&gt;0,Data!Q23-Data!Q$98,Data!Q23)</f>
        <v>0</v>
      </c>
      <c r="S23" s="9">
        <f>IF(Data!R23&gt;0,Data!R23-Data!R$98,Data!R23)</f>
        <v>0</v>
      </c>
      <c r="T23" s="9">
        <f>IF(Data!U23&gt;0,Data!U23-Data!U$98,Data!U23)</f>
        <v>0</v>
      </c>
      <c r="U23" s="9">
        <f>IF(Data!V23&gt;0,Data!V23-Data!V$98,Data!V23)</f>
        <v>0</v>
      </c>
      <c r="V23" s="9">
        <f>IF(Data!W23&gt;0,Data!W23-Data!W$98,Data!W23)</f>
        <v>0</v>
      </c>
      <c r="W23" s="9">
        <f>IF(Data!X23&gt;0,Data!X23-Data!X$98,Data!X23)</f>
        <v>0</v>
      </c>
      <c r="X23" s="9">
        <f>IF(Data!Y23&gt;0,Data!Y23-Data!Y$98,Data!Y23)</f>
        <v>0.83333333333333304</v>
      </c>
      <c r="Y23" s="9">
        <f>IF(Data!Z23&gt;0,Data!Z23-Data!Z$98,Data!Z23)</f>
        <v>0</v>
      </c>
      <c r="Z23" s="9">
        <f>IF(Data!AA23&gt;0,Data!AA23-Data!AA$98,Data!AA23)</f>
        <v>0</v>
      </c>
      <c r="AA23" s="9">
        <f>IF(Data!AB23&gt;0,Data!AB23-Data!AB$98,Data!AB23)</f>
        <v>0</v>
      </c>
      <c r="AB23" s="9">
        <f>IF(Data!AC23&gt;0,Data!AC23-Data!AC$98,Data!AC23)</f>
        <v>1.2941176470588234</v>
      </c>
      <c r="AC23" s="9">
        <f>IF(Data!AD23&gt;0,Data!AD23-Data!AD$98,Data!AD23)</f>
        <v>0</v>
      </c>
      <c r="AD23" s="9">
        <f>IF(Data!AE23&gt;0,Data!AE23-Data!AE$98,Data!AE23)</f>
        <v>0</v>
      </c>
      <c r="AE23" s="9">
        <f>IF(Data!AF23&gt;0,Data!AF23-Data!AF$98,Data!AF23)</f>
        <v>-1.6666666666666607E-2</v>
      </c>
      <c r="AF23" s="9">
        <f>IF(Data!AG23&gt;0,Data!AG23-Data!AG$98,Data!AG23)</f>
        <v>0</v>
      </c>
      <c r="AG23" s="9">
        <f>IF(Data!AH23&gt;0,Data!AH23-Data!AH$98,Data!AH23)</f>
        <v>0</v>
      </c>
      <c r="AH23" s="9">
        <f>IF(Data!AI23&gt;0,Data!AI23-Data!AI$98,Data!AI23)</f>
        <v>0</v>
      </c>
      <c r="AI23" s="9">
        <f>IF(Data!AJ23&gt;0,Data!AJ23-Data!AJ$98,Data!AJ23)</f>
        <v>0</v>
      </c>
      <c r="AJ23" s="9">
        <f>IF(Data!AK23&gt;0,Data!AK23-Data!AK$98,Data!AK23)</f>
        <v>0</v>
      </c>
      <c r="AK23" s="9">
        <f>IF(Data!AL23&gt;0,Data!AL23-Data!AL$98,Data!AL23)</f>
        <v>0</v>
      </c>
      <c r="AL23" s="9">
        <f>IF(Data!AM23&gt;0,Data!AM23-Data!AM$98,Data!AM23)</f>
        <v>0</v>
      </c>
      <c r="AM23" s="9">
        <f>IF(Data!AN23&gt;0,Data!AN23-Data!AN$98,Data!AN23)</f>
        <v>0</v>
      </c>
      <c r="AN23" s="9">
        <f>IF(Data!AO23&gt;0,Data!AO23-Data!AO$98,Data!AO23)</f>
        <v>0.98039215686274517</v>
      </c>
      <c r="AO23" s="9">
        <f>IF(Data!AP23&gt;0,Data!AP23-Data!AP$98,Data!AP23)</f>
        <v>0</v>
      </c>
      <c r="AP23" s="9">
        <f>IF(Data!AR23&gt;0,Data!AR23-Data!AR$98,Data!AR23)</f>
        <v>-0.10869565217391308</v>
      </c>
      <c r="AQ23" s="9">
        <f>IF(Data!AS23&gt;0,Data!AS23-Data!AS$98,Data!AS23)</f>
        <v>0</v>
      </c>
      <c r="AR23" s="9">
        <f>IF(Data!AT23&gt;0,Data!AT23-Data!AT$98,Data!AT23)</f>
        <v>0</v>
      </c>
      <c r="AS23" s="9">
        <f>IF(Data!AV23&gt;0,Data!AV23-Data!AV$98,Data!AV23)</f>
        <v>0</v>
      </c>
      <c r="AT23" s="9">
        <f>IF(Data!AW23&gt;0,Data!AW23-Data!AW$98,Data!AW23)</f>
        <v>0</v>
      </c>
      <c r="AU23" s="9">
        <f>IF(Data!AX23&gt;0,Data!AX23-Data!AX$98,Data!AX23)</f>
        <v>0</v>
      </c>
      <c r="AV23" s="9">
        <f>IF(Data!AY23&gt;0,Data!AY23-Data!AY$98,Data!AY23)</f>
        <v>0</v>
      </c>
      <c r="AY23" s="47">
        <f t="shared" si="1"/>
        <v>0</v>
      </c>
      <c r="AZ23" s="47">
        <f t="shared" si="2"/>
        <v>0</v>
      </c>
      <c r="BA23" s="47">
        <f t="shared" si="3"/>
        <v>0</v>
      </c>
      <c r="BB23" s="47">
        <f t="shared" si="4"/>
        <v>0</v>
      </c>
      <c r="BC23" s="47">
        <f t="shared" si="5"/>
        <v>0</v>
      </c>
      <c r="BD23" s="47">
        <f t="shared" si="6"/>
        <v>0</v>
      </c>
      <c r="BE23" s="47">
        <f t="shared" si="7"/>
        <v>0</v>
      </c>
      <c r="BF23" s="47">
        <f t="shared" si="8"/>
        <v>0</v>
      </c>
      <c r="BG23" s="47">
        <f t="shared" si="9"/>
        <v>0</v>
      </c>
      <c r="BH23" s="47">
        <f t="shared" si="10"/>
        <v>0</v>
      </c>
      <c r="BI23" s="47">
        <f t="shared" si="11"/>
        <v>0</v>
      </c>
      <c r="BJ23" s="47">
        <f t="shared" si="12"/>
        <v>0</v>
      </c>
      <c r="BK23" s="47">
        <f t="shared" si="13"/>
        <v>0</v>
      </c>
      <c r="BL23" s="47">
        <f t="shared" si="14"/>
        <v>0</v>
      </c>
      <c r="BM23" s="47">
        <f t="shared" si="15"/>
        <v>0</v>
      </c>
      <c r="BN23" s="47">
        <f t="shared" si="16"/>
        <v>0</v>
      </c>
      <c r="BO23" s="47">
        <f t="shared" si="17"/>
        <v>0</v>
      </c>
      <c r="BP23" s="47">
        <f t="shared" si="18"/>
        <v>0</v>
      </c>
      <c r="BQ23" s="47">
        <f t="shared" si="19"/>
        <v>0</v>
      </c>
      <c r="BR23" s="47">
        <f t="shared" si="20"/>
        <v>0</v>
      </c>
      <c r="BS23" s="47">
        <f t="shared" si="21"/>
        <v>0</v>
      </c>
      <c r="BT23" s="47">
        <f t="shared" si="22"/>
        <v>0</v>
      </c>
      <c r="BU23" s="47">
        <f t="shared" si="23"/>
        <v>0</v>
      </c>
      <c r="BV23" s="47">
        <f t="shared" si="24"/>
        <v>0</v>
      </c>
      <c r="BW23" s="47">
        <f t="shared" si="25"/>
        <v>0</v>
      </c>
      <c r="BX23" s="47">
        <f t="shared" si="26"/>
        <v>0</v>
      </c>
      <c r="BY23" s="47">
        <f t="shared" si="27"/>
        <v>0</v>
      </c>
      <c r="BZ23" s="47">
        <f t="shared" si="28"/>
        <v>0</v>
      </c>
      <c r="CA23" s="47">
        <f t="shared" si="29"/>
        <v>0</v>
      </c>
      <c r="CB23" s="47">
        <f t="shared" si="30"/>
        <v>0</v>
      </c>
      <c r="CC23" s="47">
        <f t="shared" si="31"/>
        <v>0</v>
      </c>
      <c r="CD23" s="47">
        <f t="shared" si="32"/>
        <v>0</v>
      </c>
      <c r="CE23" s="47">
        <f t="shared" si="33"/>
        <v>0</v>
      </c>
      <c r="CF23" s="47">
        <f t="shared" si="34"/>
        <v>0</v>
      </c>
      <c r="CG23" s="47">
        <f t="shared" si="35"/>
        <v>0</v>
      </c>
      <c r="CH23" s="47">
        <f t="shared" si="36"/>
        <v>0</v>
      </c>
      <c r="CI23" s="47">
        <f t="shared" si="37"/>
        <v>0</v>
      </c>
      <c r="CJ23" s="47">
        <f t="shared" si="38"/>
        <v>0</v>
      </c>
      <c r="CK23" s="47">
        <f t="shared" si="39"/>
        <v>0</v>
      </c>
      <c r="CL23" s="47">
        <f t="shared" si="40"/>
        <v>0</v>
      </c>
      <c r="CM23" s="47">
        <f t="shared" si="41"/>
        <v>0</v>
      </c>
      <c r="CN23" s="47">
        <f t="shared" si="42"/>
        <v>0</v>
      </c>
      <c r="CO23" s="47">
        <f t="shared" si="43"/>
        <v>0</v>
      </c>
      <c r="CP23" s="47">
        <f t="shared" si="44"/>
        <v>0</v>
      </c>
      <c r="CQ23" s="47">
        <f t="shared" si="45"/>
        <v>0</v>
      </c>
      <c r="CR23" s="47">
        <f t="shared" si="46"/>
        <v>0</v>
      </c>
    </row>
    <row r="24" spans="1:96" ht="15">
      <c r="A24" s="1">
        <v>23</v>
      </c>
      <c r="B24" s="9">
        <f>IF(Data!T24&gt;0,Data!T24-Data!T$98,Data!T24)</f>
        <v>0</v>
      </c>
      <c r="C24" s="9">
        <f>IF(Data!N24&gt;0,Data!N24-Data!N$98,Data!N24)</f>
        <v>-0.3043478260869561</v>
      </c>
      <c r="D24" s="9">
        <f>IF(Data!L24&gt;0,Data!L24-Data!L$98,Data!L24)</f>
        <v>0</v>
      </c>
      <c r="E24" s="9">
        <f>IF(Data!B24&gt;0,Data!B24-Data!B$98,Data!B24)</f>
        <v>0.1186440677966103</v>
      </c>
      <c r="F24" s="9">
        <f>IF(Data!C24&gt;0,Data!C24-Data!C$98,Data!C24)</f>
        <v>-0.55555555555555536</v>
      </c>
      <c r="G24" s="9">
        <f>IF(Data!D24&gt;0,Data!D24-Data!D$98,Data!D24)</f>
        <v>-0.125</v>
      </c>
      <c r="H24" s="9">
        <f>IF(Data!E24&gt;0,Data!E24-Data!E$98,Data!E24)</f>
        <v>0.92682926829268286</v>
      </c>
      <c r="I24" s="9">
        <f>IF(Data!F24&gt;0,Data!F24-Data!F$98,Data!F24)</f>
        <v>-1.8955223880597014</v>
      </c>
      <c r="J24" s="9">
        <f>IF(Data!G24&gt;0,Data!G24-Data!G$98,Data!G24)</f>
        <v>-1.9583333333333335</v>
      </c>
      <c r="K24" s="9">
        <f>IF(Data!H24&gt;0,Data!H24-Data!H$98,Data!H24)</f>
        <v>-2.5853658536585362</v>
      </c>
      <c r="L24" s="9">
        <f>IF(Data!I24&gt;0,Data!I24-Data!I$98,Data!I24)</f>
        <v>-1.25</v>
      </c>
      <c r="M24" s="9">
        <f>IF(Data!J24&gt;0,Data!J24-Data!J$98,Data!J24)</f>
        <v>0.92857142857142883</v>
      </c>
      <c r="N24" s="9">
        <f>IF(Data!K24&gt;0,Data!K24-Data!K$98,Data!K24)</f>
        <v>0</v>
      </c>
      <c r="O24" s="9">
        <f>IF(Data!M24&gt;0,Data!M24-Data!M$98,Data!M24)</f>
        <v>0</v>
      </c>
      <c r="P24" s="9">
        <f>IF(Data!O24&gt;0,Data!O24-Data!O$98,Data!O24)</f>
        <v>-0.79999999999999982</v>
      </c>
      <c r="Q24" s="9">
        <f>IF(Data!P24&gt;0,Data!P24-Data!P$98,Data!P24)</f>
        <v>0.45454545454545459</v>
      </c>
      <c r="R24" s="9">
        <f>IF(Data!Q24&gt;0,Data!Q24-Data!Q$98,Data!Q24)</f>
        <v>0</v>
      </c>
      <c r="S24" s="9">
        <f>IF(Data!R24&gt;0,Data!R24-Data!R$98,Data!R24)</f>
        <v>-0.71428571428571441</v>
      </c>
      <c r="T24" s="9">
        <f>IF(Data!U24&gt;0,Data!U24-Data!U$98,Data!U24)</f>
        <v>-2.333333333333333</v>
      </c>
      <c r="U24" s="9">
        <f>IF(Data!V24&gt;0,Data!V24-Data!V$98,Data!V24)</f>
        <v>-0.68000000000000016</v>
      </c>
      <c r="V24" s="9">
        <f>IF(Data!W24&gt;0,Data!W24-Data!W$98,Data!W24)</f>
        <v>0.91999999999999993</v>
      </c>
      <c r="W24" s="9">
        <f>IF(Data!X24&gt;0,Data!X24-Data!X$98,Data!X24)</f>
        <v>1.3333333333333335</v>
      </c>
      <c r="X24" s="9">
        <f>IF(Data!Y24&gt;0,Data!Y24-Data!Y$98,Data!Y24)</f>
        <v>0.83333333333333304</v>
      </c>
      <c r="Y24" s="9">
        <f>IF(Data!Z24&gt;0,Data!Z24-Data!Z$98,Data!Z24)</f>
        <v>0</v>
      </c>
      <c r="Z24" s="9">
        <f>IF(Data!AA24&gt;0,Data!AA24-Data!AA$98,Data!AA24)</f>
        <v>-0.77777777777777768</v>
      </c>
      <c r="AA24" s="9">
        <f>IF(Data!AB24&gt;0,Data!AB24-Data!AB$98,Data!AB24)</f>
        <v>0</v>
      </c>
      <c r="AB24" s="9">
        <f>IF(Data!AC24&gt;0,Data!AC24-Data!AC$98,Data!AC24)</f>
        <v>0.29411764705882337</v>
      </c>
      <c r="AC24" s="9">
        <f>IF(Data!AD24&gt;0,Data!AD24-Data!AD$98,Data!AD24)</f>
        <v>-1.166666666666667</v>
      </c>
      <c r="AD24" s="9">
        <f>IF(Data!AE24&gt;0,Data!AE24-Data!AE$98,Data!AE24)</f>
        <v>0</v>
      </c>
      <c r="AE24" s="9">
        <f>IF(Data!AF24&gt;0,Data!AF24-Data!AF$98,Data!AF24)</f>
        <v>-1.6666666666666607E-2</v>
      </c>
      <c r="AF24" s="9">
        <f>IF(Data!AG24&gt;0,Data!AG24-Data!AG$98,Data!AG24)</f>
        <v>0</v>
      </c>
      <c r="AG24" s="9">
        <f>IF(Data!AH24&gt;0,Data!AH24-Data!AH$98,Data!AH24)</f>
        <v>0</v>
      </c>
      <c r="AH24" s="9">
        <f>IF(Data!AI24&gt;0,Data!AI24-Data!AI$98,Data!AI24)</f>
        <v>-0.42857142857142838</v>
      </c>
      <c r="AI24" s="9">
        <f>IF(Data!AJ24&gt;0,Data!AJ24-Data!AJ$98,Data!AJ24)</f>
        <v>-0.14084507042253502</v>
      </c>
      <c r="AJ24" s="9">
        <f>IF(Data!AK24&gt;0,Data!AK24-Data!AK$98,Data!AK24)</f>
        <v>-0.18181818181818166</v>
      </c>
      <c r="AK24" s="9">
        <f>IF(Data!AL24&gt;0,Data!AL24-Data!AL$98,Data!AL24)</f>
        <v>-1.65</v>
      </c>
      <c r="AL24" s="9">
        <f>IF(Data!AM24&gt;0,Data!AM24-Data!AM$98,Data!AM24)</f>
        <v>-1.1111111111111107</v>
      </c>
      <c r="AM24" s="9">
        <f>IF(Data!AN24&gt;0,Data!AN24-Data!AN$98,Data!AN24)</f>
        <v>0.98630136986301409</v>
      </c>
      <c r="AN24" s="9">
        <f>IF(Data!AO24&gt;0,Data!AO24-Data!AO$98,Data!AO24)</f>
        <v>0.98039215686274517</v>
      </c>
      <c r="AO24" s="9">
        <f>IF(Data!AP24&gt;0,Data!AP24-Data!AP$98,Data!AP24)</f>
        <v>0.92105263157894779</v>
      </c>
      <c r="AP24" s="9">
        <f>IF(Data!AR24&gt;0,Data!AR24-Data!AR$98,Data!AR24)</f>
        <v>0</v>
      </c>
      <c r="AQ24" s="9">
        <f>IF(Data!AS24&gt;0,Data!AS24-Data!AS$98,Data!AS24)</f>
        <v>0</v>
      </c>
      <c r="AR24" s="9">
        <f>IF(Data!AT24&gt;0,Data!AT24-Data!AT$98,Data!AT24)</f>
        <v>-1.7999999999999998</v>
      </c>
      <c r="AS24" s="9">
        <f>IF(Data!AV24&gt;0,Data!AV24-Data!AV$98,Data!AV24)</f>
        <v>0</v>
      </c>
      <c r="AT24" s="9">
        <f>IF(Data!AW24&gt;0,Data!AW24-Data!AW$98,Data!AW24)</f>
        <v>0</v>
      </c>
      <c r="AU24" s="9">
        <f>IF(Data!AX24&gt;0,Data!AX24-Data!AX$98,Data!AX24)</f>
        <v>0.76923076923076916</v>
      </c>
      <c r="AV24" s="9">
        <f>IF(Data!AY24&gt;0,Data!AY24-Data!AY$98,Data!AY24)</f>
        <v>0</v>
      </c>
      <c r="AY24" s="47">
        <f t="shared" si="1"/>
        <v>0</v>
      </c>
      <c r="AZ24" s="47">
        <f t="shared" si="2"/>
        <v>0</v>
      </c>
      <c r="BA24" s="47">
        <f t="shared" si="3"/>
        <v>0</v>
      </c>
      <c r="BB24" s="47">
        <f t="shared" si="4"/>
        <v>0</v>
      </c>
      <c r="BC24" s="47">
        <f t="shared" si="5"/>
        <v>0</v>
      </c>
      <c r="BD24" s="47">
        <f t="shared" si="6"/>
        <v>0</v>
      </c>
      <c r="BE24" s="47">
        <f t="shared" si="7"/>
        <v>0</v>
      </c>
      <c r="BF24" s="47">
        <f t="shared" si="8"/>
        <v>0</v>
      </c>
      <c r="BG24" s="47">
        <f t="shared" si="9"/>
        <v>0</v>
      </c>
      <c r="BH24" s="47">
        <f t="shared" si="10"/>
        <v>0</v>
      </c>
      <c r="BI24" s="47">
        <f t="shared" si="11"/>
        <v>0</v>
      </c>
      <c r="BJ24" s="47">
        <f t="shared" si="12"/>
        <v>0</v>
      </c>
      <c r="BK24" s="47">
        <f t="shared" si="13"/>
        <v>0</v>
      </c>
      <c r="BL24" s="47">
        <f t="shared" si="14"/>
        <v>0</v>
      </c>
      <c r="BM24" s="47">
        <f t="shared" si="15"/>
        <v>0</v>
      </c>
      <c r="BN24" s="47">
        <f t="shared" si="16"/>
        <v>0</v>
      </c>
      <c r="BO24" s="47">
        <f t="shared" si="17"/>
        <v>0</v>
      </c>
      <c r="BP24" s="47">
        <f t="shared" si="18"/>
        <v>0</v>
      </c>
      <c r="BQ24" s="47">
        <f t="shared" si="19"/>
        <v>0</v>
      </c>
      <c r="BR24" s="47">
        <f t="shared" si="20"/>
        <v>0</v>
      </c>
      <c r="BS24" s="47">
        <f t="shared" si="21"/>
        <v>0</v>
      </c>
      <c r="BT24" s="47">
        <f t="shared" si="22"/>
        <v>0</v>
      </c>
      <c r="BU24" s="47">
        <f t="shared" si="23"/>
        <v>0</v>
      </c>
      <c r="BV24" s="47">
        <f t="shared" si="24"/>
        <v>0</v>
      </c>
      <c r="BW24" s="47">
        <f t="shared" si="25"/>
        <v>0</v>
      </c>
      <c r="BX24" s="47">
        <f t="shared" si="26"/>
        <v>0</v>
      </c>
      <c r="BY24" s="47">
        <f t="shared" si="27"/>
        <v>0</v>
      </c>
      <c r="BZ24" s="47">
        <f t="shared" si="28"/>
        <v>0</v>
      </c>
      <c r="CA24" s="47">
        <f t="shared" si="29"/>
        <v>0</v>
      </c>
      <c r="CB24" s="47">
        <f t="shared" si="30"/>
        <v>0</v>
      </c>
      <c r="CC24" s="47">
        <f t="shared" si="31"/>
        <v>0</v>
      </c>
      <c r="CD24" s="47">
        <f t="shared" si="32"/>
        <v>0</v>
      </c>
      <c r="CE24" s="47">
        <f t="shared" si="33"/>
        <v>0</v>
      </c>
      <c r="CF24" s="47">
        <f t="shared" si="34"/>
        <v>0</v>
      </c>
      <c r="CG24" s="47">
        <f t="shared" si="35"/>
        <v>0</v>
      </c>
      <c r="CH24" s="47">
        <f t="shared" si="36"/>
        <v>0</v>
      </c>
      <c r="CI24" s="47">
        <f t="shared" si="37"/>
        <v>0</v>
      </c>
      <c r="CJ24" s="47">
        <f t="shared" si="38"/>
        <v>0</v>
      </c>
      <c r="CK24" s="47">
        <f t="shared" si="39"/>
        <v>0</v>
      </c>
      <c r="CL24" s="47">
        <f t="shared" si="40"/>
        <v>0</v>
      </c>
      <c r="CM24" s="47">
        <f t="shared" si="41"/>
        <v>0</v>
      </c>
      <c r="CN24" s="47">
        <f t="shared" si="42"/>
        <v>0</v>
      </c>
      <c r="CO24" s="47">
        <f t="shared" si="43"/>
        <v>0</v>
      </c>
      <c r="CP24" s="47">
        <f t="shared" si="44"/>
        <v>0</v>
      </c>
      <c r="CQ24" s="47">
        <f t="shared" si="45"/>
        <v>0</v>
      </c>
      <c r="CR24" s="47">
        <f t="shared" si="46"/>
        <v>0</v>
      </c>
    </row>
    <row r="25" spans="1:96" ht="15">
      <c r="A25" s="1">
        <v>24</v>
      </c>
      <c r="B25" s="9">
        <f>IF(Data!T25&gt;0,Data!T25-Data!T$98,Data!T25)</f>
        <v>0</v>
      </c>
      <c r="C25" s="9">
        <f>IF(Data!N25&gt;0,Data!N25-Data!N$98,Data!N25)</f>
        <v>-0.3043478260869561</v>
      </c>
      <c r="D25" s="9">
        <f>IF(Data!L25&gt;0,Data!L25-Data!L$98,Data!L25)</f>
        <v>1.1818181818181817</v>
      </c>
      <c r="E25" s="9">
        <f>IF(Data!B25&gt;0,Data!B25-Data!B$98,Data!B25)</f>
        <v>0.1186440677966103</v>
      </c>
      <c r="F25" s="9">
        <f>IF(Data!C25&gt;0,Data!C25-Data!C$98,Data!C25)</f>
        <v>-0.55555555555555536</v>
      </c>
      <c r="G25" s="9">
        <f>IF(Data!D25&gt;0,Data!D25-Data!D$98,Data!D25)</f>
        <v>-1.125</v>
      </c>
      <c r="H25" s="9">
        <f>IF(Data!E25&gt;0,Data!E25-Data!E$98,Data!E25)</f>
        <v>-1.0731707317073171</v>
      </c>
      <c r="I25" s="9">
        <f>IF(Data!F25&gt;0,Data!F25-Data!F$98,Data!F25)</f>
        <v>1.1044776119402986</v>
      </c>
      <c r="J25" s="9">
        <f>IF(Data!G25&gt;0,Data!G25-Data!G$98,Data!G25)</f>
        <v>-0.95833333333333348</v>
      </c>
      <c r="K25" s="9">
        <f>IF(Data!H25&gt;0,Data!H25-Data!H$98,Data!H25)</f>
        <v>0.41463414634146378</v>
      </c>
      <c r="L25" s="9">
        <f>IF(Data!I25&gt;0,Data!I25-Data!I$98,Data!I25)</f>
        <v>0</v>
      </c>
      <c r="M25" s="9">
        <f>IF(Data!J25&gt;0,Data!J25-Data!J$98,Data!J25)</f>
        <v>-7.1428571428571175E-2</v>
      </c>
      <c r="N25" s="9">
        <f>IF(Data!K25&gt;0,Data!K25-Data!K$98,Data!K25)</f>
        <v>0</v>
      </c>
      <c r="O25" s="9">
        <f>IF(Data!M25&gt;0,Data!M25-Data!M$98,Data!M25)</f>
        <v>-8.4337349397590522E-2</v>
      </c>
      <c r="P25" s="9">
        <f>IF(Data!O25&gt;0,Data!O25-Data!O$98,Data!O25)</f>
        <v>0.20000000000000018</v>
      </c>
      <c r="Q25" s="9">
        <f>IF(Data!P25&gt;0,Data!P25-Data!P$98,Data!P25)</f>
        <v>0.45454545454545459</v>
      </c>
      <c r="R25" s="9">
        <f>IF(Data!Q25&gt;0,Data!Q25-Data!Q$98,Data!Q25)</f>
        <v>0.97435897435897445</v>
      </c>
      <c r="S25" s="9">
        <f>IF(Data!R25&gt;0,Data!R25-Data!R$98,Data!R25)</f>
        <v>-1.7142857142857144</v>
      </c>
      <c r="T25" s="9">
        <f>IF(Data!U25&gt;0,Data!U25-Data!U$98,Data!U25)</f>
        <v>0.66666666666666696</v>
      </c>
      <c r="U25" s="9">
        <f>IF(Data!V25&gt;0,Data!V25-Data!V$98,Data!V25)</f>
        <v>-0.68000000000000016</v>
      </c>
      <c r="V25" s="9">
        <f>IF(Data!W25&gt;0,Data!W25-Data!W$98,Data!W25)</f>
        <v>-8.0000000000000071E-2</v>
      </c>
      <c r="W25" s="9">
        <f>IF(Data!X25&gt;0,Data!X25-Data!X$98,Data!X25)</f>
        <v>0.33333333333333348</v>
      </c>
      <c r="X25" s="9">
        <f>IF(Data!Y25&gt;0,Data!Y25-Data!Y$98,Data!Y25)</f>
        <v>0.83333333333333304</v>
      </c>
      <c r="Y25" s="9">
        <f>IF(Data!Z25&gt;0,Data!Z25-Data!Z$98,Data!Z25)</f>
        <v>0.13043478260869579</v>
      </c>
      <c r="Z25" s="9">
        <f>IF(Data!AA25&gt;0,Data!AA25-Data!AA$98,Data!AA25)</f>
        <v>1.2222222222222223</v>
      </c>
      <c r="AA25" s="9">
        <f>IF(Data!AB25&gt;0,Data!AB25-Data!AB$98,Data!AB25)</f>
        <v>0.25</v>
      </c>
      <c r="AB25" s="9">
        <f>IF(Data!AC25&gt;0,Data!AC25-Data!AC$98,Data!AC25)</f>
        <v>1.2941176470588234</v>
      </c>
      <c r="AC25" s="9">
        <f>IF(Data!AD25&gt;0,Data!AD25-Data!AD$98,Data!AD25)</f>
        <v>0</v>
      </c>
      <c r="AD25" s="9">
        <f>IF(Data!AE25&gt;0,Data!AE25-Data!AE$98,Data!AE25)</f>
        <v>0</v>
      </c>
      <c r="AE25" s="9">
        <f>IF(Data!AF25&gt;0,Data!AF25-Data!AF$98,Data!AF25)</f>
        <v>0.98333333333333339</v>
      </c>
      <c r="AF25" s="9">
        <f>IF(Data!AG25&gt;0,Data!AG25-Data!AG$98,Data!AG25)</f>
        <v>0.90196078431372584</v>
      </c>
      <c r="AG25" s="9">
        <f>IF(Data!AH25&gt;0,Data!AH25-Data!AH$98,Data!AH25)</f>
        <v>0</v>
      </c>
      <c r="AH25" s="9">
        <f>IF(Data!AI25&gt;0,Data!AI25-Data!AI$98,Data!AI25)</f>
        <v>0</v>
      </c>
      <c r="AI25" s="9">
        <f>IF(Data!AJ25&gt;0,Data!AJ25-Data!AJ$98,Data!AJ25)</f>
        <v>-1.140845070422535</v>
      </c>
      <c r="AJ25" s="9">
        <f>IF(Data!AK25&gt;0,Data!AK25-Data!AK$98,Data!AK25)</f>
        <v>-0.18181818181818166</v>
      </c>
      <c r="AK25" s="9">
        <f>IF(Data!AL25&gt;0,Data!AL25-Data!AL$98,Data!AL25)</f>
        <v>-0.64999999999999991</v>
      </c>
      <c r="AL25" s="9">
        <f>IF(Data!AM25&gt;0,Data!AM25-Data!AM$98,Data!AM25)</f>
        <v>0</v>
      </c>
      <c r="AM25" s="9">
        <f>IF(Data!AN25&gt;0,Data!AN25-Data!AN$98,Data!AN25)</f>
        <v>-1.3698630136985912E-2</v>
      </c>
      <c r="AN25" s="9">
        <f>IF(Data!AO25&gt;0,Data!AO25-Data!AO$98,Data!AO25)</f>
        <v>-1.0196078431372548</v>
      </c>
      <c r="AO25" s="9">
        <f>IF(Data!AP25&gt;0,Data!AP25-Data!AP$98,Data!AP25)</f>
        <v>0</v>
      </c>
      <c r="AP25" s="9">
        <f>IF(Data!AR25&gt;0,Data!AR25-Data!AR$98,Data!AR25)</f>
        <v>-0.10869565217391308</v>
      </c>
      <c r="AQ25" s="9">
        <f>IF(Data!AS25&gt;0,Data!AS25-Data!AS$98,Data!AS25)</f>
        <v>6.1224489795918213E-2</v>
      </c>
      <c r="AR25" s="9">
        <f>IF(Data!AT25&gt;0,Data!AT25-Data!AT$98,Data!AT25)</f>
        <v>0</v>
      </c>
      <c r="AS25" s="9">
        <f>IF(Data!AV25&gt;0,Data!AV25-Data!AV$98,Data!AV25)</f>
        <v>0.88888888888888928</v>
      </c>
      <c r="AT25" s="9">
        <f>IF(Data!AW25&gt;0,Data!AW25-Data!AW$98,Data!AW25)</f>
        <v>0</v>
      </c>
      <c r="AU25" s="9">
        <f>IF(Data!AX25&gt;0,Data!AX25-Data!AX$98,Data!AX25)</f>
        <v>0.76923076923076916</v>
      </c>
      <c r="AV25" s="9">
        <f>IF(Data!AY25&gt;0,Data!AY25-Data!AY$98,Data!AY25)</f>
        <v>-1.083333333333333</v>
      </c>
      <c r="AY25" s="47">
        <f t="shared" si="1"/>
        <v>0</v>
      </c>
      <c r="AZ25" s="47">
        <f t="shared" si="2"/>
        <v>0</v>
      </c>
      <c r="BA25" s="47">
        <f t="shared" si="3"/>
        <v>0</v>
      </c>
      <c r="BB25" s="47">
        <f t="shared" si="4"/>
        <v>0</v>
      </c>
      <c r="BC25" s="47">
        <f t="shared" si="5"/>
        <v>0</v>
      </c>
      <c r="BD25" s="47">
        <f t="shared" si="6"/>
        <v>0</v>
      </c>
      <c r="BE25" s="47">
        <f t="shared" si="7"/>
        <v>0</v>
      </c>
      <c r="BF25" s="47">
        <f t="shared" si="8"/>
        <v>0</v>
      </c>
      <c r="BG25" s="47">
        <f t="shared" si="9"/>
        <v>0</v>
      </c>
      <c r="BH25" s="47">
        <f t="shared" si="10"/>
        <v>0</v>
      </c>
      <c r="BI25" s="47">
        <f t="shared" si="11"/>
        <v>0</v>
      </c>
      <c r="BJ25" s="47">
        <f t="shared" si="12"/>
        <v>0</v>
      </c>
      <c r="BK25" s="47">
        <f t="shared" si="13"/>
        <v>0</v>
      </c>
      <c r="BL25" s="47">
        <f t="shared" si="14"/>
        <v>0</v>
      </c>
      <c r="BM25" s="47">
        <f t="shared" si="15"/>
        <v>0</v>
      </c>
      <c r="BN25" s="47">
        <f t="shared" si="16"/>
        <v>0</v>
      </c>
      <c r="BO25" s="47">
        <f t="shared" si="17"/>
        <v>0</v>
      </c>
      <c r="BP25" s="47">
        <f t="shared" si="18"/>
        <v>0</v>
      </c>
      <c r="BQ25" s="47">
        <f t="shared" si="19"/>
        <v>0</v>
      </c>
      <c r="BR25" s="47">
        <f t="shared" si="20"/>
        <v>0</v>
      </c>
      <c r="BS25" s="47">
        <f t="shared" si="21"/>
        <v>0</v>
      </c>
      <c r="BT25" s="47">
        <f t="shared" si="22"/>
        <v>0</v>
      </c>
      <c r="BU25" s="47">
        <f t="shared" si="23"/>
        <v>0</v>
      </c>
      <c r="BV25" s="47">
        <f t="shared" si="24"/>
        <v>0</v>
      </c>
      <c r="BW25" s="47">
        <f t="shared" si="25"/>
        <v>0</v>
      </c>
      <c r="BX25" s="47">
        <f t="shared" si="26"/>
        <v>0</v>
      </c>
      <c r="BY25" s="47">
        <f t="shared" si="27"/>
        <v>0</v>
      </c>
      <c r="BZ25" s="47">
        <f t="shared" si="28"/>
        <v>0</v>
      </c>
      <c r="CA25" s="47">
        <f t="shared" si="29"/>
        <v>0</v>
      </c>
      <c r="CB25" s="47">
        <f t="shared" si="30"/>
        <v>0</v>
      </c>
      <c r="CC25" s="47">
        <f t="shared" si="31"/>
        <v>0</v>
      </c>
      <c r="CD25" s="47">
        <f t="shared" si="32"/>
        <v>0</v>
      </c>
      <c r="CE25" s="47">
        <f t="shared" si="33"/>
        <v>0</v>
      </c>
      <c r="CF25" s="47">
        <f t="shared" si="34"/>
        <v>0</v>
      </c>
      <c r="CG25" s="47">
        <f t="shared" si="35"/>
        <v>0</v>
      </c>
      <c r="CH25" s="47">
        <f t="shared" si="36"/>
        <v>0</v>
      </c>
      <c r="CI25" s="47">
        <f t="shared" si="37"/>
        <v>0</v>
      </c>
      <c r="CJ25" s="47">
        <f t="shared" si="38"/>
        <v>0</v>
      </c>
      <c r="CK25" s="47">
        <f t="shared" si="39"/>
        <v>0</v>
      </c>
      <c r="CL25" s="47">
        <f t="shared" si="40"/>
        <v>0</v>
      </c>
      <c r="CM25" s="47">
        <f t="shared" si="41"/>
        <v>0</v>
      </c>
      <c r="CN25" s="47">
        <f t="shared" si="42"/>
        <v>0</v>
      </c>
      <c r="CO25" s="47">
        <f t="shared" si="43"/>
        <v>0</v>
      </c>
      <c r="CP25" s="47">
        <f t="shared" si="44"/>
        <v>0</v>
      </c>
      <c r="CQ25" s="47">
        <f t="shared" si="45"/>
        <v>0</v>
      </c>
      <c r="CR25" s="47">
        <f t="shared" si="46"/>
        <v>0</v>
      </c>
    </row>
    <row r="26" spans="1:96" ht="15">
      <c r="A26" s="1">
        <v>25</v>
      </c>
      <c r="B26" s="9">
        <f>IF(Data!T26&gt;0,Data!T26-Data!T$98,Data!T26)</f>
        <v>0.16000000000000014</v>
      </c>
      <c r="C26" s="9">
        <f>IF(Data!N26&gt;0,Data!N26-Data!N$98,Data!N26)</f>
        <v>0.6956521739130439</v>
      </c>
      <c r="D26" s="9">
        <f>IF(Data!L26&gt;0,Data!L26-Data!L$98,Data!L26)</f>
        <v>-0.81818181818181834</v>
      </c>
      <c r="E26" s="9">
        <f>IF(Data!B26&gt;0,Data!B26-Data!B$98,Data!B26)</f>
        <v>0.1186440677966103</v>
      </c>
      <c r="F26" s="9">
        <f>IF(Data!C26&gt;0,Data!C26-Data!C$98,Data!C26)</f>
        <v>0</v>
      </c>
      <c r="G26" s="9">
        <f>IF(Data!D26&gt;0,Data!D26-Data!D$98,Data!D26)</f>
        <v>0</v>
      </c>
      <c r="H26" s="9">
        <f>IF(Data!E26&gt;0,Data!E26-Data!E$98,Data!E26)</f>
        <v>-1.0731707317073171</v>
      </c>
      <c r="I26" s="9">
        <f>IF(Data!F26&gt;0,Data!F26-Data!F$98,Data!F26)</f>
        <v>1.1044776119402986</v>
      </c>
      <c r="J26" s="9">
        <f>IF(Data!G26&gt;0,Data!G26-Data!G$98,Data!G26)</f>
        <v>4.1666666666666519E-2</v>
      </c>
      <c r="K26" s="9">
        <f>IF(Data!H26&gt;0,Data!H26-Data!H$98,Data!H26)</f>
        <v>0.41463414634146378</v>
      </c>
      <c r="L26" s="9">
        <f>IF(Data!I26&gt;0,Data!I26-Data!I$98,Data!I26)</f>
        <v>0.75</v>
      </c>
      <c r="M26" s="9">
        <f>IF(Data!J26&gt;0,Data!J26-Data!J$98,Data!J26)</f>
        <v>-7.1428571428571175E-2</v>
      </c>
      <c r="N26" s="9">
        <f>IF(Data!K26&gt;0,Data!K26-Data!K$98,Data!K26)</f>
        <v>0</v>
      </c>
      <c r="O26" s="9">
        <f>IF(Data!M26&gt;0,Data!M26-Data!M$98,Data!M26)</f>
        <v>0.91566265060240948</v>
      </c>
      <c r="P26" s="9">
        <f>IF(Data!O26&gt;0,Data!O26-Data!O$98,Data!O26)</f>
        <v>0.20000000000000018</v>
      </c>
      <c r="Q26" s="9">
        <f>IF(Data!P26&gt;0,Data!P26-Data!P$98,Data!P26)</f>
        <v>0</v>
      </c>
      <c r="R26" s="9">
        <f>IF(Data!Q26&gt;0,Data!Q26-Data!Q$98,Data!Q26)</f>
        <v>-2.564102564102555E-2</v>
      </c>
      <c r="S26" s="9">
        <f>IF(Data!R26&gt;0,Data!R26-Data!R$98,Data!R26)</f>
        <v>0.28571428571428559</v>
      </c>
      <c r="T26" s="9">
        <f>IF(Data!U26&gt;0,Data!U26-Data!U$98,Data!U26)</f>
        <v>0.66666666666666696</v>
      </c>
      <c r="U26" s="9">
        <f>IF(Data!V26&gt;0,Data!V26-Data!V$98,Data!V26)</f>
        <v>1.3199999999999998</v>
      </c>
      <c r="V26" s="9">
        <f>IF(Data!W26&gt;0,Data!W26-Data!W$98,Data!W26)</f>
        <v>0.91999999999999993</v>
      </c>
      <c r="W26" s="9">
        <f>IF(Data!X26&gt;0,Data!X26-Data!X$98,Data!X26)</f>
        <v>-1.6666666666666665</v>
      </c>
      <c r="X26" s="9">
        <f>IF(Data!Y26&gt;0,Data!Y26-Data!Y$98,Data!Y26)</f>
        <v>0</v>
      </c>
      <c r="Y26" s="9">
        <f>IF(Data!Z26&gt;0,Data!Z26-Data!Z$98,Data!Z26)</f>
        <v>1.1304347826086958</v>
      </c>
      <c r="Z26" s="9">
        <f>IF(Data!AA26&gt;0,Data!AA26-Data!AA$98,Data!AA26)</f>
        <v>0.22222222222222232</v>
      </c>
      <c r="AA26" s="9">
        <f>IF(Data!AB26&gt;0,Data!AB26-Data!AB$98,Data!AB26)</f>
        <v>0</v>
      </c>
      <c r="AB26" s="9">
        <f>IF(Data!AC26&gt;0,Data!AC26-Data!AC$98,Data!AC26)</f>
        <v>-0.70588235294117663</v>
      </c>
      <c r="AC26" s="9">
        <f>IF(Data!AD26&gt;0,Data!AD26-Data!AD$98,Data!AD26)</f>
        <v>0.83333333333333304</v>
      </c>
      <c r="AD26" s="9">
        <f>IF(Data!AE26&gt;0,Data!AE26-Data!AE$98,Data!AE26)</f>
        <v>1.074074074074074</v>
      </c>
      <c r="AE26" s="9">
        <f>IF(Data!AF26&gt;0,Data!AF26-Data!AF$98,Data!AF26)</f>
        <v>-1.6666666666666607E-2</v>
      </c>
      <c r="AF26" s="9">
        <f>IF(Data!AG26&gt;0,Data!AG26-Data!AG$98,Data!AG26)</f>
        <v>0</v>
      </c>
      <c r="AG26" s="9">
        <f>IF(Data!AH26&gt;0,Data!AH26-Data!AH$98,Data!AH26)</f>
        <v>0</v>
      </c>
      <c r="AH26" s="9">
        <f>IF(Data!AI26&gt;0,Data!AI26-Data!AI$98,Data!AI26)</f>
        <v>0</v>
      </c>
      <c r="AI26" s="9">
        <f>IF(Data!AJ26&gt;0,Data!AJ26-Data!AJ$98,Data!AJ26)</f>
        <v>0.85915492957746498</v>
      </c>
      <c r="AJ26" s="9">
        <f>IF(Data!AK26&gt;0,Data!AK26-Data!AK$98,Data!AK26)</f>
        <v>-2.1818181818181817</v>
      </c>
      <c r="AK26" s="9">
        <f>IF(Data!AL26&gt;0,Data!AL26-Data!AL$98,Data!AL26)</f>
        <v>-1.65</v>
      </c>
      <c r="AL26" s="9">
        <f>IF(Data!AM26&gt;0,Data!AM26-Data!AM$98,Data!AM26)</f>
        <v>0</v>
      </c>
      <c r="AM26" s="9">
        <f>IF(Data!AN26&gt;0,Data!AN26-Data!AN$98,Data!AN26)</f>
        <v>-2.0136986301369859</v>
      </c>
      <c r="AN26" s="9">
        <f>IF(Data!AO26&gt;0,Data!AO26-Data!AO$98,Data!AO26)</f>
        <v>0.98039215686274517</v>
      </c>
      <c r="AO26" s="9">
        <f>IF(Data!AP26&gt;0,Data!AP26-Data!AP$98,Data!AP26)</f>
        <v>0.92105263157894779</v>
      </c>
      <c r="AP26" s="9">
        <f>IF(Data!AR26&gt;0,Data!AR26-Data!AR$98,Data!AR26)</f>
        <v>0.89130434782608692</v>
      </c>
      <c r="AQ26" s="9">
        <f>IF(Data!AS26&gt;0,Data!AS26-Data!AS$98,Data!AS26)</f>
        <v>1.0612244897959182</v>
      </c>
      <c r="AR26" s="9">
        <f>IF(Data!AT26&gt;0,Data!AT26-Data!AT$98,Data!AT26)</f>
        <v>0.20000000000000018</v>
      </c>
      <c r="AS26" s="9">
        <f>IF(Data!AV26&gt;0,Data!AV26-Data!AV$98,Data!AV26)</f>
        <v>0.88888888888888928</v>
      </c>
      <c r="AT26" s="9">
        <f>IF(Data!AW26&gt;0,Data!AW26-Data!AW$98,Data!AW26)</f>
        <v>0</v>
      </c>
      <c r="AU26" s="9">
        <f>IF(Data!AX26&gt;0,Data!AX26-Data!AX$98,Data!AX26)</f>
        <v>0.76923076923076916</v>
      </c>
      <c r="AV26" s="9">
        <f>IF(Data!AY26&gt;0,Data!AY26-Data!AY$98,Data!AY26)</f>
        <v>0.91666666666666696</v>
      </c>
      <c r="AY26" s="47">
        <f t="shared" si="1"/>
        <v>0.11130434782608713</v>
      </c>
      <c r="AZ26" s="47">
        <f t="shared" si="2"/>
        <v>-0.13090909090909106</v>
      </c>
      <c r="BA26" s="47">
        <f t="shared" si="3"/>
        <v>1.8983050847457664E-2</v>
      </c>
      <c r="BB26" s="47">
        <f t="shared" si="4"/>
        <v>0</v>
      </c>
      <c r="BC26" s="47">
        <f t="shared" si="5"/>
        <v>0</v>
      </c>
      <c r="BD26" s="47">
        <f t="shared" si="6"/>
        <v>-0.17170731707317088</v>
      </c>
      <c r="BE26" s="47">
        <f t="shared" si="7"/>
        <v>0.17671641791044793</v>
      </c>
      <c r="BF26" s="47">
        <f t="shared" si="8"/>
        <v>6.6666666666666489E-3</v>
      </c>
      <c r="BG26" s="47">
        <f t="shared" si="9"/>
        <v>6.6341463414634261E-2</v>
      </c>
      <c r="BH26" s="47">
        <f t="shared" si="10"/>
        <v>0.12000000000000011</v>
      </c>
      <c r="BI26" s="47">
        <f t="shared" si="11"/>
        <v>-1.1428571428571397E-2</v>
      </c>
      <c r="BJ26" s="47">
        <f t="shared" si="12"/>
        <v>0</v>
      </c>
      <c r="BK26" s="47">
        <f t="shared" si="13"/>
        <v>0.14650602409638563</v>
      </c>
      <c r="BL26" s="47">
        <f t="shared" si="14"/>
        <v>3.2000000000000056E-2</v>
      </c>
      <c r="BM26" s="47">
        <f t="shared" si="15"/>
        <v>0</v>
      </c>
      <c r="BN26" s="47">
        <f t="shared" si="16"/>
        <v>-4.1025641025640913E-3</v>
      </c>
      <c r="BO26" s="47">
        <f t="shared" si="17"/>
        <v>4.5714285714285735E-2</v>
      </c>
      <c r="BP26" s="47">
        <f t="shared" si="18"/>
        <v>0.10666666666666681</v>
      </c>
      <c r="BQ26" s="47">
        <f t="shared" si="19"/>
        <v>0.21120000000000017</v>
      </c>
      <c r="BR26" s="47">
        <f t="shared" si="20"/>
        <v>0.14720000000000011</v>
      </c>
      <c r="BS26" s="47">
        <f t="shared" si="21"/>
        <v>-0.26666666666666689</v>
      </c>
      <c r="BT26" s="47">
        <f t="shared" si="22"/>
        <v>0</v>
      </c>
      <c r="BU26" s="47">
        <f t="shared" si="23"/>
        <v>0.18086956521739148</v>
      </c>
      <c r="BV26" s="47">
        <f t="shared" si="24"/>
        <v>3.5555555555555604E-2</v>
      </c>
      <c r="BW26" s="47">
        <f t="shared" si="25"/>
        <v>0</v>
      </c>
      <c r="BX26" s="47">
        <f t="shared" si="26"/>
        <v>-0.11294117647058836</v>
      </c>
      <c r="BY26" s="47">
        <f t="shared" si="27"/>
        <v>0.13333333333333341</v>
      </c>
      <c r="BZ26" s="47">
        <f t="shared" si="28"/>
        <v>0.17185185185185198</v>
      </c>
      <c r="CA26" s="47">
        <f t="shared" si="29"/>
        <v>-2.6666666666666596E-3</v>
      </c>
      <c r="CB26" s="47">
        <f t="shared" si="30"/>
        <v>0</v>
      </c>
      <c r="CC26" s="47">
        <f t="shared" si="31"/>
        <v>0</v>
      </c>
      <c r="CD26" s="47">
        <f t="shared" si="32"/>
        <v>0</v>
      </c>
      <c r="CE26" s="47">
        <f t="shared" si="33"/>
        <v>0.13746478873239451</v>
      </c>
      <c r="CF26" s="47">
        <f t="shared" si="34"/>
        <v>-0.3490909090909094</v>
      </c>
      <c r="CG26" s="47">
        <f t="shared" si="35"/>
        <v>-0.26400000000000023</v>
      </c>
      <c r="CH26" s="47">
        <f t="shared" si="36"/>
        <v>0</v>
      </c>
      <c r="CI26" s="47">
        <f t="shared" si="37"/>
        <v>-0.32219178082191802</v>
      </c>
      <c r="CJ26" s="47">
        <f t="shared" si="38"/>
        <v>0.15686274509803935</v>
      </c>
      <c r="CK26" s="47">
        <f t="shared" si="39"/>
        <v>0.14736842105263179</v>
      </c>
      <c r="CL26" s="47">
        <f t="shared" si="40"/>
        <v>0.14260869565217404</v>
      </c>
      <c r="CM26" s="47">
        <f t="shared" si="41"/>
        <v>0.16979591836734706</v>
      </c>
      <c r="CN26" s="47">
        <f t="shared" si="42"/>
        <v>3.2000000000000056E-2</v>
      </c>
      <c r="CO26" s="47">
        <f t="shared" si="43"/>
        <v>0.14222222222222242</v>
      </c>
      <c r="CP26" s="47">
        <f t="shared" si="44"/>
        <v>0</v>
      </c>
      <c r="CQ26" s="47">
        <f t="shared" si="45"/>
        <v>0.12307692307692318</v>
      </c>
      <c r="CR26" s="47">
        <f t="shared" si="46"/>
        <v>0.14666666666666683</v>
      </c>
    </row>
    <row r="27" spans="1:96" ht="15">
      <c r="A27" s="1">
        <v>26</v>
      </c>
      <c r="B27" s="9">
        <f>IF(Data!T27&gt;0,Data!T27-Data!T$98,Data!T27)</f>
        <v>0</v>
      </c>
      <c r="C27" s="9">
        <f>IF(Data!N27&gt;0,Data!N27-Data!N$98,Data!N27)</f>
        <v>0</v>
      </c>
      <c r="D27" s="9">
        <f>IF(Data!L27&gt;0,Data!L27-Data!L$98,Data!L27)</f>
        <v>0</v>
      </c>
      <c r="E27" s="9">
        <f>IF(Data!B27&gt;0,Data!B27-Data!B$98,Data!B27)</f>
        <v>0.1186440677966103</v>
      </c>
      <c r="F27" s="9">
        <f>IF(Data!C27&gt;0,Data!C27-Data!C$98,Data!C27)</f>
        <v>0</v>
      </c>
      <c r="G27" s="9">
        <f>IF(Data!D27&gt;0,Data!D27-Data!D$98,Data!D27)</f>
        <v>0</v>
      </c>
      <c r="H27" s="9">
        <f>IF(Data!E27&gt;0,Data!E27-Data!E$98,Data!E27)</f>
        <v>0</v>
      </c>
      <c r="I27" s="9">
        <f>IF(Data!F27&gt;0,Data!F27-Data!F$98,Data!F27)</f>
        <v>1.1044776119402986</v>
      </c>
      <c r="J27" s="9">
        <f>IF(Data!G27&gt;0,Data!G27-Data!G$98,Data!G27)</f>
        <v>0</v>
      </c>
      <c r="K27" s="9">
        <f>IF(Data!H27&gt;0,Data!H27-Data!H$98,Data!H27)</f>
        <v>0.41463414634146378</v>
      </c>
      <c r="L27" s="9">
        <f>IF(Data!I27&gt;0,Data!I27-Data!I$98,Data!I27)</f>
        <v>0</v>
      </c>
      <c r="M27" s="9">
        <f>IF(Data!J27&gt;0,Data!J27-Data!J$98,Data!J27)</f>
        <v>0</v>
      </c>
      <c r="N27" s="9">
        <f>IF(Data!K27&gt;0,Data!K27-Data!K$98,Data!K27)</f>
        <v>0</v>
      </c>
      <c r="O27" s="9">
        <f>IF(Data!M27&gt;0,Data!M27-Data!M$98,Data!M27)</f>
        <v>-8.4337349397590522E-2</v>
      </c>
      <c r="P27" s="9">
        <f>IF(Data!O27&gt;0,Data!O27-Data!O$98,Data!O27)</f>
        <v>0</v>
      </c>
      <c r="Q27" s="9">
        <f>IF(Data!P27&gt;0,Data!P27-Data!P$98,Data!P27)</f>
        <v>0</v>
      </c>
      <c r="R27" s="9">
        <f>IF(Data!Q27&gt;0,Data!Q27-Data!Q$98,Data!Q27)</f>
        <v>0</v>
      </c>
      <c r="S27" s="9">
        <f>IF(Data!R27&gt;0,Data!R27-Data!R$98,Data!R27)</f>
        <v>0</v>
      </c>
      <c r="T27" s="9">
        <f>IF(Data!U27&gt;0,Data!U27-Data!U$98,Data!U27)</f>
        <v>0</v>
      </c>
      <c r="U27" s="9">
        <f>IF(Data!V27&gt;0,Data!V27-Data!V$98,Data!V27)</f>
        <v>-0.68000000000000016</v>
      </c>
      <c r="V27" s="9">
        <f>IF(Data!W27&gt;0,Data!W27-Data!W$98,Data!W27)</f>
        <v>0</v>
      </c>
      <c r="W27" s="9">
        <f>IF(Data!X27&gt;0,Data!X27-Data!X$98,Data!X27)</f>
        <v>-0.66666666666666652</v>
      </c>
      <c r="X27" s="9">
        <f>IF(Data!Y27&gt;0,Data!Y27-Data!Y$98,Data!Y27)</f>
        <v>0</v>
      </c>
      <c r="Y27" s="9">
        <f>IF(Data!Z27&gt;0,Data!Z27-Data!Z$98,Data!Z27)</f>
        <v>-1.8695652173913042</v>
      </c>
      <c r="Z27" s="9">
        <f>IF(Data!AA27&gt;0,Data!AA27-Data!AA$98,Data!AA27)</f>
        <v>0</v>
      </c>
      <c r="AA27" s="9">
        <f>IF(Data!AB27&gt;0,Data!AB27-Data!AB$98,Data!AB27)</f>
        <v>0</v>
      </c>
      <c r="AB27" s="9">
        <f>IF(Data!AC27&gt;0,Data!AC27-Data!AC$98,Data!AC27)</f>
        <v>0</v>
      </c>
      <c r="AC27" s="9">
        <f>IF(Data!AD27&gt;0,Data!AD27-Data!AD$98,Data!AD27)</f>
        <v>0</v>
      </c>
      <c r="AD27" s="9">
        <f>IF(Data!AE27&gt;0,Data!AE27-Data!AE$98,Data!AE27)</f>
        <v>0</v>
      </c>
      <c r="AE27" s="9">
        <f>IF(Data!AF27&gt;0,Data!AF27-Data!AF$98,Data!AF27)</f>
        <v>0</v>
      </c>
      <c r="AF27" s="9">
        <f>IF(Data!AG27&gt;0,Data!AG27-Data!AG$98,Data!AG27)</f>
        <v>0</v>
      </c>
      <c r="AG27" s="9">
        <f>IF(Data!AH27&gt;0,Data!AH27-Data!AH$98,Data!AH27)</f>
        <v>0</v>
      </c>
      <c r="AH27" s="9">
        <f>IF(Data!AI27&gt;0,Data!AI27-Data!AI$98,Data!AI27)</f>
        <v>0</v>
      </c>
      <c r="AI27" s="9">
        <f>IF(Data!AJ27&gt;0,Data!AJ27-Data!AJ$98,Data!AJ27)</f>
        <v>-1.140845070422535</v>
      </c>
      <c r="AJ27" s="9">
        <f>IF(Data!AK27&gt;0,Data!AK27-Data!AK$98,Data!AK27)</f>
        <v>0</v>
      </c>
      <c r="AK27" s="9">
        <f>IF(Data!AL27&gt;0,Data!AL27-Data!AL$98,Data!AL27)</f>
        <v>0.35000000000000009</v>
      </c>
      <c r="AL27" s="9">
        <f>IF(Data!AM27&gt;0,Data!AM27-Data!AM$98,Data!AM27)</f>
        <v>0</v>
      </c>
      <c r="AM27" s="9">
        <f>IF(Data!AN27&gt;0,Data!AN27-Data!AN$98,Data!AN27)</f>
        <v>-1.3698630136985912E-2</v>
      </c>
      <c r="AN27" s="9">
        <f>IF(Data!AO27&gt;0,Data!AO27-Data!AO$98,Data!AO27)</f>
        <v>0</v>
      </c>
      <c r="AO27" s="9">
        <f>IF(Data!AP27&gt;0,Data!AP27-Data!AP$98,Data!AP27)</f>
        <v>0</v>
      </c>
      <c r="AP27" s="9">
        <f>IF(Data!AR27&gt;0,Data!AR27-Data!AR$98,Data!AR27)</f>
        <v>0</v>
      </c>
      <c r="AQ27" s="9">
        <f>IF(Data!AS27&gt;0,Data!AS27-Data!AS$98,Data!AS27)</f>
        <v>0</v>
      </c>
      <c r="AR27" s="9">
        <f>IF(Data!AT27&gt;0,Data!AT27-Data!AT$98,Data!AT27)</f>
        <v>0</v>
      </c>
      <c r="AS27" s="9">
        <f>IF(Data!AV27&gt;0,Data!AV27-Data!AV$98,Data!AV27)</f>
        <v>-1.1111111111111107</v>
      </c>
      <c r="AT27" s="9">
        <f>IF(Data!AW27&gt;0,Data!AW27-Data!AW$98,Data!AW27)</f>
        <v>0</v>
      </c>
      <c r="AU27" s="9">
        <f>IF(Data!AX27&gt;0,Data!AX27-Data!AX$98,Data!AX27)</f>
        <v>0.76923076923076916</v>
      </c>
      <c r="AV27" s="9">
        <f>IF(Data!AY27&gt;0,Data!AY27-Data!AY$98,Data!AY27)</f>
        <v>-8.3333333333333037E-2</v>
      </c>
      <c r="AY27" s="47">
        <f t="shared" si="1"/>
        <v>0</v>
      </c>
      <c r="AZ27" s="47">
        <f t="shared" si="2"/>
        <v>0</v>
      </c>
      <c r="BA27" s="47">
        <f t="shared" si="3"/>
        <v>0</v>
      </c>
      <c r="BB27" s="47">
        <f t="shared" si="4"/>
        <v>0</v>
      </c>
      <c r="BC27" s="47">
        <f t="shared" si="5"/>
        <v>0</v>
      </c>
      <c r="BD27" s="47">
        <f t="shared" si="6"/>
        <v>0</v>
      </c>
      <c r="BE27" s="47">
        <f t="shared" si="7"/>
        <v>0</v>
      </c>
      <c r="BF27" s="47">
        <f t="shared" si="8"/>
        <v>0</v>
      </c>
      <c r="BG27" s="47">
        <f t="shared" si="9"/>
        <v>0</v>
      </c>
      <c r="BH27" s="47">
        <f t="shared" si="10"/>
        <v>0</v>
      </c>
      <c r="BI27" s="47">
        <f t="shared" si="11"/>
        <v>0</v>
      </c>
      <c r="BJ27" s="47">
        <f t="shared" si="12"/>
        <v>0</v>
      </c>
      <c r="BK27" s="47">
        <f t="shared" si="13"/>
        <v>0</v>
      </c>
      <c r="BL27" s="47">
        <f t="shared" si="14"/>
        <v>0</v>
      </c>
      <c r="BM27" s="47">
        <f t="shared" si="15"/>
        <v>0</v>
      </c>
      <c r="BN27" s="47">
        <f t="shared" si="16"/>
        <v>0</v>
      </c>
      <c r="BO27" s="47">
        <f t="shared" si="17"/>
        <v>0</v>
      </c>
      <c r="BP27" s="47">
        <f t="shared" si="18"/>
        <v>0</v>
      </c>
      <c r="BQ27" s="47">
        <f t="shared" si="19"/>
        <v>0</v>
      </c>
      <c r="BR27" s="47">
        <f t="shared" si="20"/>
        <v>0</v>
      </c>
      <c r="BS27" s="47">
        <f t="shared" si="21"/>
        <v>0</v>
      </c>
      <c r="BT27" s="47">
        <f t="shared" si="22"/>
        <v>0</v>
      </c>
      <c r="BU27" s="47">
        <f t="shared" si="23"/>
        <v>0</v>
      </c>
      <c r="BV27" s="47">
        <f t="shared" si="24"/>
        <v>0</v>
      </c>
      <c r="BW27" s="47">
        <f t="shared" si="25"/>
        <v>0</v>
      </c>
      <c r="BX27" s="47">
        <f t="shared" si="26"/>
        <v>0</v>
      </c>
      <c r="BY27" s="47">
        <f t="shared" si="27"/>
        <v>0</v>
      </c>
      <c r="BZ27" s="47">
        <f t="shared" si="28"/>
        <v>0</v>
      </c>
      <c r="CA27" s="47">
        <f t="shared" si="29"/>
        <v>0</v>
      </c>
      <c r="CB27" s="47">
        <f t="shared" si="30"/>
        <v>0</v>
      </c>
      <c r="CC27" s="47">
        <f t="shared" si="31"/>
        <v>0</v>
      </c>
      <c r="CD27" s="47">
        <f t="shared" si="32"/>
        <v>0</v>
      </c>
      <c r="CE27" s="47">
        <f t="shared" si="33"/>
        <v>0</v>
      </c>
      <c r="CF27" s="47">
        <f t="shared" si="34"/>
        <v>0</v>
      </c>
      <c r="CG27" s="47">
        <f t="shared" si="35"/>
        <v>0</v>
      </c>
      <c r="CH27" s="47">
        <f t="shared" si="36"/>
        <v>0</v>
      </c>
      <c r="CI27" s="47">
        <f t="shared" si="37"/>
        <v>0</v>
      </c>
      <c r="CJ27" s="47">
        <f t="shared" si="38"/>
        <v>0</v>
      </c>
      <c r="CK27" s="47">
        <f t="shared" si="39"/>
        <v>0</v>
      </c>
      <c r="CL27" s="47">
        <f t="shared" si="40"/>
        <v>0</v>
      </c>
      <c r="CM27" s="47">
        <f t="shared" si="41"/>
        <v>0</v>
      </c>
      <c r="CN27" s="47">
        <f t="shared" si="42"/>
        <v>0</v>
      </c>
      <c r="CO27" s="47">
        <f t="shared" si="43"/>
        <v>0</v>
      </c>
      <c r="CP27" s="47">
        <f t="shared" si="44"/>
        <v>0</v>
      </c>
      <c r="CQ27" s="47">
        <f t="shared" si="45"/>
        <v>0</v>
      </c>
      <c r="CR27" s="47">
        <f t="shared" si="46"/>
        <v>0</v>
      </c>
    </row>
    <row r="28" spans="1:96" ht="15">
      <c r="A28" s="1">
        <v>27</v>
      </c>
      <c r="B28" s="9">
        <f>IF(Data!T28&gt;0,Data!T28-Data!T$98,Data!T28)</f>
        <v>0</v>
      </c>
      <c r="C28" s="9">
        <f>IF(Data!N28&gt;0,Data!N28-Data!N$98,Data!N28)</f>
        <v>0</v>
      </c>
      <c r="D28" s="9">
        <f>IF(Data!L28&gt;0,Data!L28-Data!L$98,Data!L28)</f>
        <v>0</v>
      </c>
      <c r="E28" s="9">
        <f>IF(Data!B28&gt;0,Data!B28-Data!B$98,Data!B28)</f>
        <v>0.1186440677966103</v>
      </c>
      <c r="F28" s="9">
        <f>IF(Data!C28&gt;0,Data!C28-Data!C$98,Data!C28)</f>
        <v>0</v>
      </c>
      <c r="G28" s="9">
        <f>IF(Data!D28&gt;0,Data!D28-Data!D$98,Data!D28)</f>
        <v>0</v>
      </c>
      <c r="H28" s="9">
        <f>IF(Data!E28&gt;0,Data!E28-Data!E$98,Data!E28)</f>
        <v>0.92682926829268286</v>
      </c>
      <c r="I28" s="9">
        <f>IF(Data!F28&gt;0,Data!F28-Data!F$98,Data!F28)</f>
        <v>0.10447761194029859</v>
      </c>
      <c r="J28" s="9">
        <f>IF(Data!G28&gt;0,Data!G28-Data!G$98,Data!G28)</f>
        <v>0</v>
      </c>
      <c r="K28" s="9">
        <f>IF(Data!H28&gt;0,Data!H28-Data!H$98,Data!H28)</f>
        <v>0</v>
      </c>
      <c r="L28" s="9">
        <f>IF(Data!I28&gt;0,Data!I28-Data!I$98,Data!I28)</f>
        <v>0</v>
      </c>
      <c r="M28" s="9">
        <f>IF(Data!J28&gt;0,Data!J28-Data!J$98,Data!J28)</f>
        <v>0</v>
      </c>
      <c r="N28" s="9">
        <f>IF(Data!K28&gt;0,Data!K28-Data!K$98,Data!K28)</f>
        <v>0</v>
      </c>
      <c r="O28" s="9">
        <f>IF(Data!M28&gt;0,Data!M28-Data!M$98,Data!M28)</f>
        <v>0</v>
      </c>
      <c r="P28" s="9">
        <f>IF(Data!O28&gt;0,Data!O28-Data!O$98,Data!O28)</f>
        <v>0</v>
      </c>
      <c r="Q28" s="9">
        <f>IF(Data!P28&gt;0,Data!P28-Data!P$98,Data!P28)</f>
        <v>0</v>
      </c>
      <c r="R28" s="9">
        <f>IF(Data!Q28&gt;0,Data!Q28-Data!Q$98,Data!Q28)</f>
        <v>0</v>
      </c>
      <c r="S28" s="9">
        <f>IF(Data!R28&gt;0,Data!R28-Data!R$98,Data!R28)</f>
        <v>0</v>
      </c>
      <c r="T28" s="9">
        <f>IF(Data!U28&gt;0,Data!U28-Data!U$98,Data!U28)</f>
        <v>0</v>
      </c>
      <c r="U28" s="9">
        <f>IF(Data!V28&gt;0,Data!V28-Data!V$98,Data!V28)</f>
        <v>0</v>
      </c>
      <c r="V28" s="9">
        <f>IF(Data!W28&gt;0,Data!W28-Data!W$98,Data!W28)</f>
        <v>0</v>
      </c>
      <c r="W28" s="9">
        <f>IF(Data!X28&gt;0,Data!X28-Data!X$98,Data!X28)</f>
        <v>0</v>
      </c>
      <c r="X28" s="9">
        <f>IF(Data!Y28&gt;0,Data!Y28-Data!Y$98,Data!Y28)</f>
        <v>0</v>
      </c>
      <c r="Y28" s="9">
        <f>IF(Data!Z28&gt;0,Data!Z28-Data!Z$98,Data!Z28)</f>
        <v>0</v>
      </c>
      <c r="Z28" s="9">
        <f>IF(Data!AA28&gt;0,Data!AA28-Data!AA$98,Data!AA28)</f>
        <v>0</v>
      </c>
      <c r="AA28" s="9">
        <f>IF(Data!AB28&gt;0,Data!AB28-Data!AB$98,Data!AB28)</f>
        <v>0</v>
      </c>
      <c r="AB28" s="9">
        <f>IF(Data!AC28&gt;0,Data!AC28-Data!AC$98,Data!AC28)</f>
        <v>0</v>
      </c>
      <c r="AC28" s="9">
        <f>IF(Data!AD28&gt;0,Data!AD28-Data!AD$98,Data!AD28)</f>
        <v>0</v>
      </c>
      <c r="AD28" s="9">
        <f>IF(Data!AE28&gt;0,Data!AE28-Data!AE$98,Data!AE28)</f>
        <v>0</v>
      </c>
      <c r="AE28" s="9">
        <f>IF(Data!AF28&gt;0,Data!AF28-Data!AF$98,Data!AF28)</f>
        <v>-1.0166666666666666</v>
      </c>
      <c r="AF28" s="9">
        <f>IF(Data!AG28&gt;0,Data!AG28-Data!AG$98,Data!AG28)</f>
        <v>-9.8039215686274161E-2</v>
      </c>
      <c r="AG28" s="9">
        <f>IF(Data!AH28&gt;0,Data!AH28-Data!AH$98,Data!AH28)</f>
        <v>0</v>
      </c>
      <c r="AH28" s="9">
        <f>IF(Data!AI28&gt;0,Data!AI28-Data!AI$98,Data!AI28)</f>
        <v>0</v>
      </c>
      <c r="AI28" s="9">
        <f>IF(Data!AJ28&gt;0,Data!AJ28-Data!AJ$98,Data!AJ28)</f>
        <v>-0.14084507042253502</v>
      </c>
      <c r="AJ28" s="9">
        <f>IF(Data!AK28&gt;0,Data!AK28-Data!AK$98,Data!AK28)</f>
        <v>0</v>
      </c>
      <c r="AK28" s="9">
        <f>IF(Data!AL28&gt;0,Data!AL28-Data!AL$98,Data!AL28)</f>
        <v>0</v>
      </c>
      <c r="AL28" s="9">
        <f>IF(Data!AM28&gt;0,Data!AM28-Data!AM$98,Data!AM28)</f>
        <v>0</v>
      </c>
      <c r="AM28" s="9">
        <f>IF(Data!AN28&gt;0,Data!AN28-Data!AN$98,Data!AN28)</f>
        <v>0.98630136986301409</v>
      </c>
      <c r="AN28" s="9">
        <f>IF(Data!AO28&gt;0,Data!AO28-Data!AO$98,Data!AO28)</f>
        <v>0</v>
      </c>
      <c r="AO28" s="9">
        <f>IF(Data!AP28&gt;0,Data!AP28-Data!AP$98,Data!AP28)</f>
        <v>-1.0789473684210522</v>
      </c>
      <c r="AP28" s="9">
        <f>IF(Data!AR28&gt;0,Data!AR28-Data!AR$98,Data!AR28)</f>
        <v>0.89130434782608692</v>
      </c>
      <c r="AQ28" s="9">
        <f>IF(Data!AS28&gt;0,Data!AS28-Data!AS$98,Data!AS28)</f>
        <v>0</v>
      </c>
      <c r="AR28" s="9">
        <f>IF(Data!AT28&gt;0,Data!AT28-Data!AT$98,Data!AT28)</f>
        <v>0</v>
      </c>
      <c r="AS28" s="9">
        <f>IF(Data!AV28&gt;0,Data!AV28-Data!AV$98,Data!AV28)</f>
        <v>0</v>
      </c>
      <c r="AT28" s="9">
        <f>IF(Data!AW28&gt;0,Data!AW28-Data!AW$98,Data!AW28)</f>
        <v>0</v>
      </c>
      <c r="AU28" s="9">
        <f>IF(Data!AX28&gt;0,Data!AX28-Data!AX$98,Data!AX28)</f>
        <v>0</v>
      </c>
      <c r="AV28" s="9">
        <f>IF(Data!AY28&gt;0,Data!AY28-Data!AY$98,Data!AY28)</f>
        <v>0</v>
      </c>
      <c r="AY28" s="47">
        <f t="shared" si="1"/>
        <v>0</v>
      </c>
      <c r="AZ28" s="47">
        <f t="shared" si="2"/>
        <v>0</v>
      </c>
      <c r="BA28" s="47">
        <f t="shared" si="3"/>
        <v>0</v>
      </c>
      <c r="BB28" s="47">
        <f t="shared" si="4"/>
        <v>0</v>
      </c>
      <c r="BC28" s="47">
        <f t="shared" si="5"/>
        <v>0</v>
      </c>
      <c r="BD28" s="47">
        <f t="shared" si="6"/>
        <v>0</v>
      </c>
      <c r="BE28" s="47">
        <f t="shared" si="7"/>
        <v>0</v>
      </c>
      <c r="BF28" s="47">
        <f t="shared" si="8"/>
        <v>0</v>
      </c>
      <c r="BG28" s="47">
        <f t="shared" si="9"/>
        <v>0</v>
      </c>
      <c r="BH28" s="47">
        <f t="shared" si="10"/>
        <v>0</v>
      </c>
      <c r="BI28" s="47">
        <f t="shared" si="11"/>
        <v>0</v>
      </c>
      <c r="BJ28" s="47">
        <f t="shared" si="12"/>
        <v>0</v>
      </c>
      <c r="BK28" s="47">
        <f t="shared" si="13"/>
        <v>0</v>
      </c>
      <c r="BL28" s="47">
        <f t="shared" si="14"/>
        <v>0</v>
      </c>
      <c r="BM28" s="47">
        <f t="shared" si="15"/>
        <v>0</v>
      </c>
      <c r="BN28" s="47">
        <f t="shared" si="16"/>
        <v>0</v>
      </c>
      <c r="BO28" s="47">
        <f t="shared" si="17"/>
        <v>0</v>
      </c>
      <c r="BP28" s="47">
        <f t="shared" si="18"/>
        <v>0</v>
      </c>
      <c r="BQ28" s="47">
        <f t="shared" si="19"/>
        <v>0</v>
      </c>
      <c r="BR28" s="47">
        <f t="shared" si="20"/>
        <v>0</v>
      </c>
      <c r="BS28" s="47">
        <f t="shared" si="21"/>
        <v>0</v>
      </c>
      <c r="BT28" s="47">
        <f t="shared" si="22"/>
        <v>0</v>
      </c>
      <c r="BU28" s="47">
        <f t="shared" si="23"/>
        <v>0</v>
      </c>
      <c r="BV28" s="47">
        <f t="shared" si="24"/>
        <v>0</v>
      </c>
      <c r="BW28" s="47">
        <f t="shared" si="25"/>
        <v>0</v>
      </c>
      <c r="BX28" s="47">
        <f t="shared" si="26"/>
        <v>0</v>
      </c>
      <c r="BY28" s="47">
        <f t="shared" si="27"/>
        <v>0</v>
      </c>
      <c r="BZ28" s="47">
        <f t="shared" si="28"/>
        <v>0</v>
      </c>
      <c r="CA28" s="47">
        <f t="shared" si="29"/>
        <v>0</v>
      </c>
      <c r="CB28" s="47">
        <f t="shared" si="30"/>
        <v>0</v>
      </c>
      <c r="CC28" s="47">
        <f t="shared" si="31"/>
        <v>0</v>
      </c>
      <c r="CD28" s="47">
        <f t="shared" si="32"/>
        <v>0</v>
      </c>
      <c r="CE28" s="47">
        <f t="shared" si="33"/>
        <v>0</v>
      </c>
      <c r="CF28" s="47">
        <f t="shared" si="34"/>
        <v>0</v>
      </c>
      <c r="CG28" s="47">
        <f t="shared" si="35"/>
        <v>0</v>
      </c>
      <c r="CH28" s="47">
        <f t="shared" si="36"/>
        <v>0</v>
      </c>
      <c r="CI28" s="47">
        <f t="shared" si="37"/>
        <v>0</v>
      </c>
      <c r="CJ28" s="47">
        <f t="shared" si="38"/>
        <v>0</v>
      </c>
      <c r="CK28" s="47">
        <f t="shared" si="39"/>
        <v>0</v>
      </c>
      <c r="CL28" s="47">
        <f t="shared" si="40"/>
        <v>0</v>
      </c>
      <c r="CM28" s="47">
        <f t="shared" si="41"/>
        <v>0</v>
      </c>
      <c r="CN28" s="47">
        <f t="shared" si="42"/>
        <v>0</v>
      </c>
      <c r="CO28" s="47">
        <f t="shared" si="43"/>
        <v>0</v>
      </c>
      <c r="CP28" s="47">
        <f t="shared" si="44"/>
        <v>0</v>
      </c>
      <c r="CQ28" s="47">
        <f t="shared" si="45"/>
        <v>0</v>
      </c>
      <c r="CR28" s="47">
        <f t="shared" si="46"/>
        <v>0</v>
      </c>
    </row>
    <row r="29" spans="1:96" ht="15">
      <c r="A29" s="1">
        <v>28</v>
      </c>
      <c r="B29" s="9">
        <f>IF(Data!T29&gt;0,Data!T29-Data!T$98,Data!T29)</f>
        <v>0</v>
      </c>
      <c r="C29" s="9">
        <f>IF(Data!N29&gt;0,Data!N29-Data!N$98,Data!N29)</f>
        <v>0</v>
      </c>
      <c r="D29" s="9">
        <f>IF(Data!L29&gt;0,Data!L29-Data!L$98,Data!L29)</f>
        <v>0</v>
      </c>
      <c r="E29" s="9">
        <f>IF(Data!B29&gt;0,Data!B29-Data!B$98,Data!B29)</f>
        <v>0</v>
      </c>
      <c r="F29" s="9">
        <f>IF(Data!C29&gt;0,Data!C29-Data!C$98,Data!C29)</f>
        <v>0</v>
      </c>
      <c r="G29" s="9">
        <f>IF(Data!D29&gt;0,Data!D29-Data!D$98,Data!D29)</f>
        <v>0</v>
      </c>
      <c r="H29" s="9">
        <f>IF(Data!E29&gt;0,Data!E29-Data!E$98,Data!E29)</f>
        <v>0</v>
      </c>
      <c r="I29" s="9">
        <f>IF(Data!F29&gt;0,Data!F29-Data!F$98,Data!F29)</f>
        <v>0.10447761194029859</v>
      </c>
      <c r="J29" s="9">
        <f>IF(Data!G29&gt;0,Data!G29-Data!G$98,Data!G29)</f>
        <v>0</v>
      </c>
      <c r="K29" s="9">
        <f>IF(Data!H29&gt;0,Data!H29-Data!H$98,Data!H29)</f>
        <v>-1.5853658536585362</v>
      </c>
      <c r="L29" s="9">
        <f>IF(Data!I29&gt;0,Data!I29-Data!I$98,Data!I29)</f>
        <v>0</v>
      </c>
      <c r="M29" s="9">
        <f>IF(Data!J29&gt;0,Data!J29-Data!J$98,Data!J29)</f>
        <v>0</v>
      </c>
      <c r="N29" s="9">
        <f>IF(Data!K29&gt;0,Data!K29-Data!K$98,Data!K29)</f>
        <v>0</v>
      </c>
      <c r="O29" s="9">
        <f>IF(Data!M29&gt;0,Data!M29-Data!M$98,Data!M29)</f>
        <v>0</v>
      </c>
      <c r="P29" s="9">
        <f>IF(Data!O29&gt;0,Data!O29-Data!O$98,Data!O29)</f>
        <v>0</v>
      </c>
      <c r="Q29" s="9">
        <f>IF(Data!P29&gt;0,Data!P29-Data!P$98,Data!P29)</f>
        <v>0</v>
      </c>
      <c r="R29" s="9">
        <f>IF(Data!Q29&gt;0,Data!Q29-Data!Q$98,Data!Q29)</f>
        <v>0</v>
      </c>
      <c r="S29" s="9">
        <f>IF(Data!R29&gt;0,Data!R29-Data!R$98,Data!R29)</f>
        <v>0</v>
      </c>
      <c r="T29" s="9">
        <f>IF(Data!U29&gt;0,Data!U29-Data!U$98,Data!U29)</f>
        <v>0</v>
      </c>
      <c r="U29" s="9">
        <f>IF(Data!V29&gt;0,Data!V29-Data!V$98,Data!V29)</f>
        <v>0</v>
      </c>
      <c r="V29" s="9">
        <f>IF(Data!W29&gt;0,Data!W29-Data!W$98,Data!W29)</f>
        <v>0</v>
      </c>
      <c r="W29" s="9">
        <f>IF(Data!X29&gt;0,Data!X29-Data!X$98,Data!X29)</f>
        <v>0</v>
      </c>
      <c r="X29" s="9">
        <f>IF(Data!Y29&gt;0,Data!Y29-Data!Y$98,Data!Y29)</f>
        <v>-2.166666666666667</v>
      </c>
      <c r="Y29" s="9">
        <f>IF(Data!Z29&gt;0,Data!Z29-Data!Z$98,Data!Z29)</f>
        <v>0</v>
      </c>
      <c r="Z29" s="9">
        <f>IF(Data!AA29&gt;0,Data!AA29-Data!AA$98,Data!AA29)</f>
        <v>0</v>
      </c>
      <c r="AA29" s="9">
        <f>IF(Data!AB29&gt;0,Data!AB29-Data!AB$98,Data!AB29)</f>
        <v>0</v>
      </c>
      <c r="AB29" s="9">
        <f>IF(Data!AC29&gt;0,Data!AC29-Data!AC$98,Data!AC29)</f>
        <v>0</v>
      </c>
      <c r="AC29" s="9">
        <f>IF(Data!AD29&gt;0,Data!AD29-Data!AD$98,Data!AD29)</f>
        <v>0</v>
      </c>
      <c r="AD29" s="9">
        <f>IF(Data!AE29&gt;0,Data!AE29-Data!AE$98,Data!AE29)</f>
        <v>0</v>
      </c>
      <c r="AE29" s="9">
        <f>IF(Data!AF29&gt;0,Data!AF29-Data!AF$98,Data!AF29)</f>
        <v>0</v>
      </c>
      <c r="AF29" s="9">
        <f>IF(Data!AG29&gt;0,Data!AG29-Data!AG$98,Data!AG29)</f>
        <v>0</v>
      </c>
      <c r="AG29" s="9">
        <f>IF(Data!AH29&gt;0,Data!AH29-Data!AH$98,Data!AH29)</f>
        <v>0</v>
      </c>
      <c r="AH29" s="9">
        <f>IF(Data!AI29&gt;0,Data!AI29-Data!AI$98,Data!AI29)</f>
        <v>0</v>
      </c>
      <c r="AI29" s="9">
        <f>IF(Data!AJ29&gt;0,Data!AJ29-Data!AJ$98,Data!AJ29)</f>
        <v>-1.140845070422535</v>
      </c>
      <c r="AJ29" s="9">
        <f>IF(Data!AK29&gt;0,Data!AK29-Data!AK$98,Data!AK29)</f>
        <v>0</v>
      </c>
      <c r="AK29" s="9">
        <f>IF(Data!AL29&gt;0,Data!AL29-Data!AL$98,Data!AL29)</f>
        <v>0</v>
      </c>
      <c r="AL29" s="9">
        <f>IF(Data!AM29&gt;0,Data!AM29-Data!AM$98,Data!AM29)</f>
        <v>0</v>
      </c>
      <c r="AM29" s="9">
        <f>IF(Data!AN29&gt;0,Data!AN29-Data!AN$98,Data!AN29)</f>
        <v>0</v>
      </c>
      <c r="AN29" s="9">
        <f>IF(Data!AO29&gt;0,Data!AO29-Data!AO$98,Data!AO29)</f>
        <v>-2.0196078431372548</v>
      </c>
      <c r="AO29" s="9">
        <f>IF(Data!AP29&gt;0,Data!AP29-Data!AP$98,Data!AP29)</f>
        <v>-7.8947368421052211E-2</v>
      </c>
      <c r="AP29" s="9">
        <f>IF(Data!AR29&gt;0,Data!AR29-Data!AR$98,Data!AR29)</f>
        <v>0</v>
      </c>
      <c r="AQ29" s="9">
        <f>IF(Data!AS29&gt;0,Data!AS29-Data!AS$98,Data!AS29)</f>
        <v>-1.9387755102040818</v>
      </c>
      <c r="AR29" s="9">
        <f>IF(Data!AT29&gt;0,Data!AT29-Data!AT$98,Data!AT29)</f>
        <v>0</v>
      </c>
      <c r="AS29" s="9">
        <f>IF(Data!AV29&gt;0,Data!AV29-Data!AV$98,Data!AV29)</f>
        <v>0.88888888888888928</v>
      </c>
      <c r="AT29" s="9">
        <f>IF(Data!AW29&gt;0,Data!AW29-Data!AW$98,Data!AW29)</f>
        <v>0</v>
      </c>
      <c r="AU29" s="9">
        <f>IF(Data!AX29&gt;0,Data!AX29-Data!AX$98,Data!AX29)</f>
        <v>0.76923076923076916</v>
      </c>
      <c r="AV29" s="9">
        <f>IF(Data!AY29&gt;0,Data!AY29-Data!AY$98,Data!AY29)</f>
        <v>0</v>
      </c>
      <c r="AY29" s="47">
        <f t="shared" si="1"/>
        <v>0</v>
      </c>
      <c r="AZ29" s="47">
        <f t="shared" si="2"/>
        <v>0</v>
      </c>
      <c r="BA29" s="47">
        <f t="shared" si="3"/>
        <v>0</v>
      </c>
      <c r="BB29" s="47">
        <f t="shared" si="4"/>
        <v>0</v>
      </c>
      <c r="BC29" s="47">
        <f t="shared" si="5"/>
        <v>0</v>
      </c>
      <c r="BD29" s="47">
        <f t="shared" si="6"/>
        <v>0</v>
      </c>
      <c r="BE29" s="47">
        <f t="shared" si="7"/>
        <v>0</v>
      </c>
      <c r="BF29" s="47">
        <f t="shared" si="8"/>
        <v>0</v>
      </c>
      <c r="BG29" s="47">
        <f t="shared" si="9"/>
        <v>0</v>
      </c>
      <c r="BH29" s="47">
        <f t="shared" si="10"/>
        <v>0</v>
      </c>
      <c r="BI29" s="47">
        <f t="shared" si="11"/>
        <v>0</v>
      </c>
      <c r="BJ29" s="47">
        <f t="shared" si="12"/>
        <v>0</v>
      </c>
      <c r="BK29" s="47">
        <f t="shared" si="13"/>
        <v>0</v>
      </c>
      <c r="BL29" s="47">
        <f t="shared" si="14"/>
        <v>0</v>
      </c>
      <c r="BM29" s="47">
        <f t="shared" si="15"/>
        <v>0</v>
      </c>
      <c r="BN29" s="47">
        <f t="shared" si="16"/>
        <v>0</v>
      </c>
      <c r="BO29" s="47">
        <f t="shared" si="17"/>
        <v>0</v>
      </c>
      <c r="BP29" s="47">
        <f t="shared" si="18"/>
        <v>0</v>
      </c>
      <c r="BQ29" s="47">
        <f t="shared" si="19"/>
        <v>0</v>
      </c>
      <c r="BR29" s="47">
        <f t="shared" si="20"/>
        <v>0</v>
      </c>
      <c r="BS29" s="47">
        <f t="shared" si="21"/>
        <v>0</v>
      </c>
      <c r="BT29" s="47">
        <f t="shared" si="22"/>
        <v>0</v>
      </c>
      <c r="BU29" s="47">
        <f t="shared" si="23"/>
        <v>0</v>
      </c>
      <c r="BV29" s="47">
        <f t="shared" si="24"/>
        <v>0</v>
      </c>
      <c r="BW29" s="47">
        <f t="shared" si="25"/>
        <v>0</v>
      </c>
      <c r="BX29" s="47">
        <f t="shared" si="26"/>
        <v>0</v>
      </c>
      <c r="BY29" s="47">
        <f t="shared" si="27"/>
        <v>0</v>
      </c>
      <c r="BZ29" s="47">
        <f t="shared" si="28"/>
        <v>0</v>
      </c>
      <c r="CA29" s="47">
        <f t="shared" si="29"/>
        <v>0</v>
      </c>
      <c r="CB29" s="47">
        <f t="shared" si="30"/>
        <v>0</v>
      </c>
      <c r="CC29" s="47">
        <f t="shared" si="31"/>
        <v>0</v>
      </c>
      <c r="CD29" s="47">
        <f t="shared" si="32"/>
        <v>0</v>
      </c>
      <c r="CE29" s="47">
        <f t="shared" si="33"/>
        <v>0</v>
      </c>
      <c r="CF29" s="47">
        <f t="shared" si="34"/>
        <v>0</v>
      </c>
      <c r="CG29" s="47">
        <f t="shared" si="35"/>
        <v>0</v>
      </c>
      <c r="CH29" s="47">
        <f t="shared" si="36"/>
        <v>0</v>
      </c>
      <c r="CI29" s="47">
        <f t="shared" si="37"/>
        <v>0</v>
      </c>
      <c r="CJ29" s="47">
        <f t="shared" si="38"/>
        <v>0</v>
      </c>
      <c r="CK29" s="47">
        <f t="shared" si="39"/>
        <v>0</v>
      </c>
      <c r="CL29" s="47">
        <f t="shared" si="40"/>
        <v>0</v>
      </c>
      <c r="CM29" s="47">
        <f t="shared" si="41"/>
        <v>0</v>
      </c>
      <c r="CN29" s="47">
        <f t="shared" si="42"/>
        <v>0</v>
      </c>
      <c r="CO29" s="47">
        <f t="shared" si="43"/>
        <v>0</v>
      </c>
      <c r="CP29" s="47">
        <f t="shared" si="44"/>
        <v>0</v>
      </c>
      <c r="CQ29" s="47">
        <f t="shared" si="45"/>
        <v>0</v>
      </c>
      <c r="CR29" s="47">
        <f t="shared" si="46"/>
        <v>0</v>
      </c>
    </row>
    <row r="30" spans="1:96" ht="15">
      <c r="A30" s="1">
        <v>29</v>
      </c>
      <c r="B30" s="9">
        <f>IF(Data!T30&gt;0,Data!T30-Data!T$98,Data!T30)</f>
        <v>0</v>
      </c>
      <c r="C30" s="9">
        <f>IF(Data!N30&gt;0,Data!N30-Data!N$98,Data!N30)</f>
        <v>0</v>
      </c>
      <c r="D30" s="9">
        <f>IF(Data!L30&gt;0,Data!L30-Data!L$98,Data!L30)</f>
        <v>0</v>
      </c>
      <c r="E30" s="9">
        <f>IF(Data!B30&gt;0,Data!B30-Data!B$98,Data!B30)</f>
        <v>1.1186440677966103</v>
      </c>
      <c r="F30" s="9">
        <f>IF(Data!C30&gt;0,Data!C30-Data!C$98,Data!C30)</f>
        <v>0</v>
      </c>
      <c r="G30" s="9">
        <f>IF(Data!D30&gt;0,Data!D30-Data!D$98,Data!D30)</f>
        <v>0</v>
      </c>
      <c r="H30" s="9">
        <f>IF(Data!E30&gt;0,Data!E30-Data!E$98,Data!E30)</f>
        <v>0</v>
      </c>
      <c r="I30" s="9">
        <f>IF(Data!F30&gt;0,Data!F30-Data!F$98,Data!F30)</f>
        <v>-0.89552238805970141</v>
      </c>
      <c r="J30" s="9">
        <f>IF(Data!G30&gt;0,Data!G30-Data!G$98,Data!G30)</f>
        <v>4.1666666666666519E-2</v>
      </c>
      <c r="K30" s="9">
        <f>IF(Data!H30&gt;0,Data!H30-Data!H$98,Data!H30)</f>
        <v>0</v>
      </c>
      <c r="L30" s="9">
        <f>IF(Data!I30&gt;0,Data!I30-Data!I$98,Data!I30)</f>
        <v>0</v>
      </c>
      <c r="M30" s="9">
        <f>IF(Data!J30&gt;0,Data!J30-Data!J$98,Data!J30)</f>
        <v>0</v>
      </c>
      <c r="N30" s="9">
        <f>IF(Data!K30&gt;0,Data!K30-Data!K$98,Data!K30)</f>
        <v>0</v>
      </c>
      <c r="O30" s="9">
        <f>IF(Data!M30&gt;0,Data!M30-Data!M$98,Data!M30)</f>
        <v>0.91566265060240948</v>
      </c>
      <c r="P30" s="9">
        <f>IF(Data!O30&gt;0,Data!O30-Data!O$98,Data!O30)</f>
        <v>0</v>
      </c>
      <c r="Q30" s="9">
        <f>IF(Data!P30&gt;0,Data!P30-Data!P$98,Data!P30)</f>
        <v>0</v>
      </c>
      <c r="R30" s="9">
        <f>IF(Data!Q30&gt;0,Data!Q30-Data!Q$98,Data!Q30)</f>
        <v>0</v>
      </c>
      <c r="S30" s="9">
        <f>IF(Data!R30&gt;0,Data!R30-Data!R$98,Data!R30)</f>
        <v>0</v>
      </c>
      <c r="T30" s="9">
        <f>IF(Data!U30&gt;0,Data!U30-Data!U$98,Data!U30)</f>
        <v>0</v>
      </c>
      <c r="U30" s="9">
        <f>IF(Data!V30&gt;0,Data!V30-Data!V$98,Data!V30)</f>
        <v>-1.6800000000000002</v>
      </c>
      <c r="V30" s="9">
        <f>IF(Data!W30&gt;0,Data!W30-Data!W$98,Data!W30)</f>
        <v>0</v>
      </c>
      <c r="W30" s="9">
        <f>IF(Data!X30&gt;0,Data!X30-Data!X$98,Data!X30)</f>
        <v>0.33333333333333348</v>
      </c>
      <c r="X30" s="9">
        <f>IF(Data!Y30&gt;0,Data!Y30-Data!Y$98,Data!Y30)</f>
        <v>0</v>
      </c>
      <c r="Y30" s="9">
        <f>IF(Data!Z30&gt;0,Data!Z30-Data!Z$98,Data!Z30)</f>
        <v>0</v>
      </c>
      <c r="Z30" s="9">
        <f>IF(Data!AA30&gt;0,Data!AA30-Data!AA$98,Data!AA30)</f>
        <v>0</v>
      </c>
      <c r="AA30" s="9">
        <f>IF(Data!AB30&gt;0,Data!AB30-Data!AB$98,Data!AB30)</f>
        <v>0</v>
      </c>
      <c r="AB30" s="9">
        <f>IF(Data!AC30&gt;0,Data!AC30-Data!AC$98,Data!AC30)</f>
        <v>0</v>
      </c>
      <c r="AC30" s="9">
        <f>IF(Data!AD30&gt;0,Data!AD30-Data!AD$98,Data!AD30)</f>
        <v>0</v>
      </c>
      <c r="AD30" s="9">
        <f>IF(Data!AE30&gt;0,Data!AE30-Data!AE$98,Data!AE30)</f>
        <v>0</v>
      </c>
      <c r="AE30" s="9">
        <f>IF(Data!AF30&gt;0,Data!AF30-Data!AF$98,Data!AF30)</f>
        <v>0</v>
      </c>
      <c r="AF30" s="9">
        <f>IF(Data!AG30&gt;0,Data!AG30-Data!AG$98,Data!AG30)</f>
        <v>0</v>
      </c>
      <c r="AG30" s="9">
        <f>IF(Data!AH30&gt;0,Data!AH30-Data!AH$98,Data!AH30)</f>
        <v>0</v>
      </c>
      <c r="AH30" s="9">
        <f>IF(Data!AI30&gt;0,Data!AI30-Data!AI$98,Data!AI30)</f>
        <v>0</v>
      </c>
      <c r="AI30" s="9">
        <f>IF(Data!AJ30&gt;0,Data!AJ30-Data!AJ$98,Data!AJ30)</f>
        <v>0.85915492957746498</v>
      </c>
      <c r="AJ30" s="9">
        <f>IF(Data!AK30&gt;0,Data!AK30-Data!AK$98,Data!AK30)</f>
        <v>0</v>
      </c>
      <c r="AK30" s="9">
        <f>IF(Data!AL30&gt;0,Data!AL30-Data!AL$98,Data!AL30)</f>
        <v>0</v>
      </c>
      <c r="AL30" s="9">
        <f>IF(Data!AM30&gt;0,Data!AM30-Data!AM$98,Data!AM30)</f>
        <v>0</v>
      </c>
      <c r="AM30" s="9">
        <f>IF(Data!AN30&gt;0,Data!AN30-Data!AN$98,Data!AN30)</f>
        <v>0</v>
      </c>
      <c r="AN30" s="9">
        <f>IF(Data!AO30&gt;0,Data!AO30-Data!AO$98,Data!AO30)</f>
        <v>0</v>
      </c>
      <c r="AO30" s="9">
        <f>IF(Data!AP30&gt;0,Data!AP30-Data!AP$98,Data!AP30)</f>
        <v>-7.8947368421052211E-2</v>
      </c>
      <c r="AP30" s="9">
        <f>IF(Data!AR30&gt;0,Data!AR30-Data!AR$98,Data!AR30)</f>
        <v>-0.10869565217391308</v>
      </c>
      <c r="AQ30" s="9">
        <f>IF(Data!AS30&gt;0,Data!AS30-Data!AS$98,Data!AS30)</f>
        <v>1.0612244897959182</v>
      </c>
      <c r="AR30" s="9">
        <f>IF(Data!AT30&gt;0,Data!AT30-Data!AT$98,Data!AT30)</f>
        <v>0</v>
      </c>
      <c r="AS30" s="9">
        <f>IF(Data!AV30&gt;0,Data!AV30-Data!AV$98,Data!AV30)</f>
        <v>0.88888888888888928</v>
      </c>
      <c r="AT30" s="9">
        <f>IF(Data!AW30&gt;0,Data!AW30-Data!AW$98,Data!AW30)</f>
        <v>0</v>
      </c>
      <c r="AU30" s="9">
        <f>IF(Data!AX30&gt;0,Data!AX30-Data!AX$98,Data!AX30)</f>
        <v>-0.23076923076923084</v>
      </c>
      <c r="AV30" s="9">
        <f>IF(Data!AY30&gt;0,Data!AY30-Data!AY$98,Data!AY30)</f>
        <v>0</v>
      </c>
      <c r="AY30" s="47">
        <f t="shared" si="1"/>
        <v>0</v>
      </c>
      <c r="AZ30" s="47">
        <f t="shared" si="2"/>
        <v>0</v>
      </c>
      <c r="BA30" s="47">
        <f t="shared" si="3"/>
        <v>0</v>
      </c>
      <c r="BB30" s="47">
        <f t="shared" si="4"/>
        <v>0</v>
      </c>
      <c r="BC30" s="47">
        <f t="shared" si="5"/>
        <v>0</v>
      </c>
      <c r="BD30" s="47">
        <f t="shared" si="6"/>
        <v>0</v>
      </c>
      <c r="BE30" s="47">
        <f t="shared" si="7"/>
        <v>0</v>
      </c>
      <c r="BF30" s="47">
        <f t="shared" si="8"/>
        <v>0</v>
      </c>
      <c r="BG30" s="47">
        <f t="shared" si="9"/>
        <v>0</v>
      </c>
      <c r="BH30" s="47">
        <f t="shared" si="10"/>
        <v>0</v>
      </c>
      <c r="BI30" s="47">
        <f t="shared" si="11"/>
        <v>0</v>
      </c>
      <c r="BJ30" s="47">
        <f t="shared" si="12"/>
        <v>0</v>
      </c>
      <c r="BK30" s="47">
        <f t="shared" si="13"/>
        <v>0</v>
      </c>
      <c r="BL30" s="47">
        <f t="shared" si="14"/>
        <v>0</v>
      </c>
      <c r="BM30" s="47">
        <f t="shared" si="15"/>
        <v>0</v>
      </c>
      <c r="BN30" s="47">
        <f t="shared" si="16"/>
        <v>0</v>
      </c>
      <c r="BO30" s="47">
        <f t="shared" si="17"/>
        <v>0</v>
      </c>
      <c r="BP30" s="47">
        <f t="shared" si="18"/>
        <v>0</v>
      </c>
      <c r="BQ30" s="47">
        <f t="shared" si="19"/>
        <v>0</v>
      </c>
      <c r="BR30" s="47">
        <f t="shared" si="20"/>
        <v>0</v>
      </c>
      <c r="BS30" s="47">
        <f t="shared" si="21"/>
        <v>0</v>
      </c>
      <c r="BT30" s="47">
        <f t="shared" si="22"/>
        <v>0</v>
      </c>
      <c r="BU30" s="47">
        <f t="shared" si="23"/>
        <v>0</v>
      </c>
      <c r="BV30" s="47">
        <f t="shared" si="24"/>
        <v>0</v>
      </c>
      <c r="BW30" s="47">
        <f t="shared" si="25"/>
        <v>0</v>
      </c>
      <c r="BX30" s="47">
        <f t="shared" si="26"/>
        <v>0</v>
      </c>
      <c r="BY30" s="47">
        <f t="shared" si="27"/>
        <v>0</v>
      </c>
      <c r="BZ30" s="47">
        <f t="shared" si="28"/>
        <v>0</v>
      </c>
      <c r="CA30" s="47">
        <f t="shared" si="29"/>
        <v>0</v>
      </c>
      <c r="CB30" s="47">
        <f t="shared" si="30"/>
        <v>0</v>
      </c>
      <c r="CC30" s="47">
        <f t="shared" si="31"/>
        <v>0</v>
      </c>
      <c r="CD30" s="47">
        <f t="shared" si="32"/>
        <v>0</v>
      </c>
      <c r="CE30" s="47">
        <f t="shared" si="33"/>
        <v>0</v>
      </c>
      <c r="CF30" s="47">
        <f t="shared" si="34"/>
        <v>0</v>
      </c>
      <c r="CG30" s="47">
        <f t="shared" si="35"/>
        <v>0</v>
      </c>
      <c r="CH30" s="47">
        <f t="shared" si="36"/>
        <v>0</v>
      </c>
      <c r="CI30" s="47">
        <f t="shared" si="37"/>
        <v>0</v>
      </c>
      <c r="CJ30" s="47">
        <f t="shared" si="38"/>
        <v>0</v>
      </c>
      <c r="CK30" s="47">
        <f t="shared" si="39"/>
        <v>0</v>
      </c>
      <c r="CL30" s="47">
        <f t="shared" si="40"/>
        <v>0</v>
      </c>
      <c r="CM30" s="47">
        <f t="shared" si="41"/>
        <v>0</v>
      </c>
      <c r="CN30" s="47">
        <f t="shared" si="42"/>
        <v>0</v>
      </c>
      <c r="CO30" s="47">
        <f t="shared" si="43"/>
        <v>0</v>
      </c>
      <c r="CP30" s="47">
        <f t="shared" si="44"/>
        <v>0</v>
      </c>
      <c r="CQ30" s="47">
        <f t="shared" si="45"/>
        <v>0</v>
      </c>
      <c r="CR30" s="47">
        <f t="shared" si="46"/>
        <v>0</v>
      </c>
    </row>
    <row r="31" spans="1:96" ht="15">
      <c r="A31" s="1">
        <v>30</v>
      </c>
      <c r="B31" s="9">
        <f>IF(Data!T31&gt;0,Data!T31-Data!T$98,Data!T31)</f>
        <v>0</v>
      </c>
      <c r="C31" s="9">
        <f>IF(Data!N31&gt;0,Data!N31-Data!N$98,Data!N31)</f>
        <v>0</v>
      </c>
      <c r="D31" s="9">
        <f>IF(Data!L31&gt;0,Data!L31-Data!L$98,Data!L31)</f>
        <v>0</v>
      </c>
      <c r="E31" s="9">
        <f>IF(Data!B31&gt;0,Data!B31-Data!B$98,Data!B31)</f>
        <v>0.1186440677966103</v>
      </c>
      <c r="F31" s="9">
        <f>IF(Data!C31&gt;0,Data!C31-Data!C$98,Data!C31)</f>
        <v>0</v>
      </c>
      <c r="G31" s="9">
        <f>IF(Data!D31&gt;0,Data!D31-Data!D$98,Data!D31)</f>
        <v>0</v>
      </c>
      <c r="H31" s="9">
        <f>IF(Data!E31&gt;0,Data!E31-Data!E$98,Data!E31)</f>
        <v>0</v>
      </c>
      <c r="I31" s="9">
        <f>IF(Data!F31&gt;0,Data!F31-Data!F$98,Data!F31)</f>
        <v>-0.89552238805970141</v>
      </c>
      <c r="J31" s="9">
        <f>IF(Data!G31&gt;0,Data!G31-Data!G$98,Data!G31)</f>
        <v>0</v>
      </c>
      <c r="K31" s="9">
        <f>IF(Data!H31&gt;0,Data!H31-Data!H$98,Data!H31)</f>
        <v>-0.58536585365853622</v>
      </c>
      <c r="L31" s="9">
        <f>IF(Data!I31&gt;0,Data!I31-Data!I$98,Data!I31)</f>
        <v>0</v>
      </c>
      <c r="M31" s="9">
        <f>IF(Data!J31&gt;0,Data!J31-Data!J$98,Data!J31)</f>
        <v>0</v>
      </c>
      <c r="N31" s="9">
        <f>IF(Data!K31&gt;0,Data!K31-Data!K$98,Data!K31)</f>
        <v>0</v>
      </c>
      <c r="O31" s="9">
        <f>IF(Data!M31&gt;0,Data!M31-Data!M$98,Data!M31)</f>
        <v>-1.0843373493975905</v>
      </c>
      <c r="P31" s="9">
        <f>IF(Data!O31&gt;0,Data!O31-Data!O$98,Data!O31)</f>
        <v>0</v>
      </c>
      <c r="Q31" s="9">
        <f>IF(Data!P31&gt;0,Data!P31-Data!P$98,Data!P31)</f>
        <v>0</v>
      </c>
      <c r="R31" s="9">
        <f>IF(Data!Q31&gt;0,Data!Q31-Data!Q$98,Data!Q31)</f>
        <v>0</v>
      </c>
      <c r="S31" s="9">
        <f>IF(Data!R31&gt;0,Data!R31-Data!R$98,Data!R31)</f>
        <v>1.2857142857142856</v>
      </c>
      <c r="T31" s="9">
        <f>IF(Data!U31&gt;0,Data!U31-Data!U$98,Data!U31)</f>
        <v>0</v>
      </c>
      <c r="U31" s="9">
        <f>IF(Data!V31&gt;0,Data!V31-Data!V$98,Data!V31)</f>
        <v>-1.6800000000000002</v>
      </c>
      <c r="V31" s="9">
        <f>IF(Data!W31&gt;0,Data!W31-Data!W$98,Data!W31)</f>
        <v>0</v>
      </c>
      <c r="W31" s="9">
        <f>IF(Data!X31&gt;0,Data!X31-Data!X$98,Data!X31)</f>
        <v>0</v>
      </c>
      <c r="X31" s="9">
        <f>IF(Data!Y31&gt;0,Data!Y31-Data!Y$98,Data!Y31)</f>
        <v>-0.16666666666666696</v>
      </c>
      <c r="Y31" s="9">
        <f>IF(Data!Z31&gt;0,Data!Z31-Data!Z$98,Data!Z31)</f>
        <v>0</v>
      </c>
      <c r="Z31" s="9">
        <f>IF(Data!AA31&gt;0,Data!AA31-Data!AA$98,Data!AA31)</f>
        <v>0</v>
      </c>
      <c r="AA31" s="9">
        <f>IF(Data!AB31&gt;0,Data!AB31-Data!AB$98,Data!AB31)</f>
        <v>0</v>
      </c>
      <c r="AB31" s="9">
        <f>IF(Data!AC31&gt;0,Data!AC31-Data!AC$98,Data!AC31)</f>
        <v>0.29411764705882337</v>
      </c>
      <c r="AC31" s="9">
        <f>IF(Data!AD31&gt;0,Data!AD31-Data!AD$98,Data!AD31)</f>
        <v>0.83333333333333304</v>
      </c>
      <c r="AD31" s="9">
        <f>IF(Data!AE31&gt;0,Data!AE31-Data!AE$98,Data!AE31)</f>
        <v>0</v>
      </c>
      <c r="AE31" s="9">
        <f>IF(Data!AF31&gt;0,Data!AF31-Data!AF$98,Data!AF31)</f>
        <v>-1.6666666666666607E-2</v>
      </c>
      <c r="AF31" s="9">
        <f>IF(Data!AG31&gt;0,Data!AG31-Data!AG$98,Data!AG31)</f>
        <v>-9.8039215686274161E-2</v>
      </c>
      <c r="AG31" s="9">
        <f>IF(Data!AH31&gt;0,Data!AH31-Data!AH$98,Data!AH31)</f>
        <v>0</v>
      </c>
      <c r="AH31" s="9">
        <f>IF(Data!AI31&gt;0,Data!AI31-Data!AI$98,Data!AI31)</f>
        <v>0</v>
      </c>
      <c r="AI31" s="9">
        <f>IF(Data!AJ31&gt;0,Data!AJ31-Data!AJ$98,Data!AJ31)</f>
        <v>0</v>
      </c>
      <c r="AJ31" s="9">
        <f>IF(Data!AK31&gt;0,Data!AK31-Data!AK$98,Data!AK31)</f>
        <v>0</v>
      </c>
      <c r="AK31" s="9">
        <f>IF(Data!AL31&gt;0,Data!AL31-Data!AL$98,Data!AL31)</f>
        <v>0</v>
      </c>
      <c r="AL31" s="9">
        <f>IF(Data!AM31&gt;0,Data!AM31-Data!AM$98,Data!AM31)</f>
        <v>0</v>
      </c>
      <c r="AM31" s="9">
        <f>IF(Data!AN31&gt;0,Data!AN31-Data!AN$98,Data!AN31)</f>
        <v>-1.3698630136985912E-2</v>
      </c>
      <c r="AN31" s="9">
        <f>IF(Data!AO31&gt;0,Data!AO31-Data!AO$98,Data!AO31)</f>
        <v>0.98039215686274517</v>
      </c>
      <c r="AO31" s="9">
        <f>IF(Data!AP31&gt;0,Data!AP31-Data!AP$98,Data!AP31)</f>
        <v>0</v>
      </c>
      <c r="AP31" s="9">
        <f>IF(Data!AR31&gt;0,Data!AR31-Data!AR$98,Data!AR31)</f>
        <v>0.89130434782608692</v>
      </c>
      <c r="AQ31" s="9">
        <f>IF(Data!AS31&gt;0,Data!AS31-Data!AS$98,Data!AS31)</f>
        <v>-0.93877551020408179</v>
      </c>
      <c r="AR31" s="9">
        <f>IF(Data!AT31&gt;0,Data!AT31-Data!AT$98,Data!AT31)</f>
        <v>0</v>
      </c>
      <c r="AS31" s="9">
        <f>IF(Data!AV31&gt;0,Data!AV31-Data!AV$98,Data!AV31)</f>
        <v>0.88888888888888928</v>
      </c>
      <c r="AT31" s="9">
        <f>IF(Data!AW31&gt;0,Data!AW31-Data!AW$98,Data!AW31)</f>
        <v>0</v>
      </c>
      <c r="AU31" s="9">
        <f>IF(Data!AX31&gt;0,Data!AX31-Data!AX$98,Data!AX31)</f>
        <v>-0.23076923076923084</v>
      </c>
      <c r="AV31" s="9">
        <f>IF(Data!AY31&gt;0,Data!AY31-Data!AY$98,Data!AY31)</f>
        <v>0</v>
      </c>
      <c r="AY31" s="47">
        <f t="shared" si="1"/>
        <v>0</v>
      </c>
      <c r="AZ31" s="47">
        <f t="shared" si="2"/>
        <v>0</v>
      </c>
      <c r="BA31" s="47">
        <f t="shared" si="3"/>
        <v>0</v>
      </c>
      <c r="BB31" s="47">
        <f t="shared" si="4"/>
        <v>0</v>
      </c>
      <c r="BC31" s="47">
        <f t="shared" si="5"/>
        <v>0</v>
      </c>
      <c r="BD31" s="47">
        <f t="shared" si="6"/>
        <v>0</v>
      </c>
      <c r="BE31" s="47">
        <f t="shared" si="7"/>
        <v>0</v>
      </c>
      <c r="BF31" s="47">
        <f t="shared" si="8"/>
        <v>0</v>
      </c>
      <c r="BG31" s="47">
        <f t="shared" si="9"/>
        <v>0</v>
      </c>
      <c r="BH31" s="47">
        <f t="shared" si="10"/>
        <v>0</v>
      </c>
      <c r="BI31" s="47">
        <f t="shared" si="11"/>
        <v>0</v>
      </c>
      <c r="BJ31" s="47">
        <f t="shared" si="12"/>
        <v>0</v>
      </c>
      <c r="BK31" s="47">
        <f t="shared" si="13"/>
        <v>0</v>
      </c>
      <c r="BL31" s="47">
        <f t="shared" si="14"/>
        <v>0</v>
      </c>
      <c r="BM31" s="47">
        <f t="shared" si="15"/>
        <v>0</v>
      </c>
      <c r="BN31" s="47">
        <f t="shared" si="16"/>
        <v>0</v>
      </c>
      <c r="BO31" s="47">
        <f t="shared" si="17"/>
        <v>0</v>
      </c>
      <c r="BP31" s="47">
        <f t="shared" si="18"/>
        <v>0</v>
      </c>
      <c r="BQ31" s="47">
        <f t="shared" si="19"/>
        <v>0</v>
      </c>
      <c r="BR31" s="47">
        <f t="shared" si="20"/>
        <v>0</v>
      </c>
      <c r="BS31" s="47">
        <f t="shared" si="21"/>
        <v>0</v>
      </c>
      <c r="BT31" s="47">
        <f t="shared" si="22"/>
        <v>0</v>
      </c>
      <c r="BU31" s="47">
        <f t="shared" si="23"/>
        <v>0</v>
      </c>
      <c r="BV31" s="47">
        <f t="shared" si="24"/>
        <v>0</v>
      </c>
      <c r="BW31" s="47">
        <f t="shared" si="25"/>
        <v>0</v>
      </c>
      <c r="BX31" s="47">
        <f t="shared" si="26"/>
        <v>0</v>
      </c>
      <c r="BY31" s="47">
        <f t="shared" si="27"/>
        <v>0</v>
      </c>
      <c r="BZ31" s="47">
        <f t="shared" si="28"/>
        <v>0</v>
      </c>
      <c r="CA31" s="47">
        <f t="shared" si="29"/>
        <v>0</v>
      </c>
      <c r="CB31" s="47">
        <f t="shared" si="30"/>
        <v>0</v>
      </c>
      <c r="CC31" s="47">
        <f t="shared" si="31"/>
        <v>0</v>
      </c>
      <c r="CD31" s="47">
        <f t="shared" si="32"/>
        <v>0</v>
      </c>
      <c r="CE31" s="47">
        <f t="shared" si="33"/>
        <v>0</v>
      </c>
      <c r="CF31" s="47">
        <f t="shared" si="34"/>
        <v>0</v>
      </c>
      <c r="CG31" s="47">
        <f t="shared" si="35"/>
        <v>0</v>
      </c>
      <c r="CH31" s="47">
        <f t="shared" si="36"/>
        <v>0</v>
      </c>
      <c r="CI31" s="47">
        <f t="shared" si="37"/>
        <v>0</v>
      </c>
      <c r="CJ31" s="47">
        <f t="shared" si="38"/>
        <v>0</v>
      </c>
      <c r="CK31" s="47">
        <f t="shared" si="39"/>
        <v>0</v>
      </c>
      <c r="CL31" s="47">
        <f t="shared" si="40"/>
        <v>0</v>
      </c>
      <c r="CM31" s="47">
        <f t="shared" si="41"/>
        <v>0</v>
      </c>
      <c r="CN31" s="47">
        <f t="shared" si="42"/>
        <v>0</v>
      </c>
      <c r="CO31" s="47">
        <f t="shared" si="43"/>
        <v>0</v>
      </c>
      <c r="CP31" s="47">
        <f t="shared" si="44"/>
        <v>0</v>
      </c>
      <c r="CQ31" s="47">
        <f t="shared" si="45"/>
        <v>0</v>
      </c>
      <c r="CR31" s="47">
        <f t="shared" si="46"/>
        <v>0</v>
      </c>
    </row>
    <row r="32" spans="1:96" ht="15">
      <c r="A32" s="1">
        <v>31</v>
      </c>
      <c r="B32" s="9">
        <f>IF(Data!T32&gt;0,Data!T32-Data!T$98,Data!T32)</f>
        <v>0</v>
      </c>
      <c r="C32" s="9">
        <f>IF(Data!N32&gt;0,Data!N32-Data!N$98,Data!N32)</f>
        <v>0.6956521739130439</v>
      </c>
      <c r="D32" s="9">
        <f>IF(Data!L32&gt;0,Data!L32-Data!L$98,Data!L32)</f>
        <v>0</v>
      </c>
      <c r="E32" s="9">
        <f>IF(Data!B32&gt;0,Data!B32-Data!B$98,Data!B32)</f>
        <v>1.1186440677966103</v>
      </c>
      <c r="F32" s="9">
        <f>IF(Data!C32&gt;0,Data!C32-Data!C$98,Data!C32)</f>
        <v>0</v>
      </c>
      <c r="G32" s="9">
        <f>IF(Data!D32&gt;0,Data!D32-Data!D$98,Data!D32)</f>
        <v>0</v>
      </c>
      <c r="H32" s="9">
        <f>IF(Data!E32&gt;0,Data!E32-Data!E$98,Data!E32)</f>
        <v>-7.3170731707317138E-2</v>
      </c>
      <c r="I32" s="9">
        <f>IF(Data!F32&gt;0,Data!F32-Data!F$98,Data!F32)</f>
        <v>-2.8955223880597014</v>
      </c>
      <c r="J32" s="9">
        <f>IF(Data!G32&gt;0,Data!G32-Data!G$98,Data!G32)</f>
        <v>0</v>
      </c>
      <c r="K32" s="9">
        <f>IF(Data!H32&gt;0,Data!H32-Data!H$98,Data!H32)</f>
        <v>0.41463414634146378</v>
      </c>
      <c r="L32" s="9">
        <f>IF(Data!I32&gt;0,Data!I32-Data!I$98,Data!I32)</f>
        <v>0</v>
      </c>
      <c r="M32" s="9">
        <f>IF(Data!J32&gt;0,Data!J32-Data!J$98,Data!J32)</f>
        <v>0</v>
      </c>
      <c r="N32" s="9">
        <f>IF(Data!K32&gt;0,Data!K32-Data!K$98,Data!K32)</f>
        <v>0</v>
      </c>
      <c r="O32" s="9">
        <f>IF(Data!M32&gt;0,Data!M32-Data!M$98,Data!M32)</f>
        <v>0.91566265060240948</v>
      </c>
      <c r="P32" s="9">
        <f>IF(Data!O32&gt;0,Data!O32-Data!O$98,Data!O32)</f>
        <v>0</v>
      </c>
      <c r="Q32" s="9">
        <f>IF(Data!P32&gt;0,Data!P32-Data!P$98,Data!P32)</f>
        <v>0</v>
      </c>
      <c r="R32" s="9">
        <f>IF(Data!Q32&gt;0,Data!Q32-Data!Q$98,Data!Q32)</f>
        <v>0.97435897435897445</v>
      </c>
      <c r="S32" s="9">
        <f>IF(Data!R32&gt;0,Data!R32-Data!R$98,Data!R32)</f>
        <v>0</v>
      </c>
      <c r="T32" s="9">
        <f>IF(Data!U32&gt;0,Data!U32-Data!U$98,Data!U32)</f>
        <v>0.66666666666666696</v>
      </c>
      <c r="U32" s="9">
        <f>IF(Data!V32&gt;0,Data!V32-Data!V$98,Data!V32)</f>
        <v>1.3199999999999998</v>
      </c>
      <c r="V32" s="9">
        <f>IF(Data!W32&gt;0,Data!W32-Data!W$98,Data!W32)</f>
        <v>0</v>
      </c>
      <c r="W32" s="9">
        <f>IF(Data!X32&gt;0,Data!X32-Data!X$98,Data!X32)</f>
        <v>0.33333333333333348</v>
      </c>
      <c r="X32" s="9">
        <f>IF(Data!Y32&gt;0,Data!Y32-Data!Y$98,Data!Y32)</f>
        <v>0.83333333333333304</v>
      </c>
      <c r="Y32" s="9">
        <f>IF(Data!Z32&gt;0,Data!Z32-Data!Z$98,Data!Z32)</f>
        <v>0</v>
      </c>
      <c r="Z32" s="9">
        <f>IF(Data!AA32&gt;0,Data!AA32-Data!AA$98,Data!AA32)</f>
        <v>0</v>
      </c>
      <c r="AA32" s="9">
        <f>IF(Data!AB32&gt;0,Data!AB32-Data!AB$98,Data!AB32)</f>
        <v>0</v>
      </c>
      <c r="AB32" s="9">
        <f>IF(Data!AC32&gt;0,Data!AC32-Data!AC$98,Data!AC32)</f>
        <v>-0.70588235294117663</v>
      </c>
      <c r="AC32" s="9">
        <f>IF(Data!AD32&gt;0,Data!AD32-Data!AD$98,Data!AD32)</f>
        <v>0.83333333333333304</v>
      </c>
      <c r="AD32" s="9">
        <f>IF(Data!AE32&gt;0,Data!AE32-Data!AE$98,Data!AE32)</f>
        <v>0</v>
      </c>
      <c r="AE32" s="9">
        <f>IF(Data!AF32&gt;0,Data!AF32-Data!AF$98,Data!AF32)</f>
        <v>-1.6666666666666607E-2</v>
      </c>
      <c r="AF32" s="9">
        <f>IF(Data!AG32&gt;0,Data!AG32-Data!AG$98,Data!AG32)</f>
        <v>-9.8039215686274161E-2</v>
      </c>
      <c r="AG32" s="9">
        <f>IF(Data!AH32&gt;0,Data!AH32-Data!AH$98,Data!AH32)</f>
        <v>0</v>
      </c>
      <c r="AH32" s="9">
        <f>IF(Data!AI32&gt;0,Data!AI32-Data!AI$98,Data!AI32)</f>
        <v>0</v>
      </c>
      <c r="AI32" s="9">
        <f>IF(Data!AJ32&gt;0,Data!AJ32-Data!AJ$98,Data!AJ32)</f>
        <v>0.85915492957746498</v>
      </c>
      <c r="AJ32" s="9">
        <f>IF(Data!AK32&gt;0,Data!AK32-Data!AK$98,Data!AK32)</f>
        <v>0</v>
      </c>
      <c r="AK32" s="9">
        <f>IF(Data!AL32&gt;0,Data!AL32-Data!AL$98,Data!AL32)</f>
        <v>0</v>
      </c>
      <c r="AL32" s="9">
        <f>IF(Data!AM32&gt;0,Data!AM32-Data!AM$98,Data!AM32)</f>
        <v>0</v>
      </c>
      <c r="AM32" s="9">
        <f>IF(Data!AN32&gt;0,Data!AN32-Data!AN$98,Data!AN32)</f>
        <v>0.98630136986301409</v>
      </c>
      <c r="AN32" s="9">
        <f>IF(Data!AO32&gt;0,Data!AO32-Data!AO$98,Data!AO32)</f>
        <v>0.98039215686274517</v>
      </c>
      <c r="AO32" s="9">
        <f>IF(Data!AP32&gt;0,Data!AP32-Data!AP$98,Data!AP32)</f>
        <v>0</v>
      </c>
      <c r="AP32" s="9">
        <f>IF(Data!AR32&gt;0,Data!AR32-Data!AR$98,Data!AR32)</f>
        <v>-0.10869565217391308</v>
      </c>
      <c r="AQ32" s="9">
        <f>IF(Data!AS32&gt;0,Data!AS32-Data!AS$98,Data!AS32)</f>
        <v>0</v>
      </c>
      <c r="AR32" s="9">
        <f>IF(Data!AT32&gt;0,Data!AT32-Data!AT$98,Data!AT32)</f>
        <v>0</v>
      </c>
      <c r="AS32" s="9">
        <f>IF(Data!AV32&gt;0,Data!AV32-Data!AV$98,Data!AV32)</f>
        <v>-1.1111111111111107</v>
      </c>
      <c r="AT32" s="9">
        <f>IF(Data!AW32&gt;0,Data!AW32-Data!AW$98,Data!AW32)</f>
        <v>0</v>
      </c>
      <c r="AU32" s="9">
        <f>IF(Data!AX32&gt;0,Data!AX32-Data!AX$98,Data!AX32)</f>
        <v>0.76923076923076916</v>
      </c>
      <c r="AV32" s="9">
        <f>IF(Data!AY32&gt;0,Data!AY32-Data!AY$98,Data!AY32)</f>
        <v>0.91666666666666696</v>
      </c>
      <c r="AY32" s="47">
        <f t="shared" si="1"/>
        <v>0</v>
      </c>
      <c r="AZ32" s="47">
        <f t="shared" si="2"/>
        <v>0</v>
      </c>
      <c r="BA32" s="47">
        <f t="shared" si="3"/>
        <v>0</v>
      </c>
      <c r="BB32" s="47">
        <f t="shared" si="4"/>
        <v>0</v>
      </c>
      <c r="BC32" s="47">
        <f t="shared" si="5"/>
        <v>0</v>
      </c>
      <c r="BD32" s="47">
        <f t="shared" si="6"/>
        <v>0</v>
      </c>
      <c r="BE32" s="47">
        <f t="shared" si="7"/>
        <v>0</v>
      </c>
      <c r="BF32" s="47">
        <f t="shared" si="8"/>
        <v>0</v>
      </c>
      <c r="BG32" s="47">
        <f t="shared" si="9"/>
        <v>0</v>
      </c>
      <c r="BH32" s="47">
        <f t="shared" si="10"/>
        <v>0</v>
      </c>
      <c r="BI32" s="47">
        <f t="shared" si="11"/>
        <v>0</v>
      </c>
      <c r="BJ32" s="47">
        <f t="shared" si="12"/>
        <v>0</v>
      </c>
      <c r="BK32" s="47">
        <f t="shared" si="13"/>
        <v>0</v>
      </c>
      <c r="BL32" s="47">
        <f t="shared" si="14"/>
        <v>0</v>
      </c>
      <c r="BM32" s="47">
        <f t="shared" si="15"/>
        <v>0</v>
      </c>
      <c r="BN32" s="47">
        <f t="shared" si="16"/>
        <v>0</v>
      </c>
      <c r="BO32" s="47">
        <f t="shared" si="17"/>
        <v>0</v>
      </c>
      <c r="BP32" s="47">
        <f t="shared" si="18"/>
        <v>0</v>
      </c>
      <c r="BQ32" s="47">
        <f t="shared" si="19"/>
        <v>0</v>
      </c>
      <c r="BR32" s="47">
        <f t="shared" si="20"/>
        <v>0</v>
      </c>
      <c r="BS32" s="47">
        <f t="shared" si="21"/>
        <v>0</v>
      </c>
      <c r="BT32" s="47">
        <f t="shared" si="22"/>
        <v>0</v>
      </c>
      <c r="BU32" s="47">
        <f t="shared" si="23"/>
        <v>0</v>
      </c>
      <c r="BV32" s="47">
        <f t="shared" si="24"/>
        <v>0</v>
      </c>
      <c r="BW32" s="47">
        <f t="shared" si="25"/>
        <v>0</v>
      </c>
      <c r="BX32" s="47">
        <f t="shared" si="26"/>
        <v>0</v>
      </c>
      <c r="BY32" s="47">
        <f t="shared" si="27"/>
        <v>0</v>
      </c>
      <c r="BZ32" s="47">
        <f t="shared" si="28"/>
        <v>0</v>
      </c>
      <c r="CA32" s="47">
        <f t="shared" si="29"/>
        <v>0</v>
      </c>
      <c r="CB32" s="47">
        <f t="shared" si="30"/>
        <v>0</v>
      </c>
      <c r="CC32" s="47">
        <f t="shared" si="31"/>
        <v>0</v>
      </c>
      <c r="CD32" s="47">
        <f t="shared" si="32"/>
        <v>0</v>
      </c>
      <c r="CE32" s="47">
        <f t="shared" si="33"/>
        <v>0</v>
      </c>
      <c r="CF32" s="47">
        <f t="shared" si="34"/>
        <v>0</v>
      </c>
      <c r="CG32" s="47">
        <f t="shared" si="35"/>
        <v>0</v>
      </c>
      <c r="CH32" s="47">
        <f t="shared" si="36"/>
        <v>0</v>
      </c>
      <c r="CI32" s="47">
        <f t="shared" si="37"/>
        <v>0</v>
      </c>
      <c r="CJ32" s="47">
        <f t="shared" si="38"/>
        <v>0</v>
      </c>
      <c r="CK32" s="47">
        <f t="shared" si="39"/>
        <v>0</v>
      </c>
      <c r="CL32" s="47">
        <f t="shared" si="40"/>
        <v>0</v>
      </c>
      <c r="CM32" s="47">
        <f t="shared" si="41"/>
        <v>0</v>
      </c>
      <c r="CN32" s="47">
        <f t="shared" si="42"/>
        <v>0</v>
      </c>
      <c r="CO32" s="47">
        <f t="shared" si="43"/>
        <v>0</v>
      </c>
      <c r="CP32" s="47">
        <f t="shared" si="44"/>
        <v>0</v>
      </c>
      <c r="CQ32" s="47">
        <f t="shared" si="45"/>
        <v>0</v>
      </c>
      <c r="CR32" s="47">
        <f t="shared" si="46"/>
        <v>0</v>
      </c>
    </row>
    <row r="33" spans="1:96" ht="15">
      <c r="A33" s="1">
        <v>32</v>
      </c>
      <c r="B33" s="9">
        <f>IF(Data!T33&gt;0,Data!T33-Data!T$98,Data!T33)</f>
        <v>0.16000000000000014</v>
      </c>
      <c r="C33" s="9">
        <f>IF(Data!N33&gt;0,Data!N33-Data!N$98,Data!N33)</f>
        <v>-1.3043478260869561</v>
      </c>
      <c r="D33" s="9">
        <f>IF(Data!L33&gt;0,Data!L33-Data!L$98,Data!L33)</f>
        <v>0</v>
      </c>
      <c r="E33" s="9">
        <f>IF(Data!B33&gt;0,Data!B33-Data!B$98,Data!B33)</f>
        <v>0.1186440677966103</v>
      </c>
      <c r="F33" s="9">
        <f>IF(Data!C33&gt;0,Data!C33-Data!C$98,Data!C33)</f>
        <v>0</v>
      </c>
      <c r="G33" s="9">
        <f>IF(Data!D33&gt;0,Data!D33-Data!D$98,Data!D33)</f>
        <v>0</v>
      </c>
      <c r="H33" s="9">
        <f>IF(Data!E33&gt;0,Data!E33-Data!E$98,Data!E33)</f>
        <v>0</v>
      </c>
      <c r="I33" s="9">
        <f>IF(Data!F33&gt;0,Data!F33-Data!F$98,Data!F33)</f>
        <v>0</v>
      </c>
      <c r="J33" s="9">
        <f>IF(Data!G33&gt;0,Data!G33-Data!G$98,Data!G33)</f>
        <v>0</v>
      </c>
      <c r="K33" s="9">
        <f>IF(Data!H33&gt;0,Data!H33-Data!H$98,Data!H33)</f>
        <v>0.41463414634146378</v>
      </c>
      <c r="L33" s="9">
        <f>IF(Data!I33&gt;0,Data!I33-Data!I$98,Data!I33)</f>
        <v>0</v>
      </c>
      <c r="M33" s="9">
        <f>IF(Data!J33&gt;0,Data!J33-Data!J$98,Data!J33)</f>
        <v>0</v>
      </c>
      <c r="N33" s="9">
        <f>IF(Data!K33&gt;0,Data!K33-Data!K$98,Data!K33)</f>
        <v>0</v>
      </c>
      <c r="O33" s="9">
        <f>IF(Data!M33&gt;0,Data!M33-Data!M$98,Data!M33)</f>
        <v>-8.4337349397590522E-2</v>
      </c>
      <c r="P33" s="9">
        <f>IF(Data!O33&gt;0,Data!O33-Data!O$98,Data!O33)</f>
        <v>0</v>
      </c>
      <c r="Q33" s="9">
        <f>IF(Data!P33&gt;0,Data!P33-Data!P$98,Data!P33)</f>
        <v>0</v>
      </c>
      <c r="R33" s="9">
        <f>IF(Data!Q33&gt;0,Data!Q33-Data!Q$98,Data!Q33)</f>
        <v>-2.564102564102555E-2</v>
      </c>
      <c r="S33" s="9">
        <f>IF(Data!R33&gt;0,Data!R33-Data!R$98,Data!R33)</f>
        <v>1.2857142857142856</v>
      </c>
      <c r="T33" s="9">
        <f>IF(Data!U33&gt;0,Data!U33-Data!U$98,Data!U33)</f>
        <v>0.66666666666666696</v>
      </c>
      <c r="U33" s="9">
        <f>IF(Data!V33&gt;0,Data!V33-Data!V$98,Data!V33)</f>
        <v>0</v>
      </c>
      <c r="V33" s="9">
        <f>IF(Data!W33&gt;0,Data!W33-Data!W$98,Data!W33)</f>
        <v>0</v>
      </c>
      <c r="W33" s="9">
        <f>IF(Data!X33&gt;0,Data!X33-Data!X$98,Data!X33)</f>
        <v>-1.6666666666666665</v>
      </c>
      <c r="X33" s="9">
        <f>IF(Data!Y33&gt;0,Data!Y33-Data!Y$98,Data!Y33)</f>
        <v>-0.16666666666666696</v>
      </c>
      <c r="Y33" s="9">
        <f>IF(Data!Z33&gt;0,Data!Z33-Data!Z$98,Data!Z33)</f>
        <v>0</v>
      </c>
      <c r="Z33" s="9">
        <f>IF(Data!AA33&gt;0,Data!AA33-Data!AA$98,Data!AA33)</f>
        <v>0</v>
      </c>
      <c r="AA33" s="9">
        <f>IF(Data!AB33&gt;0,Data!AB33-Data!AB$98,Data!AB33)</f>
        <v>0</v>
      </c>
      <c r="AB33" s="9">
        <f>IF(Data!AC33&gt;0,Data!AC33-Data!AC$98,Data!AC33)</f>
        <v>1.2941176470588234</v>
      </c>
      <c r="AC33" s="9">
        <f>IF(Data!AD33&gt;0,Data!AD33-Data!AD$98,Data!AD33)</f>
        <v>0.83333333333333304</v>
      </c>
      <c r="AD33" s="9">
        <f>IF(Data!AE33&gt;0,Data!AE33-Data!AE$98,Data!AE33)</f>
        <v>-0.92592592592592604</v>
      </c>
      <c r="AE33" s="9">
        <f>IF(Data!AF33&gt;0,Data!AF33-Data!AF$98,Data!AF33)</f>
        <v>-1.0166666666666666</v>
      </c>
      <c r="AF33" s="9">
        <f>IF(Data!AG33&gt;0,Data!AG33-Data!AG$98,Data!AG33)</f>
        <v>0.90196078431372584</v>
      </c>
      <c r="AG33" s="9">
        <f>IF(Data!AH33&gt;0,Data!AH33-Data!AH$98,Data!AH33)</f>
        <v>0</v>
      </c>
      <c r="AH33" s="9">
        <f>IF(Data!AI33&gt;0,Data!AI33-Data!AI$98,Data!AI33)</f>
        <v>0</v>
      </c>
      <c r="AI33" s="9">
        <f>IF(Data!AJ33&gt;0,Data!AJ33-Data!AJ$98,Data!AJ33)</f>
        <v>0.85915492957746498</v>
      </c>
      <c r="AJ33" s="9">
        <f>IF(Data!AK33&gt;0,Data!AK33-Data!AK$98,Data!AK33)</f>
        <v>0.81818181818181834</v>
      </c>
      <c r="AK33" s="9">
        <f>IF(Data!AL33&gt;0,Data!AL33-Data!AL$98,Data!AL33)</f>
        <v>0</v>
      </c>
      <c r="AL33" s="9">
        <f>IF(Data!AM33&gt;0,Data!AM33-Data!AM$98,Data!AM33)</f>
        <v>0</v>
      </c>
      <c r="AM33" s="9">
        <f>IF(Data!AN33&gt;0,Data!AN33-Data!AN$98,Data!AN33)</f>
        <v>0</v>
      </c>
      <c r="AN33" s="9">
        <f>IF(Data!AO33&gt;0,Data!AO33-Data!AO$98,Data!AO33)</f>
        <v>-1.9607843137254832E-2</v>
      </c>
      <c r="AO33" s="9">
        <f>IF(Data!AP33&gt;0,Data!AP33-Data!AP$98,Data!AP33)</f>
        <v>0</v>
      </c>
      <c r="AP33" s="9">
        <f>IF(Data!AR33&gt;0,Data!AR33-Data!AR$98,Data!AR33)</f>
        <v>-1.1086956521739131</v>
      </c>
      <c r="AQ33" s="9">
        <f>IF(Data!AS33&gt;0,Data!AS33-Data!AS$98,Data!AS33)</f>
        <v>6.1224489795918213E-2</v>
      </c>
      <c r="AR33" s="9">
        <f>IF(Data!AT33&gt;0,Data!AT33-Data!AT$98,Data!AT33)</f>
        <v>0</v>
      </c>
      <c r="AS33" s="9">
        <f>IF(Data!AV33&gt;0,Data!AV33-Data!AV$98,Data!AV33)</f>
        <v>-0.11111111111111072</v>
      </c>
      <c r="AT33" s="9">
        <f>IF(Data!AW33&gt;0,Data!AW33-Data!AW$98,Data!AW33)</f>
        <v>0</v>
      </c>
      <c r="AU33" s="9">
        <f>IF(Data!AX33&gt;0,Data!AX33-Data!AX$98,Data!AX33)</f>
        <v>-1.2307692307692308</v>
      </c>
      <c r="AV33" s="9">
        <f>IF(Data!AY33&gt;0,Data!AY33-Data!AY$98,Data!AY33)</f>
        <v>-8.3333333333333037E-2</v>
      </c>
      <c r="AY33" s="47">
        <f t="shared" si="1"/>
        <v>-0.20869565217391317</v>
      </c>
      <c r="AZ33" s="47">
        <f t="shared" si="2"/>
        <v>0</v>
      </c>
      <c r="BA33" s="47">
        <f t="shared" si="3"/>
        <v>1.8983050847457664E-2</v>
      </c>
      <c r="BB33" s="47">
        <f t="shared" si="4"/>
        <v>0</v>
      </c>
      <c r="BC33" s="47">
        <f t="shared" si="5"/>
        <v>0</v>
      </c>
      <c r="BD33" s="47">
        <f t="shared" si="6"/>
        <v>0</v>
      </c>
      <c r="BE33" s="47">
        <f t="shared" si="7"/>
        <v>0</v>
      </c>
      <c r="BF33" s="47">
        <f t="shared" si="8"/>
        <v>0</v>
      </c>
      <c r="BG33" s="47">
        <f t="shared" si="9"/>
        <v>6.6341463414634261E-2</v>
      </c>
      <c r="BH33" s="47">
        <f t="shared" si="10"/>
        <v>0</v>
      </c>
      <c r="BI33" s="47">
        <f t="shared" si="11"/>
        <v>0</v>
      </c>
      <c r="BJ33" s="47">
        <f t="shared" si="12"/>
        <v>0</v>
      </c>
      <c r="BK33" s="47">
        <f t="shared" si="13"/>
        <v>-1.3493975903614496E-2</v>
      </c>
      <c r="BL33" s="47">
        <f t="shared" si="14"/>
        <v>0</v>
      </c>
      <c r="BM33" s="47">
        <f t="shared" si="15"/>
        <v>0</v>
      </c>
      <c r="BN33" s="47">
        <f t="shared" si="16"/>
        <v>-4.1025641025640913E-3</v>
      </c>
      <c r="BO33" s="47">
        <f t="shared" si="17"/>
        <v>0.20571428571428588</v>
      </c>
      <c r="BP33" s="47">
        <f t="shared" si="18"/>
        <v>0.10666666666666681</v>
      </c>
      <c r="BQ33" s="47">
        <f t="shared" si="19"/>
        <v>0</v>
      </c>
      <c r="BR33" s="47">
        <f t="shared" si="20"/>
        <v>0</v>
      </c>
      <c r="BS33" s="47">
        <f t="shared" si="21"/>
        <v>-0.26666666666666689</v>
      </c>
      <c r="BT33" s="47">
        <f t="shared" si="22"/>
        <v>-2.6666666666666738E-2</v>
      </c>
      <c r="BU33" s="47">
        <f t="shared" si="23"/>
        <v>0</v>
      </c>
      <c r="BV33" s="47">
        <f t="shared" si="24"/>
        <v>0</v>
      </c>
      <c r="BW33" s="47">
        <f t="shared" si="25"/>
        <v>0</v>
      </c>
      <c r="BX33" s="47">
        <f t="shared" si="26"/>
        <v>0.20705882352941193</v>
      </c>
      <c r="BY33" s="47">
        <f t="shared" si="27"/>
        <v>0.13333333333333341</v>
      </c>
      <c r="BZ33" s="47">
        <f t="shared" si="28"/>
        <v>-0.14814814814814831</v>
      </c>
      <c r="CA33" s="47">
        <f t="shared" si="29"/>
        <v>-0.16266666666666679</v>
      </c>
      <c r="CB33" s="47">
        <f t="shared" si="30"/>
        <v>0.14431372549019625</v>
      </c>
      <c r="CC33" s="47">
        <f t="shared" si="31"/>
        <v>0</v>
      </c>
      <c r="CD33" s="47">
        <f t="shared" si="32"/>
        <v>0</v>
      </c>
      <c r="CE33" s="47">
        <f t="shared" si="33"/>
        <v>0.13746478873239451</v>
      </c>
      <c r="CF33" s="47">
        <f t="shared" si="34"/>
        <v>0.13090909090909106</v>
      </c>
      <c r="CG33" s="47">
        <f t="shared" si="35"/>
        <v>0</v>
      </c>
      <c r="CH33" s="47">
        <f t="shared" si="36"/>
        <v>0</v>
      </c>
      <c r="CI33" s="47">
        <f t="shared" si="37"/>
        <v>0</v>
      </c>
      <c r="CJ33" s="47">
        <f t="shared" si="38"/>
        <v>-3.1372549019607759E-3</v>
      </c>
      <c r="CK33" s="47">
        <f t="shared" si="39"/>
        <v>0</v>
      </c>
      <c r="CL33" s="47">
        <f t="shared" si="40"/>
        <v>-0.17739130434782624</v>
      </c>
      <c r="CM33" s="47">
        <f t="shared" si="41"/>
        <v>9.7959183673469227E-3</v>
      </c>
      <c r="CN33" s="47">
        <f t="shared" si="42"/>
        <v>0</v>
      </c>
      <c r="CO33" s="47">
        <f t="shared" si="43"/>
        <v>-1.7777777777777729E-2</v>
      </c>
      <c r="CP33" s="47">
        <f t="shared" si="44"/>
        <v>0</v>
      </c>
      <c r="CQ33" s="47">
        <f t="shared" si="45"/>
        <v>-0.19692307692307712</v>
      </c>
      <c r="CR33" s="47">
        <f t="shared" si="46"/>
        <v>-1.3333333333333298E-2</v>
      </c>
    </row>
    <row r="34" spans="1:96" ht="15">
      <c r="A34" s="1">
        <v>33</v>
      </c>
      <c r="B34" s="9">
        <f>IF(Data!T34&gt;0,Data!T34-Data!T$98,Data!T34)</f>
        <v>0</v>
      </c>
      <c r="C34" s="9">
        <f>IF(Data!N34&gt;0,Data!N34-Data!N$98,Data!N34)</f>
        <v>0</v>
      </c>
      <c r="D34" s="9">
        <f>IF(Data!L34&gt;0,Data!L34-Data!L$98,Data!L34)</f>
        <v>0</v>
      </c>
      <c r="E34" s="9">
        <f>IF(Data!B34&gt;0,Data!B34-Data!B$98,Data!B34)</f>
        <v>0.1186440677966103</v>
      </c>
      <c r="F34" s="9">
        <f>IF(Data!C34&gt;0,Data!C34-Data!C$98,Data!C34)</f>
        <v>0</v>
      </c>
      <c r="G34" s="9">
        <f>IF(Data!D34&gt;0,Data!D34-Data!D$98,Data!D34)</f>
        <v>0</v>
      </c>
      <c r="H34" s="9">
        <f>IF(Data!E34&gt;0,Data!E34-Data!E$98,Data!E34)</f>
        <v>0.92682926829268286</v>
      </c>
      <c r="I34" s="9">
        <f>IF(Data!F34&gt;0,Data!F34-Data!F$98,Data!F34)</f>
        <v>1.1044776119402986</v>
      </c>
      <c r="J34" s="9">
        <f>IF(Data!G34&gt;0,Data!G34-Data!G$98,Data!G34)</f>
        <v>0</v>
      </c>
      <c r="K34" s="9">
        <f>IF(Data!H34&gt;0,Data!H34-Data!H$98,Data!H34)</f>
        <v>0.41463414634146378</v>
      </c>
      <c r="L34" s="9">
        <f>IF(Data!I34&gt;0,Data!I34-Data!I$98,Data!I34)</f>
        <v>0</v>
      </c>
      <c r="M34" s="9">
        <f>IF(Data!J34&gt;0,Data!J34-Data!J$98,Data!J34)</f>
        <v>0</v>
      </c>
      <c r="N34" s="9">
        <f>IF(Data!K34&gt;0,Data!K34-Data!K$98,Data!K34)</f>
        <v>0</v>
      </c>
      <c r="O34" s="9">
        <f>IF(Data!M34&gt;0,Data!M34-Data!M$98,Data!M34)</f>
        <v>0.91566265060240948</v>
      </c>
      <c r="P34" s="9">
        <f>IF(Data!O34&gt;0,Data!O34-Data!O$98,Data!O34)</f>
        <v>0</v>
      </c>
      <c r="Q34" s="9">
        <f>IF(Data!P34&gt;0,Data!P34-Data!P$98,Data!P34)</f>
        <v>0</v>
      </c>
      <c r="R34" s="9">
        <f>IF(Data!Q34&gt;0,Data!Q34-Data!Q$98,Data!Q34)</f>
        <v>0</v>
      </c>
      <c r="S34" s="9">
        <f>IF(Data!R34&gt;0,Data!R34-Data!R$98,Data!R34)</f>
        <v>0</v>
      </c>
      <c r="T34" s="9">
        <f>IF(Data!U34&gt;0,Data!U34-Data!U$98,Data!U34)</f>
        <v>0</v>
      </c>
      <c r="U34" s="9">
        <f>IF(Data!V34&gt;0,Data!V34-Data!V$98,Data!V34)</f>
        <v>0</v>
      </c>
      <c r="V34" s="9">
        <f>IF(Data!W34&gt;0,Data!W34-Data!W$98,Data!W34)</f>
        <v>0</v>
      </c>
      <c r="W34" s="9">
        <f>IF(Data!X34&gt;0,Data!X34-Data!X$98,Data!X34)</f>
        <v>0</v>
      </c>
      <c r="X34" s="9">
        <f>IF(Data!Y34&gt;0,Data!Y34-Data!Y$98,Data!Y34)</f>
        <v>-0.16666666666666696</v>
      </c>
      <c r="Y34" s="9">
        <f>IF(Data!Z34&gt;0,Data!Z34-Data!Z$98,Data!Z34)</f>
        <v>0</v>
      </c>
      <c r="Z34" s="9">
        <f>IF(Data!AA34&gt;0,Data!AA34-Data!AA$98,Data!AA34)</f>
        <v>0</v>
      </c>
      <c r="AA34" s="9">
        <f>IF(Data!AB34&gt;0,Data!AB34-Data!AB$98,Data!AB34)</f>
        <v>0</v>
      </c>
      <c r="AB34" s="9">
        <f>IF(Data!AC34&gt;0,Data!AC34-Data!AC$98,Data!AC34)</f>
        <v>0</v>
      </c>
      <c r="AC34" s="9">
        <f>IF(Data!AD34&gt;0,Data!AD34-Data!AD$98,Data!AD34)</f>
        <v>0</v>
      </c>
      <c r="AD34" s="9">
        <f>IF(Data!AE34&gt;0,Data!AE34-Data!AE$98,Data!AE34)</f>
        <v>0</v>
      </c>
      <c r="AE34" s="9">
        <f>IF(Data!AF34&gt;0,Data!AF34-Data!AF$98,Data!AF34)</f>
        <v>0</v>
      </c>
      <c r="AF34" s="9">
        <f>IF(Data!AG34&gt;0,Data!AG34-Data!AG$98,Data!AG34)</f>
        <v>-9.8039215686274161E-2</v>
      </c>
      <c r="AG34" s="9">
        <f>IF(Data!AH34&gt;0,Data!AH34-Data!AH$98,Data!AH34)</f>
        <v>0</v>
      </c>
      <c r="AH34" s="9">
        <f>IF(Data!AI34&gt;0,Data!AI34-Data!AI$98,Data!AI34)</f>
        <v>0</v>
      </c>
      <c r="AI34" s="9">
        <f>IF(Data!AJ34&gt;0,Data!AJ34-Data!AJ$98,Data!AJ34)</f>
        <v>-1.140845070422535</v>
      </c>
      <c r="AJ34" s="9">
        <f>IF(Data!AK34&gt;0,Data!AK34-Data!AK$98,Data!AK34)</f>
        <v>0</v>
      </c>
      <c r="AK34" s="9">
        <f>IF(Data!AL34&gt;0,Data!AL34-Data!AL$98,Data!AL34)</f>
        <v>0</v>
      </c>
      <c r="AL34" s="9">
        <f>IF(Data!AM34&gt;0,Data!AM34-Data!AM$98,Data!AM34)</f>
        <v>0</v>
      </c>
      <c r="AM34" s="9">
        <f>IF(Data!AN34&gt;0,Data!AN34-Data!AN$98,Data!AN34)</f>
        <v>-1.3698630136985912E-2</v>
      </c>
      <c r="AN34" s="9">
        <f>IF(Data!AO34&gt;0,Data!AO34-Data!AO$98,Data!AO34)</f>
        <v>0</v>
      </c>
      <c r="AO34" s="9">
        <f>IF(Data!AP34&gt;0,Data!AP34-Data!AP$98,Data!AP34)</f>
        <v>-7.8947368421052211E-2</v>
      </c>
      <c r="AP34" s="9">
        <f>IF(Data!AR34&gt;0,Data!AR34-Data!AR$98,Data!AR34)</f>
        <v>0</v>
      </c>
      <c r="AQ34" s="9">
        <f>IF(Data!AS34&gt;0,Data!AS34-Data!AS$98,Data!AS34)</f>
        <v>0</v>
      </c>
      <c r="AR34" s="9">
        <f>IF(Data!AT34&gt;0,Data!AT34-Data!AT$98,Data!AT34)</f>
        <v>0</v>
      </c>
      <c r="AS34" s="9">
        <f>IF(Data!AV34&gt;0,Data!AV34-Data!AV$98,Data!AV34)</f>
        <v>-1.1111111111111107</v>
      </c>
      <c r="AT34" s="9">
        <f>IF(Data!AW34&gt;0,Data!AW34-Data!AW$98,Data!AW34)</f>
        <v>0</v>
      </c>
      <c r="AU34" s="9">
        <f>IF(Data!AX34&gt;0,Data!AX34-Data!AX$98,Data!AX34)</f>
        <v>0</v>
      </c>
      <c r="AV34" s="9">
        <f>IF(Data!AY34&gt;0,Data!AY34-Data!AY$98,Data!AY34)</f>
        <v>0</v>
      </c>
      <c r="AY34" s="47">
        <f t="shared" si="1"/>
        <v>0</v>
      </c>
      <c r="AZ34" s="47">
        <f t="shared" si="2"/>
        <v>0</v>
      </c>
      <c r="BA34" s="47">
        <f t="shared" si="3"/>
        <v>0</v>
      </c>
      <c r="BB34" s="47">
        <f t="shared" si="4"/>
        <v>0</v>
      </c>
      <c r="BC34" s="47">
        <f t="shared" si="5"/>
        <v>0</v>
      </c>
      <c r="BD34" s="47">
        <f t="shared" si="6"/>
        <v>0</v>
      </c>
      <c r="BE34" s="47">
        <f t="shared" si="7"/>
        <v>0</v>
      </c>
      <c r="BF34" s="47">
        <f t="shared" si="8"/>
        <v>0</v>
      </c>
      <c r="BG34" s="47">
        <f t="shared" si="9"/>
        <v>0</v>
      </c>
      <c r="BH34" s="47">
        <f t="shared" si="10"/>
        <v>0</v>
      </c>
      <c r="BI34" s="47">
        <f t="shared" si="11"/>
        <v>0</v>
      </c>
      <c r="BJ34" s="47">
        <f t="shared" si="12"/>
        <v>0</v>
      </c>
      <c r="BK34" s="47">
        <f t="shared" si="13"/>
        <v>0</v>
      </c>
      <c r="BL34" s="47">
        <f t="shared" si="14"/>
        <v>0</v>
      </c>
      <c r="BM34" s="47">
        <f t="shared" si="15"/>
        <v>0</v>
      </c>
      <c r="BN34" s="47">
        <f t="shared" si="16"/>
        <v>0</v>
      </c>
      <c r="BO34" s="47">
        <f t="shared" si="17"/>
        <v>0</v>
      </c>
      <c r="BP34" s="47">
        <f t="shared" si="18"/>
        <v>0</v>
      </c>
      <c r="BQ34" s="47">
        <f t="shared" si="19"/>
        <v>0</v>
      </c>
      <c r="BR34" s="47">
        <f t="shared" si="20"/>
        <v>0</v>
      </c>
      <c r="BS34" s="47">
        <f t="shared" si="21"/>
        <v>0</v>
      </c>
      <c r="BT34" s="47">
        <f t="shared" si="22"/>
        <v>0</v>
      </c>
      <c r="BU34" s="47">
        <f t="shared" si="23"/>
        <v>0</v>
      </c>
      <c r="BV34" s="47">
        <f t="shared" si="24"/>
        <v>0</v>
      </c>
      <c r="BW34" s="47">
        <f t="shared" si="25"/>
        <v>0</v>
      </c>
      <c r="BX34" s="47">
        <f t="shared" si="26"/>
        <v>0</v>
      </c>
      <c r="BY34" s="47">
        <f t="shared" si="27"/>
        <v>0</v>
      </c>
      <c r="BZ34" s="47">
        <f t="shared" si="28"/>
        <v>0</v>
      </c>
      <c r="CA34" s="47">
        <f t="shared" si="29"/>
        <v>0</v>
      </c>
      <c r="CB34" s="47">
        <f t="shared" si="30"/>
        <v>0</v>
      </c>
      <c r="CC34" s="47">
        <f t="shared" si="31"/>
        <v>0</v>
      </c>
      <c r="CD34" s="47">
        <f t="shared" si="32"/>
        <v>0</v>
      </c>
      <c r="CE34" s="47">
        <f t="shared" si="33"/>
        <v>0</v>
      </c>
      <c r="CF34" s="47">
        <f t="shared" si="34"/>
        <v>0</v>
      </c>
      <c r="CG34" s="47">
        <f t="shared" si="35"/>
        <v>0</v>
      </c>
      <c r="CH34" s="47">
        <f t="shared" si="36"/>
        <v>0</v>
      </c>
      <c r="CI34" s="47">
        <f t="shared" si="37"/>
        <v>0</v>
      </c>
      <c r="CJ34" s="47">
        <f t="shared" si="38"/>
        <v>0</v>
      </c>
      <c r="CK34" s="47">
        <f t="shared" si="39"/>
        <v>0</v>
      </c>
      <c r="CL34" s="47">
        <f t="shared" si="40"/>
        <v>0</v>
      </c>
      <c r="CM34" s="47">
        <f t="shared" si="41"/>
        <v>0</v>
      </c>
      <c r="CN34" s="47">
        <f t="shared" si="42"/>
        <v>0</v>
      </c>
      <c r="CO34" s="47">
        <f t="shared" si="43"/>
        <v>0</v>
      </c>
      <c r="CP34" s="47">
        <f t="shared" si="44"/>
        <v>0</v>
      </c>
      <c r="CQ34" s="47">
        <f t="shared" si="45"/>
        <v>0</v>
      </c>
      <c r="CR34" s="47">
        <f t="shared" si="46"/>
        <v>0</v>
      </c>
    </row>
    <row r="35" spans="1:96" ht="15">
      <c r="A35" s="1">
        <v>34</v>
      </c>
      <c r="B35" s="9">
        <f>IF(Data!T35&gt;0,Data!T35-Data!T$98,Data!T35)</f>
        <v>0</v>
      </c>
      <c r="C35" s="9">
        <f>IF(Data!N35&gt;0,Data!N35-Data!N$98,Data!N35)</f>
        <v>-0.3043478260869561</v>
      </c>
      <c r="D35" s="9">
        <f>IF(Data!L35&gt;0,Data!L35-Data!L$98,Data!L35)</f>
        <v>0</v>
      </c>
      <c r="E35" s="9">
        <f>IF(Data!B35&gt;0,Data!B35-Data!B$98,Data!B35)</f>
        <v>1.1186440677966103</v>
      </c>
      <c r="F35" s="9">
        <f>IF(Data!C35&gt;0,Data!C35-Data!C$98,Data!C35)</f>
        <v>0</v>
      </c>
      <c r="G35" s="9">
        <f>IF(Data!D35&gt;0,Data!D35-Data!D$98,Data!D35)</f>
        <v>0</v>
      </c>
      <c r="H35" s="9">
        <f>IF(Data!E35&gt;0,Data!E35-Data!E$98,Data!E35)</f>
        <v>0.92682926829268286</v>
      </c>
      <c r="I35" s="9">
        <f>IF(Data!F35&gt;0,Data!F35-Data!F$98,Data!F35)</f>
        <v>1.1044776119402986</v>
      </c>
      <c r="J35" s="9">
        <f>IF(Data!G35&gt;0,Data!G35-Data!G$98,Data!G35)</f>
        <v>4.1666666666666519E-2</v>
      </c>
      <c r="K35" s="9">
        <f>IF(Data!H35&gt;0,Data!H35-Data!H$98,Data!H35)</f>
        <v>0.41463414634146378</v>
      </c>
      <c r="L35" s="9">
        <f>IF(Data!I35&gt;0,Data!I35-Data!I$98,Data!I35)</f>
        <v>0</v>
      </c>
      <c r="M35" s="9">
        <f>IF(Data!J35&gt;0,Data!J35-Data!J$98,Data!J35)</f>
        <v>0</v>
      </c>
      <c r="N35" s="9">
        <f>IF(Data!K35&gt;0,Data!K35-Data!K$98,Data!K35)</f>
        <v>0</v>
      </c>
      <c r="O35" s="9">
        <f>IF(Data!M35&gt;0,Data!M35-Data!M$98,Data!M35)</f>
        <v>0.91566265060240948</v>
      </c>
      <c r="P35" s="9">
        <f>IF(Data!O35&gt;0,Data!O35-Data!O$98,Data!O35)</f>
        <v>0</v>
      </c>
      <c r="Q35" s="9">
        <f>IF(Data!P35&gt;0,Data!P35-Data!P$98,Data!P35)</f>
        <v>0</v>
      </c>
      <c r="R35" s="9">
        <f>IF(Data!Q35&gt;0,Data!Q35-Data!Q$98,Data!Q35)</f>
        <v>-2.564102564102555E-2</v>
      </c>
      <c r="S35" s="9">
        <f>IF(Data!R35&gt;0,Data!R35-Data!R$98,Data!R35)</f>
        <v>-0.71428571428571441</v>
      </c>
      <c r="T35" s="9">
        <f>IF(Data!U35&gt;0,Data!U35-Data!U$98,Data!U35)</f>
        <v>-1.333333333333333</v>
      </c>
      <c r="U35" s="9">
        <f>IF(Data!V35&gt;0,Data!V35-Data!V$98,Data!V35)</f>
        <v>-0.68000000000000016</v>
      </c>
      <c r="V35" s="9">
        <f>IF(Data!W35&gt;0,Data!W35-Data!W$98,Data!W35)</f>
        <v>0</v>
      </c>
      <c r="W35" s="9">
        <f>IF(Data!X35&gt;0,Data!X35-Data!X$98,Data!X35)</f>
        <v>0.33333333333333348</v>
      </c>
      <c r="X35" s="9">
        <f>IF(Data!Y35&gt;0,Data!Y35-Data!Y$98,Data!Y35)</f>
        <v>0</v>
      </c>
      <c r="Y35" s="9">
        <f>IF(Data!Z35&gt;0,Data!Z35-Data!Z$98,Data!Z35)</f>
        <v>0</v>
      </c>
      <c r="Z35" s="9">
        <f>IF(Data!AA35&gt;0,Data!AA35-Data!AA$98,Data!AA35)</f>
        <v>0.22222222222222232</v>
      </c>
      <c r="AA35" s="9">
        <f>IF(Data!AB35&gt;0,Data!AB35-Data!AB$98,Data!AB35)</f>
        <v>0</v>
      </c>
      <c r="AB35" s="9">
        <f>IF(Data!AC35&gt;0,Data!AC35-Data!AC$98,Data!AC35)</f>
        <v>0.29411764705882337</v>
      </c>
      <c r="AC35" s="9">
        <f>IF(Data!AD35&gt;0,Data!AD35-Data!AD$98,Data!AD35)</f>
        <v>0</v>
      </c>
      <c r="AD35" s="9">
        <f>IF(Data!AE35&gt;0,Data!AE35-Data!AE$98,Data!AE35)</f>
        <v>1.074074074074074</v>
      </c>
      <c r="AE35" s="9">
        <f>IF(Data!AF35&gt;0,Data!AF35-Data!AF$98,Data!AF35)</f>
        <v>-1.6666666666666607E-2</v>
      </c>
      <c r="AF35" s="9">
        <f>IF(Data!AG35&gt;0,Data!AG35-Data!AG$98,Data!AG35)</f>
        <v>-9.8039215686274161E-2</v>
      </c>
      <c r="AG35" s="9">
        <f>IF(Data!AH35&gt;0,Data!AH35-Data!AH$98,Data!AH35)</f>
        <v>0</v>
      </c>
      <c r="AH35" s="9">
        <f>IF(Data!AI35&gt;0,Data!AI35-Data!AI$98,Data!AI35)</f>
        <v>0</v>
      </c>
      <c r="AI35" s="9">
        <f>IF(Data!AJ35&gt;0,Data!AJ35-Data!AJ$98,Data!AJ35)</f>
        <v>-0.14084507042253502</v>
      </c>
      <c r="AJ35" s="9">
        <f>IF(Data!AK35&gt;0,Data!AK35-Data!AK$98,Data!AK35)</f>
        <v>0</v>
      </c>
      <c r="AK35" s="9">
        <f>IF(Data!AL35&gt;0,Data!AL35-Data!AL$98,Data!AL35)</f>
        <v>0</v>
      </c>
      <c r="AL35" s="9">
        <f>IF(Data!AM35&gt;0,Data!AM35-Data!AM$98,Data!AM35)</f>
        <v>0.88888888888888928</v>
      </c>
      <c r="AM35" s="9">
        <f>IF(Data!AN35&gt;0,Data!AN35-Data!AN$98,Data!AN35)</f>
        <v>-1.3698630136985912E-2</v>
      </c>
      <c r="AN35" s="9">
        <f>IF(Data!AO35&gt;0,Data!AO35-Data!AO$98,Data!AO35)</f>
        <v>-1.0196078431372548</v>
      </c>
      <c r="AO35" s="9">
        <f>IF(Data!AP35&gt;0,Data!AP35-Data!AP$98,Data!AP35)</f>
        <v>-7.8947368421052211E-2</v>
      </c>
      <c r="AP35" s="9">
        <f>IF(Data!AR35&gt;0,Data!AR35-Data!AR$98,Data!AR35)</f>
        <v>0.89130434782608692</v>
      </c>
      <c r="AQ35" s="9">
        <f>IF(Data!AS35&gt;0,Data!AS35-Data!AS$98,Data!AS35)</f>
        <v>6.1224489795918213E-2</v>
      </c>
      <c r="AR35" s="9">
        <f>IF(Data!AT35&gt;0,Data!AT35-Data!AT$98,Data!AT35)</f>
        <v>0</v>
      </c>
      <c r="AS35" s="9">
        <f>IF(Data!AV35&gt;0,Data!AV35-Data!AV$98,Data!AV35)</f>
        <v>-0.11111111111111072</v>
      </c>
      <c r="AT35" s="9">
        <f>IF(Data!AW35&gt;0,Data!AW35-Data!AW$98,Data!AW35)</f>
        <v>0</v>
      </c>
      <c r="AU35" s="9">
        <f>IF(Data!AX35&gt;0,Data!AX35-Data!AX$98,Data!AX35)</f>
        <v>0.76923076923076916</v>
      </c>
      <c r="AV35" s="9">
        <f>IF(Data!AY35&gt;0,Data!AY35-Data!AY$98,Data!AY35)</f>
        <v>0</v>
      </c>
      <c r="AY35" s="47">
        <f t="shared" si="1"/>
        <v>0</v>
      </c>
      <c r="AZ35" s="47">
        <f t="shared" si="2"/>
        <v>0</v>
      </c>
      <c r="BA35" s="47">
        <f t="shared" si="3"/>
        <v>0</v>
      </c>
      <c r="BB35" s="47">
        <f t="shared" si="4"/>
        <v>0</v>
      </c>
      <c r="BC35" s="47">
        <f t="shared" si="5"/>
        <v>0</v>
      </c>
      <c r="BD35" s="47">
        <f t="shared" si="6"/>
        <v>0</v>
      </c>
      <c r="BE35" s="47">
        <f t="shared" si="7"/>
        <v>0</v>
      </c>
      <c r="BF35" s="47">
        <f t="shared" si="8"/>
        <v>0</v>
      </c>
      <c r="BG35" s="47">
        <f t="shared" si="9"/>
        <v>0</v>
      </c>
      <c r="BH35" s="47">
        <f t="shared" si="10"/>
        <v>0</v>
      </c>
      <c r="BI35" s="47">
        <f t="shared" si="11"/>
        <v>0</v>
      </c>
      <c r="BJ35" s="47">
        <f t="shared" si="12"/>
        <v>0</v>
      </c>
      <c r="BK35" s="47">
        <f t="shared" si="13"/>
        <v>0</v>
      </c>
      <c r="BL35" s="47">
        <f t="shared" si="14"/>
        <v>0</v>
      </c>
      <c r="BM35" s="47">
        <f t="shared" si="15"/>
        <v>0</v>
      </c>
      <c r="BN35" s="47">
        <f t="shared" si="16"/>
        <v>0</v>
      </c>
      <c r="BO35" s="47">
        <f t="shared" si="17"/>
        <v>0</v>
      </c>
      <c r="BP35" s="47">
        <f t="shared" si="18"/>
        <v>0</v>
      </c>
      <c r="BQ35" s="47">
        <f t="shared" si="19"/>
        <v>0</v>
      </c>
      <c r="BR35" s="47">
        <f t="shared" si="20"/>
        <v>0</v>
      </c>
      <c r="BS35" s="47">
        <f t="shared" si="21"/>
        <v>0</v>
      </c>
      <c r="BT35" s="47">
        <f t="shared" si="22"/>
        <v>0</v>
      </c>
      <c r="BU35" s="47">
        <f t="shared" si="23"/>
        <v>0</v>
      </c>
      <c r="BV35" s="47">
        <f t="shared" si="24"/>
        <v>0</v>
      </c>
      <c r="BW35" s="47">
        <f t="shared" si="25"/>
        <v>0</v>
      </c>
      <c r="BX35" s="47">
        <f t="shared" si="26"/>
        <v>0</v>
      </c>
      <c r="BY35" s="47">
        <f t="shared" si="27"/>
        <v>0</v>
      </c>
      <c r="BZ35" s="47">
        <f t="shared" si="28"/>
        <v>0</v>
      </c>
      <c r="CA35" s="47">
        <f t="shared" si="29"/>
        <v>0</v>
      </c>
      <c r="CB35" s="47">
        <f t="shared" si="30"/>
        <v>0</v>
      </c>
      <c r="CC35" s="47">
        <f t="shared" si="31"/>
        <v>0</v>
      </c>
      <c r="CD35" s="47">
        <f t="shared" si="32"/>
        <v>0</v>
      </c>
      <c r="CE35" s="47">
        <f t="shared" si="33"/>
        <v>0</v>
      </c>
      <c r="CF35" s="47">
        <f t="shared" si="34"/>
        <v>0</v>
      </c>
      <c r="CG35" s="47">
        <f t="shared" si="35"/>
        <v>0</v>
      </c>
      <c r="CH35" s="47">
        <f t="shared" si="36"/>
        <v>0</v>
      </c>
      <c r="CI35" s="47">
        <f t="shared" si="37"/>
        <v>0</v>
      </c>
      <c r="CJ35" s="47">
        <f t="shared" si="38"/>
        <v>0</v>
      </c>
      <c r="CK35" s="47">
        <f t="shared" si="39"/>
        <v>0</v>
      </c>
      <c r="CL35" s="47">
        <f t="shared" si="40"/>
        <v>0</v>
      </c>
      <c r="CM35" s="47">
        <f t="shared" si="41"/>
        <v>0</v>
      </c>
      <c r="CN35" s="47">
        <f t="shared" si="42"/>
        <v>0</v>
      </c>
      <c r="CO35" s="47">
        <f t="shared" si="43"/>
        <v>0</v>
      </c>
      <c r="CP35" s="47">
        <f t="shared" si="44"/>
        <v>0</v>
      </c>
      <c r="CQ35" s="47">
        <f t="shared" si="45"/>
        <v>0</v>
      </c>
      <c r="CR35" s="47">
        <f t="shared" si="46"/>
        <v>0</v>
      </c>
    </row>
    <row r="36" spans="1:96" ht="15">
      <c r="A36" s="1">
        <v>35</v>
      </c>
      <c r="B36" s="9">
        <f>IF(Data!T36&gt;0,Data!T36-Data!T$98,Data!T36)</f>
        <v>0</v>
      </c>
      <c r="C36" s="9">
        <f>IF(Data!N36&gt;0,Data!N36-Data!N$98,Data!N36)</f>
        <v>0</v>
      </c>
      <c r="D36" s="9">
        <f>IF(Data!L36&gt;0,Data!L36-Data!L$98,Data!L36)</f>
        <v>-0.81818181818181834</v>
      </c>
      <c r="E36" s="9">
        <f>IF(Data!B36&gt;0,Data!B36-Data!B$98,Data!B36)</f>
        <v>0</v>
      </c>
      <c r="F36" s="9">
        <f>IF(Data!C36&gt;0,Data!C36-Data!C$98,Data!C36)</f>
        <v>0</v>
      </c>
      <c r="G36" s="9">
        <f>IF(Data!D36&gt;0,Data!D36-Data!D$98,Data!D36)</f>
        <v>0</v>
      </c>
      <c r="H36" s="9">
        <f>IF(Data!E36&gt;0,Data!E36-Data!E$98,Data!E36)</f>
        <v>0</v>
      </c>
      <c r="I36" s="9">
        <f>IF(Data!F36&gt;0,Data!F36-Data!F$98,Data!F36)</f>
        <v>0</v>
      </c>
      <c r="J36" s="9">
        <f>IF(Data!G36&gt;0,Data!G36-Data!G$98,Data!G36)</f>
        <v>0</v>
      </c>
      <c r="K36" s="9">
        <f>IF(Data!H36&gt;0,Data!H36-Data!H$98,Data!H36)</f>
        <v>0.41463414634146378</v>
      </c>
      <c r="L36" s="9">
        <f>IF(Data!I36&gt;0,Data!I36-Data!I$98,Data!I36)</f>
        <v>0</v>
      </c>
      <c r="M36" s="9">
        <f>IF(Data!J36&gt;0,Data!J36-Data!J$98,Data!J36)</f>
        <v>0</v>
      </c>
      <c r="N36" s="9">
        <f>IF(Data!K36&gt;0,Data!K36-Data!K$98,Data!K36)</f>
        <v>0</v>
      </c>
      <c r="O36" s="9">
        <f>IF(Data!M36&gt;0,Data!M36-Data!M$98,Data!M36)</f>
        <v>-8.4337349397590522E-2</v>
      </c>
      <c r="P36" s="9">
        <f>IF(Data!O36&gt;0,Data!O36-Data!O$98,Data!O36)</f>
        <v>0</v>
      </c>
      <c r="Q36" s="9">
        <f>IF(Data!P36&gt;0,Data!P36-Data!P$98,Data!P36)</f>
        <v>0</v>
      </c>
      <c r="R36" s="9">
        <f>IF(Data!Q36&gt;0,Data!Q36-Data!Q$98,Data!Q36)</f>
        <v>0</v>
      </c>
      <c r="S36" s="9">
        <f>IF(Data!R36&gt;0,Data!R36-Data!R$98,Data!R36)</f>
        <v>0</v>
      </c>
      <c r="T36" s="9">
        <f>IF(Data!U36&gt;0,Data!U36-Data!U$98,Data!U36)</f>
        <v>0</v>
      </c>
      <c r="U36" s="9">
        <f>IF(Data!V36&gt;0,Data!V36-Data!V$98,Data!V36)</f>
        <v>0</v>
      </c>
      <c r="V36" s="9">
        <f>IF(Data!W36&gt;0,Data!W36-Data!W$98,Data!W36)</f>
        <v>0</v>
      </c>
      <c r="W36" s="9">
        <f>IF(Data!X36&gt;0,Data!X36-Data!X$98,Data!X36)</f>
        <v>0</v>
      </c>
      <c r="X36" s="9">
        <f>IF(Data!Y36&gt;0,Data!Y36-Data!Y$98,Data!Y36)</f>
        <v>0</v>
      </c>
      <c r="Y36" s="9">
        <f>IF(Data!Z36&gt;0,Data!Z36-Data!Z$98,Data!Z36)</f>
        <v>0</v>
      </c>
      <c r="Z36" s="9">
        <f>IF(Data!AA36&gt;0,Data!AA36-Data!AA$98,Data!AA36)</f>
        <v>-1.7777777777777777</v>
      </c>
      <c r="AA36" s="9">
        <f>IF(Data!AB36&gt;0,Data!AB36-Data!AB$98,Data!AB36)</f>
        <v>0</v>
      </c>
      <c r="AB36" s="9">
        <f>IF(Data!AC36&gt;0,Data!AC36-Data!AC$98,Data!AC36)</f>
        <v>0</v>
      </c>
      <c r="AC36" s="9">
        <f>IF(Data!AD36&gt;0,Data!AD36-Data!AD$98,Data!AD36)</f>
        <v>0</v>
      </c>
      <c r="AD36" s="9">
        <f>IF(Data!AE36&gt;0,Data!AE36-Data!AE$98,Data!AE36)</f>
        <v>0</v>
      </c>
      <c r="AE36" s="9">
        <f>IF(Data!AF36&gt;0,Data!AF36-Data!AF$98,Data!AF36)</f>
        <v>0.98333333333333339</v>
      </c>
      <c r="AF36" s="9">
        <f>IF(Data!AG36&gt;0,Data!AG36-Data!AG$98,Data!AG36)</f>
        <v>0</v>
      </c>
      <c r="AG36" s="9">
        <f>IF(Data!AH36&gt;0,Data!AH36-Data!AH$98,Data!AH36)</f>
        <v>0</v>
      </c>
      <c r="AH36" s="9">
        <f>IF(Data!AI36&gt;0,Data!AI36-Data!AI$98,Data!AI36)</f>
        <v>0</v>
      </c>
      <c r="AI36" s="9">
        <f>IF(Data!AJ36&gt;0,Data!AJ36-Data!AJ$98,Data!AJ36)</f>
        <v>-0.14084507042253502</v>
      </c>
      <c r="AJ36" s="9">
        <f>IF(Data!AK36&gt;0,Data!AK36-Data!AK$98,Data!AK36)</f>
        <v>0</v>
      </c>
      <c r="AK36" s="9">
        <f>IF(Data!AL36&gt;0,Data!AL36-Data!AL$98,Data!AL36)</f>
        <v>0</v>
      </c>
      <c r="AL36" s="9">
        <f>IF(Data!AM36&gt;0,Data!AM36-Data!AM$98,Data!AM36)</f>
        <v>0</v>
      </c>
      <c r="AM36" s="9">
        <f>IF(Data!AN36&gt;0,Data!AN36-Data!AN$98,Data!AN36)</f>
        <v>0</v>
      </c>
      <c r="AN36" s="9">
        <f>IF(Data!AO36&gt;0,Data!AO36-Data!AO$98,Data!AO36)</f>
        <v>0.98039215686274517</v>
      </c>
      <c r="AO36" s="9">
        <f>IF(Data!AP36&gt;0,Data!AP36-Data!AP$98,Data!AP36)</f>
        <v>0</v>
      </c>
      <c r="AP36" s="9">
        <f>IF(Data!AR36&gt;0,Data!AR36-Data!AR$98,Data!AR36)</f>
        <v>0</v>
      </c>
      <c r="AQ36" s="9">
        <f>IF(Data!AS36&gt;0,Data!AS36-Data!AS$98,Data!AS36)</f>
        <v>0</v>
      </c>
      <c r="AR36" s="9">
        <f>IF(Data!AT36&gt;0,Data!AT36-Data!AT$98,Data!AT36)</f>
        <v>0</v>
      </c>
      <c r="AS36" s="9">
        <f>IF(Data!AV36&gt;0,Data!AV36-Data!AV$98,Data!AV36)</f>
        <v>-1.1111111111111107</v>
      </c>
      <c r="AT36" s="9">
        <f>IF(Data!AW36&gt;0,Data!AW36-Data!AW$98,Data!AW36)</f>
        <v>0</v>
      </c>
      <c r="AU36" s="9">
        <f>IF(Data!AX36&gt;0,Data!AX36-Data!AX$98,Data!AX36)</f>
        <v>-0.23076923076923084</v>
      </c>
      <c r="AV36" s="9">
        <f>IF(Data!AY36&gt;0,Data!AY36-Data!AY$98,Data!AY36)</f>
        <v>0</v>
      </c>
      <c r="AY36" s="47">
        <f t="shared" si="1"/>
        <v>0</v>
      </c>
      <c r="AZ36" s="47">
        <f t="shared" si="2"/>
        <v>0</v>
      </c>
      <c r="BA36" s="47">
        <f t="shared" si="3"/>
        <v>0</v>
      </c>
      <c r="BB36" s="47">
        <f t="shared" si="4"/>
        <v>0</v>
      </c>
      <c r="BC36" s="47">
        <f t="shared" si="5"/>
        <v>0</v>
      </c>
      <c r="BD36" s="47">
        <f t="shared" si="6"/>
        <v>0</v>
      </c>
      <c r="BE36" s="47">
        <f t="shared" si="7"/>
        <v>0</v>
      </c>
      <c r="BF36" s="47">
        <f t="shared" si="8"/>
        <v>0</v>
      </c>
      <c r="BG36" s="47">
        <f t="shared" si="9"/>
        <v>0</v>
      </c>
      <c r="BH36" s="47">
        <f t="shared" si="10"/>
        <v>0</v>
      </c>
      <c r="BI36" s="47">
        <f t="shared" si="11"/>
        <v>0</v>
      </c>
      <c r="BJ36" s="47">
        <f t="shared" si="12"/>
        <v>0</v>
      </c>
      <c r="BK36" s="47">
        <f t="shared" si="13"/>
        <v>0</v>
      </c>
      <c r="BL36" s="47">
        <f t="shared" si="14"/>
        <v>0</v>
      </c>
      <c r="BM36" s="47">
        <f t="shared" si="15"/>
        <v>0</v>
      </c>
      <c r="BN36" s="47">
        <f t="shared" si="16"/>
        <v>0</v>
      </c>
      <c r="BO36" s="47">
        <f t="shared" si="17"/>
        <v>0</v>
      </c>
      <c r="BP36" s="47">
        <f t="shared" si="18"/>
        <v>0</v>
      </c>
      <c r="BQ36" s="47">
        <f t="shared" si="19"/>
        <v>0</v>
      </c>
      <c r="BR36" s="47">
        <f t="shared" si="20"/>
        <v>0</v>
      </c>
      <c r="BS36" s="47">
        <f t="shared" si="21"/>
        <v>0</v>
      </c>
      <c r="BT36" s="47">
        <f t="shared" si="22"/>
        <v>0</v>
      </c>
      <c r="BU36" s="47">
        <f t="shared" si="23"/>
        <v>0</v>
      </c>
      <c r="BV36" s="47">
        <f t="shared" si="24"/>
        <v>0</v>
      </c>
      <c r="BW36" s="47">
        <f t="shared" si="25"/>
        <v>0</v>
      </c>
      <c r="BX36" s="47">
        <f t="shared" si="26"/>
        <v>0</v>
      </c>
      <c r="BY36" s="47">
        <f t="shared" si="27"/>
        <v>0</v>
      </c>
      <c r="BZ36" s="47">
        <f t="shared" si="28"/>
        <v>0</v>
      </c>
      <c r="CA36" s="47">
        <f t="shared" si="29"/>
        <v>0</v>
      </c>
      <c r="CB36" s="47">
        <f t="shared" si="30"/>
        <v>0</v>
      </c>
      <c r="CC36" s="47">
        <f t="shared" si="31"/>
        <v>0</v>
      </c>
      <c r="CD36" s="47">
        <f t="shared" si="32"/>
        <v>0</v>
      </c>
      <c r="CE36" s="47">
        <f t="shared" si="33"/>
        <v>0</v>
      </c>
      <c r="CF36" s="47">
        <f t="shared" si="34"/>
        <v>0</v>
      </c>
      <c r="CG36" s="47">
        <f t="shared" si="35"/>
        <v>0</v>
      </c>
      <c r="CH36" s="47">
        <f t="shared" si="36"/>
        <v>0</v>
      </c>
      <c r="CI36" s="47">
        <f t="shared" si="37"/>
        <v>0</v>
      </c>
      <c r="CJ36" s="47">
        <f t="shared" si="38"/>
        <v>0</v>
      </c>
      <c r="CK36" s="47">
        <f t="shared" si="39"/>
        <v>0</v>
      </c>
      <c r="CL36" s="47">
        <f t="shared" si="40"/>
        <v>0</v>
      </c>
      <c r="CM36" s="47">
        <f t="shared" si="41"/>
        <v>0</v>
      </c>
      <c r="CN36" s="47">
        <f t="shared" si="42"/>
        <v>0</v>
      </c>
      <c r="CO36" s="47">
        <f t="shared" si="43"/>
        <v>0</v>
      </c>
      <c r="CP36" s="47">
        <f t="shared" si="44"/>
        <v>0</v>
      </c>
      <c r="CQ36" s="47">
        <f t="shared" si="45"/>
        <v>0</v>
      </c>
      <c r="CR36" s="47">
        <f t="shared" si="46"/>
        <v>0</v>
      </c>
    </row>
    <row r="37" spans="1:96" ht="15">
      <c r="A37" s="1">
        <v>36</v>
      </c>
      <c r="B37" s="9">
        <f>IF(Data!T37&gt;0,Data!T37-Data!T$98,Data!T37)</f>
        <v>0</v>
      </c>
      <c r="C37" s="9">
        <f>IF(Data!N37&gt;0,Data!N37-Data!N$98,Data!N37)</f>
        <v>0.6956521739130439</v>
      </c>
      <c r="D37" s="9">
        <f>IF(Data!L37&gt;0,Data!L37-Data!L$98,Data!L37)</f>
        <v>0</v>
      </c>
      <c r="E37" s="9">
        <f>IF(Data!B37&gt;0,Data!B37-Data!B$98,Data!B37)</f>
        <v>-0.8813559322033897</v>
      </c>
      <c r="F37" s="9">
        <f>IF(Data!C37&gt;0,Data!C37-Data!C$98,Data!C37)</f>
        <v>0.44444444444444464</v>
      </c>
      <c r="G37" s="9">
        <f>IF(Data!D37&gt;0,Data!D37-Data!D$98,Data!D37)</f>
        <v>0</v>
      </c>
      <c r="H37" s="9">
        <f>IF(Data!E37&gt;0,Data!E37-Data!E$98,Data!E37)</f>
        <v>0</v>
      </c>
      <c r="I37" s="9">
        <f>IF(Data!F37&gt;0,Data!F37-Data!F$98,Data!F37)</f>
        <v>1.1044776119402986</v>
      </c>
      <c r="J37" s="9">
        <f>IF(Data!G37&gt;0,Data!G37-Data!G$98,Data!G37)</f>
        <v>0</v>
      </c>
      <c r="K37" s="9">
        <f>IF(Data!H37&gt;0,Data!H37-Data!H$98,Data!H37)</f>
        <v>0.41463414634146378</v>
      </c>
      <c r="L37" s="9">
        <f>IF(Data!I37&gt;0,Data!I37-Data!I$98,Data!I37)</f>
        <v>0</v>
      </c>
      <c r="M37" s="9">
        <f>IF(Data!J37&gt;0,Data!J37-Data!J$98,Data!J37)</f>
        <v>0</v>
      </c>
      <c r="N37" s="9">
        <f>IF(Data!K37&gt;0,Data!K37-Data!K$98,Data!K37)</f>
        <v>0</v>
      </c>
      <c r="O37" s="9">
        <f>IF(Data!M37&gt;0,Data!M37-Data!M$98,Data!M37)</f>
        <v>-8.4337349397590522E-2</v>
      </c>
      <c r="P37" s="9">
        <f>IF(Data!O37&gt;0,Data!O37-Data!O$98,Data!O37)</f>
        <v>0</v>
      </c>
      <c r="Q37" s="9">
        <f>IF(Data!P37&gt;0,Data!P37-Data!P$98,Data!P37)</f>
        <v>0</v>
      </c>
      <c r="R37" s="9">
        <f>IF(Data!Q37&gt;0,Data!Q37-Data!Q$98,Data!Q37)</f>
        <v>-2.564102564102555E-2</v>
      </c>
      <c r="S37" s="9">
        <f>IF(Data!R37&gt;0,Data!R37-Data!R$98,Data!R37)</f>
        <v>0.28571428571428559</v>
      </c>
      <c r="T37" s="9">
        <f>IF(Data!U37&gt;0,Data!U37-Data!U$98,Data!U37)</f>
        <v>-1.333333333333333</v>
      </c>
      <c r="U37" s="9">
        <f>IF(Data!V37&gt;0,Data!V37-Data!V$98,Data!V37)</f>
        <v>0.31999999999999984</v>
      </c>
      <c r="V37" s="9">
        <f>IF(Data!W37&gt;0,Data!W37-Data!W$98,Data!W37)</f>
        <v>0</v>
      </c>
      <c r="W37" s="9">
        <f>IF(Data!X37&gt;0,Data!X37-Data!X$98,Data!X37)</f>
        <v>0.33333333333333348</v>
      </c>
      <c r="X37" s="9">
        <f>IF(Data!Y37&gt;0,Data!Y37-Data!Y$98,Data!Y37)</f>
        <v>-1.166666666666667</v>
      </c>
      <c r="Y37" s="9">
        <f>IF(Data!Z37&gt;0,Data!Z37-Data!Z$98,Data!Z37)</f>
        <v>0</v>
      </c>
      <c r="Z37" s="9">
        <f>IF(Data!AA37&gt;0,Data!AA37-Data!AA$98,Data!AA37)</f>
        <v>0</v>
      </c>
      <c r="AA37" s="9">
        <f>IF(Data!AB37&gt;0,Data!AB37-Data!AB$98,Data!AB37)</f>
        <v>0</v>
      </c>
      <c r="AB37" s="9">
        <f>IF(Data!AC37&gt;0,Data!AC37-Data!AC$98,Data!AC37)</f>
        <v>0.29411764705882337</v>
      </c>
      <c r="AC37" s="9">
        <f>IF(Data!AD37&gt;0,Data!AD37-Data!AD$98,Data!AD37)</f>
        <v>-0.16666666666666696</v>
      </c>
      <c r="AD37" s="9">
        <f>IF(Data!AE37&gt;0,Data!AE37-Data!AE$98,Data!AE37)</f>
        <v>-0.92592592592592604</v>
      </c>
      <c r="AE37" s="9">
        <f>IF(Data!AF37&gt;0,Data!AF37-Data!AF$98,Data!AF37)</f>
        <v>-1.6666666666666607E-2</v>
      </c>
      <c r="AF37" s="9">
        <f>IF(Data!AG37&gt;0,Data!AG37-Data!AG$98,Data!AG37)</f>
        <v>-9.8039215686274161E-2</v>
      </c>
      <c r="AG37" s="9">
        <f>IF(Data!AH37&gt;0,Data!AH37-Data!AH$98,Data!AH37)</f>
        <v>0</v>
      </c>
      <c r="AH37" s="9">
        <f>IF(Data!AI37&gt;0,Data!AI37-Data!AI$98,Data!AI37)</f>
        <v>0</v>
      </c>
      <c r="AI37" s="9">
        <f>IF(Data!AJ37&gt;0,Data!AJ37-Data!AJ$98,Data!AJ37)</f>
        <v>0.85915492957746498</v>
      </c>
      <c r="AJ37" s="9">
        <f>IF(Data!AK37&gt;0,Data!AK37-Data!AK$98,Data!AK37)</f>
        <v>0</v>
      </c>
      <c r="AK37" s="9">
        <f>IF(Data!AL37&gt;0,Data!AL37-Data!AL$98,Data!AL37)</f>
        <v>0</v>
      </c>
      <c r="AL37" s="9">
        <f>IF(Data!AM37&gt;0,Data!AM37-Data!AM$98,Data!AM37)</f>
        <v>0</v>
      </c>
      <c r="AM37" s="9">
        <f>IF(Data!AN37&gt;0,Data!AN37-Data!AN$98,Data!AN37)</f>
        <v>0.98630136986301409</v>
      </c>
      <c r="AN37" s="9">
        <f>IF(Data!AO37&gt;0,Data!AO37-Data!AO$98,Data!AO37)</f>
        <v>-1.9607843137254832E-2</v>
      </c>
      <c r="AO37" s="9">
        <f>IF(Data!AP37&gt;0,Data!AP37-Data!AP$98,Data!AP37)</f>
        <v>-7.8947368421052211E-2</v>
      </c>
      <c r="AP37" s="9">
        <f>IF(Data!AR37&gt;0,Data!AR37-Data!AR$98,Data!AR37)</f>
        <v>-0.10869565217391308</v>
      </c>
      <c r="AQ37" s="9">
        <f>IF(Data!AS37&gt;0,Data!AS37-Data!AS$98,Data!AS37)</f>
        <v>0</v>
      </c>
      <c r="AR37" s="9">
        <f>IF(Data!AT37&gt;0,Data!AT37-Data!AT$98,Data!AT37)</f>
        <v>0</v>
      </c>
      <c r="AS37" s="9">
        <f>IF(Data!AV37&gt;0,Data!AV37-Data!AV$98,Data!AV37)</f>
        <v>-0.11111111111111072</v>
      </c>
      <c r="AT37" s="9">
        <f>IF(Data!AW37&gt;0,Data!AW37-Data!AW$98,Data!AW37)</f>
        <v>0</v>
      </c>
      <c r="AU37" s="9">
        <f>IF(Data!AX37&gt;0,Data!AX37-Data!AX$98,Data!AX37)</f>
        <v>-0.23076923076923084</v>
      </c>
      <c r="AV37" s="9">
        <f>IF(Data!AY37&gt;0,Data!AY37-Data!AY$98,Data!AY37)</f>
        <v>0</v>
      </c>
      <c r="AY37" s="47">
        <f t="shared" si="1"/>
        <v>0</v>
      </c>
      <c r="AZ37" s="47">
        <f t="shared" si="2"/>
        <v>0</v>
      </c>
      <c r="BA37" s="47">
        <f t="shared" si="3"/>
        <v>0</v>
      </c>
      <c r="BB37" s="47">
        <f t="shared" si="4"/>
        <v>0</v>
      </c>
      <c r="BC37" s="47">
        <f t="shared" si="5"/>
        <v>0</v>
      </c>
      <c r="BD37" s="47">
        <f t="shared" si="6"/>
        <v>0</v>
      </c>
      <c r="BE37" s="47">
        <f t="shared" si="7"/>
        <v>0</v>
      </c>
      <c r="BF37" s="47">
        <f t="shared" si="8"/>
        <v>0</v>
      </c>
      <c r="BG37" s="47">
        <f t="shared" si="9"/>
        <v>0</v>
      </c>
      <c r="BH37" s="47">
        <f t="shared" si="10"/>
        <v>0</v>
      </c>
      <c r="BI37" s="47">
        <f t="shared" si="11"/>
        <v>0</v>
      </c>
      <c r="BJ37" s="47">
        <f t="shared" si="12"/>
        <v>0</v>
      </c>
      <c r="BK37" s="47">
        <f t="shared" si="13"/>
        <v>0</v>
      </c>
      <c r="BL37" s="47">
        <f t="shared" si="14"/>
        <v>0</v>
      </c>
      <c r="BM37" s="47">
        <f t="shared" si="15"/>
        <v>0</v>
      </c>
      <c r="BN37" s="47">
        <f t="shared" si="16"/>
        <v>0</v>
      </c>
      <c r="BO37" s="47">
        <f t="shared" si="17"/>
        <v>0</v>
      </c>
      <c r="BP37" s="47">
        <f t="shared" si="18"/>
        <v>0</v>
      </c>
      <c r="BQ37" s="47">
        <f t="shared" si="19"/>
        <v>0</v>
      </c>
      <c r="BR37" s="47">
        <f t="shared" si="20"/>
        <v>0</v>
      </c>
      <c r="BS37" s="47">
        <f t="shared" si="21"/>
        <v>0</v>
      </c>
      <c r="BT37" s="47">
        <f t="shared" si="22"/>
        <v>0</v>
      </c>
      <c r="BU37" s="47">
        <f t="shared" si="23"/>
        <v>0</v>
      </c>
      <c r="BV37" s="47">
        <f t="shared" si="24"/>
        <v>0</v>
      </c>
      <c r="BW37" s="47">
        <f t="shared" si="25"/>
        <v>0</v>
      </c>
      <c r="BX37" s="47">
        <f t="shared" si="26"/>
        <v>0</v>
      </c>
      <c r="BY37" s="47">
        <f t="shared" si="27"/>
        <v>0</v>
      </c>
      <c r="BZ37" s="47">
        <f t="shared" si="28"/>
        <v>0</v>
      </c>
      <c r="CA37" s="47">
        <f t="shared" si="29"/>
        <v>0</v>
      </c>
      <c r="CB37" s="47">
        <f t="shared" si="30"/>
        <v>0</v>
      </c>
      <c r="CC37" s="47">
        <f t="shared" si="31"/>
        <v>0</v>
      </c>
      <c r="CD37" s="47">
        <f t="shared" si="32"/>
        <v>0</v>
      </c>
      <c r="CE37" s="47">
        <f t="shared" si="33"/>
        <v>0</v>
      </c>
      <c r="CF37" s="47">
        <f t="shared" si="34"/>
        <v>0</v>
      </c>
      <c r="CG37" s="47">
        <f t="shared" si="35"/>
        <v>0</v>
      </c>
      <c r="CH37" s="47">
        <f t="shared" si="36"/>
        <v>0</v>
      </c>
      <c r="CI37" s="47">
        <f t="shared" si="37"/>
        <v>0</v>
      </c>
      <c r="CJ37" s="47">
        <f t="shared" si="38"/>
        <v>0</v>
      </c>
      <c r="CK37" s="47">
        <f t="shared" si="39"/>
        <v>0</v>
      </c>
      <c r="CL37" s="47">
        <f t="shared" si="40"/>
        <v>0</v>
      </c>
      <c r="CM37" s="47">
        <f t="shared" si="41"/>
        <v>0</v>
      </c>
      <c r="CN37" s="47">
        <f t="shared" si="42"/>
        <v>0</v>
      </c>
      <c r="CO37" s="47">
        <f t="shared" si="43"/>
        <v>0</v>
      </c>
      <c r="CP37" s="47">
        <f t="shared" si="44"/>
        <v>0</v>
      </c>
      <c r="CQ37" s="47">
        <f t="shared" si="45"/>
        <v>0</v>
      </c>
      <c r="CR37" s="47">
        <f t="shared" si="46"/>
        <v>0</v>
      </c>
    </row>
    <row r="38" spans="1:96" ht="15">
      <c r="A38" s="1">
        <v>37</v>
      </c>
      <c r="B38" s="9">
        <f>IF(Data!T38&gt;0,Data!T38-Data!T$98,Data!T38)</f>
        <v>0.16000000000000014</v>
      </c>
      <c r="C38" s="9">
        <f>IF(Data!N38&gt;0,Data!N38-Data!N$98,Data!N38)</f>
        <v>0.6956521739130439</v>
      </c>
      <c r="D38" s="9">
        <f>IF(Data!L38&gt;0,Data!L38-Data!L$98,Data!L38)</f>
        <v>1.1818181818181817</v>
      </c>
      <c r="E38" s="9">
        <f>IF(Data!B38&gt;0,Data!B38-Data!B$98,Data!B38)</f>
        <v>0.1186440677966103</v>
      </c>
      <c r="F38" s="9">
        <f>IF(Data!C38&gt;0,Data!C38-Data!C$98,Data!C38)</f>
        <v>0</v>
      </c>
      <c r="G38" s="9">
        <f>IF(Data!D38&gt;0,Data!D38-Data!D$98,Data!D38)</f>
        <v>0.875</v>
      </c>
      <c r="H38" s="9">
        <f>IF(Data!E38&gt;0,Data!E38-Data!E$98,Data!E38)</f>
        <v>-7.3170731707317138E-2</v>
      </c>
      <c r="I38" s="9">
        <f>IF(Data!F38&gt;0,Data!F38-Data!F$98,Data!F38)</f>
        <v>-0.89552238805970141</v>
      </c>
      <c r="J38" s="9">
        <f>IF(Data!G38&gt;0,Data!G38-Data!G$98,Data!G38)</f>
        <v>0</v>
      </c>
      <c r="K38" s="9">
        <f>IF(Data!H38&gt;0,Data!H38-Data!H$98,Data!H38)</f>
        <v>-0.58536585365853622</v>
      </c>
      <c r="L38" s="9">
        <f>IF(Data!I38&gt;0,Data!I38-Data!I$98,Data!I38)</f>
        <v>0</v>
      </c>
      <c r="M38" s="9">
        <f>IF(Data!J38&gt;0,Data!J38-Data!J$98,Data!J38)</f>
        <v>-1.0714285714285712</v>
      </c>
      <c r="N38" s="9">
        <f>IF(Data!K38&gt;0,Data!K38-Data!K$98,Data!K38)</f>
        <v>0</v>
      </c>
      <c r="O38" s="9">
        <f>IF(Data!M38&gt;0,Data!M38-Data!M$98,Data!M38)</f>
        <v>-1.0843373493975905</v>
      </c>
      <c r="P38" s="9">
        <f>IF(Data!O38&gt;0,Data!O38-Data!O$98,Data!O38)</f>
        <v>0</v>
      </c>
      <c r="Q38" s="9">
        <f>IF(Data!P38&gt;0,Data!P38-Data!P$98,Data!P38)</f>
        <v>0</v>
      </c>
      <c r="R38" s="9">
        <f>IF(Data!Q38&gt;0,Data!Q38-Data!Q$98,Data!Q38)</f>
        <v>0.97435897435897445</v>
      </c>
      <c r="S38" s="9">
        <f>IF(Data!R38&gt;0,Data!R38-Data!R$98,Data!R38)</f>
        <v>0</v>
      </c>
      <c r="T38" s="9">
        <f>IF(Data!U38&gt;0,Data!U38-Data!U$98,Data!U38)</f>
        <v>-1.333333333333333</v>
      </c>
      <c r="U38" s="9">
        <f>IF(Data!V38&gt;0,Data!V38-Data!V$98,Data!V38)</f>
        <v>-1.6800000000000002</v>
      </c>
      <c r="V38" s="9">
        <f>IF(Data!W38&gt;0,Data!W38-Data!W$98,Data!W38)</f>
        <v>0</v>
      </c>
      <c r="W38" s="9">
        <f>IF(Data!X38&gt;0,Data!X38-Data!X$98,Data!X38)</f>
        <v>0.33333333333333348</v>
      </c>
      <c r="X38" s="9">
        <f>IF(Data!Y38&gt;0,Data!Y38-Data!Y$98,Data!Y38)</f>
        <v>0</v>
      </c>
      <c r="Y38" s="9">
        <f>IF(Data!Z38&gt;0,Data!Z38-Data!Z$98,Data!Z38)</f>
        <v>-1.8695652173913042</v>
      </c>
      <c r="Z38" s="9">
        <f>IF(Data!AA38&gt;0,Data!AA38-Data!AA$98,Data!AA38)</f>
        <v>-0.77777777777777768</v>
      </c>
      <c r="AA38" s="9">
        <f>IF(Data!AB38&gt;0,Data!AB38-Data!AB$98,Data!AB38)</f>
        <v>0</v>
      </c>
      <c r="AB38" s="9">
        <f>IF(Data!AC38&gt;0,Data!AC38-Data!AC$98,Data!AC38)</f>
        <v>-2.7058823529411766</v>
      </c>
      <c r="AC38" s="9">
        <f>IF(Data!AD38&gt;0,Data!AD38-Data!AD$98,Data!AD38)</f>
        <v>0</v>
      </c>
      <c r="AD38" s="9">
        <f>IF(Data!AE38&gt;0,Data!AE38-Data!AE$98,Data!AE38)</f>
        <v>1.074074074074074</v>
      </c>
      <c r="AE38" s="9">
        <f>IF(Data!AF38&gt;0,Data!AF38-Data!AF$98,Data!AF38)</f>
        <v>0.98333333333333339</v>
      </c>
      <c r="AF38" s="9">
        <f>IF(Data!AG38&gt;0,Data!AG38-Data!AG$98,Data!AG38)</f>
        <v>-2.0980392156862742</v>
      </c>
      <c r="AG38" s="9">
        <f>IF(Data!AH38&gt;0,Data!AH38-Data!AH$98,Data!AH38)</f>
        <v>0</v>
      </c>
      <c r="AH38" s="9">
        <f>IF(Data!AI38&gt;0,Data!AI38-Data!AI$98,Data!AI38)</f>
        <v>0</v>
      </c>
      <c r="AI38" s="9">
        <f>IF(Data!AJ38&gt;0,Data!AJ38-Data!AJ$98,Data!AJ38)</f>
        <v>-0.14084507042253502</v>
      </c>
      <c r="AJ38" s="9">
        <f>IF(Data!AK38&gt;0,Data!AK38-Data!AK$98,Data!AK38)</f>
        <v>0</v>
      </c>
      <c r="AK38" s="9">
        <f>IF(Data!AL38&gt;0,Data!AL38-Data!AL$98,Data!AL38)</f>
        <v>0</v>
      </c>
      <c r="AL38" s="9">
        <f>IF(Data!AM38&gt;0,Data!AM38-Data!AM$98,Data!AM38)</f>
        <v>-1.1111111111111107</v>
      </c>
      <c r="AM38" s="9">
        <f>IF(Data!AN38&gt;0,Data!AN38-Data!AN$98,Data!AN38)</f>
        <v>0.98630136986301409</v>
      </c>
      <c r="AN38" s="9">
        <f>IF(Data!AO38&gt;0,Data!AO38-Data!AO$98,Data!AO38)</f>
        <v>-3.0196078431372548</v>
      </c>
      <c r="AO38" s="9">
        <f>IF(Data!AP38&gt;0,Data!AP38-Data!AP$98,Data!AP38)</f>
        <v>0</v>
      </c>
      <c r="AP38" s="9">
        <f>IF(Data!AR38&gt;0,Data!AR38-Data!AR$98,Data!AR38)</f>
        <v>-2.1086956521739131</v>
      </c>
      <c r="AQ38" s="9">
        <f>IF(Data!AS38&gt;0,Data!AS38-Data!AS$98,Data!AS38)</f>
        <v>-0.93877551020408179</v>
      </c>
      <c r="AR38" s="9">
        <f>IF(Data!AT38&gt;0,Data!AT38-Data!AT$98,Data!AT38)</f>
        <v>0</v>
      </c>
      <c r="AS38" s="9">
        <f>IF(Data!AV38&gt;0,Data!AV38-Data!AV$98,Data!AV38)</f>
        <v>-0.11111111111111072</v>
      </c>
      <c r="AT38" s="9">
        <f>IF(Data!AW38&gt;0,Data!AW38-Data!AW$98,Data!AW38)</f>
        <v>0</v>
      </c>
      <c r="AU38" s="9">
        <f>IF(Data!AX38&gt;0,Data!AX38-Data!AX$98,Data!AX38)</f>
        <v>0.76923076923076916</v>
      </c>
      <c r="AV38" s="9">
        <f>IF(Data!AY38&gt;0,Data!AY38-Data!AY$98,Data!AY38)</f>
        <v>-1.083333333333333</v>
      </c>
      <c r="AY38" s="47">
        <f t="shared" si="1"/>
        <v>0.11130434782608713</v>
      </c>
      <c r="AZ38" s="47">
        <f t="shared" si="2"/>
        <v>0.18909090909090923</v>
      </c>
      <c r="BA38" s="47">
        <f t="shared" si="3"/>
        <v>1.8983050847457664E-2</v>
      </c>
      <c r="BB38" s="47">
        <f t="shared" si="4"/>
        <v>0</v>
      </c>
      <c r="BC38" s="47">
        <f t="shared" si="5"/>
        <v>0.14000000000000012</v>
      </c>
      <c r="BD38" s="47">
        <f t="shared" si="6"/>
        <v>-1.1707317073170753E-2</v>
      </c>
      <c r="BE38" s="47">
        <f t="shared" si="7"/>
        <v>-0.14328358208955236</v>
      </c>
      <c r="BF38" s="47">
        <f t="shared" si="8"/>
        <v>0</v>
      </c>
      <c r="BG38" s="47">
        <f t="shared" si="9"/>
        <v>-9.3658536585365881E-2</v>
      </c>
      <c r="BH38" s="47">
        <f t="shared" si="10"/>
        <v>0</v>
      </c>
      <c r="BI38" s="47">
        <f t="shared" si="11"/>
        <v>-0.17142857142857154</v>
      </c>
      <c r="BJ38" s="47">
        <f t="shared" si="12"/>
        <v>0</v>
      </c>
      <c r="BK38" s="47">
        <f t="shared" si="13"/>
        <v>-0.17349397590361465</v>
      </c>
      <c r="BL38" s="47">
        <f t="shared" si="14"/>
        <v>0</v>
      </c>
      <c r="BM38" s="47">
        <f t="shared" si="15"/>
        <v>0</v>
      </c>
      <c r="BN38" s="47">
        <f t="shared" si="16"/>
        <v>0.15589743589743604</v>
      </c>
      <c r="BO38" s="47">
        <f t="shared" si="17"/>
        <v>0</v>
      </c>
      <c r="BP38" s="47">
        <f t="shared" si="18"/>
        <v>-0.21333333333333349</v>
      </c>
      <c r="BQ38" s="47">
        <f t="shared" si="19"/>
        <v>-0.26880000000000026</v>
      </c>
      <c r="BR38" s="47">
        <f t="shared" si="20"/>
        <v>0</v>
      </c>
      <c r="BS38" s="47">
        <f t="shared" si="21"/>
        <v>5.3333333333333406E-2</v>
      </c>
      <c r="BT38" s="47">
        <f t="shared" si="22"/>
        <v>0</v>
      </c>
      <c r="BU38" s="47">
        <f t="shared" si="23"/>
        <v>-0.29913043478260892</v>
      </c>
      <c r="BV38" s="47">
        <f t="shared" si="24"/>
        <v>-0.12444444444444454</v>
      </c>
      <c r="BW38" s="47">
        <f t="shared" si="25"/>
        <v>0</v>
      </c>
      <c r="BX38" s="47">
        <f t="shared" si="26"/>
        <v>-0.43294117647058866</v>
      </c>
      <c r="BY38" s="47">
        <f t="shared" si="27"/>
        <v>0</v>
      </c>
      <c r="BZ38" s="47">
        <f t="shared" si="28"/>
        <v>0.17185185185185198</v>
      </c>
      <c r="CA38" s="47">
        <f t="shared" si="29"/>
        <v>0.15733333333333349</v>
      </c>
      <c r="CB38" s="47">
        <f t="shared" si="30"/>
        <v>-0.33568627450980415</v>
      </c>
      <c r="CC38" s="47">
        <f t="shared" si="31"/>
        <v>0</v>
      </c>
      <c r="CD38" s="47">
        <f t="shared" si="32"/>
        <v>0</v>
      </c>
      <c r="CE38" s="47">
        <f t="shared" si="33"/>
        <v>-2.2535211267605625E-2</v>
      </c>
      <c r="CF38" s="47">
        <f t="shared" si="34"/>
        <v>0</v>
      </c>
      <c r="CG38" s="47">
        <f t="shared" si="35"/>
        <v>0</v>
      </c>
      <c r="CH38" s="47">
        <f t="shared" si="36"/>
        <v>-0.17777777777777787</v>
      </c>
      <c r="CI38" s="47">
        <f t="shared" si="37"/>
        <v>0.15780821917808238</v>
      </c>
      <c r="CJ38" s="47">
        <f t="shared" si="38"/>
        <v>-0.48313725490196119</v>
      </c>
      <c r="CK38" s="47">
        <f t="shared" si="39"/>
        <v>0</v>
      </c>
      <c r="CL38" s="47">
        <f t="shared" si="40"/>
        <v>-0.33739130434782638</v>
      </c>
      <c r="CM38" s="47">
        <f t="shared" si="41"/>
        <v>-0.15020408163265322</v>
      </c>
      <c r="CN38" s="47">
        <f t="shared" si="42"/>
        <v>0</v>
      </c>
      <c r="CO38" s="47">
        <f t="shared" si="43"/>
        <v>-1.7777777777777729E-2</v>
      </c>
      <c r="CP38" s="47">
        <f t="shared" si="44"/>
        <v>0</v>
      </c>
      <c r="CQ38" s="47">
        <f t="shared" si="45"/>
        <v>0.12307692307692318</v>
      </c>
      <c r="CR38" s="47">
        <f t="shared" si="46"/>
        <v>-0.17333333333333345</v>
      </c>
    </row>
    <row r="39" spans="1:96" ht="15">
      <c r="A39" s="1">
        <v>38</v>
      </c>
      <c r="B39" s="9">
        <f>IF(Data!T39&gt;0,Data!T39-Data!T$98,Data!T39)</f>
        <v>0</v>
      </c>
      <c r="C39" s="9">
        <f>IF(Data!N39&gt;0,Data!N39-Data!N$98,Data!N39)</f>
        <v>0.6956521739130439</v>
      </c>
      <c r="D39" s="9">
        <f>IF(Data!L39&gt;0,Data!L39-Data!L$98,Data!L39)</f>
        <v>1.1818181818181817</v>
      </c>
      <c r="E39" s="9">
        <f>IF(Data!B39&gt;0,Data!B39-Data!B$98,Data!B39)</f>
        <v>1.1186440677966103</v>
      </c>
      <c r="F39" s="9">
        <f>IF(Data!C39&gt;0,Data!C39-Data!C$98,Data!C39)</f>
        <v>0</v>
      </c>
      <c r="G39" s="9">
        <f>IF(Data!D39&gt;0,Data!D39-Data!D$98,Data!D39)</f>
        <v>-0.125</v>
      </c>
      <c r="H39" s="9">
        <f>IF(Data!E39&gt;0,Data!E39-Data!E$98,Data!E39)</f>
        <v>-7.3170731707317138E-2</v>
      </c>
      <c r="I39" s="9">
        <f>IF(Data!F39&gt;0,Data!F39-Data!F$98,Data!F39)</f>
        <v>1.1044776119402986</v>
      </c>
      <c r="J39" s="9">
        <f>IF(Data!G39&gt;0,Data!G39-Data!G$98,Data!G39)</f>
        <v>1.0416666666666665</v>
      </c>
      <c r="K39" s="9">
        <f>IF(Data!H39&gt;0,Data!H39-Data!H$98,Data!H39)</f>
        <v>0.41463414634146378</v>
      </c>
      <c r="L39" s="9">
        <f>IF(Data!I39&gt;0,Data!I39-Data!I$98,Data!I39)</f>
        <v>-0.25</v>
      </c>
      <c r="M39" s="9">
        <f>IF(Data!J39&gt;0,Data!J39-Data!J$98,Data!J39)</f>
        <v>0.92857142857142883</v>
      </c>
      <c r="N39" s="9">
        <f>IF(Data!K39&gt;0,Data!K39-Data!K$98,Data!K39)</f>
        <v>0</v>
      </c>
      <c r="O39" s="9">
        <f>IF(Data!M39&gt;0,Data!M39-Data!M$98,Data!M39)</f>
        <v>0.91566265060240948</v>
      </c>
      <c r="P39" s="9">
        <f>IF(Data!O39&gt;0,Data!O39-Data!O$98,Data!O39)</f>
        <v>0</v>
      </c>
      <c r="Q39" s="9">
        <f>IF(Data!P39&gt;0,Data!P39-Data!P$98,Data!P39)</f>
        <v>0</v>
      </c>
      <c r="R39" s="9">
        <f>IF(Data!Q39&gt;0,Data!Q39-Data!Q$98,Data!Q39)</f>
        <v>0.97435897435897445</v>
      </c>
      <c r="S39" s="9">
        <f>IF(Data!R39&gt;0,Data!R39-Data!R$98,Data!R39)</f>
        <v>-0.71428571428571441</v>
      </c>
      <c r="T39" s="9">
        <f>IF(Data!U39&gt;0,Data!U39-Data!U$98,Data!U39)</f>
        <v>0.66666666666666696</v>
      </c>
      <c r="U39" s="9">
        <f>IF(Data!V39&gt;0,Data!V39-Data!V$98,Data!V39)</f>
        <v>1.3199999999999998</v>
      </c>
      <c r="V39" s="9">
        <f>IF(Data!W39&gt;0,Data!W39-Data!W$98,Data!W39)</f>
        <v>-8.0000000000000071E-2</v>
      </c>
      <c r="W39" s="9">
        <f>IF(Data!X39&gt;0,Data!X39-Data!X$98,Data!X39)</f>
        <v>1.3333333333333335</v>
      </c>
      <c r="X39" s="9">
        <f>IF(Data!Y39&gt;0,Data!Y39-Data!Y$98,Data!Y39)</f>
        <v>0.83333333333333304</v>
      </c>
      <c r="Y39" s="9">
        <f>IF(Data!Z39&gt;0,Data!Z39-Data!Z$98,Data!Z39)</f>
        <v>1.1304347826086958</v>
      </c>
      <c r="Z39" s="9">
        <f>IF(Data!AA39&gt;0,Data!AA39-Data!AA$98,Data!AA39)</f>
        <v>-0.77777777777777768</v>
      </c>
      <c r="AA39" s="9">
        <f>IF(Data!AB39&gt;0,Data!AB39-Data!AB$98,Data!AB39)</f>
        <v>0</v>
      </c>
      <c r="AB39" s="9">
        <f>IF(Data!AC39&gt;0,Data!AC39-Data!AC$98,Data!AC39)</f>
        <v>0</v>
      </c>
      <c r="AC39" s="9">
        <f>IF(Data!AD39&gt;0,Data!AD39-Data!AD$98,Data!AD39)</f>
        <v>0</v>
      </c>
      <c r="AD39" s="9">
        <f>IF(Data!AE39&gt;0,Data!AE39-Data!AE$98,Data!AE39)</f>
        <v>1.074074074074074</v>
      </c>
      <c r="AE39" s="9">
        <f>IF(Data!AF39&gt;0,Data!AF39-Data!AF$98,Data!AF39)</f>
        <v>-1.0166666666666666</v>
      </c>
      <c r="AF39" s="9">
        <f>IF(Data!AG39&gt;0,Data!AG39-Data!AG$98,Data!AG39)</f>
        <v>0.90196078431372584</v>
      </c>
      <c r="AG39" s="9">
        <f>IF(Data!AH39&gt;0,Data!AH39-Data!AH$98,Data!AH39)</f>
        <v>0</v>
      </c>
      <c r="AH39" s="9">
        <f>IF(Data!AI39&gt;0,Data!AI39-Data!AI$98,Data!AI39)</f>
        <v>0</v>
      </c>
      <c r="AI39" s="9">
        <f>IF(Data!AJ39&gt;0,Data!AJ39-Data!AJ$98,Data!AJ39)</f>
        <v>0.85915492957746498</v>
      </c>
      <c r="AJ39" s="9">
        <f>IF(Data!AK39&gt;0,Data!AK39-Data!AK$98,Data!AK39)</f>
        <v>0</v>
      </c>
      <c r="AK39" s="9">
        <f>IF(Data!AL39&gt;0,Data!AL39-Data!AL$98,Data!AL39)</f>
        <v>0.35000000000000009</v>
      </c>
      <c r="AL39" s="9">
        <f>IF(Data!AM39&gt;0,Data!AM39-Data!AM$98,Data!AM39)</f>
        <v>0</v>
      </c>
      <c r="AM39" s="9">
        <f>IF(Data!AN39&gt;0,Data!AN39-Data!AN$98,Data!AN39)</f>
        <v>0.98630136986301409</v>
      </c>
      <c r="AN39" s="9">
        <f>IF(Data!AO39&gt;0,Data!AO39-Data!AO$98,Data!AO39)</f>
        <v>0.98039215686274517</v>
      </c>
      <c r="AO39" s="9">
        <f>IF(Data!AP39&gt;0,Data!AP39-Data!AP$98,Data!AP39)</f>
        <v>0.92105263157894779</v>
      </c>
      <c r="AP39" s="9">
        <f>IF(Data!AR39&gt;0,Data!AR39-Data!AR$98,Data!AR39)</f>
        <v>0.89130434782608692</v>
      </c>
      <c r="AQ39" s="9">
        <f>IF(Data!AS39&gt;0,Data!AS39-Data!AS$98,Data!AS39)</f>
        <v>1.0612244897959182</v>
      </c>
      <c r="AR39" s="9">
        <f>IF(Data!AT39&gt;0,Data!AT39-Data!AT$98,Data!AT39)</f>
        <v>0.20000000000000018</v>
      </c>
      <c r="AS39" s="9">
        <f>IF(Data!AV39&gt;0,Data!AV39-Data!AV$98,Data!AV39)</f>
        <v>-0.11111111111111072</v>
      </c>
      <c r="AT39" s="9">
        <f>IF(Data!AW39&gt;0,Data!AW39-Data!AW$98,Data!AW39)</f>
        <v>0</v>
      </c>
      <c r="AU39" s="9">
        <f>IF(Data!AX39&gt;0,Data!AX39-Data!AX$98,Data!AX39)</f>
        <v>-0.23076923076923084</v>
      </c>
      <c r="AV39" s="9">
        <f>IF(Data!AY39&gt;0,Data!AY39-Data!AY$98,Data!AY39)</f>
        <v>0.91666666666666696</v>
      </c>
      <c r="AY39" s="47">
        <f t="shared" si="1"/>
        <v>0</v>
      </c>
      <c r="AZ39" s="47">
        <f t="shared" si="2"/>
        <v>0</v>
      </c>
      <c r="BA39" s="47">
        <f t="shared" si="3"/>
        <v>0</v>
      </c>
      <c r="BB39" s="47">
        <f t="shared" si="4"/>
        <v>0</v>
      </c>
      <c r="BC39" s="47">
        <f t="shared" si="5"/>
        <v>0</v>
      </c>
      <c r="BD39" s="47">
        <f t="shared" si="6"/>
        <v>0</v>
      </c>
      <c r="BE39" s="47">
        <f t="shared" si="7"/>
        <v>0</v>
      </c>
      <c r="BF39" s="47">
        <f t="shared" si="8"/>
        <v>0</v>
      </c>
      <c r="BG39" s="47">
        <f t="shared" si="9"/>
        <v>0</v>
      </c>
      <c r="BH39" s="47">
        <f t="shared" si="10"/>
        <v>0</v>
      </c>
      <c r="BI39" s="47">
        <f t="shared" si="11"/>
        <v>0</v>
      </c>
      <c r="BJ39" s="47">
        <f t="shared" si="12"/>
        <v>0</v>
      </c>
      <c r="BK39" s="47">
        <f t="shared" si="13"/>
        <v>0</v>
      </c>
      <c r="BL39" s="47">
        <f t="shared" si="14"/>
        <v>0</v>
      </c>
      <c r="BM39" s="47">
        <f t="shared" si="15"/>
        <v>0</v>
      </c>
      <c r="BN39" s="47">
        <f t="shared" si="16"/>
        <v>0</v>
      </c>
      <c r="BO39" s="47">
        <f t="shared" si="17"/>
        <v>0</v>
      </c>
      <c r="BP39" s="47">
        <f t="shared" si="18"/>
        <v>0</v>
      </c>
      <c r="BQ39" s="47">
        <f t="shared" si="19"/>
        <v>0</v>
      </c>
      <c r="BR39" s="47">
        <f t="shared" si="20"/>
        <v>0</v>
      </c>
      <c r="BS39" s="47">
        <f t="shared" si="21"/>
        <v>0</v>
      </c>
      <c r="BT39" s="47">
        <f t="shared" si="22"/>
        <v>0</v>
      </c>
      <c r="BU39" s="47">
        <f t="shared" si="23"/>
        <v>0</v>
      </c>
      <c r="BV39" s="47">
        <f t="shared" si="24"/>
        <v>0</v>
      </c>
      <c r="BW39" s="47">
        <f t="shared" si="25"/>
        <v>0</v>
      </c>
      <c r="BX39" s="47">
        <f t="shared" si="26"/>
        <v>0</v>
      </c>
      <c r="BY39" s="47">
        <f t="shared" si="27"/>
        <v>0</v>
      </c>
      <c r="BZ39" s="47">
        <f t="shared" si="28"/>
        <v>0</v>
      </c>
      <c r="CA39" s="47">
        <f t="shared" si="29"/>
        <v>0</v>
      </c>
      <c r="CB39" s="47">
        <f t="shared" si="30"/>
        <v>0</v>
      </c>
      <c r="CC39" s="47">
        <f t="shared" si="31"/>
        <v>0</v>
      </c>
      <c r="CD39" s="47">
        <f t="shared" si="32"/>
        <v>0</v>
      </c>
      <c r="CE39" s="47">
        <f t="shared" si="33"/>
        <v>0</v>
      </c>
      <c r="CF39" s="47">
        <f t="shared" si="34"/>
        <v>0</v>
      </c>
      <c r="CG39" s="47">
        <f t="shared" si="35"/>
        <v>0</v>
      </c>
      <c r="CH39" s="47">
        <f t="shared" si="36"/>
        <v>0</v>
      </c>
      <c r="CI39" s="47">
        <f t="shared" si="37"/>
        <v>0</v>
      </c>
      <c r="CJ39" s="47">
        <f t="shared" si="38"/>
        <v>0</v>
      </c>
      <c r="CK39" s="47">
        <f t="shared" si="39"/>
        <v>0</v>
      </c>
      <c r="CL39" s="47">
        <f t="shared" si="40"/>
        <v>0</v>
      </c>
      <c r="CM39" s="47">
        <f t="shared" si="41"/>
        <v>0</v>
      </c>
      <c r="CN39" s="47">
        <f t="shared" si="42"/>
        <v>0</v>
      </c>
      <c r="CO39" s="47">
        <f t="shared" si="43"/>
        <v>0</v>
      </c>
      <c r="CP39" s="47">
        <f t="shared" si="44"/>
        <v>0</v>
      </c>
      <c r="CQ39" s="47">
        <f t="shared" si="45"/>
        <v>0</v>
      </c>
      <c r="CR39" s="47">
        <f t="shared" si="46"/>
        <v>0</v>
      </c>
    </row>
    <row r="40" spans="1:96" ht="15">
      <c r="A40" s="1">
        <v>39</v>
      </c>
      <c r="B40" s="9">
        <f>IF(Data!T40&gt;0,Data!T40-Data!T$98,Data!T40)</f>
        <v>0</v>
      </c>
      <c r="C40" s="9">
        <f>IF(Data!N40&gt;0,Data!N40-Data!N$98,Data!N40)</f>
        <v>-1.3043478260869561</v>
      </c>
      <c r="D40" s="9">
        <f>IF(Data!L40&gt;0,Data!L40-Data!L$98,Data!L40)</f>
        <v>0.18181818181818166</v>
      </c>
      <c r="E40" s="9">
        <f>IF(Data!B40&gt;0,Data!B40-Data!B$98,Data!B40)</f>
        <v>1.1186440677966103</v>
      </c>
      <c r="F40" s="9">
        <f>IF(Data!C40&gt;0,Data!C40-Data!C$98,Data!C40)</f>
        <v>0</v>
      </c>
      <c r="G40" s="9">
        <f>IF(Data!D40&gt;0,Data!D40-Data!D$98,Data!D40)</f>
        <v>0</v>
      </c>
      <c r="H40" s="9">
        <f>IF(Data!E40&gt;0,Data!E40-Data!E$98,Data!E40)</f>
        <v>-7.3170731707317138E-2</v>
      </c>
      <c r="I40" s="9">
        <f>IF(Data!F40&gt;0,Data!F40-Data!F$98,Data!F40)</f>
        <v>-0.89552238805970141</v>
      </c>
      <c r="J40" s="9">
        <f>IF(Data!G40&gt;0,Data!G40-Data!G$98,Data!G40)</f>
        <v>4.1666666666666519E-2</v>
      </c>
      <c r="K40" s="9">
        <f>IF(Data!H40&gt;0,Data!H40-Data!H$98,Data!H40)</f>
        <v>0.41463414634146378</v>
      </c>
      <c r="L40" s="9">
        <f>IF(Data!I40&gt;0,Data!I40-Data!I$98,Data!I40)</f>
        <v>0</v>
      </c>
      <c r="M40" s="9">
        <f>IF(Data!J40&gt;0,Data!J40-Data!J$98,Data!J40)</f>
        <v>0</v>
      </c>
      <c r="N40" s="9">
        <f>IF(Data!K40&gt;0,Data!K40-Data!K$98,Data!K40)</f>
        <v>0</v>
      </c>
      <c r="O40" s="9">
        <f>IF(Data!M40&gt;0,Data!M40-Data!M$98,Data!M40)</f>
        <v>-8.4337349397590522E-2</v>
      </c>
      <c r="P40" s="9">
        <f>IF(Data!O40&gt;0,Data!O40-Data!O$98,Data!O40)</f>
        <v>0</v>
      </c>
      <c r="Q40" s="9">
        <f>IF(Data!P40&gt;0,Data!P40-Data!P$98,Data!P40)</f>
        <v>0</v>
      </c>
      <c r="R40" s="9">
        <f>IF(Data!Q40&gt;0,Data!Q40-Data!Q$98,Data!Q40)</f>
        <v>0</v>
      </c>
      <c r="S40" s="9">
        <f>IF(Data!R40&gt;0,Data!R40-Data!R$98,Data!R40)</f>
        <v>0</v>
      </c>
      <c r="T40" s="9">
        <f>IF(Data!U40&gt;0,Data!U40-Data!U$98,Data!U40)</f>
        <v>0.66666666666666696</v>
      </c>
      <c r="U40" s="9">
        <f>IF(Data!V40&gt;0,Data!V40-Data!V$98,Data!V40)</f>
        <v>0</v>
      </c>
      <c r="V40" s="9">
        <f>IF(Data!W40&gt;0,Data!W40-Data!W$98,Data!W40)</f>
        <v>0</v>
      </c>
      <c r="W40" s="9">
        <f>IF(Data!X40&gt;0,Data!X40-Data!X$98,Data!X40)</f>
        <v>-0.66666666666666652</v>
      </c>
      <c r="X40" s="9">
        <f>IF(Data!Y40&gt;0,Data!Y40-Data!Y$98,Data!Y40)</f>
        <v>0</v>
      </c>
      <c r="Y40" s="9">
        <f>IF(Data!Z40&gt;0,Data!Z40-Data!Z$98,Data!Z40)</f>
        <v>0</v>
      </c>
      <c r="Z40" s="9">
        <f>IF(Data!AA40&gt;0,Data!AA40-Data!AA$98,Data!AA40)</f>
        <v>0</v>
      </c>
      <c r="AA40" s="9">
        <f>IF(Data!AB40&gt;0,Data!AB40-Data!AB$98,Data!AB40)</f>
        <v>0</v>
      </c>
      <c r="AB40" s="9">
        <f>IF(Data!AC40&gt;0,Data!AC40-Data!AC$98,Data!AC40)</f>
        <v>0</v>
      </c>
      <c r="AC40" s="9">
        <f>IF(Data!AD40&gt;0,Data!AD40-Data!AD$98,Data!AD40)</f>
        <v>-0.16666666666666696</v>
      </c>
      <c r="AD40" s="9">
        <f>IF(Data!AE40&gt;0,Data!AE40-Data!AE$98,Data!AE40)</f>
        <v>0</v>
      </c>
      <c r="AE40" s="9">
        <f>IF(Data!AF40&gt;0,Data!AF40-Data!AF$98,Data!AF40)</f>
        <v>-1.0166666666666666</v>
      </c>
      <c r="AF40" s="9">
        <f>IF(Data!AG40&gt;0,Data!AG40-Data!AG$98,Data!AG40)</f>
        <v>0</v>
      </c>
      <c r="AG40" s="9">
        <f>IF(Data!AH40&gt;0,Data!AH40-Data!AH$98,Data!AH40)</f>
        <v>0</v>
      </c>
      <c r="AH40" s="9">
        <f>IF(Data!AI40&gt;0,Data!AI40-Data!AI$98,Data!AI40)</f>
        <v>0</v>
      </c>
      <c r="AI40" s="9">
        <f>IF(Data!AJ40&gt;0,Data!AJ40-Data!AJ$98,Data!AJ40)</f>
        <v>-2.140845070422535</v>
      </c>
      <c r="AJ40" s="9">
        <f>IF(Data!AK40&gt;0,Data!AK40-Data!AK$98,Data!AK40)</f>
        <v>0</v>
      </c>
      <c r="AK40" s="9">
        <f>IF(Data!AL40&gt;0,Data!AL40-Data!AL$98,Data!AL40)</f>
        <v>0</v>
      </c>
      <c r="AL40" s="9">
        <f>IF(Data!AM40&gt;0,Data!AM40-Data!AM$98,Data!AM40)</f>
        <v>0</v>
      </c>
      <c r="AM40" s="9">
        <f>IF(Data!AN40&gt;0,Data!AN40-Data!AN$98,Data!AN40)</f>
        <v>-1.0136986301369859</v>
      </c>
      <c r="AN40" s="9">
        <f>IF(Data!AO40&gt;0,Data!AO40-Data!AO$98,Data!AO40)</f>
        <v>-1.9607843137254832E-2</v>
      </c>
      <c r="AO40" s="9">
        <f>IF(Data!AP40&gt;0,Data!AP40-Data!AP$98,Data!AP40)</f>
        <v>0</v>
      </c>
      <c r="AP40" s="9">
        <f>IF(Data!AR40&gt;0,Data!AR40-Data!AR$98,Data!AR40)</f>
        <v>0</v>
      </c>
      <c r="AQ40" s="9">
        <f>IF(Data!AS40&gt;0,Data!AS40-Data!AS$98,Data!AS40)</f>
        <v>-0.93877551020408179</v>
      </c>
      <c r="AR40" s="9">
        <f>IF(Data!AT40&gt;0,Data!AT40-Data!AT$98,Data!AT40)</f>
        <v>0</v>
      </c>
      <c r="AS40" s="9">
        <f>IF(Data!AV40&gt;0,Data!AV40-Data!AV$98,Data!AV40)</f>
        <v>0</v>
      </c>
      <c r="AT40" s="9">
        <f>IF(Data!AW40&gt;0,Data!AW40-Data!AW$98,Data!AW40)</f>
        <v>0</v>
      </c>
      <c r="AU40" s="9">
        <f>IF(Data!AX40&gt;0,Data!AX40-Data!AX$98,Data!AX40)</f>
        <v>-2.2307692307692308</v>
      </c>
      <c r="AV40" s="9">
        <f>IF(Data!AY40&gt;0,Data!AY40-Data!AY$98,Data!AY40)</f>
        <v>0</v>
      </c>
      <c r="AY40" s="47">
        <f t="shared" si="1"/>
        <v>0</v>
      </c>
      <c r="AZ40" s="47">
        <f t="shared" si="2"/>
        <v>0</v>
      </c>
      <c r="BA40" s="47">
        <f t="shared" si="3"/>
        <v>0</v>
      </c>
      <c r="BB40" s="47">
        <f t="shared" si="4"/>
        <v>0</v>
      </c>
      <c r="BC40" s="47">
        <f t="shared" si="5"/>
        <v>0</v>
      </c>
      <c r="BD40" s="47">
        <f t="shared" si="6"/>
        <v>0</v>
      </c>
      <c r="BE40" s="47">
        <f t="shared" si="7"/>
        <v>0</v>
      </c>
      <c r="BF40" s="47">
        <f t="shared" si="8"/>
        <v>0</v>
      </c>
      <c r="BG40" s="47">
        <f t="shared" si="9"/>
        <v>0</v>
      </c>
      <c r="BH40" s="47">
        <f t="shared" si="10"/>
        <v>0</v>
      </c>
      <c r="BI40" s="47">
        <f t="shared" si="11"/>
        <v>0</v>
      </c>
      <c r="BJ40" s="47">
        <f t="shared" si="12"/>
        <v>0</v>
      </c>
      <c r="BK40" s="47">
        <f t="shared" si="13"/>
        <v>0</v>
      </c>
      <c r="BL40" s="47">
        <f t="shared" si="14"/>
        <v>0</v>
      </c>
      <c r="BM40" s="47">
        <f t="shared" si="15"/>
        <v>0</v>
      </c>
      <c r="BN40" s="47">
        <f t="shared" si="16"/>
        <v>0</v>
      </c>
      <c r="BO40" s="47">
        <f t="shared" si="17"/>
        <v>0</v>
      </c>
      <c r="BP40" s="47">
        <f t="shared" si="18"/>
        <v>0</v>
      </c>
      <c r="BQ40" s="47">
        <f t="shared" si="19"/>
        <v>0</v>
      </c>
      <c r="BR40" s="47">
        <f t="shared" si="20"/>
        <v>0</v>
      </c>
      <c r="BS40" s="47">
        <f t="shared" si="21"/>
        <v>0</v>
      </c>
      <c r="BT40" s="47">
        <f t="shared" si="22"/>
        <v>0</v>
      </c>
      <c r="BU40" s="47">
        <f t="shared" si="23"/>
        <v>0</v>
      </c>
      <c r="BV40" s="47">
        <f t="shared" si="24"/>
        <v>0</v>
      </c>
      <c r="BW40" s="47">
        <f t="shared" si="25"/>
        <v>0</v>
      </c>
      <c r="BX40" s="47">
        <f t="shared" si="26"/>
        <v>0</v>
      </c>
      <c r="BY40" s="47">
        <f t="shared" si="27"/>
        <v>0</v>
      </c>
      <c r="BZ40" s="47">
        <f t="shared" si="28"/>
        <v>0</v>
      </c>
      <c r="CA40" s="47">
        <f t="shared" si="29"/>
        <v>0</v>
      </c>
      <c r="CB40" s="47">
        <f t="shared" si="30"/>
        <v>0</v>
      </c>
      <c r="CC40" s="47">
        <f t="shared" si="31"/>
        <v>0</v>
      </c>
      <c r="CD40" s="47">
        <f t="shared" si="32"/>
        <v>0</v>
      </c>
      <c r="CE40" s="47">
        <f t="shared" si="33"/>
        <v>0</v>
      </c>
      <c r="CF40" s="47">
        <f t="shared" si="34"/>
        <v>0</v>
      </c>
      <c r="CG40" s="47">
        <f t="shared" si="35"/>
        <v>0</v>
      </c>
      <c r="CH40" s="47">
        <f t="shared" si="36"/>
        <v>0</v>
      </c>
      <c r="CI40" s="47">
        <f t="shared" si="37"/>
        <v>0</v>
      </c>
      <c r="CJ40" s="47">
        <f t="shared" si="38"/>
        <v>0</v>
      </c>
      <c r="CK40" s="47">
        <f t="shared" si="39"/>
        <v>0</v>
      </c>
      <c r="CL40" s="47">
        <f t="shared" si="40"/>
        <v>0</v>
      </c>
      <c r="CM40" s="47">
        <f t="shared" si="41"/>
        <v>0</v>
      </c>
      <c r="CN40" s="47">
        <f t="shared" si="42"/>
        <v>0</v>
      </c>
      <c r="CO40" s="47">
        <f t="shared" si="43"/>
        <v>0</v>
      </c>
      <c r="CP40" s="47">
        <f t="shared" si="44"/>
        <v>0</v>
      </c>
      <c r="CQ40" s="47">
        <f t="shared" si="45"/>
        <v>0</v>
      </c>
      <c r="CR40" s="47">
        <f t="shared" si="46"/>
        <v>0</v>
      </c>
    </row>
    <row r="41" spans="1:96" ht="15">
      <c r="A41" s="1">
        <v>40</v>
      </c>
      <c r="B41" s="9">
        <f>IF(Data!T41&gt;0,Data!T41-Data!T$98,Data!T41)</f>
        <v>0</v>
      </c>
      <c r="C41" s="9">
        <f>IF(Data!N41&gt;0,Data!N41-Data!N$98,Data!N41)</f>
        <v>0</v>
      </c>
      <c r="D41" s="9">
        <f>IF(Data!L41&gt;0,Data!L41-Data!L$98,Data!L41)</f>
        <v>0</v>
      </c>
      <c r="E41" s="9">
        <f>IF(Data!B41&gt;0,Data!B41-Data!B$98,Data!B41)</f>
        <v>0</v>
      </c>
      <c r="F41" s="9">
        <f>IF(Data!C41&gt;0,Data!C41-Data!C$98,Data!C41)</f>
        <v>0</v>
      </c>
      <c r="G41" s="9">
        <f>IF(Data!D41&gt;0,Data!D41-Data!D$98,Data!D41)</f>
        <v>0</v>
      </c>
      <c r="H41" s="9">
        <f>IF(Data!E41&gt;0,Data!E41-Data!E$98,Data!E41)</f>
        <v>0</v>
      </c>
      <c r="I41" s="9">
        <f>IF(Data!F41&gt;0,Data!F41-Data!F$98,Data!F41)</f>
        <v>0</v>
      </c>
      <c r="J41" s="9">
        <f>IF(Data!G41&gt;0,Data!G41-Data!G$98,Data!G41)</f>
        <v>0</v>
      </c>
      <c r="K41" s="9">
        <f>IF(Data!H41&gt;0,Data!H41-Data!H$98,Data!H41)</f>
        <v>0</v>
      </c>
      <c r="L41" s="9">
        <f>IF(Data!I41&gt;0,Data!I41-Data!I$98,Data!I41)</f>
        <v>0</v>
      </c>
      <c r="M41" s="9">
        <f>IF(Data!J41&gt;0,Data!J41-Data!J$98,Data!J41)</f>
        <v>0</v>
      </c>
      <c r="N41" s="9">
        <f>IF(Data!K41&gt;0,Data!K41-Data!K$98,Data!K41)</f>
        <v>0</v>
      </c>
      <c r="O41" s="9">
        <f>IF(Data!M41&gt;0,Data!M41-Data!M$98,Data!M41)</f>
        <v>0</v>
      </c>
      <c r="P41" s="9">
        <f>IF(Data!O41&gt;0,Data!O41-Data!O$98,Data!O41)</f>
        <v>0</v>
      </c>
      <c r="Q41" s="9">
        <f>IF(Data!P41&gt;0,Data!P41-Data!P$98,Data!P41)</f>
        <v>0</v>
      </c>
      <c r="R41" s="9">
        <f>IF(Data!Q41&gt;0,Data!Q41-Data!Q$98,Data!Q41)</f>
        <v>-2.564102564102555E-2</v>
      </c>
      <c r="S41" s="9">
        <f>IF(Data!R41&gt;0,Data!R41-Data!R$98,Data!R41)</f>
        <v>0</v>
      </c>
      <c r="T41" s="9">
        <f>IF(Data!U41&gt;0,Data!U41-Data!U$98,Data!U41)</f>
        <v>0</v>
      </c>
      <c r="U41" s="9">
        <f>IF(Data!V41&gt;0,Data!V41-Data!V$98,Data!V41)</f>
        <v>0</v>
      </c>
      <c r="V41" s="9">
        <f>IF(Data!W41&gt;0,Data!W41-Data!W$98,Data!W41)</f>
        <v>0.91999999999999993</v>
      </c>
      <c r="W41" s="9">
        <f>IF(Data!X41&gt;0,Data!X41-Data!X$98,Data!X41)</f>
        <v>0</v>
      </c>
      <c r="X41" s="9">
        <f>IF(Data!Y41&gt;0,Data!Y41-Data!Y$98,Data!Y41)</f>
        <v>0</v>
      </c>
      <c r="Y41" s="9">
        <f>IF(Data!Z41&gt;0,Data!Z41-Data!Z$98,Data!Z41)</f>
        <v>0</v>
      </c>
      <c r="Z41" s="9">
        <f>IF(Data!AA41&gt;0,Data!AA41-Data!AA$98,Data!AA41)</f>
        <v>0</v>
      </c>
      <c r="AA41" s="9">
        <f>IF(Data!AB41&gt;0,Data!AB41-Data!AB$98,Data!AB41)</f>
        <v>0</v>
      </c>
      <c r="AB41" s="9">
        <f>IF(Data!AC41&gt;0,Data!AC41-Data!AC$98,Data!AC41)</f>
        <v>0</v>
      </c>
      <c r="AC41" s="9">
        <f>IF(Data!AD41&gt;0,Data!AD41-Data!AD$98,Data!AD41)</f>
        <v>0</v>
      </c>
      <c r="AD41" s="9">
        <f>IF(Data!AE41&gt;0,Data!AE41-Data!AE$98,Data!AE41)</f>
        <v>0</v>
      </c>
      <c r="AE41" s="9">
        <f>IF(Data!AF41&gt;0,Data!AF41-Data!AF$98,Data!AF41)</f>
        <v>0</v>
      </c>
      <c r="AF41" s="9">
        <f>IF(Data!AG41&gt;0,Data!AG41-Data!AG$98,Data!AG41)</f>
        <v>0</v>
      </c>
      <c r="AG41" s="9">
        <f>IF(Data!AH41&gt;0,Data!AH41-Data!AH$98,Data!AH41)</f>
        <v>0</v>
      </c>
      <c r="AH41" s="9">
        <f>IF(Data!AI41&gt;0,Data!AI41-Data!AI$98,Data!AI41)</f>
        <v>0</v>
      </c>
      <c r="AI41" s="9">
        <f>IF(Data!AJ41&gt;0,Data!AJ41-Data!AJ$98,Data!AJ41)</f>
        <v>0</v>
      </c>
      <c r="AJ41" s="9">
        <f>IF(Data!AK41&gt;0,Data!AK41-Data!AK$98,Data!AK41)</f>
        <v>0</v>
      </c>
      <c r="AK41" s="9">
        <f>IF(Data!AL41&gt;0,Data!AL41-Data!AL$98,Data!AL41)</f>
        <v>0</v>
      </c>
      <c r="AL41" s="9">
        <f>IF(Data!AM41&gt;0,Data!AM41-Data!AM$98,Data!AM41)</f>
        <v>0</v>
      </c>
      <c r="AM41" s="9">
        <f>IF(Data!AN41&gt;0,Data!AN41-Data!AN$98,Data!AN41)</f>
        <v>-1.3698630136985912E-2</v>
      </c>
      <c r="AN41" s="9">
        <f>IF(Data!AO41&gt;0,Data!AO41-Data!AO$98,Data!AO41)</f>
        <v>0</v>
      </c>
      <c r="AO41" s="9">
        <f>IF(Data!AP41&gt;0,Data!AP41-Data!AP$98,Data!AP41)</f>
        <v>0</v>
      </c>
      <c r="AP41" s="9">
        <f>IF(Data!AR41&gt;0,Data!AR41-Data!AR$98,Data!AR41)</f>
        <v>0</v>
      </c>
      <c r="AQ41" s="9">
        <f>IF(Data!AS41&gt;0,Data!AS41-Data!AS$98,Data!AS41)</f>
        <v>0</v>
      </c>
      <c r="AR41" s="9">
        <f>IF(Data!AT41&gt;0,Data!AT41-Data!AT$98,Data!AT41)</f>
        <v>0</v>
      </c>
      <c r="AS41" s="9">
        <f>IF(Data!AV41&gt;0,Data!AV41-Data!AV$98,Data!AV41)</f>
        <v>-0.11111111111111072</v>
      </c>
      <c r="AT41" s="9">
        <f>IF(Data!AW41&gt;0,Data!AW41-Data!AW$98,Data!AW41)</f>
        <v>0</v>
      </c>
      <c r="AU41" s="9">
        <f>IF(Data!AX41&gt;0,Data!AX41-Data!AX$98,Data!AX41)</f>
        <v>0</v>
      </c>
      <c r="AV41" s="9">
        <f>IF(Data!AY41&gt;0,Data!AY41-Data!AY$98,Data!AY41)</f>
        <v>0</v>
      </c>
      <c r="AY41" s="47">
        <f t="shared" si="1"/>
        <v>0</v>
      </c>
      <c r="AZ41" s="47">
        <f t="shared" si="2"/>
        <v>0</v>
      </c>
      <c r="BA41" s="47">
        <f t="shared" si="3"/>
        <v>0</v>
      </c>
      <c r="BB41" s="47">
        <f t="shared" si="4"/>
        <v>0</v>
      </c>
      <c r="BC41" s="47">
        <f t="shared" si="5"/>
        <v>0</v>
      </c>
      <c r="BD41" s="47">
        <f t="shared" si="6"/>
        <v>0</v>
      </c>
      <c r="BE41" s="47">
        <f t="shared" si="7"/>
        <v>0</v>
      </c>
      <c r="BF41" s="47">
        <f t="shared" si="8"/>
        <v>0</v>
      </c>
      <c r="BG41" s="47">
        <f t="shared" si="9"/>
        <v>0</v>
      </c>
      <c r="BH41" s="47">
        <f t="shared" si="10"/>
        <v>0</v>
      </c>
      <c r="BI41" s="47">
        <f t="shared" si="11"/>
        <v>0</v>
      </c>
      <c r="BJ41" s="47">
        <f t="shared" si="12"/>
        <v>0</v>
      </c>
      <c r="BK41" s="47">
        <f t="shared" si="13"/>
        <v>0</v>
      </c>
      <c r="BL41" s="47">
        <f t="shared" si="14"/>
        <v>0</v>
      </c>
      <c r="BM41" s="47">
        <f t="shared" si="15"/>
        <v>0</v>
      </c>
      <c r="BN41" s="47">
        <f t="shared" si="16"/>
        <v>0</v>
      </c>
      <c r="BO41" s="47">
        <f t="shared" si="17"/>
        <v>0</v>
      </c>
      <c r="BP41" s="47">
        <f t="shared" si="18"/>
        <v>0</v>
      </c>
      <c r="BQ41" s="47">
        <f t="shared" si="19"/>
        <v>0</v>
      </c>
      <c r="BR41" s="47">
        <f t="shared" si="20"/>
        <v>0</v>
      </c>
      <c r="BS41" s="47">
        <f t="shared" si="21"/>
        <v>0</v>
      </c>
      <c r="BT41" s="47">
        <f t="shared" si="22"/>
        <v>0</v>
      </c>
      <c r="BU41" s="47">
        <f t="shared" si="23"/>
        <v>0</v>
      </c>
      <c r="BV41" s="47">
        <f t="shared" si="24"/>
        <v>0</v>
      </c>
      <c r="BW41" s="47">
        <f t="shared" si="25"/>
        <v>0</v>
      </c>
      <c r="BX41" s="47">
        <f t="shared" si="26"/>
        <v>0</v>
      </c>
      <c r="BY41" s="47">
        <f t="shared" si="27"/>
        <v>0</v>
      </c>
      <c r="BZ41" s="47">
        <f t="shared" si="28"/>
        <v>0</v>
      </c>
      <c r="CA41" s="47">
        <f t="shared" si="29"/>
        <v>0</v>
      </c>
      <c r="CB41" s="47">
        <f t="shared" si="30"/>
        <v>0</v>
      </c>
      <c r="CC41" s="47">
        <f t="shared" si="31"/>
        <v>0</v>
      </c>
      <c r="CD41" s="47">
        <f t="shared" si="32"/>
        <v>0</v>
      </c>
      <c r="CE41" s="47">
        <f t="shared" si="33"/>
        <v>0</v>
      </c>
      <c r="CF41" s="47">
        <f t="shared" si="34"/>
        <v>0</v>
      </c>
      <c r="CG41" s="47">
        <f t="shared" si="35"/>
        <v>0</v>
      </c>
      <c r="CH41" s="47">
        <f t="shared" si="36"/>
        <v>0</v>
      </c>
      <c r="CI41" s="47">
        <f t="shared" si="37"/>
        <v>0</v>
      </c>
      <c r="CJ41" s="47">
        <f t="shared" si="38"/>
        <v>0</v>
      </c>
      <c r="CK41" s="47">
        <f t="shared" si="39"/>
        <v>0</v>
      </c>
      <c r="CL41" s="47">
        <f t="shared" si="40"/>
        <v>0</v>
      </c>
      <c r="CM41" s="47">
        <f t="shared" si="41"/>
        <v>0</v>
      </c>
      <c r="CN41" s="47">
        <f t="shared" si="42"/>
        <v>0</v>
      </c>
      <c r="CO41" s="47">
        <f t="shared" si="43"/>
        <v>0</v>
      </c>
      <c r="CP41" s="47">
        <f t="shared" si="44"/>
        <v>0</v>
      </c>
      <c r="CQ41" s="47">
        <f t="shared" si="45"/>
        <v>0</v>
      </c>
      <c r="CR41" s="47">
        <f t="shared" si="46"/>
        <v>0</v>
      </c>
    </row>
    <row r="42" spans="1:96" ht="15">
      <c r="A42" s="1">
        <v>41</v>
      </c>
      <c r="B42" s="9">
        <f>IF(Data!T42&gt;0,Data!T42-Data!T$98,Data!T42)</f>
        <v>0</v>
      </c>
      <c r="C42" s="9">
        <f>IF(Data!N42&gt;0,Data!N42-Data!N$98,Data!N42)</f>
        <v>0</v>
      </c>
      <c r="D42" s="9">
        <f>IF(Data!L42&gt;0,Data!L42-Data!L$98,Data!L42)</f>
        <v>0</v>
      </c>
      <c r="E42" s="9">
        <f>IF(Data!B42&gt;0,Data!B42-Data!B$98,Data!B42)</f>
        <v>0</v>
      </c>
      <c r="F42" s="9">
        <f>IF(Data!C42&gt;0,Data!C42-Data!C$98,Data!C42)</f>
        <v>0</v>
      </c>
      <c r="G42" s="9">
        <f>IF(Data!D42&gt;0,Data!D42-Data!D$98,Data!D42)</f>
        <v>0</v>
      </c>
      <c r="H42" s="9">
        <f>IF(Data!E42&gt;0,Data!E42-Data!E$98,Data!E42)</f>
        <v>-1.0731707317073171</v>
      </c>
      <c r="I42" s="9">
        <f>IF(Data!F42&gt;0,Data!F42-Data!F$98,Data!F42)</f>
        <v>-0.89552238805970141</v>
      </c>
      <c r="J42" s="9">
        <f>IF(Data!G42&gt;0,Data!G42-Data!G$98,Data!G42)</f>
        <v>0</v>
      </c>
      <c r="K42" s="9">
        <f>IF(Data!H42&gt;0,Data!H42-Data!H$98,Data!H42)</f>
        <v>0.41463414634146378</v>
      </c>
      <c r="L42" s="9">
        <f>IF(Data!I42&gt;0,Data!I42-Data!I$98,Data!I42)</f>
        <v>0</v>
      </c>
      <c r="M42" s="9">
        <f>IF(Data!J42&gt;0,Data!J42-Data!J$98,Data!J42)</f>
        <v>0</v>
      </c>
      <c r="N42" s="9">
        <f>IF(Data!K42&gt;0,Data!K42-Data!K$98,Data!K42)</f>
        <v>0</v>
      </c>
      <c r="O42" s="9">
        <f>IF(Data!M42&gt;0,Data!M42-Data!M$98,Data!M42)</f>
        <v>-8.4337349397590522E-2</v>
      </c>
      <c r="P42" s="9">
        <f>IF(Data!O42&gt;0,Data!O42-Data!O$98,Data!O42)</f>
        <v>0</v>
      </c>
      <c r="Q42" s="9">
        <f>IF(Data!P42&gt;0,Data!P42-Data!P$98,Data!P42)</f>
        <v>0</v>
      </c>
      <c r="R42" s="9">
        <f>IF(Data!Q42&gt;0,Data!Q42-Data!Q$98,Data!Q42)</f>
        <v>0.97435897435897445</v>
      </c>
      <c r="S42" s="9">
        <f>IF(Data!R42&gt;0,Data!R42-Data!R$98,Data!R42)</f>
        <v>0</v>
      </c>
      <c r="T42" s="9">
        <f>IF(Data!U42&gt;0,Data!U42-Data!U$98,Data!U42)</f>
        <v>0</v>
      </c>
      <c r="U42" s="9">
        <f>IF(Data!V42&gt;0,Data!V42-Data!V$98,Data!V42)</f>
        <v>0</v>
      </c>
      <c r="V42" s="9">
        <f>IF(Data!W42&gt;0,Data!W42-Data!W$98,Data!W42)</f>
        <v>0</v>
      </c>
      <c r="W42" s="9">
        <f>IF(Data!X42&gt;0,Data!X42-Data!X$98,Data!X42)</f>
        <v>0</v>
      </c>
      <c r="X42" s="9">
        <f>IF(Data!Y42&gt;0,Data!Y42-Data!Y$98,Data!Y42)</f>
        <v>-2.166666666666667</v>
      </c>
      <c r="Y42" s="9">
        <f>IF(Data!Z42&gt;0,Data!Z42-Data!Z$98,Data!Z42)</f>
        <v>0.13043478260869579</v>
      </c>
      <c r="Z42" s="9">
        <f>IF(Data!AA42&gt;0,Data!AA42-Data!AA$98,Data!AA42)</f>
        <v>0.22222222222222232</v>
      </c>
      <c r="AA42" s="9">
        <f>IF(Data!AB42&gt;0,Data!AB42-Data!AB$98,Data!AB42)</f>
        <v>0</v>
      </c>
      <c r="AB42" s="9">
        <f>IF(Data!AC42&gt;0,Data!AC42-Data!AC$98,Data!AC42)</f>
        <v>0</v>
      </c>
      <c r="AC42" s="9">
        <f>IF(Data!AD42&gt;0,Data!AD42-Data!AD$98,Data!AD42)</f>
        <v>-0.16666666666666696</v>
      </c>
      <c r="AD42" s="9">
        <f>IF(Data!AE42&gt;0,Data!AE42-Data!AE$98,Data!AE42)</f>
        <v>0</v>
      </c>
      <c r="AE42" s="9">
        <f>IF(Data!AF42&gt;0,Data!AF42-Data!AF$98,Data!AF42)</f>
        <v>0</v>
      </c>
      <c r="AF42" s="9">
        <f>IF(Data!AG42&gt;0,Data!AG42-Data!AG$98,Data!AG42)</f>
        <v>-1.0980392156862742</v>
      </c>
      <c r="AG42" s="9">
        <f>IF(Data!AH42&gt;0,Data!AH42-Data!AH$98,Data!AH42)</f>
        <v>0</v>
      </c>
      <c r="AH42" s="9">
        <f>IF(Data!AI42&gt;0,Data!AI42-Data!AI$98,Data!AI42)</f>
        <v>0</v>
      </c>
      <c r="AI42" s="9">
        <f>IF(Data!AJ42&gt;0,Data!AJ42-Data!AJ$98,Data!AJ42)</f>
        <v>-2.140845070422535</v>
      </c>
      <c r="AJ42" s="9">
        <f>IF(Data!AK42&gt;0,Data!AK42-Data!AK$98,Data!AK42)</f>
        <v>0</v>
      </c>
      <c r="AK42" s="9">
        <f>IF(Data!AL42&gt;0,Data!AL42-Data!AL$98,Data!AL42)</f>
        <v>0</v>
      </c>
      <c r="AL42" s="9">
        <f>IF(Data!AM42&gt;0,Data!AM42-Data!AM$98,Data!AM42)</f>
        <v>0</v>
      </c>
      <c r="AM42" s="9">
        <f>IF(Data!AN42&gt;0,Data!AN42-Data!AN$98,Data!AN42)</f>
        <v>0.98630136986301409</v>
      </c>
      <c r="AN42" s="9">
        <f>IF(Data!AO42&gt;0,Data!AO42-Data!AO$98,Data!AO42)</f>
        <v>-1.0196078431372548</v>
      </c>
      <c r="AO42" s="9">
        <f>IF(Data!AP42&gt;0,Data!AP42-Data!AP$98,Data!AP42)</f>
        <v>-1.0789473684210522</v>
      </c>
      <c r="AP42" s="9">
        <f>IF(Data!AR42&gt;0,Data!AR42-Data!AR$98,Data!AR42)</f>
        <v>0</v>
      </c>
      <c r="AQ42" s="9">
        <f>IF(Data!AS42&gt;0,Data!AS42-Data!AS$98,Data!AS42)</f>
        <v>6.1224489795918213E-2</v>
      </c>
      <c r="AR42" s="9">
        <f>IF(Data!AT42&gt;0,Data!AT42-Data!AT$98,Data!AT42)</f>
        <v>0</v>
      </c>
      <c r="AS42" s="9">
        <f>IF(Data!AV42&gt;0,Data!AV42-Data!AV$98,Data!AV42)</f>
        <v>0</v>
      </c>
      <c r="AT42" s="9">
        <f>IF(Data!AW42&gt;0,Data!AW42-Data!AW$98,Data!AW42)</f>
        <v>0.33333333333333348</v>
      </c>
      <c r="AU42" s="9">
        <f>IF(Data!AX42&gt;0,Data!AX42-Data!AX$98,Data!AX42)</f>
        <v>0</v>
      </c>
      <c r="AV42" s="9">
        <f>IF(Data!AY42&gt;0,Data!AY42-Data!AY$98,Data!AY42)</f>
        <v>0.91666666666666696</v>
      </c>
      <c r="AY42" s="47">
        <f t="shared" si="1"/>
        <v>0</v>
      </c>
      <c r="AZ42" s="47">
        <f t="shared" si="2"/>
        <v>0</v>
      </c>
      <c r="BA42" s="47">
        <f t="shared" si="3"/>
        <v>0</v>
      </c>
      <c r="BB42" s="47">
        <f t="shared" si="4"/>
        <v>0</v>
      </c>
      <c r="BC42" s="47">
        <f t="shared" si="5"/>
        <v>0</v>
      </c>
      <c r="BD42" s="47">
        <f t="shared" si="6"/>
        <v>0</v>
      </c>
      <c r="BE42" s="47">
        <f t="shared" si="7"/>
        <v>0</v>
      </c>
      <c r="BF42" s="47">
        <f t="shared" si="8"/>
        <v>0</v>
      </c>
      <c r="BG42" s="47">
        <f t="shared" si="9"/>
        <v>0</v>
      </c>
      <c r="BH42" s="47">
        <f t="shared" si="10"/>
        <v>0</v>
      </c>
      <c r="BI42" s="47">
        <f t="shared" si="11"/>
        <v>0</v>
      </c>
      <c r="BJ42" s="47">
        <f t="shared" si="12"/>
        <v>0</v>
      </c>
      <c r="BK42" s="47">
        <f t="shared" si="13"/>
        <v>0</v>
      </c>
      <c r="BL42" s="47">
        <f t="shared" si="14"/>
        <v>0</v>
      </c>
      <c r="BM42" s="47">
        <f t="shared" si="15"/>
        <v>0</v>
      </c>
      <c r="BN42" s="47">
        <f t="shared" si="16"/>
        <v>0</v>
      </c>
      <c r="BO42" s="47">
        <f t="shared" si="17"/>
        <v>0</v>
      </c>
      <c r="BP42" s="47">
        <f t="shared" si="18"/>
        <v>0</v>
      </c>
      <c r="BQ42" s="47">
        <f t="shared" si="19"/>
        <v>0</v>
      </c>
      <c r="BR42" s="47">
        <f t="shared" si="20"/>
        <v>0</v>
      </c>
      <c r="BS42" s="47">
        <f t="shared" si="21"/>
        <v>0</v>
      </c>
      <c r="BT42" s="47">
        <f t="shared" si="22"/>
        <v>0</v>
      </c>
      <c r="BU42" s="47">
        <f t="shared" si="23"/>
        <v>0</v>
      </c>
      <c r="BV42" s="47">
        <f t="shared" si="24"/>
        <v>0</v>
      </c>
      <c r="BW42" s="47">
        <f t="shared" si="25"/>
        <v>0</v>
      </c>
      <c r="BX42" s="47">
        <f t="shared" si="26"/>
        <v>0</v>
      </c>
      <c r="BY42" s="47">
        <f t="shared" si="27"/>
        <v>0</v>
      </c>
      <c r="BZ42" s="47">
        <f t="shared" si="28"/>
        <v>0</v>
      </c>
      <c r="CA42" s="47">
        <f t="shared" si="29"/>
        <v>0</v>
      </c>
      <c r="CB42" s="47">
        <f t="shared" si="30"/>
        <v>0</v>
      </c>
      <c r="CC42" s="47">
        <f t="shared" si="31"/>
        <v>0</v>
      </c>
      <c r="CD42" s="47">
        <f t="shared" si="32"/>
        <v>0</v>
      </c>
      <c r="CE42" s="47">
        <f t="shared" si="33"/>
        <v>0</v>
      </c>
      <c r="CF42" s="47">
        <f t="shared" si="34"/>
        <v>0</v>
      </c>
      <c r="CG42" s="47">
        <f t="shared" si="35"/>
        <v>0</v>
      </c>
      <c r="CH42" s="47">
        <f t="shared" si="36"/>
        <v>0</v>
      </c>
      <c r="CI42" s="47">
        <f t="shared" si="37"/>
        <v>0</v>
      </c>
      <c r="CJ42" s="47">
        <f t="shared" si="38"/>
        <v>0</v>
      </c>
      <c r="CK42" s="47">
        <f t="shared" si="39"/>
        <v>0</v>
      </c>
      <c r="CL42" s="47">
        <f t="shared" si="40"/>
        <v>0</v>
      </c>
      <c r="CM42" s="47">
        <f t="shared" si="41"/>
        <v>0</v>
      </c>
      <c r="CN42" s="47">
        <f t="shared" si="42"/>
        <v>0</v>
      </c>
      <c r="CO42" s="47">
        <f t="shared" si="43"/>
        <v>0</v>
      </c>
      <c r="CP42" s="47">
        <f t="shared" si="44"/>
        <v>0</v>
      </c>
      <c r="CQ42" s="47">
        <f t="shared" si="45"/>
        <v>0</v>
      </c>
      <c r="CR42" s="47">
        <f t="shared" si="46"/>
        <v>0</v>
      </c>
    </row>
    <row r="43" spans="1:96" ht="15">
      <c r="A43" s="1">
        <v>42</v>
      </c>
      <c r="B43" s="9">
        <f>IF(Data!T43&gt;0,Data!T43-Data!T$98,Data!T43)</f>
        <v>0</v>
      </c>
      <c r="C43" s="9">
        <f>IF(Data!N43&gt;0,Data!N43-Data!N$98,Data!N43)</f>
        <v>-0.3043478260869561</v>
      </c>
      <c r="D43" s="9">
        <f>IF(Data!L43&gt;0,Data!L43-Data!L$98,Data!L43)</f>
        <v>0.18181818181818166</v>
      </c>
      <c r="E43" s="9">
        <f>IF(Data!B43&gt;0,Data!B43-Data!B$98,Data!B43)</f>
        <v>1.1186440677966103</v>
      </c>
      <c r="F43" s="9">
        <f>IF(Data!C43&gt;0,Data!C43-Data!C$98,Data!C43)</f>
        <v>0</v>
      </c>
      <c r="G43" s="9">
        <f>IF(Data!D43&gt;0,Data!D43-Data!D$98,Data!D43)</f>
        <v>0</v>
      </c>
      <c r="H43" s="9">
        <f>IF(Data!E43&gt;0,Data!E43-Data!E$98,Data!E43)</f>
        <v>-1.0731707317073171</v>
      </c>
      <c r="I43" s="9">
        <f>IF(Data!F43&gt;0,Data!F43-Data!F$98,Data!F43)</f>
        <v>1.1044776119402986</v>
      </c>
      <c r="J43" s="9">
        <f>IF(Data!G43&gt;0,Data!G43-Data!G$98,Data!G43)</f>
        <v>0</v>
      </c>
      <c r="K43" s="9">
        <f>IF(Data!H43&gt;0,Data!H43-Data!H$98,Data!H43)</f>
        <v>0.41463414634146378</v>
      </c>
      <c r="L43" s="9">
        <f>IF(Data!I43&gt;0,Data!I43-Data!I$98,Data!I43)</f>
        <v>0</v>
      </c>
      <c r="M43" s="9">
        <f>IF(Data!J43&gt;0,Data!J43-Data!J$98,Data!J43)</f>
        <v>0</v>
      </c>
      <c r="N43" s="9">
        <f>IF(Data!K43&gt;0,Data!K43-Data!K$98,Data!K43)</f>
        <v>0</v>
      </c>
      <c r="O43" s="9">
        <f>IF(Data!M43&gt;0,Data!M43-Data!M$98,Data!M43)</f>
        <v>0.91566265060240948</v>
      </c>
      <c r="P43" s="9">
        <f>IF(Data!O43&gt;0,Data!O43-Data!O$98,Data!O43)</f>
        <v>0</v>
      </c>
      <c r="Q43" s="9">
        <f>IF(Data!P43&gt;0,Data!P43-Data!P$98,Data!P43)</f>
        <v>0</v>
      </c>
      <c r="R43" s="9">
        <f>IF(Data!Q43&gt;0,Data!Q43-Data!Q$98,Data!Q43)</f>
        <v>0.97435897435897445</v>
      </c>
      <c r="S43" s="9">
        <f>IF(Data!R43&gt;0,Data!R43-Data!R$98,Data!R43)</f>
        <v>0</v>
      </c>
      <c r="T43" s="9">
        <f>IF(Data!U43&gt;0,Data!U43-Data!U$98,Data!U43)</f>
        <v>0.66666666666666696</v>
      </c>
      <c r="U43" s="9">
        <f>IF(Data!V43&gt;0,Data!V43-Data!V$98,Data!V43)</f>
        <v>1.3199999999999998</v>
      </c>
      <c r="V43" s="9">
        <f>IF(Data!W43&gt;0,Data!W43-Data!W$98,Data!W43)</f>
        <v>-8.0000000000000071E-2</v>
      </c>
      <c r="W43" s="9">
        <f>IF(Data!X43&gt;0,Data!X43-Data!X$98,Data!X43)</f>
        <v>1.3333333333333335</v>
      </c>
      <c r="X43" s="9">
        <f>IF(Data!Y43&gt;0,Data!Y43-Data!Y$98,Data!Y43)</f>
        <v>0</v>
      </c>
      <c r="Y43" s="9">
        <f>IF(Data!Z43&gt;0,Data!Z43-Data!Z$98,Data!Z43)</f>
        <v>0</v>
      </c>
      <c r="Z43" s="9">
        <f>IF(Data!AA43&gt;0,Data!AA43-Data!AA$98,Data!AA43)</f>
        <v>0</v>
      </c>
      <c r="AA43" s="9">
        <f>IF(Data!AB43&gt;0,Data!AB43-Data!AB$98,Data!AB43)</f>
        <v>0</v>
      </c>
      <c r="AB43" s="9">
        <f>IF(Data!AC43&gt;0,Data!AC43-Data!AC$98,Data!AC43)</f>
        <v>0</v>
      </c>
      <c r="AC43" s="9">
        <f>IF(Data!AD43&gt;0,Data!AD43-Data!AD$98,Data!AD43)</f>
        <v>0</v>
      </c>
      <c r="AD43" s="9">
        <f>IF(Data!AE43&gt;0,Data!AE43-Data!AE$98,Data!AE43)</f>
        <v>7.4074074074073959E-2</v>
      </c>
      <c r="AE43" s="9">
        <f>IF(Data!AF43&gt;0,Data!AF43-Data!AF$98,Data!AF43)</f>
        <v>0.98333333333333339</v>
      </c>
      <c r="AF43" s="9">
        <f>IF(Data!AG43&gt;0,Data!AG43-Data!AG$98,Data!AG43)</f>
        <v>0</v>
      </c>
      <c r="AG43" s="9">
        <f>IF(Data!AH43&gt;0,Data!AH43-Data!AH$98,Data!AH43)</f>
        <v>0</v>
      </c>
      <c r="AH43" s="9">
        <f>IF(Data!AI43&gt;0,Data!AI43-Data!AI$98,Data!AI43)</f>
        <v>0</v>
      </c>
      <c r="AI43" s="9">
        <f>IF(Data!AJ43&gt;0,Data!AJ43-Data!AJ$98,Data!AJ43)</f>
        <v>0</v>
      </c>
      <c r="AJ43" s="9">
        <f>IF(Data!AK43&gt;0,Data!AK43-Data!AK$98,Data!AK43)</f>
        <v>0</v>
      </c>
      <c r="AK43" s="9">
        <f>IF(Data!AL43&gt;0,Data!AL43-Data!AL$98,Data!AL43)</f>
        <v>0</v>
      </c>
      <c r="AL43" s="9">
        <f>IF(Data!AM43&gt;0,Data!AM43-Data!AM$98,Data!AM43)</f>
        <v>0</v>
      </c>
      <c r="AM43" s="9">
        <f>IF(Data!AN43&gt;0,Data!AN43-Data!AN$98,Data!AN43)</f>
        <v>-1.0136986301369859</v>
      </c>
      <c r="AN43" s="9">
        <f>IF(Data!AO43&gt;0,Data!AO43-Data!AO$98,Data!AO43)</f>
        <v>-3.0196078431372548</v>
      </c>
      <c r="AO43" s="9">
        <f>IF(Data!AP43&gt;0,Data!AP43-Data!AP$98,Data!AP43)</f>
        <v>0</v>
      </c>
      <c r="AP43" s="9">
        <f>IF(Data!AR43&gt;0,Data!AR43-Data!AR$98,Data!AR43)</f>
        <v>-1.1086956521739131</v>
      </c>
      <c r="AQ43" s="9">
        <f>IF(Data!AS43&gt;0,Data!AS43-Data!AS$98,Data!AS43)</f>
        <v>1.0612244897959182</v>
      </c>
      <c r="AR43" s="9">
        <f>IF(Data!AT43&gt;0,Data!AT43-Data!AT$98,Data!AT43)</f>
        <v>0</v>
      </c>
      <c r="AS43" s="9">
        <f>IF(Data!AV43&gt;0,Data!AV43-Data!AV$98,Data!AV43)</f>
        <v>-1.1111111111111107</v>
      </c>
      <c r="AT43" s="9">
        <f>IF(Data!AW43&gt;0,Data!AW43-Data!AW$98,Data!AW43)</f>
        <v>0</v>
      </c>
      <c r="AU43" s="9">
        <f>IF(Data!AX43&gt;0,Data!AX43-Data!AX$98,Data!AX43)</f>
        <v>0.76923076923076916</v>
      </c>
      <c r="AV43" s="9">
        <f>IF(Data!AY43&gt;0,Data!AY43-Data!AY$98,Data!AY43)</f>
        <v>0</v>
      </c>
      <c r="AY43" s="47">
        <f t="shared" si="1"/>
        <v>0</v>
      </c>
      <c r="AZ43" s="47">
        <f t="shared" si="2"/>
        <v>0</v>
      </c>
      <c r="BA43" s="47">
        <f t="shared" si="3"/>
        <v>0</v>
      </c>
      <c r="BB43" s="47">
        <f t="shared" si="4"/>
        <v>0</v>
      </c>
      <c r="BC43" s="47">
        <f t="shared" si="5"/>
        <v>0</v>
      </c>
      <c r="BD43" s="47">
        <f t="shared" si="6"/>
        <v>0</v>
      </c>
      <c r="BE43" s="47">
        <f t="shared" si="7"/>
        <v>0</v>
      </c>
      <c r="BF43" s="47">
        <f t="shared" si="8"/>
        <v>0</v>
      </c>
      <c r="BG43" s="47">
        <f t="shared" si="9"/>
        <v>0</v>
      </c>
      <c r="BH43" s="47">
        <f t="shared" si="10"/>
        <v>0</v>
      </c>
      <c r="BI43" s="47">
        <f t="shared" si="11"/>
        <v>0</v>
      </c>
      <c r="BJ43" s="47">
        <f t="shared" si="12"/>
        <v>0</v>
      </c>
      <c r="BK43" s="47">
        <f t="shared" si="13"/>
        <v>0</v>
      </c>
      <c r="BL43" s="47">
        <f t="shared" si="14"/>
        <v>0</v>
      </c>
      <c r="BM43" s="47">
        <f t="shared" si="15"/>
        <v>0</v>
      </c>
      <c r="BN43" s="47">
        <f t="shared" si="16"/>
        <v>0</v>
      </c>
      <c r="BO43" s="47">
        <f t="shared" si="17"/>
        <v>0</v>
      </c>
      <c r="BP43" s="47">
        <f t="shared" si="18"/>
        <v>0</v>
      </c>
      <c r="BQ43" s="47">
        <f t="shared" si="19"/>
        <v>0</v>
      </c>
      <c r="BR43" s="47">
        <f t="shared" si="20"/>
        <v>0</v>
      </c>
      <c r="BS43" s="47">
        <f t="shared" si="21"/>
        <v>0</v>
      </c>
      <c r="BT43" s="47">
        <f t="shared" si="22"/>
        <v>0</v>
      </c>
      <c r="BU43" s="47">
        <f t="shared" si="23"/>
        <v>0</v>
      </c>
      <c r="BV43" s="47">
        <f t="shared" si="24"/>
        <v>0</v>
      </c>
      <c r="BW43" s="47">
        <f t="shared" si="25"/>
        <v>0</v>
      </c>
      <c r="BX43" s="47">
        <f t="shared" si="26"/>
        <v>0</v>
      </c>
      <c r="BY43" s="47">
        <f t="shared" si="27"/>
        <v>0</v>
      </c>
      <c r="BZ43" s="47">
        <f t="shared" si="28"/>
        <v>0</v>
      </c>
      <c r="CA43" s="47">
        <f t="shared" si="29"/>
        <v>0</v>
      </c>
      <c r="CB43" s="47">
        <f t="shared" si="30"/>
        <v>0</v>
      </c>
      <c r="CC43" s="47">
        <f t="shared" si="31"/>
        <v>0</v>
      </c>
      <c r="CD43" s="47">
        <f t="shared" si="32"/>
        <v>0</v>
      </c>
      <c r="CE43" s="47">
        <f t="shared" si="33"/>
        <v>0</v>
      </c>
      <c r="CF43" s="47">
        <f t="shared" si="34"/>
        <v>0</v>
      </c>
      <c r="CG43" s="47">
        <f t="shared" si="35"/>
        <v>0</v>
      </c>
      <c r="CH43" s="47">
        <f t="shared" si="36"/>
        <v>0</v>
      </c>
      <c r="CI43" s="47">
        <f t="shared" si="37"/>
        <v>0</v>
      </c>
      <c r="CJ43" s="47">
        <f t="shared" si="38"/>
        <v>0</v>
      </c>
      <c r="CK43" s="47">
        <f t="shared" si="39"/>
        <v>0</v>
      </c>
      <c r="CL43" s="47">
        <f t="shared" si="40"/>
        <v>0</v>
      </c>
      <c r="CM43" s="47">
        <f t="shared" si="41"/>
        <v>0</v>
      </c>
      <c r="CN43" s="47">
        <f t="shared" si="42"/>
        <v>0</v>
      </c>
      <c r="CO43" s="47">
        <f t="shared" si="43"/>
        <v>0</v>
      </c>
      <c r="CP43" s="47">
        <f t="shared" si="44"/>
        <v>0</v>
      </c>
      <c r="CQ43" s="47">
        <f t="shared" si="45"/>
        <v>0</v>
      </c>
      <c r="CR43" s="47">
        <f t="shared" si="46"/>
        <v>0</v>
      </c>
    </row>
    <row r="44" spans="1:96" ht="15">
      <c r="A44" s="1">
        <v>43</v>
      </c>
      <c r="B44" s="9">
        <f>IF(Data!T44&gt;0,Data!T44-Data!T$98,Data!T44)</f>
        <v>0.16000000000000014</v>
      </c>
      <c r="C44" s="9">
        <f>IF(Data!N44&gt;0,Data!N44-Data!N$98,Data!N44)</f>
        <v>0</v>
      </c>
      <c r="D44" s="9">
        <f>IF(Data!L44&gt;0,Data!L44-Data!L$98,Data!L44)</f>
        <v>1.1818181818181817</v>
      </c>
      <c r="E44" s="9">
        <f>IF(Data!B44&gt;0,Data!B44-Data!B$98,Data!B44)</f>
        <v>1.1186440677966103</v>
      </c>
      <c r="F44" s="9">
        <f>IF(Data!C44&gt;0,Data!C44-Data!C$98,Data!C44)</f>
        <v>0</v>
      </c>
      <c r="G44" s="9">
        <f>IF(Data!D44&gt;0,Data!D44-Data!D$98,Data!D44)</f>
        <v>0</v>
      </c>
      <c r="H44" s="9">
        <f>IF(Data!E44&gt;0,Data!E44-Data!E$98,Data!E44)</f>
        <v>0.92682926829268286</v>
      </c>
      <c r="I44" s="9">
        <f>IF(Data!F44&gt;0,Data!F44-Data!F$98,Data!F44)</f>
        <v>0.10447761194029859</v>
      </c>
      <c r="J44" s="9">
        <f>IF(Data!G44&gt;0,Data!G44-Data!G$98,Data!G44)</f>
        <v>0</v>
      </c>
      <c r="K44" s="9">
        <f>IF(Data!H44&gt;0,Data!H44-Data!H$98,Data!H44)</f>
        <v>0.41463414634146378</v>
      </c>
      <c r="L44" s="9">
        <f>IF(Data!I44&gt;0,Data!I44-Data!I$98,Data!I44)</f>
        <v>0</v>
      </c>
      <c r="M44" s="9">
        <f>IF(Data!J44&gt;0,Data!J44-Data!J$98,Data!J44)</f>
        <v>0</v>
      </c>
      <c r="N44" s="9">
        <f>IF(Data!K44&gt;0,Data!K44-Data!K$98,Data!K44)</f>
        <v>0</v>
      </c>
      <c r="O44" s="9">
        <f>IF(Data!M44&gt;0,Data!M44-Data!M$98,Data!M44)</f>
        <v>0.91566265060240948</v>
      </c>
      <c r="P44" s="9">
        <f>IF(Data!O44&gt;0,Data!O44-Data!O$98,Data!O44)</f>
        <v>0</v>
      </c>
      <c r="Q44" s="9">
        <f>IF(Data!P44&gt;0,Data!P44-Data!P$98,Data!P44)</f>
        <v>0</v>
      </c>
      <c r="R44" s="9">
        <f>IF(Data!Q44&gt;0,Data!Q44-Data!Q$98,Data!Q44)</f>
        <v>0</v>
      </c>
      <c r="S44" s="9">
        <f>IF(Data!R44&gt;0,Data!R44-Data!R$98,Data!R44)</f>
        <v>0</v>
      </c>
      <c r="T44" s="9">
        <f>IF(Data!U44&gt;0,Data!U44-Data!U$98,Data!U44)</f>
        <v>-0.33333333333333304</v>
      </c>
      <c r="U44" s="9">
        <f>IF(Data!V44&gt;0,Data!V44-Data!V$98,Data!V44)</f>
        <v>-1.6800000000000002</v>
      </c>
      <c r="V44" s="9">
        <f>IF(Data!W44&gt;0,Data!W44-Data!W$98,Data!W44)</f>
        <v>0</v>
      </c>
      <c r="W44" s="9">
        <f>IF(Data!X44&gt;0,Data!X44-Data!X$98,Data!X44)</f>
        <v>-0.66666666666666652</v>
      </c>
      <c r="X44" s="9">
        <f>IF(Data!Y44&gt;0,Data!Y44-Data!Y$98,Data!Y44)</f>
        <v>0</v>
      </c>
      <c r="Y44" s="9">
        <f>IF(Data!Z44&gt;0,Data!Z44-Data!Z$98,Data!Z44)</f>
        <v>-0.86956521739130421</v>
      </c>
      <c r="Z44" s="9">
        <f>IF(Data!AA44&gt;0,Data!AA44-Data!AA$98,Data!AA44)</f>
        <v>0</v>
      </c>
      <c r="AA44" s="9">
        <f>IF(Data!AB44&gt;0,Data!AB44-Data!AB$98,Data!AB44)</f>
        <v>0</v>
      </c>
      <c r="AB44" s="9">
        <f>IF(Data!AC44&gt;0,Data!AC44-Data!AC$98,Data!AC44)</f>
        <v>0</v>
      </c>
      <c r="AC44" s="9">
        <f>IF(Data!AD44&gt;0,Data!AD44-Data!AD$98,Data!AD44)</f>
        <v>0</v>
      </c>
      <c r="AD44" s="9">
        <f>IF(Data!AE44&gt;0,Data!AE44-Data!AE$98,Data!AE44)</f>
        <v>7.4074074074073959E-2</v>
      </c>
      <c r="AE44" s="9">
        <f>IF(Data!AF44&gt;0,Data!AF44-Data!AF$98,Data!AF44)</f>
        <v>0</v>
      </c>
      <c r="AF44" s="9">
        <f>IF(Data!AG44&gt;0,Data!AG44-Data!AG$98,Data!AG44)</f>
        <v>0</v>
      </c>
      <c r="AG44" s="9">
        <f>IF(Data!AH44&gt;0,Data!AH44-Data!AH$98,Data!AH44)</f>
        <v>0</v>
      </c>
      <c r="AH44" s="9">
        <f>IF(Data!AI44&gt;0,Data!AI44-Data!AI$98,Data!AI44)</f>
        <v>0</v>
      </c>
      <c r="AI44" s="9">
        <f>IF(Data!AJ44&gt;0,Data!AJ44-Data!AJ$98,Data!AJ44)</f>
        <v>0.85915492957746498</v>
      </c>
      <c r="AJ44" s="9">
        <f>IF(Data!AK44&gt;0,Data!AK44-Data!AK$98,Data!AK44)</f>
        <v>0</v>
      </c>
      <c r="AK44" s="9">
        <f>IF(Data!AL44&gt;0,Data!AL44-Data!AL$98,Data!AL44)</f>
        <v>0</v>
      </c>
      <c r="AL44" s="9">
        <f>IF(Data!AM44&gt;0,Data!AM44-Data!AM$98,Data!AM44)</f>
        <v>0</v>
      </c>
      <c r="AM44" s="9">
        <f>IF(Data!AN44&gt;0,Data!AN44-Data!AN$98,Data!AN44)</f>
        <v>-1.3698630136985912E-2</v>
      </c>
      <c r="AN44" s="9">
        <f>IF(Data!AO44&gt;0,Data!AO44-Data!AO$98,Data!AO44)</f>
        <v>-1.9607843137254832E-2</v>
      </c>
      <c r="AO44" s="9">
        <f>IF(Data!AP44&gt;0,Data!AP44-Data!AP$98,Data!AP44)</f>
        <v>0</v>
      </c>
      <c r="AP44" s="9">
        <f>IF(Data!AR44&gt;0,Data!AR44-Data!AR$98,Data!AR44)</f>
        <v>0</v>
      </c>
      <c r="AQ44" s="9">
        <f>IF(Data!AS44&gt;0,Data!AS44-Data!AS$98,Data!AS44)</f>
        <v>6.1224489795918213E-2</v>
      </c>
      <c r="AR44" s="9">
        <f>IF(Data!AT44&gt;0,Data!AT44-Data!AT$98,Data!AT44)</f>
        <v>0</v>
      </c>
      <c r="AS44" s="9">
        <f>IF(Data!AV44&gt;0,Data!AV44-Data!AV$98,Data!AV44)</f>
        <v>0</v>
      </c>
      <c r="AT44" s="9">
        <f>IF(Data!AW44&gt;0,Data!AW44-Data!AW$98,Data!AW44)</f>
        <v>0</v>
      </c>
      <c r="AU44" s="9">
        <f>IF(Data!AX44&gt;0,Data!AX44-Data!AX$98,Data!AX44)</f>
        <v>-0.23076923076923084</v>
      </c>
      <c r="AV44" s="9">
        <f>IF(Data!AY44&gt;0,Data!AY44-Data!AY$98,Data!AY44)</f>
        <v>-8.3333333333333037E-2</v>
      </c>
      <c r="AY44" s="47">
        <f t="shared" si="1"/>
        <v>0</v>
      </c>
      <c r="AZ44" s="47">
        <f t="shared" si="2"/>
        <v>0.18909090909090923</v>
      </c>
      <c r="BA44" s="47">
        <f t="shared" si="3"/>
        <v>0.1789830508474578</v>
      </c>
      <c r="BB44" s="47">
        <f t="shared" si="4"/>
        <v>0</v>
      </c>
      <c r="BC44" s="47">
        <f t="shared" si="5"/>
        <v>0</v>
      </c>
      <c r="BD44" s="47">
        <f t="shared" si="6"/>
        <v>0.1482926829268294</v>
      </c>
      <c r="BE44" s="47">
        <f t="shared" si="7"/>
        <v>1.6716417910447787E-2</v>
      </c>
      <c r="BF44" s="47">
        <f t="shared" si="8"/>
        <v>0</v>
      </c>
      <c r="BG44" s="47">
        <f t="shared" si="9"/>
        <v>6.6341463414634261E-2</v>
      </c>
      <c r="BH44" s="47">
        <f t="shared" si="10"/>
        <v>0</v>
      </c>
      <c r="BI44" s="47">
        <f t="shared" si="11"/>
        <v>0</v>
      </c>
      <c r="BJ44" s="47">
        <f t="shared" si="12"/>
        <v>0</v>
      </c>
      <c r="BK44" s="47">
        <f t="shared" si="13"/>
        <v>0.14650602409638563</v>
      </c>
      <c r="BL44" s="47">
        <f t="shared" si="14"/>
        <v>0</v>
      </c>
      <c r="BM44" s="47">
        <f t="shared" si="15"/>
        <v>0</v>
      </c>
      <c r="BN44" s="47">
        <f t="shared" si="16"/>
        <v>0</v>
      </c>
      <c r="BO44" s="47">
        <f t="shared" si="17"/>
        <v>0</v>
      </c>
      <c r="BP44" s="47">
        <f t="shared" si="18"/>
        <v>-5.3333333333333337E-2</v>
      </c>
      <c r="BQ44" s="47">
        <f t="shared" si="19"/>
        <v>-0.26880000000000026</v>
      </c>
      <c r="BR44" s="47">
        <f t="shared" si="20"/>
        <v>0</v>
      </c>
      <c r="BS44" s="47">
        <f t="shared" si="21"/>
        <v>-0.10666666666666674</v>
      </c>
      <c r="BT44" s="47">
        <f t="shared" si="22"/>
        <v>0</v>
      </c>
      <c r="BU44" s="47">
        <f t="shared" si="23"/>
        <v>-0.13913043478260881</v>
      </c>
      <c r="BV44" s="47">
        <f t="shared" si="24"/>
        <v>0</v>
      </c>
      <c r="BW44" s="47">
        <f t="shared" si="25"/>
        <v>0</v>
      </c>
      <c r="BX44" s="47">
        <f t="shared" si="26"/>
        <v>0</v>
      </c>
      <c r="BY44" s="47">
        <f t="shared" si="27"/>
        <v>0</v>
      </c>
      <c r="BZ44" s="47">
        <f t="shared" si="28"/>
        <v>1.1851851851851844E-2</v>
      </c>
      <c r="CA44" s="47">
        <f t="shared" si="29"/>
        <v>0</v>
      </c>
      <c r="CB44" s="47">
        <f t="shared" si="30"/>
        <v>0</v>
      </c>
      <c r="CC44" s="47">
        <f t="shared" si="31"/>
        <v>0</v>
      </c>
      <c r="CD44" s="47">
        <f t="shared" si="32"/>
        <v>0</v>
      </c>
      <c r="CE44" s="47">
        <f t="shared" si="33"/>
        <v>0.13746478873239451</v>
      </c>
      <c r="CF44" s="47">
        <f t="shared" si="34"/>
        <v>0</v>
      </c>
      <c r="CG44" s="47">
        <f t="shared" si="35"/>
        <v>0</v>
      </c>
      <c r="CH44" s="47">
        <f t="shared" si="36"/>
        <v>0</v>
      </c>
      <c r="CI44" s="47">
        <f t="shared" si="37"/>
        <v>-2.1917808219177478E-3</v>
      </c>
      <c r="CJ44" s="47">
        <f t="shared" si="38"/>
        <v>-3.1372549019607759E-3</v>
      </c>
      <c r="CK44" s="47">
        <f t="shared" si="39"/>
        <v>0</v>
      </c>
      <c r="CL44" s="47">
        <f t="shared" si="40"/>
        <v>0</v>
      </c>
      <c r="CM44" s="47">
        <f t="shared" si="41"/>
        <v>9.7959183673469227E-3</v>
      </c>
      <c r="CN44" s="47">
        <f t="shared" si="42"/>
        <v>0</v>
      </c>
      <c r="CO44" s="47">
        <f t="shared" si="43"/>
        <v>0</v>
      </c>
      <c r="CP44" s="47">
        <f t="shared" si="44"/>
        <v>0</v>
      </c>
      <c r="CQ44" s="47">
        <f t="shared" si="45"/>
        <v>-3.6923076923076968E-2</v>
      </c>
      <c r="CR44" s="47">
        <f t="shared" si="46"/>
        <v>-1.3333333333333298E-2</v>
      </c>
    </row>
    <row r="45" spans="1:96" ht="15">
      <c r="A45" s="1">
        <v>44</v>
      </c>
      <c r="B45" s="9">
        <f>IF(Data!T45&gt;0,Data!T45-Data!T$98,Data!T45)</f>
        <v>0</v>
      </c>
      <c r="C45" s="9">
        <f>IF(Data!N45&gt;0,Data!N45-Data!N$98,Data!N45)</f>
        <v>0</v>
      </c>
      <c r="D45" s="9">
        <f>IF(Data!L45&gt;0,Data!L45-Data!L$98,Data!L45)</f>
        <v>1.1818181818181817</v>
      </c>
      <c r="E45" s="9">
        <f>IF(Data!B45&gt;0,Data!B45-Data!B$98,Data!B45)</f>
        <v>1.1186440677966103</v>
      </c>
      <c r="F45" s="9">
        <f>IF(Data!C45&gt;0,Data!C45-Data!C$98,Data!C45)</f>
        <v>0</v>
      </c>
      <c r="G45" s="9">
        <f>IF(Data!D45&gt;0,Data!D45-Data!D$98,Data!D45)</f>
        <v>0</v>
      </c>
      <c r="H45" s="9">
        <f>IF(Data!E45&gt;0,Data!E45-Data!E$98,Data!E45)</f>
        <v>0</v>
      </c>
      <c r="I45" s="9">
        <f>IF(Data!F45&gt;0,Data!F45-Data!F$98,Data!F45)</f>
        <v>-0.89552238805970141</v>
      </c>
      <c r="J45" s="9">
        <f>IF(Data!G45&gt;0,Data!G45-Data!G$98,Data!G45)</f>
        <v>0</v>
      </c>
      <c r="K45" s="9">
        <f>IF(Data!H45&gt;0,Data!H45-Data!H$98,Data!H45)</f>
        <v>-0.58536585365853622</v>
      </c>
      <c r="L45" s="9">
        <f>IF(Data!I45&gt;0,Data!I45-Data!I$98,Data!I45)</f>
        <v>0</v>
      </c>
      <c r="M45" s="9">
        <f>IF(Data!J45&gt;0,Data!J45-Data!J$98,Data!J45)</f>
        <v>0</v>
      </c>
      <c r="N45" s="9">
        <f>IF(Data!K45&gt;0,Data!K45-Data!K$98,Data!K45)</f>
        <v>0</v>
      </c>
      <c r="O45" s="9">
        <f>IF(Data!M45&gt;0,Data!M45-Data!M$98,Data!M45)</f>
        <v>0</v>
      </c>
      <c r="P45" s="9">
        <f>IF(Data!O45&gt;0,Data!O45-Data!O$98,Data!O45)</f>
        <v>0</v>
      </c>
      <c r="Q45" s="9">
        <f>IF(Data!P45&gt;0,Data!P45-Data!P$98,Data!P45)</f>
        <v>0</v>
      </c>
      <c r="R45" s="9">
        <f>IF(Data!Q45&gt;0,Data!Q45-Data!Q$98,Data!Q45)</f>
        <v>0.97435897435897445</v>
      </c>
      <c r="S45" s="9">
        <f>IF(Data!R45&gt;0,Data!R45-Data!R$98,Data!R45)</f>
        <v>0</v>
      </c>
      <c r="T45" s="9">
        <f>IF(Data!U45&gt;0,Data!U45-Data!U$98,Data!U45)</f>
        <v>0.66666666666666696</v>
      </c>
      <c r="U45" s="9">
        <f>IF(Data!V45&gt;0,Data!V45-Data!V$98,Data!V45)</f>
        <v>-1.6800000000000002</v>
      </c>
      <c r="V45" s="9">
        <f>IF(Data!W45&gt;0,Data!W45-Data!W$98,Data!W45)</f>
        <v>0</v>
      </c>
      <c r="W45" s="9">
        <f>IF(Data!X45&gt;0,Data!X45-Data!X$98,Data!X45)</f>
        <v>0</v>
      </c>
      <c r="X45" s="9">
        <f>IF(Data!Y45&gt;0,Data!Y45-Data!Y$98,Data!Y45)</f>
        <v>0</v>
      </c>
      <c r="Y45" s="9">
        <f>IF(Data!Z45&gt;0,Data!Z45-Data!Z$98,Data!Z45)</f>
        <v>0</v>
      </c>
      <c r="Z45" s="9">
        <f>IF(Data!AA45&gt;0,Data!AA45-Data!AA$98,Data!AA45)</f>
        <v>0</v>
      </c>
      <c r="AA45" s="9">
        <f>IF(Data!AB45&gt;0,Data!AB45-Data!AB$98,Data!AB45)</f>
        <v>0</v>
      </c>
      <c r="AB45" s="9">
        <f>IF(Data!AC45&gt;0,Data!AC45-Data!AC$98,Data!AC45)</f>
        <v>0</v>
      </c>
      <c r="AC45" s="9">
        <f>IF(Data!AD45&gt;0,Data!AD45-Data!AD$98,Data!AD45)</f>
        <v>0</v>
      </c>
      <c r="AD45" s="9">
        <f>IF(Data!AE45&gt;0,Data!AE45-Data!AE$98,Data!AE45)</f>
        <v>0</v>
      </c>
      <c r="AE45" s="9">
        <f>IF(Data!AF45&gt;0,Data!AF45-Data!AF$98,Data!AF45)</f>
        <v>0</v>
      </c>
      <c r="AF45" s="9">
        <f>IF(Data!AG45&gt;0,Data!AG45-Data!AG$98,Data!AG45)</f>
        <v>-1.0980392156862742</v>
      </c>
      <c r="AG45" s="9">
        <f>IF(Data!AH45&gt;0,Data!AH45-Data!AH$98,Data!AH45)</f>
        <v>0</v>
      </c>
      <c r="AH45" s="9">
        <f>IF(Data!AI45&gt;0,Data!AI45-Data!AI$98,Data!AI45)</f>
        <v>0</v>
      </c>
      <c r="AI45" s="9">
        <f>IF(Data!AJ45&gt;0,Data!AJ45-Data!AJ$98,Data!AJ45)</f>
        <v>-0.14084507042253502</v>
      </c>
      <c r="AJ45" s="9">
        <f>IF(Data!AK45&gt;0,Data!AK45-Data!AK$98,Data!AK45)</f>
        <v>0</v>
      </c>
      <c r="AK45" s="9">
        <f>IF(Data!AL45&gt;0,Data!AL45-Data!AL$98,Data!AL45)</f>
        <v>0</v>
      </c>
      <c r="AL45" s="9">
        <f>IF(Data!AM45&gt;0,Data!AM45-Data!AM$98,Data!AM45)</f>
        <v>0</v>
      </c>
      <c r="AM45" s="9">
        <f>IF(Data!AN45&gt;0,Data!AN45-Data!AN$98,Data!AN45)</f>
        <v>-1.0136986301369859</v>
      </c>
      <c r="AN45" s="9">
        <f>IF(Data!AO45&gt;0,Data!AO45-Data!AO$98,Data!AO45)</f>
        <v>0</v>
      </c>
      <c r="AO45" s="9">
        <f>IF(Data!AP45&gt;0,Data!AP45-Data!AP$98,Data!AP45)</f>
        <v>0</v>
      </c>
      <c r="AP45" s="9">
        <f>IF(Data!AR45&gt;0,Data!AR45-Data!AR$98,Data!AR45)</f>
        <v>0</v>
      </c>
      <c r="AQ45" s="9">
        <f>IF(Data!AS45&gt;0,Data!AS45-Data!AS$98,Data!AS45)</f>
        <v>0</v>
      </c>
      <c r="AR45" s="9">
        <f>IF(Data!AT45&gt;0,Data!AT45-Data!AT$98,Data!AT45)</f>
        <v>0</v>
      </c>
      <c r="AS45" s="9">
        <f>IF(Data!AV45&gt;0,Data!AV45-Data!AV$98,Data!AV45)</f>
        <v>0</v>
      </c>
      <c r="AT45" s="9">
        <f>IF(Data!AW45&gt;0,Data!AW45-Data!AW$98,Data!AW45)</f>
        <v>0</v>
      </c>
      <c r="AU45" s="9">
        <f>IF(Data!AX45&gt;0,Data!AX45-Data!AX$98,Data!AX45)</f>
        <v>0.76923076923076916</v>
      </c>
      <c r="AV45" s="9">
        <f>IF(Data!AY45&gt;0,Data!AY45-Data!AY$98,Data!AY45)</f>
        <v>0</v>
      </c>
      <c r="AY45" s="47">
        <f t="shared" si="1"/>
        <v>0</v>
      </c>
      <c r="AZ45" s="47">
        <f t="shared" si="2"/>
        <v>0</v>
      </c>
      <c r="BA45" s="47">
        <f t="shared" si="3"/>
        <v>0</v>
      </c>
      <c r="BB45" s="47">
        <f t="shared" si="4"/>
        <v>0</v>
      </c>
      <c r="BC45" s="47">
        <f t="shared" si="5"/>
        <v>0</v>
      </c>
      <c r="BD45" s="47">
        <f t="shared" si="6"/>
        <v>0</v>
      </c>
      <c r="BE45" s="47">
        <f t="shared" si="7"/>
        <v>0</v>
      </c>
      <c r="BF45" s="47">
        <f t="shared" si="8"/>
        <v>0</v>
      </c>
      <c r="BG45" s="47">
        <f t="shared" si="9"/>
        <v>0</v>
      </c>
      <c r="BH45" s="47">
        <f t="shared" si="10"/>
        <v>0</v>
      </c>
      <c r="BI45" s="47">
        <f t="shared" si="11"/>
        <v>0</v>
      </c>
      <c r="BJ45" s="47">
        <f t="shared" si="12"/>
        <v>0</v>
      </c>
      <c r="BK45" s="47">
        <f t="shared" si="13"/>
        <v>0</v>
      </c>
      <c r="BL45" s="47">
        <f t="shared" si="14"/>
        <v>0</v>
      </c>
      <c r="BM45" s="47">
        <f t="shared" si="15"/>
        <v>0</v>
      </c>
      <c r="BN45" s="47">
        <f t="shared" si="16"/>
        <v>0</v>
      </c>
      <c r="BO45" s="47">
        <f t="shared" si="17"/>
        <v>0</v>
      </c>
      <c r="BP45" s="47">
        <f t="shared" si="18"/>
        <v>0</v>
      </c>
      <c r="BQ45" s="47">
        <f t="shared" si="19"/>
        <v>0</v>
      </c>
      <c r="BR45" s="47">
        <f t="shared" si="20"/>
        <v>0</v>
      </c>
      <c r="BS45" s="47">
        <f t="shared" si="21"/>
        <v>0</v>
      </c>
      <c r="BT45" s="47">
        <f t="shared" si="22"/>
        <v>0</v>
      </c>
      <c r="BU45" s="47">
        <f t="shared" si="23"/>
        <v>0</v>
      </c>
      <c r="BV45" s="47">
        <f t="shared" si="24"/>
        <v>0</v>
      </c>
      <c r="BW45" s="47">
        <f t="shared" si="25"/>
        <v>0</v>
      </c>
      <c r="BX45" s="47">
        <f t="shared" si="26"/>
        <v>0</v>
      </c>
      <c r="BY45" s="47">
        <f t="shared" si="27"/>
        <v>0</v>
      </c>
      <c r="BZ45" s="47">
        <f t="shared" si="28"/>
        <v>0</v>
      </c>
      <c r="CA45" s="47">
        <f t="shared" si="29"/>
        <v>0</v>
      </c>
      <c r="CB45" s="47">
        <f t="shared" si="30"/>
        <v>0</v>
      </c>
      <c r="CC45" s="47">
        <f t="shared" si="31"/>
        <v>0</v>
      </c>
      <c r="CD45" s="47">
        <f t="shared" si="32"/>
        <v>0</v>
      </c>
      <c r="CE45" s="47">
        <f t="shared" si="33"/>
        <v>0</v>
      </c>
      <c r="CF45" s="47">
        <f t="shared" si="34"/>
        <v>0</v>
      </c>
      <c r="CG45" s="47">
        <f t="shared" si="35"/>
        <v>0</v>
      </c>
      <c r="CH45" s="47">
        <f t="shared" si="36"/>
        <v>0</v>
      </c>
      <c r="CI45" s="47">
        <f t="shared" si="37"/>
        <v>0</v>
      </c>
      <c r="CJ45" s="47">
        <f t="shared" si="38"/>
        <v>0</v>
      </c>
      <c r="CK45" s="47">
        <f t="shared" si="39"/>
        <v>0</v>
      </c>
      <c r="CL45" s="47">
        <f t="shared" si="40"/>
        <v>0</v>
      </c>
      <c r="CM45" s="47">
        <f t="shared" si="41"/>
        <v>0</v>
      </c>
      <c r="CN45" s="47">
        <f t="shared" si="42"/>
        <v>0</v>
      </c>
      <c r="CO45" s="47">
        <f t="shared" si="43"/>
        <v>0</v>
      </c>
      <c r="CP45" s="47">
        <f t="shared" si="44"/>
        <v>0</v>
      </c>
      <c r="CQ45" s="47">
        <f t="shared" si="45"/>
        <v>0</v>
      </c>
      <c r="CR45" s="47">
        <f t="shared" si="46"/>
        <v>0</v>
      </c>
    </row>
    <row r="46" spans="1:96" ht="15">
      <c r="A46" s="1">
        <v>45</v>
      </c>
      <c r="B46" s="9">
        <f>IF(Data!T46&gt;0,Data!T46-Data!T$98,Data!T46)</f>
        <v>1.1600000000000001</v>
      </c>
      <c r="C46" s="9">
        <f>IF(Data!N46&gt;0,Data!N46-Data!N$98,Data!N46)</f>
        <v>0</v>
      </c>
      <c r="D46" s="9">
        <f>IF(Data!L46&gt;0,Data!L46-Data!L$98,Data!L46)</f>
        <v>1.1818181818181817</v>
      </c>
      <c r="E46" s="9">
        <f>IF(Data!B46&gt;0,Data!B46-Data!B$98,Data!B46)</f>
        <v>0</v>
      </c>
      <c r="F46" s="9">
        <f>IF(Data!C46&gt;0,Data!C46-Data!C$98,Data!C46)</f>
        <v>0</v>
      </c>
      <c r="G46" s="9">
        <f>IF(Data!D46&gt;0,Data!D46-Data!D$98,Data!D46)</f>
        <v>0</v>
      </c>
      <c r="H46" s="9">
        <f>IF(Data!E46&gt;0,Data!E46-Data!E$98,Data!E46)</f>
        <v>0</v>
      </c>
      <c r="I46" s="9">
        <f>IF(Data!F46&gt;0,Data!F46-Data!F$98,Data!F46)</f>
        <v>0</v>
      </c>
      <c r="J46" s="9">
        <f>IF(Data!G46&gt;0,Data!G46-Data!G$98,Data!G46)</f>
        <v>0</v>
      </c>
      <c r="K46" s="9">
        <f>IF(Data!H46&gt;0,Data!H46-Data!H$98,Data!H46)</f>
        <v>-0.58536585365853622</v>
      </c>
      <c r="L46" s="9">
        <f>IF(Data!I46&gt;0,Data!I46-Data!I$98,Data!I46)</f>
        <v>0</v>
      </c>
      <c r="M46" s="9">
        <f>IF(Data!J46&gt;0,Data!J46-Data!J$98,Data!J46)</f>
        <v>0</v>
      </c>
      <c r="N46" s="9">
        <f>IF(Data!K46&gt;0,Data!K46-Data!K$98,Data!K46)</f>
        <v>0</v>
      </c>
      <c r="O46" s="9">
        <f>IF(Data!M46&gt;0,Data!M46-Data!M$98,Data!M46)</f>
        <v>-1.0843373493975905</v>
      </c>
      <c r="P46" s="9">
        <f>IF(Data!O46&gt;0,Data!O46-Data!O$98,Data!O46)</f>
        <v>0</v>
      </c>
      <c r="Q46" s="9">
        <f>IF(Data!P46&gt;0,Data!P46-Data!P$98,Data!P46)</f>
        <v>0</v>
      </c>
      <c r="R46" s="9">
        <f>IF(Data!Q46&gt;0,Data!Q46-Data!Q$98,Data!Q46)</f>
        <v>0</v>
      </c>
      <c r="S46" s="9">
        <f>IF(Data!R46&gt;0,Data!R46-Data!R$98,Data!R46)</f>
        <v>0</v>
      </c>
      <c r="T46" s="9">
        <f>IF(Data!U46&gt;0,Data!U46-Data!U$98,Data!U46)</f>
        <v>0</v>
      </c>
      <c r="U46" s="9">
        <f>IF(Data!V46&gt;0,Data!V46-Data!V$98,Data!V46)</f>
        <v>0</v>
      </c>
      <c r="V46" s="9">
        <f>IF(Data!W46&gt;0,Data!W46-Data!W$98,Data!W46)</f>
        <v>0</v>
      </c>
      <c r="W46" s="9">
        <f>IF(Data!X46&gt;0,Data!X46-Data!X$98,Data!X46)</f>
        <v>0</v>
      </c>
      <c r="X46" s="9">
        <f>IF(Data!Y46&gt;0,Data!Y46-Data!Y$98,Data!Y46)</f>
        <v>0</v>
      </c>
      <c r="Y46" s="9">
        <f>IF(Data!Z46&gt;0,Data!Z46-Data!Z$98,Data!Z46)</f>
        <v>0</v>
      </c>
      <c r="Z46" s="9">
        <f>IF(Data!AA46&gt;0,Data!AA46-Data!AA$98,Data!AA46)</f>
        <v>0</v>
      </c>
      <c r="AA46" s="9">
        <f>IF(Data!AB46&gt;0,Data!AB46-Data!AB$98,Data!AB46)</f>
        <v>0</v>
      </c>
      <c r="AB46" s="9">
        <f>IF(Data!AC46&gt;0,Data!AC46-Data!AC$98,Data!AC46)</f>
        <v>0</v>
      </c>
      <c r="AC46" s="9">
        <f>IF(Data!AD46&gt;0,Data!AD46-Data!AD$98,Data!AD46)</f>
        <v>0</v>
      </c>
      <c r="AD46" s="9">
        <f>IF(Data!AE46&gt;0,Data!AE46-Data!AE$98,Data!AE46)</f>
        <v>7.4074074074073959E-2</v>
      </c>
      <c r="AE46" s="9">
        <f>IF(Data!AF46&gt;0,Data!AF46-Data!AF$98,Data!AF46)</f>
        <v>0</v>
      </c>
      <c r="AF46" s="9">
        <f>IF(Data!AG46&gt;0,Data!AG46-Data!AG$98,Data!AG46)</f>
        <v>0</v>
      </c>
      <c r="AG46" s="9">
        <f>IF(Data!AH46&gt;0,Data!AH46-Data!AH$98,Data!AH46)</f>
        <v>0</v>
      </c>
      <c r="AH46" s="9">
        <f>IF(Data!AI46&gt;0,Data!AI46-Data!AI$98,Data!AI46)</f>
        <v>0</v>
      </c>
      <c r="AI46" s="9">
        <f>IF(Data!AJ46&gt;0,Data!AJ46-Data!AJ$98,Data!AJ46)</f>
        <v>0.85915492957746498</v>
      </c>
      <c r="AJ46" s="9">
        <f>IF(Data!AK46&gt;0,Data!AK46-Data!AK$98,Data!AK46)</f>
        <v>0</v>
      </c>
      <c r="AK46" s="9">
        <f>IF(Data!AL46&gt;0,Data!AL46-Data!AL$98,Data!AL46)</f>
        <v>0</v>
      </c>
      <c r="AL46" s="9">
        <f>IF(Data!AM46&gt;0,Data!AM46-Data!AM$98,Data!AM46)</f>
        <v>0</v>
      </c>
      <c r="AM46" s="9">
        <f>IF(Data!AN46&gt;0,Data!AN46-Data!AN$98,Data!AN46)</f>
        <v>0</v>
      </c>
      <c r="AN46" s="9">
        <f>IF(Data!AO46&gt;0,Data!AO46-Data!AO$98,Data!AO46)</f>
        <v>0</v>
      </c>
      <c r="AO46" s="9">
        <f>IF(Data!AP46&gt;0,Data!AP46-Data!AP$98,Data!AP46)</f>
        <v>0</v>
      </c>
      <c r="AP46" s="9">
        <f>IF(Data!AR46&gt;0,Data!AR46-Data!AR$98,Data!AR46)</f>
        <v>0</v>
      </c>
      <c r="AQ46" s="9">
        <f>IF(Data!AS46&gt;0,Data!AS46-Data!AS$98,Data!AS46)</f>
        <v>-1.9387755102040818</v>
      </c>
      <c r="AR46" s="9">
        <f>IF(Data!AT46&gt;0,Data!AT46-Data!AT$98,Data!AT46)</f>
        <v>0</v>
      </c>
      <c r="AS46" s="9">
        <f>IF(Data!AV46&gt;0,Data!AV46-Data!AV$98,Data!AV46)</f>
        <v>0</v>
      </c>
      <c r="AT46" s="9">
        <f>IF(Data!AW46&gt;0,Data!AW46-Data!AW$98,Data!AW46)</f>
        <v>0</v>
      </c>
      <c r="AU46" s="9">
        <f>IF(Data!AX46&gt;0,Data!AX46-Data!AX$98,Data!AX46)</f>
        <v>-0.23076923076923084</v>
      </c>
      <c r="AV46" s="9">
        <f>IF(Data!AY46&gt;0,Data!AY46-Data!AY$98,Data!AY46)</f>
        <v>0</v>
      </c>
      <c r="AY46" s="47">
        <f t="shared" si="1"/>
        <v>0</v>
      </c>
      <c r="AZ46" s="47">
        <f t="shared" si="2"/>
        <v>1.3709090909090909</v>
      </c>
      <c r="BA46" s="47">
        <f t="shared" si="3"/>
        <v>0</v>
      </c>
      <c r="BB46" s="47">
        <f t="shared" si="4"/>
        <v>0</v>
      </c>
      <c r="BC46" s="47">
        <f t="shared" si="5"/>
        <v>0</v>
      </c>
      <c r="BD46" s="47">
        <f t="shared" si="6"/>
        <v>0</v>
      </c>
      <c r="BE46" s="47">
        <f t="shared" si="7"/>
        <v>0</v>
      </c>
      <c r="BF46" s="47">
        <f t="shared" si="8"/>
        <v>0</v>
      </c>
      <c r="BG46" s="47">
        <f t="shared" si="9"/>
        <v>-0.67902439024390204</v>
      </c>
      <c r="BH46" s="47">
        <f t="shared" si="10"/>
        <v>0</v>
      </c>
      <c r="BI46" s="47">
        <f t="shared" si="11"/>
        <v>0</v>
      </c>
      <c r="BJ46" s="47">
        <f t="shared" si="12"/>
        <v>0</v>
      </c>
      <c r="BK46" s="47">
        <f t="shared" si="13"/>
        <v>-1.2578313253012052</v>
      </c>
      <c r="BL46" s="47">
        <f t="shared" si="14"/>
        <v>0</v>
      </c>
      <c r="BM46" s="47">
        <f t="shared" si="15"/>
        <v>0</v>
      </c>
      <c r="BN46" s="47">
        <f t="shared" si="16"/>
        <v>0</v>
      </c>
      <c r="BO46" s="47">
        <f t="shared" si="17"/>
        <v>0</v>
      </c>
      <c r="BP46" s="47">
        <f t="shared" si="18"/>
        <v>0</v>
      </c>
      <c r="BQ46" s="47">
        <f t="shared" si="19"/>
        <v>0</v>
      </c>
      <c r="BR46" s="47">
        <f t="shared" si="20"/>
        <v>0</v>
      </c>
      <c r="BS46" s="47">
        <f t="shared" si="21"/>
        <v>0</v>
      </c>
      <c r="BT46" s="47">
        <f t="shared" si="22"/>
        <v>0</v>
      </c>
      <c r="BU46" s="47">
        <f t="shared" si="23"/>
        <v>0</v>
      </c>
      <c r="BV46" s="47">
        <f t="shared" si="24"/>
        <v>0</v>
      </c>
      <c r="BW46" s="47">
        <f t="shared" si="25"/>
        <v>0</v>
      </c>
      <c r="BX46" s="47">
        <f t="shared" si="26"/>
        <v>0</v>
      </c>
      <c r="BY46" s="47">
        <f t="shared" si="27"/>
        <v>0</v>
      </c>
      <c r="BZ46" s="47">
        <f t="shared" si="28"/>
        <v>8.5925925925925808E-2</v>
      </c>
      <c r="CA46" s="47">
        <f t="shared" si="29"/>
        <v>0</v>
      </c>
      <c r="CB46" s="47">
        <f t="shared" si="30"/>
        <v>0</v>
      </c>
      <c r="CC46" s="47">
        <f t="shared" si="31"/>
        <v>0</v>
      </c>
      <c r="CD46" s="47">
        <f t="shared" si="32"/>
        <v>0</v>
      </c>
      <c r="CE46" s="47">
        <f t="shared" si="33"/>
        <v>0.99661971830985951</v>
      </c>
      <c r="CF46" s="47">
        <f t="shared" si="34"/>
        <v>0</v>
      </c>
      <c r="CG46" s="47">
        <f t="shared" si="35"/>
        <v>0</v>
      </c>
      <c r="CH46" s="47">
        <f t="shared" si="36"/>
        <v>0</v>
      </c>
      <c r="CI46" s="47">
        <f t="shared" si="37"/>
        <v>0</v>
      </c>
      <c r="CJ46" s="47">
        <f t="shared" si="38"/>
        <v>0</v>
      </c>
      <c r="CK46" s="47">
        <f t="shared" si="39"/>
        <v>0</v>
      </c>
      <c r="CL46" s="47">
        <f t="shared" si="40"/>
        <v>0</v>
      </c>
      <c r="CM46" s="47">
        <f t="shared" si="41"/>
        <v>-2.248979591836735</v>
      </c>
      <c r="CN46" s="47">
        <f t="shared" si="42"/>
        <v>0</v>
      </c>
      <c r="CO46" s="47">
        <f t="shared" si="43"/>
        <v>0</v>
      </c>
      <c r="CP46" s="47">
        <f t="shared" si="44"/>
        <v>0</v>
      </c>
      <c r="CQ46" s="47">
        <f t="shared" si="45"/>
        <v>-0.26769230769230778</v>
      </c>
      <c r="CR46" s="47">
        <f t="shared" si="46"/>
        <v>0</v>
      </c>
    </row>
    <row r="47" spans="1:96" ht="15">
      <c r="A47" s="1">
        <v>46</v>
      </c>
      <c r="B47" s="9">
        <f>IF(Data!T47&gt;0,Data!T47-Data!T$98,Data!T47)</f>
        <v>-0.83999999999999986</v>
      </c>
      <c r="C47" s="9">
        <f>IF(Data!N47&gt;0,Data!N47-Data!N$98,Data!N47)</f>
        <v>0</v>
      </c>
      <c r="D47" s="9">
        <f>IF(Data!L47&gt;0,Data!L47-Data!L$98,Data!L47)</f>
        <v>0.18181818181818166</v>
      </c>
      <c r="E47" s="9">
        <f>IF(Data!B47&gt;0,Data!B47-Data!B$98,Data!B47)</f>
        <v>0.1186440677966103</v>
      </c>
      <c r="F47" s="9">
        <f>IF(Data!C47&gt;0,Data!C47-Data!C$98,Data!C47)</f>
        <v>0</v>
      </c>
      <c r="G47" s="9">
        <f>IF(Data!D47&gt;0,Data!D47-Data!D$98,Data!D47)</f>
        <v>0</v>
      </c>
      <c r="H47" s="9">
        <f>IF(Data!E47&gt;0,Data!E47-Data!E$98,Data!E47)</f>
        <v>0</v>
      </c>
      <c r="I47" s="9">
        <f>IF(Data!F47&gt;0,Data!F47-Data!F$98,Data!F47)</f>
        <v>0.10447761194029859</v>
      </c>
      <c r="J47" s="9">
        <f>IF(Data!G47&gt;0,Data!G47-Data!G$98,Data!G47)</f>
        <v>4.1666666666666519E-2</v>
      </c>
      <c r="K47" s="9">
        <f>IF(Data!H47&gt;0,Data!H47-Data!H$98,Data!H47)</f>
        <v>0.41463414634146378</v>
      </c>
      <c r="L47" s="9">
        <f>IF(Data!I47&gt;0,Data!I47-Data!I$98,Data!I47)</f>
        <v>0</v>
      </c>
      <c r="M47" s="9">
        <f>IF(Data!J47&gt;0,Data!J47-Data!J$98,Data!J47)</f>
        <v>0</v>
      </c>
      <c r="N47" s="9">
        <f>IF(Data!K47&gt;0,Data!K47-Data!K$98,Data!K47)</f>
        <v>0</v>
      </c>
      <c r="O47" s="9">
        <f>IF(Data!M47&gt;0,Data!M47-Data!M$98,Data!M47)</f>
        <v>-2.0843373493975905</v>
      </c>
      <c r="P47" s="9">
        <f>IF(Data!O47&gt;0,Data!O47-Data!O$98,Data!O47)</f>
        <v>0</v>
      </c>
      <c r="Q47" s="9">
        <f>IF(Data!P47&gt;0,Data!P47-Data!P$98,Data!P47)</f>
        <v>0</v>
      </c>
      <c r="R47" s="9">
        <f>IF(Data!Q47&gt;0,Data!Q47-Data!Q$98,Data!Q47)</f>
        <v>0</v>
      </c>
      <c r="S47" s="9">
        <f>IF(Data!R47&gt;0,Data!R47-Data!R$98,Data!R47)</f>
        <v>0</v>
      </c>
      <c r="T47" s="9">
        <f>IF(Data!U47&gt;0,Data!U47-Data!U$98,Data!U47)</f>
        <v>0</v>
      </c>
      <c r="U47" s="9">
        <f>IF(Data!V47&gt;0,Data!V47-Data!V$98,Data!V47)</f>
        <v>-1.6800000000000002</v>
      </c>
      <c r="V47" s="9">
        <f>IF(Data!W47&gt;0,Data!W47-Data!W$98,Data!W47)</f>
        <v>0</v>
      </c>
      <c r="W47" s="9">
        <f>IF(Data!X47&gt;0,Data!X47-Data!X$98,Data!X47)</f>
        <v>0</v>
      </c>
      <c r="X47" s="9">
        <f>IF(Data!Y47&gt;0,Data!Y47-Data!Y$98,Data!Y47)</f>
        <v>0</v>
      </c>
      <c r="Y47" s="9">
        <f>IF(Data!Z47&gt;0,Data!Z47-Data!Z$98,Data!Z47)</f>
        <v>0</v>
      </c>
      <c r="Z47" s="9">
        <f>IF(Data!AA47&gt;0,Data!AA47-Data!AA$98,Data!AA47)</f>
        <v>-1.7777777777777777</v>
      </c>
      <c r="AA47" s="9">
        <f>IF(Data!AB47&gt;0,Data!AB47-Data!AB$98,Data!AB47)</f>
        <v>0</v>
      </c>
      <c r="AB47" s="9">
        <f>IF(Data!AC47&gt;0,Data!AC47-Data!AC$98,Data!AC47)</f>
        <v>0</v>
      </c>
      <c r="AC47" s="9">
        <f>IF(Data!AD47&gt;0,Data!AD47-Data!AD$98,Data!AD47)</f>
        <v>0</v>
      </c>
      <c r="AD47" s="9">
        <f>IF(Data!AE47&gt;0,Data!AE47-Data!AE$98,Data!AE47)</f>
        <v>0</v>
      </c>
      <c r="AE47" s="9">
        <f>IF(Data!AF47&gt;0,Data!AF47-Data!AF$98,Data!AF47)</f>
        <v>0</v>
      </c>
      <c r="AF47" s="9">
        <f>IF(Data!AG47&gt;0,Data!AG47-Data!AG$98,Data!AG47)</f>
        <v>-9.8039215686274161E-2</v>
      </c>
      <c r="AG47" s="9">
        <f>IF(Data!AH47&gt;0,Data!AH47-Data!AH$98,Data!AH47)</f>
        <v>0</v>
      </c>
      <c r="AH47" s="9">
        <f>IF(Data!AI47&gt;0,Data!AI47-Data!AI$98,Data!AI47)</f>
        <v>0</v>
      </c>
      <c r="AI47" s="9">
        <f>IF(Data!AJ47&gt;0,Data!AJ47-Data!AJ$98,Data!AJ47)</f>
        <v>0.85915492957746498</v>
      </c>
      <c r="AJ47" s="9">
        <f>IF(Data!AK47&gt;0,Data!AK47-Data!AK$98,Data!AK47)</f>
        <v>0</v>
      </c>
      <c r="AK47" s="9">
        <f>IF(Data!AL47&gt;0,Data!AL47-Data!AL$98,Data!AL47)</f>
        <v>0.35000000000000009</v>
      </c>
      <c r="AL47" s="9">
        <f>IF(Data!AM47&gt;0,Data!AM47-Data!AM$98,Data!AM47)</f>
        <v>0</v>
      </c>
      <c r="AM47" s="9">
        <f>IF(Data!AN47&gt;0,Data!AN47-Data!AN$98,Data!AN47)</f>
        <v>0</v>
      </c>
      <c r="AN47" s="9">
        <f>IF(Data!AO47&gt;0,Data!AO47-Data!AO$98,Data!AO47)</f>
        <v>0</v>
      </c>
      <c r="AO47" s="9">
        <f>IF(Data!AP47&gt;0,Data!AP47-Data!AP$98,Data!AP47)</f>
        <v>-2.0789473684210522</v>
      </c>
      <c r="AP47" s="9">
        <f>IF(Data!AR47&gt;0,Data!AR47-Data!AR$98,Data!AR47)</f>
        <v>0</v>
      </c>
      <c r="AQ47" s="9">
        <f>IF(Data!AS47&gt;0,Data!AS47-Data!AS$98,Data!AS47)</f>
        <v>-0.93877551020408179</v>
      </c>
      <c r="AR47" s="9">
        <f>IF(Data!AT47&gt;0,Data!AT47-Data!AT$98,Data!AT47)</f>
        <v>0</v>
      </c>
      <c r="AS47" s="9">
        <f>IF(Data!AV47&gt;0,Data!AV47-Data!AV$98,Data!AV47)</f>
        <v>-1.1111111111111107</v>
      </c>
      <c r="AT47" s="9">
        <f>IF(Data!AW47&gt;0,Data!AW47-Data!AW$98,Data!AW47)</f>
        <v>0</v>
      </c>
      <c r="AU47" s="9">
        <f>IF(Data!AX47&gt;0,Data!AX47-Data!AX$98,Data!AX47)</f>
        <v>0</v>
      </c>
      <c r="AV47" s="9">
        <f>IF(Data!AY47&gt;0,Data!AY47-Data!AY$98,Data!AY47)</f>
        <v>0</v>
      </c>
      <c r="AY47" s="47">
        <f t="shared" si="1"/>
        <v>0</v>
      </c>
      <c r="AZ47" s="47">
        <f t="shared" si="2"/>
        <v>-0.15272727272727257</v>
      </c>
      <c r="BA47" s="47">
        <f t="shared" si="3"/>
        <v>-9.9661016949152637E-2</v>
      </c>
      <c r="BB47" s="47">
        <f t="shared" si="4"/>
        <v>0</v>
      </c>
      <c r="BC47" s="47">
        <f t="shared" si="5"/>
        <v>0</v>
      </c>
      <c r="BD47" s="47">
        <f t="shared" si="6"/>
        <v>0</v>
      </c>
      <c r="BE47" s="47">
        <f t="shared" si="7"/>
        <v>-8.7761194029850803E-2</v>
      </c>
      <c r="BF47" s="47">
        <f t="shared" si="8"/>
        <v>-3.4999999999999871E-2</v>
      </c>
      <c r="BG47" s="47">
        <f t="shared" si="9"/>
        <v>-0.34829268292682952</v>
      </c>
      <c r="BH47" s="47">
        <f t="shared" si="10"/>
        <v>0</v>
      </c>
      <c r="BI47" s="47">
        <f t="shared" si="11"/>
        <v>0</v>
      </c>
      <c r="BJ47" s="47">
        <f t="shared" si="12"/>
        <v>0</v>
      </c>
      <c r="BK47" s="47">
        <f t="shared" si="13"/>
        <v>1.7508433734939757</v>
      </c>
      <c r="BL47" s="47">
        <f t="shared" si="14"/>
        <v>0</v>
      </c>
      <c r="BM47" s="47">
        <f t="shared" si="15"/>
        <v>0</v>
      </c>
      <c r="BN47" s="47">
        <f t="shared" si="16"/>
        <v>0</v>
      </c>
      <c r="BO47" s="47">
        <f t="shared" si="17"/>
        <v>0</v>
      </c>
      <c r="BP47" s="47">
        <f t="shared" si="18"/>
        <v>0</v>
      </c>
      <c r="BQ47" s="47">
        <f t="shared" si="19"/>
        <v>1.4111999999999998</v>
      </c>
      <c r="BR47" s="47">
        <f t="shared" si="20"/>
        <v>0</v>
      </c>
      <c r="BS47" s="47">
        <f t="shared" si="21"/>
        <v>0</v>
      </c>
      <c r="BT47" s="47">
        <f t="shared" si="22"/>
        <v>0</v>
      </c>
      <c r="BU47" s="47">
        <f t="shared" si="23"/>
        <v>0</v>
      </c>
      <c r="BV47" s="47">
        <f t="shared" si="24"/>
        <v>1.493333333333333</v>
      </c>
      <c r="BW47" s="47">
        <f t="shared" si="25"/>
        <v>0</v>
      </c>
      <c r="BX47" s="47">
        <f t="shared" si="26"/>
        <v>0</v>
      </c>
      <c r="BY47" s="47">
        <f t="shared" si="27"/>
        <v>0</v>
      </c>
      <c r="BZ47" s="47">
        <f t="shared" si="28"/>
        <v>0</v>
      </c>
      <c r="CA47" s="47">
        <f t="shared" si="29"/>
        <v>0</v>
      </c>
      <c r="CB47" s="47">
        <f t="shared" si="30"/>
        <v>8.2352941176470282E-2</v>
      </c>
      <c r="CC47" s="47">
        <f t="shared" si="31"/>
        <v>0</v>
      </c>
      <c r="CD47" s="47">
        <f t="shared" si="32"/>
        <v>0</v>
      </c>
      <c r="CE47" s="47">
        <f t="shared" si="33"/>
        <v>-0.72169014084507044</v>
      </c>
      <c r="CF47" s="47">
        <f t="shared" si="34"/>
        <v>0</v>
      </c>
      <c r="CG47" s="47">
        <f t="shared" si="35"/>
        <v>-0.29400000000000004</v>
      </c>
      <c r="CH47" s="47">
        <f t="shared" si="36"/>
        <v>0</v>
      </c>
      <c r="CI47" s="47">
        <f t="shared" si="37"/>
        <v>0</v>
      </c>
      <c r="CJ47" s="47">
        <f t="shared" si="38"/>
        <v>0</v>
      </c>
      <c r="CK47" s="47">
        <f t="shared" si="39"/>
        <v>1.7463157894736836</v>
      </c>
      <c r="CL47" s="47">
        <f t="shared" si="40"/>
        <v>0</v>
      </c>
      <c r="CM47" s="47">
        <f t="shared" si="41"/>
        <v>0.78857142857142859</v>
      </c>
      <c r="CN47" s="47">
        <f t="shared" si="42"/>
        <v>0</v>
      </c>
      <c r="CO47" s="47">
        <f t="shared" si="43"/>
        <v>0.93333333333333279</v>
      </c>
      <c r="CP47" s="47">
        <f t="shared" si="44"/>
        <v>0</v>
      </c>
      <c r="CQ47" s="47">
        <f t="shared" si="45"/>
        <v>0</v>
      </c>
      <c r="CR47" s="47">
        <f t="shared" si="46"/>
        <v>0</v>
      </c>
    </row>
    <row r="48" spans="1:96" ht="15">
      <c r="A48" s="1">
        <v>47</v>
      </c>
      <c r="B48" s="9">
        <f>IF(Data!T48&gt;0,Data!T48-Data!T$98,Data!T48)</f>
        <v>0.16000000000000014</v>
      </c>
      <c r="C48" s="9">
        <f>IF(Data!N48&gt;0,Data!N48-Data!N$98,Data!N48)</f>
        <v>0</v>
      </c>
      <c r="D48" s="9">
        <f>IF(Data!L48&gt;0,Data!L48-Data!L$98,Data!L48)</f>
        <v>-0.81818181818181834</v>
      </c>
      <c r="E48" s="9">
        <f>IF(Data!B48&gt;0,Data!B48-Data!B$98,Data!B48)</f>
        <v>0</v>
      </c>
      <c r="F48" s="9">
        <f>IF(Data!C48&gt;0,Data!C48-Data!C$98,Data!C48)</f>
        <v>0</v>
      </c>
      <c r="G48" s="9">
        <f>IF(Data!D48&gt;0,Data!D48-Data!D$98,Data!D48)</f>
        <v>0</v>
      </c>
      <c r="H48" s="9">
        <f>IF(Data!E48&gt;0,Data!E48-Data!E$98,Data!E48)</f>
        <v>0</v>
      </c>
      <c r="I48" s="9">
        <f>IF(Data!F48&gt;0,Data!F48-Data!F$98,Data!F48)</f>
        <v>-0.89552238805970141</v>
      </c>
      <c r="J48" s="9">
        <f>IF(Data!G48&gt;0,Data!G48-Data!G$98,Data!G48)</f>
        <v>0</v>
      </c>
      <c r="K48" s="9">
        <f>IF(Data!H48&gt;0,Data!H48-Data!H$98,Data!H48)</f>
        <v>0.41463414634146378</v>
      </c>
      <c r="L48" s="9">
        <f>IF(Data!I48&gt;0,Data!I48-Data!I$98,Data!I48)</f>
        <v>0</v>
      </c>
      <c r="M48" s="9">
        <f>IF(Data!J48&gt;0,Data!J48-Data!J$98,Data!J48)</f>
        <v>0</v>
      </c>
      <c r="N48" s="9">
        <f>IF(Data!K48&gt;0,Data!K48-Data!K$98,Data!K48)</f>
        <v>0</v>
      </c>
      <c r="O48" s="9">
        <f>IF(Data!M48&gt;0,Data!M48-Data!M$98,Data!M48)</f>
        <v>-8.4337349397590522E-2</v>
      </c>
      <c r="P48" s="9">
        <f>IF(Data!O48&gt;0,Data!O48-Data!O$98,Data!O48)</f>
        <v>0</v>
      </c>
      <c r="Q48" s="9">
        <f>IF(Data!P48&gt;0,Data!P48-Data!P$98,Data!P48)</f>
        <v>0</v>
      </c>
      <c r="R48" s="9">
        <f>IF(Data!Q48&gt;0,Data!Q48-Data!Q$98,Data!Q48)</f>
        <v>0</v>
      </c>
      <c r="S48" s="9">
        <f>IF(Data!R48&gt;0,Data!R48-Data!R$98,Data!R48)</f>
        <v>0</v>
      </c>
      <c r="T48" s="9">
        <f>IF(Data!U48&gt;0,Data!U48-Data!U$98,Data!U48)</f>
        <v>-0.33333333333333304</v>
      </c>
      <c r="U48" s="9">
        <f>IF(Data!V48&gt;0,Data!V48-Data!V$98,Data!V48)</f>
        <v>-1.6800000000000002</v>
      </c>
      <c r="V48" s="9">
        <f>IF(Data!W48&gt;0,Data!W48-Data!W$98,Data!W48)</f>
        <v>0</v>
      </c>
      <c r="W48" s="9">
        <f>IF(Data!X48&gt;0,Data!X48-Data!X$98,Data!X48)</f>
        <v>1.3333333333333335</v>
      </c>
      <c r="X48" s="9">
        <f>IF(Data!Y48&gt;0,Data!Y48-Data!Y$98,Data!Y48)</f>
        <v>0</v>
      </c>
      <c r="Y48" s="9">
        <f>IF(Data!Z48&gt;0,Data!Z48-Data!Z$98,Data!Z48)</f>
        <v>0</v>
      </c>
      <c r="Z48" s="9">
        <f>IF(Data!AA48&gt;0,Data!AA48-Data!AA$98,Data!AA48)</f>
        <v>0.22222222222222232</v>
      </c>
      <c r="AA48" s="9">
        <f>IF(Data!AB48&gt;0,Data!AB48-Data!AB$98,Data!AB48)</f>
        <v>0</v>
      </c>
      <c r="AB48" s="9">
        <f>IF(Data!AC48&gt;0,Data!AC48-Data!AC$98,Data!AC48)</f>
        <v>0</v>
      </c>
      <c r="AC48" s="9">
        <f>IF(Data!AD48&gt;0,Data!AD48-Data!AD$98,Data!AD48)</f>
        <v>0</v>
      </c>
      <c r="AD48" s="9">
        <f>IF(Data!AE48&gt;0,Data!AE48-Data!AE$98,Data!AE48)</f>
        <v>0</v>
      </c>
      <c r="AE48" s="9">
        <f>IF(Data!AF48&gt;0,Data!AF48-Data!AF$98,Data!AF48)</f>
        <v>0</v>
      </c>
      <c r="AF48" s="9">
        <f>IF(Data!AG48&gt;0,Data!AG48-Data!AG$98,Data!AG48)</f>
        <v>-9.8039215686274161E-2</v>
      </c>
      <c r="AG48" s="9">
        <f>IF(Data!AH48&gt;0,Data!AH48-Data!AH$98,Data!AH48)</f>
        <v>0</v>
      </c>
      <c r="AH48" s="9">
        <f>IF(Data!AI48&gt;0,Data!AI48-Data!AI$98,Data!AI48)</f>
        <v>0</v>
      </c>
      <c r="AI48" s="9">
        <f>IF(Data!AJ48&gt;0,Data!AJ48-Data!AJ$98,Data!AJ48)</f>
        <v>-0.14084507042253502</v>
      </c>
      <c r="AJ48" s="9">
        <f>IF(Data!AK48&gt;0,Data!AK48-Data!AK$98,Data!AK48)</f>
        <v>0</v>
      </c>
      <c r="AK48" s="9">
        <f>IF(Data!AL48&gt;0,Data!AL48-Data!AL$98,Data!AL48)</f>
        <v>0</v>
      </c>
      <c r="AL48" s="9">
        <f>IF(Data!AM48&gt;0,Data!AM48-Data!AM$98,Data!AM48)</f>
        <v>0</v>
      </c>
      <c r="AM48" s="9">
        <f>IF(Data!AN48&gt;0,Data!AN48-Data!AN$98,Data!AN48)</f>
        <v>-1.0136986301369859</v>
      </c>
      <c r="AN48" s="9">
        <f>IF(Data!AO48&gt;0,Data!AO48-Data!AO$98,Data!AO48)</f>
        <v>0</v>
      </c>
      <c r="AO48" s="9">
        <f>IF(Data!AP48&gt;0,Data!AP48-Data!AP$98,Data!AP48)</f>
        <v>0</v>
      </c>
      <c r="AP48" s="9">
        <f>IF(Data!AR48&gt;0,Data!AR48-Data!AR$98,Data!AR48)</f>
        <v>0</v>
      </c>
      <c r="AQ48" s="9">
        <f>IF(Data!AS48&gt;0,Data!AS48-Data!AS$98,Data!AS48)</f>
        <v>6.1224489795918213E-2</v>
      </c>
      <c r="AR48" s="9">
        <f>IF(Data!AT48&gt;0,Data!AT48-Data!AT$98,Data!AT48)</f>
        <v>0</v>
      </c>
      <c r="AS48" s="9">
        <f>IF(Data!AV48&gt;0,Data!AV48-Data!AV$98,Data!AV48)</f>
        <v>-0.11111111111111072</v>
      </c>
      <c r="AT48" s="9">
        <f>IF(Data!AW48&gt;0,Data!AW48-Data!AW$98,Data!AW48)</f>
        <v>0</v>
      </c>
      <c r="AU48" s="9">
        <f>IF(Data!AX48&gt;0,Data!AX48-Data!AX$98,Data!AX48)</f>
        <v>0.76923076923076916</v>
      </c>
      <c r="AV48" s="9">
        <f>IF(Data!AY48&gt;0,Data!AY48-Data!AY$98,Data!AY48)</f>
        <v>0</v>
      </c>
      <c r="AY48" s="47">
        <f t="shared" si="1"/>
        <v>0</v>
      </c>
      <c r="AZ48" s="47">
        <f t="shared" si="2"/>
        <v>-0.13090909090909106</v>
      </c>
      <c r="BA48" s="47">
        <f t="shared" si="3"/>
        <v>0</v>
      </c>
      <c r="BB48" s="47">
        <f t="shared" si="4"/>
        <v>0</v>
      </c>
      <c r="BC48" s="47">
        <f t="shared" si="5"/>
        <v>0</v>
      </c>
      <c r="BD48" s="47">
        <f t="shared" si="6"/>
        <v>0</v>
      </c>
      <c r="BE48" s="47">
        <f t="shared" si="7"/>
        <v>-0.14328358208955236</v>
      </c>
      <c r="BF48" s="47">
        <f t="shared" si="8"/>
        <v>0</v>
      </c>
      <c r="BG48" s="47">
        <f t="shared" si="9"/>
        <v>6.6341463414634261E-2</v>
      </c>
      <c r="BH48" s="47">
        <f t="shared" si="10"/>
        <v>0</v>
      </c>
      <c r="BI48" s="47">
        <f t="shared" si="11"/>
        <v>0</v>
      </c>
      <c r="BJ48" s="47">
        <f t="shared" si="12"/>
        <v>0</v>
      </c>
      <c r="BK48" s="47">
        <f t="shared" si="13"/>
        <v>-1.3493975903614496E-2</v>
      </c>
      <c r="BL48" s="47">
        <f t="shared" si="14"/>
        <v>0</v>
      </c>
      <c r="BM48" s="47">
        <f t="shared" si="15"/>
        <v>0</v>
      </c>
      <c r="BN48" s="47">
        <f t="shared" si="16"/>
        <v>0</v>
      </c>
      <c r="BO48" s="47">
        <f t="shared" si="17"/>
        <v>0</v>
      </c>
      <c r="BP48" s="47">
        <f t="shared" si="18"/>
        <v>-5.3333333333333337E-2</v>
      </c>
      <c r="BQ48" s="47">
        <f t="shared" si="19"/>
        <v>-0.26880000000000026</v>
      </c>
      <c r="BR48" s="47">
        <f t="shared" si="20"/>
        <v>0</v>
      </c>
      <c r="BS48" s="47">
        <f t="shared" si="21"/>
        <v>0.21333333333333354</v>
      </c>
      <c r="BT48" s="47">
        <f t="shared" si="22"/>
        <v>0</v>
      </c>
      <c r="BU48" s="47">
        <f t="shared" si="23"/>
        <v>0</v>
      </c>
      <c r="BV48" s="47">
        <f t="shared" si="24"/>
        <v>3.5555555555555604E-2</v>
      </c>
      <c r="BW48" s="47">
        <f t="shared" si="25"/>
        <v>0</v>
      </c>
      <c r="BX48" s="47">
        <f t="shared" si="26"/>
        <v>0</v>
      </c>
      <c r="BY48" s="47">
        <f t="shared" si="27"/>
        <v>0</v>
      </c>
      <c r="BZ48" s="47">
        <f t="shared" si="28"/>
        <v>0</v>
      </c>
      <c r="CA48" s="47">
        <f t="shared" si="29"/>
        <v>0</v>
      </c>
      <c r="CB48" s="47">
        <f t="shared" si="30"/>
        <v>-1.568627450980388E-2</v>
      </c>
      <c r="CC48" s="47">
        <f t="shared" si="31"/>
        <v>0</v>
      </c>
      <c r="CD48" s="47">
        <f t="shared" si="32"/>
        <v>0</v>
      </c>
      <c r="CE48" s="47">
        <f t="shared" si="33"/>
        <v>-2.2535211267605625E-2</v>
      </c>
      <c r="CF48" s="47">
        <f t="shared" si="34"/>
        <v>0</v>
      </c>
      <c r="CG48" s="47">
        <f t="shared" si="35"/>
        <v>0</v>
      </c>
      <c r="CH48" s="47">
        <f t="shared" si="36"/>
        <v>0</v>
      </c>
      <c r="CI48" s="47">
        <f t="shared" si="37"/>
        <v>-0.1621917808219179</v>
      </c>
      <c r="CJ48" s="47">
        <f t="shared" si="38"/>
        <v>0</v>
      </c>
      <c r="CK48" s="47">
        <f t="shared" si="39"/>
        <v>0</v>
      </c>
      <c r="CL48" s="47">
        <f t="shared" si="40"/>
        <v>0</v>
      </c>
      <c r="CM48" s="47">
        <f t="shared" si="41"/>
        <v>9.7959183673469227E-3</v>
      </c>
      <c r="CN48" s="47">
        <f t="shared" si="42"/>
        <v>0</v>
      </c>
      <c r="CO48" s="47">
        <f t="shared" si="43"/>
        <v>-1.7777777777777729E-2</v>
      </c>
      <c r="CP48" s="47">
        <f t="shared" si="44"/>
        <v>0</v>
      </c>
      <c r="CQ48" s="47">
        <f t="shared" si="45"/>
        <v>0.12307692307692318</v>
      </c>
      <c r="CR48" s="47">
        <f t="shared" si="46"/>
        <v>0</v>
      </c>
    </row>
    <row r="49" spans="1:96" ht="15">
      <c r="A49" s="1">
        <v>48</v>
      </c>
      <c r="B49" s="9">
        <f>IF(Data!T49&gt;0,Data!T49-Data!T$98,Data!T49)</f>
        <v>0</v>
      </c>
      <c r="C49" s="9">
        <f>IF(Data!N49&gt;0,Data!N49-Data!N$98,Data!N49)</f>
        <v>0</v>
      </c>
      <c r="D49" s="9">
        <f>IF(Data!L49&gt;0,Data!L49-Data!L$98,Data!L49)</f>
        <v>0</v>
      </c>
      <c r="E49" s="9">
        <f>IF(Data!B49&gt;0,Data!B49-Data!B$98,Data!B49)</f>
        <v>0</v>
      </c>
      <c r="F49" s="9">
        <f>IF(Data!C49&gt;0,Data!C49-Data!C$98,Data!C49)</f>
        <v>0</v>
      </c>
      <c r="G49" s="9">
        <f>IF(Data!D49&gt;0,Data!D49-Data!D$98,Data!D49)</f>
        <v>0</v>
      </c>
      <c r="H49" s="9">
        <f>IF(Data!E49&gt;0,Data!E49-Data!E$98,Data!E49)</f>
        <v>0</v>
      </c>
      <c r="I49" s="9">
        <f>IF(Data!F49&gt;0,Data!F49-Data!F$98,Data!F49)</f>
        <v>0</v>
      </c>
      <c r="J49" s="9">
        <f>IF(Data!G49&gt;0,Data!G49-Data!G$98,Data!G49)</f>
        <v>0</v>
      </c>
      <c r="K49" s="9">
        <f>IF(Data!H49&gt;0,Data!H49-Data!H$98,Data!H49)</f>
        <v>0</v>
      </c>
      <c r="L49" s="9">
        <f>IF(Data!I49&gt;0,Data!I49-Data!I$98,Data!I49)</f>
        <v>0</v>
      </c>
      <c r="M49" s="9">
        <f>IF(Data!J49&gt;0,Data!J49-Data!J$98,Data!J49)</f>
        <v>0</v>
      </c>
      <c r="N49" s="9">
        <f>IF(Data!K49&gt;0,Data!K49-Data!K$98,Data!K49)</f>
        <v>0</v>
      </c>
      <c r="O49" s="9">
        <f>IF(Data!M49&gt;0,Data!M49-Data!M$98,Data!M49)</f>
        <v>0.91566265060240948</v>
      </c>
      <c r="P49" s="9">
        <f>IF(Data!O49&gt;0,Data!O49-Data!O$98,Data!O49)</f>
        <v>0</v>
      </c>
      <c r="Q49" s="9">
        <f>IF(Data!P49&gt;0,Data!P49-Data!P$98,Data!P49)</f>
        <v>0</v>
      </c>
      <c r="R49" s="9">
        <f>IF(Data!Q49&gt;0,Data!Q49-Data!Q$98,Data!Q49)</f>
        <v>0</v>
      </c>
      <c r="S49" s="9">
        <f>IF(Data!R49&gt;0,Data!R49-Data!R$98,Data!R49)</f>
        <v>0</v>
      </c>
      <c r="T49" s="9">
        <f>IF(Data!U49&gt;0,Data!U49-Data!U$98,Data!U49)</f>
        <v>0</v>
      </c>
      <c r="U49" s="9">
        <f>IF(Data!V49&gt;0,Data!V49-Data!V$98,Data!V49)</f>
        <v>0</v>
      </c>
      <c r="V49" s="9">
        <f>IF(Data!W49&gt;0,Data!W49-Data!W$98,Data!W49)</f>
        <v>0</v>
      </c>
      <c r="W49" s="9">
        <f>IF(Data!X49&gt;0,Data!X49-Data!X$98,Data!X49)</f>
        <v>0</v>
      </c>
      <c r="X49" s="9">
        <f>IF(Data!Y49&gt;0,Data!Y49-Data!Y$98,Data!Y49)</f>
        <v>0</v>
      </c>
      <c r="Y49" s="9">
        <f>IF(Data!Z49&gt;0,Data!Z49-Data!Z$98,Data!Z49)</f>
        <v>0</v>
      </c>
      <c r="Z49" s="9">
        <f>IF(Data!AA49&gt;0,Data!AA49-Data!AA$98,Data!AA49)</f>
        <v>0</v>
      </c>
      <c r="AA49" s="9">
        <f>IF(Data!AB49&gt;0,Data!AB49-Data!AB$98,Data!AB49)</f>
        <v>0</v>
      </c>
      <c r="AB49" s="9">
        <f>IF(Data!AC49&gt;0,Data!AC49-Data!AC$98,Data!AC49)</f>
        <v>0</v>
      </c>
      <c r="AC49" s="9">
        <f>IF(Data!AD49&gt;0,Data!AD49-Data!AD$98,Data!AD49)</f>
        <v>0</v>
      </c>
      <c r="AD49" s="9">
        <f>IF(Data!AE49&gt;0,Data!AE49-Data!AE$98,Data!AE49)</f>
        <v>0</v>
      </c>
      <c r="AE49" s="9">
        <f>IF(Data!AF49&gt;0,Data!AF49-Data!AF$98,Data!AF49)</f>
        <v>0</v>
      </c>
      <c r="AF49" s="9">
        <f>IF(Data!AG49&gt;0,Data!AG49-Data!AG$98,Data!AG49)</f>
        <v>0</v>
      </c>
      <c r="AG49" s="9">
        <f>IF(Data!AH49&gt;0,Data!AH49-Data!AH$98,Data!AH49)</f>
        <v>0</v>
      </c>
      <c r="AH49" s="9">
        <f>IF(Data!AI49&gt;0,Data!AI49-Data!AI$98,Data!AI49)</f>
        <v>0</v>
      </c>
      <c r="AI49" s="9">
        <f>IF(Data!AJ49&gt;0,Data!AJ49-Data!AJ$98,Data!AJ49)</f>
        <v>0</v>
      </c>
      <c r="AJ49" s="9">
        <f>IF(Data!AK49&gt;0,Data!AK49-Data!AK$98,Data!AK49)</f>
        <v>0</v>
      </c>
      <c r="AK49" s="9">
        <f>IF(Data!AL49&gt;0,Data!AL49-Data!AL$98,Data!AL49)</f>
        <v>0</v>
      </c>
      <c r="AL49" s="9">
        <f>IF(Data!AM49&gt;0,Data!AM49-Data!AM$98,Data!AM49)</f>
        <v>0</v>
      </c>
      <c r="AM49" s="9">
        <f>IF(Data!AN49&gt;0,Data!AN49-Data!AN$98,Data!AN49)</f>
        <v>-1.3698630136985912E-2</v>
      </c>
      <c r="AN49" s="9">
        <f>IF(Data!AO49&gt;0,Data!AO49-Data!AO$98,Data!AO49)</f>
        <v>0</v>
      </c>
      <c r="AO49" s="9">
        <f>IF(Data!AP49&gt;0,Data!AP49-Data!AP$98,Data!AP49)</f>
        <v>0</v>
      </c>
      <c r="AP49" s="9">
        <f>IF(Data!AR49&gt;0,Data!AR49-Data!AR$98,Data!AR49)</f>
        <v>0</v>
      </c>
      <c r="AQ49" s="9">
        <f>IF(Data!AS49&gt;0,Data!AS49-Data!AS$98,Data!AS49)</f>
        <v>0</v>
      </c>
      <c r="AR49" s="9">
        <f>IF(Data!AT49&gt;0,Data!AT49-Data!AT$98,Data!AT49)</f>
        <v>0</v>
      </c>
      <c r="AS49" s="9">
        <f>IF(Data!AV49&gt;0,Data!AV49-Data!AV$98,Data!AV49)</f>
        <v>0</v>
      </c>
      <c r="AT49" s="9">
        <f>IF(Data!AW49&gt;0,Data!AW49-Data!AW$98,Data!AW49)</f>
        <v>0</v>
      </c>
      <c r="AU49" s="9">
        <f>IF(Data!AX49&gt;0,Data!AX49-Data!AX$98,Data!AX49)</f>
        <v>0</v>
      </c>
      <c r="AV49" s="9">
        <f>IF(Data!AY49&gt;0,Data!AY49-Data!AY$98,Data!AY49)</f>
        <v>-8.3333333333333037E-2</v>
      </c>
      <c r="AY49" s="47">
        <f t="shared" si="1"/>
        <v>0</v>
      </c>
      <c r="AZ49" s="47">
        <f t="shared" si="2"/>
        <v>0</v>
      </c>
      <c r="BA49" s="47">
        <f t="shared" si="3"/>
        <v>0</v>
      </c>
      <c r="BB49" s="47">
        <f t="shared" si="4"/>
        <v>0</v>
      </c>
      <c r="BC49" s="47">
        <f t="shared" si="5"/>
        <v>0</v>
      </c>
      <c r="BD49" s="47">
        <f t="shared" si="6"/>
        <v>0</v>
      </c>
      <c r="BE49" s="47">
        <f t="shared" si="7"/>
        <v>0</v>
      </c>
      <c r="BF49" s="47">
        <f t="shared" si="8"/>
        <v>0</v>
      </c>
      <c r="BG49" s="47">
        <f t="shared" si="9"/>
        <v>0</v>
      </c>
      <c r="BH49" s="47">
        <f t="shared" si="10"/>
        <v>0</v>
      </c>
      <c r="BI49" s="47">
        <f t="shared" si="11"/>
        <v>0</v>
      </c>
      <c r="BJ49" s="47">
        <f t="shared" si="12"/>
        <v>0</v>
      </c>
      <c r="BK49" s="47">
        <f t="shared" si="13"/>
        <v>0</v>
      </c>
      <c r="BL49" s="47">
        <f t="shared" si="14"/>
        <v>0</v>
      </c>
      <c r="BM49" s="47">
        <f t="shared" si="15"/>
        <v>0</v>
      </c>
      <c r="BN49" s="47">
        <f t="shared" si="16"/>
        <v>0</v>
      </c>
      <c r="BO49" s="47">
        <f t="shared" si="17"/>
        <v>0</v>
      </c>
      <c r="BP49" s="47">
        <f t="shared" si="18"/>
        <v>0</v>
      </c>
      <c r="BQ49" s="47">
        <f t="shared" si="19"/>
        <v>0</v>
      </c>
      <c r="BR49" s="47">
        <f t="shared" si="20"/>
        <v>0</v>
      </c>
      <c r="BS49" s="47">
        <f t="shared" si="21"/>
        <v>0</v>
      </c>
      <c r="BT49" s="47">
        <f t="shared" si="22"/>
        <v>0</v>
      </c>
      <c r="BU49" s="47">
        <f t="shared" si="23"/>
        <v>0</v>
      </c>
      <c r="BV49" s="47">
        <f t="shared" si="24"/>
        <v>0</v>
      </c>
      <c r="BW49" s="47">
        <f t="shared" si="25"/>
        <v>0</v>
      </c>
      <c r="BX49" s="47">
        <f t="shared" si="26"/>
        <v>0</v>
      </c>
      <c r="BY49" s="47">
        <f t="shared" si="27"/>
        <v>0</v>
      </c>
      <c r="BZ49" s="47">
        <f t="shared" si="28"/>
        <v>0</v>
      </c>
      <c r="CA49" s="47">
        <f t="shared" si="29"/>
        <v>0</v>
      </c>
      <c r="CB49" s="47">
        <f t="shared" si="30"/>
        <v>0</v>
      </c>
      <c r="CC49" s="47">
        <f t="shared" si="31"/>
        <v>0</v>
      </c>
      <c r="CD49" s="47">
        <f t="shared" si="32"/>
        <v>0</v>
      </c>
      <c r="CE49" s="47">
        <f t="shared" si="33"/>
        <v>0</v>
      </c>
      <c r="CF49" s="47">
        <f t="shared" si="34"/>
        <v>0</v>
      </c>
      <c r="CG49" s="47">
        <f t="shared" si="35"/>
        <v>0</v>
      </c>
      <c r="CH49" s="47">
        <f t="shared" si="36"/>
        <v>0</v>
      </c>
      <c r="CI49" s="47">
        <f t="shared" si="37"/>
        <v>0</v>
      </c>
      <c r="CJ49" s="47">
        <f t="shared" si="38"/>
        <v>0</v>
      </c>
      <c r="CK49" s="47">
        <f t="shared" si="39"/>
        <v>0</v>
      </c>
      <c r="CL49" s="47">
        <f t="shared" si="40"/>
        <v>0</v>
      </c>
      <c r="CM49" s="47">
        <f t="shared" si="41"/>
        <v>0</v>
      </c>
      <c r="CN49" s="47">
        <f t="shared" si="42"/>
        <v>0</v>
      </c>
      <c r="CO49" s="47">
        <f t="shared" si="43"/>
        <v>0</v>
      </c>
      <c r="CP49" s="47">
        <f t="shared" si="44"/>
        <v>0</v>
      </c>
      <c r="CQ49" s="47">
        <f t="shared" si="45"/>
        <v>0</v>
      </c>
      <c r="CR49" s="47">
        <f t="shared" si="46"/>
        <v>0</v>
      </c>
    </row>
    <row r="50" spans="1:96" ht="15">
      <c r="A50" s="1">
        <v>49</v>
      </c>
      <c r="B50" s="9">
        <f>IF(Data!T50&gt;0,Data!T50-Data!T$98,Data!T50)</f>
        <v>-1.8399999999999999</v>
      </c>
      <c r="C50" s="9">
        <f>IF(Data!N50&gt;0,Data!N50-Data!N$98,Data!N50)</f>
        <v>0</v>
      </c>
      <c r="D50" s="9">
        <f>IF(Data!L50&gt;0,Data!L50-Data!L$98,Data!L50)</f>
        <v>-2.8181818181818183</v>
      </c>
      <c r="E50" s="9">
        <f>IF(Data!B50&gt;0,Data!B50-Data!B$98,Data!B50)</f>
        <v>-1.8813559322033897</v>
      </c>
      <c r="F50" s="9">
        <f>IF(Data!C50&gt;0,Data!C50-Data!C$98,Data!C50)</f>
        <v>-1.5555555555555554</v>
      </c>
      <c r="G50" s="9">
        <f>IF(Data!D50&gt;0,Data!D50-Data!D$98,Data!D50)</f>
        <v>-0.125</v>
      </c>
      <c r="H50" s="9">
        <f>IF(Data!E50&gt;0,Data!E50-Data!E$98,Data!E50)</f>
        <v>-1.0731707317073171</v>
      </c>
      <c r="I50" s="9">
        <f>IF(Data!F50&gt;0,Data!F50-Data!F$98,Data!F50)</f>
        <v>-2.8955223880597014</v>
      </c>
      <c r="J50" s="9">
        <f>IF(Data!G50&gt;0,Data!G50-Data!G$98,Data!G50)</f>
        <v>-1.9583333333333335</v>
      </c>
      <c r="K50" s="9">
        <f>IF(Data!H50&gt;0,Data!H50-Data!H$98,Data!H50)</f>
        <v>-3.5853658536585362</v>
      </c>
      <c r="L50" s="9">
        <f>IF(Data!I50&gt;0,Data!I50-Data!I$98,Data!I50)</f>
        <v>-0.25</v>
      </c>
      <c r="M50" s="9">
        <f>IF(Data!J50&gt;0,Data!J50-Data!J$98,Data!J50)</f>
        <v>0</v>
      </c>
      <c r="N50" s="9">
        <f>IF(Data!K50&gt;0,Data!K50-Data!K$98,Data!K50)</f>
        <v>0</v>
      </c>
      <c r="O50" s="9">
        <f>IF(Data!M50&gt;0,Data!M50-Data!M$98,Data!M50)</f>
        <v>-3.0843373493975905</v>
      </c>
      <c r="P50" s="9">
        <f>IF(Data!O50&gt;0,Data!O50-Data!O$98,Data!O50)</f>
        <v>0</v>
      </c>
      <c r="Q50" s="9">
        <f>IF(Data!P50&gt;0,Data!P50-Data!P$98,Data!P50)</f>
        <v>0</v>
      </c>
      <c r="R50" s="9">
        <f>IF(Data!Q50&gt;0,Data!Q50-Data!Q$98,Data!Q50)</f>
        <v>-3.0256410256410255</v>
      </c>
      <c r="S50" s="9">
        <f>IF(Data!R50&gt;0,Data!R50-Data!R$98,Data!R50)</f>
        <v>-1.7142857142857144</v>
      </c>
      <c r="T50" s="9">
        <f>IF(Data!U50&gt;0,Data!U50-Data!U$98,Data!U50)</f>
        <v>-3.333333333333333</v>
      </c>
      <c r="U50" s="9">
        <f>IF(Data!V50&gt;0,Data!V50-Data!V$98,Data!V50)</f>
        <v>-2.68</v>
      </c>
      <c r="V50" s="9">
        <f>IF(Data!W50&gt;0,Data!W50-Data!W$98,Data!W50)</f>
        <v>0</v>
      </c>
      <c r="W50" s="9">
        <f>IF(Data!X50&gt;0,Data!X50-Data!X$98,Data!X50)</f>
        <v>-0.66666666666666652</v>
      </c>
      <c r="X50" s="9">
        <f>IF(Data!Y50&gt;0,Data!Y50-Data!Y$98,Data!Y50)</f>
        <v>0</v>
      </c>
      <c r="Y50" s="9">
        <f>IF(Data!Z50&gt;0,Data!Z50-Data!Z$98,Data!Z50)</f>
        <v>0</v>
      </c>
      <c r="Z50" s="9">
        <f>IF(Data!AA50&gt;0,Data!AA50-Data!AA$98,Data!AA50)</f>
        <v>-1.7777777777777777</v>
      </c>
      <c r="AA50" s="9">
        <f>IF(Data!AB50&gt;0,Data!AB50-Data!AB$98,Data!AB50)</f>
        <v>0</v>
      </c>
      <c r="AB50" s="9">
        <f>IF(Data!AC50&gt;0,Data!AC50-Data!AC$98,Data!AC50)</f>
        <v>0.29411764705882337</v>
      </c>
      <c r="AC50" s="9">
        <f>IF(Data!AD50&gt;0,Data!AD50-Data!AD$98,Data!AD50)</f>
        <v>0</v>
      </c>
      <c r="AD50" s="9">
        <f>IF(Data!AE50&gt;0,Data!AE50-Data!AE$98,Data!AE50)</f>
        <v>-2.925925925925926</v>
      </c>
      <c r="AE50" s="9">
        <f>IF(Data!AF50&gt;0,Data!AF50-Data!AF$98,Data!AF50)</f>
        <v>-3.0166666666666666</v>
      </c>
      <c r="AF50" s="9">
        <f>IF(Data!AG50&gt;0,Data!AG50-Data!AG$98,Data!AG50)</f>
        <v>-2.0980392156862742</v>
      </c>
      <c r="AG50" s="9">
        <f>IF(Data!AH50&gt;0,Data!AH50-Data!AH$98,Data!AH50)</f>
        <v>0</v>
      </c>
      <c r="AH50" s="9">
        <f>IF(Data!AI50&gt;0,Data!AI50-Data!AI$98,Data!AI50)</f>
        <v>0</v>
      </c>
      <c r="AI50" s="9">
        <f>IF(Data!AJ50&gt;0,Data!AJ50-Data!AJ$98,Data!AJ50)</f>
        <v>-3.140845070422535</v>
      </c>
      <c r="AJ50" s="9">
        <f>IF(Data!AK50&gt;0,Data!AK50-Data!AK$98,Data!AK50)</f>
        <v>0</v>
      </c>
      <c r="AK50" s="9">
        <f>IF(Data!AL50&gt;0,Data!AL50-Data!AL$98,Data!AL50)</f>
        <v>-0.64999999999999991</v>
      </c>
      <c r="AL50" s="9">
        <f>IF(Data!AM50&gt;0,Data!AM50-Data!AM$98,Data!AM50)</f>
        <v>0</v>
      </c>
      <c r="AM50" s="9">
        <f>IF(Data!AN50&gt;0,Data!AN50-Data!AN$98,Data!AN50)</f>
        <v>-2.0136986301369859</v>
      </c>
      <c r="AN50" s="9">
        <f>IF(Data!AO50&gt;0,Data!AO50-Data!AO$98,Data!AO50)</f>
        <v>-2.0196078431372548</v>
      </c>
      <c r="AO50" s="9">
        <f>IF(Data!AP50&gt;0,Data!AP50-Data!AP$98,Data!AP50)</f>
        <v>-3.0789473684210522</v>
      </c>
      <c r="AP50" s="9">
        <f>IF(Data!AR50&gt;0,Data!AR50-Data!AR$98,Data!AR50)</f>
        <v>-3.1086956521739131</v>
      </c>
      <c r="AQ50" s="9">
        <f>IF(Data!AS50&gt;0,Data!AS50-Data!AS$98,Data!AS50)</f>
        <v>-2.9387755102040818</v>
      </c>
      <c r="AR50" s="9">
        <f>IF(Data!AT50&gt;0,Data!AT50-Data!AT$98,Data!AT50)</f>
        <v>0</v>
      </c>
      <c r="AS50" s="9">
        <f>IF(Data!AV50&gt;0,Data!AV50-Data!AV$98,Data!AV50)</f>
        <v>-1.1111111111111107</v>
      </c>
      <c r="AT50" s="9">
        <f>IF(Data!AW50&gt;0,Data!AW50-Data!AW$98,Data!AW50)</f>
        <v>0</v>
      </c>
      <c r="AU50" s="9">
        <f>IF(Data!AX50&gt;0,Data!AX50-Data!AX$98,Data!AX50)</f>
        <v>-3.2307692307692308</v>
      </c>
      <c r="AV50" s="9">
        <f>IF(Data!AY50&gt;0,Data!AY50-Data!AY$98,Data!AY50)</f>
        <v>-2.083333333333333</v>
      </c>
      <c r="AY50" s="47">
        <f t="shared" si="1"/>
        <v>0</v>
      </c>
      <c r="AZ50" s="47">
        <f t="shared" si="2"/>
        <v>5.1854545454545455</v>
      </c>
      <c r="BA50" s="47">
        <f t="shared" si="3"/>
        <v>3.4616949152542369</v>
      </c>
      <c r="BB50" s="47">
        <f t="shared" si="4"/>
        <v>2.8622222222222216</v>
      </c>
      <c r="BC50" s="47">
        <f t="shared" si="5"/>
        <v>0.22999999999999998</v>
      </c>
      <c r="BD50" s="47">
        <f t="shared" si="6"/>
        <v>1.9746341463414634</v>
      </c>
      <c r="BE50" s="47">
        <f t="shared" si="7"/>
        <v>5.3277611940298506</v>
      </c>
      <c r="BF50" s="47">
        <f t="shared" si="8"/>
        <v>3.6033333333333335</v>
      </c>
      <c r="BG50" s="47">
        <f t="shared" si="9"/>
        <v>6.5970731707317061</v>
      </c>
      <c r="BH50" s="47">
        <f t="shared" si="10"/>
        <v>0.45999999999999996</v>
      </c>
      <c r="BI50" s="47">
        <f t="shared" si="11"/>
        <v>0</v>
      </c>
      <c r="BJ50" s="47">
        <f t="shared" si="12"/>
        <v>0</v>
      </c>
      <c r="BK50" s="47">
        <f t="shared" si="13"/>
        <v>5.6751807228915663</v>
      </c>
      <c r="BL50" s="47">
        <f t="shared" si="14"/>
        <v>0</v>
      </c>
      <c r="BM50" s="47">
        <f t="shared" si="15"/>
        <v>0</v>
      </c>
      <c r="BN50" s="47">
        <f t="shared" si="16"/>
        <v>5.5671794871794864</v>
      </c>
      <c r="BO50" s="47">
        <f t="shared" si="17"/>
        <v>3.1542857142857144</v>
      </c>
      <c r="BP50" s="47">
        <f t="shared" si="18"/>
        <v>6.133333333333332</v>
      </c>
      <c r="BQ50" s="47">
        <f t="shared" si="19"/>
        <v>4.9311999999999996</v>
      </c>
      <c r="BR50" s="47">
        <f t="shared" si="20"/>
        <v>0</v>
      </c>
      <c r="BS50" s="47">
        <f t="shared" si="21"/>
        <v>1.2266666666666663</v>
      </c>
      <c r="BT50" s="47">
        <f t="shared" si="22"/>
        <v>0</v>
      </c>
      <c r="BU50" s="47">
        <f t="shared" si="23"/>
        <v>0</v>
      </c>
      <c r="BV50" s="47">
        <f t="shared" si="24"/>
        <v>3.2711111111111109</v>
      </c>
      <c r="BW50" s="47">
        <f t="shared" si="25"/>
        <v>0</v>
      </c>
      <c r="BX50" s="47">
        <f t="shared" si="26"/>
        <v>-0.54117647058823493</v>
      </c>
      <c r="BY50" s="47">
        <f t="shared" si="27"/>
        <v>0</v>
      </c>
      <c r="BZ50" s="47">
        <f t="shared" si="28"/>
        <v>5.3837037037037039</v>
      </c>
      <c r="CA50" s="47">
        <f t="shared" si="29"/>
        <v>5.5506666666666664</v>
      </c>
      <c r="CB50" s="47">
        <f t="shared" si="30"/>
        <v>3.8603921568627442</v>
      </c>
      <c r="CC50" s="47">
        <f t="shared" si="31"/>
        <v>0</v>
      </c>
      <c r="CD50" s="47">
        <f t="shared" si="32"/>
        <v>0</v>
      </c>
      <c r="CE50" s="47">
        <f t="shared" si="33"/>
        <v>5.779154929577464</v>
      </c>
      <c r="CF50" s="47">
        <f t="shared" si="34"/>
        <v>0</v>
      </c>
      <c r="CG50" s="47">
        <f t="shared" si="35"/>
        <v>1.1959999999999997</v>
      </c>
      <c r="CH50" s="47">
        <f t="shared" si="36"/>
        <v>0</v>
      </c>
      <c r="CI50" s="47">
        <f t="shared" si="37"/>
        <v>3.7052054794520539</v>
      </c>
      <c r="CJ50" s="47">
        <f t="shared" si="38"/>
        <v>3.7160784313725488</v>
      </c>
      <c r="CK50" s="47">
        <f t="shared" si="39"/>
        <v>5.6652631578947359</v>
      </c>
      <c r="CL50" s="47">
        <f t="shared" si="40"/>
        <v>5.72</v>
      </c>
      <c r="CM50" s="47">
        <f t="shared" si="41"/>
        <v>5.4073469387755102</v>
      </c>
      <c r="CN50" s="47">
        <f t="shared" si="42"/>
        <v>0</v>
      </c>
      <c r="CO50" s="47">
        <f t="shared" si="43"/>
        <v>2.0444444444444434</v>
      </c>
      <c r="CP50" s="47">
        <f t="shared" si="44"/>
        <v>0</v>
      </c>
      <c r="CQ50" s="47">
        <f t="shared" si="45"/>
        <v>5.9446153846153846</v>
      </c>
      <c r="CR50" s="47">
        <f t="shared" si="46"/>
        <v>3.8333333333333326</v>
      </c>
    </row>
    <row r="51" spans="1:96" ht="15">
      <c r="A51" s="1">
        <v>50</v>
      </c>
      <c r="B51" s="9">
        <f>IF(Data!T51&gt;0,Data!T51-Data!T$98,Data!T51)</f>
        <v>0</v>
      </c>
      <c r="C51" s="9">
        <f>IF(Data!N51&gt;0,Data!N51-Data!N$98,Data!N51)</f>
        <v>-1.3043478260869561</v>
      </c>
      <c r="D51" s="9">
        <f>IF(Data!L51&gt;0,Data!L51-Data!L$98,Data!L51)</f>
        <v>0</v>
      </c>
      <c r="E51" s="9">
        <f>IF(Data!B51&gt;0,Data!B51-Data!B$98,Data!B51)</f>
        <v>-0.8813559322033897</v>
      </c>
      <c r="F51" s="9">
        <f>IF(Data!C51&gt;0,Data!C51-Data!C$98,Data!C51)</f>
        <v>0</v>
      </c>
      <c r="G51" s="9">
        <f>IF(Data!D51&gt;0,Data!D51-Data!D$98,Data!D51)</f>
        <v>0</v>
      </c>
      <c r="H51" s="9">
        <f>IF(Data!E51&gt;0,Data!E51-Data!E$98,Data!E51)</f>
        <v>-7.3170731707317138E-2</v>
      </c>
      <c r="I51" s="9">
        <f>IF(Data!F51&gt;0,Data!F51-Data!F$98,Data!F51)</f>
        <v>1.1044776119402986</v>
      </c>
      <c r="J51" s="9">
        <f>IF(Data!G51&gt;0,Data!G51-Data!G$98,Data!G51)</f>
        <v>0</v>
      </c>
      <c r="K51" s="9">
        <f>IF(Data!H51&gt;0,Data!H51-Data!H$98,Data!H51)</f>
        <v>0.41463414634146378</v>
      </c>
      <c r="L51" s="9">
        <f>IF(Data!I51&gt;0,Data!I51-Data!I$98,Data!I51)</f>
        <v>0</v>
      </c>
      <c r="M51" s="9">
        <f>IF(Data!J51&gt;0,Data!J51-Data!J$98,Data!J51)</f>
        <v>0</v>
      </c>
      <c r="N51" s="9">
        <f>IF(Data!K51&gt;0,Data!K51-Data!K$98,Data!K51)</f>
        <v>0</v>
      </c>
      <c r="O51" s="9">
        <f>IF(Data!M51&gt;0,Data!M51-Data!M$98,Data!M51)</f>
        <v>-8.4337349397590522E-2</v>
      </c>
      <c r="P51" s="9">
        <f>IF(Data!O51&gt;0,Data!O51-Data!O$98,Data!O51)</f>
        <v>0</v>
      </c>
      <c r="Q51" s="9">
        <f>IF(Data!P51&gt;0,Data!P51-Data!P$98,Data!P51)</f>
        <v>0</v>
      </c>
      <c r="R51" s="9">
        <f>IF(Data!Q51&gt;0,Data!Q51-Data!Q$98,Data!Q51)</f>
        <v>-2.564102564102555E-2</v>
      </c>
      <c r="S51" s="9">
        <f>IF(Data!R51&gt;0,Data!R51-Data!R$98,Data!R51)</f>
        <v>0</v>
      </c>
      <c r="T51" s="9">
        <f>IF(Data!U51&gt;0,Data!U51-Data!U$98,Data!U51)</f>
        <v>0</v>
      </c>
      <c r="U51" s="9">
        <f>IF(Data!V51&gt;0,Data!V51-Data!V$98,Data!V51)</f>
        <v>-0.68000000000000016</v>
      </c>
      <c r="V51" s="9">
        <f>IF(Data!W51&gt;0,Data!W51-Data!W$98,Data!W51)</f>
        <v>-1.08</v>
      </c>
      <c r="W51" s="9">
        <f>IF(Data!X51&gt;0,Data!X51-Data!X$98,Data!X51)</f>
        <v>-0.66666666666666652</v>
      </c>
      <c r="X51" s="9">
        <f>IF(Data!Y51&gt;0,Data!Y51-Data!Y$98,Data!Y51)</f>
        <v>-1.166666666666667</v>
      </c>
      <c r="Y51" s="9">
        <f>IF(Data!Z51&gt;0,Data!Z51-Data!Z$98,Data!Z51)</f>
        <v>-0.86956521739130421</v>
      </c>
      <c r="Z51" s="9">
        <f>IF(Data!AA51&gt;0,Data!AA51-Data!AA$98,Data!AA51)</f>
        <v>0.22222222222222232</v>
      </c>
      <c r="AA51" s="9">
        <f>IF(Data!AB51&gt;0,Data!AB51-Data!AB$98,Data!AB51)</f>
        <v>0</v>
      </c>
      <c r="AB51" s="9">
        <f>IF(Data!AC51&gt;0,Data!AC51-Data!AC$98,Data!AC51)</f>
        <v>-0.70588235294117663</v>
      </c>
      <c r="AC51" s="9">
        <f>IF(Data!AD51&gt;0,Data!AD51-Data!AD$98,Data!AD51)</f>
        <v>0</v>
      </c>
      <c r="AD51" s="9">
        <f>IF(Data!AE51&gt;0,Data!AE51-Data!AE$98,Data!AE51)</f>
        <v>0</v>
      </c>
      <c r="AE51" s="9">
        <f>IF(Data!AF51&gt;0,Data!AF51-Data!AF$98,Data!AF51)</f>
        <v>0</v>
      </c>
      <c r="AF51" s="9">
        <f>IF(Data!AG51&gt;0,Data!AG51-Data!AG$98,Data!AG51)</f>
        <v>-9.8039215686274161E-2</v>
      </c>
      <c r="AG51" s="9">
        <f>IF(Data!AH51&gt;0,Data!AH51-Data!AH$98,Data!AH51)</f>
        <v>0</v>
      </c>
      <c r="AH51" s="9">
        <f>IF(Data!AI51&gt;0,Data!AI51-Data!AI$98,Data!AI51)</f>
        <v>0</v>
      </c>
      <c r="AI51" s="9">
        <f>IF(Data!AJ51&gt;0,Data!AJ51-Data!AJ$98,Data!AJ51)</f>
        <v>-0.14084507042253502</v>
      </c>
      <c r="AJ51" s="9">
        <f>IF(Data!AK51&gt;0,Data!AK51-Data!AK$98,Data!AK51)</f>
        <v>0</v>
      </c>
      <c r="AK51" s="9">
        <f>IF(Data!AL51&gt;0,Data!AL51-Data!AL$98,Data!AL51)</f>
        <v>0</v>
      </c>
      <c r="AL51" s="9">
        <f>IF(Data!AM51&gt;0,Data!AM51-Data!AM$98,Data!AM51)</f>
        <v>0</v>
      </c>
      <c r="AM51" s="9">
        <f>IF(Data!AN51&gt;0,Data!AN51-Data!AN$98,Data!AN51)</f>
        <v>-1.0136986301369859</v>
      </c>
      <c r="AN51" s="9">
        <f>IF(Data!AO51&gt;0,Data!AO51-Data!AO$98,Data!AO51)</f>
        <v>0.98039215686274517</v>
      </c>
      <c r="AO51" s="9">
        <f>IF(Data!AP51&gt;0,Data!AP51-Data!AP$98,Data!AP51)</f>
        <v>-7.8947368421052211E-2</v>
      </c>
      <c r="AP51" s="9">
        <f>IF(Data!AR51&gt;0,Data!AR51-Data!AR$98,Data!AR51)</f>
        <v>0.89130434782608692</v>
      </c>
      <c r="AQ51" s="9">
        <f>IF(Data!AS51&gt;0,Data!AS51-Data!AS$98,Data!AS51)</f>
        <v>0</v>
      </c>
      <c r="AR51" s="9">
        <f>IF(Data!AT51&gt;0,Data!AT51-Data!AT$98,Data!AT51)</f>
        <v>0</v>
      </c>
      <c r="AS51" s="9">
        <f>IF(Data!AV51&gt;0,Data!AV51-Data!AV$98,Data!AV51)</f>
        <v>-0.11111111111111072</v>
      </c>
      <c r="AT51" s="9">
        <f>IF(Data!AW51&gt;0,Data!AW51-Data!AW$98,Data!AW51)</f>
        <v>0</v>
      </c>
      <c r="AU51" s="9">
        <f>IF(Data!AX51&gt;0,Data!AX51-Data!AX$98,Data!AX51)</f>
        <v>0.76923076923076916</v>
      </c>
      <c r="AV51" s="9">
        <f>IF(Data!AY51&gt;0,Data!AY51-Data!AY$98,Data!AY51)</f>
        <v>0</v>
      </c>
      <c r="AY51" s="47">
        <f t="shared" si="1"/>
        <v>0</v>
      </c>
      <c r="AZ51" s="47">
        <f t="shared" si="2"/>
        <v>0</v>
      </c>
      <c r="BA51" s="47">
        <f t="shared" si="3"/>
        <v>0</v>
      </c>
      <c r="BB51" s="47">
        <f t="shared" si="4"/>
        <v>0</v>
      </c>
      <c r="BC51" s="47">
        <f t="shared" si="5"/>
        <v>0</v>
      </c>
      <c r="BD51" s="47">
        <f t="shared" si="6"/>
        <v>0</v>
      </c>
      <c r="BE51" s="47">
        <f t="shared" si="7"/>
        <v>0</v>
      </c>
      <c r="BF51" s="47">
        <f t="shared" si="8"/>
        <v>0</v>
      </c>
      <c r="BG51" s="47">
        <f t="shared" si="9"/>
        <v>0</v>
      </c>
      <c r="BH51" s="47">
        <f t="shared" si="10"/>
        <v>0</v>
      </c>
      <c r="BI51" s="47">
        <f t="shared" si="11"/>
        <v>0</v>
      </c>
      <c r="BJ51" s="47">
        <f t="shared" si="12"/>
        <v>0</v>
      </c>
      <c r="BK51" s="47">
        <f t="shared" si="13"/>
        <v>0</v>
      </c>
      <c r="BL51" s="47">
        <f t="shared" si="14"/>
        <v>0</v>
      </c>
      <c r="BM51" s="47">
        <f t="shared" si="15"/>
        <v>0</v>
      </c>
      <c r="BN51" s="47">
        <f t="shared" si="16"/>
        <v>0</v>
      </c>
      <c r="BO51" s="47">
        <f t="shared" si="17"/>
        <v>0</v>
      </c>
      <c r="BP51" s="47">
        <f t="shared" si="18"/>
        <v>0</v>
      </c>
      <c r="BQ51" s="47">
        <f t="shared" si="19"/>
        <v>0</v>
      </c>
      <c r="BR51" s="47">
        <f t="shared" si="20"/>
        <v>0</v>
      </c>
      <c r="BS51" s="47">
        <f t="shared" si="21"/>
        <v>0</v>
      </c>
      <c r="BT51" s="47">
        <f t="shared" si="22"/>
        <v>0</v>
      </c>
      <c r="BU51" s="47">
        <f t="shared" si="23"/>
        <v>0</v>
      </c>
      <c r="BV51" s="47">
        <f t="shared" si="24"/>
        <v>0</v>
      </c>
      <c r="BW51" s="47">
        <f t="shared" si="25"/>
        <v>0</v>
      </c>
      <c r="BX51" s="47">
        <f t="shared" si="26"/>
        <v>0</v>
      </c>
      <c r="BY51" s="47">
        <f t="shared" si="27"/>
        <v>0</v>
      </c>
      <c r="BZ51" s="47">
        <f t="shared" si="28"/>
        <v>0</v>
      </c>
      <c r="CA51" s="47">
        <f t="shared" si="29"/>
        <v>0</v>
      </c>
      <c r="CB51" s="47">
        <f t="shared" si="30"/>
        <v>0</v>
      </c>
      <c r="CC51" s="47">
        <f t="shared" si="31"/>
        <v>0</v>
      </c>
      <c r="CD51" s="47">
        <f t="shared" si="32"/>
        <v>0</v>
      </c>
      <c r="CE51" s="47">
        <f t="shared" si="33"/>
        <v>0</v>
      </c>
      <c r="CF51" s="47">
        <f t="shared" si="34"/>
        <v>0</v>
      </c>
      <c r="CG51" s="47">
        <f t="shared" si="35"/>
        <v>0</v>
      </c>
      <c r="CH51" s="47">
        <f t="shared" si="36"/>
        <v>0</v>
      </c>
      <c r="CI51" s="47">
        <f t="shared" si="37"/>
        <v>0</v>
      </c>
      <c r="CJ51" s="47">
        <f t="shared" si="38"/>
        <v>0</v>
      </c>
      <c r="CK51" s="47">
        <f t="shared" si="39"/>
        <v>0</v>
      </c>
      <c r="CL51" s="47">
        <f t="shared" si="40"/>
        <v>0</v>
      </c>
      <c r="CM51" s="47">
        <f t="shared" si="41"/>
        <v>0</v>
      </c>
      <c r="CN51" s="47">
        <f t="shared" si="42"/>
        <v>0</v>
      </c>
      <c r="CO51" s="47">
        <f t="shared" si="43"/>
        <v>0</v>
      </c>
      <c r="CP51" s="47">
        <f t="shared" si="44"/>
        <v>0</v>
      </c>
      <c r="CQ51" s="47">
        <f t="shared" si="45"/>
        <v>0</v>
      </c>
      <c r="CR51" s="47">
        <f t="shared" si="46"/>
        <v>0</v>
      </c>
    </row>
    <row r="52" spans="1:96" ht="15">
      <c r="A52" s="1">
        <v>51</v>
      </c>
      <c r="B52" s="9">
        <f>IF(Data!T52&gt;0,Data!T52-Data!T$98,Data!T52)</f>
        <v>0</v>
      </c>
      <c r="C52" s="9">
        <f>IF(Data!N52&gt;0,Data!N52-Data!N$98,Data!N52)</f>
        <v>0</v>
      </c>
      <c r="D52" s="9">
        <f>IF(Data!L52&gt;0,Data!L52-Data!L$98,Data!L52)</f>
        <v>0</v>
      </c>
      <c r="E52" s="9">
        <f>IF(Data!B52&gt;0,Data!B52-Data!B$98,Data!B52)</f>
        <v>1.1186440677966103</v>
      </c>
      <c r="F52" s="9">
        <f>IF(Data!C52&gt;0,Data!C52-Data!C$98,Data!C52)</f>
        <v>0</v>
      </c>
      <c r="G52" s="9">
        <f>IF(Data!D52&gt;0,Data!D52-Data!D$98,Data!D52)</f>
        <v>0</v>
      </c>
      <c r="H52" s="9">
        <f>IF(Data!E52&gt;0,Data!E52-Data!E$98,Data!E52)</f>
        <v>0</v>
      </c>
      <c r="I52" s="9">
        <f>IF(Data!F52&gt;0,Data!F52-Data!F$98,Data!F52)</f>
        <v>-0.89552238805970141</v>
      </c>
      <c r="J52" s="9">
        <f>IF(Data!G52&gt;0,Data!G52-Data!G$98,Data!G52)</f>
        <v>0</v>
      </c>
      <c r="K52" s="9">
        <f>IF(Data!H52&gt;0,Data!H52-Data!H$98,Data!H52)</f>
        <v>-1.5853658536585362</v>
      </c>
      <c r="L52" s="9">
        <f>IF(Data!I52&gt;0,Data!I52-Data!I$98,Data!I52)</f>
        <v>0</v>
      </c>
      <c r="M52" s="9">
        <f>IF(Data!J52&gt;0,Data!J52-Data!J$98,Data!J52)</f>
        <v>0</v>
      </c>
      <c r="N52" s="9">
        <f>IF(Data!K52&gt;0,Data!K52-Data!K$98,Data!K52)</f>
        <v>0</v>
      </c>
      <c r="O52" s="9">
        <f>IF(Data!M52&gt;0,Data!M52-Data!M$98,Data!M52)</f>
        <v>-8.4337349397590522E-2</v>
      </c>
      <c r="P52" s="9">
        <f>IF(Data!O52&gt;0,Data!O52-Data!O$98,Data!O52)</f>
        <v>0</v>
      </c>
      <c r="Q52" s="9">
        <f>IF(Data!P52&gt;0,Data!P52-Data!P$98,Data!P52)</f>
        <v>0</v>
      </c>
      <c r="R52" s="9">
        <f>IF(Data!Q52&gt;0,Data!Q52-Data!Q$98,Data!Q52)</f>
        <v>0</v>
      </c>
      <c r="S52" s="9">
        <f>IF(Data!R52&gt;0,Data!R52-Data!R$98,Data!R52)</f>
        <v>0</v>
      </c>
      <c r="T52" s="9">
        <f>IF(Data!U52&gt;0,Data!U52-Data!U$98,Data!U52)</f>
        <v>0.66666666666666696</v>
      </c>
      <c r="U52" s="9">
        <f>IF(Data!V52&gt;0,Data!V52-Data!V$98,Data!V52)</f>
        <v>0.31999999999999984</v>
      </c>
      <c r="V52" s="9">
        <f>IF(Data!W52&gt;0,Data!W52-Data!W$98,Data!W52)</f>
        <v>0</v>
      </c>
      <c r="W52" s="9">
        <f>IF(Data!X52&gt;0,Data!X52-Data!X$98,Data!X52)</f>
        <v>0</v>
      </c>
      <c r="X52" s="9">
        <f>IF(Data!Y52&gt;0,Data!Y52-Data!Y$98,Data!Y52)</f>
        <v>0</v>
      </c>
      <c r="Y52" s="9">
        <f>IF(Data!Z52&gt;0,Data!Z52-Data!Z$98,Data!Z52)</f>
        <v>0</v>
      </c>
      <c r="Z52" s="9">
        <f>IF(Data!AA52&gt;0,Data!AA52-Data!AA$98,Data!AA52)</f>
        <v>0</v>
      </c>
      <c r="AA52" s="9">
        <f>IF(Data!AB52&gt;0,Data!AB52-Data!AB$98,Data!AB52)</f>
        <v>0</v>
      </c>
      <c r="AB52" s="9">
        <f>IF(Data!AC52&gt;0,Data!AC52-Data!AC$98,Data!AC52)</f>
        <v>0.29411764705882337</v>
      </c>
      <c r="AC52" s="9">
        <f>IF(Data!AD52&gt;0,Data!AD52-Data!AD$98,Data!AD52)</f>
        <v>0</v>
      </c>
      <c r="AD52" s="9">
        <f>IF(Data!AE52&gt;0,Data!AE52-Data!AE$98,Data!AE52)</f>
        <v>0</v>
      </c>
      <c r="AE52" s="9">
        <f>IF(Data!AF52&gt;0,Data!AF52-Data!AF$98,Data!AF52)</f>
        <v>0</v>
      </c>
      <c r="AF52" s="9">
        <f>IF(Data!AG52&gt;0,Data!AG52-Data!AG$98,Data!AG52)</f>
        <v>0</v>
      </c>
      <c r="AG52" s="9">
        <f>IF(Data!AH52&gt;0,Data!AH52-Data!AH$98,Data!AH52)</f>
        <v>0</v>
      </c>
      <c r="AH52" s="9">
        <f>IF(Data!AI52&gt;0,Data!AI52-Data!AI$98,Data!AI52)</f>
        <v>-0.42857142857142838</v>
      </c>
      <c r="AI52" s="9">
        <f>IF(Data!AJ52&gt;0,Data!AJ52-Data!AJ$98,Data!AJ52)</f>
        <v>-0.14084507042253502</v>
      </c>
      <c r="AJ52" s="9">
        <f>IF(Data!AK52&gt;0,Data!AK52-Data!AK$98,Data!AK52)</f>
        <v>0</v>
      </c>
      <c r="AK52" s="9">
        <f>IF(Data!AL52&gt;0,Data!AL52-Data!AL$98,Data!AL52)</f>
        <v>0</v>
      </c>
      <c r="AL52" s="9">
        <f>IF(Data!AM52&gt;0,Data!AM52-Data!AM$98,Data!AM52)</f>
        <v>0</v>
      </c>
      <c r="AM52" s="9">
        <f>IF(Data!AN52&gt;0,Data!AN52-Data!AN$98,Data!AN52)</f>
        <v>0</v>
      </c>
      <c r="AN52" s="9">
        <f>IF(Data!AO52&gt;0,Data!AO52-Data!AO$98,Data!AO52)</f>
        <v>0.98039215686274517</v>
      </c>
      <c r="AO52" s="9">
        <f>IF(Data!AP52&gt;0,Data!AP52-Data!AP$98,Data!AP52)</f>
        <v>0</v>
      </c>
      <c r="AP52" s="9">
        <f>IF(Data!AR52&gt;0,Data!AR52-Data!AR$98,Data!AR52)</f>
        <v>0</v>
      </c>
      <c r="AQ52" s="9">
        <f>IF(Data!AS52&gt;0,Data!AS52-Data!AS$98,Data!AS52)</f>
        <v>-0.93877551020408179</v>
      </c>
      <c r="AR52" s="9">
        <f>IF(Data!AT52&gt;0,Data!AT52-Data!AT$98,Data!AT52)</f>
        <v>0</v>
      </c>
      <c r="AS52" s="9">
        <f>IF(Data!AV52&gt;0,Data!AV52-Data!AV$98,Data!AV52)</f>
        <v>0</v>
      </c>
      <c r="AT52" s="9">
        <f>IF(Data!AW52&gt;0,Data!AW52-Data!AW$98,Data!AW52)</f>
        <v>0</v>
      </c>
      <c r="AU52" s="9">
        <f>IF(Data!AX52&gt;0,Data!AX52-Data!AX$98,Data!AX52)</f>
        <v>0.76923076923076916</v>
      </c>
      <c r="AV52" s="9">
        <f>IF(Data!AY52&gt;0,Data!AY52-Data!AY$98,Data!AY52)</f>
        <v>0</v>
      </c>
      <c r="AY52" s="47">
        <f t="shared" si="1"/>
        <v>0</v>
      </c>
      <c r="AZ52" s="47">
        <f t="shared" si="2"/>
        <v>0</v>
      </c>
      <c r="BA52" s="47">
        <f t="shared" si="3"/>
        <v>0</v>
      </c>
      <c r="BB52" s="47">
        <f t="shared" si="4"/>
        <v>0</v>
      </c>
      <c r="BC52" s="47">
        <f t="shared" si="5"/>
        <v>0</v>
      </c>
      <c r="BD52" s="47">
        <f t="shared" si="6"/>
        <v>0</v>
      </c>
      <c r="BE52" s="47">
        <f t="shared" si="7"/>
        <v>0</v>
      </c>
      <c r="BF52" s="47">
        <f t="shared" si="8"/>
        <v>0</v>
      </c>
      <c r="BG52" s="47">
        <f t="shared" si="9"/>
        <v>0</v>
      </c>
      <c r="BH52" s="47">
        <f t="shared" si="10"/>
        <v>0</v>
      </c>
      <c r="BI52" s="47">
        <f t="shared" si="11"/>
        <v>0</v>
      </c>
      <c r="BJ52" s="47">
        <f t="shared" si="12"/>
        <v>0</v>
      </c>
      <c r="BK52" s="47">
        <f t="shared" si="13"/>
        <v>0</v>
      </c>
      <c r="BL52" s="47">
        <f t="shared" si="14"/>
        <v>0</v>
      </c>
      <c r="BM52" s="47">
        <f t="shared" si="15"/>
        <v>0</v>
      </c>
      <c r="BN52" s="47">
        <f t="shared" si="16"/>
        <v>0</v>
      </c>
      <c r="BO52" s="47">
        <f t="shared" si="17"/>
        <v>0</v>
      </c>
      <c r="BP52" s="47">
        <f t="shared" si="18"/>
        <v>0</v>
      </c>
      <c r="BQ52" s="47">
        <f t="shared" si="19"/>
        <v>0</v>
      </c>
      <c r="BR52" s="47">
        <f t="shared" si="20"/>
        <v>0</v>
      </c>
      <c r="BS52" s="47">
        <f t="shared" si="21"/>
        <v>0</v>
      </c>
      <c r="BT52" s="47">
        <f t="shared" si="22"/>
        <v>0</v>
      </c>
      <c r="BU52" s="47">
        <f t="shared" si="23"/>
        <v>0</v>
      </c>
      <c r="BV52" s="47">
        <f t="shared" si="24"/>
        <v>0</v>
      </c>
      <c r="BW52" s="47">
        <f t="shared" si="25"/>
        <v>0</v>
      </c>
      <c r="BX52" s="47">
        <f t="shared" si="26"/>
        <v>0</v>
      </c>
      <c r="BY52" s="47">
        <f t="shared" si="27"/>
        <v>0</v>
      </c>
      <c r="BZ52" s="47">
        <f t="shared" si="28"/>
        <v>0</v>
      </c>
      <c r="CA52" s="47">
        <f t="shared" si="29"/>
        <v>0</v>
      </c>
      <c r="CB52" s="47">
        <f t="shared" si="30"/>
        <v>0</v>
      </c>
      <c r="CC52" s="47">
        <f t="shared" si="31"/>
        <v>0</v>
      </c>
      <c r="CD52" s="47">
        <f t="shared" si="32"/>
        <v>0</v>
      </c>
      <c r="CE52" s="47">
        <f t="shared" si="33"/>
        <v>0</v>
      </c>
      <c r="CF52" s="47">
        <f t="shared" si="34"/>
        <v>0</v>
      </c>
      <c r="CG52" s="47">
        <f t="shared" si="35"/>
        <v>0</v>
      </c>
      <c r="CH52" s="47">
        <f t="shared" si="36"/>
        <v>0</v>
      </c>
      <c r="CI52" s="47">
        <f t="shared" si="37"/>
        <v>0</v>
      </c>
      <c r="CJ52" s="47">
        <f t="shared" si="38"/>
        <v>0</v>
      </c>
      <c r="CK52" s="47">
        <f t="shared" si="39"/>
        <v>0</v>
      </c>
      <c r="CL52" s="47">
        <f t="shared" si="40"/>
        <v>0</v>
      </c>
      <c r="CM52" s="47">
        <f t="shared" si="41"/>
        <v>0</v>
      </c>
      <c r="CN52" s="47">
        <f t="shared" si="42"/>
        <v>0</v>
      </c>
      <c r="CO52" s="47">
        <f t="shared" si="43"/>
        <v>0</v>
      </c>
      <c r="CP52" s="47">
        <f t="shared" si="44"/>
        <v>0</v>
      </c>
      <c r="CQ52" s="47">
        <f t="shared" si="45"/>
        <v>0</v>
      </c>
      <c r="CR52" s="47">
        <f t="shared" si="46"/>
        <v>0</v>
      </c>
    </row>
    <row r="53" spans="1:96" ht="15">
      <c r="A53" s="1">
        <v>52</v>
      </c>
      <c r="B53" s="9">
        <f>IF(Data!T53&gt;0,Data!T53-Data!T$98,Data!T53)</f>
        <v>0</v>
      </c>
      <c r="C53" s="9">
        <f>IF(Data!N53&gt;0,Data!N53-Data!N$98,Data!N53)</f>
        <v>0</v>
      </c>
      <c r="D53" s="9">
        <f>IF(Data!L53&gt;0,Data!L53-Data!L$98,Data!L53)</f>
        <v>0</v>
      </c>
      <c r="E53" s="9">
        <f>IF(Data!B53&gt;0,Data!B53-Data!B$98,Data!B53)</f>
        <v>0.1186440677966103</v>
      </c>
      <c r="F53" s="9">
        <f>IF(Data!C53&gt;0,Data!C53-Data!C$98,Data!C53)</f>
        <v>0</v>
      </c>
      <c r="G53" s="9">
        <f>IF(Data!D53&gt;0,Data!D53-Data!D$98,Data!D53)</f>
        <v>0</v>
      </c>
      <c r="H53" s="9">
        <f>IF(Data!E53&gt;0,Data!E53-Data!E$98,Data!E53)</f>
        <v>0</v>
      </c>
      <c r="I53" s="9">
        <f>IF(Data!F53&gt;0,Data!F53-Data!F$98,Data!F53)</f>
        <v>0.10447761194029859</v>
      </c>
      <c r="J53" s="9">
        <f>IF(Data!G53&gt;0,Data!G53-Data!G$98,Data!G53)</f>
        <v>0</v>
      </c>
      <c r="K53" s="9">
        <f>IF(Data!H53&gt;0,Data!H53-Data!H$98,Data!H53)</f>
        <v>-0.58536585365853622</v>
      </c>
      <c r="L53" s="9">
        <f>IF(Data!I53&gt;0,Data!I53-Data!I$98,Data!I53)</f>
        <v>0</v>
      </c>
      <c r="M53" s="9">
        <f>IF(Data!J53&gt;0,Data!J53-Data!J$98,Data!J53)</f>
        <v>0</v>
      </c>
      <c r="N53" s="9">
        <f>IF(Data!K53&gt;0,Data!K53-Data!K$98,Data!K53)</f>
        <v>0</v>
      </c>
      <c r="O53" s="9">
        <f>IF(Data!M53&gt;0,Data!M53-Data!M$98,Data!M53)</f>
        <v>-1.0843373493975905</v>
      </c>
      <c r="P53" s="9">
        <f>IF(Data!O53&gt;0,Data!O53-Data!O$98,Data!O53)</f>
        <v>0</v>
      </c>
      <c r="Q53" s="9">
        <f>IF(Data!P53&gt;0,Data!P53-Data!P$98,Data!P53)</f>
        <v>0</v>
      </c>
      <c r="R53" s="9">
        <f>IF(Data!Q53&gt;0,Data!Q53-Data!Q$98,Data!Q53)</f>
        <v>0</v>
      </c>
      <c r="S53" s="9">
        <f>IF(Data!R53&gt;0,Data!R53-Data!R$98,Data!R53)</f>
        <v>0</v>
      </c>
      <c r="T53" s="9">
        <f>IF(Data!U53&gt;0,Data!U53-Data!U$98,Data!U53)</f>
        <v>0</v>
      </c>
      <c r="U53" s="9">
        <f>IF(Data!V53&gt;0,Data!V53-Data!V$98,Data!V53)</f>
        <v>-0.68000000000000016</v>
      </c>
      <c r="V53" s="9">
        <f>IF(Data!W53&gt;0,Data!W53-Data!W$98,Data!W53)</f>
        <v>0</v>
      </c>
      <c r="W53" s="9">
        <f>IF(Data!X53&gt;0,Data!X53-Data!X$98,Data!X53)</f>
        <v>0</v>
      </c>
      <c r="X53" s="9">
        <f>IF(Data!Y53&gt;0,Data!Y53-Data!Y$98,Data!Y53)</f>
        <v>0</v>
      </c>
      <c r="Y53" s="9">
        <f>IF(Data!Z53&gt;0,Data!Z53-Data!Z$98,Data!Z53)</f>
        <v>0</v>
      </c>
      <c r="Z53" s="9">
        <f>IF(Data!AA53&gt;0,Data!AA53-Data!AA$98,Data!AA53)</f>
        <v>0.22222222222222232</v>
      </c>
      <c r="AA53" s="9">
        <f>IF(Data!AB53&gt;0,Data!AB53-Data!AB$98,Data!AB53)</f>
        <v>0</v>
      </c>
      <c r="AB53" s="9">
        <f>IF(Data!AC53&gt;0,Data!AC53-Data!AC$98,Data!AC53)</f>
        <v>-0.70588235294117663</v>
      </c>
      <c r="AC53" s="9">
        <f>IF(Data!AD53&gt;0,Data!AD53-Data!AD$98,Data!AD53)</f>
        <v>0</v>
      </c>
      <c r="AD53" s="9">
        <f>IF(Data!AE53&gt;0,Data!AE53-Data!AE$98,Data!AE53)</f>
        <v>0</v>
      </c>
      <c r="AE53" s="9">
        <f>IF(Data!AF53&gt;0,Data!AF53-Data!AF$98,Data!AF53)</f>
        <v>-1.0166666666666666</v>
      </c>
      <c r="AF53" s="9">
        <f>IF(Data!AG53&gt;0,Data!AG53-Data!AG$98,Data!AG53)</f>
        <v>0</v>
      </c>
      <c r="AG53" s="9">
        <f>IF(Data!AH53&gt;0,Data!AH53-Data!AH$98,Data!AH53)</f>
        <v>0</v>
      </c>
      <c r="AH53" s="9">
        <f>IF(Data!AI53&gt;0,Data!AI53-Data!AI$98,Data!AI53)</f>
        <v>0</v>
      </c>
      <c r="AI53" s="9">
        <f>IF(Data!AJ53&gt;0,Data!AJ53-Data!AJ$98,Data!AJ53)</f>
        <v>-1.140845070422535</v>
      </c>
      <c r="AJ53" s="9">
        <f>IF(Data!AK53&gt;0,Data!AK53-Data!AK$98,Data!AK53)</f>
        <v>0</v>
      </c>
      <c r="AK53" s="9">
        <f>IF(Data!AL53&gt;0,Data!AL53-Data!AL$98,Data!AL53)</f>
        <v>0</v>
      </c>
      <c r="AL53" s="9">
        <f>IF(Data!AM53&gt;0,Data!AM53-Data!AM$98,Data!AM53)</f>
        <v>0</v>
      </c>
      <c r="AM53" s="9">
        <f>IF(Data!AN53&gt;0,Data!AN53-Data!AN$98,Data!AN53)</f>
        <v>-1.3698630136985912E-2</v>
      </c>
      <c r="AN53" s="9">
        <f>IF(Data!AO53&gt;0,Data!AO53-Data!AO$98,Data!AO53)</f>
        <v>-2.0196078431372548</v>
      </c>
      <c r="AO53" s="9">
        <f>IF(Data!AP53&gt;0,Data!AP53-Data!AP$98,Data!AP53)</f>
        <v>0</v>
      </c>
      <c r="AP53" s="9">
        <f>IF(Data!AR53&gt;0,Data!AR53-Data!AR$98,Data!AR53)</f>
        <v>-2.1086956521739131</v>
      </c>
      <c r="AQ53" s="9">
        <f>IF(Data!AS53&gt;0,Data!AS53-Data!AS$98,Data!AS53)</f>
        <v>0</v>
      </c>
      <c r="AR53" s="9">
        <f>IF(Data!AT53&gt;0,Data!AT53-Data!AT$98,Data!AT53)</f>
        <v>0</v>
      </c>
      <c r="AS53" s="9">
        <f>IF(Data!AV53&gt;0,Data!AV53-Data!AV$98,Data!AV53)</f>
        <v>-0.11111111111111072</v>
      </c>
      <c r="AT53" s="9">
        <f>IF(Data!AW53&gt;0,Data!AW53-Data!AW$98,Data!AW53)</f>
        <v>0</v>
      </c>
      <c r="AU53" s="9">
        <f>IF(Data!AX53&gt;0,Data!AX53-Data!AX$98,Data!AX53)</f>
        <v>-0.23076923076923084</v>
      </c>
      <c r="AV53" s="9">
        <f>IF(Data!AY53&gt;0,Data!AY53-Data!AY$98,Data!AY53)</f>
        <v>0</v>
      </c>
      <c r="AY53" s="47">
        <f t="shared" si="1"/>
        <v>0</v>
      </c>
      <c r="AZ53" s="47">
        <f t="shared" si="2"/>
        <v>0</v>
      </c>
      <c r="BA53" s="47">
        <f t="shared" si="3"/>
        <v>0</v>
      </c>
      <c r="BB53" s="47">
        <f t="shared" si="4"/>
        <v>0</v>
      </c>
      <c r="BC53" s="47">
        <f t="shared" si="5"/>
        <v>0</v>
      </c>
      <c r="BD53" s="47">
        <f t="shared" si="6"/>
        <v>0</v>
      </c>
      <c r="BE53" s="47">
        <f t="shared" si="7"/>
        <v>0</v>
      </c>
      <c r="BF53" s="47">
        <f t="shared" si="8"/>
        <v>0</v>
      </c>
      <c r="BG53" s="47">
        <f t="shared" si="9"/>
        <v>0</v>
      </c>
      <c r="BH53" s="47">
        <f t="shared" si="10"/>
        <v>0</v>
      </c>
      <c r="BI53" s="47">
        <f t="shared" si="11"/>
        <v>0</v>
      </c>
      <c r="BJ53" s="47">
        <f t="shared" si="12"/>
        <v>0</v>
      </c>
      <c r="BK53" s="47">
        <f t="shared" si="13"/>
        <v>0</v>
      </c>
      <c r="BL53" s="47">
        <f t="shared" si="14"/>
        <v>0</v>
      </c>
      <c r="BM53" s="47">
        <f t="shared" si="15"/>
        <v>0</v>
      </c>
      <c r="BN53" s="47">
        <f t="shared" si="16"/>
        <v>0</v>
      </c>
      <c r="BO53" s="47">
        <f t="shared" si="17"/>
        <v>0</v>
      </c>
      <c r="BP53" s="47">
        <f t="shared" si="18"/>
        <v>0</v>
      </c>
      <c r="BQ53" s="47">
        <f t="shared" si="19"/>
        <v>0</v>
      </c>
      <c r="BR53" s="47">
        <f t="shared" si="20"/>
        <v>0</v>
      </c>
      <c r="BS53" s="47">
        <f t="shared" si="21"/>
        <v>0</v>
      </c>
      <c r="BT53" s="47">
        <f t="shared" si="22"/>
        <v>0</v>
      </c>
      <c r="BU53" s="47">
        <f t="shared" si="23"/>
        <v>0</v>
      </c>
      <c r="BV53" s="47">
        <f t="shared" si="24"/>
        <v>0</v>
      </c>
      <c r="BW53" s="47">
        <f t="shared" si="25"/>
        <v>0</v>
      </c>
      <c r="BX53" s="47">
        <f t="shared" si="26"/>
        <v>0</v>
      </c>
      <c r="BY53" s="47">
        <f t="shared" si="27"/>
        <v>0</v>
      </c>
      <c r="BZ53" s="47">
        <f t="shared" si="28"/>
        <v>0</v>
      </c>
      <c r="CA53" s="47">
        <f t="shared" si="29"/>
        <v>0</v>
      </c>
      <c r="CB53" s="47">
        <f t="shared" si="30"/>
        <v>0</v>
      </c>
      <c r="CC53" s="47">
        <f t="shared" si="31"/>
        <v>0</v>
      </c>
      <c r="CD53" s="47">
        <f t="shared" si="32"/>
        <v>0</v>
      </c>
      <c r="CE53" s="47">
        <f t="shared" si="33"/>
        <v>0</v>
      </c>
      <c r="CF53" s="47">
        <f t="shared" si="34"/>
        <v>0</v>
      </c>
      <c r="CG53" s="47">
        <f t="shared" si="35"/>
        <v>0</v>
      </c>
      <c r="CH53" s="47">
        <f t="shared" si="36"/>
        <v>0</v>
      </c>
      <c r="CI53" s="47">
        <f t="shared" si="37"/>
        <v>0</v>
      </c>
      <c r="CJ53" s="47">
        <f t="shared" si="38"/>
        <v>0</v>
      </c>
      <c r="CK53" s="47">
        <f t="shared" si="39"/>
        <v>0</v>
      </c>
      <c r="CL53" s="47">
        <f t="shared" si="40"/>
        <v>0</v>
      </c>
      <c r="CM53" s="47">
        <f t="shared" si="41"/>
        <v>0</v>
      </c>
      <c r="CN53" s="47">
        <f t="shared" si="42"/>
        <v>0</v>
      </c>
      <c r="CO53" s="47">
        <f t="shared" si="43"/>
        <v>0</v>
      </c>
      <c r="CP53" s="47">
        <f t="shared" si="44"/>
        <v>0</v>
      </c>
      <c r="CQ53" s="47">
        <f t="shared" si="45"/>
        <v>0</v>
      </c>
      <c r="CR53" s="47">
        <f t="shared" si="46"/>
        <v>0</v>
      </c>
    </row>
    <row r="54" spans="1:96" ht="15">
      <c r="A54" s="1">
        <v>53</v>
      </c>
      <c r="B54" s="9">
        <f>IF(Data!T54&gt;0,Data!T54-Data!T$98,Data!T54)</f>
        <v>0</v>
      </c>
      <c r="C54" s="9">
        <f>IF(Data!N54&gt;0,Data!N54-Data!N$98,Data!N54)</f>
        <v>0</v>
      </c>
      <c r="D54" s="9">
        <f>IF(Data!L54&gt;0,Data!L54-Data!L$98,Data!L54)</f>
        <v>0</v>
      </c>
      <c r="E54" s="9">
        <f>IF(Data!B54&gt;0,Data!B54-Data!B$98,Data!B54)</f>
        <v>0.1186440677966103</v>
      </c>
      <c r="F54" s="9">
        <f>IF(Data!C54&gt;0,Data!C54-Data!C$98,Data!C54)</f>
        <v>0</v>
      </c>
      <c r="G54" s="9">
        <f>IF(Data!D54&gt;0,Data!D54-Data!D$98,Data!D54)</f>
        <v>0</v>
      </c>
      <c r="H54" s="9">
        <f>IF(Data!E54&gt;0,Data!E54-Data!E$98,Data!E54)</f>
        <v>0</v>
      </c>
      <c r="I54" s="9">
        <f>IF(Data!F54&gt;0,Data!F54-Data!F$98,Data!F54)</f>
        <v>0</v>
      </c>
      <c r="J54" s="9">
        <f>IF(Data!G54&gt;0,Data!G54-Data!G$98,Data!G54)</f>
        <v>0</v>
      </c>
      <c r="K54" s="9">
        <f>IF(Data!H54&gt;0,Data!H54-Data!H$98,Data!H54)</f>
        <v>-0.58536585365853622</v>
      </c>
      <c r="L54" s="9">
        <f>IF(Data!I54&gt;0,Data!I54-Data!I$98,Data!I54)</f>
        <v>0</v>
      </c>
      <c r="M54" s="9">
        <f>IF(Data!J54&gt;0,Data!J54-Data!J$98,Data!J54)</f>
        <v>0</v>
      </c>
      <c r="N54" s="9">
        <f>IF(Data!K54&gt;0,Data!K54-Data!K$98,Data!K54)</f>
        <v>0</v>
      </c>
      <c r="O54" s="9">
        <f>IF(Data!M54&gt;0,Data!M54-Data!M$98,Data!M54)</f>
        <v>0.91566265060240948</v>
      </c>
      <c r="P54" s="9">
        <f>IF(Data!O54&gt;0,Data!O54-Data!O$98,Data!O54)</f>
        <v>0</v>
      </c>
      <c r="Q54" s="9">
        <f>IF(Data!P54&gt;0,Data!P54-Data!P$98,Data!P54)</f>
        <v>0</v>
      </c>
      <c r="R54" s="9">
        <f>IF(Data!Q54&gt;0,Data!Q54-Data!Q$98,Data!Q54)</f>
        <v>0</v>
      </c>
      <c r="S54" s="9">
        <f>IF(Data!R54&gt;0,Data!R54-Data!R$98,Data!R54)</f>
        <v>0</v>
      </c>
      <c r="T54" s="9">
        <f>IF(Data!U54&gt;0,Data!U54-Data!U$98,Data!U54)</f>
        <v>0</v>
      </c>
      <c r="U54" s="9">
        <f>IF(Data!V54&gt;0,Data!V54-Data!V$98,Data!V54)</f>
        <v>-1.6800000000000002</v>
      </c>
      <c r="V54" s="9">
        <f>IF(Data!W54&gt;0,Data!W54-Data!W$98,Data!W54)</f>
        <v>0</v>
      </c>
      <c r="W54" s="9">
        <f>IF(Data!X54&gt;0,Data!X54-Data!X$98,Data!X54)</f>
        <v>0</v>
      </c>
      <c r="X54" s="9">
        <f>IF(Data!Y54&gt;0,Data!Y54-Data!Y$98,Data!Y54)</f>
        <v>0</v>
      </c>
      <c r="Y54" s="9">
        <f>IF(Data!Z54&gt;0,Data!Z54-Data!Z$98,Data!Z54)</f>
        <v>0</v>
      </c>
      <c r="Z54" s="9">
        <f>IF(Data!AA54&gt;0,Data!AA54-Data!AA$98,Data!AA54)</f>
        <v>0</v>
      </c>
      <c r="AA54" s="9">
        <f>IF(Data!AB54&gt;0,Data!AB54-Data!AB$98,Data!AB54)</f>
        <v>0</v>
      </c>
      <c r="AB54" s="9">
        <f>IF(Data!AC54&gt;0,Data!AC54-Data!AC$98,Data!AC54)</f>
        <v>0.29411764705882337</v>
      </c>
      <c r="AC54" s="9">
        <f>IF(Data!AD54&gt;0,Data!AD54-Data!AD$98,Data!AD54)</f>
        <v>-0.16666666666666696</v>
      </c>
      <c r="AD54" s="9">
        <f>IF(Data!AE54&gt;0,Data!AE54-Data!AE$98,Data!AE54)</f>
        <v>0</v>
      </c>
      <c r="AE54" s="9">
        <f>IF(Data!AF54&gt;0,Data!AF54-Data!AF$98,Data!AF54)</f>
        <v>-1.0166666666666666</v>
      </c>
      <c r="AF54" s="9">
        <f>IF(Data!AG54&gt;0,Data!AG54-Data!AG$98,Data!AG54)</f>
        <v>0</v>
      </c>
      <c r="AG54" s="9">
        <f>IF(Data!AH54&gt;0,Data!AH54-Data!AH$98,Data!AH54)</f>
        <v>0</v>
      </c>
      <c r="AH54" s="9">
        <f>IF(Data!AI54&gt;0,Data!AI54-Data!AI$98,Data!AI54)</f>
        <v>0</v>
      </c>
      <c r="AI54" s="9">
        <f>IF(Data!AJ54&gt;0,Data!AJ54-Data!AJ$98,Data!AJ54)</f>
        <v>0.85915492957746498</v>
      </c>
      <c r="AJ54" s="9">
        <f>IF(Data!AK54&gt;0,Data!AK54-Data!AK$98,Data!AK54)</f>
        <v>0</v>
      </c>
      <c r="AK54" s="9">
        <f>IF(Data!AL54&gt;0,Data!AL54-Data!AL$98,Data!AL54)</f>
        <v>0</v>
      </c>
      <c r="AL54" s="9">
        <f>IF(Data!AM54&gt;0,Data!AM54-Data!AM$98,Data!AM54)</f>
        <v>0.88888888888888928</v>
      </c>
      <c r="AM54" s="9">
        <f>IF(Data!AN54&gt;0,Data!AN54-Data!AN$98,Data!AN54)</f>
        <v>-1.0136986301369859</v>
      </c>
      <c r="AN54" s="9">
        <f>IF(Data!AO54&gt;0,Data!AO54-Data!AO$98,Data!AO54)</f>
        <v>0.98039215686274517</v>
      </c>
      <c r="AO54" s="9">
        <f>IF(Data!AP54&gt;0,Data!AP54-Data!AP$98,Data!AP54)</f>
        <v>0.92105263157894779</v>
      </c>
      <c r="AP54" s="9">
        <f>IF(Data!AR54&gt;0,Data!AR54-Data!AR$98,Data!AR54)</f>
        <v>0.89130434782608692</v>
      </c>
      <c r="AQ54" s="9">
        <f>IF(Data!AS54&gt;0,Data!AS54-Data!AS$98,Data!AS54)</f>
        <v>0</v>
      </c>
      <c r="AR54" s="9">
        <f>IF(Data!AT54&gt;0,Data!AT54-Data!AT$98,Data!AT54)</f>
        <v>0</v>
      </c>
      <c r="AS54" s="9">
        <f>IF(Data!AV54&gt;0,Data!AV54-Data!AV$98,Data!AV54)</f>
        <v>0.88888888888888928</v>
      </c>
      <c r="AT54" s="9">
        <f>IF(Data!AW54&gt;0,Data!AW54-Data!AW$98,Data!AW54)</f>
        <v>0</v>
      </c>
      <c r="AU54" s="9">
        <f>IF(Data!AX54&gt;0,Data!AX54-Data!AX$98,Data!AX54)</f>
        <v>0</v>
      </c>
      <c r="AV54" s="9">
        <f>IF(Data!AY54&gt;0,Data!AY54-Data!AY$98,Data!AY54)</f>
        <v>0</v>
      </c>
      <c r="AY54" s="47">
        <f t="shared" si="1"/>
        <v>0</v>
      </c>
      <c r="AZ54" s="47">
        <f t="shared" si="2"/>
        <v>0</v>
      </c>
      <c r="BA54" s="47">
        <f t="shared" si="3"/>
        <v>0</v>
      </c>
      <c r="BB54" s="47">
        <f t="shared" si="4"/>
        <v>0</v>
      </c>
      <c r="BC54" s="47">
        <f t="shared" si="5"/>
        <v>0</v>
      </c>
      <c r="BD54" s="47">
        <f t="shared" si="6"/>
        <v>0</v>
      </c>
      <c r="BE54" s="47">
        <f t="shared" si="7"/>
        <v>0</v>
      </c>
      <c r="BF54" s="47">
        <f t="shared" si="8"/>
        <v>0</v>
      </c>
      <c r="BG54" s="47">
        <f t="shared" si="9"/>
        <v>0</v>
      </c>
      <c r="BH54" s="47">
        <f t="shared" si="10"/>
        <v>0</v>
      </c>
      <c r="BI54" s="47">
        <f t="shared" si="11"/>
        <v>0</v>
      </c>
      <c r="BJ54" s="47">
        <f t="shared" si="12"/>
        <v>0</v>
      </c>
      <c r="BK54" s="47">
        <f t="shared" si="13"/>
        <v>0</v>
      </c>
      <c r="BL54" s="47">
        <f t="shared" si="14"/>
        <v>0</v>
      </c>
      <c r="BM54" s="47">
        <f t="shared" si="15"/>
        <v>0</v>
      </c>
      <c r="BN54" s="47">
        <f t="shared" si="16"/>
        <v>0</v>
      </c>
      <c r="BO54" s="47">
        <f t="shared" si="17"/>
        <v>0</v>
      </c>
      <c r="BP54" s="47">
        <f t="shared" si="18"/>
        <v>0</v>
      </c>
      <c r="BQ54" s="47">
        <f t="shared" si="19"/>
        <v>0</v>
      </c>
      <c r="BR54" s="47">
        <f t="shared" si="20"/>
        <v>0</v>
      </c>
      <c r="BS54" s="47">
        <f t="shared" si="21"/>
        <v>0</v>
      </c>
      <c r="BT54" s="47">
        <f t="shared" si="22"/>
        <v>0</v>
      </c>
      <c r="BU54" s="47">
        <f t="shared" si="23"/>
        <v>0</v>
      </c>
      <c r="BV54" s="47">
        <f t="shared" si="24"/>
        <v>0</v>
      </c>
      <c r="BW54" s="47">
        <f t="shared" si="25"/>
        <v>0</v>
      </c>
      <c r="BX54" s="47">
        <f t="shared" si="26"/>
        <v>0</v>
      </c>
      <c r="BY54" s="47">
        <f t="shared" si="27"/>
        <v>0</v>
      </c>
      <c r="BZ54" s="47">
        <f t="shared" si="28"/>
        <v>0</v>
      </c>
      <c r="CA54" s="47">
        <f t="shared" si="29"/>
        <v>0</v>
      </c>
      <c r="CB54" s="47">
        <f t="shared" si="30"/>
        <v>0</v>
      </c>
      <c r="CC54" s="47">
        <f t="shared" si="31"/>
        <v>0</v>
      </c>
      <c r="CD54" s="47">
        <f t="shared" si="32"/>
        <v>0</v>
      </c>
      <c r="CE54" s="47">
        <f t="shared" si="33"/>
        <v>0</v>
      </c>
      <c r="CF54" s="47">
        <f t="shared" si="34"/>
        <v>0</v>
      </c>
      <c r="CG54" s="47">
        <f t="shared" si="35"/>
        <v>0</v>
      </c>
      <c r="CH54" s="47">
        <f t="shared" si="36"/>
        <v>0</v>
      </c>
      <c r="CI54" s="47">
        <f t="shared" si="37"/>
        <v>0</v>
      </c>
      <c r="CJ54" s="47">
        <f t="shared" si="38"/>
        <v>0</v>
      </c>
      <c r="CK54" s="47">
        <f t="shared" si="39"/>
        <v>0</v>
      </c>
      <c r="CL54" s="47">
        <f t="shared" si="40"/>
        <v>0</v>
      </c>
      <c r="CM54" s="47">
        <f t="shared" si="41"/>
        <v>0</v>
      </c>
      <c r="CN54" s="47">
        <f t="shared" si="42"/>
        <v>0</v>
      </c>
      <c r="CO54" s="47">
        <f t="shared" si="43"/>
        <v>0</v>
      </c>
      <c r="CP54" s="47">
        <f t="shared" si="44"/>
        <v>0</v>
      </c>
      <c r="CQ54" s="47">
        <f t="shared" si="45"/>
        <v>0</v>
      </c>
      <c r="CR54" s="47">
        <f t="shared" si="46"/>
        <v>0</v>
      </c>
    </row>
    <row r="55" spans="1:96" ht="15">
      <c r="A55" s="1">
        <v>54</v>
      </c>
      <c r="B55" s="9">
        <f>IF(Data!T55&gt;0,Data!T55-Data!T$98,Data!T55)</f>
        <v>0</v>
      </c>
      <c r="C55" s="9">
        <f>IF(Data!N55&gt;0,Data!N55-Data!N$98,Data!N55)</f>
        <v>0</v>
      </c>
      <c r="D55" s="9">
        <f>IF(Data!L55&gt;0,Data!L55-Data!L$98,Data!L55)</f>
        <v>0</v>
      </c>
      <c r="E55" s="9">
        <f>IF(Data!B55&gt;0,Data!B55-Data!B$98,Data!B55)</f>
        <v>0</v>
      </c>
      <c r="F55" s="9">
        <f>IF(Data!C55&gt;0,Data!C55-Data!C$98,Data!C55)</f>
        <v>0</v>
      </c>
      <c r="G55" s="9">
        <f>IF(Data!D55&gt;0,Data!D55-Data!D$98,Data!D55)</f>
        <v>0</v>
      </c>
      <c r="H55" s="9">
        <f>IF(Data!E55&gt;0,Data!E55-Data!E$98,Data!E55)</f>
        <v>-1.0731707317073171</v>
      </c>
      <c r="I55" s="9">
        <f>IF(Data!F55&gt;0,Data!F55-Data!F$98,Data!F55)</f>
        <v>0</v>
      </c>
      <c r="J55" s="9">
        <f>IF(Data!G55&gt;0,Data!G55-Data!G$98,Data!G55)</f>
        <v>0</v>
      </c>
      <c r="K55" s="9">
        <f>IF(Data!H55&gt;0,Data!H55-Data!H$98,Data!H55)</f>
        <v>0.41463414634146378</v>
      </c>
      <c r="L55" s="9">
        <f>IF(Data!I55&gt;0,Data!I55-Data!I$98,Data!I55)</f>
        <v>0</v>
      </c>
      <c r="M55" s="9">
        <f>IF(Data!J55&gt;0,Data!J55-Data!J$98,Data!J55)</f>
        <v>0</v>
      </c>
      <c r="N55" s="9">
        <f>IF(Data!K55&gt;0,Data!K55-Data!K$98,Data!K55)</f>
        <v>0</v>
      </c>
      <c r="O55" s="9">
        <f>IF(Data!M55&gt;0,Data!M55-Data!M$98,Data!M55)</f>
        <v>-2.0843373493975905</v>
      </c>
      <c r="P55" s="9">
        <f>IF(Data!O55&gt;0,Data!O55-Data!O$98,Data!O55)</f>
        <v>0</v>
      </c>
      <c r="Q55" s="9">
        <f>IF(Data!P55&gt;0,Data!P55-Data!P$98,Data!P55)</f>
        <v>0</v>
      </c>
      <c r="R55" s="9">
        <f>IF(Data!Q55&gt;0,Data!Q55-Data!Q$98,Data!Q55)</f>
        <v>-2.0256410256410255</v>
      </c>
      <c r="S55" s="9">
        <f>IF(Data!R55&gt;0,Data!R55-Data!R$98,Data!R55)</f>
        <v>0</v>
      </c>
      <c r="T55" s="9">
        <f>IF(Data!U55&gt;0,Data!U55-Data!U$98,Data!U55)</f>
        <v>0</v>
      </c>
      <c r="U55" s="9">
        <f>IF(Data!V55&gt;0,Data!V55-Data!V$98,Data!V55)</f>
        <v>0</v>
      </c>
      <c r="V55" s="9">
        <f>IF(Data!W55&gt;0,Data!W55-Data!W$98,Data!W55)</f>
        <v>0</v>
      </c>
      <c r="W55" s="9">
        <f>IF(Data!X55&gt;0,Data!X55-Data!X$98,Data!X55)</f>
        <v>0</v>
      </c>
      <c r="X55" s="9">
        <f>IF(Data!Y55&gt;0,Data!Y55-Data!Y$98,Data!Y55)</f>
        <v>0</v>
      </c>
      <c r="Y55" s="9">
        <f>IF(Data!Z55&gt;0,Data!Z55-Data!Z$98,Data!Z55)</f>
        <v>0</v>
      </c>
      <c r="Z55" s="9">
        <f>IF(Data!AA55&gt;0,Data!AA55-Data!AA$98,Data!AA55)</f>
        <v>0</v>
      </c>
      <c r="AA55" s="9">
        <f>IF(Data!AB55&gt;0,Data!AB55-Data!AB$98,Data!AB55)</f>
        <v>0</v>
      </c>
      <c r="AB55" s="9">
        <f>IF(Data!AC55&gt;0,Data!AC55-Data!AC$98,Data!AC55)</f>
        <v>-1.7058823529411766</v>
      </c>
      <c r="AC55" s="9">
        <f>IF(Data!AD55&gt;0,Data!AD55-Data!AD$98,Data!AD55)</f>
        <v>-3.166666666666667</v>
      </c>
      <c r="AD55" s="9">
        <f>IF(Data!AE55&gt;0,Data!AE55-Data!AE$98,Data!AE55)</f>
        <v>-1.925925925925926</v>
      </c>
      <c r="AE55" s="9">
        <f>IF(Data!AF55&gt;0,Data!AF55-Data!AF$98,Data!AF55)</f>
        <v>-3.0166666666666666</v>
      </c>
      <c r="AF55" s="9">
        <f>IF(Data!AG55&gt;0,Data!AG55-Data!AG$98,Data!AG55)</f>
        <v>0</v>
      </c>
      <c r="AG55" s="9">
        <f>IF(Data!AH55&gt;0,Data!AH55-Data!AH$98,Data!AH55)</f>
        <v>0</v>
      </c>
      <c r="AH55" s="9">
        <f>IF(Data!AI55&gt;0,Data!AI55-Data!AI$98,Data!AI55)</f>
        <v>0</v>
      </c>
      <c r="AI55" s="9">
        <f>IF(Data!AJ55&gt;0,Data!AJ55-Data!AJ$98,Data!AJ55)</f>
        <v>-2.140845070422535</v>
      </c>
      <c r="AJ55" s="9">
        <f>IF(Data!AK55&gt;0,Data!AK55-Data!AK$98,Data!AK55)</f>
        <v>0</v>
      </c>
      <c r="AK55" s="9">
        <f>IF(Data!AL55&gt;0,Data!AL55-Data!AL$98,Data!AL55)</f>
        <v>0</v>
      </c>
      <c r="AL55" s="9">
        <f>IF(Data!AM55&gt;0,Data!AM55-Data!AM$98,Data!AM55)</f>
        <v>0</v>
      </c>
      <c r="AM55" s="9">
        <f>IF(Data!AN55&gt;0,Data!AN55-Data!AN$98,Data!AN55)</f>
        <v>0</v>
      </c>
      <c r="AN55" s="9">
        <f>IF(Data!AO55&gt;0,Data!AO55-Data!AO$98,Data!AO55)</f>
        <v>0</v>
      </c>
      <c r="AO55" s="9">
        <f>IF(Data!AP55&gt;0,Data!AP55-Data!AP$98,Data!AP55)</f>
        <v>0</v>
      </c>
      <c r="AP55" s="9">
        <f>IF(Data!AR55&gt;0,Data!AR55-Data!AR$98,Data!AR55)</f>
        <v>0</v>
      </c>
      <c r="AQ55" s="9">
        <f>IF(Data!AS55&gt;0,Data!AS55-Data!AS$98,Data!AS55)</f>
        <v>-0.93877551020408179</v>
      </c>
      <c r="AR55" s="9">
        <f>IF(Data!AT55&gt;0,Data!AT55-Data!AT$98,Data!AT55)</f>
        <v>-2.8</v>
      </c>
      <c r="AS55" s="9">
        <f>IF(Data!AV55&gt;0,Data!AV55-Data!AV$98,Data!AV55)</f>
        <v>0</v>
      </c>
      <c r="AT55" s="9">
        <f>IF(Data!AW55&gt;0,Data!AW55-Data!AW$98,Data!AW55)</f>
        <v>0</v>
      </c>
      <c r="AU55" s="9">
        <f>IF(Data!AX55&gt;0,Data!AX55-Data!AX$98,Data!AX55)</f>
        <v>-3.2307692307692308</v>
      </c>
      <c r="AV55" s="9">
        <f>IF(Data!AY55&gt;0,Data!AY55-Data!AY$98,Data!AY55)</f>
        <v>0</v>
      </c>
      <c r="AY55" s="47">
        <f t="shared" si="1"/>
        <v>0</v>
      </c>
      <c r="AZ55" s="47">
        <f t="shared" si="2"/>
        <v>0</v>
      </c>
      <c r="BA55" s="47">
        <f t="shared" si="3"/>
        <v>0</v>
      </c>
      <c r="BB55" s="47">
        <f t="shared" si="4"/>
        <v>0</v>
      </c>
      <c r="BC55" s="47">
        <f t="shared" si="5"/>
        <v>0</v>
      </c>
      <c r="BD55" s="47">
        <f t="shared" si="6"/>
        <v>0</v>
      </c>
      <c r="BE55" s="47">
        <f t="shared" si="7"/>
        <v>0</v>
      </c>
      <c r="BF55" s="47">
        <f t="shared" si="8"/>
        <v>0</v>
      </c>
      <c r="BG55" s="47">
        <f t="shared" si="9"/>
        <v>0</v>
      </c>
      <c r="BH55" s="47">
        <f t="shared" si="10"/>
        <v>0</v>
      </c>
      <c r="BI55" s="47">
        <f t="shared" si="11"/>
        <v>0</v>
      </c>
      <c r="BJ55" s="47">
        <f t="shared" si="12"/>
        <v>0</v>
      </c>
      <c r="BK55" s="47">
        <f t="shared" si="13"/>
        <v>0</v>
      </c>
      <c r="BL55" s="47">
        <f t="shared" si="14"/>
        <v>0</v>
      </c>
      <c r="BM55" s="47">
        <f t="shared" si="15"/>
        <v>0</v>
      </c>
      <c r="BN55" s="47">
        <f t="shared" si="16"/>
        <v>0</v>
      </c>
      <c r="BO55" s="47">
        <f t="shared" si="17"/>
        <v>0</v>
      </c>
      <c r="BP55" s="47">
        <f t="shared" si="18"/>
        <v>0</v>
      </c>
      <c r="BQ55" s="47">
        <f t="shared" si="19"/>
        <v>0</v>
      </c>
      <c r="BR55" s="47">
        <f t="shared" si="20"/>
        <v>0</v>
      </c>
      <c r="BS55" s="47">
        <f t="shared" si="21"/>
        <v>0</v>
      </c>
      <c r="BT55" s="47">
        <f t="shared" si="22"/>
        <v>0</v>
      </c>
      <c r="BU55" s="47">
        <f t="shared" si="23"/>
        <v>0</v>
      </c>
      <c r="BV55" s="47">
        <f t="shared" si="24"/>
        <v>0</v>
      </c>
      <c r="BW55" s="47">
        <f t="shared" si="25"/>
        <v>0</v>
      </c>
      <c r="BX55" s="47">
        <f t="shared" si="26"/>
        <v>0</v>
      </c>
      <c r="BY55" s="47">
        <f t="shared" si="27"/>
        <v>0</v>
      </c>
      <c r="BZ55" s="47">
        <f t="shared" si="28"/>
        <v>0</v>
      </c>
      <c r="CA55" s="47">
        <f t="shared" si="29"/>
        <v>0</v>
      </c>
      <c r="CB55" s="47">
        <f t="shared" si="30"/>
        <v>0</v>
      </c>
      <c r="CC55" s="47">
        <f t="shared" si="31"/>
        <v>0</v>
      </c>
      <c r="CD55" s="47">
        <f t="shared" si="32"/>
        <v>0</v>
      </c>
      <c r="CE55" s="47">
        <f t="shared" si="33"/>
        <v>0</v>
      </c>
      <c r="CF55" s="47">
        <f t="shared" si="34"/>
        <v>0</v>
      </c>
      <c r="CG55" s="47">
        <f t="shared" si="35"/>
        <v>0</v>
      </c>
      <c r="CH55" s="47">
        <f t="shared" si="36"/>
        <v>0</v>
      </c>
      <c r="CI55" s="47">
        <f t="shared" si="37"/>
        <v>0</v>
      </c>
      <c r="CJ55" s="47">
        <f t="shared" si="38"/>
        <v>0</v>
      </c>
      <c r="CK55" s="47">
        <f t="shared" si="39"/>
        <v>0</v>
      </c>
      <c r="CL55" s="47">
        <f t="shared" si="40"/>
        <v>0</v>
      </c>
      <c r="CM55" s="47">
        <f t="shared" si="41"/>
        <v>0</v>
      </c>
      <c r="CN55" s="47">
        <f t="shared" si="42"/>
        <v>0</v>
      </c>
      <c r="CO55" s="47">
        <f t="shared" si="43"/>
        <v>0</v>
      </c>
      <c r="CP55" s="47">
        <f t="shared" si="44"/>
        <v>0</v>
      </c>
      <c r="CQ55" s="47">
        <f t="shared" si="45"/>
        <v>0</v>
      </c>
      <c r="CR55" s="47">
        <f t="shared" si="46"/>
        <v>0</v>
      </c>
    </row>
    <row r="56" spans="1:96" ht="15">
      <c r="A56" s="1">
        <v>55</v>
      </c>
      <c r="B56" s="9">
        <f>IF(Data!T56&gt;0,Data!T56-Data!T$98,Data!T56)</f>
        <v>0</v>
      </c>
      <c r="C56" s="9">
        <f>IF(Data!N56&gt;0,Data!N56-Data!N$98,Data!N56)</f>
        <v>0</v>
      </c>
      <c r="D56" s="9">
        <f>IF(Data!L56&gt;0,Data!L56-Data!L$98,Data!L56)</f>
        <v>0</v>
      </c>
      <c r="E56" s="9">
        <f>IF(Data!B56&gt;0,Data!B56-Data!B$98,Data!B56)</f>
        <v>1.1186440677966103</v>
      </c>
      <c r="F56" s="9">
        <f>IF(Data!C56&gt;0,Data!C56-Data!C$98,Data!C56)</f>
        <v>0</v>
      </c>
      <c r="G56" s="9">
        <f>IF(Data!D56&gt;0,Data!D56-Data!D$98,Data!D56)</f>
        <v>0</v>
      </c>
      <c r="H56" s="9">
        <f>IF(Data!E56&gt;0,Data!E56-Data!E$98,Data!E56)</f>
        <v>0</v>
      </c>
      <c r="I56" s="9">
        <f>IF(Data!F56&gt;0,Data!F56-Data!F$98,Data!F56)</f>
        <v>0</v>
      </c>
      <c r="J56" s="9">
        <f>IF(Data!G56&gt;0,Data!G56-Data!G$98,Data!G56)</f>
        <v>0</v>
      </c>
      <c r="K56" s="9">
        <f>IF(Data!H56&gt;0,Data!H56-Data!H$98,Data!H56)</f>
        <v>0.41463414634146378</v>
      </c>
      <c r="L56" s="9">
        <f>IF(Data!I56&gt;0,Data!I56-Data!I$98,Data!I56)</f>
        <v>0</v>
      </c>
      <c r="M56" s="9">
        <f>IF(Data!J56&gt;0,Data!J56-Data!J$98,Data!J56)</f>
        <v>0</v>
      </c>
      <c r="N56" s="9">
        <f>IF(Data!K56&gt;0,Data!K56-Data!K$98,Data!K56)</f>
        <v>0</v>
      </c>
      <c r="O56" s="9">
        <f>IF(Data!M56&gt;0,Data!M56-Data!M$98,Data!M56)</f>
        <v>0.91566265060240948</v>
      </c>
      <c r="P56" s="9">
        <f>IF(Data!O56&gt;0,Data!O56-Data!O$98,Data!O56)</f>
        <v>0</v>
      </c>
      <c r="Q56" s="9">
        <f>IF(Data!P56&gt;0,Data!P56-Data!P$98,Data!P56)</f>
        <v>0</v>
      </c>
      <c r="R56" s="9">
        <f>IF(Data!Q56&gt;0,Data!Q56-Data!Q$98,Data!Q56)</f>
        <v>-2.564102564102555E-2</v>
      </c>
      <c r="S56" s="9">
        <f>IF(Data!R56&gt;0,Data!R56-Data!R$98,Data!R56)</f>
        <v>0</v>
      </c>
      <c r="T56" s="9">
        <f>IF(Data!U56&gt;0,Data!U56-Data!U$98,Data!U56)</f>
        <v>0</v>
      </c>
      <c r="U56" s="9">
        <f>IF(Data!V56&gt;0,Data!V56-Data!V$98,Data!V56)</f>
        <v>0.31999999999999984</v>
      </c>
      <c r="V56" s="9">
        <f>IF(Data!W56&gt;0,Data!W56-Data!W$98,Data!W56)</f>
        <v>0</v>
      </c>
      <c r="W56" s="9">
        <f>IF(Data!X56&gt;0,Data!X56-Data!X$98,Data!X56)</f>
        <v>0</v>
      </c>
      <c r="X56" s="9">
        <f>IF(Data!Y56&gt;0,Data!Y56-Data!Y$98,Data!Y56)</f>
        <v>0</v>
      </c>
      <c r="Y56" s="9">
        <f>IF(Data!Z56&gt;0,Data!Z56-Data!Z$98,Data!Z56)</f>
        <v>0</v>
      </c>
      <c r="Z56" s="9">
        <f>IF(Data!AA56&gt;0,Data!AA56-Data!AA$98,Data!AA56)</f>
        <v>0</v>
      </c>
      <c r="AA56" s="9">
        <f>IF(Data!AB56&gt;0,Data!AB56-Data!AB$98,Data!AB56)</f>
        <v>0</v>
      </c>
      <c r="AB56" s="9">
        <f>IF(Data!AC56&gt;0,Data!AC56-Data!AC$98,Data!AC56)</f>
        <v>0</v>
      </c>
      <c r="AC56" s="9">
        <f>IF(Data!AD56&gt;0,Data!AD56-Data!AD$98,Data!AD56)</f>
        <v>0</v>
      </c>
      <c r="AD56" s="9">
        <f>IF(Data!AE56&gt;0,Data!AE56-Data!AE$98,Data!AE56)</f>
        <v>0</v>
      </c>
      <c r="AE56" s="9">
        <f>IF(Data!AF56&gt;0,Data!AF56-Data!AF$98,Data!AF56)</f>
        <v>0.98333333333333339</v>
      </c>
      <c r="AF56" s="9">
        <f>IF(Data!AG56&gt;0,Data!AG56-Data!AG$98,Data!AG56)</f>
        <v>0</v>
      </c>
      <c r="AG56" s="9">
        <f>IF(Data!AH56&gt;0,Data!AH56-Data!AH$98,Data!AH56)</f>
        <v>0</v>
      </c>
      <c r="AH56" s="9">
        <f>IF(Data!AI56&gt;0,Data!AI56-Data!AI$98,Data!AI56)</f>
        <v>0</v>
      </c>
      <c r="AI56" s="9">
        <f>IF(Data!AJ56&gt;0,Data!AJ56-Data!AJ$98,Data!AJ56)</f>
        <v>0.85915492957746498</v>
      </c>
      <c r="AJ56" s="9">
        <f>IF(Data!AK56&gt;0,Data!AK56-Data!AK$98,Data!AK56)</f>
        <v>0</v>
      </c>
      <c r="AK56" s="9">
        <f>IF(Data!AL56&gt;0,Data!AL56-Data!AL$98,Data!AL56)</f>
        <v>0</v>
      </c>
      <c r="AL56" s="9">
        <f>IF(Data!AM56&gt;0,Data!AM56-Data!AM$98,Data!AM56)</f>
        <v>0</v>
      </c>
      <c r="AM56" s="9">
        <f>IF(Data!AN56&gt;0,Data!AN56-Data!AN$98,Data!AN56)</f>
        <v>-1.3698630136985912E-2</v>
      </c>
      <c r="AN56" s="9">
        <f>IF(Data!AO56&gt;0,Data!AO56-Data!AO$98,Data!AO56)</f>
        <v>0.98039215686274517</v>
      </c>
      <c r="AO56" s="9">
        <f>IF(Data!AP56&gt;0,Data!AP56-Data!AP$98,Data!AP56)</f>
        <v>0</v>
      </c>
      <c r="AP56" s="9">
        <f>IF(Data!AR56&gt;0,Data!AR56-Data!AR$98,Data!AR56)</f>
        <v>0</v>
      </c>
      <c r="AQ56" s="9">
        <f>IF(Data!AS56&gt;0,Data!AS56-Data!AS$98,Data!AS56)</f>
        <v>6.1224489795918213E-2</v>
      </c>
      <c r="AR56" s="9">
        <f>IF(Data!AT56&gt;0,Data!AT56-Data!AT$98,Data!AT56)</f>
        <v>0</v>
      </c>
      <c r="AS56" s="9">
        <f>IF(Data!AV56&gt;0,Data!AV56-Data!AV$98,Data!AV56)</f>
        <v>-0.11111111111111072</v>
      </c>
      <c r="AT56" s="9">
        <f>IF(Data!AW56&gt;0,Data!AW56-Data!AW$98,Data!AW56)</f>
        <v>0</v>
      </c>
      <c r="AU56" s="9">
        <f>IF(Data!AX56&gt;0,Data!AX56-Data!AX$98,Data!AX56)</f>
        <v>0</v>
      </c>
      <c r="AV56" s="9">
        <f>IF(Data!AY56&gt;0,Data!AY56-Data!AY$98,Data!AY56)</f>
        <v>0</v>
      </c>
      <c r="AY56" s="47">
        <f t="shared" si="1"/>
        <v>0</v>
      </c>
      <c r="AZ56" s="47">
        <f t="shared" si="2"/>
        <v>0</v>
      </c>
      <c r="BA56" s="47">
        <f t="shared" si="3"/>
        <v>0</v>
      </c>
      <c r="BB56" s="47">
        <f t="shared" si="4"/>
        <v>0</v>
      </c>
      <c r="BC56" s="47">
        <f t="shared" si="5"/>
        <v>0</v>
      </c>
      <c r="BD56" s="47">
        <f t="shared" si="6"/>
        <v>0</v>
      </c>
      <c r="BE56" s="47">
        <f t="shared" si="7"/>
        <v>0</v>
      </c>
      <c r="BF56" s="47">
        <f t="shared" si="8"/>
        <v>0</v>
      </c>
      <c r="BG56" s="47">
        <f t="shared" si="9"/>
        <v>0</v>
      </c>
      <c r="BH56" s="47">
        <f t="shared" si="10"/>
        <v>0</v>
      </c>
      <c r="BI56" s="47">
        <f t="shared" si="11"/>
        <v>0</v>
      </c>
      <c r="BJ56" s="47">
        <f t="shared" si="12"/>
        <v>0</v>
      </c>
      <c r="BK56" s="47">
        <f t="shared" si="13"/>
        <v>0</v>
      </c>
      <c r="BL56" s="47">
        <f t="shared" si="14"/>
        <v>0</v>
      </c>
      <c r="BM56" s="47">
        <f t="shared" si="15"/>
        <v>0</v>
      </c>
      <c r="BN56" s="47">
        <f t="shared" si="16"/>
        <v>0</v>
      </c>
      <c r="BO56" s="47">
        <f t="shared" si="17"/>
        <v>0</v>
      </c>
      <c r="BP56" s="47">
        <f t="shared" si="18"/>
        <v>0</v>
      </c>
      <c r="BQ56" s="47">
        <f t="shared" si="19"/>
        <v>0</v>
      </c>
      <c r="BR56" s="47">
        <f t="shared" si="20"/>
        <v>0</v>
      </c>
      <c r="BS56" s="47">
        <f t="shared" si="21"/>
        <v>0</v>
      </c>
      <c r="BT56" s="47">
        <f t="shared" si="22"/>
        <v>0</v>
      </c>
      <c r="BU56" s="47">
        <f t="shared" si="23"/>
        <v>0</v>
      </c>
      <c r="BV56" s="47">
        <f t="shared" si="24"/>
        <v>0</v>
      </c>
      <c r="BW56" s="47">
        <f t="shared" si="25"/>
        <v>0</v>
      </c>
      <c r="BX56" s="47">
        <f t="shared" si="26"/>
        <v>0</v>
      </c>
      <c r="BY56" s="47">
        <f t="shared" si="27"/>
        <v>0</v>
      </c>
      <c r="BZ56" s="47">
        <f t="shared" si="28"/>
        <v>0</v>
      </c>
      <c r="CA56" s="47">
        <f t="shared" si="29"/>
        <v>0</v>
      </c>
      <c r="CB56" s="47">
        <f t="shared" si="30"/>
        <v>0</v>
      </c>
      <c r="CC56" s="47">
        <f t="shared" si="31"/>
        <v>0</v>
      </c>
      <c r="CD56" s="47">
        <f t="shared" si="32"/>
        <v>0</v>
      </c>
      <c r="CE56" s="47">
        <f t="shared" si="33"/>
        <v>0</v>
      </c>
      <c r="CF56" s="47">
        <f t="shared" si="34"/>
        <v>0</v>
      </c>
      <c r="CG56" s="47">
        <f t="shared" si="35"/>
        <v>0</v>
      </c>
      <c r="CH56" s="47">
        <f t="shared" si="36"/>
        <v>0</v>
      </c>
      <c r="CI56" s="47">
        <f t="shared" si="37"/>
        <v>0</v>
      </c>
      <c r="CJ56" s="47">
        <f t="shared" si="38"/>
        <v>0</v>
      </c>
      <c r="CK56" s="47">
        <f t="shared" si="39"/>
        <v>0</v>
      </c>
      <c r="CL56" s="47">
        <f t="shared" si="40"/>
        <v>0</v>
      </c>
      <c r="CM56" s="47">
        <f t="shared" si="41"/>
        <v>0</v>
      </c>
      <c r="CN56" s="47">
        <f t="shared" si="42"/>
        <v>0</v>
      </c>
      <c r="CO56" s="47">
        <f t="shared" si="43"/>
        <v>0</v>
      </c>
      <c r="CP56" s="47">
        <f t="shared" si="44"/>
        <v>0</v>
      </c>
      <c r="CQ56" s="47">
        <f t="shared" si="45"/>
        <v>0</v>
      </c>
      <c r="CR56" s="47">
        <f t="shared" si="46"/>
        <v>0</v>
      </c>
    </row>
    <row r="57" spans="1:96" ht="15">
      <c r="A57" s="1">
        <v>56</v>
      </c>
      <c r="B57" s="9">
        <f>IF(Data!T57&gt;0,Data!T57-Data!T$98,Data!T57)</f>
        <v>1.1600000000000001</v>
      </c>
      <c r="C57" s="9">
        <f>IF(Data!N57&gt;0,Data!N57-Data!N$98,Data!N57)</f>
        <v>0</v>
      </c>
      <c r="D57" s="9">
        <f>IF(Data!L57&gt;0,Data!L57-Data!L$98,Data!L57)</f>
        <v>1.1818181818181817</v>
      </c>
      <c r="E57" s="9">
        <f>IF(Data!B57&gt;0,Data!B57-Data!B$98,Data!B57)</f>
        <v>0.1186440677966103</v>
      </c>
      <c r="F57" s="9">
        <f>IF(Data!C57&gt;0,Data!C57-Data!C$98,Data!C57)</f>
        <v>0</v>
      </c>
      <c r="G57" s="9">
        <f>IF(Data!D57&gt;0,Data!D57-Data!D$98,Data!D57)</f>
        <v>0</v>
      </c>
      <c r="H57" s="9">
        <f>IF(Data!E57&gt;0,Data!E57-Data!E$98,Data!E57)</f>
        <v>0</v>
      </c>
      <c r="I57" s="9">
        <f>IF(Data!F57&gt;0,Data!F57-Data!F$98,Data!F57)</f>
        <v>-0.89552238805970141</v>
      </c>
      <c r="J57" s="9">
        <f>IF(Data!G57&gt;0,Data!G57-Data!G$98,Data!G57)</f>
        <v>0</v>
      </c>
      <c r="K57" s="9">
        <f>IF(Data!H57&gt;0,Data!H57-Data!H$98,Data!H57)</f>
        <v>0.41463414634146378</v>
      </c>
      <c r="L57" s="9">
        <f>IF(Data!I57&gt;0,Data!I57-Data!I$98,Data!I57)</f>
        <v>0</v>
      </c>
      <c r="M57" s="9">
        <f>IF(Data!J57&gt;0,Data!J57-Data!J$98,Data!J57)</f>
        <v>0</v>
      </c>
      <c r="N57" s="9">
        <f>IF(Data!K57&gt;0,Data!K57-Data!K$98,Data!K57)</f>
        <v>0</v>
      </c>
      <c r="O57" s="9">
        <f>IF(Data!M57&gt;0,Data!M57-Data!M$98,Data!M57)</f>
        <v>-8.4337349397590522E-2</v>
      </c>
      <c r="P57" s="9">
        <f>IF(Data!O57&gt;0,Data!O57-Data!O$98,Data!O57)</f>
        <v>0</v>
      </c>
      <c r="Q57" s="9">
        <f>IF(Data!P57&gt;0,Data!P57-Data!P$98,Data!P57)</f>
        <v>0</v>
      </c>
      <c r="R57" s="9">
        <f>IF(Data!Q57&gt;0,Data!Q57-Data!Q$98,Data!Q57)</f>
        <v>0</v>
      </c>
      <c r="S57" s="9">
        <f>IF(Data!R57&gt;0,Data!R57-Data!R$98,Data!R57)</f>
        <v>0</v>
      </c>
      <c r="T57" s="9">
        <f>IF(Data!U57&gt;0,Data!U57-Data!U$98,Data!U57)</f>
        <v>0.66666666666666696</v>
      </c>
      <c r="U57" s="9">
        <f>IF(Data!V57&gt;0,Data!V57-Data!V$98,Data!V57)</f>
        <v>0.31999999999999984</v>
      </c>
      <c r="V57" s="9">
        <f>IF(Data!W57&gt;0,Data!W57-Data!W$98,Data!W57)</f>
        <v>0</v>
      </c>
      <c r="W57" s="9">
        <f>IF(Data!X57&gt;0,Data!X57-Data!X$98,Data!X57)</f>
        <v>-0.66666666666666652</v>
      </c>
      <c r="X57" s="9">
        <f>IF(Data!Y57&gt;0,Data!Y57-Data!Y$98,Data!Y57)</f>
        <v>0</v>
      </c>
      <c r="Y57" s="9">
        <f>IF(Data!Z57&gt;0,Data!Z57-Data!Z$98,Data!Z57)</f>
        <v>0</v>
      </c>
      <c r="Z57" s="9">
        <f>IF(Data!AA57&gt;0,Data!AA57-Data!AA$98,Data!AA57)</f>
        <v>0.22222222222222232</v>
      </c>
      <c r="AA57" s="9">
        <f>IF(Data!AB57&gt;0,Data!AB57-Data!AB$98,Data!AB57)</f>
        <v>0</v>
      </c>
      <c r="AB57" s="9">
        <f>IF(Data!AC57&gt;0,Data!AC57-Data!AC$98,Data!AC57)</f>
        <v>0</v>
      </c>
      <c r="AC57" s="9">
        <f>IF(Data!AD57&gt;0,Data!AD57-Data!AD$98,Data!AD57)</f>
        <v>0</v>
      </c>
      <c r="AD57" s="9">
        <f>IF(Data!AE57&gt;0,Data!AE57-Data!AE$98,Data!AE57)</f>
        <v>1.074074074074074</v>
      </c>
      <c r="AE57" s="9">
        <f>IF(Data!AF57&gt;0,Data!AF57-Data!AF$98,Data!AF57)</f>
        <v>-1.6666666666666607E-2</v>
      </c>
      <c r="AF57" s="9">
        <f>IF(Data!AG57&gt;0,Data!AG57-Data!AG$98,Data!AG57)</f>
        <v>0</v>
      </c>
      <c r="AG57" s="9">
        <f>IF(Data!AH57&gt;0,Data!AH57-Data!AH$98,Data!AH57)</f>
        <v>0</v>
      </c>
      <c r="AH57" s="9">
        <f>IF(Data!AI57&gt;0,Data!AI57-Data!AI$98,Data!AI57)</f>
        <v>0</v>
      </c>
      <c r="AI57" s="9">
        <f>IF(Data!AJ57&gt;0,Data!AJ57-Data!AJ$98,Data!AJ57)</f>
        <v>-0.14084507042253502</v>
      </c>
      <c r="AJ57" s="9">
        <f>IF(Data!AK57&gt;0,Data!AK57-Data!AK$98,Data!AK57)</f>
        <v>0</v>
      </c>
      <c r="AK57" s="9">
        <f>IF(Data!AL57&gt;0,Data!AL57-Data!AL$98,Data!AL57)</f>
        <v>-0.64999999999999991</v>
      </c>
      <c r="AL57" s="9">
        <f>IF(Data!AM57&gt;0,Data!AM57-Data!AM$98,Data!AM57)</f>
        <v>0</v>
      </c>
      <c r="AM57" s="9">
        <f>IF(Data!AN57&gt;0,Data!AN57-Data!AN$98,Data!AN57)</f>
        <v>-1.0136986301369859</v>
      </c>
      <c r="AN57" s="9">
        <f>IF(Data!AO57&gt;0,Data!AO57-Data!AO$98,Data!AO57)</f>
        <v>0.98039215686274517</v>
      </c>
      <c r="AO57" s="9">
        <f>IF(Data!AP57&gt;0,Data!AP57-Data!AP$98,Data!AP57)</f>
        <v>0</v>
      </c>
      <c r="AP57" s="9">
        <f>IF(Data!AR57&gt;0,Data!AR57-Data!AR$98,Data!AR57)</f>
        <v>-2.1086956521739131</v>
      </c>
      <c r="AQ57" s="9">
        <f>IF(Data!AS57&gt;0,Data!AS57-Data!AS$98,Data!AS57)</f>
        <v>-2.9387755102040818</v>
      </c>
      <c r="AR57" s="9">
        <f>IF(Data!AT57&gt;0,Data!AT57-Data!AT$98,Data!AT57)</f>
        <v>0</v>
      </c>
      <c r="AS57" s="9">
        <f>IF(Data!AV57&gt;0,Data!AV57-Data!AV$98,Data!AV57)</f>
        <v>-0.11111111111111072</v>
      </c>
      <c r="AT57" s="9">
        <f>IF(Data!AW57&gt;0,Data!AW57-Data!AW$98,Data!AW57)</f>
        <v>0</v>
      </c>
      <c r="AU57" s="9">
        <f>IF(Data!AX57&gt;0,Data!AX57-Data!AX$98,Data!AX57)</f>
        <v>-1.2307692307692308</v>
      </c>
      <c r="AV57" s="9">
        <f>IF(Data!AY57&gt;0,Data!AY57-Data!AY$98,Data!AY57)</f>
        <v>-8.3333333333333037E-2</v>
      </c>
      <c r="AY57" s="47">
        <f t="shared" si="1"/>
        <v>0</v>
      </c>
      <c r="AZ57" s="47">
        <f t="shared" si="2"/>
        <v>1.3709090909090909</v>
      </c>
      <c r="BA57" s="47">
        <f t="shared" si="3"/>
        <v>0.13762711864406796</v>
      </c>
      <c r="BB57" s="47">
        <f t="shared" si="4"/>
        <v>0</v>
      </c>
      <c r="BC57" s="47">
        <f t="shared" si="5"/>
        <v>0</v>
      </c>
      <c r="BD57" s="47">
        <f t="shared" si="6"/>
        <v>0</v>
      </c>
      <c r="BE57" s="47">
        <f t="shared" si="7"/>
        <v>-1.0388059701492538</v>
      </c>
      <c r="BF57" s="47">
        <f t="shared" si="8"/>
        <v>0</v>
      </c>
      <c r="BG57" s="47">
        <f t="shared" si="9"/>
        <v>0.48097560975609804</v>
      </c>
      <c r="BH57" s="47">
        <f t="shared" si="10"/>
        <v>0</v>
      </c>
      <c r="BI57" s="47">
        <f t="shared" si="11"/>
        <v>0</v>
      </c>
      <c r="BJ57" s="47">
        <f t="shared" si="12"/>
        <v>0</v>
      </c>
      <c r="BK57" s="47">
        <f t="shared" si="13"/>
        <v>-9.7831325301205016E-2</v>
      </c>
      <c r="BL57" s="47">
        <f t="shared" si="14"/>
        <v>0</v>
      </c>
      <c r="BM57" s="47">
        <f t="shared" si="15"/>
        <v>0</v>
      </c>
      <c r="BN57" s="47">
        <f t="shared" si="16"/>
        <v>0</v>
      </c>
      <c r="BO57" s="47">
        <f t="shared" si="17"/>
        <v>0</v>
      </c>
      <c r="BP57" s="47">
        <f t="shared" si="18"/>
        <v>0.77333333333333376</v>
      </c>
      <c r="BQ57" s="47">
        <f t="shared" si="19"/>
        <v>0.37119999999999986</v>
      </c>
      <c r="BR57" s="47">
        <f t="shared" si="20"/>
        <v>0</v>
      </c>
      <c r="BS57" s="47">
        <f t="shared" si="21"/>
        <v>-0.77333333333333321</v>
      </c>
      <c r="BT57" s="47">
        <f t="shared" si="22"/>
        <v>0</v>
      </c>
      <c r="BU57" s="47">
        <f t="shared" si="23"/>
        <v>0</v>
      </c>
      <c r="BV57" s="47">
        <f t="shared" si="24"/>
        <v>0.25777777777777794</v>
      </c>
      <c r="BW57" s="47">
        <f t="shared" si="25"/>
        <v>0</v>
      </c>
      <c r="BX57" s="47">
        <f t="shared" si="26"/>
        <v>0</v>
      </c>
      <c r="BY57" s="47">
        <f t="shared" si="27"/>
        <v>0</v>
      </c>
      <c r="BZ57" s="47">
        <f t="shared" si="28"/>
        <v>1.2459259259259259</v>
      </c>
      <c r="CA57" s="47">
        <f t="shared" si="29"/>
        <v>-1.9333333333333268E-2</v>
      </c>
      <c r="CB57" s="47">
        <f t="shared" si="30"/>
        <v>0</v>
      </c>
      <c r="CC57" s="47">
        <f t="shared" si="31"/>
        <v>0</v>
      </c>
      <c r="CD57" s="47">
        <f t="shared" si="32"/>
        <v>0</v>
      </c>
      <c r="CE57" s="47">
        <f t="shared" si="33"/>
        <v>-0.16338028169014066</v>
      </c>
      <c r="CF57" s="47">
        <f t="shared" si="34"/>
        <v>0</v>
      </c>
      <c r="CG57" s="47">
        <f t="shared" si="35"/>
        <v>-0.754</v>
      </c>
      <c r="CH57" s="47">
        <f t="shared" si="36"/>
        <v>0</v>
      </c>
      <c r="CI57" s="47">
        <f t="shared" si="37"/>
        <v>-1.1758904109589039</v>
      </c>
      <c r="CJ57" s="47">
        <f t="shared" si="38"/>
        <v>1.1372549019607845</v>
      </c>
      <c r="CK57" s="47">
        <f t="shared" si="39"/>
        <v>0</v>
      </c>
      <c r="CL57" s="47">
        <f t="shared" si="40"/>
        <v>-2.4460869565217394</v>
      </c>
      <c r="CM57" s="47">
        <f t="shared" si="41"/>
        <v>-3.4089795918367352</v>
      </c>
      <c r="CN57" s="47">
        <f t="shared" si="42"/>
        <v>0</v>
      </c>
      <c r="CO57" s="47">
        <f t="shared" si="43"/>
        <v>-0.12888888888888844</v>
      </c>
      <c r="CP57" s="47">
        <f t="shared" si="44"/>
        <v>0</v>
      </c>
      <c r="CQ57" s="47">
        <f t="shared" si="45"/>
        <v>-1.427692307692308</v>
      </c>
      <c r="CR57" s="47">
        <f t="shared" si="46"/>
        <v>-9.6666666666666332E-2</v>
      </c>
    </row>
    <row r="58" spans="1:96" ht="15">
      <c r="A58" s="1">
        <v>57</v>
      </c>
      <c r="B58" s="9">
        <f>IF(Data!T58&gt;0,Data!T58-Data!T$98,Data!T58)</f>
        <v>0</v>
      </c>
      <c r="C58" s="9">
        <f>IF(Data!N58&gt;0,Data!N58-Data!N$98,Data!N58)</f>
        <v>0.6956521739130439</v>
      </c>
      <c r="D58" s="9">
        <f>IF(Data!L58&gt;0,Data!L58-Data!L$98,Data!L58)</f>
        <v>0</v>
      </c>
      <c r="E58" s="9">
        <f>IF(Data!B58&gt;0,Data!B58-Data!B$98,Data!B58)</f>
        <v>0</v>
      </c>
      <c r="F58" s="9">
        <f>IF(Data!C58&gt;0,Data!C58-Data!C$98,Data!C58)</f>
        <v>0</v>
      </c>
      <c r="G58" s="9">
        <f>IF(Data!D58&gt;0,Data!D58-Data!D$98,Data!D58)</f>
        <v>0</v>
      </c>
      <c r="H58" s="9">
        <f>IF(Data!E58&gt;0,Data!E58-Data!E$98,Data!E58)</f>
        <v>0.92682926829268286</v>
      </c>
      <c r="I58" s="9">
        <f>IF(Data!F58&gt;0,Data!F58-Data!F$98,Data!F58)</f>
        <v>1.1044776119402986</v>
      </c>
      <c r="J58" s="9">
        <f>IF(Data!G58&gt;0,Data!G58-Data!G$98,Data!G58)</f>
        <v>0</v>
      </c>
      <c r="K58" s="9">
        <f>IF(Data!H58&gt;0,Data!H58-Data!H$98,Data!H58)</f>
        <v>0.41463414634146378</v>
      </c>
      <c r="L58" s="9">
        <f>IF(Data!I58&gt;0,Data!I58-Data!I$98,Data!I58)</f>
        <v>0</v>
      </c>
      <c r="M58" s="9">
        <f>IF(Data!J58&gt;0,Data!J58-Data!J$98,Data!J58)</f>
        <v>0</v>
      </c>
      <c r="N58" s="9">
        <f>IF(Data!K58&gt;0,Data!K58-Data!K$98,Data!K58)</f>
        <v>0</v>
      </c>
      <c r="O58" s="9">
        <f>IF(Data!M58&gt;0,Data!M58-Data!M$98,Data!M58)</f>
        <v>0.91566265060240948</v>
      </c>
      <c r="P58" s="9">
        <f>IF(Data!O58&gt;0,Data!O58-Data!O$98,Data!O58)</f>
        <v>0</v>
      </c>
      <c r="Q58" s="9">
        <f>IF(Data!P58&gt;0,Data!P58-Data!P$98,Data!P58)</f>
        <v>0</v>
      </c>
      <c r="R58" s="9">
        <f>IF(Data!Q58&gt;0,Data!Q58-Data!Q$98,Data!Q58)</f>
        <v>0.97435897435897445</v>
      </c>
      <c r="S58" s="9">
        <f>IF(Data!R58&gt;0,Data!R58-Data!R$98,Data!R58)</f>
        <v>1.2857142857142856</v>
      </c>
      <c r="T58" s="9">
        <f>IF(Data!U58&gt;0,Data!U58-Data!U$98,Data!U58)</f>
        <v>0</v>
      </c>
      <c r="U58" s="9">
        <f>IF(Data!V58&gt;0,Data!V58-Data!V$98,Data!V58)</f>
        <v>0</v>
      </c>
      <c r="V58" s="9">
        <f>IF(Data!W58&gt;0,Data!W58-Data!W$98,Data!W58)</f>
        <v>0</v>
      </c>
      <c r="W58" s="9">
        <f>IF(Data!X58&gt;0,Data!X58-Data!X$98,Data!X58)</f>
        <v>-2.6666666666666665</v>
      </c>
      <c r="X58" s="9">
        <f>IF(Data!Y58&gt;0,Data!Y58-Data!Y$98,Data!Y58)</f>
        <v>0.83333333333333304</v>
      </c>
      <c r="Y58" s="9">
        <f>IF(Data!Z58&gt;0,Data!Z58-Data!Z$98,Data!Z58)</f>
        <v>0</v>
      </c>
      <c r="Z58" s="9">
        <f>IF(Data!AA58&gt;0,Data!AA58-Data!AA$98,Data!AA58)</f>
        <v>0.22222222222222232</v>
      </c>
      <c r="AA58" s="9">
        <f>IF(Data!AB58&gt;0,Data!AB58-Data!AB$98,Data!AB58)</f>
        <v>0</v>
      </c>
      <c r="AB58" s="9">
        <f>IF(Data!AC58&gt;0,Data!AC58-Data!AC$98,Data!AC58)</f>
        <v>0.29411764705882337</v>
      </c>
      <c r="AC58" s="9">
        <f>IF(Data!AD58&gt;0,Data!AD58-Data!AD$98,Data!AD58)</f>
        <v>0.83333333333333304</v>
      </c>
      <c r="AD58" s="9">
        <f>IF(Data!AE58&gt;0,Data!AE58-Data!AE$98,Data!AE58)</f>
        <v>0</v>
      </c>
      <c r="AE58" s="9">
        <f>IF(Data!AF58&gt;0,Data!AF58-Data!AF$98,Data!AF58)</f>
        <v>0.98333333333333339</v>
      </c>
      <c r="AF58" s="9">
        <f>IF(Data!AG58&gt;0,Data!AG58-Data!AG$98,Data!AG58)</f>
        <v>-9.8039215686274161E-2</v>
      </c>
      <c r="AG58" s="9">
        <f>IF(Data!AH58&gt;0,Data!AH58-Data!AH$98,Data!AH58)</f>
        <v>0</v>
      </c>
      <c r="AH58" s="9">
        <f>IF(Data!AI58&gt;0,Data!AI58-Data!AI$98,Data!AI58)</f>
        <v>0</v>
      </c>
      <c r="AI58" s="9">
        <f>IF(Data!AJ58&gt;0,Data!AJ58-Data!AJ$98,Data!AJ58)</f>
        <v>-1.140845070422535</v>
      </c>
      <c r="AJ58" s="9">
        <f>IF(Data!AK58&gt;0,Data!AK58-Data!AK$98,Data!AK58)</f>
        <v>0</v>
      </c>
      <c r="AK58" s="9">
        <f>IF(Data!AL58&gt;0,Data!AL58-Data!AL$98,Data!AL58)</f>
        <v>0</v>
      </c>
      <c r="AL58" s="9">
        <f>IF(Data!AM58&gt;0,Data!AM58-Data!AM$98,Data!AM58)</f>
        <v>0</v>
      </c>
      <c r="AM58" s="9">
        <f>IF(Data!AN58&gt;0,Data!AN58-Data!AN$98,Data!AN58)</f>
        <v>-1.3698630136985912E-2</v>
      </c>
      <c r="AN58" s="9">
        <f>IF(Data!AO58&gt;0,Data!AO58-Data!AO$98,Data!AO58)</f>
        <v>0</v>
      </c>
      <c r="AO58" s="9">
        <f>IF(Data!AP58&gt;0,Data!AP58-Data!AP$98,Data!AP58)</f>
        <v>0.92105263157894779</v>
      </c>
      <c r="AP58" s="9">
        <f>IF(Data!AR58&gt;0,Data!AR58-Data!AR$98,Data!AR58)</f>
        <v>-0.10869565217391308</v>
      </c>
      <c r="AQ58" s="9">
        <f>IF(Data!AS58&gt;0,Data!AS58-Data!AS$98,Data!AS58)</f>
        <v>0</v>
      </c>
      <c r="AR58" s="9">
        <f>IF(Data!AT58&gt;0,Data!AT58-Data!AT$98,Data!AT58)</f>
        <v>0</v>
      </c>
      <c r="AS58" s="9">
        <f>IF(Data!AV58&gt;0,Data!AV58-Data!AV$98,Data!AV58)</f>
        <v>0.88888888888888928</v>
      </c>
      <c r="AT58" s="9">
        <f>IF(Data!AW58&gt;0,Data!AW58-Data!AW$98,Data!AW58)</f>
        <v>0</v>
      </c>
      <c r="AU58" s="9">
        <f>IF(Data!AX58&gt;0,Data!AX58-Data!AX$98,Data!AX58)</f>
        <v>0</v>
      </c>
      <c r="AV58" s="9">
        <f>IF(Data!AY58&gt;0,Data!AY58-Data!AY$98,Data!AY58)</f>
        <v>0</v>
      </c>
      <c r="AY58" s="47">
        <f t="shared" si="1"/>
        <v>0</v>
      </c>
      <c r="AZ58" s="47">
        <f t="shared" si="2"/>
        <v>0</v>
      </c>
      <c r="BA58" s="47">
        <f t="shared" si="3"/>
        <v>0</v>
      </c>
      <c r="BB58" s="47">
        <f t="shared" si="4"/>
        <v>0</v>
      </c>
      <c r="BC58" s="47">
        <f t="shared" si="5"/>
        <v>0</v>
      </c>
      <c r="BD58" s="47">
        <f t="shared" si="6"/>
        <v>0</v>
      </c>
      <c r="BE58" s="47">
        <f t="shared" si="7"/>
        <v>0</v>
      </c>
      <c r="BF58" s="47">
        <f t="shared" si="8"/>
        <v>0</v>
      </c>
      <c r="BG58" s="47">
        <f t="shared" si="9"/>
        <v>0</v>
      </c>
      <c r="BH58" s="47">
        <f t="shared" si="10"/>
        <v>0</v>
      </c>
      <c r="BI58" s="47">
        <f t="shared" si="11"/>
        <v>0</v>
      </c>
      <c r="BJ58" s="47">
        <f t="shared" si="12"/>
        <v>0</v>
      </c>
      <c r="BK58" s="47">
        <f t="shared" si="13"/>
        <v>0</v>
      </c>
      <c r="BL58" s="47">
        <f t="shared" si="14"/>
        <v>0</v>
      </c>
      <c r="BM58" s="47">
        <f t="shared" si="15"/>
        <v>0</v>
      </c>
      <c r="BN58" s="47">
        <f t="shared" si="16"/>
        <v>0</v>
      </c>
      <c r="BO58" s="47">
        <f t="shared" si="17"/>
        <v>0</v>
      </c>
      <c r="BP58" s="47">
        <f t="shared" si="18"/>
        <v>0</v>
      </c>
      <c r="BQ58" s="47">
        <f t="shared" si="19"/>
        <v>0</v>
      </c>
      <c r="BR58" s="47">
        <f t="shared" si="20"/>
        <v>0</v>
      </c>
      <c r="BS58" s="47">
        <f t="shared" si="21"/>
        <v>0</v>
      </c>
      <c r="BT58" s="47">
        <f t="shared" si="22"/>
        <v>0</v>
      </c>
      <c r="BU58" s="47">
        <f t="shared" si="23"/>
        <v>0</v>
      </c>
      <c r="BV58" s="47">
        <f t="shared" si="24"/>
        <v>0</v>
      </c>
      <c r="BW58" s="47">
        <f t="shared" si="25"/>
        <v>0</v>
      </c>
      <c r="BX58" s="47">
        <f t="shared" si="26"/>
        <v>0</v>
      </c>
      <c r="BY58" s="47">
        <f t="shared" si="27"/>
        <v>0</v>
      </c>
      <c r="BZ58" s="47">
        <f t="shared" si="28"/>
        <v>0</v>
      </c>
      <c r="CA58" s="47">
        <f t="shared" si="29"/>
        <v>0</v>
      </c>
      <c r="CB58" s="47">
        <f t="shared" si="30"/>
        <v>0</v>
      </c>
      <c r="CC58" s="47">
        <f t="shared" si="31"/>
        <v>0</v>
      </c>
      <c r="CD58" s="47">
        <f t="shared" si="32"/>
        <v>0</v>
      </c>
      <c r="CE58" s="47">
        <f t="shared" si="33"/>
        <v>0</v>
      </c>
      <c r="CF58" s="47">
        <f t="shared" si="34"/>
        <v>0</v>
      </c>
      <c r="CG58" s="47">
        <f t="shared" si="35"/>
        <v>0</v>
      </c>
      <c r="CH58" s="47">
        <f t="shared" si="36"/>
        <v>0</v>
      </c>
      <c r="CI58" s="47">
        <f t="shared" si="37"/>
        <v>0</v>
      </c>
      <c r="CJ58" s="47">
        <f t="shared" si="38"/>
        <v>0</v>
      </c>
      <c r="CK58" s="47">
        <f t="shared" si="39"/>
        <v>0</v>
      </c>
      <c r="CL58" s="47">
        <f t="shared" si="40"/>
        <v>0</v>
      </c>
      <c r="CM58" s="47">
        <f t="shared" si="41"/>
        <v>0</v>
      </c>
      <c r="CN58" s="47">
        <f t="shared" si="42"/>
        <v>0</v>
      </c>
      <c r="CO58" s="47">
        <f t="shared" si="43"/>
        <v>0</v>
      </c>
      <c r="CP58" s="47">
        <f t="shared" si="44"/>
        <v>0</v>
      </c>
      <c r="CQ58" s="47">
        <f t="shared" si="45"/>
        <v>0</v>
      </c>
      <c r="CR58" s="47">
        <f t="shared" si="46"/>
        <v>0</v>
      </c>
    </row>
    <row r="59" spans="1:96" ht="15">
      <c r="A59" s="1">
        <v>58</v>
      </c>
      <c r="B59" s="9">
        <f>IF(Data!T59&gt;0,Data!T59-Data!T$98,Data!T59)</f>
        <v>0</v>
      </c>
      <c r="C59" s="9">
        <f>IF(Data!N59&gt;0,Data!N59-Data!N$98,Data!N59)</f>
        <v>0</v>
      </c>
      <c r="D59" s="9">
        <f>IF(Data!L59&gt;0,Data!L59-Data!L$98,Data!L59)</f>
        <v>0</v>
      </c>
      <c r="E59" s="9">
        <f>IF(Data!B59&gt;0,Data!B59-Data!B$98,Data!B59)</f>
        <v>0</v>
      </c>
      <c r="F59" s="9">
        <f>IF(Data!C59&gt;0,Data!C59-Data!C$98,Data!C59)</f>
        <v>0</v>
      </c>
      <c r="G59" s="9">
        <f>IF(Data!D59&gt;0,Data!D59-Data!D$98,Data!D59)</f>
        <v>0</v>
      </c>
      <c r="H59" s="9">
        <f>IF(Data!E59&gt;0,Data!E59-Data!E$98,Data!E59)</f>
        <v>0</v>
      </c>
      <c r="I59" s="9">
        <f>IF(Data!F59&gt;0,Data!F59-Data!F$98,Data!F59)</f>
        <v>0</v>
      </c>
      <c r="J59" s="9">
        <f>IF(Data!G59&gt;0,Data!G59-Data!G$98,Data!G59)</f>
        <v>0</v>
      </c>
      <c r="K59" s="9">
        <f>IF(Data!H59&gt;0,Data!H59-Data!H$98,Data!H59)</f>
        <v>0.41463414634146378</v>
      </c>
      <c r="L59" s="9">
        <f>IF(Data!I59&gt;0,Data!I59-Data!I$98,Data!I59)</f>
        <v>0</v>
      </c>
      <c r="M59" s="9">
        <f>IF(Data!J59&gt;0,Data!J59-Data!J$98,Data!J59)</f>
        <v>0</v>
      </c>
      <c r="N59" s="9">
        <f>IF(Data!K59&gt;0,Data!K59-Data!K$98,Data!K59)</f>
        <v>0</v>
      </c>
      <c r="O59" s="9">
        <f>IF(Data!M59&gt;0,Data!M59-Data!M$98,Data!M59)</f>
        <v>0</v>
      </c>
      <c r="P59" s="9">
        <f>IF(Data!O59&gt;0,Data!O59-Data!O$98,Data!O59)</f>
        <v>0</v>
      </c>
      <c r="Q59" s="9">
        <f>IF(Data!P59&gt;0,Data!P59-Data!P$98,Data!P59)</f>
        <v>1.4545454545454546</v>
      </c>
      <c r="R59" s="9">
        <f>IF(Data!Q59&gt;0,Data!Q59-Data!Q$98,Data!Q59)</f>
        <v>0</v>
      </c>
      <c r="S59" s="9">
        <f>IF(Data!R59&gt;0,Data!R59-Data!R$98,Data!R59)</f>
        <v>0</v>
      </c>
      <c r="T59" s="9">
        <f>IF(Data!U59&gt;0,Data!U59-Data!U$98,Data!U59)</f>
        <v>0</v>
      </c>
      <c r="U59" s="9">
        <f>IF(Data!V59&gt;0,Data!V59-Data!V$98,Data!V59)</f>
        <v>0</v>
      </c>
      <c r="V59" s="9">
        <f>IF(Data!W59&gt;0,Data!W59-Data!W$98,Data!W59)</f>
        <v>0</v>
      </c>
      <c r="W59" s="9">
        <f>IF(Data!X59&gt;0,Data!X59-Data!X$98,Data!X59)</f>
        <v>0</v>
      </c>
      <c r="X59" s="9">
        <f>IF(Data!Y59&gt;0,Data!Y59-Data!Y$98,Data!Y59)</f>
        <v>0</v>
      </c>
      <c r="Y59" s="9">
        <f>IF(Data!Z59&gt;0,Data!Z59-Data!Z$98,Data!Z59)</f>
        <v>0</v>
      </c>
      <c r="Z59" s="9">
        <f>IF(Data!AA59&gt;0,Data!AA59-Data!AA$98,Data!AA59)</f>
        <v>0</v>
      </c>
      <c r="AA59" s="9">
        <f>IF(Data!AB59&gt;0,Data!AB59-Data!AB$98,Data!AB59)</f>
        <v>0</v>
      </c>
      <c r="AB59" s="9">
        <f>IF(Data!AC59&gt;0,Data!AC59-Data!AC$98,Data!AC59)</f>
        <v>0</v>
      </c>
      <c r="AC59" s="9">
        <f>IF(Data!AD59&gt;0,Data!AD59-Data!AD$98,Data!AD59)</f>
        <v>0</v>
      </c>
      <c r="AD59" s="9">
        <f>IF(Data!AE59&gt;0,Data!AE59-Data!AE$98,Data!AE59)</f>
        <v>0</v>
      </c>
      <c r="AE59" s="9">
        <f>IF(Data!AF59&gt;0,Data!AF59-Data!AF$98,Data!AF59)</f>
        <v>0</v>
      </c>
      <c r="AF59" s="9">
        <f>IF(Data!AG59&gt;0,Data!AG59-Data!AG$98,Data!AG59)</f>
        <v>0.90196078431372584</v>
      </c>
      <c r="AG59" s="9">
        <f>IF(Data!AH59&gt;0,Data!AH59-Data!AH$98,Data!AH59)</f>
        <v>0</v>
      </c>
      <c r="AH59" s="9">
        <f>IF(Data!AI59&gt;0,Data!AI59-Data!AI$98,Data!AI59)</f>
        <v>0</v>
      </c>
      <c r="AI59" s="9">
        <f>IF(Data!AJ59&gt;0,Data!AJ59-Data!AJ$98,Data!AJ59)</f>
        <v>0</v>
      </c>
      <c r="AJ59" s="9">
        <f>IF(Data!AK59&gt;0,Data!AK59-Data!AK$98,Data!AK59)</f>
        <v>0</v>
      </c>
      <c r="AK59" s="9">
        <f>IF(Data!AL59&gt;0,Data!AL59-Data!AL$98,Data!AL59)</f>
        <v>0</v>
      </c>
      <c r="AL59" s="9">
        <f>IF(Data!AM59&gt;0,Data!AM59-Data!AM$98,Data!AM59)</f>
        <v>0</v>
      </c>
      <c r="AM59" s="9">
        <f>IF(Data!AN59&gt;0,Data!AN59-Data!AN$98,Data!AN59)</f>
        <v>0</v>
      </c>
      <c r="AN59" s="9">
        <f>IF(Data!AO59&gt;0,Data!AO59-Data!AO$98,Data!AO59)</f>
        <v>0</v>
      </c>
      <c r="AO59" s="9">
        <f>IF(Data!AP59&gt;0,Data!AP59-Data!AP$98,Data!AP59)</f>
        <v>0</v>
      </c>
      <c r="AP59" s="9">
        <f>IF(Data!AR59&gt;0,Data!AR59-Data!AR$98,Data!AR59)</f>
        <v>0</v>
      </c>
      <c r="AQ59" s="9">
        <f>IF(Data!AS59&gt;0,Data!AS59-Data!AS$98,Data!AS59)</f>
        <v>0</v>
      </c>
      <c r="AR59" s="9">
        <f>IF(Data!AT59&gt;0,Data!AT59-Data!AT$98,Data!AT59)</f>
        <v>0</v>
      </c>
      <c r="AS59" s="9">
        <f>IF(Data!AV59&gt;0,Data!AV59-Data!AV$98,Data!AV59)</f>
        <v>0.88888888888888928</v>
      </c>
      <c r="AT59" s="9">
        <f>IF(Data!AW59&gt;0,Data!AW59-Data!AW$98,Data!AW59)</f>
        <v>0</v>
      </c>
      <c r="AU59" s="9">
        <f>IF(Data!AX59&gt;0,Data!AX59-Data!AX$98,Data!AX59)</f>
        <v>0</v>
      </c>
      <c r="AV59" s="9">
        <f>IF(Data!AY59&gt;0,Data!AY59-Data!AY$98,Data!AY59)</f>
        <v>0</v>
      </c>
      <c r="AY59" s="47">
        <f t="shared" si="1"/>
        <v>0</v>
      </c>
      <c r="AZ59" s="47">
        <f t="shared" si="2"/>
        <v>0</v>
      </c>
      <c r="BA59" s="47">
        <f t="shared" si="3"/>
        <v>0</v>
      </c>
      <c r="BB59" s="47">
        <f t="shared" si="4"/>
        <v>0</v>
      </c>
      <c r="BC59" s="47">
        <f t="shared" si="5"/>
        <v>0</v>
      </c>
      <c r="BD59" s="47">
        <f t="shared" si="6"/>
        <v>0</v>
      </c>
      <c r="BE59" s="47">
        <f t="shared" si="7"/>
        <v>0</v>
      </c>
      <c r="BF59" s="47">
        <f t="shared" si="8"/>
        <v>0</v>
      </c>
      <c r="BG59" s="47">
        <f t="shared" si="9"/>
        <v>0</v>
      </c>
      <c r="BH59" s="47">
        <f t="shared" si="10"/>
        <v>0</v>
      </c>
      <c r="BI59" s="47">
        <f t="shared" si="11"/>
        <v>0</v>
      </c>
      <c r="BJ59" s="47">
        <f t="shared" si="12"/>
        <v>0</v>
      </c>
      <c r="BK59" s="47">
        <f t="shared" si="13"/>
        <v>0</v>
      </c>
      <c r="BL59" s="47">
        <f t="shared" si="14"/>
        <v>0</v>
      </c>
      <c r="BM59" s="47">
        <f t="shared" si="15"/>
        <v>0</v>
      </c>
      <c r="BN59" s="47">
        <f t="shared" si="16"/>
        <v>0</v>
      </c>
      <c r="BO59" s="47">
        <f t="shared" si="17"/>
        <v>0</v>
      </c>
      <c r="BP59" s="47">
        <f t="shared" si="18"/>
        <v>0</v>
      </c>
      <c r="BQ59" s="47">
        <f t="shared" si="19"/>
        <v>0</v>
      </c>
      <c r="BR59" s="47">
        <f t="shared" si="20"/>
        <v>0</v>
      </c>
      <c r="BS59" s="47">
        <f t="shared" si="21"/>
        <v>0</v>
      </c>
      <c r="BT59" s="47">
        <f t="shared" si="22"/>
        <v>0</v>
      </c>
      <c r="BU59" s="47">
        <f t="shared" si="23"/>
        <v>0</v>
      </c>
      <c r="BV59" s="47">
        <f t="shared" si="24"/>
        <v>0</v>
      </c>
      <c r="BW59" s="47">
        <f t="shared" si="25"/>
        <v>0</v>
      </c>
      <c r="BX59" s="47">
        <f t="shared" si="26"/>
        <v>0</v>
      </c>
      <c r="BY59" s="47">
        <f t="shared" si="27"/>
        <v>0</v>
      </c>
      <c r="BZ59" s="47">
        <f t="shared" si="28"/>
        <v>0</v>
      </c>
      <c r="CA59" s="47">
        <f t="shared" si="29"/>
        <v>0</v>
      </c>
      <c r="CB59" s="47">
        <f t="shared" si="30"/>
        <v>0</v>
      </c>
      <c r="CC59" s="47">
        <f t="shared" si="31"/>
        <v>0</v>
      </c>
      <c r="CD59" s="47">
        <f t="shared" si="32"/>
        <v>0</v>
      </c>
      <c r="CE59" s="47">
        <f t="shared" si="33"/>
        <v>0</v>
      </c>
      <c r="CF59" s="47">
        <f t="shared" si="34"/>
        <v>0</v>
      </c>
      <c r="CG59" s="47">
        <f t="shared" si="35"/>
        <v>0</v>
      </c>
      <c r="CH59" s="47">
        <f t="shared" si="36"/>
        <v>0</v>
      </c>
      <c r="CI59" s="47">
        <f t="shared" si="37"/>
        <v>0</v>
      </c>
      <c r="CJ59" s="47">
        <f t="shared" si="38"/>
        <v>0</v>
      </c>
      <c r="CK59" s="47">
        <f t="shared" si="39"/>
        <v>0</v>
      </c>
      <c r="CL59" s="47">
        <f t="shared" si="40"/>
        <v>0</v>
      </c>
      <c r="CM59" s="47">
        <f t="shared" si="41"/>
        <v>0</v>
      </c>
      <c r="CN59" s="47">
        <f t="shared" si="42"/>
        <v>0</v>
      </c>
      <c r="CO59" s="47">
        <f t="shared" si="43"/>
        <v>0</v>
      </c>
      <c r="CP59" s="47">
        <f t="shared" si="44"/>
        <v>0</v>
      </c>
      <c r="CQ59" s="47">
        <f t="shared" si="45"/>
        <v>0</v>
      </c>
      <c r="CR59" s="47">
        <f t="shared" si="46"/>
        <v>0</v>
      </c>
    </row>
    <row r="60" spans="1:96" ht="15">
      <c r="A60" s="1">
        <v>59</v>
      </c>
      <c r="B60" s="9">
        <f>IF(Data!T60&gt;0,Data!T60-Data!T$98,Data!T60)</f>
        <v>0</v>
      </c>
      <c r="C60" s="9">
        <f>IF(Data!N60&gt;0,Data!N60-Data!N$98,Data!N60)</f>
        <v>0</v>
      </c>
      <c r="D60" s="9">
        <f>IF(Data!L60&gt;0,Data!L60-Data!L$98,Data!L60)</f>
        <v>0</v>
      </c>
      <c r="E60" s="9">
        <f>IF(Data!B60&gt;0,Data!B60-Data!B$98,Data!B60)</f>
        <v>0</v>
      </c>
      <c r="F60" s="9">
        <f>IF(Data!C60&gt;0,Data!C60-Data!C$98,Data!C60)</f>
        <v>0</v>
      </c>
      <c r="G60" s="9">
        <f>IF(Data!D60&gt;0,Data!D60-Data!D$98,Data!D60)</f>
        <v>0</v>
      </c>
      <c r="H60" s="9">
        <f>IF(Data!E60&gt;0,Data!E60-Data!E$98,Data!E60)</f>
        <v>0</v>
      </c>
      <c r="I60" s="9">
        <f>IF(Data!F60&gt;0,Data!F60-Data!F$98,Data!F60)</f>
        <v>0</v>
      </c>
      <c r="J60" s="9">
        <f>IF(Data!G60&gt;0,Data!G60-Data!G$98,Data!G60)</f>
        <v>0</v>
      </c>
      <c r="K60" s="9">
        <f>IF(Data!H60&gt;0,Data!H60-Data!H$98,Data!H60)</f>
        <v>0.41463414634146378</v>
      </c>
      <c r="L60" s="9">
        <f>IF(Data!I60&gt;0,Data!I60-Data!I$98,Data!I60)</f>
        <v>0</v>
      </c>
      <c r="M60" s="9">
        <f>IF(Data!J60&gt;0,Data!J60-Data!J$98,Data!J60)</f>
        <v>0</v>
      </c>
      <c r="N60" s="9">
        <f>IF(Data!K60&gt;0,Data!K60-Data!K$98,Data!K60)</f>
        <v>0</v>
      </c>
      <c r="O60" s="9">
        <f>IF(Data!M60&gt;0,Data!M60-Data!M$98,Data!M60)</f>
        <v>0.91566265060240948</v>
      </c>
      <c r="P60" s="9">
        <f>IF(Data!O60&gt;0,Data!O60-Data!O$98,Data!O60)</f>
        <v>0</v>
      </c>
      <c r="Q60" s="9">
        <f>IF(Data!P60&gt;0,Data!P60-Data!P$98,Data!P60)</f>
        <v>0</v>
      </c>
      <c r="R60" s="9">
        <f>IF(Data!Q60&gt;0,Data!Q60-Data!Q$98,Data!Q60)</f>
        <v>0</v>
      </c>
      <c r="S60" s="9">
        <f>IF(Data!R60&gt;0,Data!R60-Data!R$98,Data!R60)</f>
        <v>0</v>
      </c>
      <c r="T60" s="9">
        <f>IF(Data!U60&gt;0,Data!U60-Data!U$98,Data!U60)</f>
        <v>0.66666666666666696</v>
      </c>
      <c r="U60" s="9">
        <f>IF(Data!V60&gt;0,Data!V60-Data!V$98,Data!V60)</f>
        <v>0.31999999999999984</v>
      </c>
      <c r="V60" s="9">
        <f>IF(Data!W60&gt;0,Data!W60-Data!W$98,Data!W60)</f>
        <v>0</v>
      </c>
      <c r="W60" s="9">
        <f>IF(Data!X60&gt;0,Data!X60-Data!X$98,Data!X60)</f>
        <v>0</v>
      </c>
      <c r="X60" s="9">
        <f>IF(Data!Y60&gt;0,Data!Y60-Data!Y$98,Data!Y60)</f>
        <v>0</v>
      </c>
      <c r="Y60" s="9">
        <f>IF(Data!Z60&gt;0,Data!Z60-Data!Z$98,Data!Z60)</f>
        <v>0</v>
      </c>
      <c r="Z60" s="9">
        <f>IF(Data!AA60&gt;0,Data!AA60-Data!AA$98,Data!AA60)</f>
        <v>0</v>
      </c>
      <c r="AA60" s="9">
        <f>IF(Data!AB60&gt;0,Data!AB60-Data!AB$98,Data!AB60)</f>
        <v>0</v>
      </c>
      <c r="AB60" s="9">
        <f>IF(Data!AC60&gt;0,Data!AC60-Data!AC$98,Data!AC60)</f>
        <v>0</v>
      </c>
      <c r="AC60" s="9">
        <f>IF(Data!AD60&gt;0,Data!AD60-Data!AD$98,Data!AD60)</f>
        <v>0</v>
      </c>
      <c r="AD60" s="9">
        <f>IF(Data!AE60&gt;0,Data!AE60-Data!AE$98,Data!AE60)</f>
        <v>0</v>
      </c>
      <c r="AE60" s="9">
        <f>IF(Data!AF60&gt;0,Data!AF60-Data!AF$98,Data!AF60)</f>
        <v>-1.6666666666666607E-2</v>
      </c>
      <c r="AF60" s="9">
        <f>IF(Data!AG60&gt;0,Data!AG60-Data!AG$98,Data!AG60)</f>
        <v>0</v>
      </c>
      <c r="AG60" s="9">
        <f>IF(Data!AH60&gt;0,Data!AH60-Data!AH$98,Data!AH60)</f>
        <v>0</v>
      </c>
      <c r="AH60" s="9">
        <f>IF(Data!AI60&gt;0,Data!AI60-Data!AI$98,Data!AI60)</f>
        <v>0</v>
      </c>
      <c r="AI60" s="9">
        <f>IF(Data!AJ60&gt;0,Data!AJ60-Data!AJ$98,Data!AJ60)</f>
        <v>0.85915492957746498</v>
      </c>
      <c r="AJ60" s="9">
        <f>IF(Data!AK60&gt;0,Data!AK60-Data!AK$98,Data!AK60)</f>
        <v>0</v>
      </c>
      <c r="AK60" s="9">
        <f>IF(Data!AL60&gt;0,Data!AL60-Data!AL$98,Data!AL60)</f>
        <v>0</v>
      </c>
      <c r="AL60" s="9">
        <f>IF(Data!AM60&gt;0,Data!AM60-Data!AM$98,Data!AM60)</f>
        <v>0</v>
      </c>
      <c r="AM60" s="9">
        <f>IF(Data!AN60&gt;0,Data!AN60-Data!AN$98,Data!AN60)</f>
        <v>0</v>
      </c>
      <c r="AN60" s="9">
        <f>IF(Data!AO60&gt;0,Data!AO60-Data!AO$98,Data!AO60)</f>
        <v>0</v>
      </c>
      <c r="AO60" s="9">
        <f>IF(Data!AP60&gt;0,Data!AP60-Data!AP$98,Data!AP60)</f>
        <v>0</v>
      </c>
      <c r="AP60" s="9">
        <f>IF(Data!AR60&gt;0,Data!AR60-Data!AR$98,Data!AR60)</f>
        <v>-0.10869565217391308</v>
      </c>
      <c r="AQ60" s="9">
        <f>IF(Data!AS60&gt;0,Data!AS60-Data!AS$98,Data!AS60)</f>
        <v>1.0612244897959182</v>
      </c>
      <c r="AR60" s="9">
        <f>IF(Data!AT60&gt;0,Data!AT60-Data!AT$98,Data!AT60)</f>
        <v>0</v>
      </c>
      <c r="AS60" s="9">
        <f>IF(Data!AV60&gt;0,Data!AV60-Data!AV$98,Data!AV60)</f>
        <v>0</v>
      </c>
      <c r="AT60" s="9">
        <f>IF(Data!AW60&gt;0,Data!AW60-Data!AW$98,Data!AW60)</f>
        <v>0</v>
      </c>
      <c r="AU60" s="9">
        <f>IF(Data!AX60&gt;0,Data!AX60-Data!AX$98,Data!AX60)</f>
        <v>-0.23076923076923084</v>
      </c>
      <c r="AV60" s="9">
        <f>IF(Data!AY60&gt;0,Data!AY60-Data!AY$98,Data!AY60)</f>
        <v>0</v>
      </c>
      <c r="AY60" s="47">
        <f t="shared" si="1"/>
        <v>0</v>
      </c>
      <c r="AZ60" s="47">
        <f t="shared" si="2"/>
        <v>0</v>
      </c>
      <c r="BA60" s="47">
        <f t="shared" si="3"/>
        <v>0</v>
      </c>
      <c r="BB60" s="47">
        <f t="shared" si="4"/>
        <v>0</v>
      </c>
      <c r="BC60" s="47">
        <f t="shared" si="5"/>
        <v>0</v>
      </c>
      <c r="BD60" s="47">
        <f t="shared" si="6"/>
        <v>0</v>
      </c>
      <c r="BE60" s="47">
        <f t="shared" si="7"/>
        <v>0</v>
      </c>
      <c r="BF60" s="47">
        <f t="shared" si="8"/>
        <v>0</v>
      </c>
      <c r="BG60" s="47">
        <f t="shared" si="9"/>
        <v>0</v>
      </c>
      <c r="BH60" s="47">
        <f t="shared" si="10"/>
        <v>0</v>
      </c>
      <c r="BI60" s="47">
        <f t="shared" si="11"/>
        <v>0</v>
      </c>
      <c r="BJ60" s="47">
        <f t="shared" si="12"/>
        <v>0</v>
      </c>
      <c r="BK60" s="47">
        <f t="shared" si="13"/>
        <v>0</v>
      </c>
      <c r="BL60" s="47">
        <f t="shared" si="14"/>
        <v>0</v>
      </c>
      <c r="BM60" s="47">
        <f t="shared" si="15"/>
        <v>0</v>
      </c>
      <c r="BN60" s="47">
        <f t="shared" si="16"/>
        <v>0</v>
      </c>
      <c r="BO60" s="47">
        <f t="shared" si="17"/>
        <v>0</v>
      </c>
      <c r="BP60" s="47">
        <f t="shared" si="18"/>
        <v>0</v>
      </c>
      <c r="BQ60" s="47">
        <f t="shared" si="19"/>
        <v>0</v>
      </c>
      <c r="BR60" s="47">
        <f t="shared" si="20"/>
        <v>0</v>
      </c>
      <c r="BS60" s="47">
        <f t="shared" si="21"/>
        <v>0</v>
      </c>
      <c r="BT60" s="47">
        <f t="shared" si="22"/>
        <v>0</v>
      </c>
      <c r="BU60" s="47">
        <f t="shared" si="23"/>
        <v>0</v>
      </c>
      <c r="BV60" s="47">
        <f t="shared" si="24"/>
        <v>0</v>
      </c>
      <c r="BW60" s="47">
        <f t="shared" si="25"/>
        <v>0</v>
      </c>
      <c r="BX60" s="47">
        <f t="shared" si="26"/>
        <v>0</v>
      </c>
      <c r="BY60" s="47">
        <f t="shared" si="27"/>
        <v>0</v>
      </c>
      <c r="BZ60" s="47">
        <f t="shared" si="28"/>
        <v>0</v>
      </c>
      <c r="CA60" s="47">
        <f t="shared" si="29"/>
        <v>0</v>
      </c>
      <c r="CB60" s="47">
        <f t="shared" si="30"/>
        <v>0</v>
      </c>
      <c r="CC60" s="47">
        <f t="shared" si="31"/>
        <v>0</v>
      </c>
      <c r="CD60" s="47">
        <f t="shared" si="32"/>
        <v>0</v>
      </c>
      <c r="CE60" s="47">
        <f t="shared" si="33"/>
        <v>0</v>
      </c>
      <c r="CF60" s="47">
        <f t="shared" si="34"/>
        <v>0</v>
      </c>
      <c r="CG60" s="47">
        <f t="shared" si="35"/>
        <v>0</v>
      </c>
      <c r="CH60" s="47">
        <f t="shared" si="36"/>
        <v>0</v>
      </c>
      <c r="CI60" s="47">
        <f t="shared" si="37"/>
        <v>0</v>
      </c>
      <c r="CJ60" s="47">
        <f t="shared" si="38"/>
        <v>0</v>
      </c>
      <c r="CK60" s="47">
        <f t="shared" si="39"/>
        <v>0</v>
      </c>
      <c r="CL60" s="47">
        <f t="shared" si="40"/>
        <v>0</v>
      </c>
      <c r="CM60" s="47">
        <f t="shared" si="41"/>
        <v>0</v>
      </c>
      <c r="CN60" s="47">
        <f t="shared" si="42"/>
        <v>0</v>
      </c>
      <c r="CO60" s="47">
        <f t="shared" si="43"/>
        <v>0</v>
      </c>
      <c r="CP60" s="47">
        <f t="shared" si="44"/>
        <v>0</v>
      </c>
      <c r="CQ60" s="47">
        <f t="shared" si="45"/>
        <v>0</v>
      </c>
      <c r="CR60" s="47">
        <f t="shared" si="46"/>
        <v>0</v>
      </c>
    </row>
    <row r="61" spans="1:96" ht="15">
      <c r="A61" s="1">
        <v>60</v>
      </c>
      <c r="B61" s="9">
        <f>IF(Data!T61&gt;0,Data!T61-Data!T$98,Data!T61)</f>
        <v>0</v>
      </c>
      <c r="C61" s="9">
        <f>IF(Data!N61&gt;0,Data!N61-Data!N$98,Data!N61)</f>
        <v>-0.3043478260869561</v>
      </c>
      <c r="D61" s="9">
        <f>IF(Data!L61&gt;0,Data!L61-Data!L$98,Data!L61)</f>
        <v>0</v>
      </c>
      <c r="E61" s="9">
        <f>IF(Data!B61&gt;0,Data!B61-Data!B$98,Data!B61)</f>
        <v>0</v>
      </c>
      <c r="F61" s="9">
        <f>IF(Data!C61&gt;0,Data!C61-Data!C$98,Data!C61)</f>
        <v>0</v>
      </c>
      <c r="G61" s="9">
        <f>IF(Data!D61&gt;0,Data!D61-Data!D$98,Data!D61)</f>
        <v>0</v>
      </c>
      <c r="H61" s="9">
        <f>IF(Data!E61&gt;0,Data!E61-Data!E$98,Data!E61)</f>
        <v>0</v>
      </c>
      <c r="I61" s="9">
        <f>IF(Data!F61&gt;0,Data!F61-Data!F$98,Data!F61)</f>
        <v>0</v>
      </c>
      <c r="J61" s="9">
        <f>IF(Data!G61&gt;0,Data!G61-Data!G$98,Data!G61)</f>
        <v>0</v>
      </c>
      <c r="K61" s="9">
        <f>IF(Data!H61&gt;0,Data!H61-Data!H$98,Data!H61)</f>
        <v>0</v>
      </c>
      <c r="L61" s="9">
        <f>IF(Data!I61&gt;0,Data!I61-Data!I$98,Data!I61)</f>
        <v>0</v>
      </c>
      <c r="M61" s="9">
        <f>IF(Data!J61&gt;0,Data!J61-Data!J$98,Data!J61)</f>
        <v>0</v>
      </c>
      <c r="N61" s="9">
        <f>IF(Data!K61&gt;0,Data!K61-Data!K$98,Data!K61)</f>
        <v>0</v>
      </c>
      <c r="O61" s="9">
        <f>IF(Data!M61&gt;0,Data!M61-Data!M$98,Data!M61)</f>
        <v>0</v>
      </c>
      <c r="P61" s="9">
        <f>IF(Data!O61&gt;0,Data!O61-Data!O$98,Data!O61)</f>
        <v>0</v>
      </c>
      <c r="Q61" s="9">
        <f>IF(Data!P61&gt;0,Data!P61-Data!P$98,Data!P61)</f>
        <v>0</v>
      </c>
      <c r="R61" s="9">
        <f>IF(Data!Q61&gt;0,Data!Q61-Data!Q$98,Data!Q61)</f>
        <v>0</v>
      </c>
      <c r="S61" s="9">
        <f>IF(Data!R61&gt;0,Data!R61-Data!R$98,Data!R61)</f>
        <v>0</v>
      </c>
      <c r="T61" s="9">
        <f>IF(Data!U61&gt;0,Data!U61-Data!U$98,Data!U61)</f>
        <v>0</v>
      </c>
      <c r="U61" s="9">
        <f>IF(Data!V61&gt;0,Data!V61-Data!V$98,Data!V61)</f>
        <v>0</v>
      </c>
      <c r="V61" s="9">
        <f>IF(Data!W61&gt;0,Data!W61-Data!W$98,Data!W61)</f>
        <v>0.91999999999999993</v>
      </c>
      <c r="W61" s="9">
        <f>IF(Data!X61&gt;0,Data!X61-Data!X$98,Data!X61)</f>
        <v>0</v>
      </c>
      <c r="X61" s="9">
        <f>IF(Data!Y61&gt;0,Data!Y61-Data!Y$98,Data!Y61)</f>
        <v>0</v>
      </c>
      <c r="Y61" s="9">
        <f>IF(Data!Z61&gt;0,Data!Z61-Data!Z$98,Data!Z61)</f>
        <v>0</v>
      </c>
      <c r="Z61" s="9">
        <f>IF(Data!AA61&gt;0,Data!AA61-Data!AA$98,Data!AA61)</f>
        <v>0</v>
      </c>
      <c r="AA61" s="9">
        <f>IF(Data!AB61&gt;0,Data!AB61-Data!AB$98,Data!AB61)</f>
        <v>0</v>
      </c>
      <c r="AB61" s="9">
        <f>IF(Data!AC61&gt;0,Data!AC61-Data!AC$98,Data!AC61)</f>
        <v>0</v>
      </c>
      <c r="AC61" s="9">
        <f>IF(Data!AD61&gt;0,Data!AD61-Data!AD$98,Data!AD61)</f>
        <v>0</v>
      </c>
      <c r="AD61" s="9">
        <f>IF(Data!AE61&gt;0,Data!AE61-Data!AE$98,Data!AE61)</f>
        <v>0</v>
      </c>
      <c r="AE61" s="9">
        <f>IF(Data!AF61&gt;0,Data!AF61-Data!AF$98,Data!AF61)</f>
        <v>0</v>
      </c>
      <c r="AF61" s="9">
        <f>IF(Data!AG61&gt;0,Data!AG61-Data!AG$98,Data!AG61)</f>
        <v>-9.8039215686274161E-2</v>
      </c>
      <c r="AG61" s="9">
        <f>IF(Data!AH61&gt;0,Data!AH61-Data!AH$98,Data!AH61)</f>
        <v>0</v>
      </c>
      <c r="AH61" s="9">
        <f>IF(Data!AI61&gt;0,Data!AI61-Data!AI$98,Data!AI61)</f>
        <v>0</v>
      </c>
      <c r="AI61" s="9">
        <f>IF(Data!AJ61&gt;0,Data!AJ61-Data!AJ$98,Data!AJ61)</f>
        <v>0</v>
      </c>
      <c r="AJ61" s="9">
        <f>IF(Data!AK61&gt;0,Data!AK61-Data!AK$98,Data!AK61)</f>
        <v>0</v>
      </c>
      <c r="AK61" s="9">
        <f>IF(Data!AL61&gt;0,Data!AL61-Data!AL$98,Data!AL61)</f>
        <v>0</v>
      </c>
      <c r="AL61" s="9">
        <f>IF(Data!AM61&gt;0,Data!AM61-Data!AM$98,Data!AM61)</f>
        <v>0</v>
      </c>
      <c r="AM61" s="9">
        <f>IF(Data!AN61&gt;0,Data!AN61-Data!AN$98,Data!AN61)</f>
        <v>0</v>
      </c>
      <c r="AN61" s="9">
        <f>IF(Data!AO61&gt;0,Data!AO61-Data!AO$98,Data!AO61)</f>
        <v>0</v>
      </c>
      <c r="AO61" s="9">
        <f>IF(Data!AP61&gt;0,Data!AP61-Data!AP$98,Data!AP61)</f>
        <v>0</v>
      </c>
      <c r="AP61" s="9">
        <f>IF(Data!AR61&gt;0,Data!AR61-Data!AR$98,Data!AR61)</f>
        <v>0</v>
      </c>
      <c r="AQ61" s="9">
        <f>IF(Data!AS61&gt;0,Data!AS61-Data!AS$98,Data!AS61)</f>
        <v>0</v>
      </c>
      <c r="AR61" s="9">
        <f>IF(Data!AT61&gt;0,Data!AT61-Data!AT$98,Data!AT61)</f>
        <v>0</v>
      </c>
      <c r="AS61" s="9">
        <f>IF(Data!AV61&gt;0,Data!AV61-Data!AV$98,Data!AV61)</f>
        <v>-0.11111111111111072</v>
      </c>
      <c r="AT61" s="9">
        <f>IF(Data!AW61&gt;0,Data!AW61-Data!AW$98,Data!AW61)</f>
        <v>0</v>
      </c>
      <c r="AU61" s="9">
        <f>IF(Data!AX61&gt;0,Data!AX61-Data!AX$98,Data!AX61)</f>
        <v>0</v>
      </c>
      <c r="AV61" s="9">
        <f>IF(Data!AY61&gt;0,Data!AY61-Data!AY$98,Data!AY61)</f>
        <v>0</v>
      </c>
      <c r="AY61" s="47">
        <f t="shared" si="1"/>
        <v>0</v>
      </c>
      <c r="AZ61" s="47">
        <f t="shared" si="2"/>
        <v>0</v>
      </c>
      <c r="BA61" s="47">
        <f t="shared" si="3"/>
        <v>0</v>
      </c>
      <c r="BB61" s="47">
        <f t="shared" si="4"/>
        <v>0</v>
      </c>
      <c r="BC61" s="47">
        <f t="shared" si="5"/>
        <v>0</v>
      </c>
      <c r="BD61" s="47">
        <f t="shared" si="6"/>
        <v>0</v>
      </c>
      <c r="BE61" s="47">
        <f t="shared" si="7"/>
        <v>0</v>
      </c>
      <c r="BF61" s="47">
        <f t="shared" si="8"/>
        <v>0</v>
      </c>
      <c r="BG61" s="47">
        <f t="shared" si="9"/>
        <v>0</v>
      </c>
      <c r="BH61" s="47">
        <f t="shared" si="10"/>
        <v>0</v>
      </c>
      <c r="BI61" s="47">
        <f t="shared" si="11"/>
        <v>0</v>
      </c>
      <c r="BJ61" s="47">
        <f t="shared" si="12"/>
        <v>0</v>
      </c>
      <c r="BK61" s="47">
        <f t="shared" si="13"/>
        <v>0</v>
      </c>
      <c r="BL61" s="47">
        <f t="shared" si="14"/>
        <v>0</v>
      </c>
      <c r="BM61" s="47">
        <f t="shared" si="15"/>
        <v>0</v>
      </c>
      <c r="BN61" s="47">
        <f t="shared" si="16"/>
        <v>0</v>
      </c>
      <c r="BO61" s="47">
        <f t="shared" si="17"/>
        <v>0</v>
      </c>
      <c r="BP61" s="47">
        <f t="shared" si="18"/>
        <v>0</v>
      </c>
      <c r="BQ61" s="47">
        <f t="shared" si="19"/>
        <v>0</v>
      </c>
      <c r="BR61" s="47">
        <f t="shared" si="20"/>
        <v>0</v>
      </c>
      <c r="BS61" s="47">
        <f t="shared" si="21"/>
        <v>0</v>
      </c>
      <c r="BT61" s="47">
        <f t="shared" si="22"/>
        <v>0</v>
      </c>
      <c r="BU61" s="47">
        <f t="shared" si="23"/>
        <v>0</v>
      </c>
      <c r="BV61" s="47">
        <f t="shared" si="24"/>
        <v>0</v>
      </c>
      <c r="BW61" s="47">
        <f t="shared" si="25"/>
        <v>0</v>
      </c>
      <c r="BX61" s="47">
        <f t="shared" si="26"/>
        <v>0</v>
      </c>
      <c r="BY61" s="47">
        <f t="shared" si="27"/>
        <v>0</v>
      </c>
      <c r="BZ61" s="47">
        <f t="shared" si="28"/>
        <v>0</v>
      </c>
      <c r="CA61" s="47">
        <f t="shared" si="29"/>
        <v>0</v>
      </c>
      <c r="CB61" s="47">
        <f t="shared" si="30"/>
        <v>0</v>
      </c>
      <c r="CC61" s="47">
        <f t="shared" si="31"/>
        <v>0</v>
      </c>
      <c r="CD61" s="47">
        <f t="shared" si="32"/>
        <v>0</v>
      </c>
      <c r="CE61" s="47">
        <f t="shared" si="33"/>
        <v>0</v>
      </c>
      <c r="CF61" s="47">
        <f t="shared" si="34"/>
        <v>0</v>
      </c>
      <c r="CG61" s="47">
        <f t="shared" si="35"/>
        <v>0</v>
      </c>
      <c r="CH61" s="47">
        <f t="shared" si="36"/>
        <v>0</v>
      </c>
      <c r="CI61" s="47">
        <f t="shared" si="37"/>
        <v>0</v>
      </c>
      <c r="CJ61" s="47">
        <f t="shared" si="38"/>
        <v>0</v>
      </c>
      <c r="CK61" s="47">
        <f t="shared" si="39"/>
        <v>0</v>
      </c>
      <c r="CL61" s="47">
        <f t="shared" si="40"/>
        <v>0</v>
      </c>
      <c r="CM61" s="47">
        <f t="shared" si="41"/>
        <v>0</v>
      </c>
      <c r="CN61" s="47">
        <f t="shared" si="42"/>
        <v>0</v>
      </c>
      <c r="CO61" s="47">
        <f t="shared" si="43"/>
        <v>0</v>
      </c>
      <c r="CP61" s="47">
        <f t="shared" si="44"/>
        <v>0</v>
      </c>
      <c r="CQ61" s="47">
        <f t="shared" si="45"/>
        <v>0</v>
      </c>
      <c r="CR61" s="47">
        <f t="shared" si="46"/>
        <v>0</v>
      </c>
    </row>
    <row r="62" spans="1:96" ht="15">
      <c r="A62" s="1">
        <v>61</v>
      </c>
      <c r="B62" s="9">
        <f>IF(Data!T62&gt;0,Data!T62-Data!T$98,Data!T62)</f>
        <v>0</v>
      </c>
      <c r="C62" s="9">
        <f>IF(Data!N62&gt;0,Data!N62-Data!N$98,Data!N62)</f>
        <v>0</v>
      </c>
      <c r="D62" s="9">
        <f>IF(Data!L62&gt;0,Data!L62-Data!L$98,Data!L62)</f>
        <v>0.18181818181818166</v>
      </c>
      <c r="E62" s="9">
        <f>IF(Data!B62&gt;0,Data!B62-Data!B$98,Data!B62)</f>
        <v>0</v>
      </c>
      <c r="F62" s="9">
        <f>IF(Data!C62&gt;0,Data!C62-Data!C$98,Data!C62)</f>
        <v>0</v>
      </c>
      <c r="G62" s="9">
        <f>IF(Data!D62&gt;0,Data!D62-Data!D$98,Data!D62)</f>
        <v>0</v>
      </c>
      <c r="H62" s="9">
        <f>IF(Data!E62&gt;0,Data!E62-Data!E$98,Data!E62)</f>
        <v>0.92682926829268286</v>
      </c>
      <c r="I62" s="9">
        <f>IF(Data!F62&gt;0,Data!F62-Data!F$98,Data!F62)</f>
        <v>1.1044776119402986</v>
      </c>
      <c r="J62" s="9">
        <f>IF(Data!G62&gt;0,Data!G62-Data!G$98,Data!G62)</f>
        <v>1.0416666666666665</v>
      </c>
      <c r="K62" s="9">
        <f>IF(Data!H62&gt;0,Data!H62-Data!H$98,Data!H62)</f>
        <v>-0.58536585365853622</v>
      </c>
      <c r="L62" s="9">
        <f>IF(Data!I62&gt;0,Data!I62-Data!I$98,Data!I62)</f>
        <v>0</v>
      </c>
      <c r="M62" s="9">
        <f>IF(Data!J62&gt;0,Data!J62-Data!J$98,Data!J62)</f>
        <v>0</v>
      </c>
      <c r="N62" s="9">
        <f>IF(Data!K62&gt;0,Data!K62-Data!K$98,Data!K62)</f>
        <v>1</v>
      </c>
      <c r="O62" s="9">
        <f>IF(Data!M62&gt;0,Data!M62-Data!M$98,Data!M62)</f>
        <v>-8.4337349397590522E-2</v>
      </c>
      <c r="P62" s="9">
        <f>IF(Data!O62&gt;0,Data!O62-Data!O$98,Data!O62)</f>
        <v>0</v>
      </c>
      <c r="Q62" s="9">
        <f>IF(Data!P62&gt;0,Data!P62-Data!P$98,Data!P62)</f>
        <v>0</v>
      </c>
      <c r="R62" s="9">
        <f>IF(Data!Q62&gt;0,Data!Q62-Data!Q$98,Data!Q62)</f>
        <v>0.97435897435897445</v>
      </c>
      <c r="S62" s="9">
        <f>IF(Data!R62&gt;0,Data!R62-Data!R$98,Data!R62)</f>
        <v>1.2857142857142856</v>
      </c>
      <c r="T62" s="9">
        <f>IF(Data!U62&gt;0,Data!U62-Data!U$98,Data!U62)</f>
        <v>0</v>
      </c>
      <c r="U62" s="9">
        <f>IF(Data!V62&gt;0,Data!V62-Data!V$98,Data!V62)</f>
        <v>0</v>
      </c>
      <c r="V62" s="9">
        <f>IF(Data!W62&gt;0,Data!W62-Data!W$98,Data!W62)</f>
        <v>0</v>
      </c>
      <c r="W62" s="9">
        <f>IF(Data!X62&gt;0,Data!X62-Data!X$98,Data!X62)</f>
        <v>0.33333333333333348</v>
      </c>
      <c r="X62" s="9">
        <f>IF(Data!Y62&gt;0,Data!Y62-Data!Y$98,Data!Y62)</f>
        <v>-0.16666666666666696</v>
      </c>
      <c r="Y62" s="9">
        <f>IF(Data!Z62&gt;0,Data!Z62-Data!Z$98,Data!Z62)</f>
        <v>0</v>
      </c>
      <c r="Z62" s="9">
        <f>IF(Data!AA62&gt;0,Data!AA62-Data!AA$98,Data!AA62)</f>
        <v>1.2222222222222223</v>
      </c>
      <c r="AA62" s="9">
        <f>IF(Data!AB62&gt;0,Data!AB62-Data!AB$98,Data!AB62)</f>
        <v>0</v>
      </c>
      <c r="AB62" s="9">
        <f>IF(Data!AC62&gt;0,Data!AC62-Data!AC$98,Data!AC62)</f>
        <v>1.2941176470588234</v>
      </c>
      <c r="AC62" s="9">
        <f>IF(Data!AD62&gt;0,Data!AD62-Data!AD$98,Data!AD62)</f>
        <v>-0.16666666666666696</v>
      </c>
      <c r="AD62" s="9">
        <f>IF(Data!AE62&gt;0,Data!AE62-Data!AE$98,Data!AE62)</f>
        <v>0</v>
      </c>
      <c r="AE62" s="9">
        <f>IF(Data!AF62&gt;0,Data!AF62-Data!AF$98,Data!AF62)</f>
        <v>-1.6666666666666607E-2</v>
      </c>
      <c r="AF62" s="9">
        <f>IF(Data!AG62&gt;0,Data!AG62-Data!AG$98,Data!AG62)</f>
        <v>-9.8039215686274161E-2</v>
      </c>
      <c r="AG62" s="9">
        <f>IF(Data!AH62&gt;0,Data!AH62-Data!AH$98,Data!AH62)</f>
        <v>0</v>
      </c>
      <c r="AH62" s="9">
        <f>IF(Data!AI62&gt;0,Data!AI62-Data!AI$98,Data!AI62)</f>
        <v>0</v>
      </c>
      <c r="AI62" s="9">
        <f>IF(Data!AJ62&gt;0,Data!AJ62-Data!AJ$98,Data!AJ62)</f>
        <v>0</v>
      </c>
      <c r="AJ62" s="9">
        <f>IF(Data!AK62&gt;0,Data!AK62-Data!AK$98,Data!AK62)</f>
        <v>0</v>
      </c>
      <c r="AK62" s="9">
        <f>IF(Data!AL62&gt;0,Data!AL62-Data!AL$98,Data!AL62)</f>
        <v>1.35</v>
      </c>
      <c r="AL62" s="9">
        <f>IF(Data!AM62&gt;0,Data!AM62-Data!AM$98,Data!AM62)</f>
        <v>-0.11111111111111072</v>
      </c>
      <c r="AM62" s="9">
        <f>IF(Data!AN62&gt;0,Data!AN62-Data!AN$98,Data!AN62)</f>
        <v>0.98630136986301409</v>
      </c>
      <c r="AN62" s="9">
        <f>IF(Data!AO62&gt;0,Data!AO62-Data!AO$98,Data!AO62)</f>
        <v>0.98039215686274517</v>
      </c>
      <c r="AO62" s="9">
        <f>IF(Data!AP62&gt;0,Data!AP62-Data!AP$98,Data!AP62)</f>
        <v>0.92105263157894779</v>
      </c>
      <c r="AP62" s="9">
        <f>IF(Data!AR62&gt;0,Data!AR62-Data!AR$98,Data!AR62)</f>
        <v>0.89130434782608692</v>
      </c>
      <c r="AQ62" s="9">
        <f>IF(Data!AS62&gt;0,Data!AS62-Data!AS$98,Data!AS62)</f>
        <v>0</v>
      </c>
      <c r="AR62" s="9">
        <f>IF(Data!AT62&gt;0,Data!AT62-Data!AT$98,Data!AT62)</f>
        <v>1.2000000000000002</v>
      </c>
      <c r="AS62" s="9">
        <f>IF(Data!AV62&gt;0,Data!AV62-Data!AV$98,Data!AV62)</f>
        <v>0</v>
      </c>
      <c r="AT62" s="9">
        <f>IF(Data!AW62&gt;0,Data!AW62-Data!AW$98,Data!AW62)</f>
        <v>1.3333333333333335</v>
      </c>
      <c r="AU62" s="9">
        <f>IF(Data!AX62&gt;0,Data!AX62-Data!AX$98,Data!AX62)</f>
        <v>0</v>
      </c>
      <c r="AV62" s="9">
        <f>IF(Data!AY62&gt;0,Data!AY62-Data!AY$98,Data!AY62)</f>
        <v>0</v>
      </c>
      <c r="AY62" s="47">
        <f t="shared" si="1"/>
        <v>0</v>
      </c>
      <c r="AZ62" s="47">
        <f t="shared" si="2"/>
        <v>0</v>
      </c>
      <c r="BA62" s="47">
        <f t="shared" si="3"/>
        <v>0</v>
      </c>
      <c r="BB62" s="47">
        <f t="shared" si="4"/>
        <v>0</v>
      </c>
      <c r="BC62" s="47">
        <f t="shared" si="5"/>
        <v>0</v>
      </c>
      <c r="BD62" s="47">
        <f t="shared" si="6"/>
        <v>0</v>
      </c>
      <c r="BE62" s="47">
        <f t="shared" si="7"/>
        <v>0</v>
      </c>
      <c r="BF62" s="47">
        <f t="shared" si="8"/>
        <v>0</v>
      </c>
      <c r="BG62" s="47">
        <f t="shared" si="9"/>
        <v>0</v>
      </c>
      <c r="BH62" s="47">
        <f t="shared" si="10"/>
        <v>0</v>
      </c>
      <c r="BI62" s="47">
        <f t="shared" si="11"/>
        <v>0</v>
      </c>
      <c r="BJ62" s="47">
        <f t="shared" si="12"/>
        <v>0</v>
      </c>
      <c r="BK62" s="47">
        <f t="shared" si="13"/>
        <v>0</v>
      </c>
      <c r="BL62" s="47">
        <f t="shared" si="14"/>
        <v>0</v>
      </c>
      <c r="BM62" s="47">
        <f t="shared" si="15"/>
        <v>0</v>
      </c>
      <c r="BN62" s="47">
        <f t="shared" si="16"/>
        <v>0</v>
      </c>
      <c r="BO62" s="47">
        <f t="shared" si="17"/>
        <v>0</v>
      </c>
      <c r="BP62" s="47">
        <f t="shared" si="18"/>
        <v>0</v>
      </c>
      <c r="BQ62" s="47">
        <f t="shared" si="19"/>
        <v>0</v>
      </c>
      <c r="BR62" s="47">
        <f t="shared" si="20"/>
        <v>0</v>
      </c>
      <c r="BS62" s="47">
        <f t="shared" si="21"/>
        <v>0</v>
      </c>
      <c r="BT62" s="47">
        <f t="shared" si="22"/>
        <v>0</v>
      </c>
      <c r="BU62" s="47">
        <f t="shared" si="23"/>
        <v>0</v>
      </c>
      <c r="BV62" s="47">
        <f t="shared" si="24"/>
        <v>0</v>
      </c>
      <c r="BW62" s="47">
        <f t="shared" si="25"/>
        <v>0</v>
      </c>
      <c r="BX62" s="47">
        <f t="shared" si="26"/>
        <v>0</v>
      </c>
      <c r="BY62" s="47">
        <f t="shared" si="27"/>
        <v>0</v>
      </c>
      <c r="BZ62" s="47">
        <f t="shared" si="28"/>
        <v>0</v>
      </c>
      <c r="CA62" s="47">
        <f t="shared" si="29"/>
        <v>0</v>
      </c>
      <c r="CB62" s="47">
        <f t="shared" si="30"/>
        <v>0</v>
      </c>
      <c r="CC62" s="47">
        <f t="shared" si="31"/>
        <v>0</v>
      </c>
      <c r="CD62" s="47">
        <f t="shared" si="32"/>
        <v>0</v>
      </c>
      <c r="CE62" s="47">
        <f t="shared" si="33"/>
        <v>0</v>
      </c>
      <c r="CF62" s="47">
        <f t="shared" si="34"/>
        <v>0</v>
      </c>
      <c r="CG62" s="47">
        <f t="shared" si="35"/>
        <v>0</v>
      </c>
      <c r="CH62" s="47">
        <f t="shared" si="36"/>
        <v>0</v>
      </c>
      <c r="CI62" s="47">
        <f t="shared" si="37"/>
        <v>0</v>
      </c>
      <c r="CJ62" s="47">
        <f t="shared" si="38"/>
        <v>0</v>
      </c>
      <c r="CK62" s="47">
        <f t="shared" si="39"/>
        <v>0</v>
      </c>
      <c r="CL62" s="47">
        <f t="shared" si="40"/>
        <v>0</v>
      </c>
      <c r="CM62" s="47">
        <f t="shared" si="41"/>
        <v>0</v>
      </c>
      <c r="CN62" s="47">
        <f t="shared" si="42"/>
        <v>0</v>
      </c>
      <c r="CO62" s="47">
        <f t="shared" si="43"/>
        <v>0</v>
      </c>
      <c r="CP62" s="47">
        <f t="shared" si="44"/>
        <v>0</v>
      </c>
      <c r="CQ62" s="47">
        <f t="shared" si="45"/>
        <v>0</v>
      </c>
      <c r="CR62" s="47">
        <f t="shared" si="46"/>
        <v>0</v>
      </c>
    </row>
    <row r="63" spans="1:96" ht="15">
      <c r="A63" s="1">
        <v>62</v>
      </c>
      <c r="B63" s="9">
        <f>IF(Data!T63&gt;0,Data!T63-Data!T$98,Data!T63)</f>
        <v>0</v>
      </c>
      <c r="C63" s="9">
        <f>IF(Data!N63&gt;0,Data!N63-Data!N$98,Data!N63)</f>
        <v>0</v>
      </c>
      <c r="D63" s="9">
        <f>IF(Data!L63&gt;0,Data!L63-Data!L$98,Data!L63)</f>
        <v>0</v>
      </c>
      <c r="E63" s="9">
        <f>IF(Data!B63&gt;0,Data!B63-Data!B$98,Data!B63)</f>
        <v>0</v>
      </c>
      <c r="F63" s="9">
        <f>IF(Data!C63&gt;0,Data!C63-Data!C$98,Data!C63)</f>
        <v>0</v>
      </c>
      <c r="G63" s="9">
        <f>IF(Data!D63&gt;0,Data!D63-Data!D$98,Data!D63)</f>
        <v>0</v>
      </c>
      <c r="H63" s="9">
        <f>IF(Data!E63&gt;0,Data!E63-Data!E$98,Data!E63)</f>
        <v>0</v>
      </c>
      <c r="I63" s="9">
        <f>IF(Data!F63&gt;0,Data!F63-Data!F$98,Data!F63)</f>
        <v>0.10447761194029859</v>
      </c>
      <c r="J63" s="9">
        <f>IF(Data!G63&gt;0,Data!G63-Data!G$98,Data!G63)</f>
        <v>0</v>
      </c>
      <c r="K63" s="9">
        <f>IF(Data!H63&gt;0,Data!H63-Data!H$98,Data!H63)</f>
        <v>0.41463414634146378</v>
      </c>
      <c r="L63" s="9">
        <f>IF(Data!I63&gt;0,Data!I63-Data!I$98,Data!I63)</f>
        <v>0</v>
      </c>
      <c r="M63" s="9">
        <f>IF(Data!J63&gt;0,Data!J63-Data!J$98,Data!J63)</f>
        <v>0</v>
      </c>
      <c r="N63" s="9">
        <f>IF(Data!K63&gt;0,Data!K63-Data!K$98,Data!K63)</f>
        <v>0</v>
      </c>
      <c r="O63" s="9">
        <f>IF(Data!M63&gt;0,Data!M63-Data!M$98,Data!M63)</f>
        <v>-8.4337349397590522E-2</v>
      </c>
      <c r="P63" s="9">
        <f>IF(Data!O63&gt;0,Data!O63-Data!O$98,Data!O63)</f>
        <v>0</v>
      </c>
      <c r="Q63" s="9">
        <f>IF(Data!P63&gt;0,Data!P63-Data!P$98,Data!P63)</f>
        <v>0</v>
      </c>
      <c r="R63" s="9">
        <f>IF(Data!Q63&gt;0,Data!Q63-Data!Q$98,Data!Q63)</f>
        <v>0</v>
      </c>
      <c r="S63" s="9">
        <f>IF(Data!R63&gt;0,Data!R63-Data!R$98,Data!R63)</f>
        <v>0</v>
      </c>
      <c r="T63" s="9">
        <f>IF(Data!U63&gt;0,Data!U63-Data!U$98,Data!U63)</f>
        <v>0</v>
      </c>
      <c r="U63" s="9">
        <f>IF(Data!V63&gt;0,Data!V63-Data!V$98,Data!V63)</f>
        <v>0</v>
      </c>
      <c r="V63" s="9">
        <f>IF(Data!W63&gt;0,Data!W63-Data!W$98,Data!W63)</f>
        <v>0</v>
      </c>
      <c r="W63" s="9">
        <f>IF(Data!X63&gt;0,Data!X63-Data!X$98,Data!X63)</f>
        <v>0</v>
      </c>
      <c r="X63" s="9">
        <f>IF(Data!Y63&gt;0,Data!Y63-Data!Y$98,Data!Y63)</f>
        <v>0</v>
      </c>
      <c r="Y63" s="9">
        <f>IF(Data!Z63&gt;0,Data!Z63-Data!Z$98,Data!Z63)</f>
        <v>0</v>
      </c>
      <c r="Z63" s="9">
        <f>IF(Data!AA63&gt;0,Data!AA63-Data!AA$98,Data!AA63)</f>
        <v>0</v>
      </c>
      <c r="AA63" s="9">
        <f>IF(Data!AB63&gt;0,Data!AB63-Data!AB$98,Data!AB63)</f>
        <v>0</v>
      </c>
      <c r="AB63" s="9">
        <f>IF(Data!AC63&gt;0,Data!AC63-Data!AC$98,Data!AC63)</f>
        <v>0</v>
      </c>
      <c r="AC63" s="9">
        <f>IF(Data!AD63&gt;0,Data!AD63-Data!AD$98,Data!AD63)</f>
        <v>0</v>
      </c>
      <c r="AD63" s="9">
        <f>IF(Data!AE63&gt;0,Data!AE63-Data!AE$98,Data!AE63)</f>
        <v>0</v>
      </c>
      <c r="AE63" s="9">
        <f>IF(Data!AF63&gt;0,Data!AF63-Data!AF$98,Data!AF63)</f>
        <v>0.98333333333333339</v>
      </c>
      <c r="AF63" s="9">
        <f>IF(Data!AG63&gt;0,Data!AG63-Data!AG$98,Data!AG63)</f>
        <v>0</v>
      </c>
      <c r="AG63" s="9">
        <f>IF(Data!AH63&gt;0,Data!AH63-Data!AH$98,Data!AH63)</f>
        <v>0</v>
      </c>
      <c r="AH63" s="9">
        <f>IF(Data!AI63&gt;0,Data!AI63-Data!AI$98,Data!AI63)</f>
        <v>0</v>
      </c>
      <c r="AI63" s="9">
        <f>IF(Data!AJ63&gt;0,Data!AJ63-Data!AJ$98,Data!AJ63)</f>
        <v>-1.140845070422535</v>
      </c>
      <c r="AJ63" s="9">
        <f>IF(Data!AK63&gt;0,Data!AK63-Data!AK$98,Data!AK63)</f>
        <v>0</v>
      </c>
      <c r="AK63" s="9">
        <f>IF(Data!AL63&gt;0,Data!AL63-Data!AL$98,Data!AL63)</f>
        <v>0</v>
      </c>
      <c r="AL63" s="9">
        <f>IF(Data!AM63&gt;0,Data!AM63-Data!AM$98,Data!AM63)</f>
        <v>0</v>
      </c>
      <c r="AM63" s="9">
        <f>IF(Data!AN63&gt;0,Data!AN63-Data!AN$98,Data!AN63)</f>
        <v>0</v>
      </c>
      <c r="AN63" s="9">
        <f>IF(Data!AO63&gt;0,Data!AO63-Data!AO$98,Data!AO63)</f>
        <v>0.98039215686274517</v>
      </c>
      <c r="AO63" s="9">
        <f>IF(Data!AP63&gt;0,Data!AP63-Data!AP$98,Data!AP63)</f>
        <v>-7.8947368421052211E-2</v>
      </c>
      <c r="AP63" s="9">
        <f>IF(Data!AR63&gt;0,Data!AR63-Data!AR$98,Data!AR63)</f>
        <v>0</v>
      </c>
      <c r="AQ63" s="9">
        <f>IF(Data!AS63&gt;0,Data!AS63-Data!AS$98,Data!AS63)</f>
        <v>6.1224489795918213E-2</v>
      </c>
      <c r="AR63" s="9">
        <f>IF(Data!AT63&gt;0,Data!AT63-Data!AT$98,Data!AT63)</f>
        <v>0</v>
      </c>
      <c r="AS63" s="9">
        <f>IF(Data!AV63&gt;0,Data!AV63-Data!AV$98,Data!AV63)</f>
        <v>0.88888888888888928</v>
      </c>
      <c r="AT63" s="9">
        <f>IF(Data!AW63&gt;0,Data!AW63-Data!AW$98,Data!AW63)</f>
        <v>0</v>
      </c>
      <c r="AU63" s="9">
        <f>IF(Data!AX63&gt;0,Data!AX63-Data!AX$98,Data!AX63)</f>
        <v>0.76923076923076916</v>
      </c>
      <c r="AV63" s="9">
        <f>IF(Data!AY63&gt;0,Data!AY63-Data!AY$98,Data!AY63)</f>
        <v>0</v>
      </c>
      <c r="AY63" s="47">
        <f t="shared" si="1"/>
        <v>0</v>
      </c>
      <c r="AZ63" s="47">
        <f t="shared" si="2"/>
        <v>0</v>
      </c>
      <c r="BA63" s="47">
        <f t="shared" si="3"/>
        <v>0</v>
      </c>
      <c r="BB63" s="47">
        <f t="shared" si="4"/>
        <v>0</v>
      </c>
      <c r="BC63" s="47">
        <f t="shared" si="5"/>
        <v>0</v>
      </c>
      <c r="BD63" s="47">
        <f t="shared" si="6"/>
        <v>0</v>
      </c>
      <c r="BE63" s="47">
        <f t="shared" si="7"/>
        <v>0</v>
      </c>
      <c r="BF63" s="47">
        <f t="shared" si="8"/>
        <v>0</v>
      </c>
      <c r="BG63" s="47">
        <f t="shared" si="9"/>
        <v>0</v>
      </c>
      <c r="BH63" s="47">
        <f t="shared" si="10"/>
        <v>0</v>
      </c>
      <c r="BI63" s="47">
        <f t="shared" si="11"/>
        <v>0</v>
      </c>
      <c r="BJ63" s="47">
        <f t="shared" si="12"/>
        <v>0</v>
      </c>
      <c r="BK63" s="47">
        <f t="shared" si="13"/>
        <v>0</v>
      </c>
      <c r="BL63" s="47">
        <f t="shared" si="14"/>
        <v>0</v>
      </c>
      <c r="BM63" s="47">
        <f t="shared" si="15"/>
        <v>0</v>
      </c>
      <c r="BN63" s="47">
        <f t="shared" si="16"/>
        <v>0</v>
      </c>
      <c r="BO63" s="47">
        <f t="shared" si="17"/>
        <v>0</v>
      </c>
      <c r="BP63" s="47">
        <f t="shared" si="18"/>
        <v>0</v>
      </c>
      <c r="BQ63" s="47">
        <f t="shared" si="19"/>
        <v>0</v>
      </c>
      <c r="BR63" s="47">
        <f t="shared" si="20"/>
        <v>0</v>
      </c>
      <c r="BS63" s="47">
        <f t="shared" si="21"/>
        <v>0</v>
      </c>
      <c r="BT63" s="47">
        <f t="shared" si="22"/>
        <v>0</v>
      </c>
      <c r="BU63" s="47">
        <f t="shared" si="23"/>
        <v>0</v>
      </c>
      <c r="BV63" s="47">
        <f t="shared" si="24"/>
        <v>0</v>
      </c>
      <c r="BW63" s="47">
        <f t="shared" si="25"/>
        <v>0</v>
      </c>
      <c r="BX63" s="47">
        <f t="shared" si="26"/>
        <v>0</v>
      </c>
      <c r="BY63" s="47">
        <f t="shared" si="27"/>
        <v>0</v>
      </c>
      <c r="BZ63" s="47">
        <f t="shared" si="28"/>
        <v>0</v>
      </c>
      <c r="CA63" s="47">
        <f t="shared" si="29"/>
        <v>0</v>
      </c>
      <c r="CB63" s="47">
        <f t="shared" si="30"/>
        <v>0</v>
      </c>
      <c r="CC63" s="47">
        <f t="shared" si="31"/>
        <v>0</v>
      </c>
      <c r="CD63" s="47">
        <f t="shared" si="32"/>
        <v>0</v>
      </c>
      <c r="CE63" s="47">
        <f t="shared" si="33"/>
        <v>0</v>
      </c>
      <c r="CF63" s="47">
        <f t="shared" si="34"/>
        <v>0</v>
      </c>
      <c r="CG63" s="47">
        <f t="shared" si="35"/>
        <v>0</v>
      </c>
      <c r="CH63" s="47">
        <f t="shared" si="36"/>
        <v>0</v>
      </c>
      <c r="CI63" s="47">
        <f t="shared" si="37"/>
        <v>0</v>
      </c>
      <c r="CJ63" s="47">
        <f t="shared" si="38"/>
        <v>0</v>
      </c>
      <c r="CK63" s="47">
        <f t="shared" si="39"/>
        <v>0</v>
      </c>
      <c r="CL63" s="47">
        <f t="shared" si="40"/>
        <v>0</v>
      </c>
      <c r="CM63" s="47">
        <f t="shared" si="41"/>
        <v>0</v>
      </c>
      <c r="CN63" s="47">
        <f t="shared" si="42"/>
        <v>0</v>
      </c>
      <c r="CO63" s="47">
        <f t="shared" si="43"/>
        <v>0</v>
      </c>
      <c r="CP63" s="47">
        <f t="shared" si="44"/>
        <v>0</v>
      </c>
      <c r="CQ63" s="47">
        <f t="shared" si="45"/>
        <v>0</v>
      </c>
      <c r="CR63" s="47">
        <f t="shared" si="46"/>
        <v>0</v>
      </c>
    </row>
    <row r="64" spans="1:96" ht="15">
      <c r="A64" s="1">
        <v>63</v>
      </c>
      <c r="B64" s="9">
        <f>IF(Data!T64&gt;0,Data!T64-Data!T$98,Data!T64)</f>
        <v>0.16000000000000014</v>
      </c>
      <c r="C64" s="9">
        <f>IF(Data!N64&gt;0,Data!N64-Data!N$98,Data!N64)</f>
        <v>0</v>
      </c>
      <c r="D64" s="9">
        <f>IF(Data!L64&gt;0,Data!L64-Data!L$98,Data!L64)</f>
        <v>0</v>
      </c>
      <c r="E64" s="9">
        <f>IF(Data!B64&gt;0,Data!B64-Data!B$98,Data!B64)</f>
        <v>-0.8813559322033897</v>
      </c>
      <c r="F64" s="9">
        <f>IF(Data!C64&gt;0,Data!C64-Data!C$98,Data!C64)</f>
        <v>0</v>
      </c>
      <c r="G64" s="9">
        <f>IF(Data!D64&gt;0,Data!D64-Data!D$98,Data!D64)</f>
        <v>0</v>
      </c>
      <c r="H64" s="9">
        <f>IF(Data!E64&gt;0,Data!E64-Data!E$98,Data!E64)</f>
        <v>0</v>
      </c>
      <c r="I64" s="9">
        <f>IF(Data!F64&gt;0,Data!F64-Data!F$98,Data!F64)</f>
        <v>-0.89552238805970141</v>
      </c>
      <c r="J64" s="9">
        <f>IF(Data!G64&gt;0,Data!G64-Data!G$98,Data!G64)</f>
        <v>0</v>
      </c>
      <c r="K64" s="9">
        <f>IF(Data!H64&gt;0,Data!H64-Data!H$98,Data!H64)</f>
        <v>-0.58536585365853622</v>
      </c>
      <c r="L64" s="9">
        <f>IF(Data!I64&gt;0,Data!I64-Data!I$98,Data!I64)</f>
        <v>0</v>
      </c>
      <c r="M64" s="9">
        <f>IF(Data!J64&gt;0,Data!J64-Data!J$98,Data!J64)</f>
        <v>0</v>
      </c>
      <c r="N64" s="9">
        <f>IF(Data!K64&gt;0,Data!K64-Data!K$98,Data!K64)</f>
        <v>0</v>
      </c>
      <c r="O64" s="9">
        <f>IF(Data!M64&gt;0,Data!M64-Data!M$98,Data!M64)</f>
        <v>0.91566265060240948</v>
      </c>
      <c r="P64" s="9">
        <f>IF(Data!O64&gt;0,Data!O64-Data!O$98,Data!O64)</f>
        <v>0</v>
      </c>
      <c r="Q64" s="9">
        <f>IF(Data!P64&gt;0,Data!P64-Data!P$98,Data!P64)</f>
        <v>0</v>
      </c>
      <c r="R64" s="9">
        <f>IF(Data!Q64&gt;0,Data!Q64-Data!Q$98,Data!Q64)</f>
        <v>0</v>
      </c>
      <c r="S64" s="9">
        <f>IF(Data!R64&gt;0,Data!R64-Data!R$98,Data!R64)</f>
        <v>0</v>
      </c>
      <c r="T64" s="9">
        <f>IF(Data!U64&gt;0,Data!U64-Data!U$98,Data!U64)</f>
        <v>0.66666666666666696</v>
      </c>
      <c r="U64" s="9">
        <f>IF(Data!V64&gt;0,Data!V64-Data!V$98,Data!V64)</f>
        <v>0</v>
      </c>
      <c r="V64" s="9">
        <f>IF(Data!W64&gt;0,Data!W64-Data!W$98,Data!W64)</f>
        <v>0</v>
      </c>
      <c r="W64" s="9">
        <f>IF(Data!X64&gt;0,Data!X64-Data!X$98,Data!X64)</f>
        <v>1.3333333333333335</v>
      </c>
      <c r="X64" s="9">
        <f>IF(Data!Y64&gt;0,Data!Y64-Data!Y$98,Data!Y64)</f>
        <v>0</v>
      </c>
      <c r="Y64" s="9">
        <f>IF(Data!Z64&gt;0,Data!Z64-Data!Z$98,Data!Z64)</f>
        <v>0</v>
      </c>
      <c r="Z64" s="9">
        <f>IF(Data!AA64&gt;0,Data!AA64-Data!AA$98,Data!AA64)</f>
        <v>0</v>
      </c>
      <c r="AA64" s="9">
        <f>IF(Data!AB64&gt;0,Data!AB64-Data!AB$98,Data!AB64)</f>
        <v>0</v>
      </c>
      <c r="AB64" s="9">
        <f>IF(Data!AC64&gt;0,Data!AC64-Data!AC$98,Data!AC64)</f>
        <v>0</v>
      </c>
      <c r="AC64" s="9">
        <f>IF(Data!AD64&gt;0,Data!AD64-Data!AD$98,Data!AD64)</f>
        <v>0</v>
      </c>
      <c r="AD64" s="9">
        <f>IF(Data!AE64&gt;0,Data!AE64-Data!AE$98,Data!AE64)</f>
        <v>7.4074074074073959E-2</v>
      </c>
      <c r="AE64" s="9">
        <f>IF(Data!AF64&gt;0,Data!AF64-Data!AF$98,Data!AF64)</f>
        <v>-1.6666666666666607E-2</v>
      </c>
      <c r="AF64" s="9">
        <f>IF(Data!AG64&gt;0,Data!AG64-Data!AG$98,Data!AG64)</f>
        <v>0</v>
      </c>
      <c r="AG64" s="9">
        <f>IF(Data!AH64&gt;0,Data!AH64-Data!AH$98,Data!AH64)</f>
        <v>0</v>
      </c>
      <c r="AH64" s="9">
        <f>IF(Data!AI64&gt;0,Data!AI64-Data!AI$98,Data!AI64)</f>
        <v>0</v>
      </c>
      <c r="AI64" s="9">
        <f>IF(Data!AJ64&gt;0,Data!AJ64-Data!AJ$98,Data!AJ64)</f>
        <v>-0.14084507042253502</v>
      </c>
      <c r="AJ64" s="9">
        <f>IF(Data!AK64&gt;0,Data!AK64-Data!AK$98,Data!AK64)</f>
        <v>0</v>
      </c>
      <c r="AK64" s="9">
        <f>IF(Data!AL64&gt;0,Data!AL64-Data!AL$98,Data!AL64)</f>
        <v>0</v>
      </c>
      <c r="AL64" s="9">
        <f>IF(Data!AM64&gt;0,Data!AM64-Data!AM$98,Data!AM64)</f>
        <v>0</v>
      </c>
      <c r="AM64" s="9">
        <f>IF(Data!AN64&gt;0,Data!AN64-Data!AN$98,Data!AN64)</f>
        <v>0</v>
      </c>
      <c r="AN64" s="9">
        <f>IF(Data!AO64&gt;0,Data!AO64-Data!AO$98,Data!AO64)</f>
        <v>0</v>
      </c>
      <c r="AO64" s="9">
        <f>IF(Data!AP64&gt;0,Data!AP64-Data!AP$98,Data!AP64)</f>
        <v>0</v>
      </c>
      <c r="AP64" s="9">
        <f>IF(Data!AR64&gt;0,Data!AR64-Data!AR$98,Data!AR64)</f>
        <v>0.89130434782608692</v>
      </c>
      <c r="AQ64" s="9">
        <f>IF(Data!AS64&gt;0,Data!AS64-Data!AS$98,Data!AS64)</f>
        <v>1.0612244897959182</v>
      </c>
      <c r="AR64" s="9">
        <f>IF(Data!AT64&gt;0,Data!AT64-Data!AT$98,Data!AT64)</f>
        <v>0</v>
      </c>
      <c r="AS64" s="9">
        <f>IF(Data!AV64&gt;0,Data!AV64-Data!AV$98,Data!AV64)</f>
        <v>-0.11111111111111072</v>
      </c>
      <c r="AT64" s="9">
        <f>IF(Data!AW64&gt;0,Data!AW64-Data!AW$98,Data!AW64)</f>
        <v>0</v>
      </c>
      <c r="AU64" s="9">
        <f>IF(Data!AX64&gt;0,Data!AX64-Data!AX$98,Data!AX64)</f>
        <v>-0.23076923076923084</v>
      </c>
      <c r="AV64" s="9">
        <f>IF(Data!AY64&gt;0,Data!AY64-Data!AY$98,Data!AY64)</f>
        <v>-8.3333333333333037E-2</v>
      </c>
      <c r="AY64" s="47">
        <f t="shared" si="1"/>
        <v>0</v>
      </c>
      <c r="AZ64" s="47">
        <f t="shared" si="2"/>
        <v>0</v>
      </c>
      <c r="BA64" s="47">
        <f t="shared" si="3"/>
        <v>-0.14101694915254248</v>
      </c>
      <c r="BB64" s="47">
        <f t="shared" si="4"/>
        <v>0</v>
      </c>
      <c r="BC64" s="47">
        <f t="shared" si="5"/>
        <v>0</v>
      </c>
      <c r="BD64" s="47">
        <f t="shared" si="6"/>
        <v>0</v>
      </c>
      <c r="BE64" s="47">
        <f t="shared" si="7"/>
        <v>-0.14328358208955236</v>
      </c>
      <c r="BF64" s="47">
        <f t="shared" si="8"/>
        <v>0</v>
      </c>
      <c r="BG64" s="47">
        <f t="shared" si="9"/>
        <v>-9.3658536585365881E-2</v>
      </c>
      <c r="BH64" s="47">
        <f t="shared" si="10"/>
        <v>0</v>
      </c>
      <c r="BI64" s="47">
        <f t="shared" si="11"/>
        <v>0</v>
      </c>
      <c r="BJ64" s="47">
        <f t="shared" si="12"/>
        <v>0</v>
      </c>
      <c r="BK64" s="47">
        <f t="shared" si="13"/>
        <v>0.14650602409638563</v>
      </c>
      <c r="BL64" s="47">
        <f t="shared" si="14"/>
        <v>0</v>
      </c>
      <c r="BM64" s="47">
        <f t="shared" si="15"/>
        <v>0</v>
      </c>
      <c r="BN64" s="47">
        <f t="shared" si="16"/>
        <v>0</v>
      </c>
      <c r="BO64" s="47">
        <f t="shared" si="17"/>
        <v>0</v>
      </c>
      <c r="BP64" s="47">
        <f t="shared" si="18"/>
        <v>0.10666666666666681</v>
      </c>
      <c r="BQ64" s="47">
        <f t="shared" si="19"/>
        <v>0</v>
      </c>
      <c r="BR64" s="47">
        <f t="shared" si="20"/>
        <v>0</v>
      </c>
      <c r="BS64" s="47">
        <f t="shared" si="21"/>
        <v>0.21333333333333354</v>
      </c>
      <c r="BT64" s="47">
        <f t="shared" si="22"/>
        <v>0</v>
      </c>
      <c r="BU64" s="47">
        <f t="shared" si="23"/>
        <v>0</v>
      </c>
      <c r="BV64" s="47">
        <f t="shared" si="24"/>
        <v>0</v>
      </c>
      <c r="BW64" s="47">
        <f t="shared" si="25"/>
        <v>0</v>
      </c>
      <c r="BX64" s="47">
        <f t="shared" si="26"/>
        <v>0</v>
      </c>
      <c r="BY64" s="47">
        <f t="shared" si="27"/>
        <v>0</v>
      </c>
      <c r="BZ64" s="47">
        <f t="shared" si="28"/>
        <v>1.1851851851851844E-2</v>
      </c>
      <c r="CA64" s="47">
        <f t="shared" si="29"/>
        <v>-2.6666666666666596E-3</v>
      </c>
      <c r="CB64" s="47">
        <f t="shared" si="30"/>
        <v>0</v>
      </c>
      <c r="CC64" s="47">
        <f t="shared" si="31"/>
        <v>0</v>
      </c>
      <c r="CD64" s="47">
        <f t="shared" si="32"/>
        <v>0</v>
      </c>
      <c r="CE64" s="47">
        <f t="shared" si="33"/>
        <v>-2.2535211267605625E-2</v>
      </c>
      <c r="CF64" s="47">
        <f t="shared" si="34"/>
        <v>0</v>
      </c>
      <c r="CG64" s="47">
        <f t="shared" si="35"/>
        <v>0</v>
      </c>
      <c r="CH64" s="47">
        <f t="shared" si="36"/>
        <v>0</v>
      </c>
      <c r="CI64" s="47">
        <f t="shared" si="37"/>
        <v>0</v>
      </c>
      <c r="CJ64" s="47">
        <f t="shared" si="38"/>
        <v>0</v>
      </c>
      <c r="CK64" s="47">
        <f t="shared" si="39"/>
        <v>0</v>
      </c>
      <c r="CL64" s="47">
        <f t="shared" si="40"/>
        <v>0.14260869565217404</v>
      </c>
      <c r="CM64" s="47">
        <f t="shared" si="41"/>
        <v>0.16979591836734706</v>
      </c>
      <c r="CN64" s="47">
        <f t="shared" si="42"/>
        <v>0</v>
      </c>
      <c r="CO64" s="47">
        <f t="shared" si="43"/>
        <v>-1.7777777777777729E-2</v>
      </c>
      <c r="CP64" s="47">
        <f t="shared" si="44"/>
        <v>0</v>
      </c>
      <c r="CQ64" s="47">
        <f t="shared" si="45"/>
        <v>-3.6923076923076968E-2</v>
      </c>
      <c r="CR64" s="47">
        <f t="shared" si="46"/>
        <v>-1.3333333333333298E-2</v>
      </c>
    </row>
    <row r="65" spans="1:96" ht="15">
      <c r="A65" s="1">
        <v>64</v>
      </c>
      <c r="B65" s="9">
        <f>IF(Data!T65&gt;0,Data!T65-Data!T$98,Data!T65)</f>
        <v>0</v>
      </c>
      <c r="C65" s="9">
        <f>IF(Data!N65&gt;0,Data!N65-Data!N$98,Data!N65)</f>
        <v>0</v>
      </c>
      <c r="D65" s="9">
        <f>IF(Data!L65&gt;0,Data!L65-Data!L$98,Data!L65)</f>
        <v>0</v>
      </c>
      <c r="E65" s="9">
        <f>IF(Data!B65&gt;0,Data!B65-Data!B$98,Data!B65)</f>
        <v>-0.8813559322033897</v>
      </c>
      <c r="F65" s="9">
        <f>IF(Data!C65&gt;0,Data!C65-Data!C$98,Data!C65)</f>
        <v>0</v>
      </c>
      <c r="G65" s="9">
        <f>IF(Data!D65&gt;0,Data!D65-Data!D$98,Data!D65)</f>
        <v>0</v>
      </c>
      <c r="H65" s="9">
        <f>IF(Data!E65&gt;0,Data!E65-Data!E$98,Data!E65)</f>
        <v>-1.0731707317073171</v>
      </c>
      <c r="I65" s="9">
        <f>IF(Data!F65&gt;0,Data!F65-Data!F$98,Data!F65)</f>
        <v>0.10447761194029859</v>
      </c>
      <c r="J65" s="9">
        <f>IF(Data!G65&gt;0,Data!G65-Data!G$98,Data!G65)</f>
        <v>0</v>
      </c>
      <c r="K65" s="9">
        <f>IF(Data!H65&gt;0,Data!H65-Data!H$98,Data!H65)</f>
        <v>0.41463414634146378</v>
      </c>
      <c r="L65" s="9">
        <f>IF(Data!I65&gt;0,Data!I65-Data!I$98,Data!I65)</f>
        <v>0</v>
      </c>
      <c r="M65" s="9">
        <f>IF(Data!J65&gt;0,Data!J65-Data!J$98,Data!J65)</f>
        <v>0</v>
      </c>
      <c r="N65" s="9">
        <f>IF(Data!K65&gt;0,Data!K65-Data!K$98,Data!K65)</f>
        <v>0</v>
      </c>
      <c r="O65" s="9">
        <f>IF(Data!M65&gt;0,Data!M65-Data!M$98,Data!M65)</f>
        <v>0.91566265060240948</v>
      </c>
      <c r="P65" s="9">
        <f>IF(Data!O65&gt;0,Data!O65-Data!O$98,Data!O65)</f>
        <v>0</v>
      </c>
      <c r="Q65" s="9">
        <f>IF(Data!P65&gt;0,Data!P65-Data!P$98,Data!P65)</f>
        <v>0</v>
      </c>
      <c r="R65" s="9">
        <f>IF(Data!Q65&gt;0,Data!Q65-Data!Q$98,Data!Q65)</f>
        <v>0</v>
      </c>
      <c r="S65" s="9">
        <f>IF(Data!R65&gt;0,Data!R65-Data!R$98,Data!R65)</f>
        <v>0</v>
      </c>
      <c r="T65" s="9">
        <f>IF(Data!U65&gt;0,Data!U65-Data!U$98,Data!U65)</f>
        <v>0</v>
      </c>
      <c r="U65" s="9">
        <f>IF(Data!V65&gt;0,Data!V65-Data!V$98,Data!V65)</f>
        <v>0</v>
      </c>
      <c r="V65" s="9">
        <f>IF(Data!W65&gt;0,Data!W65-Data!W$98,Data!W65)</f>
        <v>0</v>
      </c>
      <c r="W65" s="9">
        <f>IF(Data!X65&gt;0,Data!X65-Data!X$98,Data!X65)</f>
        <v>0</v>
      </c>
      <c r="X65" s="9">
        <f>IF(Data!Y65&gt;0,Data!Y65-Data!Y$98,Data!Y65)</f>
        <v>0</v>
      </c>
      <c r="Y65" s="9">
        <f>IF(Data!Z65&gt;0,Data!Z65-Data!Z$98,Data!Z65)</f>
        <v>0</v>
      </c>
      <c r="Z65" s="9">
        <f>IF(Data!AA65&gt;0,Data!AA65-Data!AA$98,Data!AA65)</f>
        <v>0</v>
      </c>
      <c r="AA65" s="9">
        <f>IF(Data!AB65&gt;0,Data!AB65-Data!AB$98,Data!AB65)</f>
        <v>0</v>
      </c>
      <c r="AB65" s="9">
        <f>IF(Data!AC65&gt;0,Data!AC65-Data!AC$98,Data!AC65)</f>
        <v>0</v>
      </c>
      <c r="AC65" s="9">
        <f>IF(Data!AD65&gt;0,Data!AD65-Data!AD$98,Data!AD65)</f>
        <v>-0.16666666666666696</v>
      </c>
      <c r="AD65" s="9">
        <f>IF(Data!AE65&gt;0,Data!AE65-Data!AE$98,Data!AE65)</f>
        <v>0</v>
      </c>
      <c r="AE65" s="9">
        <f>IF(Data!AF65&gt;0,Data!AF65-Data!AF$98,Data!AF65)</f>
        <v>0.98333333333333339</v>
      </c>
      <c r="AF65" s="9">
        <f>IF(Data!AG65&gt;0,Data!AG65-Data!AG$98,Data!AG65)</f>
        <v>0.90196078431372584</v>
      </c>
      <c r="AG65" s="9">
        <f>IF(Data!AH65&gt;0,Data!AH65-Data!AH$98,Data!AH65)</f>
        <v>0</v>
      </c>
      <c r="AH65" s="9">
        <f>IF(Data!AI65&gt;0,Data!AI65-Data!AI$98,Data!AI65)</f>
        <v>0</v>
      </c>
      <c r="AI65" s="9">
        <f>IF(Data!AJ65&gt;0,Data!AJ65-Data!AJ$98,Data!AJ65)</f>
        <v>0.85915492957746498</v>
      </c>
      <c r="AJ65" s="9">
        <f>IF(Data!AK65&gt;0,Data!AK65-Data!AK$98,Data!AK65)</f>
        <v>0</v>
      </c>
      <c r="AK65" s="9">
        <f>IF(Data!AL65&gt;0,Data!AL65-Data!AL$98,Data!AL65)</f>
        <v>0</v>
      </c>
      <c r="AL65" s="9">
        <f>IF(Data!AM65&gt;0,Data!AM65-Data!AM$98,Data!AM65)</f>
        <v>0</v>
      </c>
      <c r="AM65" s="9">
        <f>IF(Data!AN65&gt;0,Data!AN65-Data!AN$98,Data!AN65)</f>
        <v>-1.0136986301369859</v>
      </c>
      <c r="AN65" s="9">
        <f>IF(Data!AO65&gt;0,Data!AO65-Data!AO$98,Data!AO65)</f>
        <v>-2.0196078431372548</v>
      </c>
      <c r="AO65" s="9">
        <f>IF(Data!AP65&gt;0,Data!AP65-Data!AP$98,Data!AP65)</f>
        <v>-7.8947368421052211E-2</v>
      </c>
      <c r="AP65" s="9">
        <f>IF(Data!AR65&gt;0,Data!AR65-Data!AR$98,Data!AR65)</f>
        <v>0.89130434782608692</v>
      </c>
      <c r="AQ65" s="9">
        <f>IF(Data!AS65&gt;0,Data!AS65-Data!AS$98,Data!AS65)</f>
        <v>0</v>
      </c>
      <c r="AR65" s="9">
        <f>IF(Data!AT65&gt;0,Data!AT65-Data!AT$98,Data!AT65)</f>
        <v>0</v>
      </c>
      <c r="AS65" s="9">
        <f>IF(Data!AV65&gt;0,Data!AV65-Data!AV$98,Data!AV65)</f>
        <v>0.88888888888888928</v>
      </c>
      <c r="AT65" s="9">
        <f>IF(Data!AW65&gt;0,Data!AW65-Data!AW$98,Data!AW65)</f>
        <v>0</v>
      </c>
      <c r="AU65" s="9">
        <f>IF(Data!AX65&gt;0,Data!AX65-Data!AX$98,Data!AX65)</f>
        <v>0.76923076923076916</v>
      </c>
      <c r="AV65" s="9">
        <f>IF(Data!AY65&gt;0,Data!AY65-Data!AY$98,Data!AY65)</f>
        <v>0</v>
      </c>
      <c r="AY65" s="47">
        <f t="shared" si="1"/>
        <v>0</v>
      </c>
      <c r="AZ65" s="47">
        <f t="shared" si="2"/>
        <v>0</v>
      </c>
      <c r="BA65" s="47">
        <f t="shared" si="3"/>
        <v>0</v>
      </c>
      <c r="BB65" s="47">
        <f t="shared" si="4"/>
        <v>0</v>
      </c>
      <c r="BC65" s="47">
        <f t="shared" si="5"/>
        <v>0</v>
      </c>
      <c r="BD65" s="47">
        <f t="shared" si="6"/>
        <v>0</v>
      </c>
      <c r="BE65" s="47">
        <f t="shared" si="7"/>
        <v>0</v>
      </c>
      <c r="BF65" s="47">
        <f t="shared" si="8"/>
        <v>0</v>
      </c>
      <c r="BG65" s="47">
        <f t="shared" si="9"/>
        <v>0</v>
      </c>
      <c r="BH65" s="47">
        <f t="shared" si="10"/>
        <v>0</v>
      </c>
      <c r="BI65" s="47">
        <f t="shared" si="11"/>
        <v>0</v>
      </c>
      <c r="BJ65" s="47">
        <f t="shared" si="12"/>
        <v>0</v>
      </c>
      <c r="BK65" s="47">
        <f t="shared" si="13"/>
        <v>0</v>
      </c>
      <c r="BL65" s="47">
        <f t="shared" si="14"/>
        <v>0</v>
      </c>
      <c r="BM65" s="47">
        <f t="shared" si="15"/>
        <v>0</v>
      </c>
      <c r="BN65" s="47">
        <f t="shared" si="16"/>
        <v>0</v>
      </c>
      <c r="BO65" s="47">
        <f t="shared" si="17"/>
        <v>0</v>
      </c>
      <c r="BP65" s="47">
        <f t="shared" si="18"/>
        <v>0</v>
      </c>
      <c r="BQ65" s="47">
        <f t="shared" si="19"/>
        <v>0</v>
      </c>
      <c r="BR65" s="47">
        <f t="shared" si="20"/>
        <v>0</v>
      </c>
      <c r="BS65" s="47">
        <f t="shared" si="21"/>
        <v>0</v>
      </c>
      <c r="BT65" s="47">
        <f t="shared" si="22"/>
        <v>0</v>
      </c>
      <c r="BU65" s="47">
        <f t="shared" si="23"/>
        <v>0</v>
      </c>
      <c r="BV65" s="47">
        <f t="shared" si="24"/>
        <v>0</v>
      </c>
      <c r="BW65" s="47">
        <f t="shared" si="25"/>
        <v>0</v>
      </c>
      <c r="BX65" s="47">
        <f t="shared" si="26"/>
        <v>0</v>
      </c>
      <c r="BY65" s="47">
        <f t="shared" si="27"/>
        <v>0</v>
      </c>
      <c r="BZ65" s="47">
        <f t="shared" si="28"/>
        <v>0</v>
      </c>
      <c r="CA65" s="47">
        <f t="shared" si="29"/>
        <v>0</v>
      </c>
      <c r="CB65" s="47">
        <f t="shared" si="30"/>
        <v>0</v>
      </c>
      <c r="CC65" s="47">
        <f t="shared" si="31"/>
        <v>0</v>
      </c>
      <c r="CD65" s="47">
        <f t="shared" si="32"/>
        <v>0</v>
      </c>
      <c r="CE65" s="47">
        <f t="shared" si="33"/>
        <v>0</v>
      </c>
      <c r="CF65" s="47">
        <f t="shared" si="34"/>
        <v>0</v>
      </c>
      <c r="CG65" s="47">
        <f t="shared" si="35"/>
        <v>0</v>
      </c>
      <c r="CH65" s="47">
        <f t="shared" si="36"/>
        <v>0</v>
      </c>
      <c r="CI65" s="47">
        <f t="shared" si="37"/>
        <v>0</v>
      </c>
      <c r="CJ65" s="47">
        <f t="shared" si="38"/>
        <v>0</v>
      </c>
      <c r="CK65" s="47">
        <f t="shared" si="39"/>
        <v>0</v>
      </c>
      <c r="CL65" s="47">
        <f t="shared" si="40"/>
        <v>0</v>
      </c>
      <c r="CM65" s="47">
        <f t="shared" si="41"/>
        <v>0</v>
      </c>
      <c r="CN65" s="47">
        <f t="shared" si="42"/>
        <v>0</v>
      </c>
      <c r="CO65" s="47">
        <f t="shared" si="43"/>
        <v>0</v>
      </c>
      <c r="CP65" s="47">
        <f t="shared" si="44"/>
        <v>0</v>
      </c>
      <c r="CQ65" s="47">
        <f t="shared" si="45"/>
        <v>0</v>
      </c>
      <c r="CR65" s="47">
        <f t="shared" si="46"/>
        <v>0</v>
      </c>
    </row>
    <row r="66" spans="1:96" ht="15">
      <c r="A66" s="1">
        <v>65</v>
      </c>
      <c r="B66" s="9">
        <f>IF(Data!T66&gt;0,Data!T66-Data!T$98,Data!T66)</f>
        <v>0.16000000000000014</v>
      </c>
      <c r="C66" s="9">
        <f>IF(Data!N66&gt;0,Data!N66-Data!N$98,Data!N66)</f>
        <v>0</v>
      </c>
      <c r="D66" s="9">
        <f>IF(Data!L66&gt;0,Data!L66-Data!L$98,Data!L66)</f>
        <v>-0.81818181818181834</v>
      </c>
      <c r="E66" s="9">
        <f>IF(Data!B66&gt;0,Data!B66-Data!B$98,Data!B66)</f>
        <v>-1.8813559322033897</v>
      </c>
      <c r="F66" s="9">
        <f>IF(Data!C66&gt;0,Data!C66-Data!C$98,Data!C66)</f>
        <v>0.44444444444444464</v>
      </c>
      <c r="G66" s="9">
        <f>IF(Data!D66&gt;0,Data!D66-Data!D$98,Data!D66)</f>
        <v>0</v>
      </c>
      <c r="H66" s="9">
        <f>IF(Data!E66&gt;0,Data!E66-Data!E$98,Data!E66)</f>
        <v>0.92682926829268286</v>
      </c>
      <c r="I66" s="9">
        <f>IF(Data!F66&gt;0,Data!F66-Data!F$98,Data!F66)</f>
        <v>0.10447761194029859</v>
      </c>
      <c r="J66" s="9">
        <f>IF(Data!G66&gt;0,Data!G66-Data!G$98,Data!G66)</f>
        <v>1.0416666666666665</v>
      </c>
      <c r="K66" s="9">
        <f>IF(Data!H66&gt;0,Data!H66-Data!H$98,Data!H66)</f>
        <v>-0.58536585365853622</v>
      </c>
      <c r="L66" s="9">
        <f>IF(Data!I66&gt;0,Data!I66-Data!I$98,Data!I66)</f>
        <v>0.75</v>
      </c>
      <c r="M66" s="9">
        <f>IF(Data!J66&gt;0,Data!J66-Data!J$98,Data!J66)</f>
        <v>0.92857142857142883</v>
      </c>
      <c r="N66" s="9">
        <f>IF(Data!K66&gt;0,Data!K66-Data!K$98,Data!K66)</f>
        <v>0</v>
      </c>
      <c r="O66" s="9">
        <f>IF(Data!M66&gt;0,Data!M66-Data!M$98,Data!M66)</f>
        <v>-1.0843373493975905</v>
      </c>
      <c r="P66" s="9">
        <f>IF(Data!O66&gt;0,Data!O66-Data!O$98,Data!O66)</f>
        <v>0.20000000000000018</v>
      </c>
      <c r="Q66" s="9">
        <f>IF(Data!P66&gt;0,Data!P66-Data!P$98,Data!P66)</f>
        <v>0.45454545454545459</v>
      </c>
      <c r="R66" s="9">
        <f>IF(Data!Q66&gt;0,Data!Q66-Data!Q$98,Data!Q66)</f>
        <v>-2.564102564102555E-2</v>
      </c>
      <c r="S66" s="9">
        <f>IF(Data!R66&gt;0,Data!R66-Data!R$98,Data!R66)</f>
        <v>0.28571428571428559</v>
      </c>
      <c r="T66" s="9">
        <f>IF(Data!U66&gt;0,Data!U66-Data!U$98,Data!U66)</f>
        <v>0.66666666666666696</v>
      </c>
      <c r="U66" s="9">
        <f>IF(Data!V66&gt;0,Data!V66-Data!V$98,Data!V66)</f>
        <v>1.3199999999999998</v>
      </c>
      <c r="V66" s="9">
        <f>IF(Data!W66&gt;0,Data!W66-Data!W$98,Data!W66)</f>
        <v>0.91999999999999993</v>
      </c>
      <c r="W66" s="9">
        <f>IF(Data!X66&gt;0,Data!X66-Data!X$98,Data!X66)</f>
        <v>1.3333333333333335</v>
      </c>
      <c r="X66" s="9">
        <f>IF(Data!Y66&gt;0,Data!Y66-Data!Y$98,Data!Y66)</f>
        <v>0.83333333333333304</v>
      </c>
      <c r="Y66" s="9">
        <f>IF(Data!Z66&gt;0,Data!Z66-Data!Z$98,Data!Z66)</f>
        <v>0</v>
      </c>
      <c r="Z66" s="9">
        <f>IF(Data!AA66&gt;0,Data!AA66-Data!AA$98,Data!AA66)</f>
        <v>0</v>
      </c>
      <c r="AA66" s="9">
        <f>IF(Data!AB66&gt;0,Data!AB66-Data!AB$98,Data!AB66)</f>
        <v>0</v>
      </c>
      <c r="AB66" s="9">
        <f>IF(Data!AC66&gt;0,Data!AC66-Data!AC$98,Data!AC66)</f>
        <v>0.29411764705882337</v>
      </c>
      <c r="AC66" s="9">
        <f>IF(Data!AD66&gt;0,Data!AD66-Data!AD$98,Data!AD66)</f>
        <v>0.83333333333333304</v>
      </c>
      <c r="AD66" s="9">
        <f>IF(Data!AE66&gt;0,Data!AE66-Data!AE$98,Data!AE66)</f>
        <v>7.4074074074073959E-2</v>
      </c>
      <c r="AE66" s="9">
        <f>IF(Data!AF66&gt;0,Data!AF66-Data!AF$98,Data!AF66)</f>
        <v>-1.6666666666666607E-2</v>
      </c>
      <c r="AF66" s="9">
        <f>IF(Data!AG66&gt;0,Data!AG66-Data!AG$98,Data!AG66)</f>
        <v>-1.0980392156862742</v>
      </c>
      <c r="AG66" s="9">
        <f>IF(Data!AH66&gt;0,Data!AH66-Data!AH$98,Data!AH66)</f>
        <v>0</v>
      </c>
      <c r="AH66" s="9">
        <f>IF(Data!AI66&gt;0,Data!AI66-Data!AI$98,Data!AI66)</f>
        <v>0</v>
      </c>
      <c r="AI66" s="9">
        <f>IF(Data!AJ66&gt;0,Data!AJ66-Data!AJ$98,Data!AJ66)</f>
        <v>-2.140845070422535</v>
      </c>
      <c r="AJ66" s="9">
        <f>IF(Data!AK66&gt;0,Data!AK66-Data!AK$98,Data!AK66)</f>
        <v>0.81818181818181834</v>
      </c>
      <c r="AK66" s="9">
        <f>IF(Data!AL66&gt;0,Data!AL66-Data!AL$98,Data!AL66)</f>
        <v>1.35</v>
      </c>
      <c r="AL66" s="9">
        <f>IF(Data!AM66&gt;0,Data!AM66-Data!AM$98,Data!AM66)</f>
        <v>0</v>
      </c>
      <c r="AM66" s="9">
        <f>IF(Data!AN66&gt;0,Data!AN66-Data!AN$98,Data!AN66)</f>
        <v>-1.0136986301369859</v>
      </c>
      <c r="AN66" s="9">
        <f>IF(Data!AO66&gt;0,Data!AO66-Data!AO$98,Data!AO66)</f>
        <v>-1.9607843137254832E-2</v>
      </c>
      <c r="AO66" s="9">
        <f>IF(Data!AP66&gt;0,Data!AP66-Data!AP$98,Data!AP66)</f>
        <v>0</v>
      </c>
      <c r="AP66" s="9">
        <f>IF(Data!AR66&gt;0,Data!AR66-Data!AR$98,Data!AR66)</f>
        <v>0.89130434782608692</v>
      </c>
      <c r="AQ66" s="9">
        <f>IF(Data!AS66&gt;0,Data!AS66-Data!AS$98,Data!AS66)</f>
        <v>1.0612244897959182</v>
      </c>
      <c r="AR66" s="9">
        <f>IF(Data!AT66&gt;0,Data!AT66-Data!AT$98,Data!AT66)</f>
        <v>1.2000000000000002</v>
      </c>
      <c r="AS66" s="9">
        <f>IF(Data!AV66&gt;0,Data!AV66-Data!AV$98,Data!AV66)</f>
        <v>0</v>
      </c>
      <c r="AT66" s="9">
        <f>IF(Data!AW66&gt;0,Data!AW66-Data!AW$98,Data!AW66)</f>
        <v>0</v>
      </c>
      <c r="AU66" s="9">
        <f>IF(Data!AX66&gt;0,Data!AX66-Data!AX$98,Data!AX66)</f>
        <v>0</v>
      </c>
      <c r="AV66" s="9">
        <f>IF(Data!AY66&gt;0,Data!AY66-Data!AY$98,Data!AY66)</f>
        <v>0.91666666666666696</v>
      </c>
      <c r="AY66" s="47">
        <f t="shared" si="1"/>
        <v>0</v>
      </c>
      <c r="AZ66" s="47">
        <f t="shared" si="2"/>
        <v>-0.13090909090909106</v>
      </c>
      <c r="BA66" s="47">
        <f t="shared" si="3"/>
        <v>-0.30101694915254262</v>
      </c>
      <c r="BB66" s="47">
        <f t="shared" si="4"/>
        <v>7.1111111111111208E-2</v>
      </c>
      <c r="BC66" s="47">
        <f t="shared" si="5"/>
        <v>0</v>
      </c>
      <c r="BD66" s="47">
        <f t="shared" si="6"/>
        <v>0.1482926829268294</v>
      </c>
      <c r="BE66" s="47">
        <f t="shared" si="7"/>
        <v>1.6716417910447787E-2</v>
      </c>
      <c r="BF66" s="47">
        <f t="shared" si="8"/>
        <v>0.1666666666666668</v>
      </c>
      <c r="BG66" s="47">
        <f t="shared" si="9"/>
        <v>-9.3658536585365881E-2</v>
      </c>
      <c r="BH66" s="47">
        <f t="shared" si="10"/>
        <v>0.12000000000000011</v>
      </c>
      <c r="BI66" s="47">
        <f t="shared" si="11"/>
        <v>0.14857142857142874</v>
      </c>
      <c r="BJ66" s="47">
        <f t="shared" si="12"/>
        <v>0</v>
      </c>
      <c r="BK66" s="47">
        <f t="shared" si="13"/>
        <v>-0.17349397590361465</v>
      </c>
      <c r="BL66" s="47">
        <f t="shared" si="14"/>
        <v>3.2000000000000056E-2</v>
      </c>
      <c r="BM66" s="47">
        <f t="shared" si="15"/>
        <v>7.2727272727272793E-2</v>
      </c>
      <c r="BN66" s="47">
        <f t="shared" si="16"/>
        <v>-4.1025641025640913E-3</v>
      </c>
      <c r="BO66" s="47">
        <f t="shared" si="17"/>
        <v>4.5714285714285735E-2</v>
      </c>
      <c r="BP66" s="47">
        <f t="shared" si="18"/>
        <v>0.10666666666666681</v>
      </c>
      <c r="BQ66" s="47">
        <f t="shared" si="19"/>
        <v>0.21120000000000017</v>
      </c>
      <c r="BR66" s="47">
        <f t="shared" si="20"/>
        <v>0.14720000000000011</v>
      </c>
      <c r="BS66" s="47">
        <f t="shared" si="21"/>
        <v>0.21333333333333354</v>
      </c>
      <c r="BT66" s="47">
        <f t="shared" si="22"/>
        <v>0.13333333333333341</v>
      </c>
      <c r="BU66" s="47">
        <f t="shared" si="23"/>
        <v>0</v>
      </c>
      <c r="BV66" s="47">
        <f t="shared" si="24"/>
        <v>0</v>
      </c>
      <c r="BW66" s="47">
        <f t="shared" si="25"/>
        <v>0</v>
      </c>
      <c r="BX66" s="47">
        <f t="shared" si="26"/>
        <v>4.7058823529411785E-2</v>
      </c>
      <c r="BY66" s="47">
        <f t="shared" si="27"/>
        <v>0.13333333333333341</v>
      </c>
      <c r="BZ66" s="47">
        <f t="shared" si="28"/>
        <v>1.1851851851851844E-2</v>
      </c>
      <c r="CA66" s="47">
        <f t="shared" si="29"/>
        <v>-2.6666666666666596E-3</v>
      </c>
      <c r="CB66" s="47">
        <f t="shared" si="30"/>
        <v>-0.17568627450980404</v>
      </c>
      <c r="CC66" s="47">
        <f t="shared" si="31"/>
        <v>0</v>
      </c>
      <c r="CD66" s="47">
        <f t="shared" si="32"/>
        <v>0</v>
      </c>
      <c r="CE66" s="47">
        <f t="shared" si="33"/>
        <v>-0.34253521126760589</v>
      </c>
      <c r="CF66" s="47">
        <f t="shared" si="34"/>
        <v>0.13090909090909106</v>
      </c>
      <c r="CG66" s="47">
        <f t="shared" si="35"/>
        <v>0.21600000000000022</v>
      </c>
      <c r="CH66" s="47">
        <f t="shared" si="36"/>
        <v>0</v>
      </c>
      <c r="CI66" s="47">
        <f t="shared" si="37"/>
        <v>-0.1621917808219179</v>
      </c>
      <c r="CJ66" s="47">
        <f t="shared" si="38"/>
        <v>-3.1372549019607759E-3</v>
      </c>
      <c r="CK66" s="47">
        <f t="shared" si="39"/>
        <v>0</v>
      </c>
      <c r="CL66" s="47">
        <f t="shared" si="40"/>
        <v>0.14260869565217404</v>
      </c>
      <c r="CM66" s="47">
        <f t="shared" si="41"/>
        <v>0.16979591836734706</v>
      </c>
      <c r="CN66" s="47">
        <f t="shared" si="42"/>
        <v>0.1920000000000002</v>
      </c>
      <c r="CO66" s="47">
        <f t="shared" si="43"/>
        <v>0</v>
      </c>
      <c r="CP66" s="47">
        <f t="shared" si="44"/>
        <v>0</v>
      </c>
      <c r="CQ66" s="47">
        <f t="shared" si="45"/>
        <v>0</v>
      </c>
      <c r="CR66" s="47">
        <f t="shared" si="46"/>
        <v>0.14666666666666683</v>
      </c>
    </row>
    <row r="67" spans="1:96" ht="15">
      <c r="A67" s="1">
        <v>66</v>
      </c>
      <c r="B67" s="9">
        <f>IF(Data!T67&gt;0,Data!T67-Data!T$98,Data!T67)</f>
        <v>0</v>
      </c>
      <c r="C67" s="9">
        <f>IF(Data!N67&gt;0,Data!N67-Data!N$98,Data!N67)</f>
        <v>0</v>
      </c>
      <c r="D67" s="9">
        <f>IF(Data!L67&gt;0,Data!L67-Data!L$98,Data!L67)</f>
        <v>0.18181818181818166</v>
      </c>
      <c r="E67" s="9">
        <f>IF(Data!B67&gt;0,Data!B67-Data!B$98,Data!B67)</f>
        <v>0.1186440677966103</v>
      </c>
      <c r="F67" s="9">
        <f>IF(Data!C67&gt;0,Data!C67-Data!C$98,Data!C67)</f>
        <v>0</v>
      </c>
      <c r="G67" s="9">
        <f>IF(Data!D67&gt;0,Data!D67-Data!D$98,Data!D67)</f>
        <v>0</v>
      </c>
      <c r="H67" s="9">
        <f>IF(Data!E67&gt;0,Data!E67-Data!E$98,Data!E67)</f>
        <v>0</v>
      </c>
      <c r="I67" s="9">
        <f>IF(Data!F67&gt;0,Data!F67-Data!F$98,Data!F67)</f>
        <v>0</v>
      </c>
      <c r="J67" s="9">
        <f>IF(Data!G67&gt;0,Data!G67-Data!G$98,Data!G67)</f>
        <v>0</v>
      </c>
      <c r="K67" s="9">
        <f>IF(Data!H67&gt;0,Data!H67-Data!H$98,Data!H67)</f>
        <v>0.41463414634146378</v>
      </c>
      <c r="L67" s="9">
        <f>IF(Data!I67&gt;0,Data!I67-Data!I$98,Data!I67)</f>
        <v>0</v>
      </c>
      <c r="M67" s="9">
        <f>IF(Data!J67&gt;0,Data!J67-Data!J$98,Data!J67)</f>
        <v>0</v>
      </c>
      <c r="N67" s="9">
        <f>IF(Data!K67&gt;0,Data!K67-Data!K$98,Data!K67)</f>
        <v>0</v>
      </c>
      <c r="O67" s="9">
        <f>IF(Data!M67&gt;0,Data!M67-Data!M$98,Data!M67)</f>
        <v>-1.0843373493975905</v>
      </c>
      <c r="P67" s="9">
        <f>IF(Data!O67&gt;0,Data!O67-Data!O$98,Data!O67)</f>
        <v>0</v>
      </c>
      <c r="Q67" s="9">
        <f>IF(Data!P67&gt;0,Data!P67-Data!P$98,Data!P67)</f>
        <v>0</v>
      </c>
      <c r="R67" s="9">
        <f>IF(Data!Q67&gt;0,Data!Q67-Data!Q$98,Data!Q67)</f>
        <v>0</v>
      </c>
      <c r="S67" s="9">
        <f>IF(Data!R67&gt;0,Data!R67-Data!R$98,Data!R67)</f>
        <v>0</v>
      </c>
      <c r="T67" s="9">
        <f>IF(Data!U67&gt;0,Data!U67-Data!U$98,Data!U67)</f>
        <v>-1.333333333333333</v>
      </c>
      <c r="U67" s="9">
        <f>IF(Data!V67&gt;0,Data!V67-Data!V$98,Data!V67)</f>
        <v>1.3199999999999998</v>
      </c>
      <c r="V67" s="9">
        <f>IF(Data!W67&gt;0,Data!W67-Data!W$98,Data!W67)</f>
        <v>0</v>
      </c>
      <c r="W67" s="9">
        <f>IF(Data!X67&gt;0,Data!X67-Data!X$98,Data!X67)</f>
        <v>0</v>
      </c>
      <c r="X67" s="9">
        <f>IF(Data!Y67&gt;0,Data!Y67-Data!Y$98,Data!Y67)</f>
        <v>0</v>
      </c>
      <c r="Y67" s="9">
        <f>IF(Data!Z67&gt;0,Data!Z67-Data!Z$98,Data!Z67)</f>
        <v>0</v>
      </c>
      <c r="Z67" s="9">
        <f>IF(Data!AA67&gt;0,Data!AA67-Data!AA$98,Data!AA67)</f>
        <v>0</v>
      </c>
      <c r="AA67" s="9">
        <f>IF(Data!AB67&gt;0,Data!AB67-Data!AB$98,Data!AB67)</f>
        <v>0</v>
      </c>
      <c r="AB67" s="9">
        <f>IF(Data!AC67&gt;0,Data!AC67-Data!AC$98,Data!AC67)</f>
        <v>0</v>
      </c>
      <c r="AC67" s="9">
        <f>IF(Data!AD67&gt;0,Data!AD67-Data!AD$98,Data!AD67)</f>
        <v>0</v>
      </c>
      <c r="AD67" s="9">
        <f>IF(Data!AE67&gt;0,Data!AE67-Data!AE$98,Data!AE67)</f>
        <v>0</v>
      </c>
      <c r="AE67" s="9">
        <f>IF(Data!AF67&gt;0,Data!AF67-Data!AF$98,Data!AF67)</f>
        <v>0.98333333333333339</v>
      </c>
      <c r="AF67" s="9">
        <f>IF(Data!AG67&gt;0,Data!AG67-Data!AG$98,Data!AG67)</f>
        <v>0</v>
      </c>
      <c r="AG67" s="9">
        <f>IF(Data!AH67&gt;0,Data!AH67-Data!AH$98,Data!AH67)</f>
        <v>0</v>
      </c>
      <c r="AH67" s="9">
        <f>IF(Data!AI67&gt;0,Data!AI67-Data!AI$98,Data!AI67)</f>
        <v>0</v>
      </c>
      <c r="AI67" s="9">
        <f>IF(Data!AJ67&gt;0,Data!AJ67-Data!AJ$98,Data!AJ67)</f>
        <v>-0.14084507042253502</v>
      </c>
      <c r="AJ67" s="9">
        <f>IF(Data!AK67&gt;0,Data!AK67-Data!AK$98,Data!AK67)</f>
        <v>0</v>
      </c>
      <c r="AK67" s="9">
        <f>IF(Data!AL67&gt;0,Data!AL67-Data!AL$98,Data!AL67)</f>
        <v>0</v>
      </c>
      <c r="AL67" s="9">
        <f>IF(Data!AM67&gt;0,Data!AM67-Data!AM$98,Data!AM67)</f>
        <v>0</v>
      </c>
      <c r="AM67" s="9">
        <f>IF(Data!AN67&gt;0,Data!AN67-Data!AN$98,Data!AN67)</f>
        <v>-1.3698630136985912E-2</v>
      </c>
      <c r="AN67" s="9">
        <f>IF(Data!AO67&gt;0,Data!AO67-Data!AO$98,Data!AO67)</f>
        <v>-1.9607843137254832E-2</v>
      </c>
      <c r="AO67" s="9">
        <f>IF(Data!AP67&gt;0,Data!AP67-Data!AP$98,Data!AP67)</f>
        <v>0</v>
      </c>
      <c r="AP67" s="9">
        <f>IF(Data!AR67&gt;0,Data!AR67-Data!AR$98,Data!AR67)</f>
        <v>0</v>
      </c>
      <c r="AQ67" s="9">
        <f>IF(Data!AS67&gt;0,Data!AS67-Data!AS$98,Data!AS67)</f>
        <v>1.0612244897959182</v>
      </c>
      <c r="AR67" s="9">
        <f>IF(Data!AT67&gt;0,Data!AT67-Data!AT$98,Data!AT67)</f>
        <v>0</v>
      </c>
      <c r="AS67" s="9">
        <f>IF(Data!AV67&gt;0,Data!AV67-Data!AV$98,Data!AV67)</f>
        <v>-1.1111111111111107</v>
      </c>
      <c r="AT67" s="9">
        <f>IF(Data!AW67&gt;0,Data!AW67-Data!AW$98,Data!AW67)</f>
        <v>0</v>
      </c>
      <c r="AU67" s="9">
        <f>IF(Data!AX67&gt;0,Data!AX67-Data!AX$98,Data!AX67)</f>
        <v>0.76923076923076916</v>
      </c>
      <c r="AV67" s="9">
        <f>IF(Data!AY67&gt;0,Data!AY67-Data!AY$98,Data!AY67)</f>
        <v>0</v>
      </c>
      <c r="AY67" s="47">
        <f t="shared" ref="AY67:AY97" si="47">($B67*C67)</f>
        <v>0</v>
      </c>
      <c r="AZ67" s="47">
        <f t="shared" ref="AZ67:AZ97" si="48">($B67*D67)</f>
        <v>0</v>
      </c>
      <c r="BA67" s="47">
        <f t="shared" ref="BA67:BA97" si="49">($B67*E67)</f>
        <v>0</v>
      </c>
      <c r="BB67" s="47">
        <f t="shared" ref="BB67:BB97" si="50">($B67*F67)</f>
        <v>0</v>
      </c>
      <c r="BC67" s="47">
        <f t="shared" ref="BC67:BC97" si="51">($B67*G67)</f>
        <v>0</v>
      </c>
      <c r="BD67" s="47">
        <f t="shared" ref="BD67:BD97" si="52">($B67*H67)</f>
        <v>0</v>
      </c>
      <c r="BE67" s="47">
        <f t="shared" ref="BE67:BE97" si="53">($B67*I67)</f>
        <v>0</v>
      </c>
      <c r="BF67" s="47">
        <f t="shared" ref="BF67:BF97" si="54">($B67*J67)</f>
        <v>0</v>
      </c>
      <c r="BG67" s="47">
        <f t="shared" ref="BG67:BG97" si="55">($B67*K67)</f>
        <v>0</v>
      </c>
      <c r="BH67" s="47">
        <f t="shared" ref="BH67:BH97" si="56">($B67*L67)</f>
        <v>0</v>
      </c>
      <c r="BI67" s="47">
        <f t="shared" ref="BI67:BI97" si="57">($B67*M67)</f>
        <v>0</v>
      </c>
      <c r="BJ67" s="47">
        <f t="shared" ref="BJ67:BJ97" si="58">($B67*N67)</f>
        <v>0</v>
      </c>
      <c r="BK67" s="47">
        <f t="shared" ref="BK67:BK97" si="59">($B67*O67)</f>
        <v>0</v>
      </c>
      <c r="BL67" s="47">
        <f t="shared" ref="BL67:BL97" si="60">($B67*P67)</f>
        <v>0</v>
      </c>
      <c r="BM67" s="47">
        <f t="shared" ref="BM67:BM97" si="61">($B67*Q67)</f>
        <v>0</v>
      </c>
      <c r="BN67" s="47">
        <f t="shared" ref="BN67:BN97" si="62">($B67*R67)</f>
        <v>0</v>
      </c>
      <c r="BO67" s="47">
        <f t="shared" ref="BO67:BO97" si="63">($B67*S67)</f>
        <v>0</v>
      </c>
      <c r="BP67" s="47">
        <f t="shared" ref="BP67:BP97" si="64">($B67*T67)</f>
        <v>0</v>
      </c>
      <c r="BQ67" s="47">
        <f t="shared" ref="BQ67:BQ97" si="65">($B67*U67)</f>
        <v>0</v>
      </c>
      <c r="BR67" s="47">
        <f t="shared" ref="BR67:BR97" si="66">($B67*V67)</f>
        <v>0</v>
      </c>
      <c r="BS67" s="47">
        <f t="shared" ref="BS67:BS97" si="67">($B67*W67)</f>
        <v>0</v>
      </c>
      <c r="BT67" s="47">
        <f t="shared" ref="BT67:BT97" si="68">($B67*X67)</f>
        <v>0</v>
      </c>
      <c r="BU67" s="47">
        <f t="shared" ref="BU67:BU97" si="69">($B67*Y67)</f>
        <v>0</v>
      </c>
      <c r="BV67" s="47">
        <f t="shared" ref="BV67:BV97" si="70">($B67*Z67)</f>
        <v>0</v>
      </c>
      <c r="BW67" s="47">
        <f t="shared" ref="BW67:BW97" si="71">($B67*AA67)</f>
        <v>0</v>
      </c>
      <c r="BX67" s="47">
        <f t="shared" ref="BX67:BX97" si="72">($B67*AB67)</f>
        <v>0</v>
      </c>
      <c r="BY67" s="47">
        <f t="shared" ref="BY67:BY97" si="73">($B67*AC67)</f>
        <v>0</v>
      </c>
      <c r="BZ67" s="47">
        <f t="shared" ref="BZ67:BZ97" si="74">($B67*AD67)</f>
        <v>0</v>
      </c>
      <c r="CA67" s="47">
        <f t="shared" ref="CA67:CA97" si="75">($B67*AE67)</f>
        <v>0</v>
      </c>
      <c r="CB67" s="47">
        <f t="shared" ref="CB67:CB97" si="76">($B67*AF67)</f>
        <v>0</v>
      </c>
      <c r="CC67" s="47">
        <f t="shared" ref="CC67:CC97" si="77">($B67*AG67)</f>
        <v>0</v>
      </c>
      <c r="CD67" s="47">
        <f t="shared" ref="CD67:CD97" si="78">($B67*AH67)</f>
        <v>0</v>
      </c>
      <c r="CE67" s="47">
        <f t="shared" ref="CE67:CE97" si="79">($B67*AI67)</f>
        <v>0</v>
      </c>
      <c r="CF67" s="47">
        <f t="shared" ref="CF67:CF97" si="80">($B67*AJ67)</f>
        <v>0</v>
      </c>
      <c r="CG67" s="47">
        <f t="shared" ref="CG67:CG97" si="81">($B67*AK67)</f>
        <v>0</v>
      </c>
      <c r="CH67" s="47">
        <f t="shared" ref="CH67:CH97" si="82">($B67*AL67)</f>
        <v>0</v>
      </c>
      <c r="CI67" s="47">
        <f t="shared" ref="CI67:CI97" si="83">($B67*AM67)</f>
        <v>0</v>
      </c>
      <c r="CJ67" s="47">
        <f t="shared" ref="CJ67:CJ97" si="84">($B67*AN67)</f>
        <v>0</v>
      </c>
      <c r="CK67" s="47">
        <f t="shared" ref="CK67:CK97" si="85">($B67*AO67)</f>
        <v>0</v>
      </c>
      <c r="CL67" s="47">
        <f t="shared" ref="CL67:CL97" si="86">($B67*AP67)</f>
        <v>0</v>
      </c>
      <c r="CM67" s="47">
        <f t="shared" ref="CM67:CM97" si="87">($B67*AQ67)</f>
        <v>0</v>
      </c>
      <c r="CN67" s="47">
        <f t="shared" ref="CN67:CN97" si="88">($B67*AR67)</f>
        <v>0</v>
      </c>
      <c r="CO67" s="47">
        <f t="shared" ref="CO67:CO97" si="89">($B67*AS67)</f>
        <v>0</v>
      </c>
      <c r="CP67" s="47">
        <f t="shared" ref="CP67:CP97" si="90">($B67*AT67)</f>
        <v>0</v>
      </c>
      <c r="CQ67" s="47">
        <f t="shared" ref="CQ67:CQ97" si="91">($B67*AU67)</f>
        <v>0</v>
      </c>
      <c r="CR67" s="47">
        <f t="shared" ref="CR67:CR97" si="92">($B67*AV67)</f>
        <v>0</v>
      </c>
    </row>
    <row r="68" spans="1:96" ht="15">
      <c r="A68" s="1">
        <v>67</v>
      </c>
      <c r="B68" s="9">
        <f>IF(Data!T68&gt;0,Data!T68-Data!T$98,Data!T68)</f>
        <v>0</v>
      </c>
      <c r="C68" s="9">
        <f>IF(Data!N68&gt;0,Data!N68-Data!N$98,Data!N68)</f>
        <v>0.6956521739130439</v>
      </c>
      <c r="D68" s="9">
        <f>IF(Data!L68&gt;0,Data!L68-Data!L$98,Data!L68)</f>
        <v>1.1818181818181817</v>
      </c>
      <c r="E68" s="9">
        <f>IF(Data!B68&gt;0,Data!B68-Data!B$98,Data!B68)</f>
        <v>0.1186440677966103</v>
      </c>
      <c r="F68" s="9">
        <f>IF(Data!C68&gt;0,Data!C68-Data!C$98,Data!C68)</f>
        <v>0</v>
      </c>
      <c r="G68" s="9">
        <f>IF(Data!D68&gt;0,Data!D68-Data!D$98,Data!D68)</f>
        <v>0</v>
      </c>
      <c r="H68" s="9">
        <f>IF(Data!E68&gt;0,Data!E68-Data!E$98,Data!E68)</f>
        <v>0.92682926829268286</v>
      </c>
      <c r="I68" s="9">
        <f>IF(Data!F68&gt;0,Data!F68-Data!F$98,Data!F68)</f>
        <v>1.1044776119402986</v>
      </c>
      <c r="J68" s="9">
        <f>IF(Data!G68&gt;0,Data!G68-Data!G$98,Data!G68)</f>
        <v>1.0416666666666665</v>
      </c>
      <c r="K68" s="9">
        <f>IF(Data!H68&gt;0,Data!H68-Data!H$98,Data!H68)</f>
        <v>0.41463414634146378</v>
      </c>
      <c r="L68" s="9">
        <f>IF(Data!I68&gt;0,Data!I68-Data!I$98,Data!I68)</f>
        <v>0</v>
      </c>
      <c r="M68" s="9">
        <f>IF(Data!J68&gt;0,Data!J68-Data!J$98,Data!J68)</f>
        <v>0</v>
      </c>
      <c r="N68" s="9">
        <f>IF(Data!K68&gt;0,Data!K68-Data!K$98,Data!K68)</f>
        <v>0</v>
      </c>
      <c r="O68" s="9">
        <f>IF(Data!M68&gt;0,Data!M68-Data!M$98,Data!M68)</f>
        <v>0.91566265060240948</v>
      </c>
      <c r="P68" s="9">
        <f>IF(Data!O68&gt;0,Data!O68-Data!O$98,Data!O68)</f>
        <v>0</v>
      </c>
      <c r="Q68" s="9">
        <f>IF(Data!P68&gt;0,Data!P68-Data!P$98,Data!P68)</f>
        <v>0</v>
      </c>
      <c r="R68" s="9">
        <f>IF(Data!Q68&gt;0,Data!Q68-Data!Q$98,Data!Q68)</f>
        <v>-2.564102564102555E-2</v>
      </c>
      <c r="S68" s="9">
        <f>IF(Data!R68&gt;0,Data!R68-Data!R$98,Data!R68)</f>
        <v>0.28571428571428559</v>
      </c>
      <c r="T68" s="9">
        <f>IF(Data!U68&gt;0,Data!U68-Data!U$98,Data!U68)</f>
        <v>0</v>
      </c>
      <c r="U68" s="9">
        <f>IF(Data!V68&gt;0,Data!V68-Data!V$98,Data!V68)</f>
        <v>0.31999999999999984</v>
      </c>
      <c r="V68" s="9">
        <f>IF(Data!W68&gt;0,Data!W68-Data!W$98,Data!W68)</f>
        <v>-8.0000000000000071E-2</v>
      </c>
      <c r="W68" s="9">
        <f>IF(Data!X68&gt;0,Data!X68-Data!X$98,Data!X68)</f>
        <v>0.33333333333333348</v>
      </c>
      <c r="X68" s="9">
        <f>IF(Data!Y68&gt;0,Data!Y68-Data!Y$98,Data!Y68)</f>
        <v>0.83333333333333304</v>
      </c>
      <c r="Y68" s="9">
        <f>IF(Data!Z68&gt;0,Data!Z68-Data!Z$98,Data!Z68)</f>
        <v>0.13043478260869579</v>
      </c>
      <c r="Z68" s="9">
        <f>IF(Data!AA68&gt;0,Data!AA68-Data!AA$98,Data!AA68)</f>
        <v>0.22222222222222232</v>
      </c>
      <c r="AA68" s="9">
        <f>IF(Data!AB68&gt;0,Data!AB68-Data!AB$98,Data!AB68)</f>
        <v>0</v>
      </c>
      <c r="AB68" s="9">
        <f>IF(Data!AC68&gt;0,Data!AC68-Data!AC$98,Data!AC68)</f>
        <v>0.29411764705882337</v>
      </c>
      <c r="AC68" s="9">
        <f>IF(Data!AD68&gt;0,Data!AD68-Data!AD$98,Data!AD68)</f>
        <v>-0.16666666666666696</v>
      </c>
      <c r="AD68" s="9">
        <f>IF(Data!AE68&gt;0,Data!AE68-Data!AE$98,Data!AE68)</f>
        <v>1.074074074074074</v>
      </c>
      <c r="AE68" s="9">
        <f>IF(Data!AF68&gt;0,Data!AF68-Data!AF$98,Data!AF68)</f>
        <v>0.98333333333333339</v>
      </c>
      <c r="AF68" s="9">
        <f>IF(Data!AG68&gt;0,Data!AG68-Data!AG$98,Data!AG68)</f>
        <v>0.90196078431372584</v>
      </c>
      <c r="AG68" s="9">
        <f>IF(Data!AH68&gt;0,Data!AH68-Data!AH$98,Data!AH68)</f>
        <v>0</v>
      </c>
      <c r="AH68" s="9">
        <f>IF(Data!AI68&gt;0,Data!AI68-Data!AI$98,Data!AI68)</f>
        <v>0</v>
      </c>
      <c r="AI68" s="9">
        <f>IF(Data!AJ68&gt;0,Data!AJ68-Data!AJ$98,Data!AJ68)</f>
        <v>0</v>
      </c>
      <c r="AJ68" s="9">
        <f>IF(Data!AK68&gt;0,Data!AK68-Data!AK$98,Data!AK68)</f>
        <v>0</v>
      </c>
      <c r="AK68" s="9">
        <f>IF(Data!AL68&gt;0,Data!AL68-Data!AL$98,Data!AL68)</f>
        <v>0</v>
      </c>
      <c r="AL68" s="9">
        <f>IF(Data!AM68&gt;0,Data!AM68-Data!AM$98,Data!AM68)</f>
        <v>0</v>
      </c>
      <c r="AM68" s="9">
        <f>IF(Data!AN68&gt;0,Data!AN68-Data!AN$98,Data!AN68)</f>
        <v>0.98630136986301409</v>
      </c>
      <c r="AN68" s="9">
        <f>IF(Data!AO68&gt;0,Data!AO68-Data!AO$98,Data!AO68)</f>
        <v>0.98039215686274517</v>
      </c>
      <c r="AO68" s="9">
        <f>IF(Data!AP68&gt;0,Data!AP68-Data!AP$98,Data!AP68)</f>
        <v>0.92105263157894779</v>
      </c>
      <c r="AP68" s="9">
        <f>IF(Data!AR68&gt;0,Data!AR68-Data!AR$98,Data!AR68)</f>
        <v>-0.10869565217391308</v>
      </c>
      <c r="AQ68" s="9">
        <f>IF(Data!AS68&gt;0,Data!AS68-Data!AS$98,Data!AS68)</f>
        <v>1.0612244897959182</v>
      </c>
      <c r="AR68" s="9">
        <f>IF(Data!AT68&gt;0,Data!AT68-Data!AT$98,Data!AT68)</f>
        <v>0</v>
      </c>
      <c r="AS68" s="9">
        <f>IF(Data!AV68&gt;0,Data!AV68-Data!AV$98,Data!AV68)</f>
        <v>-0.11111111111111072</v>
      </c>
      <c r="AT68" s="9">
        <f>IF(Data!AW68&gt;0,Data!AW68-Data!AW$98,Data!AW68)</f>
        <v>0</v>
      </c>
      <c r="AU68" s="9">
        <f>IF(Data!AX68&gt;0,Data!AX68-Data!AX$98,Data!AX68)</f>
        <v>-0.23076923076923084</v>
      </c>
      <c r="AV68" s="9">
        <f>IF(Data!AY68&gt;0,Data!AY68-Data!AY$98,Data!AY68)</f>
        <v>0</v>
      </c>
      <c r="AY68" s="47">
        <f t="shared" si="47"/>
        <v>0</v>
      </c>
      <c r="AZ68" s="47">
        <f t="shared" si="48"/>
        <v>0</v>
      </c>
      <c r="BA68" s="47">
        <f t="shared" si="49"/>
        <v>0</v>
      </c>
      <c r="BB68" s="47">
        <f t="shared" si="50"/>
        <v>0</v>
      </c>
      <c r="BC68" s="47">
        <f t="shared" si="51"/>
        <v>0</v>
      </c>
      <c r="BD68" s="47">
        <f t="shared" si="52"/>
        <v>0</v>
      </c>
      <c r="BE68" s="47">
        <f t="shared" si="53"/>
        <v>0</v>
      </c>
      <c r="BF68" s="47">
        <f t="shared" si="54"/>
        <v>0</v>
      </c>
      <c r="BG68" s="47">
        <f t="shared" si="55"/>
        <v>0</v>
      </c>
      <c r="BH68" s="47">
        <f t="shared" si="56"/>
        <v>0</v>
      </c>
      <c r="BI68" s="47">
        <f t="shared" si="57"/>
        <v>0</v>
      </c>
      <c r="BJ68" s="47">
        <f t="shared" si="58"/>
        <v>0</v>
      </c>
      <c r="BK68" s="47">
        <f t="shared" si="59"/>
        <v>0</v>
      </c>
      <c r="BL68" s="47">
        <f t="shared" si="60"/>
        <v>0</v>
      </c>
      <c r="BM68" s="47">
        <f t="shared" si="61"/>
        <v>0</v>
      </c>
      <c r="BN68" s="47">
        <f t="shared" si="62"/>
        <v>0</v>
      </c>
      <c r="BO68" s="47">
        <f t="shared" si="63"/>
        <v>0</v>
      </c>
      <c r="BP68" s="47">
        <f t="shared" si="64"/>
        <v>0</v>
      </c>
      <c r="BQ68" s="47">
        <f t="shared" si="65"/>
        <v>0</v>
      </c>
      <c r="BR68" s="47">
        <f t="shared" si="66"/>
        <v>0</v>
      </c>
      <c r="BS68" s="47">
        <f t="shared" si="67"/>
        <v>0</v>
      </c>
      <c r="BT68" s="47">
        <f t="shared" si="68"/>
        <v>0</v>
      </c>
      <c r="BU68" s="47">
        <f t="shared" si="69"/>
        <v>0</v>
      </c>
      <c r="BV68" s="47">
        <f t="shared" si="70"/>
        <v>0</v>
      </c>
      <c r="BW68" s="47">
        <f t="shared" si="71"/>
        <v>0</v>
      </c>
      <c r="BX68" s="47">
        <f t="shared" si="72"/>
        <v>0</v>
      </c>
      <c r="BY68" s="47">
        <f t="shared" si="73"/>
        <v>0</v>
      </c>
      <c r="BZ68" s="47">
        <f t="shared" si="74"/>
        <v>0</v>
      </c>
      <c r="CA68" s="47">
        <f t="shared" si="75"/>
        <v>0</v>
      </c>
      <c r="CB68" s="47">
        <f t="shared" si="76"/>
        <v>0</v>
      </c>
      <c r="CC68" s="47">
        <f t="shared" si="77"/>
        <v>0</v>
      </c>
      <c r="CD68" s="47">
        <f t="shared" si="78"/>
        <v>0</v>
      </c>
      <c r="CE68" s="47">
        <f t="shared" si="79"/>
        <v>0</v>
      </c>
      <c r="CF68" s="47">
        <f t="shared" si="80"/>
        <v>0</v>
      </c>
      <c r="CG68" s="47">
        <f t="shared" si="81"/>
        <v>0</v>
      </c>
      <c r="CH68" s="47">
        <f t="shared" si="82"/>
        <v>0</v>
      </c>
      <c r="CI68" s="47">
        <f t="shared" si="83"/>
        <v>0</v>
      </c>
      <c r="CJ68" s="47">
        <f t="shared" si="84"/>
        <v>0</v>
      </c>
      <c r="CK68" s="47">
        <f t="shared" si="85"/>
        <v>0</v>
      </c>
      <c r="CL68" s="47">
        <f t="shared" si="86"/>
        <v>0</v>
      </c>
      <c r="CM68" s="47">
        <f t="shared" si="87"/>
        <v>0</v>
      </c>
      <c r="CN68" s="47">
        <f t="shared" si="88"/>
        <v>0</v>
      </c>
      <c r="CO68" s="47">
        <f t="shared" si="89"/>
        <v>0</v>
      </c>
      <c r="CP68" s="47">
        <f t="shared" si="90"/>
        <v>0</v>
      </c>
      <c r="CQ68" s="47">
        <f t="shared" si="91"/>
        <v>0</v>
      </c>
      <c r="CR68" s="47">
        <f t="shared" si="92"/>
        <v>0</v>
      </c>
    </row>
    <row r="69" spans="1:96" ht="15">
      <c r="A69" s="1">
        <v>68</v>
      </c>
      <c r="B69" s="9">
        <f>IF(Data!T69&gt;0,Data!T69-Data!T$98,Data!T69)</f>
        <v>0</v>
      </c>
      <c r="C69" s="9">
        <f>IF(Data!N69&gt;0,Data!N69-Data!N$98,Data!N69)</f>
        <v>0</v>
      </c>
      <c r="D69" s="9">
        <f>IF(Data!L69&gt;0,Data!L69-Data!L$98,Data!L69)</f>
        <v>0</v>
      </c>
      <c r="E69" s="9">
        <f>IF(Data!B69&gt;0,Data!B69-Data!B$98,Data!B69)</f>
        <v>0</v>
      </c>
      <c r="F69" s="9">
        <f>IF(Data!C69&gt;0,Data!C69-Data!C$98,Data!C69)</f>
        <v>0</v>
      </c>
      <c r="G69" s="9">
        <f>IF(Data!D69&gt;0,Data!D69-Data!D$98,Data!D69)</f>
        <v>0</v>
      </c>
      <c r="H69" s="9">
        <f>IF(Data!E69&gt;0,Data!E69-Data!E$98,Data!E69)</f>
        <v>-7.3170731707317138E-2</v>
      </c>
      <c r="I69" s="9">
        <f>IF(Data!F69&gt;0,Data!F69-Data!F$98,Data!F69)</f>
        <v>1.1044776119402986</v>
      </c>
      <c r="J69" s="9">
        <f>IF(Data!G69&gt;0,Data!G69-Data!G$98,Data!G69)</f>
        <v>0</v>
      </c>
      <c r="K69" s="9">
        <f>IF(Data!H69&gt;0,Data!H69-Data!H$98,Data!H69)</f>
        <v>0</v>
      </c>
      <c r="L69" s="9">
        <f>IF(Data!I69&gt;0,Data!I69-Data!I$98,Data!I69)</f>
        <v>0</v>
      </c>
      <c r="M69" s="9">
        <f>IF(Data!J69&gt;0,Data!J69-Data!J$98,Data!J69)</f>
        <v>0</v>
      </c>
      <c r="N69" s="9">
        <f>IF(Data!K69&gt;0,Data!K69-Data!K$98,Data!K69)</f>
        <v>0</v>
      </c>
      <c r="O69" s="9">
        <f>IF(Data!M69&gt;0,Data!M69-Data!M$98,Data!M69)</f>
        <v>-8.4337349397590522E-2</v>
      </c>
      <c r="P69" s="9">
        <f>IF(Data!O69&gt;0,Data!O69-Data!O$98,Data!O69)</f>
        <v>0</v>
      </c>
      <c r="Q69" s="9">
        <f>IF(Data!P69&gt;0,Data!P69-Data!P$98,Data!P69)</f>
        <v>0</v>
      </c>
      <c r="R69" s="9">
        <f>IF(Data!Q69&gt;0,Data!Q69-Data!Q$98,Data!Q69)</f>
        <v>0</v>
      </c>
      <c r="S69" s="9">
        <f>IF(Data!R69&gt;0,Data!R69-Data!R$98,Data!R69)</f>
        <v>0</v>
      </c>
      <c r="T69" s="9">
        <f>IF(Data!U69&gt;0,Data!U69-Data!U$98,Data!U69)</f>
        <v>0</v>
      </c>
      <c r="U69" s="9">
        <f>IF(Data!V69&gt;0,Data!V69-Data!V$98,Data!V69)</f>
        <v>0</v>
      </c>
      <c r="V69" s="9">
        <f>IF(Data!W69&gt;0,Data!W69-Data!W$98,Data!W69)</f>
        <v>0</v>
      </c>
      <c r="W69" s="9">
        <f>IF(Data!X69&gt;0,Data!X69-Data!X$98,Data!X69)</f>
        <v>0</v>
      </c>
      <c r="X69" s="9">
        <f>IF(Data!Y69&gt;0,Data!Y69-Data!Y$98,Data!Y69)</f>
        <v>0</v>
      </c>
      <c r="Y69" s="9">
        <f>IF(Data!Z69&gt;0,Data!Z69-Data!Z$98,Data!Z69)</f>
        <v>0</v>
      </c>
      <c r="Z69" s="9">
        <f>IF(Data!AA69&gt;0,Data!AA69-Data!AA$98,Data!AA69)</f>
        <v>0</v>
      </c>
      <c r="AA69" s="9">
        <f>IF(Data!AB69&gt;0,Data!AB69-Data!AB$98,Data!AB69)</f>
        <v>0</v>
      </c>
      <c r="AB69" s="9">
        <f>IF(Data!AC69&gt;0,Data!AC69-Data!AC$98,Data!AC69)</f>
        <v>0</v>
      </c>
      <c r="AC69" s="9">
        <f>IF(Data!AD69&gt;0,Data!AD69-Data!AD$98,Data!AD69)</f>
        <v>0</v>
      </c>
      <c r="AD69" s="9">
        <f>IF(Data!AE69&gt;0,Data!AE69-Data!AE$98,Data!AE69)</f>
        <v>0</v>
      </c>
      <c r="AE69" s="9">
        <f>IF(Data!AF69&gt;0,Data!AF69-Data!AF$98,Data!AF69)</f>
        <v>0</v>
      </c>
      <c r="AF69" s="9">
        <f>IF(Data!AG69&gt;0,Data!AG69-Data!AG$98,Data!AG69)</f>
        <v>-9.8039215686274161E-2</v>
      </c>
      <c r="AG69" s="9">
        <f>IF(Data!AH69&gt;0,Data!AH69-Data!AH$98,Data!AH69)</f>
        <v>0</v>
      </c>
      <c r="AH69" s="9">
        <f>IF(Data!AI69&gt;0,Data!AI69-Data!AI$98,Data!AI69)</f>
        <v>0</v>
      </c>
      <c r="AI69" s="9">
        <f>IF(Data!AJ69&gt;0,Data!AJ69-Data!AJ$98,Data!AJ69)</f>
        <v>-0.14084507042253502</v>
      </c>
      <c r="AJ69" s="9">
        <f>IF(Data!AK69&gt;0,Data!AK69-Data!AK$98,Data!AK69)</f>
        <v>0</v>
      </c>
      <c r="AK69" s="9">
        <f>IF(Data!AL69&gt;0,Data!AL69-Data!AL$98,Data!AL69)</f>
        <v>0</v>
      </c>
      <c r="AL69" s="9">
        <f>IF(Data!AM69&gt;0,Data!AM69-Data!AM$98,Data!AM69)</f>
        <v>0</v>
      </c>
      <c r="AM69" s="9">
        <f>IF(Data!AN69&gt;0,Data!AN69-Data!AN$98,Data!AN69)</f>
        <v>-1.0136986301369859</v>
      </c>
      <c r="AN69" s="9">
        <f>IF(Data!AO69&gt;0,Data!AO69-Data!AO$98,Data!AO69)</f>
        <v>0</v>
      </c>
      <c r="AO69" s="9">
        <f>IF(Data!AP69&gt;0,Data!AP69-Data!AP$98,Data!AP69)</f>
        <v>0</v>
      </c>
      <c r="AP69" s="9">
        <f>IF(Data!AR69&gt;0,Data!AR69-Data!AR$98,Data!AR69)</f>
        <v>0</v>
      </c>
      <c r="AQ69" s="9">
        <f>IF(Data!AS69&gt;0,Data!AS69-Data!AS$98,Data!AS69)</f>
        <v>-0.93877551020408179</v>
      </c>
      <c r="AR69" s="9">
        <f>IF(Data!AT69&gt;0,Data!AT69-Data!AT$98,Data!AT69)</f>
        <v>0</v>
      </c>
      <c r="AS69" s="9">
        <f>IF(Data!AV69&gt;0,Data!AV69-Data!AV$98,Data!AV69)</f>
        <v>-1.1111111111111107</v>
      </c>
      <c r="AT69" s="9">
        <f>IF(Data!AW69&gt;0,Data!AW69-Data!AW$98,Data!AW69)</f>
        <v>0</v>
      </c>
      <c r="AU69" s="9">
        <f>IF(Data!AX69&gt;0,Data!AX69-Data!AX$98,Data!AX69)</f>
        <v>-1.2307692307692308</v>
      </c>
      <c r="AV69" s="9">
        <f>IF(Data!AY69&gt;0,Data!AY69-Data!AY$98,Data!AY69)</f>
        <v>0</v>
      </c>
      <c r="AY69" s="47">
        <f t="shared" si="47"/>
        <v>0</v>
      </c>
      <c r="AZ69" s="47">
        <f t="shared" si="48"/>
        <v>0</v>
      </c>
      <c r="BA69" s="47">
        <f t="shared" si="49"/>
        <v>0</v>
      </c>
      <c r="BB69" s="47">
        <f t="shared" si="50"/>
        <v>0</v>
      </c>
      <c r="BC69" s="47">
        <f t="shared" si="51"/>
        <v>0</v>
      </c>
      <c r="BD69" s="47">
        <f t="shared" si="52"/>
        <v>0</v>
      </c>
      <c r="BE69" s="47">
        <f t="shared" si="53"/>
        <v>0</v>
      </c>
      <c r="BF69" s="47">
        <f t="shared" si="54"/>
        <v>0</v>
      </c>
      <c r="BG69" s="47">
        <f t="shared" si="55"/>
        <v>0</v>
      </c>
      <c r="BH69" s="47">
        <f t="shared" si="56"/>
        <v>0</v>
      </c>
      <c r="BI69" s="47">
        <f t="shared" si="57"/>
        <v>0</v>
      </c>
      <c r="BJ69" s="47">
        <f t="shared" si="58"/>
        <v>0</v>
      </c>
      <c r="BK69" s="47">
        <f t="shared" si="59"/>
        <v>0</v>
      </c>
      <c r="BL69" s="47">
        <f t="shared" si="60"/>
        <v>0</v>
      </c>
      <c r="BM69" s="47">
        <f t="shared" si="61"/>
        <v>0</v>
      </c>
      <c r="BN69" s="47">
        <f t="shared" si="62"/>
        <v>0</v>
      </c>
      <c r="BO69" s="47">
        <f t="shared" si="63"/>
        <v>0</v>
      </c>
      <c r="BP69" s="47">
        <f t="shared" si="64"/>
        <v>0</v>
      </c>
      <c r="BQ69" s="47">
        <f t="shared" si="65"/>
        <v>0</v>
      </c>
      <c r="BR69" s="47">
        <f t="shared" si="66"/>
        <v>0</v>
      </c>
      <c r="BS69" s="47">
        <f t="shared" si="67"/>
        <v>0</v>
      </c>
      <c r="BT69" s="47">
        <f t="shared" si="68"/>
        <v>0</v>
      </c>
      <c r="BU69" s="47">
        <f t="shared" si="69"/>
        <v>0</v>
      </c>
      <c r="BV69" s="47">
        <f t="shared" si="70"/>
        <v>0</v>
      </c>
      <c r="BW69" s="47">
        <f t="shared" si="71"/>
        <v>0</v>
      </c>
      <c r="BX69" s="47">
        <f t="shared" si="72"/>
        <v>0</v>
      </c>
      <c r="BY69" s="47">
        <f t="shared" si="73"/>
        <v>0</v>
      </c>
      <c r="BZ69" s="47">
        <f t="shared" si="74"/>
        <v>0</v>
      </c>
      <c r="CA69" s="47">
        <f t="shared" si="75"/>
        <v>0</v>
      </c>
      <c r="CB69" s="47">
        <f t="shared" si="76"/>
        <v>0</v>
      </c>
      <c r="CC69" s="47">
        <f t="shared" si="77"/>
        <v>0</v>
      </c>
      <c r="CD69" s="47">
        <f t="shared" si="78"/>
        <v>0</v>
      </c>
      <c r="CE69" s="47">
        <f t="shared" si="79"/>
        <v>0</v>
      </c>
      <c r="CF69" s="47">
        <f t="shared" si="80"/>
        <v>0</v>
      </c>
      <c r="CG69" s="47">
        <f t="shared" si="81"/>
        <v>0</v>
      </c>
      <c r="CH69" s="47">
        <f t="shared" si="82"/>
        <v>0</v>
      </c>
      <c r="CI69" s="47">
        <f t="shared" si="83"/>
        <v>0</v>
      </c>
      <c r="CJ69" s="47">
        <f t="shared" si="84"/>
        <v>0</v>
      </c>
      <c r="CK69" s="47">
        <f t="shared" si="85"/>
        <v>0</v>
      </c>
      <c r="CL69" s="47">
        <f t="shared" si="86"/>
        <v>0</v>
      </c>
      <c r="CM69" s="47">
        <f t="shared" si="87"/>
        <v>0</v>
      </c>
      <c r="CN69" s="47">
        <f t="shared" si="88"/>
        <v>0</v>
      </c>
      <c r="CO69" s="47">
        <f t="shared" si="89"/>
        <v>0</v>
      </c>
      <c r="CP69" s="47">
        <f t="shared" si="90"/>
        <v>0</v>
      </c>
      <c r="CQ69" s="47">
        <f t="shared" si="91"/>
        <v>0</v>
      </c>
      <c r="CR69" s="47">
        <f t="shared" si="92"/>
        <v>0</v>
      </c>
    </row>
    <row r="70" spans="1:96" ht="15">
      <c r="A70" s="1">
        <v>69</v>
      </c>
      <c r="B70" s="9">
        <f>IF(Data!T70&gt;0,Data!T70-Data!T$98,Data!T70)</f>
        <v>0</v>
      </c>
      <c r="C70" s="9">
        <f>IF(Data!N70&gt;0,Data!N70-Data!N$98,Data!N70)</f>
        <v>0</v>
      </c>
      <c r="D70" s="9">
        <f>IF(Data!L70&gt;0,Data!L70-Data!L$98,Data!L70)</f>
        <v>0.18181818181818166</v>
      </c>
      <c r="E70" s="9">
        <f>IF(Data!B70&gt;0,Data!B70-Data!B$98,Data!B70)</f>
        <v>-0.8813559322033897</v>
      </c>
      <c r="F70" s="9">
        <f>IF(Data!C70&gt;0,Data!C70-Data!C$98,Data!C70)</f>
        <v>0</v>
      </c>
      <c r="G70" s="9">
        <f>IF(Data!D70&gt;0,Data!D70-Data!D$98,Data!D70)</f>
        <v>0</v>
      </c>
      <c r="H70" s="9">
        <f>IF(Data!E70&gt;0,Data!E70-Data!E$98,Data!E70)</f>
        <v>0</v>
      </c>
      <c r="I70" s="9">
        <f>IF(Data!F70&gt;0,Data!F70-Data!F$98,Data!F70)</f>
        <v>1.1044776119402986</v>
      </c>
      <c r="J70" s="9">
        <f>IF(Data!G70&gt;0,Data!G70-Data!G$98,Data!G70)</f>
        <v>0</v>
      </c>
      <c r="K70" s="9">
        <f>IF(Data!H70&gt;0,Data!H70-Data!H$98,Data!H70)</f>
        <v>0.41463414634146378</v>
      </c>
      <c r="L70" s="9">
        <f>IF(Data!I70&gt;0,Data!I70-Data!I$98,Data!I70)</f>
        <v>0</v>
      </c>
      <c r="M70" s="9">
        <f>IF(Data!J70&gt;0,Data!J70-Data!J$98,Data!J70)</f>
        <v>0</v>
      </c>
      <c r="N70" s="9">
        <f>IF(Data!K70&gt;0,Data!K70-Data!K$98,Data!K70)</f>
        <v>0</v>
      </c>
      <c r="O70" s="9">
        <f>IF(Data!M70&gt;0,Data!M70-Data!M$98,Data!M70)</f>
        <v>-8.4337349397590522E-2</v>
      </c>
      <c r="P70" s="9">
        <f>IF(Data!O70&gt;0,Data!O70-Data!O$98,Data!O70)</f>
        <v>0.20000000000000018</v>
      </c>
      <c r="Q70" s="9">
        <f>IF(Data!P70&gt;0,Data!P70-Data!P$98,Data!P70)</f>
        <v>0</v>
      </c>
      <c r="R70" s="9">
        <f>IF(Data!Q70&gt;0,Data!Q70-Data!Q$98,Data!Q70)</f>
        <v>0.97435897435897445</v>
      </c>
      <c r="S70" s="9">
        <f>IF(Data!R70&gt;0,Data!R70-Data!R$98,Data!R70)</f>
        <v>0</v>
      </c>
      <c r="T70" s="9">
        <f>IF(Data!U70&gt;0,Data!U70-Data!U$98,Data!U70)</f>
        <v>0</v>
      </c>
      <c r="U70" s="9">
        <f>IF(Data!V70&gt;0,Data!V70-Data!V$98,Data!V70)</f>
        <v>1.3199999999999998</v>
      </c>
      <c r="V70" s="9">
        <f>IF(Data!W70&gt;0,Data!W70-Data!W$98,Data!W70)</f>
        <v>0</v>
      </c>
      <c r="W70" s="9">
        <f>IF(Data!X70&gt;0,Data!X70-Data!X$98,Data!X70)</f>
        <v>0</v>
      </c>
      <c r="X70" s="9">
        <f>IF(Data!Y70&gt;0,Data!Y70-Data!Y$98,Data!Y70)</f>
        <v>0.83333333333333304</v>
      </c>
      <c r="Y70" s="9">
        <f>IF(Data!Z70&gt;0,Data!Z70-Data!Z$98,Data!Z70)</f>
        <v>0</v>
      </c>
      <c r="Z70" s="9">
        <f>IF(Data!AA70&gt;0,Data!AA70-Data!AA$98,Data!AA70)</f>
        <v>1.2222222222222223</v>
      </c>
      <c r="AA70" s="9">
        <f>IF(Data!AB70&gt;0,Data!AB70-Data!AB$98,Data!AB70)</f>
        <v>0</v>
      </c>
      <c r="AB70" s="9">
        <f>IF(Data!AC70&gt;0,Data!AC70-Data!AC$98,Data!AC70)</f>
        <v>0</v>
      </c>
      <c r="AC70" s="9">
        <f>IF(Data!AD70&gt;0,Data!AD70-Data!AD$98,Data!AD70)</f>
        <v>0</v>
      </c>
      <c r="AD70" s="9">
        <f>IF(Data!AE70&gt;0,Data!AE70-Data!AE$98,Data!AE70)</f>
        <v>0</v>
      </c>
      <c r="AE70" s="9">
        <f>IF(Data!AF70&gt;0,Data!AF70-Data!AF$98,Data!AF70)</f>
        <v>-1.6666666666666607E-2</v>
      </c>
      <c r="AF70" s="9">
        <f>IF(Data!AG70&gt;0,Data!AG70-Data!AG$98,Data!AG70)</f>
        <v>0</v>
      </c>
      <c r="AG70" s="9">
        <f>IF(Data!AH70&gt;0,Data!AH70-Data!AH$98,Data!AH70)</f>
        <v>0</v>
      </c>
      <c r="AH70" s="9">
        <f>IF(Data!AI70&gt;0,Data!AI70-Data!AI$98,Data!AI70)</f>
        <v>0</v>
      </c>
      <c r="AI70" s="9">
        <f>IF(Data!AJ70&gt;0,Data!AJ70-Data!AJ$98,Data!AJ70)</f>
        <v>0.85915492957746498</v>
      </c>
      <c r="AJ70" s="9">
        <f>IF(Data!AK70&gt;0,Data!AK70-Data!AK$98,Data!AK70)</f>
        <v>0</v>
      </c>
      <c r="AK70" s="9">
        <f>IF(Data!AL70&gt;0,Data!AL70-Data!AL$98,Data!AL70)</f>
        <v>1.35</v>
      </c>
      <c r="AL70" s="9">
        <f>IF(Data!AM70&gt;0,Data!AM70-Data!AM$98,Data!AM70)</f>
        <v>0</v>
      </c>
      <c r="AM70" s="9">
        <f>IF(Data!AN70&gt;0,Data!AN70-Data!AN$98,Data!AN70)</f>
        <v>0.98630136986301409</v>
      </c>
      <c r="AN70" s="9">
        <f>IF(Data!AO70&gt;0,Data!AO70-Data!AO$98,Data!AO70)</f>
        <v>0.98039215686274517</v>
      </c>
      <c r="AO70" s="9">
        <f>IF(Data!AP70&gt;0,Data!AP70-Data!AP$98,Data!AP70)</f>
        <v>-7.8947368421052211E-2</v>
      </c>
      <c r="AP70" s="9">
        <f>IF(Data!AR70&gt;0,Data!AR70-Data!AR$98,Data!AR70)</f>
        <v>0</v>
      </c>
      <c r="AQ70" s="9">
        <f>IF(Data!AS70&gt;0,Data!AS70-Data!AS$98,Data!AS70)</f>
        <v>6.1224489795918213E-2</v>
      </c>
      <c r="AR70" s="9">
        <f>IF(Data!AT70&gt;0,Data!AT70-Data!AT$98,Data!AT70)</f>
        <v>0</v>
      </c>
      <c r="AS70" s="9">
        <f>IF(Data!AV70&gt;0,Data!AV70-Data!AV$98,Data!AV70)</f>
        <v>-1.1111111111111107</v>
      </c>
      <c r="AT70" s="9">
        <f>IF(Data!AW70&gt;0,Data!AW70-Data!AW$98,Data!AW70)</f>
        <v>0</v>
      </c>
      <c r="AU70" s="9">
        <f>IF(Data!AX70&gt;0,Data!AX70-Data!AX$98,Data!AX70)</f>
        <v>-0.23076923076923084</v>
      </c>
      <c r="AV70" s="9">
        <f>IF(Data!AY70&gt;0,Data!AY70-Data!AY$98,Data!AY70)</f>
        <v>0</v>
      </c>
      <c r="AY70" s="47">
        <f t="shared" si="47"/>
        <v>0</v>
      </c>
      <c r="AZ70" s="47">
        <f t="shared" si="48"/>
        <v>0</v>
      </c>
      <c r="BA70" s="47">
        <f t="shared" si="49"/>
        <v>0</v>
      </c>
      <c r="BB70" s="47">
        <f t="shared" si="50"/>
        <v>0</v>
      </c>
      <c r="BC70" s="47">
        <f t="shared" si="51"/>
        <v>0</v>
      </c>
      <c r="BD70" s="47">
        <f t="shared" si="52"/>
        <v>0</v>
      </c>
      <c r="BE70" s="47">
        <f t="shared" si="53"/>
        <v>0</v>
      </c>
      <c r="BF70" s="47">
        <f t="shared" si="54"/>
        <v>0</v>
      </c>
      <c r="BG70" s="47">
        <f t="shared" si="55"/>
        <v>0</v>
      </c>
      <c r="BH70" s="47">
        <f t="shared" si="56"/>
        <v>0</v>
      </c>
      <c r="BI70" s="47">
        <f t="shared" si="57"/>
        <v>0</v>
      </c>
      <c r="BJ70" s="47">
        <f t="shared" si="58"/>
        <v>0</v>
      </c>
      <c r="BK70" s="47">
        <f t="shared" si="59"/>
        <v>0</v>
      </c>
      <c r="BL70" s="47">
        <f t="shared" si="60"/>
        <v>0</v>
      </c>
      <c r="BM70" s="47">
        <f t="shared" si="61"/>
        <v>0</v>
      </c>
      <c r="BN70" s="47">
        <f t="shared" si="62"/>
        <v>0</v>
      </c>
      <c r="BO70" s="47">
        <f t="shared" si="63"/>
        <v>0</v>
      </c>
      <c r="BP70" s="47">
        <f t="shared" si="64"/>
        <v>0</v>
      </c>
      <c r="BQ70" s="47">
        <f t="shared" si="65"/>
        <v>0</v>
      </c>
      <c r="BR70" s="47">
        <f t="shared" si="66"/>
        <v>0</v>
      </c>
      <c r="BS70" s="47">
        <f t="shared" si="67"/>
        <v>0</v>
      </c>
      <c r="BT70" s="47">
        <f t="shared" si="68"/>
        <v>0</v>
      </c>
      <c r="BU70" s="47">
        <f t="shared" si="69"/>
        <v>0</v>
      </c>
      <c r="BV70" s="47">
        <f t="shared" si="70"/>
        <v>0</v>
      </c>
      <c r="BW70" s="47">
        <f t="shared" si="71"/>
        <v>0</v>
      </c>
      <c r="BX70" s="47">
        <f t="shared" si="72"/>
        <v>0</v>
      </c>
      <c r="BY70" s="47">
        <f t="shared" si="73"/>
        <v>0</v>
      </c>
      <c r="BZ70" s="47">
        <f t="shared" si="74"/>
        <v>0</v>
      </c>
      <c r="CA70" s="47">
        <f t="shared" si="75"/>
        <v>0</v>
      </c>
      <c r="CB70" s="47">
        <f t="shared" si="76"/>
        <v>0</v>
      </c>
      <c r="CC70" s="47">
        <f t="shared" si="77"/>
        <v>0</v>
      </c>
      <c r="CD70" s="47">
        <f t="shared" si="78"/>
        <v>0</v>
      </c>
      <c r="CE70" s="47">
        <f t="shared" si="79"/>
        <v>0</v>
      </c>
      <c r="CF70" s="47">
        <f t="shared" si="80"/>
        <v>0</v>
      </c>
      <c r="CG70" s="47">
        <f t="shared" si="81"/>
        <v>0</v>
      </c>
      <c r="CH70" s="47">
        <f t="shared" si="82"/>
        <v>0</v>
      </c>
      <c r="CI70" s="47">
        <f t="shared" si="83"/>
        <v>0</v>
      </c>
      <c r="CJ70" s="47">
        <f t="shared" si="84"/>
        <v>0</v>
      </c>
      <c r="CK70" s="47">
        <f t="shared" si="85"/>
        <v>0</v>
      </c>
      <c r="CL70" s="47">
        <f t="shared" si="86"/>
        <v>0</v>
      </c>
      <c r="CM70" s="47">
        <f t="shared" si="87"/>
        <v>0</v>
      </c>
      <c r="CN70" s="47">
        <f t="shared" si="88"/>
        <v>0</v>
      </c>
      <c r="CO70" s="47">
        <f t="shared" si="89"/>
        <v>0</v>
      </c>
      <c r="CP70" s="47">
        <f t="shared" si="90"/>
        <v>0</v>
      </c>
      <c r="CQ70" s="47">
        <f t="shared" si="91"/>
        <v>0</v>
      </c>
      <c r="CR70" s="47">
        <f t="shared" si="92"/>
        <v>0</v>
      </c>
    </row>
    <row r="71" spans="1:96" ht="15">
      <c r="A71" s="1">
        <v>70</v>
      </c>
      <c r="B71" s="9">
        <f>IF(Data!T71&gt;0,Data!T71-Data!T$98,Data!T71)</f>
        <v>0.16000000000000014</v>
      </c>
      <c r="C71" s="9">
        <f>IF(Data!N71&gt;0,Data!N71-Data!N$98,Data!N71)</f>
        <v>-0.3043478260869561</v>
      </c>
      <c r="D71" s="9">
        <f>IF(Data!L71&gt;0,Data!L71-Data!L$98,Data!L71)</f>
        <v>-0.81818181818181834</v>
      </c>
      <c r="E71" s="9">
        <f>IF(Data!B71&gt;0,Data!B71-Data!B$98,Data!B71)</f>
        <v>-0.8813559322033897</v>
      </c>
      <c r="F71" s="9">
        <f>IF(Data!C71&gt;0,Data!C71-Data!C$98,Data!C71)</f>
        <v>0</v>
      </c>
      <c r="G71" s="9">
        <f>IF(Data!D71&gt;0,Data!D71-Data!D$98,Data!D71)</f>
        <v>-0.125</v>
      </c>
      <c r="H71" s="9">
        <f>IF(Data!E71&gt;0,Data!E71-Data!E$98,Data!E71)</f>
        <v>-7.3170731707317138E-2</v>
      </c>
      <c r="I71" s="9">
        <f>IF(Data!F71&gt;0,Data!F71-Data!F$98,Data!F71)</f>
        <v>0.10447761194029859</v>
      </c>
      <c r="J71" s="9">
        <f>IF(Data!G71&gt;0,Data!G71-Data!G$98,Data!G71)</f>
        <v>4.1666666666666519E-2</v>
      </c>
      <c r="K71" s="9">
        <f>IF(Data!H71&gt;0,Data!H71-Data!H$98,Data!H71)</f>
        <v>-0.58536585365853622</v>
      </c>
      <c r="L71" s="9">
        <f>IF(Data!I71&gt;0,Data!I71-Data!I$98,Data!I71)</f>
        <v>0</v>
      </c>
      <c r="M71" s="9">
        <f>IF(Data!J71&gt;0,Data!J71-Data!J$98,Data!J71)</f>
        <v>0.92857142857142883</v>
      </c>
      <c r="N71" s="9">
        <f>IF(Data!K71&gt;0,Data!K71-Data!K$98,Data!K71)</f>
        <v>-1</v>
      </c>
      <c r="O71" s="9">
        <f>IF(Data!M71&gt;0,Data!M71-Data!M$98,Data!M71)</f>
        <v>-8.4337349397590522E-2</v>
      </c>
      <c r="P71" s="9">
        <f>IF(Data!O71&gt;0,Data!O71-Data!O$98,Data!O71)</f>
        <v>0</v>
      </c>
      <c r="Q71" s="9">
        <f>IF(Data!P71&gt;0,Data!P71-Data!P$98,Data!P71)</f>
        <v>-1.5454545454545454</v>
      </c>
      <c r="R71" s="9">
        <f>IF(Data!Q71&gt;0,Data!Q71-Data!Q$98,Data!Q71)</f>
        <v>0.97435897435897445</v>
      </c>
      <c r="S71" s="9">
        <f>IF(Data!R71&gt;0,Data!R71-Data!R$98,Data!R71)</f>
        <v>1.2857142857142856</v>
      </c>
      <c r="T71" s="9">
        <f>IF(Data!U71&gt;0,Data!U71-Data!U$98,Data!U71)</f>
        <v>0</v>
      </c>
      <c r="U71" s="9">
        <f>IF(Data!V71&gt;0,Data!V71-Data!V$98,Data!V71)</f>
        <v>0</v>
      </c>
      <c r="V71" s="9">
        <f>IF(Data!W71&gt;0,Data!W71-Data!W$98,Data!W71)</f>
        <v>0.91999999999999993</v>
      </c>
      <c r="W71" s="9">
        <f>IF(Data!X71&gt;0,Data!X71-Data!X$98,Data!X71)</f>
        <v>1.3333333333333335</v>
      </c>
      <c r="X71" s="9">
        <f>IF(Data!Y71&gt;0,Data!Y71-Data!Y$98,Data!Y71)</f>
        <v>0.83333333333333304</v>
      </c>
      <c r="Y71" s="9">
        <f>IF(Data!Z71&gt;0,Data!Z71-Data!Z$98,Data!Z71)</f>
        <v>0.13043478260869579</v>
      </c>
      <c r="Z71" s="9">
        <f>IF(Data!AA71&gt;0,Data!AA71-Data!AA$98,Data!AA71)</f>
        <v>0.22222222222222232</v>
      </c>
      <c r="AA71" s="9">
        <f>IF(Data!AB71&gt;0,Data!AB71-Data!AB$98,Data!AB71)</f>
        <v>0.25</v>
      </c>
      <c r="AB71" s="9">
        <f>IF(Data!AC71&gt;0,Data!AC71-Data!AC$98,Data!AC71)</f>
        <v>0</v>
      </c>
      <c r="AC71" s="9">
        <f>IF(Data!AD71&gt;0,Data!AD71-Data!AD$98,Data!AD71)</f>
        <v>0</v>
      </c>
      <c r="AD71" s="9">
        <f>IF(Data!AE71&gt;0,Data!AE71-Data!AE$98,Data!AE71)</f>
        <v>-0.92592592592592604</v>
      </c>
      <c r="AE71" s="9">
        <f>IF(Data!AF71&gt;0,Data!AF71-Data!AF$98,Data!AF71)</f>
        <v>-1.6666666666666607E-2</v>
      </c>
      <c r="AF71" s="9">
        <f>IF(Data!AG71&gt;0,Data!AG71-Data!AG$98,Data!AG71)</f>
        <v>-9.8039215686274161E-2</v>
      </c>
      <c r="AG71" s="9">
        <f>IF(Data!AH71&gt;0,Data!AH71-Data!AH$98,Data!AH71)</f>
        <v>0.75</v>
      </c>
      <c r="AH71" s="9">
        <f>IF(Data!AI71&gt;0,Data!AI71-Data!AI$98,Data!AI71)</f>
        <v>1.5714285714285716</v>
      </c>
      <c r="AI71" s="9">
        <f>IF(Data!AJ71&gt;0,Data!AJ71-Data!AJ$98,Data!AJ71)</f>
        <v>-1.140845070422535</v>
      </c>
      <c r="AJ71" s="9">
        <f>IF(Data!AK71&gt;0,Data!AK71-Data!AK$98,Data!AK71)</f>
        <v>0.81818181818181834</v>
      </c>
      <c r="AK71" s="9">
        <f>IF(Data!AL71&gt;0,Data!AL71-Data!AL$98,Data!AL71)</f>
        <v>0.35000000000000009</v>
      </c>
      <c r="AL71" s="9">
        <f>IF(Data!AM71&gt;0,Data!AM71-Data!AM$98,Data!AM71)</f>
        <v>-0.11111111111111072</v>
      </c>
      <c r="AM71" s="9">
        <f>IF(Data!AN71&gt;0,Data!AN71-Data!AN$98,Data!AN71)</f>
        <v>0.98630136986301409</v>
      </c>
      <c r="AN71" s="9">
        <f>IF(Data!AO71&gt;0,Data!AO71-Data!AO$98,Data!AO71)</f>
        <v>-1.9607843137254832E-2</v>
      </c>
      <c r="AO71" s="9">
        <f>IF(Data!AP71&gt;0,Data!AP71-Data!AP$98,Data!AP71)</f>
        <v>-7.8947368421052211E-2</v>
      </c>
      <c r="AP71" s="9">
        <f>IF(Data!AR71&gt;0,Data!AR71-Data!AR$98,Data!AR71)</f>
        <v>-1.1086956521739131</v>
      </c>
      <c r="AQ71" s="9">
        <f>IF(Data!AS71&gt;0,Data!AS71-Data!AS$98,Data!AS71)</f>
        <v>6.1224489795918213E-2</v>
      </c>
      <c r="AR71" s="9">
        <f>IF(Data!AT71&gt;0,Data!AT71-Data!AT$98,Data!AT71)</f>
        <v>1.2000000000000002</v>
      </c>
      <c r="AS71" s="9">
        <f>IF(Data!AV71&gt;0,Data!AV71-Data!AV$98,Data!AV71)</f>
        <v>0.88888888888888928</v>
      </c>
      <c r="AT71" s="9">
        <f>IF(Data!AW71&gt;0,Data!AW71-Data!AW$98,Data!AW71)</f>
        <v>0.33333333333333348</v>
      </c>
      <c r="AU71" s="9">
        <f>IF(Data!AX71&gt;0,Data!AX71-Data!AX$98,Data!AX71)</f>
        <v>-0.23076923076923084</v>
      </c>
      <c r="AV71" s="9">
        <f>IF(Data!AY71&gt;0,Data!AY71-Data!AY$98,Data!AY71)</f>
        <v>-8.3333333333333037E-2</v>
      </c>
      <c r="AY71" s="47">
        <f t="shared" si="47"/>
        <v>-4.8695652173913022E-2</v>
      </c>
      <c r="AZ71" s="47">
        <f t="shared" si="48"/>
        <v>-0.13090909090909106</v>
      </c>
      <c r="BA71" s="47">
        <f t="shared" si="49"/>
        <v>-0.14101694915254248</v>
      </c>
      <c r="BB71" s="47">
        <f t="shared" si="50"/>
        <v>0</v>
      </c>
      <c r="BC71" s="47">
        <f t="shared" si="51"/>
        <v>-2.0000000000000018E-2</v>
      </c>
      <c r="BD71" s="47">
        <f t="shared" si="52"/>
        <v>-1.1707317073170753E-2</v>
      </c>
      <c r="BE71" s="47">
        <f t="shared" si="53"/>
        <v>1.6716417910447787E-2</v>
      </c>
      <c r="BF71" s="47">
        <f t="shared" si="54"/>
        <v>6.6666666666666489E-3</v>
      </c>
      <c r="BG71" s="47">
        <f t="shared" si="55"/>
        <v>-9.3658536585365881E-2</v>
      </c>
      <c r="BH71" s="47">
        <f t="shared" si="56"/>
        <v>0</v>
      </c>
      <c r="BI71" s="47">
        <f t="shared" si="57"/>
        <v>0.14857142857142874</v>
      </c>
      <c r="BJ71" s="47">
        <f t="shared" si="58"/>
        <v>-0.16000000000000014</v>
      </c>
      <c r="BK71" s="47">
        <f t="shared" si="59"/>
        <v>-1.3493975903614496E-2</v>
      </c>
      <c r="BL71" s="47">
        <f t="shared" si="60"/>
        <v>0</v>
      </c>
      <c r="BM71" s="47">
        <f t="shared" si="61"/>
        <v>-0.24727272727272748</v>
      </c>
      <c r="BN71" s="47">
        <f t="shared" si="62"/>
        <v>0.15589743589743604</v>
      </c>
      <c r="BO71" s="47">
        <f t="shared" si="63"/>
        <v>0.20571428571428588</v>
      </c>
      <c r="BP71" s="47">
        <f t="shared" si="64"/>
        <v>0</v>
      </c>
      <c r="BQ71" s="47">
        <f t="shared" si="65"/>
        <v>0</v>
      </c>
      <c r="BR71" s="47">
        <f t="shared" si="66"/>
        <v>0.14720000000000011</v>
      </c>
      <c r="BS71" s="47">
        <f t="shared" si="67"/>
        <v>0.21333333333333354</v>
      </c>
      <c r="BT71" s="47">
        <f t="shared" si="68"/>
        <v>0.13333333333333341</v>
      </c>
      <c r="BU71" s="47">
        <f t="shared" si="69"/>
        <v>2.0869565217391344E-2</v>
      </c>
      <c r="BV71" s="47">
        <f t="shared" si="70"/>
        <v>3.5555555555555604E-2</v>
      </c>
      <c r="BW71" s="47">
        <f t="shared" si="71"/>
        <v>4.0000000000000036E-2</v>
      </c>
      <c r="BX71" s="47">
        <f t="shared" si="72"/>
        <v>0</v>
      </c>
      <c r="BY71" s="47">
        <f t="shared" si="73"/>
        <v>0</v>
      </c>
      <c r="BZ71" s="47">
        <f t="shared" si="74"/>
        <v>-0.14814814814814831</v>
      </c>
      <c r="CA71" s="47">
        <f t="shared" si="75"/>
        <v>-2.6666666666666596E-3</v>
      </c>
      <c r="CB71" s="47">
        <f t="shared" si="76"/>
        <v>-1.568627450980388E-2</v>
      </c>
      <c r="CC71" s="47">
        <f t="shared" si="77"/>
        <v>0.12000000000000011</v>
      </c>
      <c r="CD71" s="47">
        <f t="shared" si="78"/>
        <v>0.25142857142857167</v>
      </c>
      <c r="CE71" s="47">
        <f t="shared" si="79"/>
        <v>-0.18253521126760577</v>
      </c>
      <c r="CF71" s="47">
        <f t="shared" si="80"/>
        <v>0.13090909090909106</v>
      </c>
      <c r="CG71" s="47">
        <f t="shared" si="81"/>
        <v>5.6000000000000064E-2</v>
      </c>
      <c r="CH71" s="47">
        <f t="shared" si="82"/>
        <v>-1.7777777777777729E-2</v>
      </c>
      <c r="CI71" s="47">
        <f t="shared" si="83"/>
        <v>0.15780821917808238</v>
      </c>
      <c r="CJ71" s="47">
        <f t="shared" si="84"/>
        <v>-3.1372549019607759E-3</v>
      </c>
      <c r="CK71" s="47">
        <f t="shared" si="85"/>
        <v>-1.2631578947368365E-2</v>
      </c>
      <c r="CL71" s="47">
        <f t="shared" si="86"/>
        <v>-0.17739130434782624</v>
      </c>
      <c r="CM71" s="47">
        <f t="shared" si="87"/>
        <v>9.7959183673469227E-3</v>
      </c>
      <c r="CN71" s="47">
        <f t="shared" si="88"/>
        <v>0.1920000000000002</v>
      </c>
      <c r="CO71" s="47">
        <f t="shared" si="89"/>
        <v>0.14222222222222242</v>
      </c>
      <c r="CP71" s="47">
        <f t="shared" si="90"/>
        <v>5.3333333333333406E-2</v>
      </c>
      <c r="CQ71" s="47">
        <f t="shared" si="91"/>
        <v>-3.6923076923076968E-2</v>
      </c>
      <c r="CR71" s="47">
        <f t="shared" si="92"/>
        <v>-1.3333333333333298E-2</v>
      </c>
    </row>
    <row r="72" spans="1:96" ht="15">
      <c r="A72" s="1">
        <v>71</v>
      </c>
      <c r="B72" s="9">
        <f>IF(Data!T72&gt;0,Data!T72-Data!T$98,Data!T72)</f>
        <v>0</v>
      </c>
      <c r="C72" s="9">
        <f>IF(Data!N72&gt;0,Data!N72-Data!N$98,Data!N72)</f>
        <v>0</v>
      </c>
      <c r="D72" s="9">
        <f>IF(Data!L72&gt;0,Data!L72-Data!L$98,Data!L72)</f>
        <v>0</v>
      </c>
      <c r="E72" s="9">
        <f>IF(Data!B72&gt;0,Data!B72-Data!B$98,Data!B72)</f>
        <v>0</v>
      </c>
      <c r="F72" s="9">
        <f>IF(Data!C72&gt;0,Data!C72-Data!C$98,Data!C72)</f>
        <v>0</v>
      </c>
      <c r="G72" s="9">
        <f>IF(Data!D72&gt;0,Data!D72-Data!D$98,Data!D72)</f>
        <v>0</v>
      </c>
      <c r="H72" s="9">
        <f>IF(Data!E72&gt;0,Data!E72-Data!E$98,Data!E72)</f>
        <v>0</v>
      </c>
      <c r="I72" s="9">
        <f>IF(Data!F72&gt;0,Data!F72-Data!F$98,Data!F72)</f>
        <v>0</v>
      </c>
      <c r="J72" s="9">
        <f>IF(Data!G72&gt;0,Data!G72-Data!G$98,Data!G72)</f>
        <v>0</v>
      </c>
      <c r="K72" s="9">
        <f>IF(Data!H72&gt;0,Data!H72-Data!H$98,Data!H72)</f>
        <v>0</v>
      </c>
      <c r="L72" s="9">
        <f>IF(Data!I72&gt;0,Data!I72-Data!I$98,Data!I72)</f>
        <v>0</v>
      </c>
      <c r="M72" s="9">
        <f>IF(Data!J72&gt;0,Data!J72-Data!J$98,Data!J72)</f>
        <v>0</v>
      </c>
      <c r="N72" s="9">
        <f>IF(Data!K72&gt;0,Data!K72-Data!K$98,Data!K72)</f>
        <v>0</v>
      </c>
      <c r="O72" s="9">
        <f>IF(Data!M72&gt;0,Data!M72-Data!M$98,Data!M72)</f>
        <v>-1.0843373493975905</v>
      </c>
      <c r="P72" s="9">
        <f>IF(Data!O72&gt;0,Data!O72-Data!O$98,Data!O72)</f>
        <v>0</v>
      </c>
      <c r="Q72" s="9">
        <f>IF(Data!P72&gt;0,Data!P72-Data!P$98,Data!P72)</f>
        <v>0</v>
      </c>
      <c r="R72" s="9">
        <f>IF(Data!Q72&gt;0,Data!Q72-Data!Q$98,Data!Q72)</f>
        <v>0</v>
      </c>
      <c r="S72" s="9">
        <f>IF(Data!R72&gt;0,Data!R72-Data!R$98,Data!R72)</f>
        <v>0</v>
      </c>
      <c r="T72" s="9">
        <f>IF(Data!U72&gt;0,Data!U72-Data!U$98,Data!U72)</f>
        <v>0</v>
      </c>
      <c r="U72" s="9">
        <f>IF(Data!V72&gt;0,Data!V72-Data!V$98,Data!V72)</f>
        <v>0</v>
      </c>
      <c r="V72" s="9">
        <f>IF(Data!W72&gt;0,Data!W72-Data!W$98,Data!W72)</f>
        <v>0</v>
      </c>
      <c r="W72" s="9">
        <f>IF(Data!X72&gt;0,Data!X72-Data!X$98,Data!X72)</f>
        <v>0</v>
      </c>
      <c r="X72" s="9">
        <f>IF(Data!Y72&gt;0,Data!Y72-Data!Y$98,Data!Y72)</f>
        <v>0</v>
      </c>
      <c r="Y72" s="9">
        <f>IF(Data!Z72&gt;0,Data!Z72-Data!Z$98,Data!Z72)</f>
        <v>0</v>
      </c>
      <c r="Z72" s="9">
        <f>IF(Data!AA72&gt;0,Data!AA72-Data!AA$98,Data!AA72)</f>
        <v>0</v>
      </c>
      <c r="AA72" s="9">
        <f>IF(Data!AB72&gt;0,Data!AB72-Data!AB$98,Data!AB72)</f>
        <v>0</v>
      </c>
      <c r="AB72" s="9">
        <f>IF(Data!AC72&gt;0,Data!AC72-Data!AC$98,Data!AC72)</f>
        <v>0</v>
      </c>
      <c r="AC72" s="9">
        <f>IF(Data!AD72&gt;0,Data!AD72-Data!AD$98,Data!AD72)</f>
        <v>0</v>
      </c>
      <c r="AD72" s="9">
        <f>IF(Data!AE72&gt;0,Data!AE72-Data!AE$98,Data!AE72)</f>
        <v>0</v>
      </c>
      <c r="AE72" s="9">
        <f>IF(Data!AF72&gt;0,Data!AF72-Data!AF$98,Data!AF72)</f>
        <v>-1.6666666666666607E-2</v>
      </c>
      <c r="AF72" s="9">
        <f>IF(Data!AG72&gt;0,Data!AG72-Data!AG$98,Data!AG72)</f>
        <v>0</v>
      </c>
      <c r="AG72" s="9">
        <f>IF(Data!AH72&gt;0,Data!AH72-Data!AH$98,Data!AH72)</f>
        <v>0</v>
      </c>
      <c r="AH72" s="9">
        <f>IF(Data!AI72&gt;0,Data!AI72-Data!AI$98,Data!AI72)</f>
        <v>0</v>
      </c>
      <c r="AI72" s="9">
        <f>IF(Data!AJ72&gt;0,Data!AJ72-Data!AJ$98,Data!AJ72)</f>
        <v>-1.140845070422535</v>
      </c>
      <c r="AJ72" s="9">
        <f>IF(Data!AK72&gt;0,Data!AK72-Data!AK$98,Data!AK72)</f>
        <v>0</v>
      </c>
      <c r="AK72" s="9">
        <f>IF(Data!AL72&gt;0,Data!AL72-Data!AL$98,Data!AL72)</f>
        <v>0</v>
      </c>
      <c r="AL72" s="9">
        <f>IF(Data!AM72&gt;0,Data!AM72-Data!AM$98,Data!AM72)</f>
        <v>0</v>
      </c>
      <c r="AM72" s="9">
        <f>IF(Data!AN72&gt;0,Data!AN72-Data!AN$98,Data!AN72)</f>
        <v>-1.3698630136985912E-2</v>
      </c>
      <c r="AN72" s="9">
        <f>IF(Data!AO72&gt;0,Data!AO72-Data!AO$98,Data!AO72)</f>
        <v>0</v>
      </c>
      <c r="AO72" s="9">
        <f>IF(Data!AP72&gt;0,Data!AP72-Data!AP$98,Data!AP72)</f>
        <v>0</v>
      </c>
      <c r="AP72" s="9">
        <f>IF(Data!AR72&gt;0,Data!AR72-Data!AR$98,Data!AR72)</f>
        <v>0</v>
      </c>
      <c r="AQ72" s="9">
        <f>IF(Data!AS72&gt;0,Data!AS72-Data!AS$98,Data!AS72)</f>
        <v>-2.9387755102040818</v>
      </c>
      <c r="AR72" s="9">
        <f>IF(Data!AT72&gt;0,Data!AT72-Data!AT$98,Data!AT72)</f>
        <v>0</v>
      </c>
      <c r="AS72" s="9">
        <f>IF(Data!AV72&gt;0,Data!AV72-Data!AV$98,Data!AV72)</f>
        <v>0</v>
      </c>
      <c r="AT72" s="9">
        <f>IF(Data!AW72&gt;0,Data!AW72-Data!AW$98,Data!AW72)</f>
        <v>0</v>
      </c>
      <c r="AU72" s="9">
        <f>IF(Data!AX72&gt;0,Data!AX72-Data!AX$98,Data!AX72)</f>
        <v>-0.23076923076923084</v>
      </c>
      <c r="AV72" s="9">
        <f>IF(Data!AY72&gt;0,Data!AY72-Data!AY$98,Data!AY72)</f>
        <v>0</v>
      </c>
      <c r="AY72" s="47">
        <f t="shared" si="47"/>
        <v>0</v>
      </c>
      <c r="AZ72" s="47">
        <f t="shared" si="48"/>
        <v>0</v>
      </c>
      <c r="BA72" s="47">
        <f t="shared" si="49"/>
        <v>0</v>
      </c>
      <c r="BB72" s="47">
        <f t="shared" si="50"/>
        <v>0</v>
      </c>
      <c r="BC72" s="47">
        <f t="shared" si="51"/>
        <v>0</v>
      </c>
      <c r="BD72" s="47">
        <f t="shared" si="52"/>
        <v>0</v>
      </c>
      <c r="BE72" s="47">
        <f t="shared" si="53"/>
        <v>0</v>
      </c>
      <c r="BF72" s="47">
        <f t="shared" si="54"/>
        <v>0</v>
      </c>
      <c r="BG72" s="47">
        <f t="shared" si="55"/>
        <v>0</v>
      </c>
      <c r="BH72" s="47">
        <f t="shared" si="56"/>
        <v>0</v>
      </c>
      <c r="BI72" s="47">
        <f t="shared" si="57"/>
        <v>0</v>
      </c>
      <c r="BJ72" s="47">
        <f t="shared" si="58"/>
        <v>0</v>
      </c>
      <c r="BK72" s="47">
        <f t="shared" si="59"/>
        <v>0</v>
      </c>
      <c r="BL72" s="47">
        <f t="shared" si="60"/>
        <v>0</v>
      </c>
      <c r="BM72" s="47">
        <f t="shared" si="61"/>
        <v>0</v>
      </c>
      <c r="BN72" s="47">
        <f t="shared" si="62"/>
        <v>0</v>
      </c>
      <c r="BO72" s="47">
        <f t="shared" si="63"/>
        <v>0</v>
      </c>
      <c r="BP72" s="47">
        <f t="shared" si="64"/>
        <v>0</v>
      </c>
      <c r="BQ72" s="47">
        <f t="shared" si="65"/>
        <v>0</v>
      </c>
      <c r="BR72" s="47">
        <f t="shared" si="66"/>
        <v>0</v>
      </c>
      <c r="BS72" s="47">
        <f t="shared" si="67"/>
        <v>0</v>
      </c>
      <c r="BT72" s="47">
        <f t="shared" si="68"/>
        <v>0</v>
      </c>
      <c r="BU72" s="47">
        <f t="shared" si="69"/>
        <v>0</v>
      </c>
      <c r="BV72" s="47">
        <f t="shared" si="70"/>
        <v>0</v>
      </c>
      <c r="BW72" s="47">
        <f t="shared" si="71"/>
        <v>0</v>
      </c>
      <c r="BX72" s="47">
        <f t="shared" si="72"/>
        <v>0</v>
      </c>
      <c r="BY72" s="47">
        <f t="shared" si="73"/>
        <v>0</v>
      </c>
      <c r="BZ72" s="47">
        <f t="shared" si="74"/>
        <v>0</v>
      </c>
      <c r="CA72" s="47">
        <f t="shared" si="75"/>
        <v>0</v>
      </c>
      <c r="CB72" s="47">
        <f t="shared" si="76"/>
        <v>0</v>
      </c>
      <c r="CC72" s="47">
        <f t="shared" si="77"/>
        <v>0</v>
      </c>
      <c r="CD72" s="47">
        <f t="shared" si="78"/>
        <v>0</v>
      </c>
      <c r="CE72" s="47">
        <f t="shared" si="79"/>
        <v>0</v>
      </c>
      <c r="CF72" s="47">
        <f t="shared" si="80"/>
        <v>0</v>
      </c>
      <c r="CG72" s="47">
        <f t="shared" si="81"/>
        <v>0</v>
      </c>
      <c r="CH72" s="47">
        <f t="shared" si="82"/>
        <v>0</v>
      </c>
      <c r="CI72" s="47">
        <f t="shared" si="83"/>
        <v>0</v>
      </c>
      <c r="CJ72" s="47">
        <f t="shared" si="84"/>
        <v>0</v>
      </c>
      <c r="CK72" s="47">
        <f t="shared" si="85"/>
        <v>0</v>
      </c>
      <c r="CL72" s="47">
        <f t="shared" si="86"/>
        <v>0</v>
      </c>
      <c r="CM72" s="47">
        <f t="shared" si="87"/>
        <v>0</v>
      </c>
      <c r="CN72" s="47">
        <f t="shared" si="88"/>
        <v>0</v>
      </c>
      <c r="CO72" s="47">
        <f t="shared" si="89"/>
        <v>0</v>
      </c>
      <c r="CP72" s="47">
        <f t="shared" si="90"/>
        <v>0</v>
      </c>
      <c r="CQ72" s="47">
        <f t="shared" si="91"/>
        <v>0</v>
      </c>
      <c r="CR72" s="47">
        <f t="shared" si="92"/>
        <v>0</v>
      </c>
    </row>
    <row r="73" spans="1:96" ht="15">
      <c r="A73" s="1">
        <v>72</v>
      </c>
      <c r="B73" s="9">
        <f>IF(Data!T73&gt;0,Data!T73-Data!T$98,Data!T73)</f>
        <v>1.1600000000000001</v>
      </c>
      <c r="C73" s="9">
        <f>IF(Data!N73&gt;0,Data!N73-Data!N$98,Data!N73)</f>
        <v>0</v>
      </c>
      <c r="D73" s="9">
        <f>IF(Data!L73&gt;0,Data!L73-Data!L$98,Data!L73)</f>
        <v>0</v>
      </c>
      <c r="E73" s="9">
        <f>IF(Data!B73&gt;0,Data!B73-Data!B$98,Data!B73)</f>
        <v>0.1186440677966103</v>
      </c>
      <c r="F73" s="9">
        <f>IF(Data!C73&gt;0,Data!C73-Data!C$98,Data!C73)</f>
        <v>0</v>
      </c>
      <c r="G73" s="9">
        <f>IF(Data!D73&gt;0,Data!D73-Data!D$98,Data!D73)</f>
        <v>0</v>
      </c>
      <c r="H73" s="9">
        <f>IF(Data!E73&gt;0,Data!E73-Data!E$98,Data!E73)</f>
        <v>0</v>
      </c>
      <c r="I73" s="9">
        <f>IF(Data!F73&gt;0,Data!F73-Data!F$98,Data!F73)</f>
        <v>0</v>
      </c>
      <c r="J73" s="9">
        <f>IF(Data!G73&gt;0,Data!G73-Data!G$98,Data!G73)</f>
        <v>-0.95833333333333348</v>
      </c>
      <c r="K73" s="9">
        <f>IF(Data!H73&gt;0,Data!H73-Data!H$98,Data!H73)</f>
        <v>0.41463414634146378</v>
      </c>
      <c r="L73" s="9">
        <f>IF(Data!I73&gt;0,Data!I73-Data!I$98,Data!I73)</f>
        <v>0</v>
      </c>
      <c r="M73" s="9">
        <f>IF(Data!J73&gt;0,Data!J73-Data!J$98,Data!J73)</f>
        <v>0</v>
      </c>
      <c r="N73" s="9">
        <f>IF(Data!K73&gt;0,Data!K73-Data!K$98,Data!K73)</f>
        <v>0</v>
      </c>
      <c r="O73" s="9">
        <f>IF(Data!M73&gt;0,Data!M73-Data!M$98,Data!M73)</f>
        <v>0</v>
      </c>
      <c r="P73" s="9">
        <f>IF(Data!O73&gt;0,Data!O73-Data!O$98,Data!O73)</f>
        <v>0</v>
      </c>
      <c r="Q73" s="9">
        <f>IF(Data!P73&gt;0,Data!P73-Data!P$98,Data!P73)</f>
        <v>0</v>
      </c>
      <c r="R73" s="9">
        <f>IF(Data!Q73&gt;0,Data!Q73-Data!Q$98,Data!Q73)</f>
        <v>0</v>
      </c>
      <c r="S73" s="9">
        <f>IF(Data!R73&gt;0,Data!R73-Data!R$98,Data!R73)</f>
        <v>-0.71428571428571441</v>
      </c>
      <c r="T73" s="9">
        <f>IF(Data!U73&gt;0,Data!U73-Data!U$98,Data!U73)</f>
        <v>0</v>
      </c>
      <c r="U73" s="9">
        <f>IF(Data!V73&gt;0,Data!V73-Data!V$98,Data!V73)</f>
        <v>0</v>
      </c>
      <c r="V73" s="9">
        <f>IF(Data!W73&gt;0,Data!W73-Data!W$98,Data!W73)</f>
        <v>0</v>
      </c>
      <c r="W73" s="9">
        <f>IF(Data!X73&gt;0,Data!X73-Data!X$98,Data!X73)</f>
        <v>0</v>
      </c>
      <c r="X73" s="9">
        <f>IF(Data!Y73&gt;0,Data!Y73-Data!Y$98,Data!Y73)</f>
        <v>0</v>
      </c>
      <c r="Y73" s="9">
        <f>IF(Data!Z73&gt;0,Data!Z73-Data!Z$98,Data!Z73)</f>
        <v>0</v>
      </c>
      <c r="Z73" s="9">
        <f>IF(Data!AA73&gt;0,Data!AA73-Data!AA$98,Data!AA73)</f>
        <v>0</v>
      </c>
      <c r="AA73" s="9">
        <f>IF(Data!AB73&gt;0,Data!AB73-Data!AB$98,Data!AB73)</f>
        <v>0</v>
      </c>
      <c r="AB73" s="9">
        <f>IF(Data!AC73&gt;0,Data!AC73-Data!AC$98,Data!AC73)</f>
        <v>0</v>
      </c>
      <c r="AC73" s="9">
        <f>IF(Data!AD73&gt;0,Data!AD73-Data!AD$98,Data!AD73)</f>
        <v>0</v>
      </c>
      <c r="AD73" s="9">
        <f>IF(Data!AE73&gt;0,Data!AE73-Data!AE$98,Data!AE73)</f>
        <v>0</v>
      </c>
      <c r="AE73" s="9">
        <f>IF(Data!AF73&gt;0,Data!AF73-Data!AF$98,Data!AF73)</f>
        <v>0.98333333333333339</v>
      </c>
      <c r="AF73" s="9">
        <f>IF(Data!AG73&gt;0,Data!AG73-Data!AG$98,Data!AG73)</f>
        <v>0</v>
      </c>
      <c r="AG73" s="9">
        <f>IF(Data!AH73&gt;0,Data!AH73-Data!AH$98,Data!AH73)</f>
        <v>0</v>
      </c>
      <c r="AH73" s="9">
        <f>IF(Data!AI73&gt;0,Data!AI73-Data!AI$98,Data!AI73)</f>
        <v>0</v>
      </c>
      <c r="AI73" s="9">
        <f>IF(Data!AJ73&gt;0,Data!AJ73-Data!AJ$98,Data!AJ73)</f>
        <v>-0.14084507042253502</v>
      </c>
      <c r="AJ73" s="9">
        <f>IF(Data!AK73&gt;0,Data!AK73-Data!AK$98,Data!AK73)</f>
        <v>0</v>
      </c>
      <c r="AK73" s="9">
        <f>IF(Data!AL73&gt;0,Data!AL73-Data!AL$98,Data!AL73)</f>
        <v>0</v>
      </c>
      <c r="AL73" s="9">
        <f>IF(Data!AM73&gt;0,Data!AM73-Data!AM$98,Data!AM73)</f>
        <v>0</v>
      </c>
      <c r="AM73" s="9">
        <f>IF(Data!AN73&gt;0,Data!AN73-Data!AN$98,Data!AN73)</f>
        <v>0</v>
      </c>
      <c r="AN73" s="9">
        <f>IF(Data!AO73&gt;0,Data!AO73-Data!AO$98,Data!AO73)</f>
        <v>0</v>
      </c>
      <c r="AO73" s="9">
        <f>IF(Data!AP73&gt;0,Data!AP73-Data!AP$98,Data!AP73)</f>
        <v>0.92105263157894779</v>
      </c>
      <c r="AP73" s="9">
        <f>IF(Data!AR73&gt;0,Data!AR73-Data!AR$98,Data!AR73)</f>
        <v>-1.1086956521739131</v>
      </c>
      <c r="AQ73" s="9">
        <f>IF(Data!AS73&gt;0,Data!AS73-Data!AS$98,Data!AS73)</f>
        <v>0</v>
      </c>
      <c r="AR73" s="9">
        <f>IF(Data!AT73&gt;0,Data!AT73-Data!AT$98,Data!AT73)</f>
        <v>0</v>
      </c>
      <c r="AS73" s="9">
        <f>IF(Data!AV73&gt;0,Data!AV73-Data!AV$98,Data!AV73)</f>
        <v>0</v>
      </c>
      <c r="AT73" s="9">
        <f>IF(Data!AW73&gt;0,Data!AW73-Data!AW$98,Data!AW73)</f>
        <v>0</v>
      </c>
      <c r="AU73" s="9">
        <f>IF(Data!AX73&gt;0,Data!AX73-Data!AX$98,Data!AX73)</f>
        <v>-0.23076923076923084</v>
      </c>
      <c r="AV73" s="9">
        <f>IF(Data!AY73&gt;0,Data!AY73-Data!AY$98,Data!AY73)</f>
        <v>0</v>
      </c>
      <c r="AY73" s="47">
        <f t="shared" si="47"/>
        <v>0</v>
      </c>
      <c r="AZ73" s="47">
        <f t="shared" si="48"/>
        <v>0</v>
      </c>
      <c r="BA73" s="47">
        <f t="shared" si="49"/>
        <v>0.13762711864406796</v>
      </c>
      <c r="BB73" s="47">
        <f t="shared" si="50"/>
        <v>0</v>
      </c>
      <c r="BC73" s="47">
        <f t="shared" si="51"/>
        <v>0</v>
      </c>
      <c r="BD73" s="47">
        <f t="shared" si="52"/>
        <v>0</v>
      </c>
      <c r="BE73" s="47">
        <f t="shared" si="53"/>
        <v>0</v>
      </c>
      <c r="BF73" s="47">
        <f t="shared" si="54"/>
        <v>-1.111666666666667</v>
      </c>
      <c r="BG73" s="47">
        <f t="shared" si="55"/>
        <v>0.48097560975609804</v>
      </c>
      <c r="BH73" s="47">
        <f t="shared" si="56"/>
        <v>0</v>
      </c>
      <c r="BI73" s="47">
        <f t="shared" si="57"/>
        <v>0</v>
      </c>
      <c r="BJ73" s="47">
        <f t="shared" si="58"/>
        <v>0</v>
      </c>
      <c r="BK73" s="47">
        <f t="shared" si="59"/>
        <v>0</v>
      </c>
      <c r="BL73" s="47">
        <f t="shared" si="60"/>
        <v>0</v>
      </c>
      <c r="BM73" s="47">
        <f t="shared" si="61"/>
        <v>0</v>
      </c>
      <c r="BN73" s="47">
        <f t="shared" si="62"/>
        <v>0</v>
      </c>
      <c r="BO73" s="47">
        <f t="shared" si="63"/>
        <v>-0.82857142857142885</v>
      </c>
      <c r="BP73" s="47">
        <f t="shared" si="64"/>
        <v>0</v>
      </c>
      <c r="BQ73" s="47">
        <f t="shared" si="65"/>
        <v>0</v>
      </c>
      <c r="BR73" s="47">
        <f t="shared" si="66"/>
        <v>0</v>
      </c>
      <c r="BS73" s="47">
        <f t="shared" si="67"/>
        <v>0</v>
      </c>
      <c r="BT73" s="47">
        <f t="shared" si="68"/>
        <v>0</v>
      </c>
      <c r="BU73" s="47">
        <f t="shared" si="69"/>
        <v>0</v>
      </c>
      <c r="BV73" s="47">
        <f t="shared" si="70"/>
        <v>0</v>
      </c>
      <c r="BW73" s="47">
        <f t="shared" si="71"/>
        <v>0</v>
      </c>
      <c r="BX73" s="47">
        <f t="shared" si="72"/>
        <v>0</v>
      </c>
      <c r="BY73" s="47">
        <f t="shared" si="73"/>
        <v>0</v>
      </c>
      <c r="BZ73" s="47">
        <f t="shared" si="74"/>
        <v>0</v>
      </c>
      <c r="CA73" s="47">
        <f t="shared" si="75"/>
        <v>1.1406666666666669</v>
      </c>
      <c r="CB73" s="47">
        <f t="shared" si="76"/>
        <v>0</v>
      </c>
      <c r="CC73" s="47">
        <f t="shared" si="77"/>
        <v>0</v>
      </c>
      <c r="CD73" s="47">
        <f t="shared" si="78"/>
        <v>0</v>
      </c>
      <c r="CE73" s="47">
        <f t="shared" si="79"/>
        <v>-0.16338028169014066</v>
      </c>
      <c r="CF73" s="47">
        <f t="shared" si="80"/>
        <v>0</v>
      </c>
      <c r="CG73" s="47">
        <f t="shared" si="81"/>
        <v>0</v>
      </c>
      <c r="CH73" s="47">
        <f t="shared" si="82"/>
        <v>0</v>
      </c>
      <c r="CI73" s="47">
        <f t="shared" si="83"/>
        <v>0</v>
      </c>
      <c r="CJ73" s="47">
        <f t="shared" si="84"/>
        <v>0</v>
      </c>
      <c r="CK73" s="47">
        <f t="shared" si="85"/>
        <v>1.0684210526315796</v>
      </c>
      <c r="CL73" s="47">
        <f t="shared" si="86"/>
        <v>-1.2860869565217394</v>
      </c>
      <c r="CM73" s="47">
        <f t="shared" si="87"/>
        <v>0</v>
      </c>
      <c r="CN73" s="47">
        <f t="shared" si="88"/>
        <v>0</v>
      </c>
      <c r="CO73" s="47">
        <f t="shared" si="89"/>
        <v>0</v>
      </c>
      <c r="CP73" s="47">
        <f t="shared" si="90"/>
        <v>0</v>
      </c>
      <c r="CQ73" s="47">
        <f t="shared" si="91"/>
        <v>-0.26769230769230778</v>
      </c>
      <c r="CR73" s="47">
        <f t="shared" si="92"/>
        <v>0</v>
      </c>
    </row>
    <row r="74" spans="1:96" ht="15">
      <c r="A74" s="1">
        <v>73</v>
      </c>
      <c r="B74" s="9">
        <f>IF(Data!T74&gt;0,Data!T74-Data!T$98,Data!T74)</f>
        <v>-0.83999999999999986</v>
      </c>
      <c r="C74" s="9">
        <f>IF(Data!N74&gt;0,Data!N74-Data!N$98,Data!N74)</f>
        <v>0</v>
      </c>
      <c r="D74" s="9">
        <f>IF(Data!L74&gt;0,Data!L74-Data!L$98,Data!L74)</f>
        <v>-0.81818181818181834</v>
      </c>
      <c r="E74" s="9">
        <f>IF(Data!B74&gt;0,Data!B74-Data!B$98,Data!B74)</f>
        <v>-0.8813559322033897</v>
      </c>
      <c r="F74" s="9">
        <f>IF(Data!C74&gt;0,Data!C74-Data!C$98,Data!C74)</f>
        <v>0</v>
      </c>
      <c r="G74" s="9">
        <f>IF(Data!D74&gt;0,Data!D74-Data!D$98,Data!D74)</f>
        <v>0</v>
      </c>
      <c r="H74" s="9">
        <f>IF(Data!E74&gt;0,Data!E74-Data!E$98,Data!E74)</f>
        <v>-7.3170731707317138E-2</v>
      </c>
      <c r="I74" s="9">
        <f>IF(Data!F74&gt;0,Data!F74-Data!F$98,Data!F74)</f>
        <v>1.1044776119402986</v>
      </c>
      <c r="J74" s="9">
        <f>IF(Data!G74&gt;0,Data!G74-Data!G$98,Data!G74)</f>
        <v>0</v>
      </c>
      <c r="K74" s="9">
        <f>IF(Data!H74&gt;0,Data!H74-Data!H$98,Data!H74)</f>
        <v>0.41463414634146378</v>
      </c>
      <c r="L74" s="9">
        <f>IF(Data!I74&gt;0,Data!I74-Data!I$98,Data!I74)</f>
        <v>0</v>
      </c>
      <c r="M74" s="9">
        <f>IF(Data!J74&gt;0,Data!J74-Data!J$98,Data!J74)</f>
        <v>0</v>
      </c>
      <c r="N74" s="9">
        <f>IF(Data!K74&gt;0,Data!K74-Data!K$98,Data!K74)</f>
        <v>0</v>
      </c>
      <c r="O74" s="9">
        <f>IF(Data!M74&gt;0,Data!M74-Data!M$98,Data!M74)</f>
        <v>0.91566265060240948</v>
      </c>
      <c r="P74" s="9">
        <f>IF(Data!O74&gt;0,Data!O74-Data!O$98,Data!O74)</f>
        <v>0</v>
      </c>
      <c r="Q74" s="9">
        <f>IF(Data!P74&gt;0,Data!P74-Data!P$98,Data!P74)</f>
        <v>0</v>
      </c>
      <c r="R74" s="9">
        <f>IF(Data!Q74&gt;0,Data!Q74-Data!Q$98,Data!Q74)</f>
        <v>0</v>
      </c>
      <c r="S74" s="9">
        <f>IF(Data!R74&gt;0,Data!R74-Data!R$98,Data!R74)</f>
        <v>0</v>
      </c>
      <c r="T74" s="9">
        <f>IF(Data!U74&gt;0,Data!U74-Data!U$98,Data!U74)</f>
        <v>0</v>
      </c>
      <c r="U74" s="9">
        <f>IF(Data!V74&gt;0,Data!V74-Data!V$98,Data!V74)</f>
        <v>0</v>
      </c>
      <c r="V74" s="9">
        <f>IF(Data!W74&gt;0,Data!W74-Data!W$98,Data!W74)</f>
        <v>-1.08</v>
      </c>
      <c r="W74" s="9">
        <f>IF(Data!X74&gt;0,Data!X74-Data!X$98,Data!X74)</f>
        <v>0</v>
      </c>
      <c r="X74" s="9">
        <f>IF(Data!Y74&gt;0,Data!Y74-Data!Y$98,Data!Y74)</f>
        <v>0</v>
      </c>
      <c r="Y74" s="9">
        <f>IF(Data!Z74&gt;0,Data!Z74-Data!Z$98,Data!Z74)</f>
        <v>0</v>
      </c>
      <c r="Z74" s="9">
        <f>IF(Data!AA74&gt;0,Data!AA74-Data!AA$98,Data!AA74)</f>
        <v>0</v>
      </c>
      <c r="AA74" s="9">
        <f>IF(Data!AB74&gt;0,Data!AB74-Data!AB$98,Data!AB74)</f>
        <v>0</v>
      </c>
      <c r="AB74" s="9">
        <f>IF(Data!AC74&gt;0,Data!AC74-Data!AC$98,Data!AC74)</f>
        <v>0</v>
      </c>
      <c r="AC74" s="9">
        <f>IF(Data!AD74&gt;0,Data!AD74-Data!AD$98,Data!AD74)</f>
        <v>0</v>
      </c>
      <c r="AD74" s="9">
        <f>IF(Data!AE74&gt;0,Data!AE74-Data!AE$98,Data!AE74)</f>
        <v>0</v>
      </c>
      <c r="AE74" s="9">
        <f>IF(Data!AF74&gt;0,Data!AF74-Data!AF$98,Data!AF74)</f>
        <v>0.98333333333333339</v>
      </c>
      <c r="AF74" s="9">
        <f>IF(Data!AG74&gt;0,Data!AG74-Data!AG$98,Data!AG74)</f>
        <v>0</v>
      </c>
      <c r="AG74" s="9">
        <f>IF(Data!AH74&gt;0,Data!AH74-Data!AH$98,Data!AH74)</f>
        <v>0</v>
      </c>
      <c r="AH74" s="9">
        <f>IF(Data!AI74&gt;0,Data!AI74-Data!AI$98,Data!AI74)</f>
        <v>0</v>
      </c>
      <c r="AI74" s="9">
        <f>IF(Data!AJ74&gt;0,Data!AJ74-Data!AJ$98,Data!AJ74)</f>
        <v>-0.14084507042253502</v>
      </c>
      <c r="AJ74" s="9">
        <f>IF(Data!AK74&gt;0,Data!AK74-Data!AK$98,Data!AK74)</f>
        <v>0</v>
      </c>
      <c r="AK74" s="9">
        <f>IF(Data!AL74&gt;0,Data!AL74-Data!AL$98,Data!AL74)</f>
        <v>-1.65</v>
      </c>
      <c r="AL74" s="9">
        <f>IF(Data!AM74&gt;0,Data!AM74-Data!AM$98,Data!AM74)</f>
        <v>0</v>
      </c>
      <c r="AM74" s="9">
        <f>IF(Data!AN74&gt;0,Data!AN74-Data!AN$98,Data!AN74)</f>
        <v>0.98630136986301409</v>
      </c>
      <c r="AN74" s="9">
        <f>IF(Data!AO74&gt;0,Data!AO74-Data!AO$98,Data!AO74)</f>
        <v>0.98039215686274517</v>
      </c>
      <c r="AO74" s="9">
        <f>IF(Data!AP74&gt;0,Data!AP74-Data!AP$98,Data!AP74)</f>
        <v>0</v>
      </c>
      <c r="AP74" s="9">
        <f>IF(Data!AR74&gt;0,Data!AR74-Data!AR$98,Data!AR74)</f>
        <v>-0.10869565217391308</v>
      </c>
      <c r="AQ74" s="9">
        <f>IF(Data!AS74&gt;0,Data!AS74-Data!AS$98,Data!AS74)</f>
        <v>-0.93877551020408179</v>
      </c>
      <c r="AR74" s="9">
        <f>IF(Data!AT74&gt;0,Data!AT74-Data!AT$98,Data!AT74)</f>
        <v>0</v>
      </c>
      <c r="AS74" s="9">
        <f>IF(Data!AV74&gt;0,Data!AV74-Data!AV$98,Data!AV74)</f>
        <v>-1.1111111111111107</v>
      </c>
      <c r="AT74" s="9">
        <f>IF(Data!AW74&gt;0,Data!AW74-Data!AW$98,Data!AW74)</f>
        <v>0</v>
      </c>
      <c r="AU74" s="9">
        <f>IF(Data!AX74&gt;0,Data!AX74-Data!AX$98,Data!AX74)</f>
        <v>-0.23076923076923084</v>
      </c>
      <c r="AV74" s="9">
        <f>IF(Data!AY74&gt;0,Data!AY74-Data!AY$98,Data!AY74)</f>
        <v>0</v>
      </c>
      <c r="AY74" s="47">
        <f t="shared" si="47"/>
        <v>0</v>
      </c>
      <c r="AZ74" s="47">
        <f t="shared" si="48"/>
        <v>0.68727272727272726</v>
      </c>
      <c r="BA74" s="47">
        <f t="shared" si="49"/>
        <v>0.74033898305084722</v>
      </c>
      <c r="BB74" s="47">
        <f t="shared" si="50"/>
        <v>0</v>
      </c>
      <c r="BC74" s="47">
        <f t="shared" si="51"/>
        <v>0</v>
      </c>
      <c r="BD74" s="47">
        <f t="shared" si="52"/>
        <v>6.1463414634146389E-2</v>
      </c>
      <c r="BE74" s="47">
        <f t="shared" si="53"/>
        <v>-0.92776119402985069</v>
      </c>
      <c r="BF74" s="47">
        <f t="shared" si="54"/>
        <v>0</v>
      </c>
      <c r="BG74" s="47">
        <f t="shared" si="55"/>
        <v>-0.34829268292682952</v>
      </c>
      <c r="BH74" s="47">
        <f t="shared" si="56"/>
        <v>0</v>
      </c>
      <c r="BI74" s="47">
        <f t="shared" si="57"/>
        <v>0</v>
      </c>
      <c r="BJ74" s="47">
        <f t="shared" si="58"/>
        <v>0</v>
      </c>
      <c r="BK74" s="47">
        <f t="shared" si="59"/>
        <v>-0.76915662650602379</v>
      </c>
      <c r="BL74" s="47">
        <f t="shared" si="60"/>
        <v>0</v>
      </c>
      <c r="BM74" s="47">
        <f t="shared" si="61"/>
        <v>0</v>
      </c>
      <c r="BN74" s="47">
        <f t="shared" si="62"/>
        <v>0</v>
      </c>
      <c r="BO74" s="47">
        <f t="shared" si="63"/>
        <v>0</v>
      </c>
      <c r="BP74" s="47">
        <f t="shared" si="64"/>
        <v>0</v>
      </c>
      <c r="BQ74" s="47">
        <f t="shared" si="65"/>
        <v>0</v>
      </c>
      <c r="BR74" s="47">
        <f t="shared" si="66"/>
        <v>0.9071999999999999</v>
      </c>
      <c r="BS74" s="47">
        <f t="shared" si="67"/>
        <v>0</v>
      </c>
      <c r="BT74" s="47">
        <f t="shared" si="68"/>
        <v>0</v>
      </c>
      <c r="BU74" s="47">
        <f t="shared" si="69"/>
        <v>0</v>
      </c>
      <c r="BV74" s="47">
        <f t="shared" si="70"/>
        <v>0</v>
      </c>
      <c r="BW74" s="47">
        <f t="shared" si="71"/>
        <v>0</v>
      </c>
      <c r="BX74" s="47">
        <f t="shared" si="72"/>
        <v>0</v>
      </c>
      <c r="BY74" s="47">
        <f t="shared" si="73"/>
        <v>0</v>
      </c>
      <c r="BZ74" s="47">
        <f t="shared" si="74"/>
        <v>0</v>
      </c>
      <c r="CA74" s="47">
        <f t="shared" si="75"/>
        <v>-0.82599999999999996</v>
      </c>
      <c r="CB74" s="47">
        <f t="shared" si="76"/>
        <v>0</v>
      </c>
      <c r="CC74" s="47">
        <f t="shared" si="77"/>
        <v>0</v>
      </c>
      <c r="CD74" s="47">
        <f t="shared" si="78"/>
        <v>0</v>
      </c>
      <c r="CE74" s="47">
        <f t="shared" si="79"/>
        <v>0.11830985915492941</v>
      </c>
      <c r="CF74" s="47">
        <f t="shared" si="80"/>
        <v>0</v>
      </c>
      <c r="CG74" s="47">
        <f t="shared" si="81"/>
        <v>1.3859999999999997</v>
      </c>
      <c r="CH74" s="47">
        <f t="shared" si="82"/>
        <v>0</v>
      </c>
      <c r="CI74" s="47">
        <f t="shared" si="83"/>
        <v>-0.82849315068493168</v>
      </c>
      <c r="CJ74" s="47">
        <f t="shared" si="84"/>
        <v>-0.82352941176470584</v>
      </c>
      <c r="CK74" s="47">
        <f t="shared" si="85"/>
        <v>0</v>
      </c>
      <c r="CL74" s="47">
        <f t="shared" si="86"/>
        <v>9.1304347826086971E-2</v>
      </c>
      <c r="CM74" s="47">
        <f t="shared" si="87"/>
        <v>0.78857142857142859</v>
      </c>
      <c r="CN74" s="47">
        <f t="shared" si="88"/>
        <v>0</v>
      </c>
      <c r="CO74" s="47">
        <f t="shared" si="89"/>
        <v>0.93333333333333279</v>
      </c>
      <c r="CP74" s="47">
        <f t="shared" si="90"/>
        <v>0</v>
      </c>
      <c r="CQ74" s="47">
        <f t="shared" si="91"/>
        <v>0.19384615384615386</v>
      </c>
      <c r="CR74" s="47">
        <f t="shared" si="92"/>
        <v>0</v>
      </c>
    </row>
    <row r="75" spans="1:96" ht="15">
      <c r="A75" s="1">
        <v>74</v>
      </c>
      <c r="B75" s="9">
        <f>IF(Data!T75&gt;0,Data!T75-Data!T$98,Data!T75)</f>
        <v>0</v>
      </c>
      <c r="C75" s="9">
        <f>IF(Data!N75&gt;0,Data!N75-Data!N$98,Data!N75)</f>
        <v>0</v>
      </c>
      <c r="D75" s="9">
        <f>IF(Data!L75&gt;0,Data!L75-Data!L$98,Data!L75)</f>
        <v>0</v>
      </c>
      <c r="E75" s="9">
        <f>IF(Data!B75&gt;0,Data!B75-Data!B$98,Data!B75)</f>
        <v>0</v>
      </c>
      <c r="F75" s="9">
        <f>IF(Data!C75&gt;0,Data!C75-Data!C$98,Data!C75)</f>
        <v>0</v>
      </c>
      <c r="G75" s="9">
        <f>IF(Data!D75&gt;0,Data!D75-Data!D$98,Data!D75)</f>
        <v>0</v>
      </c>
      <c r="H75" s="9">
        <f>IF(Data!E75&gt;0,Data!E75-Data!E$98,Data!E75)</f>
        <v>0</v>
      </c>
      <c r="I75" s="9">
        <f>IF(Data!F75&gt;0,Data!F75-Data!F$98,Data!F75)</f>
        <v>-2.8955223880597014</v>
      </c>
      <c r="J75" s="9">
        <f>IF(Data!G75&gt;0,Data!G75-Data!G$98,Data!G75)</f>
        <v>0</v>
      </c>
      <c r="K75" s="9">
        <f>IF(Data!H75&gt;0,Data!H75-Data!H$98,Data!H75)</f>
        <v>0.41463414634146378</v>
      </c>
      <c r="L75" s="9">
        <f>IF(Data!I75&gt;0,Data!I75-Data!I$98,Data!I75)</f>
        <v>0</v>
      </c>
      <c r="M75" s="9">
        <f>IF(Data!J75&gt;0,Data!J75-Data!J$98,Data!J75)</f>
        <v>0</v>
      </c>
      <c r="N75" s="9">
        <f>IF(Data!K75&gt;0,Data!K75-Data!K$98,Data!K75)</f>
        <v>0</v>
      </c>
      <c r="O75" s="9">
        <f>IF(Data!M75&gt;0,Data!M75-Data!M$98,Data!M75)</f>
        <v>-1.0843373493975905</v>
      </c>
      <c r="P75" s="9">
        <f>IF(Data!O75&gt;0,Data!O75-Data!O$98,Data!O75)</f>
        <v>0</v>
      </c>
      <c r="Q75" s="9">
        <f>IF(Data!P75&gt;0,Data!P75-Data!P$98,Data!P75)</f>
        <v>0</v>
      </c>
      <c r="R75" s="9">
        <f>IF(Data!Q75&gt;0,Data!Q75-Data!Q$98,Data!Q75)</f>
        <v>0</v>
      </c>
      <c r="S75" s="9">
        <f>IF(Data!R75&gt;0,Data!R75-Data!R$98,Data!R75)</f>
        <v>0</v>
      </c>
      <c r="T75" s="9">
        <f>IF(Data!U75&gt;0,Data!U75-Data!U$98,Data!U75)</f>
        <v>0</v>
      </c>
      <c r="U75" s="9">
        <f>IF(Data!V75&gt;0,Data!V75-Data!V$98,Data!V75)</f>
        <v>0</v>
      </c>
      <c r="V75" s="9">
        <f>IF(Data!W75&gt;0,Data!W75-Data!W$98,Data!W75)</f>
        <v>0</v>
      </c>
      <c r="W75" s="9">
        <f>IF(Data!X75&gt;0,Data!X75-Data!X$98,Data!X75)</f>
        <v>0</v>
      </c>
      <c r="X75" s="9">
        <f>IF(Data!Y75&gt;0,Data!Y75-Data!Y$98,Data!Y75)</f>
        <v>0</v>
      </c>
      <c r="Y75" s="9">
        <f>IF(Data!Z75&gt;0,Data!Z75-Data!Z$98,Data!Z75)</f>
        <v>0</v>
      </c>
      <c r="Z75" s="9">
        <f>IF(Data!AA75&gt;0,Data!AA75-Data!AA$98,Data!AA75)</f>
        <v>0</v>
      </c>
      <c r="AA75" s="9">
        <f>IF(Data!AB75&gt;0,Data!AB75-Data!AB$98,Data!AB75)</f>
        <v>0</v>
      </c>
      <c r="AB75" s="9">
        <f>IF(Data!AC75&gt;0,Data!AC75-Data!AC$98,Data!AC75)</f>
        <v>0</v>
      </c>
      <c r="AC75" s="9">
        <f>IF(Data!AD75&gt;0,Data!AD75-Data!AD$98,Data!AD75)</f>
        <v>0</v>
      </c>
      <c r="AD75" s="9">
        <f>IF(Data!AE75&gt;0,Data!AE75-Data!AE$98,Data!AE75)</f>
        <v>0</v>
      </c>
      <c r="AE75" s="9">
        <f>IF(Data!AF75&gt;0,Data!AF75-Data!AF$98,Data!AF75)</f>
        <v>0</v>
      </c>
      <c r="AF75" s="9">
        <f>IF(Data!AG75&gt;0,Data!AG75-Data!AG$98,Data!AG75)</f>
        <v>0</v>
      </c>
      <c r="AG75" s="9">
        <f>IF(Data!AH75&gt;0,Data!AH75-Data!AH$98,Data!AH75)</f>
        <v>0</v>
      </c>
      <c r="AH75" s="9">
        <f>IF(Data!AI75&gt;0,Data!AI75-Data!AI$98,Data!AI75)</f>
        <v>0</v>
      </c>
      <c r="AI75" s="9">
        <f>IF(Data!AJ75&gt;0,Data!AJ75-Data!AJ$98,Data!AJ75)</f>
        <v>0</v>
      </c>
      <c r="AJ75" s="9">
        <f>IF(Data!AK75&gt;0,Data!AK75-Data!AK$98,Data!AK75)</f>
        <v>0</v>
      </c>
      <c r="AK75" s="9">
        <f>IF(Data!AL75&gt;0,Data!AL75-Data!AL$98,Data!AL75)</f>
        <v>0</v>
      </c>
      <c r="AL75" s="9">
        <f>IF(Data!AM75&gt;0,Data!AM75-Data!AM$98,Data!AM75)</f>
        <v>0</v>
      </c>
      <c r="AM75" s="9">
        <f>IF(Data!AN75&gt;0,Data!AN75-Data!AN$98,Data!AN75)</f>
        <v>-1.0136986301369859</v>
      </c>
      <c r="AN75" s="9">
        <f>IF(Data!AO75&gt;0,Data!AO75-Data!AO$98,Data!AO75)</f>
        <v>0.98039215686274517</v>
      </c>
      <c r="AO75" s="9">
        <f>IF(Data!AP75&gt;0,Data!AP75-Data!AP$98,Data!AP75)</f>
        <v>0</v>
      </c>
      <c r="AP75" s="9">
        <f>IF(Data!AR75&gt;0,Data!AR75-Data!AR$98,Data!AR75)</f>
        <v>0</v>
      </c>
      <c r="AQ75" s="9">
        <f>IF(Data!AS75&gt;0,Data!AS75-Data!AS$98,Data!AS75)</f>
        <v>0</v>
      </c>
      <c r="AR75" s="9">
        <f>IF(Data!AT75&gt;0,Data!AT75-Data!AT$98,Data!AT75)</f>
        <v>0</v>
      </c>
      <c r="AS75" s="9">
        <f>IF(Data!AV75&gt;0,Data!AV75-Data!AV$98,Data!AV75)</f>
        <v>0</v>
      </c>
      <c r="AT75" s="9">
        <f>IF(Data!AW75&gt;0,Data!AW75-Data!AW$98,Data!AW75)</f>
        <v>0</v>
      </c>
      <c r="AU75" s="9">
        <f>IF(Data!AX75&gt;0,Data!AX75-Data!AX$98,Data!AX75)</f>
        <v>0.76923076923076916</v>
      </c>
      <c r="AV75" s="9">
        <f>IF(Data!AY75&gt;0,Data!AY75-Data!AY$98,Data!AY75)</f>
        <v>0</v>
      </c>
      <c r="AY75" s="47">
        <f t="shared" si="47"/>
        <v>0</v>
      </c>
      <c r="AZ75" s="47">
        <f t="shared" si="48"/>
        <v>0</v>
      </c>
      <c r="BA75" s="47">
        <f t="shared" si="49"/>
        <v>0</v>
      </c>
      <c r="BB75" s="47">
        <f t="shared" si="50"/>
        <v>0</v>
      </c>
      <c r="BC75" s="47">
        <f t="shared" si="51"/>
        <v>0</v>
      </c>
      <c r="BD75" s="47">
        <f t="shared" si="52"/>
        <v>0</v>
      </c>
      <c r="BE75" s="47">
        <f t="shared" si="53"/>
        <v>0</v>
      </c>
      <c r="BF75" s="47">
        <f t="shared" si="54"/>
        <v>0</v>
      </c>
      <c r="BG75" s="47">
        <f t="shared" si="55"/>
        <v>0</v>
      </c>
      <c r="BH75" s="47">
        <f t="shared" si="56"/>
        <v>0</v>
      </c>
      <c r="BI75" s="47">
        <f t="shared" si="57"/>
        <v>0</v>
      </c>
      <c r="BJ75" s="47">
        <f t="shared" si="58"/>
        <v>0</v>
      </c>
      <c r="BK75" s="47">
        <f t="shared" si="59"/>
        <v>0</v>
      </c>
      <c r="BL75" s="47">
        <f t="shared" si="60"/>
        <v>0</v>
      </c>
      <c r="BM75" s="47">
        <f t="shared" si="61"/>
        <v>0</v>
      </c>
      <c r="BN75" s="47">
        <f t="shared" si="62"/>
        <v>0</v>
      </c>
      <c r="BO75" s="47">
        <f t="shared" si="63"/>
        <v>0</v>
      </c>
      <c r="BP75" s="47">
        <f t="shared" si="64"/>
        <v>0</v>
      </c>
      <c r="BQ75" s="47">
        <f t="shared" si="65"/>
        <v>0</v>
      </c>
      <c r="BR75" s="47">
        <f t="shared" si="66"/>
        <v>0</v>
      </c>
      <c r="BS75" s="47">
        <f t="shared" si="67"/>
        <v>0</v>
      </c>
      <c r="BT75" s="47">
        <f t="shared" si="68"/>
        <v>0</v>
      </c>
      <c r="BU75" s="47">
        <f t="shared" si="69"/>
        <v>0</v>
      </c>
      <c r="BV75" s="47">
        <f t="shared" si="70"/>
        <v>0</v>
      </c>
      <c r="BW75" s="47">
        <f t="shared" si="71"/>
        <v>0</v>
      </c>
      <c r="BX75" s="47">
        <f t="shared" si="72"/>
        <v>0</v>
      </c>
      <c r="BY75" s="47">
        <f t="shared" si="73"/>
        <v>0</v>
      </c>
      <c r="BZ75" s="47">
        <f t="shared" si="74"/>
        <v>0</v>
      </c>
      <c r="CA75" s="47">
        <f t="shared" si="75"/>
        <v>0</v>
      </c>
      <c r="CB75" s="47">
        <f t="shared" si="76"/>
        <v>0</v>
      </c>
      <c r="CC75" s="47">
        <f t="shared" si="77"/>
        <v>0</v>
      </c>
      <c r="CD75" s="47">
        <f t="shared" si="78"/>
        <v>0</v>
      </c>
      <c r="CE75" s="47">
        <f t="shared" si="79"/>
        <v>0</v>
      </c>
      <c r="CF75" s="47">
        <f t="shared" si="80"/>
        <v>0</v>
      </c>
      <c r="CG75" s="47">
        <f t="shared" si="81"/>
        <v>0</v>
      </c>
      <c r="CH75" s="47">
        <f t="shared" si="82"/>
        <v>0</v>
      </c>
      <c r="CI75" s="47">
        <f t="shared" si="83"/>
        <v>0</v>
      </c>
      <c r="CJ75" s="47">
        <f t="shared" si="84"/>
        <v>0</v>
      </c>
      <c r="CK75" s="47">
        <f t="shared" si="85"/>
        <v>0</v>
      </c>
      <c r="CL75" s="47">
        <f t="shared" si="86"/>
        <v>0</v>
      </c>
      <c r="CM75" s="47">
        <f t="shared" si="87"/>
        <v>0</v>
      </c>
      <c r="CN75" s="47">
        <f t="shared" si="88"/>
        <v>0</v>
      </c>
      <c r="CO75" s="47">
        <f t="shared" si="89"/>
        <v>0</v>
      </c>
      <c r="CP75" s="47">
        <f t="shared" si="90"/>
        <v>0</v>
      </c>
      <c r="CQ75" s="47">
        <f t="shared" si="91"/>
        <v>0</v>
      </c>
      <c r="CR75" s="47">
        <f t="shared" si="92"/>
        <v>0</v>
      </c>
    </row>
    <row r="76" spans="1:96" ht="15">
      <c r="A76" s="1">
        <v>75</v>
      </c>
      <c r="B76" s="9">
        <f>IF(Data!T76&gt;0,Data!T76-Data!T$98,Data!T76)</f>
        <v>0</v>
      </c>
      <c r="C76" s="9">
        <f>IF(Data!N76&gt;0,Data!N76-Data!N$98,Data!N76)</f>
        <v>0</v>
      </c>
      <c r="D76" s="9">
        <f>IF(Data!L76&gt;0,Data!L76-Data!L$98,Data!L76)</f>
        <v>0.18181818181818166</v>
      </c>
      <c r="E76" s="9">
        <f>IF(Data!B76&gt;0,Data!B76-Data!B$98,Data!B76)</f>
        <v>1.1186440677966103</v>
      </c>
      <c r="F76" s="9">
        <f>IF(Data!C76&gt;0,Data!C76-Data!C$98,Data!C76)</f>
        <v>0</v>
      </c>
      <c r="G76" s="9">
        <f>IF(Data!D76&gt;0,Data!D76-Data!D$98,Data!D76)</f>
        <v>0</v>
      </c>
      <c r="H76" s="9">
        <f>IF(Data!E76&gt;0,Data!E76-Data!E$98,Data!E76)</f>
        <v>0</v>
      </c>
      <c r="I76" s="9">
        <f>IF(Data!F76&gt;0,Data!F76-Data!F$98,Data!F76)</f>
        <v>1.1044776119402986</v>
      </c>
      <c r="J76" s="9">
        <f>IF(Data!G76&gt;0,Data!G76-Data!G$98,Data!G76)</f>
        <v>0</v>
      </c>
      <c r="K76" s="9">
        <f>IF(Data!H76&gt;0,Data!H76-Data!H$98,Data!H76)</f>
        <v>0.41463414634146378</v>
      </c>
      <c r="L76" s="9">
        <f>IF(Data!I76&gt;0,Data!I76-Data!I$98,Data!I76)</f>
        <v>-0.25</v>
      </c>
      <c r="M76" s="9">
        <f>IF(Data!J76&gt;0,Data!J76-Data!J$98,Data!J76)</f>
        <v>0</v>
      </c>
      <c r="N76" s="9">
        <f>IF(Data!K76&gt;0,Data!K76-Data!K$98,Data!K76)</f>
        <v>1</v>
      </c>
      <c r="O76" s="9">
        <f>IF(Data!M76&gt;0,Data!M76-Data!M$98,Data!M76)</f>
        <v>0.91566265060240948</v>
      </c>
      <c r="P76" s="9">
        <f>IF(Data!O76&gt;0,Data!O76-Data!O$98,Data!O76)</f>
        <v>1.2000000000000002</v>
      </c>
      <c r="Q76" s="9">
        <f>IF(Data!P76&gt;0,Data!P76-Data!P$98,Data!P76)</f>
        <v>0</v>
      </c>
      <c r="R76" s="9">
        <f>IF(Data!Q76&gt;0,Data!Q76-Data!Q$98,Data!Q76)</f>
        <v>0</v>
      </c>
      <c r="S76" s="9">
        <f>IF(Data!R76&gt;0,Data!R76-Data!R$98,Data!R76)</f>
        <v>0</v>
      </c>
      <c r="T76" s="9">
        <f>IF(Data!U76&gt;0,Data!U76-Data!U$98,Data!U76)</f>
        <v>-0.33333333333333304</v>
      </c>
      <c r="U76" s="9">
        <f>IF(Data!V76&gt;0,Data!V76-Data!V$98,Data!V76)</f>
        <v>1.3199999999999998</v>
      </c>
      <c r="V76" s="9">
        <f>IF(Data!W76&gt;0,Data!W76-Data!W$98,Data!W76)</f>
        <v>0</v>
      </c>
      <c r="W76" s="9">
        <f>IF(Data!X76&gt;0,Data!X76-Data!X$98,Data!X76)</f>
        <v>1.3333333333333335</v>
      </c>
      <c r="X76" s="9">
        <f>IF(Data!Y76&gt;0,Data!Y76-Data!Y$98,Data!Y76)</f>
        <v>0</v>
      </c>
      <c r="Y76" s="9">
        <f>IF(Data!Z76&gt;0,Data!Z76-Data!Z$98,Data!Z76)</f>
        <v>1.1304347826086958</v>
      </c>
      <c r="Z76" s="9">
        <f>IF(Data!AA76&gt;0,Data!AA76-Data!AA$98,Data!AA76)</f>
        <v>0.22222222222222232</v>
      </c>
      <c r="AA76" s="9">
        <f>IF(Data!AB76&gt;0,Data!AB76-Data!AB$98,Data!AB76)</f>
        <v>0</v>
      </c>
      <c r="AB76" s="9">
        <f>IF(Data!AC76&gt;0,Data!AC76-Data!AC$98,Data!AC76)</f>
        <v>0</v>
      </c>
      <c r="AC76" s="9">
        <f>IF(Data!AD76&gt;0,Data!AD76-Data!AD$98,Data!AD76)</f>
        <v>0</v>
      </c>
      <c r="AD76" s="9">
        <f>IF(Data!AE76&gt;0,Data!AE76-Data!AE$98,Data!AE76)</f>
        <v>0</v>
      </c>
      <c r="AE76" s="9">
        <f>IF(Data!AF76&gt;0,Data!AF76-Data!AF$98,Data!AF76)</f>
        <v>-1.6666666666666607E-2</v>
      </c>
      <c r="AF76" s="9">
        <f>IF(Data!AG76&gt;0,Data!AG76-Data!AG$98,Data!AG76)</f>
        <v>-9.8039215686274161E-2</v>
      </c>
      <c r="AG76" s="9">
        <f>IF(Data!AH76&gt;0,Data!AH76-Data!AH$98,Data!AH76)</f>
        <v>0.75</v>
      </c>
      <c r="AH76" s="9">
        <f>IF(Data!AI76&gt;0,Data!AI76-Data!AI$98,Data!AI76)</f>
        <v>1.5714285714285716</v>
      </c>
      <c r="AI76" s="9">
        <f>IF(Data!AJ76&gt;0,Data!AJ76-Data!AJ$98,Data!AJ76)</f>
        <v>0.85915492957746498</v>
      </c>
      <c r="AJ76" s="9">
        <f>IF(Data!AK76&gt;0,Data!AK76-Data!AK$98,Data!AK76)</f>
        <v>0.81818181818181834</v>
      </c>
      <c r="AK76" s="9">
        <f>IF(Data!AL76&gt;0,Data!AL76-Data!AL$98,Data!AL76)</f>
        <v>0.35000000000000009</v>
      </c>
      <c r="AL76" s="9">
        <f>IF(Data!AM76&gt;0,Data!AM76-Data!AM$98,Data!AM76)</f>
        <v>0.88888888888888928</v>
      </c>
      <c r="AM76" s="9">
        <f>IF(Data!AN76&gt;0,Data!AN76-Data!AN$98,Data!AN76)</f>
        <v>-1.0136986301369859</v>
      </c>
      <c r="AN76" s="9">
        <f>IF(Data!AO76&gt;0,Data!AO76-Data!AO$98,Data!AO76)</f>
        <v>0</v>
      </c>
      <c r="AO76" s="9">
        <f>IF(Data!AP76&gt;0,Data!AP76-Data!AP$98,Data!AP76)</f>
        <v>-7.8947368421052211E-2</v>
      </c>
      <c r="AP76" s="9">
        <f>IF(Data!AR76&gt;0,Data!AR76-Data!AR$98,Data!AR76)</f>
        <v>-0.10869565217391308</v>
      </c>
      <c r="AQ76" s="9">
        <f>IF(Data!AS76&gt;0,Data!AS76-Data!AS$98,Data!AS76)</f>
        <v>1.0612244897959182</v>
      </c>
      <c r="AR76" s="9">
        <f>IF(Data!AT76&gt;0,Data!AT76-Data!AT$98,Data!AT76)</f>
        <v>0.20000000000000018</v>
      </c>
      <c r="AS76" s="9">
        <f>IF(Data!AV76&gt;0,Data!AV76-Data!AV$98,Data!AV76)</f>
        <v>0.88888888888888928</v>
      </c>
      <c r="AT76" s="9">
        <f>IF(Data!AW76&gt;0,Data!AW76-Data!AW$98,Data!AW76)</f>
        <v>0.33333333333333348</v>
      </c>
      <c r="AU76" s="9">
        <f>IF(Data!AX76&gt;0,Data!AX76-Data!AX$98,Data!AX76)</f>
        <v>-0.23076923076923084</v>
      </c>
      <c r="AV76" s="9">
        <f>IF(Data!AY76&gt;0,Data!AY76-Data!AY$98,Data!AY76)</f>
        <v>0.91666666666666696</v>
      </c>
      <c r="AY76" s="47">
        <f t="shared" si="47"/>
        <v>0</v>
      </c>
      <c r="AZ76" s="47">
        <f t="shared" si="48"/>
        <v>0</v>
      </c>
      <c r="BA76" s="47">
        <f t="shared" si="49"/>
        <v>0</v>
      </c>
      <c r="BB76" s="47">
        <f t="shared" si="50"/>
        <v>0</v>
      </c>
      <c r="BC76" s="47">
        <f t="shared" si="51"/>
        <v>0</v>
      </c>
      <c r="BD76" s="47">
        <f t="shared" si="52"/>
        <v>0</v>
      </c>
      <c r="BE76" s="47">
        <f t="shared" si="53"/>
        <v>0</v>
      </c>
      <c r="BF76" s="47">
        <f t="shared" si="54"/>
        <v>0</v>
      </c>
      <c r="BG76" s="47">
        <f t="shared" si="55"/>
        <v>0</v>
      </c>
      <c r="BH76" s="47">
        <f t="shared" si="56"/>
        <v>0</v>
      </c>
      <c r="BI76" s="47">
        <f t="shared" si="57"/>
        <v>0</v>
      </c>
      <c r="BJ76" s="47">
        <f t="shared" si="58"/>
        <v>0</v>
      </c>
      <c r="BK76" s="47">
        <f t="shared" si="59"/>
        <v>0</v>
      </c>
      <c r="BL76" s="47">
        <f t="shared" si="60"/>
        <v>0</v>
      </c>
      <c r="BM76" s="47">
        <f t="shared" si="61"/>
        <v>0</v>
      </c>
      <c r="BN76" s="47">
        <f t="shared" si="62"/>
        <v>0</v>
      </c>
      <c r="BO76" s="47">
        <f t="shared" si="63"/>
        <v>0</v>
      </c>
      <c r="BP76" s="47">
        <f t="shared" si="64"/>
        <v>0</v>
      </c>
      <c r="BQ76" s="47">
        <f t="shared" si="65"/>
        <v>0</v>
      </c>
      <c r="BR76" s="47">
        <f t="shared" si="66"/>
        <v>0</v>
      </c>
      <c r="BS76" s="47">
        <f t="shared" si="67"/>
        <v>0</v>
      </c>
      <c r="BT76" s="47">
        <f t="shared" si="68"/>
        <v>0</v>
      </c>
      <c r="BU76" s="47">
        <f t="shared" si="69"/>
        <v>0</v>
      </c>
      <c r="BV76" s="47">
        <f t="shared" si="70"/>
        <v>0</v>
      </c>
      <c r="BW76" s="47">
        <f t="shared" si="71"/>
        <v>0</v>
      </c>
      <c r="BX76" s="47">
        <f t="shared" si="72"/>
        <v>0</v>
      </c>
      <c r="BY76" s="47">
        <f t="shared" si="73"/>
        <v>0</v>
      </c>
      <c r="BZ76" s="47">
        <f t="shared" si="74"/>
        <v>0</v>
      </c>
      <c r="CA76" s="47">
        <f t="shared" si="75"/>
        <v>0</v>
      </c>
      <c r="CB76" s="47">
        <f t="shared" si="76"/>
        <v>0</v>
      </c>
      <c r="CC76" s="47">
        <f t="shared" si="77"/>
        <v>0</v>
      </c>
      <c r="CD76" s="47">
        <f t="shared" si="78"/>
        <v>0</v>
      </c>
      <c r="CE76" s="47">
        <f t="shared" si="79"/>
        <v>0</v>
      </c>
      <c r="CF76" s="47">
        <f t="shared" si="80"/>
        <v>0</v>
      </c>
      <c r="CG76" s="47">
        <f t="shared" si="81"/>
        <v>0</v>
      </c>
      <c r="CH76" s="47">
        <f t="shared" si="82"/>
        <v>0</v>
      </c>
      <c r="CI76" s="47">
        <f t="shared" si="83"/>
        <v>0</v>
      </c>
      <c r="CJ76" s="47">
        <f t="shared" si="84"/>
        <v>0</v>
      </c>
      <c r="CK76" s="47">
        <f t="shared" si="85"/>
        <v>0</v>
      </c>
      <c r="CL76" s="47">
        <f t="shared" si="86"/>
        <v>0</v>
      </c>
      <c r="CM76" s="47">
        <f t="shared" si="87"/>
        <v>0</v>
      </c>
      <c r="CN76" s="47">
        <f t="shared" si="88"/>
        <v>0</v>
      </c>
      <c r="CO76" s="47">
        <f t="shared" si="89"/>
        <v>0</v>
      </c>
      <c r="CP76" s="47">
        <f t="shared" si="90"/>
        <v>0</v>
      </c>
      <c r="CQ76" s="47">
        <f t="shared" si="91"/>
        <v>0</v>
      </c>
      <c r="CR76" s="47">
        <f t="shared" si="92"/>
        <v>0</v>
      </c>
    </row>
    <row r="77" spans="1:96" ht="15">
      <c r="A77" s="1">
        <v>76</v>
      </c>
      <c r="B77" s="9">
        <f>IF(Data!T77&gt;0,Data!T77-Data!T$98,Data!T77)</f>
        <v>0</v>
      </c>
      <c r="C77" s="9">
        <f>IF(Data!N77&gt;0,Data!N77-Data!N$98,Data!N77)</f>
        <v>0.6956521739130439</v>
      </c>
      <c r="D77" s="9">
        <f>IF(Data!L77&gt;0,Data!L77-Data!L$98,Data!L77)</f>
        <v>0</v>
      </c>
      <c r="E77" s="9">
        <f>IF(Data!B77&gt;0,Data!B77-Data!B$98,Data!B77)</f>
        <v>0</v>
      </c>
      <c r="F77" s="9">
        <f>IF(Data!C77&gt;0,Data!C77-Data!C$98,Data!C77)</f>
        <v>0</v>
      </c>
      <c r="G77" s="9">
        <f>IF(Data!D77&gt;0,Data!D77-Data!D$98,Data!D77)</f>
        <v>0</v>
      </c>
      <c r="H77" s="9">
        <f>IF(Data!E77&gt;0,Data!E77-Data!E$98,Data!E77)</f>
        <v>-7.3170731707317138E-2</v>
      </c>
      <c r="I77" s="9">
        <f>IF(Data!F77&gt;0,Data!F77-Data!F$98,Data!F77)</f>
        <v>1.1044776119402986</v>
      </c>
      <c r="J77" s="9">
        <f>IF(Data!G77&gt;0,Data!G77-Data!G$98,Data!G77)</f>
        <v>1.0416666666666665</v>
      </c>
      <c r="K77" s="9">
        <f>IF(Data!H77&gt;0,Data!H77-Data!H$98,Data!H77)</f>
        <v>0.41463414634146378</v>
      </c>
      <c r="L77" s="9">
        <f>IF(Data!I77&gt;0,Data!I77-Data!I$98,Data!I77)</f>
        <v>0</v>
      </c>
      <c r="M77" s="9">
        <f>IF(Data!J77&gt;0,Data!J77-Data!J$98,Data!J77)</f>
        <v>0</v>
      </c>
      <c r="N77" s="9">
        <f>IF(Data!K77&gt;0,Data!K77-Data!K$98,Data!K77)</f>
        <v>0</v>
      </c>
      <c r="O77" s="9">
        <f>IF(Data!M77&gt;0,Data!M77-Data!M$98,Data!M77)</f>
        <v>0.91566265060240948</v>
      </c>
      <c r="P77" s="9">
        <f>IF(Data!O77&gt;0,Data!O77-Data!O$98,Data!O77)</f>
        <v>0</v>
      </c>
      <c r="Q77" s="9">
        <f>IF(Data!P77&gt;0,Data!P77-Data!P$98,Data!P77)</f>
        <v>0</v>
      </c>
      <c r="R77" s="9">
        <f>IF(Data!Q77&gt;0,Data!Q77-Data!Q$98,Data!Q77)</f>
        <v>-2.564102564102555E-2</v>
      </c>
      <c r="S77" s="9">
        <f>IF(Data!R77&gt;0,Data!R77-Data!R$98,Data!R77)</f>
        <v>0</v>
      </c>
      <c r="T77" s="9">
        <f>IF(Data!U77&gt;0,Data!U77-Data!U$98,Data!U77)</f>
        <v>0</v>
      </c>
      <c r="U77" s="9">
        <f>IF(Data!V77&gt;0,Data!V77-Data!V$98,Data!V77)</f>
        <v>-0.68000000000000016</v>
      </c>
      <c r="V77" s="9">
        <f>IF(Data!W77&gt;0,Data!W77-Data!W$98,Data!W77)</f>
        <v>0.91999999999999993</v>
      </c>
      <c r="W77" s="9">
        <f>IF(Data!X77&gt;0,Data!X77-Data!X$98,Data!X77)</f>
        <v>0</v>
      </c>
      <c r="X77" s="9">
        <f>IF(Data!Y77&gt;0,Data!Y77-Data!Y$98,Data!Y77)</f>
        <v>0</v>
      </c>
      <c r="Y77" s="9">
        <f>IF(Data!Z77&gt;0,Data!Z77-Data!Z$98,Data!Z77)</f>
        <v>0</v>
      </c>
      <c r="Z77" s="9">
        <f>IF(Data!AA77&gt;0,Data!AA77-Data!AA$98,Data!AA77)</f>
        <v>0</v>
      </c>
      <c r="AA77" s="9">
        <f>IF(Data!AB77&gt;0,Data!AB77-Data!AB$98,Data!AB77)</f>
        <v>0</v>
      </c>
      <c r="AB77" s="9">
        <f>IF(Data!AC77&gt;0,Data!AC77-Data!AC$98,Data!AC77)</f>
        <v>0</v>
      </c>
      <c r="AC77" s="9">
        <f>IF(Data!AD77&gt;0,Data!AD77-Data!AD$98,Data!AD77)</f>
        <v>0</v>
      </c>
      <c r="AD77" s="9">
        <f>IF(Data!AE77&gt;0,Data!AE77-Data!AE$98,Data!AE77)</f>
        <v>0</v>
      </c>
      <c r="AE77" s="9">
        <f>IF(Data!AF77&gt;0,Data!AF77-Data!AF$98,Data!AF77)</f>
        <v>0</v>
      </c>
      <c r="AF77" s="9">
        <f>IF(Data!AG77&gt;0,Data!AG77-Data!AG$98,Data!AG77)</f>
        <v>0.90196078431372584</v>
      </c>
      <c r="AG77" s="9">
        <f>IF(Data!AH77&gt;0,Data!AH77-Data!AH$98,Data!AH77)</f>
        <v>0</v>
      </c>
      <c r="AH77" s="9">
        <f>IF(Data!AI77&gt;0,Data!AI77-Data!AI$98,Data!AI77)</f>
        <v>0</v>
      </c>
      <c r="AI77" s="9">
        <f>IF(Data!AJ77&gt;0,Data!AJ77-Data!AJ$98,Data!AJ77)</f>
        <v>0</v>
      </c>
      <c r="AJ77" s="9">
        <f>IF(Data!AK77&gt;0,Data!AK77-Data!AK$98,Data!AK77)</f>
        <v>0</v>
      </c>
      <c r="AK77" s="9">
        <f>IF(Data!AL77&gt;0,Data!AL77-Data!AL$98,Data!AL77)</f>
        <v>0</v>
      </c>
      <c r="AL77" s="9">
        <f>IF(Data!AM77&gt;0,Data!AM77-Data!AM$98,Data!AM77)</f>
        <v>0</v>
      </c>
      <c r="AM77" s="9">
        <f>IF(Data!AN77&gt;0,Data!AN77-Data!AN$98,Data!AN77)</f>
        <v>0.98630136986301409</v>
      </c>
      <c r="AN77" s="9">
        <f>IF(Data!AO77&gt;0,Data!AO77-Data!AO$98,Data!AO77)</f>
        <v>0</v>
      </c>
      <c r="AO77" s="9">
        <f>IF(Data!AP77&gt;0,Data!AP77-Data!AP$98,Data!AP77)</f>
        <v>0</v>
      </c>
      <c r="AP77" s="9">
        <f>IF(Data!AR77&gt;0,Data!AR77-Data!AR$98,Data!AR77)</f>
        <v>-0.10869565217391308</v>
      </c>
      <c r="AQ77" s="9">
        <f>IF(Data!AS77&gt;0,Data!AS77-Data!AS$98,Data!AS77)</f>
        <v>0</v>
      </c>
      <c r="AR77" s="9">
        <f>IF(Data!AT77&gt;0,Data!AT77-Data!AT$98,Data!AT77)</f>
        <v>0</v>
      </c>
      <c r="AS77" s="9">
        <f>IF(Data!AV77&gt;0,Data!AV77-Data!AV$98,Data!AV77)</f>
        <v>0.88888888888888928</v>
      </c>
      <c r="AT77" s="9">
        <f>IF(Data!AW77&gt;0,Data!AW77-Data!AW$98,Data!AW77)</f>
        <v>0</v>
      </c>
      <c r="AU77" s="9">
        <f>IF(Data!AX77&gt;0,Data!AX77-Data!AX$98,Data!AX77)</f>
        <v>0</v>
      </c>
      <c r="AV77" s="9">
        <f>IF(Data!AY77&gt;0,Data!AY77-Data!AY$98,Data!AY77)</f>
        <v>0</v>
      </c>
      <c r="AY77" s="47">
        <f t="shared" si="47"/>
        <v>0</v>
      </c>
      <c r="AZ77" s="47">
        <f t="shared" si="48"/>
        <v>0</v>
      </c>
      <c r="BA77" s="47">
        <f t="shared" si="49"/>
        <v>0</v>
      </c>
      <c r="BB77" s="47">
        <f t="shared" si="50"/>
        <v>0</v>
      </c>
      <c r="BC77" s="47">
        <f t="shared" si="51"/>
        <v>0</v>
      </c>
      <c r="BD77" s="47">
        <f t="shared" si="52"/>
        <v>0</v>
      </c>
      <c r="BE77" s="47">
        <f t="shared" si="53"/>
        <v>0</v>
      </c>
      <c r="BF77" s="47">
        <f t="shared" si="54"/>
        <v>0</v>
      </c>
      <c r="BG77" s="47">
        <f t="shared" si="55"/>
        <v>0</v>
      </c>
      <c r="BH77" s="47">
        <f t="shared" si="56"/>
        <v>0</v>
      </c>
      <c r="BI77" s="47">
        <f t="shared" si="57"/>
        <v>0</v>
      </c>
      <c r="BJ77" s="47">
        <f t="shared" si="58"/>
        <v>0</v>
      </c>
      <c r="BK77" s="47">
        <f t="shared" si="59"/>
        <v>0</v>
      </c>
      <c r="BL77" s="47">
        <f t="shared" si="60"/>
        <v>0</v>
      </c>
      <c r="BM77" s="47">
        <f t="shared" si="61"/>
        <v>0</v>
      </c>
      <c r="BN77" s="47">
        <f t="shared" si="62"/>
        <v>0</v>
      </c>
      <c r="BO77" s="47">
        <f t="shared" si="63"/>
        <v>0</v>
      </c>
      <c r="BP77" s="47">
        <f t="shared" si="64"/>
        <v>0</v>
      </c>
      <c r="BQ77" s="47">
        <f t="shared" si="65"/>
        <v>0</v>
      </c>
      <c r="BR77" s="47">
        <f t="shared" si="66"/>
        <v>0</v>
      </c>
      <c r="BS77" s="47">
        <f t="shared" si="67"/>
        <v>0</v>
      </c>
      <c r="BT77" s="47">
        <f t="shared" si="68"/>
        <v>0</v>
      </c>
      <c r="BU77" s="47">
        <f t="shared" si="69"/>
        <v>0</v>
      </c>
      <c r="BV77" s="47">
        <f t="shared" si="70"/>
        <v>0</v>
      </c>
      <c r="BW77" s="47">
        <f t="shared" si="71"/>
        <v>0</v>
      </c>
      <c r="BX77" s="47">
        <f t="shared" si="72"/>
        <v>0</v>
      </c>
      <c r="BY77" s="47">
        <f t="shared" si="73"/>
        <v>0</v>
      </c>
      <c r="BZ77" s="47">
        <f t="shared" si="74"/>
        <v>0</v>
      </c>
      <c r="CA77" s="47">
        <f t="shared" si="75"/>
        <v>0</v>
      </c>
      <c r="CB77" s="47">
        <f t="shared" si="76"/>
        <v>0</v>
      </c>
      <c r="CC77" s="47">
        <f t="shared" si="77"/>
        <v>0</v>
      </c>
      <c r="CD77" s="47">
        <f t="shared" si="78"/>
        <v>0</v>
      </c>
      <c r="CE77" s="47">
        <f t="shared" si="79"/>
        <v>0</v>
      </c>
      <c r="CF77" s="47">
        <f t="shared" si="80"/>
        <v>0</v>
      </c>
      <c r="CG77" s="47">
        <f t="shared" si="81"/>
        <v>0</v>
      </c>
      <c r="CH77" s="47">
        <f t="shared" si="82"/>
        <v>0</v>
      </c>
      <c r="CI77" s="47">
        <f t="shared" si="83"/>
        <v>0</v>
      </c>
      <c r="CJ77" s="47">
        <f t="shared" si="84"/>
        <v>0</v>
      </c>
      <c r="CK77" s="47">
        <f t="shared" si="85"/>
        <v>0</v>
      </c>
      <c r="CL77" s="47">
        <f t="shared" si="86"/>
        <v>0</v>
      </c>
      <c r="CM77" s="47">
        <f t="shared" si="87"/>
        <v>0</v>
      </c>
      <c r="CN77" s="47">
        <f t="shared" si="88"/>
        <v>0</v>
      </c>
      <c r="CO77" s="47">
        <f t="shared" si="89"/>
        <v>0</v>
      </c>
      <c r="CP77" s="47">
        <f t="shared" si="90"/>
        <v>0</v>
      </c>
      <c r="CQ77" s="47">
        <f t="shared" si="91"/>
        <v>0</v>
      </c>
      <c r="CR77" s="47">
        <f t="shared" si="92"/>
        <v>0</v>
      </c>
    </row>
    <row r="78" spans="1:96" ht="15">
      <c r="A78" s="1">
        <v>77</v>
      </c>
      <c r="B78" s="9">
        <f>IF(Data!T78&gt;0,Data!T78-Data!T$98,Data!T78)</f>
        <v>0</v>
      </c>
      <c r="C78" s="9">
        <f>IF(Data!N78&gt;0,Data!N78-Data!N$98,Data!N78)</f>
        <v>0</v>
      </c>
      <c r="D78" s="9">
        <f>IF(Data!L78&gt;0,Data!L78-Data!L$98,Data!L78)</f>
        <v>0</v>
      </c>
      <c r="E78" s="9">
        <f>IF(Data!B78&gt;0,Data!B78-Data!B$98,Data!B78)</f>
        <v>0</v>
      </c>
      <c r="F78" s="9">
        <f>IF(Data!C78&gt;0,Data!C78-Data!C$98,Data!C78)</f>
        <v>0</v>
      </c>
      <c r="G78" s="9">
        <f>IF(Data!D78&gt;0,Data!D78-Data!D$98,Data!D78)</f>
        <v>0</v>
      </c>
      <c r="H78" s="9">
        <f>IF(Data!E78&gt;0,Data!E78-Data!E$98,Data!E78)</f>
        <v>0</v>
      </c>
      <c r="I78" s="9">
        <f>IF(Data!F78&gt;0,Data!F78-Data!F$98,Data!F78)</f>
        <v>-0.89552238805970141</v>
      </c>
      <c r="J78" s="9">
        <f>IF(Data!G78&gt;0,Data!G78-Data!G$98,Data!G78)</f>
        <v>0</v>
      </c>
      <c r="K78" s="9">
        <f>IF(Data!H78&gt;0,Data!H78-Data!H$98,Data!H78)</f>
        <v>0.41463414634146378</v>
      </c>
      <c r="L78" s="9">
        <f>IF(Data!I78&gt;0,Data!I78-Data!I$98,Data!I78)</f>
        <v>0</v>
      </c>
      <c r="M78" s="9">
        <f>IF(Data!J78&gt;0,Data!J78-Data!J$98,Data!J78)</f>
        <v>0</v>
      </c>
      <c r="N78" s="9">
        <f>IF(Data!K78&gt;0,Data!K78-Data!K$98,Data!K78)</f>
        <v>0</v>
      </c>
      <c r="O78" s="9">
        <f>IF(Data!M78&gt;0,Data!M78-Data!M$98,Data!M78)</f>
        <v>0.91566265060240948</v>
      </c>
      <c r="P78" s="9">
        <f>IF(Data!O78&gt;0,Data!O78-Data!O$98,Data!O78)</f>
        <v>0</v>
      </c>
      <c r="Q78" s="9">
        <f>IF(Data!P78&gt;0,Data!P78-Data!P$98,Data!P78)</f>
        <v>0</v>
      </c>
      <c r="R78" s="9">
        <f>IF(Data!Q78&gt;0,Data!Q78-Data!Q$98,Data!Q78)</f>
        <v>0</v>
      </c>
      <c r="S78" s="9">
        <f>IF(Data!R78&gt;0,Data!R78-Data!R$98,Data!R78)</f>
        <v>0</v>
      </c>
      <c r="T78" s="9">
        <f>IF(Data!U78&gt;0,Data!U78-Data!U$98,Data!U78)</f>
        <v>0</v>
      </c>
      <c r="U78" s="9">
        <f>IF(Data!V78&gt;0,Data!V78-Data!V$98,Data!V78)</f>
        <v>0</v>
      </c>
      <c r="V78" s="9">
        <f>IF(Data!W78&gt;0,Data!W78-Data!W$98,Data!W78)</f>
        <v>0</v>
      </c>
      <c r="W78" s="9">
        <f>IF(Data!X78&gt;0,Data!X78-Data!X$98,Data!X78)</f>
        <v>0</v>
      </c>
      <c r="X78" s="9">
        <f>IF(Data!Y78&gt;0,Data!Y78-Data!Y$98,Data!Y78)</f>
        <v>0</v>
      </c>
      <c r="Y78" s="9">
        <f>IF(Data!Z78&gt;0,Data!Z78-Data!Z$98,Data!Z78)</f>
        <v>0</v>
      </c>
      <c r="Z78" s="9">
        <f>IF(Data!AA78&gt;0,Data!AA78-Data!AA$98,Data!AA78)</f>
        <v>0.22222222222222232</v>
      </c>
      <c r="AA78" s="9">
        <f>IF(Data!AB78&gt;0,Data!AB78-Data!AB$98,Data!AB78)</f>
        <v>0</v>
      </c>
      <c r="AB78" s="9">
        <f>IF(Data!AC78&gt;0,Data!AC78-Data!AC$98,Data!AC78)</f>
        <v>0.29411764705882337</v>
      </c>
      <c r="AC78" s="9">
        <f>IF(Data!AD78&gt;0,Data!AD78-Data!AD$98,Data!AD78)</f>
        <v>-0.16666666666666696</v>
      </c>
      <c r="AD78" s="9">
        <f>IF(Data!AE78&gt;0,Data!AE78-Data!AE$98,Data!AE78)</f>
        <v>0</v>
      </c>
      <c r="AE78" s="9">
        <f>IF(Data!AF78&gt;0,Data!AF78-Data!AF$98,Data!AF78)</f>
        <v>0</v>
      </c>
      <c r="AF78" s="9">
        <f>IF(Data!AG78&gt;0,Data!AG78-Data!AG$98,Data!AG78)</f>
        <v>0</v>
      </c>
      <c r="AG78" s="9">
        <f>IF(Data!AH78&gt;0,Data!AH78-Data!AH$98,Data!AH78)</f>
        <v>0</v>
      </c>
      <c r="AH78" s="9">
        <f>IF(Data!AI78&gt;0,Data!AI78-Data!AI$98,Data!AI78)</f>
        <v>0</v>
      </c>
      <c r="AI78" s="9">
        <f>IF(Data!AJ78&gt;0,Data!AJ78-Data!AJ$98,Data!AJ78)</f>
        <v>0</v>
      </c>
      <c r="AJ78" s="9">
        <f>IF(Data!AK78&gt;0,Data!AK78-Data!AK$98,Data!AK78)</f>
        <v>0</v>
      </c>
      <c r="AK78" s="9">
        <f>IF(Data!AL78&gt;0,Data!AL78-Data!AL$98,Data!AL78)</f>
        <v>0</v>
      </c>
      <c r="AL78" s="9">
        <f>IF(Data!AM78&gt;0,Data!AM78-Data!AM$98,Data!AM78)</f>
        <v>0</v>
      </c>
      <c r="AM78" s="9">
        <f>IF(Data!AN78&gt;0,Data!AN78-Data!AN$98,Data!AN78)</f>
        <v>0.98630136986301409</v>
      </c>
      <c r="AN78" s="9">
        <f>IF(Data!AO78&gt;0,Data!AO78-Data!AO$98,Data!AO78)</f>
        <v>0</v>
      </c>
      <c r="AO78" s="9">
        <f>IF(Data!AP78&gt;0,Data!AP78-Data!AP$98,Data!AP78)</f>
        <v>0.92105263157894779</v>
      </c>
      <c r="AP78" s="9">
        <f>IF(Data!AR78&gt;0,Data!AR78-Data!AR$98,Data!AR78)</f>
        <v>0.89130434782608692</v>
      </c>
      <c r="AQ78" s="9">
        <f>IF(Data!AS78&gt;0,Data!AS78-Data!AS$98,Data!AS78)</f>
        <v>0</v>
      </c>
      <c r="AR78" s="9">
        <f>IF(Data!AT78&gt;0,Data!AT78-Data!AT$98,Data!AT78)</f>
        <v>0</v>
      </c>
      <c r="AS78" s="9">
        <f>IF(Data!AV78&gt;0,Data!AV78-Data!AV$98,Data!AV78)</f>
        <v>0</v>
      </c>
      <c r="AT78" s="9">
        <f>IF(Data!AW78&gt;0,Data!AW78-Data!AW$98,Data!AW78)</f>
        <v>0</v>
      </c>
      <c r="AU78" s="9">
        <f>IF(Data!AX78&gt;0,Data!AX78-Data!AX$98,Data!AX78)</f>
        <v>0</v>
      </c>
      <c r="AV78" s="9">
        <f>IF(Data!AY78&gt;0,Data!AY78-Data!AY$98,Data!AY78)</f>
        <v>0</v>
      </c>
      <c r="AY78" s="47">
        <f t="shared" si="47"/>
        <v>0</v>
      </c>
      <c r="AZ78" s="47">
        <f t="shared" si="48"/>
        <v>0</v>
      </c>
      <c r="BA78" s="47">
        <f t="shared" si="49"/>
        <v>0</v>
      </c>
      <c r="BB78" s="47">
        <f t="shared" si="50"/>
        <v>0</v>
      </c>
      <c r="BC78" s="47">
        <f t="shared" si="51"/>
        <v>0</v>
      </c>
      <c r="BD78" s="47">
        <f t="shared" si="52"/>
        <v>0</v>
      </c>
      <c r="BE78" s="47">
        <f t="shared" si="53"/>
        <v>0</v>
      </c>
      <c r="BF78" s="47">
        <f t="shared" si="54"/>
        <v>0</v>
      </c>
      <c r="BG78" s="47">
        <f t="shared" si="55"/>
        <v>0</v>
      </c>
      <c r="BH78" s="47">
        <f t="shared" si="56"/>
        <v>0</v>
      </c>
      <c r="BI78" s="47">
        <f t="shared" si="57"/>
        <v>0</v>
      </c>
      <c r="BJ78" s="47">
        <f t="shared" si="58"/>
        <v>0</v>
      </c>
      <c r="BK78" s="47">
        <f t="shared" si="59"/>
        <v>0</v>
      </c>
      <c r="BL78" s="47">
        <f t="shared" si="60"/>
        <v>0</v>
      </c>
      <c r="BM78" s="47">
        <f t="shared" si="61"/>
        <v>0</v>
      </c>
      <c r="BN78" s="47">
        <f t="shared" si="62"/>
        <v>0</v>
      </c>
      <c r="BO78" s="47">
        <f t="shared" si="63"/>
        <v>0</v>
      </c>
      <c r="BP78" s="47">
        <f t="shared" si="64"/>
        <v>0</v>
      </c>
      <c r="BQ78" s="47">
        <f t="shared" si="65"/>
        <v>0</v>
      </c>
      <c r="BR78" s="47">
        <f t="shared" si="66"/>
        <v>0</v>
      </c>
      <c r="BS78" s="47">
        <f t="shared" si="67"/>
        <v>0</v>
      </c>
      <c r="BT78" s="47">
        <f t="shared" si="68"/>
        <v>0</v>
      </c>
      <c r="BU78" s="47">
        <f t="shared" si="69"/>
        <v>0</v>
      </c>
      <c r="BV78" s="47">
        <f t="shared" si="70"/>
        <v>0</v>
      </c>
      <c r="BW78" s="47">
        <f t="shared" si="71"/>
        <v>0</v>
      </c>
      <c r="BX78" s="47">
        <f t="shared" si="72"/>
        <v>0</v>
      </c>
      <c r="BY78" s="47">
        <f t="shared" si="73"/>
        <v>0</v>
      </c>
      <c r="BZ78" s="47">
        <f t="shared" si="74"/>
        <v>0</v>
      </c>
      <c r="CA78" s="47">
        <f t="shared" si="75"/>
        <v>0</v>
      </c>
      <c r="CB78" s="47">
        <f t="shared" si="76"/>
        <v>0</v>
      </c>
      <c r="CC78" s="47">
        <f t="shared" si="77"/>
        <v>0</v>
      </c>
      <c r="CD78" s="47">
        <f t="shared" si="78"/>
        <v>0</v>
      </c>
      <c r="CE78" s="47">
        <f t="shared" si="79"/>
        <v>0</v>
      </c>
      <c r="CF78" s="47">
        <f t="shared" si="80"/>
        <v>0</v>
      </c>
      <c r="CG78" s="47">
        <f t="shared" si="81"/>
        <v>0</v>
      </c>
      <c r="CH78" s="47">
        <f t="shared" si="82"/>
        <v>0</v>
      </c>
      <c r="CI78" s="47">
        <f t="shared" si="83"/>
        <v>0</v>
      </c>
      <c r="CJ78" s="47">
        <f t="shared" si="84"/>
        <v>0</v>
      </c>
      <c r="CK78" s="47">
        <f t="shared" si="85"/>
        <v>0</v>
      </c>
      <c r="CL78" s="47">
        <f t="shared" si="86"/>
        <v>0</v>
      </c>
      <c r="CM78" s="47">
        <f t="shared" si="87"/>
        <v>0</v>
      </c>
      <c r="CN78" s="47">
        <f t="shared" si="88"/>
        <v>0</v>
      </c>
      <c r="CO78" s="47">
        <f t="shared" si="89"/>
        <v>0</v>
      </c>
      <c r="CP78" s="47">
        <f t="shared" si="90"/>
        <v>0</v>
      </c>
      <c r="CQ78" s="47">
        <f t="shared" si="91"/>
        <v>0</v>
      </c>
      <c r="CR78" s="47">
        <f t="shared" si="92"/>
        <v>0</v>
      </c>
    </row>
    <row r="79" spans="1:96" ht="15">
      <c r="A79" s="1">
        <v>78</v>
      </c>
      <c r="B79" s="9">
        <f>IF(Data!T79&gt;0,Data!T79-Data!T$98,Data!T79)</f>
        <v>0</v>
      </c>
      <c r="C79" s="9">
        <f>IF(Data!N79&gt;0,Data!N79-Data!N$98,Data!N79)</f>
        <v>0</v>
      </c>
      <c r="D79" s="9">
        <f>IF(Data!L79&gt;0,Data!L79-Data!L$98,Data!L79)</f>
        <v>0.18181818181818166</v>
      </c>
      <c r="E79" s="9">
        <f>IF(Data!B79&gt;0,Data!B79-Data!B$98,Data!B79)</f>
        <v>0.1186440677966103</v>
      </c>
      <c r="F79" s="9">
        <f>IF(Data!C79&gt;0,Data!C79-Data!C$98,Data!C79)</f>
        <v>0</v>
      </c>
      <c r="G79" s="9">
        <f>IF(Data!D79&gt;0,Data!D79-Data!D$98,Data!D79)</f>
        <v>0</v>
      </c>
      <c r="H79" s="9">
        <f>IF(Data!E79&gt;0,Data!E79-Data!E$98,Data!E79)</f>
        <v>0</v>
      </c>
      <c r="I79" s="9">
        <f>IF(Data!F79&gt;0,Data!F79-Data!F$98,Data!F79)</f>
        <v>-0.89552238805970141</v>
      </c>
      <c r="J79" s="9">
        <f>IF(Data!G79&gt;0,Data!G79-Data!G$98,Data!G79)</f>
        <v>0</v>
      </c>
      <c r="K79" s="9">
        <f>IF(Data!H79&gt;0,Data!H79-Data!H$98,Data!H79)</f>
        <v>0.41463414634146378</v>
      </c>
      <c r="L79" s="9">
        <f>IF(Data!I79&gt;0,Data!I79-Data!I$98,Data!I79)</f>
        <v>0</v>
      </c>
      <c r="M79" s="9">
        <f>IF(Data!J79&gt;0,Data!J79-Data!J$98,Data!J79)</f>
        <v>0</v>
      </c>
      <c r="N79" s="9">
        <f>IF(Data!K79&gt;0,Data!K79-Data!K$98,Data!K79)</f>
        <v>0</v>
      </c>
      <c r="O79" s="9">
        <f>IF(Data!M79&gt;0,Data!M79-Data!M$98,Data!M79)</f>
        <v>0.91566265060240948</v>
      </c>
      <c r="P79" s="9">
        <f>IF(Data!O79&gt;0,Data!O79-Data!O$98,Data!O79)</f>
        <v>0</v>
      </c>
      <c r="Q79" s="9">
        <f>IF(Data!P79&gt;0,Data!P79-Data!P$98,Data!P79)</f>
        <v>0</v>
      </c>
      <c r="R79" s="9">
        <f>IF(Data!Q79&gt;0,Data!Q79-Data!Q$98,Data!Q79)</f>
        <v>-2.564102564102555E-2</v>
      </c>
      <c r="S79" s="9">
        <f>IF(Data!R79&gt;0,Data!R79-Data!R$98,Data!R79)</f>
        <v>-0.71428571428571441</v>
      </c>
      <c r="T79" s="9">
        <f>IF(Data!U79&gt;0,Data!U79-Data!U$98,Data!U79)</f>
        <v>-0.33333333333333304</v>
      </c>
      <c r="U79" s="9">
        <f>IF(Data!V79&gt;0,Data!V79-Data!V$98,Data!V79)</f>
        <v>-1.6800000000000002</v>
      </c>
      <c r="V79" s="9">
        <f>IF(Data!W79&gt;0,Data!W79-Data!W$98,Data!W79)</f>
        <v>0</v>
      </c>
      <c r="W79" s="9">
        <f>IF(Data!X79&gt;0,Data!X79-Data!X$98,Data!X79)</f>
        <v>-1.6666666666666665</v>
      </c>
      <c r="X79" s="9">
        <f>IF(Data!Y79&gt;0,Data!Y79-Data!Y$98,Data!Y79)</f>
        <v>0</v>
      </c>
      <c r="Y79" s="9">
        <f>IF(Data!Z79&gt;0,Data!Z79-Data!Z$98,Data!Z79)</f>
        <v>0</v>
      </c>
      <c r="Z79" s="9">
        <f>IF(Data!AA79&gt;0,Data!AA79-Data!AA$98,Data!AA79)</f>
        <v>0</v>
      </c>
      <c r="AA79" s="9">
        <f>IF(Data!AB79&gt;0,Data!AB79-Data!AB$98,Data!AB79)</f>
        <v>0</v>
      </c>
      <c r="AB79" s="9">
        <f>IF(Data!AC79&gt;0,Data!AC79-Data!AC$98,Data!AC79)</f>
        <v>0</v>
      </c>
      <c r="AC79" s="9">
        <f>IF(Data!AD79&gt;0,Data!AD79-Data!AD$98,Data!AD79)</f>
        <v>0</v>
      </c>
      <c r="AD79" s="9">
        <f>IF(Data!AE79&gt;0,Data!AE79-Data!AE$98,Data!AE79)</f>
        <v>0</v>
      </c>
      <c r="AE79" s="9">
        <f>IF(Data!AF79&gt;0,Data!AF79-Data!AF$98,Data!AF79)</f>
        <v>0.98333333333333339</v>
      </c>
      <c r="AF79" s="9">
        <f>IF(Data!AG79&gt;0,Data!AG79-Data!AG$98,Data!AG79)</f>
        <v>-1.0980392156862742</v>
      </c>
      <c r="AG79" s="9">
        <f>IF(Data!AH79&gt;0,Data!AH79-Data!AH$98,Data!AH79)</f>
        <v>0</v>
      </c>
      <c r="AH79" s="9">
        <f>IF(Data!AI79&gt;0,Data!AI79-Data!AI$98,Data!AI79)</f>
        <v>0</v>
      </c>
      <c r="AI79" s="9">
        <f>IF(Data!AJ79&gt;0,Data!AJ79-Data!AJ$98,Data!AJ79)</f>
        <v>0.85915492957746498</v>
      </c>
      <c r="AJ79" s="9">
        <f>IF(Data!AK79&gt;0,Data!AK79-Data!AK$98,Data!AK79)</f>
        <v>0</v>
      </c>
      <c r="AK79" s="9">
        <f>IF(Data!AL79&gt;0,Data!AL79-Data!AL$98,Data!AL79)</f>
        <v>0</v>
      </c>
      <c r="AL79" s="9">
        <f>IF(Data!AM79&gt;0,Data!AM79-Data!AM$98,Data!AM79)</f>
        <v>0</v>
      </c>
      <c r="AM79" s="9">
        <f>IF(Data!AN79&gt;0,Data!AN79-Data!AN$98,Data!AN79)</f>
        <v>-1.3698630136985912E-2</v>
      </c>
      <c r="AN79" s="9">
        <f>IF(Data!AO79&gt;0,Data!AO79-Data!AO$98,Data!AO79)</f>
        <v>0.98039215686274517</v>
      </c>
      <c r="AO79" s="9">
        <f>IF(Data!AP79&gt;0,Data!AP79-Data!AP$98,Data!AP79)</f>
        <v>0</v>
      </c>
      <c r="AP79" s="9">
        <f>IF(Data!AR79&gt;0,Data!AR79-Data!AR$98,Data!AR79)</f>
        <v>0</v>
      </c>
      <c r="AQ79" s="9">
        <f>IF(Data!AS79&gt;0,Data!AS79-Data!AS$98,Data!AS79)</f>
        <v>1.0612244897959182</v>
      </c>
      <c r="AR79" s="9">
        <f>IF(Data!AT79&gt;0,Data!AT79-Data!AT$98,Data!AT79)</f>
        <v>0</v>
      </c>
      <c r="AS79" s="9">
        <f>IF(Data!AV79&gt;0,Data!AV79-Data!AV$98,Data!AV79)</f>
        <v>0</v>
      </c>
      <c r="AT79" s="9">
        <f>IF(Data!AW79&gt;0,Data!AW79-Data!AW$98,Data!AW79)</f>
        <v>0</v>
      </c>
      <c r="AU79" s="9">
        <f>IF(Data!AX79&gt;0,Data!AX79-Data!AX$98,Data!AX79)</f>
        <v>0.76923076923076916</v>
      </c>
      <c r="AV79" s="9">
        <f>IF(Data!AY79&gt;0,Data!AY79-Data!AY$98,Data!AY79)</f>
        <v>0</v>
      </c>
      <c r="AY79" s="47">
        <f t="shared" si="47"/>
        <v>0</v>
      </c>
      <c r="AZ79" s="47">
        <f t="shared" si="48"/>
        <v>0</v>
      </c>
      <c r="BA79" s="47">
        <f t="shared" si="49"/>
        <v>0</v>
      </c>
      <c r="BB79" s="47">
        <f t="shared" si="50"/>
        <v>0</v>
      </c>
      <c r="BC79" s="47">
        <f t="shared" si="51"/>
        <v>0</v>
      </c>
      <c r="BD79" s="47">
        <f t="shared" si="52"/>
        <v>0</v>
      </c>
      <c r="BE79" s="47">
        <f t="shared" si="53"/>
        <v>0</v>
      </c>
      <c r="BF79" s="47">
        <f t="shared" si="54"/>
        <v>0</v>
      </c>
      <c r="BG79" s="47">
        <f t="shared" si="55"/>
        <v>0</v>
      </c>
      <c r="BH79" s="47">
        <f t="shared" si="56"/>
        <v>0</v>
      </c>
      <c r="BI79" s="47">
        <f t="shared" si="57"/>
        <v>0</v>
      </c>
      <c r="BJ79" s="47">
        <f t="shared" si="58"/>
        <v>0</v>
      </c>
      <c r="BK79" s="47">
        <f t="shared" si="59"/>
        <v>0</v>
      </c>
      <c r="BL79" s="47">
        <f t="shared" si="60"/>
        <v>0</v>
      </c>
      <c r="BM79" s="47">
        <f t="shared" si="61"/>
        <v>0</v>
      </c>
      <c r="BN79" s="47">
        <f t="shared" si="62"/>
        <v>0</v>
      </c>
      <c r="BO79" s="47">
        <f t="shared" si="63"/>
        <v>0</v>
      </c>
      <c r="BP79" s="47">
        <f t="shared" si="64"/>
        <v>0</v>
      </c>
      <c r="BQ79" s="47">
        <f t="shared" si="65"/>
        <v>0</v>
      </c>
      <c r="BR79" s="47">
        <f t="shared" si="66"/>
        <v>0</v>
      </c>
      <c r="BS79" s="47">
        <f t="shared" si="67"/>
        <v>0</v>
      </c>
      <c r="BT79" s="47">
        <f t="shared" si="68"/>
        <v>0</v>
      </c>
      <c r="BU79" s="47">
        <f t="shared" si="69"/>
        <v>0</v>
      </c>
      <c r="BV79" s="47">
        <f t="shared" si="70"/>
        <v>0</v>
      </c>
      <c r="BW79" s="47">
        <f t="shared" si="71"/>
        <v>0</v>
      </c>
      <c r="BX79" s="47">
        <f t="shared" si="72"/>
        <v>0</v>
      </c>
      <c r="BY79" s="47">
        <f t="shared" si="73"/>
        <v>0</v>
      </c>
      <c r="BZ79" s="47">
        <f t="shared" si="74"/>
        <v>0</v>
      </c>
      <c r="CA79" s="47">
        <f t="shared" si="75"/>
        <v>0</v>
      </c>
      <c r="CB79" s="47">
        <f t="shared" si="76"/>
        <v>0</v>
      </c>
      <c r="CC79" s="47">
        <f t="shared" si="77"/>
        <v>0</v>
      </c>
      <c r="CD79" s="47">
        <f t="shared" si="78"/>
        <v>0</v>
      </c>
      <c r="CE79" s="47">
        <f t="shared" si="79"/>
        <v>0</v>
      </c>
      <c r="CF79" s="47">
        <f t="shared" si="80"/>
        <v>0</v>
      </c>
      <c r="CG79" s="47">
        <f t="shared" si="81"/>
        <v>0</v>
      </c>
      <c r="CH79" s="47">
        <f t="shared" si="82"/>
        <v>0</v>
      </c>
      <c r="CI79" s="47">
        <f t="shared" si="83"/>
        <v>0</v>
      </c>
      <c r="CJ79" s="47">
        <f t="shared" si="84"/>
        <v>0</v>
      </c>
      <c r="CK79" s="47">
        <f t="shared" si="85"/>
        <v>0</v>
      </c>
      <c r="CL79" s="47">
        <f t="shared" si="86"/>
        <v>0</v>
      </c>
      <c r="CM79" s="47">
        <f t="shared" si="87"/>
        <v>0</v>
      </c>
      <c r="CN79" s="47">
        <f t="shared" si="88"/>
        <v>0</v>
      </c>
      <c r="CO79" s="47">
        <f t="shared" si="89"/>
        <v>0</v>
      </c>
      <c r="CP79" s="47">
        <f t="shared" si="90"/>
        <v>0</v>
      </c>
      <c r="CQ79" s="47">
        <f t="shared" si="91"/>
        <v>0</v>
      </c>
      <c r="CR79" s="47">
        <f t="shared" si="92"/>
        <v>0</v>
      </c>
    </row>
    <row r="80" spans="1:96" ht="15">
      <c r="A80" s="1">
        <v>79</v>
      </c>
      <c r="B80" s="9">
        <f>IF(Data!T80&gt;0,Data!T80-Data!T$98,Data!T80)</f>
        <v>0.16000000000000014</v>
      </c>
      <c r="C80" s="9">
        <f>IF(Data!N80&gt;0,Data!N80-Data!N$98,Data!N80)</f>
        <v>0</v>
      </c>
      <c r="D80" s="9">
        <f>IF(Data!L80&gt;0,Data!L80-Data!L$98,Data!L80)</f>
        <v>0</v>
      </c>
      <c r="E80" s="9">
        <f>IF(Data!B80&gt;0,Data!B80-Data!B$98,Data!B80)</f>
        <v>0</v>
      </c>
      <c r="F80" s="9">
        <f>IF(Data!C80&gt;0,Data!C80-Data!C$98,Data!C80)</f>
        <v>0</v>
      </c>
      <c r="G80" s="9">
        <f>IF(Data!D80&gt;0,Data!D80-Data!D$98,Data!D80)</f>
        <v>0</v>
      </c>
      <c r="H80" s="9">
        <f>IF(Data!E80&gt;0,Data!E80-Data!E$98,Data!E80)</f>
        <v>-1.0731707317073171</v>
      </c>
      <c r="I80" s="9">
        <f>IF(Data!F80&gt;0,Data!F80-Data!F$98,Data!F80)</f>
        <v>0.10447761194029859</v>
      </c>
      <c r="J80" s="9">
        <f>IF(Data!G80&gt;0,Data!G80-Data!G$98,Data!G80)</f>
        <v>0</v>
      </c>
      <c r="K80" s="9">
        <f>IF(Data!H80&gt;0,Data!H80-Data!H$98,Data!H80)</f>
        <v>0.41463414634146378</v>
      </c>
      <c r="L80" s="9">
        <f>IF(Data!I80&gt;0,Data!I80-Data!I$98,Data!I80)</f>
        <v>0</v>
      </c>
      <c r="M80" s="9">
        <f>IF(Data!J80&gt;0,Data!J80-Data!J$98,Data!J80)</f>
        <v>0</v>
      </c>
      <c r="N80" s="9">
        <f>IF(Data!K80&gt;0,Data!K80-Data!K$98,Data!K80)</f>
        <v>0</v>
      </c>
      <c r="O80" s="9">
        <f>IF(Data!M80&gt;0,Data!M80-Data!M$98,Data!M80)</f>
        <v>0.91566265060240948</v>
      </c>
      <c r="P80" s="9">
        <f>IF(Data!O80&gt;0,Data!O80-Data!O$98,Data!O80)</f>
        <v>0</v>
      </c>
      <c r="Q80" s="9">
        <f>IF(Data!P80&gt;0,Data!P80-Data!P$98,Data!P80)</f>
        <v>0</v>
      </c>
      <c r="R80" s="9">
        <f>IF(Data!Q80&gt;0,Data!Q80-Data!Q$98,Data!Q80)</f>
        <v>0</v>
      </c>
      <c r="S80" s="9">
        <f>IF(Data!R80&gt;0,Data!R80-Data!R$98,Data!R80)</f>
        <v>0</v>
      </c>
      <c r="T80" s="9">
        <f>IF(Data!U80&gt;0,Data!U80-Data!U$98,Data!U80)</f>
        <v>0</v>
      </c>
      <c r="U80" s="9">
        <f>IF(Data!V80&gt;0,Data!V80-Data!V$98,Data!V80)</f>
        <v>0</v>
      </c>
      <c r="V80" s="9">
        <f>IF(Data!W80&gt;0,Data!W80-Data!W$98,Data!W80)</f>
        <v>0</v>
      </c>
      <c r="W80" s="9">
        <f>IF(Data!X80&gt;0,Data!X80-Data!X$98,Data!X80)</f>
        <v>0.33333333333333348</v>
      </c>
      <c r="X80" s="9">
        <f>IF(Data!Y80&gt;0,Data!Y80-Data!Y$98,Data!Y80)</f>
        <v>0</v>
      </c>
      <c r="Y80" s="9">
        <f>IF(Data!Z80&gt;0,Data!Z80-Data!Z$98,Data!Z80)</f>
        <v>0.13043478260869579</v>
      </c>
      <c r="Z80" s="9">
        <f>IF(Data!AA80&gt;0,Data!AA80-Data!AA$98,Data!AA80)</f>
        <v>0</v>
      </c>
      <c r="AA80" s="9">
        <f>IF(Data!AB80&gt;0,Data!AB80-Data!AB$98,Data!AB80)</f>
        <v>0</v>
      </c>
      <c r="AB80" s="9">
        <f>IF(Data!AC80&gt;0,Data!AC80-Data!AC$98,Data!AC80)</f>
        <v>0</v>
      </c>
      <c r="AC80" s="9">
        <f>IF(Data!AD80&gt;0,Data!AD80-Data!AD$98,Data!AD80)</f>
        <v>0</v>
      </c>
      <c r="AD80" s="9">
        <f>IF(Data!AE80&gt;0,Data!AE80-Data!AE$98,Data!AE80)</f>
        <v>0</v>
      </c>
      <c r="AE80" s="9">
        <f>IF(Data!AF80&gt;0,Data!AF80-Data!AF$98,Data!AF80)</f>
        <v>-1.0166666666666666</v>
      </c>
      <c r="AF80" s="9">
        <f>IF(Data!AG80&gt;0,Data!AG80-Data!AG$98,Data!AG80)</f>
        <v>-9.8039215686274161E-2</v>
      </c>
      <c r="AG80" s="9">
        <f>IF(Data!AH80&gt;0,Data!AH80-Data!AH$98,Data!AH80)</f>
        <v>0</v>
      </c>
      <c r="AH80" s="9">
        <f>IF(Data!AI80&gt;0,Data!AI80-Data!AI$98,Data!AI80)</f>
        <v>0</v>
      </c>
      <c r="AI80" s="9">
        <f>IF(Data!AJ80&gt;0,Data!AJ80-Data!AJ$98,Data!AJ80)</f>
        <v>0.85915492957746498</v>
      </c>
      <c r="AJ80" s="9">
        <f>IF(Data!AK80&gt;0,Data!AK80-Data!AK$98,Data!AK80)</f>
        <v>0</v>
      </c>
      <c r="AK80" s="9">
        <f>IF(Data!AL80&gt;0,Data!AL80-Data!AL$98,Data!AL80)</f>
        <v>0</v>
      </c>
      <c r="AL80" s="9">
        <f>IF(Data!AM80&gt;0,Data!AM80-Data!AM$98,Data!AM80)</f>
        <v>0</v>
      </c>
      <c r="AM80" s="9">
        <f>IF(Data!AN80&gt;0,Data!AN80-Data!AN$98,Data!AN80)</f>
        <v>-1.0136986301369859</v>
      </c>
      <c r="AN80" s="9">
        <f>IF(Data!AO80&gt;0,Data!AO80-Data!AO$98,Data!AO80)</f>
        <v>0</v>
      </c>
      <c r="AO80" s="9">
        <f>IF(Data!AP80&gt;0,Data!AP80-Data!AP$98,Data!AP80)</f>
        <v>0</v>
      </c>
      <c r="AP80" s="9">
        <f>IF(Data!AR80&gt;0,Data!AR80-Data!AR$98,Data!AR80)</f>
        <v>-0.10869565217391308</v>
      </c>
      <c r="AQ80" s="9">
        <f>IF(Data!AS80&gt;0,Data!AS80-Data!AS$98,Data!AS80)</f>
        <v>0</v>
      </c>
      <c r="AR80" s="9">
        <f>IF(Data!AT80&gt;0,Data!AT80-Data!AT$98,Data!AT80)</f>
        <v>0</v>
      </c>
      <c r="AS80" s="9">
        <f>IF(Data!AV80&gt;0,Data!AV80-Data!AV$98,Data!AV80)</f>
        <v>-2.1111111111111107</v>
      </c>
      <c r="AT80" s="9">
        <f>IF(Data!AW80&gt;0,Data!AW80-Data!AW$98,Data!AW80)</f>
        <v>0</v>
      </c>
      <c r="AU80" s="9">
        <f>IF(Data!AX80&gt;0,Data!AX80-Data!AX$98,Data!AX80)</f>
        <v>0</v>
      </c>
      <c r="AV80" s="9">
        <f>IF(Data!AY80&gt;0,Data!AY80-Data!AY$98,Data!AY80)</f>
        <v>0</v>
      </c>
      <c r="AY80" s="47">
        <f t="shared" si="47"/>
        <v>0</v>
      </c>
      <c r="AZ80" s="47">
        <f t="shared" si="48"/>
        <v>0</v>
      </c>
      <c r="BA80" s="47">
        <f t="shared" si="49"/>
        <v>0</v>
      </c>
      <c r="BB80" s="47">
        <f t="shared" si="50"/>
        <v>0</v>
      </c>
      <c r="BC80" s="47">
        <f t="shared" si="51"/>
        <v>0</v>
      </c>
      <c r="BD80" s="47">
        <f t="shared" si="52"/>
        <v>-0.17170731707317088</v>
      </c>
      <c r="BE80" s="47">
        <f t="shared" si="53"/>
        <v>1.6716417910447787E-2</v>
      </c>
      <c r="BF80" s="47">
        <f t="shared" si="54"/>
        <v>0</v>
      </c>
      <c r="BG80" s="47">
        <f t="shared" si="55"/>
        <v>6.6341463414634261E-2</v>
      </c>
      <c r="BH80" s="47">
        <f t="shared" si="56"/>
        <v>0</v>
      </c>
      <c r="BI80" s="47">
        <f t="shared" si="57"/>
        <v>0</v>
      </c>
      <c r="BJ80" s="47">
        <f t="shared" si="58"/>
        <v>0</v>
      </c>
      <c r="BK80" s="47">
        <f t="shared" si="59"/>
        <v>0.14650602409638563</v>
      </c>
      <c r="BL80" s="47">
        <f t="shared" si="60"/>
        <v>0</v>
      </c>
      <c r="BM80" s="47">
        <f t="shared" si="61"/>
        <v>0</v>
      </c>
      <c r="BN80" s="47">
        <f t="shared" si="62"/>
        <v>0</v>
      </c>
      <c r="BO80" s="47">
        <f t="shared" si="63"/>
        <v>0</v>
      </c>
      <c r="BP80" s="47">
        <f t="shared" si="64"/>
        <v>0</v>
      </c>
      <c r="BQ80" s="47">
        <f t="shared" si="65"/>
        <v>0</v>
      </c>
      <c r="BR80" s="47">
        <f t="shared" si="66"/>
        <v>0</v>
      </c>
      <c r="BS80" s="47">
        <f t="shared" si="67"/>
        <v>5.3333333333333406E-2</v>
      </c>
      <c r="BT80" s="47">
        <f t="shared" si="68"/>
        <v>0</v>
      </c>
      <c r="BU80" s="47">
        <f t="shared" si="69"/>
        <v>2.0869565217391344E-2</v>
      </c>
      <c r="BV80" s="47">
        <f t="shared" si="70"/>
        <v>0</v>
      </c>
      <c r="BW80" s="47">
        <f t="shared" si="71"/>
        <v>0</v>
      </c>
      <c r="BX80" s="47">
        <f t="shared" si="72"/>
        <v>0</v>
      </c>
      <c r="BY80" s="47">
        <f t="shared" si="73"/>
        <v>0</v>
      </c>
      <c r="BZ80" s="47">
        <f t="shared" si="74"/>
        <v>0</v>
      </c>
      <c r="CA80" s="47">
        <f t="shared" si="75"/>
        <v>-0.16266666666666679</v>
      </c>
      <c r="CB80" s="47">
        <f t="shared" si="76"/>
        <v>-1.568627450980388E-2</v>
      </c>
      <c r="CC80" s="47">
        <f t="shared" si="77"/>
        <v>0</v>
      </c>
      <c r="CD80" s="47">
        <f t="shared" si="78"/>
        <v>0</v>
      </c>
      <c r="CE80" s="47">
        <f t="shared" si="79"/>
        <v>0.13746478873239451</v>
      </c>
      <c r="CF80" s="47">
        <f t="shared" si="80"/>
        <v>0</v>
      </c>
      <c r="CG80" s="47">
        <f t="shared" si="81"/>
        <v>0</v>
      </c>
      <c r="CH80" s="47">
        <f t="shared" si="82"/>
        <v>0</v>
      </c>
      <c r="CI80" s="47">
        <f t="shared" si="83"/>
        <v>-0.1621917808219179</v>
      </c>
      <c r="CJ80" s="47">
        <f t="shared" si="84"/>
        <v>0</v>
      </c>
      <c r="CK80" s="47">
        <f t="shared" si="85"/>
        <v>0</v>
      </c>
      <c r="CL80" s="47">
        <f t="shared" si="86"/>
        <v>-1.7391304347826108E-2</v>
      </c>
      <c r="CM80" s="47">
        <f t="shared" si="87"/>
        <v>0</v>
      </c>
      <c r="CN80" s="47">
        <f t="shared" si="88"/>
        <v>0</v>
      </c>
      <c r="CO80" s="47">
        <f t="shared" si="89"/>
        <v>-0.33777777777777801</v>
      </c>
      <c r="CP80" s="47">
        <f t="shared" si="90"/>
        <v>0</v>
      </c>
      <c r="CQ80" s="47">
        <f t="shared" si="91"/>
        <v>0</v>
      </c>
      <c r="CR80" s="47">
        <f t="shared" si="92"/>
        <v>0</v>
      </c>
    </row>
    <row r="81" spans="1:96" ht="15">
      <c r="A81" s="36">
        <v>80</v>
      </c>
      <c r="B81" s="9">
        <f>IF(Data!T81&gt;0,Data!T81-Data!T$98,Data!T81)</f>
        <v>0</v>
      </c>
      <c r="C81" s="9">
        <f>IF(Data!N81&gt;0,Data!N81-Data!N$98,Data!N81)</f>
        <v>0</v>
      </c>
      <c r="D81" s="9">
        <f>IF(Data!L81&gt;0,Data!L81-Data!L$98,Data!L81)</f>
        <v>0</v>
      </c>
      <c r="E81" s="9">
        <f>IF(Data!B81&gt;0,Data!B81-Data!B$98,Data!B81)</f>
        <v>-1.8813559322033897</v>
      </c>
      <c r="F81" s="9">
        <f>IF(Data!C81&gt;0,Data!C81-Data!C$98,Data!C81)</f>
        <v>0</v>
      </c>
      <c r="G81" s="9">
        <f>IF(Data!D81&gt;0,Data!D81-Data!D$98,Data!D81)</f>
        <v>0</v>
      </c>
      <c r="H81" s="9">
        <f>IF(Data!E81&gt;0,Data!E81-Data!E$98,Data!E81)</f>
        <v>0</v>
      </c>
      <c r="I81" s="9">
        <f>IF(Data!F81&gt;0,Data!F81-Data!F$98,Data!F81)</f>
        <v>0</v>
      </c>
      <c r="J81" s="9">
        <f>IF(Data!G81&gt;0,Data!G81-Data!G$98,Data!G81)</f>
        <v>0</v>
      </c>
      <c r="K81" s="9">
        <f>IF(Data!H81&gt;0,Data!H81-Data!H$98,Data!H81)</f>
        <v>-0.58536585365853622</v>
      </c>
      <c r="L81" s="9">
        <f>IF(Data!I81&gt;0,Data!I81-Data!I$98,Data!I81)</f>
        <v>0</v>
      </c>
      <c r="M81" s="9">
        <f>IF(Data!J81&gt;0,Data!J81-Data!J$98,Data!J81)</f>
        <v>0</v>
      </c>
      <c r="N81" s="9">
        <f>IF(Data!K81&gt;0,Data!K81-Data!K$98,Data!K81)</f>
        <v>0</v>
      </c>
      <c r="O81" s="9">
        <f>IF(Data!M81&gt;0,Data!M81-Data!M$98,Data!M81)</f>
        <v>-8.4337349397590522E-2</v>
      </c>
      <c r="P81" s="9">
        <f>IF(Data!O81&gt;0,Data!O81-Data!O$98,Data!O81)</f>
        <v>0</v>
      </c>
      <c r="Q81" s="9">
        <f>IF(Data!P81&gt;0,Data!P81-Data!P$98,Data!P81)</f>
        <v>1.4545454545454546</v>
      </c>
      <c r="R81" s="9">
        <f>IF(Data!Q81&gt;0,Data!Q81-Data!Q$98,Data!Q81)</f>
        <v>0</v>
      </c>
      <c r="S81" s="9">
        <f>IF(Data!R81&gt;0,Data!R81-Data!R$98,Data!R81)</f>
        <v>0</v>
      </c>
      <c r="T81" s="9">
        <f>IF(Data!U81&gt;0,Data!U81-Data!U$98,Data!U81)</f>
        <v>0</v>
      </c>
      <c r="U81" s="9">
        <f>IF(Data!V81&gt;0,Data!V81-Data!V$98,Data!V81)</f>
        <v>0</v>
      </c>
      <c r="V81" s="9">
        <f>IF(Data!W81&gt;0,Data!W81-Data!W$98,Data!W81)</f>
        <v>0</v>
      </c>
      <c r="W81" s="9">
        <f>IF(Data!X81&gt;0,Data!X81-Data!X$98,Data!X81)</f>
        <v>0</v>
      </c>
      <c r="X81" s="9">
        <f>IF(Data!Y81&gt;0,Data!Y81-Data!Y$98,Data!Y81)</f>
        <v>0</v>
      </c>
      <c r="Y81" s="9">
        <f>IF(Data!Z81&gt;0,Data!Z81-Data!Z$98,Data!Z81)</f>
        <v>0</v>
      </c>
      <c r="Z81" s="9">
        <f>IF(Data!AA81&gt;0,Data!AA81-Data!AA$98,Data!AA81)</f>
        <v>0</v>
      </c>
      <c r="AA81" s="9">
        <f>IF(Data!AB81&gt;0,Data!AB81-Data!AB$98,Data!AB81)</f>
        <v>0</v>
      </c>
      <c r="AB81" s="9">
        <f>IF(Data!AC81&gt;0,Data!AC81-Data!AC$98,Data!AC81)</f>
        <v>0.29411764705882337</v>
      </c>
      <c r="AC81" s="9">
        <f>IF(Data!AD81&gt;0,Data!AD81-Data!AD$98,Data!AD81)</f>
        <v>0</v>
      </c>
      <c r="AD81" s="9">
        <f>IF(Data!AE81&gt;0,Data!AE81-Data!AE$98,Data!AE81)</f>
        <v>0</v>
      </c>
      <c r="AE81" s="9">
        <f>IF(Data!AF81&gt;0,Data!AF81-Data!AF$98,Data!AF81)</f>
        <v>-1.6666666666666607E-2</v>
      </c>
      <c r="AF81" s="9">
        <f>IF(Data!AG81&gt;0,Data!AG81-Data!AG$98,Data!AG81)</f>
        <v>0.90196078431372584</v>
      </c>
      <c r="AG81" s="9">
        <f>IF(Data!AH81&gt;0,Data!AH81-Data!AH$98,Data!AH81)</f>
        <v>0</v>
      </c>
      <c r="AH81" s="9">
        <f>IF(Data!AI81&gt;0,Data!AI81-Data!AI$98,Data!AI81)</f>
        <v>0</v>
      </c>
      <c r="AI81" s="9">
        <f>IF(Data!AJ81&gt;0,Data!AJ81-Data!AJ$98,Data!AJ81)</f>
        <v>-1.140845070422535</v>
      </c>
      <c r="AJ81" s="9">
        <f>IF(Data!AK81&gt;0,Data!AK81-Data!AK$98,Data!AK81)</f>
        <v>0</v>
      </c>
      <c r="AK81" s="9">
        <f>IF(Data!AL81&gt;0,Data!AL81-Data!AL$98,Data!AL81)</f>
        <v>0.35000000000000009</v>
      </c>
      <c r="AL81" s="9">
        <f>IF(Data!AM81&gt;0,Data!AM81-Data!AM$98,Data!AM81)</f>
        <v>0</v>
      </c>
      <c r="AM81" s="9">
        <f>IF(Data!AN81&gt;0,Data!AN81-Data!AN$98,Data!AN81)</f>
        <v>0.98630136986301409</v>
      </c>
      <c r="AN81" s="9">
        <f>IF(Data!AO81&gt;0,Data!AO81-Data!AO$98,Data!AO81)</f>
        <v>0</v>
      </c>
      <c r="AO81" s="9">
        <f>IF(Data!AP81&gt;0,Data!AP81-Data!AP$98,Data!AP81)</f>
        <v>-7.8947368421052211E-2</v>
      </c>
      <c r="AP81" s="9">
        <f>IF(Data!AR81&gt;0,Data!AR81-Data!AR$98,Data!AR81)</f>
        <v>0</v>
      </c>
      <c r="AQ81" s="9">
        <f>IF(Data!AS81&gt;0,Data!AS81-Data!AS$98,Data!AS81)</f>
        <v>0</v>
      </c>
      <c r="AR81" s="9">
        <f>IF(Data!AT81&gt;0,Data!AT81-Data!AT$98,Data!AT81)</f>
        <v>0</v>
      </c>
      <c r="AS81" s="9">
        <f>IF(Data!AV81&gt;0,Data!AV81-Data!AV$98,Data!AV81)</f>
        <v>0</v>
      </c>
      <c r="AT81" s="9">
        <f>IF(Data!AW81&gt;0,Data!AW81-Data!AW$98,Data!AW81)</f>
        <v>0</v>
      </c>
      <c r="AU81" s="9">
        <f>IF(Data!AX81&gt;0,Data!AX81-Data!AX$98,Data!AX81)</f>
        <v>0</v>
      </c>
      <c r="AV81" s="9">
        <f>IF(Data!AY81&gt;0,Data!AY81-Data!AY$98,Data!AY81)</f>
        <v>0</v>
      </c>
      <c r="AY81" s="47">
        <f t="shared" si="47"/>
        <v>0</v>
      </c>
      <c r="AZ81" s="47">
        <f t="shared" si="48"/>
        <v>0</v>
      </c>
      <c r="BA81" s="47">
        <f t="shared" si="49"/>
        <v>0</v>
      </c>
      <c r="BB81" s="47">
        <f t="shared" si="50"/>
        <v>0</v>
      </c>
      <c r="BC81" s="47">
        <f t="shared" si="51"/>
        <v>0</v>
      </c>
      <c r="BD81" s="47">
        <f t="shared" si="52"/>
        <v>0</v>
      </c>
      <c r="BE81" s="47">
        <f t="shared" si="53"/>
        <v>0</v>
      </c>
      <c r="BF81" s="47">
        <f t="shared" si="54"/>
        <v>0</v>
      </c>
      <c r="BG81" s="47">
        <f t="shared" si="55"/>
        <v>0</v>
      </c>
      <c r="BH81" s="47">
        <f t="shared" si="56"/>
        <v>0</v>
      </c>
      <c r="BI81" s="47">
        <f t="shared" si="57"/>
        <v>0</v>
      </c>
      <c r="BJ81" s="47">
        <f t="shared" si="58"/>
        <v>0</v>
      </c>
      <c r="BK81" s="47">
        <f t="shared" si="59"/>
        <v>0</v>
      </c>
      <c r="BL81" s="47">
        <f t="shared" si="60"/>
        <v>0</v>
      </c>
      <c r="BM81" s="47">
        <f t="shared" si="61"/>
        <v>0</v>
      </c>
      <c r="BN81" s="47">
        <f t="shared" si="62"/>
        <v>0</v>
      </c>
      <c r="BO81" s="47">
        <f t="shared" si="63"/>
        <v>0</v>
      </c>
      <c r="BP81" s="47">
        <f t="shared" si="64"/>
        <v>0</v>
      </c>
      <c r="BQ81" s="47">
        <f t="shared" si="65"/>
        <v>0</v>
      </c>
      <c r="BR81" s="47">
        <f t="shared" si="66"/>
        <v>0</v>
      </c>
      <c r="BS81" s="47">
        <f t="shared" si="67"/>
        <v>0</v>
      </c>
      <c r="BT81" s="47">
        <f t="shared" si="68"/>
        <v>0</v>
      </c>
      <c r="BU81" s="47">
        <f t="shared" si="69"/>
        <v>0</v>
      </c>
      <c r="BV81" s="47">
        <f t="shared" si="70"/>
        <v>0</v>
      </c>
      <c r="BW81" s="47">
        <f t="shared" si="71"/>
        <v>0</v>
      </c>
      <c r="BX81" s="47">
        <f t="shared" si="72"/>
        <v>0</v>
      </c>
      <c r="BY81" s="47">
        <f t="shared" si="73"/>
        <v>0</v>
      </c>
      <c r="BZ81" s="47">
        <f t="shared" si="74"/>
        <v>0</v>
      </c>
      <c r="CA81" s="47">
        <f t="shared" si="75"/>
        <v>0</v>
      </c>
      <c r="CB81" s="47">
        <f t="shared" si="76"/>
        <v>0</v>
      </c>
      <c r="CC81" s="47">
        <f t="shared" si="77"/>
        <v>0</v>
      </c>
      <c r="CD81" s="47">
        <f t="shared" si="78"/>
        <v>0</v>
      </c>
      <c r="CE81" s="47">
        <f t="shared" si="79"/>
        <v>0</v>
      </c>
      <c r="CF81" s="47">
        <f t="shared" si="80"/>
        <v>0</v>
      </c>
      <c r="CG81" s="47">
        <f t="shared" si="81"/>
        <v>0</v>
      </c>
      <c r="CH81" s="47">
        <f t="shared" si="82"/>
        <v>0</v>
      </c>
      <c r="CI81" s="47">
        <f t="shared" si="83"/>
        <v>0</v>
      </c>
      <c r="CJ81" s="47">
        <f t="shared" si="84"/>
        <v>0</v>
      </c>
      <c r="CK81" s="47">
        <f t="shared" si="85"/>
        <v>0</v>
      </c>
      <c r="CL81" s="47">
        <f t="shared" si="86"/>
        <v>0</v>
      </c>
      <c r="CM81" s="47">
        <f t="shared" si="87"/>
        <v>0</v>
      </c>
      <c r="CN81" s="47">
        <f t="shared" si="88"/>
        <v>0</v>
      </c>
      <c r="CO81" s="47">
        <f t="shared" si="89"/>
        <v>0</v>
      </c>
      <c r="CP81" s="47">
        <f t="shared" si="90"/>
        <v>0</v>
      </c>
      <c r="CQ81" s="47">
        <f t="shared" si="91"/>
        <v>0</v>
      </c>
      <c r="CR81" s="47">
        <f t="shared" si="92"/>
        <v>0</v>
      </c>
    </row>
    <row r="82" spans="1:96" ht="15">
      <c r="A82" s="1">
        <v>81</v>
      </c>
      <c r="B82" s="9">
        <f>IF(Data!T82&gt;0,Data!T82-Data!T$98,Data!T82)</f>
        <v>0.16000000000000014</v>
      </c>
      <c r="C82" s="9">
        <f>IF(Data!N82&gt;0,Data!N82-Data!N$98,Data!N82)</f>
        <v>0</v>
      </c>
      <c r="D82" s="9">
        <f>IF(Data!L82&gt;0,Data!L82-Data!L$98,Data!L82)</f>
        <v>0</v>
      </c>
      <c r="E82" s="9">
        <f>IF(Data!B82&gt;0,Data!B82-Data!B$98,Data!B82)</f>
        <v>0</v>
      </c>
      <c r="F82" s="9">
        <f>IF(Data!C82&gt;0,Data!C82-Data!C$98,Data!C82)</f>
        <v>0</v>
      </c>
      <c r="G82" s="9">
        <f>IF(Data!D82&gt;0,Data!D82-Data!D$98,Data!D82)</f>
        <v>0</v>
      </c>
      <c r="H82" s="9">
        <f>IF(Data!E82&gt;0,Data!E82-Data!E$98,Data!E82)</f>
        <v>0</v>
      </c>
      <c r="I82" s="9">
        <f>IF(Data!F82&gt;0,Data!F82-Data!F$98,Data!F82)</f>
        <v>0</v>
      </c>
      <c r="J82" s="9">
        <f>IF(Data!G82&gt;0,Data!G82-Data!G$98,Data!G82)</f>
        <v>0</v>
      </c>
      <c r="K82" s="9">
        <f>IF(Data!H82&gt;0,Data!H82-Data!H$98,Data!H82)</f>
        <v>0</v>
      </c>
      <c r="L82" s="9">
        <f>IF(Data!I82&gt;0,Data!I82-Data!I$98,Data!I82)</f>
        <v>0</v>
      </c>
      <c r="M82" s="9">
        <f>IF(Data!J82&gt;0,Data!J82-Data!J$98,Data!J82)</f>
        <v>0</v>
      </c>
      <c r="N82" s="9">
        <f>IF(Data!K82&gt;0,Data!K82-Data!K$98,Data!K82)</f>
        <v>0</v>
      </c>
      <c r="O82" s="9">
        <f>IF(Data!M82&gt;0,Data!M82-Data!M$98,Data!M82)</f>
        <v>0</v>
      </c>
      <c r="P82" s="9">
        <f>IF(Data!O82&gt;0,Data!O82-Data!O$98,Data!O82)</f>
        <v>0</v>
      </c>
      <c r="Q82" s="9">
        <f>IF(Data!P82&gt;0,Data!P82-Data!P$98,Data!P82)</f>
        <v>0</v>
      </c>
      <c r="R82" s="9">
        <f>IF(Data!Q82&gt;0,Data!Q82-Data!Q$98,Data!Q82)</f>
        <v>0</v>
      </c>
      <c r="S82" s="9">
        <f>IF(Data!R82&gt;0,Data!R82-Data!R$98,Data!R82)</f>
        <v>0</v>
      </c>
      <c r="T82" s="9">
        <f>IF(Data!U82&gt;0,Data!U82-Data!U$98,Data!U82)</f>
        <v>0</v>
      </c>
      <c r="U82" s="9">
        <f>IF(Data!V82&gt;0,Data!V82-Data!V$98,Data!V82)</f>
        <v>0</v>
      </c>
      <c r="V82" s="9">
        <f>IF(Data!W82&gt;0,Data!W82-Data!W$98,Data!W82)</f>
        <v>0.91999999999999993</v>
      </c>
      <c r="W82" s="9">
        <f>IF(Data!X82&gt;0,Data!X82-Data!X$98,Data!X82)</f>
        <v>0</v>
      </c>
      <c r="X82" s="9">
        <f>IF(Data!Y82&gt;0,Data!Y82-Data!Y$98,Data!Y82)</f>
        <v>0</v>
      </c>
      <c r="Y82" s="9">
        <f>IF(Data!Z82&gt;0,Data!Z82-Data!Z$98,Data!Z82)</f>
        <v>0</v>
      </c>
      <c r="Z82" s="9">
        <f>IF(Data!AA82&gt;0,Data!AA82-Data!AA$98,Data!AA82)</f>
        <v>0</v>
      </c>
      <c r="AA82" s="9">
        <f>IF(Data!AB82&gt;0,Data!AB82-Data!AB$98,Data!AB82)</f>
        <v>0</v>
      </c>
      <c r="AB82" s="9">
        <f>IF(Data!AC82&gt;0,Data!AC82-Data!AC$98,Data!AC82)</f>
        <v>0</v>
      </c>
      <c r="AC82" s="9">
        <f>IF(Data!AD82&gt;0,Data!AD82-Data!AD$98,Data!AD82)</f>
        <v>0</v>
      </c>
      <c r="AD82" s="9">
        <f>IF(Data!AE82&gt;0,Data!AE82-Data!AE$98,Data!AE82)</f>
        <v>0</v>
      </c>
      <c r="AE82" s="9">
        <f>IF(Data!AF82&gt;0,Data!AF82-Data!AF$98,Data!AF82)</f>
        <v>0</v>
      </c>
      <c r="AF82" s="9">
        <f>IF(Data!AG82&gt;0,Data!AG82-Data!AG$98,Data!AG82)</f>
        <v>0</v>
      </c>
      <c r="AG82" s="9">
        <f>IF(Data!AH82&gt;0,Data!AH82-Data!AH$98,Data!AH82)</f>
        <v>0</v>
      </c>
      <c r="AH82" s="9">
        <f>IF(Data!AI82&gt;0,Data!AI82-Data!AI$98,Data!AI82)</f>
        <v>0</v>
      </c>
      <c r="AI82" s="9">
        <f>IF(Data!AJ82&gt;0,Data!AJ82-Data!AJ$98,Data!AJ82)</f>
        <v>0</v>
      </c>
      <c r="AJ82" s="9">
        <f>IF(Data!AK82&gt;0,Data!AK82-Data!AK$98,Data!AK82)</f>
        <v>0</v>
      </c>
      <c r="AK82" s="9">
        <f>IF(Data!AL82&gt;0,Data!AL82-Data!AL$98,Data!AL82)</f>
        <v>0</v>
      </c>
      <c r="AL82" s="9">
        <f>IF(Data!AM82&gt;0,Data!AM82-Data!AM$98,Data!AM82)</f>
        <v>0</v>
      </c>
      <c r="AM82" s="9">
        <f>IF(Data!AN82&gt;0,Data!AN82-Data!AN$98,Data!AN82)</f>
        <v>0</v>
      </c>
      <c r="AN82" s="9">
        <f>IF(Data!AO82&gt;0,Data!AO82-Data!AO$98,Data!AO82)</f>
        <v>0</v>
      </c>
      <c r="AO82" s="9">
        <f>IF(Data!AP82&gt;0,Data!AP82-Data!AP$98,Data!AP82)</f>
        <v>0</v>
      </c>
      <c r="AP82" s="9">
        <f>IF(Data!AR82&gt;0,Data!AR82-Data!AR$98,Data!AR82)</f>
        <v>0</v>
      </c>
      <c r="AQ82" s="9">
        <f>IF(Data!AS82&gt;0,Data!AS82-Data!AS$98,Data!AS82)</f>
        <v>1.0612244897959182</v>
      </c>
      <c r="AR82" s="9">
        <f>IF(Data!AT82&gt;0,Data!AT82-Data!AT$98,Data!AT82)</f>
        <v>0</v>
      </c>
      <c r="AS82" s="9">
        <f>IF(Data!AV82&gt;0,Data!AV82-Data!AV$98,Data!AV82)</f>
        <v>0</v>
      </c>
      <c r="AT82" s="9">
        <f>IF(Data!AW82&gt;0,Data!AW82-Data!AW$98,Data!AW82)</f>
        <v>0</v>
      </c>
      <c r="AU82" s="9">
        <f>IF(Data!AX82&gt;0,Data!AX82-Data!AX$98,Data!AX82)</f>
        <v>0</v>
      </c>
      <c r="AV82" s="9">
        <f>IF(Data!AY82&gt;0,Data!AY82-Data!AY$98,Data!AY82)</f>
        <v>0</v>
      </c>
      <c r="AY82" s="47">
        <f t="shared" si="47"/>
        <v>0</v>
      </c>
      <c r="AZ82" s="47">
        <f t="shared" si="48"/>
        <v>0</v>
      </c>
      <c r="BA82" s="47">
        <f t="shared" si="49"/>
        <v>0</v>
      </c>
      <c r="BB82" s="47">
        <f t="shared" si="50"/>
        <v>0</v>
      </c>
      <c r="BC82" s="47">
        <f t="shared" si="51"/>
        <v>0</v>
      </c>
      <c r="BD82" s="47">
        <f t="shared" si="52"/>
        <v>0</v>
      </c>
      <c r="BE82" s="47">
        <f t="shared" si="53"/>
        <v>0</v>
      </c>
      <c r="BF82" s="47">
        <f t="shared" si="54"/>
        <v>0</v>
      </c>
      <c r="BG82" s="47">
        <f t="shared" si="55"/>
        <v>0</v>
      </c>
      <c r="BH82" s="47">
        <f t="shared" si="56"/>
        <v>0</v>
      </c>
      <c r="BI82" s="47">
        <f t="shared" si="57"/>
        <v>0</v>
      </c>
      <c r="BJ82" s="47">
        <f t="shared" si="58"/>
        <v>0</v>
      </c>
      <c r="BK82" s="47">
        <f t="shared" si="59"/>
        <v>0</v>
      </c>
      <c r="BL82" s="47">
        <f t="shared" si="60"/>
        <v>0</v>
      </c>
      <c r="BM82" s="47">
        <f t="shared" si="61"/>
        <v>0</v>
      </c>
      <c r="BN82" s="47">
        <f t="shared" si="62"/>
        <v>0</v>
      </c>
      <c r="BO82" s="47">
        <f t="shared" si="63"/>
        <v>0</v>
      </c>
      <c r="BP82" s="47">
        <f t="shared" si="64"/>
        <v>0</v>
      </c>
      <c r="BQ82" s="47">
        <f t="shared" si="65"/>
        <v>0</v>
      </c>
      <c r="BR82" s="47">
        <f t="shared" si="66"/>
        <v>0.14720000000000011</v>
      </c>
      <c r="BS82" s="47">
        <f t="shared" si="67"/>
        <v>0</v>
      </c>
      <c r="BT82" s="47">
        <f t="shared" si="68"/>
        <v>0</v>
      </c>
      <c r="BU82" s="47">
        <f t="shared" si="69"/>
        <v>0</v>
      </c>
      <c r="BV82" s="47">
        <f t="shared" si="70"/>
        <v>0</v>
      </c>
      <c r="BW82" s="47">
        <f t="shared" si="71"/>
        <v>0</v>
      </c>
      <c r="BX82" s="47">
        <f t="shared" si="72"/>
        <v>0</v>
      </c>
      <c r="BY82" s="47">
        <f t="shared" si="73"/>
        <v>0</v>
      </c>
      <c r="BZ82" s="47">
        <f t="shared" si="74"/>
        <v>0</v>
      </c>
      <c r="CA82" s="47">
        <f t="shared" si="75"/>
        <v>0</v>
      </c>
      <c r="CB82" s="47">
        <f t="shared" si="76"/>
        <v>0</v>
      </c>
      <c r="CC82" s="47">
        <f t="shared" si="77"/>
        <v>0</v>
      </c>
      <c r="CD82" s="47">
        <f t="shared" si="78"/>
        <v>0</v>
      </c>
      <c r="CE82" s="47">
        <f t="shared" si="79"/>
        <v>0</v>
      </c>
      <c r="CF82" s="47">
        <f t="shared" si="80"/>
        <v>0</v>
      </c>
      <c r="CG82" s="47">
        <f t="shared" si="81"/>
        <v>0</v>
      </c>
      <c r="CH82" s="47">
        <f t="shared" si="82"/>
        <v>0</v>
      </c>
      <c r="CI82" s="47">
        <f t="shared" si="83"/>
        <v>0</v>
      </c>
      <c r="CJ82" s="47">
        <f t="shared" si="84"/>
        <v>0</v>
      </c>
      <c r="CK82" s="47">
        <f t="shared" si="85"/>
        <v>0</v>
      </c>
      <c r="CL82" s="47">
        <f t="shared" si="86"/>
        <v>0</v>
      </c>
      <c r="CM82" s="47">
        <f t="shared" si="87"/>
        <v>0.16979591836734706</v>
      </c>
      <c r="CN82" s="47">
        <f t="shared" si="88"/>
        <v>0</v>
      </c>
      <c r="CO82" s="47">
        <f t="shared" si="89"/>
        <v>0</v>
      </c>
      <c r="CP82" s="47">
        <f t="shared" si="90"/>
        <v>0</v>
      </c>
      <c r="CQ82" s="47">
        <f t="shared" si="91"/>
        <v>0</v>
      </c>
      <c r="CR82" s="47">
        <f t="shared" si="92"/>
        <v>0</v>
      </c>
    </row>
    <row r="83" spans="1:96" ht="15">
      <c r="A83" s="36">
        <v>82</v>
      </c>
      <c r="B83" s="9">
        <f>IF(Data!T83&gt;0,Data!T83-Data!T$98,Data!T83)</f>
        <v>0</v>
      </c>
      <c r="C83" s="9">
        <f>IF(Data!N83&gt;0,Data!N83-Data!N$98,Data!N83)</f>
        <v>0</v>
      </c>
      <c r="D83" s="9">
        <f>IF(Data!L83&gt;0,Data!L83-Data!L$98,Data!L83)</f>
        <v>0</v>
      </c>
      <c r="E83" s="9">
        <f>IF(Data!B83&gt;0,Data!B83-Data!B$98,Data!B83)</f>
        <v>-0.8813559322033897</v>
      </c>
      <c r="F83" s="9">
        <f>IF(Data!C83&gt;0,Data!C83-Data!C$98,Data!C83)</f>
        <v>0.44444444444444464</v>
      </c>
      <c r="G83" s="9">
        <f>IF(Data!D83&gt;0,Data!D83-Data!D$98,Data!D83)</f>
        <v>0</v>
      </c>
      <c r="H83" s="9">
        <f>IF(Data!E83&gt;0,Data!E83-Data!E$98,Data!E83)</f>
        <v>0</v>
      </c>
      <c r="I83" s="9">
        <f>IF(Data!F83&gt;0,Data!F83-Data!F$98,Data!F83)</f>
        <v>0</v>
      </c>
      <c r="J83" s="9">
        <f>IF(Data!G83&gt;0,Data!G83-Data!G$98,Data!G83)</f>
        <v>0</v>
      </c>
      <c r="K83" s="9">
        <f>IF(Data!H83&gt;0,Data!H83-Data!H$98,Data!H83)</f>
        <v>-0.58536585365853622</v>
      </c>
      <c r="L83" s="9">
        <f>IF(Data!I83&gt;0,Data!I83-Data!I$98,Data!I83)</f>
        <v>-2.25</v>
      </c>
      <c r="M83" s="9">
        <f>IF(Data!J83&gt;0,Data!J83-Data!J$98,Data!J83)</f>
        <v>0</v>
      </c>
      <c r="N83" s="9">
        <f>IF(Data!K83&gt;0,Data!K83-Data!K$98,Data!K83)</f>
        <v>0</v>
      </c>
      <c r="O83" s="9">
        <f>IF(Data!M83&gt;0,Data!M83-Data!M$98,Data!M83)</f>
        <v>0.91566265060240948</v>
      </c>
      <c r="P83" s="9">
        <f>IF(Data!O83&gt;0,Data!O83-Data!O$98,Data!O83)</f>
        <v>0</v>
      </c>
      <c r="Q83" s="9">
        <f>IF(Data!P83&gt;0,Data!P83-Data!P$98,Data!P83)</f>
        <v>1.4545454545454546</v>
      </c>
      <c r="R83" s="9">
        <f>IF(Data!Q83&gt;0,Data!Q83-Data!Q$98,Data!Q83)</f>
        <v>-2.0256410256410255</v>
      </c>
      <c r="S83" s="9">
        <f>IF(Data!R83&gt;0,Data!R83-Data!R$98,Data!R83)</f>
        <v>0</v>
      </c>
      <c r="T83" s="9">
        <f>IF(Data!U83&gt;0,Data!U83-Data!U$98,Data!U83)</f>
        <v>0</v>
      </c>
      <c r="U83" s="9">
        <f>IF(Data!V83&gt;0,Data!V83-Data!V$98,Data!V83)</f>
        <v>0</v>
      </c>
      <c r="V83" s="9">
        <f>IF(Data!W83&gt;0,Data!W83-Data!W$98,Data!W83)</f>
        <v>0</v>
      </c>
      <c r="W83" s="9">
        <f>IF(Data!X83&gt;0,Data!X83-Data!X$98,Data!X83)</f>
        <v>0</v>
      </c>
      <c r="X83" s="9">
        <f>IF(Data!Y83&gt;0,Data!Y83-Data!Y$98,Data!Y83)</f>
        <v>0</v>
      </c>
      <c r="Y83" s="9">
        <f>IF(Data!Z83&gt;0,Data!Z83-Data!Z$98,Data!Z83)</f>
        <v>-1.8695652173913042</v>
      </c>
      <c r="Z83" s="9">
        <f>IF(Data!AA83&gt;0,Data!AA83-Data!AA$98,Data!AA83)</f>
        <v>0</v>
      </c>
      <c r="AA83" s="9">
        <f>IF(Data!AB83&gt;0,Data!AB83-Data!AB$98,Data!AB83)</f>
        <v>0</v>
      </c>
      <c r="AB83" s="9">
        <f>IF(Data!AC83&gt;0,Data!AC83-Data!AC$98,Data!AC83)</f>
        <v>0</v>
      </c>
      <c r="AC83" s="9">
        <f>IF(Data!AD83&gt;0,Data!AD83-Data!AD$98,Data!AD83)</f>
        <v>0.83333333333333304</v>
      </c>
      <c r="AD83" s="9">
        <f>IF(Data!AE83&gt;0,Data!AE83-Data!AE$98,Data!AE83)</f>
        <v>0</v>
      </c>
      <c r="AE83" s="9">
        <f>IF(Data!AF83&gt;0,Data!AF83-Data!AF$98,Data!AF83)</f>
        <v>-1.0166666666666666</v>
      </c>
      <c r="AF83" s="9">
        <f>IF(Data!AG83&gt;0,Data!AG83-Data!AG$98,Data!AG83)</f>
        <v>0</v>
      </c>
      <c r="AG83" s="9">
        <f>IF(Data!AH83&gt;0,Data!AH83-Data!AH$98,Data!AH83)</f>
        <v>0</v>
      </c>
      <c r="AH83" s="9">
        <f>IF(Data!AI83&gt;0,Data!AI83-Data!AI$98,Data!AI83)</f>
        <v>-0.42857142857142838</v>
      </c>
      <c r="AI83" s="9">
        <f>IF(Data!AJ83&gt;0,Data!AJ83-Data!AJ$98,Data!AJ83)</f>
        <v>0</v>
      </c>
      <c r="AJ83" s="9">
        <f>IF(Data!AK83&gt;0,Data!AK83-Data!AK$98,Data!AK83)</f>
        <v>0</v>
      </c>
      <c r="AK83" s="9">
        <f>IF(Data!AL83&gt;0,Data!AL83-Data!AL$98,Data!AL83)</f>
        <v>-0.64999999999999991</v>
      </c>
      <c r="AL83" s="9">
        <f>IF(Data!AM83&gt;0,Data!AM83-Data!AM$98,Data!AM83)</f>
        <v>0</v>
      </c>
      <c r="AM83" s="9">
        <f>IF(Data!AN83&gt;0,Data!AN83-Data!AN$98,Data!AN83)</f>
        <v>0</v>
      </c>
      <c r="AN83" s="9">
        <f>IF(Data!AO83&gt;0,Data!AO83-Data!AO$98,Data!AO83)</f>
        <v>-1.0196078431372548</v>
      </c>
      <c r="AO83" s="9">
        <f>IF(Data!AP83&gt;0,Data!AP83-Data!AP$98,Data!AP83)</f>
        <v>0</v>
      </c>
      <c r="AP83" s="9">
        <f>IF(Data!AR83&gt;0,Data!AR83-Data!AR$98,Data!AR83)</f>
        <v>0</v>
      </c>
      <c r="AQ83" s="9">
        <f>IF(Data!AS83&gt;0,Data!AS83-Data!AS$98,Data!AS83)</f>
        <v>0</v>
      </c>
      <c r="AR83" s="9">
        <f>IF(Data!AT83&gt;0,Data!AT83-Data!AT$98,Data!AT83)</f>
        <v>0</v>
      </c>
      <c r="AS83" s="9">
        <f>IF(Data!AV83&gt;0,Data!AV83-Data!AV$98,Data!AV83)</f>
        <v>0.88888888888888928</v>
      </c>
      <c r="AT83" s="9">
        <f>IF(Data!AW83&gt;0,Data!AW83-Data!AW$98,Data!AW83)</f>
        <v>-1.6666666666666665</v>
      </c>
      <c r="AU83" s="9">
        <f>IF(Data!AX83&gt;0,Data!AX83-Data!AX$98,Data!AX83)</f>
        <v>-1.2307692307692308</v>
      </c>
      <c r="AV83" s="9">
        <f>IF(Data!AY83&gt;0,Data!AY83-Data!AY$98,Data!AY83)</f>
        <v>-1.083333333333333</v>
      </c>
      <c r="AY83" s="47">
        <f t="shared" si="47"/>
        <v>0</v>
      </c>
      <c r="AZ83" s="47">
        <f t="shared" si="48"/>
        <v>0</v>
      </c>
      <c r="BA83" s="47">
        <f t="shared" si="49"/>
        <v>0</v>
      </c>
      <c r="BB83" s="47">
        <f t="shared" si="50"/>
        <v>0</v>
      </c>
      <c r="BC83" s="47">
        <f t="shared" si="51"/>
        <v>0</v>
      </c>
      <c r="BD83" s="47">
        <f t="shared" si="52"/>
        <v>0</v>
      </c>
      <c r="BE83" s="47">
        <f t="shared" si="53"/>
        <v>0</v>
      </c>
      <c r="BF83" s="47">
        <f t="shared" si="54"/>
        <v>0</v>
      </c>
      <c r="BG83" s="47">
        <f t="shared" si="55"/>
        <v>0</v>
      </c>
      <c r="BH83" s="47">
        <f t="shared" si="56"/>
        <v>0</v>
      </c>
      <c r="BI83" s="47">
        <f t="shared" si="57"/>
        <v>0</v>
      </c>
      <c r="BJ83" s="47">
        <f t="shared" si="58"/>
        <v>0</v>
      </c>
      <c r="BK83" s="47">
        <f t="shared" si="59"/>
        <v>0</v>
      </c>
      <c r="BL83" s="47">
        <f t="shared" si="60"/>
        <v>0</v>
      </c>
      <c r="BM83" s="47">
        <f t="shared" si="61"/>
        <v>0</v>
      </c>
      <c r="BN83" s="47">
        <f t="shared" si="62"/>
        <v>0</v>
      </c>
      <c r="BO83" s="47">
        <f t="shared" si="63"/>
        <v>0</v>
      </c>
      <c r="BP83" s="47">
        <f t="shared" si="64"/>
        <v>0</v>
      </c>
      <c r="BQ83" s="47">
        <f t="shared" si="65"/>
        <v>0</v>
      </c>
      <c r="BR83" s="47">
        <f t="shared" si="66"/>
        <v>0</v>
      </c>
      <c r="BS83" s="47">
        <f t="shared" si="67"/>
        <v>0</v>
      </c>
      <c r="BT83" s="47">
        <f t="shared" si="68"/>
        <v>0</v>
      </c>
      <c r="BU83" s="47">
        <f t="shared" si="69"/>
        <v>0</v>
      </c>
      <c r="BV83" s="47">
        <f t="shared" si="70"/>
        <v>0</v>
      </c>
      <c r="BW83" s="47">
        <f t="shared" si="71"/>
        <v>0</v>
      </c>
      <c r="BX83" s="47">
        <f t="shared" si="72"/>
        <v>0</v>
      </c>
      <c r="BY83" s="47">
        <f t="shared" si="73"/>
        <v>0</v>
      </c>
      <c r="BZ83" s="47">
        <f t="shared" si="74"/>
        <v>0</v>
      </c>
      <c r="CA83" s="47">
        <f t="shared" si="75"/>
        <v>0</v>
      </c>
      <c r="CB83" s="47">
        <f t="shared" si="76"/>
        <v>0</v>
      </c>
      <c r="CC83" s="47">
        <f t="shared" si="77"/>
        <v>0</v>
      </c>
      <c r="CD83" s="47">
        <f t="shared" si="78"/>
        <v>0</v>
      </c>
      <c r="CE83" s="47">
        <f t="shared" si="79"/>
        <v>0</v>
      </c>
      <c r="CF83" s="47">
        <f t="shared" si="80"/>
        <v>0</v>
      </c>
      <c r="CG83" s="47">
        <f t="shared" si="81"/>
        <v>0</v>
      </c>
      <c r="CH83" s="47">
        <f t="shared" si="82"/>
        <v>0</v>
      </c>
      <c r="CI83" s="47">
        <f t="shared" si="83"/>
        <v>0</v>
      </c>
      <c r="CJ83" s="47">
        <f t="shared" si="84"/>
        <v>0</v>
      </c>
      <c r="CK83" s="47">
        <f t="shared" si="85"/>
        <v>0</v>
      </c>
      <c r="CL83" s="47">
        <f t="shared" si="86"/>
        <v>0</v>
      </c>
      <c r="CM83" s="47">
        <f t="shared" si="87"/>
        <v>0</v>
      </c>
      <c r="CN83" s="47">
        <f t="shared" si="88"/>
        <v>0</v>
      </c>
      <c r="CO83" s="47">
        <f t="shared" si="89"/>
        <v>0</v>
      </c>
      <c r="CP83" s="47">
        <f t="shared" si="90"/>
        <v>0</v>
      </c>
      <c r="CQ83" s="47">
        <f t="shared" si="91"/>
        <v>0</v>
      </c>
      <c r="CR83" s="47">
        <f t="shared" si="92"/>
        <v>0</v>
      </c>
    </row>
    <row r="84" spans="1:96" ht="15">
      <c r="A84" s="1">
        <v>83</v>
      </c>
      <c r="B84" s="9">
        <f>IF(Data!T84&gt;0,Data!T84-Data!T$98,Data!T84)</f>
        <v>0</v>
      </c>
      <c r="C84" s="9">
        <f>IF(Data!N84&gt;0,Data!N84-Data!N$98,Data!N84)</f>
        <v>0</v>
      </c>
      <c r="D84" s="9">
        <f>IF(Data!L84&gt;0,Data!L84-Data!L$98,Data!L84)</f>
        <v>0</v>
      </c>
      <c r="E84" s="9">
        <f>IF(Data!B84&gt;0,Data!B84-Data!B$98,Data!B84)</f>
        <v>0</v>
      </c>
      <c r="F84" s="9">
        <f>IF(Data!C84&gt;0,Data!C84-Data!C$98,Data!C84)</f>
        <v>0</v>
      </c>
      <c r="G84" s="9">
        <f>IF(Data!D84&gt;0,Data!D84-Data!D$98,Data!D84)</f>
        <v>0</v>
      </c>
      <c r="H84" s="9">
        <f>IF(Data!E84&gt;0,Data!E84-Data!E$98,Data!E84)</f>
        <v>0.92682926829268286</v>
      </c>
      <c r="I84" s="9">
        <f>IF(Data!F84&gt;0,Data!F84-Data!F$98,Data!F84)</f>
        <v>1.1044776119402986</v>
      </c>
      <c r="J84" s="9">
        <f>IF(Data!G84&gt;0,Data!G84-Data!G$98,Data!G84)</f>
        <v>-0.95833333333333348</v>
      </c>
      <c r="K84" s="9">
        <f>IF(Data!H84&gt;0,Data!H84-Data!H$98,Data!H84)</f>
        <v>0.41463414634146378</v>
      </c>
      <c r="L84" s="9">
        <f>IF(Data!I84&gt;0,Data!I84-Data!I$98,Data!I84)</f>
        <v>0</v>
      </c>
      <c r="M84" s="9">
        <f>IF(Data!J84&gt;0,Data!J84-Data!J$98,Data!J84)</f>
        <v>-1.0714285714285712</v>
      </c>
      <c r="N84" s="9">
        <f>IF(Data!K84&gt;0,Data!K84-Data!K$98,Data!K84)</f>
        <v>0</v>
      </c>
      <c r="O84" s="9">
        <f>IF(Data!M84&gt;0,Data!M84-Data!M$98,Data!M84)</f>
        <v>-8.4337349397590522E-2</v>
      </c>
      <c r="P84" s="9">
        <f>IF(Data!O84&gt;0,Data!O84-Data!O$98,Data!O84)</f>
        <v>0</v>
      </c>
      <c r="Q84" s="9">
        <f>IF(Data!P84&gt;0,Data!P84-Data!P$98,Data!P84)</f>
        <v>0</v>
      </c>
      <c r="R84" s="9">
        <f>IF(Data!Q84&gt;0,Data!Q84-Data!Q$98,Data!Q84)</f>
        <v>-1.0256410256410255</v>
      </c>
      <c r="S84" s="9">
        <f>IF(Data!R84&gt;0,Data!R84-Data!R$98,Data!R84)</f>
        <v>1.2857142857142856</v>
      </c>
      <c r="T84" s="9">
        <f>IF(Data!U84&gt;0,Data!U84-Data!U$98,Data!U84)</f>
        <v>0</v>
      </c>
      <c r="U84" s="9">
        <f>IF(Data!V84&gt;0,Data!V84-Data!V$98,Data!V84)</f>
        <v>0</v>
      </c>
      <c r="V84" s="9">
        <f>IF(Data!W84&gt;0,Data!W84-Data!W$98,Data!W84)</f>
        <v>-1.08</v>
      </c>
      <c r="W84" s="9">
        <f>IF(Data!X84&gt;0,Data!X84-Data!X$98,Data!X84)</f>
        <v>0</v>
      </c>
      <c r="X84" s="9">
        <f>IF(Data!Y84&gt;0,Data!Y84-Data!Y$98,Data!Y84)</f>
        <v>-2.166666666666667</v>
      </c>
      <c r="Y84" s="9">
        <f>IF(Data!Z84&gt;0,Data!Z84-Data!Z$98,Data!Z84)</f>
        <v>0</v>
      </c>
      <c r="Z84" s="9">
        <f>IF(Data!AA84&gt;0,Data!AA84-Data!AA$98,Data!AA84)</f>
        <v>0</v>
      </c>
      <c r="AA84" s="9">
        <f>IF(Data!AB84&gt;0,Data!AB84-Data!AB$98,Data!AB84)</f>
        <v>0</v>
      </c>
      <c r="AB84" s="9">
        <f>IF(Data!AC84&gt;0,Data!AC84-Data!AC$98,Data!AC84)</f>
        <v>0</v>
      </c>
      <c r="AC84" s="9">
        <f>IF(Data!AD84&gt;0,Data!AD84-Data!AD$98,Data!AD84)</f>
        <v>0</v>
      </c>
      <c r="AD84" s="9">
        <f>IF(Data!AE84&gt;0,Data!AE84-Data!AE$98,Data!AE84)</f>
        <v>0</v>
      </c>
      <c r="AE84" s="9">
        <f>IF(Data!AF84&gt;0,Data!AF84-Data!AF$98,Data!AF84)</f>
        <v>0.98333333333333339</v>
      </c>
      <c r="AF84" s="9">
        <f>IF(Data!AG84&gt;0,Data!AG84-Data!AG$98,Data!AG84)</f>
        <v>0.90196078431372584</v>
      </c>
      <c r="AG84" s="9">
        <f>IF(Data!AH84&gt;0,Data!AH84-Data!AH$98,Data!AH84)</f>
        <v>0</v>
      </c>
      <c r="AH84" s="9">
        <f>IF(Data!AI84&gt;0,Data!AI84-Data!AI$98,Data!AI84)</f>
        <v>0</v>
      </c>
      <c r="AI84" s="9">
        <f>IF(Data!AJ84&gt;0,Data!AJ84-Data!AJ$98,Data!AJ84)</f>
        <v>0.85915492957746498</v>
      </c>
      <c r="AJ84" s="9">
        <f>IF(Data!AK84&gt;0,Data!AK84-Data!AK$98,Data!AK84)</f>
        <v>0</v>
      </c>
      <c r="AK84" s="9">
        <f>IF(Data!AL84&gt;0,Data!AL84-Data!AL$98,Data!AL84)</f>
        <v>0</v>
      </c>
      <c r="AL84" s="9">
        <f>IF(Data!AM84&gt;0,Data!AM84-Data!AM$98,Data!AM84)</f>
        <v>0</v>
      </c>
      <c r="AM84" s="9">
        <f>IF(Data!AN84&gt;0,Data!AN84-Data!AN$98,Data!AN84)</f>
        <v>-1.0136986301369859</v>
      </c>
      <c r="AN84" s="9">
        <f>IF(Data!AO84&gt;0,Data!AO84-Data!AO$98,Data!AO84)</f>
        <v>-1.9607843137254832E-2</v>
      </c>
      <c r="AO84" s="9">
        <f>IF(Data!AP84&gt;0,Data!AP84-Data!AP$98,Data!AP84)</f>
        <v>0.92105263157894779</v>
      </c>
      <c r="AP84" s="9">
        <f>IF(Data!AR84&gt;0,Data!AR84-Data!AR$98,Data!AR84)</f>
        <v>0.89130434782608692</v>
      </c>
      <c r="AQ84" s="9">
        <f>IF(Data!AS84&gt;0,Data!AS84-Data!AS$98,Data!AS84)</f>
        <v>6.1224489795918213E-2</v>
      </c>
      <c r="AR84" s="9">
        <f>IF(Data!AT84&gt;0,Data!AT84-Data!AT$98,Data!AT84)</f>
        <v>0.20000000000000018</v>
      </c>
      <c r="AS84" s="9">
        <f>IF(Data!AV84&gt;0,Data!AV84-Data!AV$98,Data!AV84)</f>
        <v>-0.11111111111111072</v>
      </c>
      <c r="AT84" s="9">
        <f>IF(Data!AW84&gt;0,Data!AW84-Data!AW$98,Data!AW84)</f>
        <v>0</v>
      </c>
      <c r="AU84" s="9">
        <f>IF(Data!AX84&gt;0,Data!AX84-Data!AX$98,Data!AX84)</f>
        <v>-0.23076923076923084</v>
      </c>
      <c r="AV84" s="9">
        <f>IF(Data!AY84&gt;0,Data!AY84-Data!AY$98,Data!AY84)</f>
        <v>0</v>
      </c>
      <c r="AY84" s="47">
        <f t="shared" si="47"/>
        <v>0</v>
      </c>
      <c r="AZ84" s="47">
        <f t="shared" si="48"/>
        <v>0</v>
      </c>
      <c r="BA84" s="47">
        <f t="shared" si="49"/>
        <v>0</v>
      </c>
      <c r="BB84" s="47">
        <f t="shared" si="50"/>
        <v>0</v>
      </c>
      <c r="BC84" s="47">
        <f t="shared" si="51"/>
        <v>0</v>
      </c>
      <c r="BD84" s="47">
        <f t="shared" si="52"/>
        <v>0</v>
      </c>
      <c r="BE84" s="47">
        <f t="shared" si="53"/>
        <v>0</v>
      </c>
      <c r="BF84" s="47">
        <f t="shared" si="54"/>
        <v>0</v>
      </c>
      <c r="BG84" s="47">
        <f t="shared" si="55"/>
        <v>0</v>
      </c>
      <c r="BH84" s="47">
        <f t="shared" si="56"/>
        <v>0</v>
      </c>
      <c r="BI84" s="47">
        <f t="shared" si="57"/>
        <v>0</v>
      </c>
      <c r="BJ84" s="47">
        <f t="shared" si="58"/>
        <v>0</v>
      </c>
      <c r="BK84" s="47">
        <f t="shared" si="59"/>
        <v>0</v>
      </c>
      <c r="BL84" s="47">
        <f t="shared" si="60"/>
        <v>0</v>
      </c>
      <c r="BM84" s="47">
        <f t="shared" si="61"/>
        <v>0</v>
      </c>
      <c r="BN84" s="47">
        <f t="shared" si="62"/>
        <v>0</v>
      </c>
      <c r="BO84" s="47">
        <f t="shared" si="63"/>
        <v>0</v>
      </c>
      <c r="BP84" s="47">
        <f t="shared" si="64"/>
        <v>0</v>
      </c>
      <c r="BQ84" s="47">
        <f t="shared" si="65"/>
        <v>0</v>
      </c>
      <c r="BR84" s="47">
        <f t="shared" si="66"/>
        <v>0</v>
      </c>
      <c r="BS84" s="47">
        <f t="shared" si="67"/>
        <v>0</v>
      </c>
      <c r="BT84" s="47">
        <f t="shared" si="68"/>
        <v>0</v>
      </c>
      <c r="BU84" s="47">
        <f t="shared" si="69"/>
        <v>0</v>
      </c>
      <c r="BV84" s="47">
        <f t="shared" si="70"/>
        <v>0</v>
      </c>
      <c r="BW84" s="47">
        <f t="shared" si="71"/>
        <v>0</v>
      </c>
      <c r="BX84" s="47">
        <f t="shared" si="72"/>
        <v>0</v>
      </c>
      <c r="BY84" s="47">
        <f t="shared" si="73"/>
        <v>0</v>
      </c>
      <c r="BZ84" s="47">
        <f t="shared" si="74"/>
        <v>0</v>
      </c>
      <c r="CA84" s="47">
        <f t="shared" si="75"/>
        <v>0</v>
      </c>
      <c r="CB84" s="47">
        <f t="shared" si="76"/>
        <v>0</v>
      </c>
      <c r="CC84" s="47">
        <f t="shared" si="77"/>
        <v>0</v>
      </c>
      <c r="CD84" s="47">
        <f t="shared" si="78"/>
        <v>0</v>
      </c>
      <c r="CE84" s="47">
        <f t="shared" si="79"/>
        <v>0</v>
      </c>
      <c r="CF84" s="47">
        <f t="shared" si="80"/>
        <v>0</v>
      </c>
      <c r="CG84" s="47">
        <f t="shared" si="81"/>
        <v>0</v>
      </c>
      <c r="CH84" s="47">
        <f t="shared" si="82"/>
        <v>0</v>
      </c>
      <c r="CI84" s="47">
        <f t="shared" si="83"/>
        <v>0</v>
      </c>
      <c r="CJ84" s="47">
        <f t="shared" si="84"/>
        <v>0</v>
      </c>
      <c r="CK84" s="47">
        <f t="shared" si="85"/>
        <v>0</v>
      </c>
      <c r="CL84" s="47">
        <f t="shared" si="86"/>
        <v>0</v>
      </c>
      <c r="CM84" s="47">
        <f t="shared" si="87"/>
        <v>0</v>
      </c>
      <c r="CN84" s="47">
        <f t="shared" si="88"/>
        <v>0</v>
      </c>
      <c r="CO84" s="47">
        <f t="shared" si="89"/>
        <v>0</v>
      </c>
      <c r="CP84" s="47">
        <f t="shared" si="90"/>
        <v>0</v>
      </c>
      <c r="CQ84" s="47">
        <f t="shared" si="91"/>
        <v>0</v>
      </c>
      <c r="CR84" s="47">
        <f t="shared" si="92"/>
        <v>0</v>
      </c>
    </row>
    <row r="85" spans="1:96" ht="15">
      <c r="A85" s="1">
        <v>84</v>
      </c>
      <c r="B85" s="9">
        <f>IF(Data!T85&gt;0,Data!T85-Data!T$98,Data!T85)</f>
        <v>0</v>
      </c>
      <c r="C85" s="9">
        <f>IF(Data!N85&gt;0,Data!N85-Data!N$98,Data!N85)</f>
        <v>0</v>
      </c>
      <c r="D85" s="9">
        <f>IF(Data!L85&gt;0,Data!L85-Data!L$98,Data!L85)</f>
        <v>0</v>
      </c>
      <c r="E85" s="9">
        <f>IF(Data!B85&gt;0,Data!B85-Data!B$98,Data!B85)</f>
        <v>0</v>
      </c>
      <c r="F85" s="9">
        <f>IF(Data!C85&gt;0,Data!C85-Data!C$98,Data!C85)</f>
        <v>0</v>
      </c>
      <c r="G85" s="9">
        <f>IF(Data!D85&gt;0,Data!D85-Data!D$98,Data!D85)</f>
        <v>0</v>
      </c>
      <c r="H85" s="9">
        <f>IF(Data!E85&gt;0,Data!E85-Data!E$98,Data!E85)</f>
        <v>0</v>
      </c>
      <c r="I85" s="9">
        <f>IF(Data!F85&gt;0,Data!F85-Data!F$98,Data!F85)</f>
        <v>-0.89552238805970141</v>
      </c>
      <c r="J85" s="9">
        <f>IF(Data!G85&gt;0,Data!G85-Data!G$98,Data!G85)</f>
        <v>0</v>
      </c>
      <c r="K85" s="9">
        <f>IF(Data!H85&gt;0,Data!H85-Data!H$98,Data!H85)</f>
        <v>0</v>
      </c>
      <c r="L85" s="9">
        <f>IF(Data!I85&gt;0,Data!I85-Data!I$98,Data!I85)</f>
        <v>0</v>
      </c>
      <c r="M85" s="9">
        <f>IF(Data!J85&gt;0,Data!J85-Data!J$98,Data!J85)</f>
        <v>0</v>
      </c>
      <c r="N85" s="9">
        <f>IF(Data!K85&gt;0,Data!K85-Data!K$98,Data!K85)</f>
        <v>0</v>
      </c>
      <c r="O85" s="9">
        <f>IF(Data!M85&gt;0,Data!M85-Data!M$98,Data!M85)</f>
        <v>0</v>
      </c>
      <c r="P85" s="9">
        <f>IF(Data!O85&gt;0,Data!O85-Data!O$98,Data!O85)</f>
        <v>0</v>
      </c>
      <c r="Q85" s="9">
        <f>IF(Data!P85&gt;0,Data!P85-Data!P$98,Data!P85)</f>
        <v>0</v>
      </c>
      <c r="R85" s="9">
        <f>IF(Data!Q85&gt;0,Data!Q85-Data!Q$98,Data!Q85)</f>
        <v>0</v>
      </c>
      <c r="S85" s="9">
        <f>IF(Data!R85&gt;0,Data!R85-Data!R$98,Data!R85)</f>
        <v>0</v>
      </c>
      <c r="T85" s="9">
        <f>IF(Data!U85&gt;0,Data!U85-Data!U$98,Data!U85)</f>
        <v>0</v>
      </c>
      <c r="U85" s="9">
        <f>IF(Data!V85&gt;0,Data!V85-Data!V$98,Data!V85)</f>
        <v>0</v>
      </c>
      <c r="V85" s="9">
        <f>IF(Data!W85&gt;0,Data!W85-Data!W$98,Data!W85)</f>
        <v>0</v>
      </c>
      <c r="W85" s="9">
        <f>IF(Data!X85&gt;0,Data!X85-Data!X$98,Data!X85)</f>
        <v>0</v>
      </c>
      <c r="X85" s="9">
        <f>IF(Data!Y85&gt;0,Data!Y85-Data!Y$98,Data!Y85)</f>
        <v>0</v>
      </c>
      <c r="Y85" s="9">
        <f>IF(Data!Z85&gt;0,Data!Z85-Data!Z$98,Data!Z85)</f>
        <v>0</v>
      </c>
      <c r="Z85" s="9">
        <f>IF(Data!AA85&gt;0,Data!AA85-Data!AA$98,Data!AA85)</f>
        <v>0</v>
      </c>
      <c r="AA85" s="9">
        <f>IF(Data!AB85&gt;0,Data!AB85-Data!AB$98,Data!AB85)</f>
        <v>0</v>
      </c>
      <c r="AB85" s="9">
        <f>IF(Data!AC85&gt;0,Data!AC85-Data!AC$98,Data!AC85)</f>
        <v>-2.7058823529411766</v>
      </c>
      <c r="AC85" s="9">
        <f>IF(Data!AD85&gt;0,Data!AD85-Data!AD$98,Data!AD85)</f>
        <v>0</v>
      </c>
      <c r="AD85" s="9">
        <f>IF(Data!AE85&gt;0,Data!AE85-Data!AE$98,Data!AE85)</f>
        <v>0</v>
      </c>
      <c r="AE85" s="9">
        <f>IF(Data!AF85&gt;0,Data!AF85-Data!AF$98,Data!AF85)</f>
        <v>0</v>
      </c>
      <c r="AF85" s="9">
        <f>IF(Data!AG85&gt;0,Data!AG85-Data!AG$98,Data!AG85)</f>
        <v>0</v>
      </c>
      <c r="AG85" s="9">
        <f>IF(Data!AH85&gt;0,Data!AH85-Data!AH$98,Data!AH85)</f>
        <v>0</v>
      </c>
      <c r="AH85" s="9">
        <f>IF(Data!AI85&gt;0,Data!AI85-Data!AI$98,Data!AI85)</f>
        <v>0</v>
      </c>
      <c r="AI85" s="9">
        <f>IF(Data!AJ85&gt;0,Data!AJ85-Data!AJ$98,Data!AJ85)</f>
        <v>0</v>
      </c>
      <c r="AJ85" s="9">
        <f>IF(Data!AK85&gt;0,Data!AK85-Data!AK$98,Data!AK85)</f>
        <v>0</v>
      </c>
      <c r="AK85" s="9">
        <f>IF(Data!AL85&gt;0,Data!AL85-Data!AL$98,Data!AL85)</f>
        <v>0</v>
      </c>
      <c r="AL85" s="9">
        <f>IF(Data!AM85&gt;0,Data!AM85-Data!AM$98,Data!AM85)</f>
        <v>0</v>
      </c>
      <c r="AM85" s="9">
        <f>IF(Data!AN85&gt;0,Data!AN85-Data!AN$98,Data!AN85)</f>
        <v>-1.3698630136985912E-2</v>
      </c>
      <c r="AN85" s="9">
        <f>IF(Data!AO85&gt;0,Data!AO85-Data!AO$98,Data!AO85)</f>
        <v>0</v>
      </c>
      <c r="AO85" s="9">
        <f>IF(Data!AP85&gt;0,Data!AP85-Data!AP$98,Data!AP85)</f>
        <v>0</v>
      </c>
      <c r="AP85" s="9">
        <f>IF(Data!AR85&gt;0,Data!AR85-Data!AR$98,Data!AR85)</f>
        <v>0</v>
      </c>
      <c r="AQ85" s="9">
        <f>IF(Data!AS85&gt;0,Data!AS85-Data!AS$98,Data!AS85)</f>
        <v>0</v>
      </c>
      <c r="AR85" s="9">
        <f>IF(Data!AT85&gt;0,Data!AT85-Data!AT$98,Data!AT85)</f>
        <v>0</v>
      </c>
      <c r="AS85" s="9">
        <f>IF(Data!AV85&gt;0,Data!AV85-Data!AV$98,Data!AV85)</f>
        <v>0</v>
      </c>
      <c r="AT85" s="9">
        <f>IF(Data!AW85&gt;0,Data!AW85-Data!AW$98,Data!AW85)</f>
        <v>0</v>
      </c>
      <c r="AU85" s="9">
        <f>IF(Data!AX85&gt;0,Data!AX85-Data!AX$98,Data!AX85)</f>
        <v>0</v>
      </c>
      <c r="AV85" s="9">
        <f>IF(Data!AY85&gt;0,Data!AY85-Data!AY$98,Data!AY85)</f>
        <v>0</v>
      </c>
      <c r="AY85" s="47">
        <f t="shared" si="47"/>
        <v>0</v>
      </c>
      <c r="AZ85" s="47">
        <f t="shared" si="48"/>
        <v>0</v>
      </c>
      <c r="BA85" s="47">
        <f t="shared" si="49"/>
        <v>0</v>
      </c>
      <c r="BB85" s="47">
        <f t="shared" si="50"/>
        <v>0</v>
      </c>
      <c r="BC85" s="47">
        <f t="shared" si="51"/>
        <v>0</v>
      </c>
      <c r="BD85" s="47">
        <f t="shared" si="52"/>
        <v>0</v>
      </c>
      <c r="BE85" s="47">
        <f t="shared" si="53"/>
        <v>0</v>
      </c>
      <c r="BF85" s="47">
        <f t="shared" si="54"/>
        <v>0</v>
      </c>
      <c r="BG85" s="47">
        <f t="shared" si="55"/>
        <v>0</v>
      </c>
      <c r="BH85" s="47">
        <f t="shared" si="56"/>
        <v>0</v>
      </c>
      <c r="BI85" s="47">
        <f t="shared" si="57"/>
        <v>0</v>
      </c>
      <c r="BJ85" s="47">
        <f t="shared" si="58"/>
        <v>0</v>
      </c>
      <c r="BK85" s="47">
        <f t="shared" si="59"/>
        <v>0</v>
      </c>
      <c r="BL85" s="47">
        <f t="shared" si="60"/>
        <v>0</v>
      </c>
      <c r="BM85" s="47">
        <f t="shared" si="61"/>
        <v>0</v>
      </c>
      <c r="BN85" s="47">
        <f t="shared" si="62"/>
        <v>0</v>
      </c>
      <c r="BO85" s="47">
        <f t="shared" si="63"/>
        <v>0</v>
      </c>
      <c r="BP85" s="47">
        <f t="shared" si="64"/>
        <v>0</v>
      </c>
      <c r="BQ85" s="47">
        <f t="shared" si="65"/>
        <v>0</v>
      </c>
      <c r="BR85" s="47">
        <f t="shared" si="66"/>
        <v>0</v>
      </c>
      <c r="BS85" s="47">
        <f t="shared" si="67"/>
        <v>0</v>
      </c>
      <c r="BT85" s="47">
        <f t="shared" si="68"/>
        <v>0</v>
      </c>
      <c r="BU85" s="47">
        <f t="shared" si="69"/>
        <v>0</v>
      </c>
      <c r="BV85" s="47">
        <f t="shared" si="70"/>
        <v>0</v>
      </c>
      <c r="BW85" s="47">
        <f t="shared" si="71"/>
        <v>0</v>
      </c>
      <c r="BX85" s="47">
        <f t="shared" si="72"/>
        <v>0</v>
      </c>
      <c r="BY85" s="47">
        <f t="shared" si="73"/>
        <v>0</v>
      </c>
      <c r="BZ85" s="47">
        <f t="shared" si="74"/>
        <v>0</v>
      </c>
      <c r="CA85" s="47">
        <f t="shared" si="75"/>
        <v>0</v>
      </c>
      <c r="CB85" s="47">
        <f t="shared" si="76"/>
        <v>0</v>
      </c>
      <c r="CC85" s="47">
        <f t="shared" si="77"/>
        <v>0</v>
      </c>
      <c r="CD85" s="47">
        <f t="shared" si="78"/>
        <v>0</v>
      </c>
      <c r="CE85" s="47">
        <f t="shared" si="79"/>
        <v>0</v>
      </c>
      <c r="CF85" s="47">
        <f t="shared" si="80"/>
        <v>0</v>
      </c>
      <c r="CG85" s="47">
        <f t="shared" si="81"/>
        <v>0</v>
      </c>
      <c r="CH85" s="47">
        <f t="shared" si="82"/>
        <v>0</v>
      </c>
      <c r="CI85" s="47">
        <f t="shared" si="83"/>
        <v>0</v>
      </c>
      <c r="CJ85" s="47">
        <f t="shared" si="84"/>
        <v>0</v>
      </c>
      <c r="CK85" s="47">
        <f t="shared" si="85"/>
        <v>0</v>
      </c>
      <c r="CL85" s="47">
        <f t="shared" si="86"/>
        <v>0</v>
      </c>
      <c r="CM85" s="47">
        <f t="shared" si="87"/>
        <v>0</v>
      </c>
      <c r="CN85" s="47">
        <f t="shared" si="88"/>
        <v>0</v>
      </c>
      <c r="CO85" s="47">
        <f t="shared" si="89"/>
        <v>0</v>
      </c>
      <c r="CP85" s="47">
        <f t="shared" si="90"/>
        <v>0</v>
      </c>
      <c r="CQ85" s="47">
        <f t="shared" si="91"/>
        <v>0</v>
      </c>
      <c r="CR85" s="47">
        <f t="shared" si="92"/>
        <v>0</v>
      </c>
    </row>
    <row r="86" spans="1:96" ht="15">
      <c r="A86" s="1">
        <v>85</v>
      </c>
      <c r="B86" s="9">
        <f>IF(Data!T86&gt;0,Data!T86-Data!T$98,Data!T86)</f>
        <v>0</v>
      </c>
      <c r="C86" s="9">
        <f>IF(Data!N86&gt;0,Data!N86-Data!N$98,Data!N86)</f>
        <v>0</v>
      </c>
      <c r="D86" s="9">
        <f>IF(Data!L86&gt;0,Data!L86-Data!L$98,Data!L86)</f>
        <v>0</v>
      </c>
      <c r="E86" s="9">
        <f>IF(Data!B86&gt;0,Data!B86-Data!B$98,Data!B86)</f>
        <v>0</v>
      </c>
      <c r="F86" s="9">
        <f>IF(Data!C86&gt;0,Data!C86-Data!C$98,Data!C86)</f>
        <v>0</v>
      </c>
      <c r="G86" s="9">
        <f>IF(Data!D86&gt;0,Data!D86-Data!D$98,Data!D86)</f>
        <v>0</v>
      </c>
      <c r="H86" s="9">
        <f>IF(Data!E86&gt;0,Data!E86-Data!E$98,Data!E86)</f>
        <v>0</v>
      </c>
      <c r="I86" s="9">
        <f>IF(Data!F86&gt;0,Data!F86-Data!F$98,Data!F86)</f>
        <v>1.1044776119402986</v>
      </c>
      <c r="J86" s="9">
        <f>IF(Data!G86&gt;0,Data!G86-Data!G$98,Data!G86)</f>
        <v>0</v>
      </c>
      <c r="K86" s="9">
        <f>IF(Data!H86&gt;0,Data!H86-Data!H$98,Data!H86)</f>
        <v>0</v>
      </c>
      <c r="L86" s="9">
        <f>IF(Data!I86&gt;0,Data!I86-Data!I$98,Data!I86)</f>
        <v>0</v>
      </c>
      <c r="M86" s="9">
        <f>IF(Data!J86&gt;0,Data!J86-Data!J$98,Data!J86)</f>
        <v>0</v>
      </c>
      <c r="N86" s="9">
        <f>IF(Data!K86&gt;0,Data!K86-Data!K$98,Data!K86)</f>
        <v>0</v>
      </c>
      <c r="O86" s="9">
        <f>IF(Data!M86&gt;0,Data!M86-Data!M$98,Data!M86)</f>
        <v>-8.4337349397590522E-2</v>
      </c>
      <c r="P86" s="9">
        <f>IF(Data!O86&gt;0,Data!O86-Data!O$98,Data!O86)</f>
        <v>0</v>
      </c>
      <c r="Q86" s="9">
        <f>IF(Data!P86&gt;0,Data!P86-Data!P$98,Data!P86)</f>
        <v>0</v>
      </c>
      <c r="R86" s="9">
        <f>IF(Data!Q86&gt;0,Data!Q86-Data!Q$98,Data!Q86)</f>
        <v>0</v>
      </c>
      <c r="S86" s="9">
        <f>IF(Data!R86&gt;0,Data!R86-Data!R$98,Data!R86)</f>
        <v>0</v>
      </c>
      <c r="T86" s="9">
        <f>IF(Data!U86&gt;0,Data!U86-Data!U$98,Data!U86)</f>
        <v>0</v>
      </c>
      <c r="U86" s="9">
        <f>IF(Data!V86&gt;0,Data!V86-Data!V$98,Data!V86)</f>
        <v>0</v>
      </c>
      <c r="V86" s="9">
        <f>IF(Data!W86&gt;0,Data!W86-Data!W$98,Data!W86)</f>
        <v>0</v>
      </c>
      <c r="W86" s="9">
        <f>IF(Data!X86&gt;0,Data!X86-Data!X$98,Data!X86)</f>
        <v>0</v>
      </c>
      <c r="X86" s="9">
        <f>IF(Data!Y86&gt;0,Data!Y86-Data!Y$98,Data!Y86)</f>
        <v>0</v>
      </c>
      <c r="Y86" s="9">
        <f>IF(Data!Z86&gt;0,Data!Z86-Data!Z$98,Data!Z86)</f>
        <v>0</v>
      </c>
      <c r="Z86" s="9">
        <f>IF(Data!AA86&gt;0,Data!AA86-Data!AA$98,Data!AA86)</f>
        <v>0</v>
      </c>
      <c r="AA86" s="9">
        <f>IF(Data!AB86&gt;0,Data!AB86-Data!AB$98,Data!AB86)</f>
        <v>0</v>
      </c>
      <c r="AB86" s="9">
        <f>IF(Data!AC86&gt;0,Data!AC86-Data!AC$98,Data!AC86)</f>
        <v>0</v>
      </c>
      <c r="AC86" s="9">
        <f>IF(Data!AD86&gt;0,Data!AD86-Data!AD$98,Data!AD86)</f>
        <v>0.83333333333333304</v>
      </c>
      <c r="AD86" s="9">
        <f>IF(Data!AE86&gt;0,Data!AE86-Data!AE$98,Data!AE86)</f>
        <v>0</v>
      </c>
      <c r="AE86" s="9">
        <f>IF(Data!AF86&gt;0,Data!AF86-Data!AF$98,Data!AF86)</f>
        <v>0</v>
      </c>
      <c r="AF86" s="9">
        <f>IF(Data!AG86&gt;0,Data!AG86-Data!AG$98,Data!AG86)</f>
        <v>0.90196078431372584</v>
      </c>
      <c r="AG86" s="9">
        <f>IF(Data!AH86&gt;0,Data!AH86-Data!AH$98,Data!AH86)</f>
        <v>0</v>
      </c>
      <c r="AH86" s="9">
        <f>IF(Data!AI86&gt;0,Data!AI86-Data!AI$98,Data!AI86)</f>
        <v>0</v>
      </c>
      <c r="AI86" s="9">
        <f>IF(Data!AJ86&gt;0,Data!AJ86-Data!AJ$98,Data!AJ86)</f>
        <v>-0.14084507042253502</v>
      </c>
      <c r="AJ86" s="9">
        <f>IF(Data!AK86&gt;0,Data!AK86-Data!AK$98,Data!AK86)</f>
        <v>0</v>
      </c>
      <c r="AK86" s="9">
        <f>IF(Data!AL86&gt;0,Data!AL86-Data!AL$98,Data!AL86)</f>
        <v>0</v>
      </c>
      <c r="AL86" s="9">
        <f>IF(Data!AM86&gt;0,Data!AM86-Data!AM$98,Data!AM86)</f>
        <v>0</v>
      </c>
      <c r="AM86" s="9">
        <f>IF(Data!AN86&gt;0,Data!AN86-Data!AN$98,Data!AN86)</f>
        <v>-1.3698630136985912E-2</v>
      </c>
      <c r="AN86" s="9">
        <f>IF(Data!AO86&gt;0,Data!AO86-Data!AO$98,Data!AO86)</f>
        <v>-1.9607843137254832E-2</v>
      </c>
      <c r="AO86" s="9">
        <f>IF(Data!AP86&gt;0,Data!AP86-Data!AP$98,Data!AP86)</f>
        <v>0.92105263157894779</v>
      </c>
      <c r="AP86" s="9">
        <f>IF(Data!AR86&gt;0,Data!AR86-Data!AR$98,Data!AR86)</f>
        <v>0</v>
      </c>
      <c r="AQ86" s="9">
        <f>IF(Data!AS86&gt;0,Data!AS86-Data!AS$98,Data!AS86)</f>
        <v>0</v>
      </c>
      <c r="AR86" s="9">
        <f>IF(Data!AT86&gt;0,Data!AT86-Data!AT$98,Data!AT86)</f>
        <v>0</v>
      </c>
      <c r="AS86" s="9">
        <f>IF(Data!AV86&gt;0,Data!AV86-Data!AV$98,Data!AV86)</f>
        <v>0</v>
      </c>
      <c r="AT86" s="9">
        <f>IF(Data!AW86&gt;0,Data!AW86-Data!AW$98,Data!AW86)</f>
        <v>0</v>
      </c>
      <c r="AU86" s="9">
        <f>IF(Data!AX86&gt;0,Data!AX86-Data!AX$98,Data!AX86)</f>
        <v>0</v>
      </c>
      <c r="AV86" s="9">
        <f>IF(Data!AY86&gt;0,Data!AY86-Data!AY$98,Data!AY86)</f>
        <v>0</v>
      </c>
      <c r="AY86" s="47">
        <f t="shared" si="47"/>
        <v>0</v>
      </c>
      <c r="AZ86" s="47">
        <f t="shared" si="48"/>
        <v>0</v>
      </c>
      <c r="BA86" s="47">
        <f t="shared" si="49"/>
        <v>0</v>
      </c>
      <c r="BB86" s="47">
        <f t="shared" si="50"/>
        <v>0</v>
      </c>
      <c r="BC86" s="47">
        <f t="shared" si="51"/>
        <v>0</v>
      </c>
      <c r="BD86" s="47">
        <f t="shared" si="52"/>
        <v>0</v>
      </c>
      <c r="BE86" s="47">
        <f t="shared" si="53"/>
        <v>0</v>
      </c>
      <c r="BF86" s="47">
        <f t="shared" si="54"/>
        <v>0</v>
      </c>
      <c r="BG86" s="47">
        <f t="shared" si="55"/>
        <v>0</v>
      </c>
      <c r="BH86" s="47">
        <f t="shared" si="56"/>
        <v>0</v>
      </c>
      <c r="BI86" s="47">
        <f t="shared" si="57"/>
        <v>0</v>
      </c>
      <c r="BJ86" s="47">
        <f t="shared" si="58"/>
        <v>0</v>
      </c>
      <c r="BK86" s="47">
        <f t="shared" si="59"/>
        <v>0</v>
      </c>
      <c r="BL86" s="47">
        <f t="shared" si="60"/>
        <v>0</v>
      </c>
      <c r="BM86" s="47">
        <f t="shared" si="61"/>
        <v>0</v>
      </c>
      <c r="BN86" s="47">
        <f t="shared" si="62"/>
        <v>0</v>
      </c>
      <c r="BO86" s="47">
        <f t="shared" si="63"/>
        <v>0</v>
      </c>
      <c r="BP86" s="47">
        <f t="shared" si="64"/>
        <v>0</v>
      </c>
      <c r="BQ86" s="47">
        <f t="shared" si="65"/>
        <v>0</v>
      </c>
      <c r="BR86" s="47">
        <f t="shared" si="66"/>
        <v>0</v>
      </c>
      <c r="BS86" s="47">
        <f t="shared" si="67"/>
        <v>0</v>
      </c>
      <c r="BT86" s="47">
        <f t="shared" si="68"/>
        <v>0</v>
      </c>
      <c r="BU86" s="47">
        <f t="shared" si="69"/>
        <v>0</v>
      </c>
      <c r="BV86" s="47">
        <f t="shared" si="70"/>
        <v>0</v>
      </c>
      <c r="BW86" s="47">
        <f t="shared" si="71"/>
        <v>0</v>
      </c>
      <c r="BX86" s="47">
        <f t="shared" si="72"/>
        <v>0</v>
      </c>
      <c r="BY86" s="47">
        <f t="shared" si="73"/>
        <v>0</v>
      </c>
      <c r="BZ86" s="47">
        <f t="shared" si="74"/>
        <v>0</v>
      </c>
      <c r="CA86" s="47">
        <f t="shared" si="75"/>
        <v>0</v>
      </c>
      <c r="CB86" s="47">
        <f t="shared" si="76"/>
        <v>0</v>
      </c>
      <c r="CC86" s="47">
        <f t="shared" si="77"/>
        <v>0</v>
      </c>
      <c r="CD86" s="47">
        <f t="shared" si="78"/>
        <v>0</v>
      </c>
      <c r="CE86" s="47">
        <f t="shared" si="79"/>
        <v>0</v>
      </c>
      <c r="CF86" s="47">
        <f t="shared" si="80"/>
        <v>0</v>
      </c>
      <c r="CG86" s="47">
        <f t="shared" si="81"/>
        <v>0</v>
      </c>
      <c r="CH86" s="47">
        <f t="shared" si="82"/>
        <v>0</v>
      </c>
      <c r="CI86" s="47">
        <f t="shared" si="83"/>
        <v>0</v>
      </c>
      <c r="CJ86" s="47">
        <f t="shared" si="84"/>
        <v>0</v>
      </c>
      <c r="CK86" s="47">
        <f t="shared" si="85"/>
        <v>0</v>
      </c>
      <c r="CL86" s="47">
        <f t="shared" si="86"/>
        <v>0</v>
      </c>
      <c r="CM86" s="47">
        <f t="shared" si="87"/>
        <v>0</v>
      </c>
      <c r="CN86" s="47">
        <f t="shared" si="88"/>
        <v>0</v>
      </c>
      <c r="CO86" s="47">
        <f t="shared" si="89"/>
        <v>0</v>
      </c>
      <c r="CP86" s="47">
        <f t="shared" si="90"/>
        <v>0</v>
      </c>
      <c r="CQ86" s="47">
        <f t="shared" si="91"/>
        <v>0</v>
      </c>
      <c r="CR86" s="47">
        <f t="shared" si="92"/>
        <v>0</v>
      </c>
    </row>
    <row r="87" spans="1:96" ht="15">
      <c r="A87" s="36">
        <v>86</v>
      </c>
      <c r="B87" s="9">
        <f>IF(Data!T87&gt;0,Data!T87-Data!T$98,Data!T87)</f>
        <v>0</v>
      </c>
      <c r="C87" s="9">
        <f>IF(Data!N87&gt;0,Data!N87-Data!N$98,Data!N87)</f>
        <v>0</v>
      </c>
      <c r="D87" s="9">
        <f>IF(Data!L87&gt;0,Data!L87-Data!L$98,Data!L87)</f>
        <v>0</v>
      </c>
      <c r="E87" s="9">
        <f>IF(Data!B87&gt;0,Data!B87-Data!B$98,Data!B87)</f>
        <v>1.1186440677966103</v>
      </c>
      <c r="F87" s="9">
        <f>IF(Data!C87&gt;0,Data!C87-Data!C$98,Data!C87)</f>
        <v>0</v>
      </c>
      <c r="G87" s="9">
        <f>IF(Data!D87&gt;0,Data!D87-Data!D$98,Data!D87)</f>
        <v>0</v>
      </c>
      <c r="H87" s="9">
        <f>IF(Data!E87&gt;0,Data!E87-Data!E$98,Data!E87)</f>
        <v>0.92682926829268286</v>
      </c>
      <c r="I87" s="9">
        <f>IF(Data!F87&gt;0,Data!F87-Data!F$98,Data!F87)</f>
        <v>0.10447761194029859</v>
      </c>
      <c r="J87" s="9">
        <f>IF(Data!G87&gt;0,Data!G87-Data!G$98,Data!G87)</f>
        <v>4.1666666666666519E-2</v>
      </c>
      <c r="K87" s="9">
        <f>IF(Data!H87&gt;0,Data!H87-Data!H$98,Data!H87)</f>
        <v>0.41463414634146378</v>
      </c>
      <c r="L87" s="9">
        <f>IF(Data!I87&gt;0,Data!I87-Data!I$98,Data!I87)</f>
        <v>0.75</v>
      </c>
      <c r="M87" s="9">
        <f>IF(Data!J87&gt;0,Data!J87-Data!J$98,Data!J87)</f>
        <v>-1.0714285714285712</v>
      </c>
      <c r="N87" s="9">
        <f>IF(Data!K87&gt;0,Data!K87-Data!K$98,Data!K87)</f>
        <v>0</v>
      </c>
      <c r="O87" s="9">
        <f>IF(Data!M87&gt;0,Data!M87-Data!M$98,Data!M87)</f>
        <v>-8.4337349397590522E-2</v>
      </c>
      <c r="P87" s="9">
        <f>IF(Data!O87&gt;0,Data!O87-Data!O$98,Data!O87)</f>
        <v>0.20000000000000018</v>
      </c>
      <c r="Q87" s="9">
        <f>IF(Data!P87&gt;0,Data!P87-Data!P$98,Data!P87)</f>
        <v>-0.54545454545454541</v>
      </c>
      <c r="R87" s="9">
        <f>IF(Data!Q87&gt;0,Data!Q87-Data!Q$98,Data!Q87)</f>
        <v>-2.564102564102555E-2</v>
      </c>
      <c r="S87" s="9">
        <f>IF(Data!R87&gt;0,Data!R87-Data!R$98,Data!R87)</f>
        <v>0</v>
      </c>
      <c r="T87" s="9">
        <f>IF(Data!U87&gt;0,Data!U87-Data!U$98,Data!U87)</f>
        <v>-0.33333333333333304</v>
      </c>
      <c r="U87" s="9">
        <f>IF(Data!V87&gt;0,Data!V87-Data!V$98,Data!V87)</f>
        <v>1.3199999999999998</v>
      </c>
      <c r="V87" s="9">
        <f>IF(Data!W87&gt;0,Data!W87-Data!W$98,Data!W87)</f>
        <v>-8.0000000000000071E-2</v>
      </c>
      <c r="W87" s="9">
        <f>IF(Data!X87&gt;0,Data!X87-Data!X$98,Data!X87)</f>
        <v>1.3333333333333335</v>
      </c>
      <c r="X87" s="9">
        <f>IF(Data!Y87&gt;0,Data!Y87-Data!Y$98,Data!Y87)</f>
        <v>0</v>
      </c>
      <c r="Y87" s="9">
        <f>IF(Data!Z87&gt;0,Data!Z87-Data!Z$98,Data!Z87)</f>
        <v>1.1304347826086958</v>
      </c>
      <c r="Z87" s="9">
        <f>IF(Data!AA87&gt;0,Data!AA87-Data!AA$98,Data!AA87)</f>
        <v>0.22222222222222232</v>
      </c>
      <c r="AA87" s="9">
        <f>IF(Data!AB87&gt;0,Data!AB87-Data!AB$98,Data!AB87)</f>
        <v>1.25</v>
      </c>
      <c r="AB87" s="9">
        <f>IF(Data!AC87&gt;0,Data!AC87-Data!AC$98,Data!AC87)</f>
        <v>0.29411764705882337</v>
      </c>
      <c r="AC87" s="9">
        <f>IF(Data!AD87&gt;0,Data!AD87-Data!AD$98,Data!AD87)</f>
        <v>0</v>
      </c>
      <c r="AD87" s="9">
        <f>IF(Data!AE87&gt;0,Data!AE87-Data!AE$98,Data!AE87)</f>
        <v>1.074074074074074</v>
      </c>
      <c r="AE87" s="9">
        <f>IF(Data!AF87&gt;0,Data!AF87-Data!AF$98,Data!AF87)</f>
        <v>-1.6666666666666607E-2</v>
      </c>
      <c r="AF87" s="9">
        <f>IF(Data!AG87&gt;0,Data!AG87-Data!AG$98,Data!AG87)</f>
        <v>0.90196078431372584</v>
      </c>
      <c r="AG87" s="9">
        <f>IF(Data!AH87&gt;0,Data!AH87-Data!AH$98,Data!AH87)</f>
        <v>-0.25</v>
      </c>
      <c r="AH87" s="9">
        <f>IF(Data!AI87&gt;0,Data!AI87-Data!AI$98,Data!AI87)</f>
        <v>0</v>
      </c>
      <c r="AI87" s="9">
        <f>IF(Data!AJ87&gt;0,Data!AJ87-Data!AJ$98,Data!AJ87)</f>
        <v>0.85915492957746498</v>
      </c>
      <c r="AJ87" s="9">
        <f>IF(Data!AK87&gt;0,Data!AK87-Data!AK$98,Data!AK87)</f>
        <v>0</v>
      </c>
      <c r="AK87" s="9">
        <f>IF(Data!AL87&gt;0,Data!AL87-Data!AL$98,Data!AL87)</f>
        <v>1.35</v>
      </c>
      <c r="AL87" s="9">
        <f>IF(Data!AM87&gt;0,Data!AM87-Data!AM$98,Data!AM87)</f>
        <v>0</v>
      </c>
      <c r="AM87" s="9">
        <f>IF(Data!AN87&gt;0,Data!AN87-Data!AN$98,Data!AN87)</f>
        <v>0.98630136986301409</v>
      </c>
      <c r="AN87" s="9">
        <f>IF(Data!AO87&gt;0,Data!AO87-Data!AO$98,Data!AO87)</f>
        <v>-1.9607843137254832E-2</v>
      </c>
      <c r="AO87" s="9">
        <f>IF(Data!AP87&gt;0,Data!AP87-Data!AP$98,Data!AP87)</f>
        <v>-7.8947368421052211E-2</v>
      </c>
      <c r="AP87" s="9">
        <f>IF(Data!AR87&gt;0,Data!AR87-Data!AR$98,Data!AR87)</f>
        <v>0</v>
      </c>
      <c r="AQ87" s="9">
        <f>IF(Data!AS87&gt;0,Data!AS87-Data!AS$98,Data!AS87)</f>
        <v>6.1224489795918213E-2</v>
      </c>
      <c r="AR87" s="9">
        <f>IF(Data!AT87&gt;0,Data!AT87-Data!AT$98,Data!AT87)</f>
        <v>0</v>
      </c>
      <c r="AS87" s="9">
        <f>IF(Data!AV87&gt;0,Data!AV87-Data!AV$98,Data!AV87)</f>
        <v>-1.1111111111111107</v>
      </c>
      <c r="AT87" s="9">
        <f>IF(Data!AW87&gt;0,Data!AW87-Data!AW$98,Data!AW87)</f>
        <v>0</v>
      </c>
      <c r="AU87" s="9">
        <f>IF(Data!AX87&gt;0,Data!AX87-Data!AX$98,Data!AX87)</f>
        <v>-0.23076923076923084</v>
      </c>
      <c r="AV87" s="9">
        <f>IF(Data!AY87&gt;0,Data!AY87-Data!AY$98,Data!AY87)</f>
        <v>-8.3333333333333037E-2</v>
      </c>
      <c r="AY87" s="47">
        <f t="shared" si="47"/>
        <v>0</v>
      </c>
      <c r="AZ87" s="47">
        <f t="shared" si="48"/>
        <v>0</v>
      </c>
      <c r="BA87" s="47">
        <f t="shared" si="49"/>
        <v>0</v>
      </c>
      <c r="BB87" s="47">
        <f t="shared" si="50"/>
        <v>0</v>
      </c>
      <c r="BC87" s="47">
        <f t="shared" si="51"/>
        <v>0</v>
      </c>
      <c r="BD87" s="47">
        <f t="shared" si="52"/>
        <v>0</v>
      </c>
      <c r="BE87" s="47">
        <f t="shared" si="53"/>
        <v>0</v>
      </c>
      <c r="BF87" s="47">
        <f t="shared" si="54"/>
        <v>0</v>
      </c>
      <c r="BG87" s="47">
        <f t="shared" si="55"/>
        <v>0</v>
      </c>
      <c r="BH87" s="47">
        <f t="shared" si="56"/>
        <v>0</v>
      </c>
      <c r="BI87" s="47">
        <f t="shared" si="57"/>
        <v>0</v>
      </c>
      <c r="BJ87" s="47">
        <f t="shared" si="58"/>
        <v>0</v>
      </c>
      <c r="BK87" s="47">
        <f t="shared" si="59"/>
        <v>0</v>
      </c>
      <c r="BL87" s="47">
        <f t="shared" si="60"/>
        <v>0</v>
      </c>
      <c r="BM87" s="47">
        <f t="shared" si="61"/>
        <v>0</v>
      </c>
      <c r="BN87" s="47">
        <f t="shared" si="62"/>
        <v>0</v>
      </c>
      <c r="BO87" s="47">
        <f t="shared" si="63"/>
        <v>0</v>
      </c>
      <c r="BP87" s="47">
        <f t="shared" si="64"/>
        <v>0</v>
      </c>
      <c r="BQ87" s="47">
        <f t="shared" si="65"/>
        <v>0</v>
      </c>
      <c r="BR87" s="47">
        <f t="shared" si="66"/>
        <v>0</v>
      </c>
      <c r="BS87" s="47">
        <f t="shared" si="67"/>
        <v>0</v>
      </c>
      <c r="BT87" s="47">
        <f t="shared" si="68"/>
        <v>0</v>
      </c>
      <c r="BU87" s="47">
        <f t="shared" si="69"/>
        <v>0</v>
      </c>
      <c r="BV87" s="47">
        <f t="shared" si="70"/>
        <v>0</v>
      </c>
      <c r="BW87" s="47">
        <f t="shared" si="71"/>
        <v>0</v>
      </c>
      <c r="BX87" s="47">
        <f t="shared" si="72"/>
        <v>0</v>
      </c>
      <c r="BY87" s="47">
        <f t="shared" si="73"/>
        <v>0</v>
      </c>
      <c r="BZ87" s="47">
        <f t="shared" si="74"/>
        <v>0</v>
      </c>
      <c r="CA87" s="47">
        <f t="shared" si="75"/>
        <v>0</v>
      </c>
      <c r="CB87" s="47">
        <f t="shared" si="76"/>
        <v>0</v>
      </c>
      <c r="CC87" s="47">
        <f t="shared" si="77"/>
        <v>0</v>
      </c>
      <c r="CD87" s="47">
        <f t="shared" si="78"/>
        <v>0</v>
      </c>
      <c r="CE87" s="47">
        <f t="shared" si="79"/>
        <v>0</v>
      </c>
      <c r="CF87" s="47">
        <f t="shared" si="80"/>
        <v>0</v>
      </c>
      <c r="CG87" s="47">
        <f t="shared" si="81"/>
        <v>0</v>
      </c>
      <c r="CH87" s="47">
        <f t="shared" si="82"/>
        <v>0</v>
      </c>
      <c r="CI87" s="47">
        <f t="shared" si="83"/>
        <v>0</v>
      </c>
      <c r="CJ87" s="47">
        <f t="shared" si="84"/>
        <v>0</v>
      </c>
      <c r="CK87" s="47">
        <f t="shared" si="85"/>
        <v>0</v>
      </c>
      <c r="CL87" s="47">
        <f t="shared" si="86"/>
        <v>0</v>
      </c>
      <c r="CM87" s="47">
        <f t="shared" si="87"/>
        <v>0</v>
      </c>
      <c r="CN87" s="47">
        <f t="shared" si="88"/>
        <v>0</v>
      </c>
      <c r="CO87" s="47">
        <f t="shared" si="89"/>
        <v>0</v>
      </c>
      <c r="CP87" s="47">
        <f t="shared" si="90"/>
        <v>0</v>
      </c>
      <c r="CQ87" s="47">
        <f t="shared" si="91"/>
        <v>0</v>
      </c>
      <c r="CR87" s="47">
        <f t="shared" si="92"/>
        <v>0</v>
      </c>
    </row>
    <row r="88" spans="1:96" ht="15">
      <c r="A88" s="1">
        <v>87</v>
      </c>
      <c r="B88" s="9">
        <f>IF(Data!T88&gt;0,Data!T88-Data!T$98,Data!T88)</f>
        <v>0</v>
      </c>
      <c r="C88" s="9">
        <f>IF(Data!N88&gt;0,Data!N88-Data!N$98,Data!N88)</f>
        <v>0</v>
      </c>
      <c r="D88" s="9">
        <f>IF(Data!L88&gt;0,Data!L88-Data!L$98,Data!L88)</f>
        <v>0</v>
      </c>
      <c r="E88" s="9">
        <f>IF(Data!B88&gt;0,Data!B88-Data!B$98,Data!B88)</f>
        <v>0</v>
      </c>
      <c r="F88" s="9">
        <f>IF(Data!C88&gt;0,Data!C88-Data!C$98,Data!C88)</f>
        <v>0</v>
      </c>
      <c r="G88" s="9">
        <f>IF(Data!D88&gt;0,Data!D88-Data!D$98,Data!D88)</f>
        <v>0.875</v>
      </c>
      <c r="H88" s="9">
        <f>IF(Data!E88&gt;0,Data!E88-Data!E$98,Data!E88)</f>
        <v>-1.0731707317073171</v>
      </c>
      <c r="I88" s="9">
        <f>IF(Data!F88&gt;0,Data!F88-Data!F$98,Data!F88)</f>
        <v>1.1044776119402986</v>
      </c>
      <c r="J88" s="9">
        <f>IF(Data!G88&gt;0,Data!G88-Data!G$98,Data!G88)</f>
        <v>1.0416666666666665</v>
      </c>
      <c r="K88" s="9">
        <f>IF(Data!H88&gt;0,Data!H88-Data!H$98,Data!H88)</f>
        <v>0.41463414634146378</v>
      </c>
      <c r="L88" s="9">
        <f>IF(Data!I88&gt;0,Data!I88-Data!I$98,Data!I88)</f>
        <v>0.75</v>
      </c>
      <c r="M88" s="9">
        <f>IF(Data!J88&gt;0,Data!J88-Data!J$98,Data!J88)</f>
        <v>0</v>
      </c>
      <c r="N88" s="9">
        <f>IF(Data!K88&gt;0,Data!K88-Data!K$98,Data!K88)</f>
        <v>0</v>
      </c>
      <c r="O88" s="9">
        <f>IF(Data!M88&gt;0,Data!M88-Data!M$98,Data!M88)</f>
        <v>-8.4337349397590522E-2</v>
      </c>
      <c r="P88" s="9">
        <f>IF(Data!O88&gt;0,Data!O88-Data!O$98,Data!O88)</f>
        <v>0</v>
      </c>
      <c r="Q88" s="9">
        <f>IF(Data!P88&gt;0,Data!P88-Data!P$98,Data!P88)</f>
        <v>0</v>
      </c>
      <c r="R88" s="9">
        <f>IF(Data!Q88&gt;0,Data!Q88-Data!Q$98,Data!Q88)</f>
        <v>-1.0256410256410255</v>
      </c>
      <c r="S88" s="9">
        <f>IF(Data!R88&gt;0,Data!R88-Data!R$98,Data!R88)</f>
        <v>0</v>
      </c>
      <c r="T88" s="9">
        <f>IF(Data!U88&gt;0,Data!U88-Data!U$98,Data!U88)</f>
        <v>0.66666666666666696</v>
      </c>
      <c r="U88" s="9">
        <f>IF(Data!V88&gt;0,Data!V88-Data!V$98,Data!V88)</f>
        <v>0.31999999999999984</v>
      </c>
      <c r="V88" s="9">
        <f>IF(Data!W88&gt;0,Data!W88-Data!W$98,Data!W88)</f>
        <v>-8.0000000000000071E-2</v>
      </c>
      <c r="W88" s="9">
        <f>IF(Data!X88&gt;0,Data!X88-Data!X$98,Data!X88)</f>
        <v>0</v>
      </c>
      <c r="X88" s="9">
        <f>IF(Data!Y88&gt;0,Data!Y88-Data!Y$98,Data!Y88)</f>
        <v>0</v>
      </c>
      <c r="Y88" s="9">
        <f>IF(Data!Z88&gt;0,Data!Z88-Data!Z$98,Data!Z88)</f>
        <v>0</v>
      </c>
      <c r="Z88" s="9">
        <f>IF(Data!AA88&gt;0,Data!AA88-Data!AA$98,Data!AA88)</f>
        <v>0</v>
      </c>
      <c r="AA88" s="9">
        <f>IF(Data!AB88&gt;0,Data!AB88-Data!AB$98,Data!AB88)</f>
        <v>0</v>
      </c>
      <c r="AB88" s="9">
        <f>IF(Data!AC88&gt;0,Data!AC88-Data!AC$98,Data!AC88)</f>
        <v>-0.70588235294117663</v>
      </c>
      <c r="AC88" s="9">
        <f>IF(Data!AD88&gt;0,Data!AD88-Data!AD$98,Data!AD88)</f>
        <v>-2.166666666666667</v>
      </c>
      <c r="AD88" s="9">
        <f>IF(Data!AE88&gt;0,Data!AE88-Data!AE$98,Data!AE88)</f>
        <v>-0.92592592592592604</v>
      </c>
      <c r="AE88" s="9">
        <f>IF(Data!AF88&gt;0,Data!AF88-Data!AF$98,Data!AF88)</f>
        <v>0.98333333333333339</v>
      </c>
      <c r="AF88" s="9">
        <f>IF(Data!AG88&gt;0,Data!AG88-Data!AG$98,Data!AG88)</f>
        <v>0</v>
      </c>
      <c r="AG88" s="9">
        <f>IF(Data!AH88&gt;0,Data!AH88-Data!AH$98,Data!AH88)</f>
        <v>0</v>
      </c>
      <c r="AH88" s="9">
        <f>IF(Data!AI88&gt;0,Data!AI88-Data!AI$98,Data!AI88)</f>
        <v>0</v>
      </c>
      <c r="AI88" s="9">
        <f>IF(Data!AJ88&gt;0,Data!AJ88-Data!AJ$98,Data!AJ88)</f>
        <v>0.85915492957746498</v>
      </c>
      <c r="AJ88" s="9">
        <f>IF(Data!AK88&gt;0,Data!AK88-Data!AK$98,Data!AK88)</f>
        <v>0</v>
      </c>
      <c r="AK88" s="9">
        <f>IF(Data!AL88&gt;0,Data!AL88-Data!AL$98,Data!AL88)</f>
        <v>0</v>
      </c>
      <c r="AL88" s="9">
        <f>IF(Data!AM88&gt;0,Data!AM88-Data!AM$98,Data!AM88)</f>
        <v>0</v>
      </c>
      <c r="AM88" s="9">
        <f>IF(Data!AN88&gt;0,Data!AN88-Data!AN$98,Data!AN88)</f>
        <v>0</v>
      </c>
      <c r="AN88" s="9">
        <f>IF(Data!AO88&gt;0,Data!AO88-Data!AO$98,Data!AO88)</f>
        <v>0</v>
      </c>
      <c r="AO88" s="9">
        <f>IF(Data!AP88&gt;0,Data!AP88-Data!AP$98,Data!AP88)</f>
        <v>-7.8947368421052211E-2</v>
      </c>
      <c r="AP88" s="9">
        <f>IF(Data!AR88&gt;0,Data!AR88-Data!AR$98,Data!AR88)</f>
        <v>0</v>
      </c>
      <c r="AQ88" s="9">
        <f>IF(Data!AS88&gt;0,Data!AS88-Data!AS$98,Data!AS88)</f>
        <v>0</v>
      </c>
      <c r="AR88" s="9">
        <f>IF(Data!AT88&gt;0,Data!AT88-Data!AT$98,Data!AT88)</f>
        <v>0</v>
      </c>
      <c r="AS88" s="9">
        <f>IF(Data!AV88&gt;0,Data!AV88-Data!AV$98,Data!AV88)</f>
        <v>0</v>
      </c>
      <c r="AT88" s="9">
        <f>IF(Data!AW88&gt;0,Data!AW88-Data!AW$98,Data!AW88)</f>
        <v>0</v>
      </c>
      <c r="AU88" s="9">
        <f>IF(Data!AX88&gt;0,Data!AX88-Data!AX$98,Data!AX88)</f>
        <v>0.76923076923076916</v>
      </c>
      <c r="AV88" s="9">
        <f>IF(Data!AY88&gt;0,Data!AY88-Data!AY$98,Data!AY88)</f>
        <v>0.91666666666666696</v>
      </c>
      <c r="AY88" s="47">
        <f t="shared" si="47"/>
        <v>0</v>
      </c>
      <c r="AZ88" s="47">
        <f t="shared" si="48"/>
        <v>0</v>
      </c>
      <c r="BA88" s="47">
        <f t="shared" si="49"/>
        <v>0</v>
      </c>
      <c r="BB88" s="47">
        <f t="shared" si="50"/>
        <v>0</v>
      </c>
      <c r="BC88" s="47">
        <f t="shared" si="51"/>
        <v>0</v>
      </c>
      <c r="BD88" s="47">
        <f t="shared" si="52"/>
        <v>0</v>
      </c>
      <c r="BE88" s="47">
        <f t="shared" si="53"/>
        <v>0</v>
      </c>
      <c r="BF88" s="47">
        <f t="shared" si="54"/>
        <v>0</v>
      </c>
      <c r="BG88" s="47">
        <f t="shared" si="55"/>
        <v>0</v>
      </c>
      <c r="BH88" s="47">
        <f t="shared" si="56"/>
        <v>0</v>
      </c>
      <c r="BI88" s="47">
        <f t="shared" si="57"/>
        <v>0</v>
      </c>
      <c r="BJ88" s="47">
        <f t="shared" si="58"/>
        <v>0</v>
      </c>
      <c r="BK88" s="47">
        <f t="shared" si="59"/>
        <v>0</v>
      </c>
      <c r="BL88" s="47">
        <f t="shared" si="60"/>
        <v>0</v>
      </c>
      <c r="BM88" s="47">
        <f t="shared" si="61"/>
        <v>0</v>
      </c>
      <c r="BN88" s="47">
        <f t="shared" si="62"/>
        <v>0</v>
      </c>
      <c r="BO88" s="47">
        <f t="shared" si="63"/>
        <v>0</v>
      </c>
      <c r="BP88" s="47">
        <f t="shared" si="64"/>
        <v>0</v>
      </c>
      <c r="BQ88" s="47">
        <f t="shared" si="65"/>
        <v>0</v>
      </c>
      <c r="BR88" s="47">
        <f t="shared" si="66"/>
        <v>0</v>
      </c>
      <c r="BS88" s="47">
        <f t="shared" si="67"/>
        <v>0</v>
      </c>
      <c r="BT88" s="47">
        <f t="shared" si="68"/>
        <v>0</v>
      </c>
      <c r="BU88" s="47">
        <f t="shared" si="69"/>
        <v>0</v>
      </c>
      <c r="BV88" s="47">
        <f t="shared" si="70"/>
        <v>0</v>
      </c>
      <c r="BW88" s="47">
        <f t="shared" si="71"/>
        <v>0</v>
      </c>
      <c r="BX88" s="47">
        <f t="shared" si="72"/>
        <v>0</v>
      </c>
      <c r="BY88" s="47">
        <f t="shared" si="73"/>
        <v>0</v>
      </c>
      <c r="BZ88" s="47">
        <f t="shared" si="74"/>
        <v>0</v>
      </c>
      <c r="CA88" s="47">
        <f t="shared" si="75"/>
        <v>0</v>
      </c>
      <c r="CB88" s="47">
        <f t="shared" si="76"/>
        <v>0</v>
      </c>
      <c r="CC88" s="47">
        <f t="shared" si="77"/>
        <v>0</v>
      </c>
      <c r="CD88" s="47">
        <f t="shared" si="78"/>
        <v>0</v>
      </c>
      <c r="CE88" s="47">
        <f t="shared" si="79"/>
        <v>0</v>
      </c>
      <c r="CF88" s="47">
        <f t="shared" si="80"/>
        <v>0</v>
      </c>
      <c r="CG88" s="47">
        <f t="shared" si="81"/>
        <v>0</v>
      </c>
      <c r="CH88" s="47">
        <f t="shared" si="82"/>
        <v>0</v>
      </c>
      <c r="CI88" s="47">
        <f t="shared" si="83"/>
        <v>0</v>
      </c>
      <c r="CJ88" s="47">
        <f t="shared" si="84"/>
        <v>0</v>
      </c>
      <c r="CK88" s="47">
        <f t="shared" si="85"/>
        <v>0</v>
      </c>
      <c r="CL88" s="47">
        <f t="shared" si="86"/>
        <v>0</v>
      </c>
      <c r="CM88" s="47">
        <f t="shared" si="87"/>
        <v>0</v>
      </c>
      <c r="CN88" s="47">
        <f t="shared" si="88"/>
        <v>0</v>
      </c>
      <c r="CO88" s="47">
        <f t="shared" si="89"/>
        <v>0</v>
      </c>
      <c r="CP88" s="47">
        <f t="shared" si="90"/>
        <v>0</v>
      </c>
      <c r="CQ88" s="47">
        <f t="shared" si="91"/>
        <v>0</v>
      </c>
      <c r="CR88" s="47">
        <f t="shared" si="92"/>
        <v>0</v>
      </c>
    </row>
    <row r="89" spans="1:96" ht="15">
      <c r="A89" s="1">
        <v>88</v>
      </c>
      <c r="B89" s="9">
        <f>IF(Data!T89&gt;0,Data!T89-Data!T$98,Data!T89)</f>
        <v>0</v>
      </c>
      <c r="C89" s="9">
        <f>IF(Data!N89&gt;0,Data!N89-Data!N$98,Data!N89)</f>
        <v>0</v>
      </c>
      <c r="D89" s="9">
        <f>IF(Data!L89&gt;0,Data!L89-Data!L$98,Data!L89)</f>
        <v>0</v>
      </c>
      <c r="E89" s="9">
        <f>IF(Data!B89&gt;0,Data!B89-Data!B$98,Data!B89)</f>
        <v>0.1186440677966103</v>
      </c>
      <c r="F89" s="9">
        <f>IF(Data!C89&gt;0,Data!C89-Data!C$98,Data!C89)</f>
        <v>0</v>
      </c>
      <c r="G89" s="9">
        <f>IF(Data!D89&gt;0,Data!D89-Data!D$98,Data!D89)</f>
        <v>0</v>
      </c>
      <c r="H89" s="9">
        <f>IF(Data!E89&gt;0,Data!E89-Data!E$98,Data!E89)</f>
        <v>0</v>
      </c>
      <c r="I89" s="9">
        <f>IF(Data!F89&gt;0,Data!F89-Data!F$98,Data!F89)</f>
        <v>-0.89552238805970141</v>
      </c>
      <c r="J89" s="9">
        <f>IF(Data!G89&gt;0,Data!G89-Data!G$98,Data!G89)</f>
        <v>0</v>
      </c>
      <c r="K89" s="9">
        <f>IF(Data!H89&gt;0,Data!H89-Data!H$98,Data!H89)</f>
        <v>0.41463414634146378</v>
      </c>
      <c r="L89" s="9">
        <f>IF(Data!I89&gt;0,Data!I89-Data!I$98,Data!I89)</f>
        <v>0</v>
      </c>
      <c r="M89" s="9">
        <f>IF(Data!J89&gt;0,Data!J89-Data!J$98,Data!J89)</f>
        <v>0</v>
      </c>
      <c r="N89" s="9">
        <f>IF(Data!K89&gt;0,Data!K89-Data!K$98,Data!K89)</f>
        <v>0</v>
      </c>
      <c r="O89" s="9">
        <f>IF(Data!M89&gt;0,Data!M89-Data!M$98,Data!M89)</f>
        <v>-1.0843373493975905</v>
      </c>
      <c r="P89" s="9">
        <f>IF(Data!O89&gt;0,Data!O89-Data!O$98,Data!O89)</f>
        <v>0</v>
      </c>
      <c r="Q89" s="9">
        <f>IF(Data!P89&gt;0,Data!P89-Data!P$98,Data!P89)</f>
        <v>0</v>
      </c>
      <c r="R89" s="9">
        <f>IF(Data!Q89&gt;0,Data!Q89-Data!Q$98,Data!Q89)</f>
        <v>0</v>
      </c>
      <c r="S89" s="9">
        <f>IF(Data!R89&gt;0,Data!R89-Data!R$98,Data!R89)</f>
        <v>0</v>
      </c>
      <c r="T89" s="9">
        <f>IF(Data!U89&gt;0,Data!U89-Data!U$98,Data!U89)</f>
        <v>0.66666666666666696</v>
      </c>
      <c r="U89" s="9">
        <f>IF(Data!V89&gt;0,Data!V89-Data!V$98,Data!V89)</f>
        <v>-0.68000000000000016</v>
      </c>
      <c r="V89" s="9">
        <f>IF(Data!W89&gt;0,Data!W89-Data!W$98,Data!W89)</f>
        <v>0</v>
      </c>
      <c r="W89" s="9">
        <f>IF(Data!X89&gt;0,Data!X89-Data!X$98,Data!X89)</f>
        <v>0</v>
      </c>
      <c r="X89" s="9">
        <f>IF(Data!Y89&gt;0,Data!Y89-Data!Y$98,Data!Y89)</f>
        <v>0</v>
      </c>
      <c r="Y89" s="9">
        <f>IF(Data!Z89&gt;0,Data!Z89-Data!Z$98,Data!Z89)</f>
        <v>0</v>
      </c>
      <c r="Z89" s="9">
        <f>IF(Data!AA89&gt;0,Data!AA89-Data!AA$98,Data!AA89)</f>
        <v>0</v>
      </c>
      <c r="AA89" s="9">
        <f>IF(Data!AB89&gt;0,Data!AB89-Data!AB$98,Data!AB89)</f>
        <v>0</v>
      </c>
      <c r="AB89" s="9">
        <f>IF(Data!AC89&gt;0,Data!AC89-Data!AC$98,Data!AC89)</f>
        <v>0</v>
      </c>
      <c r="AC89" s="9">
        <f>IF(Data!AD89&gt;0,Data!AD89-Data!AD$98,Data!AD89)</f>
        <v>0</v>
      </c>
      <c r="AD89" s="9">
        <f>IF(Data!AE89&gt;0,Data!AE89-Data!AE$98,Data!AE89)</f>
        <v>0</v>
      </c>
      <c r="AE89" s="9">
        <f>IF(Data!AF89&gt;0,Data!AF89-Data!AF$98,Data!AF89)</f>
        <v>0</v>
      </c>
      <c r="AF89" s="9">
        <f>IF(Data!AG89&gt;0,Data!AG89-Data!AG$98,Data!AG89)</f>
        <v>0</v>
      </c>
      <c r="AG89" s="9">
        <f>IF(Data!AH89&gt;0,Data!AH89-Data!AH$98,Data!AH89)</f>
        <v>0</v>
      </c>
      <c r="AH89" s="9">
        <f>IF(Data!AI89&gt;0,Data!AI89-Data!AI$98,Data!AI89)</f>
        <v>0</v>
      </c>
      <c r="AI89" s="9">
        <f>IF(Data!AJ89&gt;0,Data!AJ89-Data!AJ$98,Data!AJ89)</f>
        <v>0.85915492957746498</v>
      </c>
      <c r="AJ89" s="9">
        <f>IF(Data!AK89&gt;0,Data!AK89-Data!AK$98,Data!AK89)</f>
        <v>0</v>
      </c>
      <c r="AK89" s="9">
        <f>IF(Data!AL89&gt;0,Data!AL89-Data!AL$98,Data!AL89)</f>
        <v>0</v>
      </c>
      <c r="AL89" s="9">
        <f>IF(Data!AM89&gt;0,Data!AM89-Data!AM$98,Data!AM89)</f>
        <v>0</v>
      </c>
      <c r="AM89" s="9">
        <f>IF(Data!AN89&gt;0,Data!AN89-Data!AN$98,Data!AN89)</f>
        <v>-1.3698630136985912E-2</v>
      </c>
      <c r="AN89" s="9">
        <f>IF(Data!AO89&gt;0,Data!AO89-Data!AO$98,Data!AO89)</f>
        <v>-1.9607843137254832E-2</v>
      </c>
      <c r="AO89" s="9">
        <f>IF(Data!AP89&gt;0,Data!AP89-Data!AP$98,Data!AP89)</f>
        <v>0</v>
      </c>
      <c r="AP89" s="9">
        <f>IF(Data!AR89&gt;0,Data!AR89-Data!AR$98,Data!AR89)</f>
        <v>0</v>
      </c>
      <c r="AQ89" s="9">
        <f>IF(Data!AS89&gt;0,Data!AS89-Data!AS$98,Data!AS89)</f>
        <v>0</v>
      </c>
      <c r="AR89" s="9">
        <f>IF(Data!AT89&gt;0,Data!AT89-Data!AT$98,Data!AT89)</f>
        <v>0</v>
      </c>
      <c r="AS89" s="9">
        <f>IF(Data!AV89&gt;0,Data!AV89-Data!AV$98,Data!AV89)</f>
        <v>0</v>
      </c>
      <c r="AT89" s="9">
        <f>IF(Data!AW89&gt;0,Data!AW89-Data!AW$98,Data!AW89)</f>
        <v>0</v>
      </c>
      <c r="AU89" s="9">
        <f>IF(Data!AX89&gt;0,Data!AX89-Data!AX$98,Data!AX89)</f>
        <v>0.76923076923076916</v>
      </c>
      <c r="AV89" s="9">
        <f>IF(Data!AY89&gt;0,Data!AY89-Data!AY$98,Data!AY89)</f>
        <v>0</v>
      </c>
      <c r="AY89" s="47">
        <f t="shared" si="47"/>
        <v>0</v>
      </c>
      <c r="AZ89" s="47">
        <f t="shared" si="48"/>
        <v>0</v>
      </c>
      <c r="BA89" s="47">
        <f t="shared" si="49"/>
        <v>0</v>
      </c>
      <c r="BB89" s="47">
        <f t="shared" si="50"/>
        <v>0</v>
      </c>
      <c r="BC89" s="47">
        <f t="shared" si="51"/>
        <v>0</v>
      </c>
      <c r="BD89" s="47">
        <f t="shared" si="52"/>
        <v>0</v>
      </c>
      <c r="BE89" s="47">
        <f t="shared" si="53"/>
        <v>0</v>
      </c>
      <c r="BF89" s="47">
        <f t="shared" si="54"/>
        <v>0</v>
      </c>
      <c r="BG89" s="47">
        <f t="shared" si="55"/>
        <v>0</v>
      </c>
      <c r="BH89" s="47">
        <f t="shared" si="56"/>
        <v>0</v>
      </c>
      <c r="BI89" s="47">
        <f t="shared" si="57"/>
        <v>0</v>
      </c>
      <c r="BJ89" s="47">
        <f t="shared" si="58"/>
        <v>0</v>
      </c>
      <c r="BK89" s="47">
        <f t="shared" si="59"/>
        <v>0</v>
      </c>
      <c r="BL89" s="47">
        <f t="shared" si="60"/>
        <v>0</v>
      </c>
      <c r="BM89" s="47">
        <f t="shared" si="61"/>
        <v>0</v>
      </c>
      <c r="BN89" s="47">
        <f t="shared" si="62"/>
        <v>0</v>
      </c>
      <c r="BO89" s="47">
        <f t="shared" si="63"/>
        <v>0</v>
      </c>
      <c r="BP89" s="47">
        <f t="shared" si="64"/>
        <v>0</v>
      </c>
      <c r="BQ89" s="47">
        <f t="shared" si="65"/>
        <v>0</v>
      </c>
      <c r="BR89" s="47">
        <f t="shared" si="66"/>
        <v>0</v>
      </c>
      <c r="BS89" s="47">
        <f t="shared" si="67"/>
        <v>0</v>
      </c>
      <c r="BT89" s="47">
        <f t="shared" si="68"/>
        <v>0</v>
      </c>
      <c r="BU89" s="47">
        <f t="shared" si="69"/>
        <v>0</v>
      </c>
      <c r="BV89" s="47">
        <f t="shared" si="70"/>
        <v>0</v>
      </c>
      <c r="BW89" s="47">
        <f t="shared" si="71"/>
        <v>0</v>
      </c>
      <c r="BX89" s="47">
        <f t="shared" si="72"/>
        <v>0</v>
      </c>
      <c r="BY89" s="47">
        <f t="shared" si="73"/>
        <v>0</v>
      </c>
      <c r="BZ89" s="47">
        <f t="shared" si="74"/>
        <v>0</v>
      </c>
      <c r="CA89" s="47">
        <f t="shared" si="75"/>
        <v>0</v>
      </c>
      <c r="CB89" s="47">
        <f t="shared" si="76"/>
        <v>0</v>
      </c>
      <c r="CC89" s="47">
        <f t="shared" si="77"/>
        <v>0</v>
      </c>
      <c r="CD89" s="47">
        <f t="shared" si="78"/>
        <v>0</v>
      </c>
      <c r="CE89" s="47">
        <f t="shared" si="79"/>
        <v>0</v>
      </c>
      <c r="CF89" s="47">
        <f t="shared" si="80"/>
        <v>0</v>
      </c>
      <c r="CG89" s="47">
        <f t="shared" si="81"/>
        <v>0</v>
      </c>
      <c r="CH89" s="47">
        <f t="shared" si="82"/>
        <v>0</v>
      </c>
      <c r="CI89" s="47">
        <f t="shared" si="83"/>
        <v>0</v>
      </c>
      <c r="CJ89" s="47">
        <f t="shared" si="84"/>
        <v>0</v>
      </c>
      <c r="CK89" s="47">
        <f t="shared" si="85"/>
        <v>0</v>
      </c>
      <c r="CL89" s="47">
        <f t="shared" si="86"/>
        <v>0</v>
      </c>
      <c r="CM89" s="47">
        <f t="shared" si="87"/>
        <v>0</v>
      </c>
      <c r="CN89" s="47">
        <f t="shared" si="88"/>
        <v>0</v>
      </c>
      <c r="CO89" s="47">
        <f t="shared" si="89"/>
        <v>0</v>
      </c>
      <c r="CP89" s="47">
        <f t="shared" si="90"/>
        <v>0</v>
      </c>
      <c r="CQ89" s="47">
        <f t="shared" si="91"/>
        <v>0</v>
      </c>
      <c r="CR89" s="47">
        <f t="shared" si="92"/>
        <v>0</v>
      </c>
    </row>
    <row r="90" spans="1:96" ht="15">
      <c r="A90" s="1">
        <v>89</v>
      </c>
      <c r="B90" s="9">
        <f>IF(Data!T90&gt;0,Data!T90-Data!T$98,Data!T90)</f>
        <v>-0.83999999999999986</v>
      </c>
      <c r="C90" s="9">
        <f>IF(Data!N90&gt;0,Data!N90-Data!N$98,Data!N90)</f>
        <v>-0.3043478260869561</v>
      </c>
      <c r="D90" s="9">
        <f>IF(Data!L90&gt;0,Data!L90-Data!L$98,Data!L90)</f>
        <v>-0.81818181818181834</v>
      </c>
      <c r="E90" s="9">
        <f>IF(Data!B90&gt;0,Data!B90-Data!B$98,Data!B90)</f>
        <v>0.1186440677966103</v>
      </c>
      <c r="F90" s="9">
        <f>IF(Data!C90&gt;0,Data!C90-Data!C$98,Data!C90)</f>
        <v>0</v>
      </c>
      <c r="G90" s="9">
        <f>IF(Data!D90&gt;0,Data!D90-Data!D$98,Data!D90)</f>
        <v>0</v>
      </c>
      <c r="H90" s="9">
        <f>IF(Data!E90&gt;0,Data!E90-Data!E$98,Data!E90)</f>
        <v>0.92682926829268286</v>
      </c>
      <c r="I90" s="9">
        <f>IF(Data!F90&gt;0,Data!F90-Data!F$98,Data!F90)</f>
        <v>-0.89552238805970141</v>
      </c>
      <c r="J90" s="9">
        <f>IF(Data!G90&gt;0,Data!G90-Data!G$98,Data!G90)</f>
        <v>0</v>
      </c>
      <c r="K90" s="9">
        <f>IF(Data!H90&gt;0,Data!H90-Data!H$98,Data!H90)</f>
        <v>0.41463414634146378</v>
      </c>
      <c r="L90" s="9">
        <f>IF(Data!I90&gt;0,Data!I90-Data!I$98,Data!I90)</f>
        <v>0</v>
      </c>
      <c r="M90" s="9">
        <f>IF(Data!J90&gt;0,Data!J90-Data!J$98,Data!J90)</f>
        <v>0</v>
      </c>
      <c r="N90" s="9">
        <f>IF(Data!K90&gt;0,Data!K90-Data!K$98,Data!K90)</f>
        <v>0</v>
      </c>
      <c r="O90" s="9">
        <f>IF(Data!M90&gt;0,Data!M90-Data!M$98,Data!M90)</f>
        <v>-1.0843373493975905</v>
      </c>
      <c r="P90" s="9">
        <f>IF(Data!O90&gt;0,Data!O90-Data!O$98,Data!O90)</f>
        <v>0</v>
      </c>
      <c r="Q90" s="9">
        <f>IF(Data!P90&gt;0,Data!P90-Data!P$98,Data!P90)</f>
        <v>-1.5454545454545454</v>
      </c>
      <c r="R90" s="9">
        <f>IF(Data!Q90&gt;0,Data!Q90-Data!Q$98,Data!Q90)</f>
        <v>-2.564102564102555E-2</v>
      </c>
      <c r="S90" s="9">
        <f>IF(Data!R90&gt;0,Data!R90-Data!R$98,Data!R90)</f>
        <v>0</v>
      </c>
      <c r="T90" s="9">
        <f>IF(Data!U90&gt;0,Data!U90-Data!U$98,Data!U90)</f>
        <v>-0.33333333333333304</v>
      </c>
      <c r="U90" s="9">
        <f>IF(Data!V90&gt;0,Data!V90-Data!V$98,Data!V90)</f>
        <v>1.3199999999999998</v>
      </c>
      <c r="V90" s="9">
        <f>IF(Data!W90&gt;0,Data!W90-Data!W$98,Data!W90)</f>
        <v>-1.08</v>
      </c>
      <c r="W90" s="9">
        <f>IF(Data!X90&gt;0,Data!X90-Data!X$98,Data!X90)</f>
        <v>0.33333333333333348</v>
      </c>
      <c r="X90" s="9">
        <f>IF(Data!Y90&gt;0,Data!Y90-Data!Y$98,Data!Y90)</f>
        <v>0</v>
      </c>
      <c r="Y90" s="9">
        <f>IF(Data!Z90&gt;0,Data!Z90-Data!Z$98,Data!Z90)</f>
        <v>1.1304347826086958</v>
      </c>
      <c r="Z90" s="9">
        <f>IF(Data!AA90&gt;0,Data!AA90-Data!AA$98,Data!AA90)</f>
        <v>0</v>
      </c>
      <c r="AA90" s="9">
        <f>IF(Data!AB90&gt;0,Data!AB90-Data!AB$98,Data!AB90)</f>
        <v>-1.75</v>
      </c>
      <c r="AB90" s="9">
        <f>IF(Data!AC90&gt;0,Data!AC90-Data!AC$98,Data!AC90)</f>
        <v>0.29411764705882337</v>
      </c>
      <c r="AC90" s="9">
        <f>IF(Data!AD90&gt;0,Data!AD90-Data!AD$98,Data!AD90)</f>
        <v>0</v>
      </c>
      <c r="AD90" s="9">
        <f>IF(Data!AE90&gt;0,Data!AE90-Data!AE$98,Data!AE90)</f>
        <v>7.4074074074073959E-2</v>
      </c>
      <c r="AE90" s="9">
        <f>IF(Data!AF90&gt;0,Data!AF90-Data!AF$98,Data!AF90)</f>
        <v>-1.6666666666666607E-2</v>
      </c>
      <c r="AF90" s="9">
        <f>IF(Data!AG90&gt;0,Data!AG90-Data!AG$98,Data!AG90)</f>
        <v>-9.8039215686274161E-2</v>
      </c>
      <c r="AG90" s="9">
        <f>IF(Data!AH90&gt;0,Data!AH90-Data!AH$98,Data!AH90)</f>
        <v>-1.25</v>
      </c>
      <c r="AH90" s="9">
        <f>IF(Data!AI90&gt;0,Data!AI90-Data!AI$98,Data!AI90)</f>
        <v>-1.4285714285714284</v>
      </c>
      <c r="AI90" s="9">
        <f>IF(Data!AJ90&gt;0,Data!AJ90-Data!AJ$98,Data!AJ90)</f>
        <v>0.85915492957746498</v>
      </c>
      <c r="AJ90" s="9">
        <f>IF(Data!AK90&gt;0,Data!AK90-Data!AK$98,Data!AK90)</f>
        <v>0</v>
      </c>
      <c r="AK90" s="9">
        <f>IF(Data!AL90&gt;0,Data!AL90-Data!AL$98,Data!AL90)</f>
        <v>0</v>
      </c>
      <c r="AL90" s="9">
        <f>IF(Data!AM90&gt;0,Data!AM90-Data!AM$98,Data!AM90)</f>
        <v>0</v>
      </c>
      <c r="AM90" s="9">
        <f>IF(Data!AN90&gt;0,Data!AN90-Data!AN$98,Data!AN90)</f>
        <v>0.98630136986301409</v>
      </c>
      <c r="AN90" s="9">
        <f>IF(Data!AO90&gt;0,Data!AO90-Data!AO$98,Data!AO90)</f>
        <v>0.98039215686274517</v>
      </c>
      <c r="AO90" s="9">
        <f>IF(Data!AP90&gt;0,Data!AP90-Data!AP$98,Data!AP90)</f>
        <v>0</v>
      </c>
      <c r="AP90" s="9">
        <f>IF(Data!AR90&gt;0,Data!AR90-Data!AR$98,Data!AR90)</f>
        <v>-0.10869565217391308</v>
      </c>
      <c r="AQ90" s="9">
        <f>IF(Data!AS90&gt;0,Data!AS90-Data!AS$98,Data!AS90)</f>
        <v>1.0612244897959182</v>
      </c>
      <c r="AR90" s="9">
        <f>IF(Data!AT90&gt;0,Data!AT90-Data!AT$98,Data!AT90)</f>
        <v>0</v>
      </c>
      <c r="AS90" s="9">
        <f>IF(Data!AV90&gt;0,Data!AV90-Data!AV$98,Data!AV90)</f>
        <v>-0.11111111111111072</v>
      </c>
      <c r="AT90" s="9">
        <f>IF(Data!AW90&gt;0,Data!AW90-Data!AW$98,Data!AW90)</f>
        <v>0</v>
      </c>
      <c r="AU90" s="9">
        <f>IF(Data!AX90&gt;0,Data!AX90-Data!AX$98,Data!AX90)</f>
        <v>-1.2307692307692308</v>
      </c>
      <c r="AV90" s="9">
        <f>IF(Data!AY90&gt;0,Data!AY90-Data!AY$98,Data!AY90)</f>
        <v>-8.3333333333333037E-2</v>
      </c>
      <c r="AY90" s="47">
        <f t="shared" si="47"/>
        <v>0.25565217391304307</v>
      </c>
      <c r="AZ90" s="47">
        <f t="shared" si="48"/>
        <v>0.68727272727272726</v>
      </c>
      <c r="BA90" s="47">
        <f t="shared" si="49"/>
        <v>-9.9661016949152637E-2</v>
      </c>
      <c r="BB90" s="47">
        <f t="shared" si="50"/>
        <v>0</v>
      </c>
      <c r="BC90" s="47">
        <f t="shared" si="51"/>
        <v>0</v>
      </c>
      <c r="BD90" s="47">
        <f t="shared" si="52"/>
        <v>-0.77853658536585346</v>
      </c>
      <c r="BE90" s="47">
        <f t="shared" si="53"/>
        <v>0.75223880597014903</v>
      </c>
      <c r="BF90" s="47">
        <f t="shared" si="54"/>
        <v>0</v>
      </c>
      <c r="BG90" s="47">
        <f t="shared" si="55"/>
        <v>-0.34829268292682952</v>
      </c>
      <c r="BH90" s="47">
        <f t="shared" si="56"/>
        <v>0</v>
      </c>
      <c r="BI90" s="47">
        <f t="shared" si="57"/>
        <v>0</v>
      </c>
      <c r="BJ90" s="47">
        <f t="shared" si="58"/>
        <v>0</v>
      </c>
      <c r="BK90" s="47">
        <f t="shared" si="59"/>
        <v>0.91084337349397593</v>
      </c>
      <c r="BL90" s="47">
        <f t="shared" si="60"/>
        <v>0</v>
      </c>
      <c r="BM90" s="47">
        <f t="shared" si="61"/>
        <v>1.2981818181818179</v>
      </c>
      <c r="BN90" s="47">
        <f t="shared" si="62"/>
        <v>2.1538461538461458E-2</v>
      </c>
      <c r="BO90" s="47">
        <f t="shared" si="63"/>
        <v>0</v>
      </c>
      <c r="BP90" s="47">
        <f t="shared" si="64"/>
        <v>0.27999999999999969</v>
      </c>
      <c r="BQ90" s="47">
        <f t="shared" si="65"/>
        <v>-1.1087999999999998</v>
      </c>
      <c r="BR90" s="47">
        <f t="shared" si="66"/>
        <v>0.9071999999999999</v>
      </c>
      <c r="BS90" s="47">
        <f t="shared" si="67"/>
        <v>-0.28000000000000008</v>
      </c>
      <c r="BT90" s="47">
        <f t="shared" si="68"/>
        <v>0</v>
      </c>
      <c r="BU90" s="47">
        <f t="shared" si="69"/>
        <v>-0.94956521739130428</v>
      </c>
      <c r="BV90" s="47">
        <f t="shared" si="70"/>
        <v>0</v>
      </c>
      <c r="BW90" s="47">
        <f t="shared" si="71"/>
        <v>1.4699999999999998</v>
      </c>
      <c r="BX90" s="47">
        <f t="shared" si="72"/>
        <v>-0.24705882352941158</v>
      </c>
      <c r="BY90" s="47">
        <f t="shared" si="73"/>
        <v>0</v>
      </c>
      <c r="BZ90" s="47">
        <f t="shared" si="74"/>
        <v>-6.2222222222222116E-2</v>
      </c>
      <c r="CA90" s="47">
        <f t="shared" si="75"/>
        <v>1.3999999999999948E-2</v>
      </c>
      <c r="CB90" s="47">
        <f t="shared" si="76"/>
        <v>8.2352941176470282E-2</v>
      </c>
      <c r="CC90" s="47">
        <f t="shared" si="77"/>
        <v>1.0499999999999998</v>
      </c>
      <c r="CD90" s="47">
        <f t="shared" si="78"/>
        <v>1.1999999999999997</v>
      </c>
      <c r="CE90" s="47">
        <f t="shared" si="79"/>
        <v>-0.72169014084507044</v>
      </c>
      <c r="CF90" s="47">
        <f t="shared" si="80"/>
        <v>0</v>
      </c>
      <c r="CG90" s="47">
        <f t="shared" si="81"/>
        <v>0</v>
      </c>
      <c r="CH90" s="47">
        <f t="shared" si="82"/>
        <v>0</v>
      </c>
      <c r="CI90" s="47">
        <f t="shared" si="83"/>
        <v>-0.82849315068493168</v>
      </c>
      <c r="CJ90" s="47">
        <f t="shared" si="84"/>
        <v>-0.82352941176470584</v>
      </c>
      <c r="CK90" s="47">
        <f t="shared" si="85"/>
        <v>0</v>
      </c>
      <c r="CL90" s="47">
        <f t="shared" si="86"/>
        <v>9.1304347826086971E-2</v>
      </c>
      <c r="CM90" s="47">
        <f t="shared" si="87"/>
        <v>-0.89142857142857113</v>
      </c>
      <c r="CN90" s="47">
        <f t="shared" si="88"/>
        <v>0</v>
      </c>
      <c r="CO90" s="47">
        <f t="shared" si="89"/>
        <v>9.3333333333332991E-2</v>
      </c>
      <c r="CP90" s="47">
        <f t="shared" si="90"/>
        <v>0</v>
      </c>
      <c r="CQ90" s="47">
        <f t="shared" si="91"/>
        <v>1.0338461538461536</v>
      </c>
      <c r="CR90" s="47">
        <f t="shared" si="92"/>
        <v>6.9999999999999743E-2</v>
      </c>
    </row>
    <row r="91" spans="1:96" ht="15">
      <c r="A91" s="1">
        <v>90</v>
      </c>
      <c r="B91" s="9">
        <f>IF(Data!T91&gt;0,Data!T91-Data!T$98,Data!T91)</f>
        <v>1.1600000000000001</v>
      </c>
      <c r="C91" s="9">
        <f>IF(Data!N91&gt;0,Data!N91-Data!N$98,Data!N91)</f>
        <v>0</v>
      </c>
      <c r="D91" s="9">
        <f>IF(Data!L91&gt;0,Data!L91-Data!L$98,Data!L91)</f>
        <v>0.18181818181818166</v>
      </c>
      <c r="E91" s="9">
        <f>IF(Data!B91&gt;0,Data!B91-Data!B$98,Data!B91)</f>
        <v>-1.8813559322033897</v>
      </c>
      <c r="F91" s="9">
        <f>IF(Data!C91&gt;0,Data!C91-Data!C$98,Data!C91)</f>
        <v>0</v>
      </c>
      <c r="G91" s="9">
        <f>IF(Data!D91&gt;0,Data!D91-Data!D$98,Data!D91)</f>
        <v>0</v>
      </c>
      <c r="H91" s="9">
        <f>IF(Data!E91&gt;0,Data!E91-Data!E$98,Data!E91)</f>
        <v>0</v>
      </c>
      <c r="I91" s="9">
        <f>IF(Data!F91&gt;0,Data!F91-Data!F$98,Data!F91)</f>
        <v>0</v>
      </c>
      <c r="J91" s="9">
        <f>IF(Data!G91&gt;0,Data!G91-Data!G$98,Data!G91)</f>
        <v>0</v>
      </c>
      <c r="K91" s="9">
        <f>IF(Data!H91&gt;0,Data!H91-Data!H$98,Data!H91)</f>
        <v>-0.58536585365853622</v>
      </c>
      <c r="L91" s="9">
        <f>IF(Data!I91&gt;0,Data!I91-Data!I$98,Data!I91)</f>
        <v>0</v>
      </c>
      <c r="M91" s="9">
        <f>IF(Data!J91&gt;0,Data!J91-Data!J$98,Data!J91)</f>
        <v>0</v>
      </c>
      <c r="N91" s="9">
        <f>IF(Data!K91&gt;0,Data!K91-Data!K$98,Data!K91)</f>
        <v>0</v>
      </c>
      <c r="O91" s="9">
        <f>IF(Data!M91&gt;0,Data!M91-Data!M$98,Data!M91)</f>
        <v>-1.0843373493975905</v>
      </c>
      <c r="P91" s="9">
        <f>IF(Data!O91&gt;0,Data!O91-Data!O$98,Data!O91)</f>
        <v>0</v>
      </c>
      <c r="Q91" s="9">
        <f>IF(Data!P91&gt;0,Data!P91-Data!P$98,Data!P91)</f>
        <v>0</v>
      </c>
      <c r="R91" s="9">
        <f>IF(Data!Q91&gt;0,Data!Q91-Data!Q$98,Data!Q91)</f>
        <v>-1.0256410256410255</v>
      </c>
      <c r="S91" s="9">
        <f>IF(Data!R91&gt;0,Data!R91-Data!R$98,Data!R91)</f>
        <v>0</v>
      </c>
      <c r="T91" s="9">
        <f>IF(Data!U91&gt;0,Data!U91-Data!U$98,Data!U91)</f>
        <v>0.66666666666666696</v>
      </c>
      <c r="U91" s="9">
        <f>IF(Data!V91&gt;0,Data!V91-Data!V$98,Data!V91)</f>
        <v>1.3199999999999998</v>
      </c>
      <c r="V91" s="9">
        <f>IF(Data!W91&gt;0,Data!W91-Data!W$98,Data!W91)</f>
        <v>0</v>
      </c>
      <c r="W91" s="9">
        <f>IF(Data!X91&gt;0,Data!X91-Data!X$98,Data!X91)</f>
        <v>0</v>
      </c>
      <c r="X91" s="9">
        <f>IF(Data!Y91&gt;0,Data!Y91-Data!Y$98,Data!Y91)</f>
        <v>0</v>
      </c>
      <c r="Y91" s="9">
        <f>IF(Data!Z91&gt;0,Data!Z91-Data!Z$98,Data!Z91)</f>
        <v>1.1304347826086958</v>
      </c>
      <c r="Z91" s="9">
        <f>IF(Data!AA91&gt;0,Data!AA91-Data!AA$98,Data!AA91)</f>
        <v>0</v>
      </c>
      <c r="AA91" s="9">
        <f>IF(Data!AB91&gt;0,Data!AB91-Data!AB$98,Data!AB91)</f>
        <v>0</v>
      </c>
      <c r="AB91" s="9">
        <f>IF(Data!AC91&gt;0,Data!AC91-Data!AC$98,Data!AC91)</f>
        <v>0</v>
      </c>
      <c r="AC91" s="9">
        <f>IF(Data!AD91&gt;0,Data!AD91-Data!AD$98,Data!AD91)</f>
        <v>0</v>
      </c>
      <c r="AD91" s="9">
        <f>IF(Data!AE91&gt;0,Data!AE91-Data!AE$98,Data!AE91)</f>
        <v>1.074074074074074</v>
      </c>
      <c r="AE91" s="9">
        <f>IF(Data!AF91&gt;0,Data!AF91-Data!AF$98,Data!AF91)</f>
        <v>0.98333333333333339</v>
      </c>
      <c r="AF91" s="9">
        <f>IF(Data!AG91&gt;0,Data!AG91-Data!AG$98,Data!AG91)</f>
        <v>-1.0980392156862742</v>
      </c>
      <c r="AG91" s="9">
        <f>IF(Data!AH91&gt;0,Data!AH91-Data!AH$98,Data!AH91)</f>
        <v>0</v>
      </c>
      <c r="AH91" s="9">
        <f>IF(Data!AI91&gt;0,Data!AI91-Data!AI$98,Data!AI91)</f>
        <v>0</v>
      </c>
      <c r="AI91" s="9">
        <f>IF(Data!AJ91&gt;0,Data!AJ91-Data!AJ$98,Data!AJ91)</f>
        <v>-0.14084507042253502</v>
      </c>
      <c r="AJ91" s="9">
        <f>IF(Data!AK91&gt;0,Data!AK91-Data!AK$98,Data!AK91)</f>
        <v>0</v>
      </c>
      <c r="AK91" s="9">
        <f>IF(Data!AL91&gt;0,Data!AL91-Data!AL$98,Data!AL91)</f>
        <v>0</v>
      </c>
      <c r="AL91" s="9">
        <f>IF(Data!AM91&gt;0,Data!AM91-Data!AM$98,Data!AM91)</f>
        <v>0</v>
      </c>
      <c r="AM91" s="9">
        <f>IF(Data!AN91&gt;0,Data!AN91-Data!AN$98,Data!AN91)</f>
        <v>-1.0136986301369859</v>
      </c>
      <c r="AN91" s="9">
        <f>IF(Data!AO91&gt;0,Data!AO91-Data!AO$98,Data!AO91)</f>
        <v>0</v>
      </c>
      <c r="AO91" s="9">
        <f>IF(Data!AP91&gt;0,Data!AP91-Data!AP$98,Data!AP91)</f>
        <v>0</v>
      </c>
      <c r="AP91" s="9">
        <f>IF(Data!AR91&gt;0,Data!AR91-Data!AR$98,Data!AR91)</f>
        <v>0</v>
      </c>
      <c r="AQ91" s="9">
        <f>IF(Data!AS91&gt;0,Data!AS91-Data!AS$98,Data!AS91)</f>
        <v>0</v>
      </c>
      <c r="AR91" s="9">
        <f>IF(Data!AT91&gt;0,Data!AT91-Data!AT$98,Data!AT91)</f>
        <v>0</v>
      </c>
      <c r="AS91" s="9">
        <f>IF(Data!AV91&gt;0,Data!AV91-Data!AV$98,Data!AV91)</f>
        <v>0</v>
      </c>
      <c r="AT91" s="9">
        <f>IF(Data!AW91&gt;0,Data!AW91-Data!AW$98,Data!AW91)</f>
        <v>0</v>
      </c>
      <c r="AU91" s="9">
        <f>IF(Data!AX91&gt;0,Data!AX91-Data!AX$98,Data!AX91)</f>
        <v>0.76923076923076916</v>
      </c>
      <c r="AV91" s="9">
        <f>IF(Data!AY91&gt;0,Data!AY91-Data!AY$98,Data!AY91)</f>
        <v>0</v>
      </c>
      <c r="AY91" s="47">
        <f t="shared" si="47"/>
        <v>0</v>
      </c>
      <c r="AZ91" s="47">
        <f t="shared" si="48"/>
        <v>0.21090909090909074</v>
      </c>
      <c r="BA91" s="47">
        <f t="shared" si="49"/>
        <v>-2.1823728813559322</v>
      </c>
      <c r="BB91" s="47">
        <f t="shared" si="50"/>
        <v>0</v>
      </c>
      <c r="BC91" s="47">
        <f t="shared" si="51"/>
        <v>0</v>
      </c>
      <c r="BD91" s="47">
        <f t="shared" si="52"/>
        <v>0</v>
      </c>
      <c r="BE91" s="47">
        <f t="shared" si="53"/>
        <v>0</v>
      </c>
      <c r="BF91" s="47">
        <f t="shared" si="54"/>
        <v>0</v>
      </c>
      <c r="BG91" s="47">
        <f t="shared" si="55"/>
        <v>-0.67902439024390204</v>
      </c>
      <c r="BH91" s="47">
        <f t="shared" si="56"/>
        <v>0</v>
      </c>
      <c r="BI91" s="47">
        <f t="shared" si="57"/>
        <v>0</v>
      </c>
      <c r="BJ91" s="47">
        <f t="shared" si="58"/>
        <v>0</v>
      </c>
      <c r="BK91" s="47">
        <f t="shared" si="59"/>
        <v>-1.2578313253012052</v>
      </c>
      <c r="BL91" s="47">
        <f t="shared" si="60"/>
        <v>0</v>
      </c>
      <c r="BM91" s="47">
        <f t="shared" si="61"/>
        <v>0</v>
      </c>
      <c r="BN91" s="47">
        <f t="shared" si="62"/>
        <v>-1.1897435897435897</v>
      </c>
      <c r="BO91" s="47">
        <f t="shared" si="63"/>
        <v>0</v>
      </c>
      <c r="BP91" s="47">
        <f t="shared" si="64"/>
        <v>0.77333333333333376</v>
      </c>
      <c r="BQ91" s="47">
        <f t="shared" si="65"/>
        <v>1.5311999999999999</v>
      </c>
      <c r="BR91" s="47">
        <f t="shared" si="66"/>
        <v>0</v>
      </c>
      <c r="BS91" s="47">
        <f t="shared" si="67"/>
        <v>0</v>
      </c>
      <c r="BT91" s="47">
        <f t="shared" si="68"/>
        <v>0</v>
      </c>
      <c r="BU91" s="47">
        <f t="shared" si="69"/>
        <v>1.3113043478260873</v>
      </c>
      <c r="BV91" s="47">
        <f t="shared" si="70"/>
        <v>0</v>
      </c>
      <c r="BW91" s="47">
        <f t="shared" si="71"/>
        <v>0</v>
      </c>
      <c r="BX91" s="47">
        <f t="shared" si="72"/>
        <v>0</v>
      </c>
      <c r="BY91" s="47">
        <f t="shared" si="73"/>
        <v>0</v>
      </c>
      <c r="BZ91" s="47">
        <f t="shared" si="74"/>
        <v>1.2459259259259259</v>
      </c>
      <c r="CA91" s="47">
        <f t="shared" si="75"/>
        <v>1.1406666666666669</v>
      </c>
      <c r="CB91" s="47">
        <f t="shared" si="76"/>
        <v>-1.2737254901960782</v>
      </c>
      <c r="CC91" s="47">
        <f t="shared" si="77"/>
        <v>0</v>
      </c>
      <c r="CD91" s="47">
        <f t="shared" si="78"/>
        <v>0</v>
      </c>
      <c r="CE91" s="47">
        <f t="shared" si="79"/>
        <v>-0.16338028169014066</v>
      </c>
      <c r="CF91" s="47">
        <f t="shared" si="80"/>
        <v>0</v>
      </c>
      <c r="CG91" s="47">
        <f t="shared" si="81"/>
        <v>0</v>
      </c>
      <c r="CH91" s="47">
        <f t="shared" si="82"/>
        <v>0</v>
      </c>
      <c r="CI91" s="47">
        <f t="shared" si="83"/>
        <v>-1.1758904109589039</v>
      </c>
      <c r="CJ91" s="47">
        <f t="shared" si="84"/>
        <v>0</v>
      </c>
      <c r="CK91" s="47">
        <f t="shared" si="85"/>
        <v>0</v>
      </c>
      <c r="CL91" s="47">
        <f t="shared" si="86"/>
        <v>0</v>
      </c>
      <c r="CM91" s="47">
        <f t="shared" si="87"/>
        <v>0</v>
      </c>
      <c r="CN91" s="47">
        <f t="shared" si="88"/>
        <v>0</v>
      </c>
      <c r="CO91" s="47">
        <f t="shared" si="89"/>
        <v>0</v>
      </c>
      <c r="CP91" s="47">
        <f t="shared" si="90"/>
        <v>0</v>
      </c>
      <c r="CQ91" s="47">
        <f t="shared" si="91"/>
        <v>0.89230769230769236</v>
      </c>
      <c r="CR91" s="47">
        <f t="shared" si="92"/>
        <v>0</v>
      </c>
    </row>
    <row r="92" spans="1:96" ht="15">
      <c r="A92" s="1">
        <v>91</v>
      </c>
      <c r="B92" s="9">
        <f>IF(Data!T92&gt;0,Data!T92-Data!T$98,Data!T92)</f>
        <v>0.16000000000000014</v>
      </c>
      <c r="C92" s="9">
        <f>IF(Data!N92&gt;0,Data!N92-Data!N$98,Data!N92)</f>
        <v>0</v>
      </c>
      <c r="D92" s="9">
        <f>IF(Data!L92&gt;0,Data!L92-Data!L$98,Data!L92)</f>
        <v>0</v>
      </c>
      <c r="E92" s="9">
        <f>IF(Data!B92&gt;0,Data!B92-Data!B$98,Data!B92)</f>
        <v>0.1186440677966103</v>
      </c>
      <c r="F92" s="9">
        <f>IF(Data!C92&gt;0,Data!C92-Data!C$98,Data!C92)</f>
        <v>0</v>
      </c>
      <c r="G92" s="9">
        <f>IF(Data!D92&gt;0,Data!D92-Data!D$98,Data!D92)</f>
        <v>0</v>
      </c>
      <c r="H92" s="9">
        <f>IF(Data!E92&gt;0,Data!E92-Data!E$98,Data!E92)</f>
        <v>0</v>
      </c>
      <c r="I92" s="9">
        <f>IF(Data!F92&gt;0,Data!F92-Data!F$98,Data!F92)</f>
        <v>-0.89552238805970141</v>
      </c>
      <c r="J92" s="9">
        <f>IF(Data!G92&gt;0,Data!G92-Data!G$98,Data!G92)</f>
        <v>0</v>
      </c>
      <c r="K92" s="9">
        <f>IF(Data!H92&gt;0,Data!H92-Data!H$98,Data!H92)</f>
        <v>0.41463414634146378</v>
      </c>
      <c r="L92" s="9">
        <f>IF(Data!I92&gt;0,Data!I92-Data!I$98,Data!I92)</f>
        <v>0</v>
      </c>
      <c r="M92" s="9">
        <f>IF(Data!J92&gt;0,Data!J92-Data!J$98,Data!J92)</f>
        <v>0</v>
      </c>
      <c r="N92" s="9">
        <f>IF(Data!K92&gt;0,Data!K92-Data!K$98,Data!K92)</f>
        <v>0</v>
      </c>
      <c r="O92" s="9">
        <f>IF(Data!M92&gt;0,Data!M92-Data!M$98,Data!M92)</f>
        <v>0.91566265060240948</v>
      </c>
      <c r="P92" s="9">
        <f>IF(Data!O92&gt;0,Data!O92-Data!O$98,Data!O92)</f>
        <v>0</v>
      </c>
      <c r="Q92" s="9">
        <f>IF(Data!P92&gt;0,Data!P92-Data!P$98,Data!P92)</f>
        <v>0</v>
      </c>
      <c r="R92" s="9">
        <f>IF(Data!Q92&gt;0,Data!Q92-Data!Q$98,Data!Q92)</f>
        <v>0</v>
      </c>
      <c r="S92" s="9">
        <f>IF(Data!R92&gt;0,Data!R92-Data!R$98,Data!R92)</f>
        <v>0</v>
      </c>
      <c r="T92" s="9">
        <f>IF(Data!U92&gt;0,Data!U92-Data!U$98,Data!U92)</f>
        <v>0.66666666666666696</v>
      </c>
      <c r="U92" s="9">
        <f>IF(Data!V92&gt;0,Data!V92-Data!V$98,Data!V92)</f>
        <v>1.3199999999999998</v>
      </c>
      <c r="V92" s="9">
        <f>IF(Data!W92&gt;0,Data!W92-Data!W$98,Data!W92)</f>
        <v>0</v>
      </c>
      <c r="W92" s="9">
        <f>IF(Data!X92&gt;0,Data!X92-Data!X$98,Data!X92)</f>
        <v>0</v>
      </c>
      <c r="X92" s="9">
        <f>IF(Data!Y92&gt;0,Data!Y92-Data!Y$98,Data!Y92)</f>
        <v>0</v>
      </c>
      <c r="Y92" s="9">
        <f>IF(Data!Z92&gt;0,Data!Z92-Data!Z$98,Data!Z92)</f>
        <v>0</v>
      </c>
      <c r="Z92" s="9">
        <f>IF(Data!AA92&gt;0,Data!AA92-Data!AA$98,Data!AA92)</f>
        <v>0</v>
      </c>
      <c r="AA92" s="9">
        <f>IF(Data!AB92&gt;0,Data!AB92-Data!AB$98,Data!AB92)</f>
        <v>0</v>
      </c>
      <c r="AB92" s="9">
        <f>IF(Data!AC92&gt;0,Data!AC92-Data!AC$98,Data!AC92)</f>
        <v>0</v>
      </c>
      <c r="AC92" s="9">
        <f>IF(Data!AD92&gt;0,Data!AD92-Data!AD$98,Data!AD92)</f>
        <v>0</v>
      </c>
      <c r="AD92" s="9">
        <f>IF(Data!AE92&gt;0,Data!AE92-Data!AE$98,Data!AE92)</f>
        <v>0</v>
      </c>
      <c r="AE92" s="9">
        <f>IF(Data!AF92&gt;0,Data!AF92-Data!AF$98,Data!AF92)</f>
        <v>0.98333333333333339</v>
      </c>
      <c r="AF92" s="9">
        <f>IF(Data!AG92&gt;0,Data!AG92-Data!AG$98,Data!AG92)</f>
        <v>0</v>
      </c>
      <c r="AG92" s="9">
        <f>IF(Data!AH92&gt;0,Data!AH92-Data!AH$98,Data!AH92)</f>
        <v>0</v>
      </c>
      <c r="AH92" s="9">
        <f>IF(Data!AI92&gt;0,Data!AI92-Data!AI$98,Data!AI92)</f>
        <v>0</v>
      </c>
      <c r="AI92" s="9">
        <f>IF(Data!AJ92&gt;0,Data!AJ92-Data!AJ$98,Data!AJ92)</f>
        <v>0.85915492957746498</v>
      </c>
      <c r="AJ92" s="9">
        <f>IF(Data!AK92&gt;0,Data!AK92-Data!AK$98,Data!AK92)</f>
        <v>0</v>
      </c>
      <c r="AK92" s="9">
        <f>IF(Data!AL92&gt;0,Data!AL92-Data!AL$98,Data!AL92)</f>
        <v>0</v>
      </c>
      <c r="AL92" s="9">
        <f>IF(Data!AM92&gt;0,Data!AM92-Data!AM$98,Data!AM92)</f>
        <v>0</v>
      </c>
      <c r="AM92" s="9">
        <f>IF(Data!AN92&gt;0,Data!AN92-Data!AN$98,Data!AN92)</f>
        <v>-1.3698630136985912E-2</v>
      </c>
      <c r="AN92" s="9">
        <f>IF(Data!AO92&gt;0,Data!AO92-Data!AO$98,Data!AO92)</f>
        <v>0</v>
      </c>
      <c r="AO92" s="9">
        <f>IF(Data!AP92&gt;0,Data!AP92-Data!AP$98,Data!AP92)</f>
        <v>0</v>
      </c>
      <c r="AP92" s="9">
        <f>IF(Data!AR92&gt;0,Data!AR92-Data!AR$98,Data!AR92)</f>
        <v>0</v>
      </c>
      <c r="AQ92" s="9">
        <f>IF(Data!AS92&gt;0,Data!AS92-Data!AS$98,Data!AS92)</f>
        <v>1.0612244897959182</v>
      </c>
      <c r="AR92" s="9">
        <f>IF(Data!AT92&gt;0,Data!AT92-Data!AT$98,Data!AT92)</f>
        <v>0</v>
      </c>
      <c r="AS92" s="9">
        <f>IF(Data!AV92&gt;0,Data!AV92-Data!AV$98,Data!AV92)</f>
        <v>0</v>
      </c>
      <c r="AT92" s="9">
        <f>IF(Data!AW92&gt;0,Data!AW92-Data!AW$98,Data!AW92)</f>
        <v>0</v>
      </c>
      <c r="AU92" s="9">
        <f>IF(Data!AX92&gt;0,Data!AX92-Data!AX$98,Data!AX92)</f>
        <v>-0.23076923076923084</v>
      </c>
      <c r="AV92" s="9">
        <f>IF(Data!AY92&gt;0,Data!AY92-Data!AY$98,Data!AY92)</f>
        <v>0</v>
      </c>
      <c r="AY92" s="47">
        <f t="shared" si="47"/>
        <v>0</v>
      </c>
      <c r="AZ92" s="47">
        <f t="shared" si="48"/>
        <v>0</v>
      </c>
      <c r="BA92" s="47">
        <f t="shared" si="49"/>
        <v>1.8983050847457664E-2</v>
      </c>
      <c r="BB92" s="47">
        <f t="shared" si="50"/>
        <v>0</v>
      </c>
      <c r="BC92" s="47">
        <f t="shared" si="51"/>
        <v>0</v>
      </c>
      <c r="BD92" s="47">
        <f t="shared" si="52"/>
        <v>0</v>
      </c>
      <c r="BE92" s="47">
        <f t="shared" si="53"/>
        <v>-0.14328358208955236</v>
      </c>
      <c r="BF92" s="47">
        <f t="shared" si="54"/>
        <v>0</v>
      </c>
      <c r="BG92" s="47">
        <f t="shared" si="55"/>
        <v>6.6341463414634261E-2</v>
      </c>
      <c r="BH92" s="47">
        <f t="shared" si="56"/>
        <v>0</v>
      </c>
      <c r="BI92" s="47">
        <f t="shared" si="57"/>
        <v>0</v>
      </c>
      <c r="BJ92" s="47">
        <f t="shared" si="58"/>
        <v>0</v>
      </c>
      <c r="BK92" s="47">
        <f t="shared" si="59"/>
        <v>0.14650602409638563</v>
      </c>
      <c r="BL92" s="47">
        <f t="shared" si="60"/>
        <v>0</v>
      </c>
      <c r="BM92" s="47">
        <f t="shared" si="61"/>
        <v>0</v>
      </c>
      <c r="BN92" s="47">
        <f t="shared" si="62"/>
        <v>0</v>
      </c>
      <c r="BO92" s="47">
        <f t="shared" si="63"/>
        <v>0</v>
      </c>
      <c r="BP92" s="47">
        <f t="shared" si="64"/>
        <v>0.10666666666666681</v>
      </c>
      <c r="BQ92" s="47">
        <f t="shared" si="65"/>
        <v>0.21120000000000017</v>
      </c>
      <c r="BR92" s="47">
        <f t="shared" si="66"/>
        <v>0</v>
      </c>
      <c r="BS92" s="47">
        <f t="shared" si="67"/>
        <v>0</v>
      </c>
      <c r="BT92" s="47">
        <f t="shared" si="68"/>
        <v>0</v>
      </c>
      <c r="BU92" s="47">
        <f t="shared" si="69"/>
        <v>0</v>
      </c>
      <c r="BV92" s="47">
        <f t="shared" si="70"/>
        <v>0</v>
      </c>
      <c r="BW92" s="47">
        <f t="shared" si="71"/>
        <v>0</v>
      </c>
      <c r="BX92" s="47">
        <f t="shared" si="72"/>
        <v>0</v>
      </c>
      <c r="BY92" s="47">
        <f t="shared" si="73"/>
        <v>0</v>
      </c>
      <c r="BZ92" s="47">
        <f t="shared" si="74"/>
        <v>0</v>
      </c>
      <c r="CA92" s="47">
        <f t="shared" si="75"/>
        <v>0.15733333333333349</v>
      </c>
      <c r="CB92" s="47">
        <f t="shared" si="76"/>
        <v>0</v>
      </c>
      <c r="CC92" s="47">
        <f t="shared" si="77"/>
        <v>0</v>
      </c>
      <c r="CD92" s="47">
        <f t="shared" si="78"/>
        <v>0</v>
      </c>
      <c r="CE92" s="47">
        <f t="shared" si="79"/>
        <v>0.13746478873239451</v>
      </c>
      <c r="CF92" s="47">
        <f t="shared" si="80"/>
        <v>0</v>
      </c>
      <c r="CG92" s="47">
        <f t="shared" si="81"/>
        <v>0</v>
      </c>
      <c r="CH92" s="47">
        <f t="shared" si="82"/>
        <v>0</v>
      </c>
      <c r="CI92" s="47">
        <f t="shared" si="83"/>
        <v>-2.1917808219177478E-3</v>
      </c>
      <c r="CJ92" s="47">
        <f t="shared" si="84"/>
        <v>0</v>
      </c>
      <c r="CK92" s="47">
        <f t="shared" si="85"/>
        <v>0</v>
      </c>
      <c r="CL92" s="47">
        <f t="shared" si="86"/>
        <v>0</v>
      </c>
      <c r="CM92" s="47">
        <f t="shared" si="87"/>
        <v>0.16979591836734706</v>
      </c>
      <c r="CN92" s="47">
        <f t="shared" si="88"/>
        <v>0</v>
      </c>
      <c r="CO92" s="47">
        <f t="shared" si="89"/>
        <v>0</v>
      </c>
      <c r="CP92" s="47">
        <f t="shared" si="90"/>
        <v>0</v>
      </c>
      <c r="CQ92" s="47">
        <f t="shared" si="91"/>
        <v>-3.6923076923076968E-2</v>
      </c>
      <c r="CR92" s="47">
        <f t="shared" si="92"/>
        <v>0</v>
      </c>
    </row>
    <row r="93" spans="1:96" ht="15">
      <c r="A93" s="1">
        <v>92</v>
      </c>
      <c r="B93" s="9">
        <f>IF(Data!T93&gt;0,Data!T93-Data!T$98,Data!T93)</f>
        <v>0</v>
      </c>
      <c r="C93" s="9">
        <f>IF(Data!N93&gt;0,Data!N93-Data!N$98,Data!N93)</f>
        <v>0</v>
      </c>
      <c r="D93" s="9">
        <f>IF(Data!L93&gt;0,Data!L93-Data!L$98,Data!L93)</f>
        <v>0</v>
      </c>
      <c r="E93" s="9">
        <f>IF(Data!B93&gt;0,Data!B93-Data!B$98,Data!B93)</f>
        <v>0.1186440677966103</v>
      </c>
      <c r="F93" s="9">
        <f>IF(Data!C93&gt;0,Data!C93-Data!C$98,Data!C93)</f>
        <v>0</v>
      </c>
      <c r="G93" s="9">
        <f>IF(Data!D93&gt;0,Data!D93-Data!D$98,Data!D93)</f>
        <v>0</v>
      </c>
      <c r="H93" s="9">
        <f>IF(Data!E93&gt;0,Data!E93-Data!E$98,Data!E93)</f>
        <v>-1.0731707317073171</v>
      </c>
      <c r="I93" s="9">
        <f>IF(Data!F93&gt;0,Data!F93-Data!F$98,Data!F93)</f>
        <v>1.1044776119402986</v>
      </c>
      <c r="J93" s="9">
        <f>IF(Data!G93&gt;0,Data!G93-Data!G$98,Data!G93)</f>
        <v>-0.95833333333333348</v>
      </c>
      <c r="K93" s="9">
        <f>IF(Data!H93&gt;0,Data!H93-Data!H$98,Data!H93)</f>
        <v>0</v>
      </c>
      <c r="L93" s="9">
        <f>IF(Data!I93&gt;0,Data!I93-Data!I$98,Data!I93)</f>
        <v>0</v>
      </c>
      <c r="M93" s="9">
        <f>IF(Data!J93&gt;0,Data!J93-Data!J$98,Data!J93)</f>
        <v>0.92857142857142883</v>
      </c>
      <c r="N93" s="9">
        <f>IF(Data!K93&gt;0,Data!K93-Data!K$98,Data!K93)</f>
        <v>0</v>
      </c>
      <c r="O93" s="9">
        <f>IF(Data!M93&gt;0,Data!M93-Data!M$98,Data!M93)</f>
        <v>0</v>
      </c>
      <c r="P93" s="9">
        <f>IF(Data!O93&gt;0,Data!O93-Data!O$98,Data!O93)</f>
        <v>0</v>
      </c>
      <c r="Q93" s="9">
        <f>IF(Data!P93&gt;0,Data!P93-Data!P$98,Data!P93)</f>
        <v>0</v>
      </c>
      <c r="R93" s="9">
        <f>IF(Data!Q93&gt;0,Data!Q93-Data!Q$98,Data!Q93)</f>
        <v>-2.564102564102555E-2</v>
      </c>
      <c r="S93" s="9">
        <f>IF(Data!R93&gt;0,Data!R93-Data!R$98,Data!R93)</f>
        <v>0</v>
      </c>
      <c r="T93" s="9">
        <f>IF(Data!U93&gt;0,Data!U93-Data!U$98,Data!U93)</f>
        <v>-1.333333333333333</v>
      </c>
      <c r="U93" s="9">
        <f>IF(Data!V93&gt;0,Data!V93-Data!V$98,Data!V93)</f>
        <v>0</v>
      </c>
      <c r="V93" s="9">
        <f>IF(Data!W93&gt;0,Data!W93-Data!W$98,Data!W93)</f>
        <v>0</v>
      </c>
      <c r="W93" s="9">
        <f>IF(Data!X93&gt;0,Data!X93-Data!X$98,Data!X93)</f>
        <v>0</v>
      </c>
      <c r="X93" s="9">
        <f>IF(Data!Y93&gt;0,Data!Y93-Data!Y$98,Data!Y93)</f>
        <v>0</v>
      </c>
      <c r="Y93" s="9">
        <f>IF(Data!Z93&gt;0,Data!Z93-Data!Z$98,Data!Z93)</f>
        <v>1.1304347826086958</v>
      </c>
      <c r="Z93" s="9">
        <f>IF(Data!AA93&gt;0,Data!AA93-Data!AA$98,Data!AA93)</f>
        <v>0</v>
      </c>
      <c r="AA93" s="9">
        <f>IF(Data!AB93&gt;0,Data!AB93-Data!AB$98,Data!AB93)</f>
        <v>0</v>
      </c>
      <c r="AB93" s="9">
        <f>IF(Data!AC93&gt;0,Data!AC93-Data!AC$98,Data!AC93)</f>
        <v>0</v>
      </c>
      <c r="AC93" s="9">
        <f>IF(Data!AD93&gt;0,Data!AD93-Data!AD$98,Data!AD93)</f>
        <v>0</v>
      </c>
      <c r="AD93" s="9">
        <f>IF(Data!AE93&gt;0,Data!AE93-Data!AE$98,Data!AE93)</f>
        <v>0</v>
      </c>
      <c r="AE93" s="9">
        <f>IF(Data!AF93&gt;0,Data!AF93-Data!AF$98,Data!AF93)</f>
        <v>0</v>
      </c>
      <c r="AF93" s="9">
        <f>IF(Data!AG93&gt;0,Data!AG93-Data!AG$98,Data!AG93)</f>
        <v>0.90196078431372584</v>
      </c>
      <c r="AG93" s="9">
        <f>IF(Data!AH93&gt;0,Data!AH93-Data!AH$98,Data!AH93)</f>
        <v>0</v>
      </c>
      <c r="AH93" s="9">
        <f>IF(Data!AI93&gt;0,Data!AI93-Data!AI$98,Data!AI93)</f>
        <v>0</v>
      </c>
      <c r="AI93" s="9">
        <f>IF(Data!AJ93&gt;0,Data!AJ93-Data!AJ$98,Data!AJ93)</f>
        <v>0</v>
      </c>
      <c r="AJ93" s="9">
        <f>IF(Data!AK93&gt;0,Data!AK93-Data!AK$98,Data!AK93)</f>
        <v>-1.1818181818181817</v>
      </c>
      <c r="AK93" s="9">
        <f>IF(Data!AL93&gt;0,Data!AL93-Data!AL$98,Data!AL93)</f>
        <v>0</v>
      </c>
      <c r="AL93" s="9">
        <f>IF(Data!AM93&gt;0,Data!AM93-Data!AM$98,Data!AM93)</f>
        <v>0</v>
      </c>
      <c r="AM93" s="9">
        <f>IF(Data!AN93&gt;0,Data!AN93-Data!AN$98,Data!AN93)</f>
        <v>0</v>
      </c>
      <c r="AN93" s="9">
        <f>IF(Data!AO93&gt;0,Data!AO93-Data!AO$98,Data!AO93)</f>
        <v>0</v>
      </c>
      <c r="AO93" s="9">
        <f>IF(Data!AP93&gt;0,Data!AP93-Data!AP$98,Data!AP93)</f>
        <v>-1.0789473684210522</v>
      </c>
      <c r="AP93" s="9">
        <f>IF(Data!AR93&gt;0,Data!AR93-Data!AR$98,Data!AR93)</f>
        <v>0</v>
      </c>
      <c r="AQ93" s="9">
        <f>IF(Data!AS93&gt;0,Data!AS93-Data!AS$98,Data!AS93)</f>
        <v>1.0612244897959182</v>
      </c>
      <c r="AR93" s="9">
        <f>IF(Data!AT93&gt;0,Data!AT93-Data!AT$98,Data!AT93)</f>
        <v>0</v>
      </c>
      <c r="AS93" s="9">
        <f>IF(Data!AV93&gt;0,Data!AV93-Data!AV$98,Data!AV93)</f>
        <v>0</v>
      </c>
      <c r="AT93" s="9">
        <f>IF(Data!AW93&gt;0,Data!AW93-Data!AW$98,Data!AW93)</f>
        <v>0</v>
      </c>
      <c r="AU93" s="9">
        <f>IF(Data!AX93&gt;0,Data!AX93-Data!AX$98,Data!AX93)</f>
        <v>0.76923076923076916</v>
      </c>
      <c r="AV93" s="9">
        <f>IF(Data!AY93&gt;0,Data!AY93-Data!AY$98,Data!AY93)</f>
        <v>0</v>
      </c>
      <c r="AY93" s="47">
        <f t="shared" si="47"/>
        <v>0</v>
      </c>
      <c r="AZ93" s="47">
        <f t="shared" si="48"/>
        <v>0</v>
      </c>
      <c r="BA93" s="47">
        <f t="shared" si="49"/>
        <v>0</v>
      </c>
      <c r="BB93" s="47">
        <f t="shared" si="50"/>
        <v>0</v>
      </c>
      <c r="BC93" s="47">
        <f t="shared" si="51"/>
        <v>0</v>
      </c>
      <c r="BD93" s="47">
        <f t="shared" si="52"/>
        <v>0</v>
      </c>
      <c r="BE93" s="47">
        <f t="shared" si="53"/>
        <v>0</v>
      </c>
      <c r="BF93" s="47">
        <f t="shared" si="54"/>
        <v>0</v>
      </c>
      <c r="BG93" s="47">
        <f t="shared" si="55"/>
        <v>0</v>
      </c>
      <c r="BH93" s="47">
        <f t="shared" si="56"/>
        <v>0</v>
      </c>
      <c r="BI93" s="47">
        <f t="shared" si="57"/>
        <v>0</v>
      </c>
      <c r="BJ93" s="47">
        <f t="shared" si="58"/>
        <v>0</v>
      </c>
      <c r="BK93" s="47">
        <f t="shared" si="59"/>
        <v>0</v>
      </c>
      <c r="BL93" s="47">
        <f t="shared" si="60"/>
        <v>0</v>
      </c>
      <c r="BM93" s="47">
        <f t="shared" si="61"/>
        <v>0</v>
      </c>
      <c r="BN93" s="47">
        <f t="shared" si="62"/>
        <v>0</v>
      </c>
      <c r="BO93" s="47">
        <f t="shared" si="63"/>
        <v>0</v>
      </c>
      <c r="BP93" s="47">
        <f t="shared" si="64"/>
        <v>0</v>
      </c>
      <c r="BQ93" s="47">
        <f t="shared" si="65"/>
        <v>0</v>
      </c>
      <c r="BR93" s="47">
        <f t="shared" si="66"/>
        <v>0</v>
      </c>
      <c r="BS93" s="47">
        <f t="shared" si="67"/>
        <v>0</v>
      </c>
      <c r="BT93" s="47">
        <f t="shared" si="68"/>
        <v>0</v>
      </c>
      <c r="BU93" s="47">
        <f t="shared" si="69"/>
        <v>0</v>
      </c>
      <c r="BV93" s="47">
        <f t="shared" si="70"/>
        <v>0</v>
      </c>
      <c r="BW93" s="47">
        <f t="shared" si="71"/>
        <v>0</v>
      </c>
      <c r="BX93" s="47">
        <f t="shared" si="72"/>
        <v>0</v>
      </c>
      <c r="BY93" s="47">
        <f t="shared" si="73"/>
        <v>0</v>
      </c>
      <c r="BZ93" s="47">
        <f t="shared" si="74"/>
        <v>0</v>
      </c>
      <c r="CA93" s="47">
        <f t="shared" si="75"/>
        <v>0</v>
      </c>
      <c r="CB93" s="47">
        <f t="shared" si="76"/>
        <v>0</v>
      </c>
      <c r="CC93" s="47">
        <f t="shared" si="77"/>
        <v>0</v>
      </c>
      <c r="CD93" s="47">
        <f t="shared" si="78"/>
        <v>0</v>
      </c>
      <c r="CE93" s="47">
        <f t="shared" si="79"/>
        <v>0</v>
      </c>
      <c r="CF93" s="47">
        <f t="shared" si="80"/>
        <v>0</v>
      </c>
      <c r="CG93" s="47">
        <f t="shared" si="81"/>
        <v>0</v>
      </c>
      <c r="CH93" s="47">
        <f t="shared" si="82"/>
        <v>0</v>
      </c>
      <c r="CI93" s="47">
        <f t="shared" si="83"/>
        <v>0</v>
      </c>
      <c r="CJ93" s="47">
        <f t="shared" si="84"/>
        <v>0</v>
      </c>
      <c r="CK93" s="47">
        <f t="shared" si="85"/>
        <v>0</v>
      </c>
      <c r="CL93" s="47">
        <f t="shared" si="86"/>
        <v>0</v>
      </c>
      <c r="CM93" s="47">
        <f t="shared" si="87"/>
        <v>0</v>
      </c>
      <c r="CN93" s="47">
        <f t="shared" si="88"/>
        <v>0</v>
      </c>
      <c r="CO93" s="47">
        <f t="shared" si="89"/>
        <v>0</v>
      </c>
      <c r="CP93" s="47">
        <f t="shared" si="90"/>
        <v>0</v>
      </c>
      <c r="CQ93" s="47">
        <f t="shared" si="91"/>
        <v>0</v>
      </c>
      <c r="CR93" s="47">
        <f t="shared" si="92"/>
        <v>0</v>
      </c>
    </row>
    <row r="94" spans="1:96" ht="15">
      <c r="A94" s="1">
        <v>93</v>
      </c>
      <c r="B94" s="9">
        <f>IF(Data!T94&gt;0,Data!T94-Data!T$98,Data!T94)</f>
        <v>0</v>
      </c>
      <c r="C94" s="9">
        <f>IF(Data!N94&gt;0,Data!N94-Data!N$98,Data!N94)</f>
        <v>0</v>
      </c>
      <c r="D94" s="9">
        <f>IF(Data!L94&gt;0,Data!L94-Data!L$98,Data!L94)</f>
        <v>0</v>
      </c>
      <c r="E94" s="9">
        <f>IF(Data!B94&gt;0,Data!B94-Data!B$98,Data!B94)</f>
        <v>0.1186440677966103</v>
      </c>
      <c r="F94" s="9">
        <f>IF(Data!C94&gt;0,Data!C94-Data!C$98,Data!C94)</f>
        <v>0</v>
      </c>
      <c r="G94" s="9">
        <f>IF(Data!D94&gt;0,Data!D94-Data!D$98,Data!D94)</f>
        <v>0</v>
      </c>
      <c r="H94" s="9">
        <f>IF(Data!E94&gt;0,Data!E94-Data!E$98,Data!E94)</f>
        <v>0</v>
      </c>
      <c r="I94" s="9">
        <f>IF(Data!F94&gt;0,Data!F94-Data!F$98,Data!F94)</f>
        <v>0.10447761194029859</v>
      </c>
      <c r="J94" s="9">
        <f>IF(Data!G94&gt;0,Data!G94-Data!G$98,Data!G94)</f>
        <v>0</v>
      </c>
      <c r="K94" s="9">
        <f>IF(Data!H94&gt;0,Data!H94-Data!H$98,Data!H94)</f>
        <v>0.41463414634146378</v>
      </c>
      <c r="L94" s="9">
        <f>IF(Data!I94&gt;0,Data!I94-Data!I$98,Data!I94)</f>
        <v>0</v>
      </c>
      <c r="M94" s="9">
        <f>IF(Data!J94&gt;0,Data!J94-Data!J$98,Data!J94)</f>
        <v>0</v>
      </c>
      <c r="N94" s="9">
        <f>IF(Data!K94&gt;0,Data!K94-Data!K$98,Data!K94)</f>
        <v>0</v>
      </c>
      <c r="O94" s="9">
        <f>IF(Data!M94&gt;0,Data!M94-Data!M$98,Data!M94)</f>
        <v>0.91566265060240948</v>
      </c>
      <c r="P94" s="9">
        <f>IF(Data!O94&gt;0,Data!O94-Data!O$98,Data!O94)</f>
        <v>0</v>
      </c>
      <c r="Q94" s="9">
        <f>IF(Data!P94&gt;0,Data!P94-Data!P$98,Data!P94)</f>
        <v>0</v>
      </c>
      <c r="R94" s="9">
        <f>IF(Data!Q94&gt;0,Data!Q94-Data!Q$98,Data!Q94)</f>
        <v>0</v>
      </c>
      <c r="S94" s="9">
        <f>IF(Data!R94&gt;0,Data!R94-Data!R$98,Data!R94)</f>
        <v>0</v>
      </c>
      <c r="T94" s="9">
        <f>IF(Data!U94&gt;0,Data!U94-Data!U$98,Data!U94)</f>
        <v>0</v>
      </c>
      <c r="U94" s="9">
        <f>IF(Data!V94&gt;0,Data!V94-Data!V$98,Data!V94)</f>
        <v>0.31999999999999984</v>
      </c>
      <c r="V94" s="9">
        <f>IF(Data!W94&gt;0,Data!W94-Data!W$98,Data!W94)</f>
        <v>0</v>
      </c>
      <c r="W94" s="9">
        <f>IF(Data!X94&gt;0,Data!X94-Data!X$98,Data!X94)</f>
        <v>0</v>
      </c>
      <c r="X94" s="9">
        <f>IF(Data!Y94&gt;0,Data!Y94-Data!Y$98,Data!Y94)</f>
        <v>-0.16666666666666696</v>
      </c>
      <c r="Y94" s="9">
        <f>IF(Data!Z94&gt;0,Data!Z94-Data!Z$98,Data!Z94)</f>
        <v>0</v>
      </c>
      <c r="Z94" s="9">
        <f>IF(Data!AA94&gt;0,Data!AA94-Data!AA$98,Data!AA94)</f>
        <v>0</v>
      </c>
      <c r="AA94" s="9">
        <f>IF(Data!AB94&gt;0,Data!AB94-Data!AB$98,Data!AB94)</f>
        <v>0</v>
      </c>
      <c r="AB94" s="9">
        <f>IF(Data!AC94&gt;0,Data!AC94-Data!AC$98,Data!AC94)</f>
        <v>0</v>
      </c>
      <c r="AC94" s="9">
        <f>IF(Data!AD94&gt;0,Data!AD94-Data!AD$98,Data!AD94)</f>
        <v>0</v>
      </c>
      <c r="AD94" s="9">
        <f>IF(Data!AE94&gt;0,Data!AE94-Data!AE$98,Data!AE94)</f>
        <v>0</v>
      </c>
      <c r="AE94" s="9">
        <f>IF(Data!AF94&gt;0,Data!AF94-Data!AF$98,Data!AF94)</f>
        <v>-1.6666666666666607E-2</v>
      </c>
      <c r="AF94" s="9">
        <f>IF(Data!AG94&gt;0,Data!AG94-Data!AG$98,Data!AG94)</f>
        <v>0</v>
      </c>
      <c r="AG94" s="9">
        <f>IF(Data!AH94&gt;0,Data!AH94-Data!AH$98,Data!AH94)</f>
        <v>0</v>
      </c>
      <c r="AH94" s="9">
        <f>IF(Data!AI94&gt;0,Data!AI94-Data!AI$98,Data!AI94)</f>
        <v>0</v>
      </c>
      <c r="AI94" s="9">
        <f>IF(Data!AJ94&gt;0,Data!AJ94-Data!AJ$98,Data!AJ94)</f>
        <v>0.85915492957746498</v>
      </c>
      <c r="AJ94" s="9">
        <f>IF(Data!AK94&gt;0,Data!AK94-Data!AK$98,Data!AK94)</f>
        <v>0</v>
      </c>
      <c r="AK94" s="9">
        <f>IF(Data!AL94&gt;0,Data!AL94-Data!AL$98,Data!AL94)</f>
        <v>0</v>
      </c>
      <c r="AL94" s="9">
        <f>IF(Data!AM94&gt;0,Data!AM94-Data!AM$98,Data!AM94)</f>
        <v>0</v>
      </c>
      <c r="AM94" s="9">
        <f>IF(Data!AN94&gt;0,Data!AN94-Data!AN$98,Data!AN94)</f>
        <v>-1.3698630136985912E-2</v>
      </c>
      <c r="AN94" s="9">
        <f>IF(Data!AO94&gt;0,Data!AO94-Data!AO$98,Data!AO94)</f>
        <v>0.98039215686274517</v>
      </c>
      <c r="AO94" s="9">
        <f>IF(Data!AP94&gt;0,Data!AP94-Data!AP$98,Data!AP94)</f>
        <v>0</v>
      </c>
      <c r="AP94" s="9">
        <f>IF(Data!AR94&gt;0,Data!AR94-Data!AR$98,Data!AR94)</f>
        <v>0.89130434782608692</v>
      </c>
      <c r="AQ94" s="9">
        <f>IF(Data!AS94&gt;0,Data!AS94-Data!AS$98,Data!AS94)</f>
        <v>6.1224489795918213E-2</v>
      </c>
      <c r="AR94" s="9">
        <f>IF(Data!AT94&gt;0,Data!AT94-Data!AT$98,Data!AT94)</f>
        <v>0</v>
      </c>
      <c r="AS94" s="9">
        <f>IF(Data!AV94&gt;0,Data!AV94-Data!AV$98,Data!AV94)</f>
        <v>-0.11111111111111072</v>
      </c>
      <c r="AT94" s="9">
        <f>IF(Data!AW94&gt;0,Data!AW94-Data!AW$98,Data!AW94)</f>
        <v>0</v>
      </c>
      <c r="AU94" s="9">
        <f>IF(Data!AX94&gt;0,Data!AX94-Data!AX$98,Data!AX94)</f>
        <v>-0.23076923076923084</v>
      </c>
      <c r="AV94" s="9">
        <f>IF(Data!AY94&gt;0,Data!AY94-Data!AY$98,Data!AY94)</f>
        <v>0</v>
      </c>
      <c r="AY94" s="47">
        <f t="shared" si="47"/>
        <v>0</v>
      </c>
      <c r="AZ94" s="47">
        <f t="shared" si="48"/>
        <v>0</v>
      </c>
      <c r="BA94" s="47">
        <f t="shared" si="49"/>
        <v>0</v>
      </c>
      <c r="BB94" s="47">
        <f t="shared" si="50"/>
        <v>0</v>
      </c>
      <c r="BC94" s="47">
        <f t="shared" si="51"/>
        <v>0</v>
      </c>
      <c r="BD94" s="47">
        <f t="shared" si="52"/>
        <v>0</v>
      </c>
      <c r="BE94" s="47">
        <f t="shared" si="53"/>
        <v>0</v>
      </c>
      <c r="BF94" s="47">
        <f t="shared" si="54"/>
        <v>0</v>
      </c>
      <c r="BG94" s="47">
        <f t="shared" si="55"/>
        <v>0</v>
      </c>
      <c r="BH94" s="47">
        <f t="shared" si="56"/>
        <v>0</v>
      </c>
      <c r="BI94" s="47">
        <f t="shared" si="57"/>
        <v>0</v>
      </c>
      <c r="BJ94" s="47">
        <f t="shared" si="58"/>
        <v>0</v>
      </c>
      <c r="BK94" s="47">
        <f t="shared" si="59"/>
        <v>0</v>
      </c>
      <c r="BL94" s="47">
        <f t="shared" si="60"/>
        <v>0</v>
      </c>
      <c r="BM94" s="47">
        <f t="shared" si="61"/>
        <v>0</v>
      </c>
      <c r="BN94" s="47">
        <f t="shared" si="62"/>
        <v>0</v>
      </c>
      <c r="BO94" s="47">
        <f t="shared" si="63"/>
        <v>0</v>
      </c>
      <c r="BP94" s="47">
        <f t="shared" si="64"/>
        <v>0</v>
      </c>
      <c r="BQ94" s="47">
        <f t="shared" si="65"/>
        <v>0</v>
      </c>
      <c r="BR94" s="47">
        <f t="shared" si="66"/>
        <v>0</v>
      </c>
      <c r="BS94" s="47">
        <f t="shared" si="67"/>
        <v>0</v>
      </c>
      <c r="BT94" s="47">
        <f t="shared" si="68"/>
        <v>0</v>
      </c>
      <c r="BU94" s="47">
        <f t="shared" si="69"/>
        <v>0</v>
      </c>
      <c r="BV94" s="47">
        <f t="shared" si="70"/>
        <v>0</v>
      </c>
      <c r="BW94" s="47">
        <f t="shared" si="71"/>
        <v>0</v>
      </c>
      <c r="BX94" s="47">
        <f t="shared" si="72"/>
        <v>0</v>
      </c>
      <c r="BY94" s="47">
        <f t="shared" si="73"/>
        <v>0</v>
      </c>
      <c r="BZ94" s="47">
        <f t="shared" si="74"/>
        <v>0</v>
      </c>
      <c r="CA94" s="47">
        <f t="shared" si="75"/>
        <v>0</v>
      </c>
      <c r="CB94" s="47">
        <f t="shared" si="76"/>
        <v>0</v>
      </c>
      <c r="CC94" s="47">
        <f t="shared" si="77"/>
        <v>0</v>
      </c>
      <c r="CD94" s="47">
        <f t="shared" si="78"/>
        <v>0</v>
      </c>
      <c r="CE94" s="47">
        <f t="shared" si="79"/>
        <v>0</v>
      </c>
      <c r="CF94" s="47">
        <f t="shared" si="80"/>
        <v>0</v>
      </c>
      <c r="CG94" s="47">
        <f t="shared" si="81"/>
        <v>0</v>
      </c>
      <c r="CH94" s="47">
        <f t="shared" si="82"/>
        <v>0</v>
      </c>
      <c r="CI94" s="47">
        <f t="shared" si="83"/>
        <v>0</v>
      </c>
      <c r="CJ94" s="47">
        <f t="shared" si="84"/>
        <v>0</v>
      </c>
      <c r="CK94" s="47">
        <f t="shared" si="85"/>
        <v>0</v>
      </c>
      <c r="CL94" s="47">
        <f t="shared" si="86"/>
        <v>0</v>
      </c>
      <c r="CM94" s="47">
        <f t="shared" si="87"/>
        <v>0</v>
      </c>
      <c r="CN94" s="47">
        <f t="shared" si="88"/>
        <v>0</v>
      </c>
      <c r="CO94" s="47">
        <f t="shared" si="89"/>
        <v>0</v>
      </c>
      <c r="CP94" s="47">
        <f t="shared" si="90"/>
        <v>0</v>
      </c>
      <c r="CQ94" s="47">
        <f t="shared" si="91"/>
        <v>0</v>
      </c>
      <c r="CR94" s="47">
        <f t="shared" si="92"/>
        <v>0</v>
      </c>
    </row>
    <row r="95" spans="1:96" ht="15">
      <c r="A95" s="1">
        <v>94</v>
      </c>
      <c r="B95" s="9">
        <f>IF(Data!T95&gt;0,Data!T95-Data!T$98,Data!T95)</f>
        <v>0</v>
      </c>
      <c r="C95" s="9">
        <f>IF(Data!N95&gt;0,Data!N95-Data!N$98,Data!N95)</f>
        <v>0</v>
      </c>
      <c r="D95" s="9">
        <f>IF(Data!L95&gt;0,Data!L95-Data!L$98,Data!L95)</f>
        <v>-0.81818181818181834</v>
      </c>
      <c r="E95" s="9">
        <f>IF(Data!B95&gt;0,Data!B95-Data!B$98,Data!B95)</f>
        <v>-0.8813559322033897</v>
      </c>
      <c r="F95" s="9">
        <f>IF(Data!C95&gt;0,Data!C95-Data!C$98,Data!C95)</f>
        <v>-0.55555555555555536</v>
      </c>
      <c r="G95" s="9">
        <f>IF(Data!D95&gt;0,Data!D95-Data!D$98,Data!D95)</f>
        <v>0</v>
      </c>
      <c r="H95" s="9">
        <f>IF(Data!E95&gt;0,Data!E95-Data!E$98,Data!E95)</f>
        <v>-7.3170731707317138E-2</v>
      </c>
      <c r="I95" s="9">
        <f>IF(Data!F95&gt;0,Data!F95-Data!F$98,Data!F95)</f>
        <v>0</v>
      </c>
      <c r="J95" s="9">
        <f>IF(Data!G95&gt;0,Data!G95-Data!G$98,Data!G95)</f>
        <v>0</v>
      </c>
      <c r="K95" s="9">
        <f>IF(Data!H95&gt;0,Data!H95-Data!H$98,Data!H95)</f>
        <v>0.41463414634146378</v>
      </c>
      <c r="L95" s="9">
        <f>IF(Data!I95&gt;0,Data!I95-Data!I$98,Data!I95)</f>
        <v>0</v>
      </c>
      <c r="M95" s="9">
        <f>IF(Data!J95&gt;0,Data!J95-Data!J$98,Data!J95)</f>
        <v>-7.1428571428571175E-2</v>
      </c>
      <c r="N95" s="9">
        <f>IF(Data!K95&gt;0,Data!K95-Data!K$98,Data!K95)</f>
        <v>0</v>
      </c>
      <c r="O95" s="9">
        <f>IF(Data!M95&gt;0,Data!M95-Data!M$98,Data!M95)</f>
        <v>0.91566265060240948</v>
      </c>
      <c r="P95" s="9">
        <f>IF(Data!O95&gt;0,Data!O95-Data!O$98,Data!O95)</f>
        <v>0</v>
      </c>
      <c r="Q95" s="9">
        <f>IF(Data!P95&gt;0,Data!P95-Data!P$98,Data!P95)</f>
        <v>0</v>
      </c>
      <c r="R95" s="9">
        <f>IF(Data!Q95&gt;0,Data!Q95-Data!Q$98,Data!Q95)</f>
        <v>-2.564102564102555E-2</v>
      </c>
      <c r="S95" s="9">
        <f>IF(Data!R95&gt;0,Data!R95-Data!R$98,Data!R95)</f>
        <v>0</v>
      </c>
      <c r="T95" s="9">
        <f>IF(Data!U95&gt;0,Data!U95-Data!U$98,Data!U95)</f>
        <v>-0.33333333333333304</v>
      </c>
      <c r="U95" s="9">
        <f>IF(Data!V95&gt;0,Data!V95-Data!V$98,Data!V95)</f>
        <v>-0.68000000000000016</v>
      </c>
      <c r="V95" s="9">
        <f>IF(Data!W95&gt;0,Data!W95-Data!W$98,Data!W95)</f>
        <v>-1.08</v>
      </c>
      <c r="W95" s="9">
        <f>IF(Data!X95&gt;0,Data!X95-Data!X$98,Data!X95)</f>
        <v>-0.66666666666666652</v>
      </c>
      <c r="X95" s="9">
        <f>IF(Data!Y95&gt;0,Data!Y95-Data!Y$98,Data!Y95)</f>
        <v>0</v>
      </c>
      <c r="Y95" s="9">
        <f>IF(Data!Z95&gt;0,Data!Z95-Data!Z$98,Data!Z95)</f>
        <v>-0.86956521739130421</v>
      </c>
      <c r="Z95" s="9">
        <f>IF(Data!AA95&gt;0,Data!AA95-Data!AA$98,Data!AA95)</f>
        <v>0.22222222222222232</v>
      </c>
      <c r="AA95" s="9">
        <f>IF(Data!AB95&gt;0,Data!AB95-Data!AB$98,Data!AB95)</f>
        <v>0</v>
      </c>
      <c r="AB95" s="9">
        <f>IF(Data!AC95&gt;0,Data!AC95-Data!AC$98,Data!AC95)</f>
        <v>0</v>
      </c>
      <c r="AC95" s="9">
        <f>IF(Data!AD95&gt;0,Data!AD95-Data!AD$98,Data!AD95)</f>
        <v>0</v>
      </c>
      <c r="AD95" s="9">
        <f>IF(Data!AE95&gt;0,Data!AE95-Data!AE$98,Data!AE95)</f>
        <v>-0.92592592592592604</v>
      </c>
      <c r="AE95" s="9">
        <f>IF(Data!AF95&gt;0,Data!AF95-Data!AF$98,Data!AF95)</f>
        <v>-1.6666666666666607E-2</v>
      </c>
      <c r="AF95" s="9">
        <f>IF(Data!AG95&gt;0,Data!AG95-Data!AG$98,Data!AG95)</f>
        <v>-9.8039215686274161E-2</v>
      </c>
      <c r="AG95" s="9">
        <f>IF(Data!AH95&gt;0,Data!AH95-Data!AH$98,Data!AH95)</f>
        <v>0</v>
      </c>
      <c r="AH95" s="9">
        <f>IF(Data!AI95&gt;0,Data!AI95-Data!AI$98,Data!AI95)</f>
        <v>0</v>
      </c>
      <c r="AI95" s="9">
        <f>IF(Data!AJ95&gt;0,Data!AJ95-Data!AJ$98,Data!AJ95)</f>
        <v>-1.140845070422535</v>
      </c>
      <c r="AJ95" s="9">
        <f>IF(Data!AK95&gt;0,Data!AK95-Data!AK$98,Data!AK95)</f>
        <v>0</v>
      </c>
      <c r="AK95" s="9">
        <f>IF(Data!AL95&gt;0,Data!AL95-Data!AL$98,Data!AL95)</f>
        <v>0</v>
      </c>
      <c r="AL95" s="9">
        <f>IF(Data!AM95&gt;0,Data!AM95-Data!AM$98,Data!AM95)</f>
        <v>0</v>
      </c>
      <c r="AM95" s="9">
        <f>IF(Data!AN95&gt;0,Data!AN95-Data!AN$98,Data!AN95)</f>
        <v>-1.3698630136985912E-2</v>
      </c>
      <c r="AN95" s="9">
        <f>IF(Data!AO95&gt;0,Data!AO95-Data!AO$98,Data!AO95)</f>
        <v>-1.9607843137254832E-2</v>
      </c>
      <c r="AO95" s="9">
        <f>IF(Data!AP95&gt;0,Data!AP95-Data!AP$98,Data!AP95)</f>
        <v>0</v>
      </c>
      <c r="AP95" s="9">
        <f>IF(Data!AR95&gt;0,Data!AR95-Data!AR$98,Data!AR95)</f>
        <v>-1.1086956521739131</v>
      </c>
      <c r="AQ95" s="9">
        <f>IF(Data!AS95&gt;0,Data!AS95-Data!AS$98,Data!AS95)</f>
        <v>1.0612244897959182</v>
      </c>
      <c r="AR95" s="9">
        <f>IF(Data!AT95&gt;0,Data!AT95-Data!AT$98,Data!AT95)</f>
        <v>0</v>
      </c>
      <c r="AS95" s="9">
        <f>IF(Data!AV95&gt;0,Data!AV95-Data!AV$98,Data!AV95)</f>
        <v>0.88888888888888928</v>
      </c>
      <c r="AT95" s="9">
        <f>IF(Data!AW95&gt;0,Data!AW95-Data!AW$98,Data!AW95)</f>
        <v>0</v>
      </c>
      <c r="AU95" s="9">
        <f>IF(Data!AX95&gt;0,Data!AX95-Data!AX$98,Data!AX95)</f>
        <v>-1.2307692307692308</v>
      </c>
      <c r="AV95" s="9">
        <f>IF(Data!AY95&gt;0,Data!AY95-Data!AY$98,Data!AY95)</f>
        <v>0</v>
      </c>
      <c r="AY95" s="47">
        <f t="shared" si="47"/>
        <v>0</v>
      </c>
      <c r="AZ95" s="47">
        <f t="shared" si="48"/>
        <v>0</v>
      </c>
      <c r="BA95" s="47">
        <f t="shared" si="49"/>
        <v>0</v>
      </c>
      <c r="BB95" s="47">
        <f t="shared" si="50"/>
        <v>0</v>
      </c>
      <c r="BC95" s="47">
        <f t="shared" si="51"/>
        <v>0</v>
      </c>
      <c r="BD95" s="47">
        <f t="shared" si="52"/>
        <v>0</v>
      </c>
      <c r="BE95" s="47">
        <f t="shared" si="53"/>
        <v>0</v>
      </c>
      <c r="BF95" s="47">
        <f t="shared" si="54"/>
        <v>0</v>
      </c>
      <c r="BG95" s="47">
        <f t="shared" si="55"/>
        <v>0</v>
      </c>
      <c r="BH95" s="47">
        <f t="shared" si="56"/>
        <v>0</v>
      </c>
      <c r="BI95" s="47">
        <f t="shared" si="57"/>
        <v>0</v>
      </c>
      <c r="BJ95" s="47">
        <f t="shared" si="58"/>
        <v>0</v>
      </c>
      <c r="BK95" s="47">
        <f t="shared" si="59"/>
        <v>0</v>
      </c>
      <c r="BL95" s="47">
        <f t="shared" si="60"/>
        <v>0</v>
      </c>
      <c r="BM95" s="47">
        <f t="shared" si="61"/>
        <v>0</v>
      </c>
      <c r="BN95" s="47">
        <f t="shared" si="62"/>
        <v>0</v>
      </c>
      <c r="BO95" s="47">
        <f t="shared" si="63"/>
        <v>0</v>
      </c>
      <c r="BP95" s="47">
        <f t="shared" si="64"/>
        <v>0</v>
      </c>
      <c r="BQ95" s="47">
        <f t="shared" si="65"/>
        <v>0</v>
      </c>
      <c r="BR95" s="47">
        <f t="shared" si="66"/>
        <v>0</v>
      </c>
      <c r="BS95" s="47">
        <f t="shared" si="67"/>
        <v>0</v>
      </c>
      <c r="BT95" s="47">
        <f t="shared" si="68"/>
        <v>0</v>
      </c>
      <c r="BU95" s="47">
        <f t="shared" si="69"/>
        <v>0</v>
      </c>
      <c r="BV95" s="47">
        <f t="shared" si="70"/>
        <v>0</v>
      </c>
      <c r="BW95" s="47">
        <f t="shared" si="71"/>
        <v>0</v>
      </c>
      <c r="BX95" s="47">
        <f t="shared" si="72"/>
        <v>0</v>
      </c>
      <c r="BY95" s="47">
        <f t="shared" si="73"/>
        <v>0</v>
      </c>
      <c r="BZ95" s="47">
        <f t="shared" si="74"/>
        <v>0</v>
      </c>
      <c r="CA95" s="47">
        <f t="shared" si="75"/>
        <v>0</v>
      </c>
      <c r="CB95" s="47">
        <f t="shared" si="76"/>
        <v>0</v>
      </c>
      <c r="CC95" s="47">
        <f t="shared" si="77"/>
        <v>0</v>
      </c>
      <c r="CD95" s="47">
        <f t="shared" si="78"/>
        <v>0</v>
      </c>
      <c r="CE95" s="47">
        <f t="shared" si="79"/>
        <v>0</v>
      </c>
      <c r="CF95" s="47">
        <f t="shared" si="80"/>
        <v>0</v>
      </c>
      <c r="CG95" s="47">
        <f t="shared" si="81"/>
        <v>0</v>
      </c>
      <c r="CH95" s="47">
        <f t="shared" si="82"/>
        <v>0</v>
      </c>
      <c r="CI95" s="47">
        <f t="shared" si="83"/>
        <v>0</v>
      </c>
      <c r="CJ95" s="47">
        <f t="shared" si="84"/>
        <v>0</v>
      </c>
      <c r="CK95" s="47">
        <f t="shared" si="85"/>
        <v>0</v>
      </c>
      <c r="CL95" s="47">
        <f t="shared" si="86"/>
        <v>0</v>
      </c>
      <c r="CM95" s="47">
        <f t="shared" si="87"/>
        <v>0</v>
      </c>
      <c r="CN95" s="47">
        <f t="shared" si="88"/>
        <v>0</v>
      </c>
      <c r="CO95" s="47">
        <f t="shared" si="89"/>
        <v>0</v>
      </c>
      <c r="CP95" s="47">
        <f t="shared" si="90"/>
        <v>0</v>
      </c>
      <c r="CQ95" s="47">
        <f t="shared" si="91"/>
        <v>0</v>
      </c>
      <c r="CR95" s="47">
        <f t="shared" si="92"/>
        <v>0</v>
      </c>
    </row>
    <row r="96" spans="1:96" ht="15">
      <c r="A96" s="1">
        <v>95</v>
      </c>
      <c r="B96" s="9">
        <f>IF(Data!T96&gt;0,Data!T96-Data!T$98,Data!T96)</f>
        <v>0</v>
      </c>
      <c r="C96" s="9">
        <f>IF(Data!N96&gt;0,Data!N96-Data!N$98,Data!N96)</f>
        <v>0</v>
      </c>
      <c r="D96" s="9">
        <f>IF(Data!L96&gt;0,Data!L96-Data!L$98,Data!L96)</f>
        <v>0</v>
      </c>
      <c r="E96" s="9">
        <f>IF(Data!B96&gt;0,Data!B96-Data!B$98,Data!B96)</f>
        <v>0.1186440677966103</v>
      </c>
      <c r="F96" s="9">
        <f>IF(Data!C96&gt;0,Data!C96-Data!C$98,Data!C96)</f>
        <v>0</v>
      </c>
      <c r="G96" s="9">
        <f>IF(Data!D96&gt;0,Data!D96-Data!D$98,Data!D96)</f>
        <v>0</v>
      </c>
      <c r="H96" s="9">
        <f>IF(Data!E96&gt;0,Data!E96-Data!E$98,Data!E96)</f>
        <v>0</v>
      </c>
      <c r="I96" s="9">
        <f>IF(Data!F96&gt;0,Data!F96-Data!F$98,Data!F96)</f>
        <v>0</v>
      </c>
      <c r="J96" s="9">
        <f>IF(Data!G96&gt;0,Data!G96-Data!G$98,Data!G96)</f>
        <v>0</v>
      </c>
      <c r="K96" s="9">
        <f>IF(Data!H96&gt;0,Data!H96-Data!H$98,Data!H96)</f>
        <v>0.41463414634146378</v>
      </c>
      <c r="L96" s="9">
        <f>IF(Data!I96&gt;0,Data!I96-Data!I$98,Data!I96)</f>
        <v>0</v>
      </c>
      <c r="M96" s="9">
        <f>IF(Data!J96&gt;0,Data!J96-Data!J$98,Data!J96)</f>
        <v>0</v>
      </c>
      <c r="N96" s="9">
        <f>IF(Data!K96&gt;0,Data!K96-Data!K$98,Data!K96)</f>
        <v>0</v>
      </c>
      <c r="O96" s="9">
        <f>IF(Data!M96&gt;0,Data!M96-Data!M$98,Data!M96)</f>
        <v>-8.4337349397590522E-2</v>
      </c>
      <c r="P96" s="9">
        <f>IF(Data!O96&gt;0,Data!O96-Data!O$98,Data!O96)</f>
        <v>0</v>
      </c>
      <c r="Q96" s="9">
        <f>IF(Data!P96&gt;0,Data!P96-Data!P$98,Data!P96)</f>
        <v>0</v>
      </c>
      <c r="R96" s="9">
        <f>IF(Data!Q96&gt;0,Data!Q96-Data!Q$98,Data!Q96)</f>
        <v>0</v>
      </c>
      <c r="S96" s="9">
        <f>IF(Data!R96&gt;0,Data!R96-Data!R$98,Data!R96)</f>
        <v>0</v>
      </c>
      <c r="T96" s="9">
        <f>IF(Data!U96&gt;0,Data!U96-Data!U$98,Data!U96)</f>
        <v>0</v>
      </c>
      <c r="U96" s="9">
        <f>IF(Data!V96&gt;0,Data!V96-Data!V$98,Data!V96)</f>
        <v>0</v>
      </c>
      <c r="V96" s="9">
        <f>IF(Data!W96&gt;0,Data!W96-Data!W$98,Data!W96)</f>
        <v>-8.0000000000000071E-2</v>
      </c>
      <c r="W96" s="9">
        <f>IF(Data!X96&gt;0,Data!X96-Data!X$98,Data!X96)</f>
        <v>0</v>
      </c>
      <c r="X96" s="9">
        <f>IF(Data!Y96&gt;0,Data!Y96-Data!Y$98,Data!Y96)</f>
        <v>0</v>
      </c>
      <c r="Y96" s="9">
        <f>IF(Data!Z96&gt;0,Data!Z96-Data!Z$98,Data!Z96)</f>
        <v>0</v>
      </c>
      <c r="Z96" s="9">
        <f>IF(Data!AA96&gt;0,Data!AA96-Data!AA$98,Data!AA96)</f>
        <v>0</v>
      </c>
      <c r="AA96" s="9">
        <f>IF(Data!AB96&gt;0,Data!AB96-Data!AB$98,Data!AB96)</f>
        <v>0</v>
      </c>
      <c r="AB96" s="9">
        <f>IF(Data!AC96&gt;0,Data!AC96-Data!AC$98,Data!AC96)</f>
        <v>0</v>
      </c>
      <c r="AC96" s="9">
        <f>IF(Data!AD96&gt;0,Data!AD96-Data!AD$98,Data!AD96)</f>
        <v>0</v>
      </c>
      <c r="AD96" s="9">
        <f>IF(Data!AE96&gt;0,Data!AE96-Data!AE$98,Data!AE96)</f>
        <v>0</v>
      </c>
      <c r="AE96" s="9">
        <f>IF(Data!AF96&gt;0,Data!AF96-Data!AF$98,Data!AF96)</f>
        <v>0</v>
      </c>
      <c r="AF96" s="9">
        <f>IF(Data!AG96&gt;0,Data!AG96-Data!AG$98,Data!AG96)</f>
        <v>0</v>
      </c>
      <c r="AG96" s="9">
        <f>IF(Data!AH96&gt;0,Data!AH96-Data!AH$98,Data!AH96)</f>
        <v>0</v>
      </c>
      <c r="AH96" s="9">
        <f>IF(Data!AI96&gt;0,Data!AI96-Data!AI$98,Data!AI96)</f>
        <v>0</v>
      </c>
      <c r="AI96" s="9">
        <f>IF(Data!AJ96&gt;0,Data!AJ96-Data!AJ$98,Data!AJ96)</f>
        <v>0</v>
      </c>
      <c r="AJ96" s="9">
        <f>IF(Data!AK96&gt;0,Data!AK96-Data!AK$98,Data!AK96)</f>
        <v>0</v>
      </c>
      <c r="AK96" s="9">
        <f>IF(Data!AL96&gt;0,Data!AL96-Data!AL$98,Data!AL96)</f>
        <v>0</v>
      </c>
      <c r="AL96" s="9">
        <f>IF(Data!AM96&gt;0,Data!AM96-Data!AM$98,Data!AM96)</f>
        <v>0</v>
      </c>
      <c r="AM96" s="9">
        <f>IF(Data!AN96&gt;0,Data!AN96-Data!AN$98,Data!AN96)</f>
        <v>0.98630136986301409</v>
      </c>
      <c r="AN96" s="9">
        <f>IF(Data!AO96&gt;0,Data!AO96-Data!AO$98,Data!AO96)</f>
        <v>0</v>
      </c>
      <c r="AO96" s="9">
        <f>IF(Data!AP96&gt;0,Data!AP96-Data!AP$98,Data!AP96)</f>
        <v>0</v>
      </c>
      <c r="AP96" s="9">
        <f>IF(Data!AR96&gt;0,Data!AR96-Data!AR$98,Data!AR96)</f>
        <v>0</v>
      </c>
      <c r="AQ96" s="9">
        <f>IF(Data!AS96&gt;0,Data!AS96-Data!AS$98,Data!AS96)</f>
        <v>0</v>
      </c>
      <c r="AR96" s="9">
        <f>IF(Data!AT96&gt;0,Data!AT96-Data!AT$98,Data!AT96)</f>
        <v>0</v>
      </c>
      <c r="AS96" s="9">
        <f>IF(Data!AV96&gt;0,Data!AV96-Data!AV$98,Data!AV96)</f>
        <v>0</v>
      </c>
      <c r="AT96" s="9">
        <f>IF(Data!AW96&gt;0,Data!AW96-Data!AW$98,Data!AW96)</f>
        <v>0</v>
      </c>
      <c r="AU96" s="9">
        <f>IF(Data!AX96&gt;0,Data!AX96-Data!AX$98,Data!AX96)</f>
        <v>0</v>
      </c>
      <c r="AV96" s="9">
        <f>IF(Data!AY96&gt;0,Data!AY96-Data!AY$98,Data!AY96)</f>
        <v>0</v>
      </c>
      <c r="AY96" s="47">
        <f t="shared" si="47"/>
        <v>0</v>
      </c>
      <c r="AZ96" s="47">
        <f t="shared" si="48"/>
        <v>0</v>
      </c>
      <c r="BA96" s="47">
        <f t="shared" si="49"/>
        <v>0</v>
      </c>
      <c r="BB96" s="47">
        <f t="shared" si="50"/>
        <v>0</v>
      </c>
      <c r="BC96" s="47">
        <f t="shared" si="51"/>
        <v>0</v>
      </c>
      <c r="BD96" s="47">
        <f t="shared" si="52"/>
        <v>0</v>
      </c>
      <c r="BE96" s="47">
        <f t="shared" si="53"/>
        <v>0</v>
      </c>
      <c r="BF96" s="47">
        <f t="shared" si="54"/>
        <v>0</v>
      </c>
      <c r="BG96" s="47">
        <f t="shared" si="55"/>
        <v>0</v>
      </c>
      <c r="BH96" s="47">
        <f t="shared" si="56"/>
        <v>0</v>
      </c>
      <c r="BI96" s="47">
        <f t="shared" si="57"/>
        <v>0</v>
      </c>
      <c r="BJ96" s="47">
        <f t="shared" si="58"/>
        <v>0</v>
      </c>
      <c r="BK96" s="47">
        <f t="shared" si="59"/>
        <v>0</v>
      </c>
      <c r="BL96" s="47">
        <f t="shared" si="60"/>
        <v>0</v>
      </c>
      <c r="BM96" s="47">
        <f t="shared" si="61"/>
        <v>0</v>
      </c>
      <c r="BN96" s="47">
        <f t="shared" si="62"/>
        <v>0</v>
      </c>
      <c r="BO96" s="47">
        <f t="shared" si="63"/>
        <v>0</v>
      </c>
      <c r="BP96" s="47">
        <f t="shared" si="64"/>
        <v>0</v>
      </c>
      <c r="BQ96" s="47">
        <f t="shared" si="65"/>
        <v>0</v>
      </c>
      <c r="BR96" s="47">
        <f t="shared" si="66"/>
        <v>0</v>
      </c>
      <c r="BS96" s="47">
        <f t="shared" si="67"/>
        <v>0</v>
      </c>
      <c r="BT96" s="47">
        <f t="shared" si="68"/>
        <v>0</v>
      </c>
      <c r="BU96" s="47">
        <f t="shared" si="69"/>
        <v>0</v>
      </c>
      <c r="BV96" s="47">
        <f t="shared" si="70"/>
        <v>0</v>
      </c>
      <c r="BW96" s="47">
        <f t="shared" si="71"/>
        <v>0</v>
      </c>
      <c r="BX96" s="47">
        <f t="shared" si="72"/>
        <v>0</v>
      </c>
      <c r="BY96" s="47">
        <f t="shared" si="73"/>
        <v>0</v>
      </c>
      <c r="BZ96" s="47">
        <f t="shared" si="74"/>
        <v>0</v>
      </c>
      <c r="CA96" s="47">
        <f t="shared" si="75"/>
        <v>0</v>
      </c>
      <c r="CB96" s="47">
        <f t="shared" si="76"/>
        <v>0</v>
      </c>
      <c r="CC96" s="47">
        <f t="shared" si="77"/>
        <v>0</v>
      </c>
      <c r="CD96" s="47">
        <f t="shared" si="78"/>
        <v>0</v>
      </c>
      <c r="CE96" s="47">
        <f t="shared" si="79"/>
        <v>0</v>
      </c>
      <c r="CF96" s="47">
        <f t="shared" si="80"/>
        <v>0</v>
      </c>
      <c r="CG96" s="47">
        <f t="shared" si="81"/>
        <v>0</v>
      </c>
      <c r="CH96" s="47">
        <f t="shared" si="82"/>
        <v>0</v>
      </c>
      <c r="CI96" s="47">
        <f t="shared" si="83"/>
        <v>0</v>
      </c>
      <c r="CJ96" s="47">
        <f t="shared" si="84"/>
        <v>0</v>
      </c>
      <c r="CK96" s="47">
        <f t="shared" si="85"/>
        <v>0</v>
      </c>
      <c r="CL96" s="47">
        <f t="shared" si="86"/>
        <v>0</v>
      </c>
      <c r="CM96" s="47">
        <f t="shared" si="87"/>
        <v>0</v>
      </c>
      <c r="CN96" s="47">
        <f t="shared" si="88"/>
        <v>0</v>
      </c>
      <c r="CO96" s="47">
        <f t="shared" si="89"/>
        <v>0</v>
      </c>
      <c r="CP96" s="47">
        <f t="shared" si="90"/>
        <v>0</v>
      </c>
      <c r="CQ96" s="47">
        <f t="shared" si="91"/>
        <v>0</v>
      </c>
      <c r="CR96" s="47">
        <f t="shared" si="92"/>
        <v>0</v>
      </c>
    </row>
    <row r="97" spans="1:96" ht="15">
      <c r="A97" s="1">
        <v>96</v>
      </c>
      <c r="B97" s="9">
        <f>IF(Data!T97&gt;0,Data!T97-Data!T$98,Data!T97)</f>
        <v>0.16000000000000014</v>
      </c>
      <c r="C97" s="9">
        <f>IF(Data!N97&gt;0,Data!N97-Data!N$98,Data!N97)</f>
        <v>-0.3043478260869561</v>
      </c>
      <c r="D97" s="9">
        <f>IF(Data!L97&gt;0,Data!L97-Data!L$98,Data!L97)</f>
        <v>-0.81818181818181834</v>
      </c>
      <c r="E97" s="9">
        <f>IF(Data!B97&gt;0,Data!B97-Data!B$98,Data!B97)</f>
        <v>0.1186440677966103</v>
      </c>
      <c r="F97" s="9">
        <f>IF(Data!C97&gt;0,Data!C97-Data!C$98,Data!C97)</f>
        <v>0</v>
      </c>
      <c r="G97" s="9">
        <f>IF(Data!D97&gt;0,Data!D97-Data!D$98,Data!D97)</f>
        <v>0</v>
      </c>
      <c r="H97" s="9">
        <f>IF(Data!E97&gt;0,Data!E97-Data!E$98,Data!E97)</f>
        <v>0.92682926829268286</v>
      </c>
      <c r="I97" s="9">
        <f>IF(Data!F97&gt;0,Data!F97-Data!F$98,Data!F97)</f>
        <v>0.10447761194029859</v>
      </c>
      <c r="J97" s="9">
        <f>IF(Data!G97&gt;0,Data!G97-Data!G$98,Data!G97)</f>
        <v>0</v>
      </c>
      <c r="K97" s="9">
        <f>IF(Data!H97&gt;0,Data!H97-Data!H$98,Data!H97)</f>
        <v>-0.58536585365853622</v>
      </c>
      <c r="L97" s="9">
        <f>IF(Data!I97&gt;0,Data!I97-Data!I$98,Data!I97)</f>
        <v>-0.25</v>
      </c>
      <c r="M97" s="9">
        <f>IF(Data!J97&gt;0,Data!J97-Data!J$98,Data!J97)</f>
        <v>0</v>
      </c>
      <c r="N97" s="9">
        <f>IF(Data!K97&gt;0,Data!K97-Data!K$98,Data!K97)</f>
        <v>0</v>
      </c>
      <c r="O97" s="9">
        <f>IF(Data!M97&gt;0,Data!M97-Data!M$98,Data!M97)</f>
        <v>-8.4337349397590522E-2</v>
      </c>
      <c r="P97" s="9">
        <f>IF(Data!O97&gt;0,Data!O97-Data!O$98,Data!O97)</f>
        <v>0</v>
      </c>
      <c r="Q97" s="9">
        <f>IF(Data!P97&gt;0,Data!P97-Data!P$98,Data!P97)</f>
        <v>-1.5454545454545454</v>
      </c>
      <c r="R97" s="9">
        <f>IF(Data!Q97&gt;0,Data!Q97-Data!Q$98,Data!Q97)</f>
        <v>0.97435897435897445</v>
      </c>
      <c r="S97" s="9">
        <f>IF(Data!R97&gt;0,Data!R97-Data!R$98,Data!R97)</f>
        <v>0</v>
      </c>
      <c r="T97" s="9">
        <f>IF(Data!U97&gt;0,Data!U97-Data!U$98,Data!U97)</f>
        <v>0.66666666666666696</v>
      </c>
      <c r="U97" s="9">
        <f>IF(Data!V97&gt;0,Data!V97-Data!V$98,Data!V97)</f>
        <v>1.3199999999999998</v>
      </c>
      <c r="V97" s="9">
        <f>IF(Data!W97&gt;0,Data!W97-Data!W$98,Data!W97)</f>
        <v>0</v>
      </c>
      <c r="W97" s="9">
        <f>IF(Data!X97&gt;0,Data!X97-Data!X$98,Data!X97)</f>
        <v>1.3333333333333335</v>
      </c>
      <c r="X97" s="9">
        <f>IF(Data!Y97&gt;0,Data!Y97-Data!Y$98,Data!Y97)</f>
        <v>0</v>
      </c>
      <c r="Y97" s="9">
        <f>IF(Data!Z97&gt;0,Data!Z97-Data!Z$98,Data!Z97)</f>
        <v>0</v>
      </c>
      <c r="Z97" s="9">
        <f>IF(Data!AA97&gt;0,Data!AA97-Data!AA$98,Data!AA97)</f>
        <v>0</v>
      </c>
      <c r="AA97" s="9">
        <f>IF(Data!AB97&gt;0,Data!AB97-Data!AB$98,Data!AB97)</f>
        <v>0</v>
      </c>
      <c r="AB97" s="9">
        <f>IF(Data!AC97&gt;0,Data!AC97-Data!AC$98,Data!AC97)</f>
        <v>-1.7058823529411766</v>
      </c>
      <c r="AC97" s="9">
        <f>IF(Data!AD97&gt;0,Data!AD97-Data!AD$98,Data!AD97)</f>
        <v>0.83333333333333304</v>
      </c>
      <c r="AD97" s="9">
        <f>IF(Data!AE97&gt;0,Data!AE97-Data!AE$98,Data!AE97)</f>
        <v>7.4074074074073959E-2</v>
      </c>
      <c r="AE97" s="9">
        <f>IF(Data!AF97&gt;0,Data!AF97-Data!AF$98,Data!AF97)</f>
        <v>-1.0166666666666666</v>
      </c>
      <c r="AF97" s="9">
        <f>IF(Data!AG97&gt;0,Data!AG97-Data!AG$98,Data!AG97)</f>
        <v>-9.8039215686274161E-2</v>
      </c>
      <c r="AG97" s="9">
        <f>IF(Data!AH97&gt;0,Data!AH97-Data!AH$98,Data!AH97)</f>
        <v>0</v>
      </c>
      <c r="AH97" s="9">
        <f>IF(Data!AI97&gt;0,Data!AI97-Data!AI$98,Data!AI97)</f>
        <v>0</v>
      </c>
      <c r="AI97" s="9">
        <f>IF(Data!AJ97&gt;0,Data!AJ97-Data!AJ$98,Data!AJ97)</f>
        <v>0</v>
      </c>
      <c r="AJ97" s="9">
        <f>IF(Data!AK97&gt;0,Data!AK97-Data!AK$98,Data!AK97)</f>
        <v>0.81818181818181834</v>
      </c>
      <c r="AK97" s="9">
        <f>IF(Data!AL97&gt;0,Data!AL97-Data!AL$98,Data!AL97)</f>
        <v>0</v>
      </c>
      <c r="AL97" s="9">
        <f>IF(Data!AM97&gt;0,Data!AM97-Data!AM$98,Data!AM97)</f>
        <v>0</v>
      </c>
      <c r="AM97" s="9">
        <f>IF(Data!AN97&gt;0,Data!AN97-Data!AN$98,Data!AN97)</f>
        <v>0.98630136986301409</v>
      </c>
      <c r="AN97" s="9">
        <f>IF(Data!AO97&gt;0,Data!AO97-Data!AO$98,Data!AO97)</f>
        <v>0</v>
      </c>
      <c r="AO97" s="9">
        <f>IF(Data!AP97&gt;0,Data!AP97-Data!AP$98,Data!AP97)</f>
        <v>0</v>
      </c>
      <c r="AP97" s="9">
        <f>IF(Data!AR97&gt;0,Data!AR97-Data!AR$98,Data!AR97)</f>
        <v>0.89130434782608692</v>
      </c>
      <c r="AQ97" s="9">
        <f>IF(Data!AS97&gt;0,Data!AS97-Data!AS$98,Data!AS97)</f>
        <v>-0.93877551020408179</v>
      </c>
      <c r="AR97" s="9">
        <f>IF(Data!AT97&gt;0,Data!AT97-Data!AT$98,Data!AT97)</f>
        <v>0</v>
      </c>
      <c r="AS97" s="9">
        <f>IF(Data!AV97&gt;0,Data!AV97-Data!AV$98,Data!AV97)</f>
        <v>0</v>
      </c>
      <c r="AT97" s="9">
        <f>IF(Data!AW97&gt;0,Data!AW97-Data!AW$98,Data!AW97)</f>
        <v>0</v>
      </c>
      <c r="AU97" s="9">
        <f>IF(Data!AX97&gt;0,Data!AX97-Data!AX$98,Data!AX97)</f>
        <v>-0.23076923076923084</v>
      </c>
      <c r="AV97" s="9">
        <f>IF(Data!AY97&gt;0,Data!AY97-Data!AY$98,Data!AY97)</f>
        <v>0</v>
      </c>
      <c r="AY97" s="47">
        <f t="shared" si="47"/>
        <v>-4.8695652173913022E-2</v>
      </c>
      <c r="AZ97" s="47">
        <f t="shared" si="48"/>
        <v>-0.13090909090909106</v>
      </c>
      <c r="BA97" s="47">
        <f t="shared" si="49"/>
        <v>1.8983050847457664E-2</v>
      </c>
      <c r="BB97" s="47">
        <f t="shared" si="50"/>
        <v>0</v>
      </c>
      <c r="BC97" s="47">
        <f t="shared" si="51"/>
        <v>0</v>
      </c>
      <c r="BD97" s="47">
        <f t="shared" si="52"/>
        <v>0.1482926829268294</v>
      </c>
      <c r="BE97" s="47">
        <f t="shared" si="53"/>
        <v>1.6716417910447787E-2</v>
      </c>
      <c r="BF97" s="47">
        <f t="shared" si="54"/>
        <v>0</v>
      </c>
      <c r="BG97" s="47">
        <f t="shared" si="55"/>
        <v>-9.3658536585365881E-2</v>
      </c>
      <c r="BH97" s="47">
        <f t="shared" si="56"/>
        <v>-4.0000000000000036E-2</v>
      </c>
      <c r="BI97" s="47">
        <f t="shared" si="57"/>
        <v>0</v>
      </c>
      <c r="BJ97" s="47">
        <f t="shared" si="58"/>
        <v>0</v>
      </c>
      <c r="BK97" s="47">
        <f t="shared" si="59"/>
        <v>-1.3493975903614496E-2</v>
      </c>
      <c r="BL97" s="47">
        <f t="shared" si="60"/>
        <v>0</v>
      </c>
      <c r="BM97" s="47">
        <f t="shared" si="61"/>
        <v>-0.24727272727272748</v>
      </c>
      <c r="BN97" s="47">
        <f t="shared" si="62"/>
        <v>0.15589743589743604</v>
      </c>
      <c r="BO97" s="47">
        <f t="shared" si="63"/>
        <v>0</v>
      </c>
      <c r="BP97" s="47">
        <f t="shared" si="64"/>
        <v>0.10666666666666681</v>
      </c>
      <c r="BQ97" s="47">
        <f t="shared" si="65"/>
        <v>0.21120000000000017</v>
      </c>
      <c r="BR97" s="47">
        <f t="shared" si="66"/>
        <v>0</v>
      </c>
      <c r="BS97" s="47">
        <f t="shared" si="67"/>
        <v>0.21333333333333354</v>
      </c>
      <c r="BT97" s="47">
        <f t="shared" si="68"/>
        <v>0</v>
      </c>
      <c r="BU97" s="47">
        <f t="shared" si="69"/>
        <v>0</v>
      </c>
      <c r="BV97" s="47">
        <f t="shared" si="70"/>
        <v>0</v>
      </c>
      <c r="BW97" s="47">
        <f t="shared" si="71"/>
        <v>0</v>
      </c>
      <c r="BX97" s="47">
        <f t="shared" si="72"/>
        <v>-0.27294117647058852</v>
      </c>
      <c r="BY97" s="47">
        <f t="shared" si="73"/>
        <v>0.13333333333333341</v>
      </c>
      <c r="BZ97" s="47">
        <f t="shared" si="74"/>
        <v>1.1851851851851844E-2</v>
      </c>
      <c r="CA97" s="47">
        <f t="shared" si="75"/>
        <v>-0.16266666666666679</v>
      </c>
      <c r="CB97" s="47">
        <f t="shared" si="76"/>
        <v>-1.568627450980388E-2</v>
      </c>
      <c r="CC97" s="47">
        <f t="shared" si="77"/>
        <v>0</v>
      </c>
      <c r="CD97" s="47">
        <f t="shared" si="78"/>
        <v>0</v>
      </c>
      <c r="CE97" s="47">
        <f t="shared" si="79"/>
        <v>0</v>
      </c>
      <c r="CF97" s="47">
        <f t="shared" si="80"/>
        <v>0.13090909090909106</v>
      </c>
      <c r="CG97" s="47">
        <f t="shared" si="81"/>
        <v>0</v>
      </c>
      <c r="CH97" s="47">
        <f t="shared" si="82"/>
        <v>0</v>
      </c>
      <c r="CI97" s="47">
        <f t="shared" si="83"/>
        <v>0.15780821917808238</v>
      </c>
      <c r="CJ97" s="47">
        <f t="shared" si="84"/>
        <v>0</v>
      </c>
      <c r="CK97" s="47">
        <f t="shared" si="85"/>
        <v>0</v>
      </c>
      <c r="CL97" s="47">
        <f t="shared" si="86"/>
        <v>0.14260869565217404</v>
      </c>
      <c r="CM97" s="47">
        <f t="shared" si="87"/>
        <v>-0.15020408163265322</v>
      </c>
      <c r="CN97" s="47">
        <f t="shared" si="88"/>
        <v>0</v>
      </c>
      <c r="CO97" s="47">
        <f t="shared" si="89"/>
        <v>0</v>
      </c>
      <c r="CP97" s="47">
        <f t="shared" si="90"/>
        <v>0</v>
      </c>
      <c r="CQ97" s="47">
        <f t="shared" si="91"/>
        <v>-3.6923076923076968E-2</v>
      </c>
      <c r="CR97" s="47">
        <f t="shared" si="92"/>
        <v>0</v>
      </c>
    </row>
    <row r="98" spans="1:96" ht="15">
      <c r="AX98" t="s">
        <v>276</v>
      </c>
      <c r="AY98" s="47">
        <f>SUM(AY2:AY97)</f>
        <v>-2.4365217391304363</v>
      </c>
      <c r="AZ98" s="50">
        <f>SUM(AZ2:AZ97)</f>
        <v>9.4872727272727282</v>
      </c>
      <c r="BA98" s="50">
        <f>SUM(BA2:BA97)</f>
        <v>-2.2338983050847463</v>
      </c>
      <c r="BB98" s="50">
        <f>SUM(BB2:BB97)</f>
        <v>3.1644444444444439</v>
      </c>
      <c r="BC98" s="50">
        <f>SUM(BC2:BC97)</f>
        <v>0.35000000000000009</v>
      </c>
      <c r="BD98" s="50">
        <f>SUM(BD2:BD97)</f>
        <v>1.4585365853658541</v>
      </c>
      <c r="BE98" s="50">
        <f>SUM(BE2:BE97)</f>
        <v>4.0274626865671657</v>
      </c>
      <c r="BF98" s="50">
        <f>SUM(BF2:BF97)</f>
        <v>2.6433333333333335</v>
      </c>
      <c r="BG98" s="50">
        <f>SUM(BG2:BG97)</f>
        <v>4.1073170731707309</v>
      </c>
      <c r="BH98" s="50">
        <f>SUM(BH2:BH97)</f>
        <v>0.78000000000000025</v>
      </c>
      <c r="BI98" s="50">
        <f>SUM(BI2:BI97)</f>
        <v>-1.1285714285714279</v>
      </c>
      <c r="BJ98" s="50">
        <f>SUM(BJ2:BJ97)</f>
        <v>2.6799999999999997</v>
      </c>
      <c r="BK98" s="50">
        <f>SUM(BK2:BK97)</f>
        <v>3.6313253012048197</v>
      </c>
      <c r="BL98" s="50">
        <f>SUM(BL2:BL97)</f>
        <v>2.3679999999999994</v>
      </c>
      <c r="BM98" s="50">
        <f>SUM(BM2:BM97)</f>
        <v>0.24363636363636282</v>
      </c>
      <c r="BN98" s="50">
        <f>SUM(BN2:BN97)</f>
        <v>7.7374358974358977</v>
      </c>
      <c r="BO98" s="50">
        <f>SUM(BO2:BO97)</f>
        <v>4.742857142857142</v>
      </c>
      <c r="BP98" s="50">
        <f>SUM(BP2:BP97)</f>
        <v>6.9466666666666637</v>
      </c>
      <c r="BQ98" s="50">
        <f>SUM(BQ2:BQ97)</f>
        <v>2.8479999999999994</v>
      </c>
      <c r="BR98" s="50">
        <f>SUM(BR2:BR97)</f>
        <v>-6.2399999999998679E-2</v>
      </c>
      <c r="BS98" s="50">
        <f>SUM(BS2:BS97)</f>
        <v>2.5999999999999996</v>
      </c>
      <c r="BT98" s="50">
        <f>SUM(BT2:BT97)</f>
        <v>-2.3199999999999998</v>
      </c>
      <c r="BU98" s="50">
        <f>SUM(BU2:BU97)</f>
        <v>2.6365217391304347</v>
      </c>
      <c r="BV98" s="50">
        <f>SUM(BV2:BV97)</f>
        <v>5.04</v>
      </c>
      <c r="BW98" s="50">
        <f>SUM(BW2:BW97)</f>
        <v>1.5099999999999998</v>
      </c>
      <c r="BX98" s="50">
        <f>SUM(BX2:BX97)</f>
        <v>-4.8211764705882363</v>
      </c>
      <c r="BY98" s="50">
        <f>SUM(BY2:BY97)</f>
        <v>-3.1866666666666665</v>
      </c>
      <c r="BZ98" s="50">
        <f>SUM(BZ2:BZ97)</f>
        <v>5.0296296296296292</v>
      </c>
      <c r="CA98" s="50">
        <f>SUM(CA2:CA97)</f>
        <v>7.5193333333333356</v>
      </c>
      <c r="CB98" s="50">
        <f>SUM(CB2:CB97)</f>
        <v>-1.5137254901960802</v>
      </c>
      <c r="CC98" s="50">
        <f>SUM(CC2:CC97)</f>
        <v>1.17</v>
      </c>
      <c r="CD98" s="50">
        <f>SUM(CD2:CD97)</f>
        <v>1.4514285714285715</v>
      </c>
      <c r="CE98" s="50">
        <f>SUM(CE2:CE97)</f>
        <v>3.7492957746478881</v>
      </c>
      <c r="CF98" s="50">
        <f>SUM(CF2:CF97)</f>
        <v>-2.1490909090909103</v>
      </c>
      <c r="CG98" s="50">
        <f>SUM(CG2:CG97)</f>
        <v>1.6539999999999995</v>
      </c>
      <c r="CH98" s="50">
        <f>SUM(CH2:CH97)</f>
        <v>-0.19555555555555559</v>
      </c>
      <c r="CI98" s="50">
        <f>SUM(CI2:CI97)</f>
        <v>1.2175342465753414</v>
      </c>
      <c r="CJ98" s="50">
        <f>SUM(CJ2:CJ97)</f>
        <v>-1.1027450980392157</v>
      </c>
      <c r="CK98" s="50">
        <f>SUM(CK2:CK97)</f>
        <v>9.8926315789473662</v>
      </c>
      <c r="CL98" s="50">
        <f>SUM(CL2:CL97)</f>
        <v>-0.35739130434782596</v>
      </c>
      <c r="CM98" s="50">
        <f>SUM(CM2:CM97)</f>
        <v>-0.7599999999999999</v>
      </c>
      <c r="CN98" s="50">
        <f>SUM(CN2:CN97)</f>
        <v>-0.15200000000000011</v>
      </c>
      <c r="CO98" s="50">
        <f>SUM(CO2:CO97)</f>
        <v>3.7644444444444423</v>
      </c>
      <c r="CP98" s="50">
        <f>SUM(CP2:CP97)</f>
        <v>-5.3333333333333337E-2</v>
      </c>
      <c r="CQ98" s="50">
        <f>SUM(CQ2:CQ97)</f>
        <v>3.7230769230769214</v>
      </c>
      <c r="CR98" s="50">
        <f>SUM(CR2:CR97)</f>
        <v>4.0200000000000005</v>
      </c>
    </row>
    <row r="99" spans="1:96" ht="15">
      <c r="AX99" t="s">
        <v>262</v>
      </c>
      <c r="AY99" s="47">
        <f>SQRT(SUMSQ($B$2:$B$97))</f>
        <v>4.6216880033165388</v>
      </c>
      <c r="AZ99" s="50">
        <f>SQRT(SUMSQ($B$2:$B$97))</f>
        <v>4.6216880033165388</v>
      </c>
      <c r="BA99" s="50">
        <f>SQRT(SUMSQ($B$2:$B$97))</f>
        <v>4.6216880033165388</v>
      </c>
      <c r="BB99" s="50">
        <f>SQRT(SUMSQ($B$2:$B$97))</f>
        <v>4.6216880033165388</v>
      </c>
      <c r="BC99" s="50">
        <f>SQRT(SUMSQ($B$2:$B$97))</f>
        <v>4.6216880033165388</v>
      </c>
      <c r="BD99" s="50">
        <f>SQRT(SUMSQ($B$2:$B$97))</f>
        <v>4.6216880033165388</v>
      </c>
      <c r="BE99" s="50">
        <f>SQRT(SUMSQ($B$2:$B$97))</f>
        <v>4.6216880033165388</v>
      </c>
      <c r="BF99" s="50">
        <f>SQRT(SUMSQ($B$2:$B$97))</f>
        <v>4.6216880033165388</v>
      </c>
      <c r="BG99" s="50">
        <f>SQRT(SUMSQ($B$2:$B$97))</f>
        <v>4.6216880033165388</v>
      </c>
      <c r="BH99" s="50">
        <f>SQRT(SUMSQ($B$2:$B$97))</f>
        <v>4.6216880033165388</v>
      </c>
      <c r="BI99" s="50">
        <f>SQRT(SUMSQ($B$2:$B$97))</f>
        <v>4.6216880033165388</v>
      </c>
      <c r="BJ99" s="50">
        <f>SQRT(SUMSQ($B$2:$B$97))</f>
        <v>4.6216880033165388</v>
      </c>
      <c r="BK99" s="50">
        <f>SQRT(SUMSQ($B$2:$B$97))</f>
        <v>4.6216880033165388</v>
      </c>
      <c r="BL99" s="50">
        <f>SQRT(SUMSQ($B$2:$B$97))</f>
        <v>4.6216880033165388</v>
      </c>
      <c r="BM99" s="50">
        <f>SQRT(SUMSQ($B$2:$B$97))</f>
        <v>4.6216880033165388</v>
      </c>
      <c r="BN99" s="50">
        <f>SQRT(SUMSQ($B$2:$B$97))</f>
        <v>4.6216880033165388</v>
      </c>
      <c r="BO99" s="50">
        <f>SQRT(SUMSQ($B$2:$B$97))</f>
        <v>4.6216880033165388</v>
      </c>
      <c r="BP99" s="50">
        <f>SQRT(SUMSQ($B$2:$B$97))</f>
        <v>4.6216880033165388</v>
      </c>
      <c r="BQ99" s="50">
        <f>SQRT(SUMSQ($B$2:$B$97))</f>
        <v>4.6216880033165388</v>
      </c>
      <c r="BR99" s="50">
        <f>SQRT(SUMSQ($B$2:$B$97))</f>
        <v>4.6216880033165388</v>
      </c>
      <c r="BS99" s="50">
        <f>SQRT(SUMSQ($B$2:$B$97))</f>
        <v>4.6216880033165388</v>
      </c>
      <c r="BT99" s="50">
        <f>SQRT(SUMSQ($B$2:$B$97))</f>
        <v>4.6216880033165388</v>
      </c>
      <c r="BU99" s="50">
        <f>SQRT(SUMSQ($B$2:$B$97))</f>
        <v>4.6216880033165388</v>
      </c>
      <c r="BV99" s="50">
        <f>SQRT(SUMSQ($B$2:$B$97))</f>
        <v>4.6216880033165388</v>
      </c>
      <c r="BW99" s="50">
        <f>SQRT(SUMSQ($B$2:$B$97))</f>
        <v>4.6216880033165388</v>
      </c>
      <c r="BX99" s="50">
        <f>SQRT(SUMSQ($B$2:$B$97))</f>
        <v>4.6216880033165388</v>
      </c>
      <c r="BY99" s="50">
        <f>SQRT(SUMSQ($B$2:$B$97))</f>
        <v>4.6216880033165388</v>
      </c>
      <c r="BZ99" s="50">
        <f>SQRT(SUMSQ($B$2:$B$97))</f>
        <v>4.6216880033165388</v>
      </c>
      <c r="CA99" s="50">
        <f>SQRT(SUMSQ($B$2:$B$97))</f>
        <v>4.6216880033165388</v>
      </c>
      <c r="CB99" s="50">
        <f>SQRT(SUMSQ($B$2:$B$97))</f>
        <v>4.6216880033165388</v>
      </c>
      <c r="CC99" s="50">
        <f>SQRT(SUMSQ($B$2:$B$97))</f>
        <v>4.6216880033165388</v>
      </c>
      <c r="CD99" s="50">
        <f>SQRT(SUMSQ($B$2:$B$97))</f>
        <v>4.6216880033165388</v>
      </c>
      <c r="CE99" s="50">
        <f>SQRT(SUMSQ($B$2:$B$97))</f>
        <v>4.6216880033165388</v>
      </c>
      <c r="CF99" s="50">
        <f>SQRT(SUMSQ($B$2:$B$97))</f>
        <v>4.6216880033165388</v>
      </c>
      <c r="CG99" s="50">
        <f>SQRT(SUMSQ($B$2:$B$97))</f>
        <v>4.6216880033165388</v>
      </c>
      <c r="CH99" s="50">
        <f>SQRT(SUMSQ($B$2:$B$97))</f>
        <v>4.6216880033165388</v>
      </c>
      <c r="CI99" s="50">
        <f>SQRT(SUMSQ($B$2:$B$97))</f>
        <v>4.6216880033165388</v>
      </c>
      <c r="CJ99" s="50">
        <f>SQRT(SUMSQ($B$2:$B$97))</f>
        <v>4.6216880033165388</v>
      </c>
      <c r="CK99" s="50">
        <f>SQRT(SUMSQ($B$2:$B$97))</f>
        <v>4.6216880033165388</v>
      </c>
      <c r="CL99" s="50">
        <f>SQRT(SUMSQ($B$2:$B$97))</f>
        <v>4.6216880033165388</v>
      </c>
      <c r="CM99" s="50">
        <f>SQRT(SUMSQ($B$2:$B$97))</f>
        <v>4.6216880033165388</v>
      </c>
      <c r="CN99" s="50">
        <f>SQRT(SUMSQ($B$2:$B$97))</f>
        <v>4.6216880033165388</v>
      </c>
      <c r="CO99" s="50">
        <f>SQRT(SUMSQ($B$2:$B$97))</f>
        <v>4.6216880033165388</v>
      </c>
      <c r="CP99" s="50">
        <f>SQRT(SUMSQ($B$2:$B$97))</f>
        <v>4.6216880033165388</v>
      </c>
      <c r="CQ99" s="50">
        <f>SQRT(SUMSQ($B$2:$B$97))</f>
        <v>4.6216880033165388</v>
      </c>
      <c r="CR99" s="50">
        <f>SQRT(SUMSQ($B$2:$B$97))</f>
        <v>4.6216880033165388</v>
      </c>
    </row>
    <row r="100" spans="1:96" ht="15">
      <c r="AX100" t="s">
        <v>277</v>
      </c>
      <c r="AY100" s="50">
        <f>SQRT(SUMSQ(C$2:C$97))</f>
        <v>3.296902366978935</v>
      </c>
      <c r="AZ100" s="50">
        <f>SQRT(SUMSQ(D$2:D$97))</f>
        <v>5.7366445688303624</v>
      </c>
      <c r="BA100" s="50">
        <f>SQRT(SUMSQ(E$2:E$97))</f>
        <v>6.7948135754723795</v>
      </c>
      <c r="BB100" s="50">
        <f>SQRT(SUMSQ(F$2:F$97))</f>
        <v>2.4944382578492941</v>
      </c>
      <c r="BC100" s="50">
        <f>SQRT(SUMSQ(G$2:G$97))</f>
        <v>1.695582495781317</v>
      </c>
      <c r="BD100" s="50">
        <f>SQRT(SUMSQ(H$2:H$97))</f>
        <v>5.1749867444156843</v>
      </c>
      <c r="BE100" s="50">
        <f>SQRT(SUMSQ(I$2:I$97))</f>
        <v>8.6179264742986756</v>
      </c>
      <c r="BF100" s="50">
        <f>SQRT(SUMSQ(J$2:J$97))</f>
        <v>4.3541168258710439</v>
      </c>
      <c r="BG100" s="50">
        <f>SQRT(SUMSQ(K$2:K$97))</f>
        <v>6.6258915644907947</v>
      </c>
      <c r="BH100" s="50">
        <f>SQRT(SUMSQ(L$2:L$97))</f>
        <v>3.2015621187164243</v>
      </c>
      <c r="BI100" s="50">
        <f>SQRT(SUMSQ(M$2:M$97))</f>
        <v>3.3058389901160385</v>
      </c>
      <c r="BJ100" s="50">
        <f>SQRT(SUMSQ(N$2:N$97))</f>
        <v>2</v>
      </c>
      <c r="BK100" s="50">
        <f>SQRT(SUMSQ(O$2:O$97))</f>
        <v>8.6261021646058023</v>
      </c>
      <c r="BL100" s="50">
        <f>SQRT(SUMSQ(P$2:P$97))</f>
        <v>1.8973665961010275</v>
      </c>
      <c r="BM100" s="50">
        <f>SQRT(SUMSQ(Q$2:Q$97))</f>
        <v>3.8376128944009875</v>
      </c>
      <c r="BN100" s="50">
        <f>SQRT(SUMSQ(R$2:R$97))</f>
        <v>6.2429447358084946</v>
      </c>
      <c r="BO100" s="50">
        <f>SQRT(SUMSQ(S$2:S$97))</f>
        <v>4.5039665058384131</v>
      </c>
      <c r="BP100" s="50">
        <f>SQRT(SUMSQ(T$2:T$97))</f>
        <v>6.2182527020592113</v>
      </c>
      <c r="BQ100" s="50">
        <f>SQRT(SUMSQ(U$2:U$97))</f>
        <v>8.2993975684985735</v>
      </c>
      <c r="BR100" s="50">
        <f>SQRT(SUMSQ(V$2:V$97))</f>
        <v>4.8826222462934794</v>
      </c>
      <c r="BS100" s="50">
        <f>SQRT(SUMSQ(W$2:W$97))</f>
        <v>6.9282032302755097</v>
      </c>
      <c r="BT100" s="50">
        <f>SQRT(SUMSQ(X$2:X$97))</f>
        <v>5.0332229568471663</v>
      </c>
      <c r="BU100" s="50">
        <f>SQRT(SUMSQ(Y$2:Y$97))</f>
        <v>4.9607152359487348</v>
      </c>
      <c r="BV100" s="50">
        <f>SQRT(SUMSQ(Z$2:Z$97))</f>
        <v>4.0824829046386304</v>
      </c>
      <c r="BW100" s="50">
        <f>SQRT(SUMSQ(AA$2:AA$97))</f>
        <v>2.179449471770337</v>
      </c>
      <c r="BX100" s="50">
        <f>SQRT(SUMSQ(AB$2:AB$97))</f>
        <v>6.2497058754321992</v>
      </c>
      <c r="BY100" s="50">
        <f>SQRT(SUMSQ(AC$2:AC$97))</f>
        <v>5.0332229568471663</v>
      </c>
      <c r="BZ100" s="50">
        <f>SQRT(SUMSQ(AD$2:AD$97))</f>
        <v>5.2774853720168524</v>
      </c>
      <c r="CA100" s="50">
        <f>SQRT(SUMSQ(AE$2:AE$97))</f>
        <v>7.2789651279102365</v>
      </c>
      <c r="CB100" s="50">
        <f>SQRT(SUMSQ(AF$2:AF$97))</f>
        <v>5.5235680426304743</v>
      </c>
      <c r="CC100" s="50">
        <f>SQRT(SUMSQ(AG$2:AG$97))</f>
        <v>1.6583123951776999</v>
      </c>
      <c r="CD100" s="50">
        <f>SQRT(SUMSQ(AH$2:AH$97))</f>
        <v>2.7774602993176543</v>
      </c>
      <c r="CE100" s="50">
        <f>SQRT(SUMSQ(AI$2:AI$97))</f>
        <v>8.1603645320398943</v>
      </c>
      <c r="CF100" s="50">
        <f>SQRT(SUMSQ(AJ$2:AJ$97))</f>
        <v>3.4112114616897666</v>
      </c>
      <c r="CG100" s="50">
        <f>SQRT(SUMSQ(AK$2:AK$97))</f>
        <v>4.5332107826572541</v>
      </c>
      <c r="CH100" s="50">
        <f>SQRT(SUMSQ(AL$2:AL$97))</f>
        <v>2.6246692913372702</v>
      </c>
      <c r="CI100" s="50">
        <f>SQRT(SUMSQ(AM$2:AM$97))</f>
        <v>7.4152748681261338</v>
      </c>
      <c r="CJ100" s="50">
        <f>SQRT(SUMSQ(AN$2:AN$97))</f>
        <v>8.3054435255958943</v>
      </c>
      <c r="CK100" s="50">
        <f>SQRT(SUMSQ(AO$2:AO$97))</f>
        <v>5.7239110662847343</v>
      </c>
      <c r="CL100" s="50">
        <f>SQRT(SUMSQ(AP$2:AP$97))</f>
        <v>6.6675724022413458</v>
      </c>
      <c r="CM100" s="50">
        <f>SQRT(SUMSQ(AQ$2:AQ$97))</f>
        <v>8.0508587449173579</v>
      </c>
      <c r="CN100" s="50">
        <f>SQRT(SUMSQ(AR$2:AR$97))</f>
        <v>3.9496835316263006</v>
      </c>
      <c r="CO100" s="50">
        <f>SQRT(SUMSQ(AS$2:AS$97))</f>
        <v>5.9441848333756688</v>
      </c>
      <c r="CP100" s="50">
        <f>SQRT(SUMSQ(AT$2:AT$97))</f>
        <v>2.3094010767585029</v>
      </c>
      <c r="CQ100" s="50">
        <f>SQRT(SUMSQ(AU$2:AU$97))</f>
        <v>7.3169981234425325</v>
      </c>
      <c r="CR100" s="50">
        <f>SQRT(SUMSQ(AV$2:AV$97))</f>
        <v>4.2229531531066424</v>
      </c>
    </row>
    <row r="101" spans="1:96" ht="15">
      <c r="AX101" t="s">
        <v>264</v>
      </c>
      <c r="AY101" s="50">
        <f>AY98/(AY99*AY100)</f>
        <v>-0.15990556568328834</v>
      </c>
      <c r="AZ101" s="50">
        <f>AZ98/(AZ99*AZ100)</f>
        <v>0.35783500128493678</v>
      </c>
      <c r="BA101" s="50">
        <f>BA98/(BA99*BA100)</f>
        <v>-7.1135310029331683E-2</v>
      </c>
      <c r="BB101" s="50">
        <f>BB98/(BB99*BB100)</f>
        <v>0.2744884612218067</v>
      </c>
      <c r="BC101" s="50">
        <f>BC98/(BC99*BC100)</f>
        <v>4.4663062168785357E-2</v>
      </c>
      <c r="BD101" s="50">
        <f>BD98/(BD99*BD100)</f>
        <v>6.0982814105681037E-2</v>
      </c>
      <c r="BE101" s="50">
        <f>BE98/(BE99*BE100)</f>
        <v>0.1011179174940762</v>
      </c>
      <c r="BF101" s="50">
        <f>BF98/(BF99*BF100)</f>
        <v>0.13135639801489346</v>
      </c>
      <c r="BG101" s="50">
        <f>BG98/(BG99*BG100)</f>
        <v>0.13412609547030666</v>
      </c>
      <c r="BH101" s="50">
        <f>BH98/(BH99*BH100)</f>
        <v>5.2714737206707822E-2</v>
      </c>
      <c r="BI101" s="50">
        <f>BI98/(BI99*BI100)</f>
        <v>-7.3866365310501059E-2</v>
      </c>
      <c r="BJ101" s="50">
        <f>BJ98/(BJ99*BJ100)</f>
        <v>0.28993735601330323</v>
      </c>
      <c r="BK101" s="50">
        <f>BK98/(BK99*BK100)</f>
        <v>9.1085644145846245E-2</v>
      </c>
      <c r="BL101" s="50">
        <f>BL98/(BL99*BL100)</f>
        <v>0.27004107207529338</v>
      </c>
      <c r="BM101" s="50">
        <f>BM98/(BM99*BM100)</f>
        <v>1.3736633777841713E-2</v>
      </c>
      <c r="BN101" s="50">
        <f>BN98/(BN99*BN100)</f>
        <v>0.26816799775059663</v>
      </c>
      <c r="BO101" s="50">
        <f>BO98/(BO99*BO100)</f>
        <v>0.22784749977474675</v>
      </c>
      <c r="BP101" s="50">
        <f>BP98/(BP99*BP100)</f>
        <v>0.24171715193654725</v>
      </c>
      <c r="BQ101" s="50">
        <f>BQ98/(BQ99*BQ100)</f>
        <v>7.4249373165087604E-2</v>
      </c>
      <c r="BR101" s="50">
        <f>BR98/(BR99*BR100)</f>
        <v>-2.7652273262335708E-3</v>
      </c>
      <c r="BS101" s="50">
        <f>BS98/(BS99*BS100)</f>
        <v>8.1199266307884946E-2</v>
      </c>
      <c r="BT101" s="50">
        <f>BT98/(BT99*BT100)</f>
        <v>-9.973353024433175E-2</v>
      </c>
      <c r="BU101" s="50">
        <f>BU98/(BU99*BU100)</f>
        <v>0.114996979891354</v>
      </c>
      <c r="BV101" s="50">
        <f>BV98/(BV99*BV100)</f>
        <v>0.26711946576160256</v>
      </c>
      <c r="BW101" s="50">
        <f>BW98/(BW99*BW100)</f>
        <v>0.14990962518281528</v>
      </c>
      <c r="BX101" s="50">
        <f>BX98/(BX99*BX100)</f>
        <v>-0.16691402317204804</v>
      </c>
      <c r="BY101" s="50">
        <f>BY98/(BY99*BY100)</f>
        <v>-0.13699030878388097</v>
      </c>
      <c r="BZ101" s="50">
        <f>BZ98/(BZ99*BZ100)</f>
        <v>0.20620934529902837</v>
      </c>
      <c r="CA101" s="50">
        <f>CA98/(CA99*CA100)</f>
        <v>0.22351623564929143</v>
      </c>
      <c r="CB101" s="50">
        <f>CB98/(CB99*CB100)</f>
        <v>-5.9296190348327601E-2</v>
      </c>
      <c r="CC101" s="50">
        <f>CC98/(CC99*CC100)</f>
        <v>0.15265776179735011</v>
      </c>
      <c r="CD101" s="50">
        <f>CD98/(CD99*CD100)</f>
        <v>0.11306994576367274</v>
      </c>
      <c r="CE101" s="50">
        <f>CE98/(CE99*CE100)</f>
        <v>9.9412161953366218E-2</v>
      </c>
      <c r="CF101" s="50">
        <f>CF98/(CF99*CF100)</f>
        <v>-0.13631558780660513</v>
      </c>
      <c r="CG101" s="50">
        <f>CG98/(CG99*CG100)</f>
        <v>7.894578871127779E-2</v>
      </c>
      <c r="CH101" s="50">
        <f>CH98/(CH99*CH100)</f>
        <v>-1.6121110105221041E-2</v>
      </c>
      <c r="CI101" s="50">
        <f>CI98/(CI99*CI100)</f>
        <v>3.5526572301380427E-2</v>
      </c>
      <c r="CJ101" s="50">
        <f>CJ98/(CJ99*CJ100)</f>
        <v>-2.8728416085111858E-2</v>
      </c>
      <c r="CK101" s="50">
        <f>CK98/(CK99*CK100)</f>
        <v>0.37395412984449489</v>
      </c>
      <c r="CL101" s="50">
        <f>CL98/(CL99*CL100)</f>
        <v>-1.1597800047876715E-2</v>
      </c>
      <c r="CM101" s="50">
        <f>CM98/(CM99*CM100)</f>
        <v>-2.0425408981224871E-2</v>
      </c>
      <c r="CN101" s="50">
        <f>CN98/(CN99*CN100)</f>
        <v>-8.3268485284084589E-3</v>
      </c>
      <c r="CO101" s="50">
        <f>CO98/(CO99*CO100)</f>
        <v>0.1370275720833653</v>
      </c>
      <c r="CP101" s="50">
        <f>CP98/(CP99*CP100)</f>
        <v>-4.9968779266390756E-3</v>
      </c>
      <c r="CQ101" s="50">
        <f>CQ98/(CQ99*CQ100)</f>
        <v>0.11009521439084433</v>
      </c>
      <c r="CR101" s="50">
        <f>CR98/(CR99*CR100)</f>
        <v>0.20597246441155215</v>
      </c>
    </row>
    <row r="102" spans="1:96" ht="15">
      <c r="AX102" t="s">
        <v>265</v>
      </c>
      <c r="AY102" s="47">
        <f>ABS(AY101)</f>
        <v>0.15990556568328834</v>
      </c>
      <c r="AZ102" s="50">
        <f>ABS(AZ101)</f>
        <v>0.35783500128493678</v>
      </c>
      <c r="BA102" s="50">
        <f>ABS(BA101)</f>
        <v>7.1135310029331683E-2</v>
      </c>
      <c r="BB102" s="50">
        <f>ABS(BB101)</f>
        <v>0.2744884612218067</v>
      </c>
      <c r="BC102" s="50">
        <f>ABS(BC101)</f>
        <v>4.4663062168785357E-2</v>
      </c>
      <c r="BD102" s="50">
        <f>ABS(BD101)</f>
        <v>6.0982814105681037E-2</v>
      </c>
      <c r="BE102" s="50">
        <f>ABS(BE101)</f>
        <v>0.1011179174940762</v>
      </c>
      <c r="BF102" s="50">
        <f>ABS(BF101)</f>
        <v>0.13135639801489346</v>
      </c>
      <c r="BG102" s="50">
        <f>ABS(BG101)</f>
        <v>0.13412609547030666</v>
      </c>
      <c r="BH102" s="50">
        <f>ABS(BH101)</f>
        <v>5.2714737206707822E-2</v>
      </c>
      <c r="BI102" s="50">
        <f>ABS(BI101)</f>
        <v>7.3866365310501059E-2</v>
      </c>
      <c r="BJ102" s="50">
        <f>ABS(BJ101)</f>
        <v>0.28993735601330323</v>
      </c>
      <c r="BK102" s="50">
        <f>ABS(BK101)</f>
        <v>9.1085644145846245E-2</v>
      </c>
      <c r="BL102" s="50">
        <f>ABS(BL101)</f>
        <v>0.27004107207529338</v>
      </c>
      <c r="BM102" s="50">
        <f>ABS(BM101)</f>
        <v>1.3736633777841713E-2</v>
      </c>
      <c r="BN102" s="50">
        <f>ABS(BN101)</f>
        <v>0.26816799775059663</v>
      </c>
      <c r="BO102" s="50">
        <f>ABS(BO101)</f>
        <v>0.22784749977474675</v>
      </c>
      <c r="BP102" s="50">
        <f>ABS(BP101)</f>
        <v>0.24171715193654725</v>
      </c>
      <c r="BQ102" s="50">
        <f>ABS(BQ101)</f>
        <v>7.4249373165087604E-2</v>
      </c>
      <c r="BR102" s="50">
        <f>ABS(BR101)</f>
        <v>2.7652273262335708E-3</v>
      </c>
      <c r="BS102" s="50">
        <f>ABS(BS101)</f>
        <v>8.1199266307884946E-2</v>
      </c>
      <c r="BT102" s="50">
        <f>ABS(BT101)</f>
        <v>9.973353024433175E-2</v>
      </c>
      <c r="BU102" s="50">
        <f>ABS(BU101)</f>
        <v>0.114996979891354</v>
      </c>
      <c r="BV102" s="50">
        <f>ABS(BV101)</f>
        <v>0.26711946576160256</v>
      </c>
      <c r="BW102" s="50">
        <f>ABS(BW101)</f>
        <v>0.14990962518281528</v>
      </c>
      <c r="BX102" s="50">
        <f>ABS(BX101)</f>
        <v>0.16691402317204804</v>
      </c>
      <c r="BY102" s="50">
        <f>ABS(BY101)</f>
        <v>0.13699030878388097</v>
      </c>
      <c r="BZ102" s="50">
        <f>ABS(BZ101)</f>
        <v>0.20620934529902837</v>
      </c>
      <c r="CA102" s="50">
        <f>ABS(CA101)</f>
        <v>0.22351623564929143</v>
      </c>
      <c r="CB102" s="50">
        <f>ABS(CB101)</f>
        <v>5.9296190348327601E-2</v>
      </c>
      <c r="CC102" s="50">
        <f>ABS(CC101)</f>
        <v>0.15265776179735011</v>
      </c>
      <c r="CD102" s="50">
        <f>ABS(CD101)</f>
        <v>0.11306994576367274</v>
      </c>
      <c r="CE102" s="50">
        <f>ABS(CE101)</f>
        <v>9.9412161953366218E-2</v>
      </c>
      <c r="CF102" s="50">
        <f>ABS(CF101)</f>
        <v>0.13631558780660513</v>
      </c>
      <c r="CG102" s="50">
        <f>ABS(CG101)</f>
        <v>7.894578871127779E-2</v>
      </c>
      <c r="CH102" s="50">
        <f>ABS(CH101)</f>
        <v>1.6121110105221041E-2</v>
      </c>
      <c r="CI102" s="50">
        <f>ABS(CI101)</f>
        <v>3.5526572301380427E-2</v>
      </c>
      <c r="CJ102" s="50">
        <f>ABS(CJ101)</f>
        <v>2.8728416085111858E-2</v>
      </c>
      <c r="CK102" s="50">
        <f>ABS(CK101)</f>
        <v>0.37395412984449489</v>
      </c>
      <c r="CL102" s="50">
        <f>ABS(CL101)</f>
        <v>1.1597800047876715E-2</v>
      </c>
      <c r="CM102" s="50">
        <f>ABS(CM101)</f>
        <v>2.0425408981224871E-2</v>
      </c>
      <c r="CN102" s="50">
        <f>ABS(CN101)</f>
        <v>8.3268485284084589E-3</v>
      </c>
      <c r="CO102" s="50">
        <f>ABS(CO101)</f>
        <v>0.1370275720833653</v>
      </c>
      <c r="CP102" s="50">
        <f>ABS(CP101)</f>
        <v>4.9968779266390756E-3</v>
      </c>
      <c r="CQ102" s="50">
        <f>ABS(CQ101)</f>
        <v>0.11009521439084433</v>
      </c>
      <c r="CR102" s="50">
        <f>ABS(CR101)</f>
        <v>0.20597246441155215</v>
      </c>
    </row>
    <row r="104" spans="1:96">
      <c r="AY104" t="s">
        <v>278</v>
      </c>
      <c r="AZ104" t="s">
        <v>267</v>
      </c>
      <c r="BA104" t="s">
        <v>279</v>
      </c>
      <c r="BB104" t="s">
        <v>269</v>
      </c>
      <c r="BC104" t="s">
        <v>270</v>
      </c>
    </row>
    <row r="105" spans="1:96">
      <c r="AX105" t="s">
        <v>274</v>
      </c>
      <c r="AY105">
        <f>SUMPRODUCT(AY101:CR101,C7:AV7)/SUM(AY102:CR102) + Data!T98</f>
        <v>3.7865137628036845</v>
      </c>
      <c r="AZ105">
        <f>SUMPRODUCT(AY101:CR101,C16:AV16)/SUM(AY102:CR102) + Data!T98</f>
        <v>3.8714704914992089</v>
      </c>
      <c r="BA105">
        <f>SUMPRODUCT(AY101:CR101,C81:AV81)/SUM(AY102:CR102) + Data!T98</f>
        <v>3.8201114397685285</v>
      </c>
      <c r="BB105">
        <f>SUMPRODUCT(AY101:CR101,C83:AV83)/SUM(AY102:CR102) + Data!T98</f>
        <v>3.6213598435975523</v>
      </c>
      <c r="BC105">
        <f>SUMPRODUCT(AY101:CR101,C87:AV87)/SUM(AY102:CR102) + Data!T98</f>
        <v>3.9705699362975442</v>
      </c>
    </row>
    <row r="106" spans="1:96">
      <c r="BB106" t="s">
        <v>280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2FDC-EB29-4AF2-AE5F-2B8AF849EDA9}">
  <dimension ref="A1:CR105"/>
  <sheetViews>
    <sheetView topLeftCell="AU93" workbookViewId="0">
      <selection activeCell="AY105" sqref="AY105:BB105"/>
    </sheetView>
  </sheetViews>
  <sheetFormatPr defaultRowHeight="12.75"/>
  <cols>
    <col min="1" max="1" width="5" bestFit="1" customWidth="1"/>
    <col min="2" max="2" width="12.7109375" bestFit="1" customWidth="1"/>
    <col min="3" max="3" width="16.140625" bestFit="1" customWidth="1"/>
    <col min="4" max="4" width="19.140625" bestFit="1" customWidth="1"/>
    <col min="5" max="5" width="12.7109375" bestFit="1" customWidth="1"/>
    <col min="6" max="6" width="7.7109375" bestFit="1" customWidth="1"/>
    <col min="7" max="7" width="18.42578125" bestFit="1" customWidth="1"/>
    <col min="8" max="10" width="12.7109375" bestFit="1" customWidth="1"/>
    <col min="11" max="11" width="13.28515625" bestFit="1" customWidth="1"/>
    <col min="12" max="12" width="12.7109375" bestFit="1" customWidth="1"/>
    <col min="13" max="13" width="17.7109375" bestFit="1" customWidth="1"/>
    <col min="14" max="14" width="12.7109375" bestFit="1" customWidth="1"/>
    <col min="15" max="15" width="9.5703125" bestFit="1" customWidth="1"/>
    <col min="16" max="16" width="15.5703125" bestFit="1" customWidth="1"/>
    <col min="17" max="17" width="16.42578125" bestFit="1" customWidth="1"/>
    <col min="18" max="18" width="26.42578125" bestFit="1" customWidth="1"/>
    <col min="19" max="19" width="12.7109375" bestFit="1" customWidth="1"/>
    <col min="20" max="20" width="20.5703125" bestFit="1" customWidth="1"/>
    <col min="21" max="21" width="20.140625" bestFit="1" customWidth="1"/>
    <col min="22" max="22" width="10.5703125" bestFit="1" customWidth="1"/>
    <col min="23" max="23" width="12.7109375" bestFit="1" customWidth="1"/>
    <col min="24" max="24" width="22.140625" bestFit="1" customWidth="1"/>
    <col min="25" max="26" width="12.7109375" bestFit="1" customWidth="1"/>
    <col min="27" max="27" width="14.28515625" bestFit="1" customWidth="1"/>
    <col min="28" max="28" width="19.28515625" bestFit="1" customWidth="1"/>
    <col min="29" max="29" width="40.28515625" bestFit="1" customWidth="1"/>
    <col min="30" max="32" width="12.7109375" bestFit="1" customWidth="1"/>
    <col min="33" max="33" width="5.7109375" bestFit="1" customWidth="1"/>
    <col min="34" max="34" width="12.7109375" bestFit="1" customWidth="1"/>
    <col min="35" max="35" width="22.28515625" bestFit="1" customWidth="1"/>
    <col min="36" max="36" width="12.7109375" bestFit="1" customWidth="1"/>
    <col min="37" max="37" width="17.140625" bestFit="1" customWidth="1"/>
    <col min="38" max="38" width="23.7109375" bestFit="1" customWidth="1"/>
    <col min="39" max="39" width="11.7109375" bestFit="1" customWidth="1"/>
    <col min="40" max="40" width="12.7109375" bestFit="1" customWidth="1"/>
    <col min="41" max="41" width="21.5703125" bestFit="1" customWidth="1"/>
    <col min="42" max="42" width="25.7109375" bestFit="1" customWidth="1"/>
    <col min="43" max="43" width="11.7109375" bestFit="1" customWidth="1"/>
    <col min="44" max="44" width="19.5703125" bestFit="1" customWidth="1"/>
    <col min="45" max="45" width="12.7109375" bestFit="1" customWidth="1"/>
    <col min="46" max="46" width="27" bestFit="1" customWidth="1"/>
    <col min="47" max="47" width="19.140625" bestFit="1" customWidth="1"/>
    <col min="48" max="48" width="12.7109375" bestFit="1" customWidth="1"/>
    <col min="50" max="50" width="14.7109375" bestFit="1" customWidth="1"/>
    <col min="51" max="51" width="19.140625" bestFit="1" customWidth="1"/>
    <col min="52" max="52" width="10.5703125" bestFit="1" customWidth="1"/>
    <col min="53" max="53" width="7.7109375" bestFit="1" customWidth="1"/>
    <col min="54" max="54" width="18.42578125" bestFit="1" customWidth="1"/>
    <col min="55" max="55" width="11.42578125" bestFit="1" customWidth="1"/>
    <col min="56" max="56" width="9.7109375" bestFit="1" customWidth="1"/>
    <col min="57" max="57" width="9.85546875" bestFit="1" customWidth="1"/>
    <col min="58" max="58" width="13.28515625" bestFit="1" customWidth="1"/>
    <col min="59" max="59" width="10.28515625" bestFit="1" customWidth="1"/>
    <col min="60" max="60" width="17.7109375" bestFit="1" customWidth="1"/>
    <col min="61" max="61" width="7.42578125" bestFit="1" customWidth="1"/>
    <col min="62" max="62" width="9.7109375" bestFit="1" customWidth="1"/>
    <col min="63" max="63" width="9.5703125" bestFit="1" customWidth="1"/>
    <col min="64" max="64" width="15.5703125" bestFit="1" customWidth="1"/>
    <col min="65" max="65" width="16.42578125" bestFit="1" customWidth="1"/>
    <col min="66" max="66" width="26.42578125" bestFit="1" customWidth="1"/>
    <col min="67" max="67" width="12.7109375" bestFit="1" customWidth="1"/>
    <col min="68" max="68" width="20.5703125" bestFit="1" customWidth="1"/>
    <col min="69" max="69" width="20.140625" bestFit="1" customWidth="1"/>
    <col min="70" max="70" width="10.5703125" bestFit="1" customWidth="1"/>
    <col min="72" max="72" width="22.140625" bestFit="1" customWidth="1"/>
    <col min="73" max="73" width="8.28515625" bestFit="1" customWidth="1"/>
    <col min="74" max="74" width="6.42578125" bestFit="1" customWidth="1"/>
    <col min="75" max="75" width="14.28515625" bestFit="1" customWidth="1"/>
    <col min="76" max="76" width="19.28515625" bestFit="1" customWidth="1"/>
    <col min="77" max="77" width="40.28515625" bestFit="1" customWidth="1"/>
    <col min="78" max="78" width="6" bestFit="1" customWidth="1"/>
    <col min="79" max="79" width="8" bestFit="1" customWidth="1"/>
    <col min="80" max="80" width="12" bestFit="1" customWidth="1"/>
    <col min="81" max="81" width="4.28515625" bestFit="1" customWidth="1"/>
    <col min="82" max="82" width="10.28515625" bestFit="1" customWidth="1"/>
    <col min="83" max="83" width="22.28515625" bestFit="1" customWidth="1"/>
    <col min="84" max="84" width="9.5703125" bestFit="1" customWidth="1"/>
    <col min="85" max="85" width="17.140625" bestFit="1" customWidth="1"/>
    <col min="86" max="86" width="23.7109375" bestFit="1" customWidth="1"/>
    <col min="87" max="87" width="9.5703125" bestFit="1" customWidth="1"/>
    <col min="88" max="88" width="7.5703125" bestFit="1" customWidth="1"/>
    <col min="89" max="89" width="21.5703125" bestFit="1" customWidth="1"/>
    <col min="90" max="90" width="25.7109375" bestFit="1" customWidth="1"/>
    <col min="91" max="91" width="8.5703125" bestFit="1" customWidth="1"/>
    <col min="92" max="92" width="19.5703125" bestFit="1" customWidth="1"/>
    <col min="93" max="93" width="15.42578125" customWidth="1"/>
    <col min="94" max="94" width="27" bestFit="1" customWidth="1"/>
    <col min="95" max="95" width="19.140625" bestFit="1" customWidth="1"/>
    <col min="96" max="96" width="18.28515625" customWidth="1"/>
  </cols>
  <sheetData>
    <row r="1" spans="1:96">
      <c r="A1" t="s">
        <v>258</v>
      </c>
      <c r="B1" s="2" t="s">
        <v>17</v>
      </c>
      <c r="C1" s="2" t="s">
        <v>15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13" t="s">
        <v>11</v>
      </c>
      <c r="K1" s="2" t="s">
        <v>12</v>
      </c>
      <c r="L1" s="2" t="s">
        <v>13</v>
      </c>
      <c r="M1" s="2" t="s">
        <v>14</v>
      </c>
      <c r="N1" s="13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13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47</v>
      </c>
      <c r="AQ1" s="2" t="s">
        <v>48</v>
      </c>
      <c r="AR1" s="2" t="s">
        <v>49</v>
      </c>
      <c r="AS1" s="2" t="s">
        <v>51</v>
      </c>
      <c r="AT1" s="2" t="s">
        <v>52</v>
      </c>
      <c r="AU1" s="2" t="s">
        <v>53</v>
      </c>
      <c r="AV1" s="2" t="s">
        <v>54</v>
      </c>
      <c r="AY1" s="2" t="s">
        <v>5</v>
      </c>
      <c r="AZ1" s="2" t="s">
        <v>6</v>
      </c>
      <c r="BA1" s="2" t="s">
        <v>7</v>
      </c>
      <c r="BB1" s="2" t="s">
        <v>8</v>
      </c>
      <c r="BC1" s="2" t="s">
        <v>9</v>
      </c>
      <c r="BD1" s="2" t="s">
        <v>10</v>
      </c>
      <c r="BE1" s="13" t="s">
        <v>11</v>
      </c>
      <c r="BF1" s="2" t="s">
        <v>12</v>
      </c>
      <c r="BG1" s="2" t="s">
        <v>13</v>
      </c>
      <c r="BH1" s="2" t="s">
        <v>14</v>
      </c>
      <c r="BI1" s="13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23</v>
      </c>
      <c r="BP1" s="2" t="s">
        <v>24</v>
      </c>
      <c r="BQ1" s="2" t="s">
        <v>25</v>
      </c>
      <c r="BR1" s="2" t="s">
        <v>26</v>
      </c>
      <c r="BS1" s="2" t="s">
        <v>27</v>
      </c>
      <c r="BT1" s="2" t="s">
        <v>28</v>
      </c>
      <c r="BU1" s="2" t="s">
        <v>29</v>
      </c>
      <c r="BV1" s="2" t="s">
        <v>30</v>
      </c>
      <c r="BW1" s="2" t="s">
        <v>31</v>
      </c>
      <c r="BX1" s="2" t="s">
        <v>32</v>
      </c>
      <c r="BY1" s="2" t="s">
        <v>33</v>
      </c>
      <c r="BZ1" s="2" t="s">
        <v>34</v>
      </c>
      <c r="CA1" s="2" t="s">
        <v>35</v>
      </c>
      <c r="CB1" s="2" t="s">
        <v>36</v>
      </c>
      <c r="CC1" s="2" t="s">
        <v>37</v>
      </c>
      <c r="CD1" s="2" t="s">
        <v>38</v>
      </c>
      <c r="CE1" s="13" t="s">
        <v>39</v>
      </c>
      <c r="CF1" s="2" t="s">
        <v>40</v>
      </c>
      <c r="CG1" s="2" t="s">
        <v>41</v>
      </c>
      <c r="CH1" s="2" t="s">
        <v>42</v>
      </c>
      <c r="CI1" s="2" t="s">
        <v>43</v>
      </c>
      <c r="CJ1" s="2" t="s">
        <v>44</v>
      </c>
      <c r="CK1" s="2" t="s">
        <v>45</v>
      </c>
      <c r="CL1" s="2" t="s">
        <v>47</v>
      </c>
      <c r="CM1" s="2" t="s">
        <v>48</v>
      </c>
      <c r="CN1" s="2" t="s">
        <v>49</v>
      </c>
      <c r="CO1" s="2" t="s">
        <v>51</v>
      </c>
      <c r="CP1" s="2" t="s">
        <v>52</v>
      </c>
      <c r="CQ1" s="2" t="s">
        <v>53</v>
      </c>
      <c r="CR1" s="2" t="s">
        <v>54</v>
      </c>
    </row>
    <row r="2" spans="1:96" ht="15">
      <c r="A2" s="1">
        <v>1</v>
      </c>
      <c r="B2" s="9">
        <f>IF(Data!N2&gt;0,Data!N2-Data!N$98,Data!N2)</f>
        <v>0</v>
      </c>
      <c r="C2" s="9">
        <f>IF(Data!L2&gt;0,Data!L2-Data!L$98,Data!L2)</f>
        <v>1.1818181818181817</v>
      </c>
      <c r="D2" s="9">
        <f>IF(Data!B2&gt;0,Data!B2-Data!B$98,Data!B2)</f>
        <v>-0.8813559322033897</v>
      </c>
      <c r="E2" s="9">
        <f>IF(Data!C2&gt;0,Data!C2-Data!C$98,Data!C2)</f>
        <v>0</v>
      </c>
      <c r="F2" s="9">
        <f>IF(Data!D2&gt;0,Data!D2-Data!D$98,Data!D2)</f>
        <v>0</v>
      </c>
      <c r="G2" s="9">
        <f>IF(Data!E2&gt;0,Data!E2-Data!E$98,Data!E2)</f>
        <v>0</v>
      </c>
      <c r="H2" s="9">
        <f>IF(Data!F2&gt;0,Data!F2-Data!F$98,Data!F2)</f>
        <v>0</v>
      </c>
      <c r="I2" s="9">
        <f>IF(Data!G2&gt;0,Data!G2-Data!G$98,Data!G2)</f>
        <v>0</v>
      </c>
      <c r="J2" s="9">
        <f>IF(Data!H2&gt;0,Data!H2-Data!H$98,Data!H2)</f>
        <v>0.41463414634146378</v>
      </c>
      <c r="K2" s="9">
        <f>IF(Data!I2&gt;0,Data!I2-Data!I$98,Data!I2)</f>
        <v>0</v>
      </c>
      <c r="L2" s="9">
        <f>IF(Data!J2&gt;0,Data!J2-Data!J$98,Data!J2)</f>
        <v>0</v>
      </c>
      <c r="M2" s="9">
        <f>IF(Data!K2&gt;0,Data!K2-Data!K$98,Data!K2)</f>
        <v>0</v>
      </c>
      <c r="N2" s="9">
        <f>IF(Data!M2&gt;0,Data!M2-Data!M$98,Data!M2)</f>
        <v>0</v>
      </c>
      <c r="O2" s="9">
        <f>IF(Data!O2&gt;0,Data!O2-Data!O$98,Data!O2)</f>
        <v>0</v>
      </c>
      <c r="P2" s="9">
        <f>IF(Data!P2&gt;0,Data!P2-Data!P$98,Data!P2)</f>
        <v>0</v>
      </c>
      <c r="Q2" s="9">
        <f>IF(Data!Q2&gt;0,Data!Q2-Data!Q$98,Data!Q2)</f>
        <v>0</v>
      </c>
      <c r="R2" s="9">
        <f>IF(Data!R2&gt;0,Data!R2-Data!R$98,Data!R2)</f>
        <v>0</v>
      </c>
      <c r="S2" s="9">
        <f>IF(Data!T2&gt;0,Data!T2-Data!T$98,Data!T2)</f>
        <v>0</v>
      </c>
      <c r="T2" s="9">
        <f>IF(Data!U2&gt;0,Data!U2-Data!U$98,Data!U2)</f>
        <v>0</v>
      </c>
      <c r="U2" s="9">
        <f>IF(Data!V2&gt;0,Data!V2-Data!V$98,Data!V2)</f>
        <v>0.31999999999999984</v>
      </c>
      <c r="V2" s="9">
        <f>IF(Data!W2&gt;0,Data!W2-Data!W$98,Data!W2)</f>
        <v>0</v>
      </c>
      <c r="W2" s="9">
        <f>IF(Data!X2&gt;0,Data!X2-Data!X$98,Data!X2)</f>
        <v>0</v>
      </c>
      <c r="X2" s="9">
        <f>IF(Data!Y2&gt;0,Data!Y2-Data!Y$98,Data!Y2)</f>
        <v>0</v>
      </c>
      <c r="Y2" s="9">
        <f>IF(Data!Z2&gt;0,Data!Z2-Data!Z$98,Data!Z2)</f>
        <v>0</v>
      </c>
      <c r="Z2" s="9">
        <f>IF(Data!AA2&gt;0,Data!AA2-Data!AA$98,Data!AA2)</f>
        <v>0.22222222222222232</v>
      </c>
      <c r="AA2" s="9">
        <f>IF(Data!AB2&gt;0,Data!AB2-Data!AB$98,Data!AB2)</f>
        <v>0</v>
      </c>
      <c r="AB2" s="9">
        <f>IF(Data!AC2&gt;0,Data!AC2-Data!AC$98,Data!AC2)</f>
        <v>0</v>
      </c>
      <c r="AC2" s="9">
        <f>IF(Data!AD2&gt;0,Data!AD2-Data!AD$98,Data!AD2)</f>
        <v>0</v>
      </c>
      <c r="AD2" s="9">
        <f>IF(Data!AE2&gt;0,Data!AE2-Data!AE$98,Data!AE2)</f>
        <v>0</v>
      </c>
      <c r="AE2" s="9">
        <f>IF(Data!AF2&gt;0,Data!AF2-Data!AF$98,Data!AF2)</f>
        <v>-1.6666666666666607E-2</v>
      </c>
      <c r="AF2" s="9">
        <f>IF(Data!AG2&gt;0,Data!AG2-Data!AG$98,Data!AG2)</f>
        <v>-9.8039215686274161E-2</v>
      </c>
      <c r="AG2" s="9">
        <f>IF(Data!AH2&gt;0,Data!AH2-Data!AH$98,Data!AH2)</f>
        <v>0</v>
      </c>
      <c r="AH2" s="9">
        <f>IF(Data!AI2&gt;0,Data!AI2-Data!AI$98,Data!AI2)</f>
        <v>0</v>
      </c>
      <c r="AI2" s="9">
        <f>IF(Data!AJ2&gt;0,Data!AJ2-Data!AJ$98,Data!AJ2)</f>
        <v>-0.14084507042253502</v>
      </c>
      <c r="AJ2" s="9">
        <f>IF(Data!AK2&gt;0,Data!AK2-Data!AK$98,Data!AK2)</f>
        <v>0</v>
      </c>
      <c r="AK2" s="9">
        <f>IF(Data!AL2&gt;0,Data!AL2-Data!AL$98,Data!AL2)</f>
        <v>0</v>
      </c>
      <c r="AL2" s="9">
        <f>IF(Data!AM2&gt;0,Data!AM2-Data!AM$98,Data!AM2)</f>
        <v>0</v>
      </c>
      <c r="AM2" s="9">
        <f>IF(Data!AN2&gt;0,Data!AN2-Data!AN$98,Data!AN2)</f>
        <v>-1.3698630136985912E-2</v>
      </c>
      <c r="AN2" s="9">
        <f>IF(Data!AO2&gt;0,Data!AO2-Data!AO$98,Data!AO2)</f>
        <v>-1.0196078431372548</v>
      </c>
      <c r="AO2" s="9">
        <f>IF(Data!AP2&gt;0,Data!AP2-Data!AP$98,Data!AP2)</f>
        <v>0</v>
      </c>
      <c r="AP2" s="9">
        <f>IF(Data!AR2&gt;0,Data!AR2-Data!AR$98,Data!AR2)</f>
        <v>0</v>
      </c>
      <c r="AQ2" s="9">
        <f>IF(Data!AS2&gt;0,Data!AS2-Data!AS$98,Data!AS2)</f>
        <v>1.0612244897959182</v>
      </c>
      <c r="AR2" s="9">
        <f>IF(Data!AT2&gt;0,Data!AT2-Data!AT$98,Data!AT2)</f>
        <v>0</v>
      </c>
      <c r="AS2" s="9">
        <f>IF(Data!AV2&gt;0,Data!AV2-Data!AV$98,Data!AV2)</f>
        <v>0</v>
      </c>
      <c r="AT2" s="9">
        <f>IF(Data!AW2&gt;0,Data!AW2-Data!AW$98,Data!AW2)</f>
        <v>0</v>
      </c>
      <c r="AU2" s="9">
        <f>IF(Data!AX2&gt;0,Data!AX2-Data!AX$98,Data!AX2)</f>
        <v>-0.23076923076923084</v>
      </c>
      <c r="AV2" s="9">
        <f>IF(Data!AY2&gt;0,Data!AY2-Data!AY$98,Data!AY2)</f>
        <v>0</v>
      </c>
      <c r="AY2" s="47">
        <f>($B2*C2)</f>
        <v>0</v>
      </c>
      <c r="AZ2" s="47">
        <f t="shared" ref="AZ2:BE2" si="0">($B2*D2)</f>
        <v>0</v>
      </c>
      <c r="BA2" s="47">
        <f t="shared" si="0"/>
        <v>0</v>
      </c>
      <c r="BB2" s="47">
        <f t="shared" si="0"/>
        <v>0</v>
      </c>
      <c r="BC2" s="47">
        <f t="shared" si="0"/>
        <v>0</v>
      </c>
      <c r="BD2" s="47">
        <f t="shared" si="0"/>
        <v>0</v>
      </c>
      <c r="BE2" s="47">
        <f t="shared" si="0"/>
        <v>0</v>
      </c>
      <c r="BF2" s="47">
        <f t="shared" ref="AZ2:CR2" si="1">($B2*J2)</f>
        <v>0</v>
      </c>
      <c r="BG2" s="47">
        <f t="shared" si="1"/>
        <v>0</v>
      </c>
      <c r="BH2" s="47">
        <f t="shared" si="1"/>
        <v>0</v>
      </c>
      <c r="BI2" s="47">
        <f t="shared" si="1"/>
        <v>0</v>
      </c>
      <c r="BJ2" s="47">
        <f t="shared" si="1"/>
        <v>0</v>
      </c>
      <c r="BK2" s="47">
        <f t="shared" si="1"/>
        <v>0</v>
      </c>
      <c r="BL2" s="47">
        <f t="shared" si="1"/>
        <v>0</v>
      </c>
      <c r="BM2" s="47">
        <f t="shared" si="1"/>
        <v>0</v>
      </c>
      <c r="BN2" s="47">
        <f t="shared" si="1"/>
        <v>0</v>
      </c>
      <c r="BO2" s="47">
        <f t="shared" si="1"/>
        <v>0</v>
      </c>
      <c r="BP2" s="47">
        <f t="shared" si="1"/>
        <v>0</v>
      </c>
      <c r="BQ2" s="47">
        <f t="shared" si="1"/>
        <v>0</v>
      </c>
      <c r="BR2" s="47">
        <f t="shared" si="1"/>
        <v>0</v>
      </c>
      <c r="BS2" s="47">
        <f t="shared" si="1"/>
        <v>0</v>
      </c>
      <c r="BT2" s="47">
        <f t="shared" si="1"/>
        <v>0</v>
      </c>
      <c r="BU2" s="47">
        <f t="shared" si="1"/>
        <v>0</v>
      </c>
      <c r="BV2" s="47">
        <f t="shared" si="1"/>
        <v>0</v>
      </c>
      <c r="BW2" s="47">
        <f t="shared" si="1"/>
        <v>0</v>
      </c>
      <c r="BX2" s="47">
        <f t="shared" si="1"/>
        <v>0</v>
      </c>
      <c r="BY2" s="47">
        <f t="shared" si="1"/>
        <v>0</v>
      </c>
      <c r="BZ2" s="47">
        <f t="shared" si="1"/>
        <v>0</v>
      </c>
      <c r="CA2" s="47">
        <f t="shared" si="1"/>
        <v>0</v>
      </c>
      <c r="CB2" s="47">
        <f t="shared" si="1"/>
        <v>0</v>
      </c>
      <c r="CC2" s="47">
        <f t="shared" si="1"/>
        <v>0</v>
      </c>
      <c r="CD2" s="47">
        <f t="shared" si="1"/>
        <v>0</v>
      </c>
      <c r="CE2" s="47">
        <f t="shared" si="1"/>
        <v>0</v>
      </c>
      <c r="CF2" s="47">
        <f t="shared" si="1"/>
        <v>0</v>
      </c>
      <c r="CG2" s="47">
        <f t="shared" si="1"/>
        <v>0</v>
      </c>
      <c r="CH2" s="47">
        <f t="shared" si="1"/>
        <v>0</v>
      </c>
      <c r="CI2" s="47">
        <f t="shared" si="1"/>
        <v>0</v>
      </c>
      <c r="CJ2" s="47">
        <f t="shared" si="1"/>
        <v>0</v>
      </c>
      <c r="CK2" s="47">
        <f t="shared" si="1"/>
        <v>0</v>
      </c>
      <c r="CL2" s="47">
        <f t="shared" si="1"/>
        <v>0</v>
      </c>
      <c r="CM2" s="47">
        <f t="shared" si="1"/>
        <v>0</v>
      </c>
      <c r="CN2" s="47">
        <f t="shared" si="1"/>
        <v>0</v>
      </c>
      <c r="CO2" s="47">
        <f t="shared" si="1"/>
        <v>0</v>
      </c>
      <c r="CP2" s="47">
        <f t="shared" si="1"/>
        <v>0</v>
      </c>
      <c r="CQ2" s="47">
        <f t="shared" si="1"/>
        <v>0</v>
      </c>
      <c r="CR2" s="47">
        <f t="shared" si="1"/>
        <v>0</v>
      </c>
    </row>
    <row r="3" spans="1:96" ht="15">
      <c r="A3" s="1">
        <v>2</v>
      </c>
      <c r="B3" s="9">
        <f>IF(Data!N3&gt;0,Data!N3-Data!N$98,Data!N3)</f>
        <v>0</v>
      </c>
      <c r="C3" s="9">
        <f>IF(Data!L3&gt;0,Data!L3-Data!L$98,Data!L3)</f>
        <v>0</v>
      </c>
      <c r="D3" s="9">
        <f>IF(Data!B3&gt;0,Data!B3-Data!B$98,Data!B3)</f>
        <v>-0.8813559322033897</v>
      </c>
      <c r="E3" s="9">
        <f>IF(Data!C3&gt;0,Data!C3-Data!C$98,Data!C3)</f>
        <v>0</v>
      </c>
      <c r="F3" s="9">
        <f>IF(Data!D3&gt;0,Data!D3-Data!D$98,Data!D3)</f>
        <v>0</v>
      </c>
      <c r="G3" s="9">
        <f>IF(Data!E3&gt;0,Data!E3-Data!E$98,Data!E3)</f>
        <v>0.92682926829268286</v>
      </c>
      <c r="H3" s="9">
        <f>IF(Data!F3&gt;0,Data!F3-Data!F$98,Data!F3)</f>
        <v>0</v>
      </c>
      <c r="I3" s="9">
        <f>IF(Data!G3&gt;0,Data!G3-Data!G$98,Data!G3)</f>
        <v>4.1666666666666519E-2</v>
      </c>
      <c r="J3" s="9">
        <f>IF(Data!H3&gt;0,Data!H3-Data!H$98,Data!H3)</f>
        <v>-0.58536585365853622</v>
      </c>
      <c r="K3" s="9">
        <f>IF(Data!I3&gt;0,Data!I3-Data!I$98,Data!I3)</f>
        <v>0</v>
      </c>
      <c r="L3" s="9">
        <f>IF(Data!J3&gt;0,Data!J3-Data!J$98,Data!J3)</f>
        <v>0</v>
      </c>
      <c r="M3" s="9">
        <f>IF(Data!K3&gt;0,Data!K3-Data!K$98,Data!K3)</f>
        <v>0</v>
      </c>
      <c r="N3" s="9">
        <f>IF(Data!M3&gt;0,Data!M3-Data!M$98,Data!M3)</f>
        <v>-8.4337349397590522E-2</v>
      </c>
      <c r="O3" s="9">
        <f>IF(Data!O3&gt;0,Data!O3-Data!O$98,Data!O3)</f>
        <v>0</v>
      </c>
      <c r="P3" s="9">
        <f>IF(Data!P3&gt;0,Data!P3-Data!P$98,Data!P3)</f>
        <v>0</v>
      </c>
      <c r="Q3" s="9">
        <f>IF(Data!Q3&gt;0,Data!Q3-Data!Q$98,Data!Q3)</f>
        <v>0</v>
      </c>
      <c r="R3" s="9">
        <f>IF(Data!R3&gt;0,Data!R3-Data!R$98,Data!R3)</f>
        <v>0</v>
      </c>
      <c r="S3" s="9">
        <f>IF(Data!T3&gt;0,Data!T3-Data!T$98,Data!T3)</f>
        <v>0</v>
      </c>
      <c r="T3" s="9">
        <f>IF(Data!U3&gt;0,Data!U3-Data!U$98,Data!U3)</f>
        <v>0.66666666666666696</v>
      </c>
      <c r="U3" s="9">
        <f>IF(Data!V3&gt;0,Data!V3-Data!V$98,Data!V3)</f>
        <v>0.31999999999999984</v>
      </c>
      <c r="V3" s="9">
        <f>IF(Data!W3&gt;0,Data!W3-Data!W$98,Data!W3)</f>
        <v>-8.0000000000000071E-2</v>
      </c>
      <c r="W3" s="9">
        <f>IF(Data!X3&gt;0,Data!X3-Data!X$98,Data!X3)</f>
        <v>0</v>
      </c>
      <c r="X3" s="9">
        <f>IF(Data!Y3&gt;0,Data!Y3-Data!Y$98,Data!Y3)</f>
        <v>0</v>
      </c>
      <c r="Y3" s="9">
        <f>IF(Data!Z3&gt;0,Data!Z3-Data!Z$98,Data!Z3)</f>
        <v>0</v>
      </c>
      <c r="Z3" s="9">
        <f>IF(Data!AA3&gt;0,Data!AA3-Data!AA$98,Data!AA3)</f>
        <v>0</v>
      </c>
      <c r="AA3" s="9">
        <f>IF(Data!AB3&gt;0,Data!AB3-Data!AB$98,Data!AB3)</f>
        <v>0</v>
      </c>
      <c r="AB3" s="9">
        <f>IF(Data!AC3&gt;0,Data!AC3-Data!AC$98,Data!AC3)</f>
        <v>0</v>
      </c>
      <c r="AC3" s="9">
        <f>IF(Data!AD3&gt;0,Data!AD3-Data!AD$98,Data!AD3)</f>
        <v>0</v>
      </c>
      <c r="AD3" s="9">
        <f>IF(Data!AE3&gt;0,Data!AE3-Data!AE$98,Data!AE3)</f>
        <v>0</v>
      </c>
      <c r="AE3" s="9">
        <f>IF(Data!AF3&gt;0,Data!AF3-Data!AF$98,Data!AF3)</f>
        <v>0.98333333333333339</v>
      </c>
      <c r="AF3" s="9">
        <f>IF(Data!AG3&gt;0,Data!AG3-Data!AG$98,Data!AG3)</f>
        <v>0.90196078431372584</v>
      </c>
      <c r="AG3" s="9">
        <f>IF(Data!AH3&gt;0,Data!AH3-Data!AH$98,Data!AH3)</f>
        <v>0</v>
      </c>
      <c r="AH3" s="9">
        <f>IF(Data!AI3&gt;0,Data!AI3-Data!AI$98,Data!AI3)</f>
        <v>0</v>
      </c>
      <c r="AI3" s="9">
        <f>IF(Data!AJ3&gt;0,Data!AJ3-Data!AJ$98,Data!AJ3)</f>
        <v>0.85915492957746498</v>
      </c>
      <c r="AJ3" s="9">
        <f>IF(Data!AK3&gt;0,Data!AK3-Data!AK$98,Data!AK3)</f>
        <v>0</v>
      </c>
      <c r="AK3" s="9">
        <f>IF(Data!AL3&gt;0,Data!AL3-Data!AL$98,Data!AL3)</f>
        <v>0</v>
      </c>
      <c r="AL3" s="9">
        <f>IF(Data!AM3&gt;0,Data!AM3-Data!AM$98,Data!AM3)</f>
        <v>0.88888888888888928</v>
      </c>
      <c r="AM3" s="9">
        <f>IF(Data!AN3&gt;0,Data!AN3-Data!AN$98,Data!AN3)</f>
        <v>-1.0136986301369859</v>
      </c>
      <c r="AN3" s="9">
        <f>IF(Data!AO3&gt;0,Data!AO3-Data!AO$98,Data!AO3)</f>
        <v>0</v>
      </c>
      <c r="AO3" s="9">
        <f>IF(Data!AP3&gt;0,Data!AP3-Data!AP$98,Data!AP3)</f>
        <v>-1.0789473684210522</v>
      </c>
      <c r="AP3" s="9">
        <f>IF(Data!AR3&gt;0,Data!AR3-Data!AR$98,Data!AR3)</f>
        <v>0</v>
      </c>
      <c r="AQ3" s="9">
        <f>IF(Data!AS3&gt;0,Data!AS3-Data!AS$98,Data!AS3)</f>
        <v>-0.93877551020408179</v>
      </c>
      <c r="AR3" s="9">
        <f>IF(Data!AT3&gt;0,Data!AT3-Data!AT$98,Data!AT3)</f>
        <v>0</v>
      </c>
      <c r="AS3" s="9">
        <f>IF(Data!AV3&gt;0,Data!AV3-Data!AV$98,Data!AV3)</f>
        <v>0</v>
      </c>
      <c r="AT3" s="9">
        <f>IF(Data!AW3&gt;0,Data!AW3-Data!AW$98,Data!AW3)</f>
        <v>0</v>
      </c>
      <c r="AU3" s="9">
        <f>IF(Data!AX3&gt;0,Data!AX3-Data!AX$98,Data!AX3)</f>
        <v>-0.23076923076923084</v>
      </c>
      <c r="AV3" s="9">
        <f>IF(Data!AY3&gt;0,Data!AY3-Data!AY$98,Data!AY3)</f>
        <v>0</v>
      </c>
      <c r="AY3" s="47">
        <f t="shared" ref="AY3:AY39" si="2">($B3*C3)</f>
        <v>0</v>
      </c>
      <c r="AZ3" s="47">
        <f t="shared" ref="AZ3:AZ39" si="3">($B3*D3)</f>
        <v>0</v>
      </c>
      <c r="BA3" s="47">
        <f t="shared" ref="BA3:BA39" si="4">($B3*E3)</f>
        <v>0</v>
      </c>
      <c r="BB3" s="47">
        <f t="shared" ref="BB3:BB39" si="5">($B3*F3)</f>
        <v>0</v>
      </c>
      <c r="BC3" s="47">
        <f t="shared" ref="BC3:BC39" si="6">($B3*G3)</f>
        <v>0</v>
      </c>
      <c r="BD3" s="47">
        <f t="shared" ref="BD3:BD39" si="7">($B3*H3)</f>
        <v>0</v>
      </c>
      <c r="BE3" s="47">
        <f t="shared" ref="BE3:BE39" si="8">($B3*I3)</f>
        <v>0</v>
      </c>
      <c r="BF3" s="47">
        <f t="shared" ref="BF3:BF39" si="9">($B3*J3)</f>
        <v>0</v>
      </c>
      <c r="BG3" s="47">
        <f t="shared" ref="BG3:BG39" si="10">($B3*K3)</f>
        <v>0</v>
      </c>
      <c r="BH3" s="47">
        <f t="shared" ref="BH3:BH39" si="11">($B3*L3)</f>
        <v>0</v>
      </c>
      <c r="BI3" s="47">
        <f t="shared" ref="BI3:BI39" si="12">($B3*M3)</f>
        <v>0</v>
      </c>
      <c r="BJ3" s="47">
        <f t="shared" ref="BJ3:BJ39" si="13">($B3*N3)</f>
        <v>0</v>
      </c>
      <c r="BK3" s="47">
        <f t="shared" ref="BK3:BK39" si="14">($B3*O3)</f>
        <v>0</v>
      </c>
      <c r="BL3" s="47">
        <f t="shared" ref="BL3:BL39" si="15">($B3*P3)</f>
        <v>0</v>
      </c>
      <c r="BM3" s="47">
        <f t="shared" ref="BM3:BM39" si="16">($B3*Q3)</f>
        <v>0</v>
      </c>
      <c r="BN3" s="47">
        <f t="shared" ref="BN3:BN39" si="17">($B3*R3)</f>
        <v>0</v>
      </c>
      <c r="BO3" s="47">
        <f t="shared" ref="BO3:BO39" si="18">($B3*S3)</f>
        <v>0</v>
      </c>
      <c r="BP3" s="47">
        <f t="shared" ref="BP3:BP39" si="19">($B3*T3)</f>
        <v>0</v>
      </c>
      <c r="BQ3" s="47">
        <f t="shared" ref="BQ3:BQ39" si="20">($B3*U3)</f>
        <v>0</v>
      </c>
      <c r="BR3" s="47">
        <f t="shared" ref="BR3:BR39" si="21">($B3*V3)</f>
        <v>0</v>
      </c>
      <c r="BS3" s="47">
        <f t="shared" ref="BS3:BS39" si="22">($B3*W3)</f>
        <v>0</v>
      </c>
      <c r="BT3" s="47">
        <f t="shared" ref="BT3:BT39" si="23">($B3*X3)</f>
        <v>0</v>
      </c>
      <c r="BU3" s="47">
        <f t="shared" ref="BU3:BU39" si="24">($B3*Y3)</f>
        <v>0</v>
      </c>
      <c r="BV3" s="47">
        <f t="shared" ref="BV3:BV39" si="25">($B3*Z3)</f>
        <v>0</v>
      </c>
      <c r="BW3" s="47">
        <f t="shared" ref="BW3:BW39" si="26">($B3*AA3)</f>
        <v>0</v>
      </c>
      <c r="BX3" s="47">
        <f t="shared" ref="BX3:BX39" si="27">($B3*AB3)</f>
        <v>0</v>
      </c>
      <c r="BY3" s="47">
        <f t="shared" ref="BY3:BY39" si="28">($B3*AC3)</f>
        <v>0</v>
      </c>
      <c r="BZ3" s="47">
        <f t="shared" ref="BZ3:BZ39" si="29">($B3*AD3)</f>
        <v>0</v>
      </c>
      <c r="CA3" s="47">
        <f t="shared" ref="CA3:CA39" si="30">($B3*AE3)</f>
        <v>0</v>
      </c>
      <c r="CB3" s="47">
        <f t="shared" ref="CB3:CB39" si="31">($B3*AF3)</f>
        <v>0</v>
      </c>
      <c r="CC3" s="47">
        <f t="shared" ref="CC3:CC39" si="32">($B3*AG3)</f>
        <v>0</v>
      </c>
      <c r="CD3" s="47">
        <f t="shared" ref="CD3:CD39" si="33">($B3*AH3)</f>
        <v>0</v>
      </c>
      <c r="CE3" s="47">
        <f t="shared" ref="CE3:CE39" si="34">($B3*AI3)</f>
        <v>0</v>
      </c>
      <c r="CF3" s="47">
        <f t="shared" ref="CF3:CF39" si="35">($B3*AJ3)</f>
        <v>0</v>
      </c>
      <c r="CG3" s="47">
        <f t="shared" ref="CG3:CG39" si="36">($B3*AK3)</f>
        <v>0</v>
      </c>
      <c r="CH3" s="47">
        <f t="shared" ref="CH3:CH39" si="37">($B3*AL3)</f>
        <v>0</v>
      </c>
      <c r="CI3" s="47">
        <f t="shared" ref="CI3:CI39" si="38">($B3*AM3)</f>
        <v>0</v>
      </c>
      <c r="CJ3" s="47">
        <f t="shared" ref="CJ3:CJ39" si="39">($B3*AN3)</f>
        <v>0</v>
      </c>
      <c r="CK3" s="47">
        <f t="shared" ref="CK3:CK39" si="40">($B3*AO3)</f>
        <v>0</v>
      </c>
      <c r="CL3" s="47">
        <f t="shared" ref="CL3:CL39" si="41">($B3*AP3)</f>
        <v>0</v>
      </c>
      <c r="CM3" s="47">
        <f t="shared" ref="CM3:CM39" si="42">($B3*AQ3)</f>
        <v>0</v>
      </c>
      <c r="CN3" s="47">
        <f t="shared" ref="CN3:CN39" si="43">($B3*AR3)</f>
        <v>0</v>
      </c>
      <c r="CO3" s="47">
        <f t="shared" ref="CO3:CO39" si="44">($B3*AS3)</f>
        <v>0</v>
      </c>
      <c r="CP3" s="47">
        <f t="shared" ref="CP3:CP39" si="45">($B3*AT3)</f>
        <v>0</v>
      </c>
      <c r="CQ3" s="47">
        <f t="shared" ref="CQ3:CQ39" si="46">($B3*AU3)</f>
        <v>0</v>
      </c>
      <c r="CR3" s="47">
        <f t="shared" ref="CR3:CR39" si="47">($B3*AV3)</f>
        <v>0</v>
      </c>
    </row>
    <row r="4" spans="1:96" ht="15">
      <c r="A4" s="1">
        <v>3</v>
      </c>
      <c r="B4" s="9">
        <f>IF(Data!N4&gt;0,Data!N4-Data!N$98,Data!N4)</f>
        <v>0</v>
      </c>
      <c r="C4" s="9">
        <f>IF(Data!L4&gt;0,Data!L4-Data!L$98,Data!L4)</f>
        <v>0</v>
      </c>
      <c r="D4" s="9">
        <f>IF(Data!B4&gt;0,Data!B4-Data!B$98,Data!B4)</f>
        <v>0</v>
      </c>
      <c r="E4" s="9">
        <f>IF(Data!C4&gt;0,Data!C4-Data!C$98,Data!C4)</f>
        <v>0</v>
      </c>
      <c r="F4" s="9">
        <f>IF(Data!D4&gt;0,Data!D4-Data!D$98,Data!D4)</f>
        <v>0</v>
      </c>
      <c r="G4" s="9">
        <f>IF(Data!E4&gt;0,Data!E4-Data!E$98,Data!E4)</f>
        <v>-1.0731707317073171</v>
      </c>
      <c r="H4" s="9">
        <f>IF(Data!F4&gt;0,Data!F4-Data!F$98,Data!F4)</f>
        <v>-0.89552238805970141</v>
      </c>
      <c r="I4" s="9">
        <f>IF(Data!G4&gt;0,Data!G4-Data!G$98,Data!G4)</f>
        <v>0</v>
      </c>
      <c r="J4" s="9">
        <f>IF(Data!H4&gt;0,Data!H4-Data!H$98,Data!H4)</f>
        <v>-1.5853658536585362</v>
      </c>
      <c r="K4" s="9">
        <f>IF(Data!I4&gt;0,Data!I4-Data!I$98,Data!I4)</f>
        <v>0</v>
      </c>
      <c r="L4" s="9">
        <f>IF(Data!J4&gt;0,Data!J4-Data!J$98,Data!J4)</f>
        <v>0</v>
      </c>
      <c r="M4" s="9">
        <f>IF(Data!K4&gt;0,Data!K4-Data!K$98,Data!K4)</f>
        <v>0</v>
      </c>
      <c r="N4" s="9">
        <f>IF(Data!M4&gt;0,Data!M4-Data!M$98,Data!M4)</f>
        <v>-8.4337349397590522E-2</v>
      </c>
      <c r="O4" s="9">
        <f>IF(Data!O4&gt;0,Data!O4-Data!O$98,Data!O4)</f>
        <v>0</v>
      </c>
      <c r="P4" s="9">
        <f>IF(Data!P4&gt;0,Data!P4-Data!P$98,Data!P4)</f>
        <v>0</v>
      </c>
      <c r="Q4" s="9">
        <f>IF(Data!Q4&gt;0,Data!Q4-Data!Q$98,Data!Q4)</f>
        <v>0</v>
      </c>
      <c r="R4" s="9">
        <f>IF(Data!R4&gt;0,Data!R4-Data!R$98,Data!R4)</f>
        <v>0</v>
      </c>
      <c r="S4" s="9">
        <f>IF(Data!T4&gt;0,Data!T4-Data!T$98,Data!T4)</f>
        <v>0</v>
      </c>
      <c r="T4" s="9">
        <f>IF(Data!U4&gt;0,Data!U4-Data!U$98,Data!U4)</f>
        <v>0</v>
      </c>
      <c r="U4" s="9">
        <f>IF(Data!V4&gt;0,Data!V4-Data!V$98,Data!V4)</f>
        <v>0</v>
      </c>
      <c r="V4" s="9">
        <f>IF(Data!W4&gt;0,Data!W4-Data!W$98,Data!W4)</f>
        <v>0</v>
      </c>
      <c r="W4" s="9">
        <f>IF(Data!X4&gt;0,Data!X4-Data!X$98,Data!X4)</f>
        <v>0</v>
      </c>
      <c r="X4" s="9">
        <f>IF(Data!Y4&gt;0,Data!Y4-Data!Y$98,Data!Y4)</f>
        <v>0</v>
      </c>
      <c r="Y4" s="9">
        <f>IF(Data!Z4&gt;0,Data!Z4-Data!Z$98,Data!Z4)</f>
        <v>0</v>
      </c>
      <c r="Z4" s="9">
        <f>IF(Data!AA4&gt;0,Data!AA4-Data!AA$98,Data!AA4)</f>
        <v>0</v>
      </c>
      <c r="AA4" s="9">
        <f>IF(Data!AB4&gt;0,Data!AB4-Data!AB$98,Data!AB4)</f>
        <v>0</v>
      </c>
      <c r="AB4" s="9">
        <f>IF(Data!AC4&gt;0,Data!AC4-Data!AC$98,Data!AC4)</f>
        <v>0</v>
      </c>
      <c r="AC4" s="9">
        <f>IF(Data!AD4&gt;0,Data!AD4-Data!AD$98,Data!AD4)</f>
        <v>-0.16666666666666696</v>
      </c>
      <c r="AD4" s="9">
        <f>IF(Data!AE4&gt;0,Data!AE4-Data!AE$98,Data!AE4)</f>
        <v>0</v>
      </c>
      <c r="AE4" s="9">
        <f>IF(Data!AF4&gt;0,Data!AF4-Data!AF$98,Data!AF4)</f>
        <v>0</v>
      </c>
      <c r="AF4" s="9">
        <f>IF(Data!AG4&gt;0,Data!AG4-Data!AG$98,Data!AG4)</f>
        <v>0</v>
      </c>
      <c r="AG4" s="9">
        <f>IF(Data!AH4&gt;0,Data!AH4-Data!AH$98,Data!AH4)</f>
        <v>0</v>
      </c>
      <c r="AH4" s="9">
        <f>IF(Data!AI4&gt;0,Data!AI4-Data!AI$98,Data!AI4)</f>
        <v>0</v>
      </c>
      <c r="AI4" s="9">
        <f>IF(Data!AJ4&gt;0,Data!AJ4-Data!AJ$98,Data!AJ4)</f>
        <v>0</v>
      </c>
      <c r="AJ4" s="9">
        <f>IF(Data!AK4&gt;0,Data!AK4-Data!AK$98,Data!AK4)</f>
        <v>0</v>
      </c>
      <c r="AK4" s="9">
        <f>IF(Data!AL4&gt;0,Data!AL4-Data!AL$98,Data!AL4)</f>
        <v>0</v>
      </c>
      <c r="AL4" s="9">
        <f>IF(Data!AM4&gt;0,Data!AM4-Data!AM$98,Data!AM4)</f>
        <v>0</v>
      </c>
      <c r="AM4" s="9">
        <f>IF(Data!AN4&gt;0,Data!AN4-Data!AN$98,Data!AN4)</f>
        <v>0.98630136986301409</v>
      </c>
      <c r="AN4" s="9">
        <f>IF(Data!AO4&gt;0,Data!AO4-Data!AO$98,Data!AO4)</f>
        <v>0</v>
      </c>
      <c r="AO4" s="9">
        <f>IF(Data!AP4&gt;0,Data!AP4-Data!AP$98,Data!AP4)</f>
        <v>-7.8947368421052211E-2</v>
      </c>
      <c r="AP4" s="9">
        <f>IF(Data!AR4&gt;0,Data!AR4-Data!AR$98,Data!AR4)</f>
        <v>-0.10869565217391308</v>
      </c>
      <c r="AQ4" s="9">
        <f>IF(Data!AS4&gt;0,Data!AS4-Data!AS$98,Data!AS4)</f>
        <v>0</v>
      </c>
      <c r="AR4" s="9">
        <f>IF(Data!AT4&gt;0,Data!AT4-Data!AT$98,Data!AT4)</f>
        <v>0</v>
      </c>
      <c r="AS4" s="9">
        <f>IF(Data!AV4&gt;0,Data!AV4-Data!AV$98,Data!AV4)</f>
        <v>0</v>
      </c>
      <c r="AT4" s="9">
        <f>IF(Data!AW4&gt;0,Data!AW4-Data!AW$98,Data!AW4)</f>
        <v>0</v>
      </c>
      <c r="AU4" s="9">
        <f>IF(Data!AX4&gt;0,Data!AX4-Data!AX$98,Data!AX4)</f>
        <v>0</v>
      </c>
      <c r="AV4" s="9">
        <f>IF(Data!AY4&gt;0,Data!AY4-Data!AY$98,Data!AY4)</f>
        <v>0</v>
      </c>
      <c r="AY4" s="47">
        <f t="shared" si="2"/>
        <v>0</v>
      </c>
      <c r="AZ4" s="47">
        <f t="shared" si="3"/>
        <v>0</v>
      </c>
      <c r="BA4" s="47">
        <f t="shared" si="4"/>
        <v>0</v>
      </c>
      <c r="BB4" s="47">
        <f t="shared" si="5"/>
        <v>0</v>
      </c>
      <c r="BC4" s="47">
        <f t="shared" si="6"/>
        <v>0</v>
      </c>
      <c r="BD4" s="47">
        <f t="shared" si="7"/>
        <v>0</v>
      </c>
      <c r="BE4" s="47">
        <f t="shared" si="8"/>
        <v>0</v>
      </c>
      <c r="BF4" s="47">
        <f t="shared" si="9"/>
        <v>0</v>
      </c>
      <c r="BG4" s="47">
        <f t="shared" si="10"/>
        <v>0</v>
      </c>
      <c r="BH4" s="47">
        <f t="shared" si="11"/>
        <v>0</v>
      </c>
      <c r="BI4" s="47">
        <f t="shared" si="12"/>
        <v>0</v>
      </c>
      <c r="BJ4" s="47">
        <f t="shared" si="13"/>
        <v>0</v>
      </c>
      <c r="BK4" s="47">
        <f t="shared" si="14"/>
        <v>0</v>
      </c>
      <c r="BL4" s="47">
        <f t="shared" si="15"/>
        <v>0</v>
      </c>
      <c r="BM4" s="47">
        <f t="shared" si="16"/>
        <v>0</v>
      </c>
      <c r="BN4" s="47">
        <f t="shared" si="17"/>
        <v>0</v>
      </c>
      <c r="BO4" s="47">
        <f t="shared" si="18"/>
        <v>0</v>
      </c>
      <c r="BP4" s="47">
        <f t="shared" si="19"/>
        <v>0</v>
      </c>
      <c r="BQ4" s="47">
        <f t="shared" si="20"/>
        <v>0</v>
      </c>
      <c r="BR4" s="47">
        <f t="shared" si="21"/>
        <v>0</v>
      </c>
      <c r="BS4" s="47">
        <f t="shared" si="22"/>
        <v>0</v>
      </c>
      <c r="BT4" s="47">
        <f t="shared" si="23"/>
        <v>0</v>
      </c>
      <c r="BU4" s="47">
        <f t="shared" si="24"/>
        <v>0</v>
      </c>
      <c r="BV4" s="47">
        <f t="shared" si="25"/>
        <v>0</v>
      </c>
      <c r="BW4" s="47">
        <f t="shared" si="26"/>
        <v>0</v>
      </c>
      <c r="BX4" s="47">
        <f t="shared" si="27"/>
        <v>0</v>
      </c>
      <c r="BY4" s="47">
        <f t="shared" si="28"/>
        <v>0</v>
      </c>
      <c r="BZ4" s="47">
        <f t="shared" si="29"/>
        <v>0</v>
      </c>
      <c r="CA4" s="47">
        <f t="shared" si="30"/>
        <v>0</v>
      </c>
      <c r="CB4" s="47">
        <f t="shared" si="31"/>
        <v>0</v>
      </c>
      <c r="CC4" s="47">
        <f t="shared" si="32"/>
        <v>0</v>
      </c>
      <c r="CD4" s="47">
        <f t="shared" si="33"/>
        <v>0</v>
      </c>
      <c r="CE4" s="47">
        <f t="shared" si="34"/>
        <v>0</v>
      </c>
      <c r="CF4" s="47">
        <f t="shared" si="35"/>
        <v>0</v>
      </c>
      <c r="CG4" s="47">
        <f t="shared" si="36"/>
        <v>0</v>
      </c>
      <c r="CH4" s="47">
        <f t="shared" si="37"/>
        <v>0</v>
      </c>
      <c r="CI4" s="47">
        <f t="shared" si="38"/>
        <v>0</v>
      </c>
      <c r="CJ4" s="47">
        <f t="shared" si="39"/>
        <v>0</v>
      </c>
      <c r="CK4" s="47">
        <f t="shared" si="40"/>
        <v>0</v>
      </c>
      <c r="CL4" s="47">
        <f t="shared" si="41"/>
        <v>0</v>
      </c>
      <c r="CM4" s="47">
        <f t="shared" si="42"/>
        <v>0</v>
      </c>
      <c r="CN4" s="47">
        <f t="shared" si="43"/>
        <v>0</v>
      </c>
      <c r="CO4" s="47">
        <f t="shared" si="44"/>
        <v>0</v>
      </c>
      <c r="CP4" s="47">
        <f t="shared" si="45"/>
        <v>0</v>
      </c>
      <c r="CQ4" s="47">
        <f t="shared" si="46"/>
        <v>0</v>
      </c>
      <c r="CR4" s="47">
        <f t="shared" si="47"/>
        <v>0</v>
      </c>
    </row>
    <row r="5" spans="1:96" ht="15">
      <c r="A5" s="1">
        <v>4</v>
      </c>
      <c r="B5" s="9">
        <f>IF(Data!N5&gt;0,Data!N5-Data!N$98,Data!N5)</f>
        <v>-0.3043478260869561</v>
      </c>
      <c r="C5" s="9">
        <f>IF(Data!L5&gt;0,Data!L5-Data!L$98,Data!L5)</f>
        <v>1.1818181818181817</v>
      </c>
      <c r="D5" s="9">
        <f>IF(Data!B5&gt;0,Data!B5-Data!B$98,Data!B5)</f>
        <v>1.1186440677966103</v>
      </c>
      <c r="E5" s="9">
        <f>IF(Data!C5&gt;0,Data!C5-Data!C$98,Data!C5)</f>
        <v>1.4444444444444446</v>
      </c>
      <c r="F5" s="9">
        <f>IF(Data!D5&gt;0,Data!D5-Data!D$98,Data!D5)</f>
        <v>0</v>
      </c>
      <c r="G5" s="9">
        <f>IF(Data!E5&gt;0,Data!E5-Data!E$98,Data!E5)</f>
        <v>0</v>
      </c>
      <c r="H5" s="9">
        <f>IF(Data!F5&gt;0,Data!F5-Data!F$98,Data!F5)</f>
        <v>1.1044776119402986</v>
      </c>
      <c r="I5" s="9">
        <f>IF(Data!G5&gt;0,Data!G5-Data!G$98,Data!G5)</f>
        <v>4.1666666666666519E-2</v>
      </c>
      <c r="J5" s="9">
        <f>IF(Data!H5&gt;0,Data!H5-Data!H$98,Data!H5)</f>
        <v>0</v>
      </c>
      <c r="K5" s="9">
        <f>IF(Data!I5&gt;0,Data!I5-Data!I$98,Data!I5)</f>
        <v>0.75</v>
      </c>
      <c r="L5" s="9">
        <f>IF(Data!J5&gt;0,Data!J5-Data!J$98,Data!J5)</f>
        <v>0</v>
      </c>
      <c r="M5" s="9">
        <f>IF(Data!K5&gt;0,Data!K5-Data!K$98,Data!K5)</f>
        <v>0</v>
      </c>
      <c r="N5" s="9">
        <f>IF(Data!M5&gt;0,Data!M5-Data!M$98,Data!M5)</f>
        <v>0.91566265060240948</v>
      </c>
      <c r="O5" s="9">
        <f>IF(Data!O5&gt;0,Data!O5-Data!O$98,Data!O5)</f>
        <v>0.20000000000000018</v>
      </c>
      <c r="P5" s="9">
        <f>IF(Data!P5&gt;0,Data!P5-Data!P$98,Data!P5)</f>
        <v>0</v>
      </c>
      <c r="Q5" s="9">
        <f>IF(Data!Q5&gt;0,Data!Q5-Data!Q$98,Data!Q5)</f>
        <v>0</v>
      </c>
      <c r="R5" s="9">
        <f>IF(Data!R5&gt;0,Data!R5-Data!R$98,Data!R5)</f>
        <v>0</v>
      </c>
      <c r="S5" s="9">
        <f>IF(Data!T5&gt;0,Data!T5-Data!T$98,Data!T5)</f>
        <v>0.16000000000000014</v>
      </c>
      <c r="T5" s="9">
        <f>IF(Data!U5&gt;0,Data!U5-Data!U$98,Data!U5)</f>
        <v>-1.333333333333333</v>
      </c>
      <c r="U5" s="9">
        <f>IF(Data!V5&gt;0,Data!V5-Data!V$98,Data!V5)</f>
        <v>1.3199999999999998</v>
      </c>
      <c r="V5" s="9">
        <f>IF(Data!W5&gt;0,Data!W5-Data!W$98,Data!W5)</f>
        <v>0.91999999999999993</v>
      </c>
      <c r="W5" s="9">
        <f>IF(Data!X5&gt;0,Data!X5-Data!X$98,Data!X5)</f>
        <v>0</v>
      </c>
      <c r="X5" s="9">
        <f>IF(Data!Y5&gt;0,Data!Y5-Data!Y$98,Data!Y5)</f>
        <v>0</v>
      </c>
      <c r="Y5" s="9">
        <f>IF(Data!Z5&gt;0,Data!Z5-Data!Z$98,Data!Z5)</f>
        <v>0.13043478260869579</v>
      </c>
      <c r="Z5" s="9">
        <f>IF(Data!AA5&gt;0,Data!AA5-Data!AA$98,Data!AA5)</f>
        <v>0.22222222222222232</v>
      </c>
      <c r="AA5" s="9">
        <f>IF(Data!AB5&gt;0,Data!AB5-Data!AB$98,Data!AB5)</f>
        <v>0</v>
      </c>
      <c r="AB5" s="9">
        <f>IF(Data!AC5&gt;0,Data!AC5-Data!AC$98,Data!AC5)</f>
        <v>1.2941176470588234</v>
      </c>
      <c r="AC5" s="9">
        <f>IF(Data!AD5&gt;0,Data!AD5-Data!AD$98,Data!AD5)</f>
        <v>0</v>
      </c>
      <c r="AD5" s="9">
        <f>IF(Data!AE5&gt;0,Data!AE5-Data!AE$98,Data!AE5)</f>
        <v>0</v>
      </c>
      <c r="AE5" s="9">
        <f>IF(Data!AF5&gt;0,Data!AF5-Data!AF$98,Data!AF5)</f>
        <v>0.98333333333333339</v>
      </c>
      <c r="AF5" s="9">
        <f>IF(Data!AG5&gt;0,Data!AG5-Data!AG$98,Data!AG5)</f>
        <v>0</v>
      </c>
      <c r="AG5" s="9">
        <f>IF(Data!AH5&gt;0,Data!AH5-Data!AH$98,Data!AH5)</f>
        <v>0</v>
      </c>
      <c r="AH5" s="9">
        <f>IF(Data!AI5&gt;0,Data!AI5-Data!AI$98,Data!AI5)</f>
        <v>0</v>
      </c>
      <c r="AI5" s="9">
        <f>IF(Data!AJ5&gt;0,Data!AJ5-Data!AJ$98,Data!AJ5)</f>
        <v>0.85915492957746498</v>
      </c>
      <c r="AJ5" s="9">
        <f>IF(Data!AK5&gt;0,Data!AK5-Data!AK$98,Data!AK5)</f>
        <v>0</v>
      </c>
      <c r="AK5" s="9">
        <f>IF(Data!AL5&gt;0,Data!AL5-Data!AL$98,Data!AL5)</f>
        <v>1.35</v>
      </c>
      <c r="AL5" s="9">
        <f>IF(Data!AM5&gt;0,Data!AM5-Data!AM$98,Data!AM5)</f>
        <v>0</v>
      </c>
      <c r="AM5" s="9">
        <f>IF(Data!AN5&gt;0,Data!AN5-Data!AN$98,Data!AN5)</f>
        <v>0.98630136986301409</v>
      </c>
      <c r="AN5" s="9">
        <f>IF(Data!AO5&gt;0,Data!AO5-Data!AO$98,Data!AO5)</f>
        <v>-1.9607843137254832E-2</v>
      </c>
      <c r="AO5" s="9">
        <f>IF(Data!AP5&gt;0,Data!AP5-Data!AP$98,Data!AP5)</f>
        <v>0.92105263157894779</v>
      </c>
      <c r="AP5" s="9">
        <f>IF(Data!AR5&gt;0,Data!AR5-Data!AR$98,Data!AR5)</f>
        <v>0.89130434782608692</v>
      </c>
      <c r="AQ5" s="9">
        <f>IF(Data!AS5&gt;0,Data!AS5-Data!AS$98,Data!AS5)</f>
        <v>0</v>
      </c>
      <c r="AR5" s="9">
        <f>IF(Data!AT5&gt;0,Data!AT5-Data!AT$98,Data!AT5)</f>
        <v>0</v>
      </c>
      <c r="AS5" s="9">
        <f>IF(Data!AV5&gt;0,Data!AV5-Data!AV$98,Data!AV5)</f>
        <v>0.88888888888888928</v>
      </c>
      <c r="AT5" s="9">
        <f>IF(Data!AW5&gt;0,Data!AW5-Data!AW$98,Data!AW5)</f>
        <v>-0.66666666666666652</v>
      </c>
      <c r="AU5" s="9">
        <f>IF(Data!AX5&gt;0,Data!AX5-Data!AX$98,Data!AX5)</f>
        <v>0.76923076923076916</v>
      </c>
      <c r="AV5" s="9">
        <f>IF(Data!AY5&gt;0,Data!AY5-Data!AY$98,Data!AY5)</f>
        <v>0.91666666666666696</v>
      </c>
      <c r="AY5" s="47">
        <f t="shared" si="2"/>
        <v>-0.35968379446640258</v>
      </c>
      <c r="AZ5" s="47">
        <f t="shared" si="3"/>
        <v>-0.34045689019896785</v>
      </c>
      <c r="BA5" s="47">
        <f t="shared" si="4"/>
        <v>-0.43961352657004776</v>
      </c>
      <c r="BB5" s="47">
        <f t="shared" si="5"/>
        <v>0</v>
      </c>
      <c r="BC5" s="47">
        <f t="shared" si="6"/>
        <v>0</v>
      </c>
      <c r="BD5" s="47">
        <f t="shared" si="7"/>
        <v>-0.33614536015574259</v>
      </c>
      <c r="BE5" s="47">
        <f t="shared" si="8"/>
        <v>-1.2681159420289792E-2</v>
      </c>
      <c r="BF5" s="47">
        <f t="shared" si="9"/>
        <v>0</v>
      </c>
      <c r="BG5" s="47">
        <f t="shared" si="10"/>
        <v>-0.22826086956521707</v>
      </c>
      <c r="BH5" s="47">
        <f t="shared" si="11"/>
        <v>0</v>
      </c>
      <c r="BI5" s="47">
        <f t="shared" si="12"/>
        <v>0</v>
      </c>
      <c r="BJ5" s="47">
        <f t="shared" si="13"/>
        <v>-0.27867993713986339</v>
      </c>
      <c r="BK5" s="47">
        <f t="shared" si="14"/>
        <v>-6.0869565217391272E-2</v>
      </c>
      <c r="BL5" s="47">
        <f t="shared" si="15"/>
        <v>0</v>
      </c>
      <c r="BM5" s="47">
        <f t="shared" si="16"/>
        <v>0</v>
      </c>
      <c r="BN5" s="47">
        <f t="shared" si="17"/>
        <v>0</v>
      </c>
      <c r="BO5" s="47">
        <f t="shared" si="18"/>
        <v>-4.8695652173913022E-2</v>
      </c>
      <c r="BP5" s="47">
        <f t="shared" si="19"/>
        <v>0.40579710144927472</v>
      </c>
      <c r="BQ5" s="47">
        <f t="shared" si="20"/>
        <v>-0.40173913043478199</v>
      </c>
      <c r="BR5" s="47">
        <f t="shared" si="21"/>
        <v>-0.27999999999999958</v>
      </c>
      <c r="BS5" s="47">
        <f t="shared" si="22"/>
        <v>0</v>
      </c>
      <c r="BT5" s="47">
        <f t="shared" si="23"/>
        <v>0</v>
      </c>
      <c r="BU5" s="47">
        <f t="shared" si="24"/>
        <v>-3.9697542533081269E-2</v>
      </c>
      <c r="BV5" s="47">
        <f t="shared" si="25"/>
        <v>-6.7632850241545833E-2</v>
      </c>
      <c r="BW5" s="47">
        <f t="shared" si="26"/>
        <v>0</v>
      </c>
      <c r="BX5" s="47">
        <f t="shared" si="27"/>
        <v>-0.3938618925831196</v>
      </c>
      <c r="BY5" s="47">
        <f t="shared" si="28"/>
        <v>0</v>
      </c>
      <c r="BZ5" s="47">
        <f t="shared" si="29"/>
        <v>0</v>
      </c>
      <c r="CA5" s="47">
        <f t="shared" si="30"/>
        <v>-0.29927536231884017</v>
      </c>
      <c r="CB5" s="47">
        <f t="shared" si="31"/>
        <v>0</v>
      </c>
      <c r="CC5" s="47">
        <f t="shared" si="32"/>
        <v>0</v>
      </c>
      <c r="CD5" s="47">
        <f t="shared" si="33"/>
        <v>0</v>
      </c>
      <c r="CE5" s="47">
        <f t="shared" si="34"/>
        <v>-0.2614819350887933</v>
      </c>
      <c r="CF5" s="47">
        <f t="shared" si="35"/>
        <v>0</v>
      </c>
      <c r="CG5" s="47">
        <f t="shared" si="36"/>
        <v>-0.41086956521739076</v>
      </c>
      <c r="CH5" s="47">
        <f t="shared" si="37"/>
        <v>0</v>
      </c>
      <c r="CI5" s="47">
        <f t="shared" si="38"/>
        <v>-0.30017867778439516</v>
      </c>
      <c r="CJ5" s="47">
        <f t="shared" si="39"/>
        <v>5.9676044330775491E-3</v>
      </c>
      <c r="CK5" s="47">
        <f t="shared" si="40"/>
        <v>-0.28032036613272288</v>
      </c>
      <c r="CL5" s="47">
        <f t="shared" si="41"/>
        <v>-0.27126654064272171</v>
      </c>
      <c r="CM5" s="47">
        <f t="shared" si="42"/>
        <v>0</v>
      </c>
      <c r="CN5" s="47">
        <f t="shared" si="43"/>
        <v>0</v>
      </c>
      <c r="CO5" s="47">
        <f t="shared" si="44"/>
        <v>-0.27053140096618333</v>
      </c>
      <c r="CP5" s="47">
        <f t="shared" si="45"/>
        <v>0.20289855072463736</v>
      </c>
      <c r="CQ5" s="47">
        <f t="shared" si="46"/>
        <v>-0.23411371237458159</v>
      </c>
      <c r="CR5" s="47">
        <f t="shared" si="47"/>
        <v>-0.2789855072463765</v>
      </c>
    </row>
    <row r="6" spans="1:96" ht="15">
      <c r="A6" s="1">
        <v>5</v>
      </c>
      <c r="B6" s="9">
        <f>IF(Data!N6&gt;0,Data!N6-Data!N$98,Data!N6)</f>
        <v>0</v>
      </c>
      <c r="C6" s="9">
        <f>IF(Data!L6&gt;0,Data!L6-Data!L$98,Data!L6)</f>
        <v>0</v>
      </c>
      <c r="D6" s="9">
        <f>IF(Data!B6&gt;0,Data!B6-Data!B$98,Data!B6)</f>
        <v>0</v>
      </c>
      <c r="E6" s="9">
        <f>IF(Data!C6&gt;0,Data!C6-Data!C$98,Data!C6)</f>
        <v>0</v>
      </c>
      <c r="F6" s="9">
        <f>IF(Data!D6&gt;0,Data!D6-Data!D$98,Data!D6)</f>
        <v>0</v>
      </c>
      <c r="G6" s="9">
        <f>IF(Data!E6&gt;0,Data!E6-Data!E$98,Data!E6)</f>
        <v>0</v>
      </c>
      <c r="H6" s="9">
        <f>IF(Data!F6&gt;0,Data!F6-Data!F$98,Data!F6)</f>
        <v>0</v>
      </c>
      <c r="I6" s="9">
        <f>IF(Data!G6&gt;0,Data!G6-Data!G$98,Data!G6)</f>
        <v>0</v>
      </c>
      <c r="J6" s="9">
        <f>IF(Data!H6&gt;0,Data!H6-Data!H$98,Data!H6)</f>
        <v>-0.58536585365853622</v>
      </c>
      <c r="K6" s="9">
        <f>IF(Data!I6&gt;0,Data!I6-Data!I$98,Data!I6)</f>
        <v>0</v>
      </c>
      <c r="L6" s="9">
        <f>IF(Data!J6&gt;0,Data!J6-Data!J$98,Data!J6)</f>
        <v>0</v>
      </c>
      <c r="M6" s="9">
        <f>IF(Data!K6&gt;0,Data!K6-Data!K$98,Data!K6)</f>
        <v>0</v>
      </c>
      <c r="N6" s="9">
        <f>IF(Data!M6&gt;0,Data!M6-Data!M$98,Data!M6)</f>
        <v>-1.0843373493975905</v>
      </c>
      <c r="O6" s="9">
        <f>IF(Data!O6&gt;0,Data!O6-Data!O$98,Data!O6)</f>
        <v>0</v>
      </c>
      <c r="P6" s="9">
        <f>IF(Data!P6&gt;0,Data!P6-Data!P$98,Data!P6)</f>
        <v>0</v>
      </c>
      <c r="Q6" s="9">
        <f>IF(Data!Q6&gt;0,Data!Q6-Data!Q$98,Data!Q6)</f>
        <v>0</v>
      </c>
      <c r="R6" s="9">
        <f>IF(Data!R6&gt;0,Data!R6-Data!R$98,Data!R6)</f>
        <v>0</v>
      </c>
      <c r="S6" s="9">
        <f>IF(Data!T6&gt;0,Data!T6-Data!T$98,Data!T6)</f>
        <v>0</v>
      </c>
      <c r="T6" s="9">
        <f>IF(Data!U6&gt;0,Data!U6-Data!U$98,Data!U6)</f>
        <v>0</v>
      </c>
      <c r="U6" s="9">
        <f>IF(Data!V6&gt;0,Data!V6-Data!V$98,Data!V6)</f>
        <v>0</v>
      </c>
      <c r="V6" s="9">
        <f>IF(Data!W6&gt;0,Data!W6-Data!W$98,Data!W6)</f>
        <v>0</v>
      </c>
      <c r="W6" s="9">
        <f>IF(Data!X6&gt;0,Data!X6-Data!X$98,Data!X6)</f>
        <v>-2.6666666666666665</v>
      </c>
      <c r="X6" s="9">
        <f>IF(Data!Y6&gt;0,Data!Y6-Data!Y$98,Data!Y6)</f>
        <v>0</v>
      </c>
      <c r="Y6" s="9">
        <f>IF(Data!Z6&gt;0,Data!Z6-Data!Z$98,Data!Z6)</f>
        <v>0</v>
      </c>
      <c r="Z6" s="9">
        <f>IF(Data!AA6&gt;0,Data!AA6-Data!AA$98,Data!AA6)</f>
        <v>0.22222222222222232</v>
      </c>
      <c r="AA6" s="9">
        <f>IF(Data!AB6&gt;0,Data!AB6-Data!AB$98,Data!AB6)</f>
        <v>0</v>
      </c>
      <c r="AB6" s="9">
        <f>IF(Data!AC6&gt;0,Data!AC6-Data!AC$98,Data!AC6)</f>
        <v>0</v>
      </c>
      <c r="AC6" s="9">
        <f>IF(Data!AD6&gt;0,Data!AD6-Data!AD$98,Data!AD6)</f>
        <v>0</v>
      </c>
      <c r="AD6" s="9">
        <f>IF(Data!AE6&gt;0,Data!AE6-Data!AE$98,Data!AE6)</f>
        <v>0</v>
      </c>
      <c r="AE6" s="9">
        <f>IF(Data!AF6&gt;0,Data!AF6-Data!AF$98,Data!AF6)</f>
        <v>0</v>
      </c>
      <c r="AF6" s="9">
        <f>IF(Data!AG6&gt;0,Data!AG6-Data!AG$98,Data!AG6)</f>
        <v>0</v>
      </c>
      <c r="AG6" s="9">
        <f>IF(Data!AH6&gt;0,Data!AH6-Data!AH$98,Data!AH6)</f>
        <v>0</v>
      </c>
      <c r="AH6" s="9">
        <f>IF(Data!AI6&gt;0,Data!AI6-Data!AI$98,Data!AI6)</f>
        <v>0</v>
      </c>
      <c r="AI6" s="9">
        <f>IF(Data!AJ6&gt;0,Data!AJ6-Data!AJ$98,Data!AJ6)</f>
        <v>0.85915492957746498</v>
      </c>
      <c r="AJ6" s="9">
        <f>IF(Data!AK6&gt;0,Data!AK6-Data!AK$98,Data!AK6)</f>
        <v>0</v>
      </c>
      <c r="AK6" s="9">
        <f>IF(Data!AL6&gt;0,Data!AL6-Data!AL$98,Data!AL6)</f>
        <v>0</v>
      </c>
      <c r="AL6" s="9">
        <f>IF(Data!AM6&gt;0,Data!AM6-Data!AM$98,Data!AM6)</f>
        <v>0</v>
      </c>
      <c r="AM6" s="9">
        <f>IF(Data!AN6&gt;0,Data!AN6-Data!AN$98,Data!AN6)</f>
        <v>-1.3698630136985912E-2</v>
      </c>
      <c r="AN6" s="9">
        <f>IF(Data!AO6&gt;0,Data!AO6-Data!AO$98,Data!AO6)</f>
        <v>0</v>
      </c>
      <c r="AO6" s="9">
        <f>IF(Data!AP6&gt;0,Data!AP6-Data!AP$98,Data!AP6)</f>
        <v>0</v>
      </c>
      <c r="AP6" s="9">
        <f>IF(Data!AR6&gt;0,Data!AR6-Data!AR$98,Data!AR6)</f>
        <v>0</v>
      </c>
      <c r="AQ6" s="9">
        <f>IF(Data!AS6&gt;0,Data!AS6-Data!AS$98,Data!AS6)</f>
        <v>0</v>
      </c>
      <c r="AR6" s="9">
        <f>IF(Data!AT6&gt;0,Data!AT6-Data!AT$98,Data!AT6)</f>
        <v>0</v>
      </c>
      <c r="AS6" s="9">
        <f>IF(Data!AV6&gt;0,Data!AV6-Data!AV$98,Data!AV6)</f>
        <v>0</v>
      </c>
      <c r="AT6" s="9">
        <f>IF(Data!AW6&gt;0,Data!AW6-Data!AW$98,Data!AW6)</f>
        <v>0</v>
      </c>
      <c r="AU6" s="9">
        <f>IF(Data!AX6&gt;0,Data!AX6-Data!AX$98,Data!AX6)</f>
        <v>0.76923076923076916</v>
      </c>
      <c r="AV6" s="9">
        <f>IF(Data!AY6&gt;0,Data!AY6-Data!AY$98,Data!AY6)</f>
        <v>0</v>
      </c>
      <c r="AY6" s="47">
        <f t="shared" si="2"/>
        <v>0</v>
      </c>
      <c r="AZ6" s="47">
        <f t="shared" si="3"/>
        <v>0</v>
      </c>
      <c r="BA6" s="47">
        <f t="shared" si="4"/>
        <v>0</v>
      </c>
      <c r="BB6" s="47">
        <f t="shared" si="5"/>
        <v>0</v>
      </c>
      <c r="BC6" s="47">
        <f t="shared" si="6"/>
        <v>0</v>
      </c>
      <c r="BD6" s="47">
        <f t="shared" si="7"/>
        <v>0</v>
      </c>
      <c r="BE6" s="47">
        <f t="shared" si="8"/>
        <v>0</v>
      </c>
      <c r="BF6" s="47">
        <f t="shared" si="9"/>
        <v>0</v>
      </c>
      <c r="BG6" s="47">
        <f t="shared" si="10"/>
        <v>0</v>
      </c>
      <c r="BH6" s="47">
        <f t="shared" si="11"/>
        <v>0</v>
      </c>
      <c r="BI6" s="47">
        <f t="shared" si="12"/>
        <v>0</v>
      </c>
      <c r="BJ6" s="47">
        <f t="shared" si="13"/>
        <v>0</v>
      </c>
      <c r="BK6" s="47">
        <f t="shared" si="14"/>
        <v>0</v>
      </c>
      <c r="BL6" s="47">
        <f t="shared" si="15"/>
        <v>0</v>
      </c>
      <c r="BM6" s="47">
        <f t="shared" si="16"/>
        <v>0</v>
      </c>
      <c r="BN6" s="47">
        <f t="shared" si="17"/>
        <v>0</v>
      </c>
      <c r="BO6" s="47">
        <f t="shared" si="18"/>
        <v>0</v>
      </c>
      <c r="BP6" s="47">
        <f t="shared" si="19"/>
        <v>0</v>
      </c>
      <c r="BQ6" s="47">
        <f t="shared" si="20"/>
        <v>0</v>
      </c>
      <c r="BR6" s="47">
        <f t="shared" si="21"/>
        <v>0</v>
      </c>
      <c r="BS6" s="47">
        <f t="shared" si="22"/>
        <v>0</v>
      </c>
      <c r="BT6" s="47">
        <f t="shared" si="23"/>
        <v>0</v>
      </c>
      <c r="BU6" s="47">
        <f t="shared" si="24"/>
        <v>0</v>
      </c>
      <c r="BV6" s="47">
        <f t="shared" si="25"/>
        <v>0</v>
      </c>
      <c r="BW6" s="47">
        <f t="shared" si="26"/>
        <v>0</v>
      </c>
      <c r="BX6" s="47">
        <f t="shared" si="27"/>
        <v>0</v>
      </c>
      <c r="BY6" s="47">
        <f t="shared" si="28"/>
        <v>0</v>
      </c>
      <c r="BZ6" s="47">
        <f t="shared" si="29"/>
        <v>0</v>
      </c>
      <c r="CA6" s="47">
        <f t="shared" si="30"/>
        <v>0</v>
      </c>
      <c r="CB6" s="47">
        <f t="shared" si="31"/>
        <v>0</v>
      </c>
      <c r="CC6" s="47">
        <f t="shared" si="32"/>
        <v>0</v>
      </c>
      <c r="CD6" s="47">
        <f t="shared" si="33"/>
        <v>0</v>
      </c>
      <c r="CE6" s="47">
        <f t="shared" si="34"/>
        <v>0</v>
      </c>
      <c r="CF6" s="47">
        <f t="shared" si="35"/>
        <v>0</v>
      </c>
      <c r="CG6" s="47">
        <f t="shared" si="36"/>
        <v>0</v>
      </c>
      <c r="CH6" s="47">
        <f t="shared" si="37"/>
        <v>0</v>
      </c>
      <c r="CI6" s="47">
        <f t="shared" si="38"/>
        <v>0</v>
      </c>
      <c r="CJ6" s="47">
        <f t="shared" si="39"/>
        <v>0</v>
      </c>
      <c r="CK6" s="47">
        <f t="shared" si="40"/>
        <v>0</v>
      </c>
      <c r="CL6" s="47">
        <f t="shared" si="41"/>
        <v>0</v>
      </c>
      <c r="CM6" s="47">
        <f t="shared" si="42"/>
        <v>0</v>
      </c>
      <c r="CN6" s="47">
        <f t="shared" si="43"/>
        <v>0</v>
      </c>
      <c r="CO6" s="47">
        <f t="shared" si="44"/>
        <v>0</v>
      </c>
      <c r="CP6" s="47">
        <f t="shared" si="45"/>
        <v>0</v>
      </c>
      <c r="CQ6" s="47">
        <f t="shared" si="46"/>
        <v>0</v>
      </c>
      <c r="CR6" s="47">
        <f t="shared" si="47"/>
        <v>0</v>
      </c>
    </row>
    <row r="7" spans="1:96" ht="15">
      <c r="A7" s="36">
        <v>6</v>
      </c>
      <c r="B7" s="9">
        <f>IF(Data!N7&gt;0,Data!N7-Data!N$98,Data!N7)</f>
        <v>0</v>
      </c>
      <c r="C7" s="9">
        <f>IF(Data!L7&gt;0,Data!L7-Data!L$98,Data!L7)</f>
        <v>0</v>
      </c>
      <c r="D7" s="9">
        <f>IF(Data!B7&gt;0,Data!B7-Data!B$98,Data!B7)</f>
        <v>0</v>
      </c>
      <c r="E7" s="9">
        <f>IF(Data!C7&gt;0,Data!C7-Data!C$98,Data!C7)</f>
        <v>0</v>
      </c>
      <c r="F7" s="9">
        <f>IF(Data!D7&gt;0,Data!D7-Data!D$98,Data!D7)</f>
        <v>0</v>
      </c>
      <c r="G7" s="9">
        <f>IF(Data!E7&gt;0,Data!E7-Data!E$98,Data!E7)</f>
        <v>0</v>
      </c>
      <c r="H7" s="9">
        <f>IF(Data!F7&gt;0,Data!F7-Data!F$98,Data!F7)</f>
        <v>0</v>
      </c>
      <c r="I7" s="9">
        <f>IF(Data!G7&gt;0,Data!G7-Data!G$98,Data!G7)</f>
        <v>0</v>
      </c>
      <c r="J7" s="9">
        <f>IF(Data!H7&gt;0,Data!H7-Data!H$98,Data!H7)</f>
        <v>-0.58536585365853622</v>
      </c>
      <c r="K7" s="9">
        <f>IF(Data!I7&gt;0,Data!I7-Data!I$98,Data!I7)</f>
        <v>0</v>
      </c>
      <c r="L7" s="9">
        <f>IF(Data!J7&gt;0,Data!J7-Data!J$98,Data!J7)</f>
        <v>0</v>
      </c>
      <c r="M7" s="9">
        <f>IF(Data!K7&gt;0,Data!K7-Data!K$98,Data!K7)</f>
        <v>0</v>
      </c>
      <c r="N7" s="9">
        <f>IF(Data!M7&gt;0,Data!M7-Data!M$98,Data!M7)</f>
        <v>-1.0843373493975905</v>
      </c>
      <c r="O7" s="9">
        <f>IF(Data!O7&gt;0,Data!O7-Data!O$98,Data!O7)</f>
        <v>0</v>
      </c>
      <c r="P7" s="9">
        <f>IF(Data!P7&gt;0,Data!P7-Data!P$98,Data!P7)</f>
        <v>0</v>
      </c>
      <c r="Q7" s="9">
        <f>IF(Data!Q7&gt;0,Data!Q7-Data!Q$98,Data!Q7)</f>
        <v>-2.564102564102555E-2</v>
      </c>
      <c r="R7" s="9">
        <f>IF(Data!R7&gt;0,Data!R7-Data!R$98,Data!R7)</f>
        <v>0.28571428571428559</v>
      </c>
      <c r="S7" s="9">
        <f>IF(Data!T7&gt;0,Data!T7-Data!T$98,Data!T7)</f>
        <v>0</v>
      </c>
      <c r="T7" s="9">
        <f>IF(Data!U7&gt;0,Data!U7-Data!U$98,Data!U7)</f>
        <v>0</v>
      </c>
      <c r="U7" s="9">
        <f>IF(Data!V7&gt;0,Data!V7-Data!V$98,Data!V7)</f>
        <v>0</v>
      </c>
      <c r="V7" s="9">
        <f>IF(Data!W7&gt;0,Data!W7-Data!W$98,Data!W7)</f>
        <v>0</v>
      </c>
      <c r="W7" s="9">
        <f>IF(Data!X7&gt;0,Data!X7-Data!X$98,Data!X7)</f>
        <v>0</v>
      </c>
      <c r="X7" s="9">
        <f>IF(Data!Y7&gt;0,Data!Y7-Data!Y$98,Data!Y7)</f>
        <v>0</v>
      </c>
      <c r="Y7" s="9">
        <f>IF(Data!Z7&gt;0,Data!Z7-Data!Z$98,Data!Z7)</f>
        <v>0</v>
      </c>
      <c r="Z7" s="9">
        <f>IF(Data!AA7&gt;0,Data!AA7-Data!AA$98,Data!AA7)</f>
        <v>0</v>
      </c>
      <c r="AA7" s="9">
        <f>IF(Data!AB7&gt;0,Data!AB7-Data!AB$98,Data!AB7)</f>
        <v>0</v>
      </c>
      <c r="AB7" s="9">
        <f>IF(Data!AC7&gt;0,Data!AC7-Data!AC$98,Data!AC7)</f>
        <v>0</v>
      </c>
      <c r="AC7" s="9">
        <f>IF(Data!AD7&gt;0,Data!AD7-Data!AD$98,Data!AD7)</f>
        <v>0</v>
      </c>
      <c r="AD7" s="9">
        <f>IF(Data!AE7&gt;0,Data!AE7-Data!AE$98,Data!AE7)</f>
        <v>-0.92592592592592604</v>
      </c>
      <c r="AE7" s="9">
        <f>IF(Data!AF7&gt;0,Data!AF7-Data!AF$98,Data!AF7)</f>
        <v>0</v>
      </c>
      <c r="AF7" s="9">
        <f>IF(Data!AG7&gt;0,Data!AG7-Data!AG$98,Data!AG7)</f>
        <v>-9.8039215686274161E-2</v>
      </c>
      <c r="AG7" s="9">
        <f>IF(Data!AH7&gt;0,Data!AH7-Data!AH$98,Data!AH7)</f>
        <v>0</v>
      </c>
      <c r="AH7" s="9">
        <f>IF(Data!AI7&gt;0,Data!AI7-Data!AI$98,Data!AI7)</f>
        <v>0</v>
      </c>
      <c r="AI7" s="9">
        <f>IF(Data!AJ7&gt;0,Data!AJ7-Data!AJ$98,Data!AJ7)</f>
        <v>0</v>
      </c>
      <c r="AJ7" s="9">
        <f>IF(Data!AK7&gt;0,Data!AK7-Data!AK$98,Data!AK7)</f>
        <v>0</v>
      </c>
      <c r="AK7" s="9">
        <f>IF(Data!AL7&gt;0,Data!AL7-Data!AL$98,Data!AL7)</f>
        <v>0</v>
      </c>
      <c r="AL7" s="9">
        <f>IF(Data!AM7&gt;0,Data!AM7-Data!AM$98,Data!AM7)</f>
        <v>0</v>
      </c>
      <c r="AM7" s="9">
        <f>IF(Data!AN7&gt;0,Data!AN7-Data!AN$98,Data!AN7)</f>
        <v>-1.3698630136985912E-2</v>
      </c>
      <c r="AN7" s="9">
        <f>IF(Data!AO7&gt;0,Data!AO7-Data!AO$98,Data!AO7)</f>
        <v>0</v>
      </c>
      <c r="AO7" s="9">
        <f>IF(Data!AP7&gt;0,Data!AP7-Data!AP$98,Data!AP7)</f>
        <v>0</v>
      </c>
      <c r="AP7" s="9">
        <f>IF(Data!AR7&gt;0,Data!AR7-Data!AR$98,Data!AR7)</f>
        <v>0</v>
      </c>
      <c r="AQ7" s="9">
        <f>IF(Data!AS7&gt;0,Data!AS7-Data!AS$98,Data!AS7)</f>
        <v>0</v>
      </c>
      <c r="AR7" s="9">
        <f>IF(Data!AT7&gt;0,Data!AT7-Data!AT$98,Data!AT7)</f>
        <v>0</v>
      </c>
      <c r="AS7" s="9">
        <f>IF(Data!AV7&gt;0,Data!AV7-Data!AV$98,Data!AV7)</f>
        <v>-0.11111111111111072</v>
      </c>
      <c r="AT7" s="9">
        <f>IF(Data!AW7&gt;0,Data!AW7-Data!AW$98,Data!AW7)</f>
        <v>0</v>
      </c>
      <c r="AU7" s="9">
        <f>IF(Data!AX7&gt;0,Data!AX7-Data!AX$98,Data!AX7)</f>
        <v>0</v>
      </c>
      <c r="AV7" s="9">
        <f>IF(Data!AY7&gt;0,Data!AY7-Data!AY$98,Data!AY7)</f>
        <v>0</v>
      </c>
      <c r="AY7" s="47">
        <f t="shared" si="2"/>
        <v>0</v>
      </c>
      <c r="AZ7" s="47">
        <f t="shared" si="3"/>
        <v>0</v>
      </c>
      <c r="BA7" s="47">
        <f t="shared" si="4"/>
        <v>0</v>
      </c>
      <c r="BB7" s="47">
        <f t="shared" si="5"/>
        <v>0</v>
      </c>
      <c r="BC7" s="47">
        <f t="shared" si="6"/>
        <v>0</v>
      </c>
      <c r="BD7" s="47">
        <f t="shared" si="7"/>
        <v>0</v>
      </c>
      <c r="BE7" s="47">
        <f t="shared" si="8"/>
        <v>0</v>
      </c>
      <c r="BF7" s="47">
        <f t="shared" si="9"/>
        <v>0</v>
      </c>
      <c r="BG7" s="47">
        <f t="shared" si="10"/>
        <v>0</v>
      </c>
      <c r="BH7" s="47">
        <f t="shared" si="11"/>
        <v>0</v>
      </c>
      <c r="BI7" s="47">
        <f t="shared" si="12"/>
        <v>0</v>
      </c>
      <c r="BJ7" s="47">
        <f t="shared" si="13"/>
        <v>0</v>
      </c>
      <c r="BK7" s="47">
        <f t="shared" si="14"/>
        <v>0</v>
      </c>
      <c r="BL7" s="47">
        <f t="shared" si="15"/>
        <v>0</v>
      </c>
      <c r="BM7" s="47">
        <f t="shared" si="16"/>
        <v>0</v>
      </c>
      <c r="BN7" s="47">
        <f t="shared" si="17"/>
        <v>0</v>
      </c>
      <c r="BO7" s="47">
        <f t="shared" si="18"/>
        <v>0</v>
      </c>
      <c r="BP7" s="47">
        <f t="shared" si="19"/>
        <v>0</v>
      </c>
      <c r="BQ7" s="47">
        <f t="shared" si="20"/>
        <v>0</v>
      </c>
      <c r="BR7" s="47">
        <f t="shared" si="21"/>
        <v>0</v>
      </c>
      <c r="BS7" s="47">
        <f t="shared" si="22"/>
        <v>0</v>
      </c>
      <c r="BT7" s="47">
        <f t="shared" si="23"/>
        <v>0</v>
      </c>
      <c r="BU7" s="47">
        <f t="shared" si="24"/>
        <v>0</v>
      </c>
      <c r="BV7" s="47">
        <f t="shared" si="25"/>
        <v>0</v>
      </c>
      <c r="BW7" s="47">
        <f t="shared" si="26"/>
        <v>0</v>
      </c>
      <c r="BX7" s="47">
        <f t="shared" si="27"/>
        <v>0</v>
      </c>
      <c r="BY7" s="47">
        <f t="shared" si="28"/>
        <v>0</v>
      </c>
      <c r="BZ7" s="47">
        <f t="shared" si="29"/>
        <v>0</v>
      </c>
      <c r="CA7" s="47">
        <f t="shared" si="30"/>
        <v>0</v>
      </c>
      <c r="CB7" s="47">
        <f t="shared" si="31"/>
        <v>0</v>
      </c>
      <c r="CC7" s="47">
        <f t="shared" si="32"/>
        <v>0</v>
      </c>
      <c r="CD7" s="47">
        <f t="shared" si="33"/>
        <v>0</v>
      </c>
      <c r="CE7" s="47">
        <f t="shared" si="34"/>
        <v>0</v>
      </c>
      <c r="CF7" s="47">
        <f t="shared" si="35"/>
        <v>0</v>
      </c>
      <c r="CG7" s="47">
        <f t="shared" si="36"/>
        <v>0</v>
      </c>
      <c r="CH7" s="47">
        <f t="shared" si="37"/>
        <v>0</v>
      </c>
      <c r="CI7" s="47">
        <f t="shared" si="38"/>
        <v>0</v>
      </c>
      <c r="CJ7" s="47">
        <f t="shared" si="39"/>
        <v>0</v>
      </c>
      <c r="CK7" s="47">
        <f t="shared" si="40"/>
        <v>0</v>
      </c>
      <c r="CL7" s="47">
        <f t="shared" si="41"/>
        <v>0</v>
      </c>
      <c r="CM7" s="47">
        <f t="shared" si="42"/>
        <v>0</v>
      </c>
      <c r="CN7" s="47">
        <f t="shared" si="43"/>
        <v>0</v>
      </c>
      <c r="CO7" s="47">
        <f t="shared" si="44"/>
        <v>0</v>
      </c>
      <c r="CP7" s="47">
        <f t="shared" si="45"/>
        <v>0</v>
      </c>
      <c r="CQ7" s="47">
        <f t="shared" si="46"/>
        <v>0</v>
      </c>
      <c r="CR7" s="47">
        <f t="shared" si="47"/>
        <v>0</v>
      </c>
    </row>
    <row r="8" spans="1:96" ht="15">
      <c r="A8" s="1">
        <v>7</v>
      </c>
      <c r="B8" s="9">
        <f>IF(Data!N8&gt;0,Data!N8-Data!N$98,Data!N8)</f>
        <v>-0.3043478260869561</v>
      </c>
      <c r="C8" s="9">
        <f>IF(Data!L8&gt;0,Data!L8-Data!L$98,Data!L8)</f>
        <v>0</v>
      </c>
      <c r="D8" s="9">
        <f>IF(Data!B8&gt;0,Data!B8-Data!B$98,Data!B8)</f>
        <v>0</v>
      </c>
      <c r="E8" s="9">
        <f>IF(Data!C8&gt;0,Data!C8-Data!C$98,Data!C8)</f>
        <v>0</v>
      </c>
      <c r="F8" s="9">
        <f>IF(Data!D8&gt;0,Data!D8-Data!D$98,Data!D8)</f>
        <v>0</v>
      </c>
      <c r="G8" s="9">
        <f>IF(Data!E8&gt;0,Data!E8-Data!E$98,Data!E8)</f>
        <v>0</v>
      </c>
      <c r="H8" s="9">
        <f>IF(Data!F8&gt;0,Data!F8-Data!F$98,Data!F8)</f>
        <v>-0.89552238805970141</v>
      </c>
      <c r="I8" s="9">
        <f>IF(Data!G8&gt;0,Data!G8-Data!G$98,Data!G8)</f>
        <v>4.1666666666666519E-2</v>
      </c>
      <c r="J8" s="9">
        <f>IF(Data!H8&gt;0,Data!H8-Data!H$98,Data!H8)</f>
        <v>0.41463414634146378</v>
      </c>
      <c r="K8" s="9">
        <f>IF(Data!I8&gt;0,Data!I8-Data!I$98,Data!I8)</f>
        <v>0.75</v>
      </c>
      <c r="L8" s="9">
        <f>IF(Data!J8&gt;0,Data!J8-Data!J$98,Data!J8)</f>
        <v>0</v>
      </c>
      <c r="M8" s="9">
        <f>IF(Data!K8&gt;0,Data!K8-Data!K$98,Data!K8)</f>
        <v>0</v>
      </c>
      <c r="N8" s="9">
        <f>IF(Data!M8&gt;0,Data!M8-Data!M$98,Data!M8)</f>
        <v>-1.0843373493975905</v>
      </c>
      <c r="O8" s="9">
        <f>IF(Data!O8&gt;0,Data!O8-Data!O$98,Data!O8)</f>
        <v>0</v>
      </c>
      <c r="P8" s="9">
        <f>IF(Data!P8&gt;0,Data!P8-Data!P$98,Data!P8)</f>
        <v>0</v>
      </c>
      <c r="Q8" s="9">
        <f>IF(Data!Q8&gt;0,Data!Q8-Data!Q$98,Data!Q8)</f>
        <v>-2.0256410256410255</v>
      </c>
      <c r="R8" s="9">
        <f>IF(Data!R8&gt;0,Data!R8-Data!R$98,Data!R8)</f>
        <v>-0.71428571428571441</v>
      </c>
      <c r="S8" s="9">
        <f>IF(Data!T8&gt;0,Data!T8-Data!T$98,Data!T8)</f>
        <v>0</v>
      </c>
      <c r="T8" s="9">
        <f>IF(Data!U8&gt;0,Data!U8-Data!U$98,Data!U8)</f>
        <v>0</v>
      </c>
      <c r="U8" s="9">
        <f>IF(Data!V8&gt;0,Data!V8-Data!V$98,Data!V8)</f>
        <v>0</v>
      </c>
      <c r="V8" s="9">
        <f>IF(Data!W8&gt;0,Data!W8-Data!W$98,Data!W8)</f>
        <v>-8.0000000000000071E-2</v>
      </c>
      <c r="W8" s="9">
        <f>IF(Data!X8&gt;0,Data!X8-Data!X$98,Data!X8)</f>
        <v>0.33333333333333348</v>
      </c>
      <c r="X8" s="9">
        <f>IF(Data!Y8&gt;0,Data!Y8-Data!Y$98,Data!Y8)</f>
        <v>0</v>
      </c>
      <c r="Y8" s="9">
        <f>IF(Data!Z8&gt;0,Data!Z8-Data!Z$98,Data!Z8)</f>
        <v>0</v>
      </c>
      <c r="Z8" s="9">
        <f>IF(Data!AA8&gt;0,Data!AA8-Data!AA$98,Data!AA8)</f>
        <v>0</v>
      </c>
      <c r="AA8" s="9">
        <f>IF(Data!AB8&gt;0,Data!AB8-Data!AB$98,Data!AB8)</f>
        <v>0</v>
      </c>
      <c r="AB8" s="9">
        <f>IF(Data!AC8&gt;0,Data!AC8-Data!AC$98,Data!AC8)</f>
        <v>0.29411764705882337</v>
      </c>
      <c r="AC8" s="9">
        <f>IF(Data!AD8&gt;0,Data!AD8-Data!AD$98,Data!AD8)</f>
        <v>0</v>
      </c>
      <c r="AD8" s="9">
        <f>IF(Data!AE8&gt;0,Data!AE8-Data!AE$98,Data!AE8)</f>
        <v>0</v>
      </c>
      <c r="AE8" s="9">
        <f>IF(Data!AF8&gt;0,Data!AF8-Data!AF$98,Data!AF8)</f>
        <v>0.98333333333333339</v>
      </c>
      <c r="AF8" s="9">
        <f>IF(Data!AG8&gt;0,Data!AG8-Data!AG$98,Data!AG8)</f>
        <v>0.90196078431372584</v>
      </c>
      <c r="AG8" s="9">
        <f>IF(Data!AH8&gt;0,Data!AH8-Data!AH$98,Data!AH8)</f>
        <v>0</v>
      </c>
      <c r="AH8" s="9">
        <f>IF(Data!AI8&gt;0,Data!AI8-Data!AI$98,Data!AI8)</f>
        <v>-0.42857142857142838</v>
      </c>
      <c r="AI8" s="9">
        <f>IF(Data!AJ8&gt;0,Data!AJ8-Data!AJ$98,Data!AJ8)</f>
        <v>0.85915492957746498</v>
      </c>
      <c r="AJ8" s="9">
        <f>IF(Data!AK8&gt;0,Data!AK8-Data!AK$98,Data!AK8)</f>
        <v>-1.1818181818181817</v>
      </c>
      <c r="AK8" s="9">
        <f>IF(Data!AL8&gt;0,Data!AL8-Data!AL$98,Data!AL8)</f>
        <v>0</v>
      </c>
      <c r="AL8" s="9">
        <f>IF(Data!AM8&gt;0,Data!AM8-Data!AM$98,Data!AM8)</f>
        <v>-1.1111111111111107</v>
      </c>
      <c r="AM8" s="9">
        <f>IF(Data!AN8&gt;0,Data!AN8-Data!AN$98,Data!AN8)</f>
        <v>-2.0136986301369859</v>
      </c>
      <c r="AN8" s="9">
        <f>IF(Data!AO8&gt;0,Data!AO8-Data!AO$98,Data!AO8)</f>
        <v>-2.0196078431372548</v>
      </c>
      <c r="AO8" s="9">
        <f>IF(Data!AP8&gt;0,Data!AP8-Data!AP$98,Data!AP8)</f>
        <v>0</v>
      </c>
      <c r="AP8" s="9">
        <f>IF(Data!AR8&gt;0,Data!AR8-Data!AR$98,Data!AR8)</f>
        <v>0</v>
      </c>
      <c r="AQ8" s="9">
        <f>IF(Data!AS8&gt;0,Data!AS8-Data!AS$98,Data!AS8)</f>
        <v>0</v>
      </c>
      <c r="AR8" s="9">
        <f>IF(Data!AT8&gt;0,Data!AT8-Data!AT$98,Data!AT8)</f>
        <v>0</v>
      </c>
      <c r="AS8" s="9">
        <f>IF(Data!AV8&gt;0,Data!AV8-Data!AV$98,Data!AV8)</f>
        <v>0</v>
      </c>
      <c r="AT8" s="9">
        <f>IF(Data!AW8&gt;0,Data!AW8-Data!AW$98,Data!AW8)</f>
        <v>0</v>
      </c>
      <c r="AU8" s="9">
        <f>IF(Data!AX8&gt;0,Data!AX8-Data!AX$98,Data!AX8)</f>
        <v>0</v>
      </c>
      <c r="AV8" s="9">
        <f>IF(Data!AY8&gt;0,Data!AY8-Data!AY$98,Data!AY8)</f>
        <v>-1.083333333333333</v>
      </c>
      <c r="AY8" s="47">
        <f t="shared" si="2"/>
        <v>0</v>
      </c>
      <c r="AZ8" s="47">
        <f t="shared" si="3"/>
        <v>0</v>
      </c>
      <c r="BA8" s="47">
        <f t="shared" si="4"/>
        <v>0</v>
      </c>
      <c r="BB8" s="47">
        <f t="shared" si="5"/>
        <v>0</v>
      </c>
      <c r="BC8" s="47">
        <f t="shared" si="6"/>
        <v>0</v>
      </c>
      <c r="BD8" s="47">
        <f t="shared" si="7"/>
        <v>0.2725502920181696</v>
      </c>
      <c r="BE8" s="47">
        <f t="shared" si="8"/>
        <v>-1.2681159420289792E-2</v>
      </c>
      <c r="BF8" s="47">
        <f t="shared" si="9"/>
        <v>-0.12619300106044531</v>
      </c>
      <c r="BG8" s="47">
        <f t="shared" si="10"/>
        <v>-0.22826086956521707</v>
      </c>
      <c r="BH8" s="47">
        <f t="shared" si="11"/>
        <v>0</v>
      </c>
      <c r="BI8" s="47">
        <f t="shared" si="12"/>
        <v>0</v>
      </c>
      <c r="BJ8" s="47">
        <f t="shared" si="13"/>
        <v>0.33001571503404881</v>
      </c>
      <c r="BK8" s="47">
        <f t="shared" si="14"/>
        <v>0</v>
      </c>
      <c r="BL8" s="47">
        <f t="shared" si="15"/>
        <v>0</v>
      </c>
      <c r="BM8" s="47">
        <f t="shared" si="16"/>
        <v>0.61649944258639822</v>
      </c>
      <c r="BN8" s="47">
        <f t="shared" si="17"/>
        <v>0.21739130434782583</v>
      </c>
      <c r="BO8" s="47">
        <f t="shared" si="18"/>
        <v>0</v>
      </c>
      <c r="BP8" s="47">
        <f t="shared" si="19"/>
        <v>0</v>
      </c>
      <c r="BQ8" s="47">
        <f t="shared" si="20"/>
        <v>0</v>
      </c>
      <c r="BR8" s="47">
        <f t="shared" si="21"/>
        <v>2.4347826086956511E-2</v>
      </c>
      <c r="BS8" s="47">
        <f t="shared" si="22"/>
        <v>-0.10144927536231875</v>
      </c>
      <c r="BT8" s="47">
        <f t="shared" si="23"/>
        <v>0</v>
      </c>
      <c r="BU8" s="47">
        <f t="shared" si="24"/>
        <v>0</v>
      </c>
      <c r="BV8" s="47">
        <f t="shared" si="25"/>
        <v>0</v>
      </c>
      <c r="BW8" s="47">
        <f t="shared" si="26"/>
        <v>0</v>
      </c>
      <c r="BX8" s="47">
        <f t="shared" si="27"/>
        <v>-8.9514066496163516E-2</v>
      </c>
      <c r="BY8" s="47">
        <f t="shared" si="28"/>
        <v>0</v>
      </c>
      <c r="BZ8" s="47">
        <f t="shared" si="29"/>
        <v>0</v>
      </c>
      <c r="CA8" s="47">
        <f t="shared" si="30"/>
        <v>-0.29927536231884017</v>
      </c>
      <c r="CB8" s="47">
        <f t="shared" si="31"/>
        <v>-0.27450980392156837</v>
      </c>
      <c r="CC8" s="47">
        <f t="shared" si="32"/>
        <v>0</v>
      </c>
      <c r="CD8" s="47">
        <f t="shared" si="33"/>
        <v>0.1304347826086954</v>
      </c>
      <c r="CE8" s="47">
        <f t="shared" si="34"/>
        <v>-0.2614819350887933</v>
      </c>
      <c r="CF8" s="47">
        <f t="shared" si="35"/>
        <v>0.35968379446640258</v>
      </c>
      <c r="CG8" s="47">
        <f t="shared" si="36"/>
        <v>0</v>
      </c>
      <c r="CH8" s="47">
        <f t="shared" si="37"/>
        <v>0.33816425120772886</v>
      </c>
      <c r="CI8" s="47">
        <f t="shared" si="38"/>
        <v>0.61286480047647307</v>
      </c>
      <c r="CJ8" s="47">
        <f t="shared" si="39"/>
        <v>0.61466325660698973</v>
      </c>
      <c r="CK8" s="47">
        <f t="shared" si="40"/>
        <v>0</v>
      </c>
      <c r="CL8" s="47">
        <f t="shared" si="41"/>
        <v>0</v>
      </c>
      <c r="CM8" s="47">
        <f t="shared" si="42"/>
        <v>0</v>
      </c>
      <c r="CN8" s="47">
        <f t="shared" si="43"/>
        <v>0</v>
      </c>
      <c r="CO8" s="47">
        <f t="shared" si="44"/>
        <v>0</v>
      </c>
      <c r="CP8" s="47">
        <f t="shared" si="45"/>
        <v>0</v>
      </c>
      <c r="CQ8" s="47">
        <f t="shared" si="46"/>
        <v>0</v>
      </c>
      <c r="CR8" s="47">
        <f t="shared" si="47"/>
        <v>0.3297101449275357</v>
      </c>
    </row>
    <row r="9" spans="1:96" ht="15">
      <c r="A9" s="1">
        <v>8</v>
      </c>
      <c r="B9" s="9">
        <f>IF(Data!N9&gt;0,Data!N9-Data!N$98,Data!N9)</f>
        <v>0</v>
      </c>
      <c r="C9" s="9">
        <f>IF(Data!L9&gt;0,Data!L9-Data!L$98,Data!L9)</f>
        <v>0</v>
      </c>
      <c r="D9" s="9">
        <f>IF(Data!B9&gt;0,Data!B9-Data!B$98,Data!B9)</f>
        <v>-0.8813559322033897</v>
      </c>
      <c r="E9" s="9">
        <f>IF(Data!C9&gt;0,Data!C9-Data!C$98,Data!C9)</f>
        <v>0</v>
      </c>
      <c r="F9" s="9">
        <f>IF(Data!D9&gt;0,Data!D9-Data!D$98,Data!D9)</f>
        <v>0</v>
      </c>
      <c r="G9" s="9">
        <f>IF(Data!E9&gt;0,Data!E9-Data!E$98,Data!E9)</f>
        <v>0</v>
      </c>
      <c r="H9" s="9">
        <f>IF(Data!F9&gt;0,Data!F9-Data!F$98,Data!F9)</f>
        <v>0</v>
      </c>
      <c r="I9" s="9">
        <f>IF(Data!G9&gt;0,Data!G9-Data!G$98,Data!G9)</f>
        <v>0</v>
      </c>
      <c r="J9" s="9">
        <f>IF(Data!H9&gt;0,Data!H9-Data!H$98,Data!H9)</f>
        <v>-0.58536585365853622</v>
      </c>
      <c r="K9" s="9">
        <f>IF(Data!I9&gt;0,Data!I9-Data!I$98,Data!I9)</f>
        <v>0</v>
      </c>
      <c r="L9" s="9">
        <f>IF(Data!J9&gt;0,Data!J9-Data!J$98,Data!J9)</f>
        <v>0</v>
      </c>
      <c r="M9" s="9">
        <f>IF(Data!K9&gt;0,Data!K9-Data!K$98,Data!K9)</f>
        <v>0</v>
      </c>
      <c r="N9" s="9">
        <f>IF(Data!M9&gt;0,Data!M9-Data!M$98,Data!M9)</f>
        <v>0.91566265060240948</v>
      </c>
      <c r="O9" s="9">
        <f>IF(Data!O9&gt;0,Data!O9-Data!O$98,Data!O9)</f>
        <v>0</v>
      </c>
      <c r="P9" s="9">
        <f>IF(Data!P9&gt;0,Data!P9-Data!P$98,Data!P9)</f>
        <v>0</v>
      </c>
      <c r="Q9" s="9">
        <f>IF(Data!Q9&gt;0,Data!Q9-Data!Q$98,Data!Q9)</f>
        <v>0</v>
      </c>
      <c r="R9" s="9">
        <f>IF(Data!R9&gt;0,Data!R9-Data!R$98,Data!R9)</f>
        <v>0</v>
      </c>
      <c r="S9" s="9">
        <f>IF(Data!T9&gt;0,Data!T9-Data!T$98,Data!T9)</f>
        <v>0</v>
      </c>
      <c r="T9" s="9">
        <f>IF(Data!U9&gt;0,Data!U9-Data!U$98,Data!U9)</f>
        <v>0</v>
      </c>
      <c r="U9" s="9">
        <f>IF(Data!V9&gt;0,Data!V9-Data!V$98,Data!V9)</f>
        <v>-0.68000000000000016</v>
      </c>
      <c r="V9" s="9">
        <f>IF(Data!W9&gt;0,Data!W9-Data!W$98,Data!W9)</f>
        <v>0</v>
      </c>
      <c r="W9" s="9">
        <f>IF(Data!X9&gt;0,Data!X9-Data!X$98,Data!X9)</f>
        <v>0</v>
      </c>
      <c r="X9" s="9">
        <f>IF(Data!Y9&gt;0,Data!Y9-Data!Y$98,Data!Y9)</f>
        <v>0</v>
      </c>
      <c r="Y9" s="9">
        <f>IF(Data!Z9&gt;0,Data!Z9-Data!Z$98,Data!Z9)</f>
        <v>0</v>
      </c>
      <c r="Z9" s="9">
        <f>IF(Data!AA9&gt;0,Data!AA9-Data!AA$98,Data!AA9)</f>
        <v>0</v>
      </c>
      <c r="AA9" s="9">
        <f>IF(Data!AB9&gt;0,Data!AB9-Data!AB$98,Data!AB9)</f>
        <v>0</v>
      </c>
      <c r="AB9" s="9">
        <f>IF(Data!AC9&gt;0,Data!AC9-Data!AC$98,Data!AC9)</f>
        <v>0</v>
      </c>
      <c r="AC9" s="9">
        <f>IF(Data!AD9&gt;0,Data!AD9-Data!AD$98,Data!AD9)</f>
        <v>0</v>
      </c>
      <c r="AD9" s="9">
        <f>IF(Data!AE9&gt;0,Data!AE9-Data!AE$98,Data!AE9)</f>
        <v>0</v>
      </c>
      <c r="AE9" s="9">
        <f>IF(Data!AF9&gt;0,Data!AF9-Data!AF$98,Data!AF9)</f>
        <v>0</v>
      </c>
      <c r="AF9" s="9">
        <f>IF(Data!AG9&gt;0,Data!AG9-Data!AG$98,Data!AG9)</f>
        <v>0</v>
      </c>
      <c r="AG9" s="9">
        <f>IF(Data!AH9&gt;0,Data!AH9-Data!AH$98,Data!AH9)</f>
        <v>0</v>
      </c>
      <c r="AH9" s="9">
        <f>IF(Data!AI9&gt;0,Data!AI9-Data!AI$98,Data!AI9)</f>
        <v>0</v>
      </c>
      <c r="AI9" s="9">
        <f>IF(Data!AJ9&gt;0,Data!AJ9-Data!AJ$98,Data!AJ9)</f>
        <v>-0.14084507042253502</v>
      </c>
      <c r="AJ9" s="9">
        <f>IF(Data!AK9&gt;0,Data!AK9-Data!AK$98,Data!AK9)</f>
        <v>0</v>
      </c>
      <c r="AK9" s="9">
        <f>IF(Data!AL9&gt;0,Data!AL9-Data!AL$98,Data!AL9)</f>
        <v>0</v>
      </c>
      <c r="AL9" s="9">
        <f>IF(Data!AM9&gt;0,Data!AM9-Data!AM$98,Data!AM9)</f>
        <v>0</v>
      </c>
      <c r="AM9" s="9">
        <f>IF(Data!AN9&gt;0,Data!AN9-Data!AN$98,Data!AN9)</f>
        <v>0</v>
      </c>
      <c r="AN9" s="9">
        <f>IF(Data!AO9&gt;0,Data!AO9-Data!AO$98,Data!AO9)</f>
        <v>0.98039215686274517</v>
      </c>
      <c r="AO9" s="9">
        <f>IF(Data!AP9&gt;0,Data!AP9-Data!AP$98,Data!AP9)</f>
        <v>0</v>
      </c>
      <c r="AP9" s="9">
        <f>IF(Data!AR9&gt;0,Data!AR9-Data!AR$98,Data!AR9)</f>
        <v>0</v>
      </c>
      <c r="AQ9" s="9">
        <f>IF(Data!AS9&gt;0,Data!AS9-Data!AS$98,Data!AS9)</f>
        <v>1.0612244897959182</v>
      </c>
      <c r="AR9" s="9">
        <f>IF(Data!AT9&gt;0,Data!AT9-Data!AT$98,Data!AT9)</f>
        <v>0</v>
      </c>
      <c r="AS9" s="9">
        <f>IF(Data!AV9&gt;0,Data!AV9-Data!AV$98,Data!AV9)</f>
        <v>0.88888888888888928</v>
      </c>
      <c r="AT9" s="9">
        <f>IF(Data!AW9&gt;0,Data!AW9-Data!AW$98,Data!AW9)</f>
        <v>0</v>
      </c>
      <c r="AU9" s="9">
        <f>IF(Data!AX9&gt;0,Data!AX9-Data!AX$98,Data!AX9)</f>
        <v>-0.23076923076923084</v>
      </c>
      <c r="AV9" s="9">
        <f>IF(Data!AY9&gt;0,Data!AY9-Data!AY$98,Data!AY9)</f>
        <v>0.91666666666666696</v>
      </c>
      <c r="AY9" s="47">
        <f t="shared" si="2"/>
        <v>0</v>
      </c>
      <c r="AZ9" s="47">
        <f t="shared" si="3"/>
        <v>0</v>
      </c>
      <c r="BA9" s="47">
        <f t="shared" si="4"/>
        <v>0</v>
      </c>
      <c r="BB9" s="47">
        <f t="shared" si="5"/>
        <v>0</v>
      </c>
      <c r="BC9" s="47">
        <f t="shared" si="6"/>
        <v>0</v>
      </c>
      <c r="BD9" s="47">
        <f t="shared" si="7"/>
        <v>0</v>
      </c>
      <c r="BE9" s="47">
        <f t="shared" si="8"/>
        <v>0</v>
      </c>
      <c r="BF9" s="47">
        <f t="shared" si="9"/>
        <v>0</v>
      </c>
      <c r="BG9" s="47">
        <f t="shared" si="10"/>
        <v>0</v>
      </c>
      <c r="BH9" s="47">
        <f t="shared" si="11"/>
        <v>0</v>
      </c>
      <c r="BI9" s="47">
        <f t="shared" si="12"/>
        <v>0</v>
      </c>
      <c r="BJ9" s="47">
        <f t="shared" si="13"/>
        <v>0</v>
      </c>
      <c r="BK9" s="47">
        <f t="shared" si="14"/>
        <v>0</v>
      </c>
      <c r="BL9" s="47">
        <f t="shared" si="15"/>
        <v>0</v>
      </c>
      <c r="BM9" s="47">
        <f t="shared" si="16"/>
        <v>0</v>
      </c>
      <c r="BN9" s="47">
        <f t="shared" si="17"/>
        <v>0</v>
      </c>
      <c r="BO9" s="47">
        <f t="shared" si="18"/>
        <v>0</v>
      </c>
      <c r="BP9" s="47">
        <f t="shared" si="19"/>
        <v>0</v>
      </c>
      <c r="BQ9" s="47">
        <f t="shared" si="20"/>
        <v>0</v>
      </c>
      <c r="BR9" s="47">
        <f t="shared" si="21"/>
        <v>0</v>
      </c>
      <c r="BS9" s="47">
        <f t="shared" si="22"/>
        <v>0</v>
      </c>
      <c r="BT9" s="47">
        <f t="shared" si="23"/>
        <v>0</v>
      </c>
      <c r="BU9" s="47">
        <f t="shared" si="24"/>
        <v>0</v>
      </c>
      <c r="BV9" s="47">
        <f t="shared" si="25"/>
        <v>0</v>
      </c>
      <c r="BW9" s="47">
        <f t="shared" si="26"/>
        <v>0</v>
      </c>
      <c r="BX9" s="47">
        <f t="shared" si="27"/>
        <v>0</v>
      </c>
      <c r="BY9" s="47">
        <f t="shared" si="28"/>
        <v>0</v>
      </c>
      <c r="BZ9" s="47">
        <f t="shared" si="29"/>
        <v>0</v>
      </c>
      <c r="CA9" s="47">
        <f t="shared" si="30"/>
        <v>0</v>
      </c>
      <c r="CB9" s="47">
        <f t="shared" si="31"/>
        <v>0</v>
      </c>
      <c r="CC9" s="47">
        <f t="shared" si="32"/>
        <v>0</v>
      </c>
      <c r="CD9" s="47">
        <f t="shared" si="33"/>
        <v>0</v>
      </c>
      <c r="CE9" s="47">
        <f t="shared" si="34"/>
        <v>0</v>
      </c>
      <c r="CF9" s="47">
        <f t="shared" si="35"/>
        <v>0</v>
      </c>
      <c r="CG9" s="47">
        <f t="shared" si="36"/>
        <v>0</v>
      </c>
      <c r="CH9" s="47">
        <f t="shared" si="37"/>
        <v>0</v>
      </c>
      <c r="CI9" s="47">
        <f t="shared" si="38"/>
        <v>0</v>
      </c>
      <c r="CJ9" s="47">
        <f t="shared" si="39"/>
        <v>0</v>
      </c>
      <c r="CK9" s="47">
        <f t="shared" si="40"/>
        <v>0</v>
      </c>
      <c r="CL9" s="47">
        <f t="shared" si="41"/>
        <v>0</v>
      </c>
      <c r="CM9" s="47">
        <f t="shared" si="42"/>
        <v>0</v>
      </c>
      <c r="CN9" s="47">
        <f t="shared" si="43"/>
        <v>0</v>
      </c>
      <c r="CO9" s="47">
        <f t="shared" si="44"/>
        <v>0</v>
      </c>
      <c r="CP9" s="47">
        <f t="shared" si="45"/>
        <v>0</v>
      </c>
      <c r="CQ9" s="47">
        <f t="shared" si="46"/>
        <v>0</v>
      </c>
      <c r="CR9" s="47">
        <f t="shared" si="47"/>
        <v>0</v>
      </c>
    </row>
    <row r="10" spans="1:96" ht="15">
      <c r="A10" s="1">
        <v>9</v>
      </c>
      <c r="B10" s="9">
        <f>IF(Data!N10&gt;0,Data!N10-Data!N$98,Data!N10)</f>
        <v>0</v>
      </c>
      <c r="C10" s="9">
        <f>IF(Data!L10&gt;0,Data!L10-Data!L$98,Data!L10)</f>
        <v>0</v>
      </c>
      <c r="D10" s="9">
        <f>IF(Data!B10&gt;0,Data!B10-Data!B$98,Data!B10)</f>
        <v>0</v>
      </c>
      <c r="E10" s="9">
        <f>IF(Data!C10&gt;0,Data!C10-Data!C$98,Data!C10)</f>
        <v>0</v>
      </c>
      <c r="F10" s="9">
        <f>IF(Data!D10&gt;0,Data!D10-Data!D$98,Data!D10)</f>
        <v>0</v>
      </c>
      <c r="G10" s="9">
        <f>IF(Data!E10&gt;0,Data!E10-Data!E$98,Data!E10)</f>
        <v>0</v>
      </c>
      <c r="H10" s="9">
        <f>IF(Data!F10&gt;0,Data!F10-Data!F$98,Data!F10)</f>
        <v>1.1044776119402986</v>
      </c>
      <c r="I10" s="9">
        <f>IF(Data!G10&gt;0,Data!G10-Data!G$98,Data!G10)</f>
        <v>1.0416666666666665</v>
      </c>
      <c r="J10" s="9">
        <f>IF(Data!H10&gt;0,Data!H10-Data!H$98,Data!H10)</f>
        <v>0.41463414634146378</v>
      </c>
      <c r="K10" s="9">
        <f>IF(Data!I10&gt;0,Data!I10-Data!I$98,Data!I10)</f>
        <v>0</v>
      </c>
      <c r="L10" s="9">
        <f>IF(Data!J10&gt;0,Data!J10-Data!J$98,Data!J10)</f>
        <v>0</v>
      </c>
      <c r="M10" s="9">
        <f>IF(Data!K10&gt;0,Data!K10-Data!K$98,Data!K10)</f>
        <v>0</v>
      </c>
      <c r="N10" s="9">
        <f>IF(Data!M10&gt;0,Data!M10-Data!M$98,Data!M10)</f>
        <v>0.91566265060240948</v>
      </c>
      <c r="O10" s="9">
        <f>IF(Data!O10&gt;0,Data!O10-Data!O$98,Data!O10)</f>
        <v>0</v>
      </c>
      <c r="P10" s="9">
        <f>IF(Data!P10&gt;0,Data!P10-Data!P$98,Data!P10)</f>
        <v>0</v>
      </c>
      <c r="Q10" s="9">
        <f>IF(Data!Q10&gt;0,Data!Q10-Data!Q$98,Data!Q10)</f>
        <v>0</v>
      </c>
      <c r="R10" s="9">
        <f>IF(Data!R10&gt;0,Data!R10-Data!R$98,Data!R10)</f>
        <v>0</v>
      </c>
      <c r="S10" s="9">
        <f>IF(Data!T10&gt;0,Data!T10-Data!T$98,Data!T10)</f>
        <v>0</v>
      </c>
      <c r="T10" s="9">
        <f>IF(Data!U10&gt;0,Data!U10-Data!U$98,Data!U10)</f>
        <v>0</v>
      </c>
      <c r="U10" s="9">
        <f>IF(Data!V10&gt;0,Data!V10-Data!V$98,Data!V10)</f>
        <v>0</v>
      </c>
      <c r="V10" s="9">
        <f>IF(Data!W10&gt;0,Data!W10-Data!W$98,Data!W10)</f>
        <v>0</v>
      </c>
      <c r="W10" s="9">
        <f>IF(Data!X10&gt;0,Data!X10-Data!X$98,Data!X10)</f>
        <v>0</v>
      </c>
      <c r="X10" s="9">
        <f>IF(Data!Y10&gt;0,Data!Y10-Data!Y$98,Data!Y10)</f>
        <v>0.83333333333333304</v>
      </c>
      <c r="Y10" s="9">
        <f>IF(Data!Z10&gt;0,Data!Z10-Data!Z$98,Data!Z10)</f>
        <v>0</v>
      </c>
      <c r="Z10" s="9">
        <f>IF(Data!AA10&gt;0,Data!AA10-Data!AA$98,Data!AA10)</f>
        <v>0</v>
      </c>
      <c r="AA10" s="9">
        <f>IF(Data!AB10&gt;0,Data!AB10-Data!AB$98,Data!AB10)</f>
        <v>0</v>
      </c>
      <c r="AB10" s="9">
        <f>IF(Data!AC10&gt;0,Data!AC10-Data!AC$98,Data!AC10)</f>
        <v>0.29411764705882337</v>
      </c>
      <c r="AC10" s="9">
        <f>IF(Data!AD10&gt;0,Data!AD10-Data!AD$98,Data!AD10)</f>
        <v>0.83333333333333304</v>
      </c>
      <c r="AD10" s="9">
        <f>IF(Data!AE10&gt;0,Data!AE10-Data!AE$98,Data!AE10)</f>
        <v>0</v>
      </c>
      <c r="AE10" s="9">
        <f>IF(Data!AF10&gt;0,Data!AF10-Data!AF$98,Data!AF10)</f>
        <v>0</v>
      </c>
      <c r="AF10" s="9">
        <f>IF(Data!AG10&gt;0,Data!AG10-Data!AG$98,Data!AG10)</f>
        <v>-9.8039215686274161E-2</v>
      </c>
      <c r="AG10" s="9">
        <f>IF(Data!AH10&gt;0,Data!AH10-Data!AH$98,Data!AH10)</f>
        <v>0</v>
      </c>
      <c r="AH10" s="9">
        <f>IF(Data!AI10&gt;0,Data!AI10-Data!AI$98,Data!AI10)</f>
        <v>0</v>
      </c>
      <c r="AI10" s="9">
        <f>IF(Data!AJ10&gt;0,Data!AJ10-Data!AJ$98,Data!AJ10)</f>
        <v>-0.14084507042253502</v>
      </c>
      <c r="AJ10" s="9">
        <f>IF(Data!AK10&gt;0,Data!AK10-Data!AK$98,Data!AK10)</f>
        <v>0</v>
      </c>
      <c r="AK10" s="9">
        <f>IF(Data!AL10&gt;0,Data!AL10-Data!AL$98,Data!AL10)</f>
        <v>0</v>
      </c>
      <c r="AL10" s="9">
        <f>IF(Data!AM10&gt;0,Data!AM10-Data!AM$98,Data!AM10)</f>
        <v>0</v>
      </c>
      <c r="AM10" s="9">
        <f>IF(Data!AN10&gt;0,Data!AN10-Data!AN$98,Data!AN10)</f>
        <v>0.98630136986301409</v>
      </c>
      <c r="AN10" s="9">
        <f>IF(Data!AO10&gt;0,Data!AO10-Data!AO$98,Data!AO10)</f>
        <v>0</v>
      </c>
      <c r="AO10" s="9">
        <f>IF(Data!AP10&gt;0,Data!AP10-Data!AP$98,Data!AP10)</f>
        <v>0.92105263157894779</v>
      </c>
      <c r="AP10" s="9">
        <f>IF(Data!AR10&gt;0,Data!AR10-Data!AR$98,Data!AR10)</f>
        <v>0.89130434782608692</v>
      </c>
      <c r="AQ10" s="9">
        <f>IF(Data!AS10&gt;0,Data!AS10-Data!AS$98,Data!AS10)</f>
        <v>0</v>
      </c>
      <c r="AR10" s="9">
        <f>IF(Data!AT10&gt;0,Data!AT10-Data!AT$98,Data!AT10)</f>
        <v>0</v>
      </c>
      <c r="AS10" s="9">
        <f>IF(Data!AV10&gt;0,Data!AV10-Data!AV$98,Data!AV10)</f>
        <v>0</v>
      </c>
      <c r="AT10" s="9">
        <f>IF(Data!AW10&gt;0,Data!AW10-Data!AW$98,Data!AW10)</f>
        <v>0</v>
      </c>
      <c r="AU10" s="9">
        <f>IF(Data!AX10&gt;0,Data!AX10-Data!AX$98,Data!AX10)</f>
        <v>0</v>
      </c>
      <c r="AV10" s="9">
        <f>IF(Data!AY10&gt;0,Data!AY10-Data!AY$98,Data!AY10)</f>
        <v>0</v>
      </c>
      <c r="AY10" s="47">
        <f t="shared" si="2"/>
        <v>0</v>
      </c>
      <c r="AZ10" s="47">
        <f t="shared" si="3"/>
        <v>0</v>
      </c>
      <c r="BA10" s="47">
        <f t="shared" si="4"/>
        <v>0</v>
      </c>
      <c r="BB10" s="47">
        <f t="shared" si="5"/>
        <v>0</v>
      </c>
      <c r="BC10" s="47">
        <f t="shared" si="6"/>
        <v>0</v>
      </c>
      <c r="BD10" s="47">
        <f t="shared" si="7"/>
        <v>0</v>
      </c>
      <c r="BE10" s="47">
        <f t="shared" si="8"/>
        <v>0</v>
      </c>
      <c r="BF10" s="47">
        <f t="shared" si="9"/>
        <v>0</v>
      </c>
      <c r="BG10" s="47">
        <f t="shared" si="10"/>
        <v>0</v>
      </c>
      <c r="BH10" s="47">
        <f t="shared" si="11"/>
        <v>0</v>
      </c>
      <c r="BI10" s="47">
        <f t="shared" si="12"/>
        <v>0</v>
      </c>
      <c r="BJ10" s="47">
        <f t="shared" si="13"/>
        <v>0</v>
      </c>
      <c r="BK10" s="47">
        <f t="shared" si="14"/>
        <v>0</v>
      </c>
      <c r="BL10" s="47">
        <f t="shared" si="15"/>
        <v>0</v>
      </c>
      <c r="BM10" s="47">
        <f t="shared" si="16"/>
        <v>0</v>
      </c>
      <c r="BN10" s="47">
        <f t="shared" si="17"/>
        <v>0</v>
      </c>
      <c r="BO10" s="47">
        <f t="shared" si="18"/>
        <v>0</v>
      </c>
      <c r="BP10" s="47">
        <f t="shared" si="19"/>
        <v>0</v>
      </c>
      <c r="BQ10" s="47">
        <f t="shared" si="20"/>
        <v>0</v>
      </c>
      <c r="BR10" s="47">
        <f t="shared" si="21"/>
        <v>0</v>
      </c>
      <c r="BS10" s="47">
        <f t="shared" si="22"/>
        <v>0</v>
      </c>
      <c r="BT10" s="47">
        <f t="shared" si="23"/>
        <v>0</v>
      </c>
      <c r="BU10" s="47">
        <f t="shared" si="24"/>
        <v>0</v>
      </c>
      <c r="BV10" s="47">
        <f t="shared" si="25"/>
        <v>0</v>
      </c>
      <c r="BW10" s="47">
        <f t="shared" si="26"/>
        <v>0</v>
      </c>
      <c r="BX10" s="47">
        <f t="shared" si="27"/>
        <v>0</v>
      </c>
      <c r="BY10" s="47">
        <f t="shared" si="28"/>
        <v>0</v>
      </c>
      <c r="BZ10" s="47">
        <f t="shared" si="29"/>
        <v>0</v>
      </c>
      <c r="CA10" s="47">
        <f t="shared" si="30"/>
        <v>0</v>
      </c>
      <c r="CB10" s="47">
        <f t="shared" si="31"/>
        <v>0</v>
      </c>
      <c r="CC10" s="47">
        <f t="shared" si="32"/>
        <v>0</v>
      </c>
      <c r="CD10" s="47">
        <f t="shared" si="33"/>
        <v>0</v>
      </c>
      <c r="CE10" s="47">
        <f t="shared" si="34"/>
        <v>0</v>
      </c>
      <c r="CF10" s="47">
        <f t="shared" si="35"/>
        <v>0</v>
      </c>
      <c r="CG10" s="47">
        <f t="shared" si="36"/>
        <v>0</v>
      </c>
      <c r="CH10" s="47">
        <f t="shared" si="37"/>
        <v>0</v>
      </c>
      <c r="CI10" s="47">
        <f t="shared" si="38"/>
        <v>0</v>
      </c>
      <c r="CJ10" s="47">
        <f t="shared" si="39"/>
        <v>0</v>
      </c>
      <c r="CK10" s="47">
        <f t="shared" si="40"/>
        <v>0</v>
      </c>
      <c r="CL10" s="47">
        <f t="shared" si="41"/>
        <v>0</v>
      </c>
      <c r="CM10" s="47">
        <f t="shared" si="42"/>
        <v>0</v>
      </c>
      <c r="CN10" s="47">
        <f t="shared" si="43"/>
        <v>0</v>
      </c>
      <c r="CO10" s="47">
        <f t="shared" si="44"/>
        <v>0</v>
      </c>
      <c r="CP10" s="47">
        <f t="shared" si="45"/>
        <v>0</v>
      </c>
      <c r="CQ10" s="47">
        <f t="shared" si="46"/>
        <v>0</v>
      </c>
      <c r="CR10" s="47">
        <f t="shared" si="47"/>
        <v>0</v>
      </c>
    </row>
    <row r="11" spans="1:96" ht="15">
      <c r="A11" s="1">
        <v>10</v>
      </c>
      <c r="B11" s="9">
        <f>IF(Data!N11&gt;0,Data!N11-Data!N$98,Data!N11)</f>
        <v>0</v>
      </c>
      <c r="C11" s="9">
        <f>IF(Data!L11&gt;0,Data!L11-Data!L$98,Data!L11)</f>
        <v>0</v>
      </c>
      <c r="D11" s="9">
        <f>IF(Data!B11&gt;0,Data!B11-Data!B$98,Data!B11)</f>
        <v>0</v>
      </c>
      <c r="E11" s="9">
        <f>IF(Data!C11&gt;0,Data!C11-Data!C$98,Data!C11)</f>
        <v>0</v>
      </c>
      <c r="F11" s="9">
        <f>IF(Data!D11&gt;0,Data!D11-Data!D$98,Data!D11)</f>
        <v>0</v>
      </c>
      <c r="G11" s="9">
        <f>IF(Data!E11&gt;0,Data!E11-Data!E$98,Data!E11)</f>
        <v>-7.3170731707317138E-2</v>
      </c>
      <c r="H11" s="9">
        <f>IF(Data!F11&gt;0,Data!F11-Data!F$98,Data!F11)</f>
        <v>0.10447761194029859</v>
      </c>
      <c r="I11" s="9">
        <f>IF(Data!G11&gt;0,Data!G11-Data!G$98,Data!G11)</f>
        <v>0</v>
      </c>
      <c r="J11" s="9">
        <f>IF(Data!H11&gt;0,Data!H11-Data!H$98,Data!H11)</f>
        <v>0.41463414634146378</v>
      </c>
      <c r="K11" s="9">
        <f>IF(Data!I11&gt;0,Data!I11-Data!I$98,Data!I11)</f>
        <v>0</v>
      </c>
      <c r="L11" s="9">
        <f>IF(Data!J11&gt;0,Data!J11-Data!J$98,Data!J11)</f>
        <v>0</v>
      </c>
      <c r="M11" s="9">
        <f>IF(Data!K11&gt;0,Data!K11-Data!K$98,Data!K11)</f>
        <v>0</v>
      </c>
      <c r="N11" s="9">
        <f>IF(Data!M11&gt;0,Data!M11-Data!M$98,Data!M11)</f>
        <v>0.91566265060240948</v>
      </c>
      <c r="O11" s="9">
        <f>IF(Data!O11&gt;0,Data!O11-Data!O$98,Data!O11)</f>
        <v>0</v>
      </c>
      <c r="P11" s="9">
        <f>IF(Data!P11&gt;0,Data!P11-Data!P$98,Data!P11)</f>
        <v>0</v>
      </c>
      <c r="Q11" s="9">
        <f>IF(Data!Q11&gt;0,Data!Q11-Data!Q$98,Data!Q11)</f>
        <v>0</v>
      </c>
      <c r="R11" s="9">
        <f>IF(Data!R11&gt;0,Data!R11-Data!R$98,Data!R11)</f>
        <v>0</v>
      </c>
      <c r="S11" s="9">
        <f>IF(Data!T11&gt;0,Data!T11-Data!T$98,Data!T11)</f>
        <v>0</v>
      </c>
      <c r="T11" s="9">
        <f>IF(Data!U11&gt;0,Data!U11-Data!U$98,Data!U11)</f>
        <v>0</v>
      </c>
      <c r="U11" s="9">
        <f>IF(Data!V11&gt;0,Data!V11-Data!V$98,Data!V11)</f>
        <v>0</v>
      </c>
      <c r="V11" s="9">
        <f>IF(Data!W11&gt;0,Data!W11-Data!W$98,Data!W11)</f>
        <v>0</v>
      </c>
      <c r="W11" s="9">
        <f>IF(Data!X11&gt;0,Data!X11-Data!X$98,Data!X11)</f>
        <v>0</v>
      </c>
      <c r="X11" s="9">
        <f>IF(Data!Y11&gt;0,Data!Y11-Data!Y$98,Data!Y11)</f>
        <v>0</v>
      </c>
      <c r="Y11" s="9">
        <f>IF(Data!Z11&gt;0,Data!Z11-Data!Z$98,Data!Z11)</f>
        <v>0</v>
      </c>
      <c r="Z11" s="9">
        <f>IF(Data!AA11&gt;0,Data!AA11-Data!AA$98,Data!AA11)</f>
        <v>0</v>
      </c>
      <c r="AA11" s="9">
        <f>IF(Data!AB11&gt;0,Data!AB11-Data!AB$98,Data!AB11)</f>
        <v>0</v>
      </c>
      <c r="AB11" s="9">
        <f>IF(Data!AC11&gt;0,Data!AC11-Data!AC$98,Data!AC11)</f>
        <v>0</v>
      </c>
      <c r="AC11" s="9">
        <f>IF(Data!AD11&gt;0,Data!AD11-Data!AD$98,Data!AD11)</f>
        <v>0</v>
      </c>
      <c r="AD11" s="9">
        <f>IF(Data!AE11&gt;0,Data!AE11-Data!AE$98,Data!AE11)</f>
        <v>0</v>
      </c>
      <c r="AE11" s="9">
        <f>IF(Data!AF11&gt;0,Data!AF11-Data!AF$98,Data!AF11)</f>
        <v>0</v>
      </c>
      <c r="AF11" s="9">
        <f>IF(Data!AG11&gt;0,Data!AG11-Data!AG$98,Data!AG11)</f>
        <v>-9.8039215686274161E-2</v>
      </c>
      <c r="AG11" s="9">
        <f>IF(Data!AH11&gt;0,Data!AH11-Data!AH$98,Data!AH11)</f>
        <v>0</v>
      </c>
      <c r="AH11" s="9">
        <f>IF(Data!AI11&gt;0,Data!AI11-Data!AI$98,Data!AI11)</f>
        <v>0</v>
      </c>
      <c r="AI11" s="9">
        <f>IF(Data!AJ11&gt;0,Data!AJ11-Data!AJ$98,Data!AJ11)</f>
        <v>0</v>
      </c>
      <c r="AJ11" s="9">
        <f>IF(Data!AK11&gt;0,Data!AK11-Data!AK$98,Data!AK11)</f>
        <v>0</v>
      </c>
      <c r="AK11" s="9">
        <f>IF(Data!AL11&gt;0,Data!AL11-Data!AL$98,Data!AL11)</f>
        <v>0</v>
      </c>
      <c r="AL11" s="9">
        <f>IF(Data!AM11&gt;0,Data!AM11-Data!AM$98,Data!AM11)</f>
        <v>0</v>
      </c>
      <c r="AM11" s="9">
        <f>IF(Data!AN11&gt;0,Data!AN11-Data!AN$98,Data!AN11)</f>
        <v>0.98630136986301409</v>
      </c>
      <c r="AN11" s="9">
        <f>IF(Data!AO11&gt;0,Data!AO11-Data!AO$98,Data!AO11)</f>
        <v>0</v>
      </c>
      <c r="AO11" s="9">
        <f>IF(Data!AP11&gt;0,Data!AP11-Data!AP$98,Data!AP11)</f>
        <v>0</v>
      </c>
      <c r="AP11" s="9">
        <f>IF(Data!AR11&gt;0,Data!AR11-Data!AR$98,Data!AR11)</f>
        <v>0</v>
      </c>
      <c r="AQ11" s="9">
        <f>IF(Data!AS11&gt;0,Data!AS11-Data!AS$98,Data!AS11)</f>
        <v>0</v>
      </c>
      <c r="AR11" s="9">
        <f>IF(Data!AT11&gt;0,Data!AT11-Data!AT$98,Data!AT11)</f>
        <v>0</v>
      </c>
      <c r="AS11" s="9">
        <f>IF(Data!AV11&gt;0,Data!AV11-Data!AV$98,Data!AV11)</f>
        <v>0</v>
      </c>
      <c r="AT11" s="9">
        <f>IF(Data!AW11&gt;0,Data!AW11-Data!AW$98,Data!AW11)</f>
        <v>0</v>
      </c>
      <c r="AU11" s="9">
        <f>IF(Data!AX11&gt;0,Data!AX11-Data!AX$98,Data!AX11)</f>
        <v>0</v>
      </c>
      <c r="AV11" s="9">
        <f>IF(Data!AY11&gt;0,Data!AY11-Data!AY$98,Data!AY11)</f>
        <v>0</v>
      </c>
      <c r="AY11" s="47">
        <f t="shared" si="2"/>
        <v>0</v>
      </c>
      <c r="AZ11" s="47">
        <f t="shared" si="3"/>
        <v>0</v>
      </c>
      <c r="BA11" s="47">
        <f t="shared" si="4"/>
        <v>0</v>
      </c>
      <c r="BB11" s="47">
        <f t="shared" si="5"/>
        <v>0</v>
      </c>
      <c r="BC11" s="47">
        <f t="shared" si="6"/>
        <v>0</v>
      </c>
      <c r="BD11" s="47">
        <f t="shared" si="7"/>
        <v>0</v>
      </c>
      <c r="BE11" s="47">
        <f t="shared" si="8"/>
        <v>0</v>
      </c>
      <c r="BF11" s="47">
        <f t="shared" si="9"/>
        <v>0</v>
      </c>
      <c r="BG11" s="47">
        <f t="shared" si="10"/>
        <v>0</v>
      </c>
      <c r="BH11" s="47">
        <f t="shared" si="11"/>
        <v>0</v>
      </c>
      <c r="BI11" s="47">
        <f t="shared" si="12"/>
        <v>0</v>
      </c>
      <c r="BJ11" s="47">
        <f t="shared" si="13"/>
        <v>0</v>
      </c>
      <c r="BK11" s="47">
        <f t="shared" si="14"/>
        <v>0</v>
      </c>
      <c r="BL11" s="47">
        <f t="shared" si="15"/>
        <v>0</v>
      </c>
      <c r="BM11" s="47">
        <f t="shared" si="16"/>
        <v>0</v>
      </c>
      <c r="BN11" s="47">
        <f t="shared" si="17"/>
        <v>0</v>
      </c>
      <c r="BO11" s="47">
        <f t="shared" si="18"/>
        <v>0</v>
      </c>
      <c r="BP11" s="47">
        <f t="shared" si="19"/>
        <v>0</v>
      </c>
      <c r="BQ11" s="47">
        <f t="shared" si="20"/>
        <v>0</v>
      </c>
      <c r="BR11" s="47">
        <f t="shared" si="21"/>
        <v>0</v>
      </c>
      <c r="BS11" s="47">
        <f t="shared" si="22"/>
        <v>0</v>
      </c>
      <c r="BT11" s="47">
        <f t="shared" si="23"/>
        <v>0</v>
      </c>
      <c r="BU11" s="47">
        <f t="shared" si="24"/>
        <v>0</v>
      </c>
      <c r="BV11" s="47">
        <f t="shared" si="25"/>
        <v>0</v>
      </c>
      <c r="BW11" s="47">
        <f t="shared" si="26"/>
        <v>0</v>
      </c>
      <c r="BX11" s="47">
        <f t="shared" si="27"/>
        <v>0</v>
      </c>
      <c r="BY11" s="47">
        <f t="shared" si="28"/>
        <v>0</v>
      </c>
      <c r="BZ11" s="47">
        <f t="shared" si="29"/>
        <v>0</v>
      </c>
      <c r="CA11" s="47">
        <f t="shared" si="30"/>
        <v>0</v>
      </c>
      <c r="CB11" s="47">
        <f t="shared" si="31"/>
        <v>0</v>
      </c>
      <c r="CC11" s="47">
        <f t="shared" si="32"/>
        <v>0</v>
      </c>
      <c r="CD11" s="47">
        <f t="shared" si="33"/>
        <v>0</v>
      </c>
      <c r="CE11" s="47">
        <f t="shared" si="34"/>
        <v>0</v>
      </c>
      <c r="CF11" s="47">
        <f t="shared" si="35"/>
        <v>0</v>
      </c>
      <c r="CG11" s="47">
        <f t="shared" si="36"/>
        <v>0</v>
      </c>
      <c r="CH11" s="47">
        <f t="shared" si="37"/>
        <v>0</v>
      </c>
      <c r="CI11" s="47">
        <f t="shared" si="38"/>
        <v>0</v>
      </c>
      <c r="CJ11" s="47">
        <f t="shared" si="39"/>
        <v>0</v>
      </c>
      <c r="CK11" s="47">
        <f t="shared" si="40"/>
        <v>0</v>
      </c>
      <c r="CL11" s="47">
        <f t="shared" si="41"/>
        <v>0</v>
      </c>
      <c r="CM11" s="47">
        <f t="shared" si="42"/>
        <v>0</v>
      </c>
      <c r="CN11" s="47">
        <f t="shared" si="43"/>
        <v>0</v>
      </c>
      <c r="CO11" s="47">
        <f t="shared" si="44"/>
        <v>0</v>
      </c>
      <c r="CP11" s="47">
        <f t="shared" si="45"/>
        <v>0</v>
      </c>
      <c r="CQ11" s="47">
        <f t="shared" si="46"/>
        <v>0</v>
      </c>
      <c r="CR11" s="47">
        <f t="shared" si="47"/>
        <v>0</v>
      </c>
    </row>
    <row r="12" spans="1:96" ht="15">
      <c r="A12" s="1">
        <v>11</v>
      </c>
      <c r="B12" s="9">
        <f>IF(Data!N12&gt;0,Data!N12-Data!N$98,Data!N12)</f>
        <v>0</v>
      </c>
      <c r="C12" s="9">
        <f>IF(Data!L12&gt;0,Data!L12-Data!L$98,Data!L12)</f>
        <v>-1.8181818181818183</v>
      </c>
      <c r="D12" s="9">
        <f>IF(Data!B12&gt;0,Data!B12-Data!B$98,Data!B12)</f>
        <v>-0.8813559322033897</v>
      </c>
      <c r="E12" s="9">
        <f>IF(Data!C12&gt;0,Data!C12-Data!C$98,Data!C12)</f>
        <v>0</v>
      </c>
      <c r="F12" s="9">
        <f>IF(Data!D12&gt;0,Data!D12-Data!D$98,Data!D12)</f>
        <v>0</v>
      </c>
      <c r="G12" s="9">
        <f>IF(Data!E12&gt;0,Data!E12-Data!E$98,Data!E12)</f>
        <v>-7.3170731707317138E-2</v>
      </c>
      <c r="H12" s="9">
        <f>IF(Data!F12&gt;0,Data!F12-Data!F$98,Data!F12)</f>
        <v>0.10447761194029859</v>
      </c>
      <c r="I12" s="9">
        <f>IF(Data!G12&gt;0,Data!G12-Data!G$98,Data!G12)</f>
        <v>0</v>
      </c>
      <c r="J12" s="9">
        <f>IF(Data!H12&gt;0,Data!H12-Data!H$98,Data!H12)</f>
        <v>0.41463414634146378</v>
      </c>
      <c r="K12" s="9">
        <f>IF(Data!I12&gt;0,Data!I12-Data!I$98,Data!I12)</f>
        <v>0</v>
      </c>
      <c r="L12" s="9">
        <f>IF(Data!J12&gt;0,Data!J12-Data!J$98,Data!J12)</f>
        <v>-1.0714285714285712</v>
      </c>
      <c r="M12" s="9">
        <f>IF(Data!K12&gt;0,Data!K12-Data!K$98,Data!K12)</f>
        <v>0</v>
      </c>
      <c r="N12" s="9">
        <f>IF(Data!M12&gt;0,Data!M12-Data!M$98,Data!M12)</f>
        <v>-1.0843373493975905</v>
      </c>
      <c r="O12" s="9">
        <f>IF(Data!O12&gt;0,Data!O12-Data!O$98,Data!O12)</f>
        <v>0</v>
      </c>
      <c r="P12" s="9">
        <f>IF(Data!P12&gt;0,Data!P12-Data!P$98,Data!P12)</f>
        <v>-0.54545454545454541</v>
      </c>
      <c r="Q12" s="9">
        <f>IF(Data!Q12&gt;0,Data!Q12-Data!Q$98,Data!Q12)</f>
        <v>-2.564102564102555E-2</v>
      </c>
      <c r="R12" s="9">
        <f>IF(Data!R12&gt;0,Data!R12-Data!R$98,Data!R12)</f>
        <v>0</v>
      </c>
      <c r="S12" s="9">
        <f>IF(Data!T12&gt;0,Data!T12-Data!T$98,Data!T12)</f>
        <v>1.1600000000000001</v>
      </c>
      <c r="T12" s="9">
        <f>IF(Data!U12&gt;0,Data!U12-Data!U$98,Data!U12)</f>
        <v>0.66666666666666696</v>
      </c>
      <c r="U12" s="9">
        <f>IF(Data!V12&gt;0,Data!V12-Data!V$98,Data!V12)</f>
        <v>-0.68000000000000016</v>
      </c>
      <c r="V12" s="9">
        <f>IF(Data!W12&gt;0,Data!W12-Data!W$98,Data!W12)</f>
        <v>0</v>
      </c>
      <c r="W12" s="9">
        <f>IF(Data!X12&gt;0,Data!X12-Data!X$98,Data!X12)</f>
        <v>0</v>
      </c>
      <c r="X12" s="9">
        <f>IF(Data!Y12&gt;0,Data!Y12-Data!Y$98,Data!Y12)</f>
        <v>-0.16666666666666696</v>
      </c>
      <c r="Y12" s="9">
        <f>IF(Data!Z12&gt;0,Data!Z12-Data!Z$98,Data!Z12)</f>
        <v>0</v>
      </c>
      <c r="Z12" s="9">
        <f>IF(Data!AA12&gt;0,Data!AA12-Data!AA$98,Data!AA12)</f>
        <v>0</v>
      </c>
      <c r="AA12" s="9">
        <f>IF(Data!AB12&gt;0,Data!AB12-Data!AB$98,Data!AB12)</f>
        <v>0</v>
      </c>
      <c r="AB12" s="9">
        <f>IF(Data!AC12&gt;0,Data!AC12-Data!AC$98,Data!AC12)</f>
        <v>0</v>
      </c>
      <c r="AC12" s="9">
        <f>IF(Data!AD12&gt;0,Data!AD12-Data!AD$98,Data!AD12)</f>
        <v>-1.166666666666667</v>
      </c>
      <c r="AD12" s="9">
        <f>IF(Data!AE12&gt;0,Data!AE12-Data!AE$98,Data!AE12)</f>
        <v>7.4074074074073959E-2</v>
      </c>
      <c r="AE12" s="9">
        <f>IF(Data!AF12&gt;0,Data!AF12-Data!AF$98,Data!AF12)</f>
        <v>-2.0166666666666666</v>
      </c>
      <c r="AF12" s="9">
        <f>IF(Data!AG12&gt;0,Data!AG12-Data!AG$98,Data!AG12)</f>
        <v>-1.0980392156862742</v>
      </c>
      <c r="AG12" s="9">
        <f>IF(Data!AH12&gt;0,Data!AH12-Data!AH$98,Data!AH12)</f>
        <v>0</v>
      </c>
      <c r="AH12" s="9">
        <f>IF(Data!AI12&gt;0,Data!AI12-Data!AI$98,Data!AI12)</f>
        <v>0</v>
      </c>
      <c r="AI12" s="9">
        <f>IF(Data!AJ12&gt;0,Data!AJ12-Data!AJ$98,Data!AJ12)</f>
        <v>0.85915492957746498</v>
      </c>
      <c r="AJ12" s="9">
        <f>IF(Data!AK12&gt;0,Data!AK12-Data!AK$98,Data!AK12)</f>
        <v>0</v>
      </c>
      <c r="AK12" s="9">
        <f>IF(Data!AL12&gt;0,Data!AL12-Data!AL$98,Data!AL12)</f>
        <v>0</v>
      </c>
      <c r="AL12" s="9">
        <f>IF(Data!AM12&gt;0,Data!AM12-Data!AM$98,Data!AM12)</f>
        <v>0</v>
      </c>
      <c r="AM12" s="9">
        <f>IF(Data!AN12&gt;0,Data!AN12-Data!AN$98,Data!AN12)</f>
        <v>-1.0136986301369859</v>
      </c>
      <c r="AN12" s="9">
        <f>IF(Data!AO12&gt;0,Data!AO12-Data!AO$98,Data!AO12)</f>
        <v>-1.0196078431372548</v>
      </c>
      <c r="AO12" s="9">
        <f>IF(Data!AP12&gt;0,Data!AP12-Data!AP$98,Data!AP12)</f>
        <v>0</v>
      </c>
      <c r="AP12" s="9">
        <f>IF(Data!AR12&gt;0,Data!AR12-Data!AR$98,Data!AR12)</f>
        <v>0</v>
      </c>
      <c r="AQ12" s="9">
        <f>IF(Data!AS12&gt;0,Data!AS12-Data!AS$98,Data!AS12)</f>
        <v>1.0612244897959182</v>
      </c>
      <c r="AR12" s="9">
        <f>IF(Data!AT12&gt;0,Data!AT12-Data!AT$98,Data!AT12)</f>
        <v>0</v>
      </c>
      <c r="AS12" s="9">
        <f>IF(Data!AV12&gt;0,Data!AV12-Data!AV$98,Data!AV12)</f>
        <v>-0.11111111111111072</v>
      </c>
      <c r="AT12" s="9">
        <f>IF(Data!AW12&gt;0,Data!AW12-Data!AW$98,Data!AW12)</f>
        <v>0</v>
      </c>
      <c r="AU12" s="9">
        <f>IF(Data!AX12&gt;0,Data!AX12-Data!AX$98,Data!AX12)</f>
        <v>-0.23076923076923084</v>
      </c>
      <c r="AV12" s="9">
        <f>IF(Data!AY12&gt;0,Data!AY12-Data!AY$98,Data!AY12)</f>
        <v>0</v>
      </c>
      <c r="AY12" s="47">
        <f t="shared" si="2"/>
        <v>0</v>
      </c>
      <c r="AZ12" s="47">
        <f t="shared" si="3"/>
        <v>0</v>
      </c>
      <c r="BA12" s="47">
        <f t="shared" si="4"/>
        <v>0</v>
      </c>
      <c r="BB12" s="47">
        <f t="shared" si="5"/>
        <v>0</v>
      </c>
      <c r="BC12" s="47">
        <f t="shared" si="6"/>
        <v>0</v>
      </c>
      <c r="BD12" s="47">
        <f t="shared" si="7"/>
        <v>0</v>
      </c>
      <c r="BE12" s="47">
        <f t="shared" si="8"/>
        <v>0</v>
      </c>
      <c r="BF12" s="47">
        <f t="shared" si="9"/>
        <v>0</v>
      </c>
      <c r="BG12" s="47">
        <f t="shared" si="10"/>
        <v>0</v>
      </c>
      <c r="BH12" s="47">
        <f t="shared" si="11"/>
        <v>0</v>
      </c>
      <c r="BI12" s="47">
        <f t="shared" si="12"/>
        <v>0</v>
      </c>
      <c r="BJ12" s="47">
        <f t="shared" si="13"/>
        <v>0</v>
      </c>
      <c r="BK12" s="47">
        <f t="shared" si="14"/>
        <v>0</v>
      </c>
      <c r="BL12" s="47">
        <f t="shared" si="15"/>
        <v>0</v>
      </c>
      <c r="BM12" s="47">
        <f t="shared" si="16"/>
        <v>0</v>
      </c>
      <c r="BN12" s="47">
        <f t="shared" si="17"/>
        <v>0</v>
      </c>
      <c r="BO12" s="47">
        <f t="shared" si="18"/>
        <v>0</v>
      </c>
      <c r="BP12" s="47">
        <f t="shared" si="19"/>
        <v>0</v>
      </c>
      <c r="BQ12" s="47">
        <f t="shared" si="20"/>
        <v>0</v>
      </c>
      <c r="BR12" s="47">
        <f t="shared" si="21"/>
        <v>0</v>
      </c>
      <c r="BS12" s="47">
        <f t="shared" si="22"/>
        <v>0</v>
      </c>
      <c r="BT12" s="47">
        <f t="shared" si="23"/>
        <v>0</v>
      </c>
      <c r="BU12" s="47">
        <f t="shared" si="24"/>
        <v>0</v>
      </c>
      <c r="BV12" s="47">
        <f t="shared" si="25"/>
        <v>0</v>
      </c>
      <c r="BW12" s="47">
        <f t="shared" si="26"/>
        <v>0</v>
      </c>
      <c r="BX12" s="47">
        <f t="shared" si="27"/>
        <v>0</v>
      </c>
      <c r="BY12" s="47">
        <f t="shared" si="28"/>
        <v>0</v>
      </c>
      <c r="BZ12" s="47">
        <f t="shared" si="29"/>
        <v>0</v>
      </c>
      <c r="CA12" s="47">
        <f t="shared" si="30"/>
        <v>0</v>
      </c>
      <c r="CB12" s="47">
        <f t="shared" si="31"/>
        <v>0</v>
      </c>
      <c r="CC12" s="47">
        <f t="shared" si="32"/>
        <v>0</v>
      </c>
      <c r="CD12" s="47">
        <f t="shared" si="33"/>
        <v>0</v>
      </c>
      <c r="CE12" s="47">
        <f t="shared" si="34"/>
        <v>0</v>
      </c>
      <c r="CF12" s="47">
        <f t="shared" si="35"/>
        <v>0</v>
      </c>
      <c r="CG12" s="47">
        <f t="shared" si="36"/>
        <v>0</v>
      </c>
      <c r="CH12" s="47">
        <f t="shared" si="37"/>
        <v>0</v>
      </c>
      <c r="CI12" s="47">
        <f t="shared" si="38"/>
        <v>0</v>
      </c>
      <c r="CJ12" s="47">
        <f t="shared" si="39"/>
        <v>0</v>
      </c>
      <c r="CK12" s="47">
        <f t="shared" si="40"/>
        <v>0</v>
      </c>
      <c r="CL12" s="47">
        <f t="shared" si="41"/>
        <v>0</v>
      </c>
      <c r="CM12" s="47">
        <f t="shared" si="42"/>
        <v>0</v>
      </c>
      <c r="CN12" s="47">
        <f t="shared" si="43"/>
        <v>0</v>
      </c>
      <c r="CO12" s="47">
        <f t="shared" si="44"/>
        <v>0</v>
      </c>
      <c r="CP12" s="47">
        <f t="shared" si="45"/>
        <v>0</v>
      </c>
      <c r="CQ12" s="47">
        <f t="shared" si="46"/>
        <v>0</v>
      </c>
      <c r="CR12" s="47">
        <f t="shared" si="47"/>
        <v>0</v>
      </c>
    </row>
    <row r="13" spans="1:96" ht="15">
      <c r="A13" s="1">
        <v>12</v>
      </c>
      <c r="B13" s="9">
        <f>IF(Data!N13&gt;0,Data!N13-Data!N$98,Data!N13)</f>
        <v>0.6956521739130439</v>
      </c>
      <c r="C13" s="9">
        <f>IF(Data!L13&gt;0,Data!L13-Data!L$98,Data!L13)</f>
        <v>0</v>
      </c>
      <c r="D13" s="9">
        <f>IF(Data!B13&gt;0,Data!B13-Data!B$98,Data!B13)</f>
        <v>0</v>
      </c>
      <c r="E13" s="9">
        <f>IF(Data!C13&gt;0,Data!C13-Data!C$98,Data!C13)</f>
        <v>0</v>
      </c>
      <c r="F13" s="9">
        <f>IF(Data!D13&gt;0,Data!D13-Data!D$98,Data!D13)</f>
        <v>0</v>
      </c>
      <c r="G13" s="9">
        <f>IF(Data!E13&gt;0,Data!E13-Data!E$98,Data!E13)</f>
        <v>0</v>
      </c>
      <c r="H13" s="9">
        <f>IF(Data!F13&gt;0,Data!F13-Data!F$98,Data!F13)</f>
        <v>0</v>
      </c>
      <c r="I13" s="9">
        <f>IF(Data!G13&gt;0,Data!G13-Data!G$98,Data!G13)</f>
        <v>0</v>
      </c>
      <c r="J13" s="9">
        <f>IF(Data!H13&gt;0,Data!H13-Data!H$98,Data!H13)</f>
        <v>0.41463414634146378</v>
      </c>
      <c r="K13" s="9">
        <f>IF(Data!I13&gt;0,Data!I13-Data!I$98,Data!I13)</f>
        <v>0</v>
      </c>
      <c r="L13" s="9">
        <f>IF(Data!J13&gt;0,Data!J13-Data!J$98,Data!J13)</f>
        <v>0</v>
      </c>
      <c r="M13" s="9">
        <f>IF(Data!K13&gt;0,Data!K13-Data!K$98,Data!K13)</f>
        <v>0</v>
      </c>
      <c r="N13" s="9">
        <f>IF(Data!M13&gt;0,Data!M13-Data!M$98,Data!M13)</f>
        <v>0.91566265060240948</v>
      </c>
      <c r="O13" s="9">
        <f>IF(Data!O13&gt;0,Data!O13-Data!O$98,Data!O13)</f>
        <v>0</v>
      </c>
      <c r="P13" s="9">
        <f>IF(Data!P13&gt;0,Data!P13-Data!P$98,Data!P13)</f>
        <v>0</v>
      </c>
      <c r="Q13" s="9">
        <f>IF(Data!Q13&gt;0,Data!Q13-Data!Q$98,Data!Q13)</f>
        <v>0</v>
      </c>
      <c r="R13" s="9">
        <f>IF(Data!R13&gt;0,Data!R13-Data!R$98,Data!R13)</f>
        <v>0</v>
      </c>
      <c r="S13" s="9">
        <f>IF(Data!T13&gt;0,Data!T13-Data!T$98,Data!T13)</f>
        <v>-0.83999999999999986</v>
      </c>
      <c r="T13" s="9">
        <f>IF(Data!U13&gt;0,Data!U13-Data!U$98,Data!U13)</f>
        <v>0</v>
      </c>
      <c r="U13" s="9">
        <f>IF(Data!V13&gt;0,Data!V13-Data!V$98,Data!V13)</f>
        <v>0</v>
      </c>
      <c r="V13" s="9">
        <f>IF(Data!W13&gt;0,Data!W13-Data!W$98,Data!W13)</f>
        <v>0</v>
      </c>
      <c r="W13" s="9">
        <f>IF(Data!X13&gt;0,Data!X13-Data!X$98,Data!X13)</f>
        <v>0</v>
      </c>
      <c r="X13" s="9">
        <f>IF(Data!Y13&gt;0,Data!Y13-Data!Y$98,Data!Y13)</f>
        <v>0</v>
      </c>
      <c r="Y13" s="9">
        <f>IF(Data!Z13&gt;0,Data!Z13-Data!Z$98,Data!Z13)</f>
        <v>0</v>
      </c>
      <c r="Z13" s="9">
        <f>IF(Data!AA13&gt;0,Data!AA13-Data!AA$98,Data!AA13)</f>
        <v>0</v>
      </c>
      <c r="AA13" s="9">
        <f>IF(Data!AB13&gt;0,Data!AB13-Data!AB$98,Data!AB13)</f>
        <v>0</v>
      </c>
      <c r="AB13" s="9">
        <f>IF(Data!AC13&gt;0,Data!AC13-Data!AC$98,Data!AC13)</f>
        <v>0</v>
      </c>
      <c r="AC13" s="9">
        <f>IF(Data!AD13&gt;0,Data!AD13-Data!AD$98,Data!AD13)</f>
        <v>0</v>
      </c>
      <c r="AD13" s="9">
        <f>IF(Data!AE13&gt;0,Data!AE13-Data!AE$98,Data!AE13)</f>
        <v>0</v>
      </c>
      <c r="AE13" s="9">
        <f>IF(Data!AF13&gt;0,Data!AF13-Data!AF$98,Data!AF13)</f>
        <v>0</v>
      </c>
      <c r="AF13" s="9">
        <f>IF(Data!AG13&gt;0,Data!AG13-Data!AG$98,Data!AG13)</f>
        <v>0</v>
      </c>
      <c r="AG13" s="9">
        <f>IF(Data!AH13&gt;0,Data!AH13-Data!AH$98,Data!AH13)</f>
        <v>0</v>
      </c>
      <c r="AH13" s="9">
        <f>IF(Data!AI13&gt;0,Data!AI13-Data!AI$98,Data!AI13)</f>
        <v>0</v>
      </c>
      <c r="AI13" s="9">
        <f>IF(Data!AJ13&gt;0,Data!AJ13-Data!AJ$98,Data!AJ13)</f>
        <v>0</v>
      </c>
      <c r="AJ13" s="9">
        <f>IF(Data!AK13&gt;0,Data!AK13-Data!AK$98,Data!AK13)</f>
        <v>0</v>
      </c>
      <c r="AK13" s="9">
        <f>IF(Data!AL13&gt;0,Data!AL13-Data!AL$98,Data!AL13)</f>
        <v>0</v>
      </c>
      <c r="AL13" s="9">
        <f>IF(Data!AM13&gt;0,Data!AM13-Data!AM$98,Data!AM13)</f>
        <v>0</v>
      </c>
      <c r="AM13" s="9">
        <f>IF(Data!AN13&gt;0,Data!AN13-Data!AN$98,Data!AN13)</f>
        <v>0</v>
      </c>
      <c r="AN13" s="9">
        <f>IF(Data!AO13&gt;0,Data!AO13-Data!AO$98,Data!AO13)</f>
        <v>0</v>
      </c>
      <c r="AO13" s="9">
        <f>IF(Data!AP13&gt;0,Data!AP13-Data!AP$98,Data!AP13)</f>
        <v>-1.0789473684210522</v>
      </c>
      <c r="AP13" s="9">
        <f>IF(Data!AR13&gt;0,Data!AR13-Data!AR$98,Data!AR13)</f>
        <v>0</v>
      </c>
      <c r="AQ13" s="9">
        <f>IF(Data!AS13&gt;0,Data!AS13-Data!AS$98,Data!AS13)</f>
        <v>0</v>
      </c>
      <c r="AR13" s="9">
        <f>IF(Data!AT13&gt;0,Data!AT13-Data!AT$98,Data!AT13)</f>
        <v>0</v>
      </c>
      <c r="AS13" s="9">
        <f>IF(Data!AV13&gt;0,Data!AV13-Data!AV$98,Data!AV13)</f>
        <v>0</v>
      </c>
      <c r="AT13" s="9">
        <f>IF(Data!AW13&gt;0,Data!AW13-Data!AW$98,Data!AW13)</f>
        <v>0</v>
      </c>
      <c r="AU13" s="9">
        <f>IF(Data!AX13&gt;0,Data!AX13-Data!AX$98,Data!AX13)</f>
        <v>0</v>
      </c>
      <c r="AV13" s="9">
        <f>IF(Data!AY13&gt;0,Data!AY13-Data!AY$98,Data!AY13)</f>
        <v>0</v>
      </c>
      <c r="AY13" s="47">
        <f t="shared" si="2"/>
        <v>0</v>
      </c>
      <c r="AZ13" s="47">
        <f t="shared" si="3"/>
        <v>0</v>
      </c>
      <c r="BA13" s="47">
        <f t="shared" si="4"/>
        <v>0</v>
      </c>
      <c r="BB13" s="47">
        <f t="shared" si="5"/>
        <v>0</v>
      </c>
      <c r="BC13" s="47">
        <f t="shared" si="6"/>
        <v>0</v>
      </c>
      <c r="BD13" s="47">
        <f t="shared" si="7"/>
        <v>0</v>
      </c>
      <c r="BE13" s="47">
        <f t="shared" si="8"/>
        <v>0</v>
      </c>
      <c r="BF13" s="47">
        <f t="shared" si="9"/>
        <v>0.28844114528101844</v>
      </c>
      <c r="BG13" s="47">
        <f t="shared" si="10"/>
        <v>0</v>
      </c>
      <c r="BH13" s="47">
        <f t="shared" si="11"/>
        <v>0</v>
      </c>
      <c r="BI13" s="47">
        <f t="shared" si="12"/>
        <v>0</v>
      </c>
      <c r="BJ13" s="47">
        <f t="shared" si="13"/>
        <v>0.63698271346254609</v>
      </c>
      <c r="BK13" s="47">
        <f t="shared" si="14"/>
        <v>0</v>
      </c>
      <c r="BL13" s="47">
        <f t="shared" si="15"/>
        <v>0</v>
      </c>
      <c r="BM13" s="47">
        <f t="shared" si="16"/>
        <v>0</v>
      </c>
      <c r="BN13" s="47">
        <f t="shared" si="17"/>
        <v>0</v>
      </c>
      <c r="BO13" s="47">
        <f t="shared" si="18"/>
        <v>-0.58434782608695679</v>
      </c>
      <c r="BP13" s="47">
        <f t="shared" si="19"/>
        <v>0</v>
      </c>
      <c r="BQ13" s="47">
        <f t="shared" si="20"/>
        <v>0</v>
      </c>
      <c r="BR13" s="47">
        <f t="shared" si="21"/>
        <v>0</v>
      </c>
      <c r="BS13" s="47">
        <f t="shared" si="22"/>
        <v>0</v>
      </c>
      <c r="BT13" s="47">
        <f t="shared" si="23"/>
        <v>0</v>
      </c>
      <c r="BU13" s="47">
        <f t="shared" si="24"/>
        <v>0</v>
      </c>
      <c r="BV13" s="47">
        <f t="shared" si="25"/>
        <v>0</v>
      </c>
      <c r="BW13" s="47">
        <f t="shared" si="26"/>
        <v>0</v>
      </c>
      <c r="BX13" s="47">
        <f t="shared" si="27"/>
        <v>0</v>
      </c>
      <c r="BY13" s="47">
        <f t="shared" si="28"/>
        <v>0</v>
      </c>
      <c r="BZ13" s="47">
        <f t="shared" si="29"/>
        <v>0</v>
      </c>
      <c r="CA13" s="47">
        <f t="shared" si="30"/>
        <v>0</v>
      </c>
      <c r="CB13" s="47">
        <f t="shared" si="31"/>
        <v>0</v>
      </c>
      <c r="CC13" s="47">
        <f t="shared" si="32"/>
        <v>0</v>
      </c>
      <c r="CD13" s="47">
        <f t="shared" si="33"/>
        <v>0</v>
      </c>
      <c r="CE13" s="47">
        <f t="shared" si="34"/>
        <v>0</v>
      </c>
      <c r="CF13" s="47">
        <f t="shared" si="35"/>
        <v>0</v>
      </c>
      <c r="CG13" s="47">
        <f t="shared" si="36"/>
        <v>0</v>
      </c>
      <c r="CH13" s="47">
        <f t="shared" si="37"/>
        <v>0</v>
      </c>
      <c r="CI13" s="47">
        <f t="shared" si="38"/>
        <v>0</v>
      </c>
      <c r="CJ13" s="47">
        <f t="shared" si="39"/>
        <v>0</v>
      </c>
      <c r="CK13" s="47">
        <f t="shared" si="40"/>
        <v>-0.75057208237986284</v>
      </c>
      <c r="CL13" s="47">
        <f t="shared" si="41"/>
        <v>0</v>
      </c>
      <c r="CM13" s="47">
        <f t="shared" si="42"/>
        <v>0</v>
      </c>
      <c r="CN13" s="47">
        <f t="shared" si="43"/>
        <v>0</v>
      </c>
      <c r="CO13" s="47">
        <f t="shared" si="44"/>
        <v>0</v>
      </c>
      <c r="CP13" s="47">
        <f t="shared" si="45"/>
        <v>0</v>
      </c>
      <c r="CQ13" s="47">
        <f t="shared" si="46"/>
        <v>0</v>
      </c>
      <c r="CR13" s="47">
        <f t="shared" si="47"/>
        <v>0</v>
      </c>
    </row>
    <row r="14" spans="1:96" ht="15">
      <c r="A14" s="1">
        <v>13</v>
      </c>
      <c r="B14" s="9">
        <f>IF(Data!N14&gt;0,Data!N14-Data!N$98,Data!N14)</f>
        <v>0</v>
      </c>
      <c r="C14" s="9">
        <f>IF(Data!L14&gt;0,Data!L14-Data!L$98,Data!L14)</f>
        <v>0</v>
      </c>
      <c r="D14" s="9">
        <f>IF(Data!B14&gt;0,Data!B14-Data!B$98,Data!B14)</f>
        <v>-0.8813559322033897</v>
      </c>
      <c r="E14" s="9">
        <f>IF(Data!C14&gt;0,Data!C14-Data!C$98,Data!C14)</f>
        <v>0</v>
      </c>
      <c r="F14" s="9">
        <f>IF(Data!D14&gt;0,Data!D14-Data!D$98,Data!D14)</f>
        <v>0</v>
      </c>
      <c r="G14" s="9">
        <f>IF(Data!E14&gt;0,Data!E14-Data!E$98,Data!E14)</f>
        <v>0</v>
      </c>
      <c r="H14" s="9">
        <f>IF(Data!F14&gt;0,Data!F14-Data!F$98,Data!F14)</f>
        <v>0</v>
      </c>
      <c r="I14" s="9">
        <f>IF(Data!G14&gt;0,Data!G14-Data!G$98,Data!G14)</f>
        <v>0</v>
      </c>
      <c r="J14" s="9">
        <f>IF(Data!H14&gt;0,Data!H14-Data!H$98,Data!H14)</f>
        <v>0.41463414634146378</v>
      </c>
      <c r="K14" s="9">
        <f>IF(Data!I14&gt;0,Data!I14-Data!I$98,Data!I14)</f>
        <v>0</v>
      </c>
      <c r="L14" s="9">
        <f>IF(Data!J14&gt;0,Data!J14-Data!J$98,Data!J14)</f>
        <v>0</v>
      </c>
      <c r="M14" s="9">
        <f>IF(Data!K14&gt;0,Data!K14-Data!K$98,Data!K14)</f>
        <v>0</v>
      </c>
      <c r="N14" s="9">
        <f>IF(Data!M14&gt;0,Data!M14-Data!M$98,Data!M14)</f>
        <v>0.91566265060240948</v>
      </c>
      <c r="O14" s="9">
        <f>IF(Data!O14&gt;0,Data!O14-Data!O$98,Data!O14)</f>
        <v>0</v>
      </c>
      <c r="P14" s="9">
        <f>IF(Data!P14&gt;0,Data!P14-Data!P$98,Data!P14)</f>
        <v>0</v>
      </c>
      <c r="Q14" s="9">
        <f>IF(Data!Q14&gt;0,Data!Q14-Data!Q$98,Data!Q14)</f>
        <v>0</v>
      </c>
      <c r="R14" s="9">
        <f>IF(Data!R14&gt;0,Data!R14-Data!R$98,Data!R14)</f>
        <v>0</v>
      </c>
      <c r="S14" s="9">
        <f>IF(Data!T14&gt;0,Data!T14-Data!T$98,Data!T14)</f>
        <v>0</v>
      </c>
      <c r="T14" s="9">
        <f>IF(Data!U14&gt;0,Data!U14-Data!U$98,Data!U14)</f>
        <v>0.66666666666666696</v>
      </c>
      <c r="U14" s="9">
        <f>IF(Data!V14&gt;0,Data!V14-Data!V$98,Data!V14)</f>
        <v>1.3199999999999998</v>
      </c>
      <c r="V14" s="9">
        <f>IF(Data!W14&gt;0,Data!W14-Data!W$98,Data!W14)</f>
        <v>0</v>
      </c>
      <c r="W14" s="9">
        <f>IF(Data!X14&gt;0,Data!X14-Data!X$98,Data!X14)</f>
        <v>0</v>
      </c>
      <c r="X14" s="9">
        <f>IF(Data!Y14&gt;0,Data!Y14-Data!Y$98,Data!Y14)</f>
        <v>0</v>
      </c>
      <c r="Y14" s="9">
        <f>IF(Data!Z14&gt;0,Data!Z14-Data!Z$98,Data!Z14)</f>
        <v>1.1304347826086958</v>
      </c>
      <c r="Z14" s="9">
        <f>IF(Data!AA14&gt;0,Data!AA14-Data!AA$98,Data!AA14)</f>
        <v>0</v>
      </c>
      <c r="AA14" s="9">
        <f>IF(Data!AB14&gt;0,Data!AB14-Data!AB$98,Data!AB14)</f>
        <v>0</v>
      </c>
      <c r="AB14" s="9">
        <f>IF(Data!AC14&gt;0,Data!AC14-Data!AC$98,Data!AC14)</f>
        <v>0</v>
      </c>
      <c r="AC14" s="9">
        <f>IF(Data!AD14&gt;0,Data!AD14-Data!AD$98,Data!AD14)</f>
        <v>0</v>
      </c>
      <c r="AD14" s="9">
        <f>IF(Data!AE14&gt;0,Data!AE14-Data!AE$98,Data!AE14)</f>
        <v>7.4074074074073959E-2</v>
      </c>
      <c r="AE14" s="9">
        <f>IF(Data!AF14&gt;0,Data!AF14-Data!AF$98,Data!AF14)</f>
        <v>0</v>
      </c>
      <c r="AF14" s="9">
        <f>IF(Data!AG14&gt;0,Data!AG14-Data!AG$98,Data!AG14)</f>
        <v>0</v>
      </c>
      <c r="AG14" s="9">
        <f>IF(Data!AH14&gt;0,Data!AH14-Data!AH$98,Data!AH14)</f>
        <v>0</v>
      </c>
      <c r="AH14" s="9">
        <f>IF(Data!AI14&gt;0,Data!AI14-Data!AI$98,Data!AI14)</f>
        <v>0</v>
      </c>
      <c r="AI14" s="9">
        <f>IF(Data!AJ14&gt;0,Data!AJ14-Data!AJ$98,Data!AJ14)</f>
        <v>-0.14084507042253502</v>
      </c>
      <c r="AJ14" s="9">
        <f>IF(Data!AK14&gt;0,Data!AK14-Data!AK$98,Data!AK14)</f>
        <v>0</v>
      </c>
      <c r="AK14" s="9">
        <f>IF(Data!AL14&gt;0,Data!AL14-Data!AL$98,Data!AL14)</f>
        <v>0</v>
      </c>
      <c r="AL14" s="9">
        <f>IF(Data!AM14&gt;0,Data!AM14-Data!AM$98,Data!AM14)</f>
        <v>0</v>
      </c>
      <c r="AM14" s="9">
        <f>IF(Data!AN14&gt;0,Data!AN14-Data!AN$98,Data!AN14)</f>
        <v>-1.3698630136985912E-2</v>
      </c>
      <c r="AN14" s="9">
        <f>IF(Data!AO14&gt;0,Data!AO14-Data!AO$98,Data!AO14)</f>
        <v>0</v>
      </c>
      <c r="AO14" s="9">
        <f>IF(Data!AP14&gt;0,Data!AP14-Data!AP$98,Data!AP14)</f>
        <v>0</v>
      </c>
      <c r="AP14" s="9">
        <f>IF(Data!AR14&gt;0,Data!AR14-Data!AR$98,Data!AR14)</f>
        <v>0</v>
      </c>
      <c r="AQ14" s="9">
        <f>IF(Data!AS14&gt;0,Data!AS14-Data!AS$98,Data!AS14)</f>
        <v>0</v>
      </c>
      <c r="AR14" s="9">
        <f>IF(Data!AT14&gt;0,Data!AT14-Data!AT$98,Data!AT14)</f>
        <v>0</v>
      </c>
      <c r="AS14" s="9">
        <f>IF(Data!AV14&gt;0,Data!AV14-Data!AV$98,Data!AV14)</f>
        <v>0.88888888888888928</v>
      </c>
      <c r="AT14" s="9">
        <f>IF(Data!AW14&gt;0,Data!AW14-Data!AW$98,Data!AW14)</f>
        <v>0</v>
      </c>
      <c r="AU14" s="9">
        <f>IF(Data!AX14&gt;0,Data!AX14-Data!AX$98,Data!AX14)</f>
        <v>0.76923076923076916</v>
      </c>
      <c r="AV14" s="9">
        <f>IF(Data!AY14&gt;0,Data!AY14-Data!AY$98,Data!AY14)</f>
        <v>0</v>
      </c>
      <c r="AY14" s="47">
        <f t="shared" si="2"/>
        <v>0</v>
      </c>
      <c r="AZ14" s="47">
        <f t="shared" si="3"/>
        <v>0</v>
      </c>
      <c r="BA14" s="47">
        <f t="shared" si="4"/>
        <v>0</v>
      </c>
      <c r="BB14" s="47">
        <f t="shared" si="5"/>
        <v>0</v>
      </c>
      <c r="BC14" s="47">
        <f t="shared" si="6"/>
        <v>0</v>
      </c>
      <c r="BD14" s="47">
        <f t="shared" si="7"/>
        <v>0</v>
      </c>
      <c r="BE14" s="47">
        <f t="shared" si="8"/>
        <v>0</v>
      </c>
      <c r="BF14" s="47">
        <f t="shared" si="9"/>
        <v>0</v>
      </c>
      <c r="BG14" s="47">
        <f t="shared" si="10"/>
        <v>0</v>
      </c>
      <c r="BH14" s="47">
        <f t="shared" si="11"/>
        <v>0</v>
      </c>
      <c r="BI14" s="47">
        <f t="shared" si="12"/>
        <v>0</v>
      </c>
      <c r="BJ14" s="47">
        <f t="shared" si="13"/>
        <v>0</v>
      </c>
      <c r="BK14" s="47">
        <f t="shared" si="14"/>
        <v>0</v>
      </c>
      <c r="BL14" s="47">
        <f t="shared" si="15"/>
        <v>0</v>
      </c>
      <c r="BM14" s="47">
        <f t="shared" si="16"/>
        <v>0</v>
      </c>
      <c r="BN14" s="47">
        <f t="shared" si="17"/>
        <v>0</v>
      </c>
      <c r="BO14" s="47">
        <f t="shared" si="18"/>
        <v>0</v>
      </c>
      <c r="BP14" s="47">
        <f t="shared" si="19"/>
        <v>0</v>
      </c>
      <c r="BQ14" s="47">
        <f t="shared" si="20"/>
        <v>0</v>
      </c>
      <c r="BR14" s="47">
        <f t="shared" si="21"/>
        <v>0</v>
      </c>
      <c r="BS14" s="47">
        <f t="shared" si="22"/>
        <v>0</v>
      </c>
      <c r="BT14" s="47">
        <f t="shared" si="23"/>
        <v>0</v>
      </c>
      <c r="BU14" s="47">
        <f t="shared" si="24"/>
        <v>0</v>
      </c>
      <c r="BV14" s="47">
        <f t="shared" si="25"/>
        <v>0</v>
      </c>
      <c r="BW14" s="47">
        <f t="shared" si="26"/>
        <v>0</v>
      </c>
      <c r="BX14" s="47">
        <f t="shared" si="27"/>
        <v>0</v>
      </c>
      <c r="BY14" s="47">
        <f t="shared" si="28"/>
        <v>0</v>
      </c>
      <c r="BZ14" s="47">
        <f t="shared" si="29"/>
        <v>0</v>
      </c>
      <c r="CA14" s="47">
        <f t="shared" si="30"/>
        <v>0</v>
      </c>
      <c r="CB14" s="47">
        <f t="shared" si="31"/>
        <v>0</v>
      </c>
      <c r="CC14" s="47">
        <f t="shared" si="32"/>
        <v>0</v>
      </c>
      <c r="CD14" s="47">
        <f t="shared" si="33"/>
        <v>0</v>
      </c>
      <c r="CE14" s="47">
        <f t="shared" si="34"/>
        <v>0</v>
      </c>
      <c r="CF14" s="47">
        <f t="shared" si="35"/>
        <v>0</v>
      </c>
      <c r="CG14" s="47">
        <f t="shared" si="36"/>
        <v>0</v>
      </c>
      <c r="CH14" s="47">
        <f t="shared" si="37"/>
        <v>0</v>
      </c>
      <c r="CI14" s="47">
        <f t="shared" si="38"/>
        <v>0</v>
      </c>
      <c r="CJ14" s="47">
        <f t="shared" si="39"/>
        <v>0</v>
      </c>
      <c r="CK14" s="47">
        <f t="shared" si="40"/>
        <v>0</v>
      </c>
      <c r="CL14" s="47">
        <f t="shared" si="41"/>
        <v>0</v>
      </c>
      <c r="CM14" s="47">
        <f t="shared" si="42"/>
        <v>0</v>
      </c>
      <c r="CN14" s="47">
        <f t="shared" si="43"/>
        <v>0</v>
      </c>
      <c r="CO14" s="47">
        <f t="shared" si="44"/>
        <v>0</v>
      </c>
      <c r="CP14" s="47">
        <f t="shared" si="45"/>
        <v>0</v>
      </c>
      <c r="CQ14" s="47">
        <f t="shared" si="46"/>
        <v>0</v>
      </c>
      <c r="CR14" s="47">
        <f t="shared" si="47"/>
        <v>0</v>
      </c>
    </row>
    <row r="15" spans="1:96" ht="15">
      <c r="A15" s="1">
        <v>14</v>
      </c>
      <c r="B15" s="9">
        <f>IF(Data!N15&gt;0,Data!N15-Data!N$98,Data!N15)</f>
        <v>0</v>
      </c>
      <c r="C15" s="9">
        <f>IF(Data!L15&gt;0,Data!L15-Data!L$98,Data!L15)</f>
        <v>0</v>
      </c>
      <c r="D15" s="9">
        <f>IF(Data!B15&gt;0,Data!B15-Data!B$98,Data!B15)</f>
        <v>-0.8813559322033897</v>
      </c>
      <c r="E15" s="9">
        <f>IF(Data!C15&gt;0,Data!C15-Data!C$98,Data!C15)</f>
        <v>0</v>
      </c>
      <c r="F15" s="9">
        <f>IF(Data!D15&gt;0,Data!D15-Data!D$98,Data!D15)</f>
        <v>0</v>
      </c>
      <c r="G15" s="9">
        <f>IF(Data!E15&gt;0,Data!E15-Data!E$98,Data!E15)</f>
        <v>0</v>
      </c>
      <c r="H15" s="9">
        <f>IF(Data!F15&gt;0,Data!F15-Data!F$98,Data!F15)</f>
        <v>-0.89552238805970141</v>
      </c>
      <c r="I15" s="9">
        <f>IF(Data!G15&gt;0,Data!G15-Data!G$98,Data!G15)</f>
        <v>0</v>
      </c>
      <c r="J15" s="9">
        <f>IF(Data!H15&gt;0,Data!H15-Data!H$98,Data!H15)</f>
        <v>-0.58536585365853622</v>
      </c>
      <c r="K15" s="9">
        <f>IF(Data!I15&gt;0,Data!I15-Data!I$98,Data!I15)</f>
        <v>0</v>
      </c>
      <c r="L15" s="9">
        <f>IF(Data!J15&gt;0,Data!J15-Data!J$98,Data!J15)</f>
        <v>0</v>
      </c>
      <c r="M15" s="9">
        <f>IF(Data!K15&gt;0,Data!K15-Data!K$98,Data!K15)</f>
        <v>0</v>
      </c>
      <c r="N15" s="9">
        <f>IF(Data!M15&gt;0,Data!M15-Data!M$98,Data!M15)</f>
        <v>-1.0843373493975905</v>
      </c>
      <c r="O15" s="9">
        <f>IF(Data!O15&gt;0,Data!O15-Data!O$98,Data!O15)</f>
        <v>-0.79999999999999982</v>
      </c>
      <c r="P15" s="9">
        <f>IF(Data!P15&gt;0,Data!P15-Data!P$98,Data!P15)</f>
        <v>0</v>
      </c>
      <c r="Q15" s="9">
        <f>IF(Data!Q15&gt;0,Data!Q15-Data!Q$98,Data!Q15)</f>
        <v>0</v>
      </c>
      <c r="R15" s="9">
        <f>IF(Data!R15&gt;0,Data!R15-Data!R$98,Data!R15)</f>
        <v>0</v>
      </c>
      <c r="S15" s="9">
        <f>IF(Data!T15&gt;0,Data!T15-Data!T$98,Data!T15)</f>
        <v>0</v>
      </c>
      <c r="T15" s="9">
        <f>IF(Data!U15&gt;0,Data!U15-Data!U$98,Data!U15)</f>
        <v>0</v>
      </c>
      <c r="U15" s="9">
        <f>IF(Data!V15&gt;0,Data!V15-Data!V$98,Data!V15)</f>
        <v>0</v>
      </c>
      <c r="V15" s="9">
        <f>IF(Data!W15&gt;0,Data!W15-Data!W$98,Data!W15)</f>
        <v>0</v>
      </c>
      <c r="W15" s="9">
        <f>IF(Data!X15&gt;0,Data!X15-Data!X$98,Data!X15)</f>
        <v>0</v>
      </c>
      <c r="X15" s="9">
        <f>IF(Data!Y15&gt;0,Data!Y15-Data!Y$98,Data!Y15)</f>
        <v>0</v>
      </c>
      <c r="Y15" s="9">
        <f>IF(Data!Z15&gt;0,Data!Z15-Data!Z$98,Data!Z15)</f>
        <v>0</v>
      </c>
      <c r="Z15" s="9">
        <f>IF(Data!AA15&gt;0,Data!AA15-Data!AA$98,Data!AA15)</f>
        <v>0</v>
      </c>
      <c r="AA15" s="9">
        <f>IF(Data!AB15&gt;0,Data!AB15-Data!AB$98,Data!AB15)</f>
        <v>0</v>
      </c>
      <c r="AB15" s="9">
        <f>IF(Data!AC15&gt;0,Data!AC15-Data!AC$98,Data!AC15)</f>
        <v>0.29411764705882337</v>
      </c>
      <c r="AC15" s="9">
        <f>IF(Data!AD15&gt;0,Data!AD15-Data!AD$98,Data!AD15)</f>
        <v>0</v>
      </c>
      <c r="AD15" s="9">
        <f>IF(Data!AE15&gt;0,Data!AE15-Data!AE$98,Data!AE15)</f>
        <v>0</v>
      </c>
      <c r="AE15" s="9">
        <f>IF(Data!AF15&gt;0,Data!AF15-Data!AF$98,Data!AF15)</f>
        <v>0</v>
      </c>
      <c r="AF15" s="9">
        <f>IF(Data!AG15&gt;0,Data!AG15-Data!AG$98,Data!AG15)</f>
        <v>-1.0980392156862742</v>
      </c>
      <c r="AG15" s="9">
        <f>IF(Data!AH15&gt;0,Data!AH15-Data!AH$98,Data!AH15)</f>
        <v>0</v>
      </c>
      <c r="AH15" s="9">
        <f>IF(Data!AI15&gt;0,Data!AI15-Data!AI$98,Data!AI15)</f>
        <v>0</v>
      </c>
      <c r="AI15" s="9">
        <f>IF(Data!AJ15&gt;0,Data!AJ15-Data!AJ$98,Data!AJ15)</f>
        <v>-0.14084507042253502</v>
      </c>
      <c r="AJ15" s="9">
        <f>IF(Data!AK15&gt;0,Data!AK15-Data!AK$98,Data!AK15)</f>
        <v>0</v>
      </c>
      <c r="AK15" s="9">
        <f>IF(Data!AL15&gt;0,Data!AL15-Data!AL$98,Data!AL15)</f>
        <v>0</v>
      </c>
      <c r="AL15" s="9">
        <f>IF(Data!AM15&gt;0,Data!AM15-Data!AM$98,Data!AM15)</f>
        <v>0</v>
      </c>
      <c r="AM15" s="9">
        <f>IF(Data!AN15&gt;0,Data!AN15-Data!AN$98,Data!AN15)</f>
        <v>0</v>
      </c>
      <c r="AN15" s="9">
        <f>IF(Data!AO15&gt;0,Data!AO15-Data!AO$98,Data!AO15)</f>
        <v>0</v>
      </c>
      <c r="AO15" s="9">
        <f>IF(Data!AP15&gt;0,Data!AP15-Data!AP$98,Data!AP15)</f>
        <v>0.92105263157894779</v>
      </c>
      <c r="AP15" s="9">
        <f>IF(Data!AR15&gt;0,Data!AR15-Data!AR$98,Data!AR15)</f>
        <v>-0.10869565217391308</v>
      </c>
      <c r="AQ15" s="9">
        <f>IF(Data!AS15&gt;0,Data!AS15-Data!AS$98,Data!AS15)</f>
        <v>0</v>
      </c>
      <c r="AR15" s="9">
        <f>IF(Data!AT15&gt;0,Data!AT15-Data!AT$98,Data!AT15)</f>
        <v>0</v>
      </c>
      <c r="AS15" s="9">
        <f>IF(Data!AV15&gt;0,Data!AV15-Data!AV$98,Data!AV15)</f>
        <v>-0.11111111111111072</v>
      </c>
      <c r="AT15" s="9">
        <f>IF(Data!AW15&gt;0,Data!AW15-Data!AW$98,Data!AW15)</f>
        <v>0</v>
      </c>
      <c r="AU15" s="9">
        <f>IF(Data!AX15&gt;0,Data!AX15-Data!AX$98,Data!AX15)</f>
        <v>0</v>
      </c>
      <c r="AV15" s="9">
        <f>IF(Data!AY15&gt;0,Data!AY15-Data!AY$98,Data!AY15)</f>
        <v>0</v>
      </c>
      <c r="AY15" s="47">
        <f t="shared" si="2"/>
        <v>0</v>
      </c>
      <c r="AZ15" s="47">
        <f t="shared" si="3"/>
        <v>0</v>
      </c>
      <c r="BA15" s="47">
        <f t="shared" si="4"/>
        <v>0</v>
      </c>
      <c r="BB15" s="47">
        <f t="shared" si="5"/>
        <v>0</v>
      </c>
      <c r="BC15" s="47">
        <f t="shared" si="6"/>
        <v>0</v>
      </c>
      <c r="BD15" s="47">
        <f t="shared" si="7"/>
        <v>0</v>
      </c>
      <c r="BE15" s="47">
        <f t="shared" si="8"/>
        <v>0</v>
      </c>
      <c r="BF15" s="47">
        <f t="shared" si="9"/>
        <v>0</v>
      </c>
      <c r="BG15" s="47">
        <f t="shared" si="10"/>
        <v>0</v>
      </c>
      <c r="BH15" s="47">
        <f t="shared" si="11"/>
        <v>0</v>
      </c>
      <c r="BI15" s="47">
        <f t="shared" si="12"/>
        <v>0</v>
      </c>
      <c r="BJ15" s="47">
        <f t="shared" si="13"/>
        <v>0</v>
      </c>
      <c r="BK15" s="47">
        <f t="shared" si="14"/>
        <v>0</v>
      </c>
      <c r="BL15" s="47">
        <f t="shared" si="15"/>
        <v>0</v>
      </c>
      <c r="BM15" s="47">
        <f t="shared" si="16"/>
        <v>0</v>
      </c>
      <c r="BN15" s="47">
        <f t="shared" si="17"/>
        <v>0</v>
      </c>
      <c r="BO15" s="47">
        <f t="shared" si="18"/>
        <v>0</v>
      </c>
      <c r="BP15" s="47">
        <f t="shared" si="19"/>
        <v>0</v>
      </c>
      <c r="BQ15" s="47">
        <f t="shared" si="20"/>
        <v>0</v>
      </c>
      <c r="BR15" s="47">
        <f t="shared" si="21"/>
        <v>0</v>
      </c>
      <c r="BS15" s="47">
        <f t="shared" si="22"/>
        <v>0</v>
      </c>
      <c r="BT15" s="47">
        <f t="shared" si="23"/>
        <v>0</v>
      </c>
      <c r="BU15" s="47">
        <f t="shared" si="24"/>
        <v>0</v>
      </c>
      <c r="BV15" s="47">
        <f t="shared" si="25"/>
        <v>0</v>
      </c>
      <c r="BW15" s="47">
        <f t="shared" si="26"/>
        <v>0</v>
      </c>
      <c r="BX15" s="47">
        <f t="shared" si="27"/>
        <v>0</v>
      </c>
      <c r="BY15" s="47">
        <f t="shared" si="28"/>
        <v>0</v>
      </c>
      <c r="BZ15" s="47">
        <f t="shared" si="29"/>
        <v>0</v>
      </c>
      <c r="CA15" s="47">
        <f t="shared" si="30"/>
        <v>0</v>
      </c>
      <c r="CB15" s="47">
        <f t="shared" si="31"/>
        <v>0</v>
      </c>
      <c r="CC15" s="47">
        <f t="shared" si="32"/>
        <v>0</v>
      </c>
      <c r="CD15" s="47">
        <f t="shared" si="33"/>
        <v>0</v>
      </c>
      <c r="CE15" s="47">
        <f t="shared" si="34"/>
        <v>0</v>
      </c>
      <c r="CF15" s="47">
        <f t="shared" si="35"/>
        <v>0</v>
      </c>
      <c r="CG15" s="47">
        <f t="shared" si="36"/>
        <v>0</v>
      </c>
      <c r="CH15" s="47">
        <f t="shared" si="37"/>
        <v>0</v>
      </c>
      <c r="CI15" s="47">
        <f t="shared" si="38"/>
        <v>0</v>
      </c>
      <c r="CJ15" s="47">
        <f t="shared" si="39"/>
        <v>0</v>
      </c>
      <c r="CK15" s="47">
        <f t="shared" si="40"/>
        <v>0</v>
      </c>
      <c r="CL15" s="47">
        <f t="shared" si="41"/>
        <v>0</v>
      </c>
      <c r="CM15" s="47">
        <f t="shared" si="42"/>
        <v>0</v>
      </c>
      <c r="CN15" s="47">
        <f t="shared" si="43"/>
        <v>0</v>
      </c>
      <c r="CO15" s="47">
        <f t="shared" si="44"/>
        <v>0</v>
      </c>
      <c r="CP15" s="47">
        <f t="shared" si="45"/>
        <v>0</v>
      </c>
      <c r="CQ15" s="47">
        <f t="shared" si="46"/>
        <v>0</v>
      </c>
      <c r="CR15" s="47">
        <f t="shared" si="47"/>
        <v>0</v>
      </c>
    </row>
    <row r="16" spans="1:96" ht="15">
      <c r="A16" s="36">
        <v>15</v>
      </c>
      <c r="B16" s="9">
        <f>IF(Data!N16&gt;0,Data!N16-Data!N$98,Data!N16)</f>
        <v>0</v>
      </c>
      <c r="C16" s="9">
        <f>IF(Data!L16&gt;0,Data!L16-Data!L$98,Data!L16)</f>
        <v>0</v>
      </c>
      <c r="D16" s="9">
        <f>IF(Data!B16&gt;0,Data!B16-Data!B$98,Data!B16)</f>
        <v>0</v>
      </c>
      <c r="E16" s="9">
        <f>IF(Data!C16&gt;0,Data!C16-Data!C$98,Data!C16)</f>
        <v>0.44444444444444464</v>
      </c>
      <c r="F16" s="9">
        <f>IF(Data!D16&gt;0,Data!D16-Data!D$98,Data!D16)</f>
        <v>-0.125</v>
      </c>
      <c r="G16" s="9">
        <f>IF(Data!E16&gt;0,Data!E16-Data!E$98,Data!E16)</f>
        <v>-1.0731707317073171</v>
      </c>
      <c r="H16" s="9">
        <f>IF(Data!F16&gt;0,Data!F16-Data!F$98,Data!F16)</f>
        <v>0.10447761194029859</v>
      </c>
      <c r="I16" s="9">
        <f>IF(Data!G16&gt;0,Data!G16-Data!G$98,Data!G16)</f>
        <v>0</v>
      </c>
      <c r="J16" s="9">
        <f>IF(Data!H16&gt;0,Data!H16-Data!H$98,Data!H16)</f>
        <v>0.41463414634146378</v>
      </c>
      <c r="K16" s="9">
        <f>IF(Data!I16&gt;0,Data!I16-Data!I$98,Data!I16)</f>
        <v>0</v>
      </c>
      <c r="L16" s="9">
        <f>IF(Data!J16&gt;0,Data!J16-Data!J$98,Data!J16)</f>
        <v>-1.0714285714285712</v>
      </c>
      <c r="M16" s="9">
        <f>IF(Data!K16&gt;0,Data!K16-Data!K$98,Data!K16)</f>
        <v>0</v>
      </c>
      <c r="N16" s="9">
        <f>IF(Data!M16&gt;0,Data!M16-Data!M$98,Data!M16)</f>
        <v>-8.4337349397590522E-2</v>
      </c>
      <c r="O16" s="9">
        <f>IF(Data!O16&gt;0,Data!O16-Data!O$98,Data!O16)</f>
        <v>0</v>
      </c>
      <c r="P16" s="9">
        <f>IF(Data!P16&gt;0,Data!P16-Data!P$98,Data!P16)</f>
        <v>0</v>
      </c>
      <c r="Q16" s="9">
        <f>IF(Data!Q16&gt;0,Data!Q16-Data!Q$98,Data!Q16)</f>
        <v>0</v>
      </c>
      <c r="R16" s="9">
        <f>IF(Data!R16&gt;0,Data!R16-Data!R$98,Data!R16)</f>
        <v>0</v>
      </c>
      <c r="S16" s="9">
        <f>IF(Data!T16&gt;0,Data!T16-Data!T$98,Data!T16)</f>
        <v>0</v>
      </c>
      <c r="T16" s="9">
        <f>IF(Data!U16&gt;0,Data!U16-Data!U$98,Data!U16)</f>
        <v>0</v>
      </c>
      <c r="U16" s="9">
        <f>IF(Data!V16&gt;0,Data!V16-Data!V$98,Data!V16)</f>
        <v>1.3199999999999998</v>
      </c>
      <c r="V16" s="9">
        <f>IF(Data!W16&gt;0,Data!W16-Data!W$98,Data!W16)</f>
        <v>0</v>
      </c>
      <c r="W16" s="9">
        <f>IF(Data!X16&gt;0,Data!X16-Data!X$98,Data!X16)</f>
        <v>0</v>
      </c>
      <c r="X16" s="9">
        <f>IF(Data!Y16&gt;0,Data!Y16-Data!Y$98,Data!Y16)</f>
        <v>0</v>
      </c>
      <c r="Y16" s="9">
        <f>IF(Data!Z16&gt;0,Data!Z16-Data!Z$98,Data!Z16)</f>
        <v>-0.86956521739130421</v>
      </c>
      <c r="Z16" s="9">
        <f>IF(Data!AA16&gt;0,Data!AA16-Data!AA$98,Data!AA16)</f>
        <v>0</v>
      </c>
      <c r="AA16" s="9">
        <f>IF(Data!AB16&gt;0,Data!AB16-Data!AB$98,Data!AB16)</f>
        <v>0</v>
      </c>
      <c r="AB16" s="9">
        <f>IF(Data!AC16&gt;0,Data!AC16-Data!AC$98,Data!AC16)</f>
        <v>0</v>
      </c>
      <c r="AC16" s="9">
        <f>IF(Data!AD16&gt;0,Data!AD16-Data!AD$98,Data!AD16)</f>
        <v>0</v>
      </c>
      <c r="AD16" s="9">
        <f>IF(Data!AE16&gt;0,Data!AE16-Data!AE$98,Data!AE16)</f>
        <v>0</v>
      </c>
      <c r="AE16" s="9">
        <f>IF(Data!AF16&gt;0,Data!AF16-Data!AF$98,Data!AF16)</f>
        <v>-1.6666666666666607E-2</v>
      </c>
      <c r="AF16" s="9">
        <f>IF(Data!AG16&gt;0,Data!AG16-Data!AG$98,Data!AG16)</f>
        <v>-9.8039215686274161E-2</v>
      </c>
      <c r="AG16" s="9">
        <f>IF(Data!AH16&gt;0,Data!AH16-Data!AH$98,Data!AH16)</f>
        <v>0</v>
      </c>
      <c r="AH16" s="9">
        <f>IF(Data!AI16&gt;0,Data!AI16-Data!AI$98,Data!AI16)</f>
        <v>0</v>
      </c>
      <c r="AI16" s="9">
        <f>IF(Data!AJ16&gt;0,Data!AJ16-Data!AJ$98,Data!AJ16)</f>
        <v>0</v>
      </c>
      <c r="AJ16" s="9">
        <f>IF(Data!AK16&gt;0,Data!AK16-Data!AK$98,Data!AK16)</f>
        <v>0</v>
      </c>
      <c r="AK16" s="9">
        <f>IF(Data!AL16&gt;0,Data!AL16-Data!AL$98,Data!AL16)</f>
        <v>0</v>
      </c>
      <c r="AL16" s="9">
        <f>IF(Data!AM16&gt;0,Data!AM16-Data!AM$98,Data!AM16)</f>
        <v>0</v>
      </c>
      <c r="AM16" s="9">
        <f>IF(Data!AN16&gt;0,Data!AN16-Data!AN$98,Data!AN16)</f>
        <v>-1.3698630136985912E-2</v>
      </c>
      <c r="AN16" s="9">
        <f>IF(Data!AO16&gt;0,Data!AO16-Data!AO$98,Data!AO16)</f>
        <v>0</v>
      </c>
      <c r="AO16" s="9">
        <f>IF(Data!AP16&gt;0,Data!AP16-Data!AP$98,Data!AP16)</f>
        <v>0</v>
      </c>
      <c r="AP16" s="9">
        <f>IF(Data!AR16&gt;0,Data!AR16-Data!AR$98,Data!AR16)</f>
        <v>0</v>
      </c>
      <c r="AQ16" s="9">
        <f>IF(Data!AS16&gt;0,Data!AS16-Data!AS$98,Data!AS16)</f>
        <v>0</v>
      </c>
      <c r="AR16" s="9">
        <f>IF(Data!AT16&gt;0,Data!AT16-Data!AT$98,Data!AT16)</f>
        <v>0</v>
      </c>
      <c r="AS16" s="9">
        <f>IF(Data!AV16&gt;0,Data!AV16-Data!AV$98,Data!AV16)</f>
        <v>0</v>
      </c>
      <c r="AT16" s="9">
        <f>IF(Data!AW16&gt;0,Data!AW16-Data!AW$98,Data!AW16)</f>
        <v>0</v>
      </c>
      <c r="AU16" s="9">
        <f>IF(Data!AX16&gt;0,Data!AX16-Data!AX$98,Data!AX16)</f>
        <v>0</v>
      </c>
      <c r="AV16" s="9">
        <f>IF(Data!AY16&gt;0,Data!AY16-Data!AY$98,Data!AY16)</f>
        <v>0</v>
      </c>
      <c r="AY16" s="47">
        <f t="shared" si="2"/>
        <v>0</v>
      </c>
      <c r="AZ16" s="47">
        <f t="shared" si="3"/>
        <v>0</v>
      </c>
      <c r="BA16" s="47">
        <f t="shared" si="4"/>
        <v>0</v>
      </c>
      <c r="BB16" s="47">
        <f t="shared" si="5"/>
        <v>0</v>
      </c>
      <c r="BC16" s="47">
        <f t="shared" si="6"/>
        <v>0</v>
      </c>
      <c r="BD16" s="47">
        <f t="shared" si="7"/>
        <v>0</v>
      </c>
      <c r="BE16" s="47">
        <f t="shared" si="8"/>
        <v>0</v>
      </c>
      <c r="BF16" s="47">
        <f t="shared" si="9"/>
        <v>0</v>
      </c>
      <c r="BG16" s="47">
        <f t="shared" si="10"/>
        <v>0</v>
      </c>
      <c r="BH16" s="47">
        <f t="shared" si="11"/>
        <v>0</v>
      </c>
      <c r="BI16" s="47">
        <f t="shared" si="12"/>
        <v>0</v>
      </c>
      <c r="BJ16" s="47">
        <f t="shared" si="13"/>
        <v>0</v>
      </c>
      <c r="BK16" s="47">
        <f t="shared" si="14"/>
        <v>0</v>
      </c>
      <c r="BL16" s="47">
        <f t="shared" si="15"/>
        <v>0</v>
      </c>
      <c r="BM16" s="47">
        <f t="shared" si="16"/>
        <v>0</v>
      </c>
      <c r="BN16" s="47">
        <f t="shared" si="17"/>
        <v>0</v>
      </c>
      <c r="BO16" s="47">
        <f t="shared" si="18"/>
        <v>0</v>
      </c>
      <c r="BP16" s="47">
        <f t="shared" si="19"/>
        <v>0</v>
      </c>
      <c r="BQ16" s="47">
        <f t="shared" si="20"/>
        <v>0</v>
      </c>
      <c r="BR16" s="47">
        <f t="shared" si="21"/>
        <v>0</v>
      </c>
      <c r="BS16" s="47">
        <f t="shared" si="22"/>
        <v>0</v>
      </c>
      <c r="BT16" s="47">
        <f t="shared" si="23"/>
        <v>0</v>
      </c>
      <c r="BU16" s="47">
        <f t="shared" si="24"/>
        <v>0</v>
      </c>
      <c r="BV16" s="47">
        <f t="shared" si="25"/>
        <v>0</v>
      </c>
      <c r="BW16" s="47">
        <f t="shared" si="26"/>
        <v>0</v>
      </c>
      <c r="BX16" s="47">
        <f t="shared" si="27"/>
        <v>0</v>
      </c>
      <c r="BY16" s="47">
        <f t="shared" si="28"/>
        <v>0</v>
      </c>
      <c r="BZ16" s="47">
        <f t="shared" si="29"/>
        <v>0</v>
      </c>
      <c r="CA16" s="47">
        <f t="shared" si="30"/>
        <v>0</v>
      </c>
      <c r="CB16" s="47">
        <f t="shared" si="31"/>
        <v>0</v>
      </c>
      <c r="CC16" s="47">
        <f t="shared" si="32"/>
        <v>0</v>
      </c>
      <c r="CD16" s="47">
        <f t="shared" si="33"/>
        <v>0</v>
      </c>
      <c r="CE16" s="47">
        <f t="shared" si="34"/>
        <v>0</v>
      </c>
      <c r="CF16" s="47">
        <f t="shared" si="35"/>
        <v>0</v>
      </c>
      <c r="CG16" s="47">
        <f t="shared" si="36"/>
        <v>0</v>
      </c>
      <c r="CH16" s="47">
        <f t="shared" si="37"/>
        <v>0</v>
      </c>
      <c r="CI16" s="47">
        <f t="shared" si="38"/>
        <v>0</v>
      </c>
      <c r="CJ16" s="47">
        <f t="shared" si="39"/>
        <v>0</v>
      </c>
      <c r="CK16" s="47">
        <f t="shared" si="40"/>
        <v>0</v>
      </c>
      <c r="CL16" s="47">
        <f t="shared" si="41"/>
        <v>0</v>
      </c>
      <c r="CM16" s="47">
        <f t="shared" si="42"/>
        <v>0</v>
      </c>
      <c r="CN16" s="47">
        <f t="shared" si="43"/>
        <v>0</v>
      </c>
      <c r="CO16" s="47">
        <f t="shared" si="44"/>
        <v>0</v>
      </c>
      <c r="CP16" s="47">
        <f t="shared" si="45"/>
        <v>0</v>
      </c>
      <c r="CQ16" s="47">
        <f t="shared" si="46"/>
        <v>0</v>
      </c>
      <c r="CR16" s="47">
        <f t="shared" si="47"/>
        <v>0</v>
      </c>
    </row>
    <row r="17" spans="1:96" ht="15">
      <c r="A17" s="1">
        <v>16</v>
      </c>
      <c r="B17" s="9">
        <f>IF(Data!N17&gt;0,Data!N17-Data!N$98,Data!N17)</f>
        <v>0</v>
      </c>
      <c r="C17" s="9">
        <f>IF(Data!L17&gt;0,Data!L17-Data!L$98,Data!L17)</f>
        <v>0.18181818181818166</v>
      </c>
      <c r="D17" s="9">
        <f>IF(Data!B17&gt;0,Data!B17-Data!B$98,Data!B17)</f>
        <v>1.1186440677966103</v>
      </c>
      <c r="E17" s="9">
        <f>IF(Data!C17&gt;0,Data!C17-Data!C$98,Data!C17)</f>
        <v>0</v>
      </c>
      <c r="F17" s="9">
        <f>IF(Data!D17&gt;0,Data!D17-Data!D$98,Data!D17)</f>
        <v>0</v>
      </c>
      <c r="G17" s="9">
        <f>IF(Data!E17&gt;0,Data!E17-Data!E$98,Data!E17)</f>
        <v>0</v>
      </c>
      <c r="H17" s="9">
        <f>IF(Data!F17&gt;0,Data!F17-Data!F$98,Data!F17)</f>
        <v>0.10447761194029859</v>
      </c>
      <c r="I17" s="9">
        <f>IF(Data!G17&gt;0,Data!G17-Data!G$98,Data!G17)</f>
        <v>0</v>
      </c>
      <c r="J17" s="9">
        <f>IF(Data!H17&gt;0,Data!H17-Data!H$98,Data!H17)</f>
        <v>0.41463414634146378</v>
      </c>
      <c r="K17" s="9">
        <f>IF(Data!I17&gt;0,Data!I17-Data!I$98,Data!I17)</f>
        <v>0</v>
      </c>
      <c r="L17" s="9">
        <f>IF(Data!J17&gt;0,Data!J17-Data!J$98,Data!J17)</f>
        <v>0</v>
      </c>
      <c r="M17" s="9">
        <f>IF(Data!K17&gt;0,Data!K17-Data!K$98,Data!K17)</f>
        <v>0</v>
      </c>
      <c r="N17" s="9">
        <f>IF(Data!M17&gt;0,Data!M17-Data!M$98,Data!M17)</f>
        <v>0.91566265060240948</v>
      </c>
      <c r="O17" s="9">
        <f>IF(Data!O17&gt;0,Data!O17-Data!O$98,Data!O17)</f>
        <v>0</v>
      </c>
      <c r="P17" s="9">
        <f>IF(Data!P17&gt;0,Data!P17-Data!P$98,Data!P17)</f>
        <v>0</v>
      </c>
      <c r="Q17" s="9">
        <f>IF(Data!Q17&gt;0,Data!Q17-Data!Q$98,Data!Q17)</f>
        <v>0.97435897435897445</v>
      </c>
      <c r="R17" s="9">
        <f>IF(Data!R17&gt;0,Data!R17-Data!R$98,Data!R17)</f>
        <v>0</v>
      </c>
      <c r="S17" s="9">
        <f>IF(Data!T17&gt;0,Data!T17-Data!T$98,Data!T17)</f>
        <v>0</v>
      </c>
      <c r="T17" s="9">
        <f>IF(Data!U17&gt;0,Data!U17-Data!U$98,Data!U17)</f>
        <v>0.66666666666666696</v>
      </c>
      <c r="U17" s="9">
        <f>IF(Data!V17&gt;0,Data!V17-Data!V$98,Data!V17)</f>
        <v>0.31999999999999984</v>
      </c>
      <c r="V17" s="9">
        <f>IF(Data!W17&gt;0,Data!W17-Data!W$98,Data!W17)</f>
        <v>0</v>
      </c>
      <c r="W17" s="9">
        <f>IF(Data!X17&gt;0,Data!X17-Data!X$98,Data!X17)</f>
        <v>0</v>
      </c>
      <c r="X17" s="9">
        <f>IF(Data!Y17&gt;0,Data!Y17-Data!Y$98,Data!Y17)</f>
        <v>0</v>
      </c>
      <c r="Y17" s="9">
        <f>IF(Data!Z17&gt;0,Data!Z17-Data!Z$98,Data!Z17)</f>
        <v>0</v>
      </c>
      <c r="Z17" s="9">
        <f>IF(Data!AA17&gt;0,Data!AA17-Data!AA$98,Data!AA17)</f>
        <v>0</v>
      </c>
      <c r="AA17" s="9">
        <f>IF(Data!AB17&gt;0,Data!AB17-Data!AB$98,Data!AB17)</f>
        <v>0</v>
      </c>
      <c r="AB17" s="9">
        <f>IF(Data!AC17&gt;0,Data!AC17-Data!AC$98,Data!AC17)</f>
        <v>0</v>
      </c>
      <c r="AC17" s="9">
        <f>IF(Data!AD17&gt;0,Data!AD17-Data!AD$98,Data!AD17)</f>
        <v>0</v>
      </c>
      <c r="AD17" s="9">
        <f>IF(Data!AE17&gt;0,Data!AE17-Data!AE$98,Data!AE17)</f>
        <v>0</v>
      </c>
      <c r="AE17" s="9">
        <f>IF(Data!AF17&gt;0,Data!AF17-Data!AF$98,Data!AF17)</f>
        <v>-1.6666666666666607E-2</v>
      </c>
      <c r="AF17" s="9">
        <f>IF(Data!AG17&gt;0,Data!AG17-Data!AG$98,Data!AG17)</f>
        <v>-9.8039215686274161E-2</v>
      </c>
      <c r="AG17" s="9">
        <f>IF(Data!AH17&gt;0,Data!AH17-Data!AH$98,Data!AH17)</f>
        <v>0</v>
      </c>
      <c r="AH17" s="9">
        <f>IF(Data!AI17&gt;0,Data!AI17-Data!AI$98,Data!AI17)</f>
        <v>0</v>
      </c>
      <c r="AI17" s="9">
        <f>IF(Data!AJ17&gt;0,Data!AJ17-Data!AJ$98,Data!AJ17)</f>
        <v>0.85915492957746498</v>
      </c>
      <c r="AJ17" s="9">
        <f>IF(Data!AK17&gt;0,Data!AK17-Data!AK$98,Data!AK17)</f>
        <v>0</v>
      </c>
      <c r="AK17" s="9">
        <f>IF(Data!AL17&gt;0,Data!AL17-Data!AL$98,Data!AL17)</f>
        <v>0</v>
      </c>
      <c r="AL17" s="9">
        <f>IF(Data!AM17&gt;0,Data!AM17-Data!AM$98,Data!AM17)</f>
        <v>0</v>
      </c>
      <c r="AM17" s="9">
        <f>IF(Data!AN17&gt;0,Data!AN17-Data!AN$98,Data!AN17)</f>
        <v>0.98630136986301409</v>
      </c>
      <c r="AN17" s="9">
        <f>IF(Data!AO17&gt;0,Data!AO17-Data!AO$98,Data!AO17)</f>
        <v>0.98039215686274517</v>
      </c>
      <c r="AO17" s="9">
        <f>IF(Data!AP17&gt;0,Data!AP17-Data!AP$98,Data!AP17)</f>
        <v>0</v>
      </c>
      <c r="AP17" s="9">
        <f>IF(Data!AR17&gt;0,Data!AR17-Data!AR$98,Data!AR17)</f>
        <v>-0.10869565217391308</v>
      </c>
      <c r="AQ17" s="9">
        <f>IF(Data!AS17&gt;0,Data!AS17-Data!AS$98,Data!AS17)</f>
        <v>6.1224489795918213E-2</v>
      </c>
      <c r="AR17" s="9">
        <f>IF(Data!AT17&gt;0,Data!AT17-Data!AT$98,Data!AT17)</f>
        <v>0</v>
      </c>
      <c r="AS17" s="9">
        <f>IF(Data!AV17&gt;0,Data!AV17-Data!AV$98,Data!AV17)</f>
        <v>0.88888888888888928</v>
      </c>
      <c r="AT17" s="9">
        <f>IF(Data!AW17&gt;0,Data!AW17-Data!AW$98,Data!AW17)</f>
        <v>0</v>
      </c>
      <c r="AU17" s="9">
        <f>IF(Data!AX17&gt;0,Data!AX17-Data!AX$98,Data!AX17)</f>
        <v>0.76923076923076916</v>
      </c>
      <c r="AV17" s="9">
        <f>IF(Data!AY17&gt;0,Data!AY17-Data!AY$98,Data!AY17)</f>
        <v>0</v>
      </c>
      <c r="AY17" s="47">
        <f t="shared" si="2"/>
        <v>0</v>
      </c>
      <c r="AZ17" s="47">
        <f t="shared" si="3"/>
        <v>0</v>
      </c>
      <c r="BA17" s="47">
        <f t="shared" si="4"/>
        <v>0</v>
      </c>
      <c r="BB17" s="47">
        <f t="shared" si="5"/>
        <v>0</v>
      </c>
      <c r="BC17" s="47">
        <f t="shared" si="6"/>
        <v>0</v>
      </c>
      <c r="BD17" s="47">
        <f t="shared" si="7"/>
        <v>0</v>
      </c>
      <c r="BE17" s="47">
        <f t="shared" si="8"/>
        <v>0</v>
      </c>
      <c r="BF17" s="47">
        <f t="shared" si="9"/>
        <v>0</v>
      </c>
      <c r="BG17" s="47">
        <f t="shared" si="10"/>
        <v>0</v>
      </c>
      <c r="BH17" s="47">
        <f t="shared" si="11"/>
        <v>0</v>
      </c>
      <c r="BI17" s="47">
        <f t="shared" si="12"/>
        <v>0</v>
      </c>
      <c r="BJ17" s="47">
        <f t="shared" si="13"/>
        <v>0</v>
      </c>
      <c r="BK17" s="47">
        <f t="shared" si="14"/>
        <v>0</v>
      </c>
      <c r="BL17" s="47">
        <f t="shared" si="15"/>
        <v>0</v>
      </c>
      <c r="BM17" s="47">
        <f t="shared" si="16"/>
        <v>0</v>
      </c>
      <c r="BN17" s="47">
        <f t="shared" si="17"/>
        <v>0</v>
      </c>
      <c r="BO17" s="47">
        <f t="shared" si="18"/>
        <v>0</v>
      </c>
      <c r="BP17" s="47">
        <f t="shared" si="19"/>
        <v>0</v>
      </c>
      <c r="BQ17" s="47">
        <f t="shared" si="20"/>
        <v>0</v>
      </c>
      <c r="BR17" s="47">
        <f t="shared" si="21"/>
        <v>0</v>
      </c>
      <c r="BS17" s="47">
        <f t="shared" si="22"/>
        <v>0</v>
      </c>
      <c r="BT17" s="47">
        <f t="shared" si="23"/>
        <v>0</v>
      </c>
      <c r="BU17" s="47">
        <f t="shared" si="24"/>
        <v>0</v>
      </c>
      <c r="BV17" s="47">
        <f t="shared" si="25"/>
        <v>0</v>
      </c>
      <c r="BW17" s="47">
        <f t="shared" si="26"/>
        <v>0</v>
      </c>
      <c r="BX17" s="47">
        <f t="shared" si="27"/>
        <v>0</v>
      </c>
      <c r="BY17" s="47">
        <f t="shared" si="28"/>
        <v>0</v>
      </c>
      <c r="BZ17" s="47">
        <f t="shared" si="29"/>
        <v>0</v>
      </c>
      <c r="CA17" s="47">
        <f t="shared" si="30"/>
        <v>0</v>
      </c>
      <c r="CB17" s="47">
        <f t="shared" si="31"/>
        <v>0</v>
      </c>
      <c r="CC17" s="47">
        <f t="shared" si="32"/>
        <v>0</v>
      </c>
      <c r="CD17" s="47">
        <f t="shared" si="33"/>
        <v>0</v>
      </c>
      <c r="CE17" s="47">
        <f t="shared" si="34"/>
        <v>0</v>
      </c>
      <c r="CF17" s="47">
        <f t="shared" si="35"/>
        <v>0</v>
      </c>
      <c r="CG17" s="47">
        <f t="shared" si="36"/>
        <v>0</v>
      </c>
      <c r="CH17" s="47">
        <f t="shared" si="37"/>
        <v>0</v>
      </c>
      <c r="CI17" s="47">
        <f t="shared" si="38"/>
        <v>0</v>
      </c>
      <c r="CJ17" s="47">
        <f t="shared" si="39"/>
        <v>0</v>
      </c>
      <c r="CK17" s="47">
        <f t="shared" si="40"/>
        <v>0</v>
      </c>
      <c r="CL17" s="47">
        <f t="shared" si="41"/>
        <v>0</v>
      </c>
      <c r="CM17" s="47">
        <f t="shared" si="42"/>
        <v>0</v>
      </c>
      <c r="CN17" s="47">
        <f t="shared" si="43"/>
        <v>0</v>
      </c>
      <c r="CO17" s="47">
        <f t="shared" si="44"/>
        <v>0</v>
      </c>
      <c r="CP17" s="47">
        <f t="shared" si="45"/>
        <v>0</v>
      </c>
      <c r="CQ17" s="47">
        <f t="shared" si="46"/>
        <v>0</v>
      </c>
      <c r="CR17" s="47">
        <f t="shared" si="47"/>
        <v>0</v>
      </c>
    </row>
    <row r="18" spans="1:96" ht="15">
      <c r="A18" s="1">
        <v>17</v>
      </c>
      <c r="B18" s="9">
        <f>IF(Data!N18&gt;0,Data!N18-Data!N$98,Data!N18)</f>
        <v>0</v>
      </c>
      <c r="C18" s="9">
        <f>IF(Data!L18&gt;0,Data!L18-Data!L$98,Data!L18)</f>
        <v>0</v>
      </c>
      <c r="D18" s="9">
        <f>IF(Data!B18&gt;0,Data!B18-Data!B$98,Data!B18)</f>
        <v>0</v>
      </c>
      <c r="E18" s="9">
        <f>IF(Data!C18&gt;0,Data!C18-Data!C$98,Data!C18)</f>
        <v>0</v>
      </c>
      <c r="F18" s="9">
        <f>IF(Data!D18&gt;0,Data!D18-Data!D$98,Data!D18)</f>
        <v>0</v>
      </c>
      <c r="G18" s="9">
        <f>IF(Data!E18&gt;0,Data!E18-Data!E$98,Data!E18)</f>
        <v>0.92682926829268286</v>
      </c>
      <c r="H18" s="9">
        <f>IF(Data!F18&gt;0,Data!F18-Data!F$98,Data!F18)</f>
        <v>-0.89552238805970141</v>
      </c>
      <c r="I18" s="9">
        <f>IF(Data!G18&gt;0,Data!G18-Data!G$98,Data!G18)</f>
        <v>4.1666666666666519E-2</v>
      </c>
      <c r="J18" s="9">
        <f>IF(Data!H18&gt;0,Data!H18-Data!H$98,Data!H18)</f>
        <v>0</v>
      </c>
      <c r="K18" s="9">
        <f>IF(Data!I18&gt;0,Data!I18-Data!I$98,Data!I18)</f>
        <v>0</v>
      </c>
      <c r="L18" s="9">
        <f>IF(Data!J18&gt;0,Data!J18-Data!J$98,Data!J18)</f>
        <v>0</v>
      </c>
      <c r="M18" s="9">
        <f>IF(Data!K18&gt;0,Data!K18-Data!K$98,Data!K18)</f>
        <v>0</v>
      </c>
      <c r="N18" s="9">
        <f>IF(Data!M18&gt;0,Data!M18-Data!M$98,Data!M18)</f>
        <v>-8.4337349397590522E-2</v>
      </c>
      <c r="O18" s="9">
        <f>IF(Data!O18&gt;0,Data!O18-Data!O$98,Data!O18)</f>
        <v>0</v>
      </c>
      <c r="P18" s="9">
        <f>IF(Data!P18&gt;0,Data!P18-Data!P$98,Data!P18)</f>
        <v>0</v>
      </c>
      <c r="Q18" s="9">
        <f>IF(Data!Q18&gt;0,Data!Q18-Data!Q$98,Data!Q18)</f>
        <v>0</v>
      </c>
      <c r="R18" s="9">
        <f>IF(Data!R18&gt;0,Data!R18-Data!R$98,Data!R18)</f>
        <v>0</v>
      </c>
      <c r="S18" s="9">
        <f>IF(Data!T18&gt;0,Data!T18-Data!T$98,Data!T18)</f>
        <v>0</v>
      </c>
      <c r="T18" s="9">
        <f>IF(Data!U18&gt;0,Data!U18-Data!U$98,Data!U18)</f>
        <v>0</v>
      </c>
      <c r="U18" s="9">
        <f>IF(Data!V18&gt;0,Data!V18-Data!V$98,Data!V18)</f>
        <v>0</v>
      </c>
      <c r="V18" s="9">
        <f>IF(Data!W18&gt;0,Data!W18-Data!W$98,Data!W18)</f>
        <v>0</v>
      </c>
      <c r="W18" s="9">
        <f>IF(Data!X18&gt;0,Data!X18-Data!X$98,Data!X18)</f>
        <v>0</v>
      </c>
      <c r="X18" s="9">
        <f>IF(Data!Y18&gt;0,Data!Y18-Data!Y$98,Data!Y18)</f>
        <v>-0.16666666666666696</v>
      </c>
      <c r="Y18" s="9">
        <f>IF(Data!Z18&gt;0,Data!Z18-Data!Z$98,Data!Z18)</f>
        <v>0</v>
      </c>
      <c r="Z18" s="9">
        <f>IF(Data!AA18&gt;0,Data!AA18-Data!AA$98,Data!AA18)</f>
        <v>0.22222222222222232</v>
      </c>
      <c r="AA18" s="9">
        <f>IF(Data!AB18&gt;0,Data!AB18-Data!AB$98,Data!AB18)</f>
        <v>0</v>
      </c>
      <c r="AB18" s="9">
        <f>IF(Data!AC18&gt;0,Data!AC18-Data!AC$98,Data!AC18)</f>
        <v>1.2941176470588234</v>
      </c>
      <c r="AC18" s="9">
        <f>IF(Data!AD18&gt;0,Data!AD18-Data!AD$98,Data!AD18)</f>
        <v>0</v>
      </c>
      <c r="AD18" s="9">
        <f>IF(Data!AE18&gt;0,Data!AE18-Data!AE$98,Data!AE18)</f>
        <v>0</v>
      </c>
      <c r="AE18" s="9">
        <f>IF(Data!AF18&gt;0,Data!AF18-Data!AF$98,Data!AF18)</f>
        <v>0</v>
      </c>
      <c r="AF18" s="9">
        <f>IF(Data!AG18&gt;0,Data!AG18-Data!AG$98,Data!AG18)</f>
        <v>-9.8039215686274161E-2</v>
      </c>
      <c r="AG18" s="9">
        <f>IF(Data!AH18&gt;0,Data!AH18-Data!AH$98,Data!AH18)</f>
        <v>0</v>
      </c>
      <c r="AH18" s="9">
        <f>IF(Data!AI18&gt;0,Data!AI18-Data!AI$98,Data!AI18)</f>
        <v>0</v>
      </c>
      <c r="AI18" s="9">
        <f>IF(Data!AJ18&gt;0,Data!AJ18-Data!AJ$98,Data!AJ18)</f>
        <v>0</v>
      </c>
      <c r="AJ18" s="9">
        <f>IF(Data!AK18&gt;0,Data!AK18-Data!AK$98,Data!AK18)</f>
        <v>0</v>
      </c>
      <c r="AK18" s="9">
        <f>IF(Data!AL18&gt;0,Data!AL18-Data!AL$98,Data!AL18)</f>
        <v>0</v>
      </c>
      <c r="AL18" s="9">
        <f>IF(Data!AM18&gt;0,Data!AM18-Data!AM$98,Data!AM18)</f>
        <v>0</v>
      </c>
      <c r="AM18" s="9">
        <f>IF(Data!AN18&gt;0,Data!AN18-Data!AN$98,Data!AN18)</f>
        <v>0.98630136986301409</v>
      </c>
      <c r="AN18" s="9">
        <f>IF(Data!AO18&gt;0,Data!AO18-Data!AO$98,Data!AO18)</f>
        <v>0</v>
      </c>
      <c r="AO18" s="9">
        <f>IF(Data!AP18&gt;0,Data!AP18-Data!AP$98,Data!AP18)</f>
        <v>-1.0789473684210522</v>
      </c>
      <c r="AP18" s="9">
        <f>IF(Data!AR18&gt;0,Data!AR18-Data!AR$98,Data!AR18)</f>
        <v>-0.10869565217391308</v>
      </c>
      <c r="AQ18" s="9">
        <f>IF(Data!AS18&gt;0,Data!AS18-Data!AS$98,Data!AS18)</f>
        <v>0</v>
      </c>
      <c r="AR18" s="9">
        <f>IF(Data!AT18&gt;0,Data!AT18-Data!AT$98,Data!AT18)</f>
        <v>0</v>
      </c>
      <c r="AS18" s="9">
        <f>IF(Data!AV18&gt;0,Data!AV18-Data!AV$98,Data!AV18)</f>
        <v>0.88888888888888928</v>
      </c>
      <c r="AT18" s="9">
        <f>IF(Data!AW18&gt;0,Data!AW18-Data!AW$98,Data!AW18)</f>
        <v>0</v>
      </c>
      <c r="AU18" s="9">
        <f>IF(Data!AX18&gt;0,Data!AX18-Data!AX$98,Data!AX18)</f>
        <v>0.76923076923076916</v>
      </c>
      <c r="AV18" s="9">
        <f>IF(Data!AY18&gt;0,Data!AY18-Data!AY$98,Data!AY18)</f>
        <v>0</v>
      </c>
      <c r="AY18" s="47">
        <f t="shared" si="2"/>
        <v>0</v>
      </c>
      <c r="AZ18" s="47">
        <f t="shared" si="3"/>
        <v>0</v>
      </c>
      <c r="BA18" s="47">
        <f t="shared" si="4"/>
        <v>0</v>
      </c>
      <c r="BB18" s="47">
        <f t="shared" si="5"/>
        <v>0</v>
      </c>
      <c r="BC18" s="47">
        <f t="shared" si="6"/>
        <v>0</v>
      </c>
      <c r="BD18" s="47">
        <f t="shared" si="7"/>
        <v>0</v>
      </c>
      <c r="BE18" s="47">
        <f t="shared" si="8"/>
        <v>0</v>
      </c>
      <c r="BF18" s="47">
        <f t="shared" si="9"/>
        <v>0</v>
      </c>
      <c r="BG18" s="47">
        <f t="shared" si="10"/>
        <v>0</v>
      </c>
      <c r="BH18" s="47">
        <f t="shared" si="11"/>
        <v>0</v>
      </c>
      <c r="BI18" s="47">
        <f t="shared" si="12"/>
        <v>0</v>
      </c>
      <c r="BJ18" s="47">
        <f t="shared" si="13"/>
        <v>0</v>
      </c>
      <c r="BK18" s="47">
        <f t="shared" si="14"/>
        <v>0</v>
      </c>
      <c r="BL18" s="47">
        <f t="shared" si="15"/>
        <v>0</v>
      </c>
      <c r="BM18" s="47">
        <f t="shared" si="16"/>
        <v>0</v>
      </c>
      <c r="BN18" s="47">
        <f t="shared" si="17"/>
        <v>0</v>
      </c>
      <c r="BO18" s="47">
        <f t="shared" si="18"/>
        <v>0</v>
      </c>
      <c r="BP18" s="47">
        <f t="shared" si="19"/>
        <v>0</v>
      </c>
      <c r="BQ18" s="47">
        <f t="shared" si="20"/>
        <v>0</v>
      </c>
      <c r="BR18" s="47">
        <f t="shared" si="21"/>
        <v>0</v>
      </c>
      <c r="BS18" s="47">
        <f t="shared" si="22"/>
        <v>0</v>
      </c>
      <c r="BT18" s="47">
        <f t="shared" si="23"/>
        <v>0</v>
      </c>
      <c r="BU18" s="47">
        <f t="shared" si="24"/>
        <v>0</v>
      </c>
      <c r="BV18" s="47">
        <f t="shared" si="25"/>
        <v>0</v>
      </c>
      <c r="BW18" s="47">
        <f t="shared" si="26"/>
        <v>0</v>
      </c>
      <c r="BX18" s="47">
        <f t="shared" si="27"/>
        <v>0</v>
      </c>
      <c r="BY18" s="47">
        <f t="shared" si="28"/>
        <v>0</v>
      </c>
      <c r="BZ18" s="47">
        <f t="shared" si="29"/>
        <v>0</v>
      </c>
      <c r="CA18" s="47">
        <f t="shared" si="30"/>
        <v>0</v>
      </c>
      <c r="CB18" s="47">
        <f t="shared" si="31"/>
        <v>0</v>
      </c>
      <c r="CC18" s="47">
        <f t="shared" si="32"/>
        <v>0</v>
      </c>
      <c r="CD18" s="47">
        <f t="shared" si="33"/>
        <v>0</v>
      </c>
      <c r="CE18" s="47">
        <f t="shared" si="34"/>
        <v>0</v>
      </c>
      <c r="CF18" s="47">
        <f t="shared" si="35"/>
        <v>0</v>
      </c>
      <c r="CG18" s="47">
        <f t="shared" si="36"/>
        <v>0</v>
      </c>
      <c r="CH18" s="47">
        <f t="shared" si="37"/>
        <v>0</v>
      </c>
      <c r="CI18" s="47">
        <f t="shared" si="38"/>
        <v>0</v>
      </c>
      <c r="CJ18" s="47">
        <f t="shared" si="39"/>
        <v>0</v>
      </c>
      <c r="CK18" s="47">
        <f t="shared" si="40"/>
        <v>0</v>
      </c>
      <c r="CL18" s="47">
        <f t="shared" si="41"/>
        <v>0</v>
      </c>
      <c r="CM18" s="47">
        <f t="shared" si="42"/>
        <v>0</v>
      </c>
      <c r="CN18" s="47">
        <f t="shared" si="43"/>
        <v>0</v>
      </c>
      <c r="CO18" s="47">
        <f t="shared" si="44"/>
        <v>0</v>
      </c>
      <c r="CP18" s="47">
        <f t="shared" si="45"/>
        <v>0</v>
      </c>
      <c r="CQ18" s="47">
        <f t="shared" si="46"/>
        <v>0</v>
      </c>
      <c r="CR18" s="47">
        <f t="shared" si="47"/>
        <v>0</v>
      </c>
    </row>
    <row r="19" spans="1:96" ht="15">
      <c r="A19" s="1">
        <v>18</v>
      </c>
      <c r="B19" s="9">
        <f>IF(Data!N19&gt;0,Data!N19-Data!N$98,Data!N19)</f>
        <v>0</v>
      </c>
      <c r="C19" s="9">
        <f>IF(Data!L19&gt;0,Data!L19-Data!L$98,Data!L19)</f>
        <v>-0.81818181818181834</v>
      </c>
      <c r="D19" s="9">
        <f>IF(Data!B19&gt;0,Data!B19-Data!B$98,Data!B19)</f>
        <v>1.1186440677966103</v>
      </c>
      <c r="E19" s="9">
        <f>IF(Data!C19&gt;0,Data!C19-Data!C$98,Data!C19)</f>
        <v>0</v>
      </c>
      <c r="F19" s="9">
        <f>IF(Data!D19&gt;0,Data!D19-Data!D$98,Data!D19)</f>
        <v>0</v>
      </c>
      <c r="G19" s="9">
        <f>IF(Data!E19&gt;0,Data!E19-Data!E$98,Data!E19)</f>
        <v>-7.3170731707317138E-2</v>
      </c>
      <c r="H19" s="9">
        <f>IF(Data!F19&gt;0,Data!F19-Data!F$98,Data!F19)</f>
        <v>0.10447761194029859</v>
      </c>
      <c r="I19" s="9">
        <f>IF(Data!G19&gt;0,Data!G19-Data!G$98,Data!G19)</f>
        <v>0</v>
      </c>
      <c r="J19" s="9">
        <f>IF(Data!H19&gt;0,Data!H19-Data!H$98,Data!H19)</f>
        <v>-0.58536585365853622</v>
      </c>
      <c r="K19" s="9">
        <f>IF(Data!I19&gt;0,Data!I19-Data!I$98,Data!I19)</f>
        <v>0</v>
      </c>
      <c r="L19" s="9">
        <f>IF(Data!J19&gt;0,Data!J19-Data!J$98,Data!J19)</f>
        <v>0.92857142857142883</v>
      </c>
      <c r="M19" s="9">
        <f>IF(Data!K19&gt;0,Data!K19-Data!K$98,Data!K19)</f>
        <v>0</v>
      </c>
      <c r="N19" s="9">
        <f>IF(Data!M19&gt;0,Data!M19-Data!M$98,Data!M19)</f>
        <v>-3.0843373493975905</v>
      </c>
      <c r="O19" s="9">
        <f>IF(Data!O19&gt;0,Data!O19-Data!O$98,Data!O19)</f>
        <v>0</v>
      </c>
      <c r="P19" s="9">
        <f>IF(Data!P19&gt;0,Data!P19-Data!P$98,Data!P19)</f>
        <v>0</v>
      </c>
      <c r="Q19" s="9">
        <f>IF(Data!Q19&gt;0,Data!Q19-Data!Q$98,Data!Q19)</f>
        <v>0.97435897435897445</v>
      </c>
      <c r="R19" s="9">
        <f>IF(Data!R19&gt;0,Data!R19-Data!R$98,Data!R19)</f>
        <v>0</v>
      </c>
      <c r="S19" s="9">
        <f>IF(Data!T19&gt;0,Data!T19-Data!T$98,Data!T19)</f>
        <v>0</v>
      </c>
      <c r="T19" s="9">
        <f>IF(Data!U19&gt;0,Data!U19-Data!U$98,Data!U19)</f>
        <v>0.66666666666666696</v>
      </c>
      <c r="U19" s="9">
        <f>IF(Data!V19&gt;0,Data!V19-Data!V$98,Data!V19)</f>
        <v>-0.68000000000000016</v>
      </c>
      <c r="V19" s="9">
        <f>IF(Data!W19&gt;0,Data!W19-Data!W$98,Data!W19)</f>
        <v>-3.08</v>
      </c>
      <c r="W19" s="9">
        <f>IF(Data!X19&gt;0,Data!X19-Data!X$98,Data!X19)</f>
        <v>0.33333333333333348</v>
      </c>
      <c r="X19" s="9">
        <f>IF(Data!Y19&gt;0,Data!Y19-Data!Y$98,Data!Y19)</f>
        <v>0</v>
      </c>
      <c r="Y19" s="9">
        <f>IF(Data!Z19&gt;0,Data!Z19-Data!Z$98,Data!Z19)</f>
        <v>0.13043478260869579</v>
      </c>
      <c r="Z19" s="9">
        <f>IF(Data!AA19&gt;0,Data!AA19-Data!AA$98,Data!AA19)</f>
        <v>0</v>
      </c>
      <c r="AA19" s="9">
        <f>IF(Data!AB19&gt;0,Data!AB19-Data!AB$98,Data!AB19)</f>
        <v>0</v>
      </c>
      <c r="AB19" s="9">
        <f>IF(Data!AC19&gt;0,Data!AC19-Data!AC$98,Data!AC19)</f>
        <v>-1.7058823529411766</v>
      </c>
      <c r="AC19" s="9">
        <f>IF(Data!AD19&gt;0,Data!AD19-Data!AD$98,Data!AD19)</f>
        <v>0</v>
      </c>
      <c r="AD19" s="9">
        <f>IF(Data!AE19&gt;0,Data!AE19-Data!AE$98,Data!AE19)</f>
        <v>7.4074074074073959E-2</v>
      </c>
      <c r="AE19" s="9">
        <f>IF(Data!AF19&gt;0,Data!AF19-Data!AF$98,Data!AF19)</f>
        <v>-1.6666666666666607E-2</v>
      </c>
      <c r="AF19" s="9">
        <f>IF(Data!AG19&gt;0,Data!AG19-Data!AG$98,Data!AG19)</f>
        <v>0.90196078431372584</v>
      </c>
      <c r="AG19" s="9">
        <f>IF(Data!AH19&gt;0,Data!AH19-Data!AH$98,Data!AH19)</f>
        <v>0</v>
      </c>
      <c r="AH19" s="9">
        <f>IF(Data!AI19&gt;0,Data!AI19-Data!AI$98,Data!AI19)</f>
        <v>0</v>
      </c>
      <c r="AI19" s="9">
        <f>IF(Data!AJ19&gt;0,Data!AJ19-Data!AJ$98,Data!AJ19)</f>
        <v>0.85915492957746498</v>
      </c>
      <c r="AJ19" s="9">
        <f>IF(Data!AK19&gt;0,Data!AK19-Data!AK$98,Data!AK19)</f>
        <v>0</v>
      </c>
      <c r="AK19" s="9">
        <f>IF(Data!AL19&gt;0,Data!AL19-Data!AL$98,Data!AL19)</f>
        <v>-0.64999999999999991</v>
      </c>
      <c r="AL19" s="9">
        <f>IF(Data!AM19&gt;0,Data!AM19-Data!AM$98,Data!AM19)</f>
        <v>0</v>
      </c>
      <c r="AM19" s="9">
        <f>IF(Data!AN19&gt;0,Data!AN19-Data!AN$98,Data!AN19)</f>
        <v>-1.3698630136985912E-2</v>
      </c>
      <c r="AN19" s="9">
        <f>IF(Data!AO19&gt;0,Data!AO19-Data!AO$98,Data!AO19)</f>
        <v>-1.0196078431372548</v>
      </c>
      <c r="AO19" s="9">
        <f>IF(Data!AP19&gt;0,Data!AP19-Data!AP$98,Data!AP19)</f>
        <v>0</v>
      </c>
      <c r="AP19" s="9">
        <f>IF(Data!AR19&gt;0,Data!AR19-Data!AR$98,Data!AR19)</f>
        <v>-0.10869565217391308</v>
      </c>
      <c r="AQ19" s="9">
        <f>IF(Data!AS19&gt;0,Data!AS19-Data!AS$98,Data!AS19)</f>
        <v>0</v>
      </c>
      <c r="AR19" s="9">
        <f>IF(Data!AT19&gt;0,Data!AT19-Data!AT$98,Data!AT19)</f>
        <v>0</v>
      </c>
      <c r="AS19" s="9">
        <f>IF(Data!AV19&gt;0,Data!AV19-Data!AV$98,Data!AV19)</f>
        <v>-0.11111111111111072</v>
      </c>
      <c r="AT19" s="9">
        <f>IF(Data!AW19&gt;0,Data!AW19-Data!AW$98,Data!AW19)</f>
        <v>0</v>
      </c>
      <c r="AU19" s="9">
        <f>IF(Data!AX19&gt;0,Data!AX19-Data!AX$98,Data!AX19)</f>
        <v>0.76923076923076916</v>
      </c>
      <c r="AV19" s="9">
        <f>IF(Data!AY19&gt;0,Data!AY19-Data!AY$98,Data!AY19)</f>
        <v>-1.083333333333333</v>
      </c>
      <c r="AY19" s="47">
        <f t="shared" si="2"/>
        <v>0</v>
      </c>
      <c r="AZ19" s="47">
        <f t="shared" si="3"/>
        <v>0</v>
      </c>
      <c r="BA19" s="47">
        <f t="shared" si="4"/>
        <v>0</v>
      </c>
      <c r="BB19" s="47">
        <f t="shared" si="5"/>
        <v>0</v>
      </c>
      <c r="BC19" s="47">
        <f t="shared" si="6"/>
        <v>0</v>
      </c>
      <c r="BD19" s="47">
        <f t="shared" si="7"/>
        <v>0</v>
      </c>
      <c r="BE19" s="47">
        <f t="shared" si="8"/>
        <v>0</v>
      </c>
      <c r="BF19" s="47">
        <f t="shared" si="9"/>
        <v>0</v>
      </c>
      <c r="BG19" s="47">
        <f t="shared" si="10"/>
        <v>0</v>
      </c>
      <c r="BH19" s="47">
        <f t="shared" si="11"/>
        <v>0</v>
      </c>
      <c r="BI19" s="47">
        <f t="shared" si="12"/>
        <v>0</v>
      </c>
      <c r="BJ19" s="47">
        <f t="shared" si="13"/>
        <v>0</v>
      </c>
      <c r="BK19" s="47">
        <f t="shared" si="14"/>
        <v>0</v>
      </c>
      <c r="BL19" s="47">
        <f t="shared" si="15"/>
        <v>0</v>
      </c>
      <c r="BM19" s="47">
        <f t="shared" si="16"/>
        <v>0</v>
      </c>
      <c r="BN19" s="47">
        <f t="shared" si="17"/>
        <v>0</v>
      </c>
      <c r="BO19" s="47">
        <f t="shared" si="18"/>
        <v>0</v>
      </c>
      <c r="BP19" s="47">
        <f t="shared" si="19"/>
        <v>0</v>
      </c>
      <c r="BQ19" s="47">
        <f t="shared" si="20"/>
        <v>0</v>
      </c>
      <c r="BR19" s="47">
        <f t="shared" si="21"/>
        <v>0</v>
      </c>
      <c r="BS19" s="47">
        <f t="shared" si="22"/>
        <v>0</v>
      </c>
      <c r="BT19" s="47">
        <f t="shared" si="23"/>
        <v>0</v>
      </c>
      <c r="BU19" s="47">
        <f t="shared" si="24"/>
        <v>0</v>
      </c>
      <c r="BV19" s="47">
        <f t="shared" si="25"/>
        <v>0</v>
      </c>
      <c r="BW19" s="47">
        <f t="shared" si="26"/>
        <v>0</v>
      </c>
      <c r="BX19" s="47">
        <f t="shared" si="27"/>
        <v>0</v>
      </c>
      <c r="BY19" s="47">
        <f t="shared" si="28"/>
        <v>0</v>
      </c>
      <c r="BZ19" s="47">
        <f t="shared" si="29"/>
        <v>0</v>
      </c>
      <c r="CA19" s="47">
        <f t="shared" si="30"/>
        <v>0</v>
      </c>
      <c r="CB19" s="47">
        <f t="shared" si="31"/>
        <v>0</v>
      </c>
      <c r="CC19" s="47">
        <f t="shared" si="32"/>
        <v>0</v>
      </c>
      <c r="CD19" s="47">
        <f t="shared" si="33"/>
        <v>0</v>
      </c>
      <c r="CE19" s="47">
        <f t="shared" si="34"/>
        <v>0</v>
      </c>
      <c r="CF19" s="47">
        <f t="shared" si="35"/>
        <v>0</v>
      </c>
      <c r="CG19" s="47">
        <f t="shared" si="36"/>
        <v>0</v>
      </c>
      <c r="CH19" s="47">
        <f t="shared" si="37"/>
        <v>0</v>
      </c>
      <c r="CI19" s="47">
        <f t="shared" si="38"/>
        <v>0</v>
      </c>
      <c r="CJ19" s="47">
        <f t="shared" si="39"/>
        <v>0</v>
      </c>
      <c r="CK19" s="47">
        <f t="shared" si="40"/>
        <v>0</v>
      </c>
      <c r="CL19" s="47">
        <f t="shared" si="41"/>
        <v>0</v>
      </c>
      <c r="CM19" s="47">
        <f t="shared" si="42"/>
        <v>0</v>
      </c>
      <c r="CN19" s="47">
        <f t="shared" si="43"/>
        <v>0</v>
      </c>
      <c r="CO19" s="47">
        <f t="shared" si="44"/>
        <v>0</v>
      </c>
      <c r="CP19" s="47">
        <f t="shared" si="45"/>
        <v>0</v>
      </c>
      <c r="CQ19" s="47">
        <f t="shared" si="46"/>
        <v>0</v>
      </c>
      <c r="CR19" s="47">
        <f t="shared" si="47"/>
        <v>0</v>
      </c>
    </row>
    <row r="20" spans="1:96" ht="15">
      <c r="A20" s="1">
        <v>19</v>
      </c>
      <c r="B20" s="9">
        <f>IF(Data!N20&gt;0,Data!N20-Data!N$98,Data!N20)</f>
        <v>0</v>
      </c>
      <c r="C20" s="9">
        <f>IF(Data!L20&gt;0,Data!L20-Data!L$98,Data!L20)</f>
        <v>0</v>
      </c>
      <c r="D20" s="9">
        <f>IF(Data!B20&gt;0,Data!B20-Data!B$98,Data!B20)</f>
        <v>0</v>
      </c>
      <c r="E20" s="9">
        <f>IF(Data!C20&gt;0,Data!C20-Data!C$98,Data!C20)</f>
        <v>0</v>
      </c>
      <c r="F20" s="9">
        <f>IF(Data!D20&gt;0,Data!D20-Data!D$98,Data!D20)</f>
        <v>0</v>
      </c>
      <c r="G20" s="9">
        <f>IF(Data!E20&gt;0,Data!E20-Data!E$98,Data!E20)</f>
        <v>0</v>
      </c>
      <c r="H20" s="9">
        <f>IF(Data!F20&gt;0,Data!F20-Data!F$98,Data!F20)</f>
        <v>0</v>
      </c>
      <c r="I20" s="9">
        <f>IF(Data!G20&gt;0,Data!G20-Data!G$98,Data!G20)</f>
        <v>0</v>
      </c>
      <c r="J20" s="9">
        <f>IF(Data!H20&gt;0,Data!H20-Data!H$98,Data!H20)</f>
        <v>-0.58536585365853622</v>
      </c>
      <c r="K20" s="9">
        <f>IF(Data!I20&gt;0,Data!I20-Data!I$98,Data!I20)</f>
        <v>0</v>
      </c>
      <c r="L20" s="9">
        <f>IF(Data!J20&gt;0,Data!J20-Data!J$98,Data!J20)</f>
        <v>0</v>
      </c>
      <c r="M20" s="9">
        <f>IF(Data!K20&gt;0,Data!K20-Data!K$98,Data!K20)</f>
        <v>0</v>
      </c>
      <c r="N20" s="9">
        <f>IF(Data!M20&gt;0,Data!M20-Data!M$98,Data!M20)</f>
        <v>-8.4337349397590522E-2</v>
      </c>
      <c r="O20" s="9">
        <f>IF(Data!O20&gt;0,Data!O20-Data!O$98,Data!O20)</f>
        <v>0</v>
      </c>
      <c r="P20" s="9">
        <f>IF(Data!P20&gt;0,Data!P20-Data!P$98,Data!P20)</f>
        <v>0</v>
      </c>
      <c r="Q20" s="9">
        <f>IF(Data!Q20&gt;0,Data!Q20-Data!Q$98,Data!Q20)</f>
        <v>0</v>
      </c>
      <c r="R20" s="9">
        <f>IF(Data!R20&gt;0,Data!R20-Data!R$98,Data!R20)</f>
        <v>0</v>
      </c>
      <c r="S20" s="9">
        <f>IF(Data!T20&gt;0,Data!T20-Data!T$98,Data!T20)</f>
        <v>0</v>
      </c>
      <c r="T20" s="9">
        <f>IF(Data!U20&gt;0,Data!U20-Data!U$98,Data!U20)</f>
        <v>0</v>
      </c>
      <c r="U20" s="9">
        <f>IF(Data!V20&gt;0,Data!V20-Data!V$98,Data!V20)</f>
        <v>0</v>
      </c>
      <c r="V20" s="9">
        <f>IF(Data!W20&gt;0,Data!W20-Data!W$98,Data!W20)</f>
        <v>0</v>
      </c>
      <c r="W20" s="9">
        <f>IF(Data!X20&gt;0,Data!X20-Data!X$98,Data!X20)</f>
        <v>-1.6666666666666665</v>
      </c>
      <c r="X20" s="9">
        <f>IF(Data!Y20&gt;0,Data!Y20-Data!Y$98,Data!Y20)</f>
        <v>0</v>
      </c>
      <c r="Y20" s="9">
        <f>IF(Data!Z20&gt;0,Data!Z20-Data!Z$98,Data!Z20)</f>
        <v>0</v>
      </c>
      <c r="Z20" s="9">
        <f>IF(Data!AA20&gt;0,Data!AA20-Data!AA$98,Data!AA20)</f>
        <v>0</v>
      </c>
      <c r="AA20" s="9">
        <f>IF(Data!AB20&gt;0,Data!AB20-Data!AB$98,Data!AB20)</f>
        <v>0</v>
      </c>
      <c r="AB20" s="9">
        <f>IF(Data!AC20&gt;0,Data!AC20-Data!AC$98,Data!AC20)</f>
        <v>0</v>
      </c>
      <c r="AC20" s="9">
        <f>IF(Data!AD20&gt;0,Data!AD20-Data!AD$98,Data!AD20)</f>
        <v>0</v>
      </c>
      <c r="AD20" s="9">
        <f>IF(Data!AE20&gt;0,Data!AE20-Data!AE$98,Data!AE20)</f>
        <v>0</v>
      </c>
      <c r="AE20" s="9">
        <f>IF(Data!AF20&gt;0,Data!AF20-Data!AF$98,Data!AF20)</f>
        <v>-1.0166666666666666</v>
      </c>
      <c r="AF20" s="9">
        <f>IF(Data!AG20&gt;0,Data!AG20-Data!AG$98,Data!AG20)</f>
        <v>0</v>
      </c>
      <c r="AG20" s="9">
        <f>IF(Data!AH20&gt;0,Data!AH20-Data!AH$98,Data!AH20)</f>
        <v>0</v>
      </c>
      <c r="AH20" s="9">
        <f>IF(Data!AI20&gt;0,Data!AI20-Data!AI$98,Data!AI20)</f>
        <v>0</v>
      </c>
      <c r="AI20" s="9">
        <f>IF(Data!AJ20&gt;0,Data!AJ20-Data!AJ$98,Data!AJ20)</f>
        <v>-0.14084507042253502</v>
      </c>
      <c r="AJ20" s="9">
        <f>IF(Data!AK20&gt;0,Data!AK20-Data!AK$98,Data!AK20)</f>
        <v>0</v>
      </c>
      <c r="AK20" s="9">
        <f>IF(Data!AL20&gt;0,Data!AL20-Data!AL$98,Data!AL20)</f>
        <v>0</v>
      </c>
      <c r="AL20" s="9">
        <f>IF(Data!AM20&gt;0,Data!AM20-Data!AM$98,Data!AM20)</f>
        <v>0</v>
      </c>
      <c r="AM20" s="9">
        <f>IF(Data!AN20&gt;0,Data!AN20-Data!AN$98,Data!AN20)</f>
        <v>-1.3698630136985912E-2</v>
      </c>
      <c r="AN20" s="9">
        <f>IF(Data!AO20&gt;0,Data!AO20-Data!AO$98,Data!AO20)</f>
        <v>0</v>
      </c>
      <c r="AO20" s="9">
        <f>IF(Data!AP20&gt;0,Data!AP20-Data!AP$98,Data!AP20)</f>
        <v>0</v>
      </c>
      <c r="AP20" s="9">
        <f>IF(Data!AR20&gt;0,Data!AR20-Data!AR$98,Data!AR20)</f>
        <v>0.89130434782608692</v>
      </c>
      <c r="AQ20" s="9">
        <f>IF(Data!AS20&gt;0,Data!AS20-Data!AS$98,Data!AS20)</f>
        <v>0</v>
      </c>
      <c r="AR20" s="9">
        <f>IF(Data!AT20&gt;0,Data!AT20-Data!AT$98,Data!AT20)</f>
        <v>0</v>
      </c>
      <c r="AS20" s="9">
        <f>IF(Data!AV20&gt;0,Data!AV20-Data!AV$98,Data!AV20)</f>
        <v>0</v>
      </c>
      <c r="AT20" s="9">
        <f>IF(Data!AW20&gt;0,Data!AW20-Data!AW$98,Data!AW20)</f>
        <v>0</v>
      </c>
      <c r="AU20" s="9">
        <f>IF(Data!AX20&gt;0,Data!AX20-Data!AX$98,Data!AX20)</f>
        <v>0</v>
      </c>
      <c r="AV20" s="9">
        <f>IF(Data!AY20&gt;0,Data!AY20-Data!AY$98,Data!AY20)</f>
        <v>0</v>
      </c>
      <c r="AY20" s="47">
        <f t="shared" si="2"/>
        <v>0</v>
      </c>
      <c r="AZ20" s="47">
        <f t="shared" si="3"/>
        <v>0</v>
      </c>
      <c r="BA20" s="47">
        <f t="shared" si="4"/>
        <v>0</v>
      </c>
      <c r="BB20" s="47">
        <f t="shared" si="5"/>
        <v>0</v>
      </c>
      <c r="BC20" s="47">
        <f t="shared" si="6"/>
        <v>0</v>
      </c>
      <c r="BD20" s="47">
        <f t="shared" si="7"/>
        <v>0</v>
      </c>
      <c r="BE20" s="47">
        <f t="shared" si="8"/>
        <v>0</v>
      </c>
      <c r="BF20" s="47">
        <f t="shared" si="9"/>
        <v>0</v>
      </c>
      <c r="BG20" s="47">
        <f t="shared" si="10"/>
        <v>0</v>
      </c>
      <c r="BH20" s="47">
        <f t="shared" si="11"/>
        <v>0</v>
      </c>
      <c r="BI20" s="47">
        <f t="shared" si="12"/>
        <v>0</v>
      </c>
      <c r="BJ20" s="47">
        <f t="shared" si="13"/>
        <v>0</v>
      </c>
      <c r="BK20" s="47">
        <f t="shared" si="14"/>
        <v>0</v>
      </c>
      <c r="BL20" s="47">
        <f t="shared" si="15"/>
        <v>0</v>
      </c>
      <c r="BM20" s="47">
        <f t="shared" si="16"/>
        <v>0</v>
      </c>
      <c r="BN20" s="47">
        <f t="shared" si="17"/>
        <v>0</v>
      </c>
      <c r="BO20" s="47">
        <f t="shared" si="18"/>
        <v>0</v>
      </c>
      <c r="BP20" s="47">
        <f t="shared" si="19"/>
        <v>0</v>
      </c>
      <c r="BQ20" s="47">
        <f t="shared" si="20"/>
        <v>0</v>
      </c>
      <c r="BR20" s="47">
        <f t="shared" si="21"/>
        <v>0</v>
      </c>
      <c r="BS20" s="47">
        <f t="shared" si="22"/>
        <v>0</v>
      </c>
      <c r="BT20" s="47">
        <f t="shared" si="23"/>
        <v>0</v>
      </c>
      <c r="BU20" s="47">
        <f t="shared" si="24"/>
        <v>0</v>
      </c>
      <c r="BV20" s="47">
        <f t="shared" si="25"/>
        <v>0</v>
      </c>
      <c r="BW20" s="47">
        <f t="shared" si="26"/>
        <v>0</v>
      </c>
      <c r="BX20" s="47">
        <f t="shared" si="27"/>
        <v>0</v>
      </c>
      <c r="BY20" s="47">
        <f t="shared" si="28"/>
        <v>0</v>
      </c>
      <c r="BZ20" s="47">
        <f t="shared" si="29"/>
        <v>0</v>
      </c>
      <c r="CA20" s="47">
        <f t="shared" si="30"/>
        <v>0</v>
      </c>
      <c r="CB20" s="47">
        <f t="shared" si="31"/>
        <v>0</v>
      </c>
      <c r="CC20" s="47">
        <f t="shared" si="32"/>
        <v>0</v>
      </c>
      <c r="CD20" s="47">
        <f t="shared" si="33"/>
        <v>0</v>
      </c>
      <c r="CE20" s="47">
        <f t="shared" si="34"/>
        <v>0</v>
      </c>
      <c r="CF20" s="47">
        <f t="shared" si="35"/>
        <v>0</v>
      </c>
      <c r="CG20" s="47">
        <f t="shared" si="36"/>
        <v>0</v>
      </c>
      <c r="CH20" s="47">
        <f t="shared" si="37"/>
        <v>0</v>
      </c>
      <c r="CI20" s="47">
        <f t="shared" si="38"/>
        <v>0</v>
      </c>
      <c r="CJ20" s="47">
        <f t="shared" si="39"/>
        <v>0</v>
      </c>
      <c r="CK20" s="47">
        <f t="shared" si="40"/>
        <v>0</v>
      </c>
      <c r="CL20" s="47">
        <f t="shared" si="41"/>
        <v>0</v>
      </c>
      <c r="CM20" s="47">
        <f t="shared" si="42"/>
        <v>0</v>
      </c>
      <c r="CN20" s="47">
        <f t="shared" si="43"/>
        <v>0</v>
      </c>
      <c r="CO20" s="47">
        <f t="shared" si="44"/>
        <v>0</v>
      </c>
      <c r="CP20" s="47">
        <f t="shared" si="45"/>
        <v>0</v>
      </c>
      <c r="CQ20" s="47">
        <f t="shared" si="46"/>
        <v>0</v>
      </c>
      <c r="CR20" s="47">
        <f t="shared" si="47"/>
        <v>0</v>
      </c>
    </row>
    <row r="21" spans="1:96" ht="15">
      <c r="A21" s="1">
        <v>20</v>
      </c>
      <c r="B21" s="9">
        <f>IF(Data!N21&gt;0,Data!N21-Data!N$98,Data!N21)</f>
        <v>0</v>
      </c>
      <c r="C21" s="9">
        <f>IF(Data!L21&gt;0,Data!L21-Data!L$98,Data!L21)</f>
        <v>0</v>
      </c>
      <c r="D21" s="9">
        <f>IF(Data!B21&gt;0,Data!B21-Data!B$98,Data!B21)</f>
        <v>0</v>
      </c>
      <c r="E21" s="9">
        <f>IF(Data!C21&gt;0,Data!C21-Data!C$98,Data!C21)</f>
        <v>0</v>
      </c>
      <c r="F21" s="9">
        <f>IF(Data!D21&gt;0,Data!D21-Data!D$98,Data!D21)</f>
        <v>0</v>
      </c>
      <c r="G21" s="9">
        <f>IF(Data!E21&gt;0,Data!E21-Data!E$98,Data!E21)</f>
        <v>0</v>
      </c>
      <c r="H21" s="9">
        <f>IF(Data!F21&gt;0,Data!F21-Data!F$98,Data!F21)</f>
        <v>0.10447761194029859</v>
      </c>
      <c r="I21" s="9">
        <f>IF(Data!G21&gt;0,Data!G21-Data!G$98,Data!G21)</f>
        <v>0</v>
      </c>
      <c r="J21" s="9">
        <f>IF(Data!H21&gt;0,Data!H21-Data!H$98,Data!H21)</f>
        <v>0.41463414634146378</v>
      </c>
      <c r="K21" s="9">
        <f>IF(Data!I21&gt;0,Data!I21-Data!I$98,Data!I21)</f>
        <v>0</v>
      </c>
      <c r="L21" s="9">
        <f>IF(Data!J21&gt;0,Data!J21-Data!J$98,Data!J21)</f>
        <v>0</v>
      </c>
      <c r="M21" s="9">
        <f>IF(Data!K21&gt;0,Data!K21-Data!K$98,Data!K21)</f>
        <v>0</v>
      </c>
      <c r="N21" s="9">
        <f>IF(Data!M21&gt;0,Data!M21-Data!M$98,Data!M21)</f>
        <v>-8.4337349397590522E-2</v>
      </c>
      <c r="O21" s="9">
        <f>IF(Data!O21&gt;0,Data!O21-Data!O$98,Data!O21)</f>
        <v>0</v>
      </c>
      <c r="P21" s="9">
        <f>IF(Data!P21&gt;0,Data!P21-Data!P$98,Data!P21)</f>
        <v>0</v>
      </c>
      <c r="Q21" s="9">
        <f>IF(Data!Q21&gt;0,Data!Q21-Data!Q$98,Data!Q21)</f>
        <v>0</v>
      </c>
      <c r="R21" s="9">
        <f>IF(Data!R21&gt;0,Data!R21-Data!R$98,Data!R21)</f>
        <v>-0.71428571428571441</v>
      </c>
      <c r="S21" s="9">
        <f>IF(Data!T21&gt;0,Data!T21-Data!T$98,Data!T21)</f>
        <v>0.16000000000000014</v>
      </c>
      <c r="T21" s="9">
        <f>IF(Data!U21&gt;0,Data!U21-Data!U$98,Data!U21)</f>
        <v>0</v>
      </c>
      <c r="U21" s="9">
        <f>IF(Data!V21&gt;0,Data!V21-Data!V$98,Data!V21)</f>
        <v>0</v>
      </c>
      <c r="V21" s="9">
        <f>IF(Data!W21&gt;0,Data!W21-Data!W$98,Data!W21)</f>
        <v>0</v>
      </c>
      <c r="W21" s="9">
        <f>IF(Data!X21&gt;0,Data!X21-Data!X$98,Data!X21)</f>
        <v>0</v>
      </c>
      <c r="X21" s="9">
        <f>IF(Data!Y21&gt;0,Data!Y21-Data!Y$98,Data!Y21)</f>
        <v>0</v>
      </c>
      <c r="Y21" s="9">
        <f>IF(Data!Z21&gt;0,Data!Z21-Data!Z$98,Data!Z21)</f>
        <v>0</v>
      </c>
      <c r="Z21" s="9">
        <f>IF(Data!AA21&gt;0,Data!AA21-Data!AA$98,Data!AA21)</f>
        <v>0</v>
      </c>
      <c r="AA21" s="9">
        <f>IF(Data!AB21&gt;0,Data!AB21-Data!AB$98,Data!AB21)</f>
        <v>0</v>
      </c>
      <c r="AB21" s="9">
        <f>IF(Data!AC21&gt;0,Data!AC21-Data!AC$98,Data!AC21)</f>
        <v>0</v>
      </c>
      <c r="AC21" s="9">
        <f>IF(Data!AD21&gt;0,Data!AD21-Data!AD$98,Data!AD21)</f>
        <v>0</v>
      </c>
      <c r="AD21" s="9">
        <f>IF(Data!AE21&gt;0,Data!AE21-Data!AE$98,Data!AE21)</f>
        <v>0</v>
      </c>
      <c r="AE21" s="9">
        <f>IF(Data!AF21&gt;0,Data!AF21-Data!AF$98,Data!AF21)</f>
        <v>-1.6666666666666607E-2</v>
      </c>
      <c r="AF21" s="9">
        <f>IF(Data!AG21&gt;0,Data!AG21-Data!AG$98,Data!AG21)</f>
        <v>0</v>
      </c>
      <c r="AG21" s="9">
        <f>IF(Data!AH21&gt;0,Data!AH21-Data!AH$98,Data!AH21)</f>
        <v>0</v>
      </c>
      <c r="AH21" s="9">
        <f>IF(Data!AI21&gt;0,Data!AI21-Data!AI$98,Data!AI21)</f>
        <v>0</v>
      </c>
      <c r="AI21" s="9">
        <f>IF(Data!AJ21&gt;0,Data!AJ21-Data!AJ$98,Data!AJ21)</f>
        <v>0</v>
      </c>
      <c r="AJ21" s="9">
        <f>IF(Data!AK21&gt;0,Data!AK21-Data!AK$98,Data!AK21)</f>
        <v>0</v>
      </c>
      <c r="AK21" s="9">
        <f>IF(Data!AL21&gt;0,Data!AL21-Data!AL$98,Data!AL21)</f>
        <v>-0.64999999999999991</v>
      </c>
      <c r="AL21" s="9">
        <f>IF(Data!AM21&gt;0,Data!AM21-Data!AM$98,Data!AM21)</f>
        <v>0</v>
      </c>
      <c r="AM21" s="9">
        <f>IF(Data!AN21&gt;0,Data!AN21-Data!AN$98,Data!AN21)</f>
        <v>0</v>
      </c>
      <c r="AN21" s="9">
        <f>IF(Data!AO21&gt;0,Data!AO21-Data!AO$98,Data!AO21)</f>
        <v>0</v>
      </c>
      <c r="AO21" s="9">
        <f>IF(Data!AP21&gt;0,Data!AP21-Data!AP$98,Data!AP21)</f>
        <v>0</v>
      </c>
      <c r="AP21" s="9">
        <f>IF(Data!AR21&gt;0,Data!AR21-Data!AR$98,Data!AR21)</f>
        <v>0</v>
      </c>
      <c r="AQ21" s="9">
        <f>IF(Data!AS21&gt;0,Data!AS21-Data!AS$98,Data!AS21)</f>
        <v>0</v>
      </c>
      <c r="AR21" s="9">
        <f>IF(Data!AT21&gt;0,Data!AT21-Data!AT$98,Data!AT21)</f>
        <v>0</v>
      </c>
      <c r="AS21" s="9">
        <f>IF(Data!AV21&gt;0,Data!AV21-Data!AV$98,Data!AV21)</f>
        <v>0</v>
      </c>
      <c r="AT21" s="9">
        <f>IF(Data!AW21&gt;0,Data!AW21-Data!AW$98,Data!AW21)</f>
        <v>0</v>
      </c>
      <c r="AU21" s="9">
        <f>IF(Data!AX21&gt;0,Data!AX21-Data!AX$98,Data!AX21)</f>
        <v>-0.23076923076923084</v>
      </c>
      <c r="AV21" s="9">
        <f>IF(Data!AY21&gt;0,Data!AY21-Data!AY$98,Data!AY21)</f>
        <v>0</v>
      </c>
      <c r="AY21" s="47">
        <f t="shared" si="2"/>
        <v>0</v>
      </c>
      <c r="AZ21" s="47">
        <f t="shared" si="3"/>
        <v>0</v>
      </c>
      <c r="BA21" s="47">
        <f t="shared" si="4"/>
        <v>0</v>
      </c>
      <c r="BB21" s="47">
        <f t="shared" si="5"/>
        <v>0</v>
      </c>
      <c r="BC21" s="47">
        <f t="shared" si="6"/>
        <v>0</v>
      </c>
      <c r="BD21" s="47">
        <f t="shared" si="7"/>
        <v>0</v>
      </c>
      <c r="BE21" s="47">
        <f t="shared" si="8"/>
        <v>0</v>
      </c>
      <c r="BF21" s="47">
        <f t="shared" si="9"/>
        <v>0</v>
      </c>
      <c r="BG21" s="47">
        <f t="shared" si="10"/>
        <v>0</v>
      </c>
      <c r="BH21" s="47">
        <f t="shared" si="11"/>
        <v>0</v>
      </c>
      <c r="BI21" s="47">
        <f t="shared" si="12"/>
        <v>0</v>
      </c>
      <c r="BJ21" s="47">
        <f t="shared" si="13"/>
        <v>0</v>
      </c>
      <c r="BK21" s="47">
        <f t="shared" si="14"/>
        <v>0</v>
      </c>
      <c r="BL21" s="47">
        <f t="shared" si="15"/>
        <v>0</v>
      </c>
      <c r="BM21" s="47">
        <f t="shared" si="16"/>
        <v>0</v>
      </c>
      <c r="BN21" s="47">
        <f t="shared" si="17"/>
        <v>0</v>
      </c>
      <c r="BO21" s="47">
        <f t="shared" si="18"/>
        <v>0</v>
      </c>
      <c r="BP21" s="47">
        <f t="shared" si="19"/>
        <v>0</v>
      </c>
      <c r="BQ21" s="47">
        <f t="shared" si="20"/>
        <v>0</v>
      </c>
      <c r="BR21" s="47">
        <f t="shared" si="21"/>
        <v>0</v>
      </c>
      <c r="BS21" s="47">
        <f t="shared" si="22"/>
        <v>0</v>
      </c>
      <c r="BT21" s="47">
        <f t="shared" si="23"/>
        <v>0</v>
      </c>
      <c r="BU21" s="47">
        <f t="shared" si="24"/>
        <v>0</v>
      </c>
      <c r="BV21" s="47">
        <f t="shared" si="25"/>
        <v>0</v>
      </c>
      <c r="BW21" s="47">
        <f t="shared" si="26"/>
        <v>0</v>
      </c>
      <c r="BX21" s="47">
        <f t="shared" si="27"/>
        <v>0</v>
      </c>
      <c r="BY21" s="47">
        <f t="shared" si="28"/>
        <v>0</v>
      </c>
      <c r="BZ21" s="47">
        <f t="shared" si="29"/>
        <v>0</v>
      </c>
      <c r="CA21" s="47">
        <f t="shared" si="30"/>
        <v>0</v>
      </c>
      <c r="CB21" s="47">
        <f t="shared" si="31"/>
        <v>0</v>
      </c>
      <c r="CC21" s="47">
        <f t="shared" si="32"/>
        <v>0</v>
      </c>
      <c r="CD21" s="47">
        <f t="shared" si="33"/>
        <v>0</v>
      </c>
      <c r="CE21" s="47">
        <f t="shared" si="34"/>
        <v>0</v>
      </c>
      <c r="CF21" s="47">
        <f t="shared" si="35"/>
        <v>0</v>
      </c>
      <c r="CG21" s="47">
        <f t="shared" si="36"/>
        <v>0</v>
      </c>
      <c r="CH21" s="47">
        <f t="shared" si="37"/>
        <v>0</v>
      </c>
      <c r="CI21" s="47">
        <f t="shared" si="38"/>
        <v>0</v>
      </c>
      <c r="CJ21" s="47">
        <f t="shared" si="39"/>
        <v>0</v>
      </c>
      <c r="CK21" s="47">
        <f t="shared" si="40"/>
        <v>0</v>
      </c>
      <c r="CL21" s="47">
        <f t="shared" si="41"/>
        <v>0</v>
      </c>
      <c r="CM21" s="47">
        <f t="shared" si="42"/>
        <v>0</v>
      </c>
      <c r="CN21" s="47">
        <f t="shared" si="43"/>
        <v>0</v>
      </c>
      <c r="CO21" s="47">
        <f t="shared" si="44"/>
        <v>0</v>
      </c>
      <c r="CP21" s="47">
        <f t="shared" si="45"/>
        <v>0</v>
      </c>
      <c r="CQ21" s="47">
        <f t="shared" si="46"/>
        <v>0</v>
      </c>
      <c r="CR21" s="47">
        <f t="shared" si="47"/>
        <v>0</v>
      </c>
    </row>
    <row r="22" spans="1:96" ht="15">
      <c r="A22" s="1">
        <v>21</v>
      </c>
      <c r="B22" s="9">
        <f>IF(Data!N22&gt;0,Data!N22-Data!N$98,Data!N22)</f>
        <v>0.6956521739130439</v>
      </c>
      <c r="C22" s="9">
        <f>IF(Data!L22&gt;0,Data!L22-Data!L$98,Data!L22)</f>
        <v>-0.81818181818181834</v>
      </c>
      <c r="D22" s="9">
        <f>IF(Data!B22&gt;0,Data!B22-Data!B$98,Data!B22)</f>
        <v>1.1186440677966103</v>
      </c>
      <c r="E22" s="9">
        <f>IF(Data!C22&gt;0,Data!C22-Data!C$98,Data!C22)</f>
        <v>0</v>
      </c>
      <c r="F22" s="9">
        <f>IF(Data!D22&gt;0,Data!D22-Data!D$98,Data!D22)</f>
        <v>0</v>
      </c>
      <c r="G22" s="9">
        <f>IF(Data!E22&gt;0,Data!E22-Data!E$98,Data!E22)</f>
        <v>-7.3170731707317138E-2</v>
      </c>
      <c r="H22" s="9">
        <f>IF(Data!F22&gt;0,Data!F22-Data!F$98,Data!F22)</f>
        <v>0</v>
      </c>
      <c r="I22" s="9">
        <f>IF(Data!G22&gt;0,Data!G22-Data!G$98,Data!G22)</f>
        <v>0</v>
      </c>
      <c r="J22" s="9">
        <f>IF(Data!H22&gt;0,Data!H22-Data!H$98,Data!H22)</f>
        <v>0.41463414634146378</v>
      </c>
      <c r="K22" s="9">
        <f>IF(Data!I22&gt;0,Data!I22-Data!I$98,Data!I22)</f>
        <v>0</v>
      </c>
      <c r="L22" s="9">
        <f>IF(Data!J22&gt;0,Data!J22-Data!J$98,Data!J22)</f>
        <v>0</v>
      </c>
      <c r="M22" s="9">
        <f>IF(Data!K22&gt;0,Data!K22-Data!K$98,Data!K22)</f>
        <v>-1</v>
      </c>
      <c r="N22" s="9">
        <f>IF(Data!M22&gt;0,Data!M22-Data!M$98,Data!M22)</f>
        <v>-8.4337349397590522E-2</v>
      </c>
      <c r="O22" s="9">
        <f>IF(Data!O22&gt;0,Data!O22-Data!O$98,Data!O22)</f>
        <v>-0.79999999999999982</v>
      </c>
      <c r="P22" s="9">
        <f>IF(Data!P22&gt;0,Data!P22-Data!P$98,Data!P22)</f>
        <v>0</v>
      </c>
      <c r="Q22" s="9">
        <f>IF(Data!Q22&gt;0,Data!Q22-Data!Q$98,Data!Q22)</f>
        <v>-1.0256410256410255</v>
      </c>
      <c r="R22" s="9">
        <f>IF(Data!R22&gt;0,Data!R22-Data!R$98,Data!R22)</f>
        <v>-0.71428571428571441</v>
      </c>
      <c r="S22" s="9">
        <f>IF(Data!T22&gt;0,Data!T22-Data!T$98,Data!T22)</f>
        <v>-2.84</v>
      </c>
      <c r="T22" s="9">
        <f>IF(Data!U22&gt;0,Data!U22-Data!U$98,Data!U22)</f>
        <v>0.66666666666666696</v>
      </c>
      <c r="U22" s="9">
        <f>IF(Data!V22&gt;0,Data!V22-Data!V$98,Data!V22)</f>
        <v>1.3199999999999998</v>
      </c>
      <c r="V22" s="9">
        <f>IF(Data!W22&gt;0,Data!W22-Data!W$98,Data!W22)</f>
        <v>0.91999999999999993</v>
      </c>
      <c r="W22" s="9">
        <f>IF(Data!X22&gt;0,Data!X22-Data!X$98,Data!X22)</f>
        <v>-0.66666666666666652</v>
      </c>
      <c r="X22" s="9">
        <f>IF(Data!Y22&gt;0,Data!Y22-Data!Y$98,Data!Y22)</f>
        <v>0.83333333333333304</v>
      </c>
      <c r="Y22" s="9">
        <f>IF(Data!Z22&gt;0,Data!Z22-Data!Z$98,Data!Z22)</f>
        <v>-0.86956521739130421</v>
      </c>
      <c r="Z22" s="9">
        <f>IF(Data!AA22&gt;0,Data!AA22-Data!AA$98,Data!AA22)</f>
        <v>0</v>
      </c>
      <c r="AA22" s="9">
        <f>IF(Data!AB22&gt;0,Data!AB22-Data!AB$98,Data!AB22)</f>
        <v>0</v>
      </c>
      <c r="AB22" s="9">
        <f>IF(Data!AC22&gt;0,Data!AC22-Data!AC$98,Data!AC22)</f>
        <v>1.2941176470588234</v>
      </c>
      <c r="AC22" s="9">
        <f>IF(Data!AD22&gt;0,Data!AD22-Data!AD$98,Data!AD22)</f>
        <v>0.83333333333333304</v>
      </c>
      <c r="AD22" s="9">
        <f>IF(Data!AE22&gt;0,Data!AE22-Data!AE$98,Data!AE22)</f>
        <v>1.074074074074074</v>
      </c>
      <c r="AE22" s="9">
        <f>IF(Data!AF22&gt;0,Data!AF22-Data!AF$98,Data!AF22)</f>
        <v>-1.0166666666666666</v>
      </c>
      <c r="AF22" s="9">
        <f>IF(Data!AG22&gt;0,Data!AG22-Data!AG$98,Data!AG22)</f>
        <v>0.90196078431372584</v>
      </c>
      <c r="AG22" s="9">
        <f>IF(Data!AH22&gt;0,Data!AH22-Data!AH$98,Data!AH22)</f>
        <v>0</v>
      </c>
      <c r="AH22" s="9">
        <f>IF(Data!AI22&gt;0,Data!AI22-Data!AI$98,Data!AI22)</f>
        <v>0</v>
      </c>
      <c r="AI22" s="9">
        <f>IF(Data!AJ22&gt;0,Data!AJ22-Data!AJ$98,Data!AJ22)</f>
        <v>0.85915492957746498</v>
      </c>
      <c r="AJ22" s="9">
        <f>IF(Data!AK22&gt;0,Data!AK22-Data!AK$98,Data!AK22)</f>
        <v>0.81818181818181834</v>
      </c>
      <c r="AK22" s="9">
        <f>IF(Data!AL22&gt;0,Data!AL22-Data!AL$98,Data!AL22)</f>
        <v>0</v>
      </c>
      <c r="AL22" s="9">
        <f>IF(Data!AM22&gt;0,Data!AM22-Data!AM$98,Data!AM22)</f>
        <v>0</v>
      </c>
      <c r="AM22" s="9">
        <f>IF(Data!AN22&gt;0,Data!AN22-Data!AN$98,Data!AN22)</f>
        <v>-1.0136986301369859</v>
      </c>
      <c r="AN22" s="9">
        <f>IF(Data!AO22&gt;0,Data!AO22-Data!AO$98,Data!AO22)</f>
        <v>0.98039215686274517</v>
      </c>
      <c r="AO22" s="9">
        <f>IF(Data!AP22&gt;0,Data!AP22-Data!AP$98,Data!AP22)</f>
        <v>-7.8947368421052211E-2</v>
      </c>
      <c r="AP22" s="9">
        <f>IF(Data!AR22&gt;0,Data!AR22-Data!AR$98,Data!AR22)</f>
        <v>0.89130434782608692</v>
      </c>
      <c r="AQ22" s="9">
        <f>IF(Data!AS22&gt;0,Data!AS22-Data!AS$98,Data!AS22)</f>
        <v>1.0612244897959182</v>
      </c>
      <c r="AR22" s="9">
        <f>IF(Data!AT22&gt;0,Data!AT22-Data!AT$98,Data!AT22)</f>
        <v>0.20000000000000018</v>
      </c>
      <c r="AS22" s="9">
        <f>IF(Data!AV22&gt;0,Data!AV22-Data!AV$98,Data!AV22)</f>
        <v>0</v>
      </c>
      <c r="AT22" s="9">
        <f>IF(Data!AW22&gt;0,Data!AW22-Data!AW$98,Data!AW22)</f>
        <v>0</v>
      </c>
      <c r="AU22" s="9">
        <f>IF(Data!AX22&gt;0,Data!AX22-Data!AX$98,Data!AX22)</f>
        <v>0.76923076923076916</v>
      </c>
      <c r="AV22" s="9">
        <f>IF(Data!AY22&gt;0,Data!AY22-Data!AY$98,Data!AY22)</f>
        <v>0</v>
      </c>
      <c r="AY22" s="47">
        <f t="shared" si="2"/>
        <v>-0.56916996047430879</v>
      </c>
      <c r="AZ22" s="47">
        <f t="shared" si="3"/>
        <v>0.77818717759764244</v>
      </c>
      <c r="BA22" s="47">
        <f t="shared" si="4"/>
        <v>0</v>
      </c>
      <c r="BB22" s="47">
        <f t="shared" si="5"/>
        <v>0</v>
      </c>
      <c r="BC22" s="47">
        <f t="shared" si="6"/>
        <v>-5.0901378579003259E-2</v>
      </c>
      <c r="BD22" s="47">
        <f t="shared" si="7"/>
        <v>0</v>
      </c>
      <c r="BE22" s="47">
        <f t="shared" si="8"/>
        <v>0</v>
      </c>
      <c r="BF22" s="47">
        <f t="shared" si="9"/>
        <v>0.28844114528101844</v>
      </c>
      <c r="BG22" s="47">
        <f t="shared" si="10"/>
        <v>0</v>
      </c>
      <c r="BH22" s="47">
        <f t="shared" si="11"/>
        <v>0</v>
      </c>
      <c r="BI22" s="47">
        <f t="shared" si="12"/>
        <v>-0.6956521739130439</v>
      </c>
      <c r="BJ22" s="47">
        <f t="shared" si="13"/>
        <v>-5.8669460450497792E-2</v>
      </c>
      <c r="BK22" s="47">
        <f t="shared" si="14"/>
        <v>-0.55652173913043501</v>
      </c>
      <c r="BL22" s="47">
        <f t="shared" si="15"/>
        <v>0</v>
      </c>
      <c r="BM22" s="47">
        <f t="shared" si="16"/>
        <v>-0.71348940914158343</v>
      </c>
      <c r="BN22" s="47">
        <f t="shared" si="17"/>
        <v>-0.49689440993788858</v>
      </c>
      <c r="BO22" s="47">
        <f t="shared" si="18"/>
        <v>-1.9756521739130446</v>
      </c>
      <c r="BP22" s="47">
        <f t="shared" si="19"/>
        <v>0.46376811594202949</v>
      </c>
      <c r="BQ22" s="47">
        <f t="shared" si="20"/>
        <v>0.9182608695652178</v>
      </c>
      <c r="BR22" s="47">
        <f t="shared" si="21"/>
        <v>0.64000000000000035</v>
      </c>
      <c r="BS22" s="47">
        <f t="shared" si="22"/>
        <v>-0.46376811594202916</v>
      </c>
      <c r="BT22" s="47">
        <f t="shared" si="23"/>
        <v>0.57971014492753636</v>
      </c>
      <c r="BU22" s="47">
        <f t="shared" si="24"/>
        <v>-0.60491493383742934</v>
      </c>
      <c r="BV22" s="47">
        <f t="shared" si="25"/>
        <v>0</v>
      </c>
      <c r="BW22" s="47">
        <f t="shared" si="26"/>
        <v>0</v>
      </c>
      <c r="BX22" s="47">
        <f t="shared" si="27"/>
        <v>0.90025575447570372</v>
      </c>
      <c r="BY22" s="47">
        <f t="shared" si="28"/>
        <v>0.57971014492753636</v>
      </c>
      <c r="BZ22" s="47">
        <f t="shared" si="29"/>
        <v>0.74718196457326935</v>
      </c>
      <c r="CA22" s="47">
        <f t="shared" si="30"/>
        <v>-0.70724637681159463</v>
      </c>
      <c r="CB22" s="47">
        <f t="shared" si="31"/>
        <v>0.62745098039215752</v>
      </c>
      <c r="CC22" s="47">
        <f t="shared" si="32"/>
        <v>0</v>
      </c>
      <c r="CD22" s="47">
        <f t="shared" si="33"/>
        <v>0</v>
      </c>
      <c r="CE22" s="47">
        <f t="shared" si="34"/>
        <v>0.59767299448867162</v>
      </c>
      <c r="CF22" s="47">
        <f t="shared" si="35"/>
        <v>0.56916996047430879</v>
      </c>
      <c r="CG22" s="47">
        <f t="shared" si="36"/>
        <v>0</v>
      </c>
      <c r="CH22" s="47">
        <f t="shared" si="37"/>
        <v>0</v>
      </c>
      <c r="CI22" s="47">
        <f t="shared" si="38"/>
        <v>-0.70518165574746894</v>
      </c>
      <c r="CJ22" s="47">
        <f t="shared" si="39"/>
        <v>0.6820119352088666</v>
      </c>
      <c r="CK22" s="47">
        <f t="shared" si="40"/>
        <v>-5.4919908466818962E-2</v>
      </c>
      <c r="CL22" s="47">
        <f t="shared" si="41"/>
        <v>0.62003780718336521</v>
      </c>
      <c r="CM22" s="47">
        <f t="shared" si="42"/>
        <v>0.73824312333629138</v>
      </c>
      <c r="CN22" s="47">
        <f t="shared" si="43"/>
        <v>0.13913043478260889</v>
      </c>
      <c r="CO22" s="47">
        <f t="shared" si="44"/>
        <v>0</v>
      </c>
      <c r="CP22" s="47">
        <f t="shared" si="45"/>
        <v>0</v>
      </c>
      <c r="CQ22" s="47">
        <f t="shared" si="46"/>
        <v>0.5351170568561876</v>
      </c>
      <c r="CR22" s="47">
        <f t="shared" si="47"/>
        <v>0</v>
      </c>
    </row>
    <row r="23" spans="1:96" ht="15">
      <c r="A23" s="1">
        <v>22</v>
      </c>
      <c r="B23" s="9">
        <f>IF(Data!N23&gt;0,Data!N23-Data!N$98,Data!N23)</f>
        <v>0</v>
      </c>
      <c r="C23" s="9">
        <f>IF(Data!L23&gt;0,Data!L23-Data!L$98,Data!L23)</f>
        <v>0</v>
      </c>
      <c r="D23" s="9">
        <f>IF(Data!B23&gt;0,Data!B23-Data!B$98,Data!B23)</f>
        <v>0</v>
      </c>
      <c r="E23" s="9">
        <f>IF(Data!C23&gt;0,Data!C23-Data!C$98,Data!C23)</f>
        <v>0</v>
      </c>
      <c r="F23" s="9">
        <f>IF(Data!D23&gt;0,Data!D23-Data!D$98,Data!D23)</f>
        <v>0</v>
      </c>
      <c r="G23" s="9">
        <f>IF(Data!E23&gt;0,Data!E23-Data!E$98,Data!E23)</f>
        <v>0</v>
      </c>
      <c r="H23" s="9">
        <f>IF(Data!F23&gt;0,Data!F23-Data!F$98,Data!F23)</f>
        <v>1.1044776119402986</v>
      </c>
      <c r="I23" s="9">
        <f>IF(Data!G23&gt;0,Data!G23-Data!G$98,Data!G23)</f>
        <v>0</v>
      </c>
      <c r="J23" s="9">
        <f>IF(Data!H23&gt;0,Data!H23-Data!H$98,Data!H23)</f>
        <v>0</v>
      </c>
      <c r="K23" s="9">
        <f>IF(Data!I23&gt;0,Data!I23-Data!I$98,Data!I23)</f>
        <v>0</v>
      </c>
      <c r="L23" s="9">
        <f>IF(Data!J23&gt;0,Data!J23-Data!J$98,Data!J23)</f>
        <v>0</v>
      </c>
      <c r="M23" s="9">
        <f>IF(Data!K23&gt;0,Data!K23-Data!K$98,Data!K23)</f>
        <v>0</v>
      </c>
      <c r="N23" s="9">
        <f>IF(Data!M23&gt;0,Data!M23-Data!M$98,Data!M23)</f>
        <v>0</v>
      </c>
      <c r="O23" s="9">
        <f>IF(Data!O23&gt;0,Data!O23-Data!O$98,Data!O23)</f>
        <v>0</v>
      </c>
      <c r="P23" s="9">
        <f>IF(Data!P23&gt;0,Data!P23-Data!P$98,Data!P23)</f>
        <v>0</v>
      </c>
      <c r="Q23" s="9">
        <f>IF(Data!Q23&gt;0,Data!Q23-Data!Q$98,Data!Q23)</f>
        <v>0</v>
      </c>
      <c r="R23" s="9">
        <f>IF(Data!R23&gt;0,Data!R23-Data!R$98,Data!R23)</f>
        <v>0</v>
      </c>
      <c r="S23" s="9">
        <f>IF(Data!T23&gt;0,Data!T23-Data!T$98,Data!T23)</f>
        <v>0</v>
      </c>
      <c r="T23" s="9">
        <f>IF(Data!U23&gt;0,Data!U23-Data!U$98,Data!U23)</f>
        <v>0</v>
      </c>
      <c r="U23" s="9">
        <f>IF(Data!V23&gt;0,Data!V23-Data!V$98,Data!V23)</f>
        <v>0</v>
      </c>
      <c r="V23" s="9">
        <f>IF(Data!W23&gt;0,Data!W23-Data!W$98,Data!W23)</f>
        <v>0</v>
      </c>
      <c r="W23" s="9">
        <f>IF(Data!X23&gt;0,Data!X23-Data!X$98,Data!X23)</f>
        <v>0</v>
      </c>
      <c r="X23" s="9">
        <f>IF(Data!Y23&gt;0,Data!Y23-Data!Y$98,Data!Y23)</f>
        <v>0.83333333333333304</v>
      </c>
      <c r="Y23" s="9">
        <f>IF(Data!Z23&gt;0,Data!Z23-Data!Z$98,Data!Z23)</f>
        <v>0</v>
      </c>
      <c r="Z23" s="9">
        <f>IF(Data!AA23&gt;0,Data!AA23-Data!AA$98,Data!AA23)</f>
        <v>0</v>
      </c>
      <c r="AA23" s="9">
        <f>IF(Data!AB23&gt;0,Data!AB23-Data!AB$98,Data!AB23)</f>
        <v>0</v>
      </c>
      <c r="AB23" s="9">
        <f>IF(Data!AC23&gt;0,Data!AC23-Data!AC$98,Data!AC23)</f>
        <v>1.2941176470588234</v>
      </c>
      <c r="AC23" s="9">
        <f>IF(Data!AD23&gt;0,Data!AD23-Data!AD$98,Data!AD23)</f>
        <v>0</v>
      </c>
      <c r="AD23" s="9">
        <f>IF(Data!AE23&gt;0,Data!AE23-Data!AE$98,Data!AE23)</f>
        <v>0</v>
      </c>
      <c r="AE23" s="9">
        <f>IF(Data!AF23&gt;0,Data!AF23-Data!AF$98,Data!AF23)</f>
        <v>-1.6666666666666607E-2</v>
      </c>
      <c r="AF23" s="9">
        <f>IF(Data!AG23&gt;0,Data!AG23-Data!AG$98,Data!AG23)</f>
        <v>0</v>
      </c>
      <c r="AG23" s="9">
        <f>IF(Data!AH23&gt;0,Data!AH23-Data!AH$98,Data!AH23)</f>
        <v>0</v>
      </c>
      <c r="AH23" s="9">
        <f>IF(Data!AI23&gt;0,Data!AI23-Data!AI$98,Data!AI23)</f>
        <v>0</v>
      </c>
      <c r="AI23" s="9">
        <f>IF(Data!AJ23&gt;0,Data!AJ23-Data!AJ$98,Data!AJ23)</f>
        <v>0</v>
      </c>
      <c r="AJ23" s="9">
        <f>IF(Data!AK23&gt;0,Data!AK23-Data!AK$98,Data!AK23)</f>
        <v>0</v>
      </c>
      <c r="AK23" s="9">
        <f>IF(Data!AL23&gt;0,Data!AL23-Data!AL$98,Data!AL23)</f>
        <v>0</v>
      </c>
      <c r="AL23" s="9">
        <f>IF(Data!AM23&gt;0,Data!AM23-Data!AM$98,Data!AM23)</f>
        <v>0</v>
      </c>
      <c r="AM23" s="9">
        <f>IF(Data!AN23&gt;0,Data!AN23-Data!AN$98,Data!AN23)</f>
        <v>0</v>
      </c>
      <c r="AN23" s="9">
        <f>IF(Data!AO23&gt;0,Data!AO23-Data!AO$98,Data!AO23)</f>
        <v>0.98039215686274517</v>
      </c>
      <c r="AO23" s="9">
        <f>IF(Data!AP23&gt;0,Data!AP23-Data!AP$98,Data!AP23)</f>
        <v>0</v>
      </c>
      <c r="AP23" s="9">
        <f>IF(Data!AR23&gt;0,Data!AR23-Data!AR$98,Data!AR23)</f>
        <v>-0.10869565217391308</v>
      </c>
      <c r="AQ23" s="9">
        <f>IF(Data!AS23&gt;0,Data!AS23-Data!AS$98,Data!AS23)</f>
        <v>0</v>
      </c>
      <c r="AR23" s="9">
        <f>IF(Data!AT23&gt;0,Data!AT23-Data!AT$98,Data!AT23)</f>
        <v>0</v>
      </c>
      <c r="AS23" s="9">
        <f>IF(Data!AV23&gt;0,Data!AV23-Data!AV$98,Data!AV23)</f>
        <v>0</v>
      </c>
      <c r="AT23" s="9">
        <f>IF(Data!AW23&gt;0,Data!AW23-Data!AW$98,Data!AW23)</f>
        <v>0</v>
      </c>
      <c r="AU23" s="9">
        <f>IF(Data!AX23&gt;0,Data!AX23-Data!AX$98,Data!AX23)</f>
        <v>0</v>
      </c>
      <c r="AV23" s="9">
        <f>IF(Data!AY23&gt;0,Data!AY23-Data!AY$98,Data!AY23)</f>
        <v>0</v>
      </c>
      <c r="AY23" s="47">
        <f t="shared" si="2"/>
        <v>0</v>
      </c>
      <c r="AZ23" s="47">
        <f t="shared" si="3"/>
        <v>0</v>
      </c>
      <c r="BA23" s="47">
        <f t="shared" si="4"/>
        <v>0</v>
      </c>
      <c r="BB23" s="47">
        <f t="shared" si="5"/>
        <v>0</v>
      </c>
      <c r="BC23" s="47">
        <f t="shared" si="6"/>
        <v>0</v>
      </c>
      <c r="BD23" s="47">
        <f t="shared" si="7"/>
        <v>0</v>
      </c>
      <c r="BE23" s="47">
        <f t="shared" si="8"/>
        <v>0</v>
      </c>
      <c r="BF23" s="47">
        <f t="shared" si="9"/>
        <v>0</v>
      </c>
      <c r="BG23" s="47">
        <f t="shared" si="10"/>
        <v>0</v>
      </c>
      <c r="BH23" s="47">
        <f t="shared" si="11"/>
        <v>0</v>
      </c>
      <c r="BI23" s="47">
        <f t="shared" si="12"/>
        <v>0</v>
      </c>
      <c r="BJ23" s="47">
        <f t="shared" si="13"/>
        <v>0</v>
      </c>
      <c r="BK23" s="47">
        <f t="shared" si="14"/>
        <v>0</v>
      </c>
      <c r="BL23" s="47">
        <f t="shared" si="15"/>
        <v>0</v>
      </c>
      <c r="BM23" s="47">
        <f t="shared" si="16"/>
        <v>0</v>
      </c>
      <c r="BN23" s="47">
        <f t="shared" si="17"/>
        <v>0</v>
      </c>
      <c r="BO23" s="47">
        <f t="shared" si="18"/>
        <v>0</v>
      </c>
      <c r="BP23" s="47">
        <f t="shared" si="19"/>
        <v>0</v>
      </c>
      <c r="BQ23" s="47">
        <f t="shared" si="20"/>
        <v>0</v>
      </c>
      <c r="BR23" s="47">
        <f t="shared" si="21"/>
        <v>0</v>
      </c>
      <c r="BS23" s="47">
        <f t="shared" si="22"/>
        <v>0</v>
      </c>
      <c r="BT23" s="47">
        <f t="shared" si="23"/>
        <v>0</v>
      </c>
      <c r="BU23" s="47">
        <f t="shared" si="24"/>
        <v>0</v>
      </c>
      <c r="BV23" s="47">
        <f t="shared" si="25"/>
        <v>0</v>
      </c>
      <c r="BW23" s="47">
        <f t="shared" si="26"/>
        <v>0</v>
      </c>
      <c r="BX23" s="47">
        <f t="shared" si="27"/>
        <v>0</v>
      </c>
      <c r="BY23" s="47">
        <f t="shared" si="28"/>
        <v>0</v>
      </c>
      <c r="BZ23" s="47">
        <f t="shared" si="29"/>
        <v>0</v>
      </c>
      <c r="CA23" s="47">
        <f t="shared" si="30"/>
        <v>0</v>
      </c>
      <c r="CB23" s="47">
        <f t="shared" si="31"/>
        <v>0</v>
      </c>
      <c r="CC23" s="47">
        <f t="shared" si="32"/>
        <v>0</v>
      </c>
      <c r="CD23" s="47">
        <f t="shared" si="33"/>
        <v>0</v>
      </c>
      <c r="CE23" s="47">
        <f t="shared" si="34"/>
        <v>0</v>
      </c>
      <c r="CF23" s="47">
        <f t="shared" si="35"/>
        <v>0</v>
      </c>
      <c r="CG23" s="47">
        <f t="shared" si="36"/>
        <v>0</v>
      </c>
      <c r="CH23" s="47">
        <f t="shared" si="37"/>
        <v>0</v>
      </c>
      <c r="CI23" s="47">
        <f t="shared" si="38"/>
        <v>0</v>
      </c>
      <c r="CJ23" s="47">
        <f t="shared" si="39"/>
        <v>0</v>
      </c>
      <c r="CK23" s="47">
        <f t="shared" si="40"/>
        <v>0</v>
      </c>
      <c r="CL23" s="47">
        <f t="shared" si="41"/>
        <v>0</v>
      </c>
      <c r="CM23" s="47">
        <f t="shared" si="42"/>
        <v>0</v>
      </c>
      <c r="CN23" s="47">
        <f t="shared" si="43"/>
        <v>0</v>
      </c>
      <c r="CO23" s="47">
        <f t="shared" si="44"/>
        <v>0</v>
      </c>
      <c r="CP23" s="47">
        <f t="shared" si="45"/>
        <v>0</v>
      </c>
      <c r="CQ23" s="47">
        <f t="shared" si="46"/>
        <v>0</v>
      </c>
      <c r="CR23" s="47">
        <f t="shared" si="47"/>
        <v>0</v>
      </c>
    </row>
    <row r="24" spans="1:96" ht="15">
      <c r="A24" s="1">
        <v>23</v>
      </c>
      <c r="B24" s="9">
        <f>IF(Data!N24&gt;0,Data!N24-Data!N$98,Data!N24)</f>
        <v>-0.3043478260869561</v>
      </c>
      <c r="C24" s="9">
        <f>IF(Data!L24&gt;0,Data!L24-Data!L$98,Data!L24)</f>
        <v>0</v>
      </c>
      <c r="D24" s="9">
        <f>IF(Data!B24&gt;0,Data!B24-Data!B$98,Data!B24)</f>
        <v>0.1186440677966103</v>
      </c>
      <c r="E24" s="9">
        <f>IF(Data!C24&gt;0,Data!C24-Data!C$98,Data!C24)</f>
        <v>-0.55555555555555536</v>
      </c>
      <c r="F24" s="9">
        <f>IF(Data!D24&gt;0,Data!D24-Data!D$98,Data!D24)</f>
        <v>-0.125</v>
      </c>
      <c r="G24" s="9">
        <f>IF(Data!E24&gt;0,Data!E24-Data!E$98,Data!E24)</f>
        <v>0.92682926829268286</v>
      </c>
      <c r="H24" s="9">
        <f>IF(Data!F24&gt;0,Data!F24-Data!F$98,Data!F24)</f>
        <v>-1.8955223880597014</v>
      </c>
      <c r="I24" s="9">
        <f>IF(Data!G24&gt;0,Data!G24-Data!G$98,Data!G24)</f>
        <v>-1.9583333333333335</v>
      </c>
      <c r="J24" s="9">
        <f>IF(Data!H24&gt;0,Data!H24-Data!H$98,Data!H24)</f>
        <v>-2.5853658536585362</v>
      </c>
      <c r="K24" s="9">
        <f>IF(Data!I24&gt;0,Data!I24-Data!I$98,Data!I24)</f>
        <v>-1.25</v>
      </c>
      <c r="L24" s="9">
        <f>IF(Data!J24&gt;0,Data!J24-Data!J$98,Data!J24)</f>
        <v>0.92857142857142883</v>
      </c>
      <c r="M24" s="9">
        <f>IF(Data!K24&gt;0,Data!K24-Data!K$98,Data!K24)</f>
        <v>0</v>
      </c>
      <c r="N24" s="9">
        <f>IF(Data!M24&gt;0,Data!M24-Data!M$98,Data!M24)</f>
        <v>0</v>
      </c>
      <c r="O24" s="9">
        <f>IF(Data!O24&gt;0,Data!O24-Data!O$98,Data!O24)</f>
        <v>-0.79999999999999982</v>
      </c>
      <c r="P24" s="9">
        <f>IF(Data!P24&gt;0,Data!P24-Data!P$98,Data!P24)</f>
        <v>0.45454545454545459</v>
      </c>
      <c r="Q24" s="9">
        <f>IF(Data!Q24&gt;0,Data!Q24-Data!Q$98,Data!Q24)</f>
        <v>0</v>
      </c>
      <c r="R24" s="9">
        <f>IF(Data!R24&gt;0,Data!R24-Data!R$98,Data!R24)</f>
        <v>-0.71428571428571441</v>
      </c>
      <c r="S24" s="9">
        <f>IF(Data!T24&gt;0,Data!T24-Data!T$98,Data!T24)</f>
        <v>0</v>
      </c>
      <c r="T24" s="9">
        <f>IF(Data!U24&gt;0,Data!U24-Data!U$98,Data!U24)</f>
        <v>-2.333333333333333</v>
      </c>
      <c r="U24" s="9">
        <f>IF(Data!V24&gt;0,Data!V24-Data!V$98,Data!V24)</f>
        <v>-0.68000000000000016</v>
      </c>
      <c r="V24" s="9">
        <f>IF(Data!W24&gt;0,Data!W24-Data!W$98,Data!W24)</f>
        <v>0.91999999999999993</v>
      </c>
      <c r="W24" s="9">
        <f>IF(Data!X24&gt;0,Data!X24-Data!X$98,Data!X24)</f>
        <v>1.3333333333333335</v>
      </c>
      <c r="X24" s="9">
        <f>IF(Data!Y24&gt;0,Data!Y24-Data!Y$98,Data!Y24)</f>
        <v>0.83333333333333304</v>
      </c>
      <c r="Y24" s="9">
        <f>IF(Data!Z24&gt;0,Data!Z24-Data!Z$98,Data!Z24)</f>
        <v>0</v>
      </c>
      <c r="Z24" s="9">
        <f>IF(Data!AA24&gt;0,Data!AA24-Data!AA$98,Data!AA24)</f>
        <v>-0.77777777777777768</v>
      </c>
      <c r="AA24" s="9">
        <f>IF(Data!AB24&gt;0,Data!AB24-Data!AB$98,Data!AB24)</f>
        <v>0</v>
      </c>
      <c r="AB24" s="9">
        <f>IF(Data!AC24&gt;0,Data!AC24-Data!AC$98,Data!AC24)</f>
        <v>0.29411764705882337</v>
      </c>
      <c r="AC24" s="9">
        <f>IF(Data!AD24&gt;0,Data!AD24-Data!AD$98,Data!AD24)</f>
        <v>-1.166666666666667</v>
      </c>
      <c r="AD24" s="9">
        <f>IF(Data!AE24&gt;0,Data!AE24-Data!AE$98,Data!AE24)</f>
        <v>0</v>
      </c>
      <c r="AE24" s="9">
        <f>IF(Data!AF24&gt;0,Data!AF24-Data!AF$98,Data!AF24)</f>
        <v>-1.6666666666666607E-2</v>
      </c>
      <c r="AF24" s="9">
        <f>IF(Data!AG24&gt;0,Data!AG24-Data!AG$98,Data!AG24)</f>
        <v>0</v>
      </c>
      <c r="AG24" s="9">
        <f>IF(Data!AH24&gt;0,Data!AH24-Data!AH$98,Data!AH24)</f>
        <v>0</v>
      </c>
      <c r="AH24" s="9">
        <f>IF(Data!AI24&gt;0,Data!AI24-Data!AI$98,Data!AI24)</f>
        <v>-0.42857142857142838</v>
      </c>
      <c r="AI24" s="9">
        <f>IF(Data!AJ24&gt;0,Data!AJ24-Data!AJ$98,Data!AJ24)</f>
        <v>-0.14084507042253502</v>
      </c>
      <c r="AJ24" s="9">
        <f>IF(Data!AK24&gt;0,Data!AK24-Data!AK$98,Data!AK24)</f>
        <v>-0.18181818181818166</v>
      </c>
      <c r="AK24" s="9">
        <f>IF(Data!AL24&gt;0,Data!AL24-Data!AL$98,Data!AL24)</f>
        <v>-1.65</v>
      </c>
      <c r="AL24" s="9">
        <f>IF(Data!AM24&gt;0,Data!AM24-Data!AM$98,Data!AM24)</f>
        <v>-1.1111111111111107</v>
      </c>
      <c r="AM24" s="9">
        <f>IF(Data!AN24&gt;0,Data!AN24-Data!AN$98,Data!AN24)</f>
        <v>0.98630136986301409</v>
      </c>
      <c r="AN24" s="9">
        <f>IF(Data!AO24&gt;0,Data!AO24-Data!AO$98,Data!AO24)</f>
        <v>0.98039215686274517</v>
      </c>
      <c r="AO24" s="9">
        <f>IF(Data!AP24&gt;0,Data!AP24-Data!AP$98,Data!AP24)</f>
        <v>0.92105263157894779</v>
      </c>
      <c r="AP24" s="9">
        <f>IF(Data!AR24&gt;0,Data!AR24-Data!AR$98,Data!AR24)</f>
        <v>0</v>
      </c>
      <c r="AQ24" s="9">
        <f>IF(Data!AS24&gt;0,Data!AS24-Data!AS$98,Data!AS24)</f>
        <v>0</v>
      </c>
      <c r="AR24" s="9">
        <f>IF(Data!AT24&gt;0,Data!AT24-Data!AT$98,Data!AT24)</f>
        <v>-1.7999999999999998</v>
      </c>
      <c r="AS24" s="9">
        <f>IF(Data!AV24&gt;0,Data!AV24-Data!AV$98,Data!AV24)</f>
        <v>0</v>
      </c>
      <c r="AT24" s="9">
        <f>IF(Data!AW24&gt;0,Data!AW24-Data!AW$98,Data!AW24)</f>
        <v>0</v>
      </c>
      <c r="AU24" s="9">
        <f>IF(Data!AX24&gt;0,Data!AX24-Data!AX$98,Data!AX24)</f>
        <v>0.76923076923076916</v>
      </c>
      <c r="AV24" s="9">
        <f>IF(Data!AY24&gt;0,Data!AY24-Data!AY$98,Data!AY24)</f>
        <v>0</v>
      </c>
      <c r="AY24" s="47">
        <f t="shared" si="2"/>
        <v>0</v>
      </c>
      <c r="AZ24" s="47">
        <f t="shared" si="3"/>
        <v>-3.6109064112011778E-2</v>
      </c>
      <c r="BA24" s="47">
        <f t="shared" si="4"/>
        <v>0.16908212560386443</v>
      </c>
      <c r="BB24" s="47">
        <f t="shared" si="5"/>
        <v>3.8043478260869512E-2</v>
      </c>
      <c r="BC24" s="47">
        <f t="shared" si="6"/>
        <v>-0.28207847295864219</v>
      </c>
      <c r="BD24" s="47">
        <f t="shared" si="7"/>
        <v>0.5768981181051257</v>
      </c>
      <c r="BE24" s="47">
        <f t="shared" si="8"/>
        <v>0.59601449275362239</v>
      </c>
      <c r="BF24" s="47">
        <f t="shared" si="9"/>
        <v>0.786850477200423</v>
      </c>
      <c r="BG24" s="47">
        <f t="shared" si="10"/>
        <v>0.38043478260869512</v>
      </c>
      <c r="BH24" s="47">
        <f t="shared" si="11"/>
        <v>-0.28260869565217361</v>
      </c>
      <c r="BI24" s="47">
        <f t="shared" si="12"/>
        <v>0</v>
      </c>
      <c r="BJ24" s="47">
        <f t="shared" si="13"/>
        <v>0</v>
      </c>
      <c r="BK24" s="47">
        <f t="shared" si="14"/>
        <v>0.24347826086956481</v>
      </c>
      <c r="BL24" s="47">
        <f t="shared" si="15"/>
        <v>-0.13833992094861641</v>
      </c>
      <c r="BM24" s="47">
        <f t="shared" si="16"/>
        <v>0</v>
      </c>
      <c r="BN24" s="47">
        <f t="shared" si="17"/>
        <v>0.21739130434782583</v>
      </c>
      <c r="BO24" s="47">
        <f t="shared" si="18"/>
        <v>0</v>
      </c>
      <c r="BP24" s="47">
        <f t="shared" si="19"/>
        <v>0.71014492753623082</v>
      </c>
      <c r="BQ24" s="47">
        <f t="shared" si="20"/>
        <v>0.20695652173913021</v>
      </c>
      <c r="BR24" s="47">
        <f t="shared" si="21"/>
        <v>-0.27999999999999958</v>
      </c>
      <c r="BS24" s="47">
        <f t="shared" si="22"/>
        <v>-0.40579710144927483</v>
      </c>
      <c r="BT24" s="47">
        <f t="shared" si="23"/>
        <v>-0.25362318840579667</v>
      </c>
      <c r="BU24" s="47">
        <f t="shared" si="24"/>
        <v>0</v>
      </c>
      <c r="BV24" s="47">
        <f t="shared" si="25"/>
        <v>0.23671497584541026</v>
      </c>
      <c r="BW24" s="47">
        <f t="shared" si="26"/>
        <v>0</v>
      </c>
      <c r="BX24" s="47">
        <f t="shared" si="27"/>
        <v>-8.9514066496163516E-2</v>
      </c>
      <c r="BY24" s="47">
        <f t="shared" si="28"/>
        <v>0.35507246376811552</v>
      </c>
      <c r="BZ24" s="47">
        <f t="shared" si="29"/>
        <v>0</v>
      </c>
      <c r="CA24" s="47">
        <f t="shared" si="30"/>
        <v>5.0724637681159165E-3</v>
      </c>
      <c r="CB24" s="47">
        <f t="shared" si="31"/>
        <v>0</v>
      </c>
      <c r="CC24" s="47">
        <f t="shared" si="32"/>
        <v>0</v>
      </c>
      <c r="CD24" s="47">
        <f t="shared" si="33"/>
        <v>0.1304347826086954</v>
      </c>
      <c r="CE24" s="47">
        <f t="shared" si="34"/>
        <v>4.2865890998162771E-2</v>
      </c>
      <c r="CF24" s="47">
        <f t="shared" si="35"/>
        <v>5.5335968379446515E-2</v>
      </c>
      <c r="CG24" s="47">
        <f t="shared" si="36"/>
        <v>0.50217391304347758</v>
      </c>
      <c r="CH24" s="47">
        <f t="shared" si="37"/>
        <v>0.33816425120772886</v>
      </c>
      <c r="CI24" s="47">
        <f t="shared" si="38"/>
        <v>-0.30017867778439516</v>
      </c>
      <c r="CJ24" s="47">
        <f t="shared" si="39"/>
        <v>-0.29838022165387856</v>
      </c>
      <c r="CK24" s="47">
        <f t="shared" si="40"/>
        <v>-0.28032036613272288</v>
      </c>
      <c r="CL24" s="47">
        <f t="shared" si="41"/>
        <v>0</v>
      </c>
      <c r="CM24" s="47">
        <f t="shared" si="42"/>
        <v>0</v>
      </c>
      <c r="CN24" s="47">
        <f t="shared" si="43"/>
        <v>0.54782608695652091</v>
      </c>
      <c r="CO24" s="47">
        <f t="shared" si="44"/>
        <v>0</v>
      </c>
      <c r="CP24" s="47">
        <f t="shared" si="45"/>
        <v>0</v>
      </c>
      <c r="CQ24" s="47">
        <f t="shared" si="46"/>
        <v>-0.23411371237458159</v>
      </c>
      <c r="CR24" s="47">
        <f t="shared" si="47"/>
        <v>0</v>
      </c>
    </row>
    <row r="25" spans="1:96" ht="15">
      <c r="A25" s="1">
        <v>24</v>
      </c>
      <c r="B25" s="9">
        <f>IF(Data!N25&gt;0,Data!N25-Data!N$98,Data!N25)</f>
        <v>-0.3043478260869561</v>
      </c>
      <c r="C25" s="9">
        <f>IF(Data!L25&gt;0,Data!L25-Data!L$98,Data!L25)</f>
        <v>1.1818181818181817</v>
      </c>
      <c r="D25" s="9">
        <f>IF(Data!B25&gt;0,Data!B25-Data!B$98,Data!B25)</f>
        <v>0.1186440677966103</v>
      </c>
      <c r="E25" s="9">
        <f>IF(Data!C25&gt;0,Data!C25-Data!C$98,Data!C25)</f>
        <v>-0.55555555555555536</v>
      </c>
      <c r="F25" s="9">
        <f>IF(Data!D25&gt;0,Data!D25-Data!D$98,Data!D25)</f>
        <v>-1.125</v>
      </c>
      <c r="G25" s="9">
        <f>IF(Data!E25&gt;0,Data!E25-Data!E$98,Data!E25)</f>
        <v>-1.0731707317073171</v>
      </c>
      <c r="H25" s="9">
        <f>IF(Data!F25&gt;0,Data!F25-Data!F$98,Data!F25)</f>
        <v>1.1044776119402986</v>
      </c>
      <c r="I25" s="9">
        <f>IF(Data!G25&gt;0,Data!G25-Data!G$98,Data!G25)</f>
        <v>-0.95833333333333348</v>
      </c>
      <c r="J25" s="9">
        <f>IF(Data!H25&gt;0,Data!H25-Data!H$98,Data!H25)</f>
        <v>0.41463414634146378</v>
      </c>
      <c r="K25" s="9">
        <f>IF(Data!I25&gt;0,Data!I25-Data!I$98,Data!I25)</f>
        <v>0</v>
      </c>
      <c r="L25" s="9">
        <f>IF(Data!J25&gt;0,Data!J25-Data!J$98,Data!J25)</f>
        <v>-7.1428571428571175E-2</v>
      </c>
      <c r="M25" s="9">
        <f>IF(Data!K25&gt;0,Data!K25-Data!K$98,Data!K25)</f>
        <v>0</v>
      </c>
      <c r="N25" s="9">
        <f>IF(Data!M25&gt;0,Data!M25-Data!M$98,Data!M25)</f>
        <v>-8.4337349397590522E-2</v>
      </c>
      <c r="O25" s="9">
        <f>IF(Data!O25&gt;0,Data!O25-Data!O$98,Data!O25)</f>
        <v>0.20000000000000018</v>
      </c>
      <c r="P25" s="9">
        <f>IF(Data!P25&gt;0,Data!P25-Data!P$98,Data!P25)</f>
        <v>0.45454545454545459</v>
      </c>
      <c r="Q25" s="9">
        <f>IF(Data!Q25&gt;0,Data!Q25-Data!Q$98,Data!Q25)</f>
        <v>0.97435897435897445</v>
      </c>
      <c r="R25" s="9">
        <f>IF(Data!R25&gt;0,Data!R25-Data!R$98,Data!R25)</f>
        <v>-1.7142857142857144</v>
      </c>
      <c r="S25" s="9">
        <f>IF(Data!T25&gt;0,Data!T25-Data!T$98,Data!T25)</f>
        <v>0</v>
      </c>
      <c r="T25" s="9">
        <f>IF(Data!U25&gt;0,Data!U25-Data!U$98,Data!U25)</f>
        <v>0.66666666666666696</v>
      </c>
      <c r="U25" s="9">
        <f>IF(Data!V25&gt;0,Data!V25-Data!V$98,Data!V25)</f>
        <v>-0.68000000000000016</v>
      </c>
      <c r="V25" s="9">
        <f>IF(Data!W25&gt;0,Data!W25-Data!W$98,Data!W25)</f>
        <v>-8.0000000000000071E-2</v>
      </c>
      <c r="W25" s="9">
        <f>IF(Data!X25&gt;0,Data!X25-Data!X$98,Data!X25)</f>
        <v>0.33333333333333348</v>
      </c>
      <c r="X25" s="9">
        <f>IF(Data!Y25&gt;0,Data!Y25-Data!Y$98,Data!Y25)</f>
        <v>0.83333333333333304</v>
      </c>
      <c r="Y25" s="9">
        <f>IF(Data!Z25&gt;0,Data!Z25-Data!Z$98,Data!Z25)</f>
        <v>0.13043478260869579</v>
      </c>
      <c r="Z25" s="9">
        <f>IF(Data!AA25&gt;0,Data!AA25-Data!AA$98,Data!AA25)</f>
        <v>1.2222222222222223</v>
      </c>
      <c r="AA25" s="9">
        <f>IF(Data!AB25&gt;0,Data!AB25-Data!AB$98,Data!AB25)</f>
        <v>0.25</v>
      </c>
      <c r="AB25" s="9">
        <f>IF(Data!AC25&gt;0,Data!AC25-Data!AC$98,Data!AC25)</f>
        <v>1.2941176470588234</v>
      </c>
      <c r="AC25" s="9">
        <f>IF(Data!AD25&gt;0,Data!AD25-Data!AD$98,Data!AD25)</f>
        <v>0</v>
      </c>
      <c r="AD25" s="9">
        <f>IF(Data!AE25&gt;0,Data!AE25-Data!AE$98,Data!AE25)</f>
        <v>0</v>
      </c>
      <c r="AE25" s="9">
        <f>IF(Data!AF25&gt;0,Data!AF25-Data!AF$98,Data!AF25)</f>
        <v>0.98333333333333339</v>
      </c>
      <c r="AF25" s="9">
        <f>IF(Data!AG25&gt;0,Data!AG25-Data!AG$98,Data!AG25)</f>
        <v>0.90196078431372584</v>
      </c>
      <c r="AG25" s="9">
        <f>IF(Data!AH25&gt;0,Data!AH25-Data!AH$98,Data!AH25)</f>
        <v>0</v>
      </c>
      <c r="AH25" s="9">
        <f>IF(Data!AI25&gt;0,Data!AI25-Data!AI$98,Data!AI25)</f>
        <v>0</v>
      </c>
      <c r="AI25" s="9">
        <f>IF(Data!AJ25&gt;0,Data!AJ25-Data!AJ$98,Data!AJ25)</f>
        <v>-1.140845070422535</v>
      </c>
      <c r="AJ25" s="9">
        <f>IF(Data!AK25&gt;0,Data!AK25-Data!AK$98,Data!AK25)</f>
        <v>-0.18181818181818166</v>
      </c>
      <c r="AK25" s="9">
        <f>IF(Data!AL25&gt;0,Data!AL25-Data!AL$98,Data!AL25)</f>
        <v>-0.64999999999999991</v>
      </c>
      <c r="AL25" s="9">
        <f>IF(Data!AM25&gt;0,Data!AM25-Data!AM$98,Data!AM25)</f>
        <v>0</v>
      </c>
      <c r="AM25" s="9">
        <f>IF(Data!AN25&gt;0,Data!AN25-Data!AN$98,Data!AN25)</f>
        <v>-1.3698630136985912E-2</v>
      </c>
      <c r="AN25" s="9">
        <f>IF(Data!AO25&gt;0,Data!AO25-Data!AO$98,Data!AO25)</f>
        <v>-1.0196078431372548</v>
      </c>
      <c r="AO25" s="9">
        <f>IF(Data!AP25&gt;0,Data!AP25-Data!AP$98,Data!AP25)</f>
        <v>0</v>
      </c>
      <c r="AP25" s="9">
        <f>IF(Data!AR25&gt;0,Data!AR25-Data!AR$98,Data!AR25)</f>
        <v>-0.10869565217391308</v>
      </c>
      <c r="AQ25" s="9">
        <f>IF(Data!AS25&gt;0,Data!AS25-Data!AS$98,Data!AS25)</f>
        <v>6.1224489795918213E-2</v>
      </c>
      <c r="AR25" s="9">
        <f>IF(Data!AT25&gt;0,Data!AT25-Data!AT$98,Data!AT25)</f>
        <v>0</v>
      </c>
      <c r="AS25" s="9">
        <f>IF(Data!AV25&gt;0,Data!AV25-Data!AV$98,Data!AV25)</f>
        <v>0.88888888888888928</v>
      </c>
      <c r="AT25" s="9">
        <f>IF(Data!AW25&gt;0,Data!AW25-Data!AW$98,Data!AW25)</f>
        <v>0</v>
      </c>
      <c r="AU25" s="9">
        <f>IF(Data!AX25&gt;0,Data!AX25-Data!AX$98,Data!AX25)</f>
        <v>0.76923076923076916</v>
      </c>
      <c r="AV25" s="9">
        <f>IF(Data!AY25&gt;0,Data!AY25-Data!AY$98,Data!AY25)</f>
        <v>-1.083333333333333</v>
      </c>
      <c r="AY25" s="47">
        <f t="shared" si="2"/>
        <v>-0.35968379446640258</v>
      </c>
      <c r="AZ25" s="47">
        <f t="shared" si="3"/>
        <v>-3.6109064112011778E-2</v>
      </c>
      <c r="BA25" s="47">
        <f t="shared" si="4"/>
        <v>0.16908212560386443</v>
      </c>
      <c r="BB25" s="47">
        <f t="shared" si="5"/>
        <v>0.34239130434782561</v>
      </c>
      <c r="BC25" s="47">
        <f t="shared" si="6"/>
        <v>0.32661717921527</v>
      </c>
      <c r="BD25" s="47">
        <f t="shared" si="7"/>
        <v>-0.33614536015574259</v>
      </c>
      <c r="BE25" s="47">
        <f t="shared" si="8"/>
        <v>0.2916666666666663</v>
      </c>
      <c r="BF25" s="47">
        <f t="shared" si="9"/>
        <v>-0.12619300106044531</v>
      </c>
      <c r="BG25" s="47">
        <f t="shared" si="10"/>
        <v>0</v>
      </c>
      <c r="BH25" s="47">
        <f t="shared" si="11"/>
        <v>2.1739130434782501E-2</v>
      </c>
      <c r="BI25" s="47">
        <f t="shared" si="12"/>
        <v>0</v>
      </c>
      <c r="BJ25" s="47">
        <f t="shared" si="13"/>
        <v>2.566788894709273E-2</v>
      </c>
      <c r="BK25" s="47">
        <f t="shared" si="14"/>
        <v>-6.0869565217391272E-2</v>
      </c>
      <c r="BL25" s="47">
        <f t="shared" si="15"/>
        <v>-0.13833992094861641</v>
      </c>
      <c r="BM25" s="47">
        <f t="shared" si="16"/>
        <v>-0.29654403567447007</v>
      </c>
      <c r="BN25" s="47">
        <f t="shared" si="17"/>
        <v>0.52173913043478193</v>
      </c>
      <c r="BO25" s="47">
        <f t="shared" si="18"/>
        <v>0</v>
      </c>
      <c r="BP25" s="47">
        <f t="shared" si="19"/>
        <v>-0.2028985507246375</v>
      </c>
      <c r="BQ25" s="47">
        <f t="shared" si="20"/>
        <v>0.20695652173913021</v>
      </c>
      <c r="BR25" s="47">
        <f t="shared" si="21"/>
        <v>2.4347826086956511E-2</v>
      </c>
      <c r="BS25" s="47">
        <f t="shared" si="22"/>
        <v>-0.10144927536231875</v>
      </c>
      <c r="BT25" s="47">
        <f t="shared" si="23"/>
        <v>-0.25362318840579667</v>
      </c>
      <c r="BU25" s="47">
        <f t="shared" si="24"/>
        <v>-3.9697542533081269E-2</v>
      </c>
      <c r="BV25" s="47">
        <f t="shared" si="25"/>
        <v>-0.3719806763285019</v>
      </c>
      <c r="BW25" s="47">
        <f t="shared" si="26"/>
        <v>-7.6086956521739024E-2</v>
      </c>
      <c r="BX25" s="47">
        <f t="shared" si="27"/>
        <v>-0.3938618925831196</v>
      </c>
      <c r="BY25" s="47">
        <f t="shared" si="28"/>
        <v>0</v>
      </c>
      <c r="BZ25" s="47">
        <f t="shared" si="29"/>
        <v>0</v>
      </c>
      <c r="CA25" s="47">
        <f t="shared" si="30"/>
        <v>-0.29927536231884017</v>
      </c>
      <c r="CB25" s="47">
        <f t="shared" si="31"/>
        <v>-0.27450980392156837</v>
      </c>
      <c r="CC25" s="47">
        <f t="shared" si="32"/>
        <v>0</v>
      </c>
      <c r="CD25" s="47">
        <f t="shared" si="33"/>
        <v>0</v>
      </c>
      <c r="CE25" s="47">
        <f t="shared" si="34"/>
        <v>0.34721371708511889</v>
      </c>
      <c r="CF25" s="47">
        <f t="shared" si="35"/>
        <v>5.5335968379446515E-2</v>
      </c>
      <c r="CG25" s="47">
        <f t="shared" si="36"/>
        <v>0.19782608695652143</v>
      </c>
      <c r="CH25" s="47">
        <f t="shared" si="37"/>
        <v>0</v>
      </c>
      <c r="CI25" s="47">
        <f t="shared" si="38"/>
        <v>4.1691483025609244E-3</v>
      </c>
      <c r="CJ25" s="47">
        <f t="shared" si="39"/>
        <v>0.31031543052003363</v>
      </c>
      <c r="CK25" s="47">
        <f t="shared" si="40"/>
        <v>0</v>
      </c>
      <c r="CL25" s="47">
        <f t="shared" si="41"/>
        <v>3.3081285444234373E-2</v>
      </c>
      <c r="CM25" s="47">
        <f t="shared" si="42"/>
        <v>-1.8633540372670735E-2</v>
      </c>
      <c r="CN25" s="47">
        <f t="shared" si="43"/>
        <v>0</v>
      </c>
      <c r="CO25" s="47">
        <f t="shared" si="44"/>
        <v>-0.27053140096618333</v>
      </c>
      <c r="CP25" s="47">
        <f t="shared" si="45"/>
        <v>0</v>
      </c>
      <c r="CQ25" s="47">
        <f t="shared" si="46"/>
        <v>-0.23411371237458159</v>
      </c>
      <c r="CR25" s="47">
        <f t="shared" si="47"/>
        <v>0.3297101449275357</v>
      </c>
    </row>
    <row r="26" spans="1:96" ht="15">
      <c r="A26" s="1">
        <v>25</v>
      </c>
      <c r="B26" s="9">
        <f>IF(Data!N26&gt;0,Data!N26-Data!N$98,Data!N26)</f>
        <v>0.6956521739130439</v>
      </c>
      <c r="C26" s="9">
        <f>IF(Data!L26&gt;0,Data!L26-Data!L$98,Data!L26)</f>
        <v>-0.81818181818181834</v>
      </c>
      <c r="D26" s="9">
        <f>IF(Data!B26&gt;0,Data!B26-Data!B$98,Data!B26)</f>
        <v>0.1186440677966103</v>
      </c>
      <c r="E26" s="9">
        <f>IF(Data!C26&gt;0,Data!C26-Data!C$98,Data!C26)</f>
        <v>0</v>
      </c>
      <c r="F26" s="9">
        <f>IF(Data!D26&gt;0,Data!D26-Data!D$98,Data!D26)</f>
        <v>0</v>
      </c>
      <c r="G26" s="9">
        <f>IF(Data!E26&gt;0,Data!E26-Data!E$98,Data!E26)</f>
        <v>-1.0731707317073171</v>
      </c>
      <c r="H26" s="9">
        <f>IF(Data!F26&gt;0,Data!F26-Data!F$98,Data!F26)</f>
        <v>1.1044776119402986</v>
      </c>
      <c r="I26" s="9">
        <f>IF(Data!G26&gt;0,Data!G26-Data!G$98,Data!G26)</f>
        <v>4.1666666666666519E-2</v>
      </c>
      <c r="J26" s="9">
        <f>IF(Data!H26&gt;0,Data!H26-Data!H$98,Data!H26)</f>
        <v>0.41463414634146378</v>
      </c>
      <c r="K26" s="9">
        <f>IF(Data!I26&gt;0,Data!I26-Data!I$98,Data!I26)</f>
        <v>0.75</v>
      </c>
      <c r="L26" s="9">
        <f>IF(Data!J26&gt;0,Data!J26-Data!J$98,Data!J26)</f>
        <v>-7.1428571428571175E-2</v>
      </c>
      <c r="M26" s="9">
        <f>IF(Data!K26&gt;0,Data!K26-Data!K$98,Data!K26)</f>
        <v>0</v>
      </c>
      <c r="N26" s="9">
        <f>IF(Data!M26&gt;0,Data!M26-Data!M$98,Data!M26)</f>
        <v>0.91566265060240948</v>
      </c>
      <c r="O26" s="9">
        <f>IF(Data!O26&gt;0,Data!O26-Data!O$98,Data!O26)</f>
        <v>0.20000000000000018</v>
      </c>
      <c r="P26" s="9">
        <f>IF(Data!P26&gt;0,Data!P26-Data!P$98,Data!P26)</f>
        <v>0</v>
      </c>
      <c r="Q26" s="9">
        <f>IF(Data!Q26&gt;0,Data!Q26-Data!Q$98,Data!Q26)</f>
        <v>-2.564102564102555E-2</v>
      </c>
      <c r="R26" s="9">
        <f>IF(Data!R26&gt;0,Data!R26-Data!R$98,Data!R26)</f>
        <v>0.28571428571428559</v>
      </c>
      <c r="S26" s="9">
        <f>IF(Data!T26&gt;0,Data!T26-Data!T$98,Data!T26)</f>
        <v>0.16000000000000014</v>
      </c>
      <c r="T26" s="9">
        <f>IF(Data!U26&gt;0,Data!U26-Data!U$98,Data!U26)</f>
        <v>0.66666666666666696</v>
      </c>
      <c r="U26" s="9">
        <f>IF(Data!V26&gt;0,Data!V26-Data!V$98,Data!V26)</f>
        <v>1.3199999999999998</v>
      </c>
      <c r="V26" s="9">
        <f>IF(Data!W26&gt;0,Data!W26-Data!W$98,Data!W26)</f>
        <v>0.91999999999999993</v>
      </c>
      <c r="W26" s="9">
        <f>IF(Data!X26&gt;0,Data!X26-Data!X$98,Data!X26)</f>
        <v>-1.6666666666666665</v>
      </c>
      <c r="X26" s="9">
        <f>IF(Data!Y26&gt;0,Data!Y26-Data!Y$98,Data!Y26)</f>
        <v>0</v>
      </c>
      <c r="Y26" s="9">
        <f>IF(Data!Z26&gt;0,Data!Z26-Data!Z$98,Data!Z26)</f>
        <v>1.1304347826086958</v>
      </c>
      <c r="Z26" s="9">
        <f>IF(Data!AA26&gt;0,Data!AA26-Data!AA$98,Data!AA26)</f>
        <v>0.22222222222222232</v>
      </c>
      <c r="AA26" s="9">
        <f>IF(Data!AB26&gt;0,Data!AB26-Data!AB$98,Data!AB26)</f>
        <v>0</v>
      </c>
      <c r="AB26" s="9">
        <f>IF(Data!AC26&gt;0,Data!AC26-Data!AC$98,Data!AC26)</f>
        <v>-0.70588235294117663</v>
      </c>
      <c r="AC26" s="9">
        <f>IF(Data!AD26&gt;0,Data!AD26-Data!AD$98,Data!AD26)</f>
        <v>0.83333333333333304</v>
      </c>
      <c r="AD26" s="9">
        <f>IF(Data!AE26&gt;0,Data!AE26-Data!AE$98,Data!AE26)</f>
        <v>1.074074074074074</v>
      </c>
      <c r="AE26" s="9">
        <f>IF(Data!AF26&gt;0,Data!AF26-Data!AF$98,Data!AF26)</f>
        <v>-1.6666666666666607E-2</v>
      </c>
      <c r="AF26" s="9">
        <f>IF(Data!AG26&gt;0,Data!AG26-Data!AG$98,Data!AG26)</f>
        <v>0</v>
      </c>
      <c r="AG26" s="9">
        <f>IF(Data!AH26&gt;0,Data!AH26-Data!AH$98,Data!AH26)</f>
        <v>0</v>
      </c>
      <c r="AH26" s="9">
        <f>IF(Data!AI26&gt;0,Data!AI26-Data!AI$98,Data!AI26)</f>
        <v>0</v>
      </c>
      <c r="AI26" s="9">
        <f>IF(Data!AJ26&gt;0,Data!AJ26-Data!AJ$98,Data!AJ26)</f>
        <v>0.85915492957746498</v>
      </c>
      <c r="AJ26" s="9">
        <f>IF(Data!AK26&gt;0,Data!AK26-Data!AK$98,Data!AK26)</f>
        <v>-2.1818181818181817</v>
      </c>
      <c r="AK26" s="9">
        <f>IF(Data!AL26&gt;0,Data!AL26-Data!AL$98,Data!AL26)</f>
        <v>-1.65</v>
      </c>
      <c r="AL26" s="9">
        <f>IF(Data!AM26&gt;0,Data!AM26-Data!AM$98,Data!AM26)</f>
        <v>0</v>
      </c>
      <c r="AM26" s="9">
        <f>IF(Data!AN26&gt;0,Data!AN26-Data!AN$98,Data!AN26)</f>
        <v>-2.0136986301369859</v>
      </c>
      <c r="AN26" s="9">
        <f>IF(Data!AO26&gt;0,Data!AO26-Data!AO$98,Data!AO26)</f>
        <v>0.98039215686274517</v>
      </c>
      <c r="AO26" s="9">
        <f>IF(Data!AP26&gt;0,Data!AP26-Data!AP$98,Data!AP26)</f>
        <v>0.92105263157894779</v>
      </c>
      <c r="AP26" s="9">
        <f>IF(Data!AR26&gt;0,Data!AR26-Data!AR$98,Data!AR26)</f>
        <v>0.89130434782608692</v>
      </c>
      <c r="AQ26" s="9">
        <f>IF(Data!AS26&gt;0,Data!AS26-Data!AS$98,Data!AS26)</f>
        <v>1.0612244897959182</v>
      </c>
      <c r="AR26" s="9">
        <f>IF(Data!AT26&gt;0,Data!AT26-Data!AT$98,Data!AT26)</f>
        <v>0.20000000000000018</v>
      </c>
      <c r="AS26" s="9">
        <f>IF(Data!AV26&gt;0,Data!AV26-Data!AV$98,Data!AV26)</f>
        <v>0.88888888888888928</v>
      </c>
      <c r="AT26" s="9">
        <f>IF(Data!AW26&gt;0,Data!AW26-Data!AW$98,Data!AW26)</f>
        <v>0</v>
      </c>
      <c r="AU26" s="9">
        <f>IF(Data!AX26&gt;0,Data!AX26-Data!AX$98,Data!AX26)</f>
        <v>0.76923076923076916</v>
      </c>
      <c r="AV26" s="9">
        <f>IF(Data!AY26&gt;0,Data!AY26-Data!AY$98,Data!AY26)</f>
        <v>0.91666666666666696</v>
      </c>
      <c r="AY26" s="47">
        <f t="shared" si="2"/>
        <v>-0.56916996047430879</v>
      </c>
      <c r="AZ26" s="47">
        <f t="shared" si="3"/>
        <v>8.2535003684598512E-2</v>
      </c>
      <c r="BA26" s="47">
        <f t="shared" si="4"/>
        <v>0</v>
      </c>
      <c r="BB26" s="47">
        <f t="shared" si="5"/>
        <v>0</v>
      </c>
      <c r="BC26" s="47">
        <f t="shared" si="6"/>
        <v>-0.74655355249204713</v>
      </c>
      <c r="BD26" s="47">
        <f t="shared" si="7"/>
        <v>0.768332251784556</v>
      </c>
      <c r="BE26" s="47">
        <f t="shared" si="8"/>
        <v>2.8985507246376725E-2</v>
      </c>
      <c r="BF26" s="47">
        <f t="shared" si="9"/>
        <v>0.28844114528101844</v>
      </c>
      <c r="BG26" s="47">
        <f t="shared" si="10"/>
        <v>0.52173913043478293</v>
      </c>
      <c r="BH26" s="47">
        <f t="shared" si="11"/>
        <v>-4.9689440993788671E-2</v>
      </c>
      <c r="BI26" s="47">
        <f t="shared" si="12"/>
        <v>0</v>
      </c>
      <c r="BJ26" s="47">
        <f t="shared" si="13"/>
        <v>0.63698271346254609</v>
      </c>
      <c r="BK26" s="47">
        <f t="shared" si="14"/>
        <v>0.13913043478260889</v>
      </c>
      <c r="BL26" s="47">
        <f t="shared" si="15"/>
        <v>0</v>
      </c>
      <c r="BM26" s="47">
        <f t="shared" si="16"/>
        <v>-1.7837235228539524E-2</v>
      </c>
      <c r="BN26" s="47">
        <f t="shared" si="17"/>
        <v>0.19875776397515532</v>
      </c>
      <c r="BO26" s="47">
        <f t="shared" si="18"/>
        <v>0.11130434782608713</v>
      </c>
      <c r="BP26" s="47">
        <f t="shared" si="19"/>
        <v>0.46376811594202949</v>
      </c>
      <c r="BQ26" s="47">
        <f t="shared" si="20"/>
        <v>0.9182608695652178</v>
      </c>
      <c r="BR26" s="47">
        <f t="shared" si="21"/>
        <v>0.64000000000000035</v>
      </c>
      <c r="BS26" s="47">
        <f t="shared" si="22"/>
        <v>-1.1594202898550732</v>
      </c>
      <c r="BT26" s="47">
        <f t="shared" si="23"/>
        <v>0</v>
      </c>
      <c r="BU26" s="47">
        <f t="shared" si="24"/>
        <v>0.78638941398865847</v>
      </c>
      <c r="BV26" s="47">
        <f t="shared" si="25"/>
        <v>0.15458937198067649</v>
      </c>
      <c r="BW26" s="47">
        <f t="shared" si="26"/>
        <v>0</v>
      </c>
      <c r="BX26" s="47">
        <f t="shared" si="27"/>
        <v>-0.49104859335038403</v>
      </c>
      <c r="BY26" s="47">
        <f t="shared" si="28"/>
        <v>0.57971014492753636</v>
      </c>
      <c r="BZ26" s="47">
        <f t="shared" si="29"/>
        <v>0.74718196457326935</v>
      </c>
      <c r="CA26" s="47">
        <f t="shared" si="30"/>
        <v>-1.159420289855069E-2</v>
      </c>
      <c r="CB26" s="47">
        <f t="shared" si="31"/>
        <v>0</v>
      </c>
      <c r="CC26" s="47">
        <f t="shared" si="32"/>
        <v>0</v>
      </c>
      <c r="CD26" s="47">
        <f t="shared" si="33"/>
        <v>0</v>
      </c>
      <c r="CE26" s="47">
        <f t="shared" si="34"/>
        <v>0.59767299448867162</v>
      </c>
      <c r="CF26" s="47">
        <f t="shared" si="35"/>
        <v>-1.5177865612648229</v>
      </c>
      <c r="CG26" s="47">
        <f t="shared" si="36"/>
        <v>-1.1478260869565224</v>
      </c>
      <c r="CH26" s="47">
        <f t="shared" si="37"/>
        <v>0</v>
      </c>
      <c r="CI26" s="47">
        <f t="shared" si="38"/>
        <v>-1.4008338296605127</v>
      </c>
      <c r="CJ26" s="47">
        <f t="shared" si="39"/>
        <v>0.6820119352088666</v>
      </c>
      <c r="CK26" s="47">
        <f t="shared" si="40"/>
        <v>0.64073226544622497</v>
      </c>
      <c r="CL26" s="47">
        <f t="shared" si="41"/>
        <v>0.62003780718336521</v>
      </c>
      <c r="CM26" s="47">
        <f t="shared" si="42"/>
        <v>0.73824312333629138</v>
      </c>
      <c r="CN26" s="47">
        <f t="shared" si="43"/>
        <v>0.13913043478260889</v>
      </c>
      <c r="CO26" s="47">
        <f t="shared" si="44"/>
        <v>0.61835748792270595</v>
      </c>
      <c r="CP26" s="47">
        <f t="shared" si="45"/>
        <v>0</v>
      </c>
      <c r="CQ26" s="47">
        <f t="shared" si="46"/>
        <v>0.5351170568561876</v>
      </c>
      <c r="CR26" s="47">
        <f t="shared" si="47"/>
        <v>0.63768115942029047</v>
      </c>
    </row>
    <row r="27" spans="1:96" ht="15">
      <c r="A27" s="1">
        <v>26</v>
      </c>
      <c r="B27" s="9">
        <f>IF(Data!N27&gt;0,Data!N27-Data!N$98,Data!N27)</f>
        <v>0</v>
      </c>
      <c r="C27" s="9">
        <f>IF(Data!L27&gt;0,Data!L27-Data!L$98,Data!L27)</f>
        <v>0</v>
      </c>
      <c r="D27" s="9">
        <f>IF(Data!B27&gt;0,Data!B27-Data!B$98,Data!B27)</f>
        <v>0.1186440677966103</v>
      </c>
      <c r="E27" s="9">
        <f>IF(Data!C27&gt;0,Data!C27-Data!C$98,Data!C27)</f>
        <v>0</v>
      </c>
      <c r="F27" s="9">
        <f>IF(Data!D27&gt;0,Data!D27-Data!D$98,Data!D27)</f>
        <v>0</v>
      </c>
      <c r="G27" s="9">
        <f>IF(Data!E27&gt;0,Data!E27-Data!E$98,Data!E27)</f>
        <v>0</v>
      </c>
      <c r="H27" s="9">
        <f>IF(Data!F27&gt;0,Data!F27-Data!F$98,Data!F27)</f>
        <v>1.1044776119402986</v>
      </c>
      <c r="I27" s="9">
        <f>IF(Data!G27&gt;0,Data!G27-Data!G$98,Data!G27)</f>
        <v>0</v>
      </c>
      <c r="J27" s="9">
        <f>IF(Data!H27&gt;0,Data!H27-Data!H$98,Data!H27)</f>
        <v>0.41463414634146378</v>
      </c>
      <c r="K27" s="9">
        <f>IF(Data!I27&gt;0,Data!I27-Data!I$98,Data!I27)</f>
        <v>0</v>
      </c>
      <c r="L27" s="9">
        <f>IF(Data!J27&gt;0,Data!J27-Data!J$98,Data!J27)</f>
        <v>0</v>
      </c>
      <c r="M27" s="9">
        <f>IF(Data!K27&gt;0,Data!K27-Data!K$98,Data!K27)</f>
        <v>0</v>
      </c>
      <c r="N27" s="9">
        <f>IF(Data!M27&gt;0,Data!M27-Data!M$98,Data!M27)</f>
        <v>-8.4337349397590522E-2</v>
      </c>
      <c r="O27" s="9">
        <f>IF(Data!O27&gt;0,Data!O27-Data!O$98,Data!O27)</f>
        <v>0</v>
      </c>
      <c r="P27" s="9">
        <f>IF(Data!P27&gt;0,Data!P27-Data!P$98,Data!P27)</f>
        <v>0</v>
      </c>
      <c r="Q27" s="9">
        <f>IF(Data!Q27&gt;0,Data!Q27-Data!Q$98,Data!Q27)</f>
        <v>0</v>
      </c>
      <c r="R27" s="9">
        <f>IF(Data!R27&gt;0,Data!R27-Data!R$98,Data!R27)</f>
        <v>0</v>
      </c>
      <c r="S27" s="9">
        <f>IF(Data!T27&gt;0,Data!T27-Data!T$98,Data!T27)</f>
        <v>0</v>
      </c>
      <c r="T27" s="9">
        <f>IF(Data!U27&gt;0,Data!U27-Data!U$98,Data!U27)</f>
        <v>0</v>
      </c>
      <c r="U27" s="9">
        <f>IF(Data!V27&gt;0,Data!V27-Data!V$98,Data!V27)</f>
        <v>-0.68000000000000016</v>
      </c>
      <c r="V27" s="9">
        <f>IF(Data!W27&gt;0,Data!W27-Data!W$98,Data!W27)</f>
        <v>0</v>
      </c>
      <c r="W27" s="9">
        <f>IF(Data!X27&gt;0,Data!X27-Data!X$98,Data!X27)</f>
        <v>-0.66666666666666652</v>
      </c>
      <c r="X27" s="9">
        <f>IF(Data!Y27&gt;0,Data!Y27-Data!Y$98,Data!Y27)</f>
        <v>0</v>
      </c>
      <c r="Y27" s="9">
        <f>IF(Data!Z27&gt;0,Data!Z27-Data!Z$98,Data!Z27)</f>
        <v>-1.8695652173913042</v>
      </c>
      <c r="Z27" s="9">
        <f>IF(Data!AA27&gt;0,Data!AA27-Data!AA$98,Data!AA27)</f>
        <v>0</v>
      </c>
      <c r="AA27" s="9">
        <f>IF(Data!AB27&gt;0,Data!AB27-Data!AB$98,Data!AB27)</f>
        <v>0</v>
      </c>
      <c r="AB27" s="9">
        <f>IF(Data!AC27&gt;0,Data!AC27-Data!AC$98,Data!AC27)</f>
        <v>0</v>
      </c>
      <c r="AC27" s="9">
        <f>IF(Data!AD27&gt;0,Data!AD27-Data!AD$98,Data!AD27)</f>
        <v>0</v>
      </c>
      <c r="AD27" s="9">
        <f>IF(Data!AE27&gt;0,Data!AE27-Data!AE$98,Data!AE27)</f>
        <v>0</v>
      </c>
      <c r="AE27" s="9">
        <f>IF(Data!AF27&gt;0,Data!AF27-Data!AF$98,Data!AF27)</f>
        <v>0</v>
      </c>
      <c r="AF27" s="9">
        <f>IF(Data!AG27&gt;0,Data!AG27-Data!AG$98,Data!AG27)</f>
        <v>0</v>
      </c>
      <c r="AG27" s="9">
        <f>IF(Data!AH27&gt;0,Data!AH27-Data!AH$98,Data!AH27)</f>
        <v>0</v>
      </c>
      <c r="AH27" s="9">
        <f>IF(Data!AI27&gt;0,Data!AI27-Data!AI$98,Data!AI27)</f>
        <v>0</v>
      </c>
      <c r="AI27" s="9">
        <f>IF(Data!AJ27&gt;0,Data!AJ27-Data!AJ$98,Data!AJ27)</f>
        <v>-1.140845070422535</v>
      </c>
      <c r="AJ27" s="9">
        <f>IF(Data!AK27&gt;0,Data!AK27-Data!AK$98,Data!AK27)</f>
        <v>0</v>
      </c>
      <c r="AK27" s="9">
        <f>IF(Data!AL27&gt;0,Data!AL27-Data!AL$98,Data!AL27)</f>
        <v>0.35000000000000009</v>
      </c>
      <c r="AL27" s="9">
        <f>IF(Data!AM27&gt;0,Data!AM27-Data!AM$98,Data!AM27)</f>
        <v>0</v>
      </c>
      <c r="AM27" s="9">
        <f>IF(Data!AN27&gt;0,Data!AN27-Data!AN$98,Data!AN27)</f>
        <v>-1.3698630136985912E-2</v>
      </c>
      <c r="AN27" s="9">
        <f>IF(Data!AO27&gt;0,Data!AO27-Data!AO$98,Data!AO27)</f>
        <v>0</v>
      </c>
      <c r="AO27" s="9">
        <f>IF(Data!AP27&gt;0,Data!AP27-Data!AP$98,Data!AP27)</f>
        <v>0</v>
      </c>
      <c r="AP27" s="9">
        <f>IF(Data!AR27&gt;0,Data!AR27-Data!AR$98,Data!AR27)</f>
        <v>0</v>
      </c>
      <c r="AQ27" s="9">
        <f>IF(Data!AS27&gt;0,Data!AS27-Data!AS$98,Data!AS27)</f>
        <v>0</v>
      </c>
      <c r="AR27" s="9">
        <f>IF(Data!AT27&gt;0,Data!AT27-Data!AT$98,Data!AT27)</f>
        <v>0</v>
      </c>
      <c r="AS27" s="9">
        <f>IF(Data!AV27&gt;0,Data!AV27-Data!AV$98,Data!AV27)</f>
        <v>-1.1111111111111107</v>
      </c>
      <c r="AT27" s="9">
        <f>IF(Data!AW27&gt;0,Data!AW27-Data!AW$98,Data!AW27)</f>
        <v>0</v>
      </c>
      <c r="AU27" s="9">
        <f>IF(Data!AX27&gt;0,Data!AX27-Data!AX$98,Data!AX27)</f>
        <v>0.76923076923076916</v>
      </c>
      <c r="AV27" s="9">
        <f>IF(Data!AY27&gt;0,Data!AY27-Data!AY$98,Data!AY27)</f>
        <v>-8.3333333333333037E-2</v>
      </c>
      <c r="AY27" s="47">
        <f t="shared" si="2"/>
        <v>0</v>
      </c>
      <c r="AZ27" s="47">
        <f t="shared" si="3"/>
        <v>0</v>
      </c>
      <c r="BA27" s="47">
        <f t="shared" si="4"/>
        <v>0</v>
      </c>
      <c r="BB27" s="47">
        <f t="shared" si="5"/>
        <v>0</v>
      </c>
      <c r="BC27" s="47">
        <f t="shared" si="6"/>
        <v>0</v>
      </c>
      <c r="BD27" s="47">
        <f t="shared" si="7"/>
        <v>0</v>
      </c>
      <c r="BE27" s="47">
        <f t="shared" si="8"/>
        <v>0</v>
      </c>
      <c r="BF27" s="47">
        <f t="shared" si="9"/>
        <v>0</v>
      </c>
      <c r="BG27" s="47">
        <f t="shared" si="10"/>
        <v>0</v>
      </c>
      <c r="BH27" s="47">
        <f t="shared" si="11"/>
        <v>0</v>
      </c>
      <c r="BI27" s="47">
        <f t="shared" si="12"/>
        <v>0</v>
      </c>
      <c r="BJ27" s="47">
        <f t="shared" si="13"/>
        <v>0</v>
      </c>
      <c r="BK27" s="47">
        <f t="shared" si="14"/>
        <v>0</v>
      </c>
      <c r="BL27" s="47">
        <f t="shared" si="15"/>
        <v>0</v>
      </c>
      <c r="BM27" s="47">
        <f t="shared" si="16"/>
        <v>0</v>
      </c>
      <c r="BN27" s="47">
        <f t="shared" si="17"/>
        <v>0</v>
      </c>
      <c r="BO27" s="47">
        <f t="shared" si="18"/>
        <v>0</v>
      </c>
      <c r="BP27" s="47">
        <f t="shared" si="19"/>
        <v>0</v>
      </c>
      <c r="BQ27" s="47">
        <f t="shared" si="20"/>
        <v>0</v>
      </c>
      <c r="BR27" s="47">
        <f t="shared" si="21"/>
        <v>0</v>
      </c>
      <c r="BS27" s="47">
        <f t="shared" si="22"/>
        <v>0</v>
      </c>
      <c r="BT27" s="47">
        <f t="shared" si="23"/>
        <v>0</v>
      </c>
      <c r="BU27" s="47">
        <f t="shared" si="24"/>
        <v>0</v>
      </c>
      <c r="BV27" s="47">
        <f t="shared" si="25"/>
        <v>0</v>
      </c>
      <c r="BW27" s="47">
        <f t="shared" si="26"/>
        <v>0</v>
      </c>
      <c r="BX27" s="47">
        <f t="shared" si="27"/>
        <v>0</v>
      </c>
      <c r="BY27" s="47">
        <f t="shared" si="28"/>
        <v>0</v>
      </c>
      <c r="BZ27" s="47">
        <f t="shared" si="29"/>
        <v>0</v>
      </c>
      <c r="CA27" s="47">
        <f t="shared" si="30"/>
        <v>0</v>
      </c>
      <c r="CB27" s="47">
        <f t="shared" si="31"/>
        <v>0</v>
      </c>
      <c r="CC27" s="47">
        <f t="shared" si="32"/>
        <v>0</v>
      </c>
      <c r="CD27" s="47">
        <f t="shared" si="33"/>
        <v>0</v>
      </c>
      <c r="CE27" s="47">
        <f t="shared" si="34"/>
        <v>0</v>
      </c>
      <c r="CF27" s="47">
        <f t="shared" si="35"/>
        <v>0</v>
      </c>
      <c r="CG27" s="47">
        <f t="shared" si="36"/>
        <v>0</v>
      </c>
      <c r="CH27" s="47">
        <f t="shared" si="37"/>
        <v>0</v>
      </c>
      <c r="CI27" s="47">
        <f t="shared" si="38"/>
        <v>0</v>
      </c>
      <c r="CJ27" s="47">
        <f t="shared" si="39"/>
        <v>0</v>
      </c>
      <c r="CK27" s="47">
        <f t="shared" si="40"/>
        <v>0</v>
      </c>
      <c r="CL27" s="47">
        <f t="shared" si="41"/>
        <v>0</v>
      </c>
      <c r="CM27" s="47">
        <f t="shared" si="42"/>
        <v>0</v>
      </c>
      <c r="CN27" s="47">
        <f t="shared" si="43"/>
        <v>0</v>
      </c>
      <c r="CO27" s="47">
        <f t="shared" si="44"/>
        <v>0</v>
      </c>
      <c r="CP27" s="47">
        <f t="shared" si="45"/>
        <v>0</v>
      </c>
      <c r="CQ27" s="47">
        <f t="shared" si="46"/>
        <v>0</v>
      </c>
      <c r="CR27" s="47">
        <f t="shared" si="47"/>
        <v>0</v>
      </c>
    </row>
    <row r="28" spans="1:96" ht="15">
      <c r="A28" s="1">
        <v>27</v>
      </c>
      <c r="B28" s="9">
        <f>IF(Data!N28&gt;0,Data!N28-Data!N$98,Data!N28)</f>
        <v>0</v>
      </c>
      <c r="C28" s="9">
        <f>IF(Data!L28&gt;0,Data!L28-Data!L$98,Data!L28)</f>
        <v>0</v>
      </c>
      <c r="D28" s="9">
        <f>IF(Data!B28&gt;0,Data!B28-Data!B$98,Data!B28)</f>
        <v>0.1186440677966103</v>
      </c>
      <c r="E28" s="9">
        <f>IF(Data!C28&gt;0,Data!C28-Data!C$98,Data!C28)</f>
        <v>0</v>
      </c>
      <c r="F28" s="9">
        <f>IF(Data!D28&gt;0,Data!D28-Data!D$98,Data!D28)</f>
        <v>0</v>
      </c>
      <c r="G28" s="9">
        <f>IF(Data!E28&gt;0,Data!E28-Data!E$98,Data!E28)</f>
        <v>0.92682926829268286</v>
      </c>
      <c r="H28" s="9">
        <f>IF(Data!F28&gt;0,Data!F28-Data!F$98,Data!F28)</f>
        <v>0.10447761194029859</v>
      </c>
      <c r="I28" s="9">
        <f>IF(Data!G28&gt;0,Data!G28-Data!G$98,Data!G28)</f>
        <v>0</v>
      </c>
      <c r="J28" s="9">
        <f>IF(Data!H28&gt;0,Data!H28-Data!H$98,Data!H28)</f>
        <v>0</v>
      </c>
      <c r="K28" s="9">
        <f>IF(Data!I28&gt;0,Data!I28-Data!I$98,Data!I28)</f>
        <v>0</v>
      </c>
      <c r="L28" s="9">
        <f>IF(Data!J28&gt;0,Data!J28-Data!J$98,Data!J28)</f>
        <v>0</v>
      </c>
      <c r="M28" s="9">
        <f>IF(Data!K28&gt;0,Data!K28-Data!K$98,Data!K28)</f>
        <v>0</v>
      </c>
      <c r="N28" s="9">
        <f>IF(Data!M28&gt;0,Data!M28-Data!M$98,Data!M28)</f>
        <v>0</v>
      </c>
      <c r="O28" s="9">
        <f>IF(Data!O28&gt;0,Data!O28-Data!O$98,Data!O28)</f>
        <v>0</v>
      </c>
      <c r="P28" s="9">
        <f>IF(Data!P28&gt;0,Data!P28-Data!P$98,Data!P28)</f>
        <v>0</v>
      </c>
      <c r="Q28" s="9">
        <f>IF(Data!Q28&gt;0,Data!Q28-Data!Q$98,Data!Q28)</f>
        <v>0</v>
      </c>
      <c r="R28" s="9">
        <f>IF(Data!R28&gt;0,Data!R28-Data!R$98,Data!R28)</f>
        <v>0</v>
      </c>
      <c r="S28" s="9">
        <f>IF(Data!T28&gt;0,Data!T28-Data!T$98,Data!T28)</f>
        <v>0</v>
      </c>
      <c r="T28" s="9">
        <f>IF(Data!U28&gt;0,Data!U28-Data!U$98,Data!U28)</f>
        <v>0</v>
      </c>
      <c r="U28" s="9">
        <f>IF(Data!V28&gt;0,Data!V28-Data!V$98,Data!V28)</f>
        <v>0</v>
      </c>
      <c r="V28" s="9">
        <f>IF(Data!W28&gt;0,Data!W28-Data!W$98,Data!W28)</f>
        <v>0</v>
      </c>
      <c r="W28" s="9">
        <f>IF(Data!X28&gt;0,Data!X28-Data!X$98,Data!X28)</f>
        <v>0</v>
      </c>
      <c r="X28" s="9">
        <f>IF(Data!Y28&gt;0,Data!Y28-Data!Y$98,Data!Y28)</f>
        <v>0</v>
      </c>
      <c r="Y28" s="9">
        <f>IF(Data!Z28&gt;0,Data!Z28-Data!Z$98,Data!Z28)</f>
        <v>0</v>
      </c>
      <c r="Z28" s="9">
        <f>IF(Data!AA28&gt;0,Data!AA28-Data!AA$98,Data!AA28)</f>
        <v>0</v>
      </c>
      <c r="AA28" s="9">
        <f>IF(Data!AB28&gt;0,Data!AB28-Data!AB$98,Data!AB28)</f>
        <v>0</v>
      </c>
      <c r="AB28" s="9">
        <f>IF(Data!AC28&gt;0,Data!AC28-Data!AC$98,Data!AC28)</f>
        <v>0</v>
      </c>
      <c r="AC28" s="9">
        <f>IF(Data!AD28&gt;0,Data!AD28-Data!AD$98,Data!AD28)</f>
        <v>0</v>
      </c>
      <c r="AD28" s="9">
        <f>IF(Data!AE28&gt;0,Data!AE28-Data!AE$98,Data!AE28)</f>
        <v>0</v>
      </c>
      <c r="AE28" s="9">
        <f>IF(Data!AF28&gt;0,Data!AF28-Data!AF$98,Data!AF28)</f>
        <v>-1.0166666666666666</v>
      </c>
      <c r="AF28" s="9">
        <f>IF(Data!AG28&gt;0,Data!AG28-Data!AG$98,Data!AG28)</f>
        <v>-9.8039215686274161E-2</v>
      </c>
      <c r="AG28" s="9">
        <f>IF(Data!AH28&gt;0,Data!AH28-Data!AH$98,Data!AH28)</f>
        <v>0</v>
      </c>
      <c r="AH28" s="9">
        <f>IF(Data!AI28&gt;0,Data!AI28-Data!AI$98,Data!AI28)</f>
        <v>0</v>
      </c>
      <c r="AI28" s="9">
        <f>IF(Data!AJ28&gt;0,Data!AJ28-Data!AJ$98,Data!AJ28)</f>
        <v>-0.14084507042253502</v>
      </c>
      <c r="AJ28" s="9">
        <f>IF(Data!AK28&gt;0,Data!AK28-Data!AK$98,Data!AK28)</f>
        <v>0</v>
      </c>
      <c r="AK28" s="9">
        <f>IF(Data!AL28&gt;0,Data!AL28-Data!AL$98,Data!AL28)</f>
        <v>0</v>
      </c>
      <c r="AL28" s="9">
        <f>IF(Data!AM28&gt;0,Data!AM28-Data!AM$98,Data!AM28)</f>
        <v>0</v>
      </c>
      <c r="AM28" s="9">
        <f>IF(Data!AN28&gt;0,Data!AN28-Data!AN$98,Data!AN28)</f>
        <v>0.98630136986301409</v>
      </c>
      <c r="AN28" s="9">
        <f>IF(Data!AO28&gt;0,Data!AO28-Data!AO$98,Data!AO28)</f>
        <v>0</v>
      </c>
      <c r="AO28" s="9">
        <f>IF(Data!AP28&gt;0,Data!AP28-Data!AP$98,Data!AP28)</f>
        <v>-1.0789473684210522</v>
      </c>
      <c r="AP28" s="9">
        <f>IF(Data!AR28&gt;0,Data!AR28-Data!AR$98,Data!AR28)</f>
        <v>0.89130434782608692</v>
      </c>
      <c r="AQ28" s="9">
        <f>IF(Data!AS28&gt;0,Data!AS28-Data!AS$98,Data!AS28)</f>
        <v>0</v>
      </c>
      <c r="AR28" s="9">
        <f>IF(Data!AT28&gt;0,Data!AT28-Data!AT$98,Data!AT28)</f>
        <v>0</v>
      </c>
      <c r="AS28" s="9">
        <f>IF(Data!AV28&gt;0,Data!AV28-Data!AV$98,Data!AV28)</f>
        <v>0</v>
      </c>
      <c r="AT28" s="9">
        <f>IF(Data!AW28&gt;0,Data!AW28-Data!AW$98,Data!AW28)</f>
        <v>0</v>
      </c>
      <c r="AU28" s="9">
        <f>IF(Data!AX28&gt;0,Data!AX28-Data!AX$98,Data!AX28)</f>
        <v>0</v>
      </c>
      <c r="AV28" s="9">
        <f>IF(Data!AY28&gt;0,Data!AY28-Data!AY$98,Data!AY28)</f>
        <v>0</v>
      </c>
      <c r="AY28" s="47">
        <f t="shared" si="2"/>
        <v>0</v>
      </c>
      <c r="AZ28" s="47">
        <f t="shared" si="3"/>
        <v>0</v>
      </c>
      <c r="BA28" s="47">
        <f t="shared" si="4"/>
        <v>0</v>
      </c>
      <c r="BB28" s="47">
        <f t="shared" si="5"/>
        <v>0</v>
      </c>
      <c r="BC28" s="47">
        <f t="shared" si="6"/>
        <v>0</v>
      </c>
      <c r="BD28" s="47">
        <f t="shared" si="7"/>
        <v>0</v>
      </c>
      <c r="BE28" s="47">
        <f t="shared" si="8"/>
        <v>0</v>
      </c>
      <c r="BF28" s="47">
        <f t="shared" si="9"/>
        <v>0</v>
      </c>
      <c r="BG28" s="47">
        <f t="shared" si="10"/>
        <v>0</v>
      </c>
      <c r="BH28" s="47">
        <f t="shared" si="11"/>
        <v>0</v>
      </c>
      <c r="BI28" s="47">
        <f t="shared" si="12"/>
        <v>0</v>
      </c>
      <c r="BJ28" s="47">
        <f t="shared" si="13"/>
        <v>0</v>
      </c>
      <c r="BK28" s="47">
        <f t="shared" si="14"/>
        <v>0</v>
      </c>
      <c r="BL28" s="47">
        <f t="shared" si="15"/>
        <v>0</v>
      </c>
      <c r="BM28" s="47">
        <f t="shared" si="16"/>
        <v>0</v>
      </c>
      <c r="BN28" s="47">
        <f t="shared" si="17"/>
        <v>0</v>
      </c>
      <c r="BO28" s="47">
        <f t="shared" si="18"/>
        <v>0</v>
      </c>
      <c r="BP28" s="47">
        <f t="shared" si="19"/>
        <v>0</v>
      </c>
      <c r="BQ28" s="47">
        <f t="shared" si="20"/>
        <v>0</v>
      </c>
      <c r="BR28" s="47">
        <f t="shared" si="21"/>
        <v>0</v>
      </c>
      <c r="BS28" s="47">
        <f t="shared" si="22"/>
        <v>0</v>
      </c>
      <c r="BT28" s="47">
        <f t="shared" si="23"/>
        <v>0</v>
      </c>
      <c r="BU28" s="47">
        <f t="shared" si="24"/>
        <v>0</v>
      </c>
      <c r="BV28" s="47">
        <f t="shared" si="25"/>
        <v>0</v>
      </c>
      <c r="BW28" s="47">
        <f t="shared" si="26"/>
        <v>0</v>
      </c>
      <c r="BX28" s="47">
        <f t="shared" si="27"/>
        <v>0</v>
      </c>
      <c r="BY28" s="47">
        <f t="shared" si="28"/>
        <v>0</v>
      </c>
      <c r="BZ28" s="47">
        <f t="shared" si="29"/>
        <v>0</v>
      </c>
      <c r="CA28" s="47">
        <f t="shared" si="30"/>
        <v>0</v>
      </c>
      <c r="CB28" s="47">
        <f t="shared" si="31"/>
        <v>0</v>
      </c>
      <c r="CC28" s="47">
        <f t="shared" si="32"/>
        <v>0</v>
      </c>
      <c r="CD28" s="47">
        <f t="shared" si="33"/>
        <v>0</v>
      </c>
      <c r="CE28" s="47">
        <f t="shared" si="34"/>
        <v>0</v>
      </c>
      <c r="CF28" s="47">
        <f t="shared" si="35"/>
        <v>0</v>
      </c>
      <c r="CG28" s="47">
        <f t="shared" si="36"/>
        <v>0</v>
      </c>
      <c r="CH28" s="47">
        <f t="shared" si="37"/>
        <v>0</v>
      </c>
      <c r="CI28" s="47">
        <f t="shared" si="38"/>
        <v>0</v>
      </c>
      <c r="CJ28" s="47">
        <f t="shared" si="39"/>
        <v>0</v>
      </c>
      <c r="CK28" s="47">
        <f t="shared" si="40"/>
        <v>0</v>
      </c>
      <c r="CL28" s="47">
        <f t="shared" si="41"/>
        <v>0</v>
      </c>
      <c r="CM28" s="47">
        <f t="shared" si="42"/>
        <v>0</v>
      </c>
      <c r="CN28" s="47">
        <f t="shared" si="43"/>
        <v>0</v>
      </c>
      <c r="CO28" s="47">
        <f t="shared" si="44"/>
        <v>0</v>
      </c>
      <c r="CP28" s="47">
        <f t="shared" si="45"/>
        <v>0</v>
      </c>
      <c r="CQ28" s="47">
        <f t="shared" si="46"/>
        <v>0</v>
      </c>
      <c r="CR28" s="47">
        <f t="shared" si="47"/>
        <v>0</v>
      </c>
    </row>
    <row r="29" spans="1:96" ht="15">
      <c r="A29" s="1">
        <v>28</v>
      </c>
      <c r="B29" s="9">
        <f>IF(Data!N29&gt;0,Data!N29-Data!N$98,Data!N29)</f>
        <v>0</v>
      </c>
      <c r="C29" s="9">
        <f>IF(Data!L29&gt;0,Data!L29-Data!L$98,Data!L29)</f>
        <v>0</v>
      </c>
      <c r="D29" s="9">
        <f>IF(Data!B29&gt;0,Data!B29-Data!B$98,Data!B29)</f>
        <v>0</v>
      </c>
      <c r="E29" s="9">
        <f>IF(Data!C29&gt;0,Data!C29-Data!C$98,Data!C29)</f>
        <v>0</v>
      </c>
      <c r="F29" s="9">
        <f>IF(Data!D29&gt;0,Data!D29-Data!D$98,Data!D29)</f>
        <v>0</v>
      </c>
      <c r="G29" s="9">
        <f>IF(Data!E29&gt;0,Data!E29-Data!E$98,Data!E29)</f>
        <v>0</v>
      </c>
      <c r="H29" s="9">
        <f>IF(Data!F29&gt;0,Data!F29-Data!F$98,Data!F29)</f>
        <v>0.10447761194029859</v>
      </c>
      <c r="I29" s="9">
        <f>IF(Data!G29&gt;0,Data!G29-Data!G$98,Data!G29)</f>
        <v>0</v>
      </c>
      <c r="J29" s="9">
        <f>IF(Data!H29&gt;0,Data!H29-Data!H$98,Data!H29)</f>
        <v>-1.5853658536585362</v>
      </c>
      <c r="K29" s="9">
        <f>IF(Data!I29&gt;0,Data!I29-Data!I$98,Data!I29)</f>
        <v>0</v>
      </c>
      <c r="L29" s="9">
        <f>IF(Data!J29&gt;0,Data!J29-Data!J$98,Data!J29)</f>
        <v>0</v>
      </c>
      <c r="M29" s="9">
        <f>IF(Data!K29&gt;0,Data!K29-Data!K$98,Data!K29)</f>
        <v>0</v>
      </c>
      <c r="N29" s="9">
        <f>IF(Data!M29&gt;0,Data!M29-Data!M$98,Data!M29)</f>
        <v>0</v>
      </c>
      <c r="O29" s="9">
        <f>IF(Data!O29&gt;0,Data!O29-Data!O$98,Data!O29)</f>
        <v>0</v>
      </c>
      <c r="P29" s="9">
        <f>IF(Data!P29&gt;0,Data!P29-Data!P$98,Data!P29)</f>
        <v>0</v>
      </c>
      <c r="Q29" s="9">
        <f>IF(Data!Q29&gt;0,Data!Q29-Data!Q$98,Data!Q29)</f>
        <v>0</v>
      </c>
      <c r="R29" s="9">
        <f>IF(Data!R29&gt;0,Data!R29-Data!R$98,Data!R29)</f>
        <v>0</v>
      </c>
      <c r="S29" s="9">
        <f>IF(Data!T29&gt;0,Data!T29-Data!T$98,Data!T29)</f>
        <v>0</v>
      </c>
      <c r="T29" s="9">
        <f>IF(Data!U29&gt;0,Data!U29-Data!U$98,Data!U29)</f>
        <v>0</v>
      </c>
      <c r="U29" s="9">
        <f>IF(Data!V29&gt;0,Data!V29-Data!V$98,Data!V29)</f>
        <v>0</v>
      </c>
      <c r="V29" s="9">
        <f>IF(Data!W29&gt;0,Data!W29-Data!W$98,Data!W29)</f>
        <v>0</v>
      </c>
      <c r="W29" s="9">
        <f>IF(Data!X29&gt;0,Data!X29-Data!X$98,Data!X29)</f>
        <v>0</v>
      </c>
      <c r="X29" s="9">
        <f>IF(Data!Y29&gt;0,Data!Y29-Data!Y$98,Data!Y29)</f>
        <v>-2.166666666666667</v>
      </c>
      <c r="Y29" s="9">
        <f>IF(Data!Z29&gt;0,Data!Z29-Data!Z$98,Data!Z29)</f>
        <v>0</v>
      </c>
      <c r="Z29" s="9">
        <f>IF(Data!AA29&gt;0,Data!AA29-Data!AA$98,Data!AA29)</f>
        <v>0</v>
      </c>
      <c r="AA29" s="9">
        <f>IF(Data!AB29&gt;0,Data!AB29-Data!AB$98,Data!AB29)</f>
        <v>0</v>
      </c>
      <c r="AB29" s="9">
        <f>IF(Data!AC29&gt;0,Data!AC29-Data!AC$98,Data!AC29)</f>
        <v>0</v>
      </c>
      <c r="AC29" s="9">
        <f>IF(Data!AD29&gt;0,Data!AD29-Data!AD$98,Data!AD29)</f>
        <v>0</v>
      </c>
      <c r="AD29" s="9">
        <f>IF(Data!AE29&gt;0,Data!AE29-Data!AE$98,Data!AE29)</f>
        <v>0</v>
      </c>
      <c r="AE29" s="9">
        <f>IF(Data!AF29&gt;0,Data!AF29-Data!AF$98,Data!AF29)</f>
        <v>0</v>
      </c>
      <c r="AF29" s="9">
        <f>IF(Data!AG29&gt;0,Data!AG29-Data!AG$98,Data!AG29)</f>
        <v>0</v>
      </c>
      <c r="AG29" s="9">
        <f>IF(Data!AH29&gt;0,Data!AH29-Data!AH$98,Data!AH29)</f>
        <v>0</v>
      </c>
      <c r="AH29" s="9">
        <f>IF(Data!AI29&gt;0,Data!AI29-Data!AI$98,Data!AI29)</f>
        <v>0</v>
      </c>
      <c r="AI29" s="9">
        <f>IF(Data!AJ29&gt;0,Data!AJ29-Data!AJ$98,Data!AJ29)</f>
        <v>-1.140845070422535</v>
      </c>
      <c r="AJ29" s="9">
        <f>IF(Data!AK29&gt;0,Data!AK29-Data!AK$98,Data!AK29)</f>
        <v>0</v>
      </c>
      <c r="AK29" s="9">
        <f>IF(Data!AL29&gt;0,Data!AL29-Data!AL$98,Data!AL29)</f>
        <v>0</v>
      </c>
      <c r="AL29" s="9">
        <f>IF(Data!AM29&gt;0,Data!AM29-Data!AM$98,Data!AM29)</f>
        <v>0</v>
      </c>
      <c r="AM29" s="9">
        <f>IF(Data!AN29&gt;0,Data!AN29-Data!AN$98,Data!AN29)</f>
        <v>0</v>
      </c>
      <c r="AN29" s="9">
        <f>IF(Data!AO29&gt;0,Data!AO29-Data!AO$98,Data!AO29)</f>
        <v>-2.0196078431372548</v>
      </c>
      <c r="AO29" s="9">
        <f>IF(Data!AP29&gt;0,Data!AP29-Data!AP$98,Data!AP29)</f>
        <v>-7.8947368421052211E-2</v>
      </c>
      <c r="AP29" s="9">
        <f>IF(Data!AR29&gt;0,Data!AR29-Data!AR$98,Data!AR29)</f>
        <v>0</v>
      </c>
      <c r="AQ29" s="9">
        <f>IF(Data!AS29&gt;0,Data!AS29-Data!AS$98,Data!AS29)</f>
        <v>-1.9387755102040818</v>
      </c>
      <c r="AR29" s="9">
        <f>IF(Data!AT29&gt;0,Data!AT29-Data!AT$98,Data!AT29)</f>
        <v>0</v>
      </c>
      <c r="AS29" s="9">
        <f>IF(Data!AV29&gt;0,Data!AV29-Data!AV$98,Data!AV29)</f>
        <v>0.88888888888888928</v>
      </c>
      <c r="AT29" s="9">
        <f>IF(Data!AW29&gt;0,Data!AW29-Data!AW$98,Data!AW29)</f>
        <v>0</v>
      </c>
      <c r="AU29" s="9">
        <f>IF(Data!AX29&gt;0,Data!AX29-Data!AX$98,Data!AX29)</f>
        <v>0.76923076923076916</v>
      </c>
      <c r="AV29" s="9">
        <f>IF(Data!AY29&gt;0,Data!AY29-Data!AY$98,Data!AY29)</f>
        <v>0</v>
      </c>
      <c r="AY29" s="47">
        <f t="shared" si="2"/>
        <v>0</v>
      </c>
      <c r="AZ29" s="47">
        <f t="shared" si="3"/>
        <v>0</v>
      </c>
      <c r="BA29" s="47">
        <f t="shared" si="4"/>
        <v>0</v>
      </c>
      <c r="BB29" s="47">
        <f t="shared" si="5"/>
        <v>0</v>
      </c>
      <c r="BC29" s="47">
        <f t="shared" si="6"/>
        <v>0</v>
      </c>
      <c r="BD29" s="47">
        <f t="shared" si="7"/>
        <v>0</v>
      </c>
      <c r="BE29" s="47">
        <f t="shared" si="8"/>
        <v>0</v>
      </c>
      <c r="BF29" s="47">
        <f t="shared" si="9"/>
        <v>0</v>
      </c>
      <c r="BG29" s="47">
        <f t="shared" si="10"/>
        <v>0</v>
      </c>
      <c r="BH29" s="47">
        <f t="shared" si="11"/>
        <v>0</v>
      </c>
      <c r="BI29" s="47">
        <f t="shared" si="12"/>
        <v>0</v>
      </c>
      <c r="BJ29" s="47">
        <f t="shared" si="13"/>
        <v>0</v>
      </c>
      <c r="BK29" s="47">
        <f t="shared" si="14"/>
        <v>0</v>
      </c>
      <c r="BL29" s="47">
        <f t="shared" si="15"/>
        <v>0</v>
      </c>
      <c r="BM29" s="47">
        <f t="shared" si="16"/>
        <v>0</v>
      </c>
      <c r="BN29" s="47">
        <f t="shared" si="17"/>
        <v>0</v>
      </c>
      <c r="BO29" s="47">
        <f t="shared" si="18"/>
        <v>0</v>
      </c>
      <c r="BP29" s="47">
        <f t="shared" si="19"/>
        <v>0</v>
      </c>
      <c r="BQ29" s="47">
        <f t="shared" si="20"/>
        <v>0</v>
      </c>
      <c r="BR29" s="47">
        <f t="shared" si="21"/>
        <v>0</v>
      </c>
      <c r="BS29" s="47">
        <f t="shared" si="22"/>
        <v>0</v>
      </c>
      <c r="BT29" s="47">
        <f t="shared" si="23"/>
        <v>0</v>
      </c>
      <c r="BU29" s="47">
        <f t="shared" si="24"/>
        <v>0</v>
      </c>
      <c r="BV29" s="47">
        <f t="shared" si="25"/>
        <v>0</v>
      </c>
      <c r="BW29" s="47">
        <f t="shared" si="26"/>
        <v>0</v>
      </c>
      <c r="BX29" s="47">
        <f t="shared" si="27"/>
        <v>0</v>
      </c>
      <c r="BY29" s="47">
        <f t="shared" si="28"/>
        <v>0</v>
      </c>
      <c r="BZ29" s="47">
        <f t="shared" si="29"/>
        <v>0</v>
      </c>
      <c r="CA29" s="47">
        <f t="shared" si="30"/>
        <v>0</v>
      </c>
      <c r="CB29" s="47">
        <f t="shared" si="31"/>
        <v>0</v>
      </c>
      <c r="CC29" s="47">
        <f t="shared" si="32"/>
        <v>0</v>
      </c>
      <c r="CD29" s="47">
        <f t="shared" si="33"/>
        <v>0</v>
      </c>
      <c r="CE29" s="47">
        <f t="shared" si="34"/>
        <v>0</v>
      </c>
      <c r="CF29" s="47">
        <f t="shared" si="35"/>
        <v>0</v>
      </c>
      <c r="CG29" s="47">
        <f t="shared" si="36"/>
        <v>0</v>
      </c>
      <c r="CH29" s="47">
        <f t="shared" si="37"/>
        <v>0</v>
      </c>
      <c r="CI29" s="47">
        <f t="shared" si="38"/>
        <v>0</v>
      </c>
      <c r="CJ29" s="47">
        <f t="shared" si="39"/>
        <v>0</v>
      </c>
      <c r="CK29" s="47">
        <f t="shared" si="40"/>
        <v>0</v>
      </c>
      <c r="CL29" s="47">
        <f t="shared" si="41"/>
        <v>0</v>
      </c>
      <c r="CM29" s="47">
        <f t="shared" si="42"/>
        <v>0</v>
      </c>
      <c r="CN29" s="47">
        <f t="shared" si="43"/>
        <v>0</v>
      </c>
      <c r="CO29" s="47">
        <f t="shared" si="44"/>
        <v>0</v>
      </c>
      <c r="CP29" s="47">
        <f t="shared" si="45"/>
        <v>0</v>
      </c>
      <c r="CQ29" s="47">
        <f t="shared" si="46"/>
        <v>0</v>
      </c>
      <c r="CR29" s="47">
        <f t="shared" si="47"/>
        <v>0</v>
      </c>
    </row>
    <row r="30" spans="1:96" ht="15">
      <c r="A30" s="1">
        <v>29</v>
      </c>
      <c r="B30" s="9">
        <f>IF(Data!N30&gt;0,Data!N30-Data!N$98,Data!N30)</f>
        <v>0</v>
      </c>
      <c r="C30" s="9">
        <f>IF(Data!L30&gt;0,Data!L30-Data!L$98,Data!L30)</f>
        <v>0</v>
      </c>
      <c r="D30" s="9">
        <f>IF(Data!B30&gt;0,Data!B30-Data!B$98,Data!B30)</f>
        <v>1.1186440677966103</v>
      </c>
      <c r="E30" s="9">
        <f>IF(Data!C30&gt;0,Data!C30-Data!C$98,Data!C30)</f>
        <v>0</v>
      </c>
      <c r="F30" s="9">
        <f>IF(Data!D30&gt;0,Data!D30-Data!D$98,Data!D30)</f>
        <v>0</v>
      </c>
      <c r="G30" s="9">
        <f>IF(Data!E30&gt;0,Data!E30-Data!E$98,Data!E30)</f>
        <v>0</v>
      </c>
      <c r="H30" s="9">
        <f>IF(Data!F30&gt;0,Data!F30-Data!F$98,Data!F30)</f>
        <v>-0.89552238805970141</v>
      </c>
      <c r="I30" s="9">
        <f>IF(Data!G30&gt;0,Data!G30-Data!G$98,Data!G30)</f>
        <v>4.1666666666666519E-2</v>
      </c>
      <c r="J30" s="9">
        <f>IF(Data!H30&gt;0,Data!H30-Data!H$98,Data!H30)</f>
        <v>0</v>
      </c>
      <c r="K30" s="9">
        <f>IF(Data!I30&gt;0,Data!I30-Data!I$98,Data!I30)</f>
        <v>0</v>
      </c>
      <c r="L30" s="9">
        <f>IF(Data!J30&gt;0,Data!J30-Data!J$98,Data!J30)</f>
        <v>0</v>
      </c>
      <c r="M30" s="9">
        <f>IF(Data!K30&gt;0,Data!K30-Data!K$98,Data!K30)</f>
        <v>0</v>
      </c>
      <c r="N30" s="9">
        <f>IF(Data!M30&gt;0,Data!M30-Data!M$98,Data!M30)</f>
        <v>0.91566265060240948</v>
      </c>
      <c r="O30" s="9">
        <f>IF(Data!O30&gt;0,Data!O30-Data!O$98,Data!O30)</f>
        <v>0</v>
      </c>
      <c r="P30" s="9">
        <f>IF(Data!P30&gt;0,Data!P30-Data!P$98,Data!P30)</f>
        <v>0</v>
      </c>
      <c r="Q30" s="9">
        <f>IF(Data!Q30&gt;0,Data!Q30-Data!Q$98,Data!Q30)</f>
        <v>0</v>
      </c>
      <c r="R30" s="9">
        <f>IF(Data!R30&gt;0,Data!R30-Data!R$98,Data!R30)</f>
        <v>0</v>
      </c>
      <c r="S30" s="9">
        <f>IF(Data!T30&gt;0,Data!T30-Data!T$98,Data!T30)</f>
        <v>0</v>
      </c>
      <c r="T30" s="9">
        <f>IF(Data!U30&gt;0,Data!U30-Data!U$98,Data!U30)</f>
        <v>0</v>
      </c>
      <c r="U30" s="9">
        <f>IF(Data!V30&gt;0,Data!V30-Data!V$98,Data!V30)</f>
        <v>-1.6800000000000002</v>
      </c>
      <c r="V30" s="9">
        <f>IF(Data!W30&gt;0,Data!W30-Data!W$98,Data!W30)</f>
        <v>0</v>
      </c>
      <c r="W30" s="9">
        <f>IF(Data!X30&gt;0,Data!X30-Data!X$98,Data!X30)</f>
        <v>0.33333333333333348</v>
      </c>
      <c r="X30" s="9">
        <f>IF(Data!Y30&gt;0,Data!Y30-Data!Y$98,Data!Y30)</f>
        <v>0</v>
      </c>
      <c r="Y30" s="9">
        <f>IF(Data!Z30&gt;0,Data!Z30-Data!Z$98,Data!Z30)</f>
        <v>0</v>
      </c>
      <c r="Z30" s="9">
        <f>IF(Data!AA30&gt;0,Data!AA30-Data!AA$98,Data!AA30)</f>
        <v>0</v>
      </c>
      <c r="AA30" s="9">
        <f>IF(Data!AB30&gt;0,Data!AB30-Data!AB$98,Data!AB30)</f>
        <v>0</v>
      </c>
      <c r="AB30" s="9">
        <f>IF(Data!AC30&gt;0,Data!AC30-Data!AC$98,Data!AC30)</f>
        <v>0</v>
      </c>
      <c r="AC30" s="9">
        <f>IF(Data!AD30&gt;0,Data!AD30-Data!AD$98,Data!AD30)</f>
        <v>0</v>
      </c>
      <c r="AD30" s="9">
        <f>IF(Data!AE30&gt;0,Data!AE30-Data!AE$98,Data!AE30)</f>
        <v>0</v>
      </c>
      <c r="AE30" s="9">
        <f>IF(Data!AF30&gt;0,Data!AF30-Data!AF$98,Data!AF30)</f>
        <v>0</v>
      </c>
      <c r="AF30" s="9">
        <f>IF(Data!AG30&gt;0,Data!AG30-Data!AG$98,Data!AG30)</f>
        <v>0</v>
      </c>
      <c r="AG30" s="9">
        <f>IF(Data!AH30&gt;0,Data!AH30-Data!AH$98,Data!AH30)</f>
        <v>0</v>
      </c>
      <c r="AH30" s="9">
        <f>IF(Data!AI30&gt;0,Data!AI30-Data!AI$98,Data!AI30)</f>
        <v>0</v>
      </c>
      <c r="AI30" s="9">
        <f>IF(Data!AJ30&gt;0,Data!AJ30-Data!AJ$98,Data!AJ30)</f>
        <v>0.85915492957746498</v>
      </c>
      <c r="AJ30" s="9">
        <f>IF(Data!AK30&gt;0,Data!AK30-Data!AK$98,Data!AK30)</f>
        <v>0</v>
      </c>
      <c r="AK30" s="9">
        <f>IF(Data!AL30&gt;0,Data!AL30-Data!AL$98,Data!AL30)</f>
        <v>0</v>
      </c>
      <c r="AL30" s="9">
        <f>IF(Data!AM30&gt;0,Data!AM30-Data!AM$98,Data!AM30)</f>
        <v>0</v>
      </c>
      <c r="AM30" s="9">
        <f>IF(Data!AN30&gt;0,Data!AN30-Data!AN$98,Data!AN30)</f>
        <v>0</v>
      </c>
      <c r="AN30" s="9">
        <f>IF(Data!AO30&gt;0,Data!AO30-Data!AO$98,Data!AO30)</f>
        <v>0</v>
      </c>
      <c r="AO30" s="9">
        <f>IF(Data!AP30&gt;0,Data!AP30-Data!AP$98,Data!AP30)</f>
        <v>-7.8947368421052211E-2</v>
      </c>
      <c r="AP30" s="9">
        <f>IF(Data!AR30&gt;0,Data!AR30-Data!AR$98,Data!AR30)</f>
        <v>-0.10869565217391308</v>
      </c>
      <c r="AQ30" s="9">
        <f>IF(Data!AS30&gt;0,Data!AS30-Data!AS$98,Data!AS30)</f>
        <v>1.0612244897959182</v>
      </c>
      <c r="AR30" s="9">
        <f>IF(Data!AT30&gt;0,Data!AT30-Data!AT$98,Data!AT30)</f>
        <v>0</v>
      </c>
      <c r="AS30" s="9">
        <f>IF(Data!AV30&gt;0,Data!AV30-Data!AV$98,Data!AV30)</f>
        <v>0.88888888888888928</v>
      </c>
      <c r="AT30" s="9">
        <f>IF(Data!AW30&gt;0,Data!AW30-Data!AW$98,Data!AW30)</f>
        <v>0</v>
      </c>
      <c r="AU30" s="9">
        <f>IF(Data!AX30&gt;0,Data!AX30-Data!AX$98,Data!AX30)</f>
        <v>-0.23076923076923084</v>
      </c>
      <c r="AV30" s="9">
        <f>IF(Data!AY30&gt;0,Data!AY30-Data!AY$98,Data!AY30)</f>
        <v>0</v>
      </c>
      <c r="AY30" s="47">
        <f t="shared" si="2"/>
        <v>0</v>
      </c>
      <c r="AZ30" s="47">
        <f t="shared" si="3"/>
        <v>0</v>
      </c>
      <c r="BA30" s="47">
        <f t="shared" si="4"/>
        <v>0</v>
      </c>
      <c r="BB30" s="47">
        <f t="shared" si="5"/>
        <v>0</v>
      </c>
      <c r="BC30" s="47">
        <f t="shared" si="6"/>
        <v>0</v>
      </c>
      <c r="BD30" s="47">
        <f t="shared" si="7"/>
        <v>0</v>
      </c>
      <c r="BE30" s="47">
        <f t="shared" si="8"/>
        <v>0</v>
      </c>
      <c r="BF30" s="47">
        <f t="shared" si="9"/>
        <v>0</v>
      </c>
      <c r="BG30" s="47">
        <f t="shared" si="10"/>
        <v>0</v>
      </c>
      <c r="BH30" s="47">
        <f t="shared" si="11"/>
        <v>0</v>
      </c>
      <c r="BI30" s="47">
        <f t="shared" si="12"/>
        <v>0</v>
      </c>
      <c r="BJ30" s="47">
        <f t="shared" si="13"/>
        <v>0</v>
      </c>
      <c r="BK30" s="47">
        <f t="shared" si="14"/>
        <v>0</v>
      </c>
      <c r="BL30" s="47">
        <f t="shared" si="15"/>
        <v>0</v>
      </c>
      <c r="BM30" s="47">
        <f t="shared" si="16"/>
        <v>0</v>
      </c>
      <c r="BN30" s="47">
        <f t="shared" si="17"/>
        <v>0</v>
      </c>
      <c r="BO30" s="47">
        <f t="shared" si="18"/>
        <v>0</v>
      </c>
      <c r="BP30" s="47">
        <f t="shared" si="19"/>
        <v>0</v>
      </c>
      <c r="BQ30" s="47">
        <f t="shared" si="20"/>
        <v>0</v>
      </c>
      <c r="BR30" s="47">
        <f t="shared" si="21"/>
        <v>0</v>
      </c>
      <c r="BS30" s="47">
        <f t="shared" si="22"/>
        <v>0</v>
      </c>
      <c r="BT30" s="47">
        <f t="shared" si="23"/>
        <v>0</v>
      </c>
      <c r="BU30" s="47">
        <f t="shared" si="24"/>
        <v>0</v>
      </c>
      <c r="BV30" s="47">
        <f t="shared" si="25"/>
        <v>0</v>
      </c>
      <c r="BW30" s="47">
        <f t="shared" si="26"/>
        <v>0</v>
      </c>
      <c r="BX30" s="47">
        <f t="shared" si="27"/>
        <v>0</v>
      </c>
      <c r="BY30" s="47">
        <f t="shared" si="28"/>
        <v>0</v>
      </c>
      <c r="BZ30" s="47">
        <f t="shared" si="29"/>
        <v>0</v>
      </c>
      <c r="CA30" s="47">
        <f t="shared" si="30"/>
        <v>0</v>
      </c>
      <c r="CB30" s="47">
        <f t="shared" si="31"/>
        <v>0</v>
      </c>
      <c r="CC30" s="47">
        <f t="shared" si="32"/>
        <v>0</v>
      </c>
      <c r="CD30" s="47">
        <f t="shared" si="33"/>
        <v>0</v>
      </c>
      <c r="CE30" s="47">
        <f t="shared" si="34"/>
        <v>0</v>
      </c>
      <c r="CF30" s="47">
        <f t="shared" si="35"/>
        <v>0</v>
      </c>
      <c r="CG30" s="47">
        <f t="shared" si="36"/>
        <v>0</v>
      </c>
      <c r="CH30" s="47">
        <f t="shared" si="37"/>
        <v>0</v>
      </c>
      <c r="CI30" s="47">
        <f t="shared" si="38"/>
        <v>0</v>
      </c>
      <c r="CJ30" s="47">
        <f t="shared" si="39"/>
        <v>0</v>
      </c>
      <c r="CK30" s="47">
        <f t="shared" si="40"/>
        <v>0</v>
      </c>
      <c r="CL30" s="47">
        <f t="shared" si="41"/>
        <v>0</v>
      </c>
      <c r="CM30" s="47">
        <f t="shared" si="42"/>
        <v>0</v>
      </c>
      <c r="CN30" s="47">
        <f t="shared" si="43"/>
        <v>0</v>
      </c>
      <c r="CO30" s="47">
        <f t="shared" si="44"/>
        <v>0</v>
      </c>
      <c r="CP30" s="47">
        <f t="shared" si="45"/>
        <v>0</v>
      </c>
      <c r="CQ30" s="47">
        <f t="shared" si="46"/>
        <v>0</v>
      </c>
      <c r="CR30" s="47">
        <f t="shared" si="47"/>
        <v>0</v>
      </c>
    </row>
    <row r="31" spans="1:96" ht="15">
      <c r="A31" s="1">
        <v>30</v>
      </c>
      <c r="B31" s="9">
        <f>IF(Data!N31&gt;0,Data!N31-Data!N$98,Data!N31)</f>
        <v>0</v>
      </c>
      <c r="C31" s="9">
        <f>IF(Data!L31&gt;0,Data!L31-Data!L$98,Data!L31)</f>
        <v>0</v>
      </c>
      <c r="D31" s="9">
        <f>IF(Data!B31&gt;0,Data!B31-Data!B$98,Data!B31)</f>
        <v>0.1186440677966103</v>
      </c>
      <c r="E31" s="9">
        <f>IF(Data!C31&gt;0,Data!C31-Data!C$98,Data!C31)</f>
        <v>0</v>
      </c>
      <c r="F31" s="9">
        <f>IF(Data!D31&gt;0,Data!D31-Data!D$98,Data!D31)</f>
        <v>0</v>
      </c>
      <c r="G31" s="9">
        <f>IF(Data!E31&gt;0,Data!E31-Data!E$98,Data!E31)</f>
        <v>0</v>
      </c>
      <c r="H31" s="9">
        <f>IF(Data!F31&gt;0,Data!F31-Data!F$98,Data!F31)</f>
        <v>-0.89552238805970141</v>
      </c>
      <c r="I31" s="9">
        <f>IF(Data!G31&gt;0,Data!G31-Data!G$98,Data!G31)</f>
        <v>0</v>
      </c>
      <c r="J31" s="9">
        <f>IF(Data!H31&gt;0,Data!H31-Data!H$98,Data!H31)</f>
        <v>-0.58536585365853622</v>
      </c>
      <c r="K31" s="9">
        <f>IF(Data!I31&gt;0,Data!I31-Data!I$98,Data!I31)</f>
        <v>0</v>
      </c>
      <c r="L31" s="9">
        <f>IF(Data!J31&gt;0,Data!J31-Data!J$98,Data!J31)</f>
        <v>0</v>
      </c>
      <c r="M31" s="9">
        <f>IF(Data!K31&gt;0,Data!K31-Data!K$98,Data!K31)</f>
        <v>0</v>
      </c>
      <c r="N31" s="9">
        <f>IF(Data!M31&gt;0,Data!M31-Data!M$98,Data!M31)</f>
        <v>-1.0843373493975905</v>
      </c>
      <c r="O31" s="9">
        <f>IF(Data!O31&gt;0,Data!O31-Data!O$98,Data!O31)</f>
        <v>0</v>
      </c>
      <c r="P31" s="9">
        <f>IF(Data!P31&gt;0,Data!P31-Data!P$98,Data!P31)</f>
        <v>0</v>
      </c>
      <c r="Q31" s="9">
        <f>IF(Data!Q31&gt;0,Data!Q31-Data!Q$98,Data!Q31)</f>
        <v>0</v>
      </c>
      <c r="R31" s="9">
        <f>IF(Data!R31&gt;0,Data!R31-Data!R$98,Data!R31)</f>
        <v>1.2857142857142856</v>
      </c>
      <c r="S31" s="9">
        <f>IF(Data!T31&gt;0,Data!T31-Data!T$98,Data!T31)</f>
        <v>0</v>
      </c>
      <c r="T31" s="9">
        <f>IF(Data!U31&gt;0,Data!U31-Data!U$98,Data!U31)</f>
        <v>0</v>
      </c>
      <c r="U31" s="9">
        <f>IF(Data!V31&gt;0,Data!V31-Data!V$98,Data!V31)</f>
        <v>-1.6800000000000002</v>
      </c>
      <c r="V31" s="9">
        <f>IF(Data!W31&gt;0,Data!W31-Data!W$98,Data!W31)</f>
        <v>0</v>
      </c>
      <c r="W31" s="9">
        <f>IF(Data!X31&gt;0,Data!X31-Data!X$98,Data!X31)</f>
        <v>0</v>
      </c>
      <c r="X31" s="9">
        <f>IF(Data!Y31&gt;0,Data!Y31-Data!Y$98,Data!Y31)</f>
        <v>-0.16666666666666696</v>
      </c>
      <c r="Y31" s="9">
        <f>IF(Data!Z31&gt;0,Data!Z31-Data!Z$98,Data!Z31)</f>
        <v>0</v>
      </c>
      <c r="Z31" s="9">
        <f>IF(Data!AA31&gt;0,Data!AA31-Data!AA$98,Data!AA31)</f>
        <v>0</v>
      </c>
      <c r="AA31" s="9">
        <f>IF(Data!AB31&gt;0,Data!AB31-Data!AB$98,Data!AB31)</f>
        <v>0</v>
      </c>
      <c r="AB31" s="9">
        <f>IF(Data!AC31&gt;0,Data!AC31-Data!AC$98,Data!AC31)</f>
        <v>0.29411764705882337</v>
      </c>
      <c r="AC31" s="9">
        <f>IF(Data!AD31&gt;0,Data!AD31-Data!AD$98,Data!AD31)</f>
        <v>0.83333333333333304</v>
      </c>
      <c r="AD31" s="9">
        <f>IF(Data!AE31&gt;0,Data!AE31-Data!AE$98,Data!AE31)</f>
        <v>0</v>
      </c>
      <c r="AE31" s="9">
        <f>IF(Data!AF31&gt;0,Data!AF31-Data!AF$98,Data!AF31)</f>
        <v>-1.6666666666666607E-2</v>
      </c>
      <c r="AF31" s="9">
        <f>IF(Data!AG31&gt;0,Data!AG31-Data!AG$98,Data!AG31)</f>
        <v>-9.8039215686274161E-2</v>
      </c>
      <c r="AG31" s="9">
        <f>IF(Data!AH31&gt;0,Data!AH31-Data!AH$98,Data!AH31)</f>
        <v>0</v>
      </c>
      <c r="AH31" s="9">
        <f>IF(Data!AI31&gt;0,Data!AI31-Data!AI$98,Data!AI31)</f>
        <v>0</v>
      </c>
      <c r="AI31" s="9">
        <f>IF(Data!AJ31&gt;0,Data!AJ31-Data!AJ$98,Data!AJ31)</f>
        <v>0</v>
      </c>
      <c r="AJ31" s="9">
        <f>IF(Data!AK31&gt;0,Data!AK31-Data!AK$98,Data!AK31)</f>
        <v>0</v>
      </c>
      <c r="AK31" s="9">
        <f>IF(Data!AL31&gt;0,Data!AL31-Data!AL$98,Data!AL31)</f>
        <v>0</v>
      </c>
      <c r="AL31" s="9">
        <f>IF(Data!AM31&gt;0,Data!AM31-Data!AM$98,Data!AM31)</f>
        <v>0</v>
      </c>
      <c r="AM31" s="9">
        <f>IF(Data!AN31&gt;0,Data!AN31-Data!AN$98,Data!AN31)</f>
        <v>-1.3698630136985912E-2</v>
      </c>
      <c r="AN31" s="9">
        <f>IF(Data!AO31&gt;0,Data!AO31-Data!AO$98,Data!AO31)</f>
        <v>0.98039215686274517</v>
      </c>
      <c r="AO31" s="9">
        <f>IF(Data!AP31&gt;0,Data!AP31-Data!AP$98,Data!AP31)</f>
        <v>0</v>
      </c>
      <c r="AP31" s="9">
        <f>IF(Data!AR31&gt;0,Data!AR31-Data!AR$98,Data!AR31)</f>
        <v>0.89130434782608692</v>
      </c>
      <c r="AQ31" s="9">
        <f>IF(Data!AS31&gt;0,Data!AS31-Data!AS$98,Data!AS31)</f>
        <v>-0.93877551020408179</v>
      </c>
      <c r="AR31" s="9">
        <f>IF(Data!AT31&gt;0,Data!AT31-Data!AT$98,Data!AT31)</f>
        <v>0</v>
      </c>
      <c r="AS31" s="9">
        <f>IF(Data!AV31&gt;0,Data!AV31-Data!AV$98,Data!AV31)</f>
        <v>0.88888888888888928</v>
      </c>
      <c r="AT31" s="9">
        <f>IF(Data!AW31&gt;0,Data!AW31-Data!AW$98,Data!AW31)</f>
        <v>0</v>
      </c>
      <c r="AU31" s="9">
        <f>IF(Data!AX31&gt;0,Data!AX31-Data!AX$98,Data!AX31)</f>
        <v>-0.23076923076923084</v>
      </c>
      <c r="AV31" s="9">
        <f>IF(Data!AY31&gt;0,Data!AY31-Data!AY$98,Data!AY31)</f>
        <v>0</v>
      </c>
      <c r="AY31" s="47">
        <f t="shared" si="2"/>
        <v>0</v>
      </c>
      <c r="AZ31" s="47">
        <f t="shared" si="3"/>
        <v>0</v>
      </c>
      <c r="BA31" s="47">
        <f t="shared" si="4"/>
        <v>0</v>
      </c>
      <c r="BB31" s="47">
        <f t="shared" si="5"/>
        <v>0</v>
      </c>
      <c r="BC31" s="47">
        <f t="shared" si="6"/>
        <v>0</v>
      </c>
      <c r="BD31" s="47">
        <f t="shared" si="7"/>
        <v>0</v>
      </c>
      <c r="BE31" s="47">
        <f t="shared" si="8"/>
        <v>0</v>
      </c>
      <c r="BF31" s="47">
        <f t="shared" si="9"/>
        <v>0</v>
      </c>
      <c r="BG31" s="47">
        <f t="shared" si="10"/>
        <v>0</v>
      </c>
      <c r="BH31" s="47">
        <f t="shared" si="11"/>
        <v>0</v>
      </c>
      <c r="BI31" s="47">
        <f t="shared" si="12"/>
        <v>0</v>
      </c>
      <c r="BJ31" s="47">
        <f t="shared" si="13"/>
        <v>0</v>
      </c>
      <c r="BK31" s="47">
        <f t="shared" si="14"/>
        <v>0</v>
      </c>
      <c r="BL31" s="47">
        <f t="shared" si="15"/>
        <v>0</v>
      </c>
      <c r="BM31" s="47">
        <f t="shared" si="16"/>
        <v>0</v>
      </c>
      <c r="BN31" s="47">
        <f t="shared" si="17"/>
        <v>0</v>
      </c>
      <c r="BO31" s="47">
        <f t="shared" si="18"/>
        <v>0</v>
      </c>
      <c r="BP31" s="47">
        <f t="shared" si="19"/>
        <v>0</v>
      </c>
      <c r="BQ31" s="47">
        <f t="shared" si="20"/>
        <v>0</v>
      </c>
      <c r="BR31" s="47">
        <f t="shared" si="21"/>
        <v>0</v>
      </c>
      <c r="BS31" s="47">
        <f t="shared" si="22"/>
        <v>0</v>
      </c>
      <c r="BT31" s="47">
        <f t="shared" si="23"/>
        <v>0</v>
      </c>
      <c r="BU31" s="47">
        <f t="shared" si="24"/>
        <v>0</v>
      </c>
      <c r="BV31" s="47">
        <f t="shared" si="25"/>
        <v>0</v>
      </c>
      <c r="BW31" s="47">
        <f t="shared" si="26"/>
        <v>0</v>
      </c>
      <c r="BX31" s="47">
        <f t="shared" si="27"/>
        <v>0</v>
      </c>
      <c r="BY31" s="47">
        <f t="shared" si="28"/>
        <v>0</v>
      </c>
      <c r="BZ31" s="47">
        <f t="shared" si="29"/>
        <v>0</v>
      </c>
      <c r="CA31" s="47">
        <f t="shared" si="30"/>
        <v>0</v>
      </c>
      <c r="CB31" s="47">
        <f t="shared" si="31"/>
        <v>0</v>
      </c>
      <c r="CC31" s="47">
        <f t="shared" si="32"/>
        <v>0</v>
      </c>
      <c r="CD31" s="47">
        <f t="shared" si="33"/>
        <v>0</v>
      </c>
      <c r="CE31" s="47">
        <f t="shared" si="34"/>
        <v>0</v>
      </c>
      <c r="CF31" s="47">
        <f t="shared" si="35"/>
        <v>0</v>
      </c>
      <c r="CG31" s="47">
        <f t="shared" si="36"/>
        <v>0</v>
      </c>
      <c r="CH31" s="47">
        <f t="shared" si="37"/>
        <v>0</v>
      </c>
      <c r="CI31" s="47">
        <f t="shared" si="38"/>
        <v>0</v>
      </c>
      <c r="CJ31" s="47">
        <f t="shared" si="39"/>
        <v>0</v>
      </c>
      <c r="CK31" s="47">
        <f t="shared" si="40"/>
        <v>0</v>
      </c>
      <c r="CL31" s="47">
        <f t="shared" si="41"/>
        <v>0</v>
      </c>
      <c r="CM31" s="47">
        <f t="shared" si="42"/>
        <v>0</v>
      </c>
      <c r="CN31" s="47">
        <f t="shared" si="43"/>
        <v>0</v>
      </c>
      <c r="CO31" s="47">
        <f t="shared" si="44"/>
        <v>0</v>
      </c>
      <c r="CP31" s="47">
        <f t="shared" si="45"/>
        <v>0</v>
      </c>
      <c r="CQ31" s="47">
        <f t="shared" si="46"/>
        <v>0</v>
      </c>
      <c r="CR31" s="47">
        <f t="shared" si="47"/>
        <v>0</v>
      </c>
    </row>
    <row r="32" spans="1:96" ht="15">
      <c r="A32" s="1">
        <v>31</v>
      </c>
      <c r="B32" s="9">
        <f>IF(Data!N32&gt;0,Data!N32-Data!N$98,Data!N32)</f>
        <v>0.6956521739130439</v>
      </c>
      <c r="C32" s="9">
        <f>IF(Data!L32&gt;0,Data!L32-Data!L$98,Data!L32)</f>
        <v>0</v>
      </c>
      <c r="D32" s="9">
        <f>IF(Data!B32&gt;0,Data!B32-Data!B$98,Data!B32)</f>
        <v>1.1186440677966103</v>
      </c>
      <c r="E32" s="9">
        <f>IF(Data!C32&gt;0,Data!C32-Data!C$98,Data!C32)</f>
        <v>0</v>
      </c>
      <c r="F32" s="9">
        <f>IF(Data!D32&gt;0,Data!D32-Data!D$98,Data!D32)</f>
        <v>0</v>
      </c>
      <c r="G32" s="9">
        <f>IF(Data!E32&gt;0,Data!E32-Data!E$98,Data!E32)</f>
        <v>-7.3170731707317138E-2</v>
      </c>
      <c r="H32" s="9">
        <f>IF(Data!F32&gt;0,Data!F32-Data!F$98,Data!F32)</f>
        <v>-2.8955223880597014</v>
      </c>
      <c r="I32" s="9">
        <f>IF(Data!G32&gt;0,Data!G32-Data!G$98,Data!G32)</f>
        <v>0</v>
      </c>
      <c r="J32" s="9">
        <f>IF(Data!H32&gt;0,Data!H32-Data!H$98,Data!H32)</f>
        <v>0.41463414634146378</v>
      </c>
      <c r="K32" s="9">
        <f>IF(Data!I32&gt;0,Data!I32-Data!I$98,Data!I32)</f>
        <v>0</v>
      </c>
      <c r="L32" s="9">
        <f>IF(Data!J32&gt;0,Data!J32-Data!J$98,Data!J32)</f>
        <v>0</v>
      </c>
      <c r="M32" s="9">
        <f>IF(Data!K32&gt;0,Data!K32-Data!K$98,Data!K32)</f>
        <v>0</v>
      </c>
      <c r="N32" s="9">
        <f>IF(Data!M32&gt;0,Data!M32-Data!M$98,Data!M32)</f>
        <v>0.91566265060240948</v>
      </c>
      <c r="O32" s="9">
        <f>IF(Data!O32&gt;0,Data!O32-Data!O$98,Data!O32)</f>
        <v>0</v>
      </c>
      <c r="P32" s="9">
        <f>IF(Data!P32&gt;0,Data!P32-Data!P$98,Data!P32)</f>
        <v>0</v>
      </c>
      <c r="Q32" s="9">
        <f>IF(Data!Q32&gt;0,Data!Q32-Data!Q$98,Data!Q32)</f>
        <v>0.97435897435897445</v>
      </c>
      <c r="R32" s="9">
        <f>IF(Data!R32&gt;0,Data!R32-Data!R$98,Data!R32)</f>
        <v>0</v>
      </c>
      <c r="S32" s="9">
        <f>IF(Data!T32&gt;0,Data!T32-Data!T$98,Data!T32)</f>
        <v>0</v>
      </c>
      <c r="T32" s="9">
        <f>IF(Data!U32&gt;0,Data!U32-Data!U$98,Data!U32)</f>
        <v>0.66666666666666696</v>
      </c>
      <c r="U32" s="9">
        <f>IF(Data!V32&gt;0,Data!V32-Data!V$98,Data!V32)</f>
        <v>1.3199999999999998</v>
      </c>
      <c r="V32" s="9">
        <f>IF(Data!W32&gt;0,Data!W32-Data!W$98,Data!W32)</f>
        <v>0</v>
      </c>
      <c r="W32" s="9">
        <f>IF(Data!X32&gt;0,Data!X32-Data!X$98,Data!X32)</f>
        <v>0.33333333333333348</v>
      </c>
      <c r="X32" s="9">
        <f>IF(Data!Y32&gt;0,Data!Y32-Data!Y$98,Data!Y32)</f>
        <v>0.83333333333333304</v>
      </c>
      <c r="Y32" s="9">
        <f>IF(Data!Z32&gt;0,Data!Z32-Data!Z$98,Data!Z32)</f>
        <v>0</v>
      </c>
      <c r="Z32" s="9">
        <f>IF(Data!AA32&gt;0,Data!AA32-Data!AA$98,Data!AA32)</f>
        <v>0</v>
      </c>
      <c r="AA32" s="9">
        <f>IF(Data!AB32&gt;0,Data!AB32-Data!AB$98,Data!AB32)</f>
        <v>0</v>
      </c>
      <c r="AB32" s="9">
        <f>IF(Data!AC32&gt;0,Data!AC32-Data!AC$98,Data!AC32)</f>
        <v>-0.70588235294117663</v>
      </c>
      <c r="AC32" s="9">
        <f>IF(Data!AD32&gt;0,Data!AD32-Data!AD$98,Data!AD32)</f>
        <v>0.83333333333333304</v>
      </c>
      <c r="AD32" s="9">
        <f>IF(Data!AE32&gt;0,Data!AE32-Data!AE$98,Data!AE32)</f>
        <v>0</v>
      </c>
      <c r="AE32" s="9">
        <f>IF(Data!AF32&gt;0,Data!AF32-Data!AF$98,Data!AF32)</f>
        <v>-1.6666666666666607E-2</v>
      </c>
      <c r="AF32" s="9">
        <f>IF(Data!AG32&gt;0,Data!AG32-Data!AG$98,Data!AG32)</f>
        <v>-9.8039215686274161E-2</v>
      </c>
      <c r="AG32" s="9">
        <f>IF(Data!AH32&gt;0,Data!AH32-Data!AH$98,Data!AH32)</f>
        <v>0</v>
      </c>
      <c r="AH32" s="9">
        <f>IF(Data!AI32&gt;0,Data!AI32-Data!AI$98,Data!AI32)</f>
        <v>0</v>
      </c>
      <c r="AI32" s="9">
        <f>IF(Data!AJ32&gt;0,Data!AJ32-Data!AJ$98,Data!AJ32)</f>
        <v>0.85915492957746498</v>
      </c>
      <c r="AJ32" s="9">
        <f>IF(Data!AK32&gt;0,Data!AK32-Data!AK$98,Data!AK32)</f>
        <v>0</v>
      </c>
      <c r="AK32" s="9">
        <f>IF(Data!AL32&gt;0,Data!AL32-Data!AL$98,Data!AL32)</f>
        <v>0</v>
      </c>
      <c r="AL32" s="9">
        <f>IF(Data!AM32&gt;0,Data!AM32-Data!AM$98,Data!AM32)</f>
        <v>0</v>
      </c>
      <c r="AM32" s="9">
        <f>IF(Data!AN32&gt;0,Data!AN32-Data!AN$98,Data!AN32)</f>
        <v>0.98630136986301409</v>
      </c>
      <c r="AN32" s="9">
        <f>IF(Data!AO32&gt;0,Data!AO32-Data!AO$98,Data!AO32)</f>
        <v>0.98039215686274517</v>
      </c>
      <c r="AO32" s="9">
        <f>IF(Data!AP32&gt;0,Data!AP32-Data!AP$98,Data!AP32)</f>
        <v>0</v>
      </c>
      <c r="AP32" s="9">
        <f>IF(Data!AR32&gt;0,Data!AR32-Data!AR$98,Data!AR32)</f>
        <v>-0.10869565217391308</v>
      </c>
      <c r="AQ32" s="9">
        <f>IF(Data!AS32&gt;0,Data!AS32-Data!AS$98,Data!AS32)</f>
        <v>0</v>
      </c>
      <c r="AR32" s="9">
        <f>IF(Data!AT32&gt;0,Data!AT32-Data!AT$98,Data!AT32)</f>
        <v>0</v>
      </c>
      <c r="AS32" s="9">
        <f>IF(Data!AV32&gt;0,Data!AV32-Data!AV$98,Data!AV32)</f>
        <v>-1.1111111111111107</v>
      </c>
      <c r="AT32" s="9">
        <f>IF(Data!AW32&gt;0,Data!AW32-Data!AW$98,Data!AW32)</f>
        <v>0</v>
      </c>
      <c r="AU32" s="9">
        <f>IF(Data!AX32&gt;0,Data!AX32-Data!AX$98,Data!AX32)</f>
        <v>0.76923076923076916</v>
      </c>
      <c r="AV32" s="9">
        <f>IF(Data!AY32&gt;0,Data!AY32-Data!AY$98,Data!AY32)</f>
        <v>0.91666666666666696</v>
      </c>
      <c r="AY32" s="47">
        <f t="shared" si="2"/>
        <v>0</v>
      </c>
      <c r="AZ32" s="47">
        <f t="shared" si="3"/>
        <v>0.77818717759764244</v>
      </c>
      <c r="BA32" s="47">
        <f t="shared" si="4"/>
        <v>0</v>
      </c>
      <c r="BB32" s="47">
        <f t="shared" si="5"/>
        <v>0</v>
      </c>
      <c r="BC32" s="47">
        <f t="shared" si="6"/>
        <v>-5.0901378579003259E-2</v>
      </c>
      <c r="BD32" s="47">
        <f t="shared" si="7"/>
        <v>-2.0142764438676197</v>
      </c>
      <c r="BE32" s="47">
        <f t="shared" si="8"/>
        <v>0</v>
      </c>
      <c r="BF32" s="47">
        <f t="shared" si="9"/>
        <v>0.28844114528101844</v>
      </c>
      <c r="BG32" s="47">
        <f t="shared" si="10"/>
        <v>0</v>
      </c>
      <c r="BH32" s="47">
        <f t="shared" si="11"/>
        <v>0</v>
      </c>
      <c r="BI32" s="47">
        <f t="shared" si="12"/>
        <v>0</v>
      </c>
      <c r="BJ32" s="47">
        <f t="shared" si="13"/>
        <v>0.63698271346254609</v>
      </c>
      <c r="BK32" s="47">
        <f t="shared" si="14"/>
        <v>0</v>
      </c>
      <c r="BL32" s="47">
        <f t="shared" si="15"/>
        <v>0</v>
      </c>
      <c r="BM32" s="47">
        <f t="shared" si="16"/>
        <v>0.67781493868450438</v>
      </c>
      <c r="BN32" s="47">
        <f t="shared" si="17"/>
        <v>0</v>
      </c>
      <c r="BO32" s="47">
        <f t="shared" si="18"/>
        <v>0</v>
      </c>
      <c r="BP32" s="47">
        <f t="shared" si="19"/>
        <v>0.46376811594202949</v>
      </c>
      <c r="BQ32" s="47">
        <f t="shared" si="20"/>
        <v>0.9182608695652178</v>
      </c>
      <c r="BR32" s="47">
        <f t="shared" si="21"/>
        <v>0</v>
      </c>
      <c r="BS32" s="47">
        <f t="shared" si="22"/>
        <v>0.23188405797101475</v>
      </c>
      <c r="BT32" s="47">
        <f t="shared" si="23"/>
        <v>0.57971014492753636</v>
      </c>
      <c r="BU32" s="47">
        <f t="shared" si="24"/>
        <v>0</v>
      </c>
      <c r="BV32" s="47">
        <f t="shared" si="25"/>
        <v>0</v>
      </c>
      <c r="BW32" s="47">
        <f t="shared" si="26"/>
        <v>0</v>
      </c>
      <c r="BX32" s="47">
        <f t="shared" si="27"/>
        <v>-0.49104859335038403</v>
      </c>
      <c r="BY32" s="47">
        <f t="shared" si="28"/>
        <v>0.57971014492753636</v>
      </c>
      <c r="BZ32" s="47">
        <f t="shared" si="29"/>
        <v>0</v>
      </c>
      <c r="CA32" s="47">
        <f t="shared" si="30"/>
        <v>-1.159420289855069E-2</v>
      </c>
      <c r="CB32" s="47">
        <f t="shared" si="31"/>
        <v>-6.8201193520886411E-2</v>
      </c>
      <c r="CC32" s="47">
        <f t="shared" si="32"/>
        <v>0</v>
      </c>
      <c r="CD32" s="47">
        <f t="shared" si="33"/>
        <v>0</v>
      </c>
      <c r="CE32" s="47">
        <f t="shared" si="34"/>
        <v>0.59767299448867162</v>
      </c>
      <c r="CF32" s="47">
        <f t="shared" si="35"/>
        <v>0</v>
      </c>
      <c r="CG32" s="47">
        <f t="shared" si="36"/>
        <v>0</v>
      </c>
      <c r="CH32" s="47">
        <f t="shared" si="37"/>
        <v>0</v>
      </c>
      <c r="CI32" s="47">
        <f t="shared" si="38"/>
        <v>0.68612269207861887</v>
      </c>
      <c r="CJ32" s="47">
        <f t="shared" si="39"/>
        <v>0.6820119352088666</v>
      </c>
      <c r="CK32" s="47">
        <f t="shared" si="40"/>
        <v>0</v>
      </c>
      <c r="CL32" s="47">
        <f t="shared" si="41"/>
        <v>-7.5614366729678709E-2</v>
      </c>
      <c r="CM32" s="47">
        <f t="shared" si="42"/>
        <v>0</v>
      </c>
      <c r="CN32" s="47">
        <f t="shared" si="43"/>
        <v>0</v>
      </c>
      <c r="CO32" s="47">
        <f t="shared" si="44"/>
        <v>-0.77294685990338186</v>
      </c>
      <c r="CP32" s="47">
        <f t="shared" si="45"/>
        <v>0</v>
      </c>
      <c r="CQ32" s="47">
        <f t="shared" si="46"/>
        <v>0.5351170568561876</v>
      </c>
      <c r="CR32" s="47">
        <f t="shared" si="47"/>
        <v>0.63768115942029047</v>
      </c>
    </row>
    <row r="33" spans="1:96" ht="15">
      <c r="A33" s="1">
        <v>32</v>
      </c>
      <c r="B33" s="9">
        <f>IF(Data!N33&gt;0,Data!N33-Data!N$98,Data!N33)</f>
        <v>-1.3043478260869561</v>
      </c>
      <c r="C33" s="9">
        <f>IF(Data!L33&gt;0,Data!L33-Data!L$98,Data!L33)</f>
        <v>0</v>
      </c>
      <c r="D33" s="9">
        <f>IF(Data!B33&gt;0,Data!B33-Data!B$98,Data!B33)</f>
        <v>0.1186440677966103</v>
      </c>
      <c r="E33" s="9">
        <f>IF(Data!C33&gt;0,Data!C33-Data!C$98,Data!C33)</f>
        <v>0</v>
      </c>
      <c r="F33" s="9">
        <f>IF(Data!D33&gt;0,Data!D33-Data!D$98,Data!D33)</f>
        <v>0</v>
      </c>
      <c r="G33" s="9">
        <f>IF(Data!E33&gt;0,Data!E33-Data!E$98,Data!E33)</f>
        <v>0</v>
      </c>
      <c r="H33" s="9">
        <f>IF(Data!F33&gt;0,Data!F33-Data!F$98,Data!F33)</f>
        <v>0</v>
      </c>
      <c r="I33" s="9">
        <f>IF(Data!G33&gt;0,Data!G33-Data!G$98,Data!G33)</f>
        <v>0</v>
      </c>
      <c r="J33" s="9">
        <f>IF(Data!H33&gt;0,Data!H33-Data!H$98,Data!H33)</f>
        <v>0.41463414634146378</v>
      </c>
      <c r="K33" s="9">
        <f>IF(Data!I33&gt;0,Data!I33-Data!I$98,Data!I33)</f>
        <v>0</v>
      </c>
      <c r="L33" s="9">
        <f>IF(Data!J33&gt;0,Data!J33-Data!J$98,Data!J33)</f>
        <v>0</v>
      </c>
      <c r="M33" s="9">
        <f>IF(Data!K33&gt;0,Data!K33-Data!K$98,Data!K33)</f>
        <v>0</v>
      </c>
      <c r="N33" s="9">
        <f>IF(Data!M33&gt;0,Data!M33-Data!M$98,Data!M33)</f>
        <v>-8.4337349397590522E-2</v>
      </c>
      <c r="O33" s="9">
        <f>IF(Data!O33&gt;0,Data!O33-Data!O$98,Data!O33)</f>
        <v>0</v>
      </c>
      <c r="P33" s="9">
        <f>IF(Data!P33&gt;0,Data!P33-Data!P$98,Data!P33)</f>
        <v>0</v>
      </c>
      <c r="Q33" s="9">
        <f>IF(Data!Q33&gt;0,Data!Q33-Data!Q$98,Data!Q33)</f>
        <v>-2.564102564102555E-2</v>
      </c>
      <c r="R33" s="9">
        <f>IF(Data!R33&gt;0,Data!R33-Data!R$98,Data!R33)</f>
        <v>1.2857142857142856</v>
      </c>
      <c r="S33" s="9">
        <f>IF(Data!T33&gt;0,Data!T33-Data!T$98,Data!T33)</f>
        <v>0.16000000000000014</v>
      </c>
      <c r="T33" s="9">
        <f>IF(Data!U33&gt;0,Data!U33-Data!U$98,Data!U33)</f>
        <v>0.66666666666666696</v>
      </c>
      <c r="U33" s="9">
        <f>IF(Data!V33&gt;0,Data!V33-Data!V$98,Data!V33)</f>
        <v>0</v>
      </c>
      <c r="V33" s="9">
        <f>IF(Data!W33&gt;0,Data!W33-Data!W$98,Data!W33)</f>
        <v>0</v>
      </c>
      <c r="W33" s="9">
        <f>IF(Data!X33&gt;0,Data!X33-Data!X$98,Data!X33)</f>
        <v>-1.6666666666666665</v>
      </c>
      <c r="X33" s="9">
        <f>IF(Data!Y33&gt;0,Data!Y33-Data!Y$98,Data!Y33)</f>
        <v>-0.16666666666666696</v>
      </c>
      <c r="Y33" s="9">
        <f>IF(Data!Z33&gt;0,Data!Z33-Data!Z$98,Data!Z33)</f>
        <v>0</v>
      </c>
      <c r="Z33" s="9">
        <f>IF(Data!AA33&gt;0,Data!AA33-Data!AA$98,Data!AA33)</f>
        <v>0</v>
      </c>
      <c r="AA33" s="9">
        <f>IF(Data!AB33&gt;0,Data!AB33-Data!AB$98,Data!AB33)</f>
        <v>0</v>
      </c>
      <c r="AB33" s="9">
        <f>IF(Data!AC33&gt;0,Data!AC33-Data!AC$98,Data!AC33)</f>
        <v>1.2941176470588234</v>
      </c>
      <c r="AC33" s="9">
        <f>IF(Data!AD33&gt;0,Data!AD33-Data!AD$98,Data!AD33)</f>
        <v>0.83333333333333304</v>
      </c>
      <c r="AD33" s="9">
        <f>IF(Data!AE33&gt;0,Data!AE33-Data!AE$98,Data!AE33)</f>
        <v>-0.92592592592592604</v>
      </c>
      <c r="AE33" s="9">
        <f>IF(Data!AF33&gt;0,Data!AF33-Data!AF$98,Data!AF33)</f>
        <v>-1.0166666666666666</v>
      </c>
      <c r="AF33" s="9">
        <f>IF(Data!AG33&gt;0,Data!AG33-Data!AG$98,Data!AG33)</f>
        <v>0.90196078431372584</v>
      </c>
      <c r="AG33" s="9">
        <f>IF(Data!AH33&gt;0,Data!AH33-Data!AH$98,Data!AH33)</f>
        <v>0</v>
      </c>
      <c r="AH33" s="9">
        <f>IF(Data!AI33&gt;0,Data!AI33-Data!AI$98,Data!AI33)</f>
        <v>0</v>
      </c>
      <c r="AI33" s="9">
        <f>IF(Data!AJ33&gt;0,Data!AJ33-Data!AJ$98,Data!AJ33)</f>
        <v>0.85915492957746498</v>
      </c>
      <c r="AJ33" s="9">
        <f>IF(Data!AK33&gt;0,Data!AK33-Data!AK$98,Data!AK33)</f>
        <v>0.81818181818181834</v>
      </c>
      <c r="AK33" s="9">
        <f>IF(Data!AL33&gt;0,Data!AL33-Data!AL$98,Data!AL33)</f>
        <v>0</v>
      </c>
      <c r="AL33" s="9">
        <f>IF(Data!AM33&gt;0,Data!AM33-Data!AM$98,Data!AM33)</f>
        <v>0</v>
      </c>
      <c r="AM33" s="9">
        <f>IF(Data!AN33&gt;0,Data!AN33-Data!AN$98,Data!AN33)</f>
        <v>0</v>
      </c>
      <c r="AN33" s="9">
        <f>IF(Data!AO33&gt;0,Data!AO33-Data!AO$98,Data!AO33)</f>
        <v>-1.9607843137254832E-2</v>
      </c>
      <c r="AO33" s="9">
        <f>IF(Data!AP33&gt;0,Data!AP33-Data!AP$98,Data!AP33)</f>
        <v>0</v>
      </c>
      <c r="AP33" s="9">
        <f>IF(Data!AR33&gt;0,Data!AR33-Data!AR$98,Data!AR33)</f>
        <v>-1.1086956521739131</v>
      </c>
      <c r="AQ33" s="9">
        <f>IF(Data!AS33&gt;0,Data!AS33-Data!AS$98,Data!AS33)</f>
        <v>6.1224489795918213E-2</v>
      </c>
      <c r="AR33" s="9">
        <f>IF(Data!AT33&gt;0,Data!AT33-Data!AT$98,Data!AT33)</f>
        <v>0</v>
      </c>
      <c r="AS33" s="9">
        <f>IF(Data!AV33&gt;0,Data!AV33-Data!AV$98,Data!AV33)</f>
        <v>-0.11111111111111072</v>
      </c>
      <c r="AT33" s="9">
        <f>IF(Data!AW33&gt;0,Data!AW33-Data!AW$98,Data!AW33)</f>
        <v>0</v>
      </c>
      <c r="AU33" s="9">
        <f>IF(Data!AX33&gt;0,Data!AX33-Data!AX$98,Data!AX33)</f>
        <v>-1.2307692307692308</v>
      </c>
      <c r="AV33" s="9">
        <f>IF(Data!AY33&gt;0,Data!AY33-Data!AY$98,Data!AY33)</f>
        <v>-8.3333333333333037E-2</v>
      </c>
      <c r="AY33" s="47">
        <f t="shared" si="2"/>
        <v>0</v>
      </c>
      <c r="AZ33" s="47">
        <f t="shared" si="3"/>
        <v>-0.15475313190862208</v>
      </c>
      <c r="BA33" s="47">
        <f t="shared" si="4"/>
        <v>0</v>
      </c>
      <c r="BB33" s="47">
        <f t="shared" si="5"/>
        <v>0</v>
      </c>
      <c r="BC33" s="47">
        <f t="shared" si="6"/>
        <v>0</v>
      </c>
      <c r="BD33" s="47">
        <f t="shared" si="7"/>
        <v>0</v>
      </c>
      <c r="BE33" s="47">
        <f t="shared" si="8"/>
        <v>0</v>
      </c>
      <c r="BF33" s="47">
        <f t="shared" si="9"/>
        <v>-0.54082714740190907</v>
      </c>
      <c r="BG33" s="47">
        <f t="shared" si="10"/>
        <v>0</v>
      </c>
      <c r="BH33" s="47">
        <f t="shared" si="11"/>
        <v>0</v>
      </c>
      <c r="BI33" s="47">
        <f t="shared" si="12"/>
        <v>0</v>
      </c>
      <c r="BJ33" s="47">
        <f t="shared" si="13"/>
        <v>0.11000523834468326</v>
      </c>
      <c r="BK33" s="47">
        <f t="shared" si="14"/>
        <v>0</v>
      </c>
      <c r="BL33" s="47">
        <f t="shared" si="15"/>
        <v>0</v>
      </c>
      <c r="BM33" s="47">
        <f t="shared" si="16"/>
        <v>3.3444816053511579E-2</v>
      </c>
      <c r="BN33" s="47">
        <f t="shared" si="17"/>
        <v>-1.6770186335403721</v>
      </c>
      <c r="BO33" s="47">
        <f t="shared" si="18"/>
        <v>-0.20869565217391317</v>
      </c>
      <c r="BP33" s="47">
        <f t="shared" si="19"/>
        <v>-0.86956521739130443</v>
      </c>
      <c r="BQ33" s="47">
        <f t="shared" si="20"/>
        <v>0</v>
      </c>
      <c r="BR33" s="47">
        <f t="shared" si="21"/>
        <v>0</v>
      </c>
      <c r="BS33" s="47">
        <f t="shared" si="22"/>
        <v>2.1739130434782599</v>
      </c>
      <c r="BT33" s="47">
        <f t="shared" si="23"/>
        <v>0.21739130434782641</v>
      </c>
      <c r="BU33" s="47">
        <f t="shared" si="24"/>
        <v>0</v>
      </c>
      <c r="BV33" s="47">
        <f t="shared" si="25"/>
        <v>0</v>
      </c>
      <c r="BW33" s="47">
        <f t="shared" si="26"/>
        <v>0</v>
      </c>
      <c r="BX33" s="47">
        <f t="shared" si="27"/>
        <v>-1.687979539641943</v>
      </c>
      <c r="BY33" s="47">
        <f t="shared" si="28"/>
        <v>-1.0869565217391297</v>
      </c>
      <c r="BZ33" s="47">
        <f t="shared" si="29"/>
        <v>1.2077294685990336</v>
      </c>
      <c r="CA33" s="47">
        <f t="shared" si="30"/>
        <v>1.3260869565217386</v>
      </c>
      <c r="CB33" s="47">
        <f t="shared" si="31"/>
        <v>-1.1764705882352942</v>
      </c>
      <c r="CC33" s="47">
        <f t="shared" si="32"/>
        <v>0</v>
      </c>
      <c r="CD33" s="47">
        <f t="shared" si="33"/>
        <v>0</v>
      </c>
      <c r="CE33" s="47">
        <f t="shared" si="34"/>
        <v>-1.1206368646662583</v>
      </c>
      <c r="CF33" s="47">
        <f t="shared" si="35"/>
        <v>-1.0671936758893279</v>
      </c>
      <c r="CG33" s="47">
        <f t="shared" si="36"/>
        <v>0</v>
      </c>
      <c r="CH33" s="47">
        <f t="shared" si="37"/>
        <v>0</v>
      </c>
      <c r="CI33" s="47">
        <f t="shared" si="38"/>
        <v>0</v>
      </c>
      <c r="CJ33" s="47">
        <f t="shared" si="39"/>
        <v>2.5575447570332383E-2</v>
      </c>
      <c r="CK33" s="47">
        <f t="shared" si="40"/>
        <v>0</v>
      </c>
      <c r="CL33" s="47">
        <f t="shared" si="41"/>
        <v>1.4461247637051036</v>
      </c>
      <c r="CM33" s="47">
        <f t="shared" si="42"/>
        <v>-7.9858030168588945E-2</v>
      </c>
      <c r="CN33" s="47">
        <f t="shared" si="43"/>
        <v>0</v>
      </c>
      <c r="CO33" s="47">
        <f t="shared" si="44"/>
        <v>0.14492753623188351</v>
      </c>
      <c r="CP33" s="47">
        <f t="shared" si="45"/>
        <v>0</v>
      </c>
      <c r="CQ33" s="47">
        <f t="shared" si="46"/>
        <v>1.6053511705685615</v>
      </c>
      <c r="CR33" s="47">
        <f t="shared" si="47"/>
        <v>0.10869565217391262</v>
      </c>
    </row>
    <row r="34" spans="1:96" ht="15">
      <c r="A34" s="1">
        <v>33</v>
      </c>
      <c r="B34" s="9">
        <f>IF(Data!N34&gt;0,Data!N34-Data!N$98,Data!N34)</f>
        <v>0</v>
      </c>
      <c r="C34" s="9">
        <f>IF(Data!L34&gt;0,Data!L34-Data!L$98,Data!L34)</f>
        <v>0</v>
      </c>
      <c r="D34" s="9">
        <f>IF(Data!B34&gt;0,Data!B34-Data!B$98,Data!B34)</f>
        <v>0.1186440677966103</v>
      </c>
      <c r="E34" s="9">
        <f>IF(Data!C34&gt;0,Data!C34-Data!C$98,Data!C34)</f>
        <v>0</v>
      </c>
      <c r="F34" s="9">
        <f>IF(Data!D34&gt;0,Data!D34-Data!D$98,Data!D34)</f>
        <v>0</v>
      </c>
      <c r="G34" s="9">
        <f>IF(Data!E34&gt;0,Data!E34-Data!E$98,Data!E34)</f>
        <v>0.92682926829268286</v>
      </c>
      <c r="H34" s="9">
        <f>IF(Data!F34&gt;0,Data!F34-Data!F$98,Data!F34)</f>
        <v>1.1044776119402986</v>
      </c>
      <c r="I34" s="9">
        <f>IF(Data!G34&gt;0,Data!G34-Data!G$98,Data!G34)</f>
        <v>0</v>
      </c>
      <c r="J34" s="9">
        <f>IF(Data!H34&gt;0,Data!H34-Data!H$98,Data!H34)</f>
        <v>0.41463414634146378</v>
      </c>
      <c r="K34" s="9">
        <f>IF(Data!I34&gt;0,Data!I34-Data!I$98,Data!I34)</f>
        <v>0</v>
      </c>
      <c r="L34" s="9">
        <f>IF(Data!J34&gt;0,Data!J34-Data!J$98,Data!J34)</f>
        <v>0</v>
      </c>
      <c r="M34" s="9">
        <f>IF(Data!K34&gt;0,Data!K34-Data!K$98,Data!K34)</f>
        <v>0</v>
      </c>
      <c r="N34" s="9">
        <f>IF(Data!M34&gt;0,Data!M34-Data!M$98,Data!M34)</f>
        <v>0.91566265060240948</v>
      </c>
      <c r="O34" s="9">
        <f>IF(Data!O34&gt;0,Data!O34-Data!O$98,Data!O34)</f>
        <v>0</v>
      </c>
      <c r="P34" s="9">
        <f>IF(Data!P34&gt;0,Data!P34-Data!P$98,Data!P34)</f>
        <v>0</v>
      </c>
      <c r="Q34" s="9">
        <f>IF(Data!Q34&gt;0,Data!Q34-Data!Q$98,Data!Q34)</f>
        <v>0</v>
      </c>
      <c r="R34" s="9">
        <f>IF(Data!R34&gt;0,Data!R34-Data!R$98,Data!R34)</f>
        <v>0</v>
      </c>
      <c r="S34" s="9">
        <f>IF(Data!T34&gt;0,Data!T34-Data!T$98,Data!T34)</f>
        <v>0</v>
      </c>
      <c r="T34" s="9">
        <f>IF(Data!U34&gt;0,Data!U34-Data!U$98,Data!U34)</f>
        <v>0</v>
      </c>
      <c r="U34" s="9">
        <f>IF(Data!V34&gt;0,Data!V34-Data!V$98,Data!V34)</f>
        <v>0</v>
      </c>
      <c r="V34" s="9">
        <f>IF(Data!W34&gt;0,Data!W34-Data!W$98,Data!W34)</f>
        <v>0</v>
      </c>
      <c r="W34" s="9">
        <f>IF(Data!X34&gt;0,Data!X34-Data!X$98,Data!X34)</f>
        <v>0</v>
      </c>
      <c r="X34" s="9">
        <f>IF(Data!Y34&gt;0,Data!Y34-Data!Y$98,Data!Y34)</f>
        <v>-0.16666666666666696</v>
      </c>
      <c r="Y34" s="9">
        <f>IF(Data!Z34&gt;0,Data!Z34-Data!Z$98,Data!Z34)</f>
        <v>0</v>
      </c>
      <c r="Z34" s="9">
        <f>IF(Data!AA34&gt;0,Data!AA34-Data!AA$98,Data!AA34)</f>
        <v>0</v>
      </c>
      <c r="AA34" s="9">
        <f>IF(Data!AB34&gt;0,Data!AB34-Data!AB$98,Data!AB34)</f>
        <v>0</v>
      </c>
      <c r="AB34" s="9">
        <f>IF(Data!AC34&gt;0,Data!AC34-Data!AC$98,Data!AC34)</f>
        <v>0</v>
      </c>
      <c r="AC34" s="9">
        <f>IF(Data!AD34&gt;0,Data!AD34-Data!AD$98,Data!AD34)</f>
        <v>0</v>
      </c>
      <c r="AD34" s="9">
        <f>IF(Data!AE34&gt;0,Data!AE34-Data!AE$98,Data!AE34)</f>
        <v>0</v>
      </c>
      <c r="AE34" s="9">
        <f>IF(Data!AF34&gt;0,Data!AF34-Data!AF$98,Data!AF34)</f>
        <v>0</v>
      </c>
      <c r="AF34" s="9">
        <f>IF(Data!AG34&gt;0,Data!AG34-Data!AG$98,Data!AG34)</f>
        <v>-9.8039215686274161E-2</v>
      </c>
      <c r="AG34" s="9">
        <f>IF(Data!AH34&gt;0,Data!AH34-Data!AH$98,Data!AH34)</f>
        <v>0</v>
      </c>
      <c r="AH34" s="9">
        <f>IF(Data!AI34&gt;0,Data!AI34-Data!AI$98,Data!AI34)</f>
        <v>0</v>
      </c>
      <c r="AI34" s="9">
        <f>IF(Data!AJ34&gt;0,Data!AJ34-Data!AJ$98,Data!AJ34)</f>
        <v>-1.140845070422535</v>
      </c>
      <c r="AJ34" s="9">
        <f>IF(Data!AK34&gt;0,Data!AK34-Data!AK$98,Data!AK34)</f>
        <v>0</v>
      </c>
      <c r="AK34" s="9">
        <f>IF(Data!AL34&gt;0,Data!AL34-Data!AL$98,Data!AL34)</f>
        <v>0</v>
      </c>
      <c r="AL34" s="9">
        <f>IF(Data!AM34&gt;0,Data!AM34-Data!AM$98,Data!AM34)</f>
        <v>0</v>
      </c>
      <c r="AM34" s="9">
        <f>IF(Data!AN34&gt;0,Data!AN34-Data!AN$98,Data!AN34)</f>
        <v>-1.3698630136985912E-2</v>
      </c>
      <c r="AN34" s="9">
        <f>IF(Data!AO34&gt;0,Data!AO34-Data!AO$98,Data!AO34)</f>
        <v>0</v>
      </c>
      <c r="AO34" s="9">
        <f>IF(Data!AP34&gt;0,Data!AP34-Data!AP$98,Data!AP34)</f>
        <v>-7.8947368421052211E-2</v>
      </c>
      <c r="AP34" s="9">
        <f>IF(Data!AR34&gt;0,Data!AR34-Data!AR$98,Data!AR34)</f>
        <v>0</v>
      </c>
      <c r="AQ34" s="9">
        <f>IF(Data!AS34&gt;0,Data!AS34-Data!AS$98,Data!AS34)</f>
        <v>0</v>
      </c>
      <c r="AR34" s="9">
        <f>IF(Data!AT34&gt;0,Data!AT34-Data!AT$98,Data!AT34)</f>
        <v>0</v>
      </c>
      <c r="AS34" s="9">
        <f>IF(Data!AV34&gt;0,Data!AV34-Data!AV$98,Data!AV34)</f>
        <v>-1.1111111111111107</v>
      </c>
      <c r="AT34" s="9">
        <f>IF(Data!AW34&gt;0,Data!AW34-Data!AW$98,Data!AW34)</f>
        <v>0</v>
      </c>
      <c r="AU34" s="9">
        <f>IF(Data!AX34&gt;0,Data!AX34-Data!AX$98,Data!AX34)</f>
        <v>0</v>
      </c>
      <c r="AV34" s="9">
        <f>IF(Data!AY34&gt;0,Data!AY34-Data!AY$98,Data!AY34)</f>
        <v>0</v>
      </c>
      <c r="AY34" s="47">
        <f t="shared" si="2"/>
        <v>0</v>
      </c>
      <c r="AZ34" s="47">
        <f t="shared" si="3"/>
        <v>0</v>
      </c>
      <c r="BA34" s="47">
        <f t="shared" si="4"/>
        <v>0</v>
      </c>
      <c r="BB34" s="47">
        <f t="shared" si="5"/>
        <v>0</v>
      </c>
      <c r="BC34" s="47">
        <f t="shared" si="6"/>
        <v>0</v>
      </c>
      <c r="BD34" s="47">
        <f t="shared" si="7"/>
        <v>0</v>
      </c>
      <c r="BE34" s="47">
        <f t="shared" si="8"/>
        <v>0</v>
      </c>
      <c r="BF34" s="47">
        <f t="shared" si="9"/>
        <v>0</v>
      </c>
      <c r="BG34" s="47">
        <f t="shared" si="10"/>
        <v>0</v>
      </c>
      <c r="BH34" s="47">
        <f t="shared" si="11"/>
        <v>0</v>
      </c>
      <c r="BI34" s="47">
        <f t="shared" si="12"/>
        <v>0</v>
      </c>
      <c r="BJ34" s="47">
        <f t="shared" si="13"/>
        <v>0</v>
      </c>
      <c r="BK34" s="47">
        <f t="shared" si="14"/>
        <v>0</v>
      </c>
      <c r="BL34" s="47">
        <f t="shared" si="15"/>
        <v>0</v>
      </c>
      <c r="BM34" s="47">
        <f t="shared" si="16"/>
        <v>0</v>
      </c>
      <c r="BN34" s="47">
        <f t="shared" si="17"/>
        <v>0</v>
      </c>
      <c r="BO34" s="47">
        <f t="shared" si="18"/>
        <v>0</v>
      </c>
      <c r="BP34" s="47">
        <f t="shared" si="19"/>
        <v>0</v>
      </c>
      <c r="BQ34" s="47">
        <f t="shared" si="20"/>
        <v>0</v>
      </c>
      <c r="BR34" s="47">
        <f t="shared" si="21"/>
        <v>0</v>
      </c>
      <c r="BS34" s="47">
        <f t="shared" si="22"/>
        <v>0</v>
      </c>
      <c r="BT34" s="47">
        <f t="shared" si="23"/>
        <v>0</v>
      </c>
      <c r="BU34" s="47">
        <f t="shared" si="24"/>
        <v>0</v>
      </c>
      <c r="BV34" s="47">
        <f t="shared" si="25"/>
        <v>0</v>
      </c>
      <c r="BW34" s="47">
        <f t="shared" si="26"/>
        <v>0</v>
      </c>
      <c r="BX34" s="47">
        <f t="shared" si="27"/>
        <v>0</v>
      </c>
      <c r="BY34" s="47">
        <f t="shared" si="28"/>
        <v>0</v>
      </c>
      <c r="BZ34" s="47">
        <f t="shared" si="29"/>
        <v>0</v>
      </c>
      <c r="CA34" s="47">
        <f t="shared" si="30"/>
        <v>0</v>
      </c>
      <c r="CB34" s="47">
        <f t="shared" si="31"/>
        <v>0</v>
      </c>
      <c r="CC34" s="47">
        <f t="shared" si="32"/>
        <v>0</v>
      </c>
      <c r="CD34" s="47">
        <f t="shared" si="33"/>
        <v>0</v>
      </c>
      <c r="CE34" s="47">
        <f t="shared" si="34"/>
        <v>0</v>
      </c>
      <c r="CF34" s="47">
        <f t="shared" si="35"/>
        <v>0</v>
      </c>
      <c r="CG34" s="47">
        <f t="shared" si="36"/>
        <v>0</v>
      </c>
      <c r="CH34" s="47">
        <f t="shared" si="37"/>
        <v>0</v>
      </c>
      <c r="CI34" s="47">
        <f t="shared" si="38"/>
        <v>0</v>
      </c>
      <c r="CJ34" s="47">
        <f t="shared" si="39"/>
        <v>0</v>
      </c>
      <c r="CK34" s="47">
        <f t="shared" si="40"/>
        <v>0</v>
      </c>
      <c r="CL34" s="47">
        <f t="shared" si="41"/>
        <v>0</v>
      </c>
      <c r="CM34" s="47">
        <f t="shared" si="42"/>
        <v>0</v>
      </c>
      <c r="CN34" s="47">
        <f t="shared" si="43"/>
        <v>0</v>
      </c>
      <c r="CO34" s="47">
        <f t="shared" si="44"/>
        <v>0</v>
      </c>
      <c r="CP34" s="47">
        <f t="shared" si="45"/>
        <v>0</v>
      </c>
      <c r="CQ34" s="47">
        <f t="shared" si="46"/>
        <v>0</v>
      </c>
      <c r="CR34" s="47">
        <f t="shared" si="47"/>
        <v>0</v>
      </c>
    </row>
    <row r="35" spans="1:96" ht="15">
      <c r="A35" s="1">
        <v>34</v>
      </c>
      <c r="B35" s="9">
        <f>IF(Data!N35&gt;0,Data!N35-Data!N$98,Data!N35)</f>
        <v>-0.3043478260869561</v>
      </c>
      <c r="C35" s="9">
        <f>IF(Data!L35&gt;0,Data!L35-Data!L$98,Data!L35)</f>
        <v>0</v>
      </c>
      <c r="D35" s="9">
        <f>IF(Data!B35&gt;0,Data!B35-Data!B$98,Data!B35)</f>
        <v>1.1186440677966103</v>
      </c>
      <c r="E35" s="9">
        <f>IF(Data!C35&gt;0,Data!C35-Data!C$98,Data!C35)</f>
        <v>0</v>
      </c>
      <c r="F35" s="9">
        <f>IF(Data!D35&gt;0,Data!D35-Data!D$98,Data!D35)</f>
        <v>0</v>
      </c>
      <c r="G35" s="9">
        <f>IF(Data!E35&gt;0,Data!E35-Data!E$98,Data!E35)</f>
        <v>0.92682926829268286</v>
      </c>
      <c r="H35" s="9">
        <f>IF(Data!F35&gt;0,Data!F35-Data!F$98,Data!F35)</f>
        <v>1.1044776119402986</v>
      </c>
      <c r="I35" s="9">
        <f>IF(Data!G35&gt;0,Data!G35-Data!G$98,Data!G35)</f>
        <v>4.1666666666666519E-2</v>
      </c>
      <c r="J35" s="9">
        <f>IF(Data!H35&gt;0,Data!H35-Data!H$98,Data!H35)</f>
        <v>0.41463414634146378</v>
      </c>
      <c r="K35" s="9">
        <f>IF(Data!I35&gt;0,Data!I35-Data!I$98,Data!I35)</f>
        <v>0</v>
      </c>
      <c r="L35" s="9">
        <f>IF(Data!J35&gt;0,Data!J35-Data!J$98,Data!J35)</f>
        <v>0</v>
      </c>
      <c r="M35" s="9">
        <f>IF(Data!K35&gt;0,Data!K35-Data!K$98,Data!K35)</f>
        <v>0</v>
      </c>
      <c r="N35" s="9">
        <f>IF(Data!M35&gt;0,Data!M35-Data!M$98,Data!M35)</f>
        <v>0.91566265060240948</v>
      </c>
      <c r="O35" s="9">
        <f>IF(Data!O35&gt;0,Data!O35-Data!O$98,Data!O35)</f>
        <v>0</v>
      </c>
      <c r="P35" s="9">
        <f>IF(Data!P35&gt;0,Data!P35-Data!P$98,Data!P35)</f>
        <v>0</v>
      </c>
      <c r="Q35" s="9">
        <f>IF(Data!Q35&gt;0,Data!Q35-Data!Q$98,Data!Q35)</f>
        <v>-2.564102564102555E-2</v>
      </c>
      <c r="R35" s="9">
        <f>IF(Data!R35&gt;0,Data!R35-Data!R$98,Data!R35)</f>
        <v>-0.71428571428571441</v>
      </c>
      <c r="S35" s="9">
        <f>IF(Data!T35&gt;0,Data!T35-Data!T$98,Data!T35)</f>
        <v>0</v>
      </c>
      <c r="T35" s="9">
        <f>IF(Data!U35&gt;0,Data!U35-Data!U$98,Data!U35)</f>
        <v>-1.333333333333333</v>
      </c>
      <c r="U35" s="9">
        <f>IF(Data!V35&gt;0,Data!V35-Data!V$98,Data!V35)</f>
        <v>-0.68000000000000016</v>
      </c>
      <c r="V35" s="9">
        <f>IF(Data!W35&gt;0,Data!W35-Data!W$98,Data!W35)</f>
        <v>0</v>
      </c>
      <c r="W35" s="9">
        <f>IF(Data!X35&gt;0,Data!X35-Data!X$98,Data!X35)</f>
        <v>0.33333333333333348</v>
      </c>
      <c r="X35" s="9">
        <f>IF(Data!Y35&gt;0,Data!Y35-Data!Y$98,Data!Y35)</f>
        <v>0</v>
      </c>
      <c r="Y35" s="9">
        <f>IF(Data!Z35&gt;0,Data!Z35-Data!Z$98,Data!Z35)</f>
        <v>0</v>
      </c>
      <c r="Z35" s="9">
        <f>IF(Data!AA35&gt;0,Data!AA35-Data!AA$98,Data!AA35)</f>
        <v>0.22222222222222232</v>
      </c>
      <c r="AA35" s="9">
        <f>IF(Data!AB35&gt;0,Data!AB35-Data!AB$98,Data!AB35)</f>
        <v>0</v>
      </c>
      <c r="AB35" s="9">
        <f>IF(Data!AC35&gt;0,Data!AC35-Data!AC$98,Data!AC35)</f>
        <v>0.29411764705882337</v>
      </c>
      <c r="AC35" s="9">
        <f>IF(Data!AD35&gt;0,Data!AD35-Data!AD$98,Data!AD35)</f>
        <v>0</v>
      </c>
      <c r="AD35" s="9">
        <f>IF(Data!AE35&gt;0,Data!AE35-Data!AE$98,Data!AE35)</f>
        <v>1.074074074074074</v>
      </c>
      <c r="AE35" s="9">
        <f>IF(Data!AF35&gt;0,Data!AF35-Data!AF$98,Data!AF35)</f>
        <v>-1.6666666666666607E-2</v>
      </c>
      <c r="AF35" s="9">
        <f>IF(Data!AG35&gt;0,Data!AG35-Data!AG$98,Data!AG35)</f>
        <v>-9.8039215686274161E-2</v>
      </c>
      <c r="AG35" s="9">
        <f>IF(Data!AH35&gt;0,Data!AH35-Data!AH$98,Data!AH35)</f>
        <v>0</v>
      </c>
      <c r="AH35" s="9">
        <f>IF(Data!AI35&gt;0,Data!AI35-Data!AI$98,Data!AI35)</f>
        <v>0</v>
      </c>
      <c r="AI35" s="9">
        <f>IF(Data!AJ35&gt;0,Data!AJ35-Data!AJ$98,Data!AJ35)</f>
        <v>-0.14084507042253502</v>
      </c>
      <c r="AJ35" s="9">
        <f>IF(Data!AK35&gt;0,Data!AK35-Data!AK$98,Data!AK35)</f>
        <v>0</v>
      </c>
      <c r="AK35" s="9">
        <f>IF(Data!AL35&gt;0,Data!AL35-Data!AL$98,Data!AL35)</f>
        <v>0</v>
      </c>
      <c r="AL35" s="9">
        <f>IF(Data!AM35&gt;0,Data!AM35-Data!AM$98,Data!AM35)</f>
        <v>0.88888888888888928</v>
      </c>
      <c r="AM35" s="9">
        <f>IF(Data!AN35&gt;0,Data!AN35-Data!AN$98,Data!AN35)</f>
        <v>-1.3698630136985912E-2</v>
      </c>
      <c r="AN35" s="9">
        <f>IF(Data!AO35&gt;0,Data!AO35-Data!AO$98,Data!AO35)</f>
        <v>-1.0196078431372548</v>
      </c>
      <c r="AO35" s="9">
        <f>IF(Data!AP35&gt;0,Data!AP35-Data!AP$98,Data!AP35)</f>
        <v>-7.8947368421052211E-2</v>
      </c>
      <c r="AP35" s="9">
        <f>IF(Data!AR35&gt;0,Data!AR35-Data!AR$98,Data!AR35)</f>
        <v>0.89130434782608692</v>
      </c>
      <c r="AQ35" s="9">
        <f>IF(Data!AS35&gt;0,Data!AS35-Data!AS$98,Data!AS35)</f>
        <v>6.1224489795918213E-2</v>
      </c>
      <c r="AR35" s="9">
        <f>IF(Data!AT35&gt;0,Data!AT35-Data!AT$98,Data!AT35)</f>
        <v>0</v>
      </c>
      <c r="AS35" s="9">
        <f>IF(Data!AV35&gt;0,Data!AV35-Data!AV$98,Data!AV35)</f>
        <v>-0.11111111111111072</v>
      </c>
      <c r="AT35" s="9">
        <f>IF(Data!AW35&gt;0,Data!AW35-Data!AW$98,Data!AW35)</f>
        <v>0</v>
      </c>
      <c r="AU35" s="9">
        <f>IF(Data!AX35&gt;0,Data!AX35-Data!AX$98,Data!AX35)</f>
        <v>0.76923076923076916</v>
      </c>
      <c r="AV35" s="9">
        <f>IF(Data!AY35&gt;0,Data!AY35-Data!AY$98,Data!AY35)</f>
        <v>0</v>
      </c>
      <c r="AY35" s="47">
        <f t="shared" si="2"/>
        <v>0</v>
      </c>
      <c r="AZ35" s="47">
        <f t="shared" si="3"/>
        <v>-0.34045689019896785</v>
      </c>
      <c r="BA35" s="47">
        <f t="shared" si="4"/>
        <v>0</v>
      </c>
      <c r="BB35" s="47">
        <f t="shared" si="5"/>
        <v>0</v>
      </c>
      <c r="BC35" s="47">
        <f t="shared" si="6"/>
        <v>-0.28207847295864219</v>
      </c>
      <c r="BD35" s="47">
        <f t="shared" si="7"/>
        <v>-0.33614536015574259</v>
      </c>
      <c r="BE35" s="47">
        <f t="shared" si="8"/>
        <v>-1.2681159420289792E-2</v>
      </c>
      <c r="BF35" s="47">
        <f t="shared" si="9"/>
        <v>-0.12619300106044531</v>
      </c>
      <c r="BG35" s="47">
        <f t="shared" si="10"/>
        <v>0</v>
      </c>
      <c r="BH35" s="47">
        <f t="shared" si="11"/>
        <v>0</v>
      </c>
      <c r="BI35" s="47">
        <f t="shared" si="12"/>
        <v>0</v>
      </c>
      <c r="BJ35" s="47">
        <f t="shared" si="13"/>
        <v>-0.27867993713986339</v>
      </c>
      <c r="BK35" s="47">
        <f t="shared" si="14"/>
        <v>0</v>
      </c>
      <c r="BL35" s="47">
        <f t="shared" si="15"/>
        <v>0</v>
      </c>
      <c r="BM35" s="47">
        <f t="shared" si="16"/>
        <v>7.8037904124860259E-3</v>
      </c>
      <c r="BN35" s="47">
        <f t="shared" si="17"/>
        <v>0.21739130434782583</v>
      </c>
      <c r="BO35" s="47">
        <f t="shared" si="18"/>
        <v>0</v>
      </c>
      <c r="BP35" s="47">
        <f t="shared" si="19"/>
        <v>0.40579710144927472</v>
      </c>
      <c r="BQ35" s="47">
        <f t="shared" si="20"/>
        <v>0.20695652173913021</v>
      </c>
      <c r="BR35" s="47">
        <f t="shared" si="21"/>
        <v>0</v>
      </c>
      <c r="BS35" s="47">
        <f t="shared" si="22"/>
        <v>-0.10144927536231875</v>
      </c>
      <c r="BT35" s="47">
        <f t="shared" si="23"/>
        <v>0</v>
      </c>
      <c r="BU35" s="47">
        <f t="shared" si="24"/>
        <v>0</v>
      </c>
      <c r="BV35" s="47">
        <f t="shared" si="25"/>
        <v>-6.7632850241545833E-2</v>
      </c>
      <c r="BW35" s="47">
        <f t="shared" si="26"/>
        <v>0</v>
      </c>
      <c r="BX35" s="47">
        <f t="shared" si="27"/>
        <v>-8.9514066496163516E-2</v>
      </c>
      <c r="BY35" s="47">
        <f t="shared" si="28"/>
        <v>0</v>
      </c>
      <c r="BZ35" s="47">
        <f t="shared" si="29"/>
        <v>-0.32689210950080466</v>
      </c>
      <c r="CA35" s="47">
        <f t="shared" si="30"/>
        <v>5.0724637681159165E-3</v>
      </c>
      <c r="CB35" s="47">
        <f t="shared" si="31"/>
        <v>2.9838022165387747E-2</v>
      </c>
      <c r="CC35" s="47">
        <f t="shared" si="32"/>
        <v>0</v>
      </c>
      <c r="CD35" s="47">
        <f t="shared" si="33"/>
        <v>0</v>
      </c>
      <c r="CE35" s="47">
        <f t="shared" si="34"/>
        <v>4.2865890998162771E-2</v>
      </c>
      <c r="CF35" s="47">
        <f t="shared" si="35"/>
        <v>0</v>
      </c>
      <c r="CG35" s="47">
        <f t="shared" si="36"/>
        <v>0</v>
      </c>
      <c r="CH35" s="47">
        <f t="shared" si="37"/>
        <v>-0.27053140096618333</v>
      </c>
      <c r="CI35" s="47">
        <f t="shared" si="38"/>
        <v>4.1691483025609244E-3</v>
      </c>
      <c r="CJ35" s="47">
        <f t="shared" si="39"/>
        <v>0.31031543052003363</v>
      </c>
      <c r="CK35" s="47">
        <f t="shared" si="40"/>
        <v>2.4027459954233249E-2</v>
      </c>
      <c r="CL35" s="47">
        <f t="shared" si="41"/>
        <v>-0.27126654064272171</v>
      </c>
      <c r="CM35" s="47">
        <f t="shared" si="42"/>
        <v>-1.8633540372670735E-2</v>
      </c>
      <c r="CN35" s="47">
        <f t="shared" si="43"/>
        <v>0</v>
      </c>
      <c r="CO35" s="47">
        <f t="shared" si="44"/>
        <v>3.3816425120772778E-2</v>
      </c>
      <c r="CP35" s="47">
        <f t="shared" si="45"/>
        <v>0</v>
      </c>
      <c r="CQ35" s="47">
        <f t="shared" si="46"/>
        <v>-0.23411371237458159</v>
      </c>
      <c r="CR35" s="47">
        <f t="shared" si="47"/>
        <v>0</v>
      </c>
    </row>
    <row r="36" spans="1:96" ht="15">
      <c r="A36" s="1">
        <v>35</v>
      </c>
      <c r="B36" s="9">
        <f>IF(Data!N36&gt;0,Data!N36-Data!N$98,Data!N36)</f>
        <v>0</v>
      </c>
      <c r="C36" s="9">
        <f>IF(Data!L36&gt;0,Data!L36-Data!L$98,Data!L36)</f>
        <v>-0.81818181818181834</v>
      </c>
      <c r="D36" s="9">
        <f>IF(Data!B36&gt;0,Data!B36-Data!B$98,Data!B36)</f>
        <v>0</v>
      </c>
      <c r="E36" s="9">
        <f>IF(Data!C36&gt;0,Data!C36-Data!C$98,Data!C36)</f>
        <v>0</v>
      </c>
      <c r="F36" s="9">
        <f>IF(Data!D36&gt;0,Data!D36-Data!D$98,Data!D36)</f>
        <v>0</v>
      </c>
      <c r="G36" s="9">
        <f>IF(Data!E36&gt;0,Data!E36-Data!E$98,Data!E36)</f>
        <v>0</v>
      </c>
      <c r="H36" s="9">
        <f>IF(Data!F36&gt;0,Data!F36-Data!F$98,Data!F36)</f>
        <v>0</v>
      </c>
      <c r="I36" s="9">
        <f>IF(Data!G36&gt;0,Data!G36-Data!G$98,Data!G36)</f>
        <v>0</v>
      </c>
      <c r="J36" s="9">
        <f>IF(Data!H36&gt;0,Data!H36-Data!H$98,Data!H36)</f>
        <v>0.41463414634146378</v>
      </c>
      <c r="K36" s="9">
        <f>IF(Data!I36&gt;0,Data!I36-Data!I$98,Data!I36)</f>
        <v>0</v>
      </c>
      <c r="L36" s="9">
        <f>IF(Data!J36&gt;0,Data!J36-Data!J$98,Data!J36)</f>
        <v>0</v>
      </c>
      <c r="M36" s="9">
        <f>IF(Data!K36&gt;0,Data!K36-Data!K$98,Data!K36)</f>
        <v>0</v>
      </c>
      <c r="N36" s="9">
        <f>IF(Data!M36&gt;0,Data!M36-Data!M$98,Data!M36)</f>
        <v>-8.4337349397590522E-2</v>
      </c>
      <c r="O36" s="9">
        <f>IF(Data!O36&gt;0,Data!O36-Data!O$98,Data!O36)</f>
        <v>0</v>
      </c>
      <c r="P36" s="9">
        <f>IF(Data!P36&gt;0,Data!P36-Data!P$98,Data!P36)</f>
        <v>0</v>
      </c>
      <c r="Q36" s="9">
        <f>IF(Data!Q36&gt;0,Data!Q36-Data!Q$98,Data!Q36)</f>
        <v>0</v>
      </c>
      <c r="R36" s="9">
        <f>IF(Data!R36&gt;0,Data!R36-Data!R$98,Data!R36)</f>
        <v>0</v>
      </c>
      <c r="S36" s="9">
        <f>IF(Data!T36&gt;0,Data!T36-Data!T$98,Data!T36)</f>
        <v>0</v>
      </c>
      <c r="T36" s="9">
        <f>IF(Data!U36&gt;0,Data!U36-Data!U$98,Data!U36)</f>
        <v>0</v>
      </c>
      <c r="U36" s="9">
        <f>IF(Data!V36&gt;0,Data!V36-Data!V$98,Data!V36)</f>
        <v>0</v>
      </c>
      <c r="V36" s="9">
        <f>IF(Data!W36&gt;0,Data!W36-Data!W$98,Data!W36)</f>
        <v>0</v>
      </c>
      <c r="W36" s="9">
        <f>IF(Data!X36&gt;0,Data!X36-Data!X$98,Data!X36)</f>
        <v>0</v>
      </c>
      <c r="X36" s="9">
        <f>IF(Data!Y36&gt;0,Data!Y36-Data!Y$98,Data!Y36)</f>
        <v>0</v>
      </c>
      <c r="Y36" s="9">
        <f>IF(Data!Z36&gt;0,Data!Z36-Data!Z$98,Data!Z36)</f>
        <v>0</v>
      </c>
      <c r="Z36" s="9">
        <f>IF(Data!AA36&gt;0,Data!AA36-Data!AA$98,Data!AA36)</f>
        <v>-1.7777777777777777</v>
      </c>
      <c r="AA36" s="9">
        <f>IF(Data!AB36&gt;0,Data!AB36-Data!AB$98,Data!AB36)</f>
        <v>0</v>
      </c>
      <c r="AB36" s="9">
        <f>IF(Data!AC36&gt;0,Data!AC36-Data!AC$98,Data!AC36)</f>
        <v>0</v>
      </c>
      <c r="AC36" s="9">
        <f>IF(Data!AD36&gt;0,Data!AD36-Data!AD$98,Data!AD36)</f>
        <v>0</v>
      </c>
      <c r="AD36" s="9">
        <f>IF(Data!AE36&gt;0,Data!AE36-Data!AE$98,Data!AE36)</f>
        <v>0</v>
      </c>
      <c r="AE36" s="9">
        <f>IF(Data!AF36&gt;0,Data!AF36-Data!AF$98,Data!AF36)</f>
        <v>0.98333333333333339</v>
      </c>
      <c r="AF36" s="9">
        <f>IF(Data!AG36&gt;0,Data!AG36-Data!AG$98,Data!AG36)</f>
        <v>0</v>
      </c>
      <c r="AG36" s="9">
        <f>IF(Data!AH36&gt;0,Data!AH36-Data!AH$98,Data!AH36)</f>
        <v>0</v>
      </c>
      <c r="AH36" s="9">
        <f>IF(Data!AI36&gt;0,Data!AI36-Data!AI$98,Data!AI36)</f>
        <v>0</v>
      </c>
      <c r="AI36" s="9">
        <f>IF(Data!AJ36&gt;0,Data!AJ36-Data!AJ$98,Data!AJ36)</f>
        <v>-0.14084507042253502</v>
      </c>
      <c r="AJ36" s="9">
        <f>IF(Data!AK36&gt;0,Data!AK36-Data!AK$98,Data!AK36)</f>
        <v>0</v>
      </c>
      <c r="AK36" s="9">
        <f>IF(Data!AL36&gt;0,Data!AL36-Data!AL$98,Data!AL36)</f>
        <v>0</v>
      </c>
      <c r="AL36" s="9">
        <f>IF(Data!AM36&gt;0,Data!AM36-Data!AM$98,Data!AM36)</f>
        <v>0</v>
      </c>
      <c r="AM36" s="9">
        <f>IF(Data!AN36&gt;0,Data!AN36-Data!AN$98,Data!AN36)</f>
        <v>0</v>
      </c>
      <c r="AN36" s="9">
        <f>IF(Data!AO36&gt;0,Data!AO36-Data!AO$98,Data!AO36)</f>
        <v>0.98039215686274517</v>
      </c>
      <c r="AO36" s="9">
        <f>IF(Data!AP36&gt;0,Data!AP36-Data!AP$98,Data!AP36)</f>
        <v>0</v>
      </c>
      <c r="AP36" s="9">
        <f>IF(Data!AR36&gt;0,Data!AR36-Data!AR$98,Data!AR36)</f>
        <v>0</v>
      </c>
      <c r="AQ36" s="9">
        <f>IF(Data!AS36&gt;0,Data!AS36-Data!AS$98,Data!AS36)</f>
        <v>0</v>
      </c>
      <c r="AR36" s="9">
        <f>IF(Data!AT36&gt;0,Data!AT36-Data!AT$98,Data!AT36)</f>
        <v>0</v>
      </c>
      <c r="AS36" s="9">
        <f>IF(Data!AV36&gt;0,Data!AV36-Data!AV$98,Data!AV36)</f>
        <v>-1.1111111111111107</v>
      </c>
      <c r="AT36" s="9">
        <f>IF(Data!AW36&gt;0,Data!AW36-Data!AW$98,Data!AW36)</f>
        <v>0</v>
      </c>
      <c r="AU36" s="9">
        <f>IF(Data!AX36&gt;0,Data!AX36-Data!AX$98,Data!AX36)</f>
        <v>-0.23076923076923084</v>
      </c>
      <c r="AV36" s="9">
        <f>IF(Data!AY36&gt;0,Data!AY36-Data!AY$98,Data!AY36)</f>
        <v>0</v>
      </c>
      <c r="AY36" s="47">
        <f t="shared" si="2"/>
        <v>0</v>
      </c>
      <c r="AZ36" s="47">
        <f t="shared" si="3"/>
        <v>0</v>
      </c>
      <c r="BA36" s="47">
        <f t="shared" si="4"/>
        <v>0</v>
      </c>
      <c r="BB36" s="47">
        <f t="shared" si="5"/>
        <v>0</v>
      </c>
      <c r="BC36" s="47">
        <f t="shared" si="6"/>
        <v>0</v>
      </c>
      <c r="BD36" s="47">
        <f t="shared" si="7"/>
        <v>0</v>
      </c>
      <c r="BE36" s="47">
        <f t="shared" si="8"/>
        <v>0</v>
      </c>
      <c r="BF36" s="47">
        <f t="shared" si="9"/>
        <v>0</v>
      </c>
      <c r="BG36" s="47">
        <f t="shared" si="10"/>
        <v>0</v>
      </c>
      <c r="BH36" s="47">
        <f t="shared" si="11"/>
        <v>0</v>
      </c>
      <c r="BI36" s="47">
        <f t="shared" si="12"/>
        <v>0</v>
      </c>
      <c r="BJ36" s="47">
        <f t="shared" si="13"/>
        <v>0</v>
      </c>
      <c r="BK36" s="47">
        <f t="shared" si="14"/>
        <v>0</v>
      </c>
      <c r="BL36" s="47">
        <f t="shared" si="15"/>
        <v>0</v>
      </c>
      <c r="BM36" s="47">
        <f t="shared" si="16"/>
        <v>0</v>
      </c>
      <c r="BN36" s="47">
        <f t="shared" si="17"/>
        <v>0</v>
      </c>
      <c r="BO36" s="47">
        <f t="shared" si="18"/>
        <v>0</v>
      </c>
      <c r="BP36" s="47">
        <f t="shared" si="19"/>
        <v>0</v>
      </c>
      <c r="BQ36" s="47">
        <f t="shared" si="20"/>
        <v>0</v>
      </c>
      <c r="BR36" s="47">
        <f t="shared" si="21"/>
        <v>0</v>
      </c>
      <c r="BS36" s="47">
        <f t="shared" si="22"/>
        <v>0</v>
      </c>
      <c r="BT36" s="47">
        <f t="shared" si="23"/>
        <v>0</v>
      </c>
      <c r="BU36" s="47">
        <f t="shared" si="24"/>
        <v>0</v>
      </c>
      <c r="BV36" s="47">
        <f t="shared" si="25"/>
        <v>0</v>
      </c>
      <c r="BW36" s="47">
        <f t="shared" si="26"/>
        <v>0</v>
      </c>
      <c r="BX36" s="47">
        <f t="shared" si="27"/>
        <v>0</v>
      </c>
      <c r="BY36" s="47">
        <f t="shared" si="28"/>
        <v>0</v>
      </c>
      <c r="BZ36" s="47">
        <f t="shared" si="29"/>
        <v>0</v>
      </c>
      <c r="CA36" s="47">
        <f t="shared" si="30"/>
        <v>0</v>
      </c>
      <c r="CB36" s="47">
        <f t="shared" si="31"/>
        <v>0</v>
      </c>
      <c r="CC36" s="47">
        <f t="shared" si="32"/>
        <v>0</v>
      </c>
      <c r="CD36" s="47">
        <f t="shared" si="33"/>
        <v>0</v>
      </c>
      <c r="CE36" s="47">
        <f t="shared" si="34"/>
        <v>0</v>
      </c>
      <c r="CF36" s="47">
        <f t="shared" si="35"/>
        <v>0</v>
      </c>
      <c r="CG36" s="47">
        <f t="shared" si="36"/>
        <v>0</v>
      </c>
      <c r="CH36" s="47">
        <f t="shared" si="37"/>
        <v>0</v>
      </c>
      <c r="CI36" s="47">
        <f t="shared" si="38"/>
        <v>0</v>
      </c>
      <c r="CJ36" s="47">
        <f t="shared" si="39"/>
        <v>0</v>
      </c>
      <c r="CK36" s="47">
        <f t="shared" si="40"/>
        <v>0</v>
      </c>
      <c r="CL36" s="47">
        <f t="shared" si="41"/>
        <v>0</v>
      </c>
      <c r="CM36" s="47">
        <f t="shared" si="42"/>
        <v>0</v>
      </c>
      <c r="CN36" s="47">
        <f t="shared" si="43"/>
        <v>0</v>
      </c>
      <c r="CO36" s="47">
        <f t="shared" si="44"/>
        <v>0</v>
      </c>
      <c r="CP36" s="47">
        <f t="shared" si="45"/>
        <v>0</v>
      </c>
      <c r="CQ36" s="47">
        <f t="shared" si="46"/>
        <v>0</v>
      </c>
      <c r="CR36" s="47">
        <f t="shared" si="47"/>
        <v>0</v>
      </c>
    </row>
    <row r="37" spans="1:96" ht="15">
      <c r="A37" s="1">
        <v>36</v>
      </c>
      <c r="B37" s="9">
        <f>IF(Data!N37&gt;0,Data!N37-Data!N$98,Data!N37)</f>
        <v>0.6956521739130439</v>
      </c>
      <c r="C37" s="9">
        <f>IF(Data!L37&gt;0,Data!L37-Data!L$98,Data!L37)</f>
        <v>0</v>
      </c>
      <c r="D37" s="9">
        <f>IF(Data!B37&gt;0,Data!B37-Data!B$98,Data!B37)</f>
        <v>-0.8813559322033897</v>
      </c>
      <c r="E37" s="9">
        <f>IF(Data!C37&gt;0,Data!C37-Data!C$98,Data!C37)</f>
        <v>0.44444444444444464</v>
      </c>
      <c r="F37" s="9">
        <f>IF(Data!D37&gt;0,Data!D37-Data!D$98,Data!D37)</f>
        <v>0</v>
      </c>
      <c r="G37" s="9">
        <f>IF(Data!E37&gt;0,Data!E37-Data!E$98,Data!E37)</f>
        <v>0</v>
      </c>
      <c r="H37" s="9">
        <f>IF(Data!F37&gt;0,Data!F37-Data!F$98,Data!F37)</f>
        <v>1.1044776119402986</v>
      </c>
      <c r="I37" s="9">
        <f>IF(Data!G37&gt;0,Data!G37-Data!G$98,Data!G37)</f>
        <v>0</v>
      </c>
      <c r="J37" s="9">
        <f>IF(Data!H37&gt;0,Data!H37-Data!H$98,Data!H37)</f>
        <v>0.41463414634146378</v>
      </c>
      <c r="K37" s="9">
        <f>IF(Data!I37&gt;0,Data!I37-Data!I$98,Data!I37)</f>
        <v>0</v>
      </c>
      <c r="L37" s="9">
        <f>IF(Data!J37&gt;0,Data!J37-Data!J$98,Data!J37)</f>
        <v>0</v>
      </c>
      <c r="M37" s="9">
        <f>IF(Data!K37&gt;0,Data!K37-Data!K$98,Data!K37)</f>
        <v>0</v>
      </c>
      <c r="N37" s="9">
        <f>IF(Data!M37&gt;0,Data!M37-Data!M$98,Data!M37)</f>
        <v>-8.4337349397590522E-2</v>
      </c>
      <c r="O37" s="9">
        <f>IF(Data!O37&gt;0,Data!O37-Data!O$98,Data!O37)</f>
        <v>0</v>
      </c>
      <c r="P37" s="9">
        <f>IF(Data!P37&gt;0,Data!P37-Data!P$98,Data!P37)</f>
        <v>0</v>
      </c>
      <c r="Q37" s="9">
        <f>IF(Data!Q37&gt;0,Data!Q37-Data!Q$98,Data!Q37)</f>
        <v>-2.564102564102555E-2</v>
      </c>
      <c r="R37" s="9">
        <f>IF(Data!R37&gt;0,Data!R37-Data!R$98,Data!R37)</f>
        <v>0.28571428571428559</v>
      </c>
      <c r="S37" s="9">
        <f>IF(Data!T37&gt;0,Data!T37-Data!T$98,Data!T37)</f>
        <v>0</v>
      </c>
      <c r="T37" s="9">
        <f>IF(Data!U37&gt;0,Data!U37-Data!U$98,Data!U37)</f>
        <v>-1.333333333333333</v>
      </c>
      <c r="U37" s="9">
        <f>IF(Data!V37&gt;0,Data!V37-Data!V$98,Data!V37)</f>
        <v>0.31999999999999984</v>
      </c>
      <c r="V37" s="9">
        <f>IF(Data!W37&gt;0,Data!W37-Data!W$98,Data!W37)</f>
        <v>0</v>
      </c>
      <c r="W37" s="9">
        <f>IF(Data!X37&gt;0,Data!X37-Data!X$98,Data!X37)</f>
        <v>0.33333333333333348</v>
      </c>
      <c r="X37" s="9">
        <f>IF(Data!Y37&gt;0,Data!Y37-Data!Y$98,Data!Y37)</f>
        <v>-1.166666666666667</v>
      </c>
      <c r="Y37" s="9">
        <f>IF(Data!Z37&gt;0,Data!Z37-Data!Z$98,Data!Z37)</f>
        <v>0</v>
      </c>
      <c r="Z37" s="9">
        <f>IF(Data!AA37&gt;0,Data!AA37-Data!AA$98,Data!AA37)</f>
        <v>0</v>
      </c>
      <c r="AA37" s="9">
        <f>IF(Data!AB37&gt;0,Data!AB37-Data!AB$98,Data!AB37)</f>
        <v>0</v>
      </c>
      <c r="AB37" s="9">
        <f>IF(Data!AC37&gt;0,Data!AC37-Data!AC$98,Data!AC37)</f>
        <v>0.29411764705882337</v>
      </c>
      <c r="AC37" s="9">
        <f>IF(Data!AD37&gt;0,Data!AD37-Data!AD$98,Data!AD37)</f>
        <v>-0.16666666666666696</v>
      </c>
      <c r="AD37" s="9">
        <f>IF(Data!AE37&gt;0,Data!AE37-Data!AE$98,Data!AE37)</f>
        <v>-0.92592592592592604</v>
      </c>
      <c r="AE37" s="9">
        <f>IF(Data!AF37&gt;0,Data!AF37-Data!AF$98,Data!AF37)</f>
        <v>-1.6666666666666607E-2</v>
      </c>
      <c r="AF37" s="9">
        <f>IF(Data!AG37&gt;0,Data!AG37-Data!AG$98,Data!AG37)</f>
        <v>-9.8039215686274161E-2</v>
      </c>
      <c r="AG37" s="9">
        <f>IF(Data!AH37&gt;0,Data!AH37-Data!AH$98,Data!AH37)</f>
        <v>0</v>
      </c>
      <c r="AH37" s="9">
        <f>IF(Data!AI37&gt;0,Data!AI37-Data!AI$98,Data!AI37)</f>
        <v>0</v>
      </c>
      <c r="AI37" s="9">
        <f>IF(Data!AJ37&gt;0,Data!AJ37-Data!AJ$98,Data!AJ37)</f>
        <v>0.85915492957746498</v>
      </c>
      <c r="AJ37" s="9">
        <f>IF(Data!AK37&gt;0,Data!AK37-Data!AK$98,Data!AK37)</f>
        <v>0</v>
      </c>
      <c r="AK37" s="9">
        <f>IF(Data!AL37&gt;0,Data!AL37-Data!AL$98,Data!AL37)</f>
        <v>0</v>
      </c>
      <c r="AL37" s="9">
        <f>IF(Data!AM37&gt;0,Data!AM37-Data!AM$98,Data!AM37)</f>
        <v>0</v>
      </c>
      <c r="AM37" s="9">
        <f>IF(Data!AN37&gt;0,Data!AN37-Data!AN$98,Data!AN37)</f>
        <v>0.98630136986301409</v>
      </c>
      <c r="AN37" s="9">
        <f>IF(Data!AO37&gt;0,Data!AO37-Data!AO$98,Data!AO37)</f>
        <v>-1.9607843137254832E-2</v>
      </c>
      <c r="AO37" s="9">
        <f>IF(Data!AP37&gt;0,Data!AP37-Data!AP$98,Data!AP37)</f>
        <v>-7.8947368421052211E-2</v>
      </c>
      <c r="AP37" s="9">
        <f>IF(Data!AR37&gt;0,Data!AR37-Data!AR$98,Data!AR37)</f>
        <v>-0.10869565217391308</v>
      </c>
      <c r="AQ37" s="9">
        <f>IF(Data!AS37&gt;0,Data!AS37-Data!AS$98,Data!AS37)</f>
        <v>0</v>
      </c>
      <c r="AR37" s="9">
        <f>IF(Data!AT37&gt;0,Data!AT37-Data!AT$98,Data!AT37)</f>
        <v>0</v>
      </c>
      <c r="AS37" s="9">
        <f>IF(Data!AV37&gt;0,Data!AV37-Data!AV$98,Data!AV37)</f>
        <v>-0.11111111111111072</v>
      </c>
      <c r="AT37" s="9">
        <f>IF(Data!AW37&gt;0,Data!AW37-Data!AW$98,Data!AW37)</f>
        <v>0</v>
      </c>
      <c r="AU37" s="9">
        <f>IF(Data!AX37&gt;0,Data!AX37-Data!AX$98,Data!AX37)</f>
        <v>-0.23076923076923084</v>
      </c>
      <c r="AV37" s="9">
        <f>IF(Data!AY37&gt;0,Data!AY37-Data!AY$98,Data!AY37)</f>
        <v>0</v>
      </c>
      <c r="AY37" s="47">
        <f t="shared" si="2"/>
        <v>0</v>
      </c>
      <c r="AZ37" s="47">
        <f t="shared" si="3"/>
        <v>-0.61311717022844536</v>
      </c>
      <c r="BA37" s="47">
        <f t="shared" si="4"/>
        <v>0.30917874396135298</v>
      </c>
      <c r="BB37" s="47">
        <f t="shared" si="5"/>
        <v>0</v>
      </c>
      <c r="BC37" s="47">
        <f t="shared" si="6"/>
        <v>0</v>
      </c>
      <c r="BD37" s="47">
        <f t="shared" si="7"/>
        <v>0.768332251784556</v>
      </c>
      <c r="BE37" s="47">
        <f t="shared" si="8"/>
        <v>0</v>
      </c>
      <c r="BF37" s="47">
        <f t="shared" si="9"/>
        <v>0.28844114528101844</v>
      </c>
      <c r="BG37" s="47">
        <f t="shared" si="10"/>
        <v>0</v>
      </c>
      <c r="BH37" s="47">
        <f t="shared" si="11"/>
        <v>0</v>
      </c>
      <c r="BI37" s="47">
        <f t="shared" si="12"/>
        <v>0</v>
      </c>
      <c r="BJ37" s="47">
        <f t="shared" si="13"/>
        <v>-5.8669460450497792E-2</v>
      </c>
      <c r="BK37" s="47">
        <f t="shared" si="14"/>
        <v>0</v>
      </c>
      <c r="BL37" s="47">
        <f t="shared" si="15"/>
        <v>0</v>
      </c>
      <c r="BM37" s="47">
        <f t="shared" si="16"/>
        <v>-1.7837235228539524E-2</v>
      </c>
      <c r="BN37" s="47">
        <f t="shared" si="17"/>
        <v>0.19875776397515532</v>
      </c>
      <c r="BO37" s="47">
        <f t="shared" si="18"/>
        <v>0</v>
      </c>
      <c r="BP37" s="47">
        <f t="shared" si="19"/>
        <v>-0.92753623188405832</v>
      </c>
      <c r="BQ37" s="47">
        <f t="shared" si="20"/>
        <v>0.22260869565217395</v>
      </c>
      <c r="BR37" s="47">
        <f t="shared" si="21"/>
        <v>0</v>
      </c>
      <c r="BS37" s="47">
        <f t="shared" si="22"/>
        <v>0.23188405797101475</v>
      </c>
      <c r="BT37" s="47">
        <f t="shared" si="23"/>
        <v>-0.81159420289855144</v>
      </c>
      <c r="BU37" s="47">
        <f t="shared" si="24"/>
        <v>0</v>
      </c>
      <c r="BV37" s="47">
        <f t="shared" si="25"/>
        <v>0</v>
      </c>
      <c r="BW37" s="47">
        <f t="shared" si="26"/>
        <v>0</v>
      </c>
      <c r="BX37" s="47">
        <f t="shared" si="27"/>
        <v>0.20460358056265987</v>
      </c>
      <c r="BY37" s="47">
        <f t="shared" si="28"/>
        <v>-0.11594202898550753</v>
      </c>
      <c r="BZ37" s="47">
        <f t="shared" si="29"/>
        <v>-0.64412238325281845</v>
      </c>
      <c r="CA37" s="47">
        <f t="shared" si="30"/>
        <v>-1.159420289855069E-2</v>
      </c>
      <c r="CB37" s="47">
        <f t="shared" si="31"/>
        <v>-6.8201193520886411E-2</v>
      </c>
      <c r="CC37" s="47">
        <f t="shared" si="32"/>
        <v>0</v>
      </c>
      <c r="CD37" s="47">
        <f t="shared" si="33"/>
        <v>0</v>
      </c>
      <c r="CE37" s="47">
        <f t="shared" si="34"/>
        <v>0.59767299448867162</v>
      </c>
      <c r="CF37" s="47">
        <f t="shared" si="35"/>
        <v>0</v>
      </c>
      <c r="CG37" s="47">
        <f t="shared" si="36"/>
        <v>0</v>
      </c>
      <c r="CH37" s="47">
        <f t="shared" si="37"/>
        <v>0</v>
      </c>
      <c r="CI37" s="47">
        <f t="shared" si="38"/>
        <v>0.68612269207861887</v>
      </c>
      <c r="CJ37" s="47">
        <f t="shared" si="39"/>
        <v>-1.3640238704177283E-2</v>
      </c>
      <c r="CK37" s="47">
        <f t="shared" si="40"/>
        <v>-5.4919908466818962E-2</v>
      </c>
      <c r="CL37" s="47">
        <f t="shared" si="41"/>
        <v>-7.5614366729678709E-2</v>
      </c>
      <c r="CM37" s="47">
        <f t="shared" si="42"/>
        <v>0</v>
      </c>
      <c r="CN37" s="47">
        <f t="shared" si="43"/>
        <v>0</v>
      </c>
      <c r="CO37" s="47">
        <f t="shared" si="44"/>
        <v>-7.7294685990337939E-2</v>
      </c>
      <c r="CP37" s="47">
        <f t="shared" si="45"/>
        <v>0</v>
      </c>
      <c r="CQ37" s="47">
        <f t="shared" si="46"/>
        <v>-0.16053511705685633</v>
      </c>
      <c r="CR37" s="47">
        <f t="shared" si="47"/>
        <v>0</v>
      </c>
    </row>
    <row r="38" spans="1:96" ht="15">
      <c r="A38" s="1">
        <v>37</v>
      </c>
      <c r="B38" s="9">
        <f>IF(Data!N38&gt;0,Data!N38-Data!N$98,Data!N38)</f>
        <v>0.6956521739130439</v>
      </c>
      <c r="C38" s="9">
        <f>IF(Data!L38&gt;0,Data!L38-Data!L$98,Data!L38)</f>
        <v>1.1818181818181817</v>
      </c>
      <c r="D38" s="9">
        <f>IF(Data!B38&gt;0,Data!B38-Data!B$98,Data!B38)</f>
        <v>0.1186440677966103</v>
      </c>
      <c r="E38" s="9">
        <f>IF(Data!C38&gt;0,Data!C38-Data!C$98,Data!C38)</f>
        <v>0</v>
      </c>
      <c r="F38" s="9">
        <f>IF(Data!D38&gt;0,Data!D38-Data!D$98,Data!D38)</f>
        <v>0.875</v>
      </c>
      <c r="G38" s="9">
        <f>IF(Data!E38&gt;0,Data!E38-Data!E$98,Data!E38)</f>
        <v>-7.3170731707317138E-2</v>
      </c>
      <c r="H38" s="9">
        <f>IF(Data!F38&gt;0,Data!F38-Data!F$98,Data!F38)</f>
        <v>-0.89552238805970141</v>
      </c>
      <c r="I38" s="9">
        <f>IF(Data!G38&gt;0,Data!G38-Data!G$98,Data!G38)</f>
        <v>0</v>
      </c>
      <c r="J38" s="9">
        <f>IF(Data!H38&gt;0,Data!H38-Data!H$98,Data!H38)</f>
        <v>-0.58536585365853622</v>
      </c>
      <c r="K38" s="9">
        <f>IF(Data!I38&gt;0,Data!I38-Data!I$98,Data!I38)</f>
        <v>0</v>
      </c>
      <c r="L38" s="9">
        <f>IF(Data!J38&gt;0,Data!J38-Data!J$98,Data!J38)</f>
        <v>-1.0714285714285712</v>
      </c>
      <c r="M38" s="9">
        <f>IF(Data!K38&gt;0,Data!K38-Data!K$98,Data!K38)</f>
        <v>0</v>
      </c>
      <c r="N38" s="9">
        <f>IF(Data!M38&gt;0,Data!M38-Data!M$98,Data!M38)</f>
        <v>-1.0843373493975905</v>
      </c>
      <c r="O38" s="9">
        <f>IF(Data!O38&gt;0,Data!O38-Data!O$98,Data!O38)</f>
        <v>0</v>
      </c>
      <c r="P38" s="9">
        <f>IF(Data!P38&gt;0,Data!P38-Data!P$98,Data!P38)</f>
        <v>0</v>
      </c>
      <c r="Q38" s="9">
        <f>IF(Data!Q38&gt;0,Data!Q38-Data!Q$98,Data!Q38)</f>
        <v>0.97435897435897445</v>
      </c>
      <c r="R38" s="9">
        <f>IF(Data!R38&gt;0,Data!R38-Data!R$98,Data!R38)</f>
        <v>0</v>
      </c>
      <c r="S38" s="9">
        <f>IF(Data!T38&gt;0,Data!T38-Data!T$98,Data!T38)</f>
        <v>0.16000000000000014</v>
      </c>
      <c r="T38" s="9">
        <f>IF(Data!U38&gt;0,Data!U38-Data!U$98,Data!U38)</f>
        <v>-1.333333333333333</v>
      </c>
      <c r="U38" s="9">
        <f>IF(Data!V38&gt;0,Data!V38-Data!V$98,Data!V38)</f>
        <v>-1.6800000000000002</v>
      </c>
      <c r="V38" s="9">
        <f>IF(Data!W38&gt;0,Data!W38-Data!W$98,Data!W38)</f>
        <v>0</v>
      </c>
      <c r="W38" s="9">
        <f>IF(Data!X38&gt;0,Data!X38-Data!X$98,Data!X38)</f>
        <v>0.33333333333333348</v>
      </c>
      <c r="X38" s="9">
        <f>IF(Data!Y38&gt;0,Data!Y38-Data!Y$98,Data!Y38)</f>
        <v>0</v>
      </c>
      <c r="Y38" s="9">
        <f>IF(Data!Z38&gt;0,Data!Z38-Data!Z$98,Data!Z38)</f>
        <v>-1.8695652173913042</v>
      </c>
      <c r="Z38" s="9">
        <f>IF(Data!AA38&gt;0,Data!AA38-Data!AA$98,Data!AA38)</f>
        <v>-0.77777777777777768</v>
      </c>
      <c r="AA38" s="9">
        <f>IF(Data!AB38&gt;0,Data!AB38-Data!AB$98,Data!AB38)</f>
        <v>0</v>
      </c>
      <c r="AB38" s="9">
        <f>IF(Data!AC38&gt;0,Data!AC38-Data!AC$98,Data!AC38)</f>
        <v>-2.7058823529411766</v>
      </c>
      <c r="AC38" s="9">
        <f>IF(Data!AD38&gt;0,Data!AD38-Data!AD$98,Data!AD38)</f>
        <v>0</v>
      </c>
      <c r="AD38" s="9">
        <f>IF(Data!AE38&gt;0,Data!AE38-Data!AE$98,Data!AE38)</f>
        <v>1.074074074074074</v>
      </c>
      <c r="AE38" s="9">
        <f>IF(Data!AF38&gt;0,Data!AF38-Data!AF$98,Data!AF38)</f>
        <v>0.98333333333333339</v>
      </c>
      <c r="AF38" s="9">
        <f>IF(Data!AG38&gt;0,Data!AG38-Data!AG$98,Data!AG38)</f>
        <v>-2.0980392156862742</v>
      </c>
      <c r="AG38" s="9">
        <f>IF(Data!AH38&gt;0,Data!AH38-Data!AH$98,Data!AH38)</f>
        <v>0</v>
      </c>
      <c r="AH38" s="9">
        <f>IF(Data!AI38&gt;0,Data!AI38-Data!AI$98,Data!AI38)</f>
        <v>0</v>
      </c>
      <c r="AI38" s="9">
        <f>IF(Data!AJ38&gt;0,Data!AJ38-Data!AJ$98,Data!AJ38)</f>
        <v>-0.14084507042253502</v>
      </c>
      <c r="AJ38" s="9">
        <f>IF(Data!AK38&gt;0,Data!AK38-Data!AK$98,Data!AK38)</f>
        <v>0</v>
      </c>
      <c r="AK38" s="9">
        <f>IF(Data!AL38&gt;0,Data!AL38-Data!AL$98,Data!AL38)</f>
        <v>0</v>
      </c>
      <c r="AL38" s="9">
        <f>IF(Data!AM38&gt;0,Data!AM38-Data!AM$98,Data!AM38)</f>
        <v>-1.1111111111111107</v>
      </c>
      <c r="AM38" s="9">
        <f>IF(Data!AN38&gt;0,Data!AN38-Data!AN$98,Data!AN38)</f>
        <v>0.98630136986301409</v>
      </c>
      <c r="AN38" s="9">
        <f>IF(Data!AO38&gt;0,Data!AO38-Data!AO$98,Data!AO38)</f>
        <v>-3.0196078431372548</v>
      </c>
      <c r="AO38" s="9">
        <f>IF(Data!AP38&gt;0,Data!AP38-Data!AP$98,Data!AP38)</f>
        <v>0</v>
      </c>
      <c r="AP38" s="9">
        <f>IF(Data!AR38&gt;0,Data!AR38-Data!AR$98,Data!AR38)</f>
        <v>-2.1086956521739131</v>
      </c>
      <c r="AQ38" s="9">
        <f>IF(Data!AS38&gt;0,Data!AS38-Data!AS$98,Data!AS38)</f>
        <v>-0.93877551020408179</v>
      </c>
      <c r="AR38" s="9">
        <f>IF(Data!AT38&gt;0,Data!AT38-Data!AT$98,Data!AT38)</f>
        <v>0</v>
      </c>
      <c r="AS38" s="9">
        <f>IF(Data!AV38&gt;0,Data!AV38-Data!AV$98,Data!AV38)</f>
        <v>-0.11111111111111072</v>
      </c>
      <c r="AT38" s="9">
        <f>IF(Data!AW38&gt;0,Data!AW38-Data!AW$98,Data!AW38)</f>
        <v>0</v>
      </c>
      <c r="AU38" s="9">
        <f>IF(Data!AX38&gt;0,Data!AX38-Data!AX$98,Data!AX38)</f>
        <v>0.76923076923076916</v>
      </c>
      <c r="AV38" s="9">
        <f>IF(Data!AY38&gt;0,Data!AY38-Data!AY$98,Data!AY38)</f>
        <v>-1.083333333333333</v>
      </c>
      <c r="AY38" s="47">
        <f t="shared" si="2"/>
        <v>0.82213438735177902</v>
      </c>
      <c r="AZ38" s="47">
        <f t="shared" si="3"/>
        <v>8.2535003684598512E-2</v>
      </c>
      <c r="BA38" s="47">
        <f t="shared" si="4"/>
        <v>0</v>
      </c>
      <c r="BB38" s="47">
        <f t="shared" si="5"/>
        <v>0.60869565217391342</v>
      </c>
      <c r="BC38" s="47">
        <f t="shared" si="6"/>
        <v>-5.0901378579003259E-2</v>
      </c>
      <c r="BD38" s="47">
        <f t="shared" si="7"/>
        <v>-0.62297209604153181</v>
      </c>
      <c r="BE38" s="47">
        <f t="shared" si="8"/>
        <v>0</v>
      </c>
      <c r="BF38" s="47">
        <f t="shared" si="9"/>
        <v>-0.40721102863202546</v>
      </c>
      <c r="BG38" s="47">
        <f t="shared" si="10"/>
        <v>0</v>
      </c>
      <c r="BH38" s="47">
        <f t="shared" si="11"/>
        <v>-0.74534161490683259</v>
      </c>
      <c r="BI38" s="47">
        <f t="shared" si="12"/>
        <v>0</v>
      </c>
      <c r="BJ38" s="47">
        <f t="shared" si="13"/>
        <v>-0.75432163436354172</v>
      </c>
      <c r="BK38" s="47">
        <f t="shared" si="14"/>
        <v>0</v>
      </c>
      <c r="BL38" s="47">
        <f t="shared" si="15"/>
        <v>0</v>
      </c>
      <c r="BM38" s="47">
        <f t="shared" si="16"/>
        <v>0.67781493868450438</v>
      </c>
      <c r="BN38" s="47">
        <f t="shared" si="17"/>
        <v>0</v>
      </c>
      <c r="BO38" s="47">
        <f t="shared" si="18"/>
        <v>0.11130434782608713</v>
      </c>
      <c r="BP38" s="47">
        <f t="shared" si="19"/>
        <v>-0.92753623188405832</v>
      </c>
      <c r="BQ38" s="47">
        <f t="shared" si="20"/>
        <v>-1.1686956521739138</v>
      </c>
      <c r="BR38" s="47">
        <f t="shared" si="21"/>
        <v>0</v>
      </c>
      <c r="BS38" s="47">
        <f t="shared" si="22"/>
        <v>0.23188405797101475</v>
      </c>
      <c r="BT38" s="47">
        <f t="shared" si="23"/>
        <v>0</v>
      </c>
      <c r="BU38" s="47">
        <f t="shared" si="24"/>
        <v>-1.3005671077504732</v>
      </c>
      <c r="BV38" s="47">
        <f t="shared" si="25"/>
        <v>-0.54106280193236744</v>
      </c>
      <c r="BW38" s="47">
        <f t="shared" si="26"/>
        <v>0</v>
      </c>
      <c r="BX38" s="47">
        <f t="shared" si="27"/>
        <v>-1.8823529411764719</v>
      </c>
      <c r="BY38" s="47">
        <f t="shared" si="28"/>
        <v>0</v>
      </c>
      <c r="BZ38" s="47">
        <f t="shared" si="29"/>
        <v>0.74718196457326935</v>
      </c>
      <c r="CA38" s="47">
        <f t="shared" si="30"/>
        <v>0.68405797101449317</v>
      </c>
      <c r="CB38" s="47">
        <f t="shared" si="31"/>
        <v>-1.4595055413469742</v>
      </c>
      <c r="CC38" s="47">
        <f t="shared" si="32"/>
        <v>0</v>
      </c>
      <c r="CD38" s="47">
        <f t="shared" si="33"/>
        <v>0</v>
      </c>
      <c r="CE38" s="47">
        <f t="shared" si="34"/>
        <v>-9.7979179424372245E-2</v>
      </c>
      <c r="CF38" s="47">
        <f t="shared" si="35"/>
        <v>0</v>
      </c>
      <c r="CG38" s="47">
        <f t="shared" si="36"/>
        <v>0</v>
      </c>
      <c r="CH38" s="47">
        <f t="shared" si="37"/>
        <v>-0.77294685990338186</v>
      </c>
      <c r="CI38" s="47">
        <f t="shared" si="38"/>
        <v>0.68612269207861887</v>
      </c>
      <c r="CJ38" s="47">
        <f t="shared" si="39"/>
        <v>-2.1005967604433091</v>
      </c>
      <c r="CK38" s="47">
        <f t="shared" si="40"/>
        <v>0</v>
      </c>
      <c r="CL38" s="47">
        <f t="shared" si="41"/>
        <v>-1.4669187145557665</v>
      </c>
      <c r="CM38" s="47">
        <f t="shared" si="42"/>
        <v>-0.65306122448979642</v>
      </c>
      <c r="CN38" s="47">
        <f t="shared" si="43"/>
        <v>0</v>
      </c>
      <c r="CO38" s="47">
        <f t="shared" si="44"/>
        <v>-7.7294685990337939E-2</v>
      </c>
      <c r="CP38" s="47">
        <f t="shared" si="45"/>
        <v>0</v>
      </c>
      <c r="CQ38" s="47">
        <f t="shared" si="46"/>
        <v>0.5351170568561876</v>
      </c>
      <c r="CR38" s="47">
        <f t="shared" si="47"/>
        <v>-0.75362318840579734</v>
      </c>
    </row>
    <row r="39" spans="1:96" ht="15">
      <c r="A39" s="1">
        <v>38</v>
      </c>
      <c r="B39" s="9">
        <f>IF(Data!N39&gt;0,Data!N39-Data!N$98,Data!N39)</f>
        <v>0.6956521739130439</v>
      </c>
      <c r="C39" s="9">
        <f>IF(Data!L39&gt;0,Data!L39-Data!L$98,Data!L39)</f>
        <v>1.1818181818181817</v>
      </c>
      <c r="D39" s="9">
        <f>IF(Data!B39&gt;0,Data!B39-Data!B$98,Data!B39)</f>
        <v>1.1186440677966103</v>
      </c>
      <c r="E39" s="9">
        <f>IF(Data!C39&gt;0,Data!C39-Data!C$98,Data!C39)</f>
        <v>0</v>
      </c>
      <c r="F39" s="9">
        <f>IF(Data!D39&gt;0,Data!D39-Data!D$98,Data!D39)</f>
        <v>-0.125</v>
      </c>
      <c r="G39" s="9">
        <f>IF(Data!E39&gt;0,Data!E39-Data!E$98,Data!E39)</f>
        <v>-7.3170731707317138E-2</v>
      </c>
      <c r="H39" s="9">
        <f>IF(Data!F39&gt;0,Data!F39-Data!F$98,Data!F39)</f>
        <v>1.1044776119402986</v>
      </c>
      <c r="I39" s="9">
        <f>IF(Data!G39&gt;0,Data!G39-Data!G$98,Data!G39)</f>
        <v>1.0416666666666665</v>
      </c>
      <c r="J39" s="9">
        <f>IF(Data!H39&gt;0,Data!H39-Data!H$98,Data!H39)</f>
        <v>0.41463414634146378</v>
      </c>
      <c r="K39" s="9">
        <f>IF(Data!I39&gt;0,Data!I39-Data!I$98,Data!I39)</f>
        <v>-0.25</v>
      </c>
      <c r="L39" s="9">
        <f>IF(Data!J39&gt;0,Data!J39-Data!J$98,Data!J39)</f>
        <v>0.92857142857142883</v>
      </c>
      <c r="M39" s="9">
        <f>IF(Data!K39&gt;0,Data!K39-Data!K$98,Data!K39)</f>
        <v>0</v>
      </c>
      <c r="N39" s="9">
        <f>IF(Data!M39&gt;0,Data!M39-Data!M$98,Data!M39)</f>
        <v>0.91566265060240948</v>
      </c>
      <c r="O39" s="9">
        <f>IF(Data!O39&gt;0,Data!O39-Data!O$98,Data!O39)</f>
        <v>0</v>
      </c>
      <c r="P39" s="9">
        <f>IF(Data!P39&gt;0,Data!P39-Data!P$98,Data!P39)</f>
        <v>0</v>
      </c>
      <c r="Q39" s="9">
        <f>IF(Data!Q39&gt;0,Data!Q39-Data!Q$98,Data!Q39)</f>
        <v>0.97435897435897445</v>
      </c>
      <c r="R39" s="9">
        <f>IF(Data!R39&gt;0,Data!R39-Data!R$98,Data!R39)</f>
        <v>-0.71428571428571441</v>
      </c>
      <c r="S39" s="9">
        <f>IF(Data!T39&gt;0,Data!T39-Data!T$98,Data!T39)</f>
        <v>0</v>
      </c>
      <c r="T39" s="9">
        <f>IF(Data!U39&gt;0,Data!U39-Data!U$98,Data!U39)</f>
        <v>0.66666666666666696</v>
      </c>
      <c r="U39" s="9">
        <f>IF(Data!V39&gt;0,Data!V39-Data!V$98,Data!V39)</f>
        <v>1.3199999999999998</v>
      </c>
      <c r="V39" s="9">
        <f>IF(Data!W39&gt;0,Data!W39-Data!W$98,Data!W39)</f>
        <v>-8.0000000000000071E-2</v>
      </c>
      <c r="W39" s="9">
        <f>IF(Data!X39&gt;0,Data!X39-Data!X$98,Data!X39)</f>
        <v>1.3333333333333335</v>
      </c>
      <c r="X39" s="9">
        <f>IF(Data!Y39&gt;0,Data!Y39-Data!Y$98,Data!Y39)</f>
        <v>0.83333333333333304</v>
      </c>
      <c r="Y39" s="9">
        <f>IF(Data!Z39&gt;0,Data!Z39-Data!Z$98,Data!Z39)</f>
        <v>1.1304347826086958</v>
      </c>
      <c r="Z39" s="9">
        <f>IF(Data!AA39&gt;0,Data!AA39-Data!AA$98,Data!AA39)</f>
        <v>-0.77777777777777768</v>
      </c>
      <c r="AA39" s="9">
        <f>IF(Data!AB39&gt;0,Data!AB39-Data!AB$98,Data!AB39)</f>
        <v>0</v>
      </c>
      <c r="AB39" s="9">
        <f>IF(Data!AC39&gt;0,Data!AC39-Data!AC$98,Data!AC39)</f>
        <v>0</v>
      </c>
      <c r="AC39" s="9">
        <f>IF(Data!AD39&gt;0,Data!AD39-Data!AD$98,Data!AD39)</f>
        <v>0</v>
      </c>
      <c r="AD39" s="9">
        <f>IF(Data!AE39&gt;0,Data!AE39-Data!AE$98,Data!AE39)</f>
        <v>1.074074074074074</v>
      </c>
      <c r="AE39" s="9">
        <f>IF(Data!AF39&gt;0,Data!AF39-Data!AF$98,Data!AF39)</f>
        <v>-1.0166666666666666</v>
      </c>
      <c r="AF39" s="9">
        <f>IF(Data!AG39&gt;0,Data!AG39-Data!AG$98,Data!AG39)</f>
        <v>0.90196078431372584</v>
      </c>
      <c r="AG39" s="9">
        <f>IF(Data!AH39&gt;0,Data!AH39-Data!AH$98,Data!AH39)</f>
        <v>0</v>
      </c>
      <c r="AH39" s="9">
        <f>IF(Data!AI39&gt;0,Data!AI39-Data!AI$98,Data!AI39)</f>
        <v>0</v>
      </c>
      <c r="AI39" s="9">
        <f>IF(Data!AJ39&gt;0,Data!AJ39-Data!AJ$98,Data!AJ39)</f>
        <v>0.85915492957746498</v>
      </c>
      <c r="AJ39" s="9">
        <f>IF(Data!AK39&gt;0,Data!AK39-Data!AK$98,Data!AK39)</f>
        <v>0</v>
      </c>
      <c r="AK39" s="9">
        <f>IF(Data!AL39&gt;0,Data!AL39-Data!AL$98,Data!AL39)</f>
        <v>0.35000000000000009</v>
      </c>
      <c r="AL39" s="9">
        <f>IF(Data!AM39&gt;0,Data!AM39-Data!AM$98,Data!AM39)</f>
        <v>0</v>
      </c>
      <c r="AM39" s="9">
        <f>IF(Data!AN39&gt;0,Data!AN39-Data!AN$98,Data!AN39)</f>
        <v>0.98630136986301409</v>
      </c>
      <c r="AN39" s="9">
        <f>IF(Data!AO39&gt;0,Data!AO39-Data!AO$98,Data!AO39)</f>
        <v>0.98039215686274517</v>
      </c>
      <c r="AO39" s="9">
        <f>IF(Data!AP39&gt;0,Data!AP39-Data!AP$98,Data!AP39)</f>
        <v>0.92105263157894779</v>
      </c>
      <c r="AP39" s="9">
        <f>IF(Data!AR39&gt;0,Data!AR39-Data!AR$98,Data!AR39)</f>
        <v>0.89130434782608692</v>
      </c>
      <c r="AQ39" s="9">
        <f>IF(Data!AS39&gt;0,Data!AS39-Data!AS$98,Data!AS39)</f>
        <v>1.0612244897959182</v>
      </c>
      <c r="AR39" s="9">
        <f>IF(Data!AT39&gt;0,Data!AT39-Data!AT$98,Data!AT39)</f>
        <v>0.20000000000000018</v>
      </c>
      <c r="AS39" s="9">
        <f>IF(Data!AV39&gt;0,Data!AV39-Data!AV$98,Data!AV39)</f>
        <v>-0.11111111111111072</v>
      </c>
      <c r="AT39" s="9">
        <f>IF(Data!AW39&gt;0,Data!AW39-Data!AW$98,Data!AW39)</f>
        <v>0</v>
      </c>
      <c r="AU39" s="9">
        <f>IF(Data!AX39&gt;0,Data!AX39-Data!AX$98,Data!AX39)</f>
        <v>-0.23076923076923084</v>
      </c>
      <c r="AV39" s="9">
        <f>IF(Data!AY39&gt;0,Data!AY39-Data!AY$98,Data!AY39)</f>
        <v>0.91666666666666696</v>
      </c>
      <c r="AY39" s="47">
        <f t="shared" si="2"/>
        <v>0.82213438735177902</v>
      </c>
      <c r="AZ39" s="47">
        <f t="shared" si="3"/>
        <v>0.77818717759764244</v>
      </c>
      <c r="BA39" s="47">
        <f t="shared" si="4"/>
        <v>0</v>
      </c>
      <c r="BB39" s="47">
        <f t="shared" si="5"/>
        <v>-8.6956521739130488E-2</v>
      </c>
      <c r="BC39" s="47">
        <f t="shared" si="6"/>
        <v>-5.0901378579003259E-2</v>
      </c>
      <c r="BD39" s="47">
        <f t="shared" si="7"/>
        <v>0.768332251784556</v>
      </c>
      <c r="BE39" s="47">
        <f t="shared" si="8"/>
        <v>0.72463768115942062</v>
      </c>
      <c r="BF39" s="47">
        <f t="shared" si="9"/>
        <v>0.28844114528101844</v>
      </c>
      <c r="BG39" s="47">
        <f t="shared" si="10"/>
        <v>-0.17391304347826098</v>
      </c>
      <c r="BH39" s="47">
        <f t="shared" si="11"/>
        <v>0.64596273291925521</v>
      </c>
      <c r="BI39" s="47">
        <f t="shared" si="12"/>
        <v>0</v>
      </c>
      <c r="BJ39" s="47">
        <f t="shared" si="13"/>
        <v>0.63698271346254609</v>
      </c>
      <c r="BK39" s="47">
        <f t="shared" si="14"/>
        <v>0</v>
      </c>
      <c r="BL39" s="47">
        <f t="shared" si="15"/>
        <v>0</v>
      </c>
      <c r="BM39" s="47">
        <f t="shared" si="16"/>
        <v>0.67781493868450438</v>
      </c>
      <c r="BN39" s="47">
        <f t="shared" si="17"/>
        <v>-0.49689440993788858</v>
      </c>
      <c r="BO39" s="47">
        <f t="shared" si="18"/>
        <v>0</v>
      </c>
      <c r="BP39" s="47">
        <f t="shared" si="19"/>
        <v>0.46376811594202949</v>
      </c>
      <c r="BQ39" s="47">
        <f t="shared" si="20"/>
        <v>0.9182608695652178</v>
      </c>
      <c r="BR39" s="47">
        <f t="shared" si="21"/>
        <v>-5.5652173913043564E-2</v>
      </c>
      <c r="BS39" s="47">
        <f t="shared" si="22"/>
        <v>0.92753623188405865</v>
      </c>
      <c r="BT39" s="47">
        <f t="shared" si="23"/>
        <v>0.57971014492753636</v>
      </c>
      <c r="BU39" s="47">
        <f t="shared" si="24"/>
        <v>0.78638941398865847</v>
      </c>
      <c r="BV39" s="47">
        <f t="shared" si="25"/>
        <v>-0.54106280193236744</v>
      </c>
      <c r="BW39" s="47">
        <f t="shared" si="26"/>
        <v>0</v>
      </c>
      <c r="BX39" s="47">
        <f t="shared" si="27"/>
        <v>0</v>
      </c>
      <c r="BY39" s="47">
        <f t="shared" si="28"/>
        <v>0</v>
      </c>
      <c r="BZ39" s="47">
        <f t="shared" si="29"/>
        <v>0.74718196457326935</v>
      </c>
      <c r="CA39" s="47">
        <f t="shared" si="30"/>
        <v>-0.70724637681159463</v>
      </c>
      <c r="CB39" s="47">
        <f t="shared" si="31"/>
        <v>0.62745098039215752</v>
      </c>
      <c r="CC39" s="47">
        <f t="shared" si="32"/>
        <v>0</v>
      </c>
      <c r="CD39" s="47">
        <f t="shared" si="33"/>
        <v>0</v>
      </c>
      <c r="CE39" s="47">
        <f t="shared" si="34"/>
        <v>0.59767299448867162</v>
      </c>
      <c r="CF39" s="47">
        <f t="shared" si="35"/>
        <v>0</v>
      </c>
      <c r="CG39" s="47">
        <f t="shared" si="36"/>
        <v>0.24347826086956542</v>
      </c>
      <c r="CH39" s="47">
        <f t="shared" si="37"/>
        <v>0</v>
      </c>
      <c r="CI39" s="47">
        <f t="shared" si="38"/>
        <v>0.68612269207861887</v>
      </c>
      <c r="CJ39" s="47">
        <f t="shared" si="39"/>
        <v>0.6820119352088666</v>
      </c>
      <c r="CK39" s="47">
        <f t="shared" si="40"/>
        <v>0.64073226544622497</v>
      </c>
      <c r="CL39" s="47">
        <f t="shared" si="41"/>
        <v>0.62003780718336521</v>
      </c>
      <c r="CM39" s="47">
        <f t="shared" si="42"/>
        <v>0.73824312333629138</v>
      </c>
      <c r="CN39" s="47">
        <f t="shared" si="43"/>
        <v>0.13913043478260889</v>
      </c>
      <c r="CO39" s="47">
        <f t="shared" si="44"/>
        <v>-7.7294685990337939E-2</v>
      </c>
      <c r="CP39" s="47">
        <f t="shared" si="45"/>
        <v>0</v>
      </c>
      <c r="CQ39" s="47">
        <f t="shared" si="46"/>
        <v>-0.16053511705685633</v>
      </c>
      <c r="CR39" s="47">
        <f t="shared" si="47"/>
        <v>0.63768115942029047</v>
      </c>
    </row>
    <row r="40" spans="1:96" ht="15">
      <c r="A40" s="1">
        <v>39</v>
      </c>
      <c r="B40" s="9">
        <f>IF(Data!N40&gt;0,Data!N40-Data!N$98,Data!N40)</f>
        <v>-1.3043478260869561</v>
      </c>
      <c r="C40" s="9">
        <f>IF(Data!L40&gt;0,Data!L40-Data!L$98,Data!L40)</f>
        <v>0.18181818181818166</v>
      </c>
      <c r="D40" s="9">
        <f>IF(Data!B40&gt;0,Data!B40-Data!B$98,Data!B40)</f>
        <v>1.1186440677966103</v>
      </c>
      <c r="E40" s="9">
        <f>IF(Data!C40&gt;0,Data!C40-Data!C$98,Data!C40)</f>
        <v>0</v>
      </c>
      <c r="F40" s="9">
        <f>IF(Data!D40&gt;0,Data!D40-Data!D$98,Data!D40)</f>
        <v>0</v>
      </c>
      <c r="G40" s="9">
        <f>IF(Data!E40&gt;0,Data!E40-Data!E$98,Data!E40)</f>
        <v>-7.3170731707317138E-2</v>
      </c>
      <c r="H40" s="9">
        <f>IF(Data!F40&gt;0,Data!F40-Data!F$98,Data!F40)</f>
        <v>-0.89552238805970141</v>
      </c>
      <c r="I40" s="9">
        <f>IF(Data!G40&gt;0,Data!G40-Data!G$98,Data!G40)</f>
        <v>4.1666666666666519E-2</v>
      </c>
      <c r="J40" s="9">
        <f>IF(Data!H40&gt;0,Data!H40-Data!H$98,Data!H40)</f>
        <v>0.41463414634146378</v>
      </c>
      <c r="K40" s="9">
        <f>IF(Data!I40&gt;0,Data!I40-Data!I$98,Data!I40)</f>
        <v>0</v>
      </c>
      <c r="L40" s="9">
        <f>IF(Data!J40&gt;0,Data!J40-Data!J$98,Data!J40)</f>
        <v>0</v>
      </c>
      <c r="M40" s="9">
        <f>IF(Data!K40&gt;0,Data!K40-Data!K$98,Data!K40)</f>
        <v>0</v>
      </c>
      <c r="N40" s="9">
        <f>IF(Data!M40&gt;0,Data!M40-Data!M$98,Data!M40)</f>
        <v>-8.4337349397590522E-2</v>
      </c>
      <c r="O40" s="9">
        <f>IF(Data!O40&gt;0,Data!O40-Data!O$98,Data!O40)</f>
        <v>0</v>
      </c>
      <c r="P40" s="9">
        <f>IF(Data!P40&gt;0,Data!P40-Data!P$98,Data!P40)</f>
        <v>0</v>
      </c>
      <c r="Q40" s="9">
        <f>IF(Data!Q40&gt;0,Data!Q40-Data!Q$98,Data!Q40)</f>
        <v>0</v>
      </c>
      <c r="R40" s="9">
        <f>IF(Data!R40&gt;0,Data!R40-Data!R$98,Data!R40)</f>
        <v>0</v>
      </c>
      <c r="S40" s="9">
        <f>IF(Data!T40&gt;0,Data!T40-Data!T$98,Data!T40)</f>
        <v>0</v>
      </c>
      <c r="T40" s="9">
        <f>IF(Data!U40&gt;0,Data!U40-Data!U$98,Data!U40)</f>
        <v>0.66666666666666696</v>
      </c>
      <c r="U40" s="9">
        <f>IF(Data!V40&gt;0,Data!V40-Data!V$98,Data!V40)</f>
        <v>0</v>
      </c>
      <c r="V40" s="9">
        <f>IF(Data!W40&gt;0,Data!W40-Data!W$98,Data!W40)</f>
        <v>0</v>
      </c>
      <c r="W40" s="9">
        <f>IF(Data!X40&gt;0,Data!X40-Data!X$98,Data!X40)</f>
        <v>-0.66666666666666652</v>
      </c>
      <c r="X40" s="9">
        <f>IF(Data!Y40&gt;0,Data!Y40-Data!Y$98,Data!Y40)</f>
        <v>0</v>
      </c>
      <c r="Y40" s="9">
        <f>IF(Data!Z40&gt;0,Data!Z40-Data!Z$98,Data!Z40)</f>
        <v>0</v>
      </c>
      <c r="Z40" s="9">
        <f>IF(Data!AA40&gt;0,Data!AA40-Data!AA$98,Data!AA40)</f>
        <v>0</v>
      </c>
      <c r="AA40" s="9">
        <f>IF(Data!AB40&gt;0,Data!AB40-Data!AB$98,Data!AB40)</f>
        <v>0</v>
      </c>
      <c r="AB40" s="9">
        <f>IF(Data!AC40&gt;0,Data!AC40-Data!AC$98,Data!AC40)</f>
        <v>0</v>
      </c>
      <c r="AC40" s="9">
        <f>IF(Data!AD40&gt;0,Data!AD40-Data!AD$98,Data!AD40)</f>
        <v>-0.16666666666666696</v>
      </c>
      <c r="AD40" s="9">
        <f>IF(Data!AE40&gt;0,Data!AE40-Data!AE$98,Data!AE40)</f>
        <v>0</v>
      </c>
      <c r="AE40" s="9">
        <f>IF(Data!AF40&gt;0,Data!AF40-Data!AF$98,Data!AF40)</f>
        <v>-1.0166666666666666</v>
      </c>
      <c r="AF40" s="9">
        <f>IF(Data!AG40&gt;0,Data!AG40-Data!AG$98,Data!AG40)</f>
        <v>0</v>
      </c>
      <c r="AG40" s="9">
        <f>IF(Data!AH40&gt;0,Data!AH40-Data!AH$98,Data!AH40)</f>
        <v>0</v>
      </c>
      <c r="AH40" s="9">
        <f>IF(Data!AI40&gt;0,Data!AI40-Data!AI$98,Data!AI40)</f>
        <v>0</v>
      </c>
      <c r="AI40" s="9">
        <f>IF(Data!AJ40&gt;0,Data!AJ40-Data!AJ$98,Data!AJ40)</f>
        <v>-2.140845070422535</v>
      </c>
      <c r="AJ40" s="9">
        <f>IF(Data!AK40&gt;0,Data!AK40-Data!AK$98,Data!AK40)</f>
        <v>0</v>
      </c>
      <c r="AK40" s="9">
        <f>IF(Data!AL40&gt;0,Data!AL40-Data!AL$98,Data!AL40)</f>
        <v>0</v>
      </c>
      <c r="AL40" s="9">
        <f>IF(Data!AM40&gt;0,Data!AM40-Data!AM$98,Data!AM40)</f>
        <v>0</v>
      </c>
      <c r="AM40" s="9">
        <f>IF(Data!AN40&gt;0,Data!AN40-Data!AN$98,Data!AN40)</f>
        <v>-1.0136986301369859</v>
      </c>
      <c r="AN40" s="9">
        <f>IF(Data!AO40&gt;0,Data!AO40-Data!AO$98,Data!AO40)</f>
        <v>-1.9607843137254832E-2</v>
      </c>
      <c r="AO40" s="9">
        <f>IF(Data!AP40&gt;0,Data!AP40-Data!AP$98,Data!AP40)</f>
        <v>0</v>
      </c>
      <c r="AP40" s="9">
        <f>IF(Data!AR40&gt;0,Data!AR40-Data!AR$98,Data!AR40)</f>
        <v>0</v>
      </c>
      <c r="AQ40" s="9">
        <f>IF(Data!AS40&gt;0,Data!AS40-Data!AS$98,Data!AS40)</f>
        <v>-0.93877551020408179</v>
      </c>
      <c r="AR40" s="9">
        <f>IF(Data!AT40&gt;0,Data!AT40-Data!AT$98,Data!AT40)</f>
        <v>0</v>
      </c>
      <c r="AS40" s="9">
        <f>IF(Data!AV40&gt;0,Data!AV40-Data!AV$98,Data!AV40)</f>
        <v>0</v>
      </c>
      <c r="AT40" s="9">
        <f>IF(Data!AW40&gt;0,Data!AW40-Data!AW$98,Data!AW40)</f>
        <v>0</v>
      </c>
      <c r="AU40" s="9">
        <f>IF(Data!AX40&gt;0,Data!AX40-Data!AX$98,Data!AX40)</f>
        <v>-2.2307692307692308</v>
      </c>
      <c r="AV40" s="9">
        <f>IF(Data!AY40&gt;0,Data!AY40-Data!AY$98,Data!AY40)</f>
        <v>0</v>
      </c>
      <c r="AY40" s="47">
        <f t="shared" ref="AY3:AY66" si="48">($B40*C40)</f>
        <v>-0.23715415019762817</v>
      </c>
      <c r="AZ40" s="47">
        <f t="shared" ref="AZ3:AZ66" si="49">($B40*D40)</f>
        <v>-1.4591009579955783</v>
      </c>
      <c r="BA40" s="47">
        <f t="shared" ref="BA3:BA66" si="50">($B40*E40)</f>
        <v>0</v>
      </c>
      <c r="BB40" s="47">
        <f t="shared" ref="BB3:BB66" si="51">($B40*F40)</f>
        <v>0</v>
      </c>
      <c r="BC40" s="47">
        <f t="shared" ref="BC3:BC66" si="52">($B40*G40)</f>
        <v>9.5440084835631017E-2</v>
      </c>
      <c r="BD40" s="47">
        <f t="shared" ref="BD3:BD66" si="53">($B40*H40)</f>
        <v>1.1680726800778711</v>
      </c>
      <c r="BE40" s="47">
        <f t="shared" ref="BE3:BE66" si="54">($B40*I40)</f>
        <v>-5.4347826086956312E-2</v>
      </c>
      <c r="BF40" s="47">
        <f t="shared" ref="BF3:BF66" si="55">($B40*J40)</f>
        <v>-0.54082714740190907</v>
      </c>
      <c r="BG40" s="47">
        <f t="shared" ref="BG3:BG66" si="56">($B40*K40)</f>
        <v>0</v>
      </c>
      <c r="BH40" s="47">
        <f t="shared" ref="BH3:BH66" si="57">($B40*L40)</f>
        <v>0</v>
      </c>
      <c r="BI40" s="47">
        <f t="shared" ref="BI3:BI66" si="58">($B40*M40)</f>
        <v>0</v>
      </c>
      <c r="BJ40" s="47">
        <f t="shared" ref="BJ3:BJ66" si="59">($B40*N40)</f>
        <v>0.11000523834468326</v>
      </c>
      <c r="BK40" s="47">
        <f t="shared" ref="BK3:BK66" si="60">($B40*O40)</f>
        <v>0</v>
      </c>
      <c r="BL40" s="47">
        <f t="shared" ref="BL3:BL66" si="61">($B40*P40)</f>
        <v>0</v>
      </c>
      <c r="BM40" s="47">
        <f t="shared" ref="BM3:BM66" si="62">($B40*Q40)</f>
        <v>0</v>
      </c>
      <c r="BN40" s="47">
        <f t="shared" ref="BN3:BN66" si="63">($B40*R40)</f>
        <v>0</v>
      </c>
      <c r="BO40" s="47">
        <f t="shared" ref="BO3:BO66" si="64">($B40*S40)</f>
        <v>0</v>
      </c>
      <c r="BP40" s="47">
        <f t="shared" ref="BP3:BP66" si="65">($B40*T40)</f>
        <v>-0.86956521739130443</v>
      </c>
      <c r="BQ40" s="47">
        <f t="shared" ref="BQ3:BQ66" si="66">($B40*U40)</f>
        <v>0</v>
      </c>
      <c r="BR40" s="47">
        <f t="shared" ref="BR3:BR66" si="67">($B40*V40)</f>
        <v>0</v>
      </c>
      <c r="BS40" s="47">
        <f t="shared" ref="BS3:BS66" si="68">($B40*W40)</f>
        <v>0.86956521739130388</v>
      </c>
      <c r="BT40" s="47">
        <f t="shared" ref="BT3:BT66" si="69">($B40*X40)</f>
        <v>0</v>
      </c>
      <c r="BU40" s="47">
        <f t="shared" ref="BU3:BU66" si="70">($B40*Y40)</f>
        <v>0</v>
      </c>
      <c r="BV40" s="47">
        <f t="shared" ref="BV3:BV66" si="71">($B40*Z40)</f>
        <v>0</v>
      </c>
      <c r="BW40" s="47">
        <f t="shared" ref="BW3:BW66" si="72">($B40*AA40)</f>
        <v>0</v>
      </c>
      <c r="BX40" s="47">
        <f t="shared" ref="BX3:BX66" si="73">($B40*AB40)</f>
        <v>0</v>
      </c>
      <c r="BY40" s="47">
        <f t="shared" ref="BY3:BY66" si="74">($B40*AC40)</f>
        <v>0.21739130434782641</v>
      </c>
      <c r="BZ40" s="47">
        <f t="shared" ref="BZ3:BZ66" si="75">($B40*AD40)</f>
        <v>0</v>
      </c>
      <c r="CA40" s="47">
        <f t="shared" ref="CA3:CA66" si="76">($B40*AE40)</f>
        <v>1.3260869565217386</v>
      </c>
      <c r="CB40" s="47">
        <f t="shared" ref="CB3:CB66" si="77">($B40*AF40)</f>
        <v>0</v>
      </c>
      <c r="CC40" s="47">
        <f t="shared" ref="CC3:CC66" si="78">($B40*AG40)</f>
        <v>0</v>
      </c>
      <c r="CD40" s="47">
        <f t="shared" ref="CD3:CD66" si="79">($B40*AH40)</f>
        <v>0</v>
      </c>
      <c r="CE40" s="47">
        <f t="shared" ref="CE3:CE66" si="80">($B40*AI40)</f>
        <v>2.79240661359461</v>
      </c>
      <c r="CF40" s="47">
        <f t="shared" ref="CF3:CF66" si="81">($B40*AJ40)</f>
        <v>0</v>
      </c>
      <c r="CG40" s="47">
        <f t="shared" ref="CG3:CG66" si="82">($B40*AK40)</f>
        <v>0</v>
      </c>
      <c r="CH40" s="47">
        <f t="shared" ref="CH3:CH66" si="83">($B40*AL40)</f>
        <v>0</v>
      </c>
      <c r="CI40" s="47">
        <f t="shared" ref="CI3:CI66" si="84">($B40*AM40)</f>
        <v>1.322215604526503</v>
      </c>
      <c r="CJ40" s="47">
        <f t="shared" ref="CJ3:CJ66" si="85">($B40*AN40)</f>
        <v>2.5575447570332383E-2</v>
      </c>
      <c r="CK40" s="47">
        <f t="shared" ref="CK3:CK66" si="86">($B40*AO40)</f>
        <v>0</v>
      </c>
      <c r="CL40" s="47">
        <f t="shared" ref="CL3:CL66" si="87">($B40*AP40)</f>
        <v>0</v>
      </c>
      <c r="CM40" s="47">
        <f t="shared" ref="CM3:CM66" si="88">($B40*AQ40)</f>
        <v>1.2244897959183672</v>
      </c>
      <c r="CN40" s="47">
        <f t="shared" ref="CN3:CN66" si="89">($B40*AR40)</f>
        <v>0</v>
      </c>
      <c r="CO40" s="47">
        <f t="shared" ref="CO3:CO66" si="90">($B40*AS40)</f>
        <v>0</v>
      </c>
      <c r="CP40" s="47">
        <f t="shared" ref="CP3:CP66" si="91">($B40*AT40)</f>
        <v>0</v>
      </c>
      <c r="CQ40" s="47">
        <f t="shared" ref="CQ3:CQ66" si="92">($B40*AU40)</f>
        <v>2.9096989966555173</v>
      </c>
      <c r="CR40" s="47">
        <f t="shared" ref="CR3:CR66" si="93">($B40*AV40)</f>
        <v>0</v>
      </c>
    </row>
    <row r="41" spans="1:96" ht="15">
      <c r="A41" s="1">
        <v>40</v>
      </c>
      <c r="B41" s="9">
        <f>IF(Data!N41&gt;0,Data!N41-Data!N$98,Data!N41)</f>
        <v>0</v>
      </c>
      <c r="C41" s="9">
        <f>IF(Data!L41&gt;0,Data!L41-Data!L$98,Data!L41)</f>
        <v>0</v>
      </c>
      <c r="D41" s="9">
        <f>IF(Data!B41&gt;0,Data!B41-Data!B$98,Data!B41)</f>
        <v>0</v>
      </c>
      <c r="E41" s="9">
        <f>IF(Data!C41&gt;0,Data!C41-Data!C$98,Data!C41)</f>
        <v>0</v>
      </c>
      <c r="F41" s="9">
        <f>IF(Data!D41&gt;0,Data!D41-Data!D$98,Data!D41)</f>
        <v>0</v>
      </c>
      <c r="G41" s="9">
        <f>IF(Data!E41&gt;0,Data!E41-Data!E$98,Data!E41)</f>
        <v>0</v>
      </c>
      <c r="H41" s="9">
        <f>IF(Data!F41&gt;0,Data!F41-Data!F$98,Data!F41)</f>
        <v>0</v>
      </c>
      <c r="I41" s="9">
        <f>IF(Data!G41&gt;0,Data!G41-Data!G$98,Data!G41)</f>
        <v>0</v>
      </c>
      <c r="J41" s="9">
        <f>IF(Data!H41&gt;0,Data!H41-Data!H$98,Data!H41)</f>
        <v>0</v>
      </c>
      <c r="K41" s="9">
        <f>IF(Data!I41&gt;0,Data!I41-Data!I$98,Data!I41)</f>
        <v>0</v>
      </c>
      <c r="L41" s="9">
        <f>IF(Data!J41&gt;0,Data!J41-Data!J$98,Data!J41)</f>
        <v>0</v>
      </c>
      <c r="M41" s="9">
        <f>IF(Data!K41&gt;0,Data!K41-Data!K$98,Data!K41)</f>
        <v>0</v>
      </c>
      <c r="N41" s="9">
        <f>IF(Data!M41&gt;0,Data!M41-Data!M$98,Data!M41)</f>
        <v>0</v>
      </c>
      <c r="O41" s="9">
        <f>IF(Data!O41&gt;0,Data!O41-Data!O$98,Data!O41)</f>
        <v>0</v>
      </c>
      <c r="P41" s="9">
        <f>IF(Data!P41&gt;0,Data!P41-Data!P$98,Data!P41)</f>
        <v>0</v>
      </c>
      <c r="Q41" s="9">
        <f>IF(Data!Q41&gt;0,Data!Q41-Data!Q$98,Data!Q41)</f>
        <v>-2.564102564102555E-2</v>
      </c>
      <c r="R41" s="9">
        <f>IF(Data!R41&gt;0,Data!R41-Data!R$98,Data!R41)</f>
        <v>0</v>
      </c>
      <c r="S41" s="9">
        <f>IF(Data!T41&gt;0,Data!T41-Data!T$98,Data!T41)</f>
        <v>0</v>
      </c>
      <c r="T41" s="9">
        <f>IF(Data!U41&gt;0,Data!U41-Data!U$98,Data!U41)</f>
        <v>0</v>
      </c>
      <c r="U41" s="9">
        <f>IF(Data!V41&gt;0,Data!V41-Data!V$98,Data!V41)</f>
        <v>0</v>
      </c>
      <c r="V41" s="9">
        <f>IF(Data!W41&gt;0,Data!W41-Data!W$98,Data!W41)</f>
        <v>0.91999999999999993</v>
      </c>
      <c r="W41" s="9">
        <f>IF(Data!X41&gt;0,Data!X41-Data!X$98,Data!X41)</f>
        <v>0</v>
      </c>
      <c r="X41" s="9">
        <f>IF(Data!Y41&gt;0,Data!Y41-Data!Y$98,Data!Y41)</f>
        <v>0</v>
      </c>
      <c r="Y41" s="9">
        <f>IF(Data!Z41&gt;0,Data!Z41-Data!Z$98,Data!Z41)</f>
        <v>0</v>
      </c>
      <c r="Z41" s="9">
        <f>IF(Data!AA41&gt;0,Data!AA41-Data!AA$98,Data!AA41)</f>
        <v>0</v>
      </c>
      <c r="AA41" s="9">
        <f>IF(Data!AB41&gt;0,Data!AB41-Data!AB$98,Data!AB41)</f>
        <v>0</v>
      </c>
      <c r="AB41" s="9">
        <f>IF(Data!AC41&gt;0,Data!AC41-Data!AC$98,Data!AC41)</f>
        <v>0</v>
      </c>
      <c r="AC41" s="9">
        <f>IF(Data!AD41&gt;0,Data!AD41-Data!AD$98,Data!AD41)</f>
        <v>0</v>
      </c>
      <c r="AD41" s="9">
        <f>IF(Data!AE41&gt;0,Data!AE41-Data!AE$98,Data!AE41)</f>
        <v>0</v>
      </c>
      <c r="AE41" s="9">
        <f>IF(Data!AF41&gt;0,Data!AF41-Data!AF$98,Data!AF41)</f>
        <v>0</v>
      </c>
      <c r="AF41" s="9">
        <f>IF(Data!AG41&gt;0,Data!AG41-Data!AG$98,Data!AG41)</f>
        <v>0</v>
      </c>
      <c r="AG41" s="9">
        <f>IF(Data!AH41&gt;0,Data!AH41-Data!AH$98,Data!AH41)</f>
        <v>0</v>
      </c>
      <c r="AH41" s="9">
        <f>IF(Data!AI41&gt;0,Data!AI41-Data!AI$98,Data!AI41)</f>
        <v>0</v>
      </c>
      <c r="AI41" s="9">
        <f>IF(Data!AJ41&gt;0,Data!AJ41-Data!AJ$98,Data!AJ41)</f>
        <v>0</v>
      </c>
      <c r="AJ41" s="9">
        <f>IF(Data!AK41&gt;0,Data!AK41-Data!AK$98,Data!AK41)</f>
        <v>0</v>
      </c>
      <c r="AK41" s="9">
        <f>IF(Data!AL41&gt;0,Data!AL41-Data!AL$98,Data!AL41)</f>
        <v>0</v>
      </c>
      <c r="AL41" s="9">
        <f>IF(Data!AM41&gt;0,Data!AM41-Data!AM$98,Data!AM41)</f>
        <v>0</v>
      </c>
      <c r="AM41" s="9">
        <f>IF(Data!AN41&gt;0,Data!AN41-Data!AN$98,Data!AN41)</f>
        <v>-1.3698630136985912E-2</v>
      </c>
      <c r="AN41" s="9">
        <f>IF(Data!AO41&gt;0,Data!AO41-Data!AO$98,Data!AO41)</f>
        <v>0</v>
      </c>
      <c r="AO41" s="9">
        <f>IF(Data!AP41&gt;0,Data!AP41-Data!AP$98,Data!AP41)</f>
        <v>0</v>
      </c>
      <c r="AP41" s="9">
        <f>IF(Data!AR41&gt;0,Data!AR41-Data!AR$98,Data!AR41)</f>
        <v>0</v>
      </c>
      <c r="AQ41" s="9">
        <f>IF(Data!AS41&gt;0,Data!AS41-Data!AS$98,Data!AS41)</f>
        <v>0</v>
      </c>
      <c r="AR41" s="9">
        <f>IF(Data!AT41&gt;0,Data!AT41-Data!AT$98,Data!AT41)</f>
        <v>0</v>
      </c>
      <c r="AS41" s="9">
        <f>IF(Data!AV41&gt;0,Data!AV41-Data!AV$98,Data!AV41)</f>
        <v>-0.11111111111111072</v>
      </c>
      <c r="AT41" s="9">
        <f>IF(Data!AW41&gt;0,Data!AW41-Data!AW$98,Data!AW41)</f>
        <v>0</v>
      </c>
      <c r="AU41" s="9">
        <f>IF(Data!AX41&gt;0,Data!AX41-Data!AX$98,Data!AX41)</f>
        <v>0</v>
      </c>
      <c r="AV41" s="9">
        <f>IF(Data!AY41&gt;0,Data!AY41-Data!AY$98,Data!AY41)</f>
        <v>0</v>
      </c>
      <c r="AY41" s="47">
        <f t="shared" si="48"/>
        <v>0</v>
      </c>
      <c r="AZ41" s="47">
        <f t="shared" si="49"/>
        <v>0</v>
      </c>
      <c r="BA41" s="47">
        <f t="shared" si="50"/>
        <v>0</v>
      </c>
      <c r="BB41" s="47">
        <f t="shared" si="51"/>
        <v>0</v>
      </c>
      <c r="BC41" s="47">
        <f t="shared" si="52"/>
        <v>0</v>
      </c>
      <c r="BD41" s="47">
        <f t="shared" si="53"/>
        <v>0</v>
      </c>
      <c r="BE41" s="47">
        <f t="shared" si="54"/>
        <v>0</v>
      </c>
      <c r="BF41" s="47">
        <f t="shared" si="55"/>
        <v>0</v>
      </c>
      <c r="BG41" s="47">
        <f t="shared" si="56"/>
        <v>0</v>
      </c>
      <c r="BH41" s="47">
        <f t="shared" si="57"/>
        <v>0</v>
      </c>
      <c r="BI41" s="47">
        <f t="shared" si="58"/>
        <v>0</v>
      </c>
      <c r="BJ41" s="47">
        <f t="shared" si="59"/>
        <v>0</v>
      </c>
      <c r="BK41" s="47">
        <f t="shared" si="60"/>
        <v>0</v>
      </c>
      <c r="BL41" s="47">
        <f t="shared" si="61"/>
        <v>0</v>
      </c>
      <c r="BM41" s="47">
        <f t="shared" si="62"/>
        <v>0</v>
      </c>
      <c r="BN41" s="47">
        <f t="shared" si="63"/>
        <v>0</v>
      </c>
      <c r="BO41" s="47">
        <f t="shared" si="64"/>
        <v>0</v>
      </c>
      <c r="BP41" s="47">
        <f t="shared" si="65"/>
        <v>0</v>
      </c>
      <c r="BQ41" s="47">
        <f t="shared" si="66"/>
        <v>0</v>
      </c>
      <c r="BR41" s="47">
        <f t="shared" si="67"/>
        <v>0</v>
      </c>
      <c r="BS41" s="47">
        <f t="shared" si="68"/>
        <v>0</v>
      </c>
      <c r="BT41" s="47">
        <f t="shared" si="69"/>
        <v>0</v>
      </c>
      <c r="BU41" s="47">
        <f t="shared" si="70"/>
        <v>0</v>
      </c>
      <c r="BV41" s="47">
        <f t="shared" si="71"/>
        <v>0</v>
      </c>
      <c r="BW41" s="47">
        <f t="shared" si="72"/>
        <v>0</v>
      </c>
      <c r="BX41" s="47">
        <f t="shared" si="73"/>
        <v>0</v>
      </c>
      <c r="BY41" s="47">
        <f t="shared" si="74"/>
        <v>0</v>
      </c>
      <c r="BZ41" s="47">
        <f t="shared" si="75"/>
        <v>0</v>
      </c>
      <c r="CA41" s="47">
        <f t="shared" si="76"/>
        <v>0</v>
      </c>
      <c r="CB41" s="47">
        <f t="shared" si="77"/>
        <v>0</v>
      </c>
      <c r="CC41" s="47">
        <f t="shared" si="78"/>
        <v>0</v>
      </c>
      <c r="CD41" s="47">
        <f t="shared" si="79"/>
        <v>0</v>
      </c>
      <c r="CE41" s="47">
        <f t="shared" si="80"/>
        <v>0</v>
      </c>
      <c r="CF41" s="47">
        <f t="shared" si="81"/>
        <v>0</v>
      </c>
      <c r="CG41" s="47">
        <f t="shared" si="82"/>
        <v>0</v>
      </c>
      <c r="CH41" s="47">
        <f t="shared" si="83"/>
        <v>0</v>
      </c>
      <c r="CI41" s="47">
        <f t="shared" si="84"/>
        <v>0</v>
      </c>
      <c r="CJ41" s="47">
        <f t="shared" si="85"/>
        <v>0</v>
      </c>
      <c r="CK41" s="47">
        <f t="shared" si="86"/>
        <v>0</v>
      </c>
      <c r="CL41" s="47">
        <f t="shared" si="87"/>
        <v>0</v>
      </c>
      <c r="CM41" s="47">
        <f t="shared" si="88"/>
        <v>0</v>
      </c>
      <c r="CN41" s="47">
        <f t="shared" si="89"/>
        <v>0</v>
      </c>
      <c r="CO41" s="47">
        <f t="shared" si="90"/>
        <v>0</v>
      </c>
      <c r="CP41" s="47">
        <f t="shared" si="91"/>
        <v>0</v>
      </c>
      <c r="CQ41" s="47">
        <f t="shared" si="92"/>
        <v>0</v>
      </c>
      <c r="CR41" s="47">
        <f t="shared" si="93"/>
        <v>0</v>
      </c>
    </row>
    <row r="42" spans="1:96" ht="15">
      <c r="A42" s="1">
        <v>41</v>
      </c>
      <c r="B42" s="9">
        <f>IF(Data!N42&gt;0,Data!N42-Data!N$98,Data!N42)</f>
        <v>0</v>
      </c>
      <c r="C42" s="9">
        <f>IF(Data!L42&gt;0,Data!L42-Data!L$98,Data!L42)</f>
        <v>0</v>
      </c>
      <c r="D42" s="9">
        <f>IF(Data!B42&gt;0,Data!B42-Data!B$98,Data!B42)</f>
        <v>0</v>
      </c>
      <c r="E42" s="9">
        <f>IF(Data!C42&gt;0,Data!C42-Data!C$98,Data!C42)</f>
        <v>0</v>
      </c>
      <c r="F42" s="9">
        <f>IF(Data!D42&gt;0,Data!D42-Data!D$98,Data!D42)</f>
        <v>0</v>
      </c>
      <c r="G42" s="9">
        <f>IF(Data!E42&gt;0,Data!E42-Data!E$98,Data!E42)</f>
        <v>-1.0731707317073171</v>
      </c>
      <c r="H42" s="9">
        <f>IF(Data!F42&gt;0,Data!F42-Data!F$98,Data!F42)</f>
        <v>-0.89552238805970141</v>
      </c>
      <c r="I42" s="9">
        <f>IF(Data!G42&gt;0,Data!G42-Data!G$98,Data!G42)</f>
        <v>0</v>
      </c>
      <c r="J42" s="9">
        <f>IF(Data!H42&gt;0,Data!H42-Data!H$98,Data!H42)</f>
        <v>0.41463414634146378</v>
      </c>
      <c r="K42" s="9">
        <f>IF(Data!I42&gt;0,Data!I42-Data!I$98,Data!I42)</f>
        <v>0</v>
      </c>
      <c r="L42" s="9">
        <f>IF(Data!J42&gt;0,Data!J42-Data!J$98,Data!J42)</f>
        <v>0</v>
      </c>
      <c r="M42" s="9">
        <f>IF(Data!K42&gt;0,Data!K42-Data!K$98,Data!K42)</f>
        <v>0</v>
      </c>
      <c r="N42" s="9">
        <f>IF(Data!M42&gt;0,Data!M42-Data!M$98,Data!M42)</f>
        <v>-8.4337349397590522E-2</v>
      </c>
      <c r="O42" s="9">
        <f>IF(Data!O42&gt;0,Data!O42-Data!O$98,Data!O42)</f>
        <v>0</v>
      </c>
      <c r="P42" s="9">
        <f>IF(Data!P42&gt;0,Data!P42-Data!P$98,Data!P42)</f>
        <v>0</v>
      </c>
      <c r="Q42" s="9">
        <f>IF(Data!Q42&gt;0,Data!Q42-Data!Q$98,Data!Q42)</f>
        <v>0.97435897435897445</v>
      </c>
      <c r="R42" s="9">
        <f>IF(Data!R42&gt;0,Data!R42-Data!R$98,Data!R42)</f>
        <v>0</v>
      </c>
      <c r="S42" s="9">
        <f>IF(Data!T42&gt;0,Data!T42-Data!T$98,Data!T42)</f>
        <v>0</v>
      </c>
      <c r="T42" s="9">
        <f>IF(Data!U42&gt;0,Data!U42-Data!U$98,Data!U42)</f>
        <v>0</v>
      </c>
      <c r="U42" s="9">
        <f>IF(Data!V42&gt;0,Data!V42-Data!V$98,Data!V42)</f>
        <v>0</v>
      </c>
      <c r="V42" s="9">
        <f>IF(Data!W42&gt;0,Data!W42-Data!W$98,Data!W42)</f>
        <v>0</v>
      </c>
      <c r="W42" s="9">
        <f>IF(Data!X42&gt;0,Data!X42-Data!X$98,Data!X42)</f>
        <v>0</v>
      </c>
      <c r="X42" s="9">
        <f>IF(Data!Y42&gt;0,Data!Y42-Data!Y$98,Data!Y42)</f>
        <v>-2.166666666666667</v>
      </c>
      <c r="Y42" s="9">
        <f>IF(Data!Z42&gt;0,Data!Z42-Data!Z$98,Data!Z42)</f>
        <v>0.13043478260869579</v>
      </c>
      <c r="Z42" s="9">
        <f>IF(Data!AA42&gt;0,Data!AA42-Data!AA$98,Data!AA42)</f>
        <v>0.22222222222222232</v>
      </c>
      <c r="AA42" s="9">
        <f>IF(Data!AB42&gt;0,Data!AB42-Data!AB$98,Data!AB42)</f>
        <v>0</v>
      </c>
      <c r="AB42" s="9">
        <f>IF(Data!AC42&gt;0,Data!AC42-Data!AC$98,Data!AC42)</f>
        <v>0</v>
      </c>
      <c r="AC42" s="9">
        <f>IF(Data!AD42&gt;0,Data!AD42-Data!AD$98,Data!AD42)</f>
        <v>-0.16666666666666696</v>
      </c>
      <c r="AD42" s="9">
        <f>IF(Data!AE42&gt;0,Data!AE42-Data!AE$98,Data!AE42)</f>
        <v>0</v>
      </c>
      <c r="AE42" s="9">
        <f>IF(Data!AF42&gt;0,Data!AF42-Data!AF$98,Data!AF42)</f>
        <v>0</v>
      </c>
      <c r="AF42" s="9">
        <f>IF(Data!AG42&gt;0,Data!AG42-Data!AG$98,Data!AG42)</f>
        <v>-1.0980392156862742</v>
      </c>
      <c r="AG42" s="9">
        <f>IF(Data!AH42&gt;0,Data!AH42-Data!AH$98,Data!AH42)</f>
        <v>0</v>
      </c>
      <c r="AH42" s="9">
        <f>IF(Data!AI42&gt;0,Data!AI42-Data!AI$98,Data!AI42)</f>
        <v>0</v>
      </c>
      <c r="AI42" s="9">
        <f>IF(Data!AJ42&gt;0,Data!AJ42-Data!AJ$98,Data!AJ42)</f>
        <v>-2.140845070422535</v>
      </c>
      <c r="AJ42" s="9">
        <f>IF(Data!AK42&gt;0,Data!AK42-Data!AK$98,Data!AK42)</f>
        <v>0</v>
      </c>
      <c r="AK42" s="9">
        <f>IF(Data!AL42&gt;0,Data!AL42-Data!AL$98,Data!AL42)</f>
        <v>0</v>
      </c>
      <c r="AL42" s="9">
        <f>IF(Data!AM42&gt;0,Data!AM42-Data!AM$98,Data!AM42)</f>
        <v>0</v>
      </c>
      <c r="AM42" s="9">
        <f>IF(Data!AN42&gt;0,Data!AN42-Data!AN$98,Data!AN42)</f>
        <v>0.98630136986301409</v>
      </c>
      <c r="AN42" s="9">
        <f>IF(Data!AO42&gt;0,Data!AO42-Data!AO$98,Data!AO42)</f>
        <v>-1.0196078431372548</v>
      </c>
      <c r="AO42" s="9">
        <f>IF(Data!AP42&gt;0,Data!AP42-Data!AP$98,Data!AP42)</f>
        <v>-1.0789473684210522</v>
      </c>
      <c r="AP42" s="9">
        <f>IF(Data!AR42&gt;0,Data!AR42-Data!AR$98,Data!AR42)</f>
        <v>0</v>
      </c>
      <c r="AQ42" s="9">
        <f>IF(Data!AS42&gt;0,Data!AS42-Data!AS$98,Data!AS42)</f>
        <v>6.1224489795918213E-2</v>
      </c>
      <c r="AR42" s="9">
        <f>IF(Data!AT42&gt;0,Data!AT42-Data!AT$98,Data!AT42)</f>
        <v>0</v>
      </c>
      <c r="AS42" s="9">
        <f>IF(Data!AV42&gt;0,Data!AV42-Data!AV$98,Data!AV42)</f>
        <v>0</v>
      </c>
      <c r="AT42" s="9">
        <f>IF(Data!AW42&gt;0,Data!AW42-Data!AW$98,Data!AW42)</f>
        <v>0.33333333333333348</v>
      </c>
      <c r="AU42" s="9">
        <f>IF(Data!AX42&gt;0,Data!AX42-Data!AX$98,Data!AX42)</f>
        <v>0</v>
      </c>
      <c r="AV42" s="9">
        <f>IF(Data!AY42&gt;0,Data!AY42-Data!AY$98,Data!AY42)</f>
        <v>0.91666666666666696</v>
      </c>
      <c r="AY42" s="47">
        <f t="shared" si="48"/>
        <v>0</v>
      </c>
      <c r="AZ42" s="47">
        <f t="shared" si="49"/>
        <v>0</v>
      </c>
      <c r="BA42" s="47">
        <f t="shared" si="50"/>
        <v>0</v>
      </c>
      <c r="BB42" s="47">
        <f t="shared" si="51"/>
        <v>0</v>
      </c>
      <c r="BC42" s="47">
        <f t="shared" si="52"/>
        <v>0</v>
      </c>
      <c r="BD42" s="47">
        <f t="shared" si="53"/>
        <v>0</v>
      </c>
      <c r="BE42" s="47">
        <f t="shared" si="54"/>
        <v>0</v>
      </c>
      <c r="BF42" s="47">
        <f t="shared" si="55"/>
        <v>0</v>
      </c>
      <c r="BG42" s="47">
        <f t="shared" si="56"/>
        <v>0</v>
      </c>
      <c r="BH42" s="47">
        <f t="shared" si="57"/>
        <v>0</v>
      </c>
      <c r="BI42" s="47">
        <f t="shared" si="58"/>
        <v>0</v>
      </c>
      <c r="BJ42" s="47">
        <f t="shared" si="59"/>
        <v>0</v>
      </c>
      <c r="BK42" s="47">
        <f t="shared" si="60"/>
        <v>0</v>
      </c>
      <c r="BL42" s="47">
        <f t="shared" si="61"/>
        <v>0</v>
      </c>
      <c r="BM42" s="47">
        <f t="shared" si="62"/>
        <v>0</v>
      </c>
      <c r="BN42" s="47">
        <f t="shared" si="63"/>
        <v>0</v>
      </c>
      <c r="BO42" s="47">
        <f t="shared" si="64"/>
        <v>0</v>
      </c>
      <c r="BP42" s="47">
        <f t="shared" si="65"/>
        <v>0</v>
      </c>
      <c r="BQ42" s="47">
        <f t="shared" si="66"/>
        <v>0</v>
      </c>
      <c r="BR42" s="47">
        <f t="shared" si="67"/>
        <v>0</v>
      </c>
      <c r="BS42" s="47">
        <f t="shared" si="68"/>
        <v>0</v>
      </c>
      <c r="BT42" s="47">
        <f t="shared" si="69"/>
        <v>0</v>
      </c>
      <c r="BU42" s="47">
        <f t="shared" si="70"/>
        <v>0</v>
      </c>
      <c r="BV42" s="47">
        <f t="shared" si="71"/>
        <v>0</v>
      </c>
      <c r="BW42" s="47">
        <f t="shared" si="72"/>
        <v>0</v>
      </c>
      <c r="BX42" s="47">
        <f t="shared" si="73"/>
        <v>0</v>
      </c>
      <c r="BY42" s="47">
        <f t="shared" si="74"/>
        <v>0</v>
      </c>
      <c r="BZ42" s="47">
        <f t="shared" si="75"/>
        <v>0</v>
      </c>
      <c r="CA42" s="47">
        <f t="shared" si="76"/>
        <v>0</v>
      </c>
      <c r="CB42" s="47">
        <f t="shared" si="77"/>
        <v>0</v>
      </c>
      <c r="CC42" s="47">
        <f t="shared" si="78"/>
        <v>0</v>
      </c>
      <c r="CD42" s="47">
        <f t="shared" si="79"/>
        <v>0</v>
      </c>
      <c r="CE42" s="47">
        <f t="shared" si="80"/>
        <v>0</v>
      </c>
      <c r="CF42" s="47">
        <f t="shared" si="81"/>
        <v>0</v>
      </c>
      <c r="CG42" s="47">
        <f t="shared" si="82"/>
        <v>0</v>
      </c>
      <c r="CH42" s="47">
        <f t="shared" si="83"/>
        <v>0</v>
      </c>
      <c r="CI42" s="47">
        <f t="shared" si="84"/>
        <v>0</v>
      </c>
      <c r="CJ42" s="47">
        <f t="shared" si="85"/>
        <v>0</v>
      </c>
      <c r="CK42" s="47">
        <f t="shared" si="86"/>
        <v>0</v>
      </c>
      <c r="CL42" s="47">
        <f t="shared" si="87"/>
        <v>0</v>
      </c>
      <c r="CM42" s="47">
        <f t="shared" si="88"/>
        <v>0</v>
      </c>
      <c r="CN42" s="47">
        <f t="shared" si="89"/>
        <v>0</v>
      </c>
      <c r="CO42" s="47">
        <f t="shared" si="90"/>
        <v>0</v>
      </c>
      <c r="CP42" s="47">
        <f t="shared" si="91"/>
        <v>0</v>
      </c>
      <c r="CQ42" s="47">
        <f t="shared" si="92"/>
        <v>0</v>
      </c>
      <c r="CR42" s="47">
        <f t="shared" si="93"/>
        <v>0</v>
      </c>
    </row>
    <row r="43" spans="1:96" ht="15">
      <c r="A43" s="1">
        <v>42</v>
      </c>
      <c r="B43" s="9">
        <f>IF(Data!N43&gt;0,Data!N43-Data!N$98,Data!N43)</f>
        <v>-0.3043478260869561</v>
      </c>
      <c r="C43" s="9">
        <f>IF(Data!L43&gt;0,Data!L43-Data!L$98,Data!L43)</f>
        <v>0.18181818181818166</v>
      </c>
      <c r="D43" s="9">
        <f>IF(Data!B43&gt;0,Data!B43-Data!B$98,Data!B43)</f>
        <v>1.1186440677966103</v>
      </c>
      <c r="E43" s="9">
        <f>IF(Data!C43&gt;0,Data!C43-Data!C$98,Data!C43)</f>
        <v>0</v>
      </c>
      <c r="F43" s="9">
        <f>IF(Data!D43&gt;0,Data!D43-Data!D$98,Data!D43)</f>
        <v>0</v>
      </c>
      <c r="G43" s="9">
        <f>IF(Data!E43&gt;0,Data!E43-Data!E$98,Data!E43)</f>
        <v>-1.0731707317073171</v>
      </c>
      <c r="H43" s="9">
        <f>IF(Data!F43&gt;0,Data!F43-Data!F$98,Data!F43)</f>
        <v>1.1044776119402986</v>
      </c>
      <c r="I43" s="9">
        <f>IF(Data!G43&gt;0,Data!G43-Data!G$98,Data!G43)</f>
        <v>0</v>
      </c>
      <c r="J43" s="9">
        <f>IF(Data!H43&gt;0,Data!H43-Data!H$98,Data!H43)</f>
        <v>0.41463414634146378</v>
      </c>
      <c r="K43" s="9">
        <f>IF(Data!I43&gt;0,Data!I43-Data!I$98,Data!I43)</f>
        <v>0</v>
      </c>
      <c r="L43" s="9">
        <f>IF(Data!J43&gt;0,Data!J43-Data!J$98,Data!J43)</f>
        <v>0</v>
      </c>
      <c r="M43" s="9">
        <f>IF(Data!K43&gt;0,Data!K43-Data!K$98,Data!K43)</f>
        <v>0</v>
      </c>
      <c r="N43" s="9">
        <f>IF(Data!M43&gt;0,Data!M43-Data!M$98,Data!M43)</f>
        <v>0.91566265060240948</v>
      </c>
      <c r="O43" s="9">
        <f>IF(Data!O43&gt;0,Data!O43-Data!O$98,Data!O43)</f>
        <v>0</v>
      </c>
      <c r="P43" s="9">
        <f>IF(Data!P43&gt;0,Data!P43-Data!P$98,Data!P43)</f>
        <v>0</v>
      </c>
      <c r="Q43" s="9">
        <f>IF(Data!Q43&gt;0,Data!Q43-Data!Q$98,Data!Q43)</f>
        <v>0.97435897435897445</v>
      </c>
      <c r="R43" s="9">
        <f>IF(Data!R43&gt;0,Data!R43-Data!R$98,Data!R43)</f>
        <v>0</v>
      </c>
      <c r="S43" s="9">
        <f>IF(Data!T43&gt;0,Data!T43-Data!T$98,Data!T43)</f>
        <v>0</v>
      </c>
      <c r="T43" s="9">
        <f>IF(Data!U43&gt;0,Data!U43-Data!U$98,Data!U43)</f>
        <v>0.66666666666666696</v>
      </c>
      <c r="U43" s="9">
        <f>IF(Data!V43&gt;0,Data!V43-Data!V$98,Data!V43)</f>
        <v>1.3199999999999998</v>
      </c>
      <c r="V43" s="9">
        <f>IF(Data!W43&gt;0,Data!W43-Data!W$98,Data!W43)</f>
        <v>-8.0000000000000071E-2</v>
      </c>
      <c r="W43" s="9">
        <f>IF(Data!X43&gt;0,Data!X43-Data!X$98,Data!X43)</f>
        <v>1.3333333333333335</v>
      </c>
      <c r="X43" s="9">
        <f>IF(Data!Y43&gt;0,Data!Y43-Data!Y$98,Data!Y43)</f>
        <v>0</v>
      </c>
      <c r="Y43" s="9">
        <f>IF(Data!Z43&gt;0,Data!Z43-Data!Z$98,Data!Z43)</f>
        <v>0</v>
      </c>
      <c r="Z43" s="9">
        <f>IF(Data!AA43&gt;0,Data!AA43-Data!AA$98,Data!AA43)</f>
        <v>0</v>
      </c>
      <c r="AA43" s="9">
        <f>IF(Data!AB43&gt;0,Data!AB43-Data!AB$98,Data!AB43)</f>
        <v>0</v>
      </c>
      <c r="AB43" s="9">
        <f>IF(Data!AC43&gt;0,Data!AC43-Data!AC$98,Data!AC43)</f>
        <v>0</v>
      </c>
      <c r="AC43" s="9">
        <f>IF(Data!AD43&gt;0,Data!AD43-Data!AD$98,Data!AD43)</f>
        <v>0</v>
      </c>
      <c r="AD43" s="9">
        <f>IF(Data!AE43&gt;0,Data!AE43-Data!AE$98,Data!AE43)</f>
        <v>7.4074074074073959E-2</v>
      </c>
      <c r="AE43" s="9">
        <f>IF(Data!AF43&gt;0,Data!AF43-Data!AF$98,Data!AF43)</f>
        <v>0.98333333333333339</v>
      </c>
      <c r="AF43" s="9">
        <f>IF(Data!AG43&gt;0,Data!AG43-Data!AG$98,Data!AG43)</f>
        <v>0</v>
      </c>
      <c r="AG43" s="9">
        <f>IF(Data!AH43&gt;0,Data!AH43-Data!AH$98,Data!AH43)</f>
        <v>0</v>
      </c>
      <c r="AH43" s="9">
        <f>IF(Data!AI43&gt;0,Data!AI43-Data!AI$98,Data!AI43)</f>
        <v>0</v>
      </c>
      <c r="AI43" s="9">
        <f>IF(Data!AJ43&gt;0,Data!AJ43-Data!AJ$98,Data!AJ43)</f>
        <v>0</v>
      </c>
      <c r="AJ43" s="9">
        <f>IF(Data!AK43&gt;0,Data!AK43-Data!AK$98,Data!AK43)</f>
        <v>0</v>
      </c>
      <c r="AK43" s="9">
        <f>IF(Data!AL43&gt;0,Data!AL43-Data!AL$98,Data!AL43)</f>
        <v>0</v>
      </c>
      <c r="AL43" s="9">
        <f>IF(Data!AM43&gt;0,Data!AM43-Data!AM$98,Data!AM43)</f>
        <v>0</v>
      </c>
      <c r="AM43" s="9">
        <f>IF(Data!AN43&gt;0,Data!AN43-Data!AN$98,Data!AN43)</f>
        <v>-1.0136986301369859</v>
      </c>
      <c r="AN43" s="9">
        <f>IF(Data!AO43&gt;0,Data!AO43-Data!AO$98,Data!AO43)</f>
        <v>-3.0196078431372548</v>
      </c>
      <c r="AO43" s="9">
        <f>IF(Data!AP43&gt;0,Data!AP43-Data!AP$98,Data!AP43)</f>
        <v>0</v>
      </c>
      <c r="AP43" s="9">
        <f>IF(Data!AR43&gt;0,Data!AR43-Data!AR$98,Data!AR43)</f>
        <v>-1.1086956521739131</v>
      </c>
      <c r="AQ43" s="9">
        <f>IF(Data!AS43&gt;0,Data!AS43-Data!AS$98,Data!AS43)</f>
        <v>1.0612244897959182</v>
      </c>
      <c r="AR43" s="9">
        <f>IF(Data!AT43&gt;0,Data!AT43-Data!AT$98,Data!AT43)</f>
        <v>0</v>
      </c>
      <c r="AS43" s="9">
        <f>IF(Data!AV43&gt;0,Data!AV43-Data!AV$98,Data!AV43)</f>
        <v>-1.1111111111111107</v>
      </c>
      <c r="AT43" s="9">
        <f>IF(Data!AW43&gt;0,Data!AW43-Data!AW$98,Data!AW43)</f>
        <v>0</v>
      </c>
      <c r="AU43" s="9">
        <f>IF(Data!AX43&gt;0,Data!AX43-Data!AX$98,Data!AX43)</f>
        <v>0.76923076923076916</v>
      </c>
      <c r="AV43" s="9">
        <f>IF(Data!AY43&gt;0,Data!AY43-Data!AY$98,Data!AY43)</f>
        <v>0</v>
      </c>
      <c r="AY43" s="47">
        <f t="shared" si="48"/>
        <v>-5.5335968379446515E-2</v>
      </c>
      <c r="AZ43" s="47">
        <f t="shared" si="49"/>
        <v>-0.34045689019896785</v>
      </c>
      <c r="BA43" s="47">
        <f t="shared" si="50"/>
        <v>0</v>
      </c>
      <c r="BB43" s="47">
        <f t="shared" si="51"/>
        <v>0</v>
      </c>
      <c r="BC43" s="47">
        <f t="shared" si="52"/>
        <v>0.32661717921527</v>
      </c>
      <c r="BD43" s="47">
        <f t="shared" si="53"/>
        <v>-0.33614536015574259</v>
      </c>
      <c r="BE43" s="47">
        <f t="shared" si="54"/>
        <v>0</v>
      </c>
      <c r="BF43" s="47">
        <f t="shared" si="55"/>
        <v>-0.12619300106044531</v>
      </c>
      <c r="BG43" s="47">
        <f t="shared" si="56"/>
        <v>0</v>
      </c>
      <c r="BH43" s="47">
        <f t="shared" si="57"/>
        <v>0</v>
      </c>
      <c r="BI43" s="47">
        <f t="shared" si="58"/>
        <v>0</v>
      </c>
      <c r="BJ43" s="47">
        <f t="shared" si="59"/>
        <v>-0.27867993713986339</v>
      </c>
      <c r="BK43" s="47">
        <f t="shared" si="60"/>
        <v>0</v>
      </c>
      <c r="BL43" s="47">
        <f t="shared" si="61"/>
        <v>0</v>
      </c>
      <c r="BM43" s="47">
        <f t="shared" si="62"/>
        <v>-0.29654403567447007</v>
      </c>
      <c r="BN43" s="47">
        <f t="shared" si="63"/>
        <v>0</v>
      </c>
      <c r="BO43" s="47">
        <f t="shared" si="64"/>
        <v>0</v>
      </c>
      <c r="BP43" s="47">
        <f t="shared" si="65"/>
        <v>-0.2028985507246375</v>
      </c>
      <c r="BQ43" s="47">
        <f t="shared" si="66"/>
        <v>-0.40173913043478199</v>
      </c>
      <c r="BR43" s="47">
        <f t="shared" si="67"/>
        <v>2.4347826086956511E-2</v>
      </c>
      <c r="BS43" s="47">
        <f t="shared" si="68"/>
        <v>-0.40579710144927483</v>
      </c>
      <c r="BT43" s="47">
        <f t="shared" si="69"/>
        <v>0</v>
      </c>
      <c r="BU43" s="47">
        <f t="shared" si="70"/>
        <v>0</v>
      </c>
      <c r="BV43" s="47">
        <f t="shared" si="71"/>
        <v>0</v>
      </c>
      <c r="BW43" s="47">
        <f t="shared" si="72"/>
        <v>0</v>
      </c>
      <c r="BX43" s="47">
        <f t="shared" si="73"/>
        <v>0</v>
      </c>
      <c r="BY43" s="47">
        <f t="shared" si="74"/>
        <v>0</v>
      </c>
      <c r="BZ43" s="47">
        <f t="shared" si="75"/>
        <v>-2.2544283413848565E-2</v>
      </c>
      <c r="CA43" s="47">
        <f t="shared" si="76"/>
        <v>-0.29927536231884017</v>
      </c>
      <c r="CB43" s="47">
        <f t="shared" si="77"/>
        <v>0</v>
      </c>
      <c r="CC43" s="47">
        <f t="shared" si="78"/>
        <v>0</v>
      </c>
      <c r="CD43" s="47">
        <f t="shared" si="79"/>
        <v>0</v>
      </c>
      <c r="CE43" s="47">
        <f t="shared" si="80"/>
        <v>0</v>
      </c>
      <c r="CF43" s="47">
        <f t="shared" si="81"/>
        <v>0</v>
      </c>
      <c r="CG43" s="47">
        <f t="shared" si="82"/>
        <v>0</v>
      </c>
      <c r="CH43" s="47">
        <f t="shared" si="83"/>
        <v>0</v>
      </c>
      <c r="CI43" s="47">
        <f t="shared" si="84"/>
        <v>0.30851697438951703</v>
      </c>
      <c r="CJ43" s="47">
        <f t="shared" si="85"/>
        <v>0.91901108269394582</v>
      </c>
      <c r="CK43" s="47">
        <f t="shared" si="86"/>
        <v>0</v>
      </c>
      <c r="CL43" s="47">
        <f t="shared" si="87"/>
        <v>0.33742911153119048</v>
      </c>
      <c r="CM43" s="47">
        <f t="shared" si="88"/>
        <v>-0.32298136645962683</v>
      </c>
      <c r="CN43" s="47">
        <f t="shared" si="89"/>
        <v>0</v>
      </c>
      <c r="CO43" s="47">
        <f t="shared" si="90"/>
        <v>0.33816425120772886</v>
      </c>
      <c r="CP43" s="47">
        <f t="shared" si="91"/>
        <v>0</v>
      </c>
      <c r="CQ43" s="47">
        <f t="shared" si="92"/>
        <v>-0.23411371237458159</v>
      </c>
      <c r="CR43" s="47">
        <f t="shared" si="93"/>
        <v>0</v>
      </c>
    </row>
    <row r="44" spans="1:96" ht="15">
      <c r="A44" s="1">
        <v>43</v>
      </c>
      <c r="B44" s="9">
        <f>IF(Data!N44&gt;0,Data!N44-Data!N$98,Data!N44)</f>
        <v>0</v>
      </c>
      <c r="C44" s="9">
        <f>IF(Data!L44&gt;0,Data!L44-Data!L$98,Data!L44)</f>
        <v>1.1818181818181817</v>
      </c>
      <c r="D44" s="9">
        <f>IF(Data!B44&gt;0,Data!B44-Data!B$98,Data!B44)</f>
        <v>1.1186440677966103</v>
      </c>
      <c r="E44" s="9">
        <f>IF(Data!C44&gt;0,Data!C44-Data!C$98,Data!C44)</f>
        <v>0</v>
      </c>
      <c r="F44" s="9">
        <f>IF(Data!D44&gt;0,Data!D44-Data!D$98,Data!D44)</f>
        <v>0</v>
      </c>
      <c r="G44" s="9">
        <f>IF(Data!E44&gt;0,Data!E44-Data!E$98,Data!E44)</f>
        <v>0.92682926829268286</v>
      </c>
      <c r="H44" s="9">
        <f>IF(Data!F44&gt;0,Data!F44-Data!F$98,Data!F44)</f>
        <v>0.10447761194029859</v>
      </c>
      <c r="I44" s="9">
        <f>IF(Data!G44&gt;0,Data!G44-Data!G$98,Data!G44)</f>
        <v>0</v>
      </c>
      <c r="J44" s="9">
        <f>IF(Data!H44&gt;0,Data!H44-Data!H$98,Data!H44)</f>
        <v>0.41463414634146378</v>
      </c>
      <c r="K44" s="9">
        <f>IF(Data!I44&gt;0,Data!I44-Data!I$98,Data!I44)</f>
        <v>0</v>
      </c>
      <c r="L44" s="9">
        <f>IF(Data!J44&gt;0,Data!J44-Data!J$98,Data!J44)</f>
        <v>0</v>
      </c>
      <c r="M44" s="9">
        <f>IF(Data!K44&gt;0,Data!K44-Data!K$98,Data!K44)</f>
        <v>0</v>
      </c>
      <c r="N44" s="9">
        <f>IF(Data!M44&gt;0,Data!M44-Data!M$98,Data!M44)</f>
        <v>0.91566265060240948</v>
      </c>
      <c r="O44" s="9">
        <f>IF(Data!O44&gt;0,Data!O44-Data!O$98,Data!O44)</f>
        <v>0</v>
      </c>
      <c r="P44" s="9">
        <f>IF(Data!P44&gt;0,Data!P44-Data!P$98,Data!P44)</f>
        <v>0</v>
      </c>
      <c r="Q44" s="9">
        <f>IF(Data!Q44&gt;0,Data!Q44-Data!Q$98,Data!Q44)</f>
        <v>0</v>
      </c>
      <c r="R44" s="9">
        <f>IF(Data!R44&gt;0,Data!R44-Data!R$98,Data!R44)</f>
        <v>0</v>
      </c>
      <c r="S44" s="9">
        <f>IF(Data!T44&gt;0,Data!T44-Data!T$98,Data!T44)</f>
        <v>0.16000000000000014</v>
      </c>
      <c r="T44" s="9">
        <f>IF(Data!U44&gt;0,Data!U44-Data!U$98,Data!U44)</f>
        <v>-0.33333333333333304</v>
      </c>
      <c r="U44" s="9">
        <f>IF(Data!V44&gt;0,Data!V44-Data!V$98,Data!V44)</f>
        <v>-1.6800000000000002</v>
      </c>
      <c r="V44" s="9">
        <f>IF(Data!W44&gt;0,Data!W44-Data!W$98,Data!W44)</f>
        <v>0</v>
      </c>
      <c r="W44" s="9">
        <f>IF(Data!X44&gt;0,Data!X44-Data!X$98,Data!X44)</f>
        <v>-0.66666666666666652</v>
      </c>
      <c r="X44" s="9">
        <f>IF(Data!Y44&gt;0,Data!Y44-Data!Y$98,Data!Y44)</f>
        <v>0</v>
      </c>
      <c r="Y44" s="9">
        <f>IF(Data!Z44&gt;0,Data!Z44-Data!Z$98,Data!Z44)</f>
        <v>-0.86956521739130421</v>
      </c>
      <c r="Z44" s="9">
        <f>IF(Data!AA44&gt;0,Data!AA44-Data!AA$98,Data!AA44)</f>
        <v>0</v>
      </c>
      <c r="AA44" s="9">
        <f>IF(Data!AB44&gt;0,Data!AB44-Data!AB$98,Data!AB44)</f>
        <v>0</v>
      </c>
      <c r="AB44" s="9">
        <f>IF(Data!AC44&gt;0,Data!AC44-Data!AC$98,Data!AC44)</f>
        <v>0</v>
      </c>
      <c r="AC44" s="9">
        <f>IF(Data!AD44&gt;0,Data!AD44-Data!AD$98,Data!AD44)</f>
        <v>0</v>
      </c>
      <c r="AD44" s="9">
        <f>IF(Data!AE44&gt;0,Data!AE44-Data!AE$98,Data!AE44)</f>
        <v>7.4074074074073959E-2</v>
      </c>
      <c r="AE44" s="9">
        <f>IF(Data!AF44&gt;0,Data!AF44-Data!AF$98,Data!AF44)</f>
        <v>0</v>
      </c>
      <c r="AF44" s="9">
        <f>IF(Data!AG44&gt;0,Data!AG44-Data!AG$98,Data!AG44)</f>
        <v>0</v>
      </c>
      <c r="AG44" s="9">
        <f>IF(Data!AH44&gt;0,Data!AH44-Data!AH$98,Data!AH44)</f>
        <v>0</v>
      </c>
      <c r="AH44" s="9">
        <f>IF(Data!AI44&gt;0,Data!AI44-Data!AI$98,Data!AI44)</f>
        <v>0</v>
      </c>
      <c r="AI44" s="9">
        <f>IF(Data!AJ44&gt;0,Data!AJ44-Data!AJ$98,Data!AJ44)</f>
        <v>0.85915492957746498</v>
      </c>
      <c r="AJ44" s="9">
        <f>IF(Data!AK44&gt;0,Data!AK44-Data!AK$98,Data!AK44)</f>
        <v>0</v>
      </c>
      <c r="AK44" s="9">
        <f>IF(Data!AL44&gt;0,Data!AL44-Data!AL$98,Data!AL44)</f>
        <v>0</v>
      </c>
      <c r="AL44" s="9">
        <f>IF(Data!AM44&gt;0,Data!AM44-Data!AM$98,Data!AM44)</f>
        <v>0</v>
      </c>
      <c r="AM44" s="9">
        <f>IF(Data!AN44&gt;0,Data!AN44-Data!AN$98,Data!AN44)</f>
        <v>-1.3698630136985912E-2</v>
      </c>
      <c r="AN44" s="9">
        <f>IF(Data!AO44&gt;0,Data!AO44-Data!AO$98,Data!AO44)</f>
        <v>-1.9607843137254832E-2</v>
      </c>
      <c r="AO44" s="9">
        <f>IF(Data!AP44&gt;0,Data!AP44-Data!AP$98,Data!AP44)</f>
        <v>0</v>
      </c>
      <c r="AP44" s="9">
        <f>IF(Data!AR44&gt;0,Data!AR44-Data!AR$98,Data!AR44)</f>
        <v>0</v>
      </c>
      <c r="AQ44" s="9">
        <f>IF(Data!AS44&gt;0,Data!AS44-Data!AS$98,Data!AS44)</f>
        <v>6.1224489795918213E-2</v>
      </c>
      <c r="AR44" s="9">
        <f>IF(Data!AT44&gt;0,Data!AT44-Data!AT$98,Data!AT44)</f>
        <v>0</v>
      </c>
      <c r="AS44" s="9">
        <f>IF(Data!AV44&gt;0,Data!AV44-Data!AV$98,Data!AV44)</f>
        <v>0</v>
      </c>
      <c r="AT44" s="9">
        <f>IF(Data!AW44&gt;0,Data!AW44-Data!AW$98,Data!AW44)</f>
        <v>0</v>
      </c>
      <c r="AU44" s="9">
        <f>IF(Data!AX44&gt;0,Data!AX44-Data!AX$98,Data!AX44)</f>
        <v>-0.23076923076923084</v>
      </c>
      <c r="AV44" s="9">
        <f>IF(Data!AY44&gt;0,Data!AY44-Data!AY$98,Data!AY44)</f>
        <v>-8.3333333333333037E-2</v>
      </c>
      <c r="AY44" s="47">
        <f t="shared" si="48"/>
        <v>0</v>
      </c>
      <c r="AZ44" s="47">
        <f t="shared" si="49"/>
        <v>0</v>
      </c>
      <c r="BA44" s="47">
        <f t="shared" si="50"/>
        <v>0</v>
      </c>
      <c r="BB44" s="47">
        <f t="shared" si="51"/>
        <v>0</v>
      </c>
      <c r="BC44" s="47">
        <f t="shared" si="52"/>
        <v>0</v>
      </c>
      <c r="BD44" s="47">
        <f t="shared" si="53"/>
        <v>0</v>
      </c>
      <c r="BE44" s="47">
        <f t="shared" si="54"/>
        <v>0</v>
      </c>
      <c r="BF44" s="47">
        <f t="shared" si="55"/>
        <v>0</v>
      </c>
      <c r="BG44" s="47">
        <f t="shared" si="56"/>
        <v>0</v>
      </c>
      <c r="BH44" s="47">
        <f t="shared" si="57"/>
        <v>0</v>
      </c>
      <c r="BI44" s="47">
        <f t="shared" si="58"/>
        <v>0</v>
      </c>
      <c r="BJ44" s="47">
        <f t="shared" si="59"/>
        <v>0</v>
      </c>
      <c r="BK44" s="47">
        <f t="shared" si="60"/>
        <v>0</v>
      </c>
      <c r="BL44" s="47">
        <f t="shared" si="61"/>
        <v>0</v>
      </c>
      <c r="BM44" s="47">
        <f t="shared" si="62"/>
        <v>0</v>
      </c>
      <c r="BN44" s="47">
        <f t="shared" si="63"/>
        <v>0</v>
      </c>
      <c r="BO44" s="47">
        <f t="shared" si="64"/>
        <v>0</v>
      </c>
      <c r="BP44" s="47">
        <f t="shared" si="65"/>
        <v>0</v>
      </c>
      <c r="BQ44" s="47">
        <f t="shared" si="66"/>
        <v>0</v>
      </c>
      <c r="BR44" s="47">
        <f t="shared" si="67"/>
        <v>0</v>
      </c>
      <c r="BS44" s="47">
        <f t="shared" si="68"/>
        <v>0</v>
      </c>
      <c r="BT44" s="47">
        <f t="shared" si="69"/>
        <v>0</v>
      </c>
      <c r="BU44" s="47">
        <f t="shared" si="70"/>
        <v>0</v>
      </c>
      <c r="BV44" s="47">
        <f t="shared" si="71"/>
        <v>0</v>
      </c>
      <c r="BW44" s="47">
        <f t="shared" si="72"/>
        <v>0</v>
      </c>
      <c r="BX44" s="47">
        <f t="shared" si="73"/>
        <v>0</v>
      </c>
      <c r="BY44" s="47">
        <f t="shared" si="74"/>
        <v>0</v>
      </c>
      <c r="BZ44" s="47">
        <f t="shared" si="75"/>
        <v>0</v>
      </c>
      <c r="CA44" s="47">
        <f t="shared" si="76"/>
        <v>0</v>
      </c>
      <c r="CB44" s="47">
        <f t="shared" si="77"/>
        <v>0</v>
      </c>
      <c r="CC44" s="47">
        <f t="shared" si="78"/>
        <v>0</v>
      </c>
      <c r="CD44" s="47">
        <f t="shared" si="79"/>
        <v>0</v>
      </c>
      <c r="CE44" s="47">
        <f t="shared" si="80"/>
        <v>0</v>
      </c>
      <c r="CF44" s="47">
        <f t="shared" si="81"/>
        <v>0</v>
      </c>
      <c r="CG44" s="47">
        <f t="shared" si="82"/>
        <v>0</v>
      </c>
      <c r="CH44" s="47">
        <f t="shared" si="83"/>
        <v>0</v>
      </c>
      <c r="CI44" s="47">
        <f t="shared" si="84"/>
        <v>0</v>
      </c>
      <c r="CJ44" s="47">
        <f t="shared" si="85"/>
        <v>0</v>
      </c>
      <c r="CK44" s="47">
        <f t="shared" si="86"/>
        <v>0</v>
      </c>
      <c r="CL44" s="47">
        <f t="shared" si="87"/>
        <v>0</v>
      </c>
      <c r="CM44" s="47">
        <f t="shared" si="88"/>
        <v>0</v>
      </c>
      <c r="CN44" s="47">
        <f t="shared" si="89"/>
        <v>0</v>
      </c>
      <c r="CO44" s="47">
        <f t="shared" si="90"/>
        <v>0</v>
      </c>
      <c r="CP44" s="47">
        <f t="shared" si="91"/>
        <v>0</v>
      </c>
      <c r="CQ44" s="47">
        <f t="shared" si="92"/>
        <v>0</v>
      </c>
      <c r="CR44" s="47">
        <f t="shared" si="93"/>
        <v>0</v>
      </c>
    </row>
    <row r="45" spans="1:96" ht="15">
      <c r="A45" s="1">
        <v>44</v>
      </c>
      <c r="B45" s="9">
        <f>IF(Data!N45&gt;0,Data!N45-Data!N$98,Data!N45)</f>
        <v>0</v>
      </c>
      <c r="C45" s="9">
        <f>IF(Data!L45&gt;0,Data!L45-Data!L$98,Data!L45)</f>
        <v>1.1818181818181817</v>
      </c>
      <c r="D45" s="9">
        <f>IF(Data!B45&gt;0,Data!B45-Data!B$98,Data!B45)</f>
        <v>1.1186440677966103</v>
      </c>
      <c r="E45" s="9">
        <f>IF(Data!C45&gt;0,Data!C45-Data!C$98,Data!C45)</f>
        <v>0</v>
      </c>
      <c r="F45" s="9">
        <f>IF(Data!D45&gt;0,Data!D45-Data!D$98,Data!D45)</f>
        <v>0</v>
      </c>
      <c r="G45" s="9">
        <f>IF(Data!E45&gt;0,Data!E45-Data!E$98,Data!E45)</f>
        <v>0</v>
      </c>
      <c r="H45" s="9">
        <f>IF(Data!F45&gt;0,Data!F45-Data!F$98,Data!F45)</f>
        <v>-0.89552238805970141</v>
      </c>
      <c r="I45" s="9">
        <f>IF(Data!G45&gt;0,Data!G45-Data!G$98,Data!G45)</f>
        <v>0</v>
      </c>
      <c r="J45" s="9">
        <f>IF(Data!H45&gt;0,Data!H45-Data!H$98,Data!H45)</f>
        <v>-0.58536585365853622</v>
      </c>
      <c r="K45" s="9">
        <f>IF(Data!I45&gt;0,Data!I45-Data!I$98,Data!I45)</f>
        <v>0</v>
      </c>
      <c r="L45" s="9">
        <f>IF(Data!J45&gt;0,Data!J45-Data!J$98,Data!J45)</f>
        <v>0</v>
      </c>
      <c r="M45" s="9">
        <f>IF(Data!K45&gt;0,Data!K45-Data!K$98,Data!K45)</f>
        <v>0</v>
      </c>
      <c r="N45" s="9">
        <f>IF(Data!M45&gt;0,Data!M45-Data!M$98,Data!M45)</f>
        <v>0</v>
      </c>
      <c r="O45" s="9">
        <f>IF(Data!O45&gt;0,Data!O45-Data!O$98,Data!O45)</f>
        <v>0</v>
      </c>
      <c r="P45" s="9">
        <f>IF(Data!P45&gt;0,Data!P45-Data!P$98,Data!P45)</f>
        <v>0</v>
      </c>
      <c r="Q45" s="9">
        <f>IF(Data!Q45&gt;0,Data!Q45-Data!Q$98,Data!Q45)</f>
        <v>0.97435897435897445</v>
      </c>
      <c r="R45" s="9">
        <f>IF(Data!R45&gt;0,Data!R45-Data!R$98,Data!R45)</f>
        <v>0</v>
      </c>
      <c r="S45" s="9">
        <f>IF(Data!T45&gt;0,Data!T45-Data!T$98,Data!T45)</f>
        <v>0</v>
      </c>
      <c r="T45" s="9">
        <f>IF(Data!U45&gt;0,Data!U45-Data!U$98,Data!U45)</f>
        <v>0.66666666666666696</v>
      </c>
      <c r="U45" s="9">
        <f>IF(Data!V45&gt;0,Data!V45-Data!V$98,Data!V45)</f>
        <v>-1.6800000000000002</v>
      </c>
      <c r="V45" s="9">
        <f>IF(Data!W45&gt;0,Data!W45-Data!W$98,Data!W45)</f>
        <v>0</v>
      </c>
      <c r="W45" s="9">
        <f>IF(Data!X45&gt;0,Data!X45-Data!X$98,Data!X45)</f>
        <v>0</v>
      </c>
      <c r="X45" s="9">
        <f>IF(Data!Y45&gt;0,Data!Y45-Data!Y$98,Data!Y45)</f>
        <v>0</v>
      </c>
      <c r="Y45" s="9">
        <f>IF(Data!Z45&gt;0,Data!Z45-Data!Z$98,Data!Z45)</f>
        <v>0</v>
      </c>
      <c r="Z45" s="9">
        <f>IF(Data!AA45&gt;0,Data!AA45-Data!AA$98,Data!AA45)</f>
        <v>0</v>
      </c>
      <c r="AA45" s="9">
        <f>IF(Data!AB45&gt;0,Data!AB45-Data!AB$98,Data!AB45)</f>
        <v>0</v>
      </c>
      <c r="AB45" s="9">
        <f>IF(Data!AC45&gt;0,Data!AC45-Data!AC$98,Data!AC45)</f>
        <v>0</v>
      </c>
      <c r="AC45" s="9">
        <f>IF(Data!AD45&gt;0,Data!AD45-Data!AD$98,Data!AD45)</f>
        <v>0</v>
      </c>
      <c r="AD45" s="9">
        <f>IF(Data!AE45&gt;0,Data!AE45-Data!AE$98,Data!AE45)</f>
        <v>0</v>
      </c>
      <c r="AE45" s="9">
        <f>IF(Data!AF45&gt;0,Data!AF45-Data!AF$98,Data!AF45)</f>
        <v>0</v>
      </c>
      <c r="AF45" s="9">
        <f>IF(Data!AG45&gt;0,Data!AG45-Data!AG$98,Data!AG45)</f>
        <v>-1.0980392156862742</v>
      </c>
      <c r="AG45" s="9">
        <f>IF(Data!AH45&gt;0,Data!AH45-Data!AH$98,Data!AH45)</f>
        <v>0</v>
      </c>
      <c r="AH45" s="9">
        <f>IF(Data!AI45&gt;0,Data!AI45-Data!AI$98,Data!AI45)</f>
        <v>0</v>
      </c>
      <c r="AI45" s="9">
        <f>IF(Data!AJ45&gt;0,Data!AJ45-Data!AJ$98,Data!AJ45)</f>
        <v>-0.14084507042253502</v>
      </c>
      <c r="AJ45" s="9">
        <f>IF(Data!AK45&gt;0,Data!AK45-Data!AK$98,Data!AK45)</f>
        <v>0</v>
      </c>
      <c r="AK45" s="9">
        <f>IF(Data!AL45&gt;0,Data!AL45-Data!AL$98,Data!AL45)</f>
        <v>0</v>
      </c>
      <c r="AL45" s="9">
        <f>IF(Data!AM45&gt;0,Data!AM45-Data!AM$98,Data!AM45)</f>
        <v>0</v>
      </c>
      <c r="AM45" s="9">
        <f>IF(Data!AN45&gt;0,Data!AN45-Data!AN$98,Data!AN45)</f>
        <v>-1.0136986301369859</v>
      </c>
      <c r="AN45" s="9">
        <f>IF(Data!AO45&gt;0,Data!AO45-Data!AO$98,Data!AO45)</f>
        <v>0</v>
      </c>
      <c r="AO45" s="9">
        <f>IF(Data!AP45&gt;0,Data!AP45-Data!AP$98,Data!AP45)</f>
        <v>0</v>
      </c>
      <c r="AP45" s="9">
        <f>IF(Data!AR45&gt;0,Data!AR45-Data!AR$98,Data!AR45)</f>
        <v>0</v>
      </c>
      <c r="AQ45" s="9">
        <f>IF(Data!AS45&gt;0,Data!AS45-Data!AS$98,Data!AS45)</f>
        <v>0</v>
      </c>
      <c r="AR45" s="9">
        <f>IF(Data!AT45&gt;0,Data!AT45-Data!AT$98,Data!AT45)</f>
        <v>0</v>
      </c>
      <c r="AS45" s="9">
        <f>IF(Data!AV45&gt;0,Data!AV45-Data!AV$98,Data!AV45)</f>
        <v>0</v>
      </c>
      <c r="AT45" s="9">
        <f>IF(Data!AW45&gt;0,Data!AW45-Data!AW$98,Data!AW45)</f>
        <v>0</v>
      </c>
      <c r="AU45" s="9">
        <f>IF(Data!AX45&gt;0,Data!AX45-Data!AX$98,Data!AX45)</f>
        <v>0.76923076923076916</v>
      </c>
      <c r="AV45" s="9">
        <f>IF(Data!AY45&gt;0,Data!AY45-Data!AY$98,Data!AY45)</f>
        <v>0</v>
      </c>
      <c r="AY45" s="47">
        <f t="shared" si="48"/>
        <v>0</v>
      </c>
      <c r="AZ45" s="47">
        <f t="shared" si="49"/>
        <v>0</v>
      </c>
      <c r="BA45" s="47">
        <f t="shared" si="50"/>
        <v>0</v>
      </c>
      <c r="BB45" s="47">
        <f t="shared" si="51"/>
        <v>0</v>
      </c>
      <c r="BC45" s="47">
        <f t="shared" si="52"/>
        <v>0</v>
      </c>
      <c r="BD45" s="47">
        <f t="shared" si="53"/>
        <v>0</v>
      </c>
      <c r="BE45" s="47">
        <f t="shared" si="54"/>
        <v>0</v>
      </c>
      <c r="BF45" s="47">
        <f t="shared" si="55"/>
        <v>0</v>
      </c>
      <c r="BG45" s="47">
        <f t="shared" si="56"/>
        <v>0</v>
      </c>
      <c r="BH45" s="47">
        <f t="shared" si="57"/>
        <v>0</v>
      </c>
      <c r="BI45" s="47">
        <f t="shared" si="58"/>
        <v>0</v>
      </c>
      <c r="BJ45" s="47">
        <f t="shared" si="59"/>
        <v>0</v>
      </c>
      <c r="BK45" s="47">
        <f t="shared" si="60"/>
        <v>0</v>
      </c>
      <c r="BL45" s="47">
        <f t="shared" si="61"/>
        <v>0</v>
      </c>
      <c r="BM45" s="47">
        <f t="shared" si="62"/>
        <v>0</v>
      </c>
      <c r="BN45" s="47">
        <f t="shared" si="63"/>
        <v>0</v>
      </c>
      <c r="BO45" s="47">
        <f t="shared" si="64"/>
        <v>0</v>
      </c>
      <c r="BP45" s="47">
        <f t="shared" si="65"/>
        <v>0</v>
      </c>
      <c r="BQ45" s="47">
        <f t="shared" si="66"/>
        <v>0</v>
      </c>
      <c r="BR45" s="47">
        <f t="shared" si="67"/>
        <v>0</v>
      </c>
      <c r="BS45" s="47">
        <f t="shared" si="68"/>
        <v>0</v>
      </c>
      <c r="BT45" s="47">
        <f t="shared" si="69"/>
        <v>0</v>
      </c>
      <c r="BU45" s="47">
        <f t="shared" si="70"/>
        <v>0</v>
      </c>
      <c r="BV45" s="47">
        <f t="shared" si="71"/>
        <v>0</v>
      </c>
      <c r="BW45" s="47">
        <f t="shared" si="72"/>
        <v>0</v>
      </c>
      <c r="BX45" s="47">
        <f t="shared" si="73"/>
        <v>0</v>
      </c>
      <c r="BY45" s="47">
        <f t="shared" si="74"/>
        <v>0</v>
      </c>
      <c r="BZ45" s="47">
        <f t="shared" si="75"/>
        <v>0</v>
      </c>
      <c r="CA45" s="47">
        <f t="shared" si="76"/>
        <v>0</v>
      </c>
      <c r="CB45" s="47">
        <f t="shared" si="77"/>
        <v>0</v>
      </c>
      <c r="CC45" s="47">
        <f t="shared" si="78"/>
        <v>0</v>
      </c>
      <c r="CD45" s="47">
        <f t="shared" si="79"/>
        <v>0</v>
      </c>
      <c r="CE45" s="47">
        <f t="shared" si="80"/>
        <v>0</v>
      </c>
      <c r="CF45" s="47">
        <f t="shared" si="81"/>
        <v>0</v>
      </c>
      <c r="CG45" s="47">
        <f t="shared" si="82"/>
        <v>0</v>
      </c>
      <c r="CH45" s="47">
        <f t="shared" si="83"/>
        <v>0</v>
      </c>
      <c r="CI45" s="47">
        <f t="shared" si="84"/>
        <v>0</v>
      </c>
      <c r="CJ45" s="47">
        <f t="shared" si="85"/>
        <v>0</v>
      </c>
      <c r="CK45" s="47">
        <f t="shared" si="86"/>
        <v>0</v>
      </c>
      <c r="CL45" s="47">
        <f t="shared" si="87"/>
        <v>0</v>
      </c>
      <c r="CM45" s="47">
        <f t="shared" si="88"/>
        <v>0</v>
      </c>
      <c r="CN45" s="47">
        <f t="shared" si="89"/>
        <v>0</v>
      </c>
      <c r="CO45" s="47">
        <f t="shared" si="90"/>
        <v>0</v>
      </c>
      <c r="CP45" s="47">
        <f t="shared" si="91"/>
        <v>0</v>
      </c>
      <c r="CQ45" s="47">
        <f t="shared" si="92"/>
        <v>0</v>
      </c>
      <c r="CR45" s="47">
        <f t="shared" si="93"/>
        <v>0</v>
      </c>
    </row>
    <row r="46" spans="1:96" ht="15">
      <c r="A46" s="1">
        <v>45</v>
      </c>
      <c r="B46" s="9">
        <f>IF(Data!N46&gt;0,Data!N46-Data!N$98,Data!N46)</f>
        <v>0</v>
      </c>
      <c r="C46" s="9">
        <f>IF(Data!L46&gt;0,Data!L46-Data!L$98,Data!L46)</f>
        <v>1.1818181818181817</v>
      </c>
      <c r="D46" s="9">
        <f>IF(Data!B46&gt;0,Data!B46-Data!B$98,Data!B46)</f>
        <v>0</v>
      </c>
      <c r="E46" s="9">
        <f>IF(Data!C46&gt;0,Data!C46-Data!C$98,Data!C46)</f>
        <v>0</v>
      </c>
      <c r="F46" s="9">
        <f>IF(Data!D46&gt;0,Data!D46-Data!D$98,Data!D46)</f>
        <v>0</v>
      </c>
      <c r="G46" s="9">
        <f>IF(Data!E46&gt;0,Data!E46-Data!E$98,Data!E46)</f>
        <v>0</v>
      </c>
      <c r="H46" s="9">
        <f>IF(Data!F46&gt;0,Data!F46-Data!F$98,Data!F46)</f>
        <v>0</v>
      </c>
      <c r="I46" s="9">
        <f>IF(Data!G46&gt;0,Data!G46-Data!G$98,Data!G46)</f>
        <v>0</v>
      </c>
      <c r="J46" s="9">
        <f>IF(Data!H46&gt;0,Data!H46-Data!H$98,Data!H46)</f>
        <v>-0.58536585365853622</v>
      </c>
      <c r="K46" s="9">
        <f>IF(Data!I46&gt;0,Data!I46-Data!I$98,Data!I46)</f>
        <v>0</v>
      </c>
      <c r="L46" s="9">
        <f>IF(Data!J46&gt;0,Data!J46-Data!J$98,Data!J46)</f>
        <v>0</v>
      </c>
      <c r="M46" s="9">
        <f>IF(Data!K46&gt;0,Data!K46-Data!K$98,Data!K46)</f>
        <v>0</v>
      </c>
      <c r="N46" s="9">
        <f>IF(Data!M46&gt;0,Data!M46-Data!M$98,Data!M46)</f>
        <v>-1.0843373493975905</v>
      </c>
      <c r="O46" s="9">
        <f>IF(Data!O46&gt;0,Data!O46-Data!O$98,Data!O46)</f>
        <v>0</v>
      </c>
      <c r="P46" s="9">
        <f>IF(Data!P46&gt;0,Data!P46-Data!P$98,Data!P46)</f>
        <v>0</v>
      </c>
      <c r="Q46" s="9">
        <f>IF(Data!Q46&gt;0,Data!Q46-Data!Q$98,Data!Q46)</f>
        <v>0</v>
      </c>
      <c r="R46" s="9">
        <f>IF(Data!R46&gt;0,Data!R46-Data!R$98,Data!R46)</f>
        <v>0</v>
      </c>
      <c r="S46" s="9">
        <f>IF(Data!T46&gt;0,Data!T46-Data!T$98,Data!T46)</f>
        <v>1.1600000000000001</v>
      </c>
      <c r="T46" s="9">
        <f>IF(Data!U46&gt;0,Data!U46-Data!U$98,Data!U46)</f>
        <v>0</v>
      </c>
      <c r="U46" s="9">
        <f>IF(Data!V46&gt;0,Data!V46-Data!V$98,Data!V46)</f>
        <v>0</v>
      </c>
      <c r="V46" s="9">
        <f>IF(Data!W46&gt;0,Data!W46-Data!W$98,Data!W46)</f>
        <v>0</v>
      </c>
      <c r="W46" s="9">
        <f>IF(Data!X46&gt;0,Data!X46-Data!X$98,Data!X46)</f>
        <v>0</v>
      </c>
      <c r="X46" s="9">
        <f>IF(Data!Y46&gt;0,Data!Y46-Data!Y$98,Data!Y46)</f>
        <v>0</v>
      </c>
      <c r="Y46" s="9">
        <f>IF(Data!Z46&gt;0,Data!Z46-Data!Z$98,Data!Z46)</f>
        <v>0</v>
      </c>
      <c r="Z46" s="9">
        <f>IF(Data!AA46&gt;0,Data!AA46-Data!AA$98,Data!AA46)</f>
        <v>0</v>
      </c>
      <c r="AA46" s="9">
        <f>IF(Data!AB46&gt;0,Data!AB46-Data!AB$98,Data!AB46)</f>
        <v>0</v>
      </c>
      <c r="AB46" s="9">
        <f>IF(Data!AC46&gt;0,Data!AC46-Data!AC$98,Data!AC46)</f>
        <v>0</v>
      </c>
      <c r="AC46" s="9">
        <f>IF(Data!AD46&gt;0,Data!AD46-Data!AD$98,Data!AD46)</f>
        <v>0</v>
      </c>
      <c r="AD46" s="9">
        <f>IF(Data!AE46&gt;0,Data!AE46-Data!AE$98,Data!AE46)</f>
        <v>7.4074074074073959E-2</v>
      </c>
      <c r="AE46" s="9">
        <f>IF(Data!AF46&gt;0,Data!AF46-Data!AF$98,Data!AF46)</f>
        <v>0</v>
      </c>
      <c r="AF46" s="9">
        <f>IF(Data!AG46&gt;0,Data!AG46-Data!AG$98,Data!AG46)</f>
        <v>0</v>
      </c>
      <c r="AG46" s="9">
        <f>IF(Data!AH46&gt;0,Data!AH46-Data!AH$98,Data!AH46)</f>
        <v>0</v>
      </c>
      <c r="AH46" s="9">
        <f>IF(Data!AI46&gt;0,Data!AI46-Data!AI$98,Data!AI46)</f>
        <v>0</v>
      </c>
      <c r="AI46" s="9">
        <f>IF(Data!AJ46&gt;0,Data!AJ46-Data!AJ$98,Data!AJ46)</f>
        <v>0.85915492957746498</v>
      </c>
      <c r="AJ46" s="9">
        <f>IF(Data!AK46&gt;0,Data!AK46-Data!AK$98,Data!AK46)</f>
        <v>0</v>
      </c>
      <c r="AK46" s="9">
        <f>IF(Data!AL46&gt;0,Data!AL46-Data!AL$98,Data!AL46)</f>
        <v>0</v>
      </c>
      <c r="AL46" s="9">
        <f>IF(Data!AM46&gt;0,Data!AM46-Data!AM$98,Data!AM46)</f>
        <v>0</v>
      </c>
      <c r="AM46" s="9">
        <f>IF(Data!AN46&gt;0,Data!AN46-Data!AN$98,Data!AN46)</f>
        <v>0</v>
      </c>
      <c r="AN46" s="9">
        <f>IF(Data!AO46&gt;0,Data!AO46-Data!AO$98,Data!AO46)</f>
        <v>0</v>
      </c>
      <c r="AO46" s="9">
        <f>IF(Data!AP46&gt;0,Data!AP46-Data!AP$98,Data!AP46)</f>
        <v>0</v>
      </c>
      <c r="AP46" s="9">
        <f>IF(Data!AR46&gt;0,Data!AR46-Data!AR$98,Data!AR46)</f>
        <v>0</v>
      </c>
      <c r="AQ46" s="9">
        <f>IF(Data!AS46&gt;0,Data!AS46-Data!AS$98,Data!AS46)</f>
        <v>-1.9387755102040818</v>
      </c>
      <c r="AR46" s="9">
        <f>IF(Data!AT46&gt;0,Data!AT46-Data!AT$98,Data!AT46)</f>
        <v>0</v>
      </c>
      <c r="AS46" s="9">
        <f>IF(Data!AV46&gt;0,Data!AV46-Data!AV$98,Data!AV46)</f>
        <v>0</v>
      </c>
      <c r="AT46" s="9">
        <f>IF(Data!AW46&gt;0,Data!AW46-Data!AW$98,Data!AW46)</f>
        <v>0</v>
      </c>
      <c r="AU46" s="9">
        <f>IF(Data!AX46&gt;0,Data!AX46-Data!AX$98,Data!AX46)</f>
        <v>-0.23076923076923084</v>
      </c>
      <c r="AV46" s="9">
        <f>IF(Data!AY46&gt;0,Data!AY46-Data!AY$98,Data!AY46)</f>
        <v>0</v>
      </c>
      <c r="AY46" s="47">
        <f t="shared" si="48"/>
        <v>0</v>
      </c>
      <c r="AZ46" s="47">
        <f t="shared" si="49"/>
        <v>0</v>
      </c>
      <c r="BA46" s="47">
        <f t="shared" si="50"/>
        <v>0</v>
      </c>
      <c r="BB46" s="47">
        <f t="shared" si="51"/>
        <v>0</v>
      </c>
      <c r="BC46" s="47">
        <f t="shared" si="52"/>
        <v>0</v>
      </c>
      <c r="BD46" s="47">
        <f t="shared" si="53"/>
        <v>0</v>
      </c>
      <c r="BE46" s="47">
        <f t="shared" si="54"/>
        <v>0</v>
      </c>
      <c r="BF46" s="47">
        <f t="shared" si="55"/>
        <v>0</v>
      </c>
      <c r="BG46" s="47">
        <f t="shared" si="56"/>
        <v>0</v>
      </c>
      <c r="BH46" s="47">
        <f t="shared" si="57"/>
        <v>0</v>
      </c>
      <c r="BI46" s="47">
        <f t="shared" si="58"/>
        <v>0</v>
      </c>
      <c r="BJ46" s="47">
        <f t="shared" si="59"/>
        <v>0</v>
      </c>
      <c r="BK46" s="47">
        <f t="shared" si="60"/>
        <v>0</v>
      </c>
      <c r="BL46" s="47">
        <f t="shared" si="61"/>
        <v>0</v>
      </c>
      <c r="BM46" s="47">
        <f t="shared" si="62"/>
        <v>0</v>
      </c>
      <c r="BN46" s="47">
        <f t="shared" si="63"/>
        <v>0</v>
      </c>
      <c r="BO46" s="47">
        <f t="shared" si="64"/>
        <v>0</v>
      </c>
      <c r="BP46" s="47">
        <f t="shared" si="65"/>
        <v>0</v>
      </c>
      <c r="BQ46" s="47">
        <f t="shared" si="66"/>
        <v>0</v>
      </c>
      <c r="BR46" s="47">
        <f t="shared" si="67"/>
        <v>0</v>
      </c>
      <c r="BS46" s="47">
        <f t="shared" si="68"/>
        <v>0</v>
      </c>
      <c r="BT46" s="47">
        <f t="shared" si="69"/>
        <v>0</v>
      </c>
      <c r="BU46" s="47">
        <f t="shared" si="70"/>
        <v>0</v>
      </c>
      <c r="BV46" s="47">
        <f t="shared" si="71"/>
        <v>0</v>
      </c>
      <c r="BW46" s="47">
        <f t="shared" si="72"/>
        <v>0</v>
      </c>
      <c r="BX46" s="47">
        <f t="shared" si="73"/>
        <v>0</v>
      </c>
      <c r="BY46" s="47">
        <f t="shared" si="74"/>
        <v>0</v>
      </c>
      <c r="BZ46" s="47">
        <f t="shared" si="75"/>
        <v>0</v>
      </c>
      <c r="CA46" s="47">
        <f t="shared" si="76"/>
        <v>0</v>
      </c>
      <c r="CB46" s="47">
        <f t="shared" si="77"/>
        <v>0</v>
      </c>
      <c r="CC46" s="47">
        <f t="shared" si="78"/>
        <v>0</v>
      </c>
      <c r="CD46" s="47">
        <f t="shared" si="79"/>
        <v>0</v>
      </c>
      <c r="CE46" s="47">
        <f t="shared" si="80"/>
        <v>0</v>
      </c>
      <c r="CF46" s="47">
        <f t="shared" si="81"/>
        <v>0</v>
      </c>
      <c r="CG46" s="47">
        <f t="shared" si="82"/>
        <v>0</v>
      </c>
      <c r="CH46" s="47">
        <f t="shared" si="83"/>
        <v>0</v>
      </c>
      <c r="CI46" s="47">
        <f t="shared" si="84"/>
        <v>0</v>
      </c>
      <c r="CJ46" s="47">
        <f t="shared" si="85"/>
        <v>0</v>
      </c>
      <c r="CK46" s="47">
        <f t="shared" si="86"/>
        <v>0</v>
      </c>
      <c r="CL46" s="47">
        <f t="shared" si="87"/>
        <v>0</v>
      </c>
      <c r="CM46" s="47">
        <f t="shared" si="88"/>
        <v>0</v>
      </c>
      <c r="CN46" s="47">
        <f t="shared" si="89"/>
        <v>0</v>
      </c>
      <c r="CO46" s="47">
        <f t="shared" si="90"/>
        <v>0</v>
      </c>
      <c r="CP46" s="47">
        <f t="shared" si="91"/>
        <v>0</v>
      </c>
      <c r="CQ46" s="47">
        <f t="shared" si="92"/>
        <v>0</v>
      </c>
      <c r="CR46" s="47">
        <f t="shared" si="93"/>
        <v>0</v>
      </c>
    </row>
    <row r="47" spans="1:96" ht="15">
      <c r="A47" s="1">
        <v>46</v>
      </c>
      <c r="B47" s="9">
        <f>IF(Data!N47&gt;0,Data!N47-Data!N$98,Data!N47)</f>
        <v>0</v>
      </c>
      <c r="C47" s="9">
        <f>IF(Data!L47&gt;0,Data!L47-Data!L$98,Data!L47)</f>
        <v>0.18181818181818166</v>
      </c>
      <c r="D47" s="9">
        <f>IF(Data!B47&gt;0,Data!B47-Data!B$98,Data!B47)</f>
        <v>0.1186440677966103</v>
      </c>
      <c r="E47" s="9">
        <f>IF(Data!C47&gt;0,Data!C47-Data!C$98,Data!C47)</f>
        <v>0</v>
      </c>
      <c r="F47" s="9">
        <f>IF(Data!D47&gt;0,Data!D47-Data!D$98,Data!D47)</f>
        <v>0</v>
      </c>
      <c r="G47" s="9">
        <f>IF(Data!E47&gt;0,Data!E47-Data!E$98,Data!E47)</f>
        <v>0</v>
      </c>
      <c r="H47" s="9">
        <f>IF(Data!F47&gt;0,Data!F47-Data!F$98,Data!F47)</f>
        <v>0.10447761194029859</v>
      </c>
      <c r="I47" s="9">
        <f>IF(Data!G47&gt;0,Data!G47-Data!G$98,Data!G47)</f>
        <v>4.1666666666666519E-2</v>
      </c>
      <c r="J47" s="9">
        <f>IF(Data!H47&gt;0,Data!H47-Data!H$98,Data!H47)</f>
        <v>0.41463414634146378</v>
      </c>
      <c r="K47" s="9">
        <f>IF(Data!I47&gt;0,Data!I47-Data!I$98,Data!I47)</f>
        <v>0</v>
      </c>
      <c r="L47" s="9">
        <f>IF(Data!J47&gt;0,Data!J47-Data!J$98,Data!J47)</f>
        <v>0</v>
      </c>
      <c r="M47" s="9">
        <f>IF(Data!K47&gt;0,Data!K47-Data!K$98,Data!K47)</f>
        <v>0</v>
      </c>
      <c r="N47" s="9">
        <f>IF(Data!M47&gt;0,Data!M47-Data!M$98,Data!M47)</f>
        <v>-2.0843373493975905</v>
      </c>
      <c r="O47" s="9">
        <f>IF(Data!O47&gt;0,Data!O47-Data!O$98,Data!O47)</f>
        <v>0</v>
      </c>
      <c r="P47" s="9">
        <f>IF(Data!P47&gt;0,Data!P47-Data!P$98,Data!P47)</f>
        <v>0</v>
      </c>
      <c r="Q47" s="9">
        <f>IF(Data!Q47&gt;0,Data!Q47-Data!Q$98,Data!Q47)</f>
        <v>0</v>
      </c>
      <c r="R47" s="9">
        <f>IF(Data!R47&gt;0,Data!R47-Data!R$98,Data!R47)</f>
        <v>0</v>
      </c>
      <c r="S47" s="9">
        <f>IF(Data!T47&gt;0,Data!T47-Data!T$98,Data!T47)</f>
        <v>-0.83999999999999986</v>
      </c>
      <c r="T47" s="9">
        <f>IF(Data!U47&gt;0,Data!U47-Data!U$98,Data!U47)</f>
        <v>0</v>
      </c>
      <c r="U47" s="9">
        <f>IF(Data!V47&gt;0,Data!V47-Data!V$98,Data!V47)</f>
        <v>-1.6800000000000002</v>
      </c>
      <c r="V47" s="9">
        <f>IF(Data!W47&gt;0,Data!W47-Data!W$98,Data!W47)</f>
        <v>0</v>
      </c>
      <c r="W47" s="9">
        <f>IF(Data!X47&gt;0,Data!X47-Data!X$98,Data!X47)</f>
        <v>0</v>
      </c>
      <c r="X47" s="9">
        <f>IF(Data!Y47&gt;0,Data!Y47-Data!Y$98,Data!Y47)</f>
        <v>0</v>
      </c>
      <c r="Y47" s="9">
        <f>IF(Data!Z47&gt;0,Data!Z47-Data!Z$98,Data!Z47)</f>
        <v>0</v>
      </c>
      <c r="Z47" s="9">
        <f>IF(Data!AA47&gt;0,Data!AA47-Data!AA$98,Data!AA47)</f>
        <v>-1.7777777777777777</v>
      </c>
      <c r="AA47" s="9">
        <f>IF(Data!AB47&gt;0,Data!AB47-Data!AB$98,Data!AB47)</f>
        <v>0</v>
      </c>
      <c r="AB47" s="9">
        <f>IF(Data!AC47&gt;0,Data!AC47-Data!AC$98,Data!AC47)</f>
        <v>0</v>
      </c>
      <c r="AC47" s="9">
        <f>IF(Data!AD47&gt;0,Data!AD47-Data!AD$98,Data!AD47)</f>
        <v>0</v>
      </c>
      <c r="AD47" s="9">
        <f>IF(Data!AE47&gt;0,Data!AE47-Data!AE$98,Data!AE47)</f>
        <v>0</v>
      </c>
      <c r="AE47" s="9">
        <f>IF(Data!AF47&gt;0,Data!AF47-Data!AF$98,Data!AF47)</f>
        <v>0</v>
      </c>
      <c r="AF47" s="9">
        <f>IF(Data!AG47&gt;0,Data!AG47-Data!AG$98,Data!AG47)</f>
        <v>-9.8039215686274161E-2</v>
      </c>
      <c r="AG47" s="9">
        <f>IF(Data!AH47&gt;0,Data!AH47-Data!AH$98,Data!AH47)</f>
        <v>0</v>
      </c>
      <c r="AH47" s="9">
        <f>IF(Data!AI47&gt;0,Data!AI47-Data!AI$98,Data!AI47)</f>
        <v>0</v>
      </c>
      <c r="AI47" s="9">
        <f>IF(Data!AJ47&gt;0,Data!AJ47-Data!AJ$98,Data!AJ47)</f>
        <v>0.85915492957746498</v>
      </c>
      <c r="AJ47" s="9">
        <f>IF(Data!AK47&gt;0,Data!AK47-Data!AK$98,Data!AK47)</f>
        <v>0</v>
      </c>
      <c r="AK47" s="9">
        <f>IF(Data!AL47&gt;0,Data!AL47-Data!AL$98,Data!AL47)</f>
        <v>0.35000000000000009</v>
      </c>
      <c r="AL47" s="9">
        <f>IF(Data!AM47&gt;0,Data!AM47-Data!AM$98,Data!AM47)</f>
        <v>0</v>
      </c>
      <c r="AM47" s="9">
        <f>IF(Data!AN47&gt;0,Data!AN47-Data!AN$98,Data!AN47)</f>
        <v>0</v>
      </c>
      <c r="AN47" s="9">
        <f>IF(Data!AO47&gt;0,Data!AO47-Data!AO$98,Data!AO47)</f>
        <v>0</v>
      </c>
      <c r="AO47" s="9">
        <f>IF(Data!AP47&gt;0,Data!AP47-Data!AP$98,Data!AP47)</f>
        <v>-2.0789473684210522</v>
      </c>
      <c r="AP47" s="9">
        <f>IF(Data!AR47&gt;0,Data!AR47-Data!AR$98,Data!AR47)</f>
        <v>0</v>
      </c>
      <c r="AQ47" s="9">
        <f>IF(Data!AS47&gt;0,Data!AS47-Data!AS$98,Data!AS47)</f>
        <v>-0.93877551020408179</v>
      </c>
      <c r="AR47" s="9">
        <f>IF(Data!AT47&gt;0,Data!AT47-Data!AT$98,Data!AT47)</f>
        <v>0</v>
      </c>
      <c r="AS47" s="9">
        <f>IF(Data!AV47&gt;0,Data!AV47-Data!AV$98,Data!AV47)</f>
        <v>-1.1111111111111107</v>
      </c>
      <c r="AT47" s="9">
        <f>IF(Data!AW47&gt;0,Data!AW47-Data!AW$98,Data!AW47)</f>
        <v>0</v>
      </c>
      <c r="AU47" s="9">
        <f>IF(Data!AX47&gt;0,Data!AX47-Data!AX$98,Data!AX47)</f>
        <v>0</v>
      </c>
      <c r="AV47" s="9">
        <f>IF(Data!AY47&gt;0,Data!AY47-Data!AY$98,Data!AY47)</f>
        <v>0</v>
      </c>
      <c r="AY47" s="47">
        <f t="shared" si="48"/>
        <v>0</v>
      </c>
      <c r="AZ47" s="47">
        <f t="shared" si="49"/>
        <v>0</v>
      </c>
      <c r="BA47" s="47">
        <f t="shared" si="50"/>
        <v>0</v>
      </c>
      <c r="BB47" s="47">
        <f t="shared" si="51"/>
        <v>0</v>
      </c>
      <c r="BC47" s="47">
        <f t="shared" si="52"/>
        <v>0</v>
      </c>
      <c r="BD47" s="47">
        <f t="shared" si="53"/>
        <v>0</v>
      </c>
      <c r="BE47" s="47">
        <f t="shared" si="54"/>
        <v>0</v>
      </c>
      <c r="BF47" s="47">
        <f t="shared" si="55"/>
        <v>0</v>
      </c>
      <c r="BG47" s="47">
        <f t="shared" si="56"/>
        <v>0</v>
      </c>
      <c r="BH47" s="47">
        <f t="shared" si="57"/>
        <v>0</v>
      </c>
      <c r="BI47" s="47">
        <f t="shared" si="58"/>
        <v>0</v>
      </c>
      <c r="BJ47" s="47">
        <f t="shared" si="59"/>
        <v>0</v>
      </c>
      <c r="BK47" s="47">
        <f t="shared" si="60"/>
        <v>0</v>
      </c>
      <c r="BL47" s="47">
        <f t="shared" si="61"/>
        <v>0</v>
      </c>
      <c r="BM47" s="47">
        <f t="shared" si="62"/>
        <v>0</v>
      </c>
      <c r="BN47" s="47">
        <f t="shared" si="63"/>
        <v>0</v>
      </c>
      <c r="BO47" s="47">
        <f t="shared" si="64"/>
        <v>0</v>
      </c>
      <c r="BP47" s="47">
        <f t="shared" si="65"/>
        <v>0</v>
      </c>
      <c r="BQ47" s="47">
        <f t="shared" si="66"/>
        <v>0</v>
      </c>
      <c r="BR47" s="47">
        <f t="shared" si="67"/>
        <v>0</v>
      </c>
      <c r="BS47" s="47">
        <f t="shared" si="68"/>
        <v>0</v>
      </c>
      <c r="BT47" s="47">
        <f t="shared" si="69"/>
        <v>0</v>
      </c>
      <c r="BU47" s="47">
        <f t="shared" si="70"/>
        <v>0</v>
      </c>
      <c r="BV47" s="47">
        <f t="shared" si="71"/>
        <v>0</v>
      </c>
      <c r="BW47" s="47">
        <f t="shared" si="72"/>
        <v>0</v>
      </c>
      <c r="BX47" s="47">
        <f t="shared" si="73"/>
        <v>0</v>
      </c>
      <c r="BY47" s="47">
        <f t="shared" si="74"/>
        <v>0</v>
      </c>
      <c r="BZ47" s="47">
        <f t="shared" si="75"/>
        <v>0</v>
      </c>
      <c r="CA47" s="47">
        <f t="shared" si="76"/>
        <v>0</v>
      </c>
      <c r="CB47" s="47">
        <f t="shared" si="77"/>
        <v>0</v>
      </c>
      <c r="CC47" s="47">
        <f t="shared" si="78"/>
        <v>0</v>
      </c>
      <c r="CD47" s="47">
        <f t="shared" si="79"/>
        <v>0</v>
      </c>
      <c r="CE47" s="47">
        <f t="shared" si="80"/>
        <v>0</v>
      </c>
      <c r="CF47" s="47">
        <f t="shared" si="81"/>
        <v>0</v>
      </c>
      <c r="CG47" s="47">
        <f t="shared" si="82"/>
        <v>0</v>
      </c>
      <c r="CH47" s="47">
        <f t="shared" si="83"/>
        <v>0</v>
      </c>
      <c r="CI47" s="47">
        <f t="shared" si="84"/>
        <v>0</v>
      </c>
      <c r="CJ47" s="47">
        <f t="shared" si="85"/>
        <v>0</v>
      </c>
      <c r="CK47" s="47">
        <f t="shared" si="86"/>
        <v>0</v>
      </c>
      <c r="CL47" s="47">
        <f t="shared" si="87"/>
        <v>0</v>
      </c>
      <c r="CM47" s="47">
        <f t="shared" si="88"/>
        <v>0</v>
      </c>
      <c r="CN47" s="47">
        <f t="shared" si="89"/>
        <v>0</v>
      </c>
      <c r="CO47" s="47">
        <f t="shared" si="90"/>
        <v>0</v>
      </c>
      <c r="CP47" s="47">
        <f t="shared" si="91"/>
        <v>0</v>
      </c>
      <c r="CQ47" s="47">
        <f t="shared" si="92"/>
        <v>0</v>
      </c>
      <c r="CR47" s="47">
        <f t="shared" si="93"/>
        <v>0</v>
      </c>
    </row>
    <row r="48" spans="1:96" ht="15">
      <c r="A48" s="1">
        <v>47</v>
      </c>
      <c r="B48" s="9">
        <f>IF(Data!N48&gt;0,Data!N48-Data!N$98,Data!N48)</f>
        <v>0</v>
      </c>
      <c r="C48" s="9">
        <f>IF(Data!L48&gt;0,Data!L48-Data!L$98,Data!L48)</f>
        <v>-0.81818181818181834</v>
      </c>
      <c r="D48" s="9">
        <f>IF(Data!B48&gt;0,Data!B48-Data!B$98,Data!B48)</f>
        <v>0</v>
      </c>
      <c r="E48" s="9">
        <f>IF(Data!C48&gt;0,Data!C48-Data!C$98,Data!C48)</f>
        <v>0</v>
      </c>
      <c r="F48" s="9">
        <f>IF(Data!D48&gt;0,Data!D48-Data!D$98,Data!D48)</f>
        <v>0</v>
      </c>
      <c r="G48" s="9">
        <f>IF(Data!E48&gt;0,Data!E48-Data!E$98,Data!E48)</f>
        <v>0</v>
      </c>
      <c r="H48" s="9">
        <f>IF(Data!F48&gt;0,Data!F48-Data!F$98,Data!F48)</f>
        <v>-0.89552238805970141</v>
      </c>
      <c r="I48" s="9">
        <f>IF(Data!G48&gt;0,Data!G48-Data!G$98,Data!G48)</f>
        <v>0</v>
      </c>
      <c r="J48" s="9">
        <f>IF(Data!H48&gt;0,Data!H48-Data!H$98,Data!H48)</f>
        <v>0.41463414634146378</v>
      </c>
      <c r="K48" s="9">
        <f>IF(Data!I48&gt;0,Data!I48-Data!I$98,Data!I48)</f>
        <v>0</v>
      </c>
      <c r="L48" s="9">
        <f>IF(Data!J48&gt;0,Data!J48-Data!J$98,Data!J48)</f>
        <v>0</v>
      </c>
      <c r="M48" s="9">
        <f>IF(Data!K48&gt;0,Data!K48-Data!K$98,Data!K48)</f>
        <v>0</v>
      </c>
      <c r="N48" s="9">
        <f>IF(Data!M48&gt;0,Data!M48-Data!M$98,Data!M48)</f>
        <v>-8.4337349397590522E-2</v>
      </c>
      <c r="O48" s="9">
        <f>IF(Data!O48&gt;0,Data!O48-Data!O$98,Data!O48)</f>
        <v>0</v>
      </c>
      <c r="P48" s="9">
        <f>IF(Data!P48&gt;0,Data!P48-Data!P$98,Data!P48)</f>
        <v>0</v>
      </c>
      <c r="Q48" s="9">
        <f>IF(Data!Q48&gt;0,Data!Q48-Data!Q$98,Data!Q48)</f>
        <v>0</v>
      </c>
      <c r="R48" s="9">
        <f>IF(Data!R48&gt;0,Data!R48-Data!R$98,Data!R48)</f>
        <v>0</v>
      </c>
      <c r="S48" s="9">
        <f>IF(Data!T48&gt;0,Data!T48-Data!T$98,Data!T48)</f>
        <v>0.16000000000000014</v>
      </c>
      <c r="T48" s="9">
        <f>IF(Data!U48&gt;0,Data!U48-Data!U$98,Data!U48)</f>
        <v>-0.33333333333333304</v>
      </c>
      <c r="U48" s="9">
        <f>IF(Data!V48&gt;0,Data!V48-Data!V$98,Data!V48)</f>
        <v>-1.6800000000000002</v>
      </c>
      <c r="V48" s="9">
        <f>IF(Data!W48&gt;0,Data!W48-Data!W$98,Data!W48)</f>
        <v>0</v>
      </c>
      <c r="W48" s="9">
        <f>IF(Data!X48&gt;0,Data!X48-Data!X$98,Data!X48)</f>
        <v>1.3333333333333335</v>
      </c>
      <c r="X48" s="9">
        <f>IF(Data!Y48&gt;0,Data!Y48-Data!Y$98,Data!Y48)</f>
        <v>0</v>
      </c>
      <c r="Y48" s="9">
        <f>IF(Data!Z48&gt;0,Data!Z48-Data!Z$98,Data!Z48)</f>
        <v>0</v>
      </c>
      <c r="Z48" s="9">
        <f>IF(Data!AA48&gt;0,Data!AA48-Data!AA$98,Data!AA48)</f>
        <v>0.22222222222222232</v>
      </c>
      <c r="AA48" s="9">
        <f>IF(Data!AB48&gt;0,Data!AB48-Data!AB$98,Data!AB48)</f>
        <v>0</v>
      </c>
      <c r="AB48" s="9">
        <f>IF(Data!AC48&gt;0,Data!AC48-Data!AC$98,Data!AC48)</f>
        <v>0</v>
      </c>
      <c r="AC48" s="9">
        <f>IF(Data!AD48&gt;0,Data!AD48-Data!AD$98,Data!AD48)</f>
        <v>0</v>
      </c>
      <c r="AD48" s="9">
        <f>IF(Data!AE48&gt;0,Data!AE48-Data!AE$98,Data!AE48)</f>
        <v>0</v>
      </c>
      <c r="AE48" s="9">
        <f>IF(Data!AF48&gt;0,Data!AF48-Data!AF$98,Data!AF48)</f>
        <v>0</v>
      </c>
      <c r="AF48" s="9">
        <f>IF(Data!AG48&gt;0,Data!AG48-Data!AG$98,Data!AG48)</f>
        <v>-9.8039215686274161E-2</v>
      </c>
      <c r="AG48" s="9">
        <f>IF(Data!AH48&gt;0,Data!AH48-Data!AH$98,Data!AH48)</f>
        <v>0</v>
      </c>
      <c r="AH48" s="9">
        <f>IF(Data!AI48&gt;0,Data!AI48-Data!AI$98,Data!AI48)</f>
        <v>0</v>
      </c>
      <c r="AI48" s="9">
        <f>IF(Data!AJ48&gt;0,Data!AJ48-Data!AJ$98,Data!AJ48)</f>
        <v>-0.14084507042253502</v>
      </c>
      <c r="AJ48" s="9">
        <f>IF(Data!AK48&gt;0,Data!AK48-Data!AK$98,Data!AK48)</f>
        <v>0</v>
      </c>
      <c r="AK48" s="9">
        <f>IF(Data!AL48&gt;0,Data!AL48-Data!AL$98,Data!AL48)</f>
        <v>0</v>
      </c>
      <c r="AL48" s="9">
        <f>IF(Data!AM48&gt;0,Data!AM48-Data!AM$98,Data!AM48)</f>
        <v>0</v>
      </c>
      <c r="AM48" s="9">
        <f>IF(Data!AN48&gt;0,Data!AN48-Data!AN$98,Data!AN48)</f>
        <v>-1.0136986301369859</v>
      </c>
      <c r="AN48" s="9">
        <f>IF(Data!AO48&gt;0,Data!AO48-Data!AO$98,Data!AO48)</f>
        <v>0</v>
      </c>
      <c r="AO48" s="9">
        <f>IF(Data!AP48&gt;0,Data!AP48-Data!AP$98,Data!AP48)</f>
        <v>0</v>
      </c>
      <c r="AP48" s="9">
        <f>IF(Data!AR48&gt;0,Data!AR48-Data!AR$98,Data!AR48)</f>
        <v>0</v>
      </c>
      <c r="AQ48" s="9">
        <f>IF(Data!AS48&gt;0,Data!AS48-Data!AS$98,Data!AS48)</f>
        <v>6.1224489795918213E-2</v>
      </c>
      <c r="AR48" s="9">
        <f>IF(Data!AT48&gt;0,Data!AT48-Data!AT$98,Data!AT48)</f>
        <v>0</v>
      </c>
      <c r="AS48" s="9">
        <f>IF(Data!AV48&gt;0,Data!AV48-Data!AV$98,Data!AV48)</f>
        <v>-0.11111111111111072</v>
      </c>
      <c r="AT48" s="9">
        <f>IF(Data!AW48&gt;0,Data!AW48-Data!AW$98,Data!AW48)</f>
        <v>0</v>
      </c>
      <c r="AU48" s="9">
        <f>IF(Data!AX48&gt;0,Data!AX48-Data!AX$98,Data!AX48)</f>
        <v>0.76923076923076916</v>
      </c>
      <c r="AV48" s="9">
        <f>IF(Data!AY48&gt;0,Data!AY48-Data!AY$98,Data!AY48)</f>
        <v>0</v>
      </c>
      <c r="AY48" s="47">
        <f t="shared" si="48"/>
        <v>0</v>
      </c>
      <c r="AZ48" s="47">
        <f t="shared" si="49"/>
        <v>0</v>
      </c>
      <c r="BA48" s="47">
        <f t="shared" si="50"/>
        <v>0</v>
      </c>
      <c r="BB48" s="47">
        <f t="shared" si="51"/>
        <v>0</v>
      </c>
      <c r="BC48" s="47">
        <f t="shared" si="52"/>
        <v>0</v>
      </c>
      <c r="BD48" s="47">
        <f t="shared" si="53"/>
        <v>0</v>
      </c>
      <c r="BE48" s="47">
        <f t="shared" si="54"/>
        <v>0</v>
      </c>
      <c r="BF48" s="47">
        <f t="shared" si="55"/>
        <v>0</v>
      </c>
      <c r="BG48" s="47">
        <f t="shared" si="56"/>
        <v>0</v>
      </c>
      <c r="BH48" s="47">
        <f t="shared" si="57"/>
        <v>0</v>
      </c>
      <c r="BI48" s="47">
        <f t="shared" si="58"/>
        <v>0</v>
      </c>
      <c r="BJ48" s="47">
        <f t="shared" si="59"/>
        <v>0</v>
      </c>
      <c r="BK48" s="47">
        <f t="shared" si="60"/>
        <v>0</v>
      </c>
      <c r="BL48" s="47">
        <f t="shared" si="61"/>
        <v>0</v>
      </c>
      <c r="BM48" s="47">
        <f t="shared" si="62"/>
        <v>0</v>
      </c>
      <c r="BN48" s="47">
        <f t="shared" si="63"/>
        <v>0</v>
      </c>
      <c r="BO48" s="47">
        <f t="shared" si="64"/>
        <v>0</v>
      </c>
      <c r="BP48" s="47">
        <f t="shared" si="65"/>
        <v>0</v>
      </c>
      <c r="BQ48" s="47">
        <f t="shared" si="66"/>
        <v>0</v>
      </c>
      <c r="BR48" s="47">
        <f t="shared" si="67"/>
        <v>0</v>
      </c>
      <c r="BS48" s="47">
        <f t="shared" si="68"/>
        <v>0</v>
      </c>
      <c r="BT48" s="47">
        <f t="shared" si="69"/>
        <v>0</v>
      </c>
      <c r="BU48" s="47">
        <f t="shared" si="70"/>
        <v>0</v>
      </c>
      <c r="BV48" s="47">
        <f t="shared" si="71"/>
        <v>0</v>
      </c>
      <c r="BW48" s="47">
        <f t="shared" si="72"/>
        <v>0</v>
      </c>
      <c r="BX48" s="47">
        <f t="shared" si="73"/>
        <v>0</v>
      </c>
      <c r="BY48" s="47">
        <f t="shared" si="74"/>
        <v>0</v>
      </c>
      <c r="BZ48" s="47">
        <f t="shared" si="75"/>
        <v>0</v>
      </c>
      <c r="CA48" s="47">
        <f t="shared" si="76"/>
        <v>0</v>
      </c>
      <c r="CB48" s="47">
        <f t="shared" si="77"/>
        <v>0</v>
      </c>
      <c r="CC48" s="47">
        <f t="shared" si="78"/>
        <v>0</v>
      </c>
      <c r="CD48" s="47">
        <f t="shared" si="79"/>
        <v>0</v>
      </c>
      <c r="CE48" s="47">
        <f t="shared" si="80"/>
        <v>0</v>
      </c>
      <c r="CF48" s="47">
        <f t="shared" si="81"/>
        <v>0</v>
      </c>
      <c r="CG48" s="47">
        <f t="shared" si="82"/>
        <v>0</v>
      </c>
      <c r="CH48" s="47">
        <f t="shared" si="83"/>
        <v>0</v>
      </c>
      <c r="CI48" s="47">
        <f t="shared" si="84"/>
        <v>0</v>
      </c>
      <c r="CJ48" s="47">
        <f t="shared" si="85"/>
        <v>0</v>
      </c>
      <c r="CK48" s="47">
        <f t="shared" si="86"/>
        <v>0</v>
      </c>
      <c r="CL48" s="47">
        <f t="shared" si="87"/>
        <v>0</v>
      </c>
      <c r="CM48" s="47">
        <f t="shared" si="88"/>
        <v>0</v>
      </c>
      <c r="CN48" s="47">
        <f t="shared" si="89"/>
        <v>0</v>
      </c>
      <c r="CO48" s="47">
        <f t="shared" si="90"/>
        <v>0</v>
      </c>
      <c r="CP48" s="47">
        <f t="shared" si="91"/>
        <v>0</v>
      </c>
      <c r="CQ48" s="47">
        <f t="shared" si="92"/>
        <v>0</v>
      </c>
      <c r="CR48" s="47">
        <f t="shared" si="93"/>
        <v>0</v>
      </c>
    </row>
    <row r="49" spans="1:96" ht="15">
      <c r="A49" s="1">
        <v>48</v>
      </c>
      <c r="B49" s="9">
        <f>IF(Data!N49&gt;0,Data!N49-Data!N$98,Data!N49)</f>
        <v>0</v>
      </c>
      <c r="C49" s="9">
        <f>IF(Data!L49&gt;0,Data!L49-Data!L$98,Data!L49)</f>
        <v>0</v>
      </c>
      <c r="D49" s="9">
        <f>IF(Data!B49&gt;0,Data!B49-Data!B$98,Data!B49)</f>
        <v>0</v>
      </c>
      <c r="E49" s="9">
        <f>IF(Data!C49&gt;0,Data!C49-Data!C$98,Data!C49)</f>
        <v>0</v>
      </c>
      <c r="F49" s="9">
        <f>IF(Data!D49&gt;0,Data!D49-Data!D$98,Data!D49)</f>
        <v>0</v>
      </c>
      <c r="G49" s="9">
        <f>IF(Data!E49&gt;0,Data!E49-Data!E$98,Data!E49)</f>
        <v>0</v>
      </c>
      <c r="H49" s="9">
        <f>IF(Data!F49&gt;0,Data!F49-Data!F$98,Data!F49)</f>
        <v>0</v>
      </c>
      <c r="I49" s="9">
        <f>IF(Data!G49&gt;0,Data!G49-Data!G$98,Data!G49)</f>
        <v>0</v>
      </c>
      <c r="J49" s="9">
        <f>IF(Data!H49&gt;0,Data!H49-Data!H$98,Data!H49)</f>
        <v>0</v>
      </c>
      <c r="K49" s="9">
        <f>IF(Data!I49&gt;0,Data!I49-Data!I$98,Data!I49)</f>
        <v>0</v>
      </c>
      <c r="L49" s="9">
        <f>IF(Data!J49&gt;0,Data!J49-Data!J$98,Data!J49)</f>
        <v>0</v>
      </c>
      <c r="M49" s="9">
        <f>IF(Data!K49&gt;0,Data!K49-Data!K$98,Data!K49)</f>
        <v>0</v>
      </c>
      <c r="N49" s="9">
        <f>IF(Data!M49&gt;0,Data!M49-Data!M$98,Data!M49)</f>
        <v>0.91566265060240948</v>
      </c>
      <c r="O49" s="9">
        <f>IF(Data!O49&gt;0,Data!O49-Data!O$98,Data!O49)</f>
        <v>0</v>
      </c>
      <c r="P49" s="9">
        <f>IF(Data!P49&gt;0,Data!P49-Data!P$98,Data!P49)</f>
        <v>0</v>
      </c>
      <c r="Q49" s="9">
        <f>IF(Data!Q49&gt;0,Data!Q49-Data!Q$98,Data!Q49)</f>
        <v>0</v>
      </c>
      <c r="R49" s="9">
        <f>IF(Data!R49&gt;0,Data!R49-Data!R$98,Data!R49)</f>
        <v>0</v>
      </c>
      <c r="S49" s="9">
        <f>IF(Data!T49&gt;0,Data!T49-Data!T$98,Data!T49)</f>
        <v>0</v>
      </c>
      <c r="T49" s="9">
        <f>IF(Data!U49&gt;0,Data!U49-Data!U$98,Data!U49)</f>
        <v>0</v>
      </c>
      <c r="U49" s="9">
        <f>IF(Data!V49&gt;0,Data!V49-Data!V$98,Data!V49)</f>
        <v>0</v>
      </c>
      <c r="V49" s="9">
        <f>IF(Data!W49&gt;0,Data!W49-Data!W$98,Data!W49)</f>
        <v>0</v>
      </c>
      <c r="W49" s="9">
        <f>IF(Data!X49&gt;0,Data!X49-Data!X$98,Data!X49)</f>
        <v>0</v>
      </c>
      <c r="X49" s="9">
        <f>IF(Data!Y49&gt;0,Data!Y49-Data!Y$98,Data!Y49)</f>
        <v>0</v>
      </c>
      <c r="Y49" s="9">
        <f>IF(Data!Z49&gt;0,Data!Z49-Data!Z$98,Data!Z49)</f>
        <v>0</v>
      </c>
      <c r="Z49" s="9">
        <f>IF(Data!AA49&gt;0,Data!AA49-Data!AA$98,Data!AA49)</f>
        <v>0</v>
      </c>
      <c r="AA49" s="9">
        <f>IF(Data!AB49&gt;0,Data!AB49-Data!AB$98,Data!AB49)</f>
        <v>0</v>
      </c>
      <c r="AB49" s="9">
        <f>IF(Data!AC49&gt;0,Data!AC49-Data!AC$98,Data!AC49)</f>
        <v>0</v>
      </c>
      <c r="AC49" s="9">
        <f>IF(Data!AD49&gt;0,Data!AD49-Data!AD$98,Data!AD49)</f>
        <v>0</v>
      </c>
      <c r="AD49" s="9">
        <f>IF(Data!AE49&gt;0,Data!AE49-Data!AE$98,Data!AE49)</f>
        <v>0</v>
      </c>
      <c r="AE49" s="9">
        <f>IF(Data!AF49&gt;0,Data!AF49-Data!AF$98,Data!AF49)</f>
        <v>0</v>
      </c>
      <c r="AF49" s="9">
        <f>IF(Data!AG49&gt;0,Data!AG49-Data!AG$98,Data!AG49)</f>
        <v>0</v>
      </c>
      <c r="AG49" s="9">
        <f>IF(Data!AH49&gt;0,Data!AH49-Data!AH$98,Data!AH49)</f>
        <v>0</v>
      </c>
      <c r="AH49" s="9">
        <f>IF(Data!AI49&gt;0,Data!AI49-Data!AI$98,Data!AI49)</f>
        <v>0</v>
      </c>
      <c r="AI49" s="9">
        <f>IF(Data!AJ49&gt;0,Data!AJ49-Data!AJ$98,Data!AJ49)</f>
        <v>0</v>
      </c>
      <c r="AJ49" s="9">
        <f>IF(Data!AK49&gt;0,Data!AK49-Data!AK$98,Data!AK49)</f>
        <v>0</v>
      </c>
      <c r="AK49" s="9">
        <f>IF(Data!AL49&gt;0,Data!AL49-Data!AL$98,Data!AL49)</f>
        <v>0</v>
      </c>
      <c r="AL49" s="9">
        <f>IF(Data!AM49&gt;0,Data!AM49-Data!AM$98,Data!AM49)</f>
        <v>0</v>
      </c>
      <c r="AM49" s="9">
        <f>IF(Data!AN49&gt;0,Data!AN49-Data!AN$98,Data!AN49)</f>
        <v>-1.3698630136985912E-2</v>
      </c>
      <c r="AN49" s="9">
        <f>IF(Data!AO49&gt;0,Data!AO49-Data!AO$98,Data!AO49)</f>
        <v>0</v>
      </c>
      <c r="AO49" s="9">
        <f>IF(Data!AP49&gt;0,Data!AP49-Data!AP$98,Data!AP49)</f>
        <v>0</v>
      </c>
      <c r="AP49" s="9">
        <f>IF(Data!AR49&gt;0,Data!AR49-Data!AR$98,Data!AR49)</f>
        <v>0</v>
      </c>
      <c r="AQ49" s="9">
        <f>IF(Data!AS49&gt;0,Data!AS49-Data!AS$98,Data!AS49)</f>
        <v>0</v>
      </c>
      <c r="AR49" s="9">
        <f>IF(Data!AT49&gt;0,Data!AT49-Data!AT$98,Data!AT49)</f>
        <v>0</v>
      </c>
      <c r="AS49" s="9">
        <f>IF(Data!AV49&gt;0,Data!AV49-Data!AV$98,Data!AV49)</f>
        <v>0</v>
      </c>
      <c r="AT49" s="9">
        <f>IF(Data!AW49&gt;0,Data!AW49-Data!AW$98,Data!AW49)</f>
        <v>0</v>
      </c>
      <c r="AU49" s="9">
        <f>IF(Data!AX49&gt;0,Data!AX49-Data!AX$98,Data!AX49)</f>
        <v>0</v>
      </c>
      <c r="AV49" s="9">
        <f>IF(Data!AY49&gt;0,Data!AY49-Data!AY$98,Data!AY49)</f>
        <v>-8.3333333333333037E-2</v>
      </c>
      <c r="AY49" s="47">
        <f t="shared" si="48"/>
        <v>0</v>
      </c>
      <c r="AZ49" s="47">
        <f t="shared" si="49"/>
        <v>0</v>
      </c>
      <c r="BA49" s="47">
        <f t="shared" si="50"/>
        <v>0</v>
      </c>
      <c r="BB49" s="47">
        <f t="shared" si="51"/>
        <v>0</v>
      </c>
      <c r="BC49" s="47">
        <f t="shared" si="52"/>
        <v>0</v>
      </c>
      <c r="BD49" s="47">
        <f t="shared" si="53"/>
        <v>0</v>
      </c>
      <c r="BE49" s="47">
        <f t="shared" si="54"/>
        <v>0</v>
      </c>
      <c r="BF49" s="47">
        <f t="shared" si="55"/>
        <v>0</v>
      </c>
      <c r="BG49" s="47">
        <f t="shared" si="56"/>
        <v>0</v>
      </c>
      <c r="BH49" s="47">
        <f t="shared" si="57"/>
        <v>0</v>
      </c>
      <c r="BI49" s="47">
        <f t="shared" si="58"/>
        <v>0</v>
      </c>
      <c r="BJ49" s="47">
        <f t="shared" si="59"/>
        <v>0</v>
      </c>
      <c r="BK49" s="47">
        <f t="shared" si="60"/>
        <v>0</v>
      </c>
      <c r="BL49" s="47">
        <f t="shared" si="61"/>
        <v>0</v>
      </c>
      <c r="BM49" s="47">
        <f t="shared" si="62"/>
        <v>0</v>
      </c>
      <c r="BN49" s="47">
        <f t="shared" si="63"/>
        <v>0</v>
      </c>
      <c r="BO49" s="47">
        <f t="shared" si="64"/>
        <v>0</v>
      </c>
      <c r="BP49" s="47">
        <f t="shared" si="65"/>
        <v>0</v>
      </c>
      <c r="BQ49" s="47">
        <f t="shared" si="66"/>
        <v>0</v>
      </c>
      <c r="BR49" s="47">
        <f t="shared" si="67"/>
        <v>0</v>
      </c>
      <c r="BS49" s="47">
        <f t="shared" si="68"/>
        <v>0</v>
      </c>
      <c r="BT49" s="47">
        <f t="shared" si="69"/>
        <v>0</v>
      </c>
      <c r="BU49" s="47">
        <f t="shared" si="70"/>
        <v>0</v>
      </c>
      <c r="BV49" s="47">
        <f t="shared" si="71"/>
        <v>0</v>
      </c>
      <c r="BW49" s="47">
        <f t="shared" si="72"/>
        <v>0</v>
      </c>
      <c r="BX49" s="47">
        <f t="shared" si="73"/>
        <v>0</v>
      </c>
      <c r="BY49" s="47">
        <f t="shared" si="74"/>
        <v>0</v>
      </c>
      <c r="BZ49" s="47">
        <f t="shared" si="75"/>
        <v>0</v>
      </c>
      <c r="CA49" s="47">
        <f t="shared" si="76"/>
        <v>0</v>
      </c>
      <c r="CB49" s="47">
        <f t="shared" si="77"/>
        <v>0</v>
      </c>
      <c r="CC49" s="47">
        <f t="shared" si="78"/>
        <v>0</v>
      </c>
      <c r="CD49" s="47">
        <f t="shared" si="79"/>
        <v>0</v>
      </c>
      <c r="CE49" s="47">
        <f t="shared" si="80"/>
        <v>0</v>
      </c>
      <c r="CF49" s="47">
        <f t="shared" si="81"/>
        <v>0</v>
      </c>
      <c r="CG49" s="47">
        <f t="shared" si="82"/>
        <v>0</v>
      </c>
      <c r="CH49" s="47">
        <f t="shared" si="83"/>
        <v>0</v>
      </c>
      <c r="CI49" s="47">
        <f t="shared" si="84"/>
        <v>0</v>
      </c>
      <c r="CJ49" s="47">
        <f t="shared" si="85"/>
        <v>0</v>
      </c>
      <c r="CK49" s="47">
        <f t="shared" si="86"/>
        <v>0</v>
      </c>
      <c r="CL49" s="47">
        <f t="shared" si="87"/>
        <v>0</v>
      </c>
      <c r="CM49" s="47">
        <f t="shared" si="88"/>
        <v>0</v>
      </c>
      <c r="CN49" s="47">
        <f t="shared" si="89"/>
        <v>0</v>
      </c>
      <c r="CO49" s="47">
        <f t="shared" si="90"/>
        <v>0</v>
      </c>
      <c r="CP49" s="47">
        <f t="shared" si="91"/>
        <v>0</v>
      </c>
      <c r="CQ49" s="47">
        <f t="shared" si="92"/>
        <v>0</v>
      </c>
      <c r="CR49" s="47">
        <f t="shared" si="93"/>
        <v>0</v>
      </c>
    </row>
    <row r="50" spans="1:96" ht="15">
      <c r="A50" s="1">
        <v>49</v>
      </c>
      <c r="B50" s="9">
        <f>IF(Data!N50&gt;0,Data!N50-Data!N$98,Data!N50)</f>
        <v>0</v>
      </c>
      <c r="C50" s="9">
        <f>IF(Data!L50&gt;0,Data!L50-Data!L$98,Data!L50)</f>
        <v>-2.8181818181818183</v>
      </c>
      <c r="D50" s="9">
        <f>IF(Data!B50&gt;0,Data!B50-Data!B$98,Data!B50)</f>
        <v>-1.8813559322033897</v>
      </c>
      <c r="E50" s="9">
        <f>IF(Data!C50&gt;0,Data!C50-Data!C$98,Data!C50)</f>
        <v>-1.5555555555555554</v>
      </c>
      <c r="F50" s="9">
        <f>IF(Data!D50&gt;0,Data!D50-Data!D$98,Data!D50)</f>
        <v>-0.125</v>
      </c>
      <c r="G50" s="9">
        <f>IF(Data!E50&gt;0,Data!E50-Data!E$98,Data!E50)</f>
        <v>-1.0731707317073171</v>
      </c>
      <c r="H50" s="9">
        <f>IF(Data!F50&gt;0,Data!F50-Data!F$98,Data!F50)</f>
        <v>-2.8955223880597014</v>
      </c>
      <c r="I50" s="9">
        <f>IF(Data!G50&gt;0,Data!G50-Data!G$98,Data!G50)</f>
        <v>-1.9583333333333335</v>
      </c>
      <c r="J50" s="9">
        <f>IF(Data!H50&gt;0,Data!H50-Data!H$98,Data!H50)</f>
        <v>-3.5853658536585362</v>
      </c>
      <c r="K50" s="9">
        <f>IF(Data!I50&gt;0,Data!I50-Data!I$98,Data!I50)</f>
        <v>-0.25</v>
      </c>
      <c r="L50" s="9">
        <f>IF(Data!J50&gt;0,Data!J50-Data!J$98,Data!J50)</f>
        <v>0</v>
      </c>
      <c r="M50" s="9">
        <f>IF(Data!K50&gt;0,Data!K50-Data!K$98,Data!K50)</f>
        <v>0</v>
      </c>
      <c r="N50" s="9">
        <f>IF(Data!M50&gt;0,Data!M50-Data!M$98,Data!M50)</f>
        <v>-3.0843373493975905</v>
      </c>
      <c r="O50" s="9">
        <f>IF(Data!O50&gt;0,Data!O50-Data!O$98,Data!O50)</f>
        <v>0</v>
      </c>
      <c r="P50" s="9">
        <f>IF(Data!P50&gt;0,Data!P50-Data!P$98,Data!P50)</f>
        <v>0</v>
      </c>
      <c r="Q50" s="9">
        <f>IF(Data!Q50&gt;0,Data!Q50-Data!Q$98,Data!Q50)</f>
        <v>-3.0256410256410255</v>
      </c>
      <c r="R50" s="9">
        <f>IF(Data!R50&gt;0,Data!R50-Data!R$98,Data!R50)</f>
        <v>-1.7142857142857144</v>
      </c>
      <c r="S50" s="9">
        <f>IF(Data!T50&gt;0,Data!T50-Data!T$98,Data!T50)</f>
        <v>-1.8399999999999999</v>
      </c>
      <c r="T50" s="9">
        <f>IF(Data!U50&gt;0,Data!U50-Data!U$98,Data!U50)</f>
        <v>-3.333333333333333</v>
      </c>
      <c r="U50" s="9">
        <f>IF(Data!V50&gt;0,Data!V50-Data!V$98,Data!V50)</f>
        <v>-2.68</v>
      </c>
      <c r="V50" s="9">
        <f>IF(Data!W50&gt;0,Data!W50-Data!W$98,Data!W50)</f>
        <v>0</v>
      </c>
      <c r="W50" s="9">
        <f>IF(Data!X50&gt;0,Data!X50-Data!X$98,Data!X50)</f>
        <v>-0.66666666666666652</v>
      </c>
      <c r="X50" s="9">
        <f>IF(Data!Y50&gt;0,Data!Y50-Data!Y$98,Data!Y50)</f>
        <v>0</v>
      </c>
      <c r="Y50" s="9">
        <f>IF(Data!Z50&gt;0,Data!Z50-Data!Z$98,Data!Z50)</f>
        <v>0</v>
      </c>
      <c r="Z50" s="9">
        <f>IF(Data!AA50&gt;0,Data!AA50-Data!AA$98,Data!AA50)</f>
        <v>-1.7777777777777777</v>
      </c>
      <c r="AA50" s="9">
        <f>IF(Data!AB50&gt;0,Data!AB50-Data!AB$98,Data!AB50)</f>
        <v>0</v>
      </c>
      <c r="AB50" s="9">
        <f>IF(Data!AC50&gt;0,Data!AC50-Data!AC$98,Data!AC50)</f>
        <v>0.29411764705882337</v>
      </c>
      <c r="AC50" s="9">
        <f>IF(Data!AD50&gt;0,Data!AD50-Data!AD$98,Data!AD50)</f>
        <v>0</v>
      </c>
      <c r="AD50" s="9">
        <f>IF(Data!AE50&gt;0,Data!AE50-Data!AE$98,Data!AE50)</f>
        <v>-2.925925925925926</v>
      </c>
      <c r="AE50" s="9">
        <f>IF(Data!AF50&gt;0,Data!AF50-Data!AF$98,Data!AF50)</f>
        <v>-3.0166666666666666</v>
      </c>
      <c r="AF50" s="9">
        <f>IF(Data!AG50&gt;0,Data!AG50-Data!AG$98,Data!AG50)</f>
        <v>-2.0980392156862742</v>
      </c>
      <c r="AG50" s="9">
        <f>IF(Data!AH50&gt;0,Data!AH50-Data!AH$98,Data!AH50)</f>
        <v>0</v>
      </c>
      <c r="AH50" s="9">
        <f>IF(Data!AI50&gt;0,Data!AI50-Data!AI$98,Data!AI50)</f>
        <v>0</v>
      </c>
      <c r="AI50" s="9">
        <f>IF(Data!AJ50&gt;0,Data!AJ50-Data!AJ$98,Data!AJ50)</f>
        <v>-3.140845070422535</v>
      </c>
      <c r="AJ50" s="9">
        <f>IF(Data!AK50&gt;0,Data!AK50-Data!AK$98,Data!AK50)</f>
        <v>0</v>
      </c>
      <c r="AK50" s="9">
        <f>IF(Data!AL50&gt;0,Data!AL50-Data!AL$98,Data!AL50)</f>
        <v>-0.64999999999999991</v>
      </c>
      <c r="AL50" s="9">
        <f>IF(Data!AM50&gt;0,Data!AM50-Data!AM$98,Data!AM50)</f>
        <v>0</v>
      </c>
      <c r="AM50" s="9">
        <f>IF(Data!AN50&gt;0,Data!AN50-Data!AN$98,Data!AN50)</f>
        <v>-2.0136986301369859</v>
      </c>
      <c r="AN50" s="9">
        <f>IF(Data!AO50&gt;0,Data!AO50-Data!AO$98,Data!AO50)</f>
        <v>-2.0196078431372548</v>
      </c>
      <c r="AO50" s="9">
        <f>IF(Data!AP50&gt;0,Data!AP50-Data!AP$98,Data!AP50)</f>
        <v>-3.0789473684210522</v>
      </c>
      <c r="AP50" s="9">
        <f>IF(Data!AR50&gt;0,Data!AR50-Data!AR$98,Data!AR50)</f>
        <v>-3.1086956521739131</v>
      </c>
      <c r="AQ50" s="9">
        <f>IF(Data!AS50&gt;0,Data!AS50-Data!AS$98,Data!AS50)</f>
        <v>-2.9387755102040818</v>
      </c>
      <c r="AR50" s="9">
        <f>IF(Data!AT50&gt;0,Data!AT50-Data!AT$98,Data!AT50)</f>
        <v>0</v>
      </c>
      <c r="AS50" s="9">
        <f>IF(Data!AV50&gt;0,Data!AV50-Data!AV$98,Data!AV50)</f>
        <v>-1.1111111111111107</v>
      </c>
      <c r="AT50" s="9">
        <f>IF(Data!AW50&gt;0,Data!AW50-Data!AW$98,Data!AW50)</f>
        <v>0</v>
      </c>
      <c r="AU50" s="9">
        <f>IF(Data!AX50&gt;0,Data!AX50-Data!AX$98,Data!AX50)</f>
        <v>-3.2307692307692308</v>
      </c>
      <c r="AV50" s="9">
        <f>IF(Data!AY50&gt;0,Data!AY50-Data!AY$98,Data!AY50)</f>
        <v>-2.083333333333333</v>
      </c>
      <c r="AY50" s="47">
        <f t="shared" si="48"/>
        <v>0</v>
      </c>
      <c r="AZ50" s="47">
        <f t="shared" si="49"/>
        <v>0</v>
      </c>
      <c r="BA50" s="47">
        <f t="shared" si="50"/>
        <v>0</v>
      </c>
      <c r="BB50" s="47">
        <f t="shared" si="51"/>
        <v>0</v>
      </c>
      <c r="BC50" s="47">
        <f t="shared" si="52"/>
        <v>0</v>
      </c>
      <c r="BD50" s="47">
        <f t="shared" si="53"/>
        <v>0</v>
      </c>
      <c r="BE50" s="47">
        <f t="shared" si="54"/>
        <v>0</v>
      </c>
      <c r="BF50" s="47">
        <f t="shared" si="55"/>
        <v>0</v>
      </c>
      <c r="BG50" s="47">
        <f t="shared" si="56"/>
        <v>0</v>
      </c>
      <c r="BH50" s="47">
        <f t="shared" si="57"/>
        <v>0</v>
      </c>
      <c r="BI50" s="47">
        <f t="shared" si="58"/>
        <v>0</v>
      </c>
      <c r="BJ50" s="47">
        <f t="shared" si="59"/>
        <v>0</v>
      </c>
      <c r="BK50" s="47">
        <f t="shared" si="60"/>
        <v>0</v>
      </c>
      <c r="BL50" s="47">
        <f t="shared" si="61"/>
        <v>0</v>
      </c>
      <c r="BM50" s="47">
        <f t="shared" si="62"/>
        <v>0</v>
      </c>
      <c r="BN50" s="47">
        <f t="shared" si="63"/>
        <v>0</v>
      </c>
      <c r="BO50" s="47">
        <f t="shared" si="64"/>
        <v>0</v>
      </c>
      <c r="BP50" s="47">
        <f t="shared" si="65"/>
        <v>0</v>
      </c>
      <c r="BQ50" s="47">
        <f t="shared" si="66"/>
        <v>0</v>
      </c>
      <c r="BR50" s="47">
        <f t="shared" si="67"/>
        <v>0</v>
      </c>
      <c r="BS50" s="47">
        <f t="shared" si="68"/>
        <v>0</v>
      </c>
      <c r="BT50" s="47">
        <f t="shared" si="69"/>
        <v>0</v>
      </c>
      <c r="BU50" s="47">
        <f t="shared" si="70"/>
        <v>0</v>
      </c>
      <c r="BV50" s="47">
        <f t="shared" si="71"/>
        <v>0</v>
      </c>
      <c r="BW50" s="47">
        <f t="shared" si="72"/>
        <v>0</v>
      </c>
      <c r="BX50" s="47">
        <f t="shared" si="73"/>
        <v>0</v>
      </c>
      <c r="BY50" s="47">
        <f t="shared" si="74"/>
        <v>0</v>
      </c>
      <c r="BZ50" s="47">
        <f t="shared" si="75"/>
        <v>0</v>
      </c>
      <c r="CA50" s="47">
        <f t="shared" si="76"/>
        <v>0</v>
      </c>
      <c r="CB50" s="47">
        <f t="shared" si="77"/>
        <v>0</v>
      </c>
      <c r="CC50" s="47">
        <f t="shared" si="78"/>
        <v>0</v>
      </c>
      <c r="CD50" s="47">
        <f t="shared" si="79"/>
        <v>0</v>
      </c>
      <c r="CE50" s="47">
        <f t="shared" si="80"/>
        <v>0</v>
      </c>
      <c r="CF50" s="47">
        <f t="shared" si="81"/>
        <v>0</v>
      </c>
      <c r="CG50" s="47">
        <f t="shared" si="82"/>
        <v>0</v>
      </c>
      <c r="CH50" s="47">
        <f t="shared" si="83"/>
        <v>0</v>
      </c>
      <c r="CI50" s="47">
        <f t="shared" si="84"/>
        <v>0</v>
      </c>
      <c r="CJ50" s="47">
        <f t="shared" si="85"/>
        <v>0</v>
      </c>
      <c r="CK50" s="47">
        <f t="shared" si="86"/>
        <v>0</v>
      </c>
      <c r="CL50" s="47">
        <f t="shared" si="87"/>
        <v>0</v>
      </c>
      <c r="CM50" s="47">
        <f t="shared" si="88"/>
        <v>0</v>
      </c>
      <c r="CN50" s="47">
        <f t="shared" si="89"/>
        <v>0</v>
      </c>
      <c r="CO50" s="47">
        <f t="shared" si="90"/>
        <v>0</v>
      </c>
      <c r="CP50" s="47">
        <f t="shared" si="91"/>
        <v>0</v>
      </c>
      <c r="CQ50" s="47">
        <f t="shared" si="92"/>
        <v>0</v>
      </c>
      <c r="CR50" s="47">
        <f t="shared" si="93"/>
        <v>0</v>
      </c>
    </row>
    <row r="51" spans="1:96" ht="15">
      <c r="A51" s="1">
        <v>50</v>
      </c>
      <c r="B51" s="9">
        <f>IF(Data!N51&gt;0,Data!N51-Data!N$98,Data!N51)</f>
        <v>-1.3043478260869561</v>
      </c>
      <c r="C51" s="9">
        <f>IF(Data!L51&gt;0,Data!L51-Data!L$98,Data!L51)</f>
        <v>0</v>
      </c>
      <c r="D51" s="9">
        <f>IF(Data!B51&gt;0,Data!B51-Data!B$98,Data!B51)</f>
        <v>-0.8813559322033897</v>
      </c>
      <c r="E51" s="9">
        <f>IF(Data!C51&gt;0,Data!C51-Data!C$98,Data!C51)</f>
        <v>0</v>
      </c>
      <c r="F51" s="9">
        <f>IF(Data!D51&gt;0,Data!D51-Data!D$98,Data!D51)</f>
        <v>0</v>
      </c>
      <c r="G51" s="9">
        <f>IF(Data!E51&gt;0,Data!E51-Data!E$98,Data!E51)</f>
        <v>-7.3170731707317138E-2</v>
      </c>
      <c r="H51" s="9">
        <f>IF(Data!F51&gt;0,Data!F51-Data!F$98,Data!F51)</f>
        <v>1.1044776119402986</v>
      </c>
      <c r="I51" s="9">
        <f>IF(Data!G51&gt;0,Data!G51-Data!G$98,Data!G51)</f>
        <v>0</v>
      </c>
      <c r="J51" s="9">
        <f>IF(Data!H51&gt;0,Data!H51-Data!H$98,Data!H51)</f>
        <v>0.41463414634146378</v>
      </c>
      <c r="K51" s="9">
        <f>IF(Data!I51&gt;0,Data!I51-Data!I$98,Data!I51)</f>
        <v>0</v>
      </c>
      <c r="L51" s="9">
        <f>IF(Data!J51&gt;0,Data!J51-Data!J$98,Data!J51)</f>
        <v>0</v>
      </c>
      <c r="M51" s="9">
        <f>IF(Data!K51&gt;0,Data!K51-Data!K$98,Data!K51)</f>
        <v>0</v>
      </c>
      <c r="N51" s="9">
        <f>IF(Data!M51&gt;0,Data!M51-Data!M$98,Data!M51)</f>
        <v>-8.4337349397590522E-2</v>
      </c>
      <c r="O51" s="9">
        <f>IF(Data!O51&gt;0,Data!O51-Data!O$98,Data!O51)</f>
        <v>0</v>
      </c>
      <c r="P51" s="9">
        <f>IF(Data!P51&gt;0,Data!P51-Data!P$98,Data!P51)</f>
        <v>0</v>
      </c>
      <c r="Q51" s="9">
        <f>IF(Data!Q51&gt;0,Data!Q51-Data!Q$98,Data!Q51)</f>
        <v>-2.564102564102555E-2</v>
      </c>
      <c r="R51" s="9">
        <f>IF(Data!R51&gt;0,Data!R51-Data!R$98,Data!R51)</f>
        <v>0</v>
      </c>
      <c r="S51" s="9">
        <f>IF(Data!T51&gt;0,Data!T51-Data!T$98,Data!T51)</f>
        <v>0</v>
      </c>
      <c r="T51" s="9">
        <f>IF(Data!U51&gt;0,Data!U51-Data!U$98,Data!U51)</f>
        <v>0</v>
      </c>
      <c r="U51" s="9">
        <f>IF(Data!V51&gt;0,Data!V51-Data!V$98,Data!V51)</f>
        <v>-0.68000000000000016</v>
      </c>
      <c r="V51" s="9">
        <f>IF(Data!W51&gt;0,Data!W51-Data!W$98,Data!W51)</f>
        <v>-1.08</v>
      </c>
      <c r="W51" s="9">
        <f>IF(Data!X51&gt;0,Data!X51-Data!X$98,Data!X51)</f>
        <v>-0.66666666666666652</v>
      </c>
      <c r="X51" s="9">
        <f>IF(Data!Y51&gt;0,Data!Y51-Data!Y$98,Data!Y51)</f>
        <v>-1.166666666666667</v>
      </c>
      <c r="Y51" s="9">
        <f>IF(Data!Z51&gt;0,Data!Z51-Data!Z$98,Data!Z51)</f>
        <v>-0.86956521739130421</v>
      </c>
      <c r="Z51" s="9">
        <f>IF(Data!AA51&gt;0,Data!AA51-Data!AA$98,Data!AA51)</f>
        <v>0.22222222222222232</v>
      </c>
      <c r="AA51" s="9">
        <f>IF(Data!AB51&gt;0,Data!AB51-Data!AB$98,Data!AB51)</f>
        <v>0</v>
      </c>
      <c r="AB51" s="9">
        <f>IF(Data!AC51&gt;0,Data!AC51-Data!AC$98,Data!AC51)</f>
        <v>-0.70588235294117663</v>
      </c>
      <c r="AC51" s="9">
        <f>IF(Data!AD51&gt;0,Data!AD51-Data!AD$98,Data!AD51)</f>
        <v>0</v>
      </c>
      <c r="AD51" s="9">
        <f>IF(Data!AE51&gt;0,Data!AE51-Data!AE$98,Data!AE51)</f>
        <v>0</v>
      </c>
      <c r="AE51" s="9">
        <f>IF(Data!AF51&gt;0,Data!AF51-Data!AF$98,Data!AF51)</f>
        <v>0</v>
      </c>
      <c r="AF51" s="9">
        <f>IF(Data!AG51&gt;0,Data!AG51-Data!AG$98,Data!AG51)</f>
        <v>-9.8039215686274161E-2</v>
      </c>
      <c r="AG51" s="9">
        <f>IF(Data!AH51&gt;0,Data!AH51-Data!AH$98,Data!AH51)</f>
        <v>0</v>
      </c>
      <c r="AH51" s="9">
        <f>IF(Data!AI51&gt;0,Data!AI51-Data!AI$98,Data!AI51)</f>
        <v>0</v>
      </c>
      <c r="AI51" s="9">
        <f>IF(Data!AJ51&gt;0,Data!AJ51-Data!AJ$98,Data!AJ51)</f>
        <v>-0.14084507042253502</v>
      </c>
      <c r="AJ51" s="9">
        <f>IF(Data!AK51&gt;0,Data!AK51-Data!AK$98,Data!AK51)</f>
        <v>0</v>
      </c>
      <c r="AK51" s="9">
        <f>IF(Data!AL51&gt;0,Data!AL51-Data!AL$98,Data!AL51)</f>
        <v>0</v>
      </c>
      <c r="AL51" s="9">
        <f>IF(Data!AM51&gt;0,Data!AM51-Data!AM$98,Data!AM51)</f>
        <v>0</v>
      </c>
      <c r="AM51" s="9">
        <f>IF(Data!AN51&gt;0,Data!AN51-Data!AN$98,Data!AN51)</f>
        <v>-1.0136986301369859</v>
      </c>
      <c r="AN51" s="9">
        <f>IF(Data!AO51&gt;0,Data!AO51-Data!AO$98,Data!AO51)</f>
        <v>0.98039215686274517</v>
      </c>
      <c r="AO51" s="9">
        <f>IF(Data!AP51&gt;0,Data!AP51-Data!AP$98,Data!AP51)</f>
        <v>-7.8947368421052211E-2</v>
      </c>
      <c r="AP51" s="9">
        <f>IF(Data!AR51&gt;0,Data!AR51-Data!AR$98,Data!AR51)</f>
        <v>0.89130434782608692</v>
      </c>
      <c r="AQ51" s="9">
        <f>IF(Data!AS51&gt;0,Data!AS51-Data!AS$98,Data!AS51)</f>
        <v>0</v>
      </c>
      <c r="AR51" s="9">
        <f>IF(Data!AT51&gt;0,Data!AT51-Data!AT$98,Data!AT51)</f>
        <v>0</v>
      </c>
      <c r="AS51" s="9">
        <f>IF(Data!AV51&gt;0,Data!AV51-Data!AV$98,Data!AV51)</f>
        <v>-0.11111111111111072</v>
      </c>
      <c r="AT51" s="9">
        <f>IF(Data!AW51&gt;0,Data!AW51-Data!AW$98,Data!AW51)</f>
        <v>0</v>
      </c>
      <c r="AU51" s="9">
        <f>IF(Data!AX51&gt;0,Data!AX51-Data!AX$98,Data!AX51)</f>
        <v>0.76923076923076916</v>
      </c>
      <c r="AV51" s="9">
        <f>IF(Data!AY51&gt;0,Data!AY51-Data!AY$98,Data!AY51)</f>
        <v>0</v>
      </c>
      <c r="AY51" s="47">
        <f t="shared" si="48"/>
        <v>0</v>
      </c>
      <c r="AZ51" s="47">
        <f t="shared" si="49"/>
        <v>1.1495946941783339</v>
      </c>
      <c r="BA51" s="47">
        <f t="shared" si="50"/>
        <v>0</v>
      </c>
      <c r="BB51" s="47">
        <f t="shared" si="51"/>
        <v>0</v>
      </c>
      <c r="BC51" s="47">
        <f t="shared" si="52"/>
        <v>9.5440084835631017E-2</v>
      </c>
      <c r="BD51" s="47">
        <f t="shared" si="53"/>
        <v>-1.4406229720960411</v>
      </c>
      <c r="BE51" s="47">
        <f t="shared" si="54"/>
        <v>0</v>
      </c>
      <c r="BF51" s="47">
        <f t="shared" si="55"/>
        <v>-0.54082714740190907</v>
      </c>
      <c r="BG51" s="47">
        <f t="shared" si="56"/>
        <v>0</v>
      </c>
      <c r="BH51" s="47">
        <f t="shared" si="57"/>
        <v>0</v>
      </c>
      <c r="BI51" s="47">
        <f t="shared" si="58"/>
        <v>0</v>
      </c>
      <c r="BJ51" s="47">
        <f t="shared" si="59"/>
        <v>0.11000523834468326</v>
      </c>
      <c r="BK51" s="47">
        <f t="shared" si="60"/>
        <v>0</v>
      </c>
      <c r="BL51" s="47">
        <f t="shared" si="61"/>
        <v>0</v>
      </c>
      <c r="BM51" s="47">
        <f t="shared" si="62"/>
        <v>3.3444816053511579E-2</v>
      </c>
      <c r="BN51" s="47">
        <f t="shared" si="63"/>
        <v>0</v>
      </c>
      <c r="BO51" s="47">
        <f t="shared" si="64"/>
        <v>0</v>
      </c>
      <c r="BP51" s="47">
        <f t="shared" si="65"/>
        <v>0</v>
      </c>
      <c r="BQ51" s="47">
        <f t="shared" si="66"/>
        <v>0.88695652173913031</v>
      </c>
      <c r="BR51" s="47">
        <f t="shared" si="67"/>
        <v>1.4086956521739127</v>
      </c>
      <c r="BS51" s="47">
        <f t="shared" si="68"/>
        <v>0.86956521739130388</v>
      </c>
      <c r="BT51" s="47">
        <f t="shared" si="69"/>
        <v>1.5217391304347825</v>
      </c>
      <c r="BU51" s="47">
        <f t="shared" si="70"/>
        <v>1.1342155009451791</v>
      </c>
      <c r="BV51" s="47">
        <f t="shared" si="71"/>
        <v>-0.28985507246376813</v>
      </c>
      <c r="BW51" s="47">
        <f t="shared" si="72"/>
        <v>0</v>
      </c>
      <c r="BX51" s="47">
        <f t="shared" si="73"/>
        <v>0.92071611253196917</v>
      </c>
      <c r="BY51" s="47">
        <f t="shared" si="74"/>
        <v>0</v>
      </c>
      <c r="BZ51" s="47">
        <f t="shared" si="75"/>
        <v>0</v>
      </c>
      <c r="CA51" s="47">
        <f t="shared" si="76"/>
        <v>0</v>
      </c>
      <c r="CB51" s="47">
        <f t="shared" si="77"/>
        <v>0.12787723785166191</v>
      </c>
      <c r="CC51" s="47">
        <f t="shared" si="78"/>
        <v>0</v>
      </c>
      <c r="CD51" s="47">
        <f t="shared" si="79"/>
        <v>0</v>
      </c>
      <c r="CE51" s="47">
        <f t="shared" si="80"/>
        <v>0.18371096142069779</v>
      </c>
      <c r="CF51" s="47">
        <f t="shared" si="81"/>
        <v>0</v>
      </c>
      <c r="CG51" s="47">
        <f t="shared" si="82"/>
        <v>0</v>
      </c>
      <c r="CH51" s="47">
        <f t="shared" si="83"/>
        <v>0</v>
      </c>
      <c r="CI51" s="47">
        <f t="shared" si="84"/>
        <v>1.322215604526503</v>
      </c>
      <c r="CJ51" s="47">
        <f t="shared" si="85"/>
        <v>-1.2787723785166236</v>
      </c>
      <c r="CK51" s="47">
        <f t="shared" si="86"/>
        <v>0.10297482837528546</v>
      </c>
      <c r="CL51" s="47">
        <f t="shared" si="87"/>
        <v>-1.1625708884688086</v>
      </c>
      <c r="CM51" s="47">
        <f t="shared" si="88"/>
        <v>0</v>
      </c>
      <c r="CN51" s="47">
        <f t="shared" si="89"/>
        <v>0</v>
      </c>
      <c r="CO51" s="47">
        <f t="shared" si="90"/>
        <v>0.14492753623188351</v>
      </c>
      <c r="CP51" s="47">
        <f t="shared" si="91"/>
        <v>0</v>
      </c>
      <c r="CQ51" s="47">
        <f t="shared" si="92"/>
        <v>-1.0033444816053507</v>
      </c>
      <c r="CR51" s="47">
        <f t="shared" si="93"/>
        <v>0</v>
      </c>
    </row>
    <row r="52" spans="1:96" ht="15">
      <c r="A52" s="1">
        <v>51</v>
      </c>
      <c r="B52" s="9">
        <f>IF(Data!N52&gt;0,Data!N52-Data!N$98,Data!N52)</f>
        <v>0</v>
      </c>
      <c r="C52" s="9">
        <f>IF(Data!L52&gt;0,Data!L52-Data!L$98,Data!L52)</f>
        <v>0</v>
      </c>
      <c r="D52" s="9">
        <f>IF(Data!B52&gt;0,Data!B52-Data!B$98,Data!B52)</f>
        <v>1.1186440677966103</v>
      </c>
      <c r="E52" s="9">
        <f>IF(Data!C52&gt;0,Data!C52-Data!C$98,Data!C52)</f>
        <v>0</v>
      </c>
      <c r="F52" s="9">
        <f>IF(Data!D52&gt;0,Data!D52-Data!D$98,Data!D52)</f>
        <v>0</v>
      </c>
      <c r="G52" s="9">
        <f>IF(Data!E52&gt;0,Data!E52-Data!E$98,Data!E52)</f>
        <v>0</v>
      </c>
      <c r="H52" s="9">
        <f>IF(Data!F52&gt;0,Data!F52-Data!F$98,Data!F52)</f>
        <v>-0.89552238805970141</v>
      </c>
      <c r="I52" s="9">
        <f>IF(Data!G52&gt;0,Data!G52-Data!G$98,Data!G52)</f>
        <v>0</v>
      </c>
      <c r="J52" s="9">
        <f>IF(Data!H52&gt;0,Data!H52-Data!H$98,Data!H52)</f>
        <v>-1.5853658536585362</v>
      </c>
      <c r="K52" s="9">
        <f>IF(Data!I52&gt;0,Data!I52-Data!I$98,Data!I52)</f>
        <v>0</v>
      </c>
      <c r="L52" s="9">
        <f>IF(Data!J52&gt;0,Data!J52-Data!J$98,Data!J52)</f>
        <v>0</v>
      </c>
      <c r="M52" s="9">
        <f>IF(Data!K52&gt;0,Data!K52-Data!K$98,Data!K52)</f>
        <v>0</v>
      </c>
      <c r="N52" s="9">
        <f>IF(Data!M52&gt;0,Data!M52-Data!M$98,Data!M52)</f>
        <v>-8.4337349397590522E-2</v>
      </c>
      <c r="O52" s="9">
        <f>IF(Data!O52&gt;0,Data!O52-Data!O$98,Data!O52)</f>
        <v>0</v>
      </c>
      <c r="P52" s="9">
        <f>IF(Data!P52&gt;0,Data!P52-Data!P$98,Data!P52)</f>
        <v>0</v>
      </c>
      <c r="Q52" s="9">
        <f>IF(Data!Q52&gt;0,Data!Q52-Data!Q$98,Data!Q52)</f>
        <v>0</v>
      </c>
      <c r="R52" s="9">
        <f>IF(Data!R52&gt;0,Data!R52-Data!R$98,Data!R52)</f>
        <v>0</v>
      </c>
      <c r="S52" s="9">
        <f>IF(Data!T52&gt;0,Data!T52-Data!T$98,Data!T52)</f>
        <v>0</v>
      </c>
      <c r="T52" s="9">
        <f>IF(Data!U52&gt;0,Data!U52-Data!U$98,Data!U52)</f>
        <v>0.66666666666666696</v>
      </c>
      <c r="U52" s="9">
        <f>IF(Data!V52&gt;0,Data!V52-Data!V$98,Data!V52)</f>
        <v>0.31999999999999984</v>
      </c>
      <c r="V52" s="9">
        <f>IF(Data!W52&gt;0,Data!W52-Data!W$98,Data!W52)</f>
        <v>0</v>
      </c>
      <c r="W52" s="9">
        <f>IF(Data!X52&gt;0,Data!X52-Data!X$98,Data!X52)</f>
        <v>0</v>
      </c>
      <c r="X52" s="9">
        <f>IF(Data!Y52&gt;0,Data!Y52-Data!Y$98,Data!Y52)</f>
        <v>0</v>
      </c>
      <c r="Y52" s="9">
        <f>IF(Data!Z52&gt;0,Data!Z52-Data!Z$98,Data!Z52)</f>
        <v>0</v>
      </c>
      <c r="Z52" s="9">
        <f>IF(Data!AA52&gt;0,Data!AA52-Data!AA$98,Data!AA52)</f>
        <v>0</v>
      </c>
      <c r="AA52" s="9">
        <f>IF(Data!AB52&gt;0,Data!AB52-Data!AB$98,Data!AB52)</f>
        <v>0</v>
      </c>
      <c r="AB52" s="9">
        <f>IF(Data!AC52&gt;0,Data!AC52-Data!AC$98,Data!AC52)</f>
        <v>0.29411764705882337</v>
      </c>
      <c r="AC52" s="9">
        <f>IF(Data!AD52&gt;0,Data!AD52-Data!AD$98,Data!AD52)</f>
        <v>0</v>
      </c>
      <c r="AD52" s="9">
        <f>IF(Data!AE52&gt;0,Data!AE52-Data!AE$98,Data!AE52)</f>
        <v>0</v>
      </c>
      <c r="AE52" s="9">
        <f>IF(Data!AF52&gt;0,Data!AF52-Data!AF$98,Data!AF52)</f>
        <v>0</v>
      </c>
      <c r="AF52" s="9">
        <f>IF(Data!AG52&gt;0,Data!AG52-Data!AG$98,Data!AG52)</f>
        <v>0</v>
      </c>
      <c r="AG52" s="9">
        <f>IF(Data!AH52&gt;0,Data!AH52-Data!AH$98,Data!AH52)</f>
        <v>0</v>
      </c>
      <c r="AH52" s="9">
        <f>IF(Data!AI52&gt;0,Data!AI52-Data!AI$98,Data!AI52)</f>
        <v>-0.42857142857142838</v>
      </c>
      <c r="AI52" s="9">
        <f>IF(Data!AJ52&gt;0,Data!AJ52-Data!AJ$98,Data!AJ52)</f>
        <v>-0.14084507042253502</v>
      </c>
      <c r="AJ52" s="9">
        <f>IF(Data!AK52&gt;0,Data!AK52-Data!AK$98,Data!AK52)</f>
        <v>0</v>
      </c>
      <c r="AK52" s="9">
        <f>IF(Data!AL52&gt;0,Data!AL52-Data!AL$98,Data!AL52)</f>
        <v>0</v>
      </c>
      <c r="AL52" s="9">
        <f>IF(Data!AM52&gt;0,Data!AM52-Data!AM$98,Data!AM52)</f>
        <v>0</v>
      </c>
      <c r="AM52" s="9">
        <f>IF(Data!AN52&gt;0,Data!AN52-Data!AN$98,Data!AN52)</f>
        <v>0</v>
      </c>
      <c r="AN52" s="9">
        <f>IF(Data!AO52&gt;0,Data!AO52-Data!AO$98,Data!AO52)</f>
        <v>0.98039215686274517</v>
      </c>
      <c r="AO52" s="9">
        <f>IF(Data!AP52&gt;0,Data!AP52-Data!AP$98,Data!AP52)</f>
        <v>0</v>
      </c>
      <c r="AP52" s="9">
        <f>IF(Data!AR52&gt;0,Data!AR52-Data!AR$98,Data!AR52)</f>
        <v>0</v>
      </c>
      <c r="AQ52" s="9">
        <f>IF(Data!AS52&gt;0,Data!AS52-Data!AS$98,Data!AS52)</f>
        <v>-0.93877551020408179</v>
      </c>
      <c r="AR52" s="9">
        <f>IF(Data!AT52&gt;0,Data!AT52-Data!AT$98,Data!AT52)</f>
        <v>0</v>
      </c>
      <c r="AS52" s="9">
        <f>IF(Data!AV52&gt;0,Data!AV52-Data!AV$98,Data!AV52)</f>
        <v>0</v>
      </c>
      <c r="AT52" s="9">
        <f>IF(Data!AW52&gt;0,Data!AW52-Data!AW$98,Data!AW52)</f>
        <v>0</v>
      </c>
      <c r="AU52" s="9">
        <f>IF(Data!AX52&gt;0,Data!AX52-Data!AX$98,Data!AX52)</f>
        <v>0.76923076923076916</v>
      </c>
      <c r="AV52" s="9">
        <f>IF(Data!AY52&gt;0,Data!AY52-Data!AY$98,Data!AY52)</f>
        <v>0</v>
      </c>
      <c r="AY52" s="47">
        <f t="shared" si="48"/>
        <v>0</v>
      </c>
      <c r="AZ52" s="47">
        <f t="shared" si="49"/>
        <v>0</v>
      </c>
      <c r="BA52" s="47">
        <f t="shared" si="50"/>
        <v>0</v>
      </c>
      <c r="BB52" s="47">
        <f t="shared" si="51"/>
        <v>0</v>
      </c>
      <c r="BC52" s="47">
        <f t="shared" si="52"/>
        <v>0</v>
      </c>
      <c r="BD52" s="47">
        <f t="shared" si="53"/>
        <v>0</v>
      </c>
      <c r="BE52" s="47">
        <f t="shared" si="54"/>
        <v>0</v>
      </c>
      <c r="BF52" s="47">
        <f t="shared" si="55"/>
        <v>0</v>
      </c>
      <c r="BG52" s="47">
        <f t="shared" si="56"/>
        <v>0</v>
      </c>
      <c r="BH52" s="47">
        <f t="shared" si="57"/>
        <v>0</v>
      </c>
      <c r="BI52" s="47">
        <f t="shared" si="58"/>
        <v>0</v>
      </c>
      <c r="BJ52" s="47">
        <f t="shared" si="59"/>
        <v>0</v>
      </c>
      <c r="BK52" s="47">
        <f t="shared" si="60"/>
        <v>0</v>
      </c>
      <c r="BL52" s="47">
        <f t="shared" si="61"/>
        <v>0</v>
      </c>
      <c r="BM52" s="47">
        <f t="shared" si="62"/>
        <v>0</v>
      </c>
      <c r="BN52" s="47">
        <f t="shared" si="63"/>
        <v>0</v>
      </c>
      <c r="BO52" s="47">
        <f t="shared" si="64"/>
        <v>0</v>
      </c>
      <c r="BP52" s="47">
        <f t="shared" si="65"/>
        <v>0</v>
      </c>
      <c r="BQ52" s="47">
        <f t="shared" si="66"/>
        <v>0</v>
      </c>
      <c r="BR52" s="47">
        <f t="shared" si="67"/>
        <v>0</v>
      </c>
      <c r="BS52" s="47">
        <f t="shared" si="68"/>
        <v>0</v>
      </c>
      <c r="BT52" s="47">
        <f t="shared" si="69"/>
        <v>0</v>
      </c>
      <c r="BU52" s="47">
        <f t="shared" si="70"/>
        <v>0</v>
      </c>
      <c r="BV52" s="47">
        <f t="shared" si="71"/>
        <v>0</v>
      </c>
      <c r="BW52" s="47">
        <f t="shared" si="72"/>
        <v>0</v>
      </c>
      <c r="BX52" s="47">
        <f t="shared" si="73"/>
        <v>0</v>
      </c>
      <c r="BY52" s="47">
        <f t="shared" si="74"/>
        <v>0</v>
      </c>
      <c r="BZ52" s="47">
        <f t="shared" si="75"/>
        <v>0</v>
      </c>
      <c r="CA52" s="47">
        <f t="shared" si="76"/>
        <v>0</v>
      </c>
      <c r="CB52" s="47">
        <f t="shared" si="77"/>
        <v>0</v>
      </c>
      <c r="CC52" s="47">
        <f t="shared" si="78"/>
        <v>0</v>
      </c>
      <c r="CD52" s="47">
        <f t="shared" si="79"/>
        <v>0</v>
      </c>
      <c r="CE52" s="47">
        <f t="shared" si="80"/>
        <v>0</v>
      </c>
      <c r="CF52" s="47">
        <f t="shared" si="81"/>
        <v>0</v>
      </c>
      <c r="CG52" s="47">
        <f t="shared" si="82"/>
        <v>0</v>
      </c>
      <c r="CH52" s="47">
        <f t="shared" si="83"/>
        <v>0</v>
      </c>
      <c r="CI52" s="47">
        <f t="shared" si="84"/>
        <v>0</v>
      </c>
      <c r="CJ52" s="47">
        <f t="shared" si="85"/>
        <v>0</v>
      </c>
      <c r="CK52" s="47">
        <f t="shared" si="86"/>
        <v>0</v>
      </c>
      <c r="CL52" s="47">
        <f t="shared" si="87"/>
        <v>0</v>
      </c>
      <c r="CM52" s="47">
        <f t="shared" si="88"/>
        <v>0</v>
      </c>
      <c r="CN52" s="47">
        <f t="shared" si="89"/>
        <v>0</v>
      </c>
      <c r="CO52" s="47">
        <f t="shared" si="90"/>
        <v>0</v>
      </c>
      <c r="CP52" s="47">
        <f t="shared" si="91"/>
        <v>0</v>
      </c>
      <c r="CQ52" s="47">
        <f t="shared" si="92"/>
        <v>0</v>
      </c>
      <c r="CR52" s="47">
        <f t="shared" si="93"/>
        <v>0</v>
      </c>
    </row>
    <row r="53" spans="1:96" ht="15">
      <c r="A53" s="1">
        <v>52</v>
      </c>
      <c r="B53" s="9">
        <f>IF(Data!N53&gt;0,Data!N53-Data!N$98,Data!N53)</f>
        <v>0</v>
      </c>
      <c r="C53" s="9">
        <f>IF(Data!L53&gt;0,Data!L53-Data!L$98,Data!L53)</f>
        <v>0</v>
      </c>
      <c r="D53" s="9">
        <f>IF(Data!B53&gt;0,Data!B53-Data!B$98,Data!B53)</f>
        <v>0.1186440677966103</v>
      </c>
      <c r="E53" s="9">
        <f>IF(Data!C53&gt;0,Data!C53-Data!C$98,Data!C53)</f>
        <v>0</v>
      </c>
      <c r="F53" s="9">
        <f>IF(Data!D53&gt;0,Data!D53-Data!D$98,Data!D53)</f>
        <v>0</v>
      </c>
      <c r="G53" s="9">
        <f>IF(Data!E53&gt;0,Data!E53-Data!E$98,Data!E53)</f>
        <v>0</v>
      </c>
      <c r="H53" s="9">
        <f>IF(Data!F53&gt;0,Data!F53-Data!F$98,Data!F53)</f>
        <v>0.10447761194029859</v>
      </c>
      <c r="I53" s="9">
        <f>IF(Data!G53&gt;0,Data!G53-Data!G$98,Data!G53)</f>
        <v>0</v>
      </c>
      <c r="J53" s="9">
        <f>IF(Data!H53&gt;0,Data!H53-Data!H$98,Data!H53)</f>
        <v>-0.58536585365853622</v>
      </c>
      <c r="K53" s="9">
        <f>IF(Data!I53&gt;0,Data!I53-Data!I$98,Data!I53)</f>
        <v>0</v>
      </c>
      <c r="L53" s="9">
        <f>IF(Data!J53&gt;0,Data!J53-Data!J$98,Data!J53)</f>
        <v>0</v>
      </c>
      <c r="M53" s="9">
        <f>IF(Data!K53&gt;0,Data!K53-Data!K$98,Data!K53)</f>
        <v>0</v>
      </c>
      <c r="N53" s="9">
        <f>IF(Data!M53&gt;0,Data!M53-Data!M$98,Data!M53)</f>
        <v>-1.0843373493975905</v>
      </c>
      <c r="O53" s="9">
        <f>IF(Data!O53&gt;0,Data!O53-Data!O$98,Data!O53)</f>
        <v>0</v>
      </c>
      <c r="P53" s="9">
        <f>IF(Data!P53&gt;0,Data!P53-Data!P$98,Data!P53)</f>
        <v>0</v>
      </c>
      <c r="Q53" s="9">
        <f>IF(Data!Q53&gt;0,Data!Q53-Data!Q$98,Data!Q53)</f>
        <v>0</v>
      </c>
      <c r="R53" s="9">
        <f>IF(Data!R53&gt;0,Data!R53-Data!R$98,Data!R53)</f>
        <v>0</v>
      </c>
      <c r="S53" s="9">
        <f>IF(Data!T53&gt;0,Data!T53-Data!T$98,Data!T53)</f>
        <v>0</v>
      </c>
      <c r="T53" s="9">
        <f>IF(Data!U53&gt;0,Data!U53-Data!U$98,Data!U53)</f>
        <v>0</v>
      </c>
      <c r="U53" s="9">
        <f>IF(Data!V53&gt;0,Data!V53-Data!V$98,Data!V53)</f>
        <v>-0.68000000000000016</v>
      </c>
      <c r="V53" s="9">
        <f>IF(Data!W53&gt;0,Data!W53-Data!W$98,Data!W53)</f>
        <v>0</v>
      </c>
      <c r="W53" s="9">
        <f>IF(Data!X53&gt;0,Data!X53-Data!X$98,Data!X53)</f>
        <v>0</v>
      </c>
      <c r="X53" s="9">
        <f>IF(Data!Y53&gt;0,Data!Y53-Data!Y$98,Data!Y53)</f>
        <v>0</v>
      </c>
      <c r="Y53" s="9">
        <f>IF(Data!Z53&gt;0,Data!Z53-Data!Z$98,Data!Z53)</f>
        <v>0</v>
      </c>
      <c r="Z53" s="9">
        <f>IF(Data!AA53&gt;0,Data!AA53-Data!AA$98,Data!AA53)</f>
        <v>0.22222222222222232</v>
      </c>
      <c r="AA53" s="9">
        <f>IF(Data!AB53&gt;0,Data!AB53-Data!AB$98,Data!AB53)</f>
        <v>0</v>
      </c>
      <c r="AB53" s="9">
        <f>IF(Data!AC53&gt;0,Data!AC53-Data!AC$98,Data!AC53)</f>
        <v>-0.70588235294117663</v>
      </c>
      <c r="AC53" s="9">
        <f>IF(Data!AD53&gt;0,Data!AD53-Data!AD$98,Data!AD53)</f>
        <v>0</v>
      </c>
      <c r="AD53" s="9">
        <f>IF(Data!AE53&gt;0,Data!AE53-Data!AE$98,Data!AE53)</f>
        <v>0</v>
      </c>
      <c r="AE53" s="9">
        <f>IF(Data!AF53&gt;0,Data!AF53-Data!AF$98,Data!AF53)</f>
        <v>-1.0166666666666666</v>
      </c>
      <c r="AF53" s="9">
        <f>IF(Data!AG53&gt;0,Data!AG53-Data!AG$98,Data!AG53)</f>
        <v>0</v>
      </c>
      <c r="AG53" s="9">
        <f>IF(Data!AH53&gt;0,Data!AH53-Data!AH$98,Data!AH53)</f>
        <v>0</v>
      </c>
      <c r="AH53" s="9">
        <f>IF(Data!AI53&gt;0,Data!AI53-Data!AI$98,Data!AI53)</f>
        <v>0</v>
      </c>
      <c r="AI53" s="9">
        <f>IF(Data!AJ53&gt;0,Data!AJ53-Data!AJ$98,Data!AJ53)</f>
        <v>-1.140845070422535</v>
      </c>
      <c r="AJ53" s="9">
        <f>IF(Data!AK53&gt;0,Data!AK53-Data!AK$98,Data!AK53)</f>
        <v>0</v>
      </c>
      <c r="AK53" s="9">
        <f>IF(Data!AL53&gt;0,Data!AL53-Data!AL$98,Data!AL53)</f>
        <v>0</v>
      </c>
      <c r="AL53" s="9">
        <f>IF(Data!AM53&gt;0,Data!AM53-Data!AM$98,Data!AM53)</f>
        <v>0</v>
      </c>
      <c r="AM53" s="9">
        <f>IF(Data!AN53&gt;0,Data!AN53-Data!AN$98,Data!AN53)</f>
        <v>-1.3698630136985912E-2</v>
      </c>
      <c r="AN53" s="9">
        <f>IF(Data!AO53&gt;0,Data!AO53-Data!AO$98,Data!AO53)</f>
        <v>-2.0196078431372548</v>
      </c>
      <c r="AO53" s="9">
        <f>IF(Data!AP53&gt;0,Data!AP53-Data!AP$98,Data!AP53)</f>
        <v>0</v>
      </c>
      <c r="AP53" s="9">
        <f>IF(Data!AR53&gt;0,Data!AR53-Data!AR$98,Data!AR53)</f>
        <v>-2.1086956521739131</v>
      </c>
      <c r="AQ53" s="9">
        <f>IF(Data!AS53&gt;0,Data!AS53-Data!AS$98,Data!AS53)</f>
        <v>0</v>
      </c>
      <c r="AR53" s="9">
        <f>IF(Data!AT53&gt;0,Data!AT53-Data!AT$98,Data!AT53)</f>
        <v>0</v>
      </c>
      <c r="AS53" s="9">
        <f>IF(Data!AV53&gt;0,Data!AV53-Data!AV$98,Data!AV53)</f>
        <v>-0.11111111111111072</v>
      </c>
      <c r="AT53" s="9">
        <f>IF(Data!AW53&gt;0,Data!AW53-Data!AW$98,Data!AW53)</f>
        <v>0</v>
      </c>
      <c r="AU53" s="9">
        <f>IF(Data!AX53&gt;0,Data!AX53-Data!AX$98,Data!AX53)</f>
        <v>-0.23076923076923084</v>
      </c>
      <c r="AV53" s="9">
        <f>IF(Data!AY53&gt;0,Data!AY53-Data!AY$98,Data!AY53)</f>
        <v>0</v>
      </c>
      <c r="AY53" s="47">
        <f t="shared" si="48"/>
        <v>0</v>
      </c>
      <c r="AZ53" s="47">
        <f t="shared" si="49"/>
        <v>0</v>
      </c>
      <c r="BA53" s="47">
        <f t="shared" si="50"/>
        <v>0</v>
      </c>
      <c r="BB53" s="47">
        <f t="shared" si="51"/>
        <v>0</v>
      </c>
      <c r="BC53" s="47">
        <f t="shared" si="52"/>
        <v>0</v>
      </c>
      <c r="BD53" s="47">
        <f t="shared" si="53"/>
        <v>0</v>
      </c>
      <c r="BE53" s="47">
        <f t="shared" si="54"/>
        <v>0</v>
      </c>
      <c r="BF53" s="47">
        <f t="shared" si="55"/>
        <v>0</v>
      </c>
      <c r="BG53" s="47">
        <f t="shared" si="56"/>
        <v>0</v>
      </c>
      <c r="BH53" s="47">
        <f t="shared" si="57"/>
        <v>0</v>
      </c>
      <c r="BI53" s="47">
        <f t="shared" si="58"/>
        <v>0</v>
      </c>
      <c r="BJ53" s="47">
        <f t="shared" si="59"/>
        <v>0</v>
      </c>
      <c r="BK53" s="47">
        <f t="shared" si="60"/>
        <v>0</v>
      </c>
      <c r="BL53" s="47">
        <f t="shared" si="61"/>
        <v>0</v>
      </c>
      <c r="BM53" s="47">
        <f t="shared" si="62"/>
        <v>0</v>
      </c>
      <c r="BN53" s="47">
        <f t="shared" si="63"/>
        <v>0</v>
      </c>
      <c r="BO53" s="47">
        <f t="shared" si="64"/>
        <v>0</v>
      </c>
      <c r="BP53" s="47">
        <f t="shared" si="65"/>
        <v>0</v>
      </c>
      <c r="BQ53" s="47">
        <f t="shared" si="66"/>
        <v>0</v>
      </c>
      <c r="BR53" s="47">
        <f t="shared" si="67"/>
        <v>0</v>
      </c>
      <c r="BS53" s="47">
        <f t="shared" si="68"/>
        <v>0</v>
      </c>
      <c r="BT53" s="47">
        <f t="shared" si="69"/>
        <v>0</v>
      </c>
      <c r="BU53" s="47">
        <f t="shared" si="70"/>
        <v>0</v>
      </c>
      <c r="BV53" s="47">
        <f t="shared" si="71"/>
        <v>0</v>
      </c>
      <c r="BW53" s="47">
        <f t="shared" si="72"/>
        <v>0</v>
      </c>
      <c r="BX53" s="47">
        <f t="shared" si="73"/>
        <v>0</v>
      </c>
      <c r="BY53" s="47">
        <f t="shared" si="74"/>
        <v>0</v>
      </c>
      <c r="BZ53" s="47">
        <f t="shared" si="75"/>
        <v>0</v>
      </c>
      <c r="CA53" s="47">
        <f t="shared" si="76"/>
        <v>0</v>
      </c>
      <c r="CB53" s="47">
        <f t="shared" si="77"/>
        <v>0</v>
      </c>
      <c r="CC53" s="47">
        <f t="shared" si="78"/>
        <v>0</v>
      </c>
      <c r="CD53" s="47">
        <f t="shared" si="79"/>
        <v>0</v>
      </c>
      <c r="CE53" s="47">
        <f t="shared" si="80"/>
        <v>0</v>
      </c>
      <c r="CF53" s="47">
        <f t="shared" si="81"/>
        <v>0</v>
      </c>
      <c r="CG53" s="47">
        <f t="shared" si="82"/>
        <v>0</v>
      </c>
      <c r="CH53" s="47">
        <f t="shared" si="83"/>
        <v>0</v>
      </c>
      <c r="CI53" s="47">
        <f t="shared" si="84"/>
        <v>0</v>
      </c>
      <c r="CJ53" s="47">
        <f t="shared" si="85"/>
        <v>0</v>
      </c>
      <c r="CK53" s="47">
        <f t="shared" si="86"/>
        <v>0</v>
      </c>
      <c r="CL53" s="47">
        <f t="shared" si="87"/>
        <v>0</v>
      </c>
      <c r="CM53" s="47">
        <f t="shared" si="88"/>
        <v>0</v>
      </c>
      <c r="CN53" s="47">
        <f t="shared" si="89"/>
        <v>0</v>
      </c>
      <c r="CO53" s="47">
        <f t="shared" si="90"/>
        <v>0</v>
      </c>
      <c r="CP53" s="47">
        <f t="shared" si="91"/>
        <v>0</v>
      </c>
      <c r="CQ53" s="47">
        <f t="shared" si="92"/>
        <v>0</v>
      </c>
      <c r="CR53" s="47">
        <f t="shared" si="93"/>
        <v>0</v>
      </c>
    </row>
    <row r="54" spans="1:96" ht="15">
      <c r="A54" s="1">
        <v>53</v>
      </c>
      <c r="B54" s="9">
        <f>IF(Data!N54&gt;0,Data!N54-Data!N$98,Data!N54)</f>
        <v>0</v>
      </c>
      <c r="C54" s="9">
        <f>IF(Data!L54&gt;0,Data!L54-Data!L$98,Data!L54)</f>
        <v>0</v>
      </c>
      <c r="D54" s="9">
        <f>IF(Data!B54&gt;0,Data!B54-Data!B$98,Data!B54)</f>
        <v>0.1186440677966103</v>
      </c>
      <c r="E54" s="9">
        <f>IF(Data!C54&gt;0,Data!C54-Data!C$98,Data!C54)</f>
        <v>0</v>
      </c>
      <c r="F54" s="9">
        <f>IF(Data!D54&gt;0,Data!D54-Data!D$98,Data!D54)</f>
        <v>0</v>
      </c>
      <c r="G54" s="9">
        <f>IF(Data!E54&gt;0,Data!E54-Data!E$98,Data!E54)</f>
        <v>0</v>
      </c>
      <c r="H54" s="9">
        <f>IF(Data!F54&gt;0,Data!F54-Data!F$98,Data!F54)</f>
        <v>0</v>
      </c>
      <c r="I54" s="9">
        <f>IF(Data!G54&gt;0,Data!G54-Data!G$98,Data!G54)</f>
        <v>0</v>
      </c>
      <c r="J54" s="9">
        <f>IF(Data!H54&gt;0,Data!H54-Data!H$98,Data!H54)</f>
        <v>-0.58536585365853622</v>
      </c>
      <c r="K54" s="9">
        <f>IF(Data!I54&gt;0,Data!I54-Data!I$98,Data!I54)</f>
        <v>0</v>
      </c>
      <c r="L54" s="9">
        <f>IF(Data!J54&gt;0,Data!J54-Data!J$98,Data!J54)</f>
        <v>0</v>
      </c>
      <c r="M54" s="9">
        <f>IF(Data!K54&gt;0,Data!K54-Data!K$98,Data!K54)</f>
        <v>0</v>
      </c>
      <c r="N54" s="9">
        <f>IF(Data!M54&gt;0,Data!M54-Data!M$98,Data!M54)</f>
        <v>0.91566265060240948</v>
      </c>
      <c r="O54" s="9">
        <f>IF(Data!O54&gt;0,Data!O54-Data!O$98,Data!O54)</f>
        <v>0</v>
      </c>
      <c r="P54" s="9">
        <f>IF(Data!P54&gt;0,Data!P54-Data!P$98,Data!P54)</f>
        <v>0</v>
      </c>
      <c r="Q54" s="9">
        <f>IF(Data!Q54&gt;0,Data!Q54-Data!Q$98,Data!Q54)</f>
        <v>0</v>
      </c>
      <c r="R54" s="9">
        <f>IF(Data!R54&gt;0,Data!R54-Data!R$98,Data!R54)</f>
        <v>0</v>
      </c>
      <c r="S54" s="9">
        <f>IF(Data!T54&gt;0,Data!T54-Data!T$98,Data!T54)</f>
        <v>0</v>
      </c>
      <c r="T54" s="9">
        <f>IF(Data!U54&gt;0,Data!U54-Data!U$98,Data!U54)</f>
        <v>0</v>
      </c>
      <c r="U54" s="9">
        <f>IF(Data!V54&gt;0,Data!V54-Data!V$98,Data!V54)</f>
        <v>-1.6800000000000002</v>
      </c>
      <c r="V54" s="9">
        <f>IF(Data!W54&gt;0,Data!W54-Data!W$98,Data!W54)</f>
        <v>0</v>
      </c>
      <c r="W54" s="9">
        <f>IF(Data!X54&gt;0,Data!X54-Data!X$98,Data!X54)</f>
        <v>0</v>
      </c>
      <c r="X54" s="9">
        <f>IF(Data!Y54&gt;0,Data!Y54-Data!Y$98,Data!Y54)</f>
        <v>0</v>
      </c>
      <c r="Y54" s="9">
        <f>IF(Data!Z54&gt;0,Data!Z54-Data!Z$98,Data!Z54)</f>
        <v>0</v>
      </c>
      <c r="Z54" s="9">
        <f>IF(Data!AA54&gt;0,Data!AA54-Data!AA$98,Data!AA54)</f>
        <v>0</v>
      </c>
      <c r="AA54" s="9">
        <f>IF(Data!AB54&gt;0,Data!AB54-Data!AB$98,Data!AB54)</f>
        <v>0</v>
      </c>
      <c r="AB54" s="9">
        <f>IF(Data!AC54&gt;0,Data!AC54-Data!AC$98,Data!AC54)</f>
        <v>0.29411764705882337</v>
      </c>
      <c r="AC54" s="9">
        <f>IF(Data!AD54&gt;0,Data!AD54-Data!AD$98,Data!AD54)</f>
        <v>-0.16666666666666696</v>
      </c>
      <c r="AD54" s="9">
        <f>IF(Data!AE54&gt;0,Data!AE54-Data!AE$98,Data!AE54)</f>
        <v>0</v>
      </c>
      <c r="AE54" s="9">
        <f>IF(Data!AF54&gt;0,Data!AF54-Data!AF$98,Data!AF54)</f>
        <v>-1.0166666666666666</v>
      </c>
      <c r="AF54" s="9">
        <f>IF(Data!AG54&gt;0,Data!AG54-Data!AG$98,Data!AG54)</f>
        <v>0</v>
      </c>
      <c r="AG54" s="9">
        <f>IF(Data!AH54&gt;0,Data!AH54-Data!AH$98,Data!AH54)</f>
        <v>0</v>
      </c>
      <c r="AH54" s="9">
        <f>IF(Data!AI54&gt;0,Data!AI54-Data!AI$98,Data!AI54)</f>
        <v>0</v>
      </c>
      <c r="AI54" s="9">
        <f>IF(Data!AJ54&gt;0,Data!AJ54-Data!AJ$98,Data!AJ54)</f>
        <v>0.85915492957746498</v>
      </c>
      <c r="AJ54" s="9">
        <f>IF(Data!AK54&gt;0,Data!AK54-Data!AK$98,Data!AK54)</f>
        <v>0</v>
      </c>
      <c r="AK54" s="9">
        <f>IF(Data!AL54&gt;0,Data!AL54-Data!AL$98,Data!AL54)</f>
        <v>0</v>
      </c>
      <c r="AL54" s="9">
        <f>IF(Data!AM54&gt;0,Data!AM54-Data!AM$98,Data!AM54)</f>
        <v>0.88888888888888928</v>
      </c>
      <c r="AM54" s="9">
        <f>IF(Data!AN54&gt;0,Data!AN54-Data!AN$98,Data!AN54)</f>
        <v>-1.0136986301369859</v>
      </c>
      <c r="AN54" s="9">
        <f>IF(Data!AO54&gt;0,Data!AO54-Data!AO$98,Data!AO54)</f>
        <v>0.98039215686274517</v>
      </c>
      <c r="AO54" s="9">
        <f>IF(Data!AP54&gt;0,Data!AP54-Data!AP$98,Data!AP54)</f>
        <v>0.92105263157894779</v>
      </c>
      <c r="AP54" s="9">
        <f>IF(Data!AR54&gt;0,Data!AR54-Data!AR$98,Data!AR54)</f>
        <v>0.89130434782608692</v>
      </c>
      <c r="AQ54" s="9">
        <f>IF(Data!AS54&gt;0,Data!AS54-Data!AS$98,Data!AS54)</f>
        <v>0</v>
      </c>
      <c r="AR54" s="9">
        <f>IF(Data!AT54&gt;0,Data!AT54-Data!AT$98,Data!AT54)</f>
        <v>0</v>
      </c>
      <c r="AS54" s="9">
        <f>IF(Data!AV54&gt;0,Data!AV54-Data!AV$98,Data!AV54)</f>
        <v>0.88888888888888928</v>
      </c>
      <c r="AT54" s="9">
        <f>IF(Data!AW54&gt;0,Data!AW54-Data!AW$98,Data!AW54)</f>
        <v>0</v>
      </c>
      <c r="AU54" s="9">
        <f>IF(Data!AX54&gt;0,Data!AX54-Data!AX$98,Data!AX54)</f>
        <v>0</v>
      </c>
      <c r="AV54" s="9">
        <f>IF(Data!AY54&gt;0,Data!AY54-Data!AY$98,Data!AY54)</f>
        <v>0</v>
      </c>
      <c r="AY54" s="47">
        <f t="shared" si="48"/>
        <v>0</v>
      </c>
      <c r="AZ54" s="47">
        <f t="shared" si="49"/>
        <v>0</v>
      </c>
      <c r="BA54" s="47">
        <f t="shared" si="50"/>
        <v>0</v>
      </c>
      <c r="BB54" s="47">
        <f t="shared" si="51"/>
        <v>0</v>
      </c>
      <c r="BC54" s="47">
        <f t="shared" si="52"/>
        <v>0</v>
      </c>
      <c r="BD54" s="47">
        <f t="shared" si="53"/>
        <v>0</v>
      </c>
      <c r="BE54" s="47">
        <f t="shared" si="54"/>
        <v>0</v>
      </c>
      <c r="BF54" s="47">
        <f t="shared" si="55"/>
        <v>0</v>
      </c>
      <c r="BG54" s="47">
        <f t="shared" si="56"/>
        <v>0</v>
      </c>
      <c r="BH54" s="47">
        <f t="shared" si="57"/>
        <v>0</v>
      </c>
      <c r="BI54" s="47">
        <f t="shared" si="58"/>
        <v>0</v>
      </c>
      <c r="BJ54" s="47">
        <f t="shared" si="59"/>
        <v>0</v>
      </c>
      <c r="BK54" s="47">
        <f t="shared" si="60"/>
        <v>0</v>
      </c>
      <c r="BL54" s="47">
        <f t="shared" si="61"/>
        <v>0</v>
      </c>
      <c r="BM54" s="47">
        <f t="shared" si="62"/>
        <v>0</v>
      </c>
      <c r="BN54" s="47">
        <f t="shared" si="63"/>
        <v>0</v>
      </c>
      <c r="BO54" s="47">
        <f t="shared" si="64"/>
        <v>0</v>
      </c>
      <c r="BP54" s="47">
        <f t="shared" si="65"/>
        <v>0</v>
      </c>
      <c r="BQ54" s="47">
        <f t="shared" si="66"/>
        <v>0</v>
      </c>
      <c r="BR54" s="47">
        <f t="shared" si="67"/>
        <v>0</v>
      </c>
      <c r="BS54" s="47">
        <f t="shared" si="68"/>
        <v>0</v>
      </c>
      <c r="BT54" s="47">
        <f t="shared" si="69"/>
        <v>0</v>
      </c>
      <c r="BU54" s="47">
        <f t="shared" si="70"/>
        <v>0</v>
      </c>
      <c r="BV54" s="47">
        <f t="shared" si="71"/>
        <v>0</v>
      </c>
      <c r="BW54" s="47">
        <f t="shared" si="72"/>
        <v>0</v>
      </c>
      <c r="BX54" s="47">
        <f t="shared" si="73"/>
        <v>0</v>
      </c>
      <c r="BY54" s="47">
        <f t="shared" si="74"/>
        <v>0</v>
      </c>
      <c r="BZ54" s="47">
        <f t="shared" si="75"/>
        <v>0</v>
      </c>
      <c r="CA54" s="47">
        <f t="shared" si="76"/>
        <v>0</v>
      </c>
      <c r="CB54" s="47">
        <f t="shared" si="77"/>
        <v>0</v>
      </c>
      <c r="CC54" s="47">
        <f t="shared" si="78"/>
        <v>0</v>
      </c>
      <c r="CD54" s="47">
        <f t="shared" si="79"/>
        <v>0</v>
      </c>
      <c r="CE54" s="47">
        <f t="shared" si="80"/>
        <v>0</v>
      </c>
      <c r="CF54" s="47">
        <f t="shared" si="81"/>
        <v>0</v>
      </c>
      <c r="CG54" s="47">
        <f t="shared" si="82"/>
        <v>0</v>
      </c>
      <c r="CH54" s="47">
        <f t="shared" si="83"/>
        <v>0</v>
      </c>
      <c r="CI54" s="47">
        <f t="shared" si="84"/>
        <v>0</v>
      </c>
      <c r="CJ54" s="47">
        <f t="shared" si="85"/>
        <v>0</v>
      </c>
      <c r="CK54" s="47">
        <f t="shared" si="86"/>
        <v>0</v>
      </c>
      <c r="CL54" s="47">
        <f t="shared" si="87"/>
        <v>0</v>
      </c>
      <c r="CM54" s="47">
        <f t="shared" si="88"/>
        <v>0</v>
      </c>
      <c r="CN54" s="47">
        <f t="shared" si="89"/>
        <v>0</v>
      </c>
      <c r="CO54" s="47">
        <f t="shared" si="90"/>
        <v>0</v>
      </c>
      <c r="CP54" s="47">
        <f t="shared" si="91"/>
        <v>0</v>
      </c>
      <c r="CQ54" s="47">
        <f t="shared" si="92"/>
        <v>0</v>
      </c>
      <c r="CR54" s="47">
        <f t="shared" si="93"/>
        <v>0</v>
      </c>
    </row>
    <row r="55" spans="1:96" ht="15">
      <c r="A55" s="1">
        <v>54</v>
      </c>
      <c r="B55" s="9">
        <f>IF(Data!N55&gt;0,Data!N55-Data!N$98,Data!N55)</f>
        <v>0</v>
      </c>
      <c r="C55" s="9">
        <f>IF(Data!L55&gt;0,Data!L55-Data!L$98,Data!L55)</f>
        <v>0</v>
      </c>
      <c r="D55" s="9">
        <f>IF(Data!B55&gt;0,Data!B55-Data!B$98,Data!B55)</f>
        <v>0</v>
      </c>
      <c r="E55" s="9">
        <f>IF(Data!C55&gt;0,Data!C55-Data!C$98,Data!C55)</f>
        <v>0</v>
      </c>
      <c r="F55" s="9">
        <f>IF(Data!D55&gt;0,Data!D55-Data!D$98,Data!D55)</f>
        <v>0</v>
      </c>
      <c r="G55" s="9">
        <f>IF(Data!E55&gt;0,Data!E55-Data!E$98,Data!E55)</f>
        <v>-1.0731707317073171</v>
      </c>
      <c r="H55" s="9">
        <f>IF(Data!F55&gt;0,Data!F55-Data!F$98,Data!F55)</f>
        <v>0</v>
      </c>
      <c r="I55" s="9">
        <f>IF(Data!G55&gt;0,Data!G55-Data!G$98,Data!G55)</f>
        <v>0</v>
      </c>
      <c r="J55" s="9">
        <f>IF(Data!H55&gt;0,Data!H55-Data!H$98,Data!H55)</f>
        <v>0.41463414634146378</v>
      </c>
      <c r="K55" s="9">
        <f>IF(Data!I55&gt;0,Data!I55-Data!I$98,Data!I55)</f>
        <v>0</v>
      </c>
      <c r="L55" s="9">
        <f>IF(Data!J55&gt;0,Data!J55-Data!J$98,Data!J55)</f>
        <v>0</v>
      </c>
      <c r="M55" s="9">
        <f>IF(Data!K55&gt;0,Data!K55-Data!K$98,Data!K55)</f>
        <v>0</v>
      </c>
      <c r="N55" s="9">
        <f>IF(Data!M55&gt;0,Data!M55-Data!M$98,Data!M55)</f>
        <v>-2.0843373493975905</v>
      </c>
      <c r="O55" s="9">
        <f>IF(Data!O55&gt;0,Data!O55-Data!O$98,Data!O55)</f>
        <v>0</v>
      </c>
      <c r="P55" s="9">
        <f>IF(Data!P55&gt;0,Data!P55-Data!P$98,Data!P55)</f>
        <v>0</v>
      </c>
      <c r="Q55" s="9">
        <f>IF(Data!Q55&gt;0,Data!Q55-Data!Q$98,Data!Q55)</f>
        <v>-2.0256410256410255</v>
      </c>
      <c r="R55" s="9">
        <f>IF(Data!R55&gt;0,Data!R55-Data!R$98,Data!R55)</f>
        <v>0</v>
      </c>
      <c r="S55" s="9">
        <f>IF(Data!T55&gt;0,Data!T55-Data!T$98,Data!T55)</f>
        <v>0</v>
      </c>
      <c r="T55" s="9">
        <f>IF(Data!U55&gt;0,Data!U55-Data!U$98,Data!U55)</f>
        <v>0</v>
      </c>
      <c r="U55" s="9">
        <f>IF(Data!V55&gt;0,Data!V55-Data!V$98,Data!V55)</f>
        <v>0</v>
      </c>
      <c r="V55" s="9">
        <f>IF(Data!W55&gt;0,Data!W55-Data!W$98,Data!W55)</f>
        <v>0</v>
      </c>
      <c r="W55" s="9">
        <f>IF(Data!X55&gt;0,Data!X55-Data!X$98,Data!X55)</f>
        <v>0</v>
      </c>
      <c r="X55" s="9">
        <f>IF(Data!Y55&gt;0,Data!Y55-Data!Y$98,Data!Y55)</f>
        <v>0</v>
      </c>
      <c r="Y55" s="9">
        <f>IF(Data!Z55&gt;0,Data!Z55-Data!Z$98,Data!Z55)</f>
        <v>0</v>
      </c>
      <c r="Z55" s="9">
        <f>IF(Data!AA55&gt;0,Data!AA55-Data!AA$98,Data!AA55)</f>
        <v>0</v>
      </c>
      <c r="AA55" s="9">
        <f>IF(Data!AB55&gt;0,Data!AB55-Data!AB$98,Data!AB55)</f>
        <v>0</v>
      </c>
      <c r="AB55" s="9">
        <f>IF(Data!AC55&gt;0,Data!AC55-Data!AC$98,Data!AC55)</f>
        <v>-1.7058823529411766</v>
      </c>
      <c r="AC55" s="9">
        <f>IF(Data!AD55&gt;0,Data!AD55-Data!AD$98,Data!AD55)</f>
        <v>-3.166666666666667</v>
      </c>
      <c r="AD55" s="9">
        <f>IF(Data!AE55&gt;0,Data!AE55-Data!AE$98,Data!AE55)</f>
        <v>-1.925925925925926</v>
      </c>
      <c r="AE55" s="9">
        <f>IF(Data!AF55&gt;0,Data!AF55-Data!AF$98,Data!AF55)</f>
        <v>-3.0166666666666666</v>
      </c>
      <c r="AF55" s="9">
        <f>IF(Data!AG55&gt;0,Data!AG55-Data!AG$98,Data!AG55)</f>
        <v>0</v>
      </c>
      <c r="AG55" s="9">
        <f>IF(Data!AH55&gt;0,Data!AH55-Data!AH$98,Data!AH55)</f>
        <v>0</v>
      </c>
      <c r="AH55" s="9">
        <f>IF(Data!AI55&gt;0,Data!AI55-Data!AI$98,Data!AI55)</f>
        <v>0</v>
      </c>
      <c r="AI55" s="9">
        <f>IF(Data!AJ55&gt;0,Data!AJ55-Data!AJ$98,Data!AJ55)</f>
        <v>-2.140845070422535</v>
      </c>
      <c r="AJ55" s="9">
        <f>IF(Data!AK55&gt;0,Data!AK55-Data!AK$98,Data!AK55)</f>
        <v>0</v>
      </c>
      <c r="AK55" s="9">
        <f>IF(Data!AL55&gt;0,Data!AL55-Data!AL$98,Data!AL55)</f>
        <v>0</v>
      </c>
      <c r="AL55" s="9">
        <f>IF(Data!AM55&gt;0,Data!AM55-Data!AM$98,Data!AM55)</f>
        <v>0</v>
      </c>
      <c r="AM55" s="9">
        <f>IF(Data!AN55&gt;0,Data!AN55-Data!AN$98,Data!AN55)</f>
        <v>0</v>
      </c>
      <c r="AN55" s="9">
        <f>IF(Data!AO55&gt;0,Data!AO55-Data!AO$98,Data!AO55)</f>
        <v>0</v>
      </c>
      <c r="AO55" s="9">
        <f>IF(Data!AP55&gt;0,Data!AP55-Data!AP$98,Data!AP55)</f>
        <v>0</v>
      </c>
      <c r="AP55" s="9">
        <f>IF(Data!AR55&gt;0,Data!AR55-Data!AR$98,Data!AR55)</f>
        <v>0</v>
      </c>
      <c r="AQ55" s="9">
        <f>IF(Data!AS55&gt;0,Data!AS55-Data!AS$98,Data!AS55)</f>
        <v>-0.93877551020408179</v>
      </c>
      <c r="AR55" s="9">
        <f>IF(Data!AT55&gt;0,Data!AT55-Data!AT$98,Data!AT55)</f>
        <v>-2.8</v>
      </c>
      <c r="AS55" s="9">
        <f>IF(Data!AV55&gt;0,Data!AV55-Data!AV$98,Data!AV55)</f>
        <v>0</v>
      </c>
      <c r="AT55" s="9">
        <f>IF(Data!AW55&gt;0,Data!AW55-Data!AW$98,Data!AW55)</f>
        <v>0</v>
      </c>
      <c r="AU55" s="9">
        <f>IF(Data!AX55&gt;0,Data!AX55-Data!AX$98,Data!AX55)</f>
        <v>-3.2307692307692308</v>
      </c>
      <c r="AV55" s="9">
        <f>IF(Data!AY55&gt;0,Data!AY55-Data!AY$98,Data!AY55)</f>
        <v>0</v>
      </c>
      <c r="AY55" s="47">
        <f t="shared" si="48"/>
        <v>0</v>
      </c>
      <c r="AZ55" s="47">
        <f t="shared" si="49"/>
        <v>0</v>
      </c>
      <c r="BA55" s="47">
        <f t="shared" si="50"/>
        <v>0</v>
      </c>
      <c r="BB55" s="47">
        <f t="shared" si="51"/>
        <v>0</v>
      </c>
      <c r="BC55" s="47">
        <f t="shared" si="52"/>
        <v>0</v>
      </c>
      <c r="BD55" s="47">
        <f t="shared" si="53"/>
        <v>0</v>
      </c>
      <c r="BE55" s="47">
        <f t="shared" si="54"/>
        <v>0</v>
      </c>
      <c r="BF55" s="47">
        <f t="shared" si="55"/>
        <v>0</v>
      </c>
      <c r="BG55" s="47">
        <f t="shared" si="56"/>
        <v>0</v>
      </c>
      <c r="BH55" s="47">
        <f t="shared" si="57"/>
        <v>0</v>
      </c>
      <c r="BI55" s="47">
        <f t="shared" si="58"/>
        <v>0</v>
      </c>
      <c r="BJ55" s="47">
        <f t="shared" si="59"/>
        <v>0</v>
      </c>
      <c r="BK55" s="47">
        <f t="shared" si="60"/>
        <v>0</v>
      </c>
      <c r="BL55" s="47">
        <f t="shared" si="61"/>
        <v>0</v>
      </c>
      <c r="BM55" s="47">
        <f t="shared" si="62"/>
        <v>0</v>
      </c>
      <c r="BN55" s="47">
        <f t="shared" si="63"/>
        <v>0</v>
      </c>
      <c r="BO55" s="47">
        <f t="shared" si="64"/>
        <v>0</v>
      </c>
      <c r="BP55" s="47">
        <f t="shared" si="65"/>
        <v>0</v>
      </c>
      <c r="BQ55" s="47">
        <f t="shared" si="66"/>
        <v>0</v>
      </c>
      <c r="BR55" s="47">
        <f t="shared" si="67"/>
        <v>0</v>
      </c>
      <c r="BS55" s="47">
        <f t="shared" si="68"/>
        <v>0</v>
      </c>
      <c r="BT55" s="47">
        <f t="shared" si="69"/>
        <v>0</v>
      </c>
      <c r="BU55" s="47">
        <f t="shared" si="70"/>
        <v>0</v>
      </c>
      <c r="BV55" s="47">
        <f t="shared" si="71"/>
        <v>0</v>
      </c>
      <c r="BW55" s="47">
        <f t="shared" si="72"/>
        <v>0</v>
      </c>
      <c r="BX55" s="47">
        <f t="shared" si="73"/>
        <v>0</v>
      </c>
      <c r="BY55" s="47">
        <f t="shared" si="74"/>
        <v>0</v>
      </c>
      <c r="BZ55" s="47">
        <f t="shared" si="75"/>
        <v>0</v>
      </c>
      <c r="CA55" s="47">
        <f t="shared" si="76"/>
        <v>0</v>
      </c>
      <c r="CB55" s="47">
        <f t="shared" si="77"/>
        <v>0</v>
      </c>
      <c r="CC55" s="47">
        <f t="shared" si="78"/>
        <v>0</v>
      </c>
      <c r="CD55" s="47">
        <f t="shared" si="79"/>
        <v>0</v>
      </c>
      <c r="CE55" s="47">
        <f t="shared" si="80"/>
        <v>0</v>
      </c>
      <c r="CF55" s="47">
        <f t="shared" si="81"/>
        <v>0</v>
      </c>
      <c r="CG55" s="47">
        <f t="shared" si="82"/>
        <v>0</v>
      </c>
      <c r="CH55" s="47">
        <f t="shared" si="83"/>
        <v>0</v>
      </c>
      <c r="CI55" s="47">
        <f t="shared" si="84"/>
        <v>0</v>
      </c>
      <c r="CJ55" s="47">
        <f t="shared" si="85"/>
        <v>0</v>
      </c>
      <c r="CK55" s="47">
        <f t="shared" si="86"/>
        <v>0</v>
      </c>
      <c r="CL55" s="47">
        <f t="shared" si="87"/>
        <v>0</v>
      </c>
      <c r="CM55" s="47">
        <f t="shared" si="88"/>
        <v>0</v>
      </c>
      <c r="CN55" s="47">
        <f t="shared" si="89"/>
        <v>0</v>
      </c>
      <c r="CO55" s="47">
        <f t="shared" si="90"/>
        <v>0</v>
      </c>
      <c r="CP55" s="47">
        <f t="shared" si="91"/>
        <v>0</v>
      </c>
      <c r="CQ55" s="47">
        <f t="shared" si="92"/>
        <v>0</v>
      </c>
      <c r="CR55" s="47">
        <f t="shared" si="93"/>
        <v>0</v>
      </c>
    </row>
    <row r="56" spans="1:96" ht="15">
      <c r="A56" s="1">
        <v>55</v>
      </c>
      <c r="B56" s="9">
        <f>IF(Data!N56&gt;0,Data!N56-Data!N$98,Data!N56)</f>
        <v>0</v>
      </c>
      <c r="C56" s="9">
        <f>IF(Data!L56&gt;0,Data!L56-Data!L$98,Data!L56)</f>
        <v>0</v>
      </c>
      <c r="D56" s="9">
        <f>IF(Data!B56&gt;0,Data!B56-Data!B$98,Data!B56)</f>
        <v>1.1186440677966103</v>
      </c>
      <c r="E56" s="9">
        <f>IF(Data!C56&gt;0,Data!C56-Data!C$98,Data!C56)</f>
        <v>0</v>
      </c>
      <c r="F56" s="9">
        <f>IF(Data!D56&gt;0,Data!D56-Data!D$98,Data!D56)</f>
        <v>0</v>
      </c>
      <c r="G56" s="9">
        <f>IF(Data!E56&gt;0,Data!E56-Data!E$98,Data!E56)</f>
        <v>0</v>
      </c>
      <c r="H56" s="9">
        <f>IF(Data!F56&gt;0,Data!F56-Data!F$98,Data!F56)</f>
        <v>0</v>
      </c>
      <c r="I56" s="9">
        <f>IF(Data!G56&gt;0,Data!G56-Data!G$98,Data!G56)</f>
        <v>0</v>
      </c>
      <c r="J56" s="9">
        <f>IF(Data!H56&gt;0,Data!H56-Data!H$98,Data!H56)</f>
        <v>0.41463414634146378</v>
      </c>
      <c r="K56" s="9">
        <f>IF(Data!I56&gt;0,Data!I56-Data!I$98,Data!I56)</f>
        <v>0</v>
      </c>
      <c r="L56" s="9">
        <f>IF(Data!J56&gt;0,Data!J56-Data!J$98,Data!J56)</f>
        <v>0</v>
      </c>
      <c r="M56" s="9">
        <f>IF(Data!K56&gt;0,Data!K56-Data!K$98,Data!K56)</f>
        <v>0</v>
      </c>
      <c r="N56" s="9">
        <f>IF(Data!M56&gt;0,Data!M56-Data!M$98,Data!M56)</f>
        <v>0.91566265060240948</v>
      </c>
      <c r="O56" s="9">
        <f>IF(Data!O56&gt;0,Data!O56-Data!O$98,Data!O56)</f>
        <v>0</v>
      </c>
      <c r="P56" s="9">
        <f>IF(Data!P56&gt;0,Data!P56-Data!P$98,Data!P56)</f>
        <v>0</v>
      </c>
      <c r="Q56" s="9">
        <f>IF(Data!Q56&gt;0,Data!Q56-Data!Q$98,Data!Q56)</f>
        <v>-2.564102564102555E-2</v>
      </c>
      <c r="R56" s="9">
        <f>IF(Data!R56&gt;0,Data!R56-Data!R$98,Data!R56)</f>
        <v>0</v>
      </c>
      <c r="S56" s="9">
        <f>IF(Data!T56&gt;0,Data!T56-Data!T$98,Data!T56)</f>
        <v>0</v>
      </c>
      <c r="T56" s="9">
        <f>IF(Data!U56&gt;0,Data!U56-Data!U$98,Data!U56)</f>
        <v>0</v>
      </c>
      <c r="U56" s="9">
        <f>IF(Data!V56&gt;0,Data!V56-Data!V$98,Data!V56)</f>
        <v>0.31999999999999984</v>
      </c>
      <c r="V56" s="9">
        <f>IF(Data!W56&gt;0,Data!W56-Data!W$98,Data!W56)</f>
        <v>0</v>
      </c>
      <c r="W56" s="9">
        <f>IF(Data!X56&gt;0,Data!X56-Data!X$98,Data!X56)</f>
        <v>0</v>
      </c>
      <c r="X56" s="9">
        <f>IF(Data!Y56&gt;0,Data!Y56-Data!Y$98,Data!Y56)</f>
        <v>0</v>
      </c>
      <c r="Y56" s="9">
        <f>IF(Data!Z56&gt;0,Data!Z56-Data!Z$98,Data!Z56)</f>
        <v>0</v>
      </c>
      <c r="Z56" s="9">
        <f>IF(Data!AA56&gt;0,Data!AA56-Data!AA$98,Data!AA56)</f>
        <v>0</v>
      </c>
      <c r="AA56" s="9">
        <f>IF(Data!AB56&gt;0,Data!AB56-Data!AB$98,Data!AB56)</f>
        <v>0</v>
      </c>
      <c r="AB56" s="9">
        <f>IF(Data!AC56&gt;0,Data!AC56-Data!AC$98,Data!AC56)</f>
        <v>0</v>
      </c>
      <c r="AC56" s="9">
        <f>IF(Data!AD56&gt;0,Data!AD56-Data!AD$98,Data!AD56)</f>
        <v>0</v>
      </c>
      <c r="AD56" s="9">
        <f>IF(Data!AE56&gt;0,Data!AE56-Data!AE$98,Data!AE56)</f>
        <v>0</v>
      </c>
      <c r="AE56" s="9">
        <f>IF(Data!AF56&gt;0,Data!AF56-Data!AF$98,Data!AF56)</f>
        <v>0.98333333333333339</v>
      </c>
      <c r="AF56" s="9">
        <f>IF(Data!AG56&gt;0,Data!AG56-Data!AG$98,Data!AG56)</f>
        <v>0</v>
      </c>
      <c r="AG56" s="9">
        <f>IF(Data!AH56&gt;0,Data!AH56-Data!AH$98,Data!AH56)</f>
        <v>0</v>
      </c>
      <c r="AH56" s="9">
        <f>IF(Data!AI56&gt;0,Data!AI56-Data!AI$98,Data!AI56)</f>
        <v>0</v>
      </c>
      <c r="AI56" s="9">
        <f>IF(Data!AJ56&gt;0,Data!AJ56-Data!AJ$98,Data!AJ56)</f>
        <v>0.85915492957746498</v>
      </c>
      <c r="AJ56" s="9">
        <f>IF(Data!AK56&gt;0,Data!AK56-Data!AK$98,Data!AK56)</f>
        <v>0</v>
      </c>
      <c r="AK56" s="9">
        <f>IF(Data!AL56&gt;0,Data!AL56-Data!AL$98,Data!AL56)</f>
        <v>0</v>
      </c>
      <c r="AL56" s="9">
        <f>IF(Data!AM56&gt;0,Data!AM56-Data!AM$98,Data!AM56)</f>
        <v>0</v>
      </c>
      <c r="AM56" s="9">
        <f>IF(Data!AN56&gt;0,Data!AN56-Data!AN$98,Data!AN56)</f>
        <v>-1.3698630136985912E-2</v>
      </c>
      <c r="AN56" s="9">
        <f>IF(Data!AO56&gt;0,Data!AO56-Data!AO$98,Data!AO56)</f>
        <v>0.98039215686274517</v>
      </c>
      <c r="AO56" s="9">
        <f>IF(Data!AP56&gt;0,Data!AP56-Data!AP$98,Data!AP56)</f>
        <v>0</v>
      </c>
      <c r="AP56" s="9">
        <f>IF(Data!AR56&gt;0,Data!AR56-Data!AR$98,Data!AR56)</f>
        <v>0</v>
      </c>
      <c r="AQ56" s="9">
        <f>IF(Data!AS56&gt;0,Data!AS56-Data!AS$98,Data!AS56)</f>
        <v>6.1224489795918213E-2</v>
      </c>
      <c r="AR56" s="9">
        <f>IF(Data!AT56&gt;0,Data!AT56-Data!AT$98,Data!AT56)</f>
        <v>0</v>
      </c>
      <c r="AS56" s="9">
        <f>IF(Data!AV56&gt;0,Data!AV56-Data!AV$98,Data!AV56)</f>
        <v>-0.11111111111111072</v>
      </c>
      <c r="AT56" s="9">
        <f>IF(Data!AW56&gt;0,Data!AW56-Data!AW$98,Data!AW56)</f>
        <v>0</v>
      </c>
      <c r="AU56" s="9">
        <f>IF(Data!AX56&gt;0,Data!AX56-Data!AX$98,Data!AX56)</f>
        <v>0</v>
      </c>
      <c r="AV56" s="9">
        <f>IF(Data!AY56&gt;0,Data!AY56-Data!AY$98,Data!AY56)</f>
        <v>0</v>
      </c>
      <c r="AY56" s="47">
        <f t="shared" si="48"/>
        <v>0</v>
      </c>
      <c r="AZ56" s="47">
        <f t="shared" si="49"/>
        <v>0</v>
      </c>
      <c r="BA56" s="47">
        <f t="shared" si="50"/>
        <v>0</v>
      </c>
      <c r="BB56" s="47">
        <f t="shared" si="51"/>
        <v>0</v>
      </c>
      <c r="BC56" s="47">
        <f t="shared" si="52"/>
        <v>0</v>
      </c>
      <c r="BD56" s="47">
        <f t="shared" si="53"/>
        <v>0</v>
      </c>
      <c r="BE56" s="47">
        <f t="shared" si="54"/>
        <v>0</v>
      </c>
      <c r="BF56" s="47">
        <f t="shared" si="55"/>
        <v>0</v>
      </c>
      <c r="BG56" s="47">
        <f t="shared" si="56"/>
        <v>0</v>
      </c>
      <c r="BH56" s="47">
        <f t="shared" si="57"/>
        <v>0</v>
      </c>
      <c r="BI56" s="47">
        <f t="shared" si="58"/>
        <v>0</v>
      </c>
      <c r="BJ56" s="47">
        <f t="shared" si="59"/>
        <v>0</v>
      </c>
      <c r="BK56" s="47">
        <f t="shared" si="60"/>
        <v>0</v>
      </c>
      <c r="BL56" s="47">
        <f t="shared" si="61"/>
        <v>0</v>
      </c>
      <c r="BM56" s="47">
        <f t="shared" si="62"/>
        <v>0</v>
      </c>
      <c r="BN56" s="47">
        <f t="shared" si="63"/>
        <v>0</v>
      </c>
      <c r="BO56" s="47">
        <f t="shared" si="64"/>
        <v>0</v>
      </c>
      <c r="BP56" s="47">
        <f t="shared" si="65"/>
        <v>0</v>
      </c>
      <c r="BQ56" s="47">
        <f t="shared" si="66"/>
        <v>0</v>
      </c>
      <c r="BR56" s="47">
        <f t="shared" si="67"/>
        <v>0</v>
      </c>
      <c r="BS56" s="47">
        <f t="shared" si="68"/>
        <v>0</v>
      </c>
      <c r="BT56" s="47">
        <f t="shared" si="69"/>
        <v>0</v>
      </c>
      <c r="BU56" s="47">
        <f t="shared" si="70"/>
        <v>0</v>
      </c>
      <c r="BV56" s="47">
        <f t="shared" si="71"/>
        <v>0</v>
      </c>
      <c r="BW56" s="47">
        <f t="shared" si="72"/>
        <v>0</v>
      </c>
      <c r="BX56" s="47">
        <f t="shared" si="73"/>
        <v>0</v>
      </c>
      <c r="BY56" s="47">
        <f t="shared" si="74"/>
        <v>0</v>
      </c>
      <c r="BZ56" s="47">
        <f t="shared" si="75"/>
        <v>0</v>
      </c>
      <c r="CA56" s="47">
        <f t="shared" si="76"/>
        <v>0</v>
      </c>
      <c r="CB56" s="47">
        <f t="shared" si="77"/>
        <v>0</v>
      </c>
      <c r="CC56" s="47">
        <f t="shared" si="78"/>
        <v>0</v>
      </c>
      <c r="CD56" s="47">
        <f t="shared" si="79"/>
        <v>0</v>
      </c>
      <c r="CE56" s="47">
        <f t="shared" si="80"/>
        <v>0</v>
      </c>
      <c r="CF56" s="47">
        <f t="shared" si="81"/>
        <v>0</v>
      </c>
      <c r="CG56" s="47">
        <f t="shared" si="82"/>
        <v>0</v>
      </c>
      <c r="CH56" s="47">
        <f t="shared" si="83"/>
        <v>0</v>
      </c>
      <c r="CI56" s="47">
        <f t="shared" si="84"/>
        <v>0</v>
      </c>
      <c r="CJ56" s="47">
        <f t="shared" si="85"/>
        <v>0</v>
      </c>
      <c r="CK56" s="47">
        <f t="shared" si="86"/>
        <v>0</v>
      </c>
      <c r="CL56" s="47">
        <f t="shared" si="87"/>
        <v>0</v>
      </c>
      <c r="CM56" s="47">
        <f t="shared" si="88"/>
        <v>0</v>
      </c>
      <c r="CN56" s="47">
        <f t="shared" si="89"/>
        <v>0</v>
      </c>
      <c r="CO56" s="47">
        <f t="shared" si="90"/>
        <v>0</v>
      </c>
      <c r="CP56" s="47">
        <f t="shared" si="91"/>
        <v>0</v>
      </c>
      <c r="CQ56" s="47">
        <f t="shared" si="92"/>
        <v>0</v>
      </c>
      <c r="CR56" s="47">
        <f t="shared" si="93"/>
        <v>0</v>
      </c>
    </row>
    <row r="57" spans="1:96" ht="15">
      <c r="A57" s="1">
        <v>56</v>
      </c>
      <c r="B57" s="9">
        <f>IF(Data!N57&gt;0,Data!N57-Data!N$98,Data!N57)</f>
        <v>0</v>
      </c>
      <c r="C57" s="9">
        <f>IF(Data!L57&gt;0,Data!L57-Data!L$98,Data!L57)</f>
        <v>1.1818181818181817</v>
      </c>
      <c r="D57" s="9">
        <f>IF(Data!B57&gt;0,Data!B57-Data!B$98,Data!B57)</f>
        <v>0.1186440677966103</v>
      </c>
      <c r="E57" s="9">
        <f>IF(Data!C57&gt;0,Data!C57-Data!C$98,Data!C57)</f>
        <v>0</v>
      </c>
      <c r="F57" s="9">
        <f>IF(Data!D57&gt;0,Data!D57-Data!D$98,Data!D57)</f>
        <v>0</v>
      </c>
      <c r="G57" s="9">
        <f>IF(Data!E57&gt;0,Data!E57-Data!E$98,Data!E57)</f>
        <v>0</v>
      </c>
      <c r="H57" s="9">
        <f>IF(Data!F57&gt;0,Data!F57-Data!F$98,Data!F57)</f>
        <v>-0.89552238805970141</v>
      </c>
      <c r="I57" s="9">
        <f>IF(Data!G57&gt;0,Data!G57-Data!G$98,Data!G57)</f>
        <v>0</v>
      </c>
      <c r="J57" s="9">
        <f>IF(Data!H57&gt;0,Data!H57-Data!H$98,Data!H57)</f>
        <v>0.41463414634146378</v>
      </c>
      <c r="K57" s="9">
        <f>IF(Data!I57&gt;0,Data!I57-Data!I$98,Data!I57)</f>
        <v>0</v>
      </c>
      <c r="L57" s="9">
        <f>IF(Data!J57&gt;0,Data!J57-Data!J$98,Data!J57)</f>
        <v>0</v>
      </c>
      <c r="M57" s="9">
        <f>IF(Data!K57&gt;0,Data!K57-Data!K$98,Data!K57)</f>
        <v>0</v>
      </c>
      <c r="N57" s="9">
        <f>IF(Data!M57&gt;0,Data!M57-Data!M$98,Data!M57)</f>
        <v>-8.4337349397590522E-2</v>
      </c>
      <c r="O57" s="9">
        <f>IF(Data!O57&gt;0,Data!O57-Data!O$98,Data!O57)</f>
        <v>0</v>
      </c>
      <c r="P57" s="9">
        <f>IF(Data!P57&gt;0,Data!P57-Data!P$98,Data!P57)</f>
        <v>0</v>
      </c>
      <c r="Q57" s="9">
        <f>IF(Data!Q57&gt;0,Data!Q57-Data!Q$98,Data!Q57)</f>
        <v>0</v>
      </c>
      <c r="R57" s="9">
        <f>IF(Data!R57&gt;0,Data!R57-Data!R$98,Data!R57)</f>
        <v>0</v>
      </c>
      <c r="S57" s="9">
        <f>IF(Data!T57&gt;0,Data!T57-Data!T$98,Data!T57)</f>
        <v>1.1600000000000001</v>
      </c>
      <c r="T57" s="9">
        <f>IF(Data!U57&gt;0,Data!U57-Data!U$98,Data!U57)</f>
        <v>0.66666666666666696</v>
      </c>
      <c r="U57" s="9">
        <f>IF(Data!V57&gt;0,Data!V57-Data!V$98,Data!V57)</f>
        <v>0.31999999999999984</v>
      </c>
      <c r="V57" s="9">
        <f>IF(Data!W57&gt;0,Data!W57-Data!W$98,Data!W57)</f>
        <v>0</v>
      </c>
      <c r="W57" s="9">
        <f>IF(Data!X57&gt;0,Data!X57-Data!X$98,Data!X57)</f>
        <v>-0.66666666666666652</v>
      </c>
      <c r="X57" s="9">
        <f>IF(Data!Y57&gt;0,Data!Y57-Data!Y$98,Data!Y57)</f>
        <v>0</v>
      </c>
      <c r="Y57" s="9">
        <f>IF(Data!Z57&gt;0,Data!Z57-Data!Z$98,Data!Z57)</f>
        <v>0</v>
      </c>
      <c r="Z57" s="9">
        <f>IF(Data!AA57&gt;0,Data!AA57-Data!AA$98,Data!AA57)</f>
        <v>0.22222222222222232</v>
      </c>
      <c r="AA57" s="9">
        <f>IF(Data!AB57&gt;0,Data!AB57-Data!AB$98,Data!AB57)</f>
        <v>0</v>
      </c>
      <c r="AB57" s="9">
        <f>IF(Data!AC57&gt;0,Data!AC57-Data!AC$98,Data!AC57)</f>
        <v>0</v>
      </c>
      <c r="AC57" s="9">
        <f>IF(Data!AD57&gt;0,Data!AD57-Data!AD$98,Data!AD57)</f>
        <v>0</v>
      </c>
      <c r="AD57" s="9">
        <f>IF(Data!AE57&gt;0,Data!AE57-Data!AE$98,Data!AE57)</f>
        <v>1.074074074074074</v>
      </c>
      <c r="AE57" s="9">
        <f>IF(Data!AF57&gt;0,Data!AF57-Data!AF$98,Data!AF57)</f>
        <v>-1.6666666666666607E-2</v>
      </c>
      <c r="AF57" s="9">
        <f>IF(Data!AG57&gt;0,Data!AG57-Data!AG$98,Data!AG57)</f>
        <v>0</v>
      </c>
      <c r="AG57" s="9">
        <f>IF(Data!AH57&gt;0,Data!AH57-Data!AH$98,Data!AH57)</f>
        <v>0</v>
      </c>
      <c r="AH57" s="9">
        <f>IF(Data!AI57&gt;0,Data!AI57-Data!AI$98,Data!AI57)</f>
        <v>0</v>
      </c>
      <c r="AI57" s="9">
        <f>IF(Data!AJ57&gt;0,Data!AJ57-Data!AJ$98,Data!AJ57)</f>
        <v>-0.14084507042253502</v>
      </c>
      <c r="AJ57" s="9">
        <f>IF(Data!AK57&gt;0,Data!AK57-Data!AK$98,Data!AK57)</f>
        <v>0</v>
      </c>
      <c r="AK57" s="9">
        <f>IF(Data!AL57&gt;0,Data!AL57-Data!AL$98,Data!AL57)</f>
        <v>-0.64999999999999991</v>
      </c>
      <c r="AL57" s="9">
        <f>IF(Data!AM57&gt;0,Data!AM57-Data!AM$98,Data!AM57)</f>
        <v>0</v>
      </c>
      <c r="AM57" s="9">
        <f>IF(Data!AN57&gt;0,Data!AN57-Data!AN$98,Data!AN57)</f>
        <v>-1.0136986301369859</v>
      </c>
      <c r="AN57" s="9">
        <f>IF(Data!AO57&gt;0,Data!AO57-Data!AO$98,Data!AO57)</f>
        <v>0.98039215686274517</v>
      </c>
      <c r="AO57" s="9">
        <f>IF(Data!AP57&gt;0,Data!AP57-Data!AP$98,Data!AP57)</f>
        <v>0</v>
      </c>
      <c r="AP57" s="9">
        <f>IF(Data!AR57&gt;0,Data!AR57-Data!AR$98,Data!AR57)</f>
        <v>-2.1086956521739131</v>
      </c>
      <c r="AQ57" s="9">
        <f>IF(Data!AS57&gt;0,Data!AS57-Data!AS$98,Data!AS57)</f>
        <v>-2.9387755102040818</v>
      </c>
      <c r="AR57" s="9">
        <f>IF(Data!AT57&gt;0,Data!AT57-Data!AT$98,Data!AT57)</f>
        <v>0</v>
      </c>
      <c r="AS57" s="9">
        <f>IF(Data!AV57&gt;0,Data!AV57-Data!AV$98,Data!AV57)</f>
        <v>-0.11111111111111072</v>
      </c>
      <c r="AT57" s="9">
        <f>IF(Data!AW57&gt;0,Data!AW57-Data!AW$98,Data!AW57)</f>
        <v>0</v>
      </c>
      <c r="AU57" s="9">
        <f>IF(Data!AX57&gt;0,Data!AX57-Data!AX$98,Data!AX57)</f>
        <v>-1.2307692307692308</v>
      </c>
      <c r="AV57" s="9">
        <f>IF(Data!AY57&gt;0,Data!AY57-Data!AY$98,Data!AY57)</f>
        <v>-8.3333333333333037E-2</v>
      </c>
      <c r="AY57" s="47">
        <f t="shared" si="48"/>
        <v>0</v>
      </c>
      <c r="AZ57" s="47">
        <f t="shared" si="49"/>
        <v>0</v>
      </c>
      <c r="BA57" s="47">
        <f t="shared" si="50"/>
        <v>0</v>
      </c>
      <c r="BB57" s="47">
        <f t="shared" si="51"/>
        <v>0</v>
      </c>
      <c r="BC57" s="47">
        <f t="shared" si="52"/>
        <v>0</v>
      </c>
      <c r="BD57" s="47">
        <f t="shared" si="53"/>
        <v>0</v>
      </c>
      <c r="BE57" s="47">
        <f t="shared" si="54"/>
        <v>0</v>
      </c>
      <c r="BF57" s="47">
        <f t="shared" si="55"/>
        <v>0</v>
      </c>
      <c r="BG57" s="47">
        <f t="shared" si="56"/>
        <v>0</v>
      </c>
      <c r="BH57" s="47">
        <f t="shared" si="57"/>
        <v>0</v>
      </c>
      <c r="BI57" s="47">
        <f t="shared" si="58"/>
        <v>0</v>
      </c>
      <c r="BJ57" s="47">
        <f t="shared" si="59"/>
        <v>0</v>
      </c>
      <c r="BK57" s="47">
        <f t="shared" si="60"/>
        <v>0</v>
      </c>
      <c r="BL57" s="47">
        <f t="shared" si="61"/>
        <v>0</v>
      </c>
      <c r="BM57" s="47">
        <f t="shared" si="62"/>
        <v>0</v>
      </c>
      <c r="BN57" s="47">
        <f t="shared" si="63"/>
        <v>0</v>
      </c>
      <c r="BO57" s="47">
        <f t="shared" si="64"/>
        <v>0</v>
      </c>
      <c r="BP57" s="47">
        <f t="shared" si="65"/>
        <v>0</v>
      </c>
      <c r="BQ57" s="47">
        <f t="shared" si="66"/>
        <v>0</v>
      </c>
      <c r="BR57" s="47">
        <f t="shared" si="67"/>
        <v>0</v>
      </c>
      <c r="BS57" s="47">
        <f t="shared" si="68"/>
        <v>0</v>
      </c>
      <c r="BT57" s="47">
        <f t="shared" si="69"/>
        <v>0</v>
      </c>
      <c r="BU57" s="47">
        <f t="shared" si="70"/>
        <v>0</v>
      </c>
      <c r="BV57" s="47">
        <f t="shared" si="71"/>
        <v>0</v>
      </c>
      <c r="BW57" s="47">
        <f t="shared" si="72"/>
        <v>0</v>
      </c>
      <c r="BX57" s="47">
        <f t="shared" si="73"/>
        <v>0</v>
      </c>
      <c r="BY57" s="47">
        <f t="shared" si="74"/>
        <v>0</v>
      </c>
      <c r="BZ57" s="47">
        <f t="shared" si="75"/>
        <v>0</v>
      </c>
      <c r="CA57" s="47">
        <f t="shared" si="76"/>
        <v>0</v>
      </c>
      <c r="CB57" s="47">
        <f t="shared" si="77"/>
        <v>0</v>
      </c>
      <c r="CC57" s="47">
        <f t="shared" si="78"/>
        <v>0</v>
      </c>
      <c r="CD57" s="47">
        <f t="shared" si="79"/>
        <v>0</v>
      </c>
      <c r="CE57" s="47">
        <f t="shared" si="80"/>
        <v>0</v>
      </c>
      <c r="CF57" s="47">
        <f t="shared" si="81"/>
        <v>0</v>
      </c>
      <c r="CG57" s="47">
        <f t="shared" si="82"/>
        <v>0</v>
      </c>
      <c r="CH57" s="47">
        <f t="shared" si="83"/>
        <v>0</v>
      </c>
      <c r="CI57" s="47">
        <f t="shared" si="84"/>
        <v>0</v>
      </c>
      <c r="CJ57" s="47">
        <f t="shared" si="85"/>
        <v>0</v>
      </c>
      <c r="CK57" s="47">
        <f t="shared" si="86"/>
        <v>0</v>
      </c>
      <c r="CL57" s="47">
        <f t="shared" si="87"/>
        <v>0</v>
      </c>
      <c r="CM57" s="47">
        <f t="shared" si="88"/>
        <v>0</v>
      </c>
      <c r="CN57" s="47">
        <f t="shared" si="89"/>
        <v>0</v>
      </c>
      <c r="CO57" s="47">
        <f t="shared" si="90"/>
        <v>0</v>
      </c>
      <c r="CP57" s="47">
        <f t="shared" si="91"/>
        <v>0</v>
      </c>
      <c r="CQ57" s="47">
        <f t="shared" si="92"/>
        <v>0</v>
      </c>
      <c r="CR57" s="47">
        <f t="shared" si="93"/>
        <v>0</v>
      </c>
    </row>
    <row r="58" spans="1:96" ht="15">
      <c r="A58" s="1">
        <v>57</v>
      </c>
      <c r="B58" s="9">
        <f>IF(Data!N58&gt;0,Data!N58-Data!N$98,Data!N58)</f>
        <v>0.6956521739130439</v>
      </c>
      <c r="C58" s="9">
        <f>IF(Data!L58&gt;0,Data!L58-Data!L$98,Data!L58)</f>
        <v>0</v>
      </c>
      <c r="D58" s="9">
        <f>IF(Data!B58&gt;0,Data!B58-Data!B$98,Data!B58)</f>
        <v>0</v>
      </c>
      <c r="E58" s="9">
        <f>IF(Data!C58&gt;0,Data!C58-Data!C$98,Data!C58)</f>
        <v>0</v>
      </c>
      <c r="F58" s="9">
        <f>IF(Data!D58&gt;0,Data!D58-Data!D$98,Data!D58)</f>
        <v>0</v>
      </c>
      <c r="G58" s="9">
        <f>IF(Data!E58&gt;0,Data!E58-Data!E$98,Data!E58)</f>
        <v>0.92682926829268286</v>
      </c>
      <c r="H58" s="9">
        <f>IF(Data!F58&gt;0,Data!F58-Data!F$98,Data!F58)</f>
        <v>1.1044776119402986</v>
      </c>
      <c r="I58" s="9">
        <f>IF(Data!G58&gt;0,Data!G58-Data!G$98,Data!G58)</f>
        <v>0</v>
      </c>
      <c r="J58" s="9">
        <f>IF(Data!H58&gt;0,Data!H58-Data!H$98,Data!H58)</f>
        <v>0.41463414634146378</v>
      </c>
      <c r="K58" s="9">
        <f>IF(Data!I58&gt;0,Data!I58-Data!I$98,Data!I58)</f>
        <v>0</v>
      </c>
      <c r="L58" s="9">
        <f>IF(Data!J58&gt;0,Data!J58-Data!J$98,Data!J58)</f>
        <v>0</v>
      </c>
      <c r="M58" s="9">
        <f>IF(Data!K58&gt;0,Data!K58-Data!K$98,Data!K58)</f>
        <v>0</v>
      </c>
      <c r="N58" s="9">
        <f>IF(Data!M58&gt;0,Data!M58-Data!M$98,Data!M58)</f>
        <v>0.91566265060240948</v>
      </c>
      <c r="O58" s="9">
        <f>IF(Data!O58&gt;0,Data!O58-Data!O$98,Data!O58)</f>
        <v>0</v>
      </c>
      <c r="P58" s="9">
        <f>IF(Data!P58&gt;0,Data!P58-Data!P$98,Data!P58)</f>
        <v>0</v>
      </c>
      <c r="Q58" s="9">
        <f>IF(Data!Q58&gt;0,Data!Q58-Data!Q$98,Data!Q58)</f>
        <v>0.97435897435897445</v>
      </c>
      <c r="R58" s="9">
        <f>IF(Data!R58&gt;0,Data!R58-Data!R$98,Data!R58)</f>
        <v>1.2857142857142856</v>
      </c>
      <c r="S58" s="9">
        <f>IF(Data!T58&gt;0,Data!T58-Data!T$98,Data!T58)</f>
        <v>0</v>
      </c>
      <c r="T58" s="9">
        <f>IF(Data!U58&gt;0,Data!U58-Data!U$98,Data!U58)</f>
        <v>0</v>
      </c>
      <c r="U58" s="9">
        <f>IF(Data!V58&gt;0,Data!V58-Data!V$98,Data!V58)</f>
        <v>0</v>
      </c>
      <c r="V58" s="9">
        <f>IF(Data!W58&gt;0,Data!W58-Data!W$98,Data!W58)</f>
        <v>0</v>
      </c>
      <c r="W58" s="9">
        <f>IF(Data!X58&gt;0,Data!X58-Data!X$98,Data!X58)</f>
        <v>-2.6666666666666665</v>
      </c>
      <c r="X58" s="9">
        <f>IF(Data!Y58&gt;0,Data!Y58-Data!Y$98,Data!Y58)</f>
        <v>0.83333333333333304</v>
      </c>
      <c r="Y58" s="9">
        <f>IF(Data!Z58&gt;0,Data!Z58-Data!Z$98,Data!Z58)</f>
        <v>0</v>
      </c>
      <c r="Z58" s="9">
        <f>IF(Data!AA58&gt;0,Data!AA58-Data!AA$98,Data!AA58)</f>
        <v>0.22222222222222232</v>
      </c>
      <c r="AA58" s="9">
        <f>IF(Data!AB58&gt;0,Data!AB58-Data!AB$98,Data!AB58)</f>
        <v>0</v>
      </c>
      <c r="AB58" s="9">
        <f>IF(Data!AC58&gt;0,Data!AC58-Data!AC$98,Data!AC58)</f>
        <v>0.29411764705882337</v>
      </c>
      <c r="AC58" s="9">
        <f>IF(Data!AD58&gt;0,Data!AD58-Data!AD$98,Data!AD58)</f>
        <v>0.83333333333333304</v>
      </c>
      <c r="AD58" s="9">
        <f>IF(Data!AE58&gt;0,Data!AE58-Data!AE$98,Data!AE58)</f>
        <v>0</v>
      </c>
      <c r="AE58" s="9">
        <f>IF(Data!AF58&gt;0,Data!AF58-Data!AF$98,Data!AF58)</f>
        <v>0.98333333333333339</v>
      </c>
      <c r="AF58" s="9">
        <f>IF(Data!AG58&gt;0,Data!AG58-Data!AG$98,Data!AG58)</f>
        <v>-9.8039215686274161E-2</v>
      </c>
      <c r="AG58" s="9">
        <f>IF(Data!AH58&gt;0,Data!AH58-Data!AH$98,Data!AH58)</f>
        <v>0</v>
      </c>
      <c r="AH58" s="9">
        <f>IF(Data!AI58&gt;0,Data!AI58-Data!AI$98,Data!AI58)</f>
        <v>0</v>
      </c>
      <c r="AI58" s="9">
        <f>IF(Data!AJ58&gt;0,Data!AJ58-Data!AJ$98,Data!AJ58)</f>
        <v>-1.140845070422535</v>
      </c>
      <c r="AJ58" s="9">
        <f>IF(Data!AK58&gt;0,Data!AK58-Data!AK$98,Data!AK58)</f>
        <v>0</v>
      </c>
      <c r="AK58" s="9">
        <f>IF(Data!AL58&gt;0,Data!AL58-Data!AL$98,Data!AL58)</f>
        <v>0</v>
      </c>
      <c r="AL58" s="9">
        <f>IF(Data!AM58&gt;0,Data!AM58-Data!AM$98,Data!AM58)</f>
        <v>0</v>
      </c>
      <c r="AM58" s="9">
        <f>IF(Data!AN58&gt;0,Data!AN58-Data!AN$98,Data!AN58)</f>
        <v>-1.3698630136985912E-2</v>
      </c>
      <c r="AN58" s="9">
        <f>IF(Data!AO58&gt;0,Data!AO58-Data!AO$98,Data!AO58)</f>
        <v>0</v>
      </c>
      <c r="AO58" s="9">
        <f>IF(Data!AP58&gt;0,Data!AP58-Data!AP$98,Data!AP58)</f>
        <v>0.92105263157894779</v>
      </c>
      <c r="AP58" s="9">
        <f>IF(Data!AR58&gt;0,Data!AR58-Data!AR$98,Data!AR58)</f>
        <v>-0.10869565217391308</v>
      </c>
      <c r="AQ58" s="9">
        <f>IF(Data!AS58&gt;0,Data!AS58-Data!AS$98,Data!AS58)</f>
        <v>0</v>
      </c>
      <c r="AR58" s="9">
        <f>IF(Data!AT58&gt;0,Data!AT58-Data!AT$98,Data!AT58)</f>
        <v>0</v>
      </c>
      <c r="AS58" s="9">
        <f>IF(Data!AV58&gt;0,Data!AV58-Data!AV$98,Data!AV58)</f>
        <v>0.88888888888888928</v>
      </c>
      <c r="AT58" s="9">
        <f>IF(Data!AW58&gt;0,Data!AW58-Data!AW$98,Data!AW58)</f>
        <v>0</v>
      </c>
      <c r="AU58" s="9">
        <f>IF(Data!AX58&gt;0,Data!AX58-Data!AX$98,Data!AX58)</f>
        <v>0</v>
      </c>
      <c r="AV58" s="9">
        <f>IF(Data!AY58&gt;0,Data!AY58-Data!AY$98,Data!AY58)</f>
        <v>0</v>
      </c>
      <c r="AY58" s="47">
        <f t="shared" si="48"/>
        <v>0</v>
      </c>
      <c r="AZ58" s="47">
        <f t="shared" si="49"/>
        <v>0</v>
      </c>
      <c r="BA58" s="47">
        <f t="shared" si="50"/>
        <v>0</v>
      </c>
      <c r="BB58" s="47">
        <f t="shared" si="51"/>
        <v>0</v>
      </c>
      <c r="BC58" s="47">
        <f t="shared" si="52"/>
        <v>0.64475079533404067</v>
      </c>
      <c r="BD58" s="47">
        <f t="shared" si="53"/>
        <v>0.768332251784556</v>
      </c>
      <c r="BE58" s="47">
        <f t="shared" si="54"/>
        <v>0</v>
      </c>
      <c r="BF58" s="47">
        <f t="shared" si="55"/>
        <v>0.28844114528101844</v>
      </c>
      <c r="BG58" s="47">
        <f t="shared" si="56"/>
        <v>0</v>
      </c>
      <c r="BH58" s="47">
        <f t="shared" si="57"/>
        <v>0</v>
      </c>
      <c r="BI58" s="47">
        <f t="shared" si="58"/>
        <v>0</v>
      </c>
      <c r="BJ58" s="47">
        <f t="shared" si="59"/>
        <v>0.63698271346254609</v>
      </c>
      <c r="BK58" s="47">
        <f t="shared" si="60"/>
        <v>0</v>
      </c>
      <c r="BL58" s="47">
        <f t="shared" si="61"/>
        <v>0</v>
      </c>
      <c r="BM58" s="47">
        <f t="shared" si="62"/>
        <v>0.67781493868450438</v>
      </c>
      <c r="BN58" s="47">
        <f t="shared" si="63"/>
        <v>0.89440993788819922</v>
      </c>
      <c r="BO58" s="47">
        <f t="shared" si="64"/>
        <v>0</v>
      </c>
      <c r="BP58" s="47">
        <f t="shared" si="65"/>
        <v>0</v>
      </c>
      <c r="BQ58" s="47">
        <f t="shared" si="66"/>
        <v>0</v>
      </c>
      <c r="BR58" s="47">
        <f t="shared" si="67"/>
        <v>0</v>
      </c>
      <c r="BS58" s="47">
        <f t="shared" si="68"/>
        <v>-1.8550724637681171</v>
      </c>
      <c r="BT58" s="47">
        <f t="shared" si="69"/>
        <v>0.57971014492753636</v>
      </c>
      <c r="BU58" s="47">
        <f t="shared" si="70"/>
        <v>0</v>
      </c>
      <c r="BV58" s="47">
        <f t="shared" si="71"/>
        <v>0.15458937198067649</v>
      </c>
      <c r="BW58" s="47">
        <f t="shared" si="72"/>
        <v>0</v>
      </c>
      <c r="BX58" s="47">
        <f t="shared" si="73"/>
        <v>0.20460358056265987</v>
      </c>
      <c r="BY58" s="47">
        <f t="shared" si="74"/>
        <v>0.57971014492753636</v>
      </c>
      <c r="BZ58" s="47">
        <f t="shared" si="75"/>
        <v>0</v>
      </c>
      <c r="CA58" s="47">
        <f t="shared" si="76"/>
        <v>0.68405797101449317</v>
      </c>
      <c r="CB58" s="47">
        <f t="shared" si="77"/>
        <v>-6.8201193520886411E-2</v>
      </c>
      <c r="CC58" s="47">
        <f t="shared" si="78"/>
        <v>0</v>
      </c>
      <c r="CD58" s="47">
        <f t="shared" si="79"/>
        <v>0</v>
      </c>
      <c r="CE58" s="47">
        <f t="shared" si="80"/>
        <v>-0.79363135333741619</v>
      </c>
      <c r="CF58" s="47">
        <f t="shared" si="81"/>
        <v>0</v>
      </c>
      <c r="CG58" s="47">
        <f t="shared" si="82"/>
        <v>0</v>
      </c>
      <c r="CH58" s="47">
        <f t="shared" si="83"/>
        <v>0</v>
      </c>
      <c r="CI58" s="47">
        <f t="shared" si="84"/>
        <v>-9.5294818344249885E-3</v>
      </c>
      <c r="CJ58" s="47">
        <f t="shared" si="85"/>
        <v>0</v>
      </c>
      <c r="CK58" s="47">
        <f t="shared" si="86"/>
        <v>0.64073226544622497</v>
      </c>
      <c r="CL58" s="47">
        <f t="shared" si="87"/>
        <v>-7.5614366729678709E-2</v>
      </c>
      <c r="CM58" s="47">
        <f t="shared" si="88"/>
        <v>0</v>
      </c>
      <c r="CN58" s="47">
        <f t="shared" si="89"/>
        <v>0</v>
      </c>
      <c r="CO58" s="47">
        <f t="shared" si="90"/>
        <v>0.61835748792270595</v>
      </c>
      <c r="CP58" s="47">
        <f t="shared" si="91"/>
        <v>0</v>
      </c>
      <c r="CQ58" s="47">
        <f t="shared" si="92"/>
        <v>0</v>
      </c>
      <c r="CR58" s="47">
        <f t="shared" si="93"/>
        <v>0</v>
      </c>
    </row>
    <row r="59" spans="1:96" ht="15">
      <c r="A59" s="1">
        <v>58</v>
      </c>
      <c r="B59" s="9">
        <f>IF(Data!N59&gt;0,Data!N59-Data!N$98,Data!N59)</f>
        <v>0</v>
      </c>
      <c r="C59" s="9">
        <f>IF(Data!L59&gt;0,Data!L59-Data!L$98,Data!L59)</f>
        <v>0</v>
      </c>
      <c r="D59" s="9">
        <f>IF(Data!B59&gt;0,Data!B59-Data!B$98,Data!B59)</f>
        <v>0</v>
      </c>
      <c r="E59" s="9">
        <f>IF(Data!C59&gt;0,Data!C59-Data!C$98,Data!C59)</f>
        <v>0</v>
      </c>
      <c r="F59" s="9">
        <f>IF(Data!D59&gt;0,Data!D59-Data!D$98,Data!D59)</f>
        <v>0</v>
      </c>
      <c r="G59" s="9">
        <f>IF(Data!E59&gt;0,Data!E59-Data!E$98,Data!E59)</f>
        <v>0</v>
      </c>
      <c r="H59" s="9">
        <f>IF(Data!F59&gt;0,Data!F59-Data!F$98,Data!F59)</f>
        <v>0</v>
      </c>
      <c r="I59" s="9">
        <f>IF(Data!G59&gt;0,Data!G59-Data!G$98,Data!G59)</f>
        <v>0</v>
      </c>
      <c r="J59" s="9">
        <f>IF(Data!H59&gt;0,Data!H59-Data!H$98,Data!H59)</f>
        <v>0.41463414634146378</v>
      </c>
      <c r="K59" s="9">
        <f>IF(Data!I59&gt;0,Data!I59-Data!I$98,Data!I59)</f>
        <v>0</v>
      </c>
      <c r="L59" s="9">
        <f>IF(Data!J59&gt;0,Data!J59-Data!J$98,Data!J59)</f>
        <v>0</v>
      </c>
      <c r="M59" s="9">
        <f>IF(Data!K59&gt;0,Data!K59-Data!K$98,Data!K59)</f>
        <v>0</v>
      </c>
      <c r="N59" s="9">
        <f>IF(Data!M59&gt;0,Data!M59-Data!M$98,Data!M59)</f>
        <v>0</v>
      </c>
      <c r="O59" s="9">
        <f>IF(Data!O59&gt;0,Data!O59-Data!O$98,Data!O59)</f>
        <v>0</v>
      </c>
      <c r="P59" s="9">
        <f>IF(Data!P59&gt;0,Data!P59-Data!P$98,Data!P59)</f>
        <v>1.4545454545454546</v>
      </c>
      <c r="Q59" s="9">
        <f>IF(Data!Q59&gt;0,Data!Q59-Data!Q$98,Data!Q59)</f>
        <v>0</v>
      </c>
      <c r="R59" s="9">
        <f>IF(Data!R59&gt;0,Data!R59-Data!R$98,Data!R59)</f>
        <v>0</v>
      </c>
      <c r="S59" s="9">
        <f>IF(Data!T59&gt;0,Data!T59-Data!T$98,Data!T59)</f>
        <v>0</v>
      </c>
      <c r="T59" s="9">
        <f>IF(Data!U59&gt;0,Data!U59-Data!U$98,Data!U59)</f>
        <v>0</v>
      </c>
      <c r="U59" s="9">
        <f>IF(Data!V59&gt;0,Data!V59-Data!V$98,Data!V59)</f>
        <v>0</v>
      </c>
      <c r="V59" s="9">
        <f>IF(Data!W59&gt;0,Data!W59-Data!W$98,Data!W59)</f>
        <v>0</v>
      </c>
      <c r="W59" s="9">
        <f>IF(Data!X59&gt;0,Data!X59-Data!X$98,Data!X59)</f>
        <v>0</v>
      </c>
      <c r="X59" s="9">
        <f>IF(Data!Y59&gt;0,Data!Y59-Data!Y$98,Data!Y59)</f>
        <v>0</v>
      </c>
      <c r="Y59" s="9">
        <f>IF(Data!Z59&gt;0,Data!Z59-Data!Z$98,Data!Z59)</f>
        <v>0</v>
      </c>
      <c r="Z59" s="9">
        <f>IF(Data!AA59&gt;0,Data!AA59-Data!AA$98,Data!AA59)</f>
        <v>0</v>
      </c>
      <c r="AA59" s="9">
        <f>IF(Data!AB59&gt;0,Data!AB59-Data!AB$98,Data!AB59)</f>
        <v>0</v>
      </c>
      <c r="AB59" s="9">
        <f>IF(Data!AC59&gt;0,Data!AC59-Data!AC$98,Data!AC59)</f>
        <v>0</v>
      </c>
      <c r="AC59" s="9">
        <f>IF(Data!AD59&gt;0,Data!AD59-Data!AD$98,Data!AD59)</f>
        <v>0</v>
      </c>
      <c r="AD59" s="9">
        <f>IF(Data!AE59&gt;0,Data!AE59-Data!AE$98,Data!AE59)</f>
        <v>0</v>
      </c>
      <c r="AE59" s="9">
        <f>IF(Data!AF59&gt;0,Data!AF59-Data!AF$98,Data!AF59)</f>
        <v>0</v>
      </c>
      <c r="AF59" s="9">
        <f>IF(Data!AG59&gt;0,Data!AG59-Data!AG$98,Data!AG59)</f>
        <v>0.90196078431372584</v>
      </c>
      <c r="AG59" s="9">
        <f>IF(Data!AH59&gt;0,Data!AH59-Data!AH$98,Data!AH59)</f>
        <v>0</v>
      </c>
      <c r="AH59" s="9">
        <f>IF(Data!AI59&gt;0,Data!AI59-Data!AI$98,Data!AI59)</f>
        <v>0</v>
      </c>
      <c r="AI59" s="9">
        <f>IF(Data!AJ59&gt;0,Data!AJ59-Data!AJ$98,Data!AJ59)</f>
        <v>0</v>
      </c>
      <c r="AJ59" s="9">
        <f>IF(Data!AK59&gt;0,Data!AK59-Data!AK$98,Data!AK59)</f>
        <v>0</v>
      </c>
      <c r="AK59" s="9">
        <f>IF(Data!AL59&gt;0,Data!AL59-Data!AL$98,Data!AL59)</f>
        <v>0</v>
      </c>
      <c r="AL59" s="9">
        <f>IF(Data!AM59&gt;0,Data!AM59-Data!AM$98,Data!AM59)</f>
        <v>0</v>
      </c>
      <c r="AM59" s="9">
        <f>IF(Data!AN59&gt;0,Data!AN59-Data!AN$98,Data!AN59)</f>
        <v>0</v>
      </c>
      <c r="AN59" s="9">
        <f>IF(Data!AO59&gt;0,Data!AO59-Data!AO$98,Data!AO59)</f>
        <v>0</v>
      </c>
      <c r="AO59" s="9">
        <f>IF(Data!AP59&gt;0,Data!AP59-Data!AP$98,Data!AP59)</f>
        <v>0</v>
      </c>
      <c r="AP59" s="9">
        <f>IF(Data!AR59&gt;0,Data!AR59-Data!AR$98,Data!AR59)</f>
        <v>0</v>
      </c>
      <c r="AQ59" s="9">
        <f>IF(Data!AS59&gt;0,Data!AS59-Data!AS$98,Data!AS59)</f>
        <v>0</v>
      </c>
      <c r="AR59" s="9">
        <f>IF(Data!AT59&gt;0,Data!AT59-Data!AT$98,Data!AT59)</f>
        <v>0</v>
      </c>
      <c r="AS59" s="9">
        <f>IF(Data!AV59&gt;0,Data!AV59-Data!AV$98,Data!AV59)</f>
        <v>0.88888888888888928</v>
      </c>
      <c r="AT59" s="9">
        <f>IF(Data!AW59&gt;0,Data!AW59-Data!AW$98,Data!AW59)</f>
        <v>0</v>
      </c>
      <c r="AU59" s="9">
        <f>IF(Data!AX59&gt;0,Data!AX59-Data!AX$98,Data!AX59)</f>
        <v>0</v>
      </c>
      <c r="AV59" s="9">
        <f>IF(Data!AY59&gt;0,Data!AY59-Data!AY$98,Data!AY59)</f>
        <v>0</v>
      </c>
      <c r="AY59" s="47">
        <f t="shared" si="48"/>
        <v>0</v>
      </c>
      <c r="AZ59" s="47">
        <f t="shared" si="49"/>
        <v>0</v>
      </c>
      <c r="BA59" s="47">
        <f t="shared" si="50"/>
        <v>0</v>
      </c>
      <c r="BB59" s="47">
        <f t="shared" si="51"/>
        <v>0</v>
      </c>
      <c r="BC59" s="47">
        <f t="shared" si="52"/>
        <v>0</v>
      </c>
      <c r="BD59" s="47">
        <f t="shared" si="53"/>
        <v>0</v>
      </c>
      <c r="BE59" s="47">
        <f t="shared" si="54"/>
        <v>0</v>
      </c>
      <c r="BF59" s="47">
        <f t="shared" si="55"/>
        <v>0</v>
      </c>
      <c r="BG59" s="47">
        <f t="shared" si="56"/>
        <v>0</v>
      </c>
      <c r="BH59" s="47">
        <f t="shared" si="57"/>
        <v>0</v>
      </c>
      <c r="BI59" s="47">
        <f t="shared" si="58"/>
        <v>0</v>
      </c>
      <c r="BJ59" s="47">
        <f t="shared" si="59"/>
        <v>0</v>
      </c>
      <c r="BK59" s="47">
        <f t="shared" si="60"/>
        <v>0</v>
      </c>
      <c r="BL59" s="47">
        <f t="shared" si="61"/>
        <v>0</v>
      </c>
      <c r="BM59" s="47">
        <f t="shared" si="62"/>
        <v>0</v>
      </c>
      <c r="BN59" s="47">
        <f t="shared" si="63"/>
        <v>0</v>
      </c>
      <c r="BO59" s="47">
        <f t="shared" si="64"/>
        <v>0</v>
      </c>
      <c r="BP59" s="47">
        <f t="shared" si="65"/>
        <v>0</v>
      </c>
      <c r="BQ59" s="47">
        <f t="shared" si="66"/>
        <v>0</v>
      </c>
      <c r="BR59" s="47">
        <f t="shared" si="67"/>
        <v>0</v>
      </c>
      <c r="BS59" s="47">
        <f t="shared" si="68"/>
        <v>0</v>
      </c>
      <c r="BT59" s="47">
        <f t="shared" si="69"/>
        <v>0</v>
      </c>
      <c r="BU59" s="47">
        <f t="shared" si="70"/>
        <v>0</v>
      </c>
      <c r="BV59" s="47">
        <f t="shared" si="71"/>
        <v>0</v>
      </c>
      <c r="BW59" s="47">
        <f t="shared" si="72"/>
        <v>0</v>
      </c>
      <c r="BX59" s="47">
        <f t="shared" si="73"/>
        <v>0</v>
      </c>
      <c r="BY59" s="47">
        <f t="shared" si="74"/>
        <v>0</v>
      </c>
      <c r="BZ59" s="47">
        <f t="shared" si="75"/>
        <v>0</v>
      </c>
      <c r="CA59" s="47">
        <f t="shared" si="76"/>
        <v>0</v>
      </c>
      <c r="CB59" s="47">
        <f t="shared" si="77"/>
        <v>0</v>
      </c>
      <c r="CC59" s="47">
        <f t="shared" si="78"/>
        <v>0</v>
      </c>
      <c r="CD59" s="47">
        <f t="shared" si="79"/>
        <v>0</v>
      </c>
      <c r="CE59" s="47">
        <f t="shared" si="80"/>
        <v>0</v>
      </c>
      <c r="CF59" s="47">
        <f t="shared" si="81"/>
        <v>0</v>
      </c>
      <c r="CG59" s="47">
        <f t="shared" si="82"/>
        <v>0</v>
      </c>
      <c r="CH59" s="47">
        <f t="shared" si="83"/>
        <v>0</v>
      </c>
      <c r="CI59" s="47">
        <f t="shared" si="84"/>
        <v>0</v>
      </c>
      <c r="CJ59" s="47">
        <f t="shared" si="85"/>
        <v>0</v>
      </c>
      <c r="CK59" s="47">
        <f t="shared" si="86"/>
        <v>0</v>
      </c>
      <c r="CL59" s="47">
        <f t="shared" si="87"/>
        <v>0</v>
      </c>
      <c r="CM59" s="47">
        <f t="shared" si="88"/>
        <v>0</v>
      </c>
      <c r="CN59" s="47">
        <f t="shared" si="89"/>
        <v>0</v>
      </c>
      <c r="CO59" s="47">
        <f t="shared" si="90"/>
        <v>0</v>
      </c>
      <c r="CP59" s="47">
        <f t="shared" si="91"/>
        <v>0</v>
      </c>
      <c r="CQ59" s="47">
        <f t="shared" si="92"/>
        <v>0</v>
      </c>
      <c r="CR59" s="47">
        <f t="shared" si="93"/>
        <v>0</v>
      </c>
    </row>
    <row r="60" spans="1:96" ht="15">
      <c r="A60" s="1">
        <v>59</v>
      </c>
      <c r="B60" s="9">
        <f>IF(Data!N60&gt;0,Data!N60-Data!N$98,Data!N60)</f>
        <v>0</v>
      </c>
      <c r="C60" s="9">
        <f>IF(Data!L60&gt;0,Data!L60-Data!L$98,Data!L60)</f>
        <v>0</v>
      </c>
      <c r="D60" s="9">
        <f>IF(Data!B60&gt;0,Data!B60-Data!B$98,Data!B60)</f>
        <v>0</v>
      </c>
      <c r="E60" s="9">
        <f>IF(Data!C60&gt;0,Data!C60-Data!C$98,Data!C60)</f>
        <v>0</v>
      </c>
      <c r="F60" s="9">
        <f>IF(Data!D60&gt;0,Data!D60-Data!D$98,Data!D60)</f>
        <v>0</v>
      </c>
      <c r="G60" s="9">
        <f>IF(Data!E60&gt;0,Data!E60-Data!E$98,Data!E60)</f>
        <v>0</v>
      </c>
      <c r="H60" s="9">
        <f>IF(Data!F60&gt;0,Data!F60-Data!F$98,Data!F60)</f>
        <v>0</v>
      </c>
      <c r="I60" s="9">
        <f>IF(Data!G60&gt;0,Data!G60-Data!G$98,Data!G60)</f>
        <v>0</v>
      </c>
      <c r="J60" s="9">
        <f>IF(Data!H60&gt;0,Data!H60-Data!H$98,Data!H60)</f>
        <v>0.41463414634146378</v>
      </c>
      <c r="K60" s="9">
        <f>IF(Data!I60&gt;0,Data!I60-Data!I$98,Data!I60)</f>
        <v>0</v>
      </c>
      <c r="L60" s="9">
        <f>IF(Data!J60&gt;0,Data!J60-Data!J$98,Data!J60)</f>
        <v>0</v>
      </c>
      <c r="M60" s="9">
        <f>IF(Data!K60&gt;0,Data!K60-Data!K$98,Data!K60)</f>
        <v>0</v>
      </c>
      <c r="N60" s="9">
        <f>IF(Data!M60&gt;0,Data!M60-Data!M$98,Data!M60)</f>
        <v>0.91566265060240948</v>
      </c>
      <c r="O60" s="9">
        <f>IF(Data!O60&gt;0,Data!O60-Data!O$98,Data!O60)</f>
        <v>0</v>
      </c>
      <c r="P60" s="9">
        <f>IF(Data!P60&gt;0,Data!P60-Data!P$98,Data!P60)</f>
        <v>0</v>
      </c>
      <c r="Q60" s="9">
        <f>IF(Data!Q60&gt;0,Data!Q60-Data!Q$98,Data!Q60)</f>
        <v>0</v>
      </c>
      <c r="R60" s="9">
        <f>IF(Data!R60&gt;0,Data!R60-Data!R$98,Data!R60)</f>
        <v>0</v>
      </c>
      <c r="S60" s="9">
        <f>IF(Data!T60&gt;0,Data!T60-Data!T$98,Data!T60)</f>
        <v>0</v>
      </c>
      <c r="T60" s="9">
        <f>IF(Data!U60&gt;0,Data!U60-Data!U$98,Data!U60)</f>
        <v>0.66666666666666696</v>
      </c>
      <c r="U60" s="9">
        <f>IF(Data!V60&gt;0,Data!V60-Data!V$98,Data!V60)</f>
        <v>0.31999999999999984</v>
      </c>
      <c r="V60" s="9">
        <f>IF(Data!W60&gt;0,Data!W60-Data!W$98,Data!W60)</f>
        <v>0</v>
      </c>
      <c r="W60" s="9">
        <f>IF(Data!X60&gt;0,Data!X60-Data!X$98,Data!X60)</f>
        <v>0</v>
      </c>
      <c r="X60" s="9">
        <f>IF(Data!Y60&gt;0,Data!Y60-Data!Y$98,Data!Y60)</f>
        <v>0</v>
      </c>
      <c r="Y60" s="9">
        <f>IF(Data!Z60&gt;0,Data!Z60-Data!Z$98,Data!Z60)</f>
        <v>0</v>
      </c>
      <c r="Z60" s="9">
        <f>IF(Data!AA60&gt;0,Data!AA60-Data!AA$98,Data!AA60)</f>
        <v>0</v>
      </c>
      <c r="AA60" s="9">
        <f>IF(Data!AB60&gt;0,Data!AB60-Data!AB$98,Data!AB60)</f>
        <v>0</v>
      </c>
      <c r="AB60" s="9">
        <f>IF(Data!AC60&gt;0,Data!AC60-Data!AC$98,Data!AC60)</f>
        <v>0</v>
      </c>
      <c r="AC60" s="9">
        <f>IF(Data!AD60&gt;0,Data!AD60-Data!AD$98,Data!AD60)</f>
        <v>0</v>
      </c>
      <c r="AD60" s="9">
        <f>IF(Data!AE60&gt;0,Data!AE60-Data!AE$98,Data!AE60)</f>
        <v>0</v>
      </c>
      <c r="AE60" s="9">
        <f>IF(Data!AF60&gt;0,Data!AF60-Data!AF$98,Data!AF60)</f>
        <v>-1.6666666666666607E-2</v>
      </c>
      <c r="AF60" s="9">
        <f>IF(Data!AG60&gt;0,Data!AG60-Data!AG$98,Data!AG60)</f>
        <v>0</v>
      </c>
      <c r="AG60" s="9">
        <f>IF(Data!AH60&gt;0,Data!AH60-Data!AH$98,Data!AH60)</f>
        <v>0</v>
      </c>
      <c r="AH60" s="9">
        <f>IF(Data!AI60&gt;0,Data!AI60-Data!AI$98,Data!AI60)</f>
        <v>0</v>
      </c>
      <c r="AI60" s="9">
        <f>IF(Data!AJ60&gt;0,Data!AJ60-Data!AJ$98,Data!AJ60)</f>
        <v>0.85915492957746498</v>
      </c>
      <c r="AJ60" s="9">
        <f>IF(Data!AK60&gt;0,Data!AK60-Data!AK$98,Data!AK60)</f>
        <v>0</v>
      </c>
      <c r="AK60" s="9">
        <f>IF(Data!AL60&gt;0,Data!AL60-Data!AL$98,Data!AL60)</f>
        <v>0</v>
      </c>
      <c r="AL60" s="9">
        <f>IF(Data!AM60&gt;0,Data!AM60-Data!AM$98,Data!AM60)</f>
        <v>0</v>
      </c>
      <c r="AM60" s="9">
        <f>IF(Data!AN60&gt;0,Data!AN60-Data!AN$98,Data!AN60)</f>
        <v>0</v>
      </c>
      <c r="AN60" s="9">
        <f>IF(Data!AO60&gt;0,Data!AO60-Data!AO$98,Data!AO60)</f>
        <v>0</v>
      </c>
      <c r="AO60" s="9">
        <f>IF(Data!AP60&gt;0,Data!AP60-Data!AP$98,Data!AP60)</f>
        <v>0</v>
      </c>
      <c r="AP60" s="9">
        <f>IF(Data!AR60&gt;0,Data!AR60-Data!AR$98,Data!AR60)</f>
        <v>-0.10869565217391308</v>
      </c>
      <c r="AQ60" s="9">
        <f>IF(Data!AS60&gt;0,Data!AS60-Data!AS$98,Data!AS60)</f>
        <v>1.0612244897959182</v>
      </c>
      <c r="AR60" s="9">
        <f>IF(Data!AT60&gt;0,Data!AT60-Data!AT$98,Data!AT60)</f>
        <v>0</v>
      </c>
      <c r="AS60" s="9">
        <f>IF(Data!AV60&gt;0,Data!AV60-Data!AV$98,Data!AV60)</f>
        <v>0</v>
      </c>
      <c r="AT60" s="9">
        <f>IF(Data!AW60&gt;0,Data!AW60-Data!AW$98,Data!AW60)</f>
        <v>0</v>
      </c>
      <c r="AU60" s="9">
        <f>IF(Data!AX60&gt;0,Data!AX60-Data!AX$98,Data!AX60)</f>
        <v>-0.23076923076923084</v>
      </c>
      <c r="AV60" s="9">
        <f>IF(Data!AY60&gt;0,Data!AY60-Data!AY$98,Data!AY60)</f>
        <v>0</v>
      </c>
      <c r="AY60" s="47">
        <f t="shared" si="48"/>
        <v>0</v>
      </c>
      <c r="AZ60" s="47">
        <f t="shared" si="49"/>
        <v>0</v>
      </c>
      <c r="BA60" s="47">
        <f t="shared" si="50"/>
        <v>0</v>
      </c>
      <c r="BB60" s="47">
        <f t="shared" si="51"/>
        <v>0</v>
      </c>
      <c r="BC60" s="47">
        <f t="shared" si="52"/>
        <v>0</v>
      </c>
      <c r="BD60" s="47">
        <f t="shared" si="53"/>
        <v>0</v>
      </c>
      <c r="BE60" s="47">
        <f t="shared" si="54"/>
        <v>0</v>
      </c>
      <c r="BF60" s="47">
        <f t="shared" si="55"/>
        <v>0</v>
      </c>
      <c r="BG60" s="47">
        <f t="shared" si="56"/>
        <v>0</v>
      </c>
      <c r="BH60" s="47">
        <f t="shared" si="57"/>
        <v>0</v>
      </c>
      <c r="BI60" s="47">
        <f t="shared" si="58"/>
        <v>0</v>
      </c>
      <c r="BJ60" s="47">
        <f t="shared" si="59"/>
        <v>0</v>
      </c>
      <c r="BK60" s="47">
        <f t="shared" si="60"/>
        <v>0</v>
      </c>
      <c r="BL60" s="47">
        <f t="shared" si="61"/>
        <v>0</v>
      </c>
      <c r="BM60" s="47">
        <f t="shared" si="62"/>
        <v>0</v>
      </c>
      <c r="BN60" s="47">
        <f t="shared" si="63"/>
        <v>0</v>
      </c>
      <c r="BO60" s="47">
        <f t="shared" si="64"/>
        <v>0</v>
      </c>
      <c r="BP60" s="47">
        <f t="shared" si="65"/>
        <v>0</v>
      </c>
      <c r="BQ60" s="47">
        <f t="shared" si="66"/>
        <v>0</v>
      </c>
      <c r="BR60" s="47">
        <f t="shared" si="67"/>
        <v>0</v>
      </c>
      <c r="BS60" s="47">
        <f t="shared" si="68"/>
        <v>0</v>
      </c>
      <c r="BT60" s="47">
        <f t="shared" si="69"/>
        <v>0</v>
      </c>
      <c r="BU60" s="47">
        <f t="shared" si="70"/>
        <v>0</v>
      </c>
      <c r="BV60" s="47">
        <f t="shared" si="71"/>
        <v>0</v>
      </c>
      <c r="BW60" s="47">
        <f t="shared" si="72"/>
        <v>0</v>
      </c>
      <c r="BX60" s="47">
        <f t="shared" si="73"/>
        <v>0</v>
      </c>
      <c r="BY60" s="47">
        <f t="shared" si="74"/>
        <v>0</v>
      </c>
      <c r="BZ60" s="47">
        <f t="shared" si="75"/>
        <v>0</v>
      </c>
      <c r="CA60" s="47">
        <f t="shared" si="76"/>
        <v>0</v>
      </c>
      <c r="CB60" s="47">
        <f t="shared" si="77"/>
        <v>0</v>
      </c>
      <c r="CC60" s="47">
        <f t="shared" si="78"/>
        <v>0</v>
      </c>
      <c r="CD60" s="47">
        <f t="shared" si="79"/>
        <v>0</v>
      </c>
      <c r="CE60" s="47">
        <f t="shared" si="80"/>
        <v>0</v>
      </c>
      <c r="CF60" s="47">
        <f t="shared" si="81"/>
        <v>0</v>
      </c>
      <c r="CG60" s="47">
        <f t="shared" si="82"/>
        <v>0</v>
      </c>
      <c r="CH60" s="47">
        <f t="shared" si="83"/>
        <v>0</v>
      </c>
      <c r="CI60" s="47">
        <f t="shared" si="84"/>
        <v>0</v>
      </c>
      <c r="CJ60" s="47">
        <f t="shared" si="85"/>
        <v>0</v>
      </c>
      <c r="CK60" s="47">
        <f t="shared" si="86"/>
        <v>0</v>
      </c>
      <c r="CL60" s="47">
        <f t="shared" si="87"/>
        <v>0</v>
      </c>
      <c r="CM60" s="47">
        <f t="shared" si="88"/>
        <v>0</v>
      </c>
      <c r="CN60" s="47">
        <f t="shared" si="89"/>
        <v>0</v>
      </c>
      <c r="CO60" s="47">
        <f t="shared" si="90"/>
        <v>0</v>
      </c>
      <c r="CP60" s="47">
        <f t="shared" si="91"/>
        <v>0</v>
      </c>
      <c r="CQ60" s="47">
        <f t="shared" si="92"/>
        <v>0</v>
      </c>
      <c r="CR60" s="47">
        <f t="shared" si="93"/>
        <v>0</v>
      </c>
    </row>
    <row r="61" spans="1:96" ht="15">
      <c r="A61" s="1">
        <v>60</v>
      </c>
      <c r="B61" s="9">
        <f>IF(Data!N61&gt;0,Data!N61-Data!N$98,Data!N61)</f>
        <v>-0.3043478260869561</v>
      </c>
      <c r="C61" s="9">
        <f>IF(Data!L61&gt;0,Data!L61-Data!L$98,Data!L61)</f>
        <v>0</v>
      </c>
      <c r="D61" s="9">
        <f>IF(Data!B61&gt;0,Data!B61-Data!B$98,Data!B61)</f>
        <v>0</v>
      </c>
      <c r="E61" s="9">
        <f>IF(Data!C61&gt;0,Data!C61-Data!C$98,Data!C61)</f>
        <v>0</v>
      </c>
      <c r="F61" s="9">
        <f>IF(Data!D61&gt;0,Data!D61-Data!D$98,Data!D61)</f>
        <v>0</v>
      </c>
      <c r="G61" s="9">
        <f>IF(Data!E61&gt;0,Data!E61-Data!E$98,Data!E61)</f>
        <v>0</v>
      </c>
      <c r="H61" s="9">
        <f>IF(Data!F61&gt;0,Data!F61-Data!F$98,Data!F61)</f>
        <v>0</v>
      </c>
      <c r="I61" s="9">
        <f>IF(Data!G61&gt;0,Data!G61-Data!G$98,Data!G61)</f>
        <v>0</v>
      </c>
      <c r="J61" s="9">
        <f>IF(Data!H61&gt;0,Data!H61-Data!H$98,Data!H61)</f>
        <v>0</v>
      </c>
      <c r="K61" s="9">
        <f>IF(Data!I61&gt;0,Data!I61-Data!I$98,Data!I61)</f>
        <v>0</v>
      </c>
      <c r="L61" s="9">
        <f>IF(Data!J61&gt;0,Data!J61-Data!J$98,Data!J61)</f>
        <v>0</v>
      </c>
      <c r="M61" s="9">
        <f>IF(Data!K61&gt;0,Data!K61-Data!K$98,Data!K61)</f>
        <v>0</v>
      </c>
      <c r="N61" s="9">
        <f>IF(Data!M61&gt;0,Data!M61-Data!M$98,Data!M61)</f>
        <v>0</v>
      </c>
      <c r="O61" s="9">
        <f>IF(Data!O61&gt;0,Data!O61-Data!O$98,Data!O61)</f>
        <v>0</v>
      </c>
      <c r="P61" s="9">
        <f>IF(Data!P61&gt;0,Data!P61-Data!P$98,Data!P61)</f>
        <v>0</v>
      </c>
      <c r="Q61" s="9">
        <f>IF(Data!Q61&gt;0,Data!Q61-Data!Q$98,Data!Q61)</f>
        <v>0</v>
      </c>
      <c r="R61" s="9">
        <f>IF(Data!R61&gt;0,Data!R61-Data!R$98,Data!R61)</f>
        <v>0</v>
      </c>
      <c r="S61" s="9">
        <f>IF(Data!T61&gt;0,Data!T61-Data!T$98,Data!T61)</f>
        <v>0</v>
      </c>
      <c r="T61" s="9">
        <f>IF(Data!U61&gt;0,Data!U61-Data!U$98,Data!U61)</f>
        <v>0</v>
      </c>
      <c r="U61" s="9">
        <f>IF(Data!V61&gt;0,Data!V61-Data!V$98,Data!V61)</f>
        <v>0</v>
      </c>
      <c r="V61" s="9">
        <f>IF(Data!W61&gt;0,Data!W61-Data!W$98,Data!W61)</f>
        <v>0.91999999999999993</v>
      </c>
      <c r="W61" s="9">
        <f>IF(Data!X61&gt;0,Data!X61-Data!X$98,Data!X61)</f>
        <v>0</v>
      </c>
      <c r="X61" s="9">
        <f>IF(Data!Y61&gt;0,Data!Y61-Data!Y$98,Data!Y61)</f>
        <v>0</v>
      </c>
      <c r="Y61" s="9">
        <f>IF(Data!Z61&gt;0,Data!Z61-Data!Z$98,Data!Z61)</f>
        <v>0</v>
      </c>
      <c r="Z61" s="9">
        <f>IF(Data!AA61&gt;0,Data!AA61-Data!AA$98,Data!AA61)</f>
        <v>0</v>
      </c>
      <c r="AA61" s="9">
        <f>IF(Data!AB61&gt;0,Data!AB61-Data!AB$98,Data!AB61)</f>
        <v>0</v>
      </c>
      <c r="AB61" s="9">
        <f>IF(Data!AC61&gt;0,Data!AC61-Data!AC$98,Data!AC61)</f>
        <v>0</v>
      </c>
      <c r="AC61" s="9">
        <f>IF(Data!AD61&gt;0,Data!AD61-Data!AD$98,Data!AD61)</f>
        <v>0</v>
      </c>
      <c r="AD61" s="9">
        <f>IF(Data!AE61&gt;0,Data!AE61-Data!AE$98,Data!AE61)</f>
        <v>0</v>
      </c>
      <c r="AE61" s="9">
        <f>IF(Data!AF61&gt;0,Data!AF61-Data!AF$98,Data!AF61)</f>
        <v>0</v>
      </c>
      <c r="AF61" s="9">
        <f>IF(Data!AG61&gt;0,Data!AG61-Data!AG$98,Data!AG61)</f>
        <v>-9.8039215686274161E-2</v>
      </c>
      <c r="AG61" s="9">
        <f>IF(Data!AH61&gt;0,Data!AH61-Data!AH$98,Data!AH61)</f>
        <v>0</v>
      </c>
      <c r="AH61" s="9">
        <f>IF(Data!AI61&gt;0,Data!AI61-Data!AI$98,Data!AI61)</f>
        <v>0</v>
      </c>
      <c r="AI61" s="9">
        <f>IF(Data!AJ61&gt;0,Data!AJ61-Data!AJ$98,Data!AJ61)</f>
        <v>0</v>
      </c>
      <c r="AJ61" s="9">
        <f>IF(Data!AK61&gt;0,Data!AK61-Data!AK$98,Data!AK61)</f>
        <v>0</v>
      </c>
      <c r="AK61" s="9">
        <f>IF(Data!AL61&gt;0,Data!AL61-Data!AL$98,Data!AL61)</f>
        <v>0</v>
      </c>
      <c r="AL61" s="9">
        <f>IF(Data!AM61&gt;0,Data!AM61-Data!AM$98,Data!AM61)</f>
        <v>0</v>
      </c>
      <c r="AM61" s="9">
        <f>IF(Data!AN61&gt;0,Data!AN61-Data!AN$98,Data!AN61)</f>
        <v>0</v>
      </c>
      <c r="AN61" s="9">
        <f>IF(Data!AO61&gt;0,Data!AO61-Data!AO$98,Data!AO61)</f>
        <v>0</v>
      </c>
      <c r="AO61" s="9">
        <f>IF(Data!AP61&gt;0,Data!AP61-Data!AP$98,Data!AP61)</f>
        <v>0</v>
      </c>
      <c r="AP61" s="9">
        <f>IF(Data!AR61&gt;0,Data!AR61-Data!AR$98,Data!AR61)</f>
        <v>0</v>
      </c>
      <c r="AQ61" s="9">
        <f>IF(Data!AS61&gt;0,Data!AS61-Data!AS$98,Data!AS61)</f>
        <v>0</v>
      </c>
      <c r="AR61" s="9">
        <f>IF(Data!AT61&gt;0,Data!AT61-Data!AT$98,Data!AT61)</f>
        <v>0</v>
      </c>
      <c r="AS61" s="9">
        <f>IF(Data!AV61&gt;0,Data!AV61-Data!AV$98,Data!AV61)</f>
        <v>-0.11111111111111072</v>
      </c>
      <c r="AT61" s="9">
        <f>IF(Data!AW61&gt;0,Data!AW61-Data!AW$98,Data!AW61)</f>
        <v>0</v>
      </c>
      <c r="AU61" s="9">
        <f>IF(Data!AX61&gt;0,Data!AX61-Data!AX$98,Data!AX61)</f>
        <v>0</v>
      </c>
      <c r="AV61" s="9">
        <f>IF(Data!AY61&gt;0,Data!AY61-Data!AY$98,Data!AY61)</f>
        <v>0</v>
      </c>
      <c r="AY61" s="47">
        <f t="shared" si="48"/>
        <v>0</v>
      </c>
      <c r="AZ61" s="47">
        <f t="shared" si="49"/>
        <v>0</v>
      </c>
      <c r="BA61" s="47">
        <f t="shared" si="50"/>
        <v>0</v>
      </c>
      <c r="BB61" s="47">
        <f t="shared" si="51"/>
        <v>0</v>
      </c>
      <c r="BC61" s="47">
        <f t="shared" si="52"/>
        <v>0</v>
      </c>
      <c r="BD61" s="47">
        <f t="shared" si="53"/>
        <v>0</v>
      </c>
      <c r="BE61" s="47">
        <f t="shared" si="54"/>
        <v>0</v>
      </c>
      <c r="BF61" s="47">
        <f t="shared" si="55"/>
        <v>0</v>
      </c>
      <c r="BG61" s="47">
        <f t="shared" si="56"/>
        <v>0</v>
      </c>
      <c r="BH61" s="47">
        <f t="shared" si="57"/>
        <v>0</v>
      </c>
      <c r="BI61" s="47">
        <f t="shared" si="58"/>
        <v>0</v>
      </c>
      <c r="BJ61" s="47">
        <f t="shared" si="59"/>
        <v>0</v>
      </c>
      <c r="BK61" s="47">
        <f t="shared" si="60"/>
        <v>0</v>
      </c>
      <c r="BL61" s="47">
        <f t="shared" si="61"/>
        <v>0</v>
      </c>
      <c r="BM61" s="47">
        <f t="shared" si="62"/>
        <v>0</v>
      </c>
      <c r="BN61" s="47">
        <f t="shared" si="63"/>
        <v>0</v>
      </c>
      <c r="BO61" s="47">
        <f t="shared" si="64"/>
        <v>0</v>
      </c>
      <c r="BP61" s="47">
        <f t="shared" si="65"/>
        <v>0</v>
      </c>
      <c r="BQ61" s="47">
        <f t="shared" si="66"/>
        <v>0</v>
      </c>
      <c r="BR61" s="47">
        <f t="shared" si="67"/>
        <v>-0.27999999999999958</v>
      </c>
      <c r="BS61" s="47">
        <f t="shared" si="68"/>
        <v>0</v>
      </c>
      <c r="BT61" s="47">
        <f t="shared" si="69"/>
        <v>0</v>
      </c>
      <c r="BU61" s="47">
        <f t="shared" si="70"/>
        <v>0</v>
      </c>
      <c r="BV61" s="47">
        <f t="shared" si="71"/>
        <v>0</v>
      </c>
      <c r="BW61" s="47">
        <f t="shared" si="72"/>
        <v>0</v>
      </c>
      <c r="BX61" s="47">
        <f t="shared" si="73"/>
        <v>0</v>
      </c>
      <c r="BY61" s="47">
        <f t="shared" si="74"/>
        <v>0</v>
      </c>
      <c r="BZ61" s="47">
        <f t="shared" si="75"/>
        <v>0</v>
      </c>
      <c r="CA61" s="47">
        <f t="shared" si="76"/>
        <v>0</v>
      </c>
      <c r="CB61" s="47">
        <f t="shared" si="77"/>
        <v>2.9838022165387747E-2</v>
      </c>
      <c r="CC61" s="47">
        <f t="shared" si="78"/>
        <v>0</v>
      </c>
      <c r="CD61" s="47">
        <f t="shared" si="79"/>
        <v>0</v>
      </c>
      <c r="CE61" s="47">
        <f t="shared" si="80"/>
        <v>0</v>
      </c>
      <c r="CF61" s="47">
        <f t="shared" si="81"/>
        <v>0</v>
      </c>
      <c r="CG61" s="47">
        <f t="shared" si="82"/>
        <v>0</v>
      </c>
      <c r="CH61" s="47">
        <f t="shared" si="83"/>
        <v>0</v>
      </c>
      <c r="CI61" s="47">
        <f t="shared" si="84"/>
        <v>0</v>
      </c>
      <c r="CJ61" s="47">
        <f t="shared" si="85"/>
        <v>0</v>
      </c>
      <c r="CK61" s="47">
        <f t="shared" si="86"/>
        <v>0</v>
      </c>
      <c r="CL61" s="47">
        <f t="shared" si="87"/>
        <v>0</v>
      </c>
      <c r="CM61" s="47">
        <f t="shared" si="88"/>
        <v>0</v>
      </c>
      <c r="CN61" s="47">
        <f t="shared" si="89"/>
        <v>0</v>
      </c>
      <c r="CO61" s="47">
        <f t="shared" si="90"/>
        <v>3.3816425120772778E-2</v>
      </c>
      <c r="CP61" s="47">
        <f t="shared" si="91"/>
        <v>0</v>
      </c>
      <c r="CQ61" s="47">
        <f t="shared" si="92"/>
        <v>0</v>
      </c>
      <c r="CR61" s="47">
        <f t="shared" si="93"/>
        <v>0</v>
      </c>
    </row>
    <row r="62" spans="1:96" ht="15">
      <c r="A62" s="1">
        <v>61</v>
      </c>
      <c r="B62" s="9">
        <f>IF(Data!N62&gt;0,Data!N62-Data!N$98,Data!N62)</f>
        <v>0</v>
      </c>
      <c r="C62" s="9">
        <f>IF(Data!L62&gt;0,Data!L62-Data!L$98,Data!L62)</f>
        <v>0.18181818181818166</v>
      </c>
      <c r="D62" s="9">
        <f>IF(Data!B62&gt;0,Data!B62-Data!B$98,Data!B62)</f>
        <v>0</v>
      </c>
      <c r="E62" s="9">
        <f>IF(Data!C62&gt;0,Data!C62-Data!C$98,Data!C62)</f>
        <v>0</v>
      </c>
      <c r="F62" s="9">
        <f>IF(Data!D62&gt;0,Data!D62-Data!D$98,Data!D62)</f>
        <v>0</v>
      </c>
      <c r="G62" s="9">
        <f>IF(Data!E62&gt;0,Data!E62-Data!E$98,Data!E62)</f>
        <v>0.92682926829268286</v>
      </c>
      <c r="H62" s="9">
        <f>IF(Data!F62&gt;0,Data!F62-Data!F$98,Data!F62)</f>
        <v>1.1044776119402986</v>
      </c>
      <c r="I62" s="9">
        <f>IF(Data!G62&gt;0,Data!G62-Data!G$98,Data!G62)</f>
        <v>1.0416666666666665</v>
      </c>
      <c r="J62" s="9">
        <f>IF(Data!H62&gt;0,Data!H62-Data!H$98,Data!H62)</f>
        <v>-0.58536585365853622</v>
      </c>
      <c r="K62" s="9">
        <f>IF(Data!I62&gt;0,Data!I62-Data!I$98,Data!I62)</f>
        <v>0</v>
      </c>
      <c r="L62" s="9">
        <f>IF(Data!J62&gt;0,Data!J62-Data!J$98,Data!J62)</f>
        <v>0</v>
      </c>
      <c r="M62" s="9">
        <f>IF(Data!K62&gt;0,Data!K62-Data!K$98,Data!K62)</f>
        <v>1</v>
      </c>
      <c r="N62" s="9">
        <f>IF(Data!M62&gt;0,Data!M62-Data!M$98,Data!M62)</f>
        <v>-8.4337349397590522E-2</v>
      </c>
      <c r="O62" s="9">
        <f>IF(Data!O62&gt;0,Data!O62-Data!O$98,Data!O62)</f>
        <v>0</v>
      </c>
      <c r="P62" s="9">
        <f>IF(Data!P62&gt;0,Data!P62-Data!P$98,Data!P62)</f>
        <v>0</v>
      </c>
      <c r="Q62" s="9">
        <f>IF(Data!Q62&gt;0,Data!Q62-Data!Q$98,Data!Q62)</f>
        <v>0.97435897435897445</v>
      </c>
      <c r="R62" s="9">
        <f>IF(Data!R62&gt;0,Data!R62-Data!R$98,Data!R62)</f>
        <v>1.2857142857142856</v>
      </c>
      <c r="S62" s="9">
        <f>IF(Data!T62&gt;0,Data!T62-Data!T$98,Data!T62)</f>
        <v>0</v>
      </c>
      <c r="T62" s="9">
        <f>IF(Data!U62&gt;0,Data!U62-Data!U$98,Data!U62)</f>
        <v>0</v>
      </c>
      <c r="U62" s="9">
        <f>IF(Data!V62&gt;0,Data!V62-Data!V$98,Data!V62)</f>
        <v>0</v>
      </c>
      <c r="V62" s="9">
        <f>IF(Data!W62&gt;0,Data!W62-Data!W$98,Data!W62)</f>
        <v>0</v>
      </c>
      <c r="W62" s="9">
        <f>IF(Data!X62&gt;0,Data!X62-Data!X$98,Data!X62)</f>
        <v>0.33333333333333348</v>
      </c>
      <c r="X62" s="9">
        <f>IF(Data!Y62&gt;0,Data!Y62-Data!Y$98,Data!Y62)</f>
        <v>-0.16666666666666696</v>
      </c>
      <c r="Y62" s="9">
        <f>IF(Data!Z62&gt;0,Data!Z62-Data!Z$98,Data!Z62)</f>
        <v>0</v>
      </c>
      <c r="Z62" s="9">
        <f>IF(Data!AA62&gt;0,Data!AA62-Data!AA$98,Data!AA62)</f>
        <v>1.2222222222222223</v>
      </c>
      <c r="AA62" s="9">
        <f>IF(Data!AB62&gt;0,Data!AB62-Data!AB$98,Data!AB62)</f>
        <v>0</v>
      </c>
      <c r="AB62" s="9">
        <f>IF(Data!AC62&gt;0,Data!AC62-Data!AC$98,Data!AC62)</f>
        <v>1.2941176470588234</v>
      </c>
      <c r="AC62" s="9">
        <f>IF(Data!AD62&gt;0,Data!AD62-Data!AD$98,Data!AD62)</f>
        <v>-0.16666666666666696</v>
      </c>
      <c r="AD62" s="9">
        <f>IF(Data!AE62&gt;0,Data!AE62-Data!AE$98,Data!AE62)</f>
        <v>0</v>
      </c>
      <c r="AE62" s="9">
        <f>IF(Data!AF62&gt;0,Data!AF62-Data!AF$98,Data!AF62)</f>
        <v>-1.6666666666666607E-2</v>
      </c>
      <c r="AF62" s="9">
        <f>IF(Data!AG62&gt;0,Data!AG62-Data!AG$98,Data!AG62)</f>
        <v>-9.8039215686274161E-2</v>
      </c>
      <c r="AG62" s="9">
        <f>IF(Data!AH62&gt;0,Data!AH62-Data!AH$98,Data!AH62)</f>
        <v>0</v>
      </c>
      <c r="AH62" s="9">
        <f>IF(Data!AI62&gt;0,Data!AI62-Data!AI$98,Data!AI62)</f>
        <v>0</v>
      </c>
      <c r="AI62" s="9">
        <f>IF(Data!AJ62&gt;0,Data!AJ62-Data!AJ$98,Data!AJ62)</f>
        <v>0</v>
      </c>
      <c r="AJ62" s="9">
        <f>IF(Data!AK62&gt;0,Data!AK62-Data!AK$98,Data!AK62)</f>
        <v>0</v>
      </c>
      <c r="AK62" s="9">
        <f>IF(Data!AL62&gt;0,Data!AL62-Data!AL$98,Data!AL62)</f>
        <v>1.35</v>
      </c>
      <c r="AL62" s="9">
        <f>IF(Data!AM62&gt;0,Data!AM62-Data!AM$98,Data!AM62)</f>
        <v>-0.11111111111111072</v>
      </c>
      <c r="AM62" s="9">
        <f>IF(Data!AN62&gt;0,Data!AN62-Data!AN$98,Data!AN62)</f>
        <v>0.98630136986301409</v>
      </c>
      <c r="AN62" s="9">
        <f>IF(Data!AO62&gt;0,Data!AO62-Data!AO$98,Data!AO62)</f>
        <v>0.98039215686274517</v>
      </c>
      <c r="AO62" s="9">
        <f>IF(Data!AP62&gt;0,Data!AP62-Data!AP$98,Data!AP62)</f>
        <v>0.92105263157894779</v>
      </c>
      <c r="AP62" s="9">
        <f>IF(Data!AR62&gt;0,Data!AR62-Data!AR$98,Data!AR62)</f>
        <v>0.89130434782608692</v>
      </c>
      <c r="AQ62" s="9">
        <f>IF(Data!AS62&gt;0,Data!AS62-Data!AS$98,Data!AS62)</f>
        <v>0</v>
      </c>
      <c r="AR62" s="9">
        <f>IF(Data!AT62&gt;0,Data!AT62-Data!AT$98,Data!AT62)</f>
        <v>1.2000000000000002</v>
      </c>
      <c r="AS62" s="9">
        <f>IF(Data!AV62&gt;0,Data!AV62-Data!AV$98,Data!AV62)</f>
        <v>0</v>
      </c>
      <c r="AT62" s="9">
        <f>IF(Data!AW62&gt;0,Data!AW62-Data!AW$98,Data!AW62)</f>
        <v>1.3333333333333335</v>
      </c>
      <c r="AU62" s="9">
        <f>IF(Data!AX62&gt;0,Data!AX62-Data!AX$98,Data!AX62)</f>
        <v>0</v>
      </c>
      <c r="AV62" s="9">
        <f>IF(Data!AY62&gt;0,Data!AY62-Data!AY$98,Data!AY62)</f>
        <v>0</v>
      </c>
      <c r="AY62" s="47">
        <f t="shared" si="48"/>
        <v>0</v>
      </c>
      <c r="AZ62" s="47">
        <f t="shared" si="49"/>
        <v>0</v>
      </c>
      <c r="BA62" s="47">
        <f t="shared" si="50"/>
        <v>0</v>
      </c>
      <c r="BB62" s="47">
        <f t="shared" si="51"/>
        <v>0</v>
      </c>
      <c r="BC62" s="47">
        <f t="shared" si="52"/>
        <v>0</v>
      </c>
      <c r="BD62" s="47">
        <f t="shared" si="53"/>
        <v>0</v>
      </c>
      <c r="BE62" s="47">
        <f t="shared" si="54"/>
        <v>0</v>
      </c>
      <c r="BF62" s="47">
        <f t="shared" si="55"/>
        <v>0</v>
      </c>
      <c r="BG62" s="47">
        <f t="shared" si="56"/>
        <v>0</v>
      </c>
      <c r="BH62" s="47">
        <f t="shared" si="57"/>
        <v>0</v>
      </c>
      <c r="BI62" s="47">
        <f t="shared" si="58"/>
        <v>0</v>
      </c>
      <c r="BJ62" s="47">
        <f t="shared" si="59"/>
        <v>0</v>
      </c>
      <c r="BK62" s="47">
        <f t="shared" si="60"/>
        <v>0</v>
      </c>
      <c r="BL62" s="47">
        <f t="shared" si="61"/>
        <v>0</v>
      </c>
      <c r="BM62" s="47">
        <f t="shared" si="62"/>
        <v>0</v>
      </c>
      <c r="BN62" s="47">
        <f t="shared" si="63"/>
        <v>0</v>
      </c>
      <c r="BO62" s="47">
        <f t="shared" si="64"/>
        <v>0</v>
      </c>
      <c r="BP62" s="47">
        <f t="shared" si="65"/>
        <v>0</v>
      </c>
      <c r="BQ62" s="47">
        <f t="shared" si="66"/>
        <v>0</v>
      </c>
      <c r="BR62" s="47">
        <f t="shared" si="67"/>
        <v>0</v>
      </c>
      <c r="BS62" s="47">
        <f t="shared" si="68"/>
        <v>0</v>
      </c>
      <c r="BT62" s="47">
        <f t="shared" si="69"/>
        <v>0</v>
      </c>
      <c r="BU62" s="47">
        <f t="shared" si="70"/>
        <v>0</v>
      </c>
      <c r="BV62" s="47">
        <f t="shared" si="71"/>
        <v>0</v>
      </c>
      <c r="BW62" s="47">
        <f t="shared" si="72"/>
        <v>0</v>
      </c>
      <c r="BX62" s="47">
        <f t="shared" si="73"/>
        <v>0</v>
      </c>
      <c r="BY62" s="47">
        <f t="shared" si="74"/>
        <v>0</v>
      </c>
      <c r="BZ62" s="47">
        <f t="shared" si="75"/>
        <v>0</v>
      </c>
      <c r="CA62" s="47">
        <f t="shared" si="76"/>
        <v>0</v>
      </c>
      <c r="CB62" s="47">
        <f t="shared" si="77"/>
        <v>0</v>
      </c>
      <c r="CC62" s="47">
        <f t="shared" si="78"/>
        <v>0</v>
      </c>
      <c r="CD62" s="47">
        <f t="shared" si="79"/>
        <v>0</v>
      </c>
      <c r="CE62" s="47">
        <f t="shared" si="80"/>
        <v>0</v>
      </c>
      <c r="CF62" s="47">
        <f t="shared" si="81"/>
        <v>0</v>
      </c>
      <c r="CG62" s="47">
        <f t="shared" si="82"/>
        <v>0</v>
      </c>
      <c r="CH62" s="47">
        <f t="shared" si="83"/>
        <v>0</v>
      </c>
      <c r="CI62" s="47">
        <f t="shared" si="84"/>
        <v>0</v>
      </c>
      <c r="CJ62" s="47">
        <f t="shared" si="85"/>
        <v>0</v>
      </c>
      <c r="CK62" s="47">
        <f t="shared" si="86"/>
        <v>0</v>
      </c>
      <c r="CL62" s="47">
        <f t="shared" si="87"/>
        <v>0</v>
      </c>
      <c r="CM62" s="47">
        <f t="shared" si="88"/>
        <v>0</v>
      </c>
      <c r="CN62" s="47">
        <f t="shared" si="89"/>
        <v>0</v>
      </c>
      <c r="CO62" s="47">
        <f t="shared" si="90"/>
        <v>0</v>
      </c>
      <c r="CP62" s="47">
        <f t="shared" si="91"/>
        <v>0</v>
      </c>
      <c r="CQ62" s="47">
        <f t="shared" si="92"/>
        <v>0</v>
      </c>
      <c r="CR62" s="47">
        <f t="shared" si="93"/>
        <v>0</v>
      </c>
    </row>
    <row r="63" spans="1:96" ht="15">
      <c r="A63" s="1">
        <v>62</v>
      </c>
      <c r="B63" s="9">
        <f>IF(Data!N63&gt;0,Data!N63-Data!N$98,Data!N63)</f>
        <v>0</v>
      </c>
      <c r="C63" s="9">
        <f>IF(Data!L63&gt;0,Data!L63-Data!L$98,Data!L63)</f>
        <v>0</v>
      </c>
      <c r="D63" s="9">
        <f>IF(Data!B63&gt;0,Data!B63-Data!B$98,Data!B63)</f>
        <v>0</v>
      </c>
      <c r="E63" s="9">
        <f>IF(Data!C63&gt;0,Data!C63-Data!C$98,Data!C63)</f>
        <v>0</v>
      </c>
      <c r="F63" s="9">
        <f>IF(Data!D63&gt;0,Data!D63-Data!D$98,Data!D63)</f>
        <v>0</v>
      </c>
      <c r="G63" s="9">
        <f>IF(Data!E63&gt;0,Data!E63-Data!E$98,Data!E63)</f>
        <v>0</v>
      </c>
      <c r="H63" s="9">
        <f>IF(Data!F63&gt;0,Data!F63-Data!F$98,Data!F63)</f>
        <v>0.10447761194029859</v>
      </c>
      <c r="I63" s="9">
        <f>IF(Data!G63&gt;0,Data!G63-Data!G$98,Data!G63)</f>
        <v>0</v>
      </c>
      <c r="J63" s="9">
        <f>IF(Data!H63&gt;0,Data!H63-Data!H$98,Data!H63)</f>
        <v>0.41463414634146378</v>
      </c>
      <c r="K63" s="9">
        <f>IF(Data!I63&gt;0,Data!I63-Data!I$98,Data!I63)</f>
        <v>0</v>
      </c>
      <c r="L63" s="9">
        <f>IF(Data!J63&gt;0,Data!J63-Data!J$98,Data!J63)</f>
        <v>0</v>
      </c>
      <c r="M63" s="9">
        <f>IF(Data!K63&gt;0,Data!K63-Data!K$98,Data!K63)</f>
        <v>0</v>
      </c>
      <c r="N63" s="9">
        <f>IF(Data!M63&gt;0,Data!M63-Data!M$98,Data!M63)</f>
        <v>-8.4337349397590522E-2</v>
      </c>
      <c r="O63" s="9">
        <f>IF(Data!O63&gt;0,Data!O63-Data!O$98,Data!O63)</f>
        <v>0</v>
      </c>
      <c r="P63" s="9">
        <f>IF(Data!P63&gt;0,Data!P63-Data!P$98,Data!P63)</f>
        <v>0</v>
      </c>
      <c r="Q63" s="9">
        <f>IF(Data!Q63&gt;0,Data!Q63-Data!Q$98,Data!Q63)</f>
        <v>0</v>
      </c>
      <c r="R63" s="9">
        <f>IF(Data!R63&gt;0,Data!R63-Data!R$98,Data!R63)</f>
        <v>0</v>
      </c>
      <c r="S63" s="9">
        <f>IF(Data!T63&gt;0,Data!T63-Data!T$98,Data!T63)</f>
        <v>0</v>
      </c>
      <c r="T63" s="9">
        <f>IF(Data!U63&gt;0,Data!U63-Data!U$98,Data!U63)</f>
        <v>0</v>
      </c>
      <c r="U63" s="9">
        <f>IF(Data!V63&gt;0,Data!V63-Data!V$98,Data!V63)</f>
        <v>0</v>
      </c>
      <c r="V63" s="9">
        <f>IF(Data!W63&gt;0,Data!W63-Data!W$98,Data!W63)</f>
        <v>0</v>
      </c>
      <c r="W63" s="9">
        <f>IF(Data!X63&gt;0,Data!X63-Data!X$98,Data!X63)</f>
        <v>0</v>
      </c>
      <c r="X63" s="9">
        <f>IF(Data!Y63&gt;0,Data!Y63-Data!Y$98,Data!Y63)</f>
        <v>0</v>
      </c>
      <c r="Y63" s="9">
        <f>IF(Data!Z63&gt;0,Data!Z63-Data!Z$98,Data!Z63)</f>
        <v>0</v>
      </c>
      <c r="Z63" s="9">
        <f>IF(Data!AA63&gt;0,Data!AA63-Data!AA$98,Data!AA63)</f>
        <v>0</v>
      </c>
      <c r="AA63" s="9">
        <f>IF(Data!AB63&gt;0,Data!AB63-Data!AB$98,Data!AB63)</f>
        <v>0</v>
      </c>
      <c r="AB63" s="9">
        <f>IF(Data!AC63&gt;0,Data!AC63-Data!AC$98,Data!AC63)</f>
        <v>0</v>
      </c>
      <c r="AC63" s="9">
        <f>IF(Data!AD63&gt;0,Data!AD63-Data!AD$98,Data!AD63)</f>
        <v>0</v>
      </c>
      <c r="AD63" s="9">
        <f>IF(Data!AE63&gt;0,Data!AE63-Data!AE$98,Data!AE63)</f>
        <v>0</v>
      </c>
      <c r="AE63" s="9">
        <f>IF(Data!AF63&gt;0,Data!AF63-Data!AF$98,Data!AF63)</f>
        <v>0.98333333333333339</v>
      </c>
      <c r="AF63" s="9">
        <f>IF(Data!AG63&gt;0,Data!AG63-Data!AG$98,Data!AG63)</f>
        <v>0</v>
      </c>
      <c r="AG63" s="9">
        <f>IF(Data!AH63&gt;0,Data!AH63-Data!AH$98,Data!AH63)</f>
        <v>0</v>
      </c>
      <c r="AH63" s="9">
        <f>IF(Data!AI63&gt;0,Data!AI63-Data!AI$98,Data!AI63)</f>
        <v>0</v>
      </c>
      <c r="AI63" s="9">
        <f>IF(Data!AJ63&gt;0,Data!AJ63-Data!AJ$98,Data!AJ63)</f>
        <v>-1.140845070422535</v>
      </c>
      <c r="AJ63" s="9">
        <f>IF(Data!AK63&gt;0,Data!AK63-Data!AK$98,Data!AK63)</f>
        <v>0</v>
      </c>
      <c r="AK63" s="9">
        <f>IF(Data!AL63&gt;0,Data!AL63-Data!AL$98,Data!AL63)</f>
        <v>0</v>
      </c>
      <c r="AL63" s="9">
        <f>IF(Data!AM63&gt;0,Data!AM63-Data!AM$98,Data!AM63)</f>
        <v>0</v>
      </c>
      <c r="AM63" s="9">
        <f>IF(Data!AN63&gt;0,Data!AN63-Data!AN$98,Data!AN63)</f>
        <v>0</v>
      </c>
      <c r="AN63" s="9">
        <f>IF(Data!AO63&gt;0,Data!AO63-Data!AO$98,Data!AO63)</f>
        <v>0.98039215686274517</v>
      </c>
      <c r="AO63" s="9">
        <f>IF(Data!AP63&gt;0,Data!AP63-Data!AP$98,Data!AP63)</f>
        <v>-7.8947368421052211E-2</v>
      </c>
      <c r="AP63" s="9">
        <f>IF(Data!AR63&gt;0,Data!AR63-Data!AR$98,Data!AR63)</f>
        <v>0</v>
      </c>
      <c r="AQ63" s="9">
        <f>IF(Data!AS63&gt;0,Data!AS63-Data!AS$98,Data!AS63)</f>
        <v>6.1224489795918213E-2</v>
      </c>
      <c r="AR63" s="9">
        <f>IF(Data!AT63&gt;0,Data!AT63-Data!AT$98,Data!AT63)</f>
        <v>0</v>
      </c>
      <c r="AS63" s="9">
        <f>IF(Data!AV63&gt;0,Data!AV63-Data!AV$98,Data!AV63)</f>
        <v>0.88888888888888928</v>
      </c>
      <c r="AT63" s="9">
        <f>IF(Data!AW63&gt;0,Data!AW63-Data!AW$98,Data!AW63)</f>
        <v>0</v>
      </c>
      <c r="AU63" s="9">
        <f>IF(Data!AX63&gt;0,Data!AX63-Data!AX$98,Data!AX63)</f>
        <v>0.76923076923076916</v>
      </c>
      <c r="AV63" s="9">
        <f>IF(Data!AY63&gt;0,Data!AY63-Data!AY$98,Data!AY63)</f>
        <v>0</v>
      </c>
      <c r="AY63" s="47">
        <f t="shared" si="48"/>
        <v>0</v>
      </c>
      <c r="AZ63" s="47">
        <f t="shared" si="49"/>
        <v>0</v>
      </c>
      <c r="BA63" s="47">
        <f t="shared" si="50"/>
        <v>0</v>
      </c>
      <c r="BB63" s="47">
        <f t="shared" si="51"/>
        <v>0</v>
      </c>
      <c r="BC63" s="47">
        <f t="shared" si="52"/>
        <v>0</v>
      </c>
      <c r="BD63" s="47">
        <f t="shared" si="53"/>
        <v>0</v>
      </c>
      <c r="BE63" s="47">
        <f t="shared" si="54"/>
        <v>0</v>
      </c>
      <c r="BF63" s="47">
        <f t="shared" si="55"/>
        <v>0</v>
      </c>
      <c r="BG63" s="47">
        <f t="shared" si="56"/>
        <v>0</v>
      </c>
      <c r="BH63" s="47">
        <f t="shared" si="57"/>
        <v>0</v>
      </c>
      <c r="BI63" s="47">
        <f t="shared" si="58"/>
        <v>0</v>
      </c>
      <c r="BJ63" s="47">
        <f t="shared" si="59"/>
        <v>0</v>
      </c>
      <c r="BK63" s="47">
        <f t="shared" si="60"/>
        <v>0</v>
      </c>
      <c r="BL63" s="47">
        <f t="shared" si="61"/>
        <v>0</v>
      </c>
      <c r="BM63" s="47">
        <f t="shared" si="62"/>
        <v>0</v>
      </c>
      <c r="BN63" s="47">
        <f t="shared" si="63"/>
        <v>0</v>
      </c>
      <c r="BO63" s="47">
        <f t="shared" si="64"/>
        <v>0</v>
      </c>
      <c r="BP63" s="47">
        <f t="shared" si="65"/>
        <v>0</v>
      </c>
      <c r="BQ63" s="47">
        <f t="shared" si="66"/>
        <v>0</v>
      </c>
      <c r="BR63" s="47">
        <f t="shared" si="67"/>
        <v>0</v>
      </c>
      <c r="BS63" s="47">
        <f t="shared" si="68"/>
        <v>0</v>
      </c>
      <c r="BT63" s="47">
        <f t="shared" si="69"/>
        <v>0</v>
      </c>
      <c r="BU63" s="47">
        <f t="shared" si="70"/>
        <v>0</v>
      </c>
      <c r="BV63" s="47">
        <f t="shared" si="71"/>
        <v>0</v>
      </c>
      <c r="BW63" s="47">
        <f t="shared" si="72"/>
        <v>0</v>
      </c>
      <c r="BX63" s="47">
        <f t="shared" si="73"/>
        <v>0</v>
      </c>
      <c r="BY63" s="47">
        <f t="shared" si="74"/>
        <v>0</v>
      </c>
      <c r="BZ63" s="47">
        <f t="shared" si="75"/>
        <v>0</v>
      </c>
      <c r="CA63" s="47">
        <f t="shared" si="76"/>
        <v>0</v>
      </c>
      <c r="CB63" s="47">
        <f t="shared" si="77"/>
        <v>0</v>
      </c>
      <c r="CC63" s="47">
        <f t="shared" si="78"/>
        <v>0</v>
      </c>
      <c r="CD63" s="47">
        <f t="shared" si="79"/>
        <v>0</v>
      </c>
      <c r="CE63" s="47">
        <f t="shared" si="80"/>
        <v>0</v>
      </c>
      <c r="CF63" s="47">
        <f t="shared" si="81"/>
        <v>0</v>
      </c>
      <c r="CG63" s="47">
        <f t="shared" si="82"/>
        <v>0</v>
      </c>
      <c r="CH63" s="47">
        <f t="shared" si="83"/>
        <v>0</v>
      </c>
      <c r="CI63" s="47">
        <f t="shared" si="84"/>
        <v>0</v>
      </c>
      <c r="CJ63" s="47">
        <f t="shared" si="85"/>
        <v>0</v>
      </c>
      <c r="CK63" s="47">
        <f t="shared" si="86"/>
        <v>0</v>
      </c>
      <c r="CL63" s="47">
        <f t="shared" si="87"/>
        <v>0</v>
      </c>
      <c r="CM63" s="47">
        <f t="shared" si="88"/>
        <v>0</v>
      </c>
      <c r="CN63" s="47">
        <f t="shared" si="89"/>
        <v>0</v>
      </c>
      <c r="CO63" s="47">
        <f t="shared" si="90"/>
        <v>0</v>
      </c>
      <c r="CP63" s="47">
        <f t="shared" si="91"/>
        <v>0</v>
      </c>
      <c r="CQ63" s="47">
        <f t="shared" si="92"/>
        <v>0</v>
      </c>
      <c r="CR63" s="47">
        <f t="shared" si="93"/>
        <v>0</v>
      </c>
    </row>
    <row r="64" spans="1:96" ht="15">
      <c r="A64" s="1">
        <v>63</v>
      </c>
      <c r="B64" s="9">
        <f>IF(Data!N64&gt;0,Data!N64-Data!N$98,Data!N64)</f>
        <v>0</v>
      </c>
      <c r="C64" s="9">
        <f>IF(Data!L64&gt;0,Data!L64-Data!L$98,Data!L64)</f>
        <v>0</v>
      </c>
      <c r="D64" s="9">
        <f>IF(Data!B64&gt;0,Data!B64-Data!B$98,Data!B64)</f>
        <v>-0.8813559322033897</v>
      </c>
      <c r="E64" s="9">
        <f>IF(Data!C64&gt;0,Data!C64-Data!C$98,Data!C64)</f>
        <v>0</v>
      </c>
      <c r="F64" s="9">
        <f>IF(Data!D64&gt;0,Data!D64-Data!D$98,Data!D64)</f>
        <v>0</v>
      </c>
      <c r="G64" s="9">
        <f>IF(Data!E64&gt;0,Data!E64-Data!E$98,Data!E64)</f>
        <v>0</v>
      </c>
      <c r="H64" s="9">
        <f>IF(Data!F64&gt;0,Data!F64-Data!F$98,Data!F64)</f>
        <v>-0.89552238805970141</v>
      </c>
      <c r="I64" s="9">
        <f>IF(Data!G64&gt;0,Data!G64-Data!G$98,Data!G64)</f>
        <v>0</v>
      </c>
      <c r="J64" s="9">
        <f>IF(Data!H64&gt;0,Data!H64-Data!H$98,Data!H64)</f>
        <v>-0.58536585365853622</v>
      </c>
      <c r="K64" s="9">
        <f>IF(Data!I64&gt;0,Data!I64-Data!I$98,Data!I64)</f>
        <v>0</v>
      </c>
      <c r="L64" s="9">
        <f>IF(Data!J64&gt;0,Data!J64-Data!J$98,Data!J64)</f>
        <v>0</v>
      </c>
      <c r="M64" s="9">
        <f>IF(Data!K64&gt;0,Data!K64-Data!K$98,Data!K64)</f>
        <v>0</v>
      </c>
      <c r="N64" s="9">
        <f>IF(Data!M64&gt;0,Data!M64-Data!M$98,Data!M64)</f>
        <v>0.91566265060240948</v>
      </c>
      <c r="O64" s="9">
        <f>IF(Data!O64&gt;0,Data!O64-Data!O$98,Data!O64)</f>
        <v>0</v>
      </c>
      <c r="P64" s="9">
        <f>IF(Data!P64&gt;0,Data!P64-Data!P$98,Data!P64)</f>
        <v>0</v>
      </c>
      <c r="Q64" s="9">
        <f>IF(Data!Q64&gt;0,Data!Q64-Data!Q$98,Data!Q64)</f>
        <v>0</v>
      </c>
      <c r="R64" s="9">
        <f>IF(Data!R64&gt;0,Data!R64-Data!R$98,Data!R64)</f>
        <v>0</v>
      </c>
      <c r="S64" s="9">
        <f>IF(Data!T64&gt;0,Data!T64-Data!T$98,Data!T64)</f>
        <v>0.16000000000000014</v>
      </c>
      <c r="T64" s="9">
        <f>IF(Data!U64&gt;0,Data!U64-Data!U$98,Data!U64)</f>
        <v>0.66666666666666696</v>
      </c>
      <c r="U64" s="9">
        <f>IF(Data!V64&gt;0,Data!V64-Data!V$98,Data!V64)</f>
        <v>0</v>
      </c>
      <c r="V64" s="9">
        <f>IF(Data!W64&gt;0,Data!W64-Data!W$98,Data!W64)</f>
        <v>0</v>
      </c>
      <c r="W64" s="9">
        <f>IF(Data!X64&gt;0,Data!X64-Data!X$98,Data!X64)</f>
        <v>1.3333333333333335</v>
      </c>
      <c r="X64" s="9">
        <f>IF(Data!Y64&gt;0,Data!Y64-Data!Y$98,Data!Y64)</f>
        <v>0</v>
      </c>
      <c r="Y64" s="9">
        <f>IF(Data!Z64&gt;0,Data!Z64-Data!Z$98,Data!Z64)</f>
        <v>0</v>
      </c>
      <c r="Z64" s="9">
        <f>IF(Data!AA64&gt;0,Data!AA64-Data!AA$98,Data!AA64)</f>
        <v>0</v>
      </c>
      <c r="AA64" s="9">
        <f>IF(Data!AB64&gt;0,Data!AB64-Data!AB$98,Data!AB64)</f>
        <v>0</v>
      </c>
      <c r="AB64" s="9">
        <f>IF(Data!AC64&gt;0,Data!AC64-Data!AC$98,Data!AC64)</f>
        <v>0</v>
      </c>
      <c r="AC64" s="9">
        <f>IF(Data!AD64&gt;0,Data!AD64-Data!AD$98,Data!AD64)</f>
        <v>0</v>
      </c>
      <c r="AD64" s="9">
        <f>IF(Data!AE64&gt;0,Data!AE64-Data!AE$98,Data!AE64)</f>
        <v>7.4074074074073959E-2</v>
      </c>
      <c r="AE64" s="9">
        <f>IF(Data!AF64&gt;0,Data!AF64-Data!AF$98,Data!AF64)</f>
        <v>-1.6666666666666607E-2</v>
      </c>
      <c r="AF64" s="9">
        <f>IF(Data!AG64&gt;0,Data!AG64-Data!AG$98,Data!AG64)</f>
        <v>0</v>
      </c>
      <c r="AG64" s="9">
        <f>IF(Data!AH64&gt;0,Data!AH64-Data!AH$98,Data!AH64)</f>
        <v>0</v>
      </c>
      <c r="AH64" s="9">
        <f>IF(Data!AI64&gt;0,Data!AI64-Data!AI$98,Data!AI64)</f>
        <v>0</v>
      </c>
      <c r="AI64" s="9">
        <f>IF(Data!AJ64&gt;0,Data!AJ64-Data!AJ$98,Data!AJ64)</f>
        <v>-0.14084507042253502</v>
      </c>
      <c r="AJ64" s="9">
        <f>IF(Data!AK64&gt;0,Data!AK64-Data!AK$98,Data!AK64)</f>
        <v>0</v>
      </c>
      <c r="AK64" s="9">
        <f>IF(Data!AL64&gt;0,Data!AL64-Data!AL$98,Data!AL64)</f>
        <v>0</v>
      </c>
      <c r="AL64" s="9">
        <f>IF(Data!AM64&gt;0,Data!AM64-Data!AM$98,Data!AM64)</f>
        <v>0</v>
      </c>
      <c r="AM64" s="9">
        <f>IF(Data!AN64&gt;0,Data!AN64-Data!AN$98,Data!AN64)</f>
        <v>0</v>
      </c>
      <c r="AN64" s="9">
        <f>IF(Data!AO64&gt;0,Data!AO64-Data!AO$98,Data!AO64)</f>
        <v>0</v>
      </c>
      <c r="AO64" s="9">
        <f>IF(Data!AP64&gt;0,Data!AP64-Data!AP$98,Data!AP64)</f>
        <v>0</v>
      </c>
      <c r="AP64" s="9">
        <f>IF(Data!AR64&gt;0,Data!AR64-Data!AR$98,Data!AR64)</f>
        <v>0.89130434782608692</v>
      </c>
      <c r="AQ64" s="9">
        <f>IF(Data!AS64&gt;0,Data!AS64-Data!AS$98,Data!AS64)</f>
        <v>1.0612244897959182</v>
      </c>
      <c r="AR64" s="9">
        <f>IF(Data!AT64&gt;0,Data!AT64-Data!AT$98,Data!AT64)</f>
        <v>0</v>
      </c>
      <c r="AS64" s="9">
        <f>IF(Data!AV64&gt;0,Data!AV64-Data!AV$98,Data!AV64)</f>
        <v>-0.11111111111111072</v>
      </c>
      <c r="AT64" s="9">
        <f>IF(Data!AW64&gt;0,Data!AW64-Data!AW$98,Data!AW64)</f>
        <v>0</v>
      </c>
      <c r="AU64" s="9">
        <f>IF(Data!AX64&gt;0,Data!AX64-Data!AX$98,Data!AX64)</f>
        <v>-0.23076923076923084</v>
      </c>
      <c r="AV64" s="9">
        <f>IF(Data!AY64&gt;0,Data!AY64-Data!AY$98,Data!AY64)</f>
        <v>-8.3333333333333037E-2</v>
      </c>
      <c r="AY64" s="47">
        <f t="shared" si="48"/>
        <v>0</v>
      </c>
      <c r="AZ64" s="47">
        <f t="shared" si="49"/>
        <v>0</v>
      </c>
      <c r="BA64" s="47">
        <f t="shared" si="50"/>
        <v>0</v>
      </c>
      <c r="BB64" s="47">
        <f t="shared" si="51"/>
        <v>0</v>
      </c>
      <c r="BC64" s="47">
        <f t="shared" si="52"/>
        <v>0</v>
      </c>
      <c r="BD64" s="47">
        <f t="shared" si="53"/>
        <v>0</v>
      </c>
      <c r="BE64" s="47">
        <f t="shared" si="54"/>
        <v>0</v>
      </c>
      <c r="BF64" s="47">
        <f t="shared" si="55"/>
        <v>0</v>
      </c>
      <c r="BG64" s="47">
        <f t="shared" si="56"/>
        <v>0</v>
      </c>
      <c r="BH64" s="47">
        <f t="shared" si="57"/>
        <v>0</v>
      </c>
      <c r="BI64" s="47">
        <f t="shared" si="58"/>
        <v>0</v>
      </c>
      <c r="BJ64" s="47">
        <f t="shared" si="59"/>
        <v>0</v>
      </c>
      <c r="BK64" s="47">
        <f t="shared" si="60"/>
        <v>0</v>
      </c>
      <c r="BL64" s="47">
        <f t="shared" si="61"/>
        <v>0</v>
      </c>
      <c r="BM64" s="47">
        <f t="shared" si="62"/>
        <v>0</v>
      </c>
      <c r="BN64" s="47">
        <f t="shared" si="63"/>
        <v>0</v>
      </c>
      <c r="BO64" s="47">
        <f t="shared" si="64"/>
        <v>0</v>
      </c>
      <c r="BP64" s="47">
        <f t="shared" si="65"/>
        <v>0</v>
      </c>
      <c r="BQ64" s="47">
        <f t="shared" si="66"/>
        <v>0</v>
      </c>
      <c r="BR64" s="47">
        <f t="shared" si="67"/>
        <v>0</v>
      </c>
      <c r="BS64" s="47">
        <f t="shared" si="68"/>
        <v>0</v>
      </c>
      <c r="BT64" s="47">
        <f t="shared" si="69"/>
        <v>0</v>
      </c>
      <c r="BU64" s="47">
        <f t="shared" si="70"/>
        <v>0</v>
      </c>
      <c r="BV64" s="47">
        <f t="shared" si="71"/>
        <v>0</v>
      </c>
      <c r="BW64" s="47">
        <f t="shared" si="72"/>
        <v>0</v>
      </c>
      <c r="BX64" s="47">
        <f t="shared" si="73"/>
        <v>0</v>
      </c>
      <c r="BY64" s="47">
        <f t="shared" si="74"/>
        <v>0</v>
      </c>
      <c r="BZ64" s="47">
        <f t="shared" si="75"/>
        <v>0</v>
      </c>
      <c r="CA64" s="47">
        <f t="shared" si="76"/>
        <v>0</v>
      </c>
      <c r="CB64" s="47">
        <f t="shared" si="77"/>
        <v>0</v>
      </c>
      <c r="CC64" s="47">
        <f t="shared" si="78"/>
        <v>0</v>
      </c>
      <c r="CD64" s="47">
        <f t="shared" si="79"/>
        <v>0</v>
      </c>
      <c r="CE64" s="47">
        <f t="shared" si="80"/>
        <v>0</v>
      </c>
      <c r="CF64" s="47">
        <f t="shared" si="81"/>
        <v>0</v>
      </c>
      <c r="CG64" s="47">
        <f t="shared" si="82"/>
        <v>0</v>
      </c>
      <c r="CH64" s="47">
        <f t="shared" si="83"/>
        <v>0</v>
      </c>
      <c r="CI64" s="47">
        <f t="shared" si="84"/>
        <v>0</v>
      </c>
      <c r="CJ64" s="47">
        <f t="shared" si="85"/>
        <v>0</v>
      </c>
      <c r="CK64" s="47">
        <f t="shared" si="86"/>
        <v>0</v>
      </c>
      <c r="CL64" s="47">
        <f t="shared" si="87"/>
        <v>0</v>
      </c>
      <c r="CM64" s="47">
        <f t="shared" si="88"/>
        <v>0</v>
      </c>
      <c r="CN64" s="47">
        <f t="shared" si="89"/>
        <v>0</v>
      </c>
      <c r="CO64" s="47">
        <f t="shared" si="90"/>
        <v>0</v>
      </c>
      <c r="CP64" s="47">
        <f t="shared" si="91"/>
        <v>0</v>
      </c>
      <c r="CQ64" s="47">
        <f t="shared" si="92"/>
        <v>0</v>
      </c>
      <c r="CR64" s="47">
        <f t="shared" si="93"/>
        <v>0</v>
      </c>
    </row>
    <row r="65" spans="1:96" ht="15">
      <c r="A65" s="1">
        <v>64</v>
      </c>
      <c r="B65" s="9">
        <f>IF(Data!N65&gt;0,Data!N65-Data!N$98,Data!N65)</f>
        <v>0</v>
      </c>
      <c r="C65" s="9">
        <f>IF(Data!L65&gt;0,Data!L65-Data!L$98,Data!L65)</f>
        <v>0</v>
      </c>
      <c r="D65" s="9">
        <f>IF(Data!B65&gt;0,Data!B65-Data!B$98,Data!B65)</f>
        <v>-0.8813559322033897</v>
      </c>
      <c r="E65" s="9">
        <f>IF(Data!C65&gt;0,Data!C65-Data!C$98,Data!C65)</f>
        <v>0</v>
      </c>
      <c r="F65" s="9">
        <f>IF(Data!D65&gt;0,Data!D65-Data!D$98,Data!D65)</f>
        <v>0</v>
      </c>
      <c r="G65" s="9">
        <f>IF(Data!E65&gt;0,Data!E65-Data!E$98,Data!E65)</f>
        <v>-1.0731707317073171</v>
      </c>
      <c r="H65" s="9">
        <f>IF(Data!F65&gt;0,Data!F65-Data!F$98,Data!F65)</f>
        <v>0.10447761194029859</v>
      </c>
      <c r="I65" s="9">
        <f>IF(Data!G65&gt;0,Data!G65-Data!G$98,Data!G65)</f>
        <v>0</v>
      </c>
      <c r="J65" s="9">
        <f>IF(Data!H65&gt;0,Data!H65-Data!H$98,Data!H65)</f>
        <v>0.41463414634146378</v>
      </c>
      <c r="K65" s="9">
        <f>IF(Data!I65&gt;0,Data!I65-Data!I$98,Data!I65)</f>
        <v>0</v>
      </c>
      <c r="L65" s="9">
        <f>IF(Data!J65&gt;0,Data!J65-Data!J$98,Data!J65)</f>
        <v>0</v>
      </c>
      <c r="M65" s="9">
        <f>IF(Data!K65&gt;0,Data!K65-Data!K$98,Data!K65)</f>
        <v>0</v>
      </c>
      <c r="N65" s="9">
        <f>IF(Data!M65&gt;0,Data!M65-Data!M$98,Data!M65)</f>
        <v>0.91566265060240948</v>
      </c>
      <c r="O65" s="9">
        <f>IF(Data!O65&gt;0,Data!O65-Data!O$98,Data!O65)</f>
        <v>0</v>
      </c>
      <c r="P65" s="9">
        <f>IF(Data!P65&gt;0,Data!P65-Data!P$98,Data!P65)</f>
        <v>0</v>
      </c>
      <c r="Q65" s="9">
        <f>IF(Data!Q65&gt;0,Data!Q65-Data!Q$98,Data!Q65)</f>
        <v>0</v>
      </c>
      <c r="R65" s="9">
        <f>IF(Data!R65&gt;0,Data!R65-Data!R$98,Data!R65)</f>
        <v>0</v>
      </c>
      <c r="S65" s="9">
        <f>IF(Data!T65&gt;0,Data!T65-Data!T$98,Data!T65)</f>
        <v>0</v>
      </c>
      <c r="T65" s="9">
        <f>IF(Data!U65&gt;0,Data!U65-Data!U$98,Data!U65)</f>
        <v>0</v>
      </c>
      <c r="U65" s="9">
        <f>IF(Data!V65&gt;0,Data!V65-Data!V$98,Data!V65)</f>
        <v>0</v>
      </c>
      <c r="V65" s="9">
        <f>IF(Data!W65&gt;0,Data!W65-Data!W$98,Data!W65)</f>
        <v>0</v>
      </c>
      <c r="W65" s="9">
        <f>IF(Data!X65&gt;0,Data!X65-Data!X$98,Data!X65)</f>
        <v>0</v>
      </c>
      <c r="X65" s="9">
        <f>IF(Data!Y65&gt;0,Data!Y65-Data!Y$98,Data!Y65)</f>
        <v>0</v>
      </c>
      <c r="Y65" s="9">
        <f>IF(Data!Z65&gt;0,Data!Z65-Data!Z$98,Data!Z65)</f>
        <v>0</v>
      </c>
      <c r="Z65" s="9">
        <f>IF(Data!AA65&gt;0,Data!AA65-Data!AA$98,Data!AA65)</f>
        <v>0</v>
      </c>
      <c r="AA65" s="9">
        <f>IF(Data!AB65&gt;0,Data!AB65-Data!AB$98,Data!AB65)</f>
        <v>0</v>
      </c>
      <c r="AB65" s="9">
        <f>IF(Data!AC65&gt;0,Data!AC65-Data!AC$98,Data!AC65)</f>
        <v>0</v>
      </c>
      <c r="AC65" s="9">
        <f>IF(Data!AD65&gt;0,Data!AD65-Data!AD$98,Data!AD65)</f>
        <v>-0.16666666666666696</v>
      </c>
      <c r="AD65" s="9">
        <f>IF(Data!AE65&gt;0,Data!AE65-Data!AE$98,Data!AE65)</f>
        <v>0</v>
      </c>
      <c r="AE65" s="9">
        <f>IF(Data!AF65&gt;0,Data!AF65-Data!AF$98,Data!AF65)</f>
        <v>0.98333333333333339</v>
      </c>
      <c r="AF65" s="9">
        <f>IF(Data!AG65&gt;0,Data!AG65-Data!AG$98,Data!AG65)</f>
        <v>0.90196078431372584</v>
      </c>
      <c r="AG65" s="9">
        <f>IF(Data!AH65&gt;0,Data!AH65-Data!AH$98,Data!AH65)</f>
        <v>0</v>
      </c>
      <c r="AH65" s="9">
        <f>IF(Data!AI65&gt;0,Data!AI65-Data!AI$98,Data!AI65)</f>
        <v>0</v>
      </c>
      <c r="AI65" s="9">
        <f>IF(Data!AJ65&gt;0,Data!AJ65-Data!AJ$98,Data!AJ65)</f>
        <v>0.85915492957746498</v>
      </c>
      <c r="AJ65" s="9">
        <f>IF(Data!AK65&gt;0,Data!AK65-Data!AK$98,Data!AK65)</f>
        <v>0</v>
      </c>
      <c r="AK65" s="9">
        <f>IF(Data!AL65&gt;0,Data!AL65-Data!AL$98,Data!AL65)</f>
        <v>0</v>
      </c>
      <c r="AL65" s="9">
        <f>IF(Data!AM65&gt;0,Data!AM65-Data!AM$98,Data!AM65)</f>
        <v>0</v>
      </c>
      <c r="AM65" s="9">
        <f>IF(Data!AN65&gt;0,Data!AN65-Data!AN$98,Data!AN65)</f>
        <v>-1.0136986301369859</v>
      </c>
      <c r="AN65" s="9">
        <f>IF(Data!AO65&gt;0,Data!AO65-Data!AO$98,Data!AO65)</f>
        <v>-2.0196078431372548</v>
      </c>
      <c r="AO65" s="9">
        <f>IF(Data!AP65&gt;0,Data!AP65-Data!AP$98,Data!AP65)</f>
        <v>-7.8947368421052211E-2</v>
      </c>
      <c r="AP65" s="9">
        <f>IF(Data!AR65&gt;0,Data!AR65-Data!AR$98,Data!AR65)</f>
        <v>0.89130434782608692</v>
      </c>
      <c r="AQ65" s="9">
        <f>IF(Data!AS65&gt;0,Data!AS65-Data!AS$98,Data!AS65)</f>
        <v>0</v>
      </c>
      <c r="AR65" s="9">
        <f>IF(Data!AT65&gt;0,Data!AT65-Data!AT$98,Data!AT65)</f>
        <v>0</v>
      </c>
      <c r="AS65" s="9">
        <f>IF(Data!AV65&gt;0,Data!AV65-Data!AV$98,Data!AV65)</f>
        <v>0.88888888888888928</v>
      </c>
      <c r="AT65" s="9">
        <f>IF(Data!AW65&gt;0,Data!AW65-Data!AW$98,Data!AW65)</f>
        <v>0</v>
      </c>
      <c r="AU65" s="9">
        <f>IF(Data!AX65&gt;0,Data!AX65-Data!AX$98,Data!AX65)</f>
        <v>0.76923076923076916</v>
      </c>
      <c r="AV65" s="9">
        <f>IF(Data!AY65&gt;0,Data!AY65-Data!AY$98,Data!AY65)</f>
        <v>0</v>
      </c>
      <c r="AY65" s="47">
        <f t="shared" si="48"/>
        <v>0</v>
      </c>
      <c r="AZ65" s="47">
        <f t="shared" si="49"/>
        <v>0</v>
      </c>
      <c r="BA65" s="47">
        <f t="shared" si="50"/>
        <v>0</v>
      </c>
      <c r="BB65" s="47">
        <f t="shared" si="51"/>
        <v>0</v>
      </c>
      <c r="BC65" s="47">
        <f t="shared" si="52"/>
        <v>0</v>
      </c>
      <c r="BD65" s="47">
        <f t="shared" si="53"/>
        <v>0</v>
      </c>
      <c r="BE65" s="47">
        <f t="shared" si="54"/>
        <v>0</v>
      </c>
      <c r="BF65" s="47">
        <f t="shared" si="55"/>
        <v>0</v>
      </c>
      <c r="BG65" s="47">
        <f t="shared" si="56"/>
        <v>0</v>
      </c>
      <c r="BH65" s="47">
        <f t="shared" si="57"/>
        <v>0</v>
      </c>
      <c r="BI65" s="47">
        <f t="shared" si="58"/>
        <v>0</v>
      </c>
      <c r="BJ65" s="47">
        <f t="shared" si="59"/>
        <v>0</v>
      </c>
      <c r="BK65" s="47">
        <f t="shared" si="60"/>
        <v>0</v>
      </c>
      <c r="BL65" s="47">
        <f t="shared" si="61"/>
        <v>0</v>
      </c>
      <c r="BM65" s="47">
        <f t="shared" si="62"/>
        <v>0</v>
      </c>
      <c r="BN65" s="47">
        <f t="shared" si="63"/>
        <v>0</v>
      </c>
      <c r="BO65" s="47">
        <f t="shared" si="64"/>
        <v>0</v>
      </c>
      <c r="BP65" s="47">
        <f t="shared" si="65"/>
        <v>0</v>
      </c>
      <c r="BQ65" s="47">
        <f t="shared" si="66"/>
        <v>0</v>
      </c>
      <c r="BR65" s="47">
        <f t="shared" si="67"/>
        <v>0</v>
      </c>
      <c r="BS65" s="47">
        <f t="shared" si="68"/>
        <v>0</v>
      </c>
      <c r="BT65" s="47">
        <f t="shared" si="69"/>
        <v>0</v>
      </c>
      <c r="BU65" s="47">
        <f t="shared" si="70"/>
        <v>0</v>
      </c>
      <c r="BV65" s="47">
        <f t="shared" si="71"/>
        <v>0</v>
      </c>
      <c r="BW65" s="47">
        <f t="shared" si="72"/>
        <v>0</v>
      </c>
      <c r="BX65" s="47">
        <f t="shared" si="73"/>
        <v>0</v>
      </c>
      <c r="BY65" s="47">
        <f t="shared" si="74"/>
        <v>0</v>
      </c>
      <c r="BZ65" s="47">
        <f t="shared" si="75"/>
        <v>0</v>
      </c>
      <c r="CA65" s="47">
        <f t="shared" si="76"/>
        <v>0</v>
      </c>
      <c r="CB65" s="47">
        <f t="shared" si="77"/>
        <v>0</v>
      </c>
      <c r="CC65" s="47">
        <f t="shared" si="78"/>
        <v>0</v>
      </c>
      <c r="CD65" s="47">
        <f t="shared" si="79"/>
        <v>0</v>
      </c>
      <c r="CE65" s="47">
        <f t="shared" si="80"/>
        <v>0</v>
      </c>
      <c r="CF65" s="47">
        <f t="shared" si="81"/>
        <v>0</v>
      </c>
      <c r="CG65" s="47">
        <f t="shared" si="82"/>
        <v>0</v>
      </c>
      <c r="CH65" s="47">
        <f t="shared" si="83"/>
        <v>0</v>
      </c>
      <c r="CI65" s="47">
        <f t="shared" si="84"/>
        <v>0</v>
      </c>
      <c r="CJ65" s="47">
        <f t="shared" si="85"/>
        <v>0</v>
      </c>
      <c r="CK65" s="47">
        <f t="shared" si="86"/>
        <v>0</v>
      </c>
      <c r="CL65" s="47">
        <f t="shared" si="87"/>
        <v>0</v>
      </c>
      <c r="CM65" s="47">
        <f t="shared" si="88"/>
        <v>0</v>
      </c>
      <c r="CN65" s="47">
        <f t="shared" si="89"/>
        <v>0</v>
      </c>
      <c r="CO65" s="47">
        <f t="shared" si="90"/>
        <v>0</v>
      </c>
      <c r="CP65" s="47">
        <f t="shared" si="91"/>
        <v>0</v>
      </c>
      <c r="CQ65" s="47">
        <f t="shared" si="92"/>
        <v>0</v>
      </c>
      <c r="CR65" s="47">
        <f t="shared" si="93"/>
        <v>0</v>
      </c>
    </row>
    <row r="66" spans="1:96" ht="15">
      <c r="A66" s="1">
        <v>65</v>
      </c>
      <c r="B66" s="9">
        <f>IF(Data!N66&gt;0,Data!N66-Data!N$98,Data!N66)</f>
        <v>0</v>
      </c>
      <c r="C66" s="9">
        <f>IF(Data!L66&gt;0,Data!L66-Data!L$98,Data!L66)</f>
        <v>-0.81818181818181834</v>
      </c>
      <c r="D66" s="9">
        <f>IF(Data!B66&gt;0,Data!B66-Data!B$98,Data!B66)</f>
        <v>-1.8813559322033897</v>
      </c>
      <c r="E66" s="9">
        <f>IF(Data!C66&gt;0,Data!C66-Data!C$98,Data!C66)</f>
        <v>0.44444444444444464</v>
      </c>
      <c r="F66" s="9">
        <f>IF(Data!D66&gt;0,Data!D66-Data!D$98,Data!D66)</f>
        <v>0</v>
      </c>
      <c r="G66" s="9">
        <f>IF(Data!E66&gt;0,Data!E66-Data!E$98,Data!E66)</f>
        <v>0.92682926829268286</v>
      </c>
      <c r="H66" s="9">
        <f>IF(Data!F66&gt;0,Data!F66-Data!F$98,Data!F66)</f>
        <v>0.10447761194029859</v>
      </c>
      <c r="I66" s="9">
        <f>IF(Data!G66&gt;0,Data!G66-Data!G$98,Data!G66)</f>
        <v>1.0416666666666665</v>
      </c>
      <c r="J66" s="9">
        <f>IF(Data!H66&gt;0,Data!H66-Data!H$98,Data!H66)</f>
        <v>-0.58536585365853622</v>
      </c>
      <c r="K66" s="9">
        <f>IF(Data!I66&gt;0,Data!I66-Data!I$98,Data!I66)</f>
        <v>0.75</v>
      </c>
      <c r="L66" s="9">
        <f>IF(Data!J66&gt;0,Data!J66-Data!J$98,Data!J66)</f>
        <v>0.92857142857142883</v>
      </c>
      <c r="M66" s="9">
        <f>IF(Data!K66&gt;0,Data!K66-Data!K$98,Data!K66)</f>
        <v>0</v>
      </c>
      <c r="N66" s="9">
        <f>IF(Data!M66&gt;0,Data!M66-Data!M$98,Data!M66)</f>
        <v>-1.0843373493975905</v>
      </c>
      <c r="O66" s="9">
        <f>IF(Data!O66&gt;0,Data!O66-Data!O$98,Data!O66)</f>
        <v>0.20000000000000018</v>
      </c>
      <c r="P66" s="9">
        <f>IF(Data!P66&gt;0,Data!P66-Data!P$98,Data!P66)</f>
        <v>0.45454545454545459</v>
      </c>
      <c r="Q66" s="9">
        <f>IF(Data!Q66&gt;0,Data!Q66-Data!Q$98,Data!Q66)</f>
        <v>-2.564102564102555E-2</v>
      </c>
      <c r="R66" s="9">
        <f>IF(Data!R66&gt;0,Data!R66-Data!R$98,Data!R66)</f>
        <v>0.28571428571428559</v>
      </c>
      <c r="S66" s="9">
        <f>IF(Data!T66&gt;0,Data!T66-Data!T$98,Data!T66)</f>
        <v>0.16000000000000014</v>
      </c>
      <c r="T66" s="9">
        <f>IF(Data!U66&gt;0,Data!U66-Data!U$98,Data!U66)</f>
        <v>0.66666666666666696</v>
      </c>
      <c r="U66" s="9">
        <f>IF(Data!V66&gt;0,Data!V66-Data!V$98,Data!V66)</f>
        <v>1.3199999999999998</v>
      </c>
      <c r="V66" s="9">
        <f>IF(Data!W66&gt;0,Data!W66-Data!W$98,Data!W66)</f>
        <v>0.91999999999999993</v>
      </c>
      <c r="W66" s="9">
        <f>IF(Data!X66&gt;0,Data!X66-Data!X$98,Data!X66)</f>
        <v>1.3333333333333335</v>
      </c>
      <c r="X66" s="9">
        <f>IF(Data!Y66&gt;0,Data!Y66-Data!Y$98,Data!Y66)</f>
        <v>0.83333333333333304</v>
      </c>
      <c r="Y66" s="9">
        <f>IF(Data!Z66&gt;0,Data!Z66-Data!Z$98,Data!Z66)</f>
        <v>0</v>
      </c>
      <c r="Z66" s="9">
        <f>IF(Data!AA66&gt;0,Data!AA66-Data!AA$98,Data!AA66)</f>
        <v>0</v>
      </c>
      <c r="AA66" s="9">
        <f>IF(Data!AB66&gt;0,Data!AB66-Data!AB$98,Data!AB66)</f>
        <v>0</v>
      </c>
      <c r="AB66" s="9">
        <f>IF(Data!AC66&gt;0,Data!AC66-Data!AC$98,Data!AC66)</f>
        <v>0.29411764705882337</v>
      </c>
      <c r="AC66" s="9">
        <f>IF(Data!AD66&gt;0,Data!AD66-Data!AD$98,Data!AD66)</f>
        <v>0.83333333333333304</v>
      </c>
      <c r="AD66" s="9">
        <f>IF(Data!AE66&gt;0,Data!AE66-Data!AE$98,Data!AE66)</f>
        <v>7.4074074074073959E-2</v>
      </c>
      <c r="AE66" s="9">
        <f>IF(Data!AF66&gt;0,Data!AF66-Data!AF$98,Data!AF66)</f>
        <v>-1.6666666666666607E-2</v>
      </c>
      <c r="AF66" s="9">
        <f>IF(Data!AG66&gt;0,Data!AG66-Data!AG$98,Data!AG66)</f>
        <v>-1.0980392156862742</v>
      </c>
      <c r="AG66" s="9">
        <f>IF(Data!AH66&gt;0,Data!AH66-Data!AH$98,Data!AH66)</f>
        <v>0</v>
      </c>
      <c r="AH66" s="9">
        <f>IF(Data!AI66&gt;0,Data!AI66-Data!AI$98,Data!AI66)</f>
        <v>0</v>
      </c>
      <c r="AI66" s="9">
        <f>IF(Data!AJ66&gt;0,Data!AJ66-Data!AJ$98,Data!AJ66)</f>
        <v>-2.140845070422535</v>
      </c>
      <c r="AJ66" s="9">
        <f>IF(Data!AK66&gt;0,Data!AK66-Data!AK$98,Data!AK66)</f>
        <v>0.81818181818181834</v>
      </c>
      <c r="AK66" s="9">
        <f>IF(Data!AL66&gt;0,Data!AL66-Data!AL$98,Data!AL66)</f>
        <v>1.35</v>
      </c>
      <c r="AL66" s="9">
        <f>IF(Data!AM66&gt;0,Data!AM66-Data!AM$98,Data!AM66)</f>
        <v>0</v>
      </c>
      <c r="AM66" s="9">
        <f>IF(Data!AN66&gt;0,Data!AN66-Data!AN$98,Data!AN66)</f>
        <v>-1.0136986301369859</v>
      </c>
      <c r="AN66" s="9">
        <f>IF(Data!AO66&gt;0,Data!AO66-Data!AO$98,Data!AO66)</f>
        <v>-1.9607843137254832E-2</v>
      </c>
      <c r="AO66" s="9">
        <f>IF(Data!AP66&gt;0,Data!AP66-Data!AP$98,Data!AP66)</f>
        <v>0</v>
      </c>
      <c r="AP66" s="9">
        <f>IF(Data!AR66&gt;0,Data!AR66-Data!AR$98,Data!AR66)</f>
        <v>0.89130434782608692</v>
      </c>
      <c r="AQ66" s="9">
        <f>IF(Data!AS66&gt;0,Data!AS66-Data!AS$98,Data!AS66)</f>
        <v>1.0612244897959182</v>
      </c>
      <c r="AR66" s="9">
        <f>IF(Data!AT66&gt;0,Data!AT66-Data!AT$98,Data!AT66)</f>
        <v>1.2000000000000002</v>
      </c>
      <c r="AS66" s="9">
        <f>IF(Data!AV66&gt;0,Data!AV66-Data!AV$98,Data!AV66)</f>
        <v>0</v>
      </c>
      <c r="AT66" s="9">
        <f>IF(Data!AW66&gt;0,Data!AW66-Data!AW$98,Data!AW66)</f>
        <v>0</v>
      </c>
      <c r="AU66" s="9">
        <f>IF(Data!AX66&gt;0,Data!AX66-Data!AX$98,Data!AX66)</f>
        <v>0</v>
      </c>
      <c r="AV66" s="9">
        <f>IF(Data!AY66&gt;0,Data!AY66-Data!AY$98,Data!AY66)</f>
        <v>0.91666666666666696</v>
      </c>
      <c r="AY66" s="47">
        <f t="shared" si="48"/>
        <v>0</v>
      </c>
      <c r="AZ66" s="47">
        <f t="shared" si="49"/>
        <v>0</v>
      </c>
      <c r="BA66" s="47">
        <f t="shared" si="50"/>
        <v>0</v>
      </c>
      <c r="BB66" s="47">
        <f t="shared" si="51"/>
        <v>0</v>
      </c>
      <c r="BC66" s="47">
        <f t="shared" si="52"/>
        <v>0</v>
      </c>
      <c r="BD66" s="47">
        <f t="shared" si="53"/>
        <v>0</v>
      </c>
      <c r="BE66" s="47">
        <f t="shared" si="54"/>
        <v>0</v>
      </c>
      <c r="BF66" s="47">
        <f t="shared" si="55"/>
        <v>0</v>
      </c>
      <c r="BG66" s="47">
        <f t="shared" si="56"/>
        <v>0</v>
      </c>
      <c r="BH66" s="47">
        <f t="shared" si="57"/>
        <v>0</v>
      </c>
      <c r="BI66" s="47">
        <f t="shared" si="58"/>
        <v>0</v>
      </c>
      <c r="BJ66" s="47">
        <f t="shared" si="59"/>
        <v>0</v>
      </c>
      <c r="BK66" s="47">
        <f t="shared" si="60"/>
        <v>0</v>
      </c>
      <c r="BL66" s="47">
        <f t="shared" si="61"/>
        <v>0</v>
      </c>
      <c r="BM66" s="47">
        <f t="shared" si="62"/>
        <v>0</v>
      </c>
      <c r="BN66" s="47">
        <f t="shared" si="63"/>
        <v>0</v>
      </c>
      <c r="BO66" s="47">
        <f t="shared" si="64"/>
        <v>0</v>
      </c>
      <c r="BP66" s="47">
        <f t="shared" si="65"/>
        <v>0</v>
      </c>
      <c r="BQ66" s="47">
        <f t="shared" si="66"/>
        <v>0</v>
      </c>
      <c r="BR66" s="47">
        <f t="shared" si="67"/>
        <v>0</v>
      </c>
      <c r="BS66" s="47">
        <f t="shared" si="68"/>
        <v>0</v>
      </c>
      <c r="BT66" s="47">
        <f t="shared" si="69"/>
        <v>0</v>
      </c>
      <c r="BU66" s="47">
        <f t="shared" si="70"/>
        <v>0</v>
      </c>
      <c r="BV66" s="47">
        <f t="shared" si="71"/>
        <v>0</v>
      </c>
      <c r="BW66" s="47">
        <f t="shared" si="72"/>
        <v>0</v>
      </c>
      <c r="BX66" s="47">
        <f t="shared" si="73"/>
        <v>0</v>
      </c>
      <c r="BY66" s="47">
        <f t="shared" si="74"/>
        <v>0</v>
      </c>
      <c r="BZ66" s="47">
        <f t="shared" si="75"/>
        <v>0</v>
      </c>
      <c r="CA66" s="47">
        <f t="shared" si="76"/>
        <v>0</v>
      </c>
      <c r="CB66" s="47">
        <f t="shared" si="77"/>
        <v>0</v>
      </c>
      <c r="CC66" s="47">
        <f t="shared" si="78"/>
        <v>0</v>
      </c>
      <c r="CD66" s="47">
        <f t="shared" si="79"/>
        <v>0</v>
      </c>
      <c r="CE66" s="47">
        <f t="shared" si="80"/>
        <v>0</v>
      </c>
      <c r="CF66" s="47">
        <f t="shared" si="81"/>
        <v>0</v>
      </c>
      <c r="CG66" s="47">
        <f t="shared" si="82"/>
        <v>0</v>
      </c>
      <c r="CH66" s="47">
        <f t="shared" si="83"/>
        <v>0</v>
      </c>
      <c r="CI66" s="47">
        <f t="shared" si="84"/>
        <v>0</v>
      </c>
      <c r="CJ66" s="47">
        <f t="shared" si="85"/>
        <v>0</v>
      </c>
      <c r="CK66" s="47">
        <f t="shared" si="86"/>
        <v>0</v>
      </c>
      <c r="CL66" s="47">
        <f t="shared" si="87"/>
        <v>0</v>
      </c>
      <c r="CM66" s="47">
        <f t="shared" si="88"/>
        <v>0</v>
      </c>
      <c r="CN66" s="47">
        <f t="shared" si="89"/>
        <v>0</v>
      </c>
      <c r="CO66" s="47">
        <f t="shared" si="90"/>
        <v>0</v>
      </c>
      <c r="CP66" s="47">
        <f t="shared" si="91"/>
        <v>0</v>
      </c>
      <c r="CQ66" s="47">
        <f t="shared" si="92"/>
        <v>0</v>
      </c>
      <c r="CR66" s="47">
        <f t="shared" si="93"/>
        <v>0</v>
      </c>
    </row>
    <row r="67" spans="1:96" ht="15">
      <c r="A67" s="1">
        <v>66</v>
      </c>
      <c r="B67" s="9">
        <f>IF(Data!N67&gt;0,Data!N67-Data!N$98,Data!N67)</f>
        <v>0</v>
      </c>
      <c r="C67" s="9">
        <f>IF(Data!L67&gt;0,Data!L67-Data!L$98,Data!L67)</f>
        <v>0.18181818181818166</v>
      </c>
      <c r="D67" s="9">
        <f>IF(Data!B67&gt;0,Data!B67-Data!B$98,Data!B67)</f>
        <v>0.1186440677966103</v>
      </c>
      <c r="E67" s="9">
        <f>IF(Data!C67&gt;0,Data!C67-Data!C$98,Data!C67)</f>
        <v>0</v>
      </c>
      <c r="F67" s="9">
        <f>IF(Data!D67&gt;0,Data!D67-Data!D$98,Data!D67)</f>
        <v>0</v>
      </c>
      <c r="G67" s="9">
        <f>IF(Data!E67&gt;0,Data!E67-Data!E$98,Data!E67)</f>
        <v>0</v>
      </c>
      <c r="H67" s="9">
        <f>IF(Data!F67&gt;0,Data!F67-Data!F$98,Data!F67)</f>
        <v>0</v>
      </c>
      <c r="I67" s="9">
        <f>IF(Data!G67&gt;0,Data!G67-Data!G$98,Data!G67)</f>
        <v>0</v>
      </c>
      <c r="J67" s="9">
        <f>IF(Data!H67&gt;0,Data!H67-Data!H$98,Data!H67)</f>
        <v>0.41463414634146378</v>
      </c>
      <c r="K67" s="9">
        <f>IF(Data!I67&gt;0,Data!I67-Data!I$98,Data!I67)</f>
        <v>0</v>
      </c>
      <c r="L67" s="9">
        <f>IF(Data!J67&gt;0,Data!J67-Data!J$98,Data!J67)</f>
        <v>0</v>
      </c>
      <c r="M67" s="9">
        <f>IF(Data!K67&gt;0,Data!K67-Data!K$98,Data!K67)</f>
        <v>0</v>
      </c>
      <c r="N67" s="9">
        <f>IF(Data!M67&gt;0,Data!M67-Data!M$98,Data!M67)</f>
        <v>-1.0843373493975905</v>
      </c>
      <c r="O67" s="9">
        <f>IF(Data!O67&gt;0,Data!O67-Data!O$98,Data!O67)</f>
        <v>0</v>
      </c>
      <c r="P67" s="9">
        <f>IF(Data!P67&gt;0,Data!P67-Data!P$98,Data!P67)</f>
        <v>0</v>
      </c>
      <c r="Q67" s="9">
        <f>IF(Data!Q67&gt;0,Data!Q67-Data!Q$98,Data!Q67)</f>
        <v>0</v>
      </c>
      <c r="R67" s="9">
        <f>IF(Data!R67&gt;0,Data!R67-Data!R$98,Data!R67)</f>
        <v>0</v>
      </c>
      <c r="S67" s="9">
        <f>IF(Data!T67&gt;0,Data!T67-Data!T$98,Data!T67)</f>
        <v>0</v>
      </c>
      <c r="T67" s="9">
        <f>IF(Data!U67&gt;0,Data!U67-Data!U$98,Data!U67)</f>
        <v>-1.333333333333333</v>
      </c>
      <c r="U67" s="9">
        <f>IF(Data!V67&gt;0,Data!V67-Data!V$98,Data!V67)</f>
        <v>1.3199999999999998</v>
      </c>
      <c r="V67" s="9">
        <f>IF(Data!W67&gt;0,Data!W67-Data!W$98,Data!W67)</f>
        <v>0</v>
      </c>
      <c r="W67" s="9">
        <f>IF(Data!X67&gt;0,Data!X67-Data!X$98,Data!X67)</f>
        <v>0</v>
      </c>
      <c r="X67" s="9">
        <f>IF(Data!Y67&gt;0,Data!Y67-Data!Y$98,Data!Y67)</f>
        <v>0</v>
      </c>
      <c r="Y67" s="9">
        <f>IF(Data!Z67&gt;0,Data!Z67-Data!Z$98,Data!Z67)</f>
        <v>0</v>
      </c>
      <c r="Z67" s="9">
        <f>IF(Data!AA67&gt;0,Data!AA67-Data!AA$98,Data!AA67)</f>
        <v>0</v>
      </c>
      <c r="AA67" s="9">
        <f>IF(Data!AB67&gt;0,Data!AB67-Data!AB$98,Data!AB67)</f>
        <v>0</v>
      </c>
      <c r="AB67" s="9">
        <f>IF(Data!AC67&gt;0,Data!AC67-Data!AC$98,Data!AC67)</f>
        <v>0</v>
      </c>
      <c r="AC67" s="9">
        <f>IF(Data!AD67&gt;0,Data!AD67-Data!AD$98,Data!AD67)</f>
        <v>0</v>
      </c>
      <c r="AD67" s="9">
        <f>IF(Data!AE67&gt;0,Data!AE67-Data!AE$98,Data!AE67)</f>
        <v>0</v>
      </c>
      <c r="AE67" s="9">
        <f>IF(Data!AF67&gt;0,Data!AF67-Data!AF$98,Data!AF67)</f>
        <v>0.98333333333333339</v>
      </c>
      <c r="AF67" s="9">
        <f>IF(Data!AG67&gt;0,Data!AG67-Data!AG$98,Data!AG67)</f>
        <v>0</v>
      </c>
      <c r="AG67" s="9">
        <f>IF(Data!AH67&gt;0,Data!AH67-Data!AH$98,Data!AH67)</f>
        <v>0</v>
      </c>
      <c r="AH67" s="9">
        <f>IF(Data!AI67&gt;0,Data!AI67-Data!AI$98,Data!AI67)</f>
        <v>0</v>
      </c>
      <c r="AI67" s="9">
        <f>IF(Data!AJ67&gt;0,Data!AJ67-Data!AJ$98,Data!AJ67)</f>
        <v>-0.14084507042253502</v>
      </c>
      <c r="AJ67" s="9">
        <f>IF(Data!AK67&gt;0,Data!AK67-Data!AK$98,Data!AK67)</f>
        <v>0</v>
      </c>
      <c r="AK67" s="9">
        <f>IF(Data!AL67&gt;0,Data!AL67-Data!AL$98,Data!AL67)</f>
        <v>0</v>
      </c>
      <c r="AL67" s="9">
        <f>IF(Data!AM67&gt;0,Data!AM67-Data!AM$98,Data!AM67)</f>
        <v>0</v>
      </c>
      <c r="AM67" s="9">
        <f>IF(Data!AN67&gt;0,Data!AN67-Data!AN$98,Data!AN67)</f>
        <v>-1.3698630136985912E-2</v>
      </c>
      <c r="AN67" s="9">
        <f>IF(Data!AO67&gt;0,Data!AO67-Data!AO$98,Data!AO67)</f>
        <v>-1.9607843137254832E-2</v>
      </c>
      <c r="AO67" s="9">
        <f>IF(Data!AP67&gt;0,Data!AP67-Data!AP$98,Data!AP67)</f>
        <v>0</v>
      </c>
      <c r="AP67" s="9">
        <f>IF(Data!AR67&gt;0,Data!AR67-Data!AR$98,Data!AR67)</f>
        <v>0</v>
      </c>
      <c r="AQ67" s="9">
        <f>IF(Data!AS67&gt;0,Data!AS67-Data!AS$98,Data!AS67)</f>
        <v>1.0612244897959182</v>
      </c>
      <c r="AR67" s="9">
        <f>IF(Data!AT67&gt;0,Data!AT67-Data!AT$98,Data!AT67)</f>
        <v>0</v>
      </c>
      <c r="AS67" s="9">
        <f>IF(Data!AV67&gt;0,Data!AV67-Data!AV$98,Data!AV67)</f>
        <v>-1.1111111111111107</v>
      </c>
      <c r="AT67" s="9">
        <f>IF(Data!AW67&gt;0,Data!AW67-Data!AW$98,Data!AW67)</f>
        <v>0</v>
      </c>
      <c r="AU67" s="9">
        <f>IF(Data!AX67&gt;0,Data!AX67-Data!AX$98,Data!AX67)</f>
        <v>0.76923076923076916</v>
      </c>
      <c r="AV67" s="9">
        <f>IF(Data!AY67&gt;0,Data!AY67-Data!AY$98,Data!AY67)</f>
        <v>0</v>
      </c>
      <c r="AY67" s="47">
        <f t="shared" ref="AY67:AY96" si="94">($B67*C67)</f>
        <v>0</v>
      </c>
      <c r="AZ67" s="47">
        <f t="shared" ref="AZ67:AZ97" si="95">($B67*D67)</f>
        <v>0</v>
      </c>
      <c r="BA67" s="47">
        <f t="shared" ref="BA67:BA97" si="96">($B67*E67)</f>
        <v>0</v>
      </c>
      <c r="BB67" s="47">
        <f t="shared" ref="BB67:BB97" si="97">($B67*F67)</f>
        <v>0</v>
      </c>
      <c r="BC67" s="47">
        <f t="shared" ref="BC67:BC97" si="98">($B67*G67)</f>
        <v>0</v>
      </c>
      <c r="BD67" s="47">
        <f t="shared" ref="BD67:BD97" si="99">($B67*H67)</f>
        <v>0</v>
      </c>
      <c r="BE67" s="47">
        <f t="shared" ref="BE67:BE97" si="100">($B67*I67)</f>
        <v>0</v>
      </c>
      <c r="BF67" s="47">
        <f t="shared" ref="BF67:BF97" si="101">($B67*J67)</f>
        <v>0</v>
      </c>
      <c r="BG67" s="47">
        <f t="shared" ref="BG67:BG97" si="102">($B67*K67)</f>
        <v>0</v>
      </c>
      <c r="BH67" s="47">
        <f t="shared" ref="BH67:BH97" si="103">($B67*L67)</f>
        <v>0</v>
      </c>
      <c r="BI67" s="47">
        <f t="shared" ref="BI67:BI97" si="104">($B67*M67)</f>
        <v>0</v>
      </c>
      <c r="BJ67" s="47">
        <f t="shared" ref="BJ67:BJ97" si="105">($B67*N67)</f>
        <v>0</v>
      </c>
      <c r="BK67" s="47">
        <f t="shared" ref="BK67:BK97" si="106">($B67*O67)</f>
        <v>0</v>
      </c>
      <c r="BL67" s="47">
        <f t="shared" ref="BL67:BL97" si="107">($B67*P67)</f>
        <v>0</v>
      </c>
      <c r="BM67" s="47">
        <f t="shared" ref="BM67:BM97" si="108">($B67*Q67)</f>
        <v>0</v>
      </c>
      <c r="BN67" s="47">
        <f t="shared" ref="BN67:BN97" si="109">($B67*R67)</f>
        <v>0</v>
      </c>
      <c r="BO67" s="47">
        <f t="shared" ref="BO67:BO97" si="110">($B67*S67)</f>
        <v>0</v>
      </c>
      <c r="BP67" s="47">
        <f t="shared" ref="BP67:BP97" si="111">($B67*T67)</f>
        <v>0</v>
      </c>
      <c r="BQ67" s="47">
        <f t="shared" ref="BQ67:BQ97" si="112">($B67*U67)</f>
        <v>0</v>
      </c>
      <c r="BR67" s="47">
        <f t="shared" ref="BR67:BR97" si="113">($B67*V67)</f>
        <v>0</v>
      </c>
      <c r="BS67" s="47">
        <f t="shared" ref="BS67:BS97" si="114">($B67*W67)</f>
        <v>0</v>
      </c>
      <c r="BT67" s="47">
        <f t="shared" ref="BT67:BT97" si="115">($B67*X67)</f>
        <v>0</v>
      </c>
      <c r="BU67" s="47">
        <f t="shared" ref="BU67:BU97" si="116">($B67*Y67)</f>
        <v>0</v>
      </c>
      <c r="BV67" s="47">
        <f t="shared" ref="BV67:BV97" si="117">($B67*Z67)</f>
        <v>0</v>
      </c>
      <c r="BW67" s="47">
        <f t="shared" ref="BW67:BW97" si="118">($B67*AA67)</f>
        <v>0</v>
      </c>
      <c r="BX67" s="47">
        <f t="shared" ref="BX67:BX97" si="119">($B67*AB67)</f>
        <v>0</v>
      </c>
      <c r="BY67" s="47">
        <f t="shared" ref="BY67:BY97" si="120">($B67*AC67)</f>
        <v>0</v>
      </c>
      <c r="BZ67" s="47">
        <f t="shared" ref="BZ67:BZ97" si="121">($B67*AD67)</f>
        <v>0</v>
      </c>
      <c r="CA67" s="47">
        <f t="shared" ref="CA67:CA97" si="122">($B67*AE67)</f>
        <v>0</v>
      </c>
      <c r="CB67" s="47">
        <f t="shared" ref="CB67:CB97" si="123">($B67*AF67)</f>
        <v>0</v>
      </c>
      <c r="CC67" s="47">
        <f t="shared" ref="CC67:CC97" si="124">($B67*AG67)</f>
        <v>0</v>
      </c>
      <c r="CD67" s="47">
        <f t="shared" ref="CD67:CD97" si="125">($B67*AH67)</f>
        <v>0</v>
      </c>
      <c r="CE67" s="47">
        <f t="shared" ref="CE67:CE97" si="126">($B67*AI67)</f>
        <v>0</v>
      </c>
      <c r="CF67" s="47">
        <f t="shared" ref="CF67:CF97" si="127">($B67*AJ67)</f>
        <v>0</v>
      </c>
      <c r="CG67" s="47">
        <f t="shared" ref="CG67:CG97" si="128">($B67*AK67)</f>
        <v>0</v>
      </c>
      <c r="CH67" s="47">
        <f t="shared" ref="CH67:CH97" si="129">($B67*AL67)</f>
        <v>0</v>
      </c>
      <c r="CI67" s="47">
        <f t="shared" ref="CI67:CI97" si="130">($B67*AM67)</f>
        <v>0</v>
      </c>
      <c r="CJ67" s="47">
        <f t="shared" ref="CJ67:CJ97" si="131">($B67*AN67)</f>
        <v>0</v>
      </c>
      <c r="CK67" s="47">
        <f t="shared" ref="CK67:CK97" si="132">($B67*AO67)</f>
        <v>0</v>
      </c>
      <c r="CL67" s="47">
        <f t="shared" ref="CL67:CL97" si="133">($B67*AP67)</f>
        <v>0</v>
      </c>
      <c r="CM67" s="47">
        <f t="shared" ref="CM67:CM97" si="134">($B67*AQ67)</f>
        <v>0</v>
      </c>
      <c r="CN67" s="47">
        <f t="shared" ref="CN67:CN97" si="135">($B67*AR67)</f>
        <v>0</v>
      </c>
      <c r="CO67" s="47">
        <f t="shared" ref="CO67:CO97" si="136">($B67*AS67)</f>
        <v>0</v>
      </c>
      <c r="CP67" s="47">
        <f t="shared" ref="CP67:CP97" si="137">($B67*AT67)</f>
        <v>0</v>
      </c>
      <c r="CQ67" s="47">
        <f t="shared" ref="CQ67:CQ97" si="138">($B67*AU67)</f>
        <v>0</v>
      </c>
      <c r="CR67" s="47">
        <f t="shared" ref="CR67:CR97" si="139">($B67*AV67)</f>
        <v>0</v>
      </c>
    </row>
    <row r="68" spans="1:96" ht="15">
      <c r="A68" s="1">
        <v>67</v>
      </c>
      <c r="B68" s="9">
        <f>IF(Data!N68&gt;0,Data!N68-Data!N$98,Data!N68)</f>
        <v>0.6956521739130439</v>
      </c>
      <c r="C68" s="9">
        <f>IF(Data!L68&gt;0,Data!L68-Data!L$98,Data!L68)</f>
        <v>1.1818181818181817</v>
      </c>
      <c r="D68" s="9">
        <f>IF(Data!B68&gt;0,Data!B68-Data!B$98,Data!B68)</f>
        <v>0.1186440677966103</v>
      </c>
      <c r="E68" s="9">
        <f>IF(Data!C68&gt;0,Data!C68-Data!C$98,Data!C68)</f>
        <v>0</v>
      </c>
      <c r="F68" s="9">
        <f>IF(Data!D68&gt;0,Data!D68-Data!D$98,Data!D68)</f>
        <v>0</v>
      </c>
      <c r="G68" s="9">
        <f>IF(Data!E68&gt;0,Data!E68-Data!E$98,Data!E68)</f>
        <v>0.92682926829268286</v>
      </c>
      <c r="H68" s="9">
        <f>IF(Data!F68&gt;0,Data!F68-Data!F$98,Data!F68)</f>
        <v>1.1044776119402986</v>
      </c>
      <c r="I68" s="9">
        <f>IF(Data!G68&gt;0,Data!G68-Data!G$98,Data!G68)</f>
        <v>1.0416666666666665</v>
      </c>
      <c r="J68" s="9">
        <f>IF(Data!H68&gt;0,Data!H68-Data!H$98,Data!H68)</f>
        <v>0.41463414634146378</v>
      </c>
      <c r="K68" s="9">
        <f>IF(Data!I68&gt;0,Data!I68-Data!I$98,Data!I68)</f>
        <v>0</v>
      </c>
      <c r="L68" s="9">
        <f>IF(Data!J68&gt;0,Data!J68-Data!J$98,Data!J68)</f>
        <v>0</v>
      </c>
      <c r="M68" s="9">
        <f>IF(Data!K68&gt;0,Data!K68-Data!K$98,Data!K68)</f>
        <v>0</v>
      </c>
      <c r="N68" s="9">
        <f>IF(Data!M68&gt;0,Data!M68-Data!M$98,Data!M68)</f>
        <v>0.91566265060240948</v>
      </c>
      <c r="O68" s="9">
        <f>IF(Data!O68&gt;0,Data!O68-Data!O$98,Data!O68)</f>
        <v>0</v>
      </c>
      <c r="P68" s="9">
        <f>IF(Data!P68&gt;0,Data!P68-Data!P$98,Data!P68)</f>
        <v>0</v>
      </c>
      <c r="Q68" s="9">
        <f>IF(Data!Q68&gt;0,Data!Q68-Data!Q$98,Data!Q68)</f>
        <v>-2.564102564102555E-2</v>
      </c>
      <c r="R68" s="9">
        <f>IF(Data!R68&gt;0,Data!R68-Data!R$98,Data!R68)</f>
        <v>0.28571428571428559</v>
      </c>
      <c r="S68" s="9">
        <f>IF(Data!T68&gt;0,Data!T68-Data!T$98,Data!T68)</f>
        <v>0</v>
      </c>
      <c r="T68" s="9">
        <f>IF(Data!U68&gt;0,Data!U68-Data!U$98,Data!U68)</f>
        <v>0</v>
      </c>
      <c r="U68" s="9">
        <f>IF(Data!V68&gt;0,Data!V68-Data!V$98,Data!V68)</f>
        <v>0.31999999999999984</v>
      </c>
      <c r="V68" s="9">
        <f>IF(Data!W68&gt;0,Data!W68-Data!W$98,Data!W68)</f>
        <v>-8.0000000000000071E-2</v>
      </c>
      <c r="W68" s="9">
        <f>IF(Data!X68&gt;0,Data!X68-Data!X$98,Data!X68)</f>
        <v>0.33333333333333348</v>
      </c>
      <c r="X68" s="9">
        <f>IF(Data!Y68&gt;0,Data!Y68-Data!Y$98,Data!Y68)</f>
        <v>0.83333333333333304</v>
      </c>
      <c r="Y68" s="9">
        <f>IF(Data!Z68&gt;0,Data!Z68-Data!Z$98,Data!Z68)</f>
        <v>0.13043478260869579</v>
      </c>
      <c r="Z68" s="9">
        <f>IF(Data!AA68&gt;0,Data!AA68-Data!AA$98,Data!AA68)</f>
        <v>0.22222222222222232</v>
      </c>
      <c r="AA68" s="9">
        <f>IF(Data!AB68&gt;0,Data!AB68-Data!AB$98,Data!AB68)</f>
        <v>0</v>
      </c>
      <c r="AB68" s="9">
        <f>IF(Data!AC68&gt;0,Data!AC68-Data!AC$98,Data!AC68)</f>
        <v>0.29411764705882337</v>
      </c>
      <c r="AC68" s="9">
        <f>IF(Data!AD68&gt;0,Data!AD68-Data!AD$98,Data!AD68)</f>
        <v>-0.16666666666666696</v>
      </c>
      <c r="AD68" s="9">
        <f>IF(Data!AE68&gt;0,Data!AE68-Data!AE$98,Data!AE68)</f>
        <v>1.074074074074074</v>
      </c>
      <c r="AE68" s="9">
        <f>IF(Data!AF68&gt;0,Data!AF68-Data!AF$98,Data!AF68)</f>
        <v>0.98333333333333339</v>
      </c>
      <c r="AF68" s="9">
        <f>IF(Data!AG68&gt;0,Data!AG68-Data!AG$98,Data!AG68)</f>
        <v>0.90196078431372584</v>
      </c>
      <c r="AG68" s="9">
        <f>IF(Data!AH68&gt;0,Data!AH68-Data!AH$98,Data!AH68)</f>
        <v>0</v>
      </c>
      <c r="AH68" s="9">
        <f>IF(Data!AI68&gt;0,Data!AI68-Data!AI$98,Data!AI68)</f>
        <v>0</v>
      </c>
      <c r="AI68" s="9">
        <f>IF(Data!AJ68&gt;0,Data!AJ68-Data!AJ$98,Data!AJ68)</f>
        <v>0</v>
      </c>
      <c r="AJ68" s="9">
        <f>IF(Data!AK68&gt;0,Data!AK68-Data!AK$98,Data!AK68)</f>
        <v>0</v>
      </c>
      <c r="AK68" s="9">
        <f>IF(Data!AL68&gt;0,Data!AL68-Data!AL$98,Data!AL68)</f>
        <v>0</v>
      </c>
      <c r="AL68" s="9">
        <f>IF(Data!AM68&gt;0,Data!AM68-Data!AM$98,Data!AM68)</f>
        <v>0</v>
      </c>
      <c r="AM68" s="9">
        <f>IF(Data!AN68&gt;0,Data!AN68-Data!AN$98,Data!AN68)</f>
        <v>0.98630136986301409</v>
      </c>
      <c r="AN68" s="9">
        <f>IF(Data!AO68&gt;0,Data!AO68-Data!AO$98,Data!AO68)</f>
        <v>0.98039215686274517</v>
      </c>
      <c r="AO68" s="9">
        <f>IF(Data!AP68&gt;0,Data!AP68-Data!AP$98,Data!AP68)</f>
        <v>0.92105263157894779</v>
      </c>
      <c r="AP68" s="9">
        <f>IF(Data!AR68&gt;0,Data!AR68-Data!AR$98,Data!AR68)</f>
        <v>-0.10869565217391308</v>
      </c>
      <c r="AQ68" s="9">
        <f>IF(Data!AS68&gt;0,Data!AS68-Data!AS$98,Data!AS68)</f>
        <v>1.0612244897959182</v>
      </c>
      <c r="AR68" s="9">
        <f>IF(Data!AT68&gt;0,Data!AT68-Data!AT$98,Data!AT68)</f>
        <v>0</v>
      </c>
      <c r="AS68" s="9">
        <f>IF(Data!AV68&gt;0,Data!AV68-Data!AV$98,Data!AV68)</f>
        <v>-0.11111111111111072</v>
      </c>
      <c r="AT68" s="9">
        <f>IF(Data!AW68&gt;0,Data!AW68-Data!AW$98,Data!AW68)</f>
        <v>0</v>
      </c>
      <c r="AU68" s="9">
        <f>IF(Data!AX68&gt;0,Data!AX68-Data!AX$98,Data!AX68)</f>
        <v>-0.23076923076923084</v>
      </c>
      <c r="AV68" s="9">
        <f>IF(Data!AY68&gt;0,Data!AY68-Data!AY$98,Data!AY68)</f>
        <v>0</v>
      </c>
      <c r="AY68" s="47">
        <f t="shared" si="94"/>
        <v>0.82213438735177902</v>
      </c>
      <c r="AZ68" s="47">
        <f t="shared" si="95"/>
        <v>8.2535003684598512E-2</v>
      </c>
      <c r="BA68" s="47">
        <f t="shared" si="96"/>
        <v>0</v>
      </c>
      <c r="BB68" s="47">
        <f t="shared" si="97"/>
        <v>0</v>
      </c>
      <c r="BC68" s="47">
        <f t="shared" si="98"/>
        <v>0.64475079533404067</v>
      </c>
      <c r="BD68" s="47">
        <f t="shared" si="99"/>
        <v>0.768332251784556</v>
      </c>
      <c r="BE68" s="47">
        <f t="shared" si="100"/>
        <v>0.72463768115942062</v>
      </c>
      <c r="BF68" s="47">
        <f t="shared" si="101"/>
        <v>0.28844114528101844</v>
      </c>
      <c r="BG68" s="47">
        <f t="shared" si="102"/>
        <v>0</v>
      </c>
      <c r="BH68" s="47">
        <f t="shared" si="103"/>
        <v>0</v>
      </c>
      <c r="BI68" s="47">
        <f t="shared" si="104"/>
        <v>0</v>
      </c>
      <c r="BJ68" s="47">
        <f t="shared" si="105"/>
        <v>0.63698271346254609</v>
      </c>
      <c r="BK68" s="47">
        <f t="shared" si="106"/>
        <v>0</v>
      </c>
      <c r="BL68" s="47">
        <f t="shared" si="107"/>
        <v>0</v>
      </c>
      <c r="BM68" s="47">
        <f t="shared" si="108"/>
        <v>-1.7837235228539524E-2</v>
      </c>
      <c r="BN68" s="47">
        <f t="shared" si="109"/>
        <v>0.19875776397515532</v>
      </c>
      <c r="BO68" s="47">
        <f t="shared" si="110"/>
        <v>0</v>
      </c>
      <c r="BP68" s="47">
        <f t="shared" si="111"/>
        <v>0</v>
      </c>
      <c r="BQ68" s="47">
        <f t="shared" si="112"/>
        <v>0.22260869565217395</v>
      </c>
      <c r="BR68" s="47">
        <f t="shared" si="113"/>
        <v>-5.5652173913043564E-2</v>
      </c>
      <c r="BS68" s="47">
        <f t="shared" si="114"/>
        <v>0.23188405797101475</v>
      </c>
      <c r="BT68" s="47">
        <f t="shared" si="115"/>
        <v>0.57971014492753636</v>
      </c>
      <c r="BU68" s="47">
        <f t="shared" si="116"/>
        <v>9.0737240075614511E-2</v>
      </c>
      <c r="BV68" s="47">
        <f t="shared" si="117"/>
        <v>0.15458937198067649</v>
      </c>
      <c r="BW68" s="47">
        <f t="shared" si="118"/>
        <v>0</v>
      </c>
      <c r="BX68" s="47">
        <f t="shared" si="119"/>
        <v>0.20460358056265987</v>
      </c>
      <c r="BY68" s="47">
        <f t="shared" si="120"/>
        <v>-0.11594202898550753</v>
      </c>
      <c r="BZ68" s="47">
        <f t="shared" si="121"/>
        <v>0.74718196457326935</v>
      </c>
      <c r="CA68" s="47">
        <f t="shared" si="122"/>
        <v>0.68405797101449317</v>
      </c>
      <c r="CB68" s="47">
        <f t="shared" si="123"/>
        <v>0.62745098039215752</v>
      </c>
      <c r="CC68" s="47">
        <f t="shared" si="124"/>
        <v>0</v>
      </c>
      <c r="CD68" s="47">
        <f t="shared" si="125"/>
        <v>0</v>
      </c>
      <c r="CE68" s="47">
        <f t="shared" si="126"/>
        <v>0</v>
      </c>
      <c r="CF68" s="47">
        <f t="shared" si="127"/>
        <v>0</v>
      </c>
      <c r="CG68" s="47">
        <f t="shared" si="128"/>
        <v>0</v>
      </c>
      <c r="CH68" s="47">
        <f t="shared" si="129"/>
        <v>0</v>
      </c>
      <c r="CI68" s="47">
        <f t="shared" si="130"/>
        <v>0.68612269207861887</v>
      </c>
      <c r="CJ68" s="47">
        <f t="shared" si="131"/>
        <v>0.6820119352088666</v>
      </c>
      <c r="CK68" s="47">
        <f t="shared" si="132"/>
        <v>0.64073226544622497</v>
      </c>
      <c r="CL68" s="47">
        <f t="shared" si="133"/>
        <v>-7.5614366729678709E-2</v>
      </c>
      <c r="CM68" s="47">
        <f t="shared" si="134"/>
        <v>0.73824312333629138</v>
      </c>
      <c r="CN68" s="47">
        <f t="shared" si="135"/>
        <v>0</v>
      </c>
      <c r="CO68" s="47">
        <f t="shared" si="136"/>
        <v>-7.7294685990337939E-2</v>
      </c>
      <c r="CP68" s="47">
        <f t="shared" si="137"/>
        <v>0</v>
      </c>
      <c r="CQ68" s="47">
        <f t="shared" si="138"/>
        <v>-0.16053511705685633</v>
      </c>
      <c r="CR68" s="47">
        <f t="shared" si="139"/>
        <v>0</v>
      </c>
    </row>
    <row r="69" spans="1:96" ht="15">
      <c r="A69" s="1">
        <v>68</v>
      </c>
      <c r="B69" s="9">
        <f>IF(Data!N69&gt;0,Data!N69-Data!N$98,Data!N69)</f>
        <v>0</v>
      </c>
      <c r="C69" s="9">
        <f>IF(Data!L69&gt;0,Data!L69-Data!L$98,Data!L69)</f>
        <v>0</v>
      </c>
      <c r="D69" s="9">
        <f>IF(Data!B69&gt;0,Data!B69-Data!B$98,Data!B69)</f>
        <v>0</v>
      </c>
      <c r="E69" s="9">
        <f>IF(Data!C69&gt;0,Data!C69-Data!C$98,Data!C69)</f>
        <v>0</v>
      </c>
      <c r="F69" s="9">
        <f>IF(Data!D69&gt;0,Data!D69-Data!D$98,Data!D69)</f>
        <v>0</v>
      </c>
      <c r="G69" s="9">
        <f>IF(Data!E69&gt;0,Data!E69-Data!E$98,Data!E69)</f>
        <v>-7.3170731707317138E-2</v>
      </c>
      <c r="H69" s="9">
        <f>IF(Data!F69&gt;0,Data!F69-Data!F$98,Data!F69)</f>
        <v>1.1044776119402986</v>
      </c>
      <c r="I69" s="9">
        <f>IF(Data!G69&gt;0,Data!G69-Data!G$98,Data!G69)</f>
        <v>0</v>
      </c>
      <c r="J69" s="9">
        <f>IF(Data!H69&gt;0,Data!H69-Data!H$98,Data!H69)</f>
        <v>0</v>
      </c>
      <c r="K69" s="9">
        <f>IF(Data!I69&gt;0,Data!I69-Data!I$98,Data!I69)</f>
        <v>0</v>
      </c>
      <c r="L69" s="9">
        <f>IF(Data!J69&gt;0,Data!J69-Data!J$98,Data!J69)</f>
        <v>0</v>
      </c>
      <c r="M69" s="9">
        <f>IF(Data!K69&gt;0,Data!K69-Data!K$98,Data!K69)</f>
        <v>0</v>
      </c>
      <c r="N69" s="9">
        <f>IF(Data!M69&gt;0,Data!M69-Data!M$98,Data!M69)</f>
        <v>-8.4337349397590522E-2</v>
      </c>
      <c r="O69" s="9">
        <f>IF(Data!O69&gt;0,Data!O69-Data!O$98,Data!O69)</f>
        <v>0</v>
      </c>
      <c r="P69" s="9">
        <f>IF(Data!P69&gt;0,Data!P69-Data!P$98,Data!P69)</f>
        <v>0</v>
      </c>
      <c r="Q69" s="9">
        <f>IF(Data!Q69&gt;0,Data!Q69-Data!Q$98,Data!Q69)</f>
        <v>0</v>
      </c>
      <c r="R69" s="9">
        <f>IF(Data!R69&gt;0,Data!R69-Data!R$98,Data!R69)</f>
        <v>0</v>
      </c>
      <c r="S69" s="9">
        <f>IF(Data!T69&gt;0,Data!T69-Data!T$98,Data!T69)</f>
        <v>0</v>
      </c>
      <c r="T69" s="9">
        <f>IF(Data!U69&gt;0,Data!U69-Data!U$98,Data!U69)</f>
        <v>0</v>
      </c>
      <c r="U69" s="9">
        <f>IF(Data!V69&gt;0,Data!V69-Data!V$98,Data!V69)</f>
        <v>0</v>
      </c>
      <c r="V69" s="9">
        <f>IF(Data!W69&gt;0,Data!W69-Data!W$98,Data!W69)</f>
        <v>0</v>
      </c>
      <c r="W69" s="9">
        <f>IF(Data!X69&gt;0,Data!X69-Data!X$98,Data!X69)</f>
        <v>0</v>
      </c>
      <c r="X69" s="9">
        <f>IF(Data!Y69&gt;0,Data!Y69-Data!Y$98,Data!Y69)</f>
        <v>0</v>
      </c>
      <c r="Y69" s="9">
        <f>IF(Data!Z69&gt;0,Data!Z69-Data!Z$98,Data!Z69)</f>
        <v>0</v>
      </c>
      <c r="Z69" s="9">
        <f>IF(Data!AA69&gt;0,Data!AA69-Data!AA$98,Data!AA69)</f>
        <v>0</v>
      </c>
      <c r="AA69" s="9">
        <f>IF(Data!AB69&gt;0,Data!AB69-Data!AB$98,Data!AB69)</f>
        <v>0</v>
      </c>
      <c r="AB69" s="9">
        <f>IF(Data!AC69&gt;0,Data!AC69-Data!AC$98,Data!AC69)</f>
        <v>0</v>
      </c>
      <c r="AC69" s="9">
        <f>IF(Data!AD69&gt;0,Data!AD69-Data!AD$98,Data!AD69)</f>
        <v>0</v>
      </c>
      <c r="AD69" s="9">
        <f>IF(Data!AE69&gt;0,Data!AE69-Data!AE$98,Data!AE69)</f>
        <v>0</v>
      </c>
      <c r="AE69" s="9">
        <f>IF(Data!AF69&gt;0,Data!AF69-Data!AF$98,Data!AF69)</f>
        <v>0</v>
      </c>
      <c r="AF69" s="9">
        <f>IF(Data!AG69&gt;0,Data!AG69-Data!AG$98,Data!AG69)</f>
        <v>-9.8039215686274161E-2</v>
      </c>
      <c r="AG69" s="9">
        <f>IF(Data!AH69&gt;0,Data!AH69-Data!AH$98,Data!AH69)</f>
        <v>0</v>
      </c>
      <c r="AH69" s="9">
        <f>IF(Data!AI69&gt;0,Data!AI69-Data!AI$98,Data!AI69)</f>
        <v>0</v>
      </c>
      <c r="AI69" s="9">
        <f>IF(Data!AJ69&gt;0,Data!AJ69-Data!AJ$98,Data!AJ69)</f>
        <v>-0.14084507042253502</v>
      </c>
      <c r="AJ69" s="9">
        <f>IF(Data!AK69&gt;0,Data!AK69-Data!AK$98,Data!AK69)</f>
        <v>0</v>
      </c>
      <c r="AK69" s="9">
        <f>IF(Data!AL69&gt;0,Data!AL69-Data!AL$98,Data!AL69)</f>
        <v>0</v>
      </c>
      <c r="AL69" s="9">
        <f>IF(Data!AM69&gt;0,Data!AM69-Data!AM$98,Data!AM69)</f>
        <v>0</v>
      </c>
      <c r="AM69" s="9">
        <f>IF(Data!AN69&gt;0,Data!AN69-Data!AN$98,Data!AN69)</f>
        <v>-1.0136986301369859</v>
      </c>
      <c r="AN69" s="9">
        <f>IF(Data!AO69&gt;0,Data!AO69-Data!AO$98,Data!AO69)</f>
        <v>0</v>
      </c>
      <c r="AO69" s="9">
        <f>IF(Data!AP69&gt;0,Data!AP69-Data!AP$98,Data!AP69)</f>
        <v>0</v>
      </c>
      <c r="AP69" s="9">
        <f>IF(Data!AR69&gt;0,Data!AR69-Data!AR$98,Data!AR69)</f>
        <v>0</v>
      </c>
      <c r="AQ69" s="9">
        <f>IF(Data!AS69&gt;0,Data!AS69-Data!AS$98,Data!AS69)</f>
        <v>-0.93877551020408179</v>
      </c>
      <c r="AR69" s="9">
        <f>IF(Data!AT69&gt;0,Data!AT69-Data!AT$98,Data!AT69)</f>
        <v>0</v>
      </c>
      <c r="AS69" s="9">
        <f>IF(Data!AV69&gt;0,Data!AV69-Data!AV$98,Data!AV69)</f>
        <v>-1.1111111111111107</v>
      </c>
      <c r="AT69" s="9">
        <f>IF(Data!AW69&gt;0,Data!AW69-Data!AW$98,Data!AW69)</f>
        <v>0</v>
      </c>
      <c r="AU69" s="9">
        <f>IF(Data!AX69&gt;0,Data!AX69-Data!AX$98,Data!AX69)</f>
        <v>-1.2307692307692308</v>
      </c>
      <c r="AV69" s="9">
        <f>IF(Data!AY69&gt;0,Data!AY69-Data!AY$98,Data!AY69)</f>
        <v>0</v>
      </c>
      <c r="AY69" s="47">
        <f t="shared" si="94"/>
        <v>0</v>
      </c>
      <c r="AZ69" s="47">
        <f t="shared" si="95"/>
        <v>0</v>
      </c>
      <c r="BA69" s="47">
        <f t="shared" si="96"/>
        <v>0</v>
      </c>
      <c r="BB69" s="47">
        <f t="shared" si="97"/>
        <v>0</v>
      </c>
      <c r="BC69" s="47">
        <f t="shared" si="98"/>
        <v>0</v>
      </c>
      <c r="BD69" s="47">
        <f t="shared" si="99"/>
        <v>0</v>
      </c>
      <c r="BE69" s="47">
        <f t="shared" si="100"/>
        <v>0</v>
      </c>
      <c r="BF69" s="47">
        <f t="shared" si="101"/>
        <v>0</v>
      </c>
      <c r="BG69" s="47">
        <f t="shared" si="102"/>
        <v>0</v>
      </c>
      <c r="BH69" s="47">
        <f t="shared" si="103"/>
        <v>0</v>
      </c>
      <c r="BI69" s="47">
        <f t="shared" si="104"/>
        <v>0</v>
      </c>
      <c r="BJ69" s="47">
        <f t="shared" si="105"/>
        <v>0</v>
      </c>
      <c r="BK69" s="47">
        <f t="shared" si="106"/>
        <v>0</v>
      </c>
      <c r="BL69" s="47">
        <f t="shared" si="107"/>
        <v>0</v>
      </c>
      <c r="BM69" s="47">
        <f t="shared" si="108"/>
        <v>0</v>
      </c>
      <c r="BN69" s="47">
        <f t="shared" si="109"/>
        <v>0</v>
      </c>
      <c r="BO69" s="47">
        <f t="shared" si="110"/>
        <v>0</v>
      </c>
      <c r="BP69" s="47">
        <f t="shared" si="111"/>
        <v>0</v>
      </c>
      <c r="BQ69" s="47">
        <f t="shared" si="112"/>
        <v>0</v>
      </c>
      <c r="BR69" s="47">
        <f t="shared" si="113"/>
        <v>0</v>
      </c>
      <c r="BS69" s="47">
        <f t="shared" si="114"/>
        <v>0</v>
      </c>
      <c r="BT69" s="47">
        <f t="shared" si="115"/>
        <v>0</v>
      </c>
      <c r="BU69" s="47">
        <f t="shared" si="116"/>
        <v>0</v>
      </c>
      <c r="BV69" s="47">
        <f t="shared" si="117"/>
        <v>0</v>
      </c>
      <c r="BW69" s="47">
        <f t="shared" si="118"/>
        <v>0</v>
      </c>
      <c r="BX69" s="47">
        <f t="shared" si="119"/>
        <v>0</v>
      </c>
      <c r="BY69" s="47">
        <f t="shared" si="120"/>
        <v>0</v>
      </c>
      <c r="BZ69" s="47">
        <f t="shared" si="121"/>
        <v>0</v>
      </c>
      <c r="CA69" s="47">
        <f t="shared" si="122"/>
        <v>0</v>
      </c>
      <c r="CB69" s="47">
        <f t="shared" si="123"/>
        <v>0</v>
      </c>
      <c r="CC69" s="47">
        <f t="shared" si="124"/>
        <v>0</v>
      </c>
      <c r="CD69" s="47">
        <f t="shared" si="125"/>
        <v>0</v>
      </c>
      <c r="CE69" s="47">
        <f t="shared" si="126"/>
        <v>0</v>
      </c>
      <c r="CF69" s="47">
        <f t="shared" si="127"/>
        <v>0</v>
      </c>
      <c r="CG69" s="47">
        <f t="shared" si="128"/>
        <v>0</v>
      </c>
      <c r="CH69" s="47">
        <f t="shared" si="129"/>
        <v>0</v>
      </c>
      <c r="CI69" s="47">
        <f t="shared" si="130"/>
        <v>0</v>
      </c>
      <c r="CJ69" s="47">
        <f t="shared" si="131"/>
        <v>0</v>
      </c>
      <c r="CK69" s="47">
        <f t="shared" si="132"/>
        <v>0</v>
      </c>
      <c r="CL69" s="47">
        <f t="shared" si="133"/>
        <v>0</v>
      </c>
      <c r="CM69" s="47">
        <f t="shared" si="134"/>
        <v>0</v>
      </c>
      <c r="CN69" s="47">
        <f t="shared" si="135"/>
        <v>0</v>
      </c>
      <c r="CO69" s="47">
        <f t="shared" si="136"/>
        <v>0</v>
      </c>
      <c r="CP69" s="47">
        <f t="shared" si="137"/>
        <v>0</v>
      </c>
      <c r="CQ69" s="47">
        <f t="shared" si="138"/>
        <v>0</v>
      </c>
      <c r="CR69" s="47">
        <f t="shared" si="139"/>
        <v>0</v>
      </c>
    </row>
    <row r="70" spans="1:96" ht="15">
      <c r="A70" s="1">
        <v>69</v>
      </c>
      <c r="B70" s="9">
        <f>IF(Data!N70&gt;0,Data!N70-Data!N$98,Data!N70)</f>
        <v>0</v>
      </c>
      <c r="C70" s="9">
        <f>IF(Data!L70&gt;0,Data!L70-Data!L$98,Data!L70)</f>
        <v>0.18181818181818166</v>
      </c>
      <c r="D70" s="9">
        <f>IF(Data!B70&gt;0,Data!B70-Data!B$98,Data!B70)</f>
        <v>-0.8813559322033897</v>
      </c>
      <c r="E70" s="9">
        <f>IF(Data!C70&gt;0,Data!C70-Data!C$98,Data!C70)</f>
        <v>0</v>
      </c>
      <c r="F70" s="9">
        <f>IF(Data!D70&gt;0,Data!D70-Data!D$98,Data!D70)</f>
        <v>0</v>
      </c>
      <c r="G70" s="9">
        <f>IF(Data!E70&gt;0,Data!E70-Data!E$98,Data!E70)</f>
        <v>0</v>
      </c>
      <c r="H70" s="9">
        <f>IF(Data!F70&gt;0,Data!F70-Data!F$98,Data!F70)</f>
        <v>1.1044776119402986</v>
      </c>
      <c r="I70" s="9">
        <f>IF(Data!G70&gt;0,Data!G70-Data!G$98,Data!G70)</f>
        <v>0</v>
      </c>
      <c r="J70" s="9">
        <f>IF(Data!H70&gt;0,Data!H70-Data!H$98,Data!H70)</f>
        <v>0.41463414634146378</v>
      </c>
      <c r="K70" s="9">
        <f>IF(Data!I70&gt;0,Data!I70-Data!I$98,Data!I70)</f>
        <v>0</v>
      </c>
      <c r="L70" s="9">
        <f>IF(Data!J70&gt;0,Data!J70-Data!J$98,Data!J70)</f>
        <v>0</v>
      </c>
      <c r="M70" s="9">
        <f>IF(Data!K70&gt;0,Data!K70-Data!K$98,Data!K70)</f>
        <v>0</v>
      </c>
      <c r="N70" s="9">
        <f>IF(Data!M70&gt;0,Data!M70-Data!M$98,Data!M70)</f>
        <v>-8.4337349397590522E-2</v>
      </c>
      <c r="O70" s="9">
        <f>IF(Data!O70&gt;0,Data!O70-Data!O$98,Data!O70)</f>
        <v>0.20000000000000018</v>
      </c>
      <c r="P70" s="9">
        <f>IF(Data!P70&gt;0,Data!P70-Data!P$98,Data!P70)</f>
        <v>0</v>
      </c>
      <c r="Q70" s="9">
        <f>IF(Data!Q70&gt;0,Data!Q70-Data!Q$98,Data!Q70)</f>
        <v>0.97435897435897445</v>
      </c>
      <c r="R70" s="9">
        <f>IF(Data!R70&gt;0,Data!R70-Data!R$98,Data!R70)</f>
        <v>0</v>
      </c>
      <c r="S70" s="9">
        <f>IF(Data!T70&gt;0,Data!T70-Data!T$98,Data!T70)</f>
        <v>0</v>
      </c>
      <c r="T70" s="9">
        <f>IF(Data!U70&gt;0,Data!U70-Data!U$98,Data!U70)</f>
        <v>0</v>
      </c>
      <c r="U70" s="9">
        <f>IF(Data!V70&gt;0,Data!V70-Data!V$98,Data!V70)</f>
        <v>1.3199999999999998</v>
      </c>
      <c r="V70" s="9">
        <f>IF(Data!W70&gt;0,Data!W70-Data!W$98,Data!W70)</f>
        <v>0</v>
      </c>
      <c r="W70" s="9">
        <f>IF(Data!X70&gt;0,Data!X70-Data!X$98,Data!X70)</f>
        <v>0</v>
      </c>
      <c r="X70" s="9">
        <f>IF(Data!Y70&gt;0,Data!Y70-Data!Y$98,Data!Y70)</f>
        <v>0.83333333333333304</v>
      </c>
      <c r="Y70" s="9">
        <f>IF(Data!Z70&gt;0,Data!Z70-Data!Z$98,Data!Z70)</f>
        <v>0</v>
      </c>
      <c r="Z70" s="9">
        <f>IF(Data!AA70&gt;0,Data!AA70-Data!AA$98,Data!AA70)</f>
        <v>1.2222222222222223</v>
      </c>
      <c r="AA70" s="9">
        <f>IF(Data!AB70&gt;0,Data!AB70-Data!AB$98,Data!AB70)</f>
        <v>0</v>
      </c>
      <c r="AB70" s="9">
        <f>IF(Data!AC70&gt;0,Data!AC70-Data!AC$98,Data!AC70)</f>
        <v>0</v>
      </c>
      <c r="AC70" s="9">
        <f>IF(Data!AD70&gt;0,Data!AD70-Data!AD$98,Data!AD70)</f>
        <v>0</v>
      </c>
      <c r="AD70" s="9">
        <f>IF(Data!AE70&gt;0,Data!AE70-Data!AE$98,Data!AE70)</f>
        <v>0</v>
      </c>
      <c r="AE70" s="9">
        <f>IF(Data!AF70&gt;0,Data!AF70-Data!AF$98,Data!AF70)</f>
        <v>-1.6666666666666607E-2</v>
      </c>
      <c r="AF70" s="9">
        <f>IF(Data!AG70&gt;0,Data!AG70-Data!AG$98,Data!AG70)</f>
        <v>0</v>
      </c>
      <c r="AG70" s="9">
        <f>IF(Data!AH70&gt;0,Data!AH70-Data!AH$98,Data!AH70)</f>
        <v>0</v>
      </c>
      <c r="AH70" s="9">
        <f>IF(Data!AI70&gt;0,Data!AI70-Data!AI$98,Data!AI70)</f>
        <v>0</v>
      </c>
      <c r="AI70" s="9">
        <f>IF(Data!AJ70&gt;0,Data!AJ70-Data!AJ$98,Data!AJ70)</f>
        <v>0.85915492957746498</v>
      </c>
      <c r="AJ70" s="9">
        <f>IF(Data!AK70&gt;0,Data!AK70-Data!AK$98,Data!AK70)</f>
        <v>0</v>
      </c>
      <c r="AK70" s="9">
        <f>IF(Data!AL70&gt;0,Data!AL70-Data!AL$98,Data!AL70)</f>
        <v>1.35</v>
      </c>
      <c r="AL70" s="9">
        <f>IF(Data!AM70&gt;0,Data!AM70-Data!AM$98,Data!AM70)</f>
        <v>0</v>
      </c>
      <c r="AM70" s="9">
        <f>IF(Data!AN70&gt;0,Data!AN70-Data!AN$98,Data!AN70)</f>
        <v>0.98630136986301409</v>
      </c>
      <c r="AN70" s="9">
        <f>IF(Data!AO70&gt;0,Data!AO70-Data!AO$98,Data!AO70)</f>
        <v>0.98039215686274517</v>
      </c>
      <c r="AO70" s="9">
        <f>IF(Data!AP70&gt;0,Data!AP70-Data!AP$98,Data!AP70)</f>
        <v>-7.8947368421052211E-2</v>
      </c>
      <c r="AP70" s="9">
        <f>IF(Data!AR70&gt;0,Data!AR70-Data!AR$98,Data!AR70)</f>
        <v>0</v>
      </c>
      <c r="AQ70" s="9">
        <f>IF(Data!AS70&gt;0,Data!AS70-Data!AS$98,Data!AS70)</f>
        <v>6.1224489795918213E-2</v>
      </c>
      <c r="AR70" s="9">
        <f>IF(Data!AT70&gt;0,Data!AT70-Data!AT$98,Data!AT70)</f>
        <v>0</v>
      </c>
      <c r="AS70" s="9">
        <f>IF(Data!AV70&gt;0,Data!AV70-Data!AV$98,Data!AV70)</f>
        <v>-1.1111111111111107</v>
      </c>
      <c r="AT70" s="9">
        <f>IF(Data!AW70&gt;0,Data!AW70-Data!AW$98,Data!AW70)</f>
        <v>0</v>
      </c>
      <c r="AU70" s="9">
        <f>IF(Data!AX70&gt;0,Data!AX70-Data!AX$98,Data!AX70)</f>
        <v>-0.23076923076923084</v>
      </c>
      <c r="AV70" s="9">
        <f>IF(Data!AY70&gt;0,Data!AY70-Data!AY$98,Data!AY70)</f>
        <v>0</v>
      </c>
      <c r="AY70" s="47">
        <f t="shared" si="94"/>
        <v>0</v>
      </c>
      <c r="AZ70" s="47">
        <f t="shared" si="95"/>
        <v>0</v>
      </c>
      <c r="BA70" s="47">
        <f t="shared" si="96"/>
        <v>0</v>
      </c>
      <c r="BB70" s="47">
        <f t="shared" si="97"/>
        <v>0</v>
      </c>
      <c r="BC70" s="47">
        <f t="shared" si="98"/>
        <v>0</v>
      </c>
      <c r="BD70" s="47">
        <f t="shared" si="99"/>
        <v>0</v>
      </c>
      <c r="BE70" s="47">
        <f t="shared" si="100"/>
        <v>0</v>
      </c>
      <c r="BF70" s="47">
        <f t="shared" si="101"/>
        <v>0</v>
      </c>
      <c r="BG70" s="47">
        <f t="shared" si="102"/>
        <v>0</v>
      </c>
      <c r="BH70" s="47">
        <f t="shared" si="103"/>
        <v>0</v>
      </c>
      <c r="BI70" s="47">
        <f t="shared" si="104"/>
        <v>0</v>
      </c>
      <c r="BJ70" s="47">
        <f t="shared" si="105"/>
        <v>0</v>
      </c>
      <c r="BK70" s="47">
        <f t="shared" si="106"/>
        <v>0</v>
      </c>
      <c r="BL70" s="47">
        <f t="shared" si="107"/>
        <v>0</v>
      </c>
      <c r="BM70" s="47">
        <f t="shared" si="108"/>
        <v>0</v>
      </c>
      <c r="BN70" s="47">
        <f t="shared" si="109"/>
        <v>0</v>
      </c>
      <c r="BO70" s="47">
        <f t="shared" si="110"/>
        <v>0</v>
      </c>
      <c r="BP70" s="47">
        <f t="shared" si="111"/>
        <v>0</v>
      </c>
      <c r="BQ70" s="47">
        <f t="shared" si="112"/>
        <v>0</v>
      </c>
      <c r="BR70" s="47">
        <f t="shared" si="113"/>
        <v>0</v>
      </c>
      <c r="BS70" s="47">
        <f t="shared" si="114"/>
        <v>0</v>
      </c>
      <c r="BT70" s="47">
        <f t="shared" si="115"/>
        <v>0</v>
      </c>
      <c r="BU70" s="47">
        <f t="shared" si="116"/>
        <v>0</v>
      </c>
      <c r="BV70" s="47">
        <f t="shared" si="117"/>
        <v>0</v>
      </c>
      <c r="BW70" s="47">
        <f t="shared" si="118"/>
        <v>0</v>
      </c>
      <c r="BX70" s="47">
        <f t="shared" si="119"/>
        <v>0</v>
      </c>
      <c r="BY70" s="47">
        <f t="shared" si="120"/>
        <v>0</v>
      </c>
      <c r="BZ70" s="47">
        <f t="shared" si="121"/>
        <v>0</v>
      </c>
      <c r="CA70" s="47">
        <f t="shared" si="122"/>
        <v>0</v>
      </c>
      <c r="CB70" s="47">
        <f t="shared" si="123"/>
        <v>0</v>
      </c>
      <c r="CC70" s="47">
        <f t="shared" si="124"/>
        <v>0</v>
      </c>
      <c r="CD70" s="47">
        <f t="shared" si="125"/>
        <v>0</v>
      </c>
      <c r="CE70" s="47">
        <f t="shared" si="126"/>
        <v>0</v>
      </c>
      <c r="CF70" s="47">
        <f t="shared" si="127"/>
        <v>0</v>
      </c>
      <c r="CG70" s="47">
        <f t="shared" si="128"/>
        <v>0</v>
      </c>
      <c r="CH70" s="47">
        <f t="shared" si="129"/>
        <v>0</v>
      </c>
      <c r="CI70" s="47">
        <f t="shared" si="130"/>
        <v>0</v>
      </c>
      <c r="CJ70" s="47">
        <f t="shared" si="131"/>
        <v>0</v>
      </c>
      <c r="CK70" s="47">
        <f t="shared" si="132"/>
        <v>0</v>
      </c>
      <c r="CL70" s="47">
        <f t="shared" si="133"/>
        <v>0</v>
      </c>
      <c r="CM70" s="47">
        <f t="shared" si="134"/>
        <v>0</v>
      </c>
      <c r="CN70" s="47">
        <f t="shared" si="135"/>
        <v>0</v>
      </c>
      <c r="CO70" s="47">
        <f t="shared" si="136"/>
        <v>0</v>
      </c>
      <c r="CP70" s="47">
        <f t="shared" si="137"/>
        <v>0</v>
      </c>
      <c r="CQ70" s="47">
        <f t="shared" si="138"/>
        <v>0</v>
      </c>
      <c r="CR70" s="47">
        <f t="shared" si="139"/>
        <v>0</v>
      </c>
    </row>
    <row r="71" spans="1:96" ht="15">
      <c r="A71" s="1">
        <v>70</v>
      </c>
      <c r="B71" s="9">
        <f>IF(Data!N71&gt;0,Data!N71-Data!N$98,Data!N71)</f>
        <v>-0.3043478260869561</v>
      </c>
      <c r="C71" s="9">
        <f>IF(Data!L71&gt;0,Data!L71-Data!L$98,Data!L71)</f>
        <v>-0.81818181818181834</v>
      </c>
      <c r="D71" s="9">
        <f>IF(Data!B71&gt;0,Data!B71-Data!B$98,Data!B71)</f>
        <v>-0.8813559322033897</v>
      </c>
      <c r="E71" s="9">
        <f>IF(Data!C71&gt;0,Data!C71-Data!C$98,Data!C71)</f>
        <v>0</v>
      </c>
      <c r="F71" s="9">
        <f>IF(Data!D71&gt;0,Data!D71-Data!D$98,Data!D71)</f>
        <v>-0.125</v>
      </c>
      <c r="G71" s="9">
        <f>IF(Data!E71&gt;0,Data!E71-Data!E$98,Data!E71)</f>
        <v>-7.3170731707317138E-2</v>
      </c>
      <c r="H71" s="9">
        <f>IF(Data!F71&gt;0,Data!F71-Data!F$98,Data!F71)</f>
        <v>0.10447761194029859</v>
      </c>
      <c r="I71" s="9">
        <f>IF(Data!G71&gt;0,Data!G71-Data!G$98,Data!G71)</f>
        <v>4.1666666666666519E-2</v>
      </c>
      <c r="J71" s="9">
        <f>IF(Data!H71&gt;0,Data!H71-Data!H$98,Data!H71)</f>
        <v>-0.58536585365853622</v>
      </c>
      <c r="K71" s="9">
        <f>IF(Data!I71&gt;0,Data!I71-Data!I$98,Data!I71)</f>
        <v>0</v>
      </c>
      <c r="L71" s="9">
        <f>IF(Data!J71&gt;0,Data!J71-Data!J$98,Data!J71)</f>
        <v>0.92857142857142883</v>
      </c>
      <c r="M71" s="9">
        <f>IF(Data!K71&gt;0,Data!K71-Data!K$98,Data!K71)</f>
        <v>-1</v>
      </c>
      <c r="N71" s="9">
        <f>IF(Data!M71&gt;0,Data!M71-Data!M$98,Data!M71)</f>
        <v>-8.4337349397590522E-2</v>
      </c>
      <c r="O71" s="9">
        <f>IF(Data!O71&gt;0,Data!O71-Data!O$98,Data!O71)</f>
        <v>0</v>
      </c>
      <c r="P71" s="9">
        <f>IF(Data!P71&gt;0,Data!P71-Data!P$98,Data!P71)</f>
        <v>-1.5454545454545454</v>
      </c>
      <c r="Q71" s="9">
        <f>IF(Data!Q71&gt;0,Data!Q71-Data!Q$98,Data!Q71)</f>
        <v>0.97435897435897445</v>
      </c>
      <c r="R71" s="9">
        <f>IF(Data!R71&gt;0,Data!R71-Data!R$98,Data!R71)</f>
        <v>1.2857142857142856</v>
      </c>
      <c r="S71" s="9">
        <f>IF(Data!T71&gt;0,Data!T71-Data!T$98,Data!T71)</f>
        <v>0.16000000000000014</v>
      </c>
      <c r="T71" s="9">
        <f>IF(Data!U71&gt;0,Data!U71-Data!U$98,Data!U71)</f>
        <v>0</v>
      </c>
      <c r="U71" s="9">
        <f>IF(Data!V71&gt;0,Data!V71-Data!V$98,Data!V71)</f>
        <v>0</v>
      </c>
      <c r="V71" s="9">
        <f>IF(Data!W71&gt;0,Data!W71-Data!W$98,Data!W71)</f>
        <v>0.91999999999999993</v>
      </c>
      <c r="W71" s="9">
        <f>IF(Data!X71&gt;0,Data!X71-Data!X$98,Data!X71)</f>
        <v>1.3333333333333335</v>
      </c>
      <c r="X71" s="9">
        <f>IF(Data!Y71&gt;0,Data!Y71-Data!Y$98,Data!Y71)</f>
        <v>0.83333333333333304</v>
      </c>
      <c r="Y71" s="9">
        <f>IF(Data!Z71&gt;0,Data!Z71-Data!Z$98,Data!Z71)</f>
        <v>0.13043478260869579</v>
      </c>
      <c r="Z71" s="9">
        <f>IF(Data!AA71&gt;0,Data!AA71-Data!AA$98,Data!AA71)</f>
        <v>0.22222222222222232</v>
      </c>
      <c r="AA71" s="9">
        <f>IF(Data!AB71&gt;0,Data!AB71-Data!AB$98,Data!AB71)</f>
        <v>0.25</v>
      </c>
      <c r="AB71" s="9">
        <f>IF(Data!AC71&gt;0,Data!AC71-Data!AC$98,Data!AC71)</f>
        <v>0</v>
      </c>
      <c r="AC71" s="9">
        <f>IF(Data!AD71&gt;0,Data!AD71-Data!AD$98,Data!AD71)</f>
        <v>0</v>
      </c>
      <c r="AD71" s="9">
        <f>IF(Data!AE71&gt;0,Data!AE71-Data!AE$98,Data!AE71)</f>
        <v>-0.92592592592592604</v>
      </c>
      <c r="AE71" s="9">
        <f>IF(Data!AF71&gt;0,Data!AF71-Data!AF$98,Data!AF71)</f>
        <v>-1.6666666666666607E-2</v>
      </c>
      <c r="AF71" s="9">
        <f>IF(Data!AG71&gt;0,Data!AG71-Data!AG$98,Data!AG71)</f>
        <v>-9.8039215686274161E-2</v>
      </c>
      <c r="AG71" s="9">
        <f>IF(Data!AH71&gt;0,Data!AH71-Data!AH$98,Data!AH71)</f>
        <v>0.75</v>
      </c>
      <c r="AH71" s="9">
        <f>IF(Data!AI71&gt;0,Data!AI71-Data!AI$98,Data!AI71)</f>
        <v>1.5714285714285716</v>
      </c>
      <c r="AI71" s="9">
        <f>IF(Data!AJ71&gt;0,Data!AJ71-Data!AJ$98,Data!AJ71)</f>
        <v>-1.140845070422535</v>
      </c>
      <c r="AJ71" s="9">
        <f>IF(Data!AK71&gt;0,Data!AK71-Data!AK$98,Data!AK71)</f>
        <v>0.81818181818181834</v>
      </c>
      <c r="AK71" s="9">
        <f>IF(Data!AL71&gt;0,Data!AL71-Data!AL$98,Data!AL71)</f>
        <v>0.35000000000000009</v>
      </c>
      <c r="AL71" s="9">
        <f>IF(Data!AM71&gt;0,Data!AM71-Data!AM$98,Data!AM71)</f>
        <v>-0.11111111111111072</v>
      </c>
      <c r="AM71" s="9">
        <f>IF(Data!AN71&gt;0,Data!AN71-Data!AN$98,Data!AN71)</f>
        <v>0.98630136986301409</v>
      </c>
      <c r="AN71" s="9">
        <f>IF(Data!AO71&gt;0,Data!AO71-Data!AO$98,Data!AO71)</f>
        <v>-1.9607843137254832E-2</v>
      </c>
      <c r="AO71" s="9">
        <f>IF(Data!AP71&gt;0,Data!AP71-Data!AP$98,Data!AP71)</f>
        <v>-7.8947368421052211E-2</v>
      </c>
      <c r="AP71" s="9">
        <f>IF(Data!AR71&gt;0,Data!AR71-Data!AR$98,Data!AR71)</f>
        <v>-1.1086956521739131</v>
      </c>
      <c r="AQ71" s="9">
        <f>IF(Data!AS71&gt;0,Data!AS71-Data!AS$98,Data!AS71)</f>
        <v>6.1224489795918213E-2</v>
      </c>
      <c r="AR71" s="9">
        <f>IF(Data!AT71&gt;0,Data!AT71-Data!AT$98,Data!AT71)</f>
        <v>1.2000000000000002</v>
      </c>
      <c r="AS71" s="9">
        <f>IF(Data!AV71&gt;0,Data!AV71-Data!AV$98,Data!AV71)</f>
        <v>0.88888888888888928</v>
      </c>
      <c r="AT71" s="9">
        <f>IF(Data!AW71&gt;0,Data!AW71-Data!AW$98,Data!AW71)</f>
        <v>0.33333333333333348</v>
      </c>
      <c r="AU71" s="9">
        <f>IF(Data!AX71&gt;0,Data!AX71-Data!AX$98,Data!AX71)</f>
        <v>-0.23076923076923084</v>
      </c>
      <c r="AV71" s="9">
        <f>IF(Data!AY71&gt;0,Data!AY71-Data!AY$98,Data!AY71)</f>
        <v>-8.3333333333333037E-2</v>
      </c>
      <c r="AY71" s="47">
        <f t="shared" si="94"/>
        <v>0.24901185770750958</v>
      </c>
      <c r="AZ71" s="47">
        <f t="shared" si="95"/>
        <v>0.26823876197494434</v>
      </c>
      <c r="BA71" s="47">
        <f t="shared" si="96"/>
        <v>0</v>
      </c>
      <c r="BB71" s="47">
        <f t="shared" si="97"/>
        <v>3.8043478260869512E-2</v>
      </c>
      <c r="BC71" s="47">
        <f t="shared" si="98"/>
        <v>2.2269353128313879E-2</v>
      </c>
      <c r="BD71" s="47">
        <f t="shared" si="99"/>
        <v>-3.1797534068786479E-2</v>
      </c>
      <c r="BE71" s="47">
        <f t="shared" si="100"/>
        <v>-1.2681159420289792E-2</v>
      </c>
      <c r="BF71" s="47">
        <f t="shared" si="101"/>
        <v>0.17815482502651078</v>
      </c>
      <c r="BG71" s="47">
        <f t="shared" si="102"/>
        <v>0</v>
      </c>
      <c r="BH71" s="47">
        <f t="shared" si="103"/>
        <v>-0.28260869565217361</v>
      </c>
      <c r="BI71" s="47">
        <f t="shared" si="104"/>
        <v>0.3043478260869561</v>
      </c>
      <c r="BJ71" s="47">
        <f t="shared" si="105"/>
        <v>2.566788894709273E-2</v>
      </c>
      <c r="BK71" s="47">
        <f t="shared" si="106"/>
        <v>0</v>
      </c>
      <c r="BL71" s="47">
        <f t="shared" si="107"/>
        <v>0.47035573122529578</v>
      </c>
      <c r="BM71" s="47">
        <f t="shared" si="108"/>
        <v>-0.29654403567447007</v>
      </c>
      <c r="BN71" s="47">
        <f t="shared" si="109"/>
        <v>-0.39130434782608636</v>
      </c>
      <c r="BO71" s="47">
        <f t="shared" si="110"/>
        <v>-4.8695652173913022E-2</v>
      </c>
      <c r="BP71" s="47">
        <f t="shared" si="111"/>
        <v>0</v>
      </c>
      <c r="BQ71" s="47">
        <f t="shared" si="112"/>
        <v>0</v>
      </c>
      <c r="BR71" s="47">
        <f t="shared" si="113"/>
        <v>-0.27999999999999958</v>
      </c>
      <c r="BS71" s="47">
        <f t="shared" si="114"/>
        <v>-0.40579710144927483</v>
      </c>
      <c r="BT71" s="47">
        <f t="shared" si="115"/>
        <v>-0.25362318840579667</v>
      </c>
      <c r="BU71" s="47">
        <f t="shared" si="116"/>
        <v>-3.9697542533081269E-2</v>
      </c>
      <c r="BV71" s="47">
        <f t="shared" si="117"/>
        <v>-6.7632850241545833E-2</v>
      </c>
      <c r="BW71" s="47">
        <f t="shared" si="118"/>
        <v>-7.6086956521739024E-2</v>
      </c>
      <c r="BX71" s="47">
        <f t="shared" si="119"/>
        <v>0</v>
      </c>
      <c r="BY71" s="47">
        <f t="shared" si="120"/>
        <v>0</v>
      </c>
      <c r="BZ71" s="47">
        <f t="shared" si="121"/>
        <v>0.28180354267310753</v>
      </c>
      <c r="CA71" s="47">
        <f t="shared" si="122"/>
        <v>5.0724637681159165E-3</v>
      </c>
      <c r="CB71" s="47">
        <f t="shared" si="123"/>
        <v>2.9838022165387747E-2</v>
      </c>
      <c r="CC71" s="47">
        <f t="shared" si="124"/>
        <v>-0.22826086956521707</v>
      </c>
      <c r="CD71" s="47">
        <f t="shared" si="125"/>
        <v>-0.4782608695652168</v>
      </c>
      <c r="CE71" s="47">
        <f t="shared" si="126"/>
        <v>0.34721371708511889</v>
      </c>
      <c r="CF71" s="47">
        <f t="shared" si="127"/>
        <v>-0.24901185770750958</v>
      </c>
      <c r="CG71" s="47">
        <f t="shared" si="128"/>
        <v>-0.10652173913043467</v>
      </c>
      <c r="CH71" s="47">
        <f t="shared" si="129"/>
        <v>3.3816425120772778E-2</v>
      </c>
      <c r="CI71" s="47">
        <f t="shared" si="130"/>
        <v>-0.30017867778439516</v>
      </c>
      <c r="CJ71" s="47">
        <f t="shared" si="131"/>
        <v>5.9676044330775491E-3</v>
      </c>
      <c r="CK71" s="47">
        <f t="shared" si="132"/>
        <v>2.4027459954233249E-2</v>
      </c>
      <c r="CL71" s="47">
        <f t="shared" si="133"/>
        <v>0.33742911153119048</v>
      </c>
      <c r="CM71" s="47">
        <f t="shared" si="134"/>
        <v>-1.8633540372670735E-2</v>
      </c>
      <c r="CN71" s="47">
        <f t="shared" si="135"/>
        <v>-0.36521739130434738</v>
      </c>
      <c r="CO71" s="47">
        <f t="shared" si="136"/>
        <v>-0.27053140096618333</v>
      </c>
      <c r="CP71" s="47">
        <f t="shared" si="137"/>
        <v>-0.10144927536231875</v>
      </c>
      <c r="CQ71" s="47">
        <f t="shared" si="138"/>
        <v>7.0234113712374507E-2</v>
      </c>
      <c r="CR71" s="47">
        <f t="shared" si="139"/>
        <v>2.5362318840579583E-2</v>
      </c>
    </row>
    <row r="72" spans="1:96" ht="15">
      <c r="A72" s="1">
        <v>71</v>
      </c>
      <c r="B72" s="9">
        <f>IF(Data!N72&gt;0,Data!N72-Data!N$98,Data!N72)</f>
        <v>0</v>
      </c>
      <c r="C72" s="9">
        <f>IF(Data!L72&gt;0,Data!L72-Data!L$98,Data!L72)</f>
        <v>0</v>
      </c>
      <c r="D72" s="9">
        <f>IF(Data!B72&gt;0,Data!B72-Data!B$98,Data!B72)</f>
        <v>0</v>
      </c>
      <c r="E72" s="9">
        <f>IF(Data!C72&gt;0,Data!C72-Data!C$98,Data!C72)</f>
        <v>0</v>
      </c>
      <c r="F72" s="9">
        <f>IF(Data!D72&gt;0,Data!D72-Data!D$98,Data!D72)</f>
        <v>0</v>
      </c>
      <c r="G72" s="9">
        <f>IF(Data!E72&gt;0,Data!E72-Data!E$98,Data!E72)</f>
        <v>0</v>
      </c>
      <c r="H72" s="9">
        <f>IF(Data!F72&gt;0,Data!F72-Data!F$98,Data!F72)</f>
        <v>0</v>
      </c>
      <c r="I72" s="9">
        <f>IF(Data!G72&gt;0,Data!G72-Data!G$98,Data!G72)</f>
        <v>0</v>
      </c>
      <c r="J72" s="9">
        <f>IF(Data!H72&gt;0,Data!H72-Data!H$98,Data!H72)</f>
        <v>0</v>
      </c>
      <c r="K72" s="9">
        <f>IF(Data!I72&gt;0,Data!I72-Data!I$98,Data!I72)</f>
        <v>0</v>
      </c>
      <c r="L72" s="9">
        <f>IF(Data!J72&gt;0,Data!J72-Data!J$98,Data!J72)</f>
        <v>0</v>
      </c>
      <c r="M72" s="9">
        <f>IF(Data!K72&gt;0,Data!K72-Data!K$98,Data!K72)</f>
        <v>0</v>
      </c>
      <c r="N72" s="9">
        <f>IF(Data!M72&gt;0,Data!M72-Data!M$98,Data!M72)</f>
        <v>-1.0843373493975905</v>
      </c>
      <c r="O72" s="9">
        <f>IF(Data!O72&gt;0,Data!O72-Data!O$98,Data!O72)</f>
        <v>0</v>
      </c>
      <c r="P72" s="9">
        <f>IF(Data!P72&gt;0,Data!P72-Data!P$98,Data!P72)</f>
        <v>0</v>
      </c>
      <c r="Q72" s="9">
        <f>IF(Data!Q72&gt;0,Data!Q72-Data!Q$98,Data!Q72)</f>
        <v>0</v>
      </c>
      <c r="R72" s="9">
        <f>IF(Data!R72&gt;0,Data!R72-Data!R$98,Data!R72)</f>
        <v>0</v>
      </c>
      <c r="S72" s="9">
        <f>IF(Data!T72&gt;0,Data!T72-Data!T$98,Data!T72)</f>
        <v>0</v>
      </c>
      <c r="T72" s="9">
        <f>IF(Data!U72&gt;0,Data!U72-Data!U$98,Data!U72)</f>
        <v>0</v>
      </c>
      <c r="U72" s="9">
        <f>IF(Data!V72&gt;0,Data!V72-Data!V$98,Data!V72)</f>
        <v>0</v>
      </c>
      <c r="V72" s="9">
        <f>IF(Data!W72&gt;0,Data!W72-Data!W$98,Data!W72)</f>
        <v>0</v>
      </c>
      <c r="W72" s="9">
        <f>IF(Data!X72&gt;0,Data!X72-Data!X$98,Data!X72)</f>
        <v>0</v>
      </c>
      <c r="X72" s="9">
        <f>IF(Data!Y72&gt;0,Data!Y72-Data!Y$98,Data!Y72)</f>
        <v>0</v>
      </c>
      <c r="Y72" s="9">
        <f>IF(Data!Z72&gt;0,Data!Z72-Data!Z$98,Data!Z72)</f>
        <v>0</v>
      </c>
      <c r="Z72" s="9">
        <f>IF(Data!AA72&gt;0,Data!AA72-Data!AA$98,Data!AA72)</f>
        <v>0</v>
      </c>
      <c r="AA72" s="9">
        <f>IF(Data!AB72&gt;0,Data!AB72-Data!AB$98,Data!AB72)</f>
        <v>0</v>
      </c>
      <c r="AB72" s="9">
        <f>IF(Data!AC72&gt;0,Data!AC72-Data!AC$98,Data!AC72)</f>
        <v>0</v>
      </c>
      <c r="AC72" s="9">
        <f>IF(Data!AD72&gt;0,Data!AD72-Data!AD$98,Data!AD72)</f>
        <v>0</v>
      </c>
      <c r="AD72" s="9">
        <f>IF(Data!AE72&gt;0,Data!AE72-Data!AE$98,Data!AE72)</f>
        <v>0</v>
      </c>
      <c r="AE72" s="9">
        <f>IF(Data!AF72&gt;0,Data!AF72-Data!AF$98,Data!AF72)</f>
        <v>-1.6666666666666607E-2</v>
      </c>
      <c r="AF72" s="9">
        <f>IF(Data!AG72&gt;0,Data!AG72-Data!AG$98,Data!AG72)</f>
        <v>0</v>
      </c>
      <c r="AG72" s="9">
        <f>IF(Data!AH72&gt;0,Data!AH72-Data!AH$98,Data!AH72)</f>
        <v>0</v>
      </c>
      <c r="AH72" s="9">
        <f>IF(Data!AI72&gt;0,Data!AI72-Data!AI$98,Data!AI72)</f>
        <v>0</v>
      </c>
      <c r="AI72" s="9">
        <f>IF(Data!AJ72&gt;0,Data!AJ72-Data!AJ$98,Data!AJ72)</f>
        <v>-1.140845070422535</v>
      </c>
      <c r="AJ72" s="9">
        <f>IF(Data!AK72&gt;0,Data!AK72-Data!AK$98,Data!AK72)</f>
        <v>0</v>
      </c>
      <c r="AK72" s="9">
        <f>IF(Data!AL72&gt;0,Data!AL72-Data!AL$98,Data!AL72)</f>
        <v>0</v>
      </c>
      <c r="AL72" s="9">
        <f>IF(Data!AM72&gt;0,Data!AM72-Data!AM$98,Data!AM72)</f>
        <v>0</v>
      </c>
      <c r="AM72" s="9">
        <f>IF(Data!AN72&gt;0,Data!AN72-Data!AN$98,Data!AN72)</f>
        <v>-1.3698630136985912E-2</v>
      </c>
      <c r="AN72" s="9">
        <f>IF(Data!AO72&gt;0,Data!AO72-Data!AO$98,Data!AO72)</f>
        <v>0</v>
      </c>
      <c r="AO72" s="9">
        <f>IF(Data!AP72&gt;0,Data!AP72-Data!AP$98,Data!AP72)</f>
        <v>0</v>
      </c>
      <c r="AP72" s="9">
        <f>IF(Data!AR72&gt;0,Data!AR72-Data!AR$98,Data!AR72)</f>
        <v>0</v>
      </c>
      <c r="AQ72" s="9">
        <f>IF(Data!AS72&gt;0,Data!AS72-Data!AS$98,Data!AS72)</f>
        <v>-2.9387755102040818</v>
      </c>
      <c r="AR72" s="9">
        <f>IF(Data!AT72&gt;0,Data!AT72-Data!AT$98,Data!AT72)</f>
        <v>0</v>
      </c>
      <c r="AS72" s="9">
        <f>IF(Data!AV72&gt;0,Data!AV72-Data!AV$98,Data!AV72)</f>
        <v>0</v>
      </c>
      <c r="AT72" s="9">
        <f>IF(Data!AW72&gt;0,Data!AW72-Data!AW$98,Data!AW72)</f>
        <v>0</v>
      </c>
      <c r="AU72" s="9">
        <f>IF(Data!AX72&gt;0,Data!AX72-Data!AX$98,Data!AX72)</f>
        <v>-0.23076923076923084</v>
      </c>
      <c r="AV72" s="9">
        <f>IF(Data!AY72&gt;0,Data!AY72-Data!AY$98,Data!AY72)</f>
        <v>0</v>
      </c>
      <c r="AY72" s="47">
        <f t="shared" si="94"/>
        <v>0</v>
      </c>
      <c r="AZ72" s="47">
        <f t="shared" si="95"/>
        <v>0</v>
      </c>
      <c r="BA72" s="47">
        <f t="shared" si="96"/>
        <v>0</v>
      </c>
      <c r="BB72" s="47">
        <f t="shared" si="97"/>
        <v>0</v>
      </c>
      <c r="BC72" s="47">
        <f t="shared" si="98"/>
        <v>0</v>
      </c>
      <c r="BD72" s="47">
        <f t="shared" si="99"/>
        <v>0</v>
      </c>
      <c r="BE72" s="47">
        <f t="shared" si="100"/>
        <v>0</v>
      </c>
      <c r="BF72" s="47">
        <f t="shared" si="101"/>
        <v>0</v>
      </c>
      <c r="BG72" s="47">
        <f t="shared" si="102"/>
        <v>0</v>
      </c>
      <c r="BH72" s="47">
        <f t="shared" si="103"/>
        <v>0</v>
      </c>
      <c r="BI72" s="47">
        <f t="shared" si="104"/>
        <v>0</v>
      </c>
      <c r="BJ72" s="47">
        <f t="shared" si="105"/>
        <v>0</v>
      </c>
      <c r="BK72" s="47">
        <f t="shared" si="106"/>
        <v>0</v>
      </c>
      <c r="BL72" s="47">
        <f t="shared" si="107"/>
        <v>0</v>
      </c>
      <c r="BM72" s="47">
        <f t="shared" si="108"/>
        <v>0</v>
      </c>
      <c r="BN72" s="47">
        <f t="shared" si="109"/>
        <v>0</v>
      </c>
      <c r="BO72" s="47">
        <f t="shared" si="110"/>
        <v>0</v>
      </c>
      <c r="BP72" s="47">
        <f t="shared" si="111"/>
        <v>0</v>
      </c>
      <c r="BQ72" s="47">
        <f t="shared" si="112"/>
        <v>0</v>
      </c>
      <c r="BR72" s="47">
        <f t="shared" si="113"/>
        <v>0</v>
      </c>
      <c r="BS72" s="47">
        <f t="shared" si="114"/>
        <v>0</v>
      </c>
      <c r="BT72" s="47">
        <f t="shared" si="115"/>
        <v>0</v>
      </c>
      <c r="BU72" s="47">
        <f t="shared" si="116"/>
        <v>0</v>
      </c>
      <c r="BV72" s="47">
        <f t="shared" si="117"/>
        <v>0</v>
      </c>
      <c r="BW72" s="47">
        <f t="shared" si="118"/>
        <v>0</v>
      </c>
      <c r="BX72" s="47">
        <f t="shared" si="119"/>
        <v>0</v>
      </c>
      <c r="BY72" s="47">
        <f t="shared" si="120"/>
        <v>0</v>
      </c>
      <c r="BZ72" s="47">
        <f t="shared" si="121"/>
        <v>0</v>
      </c>
      <c r="CA72" s="47">
        <f t="shared" si="122"/>
        <v>0</v>
      </c>
      <c r="CB72" s="47">
        <f t="shared" si="123"/>
        <v>0</v>
      </c>
      <c r="CC72" s="47">
        <f t="shared" si="124"/>
        <v>0</v>
      </c>
      <c r="CD72" s="47">
        <f t="shared" si="125"/>
        <v>0</v>
      </c>
      <c r="CE72" s="47">
        <f t="shared" si="126"/>
        <v>0</v>
      </c>
      <c r="CF72" s="47">
        <f t="shared" si="127"/>
        <v>0</v>
      </c>
      <c r="CG72" s="47">
        <f t="shared" si="128"/>
        <v>0</v>
      </c>
      <c r="CH72" s="47">
        <f t="shared" si="129"/>
        <v>0</v>
      </c>
      <c r="CI72" s="47">
        <f t="shared" si="130"/>
        <v>0</v>
      </c>
      <c r="CJ72" s="47">
        <f t="shared" si="131"/>
        <v>0</v>
      </c>
      <c r="CK72" s="47">
        <f t="shared" si="132"/>
        <v>0</v>
      </c>
      <c r="CL72" s="47">
        <f t="shared" si="133"/>
        <v>0</v>
      </c>
      <c r="CM72" s="47">
        <f t="shared" si="134"/>
        <v>0</v>
      </c>
      <c r="CN72" s="47">
        <f t="shared" si="135"/>
        <v>0</v>
      </c>
      <c r="CO72" s="47">
        <f t="shared" si="136"/>
        <v>0</v>
      </c>
      <c r="CP72" s="47">
        <f t="shared" si="137"/>
        <v>0</v>
      </c>
      <c r="CQ72" s="47">
        <f t="shared" si="138"/>
        <v>0</v>
      </c>
      <c r="CR72" s="47">
        <f t="shared" si="139"/>
        <v>0</v>
      </c>
    </row>
    <row r="73" spans="1:96" ht="15">
      <c r="A73" s="1">
        <v>72</v>
      </c>
      <c r="B73" s="9">
        <f>IF(Data!N73&gt;0,Data!N73-Data!N$98,Data!N73)</f>
        <v>0</v>
      </c>
      <c r="C73" s="9">
        <f>IF(Data!L73&gt;0,Data!L73-Data!L$98,Data!L73)</f>
        <v>0</v>
      </c>
      <c r="D73" s="9">
        <f>IF(Data!B73&gt;0,Data!B73-Data!B$98,Data!B73)</f>
        <v>0.1186440677966103</v>
      </c>
      <c r="E73" s="9">
        <f>IF(Data!C73&gt;0,Data!C73-Data!C$98,Data!C73)</f>
        <v>0</v>
      </c>
      <c r="F73" s="9">
        <f>IF(Data!D73&gt;0,Data!D73-Data!D$98,Data!D73)</f>
        <v>0</v>
      </c>
      <c r="G73" s="9">
        <f>IF(Data!E73&gt;0,Data!E73-Data!E$98,Data!E73)</f>
        <v>0</v>
      </c>
      <c r="H73" s="9">
        <f>IF(Data!F73&gt;0,Data!F73-Data!F$98,Data!F73)</f>
        <v>0</v>
      </c>
      <c r="I73" s="9">
        <f>IF(Data!G73&gt;0,Data!G73-Data!G$98,Data!G73)</f>
        <v>-0.95833333333333348</v>
      </c>
      <c r="J73" s="9">
        <f>IF(Data!H73&gt;0,Data!H73-Data!H$98,Data!H73)</f>
        <v>0.41463414634146378</v>
      </c>
      <c r="K73" s="9">
        <f>IF(Data!I73&gt;0,Data!I73-Data!I$98,Data!I73)</f>
        <v>0</v>
      </c>
      <c r="L73" s="9">
        <f>IF(Data!J73&gt;0,Data!J73-Data!J$98,Data!J73)</f>
        <v>0</v>
      </c>
      <c r="M73" s="9">
        <f>IF(Data!K73&gt;0,Data!K73-Data!K$98,Data!K73)</f>
        <v>0</v>
      </c>
      <c r="N73" s="9">
        <f>IF(Data!M73&gt;0,Data!M73-Data!M$98,Data!M73)</f>
        <v>0</v>
      </c>
      <c r="O73" s="9">
        <f>IF(Data!O73&gt;0,Data!O73-Data!O$98,Data!O73)</f>
        <v>0</v>
      </c>
      <c r="P73" s="9">
        <f>IF(Data!P73&gt;0,Data!P73-Data!P$98,Data!P73)</f>
        <v>0</v>
      </c>
      <c r="Q73" s="9">
        <f>IF(Data!Q73&gt;0,Data!Q73-Data!Q$98,Data!Q73)</f>
        <v>0</v>
      </c>
      <c r="R73" s="9">
        <f>IF(Data!R73&gt;0,Data!R73-Data!R$98,Data!R73)</f>
        <v>-0.71428571428571441</v>
      </c>
      <c r="S73" s="9">
        <f>IF(Data!T73&gt;0,Data!T73-Data!T$98,Data!T73)</f>
        <v>1.1600000000000001</v>
      </c>
      <c r="T73" s="9">
        <f>IF(Data!U73&gt;0,Data!U73-Data!U$98,Data!U73)</f>
        <v>0</v>
      </c>
      <c r="U73" s="9">
        <f>IF(Data!V73&gt;0,Data!V73-Data!V$98,Data!V73)</f>
        <v>0</v>
      </c>
      <c r="V73" s="9">
        <f>IF(Data!W73&gt;0,Data!W73-Data!W$98,Data!W73)</f>
        <v>0</v>
      </c>
      <c r="W73" s="9">
        <f>IF(Data!X73&gt;0,Data!X73-Data!X$98,Data!X73)</f>
        <v>0</v>
      </c>
      <c r="X73" s="9">
        <f>IF(Data!Y73&gt;0,Data!Y73-Data!Y$98,Data!Y73)</f>
        <v>0</v>
      </c>
      <c r="Y73" s="9">
        <f>IF(Data!Z73&gt;0,Data!Z73-Data!Z$98,Data!Z73)</f>
        <v>0</v>
      </c>
      <c r="Z73" s="9">
        <f>IF(Data!AA73&gt;0,Data!AA73-Data!AA$98,Data!AA73)</f>
        <v>0</v>
      </c>
      <c r="AA73" s="9">
        <f>IF(Data!AB73&gt;0,Data!AB73-Data!AB$98,Data!AB73)</f>
        <v>0</v>
      </c>
      <c r="AB73" s="9">
        <f>IF(Data!AC73&gt;0,Data!AC73-Data!AC$98,Data!AC73)</f>
        <v>0</v>
      </c>
      <c r="AC73" s="9">
        <f>IF(Data!AD73&gt;0,Data!AD73-Data!AD$98,Data!AD73)</f>
        <v>0</v>
      </c>
      <c r="AD73" s="9">
        <f>IF(Data!AE73&gt;0,Data!AE73-Data!AE$98,Data!AE73)</f>
        <v>0</v>
      </c>
      <c r="AE73" s="9">
        <f>IF(Data!AF73&gt;0,Data!AF73-Data!AF$98,Data!AF73)</f>
        <v>0.98333333333333339</v>
      </c>
      <c r="AF73" s="9">
        <f>IF(Data!AG73&gt;0,Data!AG73-Data!AG$98,Data!AG73)</f>
        <v>0</v>
      </c>
      <c r="AG73" s="9">
        <f>IF(Data!AH73&gt;0,Data!AH73-Data!AH$98,Data!AH73)</f>
        <v>0</v>
      </c>
      <c r="AH73" s="9">
        <f>IF(Data!AI73&gt;0,Data!AI73-Data!AI$98,Data!AI73)</f>
        <v>0</v>
      </c>
      <c r="AI73" s="9">
        <f>IF(Data!AJ73&gt;0,Data!AJ73-Data!AJ$98,Data!AJ73)</f>
        <v>-0.14084507042253502</v>
      </c>
      <c r="AJ73" s="9">
        <f>IF(Data!AK73&gt;0,Data!AK73-Data!AK$98,Data!AK73)</f>
        <v>0</v>
      </c>
      <c r="AK73" s="9">
        <f>IF(Data!AL73&gt;0,Data!AL73-Data!AL$98,Data!AL73)</f>
        <v>0</v>
      </c>
      <c r="AL73" s="9">
        <f>IF(Data!AM73&gt;0,Data!AM73-Data!AM$98,Data!AM73)</f>
        <v>0</v>
      </c>
      <c r="AM73" s="9">
        <f>IF(Data!AN73&gt;0,Data!AN73-Data!AN$98,Data!AN73)</f>
        <v>0</v>
      </c>
      <c r="AN73" s="9">
        <f>IF(Data!AO73&gt;0,Data!AO73-Data!AO$98,Data!AO73)</f>
        <v>0</v>
      </c>
      <c r="AO73" s="9">
        <f>IF(Data!AP73&gt;0,Data!AP73-Data!AP$98,Data!AP73)</f>
        <v>0.92105263157894779</v>
      </c>
      <c r="AP73" s="9">
        <f>IF(Data!AR73&gt;0,Data!AR73-Data!AR$98,Data!AR73)</f>
        <v>-1.1086956521739131</v>
      </c>
      <c r="AQ73" s="9">
        <f>IF(Data!AS73&gt;0,Data!AS73-Data!AS$98,Data!AS73)</f>
        <v>0</v>
      </c>
      <c r="AR73" s="9">
        <f>IF(Data!AT73&gt;0,Data!AT73-Data!AT$98,Data!AT73)</f>
        <v>0</v>
      </c>
      <c r="AS73" s="9">
        <f>IF(Data!AV73&gt;0,Data!AV73-Data!AV$98,Data!AV73)</f>
        <v>0</v>
      </c>
      <c r="AT73" s="9">
        <f>IF(Data!AW73&gt;0,Data!AW73-Data!AW$98,Data!AW73)</f>
        <v>0</v>
      </c>
      <c r="AU73" s="9">
        <f>IF(Data!AX73&gt;0,Data!AX73-Data!AX$98,Data!AX73)</f>
        <v>-0.23076923076923084</v>
      </c>
      <c r="AV73" s="9">
        <f>IF(Data!AY73&gt;0,Data!AY73-Data!AY$98,Data!AY73)</f>
        <v>0</v>
      </c>
      <c r="AY73" s="47">
        <f t="shared" si="94"/>
        <v>0</v>
      </c>
      <c r="AZ73" s="47">
        <f t="shared" si="95"/>
        <v>0</v>
      </c>
      <c r="BA73" s="47">
        <f t="shared" si="96"/>
        <v>0</v>
      </c>
      <c r="BB73" s="47">
        <f t="shared" si="97"/>
        <v>0</v>
      </c>
      <c r="BC73" s="47">
        <f t="shared" si="98"/>
        <v>0</v>
      </c>
      <c r="BD73" s="47">
        <f t="shared" si="99"/>
        <v>0</v>
      </c>
      <c r="BE73" s="47">
        <f t="shared" si="100"/>
        <v>0</v>
      </c>
      <c r="BF73" s="47">
        <f t="shared" si="101"/>
        <v>0</v>
      </c>
      <c r="BG73" s="47">
        <f t="shared" si="102"/>
        <v>0</v>
      </c>
      <c r="BH73" s="47">
        <f t="shared" si="103"/>
        <v>0</v>
      </c>
      <c r="BI73" s="47">
        <f t="shared" si="104"/>
        <v>0</v>
      </c>
      <c r="BJ73" s="47">
        <f t="shared" si="105"/>
        <v>0</v>
      </c>
      <c r="BK73" s="47">
        <f t="shared" si="106"/>
        <v>0</v>
      </c>
      <c r="BL73" s="47">
        <f t="shared" si="107"/>
        <v>0</v>
      </c>
      <c r="BM73" s="47">
        <f t="shared" si="108"/>
        <v>0</v>
      </c>
      <c r="BN73" s="47">
        <f t="shared" si="109"/>
        <v>0</v>
      </c>
      <c r="BO73" s="47">
        <f t="shared" si="110"/>
        <v>0</v>
      </c>
      <c r="BP73" s="47">
        <f t="shared" si="111"/>
        <v>0</v>
      </c>
      <c r="BQ73" s="47">
        <f t="shared" si="112"/>
        <v>0</v>
      </c>
      <c r="BR73" s="47">
        <f t="shared" si="113"/>
        <v>0</v>
      </c>
      <c r="BS73" s="47">
        <f t="shared" si="114"/>
        <v>0</v>
      </c>
      <c r="BT73" s="47">
        <f t="shared" si="115"/>
        <v>0</v>
      </c>
      <c r="BU73" s="47">
        <f t="shared" si="116"/>
        <v>0</v>
      </c>
      <c r="BV73" s="47">
        <f t="shared" si="117"/>
        <v>0</v>
      </c>
      <c r="BW73" s="47">
        <f t="shared" si="118"/>
        <v>0</v>
      </c>
      <c r="BX73" s="47">
        <f t="shared" si="119"/>
        <v>0</v>
      </c>
      <c r="BY73" s="47">
        <f t="shared" si="120"/>
        <v>0</v>
      </c>
      <c r="BZ73" s="47">
        <f t="shared" si="121"/>
        <v>0</v>
      </c>
      <c r="CA73" s="47">
        <f t="shared" si="122"/>
        <v>0</v>
      </c>
      <c r="CB73" s="47">
        <f t="shared" si="123"/>
        <v>0</v>
      </c>
      <c r="CC73" s="47">
        <f t="shared" si="124"/>
        <v>0</v>
      </c>
      <c r="CD73" s="47">
        <f t="shared" si="125"/>
        <v>0</v>
      </c>
      <c r="CE73" s="47">
        <f t="shared" si="126"/>
        <v>0</v>
      </c>
      <c r="CF73" s="47">
        <f t="shared" si="127"/>
        <v>0</v>
      </c>
      <c r="CG73" s="47">
        <f t="shared" si="128"/>
        <v>0</v>
      </c>
      <c r="CH73" s="47">
        <f t="shared" si="129"/>
        <v>0</v>
      </c>
      <c r="CI73" s="47">
        <f t="shared" si="130"/>
        <v>0</v>
      </c>
      <c r="CJ73" s="47">
        <f t="shared" si="131"/>
        <v>0</v>
      </c>
      <c r="CK73" s="47">
        <f t="shared" si="132"/>
        <v>0</v>
      </c>
      <c r="CL73" s="47">
        <f t="shared" si="133"/>
        <v>0</v>
      </c>
      <c r="CM73" s="47">
        <f t="shared" si="134"/>
        <v>0</v>
      </c>
      <c r="CN73" s="47">
        <f t="shared" si="135"/>
        <v>0</v>
      </c>
      <c r="CO73" s="47">
        <f t="shared" si="136"/>
        <v>0</v>
      </c>
      <c r="CP73" s="47">
        <f t="shared" si="137"/>
        <v>0</v>
      </c>
      <c r="CQ73" s="47">
        <f t="shared" si="138"/>
        <v>0</v>
      </c>
      <c r="CR73" s="47">
        <f t="shared" si="139"/>
        <v>0</v>
      </c>
    </row>
    <row r="74" spans="1:96" ht="15">
      <c r="A74" s="1">
        <v>73</v>
      </c>
      <c r="B74" s="9">
        <f>IF(Data!N74&gt;0,Data!N74-Data!N$98,Data!N74)</f>
        <v>0</v>
      </c>
      <c r="C74" s="9">
        <f>IF(Data!L74&gt;0,Data!L74-Data!L$98,Data!L74)</f>
        <v>-0.81818181818181834</v>
      </c>
      <c r="D74" s="9">
        <f>IF(Data!B74&gt;0,Data!B74-Data!B$98,Data!B74)</f>
        <v>-0.8813559322033897</v>
      </c>
      <c r="E74" s="9">
        <f>IF(Data!C74&gt;0,Data!C74-Data!C$98,Data!C74)</f>
        <v>0</v>
      </c>
      <c r="F74" s="9">
        <f>IF(Data!D74&gt;0,Data!D74-Data!D$98,Data!D74)</f>
        <v>0</v>
      </c>
      <c r="G74" s="9">
        <f>IF(Data!E74&gt;0,Data!E74-Data!E$98,Data!E74)</f>
        <v>-7.3170731707317138E-2</v>
      </c>
      <c r="H74" s="9">
        <f>IF(Data!F74&gt;0,Data!F74-Data!F$98,Data!F74)</f>
        <v>1.1044776119402986</v>
      </c>
      <c r="I74" s="9">
        <f>IF(Data!G74&gt;0,Data!G74-Data!G$98,Data!G74)</f>
        <v>0</v>
      </c>
      <c r="J74" s="9">
        <f>IF(Data!H74&gt;0,Data!H74-Data!H$98,Data!H74)</f>
        <v>0.41463414634146378</v>
      </c>
      <c r="K74" s="9">
        <f>IF(Data!I74&gt;0,Data!I74-Data!I$98,Data!I74)</f>
        <v>0</v>
      </c>
      <c r="L74" s="9">
        <f>IF(Data!J74&gt;0,Data!J74-Data!J$98,Data!J74)</f>
        <v>0</v>
      </c>
      <c r="M74" s="9">
        <f>IF(Data!K74&gt;0,Data!K74-Data!K$98,Data!K74)</f>
        <v>0</v>
      </c>
      <c r="N74" s="9">
        <f>IF(Data!M74&gt;0,Data!M74-Data!M$98,Data!M74)</f>
        <v>0.91566265060240948</v>
      </c>
      <c r="O74" s="9">
        <f>IF(Data!O74&gt;0,Data!O74-Data!O$98,Data!O74)</f>
        <v>0</v>
      </c>
      <c r="P74" s="9">
        <f>IF(Data!P74&gt;0,Data!P74-Data!P$98,Data!P74)</f>
        <v>0</v>
      </c>
      <c r="Q74" s="9">
        <f>IF(Data!Q74&gt;0,Data!Q74-Data!Q$98,Data!Q74)</f>
        <v>0</v>
      </c>
      <c r="R74" s="9">
        <f>IF(Data!R74&gt;0,Data!R74-Data!R$98,Data!R74)</f>
        <v>0</v>
      </c>
      <c r="S74" s="9">
        <f>IF(Data!T74&gt;0,Data!T74-Data!T$98,Data!T74)</f>
        <v>-0.83999999999999986</v>
      </c>
      <c r="T74" s="9">
        <f>IF(Data!U74&gt;0,Data!U74-Data!U$98,Data!U74)</f>
        <v>0</v>
      </c>
      <c r="U74" s="9">
        <f>IF(Data!V74&gt;0,Data!V74-Data!V$98,Data!V74)</f>
        <v>0</v>
      </c>
      <c r="V74" s="9">
        <f>IF(Data!W74&gt;0,Data!W74-Data!W$98,Data!W74)</f>
        <v>-1.08</v>
      </c>
      <c r="W74" s="9">
        <f>IF(Data!X74&gt;0,Data!X74-Data!X$98,Data!X74)</f>
        <v>0</v>
      </c>
      <c r="X74" s="9">
        <f>IF(Data!Y74&gt;0,Data!Y74-Data!Y$98,Data!Y74)</f>
        <v>0</v>
      </c>
      <c r="Y74" s="9">
        <f>IF(Data!Z74&gt;0,Data!Z74-Data!Z$98,Data!Z74)</f>
        <v>0</v>
      </c>
      <c r="Z74" s="9">
        <f>IF(Data!AA74&gt;0,Data!AA74-Data!AA$98,Data!AA74)</f>
        <v>0</v>
      </c>
      <c r="AA74" s="9">
        <f>IF(Data!AB74&gt;0,Data!AB74-Data!AB$98,Data!AB74)</f>
        <v>0</v>
      </c>
      <c r="AB74" s="9">
        <f>IF(Data!AC74&gt;0,Data!AC74-Data!AC$98,Data!AC74)</f>
        <v>0</v>
      </c>
      <c r="AC74" s="9">
        <f>IF(Data!AD74&gt;0,Data!AD74-Data!AD$98,Data!AD74)</f>
        <v>0</v>
      </c>
      <c r="AD74" s="9">
        <f>IF(Data!AE74&gt;0,Data!AE74-Data!AE$98,Data!AE74)</f>
        <v>0</v>
      </c>
      <c r="AE74" s="9">
        <f>IF(Data!AF74&gt;0,Data!AF74-Data!AF$98,Data!AF74)</f>
        <v>0.98333333333333339</v>
      </c>
      <c r="AF74" s="9">
        <f>IF(Data!AG74&gt;0,Data!AG74-Data!AG$98,Data!AG74)</f>
        <v>0</v>
      </c>
      <c r="AG74" s="9">
        <f>IF(Data!AH74&gt;0,Data!AH74-Data!AH$98,Data!AH74)</f>
        <v>0</v>
      </c>
      <c r="AH74" s="9">
        <f>IF(Data!AI74&gt;0,Data!AI74-Data!AI$98,Data!AI74)</f>
        <v>0</v>
      </c>
      <c r="AI74" s="9">
        <f>IF(Data!AJ74&gt;0,Data!AJ74-Data!AJ$98,Data!AJ74)</f>
        <v>-0.14084507042253502</v>
      </c>
      <c r="AJ74" s="9">
        <f>IF(Data!AK74&gt;0,Data!AK74-Data!AK$98,Data!AK74)</f>
        <v>0</v>
      </c>
      <c r="AK74" s="9">
        <f>IF(Data!AL74&gt;0,Data!AL74-Data!AL$98,Data!AL74)</f>
        <v>-1.65</v>
      </c>
      <c r="AL74" s="9">
        <f>IF(Data!AM74&gt;0,Data!AM74-Data!AM$98,Data!AM74)</f>
        <v>0</v>
      </c>
      <c r="AM74" s="9">
        <f>IF(Data!AN74&gt;0,Data!AN74-Data!AN$98,Data!AN74)</f>
        <v>0.98630136986301409</v>
      </c>
      <c r="AN74" s="9">
        <f>IF(Data!AO74&gt;0,Data!AO74-Data!AO$98,Data!AO74)</f>
        <v>0.98039215686274517</v>
      </c>
      <c r="AO74" s="9">
        <f>IF(Data!AP74&gt;0,Data!AP74-Data!AP$98,Data!AP74)</f>
        <v>0</v>
      </c>
      <c r="AP74" s="9">
        <f>IF(Data!AR74&gt;0,Data!AR74-Data!AR$98,Data!AR74)</f>
        <v>-0.10869565217391308</v>
      </c>
      <c r="AQ74" s="9">
        <f>IF(Data!AS74&gt;0,Data!AS74-Data!AS$98,Data!AS74)</f>
        <v>-0.93877551020408179</v>
      </c>
      <c r="AR74" s="9">
        <f>IF(Data!AT74&gt;0,Data!AT74-Data!AT$98,Data!AT74)</f>
        <v>0</v>
      </c>
      <c r="AS74" s="9">
        <f>IF(Data!AV74&gt;0,Data!AV74-Data!AV$98,Data!AV74)</f>
        <v>-1.1111111111111107</v>
      </c>
      <c r="AT74" s="9">
        <f>IF(Data!AW74&gt;0,Data!AW74-Data!AW$98,Data!AW74)</f>
        <v>0</v>
      </c>
      <c r="AU74" s="9">
        <f>IF(Data!AX74&gt;0,Data!AX74-Data!AX$98,Data!AX74)</f>
        <v>-0.23076923076923084</v>
      </c>
      <c r="AV74" s="9">
        <f>IF(Data!AY74&gt;0,Data!AY74-Data!AY$98,Data!AY74)</f>
        <v>0</v>
      </c>
      <c r="AY74" s="47">
        <f t="shared" si="94"/>
        <v>0</v>
      </c>
      <c r="AZ74" s="47">
        <f t="shared" si="95"/>
        <v>0</v>
      </c>
      <c r="BA74" s="47">
        <f t="shared" si="96"/>
        <v>0</v>
      </c>
      <c r="BB74" s="47">
        <f t="shared" si="97"/>
        <v>0</v>
      </c>
      <c r="BC74" s="47">
        <f t="shared" si="98"/>
        <v>0</v>
      </c>
      <c r="BD74" s="47">
        <f t="shared" si="99"/>
        <v>0</v>
      </c>
      <c r="BE74" s="47">
        <f t="shared" si="100"/>
        <v>0</v>
      </c>
      <c r="BF74" s="47">
        <f t="shared" si="101"/>
        <v>0</v>
      </c>
      <c r="BG74" s="47">
        <f t="shared" si="102"/>
        <v>0</v>
      </c>
      <c r="BH74" s="47">
        <f t="shared" si="103"/>
        <v>0</v>
      </c>
      <c r="BI74" s="47">
        <f t="shared" si="104"/>
        <v>0</v>
      </c>
      <c r="BJ74" s="47">
        <f t="shared" si="105"/>
        <v>0</v>
      </c>
      <c r="BK74" s="47">
        <f t="shared" si="106"/>
        <v>0</v>
      </c>
      <c r="BL74" s="47">
        <f t="shared" si="107"/>
        <v>0</v>
      </c>
      <c r="BM74" s="47">
        <f t="shared" si="108"/>
        <v>0</v>
      </c>
      <c r="BN74" s="47">
        <f t="shared" si="109"/>
        <v>0</v>
      </c>
      <c r="BO74" s="47">
        <f t="shared" si="110"/>
        <v>0</v>
      </c>
      <c r="BP74" s="47">
        <f t="shared" si="111"/>
        <v>0</v>
      </c>
      <c r="BQ74" s="47">
        <f t="shared" si="112"/>
        <v>0</v>
      </c>
      <c r="BR74" s="47">
        <f t="shared" si="113"/>
        <v>0</v>
      </c>
      <c r="BS74" s="47">
        <f t="shared" si="114"/>
        <v>0</v>
      </c>
      <c r="BT74" s="47">
        <f t="shared" si="115"/>
        <v>0</v>
      </c>
      <c r="BU74" s="47">
        <f t="shared" si="116"/>
        <v>0</v>
      </c>
      <c r="BV74" s="47">
        <f t="shared" si="117"/>
        <v>0</v>
      </c>
      <c r="BW74" s="47">
        <f t="shared" si="118"/>
        <v>0</v>
      </c>
      <c r="BX74" s="47">
        <f t="shared" si="119"/>
        <v>0</v>
      </c>
      <c r="BY74" s="47">
        <f t="shared" si="120"/>
        <v>0</v>
      </c>
      <c r="BZ74" s="47">
        <f t="shared" si="121"/>
        <v>0</v>
      </c>
      <c r="CA74" s="47">
        <f t="shared" si="122"/>
        <v>0</v>
      </c>
      <c r="CB74" s="47">
        <f t="shared" si="123"/>
        <v>0</v>
      </c>
      <c r="CC74" s="47">
        <f t="shared" si="124"/>
        <v>0</v>
      </c>
      <c r="CD74" s="47">
        <f t="shared" si="125"/>
        <v>0</v>
      </c>
      <c r="CE74" s="47">
        <f t="shared" si="126"/>
        <v>0</v>
      </c>
      <c r="CF74" s="47">
        <f t="shared" si="127"/>
        <v>0</v>
      </c>
      <c r="CG74" s="47">
        <f t="shared" si="128"/>
        <v>0</v>
      </c>
      <c r="CH74" s="47">
        <f t="shared" si="129"/>
        <v>0</v>
      </c>
      <c r="CI74" s="47">
        <f t="shared" si="130"/>
        <v>0</v>
      </c>
      <c r="CJ74" s="47">
        <f t="shared" si="131"/>
        <v>0</v>
      </c>
      <c r="CK74" s="47">
        <f t="shared" si="132"/>
        <v>0</v>
      </c>
      <c r="CL74" s="47">
        <f t="shared" si="133"/>
        <v>0</v>
      </c>
      <c r="CM74" s="47">
        <f t="shared" si="134"/>
        <v>0</v>
      </c>
      <c r="CN74" s="47">
        <f t="shared" si="135"/>
        <v>0</v>
      </c>
      <c r="CO74" s="47">
        <f t="shared" si="136"/>
        <v>0</v>
      </c>
      <c r="CP74" s="47">
        <f t="shared" si="137"/>
        <v>0</v>
      </c>
      <c r="CQ74" s="47">
        <f t="shared" si="138"/>
        <v>0</v>
      </c>
      <c r="CR74" s="47">
        <f t="shared" si="139"/>
        <v>0</v>
      </c>
    </row>
    <row r="75" spans="1:96" ht="15">
      <c r="A75" s="1">
        <v>74</v>
      </c>
      <c r="B75" s="9">
        <f>IF(Data!N75&gt;0,Data!N75-Data!N$98,Data!N75)</f>
        <v>0</v>
      </c>
      <c r="C75" s="9">
        <f>IF(Data!L75&gt;0,Data!L75-Data!L$98,Data!L75)</f>
        <v>0</v>
      </c>
      <c r="D75" s="9">
        <f>IF(Data!B75&gt;0,Data!B75-Data!B$98,Data!B75)</f>
        <v>0</v>
      </c>
      <c r="E75" s="9">
        <f>IF(Data!C75&gt;0,Data!C75-Data!C$98,Data!C75)</f>
        <v>0</v>
      </c>
      <c r="F75" s="9">
        <f>IF(Data!D75&gt;0,Data!D75-Data!D$98,Data!D75)</f>
        <v>0</v>
      </c>
      <c r="G75" s="9">
        <f>IF(Data!E75&gt;0,Data!E75-Data!E$98,Data!E75)</f>
        <v>0</v>
      </c>
      <c r="H75" s="9">
        <f>IF(Data!F75&gt;0,Data!F75-Data!F$98,Data!F75)</f>
        <v>-2.8955223880597014</v>
      </c>
      <c r="I75" s="9">
        <f>IF(Data!G75&gt;0,Data!G75-Data!G$98,Data!G75)</f>
        <v>0</v>
      </c>
      <c r="J75" s="9">
        <f>IF(Data!H75&gt;0,Data!H75-Data!H$98,Data!H75)</f>
        <v>0.41463414634146378</v>
      </c>
      <c r="K75" s="9">
        <f>IF(Data!I75&gt;0,Data!I75-Data!I$98,Data!I75)</f>
        <v>0</v>
      </c>
      <c r="L75" s="9">
        <f>IF(Data!J75&gt;0,Data!J75-Data!J$98,Data!J75)</f>
        <v>0</v>
      </c>
      <c r="M75" s="9">
        <f>IF(Data!K75&gt;0,Data!K75-Data!K$98,Data!K75)</f>
        <v>0</v>
      </c>
      <c r="N75" s="9">
        <f>IF(Data!M75&gt;0,Data!M75-Data!M$98,Data!M75)</f>
        <v>-1.0843373493975905</v>
      </c>
      <c r="O75" s="9">
        <f>IF(Data!O75&gt;0,Data!O75-Data!O$98,Data!O75)</f>
        <v>0</v>
      </c>
      <c r="P75" s="9">
        <f>IF(Data!P75&gt;0,Data!P75-Data!P$98,Data!P75)</f>
        <v>0</v>
      </c>
      <c r="Q75" s="9">
        <f>IF(Data!Q75&gt;0,Data!Q75-Data!Q$98,Data!Q75)</f>
        <v>0</v>
      </c>
      <c r="R75" s="9">
        <f>IF(Data!R75&gt;0,Data!R75-Data!R$98,Data!R75)</f>
        <v>0</v>
      </c>
      <c r="S75" s="9">
        <f>IF(Data!T75&gt;0,Data!T75-Data!T$98,Data!T75)</f>
        <v>0</v>
      </c>
      <c r="T75" s="9">
        <f>IF(Data!U75&gt;0,Data!U75-Data!U$98,Data!U75)</f>
        <v>0</v>
      </c>
      <c r="U75" s="9">
        <f>IF(Data!V75&gt;0,Data!V75-Data!V$98,Data!V75)</f>
        <v>0</v>
      </c>
      <c r="V75" s="9">
        <f>IF(Data!W75&gt;0,Data!W75-Data!W$98,Data!W75)</f>
        <v>0</v>
      </c>
      <c r="W75" s="9">
        <f>IF(Data!X75&gt;0,Data!X75-Data!X$98,Data!X75)</f>
        <v>0</v>
      </c>
      <c r="X75" s="9">
        <f>IF(Data!Y75&gt;0,Data!Y75-Data!Y$98,Data!Y75)</f>
        <v>0</v>
      </c>
      <c r="Y75" s="9">
        <f>IF(Data!Z75&gt;0,Data!Z75-Data!Z$98,Data!Z75)</f>
        <v>0</v>
      </c>
      <c r="Z75" s="9">
        <f>IF(Data!AA75&gt;0,Data!AA75-Data!AA$98,Data!AA75)</f>
        <v>0</v>
      </c>
      <c r="AA75" s="9">
        <f>IF(Data!AB75&gt;0,Data!AB75-Data!AB$98,Data!AB75)</f>
        <v>0</v>
      </c>
      <c r="AB75" s="9">
        <f>IF(Data!AC75&gt;0,Data!AC75-Data!AC$98,Data!AC75)</f>
        <v>0</v>
      </c>
      <c r="AC75" s="9">
        <f>IF(Data!AD75&gt;0,Data!AD75-Data!AD$98,Data!AD75)</f>
        <v>0</v>
      </c>
      <c r="AD75" s="9">
        <f>IF(Data!AE75&gt;0,Data!AE75-Data!AE$98,Data!AE75)</f>
        <v>0</v>
      </c>
      <c r="AE75" s="9">
        <f>IF(Data!AF75&gt;0,Data!AF75-Data!AF$98,Data!AF75)</f>
        <v>0</v>
      </c>
      <c r="AF75" s="9">
        <f>IF(Data!AG75&gt;0,Data!AG75-Data!AG$98,Data!AG75)</f>
        <v>0</v>
      </c>
      <c r="AG75" s="9">
        <f>IF(Data!AH75&gt;0,Data!AH75-Data!AH$98,Data!AH75)</f>
        <v>0</v>
      </c>
      <c r="AH75" s="9">
        <f>IF(Data!AI75&gt;0,Data!AI75-Data!AI$98,Data!AI75)</f>
        <v>0</v>
      </c>
      <c r="AI75" s="9">
        <f>IF(Data!AJ75&gt;0,Data!AJ75-Data!AJ$98,Data!AJ75)</f>
        <v>0</v>
      </c>
      <c r="AJ75" s="9">
        <f>IF(Data!AK75&gt;0,Data!AK75-Data!AK$98,Data!AK75)</f>
        <v>0</v>
      </c>
      <c r="AK75" s="9">
        <f>IF(Data!AL75&gt;0,Data!AL75-Data!AL$98,Data!AL75)</f>
        <v>0</v>
      </c>
      <c r="AL75" s="9">
        <f>IF(Data!AM75&gt;0,Data!AM75-Data!AM$98,Data!AM75)</f>
        <v>0</v>
      </c>
      <c r="AM75" s="9">
        <f>IF(Data!AN75&gt;0,Data!AN75-Data!AN$98,Data!AN75)</f>
        <v>-1.0136986301369859</v>
      </c>
      <c r="AN75" s="9">
        <f>IF(Data!AO75&gt;0,Data!AO75-Data!AO$98,Data!AO75)</f>
        <v>0.98039215686274517</v>
      </c>
      <c r="AO75" s="9">
        <f>IF(Data!AP75&gt;0,Data!AP75-Data!AP$98,Data!AP75)</f>
        <v>0</v>
      </c>
      <c r="AP75" s="9">
        <f>IF(Data!AR75&gt;0,Data!AR75-Data!AR$98,Data!AR75)</f>
        <v>0</v>
      </c>
      <c r="AQ75" s="9">
        <f>IF(Data!AS75&gt;0,Data!AS75-Data!AS$98,Data!AS75)</f>
        <v>0</v>
      </c>
      <c r="AR75" s="9">
        <f>IF(Data!AT75&gt;0,Data!AT75-Data!AT$98,Data!AT75)</f>
        <v>0</v>
      </c>
      <c r="AS75" s="9">
        <f>IF(Data!AV75&gt;0,Data!AV75-Data!AV$98,Data!AV75)</f>
        <v>0</v>
      </c>
      <c r="AT75" s="9">
        <f>IF(Data!AW75&gt;0,Data!AW75-Data!AW$98,Data!AW75)</f>
        <v>0</v>
      </c>
      <c r="AU75" s="9">
        <f>IF(Data!AX75&gt;0,Data!AX75-Data!AX$98,Data!AX75)</f>
        <v>0.76923076923076916</v>
      </c>
      <c r="AV75" s="9">
        <f>IF(Data!AY75&gt;0,Data!AY75-Data!AY$98,Data!AY75)</f>
        <v>0</v>
      </c>
      <c r="AY75" s="47">
        <f t="shared" si="94"/>
        <v>0</v>
      </c>
      <c r="AZ75" s="47">
        <f t="shared" si="95"/>
        <v>0</v>
      </c>
      <c r="BA75" s="47">
        <f t="shared" si="96"/>
        <v>0</v>
      </c>
      <c r="BB75" s="47">
        <f t="shared" si="97"/>
        <v>0</v>
      </c>
      <c r="BC75" s="47">
        <f t="shared" si="98"/>
        <v>0</v>
      </c>
      <c r="BD75" s="47">
        <f t="shared" si="99"/>
        <v>0</v>
      </c>
      <c r="BE75" s="47">
        <f t="shared" si="100"/>
        <v>0</v>
      </c>
      <c r="BF75" s="47">
        <f t="shared" si="101"/>
        <v>0</v>
      </c>
      <c r="BG75" s="47">
        <f t="shared" si="102"/>
        <v>0</v>
      </c>
      <c r="BH75" s="47">
        <f t="shared" si="103"/>
        <v>0</v>
      </c>
      <c r="BI75" s="47">
        <f t="shared" si="104"/>
        <v>0</v>
      </c>
      <c r="BJ75" s="47">
        <f t="shared" si="105"/>
        <v>0</v>
      </c>
      <c r="BK75" s="47">
        <f t="shared" si="106"/>
        <v>0</v>
      </c>
      <c r="BL75" s="47">
        <f t="shared" si="107"/>
        <v>0</v>
      </c>
      <c r="BM75" s="47">
        <f t="shared" si="108"/>
        <v>0</v>
      </c>
      <c r="BN75" s="47">
        <f t="shared" si="109"/>
        <v>0</v>
      </c>
      <c r="BO75" s="47">
        <f t="shared" si="110"/>
        <v>0</v>
      </c>
      <c r="BP75" s="47">
        <f t="shared" si="111"/>
        <v>0</v>
      </c>
      <c r="BQ75" s="47">
        <f t="shared" si="112"/>
        <v>0</v>
      </c>
      <c r="BR75" s="47">
        <f t="shared" si="113"/>
        <v>0</v>
      </c>
      <c r="BS75" s="47">
        <f t="shared" si="114"/>
        <v>0</v>
      </c>
      <c r="BT75" s="47">
        <f t="shared" si="115"/>
        <v>0</v>
      </c>
      <c r="BU75" s="47">
        <f t="shared" si="116"/>
        <v>0</v>
      </c>
      <c r="BV75" s="47">
        <f t="shared" si="117"/>
        <v>0</v>
      </c>
      <c r="BW75" s="47">
        <f t="shared" si="118"/>
        <v>0</v>
      </c>
      <c r="BX75" s="47">
        <f t="shared" si="119"/>
        <v>0</v>
      </c>
      <c r="BY75" s="47">
        <f t="shared" si="120"/>
        <v>0</v>
      </c>
      <c r="BZ75" s="47">
        <f t="shared" si="121"/>
        <v>0</v>
      </c>
      <c r="CA75" s="47">
        <f t="shared" si="122"/>
        <v>0</v>
      </c>
      <c r="CB75" s="47">
        <f t="shared" si="123"/>
        <v>0</v>
      </c>
      <c r="CC75" s="47">
        <f t="shared" si="124"/>
        <v>0</v>
      </c>
      <c r="CD75" s="47">
        <f t="shared" si="125"/>
        <v>0</v>
      </c>
      <c r="CE75" s="47">
        <f t="shared" si="126"/>
        <v>0</v>
      </c>
      <c r="CF75" s="47">
        <f t="shared" si="127"/>
        <v>0</v>
      </c>
      <c r="CG75" s="47">
        <f t="shared" si="128"/>
        <v>0</v>
      </c>
      <c r="CH75" s="47">
        <f t="shared" si="129"/>
        <v>0</v>
      </c>
      <c r="CI75" s="47">
        <f t="shared" si="130"/>
        <v>0</v>
      </c>
      <c r="CJ75" s="47">
        <f t="shared" si="131"/>
        <v>0</v>
      </c>
      <c r="CK75" s="47">
        <f t="shared" si="132"/>
        <v>0</v>
      </c>
      <c r="CL75" s="47">
        <f t="shared" si="133"/>
        <v>0</v>
      </c>
      <c r="CM75" s="47">
        <f t="shared" si="134"/>
        <v>0</v>
      </c>
      <c r="CN75" s="47">
        <f t="shared" si="135"/>
        <v>0</v>
      </c>
      <c r="CO75" s="47">
        <f t="shared" si="136"/>
        <v>0</v>
      </c>
      <c r="CP75" s="47">
        <f t="shared" si="137"/>
        <v>0</v>
      </c>
      <c r="CQ75" s="47">
        <f t="shared" si="138"/>
        <v>0</v>
      </c>
      <c r="CR75" s="47">
        <f t="shared" si="139"/>
        <v>0</v>
      </c>
    </row>
    <row r="76" spans="1:96" ht="15">
      <c r="A76" s="1">
        <v>75</v>
      </c>
      <c r="B76" s="9">
        <f>IF(Data!N76&gt;0,Data!N76-Data!N$98,Data!N76)</f>
        <v>0</v>
      </c>
      <c r="C76" s="9">
        <f>IF(Data!L76&gt;0,Data!L76-Data!L$98,Data!L76)</f>
        <v>0.18181818181818166</v>
      </c>
      <c r="D76" s="9">
        <f>IF(Data!B76&gt;0,Data!B76-Data!B$98,Data!B76)</f>
        <v>1.1186440677966103</v>
      </c>
      <c r="E76" s="9">
        <f>IF(Data!C76&gt;0,Data!C76-Data!C$98,Data!C76)</f>
        <v>0</v>
      </c>
      <c r="F76" s="9">
        <f>IF(Data!D76&gt;0,Data!D76-Data!D$98,Data!D76)</f>
        <v>0</v>
      </c>
      <c r="G76" s="9">
        <f>IF(Data!E76&gt;0,Data!E76-Data!E$98,Data!E76)</f>
        <v>0</v>
      </c>
      <c r="H76" s="9">
        <f>IF(Data!F76&gt;0,Data!F76-Data!F$98,Data!F76)</f>
        <v>1.1044776119402986</v>
      </c>
      <c r="I76" s="9">
        <f>IF(Data!G76&gt;0,Data!G76-Data!G$98,Data!G76)</f>
        <v>0</v>
      </c>
      <c r="J76" s="9">
        <f>IF(Data!H76&gt;0,Data!H76-Data!H$98,Data!H76)</f>
        <v>0.41463414634146378</v>
      </c>
      <c r="K76" s="9">
        <f>IF(Data!I76&gt;0,Data!I76-Data!I$98,Data!I76)</f>
        <v>-0.25</v>
      </c>
      <c r="L76" s="9">
        <f>IF(Data!J76&gt;0,Data!J76-Data!J$98,Data!J76)</f>
        <v>0</v>
      </c>
      <c r="M76" s="9">
        <f>IF(Data!K76&gt;0,Data!K76-Data!K$98,Data!K76)</f>
        <v>1</v>
      </c>
      <c r="N76" s="9">
        <f>IF(Data!M76&gt;0,Data!M76-Data!M$98,Data!M76)</f>
        <v>0.91566265060240948</v>
      </c>
      <c r="O76" s="9">
        <f>IF(Data!O76&gt;0,Data!O76-Data!O$98,Data!O76)</f>
        <v>1.2000000000000002</v>
      </c>
      <c r="P76" s="9">
        <f>IF(Data!P76&gt;0,Data!P76-Data!P$98,Data!P76)</f>
        <v>0</v>
      </c>
      <c r="Q76" s="9">
        <f>IF(Data!Q76&gt;0,Data!Q76-Data!Q$98,Data!Q76)</f>
        <v>0</v>
      </c>
      <c r="R76" s="9">
        <f>IF(Data!R76&gt;0,Data!R76-Data!R$98,Data!R76)</f>
        <v>0</v>
      </c>
      <c r="S76" s="9">
        <f>IF(Data!T76&gt;0,Data!T76-Data!T$98,Data!T76)</f>
        <v>0</v>
      </c>
      <c r="T76" s="9">
        <f>IF(Data!U76&gt;0,Data!U76-Data!U$98,Data!U76)</f>
        <v>-0.33333333333333304</v>
      </c>
      <c r="U76" s="9">
        <f>IF(Data!V76&gt;0,Data!V76-Data!V$98,Data!V76)</f>
        <v>1.3199999999999998</v>
      </c>
      <c r="V76" s="9">
        <f>IF(Data!W76&gt;0,Data!W76-Data!W$98,Data!W76)</f>
        <v>0</v>
      </c>
      <c r="W76" s="9">
        <f>IF(Data!X76&gt;0,Data!X76-Data!X$98,Data!X76)</f>
        <v>1.3333333333333335</v>
      </c>
      <c r="X76" s="9">
        <f>IF(Data!Y76&gt;0,Data!Y76-Data!Y$98,Data!Y76)</f>
        <v>0</v>
      </c>
      <c r="Y76" s="9">
        <f>IF(Data!Z76&gt;0,Data!Z76-Data!Z$98,Data!Z76)</f>
        <v>1.1304347826086958</v>
      </c>
      <c r="Z76" s="9">
        <f>IF(Data!AA76&gt;0,Data!AA76-Data!AA$98,Data!AA76)</f>
        <v>0.22222222222222232</v>
      </c>
      <c r="AA76" s="9">
        <f>IF(Data!AB76&gt;0,Data!AB76-Data!AB$98,Data!AB76)</f>
        <v>0</v>
      </c>
      <c r="AB76" s="9">
        <f>IF(Data!AC76&gt;0,Data!AC76-Data!AC$98,Data!AC76)</f>
        <v>0</v>
      </c>
      <c r="AC76" s="9">
        <f>IF(Data!AD76&gt;0,Data!AD76-Data!AD$98,Data!AD76)</f>
        <v>0</v>
      </c>
      <c r="AD76" s="9">
        <f>IF(Data!AE76&gt;0,Data!AE76-Data!AE$98,Data!AE76)</f>
        <v>0</v>
      </c>
      <c r="AE76" s="9">
        <f>IF(Data!AF76&gt;0,Data!AF76-Data!AF$98,Data!AF76)</f>
        <v>-1.6666666666666607E-2</v>
      </c>
      <c r="AF76" s="9">
        <f>IF(Data!AG76&gt;0,Data!AG76-Data!AG$98,Data!AG76)</f>
        <v>-9.8039215686274161E-2</v>
      </c>
      <c r="AG76" s="9">
        <f>IF(Data!AH76&gt;0,Data!AH76-Data!AH$98,Data!AH76)</f>
        <v>0.75</v>
      </c>
      <c r="AH76" s="9">
        <f>IF(Data!AI76&gt;0,Data!AI76-Data!AI$98,Data!AI76)</f>
        <v>1.5714285714285716</v>
      </c>
      <c r="AI76" s="9">
        <f>IF(Data!AJ76&gt;0,Data!AJ76-Data!AJ$98,Data!AJ76)</f>
        <v>0.85915492957746498</v>
      </c>
      <c r="AJ76" s="9">
        <f>IF(Data!AK76&gt;0,Data!AK76-Data!AK$98,Data!AK76)</f>
        <v>0.81818181818181834</v>
      </c>
      <c r="AK76" s="9">
        <f>IF(Data!AL76&gt;0,Data!AL76-Data!AL$98,Data!AL76)</f>
        <v>0.35000000000000009</v>
      </c>
      <c r="AL76" s="9">
        <f>IF(Data!AM76&gt;0,Data!AM76-Data!AM$98,Data!AM76)</f>
        <v>0.88888888888888928</v>
      </c>
      <c r="AM76" s="9">
        <f>IF(Data!AN76&gt;0,Data!AN76-Data!AN$98,Data!AN76)</f>
        <v>-1.0136986301369859</v>
      </c>
      <c r="AN76" s="9">
        <f>IF(Data!AO76&gt;0,Data!AO76-Data!AO$98,Data!AO76)</f>
        <v>0</v>
      </c>
      <c r="AO76" s="9">
        <f>IF(Data!AP76&gt;0,Data!AP76-Data!AP$98,Data!AP76)</f>
        <v>-7.8947368421052211E-2</v>
      </c>
      <c r="AP76" s="9">
        <f>IF(Data!AR76&gt;0,Data!AR76-Data!AR$98,Data!AR76)</f>
        <v>-0.10869565217391308</v>
      </c>
      <c r="AQ76" s="9">
        <f>IF(Data!AS76&gt;0,Data!AS76-Data!AS$98,Data!AS76)</f>
        <v>1.0612244897959182</v>
      </c>
      <c r="AR76" s="9">
        <f>IF(Data!AT76&gt;0,Data!AT76-Data!AT$98,Data!AT76)</f>
        <v>0.20000000000000018</v>
      </c>
      <c r="AS76" s="9">
        <f>IF(Data!AV76&gt;0,Data!AV76-Data!AV$98,Data!AV76)</f>
        <v>0.88888888888888928</v>
      </c>
      <c r="AT76" s="9">
        <f>IF(Data!AW76&gt;0,Data!AW76-Data!AW$98,Data!AW76)</f>
        <v>0.33333333333333348</v>
      </c>
      <c r="AU76" s="9">
        <f>IF(Data!AX76&gt;0,Data!AX76-Data!AX$98,Data!AX76)</f>
        <v>-0.23076923076923084</v>
      </c>
      <c r="AV76" s="9">
        <f>IF(Data!AY76&gt;0,Data!AY76-Data!AY$98,Data!AY76)</f>
        <v>0.91666666666666696</v>
      </c>
      <c r="AY76" s="47">
        <f t="shared" si="94"/>
        <v>0</v>
      </c>
      <c r="AZ76" s="47">
        <f t="shared" si="95"/>
        <v>0</v>
      </c>
      <c r="BA76" s="47">
        <f t="shared" si="96"/>
        <v>0</v>
      </c>
      <c r="BB76" s="47">
        <f t="shared" si="97"/>
        <v>0</v>
      </c>
      <c r="BC76" s="47">
        <f t="shared" si="98"/>
        <v>0</v>
      </c>
      <c r="BD76" s="47">
        <f t="shared" si="99"/>
        <v>0</v>
      </c>
      <c r="BE76" s="47">
        <f t="shared" si="100"/>
        <v>0</v>
      </c>
      <c r="BF76" s="47">
        <f t="shared" si="101"/>
        <v>0</v>
      </c>
      <c r="BG76" s="47">
        <f t="shared" si="102"/>
        <v>0</v>
      </c>
      <c r="BH76" s="47">
        <f t="shared" si="103"/>
        <v>0</v>
      </c>
      <c r="BI76" s="47">
        <f t="shared" si="104"/>
        <v>0</v>
      </c>
      <c r="BJ76" s="47">
        <f t="shared" si="105"/>
        <v>0</v>
      </c>
      <c r="BK76" s="47">
        <f t="shared" si="106"/>
        <v>0</v>
      </c>
      <c r="BL76" s="47">
        <f t="shared" si="107"/>
        <v>0</v>
      </c>
      <c r="BM76" s="47">
        <f t="shared" si="108"/>
        <v>0</v>
      </c>
      <c r="BN76" s="47">
        <f t="shared" si="109"/>
        <v>0</v>
      </c>
      <c r="BO76" s="47">
        <f t="shared" si="110"/>
        <v>0</v>
      </c>
      <c r="BP76" s="47">
        <f t="shared" si="111"/>
        <v>0</v>
      </c>
      <c r="BQ76" s="47">
        <f t="shared" si="112"/>
        <v>0</v>
      </c>
      <c r="BR76" s="47">
        <f t="shared" si="113"/>
        <v>0</v>
      </c>
      <c r="BS76" s="47">
        <f t="shared" si="114"/>
        <v>0</v>
      </c>
      <c r="BT76" s="47">
        <f t="shared" si="115"/>
        <v>0</v>
      </c>
      <c r="BU76" s="47">
        <f t="shared" si="116"/>
        <v>0</v>
      </c>
      <c r="BV76" s="47">
        <f t="shared" si="117"/>
        <v>0</v>
      </c>
      <c r="BW76" s="47">
        <f t="shared" si="118"/>
        <v>0</v>
      </c>
      <c r="BX76" s="47">
        <f t="shared" si="119"/>
        <v>0</v>
      </c>
      <c r="BY76" s="47">
        <f t="shared" si="120"/>
        <v>0</v>
      </c>
      <c r="BZ76" s="47">
        <f t="shared" si="121"/>
        <v>0</v>
      </c>
      <c r="CA76" s="47">
        <f t="shared" si="122"/>
        <v>0</v>
      </c>
      <c r="CB76" s="47">
        <f t="shared" si="123"/>
        <v>0</v>
      </c>
      <c r="CC76" s="47">
        <f t="shared" si="124"/>
        <v>0</v>
      </c>
      <c r="CD76" s="47">
        <f t="shared" si="125"/>
        <v>0</v>
      </c>
      <c r="CE76" s="47">
        <f t="shared" si="126"/>
        <v>0</v>
      </c>
      <c r="CF76" s="47">
        <f t="shared" si="127"/>
        <v>0</v>
      </c>
      <c r="CG76" s="47">
        <f t="shared" si="128"/>
        <v>0</v>
      </c>
      <c r="CH76" s="47">
        <f t="shared" si="129"/>
        <v>0</v>
      </c>
      <c r="CI76" s="47">
        <f t="shared" si="130"/>
        <v>0</v>
      </c>
      <c r="CJ76" s="47">
        <f t="shared" si="131"/>
        <v>0</v>
      </c>
      <c r="CK76" s="47">
        <f t="shared" si="132"/>
        <v>0</v>
      </c>
      <c r="CL76" s="47">
        <f t="shared" si="133"/>
        <v>0</v>
      </c>
      <c r="CM76" s="47">
        <f t="shared" si="134"/>
        <v>0</v>
      </c>
      <c r="CN76" s="47">
        <f t="shared" si="135"/>
        <v>0</v>
      </c>
      <c r="CO76" s="47">
        <f t="shared" si="136"/>
        <v>0</v>
      </c>
      <c r="CP76" s="47">
        <f t="shared" si="137"/>
        <v>0</v>
      </c>
      <c r="CQ76" s="47">
        <f t="shared" si="138"/>
        <v>0</v>
      </c>
      <c r="CR76" s="47">
        <f t="shared" si="139"/>
        <v>0</v>
      </c>
    </row>
    <row r="77" spans="1:96" ht="15">
      <c r="A77" s="1">
        <v>76</v>
      </c>
      <c r="B77" s="9">
        <f>IF(Data!N77&gt;0,Data!N77-Data!N$98,Data!N77)</f>
        <v>0.6956521739130439</v>
      </c>
      <c r="C77" s="9">
        <f>IF(Data!L77&gt;0,Data!L77-Data!L$98,Data!L77)</f>
        <v>0</v>
      </c>
      <c r="D77" s="9">
        <f>IF(Data!B77&gt;0,Data!B77-Data!B$98,Data!B77)</f>
        <v>0</v>
      </c>
      <c r="E77" s="9">
        <f>IF(Data!C77&gt;0,Data!C77-Data!C$98,Data!C77)</f>
        <v>0</v>
      </c>
      <c r="F77" s="9">
        <f>IF(Data!D77&gt;0,Data!D77-Data!D$98,Data!D77)</f>
        <v>0</v>
      </c>
      <c r="G77" s="9">
        <f>IF(Data!E77&gt;0,Data!E77-Data!E$98,Data!E77)</f>
        <v>-7.3170731707317138E-2</v>
      </c>
      <c r="H77" s="9">
        <f>IF(Data!F77&gt;0,Data!F77-Data!F$98,Data!F77)</f>
        <v>1.1044776119402986</v>
      </c>
      <c r="I77" s="9">
        <f>IF(Data!G77&gt;0,Data!G77-Data!G$98,Data!G77)</f>
        <v>1.0416666666666665</v>
      </c>
      <c r="J77" s="9">
        <f>IF(Data!H77&gt;0,Data!H77-Data!H$98,Data!H77)</f>
        <v>0.41463414634146378</v>
      </c>
      <c r="K77" s="9">
        <f>IF(Data!I77&gt;0,Data!I77-Data!I$98,Data!I77)</f>
        <v>0</v>
      </c>
      <c r="L77" s="9">
        <f>IF(Data!J77&gt;0,Data!J77-Data!J$98,Data!J77)</f>
        <v>0</v>
      </c>
      <c r="M77" s="9">
        <f>IF(Data!K77&gt;0,Data!K77-Data!K$98,Data!K77)</f>
        <v>0</v>
      </c>
      <c r="N77" s="9">
        <f>IF(Data!M77&gt;0,Data!M77-Data!M$98,Data!M77)</f>
        <v>0.91566265060240948</v>
      </c>
      <c r="O77" s="9">
        <f>IF(Data!O77&gt;0,Data!O77-Data!O$98,Data!O77)</f>
        <v>0</v>
      </c>
      <c r="P77" s="9">
        <f>IF(Data!P77&gt;0,Data!P77-Data!P$98,Data!P77)</f>
        <v>0</v>
      </c>
      <c r="Q77" s="9">
        <f>IF(Data!Q77&gt;0,Data!Q77-Data!Q$98,Data!Q77)</f>
        <v>-2.564102564102555E-2</v>
      </c>
      <c r="R77" s="9">
        <f>IF(Data!R77&gt;0,Data!R77-Data!R$98,Data!R77)</f>
        <v>0</v>
      </c>
      <c r="S77" s="9">
        <f>IF(Data!T77&gt;0,Data!T77-Data!T$98,Data!T77)</f>
        <v>0</v>
      </c>
      <c r="T77" s="9">
        <f>IF(Data!U77&gt;0,Data!U77-Data!U$98,Data!U77)</f>
        <v>0</v>
      </c>
      <c r="U77" s="9">
        <f>IF(Data!V77&gt;0,Data!V77-Data!V$98,Data!V77)</f>
        <v>-0.68000000000000016</v>
      </c>
      <c r="V77" s="9">
        <f>IF(Data!W77&gt;0,Data!W77-Data!W$98,Data!W77)</f>
        <v>0.91999999999999993</v>
      </c>
      <c r="W77" s="9">
        <f>IF(Data!X77&gt;0,Data!X77-Data!X$98,Data!X77)</f>
        <v>0</v>
      </c>
      <c r="X77" s="9">
        <f>IF(Data!Y77&gt;0,Data!Y77-Data!Y$98,Data!Y77)</f>
        <v>0</v>
      </c>
      <c r="Y77" s="9">
        <f>IF(Data!Z77&gt;0,Data!Z77-Data!Z$98,Data!Z77)</f>
        <v>0</v>
      </c>
      <c r="Z77" s="9">
        <f>IF(Data!AA77&gt;0,Data!AA77-Data!AA$98,Data!AA77)</f>
        <v>0</v>
      </c>
      <c r="AA77" s="9">
        <f>IF(Data!AB77&gt;0,Data!AB77-Data!AB$98,Data!AB77)</f>
        <v>0</v>
      </c>
      <c r="AB77" s="9">
        <f>IF(Data!AC77&gt;0,Data!AC77-Data!AC$98,Data!AC77)</f>
        <v>0</v>
      </c>
      <c r="AC77" s="9">
        <f>IF(Data!AD77&gt;0,Data!AD77-Data!AD$98,Data!AD77)</f>
        <v>0</v>
      </c>
      <c r="AD77" s="9">
        <f>IF(Data!AE77&gt;0,Data!AE77-Data!AE$98,Data!AE77)</f>
        <v>0</v>
      </c>
      <c r="AE77" s="9">
        <f>IF(Data!AF77&gt;0,Data!AF77-Data!AF$98,Data!AF77)</f>
        <v>0</v>
      </c>
      <c r="AF77" s="9">
        <f>IF(Data!AG77&gt;0,Data!AG77-Data!AG$98,Data!AG77)</f>
        <v>0.90196078431372584</v>
      </c>
      <c r="AG77" s="9">
        <f>IF(Data!AH77&gt;0,Data!AH77-Data!AH$98,Data!AH77)</f>
        <v>0</v>
      </c>
      <c r="AH77" s="9">
        <f>IF(Data!AI77&gt;0,Data!AI77-Data!AI$98,Data!AI77)</f>
        <v>0</v>
      </c>
      <c r="AI77" s="9">
        <f>IF(Data!AJ77&gt;0,Data!AJ77-Data!AJ$98,Data!AJ77)</f>
        <v>0</v>
      </c>
      <c r="AJ77" s="9">
        <f>IF(Data!AK77&gt;0,Data!AK77-Data!AK$98,Data!AK77)</f>
        <v>0</v>
      </c>
      <c r="AK77" s="9">
        <f>IF(Data!AL77&gt;0,Data!AL77-Data!AL$98,Data!AL77)</f>
        <v>0</v>
      </c>
      <c r="AL77" s="9">
        <f>IF(Data!AM77&gt;0,Data!AM77-Data!AM$98,Data!AM77)</f>
        <v>0</v>
      </c>
      <c r="AM77" s="9">
        <f>IF(Data!AN77&gt;0,Data!AN77-Data!AN$98,Data!AN77)</f>
        <v>0.98630136986301409</v>
      </c>
      <c r="AN77" s="9">
        <f>IF(Data!AO77&gt;0,Data!AO77-Data!AO$98,Data!AO77)</f>
        <v>0</v>
      </c>
      <c r="AO77" s="9">
        <f>IF(Data!AP77&gt;0,Data!AP77-Data!AP$98,Data!AP77)</f>
        <v>0</v>
      </c>
      <c r="AP77" s="9">
        <f>IF(Data!AR77&gt;0,Data!AR77-Data!AR$98,Data!AR77)</f>
        <v>-0.10869565217391308</v>
      </c>
      <c r="AQ77" s="9">
        <f>IF(Data!AS77&gt;0,Data!AS77-Data!AS$98,Data!AS77)</f>
        <v>0</v>
      </c>
      <c r="AR77" s="9">
        <f>IF(Data!AT77&gt;0,Data!AT77-Data!AT$98,Data!AT77)</f>
        <v>0</v>
      </c>
      <c r="AS77" s="9">
        <f>IF(Data!AV77&gt;0,Data!AV77-Data!AV$98,Data!AV77)</f>
        <v>0.88888888888888928</v>
      </c>
      <c r="AT77" s="9">
        <f>IF(Data!AW77&gt;0,Data!AW77-Data!AW$98,Data!AW77)</f>
        <v>0</v>
      </c>
      <c r="AU77" s="9">
        <f>IF(Data!AX77&gt;0,Data!AX77-Data!AX$98,Data!AX77)</f>
        <v>0</v>
      </c>
      <c r="AV77" s="9">
        <f>IF(Data!AY77&gt;0,Data!AY77-Data!AY$98,Data!AY77)</f>
        <v>0</v>
      </c>
      <c r="AY77" s="47">
        <f t="shared" si="94"/>
        <v>0</v>
      </c>
      <c r="AZ77" s="47">
        <f t="shared" si="95"/>
        <v>0</v>
      </c>
      <c r="BA77" s="47">
        <f t="shared" si="96"/>
        <v>0</v>
      </c>
      <c r="BB77" s="47">
        <f t="shared" si="97"/>
        <v>0</v>
      </c>
      <c r="BC77" s="47">
        <f t="shared" si="98"/>
        <v>-5.0901378579003259E-2</v>
      </c>
      <c r="BD77" s="47">
        <f t="shared" si="99"/>
        <v>0.768332251784556</v>
      </c>
      <c r="BE77" s="47">
        <f t="shared" si="100"/>
        <v>0.72463768115942062</v>
      </c>
      <c r="BF77" s="47">
        <f t="shared" si="101"/>
        <v>0.28844114528101844</v>
      </c>
      <c r="BG77" s="47">
        <f t="shared" si="102"/>
        <v>0</v>
      </c>
      <c r="BH77" s="47">
        <f t="shared" si="103"/>
        <v>0</v>
      </c>
      <c r="BI77" s="47">
        <f t="shared" si="104"/>
        <v>0</v>
      </c>
      <c r="BJ77" s="47">
        <f t="shared" si="105"/>
        <v>0.63698271346254609</v>
      </c>
      <c r="BK77" s="47">
        <f t="shared" si="106"/>
        <v>0</v>
      </c>
      <c r="BL77" s="47">
        <f t="shared" si="107"/>
        <v>0</v>
      </c>
      <c r="BM77" s="47">
        <f t="shared" si="108"/>
        <v>-1.7837235228539524E-2</v>
      </c>
      <c r="BN77" s="47">
        <f t="shared" si="109"/>
        <v>0</v>
      </c>
      <c r="BO77" s="47">
        <f t="shared" si="110"/>
        <v>0</v>
      </c>
      <c r="BP77" s="47">
        <f t="shared" si="111"/>
        <v>0</v>
      </c>
      <c r="BQ77" s="47">
        <f t="shared" si="112"/>
        <v>-0.47304347826086995</v>
      </c>
      <c r="BR77" s="47">
        <f t="shared" si="113"/>
        <v>0.64000000000000035</v>
      </c>
      <c r="BS77" s="47">
        <f t="shared" si="114"/>
        <v>0</v>
      </c>
      <c r="BT77" s="47">
        <f t="shared" si="115"/>
        <v>0</v>
      </c>
      <c r="BU77" s="47">
        <f t="shared" si="116"/>
        <v>0</v>
      </c>
      <c r="BV77" s="47">
        <f t="shared" si="117"/>
        <v>0</v>
      </c>
      <c r="BW77" s="47">
        <f t="shared" si="118"/>
        <v>0</v>
      </c>
      <c r="BX77" s="47">
        <f t="shared" si="119"/>
        <v>0</v>
      </c>
      <c r="BY77" s="47">
        <f t="shared" si="120"/>
        <v>0</v>
      </c>
      <c r="BZ77" s="47">
        <f t="shared" si="121"/>
        <v>0</v>
      </c>
      <c r="CA77" s="47">
        <f t="shared" si="122"/>
        <v>0</v>
      </c>
      <c r="CB77" s="47">
        <f t="shared" si="123"/>
        <v>0.62745098039215752</v>
      </c>
      <c r="CC77" s="47">
        <f t="shared" si="124"/>
        <v>0</v>
      </c>
      <c r="CD77" s="47">
        <f t="shared" si="125"/>
        <v>0</v>
      </c>
      <c r="CE77" s="47">
        <f t="shared" si="126"/>
        <v>0</v>
      </c>
      <c r="CF77" s="47">
        <f t="shared" si="127"/>
        <v>0</v>
      </c>
      <c r="CG77" s="47">
        <f t="shared" si="128"/>
        <v>0</v>
      </c>
      <c r="CH77" s="47">
        <f t="shared" si="129"/>
        <v>0</v>
      </c>
      <c r="CI77" s="47">
        <f t="shared" si="130"/>
        <v>0.68612269207861887</v>
      </c>
      <c r="CJ77" s="47">
        <f t="shared" si="131"/>
        <v>0</v>
      </c>
      <c r="CK77" s="47">
        <f t="shared" si="132"/>
        <v>0</v>
      </c>
      <c r="CL77" s="47">
        <f t="shared" si="133"/>
        <v>-7.5614366729678709E-2</v>
      </c>
      <c r="CM77" s="47">
        <f t="shared" si="134"/>
        <v>0</v>
      </c>
      <c r="CN77" s="47">
        <f t="shared" si="135"/>
        <v>0</v>
      </c>
      <c r="CO77" s="47">
        <f t="shared" si="136"/>
        <v>0.61835748792270595</v>
      </c>
      <c r="CP77" s="47">
        <f t="shared" si="137"/>
        <v>0</v>
      </c>
      <c r="CQ77" s="47">
        <f t="shared" si="138"/>
        <v>0</v>
      </c>
      <c r="CR77" s="47">
        <f t="shared" si="139"/>
        <v>0</v>
      </c>
    </row>
    <row r="78" spans="1:96" ht="15">
      <c r="A78" s="1">
        <v>77</v>
      </c>
      <c r="B78" s="9">
        <f>IF(Data!N78&gt;0,Data!N78-Data!N$98,Data!N78)</f>
        <v>0</v>
      </c>
      <c r="C78" s="9">
        <f>IF(Data!L78&gt;0,Data!L78-Data!L$98,Data!L78)</f>
        <v>0</v>
      </c>
      <c r="D78" s="9">
        <f>IF(Data!B78&gt;0,Data!B78-Data!B$98,Data!B78)</f>
        <v>0</v>
      </c>
      <c r="E78" s="9">
        <f>IF(Data!C78&gt;0,Data!C78-Data!C$98,Data!C78)</f>
        <v>0</v>
      </c>
      <c r="F78" s="9">
        <f>IF(Data!D78&gt;0,Data!D78-Data!D$98,Data!D78)</f>
        <v>0</v>
      </c>
      <c r="G78" s="9">
        <f>IF(Data!E78&gt;0,Data!E78-Data!E$98,Data!E78)</f>
        <v>0</v>
      </c>
      <c r="H78" s="9">
        <f>IF(Data!F78&gt;0,Data!F78-Data!F$98,Data!F78)</f>
        <v>-0.89552238805970141</v>
      </c>
      <c r="I78" s="9">
        <f>IF(Data!G78&gt;0,Data!G78-Data!G$98,Data!G78)</f>
        <v>0</v>
      </c>
      <c r="J78" s="9">
        <f>IF(Data!H78&gt;0,Data!H78-Data!H$98,Data!H78)</f>
        <v>0.41463414634146378</v>
      </c>
      <c r="K78" s="9">
        <f>IF(Data!I78&gt;0,Data!I78-Data!I$98,Data!I78)</f>
        <v>0</v>
      </c>
      <c r="L78" s="9">
        <f>IF(Data!J78&gt;0,Data!J78-Data!J$98,Data!J78)</f>
        <v>0</v>
      </c>
      <c r="M78" s="9">
        <f>IF(Data!K78&gt;0,Data!K78-Data!K$98,Data!K78)</f>
        <v>0</v>
      </c>
      <c r="N78" s="9">
        <f>IF(Data!M78&gt;0,Data!M78-Data!M$98,Data!M78)</f>
        <v>0.91566265060240948</v>
      </c>
      <c r="O78" s="9">
        <f>IF(Data!O78&gt;0,Data!O78-Data!O$98,Data!O78)</f>
        <v>0</v>
      </c>
      <c r="P78" s="9">
        <f>IF(Data!P78&gt;0,Data!P78-Data!P$98,Data!P78)</f>
        <v>0</v>
      </c>
      <c r="Q78" s="9">
        <f>IF(Data!Q78&gt;0,Data!Q78-Data!Q$98,Data!Q78)</f>
        <v>0</v>
      </c>
      <c r="R78" s="9">
        <f>IF(Data!R78&gt;0,Data!R78-Data!R$98,Data!R78)</f>
        <v>0</v>
      </c>
      <c r="S78" s="9">
        <f>IF(Data!T78&gt;0,Data!T78-Data!T$98,Data!T78)</f>
        <v>0</v>
      </c>
      <c r="T78" s="9">
        <f>IF(Data!U78&gt;0,Data!U78-Data!U$98,Data!U78)</f>
        <v>0</v>
      </c>
      <c r="U78" s="9">
        <f>IF(Data!V78&gt;0,Data!V78-Data!V$98,Data!V78)</f>
        <v>0</v>
      </c>
      <c r="V78" s="9">
        <f>IF(Data!W78&gt;0,Data!W78-Data!W$98,Data!W78)</f>
        <v>0</v>
      </c>
      <c r="W78" s="9">
        <f>IF(Data!X78&gt;0,Data!X78-Data!X$98,Data!X78)</f>
        <v>0</v>
      </c>
      <c r="X78" s="9">
        <f>IF(Data!Y78&gt;0,Data!Y78-Data!Y$98,Data!Y78)</f>
        <v>0</v>
      </c>
      <c r="Y78" s="9">
        <f>IF(Data!Z78&gt;0,Data!Z78-Data!Z$98,Data!Z78)</f>
        <v>0</v>
      </c>
      <c r="Z78" s="9">
        <f>IF(Data!AA78&gt;0,Data!AA78-Data!AA$98,Data!AA78)</f>
        <v>0.22222222222222232</v>
      </c>
      <c r="AA78" s="9">
        <f>IF(Data!AB78&gt;0,Data!AB78-Data!AB$98,Data!AB78)</f>
        <v>0</v>
      </c>
      <c r="AB78" s="9">
        <f>IF(Data!AC78&gt;0,Data!AC78-Data!AC$98,Data!AC78)</f>
        <v>0.29411764705882337</v>
      </c>
      <c r="AC78" s="9">
        <f>IF(Data!AD78&gt;0,Data!AD78-Data!AD$98,Data!AD78)</f>
        <v>-0.16666666666666696</v>
      </c>
      <c r="AD78" s="9">
        <f>IF(Data!AE78&gt;0,Data!AE78-Data!AE$98,Data!AE78)</f>
        <v>0</v>
      </c>
      <c r="AE78" s="9">
        <f>IF(Data!AF78&gt;0,Data!AF78-Data!AF$98,Data!AF78)</f>
        <v>0</v>
      </c>
      <c r="AF78" s="9">
        <f>IF(Data!AG78&gt;0,Data!AG78-Data!AG$98,Data!AG78)</f>
        <v>0</v>
      </c>
      <c r="AG78" s="9">
        <f>IF(Data!AH78&gt;0,Data!AH78-Data!AH$98,Data!AH78)</f>
        <v>0</v>
      </c>
      <c r="AH78" s="9">
        <f>IF(Data!AI78&gt;0,Data!AI78-Data!AI$98,Data!AI78)</f>
        <v>0</v>
      </c>
      <c r="AI78" s="9">
        <f>IF(Data!AJ78&gt;0,Data!AJ78-Data!AJ$98,Data!AJ78)</f>
        <v>0</v>
      </c>
      <c r="AJ78" s="9">
        <f>IF(Data!AK78&gt;0,Data!AK78-Data!AK$98,Data!AK78)</f>
        <v>0</v>
      </c>
      <c r="AK78" s="9">
        <f>IF(Data!AL78&gt;0,Data!AL78-Data!AL$98,Data!AL78)</f>
        <v>0</v>
      </c>
      <c r="AL78" s="9">
        <f>IF(Data!AM78&gt;0,Data!AM78-Data!AM$98,Data!AM78)</f>
        <v>0</v>
      </c>
      <c r="AM78" s="9">
        <f>IF(Data!AN78&gt;0,Data!AN78-Data!AN$98,Data!AN78)</f>
        <v>0.98630136986301409</v>
      </c>
      <c r="AN78" s="9">
        <f>IF(Data!AO78&gt;0,Data!AO78-Data!AO$98,Data!AO78)</f>
        <v>0</v>
      </c>
      <c r="AO78" s="9">
        <f>IF(Data!AP78&gt;0,Data!AP78-Data!AP$98,Data!AP78)</f>
        <v>0.92105263157894779</v>
      </c>
      <c r="AP78" s="9">
        <f>IF(Data!AR78&gt;0,Data!AR78-Data!AR$98,Data!AR78)</f>
        <v>0.89130434782608692</v>
      </c>
      <c r="AQ78" s="9">
        <f>IF(Data!AS78&gt;0,Data!AS78-Data!AS$98,Data!AS78)</f>
        <v>0</v>
      </c>
      <c r="AR78" s="9">
        <f>IF(Data!AT78&gt;0,Data!AT78-Data!AT$98,Data!AT78)</f>
        <v>0</v>
      </c>
      <c r="AS78" s="9">
        <f>IF(Data!AV78&gt;0,Data!AV78-Data!AV$98,Data!AV78)</f>
        <v>0</v>
      </c>
      <c r="AT78" s="9">
        <f>IF(Data!AW78&gt;0,Data!AW78-Data!AW$98,Data!AW78)</f>
        <v>0</v>
      </c>
      <c r="AU78" s="9">
        <f>IF(Data!AX78&gt;0,Data!AX78-Data!AX$98,Data!AX78)</f>
        <v>0</v>
      </c>
      <c r="AV78" s="9">
        <f>IF(Data!AY78&gt;0,Data!AY78-Data!AY$98,Data!AY78)</f>
        <v>0</v>
      </c>
      <c r="AY78" s="47">
        <f t="shared" si="94"/>
        <v>0</v>
      </c>
      <c r="AZ78" s="47">
        <f t="shared" si="95"/>
        <v>0</v>
      </c>
      <c r="BA78" s="47">
        <f t="shared" si="96"/>
        <v>0</v>
      </c>
      <c r="BB78" s="47">
        <f t="shared" si="97"/>
        <v>0</v>
      </c>
      <c r="BC78" s="47">
        <f t="shared" si="98"/>
        <v>0</v>
      </c>
      <c r="BD78" s="47">
        <f t="shared" si="99"/>
        <v>0</v>
      </c>
      <c r="BE78" s="47">
        <f t="shared" si="100"/>
        <v>0</v>
      </c>
      <c r="BF78" s="47">
        <f t="shared" si="101"/>
        <v>0</v>
      </c>
      <c r="BG78" s="47">
        <f t="shared" si="102"/>
        <v>0</v>
      </c>
      <c r="BH78" s="47">
        <f t="shared" si="103"/>
        <v>0</v>
      </c>
      <c r="BI78" s="47">
        <f t="shared" si="104"/>
        <v>0</v>
      </c>
      <c r="BJ78" s="47">
        <f t="shared" si="105"/>
        <v>0</v>
      </c>
      <c r="BK78" s="47">
        <f t="shared" si="106"/>
        <v>0</v>
      </c>
      <c r="BL78" s="47">
        <f t="shared" si="107"/>
        <v>0</v>
      </c>
      <c r="BM78" s="47">
        <f t="shared" si="108"/>
        <v>0</v>
      </c>
      <c r="BN78" s="47">
        <f t="shared" si="109"/>
        <v>0</v>
      </c>
      <c r="BO78" s="47">
        <f t="shared" si="110"/>
        <v>0</v>
      </c>
      <c r="BP78" s="47">
        <f t="shared" si="111"/>
        <v>0</v>
      </c>
      <c r="BQ78" s="47">
        <f t="shared" si="112"/>
        <v>0</v>
      </c>
      <c r="BR78" s="47">
        <f t="shared" si="113"/>
        <v>0</v>
      </c>
      <c r="BS78" s="47">
        <f t="shared" si="114"/>
        <v>0</v>
      </c>
      <c r="BT78" s="47">
        <f t="shared" si="115"/>
        <v>0</v>
      </c>
      <c r="BU78" s="47">
        <f t="shared" si="116"/>
        <v>0</v>
      </c>
      <c r="BV78" s="47">
        <f t="shared" si="117"/>
        <v>0</v>
      </c>
      <c r="BW78" s="47">
        <f t="shared" si="118"/>
        <v>0</v>
      </c>
      <c r="BX78" s="47">
        <f t="shared" si="119"/>
        <v>0</v>
      </c>
      <c r="BY78" s="47">
        <f t="shared" si="120"/>
        <v>0</v>
      </c>
      <c r="BZ78" s="47">
        <f t="shared" si="121"/>
        <v>0</v>
      </c>
      <c r="CA78" s="47">
        <f t="shared" si="122"/>
        <v>0</v>
      </c>
      <c r="CB78" s="47">
        <f t="shared" si="123"/>
        <v>0</v>
      </c>
      <c r="CC78" s="47">
        <f t="shared" si="124"/>
        <v>0</v>
      </c>
      <c r="CD78" s="47">
        <f t="shared" si="125"/>
        <v>0</v>
      </c>
      <c r="CE78" s="47">
        <f t="shared" si="126"/>
        <v>0</v>
      </c>
      <c r="CF78" s="47">
        <f t="shared" si="127"/>
        <v>0</v>
      </c>
      <c r="CG78" s="47">
        <f t="shared" si="128"/>
        <v>0</v>
      </c>
      <c r="CH78" s="47">
        <f t="shared" si="129"/>
        <v>0</v>
      </c>
      <c r="CI78" s="47">
        <f t="shared" si="130"/>
        <v>0</v>
      </c>
      <c r="CJ78" s="47">
        <f t="shared" si="131"/>
        <v>0</v>
      </c>
      <c r="CK78" s="47">
        <f t="shared" si="132"/>
        <v>0</v>
      </c>
      <c r="CL78" s="47">
        <f t="shared" si="133"/>
        <v>0</v>
      </c>
      <c r="CM78" s="47">
        <f t="shared" si="134"/>
        <v>0</v>
      </c>
      <c r="CN78" s="47">
        <f t="shared" si="135"/>
        <v>0</v>
      </c>
      <c r="CO78" s="47">
        <f t="shared" si="136"/>
        <v>0</v>
      </c>
      <c r="CP78" s="47">
        <f t="shared" si="137"/>
        <v>0</v>
      </c>
      <c r="CQ78" s="47">
        <f t="shared" si="138"/>
        <v>0</v>
      </c>
      <c r="CR78" s="47">
        <f t="shared" si="139"/>
        <v>0</v>
      </c>
    </row>
    <row r="79" spans="1:96" ht="15">
      <c r="A79" s="1">
        <v>78</v>
      </c>
      <c r="B79" s="9">
        <f>IF(Data!N79&gt;0,Data!N79-Data!N$98,Data!N79)</f>
        <v>0</v>
      </c>
      <c r="C79" s="9">
        <f>IF(Data!L79&gt;0,Data!L79-Data!L$98,Data!L79)</f>
        <v>0.18181818181818166</v>
      </c>
      <c r="D79" s="9">
        <f>IF(Data!B79&gt;0,Data!B79-Data!B$98,Data!B79)</f>
        <v>0.1186440677966103</v>
      </c>
      <c r="E79" s="9">
        <f>IF(Data!C79&gt;0,Data!C79-Data!C$98,Data!C79)</f>
        <v>0</v>
      </c>
      <c r="F79" s="9">
        <f>IF(Data!D79&gt;0,Data!D79-Data!D$98,Data!D79)</f>
        <v>0</v>
      </c>
      <c r="G79" s="9">
        <f>IF(Data!E79&gt;0,Data!E79-Data!E$98,Data!E79)</f>
        <v>0</v>
      </c>
      <c r="H79" s="9">
        <f>IF(Data!F79&gt;0,Data!F79-Data!F$98,Data!F79)</f>
        <v>-0.89552238805970141</v>
      </c>
      <c r="I79" s="9">
        <f>IF(Data!G79&gt;0,Data!G79-Data!G$98,Data!G79)</f>
        <v>0</v>
      </c>
      <c r="J79" s="9">
        <f>IF(Data!H79&gt;0,Data!H79-Data!H$98,Data!H79)</f>
        <v>0.41463414634146378</v>
      </c>
      <c r="K79" s="9">
        <f>IF(Data!I79&gt;0,Data!I79-Data!I$98,Data!I79)</f>
        <v>0</v>
      </c>
      <c r="L79" s="9">
        <f>IF(Data!J79&gt;0,Data!J79-Data!J$98,Data!J79)</f>
        <v>0</v>
      </c>
      <c r="M79" s="9">
        <f>IF(Data!K79&gt;0,Data!K79-Data!K$98,Data!K79)</f>
        <v>0</v>
      </c>
      <c r="N79" s="9">
        <f>IF(Data!M79&gt;0,Data!M79-Data!M$98,Data!M79)</f>
        <v>0.91566265060240948</v>
      </c>
      <c r="O79" s="9">
        <f>IF(Data!O79&gt;0,Data!O79-Data!O$98,Data!O79)</f>
        <v>0</v>
      </c>
      <c r="P79" s="9">
        <f>IF(Data!P79&gt;0,Data!P79-Data!P$98,Data!P79)</f>
        <v>0</v>
      </c>
      <c r="Q79" s="9">
        <f>IF(Data!Q79&gt;0,Data!Q79-Data!Q$98,Data!Q79)</f>
        <v>-2.564102564102555E-2</v>
      </c>
      <c r="R79" s="9">
        <f>IF(Data!R79&gt;0,Data!R79-Data!R$98,Data!R79)</f>
        <v>-0.71428571428571441</v>
      </c>
      <c r="S79" s="9">
        <f>IF(Data!T79&gt;0,Data!T79-Data!T$98,Data!T79)</f>
        <v>0</v>
      </c>
      <c r="T79" s="9">
        <f>IF(Data!U79&gt;0,Data!U79-Data!U$98,Data!U79)</f>
        <v>-0.33333333333333304</v>
      </c>
      <c r="U79" s="9">
        <f>IF(Data!V79&gt;0,Data!V79-Data!V$98,Data!V79)</f>
        <v>-1.6800000000000002</v>
      </c>
      <c r="V79" s="9">
        <f>IF(Data!W79&gt;0,Data!W79-Data!W$98,Data!W79)</f>
        <v>0</v>
      </c>
      <c r="W79" s="9">
        <f>IF(Data!X79&gt;0,Data!X79-Data!X$98,Data!X79)</f>
        <v>-1.6666666666666665</v>
      </c>
      <c r="X79" s="9">
        <f>IF(Data!Y79&gt;0,Data!Y79-Data!Y$98,Data!Y79)</f>
        <v>0</v>
      </c>
      <c r="Y79" s="9">
        <f>IF(Data!Z79&gt;0,Data!Z79-Data!Z$98,Data!Z79)</f>
        <v>0</v>
      </c>
      <c r="Z79" s="9">
        <f>IF(Data!AA79&gt;0,Data!AA79-Data!AA$98,Data!AA79)</f>
        <v>0</v>
      </c>
      <c r="AA79" s="9">
        <f>IF(Data!AB79&gt;0,Data!AB79-Data!AB$98,Data!AB79)</f>
        <v>0</v>
      </c>
      <c r="AB79" s="9">
        <f>IF(Data!AC79&gt;0,Data!AC79-Data!AC$98,Data!AC79)</f>
        <v>0</v>
      </c>
      <c r="AC79" s="9">
        <f>IF(Data!AD79&gt;0,Data!AD79-Data!AD$98,Data!AD79)</f>
        <v>0</v>
      </c>
      <c r="AD79" s="9">
        <f>IF(Data!AE79&gt;0,Data!AE79-Data!AE$98,Data!AE79)</f>
        <v>0</v>
      </c>
      <c r="AE79" s="9">
        <f>IF(Data!AF79&gt;0,Data!AF79-Data!AF$98,Data!AF79)</f>
        <v>0.98333333333333339</v>
      </c>
      <c r="AF79" s="9">
        <f>IF(Data!AG79&gt;0,Data!AG79-Data!AG$98,Data!AG79)</f>
        <v>-1.0980392156862742</v>
      </c>
      <c r="AG79" s="9">
        <f>IF(Data!AH79&gt;0,Data!AH79-Data!AH$98,Data!AH79)</f>
        <v>0</v>
      </c>
      <c r="AH79" s="9">
        <f>IF(Data!AI79&gt;0,Data!AI79-Data!AI$98,Data!AI79)</f>
        <v>0</v>
      </c>
      <c r="AI79" s="9">
        <f>IF(Data!AJ79&gt;0,Data!AJ79-Data!AJ$98,Data!AJ79)</f>
        <v>0.85915492957746498</v>
      </c>
      <c r="AJ79" s="9">
        <f>IF(Data!AK79&gt;0,Data!AK79-Data!AK$98,Data!AK79)</f>
        <v>0</v>
      </c>
      <c r="AK79" s="9">
        <f>IF(Data!AL79&gt;0,Data!AL79-Data!AL$98,Data!AL79)</f>
        <v>0</v>
      </c>
      <c r="AL79" s="9">
        <f>IF(Data!AM79&gt;0,Data!AM79-Data!AM$98,Data!AM79)</f>
        <v>0</v>
      </c>
      <c r="AM79" s="9">
        <f>IF(Data!AN79&gt;0,Data!AN79-Data!AN$98,Data!AN79)</f>
        <v>-1.3698630136985912E-2</v>
      </c>
      <c r="AN79" s="9">
        <f>IF(Data!AO79&gt;0,Data!AO79-Data!AO$98,Data!AO79)</f>
        <v>0.98039215686274517</v>
      </c>
      <c r="AO79" s="9">
        <f>IF(Data!AP79&gt;0,Data!AP79-Data!AP$98,Data!AP79)</f>
        <v>0</v>
      </c>
      <c r="AP79" s="9">
        <f>IF(Data!AR79&gt;0,Data!AR79-Data!AR$98,Data!AR79)</f>
        <v>0</v>
      </c>
      <c r="AQ79" s="9">
        <f>IF(Data!AS79&gt;0,Data!AS79-Data!AS$98,Data!AS79)</f>
        <v>1.0612244897959182</v>
      </c>
      <c r="AR79" s="9">
        <f>IF(Data!AT79&gt;0,Data!AT79-Data!AT$98,Data!AT79)</f>
        <v>0</v>
      </c>
      <c r="AS79" s="9">
        <f>IF(Data!AV79&gt;0,Data!AV79-Data!AV$98,Data!AV79)</f>
        <v>0</v>
      </c>
      <c r="AT79" s="9">
        <f>IF(Data!AW79&gt;0,Data!AW79-Data!AW$98,Data!AW79)</f>
        <v>0</v>
      </c>
      <c r="AU79" s="9">
        <f>IF(Data!AX79&gt;0,Data!AX79-Data!AX$98,Data!AX79)</f>
        <v>0.76923076923076916</v>
      </c>
      <c r="AV79" s="9">
        <f>IF(Data!AY79&gt;0,Data!AY79-Data!AY$98,Data!AY79)</f>
        <v>0</v>
      </c>
      <c r="AY79" s="47">
        <f t="shared" si="94"/>
        <v>0</v>
      </c>
      <c r="AZ79" s="47">
        <f t="shared" si="95"/>
        <v>0</v>
      </c>
      <c r="BA79" s="47">
        <f t="shared" si="96"/>
        <v>0</v>
      </c>
      <c r="BB79" s="47">
        <f t="shared" si="97"/>
        <v>0</v>
      </c>
      <c r="BC79" s="47">
        <f t="shared" si="98"/>
        <v>0</v>
      </c>
      <c r="BD79" s="47">
        <f t="shared" si="99"/>
        <v>0</v>
      </c>
      <c r="BE79" s="47">
        <f t="shared" si="100"/>
        <v>0</v>
      </c>
      <c r="BF79" s="47">
        <f t="shared" si="101"/>
        <v>0</v>
      </c>
      <c r="BG79" s="47">
        <f t="shared" si="102"/>
        <v>0</v>
      </c>
      <c r="BH79" s="47">
        <f t="shared" si="103"/>
        <v>0</v>
      </c>
      <c r="BI79" s="47">
        <f t="shared" si="104"/>
        <v>0</v>
      </c>
      <c r="BJ79" s="47">
        <f t="shared" si="105"/>
        <v>0</v>
      </c>
      <c r="BK79" s="47">
        <f t="shared" si="106"/>
        <v>0</v>
      </c>
      <c r="BL79" s="47">
        <f t="shared" si="107"/>
        <v>0</v>
      </c>
      <c r="BM79" s="47">
        <f t="shared" si="108"/>
        <v>0</v>
      </c>
      <c r="BN79" s="47">
        <f t="shared" si="109"/>
        <v>0</v>
      </c>
      <c r="BO79" s="47">
        <f t="shared" si="110"/>
        <v>0</v>
      </c>
      <c r="BP79" s="47">
        <f t="shared" si="111"/>
        <v>0</v>
      </c>
      <c r="BQ79" s="47">
        <f t="shared" si="112"/>
        <v>0</v>
      </c>
      <c r="BR79" s="47">
        <f t="shared" si="113"/>
        <v>0</v>
      </c>
      <c r="BS79" s="47">
        <f t="shared" si="114"/>
        <v>0</v>
      </c>
      <c r="BT79" s="47">
        <f t="shared" si="115"/>
        <v>0</v>
      </c>
      <c r="BU79" s="47">
        <f t="shared" si="116"/>
        <v>0</v>
      </c>
      <c r="BV79" s="47">
        <f t="shared" si="117"/>
        <v>0</v>
      </c>
      <c r="BW79" s="47">
        <f t="shared" si="118"/>
        <v>0</v>
      </c>
      <c r="BX79" s="47">
        <f t="shared" si="119"/>
        <v>0</v>
      </c>
      <c r="BY79" s="47">
        <f t="shared" si="120"/>
        <v>0</v>
      </c>
      <c r="BZ79" s="47">
        <f t="shared" si="121"/>
        <v>0</v>
      </c>
      <c r="CA79" s="47">
        <f t="shared" si="122"/>
        <v>0</v>
      </c>
      <c r="CB79" s="47">
        <f t="shared" si="123"/>
        <v>0</v>
      </c>
      <c r="CC79" s="47">
        <f t="shared" si="124"/>
        <v>0</v>
      </c>
      <c r="CD79" s="47">
        <f t="shared" si="125"/>
        <v>0</v>
      </c>
      <c r="CE79" s="47">
        <f t="shared" si="126"/>
        <v>0</v>
      </c>
      <c r="CF79" s="47">
        <f t="shared" si="127"/>
        <v>0</v>
      </c>
      <c r="CG79" s="47">
        <f t="shared" si="128"/>
        <v>0</v>
      </c>
      <c r="CH79" s="47">
        <f t="shared" si="129"/>
        <v>0</v>
      </c>
      <c r="CI79" s="47">
        <f t="shared" si="130"/>
        <v>0</v>
      </c>
      <c r="CJ79" s="47">
        <f t="shared" si="131"/>
        <v>0</v>
      </c>
      <c r="CK79" s="47">
        <f t="shared" si="132"/>
        <v>0</v>
      </c>
      <c r="CL79" s="47">
        <f t="shared" si="133"/>
        <v>0</v>
      </c>
      <c r="CM79" s="47">
        <f t="shared" si="134"/>
        <v>0</v>
      </c>
      <c r="CN79" s="47">
        <f t="shared" si="135"/>
        <v>0</v>
      </c>
      <c r="CO79" s="47">
        <f t="shared" si="136"/>
        <v>0</v>
      </c>
      <c r="CP79" s="47">
        <f t="shared" si="137"/>
        <v>0</v>
      </c>
      <c r="CQ79" s="47">
        <f t="shared" si="138"/>
        <v>0</v>
      </c>
      <c r="CR79" s="47">
        <f t="shared" si="139"/>
        <v>0</v>
      </c>
    </row>
    <row r="80" spans="1:96" ht="15">
      <c r="A80" s="1">
        <v>79</v>
      </c>
      <c r="B80" s="9">
        <f>IF(Data!N80&gt;0,Data!N80-Data!N$98,Data!N80)</f>
        <v>0</v>
      </c>
      <c r="C80" s="9">
        <f>IF(Data!L80&gt;0,Data!L80-Data!L$98,Data!L80)</f>
        <v>0</v>
      </c>
      <c r="D80" s="9">
        <f>IF(Data!B80&gt;0,Data!B80-Data!B$98,Data!B80)</f>
        <v>0</v>
      </c>
      <c r="E80" s="9">
        <f>IF(Data!C80&gt;0,Data!C80-Data!C$98,Data!C80)</f>
        <v>0</v>
      </c>
      <c r="F80" s="9">
        <f>IF(Data!D80&gt;0,Data!D80-Data!D$98,Data!D80)</f>
        <v>0</v>
      </c>
      <c r="G80" s="9">
        <f>IF(Data!E80&gt;0,Data!E80-Data!E$98,Data!E80)</f>
        <v>-1.0731707317073171</v>
      </c>
      <c r="H80" s="9">
        <f>IF(Data!F80&gt;0,Data!F80-Data!F$98,Data!F80)</f>
        <v>0.10447761194029859</v>
      </c>
      <c r="I80" s="9">
        <f>IF(Data!G80&gt;0,Data!G80-Data!G$98,Data!G80)</f>
        <v>0</v>
      </c>
      <c r="J80" s="9">
        <f>IF(Data!H80&gt;0,Data!H80-Data!H$98,Data!H80)</f>
        <v>0.41463414634146378</v>
      </c>
      <c r="K80" s="9">
        <f>IF(Data!I80&gt;0,Data!I80-Data!I$98,Data!I80)</f>
        <v>0</v>
      </c>
      <c r="L80" s="9">
        <f>IF(Data!J80&gt;0,Data!J80-Data!J$98,Data!J80)</f>
        <v>0</v>
      </c>
      <c r="M80" s="9">
        <f>IF(Data!K80&gt;0,Data!K80-Data!K$98,Data!K80)</f>
        <v>0</v>
      </c>
      <c r="N80" s="9">
        <f>IF(Data!M80&gt;0,Data!M80-Data!M$98,Data!M80)</f>
        <v>0.91566265060240948</v>
      </c>
      <c r="O80" s="9">
        <f>IF(Data!O80&gt;0,Data!O80-Data!O$98,Data!O80)</f>
        <v>0</v>
      </c>
      <c r="P80" s="9">
        <f>IF(Data!P80&gt;0,Data!P80-Data!P$98,Data!P80)</f>
        <v>0</v>
      </c>
      <c r="Q80" s="9">
        <f>IF(Data!Q80&gt;0,Data!Q80-Data!Q$98,Data!Q80)</f>
        <v>0</v>
      </c>
      <c r="R80" s="9">
        <f>IF(Data!R80&gt;0,Data!R80-Data!R$98,Data!R80)</f>
        <v>0</v>
      </c>
      <c r="S80" s="9">
        <f>IF(Data!T80&gt;0,Data!T80-Data!T$98,Data!T80)</f>
        <v>0.16000000000000014</v>
      </c>
      <c r="T80" s="9">
        <f>IF(Data!U80&gt;0,Data!U80-Data!U$98,Data!U80)</f>
        <v>0</v>
      </c>
      <c r="U80" s="9">
        <f>IF(Data!V80&gt;0,Data!V80-Data!V$98,Data!V80)</f>
        <v>0</v>
      </c>
      <c r="V80" s="9">
        <f>IF(Data!W80&gt;0,Data!W80-Data!W$98,Data!W80)</f>
        <v>0</v>
      </c>
      <c r="W80" s="9">
        <f>IF(Data!X80&gt;0,Data!X80-Data!X$98,Data!X80)</f>
        <v>0.33333333333333348</v>
      </c>
      <c r="X80" s="9">
        <f>IF(Data!Y80&gt;0,Data!Y80-Data!Y$98,Data!Y80)</f>
        <v>0</v>
      </c>
      <c r="Y80" s="9">
        <f>IF(Data!Z80&gt;0,Data!Z80-Data!Z$98,Data!Z80)</f>
        <v>0.13043478260869579</v>
      </c>
      <c r="Z80" s="9">
        <f>IF(Data!AA80&gt;0,Data!AA80-Data!AA$98,Data!AA80)</f>
        <v>0</v>
      </c>
      <c r="AA80" s="9">
        <f>IF(Data!AB80&gt;0,Data!AB80-Data!AB$98,Data!AB80)</f>
        <v>0</v>
      </c>
      <c r="AB80" s="9">
        <f>IF(Data!AC80&gt;0,Data!AC80-Data!AC$98,Data!AC80)</f>
        <v>0</v>
      </c>
      <c r="AC80" s="9">
        <f>IF(Data!AD80&gt;0,Data!AD80-Data!AD$98,Data!AD80)</f>
        <v>0</v>
      </c>
      <c r="AD80" s="9">
        <f>IF(Data!AE80&gt;0,Data!AE80-Data!AE$98,Data!AE80)</f>
        <v>0</v>
      </c>
      <c r="AE80" s="9">
        <f>IF(Data!AF80&gt;0,Data!AF80-Data!AF$98,Data!AF80)</f>
        <v>-1.0166666666666666</v>
      </c>
      <c r="AF80" s="9">
        <f>IF(Data!AG80&gt;0,Data!AG80-Data!AG$98,Data!AG80)</f>
        <v>-9.8039215686274161E-2</v>
      </c>
      <c r="AG80" s="9">
        <f>IF(Data!AH80&gt;0,Data!AH80-Data!AH$98,Data!AH80)</f>
        <v>0</v>
      </c>
      <c r="AH80" s="9">
        <f>IF(Data!AI80&gt;0,Data!AI80-Data!AI$98,Data!AI80)</f>
        <v>0</v>
      </c>
      <c r="AI80" s="9">
        <f>IF(Data!AJ80&gt;0,Data!AJ80-Data!AJ$98,Data!AJ80)</f>
        <v>0.85915492957746498</v>
      </c>
      <c r="AJ80" s="9">
        <f>IF(Data!AK80&gt;0,Data!AK80-Data!AK$98,Data!AK80)</f>
        <v>0</v>
      </c>
      <c r="AK80" s="9">
        <f>IF(Data!AL80&gt;0,Data!AL80-Data!AL$98,Data!AL80)</f>
        <v>0</v>
      </c>
      <c r="AL80" s="9">
        <f>IF(Data!AM80&gt;0,Data!AM80-Data!AM$98,Data!AM80)</f>
        <v>0</v>
      </c>
      <c r="AM80" s="9">
        <f>IF(Data!AN80&gt;0,Data!AN80-Data!AN$98,Data!AN80)</f>
        <v>-1.0136986301369859</v>
      </c>
      <c r="AN80" s="9">
        <f>IF(Data!AO80&gt;0,Data!AO80-Data!AO$98,Data!AO80)</f>
        <v>0</v>
      </c>
      <c r="AO80" s="9">
        <f>IF(Data!AP80&gt;0,Data!AP80-Data!AP$98,Data!AP80)</f>
        <v>0</v>
      </c>
      <c r="AP80" s="9">
        <f>IF(Data!AR80&gt;0,Data!AR80-Data!AR$98,Data!AR80)</f>
        <v>-0.10869565217391308</v>
      </c>
      <c r="AQ80" s="9">
        <f>IF(Data!AS80&gt;0,Data!AS80-Data!AS$98,Data!AS80)</f>
        <v>0</v>
      </c>
      <c r="AR80" s="9">
        <f>IF(Data!AT80&gt;0,Data!AT80-Data!AT$98,Data!AT80)</f>
        <v>0</v>
      </c>
      <c r="AS80" s="9">
        <f>IF(Data!AV80&gt;0,Data!AV80-Data!AV$98,Data!AV80)</f>
        <v>-2.1111111111111107</v>
      </c>
      <c r="AT80" s="9">
        <f>IF(Data!AW80&gt;0,Data!AW80-Data!AW$98,Data!AW80)</f>
        <v>0</v>
      </c>
      <c r="AU80" s="9">
        <f>IF(Data!AX80&gt;0,Data!AX80-Data!AX$98,Data!AX80)</f>
        <v>0</v>
      </c>
      <c r="AV80" s="9">
        <f>IF(Data!AY80&gt;0,Data!AY80-Data!AY$98,Data!AY80)</f>
        <v>0</v>
      </c>
      <c r="AY80" s="47">
        <f t="shared" si="94"/>
        <v>0</v>
      </c>
      <c r="AZ80" s="47">
        <f t="shared" si="95"/>
        <v>0</v>
      </c>
      <c r="BA80" s="47">
        <f t="shared" si="96"/>
        <v>0</v>
      </c>
      <c r="BB80" s="47">
        <f t="shared" si="97"/>
        <v>0</v>
      </c>
      <c r="BC80" s="47">
        <f t="shared" si="98"/>
        <v>0</v>
      </c>
      <c r="BD80" s="47">
        <f t="shared" si="99"/>
        <v>0</v>
      </c>
      <c r="BE80" s="47">
        <f t="shared" si="100"/>
        <v>0</v>
      </c>
      <c r="BF80" s="47">
        <f t="shared" si="101"/>
        <v>0</v>
      </c>
      <c r="BG80" s="47">
        <f t="shared" si="102"/>
        <v>0</v>
      </c>
      <c r="BH80" s="47">
        <f t="shared" si="103"/>
        <v>0</v>
      </c>
      <c r="BI80" s="47">
        <f t="shared" si="104"/>
        <v>0</v>
      </c>
      <c r="BJ80" s="47">
        <f t="shared" si="105"/>
        <v>0</v>
      </c>
      <c r="BK80" s="47">
        <f t="shared" si="106"/>
        <v>0</v>
      </c>
      <c r="BL80" s="47">
        <f t="shared" si="107"/>
        <v>0</v>
      </c>
      <c r="BM80" s="47">
        <f t="shared" si="108"/>
        <v>0</v>
      </c>
      <c r="BN80" s="47">
        <f t="shared" si="109"/>
        <v>0</v>
      </c>
      <c r="BO80" s="47">
        <f t="shared" si="110"/>
        <v>0</v>
      </c>
      <c r="BP80" s="47">
        <f t="shared" si="111"/>
        <v>0</v>
      </c>
      <c r="BQ80" s="47">
        <f t="shared" si="112"/>
        <v>0</v>
      </c>
      <c r="BR80" s="47">
        <f t="shared" si="113"/>
        <v>0</v>
      </c>
      <c r="BS80" s="47">
        <f t="shared" si="114"/>
        <v>0</v>
      </c>
      <c r="BT80" s="47">
        <f t="shared" si="115"/>
        <v>0</v>
      </c>
      <c r="BU80" s="47">
        <f t="shared" si="116"/>
        <v>0</v>
      </c>
      <c r="BV80" s="47">
        <f t="shared" si="117"/>
        <v>0</v>
      </c>
      <c r="BW80" s="47">
        <f t="shared" si="118"/>
        <v>0</v>
      </c>
      <c r="BX80" s="47">
        <f t="shared" si="119"/>
        <v>0</v>
      </c>
      <c r="BY80" s="47">
        <f t="shared" si="120"/>
        <v>0</v>
      </c>
      <c r="BZ80" s="47">
        <f t="shared" si="121"/>
        <v>0</v>
      </c>
      <c r="CA80" s="47">
        <f t="shared" si="122"/>
        <v>0</v>
      </c>
      <c r="CB80" s="47">
        <f t="shared" si="123"/>
        <v>0</v>
      </c>
      <c r="CC80" s="47">
        <f t="shared" si="124"/>
        <v>0</v>
      </c>
      <c r="CD80" s="47">
        <f t="shared" si="125"/>
        <v>0</v>
      </c>
      <c r="CE80" s="47">
        <f t="shared" si="126"/>
        <v>0</v>
      </c>
      <c r="CF80" s="47">
        <f t="shared" si="127"/>
        <v>0</v>
      </c>
      <c r="CG80" s="47">
        <f t="shared" si="128"/>
        <v>0</v>
      </c>
      <c r="CH80" s="47">
        <f t="shared" si="129"/>
        <v>0</v>
      </c>
      <c r="CI80" s="47">
        <f t="shared" si="130"/>
        <v>0</v>
      </c>
      <c r="CJ80" s="47">
        <f t="shared" si="131"/>
        <v>0</v>
      </c>
      <c r="CK80" s="47">
        <f t="shared" si="132"/>
        <v>0</v>
      </c>
      <c r="CL80" s="47">
        <f t="shared" si="133"/>
        <v>0</v>
      </c>
      <c r="CM80" s="47">
        <f t="shared" si="134"/>
        <v>0</v>
      </c>
      <c r="CN80" s="47">
        <f t="shared" si="135"/>
        <v>0</v>
      </c>
      <c r="CO80" s="47">
        <f t="shared" si="136"/>
        <v>0</v>
      </c>
      <c r="CP80" s="47">
        <f t="shared" si="137"/>
        <v>0</v>
      </c>
      <c r="CQ80" s="47">
        <f t="shared" si="138"/>
        <v>0</v>
      </c>
      <c r="CR80" s="47">
        <f t="shared" si="139"/>
        <v>0</v>
      </c>
    </row>
    <row r="81" spans="1:96" ht="15">
      <c r="A81" s="36">
        <v>80</v>
      </c>
      <c r="B81" s="9">
        <f>IF(Data!N81&gt;0,Data!N81-Data!N$98,Data!N81)</f>
        <v>0</v>
      </c>
      <c r="C81" s="9">
        <f>IF(Data!L81&gt;0,Data!L81-Data!L$98,Data!L81)</f>
        <v>0</v>
      </c>
      <c r="D81" s="9">
        <f>IF(Data!B81&gt;0,Data!B81-Data!B$98,Data!B81)</f>
        <v>-1.8813559322033897</v>
      </c>
      <c r="E81" s="9">
        <f>IF(Data!C81&gt;0,Data!C81-Data!C$98,Data!C81)</f>
        <v>0</v>
      </c>
      <c r="F81" s="9">
        <f>IF(Data!D81&gt;0,Data!D81-Data!D$98,Data!D81)</f>
        <v>0</v>
      </c>
      <c r="G81" s="9">
        <f>IF(Data!E81&gt;0,Data!E81-Data!E$98,Data!E81)</f>
        <v>0</v>
      </c>
      <c r="H81" s="9">
        <f>IF(Data!F81&gt;0,Data!F81-Data!F$98,Data!F81)</f>
        <v>0</v>
      </c>
      <c r="I81" s="9">
        <f>IF(Data!G81&gt;0,Data!G81-Data!G$98,Data!G81)</f>
        <v>0</v>
      </c>
      <c r="J81" s="9">
        <f>IF(Data!H81&gt;0,Data!H81-Data!H$98,Data!H81)</f>
        <v>-0.58536585365853622</v>
      </c>
      <c r="K81" s="9">
        <f>IF(Data!I81&gt;0,Data!I81-Data!I$98,Data!I81)</f>
        <v>0</v>
      </c>
      <c r="L81" s="9">
        <f>IF(Data!J81&gt;0,Data!J81-Data!J$98,Data!J81)</f>
        <v>0</v>
      </c>
      <c r="M81" s="9">
        <f>IF(Data!K81&gt;0,Data!K81-Data!K$98,Data!K81)</f>
        <v>0</v>
      </c>
      <c r="N81" s="9">
        <f>IF(Data!M81&gt;0,Data!M81-Data!M$98,Data!M81)</f>
        <v>-8.4337349397590522E-2</v>
      </c>
      <c r="O81" s="9">
        <f>IF(Data!O81&gt;0,Data!O81-Data!O$98,Data!O81)</f>
        <v>0</v>
      </c>
      <c r="P81" s="9">
        <f>IF(Data!P81&gt;0,Data!P81-Data!P$98,Data!P81)</f>
        <v>1.4545454545454546</v>
      </c>
      <c r="Q81" s="9">
        <f>IF(Data!Q81&gt;0,Data!Q81-Data!Q$98,Data!Q81)</f>
        <v>0</v>
      </c>
      <c r="R81" s="9">
        <f>IF(Data!R81&gt;0,Data!R81-Data!R$98,Data!R81)</f>
        <v>0</v>
      </c>
      <c r="S81" s="9">
        <f>IF(Data!T81&gt;0,Data!T81-Data!T$98,Data!T81)</f>
        <v>0</v>
      </c>
      <c r="T81" s="9">
        <f>IF(Data!U81&gt;0,Data!U81-Data!U$98,Data!U81)</f>
        <v>0</v>
      </c>
      <c r="U81" s="9">
        <f>IF(Data!V81&gt;0,Data!V81-Data!V$98,Data!V81)</f>
        <v>0</v>
      </c>
      <c r="V81" s="9">
        <f>IF(Data!W81&gt;0,Data!W81-Data!W$98,Data!W81)</f>
        <v>0</v>
      </c>
      <c r="W81" s="9">
        <f>IF(Data!X81&gt;0,Data!X81-Data!X$98,Data!X81)</f>
        <v>0</v>
      </c>
      <c r="X81" s="9">
        <f>IF(Data!Y81&gt;0,Data!Y81-Data!Y$98,Data!Y81)</f>
        <v>0</v>
      </c>
      <c r="Y81" s="9">
        <f>IF(Data!Z81&gt;0,Data!Z81-Data!Z$98,Data!Z81)</f>
        <v>0</v>
      </c>
      <c r="Z81" s="9">
        <f>IF(Data!AA81&gt;0,Data!AA81-Data!AA$98,Data!AA81)</f>
        <v>0</v>
      </c>
      <c r="AA81" s="9">
        <f>IF(Data!AB81&gt;0,Data!AB81-Data!AB$98,Data!AB81)</f>
        <v>0</v>
      </c>
      <c r="AB81" s="9">
        <f>IF(Data!AC81&gt;0,Data!AC81-Data!AC$98,Data!AC81)</f>
        <v>0.29411764705882337</v>
      </c>
      <c r="AC81" s="9">
        <f>IF(Data!AD81&gt;0,Data!AD81-Data!AD$98,Data!AD81)</f>
        <v>0</v>
      </c>
      <c r="AD81" s="9">
        <f>IF(Data!AE81&gt;0,Data!AE81-Data!AE$98,Data!AE81)</f>
        <v>0</v>
      </c>
      <c r="AE81" s="9">
        <f>IF(Data!AF81&gt;0,Data!AF81-Data!AF$98,Data!AF81)</f>
        <v>-1.6666666666666607E-2</v>
      </c>
      <c r="AF81" s="9">
        <f>IF(Data!AG81&gt;0,Data!AG81-Data!AG$98,Data!AG81)</f>
        <v>0.90196078431372584</v>
      </c>
      <c r="AG81" s="9">
        <f>IF(Data!AH81&gt;0,Data!AH81-Data!AH$98,Data!AH81)</f>
        <v>0</v>
      </c>
      <c r="AH81" s="9">
        <f>IF(Data!AI81&gt;0,Data!AI81-Data!AI$98,Data!AI81)</f>
        <v>0</v>
      </c>
      <c r="AI81" s="9">
        <f>IF(Data!AJ81&gt;0,Data!AJ81-Data!AJ$98,Data!AJ81)</f>
        <v>-1.140845070422535</v>
      </c>
      <c r="AJ81" s="9">
        <f>IF(Data!AK81&gt;0,Data!AK81-Data!AK$98,Data!AK81)</f>
        <v>0</v>
      </c>
      <c r="AK81" s="9">
        <f>IF(Data!AL81&gt;0,Data!AL81-Data!AL$98,Data!AL81)</f>
        <v>0.35000000000000009</v>
      </c>
      <c r="AL81" s="9">
        <f>IF(Data!AM81&gt;0,Data!AM81-Data!AM$98,Data!AM81)</f>
        <v>0</v>
      </c>
      <c r="AM81" s="9">
        <f>IF(Data!AN81&gt;0,Data!AN81-Data!AN$98,Data!AN81)</f>
        <v>0.98630136986301409</v>
      </c>
      <c r="AN81" s="9">
        <f>IF(Data!AO81&gt;0,Data!AO81-Data!AO$98,Data!AO81)</f>
        <v>0</v>
      </c>
      <c r="AO81" s="9">
        <f>IF(Data!AP81&gt;0,Data!AP81-Data!AP$98,Data!AP81)</f>
        <v>-7.8947368421052211E-2</v>
      </c>
      <c r="AP81" s="9">
        <f>IF(Data!AR81&gt;0,Data!AR81-Data!AR$98,Data!AR81)</f>
        <v>0</v>
      </c>
      <c r="AQ81" s="9">
        <f>IF(Data!AS81&gt;0,Data!AS81-Data!AS$98,Data!AS81)</f>
        <v>0</v>
      </c>
      <c r="AR81" s="9">
        <f>IF(Data!AT81&gt;0,Data!AT81-Data!AT$98,Data!AT81)</f>
        <v>0</v>
      </c>
      <c r="AS81" s="9">
        <f>IF(Data!AV81&gt;0,Data!AV81-Data!AV$98,Data!AV81)</f>
        <v>0</v>
      </c>
      <c r="AT81" s="9">
        <f>IF(Data!AW81&gt;0,Data!AW81-Data!AW$98,Data!AW81)</f>
        <v>0</v>
      </c>
      <c r="AU81" s="9">
        <f>IF(Data!AX81&gt;0,Data!AX81-Data!AX$98,Data!AX81)</f>
        <v>0</v>
      </c>
      <c r="AV81" s="9">
        <f>IF(Data!AY81&gt;0,Data!AY81-Data!AY$98,Data!AY81)</f>
        <v>0</v>
      </c>
      <c r="AY81" s="47">
        <f t="shared" si="94"/>
        <v>0</v>
      </c>
      <c r="AZ81" s="47">
        <f t="shared" si="95"/>
        <v>0</v>
      </c>
      <c r="BA81" s="47">
        <f t="shared" si="96"/>
        <v>0</v>
      </c>
      <c r="BB81" s="47">
        <f t="shared" si="97"/>
        <v>0</v>
      </c>
      <c r="BC81" s="47">
        <f t="shared" si="98"/>
        <v>0</v>
      </c>
      <c r="BD81" s="47">
        <f t="shared" si="99"/>
        <v>0</v>
      </c>
      <c r="BE81" s="47">
        <f t="shared" si="100"/>
        <v>0</v>
      </c>
      <c r="BF81" s="47">
        <f t="shared" si="101"/>
        <v>0</v>
      </c>
      <c r="BG81" s="47">
        <f t="shared" si="102"/>
        <v>0</v>
      </c>
      <c r="BH81" s="47">
        <f t="shared" si="103"/>
        <v>0</v>
      </c>
      <c r="BI81" s="47">
        <f t="shared" si="104"/>
        <v>0</v>
      </c>
      <c r="BJ81" s="47">
        <f t="shared" si="105"/>
        <v>0</v>
      </c>
      <c r="BK81" s="47">
        <f t="shared" si="106"/>
        <v>0</v>
      </c>
      <c r="BL81" s="47">
        <f t="shared" si="107"/>
        <v>0</v>
      </c>
      <c r="BM81" s="47">
        <f t="shared" si="108"/>
        <v>0</v>
      </c>
      <c r="BN81" s="47">
        <f t="shared" si="109"/>
        <v>0</v>
      </c>
      <c r="BO81" s="47">
        <f t="shared" si="110"/>
        <v>0</v>
      </c>
      <c r="BP81" s="47">
        <f t="shared" si="111"/>
        <v>0</v>
      </c>
      <c r="BQ81" s="47">
        <f t="shared" si="112"/>
        <v>0</v>
      </c>
      <c r="BR81" s="47">
        <f t="shared" si="113"/>
        <v>0</v>
      </c>
      <c r="BS81" s="47">
        <f t="shared" si="114"/>
        <v>0</v>
      </c>
      <c r="BT81" s="47">
        <f t="shared" si="115"/>
        <v>0</v>
      </c>
      <c r="BU81" s="47">
        <f t="shared" si="116"/>
        <v>0</v>
      </c>
      <c r="BV81" s="47">
        <f t="shared" si="117"/>
        <v>0</v>
      </c>
      <c r="BW81" s="47">
        <f t="shared" si="118"/>
        <v>0</v>
      </c>
      <c r="BX81" s="47">
        <f t="shared" si="119"/>
        <v>0</v>
      </c>
      <c r="BY81" s="47">
        <f t="shared" si="120"/>
        <v>0</v>
      </c>
      <c r="BZ81" s="47">
        <f t="shared" si="121"/>
        <v>0</v>
      </c>
      <c r="CA81" s="47">
        <f t="shared" si="122"/>
        <v>0</v>
      </c>
      <c r="CB81" s="47">
        <f t="shared" si="123"/>
        <v>0</v>
      </c>
      <c r="CC81" s="47">
        <f t="shared" si="124"/>
        <v>0</v>
      </c>
      <c r="CD81" s="47">
        <f t="shared" si="125"/>
        <v>0</v>
      </c>
      <c r="CE81" s="47">
        <f t="shared" si="126"/>
        <v>0</v>
      </c>
      <c r="CF81" s="47">
        <f t="shared" si="127"/>
        <v>0</v>
      </c>
      <c r="CG81" s="47">
        <f t="shared" si="128"/>
        <v>0</v>
      </c>
      <c r="CH81" s="47">
        <f t="shared" si="129"/>
        <v>0</v>
      </c>
      <c r="CI81" s="47">
        <f t="shared" si="130"/>
        <v>0</v>
      </c>
      <c r="CJ81" s="47">
        <f t="shared" si="131"/>
        <v>0</v>
      </c>
      <c r="CK81" s="47">
        <f t="shared" si="132"/>
        <v>0</v>
      </c>
      <c r="CL81" s="47">
        <f t="shared" si="133"/>
        <v>0</v>
      </c>
      <c r="CM81" s="47">
        <f t="shared" si="134"/>
        <v>0</v>
      </c>
      <c r="CN81" s="47">
        <f t="shared" si="135"/>
        <v>0</v>
      </c>
      <c r="CO81" s="47">
        <f t="shared" si="136"/>
        <v>0</v>
      </c>
      <c r="CP81" s="47">
        <f t="shared" si="137"/>
        <v>0</v>
      </c>
      <c r="CQ81" s="47">
        <f t="shared" si="138"/>
        <v>0</v>
      </c>
      <c r="CR81" s="47">
        <f t="shared" si="139"/>
        <v>0</v>
      </c>
    </row>
    <row r="82" spans="1:96" ht="15">
      <c r="A82" s="1">
        <v>81</v>
      </c>
      <c r="B82" s="9">
        <f>IF(Data!N82&gt;0,Data!N82-Data!N$98,Data!N82)</f>
        <v>0</v>
      </c>
      <c r="C82" s="9">
        <f>IF(Data!L82&gt;0,Data!L82-Data!L$98,Data!L82)</f>
        <v>0</v>
      </c>
      <c r="D82" s="9">
        <f>IF(Data!B82&gt;0,Data!B82-Data!B$98,Data!B82)</f>
        <v>0</v>
      </c>
      <c r="E82" s="9">
        <f>IF(Data!C82&gt;0,Data!C82-Data!C$98,Data!C82)</f>
        <v>0</v>
      </c>
      <c r="F82" s="9">
        <f>IF(Data!D82&gt;0,Data!D82-Data!D$98,Data!D82)</f>
        <v>0</v>
      </c>
      <c r="G82" s="9">
        <f>IF(Data!E82&gt;0,Data!E82-Data!E$98,Data!E82)</f>
        <v>0</v>
      </c>
      <c r="H82" s="9">
        <f>IF(Data!F82&gt;0,Data!F82-Data!F$98,Data!F82)</f>
        <v>0</v>
      </c>
      <c r="I82" s="9">
        <f>IF(Data!G82&gt;0,Data!G82-Data!G$98,Data!G82)</f>
        <v>0</v>
      </c>
      <c r="J82" s="9">
        <f>IF(Data!H82&gt;0,Data!H82-Data!H$98,Data!H82)</f>
        <v>0</v>
      </c>
      <c r="K82" s="9">
        <f>IF(Data!I82&gt;0,Data!I82-Data!I$98,Data!I82)</f>
        <v>0</v>
      </c>
      <c r="L82" s="9">
        <f>IF(Data!J82&gt;0,Data!J82-Data!J$98,Data!J82)</f>
        <v>0</v>
      </c>
      <c r="M82" s="9">
        <f>IF(Data!K82&gt;0,Data!K82-Data!K$98,Data!K82)</f>
        <v>0</v>
      </c>
      <c r="N82" s="9">
        <f>IF(Data!M82&gt;0,Data!M82-Data!M$98,Data!M82)</f>
        <v>0</v>
      </c>
      <c r="O82" s="9">
        <f>IF(Data!O82&gt;0,Data!O82-Data!O$98,Data!O82)</f>
        <v>0</v>
      </c>
      <c r="P82" s="9">
        <f>IF(Data!P82&gt;0,Data!P82-Data!P$98,Data!P82)</f>
        <v>0</v>
      </c>
      <c r="Q82" s="9">
        <f>IF(Data!Q82&gt;0,Data!Q82-Data!Q$98,Data!Q82)</f>
        <v>0</v>
      </c>
      <c r="R82" s="9">
        <f>IF(Data!R82&gt;0,Data!R82-Data!R$98,Data!R82)</f>
        <v>0</v>
      </c>
      <c r="S82" s="9">
        <f>IF(Data!T82&gt;0,Data!T82-Data!T$98,Data!T82)</f>
        <v>0.16000000000000014</v>
      </c>
      <c r="T82" s="9">
        <f>IF(Data!U82&gt;0,Data!U82-Data!U$98,Data!U82)</f>
        <v>0</v>
      </c>
      <c r="U82" s="9">
        <f>IF(Data!V82&gt;0,Data!V82-Data!V$98,Data!V82)</f>
        <v>0</v>
      </c>
      <c r="V82" s="9">
        <f>IF(Data!W82&gt;0,Data!W82-Data!W$98,Data!W82)</f>
        <v>0.91999999999999993</v>
      </c>
      <c r="W82" s="9">
        <f>IF(Data!X82&gt;0,Data!X82-Data!X$98,Data!X82)</f>
        <v>0</v>
      </c>
      <c r="X82" s="9">
        <f>IF(Data!Y82&gt;0,Data!Y82-Data!Y$98,Data!Y82)</f>
        <v>0</v>
      </c>
      <c r="Y82" s="9">
        <f>IF(Data!Z82&gt;0,Data!Z82-Data!Z$98,Data!Z82)</f>
        <v>0</v>
      </c>
      <c r="Z82" s="9">
        <f>IF(Data!AA82&gt;0,Data!AA82-Data!AA$98,Data!AA82)</f>
        <v>0</v>
      </c>
      <c r="AA82" s="9">
        <f>IF(Data!AB82&gt;0,Data!AB82-Data!AB$98,Data!AB82)</f>
        <v>0</v>
      </c>
      <c r="AB82" s="9">
        <f>IF(Data!AC82&gt;0,Data!AC82-Data!AC$98,Data!AC82)</f>
        <v>0</v>
      </c>
      <c r="AC82" s="9">
        <f>IF(Data!AD82&gt;0,Data!AD82-Data!AD$98,Data!AD82)</f>
        <v>0</v>
      </c>
      <c r="AD82" s="9">
        <f>IF(Data!AE82&gt;0,Data!AE82-Data!AE$98,Data!AE82)</f>
        <v>0</v>
      </c>
      <c r="AE82" s="9">
        <f>IF(Data!AF82&gt;0,Data!AF82-Data!AF$98,Data!AF82)</f>
        <v>0</v>
      </c>
      <c r="AF82" s="9">
        <f>IF(Data!AG82&gt;0,Data!AG82-Data!AG$98,Data!AG82)</f>
        <v>0</v>
      </c>
      <c r="AG82" s="9">
        <f>IF(Data!AH82&gt;0,Data!AH82-Data!AH$98,Data!AH82)</f>
        <v>0</v>
      </c>
      <c r="AH82" s="9">
        <f>IF(Data!AI82&gt;0,Data!AI82-Data!AI$98,Data!AI82)</f>
        <v>0</v>
      </c>
      <c r="AI82" s="9">
        <f>IF(Data!AJ82&gt;0,Data!AJ82-Data!AJ$98,Data!AJ82)</f>
        <v>0</v>
      </c>
      <c r="AJ82" s="9">
        <f>IF(Data!AK82&gt;0,Data!AK82-Data!AK$98,Data!AK82)</f>
        <v>0</v>
      </c>
      <c r="AK82" s="9">
        <f>IF(Data!AL82&gt;0,Data!AL82-Data!AL$98,Data!AL82)</f>
        <v>0</v>
      </c>
      <c r="AL82" s="9">
        <f>IF(Data!AM82&gt;0,Data!AM82-Data!AM$98,Data!AM82)</f>
        <v>0</v>
      </c>
      <c r="AM82" s="9">
        <f>IF(Data!AN82&gt;0,Data!AN82-Data!AN$98,Data!AN82)</f>
        <v>0</v>
      </c>
      <c r="AN82" s="9">
        <f>IF(Data!AO82&gt;0,Data!AO82-Data!AO$98,Data!AO82)</f>
        <v>0</v>
      </c>
      <c r="AO82" s="9">
        <f>IF(Data!AP82&gt;0,Data!AP82-Data!AP$98,Data!AP82)</f>
        <v>0</v>
      </c>
      <c r="AP82" s="9">
        <f>IF(Data!AR82&gt;0,Data!AR82-Data!AR$98,Data!AR82)</f>
        <v>0</v>
      </c>
      <c r="AQ82" s="9">
        <f>IF(Data!AS82&gt;0,Data!AS82-Data!AS$98,Data!AS82)</f>
        <v>1.0612244897959182</v>
      </c>
      <c r="AR82" s="9">
        <f>IF(Data!AT82&gt;0,Data!AT82-Data!AT$98,Data!AT82)</f>
        <v>0</v>
      </c>
      <c r="AS82" s="9">
        <f>IF(Data!AV82&gt;0,Data!AV82-Data!AV$98,Data!AV82)</f>
        <v>0</v>
      </c>
      <c r="AT82" s="9">
        <f>IF(Data!AW82&gt;0,Data!AW82-Data!AW$98,Data!AW82)</f>
        <v>0</v>
      </c>
      <c r="AU82" s="9">
        <f>IF(Data!AX82&gt;0,Data!AX82-Data!AX$98,Data!AX82)</f>
        <v>0</v>
      </c>
      <c r="AV82" s="9">
        <f>IF(Data!AY82&gt;0,Data!AY82-Data!AY$98,Data!AY82)</f>
        <v>0</v>
      </c>
      <c r="AY82" s="47">
        <f t="shared" si="94"/>
        <v>0</v>
      </c>
      <c r="AZ82" s="47">
        <f t="shared" si="95"/>
        <v>0</v>
      </c>
      <c r="BA82" s="47">
        <f t="shared" si="96"/>
        <v>0</v>
      </c>
      <c r="BB82" s="47">
        <f t="shared" si="97"/>
        <v>0</v>
      </c>
      <c r="BC82" s="47">
        <f t="shared" si="98"/>
        <v>0</v>
      </c>
      <c r="BD82" s="47">
        <f t="shared" si="99"/>
        <v>0</v>
      </c>
      <c r="BE82" s="47">
        <f t="shared" si="100"/>
        <v>0</v>
      </c>
      <c r="BF82" s="47">
        <f t="shared" si="101"/>
        <v>0</v>
      </c>
      <c r="BG82" s="47">
        <f t="shared" si="102"/>
        <v>0</v>
      </c>
      <c r="BH82" s="47">
        <f t="shared" si="103"/>
        <v>0</v>
      </c>
      <c r="BI82" s="47">
        <f t="shared" si="104"/>
        <v>0</v>
      </c>
      <c r="BJ82" s="47">
        <f t="shared" si="105"/>
        <v>0</v>
      </c>
      <c r="BK82" s="47">
        <f t="shared" si="106"/>
        <v>0</v>
      </c>
      <c r="BL82" s="47">
        <f t="shared" si="107"/>
        <v>0</v>
      </c>
      <c r="BM82" s="47">
        <f t="shared" si="108"/>
        <v>0</v>
      </c>
      <c r="BN82" s="47">
        <f t="shared" si="109"/>
        <v>0</v>
      </c>
      <c r="BO82" s="47">
        <f t="shared" si="110"/>
        <v>0</v>
      </c>
      <c r="BP82" s="47">
        <f t="shared" si="111"/>
        <v>0</v>
      </c>
      <c r="BQ82" s="47">
        <f t="shared" si="112"/>
        <v>0</v>
      </c>
      <c r="BR82" s="47">
        <f t="shared" si="113"/>
        <v>0</v>
      </c>
      <c r="BS82" s="47">
        <f t="shared" si="114"/>
        <v>0</v>
      </c>
      <c r="BT82" s="47">
        <f t="shared" si="115"/>
        <v>0</v>
      </c>
      <c r="BU82" s="47">
        <f t="shared" si="116"/>
        <v>0</v>
      </c>
      <c r="BV82" s="47">
        <f t="shared" si="117"/>
        <v>0</v>
      </c>
      <c r="BW82" s="47">
        <f t="shared" si="118"/>
        <v>0</v>
      </c>
      <c r="BX82" s="47">
        <f t="shared" si="119"/>
        <v>0</v>
      </c>
      <c r="BY82" s="47">
        <f t="shared" si="120"/>
        <v>0</v>
      </c>
      <c r="BZ82" s="47">
        <f t="shared" si="121"/>
        <v>0</v>
      </c>
      <c r="CA82" s="47">
        <f t="shared" si="122"/>
        <v>0</v>
      </c>
      <c r="CB82" s="47">
        <f t="shared" si="123"/>
        <v>0</v>
      </c>
      <c r="CC82" s="47">
        <f t="shared" si="124"/>
        <v>0</v>
      </c>
      <c r="CD82" s="47">
        <f t="shared" si="125"/>
        <v>0</v>
      </c>
      <c r="CE82" s="47">
        <f t="shared" si="126"/>
        <v>0</v>
      </c>
      <c r="CF82" s="47">
        <f t="shared" si="127"/>
        <v>0</v>
      </c>
      <c r="CG82" s="47">
        <f t="shared" si="128"/>
        <v>0</v>
      </c>
      <c r="CH82" s="47">
        <f t="shared" si="129"/>
        <v>0</v>
      </c>
      <c r="CI82" s="47">
        <f t="shared" si="130"/>
        <v>0</v>
      </c>
      <c r="CJ82" s="47">
        <f t="shared" si="131"/>
        <v>0</v>
      </c>
      <c r="CK82" s="47">
        <f t="shared" si="132"/>
        <v>0</v>
      </c>
      <c r="CL82" s="47">
        <f t="shared" si="133"/>
        <v>0</v>
      </c>
      <c r="CM82" s="47">
        <f t="shared" si="134"/>
        <v>0</v>
      </c>
      <c r="CN82" s="47">
        <f t="shared" si="135"/>
        <v>0</v>
      </c>
      <c r="CO82" s="47">
        <f t="shared" si="136"/>
        <v>0</v>
      </c>
      <c r="CP82" s="47">
        <f t="shared" si="137"/>
        <v>0</v>
      </c>
      <c r="CQ82" s="47">
        <f t="shared" si="138"/>
        <v>0</v>
      </c>
      <c r="CR82" s="47">
        <f t="shared" si="139"/>
        <v>0</v>
      </c>
    </row>
    <row r="83" spans="1:96" ht="15">
      <c r="A83" s="36">
        <v>82</v>
      </c>
      <c r="B83" s="9">
        <f>IF(Data!N83&gt;0,Data!N83-Data!N$98,Data!N83)</f>
        <v>0</v>
      </c>
      <c r="C83" s="9">
        <f>IF(Data!L83&gt;0,Data!L83-Data!L$98,Data!L83)</f>
        <v>0</v>
      </c>
      <c r="D83" s="9">
        <f>IF(Data!B83&gt;0,Data!B83-Data!B$98,Data!B83)</f>
        <v>-0.8813559322033897</v>
      </c>
      <c r="E83" s="9">
        <f>IF(Data!C83&gt;0,Data!C83-Data!C$98,Data!C83)</f>
        <v>0.44444444444444464</v>
      </c>
      <c r="F83" s="9">
        <f>IF(Data!D83&gt;0,Data!D83-Data!D$98,Data!D83)</f>
        <v>0</v>
      </c>
      <c r="G83" s="9">
        <f>IF(Data!E83&gt;0,Data!E83-Data!E$98,Data!E83)</f>
        <v>0</v>
      </c>
      <c r="H83" s="9">
        <f>IF(Data!F83&gt;0,Data!F83-Data!F$98,Data!F83)</f>
        <v>0</v>
      </c>
      <c r="I83" s="9">
        <f>IF(Data!G83&gt;0,Data!G83-Data!G$98,Data!G83)</f>
        <v>0</v>
      </c>
      <c r="J83" s="9">
        <f>IF(Data!H83&gt;0,Data!H83-Data!H$98,Data!H83)</f>
        <v>-0.58536585365853622</v>
      </c>
      <c r="K83" s="9">
        <f>IF(Data!I83&gt;0,Data!I83-Data!I$98,Data!I83)</f>
        <v>-2.25</v>
      </c>
      <c r="L83" s="9">
        <f>IF(Data!J83&gt;0,Data!J83-Data!J$98,Data!J83)</f>
        <v>0</v>
      </c>
      <c r="M83" s="9">
        <f>IF(Data!K83&gt;0,Data!K83-Data!K$98,Data!K83)</f>
        <v>0</v>
      </c>
      <c r="N83" s="9">
        <f>IF(Data!M83&gt;0,Data!M83-Data!M$98,Data!M83)</f>
        <v>0.91566265060240948</v>
      </c>
      <c r="O83" s="9">
        <f>IF(Data!O83&gt;0,Data!O83-Data!O$98,Data!O83)</f>
        <v>0</v>
      </c>
      <c r="P83" s="9">
        <f>IF(Data!P83&gt;0,Data!P83-Data!P$98,Data!P83)</f>
        <v>1.4545454545454546</v>
      </c>
      <c r="Q83" s="9">
        <f>IF(Data!Q83&gt;0,Data!Q83-Data!Q$98,Data!Q83)</f>
        <v>-2.0256410256410255</v>
      </c>
      <c r="R83" s="9">
        <f>IF(Data!R83&gt;0,Data!R83-Data!R$98,Data!R83)</f>
        <v>0</v>
      </c>
      <c r="S83" s="9">
        <f>IF(Data!T83&gt;0,Data!T83-Data!T$98,Data!T83)</f>
        <v>0</v>
      </c>
      <c r="T83" s="9">
        <f>IF(Data!U83&gt;0,Data!U83-Data!U$98,Data!U83)</f>
        <v>0</v>
      </c>
      <c r="U83" s="9">
        <f>IF(Data!V83&gt;0,Data!V83-Data!V$98,Data!V83)</f>
        <v>0</v>
      </c>
      <c r="V83" s="9">
        <f>IF(Data!W83&gt;0,Data!W83-Data!W$98,Data!W83)</f>
        <v>0</v>
      </c>
      <c r="W83" s="9">
        <f>IF(Data!X83&gt;0,Data!X83-Data!X$98,Data!X83)</f>
        <v>0</v>
      </c>
      <c r="X83" s="9">
        <f>IF(Data!Y83&gt;0,Data!Y83-Data!Y$98,Data!Y83)</f>
        <v>0</v>
      </c>
      <c r="Y83" s="9">
        <f>IF(Data!Z83&gt;0,Data!Z83-Data!Z$98,Data!Z83)</f>
        <v>-1.8695652173913042</v>
      </c>
      <c r="Z83" s="9">
        <f>IF(Data!AA83&gt;0,Data!AA83-Data!AA$98,Data!AA83)</f>
        <v>0</v>
      </c>
      <c r="AA83" s="9">
        <f>IF(Data!AB83&gt;0,Data!AB83-Data!AB$98,Data!AB83)</f>
        <v>0</v>
      </c>
      <c r="AB83" s="9">
        <f>IF(Data!AC83&gt;0,Data!AC83-Data!AC$98,Data!AC83)</f>
        <v>0</v>
      </c>
      <c r="AC83" s="9">
        <f>IF(Data!AD83&gt;0,Data!AD83-Data!AD$98,Data!AD83)</f>
        <v>0.83333333333333304</v>
      </c>
      <c r="AD83" s="9">
        <f>IF(Data!AE83&gt;0,Data!AE83-Data!AE$98,Data!AE83)</f>
        <v>0</v>
      </c>
      <c r="AE83" s="9">
        <f>IF(Data!AF83&gt;0,Data!AF83-Data!AF$98,Data!AF83)</f>
        <v>-1.0166666666666666</v>
      </c>
      <c r="AF83" s="9">
        <f>IF(Data!AG83&gt;0,Data!AG83-Data!AG$98,Data!AG83)</f>
        <v>0</v>
      </c>
      <c r="AG83" s="9">
        <f>IF(Data!AH83&gt;0,Data!AH83-Data!AH$98,Data!AH83)</f>
        <v>0</v>
      </c>
      <c r="AH83" s="9">
        <f>IF(Data!AI83&gt;0,Data!AI83-Data!AI$98,Data!AI83)</f>
        <v>-0.42857142857142838</v>
      </c>
      <c r="AI83" s="9">
        <f>IF(Data!AJ83&gt;0,Data!AJ83-Data!AJ$98,Data!AJ83)</f>
        <v>0</v>
      </c>
      <c r="AJ83" s="9">
        <f>IF(Data!AK83&gt;0,Data!AK83-Data!AK$98,Data!AK83)</f>
        <v>0</v>
      </c>
      <c r="AK83" s="9">
        <f>IF(Data!AL83&gt;0,Data!AL83-Data!AL$98,Data!AL83)</f>
        <v>-0.64999999999999991</v>
      </c>
      <c r="AL83" s="9">
        <f>IF(Data!AM83&gt;0,Data!AM83-Data!AM$98,Data!AM83)</f>
        <v>0</v>
      </c>
      <c r="AM83" s="9">
        <f>IF(Data!AN83&gt;0,Data!AN83-Data!AN$98,Data!AN83)</f>
        <v>0</v>
      </c>
      <c r="AN83" s="9">
        <f>IF(Data!AO83&gt;0,Data!AO83-Data!AO$98,Data!AO83)</f>
        <v>-1.0196078431372548</v>
      </c>
      <c r="AO83" s="9">
        <f>IF(Data!AP83&gt;0,Data!AP83-Data!AP$98,Data!AP83)</f>
        <v>0</v>
      </c>
      <c r="AP83" s="9">
        <f>IF(Data!AR83&gt;0,Data!AR83-Data!AR$98,Data!AR83)</f>
        <v>0</v>
      </c>
      <c r="AQ83" s="9">
        <f>IF(Data!AS83&gt;0,Data!AS83-Data!AS$98,Data!AS83)</f>
        <v>0</v>
      </c>
      <c r="AR83" s="9">
        <f>IF(Data!AT83&gt;0,Data!AT83-Data!AT$98,Data!AT83)</f>
        <v>0</v>
      </c>
      <c r="AS83" s="9">
        <f>IF(Data!AV83&gt;0,Data!AV83-Data!AV$98,Data!AV83)</f>
        <v>0.88888888888888928</v>
      </c>
      <c r="AT83" s="9">
        <f>IF(Data!AW83&gt;0,Data!AW83-Data!AW$98,Data!AW83)</f>
        <v>-1.6666666666666665</v>
      </c>
      <c r="AU83" s="9">
        <f>IF(Data!AX83&gt;0,Data!AX83-Data!AX$98,Data!AX83)</f>
        <v>-1.2307692307692308</v>
      </c>
      <c r="AV83" s="9">
        <f>IF(Data!AY83&gt;0,Data!AY83-Data!AY$98,Data!AY83)</f>
        <v>-1.083333333333333</v>
      </c>
      <c r="AY83" s="47">
        <f t="shared" si="94"/>
        <v>0</v>
      </c>
      <c r="AZ83" s="47">
        <f t="shared" si="95"/>
        <v>0</v>
      </c>
      <c r="BA83" s="47">
        <f t="shared" si="96"/>
        <v>0</v>
      </c>
      <c r="BB83" s="47">
        <f t="shared" si="97"/>
        <v>0</v>
      </c>
      <c r="BC83" s="47">
        <f t="shared" si="98"/>
        <v>0</v>
      </c>
      <c r="BD83" s="47">
        <f t="shared" si="99"/>
        <v>0</v>
      </c>
      <c r="BE83" s="47">
        <f t="shared" si="100"/>
        <v>0</v>
      </c>
      <c r="BF83" s="47">
        <f t="shared" si="101"/>
        <v>0</v>
      </c>
      <c r="BG83" s="47">
        <f t="shared" si="102"/>
        <v>0</v>
      </c>
      <c r="BH83" s="47">
        <f t="shared" si="103"/>
        <v>0</v>
      </c>
      <c r="BI83" s="47">
        <f t="shared" si="104"/>
        <v>0</v>
      </c>
      <c r="BJ83" s="47">
        <f t="shared" si="105"/>
        <v>0</v>
      </c>
      <c r="BK83" s="47">
        <f t="shared" si="106"/>
        <v>0</v>
      </c>
      <c r="BL83" s="47">
        <f t="shared" si="107"/>
        <v>0</v>
      </c>
      <c r="BM83" s="47">
        <f t="shared" si="108"/>
        <v>0</v>
      </c>
      <c r="BN83" s="47">
        <f t="shared" si="109"/>
        <v>0</v>
      </c>
      <c r="BO83" s="47">
        <f t="shared" si="110"/>
        <v>0</v>
      </c>
      <c r="BP83" s="47">
        <f t="shared" si="111"/>
        <v>0</v>
      </c>
      <c r="BQ83" s="47">
        <f t="shared" si="112"/>
        <v>0</v>
      </c>
      <c r="BR83" s="47">
        <f t="shared" si="113"/>
        <v>0</v>
      </c>
      <c r="BS83" s="47">
        <f t="shared" si="114"/>
        <v>0</v>
      </c>
      <c r="BT83" s="47">
        <f t="shared" si="115"/>
        <v>0</v>
      </c>
      <c r="BU83" s="47">
        <f t="shared" si="116"/>
        <v>0</v>
      </c>
      <c r="BV83" s="47">
        <f t="shared" si="117"/>
        <v>0</v>
      </c>
      <c r="BW83" s="47">
        <f t="shared" si="118"/>
        <v>0</v>
      </c>
      <c r="BX83" s="47">
        <f t="shared" si="119"/>
        <v>0</v>
      </c>
      <c r="BY83" s="47">
        <f t="shared" si="120"/>
        <v>0</v>
      </c>
      <c r="BZ83" s="47">
        <f t="shared" si="121"/>
        <v>0</v>
      </c>
      <c r="CA83" s="47">
        <f t="shared" si="122"/>
        <v>0</v>
      </c>
      <c r="CB83" s="47">
        <f t="shared" si="123"/>
        <v>0</v>
      </c>
      <c r="CC83" s="47">
        <f t="shared" si="124"/>
        <v>0</v>
      </c>
      <c r="CD83" s="47">
        <f t="shared" si="125"/>
        <v>0</v>
      </c>
      <c r="CE83" s="47">
        <f t="shared" si="126"/>
        <v>0</v>
      </c>
      <c r="CF83" s="47">
        <f t="shared" si="127"/>
        <v>0</v>
      </c>
      <c r="CG83" s="47">
        <f t="shared" si="128"/>
        <v>0</v>
      </c>
      <c r="CH83" s="47">
        <f t="shared" si="129"/>
        <v>0</v>
      </c>
      <c r="CI83" s="47">
        <f t="shared" si="130"/>
        <v>0</v>
      </c>
      <c r="CJ83" s="47">
        <f t="shared" si="131"/>
        <v>0</v>
      </c>
      <c r="CK83" s="47">
        <f t="shared" si="132"/>
        <v>0</v>
      </c>
      <c r="CL83" s="47">
        <f t="shared" si="133"/>
        <v>0</v>
      </c>
      <c r="CM83" s="47">
        <f t="shared" si="134"/>
        <v>0</v>
      </c>
      <c r="CN83" s="47">
        <f t="shared" si="135"/>
        <v>0</v>
      </c>
      <c r="CO83" s="47">
        <f t="shared" si="136"/>
        <v>0</v>
      </c>
      <c r="CP83" s="47">
        <f t="shared" si="137"/>
        <v>0</v>
      </c>
      <c r="CQ83" s="47">
        <f t="shared" si="138"/>
        <v>0</v>
      </c>
      <c r="CR83" s="47">
        <f t="shared" si="139"/>
        <v>0</v>
      </c>
    </row>
    <row r="84" spans="1:96" ht="15">
      <c r="A84" s="1">
        <v>83</v>
      </c>
      <c r="B84" s="9">
        <f>IF(Data!N84&gt;0,Data!N84-Data!N$98,Data!N84)</f>
        <v>0</v>
      </c>
      <c r="C84" s="9">
        <f>IF(Data!L84&gt;0,Data!L84-Data!L$98,Data!L84)</f>
        <v>0</v>
      </c>
      <c r="D84" s="9">
        <f>IF(Data!B84&gt;0,Data!B84-Data!B$98,Data!B84)</f>
        <v>0</v>
      </c>
      <c r="E84" s="9">
        <f>IF(Data!C84&gt;0,Data!C84-Data!C$98,Data!C84)</f>
        <v>0</v>
      </c>
      <c r="F84" s="9">
        <f>IF(Data!D84&gt;0,Data!D84-Data!D$98,Data!D84)</f>
        <v>0</v>
      </c>
      <c r="G84" s="9">
        <f>IF(Data!E84&gt;0,Data!E84-Data!E$98,Data!E84)</f>
        <v>0.92682926829268286</v>
      </c>
      <c r="H84" s="9">
        <f>IF(Data!F84&gt;0,Data!F84-Data!F$98,Data!F84)</f>
        <v>1.1044776119402986</v>
      </c>
      <c r="I84" s="9">
        <f>IF(Data!G84&gt;0,Data!G84-Data!G$98,Data!G84)</f>
        <v>-0.95833333333333348</v>
      </c>
      <c r="J84" s="9">
        <f>IF(Data!H84&gt;0,Data!H84-Data!H$98,Data!H84)</f>
        <v>0.41463414634146378</v>
      </c>
      <c r="K84" s="9">
        <f>IF(Data!I84&gt;0,Data!I84-Data!I$98,Data!I84)</f>
        <v>0</v>
      </c>
      <c r="L84" s="9">
        <f>IF(Data!J84&gt;0,Data!J84-Data!J$98,Data!J84)</f>
        <v>-1.0714285714285712</v>
      </c>
      <c r="M84" s="9">
        <f>IF(Data!K84&gt;0,Data!K84-Data!K$98,Data!K84)</f>
        <v>0</v>
      </c>
      <c r="N84" s="9">
        <f>IF(Data!M84&gt;0,Data!M84-Data!M$98,Data!M84)</f>
        <v>-8.4337349397590522E-2</v>
      </c>
      <c r="O84" s="9">
        <f>IF(Data!O84&gt;0,Data!O84-Data!O$98,Data!O84)</f>
        <v>0</v>
      </c>
      <c r="P84" s="9">
        <f>IF(Data!P84&gt;0,Data!P84-Data!P$98,Data!P84)</f>
        <v>0</v>
      </c>
      <c r="Q84" s="9">
        <f>IF(Data!Q84&gt;0,Data!Q84-Data!Q$98,Data!Q84)</f>
        <v>-1.0256410256410255</v>
      </c>
      <c r="R84" s="9">
        <f>IF(Data!R84&gt;0,Data!R84-Data!R$98,Data!R84)</f>
        <v>1.2857142857142856</v>
      </c>
      <c r="S84" s="9">
        <f>IF(Data!T84&gt;0,Data!T84-Data!T$98,Data!T84)</f>
        <v>0</v>
      </c>
      <c r="T84" s="9">
        <f>IF(Data!U84&gt;0,Data!U84-Data!U$98,Data!U84)</f>
        <v>0</v>
      </c>
      <c r="U84" s="9">
        <f>IF(Data!V84&gt;0,Data!V84-Data!V$98,Data!V84)</f>
        <v>0</v>
      </c>
      <c r="V84" s="9">
        <f>IF(Data!W84&gt;0,Data!W84-Data!W$98,Data!W84)</f>
        <v>-1.08</v>
      </c>
      <c r="W84" s="9">
        <f>IF(Data!X84&gt;0,Data!X84-Data!X$98,Data!X84)</f>
        <v>0</v>
      </c>
      <c r="X84" s="9">
        <f>IF(Data!Y84&gt;0,Data!Y84-Data!Y$98,Data!Y84)</f>
        <v>-2.166666666666667</v>
      </c>
      <c r="Y84" s="9">
        <f>IF(Data!Z84&gt;0,Data!Z84-Data!Z$98,Data!Z84)</f>
        <v>0</v>
      </c>
      <c r="Z84" s="9">
        <f>IF(Data!AA84&gt;0,Data!AA84-Data!AA$98,Data!AA84)</f>
        <v>0</v>
      </c>
      <c r="AA84" s="9">
        <f>IF(Data!AB84&gt;0,Data!AB84-Data!AB$98,Data!AB84)</f>
        <v>0</v>
      </c>
      <c r="AB84" s="9">
        <f>IF(Data!AC84&gt;0,Data!AC84-Data!AC$98,Data!AC84)</f>
        <v>0</v>
      </c>
      <c r="AC84" s="9">
        <f>IF(Data!AD84&gt;0,Data!AD84-Data!AD$98,Data!AD84)</f>
        <v>0</v>
      </c>
      <c r="AD84" s="9">
        <f>IF(Data!AE84&gt;0,Data!AE84-Data!AE$98,Data!AE84)</f>
        <v>0</v>
      </c>
      <c r="AE84" s="9">
        <f>IF(Data!AF84&gt;0,Data!AF84-Data!AF$98,Data!AF84)</f>
        <v>0.98333333333333339</v>
      </c>
      <c r="AF84" s="9">
        <f>IF(Data!AG84&gt;0,Data!AG84-Data!AG$98,Data!AG84)</f>
        <v>0.90196078431372584</v>
      </c>
      <c r="AG84" s="9">
        <f>IF(Data!AH84&gt;0,Data!AH84-Data!AH$98,Data!AH84)</f>
        <v>0</v>
      </c>
      <c r="AH84" s="9">
        <f>IF(Data!AI84&gt;0,Data!AI84-Data!AI$98,Data!AI84)</f>
        <v>0</v>
      </c>
      <c r="AI84" s="9">
        <f>IF(Data!AJ84&gt;0,Data!AJ84-Data!AJ$98,Data!AJ84)</f>
        <v>0.85915492957746498</v>
      </c>
      <c r="AJ84" s="9">
        <f>IF(Data!AK84&gt;0,Data!AK84-Data!AK$98,Data!AK84)</f>
        <v>0</v>
      </c>
      <c r="AK84" s="9">
        <f>IF(Data!AL84&gt;0,Data!AL84-Data!AL$98,Data!AL84)</f>
        <v>0</v>
      </c>
      <c r="AL84" s="9">
        <f>IF(Data!AM84&gt;0,Data!AM84-Data!AM$98,Data!AM84)</f>
        <v>0</v>
      </c>
      <c r="AM84" s="9">
        <f>IF(Data!AN84&gt;0,Data!AN84-Data!AN$98,Data!AN84)</f>
        <v>-1.0136986301369859</v>
      </c>
      <c r="AN84" s="9">
        <f>IF(Data!AO84&gt;0,Data!AO84-Data!AO$98,Data!AO84)</f>
        <v>-1.9607843137254832E-2</v>
      </c>
      <c r="AO84" s="9">
        <f>IF(Data!AP84&gt;0,Data!AP84-Data!AP$98,Data!AP84)</f>
        <v>0.92105263157894779</v>
      </c>
      <c r="AP84" s="9">
        <f>IF(Data!AR84&gt;0,Data!AR84-Data!AR$98,Data!AR84)</f>
        <v>0.89130434782608692</v>
      </c>
      <c r="AQ84" s="9">
        <f>IF(Data!AS84&gt;0,Data!AS84-Data!AS$98,Data!AS84)</f>
        <v>6.1224489795918213E-2</v>
      </c>
      <c r="AR84" s="9">
        <f>IF(Data!AT84&gt;0,Data!AT84-Data!AT$98,Data!AT84)</f>
        <v>0.20000000000000018</v>
      </c>
      <c r="AS84" s="9">
        <f>IF(Data!AV84&gt;0,Data!AV84-Data!AV$98,Data!AV84)</f>
        <v>-0.11111111111111072</v>
      </c>
      <c r="AT84" s="9">
        <f>IF(Data!AW84&gt;0,Data!AW84-Data!AW$98,Data!AW84)</f>
        <v>0</v>
      </c>
      <c r="AU84" s="9">
        <f>IF(Data!AX84&gt;0,Data!AX84-Data!AX$98,Data!AX84)</f>
        <v>-0.23076923076923084</v>
      </c>
      <c r="AV84" s="9">
        <f>IF(Data!AY84&gt;0,Data!AY84-Data!AY$98,Data!AY84)</f>
        <v>0</v>
      </c>
      <c r="AY84" s="47">
        <f t="shared" si="94"/>
        <v>0</v>
      </c>
      <c r="AZ84" s="47">
        <f t="shared" si="95"/>
        <v>0</v>
      </c>
      <c r="BA84" s="47">
        <f t="shared" si="96"/>
        <v>0</v>
      </c>
      <c r="BB84" s="47">
        <f t="shared" si="97"/>
        <v>0</v>
      </c>
      <c r="BC84" s="47">
        <f t="shared" si="98"/>
        <v>0</v>
      </c>
      <c r="BD84" s="47">
        <f t="shared" si="99"/>
        <v>0</v>
      </c>
      <c r="BE84" s="47">
        <f t="shared" si="100"/>
        <v>0</v>
      </c>
      <c r="BF84" s="47">
        <f t="shared" si="101"/>
        <v>0</v>
      </c>
      <c r="BG84" s="47">
        <f t="shared" si="102"/>
        <v>0</v>
      </c>
      <c r="BH84" s="47">
        <f t="shared" si="103"/>
        <v>0</v>
      </c>
      <c r="BI84" s="47">
        <f t="shared" si="104"/>
        <v>0</v>
      </c>
      <c r="BJ84" s="47">
        <f t="shared" si="105"/>
        <v>0</v>
      </c>
      <c r="BK84" s="47">
        <f t="shared" si="106"/>
        <v>0</v>
      </c>
      <c r="BL84" s="47">
        <f t="shared" si="107"/>
        <v>0</v>
      </c>
      <c r="BM84" s="47">
        <f t="shared" si="108"/>
        <v>0</v>
      </c>
      <c r="BN84" s="47">
        <f t="shared" si="109"/>
        <v>0</v>
      </c>
      <c r="BO84" s="47">
        <f t="shared" si="110"/>
        <v>0</v>
      </c>
      <c r="BP84" s="47">
        <f t="shared" si="111"/>
        <v>0</v>
      </c>
      <c r="BQ84" s="47">
        <f t="shared" si="112"/>
        <v>0</v>
      </c>
      <c r="BR84" s="47">
        <f t="shared" si="113"/>
        <v>0</v>
      </c>
      <c r="BS84" s="47">
        <f t="shared" si="114"/>
        <v>0</v>
      </c>
      <c r="BT84" s="47">
        <f t="shared" si="115"/>
        <v>0</v>
      </c>
      <c r="BU84" s="47">
        <f t="shared" si="116"/>
        <v>0</v>
      </c>
      <c r="BV84" s="47">
        <f t="shared" si="117"/>
        <v>0</v>
      </c>
      <c r="BW84" s="47">
        <f t="shared" si="118"/>
        <v>0</v>
      </c>
      <c r="BX84" s="47">
        <f t="shared" si="119"/>
        <v>0</v>
      </c>
      <c r="BY84" s="47">
        <f t="shared" si="120"/>
        <v>0</v>
      </c>
      <c r="BZ84" s="47">
        <f t="shared" si="121"/>
        <v>0</v>
      </c>
      <c r="CA84" s="47">
        <f t="shared" si="122"/>
        <v>0</v>
      </c>
      <c r="CB84" s="47">
        <f t="shared" si="123"/>
        <v>0</v>
      </c>
      <c r="CC84" s="47">
        <f t="shared" si="124"/>
        <v>0</v>
      </c>
      <c r="CD84" s="47">
        <f t="shared" si="125"/>
        <v>0</v>
      </c>
      <c r="CE84" s="47">
        <f t="shared" si="126"/>
        <v>0</v>
      </c>
      <c r="CF84" s="47">
        <f t="shared" si="127"/>
        <v>0</v>
      </c>
      <c r="CG84" s="47">
        <f t="shared" si="128"/>
        <v>0</v>
      </c>
      <c r="CH84" s="47">
        <f t="shared" si="129"/>
        <v>0</v>
      </c>
      <c r="CI84" s="47">
        <f t="shared" si="130"/>
        <v>0</v>
      </c>
      <c r="CJ84" s="47">
        <f t="shared" si="131"/>
        <v>0</v>
      </c>
      <c r="CK84" s="47">
        <f t="shared" si="132"/>
        <v>0</v>
      </c>
      <c r="CL84" s="47">
        <f t="shared" si="133"/>
        <v>0</v>
      </c>
      <c r="CM84" s="47">
        <f t="shared" si="134"/>
        <v>0</v>
      </c>
      <c r="CN84" s="47">
        <f t="shared" si="135"/>
        <v>0</v>
      </c>
      <c r="CO84" s="47">
        <f t="shared" si="136"/>
        <v>0</v>
      </c>
      <c r="CP84" s="47">
        <f t="shared" si="137"/>
        <v>0</v>
      </c>
      <c r="CQ84" s="47">
        <f t="shared" si="138"/>
        <v>0</v>
      </c>
      <c r="CR84" s="47">
        <f t="shared" si="139"/>
        <v>0</v>
      </c>
    </row>
    <row r="85" spans="1:96" ht="15">
      <c r="A85" s="1">
        <v>84</v>
      </c>
      <c r="B85" s="9">
        <f>IF(Data!N85&gt;0,Data!N85-Data!N$98,Data!N85)</f>
        <v>0</v>
      </c>
      <c r="C85" s="9">
        <f>IF(Data!L85&gt;0,Data!L85-Data!L$98,Data!L85)</f>
        <v>0</v>
      </c>
      <c r="D85" s="9">
        <f>IF(Data!B85&gt;0,Data!B85-Data!B$98,Data!B85)</f>
        <v>0</v>
      </c>
      <c r="E85" s="9">
        <f>IF(Data!C85&gt;0,Data!C85-Data!C$98,Data!C85)</f>
        <v>0</v>
      </c>
      <c r="F85" s="9">
        <f>IF(Data!D85&gt;0,Data!D85-Data!D$98,Data!D85)</f>
        <v>0</v>
      </c>
      <c r="G85" s="9">
        <f>IF(Data!E85&gt;0,Data!E85-Data!E$98,Data!E85)</f>
        <v>0</v>
      </c>
      <c r="H85" s="9">
        <f>IF(Data!F85&gt;0,Data!F85-Data!F$98,Data!F85)</f>
        <v>-0.89552238805970141</v>
      </c>
      <c r="I85" s="9">
        <f>IF(Data!G85&gt;0,Data!G85-Data!G$98,Data!G85)</f>
        <v>0</v>
      </c>
      <c r="J85" s="9">
        <f>IF(Data!H85&gt;0,Data!H85-Data!H$98,Data!H85)</f>
        <v>0</v>
      </c>
      <c r="K85" s="9">
        <f>IF(Data!I85&gt;0,Data!I85-Data!I$98,Data!I85)</f>
        <v>0</v>
      </c>
      <c r="L85" s="9">
        <f>IF(Data!J85&gt;0,Data!J85-Data!J$98,Data!J85)</f>
        <v>0</v>
      </c>
      <c r="M85" s="9">
        <f>IF(Data!K85&gt;0,Data!K85-Data!K$98,Data!K85)</f>
        <v>0</v>
      </c>
      <c r="N85" s="9">
        <f>IF(Data!M85&gt;0,Data!M85-Data!M$98,Data!M85)</f>
        <v>0</v>
      </c>
      <c r="O85" s="9">
        <f>IF(Data!O85&gt;0,Data!O85-Data!O$98,Data!O85)</f>
        <v>0</v>
      </c>
      <c r="P85" s="9">
        <f>IF(Data!P85&gt;0,Data!P85-Data!P$98,Data!P85)</f>
        <v>0</v>
      </c>
      <c r="Q85" s="9">
        <f>IF(Data!Q85&gt;0,Data!Q85-Data!Q$98,Data!Q85)</f>
        <v>0</v>
      </c>
      <c r="R85" s="9">
        <f>IF(Data!R85&gt;0,Data!R85-Data!R$98,Data!R85)</f>
        <v>0</v>
      </c>
      <c r="S85" s="9">
        <f>IF(Data!T85&gt;0,Data!T85-Data!T$98,Data!T85)</f>
        <v>0</v>
      </c>
      <c r="T85" s="9">
        <f>IF(Data!U85&gt;0,Data!U85-Data!U$98,Data!U85)</f>
        <v>0</v>
      </c>
      <c r="U85" s="9">
        <f>IF(Data!V85&gt;0,Data!V85-Data!V$98,Data!V85)</f>
        <v>0</v>
      </c>
      <c r="V85" s="9">
        <f>IF(Data!W85&gt;0,Data!W85-Data!W$98,Data!W85)</f>
        <v>0</v>
      </c>
      <c r="W85" s="9">
        <f>IF(Data!X85&gt;0,Data!X85-Data!X$98,Data!X85)</f>
        <v>0</v>
      </c>
      <c r="X85" s="9">
        <f>IF(Data!Y85&gt;0,Data!Y85-Data!Y$98,Data!Y85)</f>
        <v>0</v>
      </c>
      <c r="Y85" s="9">
        <f>IF(Data!Z85&gt;0,Data!Z85-Data!Z$98,Data!Z85)</f>
        <v>0</v>
      </c>
      <c r="Z85" s="9">
        <f>IF(Data!AA85&gt;0,Data!AA85-Data!AA$98,Data!AA85)</f>
        <v>0</v>
      </c>
      <c r="AA85" s="9">
        <f>IF(Data!AB85&gt;0,Data!AB85-Data!AB$98,Data!AB85)</f>
        <v>0</v>
      </c>
      <c r="AB85" s="9">
        <f>IF(Data!AC85&gt;0,Data!AC85-Data!AC$98,Data!AC85)</f>
        <v>-2.7058823529411766</v>
      </c>
      <c r="AC85" s="9">
        <f>IF(Data!AD85&gt;0,Data!AD85-Data!AD$98,Data!AD85)</f>
        <v>0</v>
      </c>
      <c r="AD85" s="9">
        <f>IF(Data!AE85&gt;0,Data!AE85-Data!AE$98,Data!AE85)</f>
        <v>0</v>
      </c>
      <c r="AE85" s="9">
        <f>IF(Data!AF85&gt;0,Data!AF85-Data!AF$98,Data!AF85)</f>
        <v>0</v>
      </c>
      <c r="AF85" s="9">
        <f>IF(Data!AG85&gt;0,Data!AG85-Data!AG$98,Data!AG85)</f>
        <v>0</v>
      </c>
      <c r="AG85" s="9">
        <f>IF(Data!AH85&gt;0,Data!AH85-Data!AH$98,Data!AH85)</f>
        <v>0</v>
      </c>
      <c r="AH85" s="9">
        <f>IF(Data!AI85&gt;0,Data!AI85-Data!AI$98,Data!AI85)</f>
        <v>0</v>
      </c>
      <c r="AI85" s="9">
        <f>IF(Data!AJ85&gt;0,Data!AJ85-Data!AJ$98,Data!AJ85)</f>
        <v>0</v>
      </c>
      <c r="AJ85" s="9">
        <f>IF(Data!AK85&gt;0,Data!AK85-Data!AK$98,Data!AK85)</f>
        <v>0</v>
      </c>
      <c r="AK85" s="9">
        <f>IF(Data!AL85&gt;0,Data!AL85-Data!AL$98,Data!AL85)</f>
        <v>0</v>
      </c>
      <c r="AL85" s="9">
        <f>IF(Data!AM85&gt;0,Data!AM85-Data!AM$98,Data!AM85)</f>
        <v>0</v>
      </c>
      <c r="AM85" s="9">
        <f>IF(Data!AN85&gt;0,Data!AN85-Data!AN$98,Data!AN85)</f>
        <v>-1.3698630136985912E-2</v>
      </c>
      <c r="AN85" s="9">
        <f>IF(Data!AO85&gt;0,Data!AO85-Data!AO$98,Data!AO85)</f>
        <v>0</v>
      </c>
      <c r="AO85" s="9">
        <f>IF(Data!AP85&gt;0,Data!AP85-Data!AP$98,Data!AP85)</f>
        <v>0</v>
      </c>
      <c r="AP85" s="9">
        <f>IF(Data!AR85&gt;0,Data!AR85-Data!AR$98,Data!AR85)</f>
        <v>0</v>
      </c>
      <c r="AQ85" s="9">
        <f>IF(Data!AS85&gt;0,Data!AS85-Data!AS$98,Data!AS85)</f>
        <v>0</v>
      </c>
      <c r="AR85" s="9">
        <f>IF(Data!AT85&gt;0,Data!AT85-Data!AT$98,Data!AT85)</f>
        <v>0</v>
      </c>
      <c r="AS85" s="9">
        <f>IF(Data!AV85&gt;0,Data!AV85-Data!AV$98,Data!AV85)</f>
        <v>0</v>
      </c>
      <c r="AT85" s="9">
        <f>IF(Data!AW85&gt;0,Data!AW85-Data!AW$98,Data!AW85)</f>
        <v>0</v>
      </c>
      <c r="AU85" s="9">
        <f>IF(Data!AX85&gt;0,Data!AX85-Data!AX$98,Data!AX85)</f>
        <v>0</v>
      </c>
      <c r="AV85" s="9">
        <f>IF(Data!AY85&gt;0,Data!AY85-Data!AY$98,Data!AY85)</f>
        <v>0</v>
      </c>
      <c r="AY85" s="47">
        <f t="shared" si="94"/>
        <v>0</v>
      </c>
      <c r="AZ85" s="47">
        <f t="shared" si="95"/>
        <v>0</v>
      </c>
      <c r="BA85" s="47">
        <f t="shared" si="96"/>
        <v>0</v>
      </c>
      <c r="BB85" s="47">
        <f t="shared" si="97"/>
        <v>0</v>
      </c>
      <c r="BC85" s="47">
        <f t="shared" si="98"/>
        <v>0</v>
      </c>
      <c r="BD85" s="47">
        <f t="shared" si="99"/>
        <v>0</v>
      </c>
      <c r="BE85" s="47">
        <f t="shared" si="100"/>
        <v>0</v>
      </c>
      <c r="BF85" s="47">
        <f t="shared" si="101"/>
        <v>0</v>
      </c>
      <c r="BG85" s="47">
        <f t="shared" si="102"/>
        <v>0</v>
      </c>
      <c r="BH85" s="47">
        <f t="shared" si="103"/>
        <v>0</v>
      </c>
      <c r="BI85" s="47">
        <f t="shared" si="104"/>
        <v>0</v>
      </c>
      <c r="BJ85" s="47">
        <f t="shared" si="105"/>
        <v>0</v>
      </c>
      <c r="BK85" s="47">
        <f t="shared" si="106"/>
        <v>0</v>
      </c>
      <c r="BL85" s="47">
        <f t="shared" si="107"/>
        <v>0</v>
      </c>
      <c r="BM85" s="47">
        <f t="shared" si="108"/>
        <v>0</v>
      </c>
      <c r="BN85" s="47">
        <f t="shared" si="109"/>
        <v>0</v>
      </c>
      <c r="BO85" s="47">
        <f t="shared" si="110"/>
        <v>0</v>
      </c>
      <c r="BP85" s="47">
        <f t="shared" si="111"/>
        <v>0</v>
      </c>
      <c r="BQ85" s="47">
        <f t="shared" si="112"/>
        <v>0</v>
      </c>
      <c r="BR85" s="47">
        <f t="shared" si="113"/>
        <v>0</v>
      </c>
      <c r="BS85" s="47">
        <f t="shared" si="114"/>
        <v>0</v>
      </c>
      <c r="BT85" s="47">
        <f t="shared" si="115"/>
        <v>0</v>
      </c>
      <c r="BU85" s="47">
        <f t="shared" si="116"/>
        <v>0</v>
      </c>
      <c r="BV85" s="47">
        <f t="shared" si="117"/>
        <v>0</v>
      </c>
      <c r="BW85" s="47">
        <f t="shared" si="118"/>
        <v>0</v>
      </c>
      <c r="BX85" s="47">
        <f t="shared" si="119"/>
        <v>0</v>
      </c>
      <c r="BY85" s="47">
        <f t="shared" si="120"/>
        <v>0</v>
      </c>
      <c r="BZ85" s="47">
        <f t="shared" si="121"/>
        <v>0</v>
      </c>
      <c r="CA85" s="47">
        <f t="shared" si="122"/>
        <v>0</v>
      </c>
      <c r="CB85" s="47">
        <f t="shared" si="123"/>
        <v>0</v>
      </c>
      <c r="CC85" s="47">
        <f t="shared" si="124"/>
        <v>0</v>
      </c>
      <c r="CD85" s="47">
        <f t="shared" si="125"/>
        <v>0</v>
      </c>
      <c r="CE85" s="47">
        <f t="shared" si="126"/>
        <v>0</v>
      </c>
      <c r="CF85" s="47">
        <f t="shared" si="127"/>
        <v>0</v>
      </c>
      <c r="CG85" s="47">
        <f t="shared" si="128"/>
        <v>0</v>
      </c>
      <c r="CH85" s="47">
        <f t="shared" si="129"/>
        <v>0</v>
      </c>
      <c r="CI85" s="47">
        <f t="shared" si="130"/>
        <v>0</v>
      </c>
      <c r="CJ85" s="47">
        <f t="shared" si="131"/>
        <v>0</v>
      </c>
      <c r="CK85" s="47">
        <f t="shared" si="132"/>
        <v>0</v>
      </c>
      <c r="CL85" s="47">
        <f t="shared" si="133"/>
        <v>0</v>
      </c>
      <c r="CM85" s="47">
        <f t="shared" si="134"/>
        <v>0</v>
      </c>
      <c r="CN85" s="47">
        <f t="shared" si="135"/>
        <v>0</v>
      </c>
      <c r="CO85" s="47">
        <f t="shared" si="136"/>
        <v>0</v>
      </c>
      <c r="CP85" s="47">
        <f t="shared" si="137"/>
        <v>0</v>
      </c>
      <c r="CQ85" s="47">
        <f t="shared" si="138"/>
        <v>0</v>
      </c>
      <c r="CR85" s="47">
        <f t="shared" si="139"/>
        <v>0</v>
      </c>
    </row>
    <row r="86" spans="1:96" ht="15">
      <c r="A86" s="1">
        <v>85</v>
      </c>
      <c r="B86" s="9">
        <f>IF(Data!N86&gt;0,Data!N86-Data!N$98,Data!N86)</f>
        <v>0</v>
      </c>
      <c r="C86" s="9">
        <f>IF(Data!L86&gt;0,Data!L86-Data!L$98,Data!L86)</f>
        <v>0</v>
      </c>
      <c r="D86" s="9">
        <f>IF(Data!B86&gt;0,Data!B86-Data!B$98,Data!B86)</f>
        <v>0</v>
      </c>
      <c r="E86" s="9">
        <f>IF(Data!C86&gt;0,Data!C86-Data!C$98,Data!C86)</f>
        <v>0</v>
      </c>
      <c r="F86" s="9">
        <f>IF(Data!D86&gt;0,Data!D86-Data!D$98,Data!D86)</f>
        <v>0</v>
      </c>
      <c r="G86" s="9">
        <f>IF(Data!E86&gt;0,Data!E86-Data!E$98,Data!E86)</f>
        <v>0</v>
      </c>
      <c r="H86" s="9">
        <f>IF(Data!F86&gt;0,Data!F86-Data!F$98,Data!F86)</f>
        <v>1.1044776119402986</v>
      </c>
      <c r="I86" s="9">
        <f>IF(Data!G86&gt;0,Data!G86-Data!G$98,Data!G86)</f>
        <v>0</v>
      </c>
      <c r="J86" s="9">
        <f>IF(Data!H86&gt;0,Data!H86-Data!H$98,Data!H86)</f>
        <v>0</v>
      </c>
      <c r="K86" s="9">
        <f>IF(Data!I86&gt;0,Data!I86-Data!I$98,Data!I86)</f>
        <v>0</v>
      </c>
      <c r="L86" s="9">
        <f>IF(Data!J86&gt;0,Data!J86-Data!J$98,Data!J86)</f>
        <v>0</v>
      </c>
      <c r="M86" s="9">
        <f>IF(Data!K86&gt;0,Data!K86-Data!K$98,Data!K86)</f>
        <v>0</v>
      </c>
      <c r="N86" s="9">
        <f>IF(Data!M86&gt;0,Data!M86-Data!M$98,Data!M86)</f>
        <v>-8.4337349397590522E-2</v>
      </c>
      <c r="O86" s="9">
        <f>IF(Data!O86&gt;0,Data!O86-Data!O$98,Data!O86)</f>
        <v>0</v>
      </c>
      <c r="P86" s="9">
        <f>IF(Data!P86&gt;0,Data!P86-Data!P$98,Data!P86)</f>
        <v>0</v>
      </c>
      <c r="Q86" s="9">
        <f>IF(Data!Q86&gt;0,Data!Q86-Data!Q$98,Data!Q86)</f>
        <v>0</v>
      </c>
      <c r="R86" s="9">
        <f>IF(Data!R86&gt;0,Data!R86-Data!R$98,Data!R86)</f>
        <v>0</v>
      </c>
      <c r="S86" s="9">
        <f>IF(Data!T86&gt;0,Data!T86-Data!T$98,Data!T86)</f>
        <v>0</v>
      </c>
      <c r="T86" s="9">
        <f>IF(Data!U86&gt;0,Data!U86-Data!U$98,Data!U86)</f>
        <v>0</v>
      </c>
      <c r="U86" s="9">
        <f>IF(Data!V86&gt;0,Data!V86-Data!V$98,Data!V86)</f>
        <v>0</v>
      </c>
      <c r="V86" s="9">
        <f>IF(Data!W86&gt;0,Data!W86-Data!W$98,Data!W86)</f>
        <v>0</v>
      </c>
      <c r="W86" s="9">
        <f>IF(Data!X86&gt;0,Data!X86-Data!X$98,Data!X86)</f>
        <v>0</v>
      </c>
      <c r="X86" s="9">
        <f>IF(Data!Y86&gt;0,Data!Y86-Data!Y$98,Data!Y86)</f>
        <v>0</v>
      </c>
      <c r="Y86" s="9">
        <f>IF(Data!Z86&gt;0,Data!Z86-Data!Z$98,Data!Z86)</f>
        <v>0</v>
      </c>
      <c r="Z86" s="9">
        <f>IF(Data!AA86&gt;0,Data!AA86-Data!AA$98,Data!AA86)</f>
        <v>0</v>
      </c>
      <c r="AA86" s="9">
        <f>IF(Data!AB86&gt;0,Data!AB86-Data!AB$98,Data!AB86)</f>
        <v>0</v>
      </c>
      <c r="AB86" s="9">
        <f>IF(Data!AC86&gt;0,Data!AC86-Data!AC$98,Data!AC86)</f>
        <v>0</v>
      </c>
      <c r="AC86" s="9">
        <f>IF(Data!AD86&gt;0,Data!AD86-Data!AD$98,Data!AD86)</f>
        <v>0.83333333333333304</v>
      </c>
      <c r="AD86" s="9">
        <f>IF(Data!AE86&gt;0,Data!AE86-Data!AE$98,Data!AE86)</f>
        <v>0</v>
      </c>
      <c r="AE86" s="9">
        <f>IF(Data!AF86&gt;0,Data!AF86-Data!AF$98,Data!AF86)</f>
        <v>0</v>
      </c>
      <c r="AF86" s="9">
        <f>IF(Data!AG86&gt;0,Data!AG86-Data!AG$98,Data!AG86)</f>
        <v>0.90196078431372584</v>
      </c>
      <c r="AG86" s="9">
        <f>IF(Data!AH86&gt;0,Data!AH86-Data!AH$98,Data!AH86)</f>
        <v>0</v>
      </c>
      <c r="AH86" s="9">
        <f>IF(Data!AI86&gt;0,Data!AI86-Data!AI$98,Data!AI86)</f>
        <v>0</v>
      </c>
      <c r="AI86" s="9">
        <f>IF(Data!AJ86&gt;0,Data!AJ86-Data!AJ$98,Data!AJ86)</f>
        <v>-0.14084507042253502</v>
      </c>
      <c r="AJ86" s="9">
        <f>IF(Data!AK86&gt;0,Data!AK86-Data!AK$98,Data!AK86)</f>
        <v>0</v>
      </c>
      <c r="AK86" s="9">
        <f>IF(Data!AL86&gt;0,Data!AL86-Data!AL$98,Data!AL86)</f>
        <v>0</v>
      </c>
      <c r="AL86" s="9">
        <f>IF(Data!AM86&gt;0,Data!AM86-Data!AM$98,Data!AM86)</f>
        <v>0</v>
      </c>
      <c r="AM86" s="9">
        <f>IF(Data!AN86&gt;0,Data!AN86-Data!AN$98,Data!AN86)</f>
        <v>-1.3698630136985912E-2</v>
      </c>
      <c r="AN86" s="9">
        <f>IF(Data!AO86&gt;0,Data!AO86-Data!AO$98,Data!AO86)</f>
        <v>-1.9607843137254832E-2</v>
      </c>
      <c r="AO86" s="9">
        <f>IF(Data!AP86&gt;0,Data!AP86-Data!AP$98,Data!AP86)</f>
        <v>0.92105263157894779</v>
      </c>
      <c r="AP86" s="9">
        <f>IF(Data!AR86&gt;0,Data!AR86-Data!AR$98,Data!AR86)</f>
        <v>0</v>
      </c>
      <c r="AQ86" s="9">
        <f>IF(Data!AS86&gt;0,Data!AS86-Data!AS$98,Data!AS86)</f>
        <v>0</v>
      </c>
      <c r="AR86" s="9">
        <f>IF(Data!AT86&gt;0,Data!AT86-Data!AT$98,Data!AT86)</f>
        <v>0</v>
      </c>
      <c r="AS86" s="9">
        <f>IF(Data!AV86&gt;0,Data!AV86-Data!AV$98,Data!AV86)</f>
        <v>0</v>
      </c>
      <c r="AT86" s="9">
        <f>IF(Data!AW86&gt;0,Data!AW86-Data!AW$98,Data!AW86)</f>
        <v>0</v>
      </c>
      <c r="AU86" s="9">
        <f>IF(Data!AX86&gt;0,Data!AX86-Data!AX$98,Data!AX86)</f>
        <v>0</v>
      </c>
      <c r="AV86" s="9">
        <f>IF(Data!AY86&gt;0,Data!AY86-Data!AY$98,Data!AY86)</f>
        <v>0</v>
      </c>
      <c r="AY86" s="47">
        <f t="shared" si="94"/>
        <v>0</v>
      </c>
      <c r="AZ86" s="47">
        <f t="shared" si="95"/>
        <v>0</v>
      </c>
      <c r="BA86" s="47">
        <f t="shared" si="96"/>
        <v>0</v>
      </c>
      <c r="BB86" s="47">
        <f t="shared" si="97"/>
        <v>0</v>
      </c>
      <c r="BC86" s="47">
        <f t="shared" si="98"/>
        <v>0</v>
      </c>
      <c r="BD86" s="47">
        <f t="shared" si="99"/>
        <v>0</v>
      </c>
      <c r="BE86" s="47">
        <f t="shared" si="100"/>
        <v>0</v>
      </c>
      <c r="BF86" s="47">
        <f t="shared" si="101"/>
        <v>0</v>
      </c>
      <c r="BG86" s="47">
        <f t="shared" si="102"/>
        <v>0</v>
      </c>
      <c r="BH86" s="47">
        <f t="shared" si="103"/>
        <v>0</v>
      </c>
      <c r="BI86" s="47">
        <f t="shared" si="104"/>
        <v>0</v>
      </c>
      <c r="BJ86" s="47">
        <f t="shared" si="105"/>
        <v>0</v>
      </c>
      <c r="BK86" s="47">
        <f t="shared" si="106"/>
        <v>0</v>
      </c>
      <c r="BL86" s="47">
        <f t="shared" si="107"/>
        <v>0</v>
      </c>
      <c r="BM86" s="47">
        <f t="shared" si="108"/>
        <v>0</v>
      </c>
      <c r="BN86" s="47">
        <f t="shared" si="109"/>
        <v>0</v>
      </c>
      <c r="BO86" s="47">
        <f t="shared" si="110"/>
        <v>0</v>
      </c>
      <c r="BP86" s="47">
        <f t="shared" si="111"/>
        <v>0</v>
      </c>
      <c r="BQ86" s="47">
        <f t="shared" si="112"/>
        <v>0</v>
      </c>
      <c r="BR86" s="47">
        <f t="shared" si="113"/>
        <v>0</v>
      </c>
      <c r="BS86" s="47">
        <f t="shared" si="114"/>
        <v>0</v>
      </c>
      <c r="BT86" s="47">
        <f t="shared" si="115"/>
        <v>0</v>
      </c>
      <c r="BU86" s="47">
        <f t="shared" si="116"/>
        <v>0</v>
      </c>
      <c r="BV86" s="47">
        <f t="shared" si="117"/>
        <v>0</v>
      </c>
      <c r="BW86" s="47">
        <f t="shared" si="118"/>
        <v>0</v>
      </c>
      <c r="BX86" s="47">
        <f t="shared" si="119"/>
        <v>0</v>
      </c>
      <c r="BY86" s="47">
        <f t="shared" si="120"/>
        <v>0</v>
      </c>
      <c r="BZ86" s="47">
        <f t="shared" si="121"/>
        <v>0</v>
      </c>
      <c r="CA86" s="47">
        <f t="shared" si="122"/>
        <v>0</v>
      </c>
      <c r="CB86" s="47">
        <f t="shared" si="123"/>
        <v>0</v>
      </c>
      <c r="CC86" s="47">
        <f t="shared" si="124"/>
        <v>0</v>
      </c>
      <c r="CD86" s="47">
        <f t="shared" si="125"/>
        <v>0</v>
      </c>
      <c r="CE86" s="47">
        <f t="shared" si="126"/>
        <v>0</v>
      </c>
      <c r="CF86" s="47">
        <f t="shared" si="127"/>
        <v>0</v>
      </c>
      <c r="CG86" s="47">
        <f t="shared" si="128"/>
        <v>0</v>
      </c>
      <c r="CH86" s="47">
        <f t="shared" si="129"/>
        <v>0</v>
      </c>
      <c r="CI86" s="47">
        <f t="shared" si="130"/>
        <v>0</v>
      </c>
      <c r="CJ86" s="47">
        <f t="shared" si="131"/>
        <v>0</v>
      </c>
      <c r="CK86" s="47">
        <f t="shared" si="132"/>
        <v>0</v>
      </c>
      <c r="CL86" s="47">
        <f t="shared" si="133"/>
        <v>0</v>
      </c>
      <c r="CM86" s="47">
        <f t="shared" si="134"/>
        <v>0</v>
      </c>
      <c r="CN86" s="47">
        <f t="shared" si="135"/>
        <v>0</v>
      </c>
      <c r="CO86" s="47">
        <f t="shared" si="136"/>
        <v>0</v>
      </c>
      <c r="CP86" s="47">
        <f t="shared" si="137"/>
        <v>0</v>
      </c>
      <c r="CQ86" s="47">
        <f t="shared" si="138"/>
        <v>0</v>
      </c>
      <c r="CR86" s="47">
        <f t="shared" si="139"/>
        <v>0</v>
      </c>
    </row>
    <row r="87" spans="1:96" ht="15">
      <c r="A87" s="36">
        <v>86</v>
      </c>
      <c r="B87" s="9">
        <f>IF(Data!N87&gt;0,Data!N87-Data!N$98,Data!N87)</f>
        <v>0</v>
      </c>
      <c r="C87" s="9">
        <f>IF(Data!L87&gt;0,Data!L87-Data!L$98,Data!L87)</f>
        <v>0</v>
      </c>
      <c r="D87" s="9">
        <f>IF(Data!B87&gt;0,Data!B87-Data!B$98,Data!B87)</f>
        <v>1.1186440677966103</v>
      </c>
      <c r="E87" s="9">
        <f>IF(Data!C87&gt;0,Data!C87-Data!C$98,Data!C87)</f>
        <v>0</v>
      </c>
      <c r="F87" s="9">
        <f>IF(Data!D87&gt;0,Data!D87-Data!D$98,Data!D87)</f>
        <v>0</v>
      </c>
      <c r="G87" s="9">
        <f>IF(Data!E87&gt;0,Data!E87-Data!E$98,Data!E87)</f>
        <v>0.92682926829268286</v>
      </c>
      <c r="H87" s="9">
        <f>IF(Data!F87&gt;0,Data!F87-Data!F$98,Data!F87)</f>
        <v>0.10447761194029859</v>
      </c>
      <c r="I87" s="9">
        <f>IF(Data!G87&gt;0,Data!G87-Data!G$98,Data!G87)</f>
        <v>4.1666666666666519E-2</v>
      </c>
      <c r="J87" s="9">
        <f>IF(Data!H87&gt;0,Data!H87-Data!H$98,Data!H87)</f>
        <v>0.41463414634146378</v>
      </c>
      <c r="K87" s="9">
        <f>IF(Data!I87&gt;0,Data!I87-Data!I$98,Data!I87)</f>
        <v>0.75</v>
      </c>
      <c r="L87" s="9">
        <f>IF(Data!J87&gt;0,Data!J87-Data!J$98,Data!J87)</f>
        <v>-1.0714285714285712</v>
      </c>
      <c r="M87" s="9">
        <f>IF(Data!K87&gt;0,Data!K87-Data!K$98,Data!K87)</f>
        <v>0</v>
      </c>
      <c r="N87" s="9">
        <f>IF(Data!M87&gt;0,Data!M87-Data!M$98,Data!M87)</f>
        <v>-8.4337349397590522E-2</v>
      </c>
      <c r="O87" s="9">
        <f>IF(Data!O87&gt;0,Data!O87-Data!O$98,Data!O87)</f>
        <v>0.20000000000000018</v>
      </c>
      <c r="P87" s="9">
        <f>IF(Data!P87&gt;0,Data!P87-Data!P$98,Data!P87)</f>
        <v>-0.54545454545454541</v>
      </c>
      <c r="Q87" s="9">
        <f>IF(Data!Q87&gt;0,Data!Q87-Data!Q$98,Data!Q87)</f>
        <v>-2.564102564102555E-2</v>
      </c>
      <c r="R87" s="9">
        <f>IF(Data!R87&gt;0,Data!R87-Data!R$98,Data!R87)</f>
        <v>0</v>
      </c>
      <c r="S87" s="9">
        <f>IF(Data!T87&gt;0,Data!T87-Data!T$98,Data!T87)</f>
        <v>0</v>
      </c>
      <c r="T87" s="9">
        <f>IF(Data!U87&gt;0,Data!U87-Data!U$98,Data!U87)</f>
        <v>-0.33333333333333304</v>
      </c>
      <c r="U87" s="9">
        <f>IF(Data!V87&gt;0,Data!V87-Data!V$98,Data!V87)</f>
        <v>1.3199999999999998</v>
      </c>
      <c r="V87" s="9">
        <f>IF(Data!W87&gt;0,Data!W87-Data!W$98,Data!W87)</f>
        <v>-8.0000000000000071E-2</v>
      </c>
      <c r="W87" s="9">
        <f>IF(Data!X87&gt;0,Data!X87-Data!X$98,Data!X87)</f>
        <v>1.3333333333333335</v>
      </c>
      <c r="X87" s="9">
        <f>IF(Data!Y87&gt;0,Data!Y87-Data!Y$98,Data!Y87)</f>
        <v>0</v>
      </c>
      <c r="Y87" s="9">
        <f>IF(Data!Z87&gt;0,Data!Z87-Data!Z$98,Data!Z87)</f>
        <v>1.1304347826086958</v>
      </c>
      <c r="Z87" s="9">
        <f>IF(Data!AA87&gt;0,Data!AA87-Data!AA$98,Data!AA87)</f>
        <v>0.22222222222222232</v>
      </c>
      <c r="AA87" s="9">
        <f>IF(Data!AB87&gt;0,Data!AB87-Data!AB$98,Data!AB87)</f>
        <v>1.25</v>
      </c>
      <c r="AB87" s="9">
        <f>IF(Data!AC87&gt;0,Data!AC87-Data!AC$98,Data!AC87)</f>
        <v>0.29411764705882337</v>
      </c>
      <c r="AC87" s="9">
        <f>IF(Data!AD87&gt;0,Data!AD87-Data!AD$98,Data!AD87)</f>
        <v>0</v>
      </c>
      <c r="AD87" s="9">
        <f>IF(Data!AE87&gt;0,Data!AE87-Data!AE$98,Data!AE87)</f>
        <v>1.074074074074074</v>
      </c>
      <c r="AE87" s="9">
        <f>IF(Data!AF87&gt;0,Data!AF87-Data!AF$98,Data!AF87)</f>
        <v>-1.6666666666666607E-2</v>
      </c>
      <c r="AF87" s="9">
        <f>IF(Data!AG87&gt;0,Data!AG87-Data!AG$98,Data!AG87)</f>
        <v>0.90196078431372584</v>
      </c>
      <c r="AG87" s="9">
        <f>IF(Data!AH87&gt;0,Data!AH87-Data!AH$98,Data!AH87)</f>
        <v>-0.25</v>
      </c>
      <c r="AH87" s="9">
        <f>IF(Data!AI87&gt;0,Data!AI87-Data!AI$98,Data!AI87)</f>
        <v>0</v>
      </c>
      <c r="AI87" s="9">
        <f>IF(Data!AJ87&gt;0,Data!AJ87-Data!AJ$98,Data!AJ87)</f>
        <v>0.85915492957746498</v>
      </c>
      <c r="AJ87" s="9">
        <f>IF(Data!AK87&gt;0,Data!AK87-Data!AK$98,Data!AK87)</f>
        <v>0</v>
      </c>
      <c r="AK87" s="9">
        <f>IF(Data!AL87&gt;0,Data!AL87-Data!AL$98,Data!AL87)</f>
        <v>1.35</v>
      </c>
      <c r="AL87" s="9">
        <f>IF(Data!AM87&gt;0,Data!AM87-Data!AM$98,Data!AM87)</f>
        <v>0</v>
      </c>
      <c r="AM87" s="9">
        <f>IF(Data!AN87&gt;0,Data!AN87-Data!AN$98,Data!AN87)</f>
        <v>0.98630136986301409</v>
      </c>
      <c r="AN87" s="9">
        <f>IF(Data!AO87&gt;0,Data!AO87-Data!AO$98,Data!AO87)</f>
        <v>-1.9607843137254832E-2</v>
      </c>
      <c r="AO87" s="9">
        <f>IF(Data!AP87&gt;0,Data!AP87-Data!AP$98,Data!AP87)</f>
        <v>-7.8947368421052211E-2</v>
      </c>
      <c r="AP87" s="9">
        <f>IF(Data!AR87&gt;0,Data!AR87-Data!AR$98,Data!AR87)</f>
        <v>0</v>
      </c>
      <c r="AQ87" s="9">
        <f>IF(Data!AS87&gt;0,Data!AS87-Data!AS$98,Data!AS87)</f>
        <v>6.1224489795918213E-2</v>
      </c>
      <c r="AR87" s="9">
        <f>IF(Data!AT87&gt;0,Data!AT87-Data!AT$98,Data!AT87)</f>
        <v>0</v>
      </c>
      <c r="AS87" s="9">
        <f>IF(Data!AV87&gt;0,Data!AV87-Data!AV$98,Data!AV87)</f>
        <v>-1.1111111111111107</v>
      </c>
      <c r="AT87" s="9">
        <f>IF(Data!AW87&gt;0,Data!AW87-Data!AW$98,Data!AW87)</f>
        <v>0</v>
      </c>
      <c r="AU87" s="9">
        <f>IF(Data!AX87&gt;0,Data!AX87-Data!AX$98,Data!AX87)</f>
        <v>-0.23076923076923084</v>
      </c>
      <c r="AV87" s="9">
        <f>IF(Data!AY87&gt;0,Data!AY87-Data!AY$98,Data!AY87)</f>
        <v>-8.3333333333333037E-2</v>
      </c>
      <c r="AY87" s="47">
        <f t="shared" si="94"/>
        <v>0</v>
      </c>
      <c r="AZ87" s="47">
        <f t="shared" si="95"/>
        <v>0</v>
      </c>
      <c r="BA87" s="47">
        <f t="shared" si="96"/>
        <v>0</v>
      </c>
      <c r="BB87" s="47">
        <f t="shared" si="97"/>
        <v>0</v>
      </c>
      <c r="BC87" s="47">
        <f t="shared" si="98"/>
        <v>0</v>
      </c>
      <c r="BD87" s="47">
        <f t="shared" si="99"/>
        <v>0</v>
      </c>
      <c r="BE87" s="47">
        <f t="shared" si="100"/>
        <v>0</v>
      </c>
      <c r="BF87" s="47">
        <f t="shared" si="101"/>
        <v>0</v>
      </c>
      <c r="BG87" s="47">
        <f t="shared" si="102"/>
        <v>0</v>
      </c>
      <c r="BH87" s="47">
        <f t="shared" si="103"/>
        <v>0</v>
      </c>
      <c r="BI87" s="47">
        <f t="shared" si="104"/>
        <v>0</v>
      </c>
      <c r="BJ87" s="47">
        <f t="shared" si="105"/>
        <v>0</v>
      </c>
      <c r="BK87" s="47">
        <f t="shared" si="106"/>
        <v>0</v>
      </c>
      <c r="BL87" s="47">
        <f t="shared" si="107"/>
        <v>0</v>
      </c>
      <c r="BM87" s="47">
        <f t="shared" si="108"/>
        <v>0</v>
      </c>
      <c r="BN87" s="47">
        <f t="shared" si="109"/>
        <v>0</v>
      </c>
      <c r="BO87" s="47">
        <f t="shared" si="110"/>
        <v>0</v>
      </c>
      <c r="BP87" s="47">
        <f t="shared" si="111"/>
        <v>0</v>
      </c>
      <c r="BQ87" s="47">
        <f t="shared" si="112"/>
        <v>0</v>
      </c>
      <c r="BR87" s="47">
        <f t="shared" si="113"/>
        <v>0</v>
      </c>
      <c r="BS87" s="47">
        <f t="shared" si="114"/>
        <v>0</v>
      </c>
      <c r="BT87" s="47">
        <f t="shared" si="115"/>
        <v>0</v>
      </c>
      <c r="BU87" s="47">
        <f t="shared" si="116"/>
        <v>0</v>
      </c>
      <c r="BV87" s="47">
        <f t="shared" si="117"/>
        <v>0</v>
      </c>
      <c r="BW87" s="47">
        <f t="shared" si="118"/>
        <v>0</v>
      </c>
      <c r="BX87" s="47">
        <f t="shared" si="119"/>
        <v>0</v>
      </c>
      <c r="BY87" s="47">
        <f t="shared" si="120"/>
        <v>0</v>
      </c>
      <c r="BZ87" s="47">
        <f t="shared" si="121"/>
        <v>0</v>
      </c>
      <c r="CA87" s="47">
        <f t="shared" si="122"/>
        <v>0</v>
      </c>
      <c r="CB87" s="47">
        <f t="shared" si="123"/>
        <v>0</v>
      </c>
      <c r="CC87" s="47">
        <f t="shared" si="124"/>
        <v>0</v>
      </c>
      <c r="CD87" s="47">
        <f t="shared" si="125"/>
        <v>0</v>
      </c>
      <c r="CE87" s="47">
        <f t="shared" si="126"/>
        <v>0</v>
      </c>
      <c r="CF87" s="47">
        <f t="shared" si="127"/>
        <v>0</v>
      </c>
      <c r="CG87" s="47">
        <f t="shared" si="128"/>
        <v>0</v>
      </c>
      <c r="CH87" s="47">
        <f t="shared" si="129"/>
        <v>0</v>
      </c>
      <c r="CI87" s="47">
        <f t="shared" si="130"/>
        <v>0</v>
      </c>
      <c r="CJ87" s="47">
        <f t="shared" si="131"/>
        <v>0</v>
      </c>
      <c r="CK87" s="47">
        <f t="shared" si="132"/>
        <v>0</v>
      </c>
      <c r="CL87" s="47">
        <f t="shared" si="133"/>
        <v>0</v>
      </c>
      <c r="CM87" s="47">
        <f t="shared" si="134"/>
        <v>0</v>
      </c>
      <c r="CN87" s="47">
        <f t="shared" si="135"/>
        <v>0</v>
      </c>
      <c r="CO87" s="47">
        <f t="shared" si="136"/>
        <v>0</v>
      </c>
      <c r="CP87" s="47">
        <f t="shared" si="137"/>
        <v>0</v>
      </c>
      <c r="CQ87" s="47">
        <f t="shared" si="138"/>
        <v>0</v>
      </c>
      <c r="CR87" s="47">
        <f t="shared" si="139"/>
        <v>0</v>
      </c>
    </row>
    <row r="88" spans="1:96" ht="15">
      <c r="A88" s="1">
        <v>87</v>
      </c>
      <c r="B88" s="9">
        <f>IF(Data!N88&gt;0,Data!N88-Data!N$98,Data!N88)</f>
        <v>0</v>
      </c>
      <c r="C88" s="9">
        <f>IF(Data!L88&gt;0,Data!L88-Data!L$98,Data!L88)</f>
        <v>0</v>
      </c>
      <c r="D88" s="9">
        <f>IF(Data!B88&gt;0,Data!B88-Data!B$98,Data!B88)</f>
        <v>0</v>
      </c>
      <c r="E88" s="9">
        <f>IF(Data!C88&gt;0,Data!C88-Data!C$98,Data!C88)</f>
        <v>0</v>
      </c>
      <c r="F88" s="9">
        <f>IF(Data!D88&gt;0,Data!D88-Data!D$98,Data!D88)</f>
        <v>0.875</v>
      </c>
      <c r="G88" s="9">
        <f>IF(Data!E88&gt;0,Data!E88-Data!E$98,Data!E88)</f>
        <v>-1.0731707317073171</v>
      </c>
      <c r="H88" s="9">
        <f>IF(Data!F88&gt;0,Data!F88-Data!F$98,Data!F88)</f>
        <v>1.1044776119402986</v>
      </c>
      <c r="I88" s="9">
        <f>IF(Data!G88&gt;0,Data!G88-Data!G$98,Data!G88)</f>
        <v>1.0416666666666665</v>
      </c>
      <c r="J88" s="9">
        <f>IF(Data!H88&gt;0,Data!H88-Data!H$98,Data!H88)</f>
        <v>0.41463414634146378</v>
      </c>
      <c r="K88" s="9">
        <f>IF(Data!I88&gt;0,Data!I88-Data!I$98,Data!I88)</f>
        <v>0.75</v>
      </c>
      <c r="L88" s="9">
        <f>IF(Data!J88&gt;0,Data!J88-Data!J$98,Data!J88)</f>
        <v>0</v>
      </c>
      <c r="M88" s="9">
        <f>IF(Data!K88&gt;0,Data!K88-Data!K$98,Data!K88)</f>
        <v>0</v>
      </c>
      <c r="N88" s="9">
        <f>IF(Data!M88&gt;0,Data!M88-Data!M$98,Data!M88)</f>
        <v>-8.4337349397590522E-2</v>
      </c>
      <c r="O88" s="9">
        <f>IF(Data!O88&gt;0,Data!O88-Data!O$98,Data!O88)</f>
        <v>0</v>
      </c>
      <c r="P88" s="9">
        <f>IF(Data!P88&gt;0,Data!P88-Data!P$98,Data!P88)</f>
        <v>0</v>
      </c>
      <c r="Q88" s="9">
        <f>IF(Data!Q88&gt;0,Data!Q88-Data!Q$98,Data!Q88)</f>
        <v>-1.0256410256410255</v>
      </c>
      <c r="R88" s="9">
        <f>IF(Data!R88&gt;0,Data!R88-Data!R$98,Data!R88)</f>
        <v>0</v>
      </c>
      <c r="S88" s="9">
        <f>IF(Data!T88&gt;0,Data!T88-Data!T$98,Data!T88)</f>
        <v>0</v>
      </c>
      <c r="T88" s="9">
        <f>IF(Data!U88&gt;0,Data!U88-Data!U$98,Data!U88)</f>
        <v>0.66666666666666696</v>
      </c>
      <c r="U88" s="9">
        <f>IF(Data!V88&gt;0,Data!V88-Data!V$98,Data!V88)</f>
        <v>0.31999999999999984</v>
      </c>
      <c r="V88" s="9">
        <f>IF(Data!W88&gt;0,Data!W88-Data!W$98,Data!W88)</f>
        <v>-8.0000000000000071E-2</v>
      </c>
      <c r="W88" s="9">
        <f>IF(Data!X88&gt;0,Data!X88-Data!X$98,Data!X88)</f>
        <v>0</v>
      </c>
      <c r="X88" s="9">
        <f>IF(Data!Y88&gt;0,Data!Y88-Data!Y$98,Data!Y88)</f>
        <v>0</v>
      </c>
      <c r="Y88" s="9">
        <f>IF(Data!Z88&gt;0,Data!Z88-Data!Z$98,Data!Z88)</f>
        <v>0</v>
      </c>
      <c r="Z88" s="9">
        <f>IF(Data!AA88&gt;0,Data!AA88-Data!AA$98,Data!AA88)</f>
        <v>0</v>
      </c>
      <c r="AA88" s="9">
        <f>IF(Data!AB88&gt;0,Data!AB88-Data!AB$98,Data!AB88)</f>
        <v>0</v>
      </c>
      <c r="AB88" s="9">
        <f>IF(Data!AC88&gt;0,Data!AC88-Data!AC$98,Data!AC88)</f>
        <v>-0.70588235294117663</v>
      </c>
      <c r="AC88" s="9">
        <f>IF(Data!AD88&gt;0,Data!AD88-Data!AD$98,Data!AD88)</f>
        <v>-2.166666666666667</v>
      </c>
      <c r="AD88" s="9">
        <f>IF(Data!AE88&gt;0,Data!AE88-Data!AE$98,Data!AE88)</f>
        <v>-0.92592592592592604</v>
      </c>
      <c r="AE88" s="9">
        <f>IF(Data!AF88&gt;0,Data!AF88-Data!AF$98,Data!AF88)</f>
        <v>0.98333333333333339</v>
      </c>
      <c r="AF88" s="9">
        <f>IF(Data!AG88&gt;0,Data!AG88-Data!AG$98,Data!AG88)</f>
        <v>0</v>
      </c>
      <c r="AG88" s="9">
        <f>IF(Data!AH88&gt;0,Data!AH88-Data!AH$98,Data!AH88)</f>
        <v>0</v>
      </c>
      <c r="AH88" s="9">
        <f>IF(Data!AI88&gt;0,Data!AI88-Data!AI$98,Data!AI88)</f>
        <v>0</v>
      </c>
      <c r="AI88" s="9">
        <f>IF(Data!AJ88&gt;0,Data!AJ88-Data!AJ$98,Data!AJ88)</f>
        <v>0.85915492957746498</v>
      </c>
      <c r="AJ88" s="9">
        <f>IF(Data!AK88&gt;0,Data!AK88-Data!AK$98,Data!AK88)</f>
        <v>0</v>
      </c>
      <c r="AK88" s="9">
        <f>IF(Data!AL88&gt;0,Data!AL88-Data!AL$98,Data!AL88)</f>
        <v>0</v>
      </c>
      <c r="AL88" s="9">
        <f>IF(Data!AM88&gt;0,Data!AM88-Data!AM$98,Data!AM88)</f>
        <v>0</v>
      </c>
      <c r="AM88" s="9">
        <f>IF(Data!AN88&gt;0,Data!AN88-Data!AN$98,Data!AN88)</f>
        <v>0</v>
      </c>
      <c r="AN88" s="9">
        <f>IF(Data!AO88&gt;0,Data!AO88-Data!AO$98,Data!AO88)</f>
        <v>0</v>
      </c>
      <c r="AO88" s="9">
        <f>IF(Data!AP88&gt;0,Data!AP88-Data!AP$98,Data!AP88)</f>
        <v>-7.8947368421052211E-2</v>
      </c>
      <c r="AP88" s="9">
        <f>IF(Data!AR88&gt;0,Data!AR88-Data!AR$98,Data!AR88)</f>
        <v>0</v>
      </c>
      <c r="AQ88" s="9">
        <f>IF(Data!AS88&gt;0,Data!AS88-Data!AS$98,Data!AS88)</f>
        <v>0</v>
      </c>
      <c r="AR88" s="9">
        <f>IF(Data!AT88&gt;0,Data!AT88-Data!AT$98,Data!AT88)</f>
        <v>0</v>
      </c>
      <c r="AS88" s="9">
        <f>IF(Data!AV88&gt;0,Data!AV88-Data!AV$98,Data!AV88)</f>
        <v>0</v>
      </c>
      <c r="AT88" s="9">
        <f>IF(Data!AW88&gt;0,Data!AW88-Data!AW$98,Data!AW88)</f>
        <v>0</v>
      </c>
      <c r="AU88" s="9">
        <f>IF(Data!AX88&gt;0,Data!AX88-Data!AX$98,Data!AX88)</f>
        <v>0.76923076923076916</v>
      </c>
      <c r="AV88" s="9">
        <f>IF(Data!AY88&gt;0,Data!AY88-Data!AY$98,Data!AY88)</f>
        <v>0.91666666666666696</v>
      </c>
      <c r="AY88" s="47">
        <f t="shared" si="94"/>
        <v>0</v>
      </c>
      <c r="AZ88" s="47">
        <f t="shared" si="95"/>
        <v>0</v>
      </c>
      <c r="BA88" s="47">
        <f t="shared" si="96"/>
        <v>0</v>
      </c>
      <c r="BB88" s="47">
        <f t="shared" si="97"/>
        <v>0</v>
      </c>
      <c r="BC88" s="47">
        <f t="shared" si="98"/>
        <v>0</v>
      </c>
      <c r="BD88" s="47">
        <f t="shared" si="99"/>
        <v>0</v>
      </c>
      <c r="BE88" s="47">
        <f t="shared" si="100"/>
        <v>0</v>
      </c>
      <c r="BF88" s="47">
        <f t="shared" si="101"/>
        <v>0</v>
      </c>
      <c r="BG88" s="47">
        <f t="shared" si="102"/>
        <v>0</v>
      </c>
      <c r="BH88" s="47">
        <f t="shared" si="103"/>
        <v>0</v>
      </c>
      <c r="BI88" s="47">
        <f t="shared" si="104"/>
        <v>0</v>
      </c>
      <c r="BJ88" s="47">
        <f t="shared" si="105"/>
        <v>0</v>
      </c>
      <c r="BK88" s="47">
        <f t="shared" si="106"/>
        <v>0</v>
      </c>
      <c r="BL88" s="47">
        <f t="shared" si="107"/>
        <v>0</v>
      </c>
      <c r="BM88" s="47">
        <f t="shared" si="108"/>
        <v>0</v>
      </c>
      <c r="BN88" s="47">
        <f t="shared" si="109"/>
        <v>0</v>
      </c>
      <c r="BO88" s="47">
        <f t="shared" si="110"/>
        <v>0</v>
      </c>
      <c r="BP88" s="47">
        <f t="shared" si="111"/>
        <v>0</v>
      </c>
      <c r="BQ88" s="47">
        <f t="shared" si="112"/>
        <v>0</v>
      </c>
      <c r="BR88" s="47">
        <f t="shared" si="113"/>
        <v>0</v>
      </c>
      <c r="BS88" s="47">
        <f t="shared" si="114"/>
        <v>0</v>
      </c>
      <c r="BT88" s="47">
        <f t="shared" si="115"/>
        <v>0</v>
      </c>
      <c r="BU88" s="47">
        <f t="shared" si="116"/>
        <v>0</v>
      </c>
      <c r="BV88" s="47">
        <f t="shared" si="117"/>
        <v>0</v>
      </c>
      <c r="BW88" s="47">
        <f t="shared" si="118"/>
        <v>0</v>
      </c>
      <c r="BX88" s="47">
        <f t="shared" si="119"/>
        <v>0</v>
      </c>
      <c r="BY88" s="47">
        <f t="shared" si="120"/>
        <v>0</v>
      </c>
      <c r="BZ88" s="47">
        <f t="shared" si="121"/>
        <v>0</v>
      </c>
      <c r="CA88" s="47">
        <f t="shared" si="122"/>
        <v>0</v>
      </c>
      <c r="CB88" s="47">
        <f t="shared" si="123"/>
        <v>0</v>
      </c>
      <c r="CC88" s="47">
        <f t="shared" si="124"/>
        <v>0</v>
      </c>
      <c r="CD88" s="47">
        <f t="shared" si="125"/>
        <v>0</v>
      </c>
      <c r="CE88" s="47">
        <f t="shared" si="126"/>
        <v>0</v>
      </c>
      <c r="CF88" s="47">
        <f t="shared" si="127"/>
        <v>0</v>
      </c>
      <c r="CG88" s="47">
        <f t="shared" si="128"/>
        <v>0</v>
      </c>
      <c r="CH88" s="47">
        <f t="shared" si="129"/>
        <v>0</v>
      </c>
      <c r="CI88" s="47">
        <f t="shared" si="130"/>
        <v>0</v>
      </c>
      <c r="CJ88" s="47">
        <f t="shared" si="131"/>
        <v>0</v>
      </c>
      <c r="CK88" s="47">
        <f t="shared" si="132"/>
        <v>0</v>
      </c>
      <c r="CL88" s="47">
        <f t="shared" si="133"/>
        <v>0</v>
      </c>
      <c r="CM88" s="47">
        <f t="shared" si="134"/>
        <v>0</v>
      </c>
      <c r="CN88" s="47">
        <f t="shared" si="135"/>
        <v>0</v>
      </c>
      <c r="CO88" s="47">
        <f t="shared" si="136"/>
        <v>0</v>
      </c>
      <c r="CP88" s="47">
        <f t="shared" si="137"/>
        <v>0</v>
      </c>
      <c r="CQ88" s="47">
        <f t="shared" si="138"/>
        <v>0</v>
      </c>
      <c r="CR88" s="47">
        <f t="shared" si="139"/>
        <v>0</v>
      </c>
    </row>
    <row r="89" spans="1:96" ht="15">
      <c r="A89" s="1">
        <v>88</v>
      </c>
      <c r="B89" s="9">
        <f>IF(Data!N89&gt;0,Data!N89-Data!N$98,Data!N89)</f>
        <v>0</v>
      </c>
      <c r="C89" s="9">
        <f>IF(Data!L89&gt;0,Data!L89-Data!L$98,Data!L89)</f>
        <v>0</v>
      </c>
      <c r="D89" s="9">
        <f>IF(Data!B89&gt;0,Data!B89-Data!B$98,Data!B89)</f>
        <v>0.1186440677966103</v>
      </c>
      <c r="E89" s="9">
        <f>IF(Data!C89&gt;0,Data!C89-Data!C$98,Data!C89)</f>
        <v>0</v>
      </c>
      <c r="F89" s="9">
        <f>IF(Data!D89&gt;0,Data!D89-Data!D$98,Data!D89)</f>
        <v>0</v>
      </c>
      <c r="G89" s="9">
        <f>IF(Data!E89&gt;0,Data!E89-Data!E$98,Data!E89)</f>
        <v>0</v>
      </c>
      <c r="H89" s="9">
        <f>IF(Data!F89&gt;0,Data!F89-Data!F$98,Data!F89)</f>
        <v>-0.89552238805970141</v>
      </c>
      <c r="I89" s="9">
        <f>IF(Data!G89&gt;0,Data!G89-Data!G$98,Data!G89)</f>
        <v>0</v>
      </c>
      <c r="J89" s="9">
        <f>IF(Data!H89&gt;0,Data!H89-Data!H$98,Data!H89)</f>
        <v>0.41463414634146378</v>
      </c>
      <c r="K89" s="9">
        <f>IF(Data!I89&gt;0,Data!I89-Data!I$98,Data!I89)</f>
        <v>0</v>
      </c>
      <c r="L89" s="9">
        <f>IF(Data!J89&gt;0,Data!J89-Data!J$98,Data!J89)</f>
        <v>0</v>
      </c>
      <c r="M89" s="9">
        <f>IF(Data!K89&gt;0,Data!K89-Data!K$98,Data!K89)</f>
        <v>0</v>
      </c>
      <c r="N89" s="9">
        <f>IF(Data!M89&gt;0,Data!M89-Data!M$98,Data!M89)</f>
        <v>-1.0843373493975905</v>
      </c>
      <c r="O89" s="9">
        <f>IF(Data!O89&gt;0,Data!O89-Data!O$98,Data!O89)</f>
        <v>0</v>
      </c>
      <c r="P89" s="9">
        <f>IF(Data!P89&gt;0,Data!P89-Data!P$98,Data!P89)</f>
        <v>0</v>
      </c>
      <c r="Q89" s="9">
        <f>IF(Data!Q89&gt;0,Data!Q89-Data!Q$98,Data!Q89)</f>
        <v>0</v>
      </c>
      <c r="R89" s="9">
        <f>IF(Data!R89&gt;0,Data!R89-Data!R$98,Data!R89)</f>
        <v>0</v>
      </c>
      <c r="S89" s="9">
        <f>IF(Data!T89&gt;0,Data!T89-Data!T$98,Data!T89)</f>
        <v>0</v>
      </c>
      <c r="T89" s="9">
        <f>IF(Data!U89&gt;0,Data!U89-Data!U$98,Data!U89)</f>
        <v>0.66666666666666696</v>
      </c>
      <c r="U89" s="9">
        <f>IF(Data!V89&gt;0,Data!V89-Data!V$98,Data!V89)</f>
        <v>-0.68000000000000016</v>
      </c>
      <c r="V89" s="9">
        <f>IF(Data!W89&gt;0,Data!W89-Data!W$98,Data!W89)</f>
        <v>0</v>
      </c>
      <c r="W89" s="9">
        <f>IF(Data!X89&gt;0,Data!X89-Data!X$98,Data!X89)</f>
        <v>0</v>
      </c>
      <c r="X89" s="9">
        <f>IF(Data!Y89&gt;0,Data!Y89-Data!Y$98,Data!Y89)</f>
        <v>0</v>
      </c>
      <c r="Y89" s="9">
        <f>IF(Data!Z89&gt;0,Data!Z89-Data!Z$98,Data!Z89)</f>
        <v>0</v>
      </c>
      <c r="Z89" s="9">
        <f>IF(Data!AA89&gt;0,Data!AA89-Data!AA$98,Data!AA89)</f>
        <v>0</v>
      </c>
      <c r="AA89" s="9">
        <f>IF(Data!AB89&gt;0,Data!AB89-Data!AB$98,Data!AB89)</f>
        <v>0</v>
      </c>
      <c r="AB89" s="9">
        <f>IF(Data!AC89&gt;0,Data!AC89-Data!AC$98,Data!AC89)</f>
        <v>0</v>
      </c>
      <c r="AC89" s="9">
        <f>IF(Data!AD89&gt;0,Data!AD89-Data!AD$98,Data!AD89)</f>
        <v>0</v>
      </c>
      <c r="AD89" s="9">
        <f>IF(Data!AE89&gt;0,Data!AE89-Data!AE$98,Data!AE89)</f>
        <v>0</v>
      </c>
      <c r="AE89" s="9">
        <f>IF(Data!AF89&gt;0,Data!AF89-Data!AF$98,Data!AF89)</f>
        <v>0</v>
      </c>
      <c r="AF89" s="9">
        <f>IF(Data!AG89&gt;0,Data!AG89-Data!AG$98,Data!AG89)</f>
        <v>0</v>
      </c>
      <c r="AG89" s="9">
        <f>IF(Data!AH89&gt;0,Data!AH89-Data!AH$98,Data!AH89)</f>
        <v>0</v>
      </c>
      <c r="AH89" s="9">
        <f>IF(Data!AI89&gt;0,Data!AI89-Data!AI$98,Data!AI89)</f>
        <v>0</v>
      </c>
      <c r="AI89" s="9">
        <f>IF(Data!AJ89&gt;0,Data!AJ89-Data!AJ$98,Data!AJ89)</f>
        <v>0.85915492957746498</v>
      </c>
      <c r="AJ89" s="9">
        <f>IF(Data!AK89&gt;0,Data!AK89-Data!AK$98,Data!AK89)</f>
        <v>0</v>
      </c>
      <c r="AK89" s="9">
        <f>IF(Data!AL89&gt;0,Data!AL89-Data!AL$98,Data!AL89)</f>
        <v>0</v>
      </c>
      <c r="AL89" s="9">
        <f>IF(Data!AM89&gt;0,Data!AM89-Data!AM$98,Data!AM89)</f>
        <v>0</v>
      </c>
      <c r="AM89" s="9">
        <f>IF(Data!AN89&gt;0,Data!AN89-Data!AN$98,Data!AN89)</f>
        <v>-1.3698630136985912E-2</v>
      </c>
      <c r="AN89" s="9">
        <f>IF(Data!AO89&gt;0,Data!AO89-Data!AO$98,Data!AO89)</f>
        <v>-1.9607843137254832E-2</v>
      </c>
      <c r="AO89" s="9">
        <f>IF(Data!AP89&gt;0,Data!AP89-Data!AP$98,Data!AP89)</f>
        <v>0</v>
      </c>
      <c r="AP89" s="9">
        <f>IF(Data!AR89&gt;0,Data!AR89-Data!AR$98,Data!AR89)</f>
        <v>0</v>
      </c>
      <c r="AQ89" s="9">
        <f>IF(Data!AS89&gt;0,Data!AS89-Data!AS$98,Data!AS89)</f>
        <v>0</v>
      </c>
      <c r="AR89" s="9">
        <f>IF(Data!AT89&gt;0,Data!AT89-Data!AT$98,Data!AT89)</f>
        <v>0</v>
      </c>
      <c r="AS89" s="9">
        <f>IF(Data!AV89&gt;0,Data!AV89-Data!AV$98,Data!AV89)</f>
        <v>0</v>
      </c>
      <c r="AT89" s="9">
        <f>IF(Data!AW89&gt;0,Data!AW89-Data!AW$98,Data!AW89)</f>
        <v>0</v>
      </c>
      <c r="AU89" s="9">
        <f>IF(Data!AX89&gt;0,Data!AX89-Data!AX$98,Data!AX89)</f>
        <v>0.76923076923076916</v>
      </c>
      <c r="AV89" s="9">
        <f>IF(Data!AY89&gt;0,Data!AY89-Data!AY$98,Data!AY89)</f>
        <v>0</v>
      </c>
      <c r="AY89" s="47">
        <f t="shared" si="94"/>
        <v>0</v>
      </c>
      <c r="AZ89" s="47">
        <f t="shared" si="95"/>
        <v>0</v>
      </c>
      <c r="BA89" s="47">
        <f t="shared" si="96"/>
        <v>0</v>
      </c>
      <c r="BB89" s="47">
        <f t="shared" si="97"/>
        <v>0</v>
      </c>
      <c r="BC89" s="47">
        <f t="shared" si="98"/>
        <v>0</v>
      </c>
      <c r="BD89" s="47">
        <f t="shared" si="99"/>
        <v>0</v>
      </c>
      <c r="BE89" s="47">
        <f t="shared" si="100"/>
        <v>0</v>
      </c>
      <c r="BF89" s="47">
        <f t="shared" si="101"/>
        <v>0</v>
      </c>
      <c r="BG89" s="47">
        <f t="shared" si="102"/>
        <v>0</v>
      </c>
      <c r="BH89" s="47">
        <f t="shared" si="103"/>
        <v>0</v>
      </c>
      <c r="BI89" s="47">
        <f t="shared" si="104"/>
        <v>0</v>
      </c>
      <c r="BJ89" s="47">
        <f t="shared" si="105"/>
        <v>0</v>
      </c>
      <c r="BK89" s="47">
        <f t="shared" si="106"/>
        <v>0</v>
      </c>
      <c r="BL89" s="47">
        <f t="shared" si="107"/>
        <v>0</v>
      </c>
      <c r="BM89" s="47">
        <f t="shared" si="108"/>
        <v>0</v>
      </c>
      <c r="BN89" s="47">
        <f t="shared" si="109"/>
        <v>0</v>
      </c>
      <c r="BO89" s="47">
        <f t="shared" si="110"/>
        <v>0</v>
      </c>
      <c r="BP89" s="47">
        <f t="shared" si="111"/>
        <v>0</v>
      </c>
      <c r="BQ89" s="47">
        <f t="shared" si="112"/>
        <v>0</v>
      </c>
      <c r="BR89" s="47">
        <f t="shared" si="113"/>
        <v>0</v>
      </c>
      <c r="BS89" s="47">
        <f t="shared" si="114"/>
        <v>0</v>
      </c>
      <c r="BT89" s="47">
        <f t="shared" si="115"/>
        <v>0</v>
      </c>
      <c r="BU89" s="47">
        <f t="shared" si="116"/>
        <v>0</v>
      </c>
      <c r="BV89" s="47">
        <f t="shared" si="117"/>
        <v>0</v>
      </c>
      <c r="BW89" s="47">
        <f t="shared" si="118"/>
        <v>0</v>
      </c>
      <c r="BX89" s="47">
        <f t="shared" si="119"/>
        <v>0</v>
      </c>
      <c r="BY89" s="47">
        <f t="shared" si="120"/>
        <v>0</v>
      </c>
      <c r="BZ89" s="47">
        <f t="shared" si="121"/>
        <v>0</v>
      </c>
      <c r="CA89" s="47">
        <f t="shared" si="122"/>
        <v>0</v>
      </c>
      <c r="CB89" s="47">
        <f t="shared" si="123"/>
        <v>0</v>
      </c>
      <c r="CC89" s="47">
        <f t="shared" si="124"/>
        <v>0</v>
      </c>
      <c r="CD89" s="47">
        <f t="shared" si="125"/>
        <v>0</v>
      </c>
      <c r="CE89" s="47">
        <f t="shared" si="126"/>
        <v>0</v>
      </c>
      <c r="CF89" s="47">
        <f t="shared" si="127"/>
        <v>0</v>
      </c>
      <c r="CG89" s="47">
        <f t="shared" si="128"/>
        <v>0</v>
      </c>
      <c r="CH89" s="47">
        <f t="shared" si="129"/>
        <v>0</v>
      </c>
      <c r="CI89" s="47">
        <f t="shared" si="130"/>
        <v>0</v>
      </c>
      <c r="CJ89" s="47">
        <f t="shared" si="131"/>
        <v>0</v>
      </c>
      <c r="CK89" s="47">
        <f t="shared" si="132"/>
        <v>0</v>
      </c>
      <c r="CL89" s="47">
        <f t="shared" si="133"/>
        <v>0</v>
      </c>
      <c r="CM89" s="47">
        <f t="shared" si="134"/>
        <v>0</v>
      </c>
      <c r="CN89" s="47">
        <f t="shared" si="135"/>
        <v>0</v>
      </c>
      <c r="CO89" s="47">
        <f t="shared" si="136"/>
        <v>0</v>
      </c>
      <c r="CP89" s="47">
        <f t="shared" si="137"/>
        <v>0</v>
      </c>
      <c r="CQ89" s="47">
        <f t="shared" si="138"/>
        <v>0</v>
      </c>
      <c r="CR89" s="47">
        <f t="shared" si="139"/>
        <v>0</v>
      </c>
    </row>
    <row r="90" spans="1:96" ht="15">
      <c r="A90" s="1">
        <v>89</v>
      </c>
      <c r="B90" s="9">
        <f>IF(Data!N90&gt;0,Data!N90-Data!N$98,Data!N90)</f>
        <v>-0.3043478260869561</v>
      </c>
      <c r="C90" s="9">
        <f>IF(Data!L90&gt;0,Data!L90-Data!L$98,Data!L90)</f>
        <v>-0.81818181818181834</v>
      </c>
      <c r="D90" s="9">
        <f>IF(Data!B90&gt;0,Data!B90-Data!B$98,Data!B90)</f>
        <v>0.1186440677966103</v>
      </c>
      <c r="E90" s="9">
        <f>IF(Data!C90&gt;0,Data!C90-Data!C$98,Data!C90)</f>
        <v>0</v>
      </c>
      <c r="F90" s="9">
        <f>IF(Data!D90&gt;0,Data!D90-Data!D$98,Data!D90)</f>
        <v>0</v>
      </c>
      <c r="G90" s="9">
        <f>IF(Data!E90&gt;0,Data!E90-Data!E$98,Data!E90)</f>
        <v>0.92682926829268286</v>
      </c>
      <c r="H90" s="9">
        <f>IF(Data!F90&gt;0,Data!F90-Data!F$98,Data!F90)</f>
        <v>-0.89552238805970141</v>
      </c>
      <c r="I90" s="9">
        <f>IF(Data!G90&gt;0,Data!G90-Data!G$98,Data!G90)</f>
        <v>0</v>
      </c>
      <c r="J90" s="9">
        <f>IF(Data!H90&gt;0,Data!H90-Data!H$98,Data!H90)</f>
        <v>0.41463414634146378</v>
      </c>
      <c r="K90" s="9">
        <f>IF(Data!I90&gt;0,Data!I90-Data!I$98,Data!I90)</f>
        <v>0</v>
      </c>
      <c r="L90" s="9">
        <f>IF(Data!J90&gt;0,Data!J90-Data!J$98,Data!J90)</f>
        <v>0</v>
      </c>
      <c r="M90" s="9">
        <f>IF(Data!K90&gt;0,Data!K90-Data!K$98,Data!K90)</f>
        <v>0</v>
      </c>
      <c r="N90" s="9">
        <f>IF(Data!M90&gt;0,Data!M90-Data!M$98,Data!M90)</f>
        <v>-1.0843373493975905</v>
      </c>
      <c r="O90" s="9">
        <f>IF(Data!O90&gt;0,Data!O90-Data!O$98,Data!O90)</f>
        <v>0</v>
      </c>
      <c r="P90" s="9">
        <f>IF(Data!P90&gt;0,Data!P90-Data!P$98,Data!P90)</f>
        <v>-1.5454545454545454</v>
      </c>
      <c r="Q90" s="9">
        <f>IF(Data!Q90&gt;0,Data!Q90-Data!Q$98,Data!Q90)</f>
        <v>-2.564102564102555E-2</v>
      </c>
      <c r="R90" s="9">
        <f>IF(Data!R90&gt;0,Data!R90-Data!R$98,Data!R90)</f>
        <v>0</v>
      </c>
      <c r="S90" s="9">
        <f>IF(Data!T90&gt;0,Data!T90-Data!T$98,Data!T90)</f>
        <v>-0.83999999999999986</v>
      </c>
      <c r="T90" s="9">
        <f>IF(Data!U90&gt;0,Data!U90-Data!U$98,Data!U90)</f>
        <v>-0.33333333333333304</v>
      </c>
      <c r="U90" s="9">
        <f>IF(Data!V90&gt;0,Data!V90-Data!V$98,Data!V90)</f>
        <v>1.3199999999999998</v>
      </c>
      <c r="V90" s="9">
        <f>IF(Data!W90&gt;0,Data!W90-Data!W$98,Data!W90)</f>
        <v>-1.08</v>
      </c>
      <c r="W90" s="9">
        <f>IF(Data!X90&gt;0,Data!X90-Data!X$98,Data!X90)</f>
        <v>0.33333333333333348</v>
      </c>
      <c r="X90" s="9">
        <f>IF(Data!Y90&gt;0,Data!Y90-Data!Y$98,Data!Y90)</f>
        <v>0</v>
      </c>
      <c r="Y90" s="9">
        <f>IF(Data!Z90&gt;0,Data!Z90-Data!Z$98,Data!Z90)</f>
        <v>1.1304347826086958</v>
      </c>
      <c r="Z90" s="9">
        <f>IF(Data!AA90&gt;0,Data!AA90-Data!AA$98,Data!AA90)</f>
        <v>0</v>
      </c>
      <c r="AA90" s="9">
        <f>IF(Data!AB90&gt;0,Data!AB90-Data!AB$98,Data!AB90)</f>
        <v>-1.75</v>
      </c>
      <c r="AB90" s="9">
        <f>IF(Data!AC90&gt;0,Data!AC90-Data!AC$98,Data!AC90)</f>
        <v>0.29411764705882337</v>
      </c>
      <c r="AC90" s="9">
        <f>IF(Data!AD90&gt;0,Data!AD90-Data!AD$98,Data!AD90)</f>
        <v>0</v>
      </c>
      <c r="AD90" s="9">
        <f>IF(Data!AE90&gt;0,Data!AE90-Data!AE$98,Data!AE90)</f>
        <v>7.4074074074073959E-2</v>
      </c>
      <c r="AE90" s="9">
        <f>IF(Data!AF90&gt;0,Data!AF90-Data!AF$98,Data!AF90)</f>
        <v>-1.6666666666666607E-2</v>
      </c>
      <c r="AF90" s="9">
        <f>IF(Data!AG90&gt;0,Data!AG90-Data!AG$98,Data!AG90)</f>
        <v>-9.8039215686274161E-2</v>
      </c>
      <c r="AG90" s="9">
        <f>IF(Data!AH90&gt;0,Data!AH90-Data!AH$98,Data!AH90)</f>
        <v>-1.25</v>
      </c>
      <c r="AH90" s="9">
        <f>IF(Data!AI90&gt;0,Data!AI90-Data!AI$98,Data!AI90)</f>
        <v>-1.4285714285714284</v>
      </c>
      <c r="AI90" s="9">
        <f>IF(Data!AJ90&gt;0,Data!AJ90-Data!AJ$98,Data!AJ90)</f>
        <v>0.85915492957746498</v>
      </c>
      <c r="AJ90" s="9">
        <f>IF(Data!AK90&gt;0,Data!AK90-Data!AK$98,Data!AK90)</f>
        <v>0</v>
      </c>
      <c r="AK90" s="9">
        <f>IF(Data!AL90&gt;0,Data!AL90-Data!AL$98,Data!AL90)</f>
        <v>0</v>
      </c>
      <c r="AL90" s="9">
        <f>IF(Data!AM90&gt;0,Data!AM90-Data!AM$98,Data!AM90)</f>
        <v>0</v>
      </c>
      <c r="AM90" s="9">
        <f>IF(Data!AN90&gt;0,Data!AN90-Data!AN$98,Data!AN90)</f>
        <v>0.98630136986301409</v>
      </c>
      <c r="AN90" s="9">
        <f>IF(Data!AO90&gt;0,Data!AO90-Data!AO$98,Data!AO90)</f>
        <v>0.98039215686274517</v>
      </c>
      <c r="AO90" s="9">
        <f>IF(Data!AP90&gt;0,Data!AP90-Data!AP$98,Data!AP90)</f>
        <v>0</v>
      </c>
      <c r="AP90" s="9">
        <f>IF(Data!AR90&gt;0,Data!AR90-Data!AR$98,Data!AR90)</f>
        <v>-0.10869565217391308</v>
      </c>
      <c r="AQ90" s="9">
        <f>IF(Data!AS90&gt;0,Data!AS90-Data!AS$98,Data!AS90)</f>
        <v>1.0612244897959182</v>
      </c>
      <c r="AR90" s="9">
        <f>IF(Data!AT90&gt;0,Data!AT90-Data!AT$98,Data!AT90)</f>
        <v>0</v>
      </c>
      <c r="AS90" s="9">
        <f>IF(Data!AV90&gt;0,Data!AV90-Data!AV$98,Data!AV90)</f>
        <v>-0.11111111111111072</v>
      </c>
      <c r="AT90" s="9">
        <f>IF(Data!AW90&gt;0,Data!AW90-Data!AW$98,Data!AW90)</f>
        <v>0</v>
      </c>
      <c r="AU90" s="9">
        <f>IF(Data!AX90&gt;0,Data!AX90-Data!AX$98,Data!AX90)</f>
        <v>-1.2307692307692308</v>
      </c>
      <c r="AV90" s="9">
        <f>IF(Data!AY90&gt;0,Data!AY90-Data!AY$98,Data!AY90)</f>
        <v>-8.3333333333333037E-2</v>
      </c>
      <c r="AY90" s="47">
        <f t="shared" si="94"/>
        <v>0.24901185770750958</v>
      </c>
      <c r="AZ90" s="47">
        <f t="shared" si="95"/>
        <v>-3.6109064112011778E-2</v>
      </c>
      <c r="BA90" s="47">
        <f t="shared" si="96"/>
        <v>0</v>
      </c>
      <c r="BB90" s="47">
        <f t="shared" si="97"/>
        <v>0</v>
      </c>
      <c r="BC90" s="47">
        <f t="shared" si="98"/>
        <v>-0.28207847295864219</v>
      </c>
      <c r="BD90" s="47">
        <f t="shared" si="99"/>
        <v>0.2725502920181696</v>
      </c>
      <c r="BE90" s="47">
        <f t="shared" si="100"/>
        <v>0</v>
      </c>
      <c r="BF90" s="47">
        <f t="shared" si="101"/>
        <v>-0.12619300106044531</v>
      </c>
      <c r="BG90" s="47">
        <f t="shared" si="102"/>
        <v>0</v>
      </c>
      <c r="BH90" s="47">
        <f t="shared" si="103"/>
        <v>0</v>
      </c>
      <c r="BI90" s="47">
        <f t="shared" si="104"/>
        <v>0</v>
      </c>
      <c r="BJ90" s="47">
        <f t="shared" si="105"/>
        <v>0.33001571503404881</v>
      </c>
      <c r="BK90" s="47">
        <f t="shared" si="106"/>
        <v>0</v>
      </c>
      <c r="BL90" s="47">
        <f t="shared" si="107"/>
        <v>0.47035573122529578</v>
      </c>
      <c r="BM90" s="47">
        <f t="shared" si="108"/>
        <v>7.8037904124860259E-3</v>
      </c>
      <c r="BN90" s="47">
        <f t="shared" si="109"/>
        <v>0</v>
      </c>
      <c r="BO90" s="47">
        <f t="shared" si="110"/>
        <v>0.25565217391304307</v>
      </c>
      <c r="BP90" s="47">
        <f t="shared" si="111"/>
        <v>0.10144927536231861</v>
      </c>
      <c r="BQ90" s="47">
        <f t="shared" si="112"/>
        <v>-0.40173913043478199</v>
      </c>
      <c r="BR90" s="47">
        <f t="shared" si="113"/>
        <v>0.32869565217391261</v>
      </c>
      <c r="BS90" s="47">
        <f t="shared" si="114"/>
        <v>-0.10144927536231875</v>
      </c>
      <c r="BT90" s="47">
        <f t="shared" si="115"/>
        <v>0</v>
      </c>
      <c r="BU90" s="47">
        <f t="shared" si="116"/>
        <v>-0.34404536862003737</v>
      </c>
      <c r="BV90" s="47">
        <f t="shared" si="117"/>
        <v>0</v>
      </c>
      <c r="BW90" s="47">
        <f t="shared" si="118"/>
        <v>0.53260869565217317</v>
      </c>
      <c r="BX90" s="47">
        <f t="shared" si="119"/>
        <v>-8.9514066496163516E-2</v>
      </c>
      <c r="BY90" s="47">
        <f t="shared" si="120"/>
        <v>0</v>
      </c>
      <c r="BZ90" s="47">
        <f t="shared" si="121"/>
        <v>-2.2544283413848565E-2</v>
      </c>
      <c r="CA90" s="47">
        <f t="shared" si="122"/>
        <v>5.0724637681159165E-3</v>
      </c>
      <c r="CB90" s="47">
        <f t="shared" si="123"/>
        <v>2.9838022165387747E-2</v>
      </c>
      <c r="CC90" s="47">
        <f t="shared" si="124"/>
        <v>0.38043478260869512</v>
      </c>
      <c r="CD90" s="47">
        <f t="shared" si="125"/>
        <v>0.4347826086956515</v>
      </c>
      <c r="CE90" s="47">
        <f t="shared" si="126"/>
        <v>-0.2614819350887933</v>
      </c>
      <c r="CF90" s="47">
        <f t="shared" si="127"/>
        <v>0</v>
      </c>
      <c r="CG90" s="47">
        <f t="shared" si="128"/>
        <v>0</v>
      </c>
      <c r="CH90" s="47">
        <f t="shared" si="129"/>
        <v>0</v>
      </c>
      <c r="CI90" s="47">
        <f t="shared" si="130"/>
        <v>-0.30017867778439516</v>
      </c>
      <c r="CJ90" s="47">
        <f t="shared" si="131"/>
        <v>-0.29838022165387856</v>
      </c>
      <c r="CK90" s="47">
        <f t="shared" si="132"/>
        <v>0</v>
      </c>
      <c r="CL90" s="47">
        <f t="shared" si="133"/>
        <v>3.3081285444234373E-2</v>
      </c>
      <c r="CM90" s="47">
        <f t="shared" si="134"/>
        <v>-0.32298136645962683</v>
      </c>
      <c r="CN90" s="47">
        <f t="shared" si="135"/>
        <v>0</v>
      </c>
      <c r="CO90" s="47">
        <f t="shared" si="136"/>
        <v>3.3816425120772778E-2</v>
      </c>
      <c r="CP90" s="47">
        <f t="shared" si="137"/>
        <v>0</v>
      </c>
      <c r="CQ90" s="47">
        <f t="shared" si="138"/>
        <v>0.37458193979933058</v>
      </c>
      <c r="CR90" s="47">
        <f t="shared" si="139"/>
        <v>2.5362318840579583E-2</v>
      </c>
    </row>
    <row r="91" spans="1:96" ht="15">
      <c r="A91" s="1">
        <v>90</v>
      </c>
      <c r="B91" s="9">
        <f>IF(Data!N91&gt;0,Data!N91-Data!N$98,Data!N91)</f>
        <v>0</v>
      </c>
      <c r="C91" s="9">
        <f>IF(Data!L91&gt;0,Data!L91-Data!L$98,Data!L91)</f>
        <v>0.18181818181818166</v>
      </c>
      <c r="D91" s="9">
        <f>IF(Data!B91&gt;0,Data!B91-Data!B$98,Data!B91)</f>
        <v>-1.8813559322033897</v>
      </c>
      <c r="E91" s="9">
        <f>IF(Data!C91&gt;0,Data!C91-Data!C$98,Data!C91)</f>
        <v>0</v>
      </c>
      <c r="F91" s="9">
        <f>IF(Data!D91&gt;0,Data!D91-Data!D$98,Data!D91)</f>
        <v>0</v>
      </c>
      <c r="G91" s="9">
        <f>IF(Data!E91&gt;0,Data!E91-Data!E$98,Data!E91)</f>
        <v>0</v>
      </c>
      <c r="H91" s="9">
        <f>IF(Data!F91&gt;0,Data!F91-Data!F$98,Data!F91)</f>
        <v>0</v>
      </c>
      <c r="I91" s="9">
        <f>IF(Data!G91&gt;0,Data!G91-Data!G$98,Data!G91)</f>
        <v>0</v>
      </c>
      <c r="J91" s="9">
        <f>IF(Data!H91&gt;0,Data!H91-Data!H$98,Data!H91)</f>
        <v>-0.58536585365853622</v>
      </c>
      <c r="K91" s="9">
        <f>IF(Data!I91&gt;0,Data!I91-Data!I$98,Data!I91)</f>
        <v>0</v>
      </c>
      <c r="L91" s="9">
        <f>IF(Data!J91&gt;0,Data!J91-Data!J$98,Data!J91)</f>
        <v>0</v>
      </c>
      <c r="M91" s="9">
        <f>IF(Data!K91&gt;0,Data!K91-Data!K$98,Data!K91)</f>
        <v>0</v>
      </c>
      <c r="N91" s="9">
        <f>IF(Data!M91&gt;0,Data!M91-Data!M$98,Data!M91)</f>
        <v>-1.0843373493975905</v>
      </c>
      <c r="O91" s="9">
        <f>IF(Data!O91&gt;0,Data!O91-Data!O$98,Data!O91)</f>
        <v>0</v>
      </c>
      <c r="P91" s="9">
        <f>IF(Data!P91&gt;0,Data!P91-Data!P$98,Data!P91)</f>
        <v>0</v>
      </c>
      <c r="Q91" s="9">
        <f>IF(Data!Q91&gt;0,Data!Q91-Data!Q$98,Data!Q91)</f>
        <v>-1.0256410256410255</v>
      </c>
      <c r="R91" s="9">
        <f>IF(Data!R91&gt;0,Data!R91-Data!R$98,Data!R91)</f>
        <v>0</v>
      </c>
      <c r="S91" s="9">
        <f>IF(Data!T91&gt;0,Data!T91-Data!T$98,Data!T91)</f>
        <v>1.1600000000000001</v>
      </c>
      <c r="T91" s="9">
        <f>IF(Data!U91&gt;0,Data!U91-Data!U$98,Data!U91)</f>
        <v>0.66666666666666696</v>
      </c>
      <c r="U91" s="9">
        <f>IF(Data!V91&gt;0,Data!V91-Data!V$98,Data!V91)</f>
        <v>1.3199999999999998</v>
      </c>
      <c r="V91" s="9">
        <f>IF(Data!W91&gt;0,Data!W91-Data!W$98,Data!W91)</f>
        <v>0</v>
      </c>
      <c r="W91" s="9">
        <f>IF(Data!X91&gt;0,Data!X91-Data!X$98,Data!X91)</f>
        <v>0</v>
      </c>
      <c r="X91" s="9">
        <f>IF(Data!Y91&gt;0,Data!Y91-Data!Y$98,Data!Y91)</f>
        <v>0</v>
      </c>
      <c r="Y91" s="9">
        <f>IF(Data!Z91&gt;0,Data!Z91-Data!Z$98,Data!Z91)</f>
        <v>1.1304347826086958</v>
      </c>
      <c r="Z91" s="9">
        <f>IF(Data!AA91&gt;0,Data!AA91-Data!AA$98,Data!AA91)</f>
        <v>0</v>
      </c>
      <c r="AA91" s="9">
        <f>IF(Data!AB91&gt;0,Data!AB91-Data!AB$98,Data!AB91)</f>
        <v>0</v>
      </c>
      <c r="AB91" s="9">
        <f>IF(Data!AC91&gt;0,Data!AC91-Data!AC$98,Data!AC91)</f>
        <v>0</v>
      </c>
      <c r="AC91" s="9">
        <f>IF(Data!AD91&gt;0,Data!AD91-Data!AD$98,Data!AD91)</f>
        <v>0</v>
      </c>
      <c r="AD91" s="9">
        <f>IF(Data!AE91&gt;0,Data!AE91-Data!AE$98,Data!AE91)</f>
        <v>1.074074074074074</v>
      </c>
      <c r="AE91" s="9">
        <f>IF(Data!AF91&gt;0,Data!AF91-Data!AF$98,Data!AF91)</f>
        <v>0.98333333333333339</v>
      </c>
      <c r="AF91" s="9">
        <f>IF(Data!AG91&gt;0,Data!AG91-Data!AG$98,Data!AG91)</f>
        <v>-1.0980392156862742</v>
      </c>
      <c r="AG91" s="9">
        <f>IF(Data!AH91&gt;0,Data!AH91-Data!AH$98,Data!AH91)</f>
        <v>0</v>
      </c>
      <c r="AH91" s="9">
        <f>IF(Data!AI91&gt;0,Data!AI91-Data!AI$98,Data!AI91)</f>
        <v>0</v>
      </c>
      <c r="AI91" s="9">
        <f>IF(Data!AJ91&gt;0,Data!AJ91-Data!AJ$98,Data!AJ91)</f>
        <v>-0.14084507042253502</v>
      </c>
      <c r="AJ91" s="9">
        <f>IF(Data!AK91&gt;0,Data!AK91-Data!AK$98,Data!AK91)</f>
        <v>0</v>
      </c>
      <c r="AK91" s="9">
        <f>IF(Data!AL91&gt;0,Data!AL91-Data!AL$98,Data!AL91)</f>
        <v>0</v>
      </c>
      <c r="AL91" s="9">
        <f>IF(Data!AM91&gt;0,Data!AM91-Data!AM$98,Data!AM91)</f>
        <v>0</v>
      </c>
      <c r="AM91" s="9">
        <f>IF(Data!AN91&gt;0,Data!AN91-Data!AN$98,Data!AN91)</f>
        <v>-1.0136986301369859</v>
      </c>
      <c r="AN91" s="9">
        <f>IF(Data!AO91&gt;0,Data!AO91-Data!AO$98,Data!AO91)</f>
        <v>0</v>
      </c>
      <c r="AO91" s="9">
        <f>IF(Data!AP91&gt;0,Data!AP91-Data!AP$98,Data!AP91)</f>
        <v>0</v>
      </c>
      <c r="AP91" s="9">
        <f>IF(Data!AR91&gt;0,Data!AR91-Data!AR$98,Data!AR91)</f>
        <v>0</v>
      </c>
      <c r="AQ91" s="9">
        <f>IF(Data!AS91&gt;0,Data!AS91-Data!AS$98,Data!AS91)</f>
        <v>0</v>
      </c>
      <c r="AR91" s="9">
        <f>IF(Data!AT91&gt;0,Data!AT91-Data!AT$98,Data!AT91)</f>
        <v>0</v>
      </c>
      <c r="AS91" s="9">
        <f>IF(Data!AV91&gt;0,Data!AV91-Data!AV$98,Data!AV91)</f>
        <v>0</v>
      </c>
      <c r="AT91" s="9">
        <f>IF(Data!AW91&gt;0,Data!AW91-Data!AW$98,Data!AW91)</f>
        <v>0</v>
      </c>
      <c r="AU91" s="9">
        <f>IF(Data!AX91&gt;0,Data!AX91-Data!AX$98,Data!AX91)</f>
        <v>0.76923076923076916</v>
      </c>
      <c r="AV91" s="9">
        <f>IF(Data!AY91&gt;0,Data!AY91-Data!AY$98,Data!AY91)</f>
        <v>0</v>
      </c>
      <c r="AY91" s="47">
        <f t="shared" si="94"/>
        <v>0</v>
      </c>
      <c r="AZ91" s="47">
        <f t="shared" si="95"/>
        <v>0</v>
      </c>
      <c r="BA91" s="47">
        <f t="shared" si="96"/>
        <v>0</v>
      </c>
      <c r="BB91" s="47">
        <f t="shared" si="97"/>
        <v>0</v>
      </c>
      <c r="BC91" s="47">
        <f t="shared" si="98"/>
        <v>0</v>
      </c>
      <c r="BD91" s="47">
        <f t="shared" si="99"/>
        <v>0</v>
      </c>
      <c r="BE91" s="47">
        <f t="shared" si="100"/>
        <v>0</v>
      </c>
      <c r="BF91" s="47">
        <f t="shared" si="101"/>
        <v>0</v>
      </c>
      <c r="BG91" s="47">
        <f t="shared" si="102"/>
        <v>0</v>
      </c>
      <c r="BH91" s="47">
        <f t="shared" si="103"/>
        <v>0</v>
      </c>
      <c r="BI91" s="47">
        <f t="shared" si="104"/>
        <v>0</v>
      </c>
      <c r="BJ91" s="47">
        <f t="shared" si="105"/>
        <v>0</v>
      </c>
      <c r="BK91" s="47">
        <f t="shared" si="106"/>
        <v>0</v>
      </c>
      <c r="BL91" s="47">
        <f t="shared" si="107"/>
        <v>0</v>
      </c>
      <c r="BM91" s="47">
        <f t="shared" si="108"/>
        <v>0</v>
      </c>
      <c r="BN91" s="47">
        <f t="shared" si="109"/>
        <v>0</v>
      </c>
      <c r="BO91" s="47">
        <f t="shared" si="110"/>
        <v>0</v>
      </c>
      <c r="BP91" s="47">
        <f t="shared" si="111"/>
        <v>0</v>
      </c>
      <c r="BQ91" s="47">
        <f t="shared" si="112"/>
        <v>0</v>
      </c>
      <c r="BR91" s="47">
        <f t="shared" si="113"/>
        <v>0</v>
      </c>
      <c r="BS91" s="47">
        <f t="shared" si="114"/>
        <v>0</v>
      </c>
      <c r="BT91" s="47">
        <f t="shared" si="115"/>
        <v>0</v>
      </c>
      <c r="BU91" s="47">
        <f t="shared" si="116"/>
        <v>0</v>
      </c>
      <c r="BV91" s="47">
        <f t="shared" si="117"/>
        <v>0</v>
      </c>
      <c r="BW91" s="47">
        <f t="shared" si="118"/>
        <v>0</v>
      </c>
      <c r="BX91" s="47">
        <f t="shared" si="119"/>
        <v>0</v>
      </c>
      <c r="BY91" s="47">
        <f t="shared" si="120"/>
        <v>0</v>
      </c>
      <c r="BZ91" s="47">
        <f t="shared" si="121"/>
        <v>0</v>
      </c>
      <c r="CA91" s="47">
        <f t="shared" si="122"/>
        <v>0</v>
      </c>
      <c r="CB91" s="47">
        <f t="shared" si="123"/>
        <v>0</v>
      </c>
      <c r="CC91" s="47">
        <f t="shared" si="124"/>
        <v>0</v>
      </c>
      <c r="CD91" s="47">
        <f t="shared" si="125"/>
        <v>0</v>
      </c>
      <c r="CE91" s="47">
        <f t="shared" si="126"/>
        <v>0</v>
      </c>
      <c r="CF91" s="47">
        <f t="shared" si="127"/>
        <v>0</v>
      </c>
      <c r="CG91" s="47">
        <f t="shared" si="128"/>
        <v>0</v>
      </c>
      <c r="CH91" s="47">
        <f t="shared" si="129"/>
        <v>0</v>
      </c>
      <c r="CI91" s="47">
        <f t="shared" si="130"/>
        <v>0</v>
      </c>
      <c r="CJ91" s="47">
        <f t="shared" si="131"/>
        <v>0</v>
      </c>
      <c r="CK91" s="47">
        <f t="shared" si="132"/>
        <v>0</v>
      </c>
      <c r="CL91" s="47">
        <f t="shared" si="133"/>
        <v>0</v>
      </c>
      <c r="CM91" s="47">
        <f t="shared" si="134"/>
        <v>0</v>
      </c>
      <c r="CN91" s="47">
        <f t="shared" si="135"/>
        <v>0</v>
      </c>
      <c r="CO91" s="47">
        <f t="shared" si="136"/>
        <v>0</v>
      </c>
      <c r="CP91" s="47">
        <f t="shared" si="137"/>
        <v>0</v>
      </c>
      <c r="CQ91" s="47">
        <f t="shared" si="138"/>
        <v>0</v>
      </c>
      <c r="CR91" s="47">
        <f t="shared" si="139"/>
        <v>0</v>
      </c>
    </row>
    <row r="92" spans="1:96" ht="15">
      <c r="A92" s="1">
        <v>91</v>
      </c>
      <c r="B92" s="9">
        <f>IF(Data!N92&gt;0,Data!N92-Data!N$98,Data!N92)</f>
        <v>0</v>
      </c>
      <c r="C92" s="9">
        <f>IF(Data!L92&gt;0,Data!L92-Data!L$98,Data!L92)</f>
        <v>0</v>
      </c>
      <c r="D92" s="9">
        <f>IF(Data!B92&gt;0,Data!B92-Data!B$98,Data!B92)</f>
        <v>0.1186440677966103</v>
      </c>
      <c r="E92" s="9">
        <f>IF(Data!C92&gt;0,Data!C92-Data!C$98,Data!C92)</f>
        <v>0</v>
      </c>
      <c r="F92" s="9">
        <f>IF(Data!D92&gt;0,Data!D92-Data!D$98,Data!D92)</f>
        <v>0</v>
      </c>
      <c r="G92" s="9">
        <f>IF(Data!E92&gt;0,Data!E92-Data!E$98,Data!E92)</f>
        <v>0</v>
      </c>
      <c r="H92" s="9">
        <f>IF(Data!F92&gt;0,Data!F92-Data!F$98,Data!F92)</f>
        <v>-0.89552238805970141</v>
      </c>
      <c r="I92" s="9">
        <f>IF(Data!G92&gt;0,Data!G92-Data!G$98,Data!G92)</f>
        <v>0</v>
      </c>
      <c r="J92" s="9">
        <f>IF(Data!H92&gt;0,Data!H92-Data!H$98,Data!H92)</f>
        <v>0.41463414634146378</v>
      </c>
      <c r="K92" s="9">
        <f>IF(Data!I92&gt;0,Data!I92-Data!I$98,Data!I92)</f>
        <v>0</v>
      </c>
      <c r="L92" s="9">
        <f>IF(Data!J92&gt;0,Data!J92-Data!J$98,Data!J92)</f>
        <v>0</v>
      </c>
      <c r="M92" s="9">
        <f>IF(Data!K92&gt;0,Data!K92-Data!K$98,Data!K92)</f>
        <v>0</v>
      </c>
      <c r="N92" s="9">
        <f>IF(Data!M92&gt;0,Data!M92-Data!M$98,Data!M92)</f>
        <v>0.91566265060240948</v>
      </c>
      <c r="O92" s="9">
        <f>IF(Data!O92&gt;0,Data!O92-Data!O$98,Data!O92)</f>
        <v>0</v>
      </c>
      <c r="P92" s="9">
        <f>IF(Data!P92&gt;0,Data!P92-Data!P$98,Data!P92)</f>
        <v>0</v>
      </c>
      <c r="Q92" s="9">
        <f>IF(Data!Q92&gt;0,Data!Q92-Data!Q$98,Data!Q92)</f>
        <v>0</v>
      </c>
      <c r="R92" s="9">
        <f>IF(Data!R92&gt;0,Data!R92-Data!R$98,Data!R92)</f>
        <v>0</v>
      </c>
      <c r="S92" s="9">
        <f>IF(Data!T92&gt;0,Data!T92-Data!T$98,Data!T92)</f>
        <v>0.16000000000000014</v>
      </c>
      <c r="T92" s="9">
        <f>IF(Data!U92&gt;0,Data!U92-Data!U$98,Data!U92)</f>
        <v>0.66666666666666696</v>
      </c>
      <c r="U92" s="9">
        <f>IF(Data!V92&gt;0,Data!V92-Data!V$98,Data!V92)</f>
        <v>1.3199999999999998</v>
      </c>
      <c r="V92" s="9">
        <f>IF(Data!W92&gt;0,Data!W92-Data!W$98,Data!W92)</f>
        <v>0</v>
      </c>
      <c r="W92" s="9">
        <f>IF(Data!X92&gt;0,Data!X92-Data!X$98,Data!X92)</f>
        <v>0</v>
      </c>
      <c r="X92" s="9">
        <f>IF(Data!Y92&gt;0,Data!Y92-Data!Y$98,Data!Y92)</f>
        <v>0</v>
      </c>
      <c r="Y92" s="9">
        <f>IF(Data!Z92&gt;0,Data!Z92-Data!Z$98,Data!Z92)</f>
        <v>0</v>
      </c>
      <c r="Z92" s="9">
        <f>IF(Data!AA92&gt;0,Data!AA92-Data!AA$98,Data!AA92)</f>
        <v>0</v>
      </c>
      <c r="AA92" s="9">
        <f>IF(Data!AB92&gt;0,Data!AB92-Data!AB$98,Data!AB92)</f>
        <v>0</v>
      </c>
      <c r="AB92" s="9">
        <f>IF(Data!AC92&gt;0,Data!AC92-Data!AC$98,Data!AC92)</f>
        <v>0</v>
      </c>
      <c r="AC92" s="9">
        <f>IF(Data!AD92&gt;0,Data!AD92-Data!AD$98,Data!AD92)</f>
        <v>0</v>
      </c>
      <c r="AD92" s="9">
        <f>IF(Data!AE92&gt;0,Data!AE92-Data!AE$98,Data!AE92)</f>
        <v>0</v>
      </c>
      <c r="AE92" s="9">
        <f>IF(Data!AF92&gt;0,Data!AF92-Data!AF$98,Data!AF92)</f>
        <v>0.98333333333333339</v>
      </c>
      <c r="AF92" s="9">
        <f>IF(Data!AG92&gt;0,Data!AG92-Data!AG$98,Data!AG92)</f>
        <v>0</v>
      </c>
      <c r="AG92" s="9">
        <f>IF(Data!AH92&gt;0,Data!AH92-Data!AH$98,Data!AH92)</f>
        <v>0</v>
      </c>
      <c r="AH92" s="9">
        <f>IF(Data!AI92&gt;0,Data!AI92-Data!AI$98,Data!AI92)</f>
        <v>0</v>
      </c>
      <c r="AI92" s="9">
        <f>IF(Data!AJ92&gt;0,Data!AJ92-Data!AJ$98,Data!AJ92)</f>
        <v>0.85915492957746498</v>
      </c>
      <c r="AJ92" s="9">
        <f>IF(Data!AK92&gt;0,Data!AK92-Data!AK$98,Data!AK92)</f>
        <v>0</v>
      </c>
      <c r="AK92" s="9">
        <f>IF(Data!AL92&gt;0,Data!AL92-Data!AL$98,Data!AL92)</f>
        <v>0</v>
      </c>
      <c r="AL92" s="9">
        <f>IF(Data!AM92&gt;0,Data!AM92-Data!AM$98,Data!AM92)</f>
        <v>0</v>
      </c>
      <c r="AM92" s="9">
        <f>IF(Data!AN92&gt;0,Data!AN92-Data!AN$98,Data!AN92)</f>
        <v>-1.3698630136985912E-2</v>
      </c>
      <c r="AN92" s="9">
        <f>IF(Data!AO92&gt;0,Data!AO92-Data!AO$98,Data!AO92)</f>
        <v>0</v>
      </c>
      <c r="AO92" s="9">
        <f>IF(Data!AP92&gt;0,Data!AP92-Data!AP$98,Data!AP92)</f>
        <v>0</v>
      </c>
      <c r="AP92" s="9">
        <f>IF(Data!AR92&gt;0,Data!AR92-Data!AR$98,Data!AR92)</f>
        <v>0</v>
      </c>
      <c r="AQ92" s="9">
        <f>IF(Data!AS92&gt;0,Data!AS92-Data!AS$98,Data!AS92)</f>
        <v>1.0612244897959182</v>
      </c>
      <c r="AR92" s="9">
        <f>IF(Data!AT92&gt;0,Data!AT92-Data!AT$98,Data!AT92)</f>
        <v>0</v>
      </c>
      <c r="AS92" s="9">
        <f>IF(Data!AV92&gt;0,Data!AV92-Data!AV$98,Data!AV92)</f>
        <v>0</v>
      </c>
      <c r="AT92" s="9">
        <f>IF(Data!AW92&gt;0,Data!AW92-Data!AW$98,Data!AW92)</f>
        <v>0</v>
      </c>
      <c r="AU92" s="9">
        <f>IF(Data!AX92&gt;0,Data!AX92-Data!AX$98,Data!AX92)</f>
        <v>-0.23076923076923084</v>
      </c>
      <c r="AV92" s="9">
        <f>IF(Data!AY92&gt;0,Data!AY92-Data!AY$98,Data!AY92)</f>
        <v>0</v>
      </c>
      <c r="AY92" s="47">
        <f t="shared" si="94"/>
        <v>0</v>
      </c>
      <c r="AZ92" s="47">
        <f t="shared" si="95"/>
        <v>0</v>
      </c>
      <c r="BA92" s="47">
        <f t="shared" si="96"/>
        <v>0</v>
      </c>
      <c r="BB92" s="47">
        <f t="shared" si="97"/>
        <v>0</v>
      </c>
      <c r="BC92" s="47">
        <f t="shared" si="98"/>
        <v>0</v>
      </c>
      <c r="BD92" s="47">
        <f t="shared" si="99"/>
        <v>0</v>
      </c>
      <c r="BE92" s="47">
        <f t="shared" si="100"/>
        <v>0</v>
      </c>
      <c r="BF92" s="47">
        <f t="shared" si="101"/>
        <v>0</v>
      </c>
      <c r="BG92" s="47">
        <f t="shared" si="102"/>
        <v>0</v>
      </c>
      <c r="BH92" s="47">
        <f t="shared" si="103"/>
        <v>0</v>
      </c>
      <c r="BI92" s="47">
        <f t="shared" si="104"/>
        <v>0</v>
      </c>
      <c r="BJ92" s="47">
        <f t="shared" si="105"/>
        <v>0</v>
      </c>
      <c r="BK92" s="47">
        <f t="shared" si="106"/>
        <v>0</v>
      </c>
      <c r="BL92" s="47">
        <f t="shared" si="107"/>
        <v>0</v>
      </c>
      <c r="BM92" s="47">
        <f t="shared" si="108"/>
        <v>0</v>
      </c>
      <c r="BN92" s="47">
        <f t="shared" si="109"/>
        <v>0</v>
      </c>
      <c r="BO92" s="47">
        <f t="shared" si="110"/>
        <v>0</v>
      </c>
      <c r="BP92" s="47">
        <f t="shared" si="111"/>
        <v>0</v>
      </c>
      <c r="BQ92" s="47">
        <f t="shared" si="112"/>
        <v>0</v>
      </c>
      <c r="BR92" s="47">
        <f t="shared" si="113"/>
        <v>0</v>
      </c>
      <c r="BS92" s="47">
        <f t="shared" si="114"/>
        <v>0</v>
      </c>
      <c r="BT92" s="47">
        <f t="shared" si="115"/>
        <v>0</v>
      </c>
      <c r="BU92" s="47">
        <f t="shared" si="116"/>
        <v>0</v>
      </c>
      <c r="BV92" s="47">
        <f t="shared" si="117"/>
        <v>0</v>
      </c>
      <c r="BW92" s="47">
        <f t="shared" si="118"/>
        <v>0</v>
      </c>
      <c r="BX92" s="47">
        <f t="shared" si="119"/>
        <v>0</v>
      </c>
      <c r="BY92" s="47">
        <f t="shared" si="120"/>
        <v>0</v>
      </c>
      <c r="BZ92" s="47">
        <f t="shared" si="121"/>
        <v>0</v>
      </c>
      <c r="CA92" s="47">
        <f t="shared" si="122"/>
        <v>0</v>
      </c>
      <c r="CB92" s="47">
        <f t="shared" si="123"/>
        <v>0</v>
      </c>
      <c r="CC92" s="47">
        <f t="shared" si="124"/>
        <v>0</v>
      </c>
      <c r="CD92" s="47">
        <f t="shared" si="125"/>
        <v>0</v>
      </c>
      <c r="CE92" s="47">
        <f t="shared" si="126"/>
        <v>0</v>
      </c>
      <c r="CF92" s="47">
        <f t="shared" si="127"/>
        <v>0</v>
      </c>
      <c r="CG92" s="47">
        <f t="shared" si="128"/>
        <v>0</v>
      </c>
      <c r="CH92" s="47">
        <f t="shared" si="129"/>
        <v>0</v>
      </c>
      <c r="CI92" s="47">
        <f t="shared" si="130"/>
        <v>0</v>
      </c>
      <c r="CJ92" s="47">
        <f t="shared" si="131"/>
        <v>0</v>
      </c>
      <c r="CK92" s="47">
        <f t="shared" si="132"/>
        <v>0</v>
      </c>
      <c r="CL92" s="47">
        <f t="shared" si="133"/>
        <v>0</v>
      </c>
      <c r="CM92" s="47">
        <f t="shared" si="134"/>
        <v>0</v>
      </c>
      <c r="CN92" s="47">
        <f t="shared" si="135"/>
        <v>0</v>
      </c>
      <c r="CO92" s="47">
        <f t="shared" si="136"/>
        <v>0</v>
      </c>
      <c r="CP92" s="47">
        <f t="shared" si="137"/>
        <v>0</v>
      </c>
      <c r="CQ92" s="47">
        <f t="shared" si="138"/>
        <v>0</v>
      </c>
      <c r="CR92" s="47">
        <f t="shared" si="139"/>
        <v>0</v>
      </c>
    </row>
    <row r="93" spans="1:96" ht="15">
      <c r="A93" s="1">
        <v>92</v>
      </c>
      <c r="B93" s="9">
        <f>IF(Data!N93&gt;0,Data!N93-Data!N$98,Data!N93)</f>
        <v>0</v>
      </c>
      <c r="C93" s="9">
        <f>IF(Data!L93&gt;0,Data!L93-Data!L$98,Data!L93)</f>
        <v>0</v>
      </c>
      <c r="D93" s="9">
        <f>IF(Data!B93&gt;0,Data!B93-Data!B$98,Data!B93)</f>
        <v>0.1186440677966103</v>
      </c>
      <c r="E93" s="9">
        <f>IF(Data!C93&gt;0,Data!C93-Data!C$98,Data!C93)</f>
        <v>0</v>
      </c>
      <c r="F93" s="9">
        <f>IF(Data!D93&gt;0,Data!D93-Data!D$98,Data!D93)</f>
        <v>0</v>
      </c>
      <c r="G93" s="9">
        <f>IF(Data!E93&gt;0,Data!E93-Data!E$98,Data!E93)</f>
        <v>-1.0731707317073171</v>
      </c>
      <c r="H93" s="9">
        <f>IF(Data!F93&gt;0,Data!F93-Data!F$98,Data!F93)</f>
        <v>1.1044776119402986</v>
      </c>
      <c r="I93" s="9">
        <f>IF(Data!G93&gt;0,Data!G93-Data!G$98,Data!G93)</f>
        <v>-0.95833333333333348</v>
      </c>
      <c r="J93" s="9">
        <f>IF(Data!H93&gt;0,Data!H93-Data!H$98,Data!H93)</f>
        <v>0</v>
      </c>
      <c r="K93" s="9">
        <f>IF(Data!I93&gt;0,Data!I93-Data!I$98,Data!I93)</f>
        <v>0</v>
      </c>
      <c r="L93" s="9">
        <f>IF(Data!J93&gt;0,Data!J93-Data!J$98,Data!J93)</f>
        <v>0.92857142857142883</v>
      </c>
      <c r="M93" s="9">
        <f>IF(Data!K93&gt;0,Data!K93-Data!K$98,Data!K93)</f>
        <v>0</v>
      </c>
      <c r="N93" s="9">
        <f>IF(Data!M93&gt;0,Data!M93-Data!M$98,Data!M93)</f>
        <v>0</v>
      </c>
      <c r="O93" s="9">
        <f>IF(Data!O93&gt;0,Data!O93-Data!O$98,Data!O93)</f>
        <v>0</v>
      </c>
      <c r="P93" s="9">
        <f>IF(Data!P93&gt;0,Data!P93-Data!P$98,Data!P93)</f>
        <v>0</v>
      </c>
      <c r="Q93" s="9">
        <f>IF(Data!Q93&gt;0,Data!Q93-Data!Q$98,Data!Q93)</f>
        <v>-2.564102564102555E-2</v>
      </c>
      <c r="R93" s="9">
        <f>IF(Data!R93&gt;0,Data!R93-Data!R$98,Data!R93)</f>
        <v>0</v>
      </c>
      <c r="S93" s="9">
        <f>IF(Data!T93&gt;0,Data!T93-Data!T$98,Data!T93)</f>
        <v>0</v>
      </c>
      <c r="T93" s="9">
        <f>IF(Data!U93&gt;0,Data!U93-Data!U$98,Data!U93)</f>
        <v>-1.333333333333333</v>
      </c>
      <c r="U93" s="9">
        <f>IF(Data!V93&gt;0,Data!V93-Data!V$98,Data!V93)</f>
        <v>0</v>
      </c>
      <c r="V93" s="9">
        <f>IF(Data!W93&gt;0,Data!W93-Data!W$98,Data!W93)</f>
        <v>0</v>
      </c>
      <c r="W93" s="9">
        <f>IF(Data!X93&gt;0,Data!X93-Data!X$98,Data!X93)</f>
        <v>0</v>
      </c>
      <c r="X93" s="9">
        <f>IF(Data!Y93&gt;0,Data!Y93-Data!Y$98,Data!Y93)</f>
        <v>0</v>
      </c>
      <c r="Y93" s="9">
        <f>IF(Data!Z93&gt;0,Data!Z93-Data!Z$98,Data!Z93)</f>
        <v>1.1304347826086958</v>
      </c>
      <c r="Z93" s="9">
        <f>IF(Data!AA93&gt;0,Data!AA93-Data!AA$98,Data!AA93)</f>
        <v>0</v>
      </c>
      <c r="AA93" s="9">
        <f>IF(Data!AB93&gt;0,Data!AB93-Data!AB$98,Data!AB93)</f>
        <v>0</v>
      </c>
      <c r="AB93" s="9">
        <f>IF(Data!AC93&gt;0,Data!AC93-Data!AC$98,Data!AC93)</f>
        <v>0</v>
      </c>
      <c r="AC93" s="9">
        <f>IF(Data!AD93&gt;0,Data!AD93-Data!AD$98,Data!AD93)</f>
        <v>0</v>
      </c>
      <c r="AD93" s="9">
        <f>IF(Data!AE93&gt;0,Data!AE93-Data!AE$98,Data!AE93)</f>
        <v>0</v>
      </c>
      <c r="AE93" s="9">
        <f>IF(Data!AF93&gt;0,Data!AF93-Data!AF$98,Data!AF93)</f>
        <v>0</v>
      </c>
      <c r="AF93" s="9">
        <f>IF(Data!AG93&gt;0,Data!AG93-Data!AG$98,Data!AG93)</f>
        <v>0.90196078431372584</v>
      </c>
      <c r="AG93" s="9">
        <f>IF(Data!AH93&gt;0,Data!AH93-Data!AH$98,Data!AH93)</f>
        <v>0</v>
      </c>
      <c r="AH93" s="9">
        <f>IF(Data!AI93&gt;0,Data!AI93-Data!AI$98,Data!AI93)</f>
        <v>0</v>
      </c>
      <c r="AI93" s="9">
        <f>IF(Data!AJ93&gt;0,Data!AJ93-Data!AJ$98,Data!AJ93)</f>
        <v>0</v>
      </c>
      <c r="AJ93" s="9">
        <f>IF(Data!AK93&gt;0,Data!AK93-Data!AK$98,Data!AK93)</f>
        <v>-1.1818181818181817</v>
      </c>
      <c r="AK93" s="9">
        <f>IF(Data!AL93&gt;0,Data!AL93-Data!AL$98,Data!AL93)</f>
        <v>0</v>
      </c>
      <c r="AL93" s="9">
        <f>IF(Data!AM93&gt;0,Data!AM93-Data!AM$98,Data!AM93)</f>
        <v>0</v>
      </c>
      <c r="AM93" s="9">
        <f>IF(Data!AN93&gt;0,Data!AN93-Data!AN$98,Data!AN93)</f>
        <v>0</v>
      </c>
      <c r="AN93" s="9">
        <f>IF(Data!AO93&gt;0,Data!AO93-Data!AO$98,Data!AO93)</f>
        <v>0</v>
      </c>
      <c r="AO93" s="9">
        <f>IF(Data!AP93&gt;0,Data!AP93-Data!AP$98,Data!AP93)</f>
        <v>-1.0789473684210522</v>
      </c>
      <c r="AP93" s="9">
        <f>IF(Data!AR93&gt;0,Data!AR93-Data!AR$98,Data!AR93)</f>
        <v>0</v>
      </c>
      <c r="AQ93" s="9">
        <f>IF(Data!AS93&gt;0,Data!AS93-Data!AS$98,Data!AS93)</f>
        <v>1.0612244897959182</v>
      </c>
      <c r="AR93" s="9">
        <f>IF(Data!AT93&gt;0,Data!AT93-Data!AT$98,Data!AT93)</f>
        <v>0</v>
      </c>
      <c r="AS93" s="9">
        <f>IF(Data!AV93&gt;0,Data!AV93-Data!AV$98,Data!AV93)</f>
        <v>0</v>
      </c>
      <c r="AT93" s="9">
        <f>IF(Data!AW93&gt;0,Data!AW93-Data!AW$98,Data!AW93)</f>
        <v>0</v>
      </c>
      <c r="AU93" s="9">
        <f>IF(Data!AX93&gt;0,Data!AX93-Data!AX$98,Data!AX93)</f>
        <v>0.76923076923076916</v>
      </c>
      <c r="AV93" s="9">
        <f>IF(Data!AY93&gt;0,Data!AY93-Data!AY$98,Data!AY93)</f>
        <v>0</v>
      </c>
      <c r="AY93" s="47">
        <f t="shared" si="94"/>
        <v>0</v>
      </c>
      <c r="AZ93" s="47">
        <f t="shared" si="95"/>
        <v>0</v>
      </c>
      <c r="BA93" s="47">
        <f t="shared" si="96"/>
        <v>0</v>
      </c>
      <c r="BB93" s="47">
        <f t="shared" si="97"/>
        <v>0</v>
      </c>
      <c r="BC93" s="47">
        <f t="shared" si="98"/>
        <v>0</v>
      </c>
      <c r="BD93" s="47">
        <f t="shared" si="99"/>
        <v>0</v>
      </c>
      <c r="BE93" s="47">
        <f t="shared" si="100"/>
        <v>0</v>
      </c>
      <c r="BF93" s="47">
        <f t="shared" si="101"/>
        <v>0</v>
      </c>
      <c r="BG93" s="47">
        <f t="shared" si="102"/>
        <v>0</v>
      </c>
      <c r="BH93" s="47">
        <f t="shared" si="103"/>
        <v>0</v>
      </c>
      <c r="BI93" s="47">
        <f t="shared" si="104"/>
        <v>0</v>
      </c>
      <c r="BJ93" s="47">
        <f t="shared" si="105"/>
        <v>0</v>
      </c>
      <c r="BK93" s="47">
        <f t="shared" si="106"/>
        <v>0</v>
      </c>
      <c r="BL93" s="47">
        <f t="shared" si="107"/>
        <v>0</v>
      </c>
      <c r="BM93" s="47">
        <f t="shared" si="108"/>
        <v>0</v>
      </c>
      <c r="BN93" s="47">
        <f t="shared" si="109"/>
        <v>0</v>
      </c>
      <c r="BO93" s="47">
        <f t="shared" si="110"/>
        <v>0</v>
      </c>
      <c r="BP93" s="47">
        <f t="shared" si="111"/>
        <v>0</v>
      </c>
      <c r="BQ93" s="47">
        <f t="shared" si="112"/>
        <v>0</v>
      </c>
      <c r="BR93" s="47">
        <f t="shared" si="113"/>
        <v>0</v>
      </c>
      <c r="BS93" s="47">
        <f t="shared" si="114"/>
        <v>0</v>
      </c>
      <c r="BT93" s="47">
        <f t="shared" si="115"/>
        <v>0</v>
      </c>
      <c r="BU93" s="47">
        <f t="shared" si="116"/>
        <v>0</v>
      </c>
      <c r="BV93" s="47">
        <f t="shared" si="117"/>
        <v>0</v>
      </c>
      <c r="BW93" s="47">
        <f t="shared" si="118"/>
        <v>0</v>
      </c>
      <c r="BX93" s="47">
        <f t="shared" si="119"/>
        <v>0</v>
      </c>
      <c r="BY93" s="47">
        <f t="shared" si="120"/>
        <v>0</v>
      </c>
      <c r="BZ93" s="47">
        <f t="shared" si="121"/>
        <v>0</v>
      </c>
      <c r="CA93" s="47">
        <f t="shared" si="122"/>
        <v>0</v>
      </c>
      <c r="CB93" s="47">
        <f t="shared" si="123"/>
        <v>0</v>
      </c>
      <c r="CC93" s="47">
        <f t="shared" si="124"/>
        <v>0</v>
      </c>
      <c r="CD93" s="47">
        <f t="shared" si="125"/>
        <v>0</v>
      </c>
      <c r="CE93" s="47">
        <f t="shared" si="126"/>
        <v>0</v>
      </c>
      <c r="CF93" s="47">
        <f t="shared" si="127"/>
        <v>0</v>
      </c>
      <c r="CG93" s="47">
        <f t="shared" si="128"/>
        <v>0</v>
      </c>
      <c r="CH93" s="47">
        <f t="shared" si="129"/>
        <v>0</v>
      </c>
      <c r="CI93" s="47">
        <f t="shared" si="130"/>
        <v>0</v>
      </c>
      <c r="CJ93" s="47">
        <f t="shared" si="131"/>
        <v>0</v>
      </c>
      <c r="CK93" s="47">
        <f t="shared" si="132"/>
        <v>0</v>
      </c>
      <c r="CL93" s="47">
        <f t="shared" si="133"/>
        <v>0</v>
      </c>
      <c r="CM93" s="47">
        <f t="shared" si="134"/>
        <v>0</v>
      </c>
      <c r="CN93" s="47">
        <f t="shared" si="135"/>
        <v>0</v>
      </c>
      <c r="CO93" s="47">
        <f t="shared" si="136"/>
        <v>0</v>
      </c>
      <c r="CP93" s="47">
        <f t="shared" si="137"/>
        <v>0</v>
      </c>
      <c r="CQ93" s="47">
        <f t="shared" si="138"/>
        <v>0</v>
      </c>
      <c r="CR93" s="47">
        <f t="shared" si="139"/>
        <v>0</v>
      </c>
    </row>
    <row r="94" spans="1:96" ht="15">
      <c r="A94" s="1">
        <v>93</v>
      </c>
      <c r="B94" s="9">
        <f>IF(Data!N94&gt;0,Data!N94-Data!N$98,Data!N94)</f>
        <v>0</v>
      </c>
      <c r="C94" s="9">
        <f>IF(Data!L94&gt;0,Data!L94-Data!L$98,Data!L94)</f>
        <v>0</v>
      </c>
      <c r="D94" s="9">
        <f>IF(Data!B94&gt;0,Data!B94-Data!B$98,Data!B94)</f>
        <v>0.1186440677966103</v>
      </c>
      <c r="E94" s="9">
        <f>IF(Data!C94&gt;0,Data!C94-Data!C$98,Data!C94)</f>
        <v>0</v>
      </c>
      <c r="F94" s="9">
        <f>IF(Data!D94&gt;0,Data!D94-Data!D$98,Data!D94)</f>
        <v>0</v>
      </c>
      <c r="G94" s="9">
        <f>IF(Data!E94&gt;0,Data!E94-Data!E$98,Data!E94)</f>
        <v>0</v>
      </c>
      <c r="H94" s="9">
        <f>IF(Data!F94&gt;0,Data!F94-Data!F$98,Data!F94)</f>
        <v>0.10447761194029859</v>
      </c>
      <c r="I94" s="9">
        <f>IF(Data!G94&gt;0,Data!G94-Data!G$98,Data!G94)</f>
        <v>0</v>
      </c>
      <c r="J94" s="9">
        <f>IF(Data!H94&gt;0,Data!H94-Data!H$98,Data!H94)</f>
        <v>0.41463414634146378</v>
      </c>
      <c r="K94" s="9">
        <f>IF(Data!I94&gt;0,Data!I94-Data!I$98,Data!I94)</f>
        <v>0</v>
      </c>
      <c r="L94" s="9">
        <f>IF(Data!J94&gt;0,Data!J94-Data!J$98,Data!J94)</f>
        <v>0</v>
      </c>
      <c r="M94" s="9">
        <f>IF(Data!K94&gt;0,Data!K94-Data!K$98,Data!K94)</f>
        <v>0</v>
      </c>
      <c r="N94" s="9">
        <f>IF(Data!M94&gt;0,Data!M94-Data!M$98,Data!M94)</f>
        <v>0.91566265060240948</v>
      </c>
      <c r="O94" s="9">
        <f>IF(Data!O94&gt;0,Data!O94-Data!O$98,Data!O94)</f>
        <v>0</v>
      </c>
      <c r="P94" s="9">
        <f>IF(Data!P94&gt;0,Data!P94-Data!P$98,Data!P94)</f>
        <v>0</v>
      </c>
      <c r="Q94" s="9">
        <f>IF(Data!Q94&gt;0,Data!Q94-Data!Q$98,Data!Q94)</f>
        <v>0</v>
      </c>
      <c r="R94" s="9">
        <f>IF(Data!R94&gt;0,Data!R94-Data!R$98,Data!R94)</f>
        <v>0</v>
      </c>
      <c r="S94" s="9">
        <f>IF(Data!T94&gt;0,Data!T94-Data!T$98,Data!T94)</f>
        <v>0</v>
      </c>
      <c r="T94" s="9">
        <f>IF(Data!U94&gt;0,Data!U94-Data!U$98,Data!U94)</f>
        <v>0</v>
      </c>
      <c r="U94" s="9">
        <f>IF(Data!V94&gt;0,Data!V94-Data!V$98,Data!V94)</f>
        <v>0.31999999999999984</v>
      </c>
      <c r="V94" s="9">
        <f>IF(Data!W94&gt;0,Data!W94-Data!W$98,Data!W94)</f>
        <v>0</v>
      </c>
      <c r="W94" s="9">
        <f>IF(Data!X94&gt;0,Data!X94-Data!X$98,Data!X94)</f>
        <v>0</v>
      </c>
      <c r="X94" s="9">
        <f>IF(Data!Y94&gt;0,Data!Y94-Data!Y$98,Data!Y94)</f>
        <v>-0.16666666666666696</v>
      </c>
      <c r="Y94" s="9">
        <f>IF(Data!Z94&gt;0,Data!Z94-Data!Z$98,Data!Z94)</f>
        <v>0</v>
      </c>
      <c r="Z94" s="9">
        <f>IF(Data!AA94&gt;0,Data!AA94-Data!AA$98,Data!AA94)</f>
        <v>0</v>
      </c>
      <c r="AA94" s="9">
        <f>IF(Data!AB94&gt;0,Data!AB94-Data!AB$98,Data!AB94)</f>
        <v>0</v>
      </c>
      <c r="AB94" s="9">
        <f>IF(Data!AC94&gt;0,Data!AC94-Data!AC$98,Data!AC94)</f>
        <v>0</v>
      </c>
      <c r="AC94" s="9">
        <f>IF(Data!AD94&gt;0,Data!AD94-Data!AD$98,Data!AD94)</f>
        <v>0</v>
      </c>
      <c r="AD94" s="9">
        <f>IF(Data!AE94&gt;0,Data!AE94-Data!AE$98,Data!AE94)</f>
        <v>0</v>
      </c>
      <c r="AE94" s="9">
        <f>IF(Data!AF94&gt;0,Data!AF94-Data!AF$98,Data!AF94)</f>
        <v>-1.6666666666666607E-2</v>
      </c>
      <c r="AF94" s="9">
        <f>IF(Data!AG94&gt;0,Data!AG94-Data!AG$98,Data!AG94)</f>
        <v>0</v>
      </c>
      <c r="AG94" s="9">
        <f>IF(Data!AH94&gt;0,Data!AH94-Data!AH$98,Data!AH94)</f>
        <v>0</v>
      </c>
      <c r="AH94" s="9">
        <f>IF(Data!AI94&gt;0,Data!AI94-Data!AI$98,Data!AI94)</f>
        <v>0</v>
      </c>
      <c r="AI94" s="9">
        <f>IF(Data!AJ94&gt;0,Data!AJ94-Data!AJ$98,Data!AJ94)</f>
        <v>0.85915492957746498</v>
      </c>
      <c r="AJ94" s="9">
        <f>IF(Data!AK94&gt;0,Data!AK94-Data!AK$98,Data!AK94)</f>
        <v>0</v>
      </c>
      <c r="AK94" s="9">
        <f>IF(Data!AL94&gt;0,Data!AL94-Data!AL$98,Data!AL94)</f>
        <v>0</v>
      </c>
      <c r="AL94" s="9">
        <f>IF(Data!AM94&gt;0,Data!AM94-Data!AM$98,Data!AM94)</f>
        <v>0</v>
      </c>
      <c r="AM94" s="9">
        <f>IF(Data!AN94&gt;0,Data!AN94-Data!AN$98,Data!AN94)</f>
        <v>-1.3698630136985912E-2</v>
      </c>
      <c r="AN94" s="9">
        <f>IF(Data!AO94&gt;0,Data!AO94-Data!AO$98,Data!AO94)</f>
        <v>0.98039215686274517</v>
      </c>
      <c r="AO94" s="9">
        <f>IF(Data!AP94&gt;0,Data!AP94-Data!AP$98,Data!AP94)</f>
        <v>0</v>
      </c>
      <c r="AP94" s="9">
        <f>IF(Data!AR94&gt;0,Data!AR94-Data!AR$98,Data!AR94)</f>
        <v>0.89130434782608692</v>
      </c>
      <c r="AQ94" s="9">
        <f>IF(Data!AS94&gt;0,Data!AS94-Data!AS$98,Data!AS94)</f>
        <v>6.1224489795918213E-2</v>
      </c>
      <c r="AR94" s="9">
        <f>IF(Data!AT94&gt;0,Data!AT94-Data!AT$98,Data!AT94)</f>
        <v>0</v>
      </c>
      <c r="AS94" s="9">
        <f>IF(Data!AV94&gt;0,Data!AV94-Data!AV$98,Data!AV94)</f>
        <v>-0.11111111111111072</v>
      </c>
      <c r="AT94" s="9">
        <f>IF(Data!AW94&gt;0,Data!AW94-Data!AW$98,Data!AW94)</f>
        <v>0</v>
      </c>
      <c r="AU94" s="9">
        <f>IF(Data!AX94&gt;0,Data!AX94-Data!AX$98,Data!AX94)</f>
        <v>-0.23076923076923084</v>
      </c>
      <c r="AV94" s="9">
        <f>IF(Data!AY94&gt;0,Data!AY94-Data!AY$98,Data!AY94)</f>
        <v>0</v>
      </c>
      <c r="AY94" s="47">
        <f t="shared" si="94"/>
        <v>0</v>
      </c>
      <c r="AZ94" s="47">
        <f t="shared" si="95"/>
        <v>0</v>
      </c>
      <c r="BA94" s="47">
        <f t="shared" si="96"/>
        <v>0</v>
      </c>
      <c r="BB94" s="47">
        <f t="shared" si="97"/>
        <v>0</v>
      </c>
      <c r="BC94" s="47">
        <f t="shared" si="98"/>
        <v>0</v>
      </c>
      <c r="BD94" s="47">
        <f t="shared" si="99"/>
        <v>0</v>
      </c>
      <c r="BE94" s="47">
        <f t="shared" si="100"/>
        <v>0</v>
      </c>
      <c r="BF94" s="47">
        <f t="shared" si="101"/>
        <v>0</v>
      </c>
      <c r="BG94" s="47">
        <f t="shared" si="102"/>
        <v>0</v>
      </c>
      <c r="BH94" s="47">
        <f t="shared" si="103"/>
        <v>0</v>
      </c>
      <c r="BI94" s="47">
        <f t="shared" si="104"/>
        <v>0</v>
      </c>
      <c r="BJ94" s="47">
        <f t="shared" si="105"/>
        <v>0</v>
      </c>
      <c r="BK94" s="47">
        <f t="shared" si="106"/>
        <v>0</v>
      </c>
      <c r="BL94" s="47">
        <f t="shared" si="107"/>
        <v>0</v>
      </c>
      <c r="BM94" s="47">
        <f t="shared" si="108"/>
        <v>0</v>
      </c>
      <c r="BN94" s="47">
        <f t="shared" si="109"/>
        <v>0</v>
      </c>
      <c r="BO94" s="47">
        <f t="shared" si="110"/>
        <v>0</v>
      </c>
      <c r="BP94" s="47">
        <f t="shared" si="111"/>
        <v>0</v>
      </c>
      <c r="BQ94" s="47">
        <f t="shared" si="112"/>
        <v>0</v>
      </c>
      <c r="BR94" s="47">
        <f t="shared" si="113"/>
        <v>0</v>
      </c>
      <c r="BS94" s="47">
        <f t="shared" si="114"/>
        <v>0</v>
      </c>
      <c r="BT94" s="47">
        <f t="shared" si="115"/>
        <v>0</v>
      </c>
      <c r="BU94" s="47">
        <f t="shared" si="116"/>
        <v>0</v>
      </c>
      <c r="BV94" s="47">
        <f t="shared" si="117"/>
        <v>0</v>
      </c>
      <c r="BW94" s="47">
        <f t="shared" si="118"/>
        <v>0</v>
      </c>
      <c r="BX94" s="47">
        <f t="shared" si="119"/>
        <v>0</v>
      </c>
      <c r="BY94" s="47">
        <f t="shared" si="120"/>
        <v>0</v>
      </c>
      <c r="BZ94" s="47">
        <f t="shared" si="121"/>
        <v>0</v>
      </c>
      <c r="CA94" s="47">
        <f t="shared" si="122"/>
        <v>0</v>
      </c>
      <c r="CB94" s="47">
        <f t="shared" si="123"/>
        <v>0</v>
      </c>
      <c r="CC94" s="47">
        <f t="shared" si="124"/>
        <v>0</v>
      </c>
      <c r="CD94" s="47">
        <f t="shared" si="125"/>
        <v>0</v>
      </c>
      <c r="CE94" s="47">
        <f t="shared" si="126"/>
        <v>0</v>
      </c>
      <c r="CF94" s="47">
        <f t="shared" si="127"/>
        <v>0</v>
      </c>
      <c r="CG94" s="47">
        <f t="shared" si="128"/>
        <v>0</v>
      </c>
      <c r="CH94" s="47">
        <f t="shared" si="129"/>
        <v>0</v>
      </c>
      <c r="CI94" s="47">
        <f t="shared" si="130"/>
        <v>0</v>
      </c>
      <c r="CJ94" s="47">
        <f t="shared" si="131"/>
        <v>0</v>
      </c>
      <c r="CK94" s="47">
        <f t="shared" si="132"/>
        <v>0</v>
      </c>
      <c r="CL94" s="47">
        <f t="shared" si="133"/>
        <v>0</v>
      </c>
      <c r="CM94" s="47">
        <f t="shared" si="134"/>
        <v>0</v>
      </c>
      <c r="CN94" s="47">
        <f t="shared" si="135"/>
        <v>0</v>
      </c>
      <c r="CO94" s="47">
        <f t="shared" si="136"/>
        <v>0</v>
      </c>
      <c r="CP94" s="47">
        <f t="shared" si="137"/>
        <v>0</v>
      </c>
      <c r="CQ94" s="47">
        <f t="shared" si="138"/>
        <v>0</v>
      </c>
      <c r="CR94" s="47">
        <f t="shared" si="139"/>
        <v>0</v>
      </c>
    </row>
    <row r="95" spans="1:96" ht="15">
      <c r="A95" s="1">
        <v>94</v>
      </c>
      <c r="B95" s="9">
        <f>IF(Data!N95&gt;0,Data!N95-Data!N$98,Data!N95)</f>
        <v>0</v>
      </c>
      <c r="C95" s="9">
        <f>IF(Data!L95&gt;0,Data!L95-Data!L$98,Data!L95)</f>
        <v>-0.81818181818181834</v>
      </c>
      <c r="D95" s="9">
        <f>IF(Data!B95&gt;0,Data!B95-Data!B$98,Data!B95)</f>
        <v>-0.8813559322033897</v>
      </c>
      <c r="E95" s="9">
        <f>IF(Data!C95&gt;0,Data!C95-Data!C$98,Data!C95)</f>
        <v>-0.55555555555555536</v>
      </c>
      <c r="F95" s="9">
        <f>IF(Data!D95&gt;0,Data!D95-Data!D$98,Data!D95)</f>
        <v>0</v>
      </c>
      <c r="G95" s="9">
        <f>IF(Data!E95&gt;0,Data!E95-Data!E$98,Data!E95)</f>
        <v>-7.3170731707317138E-2</v>
      </c>
      <c r="H95" s="9">
        <f>IF(Data!F95&gt;0,Data!F95-Data!F$98,Data!F95)</f>
        <v>0</v>
      </c>
      <c r="I95" s="9">
        <f>IF(Data!G95&gt;0,Data!G95-Data!G$98,Data!G95)</f>
        <v>0</v>
      </c>
      <c r="J95" s="9">
        <f>IF(Data!H95&gt;0,Data!H95-Data!H$98,Data!H95)</f>
        <v>0.41463414634146378</v>
      </c>
      <c r="K95" s="9">
        <f>IF(Data!I95&gt;0,Data!I95-Data!I$98,Data!I95)</f>
        <v>0</v>
      </c>
      <c r="L95" s="9">
        <f>IF(Data!J95&gt;0,Data!J95-Data!J$98,Data!J95)</f>
        <v>-7.1428571428571175E-2</v>
      </c>
      <c r="M95" s="9">
        <f>IF(Data!K95&gt;0,Data!K95-Data!K$98,Data!K95)</f>
        <v>0</v>
      </c>
      <c r="N95" s="9">
        <f>IF(Data!M95&gt;0,Data!M95-Data!M$98,Data!M95)</f>
        <v>0.91566265060240948</v>
      </c>
      <c r="O95" s="9">
        <f>IF(Data!O95&gt;0,Data!O95-Data!O$98,Data!O95)</f>
        <v>0</v>
      </c>
      <c r="P95" s="9">
        <f>IF(Data!P95&gt;0,Data!P95-Data!P$98,Data!P95)</f>
        <v>0</v>
      </c>
      <c r="Q95" s="9">
        <f>IF(Data!Q95&gt;0,Data!Q95-Data!Q$98,Data!Q95)</f>
        <v>-2.564102564102555E-2</v>
      </c>
      <c r="R95" s="9">
        <f>IF(Data!R95&gt;0,Data!R95-Data!R$98,Data!R95)</f>
        <v>0</v>
      </c>
      <c r="S95" s="9">
        <f>IF(Data!T95&gt;0,Data!T95-Data!T$98,Data!T95)</f>
        <v>0</v>
      </c>
      <c r="T95" s="9">
        <f>IF(Data!U95&gt;0,Data!U95-Data!U$98,Data!U95)</f>
        <v>-0.33333333333333304</v>
      </c>
      <c r="U95" s="9">
        <f>IF(Data!V95&gt;0,Data!V95-Data!V$98,Data!V95)</f>
        <v>-0.68000000000000016</v>
      </c>
      <c r="V95" s="9">
        <f>IF(Data!W95&gt;0,Data!W95-Data!W$98,Data!W95)</f>
        <v>-1.08</v>
      </c>
      <c r="W95" s="9">
        <f>IF(Data!X95&gt;0,Data!X95-Data!X$98,Data!X95)</f>
        <v>-0.66666666666666652</v>
      </c>
      <c r="X95" s="9">
        <f>IF(Data!Y95&gt;0,Data!Y95-Data!Y$98,Data!Y95)</f>
        <v>0</v>
      </c>
      <c r="Y95" s="9">
        <f>IF(Data!Z95&gt;0,Data!Z95-Data!Z$98,Data!Z95)</f>
        <v>-0.86956521739130421</v>
      </c>
      <c r="Z95" s="9">
        <f>IF(Data!AA95&gt;0,Data!AA95-Data!AA$98,Data!AA95)</f>
        <v>0.22222222222222232</v>
      </c>
      <c r="AA95" s="9">
        <f>IF(Data!AB95&gt;0,Data!AB95-Data!AB$98,Data!AB95)</f>
        <v>0</v>
      </c>
      <c r="AB95" s="9">
        <f>IF(Data!AC95&gt;0,Data!AC95-Data!AC$98,Data!AC95)</f>
        <v>0</v>
      </c>
      <c r="AC95" s="9">
        <f>IF(Data!AD95&gt;0,Data!AD95-Data!AD$98,Data!AD95)</f>
        <v>0</v>
      </c>
      <c r="AD95" s="9">
        <f>IF(Data!AE95&gt;0,Data!AE95-Data!AE$98,Data!AE95)</f>
        <v>-0.92592592592592604</v>
      </c>
      <c r="AE95" s="9">
        <f>IF(Data!AF95&gt;0,Data!AF95-Data!AF$98,Data!AF95)</f>
        <v>-1.6666666666666607E-2</v>
      </c>
      <c r="AF95" s="9">
        <f>IF(Data!AG95&gt;0,Data!AG95-Data!AG$98,Data!AG95)</f>
        <v>-9.8039215686274161E-2</v>
      </c>
      <c r="AG95" s="9">
        <f>IF(Data!AH95&gt;0,Data!AH95-Data!AH$98,Data!AH95)</f>
        <v>0</v>
      </c>
      <c r="AH95" s="9">
        <f>IF(Data!AI95&gt;0,Data!AI95-Data!AI$98,Data!AI95)</f>
        <v>0</v>
      </c>
      <c r="AI95" s="9">
        <f>IF(Data!AJ95&gt;0,Data!AJ95-Data!AJ$98,Data!AJ95)</f>
        <v>-1.140845070422535</v>
      </c>
      <c r="AJ95" s="9">
        <f>IF(Data!AK95&gt;0,Data!AK95-Data!AK$98,Data!AK95)</f>
        <v>0</v>
      </c>
      <c r="AK95" s="9">
        <f>IF(Data!AL95&gt;0,Data!AL95-Data!AL$98,Data!AL95)</f>
        <v>0</v>
      </c>
      <c r="AL95" s="9">
        <f>IF(Data!AM95&gt;0,Data!AM95-Data!AM$98,Data!AM95)</f>
        <v>0</v>
      </c>
      <c r="AM95" s="9">
        <f>IF(Data!AN95&gt;0,Data!AN95-Data!AN$98,Data!AN95)</f>
        <v>-1.3698630136985912E-2</v>
      </c>
      <c r="AN95" s="9">
        <f>IF(Data!AO95&gt;0,Data!AO95-Data!AO$98,Data!AO95)</f>
        <v>-1.9607843137254832E-2</v>
      </c>
      <c r="AO95" s="9">
        <f>IF(Data!AP95&gt;0,Data!AP95-Data!AP$98,Data!AP95)</f>
        <v>0</v>
      </c>
      <c r="AP95" s="9">
        <f>IF(Data!AR95&gt;0,Data!AR95-Data!AR$98,Data!AR95)</f>
        <v>-1.1086956521739131</v>
      </c>
      <c r="AQ95" s="9">
        <f>IF(Data!AS95&gt;0,Data!AS95-Data!AS$98,Data!AS95)</f>
        <v>1.0612244897959182</v>
      </c>
      <c r="AR95" s="9">
        <f>IF(Data!AT95&gt;0,Data!AT95-Data!AT$98,Data!AT95)</f>
        <v>0</v>
      </c>
      <c r="AS95" s="9">
        <f>IF(Data!AV95&gt;0,Data!AV95-Data!AV$98,Data!AV95)</f>
        <v>0.88888888888888928</v>
      </c>
      <c r="AT95" s="9">
        <f>IF(Data!AW95&gt;0,Data!AW95-Data!AW$98,Data!AW95)</f>
        <v>0</v>
      </c>
      <c r="AU95" s="9">
        <f>IF(Data!AX95&gt;0,Data!AX95-Data!AX$98,Data!AX95)</f>
        <v>-1.2307692307692308</v>
      </c>
      <c r="AV95" s="9">
        <f>IF(Data!AY95&gt;0,Data!AY95-Data!AY$98,Data!AY95)</f>
        <v>0</v>
      </c>
      <c r="AY95" s="47">
        <f t="shared" si="94"/>
        <v>0</v>
      </c>
      <c r="AZ95" s="47">
        <f t="shared" si="95"/>
        <v>0</v>
      </c>
      <c r="BA95" s="47">
        <f t="shared" si="96"/>
        <v>0</v>
      </c>
      <c r="BB95" s="47">
        <f t="shared" si="97"/>
        <v>0</v>
      </c>
      <c r="BC95" s="47">
        <f t="shared" si="98"/>
        <v>0</v>
      </c>
      <c r="BD95" s="47">
        <f t="shared" si="99"/>
        <v>0</v>
      </c>
      <c r="BE95" s="47">
        <f t="shared" si="100"/>
        <v>0</v>
      </c>
      <c r="BF95" s="47">
        <f t="shared" si="101"/>
        <v>0</v>
      </c>
      <c r="BG95" s="47">
        <f t="shared" si="102"/>
        <v>0</v>
      </c>
      <c r="BH95" s="47">
        <f t="shared" si="103"/>
        <v>0</v>
      </c>
      <c r="BI95" s="47">
        <f t="shared" si="104"/>
        <v>0</v>
      </c>
      <c r="BJ95" s="47">
        <f t="shared" si="105"/>
        <v>0</v>
      </c>
      <c r="BK95" s="47">
        <f t="shared" si="106"/>
        <v>0</v>
      </c>
      <c r="BL95" s="47">
        <f t="shared" si="107"/>
        <v>0</v>
      </c>
      <c r="BM95" s="47">
        <f t="shared" si="108"/>
        <v>0</v>
      </c>
      <c r="BN95" s="47">
        <f t="shared" si="109"/>
        <v>0</v>
      </c>
      <c r="BO95" s="47">
        <f t="shared" si="110"/>
        <v>0</v>
      </c>
      <c r="BP95" s="47">
        <f t="shared" si="111"/>
        <v>0</v>
      </c>
      <c r="BQ95" s="47">
        <f t="shared" si="112"/>
        <v>0</v>
      </c>
      <c r="BR95" s="47">
        <f t="shared" si="113"/>
        <v>0</v>
      </c>
      <c r="BS95" s="47">
        <f t="shared" si="114"/>
        <v>0</v>
      </c>
      <c r="BT95" s="47">
        <f t="shared" si="115"/>
        <v>0</v>
      </c>
      <c r="BU95" s="47">
        <f t="shared" si="116"/>
        <v>0</v>
      </c>
      <c r="BV95" s="47">
        <f t="shared" si="117"/>
        <v>0</v>
      </c>
      <c r="BW95" s="47">
        <f t="shared" si="118"/>
        <v>0</v>
      </c>
      <c r="BX95" s="47">
        <f t="shared" si="119"/>
        <v>0</v>
      </c>
      <c r="BY95" s="47">
        <f t="shared" si="120"/>
        <v>0</v>
      </c>
      <c r="BZ95" s="47">
        <f t="shared" si="121"/>
        <v>0</v>
      </c>
      <c r="CA95" s="47">
        <f t="shared" si="122"/>
        <v>0</v>
      </c>
      <c r="CB95" s="47">
        <f t="shared" si="123"/>
        <v>0</v>
      </c>
      <c r="CC95" s="47">
        <f t="shared" si="124"/>
        <v>0</v>
      </c>
      <c r="CD95" s="47">
        <f t="shared" si="125"/>
        <v>0</v>
      </c>
      <c r="CE95" s="47">
        <f t="shared" si="126"/>
        <v>0</v>
      </c>
      <c r="CF95" s="47">
        <f t="shared" si="127"/>
        <v>0</v>
      </c>
      <c r="CG95" s="47">
        <f t="shared" si="128"/>
        <v>0</v>
      </c>
      <c r="CH95" s="47">
        <f t="shared" si="129"/>
        <v>0</v>
      </c>
      <c r="CI95" s="47">
        <f t="shared" si="130"/>
        <v>0</v>
      </c>
      <c r="CJ95" s="47">
        <f t="shared" si="131"/>
        <v>0</v>
      </c>
      <c r="CK95" s="47">
        <f t="shared" si="132"/>
        <v>0</v>
      </c>
      <c r="CL95" s="47">
        <f t="shared" si="133"/>
        <v>0</v>
      </c>
      <c r="CM95" s="47">
        <f t="shared" si="134"/>
        <v>0</v>
      </c>
      <c r="CN95" s="47">
        <f t="shared" si="135"/>
        <v>0</v>
      </c>
      <c r="CO95" s="47">
        <f t="shared" si="136"/>
        <v>0</v>
      </c>
      <c r="CP95" s="47">
        <f t="shared" si="137"/>
        <v>0</v>
      </c>
      <c r="CQ95" s="47">
        <f t="shared" si="138"/>
        <v>0</v>
      </c>
      <c r="CR95" s="47">
        <f t="shared" si="139"/>
        <v>0</v>
      </c>
    </row>
    <row r="96" spans="1:96" ht="15">
      <c r="A96" s="1">
        <v>95</v>
      </c>
      <c r="B96" s="9">
        <f>IF(Data!N96&gt;0,Data!N96-Data!N$98,Data!N96)</f>
        <v>0</v>
      </c>
      <c r="C96" s="9">
        <f>IF(Data!L96&gt;0,Data!L96-Data!L$98,Data!L96)</f>
        <v>0</v>
      </c>
      <c r="D96" s="9">
        <f>IF(Data!B96&gt;0,Data!B96-Data!B$98,Data!B96)</f>
        <v>0.1186440677966103</v>
      </c>
      <c r="E96" s="9">
        <f>IF(Data!C96&gt;0,Data!C96-Data!C$98,Data!C96)</f>
        <v>0</v>
      </c>
      <c r="F96" s="9">
        <f>IF(Data!D96&gt;0,Data!D96-Data!D$98,Data!D96)</f>
        <v>0</v>
      </c>
      <c r="G96" s="9">
        <f>IF(Data!E96&gt;0,Data!E96-Data!E$98,Data!E96)</f>
        <v>0</v>
      </c>
      <c r="H96" s="9">
        <f>IF(Data!F96&gt;0,Data!F96-Data!F$98,Data!F96)</f>
        <v>0</v>
      </c>
      <c r="I96" s="9">
        <f>IF(Data!G96&gt;0,Data!G96-Data!G$98,Data!G96)</f>
        <v>0</v>
      </c>
      <c r="J96" s="9">
        <f>IF(Data!H96&gt;0,Data!H96-Data!H$98,Data!H96)</f>
        <v>0.41463414634146378</v>
      </c>
      <c r="K96" s="9">
        <f>IF(Data!I96&gt;0,Data!I96-Data!I$98,Data!I96)</f>
        <v>0</v>
      </c>
      <c r="L96" s="9">
        <f>IF(Data!J96&gt;0,Data!J96-Data!J$98,Data!J96)</f>
        <v>0</v>
      </c>
      <c r="M96" s="9">
        <f>IF(Data!K96&gt;0,Data!K96-Data!K$98,Data!K96)</f>
        <v>0</v>
      </c>
      <c r="N96" s="9">
        <f>IF(Data!M96&gt;0,Data!M96-Data!M$98,Data!M96)</f>
        <v>-8.4337349397590522E-2</v>
      </c>
      <c r="O96" s="9">
        <f>IF(Data!O96&gt;0,Data!O96-Data!O$98,Data!O96)</f>
        <v>0</v>
      </c>
      <c r="P96" s="9">
        <f>IF(Data!P96&gt;0,Data!P96-Data!P$98,Data!P96)</f>
        <v>0</v>
      </c>
      <c r="Q96" s="9">
        <f>IF(Data!Q96&gt;0,Data!Q96-Data!Q$98,Data!Q96)</f>
        <v>0</v>
      </c>
      <c r="R96" s="9">
        <f>IF(Data!R96&gt;0,Data!R96-Data!R$98,Data!R96)</f>
        <v>0</v>
      </c>
      <c r="S96" s="9">
        <f>IF(Data!T96&gt;0,Data!T96-Data!T$98,Data!T96)</f>
        <v>0</v>
      </c>
      <c r="T96" s="9">
        <f>IF(Data!U96&gt;0,Data!U96-Data!U$98,Data!U96)</f>
        <v>0</v>
      </c>
      <c r="U96" s="9">
        <f>IF(Data!V96&gt;0,Data!V96-Data!V$98,Data!V96)</f>
        <v>0</v>
      </c>
      <c r="V96" s="9">
        <f>IF(Data!W96&gt;0,Data!W96-Data!W$98,Data!W96)</f>
        <v>-8.0000000000000071E-2</v>
      </c>
      <c r="W96" s="9">
        <f>IF(Data!X96&gt;0,Data!X96-Data!X$98,Data!X96)</f>
        <v>0</v>
      </c>
      <c r="X96" s="9">
        <f>IF(Data!Y96&gt;0,Data!Y96-Data!Y$98,Data!Y96)</f>
        <v>0</v>
      </c>
      <c r="Y96" s="9">
        <f>IF(Data!Z96&gt;0,Data!Z96-Data!Z$98,Data!Z96)</f>
        <v>0</v>
      </c>
      <c r="Z96" s="9">
        <f>IF(Data!AA96&gt;0,Data!AA96-Data!AA$98,Data!AA96)</f>
        <v>0</v>
      </c>
      <c r="AA96" s="9">
        <f>IF(Data!AB96&gt;0,Data!AB96-Data!AB$98,Data!AB96)</f>
        <v>0</v>
      </c>
      <c r="AB96" s="9">
        <f>IF(Data!AC96&gt;0,Data!AC96-Data!AC$98,Data!AC96)</f>
        <v>0</v>
      </c>
      <c r="AC96" s="9">
        <f>IF(Data!AD96&gt;0,Data!AD96-Data!AD$98,Data!AD96)</f>
        <v>0</v>
      </c>
      <c r="AD96" s="9">
        <f>IF(Data!AE96&gt;0,Data!AE96-Data!AE$98,Data!AE96)</f>
        <v>0</v>
      </c>
      <c r="AE96" s="9">
        <f>IF(Data!AF96&gt;0,Data!AF96-Data!AF$98,Data!AF96)</f>
        <v>0</v>
      </c>
      <c r="AF96" s="9">
        <f>IF(Data!AG96&gt;0,Data!AG96-Data!AG$98,Data!AG96)</f>
        <v>0</v>
      </c>
      <c r="AG96" s="9">
        <f>IF(Data!AH96&gt;0,Data!AH96-Data!AH$98,Data!AH96)</f>
        <v>0</v>
      </c>
      <c r="AH96" s="9">
        <f>IF(Data!AI96&gt;0,Data!AI96-Data!AI$98,Data!AI96)</f>
        <v>0</v>
      </c>
      <c r="AI96" s="9">
        <f>IF(Data!AJ96&gt;0,Data!AJ96-Data!AJ$98,Data!AJ96)</f>
        <v>0</v>
      </c>
      <c r="AJ96" s="9">
        <f>IF(Data!AK96&gt;0,Data!AK96-Data!AK$98,Data!AK96)</f>
        <v>0</v>
      </c>
      <c r="AK96" s="9">
        <f>IF(Data!AL96&gt;0,Data!AL96-Data!AL$98,Data!AL96)</f>
        <v>0</v>
      </c>
      <c r="AL96" s="9">
        <f>IF(Data!AM96&gt;0,Data!AM96-Data!AM$98,Data!AM96)</f>
        <v>0</v>
      </c>
      <c r="AM96" s="9">
        <f>IF(Data!AN96&gt;0,Data!AN96-Data!AN$98,Data!AN96)</f>
        <v>0.98630136986301409</v>
      </c>
      <c r="AN96" s="9">
        <f>IF(Data!AO96&gt;0,Data!AO96-Data!AO$98,Data!AO96)</f>
        <v>0</v>
      </c>
      <c r="AO96" s="9">
        <f>IF(Data!AP96&gt;0,Data!AP96-Data!AP$98,Data!AP96)</f>
        <v>0</v>
      </c>
      <c r="AP96" s="9">
        <f>IF(Data!AR96&gt;0,Data!AR96-Data!AR$98,Data!AR96)</f>
        <v>0</v>
      </c>
      <c r="AQ96" s="9">
        <f>IF(Data!AS96&gt;0,Data!AS96-Data!AS$98,Data!AS96)</f>
        <v>0</v>
      </c>
      <c r="AR96" s="9">
        <f>IF(Data!AT96&gt;0,Data!AT96-Data!AT$98,Data!AT96)</f>
        <v>0</v>
      </c>
      <c r="AS96" s="9">
        <f>IF(Data!AV96&gt;0,Data!AV96-Data!AV$98,Data!AV96)</f>
        <v>0</v>
      </c>
      <c r="AT96" s="9">
        <f>IF(Data!AW96&gt;0,Data!AW96-Data!AW$98,Data!AW96)</f>
        <v>0</v>
      </c>
      <c r="AU96" s="9">
        <f>IF(Data!AX96&gt;0,Data!AX96-Data!AX$98,Data!AX96)</f>
        <v>0</v>
      </c>
      <c r="AV96" s="9">
        <f>IF(Data!AY96&gt;0,Data!AY96-Data!AY$98,Data!AY96)</f>
        <v>0</v>
      </c>
      <c r="AY96" s="47">
        <f t="shared" si="94"/>
        <v>0</v>
      </c>
      <c r="AZ96" s="47">
        <f t="shared" si="95"/>
        <v>0</v>
      </c>
      <c r="BA96" s="47">
        <f t="shared" si="96"/>
        <v>0</v>
      </c>
      <c r="BB96" s="47">
        <f t="shared" si="97"/>
        <v>0</v>
      </c>
      <c r="BC96" s="47">
        <f t="shared" si="98"/>
        <v>0</v>
      </c>
      <c r="BD96" s="47">
        <f t="shared" si="99"/>
        <v>0</v>
      </c>
      <c r="BE96" s="47">
        <f t="shared" si="100"/>
        <v>0</v>
      </c>
      <c r="BF96" s="47">
        <f t="shared" si="101"/>
        <v>0</v>
      </c>
      <c r="BG96" s="47">
        <f t="shared" si="102"/>
        <v>0</v>
      </c>
      <c r="BH96" s="47">
        <f t="shared" si="103"/>
        <v>0</v>
      </c>
      <c r="BI96" s="47">
        <f t="shared" si="104"/>
        <v>0</v>
      </c>
      <c r="BJ96" s="47">
        <f t="shared" si="105"/>
        <v>0</v>
      </c>
      <c r="BK96" s="47">
        <f t="shared" si="106"/>
        <v>0</v>
      </c>
      <c r="BL96" s="47">
        <f t="shared" si="107"/>
        <v>0</v>
      </c>
      <c r="BM96" s="47">
        <f t="shared" si="108"/>
        <v>0</v>
      </c>
      <c r="BN96" s="47">
        <f t="shared" si="109"/>
        <v>0</v>
      </c>
      <c r="BO96" s="47">
        <f t="shared" si="110"/>
        <v>0</v>
      </c>
      <c r="BP96" s="47">
        <f t="shared" si="111"/>
        <v>0</v>
      </c>
      <c r="BQ96" s="47">
        <f t="shared" si="112"/>
        <v>0</v>
      </c>
      <c r="BR96" s="47">
        <f t="shared" si="113"/>
        <v>0</v>
      </c>
      <c r="BS96" s="47">
        <f t="shared" si="114"/>
        <v>0</v>
      </c>
      <c r="BT96" s="47">
        <f t="shared" si="115"/>
        <v>0</v>
      </c>
      <c r="BU96" s="47">
        <f t="shared" si="116"/>
        <v>0</v>
      </c>
      <c r="BV96" s="47">
        <f t="shared" si="117"/>
        <v>0</v>
      </c>
      <c r="BW96" s="47">
        <f t="shared" si="118"/>
        <v>0</v>
      </c>
      <c r="BX96" s="47">
        <f t="shared" si="119"/>
        <v>0</v>
      </c>
      <c r="BY96" s="47">
        <f t="shared" si="120"/>
        <v>0</v>
      </c>
      <c r="BZ96" s="47">
        <f t="shared" si="121"/>
        <v>0</v>
      </c>
      <c r="CA96" s="47">
        <f t="shared" si="122"/>
        <v>0</v>
      </c>
      <c r="CB96" s="47">
        <f t="shared" si="123"/>
        <v>0</v>
      </c>
      <c r="CC96" s="47">
        <f t="shared" si="124"/>
        <v>0</v>
      </c>
      <c r="CD96" s="47">
        <f t="shared" si="125"/>
        <v>0</v>
      </c>
      <c r="CE96" s="47">
        <f t="shared" si="126"/>
        <v>0</v>
      </c>
      <c r="CF96" s="47">
        <f t="shared" si="127"/>
        <v>0</v>
      </c>
      <c r="CG96" s="47">
        <f t="shared" si="128"/>
        <v>0</v>
      </c>
      <c r="CH96" s="47">
        <f t="shared" si="129"/>
        <v>0</v>
      </c>
      <c r="CI96" s="47">
        <f t="shared" si="130"/>
        <v>0</v>
      </c>
      <c r="CJ96" s="47">
        <f t="shared" si="131"/>
        <v>0</v>
      </c>
      <c r="CK96" s="47">
        <f t="shared" si="132"/>
        <v>0</v>
      </c>
      <c r="CL96" s="47">
        <f t="shared" si="133"/>
        <v>0</v>
      </c>
      <c r="CM96" s="47">
        <f t="shared" si="134"/>
        <v>0</v>
      </c>
      <c r="CN96" s="47">
        <f t="shared" si="135"/>
        <v>0</v>
      </c>
      <c r="CO96" s="47">
        <f t="shared" si="136"/>
        <v>0</v>
      </c>
      <c r="CP96" s="47">
        <f t="shared" si="137"/>
        <v>0</v>
      </c>
      <c r="CQ96" s="47">
        <f t="shared" si="138"/>
        <v>0</v>
      </c>
      <c r="CR96" s="47">
        <f t="shared" si="139"/>
        <v>0</v>
      </c>
    </row>
    <row r="97" spans="1:96" ht="15">
      <c r="A97" s="1">
        <v>96</v>
      </c>
      <c r="B97" s="9">
        <f>IF(Data!N97&gt;0,Data!N97-Data!N$98,Data!N97)</f>
        <v>-0.3043478260869561</v>
      </c>
      <c r="C97" s="9">
        <f>IF(Data!L97&gt;0,Data!L97-Data!L$98,Data!L97)</f>
        <v>-0.81818181818181834</v>
      </c>
      <c r="D97" s="9">
        <f>IF(Data!B97&gt;0,Data!B97-Data!B$98,Data!B97)</f>
        <v>0.1186440677966103</v>
      </c>
      <c r="E97" s="9">
        <f>IF(Data!C97&gt;0,Data!C97-Data!C$98,Data!C97)</f>
        <v>0</v>
      </c>
      <c r="F97" s="9">
        <f>IF(Data!D97&gt;0,Data!D97-Data!D$98,Data!D97)</f>
        <v>0</v>
      </c>
      <c r="G97" s="9">
        <f>IF(Data!E97&gt;0,Data!E97-Data!E$98,Data!E97)</f>
        <v>0.92682926829268286</v>
      </c>
      <c r="H97" s="9">
        <f>IF(Data!F97&gt;0,Data!F97-Data!F$98,Data!F97)</f>
        <v>0.10447761194029859</v>
      </c>
      <c r="I97" s="9">
        <f>IF(Data!G97&gt;0,Data!G97-Data!G$98,Data!G97)</f>
        <v>0</v>
      </c>
      <c r="J97" s="9">
        <f>IF(Data!H97&gt;0,Data!H97-Data!H$98,Data!H97)</f>
        <v>-0.58536585365853622</v>
      </c>
      <c r="K97" s="9">
        <f>IF(Data!I97&gt;0,Data!I97-Data!I$98,Data!I97)</f>
        <v>-0.25</v>
      </c>
      <c r="L97" s="9">
        <f>IF(Data!J97&gt;0,Data!J97-Data!J$98,Data!J97)</f>
        <v>0</v>
      </c>
      <c r="M97" s="9">
        <f>IF(Data!K97&gt;0,Data!K97-Data!K$98,Data!K97)</f>
        <v>0</v>
      </c>
      <c r="N97" s="9">
        <f>IF(Data!M97&gt;0,Data!M97-Data!M$98,Data!M97)</f>
        <v>-8.4337349397590522E-2</v>
      </c>
      <c r="O97" s="9">
        <f>IF(Data!O97&gt;0,Data!O97-Data!O$98,Data!O97)</f>
        <v>0</v>
      </c>
      <c r="P97" s="9">
        <f>IF(Data!P97&gt;0,Data!P97-Data!P$98,Data!P97)</f>
        <v>-1.5454545454545454</v>
      </c>
      <c r="Q97" s="9">
        <f>IF(Data!Q97&gt;0,Data!Q97-Data!Q$98,Data!Q97)</f>
        <v>0.97435897435897445</v>
      </c>
      <c r="R97" s="9">
        <f>IF(Data!R97&gt;0,Data!R97-Data!R$98,Data!R97)</f>
        <v>0</v>
      </c>
      <c r="S97" s="9">
        <f>IF(Data!T97&gt;0,Data!T97-Data!T$98,Data!T97)</f>
        <v>0.16000000000000014</v>
      </c>
      <c r="T97" s="9">
        <f>IF(Data!U97&gt;0,Data!U97-Data!U$98,Data!U97)</f>
        <v>0.66666666666666696</v>
      </c>
      <c r="U97" s="9">
        <f>IF(Data!V97&gt;0,Data!V97-Data!V$98,Data!V97)</f>
        <v>1.3199999999999998</v>
      </c>
      <c r="V97" s="9">
        <f>IF(Data!W97&gt;0,Data!W97-Data!W$98,Data!W97)</f>
        <v>0</v>
      </c>
      <c r="W97" s="9">
        <f>IF(Data!X97&gt;0,Data!X97-Data!X$98,Data!X97)</f>
        <v>1.3333333333333335</v>
      </c>
      <c r="X97" s="9">
        <f>IF(Data!Y97&gt;0,Data!Y97-Data!Y$98,Data!Y97)</f>
        <v>0</v>
      </c>
      <c r="Y97" s="9">
        <f>IF(Data!Z97&gt;0,Data!Z97-Data!Z$98,Data!Z97)</f>
        <v>0</v>
      </c>
      <c r="Z97" s="9">
        <f>IF(Data!AA97&gt;0,Data!AA97-Data!AA$98,Data!AA97)</f>
        <v>0</v>
      </c>
      <c r="AA97" s="9">
        <f>IF(Data!AB97&gt;0,Data!AB97-Data!AB$98,Data!AB97)</f>
        <v>0</v>
      </c>
      <c r="AB97" s="9">
        <f>IF(Data!AC97&gt;0,Data!AC97-Data!AC$98,Data!AC97)</f>
        <v>-1.7058823529411766</v>
      </c>
      <c r="AC97" s="9">
        <f>IF(Data!AD97&gt;0,Data!AD97-Data!AD$98,Data!AD97)</f>
        <v>0.83333333333333304</v>
      </c>
      <c r="AD97" s="9">
        <f>IF(Data!AE97&gt;0,Data!AE97-Data!AE$98,Data!AE97)</f>
        <v>7.4074074074073959E-2</v>
      </c>
      <c r="AE97" s="9">
        <f>IF(Data!AF97&gt;0,Data!AF97-Data!AF$98,Data!AF97)</f>
        <v>-1.0166666666666666</v>
      </c>
      <c r="AF97" s="9">
        <f>IF(Data!AG97&gt;0,Data!AG97-Data!AG$98,Data!AG97)</f>
        <v>-9.8039215686274161E-2</v>
      </c>
      <c r="AG97" s="9">
        <f>IF(Data!AH97&gt;0,Data!AH97-Data!AH$98,Data!AH97)</f>
        <v>0</v>
      </c>
      <c r="AH97" s="9">
        <f>IF(Data!AI97&gt;0,Data!AI97-Data!AI$98,Data!AI97)</f>
        <v>0</v>
      </c>
      <c r="AI97" s="9">
        <f>IF(Data!AJ97&gt;0,Data!AJ97-Data!AJ$98,Data!AJ97)</f>
        <v>0</v>
      </c>
      <c r="AJ97" s="9">
        <f>IF(Data!AK97&gt;0,Data!AK97-Data!AK$98,Data!AK97)</f>
        <v>0.81818181818181834</v>
      </c>
      <c r="AK97" s="9">
        <f>IF(Data!AL97&gt;0,Data!AL97-Data!AL$98,Data!AL97)</f>
        <v>0</v>
      </c>
      <c r="AL97" s="9">
        <f>IF(Data!AM97&gt;0,Data!AM97-Data!AM$98,Data!AM97)</f>
        <v>0</v>
      </c>
      <c r="AM97" s="9">
        <f>IF(Data!AN97&gt;0,Data!AN97-Data!AN$98,Data!AN97)</f>
        <v>0.98630136986301409</v>
      </c>
      <c r="AN97" s="9">
        <f>IF(Data!AO97&gt;0,Data!AO97-Data!AO$98,Data!AO97)</f>
        <v>0</v>
      </c>
      <c r="AO97" s="9">
        <f>IF(Data!AP97&gt;0,Data!AP97-Data!AP$98,Data!AP97)</f>
        <v>0</v>
      </c>
      <c r="AP97" s="9">
        <f>IF(Data!AR97&gt;0,Data!AR97-Data!AR$98,Data!AR97)</f>
        <v>0.89130434782608692</v>
      </c>
      <c r="AQ97" s="9">
        <f>IF(Data!AS97&gt;0,Data!AS97-Data!AS$98,Data!AS97)</f>
        <v>-0.93877551020408179</v>
      </c>
      <c r="AR97" s="9">
        <f>IF(Data!AT97&gt;0,Data!AT97-Data!AT$98,Data!AT97)</f>
        <v>0</v>
      </c>
      <c r="AS97" s="9">
        <f>IF(Data!AV97&gt;0,Data!AV97-Data!AV$98,Data!AV97)</f>
        <v>0</v>
      </c>
      <c r="AT97" s="9">
        <f>IF(Data!AW97&gt;0,Data!AW97-Data!AW$98,Data!AW97)</f>
        <v>0</v>
      </c>
      <c r="AU97" s="9">
        <f>IF(Data!AX97&gt;0,Data!AX97-Data!AX$98,Data!AX97)</f>
        <v>-0.23076923076923084</v>
      </c>
      <c r="AV97" s="9">
        <f>IF(Data!AY97&gt;0,Data!AY97-Data!AY$98,Data!AY97)</f>
        <v>0</v>
      </c>
      <c r="AY97" s="47">
        <f>($B97*C97)</f>
        <v>0.24901185770750958</v>
      </c>
      <c r="AZ97" s="47">
        <f t="shared" si="95"/>
        <v>-3.6109064112011778E-2</v>
      </c>
      <c r="BA97" s="47">
        <f t="shared" si="96"/>
        <v>0</v>
      </c>
      <c r="BB97" s="47">
        <f t="shared" si="97"/>
        <v>0</v>
      </c>
      <c r="BC97" s="47">
        <f t="shared" si="98"/>
        <v>-0.28207847295864219</v>
      </c>
      <c r="BD97" s="47">
        <f t="shared" si="99"/>
        <v>-3.1797534068786479E-2</v>
      </c>
      <c r="BE97" s="47">
        <f t="shared" si="100"/>
        <v>0</v>
      </c>
      <c r="BF97" s="47">
        <f t="shared" si="101"/>
        <v>0.17815482502651078</v>
      </c>
      <c r="BG97" s="47">
        <f t="shared" si="102"/>
        <v>7.6086956521739024E-2</v>
      </c>
      <c r="BH97" s="47">
        <f t="shared" si="103"/>
        <v>0</v>
      </c>
      <c r="BI97" s="47">
        <f t="shared" si="104"/>
        <v>0</v>
      </c>
      <c r="BJ97" s="47">
        <f t="shared" si="105"/>
        <v>2.566788894709273E-2</v>
      </c>
      <c r="BK97" s="47">
        <f t="shared" si="106"/>
        <v>0</v>
      </c>
      <c r="BL97" s="47">
        <f t="shared" si="107"/>
        <v>0.47035573122529578</v>
      </c>
      <c r="BM97" s="47">
        <f t="shared" si="108"/>
        <v>-0.29654403567447007</v>
      </c>
      <c r="BN97" s="47">
        <f t="shared" si="109"/>
        <v>0</v>
      </c>
      <c r="BO97" s="47">
        <f t="shared" si="110"/>
        <v>-4.8695652173913022E-2</v>
      </c>
      <c r="BP97" s="47">
        <f t="shared" si="111"/>
        <v>-0.2028985507246375</v>
      </c>
      <c r="BQ97" s="47">
        <f t="shared" si="112"/>
        <v>-0.40173913043478199</v>
      </c>
      <c r="BR97" s="47">
        <f t="shared" si="113"/>
        <v>0</v>
      </c>
      <c r="BS97" s="47">
        <f t="shared" si="114"/>
        <v>-0.40579710144927483</v>
      </c>
      <c r="BT97" s="47">
        <f t="shared" si="115"/>
        <v>0</v>
      </c>
      <c r="BU97" s="47">
        <f t="shared" si="116"/>
        <v>0</v>
      </c>
      <c r="BV97" s="47">
        <f t="shared" si="117"/>
        <v>0</v>
      </c>
      <c r="BW97" s="47">
        <f t="shared" si="118"/>
        <v>0</v>
      </c>
      <c r="BX97" s="47">
        <f t="shared" si="119"/>
        <v>0.51918158567774864</v>
      </c>
      <c r="BY97" s="47">
        <f t="shared" si="120"/>
        <v>-0.25362318840579667</v>
      </c>
      <c r="BZ97" s="47">
        <f t="shared" si="121"/>
        <v>-2.2544283413848565E-2</v>
      </c>
      <c r="CA97" s="47">
        <f t="shared" si="122"/>
        <v>0.30942028985507203</v>
      </c>
      <c r="CB97" s="47">
        <f t="shared" si="123"/>
        <v>2.9838022165387747E-2</v>
      </c>
      <c r="CC97" s="47">
        <f t="shared" si="124"/>
        <v>0</v>
      </c>
      <c r="CD97" s="47">
        <f t="shared" si="125"/>
        <v>0</v>
      </c>
      <c r="CE97" s="47">
        <f t="shared" si="126"/>
        <v>0</v>
      </c>
      <c r="CF97" s="47">
        <f t="shared" si="127"/>
        <v>-0.24901185770750958</v>
      </c>
      <c r="CG97" s="47">
        <f t="shared" si="128"/>
        <v>0</v>
      </c>
      <c r="CH97" s="47">
        <f t="shared" si="129"/>
        <v>0</v>
      </c>
      <c r="CI97" s="47">
        <f t="shared" si="130"/>
        <v>-0.30017867778439516</v>
      </c>
      <c r="CJ97" s="47">
        <f t="shared" si="131"/>
        <v>0</v>
      </c>
      <c r="CK97" s="47">
        <f t="shared" si="132"/>
        <v>0</v>
      </c>
      <c r="CL97" s="47">
        <f t="shared" si="133"/>
        <v>-0.27126654064272171</v>
      </c>
      <c r="CM97" s="47">
        <f t="shared" si="134"/>
        <v>0.28571428571428537</v>
      </c>
      <c r="CN97" s="47">
        <f t="shared" si="135"/>
        <v>0</v>
      </c>
      <c r="CO97" s="47">
        <f t="shared" si="136"/>
        <v>0</v>
      </c>
      <c r="CP97" s="47">
        <f t="shared" si="137"/>
        <v>0</v>
      </c>
      <c r="CQ97" s="47">
        <f t="shared" si="138"/>
        <v>7.0234113712374507E-2</v>
      </c>
      <c r="CR97" s="47">
        <f t="shared" si="139"/>
        <v>0</v>
      </c>
    </row>
    <row r="98" spans="1:96">
      <c r="AX98" t="s">
        <v>276</v>
      </c>
      <c r="AY98">
        <f>SUM(AY2:AY97)</f>
        <v>1.0632411067193681</v>
      </c>
      <c r="AZ98">
        <f t="shared" ref="AZ98:CO98" si="140">SUM(AZ2:AZ97)</f>
        <v>0.60722181282240484</v>
      </c>
      <c r="BA98">
        <f t="shared" si="140"/>
        <v>0.20772946859903407</v>
      </c>
      <c r="BB98">
        <f t="shared" si="140"/>
        <v>0.94021739130434756</v>
      </c>
      <c r="BC98">
        <f t="shared" si="140"/>
        <v>2.6511134676564962E-2</v>
      </c>
      <c r="BD98">
        <f t="shared" si="140"/>
        <v>1.4140168721609359</v>
      </c>
      <c r="BE98">
        <f t="shared" si="140"/>
        <v>2.9855072463768115</v>
      </c>
      <c r="BF98">
        <f t="shared" si="140"/>
        <v>1.0784729586426318</v>
      </c>
      <c r="BG98">
        <f t="shared" si="140"/>
        <v>0.34782608695652195</v>
      </c>
      <c r="BH98">
        <f t="shared" si="140"/>
        <v>-0.69254658385093082</v>
      </c>
      <c r="BI98">
        <f t="shared" si="140"/>
        <v>-0.39130434782608781</v>
      </c>
      <c r="BJ98">
        <f t="shared" si="140"/>
        <v>3.8182294394971206</v>
      </c>
      <c r="BK98">
        <f t="shared" si="140"/>
        <v>-0.29565217391304388</v>
      </c>
      <c r="BL98">
        <f t="shared" si="140"/>
        <v>1.1343873517786545</v>
      </c>
      <c r="BM98">
        <f t="shared" si="140"/>
        <v>1.4392419175027897</v>
      </c>
      <c r="BN98">
        <f t="shared" si="140"/>
        <v>-0.39751552795031098</v>
      </c>
      <c r="BO98">
        <f t="shared" si="140"/>
        <v>-2.4365217391304363</v>
      </c>
      <c r="BP98">
        <f t="shared" si="140"/>
        <v>-0.72463768115942107</v>
      </c>
      <c r="BQ98">
        <f t="shared" si="140"/>
        <v>2.3773913043478272</v>
      </c>
      <c r="BR98">
        <f t="shared" si="140"/>
        <v>2.4991304347826109</v>
      </c>
      <c r="BS98">
        <f t="shared" si="140"/>
        <v>0.26086956521739102</v>
      </c>
      <c r="BT98">
        <f t="shared" si="140"/>
        <v>3.0652173913043486</v>
      </c>
      <c r="BU98">
        <f t="shared" si="140"/>
        <v>0.42911153119092699</v>
      </c>
      <c r="BV98">
        <f t="shared" si="140"/>
        <v>-1.2463768115942022</v>
      </c>
      <c r="BW98">
        <f t="shared" si="140"/>
        <v>0.38043478260869512</v>
      </c>
      <c r="BX98">
        <f t="shared" si="140"/>
        <v>-2.7442455242966757</v>
      </c>
      <c r="BY98">
        <f t="shared" si="140"/>
        <v>1.3188405797101459</v>
      </c>
      <c r="BZ98">
        <f t="shared" si="140"/>
        <v>4.1867954911433181</v>
      </c>
      <c r="CA98">
        <f t="shared" si="140"/>
        <v>2.3876811594202909</v>
      </c>
      <c r="CB98">
        <f t="shared" si="140"/>
        <v>-0.60272804774083344</v>
      </c>
      <c r="CC98">
        <f t="shared" si="140"/>
        <v>0.15217391304347805</v>
      </c>
      <c r="CD98">
        <f t="shared" si="140"/>
        <v>0.2173913043478255</v>
      </c>
      <c r="CE98">
        <f t="shared" si="140"/>
        <v>3.9479485609308029</v>
      </c>
      <c r="CF98">
        <f t="shared" si="140"/>
        <v>-2.0434782608695654</v>
      </c>
      <c r="CG98">
        <f t="shared" si="140"/>
        <v>-0.72173913043478355</v>
      </c>
      <c r="CH98">
        <f t="shared" si="140"/>
        <v>-0.3333333333333347</v>
      </c>
      <c r="CI98">
        <f t="shared" si="140"/>
        <v>4.0744490768314483</v>
      </c>
      <c r="CJ98">
        <f t="shared" si="140"/>
        <v>1.6376811594202882</v>
      </c>
      <c r="CK98">
        <f t="shared" si="140"/>
        <v>1.2929061784897051</v>
      </c>
      <c r="CL98">
        <f t="shared" si="140"/>
        <v>0.22589792060491476</v>
      </c>
      <c r="CM98">
        <f t="shared" si="140"/>
        <v>3.0283939662821666</v>
      </c>
      <c r="CN98">
        <f t="shared" si="140"/>
        <v>0.6000000000000002</v>
      </c>
      <c r="CO98">
        <f t="shared" si="140"/>
        <v>0.6908212560386483</v>
      </c>
    </row>
    <row r="99" spans="1:96" ht="15">
      <c r="AX99" t="s">
        <v>262</v>
      </c>
      <c r="AY99" s="47">
        <f>SQRT(SUMSQ($B$2:$B$97))</f>
        <v>3.296902366978935</v>
      </c>
      <c r="AZ99" s="47">
        <f t="shared" ref="AZ99:CO99" si="141">SQRT(SUMSQ($B$2:$B$97))</f>
        <v>3.296902366978935</v>
      </c>
      <c r="BA99" s="47">
        <f t="shared" si="141"/>
        <v>3.296902366978935</v>
      </c>
      <c r="BB99" s="47">
        <f t="shared" si="141"/>
        <v>3.296902366978935</v>
      </c>
      <c r="BC99" s="47">
        <f t="shared" si="141"/>
        <v>3.296902366978935</v>
      </c>
      <c r="BD99" s="47">
        <f t="shared" si="141"/>
        <v>3.296902366978935</v>
      </c>
      <c r="BE99" s="47">
        <f t="shared" si="141"/>
        <v>3.296902366978935</v>
      </c>
      <c r="BF99" s="47">
        <f t="shared" si="141"/>
        <v>3.296902366978935</v>
      </c>
      <c r="BG99" s="47">
        <f t="shared" si="141"/>
        <v>3.296902366978935</v>
      </c>
      <c r="BH99" s="47">
        <f t="shared" si="141"/>
        <v>3.296902366978935</v>
      </c>
      <c r="BI99" s="47">
        <f t="shared" si="141"/>
        <v>3.296902366978935</v>
      </c>
      <c r="BJ99" s="47">
        <f t="shared" si="141"/>
        <v>3.296902366978935</v>
      </c>
      <c r="BK99" s="47">
        <f t="shared" si="141"/>
        <v>3.296902366978935</v>
      </c>
      <c r="BL99" s="47">
        <f t="shared" si="141"/>
        <v>3.296902366978935</v>
      </c>
      <c r="BM99" s="47">
        <f t="shared" si="141"/>
        <v>3.296902366978935</v>
      </c>
      <c r="BN99" s="47">
        <f t="shared" si="141"/>
        <v>3.296902366978935</v>
      </c>
      <c r="BO99" s="47">
        <f t="shared" si="141"/>
        <v>3.296902366978935</v>
      </c>
      <c r="BP99" s="47">
        <f t="shared" si="141"/>
        <v>3.296902366978935</v>
      </c>
      <c r="BQ99" s="47">
        <f t="shared" si="141"/>
        <v>3.296902366978935</v>
      </c>
      <c r="BR99" s="47">
        <f t="shared" si="141"/>
        <v>3.296902366978935</v>
      </c>
      <c r="BS99" s="47">
        <f t="shared" si="141"/>
        <v>3.296902366978935</v>
      </c>
      <c r="BT99" s="47">
        <f t="shared" si="141"/>
        <v>3.296902366978935</v>
      </c>
      <c r="BU99" s="47">
        <f t="shared" si="141"/>
        <v>3.296902366978935</v>
      </c>
      <c r="BV99" s="47">
        <f t="shared" si="141"/>
        <v>3.296902366978935</v>
      </c>
      <c r="BW99" s="47">
        <f t="shared" si="141"/>
        <v>3.296902366978935</v>
      </c>
      <c r="BX99" s="47">
        <f t="shared" si="141"/>
        <v>3.296902366978935</v>
      </c>
      <c r="BY99" s="47">
        <f t="shared" si="141"/>
        <v>3.296902366978935</v>
      </c>
      <c r="BZ99" s="47">
        <f t="shared" si="141"/>
        <v>3.296902366978935</v>
      </c>
      <c r="CA99" s="47">
        <f t="shared" si="141"/>
        <v>3.296902366978935</v>
      </c>
      <c r="CB99" s="47">
        <f t="shared" si="141"/>
        <v>3.296902366978935</v>
      </c>
      <c r="CC99" s="47">
        <f t="shared" si="141"/>
        <v>3.296902366978935</v>
      </c>
      <c r="CD99" s="47">
        <f t="shared" si="141"/>
        <v>3.296902366978935</v>
      </c>
      <c r="CE99" s="47">
        <f t="shared" si="141"/>
        <v>3.296902366978935</v>
      </c>
      <c r="CF99" s="47">
        <f t="shared" si="141"/>
        <v>3.296902366978935</v>
      </c>
      <c r="CG99" s="47">
        <f t="shared" si="141"/>
        <v>3.296902366978935</v>
      </c>
      <c r="CH99" s="47">
        <f t="shared" si="141"/>
        <v>3.296902366978935</v>
      </c>
      <c r="CI99" s="47">
        <f t="shared" si="141"/>
        <v>3.296902366978935</v>
      </c>
      <c r="CJ99" s="47">
        <f t="shared" si="141"/>
        <v>3.296902366978935</v>
      </c>
      <c r="CK99" s="47">
        <f t="shared" si="141"/>
        <v>3.296902366978935</v>
      </c>
      <c r="CL99" s="47">
        <f t="shared" si="141"/>
        <v>3.296902366978935</v>
      </c>
      <c r="CM99" s="47">
        <f t="shared" si="141"/>
        <v>3.296902366978935</v>
      </c>
      <c r="CN99" s="47">
        <f t="shared" si="141"/>
        <v>3.296902366978935</v>
      </c>
      <c r="CO99" s="47">
        <f t="shared" si="141"/>
        <v>3.296902366978935</v>
      </c>
    </row>
    <row r="100" spans="1:96" ht="15">
      <c r="AX100" t="s">
        <v>277</v>
      </c>
      <c r="AY100" s="47">
        <f>SQRT(SUMSQ(C$2:C$97))</f>
        <v>5.7366445688303624</v>
      </c>
      <c r="AZ100" s="47">
        <f t="shared" ref="AZ100:CO100" si="142">SQRT(SUMSQ(D$2:D$97))</f>
        <v>6.7948135754723795</v>
      </c>
      <c r="BA100" s="47">
        <f t="shared" si="142"/>
        <v>2.4944382578492941</v>
      </c>
      <c r="BB100" s="47">
        <f t="shared" si="142"/>
        <v>1.695582495781317</v>
      </c>
      <c r="BC100" s="47">
        <f t="shared" si="142"/>
        <v>5.1749867444156843</v>
      </c>
      <c r="BD100" s="47">
        <f t="shared" si="142"/>
        <v>8.6179264742986756</v>
      </c>
      <c r="BE100" s="47">
        <f t="shared" si="142"/>
        <v>4.3541168258710439</v>
      </c>
      <c r="BF100" s="47">
        <f t="shared" si="142"/>
        <v>6.6258915644907947</v>
      </c>
      <c r="BG100" s="47">
        <f t="shared" si="142"/>
        <v>3.2015621187164243</v>
      </c>
      <c r="BH100" s="47">
        <f t="shared" si="142"/>
        <v>3.3058389901160385</v>
      </c>
      <c r="BI100" s="47">
        <f t="shared" si="142"/>
        <v>2</v>
      </c>
      <c r="BJ100" s="47">
        <f t="shared" si="142"/>
        <v>8.6261021646058023</v>
      </c>
      <c r="BK100" s="47">
        <f t="shared" si="142"/>
        <v>1.8973665961010275</v>
      </c>
      <c r="BL100" s="47">
        <f t="shared" si="142"/>
        <v>3.8376128944009875</v>
      </c>
      <c r="BM100" s="47">
        <f t="shared" si="142"/>
        <v>6.2429447358084946</v>
      </c>
      <c r="BN100" s="47">
        <f t="shared" si="142"/>
        <v>4.5039665058384131</v>
      </c>
      <c r="BO100" s="47">
        <f t="shared" si="142"/>
        <v>4.6216880033165388</v>
      </c>
      <c r="BP100" s="47">
        <f t="shared" si="142"/>
        <v>6.2182527020592113</v>
      </c>
      <c r="BQ100" s="47">
        <f t="shared" si="142"/>
        <v>8.2993975684985735</v>
      </c>
      <c r="BR100" s="47">
        <f t="shared" si="142"/>
        <v>4.8826222462934794</v>
      </c>
      <c r="BS100" s="47">
        <f t="shared" si="142"/>
        <v>6.9282032302755097</v>
      </c>
      <c r="BT100" s="47">
        <f t="shared" si="142"/>
        <v>5.0332229568471663</v>
      </c>
      <c r="BU100" s="47">
        <f t="shared" si="142"/>
        <v>4.9607152359487348</v>
      </c>
      <c r="BV100" s="47">
        <f t="shared" si="142"/>
        <v>4.0824829046386304</v>
      </c>
      <c r="BW100" s="47">
        <f t="shared" si="142"/>
        <v>2.179449471770337</v>
      </c>
      <c r="BX100" s="47">
        <f t="shared" si="142"/>
        <v>6.2497058754321992</v>
      </c>
      <c r="BY100" s="47">
        <f t="shared" si="142"/>
        <v>5.0332229568471663</v>
      </c>
      <c r="BZ100" s="47">
        <f t="shared" si="142"/>
        <v>5.2774853720168524</v>
      </c>
      <c r="CA100" s="47">
        <f t="shared" si="142"/>
        <v>7.2789651279102365</v>
      </c>
      <c r="CB100" s="47">
        <f t="shared" si="142"/>
        <v>5.5235680426304743</v>
      </c>
      <c r="CC100" s="47">
        <f t="shared" si="142"/>
        <v>1.6583123951776999</v>
      </c>
      <c r="CD100" s="47">
        <f t="shared" si="142"/>
        <v>2.7774602993176543</v>
      </c>
      <c r="CE100" s="47">
        <f t="shared" si="142"/>
        <v>8.1603645320398943</v>
      </c>
      <c r="CF100" s="47">
        <f t="shared" si="142"/>
        <v>3.4112114616897666</v>
      </c>
      <c r="CG100" s="47">
        <f t="shared" si="142"/>
        <v>4.5332107826572541</v>
      </c>
      <c r="CH100" s="47">
        <f t="shared" si="142"/>
        <v>2.6246692913372702</v>
      </c>
      <c r="CI100" s="47">
        <f t="shared" si="142"/>
        <v>7.4152748681261338</v>
      </c>
      <c r="CJ100" s="47">
        <f t="shared" si="142"/>
        <v>8.3054435255958943</v>
      </c>
      <c r="CK100" s="47">
        <f t="shared" si="142"/>
        <v>5.7239110662847343</v>
      </c>
      <c r="CL100" s="47">
        <f t="shared" si="142"/>
        <v>6.6675724022413458</v>
      </c>
      <c r="CM100" s="47">
        <f t="shared" si="142"/>
        <v>8.0508587449173579</v>
      </c>
      <c r="CN100" s="47">
        <f t="shared" si="142"/>
        <v>3.9496835316263006</v>
      </c>
      <c r="CO100" s="47">
        <f t="shared" si="142"/>
        <v>5.9441848333756688</v>
      </c>
    </row>
    <row r="101" spans="1:96" ht="15">
      <c r="AX101" t="s">
        <v>264</v>
      </c>
      <c r="AY101" s="47">
        <f>AY98/(AY99*AY100)</f>
        <v>5.6217008270340367E-2</v>
      </c>
      <c r="AZ101" s="47">
        <f t="shared" ref="AZ101:CO101" si="143">AZ98/(AZ99*AZ100)</f>
        <v>2.7105893766766802E-2</v>
      </c>
      <c r="BA101" s="47">
        <f t="shared" si="143"/>
        <v>2.5259181003800348E-2</v>
      </c>
      <c r="BB101" s="47">
        <f t="shared" si="143"/>
        <v>0.16819120004672325</v>
      </c>
      <c r="BC101" s="47">
        <f t="shared" si="143"/>
        <v>1.5538639386838986E-3</v>
      </c>
      <c r="BD101" s="47">
        <f t="shared" si="143"/>
        <v>4.9767488034904911E-2</v>
      </c>
      <c r="BE101" s="47">
        <f t="shared" si="143"/>
        <v>0.20797539884162197</v>
      </c>
      <c r="BF101" s="47">
        <f t="shared" si="143"/>
        <v>4.9369513736032995E-2</v>
      </c>
      <c r="BG101" s="47">
        <f t="shared" si="143"/>
        <v>3.2952937294755215E-2</v>
      </c>
      <c r="BH101" s="47">
        <f t="shared" si="143"/>
        <v>-6.3542047876453636E-2</v>
      </c>
      <c r="BI101" s="47">
        <f t="shared" si="143"/>
        <v>-5.9344242605620962E-2</v>
      </c>
      <c r="BJ101" s="47">
        <f t="shared" si="143"/>
        <v>0.13425836005196695</v>
      </c>
      <c r="BK101" s="47">
        <f t="shared" si="143"/>
        <v>-4.7263267186270344E-2</v>
      </c>
      <c r="BL101" s="47">
        <f t="shared" si="143"/>
        <v>8.9659048273421013E-2</v>
      </c>
      <c r="BM101" s="47">
        <f t="shared" si="143"/>
        <v>6.9925925383788959E-2</v>
      </c>
      <c r="BN101" s="47">
        <f t="shared" si="143"/>
        <v>-2.6770276658285113E-2</v>
      </c>
      <c r="BO101" s="47">
        <f t="shared" si="143"/>
        <v>-0.15990556568328834</v>
      </c>
      <c r="BP101" s="47">
        <f t="shared" si="143"/>
        <v>-3.5346503537745148E-2</v>
      </c>
      <c r="BQ101" s="47">
        <f t="shared" si="143"/>
        <v>8.6885641970286448E-2</v>
      </c>
      <c r="BR101" s="47">
        <f t="shared" si="143"/>
        <v>0.15524932177401848</v>
      </c>
      <c r="BS101" s="47">
        <f t="shared" si="143"/>
        <v>1.1420804814403203E-2</v>
      </c>
      <c r="BT101" s="47">
        <f t="shared" si="143"/>
        <v>0.18471791841115753</v>
      </c>
      <c r="BU101" s="47">
        <f t="shared" si="143"/>
        <v>2.6237339882338433E-2</v>
      </c>
      <c r="BV101" s="47">
        <f t="shared" si="143"/>
        <v>-9.2601687154004408E-2</v>
      </c>
      <c r="BW101" s="47">
        <f t="shared" si="143"/>
        <v>5.2945289321404437E-2</v>
      </c>
      <c r="BX101" s="47">
        <f t="shared" si="143"/>
        <v>-0.13318560849680669</v>
      </c>
      <c r="BY101" s="47">
        <f t="shared" si="143"/>
        <v>7.9476740309292415E-2</v>
      </c>
      <c r="BZ101" s="47">
        <f t="shared" si="143"/>
        <v>0.2406293640330722</v>
      </c>
      <c r="CA101" s="47">
        <f t="shared" si="143"/>
        <v>9.949485133577321E-2</v>
      </c>
      <c r="CB101" s="47">
        <f t="shared" si="143"/>
        <v>-3.3097531721387408E-2</v>
      </c>
      <c r="CC101" s="47">
        <f t="shared" si="143"/>
        <v>2.7833497037064007E-2</v>
      </c>
      <c r="CD101" s="47">
        <f t="shared" si="143"/>
        <v>2.374041038706393E-2</v>
      </c>
      <c r="CE101" s="47">
        <f t="shared" si="143"/>
        <v>0.14674247494469397</v>
      </c>
      <c r="CF101" s="47">
        <f t="shared" si="143"/>
        <v>-0.18170015314295673</v>
      </c>
      <c r="CG101" s="47">
        <f t="shared" si="143"/>
        <v>-4.829122837281339E-2</v>
      </c>
      <c r="CH101" s="47">
        <f t="shared" si="143"/>
        <v>-3.852104577684707E-2</v>
      </c>
      <c r="CI101" s="47">
        <f t="shared" si="143"/>
        <v>0.16666160271710193</v>
      </c>
      <c r="CJ101" s="47">
        <f t="shared" si="143"/>
        <v>5.9808159362870358E-2</v>
      </c>
      <c r="CK101" s="47">
        <f t="shared" si="143"/>
        <v>6.851222109357924E-2</v>
      </c>
      <c r="CL101" s="47">
        <f t="shared" si="143"/>
        <v>1.0276338623283606E-2</v>
      </c>
      <c r="CM101" s="47">
        <f t="shared" si="143"/>
        <v>0.1140943343780932</v>
      </c>
      <c r="CN101" s="47">
        <f t="shared" si="143"/>
        <v>4.6076858867298273E-2</v>
      </c>
      <c r="CO101" s="47">
        <f t="shared" si="143"/>
        <v>3.5250663870554311E-2</v>
      </c>
      <c r="CP101" s="47"/>
      <c r="CQ101" s="47"/>
      <c r="CR101" s="47"/>
    </row>
    <row r="102" spans="1:96" ht="15">
      <c r="AX102" t="s">
        <v>265</v>
      </c>
      <c r="AY102" s="47">
        <f>ABS(AY101)</f>
        <v>5.6217008270340367E-2</v>
      </c>
      <c r="AZ102" s="47">
        <f t="shared" ref="AZ102:CO102" si="144">ABS(AZ101)</f>
        <v>2.7105893766766802E-2</v>
      </c>
      <c r="BA102" s="47">
        <f t="shared" si="144"/>
        <v>2.5259181003800348E-2</v>
      </c>
      <c r="BB102" s="47">
        <f t="shared" si="144"/>
        <v>0.16819120004672325</v>
      </c>
      <c r="BC102" s="47">
        <f t="shared" si="144"/>
        <v>1.5538639386838986E-3</v>
      </c>
      <c r="BD102" s="47">
        <f t="shared" si="144"/>
        <v>4.9767488034904911E-2</v>
      </c>
      <c r="BE102" s="47">
        <f t="shared" si="144"/>
        <v>0.20797539884162197</v>
      </c>
      <c r="BF102" s="47">
        <f t="shared" si="144"/>
        <v>4.9369513736032995E-2</v>
      </c>
      <c r="BG102" s="47">
        <f t="shared" si="144"/>
        <v>3.2952937294755215E-2</v>
      </c>
      <c r="BH102" s="47">
        <f t="shared" si="144"/>
        <v>6.3542047876453636E-2</v>
      </c>
      <c r="BI102" s="47">
        <f t="shared" si="144"/>
        <v>5.9344242605620962E-2</v>
      </c>
      <c r="BJ102" s="47">
        <f t="shared" si="144"/>
        <v>0.13425836005196695</v>
      </c>
      <c r="BK102" s="47">
        <f t="shared" si="144"/>
        <v>4.7263267186270344E-2</v>
      </c>
      <c r="BL102" s="47">
        <f t="shared" si="144"/>
        <v>8.9659048273421013E-2</v>
      </c>
      <c r="BM102" s="47">
        <f t="shared" si="144"/>
        <v>6.9925925383788959E-2</v>
      </c>
      <c r="BN102" s="47">
        <f t="shared" si="144"/>
        <v>2.6770276658285113E-2</v>
      </c>
      <c r="BO102" s="47">
        <f t="shared" si="144"/>
        <v>0.15990556568328834</v>
      </c>
      <c r="BP102" s="47">
        <f t="shared" si="144"/>
        <v>3.5346503537745148E-2</v>
      </c>
      <c r="BQ102" s="47">
        <f t="shared" si="144"/>
        <v>8.6885641970286448E-2</v>
      </c>
      <c r="BR102" s="47">
        <f t="shared" si="144"/>
        <v>0.15524932177401848</v>
      </c>
      <c r="BS102" s="47">
        <f t="shared" si="144"/>
        <v>1.1420804814403203E-2</v>
      </c>
      <c r="BT102" s="47">
        <f t="shared" si="144"/>
        <v>0.18471791841115753</v>
      </c>
      <c r="BU102" s="47">
        <f t="shared" si="144"/>
        <v>2.6237339882338433E-2</v>
      </c>
      <c r="BV102" s="47">
        <f t="shared" si="144"/>
        <v>9.2601687154004408E-2</v>
      </c>
      <c r="BW102" s="47">
        <f t="shared" si="144"/>
        <v>5.2945289321404437E-2</v>
      </c>
      <c r="BX102" s="47">
        <f t="shared" si="144"/>
        <v>0.13318560849680669</v>
      </c>
      <c r="BY102" s="47">
        <f t="shared" si="144"/>
        <v>7.9476740309292415E-2</v>
      </c>
      <c r="BZ102" s="47">
        <f t="shared" si="144"/>
        <v>0.2406293640330722</v>
      </c>
      <c r="CA102" s="47">
        <f t="shared" si="144"/>
        <v>9.949485133577321E-2</v>
      </c>
      <c r="CB102" s="47">
        <f t="shared" si="144"/>
        <v>3.3097531721387408E-2</v>
      </c>
      <c r="CC102" s="47">
        <f t="shared" si="144"/>
        <v>2.7833497037064007E-2</v>
      </c>
      <c r="CD102" s="47">
        <f t="shared" si="144"/>
        <v>2.374041038706393E-2</v>
      </c>
      <c r="CE102" s="47">
        <f t="shared" si="144"/>
        <v>0.14674247494469397</v>
      </c>
      <c r="CF102" s="47">
        <f t="shared" si="144"/>
        <v>0.18170015314295673</v>
      </c>
      <c r="CG102" s="47">
        <f t="shared" si="144"/>
        <v>4.829122837281339E-2</v>
      </c>
      <c r="CH102" s="47">
        <f t="shared" si="144"/>
        <v>3.852104577684707E-2</v>
      </c>
      <c r="CI102" s="47">
        <f t="shared" si="144"/>
        <v>0.16666160271710193</v>
      </c>
      <c r="CJ102" s="47">
        <f t="shared" si="144"/>
        <v>5.9808159362870358E-2</v>
      </c>
      <c r="CK102" s="47">
        <f t="shared" si="144"/>
        <v>6.851222109357924E-2</v>
      </c>
      <c r="CL102" s="47">
        <f t="shared" si="144"/>
        <v>1.0276338623283606E-2</v>
      </c>
      <c r="CM102" s="47">
        <f t="shared" si="144"/>
        <v>0.1140943343780932</v>
      </c>
      <c r="CN102" s="47">
        <f t="shared" si="144"/>
        <v>4.6076858867298273E-2</v>
      </c>
      <c r="CO102" s="47">
        <f t="shared" si="144"/>
        <v>3.5250663870554311E-2</v>
      </c>
    </row>
    <row r="104" spans="1:96">
      <c r="AY104" t="s">
        <v>278</v>
      </c>
      <c r="AZ104" t="s">
        <v>267</v>
      </c>
      <c r="BA104" t="s">
        <v>279</v>
      </c>
      <c r="BB104" t="s">
        <v>269</v>
      </c>
      <c r="BC104" t="s">
        <v>270</v>
      </c>
    </row>
    <row r="105" spans="1:96">
      <c r="AX105" t="s">
        <v>275</v>
      </c>
      <c r="AY105">
        <f>SUMPRODUCT(AY101:CR101,C7:AV7)/SUM(AY102:CR102) + Data!N98</f>
        <v>4.186210925502821</v>
      </c>
      <c r="AZ105">
        <f>SUMPRODUCT(AY101:CR101,C16:AV16)/SUM(AY102:CR102) + Data!N98</f>
        <v>4.3511029099037808</v>
      </c>
      <c r="BA105">
        <f>SUMPRODUCT(AY101:CR101,C81:AV81)/SUM(AY102:CR102) + Data!N98</f>
        <v>4.2879599884113873</v>
      </c>
      <c r="BB105">
        <f>SUMPRODUCT(AY101:CR101,C83:AV83)/SUM(AY102:CR102) + Data!N98</f>
        <v>4.276546729311411</v>
      </c>
      <c r="BC105">
        <f>SUMPRODUCT(AY101:CR101,C87:AV87)/SUM(AY102:CR102) + Data!N98</f>
        <v>4.4944565067062978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D3D47-2505-49D6-AA0F-0818FA35D9A7}">
  <dimension ref="A1:CR105"/>
  <sheetViews>
    <sheetView topLeftCell="AV95" workbookViewId="0">
      <selection activeCell="BB106" sqref="BB106"/>
    </sheetView>
  </sheetViews>
  <sheetFormatPr defaultRowHeight="12.75"/>
  <cols>
    <col min="1" max="1" width="5" bestFit="1" customWidth="1"/>
    <col min="2" max="2" width="16.140625" bestFit="1" customWidth="1"/>
    <col min="3" max="3" width="19.140625" bestFit="1" customWidth="1"/>
    <col min="4" max="4" width="12.7109375" bestFit="1" customWidth="1"/>
    <col min="5" max="5" width="7.7109375" bestFit="1" customWidth="1"/>
    <col min="6" max="6" width="18.42578125" bestFit="1" customWidth="1"/>
    <col min="7" max="9" width="12.7109375" bestFit="1" customWidth="1"/>
    <col min="10" max="10" width="13.28515625" bestFit="1" customWidth="1"/>
    <col min="11" max="11" width="12.7109375" bestFit="1" customWidth="1"/>
    <col min="12" max="12" width="17.7109375" bestFit="1" customWidth="1"/>
    <col min="13" max="14" width="12.7109375" bestFit="1" customWidth="1"/>
    <col min="15" max="15" width="9.5703125" bestFit="1" customWidth="1"/>
    <col min="16" max="16" width="15.5703125" bestFit="1" customWidth="1"/>
    <col min="17" max="17" width="16.42578125" bestFit="1" customWidth="1"/>
    <col min="18" max="18" width="26.42578125" bestFit="1" customWidth="1"/>
    <col min="19" max="19" width="12.7109375" bestFit="1" customWidth="1"/>
    <col min="20" max="20" width="20.5703125" bestFit="1" customWidth="1"/>
    <col min="21" max="21" width="20.140625" bestFit="1" customWidth="1"/>
    <col min="22" max="22" width="10.5703125" bestFit="1" customWidth="1"/>
    <col min="23" max="23" width="12.7109375" bestFit="1" customWidth="1"/>
    <col min="24" max="24" width="22.140625" bestFit="1" customWidth="1"/>
    <col min="25" max="26" width="12.7109375" bestFit="1" customWidth="1"/>
    <col min="27" max="27" width="14.28515625" bestFit="1" customWidth="1"/>
    <col min="28" max="28" width="19.28515625" bestFit="1" customWidth="1"/>
    <col min="29" max="29" width="40.28515625" bestFit="1" customWidth="1"/>
    <col min="30" max="32" width="12.7109375" bestFit="1" customWidth="1"/>
    <col min="33" max="33" width="5.7109375" bestFit="1" customWidth="1"/>
    <col min="34" max="34" width="12.7109375" bestFit="1" customWidth="1"/>
    <col min="35" max="35" width="22.28515625" bestFit="1" customWidth="1"/>
    <col min="36" max="36" width="12.7109375" bestFit="1" customWidth="1"/>
    <col min="37" max="37" width="17.140625" bestFit="1" customWidth="1"/>
    <col min="38" max="38" width="23.7109375" bestFit="1" customWidth="1"/>
    <col min="39" max="39" width="11.7109375" bestFit="1" customWidth="1"/>
    <col min="40" max="40" width="12.7109375" bestFit="1" customWidth="1"/>
    <col min="41" max="41" width="21.5703125" bestFit="1" customWidth="1"/>
    <col min="42" max="42" width="25.7109375" bestFit="1" customWidth="1"/>
    <col min="43" max="43" width="11.7109375" bestFit="1" customWidth="1"/>
    <col min="44" max="44" width="19.5703125" bestFit="1" customWidth="1"/>
    <col min="45" max="45" width="12.7109375" bestFit="1" customWidth="1"/>
    <col min="46" max="46" width="27" bestFit="1" customWidth="1"/>
    <col min="47" max="47" width="19.140625" bestFit="1" customWidth="1"/>
    <col min="48" max="48" width="12.7109375" bestFit="1" customWidth="1"/>
    <col min="50" max="50" width="14.7109375" bestFit="1" customWidth="1"/>
    <col min="51" max="51" width="19.140625" bestFit="1" customWidth="1"/>
    <col min="52" max="52" width="10.5703125" bestFit="1" customWidth="1"/>
    <col min="53" max="53" width="7.7109375" bestFit="1" customWidth="1"/>
    <col min="54" max="54" width="18.42578125" bestFit="1" customWidth="1"/>
    <col min="55" max="55" width="11.42578125" bestFit="1" customWidth="1"/>
    <col min="56" max="56" width="9.7109375" bestFit="1" customWidth="1"/>
    <col min="57" max="57" width="9.85546875" bestFit="1" customWidth="1"/>
    <col min="58" max="58" width="13.28515625" bestFit="1" customWidth="1"/>
    <col min="59" max="59" width="10.28515625" bestFit="1" customWidth="1"/>
    <col min="60" max="60" width="17.7109375" bestFit="1" customWidth="1"/>
    <col min="61" max="61" width="7.42578125" bestFit="1" customWidth="1"/>
    <col min="62" max="62" width="9.7109375" bestFit="1" customWidth="1"/>
    <col min="63" max="63" width="9.5703125" bestFit="1" customWidth="1"/>
    <col min="64" max="64" width="15.5703125" bestFit="1" customWidth="1"/>
    <col min="65" max="65" width="16.42578125" bestFit="1" customWidth="1"/>
    <col min="66" max="66" width="26.42578125" bestFit="1" customWidth="1"/>
    <col min="67" max="67" width="12.7109375" bestFit="1" customWidth="1"/>
    <col min="68" max="68" width="20.5703125" bestFit="1" customWidth="1"/>
    <col min="69" max="69" width="20.140625" bestFit="1" customWidth="1"/>
    <col min="70" max="70" width="10.5703125" bestFit="1" customWidth="1"/>
    <col min="72" max="72" width="22.140625" bestFit="1" customWidth="1"/>
    <col min="73" max="73" width="8.28515625" bestFit="1" customWidth="1"/>
    <col min="74" max="74" width="6.42578125" bestFit="1" customWidth="1"/>
    <col min="75" max="75" width="14.28515625" bestFit="1" customWidth="1"/>
    <col min="76" max="76" width="19.28515625" bestFit="1" customWidth="1"/>
    <col min="77" max="77" width="40.28515625" bestFit="1" customWidth="1"/>
    <col min="78" max="78" width="6" bestFit="1" customWidth="1"/>
    <col min="79" max="79" width="8" bestFit="1" customWidth="1"/>
    <col min="80" max="80" width="12" bestFit="1" customWidth="1"/>
    <col min="81" max="81" width="4.28515625" bestFit="1" customWidth="1"/>
    <col min="82" max="82" width="10.28515625" bestFit="1" customWidth="1"/>
    <col min="83" max="83" width="22.28515625" bestFit="1" customWidth="1"/>
    <col min="84" max="84" width="9.5703125" bestFit="1" customWidth="1"/>
    <col min="85" max="85" width="17.140625" bestFit="1" customWidth="1"/>
    <col min="86" max="86" width="23.7109375" bestFit="1" customWidth="1"/>
    <col min="87" max="87" width="9.5703125" bestFit="1" customWidth="1"/>
    <col min="88" max="88" width="7.5703125" bestFit="1" customWidth="1"/>
    <col min="89" max="89" width="21.5703125" bestFit="1" customWidth="1"/>
    <col min="90" max="90" width="25.7109375" bestFit="1" customWidth="1"/>
    <col min="91" max="91" width="8.5703125" bestFit="1" customWidth="1"/>
    <col min="92" max="92" width="19.5703125" bestFit="1" customWidth="1"/>
    <col min="93" max="93" width="15.42578125" customWidth="1"/>
    <col min="94" max="94" width="27" bestFit="1" customWidth="1"/>
    <col min="95" max="95" width="19.140625" bestFit="1" customWidth="1"/>
    <col min="96" max="96" width="18.28515625" customWidth="1"/>
  </cols>
  <sheetData>
    <row r="1" spans="1:96">
      <c r="A1" t="s">
        <v>258</v>
      </c>
      <c r="B1" s="2" t="s">
        <v>15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13" t="s">
        <v>11</v>
      </c>
      <c r="J1" s="2" t="s">
        <v>12</v>
      </c>
      <c r="K1" s="2" t="s">
        <v>13</v>
      </c>
      <c r="L1" s="2" t="s">
        <v>14</v>
      </c>
      <c r="M1" s="13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13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47</v>
      </c>
      <c r="AQ1" s="2" t="s">
        <v>48</v>
      </c>
      <c r="AR1" s="2" t="s">
        <v>49</v>
      </c>
      <c r="AS1" s="2" t="s">
        <v>51</v>
      </c>
      <c r="AT1" s="2" t="s">
        <v>52</v>
      </c>
      <c r="AU1" s="2" t="s">
        <v>53</v>
      </c>
      <c r="AV1" s="2" t="s">
        <v>54</v>
      </c>
      <c r="AY1" s="2" t="s">
        <v>5</v>
      </c>
      <c r="AZ1" s="2" t="s">
        <v>6</v>
      </c>
      <c r="BA1" s="2" t="s">
        <v>7</v>
      </c>
      <c r="BB1" s="2" t="s">
        <v>8</v>
      </c>
      <c r="BC1" s="2" t="s">
        <v>9</v>
      </c>
      <c r="BD1" s="2" t="s">
        <v>10</v>
      </c>
      <c r="BE1" s="13" t="s">
        <v>11</v>
      </c>
      <c r="BF1" s="2" t="s">
        <v>12</v>
      </c>
      <c r="BG1" s="2" t="s">
        <v>13</v>
      </c>
      <c r="BH1" s="2" t="s">
        <v>14</v>
      </c>
      <c r="BI1" s="13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23</v>
      </c>
      <c r="BP1" s="2" t="s">
        <v>24</v>
      </c>
      <c r="BQ1" s="2" t="s">
        <v>25</v>
      </c>
      <c r="BR1" s="2" t="s">
        <v>26</v>
      </c>
      <c r="BS1" s="2" t="s">
        <v>27</v>
      </c>
      <c r="BT1" s="2" t="s">
        <v>28</v>
      </c>
      <c r="BU1" s="2" t="s">
        <v>29</v>
      </c>
      <c r="BV1" s="2" t="s">
        <v>30</v>
      </c>
      <c r="BW1" s="2" t="s">
        <v>31</v>
      </c>
      <c r="BX1" s="2" t="s">
        <v>32</v>
      </c>
      <c r="BY1" s="2" t="s">
        <v>33</v>
      </c>
      <c r="BZ1" s="2" t="s">
        <v>34</v>
      </c>
      <c r="CA1" s="2" t="s">
        <v>35</v>
      </c>
      <c r="CB1" s="2" t="s">
        <v>36</v>
      </c>
      <c r="CC1" s="2" t="s">
        <v>37</v>
      </c>
      <c r="CD1" s="2" t="s">
        <v>38</v>
      </c>
      <c r="CE1" s="13" t="s">
        <v>39</v>
      </c>
      <c r="CF1" s="2" t="s">
        <v>40</v>
      </c>
      <c r="CG1" s="2" t="s">
        <v>41</v>
      </c>
      <c r="CH1" s="2" t="s">
        <v>42</v>
      </c>
      <c r="CI1" s="2" t="s">
        <v>43</v>
      </c>
      <c r="CJ1" s="2" t="s">
        <v>44</v>
      </c>
      <c r="CK1" s="2" t="s">
        <v>45</v>
      </c>
      <c r="CL1" s="2" t="s">
        <v>47</v>
      </c>
      <c r="CM1" s="2" t="s">
        <v>48</v>
      </c>
      <c r="CN1" s="2" t="s">
        <v>49</v>
      </c>
      <c r="CO1" s="2" t="s">
        <v>51</v>
      </c>
      <c r="CP1" s="2" t="s">
        <v>52</v>
      </c>
      <c r="CQ1" s="2" t="s">
        <v>53</v>
      </c>
      <c r="CR1" s="2" t="s">
        <v>54</v>
      </c>
    </row>
    <row r="2" spans="1:96">
      <c r="A2" s="1">
        <v>1</v>
      </c>
      <c r="B2" s="9">
        <f>IF(Data!L2&gt;0,Data!L2-Data!L$98,Data!L2)</f>
        <v>1.1818181818181817</v>
      </c>
      <c r="C2" s="9">
        <f>IF(Data!B2&gt;0,Data!B2-Data!B$98,Data!B2)</f>
        <v>-0.8813559322033897</v>
      </c>
      <c r="D2" s="9">
        <f>IF(Data!C2&gt;0,Data!C2-Data!C$98,Data!C2)</f>
        <v>0</v>
      </c>
      <c r="E2" s="9">
        <f>IF(Data!D2&gt;0,Data!D2-Data!D$98,Data!D2)</f>
        <v>0</v>
      </c>
      <c r="F2" s="9">
        <f>IF(Data!E2&gt;0,Data!E2-Data!E$98,Data!E2)</f>
        <v>0</v>
      </c>
      <c r="G2" s="9">
        <f>IF(Data!F2&gt;0,Data!F2-Data!F$98,Data!F2)</f>
        <v>0</v>
      </c>
      <c r="H2" s="9">
        <f>IF(Data!G2&gt;0,Data!G2-Data!G$98,Data!G2)</f>
        <v>0</v>
      </c>
      <c r="I2" s="9">
        <f>IF(Data!H2&gt;0,Data!H2-Data!H$98,Data!H2)</f>
        <v>0.41463414634146378</v>
      </c>
      <c r="J2" s="9">
        <f>IF(Data!I2&gt;0,Data!I2-Data!I$98,Data!I2)</f>
        <v>0</v>
      </c>
      <c r="K2" s="9">
        <f>IF(Data!J2&gt;0,Data!J2-Data!J$98,Data!J2)</f>
        <v>0</v>
      </c>
      <c r="L2" s="9">
        <f>IF(Data!K2&gt;0,Data!K2-Data!K$98,Data!K2)</f>
        <v>0</v>
      </c>
      <c r="M2" s="9">
        <f>IF(Data!M2&gt;0,Data!M2-Data!M$98,Data!M2)</f>
        <v>0</v>
      </c>
      <c r="N2" s="9">
        <f>IF(Data!N2&gt;0,Data!N2-Data!N$98,Data!N2)</f>
        <v>0</v>
      </c>
      <c r="O2" s="9">
        <f>IF(Data!O2&gt;0,Data!O2-Data!O$98,Data!O2)</f>
        <v>0</v>
      </c>
      <c r="P2" s="9">
        <f>IF(Data!P2&gt;0,Data!P2-Data!P$98,Data!P2)</f>
        <v>0</v>
      </c>
      <c r="Q2" s="9">
        <f>IF(Data!Q2&gt;0,Data!Q2-Data!Q$98,Data!Q2)</f>
        <v>0</v>
      </c>
      <c r="R2" s="9">
        <f>IF(Data!R2&gt;0,Data!R2-Data!R$98,Data!R2)</f>
        <v>0</v>
      </c>
      <c r="S2" s="9">
        <f>IF(Data!T2&gt;0,Data!T2-Data!T$98,Data!T2)</f>
        <v>0</v>
      </c>
      <c r="T2" s="9">
        <f>IF(Data!U2&gt;0,Data!U2-Data!U$98,Data!U2)</f>
        <v>0</v>
      </c>
      <c r="U2" s="9">
        <f>IF(Data!V2&gt;0,Data!V2-Data!V$98,Data!V2)</f>
        <v>0.31999999999999984</v>
      </c>
      <c r="V2" s="9">
        <f>IF(Data!W2&gt;0,Data!W2-Data!W$98,Data!W2)</f>
        <v>0</v>
      </c>
      <c r="W2" s="9">
        <f>IF(Data!X2&gt;0,Data!X2-Data!X$98,Data!X2)</f>
        <v>0</v>
      </c>
      <c r="X2" s="9">
        <f>IF(Data!Y2&gt;0,Data!Y2-Data!Y$98,Data!Y2)</f>
        <v>0</v>
      </c>
      <c r="Y2" s="9">
        <f>IF(Data!Z2&gt;0,Data!Z2-Data!Z$98,Data!Z2)</f>
        <v>0</v>
      </c>
      <c r="Z2" s="9">
        <f>IF(Data!AA2&gt;0,Data!AA2-Data!AA$98,Data!AA2)</f>
        <v>0.22222222222222232</v>
      </c>
      <c r="AA2" s="9">
        <f>IF(Data!AB2&gt;0,Data!AB2-Data!AB$98,Data!AB2)</f>
        <v>0</v>
      </c>
      <c r="AB2" s="9">
        <f>IF(Data!AC2&gt;0,Data!AC2-Data!AC$98,Data!AC2)</f>
        <v>0</v>
      </c>
      <c r="AC2" s="9">
        <f>IF(Data!AD2&gt;0,Data!AD2-Data!AD$98,Data!AD2)</f>
        <v>0</v>
      </c>
      <c r="AD2" s="9">
        <f>IF(Data!AE2&gt;0,Data!AE2-Data!AE$98,Data!AE2)</f>
        <v>0</v>
      </c>
      <c r="AE2" s="9">
        <f>IF(Data!AF2&gt;0,Data!AF2-Data!AF$98,Data!AF2)</f>
        <v>-1.6666666666666607E-2</v>
      </c>
      <c r="AF2" s="9">
        <f>IF(Data!AG2&gt;0,Data!AG2-Data!AG$98,Data!AG2)</f>
        <v>-9.8039215686274161E-2</v>
      </c>
      <c r="AG2" s="9">
        <f>IF(Data!AH2&gt;0,Data!AH2-Data!AH$98,Data!AH2)</f>
        <v>0</v>
      </c>
      <c r="AH2" s="9">
        <f>IF(Data!AI2&gt;0,Data!AI2-Data!AI$98,Data!AI2)</f>
        <v>0</v>
      </c>
      <c r="AI2" s="9">
        <f>IF(Data!AJ2&gt;0,Data!AJ2-Data!AJ$98,Data!AJ2)</f>
        <v>-0.14084507042253502</v>
      </c>
      <c r="AJ2" s="9">
        <f>IF(Data!AK2&gt;0,Data!AK2-Data!AK$98,Data!AK2)</f>
        <v>0</v>
      </c>
      <c r="AK2" s="9">
        <f>IF(Data!AL2&gt;0,Data!AL2-Data!AL$98,Data!AL2)</f>
        <v>0</v>
      </c>
      <c r="AL2" s="9">
        <f>IF(Data!AM2&gt;0,Data!AM2-Data!AM$98,Data!AM2)</f>
        <v>0</v>
      </c>
      <c r="AM2" s="9">
        <f>IF(Data!AN2&gt;0,Data!AN2-Data!AN$98,Data!AN2)</f>
        <v>-1.3698630136985912E-2</v>
      </c>
      <c r="AN2" s="9">
        <f>IF(Data!AO2&gt;0,Data!AO2-Data!AO$98,Data!AO2)</f>
        <v>-1.0196078431372548</v>
      </c>
      <c r="AO2" s="9">
        <f>IF(Data!AP2&gt;0,Data!AP2-Data!AP$98,Data!AP2)</f>
        <v>0</v>
      </c>
      <c r="AP2" s="9">
        <f>IF(Data!AR2&gt;0,Data!AR2-Data!AR$98,Data!AR2)</f>
        <v>0</v>
      </c>
      <c r="AQ2" s="9">
        <f>IF(Data!AS2&gt;0,Data!AS2-Data!AS$98,Data!AS2)</f>
        <v>1.0612244897959182</v>
      </c>
      <c r="AR2" s="9">
        <f>IF(Data!AT2&gt;0,Data!AT2-Data!AT$98,Data!AT2)</f>
        <v>0</v>
      </c>
      <c r="AS2" s="9">
        <f>IF(Data!AV2&gt;0,Data!AV2-Data!AV$98,Data!AV2)</f>
        <v>0</v>
      </c>
      <c r="AT2" s="9">
        <f>IF(Data!AW2&gt;0,Data!AW2-Data!AW$98,Data!AW2)</f>
        <v>0</v>
      </c>
      <c r="AU2" s="9">
        <f>IF(Data!AX2&gt;0,Data!AX2-Data!AX$98,Data!AX2)</f>
        <v>-0.23076923076923084</v>
      </c>
      <c r="AV2" s="9">
        <f>IF(Data!AY2&gt;0,Data!AY2-Data!AY$98,Data!AY2)</f>
        <v>0</v>
      </c>
      <c r="AY2">
        <f>($B2*C2)</f>
        <v>-1.0416024653312785</v>
      </c>
      <c r="AZ2">
        <f>($B2*D2)</f>
        <v>0</v>
      </c>
      <c r="BA2">
        <f>($B2*E2)</f>
        <v>0</v>
      </c>
      <c r="BB2">
        <f>($B2*F2)</f>
        <v>0</v>
      </c>
      <c r="BC2">
        <f>($B2*G2)</f>
        <v>0</v>
      </c>
      <c r="BD2">
        <f>($B2*H2)</f>
        <v>0</v>
      </c>
      <c r="BE2">
        <f>($B2*I2)</f>
        <v>0.49002217294900258</v>
      </c>
      <c r="BF2">
        <f>($B2*J2)</f>
        <v>0</v>
      </c>
      <c r="BG2">
        <f>($B2*K2)</f>
        <v>0</v>
      </c>
      <c r="BH2">
        <f>($B2*L2)</f>
        <v>0</v>
      </c>
      <c r="BI2">
        <f>($B2*M2)</f>
        <v>0</v>
      </c>
      <c r="BJ2">
        <f>($B2*N2)</f>
        <v>0</v>
      </c>
      <c r="BK2">
        <f>($B2*O2)</f>
        <v>0</v>
      </c>
      <c r="BL2">
        <f>($B2*P2)</f>
        <v>0</v>
      </c>
      <c r="BM2">
        <f>($B2*Q2)</f>
        <v>0</v>
      </c>
      <c r="BN2">
        <f>($B2*R2)</f>
        <v>0</v>
      </c>
      <c r="BO2">
        <f>($B2*S2)</f>
        <v>0</v>
      </c>
      <c r="BP2">
        <f>($B2*T2)</f>
        <v>0</v>
      </c>
      <c r="BQ2">
        <f>($B2*U2)</f>
        <v>0.37818181818181795</v>
      </c>
      <c r="BR2">
        <f>($B2*V2)</f>
        <v>0</v>
      </c>
      <c r="BS2">
        <f>($B2*W2)</f>
        <v>0</v>
      </c>
      <c r="BT2">
        <f>($B2*X2)</f>
        <v>0</v>
      </c>
      <c r="BU2">
        <f>($B2*Y2)</f>
        <v>0</v>
      </c>
      <c r="BV2">
        <f>($B2*Z2)</f>
        <v>0.26262626262626271</v>
      </c>
      <c r="BW2">
        <f>($B2*AA2)</f>
        <v>0</v>
      </c>
      <c r="BX2">
        <f>($B2*AB2)</f>
        <v>0</v>
      </c>
      <c r="BY2">
        <f>($B2*AC2)</f>
        <v>0</v>
      </c>
      <c r="BZ2">
        <f>($B2*AD2)</f>
        <v>0</v>
      </c>
      <c r="CA2">
        <f>($B2*AE2)</f>
        <v>-1.9696969696969623E-2</v>
      </c>
      <c r="CB2">
        <f>($B2*AF2)</f>
        <v>-0.11586452762923308</v>
      </c>
      <c r="CC2">
        <f>($B2*AG2)</f>
        <v>0</v>
      </c>
      <c r="CD2">
        <f>($B2*AH2)</f>
        <v>0</v>
      </c>
      <c r="CE2">
        <f>($B2*AI2)</f>
        <v>-0.16645326504481409</v>
      </c>
      <c r="CF2">
        <f>($B2*AJ2)</f>
        <v>0</v>
      </c>
      <c r="CG2">
        <f>($B2*AK2)</f>
        <v>0</v>
      </c>
      <c r="CH2">
        <f>($B2*AL2)</f>
        <v>0</v>
      </c>
      <c r="CI2">
        <f>($B2*AM2)</f>
        <v>-1.6189290161892439E-2</v>
      </c>
      <c r="CJ2">
        <f>($B2*AN2)</f>
        <v>-1.2049910873440284</v>
      </c>
      <c r="CK2">
        <f>($B2*AO2)</f>
        <v>0</v>
      </c>
      <c r="CL2">
        <f>($B2*AP2)</f>
        <v>0</v>
      </c>
      <c r="CM2">
        <f>($B2*AQ2)</f>
        <v>1.2541743970315395</v>
      </c>
      <c r="CN2">
        <f>($B2*AR2)</f>
        <v>0</v>
      </c>
      <c r="CO2">
        <f>($B2*AS2)</f>
        <v>0</v>
      </c>
      <c r="CP2">
        <f>($B2*AT2)</f>
        <v>0</v>
      </c>
      <c r="CQ2">
        <f>($B2*AU2)</f>
        <v>-0.27272727272727276</v>
      </c>
      <c r="CR2">
        <f>($B2*AV2)</f>
        <v>0</v>
      </c>
    </row>
    <row r="3" spans="1:96">
      <c r="A3" s="1">
        <v>2</v>
      </c>
      <c r="B3" s="9">
        <f>IF(Data!L3&gt;0,Data!L3-Data!L$98,Data!L3)</f>
        <v>0</v>
      </c>
      <c r="C3" s="9">
        <f>IF(Data!B3&gt;0,Data!B3-Data!B$98,Data!B3)</f>
        <v>-0.8813559322033897</v>
      </c>
      <c r="D3" s="9">
        <f>IF(Data!C3&gt;0,Data!C3-Data!C$98,Data!C3)</f>
        <v>0</v>
      </c>
      <c r="E3" s="9">
        <f>IF(Data!D3&gt;0,Data!D3-Data!D$98,Data!D3)</f>
        <v>0</v>
      </c>
      <c r="F3" s="9">
        <f>IF(Data!E3&gt;0,Data!E3-Data!E$98,Data!E3)</f>
        <v>0.92682926829268286</v>
      </c>
      <c r="G3" s="9">
        <f>IF(Data!F3&gt;0,Data!F3-Data!F$98,Data!F3)</f>
        <v>0</v>
      </c>
      <c r="H3" s="9">
        <f>IF(Data!G3&gt;0,Data!G3-Data!G$98,Data!G3)</f>
        <v>4.1666666666666519E-2</v>
      </c>
      <c r="I3" s="9">
        <f>IF(Data!H3&gt;0,Data!H3-Data!H$98,Data!H3)</f>
        <v>-0.58536585365853622</v>
      </c>
      <c r="J3" s="9">
        <f>IF(Data!I3&gt;0,Data!I3-Data!I$98,Data!I3)</f>
        <v>0</v>
      </c>
      <c r="K3" s="9">
        <f>IF(Data!J3&gt;0,Data!J3-Data!J$98,Data!J3)</f>
        <v>0</v>
      </c>
      <c r="L3" s="9">
        <f>IF(Data!K3&gt;0,Data!K3-Data!K$98,Data!K3)</f>
        <v>0</v>
      </c>
      <c r="M3" s="9">
        <f>IF(Data!M3&gt;0,Data!M3-Data!M$98,Data!M3)</f>
        <v>-8.4337349397590522E-2</v>
      </c>
      <c r="N3" s="9">
        <f>IF(Data!N3&gt;0,Data!N3-Data!N$98,Data!N3)</f>
        <v>0</v>
      </c>
      <c r="O3" s="9">
        <f>IF(Data!O3&gt;0,Data!O3-Data!O$98,Data!O3)</f>
        <v>0</v>
      </c>
      <c r="P3" s="9">
        <f>IF(Data!P3&gt;0,Data!P3-Data!P$98,Data!P3)</f>
        <v>0</v>
      </c>
      <c r="Q3" s="9">
        <f>IF(Data!Q3&gt;0,Data!Q3-Data!Q$98,Data!Q3)</f>
        <v>0</v>
      </c>
      <c r="R3" s="9">
        <f>IF(Data!R3&gt;0,Data!R3-Data!R$98,Data!R3)</f>
        <v>0</v>
      </c>
      <c r="S3" s="9">
        <f>IF(Data!T3&gt;0,Data!T3-Data!T$98,Data!T3)</f>
        <v>0</v>
      </c>
      <c r="T3" s="9">
        <f>IF(Data!U3&gt;0,Data!U3-Data!U$98,Data!U3)</f>
        <v>0.66666666666666696</v>
      </c>
      <c r="U3" s="9">
        <f>IF(Data!V3&gt;0,Data!V3-Data!V$98,Data!V3)</f>
        <v>0.31999999999999984</v>
      </c>
      <c r="V3" s="9">
        <f>IF(Data!W3&gt;0,Data!W3-Data!W$98,Data!W3)</f>
        <v>-8.0000000000000071E-2</v>
      </c>
      <c r="W3" s="9">
        <f>IF(Data!X3&gt;0,Data!X3-Data!X$98,Data!X3)</f>
        <v>0</v>
      </c>
      <c r="X3" s="9">
        <f>IF(Data!Y3&gt;0,Data!Y3-Data!Y$98,Data!Y3)</f>
        <v>0</v>
      </c>
      <c r="Y3" s="9">
        <f>IF(Data!Z3&gt;0,Data!Z3-Data!Z$98,Data!Z3)</f>
        <v>0</v>
      </c>
      <c r="Z3" s="9">
        <f>IF(Data!AA3&gt;0,Data!AA3-Data!AA$98,Data!AA3)</f>
        <v>0</v>
      </c>
      <c r="AA3" s="9">
        <f>IF(Data!AB3&gt;0,Data!AB3-Data!AB$98,Data!AB3)</f>
        <v>0</v>
      </c>
      <c r="AB3" s="9">
        <f>IF(Data!AC3&gt;0,Data!AC3-Data!AC$98,Data!AC3)</f>
        <v>0</v>
      </c>
      <c r="AC3" s="9">
        <f>IF(Data!AD3&gt;0,Data!AD3-Data!AD$98,Data!AD3)</f>
        <v>0</v>
      </c>
      <c r="AD3" s="9">
        <f>IF(Data!AE3&gt;0,Data!AE3-Data!AE$98,Data!AE3)</f>
        <v>0</v>
      </c>
      <c r="AE3" s="9">
        <f>IF(Data!AF3&gt;0,Data!AF3-Data!AF$98,Data!AF3)</f>
        <v>0.98333333333333339</v>
      </c>
      <c r="AF3" s="9">
        <f>IF(Data!AG3&gt;0,Data!AG3-Data!AG$98,Data!AG3)</f>
        <v>0.90196078431372584</v>
      </c>
      <c r="AG3" s="9">
        <f>IF(Data!AH3&gt;0,Data!AH3-Data!AH$98,Data!AH3)</f>
        <v>0</v>
      </c>
      <c r="AH3" s="9">
        <f>IF(Data!AI3&gt;0,Data!AI3-Data!AI$98,Data!AI3)</f>
        <v>0</v>
      </c>
      <c r="AI3" s="9">
        <f>IF(Data!AJ3&gt;0,Data!AJ3-Data!AJ$98,Data!AJ3)</f>
        <v>0.85915492957746498</v>
      </c>
      <c r="AJ3" s="9">
        <f>IF(Data!AK3&gt;0,Data!AK3-Data!AK$98,Data!AK3)</f>
        <v>0</v>
      </c>
      <c r="AK3" s="9">
        <f>IF(Data!AL3&gt;0,Data!AL3-Data!AL$98,Data!AL3)</f>
        <v>0</v>
      </c>
      <c r="AL3" s="9">
        <f>IF(Data!AM3&gt;0,Data!AM3-Data!AM$98,Data!AM3)</f>
        <v>0.88888888888888928</v>
      </c>
      <c r="AM3" s="9">
        <f>IF(Data!AN3&gt;0,Data!AN3-Data!AN$98,Data!AN3)</f>
        <v>-1.0136986301369859</v>
      </c>
      <c r="AN3" s="9">
        <f>IF(Data!AO3&gt;0,Data!AO3-Data!AO$98,Data!AO3)</f>
        <v>0</v>
      </c>
      <c r="AO3" s="9">
        <f>IF(Data!AP3&gt;0,Data!AP3-Data!AP$98,Data!AP3)</f>
        <v>-1.0789473684210522</v>
      </c>
      <c r="AP3" s="9">
        <f>IF(Data!AR3&gt;0,Data!AR3-Data!AR$98,Data!AR3)</f>
        <v>0</v>
      </c>
      <c r="AQ3" s="9">
        <f>IF(Data!AS3&gt;0,Data!AS3-Data!AS$98,Data!AS3)</f>
        <v>-0.93877551020408179</v>
      </c>
      <c r="AR3" s="9">
        <f>IF(Data!AT3&gt;0,Data!AT3-Data!AT$98,Data!AT3)</f>
        <v>0</v>
      </c>
      <c r="AS3" s="9">
        <f>IF(Data!AV3&gt;0,Data!AV3-Data!AV$98,Data!AV3)</f>
        <v>0</v>
      </c>
      <c r="AT3" s="9">
        <f>IF(Data!AW3&gt;0,Data!AW3-Data!AW$98,Data!AW3)</f>
        <v>0</v>
      </c>
      <c r="AU3" s="9">
        <f>IF(Data!AX3&gt;0,Data!AX3-Data!AX$98,Data!AX3)</f>
        <v>-0.23076923076923084</v>
      </c>
      <c r="AV3" s="9">
        <f>IF(Data!AY3&gt;0,Data!AY3-Data!AY$98,Data!AY3)</f>
        <v>0</v>
      </c>
      <c r="AY3">
        <f t="shared" ref="AY3:AY66" si="0">($B3*C3)</f>
        <v>0</v>
      </c>
      <c r="AZ3">
        <f t="shared" ref="AZ3:AZ66" si="1">($B3*D3)</f>
        <v>0</v>
      </c>
      <c r="BA3">
        <f t="shared" ref="BA3:BA66" si="2">($B3*E3)</f>
        <v>0</v>
      </c>
      <c r="BB3">
        <f t="shared" ref="BB3:BB66" si="3">($B3*F3)</f>
        <v>0</v>
      </c>
      <c r="BC3">
        <f t="shared" ref="BC3:BC66" si="4">($B3*G3)</f>
        <v>0</v>
      </c>
      <c r="BD3">
        <f t="shared" ref="BD3:BD66" si="5">($B3*H3)</f>
        <v>0</v>
      </c>
      <c r="BE3">
        <f t="shared" ref="BE3:BE66" si="6">($B3*I3)</f>
        <v>0</v>
      </c>
      <c r="BF3">
        <f t="shared" ref="BF3:BF66" si="7">($B3*J3)</f>
        <v>0</v>
      </c>
      <c r="BG3">
        <f t="shared" ref="BG3:BG66" si="8">($B3*K3)</f>
        <v>0</v>
      </c>
      <c r="BH3">
        <f t="shared" ref="BH3:BH66" si="9">($B3*L3)</f>
        <v>0</v>
      </c>
      <c r="BI3">
        <f t="shared" ref="BI3:BI66" si="10">($B3*M3)</f>
        <v>0</v>
      </c>
      <c r="BJ3">
        <f t="shared" ref="BJ3:BJ66" si="11">($B3*N3)</f>
        <v>0</v>
      </c>
      <c r="BK3">
        <f t="shared" ref="BK3:BK66" si="12">($B3*O3)</f>
        <v>0</v>
      </c>
      <c r="BL3">
        <f t="shared" ref="BL3:BL66" si="13">($B3*P3)</f>
        <v>0</v>
      </c>
      <c r="BM3">
        <f t="shared" ref="BM3:BM66" si="14">($B3*Q3)</f>
        <v>0</v>
      </c>
      <c r="BN3">
        <f t="shared" ref="BN3:BN66" si="15">($B3*R3)</f>
        <v>0</v>
      </c>
      <c r="BO3">
        <f t="shared" ref="BO3:BO66" si="16">($B3*S3)</f>
        <v>0</v>
      </c>
      <c r="BP3">
        <f t="shared" ref="BP3:BP66" si="17">($B3*T3)</f>
        <v>0</v>
      </c>
      <c r="BQ3">
        <f t="shared" ref="BQ3:BQ66" si="18">($B3*U3)</f>
        <v>0</v>
      </c>
      <c r="BR3">
        <f t="shared" ref="BR3:BR66" si="19">($B3*V3)</f>
        <v>0</v>
      </c>
      <c r="BS3">
        <f t="shared" ref="BS3:BS66" si="20">($B3*W3)</f>
        <v>0</v>
      </c>
      <c r="BT3">
        <f t="shared" ref="BT3:BT66" si="21">($B3*X3)</f>
        <v>0</v>
      </c>
      <c r="BU3">
        <f t="shared" ref="BU3:BU66" si="22">($B3*Y3)</f>
        <v>0</v>
      </c>
      <c r="BV3">
        <f t="shared" ref="BV3:BV66" si="23">($B3*Z3)</f>
        <v>0</v>
      </c>
      <c r="BW3">
        <f t="shared" ref="BW3:BW66" si="24">($B3*AA3)</f>
        <v>0</v>
      </c>
      <c r="BX3">
        <f t="shared" ref="BX3:BX66" si="25">($B3*AB3)</f>
        <v>0</v>
      </c>
      <c r="BY3">
        <f t="shared" ref="BY3:BY66" si="26">($B3*AC3)</f>
        <v>0</v>
      </c>
      <c r="BZ3">
        <f t="shared" ref="BZ3:BZ66" si="27">($B3*AD3)</f>
        <v>0</v>
      </c>
      <c r="CA3">
        <f t="shared" ref="CA3:CA66" si="28">($B3*AE3)</f>
        <v>0</v>
      </c>
      <c r="CB3">
        <f t="shared" ref="CB3:CB66" si="29">($B3*AF3)</f>
        <v>0</v>
      </c>
      <c r="CC3">
        <f t="shared" ref="CC3:CC66" si="30">($B3*AG3)</f>
        <v>0</v>
      </c>
      <c r="CD3">
        <f t="shared" ref="CD3:CD66" si="31">($B3*AH3)</f>
        <v>0</v>
      </c>
      <c r="CE3">
        <f t="shared" ref="CE3:CE66" si="32">($B3*AI3)</f>
        <v>0</v>
      </c>
      <c r="CF3">
        <f t="shared" ref="CF3:CF66" si="33">($B3*AJ3)</f>
        <v>0</v>
      </c>
      <c r="CG3">
        <f t="shared" ref="CG3:CG66" si="34">($B3*AK3)</f>
        <v>0</v>
      </c>
      <c r="CH3">
        <f t="shared" ref="CH3:CH66" si="35">($B3*AL3)</f>
        <v>0</v>
      </c>
      <c r="CI3">
        <f t="shared" ref="CI3:CI66" si="36">($B3*AM3)</f>
        <v>0</v>
      </c>
      <c r="CJ3">
        <f t="shared" ref="CJ3:CJ66" si="37">($B3*AN3)</f>
        <v>0</v>
      </c>
      <c r="CK3">
        <f t="shared" ref="CK3:CK66" si="38">($B3*AO3)</f>
        <v>0</v>
      </c>
      <c r="CL3">
        <f t="shared" ref="CL3:CL66" si="39">($B3*AP3)</f>
        <v>0</v>
      </c>
      <c r="CM3">
        <f t="shared" ref="CM3:CM66" si="40">($B3*AQ3)</f>
        <v>0</v>
      </c>
      <c r="CN3">
        <f t="shared" ref="CN3:CN66" si="41">($B3*AR3)</f>
        <v>0</v>
      </c>
      <c r="CO3">
        <f t="shared" ref="CO3:CO66" si="42">($B3*AS3)</f>
        <v>0</v>
      </c>
      <c r="CP3">
        <f t="shared" ref="CP3:CP66" si="43">($B3*AT3)</f>
        <v>0</v>
      </c>
      <c r="CQ3">
        <f t="shared" ref="CQ3:CQ66" si="44">($B3*AU3)</f>
        <v>0</v>
      </c>
      <c r="CR3">
        <f t="shared" ref="CR3:CR66" si="45">($B3*AV3)</f>
        <v>0</v>
      </c>
    </row>
    <row r="4" spans="1:96">
      <c r="A4" s="1">
        <v>3</v>
      </c>
      <c r="B4" s="9">
        <f>IF(Data!L4&gt;0,Data!L4-Data!L$98,Data!L4)</f>
        <v>0</v>
      </c>
      <c r="C4" s="9">
        <f>IF(Data!B4&gt;0,Data!B4-Data!B$98,Data!B4)</f>
        <v>0</v>
      </c>
      <c r="D4" s="9">
        <f>IF(Data!C4&gt;0,Data!C4-Data!C$98,Data!C4)</f>
        <v>0</v>
      </c>
      <c r="E4" s="9">
        <f>IF(Data!D4&gt;0,Data!D4-Data!D$98,Data!D4)</f>
        <v>0</v>
      </c>
      <c r="F4" s="9">
        <f>IF(Data!E4&gt;0,Data!E4-Data!E$98,Data!E4)</f>
        <v>-1.0731707317073171</v>
      </c>
      <c r="G4" s="9">
        <f>IF(Data!F4&gt;0,Data!F4-Data!F$98,Data!F4)</f>
        <v>-0.89552238805970141</v>
      </c>
      <c r="H4" s="9">
        <f>IF(Data!G4&gt;0,Data!G4-Data!G$98,Data!G4)</f>
        <v>0</v>
      </c>
      <c r="I4" s="9">
        <f>IF(Data!H4&gt;0,Data!H4-Data!H$98,Data!H4)</f>
        <v>-1.5853658536585362</v>
      </c>
      <c r="J4" s="9">
        <f>IF(Data!I4&gt;0,Data!I4-Data!I$98,Data!I4)</f>
        <v>0</v>
      </c>
      <c r="K4" s="9">
        <f>IF(Data!J4&gt;0,Data!J4-Data!J$98,Data!J4)</f>
        <v>0</v>
      </c>
      <c r="L4" s="9">
        <f>IF(Data!K4&gt;0,Data!K4-Data!K$98,Data!K4)</f>
        <v>0</v>
      </c>
      <c r="M4" s="9">
        <f>IF(Data!M4&gt;0,Data!M4-Data!M$98,Data!M4)</f>
        <v>-8.4337349397590522E-2</v>
      </c>
      <c r="N4" s="9">
        <f>IF(Data!N4&gt;0,Data!N4-Data!N$98,Data!N4)</f>
        <v>0</v>
      </c>
      <c r="O4" s="9">
        <f>IF(Data!O4&gt;0,Data!O4-Data!O$98,Data!O4)</f>
        <v>0</v>
      </c>
      <c r="P4" s="9">
        <f>IF(Data!P4&gt;0,Data!P4-Data!P$98,Data!P4)</f>
        <v>0</v>
      </c>
      <c r="Q4" s="9">
        <f>IF(Data!Q4&gt;0,Data!Q4-Data!Q$98,Data!Q4)</f>
        <v>0</v>
      </c>
      <c r="R4" s="9">
        <f>IF(Data!R4&gt;0,Data!R4-Data!R$98,Data!R4)</f>
        <v>0</v>
      </c>
      <c r="S4" s="9">
        <f>IF(Data!T4&gt;0,Data!T4-Data!T$98,Data!T4)</f>
        <v>0</v>
      </c>
      <c r="T4" s="9">
        <f>IF(Data!U4&gt;0,Data!U4-Data!U$98,Data!U4)</f>
        <v>0</v>
      </c>
      <c r="U4" s="9">
        <f>IF(Data!V4&gt;0,Data!V4-Data!V$98,Data!V4)</f>
        <v>0</v>
      </c>
      <c r="V4" s="9">
        <f>IF(Data!W4&gt;0,Data!W4-Data!W$98,Data!W4)</f>
        <v>0</v>
      </c>
      <c r="W4" s="9">
        <f>IF(Data!X4&gt;0,Data!X4-Data!X$98,Data!X4)</f>
        <v>0</v>
      </c>
      <c r="X4" s="9">
        <f>IF(Data!Y4&gt;0,Data!Y4-Data!Y$98,Data!Y4)</f>
        <v>0</v>
      </c>
      <c r="Y4" s="9">
        <f>IF(Data!Z4&gt;0,Data!Z4-Data!Z$98,Data!Z4)</f>
        <v>0</v>
      </c>
      <c r="Z4" s="9">
        <f>IF(Data!AA4&gt;0,Data!AA4-Data!AA$98,Data!AA4)</f>
        <v>0</v>
      </c>
      <c r="AA4" s="9">
        <f>IF(Data!AB4&gt;0,Data!AB4-Data!AB$98,Data!AB4)</f>
        <v>0</v>
      </c>
      <c r="AB4" s="9">
        <f>IF(Data!AC4&gt;0,Data!AC4-Data!AC$98,Data!AC4)</f>
        <v>0</v>
      </c>
      <c r="AC4" s="9">
        <f>IF(Data!AD4&gt;0,Data!AD4-Data!AD$98,Data!AD4)</f>
        <v>-0.16666666666666696</v>
      </c>
      <c r="AD4" s="9">
        <f>IF(Data!AE4&gt;0,Data!AE4-Data!AE$98,Data!AE4)</f>
        <v>0</v>
      </c>
      <c r="AE4" s="9">
        <f>IF(Data!AF4&gt;0,Data!AF4-Data!AF$98,Data!AF4)</f>
        <v>0</v>
      </c>
      <c r="AF4" s="9">
        <f>IF(Data!AG4&gt;0,Data!AG4-Data!AG$98,Data!AG4)</f>
        <v>0</v>
      </c>
      <c r="AG4" s="9">
        <f>IF(Data!AH4&gt;0,Data!AH4-Data!AH$98,Data!AH4)</f>
        <v>0</v>
      </c>
      <c r="AH4" s="9">
        <f>IF(Data!AI4&gt;0,Data!AI4-Data!AI$98,Data!AI4)</f>
        <v>0</v>
      </c>
      <c r="AI4" s="9">
        <f>IF(Data!AJ4&gt;0,Data!AJ4-Data!AJ$98,Data!AJ4)</f>
        <v>0</v>
      </c>
      <c r="AJ4" s="9">
        <f>IF(Data!AK4&gt;0,Data!AK4-Data!AK$98,Data!AK4)</f>
        <v>0</v>
      </c>
      <c r="AK4" s="9">
        <f>IF(Data!AL4&gt;0,Data!AL4-Data!AL$98,Data!AL4)</f>
        <v>0</v>
      </c>
      <c r="AL4" s="9">
        <f>IF(Data!AM4&gt;0,Data!AM4-Data!AM$98,Data!AM4)</f>
        <v>0</v>
      </c>
      <c r="AM4" s="9">
        <f>IF(Data!AN4&gt;0,Data!AN4-Data!AN$98,Data!AN4)</f>
        <v>0.98630136986301409</v>
      </c>
      <c r="AN4" s="9">
        <f>IF(Data!AO4&gt;0,Data!AO4-Data!AO$98,Data!AO4)</f>
        <v>0</v>
      </c>
      <c r="AO4" s="9">
        <f>IF(Data!AP4&gt;0,Data!AP4-Data!AP$98,Data!AP4)</f>
        <v>-7.8947368421052211E-2</v>
      </c>
      <c r="AP4" s="9">
        <f>IF(Data!AR4&gt;0,Data!AR4-Data!AR$98,Data!AR4)</f>
        <v>-0.10869565217391308</v>
      </c>
      <c r="AQ4" s="9">
        <f>IF(Data!AS4&gt;0,Data!AS4-Data!AS$98,Data!AS4)</f>
        <v>0</v>
      </c>
      <c r="AR4" s="9">
        <f>IF(Data!AT4&gt;0,Data!AT4-Data!AT$98,Data!AT4)</f>
        <v>0</v>
      </c>
      <c r="AS4" s="9">
        <f>IF(Data!AV4&gt;0,Data!AV4-Data!AV$98,Data!AV4)</f>
        <v>0</v>
      </c>
      <c r="AT4" s="9">
        <f>IF(Data!AW4&gt;0,Data!AW4-Data!AW$98,Data!AW4)</f>
        <v>0</v>
      </c>
      <c r="AU4" s="9">
        <f>IF(Data!AX4&gt;0,Data!AX4-Data!AX$98,Data!AX4)</f>
        <v>0</v>
      </c>
      <c r="AV4" s="9">
        <f>IF(Data!AY4&gt;0,Data!AY4-Data!AY$98,Data!AY4)</f>
        <v>0</v>
      </c>
      <c r="AY4">
        <f t="shared" si="0"/>
        <v>0</v>
      </c>
      <c r="AZ4">
        <f t="shared" si="1"/>
        <v>0</v>
      </c>
      <c r="BA4">
        <f t="shared" si="2"/>
        <v>0</v>
      </c>
      <c r="BB4">
        <f t="shared" si="3"/>
        <v>0</v>
      </c>
      <c r="BC4">
        <f t="shared" si="4"/>
        <v>0</v>
      </c>
      <c r="BD4">
        <f t="shared" si="5"/>
        <v>0</v>
      </c>
      <c r="BE4">
        <f t="shared" si="6"/>
        <v>0</v>
      </c>
      <c r="BF4">
        <f t="shared" si="7"/>
        <v>0</v>
      </c>
      <c r="BG4">
        <f t="shared" si="8"/>
        <v>0</v>
      </c>
      <c r="BH4">
        <f t="shared" si="9"/>
        <v>0</v>
      </c>
      <c r="BI4">
        <f t="shared" si="10"/>
        <v>0</v>
      </c>
      <c r="BJ4">
        <f t="shared" si="11"/>
        <v>0</v>
      </c>
      <c r="BK4">
        <f t="shared" si="12"/>
        <v>0</v>
      </c>
      <c r="BL4">
        <f t="shared" si="13"/>
        <v>0</v>
      </c>
      <c r="BM4">
        <f t="shared" si="14"/>
        <v>0</v>
      </c>
      <c r="BN4">
        <f t="shared" si="15"/>
        <v>0</v>
      </c>
      <c r="BO4">
        <f t="shared" si="16"/>
        <v>0</v>
      </c>
      <c r="BP4">
        <f t="shared" si="17"/>
        <v>0</v>
      </c>
      <c r="BQ4">
        <f t="shared" si="18"/>
        <v>0</v>
      </c>
      <c r="BR4">
        <f t="shared" si="19"/>
        <v>0</v>
      </c>
      <c r="BS4">
        <f t="shared" si="20"/>
        <v>0</v>
      </c>
      <c r="BT4">
        <f t="shared" si="21"/>
        <v>0</v>
      </c>
      <c r="BU4">
        <f t="shared" si="22"/>
        <v>0</v>
      </c>
      <c r="BV4">
        <f t="shared" si="23"/>
        <v>0</v>
      </c>
      <c r="BW4">
        <f t="shared" si="24"/>
        <v>0</v>
      </c>
      <c r="BX4">
        <f t="shared" si="25"/>
        <v>0</v>
      </c>
      <c r="BY4">
        <f t="shared" si="26"/>
        <v>0</v>
      </c>
      <c r="BZ4">
        <f t="shared" si="27"/>
        <v>0</v>
      </c>
      <c r="CA4">
        <f t="shared" si="28"/>
        <v>0</v>
      </c>
      <c r="CB4">
        <f t="shared" si="29"/>
        <v>0</v>
      </c>
      <c r="CC4">
        <f t="shared" si="30"/>
        <v>0</v>
      </c>
      <c r="CD4">
        <f t="shared" si="31"/>
        <v>0</v>
      </c>
      <c r="CE4">
        <f t="shared" si="32"/>
        <v>0</v>
      </c>
      <c r="CF4">
        <f t="shared" si="33"/>
        <v>0</v>
      </c>
      <c r="CG4">
        <f t="shared" si="34"/>
        <v>0</v>
      </c>
      <c r="CH4">
        <f t="shared" si="35"/>
        <v>0</v>
      </c>
      <c r="CI4">
        <f t="shared" si="36"/>
        <v>0</v>
      </c>
      <c r="CJ4">
        <f t="shared" si="37"/>
        <v>0</v>
      </c>
      <c r="CK4">
        <f t="shared" si="38"/>
        <v>0</v>
      </c>
      <c r="CL4">
        <f t="shared" si="39"/>
        <v>0</v>
      </c>
      <c r="CM4">
        <f t="shared" si="40"/>
        <v>0</v>
      </c>
      <c r="CN4">
        <f t="shared" si="41"/>
        <v>0</v>
      </c>
      <c r="CO4">
        <f t="shared" si="42"/>
        <v>0</v>
      </c>
      <c r="CP4">
        <f t="shared" si="43"/>
        <v>0</v>
      </c>
      <c r="CQ4">
        <f t="shared" si="44"/>
        <v>0</v>
      </c>
      <c r="CR4">
        <f t="shared" si="45"/>
        <v>0</v>
      </c>
    </row>
    <row r="5" spans="1:96">
      <c r="A5" s="1">
        <v>4</v>
      </c>
      <c r="B5" s="9">
        <f>IF(Data!L5&gt;0,Data!L5-Data!L$98,Data!L5)</f>
        <v>1.1818181818181817</v>
      </c>
      <c r="C5" s="9">
        <f>IF(Data!B5&gt;0,Data!B5-Data!B$98,Data!B5)</f>
        <v>1.1186440677966103</v>
      </c>
      <c r="D5" s="9">
        <f>IF(Data!C5&gt;0,Data!C5-Data!C$98,Data!C5)</f>
        <v>1.4444444444444446</v>
      </c>
      <c r="E5" s="9">
        <f>IF(Data!D5&gt;0,Data!D5-Data!D$98,Data!D5)</f>
        <v>0</v>
      </c>
      <c r="F5" s="9">
        <f>IF(Data!E5&gt;0,Data!E5-Data!E$98,Data!E5)</f>
        <v>0</v>
      </c>
      <c r="G5" s="9">
        <f>IF(Data!F5&gt;0,Data!F5-Data!F$98,Data!F5)</f>
        <v>1.1044776119402986</v>
      </c>
      <c r="H5" s="9">
        <f>IF(Data!G5&gt;0,Data!G5-Data!G$98,Data!G5)</f>
        <v>4.1666666666666519E-2</v>
      </c>
      <c r="I5" s="9">
        <f>IF(Data!H5&gt;0,Data!H5-Data!H$98,Data!H5)</f>
        <v>0</v>
      </c>
      <c r="J5" s="9">
        <f>IF(Data!I5&gt;0,Data!I5-Data!I$98,Data!I5)</f>
        <v>0.75</v>
      </c>
      <c r="K5" s="9">
        <f>IF(Data!J5&gt;0,Data!J5-Data!J$98,Data!J5)</f>
        <v>0</v>
      </c>
      <c r="L5" s="9">
        <f>IF(Data!K5&gt;0,Data!K5-Data!K$98,Data!K5)</f>
        <v>0</v>
      </c>
      <c r="M5" s="9">
        <f>IF(Data!M5&gt;0,Data!M5-Data!M$98,Data!M5)</f>
        <v>0.91566265060240948</v>
      </c>
      <c r="N5" s="9">
        <f>IF(Data!N5&gt;0,Data!N5-Data!N$98,Data!N5)</f>
        <v>-0.3043478260869561</v>
      </c>
      <c r="O5" s="9">
        <f>IF(Data!O5&gt;0,Data!O5-Data!O$98,Data!O5)</f>
        <v>0.20000000000000018</v>
      </c>
      <c r="P5" s="9">
        <f>IF(Data!P5&gt;0,Data!P5-Data!P$98,Data!P5)</f>
        <v>0</v>
      </c>
      <c r="Q5" s="9">
        <f>IF(Data!Q5&gt;0,Data!Q5-Data!Q$98,Data!Q5)</f>
        <v>0</v>
      </c>
      <c r="R5" s="9">
        <f>IF(Data!R5&gt;0,Data!R5-Data!R$98,Data!R5)</f>
        <v>0</v>
      </c>
      <c r="S5" s="9">
        <f>IF(Data!T5&gt;0,Data!T5-Data!T$98,Data!T5)</f>
        <v>0.16000000000000014</v>
      </c>
      <c r="T5" s="9">
        <f>IF(Data!U5&gt;0,Data!U5-Data!U$98,Data!U5)</f>
        <v>-1.333333333333333</v>
      </c>
      <c r="U5" s="9">
        <f>IF(Data!V5&gt;0,Data!V5-Data!V$98,Data!V5)</f>
        <v>1.3199999999999998</v>
      </c>
      <c r="V5" s="9">
        <f>IF(Data!W5&gt;0,Data!W5-Data!W$98,Data!W5)</f>
        <v>0.91999999999999993</v>
      </c>
      <c r="W5" s="9">
        <f>IF(Data!X5&gt;0,Data!X5-Data!X$98,Data!X5)</f>
        <v>0</v>
      </c>
      <c r="X5" s="9">
        <f>IF(Data!Y5&gt;0,Data!Y5-Data!Y$98,Data!Y5)</f>
        <v>0</v>
      </c>
      <c r="Y5" s="9">
        <f>IF(Data!Z5&gt;0,Data!Z5-Data!Z$98,Data!Z5)</f>
        <v>0.13043478260869579</v>
      </c>
      <c r="Z5" s="9">
        <f>IF(Data!AA5&gt;0,Data!AA5-Data!AA$98,Data!AA5)</f>
        <v>0.22222222222222232</v>
      </c>
      <c r="AA5" s="9">
        <f>IF(Data!AB5&gt;0,Data!AB5-Data!AB$98,Data!AB5)</f>
        <v>0</v>
      </c>
      <c r="AB5" s="9">
        <f>IF(Data!AC5&gt;0,Data!AC5-Data!AC$98,Data!AC5)</f>
        <v>1.2941176470588234</v>
      </c>
      <c r="AC5" s="9">
        <f>IF(Data!AD5&gt;0,Data!AD5-Data!AD$98,Data!AD5)</f>
        <v>0</v>
      </c>
      <c r="AD5" s="9">
        <f>IF(Data!AE5&gt;0,Data!AE5-Data!AE$98,Data!AE5)</f>
        <v>0</v>
      </c>
      <c r="AE5" s="9">
        <f>IF(Data!AF5&gt;0,Data!AF5-Data!AF$98,Data!AF5)</f>
        <v>0.98333333333333339</v>
      </c>
      <c r="AF5" s="9">
        <f>IF(Data!AG5&gt;0,Data!AG5-Data!AG$98,Data!AG5)</f>
        <v>0</v>
      </c>
      <c r="AG5" s="9">
        <f>IF(Data!AH5&gt;0,Data!AH5-Data!AH$98,Data!AH5)</f>
        <v>0</v>
      </c>
      <c r="AH5" s="9">
        <f>IF(Data!AI5&gt;0,Data!AI5-Data!AI$98,Data!AI5)</f>
        <v>0</v>
      </c>
      <c r="AI5" s="9">
        <f>IF(Data!AJ5&gt;0,Data!AJ5-Data!AJ$98,Data!AJ5)</f>
        <v>0.85915492957746498</v>
      </c>
      <c r="AJ5" s="9">
        <f>IF(Data!AK5&gt;0,Data!AK5-Data!AK$98,Data!AK5)</f>
        <v>0</v>
      </c>
      <c r="AK5" s="9">
        <f>IF(Data!AL5&gt;0,Data!AL5-Data!AL$98,Data!AL5)</f>
        <v>1.35</v>
      </c>
      <c r="AL5" s="9">
        <f>IF(Data!AM5&gt;0,Data!AM5-Data!AM$98,Data!AM5)</f>
        <v>0</v>
      </c>
      <c r="AM5" s="9">
        <f>IF(Data!AN5&gt;0,Data!AN5-Data!AN$98,Data!AN5)</f>
        <v>0.98630136986301409</v>
      </c>
      <c r="AN5" s="9">
        <f>IF(Data!AO5&gt;0,Data!AO5-Data!AO$98,Data!AO5)</f>
        <v>-1.9607843137254832E-2</v>
      </c>
      <c r="AO5" s="9">
        <f>IF(Data!AP5&gt;0,Data!AP5-Data!AP$98,Data!AP5)</f>
        <v>0.92105263157894779</v>
      </c>
      <c r="AP5" s="9">
        <f>IF(Data!AR5&gt;0,Data!AR5-Data!AR$98,Data!AR5)</f>
        <v>0.89130434782608692</v>
      </c>
      <c r="AQ5" s="9">
        <f>IF(Data!AS5&gt;0,Data!AS5-Data!AS$98,Data!AS5)</f>
        <v>0</v>
      </c>
      <c r="AR5" s="9">
        <f>IF(Data!AT5&gt;0,Data!AT5-Data!AT$98,Data!AT5)</f>
        <v>0</v>
      </c>
      <c r="AS5" s="9">
        <f>IF(Data!AV5&gt;0,Data!AV5-Data!AV$98,Data!AV5)</f>
        <v>0.88888888888888928</v>
      </c>
      <c r="AT5" s="9">
        <f>IF(Data!AW5&gt;0,Data!AW5-Data!AW$98,Data!AW5)</f>
        <v>-0.66666666666666652</v>
      </c>
      <c r="AU5" s="9">
        <f>IF(Data!AX5&gt;0,Data!AX5-Data!AX$98,Data!AX5)</f>
        <v>0.76923076923076916</v>
      </c>
      <c r="AV5" s="9">
        <f>IF(Data!AY5&gt;0,Data!AY5-Data!AY$98,Data!AY5)</f>
        <v>0.91666666666666696</v>
      </c>
      <c r="AY5">
        <f t="shared" si="0"/>
        <v>1.3220338983050848</v>
      </c>
      <c r="AZ5">
        <f t="shared" si="1"/>
        <v>1.707070707070707</v>
      </c>
      <c r="BA5">
        <f t="shared" si="2"/>
        <v>0</v>
      </c>
      <c r="BB5">
        <f t="shared" si="3"/>
        <v>0</v>
      </c>
      <c r="BC5">
        <f t="shared" si="4"/>
        <v>1.3052917232021708</v>
      </c>
      <c r="BD5">
        <f t="shared" si="5"/>
        <v>4.924242424242406E-2</v>
      </c>
      <c r="BE5">
        <f t="shared" si="6"/>
        <v>0</v>
      </c>
      <c r="BF5">
        <f t="shared" si="7"/>
        <v>0.88636363636363624</v>
      </c>
      <c r="BG5">
        <f t="shared" si="8"/>
        <v>0</v>
      </c>
      <c r="BH5">
        <f t="shared" si="9"/>
        <v>0</v>
      </c>
      <c r="BI5">
        <f t="shared" si="10"/>
        <v>1.0821467688937565</v>
      </c>
      <c r="BJ5">
        <f t="shared" si="11"/>
        <v>-0.35968379446640258</v>
      </c>
      <c r="BK5">
        <f t="shared" si="12"/>
        <v>0.23636363636363655</v>
      </c>
      <c r="BL5">
        <f t="shared" si="13"/>
        <v>0</v>
      </c>
      <c r="BM5">
        <f t="shared" si="14"/>
        <v>0</v>
      </c>
      <c r="BN5">
        <f t="shared" si="15"/>
        <v>0</v>
      </c>
      <c r="BO5">
        <f t="shared" si="16"/>
        <v>0.18909090909090923</v>
      </c>
      <c r="BP5">
        <f t="shared" si="17"/>
        <v>-1.5757575757575752</v>
      </c>
      <c r="BQ5">
        <f t="shared" si="18"/>
        <v>1.5599999999999996</v>
      </c>
      <c r="BR5">
        <f t="shared" si="19"/>
        <v>1.0872727272727269</v>
      </c>
      <c r="BS5">
        <f t="shared" si="20"/>
        <v>0</v>
      </c>
      <c r="BT5">
        <f t="shared" si="21"/>
        <v>0</v>
      </c>
      <c r="BU5">
        <f t="shared" si="22"/>
        <v>0.15415019762845864</v>
      </c>
      <c r="BV5">
        <f t="shared" si="23"/>
        <v>0.26262626262626271</v>
      </c>
      <c r="BW5">
        <f t="shared" si="24"/>
        <v>0</v>
      </c>
      <c r="BX5">
        <f t="shared" si="25"/>
        <v>1.529411764705882</v>
      </c>
      <c r="BY5">
        <f t="shared" si="26"/>
        <v>0</v>
      </c>
      <c r="BZ5">
        <f t="shared" si="27"/>
        <v>0</v>
      </c>
      <c r="CA5">
        <f t="shared" si="28"/>
        <v>1.1621212121212121</v>
      </c>
      <c r="CB5">
        <f t="shared" si="29"/>
        <v>0</v>
      </c>
      <c r="CC5">
        <f t="shared" si="30"/>
        <v>0</v>
      </c>
      <c r="CD5">
        <f t="shared" si="31"/>
        <v>0</v>
      </c>
      <c r="CE5">
        <f t="shared" si="32"/>
        <v>1.0153649167733676</v>
      </c>
      <c r="CF5">
        <f t="shared" si="33"/>
        <v>0</v>
      </c>
      <c r="CG5">
        <f t="shared" si="34"/>
        <v>1.5954545454545452</v>
      </c>
      <c r="CH5">
        <f t="shared" si="35"/>
        <v>0</v>
      </c>
      <c r="CI5">
        <f t="shared" si="36"/>
        <v>1.1656288916562891</v>
      </c>
      <c r="CJ5">
        <f t="shared" si="37"/>
        <v>-2.3172905525846617E-2</v>
      </c>
      <c r="CK5">
        <f t="shared" si="38"/>
        <v>1.0885167464114835</v>
      </c>
      <c r="CL5">
        <f t="shared" si="39"/>
        <v>1.0533596837944663</v>
      </c>
      <c r="CM5">
        <f t="shared" si="40"/>
        <v>0</v>
      </c>
      <c r="CN5">
        <f t="shared" si="41"/>
        <v>0</v>
      </c>
      <c r="CO5">
        <f t="shared" si="42"/>
        <v>1.0505050505050508</v>
      </c>
      <c r="CP5">
        <f t="shared" si="43"/>
        <v>-0.78787878787878762</v>
      </c>
      <c r="CQ5">
        <f t="shared" si="44"/>
        <v>0.90909090909090884</v>
      </c>
      <c r="CR5">
        <f t="shared" si="45"/>
        <v>1.0833333333333335</v>
      </c>
    </row>
    <row r="6" spans="1:96">
      <c r="A6" s="1">
        <v>5</v>
      </c>
      <c r="B6" s="9">
        <f>IF(Data!L6&gt;0,Data!L6-Data!L$98,Data!L6)</f>
        <v>0</v>
      </c>
      <c r="C6" s="9">
        <f>IF(Data!B6&gt;0,Data!B6-Data!B$98,Data!B6)</f>
        <v>0</v>
      </c>
      <c r="D6" s="9">
        <f>IF(Data!C6&gt;0,Data!C6-Data!C$98,Data!C6)</f>
        <v>0</v>
      </c>
      <c r="E6" s="9">
        <f>IF(Data!D6&gt;0,Data!D6-Data!D$98,Data!D6)</f>
        <v>0</v>
      </c>
      <c r="F6" s="9">
        <f>IF(Data!E6&gt;0,Data!E6-Data!E$98,Data!E6)</f>
        <v>0</v>
      </c>
      <c r="G6" s="9">
        <f>IF(Data!F6&gt;0,Data!F6-Data!F$98,Data!F6)</f>
        <v>0</v>
      </c>
      <c r="H6" s="9">
        <f>IF(Data!G6&gt;0,Data!G6-Data!G$98,Data!G6)</f>
        <v>0</v>
      </c>
      <c r="I6" s="9">
        <f>IF(Data!H6&gt;0,Data!H6-Data!H$98,Data!H6)</f>
        <v>-0.58536585365853622</v>
      </c>
      <c r="J6" s="9">
        <f>IF(Data!I6&gt;0,Data!I6-Data!I$98,Data!I6)</f>
        <v>0</v>
      </c>
      <c r="K6" s="9">
        <f>IF(Data!J6&gt;0,Data!J6-Data!J$98,Data!J6)</f>
        <v>0</v>
      </c>
      <c r="L6" s="9">
        <f>IF(Data!K6&gt;0,Data!K6-Data!K$98,Data!K6)</f>
        <v>0</v>
      </c>
      <c r="M6" s="9">
        <f>IF(Data!M6&gt;0,Data!M6-Data!M$98,Data!M6)</f>
        <v>-1.0843373493975905</v>
      </c>
      <c r="N6" s="9">
        <f>IF(Data!N6&gt;0,Data!N6-Data!N$98,Data!N6)</f>
        <v>0</v>
      </c>
      <c r="O6" s="9">
        <f>IF(Data!O6&gt;0,Data!O6-Data!O$98,Data!O6)</f>
        <v>0</v>
      </c>
      <c r="P6" s="9">
        <f>IF(Data!P6&gt;0,Data!P6-Data!P$98,Data!P6)</f>
        <v>0</v>
      </c>
      <c r="Q6" s="9">
        <f>IF(Data!Q6&gt;0,Data!Q6-Data!Q$98,Data!Q6)</f>
        <v>0</v>
      </c>
      <c r="R6" s="9">
        <f>IF(Data!R6&gt;0,Data!R6-Data!R$98,Data!R6)</f>
        <v>0</v>
      </c>
      <c r="S6" s="9">
        <f>IF(Data!T6&gt;0,Data!T6-Data!T$98,Data!T6)</f>
        <v>0</v>
      </c>
      <c r="T6" s="9">
        <f>IF(Data!U6&gt;0,Data!U6-Data!U$98,Data!U6)</f>
        <v>0</v>
      </c>
      <c r="U6" s="9">
        <f>IF(Data!V6&gt;0,Data!V6-Data!V$98,Data!V6)</f>
        <v>0</v>
      </c>
      <c r="V6" s="9">
        <f>IF(Data!W6&gt;0,Data!W6-Data!W$98,Data!W6)</f>
        <v>0</v>
      </c>
      <c r="W6" s="9">
        <f>IF(Data!X6&gt;0,Data!X6-Data!X$98,Data!X6)</f>
        <v>-2.6666666666666665</v>
      </c>
      <c r="X6" s="9">
        <f>IF(Data!Y6&gt;0,Data!Y6-Data!Y$98,Data!Y6)</f>
        <v>0</v>
      </c>
      <c r="Y6" s="9">
        <f>IF(Data!Z6&gt;0,Data!Z6-Data!Z$98,Data!Z6)</f>
        <v>0</v>
      </c>
      <c r="Z6" s="9">
        <f>IF(Data!AA6&gt;0,Data!AA6-Data!AA$98,Data!AA6)</f>
        <v>0.22222222222222232</v>
      </c>
      <c r="AA6" s="9">
        <f>IF(Data!AB6&gt;0,Data!AB6-Data!AB$98,Data!AB6)</f>
        <v>0</v>
      </c>
      <c r="AB6" s="9">
        <f>IF(Data!AC6&gt;0,Data!AC6-Data!AC$98,Data!AC6)</f>
        <v>0</v>
      </c>
      <c r="AC6" s="9">
        <f>IF(Data!AD6&gt;0,Data!AD6-Data!AD$98,Data!AD6)</f>
        <v>0</v>
      </c>
      <c r="AD6" s="9">
        <f>IF(Data!AE6&gt;0,Data!AE6-Data!AE$98,Data!AE6)</f>
        <v>0</v>
      </c>
      <c r="AE6" s="9">
        <f>IF(Data!AF6&gt;0,Data!AF6-Data!AF$98,Data!AF6)</f>
        <v>0</v>
      </c>
      <c r="AF6" s="9">
        <f>IF(Data!AG6&gt;0,Data!AG6-Data!AG$98,Data!AG6)</f>
        <v>0</v>
      </c>
      <c r="AG6" s="9">
        <f>IF(Data!AH6&gt;0,Data!AH6-Data!AH$98,Data!AH6)</f>
        <v>0</v>
      </c>
      <c r="AH6" s="9">
        <f>IF(Data!AI6&gt;0,Data!AI6-Data!AI$98,Data!AI6)</f>
        <v>0</v>
      </c>
      <c r="AI6" s="9">
        <f>IF(Data!AJ6&gt;0,Data!AJ6-Data!AJ$98,Data!AJ6)</f>
        <v>0.85915492957746498</v>
      </c>
      <c r="AJ6" s="9">
        <f>IF(Data!AK6&gt;0,Data!AK6-Data!AK$98,Data!AK6)</f>
        <v>0</v>
      </c>
      <c r="AK6" s="9">
        <f>IF(Data!AL6&gt;0,Data!AL6-Data!AL$98,Data!AL6)</f>
        <v>0</v>
      </c>
      <c r="AL6" s="9">
        <f>IF(Data!AM6&gt;0,Data!AM6-Data!AM$98,Data!AM6)</f>
        <v>0</v>
      </c>
      <c r="AM6" s="9">
        <f>IF(Data!AN6&gt;0,Data!AN6-Data!AN$98,Data!AN6)</f>
        <v>-1.3698630136985912E-2</v>
      </c>
      <c r="AN6" s="9">
        <f>IF(Data!AO6&gt;0,Data!AO6-Data!AO$98,Data!AO6)</f>
        <v>0</v>
      </c>
      <c r="AO6" s="9">
        <f>IF(Data!AP6&gt;0,Data!AP6-Data!AP$98,Data!AP6)</f>
        <v>0</v>
      </c>
      <c r="AP6" s="9">
        <f>IF(Data!AR6&gt;0,Data!AR6-Data!AR$98,Data!AR6)</f>
        <v>0</v>
      </c>
      <c r="AQ6" s="9">
        <f>IF(Data!AS6&gt;0,Data!AS6-Data!AS$98,Data!AS6)</f>
        <v>0</v>
      </c>
      <c r="AR6" s="9">
        <f>IF(Data!AT6&gt;0,Data!AT6-Data!AT$98,Data!AT6)</f>
        <v>0</v>
      </c>
      <c r="AS6" s="9">
        <f>IF(Data!AV6&gt;0,Data!AV6-Data!AV$98,Data!AV6)</f>
        <v>0</v>
      </c>
      <c r="AT6" s="9">
        <f>IF(Data!AW6&gt;0,Data!AW6-Data!AW$98,Data!AW6)</f>
        <v>0</v>
      </c>
      <c r="AU6" s="9">
        <f>IF(Data!AX6&gt;0,Data!AX6-Data!AX$98,Data!AX6)</f>
        <v>0.76923076923076916</v>
      </c>
      <c r="AV6" s="9">
        <f>IF(Data!AY6&gt;0,Data!AY6-Data!AY$98,Data!AY6)</f>
        <v>0</v>
      </c>
      <c r="AY6">
        <f t="shared" si="0"/>
        <v>0</v>
      </c>
      <c r="AZ6">
        <f t="shared" si="1"/>
        <v>0</v>
      </c>
      <c r="BA6">
        <f t="shared" si="2"/>
        <v>0</v>
      </c>
      <c r="BB6">
        <f t="shared" si="3"/>
        <v>0</v>
      </c>
      <c r="BC6">
        <f t="shared" si="4"/>
        <v>0</v>
      </c>
      <c r="BD6">
        <f t="shared" si="5"/>
        <v>0</v>
      </c>
      <c r="BE6">
        <f t="shared" si="6"/>
        <v>0</v>
      </c>
      <c r="BF6">
        <f t="shared" si="7"/>
        <v>0</v>
      </c>
      <c r="BG6">
        <f t="shared" si="8"/>
        <v>0</v>
      </c>
      <c r="BH6">
        <f t="shared" si="9"/>
        <v>0</v>
      </c>
      <c r="BI6">
        <f t="shared" si="10"/>
        <v>0</v>
      </c>
      <c r="BJ6">
        <f t="shared" si="11"/>
        <v>0</v>
      </c>
      <c r="BK6">
        <f t="shared" si="12"/>
        <v>0</v>
      </c>
      <c r="BL6">
        <f t="shared" si="13"/>
        <v>0</v>
      </c>
      <c r="BM6">
        <f t="shared" si="14"/>
        <v>0</v>
      </c>
      <c r="BN6">
        <f t="shared" si="15"/>
        <v>0</v>
      </c>
      <c r="BO6">
        <f t="shared" si="16"/>
        <v>0</v>
      </c>
      <c r="BP6">
        <f t="shared" si="17"/>
        <v>0</v>
      </c>
      <c r="BQ6">
        <f t="shared" si="18"/>
        <v>0</v>
      </c>
      <c r="BR6">
        <f t="shared" si="19"/>
        <v>0</v>
      </c>
      <c r="BS6">
        <f t="shared" si="20"/>
        <v>0</v>
      </c>
      <c r="BT6">
        <f t="shared" si="21"/>
        <v>0</v>
      </c>
      <c r="BU6">
        <f t="shared" si="22"/>
        <v>0</v>
      </c>
      <c r="BV6">
        <f t="shared" si="23"/>
        <v>0</v>
      </c>
      <c r="BW6">
        <f t="shared" si="24"/>
        <v>0</v>
      </c>
      <c r="BX6">
        <f t="shared" si="25"/>
        <v>0</v>
      </c>
      <c r="BY6">
        <f t="shared" si="26"/>
        <v>0</v>
      </c>
      <c r="BZ6">
        <f t="shared" si="27"/>
        <v>0</v>
      </c>
      <c r="CA6">
        <f t="shared" si="28"/>
        <v>0</v>
      </c>
      <c r="CB6">
        <f t="shared" si="29"/>
        <v>0</v>
      </c>
      <c r="CC6">
        <f t="shared" si="30"/>
        <v>0</v>
      </c>
      <c r="CD6">
        <f t="shared" si="31"/>
        <v>0</v>
      </c>
      <c r="CE6">
        <f t="shared" si="32"/>
        <v>0</v>
      </c>
      <c r="CF6">
        <f t="shared" si="33"/>
        <v>0</v>
      </c>
      <c r="CG6">
        <f t="shared" si="34"/>
        <v>0</v>
      </c>
      <c r="CH6">
        <f t="shared" si="35"/>
        <v>0</v>
      </c>
      <c r="CI6">
        <f t="shared" si="36"/>
        <v>0</v>
      </c>
      <c r="CJ6">
        <f t="shared" si="37"/>
        <v>0</v>
      </c>
      <c r="CK6">
        <f t="shared" si="38"/>
        <v>0</v>
      </c>
      <c r="CL6">
        <f t="shared" si="39"/>
        <v>0</v>
      </c>
      <c r="CM6">
        <f t="shared" si="40"/>
        <v>0</v>
      </c>
      <c r="CN6">
        <f t="shared" si="41"/>
        <v>0</v>
      </c>
      <c r="CO6">
        <f t="shared" si="42"/>
        <v>0</v>
      </c>
      <c r="CP6">
        <f t="shared" si="43"/>
        <v>0</v>
      </c>
      <c r="CQ6">
        <f t="shared" si="44"/>
        <v>0</v>
      </c>
      <c r="CR6">
        <f t="shared" si="45"/>
        <v>0</v>
      </c>
    </row>
    <row r="7" spans="1:96">
      <c r="A7" s="36">
        <v>6</v>
      </c>
      <c r="B7" s="9">
        <f>IF(Data!L7&gt;0,Data!L7-Data!L$98,Data!L7)</f>
        <v>0</v>
      </c>
      <c r="C7" s="9">
        <f>IF(Data!B7&gt;0,Data!B7-Data!B$98,Data!B7)</f>
        <v>0</v>
      </c>
      <c r="D7" s="9">
        <f>IF(Data!C7&gt;0,Data!C7-Data!C$98,Data!C7)</f>
        <v>0</v>
      </c>
      <c r="E7" s="9">
        <f>IF(Data!D7&gt;0,Data!D7-Data!D$98,Data!D7)</f>
        <v>0</v>
      </c>
      <c r="F7" s="9">
        <f>IF(Data!E7&gt;0,Data!E7-Data!E$98,Data!E7)</f>
        <v>0</v>
      </c>
      <c r="G7" s="9">
        <f>IF(Data!F7&gt;0,Data!F7-Data!F$98,Data!F7)</f>
        <v>0</v>
      </c>
      <c r="H7" s="9">
        <f>IF(Data!G7&gt;0,Data!G7-Data!G$98,Data!G7)</f>
        <v>0</v>
      </c>
      <c r="I7" s="9">
        <f>IF(Data!H7&gt;0,Data!H7-Data!H$98,Data!H7)</f>
        <v>-0.58536585365853622</v>
      </c>
      <c r="J7" s="9">
        <f>IF(Data!I7&gt;0,Data!I7-Data!I$98,Data!I7)</f>
        <v>0</v>
      </c>
      <c r="K7" s="9">
        <f>IF(Data!J7&gt;0,Data!J7-Data!J$98,Data!J7)</f>
        <v>0</v>
      </c>
      <c r="L7" s="9">
        <f>IF(Data!K7&gt;0,Data!K7-Data!K$98,Data!K7)</f>
        <v>0</v>
      </c>
      <c r="M7" s="9">
        <f>IF(Data!M7&gt;0,Data!M7-Data!M$98,Data!M7)</f>
        <v>-1.0843373493975905</v>
      </c>
      <c r="N7" s="9">
        <f>IF(Data!N7&gt;0,Data!N7-Data!N$98,Data!N7)</f>
        <v>0</v>
      </c>
      <c r="O7" s="9">
        <f>IF(Data!O7&gt;0,Data!O7-Data!O$98,Data!O7)</f>
        <v>0</v>
      </c>
      <c r="P7" s="9">
        <f>IF(Data!P7&gt;0,Data!P7-Data!P$98,Data!P7)</f>
        <v>0</v>
      </c>
      <c r="Q7" s="9">
        <f>IF(Data!Q7&gt;0,Data!Q7-Data!Q$98,Data!Q7)</f>
        <v>-2.564102564102555E-2</v>
      </c>
      <c r="R7" s="9">
        <f>IF(Data!R7&gt;0,Data!R7-Data!R$98,Data!R7)</f>
        <v>0.28571428571428559</v>
      </c>
      <c r="S7" s="9">
        <f>IF(Data!T7&gt;0,Data!T7-Data!T$98,Data!T7)</f>
        <v>0</v>
      </c>
      <c r="T7" s="9">
        <f>IF(Data!U7&gt;0,Data!U7-Data!U$98,Data!U7)</f>
        <v>0</v>
      </c>
      <c r="U7" s="9">
        <f>IF(Data!V7&gt;0,Data!V7-Data!V$98,Data!V7)</f>
        <v>0</v>
      </c>
      <c r="V7" s="9">
        <f>IF(Data!W7&gt;0,Data!W7-Data!W$98,Data!W7)</f>
        <v>0</v>
      </c>
      <c r="W7" s="9">
        <f>IF(Data!X7&gt;0,Data!X7-Data!X$98,Data!X7)</f>
        <v>0</v>
      </c>
      <c r="X7" s="9">
        <f>IF(Data!Y7&gt;0,Data!Y7-Data!Y$98,Data!Y7)</f>
        <v>0</v>
      </c>
      <c r="Y7" s="9">
        <f>IF(Data!Z7&gt;0,Data!Z7-Data!Z$98,Data!Z7)</f>
        <v>0</v>
      </c>
      <c r="Z7" s="9">
        <f>IF(Data!AA7&gt;0,Data!AA7-Data!AA$98,Data!AA7)</f>
        <v>0</v>
      </c>
      <c r="AA7" s="9">
        <f>IF(Data!AB7&gt;0,Data!AB7-Data!AB$98,Data!AB7)</f>
        <v>0</v>
      </c>
      <c r="AB7" s="9">
        <f>IF(Data!AC7&gt;0,Data!AC7-Data!AC$98,Data!AC7)</f>
        <v>0</v>
      </c>
      <c r="AC7" s="9">
        <f>IF(Data!AD7&gt;0,Data!AD7-Data!AD$98,Data!AD7)</f>
        <v>0</v>
      </c>
      <c r="AD7" s="9">
        <f>IF(Data!AE7&gt;0,Data!AE7-Data!AE$98,Data!AE7)</f>
        <v>-0.92592592592592604</v>
      </c>
      <c r="AE7" s="9">
        <f>IF(Data!AF7&gt;0,Data!AF7-Data!AF$98,Data!AF7)</f>
        <v>0</v>
      </c>
      <c r="AF7" s="9">
        <f>IF(Data!AG7&gt;0,Data!AG7-Data!AG$98,Data!AG7)</f>
        <v>-9.8039215686274161E-2</v>
      </c>
      <c r="AG7" s="9">
        <f>IF(Data!AH7&gt;0,Data!AH7-Data!AH$98,Data!AH7)</f>
        <v>0</v>
      </c>
      <c r="AH7" s="9">
        <f>IF(Data!AI7&gt;0,Data!AI7-Data!AI$98,Data!AI7)</f>
        <v>0</v>
      </c>
      <c r="AI7" s="9">
        <f>IF(Data!AJ7&gt;0,Data!AJ7-Data!AJ$98,Data!AJ7)</f>
        <v>0</v>
      </c>
      <c r="AJ7" s="9">
        <f>IF(Data!AK7&gt;0,Data!AK7-Data!AK$98,Data!AK7)</f>
        <v>0</v>
      </c>
      <c r="AK7" s="9">
        <f>IF(Data!AL7&gt;0,Data!AL7-Data!AL$98,Data!AL7)</f>
        <v>0</v>
      </c>
      <c r="AL7" s="9">
        <f>IF(Data!AM7&gt;0,Data!AM7-Data!AM$98,Data!AM7)</f>
        <v>0</v>
      </c>
      <c r="AM7" s="9">
        <f>IF(Data!AN7&gt;0,Data!AN7-Data!AN$98,Data!AN7)</f>
        <v>-1.3698630136985912E-2</v>
      </c>
      <c r="AN7" s="9">
        <f>IF(Data!AO7&gt;0,Data!AO7-Data!AO$98,Data!AO7)</f>
        <v>0</v>
      </c>
      <c r="AO7" s="9">
        <f>IF(Data!AP7&gt;0,Data!AP7-Data!AP$98,Data!AP7)</f>
        <v>0</v>
      </c>
      <c r="AP7" s="9">
        <f>IF(Data!AR7&gt;0,Data!AR7-Data!AR$98,Data!AR7)</f>
        <v>0</v>
      </c>
      <c r="AQ7" s="9">
        <f>IF(Data!AS7&gt;0,Data!AS7-Data!AS$98,Data!AS7)</f>
        <v>0</v>
      </c>
      <c r="AR7" s="9">
        <f>IF(Data!AT7&gt;0,Data!AT7-Data!AT$98,Data!AT7)</f>
        <v>0</v>
      </c>
      <c r="AS7" s="9">
        <f>IF(Data!AV7&gt;0,Data!AV7-Data!AV$98,Data!AV7)</f>
        <v>-0.11111111111111072</v>
      </c>
      <c r="AT7" s="9">
        <f>IF(Data!AW7&gt;0,Data!AW7-Data!AW$98,Data!AW7)</f>
        <v>0</v>
      </c>
      <c r="AU7" s="9">
        <f>IF(Data!AX7&gt;0,Data!AX7-Data!AX$98,Data!AX7)</f>
        <v>0</v>
      </c>
      <c r="AV7" s="9">
        <f>IF(Data!AY7&gt;0,Data!AY7-Data!AY$98,Data!AY7)</f>
        <v>0</v>
      </c>
      <c r="AY7">
        <f t="shared" si="0"/>
        <v>0</v>
      </c>
      <c r="AZ7">
        <f t="shared" si="1"/>
        <v>0</v>
      </c>
      <c r="BA7">
        <f t="shared" si="2"/>
        <v>0</v>
      </c>
      <c r="BB7">
        <f t="shared" si="3"/>
        <v>0</v>
      </c>
      <c r="BC7">
        <f t="shared" si="4"/>
        <v>0</v>
      </c>
      <c r="BD7">
        <f t="shared" si="5"/>
        <v>0</v>
      </c>
      <c r="BE7">
        <f t="shared" si="6"/>
        <v>0</v>
      </c>
      <c r="BF7">
        <f t="shared" si="7"/>
        <v>0</v>
      </c>
      <c r="BG7">
        <f t="shared" si="8"/>
        <v>0</v>
      </c>
      <c r="BH7">
        <f t="shared" si="9"/>
        <v>0</v>
      </c>
      <c r="BI7">
        <f t="shared" si="10"/>
        <v>0</v>
      </c>
      <c r="BJ7">
        <f t="shared" si="11"/>
        <v>0</v>
      </c>
      <c r="BK7">
        <f t="shared" si="12"/>
        <v>0</v>
      </c>
      <c r="BL7">
        <f t="shared" si="13"/>
        <v>0</v>
      </c>
      <c r="BM7">
        <f t="shared" si="14"/>
        <v>0</v>
      </c>
      <c r="BN7">
        <f t="shared" si="15"/>
        <v>0</v>
      </c>
      <c r="BO7">
        <f t="shared" si="16"/>
        <v>0</v>
      </c>
      <c r="BP7">
        <f t="shared" si="17"/>
        <v>0</v>
      </c>
      <c r="BQ7">
        <f t="shared" si="18"/>
        <v>0</v>
      </c>
      <c r="BR7">
        <f t="shared" si="19"/>
        <v>0</v>
      </c>
      <c r="BS7">
        <f t="shared" si="20"/>
        <v>0</v>
      </c>
      <c r="BT7">
        <f t="shared" si="21"/>
        <v>0</v>
      </c>
      <c r="BU7">
        <f t="shared" si="22"/>
        <v>0</v>
      </c>
      <c r="BV7">
        <f t="shared" si="23"/>
        <v>0</v>
      </c>
      <c r="BW7">
        <f t="shared" si="24"/>
        <v>0</v>
      </c>
      <c r="BX7">
        <f t="shared" si="25"/>
        <v>0</v>
      </c>
      <c r="BY7">
        <f t="shared" si="26"/>
        <v>0</v>
      </c>
      <c r="BZ7">
        <f t="shared" si="27"/>
        <v>0</v>
      </c>
      <c r="CA7">
        <f t="shared" si="28"/>
        <v>0</v>
      </c>
      <c r="CB7">
        <f t="shared" si="29"/>
        <v>0</v>
      </c>
      <c r="CC7">
        <f t="shared" si="30"/>
        <v>0</v>
      </c>
      <c r="CD7">
        <f t="shared" si="31"/>
        <v>0</v>
      </c>
      <c r="CE7">
        <f t="shared" si="32"/>
        <v>0</v>
      </c>
      <c r="CF7">
        <f t="shared" si="33"/>
        <v>0</v>
      </c>
      <c r="CG7">
        <f t="shared" si="34"/>
        <v>0</v>
      </c>
      <c r="CH7">
        <f t="shared" si="35"/>
        <v>0</v>
      </c>
      <c r="CI7">
        <f t="shared" si="36"/>
        <v>0</v>
      </c>
      <c r="CJ7">
        <f t="shared" si="37"/>
        <v>0</v>
      </c>
      <c r="CK7">
        <f t="shared" si="38"/>
        <v>0</v>
      </c>
      <c r="CL7">
        <f t="shared" si="39"/>
        <v>0</v>
      </c>
      <c r="CM7">
        <f t="shared" si="40"/>
        <v>0</v>
      </c>
      <c r="CN7">
        <f t="shared" si="41"/>
        <v>0</v>
      </c>
      <c r="CO7">
        <f t="shared" si="42"/>
        <v>0</v>
      </c>
      <c r="CP7">
        <f t="shared" si="43"/>
        <v>0</v>
      </c>
      <c r="CQ7">
        <f t="shared" si="44"/>
        <v>0</v>
      </c>
      <c r="CR7">
        <f t="shared" si="45"/>
        <v>0</v>
      </c>
    </row>
    <row r="8" spans="1:96">
      <c r="A8" s="1">
        <v>7</v>
      </c>
      <c r="B8" s="9">
        <f>IF(Data!L8&gt;0,Data!L8-Data!L$98,Data!L8)</f>
        <v>0</v>
      </c>
      <c r="C8" s="9">
        <f>IF(Data!B8&gt;0,Data!B8-Data!B$98,Data!B8)</f>
        <v>0</v>
      </c>
      <c r="D8" s="9">
        <f>IF(Data!C8&gt;0,Data!C8-Data!C$98,Data!C8)</f>
        <v>0</v>
      </c>
      <c r="E8" s="9">
        <f>IF(Data!D8&gt;0,Data!D8-Data!D$98,Data!D8)</f>
        <v>0</v>
      </c>
      <c r="F8" s="9">
        <f>IF(Data!E8&gt;0,Data!E8-Data!E$98,Data!E8)</f>
        <v>0</v>
      </c>
      <c r="G8" s="9">
        <f>IF(Data!F8&gt;0,Data!F8-Data!F$98,Data!F8)</f>
        <v>-0.89552238805970141</v>
      </c>
      <c r="H8" s="9">
        <f>IF(Data!G8&gt;0,Data!G8-Data!G$98,Data!G8)</f>
        <v>4.1666666666666519E-2</v>
      </c>
      <c r="I8" s="9">
        <f>IF(Data!H8&gt;0,Data!H8-Data!H$98,Data!H8)</f>
        <v>0.41463414634146378</v>
      </c>
      <c r="J8" s="9">
        <f>IF(Data!I8&gt;0,Data!I8-Data!I$98,Data!I8)</f>
        <v>0.75</v>
      </c>
      <c r="K8" s="9">
        <f>IF(Data!J8&gt;0,Data!J8-Data!J$98,Data!J8)</f>
        <v>0</v>
      </c>
      <c r="L8" s="9">
        <f>IF(Data!K8&gt;0,Data!K8-Data!K$98,Data!K8)</f>
        <v>0</v>
      </c>
      <c r="M8" s="9">
        <f>IF(Data!M8&gt;0,Data!M8-Data!M$98,Data!M8)</f>
        <v>-1.0843373493975905</v>
      </c>
      <c r="N8" s="9">
        <f>IF(Data!N8&gt;0,Data!N8-Data!N$98,Data!N8)</f>
        <v>-0.3043478260869561</v>
      </c>
      <c r="O8" s="9">
        <f>IF(Data!O8&gt;0,Data!O8-Data!O$98,Data!O8)</f>
        <v>0</v>
      </c>
      <c r="P8" s="9">
        <f>IF(Data!P8&gt;0,Data!P8-Data!P$98,Data!P8)</f>
        <v>0</v>
      </c>
      <c r="Q8" s="9">
        <f>IF(Data!Q8&gt;0,Data!Q8-Data!Q$98,Data!Q8)</f>
        <v>-2.0256410256410255</v>
      </c>
      <c r="R8" s="9">
        <f>IF(Data!R8&gt;0,Data!R8-Data!R$98,Data!R8)</f>
        <v>-0.71428571428571441</v>
      </c>
      <c r="S8" s="9">
        <f>IF(Data!T8&gt;0,Data!T8-Data!T$98,Data!T8)</f>
        <v>0</v>
      </c>
      <c r="T8" s="9">
        <f>IF(Data!U8&gt;0,Data!U8-Data!U$98,Data!U8)</f>
        <v>0</v>
      </c>
      <c r="U8" s="9">
        <f>IF(Data!V8&gt;0,Data!V8-Data!V$98,Data!V8)</f>
        <v>0</v>
      </c>
      <c r="V8" s="9">
        <f>IF(Data!W8&gt;0,Data!W8-Data!W$98,Data!W8)</f>
        <v>-8.0000000000000071E-2</v>
      </c>
      <c r="W8" s="9">
        <f>IF(Data!X8&gt;0,Data!X8-Data!X$98,Data!X8)</f>
        <v>0.33333333333333348</v>
      </c>
      <c r="X8" s="9">
        <f>IF(Data!Y8&gt;0,Data!Y8-Data!Y$98,Data!Y8)</f>
        <v>0</v>
      </c>
      <c r="Y8" s="9">
        <f>IF(Data!Z8&gt;0,Data!Z8-Data!Z$98,Data!Z8)</f>
        <v>0</v>
      </c>
      <c r="Z8" s="9">
        <f>IF(Data!AA8&gt;0,Data!AA8-Data!AA$98,Data!AA8)</f>
        <v>0</v>
      </c>
      <c r="AA8" s="9">
        <f>IF(Data!AB8&gt;0,Data!AB8-Data!AB$98,Data!AB8)</f>
        <v>0</v>
      </c>
      <c r="AB8" s="9">
        <f>IF(Data!AC8&gt;0,Data!AC8-Data!AC$98,Data!AC8)</f>
        <v>0.29411764705882337</v>
      </c>
      <c r="AC8" s="9">
        <f>IF(Data!AD8&gt;0,Data!AD8-Data!AD$98,Data!AD8)</f>
        <v>0</v>
      </c>
      <c r="AD8" s="9">
        <f>IF(Data!AE8&gt;0,Data!AE8-Data!AE$98,Data!AE8)</f>
        <v>0</v>
      </c>
      <c r="AE8" s="9">
        <f>IF(Data!AF8&gt;0,Data!AF8-Data!AF$98,Data!AF8)</f>
        <v>0.98333333333333339</v>
      </c>
      <c r="AF8" s="9">
        <f>IF(Data!AG8&gt;0,Data!AG8-Data!AG$98,Data!AG8)</f>
        <v>0.90196078431372584</v>
      </c>
      <c r="AG8" s="9">
        <f>IF(Data!AH8&gt;0,Data!AH8-Data!AH$98,Data!AH8)</f>
        <v>0</v>
      </c>
      <c r="AH8" s="9">
        <f>IF(Data!AI8&gt;0,Data!AI8-Data!AI$98,Data!AI8)</f>
        <v>-0.42857142857142838</v>
      </c>
      <c r="AI8" s="9">
        <f>IF(Data!AJ8&gt;0,Data!AJ8-Data!AJ$98,Data!AJ8)</f>
        <v>0.85915492957746498</v>
      </c>
      <c r="AJ8" s="9">
        <f>IF(Data!AK8&gt;0,Data!AK8-Data!AK$98,Data!AK8)</f>
        <v>-1.1818181818181817</v>
      </c>
      <c r="AK8" s="9">
        <f>IF(Data!AL8&gt;0,Data!AL8-Data!AL$98,Data!AL8)</f>
        <v>0</v>
      </c>
      <c r="AL8" s="9">
        <f>IF(Data!AM8&gt;0,Data!AM8-Data!AM$98,Data!AM8)</f>
        <v>-1.1111111111111107</v>
      </c>
      <c r="AM8" s="9">
        <f>IF(Data!AN8&gt;0,Data!AN8-Data!AN$98,Data!AN8)</f>
        <v>-2.0136986301369859</v>
      </c>
      <c r="AN8" s="9">
        <f>IF(Data!AO8&gt;0,Data!AO8-Data!AO$98,Data!AO8)</f>
        <v>-2.0196078431372548</v>
      </c>
      <c r="AO8" s="9">
        <f>IF(Data!AP8&gt;0,Data!AP8-Data!AP$98,Data!AP8)</f>
        <v>0</v>
      </c>
      <c r="AP8" s="9">
        <f>IF(Data!AR8&gt;0,Data!AR8-Data!AR$98,Data!AR8)</f>
        <v>0</v>
      </c>
      <c r="AQ8" s="9">
        <f>IF(Data!AS8&gt;0,Data!AS8-Data!AS$98,Data!AS8)</f>
        <v>0</v>
      </c>
      <c r="AR8" s="9">
        <f>IF(Data!AT8&gt;0,Data!AT8-Data!AT$98,Data!AT8)</f>
        <v>0</v>
      </c>
      <c r="AS8" s="9">
        <f>IF(Data!AV8&gt;0,Data!AV8-Data!AV$98,Data!AV8)</f>
        <v>0</v>
      </c>
      <c r="AT8" s="9">
        <f>IF(Data!AW8&gt;0,Data!AW8-Data!AW$98,Data!AW8)</f>
        <v>0</v>
      </c>
      <c r="AU8" s="9">
        <f>IF(Data!AX8&gt;0,Data!AX8-Data!AX$98,Data!AX8)</f>
        <v>0</v>
      </c>
      <c r="AV8" s="9">
        <f>IF(Data!AY8&gt;0,Data!AY8-Data!AY$98,Data!AY8)</f>
        <v>-1.083333333333333</v>
      </c>
      <c r="AY8">
        <f t="shared" si="0"/>
        <v>0</v>
      </c>
      <c r="AZ8">
        <f t="shared" si="1"/>
        <v>0</v>
      </c>
      <c r="BA8">
        <f t="shared" si="2"/>
        <v>0</v>
      </c>
      <c r="BB8">
        <f t="shared" si="3"/>
        <v>0</v>
      </c>
      <c r="BC8">
        <f t="shared" si="4"/>
        <v>0</v>
      </c>
      <c r="BD8">
        <f t="shared" si="5"/>
        <v>0</v>
      </c>
      <c r="BE8">
        <f t="shared" si="6"/>
        <v>0</v>
      </c>
      <c r="BF8">
        <f t="shared" si="7"/>
        <v>0</v>
      </c>
      <c r="BG8">
        <f t="shared" si="8"/>
        <v>0</v>
      </c>
      <c r="BH8">
        <f t="shared" si="9"/>
        <v>0</v>
      </c>
      <c r="BI8">
        <f t="shared" si="10"/>
        <v>0</v>
      </c>
      <c r="BJ8">
        <f t="shared" si="11"/>
        <v>0</v>
      </c>
      <c r="BK8">
        <f t="shared" si="12"/>
        <v>0</v>
      </c>
      <c r="BL8">
        <f t="shared" si="13"/>
        <v>0</v>
      </c>
      <c r="BM8">
        <f t="shared" si="14"/>
        <v>0</v>
      </c>
      <c r="BN8">
        <f t="shared" si="15"/>
        <v>0</v>
      </c>
      <c r="BO8">
        <f t="shared" si="16"/>
        <v>0</v>
      </c>
      <c r="BP8">
        <f t="shared" si="17"/>
        <v>0</v>
      </c>
      <c r="BQ8">
        <f t="shared" si="18"/>
        <v>0</v>
      </c>
      <c r="BR8">
        <f t="shared" si="19"/>
        <v>0</v>
      </c>
      <c r="BS8">
        <f t="shared" si="20"/>
        <v>0</v>
      </c>
      <c r="BT8">
        <f t="shared" si="21"/>
        <v>0</v>
      </c>
      <c r="BU8">
        <f t="shared" si="22"/>
        <v>0</v>
      </c>
      <c r="BV8">
        <f t="shared" si="23"/>
        <v>0</v>
      </c>
      <c r="BW8">
        <f t="shared" si="24"/>
        <v>0</v>
      </c>
      <c r="BX8">
        <f t="shared" si="25"/>
        <v>0</v>
      </c>
      <c r="BY8">
        <f t="shared" si="26"/>
        <v>0</v>
      </c>
      <c r="BZ8">
        <f t="shared" si="27"/>
        <v>0</v>
      </c>
      <c r="CA8">
        <f t="shared" si="28"/>
        <v>0</v>
      </c>
      <c r="CB8">
        <f t="shared" si="29"/>
        <v>0</v>
      </c>
      <c r="CC8">
        <f t="shared" si="30"/>
        <v>0</v>
      </c>
      <c r="CD8">
        <f t="shared" si="31"/>
        <v>0</v>
      </c>
      <c r="CE8">
        <f t="shared" si="32"/>
        <v>0</v>
      </c>
      <c r="CF8">
        <f t="shared" si="33"/>
        <v>0</v>
      </c>
      <c r="CG8">
        <f t="shared" si="34"/>
        <v>0</v>
      </c>
      <c r="CH8">
        <f t="shared" si="35"/>
        <v>0</v>
      </c>
      <c r="CI8">
        <f t="shared" si="36"/>
        <v>0</v>
      </c>
      <c r="CJ8">
        <f t="shared" si="37"/>
        <v>0</v>
      </c>
      <c r="CK8">
        <f t="shared" si="38"/>
        <v>0</v>
      </c>
      <c r="CL8">
        <f t="shared" si="39"/>
        <v>0</v>
      </c>
      <c r="CM8">
        <f t="shared" si="40"/>
        <v>0</v>
      </c>
      <c r="CN8">
        <f t="shared" si="41"/>
        <v>0</v>
      </c>
      <c r="CO8">
        <f t="shared" si="42"/>
        <v>0</v>
      </c>
      <c r="CP8">
        <f t="shared" si="43"/>
        <v>0</v>
      </c>
      <c r="CQ8">
        <f t="shared" si="44"/>
        <v>0</v>
      </c>
      <c r="CR8">
        <f t="shared" si="45"/>
        <v>0</v>
      </c>
    </row>
    <row r="9" spans="1:96">
      <c r="A9" s="1">
        <v>8</v>
      </c>
      <c r="B9" s="9">
        <f>IF(Data!L9&gt;0,Data!L9-Data!L$98,Data!L9)</f>
        <v>0</v>
      </c>
      <c r="C9" s="9">
        <f>IF(Data!B9&gt;0,Data!B9-Data!B$98,Data!B9)</f>
        <v>-0.8813559322033897</v>
      </c>
      <c r="D9" s="9">
        <f>IF(Data!C9&gt;0,Data!C9-Data!C$98,Data!C9)</f>
        <v>0</v>
      </c>
      <c r="E9" s="9">
        <f>IF(Data!D9&gt;0,Data!D9-Data!D$98,Data!D9)</f>
        <v>0</v>
      </c>
      <c r="F9" s="9">
        <f>IF(Data!E9&gt;0,Data!E9-Data!E$98,Data!E9)</f>
        <v>0</v>
      </c>
      <c r="G9" s="9">
        <f>IF(Data!F9&gt;0,Data!F9-Data!F$98,Data!F9)</f>
        <v>0</v>
      </c>
      <c r="H9" s="9">
        <f>IF(Data!G9&gt;0,Data!G9-Data!G$98,Data!G9)</f>
        <v>0</v>
      </c>
      <c r="I9" s="9">
        <f>IF(Data!H9&gt;0,Data!H9-Data!H$98,Data!H9)</f>
        <v>-0.58536585365853622</v>
      </c>
      <c r="J9" s="9">
        <f>IF(Data!I9&gt;0,Data!I9-Data!I$98,Data!I9)</f>
        <v>0</v>
      </c>
      <c r="K9" s="9">
        <f>IF(Data!J9&gt;0,Data!J9-Data!J$98,Data!J9)</f>
        <v>0</v>
      </c>
      <c r="L9" s="9">
        <f>IF(Data!K9&gt;0,Data!K9-Data!K$98,Data!K9)</f>
        <v>0</v>
      </c>
      <c r="M9" s="9">
        <f>IF(Data!M9&gt;0,Data!M9-Data!M$98,Data!M9)</f>
        <v>0.91566265060240948</v>
      </c>
      <c r="N9" s="9">
        <f>IF(Data!N9&gt;0,Data!N9-Data!N$98,Data!N9)</f>
        <v>0</v>
      </c>
      <c r="O9" s="9">
        <f>IF(Data!O9&gt;0,Data!O9-Data!O$98,Data!O9)</f>
        <v>0</v>
      </c>
      <c r="P9" s="9">
        <f>IF(Data!P9&gt;0,Data!P9-Data!P$98,Data!P9)</f>
        <v>0</v>
      </c>
      <c r="Q9" s="9">
        <f>IF(Data!Q9&gt;0,Data!Q9-Data!Q$98,Data!Q9)</f>
        <v>0</v>
      </c>
      <c r="R9" s="9">
        <f>IF(Data!R9&gt;0,Data!R9-Data!R$98,Data!R9)</f>
        <v>0</v>
      </c>
      <c r="S9" s="9">
        <f>IF(Data!T9&gt;0,Data!T9-Data!T$98,Data!T9)</f>
        <v>0</v>
      </c>
      <c r="T9" s="9">
        <f>IF(Data!U9&gt;0,Data!U9-Data!U$98,Data!U9)</f>
        <v>0</v>
      </c>
      <c r="U9" s="9">
        <f>IF(Data!V9&gt;0,Data!V9-Data!V$98,Data!V9)</f>
        <v>-0.68000000000000016</v>
      </c>
      <c r="V9" s="9">
        <f>IF(Data!W9&gt;0,Data!W9-Data!W$98,Data!W9)</f>
        <v>0</v>
      </c>
      <c r="W9" s="9">
        <f>IF(Data!X9&gt;0,Data!X9-Data!X$98,Data!X9)</f>
        <v>0</v>
      </c>
      <c r="X9" s="9">
        <f>IF(Data!Y9&gt;0,Data!Y9-Data!Y$98,Data!Y9)</f>
        <v>0</v>
      </c>
      <c r="Y9" s="9">
        <f>IF(Data!Z9&gt;0,Data!Z9-Data!Z$98,Data!Z9)</f>
        <v>0</v>
      </c>
      <c r="Z9" s="9">
        <f>IF(Data!AA9&gt;0,Data!AA9-Data!AA$98,Data!AA9)</f>
        <v>0</v>
      </c>
      <c r="AA9" s="9">
        <f>IF(Data!AB9&gt;0,Data!AB9-Data!AB$98,Data!AB9)</f>
        <v>0</v>
      </c>
      <c r="AB9" s="9">
        <f>IF(Data!AC9&gt;0,Data!AC9-Data!AC$98,Data!AC9)</f>
        <v>0</v>
      </c>
      <c r="AC9" s="9">
        <f>IF(Data!AD9&gt;0,Data!AD9-Data!AD$98,Data!AD9)</f>
        <v>0</v>
      </c>
      <c r="AD9" s="9">
        <f>IF(Data!AE9&gt;0,Data!AE9-Data!AE$98,Data!AE9)</f>
        <v>0</v>
      </c>
      <c r="AE9" s="9">
        <f>IF(Data!AF9&gt;0,Data!AF9-Data!AF$98,Data!AF9)</f>
        <v>0</v>
      </c>
      <c r="AF9" s="9">
        <f>IF(Data!AG9&gt;0,Data!AG9-Data!AG$98,Data!AG9)</f>
        <v>0</v>
      </c>
      <c r="AG9" s="9">
        <f>IF(Data!AH9&gt;0,Data!AH9-Data!AH$98,Data!AH9)</f>
        <v>0</v>
      </c>
      <c r="AH9" s="9">
        <f>IF(Data!AI9&gt;0,Data!AI9-Data!AI$98,Data!AI9)</f>
        <v>0</v>
      </c>
      <c r="AI9" s="9">
        <f>IF(Data!AJ9&gt;0,Data!AJ9-Data!AJ$98,Data!AJ9)</f>
        <v>-0.14084507042253502</v>
      </c>
      <c r="AJ9" s="9">
        <f>IF(Data!AK9&gt;0,Data!AK9-Data!AK$98,Data!AK9)</f>
        <v>0</v>
      </c>
      <c r="AK9" s="9">
        <f>IF(Data!AL9&gt;0,Data!AL9-Data!AL$98,Data!AL9)</f>
        <v>0</v>
      </c>
      <c r="AL9" s="9">
        <f>IF(Data!AM9&gt;0,Data!AM9-Data!AM$98,Data!AM9)</f>
        <v>0</v>
      </c>
      <c r="AM9" s="9">
        <f>IF(Data!AN9&gt;0,Data!AN9-Data!AN$98,Data!AN9)</f>
        <v>0</v>
      </c>
      <c r="AN9" s="9">
        <f>IF(Data!AO9&gt;0,Data!AO9-Data!AO$98,Data!AO9)</f>
        <v>0.98039215686274517</v>
      </c>
      <c r="AO9" s="9">
        <f>IF(Data!AP9&gt;0,Data!AP9-Data!AP$98,Data!AP9)</f>
        <v>0</v>
      </c>
      <c r="AP9" s="9">
        <f>IF(Data!AR9&gt;0,Data!AR9-Data!AR$98,Data!AR9)</f>
        <v>0</v>
      </c>
      <c r="AQ9" s="9">
        <f>IF(Data!AS9&gt;0,Data!AS9-Data!AS$98,Data!AS9)</f>
        <v>1.0612244897959182</v>
      </c>
      <c r="AR9" s="9">
        <f>IF(Data!AT9&gt;0,Data!AT9-Data!AT$98,Data!AT9)</f>
        <v>0</v>
      </c>
      <c r="AS9" s="9">
        <f>IF(Data!AV9&gt;0,Data!AV9-Data!AV$98,Data!AV9)</f>
        <v>0.88888888888888928</v>
      </c>
      <c r="AT9" s="9">
        <f>IF(Data!AW9&gt;0,Data!AW9-Data!AW$98,Data!AW9)</f>
        <v>0</v>
      </c>
      <c r="AU9" s="9">
        <f>IF(Data!AX9&gt;0,Data!AX9-Data!AX$98,Data!AX9)</f>
        <v>-0.23076923076923084</v>
      </c>
      <c r="AV9" s="9">
        <f>IF(Data!AY9&gt;0,Data!AY9-Data!AY$98,Data!AY9)</f>
        <v>0.91666666666666696</v>
      </c>
      <c r="AY9">
        <f t="shared" si="0"/>
        <v>0</v>
      </c>
      <c r="AZ9">
        <f t="shared" si="1"/>
        <v>0</v>
      </c>
      <c r="BA9">
        <f t="shared" si="2"/>
        <v>0</v>
      </c>
      <c r="BB9">
        <f t="shared" si="3"/>
        <v>0</v>
      </c>
      <c r="BC9">
        <f t="shared" si="4"/>
        <v>0</v>
      </c>
      <c r="BD9">
        <f t="shared" si="5"/>
        <v>0</v>
      </c>
      <c r="BE9">
        <f t="shared" si="6"/>
        <v>0</v>
      </c>
      <c r="BF9">
        <f t="shared" si="7"/>
        <v>0</v>
      </c>
      <c r="BG9">
        <f t="shared" si="8"/>
        <v>0</v>
      </c>
      <c r="BH9">
        <f t="shared" si="9"/>
        <v>0</v>
      </c>
      <c r="BI9">
        <f t="shared" si="10"/>
        <v>0</v>
      </c>
      <c r="BJ9">
        <f t="shared" si="11"/>
        <v>0</v>
      </c>
      <c r="BK9">
        <f t="shared" si="12"/>
        <v>0</v>
      </c>
      <c r="BL9">
        <f t="shared" si="13"/>
        <v>0</v>
      </c>
      <c r="BM9">
        <f t="shared" si="14"/>
        <v>0</v>
      </c>
      <c r="BN9">
        <f t="shared" si="15"/>
        <v>0</v>
      </c>
      <c r="BO9">
        <f t="shared" si="16"/>
        <v>0</v>
      </c>
      <c r="BP9">
        <f t="shared" si="17"/>
        <v>0</v>
      </c>
      <c r="BQ9">
        <f t="shared" si="18"/>
        <v>0</v>
      </c>
      <c r="BR9">
        <f t="shared" si="19"/>
        <v>0</v>
      </c>
      <c r="BS9">
        <f t="shared" si="20"/>
        <v>0</v>
      </c>
      <c r="BT9">
        <f t="shared" si="21"/>
        <v>0</v>
      </c>
      <c r="BU9">
        <f t="shared" si="22"/>
        <v>0</v>
      </c>
      <c r="BV9">
        <f t="shared" si="23"/>
        <v>0</v>
      </c>
      <c r="BW9">
        <f t="shared" si="24"/>
        <v>0</v>
      </c>
      <c r="BX9">
        <f t="shared" si="25"/>
        <v>0</v>
      </c>
      <c r="BY9">
        <f t="shared" si="26"/>
        <v>0</v>
      </c>
      <c r="BZ9">
        <f t="shared" si="27"/>
        <v>0</v>
      </c>
      <c r="CA9">
        <f t="shared" si="28"/>
        <v>0</v>
      </c>
      <c r="CB9">
        <f t="shared" si="29"/>
        <v>0</v>
      </c>
      <c r="CC9">
        <f t="shared" si="30"/>
        <v>0</v>
      </c>
      <c r="CD9">
        <f t="shared" si="31"/>
        <v>0</v>
      </c>
      <c r="CE9">
        <f t="shared" si="32"/>
        <v>0</v>
      </c>
      <c r="CF9">
        <f t="shared" si="33"/>
        <v>0</v>
      </c>
      <c r="CG9">
        <f t="shared" si="34"/>
        <v>0</v>
      </c>
      <c r="CH9">
        <f t="shared" si="35"/>
        <v>0</v>
      </c>
      <c r="CI9">
        <f t="shared" si="36"/>
        <v>0</v>
      </c>
      <c r="CJ9">
        <f t="shared" si="37"/>
        <v>0</v>
      </c>
      <c r="CK9">
        <f t="shared" si="38"/>
        <v>0</v>
      </c>
      <c r="CL9">
        <f t="shared" si="39"/>
        <v>0</v>
      </c>
      <c r="CM9">
        <f t="shared" si="40"/>
        <v>0</v>
      </c>
      <c r="CN9">
        <f t="shared" si="41"/>
        <v>0</v>
      </c>
      <c r="CO9">
        <f t="shared" si="42"/>
        <v>0</v>
      </c>
      <c r="CP9">
        <f t="shared" si="43"/>
        <v>0</v>
      </c>
      <c r="CQ9">
        <f t="shared" si="44"/>
        <v>0</v>
      </c>
      <c r="CR9">
        <f t="shared" si="45"/>
        <v>0</v>
      </c>
    </row>
    <row r="10" spans="1:96">
      <c r="A10" s="1">
        <v>9</v>
      </c>
      <c r="B10" s="9">
        <f>IF(Data!L10&gt;0,Data!L10-Data!L$98,Data!L10)</f>
        <v>0</v>
      </c>
      <c r="C10" s="9">
        <f>IF(Data!B10&gt;0,Data!B10-Data!B$98,Data!B10)</f>
        <v>0</v>
      </c>
      <c r="D10" s="9">
        <f>IF(Data!C10&gt;0,Data!C10-Data!C$98,Data!C10)</f>
        <v>0</v>
      </c>
      <c r="E10" s="9">
        <f>IF(Data!D10&gt;0,Data!D10-Data!D$98,Data!D10)</f>
        <v>0</v>
      </c>
      <c r="F10" s="9">
        <f>IF(Data!E10&gt;0,Data!E10-Data!E$98,Data!E10)</f>
        <v>0</v>
      </c>
      <c r="G10" s="9">
        <f>IF(Data!F10&gt;0,Data!F10-Data!F$98,Data!F10)</f>
        <v>1.1044776119402986</v>
      </c>
      <c r="H10" s="9">
        <f>IF(Data!G10&gt;0,Data!G10-Data!G$98,Data!G10)</f>
        <v>1.0416666666666665</v>
      </c>
      <c r="I10" s="9">
        <f>IF(Data!H10&gt;0,Data!H10-Data!H$98,Data!H10)</f>
        <v>0.41463414634146378</v>
      </c>
      <c r="J10" s="9">
        <f>IF(Data!I10&gt;0,Data!I10-Data!I$98,Data!I10)</f>
        <v>0</v>
      </c>
      <c r="K10" s="9">
        <f>IF(Data!J10&gt;0,Data!J10-Data!J$98,Data!J10)</f>
        <v>0</v>
      </c>
      <c r="L10" s="9">
        <f>IF(Data!K10&gt;0,Data!K10-Data!K$98,Data!K10)</f>
        <v>0</v>
      </c>
      <c r="M10" s="9">
        <f>IF(Data!M10&gt;0,Data!M10-Data!M$98,Data!M10)</f>
        <v>0.91566265060240948</v>
      </c>
      <c r="N10" s="9">
        <f>IF(Data!N10&gt;0,Data!N10-Data!N$98,Data!N10)</f>
        <v>0</v>
      </c>
      <c r="O10" s="9">
        <f>IF(Data!O10&gt;0,Data!O10-Data!O$98,Data!O10)</f>
        <v>0</v>
      </c>
      <c r="P10" s="9">
        <f>IF(Data!P10&gt;0,Data!P10-Data!P$98,Data!P10)</f>
        <v>0</v>
      </c>
      <c r="Q10" s="9">
        <f>IF(Data!Q10&gt;0,Data!Q10-Data!Q$98,Data!Q10)</f>
        <v>0</v>
      </c>
      <c r="R10" s="9">
        <f>IF(Data!R10&gt;0,Data!R10-Data!R$98,Data!R10)</f>
        <v>0</v>
      </c>
      <c r="S10" s="9">
        <f>IF(Data!T10&gt;0,Data!T10-Data!T$98,Data!T10)</f>
        <v>0</v>
      </c>
      <c r="T10" s="9">
        <f>IF(Data!U10&gt;0,Data!U10-Data!U$98,Data!U10)</f>
        <v>0</v>
      </c>
      <c r="U10" s="9">
        <f>IF(Data!V10&gt;0,Data!V10-Data!V$98,Data!V10)</f>
        <v>0</v>
      </c>
      <c r="V10" s="9">
        <f>IF(Data!W10&gt;0,Data!W10-Data!W$98,Data!W10)</f>
        <v>0</v>
      </c>
      <c r="W10" s="9">
        <f>IF(Data!X10&gt;0,Data!X10-Data!X$98,Data!X10)</f>
        <v>0</v>
      </c>
      <c r="X10" s="9">
        <f>IF(Data!Y10&gt;0,Data!Y10-Data!Y$98,Data!Y10)</f>
        <v>0.83333333333333304</v>
      </c>
      <c r="Y10" s="9">
        <f>IF(Data!Z10&gt;0,Data!Z10-Data!Z$98,Data!Z10)</f>
        <v>0</v>
      </c>
      <c r="Z10" s="9">
        <f>IF(Data!AA10&gt;0,Data!AA10-Data!AA$98,Data!AA10)</f>
        <v>0</v>
      </c>
      <c r="AA10" s="9">
        <f>IF(Data!AB10&gt;0,Data!AB10-Data!AB$98,Data!AB10)</f>
        <v>0</v>
      </c>
      <c r="AB10" s="9">
        <f>IF(Data!AC10&gt;0,Data!AC10-Data!AC$98,Data!AC10)</f>
        <v>0.29411764705882337</v>
      </c>
      <c r="AC10" s="9">
        <f>IF(Data!AD10&gt;0,Data!AD10-Data!AD$98,Data!AD10)</f>
        <v>0.83333333333333304</v>
      </c>
      <c r="AD10" s="9">
        <f>IF(Data!AE10&gt;0,Data!AE10-Data!AE$98,Data!AE10)</f>
        <v>0</v>
      </c>
      <c r="AE10" s="9">
        <f>IF(Data!AF10&gt;0,Data!AF10-Data!AF$98,Data!AF10)</f>
        <v>0</v>
      </c>
      <c r="AF10" s="9">
        <f>IF(Data!AG10&gt;0,Data!AG10-Data!AG$98,Data!AG10)</f>
        <v>-9.8039215686274161E-2</v>
      </c>
      <c r="AG10" s="9">
        <f>IF(Data!AH10&gt;0,Data!AH10-Data!AH$98,Data!AH10)</f>
        <v>0</v>
      </c>
      <c r="AH10" s="9">
        <f>IF(Data!AI10&gt;0,Data!AI10-Data!AI$98,Data!AI10)</f>
        <v>0</v>
      </c>
      <c r="AI10" s="9">
        <f>IF(Data!AJ10&gt;0,Data!AJ10-Data!AJ$98,Data!AJ10)</f>
        <v>-0.14084507042253502</v>
      </c>
      <c r="AJ10" s="9">
        <f>IF(Data!AK10&gt;0,Data!AK10-Data!AK$98,Data!AK10)</f>
        <v>0</v>
      </c>
      <c r="AK10" s="9">
        <f>IF(Data!AL10&gt;0,Data!AL10-Data!AL$98,Data!AL10)</f>
        <v>0</v>
      </c>
      <c r="AL10" s="9">
        <f>IF(Data!AM10&gt;0,Data!AM10-Data!AM$98,Data!AM10)</f>
        <v>0</v>
      </c>
      <c r="AM10" s="9">
        <f>IF(Data!AN10&gt;0,Data!AN10-Data!AN$98,Data!AN10)</f>
        <v>0.98630136986301409</v>
      </c>
      <c r="AN10" s="9">
        <f>IF(Data!AO10&gt;0,Data!AO10-Data!AO$98,Data!AO10)</f>
        <v>0</v>
      </c>
      <c r="AO10" s="9">
        <f>IF(Data!AP10&gt;0,Data!AP10-Data!AP$98,Data!AP10)</f>
        <v>0.92105263157894779</v>
      </c>
      <c r="AP10" s="9">
        <f>IF(Data!AR10&gt;0,Data!AR10-Data!AR$98,Data!AR10)</f>
        <v>0.89130434782608692</v>
      </c>
      <c r="AQ10" s="9">
        <f>IF(Data!AS10&gt;0,Data!AS10-Data!AS$98,Data!AS10)</f>
        <v>0</v>
      </c>
      <c r="AR10" s="9">
        <f>IF(Data!AT10&gt;0,Data!AT10-Data!AT$98,Data!AT10)</f>
        <v>0</v>
      </c>
      <c r="AS10" s="9">
        <f>IF(Data!AV10&gt;0,Data!AV10-Data!AV$98,Data!AV10)</f>
        <v>0</v>
      </c>
      <c r="AT10" s="9">
        <f>IF(Data!AW10&gt;0,Data!AW10-Data!AW$98,Data!AW10)</f>
        <v>0</v>
      </c>
      <c r="AU10" s="9">
        <f>IF(Data!AX10&gt;0,Data!AX10-Data!AX$98,Data!AX10)</f>
        <v>0</v>
      </c>
      <c r="AV10" s="9">
        <f>IF(Data!AY10&gt;0,Data!AY10-Data!AY$98,Data!AY10)</f>
        <v>0</v>
      </c>
      <c r="AY10">
        <f t="shared" si="0"/>
        <v>0</v>
      </c>
      <c r="AZ10">
        <f t="shared" si="1"/>
        <v>0</v>
      </c>
      <c r="BA10">
        <f t="shared" si="2"/>
        <v>0</v>
      </c>
      <c r="BB10">
        <f t="shared" si="3"/>
        <v>0</v>
      </c>
      <c r="BC10">
        <f t="shared" si="4"/>
        <v>0</v>
      </c>
      <c r="BD10">
        <f t="shared" si="5"/>
        <v>0</v>
      </c>
      <c r="BE10">
        <f t="shared" si="6"/>
        <v>0</v>
      </c>
      <c r="BF10">
        <f t="shared" si="7"/>
        <v>0</v>
      </c>
      <c r="BG10">
        <f t="shared" si="8"/>
        <v>0</v>
      </c>
      <c r="BH10">
        <f t="shared" si="9"/>
        <v>0</v>
      </c>
      <c r="BI10">
        <f t="shared" si="10"/>
        <v>0</v>
      </c>
      <c r="BJ10">
        <f t="shared" si="11"/>
        <v>0</v>
      </c>
      <c r="BK10">
        <f t="shared" si="12"/>
        <v>0</v>
      </c>
      <c r="BL10">
        <f t="shared" si="13"/>
        <v>0</v>
      </c>
      <c r="BM10">
        <f t="shared" si="14"/>
        <v>0</v>
      </c>
      <c r="BN10">
        <f t="shared" si="15"/>
        <v>0</v>
      </c>
      <c r="BO10">
        <f t="shared" si="16"/>
        <v>0</v>
      </c>
      <c r="BP10">
        <f t="shared" si="17"/>
        <v>0</v>
      </c>
      <c r="BQ10">
        <f t="shared" si="18"/>
        <v>0</v>
      </c>
      <c r="BR10">
        <f t="shared" si="19"/>
        <v>0</v>
      </c>
      <c r="BS10">
        <f t="shared" si="20"/>
        <v>0</v>
      </c>
      <c r="BT10">
        <f t="shared" si="21"/>
        <v>0</v>
      </c>
      <c r="BU10">
        <f t="shared" si="22"/>
        <v>0</v>
      </c>
      <c r="BV10">
        <f t="shared" si="23"/>
        <v>0</v>
      </c>
      <c r="BW10">
        <f t="shared" si="24"/>
        <v>0</v>
      </c>
      <c r="BX10">
        <f t="shared" si="25"/>
        <v>0</v>
      </c>
      <c r="BY10">
        <f t="shared" si="26"/>
        <v>0</v>
      </c>
      <c r="BZ10">
        <f t="shared" si="27"/>
        <v>0</v>
      </c>
      <c r="CA10">
        <f t="shared" si="28"/>
        <v>0</v>
      </c>
      <c r="CB10">
        <f t="shared" si="29"/>
        <v>0</v>
      </c>
      <c r="CC10">
        <f t="shared" si="30"/>
        <v>0</v>
      </c>
      <c r="CD10">
        <f t="shared" si="31"/>
        <v>0</v>
      </c>
      <c r="CE10">
        <f t="shared" si="32"/>
        <v>0</v>
      </c>
      <c r="CF10">
        <f t="shared" si="33"/>
        <v>0</v>
      </c>
      <c r="CG10">
        <f t="shared" si="34"/>
        <v>0</v>
      </c>
      <c r="CH10">
        <f t="shared" si="35"/>
        <v>0</v>
      </c>
      <c r="CI10">
        <f t="shared" si="36"/>
        <v>0</v>
      </c>
      <c r="CJ10">
        <f t="shared" si="37"/>
        <v>0</v>
      </c>
      <c r="CK10">
        <f t="shared" si="38"/>
        <v>0</v>
      </c>
      <c r="CL10">
        <f t="shared" si="39"/>
        <v>0</v>
      </c>
      <c r="CM10">
        <f t="shared" si="40"/>
        <v>0</v>
      </c>
      <c r="CN10">
        <f t="shared" si="41"/>
        <v>0</v>
      </c>
      <c r="CO10">
        <f t="shared" si="42"/>
        <v>0</v>
      </c>
      <c r="CP10">
        <f t="shared" si="43"/>
        <v>0</v>
      </c>
      <c r="CQ10">
        <f t="shared" si="44"/>
        <v>0</v>
      </c>
      <c r="CR10">
        <f t="shared" si="45"/>
        <v>0</v>
      </c>
    </row>
    <row r="11" spans="1:96">
      <c r="A11" s="1">
        <v>10</v>
      </c>
      <c r="B11" s="9">
        <f>IF(Data!L11&gt;0,Data!L11-Data!L$98,Data!L11)</f>
        <v>0</v>
      </c>
      <c r="C11" s="9">
        <f>IF(Data!B11&gt;0,Data!B11-Data!B$98,Data!B11)</f>
        <v>0</v>
      </c>
      <c r="D11" s="9">
        <f>IF(Data!C11&gt;0,Data!C11-Data!C$98,Data!C11)</f>
        <v>0</v>
      </c>
      <c r="E11" s="9">
        <f>IF(Data!D11&gt;0,Data!D11-Data!D$98,Data!D11)</f>
        <v>0</v>
      </c>
      <c r="F11" s="9">
        <f>IF(Data!E11&gt;0,Data!E11-Data!E$98,Data!E11)</f>
        <v>-7.3170731707317138E-2</v>
      </c>
      <c r="G11" s="9">
        <f>IF(Data!F11&gt;0,Data!F11-Data!F$98,Data!F11)</f>
        <v>0.10447761194029859</v>
      </c>
      <c r="H11" s="9">
        <f>IF(Data!G11&gt;0,Data!G11-Data!G$98,Data!G11)</f>
        <v>0</v>
      </c>
      <c r="I11" s="9">
        <f>IF(Data!H11&gt;0,Data!H11-Data!H$98,Data!H11)</f>
        <v>0.41463414634146378</v>
      </c>
      <c r="J11" s="9">
        <f>IF(Data!I11&gt;0,Data!I11-Data!I$98,Data!I11)</f>
        <v>0</v>
      </c>
      <c r="K11" s="9">
        <f>IF(Data!J11&gt;0,Data!J11-Data!J$98,Data!J11)</f>
        <v>0</v>
      </c>
      <c r="L11" s="9">
        <f>IF(Data!K11&gt;0,Data!K11-Data!K$98,Data!K11)</f>
        <v>0</v>
      </c>
      <c r="M11" s="9">
        <f>IF(Data!M11&gt;0,Data!M11-Data!M$98,Data!M11)</f>
        <v>0.91566265060240948</v>
      </c>
      <c r="N11" s="9">
        <f>IF(Data!N11&gt;0,Data!N11-Data!N$98,Data!N11)</f>
        <v>0</v>
      </c>
      <c r="O11" s="9">
        <f>IF(Data!O11&gt;0,Data!O11-Data!O$98,Data!O11)</f>
        <v>0</v>
      </c>
      <c r="P11" s="9">
        <f>IF(Data!P11&gt;0,Data!P11-Data!P$98,Data!P11)</f>
        <v>0</v>
      </c>
      <c r="Q11" s="9">
        <f>IF(Data!Q11&gt;0,Data!Q11-Data!Q$98,Data!Q11)</f>
        <v>0</v>
      </c>
      <c r="R11" s="9">
        <f>IF(Data!R11&gt;0,Data!R11-Data!R$98,Data!R11)</f>
        <v>0</v>
      </c>
      <c r="S11" s="9">
        <f>IF(Data!T11&gt;0,Data!T11-Data!T$98,Data!T11)</f>
        <v>0</v>
      </c>
      <c r="T11" s="9">
        <f>IF(Data!U11&gt;0,Data!U11-Data!U$98,Data!U11)</f>
        <v>0</v>
      </c>
      <c r="U11" s="9">
        <f>IF(Data!V11&gt;0,Data!V11-Data!V$98,Data!V11)</f>
        <v>0</v>
      </c>
      <c r="V11" s="9">
        <f>IF(Data!W11&gt;0,Data!W11-Data!W$98,Data!W11)</f>
        <v>0</v>
      </c>
      <c r="W11" s="9">
        <f>IF(Data!X11&gt;0,Data!X11-Data!X$98,Data!X11)</f>
        <v>0</v>
      </c>
      <c r="X11" s="9">
        <f>IF(Data!Y11&gt;0,Data!Y11-Data!Y$98,Data!Y11)</f>
        <v>0</v>
      </c>
      <c r="Y11" s="9">
        <f>IF(Data!Z11&gt;0,Data!Z11-Data!Z$98,Data!Z11)</f>
        <v>0</v>
      </c>
      <c r="Z11" s="9">
        <f>IF(Data!AA11&gt;0,Data!AA11-Data!AA$98,Data!AA11)</f>
        <v>0</v>
      </c>
      <c r="AA11" s="9">
        <f>IF(Data!AB11&gt;0,Data!AB11-Data!AB$98,Data!AB11)</f>
        <v>0</v>
      </c>
      <c r="AB11" s="9">
        <f>IF(Data!AC11&gt;0,Data!AC11-Data!AC$98,Data!AC11)</f>
        <v>0</v>
      </c>
      <c r="AC11" s="9">
        <f>IF(Data!AD11&gt;0,Data!AD11-Data!AD$98,Data!AD11)</f>
        <v>0</v>
      </c>
      <c r="AD11" s="9">
        <f>IF(Data!AE11&gt;0,Data!AE11-Data!AE$98,Data!AE11)</f>
        <v>0</v>
      </c>
      <c r="AE11" s="9">
        <f>IF(Data!AF11&gt;0,Data!AF11-Data!AF$98,Data!AF11)</f>
        <v>0</v>
      </c>
      <c r="AF11" s="9">
        <f>IF(Data!AG11&gt;0,Data!AG11-Data!AG$98,Data!AG11)</f>
        <v>-9.8039215686274161E-2</v>
      </c>
      <c r="AG11" s="9">
        <f>IF(Data!AH11&gt;0,Data!AH11-Data!AH$98,Data!AH11)</f>
        <v>0</v>
      </c>
      <c r="AH11" s="9">
        <f>IF(Data!AI11&gt;0,Data!AI11-Data!AI$98,Data!AI11)</f>
        <v>0</v>
      </c>
      <c r="AI11" s="9">
        <f>IF(Data!AJ11&gt;0,Data!AJ11-Data!AJ$98,Data!AJ11)</f>
        <v>0</v>
      </c>
      <c r="AJ11" s="9">
        <f>IF(Data!AK11&gt;0,Data!AK11-Data!AK$98,Data!AK11)</f>
        <v>0</v>
      </c>
      <c r="AK11" s="9">
        <f>IF(Data!AL11&gt;0,Data!AL11-Data!AL$98,Data!AL11)</f>
        <v>0</v>
      </c>
      <c r="AL11" s="9">
        <f>IF(Data!AM11&gt;0,Data!AM11-Data!AM$98,Data!AM11)</f>
        <v>0</v>
      </c>
      <c r="AM11" s="9">
        <f>IF(Data!AN11&gt;0,Data!AN11-Data!AN$98,Data!AN11)</f>
        <v>0.98630136986301409</v>
      </c>
      <c r="AN11" s="9">
        <f>IF(Data!AO11&gt;0,Data!AO11-Data!AO$98,Data!AO11)</f>
        <v>0</v>
      </c>
      <c r="AO11" s="9">
        <f>IF(Data!AP11&gt;0,Data!AP11-Data!AP$98,Data!AP11)</f>
        <v>0</v>
      </c>
      <c r="AP11" s="9">
        <f>IF(Data!AR11&gt;0,Data!AR11-Data!AR$98,Data!AR11)</f>
        <v>0</v>
      </c>
      <c r="AQ11" s="9">
        <f>IF(Data!AS11&gt;0,Data!AS11-Data!AS$98,Data!AS11)</f>
        <v>0</v>
      </c>
      <c r="AR11" s="9">
        <f>IF(Data!AT11&gt;0,Data!AT11-Data!AT$98,Data!AT11)</f>
        <v>0</v>
      </c>
      <c r="AS11" s="9">
        <f>IF(Data!AV11&gt;0,Data!AV11-Data!AV$98,Data!AV11)</f>
        <v>0</v>
      </c>
      <c r="AT11" s="9">
        <f>IF(Data!AW11&gt;0,Data!AW11-Data!AW$98,Data!AW11)</f>
        <v>0</v>
      </c>
      <c r="AU11" s="9">
        <f>IF(Data!AX11&gt;0,Data!AX11-Data!AX$98,Data!AX11)</f>
        <v>0</v>
      </c>
      <c r="AV11" s="9">
        <f>IF(Data!AY11&gt;0,Data!AY11-Data!AY$98,Data!AY11)</f>
        <v>0</v>
      </c>
      <c r="AY11">
        <f t="shared" si="0"/>
        <v>0</v>
      </c>
      <c r="AZ11">
        <f t="shared" si="1"/>
        <v>0</v>
      </c>
      <c r="BA11">
        <f t="shared" si="2"/>
        <v>0</v>
      </c>
      <c r="BB11">
        <f t="shared" si="3"/>
        <v>0</v>
      </c>
      <c r="BC11">
        <f t="shared" si="4"/>
        <v>0</v>
      </c>
      <c r="BD11">
        <f t="shared" si="5"/>
        <v>0</v>
      </c>
      <c r="BE11">
        <f t="shared" si="6"/>
        <v>0</v>
      </c>
      <c r="BF11">
        <f t="shared" si="7"/>
        <v>0</v>
      </c>
      <c r="BG11">
        <f t="shared" si="8"/>
        <v>0</v>
      </c>
      <c r="BH11">
        <f t="shared" si="9"/>
        <v>0</v>
      </c>
      <c r="BI11">
        <f t="shared" si="10"/>
        <v>0</v>
      </c>
      <c r="BJ11">
        <f t="shared" si="11"/>
        <v>0</v>
      </c>
      <c r="BK11">
        <f t="shared" si="12"/>
        <v>0</v>
      </c>
      <c r="BL11">
        <f t="shared" si="13"/>
        <v>0</v>
      </c>
      <c r="BM11">
        <f t="shared" si="14"/>
        <v>0</v>
      </c>
      <c r="BN11">
        <f t="shared" si="15"/>
        <v>0</v>
      </c>
      <c r="BO11">
        <f t="shared" si="16"/>
        <v>0</v>
      </c>
      <c r="BP11">
        <f t="shared" si="17"/>
        <v>0</v>
      </c>
      <c r="BQ11">
        <f t="shared" si="18"/>
        <v>0</v>
      </c>
      <c r="BR11">
        <f t="shared" si="19"/>
        <v>0</v>
      </c>
      <c r="BS11">
        <f t="shared" si="20"/>
        <v>0</v>
      </c>
      <c r="BT11">
        <f t="shared" si="21"/>
        <v>0</v>
      </c>
      <c r="BU11">
        <f t="shared" si="22"/>
        <v>0</v>
      </c>
      <c r="BV11">
        <f t="shared" si="23"/>
        <v>0</v>
      </c>
      <c r="BW11">
        <f t="shared" si="24"/>
        <v>0</v>
      </c>
      <c r="BX11">
        <f t="shared" si="25"/>
        <v>0</v>
      </c>
      <c r="BY11">
        <f t="shared" si="26"/>
        <v>0</v>
      </c>
      <c r="BZ11">
        <f t="shared" si="27"/>
        <v>0</v>
      </c>
      <c r="CA11">
        <f t="shared" si="28"/>
        <v>0</v>
      </c>
      <c r="CB11">
        <f t="shared" si="29"/>
        <v>0</v>
      </c>
      <c r="CC11">
        <f t="shared" si="30"/>
        <v>0</v>
      </c>
      <c r="CD11">
        <f t="shared" si="31"/>
        <v>0</v>
      </c>
      <c r="CE11">
        <f t="shared" si="32"/>
        <v>0</v>
      </c>
      <c r="CF11">
        <f t="shared" si="33"/>
        <v>0</v>
      </c>
      <c r="CG11">
        <f t="shared" si="34"/>
        <v>0</v>
      </c>
      <c r="CH11">
        <f t="shared" si="35"/>
        <v>0</v>
      </c>
      <c r="CI11">
        <f t="shared" si="36"/>
        <v>0</v>
      </c>
      <c r="CJ11">
        <f t="shared" si="37"/>
        <v>0</v>
      </c>
      <c r="CK11">
        <f t="shared" si="38"/>
        <v>0</v>
      </c>
      <c r="CL11">
        <f t="shared" si="39"/>
        <v>0</v>
      </c>
      <c r="CM11">
        <f t="shared" si="40"/>
        <v>0</v>
      </c>
      <c r="CN11">
        <f t="shared" si="41"/>
        <v>0</v>
      </c>
      <c r="CO11">
        <f t="shared" si="42"/>
        <v>0</v>
      </c>
      <c r="CP11">
        <f t="shared" si="43"/>
        <v>0</v>
      </c>
      <c r="CQ11">
        <f t="shared" si="44"/>
        <v>0</v>
      </c>
      <c r="CR11">
        <f t="shared" si="45"/>
        <v>0</v>
      </c>
    </row>
    <row r="12" spans="1:96">
      <c r="A12" s="1">
        <v>11</v>
      </c>
      <c r="B12" s="9">
        <f>IF(Data!L12&gt;0,Data!L12-Data!L$98,Data!L12)</f>
        <v>-1.8181818181818183</v>
      </c>
      <c r="C12" s="9">
        <f>IF(Data!B12&gt;0,Data!B12-Data!B$98,Data!B12)</f>
        <v>-0.8813559322033897</v>
      </c>
      <c r="D12" s="9">
        <f>IF(Data!C12&gt;0,Data!C12-Data!C$98,Data!C12)</f>
        <v>0</v>
      </c>
      <c r="E12" s="9">
        <f>IF(Data!D12&gt;0,Data!D12-Data!D$98,Data!D12)</f>
        <v>0</v>
      </c>
      <c r="F12" s="9">
        <f>IF(Data!E12&gt;0,Data!E12-Data!E$98,Data!E12)</f>
        <v>-7.3170731707317138E-2</v>
      </c>
      <c r="G12" s="9">
        <f>IF(Data!F12&gt;0,Data!F12-Data!F$98,Data!F12)</f>
        <v>0.10447761194029859</v>
      </c>
      <c r="H12" s="9">
        <f>IF(Data!G12&gt;0,Data!G12-Data!G$98,Data!G12)</f>
        <v>0</v>
      </c>
      <c r="I12" s="9">
        <f>IF(Data!H12&gt;0,Data!H12-Data!H$98,Data!H12)</f>
        <v>0.41463414634146378</v>
      </c>
      <c r="J12" s="9">
        <f>IF(Data!I12&gt;0,Data!I12-Data!I$98,Data!I12)</f>
        <v>0</v>
      </c>
      <c r="K12" s="9">
        <f>IF(Data!J12&gt;0,Data!J12-Data!J$98,Data!J12)</f>
        <v>-1.0714285714285712</v>
      </c>
      <c r="L12" s="9">
        <f>IF(Data!K12&gt;0,Data!K12-Data!K$98,Data!K12)</f>
        <v>0</v>
      </c>
      <c r="M12" s="9">
        <f>IF(Data!M12&gt;0,Data!M12-Data!M$98,Data!M12)</f>
        <v>-1.0843373493975905</v>
      </c>
      <c r="N12" s="9">
        <f>IF(Data!N12&gt;0,Data!N12-Data!N$98,Data!N12)</f>
        <v>0</v>
      </c>
      <c r="O12" s="9">
        <f>IF(Data!O12&gt;0,Data!O12-Data!O$98,Data!O12)</f>
        <v>0</v>
      </c>
      <c r="P12" s="9">
        <f>IF(Data!P12&gt;0,Data!P12-Data!P$98,Data!P12)</f>
        <v>-0.54545454545454541</v>
      </c>
      <c r="Q12" s="9">
        <f>IF(Data!Q12&gt;0,Data!Q12-Data!Q$98,Data!Q12)</f>
        <v>-2.564102564102555E-2</v>
      </c>
      <c r="R12" s="9">
        <f>IF(Data!R12&gt;0,Data!R12-Data!R$98,Data!R12)</f>
        <v>0</v>
      </c>
      <c r="S12" s="9">
        <f>IF(Data!T12&gt;0,Data!T12-Data!T$98,Data!T12)</f>
        <v>1.1600000000000001</v>
      </c>
      <c r="T12" s="9">
        <f>IF(Data!U12&gt;0,Data!U12-Data!U$98,Data!U12)</f>
        <v>0.66666666666666696</v>
      </c>
      <c r="U12" s="9">
        <f>IF(Data!V12&gt;0,Data!V12-Data!V$98,Data!V12)</f>
        <v>-0.68000000000000016</v>
      </c>
      <c r="V12" s="9">
        <f>IF(Data!W12&gt;0,Data!W12-Data!W$98,Data!W12)</f>
        <v>0</v>
      </c>
      <c r="W12" s="9">
        <f>IF(Data!X12&gt;0,Data!X12-Data!X$98,Data!X12)</f>
        <v>0</v>
      </c>
      <c r="X12" s="9">
        <f>IF(Data!Y12&gt;0,Data!Y12-Data!Y$98,Data!Y12)</f>
        <v>-0.16666666666666696</v>
      </c>
      <c r="Y12" s="9">
        <f>IF(Data!Z12&gt;0,Data!Z12-Data!Z$98,Data!Z12)</f>
        <v>0</v>
      </c>
      <c r="Z12" s="9">
        <f>IF(Data!AA12&gt;0,Data!AA12-Data!AA$98,Data!AA12)</f>
        <v>0</v>
      </c>
      <c r="AA12" s="9">
        <f>IF(Data!AB12&gt;0,Data!AB12-Data!AB$98,Data!AB12)</f>
        <v>0</v>
      </c>
      <c r="AB12" s="9">
        <f>IF(Data!AC12&gt;0,Data!AC12-Data!AC$98,Data!AC12)</f>
        <v>0</v>
      </c>
      <c r="AC12" s="9">
        <f>IF(Data!AD12&gt;0,Data!AD12-Data!AD$98,Data!AD12)</f>
        <v>-1.166666666666667</v>
      </c>
      <c r="AD12" s="9">
        <f>IF(Data!AE12&gt;0,Data!AE12-Data!AE$98,Data!AE12)</f>
        <v>7.4074074074073959E-2</v>
      </c>
      <c r="AE12" s="9">
        <f>IF(Data!AF12&gt;0,Data!AF12-Data!AF$98,Data!AF12)</f>
        <v>-2.0166666666666666</v>
      </c>
      <c r="AF12" s="9">
        <f>IF(Data!AG12&gt;0,Data!AG12-Data!AG$98,Data!AG12)</f>
        <v>-1.0980392156862742</v>
      </c>
      <c r="AG12" s="9">
        <f>IF(Data!AH12&gt;0,Data!AH12-Data!AH$98,Data!AH12)</f>
        <v>0</v>
      </c>
      <c r="AH12" s="9">
        <f>IF(Data!AI12&gt;0,Data!AI12-Data!AI$98,Data!AI12)</f>
        <v>0</v>
      </c>
      <c r="AI12" s="9">
        <f>IF(Data!AJ12&gt;0,Data!AJ12-Data!AJ$98,Data!AJ12)</f>
        <v>0.85915492957746498</v>
      </c>
      <c r="AJ12" s="9">
        <f>IF(Data!AK12&gt;0,Data!AK12-Data!AK$98,Data!AK12)</f>
        <v>0</v>
      </c>
      <c r="AK12" s="9">
        <f>IF(Data!AL12&gt;0,Data!AL12-Data!AL$98,Data!AL12)</f>
        <v>0</v>
      </c>
      <c r="AL12" s="9">
        <f>IF(Data!AM12&gt;0,Data!AM12-Data!AM$98,Data!AM12)</f>
        <v>0</v>
      </c>
      <c r="AM12" s="9">
        <f>IF(Data!AN12&gt;0,Data!AN12-Data!AN$98,Data!AN12)</f>
        <v>-1.0136986301369859</v>
      </c>
      <c r="AN12" s="9">
        <f>IF(Data!AO12&gt;0,Data!AO12-Data!AO$98,Data!AO12)</f>
        <v>-1.0196078431372548</v>
      </c>
      <c r="AO12" s="9">
        <f>IF(Data!AP12&gt;0,Data!AP12-Data!AP$98,Data!AP12)</f>
        <v>0</v>
      </c>
      <c r="AP12" s="9">
        <f>IF(Data!AR12&gt;0,Data!AR12-Data!AR$98,Data!AR12)</f>
        <v>0</v>
      </c>
      <c r="AQ12" s="9">
        <f>IF(Data!AS12&gt;0,Data!AS12-Data!AS$98,Data!AS12)</f>
        <v>1.0612244897959182</v>
      </c>
      <c r="AR12" s="9">
        <f>IF(Data!AT12&gt;0,Data!AT12-Data!AT$98,Data!AT12)</f>
        <v>0</v>
      </c>
      <c r="AS12" s="9">
        <f>IF(Data!AV12&gt;0,Data!AV12-Data!AV$98,Data!AV12)</f>
        <v>-0.11111111111111072</v>
      </c>
      <c r="AT12" s="9">
        <f>IF(Data!AW12&gt;0,Data!AW12-Data!AW$98,Data!AW12)</f>
        <v>0</v>
      </c>
      <c r="AU12" s="9">
        <f>IF(Data!AX12&gt;0,Data!AX12-Data!AX$98,Data!AX12)</f>
        <v>-0.23076923076923084</v>
      </c>
      <c r="AV12" s="9">
        <f>IF(Data!AY12&gt;0,Data!AY12-Data!AY$98,Data!AY12)</f>
        <v>0</v>
      </c>
      <c r="AY12">
        <f t="shared" si="0"/>
        <v>1.6024653312788906</v>
      </c>
      <c r="AZ12">
        <f t="shared" si="1"/>
        <v>0</v>
      </c>
      <c r="BA12">
        <f t="shared" si="2"/>
        <v>0</v>
      </c>
      <c r="BB12">
        <f t="shared" si="3"/>
        <v>0.1330376940133039</v>
      </c>
      <c r="BC12">
        <f t="shared" si="4"/>
        <v>-0.18995929443690654</v>
      </c>
      <c r="BD12">
        <f t="shared" si="5"/>
        <v>0</v>
      </c>
      <c r="BE12">
        <f t="shared" si="6"/>
        <v>-0.75388026607538872</v>
      </c>
      <c r="BF12">
        <f t="shared" si="7"/>
        <v>0</v>
      </c>
      <c r="BG12">
        <f t="shared" si="8"/>
        <v>1.9480519480519478</v>
      </c>
      <c r="BH12">
        <f t="shared" si="9"/>
        <v>0</v>
      </c>
      <c r="BI12">
        <f t="shared" si="10"/>
        <v>1.9715224534501647</v>
      </c>
      <c r="BJ12">
        <f t="shared" si="11"/>
        <v>0</v>
      </c>
      <c r="BK12">
        <f t="shared" si="12"/>
        <v>0</v>
      </c>
      <c r="BL12">
        <f t="shared" si="13"/>
        <v>0.99173553719008267</v>
      </c>
      <c r="BM12">
        <f t="shared" si="14"/>
        <v>4.6620046620046457E-2</v>
      </c>
      <c r="BN12">
        <f t="shared" si="15"/>
        <v>0</v>
      </c>
      <c r="BO12">
        <f t="shared" si="16"/>
        <v>-2.1090909090909093</v>
      </c>
      <c r="BP12">
        <f t="shared" si="17"/>
        <v>-1.2121212121212128</v>
      </c>
      <c r="BQ12">
        <f t="shared" si="18"/>
        <v>1.2363636363636368</v>
      </c>
      <c r="BR12">
        <f t="shared" si="19"/>
        <v>0</v>
      </c>
      <c r="BS12">
        <f t="shared" si="20"/>
        <v>0</v>
      </c>
      <c r="BT12">
        <f t="shared" si="21"/>
        <v>0.30303030303030359</v>
      </c>
      <c r="BU12">
        <f t="shared" si="22"/>
        <v>0</v>
      </c>
      <c r="BV12">
        <f t="shared" si="23"/>
        <v>0</v>
      </c>
      <c r="BW12">
        <f t="shared" si="24"/>
        <v>0</v>
      </c>
      <c r="BX12">
        <f t="shared" si="25"/>
        <v>0</v>
      </c>
      <c r="BY12">
        <f t="shared" si="26"/>
        <v>2.121212121212122</v>
      </c>
      <c r="BZ12">
        <f t="shared" si="27"/>
        <v>-0.13468013468013448</v>
      </c>
      <c r="CA12">
        <f t="shared" si="28"/>
        <v>3.666666666666667</v>
      </c>
      <c r="CB12">
        <f t="shared" si="29"/>
        <v>1.9964349376114077</v>
      </c>
      <c r="CC12">
        <f t="shared" si="30"/>
        <v>0</v>
      </c>
      <c r="CD12">
        <f t="shared" si="31"/>
        <v>0</v>
      </c>
      <c r="CE12">
        <f t="shared" si="32"/>
        <v>-1.5620998719590273</v>
      </c>
      <c r="CF12">
        <f t="shared" si="33"/>
        <v>0</v>
      </c>
      <c r="CG12">
        <f t="shared" si="34"/>
        <v>0</v>
      </c>
      <c r="CH12">
        <f t="shared" si="35"/>
        <v>0</v>
      </c>
      <c r="CI12">
        <f t="shared" si="36"/>
        <v>1.8430884184308836</v>
      </c>
      <c r="CJ12">
        <f t="shared" si="37"/>
        <v>1.8538324420677361</v>
      </c>
      <c r="CK12">
        <f t="shared" si="38"/>
        <v>0</v>
      </c>
      <c r="CL12">
        <f t="shared" si="39"/>
        <v>0</v>
      </c>
      <c r="CM12">
        <f t="shared" si="40"/>
        <v>-1.9294990723562151</v>
      </c>
      <c r="CN12">
        <f t="shared" si="41"/>
        <v>0</v>
      </c>
      <c r="CO12">
        <f t="shared" si="42"/>
        <v>0.20202020202020132</v>
      </c>
      <c r="CP12">
        <f t="shared" si="43"/>
        <v>0</v>
      </c>
      <c r="CQ12">
        <f t="shared" si="44"/>
        <v>0.41958041958041975</v>
      </c>
      <c r="CR12">
        <f t="shared" si="45"/>
        <v>0</v>
      </c>
    </row>
    <row r="13" spans="1:96">
      <c r="A13" s="1">
        <v>12</v>
      </c>
      <c r="B13" s="9">
        <f>IF(Data!L13&gt;0,Data!L13-Data!L$98,Data!L13)</f>
        <v>0</v>
      </c>
      <c r="C13" s="9">
        <f>IF(Data!B13&gt;0,Data!B13-Data!B$98,Data!B13)</f>
        <v>0</v>
      </c>
      <c r="D13" s="9">
        <f>IF(Data!C13&gt;0,Data!C13-Data!C$98,Data!C13)</f>
        <v>0</v>
      </c>
      <c r="E13" s="9">
        <f>IF(Data!D13&gt;0,Data!D13-Data!D$98,Data!D13)</f>
        <v>0</v>
      </c>
      <c r="F13" s="9">
        <f>IF(Data!E13&gt;0,Data!E13-Data!E$98,Data!E13)</f>
        <v>0</v>
      </c>
      <c r="G13" s="9">
        <f>IF(Data!F13&gt;0,Data!F13-Data!F$98,Data!F13)</f>
        <v>0</v>
      </c>
      <c r="H13" s="9">
        <f>IF(Data!G13&gt;0,Data!G13-Data!G$98,Data!G13)</f>
        <v>0</v>
      </c>
      <c r="I13" s="9">
        <f>IF(Data!H13&gt;0,Data!H13-Data!H$98,Data!H13)</f>
        <v>0.41463414634146378</v>
      </c>
      <c r="J13" s="9">
        <f>IF(Data!I13&gt;0,Data!I13-Data!I$98,Data!I13)</f>
        <v>0</v>
      </c>
      <c r="K13" s="9">
        <f>IF(Data!J13&gt;0,Data!J13-Data!J$98,Data!J13)</f>
        <v>0</v>
      </c>
      <c r="L13" s="9">
        <f>IF(Data!K13&gt;0,Data!K13-Data!K$98,Data!K13)</f>
        <v>0</v>
      </c>
      <c r="M13" s="9">
        <f>IF(Data!M13&gt;0,Data!M13-Data!M$98,Data!M13)</f>
        <v>0.91566265060240948</v>
      </c>
      <c r="N13" s="9">
        <f>IF(Data!N13&gt;0,Data!N13-Data!N$98,Data!N13)</f>
        <v>0.6956521739130439</v>
      </c>
      <c r="O13" s="9">
        <f>IF(Data!O13&gt;0,Data!O13-Data!O$98,Data!O13)</f>
        <v>0</v>
      </c>
      <c r="P13" s="9">
        <f>IF(Data!P13&gt;0,Data!P13-Data!P$98,Data!P13)</f>
        <v>0</v>
      </c>
      <c r="Q13" s="9">
        <f>IF(Data!Q13&gt;0,Data!Q13-Data!Q$98,Data!Q13)</f>
        <v>0</v>
      </c>
      <c r="R13" s="9">
        <f>IF(Data!R13&gt;0,Data!R13-Data!R$98,Data!R13)</f>
        <v>0</v>
      </c>
      <c r="S13" s="9">
        <f>IF(Data!T13&gt;0,Data!T13-Data!T$98,Data!T13)</f>
        <v>-0.83999999999999986</v>
      </c>
      <c r="T13" s="9">
        <f>IF(Data!U13&gt;0,Data!U13-Data!U$98,Data!U13)</f>
        <v>0</v>
      </c>
      <c r="U13" s="9">
        <f>IF(Data!V13&gt;0,Data!V13-Data!V$98,Data!V13)</f>
        <v>0</v>
      </c>
      <c r="V13" s="9">
        <f>IF(Data!W13&gt;0,Data!W13-Data!W$98,Data!W13)</f>
        <v>0</v>
      </c>
      <c r="W13" s="9">
        <f>IF(Data!X13&gt;0,Data!X13-Data!X$98,Data!X13)</f>
        <v>0</v>
      </c>
      <c r="X13" s="9">
        <f>IF(Data!Y13&gt;0,Data!Y13-Data!Y$98,Data!Y13)</f>
        <v>0</v>
      </c>
      <c r="Y13" s="9">
        <f>IF(Data!Z13&gt;0,Data!Z13-Data!Z$98,Data!Z13)</f>
        <v>0</v>
      </c>
      <c r="Z13" s="9">
        <f>IF(Data!AA13&gt;0,Data!AA13-Data!AA$98,Data!AA13)</f>
        <v>0</v>
      </c>
      <c r="AA13" s="9">
        <f>IF(Data!AB13&gt;0,Data!AB13-Data!AB$98,Data!AB13)</f>
        <v>0</v>
      </c>
      <c r="AB13" s="9">
        <f>IF(Data!AC13&gt;0,Data!AC13-Data!AC$98,Data!AC13)</f>
        <v>0</v>
      </c>
      <c r="AC13" s="9">
        <f>IF(Data!AD13&gt;0,Data!AD13-Data!AD$98,Data!AD13)</f>
        <v>0</v>
      </c>
      <c r="AD13" s="9">
        <f>IF(Data!AE13&gt;0,Data!AE13-Data!AE$98,Data!AE13)</f>
        <v>0</v>
      </c>
      <c r="AE13" s="9">
        <f>IF(Data!AF13&gt;0,Data!AF13-Data!AF$98,Data!AF13)</f>
        <v>0</v>
      </c>
      <c r="AF13" s="9">
        <f>IF(Data!AG13&gt;0,Data!AG13-Data!AG$98,Data!AG13)</f>
        <v>0</v>
      </c>
      <c r="AG13" s="9">
        <f>IF(Data!AH13&gt;0,Data!AH13-Data!AH$98,Data!AH13)</f>
        <v>0</v>
      </c>
      <c r="AH13" s="9">
        <f>IF(Data!AI13&gt;0,Data!AI13-Data!AI$98,Data!AI13)</f>
        <v>0</v>
      </c>
      <c r="AI13" s="9">
        <f>IF(Data!AJ13&gt;0,Data!AJ13-Data!AJ$98,Data!AJ13)</f>
        <v>0</v>
      </c>
      <c r="AJ13" s="9">
        <f>IF(Data!AK13&gt;0,Data!AK13-Data!AK$98,Data!AK13)</f>
        <v>0</v>
      </c>
      <c r="AK13" s="9">
        <f>IF(Data!AL13&gt;0,Data!AL13-Data!AL$98,Data!AL13)</f>
        <v>0</v>
      </c>
      <c r="AL13" s="9">
        <f>IF(Data!AM13&gt;0,Data!AM13-Data!AM$98,Data!AM13)</f>
        <v>0</v>
      </c>
      <c r="AM13" s="9">
        <f>IF(Data!AN13&gt;0,Data!AN13-Data!AN$98,Data!AN13)</f>
        <v>0</v>
      </c>
      <c r="AN13" s="9">
        <f>IF(Data!AO13&gt;0,Data!AO13-Data!AO$98,Data!AO13)</f>
        <v>0</v>
      </c>
      <c r="AO13" s="9">
        <f>IF(Data!AP13&gt;0,Data!AP13-Data!AP$98,Data!AP13)</f>
        <v>-1.0789473684210522</v>
      </c>
      <c r="AP13" s="9">
        <f>IF(Data!AR13&gt;0,Data!AR13-Data!AR$98,Data!AR13)</f>
        <v>0</v>
      </c>
      <c r="AQ13" s="9">
        <f>IF(Data!AS13&gt;0,Data!AS13-Data!AS$98,Data!AS13)</f>
        <v>0</v>
      </c>
      <c r="AR13" s="9">
        <f>IF(Data!AT13&gt;0,Data!AT13-Data!AT$98,Data!AT13)</f>
        <v>0</v>
      </c>
      <c r="AS13" s="9">
        <f>IF(Data!AV13&gt;0,Data!AV13-Data!AV$98,Data!AV13)</f>
        <v>0</v>
      </c>
      <c r="AT13" s="9">
        <f>IF(Data!AW13&gt;0,Data!AW13-Data!AW$98,Data!AW13)</f>
        <v>0</v>
      </c>
      <c r="AU13" s="9">
        <f>IF(Data!AX13&gt;0,Data!AX13-Data!AX$98,Data!AX13)</f>
        <v>0</v>
      </c>
      <c r="AV13" s="9">
        <f>IF(Data!AY13&gt;0,Data!AY13-Data!AY$98,Data!AY13)</f>
        <v>0</v>
      </c>
      <c r="AY13">
        <f t="shared" si="0"/>
        <v>0</v>
      </c>
      <c r="AZ13">
        <f t="shared" si="1"/>
        <v>0</v>
      </c>
      <c r="BA13">
        <f t="shared" si="2"/>
        <v>0</v>
      </c>
      <c r="BB13">
        <f t="shared" si="3"/>
        <v>0</v>
      </c>
      <c r="BC13">
        <f t="shared" si="4"/>
        <v>0</v>
      </c>
      <c r="BD13">
        <f t="shared" si="5"/>
        <v>0</v>
      </c>
      <c r="BE13">
        <f t="shared" si="6"/>
        <v>0</v>
      </c>
      <c r="BF13">
        <f t="shared" si="7"/>
        <v>0</v>
      </c>
      <c r="BG13">
        <f t="shared" si="8"/>
        <v>0</v>
      </c>
      <c r="BH13">
        <f t="shared" si="9"/>
        <v>0</v>
      </c>
      <c r="BI13">
        <f t="shared" si="10"/>
        <v>0</v>
      </c>
      <c r="BJ13">
        <f t="shared" si="11"/>
        <v>0</v>
      </c>
      <c r="BK13">
        <f t="shared" si="12"/>
        <v>0</v>
      </c>
      <c r="BL13">
        <f t="shared" si="13"/>
        <v>0</v>
      </c>
      <c r="BM13">
        <f t="shared" si="14"/>
        <v>0</v>
      </c>
      <c r="BN13">
        <f t="shared" si="15"/>
        <v>0</v>
      </c>
      <c r="BO13">
        <f t="shared" si="16"/>
        <v>0</v>
      </c>
      <c r="BP13">
        <f t="shared" si="17"/>
        <v>0</v>
      </c>
      <c r="BQ13">
        <f t="shared" si="18"/>
        <v>0</v>
      </c>
      <c r="BR13">
        <f t="shared" si="19"/>
        <v>0</v>
      </c>
      <c r="BS13">
        <f t="shared" si="20"/>
        <v>0</v>
      </c>
      <c r="BT13">
        <f t="shared" si="21"/>
        <v>0</v>
      </c>
      <c r="BU13">
        <f t="shared" si="22"/>
        <v>0</v>
      </c>
      <c r="BV13">
        <f t="shared" si="23"/>
        <v>0</v>
      </c>
      <c r="BW13">
        <f t="shared" si="24"/>
        <v>0</v>
      </c>
      <c r="BX13">
        <f t="shared" si="25"/>
        <v>0</v>
      </c>
      <c r="BY13">
        <f t="shared" si="26"/>
        <v>0</v>
      </c>
      <c r="BZ13">
        <f t="shared" si="27"/>
        <v>0</v>
      </c>
      <c r="CA13">
        <f t="shared" si="28"/>
        <v>0</v>
      </c>
      <c r="CB13">
        <f t="shared" si="29"/>
        <v>0</v>
      </c>
      <c r="CC13">
        <f t="shared" si="30"/>
        <v>0</v>
      </c>
      <c r="CD13">
        <f t="shared" si="31"/>
        <v>0</v>
      </c>
      <c r="CE13">
        <f t="shared" si="32"/>
        <v>0</v>
      </c>
      <c r="CF13">
        <f t="shared" si="33"/>
        <v>0</v>
      </c>
      <c r="CG13">
        <f t="shared" si="34"/>
        <v>0</v>
      </c>
      <c r="CH13">
        <f t="shared" si="35"/>
        <v>0</v>
      </c>
      <c r="CI13">
        <f t="shared" si="36"/>
        <v>0</v>
      </c>
      <c r="CJ13">
        <f t="shared" si="37"/>
        <v>0</v>
      </c>
      <c r="CK13">
        <f t="shared" si="38"/>
        <v>0</v>
      </c>
      <c r="CL13">
        <f t="shared" si="39"/>
        <v>0</v>
      </c>
      <c r="CM13">
        <f t="shared" si="40"/>
        <v>0</v>
      </c>
      <c r="CN13">
        <f t="shared" si="41"/>
        <v>0</v>
      </c>
      <c r="CO13">
        <f t="shared" si="42"/>
        <v>0</v>
      </c>
      <c r="CP13">
        <f t="shared" si="43"/>
        <v>0</v>
      </c>
      <c r="CQ13">
        <f t="shared" si="44"/>
        <v>0</v>
      </c>
      <c r="CR13">
        <f t="shared" si="45"/>
        <v>0</v>
      </c>
    </row>
    <row r="14" spans="1:96">
      <c r="A14" s="1">
        <v>13</v>
      </c>
      <c r="B14" s="9">
        <f>IF(Data!L14&gt;0,Data!L14-Data!L$98,Data!L14)</f>
        <v>0</v>
      </c>
      <c r="C14" s="9">
        <f>IF(Data!B14&gt;0,Data!B14-Data!B$98,Data!B14)</f>
        <v>-0.8813559322033897</v>
      </c>
      <c r="D14" s="9">
        <f>IF(Data!C14&gt;0,Data!C14-Data!C$98,Data!C14)</f>
        <v>0</v>
      </c>
      <c r="E14" s="9">
        <f>IF(Data!D14&gt;0,Data!D14-Data!D$98,Data!D14)</f>
        <v>0</v>
      </c>
      <c r="F14" s="9">
        <f>IF(Data!E14&gt;0,Data!E14-Data!E$98,Data!E14)</f>
        <v>0</v>
      </c>
      <c r="G14" s="9">
        <f>IF(Data!F14&gt;0,Data!F14-Data!F$98,Data!F14)</f>
        <v>0</v>
      </c>
      <c r="H14" s="9">
        <f>IF(Data!G14&gt;0,Data!G14-Data!G$98,Data!G14)</f>
        <v>0</v>
      </c>
      <c r="I14" s="9">
        <f>IF(Data!H14&gt;0,Data!H14-Data!H$98,Data!H14)</f>
        <v>0.41463414634146378</v>
      </c>
      <c r="J14" s="9">
        <f>IF(Data!I14&gt;0,Data!I14-Data!I$98,Data!I14)</f>
        <v>0</v>
      </c>
      <c r="K14" s="9">
        <f>IF(Data!J14&gt;0,Data!J14-Data!J$98,Data!J14)</f>
        <v>0</v>
      </c>
      <c r="L14" s="9">
        <f>IF(Data!K14&gt;0,Data!K14-Data!K$98,Data!K14)</f>
        <v>0</v>
      </c>
      <c r="M14" s="9">
        <f>IF(Data!M14&gt;0,Data!M14-Data!M$98,Data!M14)</f>
        <v>0.91566265060240948</v>
      </c>
      <c r="N14" s="9">
        <f>IF(Data!N14&gt;0,Data!N14-Data!N$98,Data!N14)</f>
        <v>0</v>
      </c>
      <c r="O14" s="9">
        <f>IF(Data!O14&gt;0,Data!O14-Data!O$98,Data!O14)</f>
        <v>0</v>
      </c>
      <c r="P14" s="9">
        <f>IF(Data!P14&gt;0,Data!P14-Data!P$98,Data!P14)</f>
        <v>0</v>
      </c>
      <c r="Q14" s="9">
        <f>IF(Data!Q14&gt;0,Data!Q14-Data!Q$98,Data!Q14)</f>
        <v>0</v>
      </c>
      <c r="R14" s="9">
        <f>IF(Data!R14&gt;0,Data!R14-Data!R$98,Data!R14)</f>
        <v>0</v>
      </c>
      <c r="S14" s="9">
        <f>IF(Data!T14&gt;0,Data!T14-Data!T$98,Data!T14)</f>
        <v>0</v>
      </c>
      <c r="T14" s="9">
        <f>IF(Data!U14&gt;0,Data!U14-Data!U$98,Data!U14)</f>
        <v>0.66666666666666696</v>
      </c>
      <c r="U14" s="9">
        <f>IF(Data!V14&gt;0,Data!V14-Data!V$98,Data!V14)</f>
        <v>1.3199999999999998</v>
      </c>
      <c r="V14" s="9">
        <f>IF(Data!W14&gt;0,Data!W14-Data!W$98,Data!W14)</f>
        <v>0</v>
      </c>
      <c r="W14" s="9">
        <f>IF(Data!X14&gt;0,Data!X14-Data!X$98,Data!X14)</f>
        <v>0</v>
      </c>
      <c r="X14" s="9">
        <f>IF(Data!Y14&gt;0,Data!Y14-Data!Y$98,Data!Y14)</f>
        <v>0</v>
      </c>
      <c r="Y14" s="9">
        <f>IF(Data!Z14&gt;0,Data!Z14-Data!Z$98,Data!Z14)</f>
        <v>1.1304347826086958</v>
      </c>
      <c r="Z14" s="9">
        <f>IF(Data!AA14&gt;0,Data!AA14-Data!AA$98,Data!AA14)</f>
        <v>0</v>
      </c>
      <c r="AA14" s="9">
        <f>IF(Data!AB14&gt;0,Data!AB14-Data!AB$98,Data!AB14)</f>
        <v>0</v>
      </c>
      <c r="AB14" s="9">
        <f>IF(Data!AC14&gt;0,Data!AC14-Data!AC$98,Data!AC14)</f>
        <v>0</v>
      </c>
      <c r="AC14" s="9">
        <f>IF(Data!AD14&gt;0,Data!AD14-Data!AD$98,Data!AD14)</f>
        <v>0</v>
      </c>
      <c r="AD14" s="9">
        <f>IF(Data!AE14&gt;0,Data!AE14-Data!AE$98,Data!AE14)</f>
        <v>7.4074074074073959E-2</v>
      </c>
      <c r="AE14" s="9">
        <f>IF(Data!AF14&gt;0,Data!AF14-Data!AF$98,Data!AF14)</f>
        <v>0</v>
      </c>
      <c r="AF14" s="9">
        <f>IF(Data!AG14&gt;0,Data!AG14-Data!AG$98,Data!AG14)</f>
        <v>0</v>
      </c>
      <c r="AG14" s="9">
        <f>IF(Data!AH14&gt;0,Data!AH14-Data!AH$98,Data!AH14)</f>
        <v>0</v>
      </c>
      <c r="AH14" s="9">
        <f>IF(Data!AI14&gt;0,Data!AI14-Data!AI$98,Data!AI14)</f>
        <v>0</v>
      </c>
      <c r="AI14" s="9">
        <f>IF(Data!AJ14&gt;0,Data!AJ14-Data!AJ$98,Data!AJ14)</f>
        <v>-0.14084507042253502</v>
      </c>
      <c r="AJ14" s="9">
        <f>IF(Data!AK14&gt;0,Data!AK14-Data!AK$98,Data!AK14)</f>
        <v>0</v>
      </c>
      <c r="AK14" s="9">
        <f>IF(Data!AL14&gt;0,Data!AL14-Data!AL$98,Data!AL14)</f>
        <v>0</v>
      </c>
      <c r="AL14" s="9">
        <f>IF(Data!AM14&gt;0,Data!AM14-Data!AM$98,Data!AM14)</f>
        <v>0</v>
      </c>
      <c r="AM14" s="9">
        <f>IF(Data!AN14&gt;0,Data!AN14-Data!AN$98,Data!AN14)</f>
        <v>-1.3698630136985912E-2</v>
      </c>
      <c r="AN14" s="9">
        <f>IF(Data!AO14&gt;0,Data!AO14-Data!AO$98,Data!AO14)</f>
        <v>0</v>
      </c>
      <c r="AO14" s="9">
        <f>IF(Data!AP14&gt;0,Data!AP14-Data!AP$98,Data!AP14)</f>
        <v>0</v>
      </c>
      <c r="AP14" s="9">
        <f>IF(Data!AR14&gt;0,Data!AR14-Data!AR$98,Data!AR14)</f>
        <v>0</v>
      </c>
      <c r="AQ14" s="9">
        <f>IF(Data!AS14&gt;0,Data!AS14-Data!AS$98,Data!AS14)</f>
        <v>0</v>
      </c>
      <c r="AR14" s="9">
        <f>IF(Data!AT14&gt;0,Data!AT14-Data!AT$98,Data!AT14)</f>
        <v>0</v>
      </c>
      <c r="AS14" s="9">
        <f>IF(Data!AV14&gt;0,Data!AV14-Data!AV$98,Data!AV14)</f>
        <v>0.88888888888888928</v>
      </c>
      <c r="AT14" s="9">
        <f>IF(Data!AW14&gt;0,Data!AW14-Data!AW$98,Data!AW14)</f>
        <v>0</v>
      </c>
      <c r="AU14" s="9">
        <f>IF(Data!AX14&gt;0,Data!AX14-Data!AX$98,Data!AX14)</f>
        <v>0.76923076923076916</v>
      </c>
      <c r="AV14" s="9">
        <f>IF(Data!AY14&gt;0,Data!AY14-Data!AY$98,Data!AY14)</f>
        <v>0</v>
      </c>
      <c r="AY14">
        <f t="shared" si="0"/>
        <v>0</v>
      </c>
      <c r="AZ14">
        <f t="shared" si="1"/>
        <v>0</v>
      </c>
      <c r="BA14">
        <f t="shared" si="2"/>
        <v>0</v>
      </c>
      <c r="BB14">
        <f t="shared" si="3"/>
        <v>0</v>
      </c>
      <c r="BC14">
        <f t="shared" si="4"/>
        <v>0</v>
      </c>
      <c r="BD14">
        <f t="shared" si="5"/>
        <v>0</v>
      </c>
      <c r="BE14">
        <f t="shared" si="6"/>
        <v>0</v>
      </c>
      <c r="BF14">
        <f t="shared" si="7"/>
        <v>0</v>
      </c>
      <c r="BG14">
        <f t="shared" si="8"/>
        <v>0</v>
      </c>
      <c r="BH14">
        <f t="shared" si="9"/>
        <v>0</v>
      </c>
      <c r="BI14">
        <f t="shared" si="10"/>
        <v>0</v>
      </c>
      <c r="BJ14">
        <f t="shared" si="11"/>
        <v>0</v>
      </c>
      <c r="BK14">
        <f t="shared" si="12"/>
        <v>0</v>
      </c>
      <c r="BL14">
        <f t="shared" si="13"/>
        <v>0</v>
      </c>
      <c r="BM14">
        <f t="shared" si="14"/>
        <v>0</v>
      </c>
      <c r="BN14">
        <f t="shared" si="15"/>
        <v>0</v>
      </c>
      <c r="BO14">
        <f t="shared" si="16"/>
        <v>0</v>
      </c>
      <c r="BP14">
        <f t="shared" si="17"/>
        <v>0</v>
      </c>
      <c r="BQ14">
        <f t="shared" si="18"/>
        <v>0</v>
      </c>
      <c r="BR14">
        <f t="shared" si="19"/>
        <v>0</v>
      </c>
      <c r="BS14">
        <f t="shared" si="20"/>
        <v>0</v>
      </c>
      <c r="BT14">
        <f t="shared" si="21"/>
        <v>0</v>
      </c>
      <c r="BU14">
        <f t="shared" si="22"/>
        <v>0</v>
      </c>
      <c r="BV14">
        <f t="shared" si="23"/>
        <v>0</v>
      </c>
      <c r="BW14">
        <f t="shared" si="24"/>
        <v>0</v>
      </c>
      <c r="BX14">
        <f t="shared" si="25"/>
        <v>0</v>
      </c>
      <c r="BY14">
        <f t="shared" si="26"/>
        <v>0</v>
      </c>
      <c r="BZ14">
        <f t="shared" si="27"/>
        <v>0</v>
      </c>
      <c r="CA14">
        <f t="shared" si="28"/>
        <v>0</v>
      </c>
      <c r="CB14">
        <f t="shared" si="29"/>
        <v>0</v>
      </c>
      <c r="CC14">
        <f t="shared" si="30"/>
        <v>0</v>
      </c>
      <c r="CD14">
        <f t="shared" si="31"/>
        <v>0</v>
      </c>
      <c r="CE14">
        <f t="shared" si="32"/>
        <v>0</v>
      </c>
      <c r="CF14">
        <f t="shared" si="33"/>
        <v>0</v>
      </c>
      <c r="CG14">
        <f t="shared" si="34"/>
        <v>0</v>
      </c>
      <c r="CH14">
        <f t="shared" si="35"/>
        <v>0</v>
      </c>
      <c r="CI14">
        <f t="shared" si="36"/>
        <v>0</v>
      </c>
      <c r="CJ14">
        <f t="shared" si="37"/>
        <v>0</v>
      </c>
      <c r="CK14">
        <f t="shared" si="38"/>
        <v>0</v>
      </c>
      <c r="CL14">
        <f t="shared" si="39"/>
        <v>0</v>
      </c>
      <c r="CM14">
        <f t="shared" si="40"/>
        <v>0</v>
      </c>
      <c r="CN14">
        <f t="shared" si="41"/>
        <v>0</v>
      </c>
      <c r="CO14">
        <f t="shared" si="42"/>
        <v>0</v>
      </c>
      <c r="CP14">
        <f t="shared" si="43"/>
        <v>0</v>
      </c>
      <c r="CQ14">
        <f t="shared" si="44"/>
        <v>0</v>
      </c>
      <c r="CR14">
        <f t="shared" si="45"/>
        <v>0</v>
      </c>
    </row>
    <row r="15" spans="1:96">
      <c r="A15" s="1">
        <v>14</v>
      </c>
      <c r="B15" s="9">
        <f>IF(Data!L15&gt;0,Data!L15-Data!L$98,Data!L15)</f>
        <v>0</v>
      </c>
      <c r="C15" s="9">
        <f>IF(Data!B15&gt;0,Data!B15-Data!B$98,Data!B15)</f>
        <v>-0.8813559322033897</v>
      </c>
      <c r="D15" s="9">
        <f>IF(Data!C15&gt;0,Data!C15-Data!C$98,Data!C15)</f>
        <v>0</v>
      </c>
      <c r="E15" s="9">
        <f>IF(Data!D15&gt;0,Data!D15-Data!D$98,Data!D15)</f>
        <v>0</v>
      </c>
      <c r="F15" s="9">
        <f>IF(Data!E15&gt;0,Data!E15-Data!E$98,Data!E15)</f>
        <v>0</v>
      </c>
      <c r="G15" s="9">
        <f>IF(Data!F15&gt;0,Data!F15-Data!F$98,Data!F15)</f>
        <v>-0.89552238805970141</v>
      </c>
      <c r="H15" s="9">
        <f>IF(Data!G15&gt;0,Data!G15-Data!G$98,Data!G15)</f>
        <v>0</v>
      </c>
      <c r="I15" s="9">
        <f>IF(Data!H15&gt;0,Data!H15-Data!H$98,Data!H15)</f>
        <v>-0.58536585365853622</v>
      </c>
      <c r="J15" s="9">
        <f>IF(Data!I15&gt;0,Data!I15-Data!I$98,Data!I15)</f>
        <v>0</v>
      </c>
      <c r="K15" s="9">
        <f>IF(Data!J15&gt;0,Data!J15-Data!J$98,Data!J15)</f>
        <v>0</v>
      </c>
      <c r="L15" s="9">
        <f>IF(Data!K15&gt;0,Data!K15-Data!K$98,Data!K15)</f>
        <v>0</v>
      </c>
      <c r="M15" s="9">
        <f>IF(Data!M15&gt;0,Data!M15-Data!M$98,Data!M15)</f>
        <v>-1.0843373493975905</v>
      </c>
      <c r="N15" s="9">
        <f>IF(Data!N15&gt;0,Data!N15-Data!N$98,Data!N15)</f>
        <v>0</v>
      </c>
      <c r="O15" s="9">
        <f>IF(Data!O15&gt;0,Data!O15-Data!O$98,Data!O15)</f>
        <v>-0.79999999999999982</v>
      </c>
      <c r="P15" s="9">
        <f>IF(Data!P15&gt;0,Data!P15-Data!P$98,Data!P15)</f>
        <v>0</v>
      </c>
      <c r="Q15" s="9">
        <f>IF(Data!Q15&gt;0,Data!Q15-Data!Q$98,Data!Q15)</f>
        <v>0</v>
      </c>
      <c r="R15" s="9">
        <f>IF(Data!R15&gt;0,Data!R15-Data!R$98,Data!R15)</f>
        <v>0</v>
      </c>
      <c r="S15" s="9">
        <f>IF(Data!T15&gt;0,Data!T15-Data!T$98,Data!T15)</f>
        <v>0</v>
      </c>
      <c r="T15" s="9">
        <f>IF(Data!U15&gt;0,Data!U15-Data!U$98,Data!U15)</f>
        <v>0</v>
      </c>
      <c r="U15" s="9">
        <f>IF(Data!V15&gt;0,Data!V15-Data!V$98,Data!V15)</f>
        <v>0</v>
      </c>
      <c r="V15" s="9">
        <f>IF(Data!W15&gt;0,Data!W15-Data!W$98,Data!W15)</f>
        <v>0</v>
      </c>
      <c r="W15" s="9">
        <f>IF(Data!X15&gt;0,Data!X15-Data!X$98,Data!X15)</f>
        <v>0</v>
      </c>
      <c r="X15" s="9">
        <f>IF(Data!Y15&gt;0,Data!Y15-Data!Y$98,Data!Y15)</f>
        <v>0</v>
      </c>
      <c r="Y15" s="9">
        <f>IF(Data!Z15&gt;0,Data!Z15-Data!Z$98,Data!Z15)</f>
        <v>0</v>
      </c>
      <c r="Z15" s="9">
        <f>IF(Data!AA15&gt;0,Data!AA15-Data!AA$98,Data!AA15)</f>
        <v>0</v>
      </c>
      <c r="AA15" s="9">
        <f>IF(Data!AB15&gt;0,Data!AB15-Data!AB$98,Data!AB15)</f>
        <v>0</v>
      </c>
      <c r="AB15" s="9">
        <f>IF(Data!AC15&gt;0,Data!AC15-Data!AC$98,Data!AC15)</f>
        <v>0.29411764705882337</v>
      </c>
      <c r="AC15" s="9">
        <f>IF(Data!AD15&gt;0,Data!AD15-Data!AD$98,Data!AD15)</f>
        <v>0</v>
      </c>
      <c r="AD15" s="9">
        <f>IF(Data!AE15&gt;0,Data!AE15-Data!AE$98,Data!AE15)</f>
        <v>0</v>
      </c>
      <c r="AE15" s="9">
        <f>IF(Data!AF15&gt;0,Data!AF15-Data!AF$98,Data!AF15)</f>
        <v>0</v>
      </c>
      <c r="AF15" s="9">
        <f>IF(Data!AG15&gt;0,Data!AG15-Data!AG$98,Data!AG15)</f>
        <v>-1.0980392156862742</v>
      </c>
      <c r="AG15" s="9">
        <f>IF(Data!AH15&gt;0,Data!AH15-Data!AH$98,Data!AH15)</f>
        <v>0</v>
      </c>
      <c r="AH15" s="9">
        <f>IF(Data!AI15&gt;0,Data!AI15-Data!AI$98,Data!AI15)</f>
        <v>0</v>
      </c>
      <c r="AI15" s="9">
        <f>IF(Data!AJ15&gt;0,Data!AJ15-Data!AJ$98,Data!AJ15)</f>
        <v>-0.14084507042253502</v>
      </c>
      <c r="AJ15" s="9">
        <f>IF(Data!AK15&gt;0,Data!AK15-Data!AK$98,Data!AK15)</f>
        <v>0</v>
      </c>
      <c r="AK15" s="9">
        <f>IF(Data!AL15&gt;0,Data!AL15-Data!AL$98,Data!AL15)</f>
        <v>0</v>
      </c>
      <c r="AL15" s="9">
        <f>IF(Data!AM15&gt;0,Data!AM15-Data!AM$98,Data!AM15)</f>
        <v>0</v>
      </c>
      <c r="AM15" s="9">
        <f>IF(Data!AN15&gt;0,Data!AN15-Data!AN$98,Data!AN15)</f>
        <v>0</v>
      </c>
      <c r="AN15" s="9">
        <f>IF(Data!AO15&gt;0,Data!AO15-Data!AO$98,Data!AO15)</f>
        <v>0</v>
      </c>
      <c r="AO15" s="9">
        <f>IF(Data!AP15&gt;0,Data!AP15-Data!AP$98,Data!AP15)</f>
        <v>0.92105263157894779</v>
      </c>
      <c r="AP15" s="9">
        <f>IF(Data!AR15&gt;0,Data!AR15-Data!AR$98,Data!AR15)</f>
        <v>-0.10869565217391308</v>
      </c>
      <c r="AQ15" s="9">
        <f>IF(Data!AS15&gt;0,Data!AS15-Data!AS$98,Data!AS15)</f>
        <v>0</v>
      </c>
      <c r="AR15" s="9">
        <f>IF(Data!AT15&gt;0,Data!AT15-Data!AT$98,Data!AT15)</f>
        <v>0</v>
      </c>
      <c r="AS15" s="9">
        <f>IF(Data!AV15&gt;0,Data!AV15-Data!AV$98,Data!AV15)</f>
        <v>-0.11111111111111072</v>
      </c>
      <c r="AT15" s="9">
        <f>IF(Data!AW15&gt;0,Data!AW15-Data!AW$98,Data!AW15)</f>
        <v>0</v>
      </c>
      <c r="AU15" s="9">
        <f>IF(Data!AX15&gt;0,Data!AX15-Data!AX$98,Data!AX15)</f>
        <v>0</v>
      </c>
      <c r="AV15" s="9">
        <f>IF(Data!AY15&gt;0,Data!AY15-Data!AY$98,Data!AY15)</f>
        <v>0</v>
      </c>
      <c r="AY15">
        <f t="shared" si="0"/>
        <v>0</v>
      </c>
      <c r="AZ15">
        <f t="shared" si="1"/>
        <v>0</v>
      </c>
      <c r="BA15">
        <f t="shared" si="2"/>
        <v>0</v>
      </c>
      <c r="BB15">
        <f t="shared" si="3"/>
        <v>0</v>
      </c>
      <c r="BC15">
        <f t="shared" si="4"/>
        <v>0</v>
      </c>
      <c r="BD15">
        <f t="shared" si="5"/>
        <v>0</v>
      </c>
      <c r="BE15">
        <f t="shared" si="6"/>
        <v>0</v>
      </c>
      <c r="BF15">
        <f t="shared" si="7"/>
        <v>0</v>
      </c>
      <c r="BG15">
        <f t="shared" si="8"/>
        <v>0</v>
      </c>
      <c r="BH15">
        <f t="shared" si="9"/>
        <v>0</v>
      </c>
      <c r="BI15">
        <f t="shared" si="10"/>
        <v>0</v>
      </c>
      <c r="BJ15">
        <f t="shared" si="11"/>
        <v>0</v>
      </c>
      <c r="BK15">
        <f t="shared" si="12"/>
        <v>0</v>
      </c>
      <c r="BL15">
        <f t="shared" si="13"/>
        <v>0</v>
      </c>
      <c r="BM15">
        <f t="shared" si="14"/>
        <v>0</v>
      </c>
      <c r="BN15">
        <f t="shared" si="15"/>
        <v>0</v>
      </c>
      <c r="BO15">
        <f t="shared" si="16"/>
        <v>0</v>
      </c>
      <c r="BP15">
        <f t="shared" si="17"/>
        <v>0</v>
      </c>
      <c r="BQ15">
        <f t="shared" si="18"/>
        <v>0</v>
      </c>
      <c r="BR15">
        <f t="shared" si="19"/>
        <v>0</v>
      </c>
      <c r="BS15">
        <f t="shared" si="20"/>
        <v>0</v>
      </c>
      <c r="BT15">
        <f t="shared" si="21"/>
        <v>0</v>
      </c>
      <c r="BU15">
        <f t="shared" si="22"/>
        <v>0</v>
      </c>
      <c r="BV15">
        <f t="shared" si="23"/>
        <v>0</v>
      </c>
      <c r="BW15">
        <f t="shared" si="24"/>
        <v>0</v>
      </c>
      <c r="BX15">
        <f t="shared" si="25"/>
        <v>0</v>
      </c>
      <c r="BY15">
        <f t="shared" si="26"/>
        <v>0</v>
      </c>
      <c r="BZ15">
        <f t="shared" si="27"/>
        <v>0</v>
      </c>
      <c r="CA15">
        <f t="shared" si="28"/>
        <v>0</v>
      </c>
      <c r="CB15">
        <f t="shared" si="29"/>
        <v>0</v>
      </c>
      <c r="CC15">
        <f t="shared" si="30"/>
        <v>0</v>
      </c>
      <c r="CD15">
        <f t="shared" si="31"/>
        <v>0</v>
      </c>
      <c r="CE15">
        <f t="shared" si="32"/>
        <v>0</v>
      </c>
      <c r="CF15">
        <f t="shared" si="33"/>
        <v>0</v>
      </c>
      <c r="CG15">
        <f t="shared" si="34"/>
        <v>0</v>
      </c>
      <c r="CH15">
        <f t="shared" si="35"/>
        <v>0</v>
      </c>
      <c r="CI15">
        <f t="shared" si="36"/>
        <v>0</v>
      </c>
      <c r="CJ15">
        <f t="shared" si="37"/>
        <v>0</v>
      </c>
      <c r="CK15">
        <f t="shared" si="38"/>
        <v>0</v>
      </c>
      <c r="CL15">
        <f t="shared" si="39"/>
        <v>0</v>
      </c>
      <c r="CM15">
        <f t="shared" si="40"/>
        <v>0</v>
      </c>
      <c r="CN15">
        <f t="shared" si="41"/>
        <v>0</v>
      </c>
      <c r="CO15">
        <f t="shared" si="42"/>
        <v>0</v>
      </c>
      <c r="CP15">
        <f t="shared" si="43"/>
        <v>0</v>
      </c>
      <c r="CQ15">
        <f t="shared" si="44"/>
        <v>0</v>
      </c>
      <c r="CR15">
        <f t="shared" si="45"/>
        <v>0</v>
      </c>
    </row>
    <row r="16" spans="1:96">
      <c r="A16" s="36">
        <v>15</v>
      </c>
      <c r="B16" s="9">
        <f>IF(Data!L16&gt;0,Data!L16-Data!L$98,Data!L16)</f>
        <v>0</v>
      </c>
      <c r="C16" s="9">
        <f>IF(Data!B16&gt;0,Data!B16-Data!B$98,Data!B16)</f>
        <v>0</v>
      </c>
      <c r="D16" s="9">
        <f>IF(Data!C16&gt;0,Data!C16-Data!C$98,Data!C16)</f>
        <v>0.44444444444444464</v>
      </c>
      <c r="E16" s="9">
        <f>IF(Data!D16&gt;0,Data!D16-Data!D$98,Data!D16)</f>
        <v>-0.125</v>
      </c>
      <c r="F16" s="9">
        <f>IF(Data!E16&gt;0,Data!E16-Data!E$98,Data!E16)</f>
        <v>-1.0731707317073171</v>
      </c>
      <c r="G16" s="9">
        <f>IF(Data!F16&gt;0,Data!F16-Data!F$98,Data!F16)</f>
        <v>0.10447761194029859</v>
      </c>
      <c r="H16" s="9">
        <f>IF(Data!G16&gt;0,Data!G16-Data!G$98,Data!G16)</f>
        <v>0</v>
      </c>
      <c r="I16" s="9">
        <f>IF(Data!H16&gt;0,Data!H16-Data!H$98,Data!H16)</f>
        <v>0.41463414634146378</v>
      </c>
      <c r="J16" s="9">
        <f>IF(Data!I16&gt;0,Data!I16-Data!I$98,Data!I16)</f>
        <v>0</v>
      </c>
      <c r="K16" s="9">
        <f>IF(Data!J16&gt;0,Data!J16-Data!J$98,Data!J16)</f>
        <v>-1.0714285714285712</v>
      </c>
      <c r="L16" s="9">
        <f>IF(Data!K16&gt;0,Data!K16-Data!K$98,Data!K16)</f>
        <v>0</v>
      </c>
      <c r="M16" s="9">
        <f>IF(Data!M16&gt;0,Data!M16-Data!M$98,Data!M16)</f>
        <v>-8.4337349397590522E-2</v>
      </c>
      <c r="N16" s="9">
        <f>IF(Data!N16&gt;0,Data!N16-Data!N$98,Data!N16)</f>
        <v>0</v>
      </c>
      <c r="O16" s="9">
        <f>IF(Data!O16&gt;0,Data!O16-Data!O$98,Data!O16)</f>
        <v>0</v>
      </c>
      <c r="P16" s="9">
        <f>IF(Data!P16&gt;0,Data!P16-Data!P$98,Data!P16)</f>
        <v>0</v>
      </c>
      <c r="Q16" s="9">
        <f>IF(Data!Q16&gt;0,Data!Q16-Data!Q$98,Data!Q16)</f>
        <v>0</v>
      </c>
      <c r="R16" s="9">
        <f>IF(Data!R16&gt;0,Data!R16-Data!R$98,Data!R16)</f>
        <v>0</v>
      </c>
      <c r="S16" s="9">
        <f>IF(Data!T16&gt;0,Data!T16-Data!T$98,Data!T16)</f>
        <v>0</v>
      </c>
      <c r="T16" s="9">
        <f>IF(Data!U16&gt;0,Data!U16-Data!U$98,Data!U16)</f>
        <v>0</v>
      </c>
      <c r="U16" s="9">
        <f>IF(Data!V16&gt;0,Data!V16-Data!V$98,Data!V16)</f>
        <v>1.3199999999999998</v>
      </c>
      <c r="V16" s="9">
        <f>IF(Data!W16&gt;0,Data!W16-Data!W$98,Data!W16)</f>
        <v>0</v>
      </c>
      <c r="W16" s="9">
        <f>IF(Data!X16&gt;0,Data!X16-Data!X$98,Data!X16)</f>
        <v>0</v>
      </c>
      <c r="X16" s="9">
        <f>IF(Data!Y16&gt;0,Data!Y16-Data!Y$98,Data!Y16)</f>
        <v>0</v>
      </c>
      <c r="Y16" s="9">
        <f>IF(Data!Z16&gt;0,Data!Z16-Data!Z$98,Data!Z16)</f>
        <v>-0.86956521739130421</v>
      </c>
      <c r="Z16" s="9">
        <f>IF(Data!AA16&gt;0,Data!AA16-Data!AA$98,Data!AA16)</f>
        <v>0</v>
      </c>
      <c r="AA16" s="9">
        <f>IF(Data!AB16&gt;0,Data!AB16-Data!AB$98,Data!AB16)</f>
        <v>0</v>
      </c>
      <c r="AB16" s="9">
        <f>IF(Data!AC16&gt;0,Data!AC16-Data!AC$98,Data!AC16)</f>
        <v>0</v>
      </c>
      <c r="AC16" s="9">
        <f>IF(Data!AD16&gt;0,Data!AD16-Data!AD$98,Data!AD16)</f>
        <v>0</v>
      </c>
      <c r="AD16" s="9">
        <f>IF(Data!AE16&gt;0,Data!AE16-Data!AE$98,Data!AE16)</f>
        <v>0</v>
      </c>
      <c r="AE16" s="9">
        <f>IF(Data!AF16&gt;0,Data!AF16-Data!AF$98,Data!AF16)</f>
        <v>-1.6666666666666607E-2</v>
      </c>
      <c r="AF16" s="9">
        <f>IF(Data!AG16&gt;0,Data!AG16-Data!AG$98,Data!AG16)</f>
        <v>-9.8039215686274161E-2</v>
      </c>
      <c r="AG16" s="9">
        <f>IF(Data!AH16&gt;0,Data!AH16-Data!AH$98,Data!AH16)</f>
        <v>0</v>
      </c>
      <c r="AH16" s="9">
        <f>IF(Data!AI16&gt;0,Data!AI16-Data!AI$98,Data!AI16)</f>
        <v>0</v>
      </c>
      <c r="AI16" s="9">
        <f>IF(Data!AJ16&gt;0,Data!AJ16-Data!AJ$98,Data!AJ16)</f>
        <v>0</v>
      </c>
      <c r="AJ16" s="9">
        <f>IF(Data!AK16&gt;0,Data!AK16-Data!AK$98,Data!AK16)</f>
        <v>0</v>
      </c>
      <c r="AK16" s="9">
        <f>IF(Data!AL16&gt;0,Data!AL16-Data!AL$98,Data!AL16)</f>
        <v>0</v>
      </c>
      <c r="AL16" s="9">
        <f>IF(Data!AM16&gt;0,Data!AM16-Data!AM$98,Data!AM16)</f>
        <v>0</v>
      </c>
      <c r="AM16" s="9">
        <f>IF(Data!AN16&gt;0,Data!AN16-Data!AN$98,Data!AN16)</f>
        <v>-1.3698630136985912E-2</v>
      </c>
      <c r="AN16" s="9">
        <f>IF(Data!AO16&gt;0,Data!AO16-Data!AO$98,Data!AO16)</f>
        <v>0</v>
      </c>
      <c r="AO16" s="9">
        <f>IF(Data!AP16&gt;0,Data!AP16-Data!AP$98,Data!AP16)</f>
        <v>0</v>
      </c>
      <c r="AP16" s="9">
        <f>IF(Data!AR16&gt;0,Data!AR16-Data!AR$98,Data!AR16)</f>
        <v>0</v>
      </c>
      <c r="AQ16" s="9">
        <f>IF(Data!AS16&gt;0,Data!AS16-Data!AS$98,Data!AS16)</f>
        <v>0</v>
      </c>
      <c r="AR16" s="9">
        <f>IF(Data!AT16&gt;0,Data!AT16-Data!AT$98,Data!AT16)</f>
        <v>0</v>
      </c>
      <c r="AS16" s="9">
        <f>IF(Data!AV16&gt;0,Data!AV16-Data!AV$98,Data!AV16)</f>
        <v>0</v>
      </c>
      <c r="AT16" s="9">
        <f>IF(Data!AW16&gt;0,Data!AW16-Data!AW$98,Data!AW16)</f>
        <v>0</v>
      </c>
      <c r="AU16" s="9">
        <f>IF(Data!AX16&gt;0,Data!AX16-Data!AX$98,Data!AX16)</f>
        <v>0</v>
      </c>
      <c r="AV16" s="9">
        <f>IF(Data!AY16&gt;0,Data!AY16-Data!AY$98,Data!AY16)</f>
        <v>0</v>
      </c>
      <c r="AY16">
        <f t="shared" si="0"/>
        <v>0</v>
      </c>
      <c r="AZ16">
        <f t="shared" si="1"/>
        <v>0</v>
      </c>
      <c r="BA16">
        <f t="shared" si="2"/>
        <v>0</v>
      </c>
      <c r="BB16">
        <f t="shared" si="3"/>
        <v>0</v>
      </c>
      <c r="BC16">
        <f t="shared" si="4"/>
        <v>0</v>
      </c>
      <c r="BD16">
        <f t="shared" si="5"/>
        <v>0</v>
      </c>
      <c r="BE16">
        <f t="shared" si="6"/>
        <v>0</v>
      </c>
      <c r="BF16">
        <f t="shared" si="7"/>
        <v>0</v>
      </c>
      <c r="BG16">
        <f t="shared" si="8"/>
        <v>0</v>
      </c>
      <c r="BH16">
        <f t="shared" si="9"/>
        <v>0</v>
      </c>
      <c r="BI16">
        <f t="shared" si="10"/>
        <v>0</v>
      </c>
      <c r="BJ16">
        <f t="shared" si="11"/>
        <v>0</v>
      </c>
      <c r="BK16">
        <f t="shared" si="12"/>
        <v>0</v>
      </c>
      <c r="BL16">
        <f t="shared" si="13"/>
        <v>0</v>
      </c>
      <c r="BM16">
        <f t="shared" si="14"/>
        <v>0</v>
      </c>
      <c r="BN16">
        <f t="shared" si="15"/>
        <v>0</v>
      </c>
      <c r="BO16">
        <f t="shared" si="16"/>
        <v>0</v>
      </c>
      <c r="BP16">
        <f t="shared" si="17"/>
        <v>0</v>
      </c>
      <c r="BQ16">
        <f t="shared" si="18"/>
        <v>0</v>
      </c>
      <c r="BR16">
        <f t="shared" si="19"/>
        <v>0</v>
      </c>
      <c r="BS16">
        <f t="shared" si="20"/>
        <v>0</v>
      </c>
      <c r="BT16">
        <f t="shared" si="21"/>
        <v>0</v>
      </c>
      <c r="BU16">
        <f t="shared" si="22"/>
        <v>0</v>
      </c>
      <c r="BV16">
        <f t="shared" si="23"/>
        <v>0</v>
      </c>
      <c r="BW16">
        <f t="shared" si="24"/>
        <v>0</v>
      </c>
      <c r="BX16">
        <f t="shared" si="25"/>
        <v>0</v>
      </c>
      <c r="BY16">
        <f t="shared" si="26"/>
        <v>0</v>
      </c>
      <c r="BZ16">
        <f t="shared" si="27"/>
        <v>0</v>
      </c>
      <c r="CA16">
        <f t="shared" si="28"/>
        <v>0</v>
      </c>
      <c r="CB16">
        <f t="shared" si="29"/>
        <v>0</v>
      </c>
      <c r="CC16">
        <f t="shared" si="30"/>
        <v>0</v>
      </c>
      <c r="CD16">
        <f t="shared" si="31"/>
        <v>0</v>
      </c>
      <c r="CE16">
        <f t="shared" si="32"/>
        <v>0</v>
      </c>
      <c r="CF16">
        <f t="shared" si="33"/>
        <v>0</v>
      </c>
      <c r="CG16">
        <f t="shared" si="34"/>
        <v>0</v>
      </c>
      <c r="CH16">
        <f t="shared" si="35"/>
        <v>0</v>
      </c>
      <c r="CI16">
        <f t="shared" si="36"/>
        <v>0</v>
      </c>
      <c r="CJ16">
        <f t="shared" si="37"/>
        <v>0</v>
      </c>
      <c r="CK16">
        <f t="shared" si="38"/>
        <v>0</v>
      </c>
      <c r="CL16">
        <f t="shared" si="39"/>
        <v>0</v>
      </c>
      <c r="CM16">
        <f t="shared" si="40"/>
        <v>0</v>
      </c>
      <c r="CN16">
        <f t="shared" si="41"/>
        <v>0</v>
      </c>
      <c r="CO16">
        <f t="shared" si="42"/>
        <v>0</v>
      </c>
      <c r="CP16">
        <f t="shared" si="43"/>
        <v>0</v>
      </c>
      <c r="CQ16">
        <f t="shared" si="44"/>
        <v>0</v>
      </c>
      <c r="CR16">
        <f t="shared" si="45"/>
        <v>0</v>
      </c>
    </row>
    <row r="17" spans="1:96">
      <c r="A17" s="1">
        <v>16</v>
      </c>
      <c r="B17" s="9">
        <f>IF(Data!L17&gt;0,Data!L17-Data!L$98,Data!L17)</f>
        <v>0.18181818181818166</v>
      </c>
      <c r="C17" s="9">
        <f>IF(Data!B17&gt;0,Data!B17-Data!B$98,Data!B17)</f>
        <v>1.1186440677966103</v>
      </c>
      <c r="D17" s="9">
        <f>IF(Data!C17&gt;0,Data!C17-Data!C$98,Data!C17)</f>
        <v>0</v>
      </c>
      <c r="E17" s="9">
        <f>IF(Data!D17&gt;0,Data!D17-Data!D$98,Data!D17)</f>
        <v>0</v>
      </c>
      <c r="F17" s="9">
        <f>IF(Data!E17&gt;0,Data!E17-Data!E$98,Data!E17)</f>
        <v>0</v>
      </c>
      <c r="G17" s="9">
        <f>IF(Data!F17&gt;0,Data!F17-Data!F$98,Data!F17)</f>
        <v>0.10447761194029859</v>
      </c>
      <c r="H17" s="9">
        <f>IF(Data!G17&gt;0,Data!G17-Data!G$98,Data!G17)</f>
        <v>0</v>
      </c>
      <c r="I17" s="9">
        <f>IF(Data!H17&gt;0,Data!H17-Data!H$98,Data!H17)</f>
        <v>0.41463414634146378</v>
      </c>
      <c r="J17" s="9">
        <f>IF(Data!I17&gt;0,Data!I17-Data!I$98,Data!I17)</f>
        <v>0</v>
      </c>
      <c r="K17" s="9">
        <f>IF(Data!J17&gt;0,Data!J17-Data!J$98,Data!J17)</f>
        <v>0</v>
      </c>
      <c r="L17" s="9">
        <f>IF(Data!K17&gt;0,Data!K17-Data!K$98,Data!K17)</f>
        <v>0</v>
      </c>
      <c r="M17" s="9">
        <f>IF(Data!M17&gt;0,Data!M17-Data!M$98,Data!M17)</f>
        <v>0.91566265060240948</v>
      </c>
      <c r="N17" s="9">
        <f>IF(Data!N17&gt;0,Data!N17-Data!N$98,Data!N17)</f>
        <v>0</v>
      </c>
      <c r="O17" s="9">
        <f>IF(Data!O17&gt;0,Data!O17-Data!O$98,Data!O17)</f>
        <v>0</v>
      </c>
      <c r="P17" s="9">
        <f>IF(Data!P17&gt;0,Data!P17-Data!P$98,Data!P17)</f>
        <v>0</v>
      </c>
      <c r="Q17" s="9">
        <f>IF(Data!Q17&gt;0,Data!Q17-Data!Q$98,Data!Q17)</f>
        <v>0.97435897435897445</v>
      </c>
      <c r="R17" s="9">
        <f>IF(Data!R17&gt;0,Data!R17-Data!R$98,Data!R17)</f>
        <v>0</v>
      </c>
      <c r="S17" s="9">
        <f>IF(Data!T17&gt;0,Data!T17-Data!T$98,Data!T17)</f>
        <v>0</v>
      </c>
      <c r="T17" s="9">
        <f>IF(Data!U17&gt;0,Data!U17-Data!U$98,Data!U17)</f>
        <v>0.66666666666666696</v>
      </c>
      <c r="U17" s="9">
        <f>IF(Data!V17&gt;0,Data!V17-Data!V$98,Data!V17)</f>
        <v>0.31999999999999984</v>
      </c>
      <c r="V17" s="9">
        <f>IF(Data!W17&gt;0,Data!W17-Data!W$98,Data!W17)</f>
        <v>0</v>
      </c>
      <c r="W17" s="9">
        <f>IF(Data!X17&gt;0,Data!X17-Data!X$98,Data!X17)</f>
        <v>0</v>
      </c>
      <c r="X17" s="9">
        <f>IF(Data!Y17&gt;0,Data!Y17-Data!Y$98,Data!Y17)</f>
        <v>0</v>
      </c>
      <c r="Y17" s="9">
        <f>IF(Data!Z17&gt;0,Data!Z17-Data!Z$98,Data!Z17)</f>
        <v>0</v>
      </c>
      <c r="Z17" s="9">
        <f>IF(Data!AA17&gt;0,Data!AA17-Data!AA$98,Data!AA17)</f>
        <v>0</v>
      </c>
      <c r="AA17" s="9">
        <f>IF(Data!AB17&gt;0,Data!AB17-Data!AB$98,Data!AB17)</f>
        <v>0</v>
      </c>
      <c r="AB17" s="9">
        <f>IF(Data!AC17&gt;0,Data!AC17-Data!AC$98,Data!AC17)</f>
        <v>0</v>
      </c>
      <c r="AC17" s="9">
        <f>IF(Data!AD17&gt;0,Data!AD17-Data!AD$98,Data!AD17)</f>
        <v>0</v>
      </c>
      <c r="AD17" s="9">
        <f>IF(Data!AE17&gt;0,Data!AE17-Data!AE$98,Data!AE17)</f>
        <v>0</v>
      </c>
      <c r="AE17" s="9">
        <f>IF(Data!AF17&gt;0,Data!AF17-Data!AF$98,Data!AF17)</f>
        <v>-1.6666666666666607E-2</v>
      </c>
      <c r="AF17" s="9">
        <f>IF(Data!AG17&gt;0,Data!AG17-Data!AG$98,Data!AG17)</f>
        <v>-9.8039215686274161E-2</v>
      </c>
      <c r="AG17" s="9">
        <f>IF(Data!AH17&gt;0,Data!AH17-Data!AH$98,Data!AH17)</f>
        <v>0</v>
      </c>
      <c r="AH17" s="9">
        <f>IF(Data!AI17&gt;0,Data!AI17-Data!AI$98,Data!AI17)</f>
        <v>0</v>
      </c>
      <c r="AI17" s="9">
        <f>IF(Data!AJ17&gt;0,Data!AJ17-Data!AJ$98,Data!AJ17)</f>
        <v>0.85915492957746498</v>
      </c>
      <c r="AJ17" s="9">
        <f>IF(Data!AK17&gt;0,Data!AK17-Data!AK$98,Data!AK17)</f>
        <v>0</v>
      </c>
      <c r="AK17" s="9">
        <f>IF(Data!AL17&gt;0,Data!AL17-Data!AL$98,Data!AL17)</f>
        <v>0</v>
      </c>
      <c r="AL17" s="9">
        <f>IF(Data!AM17&gt;0,Data!AM17-Data!AM$98,Data!AM17)</f>
        <v>0</v>
      </c>
      <c r="AM17" s="9">
        <f>IF(Data!AN17&gt;0,Data!AN17-Data!AN$98,Data!AN17)</f>
        <v>0.98630136986301409</v>
      </c>
      <c r="AN17" s="9">
        <f>IF(Data!AO17&gt;0,Data!AO17-Data!AO$98,Data!AO17)</f>
        <v>0.98039215686274517</v>
      </c>
      <c r="AO17" s="9">
        <f>IF(Data!AP17&gt;0,Data!AP17-Data!AP$98,Data!AP17)</f>
        <v>0</v>
      </c>
      <c r="AP17" s="9">
        <f>IF(Data!AR17&gt;0,Data!AR17-Data!AR$98,Data!AR17)</f>
        <v>-0.10869565217391308</v>
      </c>
      <c r="AQ17" s="9">
        <f>IF(Data!AS17&gt;0,Data!AS17-Data!AS$98,Data!AS17)</f>
        <v>6.1224489795918213E-2</v>
      </c>
      <c r="AR17" s="9">
        <f>IF(Data!AT17&gt;0,Data!AT17-Data!AT$98,Data!AT17)</f>
        <v>0</v>
      </c>
      <c r="AS17" s="9">
        <f>IF(Data!AV17&gt;0,Data!AV17-Data!AV$98,Data!AV17)</f>
        <v>0.88888888888888928</v>
      </c>
      <c r="AT17" s="9">
        <f>IF(Data!AW17&gt;0,Data!AW17-Data!AW$98,Data!AW17)</f>
        <v>0</v>
      </c>
      <c r="AU17" s="9">
        <f>IF(Data!AX17&gt;0,Data!AX17-Data!AX$98,Data!AX17)</f>
        <v>0.76923076923076916</v>
      </c>
      <c r="AV17" s="9">
        <f>IF(Data!AY17&gt;0,Data!AY17-Data!AY$98,Data!AY17)</f>
        <v>0</v>
      </c>
      <c r="AY17">
        <f t="shared" si="0"/>
        <v>0.20338983050847442</v>
      </c>
      <c r="AZ17">
        <f t="shared" si="1"/>
        <v>0</v>
      </c>
      <c r="BA17">
        <f t="shared" si="2"/>
        <v>0</v>
      </c>
      <c r="BB17">
        <f t="shared" si="3"/>
        <v>0</v>
      </c>
      <c r="BC17">
        <f t="shared" si="4"/>
        <v>1.8995929443690635E-2</v>
      </c>
      <c r="BD17">
        <f t="shared" si="5"/>
        <v>0</v>
      </c>
      <c r="BE17">
        <f t="shared" si="6"/>
        <v>7.5388026607538808E-2</v>
      </c>
      <c r="BF17">
        <f t="shared" si="7"/>
        <v>0</v>
      </c>
      <c r="BG17">
        <f t="shared" si="8"/>
        <v>0</v>
      </c>
      <c r="BH17">
        <f t="shared" si="9"/>
        <v>0</v>
      </c>
      <c r="BI17">
        <f t="shared" si="10"/>
        <v>0.16648411829134702</v>
      </c>
      <c r="BJ17">
        <f t="shared" si="11"/>
        <v>0</v>
      </c>
      <c r="BK17">
        <f t="shared" si="12"/>
        <v>0</v>
      </c>
      <c r="BL17">
        <f t="shared" si="13"/>
        <v>0</v>
      </c>
      <c r="BM17">
        <f t="shared" si="14"/>
        <v>0.17715617715617701</v>
      </c>
      <c r="BN17">
        <f t="shared" si="15"/>
        <v>0</v>
      </c>
      <c r="BO17">
        <f t="shared" si="16"/>
        <v>0</v>
      </c>
      <c r="BP17">
        <f t="shared" si="17"/>
        <v>0.12121212121212116</v>
      </c>
      <c r="BQ17">
        <f t="shared" si="18"/>
        <v>5.8181818181818099E-2</v>
      </c>
      <c r="BR17">
        <f t="shared" si="19"/>
        <v>0</v>
      </c>
      <c r="BS17">
        <f t="shared" si="20"/>
        <v>0</v>
      </c>
      <c r="BT17">
        <f t="shared" si="21"/>
        <v>0</v>
      </c>
      <c r="BU17">
        <f t="shared" si="22"/>
        <v>0</v>
      </c>
      <c r="BV17">
        <f t="shared" si="23"/>
        <v>0</v>
      </c>
      <c r="BW17">
        <f t="shared" si="24"/>
        <v>0</v>
      </c>
      <c r="BX17">
        <f t="shared" si="25"/>
        <v>0</v>
      </c>
      <c r="BY17">
        <f t="shared" si="26"/>
        <v>0</v>
      </c>
      <c r="BZ17">
        <f t="shared" si="27"/>
        <v>0</v>
      </c>
      <c r="CA17">
        <f t="shared" si="28"/>
        <v>-3.0303030303030169E-3</v>
      </c>
      <c r="CB17">
        <f t="shared" si="29"/>
        <v>-1.7825311942958923E-2</v>
      </c>
      <c r="CC17">
        <f t="shared" si="30"/>
        <v>0</v>
      </c>
      <c r="CD17">
        <f t="shared" si="31"/>
        <v>0</v>
      </c>
      <c r="CE17">
        <f t="shared" si="32"/>
        <v>0.15620998719590259</v>
      </c>
      <c r="CF17">
        <f t="shared" si="33"/>
        <v>0</v>
      </c>
      <c r="CG17">
        <f t="shared" si="34"/>
        <v>0</v>
      </c>
      <c r="CH17">
        <f t="shared" si="35"/>
        <v>0</v>
      </c>
      <c r="CI17">
        <f t="shared" si="36"/>
        <v>0.17932752179327513</v>
      </c>
      <c r="CJ17">
        <f t="shared" si="37"/>
        <v>0.17825311942958988</v>
      </c>
      <c r="CK17">
        <f t="shared" si="38"/>
        <v>0</v>
      </c>
      <c r="CL17">
        <f t="shared" si="39"/>
        <v>-1.9762845849802362E-2</v>
      </c>
      <c r="CM17">
        <f t="shared" si="40"/>
        <v>1.1131725417439665E-2</v>
      </c>
      <c r="CN17">
        <f t="shared" si="41"/>
        <v>0</v>
      </c>
      <c r="CO17">
        <f t="shared" si="42"/>
        <v>0.16161616161616155</v>
      </c>
      <c r="CP17">
        <f t="shared" si="43"/>
        <v>0</v>
      </c>
      <c r="CQ17">
        <f t="shared" si="44"/>
        <v>0.13986013986013973</v>
      </c>
      <c r="CR17">
        <f t="shared" si="45"/>
        <v>0</v>
      </c>
    </row>
    <row r="18" spans="1:96">
      <c r="A18" s="1">
        <v>17</v>
      </c>
      <c r="B18" s="9">
        <f>IF(Data!L18&gt;0,Data!L18-Data!L$98,Data!L18)</f>
        <v>0</v>
      </c>
      <c r="C18" s="9">
        <f>IF(Data!B18&gt;0,Data!B18-Data!B$98,Data!B18)</f>
        <v>0</v>
      </c>
      <c r="D18" s="9">
        <f>IF(Data!C18&gt;0,Data!C18-Data!C$98,Data!C18)</f>
        <v>0</v>
      </c>
      <c r="E18" s="9">
        <f>IF(Data!D18&gt;0,Data!D18-Data!D$98,Data!D18)</f>
        <v>0</v>
      </c>
      <c r="F18" s="9">
        <f>IF(Data!E18&gt;0,Data!E18-Data!E$98,Data!E18)</f>
        <v>0.92682926829268286</v>
      </c>
      <c r="G18" s="9">
        <f>IF(Data!F18&gt;0,Data!F18-Data!F$98,Data!F18)</f>
        <v>-0.89552238805970141</v>
      </c>
      <c r="H18" s="9">
        <f>IF(Data!G18&gt;0,Data!G18-Data!G$98,Data!G18)</f>
        <v>4.1666666666666519E-2</v>
      </c>
      <c r="I18" s="9">
        <f>IF(Data!H18&gt;0,Data!H18-Data!H$98,Data!H18)</f>
        <v>0</v>
      </c>
      <c r="J18" s="9">
        <f>IF(Data!I18&gt;0,Data!I18-Data!I$98,Data!I18)</f>
        <v>0</v>
      </c>
      <c r="K18" s="9">
        <f>IF(Data!J18&gt;0,Data!J18-Data!J$98,Data!J18)</f>
        <v>0</v>
      </c>
      <c r="L18" s="9">
        <f>IF(Data!K18&gt;0,Data!K18-Data!K$98,Data!K18)</f>
        <v>0</v>
      </c>
      <c r="M18" s="9">
        <f>IF(Data!M18&gt;0,Data!M18-Data!M$98,Data!M18)</f>
        <v>-8.4337349397590522E-2</v>
      </c>
      <c r="N18" s="9">
        <f>IF(Data!N18&gt;0,Data!N18-Data!N$98,Data!N18)</f>
        <v>0</v>
      </c>
      <c r="O18" s="9">
        <f>IF(Data!O18&gt;0,Data!O18-Data!O$98,Data!O18)</f>
        <v>0</v>
      </c>
      <c r="P18" s="9">
        <f>IF(Data!P18&gt;0,Data!P18-Data!P$98,Data!P18)</f>
        <v>0</v>
      </c>
      <c r="Q18" s="9">
        <f>IF(Data!Q18&gt;0,Data!Q18-Data!Q$98,Data!Q18)</f>
        <v>0</v>
      </c>
      <c r="R18" s="9">
        <f>IF(Data!R18&gt;0,Data!R18-Data!R$98,Data!R18)</f>
        <v>0</v>
      </c>
      <c r="S18" s="9">
        <f>IF(Data!T18&gt;0,Data!T18-Data!T$98,Data!T18)</f>
        <v>0</v>
      </c>
      <c r="T18" s="9">
        <f>IF(Data!U18&gt;0,Data!U18-Data!U$98,Data!U18)</f>
        <v>0</v>
      </c>
      <c r="U18" s="9">
        <f>IF(Data!V18&gt;0,Data!V18-Data!V$98,Data!V18)</f>
        <v>0</v>
      </c>
      <c r="V18" s="9">
        <f>IF(Data!W18&gt;0,Data!W18-Data!W$98,Data!W18)</f>
        <v>0</v>
      </c>
      <c r="W18" s="9">
        <f>IF(Data!X18&gt;0,Data!X18-Data!X$98,Data!X18)</f>
        <v>0</v>
      </c>
      <c r="X18" s="9">
        <f>IF(Data!Y18&gt;0,Data!Y18-Data!Y$98,Data!Y18)</f>
        <v>-0.16666666666666696</v>
      </c>
      <c r="Y18" s="9">
        <f>IF(Data!Z18&gt;0,Data!Z18-Data!Z$98,Data!Z18)</f>
        <v>0</v>
      </c>
      <c r="Z18" s="9">
        <f>IF(Data!AA18&gt;0,Data!AA18-Data!AA$98,Data!AA18)</f>
        <v>0.22222222222222232</v>
      </c>
      <c r="AA18" s="9">
        <f>IF(Data!AB18&gt;0,Data!AB18-Data!AB$98,Data!AB18)</f>
        <v>0</v>
      </c>
      <c r="AB18" s="9">
        <f>IF(Data!AC18&gt;0,Data!AC18-Data!AC$98,Data!AC18)</f>
        <v>1.2941176470588234</v>
      </c>
      <c r="AC18" s="9">
        <f>IF(Data!AD18&gt;0,Data!AD18-Data!AD$98,Data!AD18)</f>
        <v>0</v>
      </c>
      <c r="AD18" s="9">
        <f>IF(Data!AE18&gt;0,Data!AE18-Data!AE$98,Data!AE18)</f>
        <v>0</v>
      </c>
      <c r="AE18" s="9">
        <f>IF(Data!AF18&gt;0,Data!AF18-Data!AF$98,Data!AF18)</f>
        <v>0</v>
      </c>
      <c r="AF18" s="9">
        <f>IF(Data!AG18&gt;0,Data!AG18-Data!AG$98,Data!AG18)</f>
        <v>-9.8039215686274161E-2</v>
      </c>
      <c r="AG18" s="9">
        <f>IF(Data!AH18&gt;0,Data!AH18-Data!AH$98,Data!AH18)</f>
        <v>0</v>
      </c>
      <c r="AH18" s="9">
        <f>IF(Data!AI18&gt;0,Data!AI18-Data!AI$98,Data!AI18)</f>
        <v>0</v>
      </c>
      <c r="AI18" s="9">
        <f>IF(Data!AJ18&gt;0,Data!AJ18-Data!AJ$98,Data!AJ18)</f>
        <v>0</v>
      </c>
      <c r="AJ18" s="9">
        <f>IF(Data!AK18&gt;0,Data!AK18-Data!AK$98,Data!AK18)</f>
        <v>0</v>
      </c>
      <c r="AK18" s="9">
        <f>IF(Data!AL18&gt;0,Data!AL18-Data!AL$98,Data!AL18)</f>
        <v>0</v>
      </c>
      <c r="AL18" s="9">
        <f>IF(Data!AM18&gt;0,Data!AM18-Data!AM$98,Data!AM18)</f>
        <v>0</v>
      </c>
      <c r="AM18" s="9">
        <f>IF(Data!AN18&gt;0,Data!AN18-Data!AN$98,Data!AN18)</f>
        <v>0.98630136986301409</v>
      </c>
      <c r="AN18" s="9">
        <f>IF(Data!AO18&gt;0,Data!AO18-Data!AO$98,Data!AO18)</f>
        <v>0</v>
      </c>
      <c r="AO18" s="9">
        <f>IF(Data!AP18&gt;0,Data!AP18-Data!AP$98,Data!AP18)</f>
        <v>-1.0789473684210522</v>
      </c>
      <c r="AP18" s="9">
        <f>IF(Data!AR18&gt;0,Data!AR18-Data!AR$98,Data!AR18)</f>
        <v>-0.10869565217391308</v>
      </c>
      <c r="AQ18" s="9">
        <f>IF(Data!AS18&gt;0,Data!AS18-Data!AS$98,Data!AS18)</f>
        <v>0</v>
      </c>
      <c r="AR18" s="9">
        <f>IF(Data!AT18&gt;0,Data!AT18-Data!AT$98,Data!AT18)</f>
        <v>0</v>
      </c>
      <c r="AS18" s="9">
        <f>IF(Data!AV18&gt;0,Data!AV18-Data!AV$98,Data!AV18)</f>
        <v>0.88888888888888928</v>
      </c>
      <c r="AT18" s="9">
        <f>IF(Data!AW18&gt;0,Data!AW18-Data!AW$98,Data!AW18)</f>
        <v>0</v>
      </c>
      <c r="AU18" s="9">
        <f>IF(Data!AX18&gt;0,Data!AX18-Data!AX$98,Data!AX18)</f>
        <v>0.76923076923076916</v>
      </c>
      <c r="AV18" s="9">
        <f>IF(Data!AY18&gt;0,Data!AY18-Data!AY$98,Data!AY18)</f>
        <v>0</v>
      </c>
      <c r="AY18">
        <f t="shared" si="0"/>
        <v>0</v>
      </c>
      <c r="AZ18">
        <f t="shared" si="1"/>
        <v>0</v>
      </c>
      <c r="BA18">
        <f t="shared" si="2"/>
        <v>0</v>
      </c>
      <c r="BB18">
        <f t="shared" si="3"/>
        <v>0</v>
      </c>
      <c r="BC18">
        <f t="shared" si="4"/>
        <v>0</v>
      </c>
      <c r="BD18">
        <f t="shared" si="5"/>
        <v>0</v>
      </c>
      <c r="BE18">
        <f t="shared" si="6"/>
        <v>0</v>
      </c>
      <c r="BF18">
        <f t="shared" si="7"/>
        <v>0</v>
      </c>
      <c r="BG18">
        <f t="shared" si="8"/>
        <v>0</v>
      </c>
      <c r="BH18">
        <f t="shared" si="9"/>
        <v>0</v>
      </c>
      <c r="BI18">
        <f t="shared" si="10"/>
        <v>0</v>
      </c>
      <c r="BJ18">
        <f t="shared" si="11"/>
        <v>0</v>
      </c>
      <c r="BK18">
        <f t="shared" si="12"/>
        <v>0</v>
      </c>
      <c r="BL18">
        <f t="shared" si="13"/>
        <v>0</v>
      </c>
      <c r="BM18">
        <f t="shared" si="14"/>
        <v>0</v>
      </c>
      <c r="BN18">
        <f t="shared" si="15"/>
        <v>0</v>
      </c>
      <c r="BO18">
        <f t="shared" si="16"/>
        <v>0</v>
      </c>
      <c r="BP18">
        <f t="shared" si="17"/>
        <v>0</v>
      </c>
      <c r="BQ18">
        <f t="shared" si="18"/>
        <v>0</v>
      </c>
      <c r="BR18">
        <f t="shared" si="19"/>
        <v>0</v>
      </c>
      <c r="BS18">
        <f t="shared" si="20"/>
        <v>0</v>
      </c>
      <c r="BT18">
        <f t="shared" si="21"/>
        <v>0</v>
      </c>
      <c r="BU18">
        <f t="shared" si="22"/>
        <v>0</v>
      </c>
      <c r="BV18">
        <f t="shared" si="23"/>
        <v>0</v>
      </c>
      <c r="BW18">
        <f t="shared" si="24"/>
        <v>0</v>
      </c>
      <c r="BX18">
        <f t="shared" si="25"/>
        <v>0</v>
      </c>
      <c r="BY18">
        <f t="shared" si="26"/>
        <v>0</v>
      </c>
      <c r="BZ18">
        <f t="shared" si="27"/>
        <v>0</v>
      </c>
      <c r="CA18">
        <f t="shared" si="28"/>
        <v>0</v>
      </c>
      <c r="CB18">
        <f t="shared" si="29"/>
        <v>0</v>
      </c>
      <c r="CC18">
        <f t="shared" si="30"/>
        <v>0</v>
      </c>
      <c r="CD18">
        <f t="shared" si="31"/>
        <v>0</v>
      </c>
      <c r="CE18">
        <f t="shared" si="32"/>
        <v>0</v>
      </c>
      <c r="CF18">
        <f t="shared" si="33"/>
        <v>0</v>
      </c>
      <c r="CG18">
        <f t="shared" si="34"/>
        <v>0</v>
      </c>
      <c r="CH18">
        <f t="shared" si="35"/>
        <v>0</v>
      </c>
      <c r="CI18">
        <f t="shared" si="36"/>
        <v>0</v>
      </c>
      <c r="CJ18">
        <f t="shared" si="37"/>
        <v>0</v>
      </c>
      <c r="CK18">
        <f t="shared" si="38"/>
        <v>0</v>
      </c>
      <c r="CL18">
        <f t="shared" si="39"/>
        <v>0</v>
      </c>
      <c r="CM18">
        <f t="shared" si="40"/>
        <v>0</v>
      </c>
      <c r="CN18">
        <f t="shared" si="41"/>
        <v>0</v>
      </c>
      <c r="CO18">
        <f t="shared" si="42"/>
        <v>0</v>
      </c>
      <c r="CP18">
        <f t="shared" si="43"/>
        <v>0</v>
      </c>
      <c r="CQ18">
        <f t="shared" si="44"/>
        <v>0</v>
      </c>
      <c r="CR18">
        <f t="shared" si="45"/>
        <v>0</v>
      </c>
    </row>
    <row r="19" spans="1:96">
      <c r="A19" s="1">
        <v>18</v>
      </c>
      <c r="B19" s="9">
        <f>IF(Data!L19&gt;0,Data!L19-Data!L$98,Data!L19)</f>
        <v>-0.81818181818181834</v>
      </c>
      <c r="C19" s="9">
        <f>IF(Data!B19&gt;0,Data!B19-Data!B$98,Data!B19)</f>
        <v>1.1186440677966103</v>
      </c>
      <c r="D19" s="9">
        <f>IF(Data!C19&gt;0,Data!C19-Data!C$98,Data!C19)</f>
        <v>0</v>
      </c>
      <c r="E19" s="9">
        <f>IF(Data!D19&gt;0,Data!D19-Data!D$98,Data!D19)</f>
        <v>0</v>
      </c>
      <c r="F19" s="9">
        <f>IF(Data!E19&gt;0,Data!E19-Data!E$98,Data!E19)</f>
        <v>-7.3170731707317138E-2</v>
      </c>
      <c r="G19" s="9">
        <f>IF(Data!F19&gt;0,Data!F19-Data!F$98,Data!F19)</f>
        <v>0.10447761194029859</v>
      </c>
      <c r="H19" s="9">
        <f>IF(Data!G19&gt;0,Data!G19-Data!G$98,Data!G19)</f>
        <v>0</v>
      </c>
      <c r="I19" s="9">
        <f>IF(Data!H19&gt;0,Data!H19-Data!H$98,Data!H19)</f>
        <v>-0.58536585365853622</v>
      </c>
      <c r="J19" s="9">
        <f>IF(Data!I19&gt;0,Data!I19-Data!I$98,Data!I19)</f>
        <v>0</v>
      </c>
      <c r="K19" s="9">
        <f>IF(Data!J19&gt;0,Data!J19-Data!J$98,Data!J19)</f>
        <v>0.92857142857142883</v>
      </c>
      <c r="L19" s="9">
        <f>IF(Data!K19&gt;0,Data!K19-Data!K$98,Data!K19)</f>
        <v>0</v>
      </c>
      <c r="M19" s="9">
        <f>IF(Data!M19&gt;0,Data!M19-Data!M$98,Data!M19)</f>
        <v>-3.0843373493975905</v>
      </c>
      <c r="N19" s="9">
        <f>IF(Data!N19&gt;0,Data!N19-Data!N$98,Data!N19)</f>
        <v>0</v>
      </c>
      <c r="O19" s="9">
        <f>IF(Data!O19&gt;0,Data!O19-Data!O$98,Data!O19)</f>
        <v>0</v>
      </c>
      <c r="P19" s="9">
        <f>IF(Data!P19&gt;0,Data!P19-Data!P$98,Data!P19)</f>
        <v>0</v>
      </c>
      <c r="Q19" s="9">
        <f>IF(Data!Q19&gt;0,Data!Q19-Data!Q$98,Data!Q19)</f>
        <v>0.97435897435897445</v>
      </c>
      <c r="R19" s="9">
        <f>IF(Data!R19&gt;0,Data!R19-Data!R$98,Data!R19)</f>
        <v>0</v>
      </c>
      <c r="S19" s="9">
        <f>IF(Data!T19&gt;0,Data!T19-Data!T$98,Data!T19)</f>
        <v>0</v>
      </c>
      <c r="T19" s="9">
        <f>IF(Data!U19&gt;0,Data!U19-Data!U$98,Data!U19)</f>
        <v>0.66666666666666696</v>
      </c>
      <c r="U19" s="9">
        <f>IF(Data!V19&gt;0,Data!V19-Data!V$98,Data!V19)</f>
        <v>-0.68000000000000016</v>
      </c>
      <c r="V19" s="9">
        <f>IF(Data!W19&gt;0,Data!W19-Data!W$98,Data!W19)</f>
        <v>-3.08</v>
      </c>
      <c r="W19" s="9">
        <f>IF(Data!X19&gt;0,Data!X19-Data!X$98,Data!X19)</f>
        <v>0.33333333333333348</v>
      </c>
      <c r="X19" s="9">
        <f>IF(Data!Y19&gt;0,Data!Y19-Data!Y$98,Data!Y19)</f>
        <v>0</v>
      </c>
      <c r="Y19" s="9">
        <f>IF(Data!Z19&gt;0,Data!Z19-Data!Z$98,Data!Z19)</f>
        <v>0.13043478260869579</v>
      </c>
      <c r="Z19" s="9">
        <f>IF(Data!AA19&gt;0,Data!AA19-Data!AA$98,Data!AA19)</f>
        <v>0</v>
      </c>
      <c r="AA19" s="9">
        <f>IF(Data!AB19&gt;0,Data!AB19-Data!AB$98,Data!AB19)</f>
        <v>0</v>
      </c>
      <c r="AB19" s="9">
        <f>IF(Data!AC19&gt;0,Data!AC19-Data!AC$98,Data!AC19)</f>
        <v>-1.7058823529411766</v>
      </c>
      <c r="AC19" s="9">
        <f>IF(Data!AD19&gt;0,Data!AD19-Data!AD$98,Data!AD19)</f>
        <v>0</v>
      </c>
      <c r="AD19" s="9">
        <f>IF(Data!AE19&gt;0,Data!AE19-Data!AE$98,Data!AE19)</f>
        <v>7.4074074074073959E-2</v>
      </c>
      <c r="AE19" s="9">
        <f>IF(Data!AF19&gt;0,Data!AF19-Data!AF$98,Data!AF19)</f>
        <v>-1.6666666666666607E-2</v>
      </c>
      <c r="AF19" s="9">
        <f>IF(Data!AG19&gt;0,Data!AG19-Data!AG$98,Data!AG19)</f>
        <v>0.90196078431372584</v>
      </c>
      <c r="AG19" s="9">
        <f>IF(Data!AH19&gt;0,Data!AH19-Data!AH$98,Data!AH19)</f>
        <v>0</v>
      </c>
      <c r="AH19" s="9">
        <f>IF(Data!AI19&gt;0,Data!AI19-Data!AI$98,Data!AI19)</f>
        <v>0</v>
      </c>
      <c r="AI19" s="9">
        <f>IF(Data!AJ19&gt;0,Data!AJ19-Data!AJ$98,Data!AJ19)</f>
        <v>0.85915492957746498</v>
      </c>
      <c r="AJ19" s="9">
        <f>IF(Data!AK19&gt;0,Data!AK19-Data!AK$98,Data!AK19)</f>
        <v>0</v>
      </c>
      <c r="AK19" s="9">
        <f>IF(Data!AL19&gt;0,Data!AL19-Data!AL$98,Data!AL19)</f>
        <v>-0.64999999999999991</v>
      </c>
      <c r="AL19" s="9">
        <f>IF(Data!AM19&gt;0,Data!AM19-Data!AM$98,Data!AM19)</f>
        <v>0</v>
      </c>
      <c r="AM19" s="9">
        <f>IF(Data!AN19&gt;0,Data!AN19-Data!AN$98,Data!AN19)</f>
        <v>-1.3698630136985912E-2</v>
      </c>
      <c r="AN19" s="9">
        <f>IF(Data!AO19&gt;0,Data!AO19-Data!AO$98,Data!AO19)</f>
        <v>-1.0196078431372548</v>
      </c>
      <c r="AO19" s="9">
        <f>IF(Data!AP19&gt;0,Data!AP19-Data!AP$98,Data!AP19)</f>
        <v>0</v>
      </c>
      <c r="AP19" s="9">
        <f>IF(Data!AR19&gt;0,Data!AR19-Data!AR$98,Data!AR19)</f>
        <v>-0.10869565217391308</v>
      </c>
      <c r="AQ19" s="9">
        <f>IF(Data!AS19&gt;0,Data!AS19-Data!AS$98,Data!AS19)</f>
        <v>0</v>
      </c>
      <c r="AR19" s="9">
        <f>IF(Data!AT19&gt;0,Data!AT19-Data!AT$98,Data!AT19)</f>
        <v>0</v>
      </c>
      <c r="AS19" s="9">
        <f>IF(Data!AV19&gt;0,Data!AV19-Data!AV$98,Data!AV19)</f>
        <v>-0.11111111111111072</v>
      </c>
      <c r="AT19" s="9">
        <f>IF(Data!AW19&gt;0,Data!AW19-Data!AW$98,Data!AW19)</f>
        <v>0</v>
      </c>
      <c r="AU19" s="9">
        <f>IF(Data!AX19&gt;0,Data!AX19-Data!AX$98,Data!AX19)</f>
        <v>0.76923076923076916</v>
      </c>
      <c r="AV19" s="9">
        <f>IF(Data!AY19&gt;0,Data!AY19-Data!AY$98,Data!AY19)</f>
        <v>-1.083333333333333</v>
      </c>
      <c r="AY19">
        <f t="shared" si="0"/>
        <v>-0.91525423728813593</v>
      </c>
      <c r="AZ19">
        <f t="shared" si="1"/>
        <v>0</v>
      </c>
      <c r="BA19">
        <f t="shared" si="2"/>
        <v>0</v>
      </c>
      <c r="BB19">
        <f t="shared" si="3"/>
        <v>5.9866962305986759E-2</v>
      </c>
      <c r="BC19">
        <f t="shared" si="4"/>
        <v>-8.5481682496607952E-2</v>
      </c>
      <c r="BD19">
        <f t="shared" si="5"/>
        <v>0</v>
      </c>
      <c r="BE19">
        <f t="shared" si="6"/>
        <v>0.47893569844789335</v>
      </c>
      <c r="BF19">
        <f t="shared" si="7"/>
        <v>0</v>
      </c>
      <c r="BG19">
        <f t="shared" si="8"/>
        <v>-0.75974025974026005</v>
      </c>
      <c r="BH19">
        <f t="shared" si="9"/>
        <v>0</v>
      </c>
      <c r="BI19">
        <f t="shared" si="10"/>
        <v>2.5235487404162109</v>
      </c>
      <c r="BJ19">
        <f t="shared" si="11"/>
        <v>0</v>
      </c>
      <c r="BK19">
        <f t="shared" si="12"/>
        <v>0</v>
      </c>
      <c r="BL19">
        <f t="shared" si="13"/>
        <v>0</v>
      </c>
      <c r="BM19">
        <f t="shared" si="14"/>
        <v>-0.79720279720279741</v>
      </c>
      <c r="BN19">
        <f t="shared" si="15"/>
        <v>0</v>
      </c>
      <c r="BO19">
        <f t="shared" si="16"/>
        <v>0</v>
      </c>
      <c r="BP19">
        <f t="shared" si="17"/>
        <v>-0.54545454545454586</v>
      </c>
      <c r="BQ19">
        <f t="shared" si="18"/>
        <v>0.55636363636363662</v>
      </c>
      <c r="BR19">
        <f t="shared" si="19"/>
        <v>2.5200000000000005</v>
      </c>
      <c r="BS19">
        <f t="shared" si="20"/>
        <v>-0.27272727272727293</v>
      </c>
      <c r="BT19">
        <f t="shared" si="21"/>
        <v>0</v>
      </c>
      <c r="BU19">
        <f t="shared" si="22"/>
        <v>-0.10671936758893294</v>
      </c>
      <c r="BV19">
        <f t="shared" si="23"/>
        <v>0</v>
      </c>
      <c r="BW19">
        <f t="shared" si="24"/>
        <v>0</v>
      </c>
      <c r="BX19">
        <f t="shared" si="25"/>
        <v>1.3957219251336903</v>
      </c>
      <c r="BY19">
        <f t="shared" si="26"/>
        <v>0</v>
      </c>
      <c r="BZ19">
        <f t="shared" si="27"/>
        <v>-6.0606060606060524E-2</v>
      </c>
      <c r="CA19">
        <f t="shared" si="28"/>
        <v>1.3636363636363591E-2</v>
      </c>
      <c r="CB19">
        <f t="shared" si="29"/>
        <v>-0.73796791443850307</v>
      </c>
      <c r="CC19">
        <f t="shared" si="30"/>
        <v>0</v>
      </c>
      <c r="CD19">
        <f t="shared" si="31"/>
        <v>0</v>
      </c>
      <c r="CE19">
        <f t="shared" si="32"/>
        <v>-0.70294494238156235</v>
      </c>
      <c r="CF19">
        <f t="shared" si="33"/>
        <v>0</v>
      </c>
      <c r="CG19">
        <f t="shared" si="34"/>
        <v>0.53181818181818186</v>
      </c>
      <c r="CH19">
        <f t="shared" si="35"/>
        <v>0</v>
      </c>
      <c r="CI19">
        <f t="shared" si="36"/>
        <v>1.1207970112079385E-2</v>
      </c>
      <c r="CJ19">
        <f t="shared" si="37"/>
        <v>0.8342245989304814</v>
      </c>
      <c r="CK19">
        <f t="shared" si="38"/>
        <v>0</v>
      </c>
      <c r="CL19">
        <f t="shared" si="39"/>
        <v>8.8932806324110728E-2</v>
      </c>
      <c r="CM19">
        <f t="shared" si="40"/>
        <v>0</v>
      </c>
      <c r="CN19">
        <f t="shared" si="41"/>
        <v>0</v>
      </c>
      <c r="CO19">
        <f t="shared" si="42"/>
        <v>9.0909090909090606E-2</v>
      </c>
      <c r="CP19">
        <f t="shared" si="43"/>
        <v>0</v>
      </c>
      <c r="CQ19">
        <f t="shared" si="44"/>
        <v>-0.62937062937062949</v>
      </c>
      <c r="CR19">
        <f t="shared" si="45"/>
        <v>0.88636363636363624</v>
      </c>
    </row>
    <row r="20" spans="1:96">
      <c r="A20" s="1">
        <v>19</v>
      </c>
      <c r="B20" s="9">
        <f>IF(Data!L20&gt;0,Data!L20-Data!L$98,Data!L20)</f>
        <v>0</v>
      </c>
      <c r="C20" s="9">
        <f>IF(Data!B20&gt;0,Data!B20-Data!B$98,Data!B20)</f>
        <v>0</v>
      </c>
      <c r="D20" s="9">
        <f>IF(Data!C20&gt;0,Data!C20-Data!C$98,Data!C20)</f>
        <v>0</v>
      </c>
      <c r="E20" s="9">
        <f>IF(Data!D20&gt;0,Data!D20-Data!D$98,Data!D20)</f>
        <v>0</v>
      </c>
      <c r="F20" s="9">
        <f>IF(Data!E20&gt;0,Data!E20-Data!E$98,Data!E20)</f>
        <v>0</v>
      </c>
      <c r="G20" s="9">
        <f>IF(Data!F20&gt;0,Data!F20-Data!F$98,Data!F20)</f>
        <v>0</v>
      </c>
      <c r="H20" s="9">
        <f>IF(Data!G20&gt;0,Data!G20-Data!G$98,Data!G20)</f>
        <v>0</v>
      </c>
      <c r="I20" s="9">
        <f>IF(Data!H20&gt;0,Data!H20-Data!H$98,Data!H20)</f>
        <v>-0.58536585365853622</v>
      </c>
      <c r="J20" s="9">
        <f>IF(Data!I20&gt;0,Data!I20-Data!I$98,Data!I20)</f>
        <v>0</v>
      </c>
      <c r="K20" s="9">
        <f>IF(Data!J20&gt;0,Data!J20-Data!J$98,Data!J20)</f>
        <v>0</v>
      </c>
      <c r="L20" s="9">
        <f>IF(Data!K20&gt;0,Data!K20-Data!K$98,Data!K20)</f>
        <v>0</v>
      </c>
      <c r="M20" s="9">
        <f>IF(Data!M20&gt;0,Data!M20-Data!M$98,Data!M20)</f>
        <v>-8.4337349397590522E-2</v>
      </c>
      <c r="N20" s="9">
        <f>IF(Data!N20&gt;0,Data!N20-Data!N$98,Data!N20)</f>
        <v>0</v>
      </c>
      <c r="O20" s="9">
        <f>IF(Data!O20&gt;0,Data!O20-Data!O$98,Data!O20)</f>
        <v>0</v>
      </c>
      <c r="P20" s="9">
        <f>IF(Data!P20&gt;0,Data!P20-Data!P$98,Data!P20)</f>
        <v>0</v>
      </c>
      <c r="Q20" s="9">
        <f>IF(Data!Q20&gt;0,Data!Q20-Data!Q$98,Data!Q20)</f>
        <v>0</v>
      </c>
      <c r="R20" s="9">
        <f>IF(Data!R20&gt;0,Data!R20-Data!R$98,Data!R20)</f>
        <v>0</v>
      </c>
      <c r="S20" s="9">
        <f>IF(Data!T20&gt;0,Data!T20-Data!T$98,Data!T20)</f>
        <v>0</v>
      </c>
      <c r="T20" s="9">
        <f>IF(Data!U20&gt;0,Data!U20-Data!U$98,Data!U20)</f>
        <v>0</v>
      </c>
      <c r="U20" s="9">
        <f>IF(Data!V20&gt;0,Data!V20-Data!V$98,Data!V20)</f>
        <v>0</v>
      </c>
      <c r="V20" s="9">
        <f>IF(Data!W20&gt;0,Data!W20-Data!W$98,Data!W20)</f>
        <v>0</v>
      </c>
      <c r="W20" s="9">
        <f>IF(Data!X20&gt;0,Data!X20-Data!X$98,Data!X20)</f>
        <v>-1.6666666666666665</v>
      </c>
      <c r="X20" s="9">
        <f>IF(Data!Y20&gt;0,Data!Y20-Data!Y$98,Data!Y20)</f>
        <v>0</v>
      </c>
      <c r="Y20" s="9">
        <f>IF(Data!Z20&gt;0,Data!Z20-Data!Z$98,Data!Z20)</f>
        <v>0</v>
      </c>
      <c r="Z20" s="9">
        <f>IF(Data!AA20&gt;0,Data!AA20-Data!AA$98,Data!AA20)</f>
        <v>0</v>
      </c>
      <c r="AA20" s="9">
        <f>IF(Data!AB20&gt;0,Data!AB20-Data!AB$98,Data!AB20)</f>
        <v>0</v>
      </c>
      <c r="AB20" s="9">
        <f>IF(Data!AC20&gt;0,Data!AC20-Data!AC$98,Data!AC20)</f>
        <v>0</v>
      </c>
      <c r="AC20" s="9">
        <f>IF(Data!AD20&gt;0,Data!AD20-Data!AD$98,Data!AD20)</f>
        <v>0</v>
      </c>
      <c r="AD20" s="9">
        <f>IF(Data!AE20&gt;0,Data!AE20-Data!AE$98,Data!AE20)</f>
        <v>0</v>
      </c>
      <c r="AE20" s="9">
        <f>IF(Data!AF20&gt;0,Data!AF20-Data!AF$98,Data!AF20)</f>
        <v>-1.0166666666666666</v>
      </c>
      <c r="AF20" s="9">
        <f>IF(Data!AG20&gt;0,Data!AG20-Data!AG$98,Data!AG20)</f>
        <v>0</v>
      </c>
      <c r="AG20" s="9">
        <f>IF(Data!AH20&gt;0,Data!AH20-Data!AH$98,Data!AH20)</f>
        <v>0</v>
      </c>
      <c r="AH20" s="9">
        <f>IF(Data!AI20&gt;0,Data!AI20-Data!AI$98,Data!AI20)</f>
        <v>0</v>
      </c>
      <c r="AI20" s="9">
        <f>IF(Data!AJ20&gt;0,Data!AJ20-Data!AJ$98,Data!AJ20)</f>
        <v>-0.14084507042253502</v>
      </c>
      <c r="AJ20" s="9">
        <f>IF(Data!AK20&gt;0,Data!AK20-Data!AK$98,Data!AK20)</f>
        <v>0</v>
      </c>
      <c r="AK20" s="9">
        <f>IF(Data!AL20&gt;0,Data!AL20-Data!AL$98,Data!AL20)</f>
        <v>0</v>
      </c>
      <c r="AL20" s="9">
        <f>IF(Data!AM20&gt;0,Data!AM20-Data!AM$98,Data!AM20)</f>
        <v>0</v>
      </c>
      <c r="AM20" s="9">
        <f>IF(Data!AN20&gt;0,Data!AN20-Data!AN$98,Data!AN20)</f>
        <v>-1.3698630136985912E-2</v>
      </c>
      <c r="AN20" s="9">
        <f>IF(Data!AO20&gt;0,Data!AO20-Data!AO$98,Data!AO20)</f>
        <v>0</v>
      </c>
      <c r="AO20" s="9">
        <f>IF(Data!AP20&gt;0,Data!AP20-Data!AP$98,Data!AP20)</f>
        <v>0</v>
      </c>
      <c r="AP20" s="9">
        <f>IF(Data!AR20&gt;0,Data!AR20-Data!AR$98,Data!AR20)</f>
        <v>0.89130434782608692</v>
      </c>
      <c r="AQ20" s="9">
        <f>IF(Data!AS20&gt;0,Data!AS20-Data!AS$98,Data!AS20)</f>
        <v>0</v>
      </c>
      <c r="AR20" s="9">
        <f>IF(Data!AT20&gt;0,Data!AT20-Data!AT$98,Data!AT20)</f>
        <v>0</v>
      </c>
      <c r="AS20" s="9">
        <f>IF(Data!AV20&gt;0,Data!AV20-Data!AV$98,Data!AV20)</f>
        <v>0</v>
      </c>
      <c r="AT20" s="9">
        <f>IF(Data!AW20&gt;0,Data!AW20-Data!AW$98,Data!AW20)</f>
        <v>0</v>
      </c>
      <c r="AU20" s="9">
        <f>IF(Data!AX20&gt;0,Data!AX20-Data!AX$98,Data!AX20)</f>
        <v>0</v>
      </c>
      <c r="AV20" s="9">
        <f>IF(Data!AY20&gt;0,Data!AY20-Data!AY$98,Data!AY20)</f>
        <v>0</v>
      </c>
      <c r="AY20">
        <f t="shared" si="0"/>
        <v>0</v>
      </c>
      <c r="AZ20">
        <f t="shared" si="1"/>
        <v>0</v>
      </c>
      <c r="BA20">
        <f t="shared" si="2"/>
        <v>0</v>
      </c>
      <c r="BB20">
        <f t="shared" si="3"/>
        <v>0</v>
      </c>
      <c r="BC20">
        <f t="shared" si="4"/>
        <v>0</v>
      </c>
      <c r="BD20">
        <f t="shared" si="5"/>
        <v>0</v>
      </c>
      <c r="BE20">
        <f t="shared" si="6"/>
        <v>0</v>
      </c>
      <c r="BF20">
        <f t="shared" si="7"/>
        <v>0</v>
      </c>
      <c r="BG20">
        <f t="shared" si="8"/>
        <v>0</v>
      </c>
      <c r="BH20">
        <f t="shared" si="9"/>
        <v>0</v>
      </c>
      <c r="BI20">
        <f t="shared" si="10"/>
        <v>0</v>
      </c>
      <c r="BJ20">
        <f t="shared" si="11"/>
        <v>0</v>
      </c>
      <c r="BK20">
        <f t="shared" si="12"/>
        <v>0</v>
      </c>
      <c r="BL20">
        <f t="shared" si="13"/>
        <v>0</v>
      </c>
      <c r="BM20">
        <f t="shared" si="14"/>
        <v>0</v>
      </c>
      <c r="BN20">
        <f t="shared" si="15"/>
        <v>0</v>
      </c>
      <c r="BO20">
        <f t="shared" si="16"/>
        <v>0</v>
      </c>
      <c r="BP20">
        <f t="shared" si="17"/>
        <v>0</v>
      </c>
      <c r="BQ20">
        <f t="shared" si="18"/>
        <v>0</v>
      </c>
      <c r="BR20">
        <f t="shared" si="19"/>
        <v>0</v>
      </c>
      <c r="BS20">
        <f t="shared" si="20"/>
        <v>0</v>
      </c>
      <c r="BT20">
        <f t="shared" si="21"/>
        <v>0</v>
      </c>
      <c r="BU20">
        <f t="shared" si="22"/>
        <v>0</v>
      </c>
      <c r="BV20">
        <f t="shared" si="23"/>
        <v>0</v>
      </c>
      <c r="BW20">
        <f t="shared" si="24"/>
        <v>0</v>
      </c>
      <c r="BX20">
        <f t="shared" si="25"/>
        <v>0</v>
      </c>
      <c r="BY20">
        <f t="shared" si="26"/>
        <v>0</v>
      </c>
      <c r="BZ20">
        <f t="shared" si="27"/>
        <v>0</v>
      </c>
      <c r="CA20">
        <f t="shared" si="28"/>
        <v>0</v>
      </c>
      <c r="CB20">
        <f t="shared" si="29"/>
        <v>0</v>
      </c>
      <c r="CC20">
        <f t="shared" si="30"/>
        <v>0</v>
      </c>
      <c r="CD20">
        <f t="shared" si="31"/>
        <v>0</v>
      </c>
      <c r="CE20">
        <f t="shared" si="32"/>
        <v>0</v>
      </c>
      <c r="CF20">
        <f t="shared" si="33"/>
        <v>0</v>
      </c>
      <c r="CG20">
        <f t="shared" si="34"/>
        <v>0</v>
      </c>
      <c r="CH20">
        <f t="shared" si="35"/>
        <v>0</v>
      </c>
      <c r="CI20">
        <f t="shared" si="36"/>
        <v>0</v>
      </c>
      <c r="CJ20">
        <f t="shared" si="37"/>
        <v>0</v>
      </c>
      <c r="CK20">
        <f t="shared" si="38"/>
        <v>0</v>
      </c>
      <c r="CL20">
        <f t="shared" si="39"/>
        <v>0</v>
      </c>
      <c r="CM20">
        <f t="shared" si="40"/>
        <v>0</v>
      </c>
      <c r="CN20">
        <f t="shared" si="41"/>
        <v>0</v>
      </c>
      <c r="CO20">
        <f t="shared" si="42"/>
        <v>0</v>
      </c>
      <c r="CP20">
        <f t="shared" si="43"/>
        <v>0</v>
      </c>
      <c r="CQ20">
        <f t="shared" si="44"/>
        <v>0</v>
      </c>
      <c r="CR20">
        <f t="shared" si="45"/>
        <v>0</v>
      </c>
    </row>
    <row r="21" spans="1:96">
      <c r="A21" s="1">
        <v>20</v>
      </c>
      <c r="B21" s="9">
        <f>IF(Data!L21&gt;0,Data!L21-Data!L$98,Data!L21)</f>
        <v>0</v>
      </c>
      <c r="C21" s="9">
        <f>IF(Data!B21&gt;0,Data!B21-Data!B$98,Data!B21)</f>
        <v>0</v>
      </c>
      <c r="D21" s="9">
        <f>IF(Data!C21&gt;0,Data!C21-Data!C$98,Data!C21)</f>
        <v>0</v>
      </c>
      <c r="E21" s="9">
        <f>IF(Data!D21&gt;0,Data!D21-Data!D$98,Data!D21)</f>
        <v>0</v>
      </c>
      <c r="F21" s="9">
        <f>IF(Data!E21&gt;0,Data!E21-Data!E$98,Data!E21)</f>
        <v>0</v>
      </c>
      <c r="G21" s="9">
        <f>IF(Data!F21&gt;0,Data!F21-Data!F$98,Data!F21)</f>
        <v>0.10447761194029859</v>
      </c>
      <c r="H21" s="9">
        <f>IF(Data!G21&gt;0,Data!G21-Data!G$98,Data!G21)</f>
        <v>0</v>
      </c>
      <c r="I21" s="9">
        <f>IF(Data!H21&gt;0,Data!H21-Data!H$98,Data!H21)</f>
        <v>0.41463414634146378</v>
      </c>
      <c r="J21" s="9">
        <f>IF(Data!I21&gt;0,Data!I21-Data!I$98,Data!I21)</f>
        <v>0</v>
      </c>
      <c r="K21" s="9">
        <f>IF(Data!J21&gt;0,Data!J21-Data!J$98,Data!J21)</f>
        <v>0</v>
      </c>
      <c r="L21" s="9">
        <f>IF(Data!K21&gt;0,Data!K21-Data!K$98,Data!K21)</f>
        <v>0</v>
      </c>
      <c r="M21" s="9">
        <f>IF(Data!M21&gt;0,Data!M21-Data!M$98,Data!M21)</f>
        <v>-8.4337349397590522E-2</v>
      </c>
      <c r="N21" s="9">
        <f>IF(Data!N21&gt;0,Data!N21-Data!N$98,Data!N21)</f>
        <v>0</v>
      </c>
      <c r="O21" s="9">
        <f>IF(Data!O21&gt;0,Data!O21-Data!O$98,Data!O21)</f>
        <v>0</v>
      </c>
      <c r="P21" s="9">
        <f>IF(Data!P21&gt;0,Data!P21-Data!P$98,Data!P21)</f>
        <v>0</v>
      </c>
      <c r="Q21" s="9">
        <f>IF(Data!Q21&gt;0,Data!Q21-Data!Q$98,Data!Q21)</f>
        <v>0</v>
      </c>
      <c r="R21" s="9">
        <f>IF(Data!R21&gt;0,Data!R21-Data!R$98,Data!R21)</f>
        <v>-0.71428571428571441</v>
      </c>
      <c r="S21" s="9">
        <f>IF(Data!T21&gt;0,Data!T21-Data!T$98,Data!T21)</f>
        <v>0.16000000000000014</v>
      </c>
      <c r="T21" s="9">
        <f>IF(Data!U21&gt;0,Data!U21-Data!U$98,Data!U21)</f>
        <v>0</v>
      </c>
      <c r="U21" s="9">
        <f>IF(Data!V21&gt;0,Data!V21-Data!V$98,Data!V21)</f>
        <v>0</v>
      </c>
      <c r="V21" s="9">
        <f>IF(Data!W21&gt;0,Data!W21-Data!W$98,Data!W21)</f>
        <v>0</v>
      </c>
      <c r="W21" s="9">
        <f>IF(Data!X21&gt;0,Data!X21-Data!X$98,Data!X21)</f>
        <v>0</v>
      </c>
      <c r="X21" s="9">
        <f>IF(Data!Y21&gt;0,Data!Y21-Data!Y$98,Data!Y21)</f>
        <v>0</v>
      </c>
      <c r="Y21" s="9">
        <f>IF(Data!Z21&gt;0,Data!Z21-Data!Z$98,Data!Z21)</f>
        <v>0</v>
      </c>
      <c r="Z21" s="9">
        <f>IF(Data!AA21&gt;0,Data!AA21-Data!AA$98,Data!AA21)</f>
        <v>0</v>
      </c>
      <c r="AA21" s="9">
        <f>IF(Data!AB21&gt;0,Data!AB21-Data!AB$98,Data!AB21)</f>
        <v>0</v>
      </c>
      <c r="AB21" s="9">
        <f>IF(Data!AC21&gt;0,Data!AC21-Data!AC$98,Data!AC21)</f>
        <v>0</v>
      </c>
      <c r="AC21" s="9">
        <f>IF(Data!AD21&gt;0,Data!AD21-Data!AD$98,Data!AD21)</f>
        <v>0</v>
      </c>
      <c r="AD21" s="9">
        <f>IF(Data!AE21&gt;0,Data!AE21-Data!AE$98,Data!AE21)</f>
        <v>0</v>
      </c>
      <c r="AE21" s="9">
        <f>IF(Data!AF21&gt;0,Data!AF21-Data!AF$98,Data!AF21)</f>
        <v>-1.6666666666666607E-2</v>
      </c>
      <c r="AF21" s="9">
        <f>IF(Data!AG21&gt;0,Data!AG21-Data!AG$98,Data!AG21)</f>
        <v>0</v>
      </c>
      <c r="AG21" s="9">
        <f>IF(Data!AH21&gt;0,Data!AH21-Data!AH$98,Data!AH21)</f>
        <v>0</v>
      </c>
      <c r="AH21" s="9">
        <f>IF(Data!AI21&gt;0,Data!AI21-Data!AI$98,Data!AI21)</f>
        <v>0</v>
      </c>
      <c r="AI21" s="9">
        <f>IF(Data!AJ21&gt;0,Data!AJ21-Data!AJ$98,Data!AJ21)</f>
        <v>0</v>
      </c>
      <c r="AJ21" s="9">
        <f>IF(Data!AK21&gt;0,Data!AK21-Data!AK$98,Data!AK21)</f>
        <v>0</v>
      </c>
      <c r="AK21" s="9">
        <f>IF(Data!AL21&gt;0,Data!AL21-Data!AL$98,Data!AL21)</f>
        <v>-0.64999999999999991</v>
      </c>
      <c r="AL21" s="9">
        <f>IF(Data!AM21&gt;0,Data!AM21-Data!AM$98,Data!AM21)</f>
        <v>0</v>
      </c>
      <c r="AM21" s="9">
        <f>IF(Data!AN21&gt;0,Data!AN21-Data!AN$98,Data!AN21)</f>
        <v>0</v>
      </c>
      <c r="AN21" s="9">
        <f>IF(Data!AO21&gt;0,Data!AO21-Data!AO$98,Data!AO21)</f>
        <v>0</v>
      </c>
      <c r="AO21" s="9">
        <f>IF(Data!AP21&gt;0,Data!AP21-Data!AP$98,Data!AP21)</f>
        <v>0</v>
      </c>
      <c r="AP21" s="9">
        <f>IF(Data!AR21&gt;0,Data!AR21-Data!AR$98,Data!AR21)</f>
        <v>0</v>
      </c>
      <c r="AQ21" s="9">
        <f>IF(Data!AS21&gt;0,Data!AS21-Data!AS$98,Data!AS21)</f>
        <v>0</v>
      </c>
      <c r="AR21" s="9">
        <f>IF(Data!AT21&gt;0,Data!AT21-Data!AT$98,Data!AT21)</f>
        <v>0</v>
      </c>
      <c r="AS21" s="9">
        <f>IF(Data!AV21&gt;0,Data!AV21-Data!AV$98,Data!AV21)</f>
        <v>0</v>
      </c>
      <c r="AT21" s="9">
        <f>IF(Data!AW21&gt;0,Data!AW21-Data!AW$98,Data!AW21)</f>
        <v>0</v>
      </c>
      <c r="AU21" s="9">
        <f>IF(Data!AX21&gt;0,Data!AX21-Data!AX$98,Data!AX21)</f>
        <v>-0.23076923076923084</v>
      </c>
      <c r="AV21" s="9">
        <f>IF(Data!AY21&gt;0,Data!AY21-Data!AY$98,Data!AY21)</f>
        <v>0</v>
      </c>
      <c r="AY21">
        <f t="shared" si="0"/>
        <v>0</v>
      </c>
      <c r="AZ21">
        <f t="shared" si="1"/>
        <v>0</v>
      </c>
      <c r="BA21">
        <f t="shared" si="2"/>
        <v>0</v>
      </c>
      <c r="BB21">
        <f t="shared" si="3"/>
        <v>0</v>
      </c>
      <c r="BC21">
        <f t="shared" si="4"/>
        <v>0</v>
      </c>
      <c r="BD21">
        <f t="shared" si="5"/>
        <v>0</v>
      </c>
      <c r="BE21">
        <f t="shared" si="6"/>
        <v>0</v>
      </c>
      <c r="BF21">
        <f t="shared" si="7"/>
        <v>0</v>
      </c>
      <c r="BG21">
        <f t="shared" si="8"/>
        <v>0</v>
      </c>
      <c r="BH21">
        <f t="shared" si="9"/>
        <v>0</v>
      </c>
      <c r="BI21">
        <f t="shared" si="10"/>
        <v>0</v>
      </c>
      <c r="BJ21">
        <f t="shared" si="11"/>
        <v>0</v>
      </c>
      <c r="BK21">
        <f t="shared" si="12"/>
        <v>0</v>
      </c>
      <c r="BL21">
        <f t="shared" si="13"/>
        <v>0</v>
      </c>
      <c r="BM21">
        <f t="shared" si="14"/>
        <v>0</v>
      </c>
      <c r="BN21">
        <f t="shared" si="15"/>
        <v>0</v>
      </c>
      <c r="BO21">
        <f t="shared" si="16"/>
        <v>0</v>
      </c>
      <c r="BP21">
        <f t="shared" si="17"/>
        <v>0</v>
      </c>
      <c r="BQ21">
        <f t="shared" si="18"/>
        <v>0</v>
      </c>
      <c r="BR21">
        <f t="shared" si="19"/>
        <v>0</v>
      </c>
      <c r="BS21">
        <f t="shared" si="20"/>
        <v>0</v>
      </c>
      <c r="BT21">
        <f t="shared" si="21"/>
        <v>0</v>
      </c>
      <c r="BU21">
        <f t="shared" si="22"/>
        <v>0</v>
      </c>
      <c r="BV21">
        <f t="shared" si="23"/>
        <v>0</v>
      </c>
      <c r="BW21">
        <f t="shared" si="24"/>
        <v>0</v>
      </c>
      <c r="BX21">
        <f t="shared" si="25"/>
        <v>0</v>
      </c>
      <c r="BY21">
        <f t="shared" si="26"/>
        <v>0</v>
      </c>
      <c r="BZ21">
        <f t="shared" si="27"/>
        <v>0</v>
      </c>
      <c r="CA21">
        <f t="shared" si="28"/>
        <v>0</v>
      </c>
      <c r="CB21">
        <f t="shared" si="29"/>
        <v>0</v>
      </c>
      <c r="CC21">
        <f t="shared" si="30"/>
        <v>0</v>
      </c>
      <c r="CD21">
        <f t="shared" si="31"/>
        <v>0</v>
      </c>
      <c r="CE21">
        <f t="shared" si="32"/>
        <v>0</v>
      </c>
      <c r="CF21">
        <f t="shared" si="33"/>
        <v>0</v>
      </c>
      <c r="CG21">
        <f t="shared" si="34"/>
        <v>0</v>
      </c>
      <c r="CH21">
        <f t="shared" si="35"/>
        <v>0</v>
      </c>
      <c r="CI21">
        <f t="shared" si="36"/>
        <v>0</v>
      </c>
      <c r="CJ21">
        <f t="shared" si="37"/>
        <v>0</v>
      </c>
      <c r="CK21">
        <f t="shared" si="38"/>
        <v>0</v>
      </c>
      <c r="CL21">
        <f t="shared" si="39"/>
        <v>0</v>
      </c>
      <c r="CM21">
        <f t="shared" si="40"/>
        <v>0</v>
      </c>
      <c r="CN21">
        <f t="shared" si="41"/>
        <v>0</v>
      </c>
      <c r="CO21">
        <f t="shared" si="42"/>
        <v>0</v>
      </c>
      <c r="CP21">
        <f t="shared" si="43"/>
        <v>0</v>
      </c>
      <c r="CQ21">
        <f t="shared" si="44"/>
        <v>0</v>
      </c>
      <c r="CR21">
        <f t="shared" si="45"/>
        <v>0</v>
      </c>
    </row>
    <row r="22" spans="1:96">
      <c r="A22" s="1">
        <v>21</v>
      </c>
      <c r="B22" s="9">
        <f>IF(Data!L22&gt;0,Data!L22-Data!L$98,Data!L22)</f>
        <v>-0.81818181818181834</v>
      </c>
      <c r="C22" s="9">
        <f>IF(Data!B22&gt;0,Data!B22-Data!B$98,Data!B22)</f>
        <v>1.1186440677966103</v>
      </c>
      <c r="D22" s="9">
        <f>IF(Data!C22&gt;0,Data!C22-Data!C$98,Data!C22)</f>
        <v>0</v>
      </c>
      <c r="E22" s="9">
        <f>IF(Data!D22&gt;0,Data!D22-Data!D$98,Data!D22)</f>
        <v>0</v>
      </c>
      <c r="F22" s="9">
        <f>IF(Data!E22&gt;0,Data!E22-Data!E$98,Data!E22)</f>
        <v>-7.3170731707317138E-2</v>
      </c>
      <c r="G22" s="9">
        <f>IF(Data!F22&gt;0,Data!F22-Data!F$98,Data!F22)</f>
        <v>0</v>
      </c>
      <c r="H22" s="9">
        <f>IF(Data!G22&gt;0,Data!G22-Data!G$98,Data!G22)</f>
        <v>0</v>
      </c>
      <c r="I22" s="9">
        <f>IF(Data!H22&gt;0,Data!H22-Data!H$98,Data!H22)</f>
        <v>0.41463414634146378</v>
      </c>
      <c r="J22" s="9">
        <f>IF(Data!I22&gt;0,Data!I22-Data!I$98,Data!I22)</f>
        <v>0</v>
      </c>
      <c r="K22" s="9">
        <f>IF(Data!J22&gt;0,Data!J22-Data!J$98,Data!J22)</f>
        <v>0</v>
      </c>
      <c r="L22" s="9">
        <f>IF(Data!K22&gt;0,Data!K22-Data!K$98,Data!K22)</f>
        <v>-1</v>
      </c>
      <c r="M22" s="9">
        <f>IF(Data!M22&gt;0,Data!M22-Data!M$98,Data!M22)</f>
        <v>-8.4337349397590522E-2</v>
      </c>
      <c r="N22" s="9">
        <f>IF(Data!N22&gt;0,Data!N22-Data!N$98,Data!N22)</f>
        <v>0.6956521739130439</v>
      </c>
      <c r="O22" s="9">
        <f>IF(Data!O22&gt;0,Data!O22-Data!O$98,Data!O22)</f>
        <v>-0.79999999999999982</v>
      </c>
      <c r="P22" s="9">
        <f>IF(Data!P22&gt;0,Data!P22-Data!P$98,Data!P22)</f>
        <v>0</v>
      </c>
      <c r="Q22" s="9">
        <f>IF(Data!Q22&gt;0,Data!Q22-Data!Q$98,Data!Q22)</f>
        <v>-1.0256410256410255</v>
      </c>
      <c r="R22" s="9">
        <f>IF(Data!R22&gt;0,Data!R22-Data!R$98,Data!R22)</f>
        <v>-0.71428571428571441</v>
      </c>
      <c r="S22" s="9">
        <f>IF(Data!T22&gt;0,Data!T22-Data!T$98,Data!T22)</f>
        <v>-2.84</v>
      </c>
      <c r="T22" s="9">
        <f>IF(Data!U22&gt;0,Data!U22-Data!U$98,Data!U22)</f>
        <v>0.66666666666666696</v>
      </c>
      <c r="U22" s="9">
        <f>IF(Data!V22&gt;0,Data!V22-Data!V$98,Data!V22)</f>
        <v>1.3199999999999998</v>
      </c>
      <c r="V22" s="9">
        <f>IF(Data!W22&gt;0,Data!W22-Data!W$98,Data!W22)</f>
        <v>0.91999999999999993</v>
      </c>
      <c r="W22" s="9">
        <f>IF(Data!X22&gt;0,Data!X22-Data!X$98,Data!X22)</f>
        <v>-0.66666666666666652</v>
      </c>
      <c r="X22" s="9">
        <f>IF(Data!Y22&gt;0,Data!Y22-Data!Y$98,Data!Y22)</f>
        <v>0.83333333333333304</v>
      </c>
      <c r="Y22" s="9">
        <f>IF(Data!Z22&gt;0,Data!Z22-Data!Z$98,Data!Z22)</f>
        <v>-0.86956521739130421</v>
      </c>
      <c r="Z22" s="9">
        <f>IF(Data!AA22&gt;0,Data!AA22-Data!AA$98,Data!AA22)</f>
        <v>0</v>
      </c>
      <c r="AA22" s="9">
        <f>IF(Data!AB22&gt;0,Data!AB22-Data!AB$98,Data!AB22)</f>
        <v>0</v>
      </c>
      <c r="AB22" s="9">
        <f>IF(Data!AC22&gt;0,Data!AC22-Data!AC$98,Data!AC22)</f>
        <v>1.2941176470588234</v>
      </c>
      <c r="AC22" s="9">
        <f>IF(Data!AD22&gt;0,Data!AD22-Data!AD$98,Data!AD22)</f>
        <v>0.83333333333333304</v>
      </c>
      <c r="AD22" s="9">
        <f>IF(Data!AE22&gt;0,Data!AE22-Data!AE$98,Data!AE22)</f>
        <v>1.074074074074074</v>
      </c>
      <c r="AE22" s="9">
        <f>IF(Data!AF22&gt;0,Data!AF22-Data!AF$98,Data!AF22)</f>
        <v>-1.0166666666666666</v>
      </c>
      <c r="AF22" s="9">
        <f>IF(Data!AG22&gt;0,Data!AG22-Data!AG$98,Data!AG22)</f>
        <v>0.90196078431372584</v>
      </c>
      <c r="AG22" s="9">
        <f>IF(Data!AH22&gt;0,Data!AH22-Data!AH$98,Data!AH22)</f>
        <v>0</v>
      </c>
      <c r="AH22" s="9">
        <f>IF(Data!AI22&gt;0,Data!AI22-Data!AI$98,Data!AI22)</f>
        <v>0</v>
      </c>
      <c r="AI22" s="9">
        <f>IF(Data!AJ22&gt;0,Data!AJ22-Data!AJ$98,Data!AJ22)</f>
        <v>0.85915492957746498</v>
      </c>
      <c r="AJ22" s="9">
        <f>IF(Data!AK22&gt;0,Data!AK22-Data!AK$98,Data!AK22)</f>
        <v>0.81818181818181834</v>
      </c>
      <c r="AK22" s="9">
        <f>IF(Data!AL22&gt;0,Data!AL22-Data!AL$98,Data!AL22)</f>
        <v>0</v>
      </c>
      <c r="AL22" s="9">
        <f>IF(Data!AM22&gt;0,Data!AM22-Data!AM$98,Data!AM22)</f>
        <v>0</v>
      </c>
      <c r="AM22" s="9">
        <f>IF(Data!AN22&gt;0,Data!AN22-Data!AN$98,Data!AN22)</f>
        <v>-1.0136986301369859</v>
      </c>
      <c r="AN22" s="9">
        <f>IF(Data!AO22&gt;0,Data!AO22-Data!AO$98,Data!AO22)</f>
        <v>0.98039215686274517</v>
      </c>
      <c r="AO22" s="9">
        <f>IF(Data!AP22&gt;0,Data!AP22-Data!AP$98,Data!AP22)</f>
        <v>-7.8947368421052211E-2</v>
      </c>
      <c r="AP22" s="9">
        <f>IF(Data!AR22&gt;0,Data!AR22-Data!AR$98,Data!AR22)</f>
        <v>0.89130434782608692</v>
      </c>
      <c r="AQ22" s="9">
        <f>IF(Data!AS22&gt;0,Data!AS22-Data!AS$98,Data!AS22)</f>
        <v>1.0612244897959182</v>
      </c>
      <c r="AR22" s="9">
        <f>IF(Data!AT22&gt;0,Data!AT22-Data!AT$98,Data!AT22)</f>
        <v>0.20000000000000018</v>
      </c>
      <c r="AS22" s="9">
        <f>IF(Data!AV22&gt;0,Data!AV22-Data!AV$98,Data!AV22)</f>
        <v>0</v>
      </c>
      <c r="AT22" s="9">
        <f>IF(Data!AW22&gt;0,Data!AW22-Data!AW$98,Data!AW22)</f>
        <v>0</v>
      </c>
      <c r="AU22" s="9">
        <f>IF(Data!AX22&gt;0,Data!AX22-Data!AX$98,Data!AX22)</f>
        <v>0.76923076923076916</v>
      </c>
      <c r="AV22" s="9">
        <f>IF(Data!AY22&gt;0,Data!AY22-Data!AY$98,Data!AY22)</f>
        <v>0</v>
      </c>
      <c r="AY22">
        <f t="shared" si="0"/>
        <v>-0.91525423728813593</v>
      </c>
      <c r="AZ22">
        <f t="shared" si="1"/>
        <v>0</v>
      </c>
      <c r="BA22">
        <f t="shared" si="2"/>
        <v>0</v>
      </c>
      <c r="BB22">
        <f t="shared" si="3"/>
        <v>5.9866962305986759E-2</v>
      </c>
      <c r="BC22">
        <f t="shared" si="4"/>
        <v>0</v>
      </c>
      <c r="BD22">
        <f t="shared" si="5"/>
        <v>0</v>
      </c>
      <c r="BE22">
        <f t="shared" si="6"/>
        <v>-0.33924611973392499</v>
      </c>
      <c r="BF22">
        <f t="shared" si="7"/>
        <v>0</v>
      </c>
      <c r="BG22">
        <f t="shared" si="8"/>
        <v>0</v>
      </c>
      <c r="BH22">
        <f t="shared" si="9"/>
        <v>0.81818181818181834</v>
      </c>
      <c r="BI22">
        <f t="shared" si="10"/>
        <v>6.9003285870755895E-2</v>
      </c>
      <c r="BJ22">
        <f t="shared" si="11"/>
        <v>-0.56916996047430879</v>
      </c>
      <c r="BK22">
        <f t="shared" si="12"/>
        <v>0.65454545454545454</v>
      </c>
      <c r="BL22">
        <f t="shared" si="13"/>
        <v>0</v>
      </c>
      <c r="BM22">
        <f t="shared" si="14"/>
        <v>0.83916083916083928</v>
      </c>
      <c r="BN22">
        <f t="shared" si="15"/>
        <v>0.58441558441558461</v>
      </c>
      <c r="BO22">
        <f t="shared" si="16"/>
        <v>2.3236363636363642</v>
      </c>
      <c r="BP22">
        <f t="shared" si="17"/>
        <v>-0.54545454545454586</v>
      </c>
      <c r="BQ22">
        <f t="shared" si="18"/>
        <v>-1.08</v>
      </c>
      <c r="BR22">
        <f t="shared" si="19"/>
        <v>-0.7527272727272728</v>
      </c>
      <c r="BS22">
        <f t="shared" si="20"/>
        <v>0.54545454545454541</v>
      </c>
      <c r="BT22">
        <f t="shared" si="21"/>
        <v>-0.68181818181818166</v>
      </c>
      <c r="BU22">
        <f t="shared" si="22"/>
        <v>0.71146245059288538</v>
      </c>
      <c r="BV22">
        <f t="shared" si="23"/>
        <v>0</v>
      </c>
      <c r="BW22">
        <f t="shared" si="24"/>
        <v>0</v>
      </c>
      <c r="BX22">
        <f t="shared" si="25"/>
        <v>-1.0588235294117647</v>
      </c>
      <c r="BY22">
        <f t="shared" si="26"/>
        <v>-0.68181818181818166</v>
      </c>
      <c r="BZ22">
        <f t="shared" si="27"/>
        <v>-0.8787878787878789</v>
      </c>
      <c r="CA22">
        <f t="shared" si="28"/>
        <v>0.8318181818181819</v>
      </c>
      <c r="CB22">
        <f t="shared" si="29"/>
        <v>-0.73796791443850307</v>
      </c>
      <c r="CC22">
        <f t="shared" si="30"/>
        <v>0</v>
      </c>
      <c r="CD22">
        <f t="shared" si="31"/>
        <v>0</v>
      </c>
      <c r="CE22">
        <f t="shared" si="32"/>
        <v>-0.70294494238156235</v>
      </c>
      <c r="CF22">
        <f t="shared" si="33"/>
        <v>-0.669421487603306</v>
      </c>
      <c r="CG22">
        <f t="shared" si="34"/>
        <v>0</v>
      </c>
      <c r="CH22">
        <f t="shared" si="35"/>
        <v>0</v>
      </c>
      <c r="CI22">
        <f t="shared" si="36"/>
        <v>0.82938978829389776</v>
      </c>
      <c r="CJ22">
        <f t="shared" si="37"/>
        <v>-0.80213903743315529</v>
      </c>
      <c r="CK22">
        <f t="shared" si="38"/>
        <v>6.4593301435406369E-2</v>
      </c>
      <c r="CL22">
        <f t="shared" si="39"/>
        <v>-0.72924901185770763</v>
      </c>
      <c r="CM22">
        <f t="shared" si="40"/>
        <v>-0.86827458256029688</v>
      </c>
      <c r="CN22">
        <f t="shared" si="41"/>
        <v>-0.1636363636363638</v>
      </c>
      <c r="CO22">
        <f t="shared" si="42"/>
        <v>0</v>
      </c>
      <c r="CP22">
        <f t="shared" si="43"/>
        <v>0</v>
      </c>
      <c r="CQ22">
        <f t="shared" si="44"/>
        <v>-0.62937062937062949</v>
      </c>
      <c r="CR22">
        <f t="shared" si="45"/>
        <v>0</v>
      </c>
    </row>
    <row r="23" spans="1:96">
      <c r="A23" s="1">
        <v>22</v>
      </c>
      <c r="B23" s="9">
        <f>IF(Data!L23&gt;0,Data!L23-Data!L$98,Data!L23)</f>
        <v>0</v>
      </c>
      <c r="C23" s="9">
        <f>IF(Data!B23&gt;0,Data!B23-Data!B$98,Data!B23)</f>
        <v>0</v>
      </c>
      <c r="D23" s="9">
        <f>IF(Data!C23&gt;0,Data!C23-Data!C$98,Data!C23)</f>
        <v>0</v>
      </c>
      <c r="E23" s="9">
        <f>IF(Data!D23&gt;0,Data!D23-Data!D$98,Data!D23)</f>
        <v>0</v>
      </c>
      <c r="F23" s="9">
        <f>IF(Data!E23&gt;0,Data!E23-Data!E$98,Data!E23)</f>
        <v>0</v>
      </c>
      <c r="G23" s="9">
        <f>IF(Data!F23&gt;0,Data!F23-Data!F$98,Data!F23)</f>
        <v>1.1044776119402986</v>
      </c>
      <c r="H23" s="9">
        <f>IF(Data!G23&gt;0,Data!G23-Data!G$98,Data!G23)</f>
        <v>0</v>
      </c>
      <c r="I23" s="9">
        <f>IF(Data!H23&gt;0,Data!H23-Data!H$98,Data!H23)</f>
        <v>0</v>
      </c>
      <c r="J23" s="9">
        <f>IF(Data!I23&gt;0,Data!I23-Data!I$98,Data!I23)</f>
        <v>0</v>
      </c>
      <c r="K23" s="9">
        <f>IF(Data!J23&gt;0,Data!J23-Data!J$98,Data!J23)</f>
        <v>0</v>
      </c>
      <c r="L23" s="9">
        <f>IF(Data!K23&gt;0,Data!K23-Data!K$98,Data!K23)</f>
        <v>0</v>
      </c>
      <c r="M23" s="9">
        <f>IF(Data!M23&gt;0,Data!M23-Data!M$98,Data!M23)</f>
        <v>0</v>
      </c>
      <c r="N23" s="9">
        <f>IF(Data!N23&gt;0,Data!N23-Data!N$98,Data!N23)</f>
        <v>0</v>
      </c>
      <c r="O23" s="9">
        <f>IF(Data!O23&gt;0,Data!O23-Data!O$98,Data!O23)</f>
        <v>0</v>
      </c>
      <c r="P23" s="9">
        <f>IF(Data!P23&gt;0,Data!P23-Data!P$98,Data!P23)</f>
        <v>0</v>
      </c>
      <c r="Q23" s="9">
        <f>IF(Data!Q23&gt;0,Data!Q23-Data!Q$98,Data!Q23)</f>
        <v>0</v>
      </c>
      <c r="R23" s="9">
        <f>IF(Data!R23&gt;0,Data!R23-Data!R$98,Data!R23)</f>
        <v>0</v>
      </c>
      <c r="S23" s="9">
        <f>IF(Data!T23&gt;0,Data!T23-Data!T$98,Data!T23)</f>
        <v>0</v>
      </c>
      <c r="T23" s="9">
        <f>IF(Data!U23&gt;0,Data!U23-Data!U$98,Data!U23)</f>
        <v>0</v>
      </c>
      <c r="U23" s="9">
        <f>IF(Data!V23&gt;0,Data!V23-Data!V$98,Data!V23)</f>
        <v>0</v>
      </c>
      <c r="V23" s="9">
        <f>IF(Data!W23&gt;0,Data!W23-Data!W$98,Data!W23)</f>
        <v>0</v>
      </c>
      <c r="W23" s="9">
        <f>IF(Data!X23&gt;0,Data!X23-Data!X$98,Data!X23)</f>
        <v>0</v>
      </c>
      <c r="X23" s="9">
        <f>IF(Data!Y23&gt;0,Data!Y23-Data!Y$98,Data!Y23)</f>
        <v>0.83333333333333304</v>
      </c>
      <c r="Y23" s="9">
        <f>IF(Data!Z23&gt;0,Data!Z23-Data!Z$98,Data!Z23)</f>
        <v>0</v>
      </c>
      <c r="Z23" s="9">
        <f>IF(Data!AA23&gt;0,Data!AA23-Data!AA$98,Data!AA23)</f>
        <v>0</v>
      </c>
      <c r="AA23" s="9">
        <f>IF(Data!AB23&gt;0,Data!AB23-Data!AB$98,Data!AB23)</f>
        <v>0</v>
      </c>
      <c r="AB23" s="9">
        <f>IF(Data!AC23&gt;0,Data!AC23-Data!AC$98,Data!AC23)</f>
        <v>1.2941176470588234</v>
      </c>
      <c r="AC23" s="9">
        <f>IF(Data!AD23&gt;0,Data!AD23-Data!AD$98,Data!AD23)</f>
        <v>0</v>
      </c>
      <c r="AD23" s="9">
        <f>IF(Data!AE23&gt;0,Data!AE23-Data!AE$98,Data!AE23)</f>
        <v>0</v>
      </c>
      <c r="AE23" s="9">
        <f>IF(Data!AF23&gt;0,Data!AF23-Data!AF$98,Data!AF23)</f>
        <v>-1.6666666666666607E-2</v>
      </c>
      <c r="AF23" s="9">
        <f>IF(Data!AG23&gt;0,Data!AG23-Data!AG$98,Data!AG23)</f>
        <v>0</v>
      </c>
      <c r="AG23" s="9">
        <f>IF(Data!AH23&gt;0,Data!AH23-Data!AH$98,Data!AH23)</f>
        <v>0</v>
      </c>
      <c r="AH23" s="9">
        <f>IF(Data!AI23&gt;0,Data!AI23-Data!AI$98,Data!AI23)</f>
        <v>0</v>
      </c>
      <c r="AI23" s="9">
        <f>IF(Data!AJ23&gt;0,Data!AJ23-Data!AJ$98,Data!AJ23)</f>
        <v>0</v>
      </c>
      <c r="AJ23" s="9">
        <f>IF(Data!AK23&gt;0,Data!AK23-Data!AK$98,Data!AK23)</f>
        <v>0</v>
      </c>
      <c r="AK23" s="9">
        <f>IF(Data!AL23&gt;0,Data!AL23-Data!AL$98,Data!AL23)</f>
        <v>0</v>
      </c>
      <c r="AL23" s="9">
        <f>IF(Data!AM23&gt;0,Data!AM23-Data!AM$98,Data!AM23)</f>
        <v>0</v>
      </c>
      <c r="AM23" s="9">
        <f>IF(Data!AN23&gt;0,Data!AN23-Data!AN$98,Data!AN23)</f>
        <v>0</v>
      </c>
      <c r="AN23" s="9">
        <f>IF(Data!AO23&gt;0,Data!AO23-Data!AO$98,Data!AO23)</f>
        <v>0.98039215686274517</v>
      </c>
      <c r="AO23" s="9">
        <f>IF(Data!AP23&gt;0,Data!AP23-Data!AP$98,Data!AP23)</f>
        <v>0</v>
      </c>
      <c r="AP23" s="9">
        <f>IF(Data!AR23&gt;0,Data!AR23-Data!AR$98,Data!AR23)</f>
        <v>-0.10869565217391308</v>
      </c>
      <c r="AQ23" s="9">
        <f>IF(Data!AS23&gt;0,Data!AS23-Data!AS$98,Data!AS23)</f>
        <v>0</v>
      </c>
      <c r="AR23" s="9">
        <f>IF(Data!AT23&gt;0,Data!AT23-Data!AT$98,Data!AT23)</f>
        <v>0</v>
      </c>
      <c r="AS23" s="9">
        <f>IF(Data!AV23&gt;0,Data!AV23-Data!AV$98,Data!AV23)</f>
        <v>0</v>
      </c>
      <c r="AT23" s="9">
        <f>IF(Data!AW23&gt;0,Data!AW23-Data!AW$98,Data!AW23)</f>
        <v>0</v>
      </c>
      <c r="AU23" s="9">
        <f>IF(Data!AX23&gt;0,Data!AX23-Data!AX$98,Data!AX23)</f>
        <v>0</v>
      </c>
      <c r="AV23" s="9">
        <f>IF(Data!AY23&gt;0,Data!AY23-Data!AY$98,Data!AY23)</f>
        <v>0</v>
      </c>
      <c r="AY23">
        <f t="shared" si="0"/>
        <v>0</v>
      </c>
      <c r="AZ23">
        <f t="shared" si="1"/>
        <v>0</v>
      </c>
      <c r="BA23">
        <f t="shared" si="2"/>
        <v>0</v>
      </c>
      <c r="BB23">
        <f t="shared" si="3"/>
        <v>0</v>
      </c>
      <c r="BC23">
        <f t="shared" si="4"/>
        <v>0</v>
      </c>
      <c r="BD23">
        <f t="shared" si="5"/>
        <v>0</v>
      </c>
      <c r="BE23">
        <f t="shared" si="6"/>
        <v>0</v>
      </c>
      <c r="BF23">
        <f t="shared" si="7"/>
        <v>0</v>
      </c>
      <c r="BG23">
        <f t="shared" si="8"/>
        <v>0</v>
      </c>
      <c r="BH23">
        <f t="shared" si="9"/>
        <v>0</v>
      </c>
      <c r="BI23">
        <f t="shared" si="10"/>
        <v>0</v>
      </c>
      <c r="BJ23">
        <f t="shared" si="11"/>
        <v>0</v>
      </c>
      <c r="BK23">
        <f t="shared" si="12"/>
        <v>0</v>
      </c>
      <c r="BL23">
        <f t="shared" si="13"/>
        <v>0</v>
      </c>
      <c r="BM23">
        <f t="shared" si="14"/>
        <v>0</v>
      </c>
      <c r="BN23">
        <f t="shared" si="15"/>
        <v>0</v>
      </c>
      <c r="BO23">
        <f t="shared" si="16"/>
        <v>0</v>
      </c>
      <c r="BP23">
        <f t="shared" si="17"/>
        <v>0</v>
      </c>
      <c r="BQ23">
        <f t="shared" si="18"/>
        <v>0</v>
      </c>
      <c r="BR23">
        <f t="shared" si="19"/>
        <v>0</v>
      </c>
      <c r="BS23">
        <f t="shared" si="20"/>
        <v>0</v>
      </c>
      <c r="BT23">
        <f t="shared" si="21"/>
        <v>0</v>
      </c>
      <c r="BU23">
        <f t="shared" si="22"/>
        <v>0</v>
      </c>
      <c r="BV23">
        <f t="shared" si="23"/>
        <v>0</v>
      </c>
      <c r="BW23">
        <f t="shared" si="24"/>
        <v>0</v>
      </c>
      <c r="BX23">
        <f t="shared" si="25"/>
        <v>0</v>
      </c>
      <c r="BY23">
        <f t="shared" si="26"/>
        <v>0</v>
      </c>
      <c r="BZ23">
        <f t="shared" si="27"/>
        <v>0</v>
      </c>
      <c r="CA23">
        <f t="shared" si="28"/>
        <v>0</v>
      </c>
      <c r="CB23">
        <f t="shared" si="29"/>
        <v>0</v>
      </c>
      <c r="CC23">
        <f t="shared" si="30"/>
        <v>0</v>
      </c>
      <c r="CD23">
        <f t="shared" si="31"/>
        <v>0</v>
      </c>
      <c r="CE23">
        <f t="shared" si="32"/>
        <v>0</v>
      </c>
      <c r="CF23">
        <f t="shared" si="33"/>
        <v>0</v>
      </c>
      <c r="CG23">
        <f t="shared" si="34"/>
        <v>0</v>
      </c>
      <c r="CH23">
        <f t="shared" si="35"/>
        <v>0</v>
      </c>
      <c r="CI23">
        <f t="shared" si="36"/>
        <v>0</v>
      </c>
      <c r="CJ23">
        <f t="shared" si="37"/>
        <v>0</v>
      </c>
      <c r="CK23">
        <f t="shared" si="38"/>
        <v>0</v>
      </c>
      <c r="CL23">
        <f t="shared" si="39"/>
        <v>0</v>
      </c>
      <c r="CM23">
        <f t="shared" si="40"/>
        <v>0</v>
      </c>
      <c r="CN23">
        <f t="shared" si="41"/>
        <v>0</v>
      </c>
      <c r="CO23">
        <f t="shared" si="42"/>
        <v>0</v>
      </c>
      <c r="CP23">
        <f t="shared" si="43"/>
        <v>0</v>
      </c>
      <c r="CQ23">
        <f t="shared" si="44"/>
        <v>0</v>
      </c>
      <c r="CR23">
        <f t="shared" si="45"/>
        <v>0</v>
      </c>
    </row>
    <row r="24" spans="1:96">
      <c r="A24" s="1">
        <v>23</v>
      </c>
      <c r="B24" s="9">
        <f>IF(Data!L24&gt;0,Data!L24-Data!L$98,Data!L24)</f>
        <v>0</v>
      </c>
      <c r="C24" s="9">
        <f>IF(Data!B24&gt;0,Data!B24-Data!B$98,Data!B24)</f>
        <v>0.1186440677966103</v>
      </c>
      <c r="D24" s="9">
        <f>IF(Data!C24&gt;0,Data!C24-Data!C$98,Data!C24)</f>
        <v>-0.55555555555555536</v>
      </c>
      <c r="E24" s="9">
        <f>IF(Data!D24&gt;0,Data!D24-Data!D$98,Data!D24)</f>
        <v>-0.125</v>
      </c>
      <c r="F24" s="9">
        <f>IF(Data!E24&gt;0,Data!E24-Data!E$98,Data!E24)</f>
        <v>0.92682926829268286</v>
      </c>
      <c r="G24" s="9">
        <f>IF(Data!F24&gt;0,Data!F24-Data!F$98,Data!F24)</f>
        <v>-1.8955223880597014</v>
      </c>
      <c r="H24" s="9">
        <f>IF(Data!G24&gt;0,Data!G24-Data!G$98,Data!G24)</f>
        <v>-1.9583333333333335</v>
      </c>
      <c r="I24" s="9">
        <f>IF(Data!H24&gt;0,Data!H24-Data!H$98,Data!H24)</f>
        <v>-2.5853658536585362</v>
      </c>
      <c r="J24" s="9">
        <f>IF(Data!I24&gt;0,Data!I24-Data!I$98,Data!I24)</f>
        <v>-1.25</v>
      </c>
      <c r="K24" s="9">
        <f>IF(Data!J24&gt;0,Data!J24-Data!J$98,Data!J24)</f>
        <v>0.92857142857142883</v>
      </c>
      <c r="L24" s="9">
        <f>IF(Data!K24&gt;0,Data!K24-Data!K$98,Data!K24)</f>
        <v>0</v>
      </c>
      <c r="M24" s="9">
        <f>IF(Data!M24&gt;0,Data!M24-Data!M$98,Data!M24)</f>
        <v>0</v>
      </c>
      <c r="N24" s="9">
        <f>IF(Data!N24&gt;0,Data!N24-Data!N$98,Data!N24)</f>
        <v>-0.3043478260869561</v>
      </c>
      <c r="O24" s="9">
        <f>IF(Data!O24&gt;0,Data!O24-Data!O$98,Data!O24)</f>
        <v>-0.79999999999999982</v>
      </c>
      <c r="P24" s="9">
        <f>IF(Data!P24&gt;0,Data!P24-Data!P$98,Data!P24)</f>
        <v>0.45454545454545459</v>
      </c>
      <c r="Q24" s="9">
        <f>IF(Data!Q24&gt;0,Data!Q24-Data!Q$98,Data!Q24)</f>
        <v>0</v>
      </c>
      <c r="R24" s="9">
        <f>IF(Data!R24&gt;0,Data!R24-Data!R$98,Data!R24)</f>
        <v>-0.71428571428571441</v>
      </c>
      <c r="S24" s="9">
        <f>IF(Data!T24&gt;0,Data!T24-Data!T$98,Data!T24)</f>
        <v>0</v>
      </c>
      <c r="T24" s="9">
        <f>IF(Data!U24&gt;0,Data!U24-Data!U$98,Data!U24)</f>
        <v>-2.333333333333333</v>
      </c>
      <c r="U24" s="9">
        <f>IF(Data!V24&gt;0,Data!V24-Data!V$98,Data!V24)</f>
        <v>-0.68000000000000016</v>
      </c>
      <c r="V24" s="9">
        <f>IF(Data!W24&gt;0,Data!W24-Data!W$98,Data!W24)</f>
        <v>0.91999999999999993</v>
      </c>
      <c r="W24" s="9">
        <f>IF(Data!X24&gt;0,Data!X24-Data!X$98,Data!X24)</f>
        <v>1.3333333333333335</v>
      </c>
      <c r="X24" s="9">
        <f>IF(Data!Y24&gt;0,Data!Y24-Data!Y$98,Data!Y24)</f>
        <v>0.83333333333333304</v>
      </c>
      <c r="Y24" s="9">
        <f>IF(Data!Z24&gt;0,Data!Z24-Data!Z$98,Data!Z24)</f>
        <v>0</v>
      </c>
      <c r="Z24" s="9">
        <f>IF(Data!AA24&gt;0,Data!AA24-Data!AA$98,Data!AA24)</f>
        <v>-0.77777777777777768</v>
      </c>
      <c r="AA24" s="9">
        <f>IF(Data!AB24&gt;0,Data!AB24-Data!AB$98,Data!AB24)</f>
        <v>0</v>
      </c>
      <c r="AB24" s="9">
        <f>IF(Data!AC24&gt;0,Data!AC24-Data!AC$98,Data!AC24)</f>
        <v>0.29411764705882337</v>
      </c>
      <c r="AC24" s="9">
        <f>IF(Data!AD24&gt;0,Data!AD24-Data!AD$98,Data!AD24)</f>
        <v>-1.166666666666667</v>
      </c>
      <c r="AD24" s="9">
        <f>IF(Data!AE24&gt;0,Data!AE24-Data!AE$98,Data!AE24)</f>
        <v>0</v>
      </c>
      <c r="AE24" s="9">
        <f>IF(Data!AF24&gt;0,Data!AF24-Data!AF$98,Data!AF24)</f>
        <v>-1.6666666666666607E-2</v>
      </c>
      <c r="AF24" s="9">
        <f>IF(Data!AG24&gt;0,Data!AG24-Data!AG$98,Data!AG24)</f>
        <v>0</v>
      </c>
      <c r="AG24" s="9">
        <f>IF(Data!AH24&gt;0,Data!AH24-Data!AH$98,Data!AH24)</f>
        <v>0</v>
      </c>
      <c r="AH24" s="9">
        <f>IF(Data!AI24&gt;0,Data!AI24-Data!AI$98,Data!AI24)</f>
        <v>-0.42857142857142838</v>
      </c>
      <c r="AI24" s="9">
        <f>IF(Data!AJ24&gt;0,Data!AJ24-Data!AJ$98,Data!AJ24)</f>
        <v>-0.14084507042253502</v>
      </c>
      <c r="AJ24" s="9">
        <f>IF(Data!AK24&gt;0,Data!AK24-Data!AK$98,Data!AK24)</f>
        <v>-0.18181818181818166</v>
      </c>
      <c r="AK24" s="9">
        <f>IF(Data!AL24&gt;0,Data!AL24-Data!AL$98,Data!AL24)</f>
        <v>-1.65</v>
      </c>
      <c r="AL24" s="9">
        <f>IF(Data!AM24&gt;0,Data!AM24-Data!AM$98,Data!AM24)</f>
        <v>-1.1111111111111107</v>
      </c>
      <c r="AM24" s="9">
        <f>IF(Data!AN24&gt;0,Data!AN24-Data!AN$98,Data!AN24)</f>
        <v>0.98630136986301409</v>
      </c>
      <c r="AN24" s="9">
        <f>IF(Data!AO24&gt;0,Data!AO24-Data!AO$98,Data!AO24)</f>
        <v>0.98039215686274517</v>
      </c>
      <c r="AO24" s="9">
        <f>IF(Data!AP24&gt;0,Data!AP24-Data!AP$98,Data!AP24)</f>
        <v>0.92105263157894779</v>
      </c>
      <c r="AP24" s="9">
        <f>IF(Data!AR24&gt;0,Data!AR24-Data!AR$98,Data!AR24)</f>
        <v>0</v>
      </c>
      <c r="AQ24" s="9">
        <f>IF(Data!AS24&gt;0,Data!AS24-Data!AS$98,Data!AS24)</f>
        <v>0</v>
      </c>
      <c r="AR24" s="9">
        <f>IF(Data!AT24&gt;0,Data!AT24-Data!AT$98,Data!AT24)</f>
        <v>-1.7999999999999998</v>
      </c>
      <c r="AS24" s="9">
        <f>IF(Data!AV24&gt;0,Data!AV24-Data!AV$98,Data!AV24)</f>
        <v>0</v>
      </c>
      <c r="AT24" s="9">
        <f>IF(Data!AW24&gt;0,Data!AW24-Data!AW$98,Data!AW24)</f>
        <v>0</v>
      </c>
      <c r="AU24" s="9">
        <f>IF(Data!AX24&gt;0,Data!AX24-Data!AX$98,Data!AX24)</f>
        <v>0.76923076923076916</v>
      </c>
      <c r="AV24" s="9">
        <f>IF(Data!AY24&gt;0,Data!AY24-Data!AY$98,Data!AY24)</f>
        <v>0</v>
      </c>
      <c r="AY24">
        <f t="shared" si="0"/>
        <v>0</v>
      </c>
      <c r="AZ24">
        <f t="shared" si="1"/>
        <v>0</v>
      </c>
      <c r="BA24">
        <f t="shared" si="2"/>
        <v>0</v>
      </c>
      <c r="BB24">
        <f t="shared" si="3"/>
        <v>0</v>
      </c>
      <c r="BC24">
        <f t="shared" si="4"/>
        <v>0</v>
      </c>
      <c r="BD24">
        <f t="shared" si="5"/>
        <v>0</v>
      </c>
      <c r="BE24">
        <f t="shared" si="6"/>
        <v>0</v>
      </c>
      <c r="BF24">
        <f t="shared" si="7"/>
        <v>0</v>
      </c>
      <c r="BG24">
        <f t="shared" si="8"/>
        <v>0</v>
      </c>
      <c r="BH24">
        <f t="shared" si="9"/>
        <v>0</v>
      </c>
      <c r="BI24">
        <f t="shared" si="10"/>
        <v>0</v>
      </c>
      <c r="BJ24">
        <f t="shared" si="11"/>
        <v>0</v>
      </c>
      <c r="BK24">
        <f t="shared" si="12"/>
        <v>0</v>
      </c>
      <c r="BL24">
        <f t="shared" si="13"/>
        <v>0</v>
      </c>
      <c r="BM24">
        <f t="shared" si="14"/>
        <v>0</v>
      </c>
      <c r="BN24">
        <f t="shared" si="15"/>
        <v>0</v>
      </c>
      <c r="BO24">
        <f t="shared" si="16"/>
        <v>0</v>
      </c>
      <c r="BP24">
        <f t="shared" si="17"/>
        <v>0</v>
      </c>
      <c r="BQ24">
        <f t="shared" si="18"/>
        <v>0</v>
      </c>
      <c r="BR24">
        <f t="shared" si="19"/>
        <v>0</v>
      </c>
      <c r="BS24">
        <f t="shared" si="20"/>
        <v>0</v>
      </c>
      <c r="BT24">
        <f t="shared" si="21"/>
        <v>0</v>
      </c>
      <c r="BU24">
        <f t="shared" si="22"/>
        <v>0</v>
      </c>
      <c r="BV24">
        <f t="shared" si="23"/>
        <v>0</v>
      </c>
      <c r="BW24">
        <f t="shared" si="24"/>
        <v>0</v>
      </c>
      <c r="BX24">
        <f t="shared" si="25"/>
        <v>0</v>
      </c>
      <c r="BY24">
        <f t="shared" si="26"/>
        <v>0</v>
      </c>
      <c r="BZ24">
        <f t="shared" si="27"/>
        <v>0</v>
      </c>
      <c r="CA24">
        <f t="shared" si="28"/>
        <v>0</v>
      </c>
      <c r="CB24">
        <f t="shared" si="29"/>
        <v>0</v>
      </c>
      <c r="CC24">
        <f t="shared" si="30"/>
        <v>0</v>
      </c>
      <c r="CD24">
        <f t="shared" si="31"/>
        <v>0</v>
      </c>
      <c r="CE24">
        <f t="shared" si="32"/>
        <v>0</v>
      </c>
      <c r="CF24">
        <f t="shared" si="33"/>
        <v>0</v>
      </c>
      <c r="CG24">
        <f t="shared" si="34"/>
        <v>0</v>
      </c>
      <c r="CH24">
        <f t="shared" si="35"/>
        <v>0</v>
      </c>
      <c r="CI24">
        <f t="shared" si="36"/>
        <v>0</v>
      </c>
      <c r="CJ24">
        <f t="shared" si="37"/>
        <v>0</v>
      </c>
      <c r="CK24">
        <f t="shared" si="38"/>
        <v>0</v>
      </c>
      <c r="CL24">
        <f t="shared" si="39"/>
        <v>0</v>
      </c>
      <c r="CM24">
        <f t="shared" si="40"/>
        <v>0</v>
      </c>
      <c r="CN24">
        <f t="shared" si="41"/>
        <v>0</v>
      </c>
      <c r="CO24">
        <f t="shared" si="42"/>
        <v>0</v>
      </c>
      <c r="CP24">
        <f t="shared" si="43"/>
        <v>0</v>
      </c>
      <c r="CQ24">
        <f t="shared" si="44"/>
        <v>0</v>
      </c>
      <c r="CR24">
        <f t="shared" si="45"/>
        <v>0</v>
      </c>
    </row>
    <row r="25" spans="1:96">
      <c r="A25" s="1">
        <v>24</v>
      </c>
      <c r="B25" s="9">
        <f>IF(Data!L25&gt;0,Data!L25-Data!L$98,Data!L25)</f>
        <v>1.1818181818181817</v>
      </c>
      <c r="C25" s="9">
        <f>IF(Data!B25&gt;0,Data!B25-Data!B$98,Data!B25)</f>
        <v>0.1186440677966103</v>
      </c>
      <c r="D25" s="9">
        <f>IF(Data!C25&gt;0,Data!C25-Data!C$98,Data!C25)</f>
        <v>-0.55555555555555536</v>
      </c>
      <c r="E25" s="9">
        <f>IF(Data!D25&gt;0,Data!D25-Data!D$98,Data!D25)</f>
        <v>-1.125</v>
      </c>
      <c r="F25" s="9">
        <f>IF(Data!E25&gt;0,Data!E25-Data!E$98,Data!E25)</f>
        <v>-1.0731707317073171</v>
      </c>
      <c r="G25" s="9">
        <f>IF(Data!F25&gt;0,Data!F25-Data!F$98,Data!F25)</f>
        <v>1.1044776119402986</v>
      </c>
      <c r="H25" s="9">
        <f>IF(Data!G25&gt;0,Data!G25-Data!G$98,Data!G25)</f>
        <v>-0.95833333333333348</v>
      </c>
      <c r="I25" s="9">
        <f>IF(Data!H25&gt;0,Data!H25-Data!H$98,Data!H25)</f>
        <v>0.41463414634146378</v>
      </c>
      <c r="J25" s="9">
        <f>IF(Data!I25&gt;0,Data!I25-Data!I$98,Data!I25)</f>
        <v>0</v>
      </c>
      <c r="K25" s="9">
        <f>IF(Data!J25&gt;0,Data!J25-Data!J$98,Data!J25)</f>
        <v>-7.1428571428571175E-2</v>
      </c>
      <c r="L25" s="9">
        <f>IF(Data!K25&gt;0,Data!K25-Data!K$98,Data!K25)</f>
        <v>0</v>
      </c>
      <c r="M25" s="9">
        <f>IF(Data!M25&gt;0,Data!M25-Data!M$98,Data!M25)</f>
        <v>-8.4337349397590522E-2</v>
      </c>
      <c r="N25" s="9">
        <f>IF(Data!N25&gt;0,Data!N25-Data!N$98,Data!N25)</f>
        <v>-0.3043478260869561</v>
      </c>
      <c r="O25" s="9">
        <f>IF(Data!O25&gt;0,Data!O25-Data!O$98,Data!O25)</f>
        <v>0.20000000000000018</v>
      </c>
      <c r="P25" s="9">
        <f>IF(Data!P25&gt;0,Data!P25-Data!P$98,Data!P25)</f>
        <v>0.45454545454545459</v>
      </c>
      <c r="Q25" s="9">
        <f>IF(Data!Q25&gt;0,Data!Q25-Data!Q$98,Data!Q25)</f>
        <v>0.97435897435897445</v>
      </c>
      <c r="R25" s="9">
        <f>IF(Data!R25&gt;0,Data!R25-Data!R$98,Data!R25)</f>
        <v>-1.7142857142857144</v>
      </c>
      <c r="S25" s="9">
        <f>IF(Data!T25&gt;0,Data!T25-Data!T$98,Data!T25)</f>
        <v>0</v>
      </c>
      <c r="T25" s="9">
        <f>IF(Data!U25&gt;0,Data!U25-Data!U$98,Data!U25)</f>
        <v>0.66666666666666696</v>
      </c>
      <c r="U25" s="9">
        <f>IF(Data!V25&gt;0,Data!V25-Data!V$98,Data!V25)</f>
        <v>-0.68000000000000016</v>
      </c>
      <c r="V25" s="9">
        <f>IF(Data!W25&gt;0,Data!W25-Data!W$98,Data!W25)</f>
        <v>-8.0000000000000071E-2</v>
      </c>
      <c r="W25" s="9">
        <f>IF(Data!X25&gt;0,Data!X25-Data!X$98,Data!X25)</f>
        <v>0.33333333333333348</v>
      </c>
      <c r="X25" s="9">
        <f>IF(Data!Y25&gt;0,Data!Y25-Data!Y$98,Data!Y25)</f>
        <v>0.83333333333333304</v>
      </c>
      <c r="Y25" s="9">
        <f>IF(Data!Z25&gt;0,Data!Z25-Data!Z$98,Data!Z25)</f>
        <v>0.13043478260869579</v>
      </c>
      <c r="Z25" s="9">
        <f>IF(Data!AA25&gt;0,Data!AA25-Data!AA$98,Data!AA25)</f>
        <v>1.2222222222222223</v>
      </c>
      <c r="AA25" s="9">
        <f>IF(Data!AB25&gt;0,Data!AB25-Data!AB$98,Data!AB25)</f>
        <v>0.25</v>
      </c>
      <c r="AB25" s="9">
        <f>IF(Data!AC25&gt;0,Data!AC25-Data!AC$98,Data!AC25)</f>
        <v>1.2941176470588234</v>
      </c>
      <c r="AC25" s="9">
        <f>IF(Data!AD25&gt;0,Data!AD25-Data!AD$98,Data!AD25)</f>
        <v>0</v>
      </c>
      <c r="AD25" s="9">
        <f>IF(Data!AE25&gt;0,Data!AE25-Data!AE$98,Data!AE25)</f>
        <v>0</v>
      </c>
      <c r="AE25" s="9">
        <f>IF(Data!AF25&gt;0,Data!AF25-Data!AF$98,Data!AF25)</f>
        <v>0.98333333333333339</v>
      </c>
      <c r="AF25" s="9">
        <f>IF(Data!AG25&gt;0,Data!AG25-Data!AG$98,Data!AG25)</f>
        <v>0.90196078431372584</v>
      </c>
      <c r="AG25" s="9">
        <f>IF(Data!AH25&gt;0,Data!AH25-Data!AH$98,Data!AH25)</f>
        <v>0</v>
      </c>
      <c r="AH25" s="9">
        <f>IF(Data!AI25&gt;0,Data!AI25-Data!AI$98,Data!AI25)</f>
        <v>0</v>
      </c>
      <c r="AI25" s="9">
        <f>IF(Data!AJ25&gt;0,Data!AJ25-Data!AJ$98,Data!AJ25)</f>
        <v>-1.140845070422535</v>
      </c>
      <c r="AJ25" s="9">
        <f>IF(Data!AK25&gt;0,Data!AK25-Data!AK$98,Data!AK25)</f>
        <v>-0.18181818181818166</v>
      </c>
      <c r="AK25" s="9">
        <f>IF(Data!AL25&gt;0,Data!AL25-Data!AL$98,Data!AL25)</f>
        <v>-0.64999999999999991</v>
      </c>
      <c r="AL25" s="9">
        <f>IF(Data!AM25&gt;0,Data!AM25-Data!AM$98,Data!AM25)</f>
        <v>0</v>
      </c>
      <c r="AM25" s="9">
        <f>IF(Data!AN25&gt;0,Data!AN25-Data!AN$98,Data!AN25)</f>
        <v>-1.3698630136985912E-2</v>
      </c>
      <c r="AN25" s="9">
        <f>IF(Data!AO25&gt;0,Data!AO25-Data!AO$98,Data!AO25)</f>
        <v>-1.0196078431372548</v>
      </c>
      <c r="AO25" s="9">
        <f>IF(Data!AP25&gt;0,Data!AP25-Data!AP$98,Data!AP25)</f>
        <v>0</v>
      </c>
      <c r="AP25" s="9">
        <f>IF(Data!AR25&gt;0,Data!AR25-Data!AR$98,Data!AR25)</f>
        <v>-0.10869565217391308</v>
      </c>
      <c r="AQ25" s="9">
        <f>IF(Data!AS25&gt;0,Data!AS25-Data!AS$98,Data!AS25)</f>
        <v>6.1224489795918213E-2</v>
      </c>
      <c r="AR25" s="9">
        <f>IF(Data!AT25&gt;0,Data!AT25-Data!AT$98,Data!AT25)</f>
        <v>0</v>
      </c>
      <c r="AS25" s="9">
        <f>IF(Data!AV25&gt;0,Data!AV25-Data!AV$98,Data!AV25)</f>
        <v>0.88888888888888928</v>
      </c>
      <c r="AT25" s="9">
        <f>IF(Data!AW25&gt;0,Data!AW25-Data!AW$98,Data!AW25)</f>
        <v>0</v>
      </c>
      <c r="AU25" s="9">
        <f>IF(Data!AX25&gt;0,Data!AX25-Data!AX$98,Data!AX25)</f>
        <v>0.76923076923076916</v>
      </c>
      <c r="AV25" s="9">
        <f>IF(Data!AY25&gt;0,Data!AY25-Data!AY$98,Data!AY25)</f>
        <v>-1.083333333333333</v>
      </c>
      <c r="AY25">
        <f t="shared" si="0"/>
        <v>0.14021571648690306</v>
      </c>
      <c r="AZ25">
        <f t="shared" si="1"/>
        <v>-0.65656565656565624</v>
      </c>
      <c r="BA25">
        <f t="shared" si="2"/>
        <v>-1.3295454545454544</v>
      </c>
      <c r="BB25">
        <f t="shared" si="3"/>
        <v>-1.2682926829268291</v>
      </c>
      <c r="BC25">
        <f t="shared" si="4"/>
        <v>1.3052917232021708</v>
      </c>
      <c r="BD25">
        <f t="shared" si="5"/>
        <v>-1.1325757575757576</v>
      </c>
      <c r="BE25">
        <f t="shared" si="6"/>
        <v>0.49002217294900258</v>
      </c>
      <c r="BF25">
        <f t="shared" si="7"/>
        <v>0</v>
      </c>
      <c r="BG25">
        <f t="shared" si="8"/>
        <v>-8.4415584415584111E-2</v>
      </c>
      <c r="BH25">
        <f t="shared" si="9"/>
        <v>0</v>
      </c>
      <c r="BI25">
        <f t="shared" si="10"/>
        <v>-9.9671412924425148E-2</v>
      </c>
      <c r="BJ25">
        <f t="shared" si="11"/>
        <v>-0.35968379446640258</v>
      </c>
      <c r="BK25">
        <f t="shared" si="12"/>
        <v>0.23636363636363655</v>
      </c>
      <c r="BL25">
        <f t="shared" si="13"/>
        <v>0.53719008264462809</v>
      </c>
      <c r="BM25">
        <f t="shared" si="14"/>
        <v>1.1515151515151514</v>
      </c>
      <c r="BN25">
        <f t="shared" si="15"/>
        <v>-2.0259740259740258</v>
      </c>
      <c r="BO25">
        <f t="shared" si="16"/>
        <v>0</v>
      </c>
      <c r="BP25">
        <f t="shared" si="17"/>
        <v>0.78787878787878807</v>
      </c>
      <c r="BQ25">
        <f t="shared" si="18"/>
        <v>-0.8036363636363637</v>
      </c>
      <c r="BR25">
        <f t="shared" si="19"/>
        <v>-9.4545454545454613E-2</v>
      </c>
      <c r="BS25">
        <f t="shared" si="20"/>
        <v>0.39393939393939403</v>
      </c>
      <c r="BT25">
        <f t="shared" si="21"/>
        <v>0.98484848484848442</v>
      </c>
      <c r="BU25">
        <f t="shared" si="22"/>
        <v>0.15415019762845864</v>
      </c>
      <c r="BV25">
        <f t="shared" si="23"/>
        <v>1.4444444444444444</v>
      </c>
      <c r="BW25">
        <f t="shared" si="24"/>
        <v>0.29545454545454541</v>
      </c>
      <c r="BX25">
        <f t="shared" si="25"/>
        <v>1.529411764705882</v>
      </c>
      <c r="BY25">
        <f t="shared" si="26"/>
        <v>0</v>
      </c>
      <c r="BZ25">
        <f t="shared" si="27"/>
        <v>0</v>
      </c>
      <c r="CA25">
        <f t="shared" si="28"/>
        <v>1.1621212121212121</v>
      </c>
      <c r="CB25">
        <f t="shared" si="29"/>
        <v>1.0659536541889485</v>
      </c>
      <c r="CC25">
        <f t="shared" si="30"/>
        <v>0</v>
      </c>
      <c r="CD25">
        <f t="shared" si="31"/>
        <v>0</v>
      </c>
      <c r="CE25">
        <f t="shared" si="32"/>
        <v>-1.3482714468629957</v>
      </c>
      <c r="CF25">
        <f t="shared" si="33"/>
        <v>-0.21487603305785102</v>
      </c>
      <c r="CG25">
        <f t="shared" si="34"/>
        <v>-0.76818181818181797</v>
      </c>
      <c r="CH25">
        <f t="shared" si="35"/>
        <v>0</v>
      </c>
      <c r="CI25">
        <f t="shared" si="36"/>
        <v>-1.6189290161892439E-2</v>
      </c>
      <c r="CJ25">
        <f t="shared" si="37"/>
        <v>-1.2049910873440284</v>
      </c>
      <c r="CK25">
        <f t="shared" si="38"/>
        <v>0</v>
      </c>
      <c r="CL25">
        <f t="shared" si="39"/>
        <v>-0.12845849802371545</v>
      </c>
      <c r="CM25">
        <f t="shared" si="40"/>
        <v>7.2356215213357875E-2</v>
      </c>
      <c r="CN25">
        <f t="shared" si="41"/>
        <v>0</v>
      </c>
      <c r="CO25">
        <f t="shared" si="42"/>
        <v>1.0505050505050508</v>
      </c>
      <c r="CP25">
        <f t="shared" si="43"/>
        <v>0</v>
      </c>
      <c r="CQ25">
        <f t="shared" si="44"/>
        <v>0.90909090909090884</v>
      </c>
      <c r="CR25">
        <f t="shared" si="45"/>
        <v>-1.2803030303030298</v>
      </c>
    </row>
    <row r="26" spans="1:96">
      <c r="A26" s="1">
        <v>25</v>
      </c>
      <c r="B26" s="9">
        <f>IF(Data!L26&gt;0,Data!L26-Data!L$98,Data!L26)</f>
        <v>-0.81818181818181834</v>
      </c>
      <c r="C26" s="9">
        <f>IF(Data!B26&gt;0,Data!B26-Data!B$98,Data!B26)</f>
        <v>0.1186440677966103</v>
      </c>
      <c r="D26" s="9">
        <f>IF(Data!C26&gt;0,Data!C26-Data!C$98,Data!C26)</f>
        <v>0</v>
      </c>
      <c r="E26" s="9">
        <f>IF(Data!D26&gt;0,Data!D26-Data!D$98,Data!D26)</f>
        <v>0</v>
      </c>
      <c r="F26" s="9">
        <f>IF(Data!E26&gt;0,Data!E26-Data!E$98,Data!E26)</f>
        <v>-1.0731707317073171</v>
      </c>
      <c r="G26" s="9">
        <f>IF(Data!F26&gt;0,Data!F26-Data!F$98,Data!F26)</f>
        <v>1.1044776119402986</v>
      </c>
      <c r="H26" s="9">
        <f>IF(Data!G26&gt;0,Data!G26-Data!G$98,Data!G26)</f>
        <v>4.1666666666666519E-2</v>
      </c>
      <c r="I26" s="9">
        <f>IF(Data!H26&gt;0,Data!H26-Data!H$98,Data!H26)</f>
        <v>0.41463414634146378</v>
      </c>
      <c r="J26" s="9">
        <f>IF(Data!I26&gt;0,Data!I26-Data!I$98,Data!I26)</f>
        <v>0.75</v>
      </c>
      <c r="K26" s="9">
        <f>IF(Data!J26&gt;0,Data!J26-Data!J$98,Data!J26)</f>
        <v>-7.1428571428571175E-2</v>
      </c>
      <c r="L26" s="9">
        <f>IF(Data!K26&gt;0,Data!K26-Data!K$98,Data!K26)</f>
        <v>0</v>
      </c>
      <c r="M26" s="9">
        <f>IF(Data!M26&gt;0,Data!M26-Data!M$98,Data!M26)</f>
        <v>0.91566265060240948</v>
      </c>
      <c r="N26" s="9">
        <f>IF(Data!N26&gt;0,Data!N26-Data!N$98,Data!N26)</f>
        <v>0.6956521739130439</v>
      </c>
      <c r="O26" s="9">
        <f>IF(Data!O26&gt;0,Data!O26-Data!O$98,Data!O26)</f>
        <v>0.20000000000000018</v>
      </c>
      <c r="P26" s="9">
        <f>IF(Data!P26&gt;0,Data!P26-Data!P$98,Data!P26)</f>
        <v>0</v>
      </c>
      <c r="Q26" s="9">
        <f>IF(Data!Q26&gt;0,Data!Q26-Data!Q$98,Data!Q26)</f>
        <v>-2.564102564102555E-2</v>
      </c>
      <c r="R26" s="9">
        <f>IF(Data!R26&gt;0,Data!R26-Data!R$98,Data!R26)</f>
        <v>0.28571428571428559</v>
      </c>
      <c r="S26" s="9">
        <f>IF(Data!T26&gt;0,Data!T26-Data!T$98,Data!T26)</f>
        <v>0.16000000000000014</v>
      </c>
      <c r="T26" s="9">
        <f>IF(Data!U26&gt;0,Data!U26-Data!U$98,Data!U26)</f>
        <v>0.66666666666666696</v>
      </c>
      <c r="U26" s="9">
        <f>IF(Data!V26&gt;0,Data!V26-Data!V$98,Data!V26)</f>
        <v>1.3199999999999998</v>
      </c>
      <c r="V26" s="9">
        <f>IF(Data!W26&gt;0,Data!W26-Data!W$98,Data!W26)</f>
        <v>0.91999999999999993</v>
      </c>
      <c r="W26" s="9">
        <f>IF(Data!X26&gt;0,Data!X26-Data!X$98,Data!X26)</f>
        <v>-1.6666666666666665</v>
      </c>
      <c r="X26" s="9">
        <f>IF(Data!Y26&gt;0,Data!Y26-Data!Y$98,Data!Y26)</f>
        <v>0</v>
      </c>
      <c r="Y26" s="9">
        <f>IF(Data!Z26&gt;0,Data!Z26-Data!Z$98,Data!Z26)</f>
        <v>1.1304347826086958</v>
      </c>
      <c r="Z26" s="9">
        <f>IF(Data!AA26&gt;0,Data!AA26-Data!AA$98,Data!AA26)</f>
        <v>0.22222222222222232</v>
      </c>
      <c r="AA26" s="9">
        <f>IF(Data!AB26&gt;0,Data!AB26-Data!AB$98,Data!AB26)</f>
        <v>0</v>
      </c>
      <c r="AB26" s="9">
        <f>IF(Data!AC26&gt;0,Data!AC26-Data!AC$98,Data!AC26)</f>
        <v>-0.70588235294117663</v>
      </c>
      <c r="AC26" s="9">
        <f>IF(Data!AD26&gt;0,Data!AD26-Data!AD$98,Data!AD26)</f>
        <v>0.83333333333333304</v>
      </c>
      <c r="AD26" s="9">
        <f>IF(Data!AE26&gt;0,Data!AE26-Data!AE$98,Data!AE26)</f>
        <v>1.074074074074074</v>
      </c>
      <c r="AE26" s="9">
        <f>IF(Data!AF26&gt;0,Data!AF26-Data!AF$98,Data!AF26)</f>
        <v>-1.6666666666666607E-2</v>
      </c>
      <c r="AF26" s="9">
        <f>IF(Data!AG26&gt;0,Data!AG26-Data!AG$98,Data!AG26)</f>
        <v>0</v>
      </c>
      <c r="AG26" s="9">
        <f>IF(Data!AH26&gt;0,Data!AH26-Data!AH$98,Data!AH26)</f>
        <v>0</v>
      </c>
      <c r="AH26" s="9">
        <f>IF(Data!AI26&gt;0,Data!AI26-Data!AI$98,Data!AI26)</f>
        <v>0</v>
      </c>
      <c r="AI26" s="9">
        <f>IF(Data!AJ26&gt;0,Data!AJ26-Data!AJ$98,Data!AJ26)</f>
        <v>0.85915492957746498</v>
      </c>
      <c r="AJ26" s="9">
        <f>IF(Data!AK26&gt;0,Data!AK26-Data!AK$98,Data!AK26)</f>
        <v>-2.1818181818181817</v>
      </c>
      <c r="AK26" s="9">
        <f>IF(Data!AL26&gt;0,Data!AL26-Data!AL$98,Data!AL26)</f>
        <v>-1.65</v>
      </c>
      <c r="AL26" s="9">
        <f>IF(Data!AM26&gt;0,Data!AM26-Data!AM$98,Data!AM26)</f>
        <v>0</v>
      </c>
      <c r="AM26" s="9">
        <f>IF(Data!AN26&gt;0,Data!AN26-Data!AN$98,Data!AN26)</f>
        <v>-2.0136986301369859</v>
      </c>
      <c r="AN26" s="9">
        <f>IF(Data!AO26&gt;0,Data!AO26-Data!AO$98,Data!AO26)</f>
        <v>0.98039215686274517</v>
      </c>
      <c r="AO26" s="9">
        <f>IF(Data!AP26&gt;0,Data!AP26-Data!AP$98,Data!AP26)</f>
        <v>0.92105263157894779</v>
      </c>
      <c r="AP26" s="9">
        <f>IF(Data!AR26&gt;0,Data!AR26-Data!AR$98,Data!AR26)</f>
        <v>0.89130434782608692</v>
      </c>
      <c r="AQ26" s="9">
        <f>IF(Data!AS26&gt;0,Data!AS26-Data!AS$98,Data!AS26)</f>
        <v>1.0612244897959182</v>
      </c>
      <c r="AR26" s="9">
        <f>IF(Data!AT26&gt;0,Data!AT26-Data!AT$98,Data!AT26)</f>
        <v>0.20000000000000018</v>
      </c>
      <c r="AS26" s="9">
        <f>IF(Data!AV26&gt;0,Data!AV26-Data!AV$98,Data!AV26)</f>
        <v>0.88888888888888928</v>
      </c>
      <c r="AT26" s="9">
        <f>IF(Data!AW26&gt;0,Data!AW26-Data!AW$98,Data!AW26)</f>
        <v>0</v>
      </c>
      <c r="AU26" s="9">
        <f>IF(Data!AX26&gt;0,Data!AX26-Data!AX$98,Data!AX26)</f>
        <v>0.76923076923076916</v>
      </c>
      <c r="AV26" s="9">
        <f>IF(Data!AY26&gt;0,Data!AY26-Data!AY$98,Data!AY26)</f>
        <v>0.91666666666666696</v>
      </c>
      <c r="AY26">
        <f t="shared" si="0"/>
        <v>-9.7072419106317531E-2</v>
      </c>
      <c r="AZ26">
        <f t="shared" si="1"/>
        <v>0</v>
      </c>
      <c r="BA26">
        <f t="shared" si="2"/>
        <v>0</v>
      </c>
      <c r="BB26">
        <f t="shared" si="3"/>
        <v>0.8780487804878051</v>
      </c>
      <c r="BC26">
        <f t="shared" si="4"/>
        <v>-0.90366350067842627</v>
      </c>
      <c r="BD26">
        <f t="shared" si="5"/>
        <v>-3.4090909090908977E-2</v>
      </c>
      <c r="BE26">
        <f t="shared" si="6"/>
        <v>-0.33924611973392499</v>
      </c>
      <c r="BF26">
        <f t="shared" si="7"/>
        <v>-0.61363636363636376</v>
      </c>
      <c r="BG26">
        <f t="shared" si="8"/>
        <v>5.8441558441558246E-2</v>
      </c>
      <c r="BH26">
        <f t="shared" si="9"/>
        <v>0</v>
      </c>
      <c r="BI26">
        <f t="shared" si="10"/>
        <v>-0.74917853231106246</v>
      </c>
      <c r="BJ26">
        <f t="shared" si="11"/>
        <v>-0.56916996047430879</v>
      </c>
      <c r="BK26">
        <f t="shared" si="12"/>
        <v>-0.1636363636363638</v>
      </c>
      <c r="BL26">
        <f t="shared" si="13"/>
        <v>0</v>
      </c>
      <c r="BM26">
        <f t="shared" si="14"/>
        <v>2.0979020979020907E-2</v>
      </c>
      <c r="BN26">
        <f t="shared" si="15"/>
        <v>-0.23376623376623371</v>
      </c>
      <c r="BO26">
        <f t="shared" si="16"/>
        <v>-0.13090909090909106</v>
      </c>
      <c r="BP26">
        <f t="shared" si="17"/>
        <v>-0.54545454545454586</v>
      </c>
      <c r="BQ26">
        <f t="shared" si="18"/>
        <v>-1.08</v>
      </c>
      <c r="BR26">
        <f t="shared" si="19"/>
        <v>-0.7527272727272728</v>
      </c>
      <c r="BS26">
        <f t="shared" si="20"/>
        <v>1.3636363636363638</v>
      </c>
      <c r="BT26">
        <f t="shared" si="21"/>
        <v>0</v>
      </c>
      <c r="BU26">
        <f t="shared" si="22"/>
        <v>-0.92490118577075131</v>
      </c>
      <c r="BV26">
        <f t="shared" si="23"/>
        <v>-0.18181818181818193</v>
      </c>
      <c r="BW26">
        <f t="shared" si="24"/>
        <v>0</v>
      </c>
      <c r="BX26">
        <f t="shared" si="25"/>
        <v>0.57754010695187186</v>
      </c>
      <c r="BY26">
        <f t="shared" si="26"/>
        <v>-0.68181818181818166</v>
      </c>
      <c r="BZ26">
        <f t="shared" si="27"/>
        <v>-0.8787878787878789</v>
      </c>
      <c r="CA26">
        <f t="shared" si="28"/>
        <v>1.3636363636363591E-2</v>
      </c>
      <c r="CB26">
        <f t="shared" si="29"/>
        <v>0</v>
      </c>
      <c r="CC26">
        <f t="shared" si="30"/>
        <v>0</v>
      </c>
      <c r="CD26">
        <f t="shared" si="31"/>
        <v>0</v>
      </c>
      <c r="CE26">
        <f t="shared" si="32"/>
        <v>-0.70294494238156235</v>
      </c>
      <c r="CF26">
        <f t="shared" si="33"/>
        <v>1.785123966942149</v>
      </c>
      <c r="CG26">
        <f t="shared" si="34"/>
        <v>1.35</v>
      </c>
      <c r="CH26">
        <f t="shared" si="35"/>
        <v>0</v>
      </c>
      <c r="CI26">
        <f t="shared" si="36"/>
        <v>1.647571606475716</v>
      </c>
      <c r="CJ26">
        <f t="shared" si="37"/>
        <v>-0.80213903743315529</v>
      </c>
      <c r="CK26">
        <f t="shared" si="38"/>
        <v>-0.75358851674641203</v>
      </c>
      <c r="CL26">
        <f t="shared" si="39"/>
        <v>-0.72924901185770763</v>
      </c>
      <c r="CM26">
        <f t="shared" si="40"/>
        <v>-0.86827458256029688</v>
      </c>
      <c r="CN26">
        <f t="shared" si="41"/>
        <v>-0.1636363636363638</v>
      </c>
      <c r="CO26">
        <f t="shared" si="42"/>
        <v>-0.72727272727272774</v>
      </c>
      <c r="CP26">
        <f t="shared" si="43"/>
        <v>0</v>
      </c>
      <c r="CQ26">
        <f t="shared" si="44"/>
        <v>-0.62937062937062949</v>
      </c>
      <c r="CR26">
        <f t="shared" si="45"/>
        <v>-0.75000000000000044</v>
      </c>
    </row>
    <row r="27" spans="1:96">
      <c r="A27" s="1">
        <v>26</v>
      </c>
      <c r="B27" s="9">
        <f>IF(Data!L27&gt;0,Data!L27-Data!L$98,Data!L27)</f>
        <v>0</v>
      </c>
      <c r="C27" s="9">
        <f>IF(Data!B27&gt;0,Data!B27-Data!B$98,Data!B27)</f>
        <v>0.1186440677966103</v>
      </c>
      <c r="D27" s="9">
        <f>IF(Data!C27&gt;0,Data!C27-Data!C$98,Data!C27)</f>
        <v>0</v>
      </c>
      <c r="E27" s="9">
        <f>IF(Data!D27&gt;0,Data!D27-Data!D$98,Data!D27)</f>
        <v>0</v>
      </c>
      <c r="F27" s="9">
        <f>IF(Data!E27&gt;0,Data!E27-Data!E$98,Data!E27)</f>
        <v>0</v>
      </c>
      <c r="G27" s="9">
        <f>IF(Data!F27&gt;0,Data!F27-Data!F$98,Data!F27)</f>
        <v>1.1044776119402986</v>
      </c>
      <c r="H27" s="9">
        <f>IF(Data!G27&gt;0,Data!G27-Data!G$98,Data!G27)</f>
        <v>0</v>
      </c>
      <c r="I27" s="9">
        <f>IF(Data!H27&gt;0,Data!H27-Data!H$98,Data!H27)</f>
        <v>0.41463414634146378</v>
      </c>
      <c r="J27" s="9">
        <f>IF(Data!I27&gt;0,Data!I27-Data!I$98,Data!I27)</f>
        <v>0</v>
      </c>
      <c r="K27" s="9">
        <f>IF(Data!J27&gt;0,Data!J27-Data!J$98,Data!J27)</f>
        <v>0</v>
      </c>
      <c r="L27" s="9">
        <f>IF(Data!K27&gt;0,Data!K27-Data!K$98,Data!K27)</f>
        <v>0</v>
      </c>
      <c r="M27" s="9">
        <f>IF(Data!M27&gt;0,Data!M27-Data!M$98,Data!M27)</f>
        <v>-8.4337349397590522E-2</v>
      </c>
      <c r="N27" s="9">
        <f>IF(Data!N27&gt;0,Data!N27-Data!N$98,Data!N27)</f>
        <v>0</v>
      </c>
      <c r="O27" s="9">
        <f>IF(Data!O27&gt;0,Data!O27-Data!O$98,Data!O27)</f>
        <v>0</v>
      </c>
      <c r="P27" s="9">
        <f>IF(Data!P27&gt;0,Data!P27-Data!P$98,Data!P27)</f>
        <v>0</v>
      </c>
      <c r="Q27" s="9">
        <f>IF(Data!Q27&gt;0,Data!Q27-Data!Q$98,Data!Q27)</f>
        <v>0</v>
      </c>
      <c r="R27" s="9">
        <f>IF(Data!R27&gt;0,Data!R27-Data!R$98,Data!R27)</f>
        <v>0</v>
      </c>
      <c r="S27" s="9">
        <f>IF(Data!T27&gt;0,Data!T27-Data!T$98,Data!T27)</f>
        <v>0</v>
      </c>
      <c r="T27" s="9">
        <f>IF(Data!U27&gt;0,Data!U27-Data!U$98,Data!U27)</f>
        <v>0</v>
      </c>
      <c r="U27" s="9">
        <f>IF(Data!V27&gt;0,Data!V27-Data!V$98,Data!V27)</f>
        <v>-0.68000000000000016</v>
      </c>
      <c r="V27" s="9">
        <f>IF(Data!W27&gt;0,Data!W27-Data!W$98,Data!W27)</f>
        <v>0</v>
      </c>
      <c r="W27" s="9">
        <f>IF(Data!X27&gt;0,Data!X27-Data!X$98,Data!X27)</f>
        <v>-0.66666666666666652</v>
      </c>
      <c r="X27" s="9">
        <f>IF(Data!Y27&gt;0,Data!Y27-Data!Y$98,Data!Y27)</f>
        <v>0</v>
      </c>
      <c r="Y27" s="9">
        <f>IF(Data!Z27&gt;0,Data!Z27-Data!Z$98,Data!Z27)</f>
        <v>-1.8695652173913042</v>
      </c>
      <c r="Z27" s="9">
        <f>IF(Data!AA27&gt;0,Data!AA27-Data!AA$98,Data!AA27)</f>
        <v>0</v>
      </c>
      <c r="AA27" s="9">
        <f>IF(Data!AB27&gt;0,Data!AB27-Data!AB$98,Data!AB27)</f>
        <v>0</v>
      </c>
      <c r="AB27" s="9">
        <f>IF(Data!AC27&gt;0,Data!AC27-Data!AC$98,Data!AC27)</f>
        <v>0</v>
      </c>
      <c r="AC27" s="9">
        <f>IF(Data!AD27&gt;0,Data!AD27-Data!AD$98,Data!AD27)</f>
        <v>0</v>
      </c>
      <c r="AD27" s="9">
        <f>IF(Data!AE27&gt;0,Data!AE27-Data!AE$98,Data!AE27)</f>
        <v>0</v>
      </c>
      <c r="AE27" s="9">
        <f>IF(Data!AF27&gt;0,Data!AF27-Data!AF$98,Data!AF27)</f>
        <v>0</v>
      </c>
      <c r="AF27" s="9">
        <f>IF(Data!AG27&gt;0,Data!AG27-Data!AG$98,Data!AG27)</f>
        <v>0</v>
      </c>
      <c r="AG27" s="9">
        <f>IF(Data!AH27&gt;0,Data!AH27-Data!AH$98,Data!AH27)</f>
        <v>0</v>
      </c>
      <c r="AH27" s="9">
        <f>IF(Data!AI27&gt;0,Data!AI27-Data!AI$98,Data!AI27)</f>
        <v>0</v>
      </c>
      <c r="AI27" s="9">
        <f>IF(Data!AJ27&gt;0,Data!AJ27-Data!AJ$98,Data!AJ27)</f>
        <v>-1.140845070422535</v>
      </c>
      <c r="AJ27" s="9">
        <f>IF(Data!AK27&gt;0,Data!AK27-Data!AK$98,Data!AK27)</f>
        <v>0</v>
      </c>
      <c r="AK27" s="9">
        <f>IF(Data!AL27&gt;0,Data!AL27-Data!AL$98,Data!AL27)</f>
        <v>0.35000000000000009</v>
      </c>
      <c r="AL27" s="9">
        <f>IF(Data!AM27&gt;0,Data!AM27-Data!AM$98,Data!AM27)</f>
        <v>0</v>
      </c>
      <c r="AM27" s="9">
        <f>IF(Data!AN27&gt;0,Data!AN27-Data!AN$98,Data!AN27)</f>
        <v>-1.3698630136985912E-2</v>
      </c>
      <c r="AN27" s="9">
        <f>IF(Data!AO27&gt;0,Data!AO27-Data!AO$98,Data!AO27)</f>
        <v>0</v>
      </c>
      <c r="AO27" s="9">
        <f>IF(Data!AP27&gt;0,Data!AP27-Data!AP$98,Data!AP27)</f>
        <v>0</v>
      </c>
      <c r="AP27" s="9">
        <f>IF(Data!AR27&gt;0,Data!AR27-Data!AR$98,Data!AR27)</f>
        <v>0</v>
      </c>
      <c r="AQ27" s="9">
        <f>IF(Data!AS27&gt;0,Data!AS27-Data!AS$98,Data!AS27)</f>
        <v>0</v>
      </c>
      <c r="AR27" s="9">
        <f>IF(Data!AT27&gt;0,Data!AT27-Data!AT$98,Data!AT27)</f>
        <v>0</v>
      </c>
      <c r="AS27" s="9">
        <f>IF(Data!AV27&gt;0,Data!AV27-Data!AV$98,Data!AV27)</f>
        <v>-1.1111111111111107</v>
      </c>
      <c r="AT27" s="9">
        <f>IF(Data!AW27&gt;0,Data!AW27-Data!AW$98,Data!AW27)</f>
        <v>0</v>
      </c>
      <c r="AU27" s="9">
        <f>IF(Data!AX27&gt;0,Data!AX27-Data!AX$98,Data!AX27)</f>
        <v>0.76923076923076916</v>
      </c>
      <c r="AV27" s="9">
        <f>IF(Data!AY27&gt;0,Data!AY27-Data!AY$98,Data!AY27)</f>
        <v>-8.3333333333333037E-2</v>
      </c>
      <c r="AY27">
        <f t="shared" si="0"/>
        <v>0</v>
      </c>
      <c r="AZ27">
        <f t="shared" si="1"/>
        <v>0</v>
      </c>
      <c r="BA27">
        <f t="shared" si="2"/>
        <v>0</v>
      </c>
      <c r="BB27">
        <f t="shared" si="3"/>
        <v>0</v>
      </c>
      <c r="BC27">
        <f t="shared" si="4"/>
        <v>0</v>
      </c>
      <c r="BD27">
        <f t="shared" si="5"/>
        <v>0</v>
      </c>
      <c r="BE27">
        <f t="shared" si="6"/>
        <v>0</v>
      </c>
      <c r="BF27">
        <f t="shared" si="7"/>
        <v>0</v>
      </c>
      <c r="BG27">
        <f t="shared" si="8"/>
        <v>0</v>
      </c>
      <c r="BH27">
        <f t="shared" si="9"/>
        <v>0</v>
      </c>
      <c r="BI27">
        <f t="shared" si="10"/>
        <v>0</v>
      </c>
      <c r="BJ27">
        <f t="shared" si="11"/>
        <v>0</v>
      </c>
      <c r="BK27">
        <f t="shared" si="12"/>
        <v>0</v>
      </c>
      <c r="BL27">
        <f t="shared" si="13"/>
        <v>0</v>
      </c>
      <c r="BM27">
        <f t="shared" si="14"/>
        <v>0</v>
      </c>
      <c r="BN27">
        <f t="shared" si="15"/>
        <v>0</v>
      </c>
      <c r="BO27">
        <f t="shared" si="16"/>
        <v>0</v>
      </c>
      <c r="BP27">
        <f t="shared" si="17"/>
        <v>0</v>
      </c>
      <c r="BQ27">
        <f t="shared" si="18"/>
        <v>0</v>
      </c>
      <c r="BR27">
        <f t="shared" si="19"/>
        <v>0</v>
      </c>
      <c r="BS27">
        <f t="shared" si="20"/>
        <v>0</v>
      </c>
      <c r="BT27">
        <f t="shared" si="21"/>
        <v>0</v>
      </c>
      <c r="BU27">
        <f t="shared" si="22"/>
        <v>0</v>
      </c>
      <c r="BV27">
        <f t="shared" si="23"/>
        <v>0</v>
      </c>
      <c r="BW27">
        <f t="shared" si="24"/>
        <v>0</v>
      </c>
      <c r="BX27">
        <f t="shared" si="25"/>
        <v>0</v>
      </c>
      <c r="BY27">
        <f t="shared" si="26"/>
        <v>0</v>
      </c>
      <c r="BZ27">
        <f t="shared" si="27"/>
        <v>0</v>
      </c>
      <c r="CA27">
        <f t="shared" si="28"/>
        <v>0</v>
      </c>
      <c r="CB27">
        <f t="shared" si="29"/>
        <v>0</v>
      </c>
      <c r="CC27">
        <f t="shared" si="30"/>
        <v>0</v>
      </c>
      <c r="CD27">
        <f t="shared" si="31"/>
        <v>0</v>
      </c>
      <c r="CE27">
        <f t="shared" si="32"/>
        <v>0</v>
      </c>
      <c r="CF27">
        <f t="shared" si="33"/>
        <v>0</v>
      </c>
      <c r="CG27">
        <f t="shared" si="34"/>
        <v>0</v>
      </c>
      <c r="CH27">
        <f t="shared" si="35"/>
        <v>0</v>
      </c>
      <c r="CI27">
        <f t="shared" si="36"/>
        <v>0</v>
      </c>
      <c r="CJ27">
        <f t="shared" si="37"/>
        <v>0</v>
      </c>
      <c r="CK27">
        <f t="shared" si="38"/>
        <v>0</v>
      </c>
      <c r="CL27">
        <f t="shared" si="39"/>
        <v>0</v>
      </c>
      <c r="CM27">
        <f t="shared" si="40"/>
        <v>0</v>
      </c>
      <c r="CN27">
        <f t="shared" si="41"/>
        <v>0</v>
      </c>
      <c r="CO27">
        <f t="shared" si="42"/>
        <v>0</v>
      </c>
      <c r="CP27">
        <f t="shared" si="43"/>
        <v>0</v>
      </c>
      <c r="CQ27">
        <f t="shared" si="44"/>
        <v>0</v>
      </c>
      <c r="CR27">
        <f t="shared" si="45"/>
        <v>0</v>
      </c>
    </row>
    <row r="28" spans="1:96">
      <c r="A28" s="1">
        <v>27</v>
      </c>
      <c r="B28" s="9">
        <f>IF(Data!L28&gt;0,Data!L28-Data!L$98,Data!L28)</f>
        <v>0</v>
      </c>
      <c r="C28" s="9">
        <f>IF(Data!B28&gt;0,Data!B28-Data!B$98,Data!B28)</f>
        <v>0.1186440677966103</v>
      </c>
      <c r="D28" s="9">
        <f>IF(Data!C28&gt;0,Data!C28-Data!C$98,Data!C28)</f>
        <v>0</v>
      </c>
      <c r="E28" s="9">
        <f>IF(Data!D28&gt;0,Data!D28-Data!D$98,Data!D28)</f>
        <v>0</v>
      </c>
      <c r="F28" s="9">
        <f>IF(Data!E28&gt;0,Data!E28-Data!E$98,Data!E28)</f>
        <v>0.92682926829268286</v>
      </c>
      <c r="G28" s="9">
        <f>IF(Data!F28&gt;0,Data!F28-Data!F$98,Data!F28)</f>
        <v>0.10447761194029859</v>
      </c>
      <c r="H28" s="9">
        <f>IF(Data!G28&gt;0,Data!G28-Data!G$98,Data!G28)</f>
        <v>0</v>
      </c>
      <c r="I28" s="9">
        <f>IF(Data!H28&gt;0,Data!H28-Data!H$98,Data!H28)</f>
        <v>0</v>
      </c>
      <c r="J28" s="9">
        <f>IF(Data!I28&gt;0,Data!I28-Data!I$98,Data!I28)</f>
        <v>0</v>
      </c>
      <c r="K28" s="9">
        <f>IF(Data!J28&gt;0,Data!J28-Data!J$98,Data!J28)</f>
        <v>0</v>
      </c>
      <c r="L28" s="9">
        <f>IF(Data!K28&gt;0,Data!K28-Data!K$98,Data!K28)</f>
        <v>0</v>
      </c>
      <c r="M28" s="9">
        <f>IF(Data!M28&gt;0,Data!M28-Data!M$98,Data!M28)</f>
        <v>0</v>
      </c>
      <c r="N28" s="9">
        <f>IF(Data!N28&gt;0,Data!N28-Data!N$98,Data!N28)</f>
        <v>0</v>
      </c>
      <c r="O28" s="9">
        <f>IF(Data!O28&gt;0,Data!O28-Data!O$98,Data!O28)</f>
        <v>0</v>
      </c>
      <c r="P28" s="9">
        <f>IF(Data!P28&gt;0,Data!P28-Data!P$98,Data!P28)</f>
        <v>0</v>
      </c>
      <c r="Q28" s="9">
        <f>IF(Data!Q28&gt;0,Data!Q28-Data!Q$98,Data!Q28)</f>
        <v>0</v>
      </c>
      <c r="R28" s="9">
        <f>IF(Data!R28&gt;0,Data!R28-Data!R$98,Data!R28)</f>
        <v>0</v>
      </c>
      <c r="S28" s="9">
        <f>IF(Data!T28&gt;0,Data!T28-Data!T$98,Data!T28)</f>
        <v>0</v>
      </c>
      <c r="T28" s="9">
        <f>IF(Data!U28&gt;0,Data!U28-Data!U$98,Data!U28)</f>
        <v>0</v>
      </c>
      <c r="U28" s="9">
        <f>IF(Data!V28&gt;0,Data!V28-Data!V$98,Data!V28)</f>
        <v>0</v>
      </c>
      <c r="V28" s="9">
        <f>IF(Data!W28&gt;0,Data!W28-Data!W$98,Data!W28)</f>
        <v>0</v>
      </c>
      <c r="W28" s="9">
        <f>IF(Data!X28&gt;0,Data!X28-Data!X$98,Data!X28)</f>
        <v>0</v>
      </c>
      <c r="X28" s="9">
        <f>IF(Data!Y28&gt;0,Data!Y28-Data!Y$98,Data!Y28)</f>
        <v>0</v>
      </c>
      <c r="Y28" s="9">
        <f>IF(Data!Z28&gt;0,Data!Z28-Data!Z$98,Data!Z28)</f>
        <v>0</v>
      </c>
      <c r="Z28" s="9">
        <f>IF(Data!AA28&gt;0,Data!AA28-Data!AA$98,Data!AA28)</f>
        <v>0</v>
      </c>
      <c r="AA28" s="9">
        <f>IF(Data!AB28&gt;0,Data!AB28-Data!AB$98,Data!AB28)</f>
        <v>0</v>
      </c>
      <c r="AB28" s="9">
        <f>IF(Data!AC28&gt;0,Data!AC28-Data!AC$98,Data!AC28)</f>
        <v>0</v>
      </c>
      <c r="AC28" s="9">
        <f>IF(Data!AD28&gt;0,Data!AD28-Data!AD$98,Data!AD28)</f>
        <v>0</v>
      </c>
      <c r="AD28" s="9">
        <f>IF(Data!AE28&gt;0,Data!AE28-Data!AE$98,Data!AE28)</f>
        <v>0</v>
      </c>
      <c r="AE28" s="9">
        <f>IF(Data!AF28&gt;0,Data!AF28-Data!AF$98,Data!AF28)</f>
        <v>-1.0166666666666666</v>
      </c>
      <c r="AF28" s="9">
        <f>IF(Data!AG28&gt;0,Data!AG28-Data!AG$98,Data!AG28)</f>
        <v>-9.8039215686274161E-2</v>
      </c>
      <c r="AG28" s="9">
        <f>IF(Data!AH28&gt;0,Data!AH28-Data!AH$98,Data!AH28)</f>
        <v>0</v>
      </c>
      <c r="AH28" s="9">
        <f>IF(Data!AI28&gt;0,Data!AI28-Data!AI$98,Data!AI28)</f>
        <v>0</v>
      </c>
      <c r="AI28" s="9">
        <f>IF(Data!AJ28&gt;0,Data!AJ28-Data!AJ$98,Data!AJ28)</f>
        <v>-0.14084507042253502</v>
      </c>
      <c r="AJ28" s="9">
        <f>IF(Data!AK28&gt;0,Data!AK28-Data!AK$98,Data!AK28)</f>
        <v>0</v>
      </c>
      <c r="AK28" s="9">
        <f>IF(Data!AL28&gt;0,Data!AL28-Data!AL$98,Data!AL28)</f>
        <v>0</v>
      </c>
      <c r="AL28" s="9">
        <f>IF(Data!AM28&gt;0,Data!AM28-Data!AM$98,Data!AM28)</f>
        <v>0</v>
      </c>
      <c r="AM28" s="9">
        <f>IF(Data!AN28&gt;0,Data!AN28-Data!AN$98,Data!AN28)</f>
        <v>0.98630136986301409</v>
      </c>
      <c r="AN28" s="9">
        <f>IF(Data!AO28&gt;0,Data!AO28-Data!AO$98,Data!AO28)</f>
        <v>0</v>
      </c>
      <c r="AO28" s="9">
        <f>IF(Data!AP28&gt;0,Data!AP28-Data!AP$98,Data!AP28)</f>
        <v>-1.0789473684210522</v>
      </c>
      <c r="AP28" s="9">
        <f>IF(Data!AR28&gt;0,Data!AR28-Data!AR$98,Data!AR28)</f>
        <v>0.89130434782608692</v>
      </c>
      <c r="AQ28" s="9">
        <f>IF(Data!AS28&gt;0,Data!AS28-Data!AS$98,Data!AS28)</f>
        <v>0</v>
      </c>
      <c r="AR28" s="9">
        <f>IF(Data!AT28&gt;0,Data!AT28-Data!AT$98,Data!AT28)</f>
        <v>0</v>
      </c>
      <c r="AS28" s="9">
        <f>IF(Data!AV28&gt;0,Data!AV28-Data!AV$98,Data!AV28)</f>
        <v>0</v>
      </c>
      <c r="AT28" s="9">
        <f>IF(Data!AW28&gt;0,Data!AW28-Data!AW$98,Data!AW28)</f>
        <v>0</v>
      </c>
      <c r="AU28" s="9">
        <f>IF(Data!AX28&gt;0,Data!AX28-Data!AX$98,Data!AX28)</f>
        <v>0</v>
      </c>
      <c r="AV28" s="9">
        <f>IF(Data!AY28&gt;0,Data!AY28-Data!AY$98,Data!AY28)</f>
        <v>0</v>
      </c>
      <c r="AY28">
        <f t="shared" si="0"/>
        <v>0</v>
      </c>
      <c r="AZ28">
        <f t="shared" si="1"/>
        <v>0</v>
      </c>
      <c r="BA28">
        <f t="shared" si="2"/>
        <v>0</v>
      </c>
      <c r="BB28">
        <f t="shared" si="3"/>
        <v>0</v>
      </c>
      <c r="BC28">
        <f t="shared" si="4"/>
        <v>0</v>
      </c>
      <c r="BD28">
        <f t="shared" si="5"/>
        <v>0</v>
      </c>
      <c r="BE28">
        <f t="shared" si="6"/>
        <v>0</v>
      </c>
      <c r="BF28">
        <f t="shared" si="7"/>
        <v>0</v>
      </c>
      <c r="BG28">
        <f t="shared" si="8"/>
        <v>0</v>
      </c>
      <c r="BH28">
        <f t="shared" si="9"/>
        <v>0</v>
      </c>
      <c r="BI28">
        <f t="shared" si="10"/>
        <v>0</v>
      </c>
      <c r="BJ28">
        <f t="shared" si="11"/>
        <v>0</v>
      </c>
      <c r="BK28">
        <f t="shared" si="12"/>
        <v>0</v>
      </c>
      <c r="BL28">
        <f t="shared" si="13"/>
        <v>0</v>
      </c>
      <c r="BM28">
        <f t="shared" si="14"/>
        <v>0</v>
      </c>
      <c r="BN28">
        <f t="shared" si="15"/>
        <v>0</v>
      </c>
      <c r="BO28">
        <f t="shared" si="16"/>
        <v>0</v>
      </c>
      <c r="BP28">
        <f t="shared" si="17"/>
        <v>0</v>
      </c>
      <c r="BQ28">
        <f t="shared" si="18"/>
        <v>0</v>
      </c>
      <c r="BR28">
        <f t="shared" si="19"/>
        <v>0</v>
      </c>
      <c r="BS28">
        <f t="shared" si="20"/>
        <v>0</v>
      </c>
      <c r="BT28">
        <f t="shared" si="21"/>
        <v>0</v>
      </c>
      <c r="BU28">
        <f t="shared" si="22"/>
        <v>0</v>
      </c>
      <c r="BV28">
        <f t="shared" si="23"/>
        <v>0</v>
      </c>
      <c r="BW28">
        <f t="shared" si="24"/>
        <v>0</v>
      </c>
      <c r="BX28">
        <f t="shared" si="25"/>
        <v>0</v>
      </c>
      <c r="BY28">
        <f t="shared" si="26"/>
        <v>0</v>
      </c>
      <c r="BZ28">
        <f t="shared" si="27"/>
        <v>0</v>
      </c>
      <c r="CA28">
        <f t="shared" si="28"/>
        <v>0</v>
      </c>
      <c r="CB28">
        <f t="shared" si="29"/>
        <v>0</v>
      </c>
      <c r="CC28">
        <f t="shared" si="30"/>
        <v>0</v>
      </c>
      <c r="CD28">
        <f t="shared" si="31"/>
        <v>0</v>
      </c>
      <c r="CE28">
        <f t="shared" si="32"/>
        <v>0</v>
      </c>
      <c r="CF28">
        <f t="shared" si="33"/>
        <v>0</v>
      </c>
      <c r="CG28">
        <f t="shared" si="34"/>
        <v>0</v>
      </c>
      <c r="CH28">
        <f t="shared" si="35"/>
        <v>0</v>
      </c>
      <c r="CI28">
        <f t="shared" si="36"/>
        <v>0</v>
      </c>
      <c r="CJ28">
        <f t="shared" si="37"/>
        <v>0</v>
      </c>
      <c r="CK28">
        <f t="shared" si="38"/>
        <v>0</v>
      </c>
      <c r="CL28">
        <f t="shared" si="39"/>
        <v>0</v>
      </c>
      <c r="CM28">
        <f t="shared" si="40"/>
        <v>0</v>
      </c>
      <c r="CN28">
        <f t="shared" si="41"/>
        <v>0</v>
      </c>
      <c r="CO28">
        <f t="shared" si="42"/>
        <v>0</v>
      </c>
      <c r="CP28">
        <f t="shared" si="43"/>
        <v>0</v>
      </c>
      <c r="CQ28">
        <f t="shared" si="44"/>
        <v>0</v>
      </c>
      <c r="CR28">
        <f t="shared" si="45"/>
        <v>0</v>
      </c>
    </row>
    <row r="29" spans="1:96">
      <c r="A29" s="1">
        <v>28</v>
      </c>
      <c r="B29" s="9">
        <f>IF(Data!L29&gt;0,Data!L29-Data!L$98,Data!L29)</f>
        <v>0</v>
      </c>
      <c r="C29" s="9">
        <f>IF(Data!B29&gt;0,Data!B29-Data!B$98,Data!B29)</f>
        <v>0</v>
      </c>
      <c r="D29" s="9">
        <f>IF(Data!C29&gt;0,Data!C29-Data!C$98,Data!C29)</f>
        <v>0</v>
      </c>
      <c r="E29" s="9">
        <f>IF(Data!D29&gt;0,Data!D29-Data!D$98,Data!D29)</f>
        <v>0</v>
      </c>
      <c r="F29" s="9">
        <f>IF(Data!E29&gt;0,Data!E29-Data!E$98,Data!E29)</f>
        <v>0</v>
      </c>
      <c r="G29" s="9">
        <f>IF(Data!F29&gt;0,Data!F29-Data!F$98,Data!F29)</f>
        <v>0.10447761194029859</v>
      </c>
      <c r="H29" s="9">
        <f>IF(Data!G29&gt;0,Data!G29-Data!G$98,Data!G29)</f>
        <v>0</v>
      </c>
      <c r="I29" s="9">
        <f>IF(Data!H29&gt;0,Data!H29-Data!H$98,Data!H29)</f>
        <v>-1.5853658536585362</v>
      </c>
      <c r="J29" s="9">
        <f>IF(Data!I29&gt;0,Data!I29-Data!I$98,Data!I29)</f>
        <v>0</v>
      </c>
      <c r="K29" s="9">
        <f>IF(Data!J29&gt;0,Data!J29-Data!J$98,Data!J29)</f>
        <v>0</v>
      </c>
      <c r="L29" s="9">
        <f>IF(Data!K29&gt;0,Data!K29-Data!K$98,Data!K29)</f>
        <v>0</v>
      </c>
      <c r="M29" s="9">
        <f>IF(Data!M29&gt;0,Data!M29-Data!M$98,Data!M29)</f>
        <v>0</v>
      </c>
      <c r="N29" s="9">
        <f>IF(Data!N29&gt;0,Data!N29-Data!N$98,Data!N29)</f>
        <v>0</v>
      </c>
      <c r="O29" s="9">
        <f>IF(Data!O29&gt;0,Data!O29-Data!O$98,Data!O29)</f>
        <v>0</v>
      </c>
      <c r="P29" s="9">
        <f>IF(Data!P29&gt;0,Data!P29-Data!P$98,Data!P29)</f>
        <v>0</v>
      </c>
      <c r="Q29" s="9">
        <f>IF(Data!Q29&gt;0,Data!Q29-Data!Q$98,Data!Q29)</f>
        <v>0</v>
      </c>
      <c r="R29" s="9">
        <f>IF(Data!R29&gt;0,Data!R29-Data!R$98,Data!R29)</f>
        <v>0</v>
      </c>
      <c r="S29" s="9">
        <f>IF(Data!T29&gt;0,Data!T29-Data!T$98,Data!T29)</f>
        <v>0</v>
      </c>
      <c r="T29" s="9">
        <f>IF(Data!U29&gt;0,Data!U29-Data!U$98,Data!U29)</f>
        <v>0</v>
      </c>
      <c r="U29" s="9">
        <f>IF(Data!V29&gt;0,Data!V29-Data!V$98,Data!V29)</f>
        <v>0</v>
      </c>
      <c r="V29" s="9">
        <f>IF(Data!W29&gt;0,Data!W29-Data!W$98,Data!W29)</f>
        <v>0</v>
      </c>
      <c r="W29" s="9">
        <f>IF(Data!X29&gt;0,Data!X29-Data!X$98,Data!X29)</f>
        <v>0</v>
      </c>
      <c r="X29" s="9">
        <f>IF(Data!Y29&gt;0,Data!Y29-Data!Y$98,Data!Y29)</f>
        <v>-2.166666666666667</v>
      </c>
      <c r="Y29" s="9">
        <f>IF(Data!Z29&gt;0,Data!Z29-Data!Z$98,Data!Z29)</f>
        <v>0</v>
      </c>
      <c r="Z29" s="9">
        <f>IF(Data!AA29&gt;0,Data!AA29-Data!AA$98,Data!AA29)</f>
        <v>0</v>
      </c>
      <c r="AA29" s="9">
        <f>IF(Data!AB29&gt;0,Data!AB29-Data!AB$98,Data!AB29)</f>
        <v>0</v>
      </c>
      <c r="AB29" s="9">
        <f>IF(Data!AC29&gt;0,Data!AC29-Data!AC$98,Data!AC29)</f>
        <v>0</v>
      </c>
      <c r="AC29" s="9">
        <f>IF(Data!AD29&gt;0,Data!AD29-Data!AD$98,Data!AD29)</f>
        <v>0</v>
      </c>
      <c r="AD29" s="9">
        <f>IF(Data!AE29&gt;0,Data!AE29-Data!AE$98,Data!AE29)</f>
        <v>0</v>
      </c>
      <c r="AE29" s="9">
        <f>IF(Data!AF29&gt;0,Data!AF29-Data!AF$98,Data!AF29)</f>
        <v>0</v>
      </c>
      <c r="AF29" s="9">
        <f>IF(Data!AG29&gt;0,Data!AG29-Data!AG$98,Data!AG29)</f>
        <v>0</v>
      </c>
      <c r="AG29" s="9">
        <f>IF(Data!AH29&gt;0,Data!AH29-Data!AH$98,Data!AH29)</f>
        <v>0</v>
      </c>
      <c r="AH29" s="9">
        <f>IF(Data!AI29&gt;0,Data!AI29-Data!AI$98,Data!AI29)</f>
        <v>0</v>
      </c>
      <c r="AI29" s="9">
        <f>IF(Data!AJ29&gt;0,Data!AJ29-Data!AJ$98,Data!AJ29)</f>
        <v>-1.140845070422535</v>
      </c>
      <c r="AJ29" s="9">
        <f>IF(Data!AK29&gt;0,Data!AK29-Data!AK$98,Data!AK29)</f>
        <v>0</v>
      </c>
      <c r="AK29" s="9">
        <f>IF(Data!AL29&gt;0,Data!AL29-Data!AL$98,Data!AL29)</f>
        <v>0</v>
      </c>
      <c r="AL29" s="9">
        <f>IF(Data!AM29&gt;0,Data!AM29-Data!AM$98,Data!AM29)</f>
        <v>0</v>
      </c>
      <c r="AM29" s="9">
        <f>IF(Data!AN29&gt;0,Data!AN29-Data!AN$98,Data!AN29)</f>
        <v>0</v>
      </c>
      <c r="AN29" s="9">
        <f>IF(Data!AO29&gt;0,Data!AO29-Data!AO$98,Data!AO29)</f>
        <v>-2.0196078431372548</v>
      </c>
      <c r="AO29" s="9">
        <f>IF(Data!AP29&gt;0,Data!AP29-Data!AP$98,Data!AP29)</f>
        <v>-7.8947368421052211E-2</v>
      </c>
      <c r="AP29" s="9">
        <f>IF(Data!AR29&gt;0,Data!AR29-Data!AR$98,Data!AR29)</f>
        <v>0</v>
      </c>
      <c r="AQ29" s="9">
        <f>IF(Data!AS29&gt;0,Data!AS29-Data!AS$98,Data!AS29)</f>
        <v>-1.9387755102040818</v>
      </c>
      <c r="AR29" s="9">
        <f>IF(Data!AT29&gt;0,Data!AT29-Data!AT$98,Data!AT29)</f>
        <v>0</v>
      </c>
      <c r="AS29" s="9">
        <f>IF(Data!AV29&gt;0,Data!AV29-Data!AV$98,Data!AV29)</f>
        <v>0.88888888888888928</v>
      </c>
      <c r="AT29" s="9">
        <f>IF(Data!AW29&gt;0,Data!AW29-Data!AW$98,Data!AW29)</f>
        <v>0</v>
      </c>
      <c r="AU29" s="9">
        <f>IF(Data!AX29&gt;0,Data!AX29-Data!AX$98,Data!AX29)</f>
        <v>0.76923076923076916</v>
      </c>
      <c r="AV29" s="9">
        <f>IF(Data!AY29&gt;0,Data!AY29-Data!AY$98,Data!AY29)</f>
        <v>0</v>
      </c>
      <c r="AY29">
        <f t="shared" si="0"/>
        <v>0</v>
      </c>
      <c r="AZ29">
        <f t="shared" si="1"/>
        <v>0</v>
      </c>
      <c r="BA29">
        <f t="shared" si="2"/>
        <v>0</v>
      </c>
      <c r="BB29">
        <f t="shared" si="3"/>
        <v>0</v>
      </c>
      <c r="BC29">
        <f t="shared" si="4"/>
        <v>0</v>
      </c>
      <c r="BD29">
        <f t="shared" si="5"/>
        <v>0</v>
      </c>
      <c r="BE29">
        <f t="shared" si="6"/>
        <v>0</v>
      </c>
      <c r="BF29">
        <f t="shared" si="7"/>
        <v>0</v>
      </c>
      <c r="BG29">
        <f t="shared" si="8"/>
        <v>0</v>
      </c>
      <c r="BH29">
        <f t="shared" si="9"/>
        <v>0</v>
      </c>
      <c r="BI29">
        <f t="shared" si="10"/>
        <v>0</v>
      </c>
      <c r="BJ29">
        <f t="shared" si="11"/>
        <v>0</v>
      </c>
      <c r="BK29">
        <f t="shared" si="12"/>
        <v>0</v>
      </c>
      <c r="BL29">
        <f t="shared" si="13"/>
        <v>0</v>
      </c>
      <c r="BM29">
        <f t="shared" si="14"/>
        <v>0</v>
      </c>
      <c r="BN29">
        <f t="shared" si="15"/>
        <v>0</v>
      </c>
      <c r="BO29">
        <f t="shared" si="16"/>
        <v>0</v>
      </c>
      <c r="BP29">
        <f t="shared" si="17"/>
        <v>0</v>
      </c>
      <c r="BQ29">
        <f t="shared" si="18"/>
        <v>0</v>
      </c>
      <c r="BR29">
        <f t="shared" si="19"/>
        <v>0</v>
      </c>
      <c r="BS29">
        <f t="shared" si="20"/>
        <v>0</v>
      </c>
      <c r="BT29">
        <f t="shared" si="21"/>
        <v>0</v>
      </c>
      <c r="BU29">
        <f t="shared" si="22"/>
        <v>0</v>
      </c>
      <c r="BV29">
        <f t="shared" si="23"/>
        <v>0</v>
      </c>
      <c r="BW29">
        <f t="shared" si="24"/>
        <v>0</v>
      </c>
      <c r="BX29">
        <f t="shared" si="25"/>
        <v>0</v>
      </c>
      <c r="BY29">
        <f t="shared" si="26"/>
        <v>0</v>
      </c>
      <c r="BZ29">
        <f t="shared" si="27"/>
        <v>0</v>
      </c>
      <c r="CA29">
        <f t="shared" si="28"/>
        <v>0</v>
      </c>
      <c r="CB29">
        <f t="shared" si="29"/>
        <v>0</v>
      </c>
      <c r="CC29">
        <f t="shared" si="30"/>
        <v>0</v>
      </c>
      <c r="CD29">
        <f t="shared" si="31"/>
        <v>0</v>
      </c>
      <c r="CE29">
        <f t="shared" si="32"/>
        <v>0</v>
      </c>
      <c r="CF29">
        <f t="shared" si="33"/>
        <v>0</v>
      </c>
      <c r="CG29">
        <f t="shared" si="34"/>
        <v>0</v>
      </c>
      <c r="CH29">
        <f t="shared" si="35"/>
        <v>0</v>
      </c>
      <c r="CI29">
        <f t="shared" si="36"/>
        <v>0</v>
      </c>
      <c r="CJ29">
        <f t="shared" si="37"/>
        <v>0</v>
      </c>
      <c r="CK29">
        <f t="shared" si="38"/>
        <v>0</v>
      </c>
      <c r="CL29">
        <f t="shared" si="39"/>
        <v>0</v>
      </c>
      <c r="CM29">
        <f t="shared" si="40"/>
        <v>0</v>
      </c>
      <c r="CN29">
        <f t="shared" si="41"/>
        <v>0</v>
      </c>
      <c r="CO29">
        <f t="shared" si="42"/>
        <v>0</v>
      </c>
      <c r="CP29">
        <f t="shared" si="43"/>
        <v>0</v>
      </c>
      <c r="CQ29">
        <f t="shared" si="44"/>
        <v>0</v>
      </c>
      <c r="CR29">
        <f t="shared" si="45"/>
        <v>0</v>
      </c>
    </row>
    <row r="30" spans="1:96">
      <c r="A30" s="1">
        <v>29</v>
      </c>
      <c r="B30" s="9">
        <f>IF(Data!L30&gt;0,Data!L30-Data!L$98,Data!L30)</f>
        <v>0</v>
      </c>
      <c r="C30" s="9">
        <f>IF(Data!B30&gt;0,Data!B30-Data!B$98,Data!B30)</f>
        <v>1.1186440677966103</v>
      </c>
      <c r="D30" s="9">
        <f>IF(Data!C30&gt;0,Data!C30-Data!C$98,Data!C30)</f>
        <v>0</v>
      </c>
      <c r="E30" s="9">
        <f>IF(Data!D30&gt;0,Data!D30-Data!D$98,Data!D30)</f>
        <v>0</v>
      </c>
      <c r="F30" s="9">
        <f>IF(Data!E30&gt;0,Data!E30-Data!E$98,Data!E30)</f>
        <v>0</v>
      </c>
      <c r="G30" s="9">
        <f>IF(Data!F30&gt;0,Data!F30-Data!F$98,Data!F30)</f>
        <v>-0.89552238805970141</v>
      </c>
      <c r="H30" s="9">
        <f>IF(Data!G30&gt;0,Data!G30-Data!G$98,Data!G30)</f>
        <v>4.1666666666666519E-2</v>
      </c>
      <c r="I30" s="9">
        <f>IF(Data!H30&gt;0,Data!H30-Data!H$98,Data!H30)</f>
        <v>0</v>
      </c>
      <c r="J30" s="9">
        <f>IF(Data!I30&gt;0,Data!I30-Data!I$98,Data!I30)</f>
        <v>0</v>
      </c>
      <c r="K30" s="9">
        <f>IF(Data!J30&gt;0,Data!J30-Data!J$98,Data!J30)</f>
        <v>0</v>
      </c>
      <c r="L30" s="9">
        <f>IF(Data!K30&gt;0,Data!K30-Data!K$98,Data!K30)</f>
        <v>0</v>
      </c>
      <c r="M30" s="9">
        <f>IF(Data!M30&gt;0,Data!M30-Data!M$98,Data!M30)</f>
        <v>0.91566265060240948</v>
      </c>
      <c r="N30" s="9">
        <f>IF(Data!N30&gt;0,Data!N30-Data!N$98,Data!N30)</f>
        <v>0</v>
      </c>
      <c r="O30" s="9">
        <f>IF(Data!O30&gt;0,Data!O30-Data!O$98,Data!O30)</f>
        <v>0</v>
      </c>
      <c r="P30" s="9">
        <f>IF(Data!P30&gt;0,Data!P30-Data!P$98,Data!P30)</f>
        <v>0</v>
      </c>
      <c r="Q30" s="9">
        <f>IF(Data!Q30&gt;0,Data!Q30-Data!Q$98,Data!Q30)</f>
        <v>0</v>
      </c>
      <c r="R30" s="9">
        <f>IF(Data!R30&gt;0,Data!R30-Data!R$98,Data!R30)</f>
        <v>0</v>
      </c>
      <c r="S30" s="9">
        <f>IF(Data!T30&gt;0,Data!T30-Data!T$98,Data!T30)</f>
        <v>0</v>
      </c>
      <c r="T30" s="9">
        <f>IF(Data!U30&gt;0,Data!U30-Data!U$98,Data!U30)</f>
        <v>0</v>
      </c>
      <c r="U30" s="9">
        <f>IF(Data!V30&gt;0,Data!V30-Data!V$98,Data!V30)</f>
        <v>-1.6800000000000002</v>
      </c>
      <c r="V30" s="9">
        <f>IF(Data!W30&gt;0,Data!W30-Data!W$98,Data!W30)</f>
        <v>0</v>
      </c>
      <c r="W30" s="9">
        <f>IF(Data!X30&gt;0,Data!X30-Data!X$98,Data!X30)</f>
        <v>0.33333333333333348</v>
      </c>
      <c r="X30" s="9">
        <f>IF(Data!Y30&gt;0,Data!Y30-Data!Y$98,Data!Y30)</f>
        <v>0</v>
      </c>
      <c r="Y30" s="9">
        <f>IF(Data!Z30&gt;0,Data!Z30-Data!Z$98,Data!Z30)</f>
        <v>0</v>
      </c>
      <c r="Z30" s="9">
        <f>IF(Data!AA30&gt;0,Data!AA30-Data!AA$98,Data!AA30)</f>
        <v>0</v>
      </c>
      <c r="AA30" s="9">
        <f>IF(Data!AB30&gt;0,Data!AB30-Data!AB$98,Data!AB30)</f>
        <v>0</v>
      </c>
      <c r="AB30" s="9">
        <f>IF(Data!AC30&gt;0,Data!AC30-Data!AC$98,Data!AC30)</f>
        <v>0</v>
      </c>
      <c r="AC30" s="9">
        <f>IF(Data!AD30&gt;0,Data!AD30-Data!AD$98,Data!AD30)</f>
        <v>0</v>
      </c>
      <c r="AD30" s="9">
        <f>IF(Data!AE30&gt;0,Data!AE30-Data!AE$98,Data!AE30)</f>
        <v>0</v>
      </c>
      <c r="AE30" s="9">
        <f>IF(Data!AF30&gt;0,Data!AF30-Data!AF$98,Data!AF30)</f>
        <v>0</v>
      </c>
      <c r="AF30" s="9">
        <f>IF(Data!AG30&gt;0,Data!AG30-Data!AG$98,Data!AG30)</f>
        <v>0</v>
      </c>
      <c r="AG30" s="9">
        <f>IF(Data!AH30&gt;0,Data!AH30-Data!AH$98,Data!AH30)</f>
        <v>0</v>
      </c>
      <c r="AH30" s="9">
        <f>IF(Data!AI30&gt;0,Data!AI30-Data!AI$98,Data!AI30)</f>
        <v>0</v>
      </c>
      <c r="AI30" s="9">
        <f>IF(Data!AJ30&gt;0,Data!AJ30-Data!AJ$98,Data!AJ30)</f>
        <v>0.85915492957746498</v>
      </c>
      <c r="AJ30" s="9">
        <f>IF(Data!AK30&gt;0,Data!AK30-Data!AK$98,Data!AK30)</f>
        <v>0</v>
      </c>
      <c r="AK30" s="9">
        <f>IF(Data!AL30&gt;0,Data!AL30-Data!AL$98,Data!AL30)</f>
        <v>0</v>
      </c>
      <c r="AL30" s="9">
        <f>IF(Data!AM30&gt;0,Data!AM30-Data!AM$98,Data!AM30)</f>
        <v>0</v>
      </c>
      <c r="AM30" s="9">
        <f>IF(Data!AN30&gt;0,Data!AN30-Data!AN$98,Data!AN30)</f>
        <v>0</v>
      </c>
      <c r="AN30" s="9">
        <f>IF(Data!AO30&gt;0,Data!AO30-Data!AO$98,Data!AO30)</f>
        <v>0</v>
      </c>
      <c r="AO30" s="9">
        <f>IF(Data!AP30&gt;0,Data!AP30-Data!AP$98,Data!AP30)</f>
        <v>-7.8947368421052211E-2</v>
      </c>
      <c r="AP30" s="9">
        <f>IF(Data!AR30&gt;0,Data!AR30-Data!AR$98,Data!AR30)</f>
        <v>-0.10869565217391308</v>
      </c>
      <c r="AQ30" s="9">
        <f>IF(Data!AS30&gt;0,Data!AS30-Data!AS$98,Data!AS30)</f>
        <v>1.0612244897959182</v>
      </c>
      <c r="AR30" s="9">
        <f>IF(Data!AT30&gt;0,Data!AT30-Data!AT$98,Data!AT30)</f>
        <v>0</v>
      </c>
      <c r="AS30" s="9">
        <f>IF(Data!AV30&gt;0,Data!AV30-Data!AV$98,Data!AV30)</f>
        <v>0.88888888888888928</v>
      </c>
      <c r="AT30" s="9">
        <f>IF(Data!AW30&gt;0,Data!AW30-Data!AW$98,Data!AW30)</f>
        <v>0</v>
      </c>
      <c r="AU30" s="9">
        <f>IF(Data!AX30&gt;0,Data!AX30-Data!AX$98,Data!AX30)</f>
        <v>-0.23076923076923084</v>
      </c>
      <c r="AV30" s="9">
        <f>IF(Data!AY30&gt;0,Data!AY30-Data!AY$98,Data!AY30)</f>
        <v>0</v>
      </c>
      <c r="AY30">
        <f t="shared" si="0"/>
        <v>0</v>
      </c>
      <c r="AZ30">
        <f t="shared" si="1"/>
        <v>0</v>
      </c>
      <c r="BA30">
        <f t="shared" si="2"/>
        <v>0</v>
      </c>
      <c r="BB30">
        <f t="shared" si="3"/>
        <v>0</v>
      </c>
      <c r="BC30">
        <f t="shared" si="4"/>
        <v>0</v>
      </c>
      <c r="BD30">
        <f t="shared" si="5"/>
        <v>0</v>
      </c>
      <c r="BE30">
        <f t="shared" si="6"/>
        <v>0</v>
      </c>
      <c r="BF30">
        <f t="shared" si="7"/>
        <v>0</v>
      </c>
      <c r="BG30">
        <f t="shared" si="8"/>
        <v>0</v>
      </c>
      <c r="BH30">
        <f t="shared" si="9"/>
        <v>0</v>
      </c>
      <c r="BI30">
        <f t="shared" si="10"/>
        <v>0</v>
      </c>
      <c r="BJ30">
        <f t="shared" si="11"/>
        <v>0</v>
      </c>
      <c r="BK30">
        <f t="shared" si="12"/>
        <v>0</v>
      </c>
      <c r="BL30">
        <f t="shared" si="13"/>
        <v>0</v>
      </c>
      <c r="BM30">
        <f t="shared" si="14"/>
        <v>0</v>
      </c>
      <c r="BN30">
        <f t="shared" si="15"/>
        <v>0</v>
      </c>
      <c r="BO30">
        <f t="shared" si="16"/>
        <v>0</v>
      </c>
      <c r="BP30">
        <f t="shared" si="17"/>
        <v>0</v>
      </c>
      <c r="BQ30">
        <f t="shared" si="18"/>
        <v>0</v>
      </c>
      <c r="BR30">
        <f t="shared" si="19"/>
        <v>0</v>
      </c>
      <c r="BS30">
        <f t="shared" si="20"/>
        <v>0</v>
      </c>
      <c r="BT30">
        <f t="shared" si="21"/>
        <v>0</v>
      </c>
      <c r="BU30">
        <f t="shared" si="22"/>
        <v>0</v>
      </c>
      <c r="BV30">
        <f t="shared" si="23"/>
        <v>0</v>
      </c>
      <c r="BW30">
        <f t="shared" si="24"/>
        <v>0</v>
      </c>
      <c r="BX30">
        <f t="shared" si="25"/>
        <v>0</v>
      </c>
      <c r="BY30">
        <f t="shared" si="26"/>
        <v>0</v>
      </c>
      <c r="BZ30">
        <f t="shared" si="27"/>
        <v>0</v>
      </c>
      <c r="CA30">
        <f t="shared" si="28"/>
        <v>0</v>
      </c>
      <c r="CB30">
        <f t="shared" si="29"/>
        <v>0</v>
      </c>
      <c r="CC30">
        <f t="shared" si="30"/>
        <v>0</v>
      </c>
      <c r="CD30">
        <f t="shared" si="31"/>
        <v>0</v>
      </c>
      <c r="CE30">
        <f t="shared" si="32"/>
        <v>0</v>
      </c>
      <c r="CF30">
        <f t="shared" si="33"/>
        <v>0</v>
      </c>
      <c r="CG30">
        <f t="shared" si="34"/>
        <v>0</v>
      </c>
      <c r="CH30">
        <f t="shared" si="35"/>
        <v>0</v>
      </c>
      <c r="CI30">
        <f t="shared" si="36"/>
        <v>0</v>
      </c>
      <c r="CJ30">
        <f t="shared" si="37"/>
        <v>0</v>
      </c>
      <c r="CK30">
        <f t="shared" si="38"/>
        <v>0</v>
      </c>
      <c r="CL30">
        <f t="shared" si="39"/>
        <v>0</v>
      </c>
      <c r="CM30">
        <f t="shared" si="40"/>
        <v>0</v>
      </c>
      <c r="CN30">
        <f t="shared" si="41"/>
        <v>0</v>
      </c>
      <c r="CO30">
        <f t="shared" si="42"/>
        <v>0</v>
      </c>
      <c r="CP30">
        <f t="shared" si="43"/>
        <v>0</v>
      </c>
      <c r="CQ30">
        <f t="shared" si="44"/>
        <v>0</v>
      </c>
      <c r="CR30">
        <f t="shared" si="45"/>
        <v>0</v>
      </c>
    </row>
    <row r="31" spans="1:96">
      <c r="A31" s="1">
        <v>30</v>
      </c>
      <c r="B31" s="9">
        <f>IF(Data!L31&gt;0,Data!L31-Data!L$98,Data!L31)</f>
        <v>0</v>
      </c>
      <c r="C31" s="9">
        <f>IF(Data!B31&gt;0,Data!B31-Data!B$98,Data!B31)</f>
        <v>0.1186440677966103</v>
      </c>
      <c r="D31" s="9">
        <f>IF(Data!C31&gt;0,Data!C31-Data!C$98,Data!C31)</f>
        <v>0</v>
      </c>
      <c r="E31" s="9">
        <f>IF(Data!D31&gt;0,Data!D31-Data!D$98,Data!D31)</f>
        <v>0</v>
      </c>
      <c r="F31" s="9">
        <f>IF(Data!E31&gt;0,Data!E31-Data!E$98,Data!E31)</f>
        <v>0</v>
      </c>
      <c r="G31" s="9">
        <f>IF(Data!F31&gt;0,Data!F31-Data!F$98,Data!F31)</f>
        <v>-0.89552238805970141</v>
      </c>
      <c r="H31" s="9">
        <f>IF(Data!G31&gt;0,Data!G31-Data!G$98,Data!G31)</f>
        <v>0</v>
      </c>
      <c r="I31" s="9">
        <f>IF(Data!H31&gt;0,Data!H31-Data!H$98,Data!H31)</f>
        <v>-0.58536585365853622</v>
      </c>
      <c r="J31" s="9">
        <f>IF(Data!I31&gt;0,Data!I31-Data!I$98,Data!I31)</f>
        <v>0</v>
      </c>
      <c r="K31" s="9">
        <f>IF(Data!J31&gt;0,Data!J31-Data!J$98,Data!J31)</f>
        <v>0</v>
      </c>
      <c r="L31" s="9">
        <f>IF(Data!K31&gt;0,Data!K31-Data!K$98,Data!K31)</f>
        <v>0</v>
      </c>
      <c r="M31" s="9">
        <f>IF(Data!M31&gt;0,Data!M31-Data!M$98,Data!M31)</f>
        <v>-1.0843373493975905</v>
      </c>
      <c r="N31" s="9">
        <f>IF(Data!N31&gt;0,Data!N31-Data!N$98,Data!N31)</f>
        <v>0</v>
      </c>
      <c r="O31" s="9">
        <f>IF(Data!O31&gt;0,Data!O31-Data!O$98,Data!O31)</f>
        <v>0</v>
      </c>
      <c r="P31" s="9">
        <f>IF(Data!P31&gt;0,Data!P31-Data!P$98,Data!P31)</f>
        <v>0</v>
      </c>
      <c r="Q31" s="9">
        <f>IF(Data!Q31&gt;0,Data!Q31-Data!Q$98,Data!Q31)</f>
        <v>0</v>
      </c>
      <c r="R31" s="9">
        <f>IF(Data!R31&gt;0,Data!R31-Data!R$98,Data!R31)</f>
        <v>1.2857142857142856</v>
      </c>
      <c r="S31" s="9">
        <f>IF(Data!T31&gt;0,Data!T31-Data!T$98,Data!T31)</f>
        <v>0</v>
      </c>
      <c r="T31" s="9">
        <f>IF(Data!U31&gt;0,Data!U31-Data!U$98,Data!U31)</f>
        <v>0</v>
      </c>
      <c r="U31" s="9">
        <f>IF(Data!V31&gt;0,Data!V31-Data!V$98,Data!V31)</f>
        <v>-1.6800000000000002</v>
      </c>
      <c r="V31" s="9">
        <f>IF(Data!W31&gt;0,Data!W31-Data!W$98,Data!W31)</f>
        <v>0</v>
      </c>
      <c r="W31" s="9">
        <f>IF(Data!X31&gt;0,Data!X31-Data!X$98,Data!X31)</f>
        <v>0</v>
      </c>
      <c r="X31" s="9">
        <f>IF(Data!Y31&gt;0,Data!Y31-Data!Y$98,Data!Y31)</f>
        <v>-0.16666666666666696</v>
      </c>
      <c r="Y31" s="9">
        <f>IF(Data!Z31&gt;0,Data!Z31-Data!Z$98,Data!Z31)</f>
        <v>0</v>
      </c>
      <c r="Z31" s="9">
        <f>IF(Data!AA31&gt;0,Data!AA31-Data!AA$98,Data!AA31)</f>
        <v>0</v>
      </c>
      <c r="AA31" s="9">
        <f>IF(Data!AB31&gt;0,Data!AB31-Data!AB$98,Data!AB31)</f>
        <v>0</v>
      </c>
      <c r="AB31" s="9">
        <f>IF(Data!AC31&gt;0,Data!AC31-Data!AC$98,Data!AC31)</f>
        <v>0.29411764705882337</v>
      </c>
      <c r="AC31" s="9">
        <f>IF(Data!AD31&gt;0,Data!AD31-Data!AD$98,Data!AD31)</f>
        <v>0.83333333333333304</v>
      </c>
      <c r="AD31" s="9">
        <f>IF(Data!AE31&gt;0,Data!AE31-Data!AE$98,Data!AE31)</f>
        <v>0</v>
      </c>
      <c r="AE31" s="9">
        <f>IF(Data!AF31&gt;0,Data!AF31-Data!AF$98,Data!AF31)</f>
        <v>-1.6666666666666607E-2</v>
      </c>
      <c r="AF31" s="9">
        <f>IF(Data!AG31&gt;0,Data!AG31-Data!AG$98,Data!AG31)</f>
        <v>-9.8039215686274161E-2</v>
      </c>
      <c r="AG31" s="9">
        <f>IF(Data!AH31&gt;0,Data!AH31-Data!AH$98,Data!AH31)</f>
        <v>0</v>
      </c>
      <c r="AH31" s="9">
        <f>IF(Data!AI31&gt;0,Data!AI31-Data!AI$98,Data!AI31)</f>
        <v>0</v>
      </c>
      <c r="AI31" s="9">
        <f>IF(Data!AJ31&gt;0,Data!AJ31-Data!AJ$98,Data!AJ31)</f>
        <v>0</v>
      </c>
      <c r="AJ31" s="9">
        <f>IF(Data!AK31&gt;0,Data!AK31-Data!AK$98,Data!AK31)</f>
        <v>0</v>
      </c>
      <c r="AK31" s="9">
        <f>IF(Data!AL31&gt;0,Data!AL31-Data!AL$98,Data!AL31)</f>
        <v>0</v>
      </c>
      <c r="AL31" s="9">
        <f>IF(Data!AM31&gt;0,Data!AM31-Data!AM$98,Data!AM31)</f>
        <v>0</v>
      </c>
      <c r="AM31" s="9">
        <f>IF(Data!AN31&gt;0,Data!AN31-Data!AN$98,Data!AN31)</f>
        <v>-1.3698630136985912E-2</v>
      </c>
      <c r="AN31" s="9">
        <f>IF(Data!AO31&gt;0,Data!AO31-Data!AO$98,Data!AO31)</f>
        <v>0.98039215686274517</v>
      </c>
      <c r="AO31" s="9">
        <f>IF(Data!AP31&gt;0,Data!AP31-Data!AP$98,Data!AP31)</f>
        <v>0</v>
      </c>
      <c r="AP31" s="9">
        <f>IF(Data!AR31&gt;0,Data!AR31-Data!AR$98,Data!AR31)</f>
        <v>0.89130434782608692</v>
      </c>
      <c r="AQ31" s="9">
        <f>IF(Data!AS31&gt;0,Data!AS31-Data!AS$98,Data!AS31)</f>
        <v>-0.93877551020408179</v>
      </c>
      <c r="AR31" s="9">
        <f>IF(Data!AT31&gt;0,Data!AT31-Data!AT$98,Data!AT31)</f>
        <v>0</v>
      </c>
      <c r="AS31" s="9">
        <f>IF(Data!AV31&gt;0,Data!AV31-Data!AV$98,Data!AV31)</f>
        <v>0.88888888888888928</v>
      </c>
      <c r="AT31" s="9">
        <f>IF(Data!AW31&gt;0,Data!AW31-Data!AW$98,Data!AW31)</f>
        <v>0</v>
      </c>
      <c r="AU31" s="9">
        <f>IF(Data!AX31&gt;0,Data!AX31-Data!AX$98,Data!AX31)</f>
        <v>-0.23076923076923084</v>
      </c>
      <c r="AV31" s="9">
        <f>IF(Data!AY31&gt;0,Data!AY31-Data!AY$98,Data!AY31)</f>
        <v>0</v>
      </c>
      <c r="AY31">
        <f t="shared" si="0"/>
        <v>0</v>
      </c>
      <c r="AZ31">
        <f t="shared" si="1"/>
        <v>0</v>
      </c>
      <c r="BA31">
        <f t="shared" si="2"/>
        <v>0</v>
      </c>
      <c r="BB31">
        <f t="shared" si="3"/>
        <v>0</v>
      </c>
      <c r="BC31">
        <f t="shared" si="4"/>
        <v>0</v>
      </c>
      <c r="BD31">
        <f t="shared" si="5"/>
        <v>0</v>
      </c>
      <c r="BE31">
        <f t="shared" si="6"/>
        <v>0</v>
      </c>
      <c r="BF31">
        <f t="shared" si="7"/>
        <v>0</v>
      </c>
      <c r="BG31">
        <f t="shared" si="8"/>
        <v>0</v>
      </c>
      <c r="BH31">
        <f t="shared" si="9"/>
        <v>0</v>
      </c>
      <c r="BI31">
        <f t="shared" si="10"/>
        <v>0</v>
      </c>
      <c r="BJ31">
        <f t="shared" si="11"/>
        <v>0</v>
      </c>
      <c r="BK31">
        <f t="shared" si="12"/>
        <v>0</v>
      </c>
      <c r="BL31">
        <f t="shared" si="13"/>
        <v>0</v>
      </c>
      <c r="BM31">
        <f t="shared" si="14"/>
        <v>0</v>
      </c>
      <c r="BN31">
        <f t="shared" si="15"/>
        <v>0</v>
      </c>
      <c r="BO31">
        <f t="shared" si="16"/>
        <v>0</v>
      </c>
      <c r="BP31">
        <f t="shared" si="17"/>
        <v>0</v>
      </c>
      <c r="BQ31">
        <f t="shared" si="18"/>
        <v>0</v>
      </c>
      <c r="BR31">
        <f t="shared" si="19"/>
        <v>0</v>
      </c>
      <c r="BS31">
        <f t="shared" si="20"/>
        <v>0</v>
      </c>
      <c r="BT31">
        <f t="shared" si="21"/>
        <v>0</v>
      </c>
      <c r="BU31">
        <f t="shared" si="22"/>
        <v>0</v>
      </c>
      <c r="BV31">
        <f t="shared" si="23"/>
        <v>0</v>
      </c>
      <c r="BW31">
        <f t="shared" si="24"/>
        <v>0</v>
      </c>
      <c r="BX31">
        <f t="shared" si="25"/>
        <v>0</v>
      </c>
      <c r="BY31">
        <f t="shared" si="26"/>
        <v>0</v>
      </c>
      <c r="BZ31">
        <f t="shared" si="27"/>
        <v>0</v>
      </c>
      <c r="CA31">
        <f t="shared" si="28"/>
        <v>0</v>
      </c>
      <c r="CB31">
        <f t="shared" si="29"/>
        <v>0</v>
      </c>
      <c r="CC31">
        <f t="shared" si="30"/>
        <v>0</v>
      </c>
      <c r="CD31">
        <f t="shared" si="31"/>
        <v>0</v>
      </c>
      <c r="CE31">
        <f t="shared" si="32"/>
        <v>0</v>
      </c>
      <c r="CF31">
        <f t="shared" si="33"/>
        <v>0</v>
      </c>
      <c r="CG31">
        <f t="shared" si="34"/>
        <v>0</v>
      </c>
      <c r="CH31">
        <f t="shared" si="35"/>
        <v>0</v>
      </c>
      <c r="CI31">
        <f t="shared" si="36"/>
        <v>0</v>
      </c>
      <c r="CJ31">
        <f t="shared" si="37"/>
        <v>0</v>
      </c>
      <c r="CK31">
        <f t="shared" si="38"/>
        <v>0</v>
      </c>
      <c r="CL31">
        <f t="shared" si="39"/>
        <v>0</v>
      </c>
      <c r="CM31">
        <f t="shared" si="40"/>
        <v>0</v>
      </c>
      <c r="CN31">
        <f t="shared" si="41"/>
        <v>0</v>
      </c>
      <c r="CO31">
        <f t="shared" si="42"/>
        <v>0</v>
      </c>
      <c r="CP31">
        <f t="shared" si="43"/>
        <v>0</v>
      </c>
      <c r="CQ31">
        <f t="shared" si="44"/>
        <v>0</v>
      </c>
      <c r="CR31">
        <f t="shared" si="45"/>
        <v>0</v>
      </c>
    </row>
    <row r="32" spans="1:96">
      <c r="A32" s="1">
        <v>31</v>
      </c>
      <c r="B32" s="9">
        <f>IF(Data!L32&gt;0,Data!L32-Data!L$98,Data!L32)</f>
        <v>0</v>
      </c>
      <c r="C32" s="9">
        <f>IF(Data!B32&gt;0,Data!B32-Data!B$98,Data!B32)</f>
        <v>1.1186440677966103</v>
      </c>
      <c r="D32" s="9">
        <f>IF(Data!C32&gt;0,Data!C32-Data!C$98,Data!C32)</f>
        <v>0</v>
      </c>
      <c r="E32" s="9">
        <f>IF(Data!D32&gt;0,Data!D32-Data!D$98,Data!D32)</f>
        <v>0</v>
      </c>
      <c r="F32" s="9">
        <f>IF(Data!E32&gt;0,Data!E32-Data!E$98,Data!E32)</f>
        <v>-7.3170731707317138E-2</v>
      </c>
      <c r="G32" s="9">
        <f>IF(Data!F32&gt;0,Data!F32-Data!F$98,Data!F32)</f>
        <v>-2.8955223880597014</v>
      </c>
      <c r="H32" s="9">
        <f>IF(Data!G32&gt;0,Data!G32-Data!G$98,Data!G32)</f>
        <v>0</v>
      </c>
      <c r="I32" s="9">
        <f>IF(Data!H32&gt;0,Data!H32-Data!H$98,Data!H32)</f>
        <v>0.41463414634146378</v>
      </c>
      <c r="J32" s="9">
        <f>IF(Data!I32&gt;0,Data!I32-Data!I$98,Data!I32)</f>
        <v>0</v>
      </c>
      <c r="K32" s="9">
        <f>IF(Data!J32&gt;0,Data!J32-Data!J$98,Data!J32)</f>
        <v>0</v>
      </c>
      <c r="L32" s="9">
        <f>IF(Data!K32&gt;0,Data!K32-Data!K$98,Data!K32)</f>
        <v>0</v>
      </c>
      <c r="M32" s="9">
        <f>IF(Data!M32&gt;0,Data!M32-Data!M$98,Data!M32)</f>
        <v>0.91566265060240948</v>
      </c>
      <c r="N32" s="9">
        <f>IF(Data!N32&gt;0,Data!N32-Data!N$98,Data!N32)</f>
        <v>0.6956521739130439</v>
      </c>
      <c r="O32" s="9">
        <f>IF(Data!O32&gt;0,Data!O32-Data!O$98,Data!O32)</f>
        <v>0</v>
      </c>
      <c r="P32" s="9">
        <f>IF(Data!P32&gt;0,Data!P32-Data!P$98,Data!P32)</f>
        <v>0</v>
      </c>
      <c r="Q32" s="9">
        <f>IF(Data!Q32&gt;0,Data!Q32-Data!Q$98,Data!Q32)</f>
        <v>0.97435897435897445</v>
      </c>
      <c r="R32" s="9">
        <f>IF(Data!R32&gt;0,Data!R32-Data!R$98,Data!R32)</f>
        <v>0</v>
      </c>
      <c r="S32" s="9">
        <f>IF(Data!T32&gt;0,Data!T32-Data!T$98,Data!T32)</f>
        <v>0</v>
      </c>
      <c r="T32" s="9">
        <f>IF(Data!U32&gt;0,Data!U32-Data!U$98,Data!U32)</f>
        <v>0.66666666666666696</v>
      </c>
      <c r="U32" s="9">
        <f>IF(Data!V32&gt;0,Data!V32-Data!V$98,Data!V32)</f>
        <v>1.3199999999999998</v>
      </c>
      <c r="V32" s="9">
        <f>IF(Data!W32&gt;0,Data!W32-Data!W$98,Data!W32)</f>
        <v>0</v>
      </c>
      <c r="W32" s="9">
        <f>IF(Data!X32&gt;0,Data!X32-Data!X$98,Data!X32)</f>
        <v>0.33333333333333348</v>
      </c>
      <c r="X32" s="9">
        <f>IF(Data!Y32&gt;0,Data!Y32-Data!Y$98,Data!Y32)</f>
        <v>0.83333333333333304</v>
      </c>
      <c r="Y32" s="9">
        <f>IF(Data!Z32&gt;0,Data!Z32-Data!Z$98,Data!Z32)</f>
        <v>0</v>
      </c>
      <c r="Z32" s="9">
        <f>IF(Data!AA32&gt;0,Data!AA32-Data!AA$98,Data!AA32)</f>
        <v>0</v>
      </c>
      <c r="AA32" s="9">
        <f>IF(Data!AB32&gt;0,Data!AB32-Data!AB$98,Data!AB32)</f>
        <v>0</v>
      </c>
      <c r="AB32" s="9">
        <f>IF(Data!AC32&gt;0,Data!AC32-Data!AC$98,Data!AC32)</f>
        <v>-0.70588235294117663</v>
      </c>
      <c r="AC32" s="9">
        <f>IF(Data!AD32&gt;0,Data!AD32-Data!AD$98,Data!AD32)</f>
        <v>0.83333333333333304</v>
      </c>
      <c r="AD32" s="9">
        <f>IF(Data!AE32&gt;0,Data!AE32-Data!AE$98,Data!AE32)</f>
        <v>0</v>
      </c>
      <c r="AE32" s="9">
        <f>IF(Data!AF32&gt;0,Data!AF32-Data!AF$98,Data!AF32)</f>
        <v>-1.6666666666666607E-2</v>
      </c>
      <c r="AF32" s="9">
        <f>IF(Data!AG32&gt;0,Data!AG32-Data!AG$98,Data!AG32)</f>
        <v>-9.8039215686274161E-2</v>
      </c>
      <c r="AG32" s="9">
        <f>IF(Data!AH32&gt;0,Data!AH32-Data!AH$98,Data!AH32)</f>
        <v>0</v>
      </c>
      <c r="AH32" s="9">
        <f>IF(Data!AI32&gt;0,Data!AI32-Data!AI$98,Data!AI32)</f>
        <v>0</v>
      </c>
      <c r="AI32" s="9">
        <f>IF(Data!AJ32&gt;0,Data!AJ32-Data!AJ$98,Data!AJ32)</f>
        <v>0.85915492957746498</v>
      </c>
      <c r="AJ32" s="9">
        <f>IF(Data!AK32&gt;0,Data!AK32-Data!AK$98,Data!AK32)</f>
        <v>0</v>
      </c>
      <c r="AK32" s="9">
        <f>IF(Data!AL32&gt;0,Data!AL32-Data!AL$98,Data!AL32)</f>
        <v>0</v>
      </c>
      <c r="AL32" s="9">
        <f>IF(Data!AM32&gt;0,Data!AM32-Data!AM$98,Data!AM32)</f>
        <v>0</v>
      </c>
      <c r="AM32" s="9">
        <f>IF(Data!AN32&gt;0,Data!AN32-Data!AN$98,Data!AN32)</f>
        <v>0.98630136986301409</v>
      </c>
      <c r="AN32" s="9">
        <f>IF(Data!AO32&gt;0,Data!AO32-Data!AO$98,Data!AO32)</f>
        <v>0.98039215686274517</v>
      </c>
      <c r="AO32" s="9">
        <f>IF(Data!AP32&gt;0,Data!AP32-Data!AP$98,Data!AP32)</f>
        <v>0</v>
      </c>
      <c r="AP32" s="9">
        <f>IF(Data!AR32&gt;0,Data!AR32-Data!AR$98,Data!AR32)</f>
        <v>-0.10869565217391308</v>
      </c>
      <c r="AQ32" s="9">
        <f>IF(Data!AS32&gt;0,Data!AS32-Data!AS$98,Data!AS32)</f>
        <v>0</v>
      </c>
      <c r="AR32" s="9">
        <f>IF(Data!AT32&gt;0,Data!AT32-Data!AT$98,Data!AT32)</f>
        <v>0</v>
      </c>
      <c r="AS32" s="9">
        <f>IF(Data!AV32&gt;0,Data!AV32-Data!AV$98,Data!AV32)</f>
        <v>-1.1111111111111107</v>
      </c>
      <c r="AT32" s="9">
        <f>IF(Data!AW32&gt;0,Data!AW32-Data!AW$98,Data!AW32)</f>
        <v>0</v>
      </c>
      <c r="AU32" s="9">
        <f>IF(Data!AX32&gt;0,Data!AX32-Data!AX$98,Data!AX32)</f>
        <v>0.76923076923076916</v>
      </c>
      <c r="AV32" s="9">
        <f>IF(Data!AY32&gt;0,Data!AY32-Data!AY$98,Data!AY32)</f>
        <v>0.91666666666666696</v>
      </c>
      <c r="AY32">
        <f t="shared" si="0"/>
        <v>0</v>
      </c>
      <c r="AZ32">
        <f t="shared" si="1"/>
        <v>0</v>
      </c>
      <c r="BA32">
        <f t="shared" si="2"/>
        <v>0</v>
      </c>
      <c r="BB32">
        <f t="shared" si="3"/>
        <v>0</v>
      </c>
      <c r="BC32">
        <f t="shared" si="4"/>
        <v>0</v>
      </c>
      <c r="BD32">
        <f t="shared" si="5"/>
        <v>0</v>
      </c>
      <c r="BE32">
        <f t="shared" si="6"/>
        <v>0</v>
      </c>
      <c r="BF32">
        <f t="shared" si="7"/>
        <v>0</v>
      </c>
      <c r="BG32">
        <f t="shared" si="8"/>
        <v>0</v>
      </c>
      <c r="BH32">
        <f t="shared" si="9"/>
        <v>0</v>
      </c>
      <c r="BI32">
        <f t="shared" si="10"/>
        <v>0</v>
      </c>
      <c r="BJ32">
        <f t="shared" si="11"/>
        <v>0</v>
      </c>
      <c r="BK32">
        <f t="shared" si="12"/>
        <v>0</v>
      </c>
      <c r="BL32">
        <f t="shared" si="13"/>
        <v>0</v>
      </c>
      <c r="BM32">
        <f t="shared" si="14"/>
        <v>0</v>
      </c>
      <c r="BN32">
        <f t="shared" si="15"/>
        <v>0</v>
      </c>
      <c r="BO32">
        <f t="shared" si="16"/>
        <v>0</v>
      </c>
      <c r="BP32">
        <f t="shared" si="17"/>
        <v>0</v>
      </c>
      <c r="BQ32">
        <f t="shared" si="18"/>
        <v>0</v>
      </c>
      <c r="BR32">
        <f t="shared" si="19"/>
        <v>0</v>
      </c>
      <c r="BS32">
        <f t="shared" si="20"/>
        <v>0</v>
      </c>
      <c r="BT32">
        <f t="shared" si="21"/>
        <v>0</v>
      </c>
      <c r="BU32">
        <f t="shared" si="22"/>
        <v>0</v>
      </c>
      <c r="BV32">
        <f t="shared" si="23"/>
        <v>0</v>
      </c>
      <c r="BW32">
        <f t="shared" si="24"/>
        <v>0</v>
      </c>
      <c r="BX32">
        <f t="shared" si="25"/>
        <v>0</v>
      </c>
      <c r="BY32">
        <f t="shared" si="26"/>
        <v>0</v>
      </c>
      <c r="BZ32">
        <f t="shared" si="27"/>
        <v>0</v>
      </c>
      <c r="CA32">
        <f t="shared" si="28"/>
        <v>0</v>
      </c>
      <c r="CB32">
        <f t="shared" si="29"/>
        <v>0</v>
      </c>
      <c r="CC32">
        <f t="shared" si="30"/>
        <v>0</v>
      </c>
      <c r="CD32">
        <f t="shared" si="31"/>
        <v>0</v>
      </c>
      <c r="CE32">
        <f t="shared" si="32"/>
        <v>0</v>
      </c>
      <c r="CF32">
        <f t="shared" si="33"/>
        <v>0</v>
      </c>
      <c r="CG32">
        <f t="shared" si="34"/>
        <v>0</v>
      </c>
      <c r="CH32">
        <f t="shared" si="35"/>
        <v>0</v>
      </c>
      <c r="CI32">
        <f t="shared" si="36"/>
        <v>0</v>
      </c>
      <c r="CJ32">
        <f t="shared" si="37"/>
        <v>0</v>
      </c>
      <c r="CK32">
        <f t="shared" si="38"/>
        <v>0</v>
      </c>
      <c r="CL32">
        <f t="shared" si="39"/>
        <v>0</v>
      </c>
      <c r="CM32">
        <f t="shared" si="40"/>
        <v>0</v>
      </c>
      <c r="CN32">
        <f t="shared" si="41"/>
        <v>0</v>
      </c>
      <c r="CO32">
        <f t="shared" si="42"/>
        <v>0</v>
      </c>
      <c r="CP32">
        <f t="shared" si="43"/>
        <v>0</v>
      </c>
      <c r="CQ32">
        <f t="shared" si="44"/>
        <v>0</v>
      </c>
      <c r="CR32">
        <f t="shared" si="45"/>
        <v>0</v>
      </c>
    </row>
    <row r="33" spans="1:96">
      <c r="A33" s="1">
        <v>32</v>
      </c>
      <c r="B33" s="9">
        <f>IF(Data!L33&gt;0,Data!L33-Data!L$98,Data!L33)</f>
        <v>0</v>
      </c>
      <c r="C33" s="9">
        <f>IF(Data!B33&gt;0,Data!B33-Data!B$98,Data!B33)</f>
        <v>0.1186440677966103</v>
      </c>
      <c r="D33" s="9">
        <f>IF(Data!C33&gt;0,Data!C33-Data!C$98,Data!C33)</f>
        <v>0</v>
      </c>
      <c r="E33" s="9">
        <f>IF(Data!D33&gt;0,Data!D33-Data!D$98,Data!D33)</f>
        <v>0</v>
      </c>
      <c r="F33" s="9">
        <f>IF(Data!E33&gt;0,Data!E33-Data!E$98,Data!E33)</f>
        <v>0</v>
      </c>
      <c r="G33" s="9">
        <f>IF(Data!F33&gt;0,Data!F33-Data!F$98,Data!F33)</f>
        <v>0</v>
      </c>
      <c r="H33" s="9">
        <f>IF(Data!G33&gt;0,Data!G33-Data!G$98,Data!G33)</f>
        <v>0</v>
      </c>
      <c r="I33" s="9">
        <f>IF(Data!H33&gt;0,Data!H33-Data!H$98,Data!H33)</f>
        <v>0.41463414634146378</v>
      </c>
      <c r="J33" s="9">
        <f>IF(Data!I33&gt;0,Data!I33-Data!I$98,Data!I33)</f>
        <v>0</v>
      </c>
      <c r="K33" s="9">
        <f>IF(Data!J33&gt;0,Data!J33-Data!J$98,Data!J33)</f>
        <v>0</v>
      </c>
      <c r="L33" s="9">
        <f>IF(Data!K33&gt;0,Data!K33-Data!K$98,Data!K33)</f>
        <v>0</v>
      </c>
      <c r="M33" s="9">
        <f>IF(Data!M33&gt;0,Data!M33-Data!M$98,Data!M33)</f>
        <v>-8.4337349397590522E-2</v>
      </c>
      <c r="N33" s="9">
        <f>IF(Data!N33&gt;0,Data!N33-Data!N$98,Data!N33)</f>
        <v>-1.3043478260869561</v>
      </c>
      <c r="O33" s="9">
        <f>IF(Data!O33&gt;0,Data!O33-Data!O$98,Data!O33)</f>
        <v>0</v>
      </c>
      <c r="P33" s="9">
        <f>IF(Data!P33&gt;0,Data!P33-Data!P$98,Data!P33)</f>
        <v>0</v>
      </c>
      <c r="Q33" s="9">
        <f>IF(Data!Q33&gt;0,Data!Q33-Data!Q$98,Data!Q33)</f>
        <v>-2.564102564102555E-2</v>
      </c>
      <c r="R33" s="9">
        <f>IF(Data!R33&gt;0,Data!R33-Data!R$98,Data!R33)</f>
        <v>1.2857142857142856</v>
      </c>
      <c r="S33" s="9">
        <f>IF(Data!T33&gt;0,Data!T33-Data!T$98,Data!T33)</f>
        <v>0.16000000000000014</v>
      </c>
      <c r="T33" s="9">
        <f>IF(Data!U33&gt;0,Data!U33-Data!U$98,Data!U33)</f>
        <v>0.66666666666666696</v>
      </c>
      <c r="U33" s="9">
        <f>IF(Data!V33&gt;0,Data!V33-Data!V$98,Data!V33)</f>
        <v>0</v>
      </c>
      <c r="V33" s="9">
        <f>IF(Data!W33&gt;0,Data!W33-Data!W$98,Data!W33)</f>
        <v>0</v>
      </c>
      <c r="W33" s="9">
        <f>IF(Data!X33&gt;0,Data!X33-Data!X$98,Data!X33)</f>
        <v>-1.6666666666666665</v>
      </c>
      <c r="X33" s="9">
        <f>IF(Data!Y33&gt;0,Data!Y33-Data!Y$98,Data!Y33)</f>
        <v>-0.16666666666666696</v>
      </c>
      <c r="Y33" s="9">
        <f>IF(Data!Z33&gt;0,Data!Z33-Data!Z$98,Data!Z33)</f>
        <v>0</v>
      </c>
      <c r="Z33" s="9">
        <f>IF(Data!AA33&gt;0,Data!AA33-Data!AA$98,Data!AA33)</f>
        <v>0</v>
      </c>
      <c r="AA33" s="9">
        <f>IF(Data!AB33&gt;0,Data!AB33-Data!AB$98,Data!AB33)</f>
        <v>0</v>
      </c>
      <c r="AB33" s="9">
        <f>IF(Data!AC33&gt;0,Data!AC33-Data!AC$98,Data!AC33)</f>
        <v>1.2941176470588234</v>
      </c>
      <c r="AC33" s="9">
        <f>IF(Data!AD33&gt;0,Data!AD33-Data!AD$98,Data!AD33)</f>
        <v>0.83333333333333304</v>
      </c>
      <c r="AD33" s="9">
        <f>IF(Data!AE33&gt;0,Data!AE33-Data!AE$98,Data!AE33)</f>
        <v>-0.92592592592592604</v>
      </c>
      <c r="AE33" s="9">
        <f>IF(Data!AF33&gt;0,Data!AF33-Data!AF$98,Data!AF33)</f>
        <v>-1.0166666666666666</v>
      </c>
      <c r="AF33" s="9">
        <f>IF(Data!AG33&gt;0,Data!AG33-Data!AG$98,Data!AG33)</f>
        <v>0.90196078431372584</v>
      </c>
      <c r="AG33" s="9">
        <f>IF(Data!AH33&gt;0,Data!AH33-Data!AH$98,Data!AH33)</f>
        <v>0</v>
      </c>
      <c r="AH33" s="9">
        <f>IF(Data!AI33&gt;0,Data!AI33-Data!AI$98,Data!AI33)</f>
        <v>0</v>
      </c>
      <c r="AI33" s="9">
        <f>IF(Data!AJ33&gt;0,Data!AJ33-Data!AJ$98,Data!AJ33)</f>
        <v>0.85915492957746498</v>
      </c>
      <c r="AJ33" s="9">
        <f>IF(Data!AK33&gt;0,Data!AK33-Data!AK$98,Data!AK33)</f>
        <v>0.81818181818181834</v>
      </c>
      <c r="AK33" s="9">
        <f>IF(Data!AL33&gt;0,Data!AL33-Data!AL$98,Data!AL33)</f>
        <v>0</v>
      </c>
      <c r="AL33" s="9">
        <f>IF(Data!AM33&gt;0,Data!AM33-Data!AM$98,Data!AM33)</f>
        <v>0</v>
      </c>
      <c r="AM33" s="9">
        <f>IF(Data!AN33&gt;0,Data!AN33-Data!AN$98,Data!AN33)</f>
        <v>0</v>
      </c>
      <c r="AN33" s="9">
        <f>IF(Data!AO33&gt;0,Data!AO33-Data!AO$98,Data!AO33)</f>
        <v>-1.9607843137254832E-2</v>
      </c>
      <c r="AO33" s="9">
        <f>IF(Data!AP33&gt;0,Data!AP33-Data!AP$98,Data!AP33)</f>
        <v>0</v>
      </c>
      <c r="AP33" s="9">
        <f>IF(Data!AR33&gt;0,Data!AR33-Data!AR$98,Data!AR33)</f>
        <v>-1.1086956521739131</v>
      </c>
      <c r="AQ33" s="9">
        <f>IF(Data!AS33&gt;0,Data!AS33-Data!AS$98,Data!AS33)</f>
        <v>6.1224489795918213E-2</v>
      </c>
      <c r="AR33" s="9">
        <f>IF(Data!AT33&gt;0,Data!AT33-Data!AT$98,Data!AT33)</f>
        <v>0</v>
      </c>
      <c r="AS33" s="9">
        <f>IF(Data!AV33&gt;0,Data!AV33-Data!AV$98,Data!AV33)</f>
        <v>-0.11111111111111072</v>
      </c>
      <c r="AT33" s="9">
        <f>IF(Data!AW33&gt;0,Data!AW33-Data!AW$98,Data!AW33)</f>
        <v>0</v>
      </c>
      <c r="AU33" s="9">
        <f>IF(Data!AX33&gt;0,Data!AX33-Data!AX$98,Data!AX33)</f>
        <v>-1.2307692307692308</v>
      </c>
      <c r="AV33" s="9">
        <f>IF(Data!AY33&gt;0,Data!AY33-Data!AY$98,Data!AY33)</f>
        <v>-8.3333333333333037E-2</v>
      </c>
      <c r="AY33">
        <f t="shared" si="0"/>
        <v>0</v>
      </c>
      <c r="AZ33">
        <f t="shared" si="1"/>
        <v>0</v>
      </c>
      <c r="BA33">
        <f t="shared" si="2"/>
        <v>0</v>
      </c>
      <c r="BB33">
        <f t="shared" si="3"/>
        <v>0</v>
      </c>
      <c r="BC33">
        <f t="shared" si="4"/>
        <v>0</v>
      </c>
      <c r="BD33">
        <f t="shared" si="5"/>
        <v>0</v>
      </c>
      <c r="BE33">
        <f t="shared" si="6"/>
        <v>0</v>
      </c>
      <c r="BF33">
        <f t="shared" si="7"/>
        <v>0</v>
      </c>
      <c r="BG33">
        <f t="shared" si="8"/>
        <v>0</v>
      </c>
      <c r="BH33">
        <f t="shared" si="9"/>
        <v>0</v>
      </c>
      <c r="BI33">
        <f t="shared" si="10"/>
        <v>0</v>
      </c>
      <c r="BJ33">
        <f t="shared" si="11"/>
        <v>0</v>
      </c>
      <c r="BK33">
        <f t="shared" si="12"/>
        <v>0</v>
      </c>
      <c r="BL33">
        <f t="shared" si="13"/>
        <v>0</v>
      </c>
      <c r="BM33">
        <f t="shared" si="14"/>
        <v>0</v>
      </c>
      <c r="BN33">
        <f t="shared" si="15"/>
        <v>0</v>
      </c>
      <c r="BO33">
        <f t="shared" si="16"/>
        <v>0</v>
      </c>
      <c r="BP33">
        <f t="shared" si="17"/>
        <v>0</v>
      </c>
      <c r="BQ33">
        <f t="shared" si="18"/>
        <v>0</v>
      </c>
      <c r="BR33">
        <f t="shared" si="19"/>
        <v>0</v>
      </c>
      <c r="BS33">
        <f t="shared" si="20"/>
        <v>0</v>
      </c>
      <c r="BT33">
        <f t="shared" si="21"/>
        <v>0</v>
      </c>
      <c r="BU33">
        <f t="shared" si="22"/>
        <v>0</v>
      </c>
      <c r="BV33">
        <f t="shared" si="23"/>
        <v>0</v>
      </c>
      <c r="BW33">
        <f t="shared" si="24"/>
        <v>0</v>
      </c>
      <c r="BX33">
        <f t="shared" si="25"/>
        <v>0</v>
      </c>
      <c r="BY33">
        <f t="shared" si="26"/>
        <v>0</v>
      </c>
      <c r="BZ33">
        <f t="shared" si="27"/>
        <v>0</v>
      </c>
      <c r="CA33">
        <f t="shared" si="28"/>
        <v>0</v>
      </c>
      <c r="CB33">
        <f t="shared" si="29"/>
        <v>0</v>
      </c>
      <c r="CC33">
        <f t="shared" si="30"/>
        <v>0</v>
      </c>
      <c r="CD33">
        <f t="shared" si="31"/>
        <v>0</v>
      </c>
      <c r="CE33">
        <f t="shared" si="32"/>
        <v>0</v>
      </c>
      <c r="CF33">
        <f t="shared" si="33"/>
        <v>0</v>
      </c>
      <c r="CG33">
        <f t="shared" si="34"/>
        <v>0</v>
      </c>
      <c r="CH33">
        <f t="shared" si="35"/>
        <v>0</v>
      </c>
      <c r="CI33">
        <f t="shared" si="36"/>
        <v>0</v>
      </c>
      <c r="CJ33">
        <f t="shared" si="37"/>
        <v>0</v>
      </c>
      <c r="CK33">
        <f t="shared" si="38"/>
        <v>0</v>
      </c>
      <c r="CL33">
        <f t="shared" si="39"/>
        <v>0</v>
      </c>
      <c r="CM33">
        <f t="shared" si="40"/>
        <v>0</v>
      </c>
      <c r="CN33">
        <f t="shared" si="41"/>
        <v>0</v>
      </c>
      <c r="CO33">
        <f t="shared" si="42"/>
        <v>0</v>
      </c>
      <c r="CP33">
        <f t="shared" si="43"/>
        <v>0</v>
      </c>
      <c r="CQ33">
        <f t="shared" si="44"/>
        <v>0</v>
      </c>
      <c r="CR33">
        <f t="shared" si="45"/>
        <v>0</v>
      </c>
    </row>
    <row r="34" spans="1:96">
      <c r="A34" s="1">
        <v>33</v>
      </c>
      <c r="B34" s="9">
        <f>IF(Data!L34&gt;0,Data!L34-Data!L$98,Data!L34)</f>
        <v>0</v>
      </c>
      <c r="C34" s="9">
        <f>IF(Data!B34&gt;0,Data!B34-Data!B$98,Data!B34)</f>
        <v>0.1186440677966103</v>
      </c>
      <c r="D34" s="9">
        <f>IF(Data!C34&gt;0,Data!C34-Data!C$98,Data!C34)</f>
        <v>0</v>
      </c>
      <c r="E34" s="9">
        <f>IF(Data!D34&gt;0,Data!D34-Data!D$98,Data!D34)</f>
        <v>0</v>
      </c>
      <c r="F34" s="9">
        <f>IF(Data!E34&gt;0,Data!E34-Data!E$98,Data!E34)</f>
        <v>0.92682926829268286</v>
      </c>
      <c r="G34" s="9">
        <f>IF(Data!F34&gt;0,Data!F34-Data!F$98,Data!F34)</f>
        <v>1.1044776119402986</v>
      </c>
      <c r="H34" s="9">
        <f>IF(Data!G34&gt;0,Data!G34-Data!G$98,Data!G34)</f>
        <v>0</v>
      </c>
      <c r="I34" s="9">
        <f>IF(Data!H34&gt;0,Data!H34-Data!H$98,Data!H34)</f>
        <v>0.41463414634146378</v>
      </c>
      <c r="J34" s="9">
        <f>IF(Data!I34&gt;0,Data!I34-Data!I$98,Data!I34)</f>
        <v>0</v>
      </c>
      <c r="K34" s="9">
        <f>IF(Data!J34&gt;0,Data!J34-Data!J$98,Data!J34)</f>
        <v>0</v>
      </c>
      <c r="L34" s="9">
        <f>IF(Data!K34&gt;0,Data!K34-Data!K$98,Data!K34)</f>
        <v>0</v>
      </c>
      <c r="M34" s="9">
        <f>IF(Data!M34&gt;0,Data!M34-Data!M$98,Data!M34)</f>
        <v>0.91566265060240948</v>
      </c>
      <c r="N34" s="9">
        <f>IF(Data!N34&gt;0,Data!N34-Data!N$98,Data!N34)</f>
        <v>0</v>
      </c>
      <c r="O34" s="9">
        <f>IF(Data!O34&gt;0,Data!O34-Data!O$98,Data!O34)</f>
        <v>0</v>
      </c>
      <c r="P34" s="9">
        <f>IF(Data!P34&gt;0,Data!P34-Data!P$98,Data!P34)</f>
        <v>0</v>
      </c>
      <c r="Q34" s="9">
        <f>IF(Data!Q34&gt;0,Data!Q34-Data!Q$98,Data!Q34)</f>
        <v>0</v>
      </c>
      <c r="R34" s="9">
        <f>IF(Data!R34&gt;0,Data!R34-Data!R$98,Data!R34)</f>
        <v>0</v>
      </c>
      <c r="S34" s="9">
        <f>IF(Data!T34&gt;0,Data!T34-Data!T$98,Data!T34)</f>
        <v>0</v>
      </c>
      <c r="T34" s="9">
        <f>IF(Data!U34&gt;0,Data!U34-Data!U$98,Data!U34)</f>
        <v>0</v>
      </c>
      <c r="U34" s="9">
        <f>IF(Data!V34&gt;0,Data!V34-Data!V$98,Data!V34)</f>
        <v>0</v>
      </c>
      <c r="V34" s="9">
        <f>IF(Data!W34&gt;0,Data!W34-Data!W$98,Data!W34)</f>
        <v>0</v>
      </c>
      <c r="W34" s="9">
        <f>IF(Data!X34&gt;0,Data!X34-Data!X$98,Data!X34)</f>
        <v>0</v>
      </c>
      <c r="X34" s="9">
        <f>IF(Data!Y34&gt;0,Data!Y34-Data!Y$98,Data!Y34)</f>
        <v>-0.16666666666666696</v>
      </c>
      <c r="Y34" s="9">
        <f>IF(Data!Z34&gt;0,Data!Z34-Data!Z$98,Data!Z34)</f>
        <v>0</v>
      </c>
      <c r="Z34" s="9">
        <f>IF(Data!AA34&gt;0,Data!AA34-Data!AA$98,Data!AA34)</f>
        <v>0</v>
      </c>
      <c r="AA34" s="9">
        <f>IF(Data!AB34&gt;0,Data!AB34-Data!AB$98,Data!AB34)</f>
        <v>0</v>
      </c>
      <c r="AB34" s="9">
        <f>IF(Data!AC34&gt;0,Data!AC34-Data!AC$98,Data!AC34)</f>
        <v>0</v>
      </c>
      <c r="AC34" s="9">
        <f>IF(Data!AD34&gt;0,Data!AD34-Data!AD$98,Data!AD34)</f>
        <v>0</v>
      </c>
      <c r="AD34" s="9">
        <f>IF(Data!AE34&gt;0,Data!AE34-Data!AE$98,Data!AE34)</f>
        <v>0</v>
      </c>
      <c r="AE34" s="9">
        <f>IF(Data!AF34&gt;0,Data!AF34-Data!AF$98,Data!AF34)</f>
        <v>0</v>
      </c>
      <c r="AF34" s="9">
        <f>IF(Data!AG34&gt;0,Data!AG34-Data!AG$98,Data!AG34)</f>
        <v>-9.8039215686274161E-2</v>
      </c>
      <c r="AG34" s="9">
        <f>IF(Data!AH34&gt;0,Data!AH34-Data!AH$98,Data!AH34)</f>
        <v>0</v>
      </c>
      <c r="AH34" s="9">
        <f>IF(Data!AI34&gt;0,Data!AI34-Data!AI$98,Data!AI34)</f>
        <v>0</v>
      </c>
      <c r="AI34" s="9">
        <f>IF(Data!AJ34&gt;0,Data!AJ34-Data!AJ$98,Data!AJ34)</f>
        <v>-1.140845070422535</v>
      </c>
      <c r="AJ34" s="9">
        <f>IF(Data!AK34&gt;0,Data!AK34-Data!AK$98,Data!AK34)</f>
        <v>0</v>
      </c>
      <c r="AK34" s="9">
        <f>IF(Data!AL34&gt;0,Data!AL34-Data!AL$98,Data!AL34)</f>
        <v>0</v>
      </c>
      <c r="AL34" s="9">
        <f>IF(Data!AM34&gt;0,Data!AM34-Data!AM$98,Data!AM34)</f>
        <v>0</v>
      </c>
      <c r="AM34" s="9">
        <f>IF(Data!AN34&gt;0,Data!AN34-Data!AN$98,Data!AN34)</f>
        <v>-1.3698630136985912E-2</v>
      </c>
      <c r="AN34" s="9">
        <f>IF(Data!AO34&gt;0,Data!AO34-Data!AO$98,Data!AO34)</f>
        <v>0</v>
      </c>
      <c r="AO34" s="9">
        <f>IF(Data!AP34&gt;0,Data!AP34-Data!AP$98,Data!AP34)</f>
        <v>-7.8947368421052211E-2</v>
      </c>
      <c r="AP34" s="9">
        <f>IF(Data!AR34&gt;0,Data!AR34-Data!AR$98,Data!AR34)</f>
        <v>0</v>
      </c>
      <c r="AQ34" s="9">
        <f>IF(Data!AS34&gt;0,Data!AS34-Data!AS$98,Data!AS34)</f>
        <v>0</v>
      </c>
      <c r="AR34" s="9">
        <f>IF(Data!AT34&gt;0,Data!AT34-Data!AT$98,Data!AT34)</f>
        <v>0</v>
      </c>
      <c r="AS34" s="9">
        <f>IF(Data!AV34&gt;0,Data!AV34-Data!AV$98,Data!AV34)</f>
        <v>-1.1111111111111107</v>
      </c>
      <c r="AT34" s="9">
        <f>IF(Data!AW34&gt;0,Data!AW34-Data!AW$98,Data!AW34)</f>
        <v>0</v>
      </c>
      <c r="AU34" s="9">
        <f>IF(Data!AX34&gt;0,Data!AX34-Data!AX$98,Data!AX34)</f>
        <v>0</v>
      </c>
      <c r="AV34" s="9">
        <f>IF(Data!AY34&gt;0,Data!AY34-Data!AY$98,Data!AY34)</f>
        <v>0</v>
      </c>
      <c r="AY34">
        <f t="shared" si="0"/>
        <v>0</v>
      </c>
      <c r="AZ34">
        <f t="shared" si="1"/>
        <v>0</v>
      </c>
      <c r="BA34">
        <f t="shared" si="2"/>
        <v>0</v>
      </c>
      <c r="BB34">
        <f t="shared" si="3"/>
        <v>0</v>
      </c>
      <c r="BC34">
        <f t="shared" si="4"/>
        <v>0</v>
      </c>
      <c r="BD34">
        <f t="shared" si="5"/>
        <v>0</v>
      </c>
      <c r="BE34">
        <f t="shared" si="6"/>
        <v>0</v>
      </c>
      <c r="BF34">
        <f t="shared" si="7"/>
        <v>0</v>
      </c>
      <c r="BG34">
        <f t="shared" si="8"/>
        <v>0</v>
      </c>
      <c r="BH34">
        <f t="shared" si="9"/>
        <v>0</v>
      </c>
      <c r="BI34">
        <f t="shared" si="10"/>
        <v>0</v>
      </c>
      <c r="BJ34">
        <f t="shared" si="11"/>
        <v>0</v>
      </c>
      <c r="BK34">
        <f t="shared" si="12"/>
        <v>0</v>
      </c>
      <c r="BL34">
        <f t="shared" si="13"/>
        <v>0</v>
      </c>
      <c r="BM34">
        <f t="shared" si="14"/>
        <v>0</v>
      </c>
      <c r="BN34">
        <f t="shared" si="15"/>
        <v>0</v>
      </c>
      <c r="BO34">
        <f t="shared" si="16"/>
        <v>0</v>
      </c>
      <c r="BP34">
        <f t="shared" si="17"/>
        <v>0</v>
      </c>
      <c r="BQ34">
        <f t="shared" si="18"/>
        <v>0</v>
      </c>
      <c r="BR34">
        <f t="shared" si="19"/>
        <v>0</v>
      </c>
      <c r="BS34">
        <f t="shared" si="20"/>
        <v>0</v>
      </c>
      <c r="BT34">
        <f t="shared" si="21"/>
        <v>0</v>
      </c>
      <c r="BU34">
        <f t="shared" si="22"/>
        <v>0</v>
      </c>
      <c r="BV34">
        <f t="shared" si="23"/>
        <v>0</v>
      </c>
      <c r="BW34">
        <f t="shared" si="24"/>
        <v>0</v>
      </c>
      <c r="BX34">
        <f t="shared" si="25"/>
        <v>0</v>
      </c>
      <c r="BY34">
        <f t="shared" si="26"/>
        <v>0</v>
      </c>
      <c r="BZ34">
        <f t="shared" si="27"/>
        <v>0</v>
      </c>
      <c r="CA34">
        <f t="shared" si="28"/>
        <v>0</v>
      </c>
      <c r="CB34">
        <f t="shared" si="29"/>
        <v>0</v>
      </c>
      <c r="CC34">
        <f t="shared" si="30"/>
        <v>0</v>
      </c>
      <c r="CD34">
        <f t="shared" si="31"/>
        <v>0</v>
      </c>
      <c r="CE34">
        <f t="shared" si="32"/>
        <v>0</v>
      </c>
      <c r="CF34">
        <f t="shared" si="33"/>
        <v>0</v>
      </c>
      <c r="CG34">
        <f t="shared" si="34"/>
        <v>0</v>
      </c>
      <c r="CH34">
        <f t="shared" si="35"/>
        <v>0</v>
      </c>
      <c r="CI34">
        <f t="shared" si="36"/>
        <v>0</v>
      </c>
      <c r="CJ34">
        <f t="shared" si="37"/>
        <v>0</v>
      </c>
      <c r="CK34">
        <f t="shared" si="38"/>
        <v>0</v>
      </c>
      <c r="CL34">
        <f t="shared" si="39"/>
        <v>0</v>
      </c>
      <c r="CM34">
        <f t="shared" si="40"/>
        <v>0</v>
      </c>
      <c r="CN34">
        <f t="shared" si="41"/>
        <v>0</v>
      </c>
      <c r="CO34">
        <f t="shared" si="42"/>
        <v>0</v>
      </c>
      <c r="CP34">
        <f t="shared" si="43"/>
        <v>0</v>
      </c>
      <c r="CQ34">
        <f t="shared" si="44"/>
        <v>0</v>
      </c>
      <c r="CR34">
        <f t="shared" si="45"/>
        <v>0</v>
      </c>
    </row>
    <row r="35" spans="1:96">
      <c r="A35" s="1">
        <v>34</v>
      </c>
      <c r="B35" s="9">
        <f>IF(Data!L35&gt;0,Data!L35-Data!L$98,Data!L35)</f>
        <v>0</v>
      </c>
      <c r="C35" s="9">
        <f>IF(Data!B35&gt;0,Data!B35-Data!B$98,Data!B35)</f>
        <v>1.1186440677966103</v>
      </c>
      <c r="D35" s="9">
        <f>IF(Data!C35&gt;0,Data!C35-Data!C$98,Data!C35)</f>
        <v>0</v>
      </c>
      <c r="E35" s="9">
        <f>IF(Data!D35&gt;0,Data!D35-Data!D$98,Data!D35)</f>
        <v>0</v>
      </c>
      <c r="F35" s="9">
        <f>IF(Data!E35&gt;0,Data!E35-Data!E$98,Data!E35)</f>
        <v>0.92682926829268286</v>
      </c>
      <c r="G35" s="9">
        <f>IF(Data!F35&gt;0,Data!F35-Data!F$98,Data!F35)</f>
        <v>1.1044776119402986</v>
      </c>
      <c r="H35" s="9">
        <f>IF(Data!G35&gt;0,Data!G35-Data!G$98,Data!G35)</f>
        <v>4.1666666666666519E-2</v>
      </c>
      <c r="I35" s="9">
        <f>IF(Data!H35&gt;0,Data!H35-Data!H$98,Data!H35)</f>
        <v>0.41463414634146378</v>
      </c>
      <c r="J35" s="9">
        <f>IF(Data!I35&gt;0,Data!I35-Data!I$98,Data!I35)</f>
        <v>0</v>
      </c>
      <c r="K35" s="9">
        <f>IF(Data!J35&gt;0,Data!J35-Data!J$98,Data!J35)</f>
        <v>0</v>
      </c>
      <c r="L35" s="9">
        <f>IF(Data!K35&gt;0,Data!K35-Data!K$98,Data!K35)</f>
        <v>0</v>
      </c>
      <c r="M35" s="9">
        <f>IF(Data!M35&gt;0,Data!M35-Data!M$98,Data!M35)</f>
        <v>0.91566265060240948</v>
      </c>
      <c r="N35" s="9">
        <f>IF(Data!N35&gt;0,Data!N35-Data!N$98,Data!N35)</f>
        <v>-0.3043478260869561</v>
      </c>
      <c r="O35" s="9">
        <f>IF(Data!O35&gt;0,Data!O35-Data!O$98,Data!O35)</f>
        <v>0</v>
      </c>
      <c r="P35" s="9">
        <f>IF(Data!P35&gt;0,Data!P35-Data!P$98,Data!P35)</f>
        <v>0</v>
      </c>
      <c r="Q35" s="9">
        <f>IF(Data!Q35&gt;0,Data!Q35-Data!Q$98,Data!Q35)</f>
        <v>-2.564102564102555E-2</v>
      </c>
      <c r="R35" s="9">
        <f>IF(Data!R35&gt;0,Data!R35-Data!R$98,Data!R35)</f>
        <v>-0.71428571428571441</v>
      </c>
      <c r="S35" s="9">
        <f>IF(Data!T35&gt;0,Data!T35-Data!T$98,Data!T35)</f>
        <v>0</v>
      </c>
      <c r="T35" s="9">
        <f>IF(Data!U35&gt;0,Data!U35-Data!U$98,Data!U35)</f>
        <v>-1.333333333333333</v>
      </c>
      <c r="U35" s="9">
        <f>IF(Data!V35&gt;0,Data!V35-Data!V$98,Data!V35)</f>
        <v>-0.68000000000000016</v>
      </c>
      <c r="V35" s="9">
        <f>IF(Data!W35&gt;0,Data!W35-Data!W$98,Data!W35)</f>
        <v>0</v>
      </c>
      <c r="W35" s="9">
        <f>IF(Data!X35&gt;0,Data!X35-Data!X$98,Data!X35)</f>
        <v>0.33333333333333348</v>
      </c>
      <c r="X35" s="9">
        <f>IF(Data!Y35&gt;0,Data!Y35-Data!Y$98,Data!Y35)</f>
        <v>0</v>
      </c>
      <c r="Y35" s="9">
        <f>IF(Data!Z35&gt;0,Data!Z35-Data!Z$98,Data!Z35)</f>
        <v>0</v>
      </c>
      <c r="Z35" s="9">
        <f>IF(Data!AA35&gt;0,Data!AA35-Data!AA$98,Data!AA35)</f>
        <v>0.22222222222222232</v>
      </c>
      <c r="AA35" s="9">
        <f>IF(Data!AB35&gt;0,Data!AB35-Data!AB$98,Data!AB35)</f>
        <v>0</v>
      </c>
      <c r="AB35" s="9">
        <f>IF(Data!AC35&gt;0,Data!AC35-Data!AC$98,Data!AC35)</f>
        <v>0.29411764705882337</v>
      </c>
      <c r="AC35" s="9">
        <f>IF(Data!AD35&gt;0,Data!AD35-Data!AD$98,Data!AD35)</f>
        <v>0</v>
      </c>
      <c r="AD35" s="9">
        <f>IF(Data!AE35&gt;0,Data!AE35-Data!AE$98,Data!AE35)</f>
        <v>1.074074074074074</v>
      </c>
      <c r="AE35" s="9">
        <f>IF(Data!AF35&gt;0,Data!AF35-Data!AF$98,Data!AF35)</f>
        <v>-1.6666666666666607E-2</v>
      </c>
      <c r="AF35" s="9">
        <f>IF(Data!AG35&gt;0,Data!AG35-Data!AG$98,Data!AG35)</f>
        <v>-9.8039215686274161E-2</v>
      </c>
      <c r="AG35" s="9">
        <f>IF(Data!AH35&gt;0,Data!AH35-Data!AH$98,Data!AH35)</f>
        <v>0</v>
      </c>
      <c r="AH35" s="9">
        <f>IF(Data!AI35&gt;0,Data!AI35-Data!AI$98,Data!AI35)</f>
        <v>0</v>
      </c>
      <c r="AI35" s="9">
        <f>IF(Data!AJ35&gt;0,Data!AJ35-Data!AJ$98,Data!AJ35)</f>
        <v>-0.14084507042253502</v>
      </c>
      <c r="AJ35" s="9">
        <f>IF(Data!AK35&gt;0,Data!AK35-Data!AK$98,Data!AK35)</f>
        <v>0</v>
      </c>
      <c r="AK35" s="9">
        <f>IF(Data!AL35&gt;0,Data!AL35-Data!AL$98,Data!AL35)</f>
        <v>0</v>
      </c>
      <c r="AL35" s="9">
        <f>IF(Data!AM35&gt;0,Data!AM35-Data!AM$98,Data!AM35)</f>
        <v>0.88888888888888928</v>
      </c>
      <c r="AM35" s="9">
        <f>IF(Data!AN35&gt;0,Data!AN35-Data!AN$98,Data!AN35)</f>
        <v>-1.3698630136985912E-2</v>
      </c>
      <c r="AN35" s="9">
        <f>IF(Data!AO35&gt;0,Data!AO35-Data!AO$98,Data!AO35)</f>
        <v>-1.0196078431372548</v>
      </c>
      <c r="AO35" s="9">
        <f>IF(Data!AP35&gt;0,Data!AP35-Data!AP$98,Data!AP35)</f>
        <v>-7.8947368421052211E-2</v>
      </c>
      <c r="AP35" s="9">
        <f>IF(Data!AR35&gt;0,Data!AR35-Data!AR$98,Data!AR35)</f>
        <v>0.89130434782608692</v>
      </c>
      <c r="AQ35" s="9">
        <f>IF(Data!AS35&gt;0,Data!AS35-Data!AS$98,Data!AS35)</f>
        <v>6.1224489795918213E-2</v>
      </c>
      <c r="AR35" s="9">
        <f>IF(Data!AT35&gt;0,Data!AT35-Data!AT$98,Data!AT35)</f>
        <v>0</v>
      </c>
      <c r="AS35" s="9">
        <f>IF(Data!AV35&gt;0,Data!AV35-Data!AV$98,Data!AV35)</f>
        <v>-0.11111111111111072</v>
      </c>
      <c r="AT35" s="9">
        <f>IF(Data!AW35&gt;0,Data!AW35-Data!AW$98,Data!AW35)</f>
        <v>0</v>
      </c>
      <c r="AU35" s="9">
        <f>IF(Data!AX35&gt;0,Data!AX35-Data!AX$98,Data!AX35)</f>
        <v>0.76923076923076916</v>
      </c>
      <c r="AV35" s="9">
        <f>IF(Data!AY35&gt;0,Data!AY35-Data!AY$98,Data!AY35)</f>
        <v>0</v>
      </c>
      <c r="AY35">
        <f t="shared" si="0"/>
        <v>0</v>
      </c>
      <c r="AZ35">
        <f t="shared" si="1"/>
        <v>0</v>
      </c>
      <c r="BA35">
        <f t="shared" si="2"/>
        <v>0</v>
      </c>
      <c r="BB35">
        <f t="shared" si="3"/>
        <v>0</v>
      </c>
      <c r="BC35">
        <f t="shared" si="4"/>
        <v>0</v>
      </c>
      <c r="BD35">
        <f t="shared" si="5"/>
        <v>0</v>
      </c>
      <c r="BE35">
        <f t="shared" si="6"/>
        <v>0</v>
      </c>
      <c r="BF35">
        <f t="shared" si="7"/>
        <v>0</v>
      </c>
      <c r="BG35">
        <f t="shared" si="8"/>
        <v>0</v>
      </c>
      <c r="BH35">
        <f t="shared" si="9"/>
        <v>0</v>
      </c>
      <c r="BI35">
        <f t="shared" si="10"/>
        <v>0</v>
      </c>
      <c r="BJ35">
        <f t="shared" si="11"/>
        <v>0</v>
      </c>
      <c r="BK35">
        <f t="shared" si="12"/>
        <v>0</v>
      </c>
      <c r="BL35">
        <f t="shared" si="13"/>
        <v>0</v>
      </c>
      <c r="BM35">
        <f t="shared" si="14"/>
        <v>0</v>
      </c>
      <c r="BN35">
        <f t="shared" si="15"/>
        <v>0</v>
      </c>
      <c r="BO35">
        <f t="shared" si="16"/>
        <v>0</v>
      </c>
      <c r="BP35">
        <f t="shared" si="17"/>
        <v>0</v>
      </c>
      <c r="BQ35">
        <f t="shared" si="18"/>
        <v>0</v>
      </c>
      <c r="BR35">
        <f t="shared" si="19"/>
        <v>0</v>
      </c>
      <c r="BS35">
        <f t="shared" si="20"/>
        <v>0</v>
      </c>
      <c r="BT35">
        <f t="shared" si="21"/>
        <v>0</v>
      </c>
      <c r="BU35">
        <f t="shared" si="22"/>
        <v>0</v>
      </c>
      <c r="BV35">
        <f t="shared" si="23"/>
        <v>0</v>
      </c>
      <c r="BW35">
        <f t="shared" si="24"/>
        <v>0</v>
      </c>
      <c r="BX35">
        <f t="shared" si="25"/>
        <v>0</v>
      </c>
      <c r="BY35">
        <f t="shared" si="26"/>
        <v>0</v>
      </c>
      <c r="BZ35">
        <f t="shared" si="27"/>
        <v>0</v>
      </c>
      <c r="CA35">
        <f t="shared" si="28"/>
        <v>0</v>
      </c>
      <c r="CB35">
        <f t="shared" si="29"/>
        <v>0</v>
      </c>
      <c r="CC35">
        <f t="shared" si="30"/>
        <v>0</v>
      </c>
      <c r="CD35">
        <f t="shared" si="31"/>
        <v>0</v>
      </c>
      <c r="CE35">
        <f t="shared" si="32"/>
        <v>0</v>
      </c>
      <c r="CF35">
        <f t="shared" si="33"/>
        <v>0</v>
      </c>
      <c r="CG35">
        <f t="shared" si="34"/>
        <v>0</v>
      </c>
      <c r="CH35">
        <f t="shared" si="35"/>
        <v>0</v>
      </c>
      <c r="CI35">
        <f t="shared" si="36"/>
        <v>0</v>
      </c>
      <c r="CJ35">
        <f t="shared" si="37"/>
        <v>0</v>
      </c>
      <c r="CK35">
        <f t="shared" si="38"/>
        <v>0</v>
      </c>
      <c r="CL35">
        <f t="shared" si="39"/>
        <v>0</v>
      </c>
      <c r="CM35">
        <f t="shared" si="40"/>
        <v>0</v>
      </c>
      <c r="CN35">
        <f t="shared" si="41"/>
        <v>0</v>
      </c>
      <c r="CO35">
        <f t="shared" si="42"/>
        <v>0</v>
      </c>
      <c r="CP35">
        <f t="shared" si="43"/>
        <v>0</v>
      </c>
      <c r="CQ35">
        <f t="shared" si="44"/>
        <v>0</v>
      </c>
      <c r="CR35">
        <f t="shared" si="45"/>
        <v>0</v>
      </c>
    </row>
    <row r="36" spans="1:96">
      <c r="A36" s="1">
        <v>35</v>
      </c>
      <c r="B36" s="9">
        <f>IF(Data!L36&gt;0,Data!L36-Data!L$98,Data!L36)</f>
        <v>-0.81818181818181834</v>
      </c>
      <c r="C36" s="9">
        <f>IF(Data!B36&gt;0,Data!B36-Data!B$98,Data!B36)</f>
        <v>0</v>
      </c>
      <c r="D36" s="9">
        <f>IF(Data!C36&gt;0,Data!C36-Data!C$98,Data!C36)</f>
        <v>0</v>
      </c>
      <c r="E36" s="9">
        <f>IF(Data!D36&gt;0,Data!D36-Data!D$98,Data!D36)</f>
        <v>0</v>
      </c>
      <c r="F36" s="9">
        <f>IF(Data!E36&gt;0,Data!E36-Data!E$98,Data!E36)</f>
        <v>0</v>
      </c>
      <c r="G36" s="9">
        <f>IF(Data!F36&gt;0,Data!F36-Data!F$98,Data!F36)</f>
        <v>0</v>
      </c>
      <c r="H36" s="9">
        <f>IF(Data!G36&gt;0,Data!G36-Data!G$98,Data!G36)</f>
        <v>0</v>
      </c>
      <c r="I36" s="9">
        <f>IF(Data!H36&gt;0,Data!H36-Data!H$98,Data!H36)</f>
        <v>0.41463414634146378</v>
      </c>
      <c r="J36" s="9">
        <f>IF(Data!I36&gt;0,Data!I36-Data!I$98,Data!I36)</f>
        <v>0</v>
      </c>
      <c r="K36" s="9">
        <f>IF(Data!J36&gt;0,Data!J36-Data!J$98,Data!J36)</f>
        <v>0</v>
      </c>
      <c r="L36" s="9">
        <f>IF(Data!K36&gt;0,Data!K36-Data!K$98,Data!K36)</f>
        <v>0</v>
      </c>
      <c r="M36" s="9">
        <f>IF(Data!M36&gt;0,Data!M36-Data!M$98,Data!M36)</f>
        <v>-8.4337349397590522E-2</v>
      </c>
      <c r="N36" s="9">
        <f>IF(Data!N36&gt;0,Data!N36-Data!N$98,Data!N36)</f>
        <v>0</v>
      </c>
      <c r="O36" s="9">
        <f>IF(Data!O36&gt;0,Data!O36-Data!O$98,Data!O36)</f>
        <v>0</v>
      </c>
      <c r="P36" s="9">
        <f>IF(Data!P36&gt;0,Data!P36-Data!P$98,Data!P36)</f>
        <v>0</v>
      </c>
      <c r="Q36" s="9">
        <f>IF(Data!Q36&gt;0,Data!Q36-Data!Q$98,Data!Q36)</f>
        <v>0</v>
      </c>
      <c r="R36" s="9">
        <f>IF(Data!R36&gt;0,Data!R36-Data!R$98,Data!R36)</f>
        <v>0</v>
      </c>
      <c r="S36" s="9">
        <f>IF(Data!T36&gt;0,Data!T36-Data!T$98,Data!T36)</f>
        <v>0</v>
      </c>
      <c r="T36" s="9">
        <f>IF(Data!U36&gt;0,Data!U36-Data!U$98,Data!U36)</f>
        <v>0</v>
      </c>
      <c r="U36" s="9">
        <f>IF(Data!V36&gt;0,Data!V36-Data!V$98,Data!V36)</f>
        <v>0</v>
      </c>
      <c r="V36" s="9">
        <f>IF(Data!W36&gt;0,Data!W36-Data!W$98,Data!W36)</f>
        <v>0</v>
      </c>
      <c r="W36" s="9">
        <f>IF(Data!X36&gt;0,Data!X36-Data!X$98,Data!X36)</f>
        <v>0</v>
      </c>
      <c r="X36" s="9">
        <f>IF(Data!Y36&gt;0,Data!Y36-Data!Y$98,Data!Y36)</f>
        <v>0</v>
      </c>
      <c r="Y36" s="9">
        <f>IF(Data!Z36&gt;0,Data!Z36-Data!Z$98,Data!Z36)</f>
        <v>0</v>
      </c>
      <c r="Z36" s="9">
        <f>IF(Data!AA36&gt;0,Data!AA36-Data!AA$98,Data!AA36)</f>
        <v>-1.7777777777777777</v>
      </c>
      <c r="AA36" s="9">
        <f>IF(Data!AB36&gt;0,Data!AB36-Data!AB$98,Data!AB36)</f>
        <v>0</v>
      </c>
      <c r="AB36" s="9">
        <f>IF(Data!AC36&gt;0,Data!AC36-Data!AC$98,Data!AC36)</f>
        <v>0</v>
      </c>
      <c r="AC36" s="9">
        <f>IF(Data!AD36&gt;0,Data!AD36-Data!AD$98,Data!AD36)</f>
        <v>0</v>
      </c>
      <c r="AD36" s="9">
        <f>IF(Data!AE36&gt;0,Data!AE36-Data!AE$98,Data!AE36)</f>
        <v>0</v>
      </c>
      <c r="AE36" s="9">
        <f>IF(Data!AF36&gt;0,Data!AF36-Data!AF$98,Data!AF36)</f>
        <v>0.98333333333333339</v>
      </c>
      <c r="AF36" s="9">
        <f>IF(Data!AG36&gt;0,Data!AG36-Data!AG$98,Data!AG36)</f>
        <v>0</v>
      </c>
      <c r="AG36" s="9">
        <f>IF(Data!AH36&gt;0,Data!AH36-Data!AH$98,Data!AH36)</f>
        <v>0</v>
      </c>
      <c r="AH36" s="9">
        <f>IF(Data!AI36&gt;0,Data!AI36-Data!AI$98,Data!AI36)</f>
        <v>0</v>
      </c>
      <c r="AI36" s="9">
        <f>IF(Data!AJ36&gt;0,Data!AJ36-Data!AJ$98,Data!AJ36)</f>
        <v>-0.14084507042253502</v>
      </c>
      <c r="AJ36" s="9">
        <f>IF(Data!AK36&gt;0,Data!AK36-Data!AK$98,Data!AK36)</f>
        <v>0</v>
      </c>
      <c r="AK36" s="9">
        <f>IF(Data!AL36&gt;0,Data!AL36-Data!AL$98,Data!AL36)</f>
        <v>0</v>
      </c>
      <c r="AL36" s="9">
        <f>IF(Data!AM36&gt;0,Data!AM36-Data!AM$98,Data!AM36)</f>
        <v>0</v>
      </c>
      <c r="AM36" s="9">
        <f>IF(Data!AN36&gt;0,Data!AN36-Data!AN$98,Data!AN36)</f>
        <v>0</v>
      </c>
      <c r="AN36" s="9">
        <f>IF(Data!AO36&gt;0,Data!AO36-Data!AO$98,Data!AO36)</f>
        <v>0.98039215686274517</v>
      </c>
      <c r="AO36" s="9">
        <f>IF(Data!AP36&gt;0,Data!AP36-Data!AP$98,Data!AP36)</f>
        <v>0</v>
      </c>
      <c r="AP36" s="9">
        <f>IF(Data!AR36&gt;0,Data!AR36-Data!AR$98,Data!AR36)</f>
        <v>0</v>
      </c>
      <c r="AQ36" s="9">
        <f>IF(Data!AS36&gt;0,Data!AS36-Data!AS$98,Data!AS36)</f>
        <v>0</v>
      </c>
      <c r="AR36" s="9">
        <f>IF(Data!AT36&gt;0,Data!AT36-Data!AT$98,Data!AT36)</f>
        <v>0</v>
      </c>
      <c r="AS36" s="9">
        <f>IF(Data!AV36&gt;0,Data!AV36-Data!AV$98,Data!AV36)</f>
        <v>-1.1111111111111107</v>
      </c>
      <c r="AT36" s="9">
        <f>IF(Data!AW36&gt;0,Data!AW36-Data!AW$98,Data!AW36)</f>
        <v>0</v>
      </c>
      <c r="AU36" s="9">
        <f>IF(Data!AX36&gt;0,Data!AX36-Data!AX$98,Data!AX36)</f>
        <v>-0.23076923076923084</v>
      </c>
      <c r="AV36" s="9">
        <f>IF(Data!AY36&gt;0,Data!AY36-Data!AY$98,Data!AY36)</f>
        <v>0</v>
      </c>
      <c r="AY36">
        <f t="shared" si="0"/>
        <v>0</v>
      </c>
      <c r="AZ36">
        <f t="shared" si="1"/>
        <v>0</v>
      </c>
      <c r="BA36">
        <f t="shared" si="2"/>
        <v>0</v>
      </c>
      <c r="BB36">
        <f t="shared" si="3"/>
        <v>0</v>
      </c>
      <c r="BC36">
        <f t="shared" si="4"/>
        <v>0</v>
      </c>
      <c r="BD36">
        <f t="shared" si="5"/>
        <v>0</v>
      </c>
      <c r="BE36">
        <f t="shared" si="6"/>
        <v>-0.33924611973392499</v>
      </c>
      <c r="BF36">
        <f t="shared" si="7"/>
        <v>0</v>
      </c>
      <c r="BG36">
        <f t="shared" si="8"/>
        <v>0</v>
      </c>
      <c r="BH36">
        <f t="shared" si="9"/>
        <v>0</v>
      </c>
      <c r="BI36">
        <f t="shared" si="10"/>
        <v>6.9003285870755895E-2</v>
      </c>
      <c r="BJ36">
        <f t="shared" si="11"/>
        <v>0</v>
      </c>
      <c r="BK36">
        <f t="shared" si="12"/>
        <v>0</v>
      </c>
      <c r="BL36">
        <f t="shared" si="13"/>
        <v>0</v>
      </c>
      <c r="BM36">
        <f t="shared" si="14"/>
        <v>0</v>
      </c>
      <c r="BN36">
        <f t="shared" si="15"/>
        <v>0</v>
      </c>
      <c r="BO36">
        <f t="shared" si="16"/>
        <v>0</v>
      </c>
      <c r="BP36">
        <f t="shared" si="17"/>
        <v>0</v>
      </c>
      <c r="BQ36">
        <f t="shared" si="18"/>
        <v>0</v>
      </c>
      <c r="BR36">
        <f t="shared" si="19"/>
        <v>0</v>
      </c>
      <c r="BS36">
        <f t="shared" si="20"/>
        <v>0</v>
      </c>
      <c r="BT36">
        <f t="shared" si="21"/>
        <v>0</v>
      </c>
      <c r="BU36">
        <f t="shared" si="22"/>
        <v>0</v>
      </c>
      <c r="BV36">
        <f t="shared" si="23"/>
        <v>1.4545454545454548</v>
      </c>
      <c r="BW36">
        <f t="shared" si="24"/>
        <v>0</v>
      </c>
      <c r="BX36">
        <f t="shared" si="25"/>
        <v>0</v>
      </c>
      <c r="BY36">
        <f t="shared" si="26"/>
        <v>0</v>
      </c>
      <c r="BZ36">
        <f t="shared" si="27"/>
        <v>0</v>
      </c>
      <c r="CA36">
        <f t="shared" si="28"/>
        <v>-0.80454545454545479</v>
      </c>
      <c r="CB36">
        <f t="shared" si="29"/>
        <v>0</v>
      </c>
      <c r="CC36">
        <f t="shared" si="30"/>
        <v>0</v>
      </c>
      <c r="CD36">
        <f t="shared" si="31"/>
        <v>0</v>
      </c>
      <c r="CE36">
        <f t="shared" si="32"/>
        <v>0.11523687580025595</v>
      </c>
      <c r="CF36">
        <f t="shared" si="33"/>
        <v>0</v>
      </c>
      <c r="CG36">
        <f t="shared" si="34"/>
        <v>0</v>
      </c>
      <c r="CH36">
        <f t="shared" si="35"/>
        <v>0</v>
      </c>
      <c r="CI36">
        <f t="shared" si="36"/>
        <v>0</v>
      </c>
      <c r="CJ36">
        <f t="shared" si="37"/>
        <v>-0.80213903743315529</v>
      </c>
      <c r="CK36">
        <f t="shared" si="38"/>
        <v>0</v>
      </c>
      <c r="CL36">
        <f t="shared" si="39"/>
        <v>0</v>
      </c>
      <c r="CM36">
        <f t="shared" si="40"/>
        <v>0</v>
      </c>
      <c r="CN36">
        <f t="shared" si="41"/>
        <v>0</v>
      </c>
      <c r="CO36">
        <f t="shared" si="42"/>
        <v>0.90909090909090895</v>
      </c>
      <c r="CP36">
        <f t="shared" si="43"/>
        <v>0</v>
      </c>
      <c r="CQ36">
        <f t="shared" si="44"/>
        <v>0.18881118881118891</v>
      </c>
      <c r="CR36">
        <f t="shared" si="45"/>
        <v>0</v>
      </c>
    </row>
    <row r="37" spans="1:96">
      <c r="A37" s="1">
        <v>36</v>
      </c>
      <c r="B37" s="9">
        <f>IF(Data!L37&gt;0,Data!L37-Data!L$98,Data!L37)</f>
        <v>0</v>
      </c>
      <c r="C37" s="9">
        <f>IF(Data!B37&gt;0,Data!B37-Data!B$98,Data!B37)</f>
        <v>-0.8813559322033897</v>
      </c>
      <c r="D37" s="9">
        <f>IF(Data!C37&gt;0,Data!C37-Data!C$98,Data!C37)</f>
        <v>0.44444444444444464</v>
      </c>
      <c r="E37" s="9">
        <f>IF(Data!D37&gt;0,Data!D37-Data!D$98,Data!D37)</f>
        <v>0</v>
      </c>
      <c r="F37" s="9">
        <f>IF(Data!E37&gt;0,Data!E37-Data!E$98,Data!E37)</f>
        <v>0</v>
      </c>
      <c r="G37" s="9">
        <f>IF(Data!F37&gt;0,Data!F37-Data!F$98,Data!F37)</f>
        <v>1.1044776119402986</v>
      </c>
      <c r="H37" s="9">
        <f>IF(Data!G37&gt;0,Data!G37-Data!G$98,Data!G37)</f>
        <v>0</v>
      </c>
      <c r="I37" s="9">
        <f>IF(Data!H37&gt;0,Data!H37-Data!H$98,Data!H37)</f>
        <v>0.41463414634146378</v>
      </c>
      <c r="J37" s="9">
        <f>IF(Data!I37&gt;0,Data!I37-Data!I$98,Data!I37)</f>
        <v>0</v>
      </c>
      <c r="K37" s="9">
        <f>IF(Data!J37&gt;0,Data!J37-Data!J$98,Data!J37)</f>
        <v>0</v>
      </c>
      <c r="L37" s="9">
        <f>IF(Data!K37&gt;0,Data!K37-Data!K$98,Data!K37)</f>
        <v>0</v>
      </c>
      <c r="M37" s="9">
        <f>IF(Data!M37&gt;0,Data!M37-Data!M$98,Data!M37)</f>
        <v>-8.4337349397590522E-2</v>
      </c>
      <c r="N37" s="9">
        <f>IF(Data!N37&gt;0,Data!N37-Data!N$98,Data!N37)</f>
        <v>0.6956521739130439</v>
      </c>
      <c r="O37" s="9">
        <f>IF(Data!O37&gt;0,Data!O37-Data!O$98,Data!O37)</f>
        <v>0</v>
      </c>
      <c r="P37" s="9">
        <f>IF(Data!P37&gt;0,Data!P37-Data!P$98,Data!P37)</f>
        <v>0</v>
      </c>
      <c r="Q37" s="9">
        <f>IF(Data!Q37&gt;0,Data!Q37-Data!Q$98,Data!Q37)</f>
        <v>-2.564102564102555E-2</v>
      </c>
      <c r="R37" s="9">
        <f>IF(Data!R37&gt;0,Data!R37-Data!R$98,Data!R37)</f>
        <v>0.28571428571428559</v>
      </c>
      <c r="S37" s="9">
        <f>IF(Data!T37&gt;0,Data!T37-Data!T$98,Data!T37)</f>
        <v>0</v>
      </c>
      <c r="T37" s="9">
        <f>IF(Data!U37&gt;0,Data!U37-Data!U$98,Data!U37)</f>
        <v>-1.333333333333333</v>
      </c>
      <c r="U37" s="9">
        <f>IF(Data!V37&gt;0,Data!V37-Data!V$98,Data!V37)</f>
        <v>0.31999999999999984</v>
      </c>
      <c r="V37" s="9">
        <f>IF(Data!W37&gt;0,Data!W37-Data!W$98,Data!W37)</f>
        <v>0</v>
      </c>
      <c r="W37" s="9">
        <f>IF(Data!X37&gt;0,Data!X37-Data!X$98,Data!X37)</f>
        <v>0.33333333333333348</v>
      </c>
      <c r="X37" s="9">
        <f>IF(Data!Y37&gt;0,Data!Y37-Data!Y$98,Data!Y37)</f>
        <v>-1.166666666666667</v>
      </c>
      <c r="Y37" s="9">
        <f>IF(Data!Z37&gt;0,Data!Z37-Data!Z$98,Data!Z37)</f>
        <v>0</v>
      </c>
      <c r="Z37" s="9">
        <f>IF(Data!AA37&gt;0,Data!AA37-Data!AA$98,Data!AA37)</f>
        <v>0</v>
      </c>
      <c r="AA37" s="9">
        <f>IF(Data!AB37&gt;0,Data!AB37-Data!AB$98,Data!AB37)</f>
        <v>0</v>
      </c>
      <c r="AB37" s="9">
        <f>IF(Data!AC37&gt;0,Data!AC37-Data!AC$98,Data!AC37)</f>
        <v>0.29411764705882337</v>
      </c>
      <c r="AC37" s="9">
        <f>IF(Data!AD37&gt;0,Data!AD37-Data!AD$98,Data!AD37)</f>
        <v>-0.16666666666666696</v>
      </c>
      <c r="AD37" s="9">
        <f>IF(Data!AE37&gt;0,Data!AE37-Data!AE$98,Data!AE37)</f>
        <v>-0.92592592592592604</v>
      </c>
      <c r="AE37" s="9">
        <f>IF(Data!AF37&gt;0,Data!AF37-Data!AF$98,Data!AF37)</f>
        <v>-1.6666666666666607E-2</v>
      </c>
      <c r="AF37" s="9">
        <f>IF(Data!AG37&gt;0,Data!AG37-Data!AG$98,Data!AG37)</f>
        <v>-9.8039215686274161E-2</v>
      </c>
      <c r="AG37" s="9">
        <f>IF(Data!AH37&gt;0,Data!AH37-Data!AH$98,Data!AH37)</f>
        <v>0</v>
      </c>
      <c r="AH37" s="9">
        <f>IF(Data!AI37&gt;0,Data!AI37-Data!AI$98,Data!AI37)</f>
        <v>0</v>
      </c>
      <c r="AI37" s="9">
        <f>IF(Data!AJ37&gt;0,Data!AJ37-Data!AJ$98,Data!AJ37)</f>
        <v>0.85915492957746498</v>
      </c>
      <c r="AJ37" s="9">
        <f>IF(Data!AK37&gt;0,Data!AK37-Data!AK$98,Data!AK37)</f>
        <v>0</v>
      </c>
      <c r="AK37" s="9">
        <f>IF(Data!AL37&gt;0,Data!AL37-Data!AL$98,Data!AL37)</f>
        <v>0</v>
      </c>
      <c r="AL37" s="9">
        <f>IF(Data!AM37&gt;0,Data!AM37-Data!AM$98,Data!AM37)</f>
        <v>0</v>
      </c>
      <c r="AM37" s="9">
        <f>IF(Data!AN37&gt;0,Data!AN37-Data!AN$98,Data!AN37)</f>
        <v>0.98630136986301409</v>
      </c>
      <c r="AN37" s="9">
        <f>IF(Data!AO37&gt;0,Data!AO37-Data!AO$98,Data!AO37)</f>
        <v>-1.9607843137254832E-2</v>
      </c>
      <c r="AO37" s="9">
        <f>IF(Data!AP37&gt;0,Data!AP37-Data!AP$98,Data!AP37)</f>
        <v>-7.8947368421052211E-2</v>
      </c>
      <c r="AP37" s="9">
        <f>IF(Data!AR37&gt;0,Data!AR37-Data!AR$98,Data!AR37)</f>
        <v>-0.10869565217391308</v>
      </c>
      <c r="AQ37" s="9">
        <f>IF(Data!AS37&gt;0,Data!AS37-Data!AS$98,Data!AS37)</f>
        <v>0</v>
      </c>
      <c r="AR37" s="9">
        <f>IF(Data!AT37&gt;0,Data!AT37-Data!AT$98,Data!AT37)</f>
        <v>0</v>
      </c>
      <c r="AS37" s="9">
        <f>IF(Data!AV37&gt;0,Data!AV37-Data!AV$98,Data!AV37)</f>
        <v>-0.11111111111111072</v>
      </c>
      <c r="AT37" s="9">
        <f>IF(Data!AW37&gt;0,Data!AW37-Data!AW$98,Data!AW37)</f>
        <v>0</v>
      </c>
      <c r="AU37" s="9">
        <f>IF(Data!AX37&gt;0,Data!AX37-Data!AX$98,Data!AX37)</f>
        <v>-0.23076923076923084</v>
      </c>
      <c r="AV37" s="9">
        <f>IF(Data!AY37&gt;0,Data!AY37-Data!AY$98,Data!AY37)</f>
        <v>0</v>
      </c>
      <c r="AY37">
        <f t="shared" si="0"/>
        <v>0</v>
      </c>
      <c r="AZ37">
        <f t="shared" si="1"/>
        <v>0</v>
      </c>
      <c r="BA37">
        <f t="shared" si="2"/>
        <v>0</v>
      </c>
      <c r="BB37">
        <f t="shared" si="3"/>
        <v>0</v>
      </c>
      <c r="BC37">
        <f t="shared" si="4"/>
        <v>0</v>
      </c>
      <c r="BD37">
        <f t="shared" si="5"/>
        <v>0</v>
      </c>
      <c r="BE37">
        <f t="shared" si="6"/>
        <v>0</v>
      </c>
      <c r="BF37">
        <f t="shared" si="7"/>
        <v>0</v>
      </c>
      <c r="BG37">
        <f t="shared" si="8"/>
        <v>0</v>
      </c>
      <c r="BH37">
        <f t="shared" si="9"/>
        <v>0</v>
      </c>
      <c r="BI37">
        <f t="shared" si="10"/>
        <v>0</v>
      </c>
      <c r="BJ37">
        <f t="shared" si="11"/>
        <v>0</v>
      </c>
      <c r="BK37">
        <f t="shared" si="12"/>
        <v>0</v>
      </c>
      <c r="BL37">
        <f t="shared" si="13"/>
        <v>0</v>
      </c>
      <c r="BM37">
        <f t="shared" si="14"/>
        <v>0</v>
      </c>
      <c r="BN37">
        <f t="shared" si="15"/>
        <v>0</v>
      </c>
      <c r="BO37">
        <f t="shared" si="16"/>
        <v>0</v>
      </c>
      <c r="BP37">
        <f t="shared" si="17"/>
        <v>0</v>
      </c>
      <c r="BQ37">
        <f t="shared" si="18"/>
        <v>0</v>
      </c>
      <c r="BR37">
        <f t="shared" si="19"/>
        <v>0</v>
      </c>
      <c r="BS37">
        <f t="shared" si="20"/>
        <v>0</v>
      </c>
      <c r="BT37">
        <f t="shared" si="21"/>
        <v>0</v>
      </c>
      <c r="BU37">
        <f t="shared" si="22"/>
        <v>0</v>
      </c>
      <c r="BV37">
        <f t="shared" si="23"/>
        <v>0</v>
      </c>
      <c r="BW37">
        <f t="shared" si="24"/>
        <v>0</v>
      </c>
      <c r="BX37">
        <f t="shared" si="25"/>
        <v>0</v>
      </c>
      <c r="BY37">
        <f t="shared" si="26"/>
        <v>0</v>
      </c>
      <c r="BZ37">
        <f t="shared" si="27"/>
        <v>0</v>
      </c>
      <c r="CA37">
        <f t="shared" si="28"/>
        <v>0</v>
      </c>
      <c r="CB37">
        <f t="shared" si="29"/>
        <v>0</v>
      </c>
      <c r="CC37">
        <f t="shared" si="30"/>
        <v>0</v>
      </c>
      <c r="CD37">
        <f t="shared" si="31"/>
        <v>0</v>
      </c>
      <c r="CE37">
        <f t="shared" si="32"/>
        <v>0</v>
      </c>
      <c r="CF37">
        <f t="shared" si="33"/>
        <v>0</v>
      </c>
      <c r="CG37">
        <f t="shared" si="34"/>
        <v>0</v>
      </c>
      <c r="CH37">
        <f t="shared" si="35"/>
        <v>0</v>
      </c>
      <c r="CI37">
        <f t="shared" si="36"/>
        <v>0</v>
      </c>
      <c r="CJ37">
        <f t="shared" si="37"/>
        <v>0</v>
      </c>
      <c r="CK37">
        <f t="shared" si="38"/>
        <v>0</v>
      </c>
      <c r="CL37">
        <f t="shared" si="39"/>
        <v>0</v>
      </c>
      <c r="CM37">
        <f t="shared" si="40"/>
        <v>0</v>
      </c>
      <c r="CN37">
        <f t="shared" si="41"/>
        <v>0</v>
      </c>
      <c r="CO37">
        <f t="shared" si="42"/>
        <v>0</v>
      </c>
      <c r="CP37">
        <f t="shared" si="43"/>
        <v>0</v>
      </c>
      <c r="CQ37">
        <f t="shared" si="44"/>
        <v>0</v>
      </c>
      <c r="CR37">
        <f t="shared" si="45"/>
        <v>0</v>
      </c>
    </row>
    <row r="38" spans="1:96">
      <c r="A38" s="1">
        <v>37</v>
      </c>
      <c r="B38" s="9">
        <f>IF(Data!L38&gt;0,Data!L38-Data!L$98,Data!L38)</f>
        <v>1.1818181818181817</v>
      </c>
      <c r="C38" s="9">
        <f>IF(Data!B38&gt;0,Data!B38-Data!B$98,Data!B38)</f>
        <v>0.1186440677966103</v>
      </c>
      <c r="D38" s="9">
        <f>IF(Data!C38&gt;0,Data!C38-Data!C$98,Data!C38)</f>
        <v>0</v>
      </c>
      <c r="E38" s="9">
        <f>IF(Data!D38&gt;0,Data!D38-Data!D$98,Data!D38)</f>
        <v>0.875</v>
      </c>
      <c r="F38" s="9">
        <f>IF(Data!E38&gt;0,Data!E38-Data!E$98,Data!E38)</f>
        <v>-7.3170731707317138E-2</v>
      </c>
      <c r="G38" s="9">
        <f>IF(Data!F38&gt;0,Data!F38-Data!F$98,Data!F38)</f>
        <v>-0.89552238805970141</v>
      </c>
      <c r="H38" s="9">
        <f>IF(Data!G38&gt;0,Data!G38-Data!G$98,Data!G38)</f>
        <v>0</v>
      </c>
      <c r="I38" s="9">
        <f>IF(Data!H38&gt;0,Data!H38-Data!H$98,Data!H38)</f>
        <v>-0.58536585365853622</v>
      </c>
      <c r="J38" s="9">
        <f>IF(Data!I38&gt;0,Data!I38-Data!I$98,Data!I38)</f>
        <v>0</v>
      </c>
      <c r="K38" s="9">
        <f>IF(Data!J38&gt;0,Data!J38-Data!J$98,Data!J38)</f>
        <v>-1.0714285714285712</v>
      </c>
      <c r="L38" s="9">
        <f>IF(Data!K38&gt;0,Data!K38-Data!K$98,Data!K38)</f>
        <v>0</v>
      </c>
      <c r="M38" s="9">
        <f>IF(Data!M38&gt;0,Data!M38-Data!M$98,Data!M38)</f>
        <v>-1.0843373493975905</v>
      </c>
      <c r="N38" s="9">
        <f>IF(Data!N38&gt;0,Data!N38-Data!N$98,Data!N38)</f>
        <v>0.6956521739130439</v>
      </c>
      <c r="O38" s="9">
        <f>IF(Data!O38&gt;0,Data!O38-Data!O$98,Data!O38)</f>
        <v>0</v>
      </c>
      <c r="P38" s="9">
        <f>IF(Data!P38&gt;0,Data!P38-Data!P$98,Data!P38)</f>
        <v>0</v>
      </c>
      <c r="Q38" s="9">
        <f>IF(Data!Q38&gt;0,Data!Q38-Data!Q$98,Data!Q38)</f>
        <v>0.97435897435897445</v>
      </c>
      <c r="R38" s="9">
        <f>IF(Data!R38&gt;0,Data!R38-Data!R$98,Data!R38)</f>
        <v>0</v>
      </c>
      <c r="S38" s="9">
        <f>IF(Data!T38&gt;0,Data!T38-Data!T$98,Data!T38)</f>
        <v>0.16000000000000014</v>
      </c>
      <c r="T38" s="9">
        <f>IF(Data!U38&gt;0,Data!U38-Data!U$98,Data!U38)</f>
        <v>-1.333333333333333</v>
      </c>
      <c r="U38" s="9">
        <f>IF(Data!V38&gt;0,Data!V38-Data!V$98,Data!V38)</f>
        <v>-1.6800000000000002</v>
      </c>
      <c r="V38" s="9">
        <f>IF(Data!W38&gt;0,Data!W38-Data!W$98,Data!W38)</f>
        <v>0</v>
      </c>
      <c r="W38" s="9">
        <f>IF(Data!X38&gt;0,Data!X38-Data!X$98,Data!X38)</f>
        <v>0.33333333333333348</v>
      </c>
      <c r="X38" s="9">
        <f>IF(Data!Y38&gt;0,Data!Y38-Data!Y$98,Data!Y38)</f>
        <v>0</v>
      </c>
      <c r="Y38" s="9">
        <f>IF(Data!Z38&gt;0,Data!Z38-Data!Z$98,Data!Z38)</f>
        <v>-1.8695652173913042</v>
      </c>
      <c r="Z38" s="9">
        <f>IF(Data!AA38&gt;0,Data!AA38-Data!AA$98,Data!AA38)</f>
        <v>-0.77777777777777768</v>
      </c>
      <c r="AA38" s="9">
        <f>IF(Data!AB38&gt;0,Data!AB38-Data!AB$98,Data!AB38)</f>
        <v>0</v>
      </c>
      <c r="AB38" s="9">
        <f>IF(Data!AC38&gt;0,Data!AC38-Data!AC$98,Data!AC38)</f>
        <v>-2.7058823529411766</v>
      </c>
      <c r="AC38" s="9">
        <f>IF(Data!AD38&gt;0,Data!AD38-Data!AD$98,Data!AD38)</f>
        <v>0</v>
      </c>
      <c r="AD38" s="9">
        <f>IF(Data!AE38&gt;0,Data!AE38-Data!AE$98,Data!AE38)</f>
        <v>1.074074074074074</v>
      </c>
      <c r="AE38" s="9">
        <f>IF(Data!AF38&gt;0,Data!AF38-Data!AF$98,Data!AF38)</f>
        <v>0.98333333333333339</v>
      </c>
      <c r="AF38" s="9">
        <f>IF(Data!AG38&gt;0,Data!AG38-Data!AG$98,Data!AG38)</f>
        <v>-2.0980392156862742</v>
      </c>
      <c r="AG38" s="9">
        <f>IF(Data!AH38&gt;0,Data!AH38-Data!AH$98,Data!AH38)</f>
        <v>0</v>
      </c>
      <c r="AH38" s="9">
        <f>IF(Data!AI38&gt;0,Data!AI38-Data!AI$98,Data!AI38)</f>
        <v>0</v>
      </c>
      <c r="AI38" s="9">
        <f>IF(Data!AJ38&gt;0,Data!AJ38-Data!AJ$98,Data!AJ38)</f>
        <v>-0.14084507042253502</v>
      </c>
      <c r="AJ38" s="9">
        <f>IF(Data!AK38&gt;0,Data!AK38-Data!AK$98,Data!AK38)</f>
        <v>0</v>
      </c>
      <c r="AK38" s="9">
        <f>IF(Data!AL38&gt;0,Data!AL38-Data!AL$98,Data!AL38)</f>
        <v>0</v>
      </c>
      <c r="AL38" s="9">
        <f>IF(Data!AM38&gt;0,Data!AM38-Data!AM$98,Data!AM38)</f>
        <v>-1.1111111111111107</v>
      </c>
      <c r="AM38" s="9">
        <f>IF(Data!AN38&gt;0,Data!AN38-Data!AN$98,Data!AN38)</f>
        <v>0.98630136986301409</v>
      </c>
      <c r="AN38" s="9">
        <f>IF(Data!AO38&gt;0,Data!AO38-Data!AO$98,Data!AO38)</f>
        <v>-3.0196078431372548</v>
      </c>
      <c r="AO38" s="9">
        <f>IF(Data!AP38&gt;0,Data!AP38-Data!AP$98,Data!AP38)</f>
        <v>0</v>
      </c>
      <c r="AP38" s="9">
        <f>IF(Data!AR38&gt;0,Data!AR38-Data!AR$98,Data!AR38)</f>
        <v>-2.1086956521739131</v>
      </c>
      <c r="AQ38" s="9">
        <f>IF(Data!AS38&gt;0,Data!AS38-Data!AS$98,Data!AS38)</f>
        <v>-0.93877551020408179</v>
      </c>
      <c r="AR38" s="9">
        <f>IF(Data!AT38&gt;0,Data!AT38-Data!AT$98,Data!AT38)</f>
        <v>0</v>
      </c>
      <c r="AS38" s="9">
        <f>IF(Data!AV38&gt;0,Data!AV38-Data!AV$98,Data!AV38)</f>
        <v>-0.11111111111111072</v>
      </c>
      <c r="AT38" s="9">
        <f>IF(Data!AW38&gt;0,Data!AW38-Data!AW$98,Data!AW38)</f>
        <v>0</v>
      </c>
      <c r="AU38" s="9">
        <f>IF(Data!AX38&gt;0,Data!AX38-Data!AX$98,Data!AX38)</f>
        <v>0.76923076923076916</v>
      </c>
      <c r="AV38" s="9">
        <f>IF(Data!AY38&gt;0,Data!AY38-Data!AY$98,Data!AY38)</f>
        <v>-1.083333333333333</v>
      </c>
      <c r="AY38">
        <f t="shared" si="0"/>
        <v>0.14021571648690306</v>
      </c>
      <c r="AZ38">
        <f t="shared" si="1"/>
        <v>0</v>
      </c>
      <c r="BA38">
        <f t="shared" si="2"/>
        <v>1.0340909090909089</v>
      </c>
      <c r="BB38">
        <f t="shared" si="3"/>
        <v>-8.6474501108647517E-2</v>
      </c>
      <c r="BC38">
        <f t="shared" si="4"/>
        <v>-1.0583446404341925</v>
      </c>
      <c r="BD38">
        <f t="shared" si="5"/>
        <v>0</v>
      </c>
      <c r="BE38">
        <f t="shared" si="6"/>
        <v>-0.69179600886917902</v>
      </c>
      <c r="BF38">
        <f t="shared" si="7"/>
        <v>0</v>
      </c>
      <c r="BG38">
        <f t="shared" si="8"/>
        <v>-1.2662337662337657</v>
      </c>
      <c r="BH38">
        <f t="shared" si="9"/>
        <v>0</v>
      </c>
      <c r="BI38">
        <f t="shared" si="10"/>
        <v>-1.2814895947426068</v>
      </c>
      <c r="BJ38">
        <f t="shared" si="11"/>
        <v>0.82213438735177902</v>
      </c>
      <c r="BK38">
        <f t="shared" si="12"/>
        <v>0</v>
      </c>
      <c r="BL38">
        <f t="shared" si="13"/>
        <v>0</v>
      </c>
      <c r="BM38">
        <f t="shared" si="14"/>
        <v>1.1515151515151514</v>
      </c>
      <c r="BN38">
        <f t="shared" si="15"/>
        <v>0</v>
      </c>
      <c r="BO38">
        <f t="shared" si="16"/>
        <v>0.18909090909090923</v>
      </c>
      <c r="BP38">
        <f t="shared" si="17"/>
        <v>-1.5757575757575752</v>
      </c>
      <c r="BQ38">
        <f t="shared" si="18"/>
        <v>-1.9854545454545454</v>
      </c>
      <c r="BR38">
        <f t="shared" si="19"/>
        <v>0</v>
      </c>
      <c r="BS38">
        <f t="shared" si="20"/>
        <v>0.39393939393939403</v>
      </c>
      <c r="BT38">
        <f t="shared" si="21"/>
        <v>0</v>
      </c>
      <c r="BU38">
        <f t="shared" si="22"/>
        <v>-2.2094861660079048</v>
      </c>
      <c r="BV38">
        <f t="shared" si="23"/>
        <v>-0.919191919191919</v>
      </c>
      <c r="BW38">
        <f t="shared" si="24"/>
        <v>0</v>
      </c>
      <c r="BX38">
        <f t="shared" si="25"/>
        <v>-3.1978609625668448</v>
      </c>
      <c r="BY38">
        <f t="shared" si="26"/>
        <v>0</v>
      </c>
      <c r="BZ38">
        <f t="shared" si="27"/>
        <v>1.269360269360269</v>
      </c>
      <c r="CA38">
        <f t="shared" si="28"/>
        <v>1.1621212121212121</v>
      </c>
      <c r="CB38">
        <f t="shared" si="29"/>
        <v>-2.4795008912655963</v>
      </c>
      <c r="CC38">
        <f t="shared" si="30"/>
        <v>0</v>
      </c>
      <c r="CD38">
        <f t="shared" si="31"/>
        <v>0</v>
      </c>
      <c r="CE38">
        <f t="shared" si="32"/>
        <v>-0.16645326504481409</v>
      </c>
      <c r="CF38">
        <f t="shared" si="33"/>
        <v>0</v>
      </c>
      <c r="CG38">
        <f t="shared" si="34"/>
        <v>0</v>
      </c>
      <c r="CH38">
        <f t="shared" si="35"/>
        <v>-1.3131313131313125</v>
      </c>
      <c r="CI38">
        <f t="shared" si="36"/>
        <v>1.1656288916562891</v>
      </c>
      <c r="CJ38">
        <f t="shared" si="37"/>
        <v>-3.5686274509803915</v>
      </c>
      <c r="CK38">
        <f t="shared" si="38"/>
        <v>0</v>
      </c>
      <c r="CL38">
        <f t="shared" si="39"/>
        <v>-2.4920948616600787</v>
      </c>
      <c r="CM38">
        <f t="shared" si="40"/>
        <v>-1.1094619666048238</v>
      </c>
      <c r="CN38">
        <f t="shared" si="41"/>
        <v>0</v>
      </c>
      <c r="CO38">
        <f t="shared" si="42"/>
        <v>-0.13131313131313083</v>
      </c>
      <c r="CP38">
        <f t="shared" si="43"/>
        <v>0</v>
      </c>
      <c r="CQ38">
        <f t="shared" si="44"/>
        <v>0.90909090909090884</v>
      </c>
      <c r="CR38">
        <f t="shared" si="45"/>
        <v>-1.2803030303030298</v>
      </c>
    </row>
    <row r="39" spans="1:96">
      <c r="A39" s="1">
        <v>38</v>
      </c>
      <c r="B39" s="9">
        <f>IF(Data!L39&gt;0,Data!L39-Data!L$98,Data!L39)</f>
        <v>1.1818181818181817</v>
      </c>
      <c r="C39" s="9">
        <f>IF(Data!B39&gt;0,Data!B39-Data!B$98,Data!B39)</f>
        <v>1.1186440677966103</v>
      </c>
      <c r="D39" s="9">
        <f>IF(Data!C39&gt;0,Data!C39-Data!C$98,Data!C39)</f>
        <v>0</v>
      </c>
      <c r="E39" s="9">
        <f>IF(Data!D39&gt;0,Data!D39-Data!D$98,Data!D39)</f>
        <v>-0.125</v>
      </c>
      <c r="F39" s="9">
        <f>IF(Data!E39&gt;0,Data!E39-Data!E$98,Data!E39)</f>
        <v>-7.3170731707317138E-2</v>
      </c>
      <c r="G39" s="9">
        <f>IF(Data!F39&gt;0,Data!F39-Data!F$98,Data!F39)</f>
        <v>1.1044776119402986</v>
      </c>
      <c r="H39" s="9">
        <f>IF(Data!G39&gt;0,Data!G39-Data!G$98,Data!G39)</f>
        <v>1.0416666666666665</v>
      </c>
      <c r="I39" s="9">
        <f>IF(Data!H39&gt;0,Data!H39-Data!H$98,Data!H39)</f>
        <v>0.41463414634146378</v>
      </c>
      <c r="J39" s="9">
        <f>IF(Data!I39&gt;0,Data!I39-Data!I$98,Data!I39)</f>
        <v>-0.25</v>
      </c>
      <c r="K39" s="9">
        <f>IF(Data!J39&gt;0,Data!J39-Data!J$98,Data!J39)</f>
        <v>0.92857142857142883</v>
      </c>
      <c r="L39" s="9">
        <f>IF(Data!K39&gt;0,Data!K39-Data!K$98,Data!K39)</f>
        <v>0</v>
      </c>
      <c r="M39" s="9">
        <f>IF(Data!M39&gt;0,Data!M39-Data!M$98,Data!M39)</f>
        <v>0.91566265060240948</v>
      </c>
      <c r="N39" s="9">
        <f>IF(Data!N39&gt;0,Data!N39-Data!N$98,Data!N39)</f>
        <v>0.6956521739130439</v>
      </c>
      <c r="O39" s="9">
        <f>IF(Data!O39&gt;0,Data!O39-Data!O$98,Data!O39)</f>
        <v>0</v>
      </c>
      <c r="P39" s="9">
        <f>IF(Data!P39&gt;0,Data!P39-Data!P$98,Data!P39)</f>
        <v>0</v>
      </c>
      <c r="Q39" s="9">
        <f>IF(Data!Q39&gt;0,Data!Q39-Data!Q$98,Data!Q39)</f>
        <v>0.97435897435897445</v>
      </c>
      <c r="R39" s="9">
        <f>IF(Data!R39&gt;0,Data!R39-Data!R$98,Data!R39)</f>
        <v>-0.71428571428571441</v>
      </c>
      <c r="S39" s="9">
        <f>IF(Data!T39&gt;0,Data!T39-Data!T$98,Data!T39)</f>
        <v>0</v>
      </c>
      <c r="T39" s="9">
        <f>IF(Data!U39&gt;0,Data!U39-Data!U$98,Data!U39)</f>
        <v>0.66666666666666696</v>
      </c>
      <c r="U39" s="9">
        <f>IF(Data!V39&gt;0,Data!V39-Data!V$98,Data!V39)</f>
        <v>1.3199999999999998</v>
      </c>
      <c r="V39" s="9">
        <f>IF(Data!W39&gt;0,Data!W39-Data!W$98,Data!W39)</f>
        <v>-8.0000000000000071E-2</v>
      </c>
      <c r="W39" s="9">
        <f>IF(Data!X39&gt;0,Data!X39-Data!X$98,Data!X39)</f>
        <v>1.3333333333333335</v>
      </c>
      <c r="X39" s="9">
        <f>IF(Data!Y39&gt;0,Data!Y39-Data!Y$98,Data!Y39)</f>
        <v>0.83333333333333304</v>
      </c>
      <c r="Y39" s="9">
        <f>IF(Data!Z39&gt;0,Data!Z39-Data!Z$98,Data!Z39)</f>
        <v>1.1304347826086958</v>
      </c>
      <c r="Z39" s="9">
        <f>IF(Data!AA39&gt;0,Data!AA39-Data!AA$98,Data!AA39)</f>
        <v>-0.77777777777777768</v>
      </c>
      <c r="AA39" s="9">
        <f>IF(Data!AB39&gt;0,Data!AB39-Data!AB$98,Data!AB39)</f>
        <v>0</v>
      </c>
      <c r="AB39" s="9">
        <f>IF(Data!AC39&gt;0,Data!AC39-Data!AC$98,Data!AC39)</f>
        <v>0</v>
      </c>
      <c r="AC39" s="9">
        <f>IF(Data!AD39&gt;0,Data!AD39-Data!AD$98,Data!AD39)</f>
        <v>0</v>
      </c>
      <c r="AD39" s="9">
        <f>IF(Data!AE39&gt;0,Data!AE39-Data!AE$98,Data!AE39)</f>
        <v>1.074074074074074</v>
      </c>
      <c r="AE39" s="9">
        <f>IF(Data!AF39&gt;0,Data!AF39-Data!AF$98,Data!AF39)</f>
        <v>-1.0166666666666666</v>
      </c>
      <c r="AF39" s="9">
        <f>IF(Data!AG39&gt;0,Data!AG39-Data!AG$98,Data!AG39)</f>
        <v>0.90196078431372584</v>
      </c>
      <c r="AG39" s="9">
        <f>IF(Data!AH39&gt;0,Data!AH39-Data!AH$98,Data!AH39)</f>
        <v>0</v>
      </c>
      <c r="AH39" s="9">
        <f>IF(Data!AI39&gt;0,Data!AI39-Data!AI$98,Data!AI39)</f>
        <v>0</v>
      </c>
      <c r="AI39" s="9">
        <f>IF(Data!AJ39&gt;0,Data!AJ39-Data!AJ$98,Data!AJ39)</f>
        <v>0.85915492957746498</v>
      </c>
      <c r="AJ39" s="9">
        <f>IF(Data!AK39&gt;0,Data!AK39-Data!AK$98,Data!AK39)</f>
        <v>0</v>
      </c>
      <c r="AK39" s="9">
        <f>IF(Data!AL39&gt;0,Data!AL39-Data!AL$98,Data!AL39)</f>
        <v>0.35000000000000009</v>
      </c>
      <c r="AL39" s="9">
        <f>IF(Data!AM39&gt;0,Data!AM39-Data!AM$98,Data!AM39)</f>
        <v>0</v>
      </c>
      <c r="AM39" s="9">
        <f>IF(Data!AN39&gt;0,Data!AN39-Data!AN$98,Data!AN39)</f>
        <v>0.98630136986301409</v>
      </c>
      <c r="AN39" s="9">
        <f>IF(Data!AO39&gt;0,Data!AO39-Data!AO$98,Data!AO39)</f>
        <v>0.98039215686274517</v>
      </c>
      <c r="AO39" s="9">
        <f>IF(Data!AP39&gt;0,Data!AP39-Data!AP$98,Data!AP39)</f>
        <v>0.92105263157894779</v>
      </c>
      <c r="AP39" s="9">
        <f>IF(Data!AR39&gt;0,Data!AR39-Data!AR$98,Data!AR39)</f>
        <v>0.89130434782608692</v>
      </c>
      <c r="AQ39" s="9">
        <f>IF(Data!AS39&gt;0,Data!AS39-Data!AS$98,Data!AS39)</f>
        <v>1.0612244897959182</v>
      </c>
      <c r="AR39" s="9">
        <f>IF(Data!AT39&gt;0,Data!AT39-Data!AT$98,Data!AT39)</f>
        <v>0.20000000000000018</v>
      </c>
      <c r="AS39" s="9">
        <f>IF(Data!AV39&gt;0,Data!AV39-Data!AV$98,Data!AV39)</f>
        <v>-0.11111111111111072</v>
      </c>
      <c r="AT39" s="9">
        <f>IF(Data!AW39&gt;0,Data!AW39-Data!AW$98,Data!AW39)</f>
        <v>0</v>
      </c>
      <c r="AU39" s="9">
        <f>IF(Data!AX39&gt;0,Data!AX39-Data!AX$98,Data!AX39)</f>
        <v>-0.23076923076923084</v>
      </c>
      <c r="AV39" s="9">
        <f>IF(Data!AY39&gt;0,Data!AY39-Data!AY$98,Data!AY39)</f>
        <v>0.91666666666666696</v>
      </c>
      <c r="AY39">
        <f t="shared" si="0"/>
        <v>1.3220338983050848</v>
      </c>
      <c r="AZ39">
        <f t="shared" si="1"/>
        <v>0</v>
      </c>
      <c r="BA39">
        <f t="shared" si="2"/>
        <v>-0.14772727272727271</v>
      </c>
      <c r="BB39">
        <f t="shared" si="3"/>
        <v>-8.6474501108647517E-2</v>
      </c>
      <c r="BC39">
        <f t="shared" si="4"/>
        <v>1.3052917232021708</v>
      </c>
      <c r="BD39">
        <f t="shared" si="5"/>
        <v>1.2310606060606057</v>
      </c>
      <c r="BE39">
        <f t="shared" si="6"/>
        <v>0.49002217294900258</v>
      </c>
      <c r="BF39">
        <f t="shared" si="7"/>
        <v>-0.29545454545454541</v>
      </c>
      <c r="BG39">
        <f t="shared" si="8"/>
        <v>1.0974025974025976</v>
      </c>
      <c r="BH39">
        <f t="shared" si="9"/>
        <v>0</v>
      </c>
      <c r="BI39">
        <f t="shared" si="10"/>
        <v>1.0821467688937565</v>
      </c>
      <c r="BJ39">
        <f t="shared" si="11"/>
        <v>0.82213438735177902</v>
      </c>
      <c r="BK39">
        <f t="shared" si="12"/>
        <v>0</v>
      </c>
      <c r="BL39">
        <f t="shared" si="13"/>
        <v>0</v>
      </c>
      <c r="BM39">
        <f t="shared" si="14"/>
        <v>1.1515151515151514</v>
      </c>
      <c r="BN39">
        <f t="shared" si="15"/>
        <v>-0.84415584415584421</v>
      </c>
      <c r="BO39">
        <f t="shared" si="16"/>
        <v>0</v>
      </c>
      <c r="BP39">
        <f t="shared" si="17"/>
        <v>0.78787878787878807</v>
      </c>
      <c r="BQ39">
        <f t="shared" si="18"/>
        <v>1.5599999999999996</v>
      </c>
      <c r="BR39">
        <f t="shared" si="19"/>
        <v>-9.4545454545454613E-2</v>
      </c>
      <c r="BS39">
        <f t="shared" si="20"/>
        <v>1.5757575757575757</v>
      </c>
      <c r="BT39">
        <f t="shared" si="21"/>
        <v>0.98484848484848442</v>
      </c>
      <c r="BU39">
        <f t="shared" si="22"/>
        <v>1.3359683794466404</v>
      </c>
      <c r="BV39">
        <f t="shared" si="23"/>
        <v>-0.919191919191919</v>
      </c>
      <c r="BW39">
        <f t="shared" si="24"/>
        <v>0</v>
      </c>
      <c r="BX39">
        <f t="shared" si="25"/>
        <v>0</v>
      </c>
      <c r="BY39">
        <f t="shared" si="26"/>
        <v>0</v>
      </c>
      <c r="BZ39">
        <f t="shared" si="27"/>
        <v>1.269360269360269</v>
      </c>
      <c r="CA39">
        <f t="shared" si="28"/>
        <v>-1.2015151515151512</v>
      </c>
      <c r="CB39">
        <f t="shared" si="29"/>
        <v>1.0659536541889485</v>
      </c>
      <c r="CC39">
        <f t="shared" si="30"/>
        <v>0</v>
      </c>
      <c r="CD39">
        <f t="shared" si="31"/>
        <v>0</v>
      </c>
      <c r="CE39">
        <f t="shared" si="32"/>
        <v>1.0153649167733676</v>
      </c>
      <c r="CF39">
        <f t="shared" si="33"/>
        <v>0</v>
      </c>
      <c r="CG39">
        <f t="shared" si="34"/>
        <v>0.41363636363636369</v>
      </c>
      <c r="CH39">
        <f t="shared" si="35"/>
        <v>0</v>
      </c>
      <c r="CI39">
        <f t="shared" si="36"/>
        <v>1.1656288916562891</v>
      </c>
      <c r="CJ39">
        <f t="shared" si="37"/>
        <v>1.1586452762923349</v>
      </c>
      <c r="CK39">
        <f t="shared" si="38"/>
        <v>1.0885167464114835</v>
      </c>
      <c r="CL39">
        <f t="shared" si="39"/>
        <v>1.0533596837944663</v>
      </c>
      <c r="CM39">
        <f t="shared" si="40"/>
        <v>1.2541743970315395</v>
      </c>
      <c r="CN39">
        <f t="shared" si="41"/>
        <v>0.23636363636363655</v>
      </c>
      <c r="CO39">
        <f t="shared" si="42"/>
        <v>-0.13131313131313083</v>
      </c>
      <c r="CP39">
        <f t="shared" si="43"/>
        <v>0</v>
      </c>
      <c r="CQ39">
        <f t="shared" si="44"/>
        <v>-0.27272727272727276</v>
      </c>
      <c r="CR39">
        <f t="shared" si="45"/>
        <v>1.0833333333333335</v>
      </c>
    </row>
    <row r="40" spans="1:96">
      <c r="A40" s="1">
        <v>39</v>
      </c>
      <c r="B40" s="9">
        <f>IF(Data!L40&gt;0,Data!L40-Data!L$98,Data!L40)</f>
        <v>0.18181818181818166</v>
      </c>
      <c r="C40" s="9">
        <f>IF(Data!B40&gt;0,Data!B40-Data!B$98,Data!B40)</f>
        <v>1.1186440677966103</v>
      </c>
      <c r="D40" s="9">
        <f>IF(Data!C40&gt;0,Data!C40-Data!C$98,Data!C40)</f>
        <v>0</v>
      </c>
      <c r="E40" s="9">
        <f>IF(Data!D40&gt;0,Data!D40-Data!D$98,Data!D40)</f>
        <v>0</v>
      </c>
      <c r="F40" s="9">
        <f>IF(Data!E40&gt;0,Data!E40-Data!E$98,Data!E40)</f>
        <v>-7.3170731707317138E-2</v>
      </c>
      <c r="G40" s="9">
        <f>IF(Data!F40&gt;0,Data!F40-Data!F$98,Data!F40)</f>
        <v>-0.89552238805970141</v>
      </c>
      <c r="H40" s="9">
        <f>IF(Data!G40&gt;0,Data!G40-Data!G$98,Data!G40)</f>
        <v>4.1666666666666519E-2</v>
      </c>
      <c r="I40" s="9">
        <f>IF(Data!H40&gt;0,Data!H40-Data!H$98,Data!H40)</f>
        <v>0.41463414634146378</v>
      </c>
      <c r="J40" s="9">
        <f>IF(Data!I40&gt;0,Data!I40-Data!I$98,Data!I40)</f>
        <v>0</v>
      </c>
      <c r="K40" s="9">
        <f>IF(Data!J40&gt;0,Data!J40-Data!J$98,Data!J40)</f>
        <v>0</v>
      </c>
      <c r="L40" s="9">
        <f>IF(Data!K40&gt;0,Data!K40-Data!K$98,Data!K40)</f>
        <v>0</v>
      </c>
      <c r="M40" s="9">
        <f>IF(Data!M40&gt;0,Data!M40-Data!M$98,Data!M40)</f>
        <v>-8.4337349397590522E-2</v>
      </c>
      <c r="N40" s="9">
        <f>IF(Data!N40&gt;0,Data!N40-Data!N$98,Data!N40)</f>
        <v>-1.3043478260869561</v>
      </c>
      <c r="O40" s="9">
        <f>IF(Data!O40&gt;0,Data!O40-Data!O$98,Data!O40)</f>
        <v>0</v>
      </c>
      <c r="P40" s="9">
        <f>IF(Data!P40&gt;0,Data!P40-Data!P$98,Data!P40)</f>
        <v>0</v>
      </c>
      <c r="Q40" s="9">
        <f>IF(Data!Q40&gt;0,Data!Q40-Data!Q$98,Data!Q40)</f>
        <v>0</v>
      </c>
      <c r="R40" s="9">
        <f>IF(Data!R40&gt;0,Data!R40-Data!R$98,Data!R40)</f>
        <v>0</v>
      </c>
      <c r="S40" s="9">
        <f>IF(Data!T40&gt;0,Data!T40-Data!T$98,Data!T40)</f>
        <v>0</v>
      </c>
      <c r="T40" s="9">
        <f>IF(Data!U40&gt;0,Data!U40-Data!U$98,Data!U40)</f>
        <v>0.66666666666666696</v>
      </c>
      <c r="U40" s="9">
        <f>IF(Data!V40&gt;0,Data!V40-Data!V$98,Data!V40)</f>
        <v>0</v>
      </c>
      <c r="V40" s="9">
        <f>IF(Data!W40&gt;0,Data!W40-Data!W$98,Data!W40)</f>
        <v>0</v>
      </c>
      <c r="W40" s="9">
        <f>IF(Data!X40&gt;0,Data!X40-Data!X$98,Data!X40)</f>
        <v>-0.66666666666666652</v>
      </c>
      <c r="X40" s="9">
        <f>IF(Data!Y40&gt;0,Data!Y40-Data!Y$98,Data!Y40)</f>
        <v>0</v>
      </c>
      <c r="Y40" s="9">
        <f>IF(Data!Z40&gt;0,Data!Z40-Data!Z$98,Data!Z40)</f>
        <v>0</v>
      </c>
      <c r="Z40" s="9">
        <f>IF(Data!AA40&gt;0,Data!AA40-Data!AA$98,Data!AA40)</f>
        <v>0</v>
      </c>
      <c r="AA40" s="9">
        <f>IF(Data!AB40&gt;0,Data!AB40-Data!AB$98,Data!AB40)</f>
        <v>0</v>
      </c>
      <c r="AB40" s="9">
        <f>IF(Data!AC40&gt;0,Data!AC40-Data!AC$98,Data!AC40)</f>
        <v>0</v>
      </c>
      <c r="AC40" s="9">
        <f>IF(Data!AD40&gt;0,Data!AD40-Data!AD$98,Data!AD40)</f>
        <v>-0.16666666666666696</v>
      </c>
      <c r="AD40" s="9">
        <f>IF(Data!AE40&gt;0,Data!AE40-Data!AE$98,Data!AE40)</f>
        <v>0</v>
      </c>
      <c r="AE40" s="9">
        <f>IF(Data!AF40&gt;0,Data!AF40-Data!AF$98,Data!AF40)</f>
        <v>-1.0166666666666666</v>
      </c>
      <c r="AF40" s="9">
        <f>IF(Data!AG40&gt;0,Data!AG40-Data!AG$98,Data!AG40)</f>
        <v>0</v>
      </c>
      <c r="AG40" s="9">
        <f>IF(Data!AH40&gt;0,Data!AH40-Data!AH$98,Data!AH40)</f>
        <v>0</v>
      </c>
      <c r="AH40" s="9">
        <f>IF(Data!AI40&gt;0,Data!AI40-Data!AI$98,Data!AI40)</f>
        <v>0</v>
      </c>
      <c r="AI40" s="9">
        <f>IF(Data!AJ40&gt;0,Data!AJ40-Data!AJ$98,Data!AJ40)</f>
        <v>-2.140845070422535</v>
      </c>
      <c r="AJ40" s="9">
        <f>IF(Data!AK40&gt;0,Data!AK40-Data!AK$98,Data!AK40)</f>
        <v>0</v>
      </c>
      <c r="AK40" s="9">
        <f>IF(Data!AL40&gt;0,Data!AL40-Data!AL$98,Data!AL40)</f>
        <v>0</v>
      </c>
      <c r="AL40" s="9">
        <f>IF(Data!AM40&gt;0,Data!AM40-Data!AM$98,Data!AM40)</f>
        <v>0</v>
      </c>
      <c r="AM40" s="9">
        <f>IF(Data!AN40&gt;0,Data!AN40-Data!AN$98,Data!AN40)</f>
        <v>-1.0136986301369859</v>
      </c>
      <c r="AN40" s="9">
        <f>IF(Data!AO40&gt;0,Data!AO40-Data!AO$98,Data!AO40)</f>
        <v>-1.9607843137254832E-2</v>
      </c>
      <c r="AO40" s="9">
        <f>IF(Data!AP40&gt;0,Data!AP40-Data!AP$98,Data!AP40)</f>
        <v>0</v>
      </c>
      <c r="AP40" s="9">
        <f>IF(Data!AR40&gt;0,Data!AR40-Data!AR$98,Data!AR40)</f>
        <v>0</v>
      </c>
      <c r="AQ40" s="9">
        <f>IF(Data!AS40&gt;0,Data!AS40-Data!AS$98,Data!AS40)</f>
        <v>-0.93877551020408179</v>
      </c>
      <c r="AR40" s="9">
        <f>IF(Data!AT40&gt;0,Data!AT40-Data!AT$98,Data!AT40)</f>
        <v>0</v>
      </c>
      <c r="AS40" s="9">
        <f>IF(Data!AV40&gt;0,Data!AV40-Data!AV$98,Data!AV40)</f>
        <v>0</v>
      </c>
      <c r="AT40" s="9">
        <f>IF(Data!AW40&gt;0,Data!AW40-Data!AW$98,Data!AW40)</f>
        <v>0</v>
      </c>
      <c r="AU40" s="9">
        <f>IF(Data!AX40&gt;0,Data!AX40-Data!AX$98,Data!AX40)</f>
        <v>-2.2307692307692308</v>
      </c>
      <c r="AV40" s="9">
        <f>IF(Data!AY40&gt;0,Data!AY40-Data!AY$98,Data!AY40)</f>
        <v>0</v>
      </c>
      <c r="AY40">
        <f t="shared" si="0"/>
        <v>0.20338983050847442</v>
      </c>
      <c r="AZ40">
        <f t="shared" si="1"/>
        <v>0</v>
      </c>
      <c r="BA40">
        <f t="shared" si="2"/>
        <v>0</v>
      </c>
      <c r="BB40">
        <f t="shared" si="3"/>
        <v>-1.3303769401330377E-2</v>
      </c>
      <c r="BC40">
        <f t="shared" si="4"/>
        <v>-0.16282225237449102</v>
      </c>
      <c r="BD40">
        <f t="shared" si="5"/>
        <v>7.5757575757575421E-3</v>
      </c>
      <c r="BE40">
        <f t="shared" si="6"/>
        <v>7.5388026607538808E-2</v>
      </c>
      <c r="BF40">
        <f t="shared" si="7"/>
        <v>0</v>
      </c>
      <c r="BG40">
        <f t="shared" si="8"/>
        <v>0</v>
      </c>
      <c r="BH40">
        <f t="shared" si="9"/>
        <v>0</v>
      </c>
      <c r="BI40">
        <f t="shared" si="10"/>
        <v>-1.5334063526834626E-2</v>
      </c>
      <c r="BJ40">
        <f t="shared" si="11"/>
        <v>-0.23715415019762817</v>
      </c>
      <c r="BK40">
        <f t="shared" si="12"/>
        <v>0</v>
      </c>
      <c r="BL40">
        <f t="shared" si="13"/>
        <v>0</v>
      </c>
      <c r="BM40">
        <f t="shared" si="14"/>
        <v>0</v>
      </c>
      <c r="BN40">
        <f t="shared" si="15"/>
        <v>0</v>
      </c>
      <c r="BO40">
        <f t="shared" si="16"/>
        <v>0</v>
      </c>
      <c r="BP40">
        <f t="shared" si="17"/>
        <v>0.12121212121212116</v>
      </c>
      <c r="BQ40">
        <f t="shared" si="18"/>
        <v>0</v>
      </c>
      <c r="BR40">
        <f t="shared" si="19"/>
        <v>0</v>
      </c>
      <c r="BS40">
        <f t="shared" si="20"/>
        <v>-0.12121212121212108</v>
      </c>
      <c r="BT40">
        <f t="shared" si="21"/>
        <v>0</v>
      </c>
      <c r="BU40">
        <f t="shared" si="22"/>
        <v>0</v>
      </c>
      <c r="BV40">
        <f t="shared" si="23"/>
        <v>0</v>
      </c>
      <c r="BW40">
        <f t="shared" si="24"/>
        <v>0</v>
      </c>
      <c r="BX40">
        <f t="shared" si="25"/>
        <v>0</v>
      </c>
      <c r="BY40">
        <f t="shared" si="26"/>
        <v>-3.0303030303030332E-2</v>
      </c>
      <c r="BZ40">
        <f t="shared" si="27"/>
        <v>0</v>
      </c>
      <c r="CA40">
        <f t="shared" si="28"/>
        <v>-0.18484848484848468</v>
      </c>
      <c r="CB40">
        <f t="shared" si="29"/>
        <v>0</v>
      </c>
      <c r="CC40">
        <f t="shared" si="30"/>
        <v>0</v>
      </c>
      <c r="CD40">
        <f t="shared" si="31"/>
        <v>0</v>
      </c>
      <c r="CE40">
        <f t="shared" si="32"/>
        <v>-0.3892445582586424</v>
      </c>
      <c r="CF40">
        <f t="shared" si="33"/>
        <v>0</v>
      </c>
      <c r="CG40">
        <f t="shared" si="34"/>
        <v>0</v>
      </c>
      <c r="CH40">
        <f t="shared" si="35"/>
        <v>0</v>
      </c>
      <c r="CI40">
        <f t="shared" si="36"/>
        <v>-0.18430884184308818</v>
      </c>
      <c r="CJ40">
        <f t="shared" si="37"/>
        <v>-3.5650623885917845E-3</v>
      </c>
      <c r="CK40">
        <f t="shared" si="38"/>
        <v>0</v>
      </c>
      <c r="CL40">
        <f t="shared" si="39"/>
        <v>0</v>
      </c>
      <c r="CM40">
        <f t="shared" si="40"/>
        <v>-0.17068645640074198</v>
      </c>
      <c r="CN40">
        <f t="shared" si="41"/>
        <v>0</v>
      </c>
      <c r="CO40">
        <f t="shared" si="42"/>
        <v>0</v>
      </c>
      <c r="CP40">
        <f t="shared" si="43"/>
        <v>0</v>
      </c>
      <c r="CQ40">
        <f t="shared" si="44"/>
        <v>-0.40559440559440524</v>
      </c>
      <c r="CR40">
        <f t="shared" si="45"/>
        <v>0</v>
      </c>
    </row>
    <row r="41" spans="1:96">
      <c r="A41" s="1">
        <v>40</v>
      </c>
      <c r="B41" s="9">
        <f>IF(Data!L41&gt;0,Data!L41-Data!L$98,Data!L41)</f>
        <v>0</v>
      </c>
      <c r="C41" s="9">
        <f>IF(Data!B41&gt;0,Data!B41-Data!B$98,Data!B41)</f>
        <v>0</v>
      </c>
      <c r="D41" s="9">
        <f>IF(Data!C41&gt;0,Data!C41-Data!C$98,Data!C41)</f>
        <v>0</v>
      </c>
      <c r="E41" s="9">
        <f>IF(Data!D41&gt;0,Data!D41-Data!D$98,Data!D41)</f>
        <v>0</v>
      </c>
      <c r="F41" s="9">
        <f>IF(Data!E41&gt;0,Data!E41-Data!E$98,Data!E41)</f>
        <v>0</v>
      </c>
      <c r="G41" s="9">
        <f>IF(Data!F41&gt;0,Data!F41-Data!F$98,Data!F41)</f>
        <v>0</v>
      </c>
      <c r="H41" s="9">
        <f>IF(Data!G41&gt;0,Data!G41-Data!G$98,Data!G41)</f>
        <v>0</v>
      </c>
      <c r="I41" s="9">
        <f>IF(Data!H41&gt;0,Data!H41-Data!H$98,Data!H41)</f>
        <v>0</v>
      </c>
      <c r="J41" s="9">
        <f>IF(Data!I41&gt;0,Data!I41-Data!I$98,Data!I41)</f>
        <v>0</v>
      </c>
      <c r="K41" s="9">
        <f>IF(Data!J41&gt;0,Data!J41-Data!J$98,Data!J41)</f>
        <v>0</v>
      </c>
      <c r="L41" s="9">
        <f>IF(Data!K41&gt;0,Data!K41-Data!K$98,Data!K41)</f>
        <v>0</v>
      </c>
      <c r="M41" s="9">
        <f>IF(Data!M41&gt;0,Data!M41-Data!M$98,Data!M41)</f>
        <v>0</v>
      </c>
      <c r="N41" s="9">
        <f>IF(Data!N41&gt;0,Data!N41-Data!N$98,Data!N41)</f>
        <v>0</v>
      </c>
      <c r="O41" s="9">
        <f>IF(Data!O41&gt;0,Data!O41-Data!O$98,Data!O41)</f>
        <v>0</v>
      </c>
      <c r="P41" s="9">
        <f>IF(Data!P41&gt;0,Data!P41-Data!P$98,Data!P41)</f>
        <v>0</v>
      </c>
      <c r="Q41" s="9">
        <f>IF(Data!Q41&gt;0,Data!Q41-Data!Q$98,Data!Q41)</f>
        <v>-2.564102564102555E-2</v>
      </c>
      <c r="R41" s="9">
        <f>IF(Data!R41&gt;0,Data!R41-Data!R$98,Data!R41)</f>
        <v>0</v>
      </c>
      <c r="S41" s="9">
        <f>IF(Data!T41&gt;0,Data!T41-Data!T$98,Data!T41)</f>
        <v>0</v>
      </c>
      <c r="T41" s="9">
        <f>IF(Data!U41&gt;0,Data!U41-Data!U$98,Data!U41)</f>
        <v>0</v>
      </c>
      <c r="U41" s="9">
        <f>IF(Data!V41&gt;0,Data!V41-Data!V$98,Data!V41)</f>
        <v>0</v>
      </c>
      <c r="V41" s="9">
        <f>IF(Data!W41&gt;0,Data!W41-Data!W$98,Data!W41)</f>
        <v>0.91999999999999993</v>
      </c>
      <c r="W41" s="9">
        <f>IF(Data!X41&gt;0,Data!X41-Data!X$98,Data!X41)</f>
        <v>0</v>
      </c>
      <c r="X41" s="9">
        <f>IF(Data!Y41&gt;0,Data!Y41-Data!Y$98,Data!Y41)</f>
        <v>0</v>
      </c>
      <c r="Y41" s="9">
        <f>IF(Data!Z41&gt;0,Data!Z41-Data!Z$98,Data!Z41)</f>
        <v>0</v>
      </c>
      <c r="Z41" s="9">
        <f>IF(Data!AA41&gt;0,Data!AA41-Data!AA$98,Data!AA41)</f>
        <v>0</v>
      </c>
      <c r="AA41" s="9">
        <f>IF(Data!AB41&gt;0,Data!AB41-Data!AB$98,Data!AB41)</f>
        <v>0</v>
      </c>
      <c r="AB41" s="9">
        <f>IF(Data!AC41&gt;0,Data!AC41-Data!AC$98,Data!AC41)</f>
        <v>0</v>
      </c>
      <c r="AC41" s="9">
        <f>IF(Data!AD41&gt;0,Data!AD41-Data!AD$98,Data!AD41)</f>
        <v>0</v>
      </c>
      <c r="AD41" s="9">
        <f>IF(Data!AE41&gt;0,Data!AE41-Data!AE$98,Data!AE41)</f>
        <v>0</v>
      </c>
      <c r="AE41" s="9">
        <f>IF(Data!AF41&gt;0,Data!AF41-Data!AF$98,Data!AF41)</f>
        <v>0</v>
      </c>
      <c r="AF41" s="9">
        <f>IF(Data!AG41&gt;0,Data!AG41-Data!AG$98,Data!AG41)</f>
        <v>0</v>
      </c>
      <c r="AG41" s="9">
        <f>IF(Data!AH41&gt;0,Data!AH41-Data!AH$98,Data!AH41)</f>
        <v>0</v>
      </c>
      <c r="AH41" s="9">
        <f>IF(Data!AI41&gt;0,Data!AI41-Data!AI$98,Data!AI41)</f>
        <v>0</v>
      </c>
      <c r="AI41" s="9">
        <f>IF(Data!AJ41&gt;0,Data!AJ41-Data!AJ$98,Data!AJ41)</f>
        <v>0</v>
      </c>
      <c r="AJ41" s="9">
        <f>IF(Data!AK41&gt;0,Data!AK41-Data!AK$98,Data!AK41)</f>
        <v>0</v>
      </c>
      <c r="AK41" s="9">
        <f>IF(Data!AL41&gt;0,Data!AL41-Data!AL$98,Data!AL41)</f>
        <v>0</v>
      </c>
      <c r="AL41" s="9">
        <f>IF(Data!AM41&gt;0,Data!AM41-Data!AM$98,Data!AM41)</f>
        <v>0</v>
      </c>
      <c r="AM41" s="9">
        <f>IF(Data!AN41&gt;0,Data!AN41-Data!AN$98,Data!AN41)</f>
        <v>-1.3698630136985912E-2</v>
      </c>
      <c r="AN41" s="9">
        <f>IF(Data!AO41&gt;0,Data!AO41-Data!AO$98,Data!AO41)</f>
        <v>0</v>
      </c>
      <c r="AO41" s="9">
        <f>IF(Data!AP41&gt;0,Data!AP41-Data!AP$98,Data!AP41)</f>
        <v>0</v>
      </c>
      <c r="AP41" s="9">
        <f>IF(Data!AR41&gt;0,Data!AR41-Data!AR$98,Data!AR41)</f>
        <v>0</v>
      </c>
      <c r="AQ41" s="9">
        <f>IF(Data!AS41&gt;0,Data!AS41-Data!AS$98,Data!AS41)</f>
        <v>0</v>
      </c>
      <c r="AR41" s="9">
        <f>IF(Data!AT41&gt;0,Data!AT41-Data!AT$98,Data!AT41)</f>
        <v>0</v>
      </c>
      <c r="AS41" s="9">
        <f>IF(Data!AV41&gt;0,Data!AV41-Data!AV$98,Data!AV41)</f>
        <v>-0.11111111111111072</v>
      </c>
      <c r="AT41" s="9">
        <f>IF(Data!AW41&gt;0,Data!AW41-Data!AW$98,Data!AW41)</f>
        <v>0</v>
      </c>
      <c r="AU41" s="9">
        <f>IF(Data!AX41&gt;0,Data!AX41-Data!AX$98,Data!AX41)</f>
        <v>0</v>
      </c>
      <c r="AV41" s="9">
        <f>IF(Data!AY41&gt;0,Data!AY41-Data!AY$98,Data!AY41)</f>
        <v>0</v>
      </c>
      <c r="AY41">
        <f t="shared" si="0"/>
        <v>0</v>
      </c>
      <c r="AZ41">
        <f t="shared" si="1"/>
        <v>0</v>
      </c>
      <c r="BA41">
        <f t="shared" si="2"/>
        <v>0</v>
      </c>
      <c r="BB41">
        <f t="shared" si="3"/>
        <v>0</v>
      </c>
      <c r="BC41">
        <f t="shared" si="4"/>
        <v>0</v>
      </c>
      <c r="BD41">
        <f t="shared" si="5"/>
        <v>0</v>
      </c>
      <c r="BE41">
        <f t="shared" si="6"/>
        <v>0</v>
      </c>
      <c r="BF41">
        <f t="shared" si="7"/>
        <v>0</v>
      </c>
      <c r="BG41">
        <f t="shared" si="8"/>
        <v>0</v>
      </c>
      <c r="BH41">
        <f t="shared" si="9"/>
        <v>0</v>
      </c>
      <c r="BI41">
        <f t="shared" si="10"/>
        <v>0</v>
      </c>
      <c r="BJ41">
        <f t="shared" si="11"/>
        <v>0</v>
      </c>
      <c r="BK41">
        <f t="shared" si="12"/>
        <v>0</v>
      </c>
      <c r="BL41">
        <f t="shared" si="13"/>
        <v>0</v>
      </c>
      <c r="BM41">
        <f t="shared" si="14"/>
        <v>0</v>
      </c>
      <c r="BN41">
        <f t="shared" si="15"/>
        <v>0</v>
      </c>
      <c r="BO41">
        <f t="shared" si="16"/>
        <v>0</v>
      </c>
      <c r="BP41">
        <f t="shared" si="17"/>
        <v>0</v>
      </c>
      <c r="BQ41">
        <f t="shared" si="18"/>
        <v>0</v>
      </c>
      <c r="BR41">
        <f t="shared" si="19"/>
        <v>0</v>
      </c>
      <c r="BS41">
        <f t="shared" si="20"/>
        <v>0</v>
      </c>
      <c r="BT41">
        <f t="shared" si="21"/>
        <v>0</v>
      </c>
      <c r="BU41">
        <f t="shared" si="22"/>
        <v>0</v>
      </c>
      <c r="BV41">
        <f t="shared" si="23"/>
        <v>0</v>
      </c>
      <c r="BW41">
        <f t="shared" si="24"/>
        <v>0</v>
      </c>
      <c r="BX41">
        <f t="shared" si="25"/>
        <v>0</v>
      </c>
      <c r="BY41">
        <f t="shared" si="26"/>
        <v>0</v>
      </c>
      <c r="BZ41">
        <f t="shared" si="27"/>
        <v>0</v>
      </c>
      <c r="CA41">
        <f t="shared" si="28"/>
        <v>0</v>
      </c>
      <c r="CB41">
        <f t="shared" si="29"/>
        <v>0</v>
      </c>
      <c r="CC41">
        <f t="shared" si="30"/>
        <v>0</v>
      </c>
      <c r="CD41">
        <f t="shared" si="31"/>
        <v>0</v>
      </c>
      <c r="CE41">
        <f t="shared" si="32"/>
        <v>0</v>
      </c>
      <c r="CF41">
        <f t="shared" si="33"/>
        <v>0</v>
      </c>
      <c r="CG41">
        <f t="shared" si="34"/>
        <v>0</v>
      </c>
      <c r="CH41">
        <f t="shared" si="35"/>
        <v>0</v>
      </c>
      <c r="CI41">
        <f t="shared" si="36"/>
        <v>0</v>
      </c>
      <c r="CJ41">
        <f t="shared" si="37"/>
        <v>0</v>
      </c>
      <c r="CK41">
        <f t="shared" si="38"/>
        <v>0</v>
      </c>
      <c r="CL41">
        <f t="shared" si="39"/>
        <v>0</v>
      </c>
      <c r="CM41">
        <f t="shared" si="40"/>
        <v>0</v>
      </c>
      <c r="CN41">
        <f t="shared" si="41"/>
        <v>0</v>
      </c>
      <c r="CO41">
        <f t="shared" si="42"/>
        <v>0</v>
      </c>
      <c r="CP41">
        <f t="shared" si="43"/>
        <v>0</v>
      </c>
      <c r="CQ41">
        <f t="shared" si="44"/>
        <v>0</v>
      </c>
      <c r="CR41">
        <f t="shared" si="45"/>
        <v>0</v>
      </c>
    </row>
    <row r="42" spans="1:96">
      <c r="A42" s="1">
        <v>41</v>
      </c>
      <c r="B42" s="9">
        <f>IF(Data!L42&gt;0,Data!L42-Data!L$98,Data!L42)</f>
        <v>0</v>
      </c>
      <c r="C42" s="9">
        <f>IF(Data!B42&gt;0,Data!B42-Data!B$98,Data!B42)</f>
        <v>0</v>
      </c>
      <c r="D42" s="9">
        <f>IF(Data!C42&gt;0,Data!C42-Data!C$98,Data!C42)</f>
        <v>0</v>
      </c>
      <c r="E42" s="9">
        <f>IF(Data!D42&gt;0,Data!D42-Data!D$98,Data!D42)</f>
        <v>0</v>
      </c>
      <c r="F42" s="9">
        <f>IF(Data!E42&gt;0,Data!E42-Data!E$98,Data!E42)</f>
        <v>-1.0731707317073171</v>
      </c>
      <c r="G42" s="9">
        <f>IF(Data!F42&gt;0,Data!F42-Data!F$98,Data!F42)</f>
        <v>-0.89552238805970141</v>
      </c>
      <c r="H42" s="9">
        <f>IF(Data!G42&gt;0,Data!G42-Data!G$98,Data!G42)</f>
        <v>0</v>
      </c>
      <c r="I42" s="9">
        <f>IF(Data!H42&gt;0,Data!H42-Data!H$98,Data!H42)</f>
        <v>0.41463414634146378</v>
      </c>
      <c r="J42" s="9">
        <f>IF(Data!I42&gt;0,Data!I42-Data!I$98,Data!I42)</f>
        <v>0</v>
      </c>
      <c r="K42" s="9">
        <f>IF(Data!J42&gt;0,Data!J42-Data!J$98,Data!J42)</f>
        <v>0</v>
      </c>
      <c r="L42" s="9">
        <f>IF(Data!K42&gt;0,Data!K42-Data!K$98,Data!K42)</f>
        <v>0</v>
      </c>
      <c r="M42" s="9">
        <f>IF(Data!M42&gt;0,Data!M42-Data!M$98,Data!M42)</f>
        <v>-8.4337349397590522E-2</v>
      </c>
      <c r="N42" s="9">
        <f>IF(Data!N42&gt;0,Data!N42-Data!N$98,Data!N42)</f>
        <v>0</v>
      </c>
      <c r="O42" s="9">
        <f>IF(Data!O42&gt;0,Data!O42-Data!O$98,Data!O42)</f>
        <v>0</v>
      </c>
      <c r="P42" s="9">
        <f>IF(Data!P42&gt;0,Data!P42-Data!P$98,Data!P42)</f>
        <v>0</v>
      </c>
      <c r="Q42" s="9">
        <f>IF(Data!Q42&gt;0,Data!Q42-Data!Q$98,Data!Q42)</f>
        <v>0.97435897435897445</v>
      </c>
      <c r="R42" s="9">
        <f>IF(Data!R42&gt;0,Data!R42-Data!R$98,Data!R42)</f>
        <v>0</v>
      </c>
      <c r="S42" s="9">
        <f>IF(Data!T42&gt;0,Data!T42-Data!T$98,Data!T42)</f>
        <v>0</v>
      </c>
      <c r="T42" s="9">
        <f>IF(Data!U42&gt;0,Data!U42-Data!U$98,Data!U42)</f>
        <v>0</v>
      </c>
      <c r="U42" s="9">
        <f>IF(Data!V42&gt;0,Data!V42-Data!V$98,Data!V42)</f>
        <v>0</v>
      </c>
      <c r="V42" s="9">
        <f>IF(Data!W42&gt;0,Data!W42-Data!W$98,Data!W42)</f>
        <v>0</v>
      </c>
      <c r="W42" s="9">
        <f>IF(Data!X42&gt;0,Data!X42-Data!X$98,Data!X42)</f>
        <v>0</v>
      </c>
      <c r="X42" s="9">
        <f>IF(Data!Y42&gt;0,Data!Y42-Data!Y$98,Data!Y42)</f>
        <v>-2.166666666666667</v>
      </c>
      <c r="Y42" s="9">
        <f>IF(Data!Z42&gt;0,Data!Z42-Data!Z$98,Data!Z42)</f>
        <v>0.13043478260869579</v>
      </c>
      <c r="Z42" s="9">
        <f>IF(Data!AA42&gt;0,Data!AA42-Data!AA$98,Data!AA42)</f>
        <v>0.22222222222222232</v>
      </c>
      <c r="AA42" s="9">
        <f>IF(Data!AB42&gt;0,Data!AB42-Data!AB$98,Data!AB42)</f>
        <v>0</v>
      </c>
      <c r="AB42" s="9">
        <f>IF(Data!AC42&gt;0,Data!AC42-Data!AC$98,Data!AC42)</f>
        <v>0</v>
      </c>
      <c r="AC42" s="9">
        <f>IF(Data!AD42&gt;0,Data!AD42-Data!AD$98,Data!AD42)</f>
        <v>-0.16666666666666696</v>
      </c>
      <c r="AD42" s="9">
        <f>IF(Data!AE42&gt;0,Data!AE42-Data!AE$98,Data!AE42)</f>
        <v>0</v>
      </c>
      <c r="AE42" s="9">
        <f>IF(Data!AF42&gt;0,Data!AF42-Data!AF$98,Data!AF42)</f>
        <v>0</v>
      </c>
      <c r="AF42" s="9">
        <f>IF(Data!AG42&gt;0,Data!AG42-Data!AG$98,Data!AG42)</f>
        <v>-1.0980392156862742</v>
      </c>
      <c r="AG42" s="9">
        <f>IF(Data!AH42&gt;0,Data!AH42-Data!AH$98,Data!AH42)</f>
        <v>0</v>
      </c>
      <c r="AH42" s="9">
        <f>IF(Data!AI42&gt;0,Data!AI42-Data!AI$98,Data!AI42)</f>
        <v>0</v>
      </c>
      <c r="AI42" s="9">
        <f>IF(Data!AJ42&gt;0,Data!AJ42-Data!AJ$98,Data!AJ42)</f>
        <v>-2.140845070422535</v>
      </c>
      <c r="AJ42" s="9">
        <f>IF(Data!AK42&gt;0,Data!AK42-Data!AK$98,Data!AK42)</f>
        <v>0</v>
      </c>
      <c r="AK42" s="9">
        <f>IF(Data!AL42&gt;0,Data!AL42-Data!AL$98,Data!AL42)</f>
        <v>0</v>
      </c>
      <c r="AL42" s="9">
        <f>IF(Data!AM42&gt;0,Data!AM42-Data!AM$98,Data!AM42)</f>
        <v>0</v>
      </c>
      <c r="AM42" s="9">
        <f>IF(Data!AN42&gt;0,Data!AN42-Data!AN$98,Data!AN42)</f>
        <v>0.98630136986301409</v>
      </c>
      <c r="AN42" s="9">
        <f>IF(Data!AO42&gt;0,Data!AO42-Data!AO$98,Data!AO42)</f>
        <v>-1.0196078431372548</v>
      </c>
      <c r="AO42" s="9">
        <f>IF(Data!AP42&gt;0,Data!AP42-Data!AP$98,Data!AP42)</f>
        <v>-1.0789473684210522</v>
      </c>
      <c r="AP42" s="9">
        <f>IF(Data!AR42&gt;0,Data!AR42-Data!AR$98,Data!AR42)</f>
        <v>0</v>
      </c>
      <c r="AQ42" s="9">
        <f>IF(Data!AS42&gt;0,Data!AS42-Data!AS$98,Data!AS42)</f>
        <v>6.1224489795918213E-2</v>
      </c>
      <c r="AR42" s="9">
        <f>IF(Data!AT42&gt;0,Data!AT42-Data!AT$98,Data!AT42)</f>
        <v>0</v>
      </c>
      <c r="AS42" s="9">
        <f>IF(Data!AV42&gt;0,Data!AV42-Data!AV$98,Data!AV42)</f>
        <v>0</v>
      </c>
      <c r="AT42" s="9">
        <f>IF(Data!AW42&gt;0,Data!AW42-Data!AW$98,Data!AW42)</f>
        <v>0.33333333333333348</v>
      </c>
      <c r="AU42" s="9">
        <f>IF(Data!AX42&gt;0,Data!AX42-Data!AX$98,Data!AX42)</f>
        <v>0</v>
      </c>
      <c r="AV42" s="9">
        <f>IF(Data!AY42&gt;0,Data!AY42-Data!AY$98,Data!AY42)</f>
        <v>0.91666666666666696</v>
      </c>
      <c r="AY42">
        <f t="shared" si="0"/>
        <v>0</v>
      </c>
      <c r="AZ42">
        <f t="shared" si="1"/>
        <v>0</v>
      </c>
      <c r="BA42">
        <f t="shared" si="2"/>
        <v>0</v>
      </c>
      <c r="BB42">
        <f t="shared" si="3"/>
        <v>0</v>
      </c>
      <c r="BC42">
        <f t="shared" si="4"/>
        <v>0</v>
      </c>
      <c r="BD42">
        <f t="shared" si="5"/>
        <v>0</v>
      </c>
      <c r="BE42">
        <f t="shared" si="6"/>
        <v>0</v>
      </c>
      <c r="BF42">
        <f t="shared" si="7"/>
        <v>0</v>
      </c>
      <c r="BG42">
        <f t="shared" si="8"/>
        <v>0</v>
      </c>
      <c r="BH42">
        <f t="shared" si="9"/>
        <v>0</v>
      </c>
      <c r="BI42">
        <f t="shared" si="10"/>
        <v>0</v>
      </c>
      <c r="BJ42">
        <f t="shared" si="11"/>
        <v>0</v>
      </c>
      <c r="BK42">
        <f t="shared" si="12"/>
        <v>0</v>
      </c>
      <c r="BL42">
        <f t="shared" si="13"/>
        <v>0</v>
      </c>
      <c r="BM42">
        <f t="shared" si="14"/>
        <v>0</v>
      </c>
      <c r="BN42">
        <f t="shared" si="15"/>
        <v>0</v>
      </c>
      <c r="BO42">
        <f t="shared" si="16"/>
        <v>0</v>
      </c>
      <c r="BP42">
        <f t="shared" si="17"/>
        <v>0</v>
      </c>
      <c r="BQ42">
        <f t="shared" si="18"/>
        <v>0</v>
      </c>
      <c r="BR42">
        <f t="shared" si="19"/>
        <v>0</v>
      </c>
      <c r="BS42">
        <f t="shared" si="20"/>
        <v>0</v>
      </c>
      <c r="BT42">
        <f t="shared" si="21"/>
        <v>0</v>
      </c>
      <c r="BU42">
        <f t="shared" si="22"/>
        <v>0</v>
      </c>
      <c r="BV42">
        <f t="shared" si="23"/>
        <v>0</v>
      </c>
      <c r="BW42">
        <f t="shared" si="24"/>
        <v>0</v>
      </c>
      <c r="BX42">
        <f t="shared" si="25"/>
        <v>0</v>
      </c>
      <c r="BY42">
        <f t="shared" si="26"/>
        <v>0</v>
      </c>
      <c r="BZ42">
        <f t="shared" si="27"/>
        <v>0</v>
      </c>
      <c r="CA42">
        <f t="shared" si="28"/>
        <v>0</v>
      </c>
      <c r="CB42">
        <f t="shared" si="29"/>
        <v>0</v>
      </c>
      <c r="CC42">
        <f t="shared" si="30"/>
        <v>0</v>
      </c>
      <c r="CD42">
        <f t="shared" si="31"/>
        <v>0</v>
      </c>
      <c r="CE42">
        <f t="shared" si="32"/>
        <v>0</v>
      </c>
      <c r="CF42">
        <f t="shared" si="33"/>
        <v>0</v>
      </c>
      <c r="CG42">
        <f t="shared" si="34"/>
        <v>0</v>
      </c>
      <c r="CH42">
        <f t="shared" si="35"/>
        <v>0</v>
      </c>
      <c r="CI42">
        <f t="shared" si="36"/>
        <v>0</v>
      </c>
      <c r="CJ42">
        <f t="shared" si="37"/>
        <v>0</v>
      </c>
      <c r="CK42">
        <f t="shared" si="38"/>
        <v>0</v>
      </c>
      <c r="CL42">
        <f t="shared" si="39"/>
        <v>0</v>
      </c>
      <c r="CM42">
        <f t="shared" si="40"/>
        <v>0</v>
      </c>
      <c r="CN42">
        <f t="shared" si="41"/>
        <v>0</v>
      </c>
      <c r="CO42">
        <f t="shared" si="42"/>
        <v>0</v>
      </c>
      <c r="CP42">
        <f t="shared" si="43"/>
        <v>0</v>
      </c>
      <c r="CQ42">
        <f t="shared" si="44"/>
        <v>0</v>
      </c>
      <c r="CR42">
        <f t="shared" si="45"/>
        <v>0</v>
      </c>
    </row>
    <row r="43" spans="1:96">
      <c r="A43" s="1">
        <v>42</v>
      </c>
      <c r="B43" s="9">
        <f>IF(Data!L43&gt;0,Data!L43-Data!L$98,Data!L43)</f>
        <v>0.18181818181818166</v>
      </c>
      <c r="C43" s="9">
        <f>IF(Data!B43&gt;0,Data!B43-Data!B$98,Data!B43)</f>
        <v>1.1186440677966103</v>
      </c>
      <c r="D43" s="9">
        <f>IF(Data!C43&gt;0,Data!C43-Data!C$98,Data!C43)</f>
        <v>0</v>
      </c>
      <c r="E43" s="9">
        <f>IF(Data!D43&gt;0,Data!D43-Data!D$98,Data!D43)</f>
        <v>0</v>
      </c>
      <c r="F43" s="9">
        <f>IF(Data!E43&gt;0,Data!E43-Data!E$98,Data!E43)</f>
        <v>-1.0731707317073171</v>
      </c>
      <c r="G43" s="9">
        <f>IF(Data!F43&gt;0,Data!F43-Data!F$98,Data!F43)</f>
        <v>1.1044776119402986</v>
      </c>
      <c r="H43" s="9">
        <f>IF(Data!G43&gt;0,Data!G43-Data!G$98,Data!G43)</f>
        <v>0</v>
      </c>
      <c r="I43" s="9">
        <f>IF(Data!H43&gt;0,Data!H43-Data!H$98,Data!H43)</f>
        <v>0.41463414634146378</v>
      </c>
      <c r="J43" s="9">
        <f>IF(Data!I43&gt;0,Data!I43-Data!I$98,Data!I43)</f>
        <v>0</v>
      </c>
      <c r="K43" s="9">
        <f>IF(Data!J43&gt;0,Data!J43-Data!J$98,Data!J43)</f>
        <v>0</v>
      </c>
      <c r="L43" s="9">
        <f>IF(Data!K43&gt;0,Data!K43-Data!K$98,Data!K43)</f>
        <v>0</v>
      </c>
      <c r="M43" s="9">
        <f>IF(Data!M43&gt;0,Data!M43-Data!M$98,Data!M43)</f>
        <v>0.91566265060240948</v>
      </c>
      <c r="N43" s="9">
        <f>IF(Data!N43&gt;0,Data!N43-Data!N$98,Data!N43)</f>
        <v>-0.3043478260869561</v>
      </c>
      <c r="O43" s="9">
        <f>IF(Data!O43&gt;0,Data!O43-Data!O$98,Data!O43)</f>
        <v>0</v>
      </c>
      <c r="P43" s="9">
        <f>IF(Data!P43&gt;0,Data!P43-Data!P$98,Data!P43)</f>
        <v>0</v>
      </c>
      <c r="Q43" s="9">
        <f>IF(Data!Q43&gt;0,Data!Q43-Data!Q$98,Data!Q43)</f>
        <v>0.97435897435897445</v>
      </c>
      <c r="R43" s="9">
        <f>IF(Data!R43&gt;0,Data!R43-Data!R$98,Data!R43)</f>
        <v>0</v>
      </c>
      <c r="S43" s="9">
        <f>IF(Data!T43&gt;0,Data!T43-Data!T$98,Data!T43)</f>
        <v>0</v>
      </c>
      <c r="T43" s="9">
        <f>IF(Data!U43&gt;0,Data!U43-Data!U$98,Data!U43)</f>
        <v>0.66666666666666696</v>
      </c>
      <c r="U43" s="9">
        <f>IF(Data!V43&gt;0,Data!V43-Data!V$98,Data!V43)</f>
        <v>1.3199999999999998</v>
      </c>
      <c r="V43" s="9">
        <f>IF(Data!W43&gt;0,Data!W43-Data!W$98,Data!W43)</f>
        <v>-8.0000000000000071E-2</v>
      </c>
      <c r="W43" s="9">
        <f>IF(Data!X43&gt;0,Data!X43-Data!X$98,Data!X43)</f>
        <v>1.3333333333333335</v>
      </c>
      <c r="X43" s="9">
        <f>IF(Data!Y43&gt;0,Data!Y43-Data!Y$98,Data!Y43)</f>
        <v>0</v>
      </c>
      <c r="Y43" s="9">
        <f>IF(Data!Z43&gt;0,Data!Z43-Data!Z$98,Data!Z43)</f>
        <v>0</v>
      </c>
      <c r="Z43" s="9">
        <f>IF(Data!AA43&gt;0,Data!AA43-Data!AA$98,Data!AA43)</f>
        <v>0</v>
      </c>
      <c r="AA43" s="9">
        <f>IF(Data!AB43&gt;0,Data!AB43-Data!AB$98,Data!AB43)</f>
        <v>0</v>
      </c>
      <c r="AB43" s="9">
        <f>IF(Data!AC43&gt;0,Data!AC43-Data!AC$98,Data!AC43)</f>
        <v>0</v>
      </c>
      <c r="AC43" s="9">
        <f>IF(Data!AD43&gt;0,Data!AD43-Data!AD$98,Data!AD43)</f>
        <v>0</v>
      </c>
      <c r="AD43" s="9">
        <f>IF(Data!AE43&gt;0,Data!AE43-Data!AE$98,Data!AE43)</f>
        <v>7.4074074074073959E-2</v>
      </c>
      <c r="AE43" s="9">
        <f>IF(Data!AF43&gt;0,Data!AF43-Data!AF$98,Data!AF43)</f>
        <v>0.98333333333333339</v>
      </c>
      <c r="AF43" s="9">
        <f>IF(Data!AG43&gt;0,Data!AG43-Data!AG$98,Data!AG43)</f>
        <v>0</v>
      </c>
      <c r="AG43" s="9">
        <f>IF(Data!AH43&gt;0,Data!AH43-Data!AH$98,Data!AH43)</f>
        <v>0</v>
      </c>
      <c r="AH43" s="9">
        <f>IF(Data!AI43&gt;0,Data!AI43-Data!AI$98,Data!AI43)</f>
        <v>0</v>
      </c>
      <c r="AI43" s="9">
        <f>IF(Data!AJ43&gt;0,Data!AJ43-Data!AJ$98,Data!AJ43)</f>
        <v>0</v>
      </c>
      <c r="AJ43" s="9">
        <f>IF(Data!AK43&gt;0,Data!AK43-Data!AK$98,Data!AK43)</f>
        <v>0</v>
      </c>
      <c r="AK43" s="9">
        <f>IF(Data!AL43&gt;0,Data!AL43-Data!AL$98,Data!AL43)</f>
        <v>0</v>
      </c>
      <c r="AL43" s="9">
        <f>IF(Data!AM43&gt;0,Data!AM43-Data!AM$98,Data!AM43)</f>
        <v>0</v>
      </c>
      <c r="AM43" s="9">
        <f>IF(Data!AN43&gt;0,Data!AN43-Data!AN$98,Data!AN43)</f>
        <v>-1.0136986301369859</v>
      </c>
      <c r="AN43" s="9">
        <f>IF(Data!AO43&gt;0,Data!AO43-Data!AO$98,Data!AO43)</f>
        <v>-3.0196078431372548</v>
      </c>
      <c r="AO43" s="9">
        <f>IF(Data!AP43&gt;0,Data!AP43-Data!AP$98,Data!AP43)</f>
        <v>0</v>
      </c>
      <c r="AP43" s="9">
        <f>IF(Data!AR43&gt;0,Data!AR43-Data!AR$98,Data!AR43)</f>
        <v>-1.1086956521739131</v>
      </c>
      <c r="AQ43" s="9">
        <f>IF(Data!AS43&gt;0,Data!AS43-Data!AS$98,Data!AS43)</f>
        <v>1.0612244897959182</v>
      </c>
      <c r="AR43" s="9">
        <f>IF(Data!AT43&gt;0,Data!AT43-Data!AT$98,Data!AT43)</f>
        <v>0</v>
      </c>
      <c r="AS43" s="9">
        <f>IF(Data!AV43&gt;0,Data!AV43-Data!AV$98,Data!AV43)</f>
        <v>-1.1111111111111107</v>
      </c>
      <c r="AT43" s="9">
        <f>IF(Data!AW43&gt;0,Data!AW43-Data!AW$98,Data!AW43)</f>
        <v>0</v>
      </c>
      <c r="AU43" s="9">
        <f>IF(Data!AX43&gt;0,Data!AX43-Data!AX$98,Data!AX43)</f>
        <v>0.76923076923076916</v>
      </c>
      <c r="AV43" s="9">
        <f>IF(Data!AY43&gt;0,Data!AY43-Data!AY$98,Data!AY43)</f>
        <v>0</v>
      </c>
      <c r="AY43">
        <f t="shared" si="0"/>
        <v>0.20338983050847442</v>
      </c>
      <c r="AZ43">
        <f t="shared" si="1"/>
        <v>0</v>
      </c>
      <c r="BA43">
        <f t="shared" si="2"/>
        <v>0</v>
      </c>
      <c r="BB43">
        <f t="shared" si="3"/>
        <v>-0.19512195121951204</v>
      </c>
      <c r="BC43">
        <f t="shared" si="4"/>
        <v>0.20081411126187229</v>
      </c>
      <c r="BD43">
        <f t="shared" si="5"/>
        <v>0</v>
      </c>
      <c r="BE43">
        <f t="shared" si="6"/>
        <v>7.5388026607538808E-2</v>
      </c>
      <c r="BF43">
        <f t="shared" si="7"/>
        <v>0</v>
      </c>
      <c r="BG43">
        <f t="shared" si="8"/>
        <v>0</v>
      </c>
      <c r="BH43">
        <f t="shared" si="9"/>
        <v>0</v>
      </c>
      <c r="BI43">
        <f t="shared" si="10"/>
        <v>0.16648411829134702</v>
      </c>
      <c r="BJ43">
        <f t="shared" si="11"/>
        <v>-5.5335968379446515E-2</v>
      </c>
      <c r="BK43">
        <f t="shared" si="12"/>
        <v>0</v>
      </c>
      <c r="BL43">
        <f t="shared" si="13"/>
        <v>0</v>
      </c>
      <c r="BM43">
        <f t="shared" si="14"/>
        <v>0.17715617715617701</v>
      </c>
      <c r="BN43">
        <f t="shared" si="15"/>
        <v>0</v>
      </c>
      <c r="BO43">
        <f t="shared" si="16"/>
        <v>0</v>
      </c>
      <c r="BP43">
        <f t="shared" si="17"/>
        <v>0.12121212121212116</v>
      </c>
      <c r="BQ43">
        <f t="shared" si="18"/>
        <v>0.23999999999999977</v>
      </c>
      <c r="BR43">
        <f t="shared" si="19"/>
        <v>-1.4545454545454545E-2</v>
      </c>
      <c r="BS43">
        <f t="shared" si="20"/>
        <v>0.24242424242424224</v>
      </c>
      <c r="BT43">
        <f t="shared" si="21"/>
        <v>0</v>
      </c>
      <c r="BU43">
        <f t="shared" si="22"/>
        <v>0</v>
      </c>
      <c r="BV43">
        <f t="shared" si="23"/>
        <v>0</v>
      </c>
      <c r="BW43">
        <f t="shared" si="24"/>
        <v>0</v>
      </c>
      <c r="BX43">
        <f t="shared" si="25"/>
        <v>0</v>
      </c>
      <c r="BY43">
        <f t="shared" si="26"/>
        <v>0</v>
      </c>
      <c r="BZ43">
        <f t="shared" si="27"/>
        <v>1.3468013468013434E-2</v>
      </c>
      <c r="CA43">
        <f t="shared" si="28"/>
        <v>0.17878787878787863</v>
      </c>
      <c r="CB43">
        <f t="shared" si="29"/>
        <v>0</v>
      </c>
      <c r="CC43">
        <f t="shared" si="30"/>
        <v>0</v>
      </c>
      <c r="CD43">
        <f t="shared" si="31"/>
        <v>0</v>
      </c>
      <c r="CE43">
        <f t="shared" si="32"/>
        <v>0</v>
      </c>
      <c r="CF43">
        <f t="shared" si="33"/>
        <v>0</v>
      </c>
      <c r="CG43">
        <f t="shared" si="34"/>
        <v>0</v>
      </c>
      <c r="CH43">
        <f t="shared" si="35"/>
        <v>0</v>
      </c>
      <c r="CI43">
        <f t="shared" si="36"/>
        <v>-0.18430884184308818</v>
      </c>
      <c r="CJ43">
        <f t="shared" si="37"/>
        <v>-0.54901960784313675</v>
      </c>
      <c r="CK43">
        <f t="shared" si="38"/>
        <v>0</v>
      </c>
      <c r="CL43">
        <f t="shared" si="39"/>
        <v>-0.20158102766798403</v>
      </c>
      <c r="CM43">
        <f t="shared" si="40"/>
        <v>0.19294990723562133</v>
      </c>
      <c r="CN43">
        <f t="shared" si="41"/>
        <v>0</v>
      </c>
      <c r="CO43">
        <f t="shared" si="42"/>
        <v>-0.20202020202020177</v>
      </c>
      <c r="CP43">
        <f t="shared" si="43"/>
        <v>0</v>
      </c>
      <c r="CQ43">
        <f t="shared" si="44"/>
        <v>0.13986013986013973</v>
      </c>
      <c r="CR43">
        <f t="shared" si="45"/>
        <v>0</v>
      </c>
    </row>
    <row r="44" spans="1:96">
      <c r="A44" s="1">
        <v>43</v>
      </c>
      <c r="B44" s="9">
        <f>IF(Data!L44&gt;0,Data!L44-Data!L$98,Data!L44)</f>
        <v>1.1818181818181817</v>
      </c>
      <c r="C44" s="9">
        <f>IF(Data!B44&gt;0,Data!B44-Data!B$98,Data!B44)</f>
        <v>1.1186440677966103</v>
      </c>
      <c r="D44" s="9">
        <f>IF(Data!C44&gt;0,Data!C44-Data!C$98,Data!C44)</f>
        <v>0</v>
      </c>
      <c r="E44" s="9">
        <f>IF(Data!D44&gt;0,Data!D44-Data!D$98,Data!D44)</f>
        <v>0</v>
      </c>
      <c r="F44" s="9">
        <f>IF(Data!E44&gt;0,Data!E44-Data!E$98,Data!E44)</f>
        <v>0.92682926829268286</v>
      </c>
      <c r="G44" s="9">
        <f>IF(Data!F44&gt;0,Data!F44-Data!F$98,Data!F44)</f>
        <v>0.10447761194029859</v>
      </c>
      <c r="H44" s="9">
        <f>IF(Data!G44&gt;0,Data!G44-Data!G$98,Data!G44)</f>
        <v>0</v>
      </c>
      <c r="I44" s="9">
        <f>IF(Data!H44&gt;0,Data!H44-Data!H$98,Data!H44)</f>
        <v>0.41463414634146378</v>
      </c>
      <c r="J44" s="9">
        <f>IF(Data!I44&gt;0,Data!I44-Data!I$98,Data!I44)</f>
        <v>0</v>
      </c>
      <c r="K44" s="9">
        <f>IF(Data!J44&gt;0,Data!J44-Data!J$98,Data!J44)</f>
        <v>0</v>
      </c>
      <c r="L44" s="9">
        <f>IF(Data!K44&gt;0,Data!K44-Data!K$98,Data!K44)</f>
        <v>0</v>
      </c>
      <c r="M44" s="9">
        <f>IF(Data!M44&gt;0,Data!M44-Data!M$98,Data!M44)</f>
        <v>0.91566265060240948</v>
      </c>
      <c r="N44" s="9">
        <f>IF(Data!N44&gt;0,Data!N44-Data!N$98,Data!N44)</f>
        <v>0</v>
      </c>
      <c r="O44" s="9">
        <f>IF(Data!O44&gt;0,Data!O44-Data!O$98,Data!O44)</f>
        <v>0</v>
      </c>
      <c r="P44" s="9">
        <f>IF(Data!P44&gt;0,Data!P44-Data!P$98,Data!P44)</f>
        <v>0</v>
      </c>
      <c r="Q44" s="9">
        <f>IF(Data!Q44&gt;0,Data!Q44-Data!Q$98,Data!Q44)</f>
        <v>0</v>
      </c>
      <c r="R44" s="9">
        <f>IF(Data!R44&gt;0,Data!R44-Data!R$98,Data!R44)</f>
        <v>0</v>
      </c>
      <c r="S44" s="9">
        <f>IF(Data!T44&gt;0,Data!T44-Data!T$98,Data!T44)</f>
        <v>0.16000000000000014</v>
      </c>
      <c r="T44" s="9">
        <f>IF(Data!U44&gt;0,Data!U44-Data!U$98,Data!U44)</f>
        <v>-0.33333333333333304</v>
      </c>
      <c r="U44" s="9">
        <f>IF(Data!V44&gt;0,Data!V44-Data!V$98,Data!V44)</f>
        <v>-1.6800000000000002</v>
      </c>
      <c r="V44" s="9">
        <f>IF(Data!W44&gt;0,Data!W44-Data!W$98,Data!W44)</f>
        <v>0</v>
      </c>
      <c r="W44" s="9">
        <f>IF(Data!X44&gt;0,Data!X44-Data!X$98,Data!X44)</f>
        <v>-0.66666666666666652</v>
      </c>
      <c r="X44" s="9">
        <f>IF(Data!Y44&gt;0,Data!Y44-Data!Y$98,Data!Y44)</f>
        <v>0</v>
      </c>
      <c r="Y44" s="9">
        <f>IF(Data!Z44&gt;0,Data!Z44-Data!Z$98,Data!Z44)</f>
        <v>-0.86956521739130421</v>
      </c>
      <c r="Z44" s="9">
        <f>IF(Data!AA44&gt;0,Data!AA44-Data!AA$98,Data!AA44)</f>
        <v>0</v>
      </c>
      <c r="AA44" s="9">
        <f>IF(Data!AB44&gt;0,Data!AB44-Data!AB$98,Data!AB44)</f>
        <v>0</v>
      </c>
      <c r="AB44" s="9">
        <f>IF(Data!AC44&gt;0,Data!AC44-Data!AC$98,Data!AC44)</f>
        <v>0</v>
      </c>
      <c r="AC44" s="9">
        <f>IF(Data!AD44&gt;0,Data!AD44-Data!AD$98,Data!AD44)</f>
        <v>0</v>
      </c>
      <c r="AD44" s="9">
        <f>IF(Data!AE44&gt;0,Data!AE44-Data!AE$98,Data!AE44)</f>
        <v>7.4074074074073959E-2</v>
      </c>
      <c r="AE44" s="9">
        <f>IF(Data!AF44&gt;0,Data!AF44-Data!AF$98,Data!AF44)</f>
        <v>0</v>
      </c>
      <c r="AF44" s="9">
        <f>IF(Data!AG44&gt;0,Data!AG44-Data!AG$98,Data!AG44)</f>
        <v>0</v>
      </c>
      <c r="AG44" s="9">
        <f>IF(Data!AH44&gt;0,Data!AH44-Data!AH$98,Data!AH44)</f>
        <v>0</v>
      </c>
      <c r="AH44" s="9">
        <f>IF(Data!AI44&gt;0,Data!AI44-Data!AI$98,Data!AI44)</f>
        <v>0</v>
      </c>
      <c r="AI44" s="9">
        <f>IF(Data!AJ44&gt;0,Data!AJ44-Data!AJ$98,Data!AJ44)</f>
        <v>0.85915492957746498</v>
      </c>
      <c r="AJ44" s="9">
        <f>IF(Data!AK44&gt;0,Data!AK44-Data!AK$98,Data!AK44)</f>
        <v>0</v>
      </c>
      <c r="AK44" s="9">
        <f>IF(Data!AL44&gt;0,Data!AL44-Data!AL$98,Data!AL44)</f>
        <v>0</v>
      </c>
      <c r="AL44" s="9">
        <f>IF(Data!AM44&gt;0,Data!AM44-Data!AM$98,Data!AM44)</f>
        <v>0</v>
      </c>
      <c r="AM44" s="9">
        <f>IF(Data!AN44&gt;0,Data!AN44-Data!AN$98,Data!AN44)</f>
        <v>-1.3698630136985912E-2</v>
      </c>
      <c r="AN44" s="9">
        <f>IF(Data!AO44&gt;0,Data!AO44-Data!AO$98,Data!AO44)</f>
        <v>-1.9607843137254832E-2</v>
      </c>
      <c r="AO44" s="9">
        <f>IF(Data!AP44&gt;0,Data!AP44-Data!AP$98,Data!AP44)</f>
        <v>0</v>
      </c>
      <c r="AP44" s="9">
        <f>IF(Data!AR44&gt;0,Data!AR44-Data!AR$98,Data!AR44)</f>
        <v>0</v>
      </c>
      <c r="AQ44" s="9">
        <f>IF(Data!AS44&gt;0,Data!AS44-Data!AS$98,Data!AS44)</f>
        <v>6.1224489795918213E-2</v>
      </c>
      <c r="AR44" s="9">
        <f>IF(Data!AT44&gt;0,Data!AT44-Data!AT$98,Data!AT44)</f>
        <v>0</v>
      </c>
      <c r="AS44" s="9">
        <f>IF(Data!AV44&gt;0,Data!AV44-Data!AV$98,Data!AV44)</f>
        <v>0</v>
      </c>
      <c r="AT44" s="9">
        <f>IF(Data!AW44&gt;0,Data!AW44-Data!AW$98,Data!AW44)</f>
        <v>0</v>
      </c>
      <c r="AU44" s="9">
        <f>IF(Data!AX44&gt;0,Data!AX44-Data!AX$98,Data!AX44)</f>
        <v>-0.23076923076923084</v>
      </c>
      <c r="AV44" s="9">
        <f>IF(Data!AY44&gt;0,Data!AY44-Data!AY$98,Data!AY44)</f>
        <v>-8.3333333333333037E-2</v>
      </c>
      <c r="AY44">
        <f t="shared" si="0"/>
        <v>1.3220338983050848</v>
      </c>
      <c r="AZ44">
        <f t="shared" si="1"/>
        <v>0</v>
      </c>
      <c r="BA44">
        <f t="shared" si="2"/>
        <v>0</v>
      </c>
      <c r="BB44">
        <f t="shared" si="3"/>
        <v>1.0953436807095343</v>
      </c>
      <c r="BC44">
        <f t="shared" si="4"/>
        <v>0.12347354138398922</v>
      </c>
      <c r="BD44">
        <f t="shared" si="5"/>
        <v>0</v>
      </c>
      <c r="BE44">
        <f t="shared" si="6"/>
        <v>0.49002217294900258</v>
      </c>
      <c r="BF44">
        <f t="shared" si="7"/>
        <v>0</v>
      </c>
      <c r="BG44">
        <f t="shared" si="8"/>
        <v>0</v>
      </c>
      <c r="BH44">
        <f t="shared" si="9"/>
        <v>0</v>
      </c>
      <c r="BI44">
        <f t="shared" si="10"/>
        <v>1.0821467688937565</v>
      </c>
      <c r="BJ44">
        <f t="shared" si="11"/>
        <v>0</v>
      </c>
      <c r="BK44">
        <f t="shared" si="12"/>
        <v>0</v>
      </c>
      <c r="BL44">
        <f t="shared" si="13"/>
        <v>0</v>
      </c>
      <c r="BM44">
        <f t="shared" si="14"/>
        <v>0</v>
      </c>
      <c r="BN44">
        <f t="shared" si="15"/>
        <v>0</v>
      </c>
      <c r="BO44">
        <f t="shared" si="16"/>
        <v>0.18909090909090923</v>
      </c>
      <c r="BP44">
        <f t="shared" si="17"/>
        <v>-0.39393939393939353</v>
      </c>
      <c r="BQ44">
        <f t="shared" si="18"/>
        <v>-1.9854545454545454</v>
      </c>
      <c r="BR44">
        <f t="shared" si="19"/>
        <v>0</v>
      </c>
      <c r="BS44">
        <f t="shared" si="20"/>
        <v>-0.78787878787878762</v>
      </c>
      <c r="BT44">
        <f t="shared" si="21"/>
        <v>0</v>
      </c>
      <c r="BU44">
        <f t="shared" si="22"/>
        <v>-1.0276679841897229</v>
      </c>
      <c r="BV44">
        <f t="shared" si="23"/>
        <v>0</v>
      </c>
      <c r="BW44">
        <f t="shared" si="24"/>
        <v>0</v>
      </c>
      <c r="BX44">
        <f t="shared" si="25"/>
        <v>0</v>
      </c>
      <c r="BY44">
        <f t="shared" si="26"/>
        <v>0</v>
      </c>
      <c r="BZ44">
        <f t="shared" si="27"/>
        <v>8.7542087542087393E-2</v>
      </c>
      <c r="CA44">
        <f t="shared" si="28"/>
        <v>0</v>
      </c>
      <c r="CB44">
        <f t="shared" si="29"/>
        <v>0</v>
      </c>
      <c r="CC44">
        <f t="shared" si="30"/>
        <v>0</v>
      </c>
      <c r="CD44">
        <f t="shared" si="31"/>
        <v>0</v>
      </c>
      <c r="CE44">
        <f t="shared" si="32"/>
        <v>1.0153649167733676</v>
      </c>
      <c r="CF44">
        <f t="shared" si="33"/>
        <v>0</v>
      </c>
      <c r="CG44">
        <f t="shared" si="34"/>
        <v>0</v>
      </c>
      <c r="CH44">
        <f t="shared" si="35"/>
        <v>0</v>
      </c>
      <c r="CI44">
        <f t="shared" si="36"/>
        <v>-1.6189290161892439E-2</v>
      </c>
      <c r="CJ44">
        <f t="shared" si="37"/>
        <v>-2.3172905525846617E-2</v>
      </c>
      <c r="CK44">
        <f t="shared" si="38"/>
        <v>0</v>
      </c>
      <c r="CL44">
        <f t="shared" si="39"/>
        <v>0</v>
      </c>
      <c r="CM44">
        <f t="shared" si="40"/>
        <v>7.2356215213357875E-2</v>
      </c>
      <c r="CN44">
        <f t="shared" si="41"/>
        <v>0</v>
      </c>
      <c r="CO44">
        <f t="shared" si="42"/>
        <v>0</v>
      </c>
      <c r="CP44">
        <f t="shared" si="43"/>
        <v>0</v>
      </c>
      <c r="CQ44">
        <f t="shared" si="44"/>
        <v>-0.27272727272727276</v>
      </c>
      <c r="CR44">
        <f t="shared" si="45"/>
        <v>-9.848484848484812E-2</v>
      </c>
    </row>
    <row r="45" spans="1:96">
      <c r="A45" s="1">
        <v>44</v>
      </c>
      <c r="B45" s="9">
        <f>IF(Data!L45&gt;0,Data!L45-Data!L$98,Data!L45)</f>
        <v>1.1818181818181817</v>
      </c>
      <c r="C45" s="9">
        <f>IF(Data!B45&gt;0,Data!B45-Data!B$98,Data!B45)</f>
        <v>1.1186440677966103</v>
      </c>
      <c r="D45" s="9">
        <f>IF(Data!C45&gt;0,Data!C45-Data!C$98,Data!C45)</f>
        <v>0</v>
      </c>
      <c r="E45" s="9">
        <f>IF(Data!D45&gt;0,Data!D45-Data!D$98,Data!D45)</f>
        <v>0</v>
      </c>
      <c r="F45" s="9">
        <f>IF(Data!E45&gt;0,Data!E45-Data!E$98,Data!E45)</f>
        <v>0</v>
      </c>
      <c r="G45" s="9">
        <f>IF(Data!F45&gt;0,Data!F45-Data!F$98,Data!F45)</f>
        <v>-0.89552238805970141</v>
      </c>
      <c r="H45" s="9">
        <f>IF(Data!G45&gt;0,Data!G45-Data!G$98,Data!G45)</f>
        <v>0</v>
      </c>
      <c r="I45" s="9">
        <f>IF(Data!H45&gt;0,Data!H45-Data!H$98,Data!H45)</f>
        <v>-0.58536585365853622</v>
      </c>
      <c r="J45" s="9">
        <f>IF(Data!I45&gt;0,Data!I45-Data!I$98,Data!I45)</f>
        <v>0</v>
      </c>
      <c r="K45" s="9">
        <f>IF(Data!J45&gt;0,Data!J45-Data!J$98,Data!J45)</f>
        <v>0</v>
      </c>
      <c r="L45" s="9">
        <f>IF(Data!K45&gt;0,Data!K45-Data!K$98,Data!K45)</f>
        <v>0</v>
      </c>
      <c r="M45" s="9">
        <f>IF(Data!M45&gt;0,Data!M45-Data!M$98,Data!M45)</f>
        <v>0</v>
      </c>
      <c r="N45" s="9">
        <f>IF(Data!N45&gt;0,Data!N45-Data!N$98,Data!N45)</f>
        <v>0</v>
      </c>
      <c r="O45" s="9">
        <f>IF(Data!O45&gt;0,Data!O45-Data!O$98,Data!O45)</f>
        <v>0</v>
      </c>
      <c r="P45" s="9">
        <f>IF(Data!P45&gt;0,Data!P45-Data!P$98,Data!P45)</f>
        <v>0</v>
      </c>
      <c r="Q45" s="9">
        <f>IF(Data!Q45&gt;0,Data!Q45-Data!Q$98,Data!Q45)</f>
        <v>0.97435897435897445</v>
      </c>
      <c r="R45" s="9">
        <f>IF(Data!R45&gt;0,Data!R45-Data!R$98,Data!R45)</f>
        <v>0</v>
      </c>
      <c r="S45" s="9">
        <f>IF(Data!T45&gt;0,Data!T45-Data!T$98,Data!T45)</f>
        <v>0</v>
      </c>
      <c r="T45" s="9">
        <f>IF(Data!U45&gt;0,Data!U45-Data!U$98,Data!U45)</f>
        <v>0.66666666666666696</v>
      </c>
      <c r="U45" s="9">
        <f>IF(Data!V45&gt;0,Data!V45-Data!V$98,Data!V45)</f>
        <v>-1.6800000000000002</v>
      </c>
      <c r="V45" s="9">
        <f>IF(Data!W45&gt;0,Data!W45-Data!W$98,Data!W45)</f>
        <v>0</v>
      </c>
      <c r="W45" s="9">
        <f>IF(Data!X45&gt;0,Data!X45-Data!X$98,Data!X45)</f>
        <v>0</v>
      </c>
      <c r="X45" s="9">
        <f>IF(Data!Y45&gt;0,Data!Y45-Data!Y$98,Data!Y45)</f>
        <v>0</v>
      </c>
      <c r="Y45" s="9">
        <f>IF(Data!Z45&gt;0,Data!Z45-Data!Z$98,Data!Z45)</f>
        <v>0</v>
      </c>
      <c r="Z45" s="9">
        <f>IF(Data!AA45&gt;0,Data!AA45-Data!AA$98,Data!AA45)</f>
        <v>0</v>
      </c>
      <c r="AA45" s="9">
        <f>IF(Data!AB45&gt;0,Data!AB45-Data!AB$98,Data!AB45)</f>
        <v>0</v>
      </c>
      <c r="AB45" s="9">
        <f>IF(Data!AC45&gt;0,Data!AC45-Data!AC$98,Data!AC45)</f>
        <v>0</v>
      </c>
      <c r="AC45" s="9">
        <f>IF(Data!AD45&gt;0,Data!AD45-Data!AD$98,Data!AD45)</f>
        <v>0</v>
      </c>
      <c r="AD45" s="9">
        <f>IF(Data!AE45&gt;0,Data!AE45-Data!AE$98,Data!AE45)</f>
        <v>0</v>
      </c>
      <c r="AE45" s="9">
        <f>IF(Data!AF45&gt;0,Data!AF45-Data!AF$98,Data!AF45)</f>
        <v>0</v>
      </c>
      <c r="AF45" s="9">
        <f>IF(Data!AG45&gt;0,Data!AG45-Data!AG$98,Data!AG45)</f>
        <v>-1.0980392156862742</v>
      </c>
      <c r="AG45" s="9">
        <f>IF(Data!AH45&gt;0,Data!AH45-Data!AH$98,Data!AH45)</f>
        <v>0</v>
      </c>
      <c r="AH45" s="9">
        <f>IF(Data!AI45&gt;0,Data!AI45-Data!AI$98,Data!AI45)</f>
        <v>0</v>
      </c>
      <c r="AI45" s="9">
        <f>IF(Data!AJ45&gt;0,Data!AJ45-Data!AJ$98,Data!AJ45)</f>
        <v>-0.14084507042253502</v>
      </c>
      <c r="AJ45" s="9">
        <f>IF(Data!AK45&gt;0,Data!AK45-Data!AK$98,Data!AK45)</f>
        <v>0</v>
      </c>
      <c r="AK45" s="9">
        <f>IF(Data!AL45&gt;0,Data!AL45-Data!AL$98,Data!AL45)</f>
        <v>0</v>
      </c>
      <c r="AL45" s="9">
        <f>IF(Data!AM45&gt;0,Data!AM45-Data!AM$98,Data!AM45)</f>
        <v>0</v>
      </c>
      <c r="AM45" s="9">
        <f>IF(Data!AN45&gt;0,Data!AN45-Data!AN$98,Data!AN45)</f>
        <v>-1.0136986301369859</v>
      </c>
      <c r="AN45" s="9">
        <f>IF(Data!AO45&gt;0,Data!AO45-Data!AO$98,Data!AO45)</f>
        <v>0</v>
      </c>
      <c r="AO45" s="9">
        <f>IF(Data!AP45&gt;0,Data!AP45-Data!AP$98,Data!AP45)</f>
        <v>0</v>
      </c>
      <c r="AP45" s="9">
        <f>IF(Data!AR45&gt;0,Data!AR45-Data!AR$98,Data!AR45)</f>
        <v>0</v>
      </c>
      <c r="AQ45" s="9">
        <f>IF(Data!AS45&gt;0,Data!AS45-Data!AS$98,Data!AS45)</f>
        <v>0</v>
      </c>
      <c r="AR45" s="9">
        <f>IF(Data!AT45&gt;0,Data!AT45-Data!AT$98,Data!AT45)</f>
        <v>0</v>
      </c>
      <c r="AS45" s="9">
        <f>IF(Data!AV45&gt;0,Data!AV45-Data!AV$98,Data!AV45)</f>
        <v>0</v>
      </c>
      <c r="AT45" s="9">
        <f>IF(Data!AW45&gt;0,Data!AW45-Data!AW$98,Data!AW45)</f>
        <v>0</v>
      </c>
      <c r="AU45" s="9">
        <f>IF(Data!AX45&gt;0,Data!AX45-Data!AX$98,Data!AX45)</f>
        <v>0.76923076923076916</v>
      </c>
      <c r="AV45" s="9">
        <f>IF(Data!AY45&gt;0,Data!AY45-Data!AY$98,Data!AY45)</f>
        <v>0</v>
      </c>
      <c r="AY45">
        <f t="shared" si="0"/>
        <v>1.3220338983050848</v>
      </c>
      <c r="AZ45">
        <f t="shared" si="1"/>
        <v>0</v>
      </c>
      <c r="BA45">
        <f t="shared" si="2"/>
        <v>0</v>
      </c>
      <c r="BB45">
        <f t="shared" si="3"/>
        <v>0</v>
      </c>
      <c r="BC45">
        <f t="shared" si="4"/>
        <v>-1.0583446404341925</v>
      </c>
      <c r="BD45">
        <f t="shared" si="5"/>
        <v>0</v>
      </c>
      <c r="BE45">
        <f t="shared" si="6"/>
        <v>-0.69179600886917902</v>
      </c>
      <c r="BF45">
        <f t="shared" si="7"/>
        <v>0</v>
      </c>
      <c r="BG45">
        <f t="shared" si="8"/>
        <v>0</v>
      </c>
      <c r="BH45">
        <f t="shared" si="9"/>
        <v>0</v>
      </c>
      <c r="BI45">
        <f t="shared" si="10"/>
        <v>0</v>
      </c>
      <c r="BJ45">
        <f t="shared" si="11"/>
        <v>0</v>
      </c>
      <c r="BK45">
        <f t="shared" si="12"/>
        <v>0</v>
      </c>
      <c r="BL45">
        <f t="shared" si="13"/>
        <v>0</v>
      </c>
      <c r="BM45">
        <f t="shared" si="14"/>
        <v>1.1515151515151514</v>
      </c>
      <c r="BN45">
        <f t="shared" si="15"/>
        <v>0</v>
      </c>
      <c r="BO45">
        <f t="shared" si="16"/>
        <v>0</v>
      </c>
      <c r="BP45">
        <f t="shared" si="17"/>
        <v>0.78787878787878807</v>
      </c>
      <c r="BQ45">
        <f t="shared" si="18"/>
        <v>-1.9854545454545454</v>
      </c>
      <c r="BR45">
        <f t="shared" si="19"/>
        <v>0</v>
      </c>
      <c r="BS45">
        <f t="shared" si="20"/>
        <v>0</v>
      </c>
      <c r="BT45">
        <f t="shared" si="21"/>
        <v>0</v>
      </c>
      <c r="BU45">
        <f t="shared" si="22"/>
        <v>0</v>
      </c>
      <c r="BV45">
        <f t="shared" si="23"/>
        <v>0</v>
      </c>
      <c r="BW45">
        <f t="shared" si="24"/>
        <v>0</v>
      </c>
      <c r="BX45">
        <f t="shared" si="25"/>
        <v>0</v>
      </c>
      <c r="BY45">
        <f t="shared" si="26"/>
        <v>0</v>
      </c>
      <c r="BZ45">
        <f t="shared" si="27"/>
        <v>0</v>
      </c>
      <c r="CA45">
        <f t="shared" si="28"/>
        <v>0</v>
      </c>
      <c r="CB45">
        <f t="shared" si="29"/>
        <v>-1.2976827094474148</v>
      </c>
      <c r="CC45">
        <f t="shared" si="30"/>
        <v>0</v>
      </c>
      <c r="CD45">
        <f t="shared" si="31"/>
        <v>0</v>
      </c>
      <c r="CE45">
        <f t="shared" si="32"/>
        <v>-0.16645326504481409</v>
      </c>
      <c r="CF45">
        <f t="shared" si="33"/>
        <v>0</v>
      </c>
      <c r="CG45">
        <f t="shared" si="34"/>
        <v>0</v>
      </c>
      <c r="CH45">
        <f t="shared" si="35"/>
        <v>0</v>
      </c>
      <c r="CI45">
        <f t="shared" si="36"/>
        <v>-1.1980074719800742</v>
      </c>
      <c r="CJ45">
        <f t="shared" si="37"/>
        <v>0</v>
      </c>
      <c r="CK45">
        <f t="shared" si="38"/>
        <v>0</v>
      </c>
      <c r="CL45">
        <f t="shared" si="39"/>
        <v>0</v>
      </c>
      <c r="CM45">
        <f t="shared" si="40"/>
        <v>0</v>
      </c>
      <c r="CN45">
        <f t="shared" si="41"/>
        <v>0</v>
      </c>
      <c r="CO45">
        <f t="shared" si="42"/>
        <v>0</v>
      </c>
      <c r="CP45">
        <f t="shared" si="43"/>
        <v>0</v>
      </c>
      <c r="CQ45">
        <f t="shared" si="44"/>
        <v>0.90909090909090884</v>
      </c>
      <c r="CR45">
        <f t="shared" si="45"/>
        <v>0</v>
      </c>
    </row>
    <row r="46" spans="1:96">
      <c r="A46" s="1">
        <v>45</v>
      </c>
      <c r="B46" s="9">
        <f>IF(Data!L46&gt;0,Data!L46-Data!L$98,Data!L46)</f>
        <v>1.1818181818181817</v>
      </c>
      <c r="C46" s="9">
        <f>IF(Data!B46&gt;0,Data!B46-Data!B$98,Data!B46)</f>
        <v>0</v>
      </c>
      <c r="D46" s="9">
        <f>IF(Data!C46&gt;0,Data!C46-Data!C$98,Data!C46)</f>
        <v>0</v>
      </c>
      <c r="E46" s="9">
        <f>IF(Data!D46&gt;0,Data!D46-Data!D$98,Data!D46)</f>
        <v>0</v>
      </c>
      <c r="F46" s="9">
        <f>IF(Data!E46&gt;0,Data!E46-Data!E$98,Data!E46)</f>
        <v>0</v>
      </c>
      <c r="G46" s="9">
        <f>IF(Data!F46&gt;0,Data!F46-Data!F$98,Data!F46)</f>
        <v>0</v>
      </c>
      <c r="H46" s="9">
        <f>IF(Data!G46&gt;0,Data!G46-Data!G$98,Data!G46)</f>
        <v>0</v>
      </c>
      <c r="I46" s="9">
        <f>IF(Data!H46&gt;0,Data!H46-Data!H$98,Data!H46)</f>
        <v>-0.58536585365853622</v>
      </c>
      <c r="J46" s="9">
        <f>IF(Data!I46&gt;0,Data!I46-Data!I$98,Data!I46)</f>
        <v>0</v>
      </c>
      <c r="K46" s="9">
        <f>IF(Data!J46&gt;0,Data!J46-Data!J$98,Data!J46)</f>
        <v>0</v>
      </c>
      <c r="L46" s="9">
        <f>IF(Data!K46&gt;0,Data!K46-Data!K$98,Data!K46)</f>
        <v>0</v>
      </c>
      <c r="M46" s="9">
        <f>IF(Data!M46&gt;0,Data!M46-Data!M$98,Data!M46)</f>
        <v>-1.0843373493975905</v>
      </c>
      <c r="N46" s="9">
        <f>IF(Data!N46&gt;0,Data!N46-Data!N$98,Data!N46)</f>
        <v>0</v>
      </c>
      <c r="O46" s="9">
        <f>IF(Data!O46&gt;0,Data!O46-Data!O$98,Data!O46)</f>
        <v>0</v>
      </c>
      <c r="P46" s="9">
        <f>IF(Data!P46&gt;0,Data!P46-Data!P$98,Data!P46)</f>
        <v>0</v>
      </c>
      <c r="Q46" s="9">
        <f>IF(Data!Q46&gt;0,Data!Q46-Data!Q$98,Data!Q46)</f>
        <v>0</v>
      </c>
      <c r="R46" s="9">
        <f>IF(Data!R46&gt;0,Data!R46-Data!R$98,Data!R46)</f>
        <v>0</v>
      </c>
      <c r="S46" s="9">
        <f>IF(Data!T46&gt;0,Data!T46-Data!T$98,Data!T46)</f>
        <v>1.1600000000000001</v>
      </c>
      <c r="T46" s="9">
        <f>IF(Data!U46&gt;0,Data!U46-Data!U$98,Data!U46)</f>
        <v>0</v>
      </c>
      <c r="U46" s="9">
        <f>IF(Data!V46&gt;0,Data!V46-Data!V$98,Data!V46)</f>
        <v>0</v>
      </c>
      <c r="V46" s="9">
        <f>IF(Data!W46&gt;0,Data!W46-Data!W$98,Data!W46)</f>
        <v>0</v>
      </c>
      <c r="W46" s="9">
        <f>IF(Data!X46&gt;0,Data!X46-Data!X$98,Data!X46)</f>
        <v>0</v>
      </c>
      <c r="X46" s="9">
        <f>IF(Data!Y46&gt;0,Data!Y46-Data!Y$98,Data!Y46)</f>
        <v>0</v>
      </c>
      <c r="Y46" s="9">
        <f>IF(Data!Z46&gt;0,Data!Z46-Data!Z$98,Data!Z46)</f>
        <v>0</v>
      </c>
      <c r="Z46" s="9">
        <f>IF(Data!AA46&gt;0,Data!AA46-Data!AA$98,Data!AA46)</f>
        <v>0</v>
      </c>
      <c r="AA46" s="9">
        <f>IF(Data!AB46&gt;0,Data!AB46-Data!AB$98,Data!AB46)</f>
        <v>0</v>
      </c>
      <c r="AB46" s="9">
        <f>IF(Data!AC46&gt;0,Data!AC46-Data!AC$98,Data!AC46)</f>
        <v>0</v>
      </c>
      <c r="AC46" s="9">
        <f>IF(Data!AD46&gt;0,Data!AD46-Data!AD$98,Data!AD46)</f>
        <v>0</v>
      </c>
      <c r="AD46" s="9">
        <f>IF(Data!AE46&gt;0,Data!AE46-Data!AE$98,Data!AE46)</f>
        <v>7.4074074074073959E-2</v>
      </c>
      <c r="AE46" s="9">
        <f>IF(Data!AF46&gt;0,Data!AF46-Data!AF$98,Data!AF46)</f>
        <v>0</v>
      </c>
      <c r="AF46" s="9">
        <f>IF(Data!AG46&gt;0,Data!AG46-Data!AG$98,Data!AG46)</f>
        <v>0</v>
      </c>
      <c r="AG46" s="9">
        <f>IF(Data!AH46&gt;0,Data!AH46-Data!AH$98,Data!AH46)</f>
        <v>0</v>
      </c>
      <c r="AH46" s="9">
        <f>IF(Data!AI46&gt;0,Data!AI46-Data!AI$98,Data!AI46)</f>
        <v>0</v>
      </c>
      <c r="AI46" s="9">
        <f>IF(Data!AJ46&gt;0,Data!AJ46-Data!AJ$98,Data!AJ46)</f>
        <v>0.85915492957746498</v>
      </c>
      <c r="AJ46" s="9">
        <f>IF(Data!AK46&gt;0,Data!AK46-Data!AK$98,Data!AK46)</f>
        <v>0</v>
      </c>
      <c r="AK46" s="9">
        <f>IF(Data!AL46&gt;0,Data!AL46-Data!AL$98,Data!AL46)</f>
        <v>0</v>
      </c>
      <c r="AL46" s="9">
        <f>IF(Data!AM46&gt;0,Data!AM46-Data!AM$98,Data!AM46)</f>
        <v>0</v>
      </c>
      <c r="AM46" s="9">
        <f>IF(Data!AN46&gt;0,Data!AN46-Data!AN$98,Data!AN46)</f>
        <v>0</v>
      </c>
      <c r="AN46" s="9">
        <f>IF(Data!AO46&gt;0,Data!AO46-Data!AO$98,Data!AO46)</f>
        <v>0</v>
      </c>
      <c r="AO46" s="9">
        <f>IF(Data!AP46&gt;0,Data!AP46-Data!AP$98,Data!AP46)</f>
        <v>0</v>
      </c>
      <c r="AP46" s="9">
        <f>IF(Data!AR46&gt;0,Data!AR46-Data!AR$98,Data!AR46)</f>
        <v>0</v>
      </c>
      <c r="AQ46" s="9">
        <f>IF(Data!AS46&gt;0,Data!AS46-Data!AS$98,Data!AS46)</f>
        <v>-1.9387755102040818</v>
      </c>
      <c r="AR46" s="9">
        <f>IF(Data!AT46&gt;0,Data!AT46-Data!AT$98,Data!AT46)</f>
        <v>0</v>
      </c>
      <c r="AS46" s="9">
        <f>IF(Data!AV46&gt;0,Data!AV46-Data!AV$98,Data!AV46)</f>
        <v>0</v>
      </c>
      <c r="AT46" s="9">
        <f>IF(Data!AW46&gt;0,Data!AW46-Data!AW$98,Data!AW46)</f>
        <v>0</v>
      </c>
      <c r="AU46" s="9">
        <f>IF(Data!AX46&gt;0,Data!AX46-Data!AX$98,Data!AX46)</f>
        <v>-0.23076923076923084</v>
      </c>
      <c r="AV46" s="9">
        <f>IF(Data!AY46&gt;0,Data!AY46-Data!AY$98,Data!AY46)</f>
        <v>0</v>
      </c>
      <c r="AY46">
        <f t="shared" si="0"/>
        <v>0</v>
      </c>
      <c r="AZ46">
        <f t="shared" si="1"/>
        <v>0</v>
      </c>
      <c r="BA46">
        <f t="shared" si="2"/>
        <v>0</v>
      </c>
      <c r="BB46">
        <f t="shared" si="3"/>
        <v>0</v>
      </c>
      <c r="BC46">
        <f t="shared" si="4"/>
        <v>0</v>
      </c>
      <c r="BD46">
        <f t="shared" si="5"/>
        <v>0</v>
      </c>
      <c r="BE46">
        <f t="shared" si="6"/>
        <v>-0.69179600886917902</v>
      </c>
      <c r="BF46">
        <f t="shared" si="7"/>
        <v>0</v>
      </c>
      <c r="BG46">
        <f t="shared" si="8"/>
        <v>0</v>
      </c>
      <c r="BH46">
        <f t="shared" si="9"/>
        <v>0</v>
      </c>
      <c r="BI46">
        <f t="shared" si="10"/>
        <v>-1.2814895947426068</v>
      </c>
      <c r="BJ46">
        <f t="shared" si="11"/>
        <v>0</v>
      </c>
      <c r="BK46">
        <f t="shared" si="12"/>
        <v>0</v>
      </c>
      <c r="BL46">
        <f t="shared" si="13"/>
        <v>0</v>
      </c>
      <c r="BM46">
        <f t="shared" si="14"/>
        <v>0</v>
      </c>
      <c r="BN46">
        <f t="shared" si="15"/>
        <v>0</v>
      </c>
      <c r="BO46">
        <f t="shared" si="16"/>
        <v>1.3709090909090909</v>
      </c>
      <c r="BP46">
        <f t="shared" si="17"/>
        <v>0</v>
      </c>
      <c r="BQ46">
        <f t="shared" si="18"/>
        <v>0</v>
      </c>
      <c r="BR46">
        <f t="shared" si="19"/>
        <v>0</v>
      </c>
      <c r="BS46">
        <f t="shared" si="20"/>
        <v>0</v>
      </c>
      <c r="BT46">
        <f t="shared" si="21"/>
        <v>0</v>
      </c>
      <c r="BU46">
        <f t="shared" si="22"/>
        <v>0</v>
      </c>
      <c r="BV46">
        <f t="shared" si="23"/>
        <v>0</v>
      </c>
      <c r="BW46">
        <f t="shared" si="24"/>
        <v>0</v>
      </c>
      <c r="BX46">
        <f t="shared" si="25"/>
        <v>0</v>
      </c>
      <c r="BY46">
        <f t="shared" si="26"/>
        <v>0</v>
      </c>
      <c r="BZ46">
        <f t="shared" si="27"/>
        <v>8.7542087542087393E-2</v>
      </c>
      <c r="CA46">
        <f t="shared" si="28"/>
        <v>0</v>
      </c>
      <c r="CB46">
        <f t="shared" si="29"/>
        <v>0</v>
      </c>
      <c r="CC46">
        <f t="shared" si="30"/>
        <v>0</v>
      </c>
      <c r="CD46">
        <f t="shared" si="31"/>
        <v>0</v>
      </c>
      <c r="CE46">
        <f t="shared" si="32"/>
        <v>1.0153649167733676</v>
      </c>
      <c r="CF46">
        <f t="shared" si="33"/>
        <v>0</v>
      </c>
      <c r="CG46">
        <f t="shared" si="34"/>
        <v>0</v>
      </c>
      <c r="CH46">
        <f t="shared" si="35"/>
        <v>0</v>
      </c>
      <c r="CI46">
        <f t="shared" si="36"/>
        <v>0</v>
      </c>
      <c r="CJ46">
        <f t="shared" si="37"/>
        <v>0</v>
      </c>
      <c r="CK46">
        <f t="shared" si="38"/>
        <v>0</v>
      </c>
      <c r="CL46">
        <f t="shared" si="39"/>
        <v>0</v>
      </c>
      <c r="CM46">
        <f t="shared" si="40"/>
        <v>-2.2912801484230054</v>
      </c>
      <c r="CN46">
        <f t="shared" si="41"/>
        <v>0</v>
      </c>
      <c r="CO46">
        <f t="shared" si="42"/>
        <v>0</v>
      </c>
      <c r="CP46">
        <f t="shared" si="43"/>
        <v>0</v>
      </c>
      <c r="CQ46">
        <f t="shared" si="44"/>
        <v>-0.27272727272727276</v>
      </c>
      <c r="CR46">
        <f t="shared" si="45"/>
        <v>0</v>
      </c>
    </row>
    <row r="47" spans="1:96">
      <c r="A47" s="1">
        <v>46</v>
      </c>
      <c r="B47" s="9">
        <f>IF(Data!L47&gt;0,Data!L47-Data!L$98,Data!L47)</f>
        <v>0.18181818181818166</v>
      </c>
      <c r="C47" s="9">
        <f>IF(Data!B47&gt;0,Data!B47-Data!B$98,Data!B47)</f>
        <v>0.1186440677966103</v>
      </c>
      <c r="D47" s="9">
        <f>IF(Data!C47&gt;0,Data!C47-Data!C$98,Data!C47)</f>
        <v>0</v>
      </c>
      <c r="E47" s="9">
        <f>IF(Data!D47&gt;0,Data!D47-Data!D$98,Data!D47)</f>
        <v>0</v>
      </c>
      <c r="F47" s="9">
        <f>IF(Data!E47&gt;0,Data!E47-Data!E$98,Data!E47)</f>
        <v>0</v>
      </c>
      <c r="G47" s="9">
        <f>IF(Data!F47&gt;0,Data!F47-Data!F$98,Data!F47)</f>
        <v>0.10447761194029859</v>
      </c>
      <c r="H47" s="9">
        <f>IF(Data!G47&gt;0,Data!G47-Data!G$98,Data!G47)</f>
        <v>4.1666666666666519E-2</v>
      </c>
      <c r="I47" s="9">
        <f>IF(Data!H47&gt;0,Data!H47-Data!H$98,Data!H47)</f>
        <v>0.41463414634146378</v>
      </c>
      <c r="J47" s="9">
        <f>IF(Data!I47&gt;0,Data!I47-Data!I$98,Data!I47)</f>
        <v>0</v>
      </c>
      <c r="K47" s="9">
        <f>IF(Data!J47&gt;0,Data!J47-Data!J$98,Data!J47)</f>
        <v>0</v>
      </c>
      <c r="L47" s="9">
        <f>IF(Data!K47&gt;0,Data!K47-Data!K$98,Data!K47)</f>
        <v>0</v>
      </c>
      <c r="M47" s="9">
        <f>IF(Data!M47&gt;0,Data!M47-Data!M$98,Data!M47)</f>
        <v>-2.0843373493975905</v>
      </c>
      <c r="N47" s="9">
        <f>IF(Data!N47&gt;0,Data!N47-Data!N$98,Data!N47)</f>
        <v>0</v>
      </c>
      <c r="O47" s="9">
        <f>IF(Data!O47&gt;0,Data!O47-Data!O$98,Data!O47)</f>
        <v>0</v>
      </c>
      <c r="P47" s="9">
        <f>IF(Data!P47&gt;0,Data!P47-Data!P$98,Data!P47)</f>
        <v>0</v>
      </c>
      <c r="Q47" s="9">
        <f>IF(Data!Q47&gt;0,Data!Q47-Data!Q$98,Data!Q47)</f>
        <v>0</v>
      </c>
      <c r="R47" s="9">
        <f>IF(Data!R47&gt;0,Data!R47-Data!R$98,Data!R47)</f>
        <v>0</v>
      </c>
      <c r="S47" s="9">
        <f>IF(Data!T47&gt;0,Data!T47-Data!T$98,Data!T47)</f>
        <v>-0.83999999999999986</v>
      </c>
      <c r="T47" s="9">
        <f>IF(Data!U47&gt;0,Data!U47-Data!U$98,Data!U47)</f>
        <v>0</v>
      </c>
      <c r="U47" s="9">
        <f>IF(Data!V47&gt;0,Data!V47-Data!V$98,Data!V47)</f>
        <v>-1.6800000000000002</v>
      </c>
      <c r="V47" s="9">
        <f>IF(Data!W47&gt;0,Data!W47-Data!W$98,Data!W47)</f>
        <v>0</v>
      </c>
      <c r="W47" s="9">
        <f>IF(Data!X47&gt;0,Data!X47-Data!X$98,Data!X47)</f>
        <v>0</v>
      </c>
      <c r="X47" s="9">
        <f>IF(Data!Y47&gt;0,Data!Y47-Data!Y$98,Data!Y47)</f>
        <v>0</v>
      </c>
      <c r="Y47" s="9">
        <f>IF(Data!Z47&gt;0,Data!Z47-Data!Z$98,Data!Z47)</f>
        <v>0</v>
      </c>
      <c r="Z47" s="9">
        <f>IF(Data!AA47&gt;0,Data!AA47-Data!AA$98,Data!AA47)</f>
        <v>-1.7777777777777777</v>
      </c>
      <c r="AA47" s="9">
        <f>IF(Data!AB47&gt;0,Data!AB47-Data!AB$98,Data!AB47)</f>
        <v>0</v>
      </c>
      <c r="AB47" s="9">
        <f>IF(Data!AC47&gt;0,Data!AC47-Data!AC$98,Data!AC47)</f>
        <v>0</v>
      </c>
      <c r="AC47" s="9">
        <f>IF(Data!AD47&gt;0,Data!AD47-Data!AD$98,Data!AD47)</f>
        <v>0</v>
      </c>
      <c r="AD47" s="9">
        <f>IF(Data!AE47&gt;0,Data!AE47-Data!AE$98,Data!AE47)</f>
        <v>0</v>
      </c>
      <c r="AE47" s="9">
        <f>IF(Data!AF47&gt;0,Data!AF47-Data!AF$98,Data!AF47)</f>
        <v>0</v>
      </c>
      <c r="AF47" s="9">
        <f>IF(Data!AG47&gt;0,Data!AG47-Data!AG$98,Data!AG47)</f>
        <v>-9.8039215686274161E-2</v>
      </c>
      <c r="AG47" s="9">
        <f>IF(Data!AH47&gt;0,Data!AH47-Data!AH$98,Data!AH47)</f>
        <v>0</v>
      </c>
      <c r="AH47" s="9">
        <f>IF(Data!AI47&gt;0,Data!AI47-Data!AI$98,Data!AI47)</f>
        <v>0</v>
      </c>
      <c r="AI47" s="9">
        <f>IF(Data!AJ47&gt;0,Data!AJ47-Data!AJ$98,Data!AJ47)</f>
        <v>0.85915492957746498</v>
      </c>
      <c r="AJ47" s="9">
        <f>IF(Data!AK47&gt;0,Data!AK47-Data!AK$98,Data!AK47)</f>
        <v>0</v>
      </c>
      <c r="AK47" s="9">
        <f>IF(Data!AL47&gt;0,Data!AL47-Data!AL$98,Data!AL47)</f>
        <v>0.35000000000000009</v>
      </c>
      <c r="AL47" s="9">
        <f>IF(Data!AM47&gt;0,Data!AM47-Data!AM$98,Data!AM47)</f>
        <v>0</v>
      </c>
      <c r="AM47" s="9">
        <f>IF(Data!AN47&gt;0,Data!AN47-Data!AN$98,Data!AN47)</f>
        <v>0</v>
      </c>
      <c r="AN47" s="9">
        <f>IF(Data!AO47&gt;0,Data!AO47-Data!AO$98,Data!AO47)</f>
        <v>0</v>
      </c>
      <c r="AO47" s="9">
        <f>IF(Data!AP47&gt;0,Data!AP47-Data!AP$98,Data!AP47)</f>
        <v>-2.0789473684210522</v>
      </c>
      <c r="AP47" s="9">
        <f>IF(Data!AR47&gt;0,Data!AR47-Data!AR$98,Data!AR47)</f>
        <v>0</v>
      </c>
      <c r="AQ47" s="9">
        <f>IF(Data!AS47&gt;0,Data!AS47-Data!AS$98,Data!AS47)</f>
        <v>-0.93877551020408179</v>
      </c>
      <c r="AR47" s="9">
        <f>IF(Data!AT47&gt;0,Data!AT47-Data!AT$98,Data!AT47)</f>
        <v>0</v>
      </c>
      <c r="AS47" s="9">
        <f>IF(Data!AV47&gt;0,Data!AV47-Data!AV$98,Data!AV47)</f>
        <v>-1.1111111111111107</v>
      </c>
      <c r="AT47" s="9">
        <f>IF(Data!AW47&gt;0,Data!AW47-Data!AW$98,Data!AW47)</f>
        <v>0</v>
      </c>
      <c r="AU47" s="9">
        <f>IF(Data!AX47&gt;0,Data!AX47-Data!AX$98,Data!AX47)</f>
        <v>0</v>
      </c>
      <c r="AV47" s="9">
        <f>IF(Data!AY47&gt;0,Data!AY47-Data!AY$98,Data!AY47)</f>
        <v>0</v>
      </c>
      <c r="AY47">
        <f t="shared" si="0"/>
        <v>2.1571648690292763E-2</v>
      </c>
      <c r="AZ47">
        <f t="shared" si="1"/>
        <v>0</v>
      </c>
      <c r="BA47">
        <f t="shared" si="2"/>
        <v>0</v>
      </c>
      <c r="BB47">
        <f t="shared" si="3"/>
        <v>0</v>
      </c>
      <c r="BC47">
        <f t="shared" si="4"/>
        <v>1.8995929443690635E-2</v>
      </c>
      <c r="BD47">
        <f t="shared" si="5"/>
        <v>7.5757575757575421E-3</v>
      </c>
      <c r="BE47">
        <f t="shared" si="6"/>
        <v>7.5388026607538808E-2</v>
      </c>
      <c r="BF47">
        <f t="shared" si="7"/>
        <v>0</v>
      </c>
      <c r="BG47">
        <f t="shared" si="8"/>
        <v>0</v>
      </c>
      <c r="BH47">
        <f t="shared" si="9"/>
        <v>0</v>
      </c>
      <c r="BI47">
        <f t="shared" si="10"/>
        <v>-0.37897042716319795</v>
      </c>
      <c r="BJ47">
        <f t="shared" si="11"/>
        <v>0</v>
      </c>
      <c r="BK47">
        <f t="shared" si="12"/>
        <v>0</v>
      </c>
      <c r="BL47">
        <f t="shared" si="13"/>
        <v>0</v>
      </c>
      <c r="BM47">
        <f t="shared" si="14"/>
        <v>0</v>
      </c>
      <c r="BN47">
        <f t="shared" si="15"/>
        <v>0</v>
      </c>
      <c r="BO47">
        <f t="shared" si="16"/>
        <v>-0.15272727272727257</v>
      </c>
      <c r="BP47">
        <f t="shared" si="17"/>
        <v>0</v>
      </c>
      <c r="BQ47">
        <f t="shared" si="18"/>
        <v>-0.3054545454545452</v>
      </c>
      <c r="BR47">
        <f t="shared" si="19"/>
        <v>0</v>
      </c>
      <c r="BS47">
        <f t="shared" si="20"/>
        <v>0</v>
      </c>
      <c r="BT47">
        <f t="shared" si="21"/>
        <v>0</v>
      </c>
      <c r="BU47">
        <f t="shared" si="22"/>
        <v>0</v>
      </c>
      <c r="BV47">
        <f t="shared" si="23"/>
        <v>-0.32323232323232293</v>
      </c>
      <c r="BW47">
        <f t="shared" si="24"/>
        <v>0</v>
      </c>
      <c r="BX47">
        <f t="shared" si="25"/>
        <v>0</v>
      </c>
      <c r="BY47">
        <f t="shared" si="26"/>
        <v>0</v>
      </c>
      <c r="BZ47">
        <f t="shared" si="27"/>
        <v>0</v>
      </c>
      <c r="CA47">
        <f t="shared" si="28"/>
        <v>0</v>
      </c>
      <c r="CB47">
        <f t="shared" si="29"/>
        <v>-1.7825311942958923E-2</v>
      </c>
      <c r="CC47">
        <f t="shared" si="30"/>
        <v>0</v>
      </c>
      <c r="CD47">
        <f t="shared" si="31"/>
        <v>0</v>
      </c>
      <c r="CE47">
        <f t="shared" si="32"/>
        <v>0.15620998719590259</v>
      </c>
      <c r="CF47">
        <f t="shared" si="33"/>
        <v>0</v>
      </c>
      <c r="CG47">
        <f t="shared" si="34"/>
        <v>6.3636363636363602E-2</v>
      </c>
      <c r="CH47">
        <f t="shared" si="35"/>
        <v>0</v>
      </c>
      <c r="CI47">
        <f t="shared" si="36"/>
        <v>0</v>
      </c>
      <c r="CJ47">
        <f t="shared" si="37"/>
        <v>0</v>
      </c>
      <c r="CK47">
        <f t="shared" si="38"/>
        <v>-0.37799043062200915</v>
      </c>
      <c r="CL47">
        <f t="shared" si="39"/>
        <v>0</v>
      </c>
      <c r="CM47">
        <f t="shared" si="40"/>
        <v>-0.17068645640074198</v>
      </c>
      <c r="CN47">
        <f t="shared" si="41"/>
        <v>0</v>
      </c>
      <c r="CO47">
        <f t="shared" si="42"/>
        <v>-0.20202020202020177</v>
      </c>
      <c r="CP47">
        <f t="shared" si="43"/>
        <v>0</v>
      </c>
      <c r="CQ47">
        <f t="shared" si="44"/>
        <v>0</v>
      </c>
      <c r="CR47">
        <f t="shared" si="45"/>
        <v>0</v>
      </c>
    </row>
    <row r="48" spans="1:96">
      <c r="A48" s="1">
        <v>47</v>
      </c>
      <c r="B48" s="9">
        <f>IF(Data!L48&gt;0,Data!L48-Data!L$98,Data!L48)</f>
        <v>-0.81818181818181834</v>
      </c>
      <c r="C48" s="9">
        <f>IF(Data!B48&gt;0,Data!B48-Data!B$98,Data!B48)</f>
        <v>0</v>
      </c>
      <c r="D48" s="9">
        <f>IF(Data!C48&gt;0,Data!C48-Data!C$98,Data!C48)</f>
        <v>0</v>
      </c>
      <c r="E48" s="9">
        <f>IF(Data!D48&gt;0,Data!D48-Data!D$98,Data!D48)</f>
        <v>0</v>
      </c>
      <c r="F48" s="9">
        <f>IF(Data!E48&gt;0,Data!E48-Data!E$98,Data!E48)</f>
        <v>0</v>
      </c>
      <c r="G48" s="9">
        <f>IF(Data!F48&gt;0,Data!F48-Data!F$98,Data!F48)</f>
        <v>-0.89552238805970141</v>
      </c>
      <c r="H48" s="9">
        <f>IF(Data!G48&gt;0,Data!G48-Data!G$98,Data!G48)</f>
        <v>0</v>
      </c>
      <c r="I48" s="9">
        <f>IF(Data!H48&gt;0,Data!H48-Data!H$98,Data!H48)</f>
        <v>0.41463414634146378</v>
      </c>
      <c r="J48" s="9">
        <f>IF(Data!I48&gt;0,Data!I48-Data!I$98,Data!I48)</f>
        <v>0</v>
      </c>
      <c r="K48" s="9">
        <f>IF(Data!J48&gt;0,Data!J48-Data!J$98,Data!J48)</f>
        <v>0</v>
      </c>
      <c r="L48" s="9">
        <f>IF(Data!K48&gt;0,Data!K48-Data!K$98,Data!K48)</f>
        <v>0</v>
      </c>
      <c r="M48" s="9">
        <f>IF(Data!M48&gt;0,Data!M48-Data!M$98,Data!M48)</f>
        <v>-8.4337349397590522E-2</v>
      </c>
      <c r="N48" s="9">
        <f>IF(Data!N48&gt;0,Data!N48-Data!N$98,Data!N48)</f>
        <v>0</v>
      </c>
      <c r="O48" s="9">
        <f>IF(Data!O48&gt;0,Data!O48-Data!O$98,Data!O48)</f>
        <v>0</v>
      </c>
      <c r="P48" s="9">
        <f>IF(Data!P48&gt;0,Data!P48-Data!P$98,Data!P48)</f>
        <v>0</v>
      </c>
      <c r="Q48" s="9">
        <f>IF(Data!Q48&gt;0,Data!Q48-Data!Q$98,Data!Q48)</f>
        <v>0</v>
      </c>
      <c r="R48" s="9">
        <f>IF(Data!R48&gt;0,Data!R48-Data!R$98,Data!R48)</f>
        <v>0</v>
      </c>
      <c r="S48" s="9">
        <f>IF(Data!T48&gt;0,Data!T48-Data!T$98,Data!T48)</f>
        <v>0.16000000000000014</v>
      </c>
      <c r="T48" s="9">
        <f>IF(Data!U48&gt;0,Data!U48-Data!U$98,Data!U48)</f>
        <v>-0.33333333333333304</v>
      </c>
      <c r="U48" s="9">
        <f>IF(Data!V48&gt;0,Data!V48-Data!V$98,Data!V48)</f>
        <v>-1.6800000000000002</v>
      </c>
      <c r="V48" s="9">
        <f>IF(Data!W48&gt;0,Data!W48-Data!W$98,Data!W48)</f>
        <v>0</v>
      </c>
      <c r="W48" s="9">
        <f>IF(Data!X48&gt;0,Data!X48-Data!X$98,Data!X48)</f>
        <v>1.3333333333333335</v>
      </c>
      <c r="X48" s="9">
        <f>IF(Data!Y48&gt;0,Data!Y48-Data!Y$98,Data!Y48)</f>
        <v>0</v>
      </c>
      <c r="Y48" s="9">
        <f>IF(Data!Z48&gt;0,Data!Z48-Data!Z$98,Data!Z48)</f>
        <v>0</v>
      </c>
      <c r="Z48" s="9">
        <f>IF(Data!AA48&gt;0,Data!AA48-Data!AA$98,Data!AA48)</f>
        <v>0.22222222222222232</v>
      </c>
      <c r="AA48" s="9">
        <f>IF(Data!AB48&gt;0,Data!AB48-Data!AB$98,Data!AB48)</f>
        <v>0</v>
      </c>
      <c r="AB48" s="9">
        <f>IF(Data!AC48&gt;0,Data!AC48-Data!AC$98,Data!AC48)</f>
        <v>0</v>
      </c>
      <c r="AC48" s="9">
        <f>IF(Data!AD48&gt;0,Data!AD48-Data!AD$98,Data!AD48)</f>
        <v>0</v>
      </c>
      <c r="AD48" s="9">
        <f>IF(Data!AE48&gt;0,Data!AE48-Data!AE$98,Data!AE48)</f>
        <v>0</v>
      </c>
      <c r="AE48" s="9">
        <f>IF(Data!AF48&gt;0,Data!AF48-Data!AF$98,Data!AF48)</f>
        <v>0</v>
      </c>
      <c r="AF48" s="9">
        <f>IF(Data!AG48&gt;0,Data!AG48-Data!AG$98,Data!AG48)</f>
        <v>-9.8039215686274161E-2</v>
      </c>
      <c r="AG48" s="9">
        <f>IF(Data!AH48&gt;0,Data!AH48-Data!AH$98,Data!AH48)</f>
        <v>0</v>
      </c>
      <c r="AH48" s="9">
        <f>IF(Data!AI48&gt;0,Data!AI48-Data!AI$98,Data!AI48)</f>
        <v>0</v>
      </c>
      <c r="AI48" s="9">
        <f>IF(Data!AJ48&gt;0,Data!AJ48-Data!AJ$98,Data!AJ48)</f>
        <v>-0.14084507042253502</v>
      </c>
      <c r="AJ48" s="9">
        <f>IF(Data!AK48&gt;0,Data!AK48-Data!AK$98,Data!AK48)</f>
        <v>0</v>
      </c>
      <c r="AK48" s="9">
        <f>IF(Data!AL48&gt;0,Data!AL48-Data!AL$98,Data!AL48)</f>
        <v>0</v>
      </c>
      <c r="AL48" s="9">
        <f>IF(Data!AM48&gt;0,Data!AM48-Data!AM$98,Data!AM48)</f>
        <v>0</v>
      </c>
      <c r="AM48" s="9">
        <f>IF(Data!AN48&gt;0,Data!AN48-Data!AN$98,Data!AN48)</f>
        <v>-1.0136986301369859</v>
      </c>
      <c r="AN48" s="9">
        <f>IF(Data!AO48&gt;0,Data!AO48-Data!AO$98,Data!AO48)</f>
        <v>0</v>
      </c>
      <c r="AO48" s="9">
        <f>IF(Data!AP48&gt;0,Data!AP48-Data!AP$98,Data!AP48)</f>
        <v>0</v>
      </c>
      <c r="AP48" s="9">
        <f>IF(Data!AR48&gt;0,Data!AR48-Data!AR$98,Data!AR48)</f>
        <v>0</v>
      </c>
      <c r="AQ48" s="9">
        <f>IF(Data!AS48&gt;0,Data!AS48-Data!AS$98,Data!AS48)</f>
        <v>6.1224489795918213E-2</v>
      </c>
      <c r="AR48" s="9">
        <f>IF(Data!AT48&gt;0,Data!AT48-Data!AT$98,Data!AT48)</f>
        <v>0</v>
      </c>
      <c r="AS48" s="9">
        <f>IF(Data!AV48&gt;0,Data!AV48-Data!AV$98,Data!AV48)</f>
        <v>-0.11111111111111072</v>
      </c>
      <c r="AT48" s="9">
        <f>IF(Data!AW48&gt;0,Data!AW48-Data!AW$98,Data!AW48)</f>
        <v>0</v>
      </c>
      <c r="AU48" s="9">
        <f>IF(Data!AX48&gt;0,Data!AX48-Data!AX$98,Data!AX48)</f>
        <v>0.76923076923076916</v>
      </c>
      <c r="AV48" s="9">
        <f>IF(Data!AY48&gt;0,Data!AY48-Data!AY$98,Data!AY48)</f>
        <v>0</v>
      </c>
      <c r="AY48">
        <f t="shared" si="0"/>
        <v>0</v>
      </c>
      <c r="AZ48">
        <f t="shared" si="1"/>
        <v>0</v>
      </c>
      <c r="BA48">
        <f t="shared" si="2"/>
        <v>0</v>
      </c>
      <c r="BB48">
        <f t="shared" si="3"/>
        <v>0</v>
      </c>
      <c r="BC48">
        <f t="shared" si="4"/>
        <v>0.73270013568521042</v>
      </c>
      <c r="BD48">
        <f t="shared" si="5"/>
        <v>0</v>
      </c>
      <c r="BE48">
        <f t="shared" si="6"/>
        <v>-0.33924611973392499</v>
      </c>
      <c r="BF48">
        <f t="shared" si="7"/>
        <v>0</v>
      </c>
      <c r="BG48">
        <f t="shared" si="8"/>
        <v>0</v>
      </c>
      <c r="BH48">
        <f t="shared" si="9"/>
        <v>0</v>
      </c>
      <c r="BI48">
        <f t="shared" si="10"/>
        <v>6.9003285870755895E-2</v>
      </c>
      <c r="BJ48">
        <f t="shared" si="11"/>
        <v>0</v>
      </c>
      <c r="BK48">
        <f t="shared" si="12"/>
        <v>0</v>
      </c>
      <c r="BL48">
        <f t="shared" si="13"/>
        <v>0</v>
      </c>
      <c r="BM48">
        <f t="shared" si="14"/>
        <v>0</v>
      </c>
      <c r="BN48">
        <f t="shared" si="15"/>
        <v>0</v>
      </c>
      <c r="BO48">
        <f t="shared" si="16"/>
        <v>-0.13090909090909106</v>
      </c>
      <c r="BP48">
        <f t="shared" si="17"/>
        <v>0.27272727272727254</v>
      </c>
      <c r="BQ48">
        <f t="shared" si="18"/>
        <v>1.374545454545455</v>
      </c>
      <c r="BR48">
        <f t="shared" si="19"/>
        <v>0</v>
      </c>
      <c r="BS48">
        <f t="shared" si="20"/>
        <v>-1.0909090909090913</v>
      </c>
      <c r="BT48">
        <f t="shared" si="21"/>
        <v>0</v>
      </c>
      <c r="BU48">
        <f t="shared" si="22"/>
        <v>0</v>
      </c>
      <c r="BV48">
        <f t="shared" si="23"/>
        <v>-0.18181818181818193</v>
      </c>
      <c r="BW48">
        <f t="shared" si="24"/>
        <v>0</v>
      </c>
      <c r="BX48">
        <f t="shared" si="25"/>
        <v>0</v>
      </c>
      <c r="BY48">
        <f t="shared" si="26"/>
        <v>0</v>
      </c>
      <c r="BZ48">
        <f t="shared" si="27"/>
        <v>0</v>
      </c>
      <c r="CA48">
        <f t="shared" si="28"/>
        <v>0</v>
      </c>
      <c r="CB48">
        <f t="shared" si="29"/>
        <v>8.0213903743315246E-2</v>
      </c>
      <c r="CC48">
        <f t="shared" si="30"/>
        <v>0</v>
      </c>
      <c r="CD48">
        <f t="shared" si="31"/>
        <v>0</v>
      </c>
      <c r="CE48">
        <f t="shared" si="32"/>
        <v>0.11523687580025595</v>
      </c>
      <c r="CF48">
        <f t="shared" si="33"/>
        <v>0</v>
      </c>
      <c r="CG48">
        <f t="shared" si="34"/>
        <v>0</v>
      </c>
      <c r="CH48">
        <f t="shared" si="35"/>
        <v>0</v>
      </c>
      <c r="CI48">
        <f t="shared" si="36"/>
        <v>0.82938978829389776</v>
      </c>
      <c r="CJ48">
        <f t="shared" si="37"/>
        <v>0</v>
      </c>
      <c r="CK48">
        <f t="shared" si="38"/>
        <v>0</v>
      </c>
      <c r="CL48">
        <f t="shared" si="39"/>
        <v>0</v>
      </c>
      <c r="CM48">
        <f t="shared" si="40"/>
        <v>-5.0092764378478545E-2</v>
      </c>
      <c r="CN48">
        <f t="shared" si="41"/>
        <v>0</v>
      </c>
      <c r="CO48">
        <f t="shared" si="42"/>
        <v>9.0909090909090606E-2</v>
      </c>
      <c r="CP48">
        <f t="shared" si="43"/>
        <v>0</v>
      </c>
      <c r="CQ48">
        <f t="shared" si="44"/>
        <v>-0.62937062937062949</v>
      </c>
      <c r="CR48">
        <f t="shared" si="45"/>
        <v>0</v>
      </c>
    </row>
    <row r="49" spans="1:96">
      <c r="A49" s="1">
        <v>48</v>
      </c>
      <c r="B49" s="9">
        <f>IF(Data!L49&gt;0,Data!L49-Data!L$98,Data!L49)</f>
        <v>0</v>
      </c>
      <c r="C49" s="9">
        <f>IF(Data!B49&gt;0,Data!B49-Data!B$98,Data!B49)</f>
        <v>0</v>
      </c>
      <c r="D49" s="9">
        <f>IF(Data!C49&gt;0,Data!C49-Data!C$98,Data!C49)</f>
        <v>0</v>
      </c>
      <c r="E49" s="9">
        <f>IF(Data!D49&gt;0,Data!D49-Data!D$98,Data!D49)</f>
        <v>0</v>
      </c>
      <c r="F49" s="9">
        <f>IF(Data!E49&gt;0,Data!E49-Data!E$98,Data!E49)</f>
        <v>0</v>
      </c>
      <c r="G49" s="9">
        <f>IF(Data!F49&gt;0,Data!F49-Data!F$98,Data!F49)</f>
        <v>0</v>
      </c>
      <c r="H49" s="9">
        <f>IF(Data!G49&gt;0,Data!G49-Data!G$98,Data!G49)</f>
        <v>0</v>
      </c>
      <c r="I49" s="9">
        <f>IF(Data!H49&gt;0,Data!H49-Data!H$98,Data!H49)</f>
        <v>0</v>
      </c>
      <c r="J49" s="9">
        <f>IF(Data!I49&gt;0,Data!I49-Data!I$98,Data!I49)</f>
        <v>0</v>
      </c>
      <c r="K49" s="9">
        <f>IF(Data!J49&gt;0,Data!J49-Data!J$98,Data!J49)</f>
        <v>0</v>
      </c>
      <c r="L49" s="9">
        <f>IF(Data!K49&gt;0,Data!K49-Data!K$98,Data!K49)</f>
        <v>0</v>
      </c>
      <c r="M49" s="9">
        <f>IF(Data!M49&gt;0,Data!M49-Data!M$98,Data!M49)</f>
        <v>0.91566265060240948</v>
      </c>
      <c r="N49" s="9">
        <f>IF(Data!N49&gt;0,Data!N49-Data!N$98,Data!N49)</f>
        <v>0</v>
      </c>
      <c r="O49" s="9">
        <f>IF(Data!O49&gt;0,Data!O49-Data!O$98,Data!O49)</f>
        <v>0</v>
      </c>
      <c r="P49" s="9">
        <f>IF(Data!P49&gt;0,Data!P49-Data!P$98,Data!P49)</f>
        <v>0</v>
      </c>
      <c r="Q49" s="9">
        <f>IF(Data!Q49&gt;0,Data!Q49-Data!Q$98,Data!Q49)</f>
        <v>0</v>
      </c>
      <c r="R49" s="9">
        <f>IF(Data!R49&gt;0,Data!R49-Data!R$98,Data!R49)</f>
        <v>0</v>
      </c>
      <c r="S49" s="9">
        <f>IF(Data!T49&gt;0,Data!T49-Data!T$98,Data!T49)</f>
        <v>0</v>
      </c>
      <c r="T49" s="9">
        <f>IF(Data!U49&gt;0,Data!U49-Data!U$98,Data!U49)</f>
        <v>0</v>
      </c>
      <c r="U49" s="9">
        <f>IF(Data!V49&gt;0,Data!V49-Data!V$98,Data!V49)</f>
        <v>0</v>
      </c>
      <c r="V49" s="9">
        <f>IF(Data!W49&gt;0,Data!W49-Data!W$98,Data!W49)</f>
        <v>0</v>
      </c>
      <c r="W49" s="9">
        <f>IF(Data!X49&gt;0,Data!X49-Data!X$98,Data!X49)</f>
        <v>0</v>
      </c>
      <c r="X49" s="9">
        <f>IF(Data!Y49&gt;0,Data!Y49-Data!Y$98,Data!Y49)</f>
        <v>0</v>
      </c>
      <c r="Y49" s="9">
        <f>IF(Data!Z49&gt;0,Data!Z49-Data!Z$98,Data!Z49)</f>
        <v>0</v>
      </c>
      <c r="Z49" s="9">
        <f>IF(Data!AA49&gt;0,Data!AA49-Data!AA$98,Data!AA49)</f>
        <v>0</v>
      </c>
      <c r="AA49" s="9">
        <f>IF(Data!AB49&gt;0,Data!AB49-Data!AB$98,Data!AB49)</f>
        <v>0</v>
      </c>
      <c r="AB49" s="9">
        <f>IF(Data!AC49&gt;0,Data!AC49-Data!AC$98,Data!AC49)</f>
        <v>0</v>
      </c>
      <c r="AC49" s="9">
        <f>IF(Data!AD49&gt;0,Data!AD49-Data!AD$98,Data!AD49)</f>
        <v>0</v>
      </c>
      <c r="AD49" s="9">
        <f>IF(Data!AE49&gt;0,Data!AE49-Data!AE$98,Data!AE49)</f>
        <v>0</v>
      </c>
      <c r="AE49" s="9">
        <f>IF(Data!AF49&gt;0,Data!AF49-Data!AF$98,Data!AF49)</f>
        <v>0</v>
      </c>
      <c r="AF49" s="9">
        <f>IF(Data!AG49&gt;0,Data!AG49-Data!AG$98,Data!AG49)</f>
        <v>0</v>
      </c>
      <c r="AG49" s="9">
        <f>IF(Data!AH49&gt;0,Data!AH49-Data!AH$98,Data!AH49)</f>
        <v>0</v>
      </c>
      <c r="AH49" s="9">
        <f>IF(Data!AI49&gt;0,Data!AI49-Data!AI$98,Data!AI49)</f>
        <v>0</v>
      </c>
      <c r="AI49" s="9">
        <f>IF(Data!AJ49&gt;0,Data!AJ49-Data!AJ$98,Data!AJ49)</f>
        <v>0</v>
      </c>
      <c r="AJ49" s="9">
        <f>IF(Data!AK49&gt;0,Data!AK49-Data!AK$98,Data!AK49)</f>
        <v>0</v>
      </c>
      <c r="AK49" s="9">
        <f>IF(Data!AL49&gt;0,Data!AL49-Data!AL$98,Data!AL49)</f>
        <v>0</v>
      </c>
      <c r="AL49" s="9">
        <f>IF(Data!AM49&gt;0,Data!AM49-Data!AM$98,Data!AM49)</f>
        <v>0</v>
      </c>
      <c r="AM49" s="9">
        <f>IF(Data!AN49&gt;0,Data!AN49-Data!AN$98,Data!AN49)</f>
        <v>-1.3698630136985912E-2</v>
      </c>
      <c r="AN49" s="9">
        <f>IF(Data!AO49&gt;0,Data!AO49-Data!AO$98,Data!AO49)</f>
        <v>0</v>
      </c>
      <c r="AO49" s="9">
        <f>IF(Data!AP49&gt;0,Data!AP49-Data!AP$98,Data!AP49)</f>
        <v>0</v>
      </c>
      <c r="AP49" s="9">
        <f>IF(Data!AR49&gt;0,Data!AR49-Data!AR$98,Data!AR49)</f>
        <v>0</v>
      </c>
      <c r="AQ49" s="9">
        <f>IF(Data!AS49&gt;0,Data!AS49-Data!AS$98,Data!AS49)</f>
        <v>0</v>
      </c>
      <c r="AR49" s="9">
        <f>IF(Data!AT49&gt;0,Data!AT49-Data!AT$98,Data!AT49)</f>
        <v>0</v>
      </c>
      <c r="AS49" s="9">
        <f>IF(Data!AV49&gt;0,Data!AV49-Data!AV$98,Data!AV49)</f>
        <v>0</v>
      </c>
      <c r="AT49" s="9">
        <f>IF(Data!AW49&gt;0,Data!AW49-Data!AW$98,Data!AW49)</f>
        <v>0</v>
      </c>
      <c r="AU49" s="9">
        <f>IF(Data!AX49&gt;0,Data!AX49-Data!AX$98,Data!AX49)</f>
        <v>0</v>
      </c>
      <c r="AV49" s="9">
        <f>IF(Data!AY49&gt;0,Data!AY49-Data!AY$98,Data!AY49)</f>
        <v>-8.3333333333333037E-2</v>
      </c>
      <c r="AY49">
        <f t="shared" si="0"/>
        <v>0</v>
      </c>
      <c r="AZ49">
        <f t="shared" si="1"/>
        <v>0</v>
      </c>
      <c r="BA49">
        <f t="shared" si="2"/>
        <v>0</v>
      </c>
      <c r="BB49">
        <f t="shared" si="3"/>
        <v>0</v>
      </c>
      <c r="BC49">
        <f t="shared" si="4"/>
        <v>0</v>
      </c>
      <c r="BD49">
        <f t="shared" si="5"/>
        <v>0</v>
      </c>
      <c r="BE49">
        <f t="shared" si="6"/>
        <v>0</v>
      </c>
      <c r="BF49">
        <f t="shared" si="7"/>
        <v>0</v>
      </c>
      <c r="BG49">
        <f t="shared" si="8"/>
        <v>0</v>
      </c>
      <c r="BH49">
        <f t="shared" si="9"/>
        <v>0</v>
      </c>
      <c r="BI49">
        <f t="shared" si="10"/>
        <v>0</v>
      </c>
      <c r="BJ49">
        <f t="shared" si="11"/>
        <v>0</v>
      </c>
      <c r="BK49">
        <f t="shared" si="12"/>
        <v>0</v>
      </c>
      <c r="BL49">
        <f t="shared" si="13"/>
        <v>0</v>
      </c>
      <c r="BM49">
        <f t="shared" si="14"/>
        <v>0</v>
      </c>
      <c r="BN49">
        <f t="shared" si="15"/>
        <v>0</v>
      </c>
      <c r="BO49">
        <f t="shared" si="16"/>
        <v>0</v>
      </c>
      <c r="BP49">
        <f t="shared" si="17"/>
        <v>0</v>
      </c>
      <c r="BQ49">
        <f t="shared" si="18"/>
        <v>0</v>
      </c>
      <c r="BR49">
        <f t="shared" si="19"/>
        <v>0</v>
      </c>
      <c r="BS49">
        <f t="shared" si="20"/>
        <v>0</v>
      </c>
      <c r="BT49">
        <f t="shared" si="21"/>
        <v>0</v>
      </c>
      <c r="BU49">
        <f t="shared" si="22"/>
        <v>0</v>
      </c>
      <c r="BV49">
        <f t="shared" si="23"/>
        <v>0</v>
      </c>
      <c r="BW49">
        <f t="shared" si="24"/>
        <v>0</v>
      </c>
      <c r="BX49">
        <f t="shared" si="25"/>
        <v>0</v>
      </c>
      <c r="BY49">
        <f t="shared" si="26"/>
        <v>0</v>
      </c>
      <c r="BZ49">
        <f t="shared" si="27"/>
        <v>0</v>
      </c>
      <c r="CA49">
        <f t="shared" si="28"/>
        <v>0</v>
      </c>
      <c r="CB49">
        <f t="shared" si="29"/>
        <v>0</v>
      </c>
      <c r="CC49">
        <f t="shared" si="30"/>
        <v>0</v>
      </c>
      <c r="CD49">
        <f t="shared" si="31"/>
        <v>0</v>
      </c>
      <c r="CE49">
        <f t="shared" si="32"/>
        <v>0</v>
      </c>
      <c r="CF49">
        <f t="shared" si="33"/>
        <v>0</v>
      </c>
      <c r="CG49">
        <f t="shared" si="34"/>
        <v>0</v>
      </c>
      <c r="CH49">
        <f t="shared" si="35"/>
        <v>0</v>
      </c>
      <c r="CI49">
        <f t="shared" si="36"/>
        <v>0</v>
      </c>
      <c r="CJ49">
        <f t="shared" si="37"/>
        <v>0</v>
      </c>
      <c r="CK49">
        <f t="shared" si="38"/>
        <v>0</v>
      </c>
      <c r="CL49">
        <f t="shared" si="39"/>
        <v>0</v>
      </c>
      <c r="CM49">
        <f t="shared" si="40"/>
        <v>0</v>
      </c>
      <c r="CN49">
        <f t="shared" si="41"/>
        <v>0</v>
      </c>
      <c r="CO49">
        <f t="shared" si="42"/>
        <v>0</v>
      </c>
      <c r="CP49">
        <f t="shared" si="43"/>
        <v>0</v>
      </c>
      <c r="CQ49">
        <f t="shared" si="44"/>
        <v>0</v>
      </c>
      <c r="CR49">
        <f t="shared" si="45"/>
        <v>0</v>
      </c>
    </row>
    <row r="50" spans="1:96">
      <c r="A50" s="1">
        <v>49</v>
      </c>
      <c r="B50" s="9">
        <f>IF(Data!L50&gt;0,Data!L50-Data!L$98,Data!L50)</f>
        <v>-2.8181818181818183</v>
      </c>
      <c r="C50" s="9">
        <f>IF(Data!B50&gt;0,Data!B50-Data!B$98,Data!B50)</f>
        <v>-1.8813559322033897</v>
      </c>
      <c r="D50" s="9">
        <f>IF(Data!C50&gt;0,Data!C50-Data!C$98,Data!C50)</f>
        <v>-1.5555555555555554</v>
      </c>
      <c r="E50" s="9">
        <f>IF(Data!D50&gt;0,Data!D50-Data!D$98,Data!D50)</f>
        <v>-0.125</v>
      </c>
      <c r="F50" s="9">
        <f>IF(Data!E50&gt;0,Data!E50-Data!E$98,Data!E50)</f>
        <v>-1.0731707317073171</v>
      </c>
      <c r="G50" s="9">
        <f>IF(Data!F50&gt;0,Data!F50-Data!F$98,Data!F50)</f>
        <v>-2.8955223880597014</v>
      </c>
      <c r="H50" s="9">
        <f>IF(Data!G50&gt;0,Data!G50-Data!G$98,Data!G50)</f>
        <v>-1.9583333333333335</v>
      </c>
      <c r="I50" s="9">
        <f>IF(Data!H50&gt;0,Data!H50-Data!H$98,Data!H50)</f>
        <v>-3.5853658536585362</v>
      </c>
      <c r="J50" s="9">
        <f>IF(Data!I50&gt;0,Data!I50-Data!I$98,Data!I50)</f>
        <v>-0.25</v>
      </c>
      <c r="K50" s="9">
        <f>IF(Data!J50&gt;0,Data!J50-Data!J$98,Data!J50)</f>
        <v>0</v>
      </c>
      <c r="L50" s="9">
        <f>IF(Data!K50&gt;0,Data!K50-Data!K$98,Data!K50)</f>
        <v>0</v>
      </c>
      <c r="M50" s="9">
        <f>IF(Data!M50&gt;0,Data!M50-Data!M$98,Data!M50)</f>
        <v>-3.0843373493975905</v>
      </c>
      <c r="N50" s="9">
        <f>IF(Data!N50&gt;0,Data!N50-Data!N$98,Data!N50)</f>
        <v>0</v>
      </c>
      <c r="O50" s="9">
        <f>IF(Data!O50&gt;0,Data!O50-Data!O$98,Data!O50)</f>
        <v>0</v>
      </c>
      <c r="P50" s="9">
        <f>IF(Data!P50&gt;0,Data!P50-Data!P$98,Data!P50)</f>
        <v>0</v>
      </c>
      <c r="Q50" s="9">
        <f>IF(Data!Q50&gt;0,Data!Q50-Data!Q$98,Data!Q50)</f>
        <v>-3.0256410256410255</v>
      </c>
      <c r="R50" s="9">
        <f>IF(Data!R50&gt;0,Data!R50-Data!R$98,Data!R50)</f>
        <v>-1.7142857142857144</v>
      </c>
      <c r="S50" s="9">
        <f>IF(Data!T50&gt;0,Data!T50-Data!T$98,Data!T50)</f>
        <v>-1.8399999999999999</v>
      </c>
      <c r="T50" s="9">
        <f>IF(Data!U50&gt;0,Data!U50-Data!U$98,Data!U50)</f>
        <v>-3.333333333333333</v>
      </c>
      <c r="U50" s="9">
        <f>IF(Data!V50&gt;0,Data!V50-Data!V$98,Data!V50)</f>
        <v>-2.68</v>
      </c>
      <c r="V50" s="9">
        <f>IF(Data!W50&gt;0,Data!W50-Data!W$98,Data!W50)</f>
        <v>0</v>
      </c>
      <c r="W50" s="9">
        <f>IF(Data!X50&gt;0,Data!X50-Data!X$98,Data!X50)</f>
        <v>-0.66666666666666652</v>
      </c>
      <c r="X50" s="9">
        <f>IF(Data!Y50&gt;0,Data!Y50-Data!Y$98,Data!Y50)</f>
        <v>0</v>
      </c>
      <c r="Y50" s="9">
        <f>IF(Data!Z50&gt;0,Data!Z50-Data!Z$98,Data!Z50)</f>
        <v>0</v>
      </c>
      <c r="Z50" s="9">
        <f>IF(Data!AA50&gt;0,Data!AA50-Data!AA$98,Data!AA50)</f>
        <v>-1.7777777777777777</v>
      </c>
      <c r="AA50" s="9">
        <f>IF(Data!AB50&gt;0,Data!AB50-Data!AB$98,Data!AB50)</f>
        <v>0</v>
      </c>
      <c r="AB50" s="9">
        <f>IF(Data!AC50&gt;0,Data!AC50-Data!AC$98,Data!AC50)</f>
        <v>0.29411764705882337</v>
      </c>
      <c r="AC50" s="9">
        <f>IF(Data!AD50&gt;0,Data!AD50-Data!AD$98,Data!AD50)</f>
        <v>0</v>
      </c>
      <c r="AD50" s="9">
        <f>IF(Data!AE50&gt;0,Data!AE50-Data!AE$98,Data!AE50)</f>
        <v>-2.925925925925926</v>
      </c>
      <c r="AE50" s="9">
        <f>IF(Data!AF50&gt;0,Data!AF50-Data!AF$98,Data!AF50)</f>
        <v>-3.0166666666666666</v>
      </c>
      <c r="AF50" s="9">
        <f>IF(Data!AG50&gt;0,Data!AG50-Data!AG$98,Data!AG50)</f>
        <v>-2.0980392156862742</v>
      </c>
      <c r="AG50" s="9">
        <f>IF(Data!AH50&gt;0,Data!AH50-Data!AH$98,Data!AH50)</f>
        <v>0</v>
      </c>
      <c r="AH50" s="9">
        <f>IF(Data!AI50&gt;0,Data!AI50-Data!AI$98,Data!AI50)</f>
        <v>0</v>
      </c>
      <c r="AI50" s="9">
        <f>IF(Data!AJ50&gt;0,Data!AJ50-Data!AJ$98,Data!AJ50)</f>
        <v>-3.140845070422535</v>
      </c>
      <c r="AJ50" s="9">
        <f>IF(Data!AK50&gt;0,Data!AK50-Data!AK$98,Data!AK50)</f>
        <v>0</v>
      </c>
      <c r="AK50" s="9">
        <f>IF(Data!AL50&gt;0,Data!AL50-Data!AL$98,Data!AL50)</f>
        <v>-0.64999999999999991</v>
      </c>
      <c r="AL50" s="9">
        <f>IF(Data!AM50&gt;0,Data!AM50-Data!AM$98,Data!AM50)</f>
        <v>0</v>
      </c>
      <c r="AM50" s="9">
        <f>IF(Data!AN50&gt;0,Data!AN50-Data!AN$98,Data!AN50)</f>
        <v>-2.0136986301369859</v>
      </c>
      <c r="AN50" s="9">
        <f>IF(Data!AO50&gt;0,Data!AO50-Data!AO$98,Data!AO50)</f>
        <v>-2.0196078431372548</v>
      </c>
      <c r="AO50" s="9">
        <f>IF(Data!AP50&gt;0,Data!AP50-Data!AP$98,Data!AP50)</f>
        <v>-3.0789473684210522</v>
      </c>
      <c r="AP50" s="9">
        <f>IF(Data!AR50&gt;0,Data!AR50-Data!AR$98,Data!AR50)</f>
        <v>-3.1086956521739131</v>
      </c>
      <c r="AQ50" s="9">
        <f>IF(Data!AS50&gt;0,Data!AS50-Data!AS$98,Data!AS50)</f>
        <v>-2.9387755102040818</v>
      </c>
      <c r="AR50" s="9">
        <f>IF(Data!AT50&gt;0,Data!AT50-Data!AT$98,Data!AT50)</f>
        <v>0</v>
      </c>
      <c r="AS50" s="9">
        <f>IF(Data!AV50&gt;0,Data!AV50-Data!AV$98,Data!AV50)</f>
        <v>-1.1111111111111107</v>
      </c>
      <c r="AT50" s="9">
        <f>IF(Data!AW50&gt;0,Data!AW50-Data!AW$98,Data!AW50)</f>
        <v>0</v>
      </c>
      <c r="AU50" s="9">
        <f>IF(Data!AX50&gt;0,Data!AX50-Data!AX$98,Data!AX50)</f>
        <v>-3.2307692307692308</v>
      </c>
      <c r="AV50" s="9">
        <f>IF(Data!AY50&gt;0,Data!AY50-Data!AY$98,Data!AY50)</f>
        <v>-2.083333333333333</v>
      </c>
      <c r="AY50">
        <f t="shared" si="0"/>
        <v>5.3020030816640986</v>
      </c>
      <c r="AZ50">
        <f t="shared" si="1"/>
        <v>4.3838383838383832</v>
      </c>
      <c r="BA50">
        <f t="shared" si="2"/>
        <v>0.35227272727272729</v>
      </c>
      <c r="BB50">
        <f t="shared" si="3"/>
        <v>3.0243902439024395</v>
      </c>
      <c r="BC50">
        <f t="shared" si="4"/>
        <v>8.1601085481682496</v>
      </c>
      <c r="BD50">
        <f t="shared" si="5"/>
        <v>5.5189393939393945</v>
      </c>
      <c r="BE50">
        <f t="shared" si="6"/>
        <v>10.104212860310421</v>
      </c>
      <c r="BF50">
        <f t="shared" si="7"/>
        <v>0.70454545454545459</v>
      </c>
      <c r="BG50">
        <f t="shared" si="8"/>
        <v>0</v>
      </c>
      <c r="BH50">
        <f t="shared" si="9"/>
        <v>0</v>
      </c>
      <c r="BI50">
        <f t="shared" si="10"/>
        <v>8.6922234392113928</v>
      </c>
      <c r="BJ50">
        <f t="shared" si="11"/>
        <v>0</v>
      </c>
      <c r="BK50">
        <f t="shared" si="12"/>
        <v>0</v>
      </c>
      <c r="BL50">
        <f t="shared" si="13"/>
        <v>0</v>
      </c>
      <c r="BM50">
        <f t="shared" si="14"/>
        <v>8.5268065268065278</v>
      </c>
      <c r="BN50">
        <f t="shared" si="15"/>
        <v>4.8311688311688314</v>
      </c>
      <c r="BO50">
        <f t="shared" si="16"/>
        <v>5.1854545454545455</v>
      </c>
      <c r="BP50">
        <f t="shared" si="17"/>
        <v>9.3939393939393945</v>
      </c>
      <c r="BQ50">
        <f t="shared" si="18"/>
        <v>7.5527272727272736</v>
      </c>
      <c r="BR50">
        <f t="shared" si="19"/>
        <v>0</v>
      </c>
      <c r="BS50">
        <f t="shared" si="20"/>
        <v>1.8787878787878785</v>
      </c>
      <c r="BT50">
        <f t="shared" si="21"/>
        <v>0</v>
      </c>
      <c r="BU50">
        <f t="shared" si="22"/>
        <v>0</v>
      </c>
      <c r="BV50">
        <f t="shared" si="23"/>
        <v>5.0101010101010104</v>
      </c>
      <c r="BW50">
        <f t="shared" si="24"/>
        <v>0</v>
      </c>
      <c r="BX50">
        <f t="shared" si="25"/>
        <v>-0.82887700534759323</v>
      </c>
      <c r="BY50">
        <f t="shared" si="26"/>
        <v>0</v>
      </c>
      <c r="BZ50">
        <f t="shared" si="27"/>
        <v>8.2457912457912474</v>
      </c>
      <c r="CA50">
        <f t="shared" si="28"/>
        <v>8.5015151515151519</v>
      </c>
      <c r="CB50">
        <f t="shared" si="29"/>
        <v>5.9126559714795004</v>
      </c>
      <c r="CC50">
        <f t="shared" si="30"/>
        <v>0</v>
      </c>
      <c r="CD50">
        <f t="shared" si="31"/>
        <v>0</v>
      </c>
      <c r="CE50">
        <f t="shared" si="32"/>
        <v>8.8514724711907817</v>
      </c>
      <c r="CF50">
        <f t="shared" si="33"/>
        <v>0</v>
      </c>
      <c r="CG50">
        <f t="shared" si="34"/>
        <v>1.8318181818181816</v>
      </c>
      <c r="CH50">
        <f t="shared" si="35"/>
        <v>0</v>
      </c>
      <c r="CI50">
        <f t="shared" si="36"/>
        <v>5.6749688667496878</v>
      </c>
      <c r="CJ50">
        <f t="shared" si="37"/>
        <v>5.6916221033868091</v>
      </c>
      <c r="CK50">
        <f t="shared" si="38"/>
        <v>8.6770334928229662</v>
      </c>
      <c r="CL50">
        <f t="shared" si="39"/>
        <v>8.7608695652173925</v>
      </c>
      <c r="CM50">
        <f t="shared" si="40"/>
        <v>8.2820037105751396</v>
      </c>
      <c r="CN50">
        <f t="shared" si="41"/>
        <v>0</v>
      </c>
      <c r="CO50">
        <f t="shared" si="42"/>
        <v>3.1313131313131302</v>
      </c>
      <c r="CP50">
        <f t="shared" si="43"/>
        <v>0</v>
      </c>
      <c r="CQ50">
        <f t="shared" si="44"/>
        <v>9.104895104895105</v>
      </c>
      <c r="CR50">
        <f t="shared" si="45"/>
        <v>5.8712121212121211</v>
      </c>
    </row>
    <row r="51" spans="1:96">
      <c r="A51" s="1">
        <v>50</v>
      </c>
      <c r="B51" s="9">
        <f>IF(Data!L51&gt;0,Data!L51-Data!L$98,Data!L51)</f>
        <v>0</v>
      </c>
      <c r="C51" s="9">
        <f>IF(Data!B51&gt;0,Data!B51-Data!B$98,Data!B51)</f>
        <v>-0.8813559322033897</v>
      </c>
      <c r="D51" s="9">
        <f>IF(Data!C51&gt;0,Data!C51-Data!C$98,Data!C51)</f>
        <v>0</v>
      </c>
      <c r="E51" s="9">
        <f>IF(Data!D51&gt;0,Data!D51-Data!D$98,Data!D51)</f>
        <v>0</v>
      </c>
      <c r="F51" s="9">
        <f>IF(Data!E51&gt;0,Data!E51-Data!E$98,Data!E51)</f>
        <v>-7.3170731707317138E-2</v>
      </c>
      <c r="G51" s="9">
        <f>IF(Data!F51&gt;0,Data!F51-Data!F$98,Data!F51)</f>
        <v>1.1044776119402986</v>
      </c>
      <c r="H51" s="9">
        <f>IF(Data!G51&gt;0,Data!G51-Data!G$98,Data!G51)</f>
        <v>0</v>
      </c>
      <c r="I51" s="9">
        <f>IF(Data!H51&gt;0,Data!H51-Data!H$98,Data!H51)</f>
        <v>0.41463414634146378</v>
      </c>
      <c r="J51" s="9">
        <f>IF(Data!I51&gt;0,Data!I51-Data!I$98,Data!I51)</f>
        <v>0</v>
      </c>
      <c r="K51" s="9">
        <f>IF(Data!J51&gt;0,Data!J51-Data!J$98,Data!J51)</f>
        <v>0</v>
      </c>
      <c r="L51" s="9">
        <f>IF(Data!K51&gt;0,Data!K51-Data!K$98,Data!K51)</f>
        <v>0</v>
      </c>
      <c r="M51" s="9">
        <f>IF(Data!M51&gt;0,Data!M51-Data!M$98,Data!M51)</f>
        <v>-8.4337349397590522E-2</v>
      </c>
      <c r="N51" s="9">
        <f>IF(Data!N51&gt;0,Data!N51-Data!N$98,Data!N51)</f>
        <v>-1.3043478260869561</v>
      </c>
      <c r="O51" s="9">
        <f>IF(Data!O51&gt;0,Data!O51-Data!O$98,Data!O51)</f>
        <v>0</v>
      </c>
      <c r="P51" s="9">
        <f>IF(Data!P51&gt;0,Data!P51-Data!P$98,Data!P51)</f>
        <v>0</v>
      </c>
      <c r="Q51" s="9">
        <f>IF(Data!Q51&gt;0,Data!Q51-Data!Q$98,Data!Q51)</f>
        <v>-2.564102564102555E-2</v>
      </c>
      <c r="R51" s="9">
        <f>IF(Data!R51&gt;0,Data!R51-Data!R$98,Data!R51)</f>
        <v>0</v>
      </c>
      <c r="S51" s="9">
        <f>IF(Data!T51&gt;0,Data!T51-Data!T$98,Data!T51)</f>
        <v>0</v>
      </c>
      <c r="T51" s="9">
        <f>IF(Data!U51&gt;0,Data!U51-Data!U$98,Data!U51)</f>
        <v>0</v>
      </c>
      <c r="U51" s="9">
        <f>IF(Data!V51&gt;0,Data!V51-Data!V$98,Data!V51)</f>
        <v>-0.68000000000000016</v>
      </c>
      <c r="V51" s="9">
        <f>IF(Data!W51&gt;0,Data!W51-Data!W$98,Data!W51)</f>
        <v>-1.08</v>
      </c>
      <c r="W51" s="9">
        <f>IF(Data!X51&gt;0,Data!X51-Data!X$98,Data!X51)</f>
        <v>-0.66666666666666652</v>
      </c>
      <c r="X51" s="9">
        <f>IF(Data!Y51&gt;0,Data!Y51-Data!Y$98,Data!Y51)</f>
        <v>-1.166666666666667</v>
      </c>
      <c r="Y51" s="9">
        <f>IF(Data!Z51&gt;0,Data!Z51-Data!Z$98,Data!Z51)</f>
        <v>-0.86956521739130421</v>
      </c>
      <c r="Z51" s="9">
        <f>IF(Data!AA51&gt;0,Data!AA51-Data!AA$98,Data!AA51)</f>
        <v>0.22222222222222232</v>
      </c>
      <c r="AA51" s="9">
        <f>IF(Data!AB51&gt;0,Data!AB51-Data!AB$98,Data!AB51)</f>
        <v>0</v>
      </c>
      <c r="AB51" s="9">
        <f>IF(Data!AC51&gt;0,Data!AC51-Data!AC$98,Data!AC51)</f>
        <v>-0.70588235294117663</v>
      </c>
      <c r="AC51" s="9">
        <f>IF(Data!AD51&gt;0,Data!AD51-Data!AD$98,Data!AD51)</f>
        <v>0</v>
      </c>
      <c r="AD51" s="9">
        <f>IF(Data!AE51&gt;0,Data!AE51-Data!AE$98,Data!AE51)</f>
        <v>0</v>
      </c>
      <c r="AE51" s="9">
        <f>IF(Data!AF51&gt;0,Data!AF51-Data!AF$98,Data!AF51)</f>
        <v>0</v>
      </c>
      <c r="AF51" s="9">
        <f>IF(Data!AG51&gt;0,Data!AG51-Data!AG$98,Data!AG51)</f>
        <v>-9.8039215686274161E-2</v>
      </c>
      <c r="AG51" s="9">
        <f>IF(Data!AH51&gt;0,Data!AH51-Data!AH$98,Data!AH51)</f>
        <v>0</v>
      </c>
      <c r="AH51" s="9">
        <f>IF(Data!AI51&gt;0,Data!AI51-Data!AI$98,Data!AI51)</f>
        <v>0</v>
      </c>
      <c r="AI51" s="9">
        <f>IF(Data!AJ51&gt;0,Data!AJ51-Data!AJ$98,Data!AJ51)</f>
        <v>-0.14084507042253502</v>
      </c>
      <c r="AJ51" s="9">
        <f>IF(Data!AK51&gt;0,Data!AK51-Data!AK$98,Data!AK51)</f>
        <v>0</v>
      </c>
      <c r="AK51" s="9">
        <f>IF(Data!AL51&gt;0,Data!AL51-Data!AL$98,Data!AL51)</f>
        <v>0</v>
      </c>
      <c r="AL51" s="9">
        <f>IF(Data!AM51&gt;0,Data!AM51-Data!AM$98,Data!AM51)</f>
        <v>0</v>
      </c>
      <c r="AM51" s="9">
        <f>IF(Data!AN51&gt;0,Data!AN51-Data!AN$98,Data!AN51)</f>
        <v>-1.0136986301369859</v>
      </c>
      <c r="AN51" s="9">
        <f>IF(Data!AO51&gt;0,Data!AO51-Data!AO$98,Data!AO51)</f>
        <v>0.98039215686274517</v>
      </c>
      <c r="AO51" s="9">
        <f>IF(Data!AP51&gt;0,Data!AP51-Data!AP$98,Data!AP51)</f>
        <v>-7.8947368421052211E-2</v>
      </c>
      <c r="AP51" s="9">
        <f>IF(Data!AR51&gt;0,Data!AR51-Data!AR$98,Data!AR51)</f>
        <v>0.89130434782608692</v>
      </c>
      <c r="AQ51" s="9">
        <f>IF(Data!AS51&gt;0,Data!AS51-Data!AS$98,Data!AS51)</f>
        <v>0</v>
      </c>
      <c r="AR51" s="9">
        <f>IF(Data!AT51&gt;0,Data!AT51-Data!AT$98,Data!AT51)</f>
        <v>0</v>
      </c>
      <c r="AS51" s="9">
        <f>IF(Data!AV51&gt;0,Data!AV51-Data!AV$98,Data!AV51)</f>
        <v>-0.11111111111111072</v>
      </c>
      <c r="AT51" s="9">
        <f>IF(Data!AW51&gt;0,Data!AW51-Data!AW$98,Data!AW51)</f>
        <v>0</v>
      </c>
      <c r="AU51" s="9">
        <f>IF(Data!AX51&gt;0,Data!AX51-Data!AX$98,Data!AX51)</f>
        <v>0.76923076923076916</v>
      </c>
      <c r="AV51" s="9">
        <f>IF(Data!AY51&gt;0,Data!AY51-Data!AY$98,Data!AY51)</f>
        <v>0</v>
      </c>
      <c r="AY51">
        <f t="shared" si="0"/>
        <v>0</v>
      </c>
      <c r="AZ51">
        <f t="shared" si="1"/>
        <v>0</v>
      </c>
      <c r="BA51">
        <f t="shared" si="2"/>
        <v>0</v>
      </c>
      <c r="BB51">
        <f t="shared" si="3"/>
        <v>0</v>
      </c>
      <c r="BC51">
        <f t="shared" si="4"/>
        <v>0</v>
      </c>
      <c r="BD51">
        <f t="shared" si="5"/>
        <v>0</v>
      </c>
      <c r="BE51">
        <f t="shared" si="6"/>
        <v>0</v>
      </c>
      <c r="BF51">
        <f t="shared" si="7"/>
        <v>0</v>
      </c>
      <c r="BG51">
        <f t="shared" si="8"/>
        <v>0</v>
      </c>
      <c r="BH51">
        <f t="shared" si="9"/>
        <v>0</v>
      </c>
      <c r="BI51">
        <f t="shared" si="10"/>
        <v>0</v>
      </c>
      <c r="BJ51">
        <f t="shared" si="11"/>
        <v>0</v>
      </c>
      <c r="BK51">
        <f t="shared" si="12"/>
        <v>0</v>
      </c>
      <c r="BL51">
        <f t="shared" si="13"/>
        <v>0</v>
      </c>
      <c r="BM51">
        <f t="shared" si="14"/>
        <v>0</v>
      </c>
      <c r="BN51">
        <f t="shared" si="15"/>
        <v>0</v>
      </c>
      <c r="BO51">
        <f t="shared" si="16"/>
        <v>0</v>
      </c>
      <c r="BP51">
        <f t="shared" si="17"/>
        <v>0</v>
      </c>
      <c r="BQ51">
        <f t="shared" si="18"/>
        <v>0</v>
      </c>
      <c r="BR51">
        <f t="shared" si="19"/>
        <v>0</v>
      </c>
      <c r="BS51">
        <f t="shared" si="20"/>
        <v>0</v>
      </c>
      <c r="BT51">
        <f t="shared" si="21"/>
        <v>0</v>
      </c>
      <c r="BU51">
        <f t="shared" si="22"/>
        <v>0</v>
      </c>
      <c r="BV51">
        <f t="shared" si="23"/>
        <v>0</v>
      </c>
      <c r="BW51">
        <f t="shared" si="24"/>
        <v>0</v>
      </c>
      <c r="BX51">
        <f t="shared" si="25"/>
        <v>0</v>
      </c>
      <c r="BY51">
        <f t="shared" si="26"/>
        <v>0</v>
      </c>
      <c r="BZ51">
        <f t="shared" si="27"/>
        <v>0</v>
      </c>
      <c r="CA51">
        <f t="shared" si="28"/>
        <v>0</v>
      </c>
      <c r="CB51">
        <f t="shared" si="29"/>
        <v>0</v>
      </c>
      <c r="CC51">
        <f t="shared" si="30"/>
        <v>0</v>
      </c>
      <c r="CD51">
        <f t="shared" si="31"/>
        <v>0</v>
      </c>
      <c r="CE51">
        <f t="shared" si="32"/>
        <v>0</v>
      </c>
      <c r="CF51">
        <f t="shared" si="33"/>
        <v>0</v>
      </c>
      <c r="CG51">
        <f t="shared" si="34"/>
        <v>0</v>
      </c>
      <c r="CH51">
        <f t="shared" si="35"/>
        <v>0</v>
      </c>
      <c r="CI51">
        <f t="shared" si="36"/>
        <v>0</v>
      </c>
      <c r="CJ51">
        <f t="shared" si="37"/>
        <v>0</v>
      </c>
      <c r="CK51">
        <f t="shared" si="38"/>
        <v>0</v>
      </c>
      <c r="CL51">
        <f t="shared" si="39"/>
        <v>0</v>
      </c>
      <c r="CM51">
        <f t="shared" si="40"/>
        <v>0</v>
      </c>
      <c r="CN51">
        <f t="shared" si="41"/>
        <v>0</v>
      </c>
      <c r="CO51">
        <f t="shared" si="42"/>
        <v>0</v>
      </c>
      <c r="CP51">
        <f t="shared" si="43"/>
        <v>0</v>
      </c>
      <c r="CQ51">
        <f t="shared" si="44"/>
        <v>0</v>
      </c>
      <c r="CR51">
        <f t="shared" si="45"/>
        <v>0</v>
      </c>
    </row>
    <row r="52" spans="1:96">
      <c r="A52" s="1">
        <v>51</v>
      </c>
      <c r="B52" s="9">
        <f>IF(Data!L52&gt;0,Data!L52-Data!L$98,Data!L52)</f>
        <v>0</v>
      </c>
      <c r="C52" s="9">
        <f>IF(Data!B52&gt;0,Data!B52-Data!B$98,Data!B52)</f>
        <v>1.1186440677966103</v>
      </c>
      <c r="D52" s="9">
        <f>IF(Data!C52&gt;0,Data!C52-Data!C$98,Data!C52)</f>
        <v>0</v>
      </c>
      <c r="E52" s="9">
        <f>IF(Data!D52&gt;0,Data!D52-Data!D$98,Data!D52)</f>
        <v>0</v>
      </c>
      <c r="F52" s="9">
        <f>IF(Data!E52&gt;0,Data!E52-Data!E$98,Data!E52)</f>
        <v>0</v>
      </c>
      <c r="G52" s="9">
        <f>IF(Data!F52&gt;0,Data!F52-Data!F$98,Data!F52)</f>
        <v>-0.89552238805970141</v>
      </c>
      <c r="H52" s="9">
        <f>IF(Data!G52&gt;0,Data!G52-Data!G$98,Data!G52)</f>
        <v>0</v>
      </c>
      <c r="I52" s="9">
        <f>IF(Data!H52&gt;0,Data!H52-Data!H$98,Data!H52)</f>
        <v>-1.5853658536585362</v>
      </c>
      <c r="J52" s="9">
        <f>IF(Data!I52&gt;0,Data!I52-Data!I$98,Data!I52)</f>
        <v>0</v>
      </c>
      <c r="K52" s="9">
        <f>IF(Data!J52&gt;0,Data!J52-Data!J$98,Data!J52)</f>
        <v>0</v>
      </c>
      <c r="L52" s="9">
        <f>IF(Data!K52&gt;0,Data!K52-Data!K$98,Data!K52)</f>
        <v>0</v>
      </c>
      <c r="M52" s="9">
        <f>IF(Data!M52&gt;0,Data!M52-Data!M$98,Data!M52)</f>
        <v>-8.4337349397590522E-2</v>
      </c>
      <c r="N52" s="9">
        <f>IF(Data!N52&gt;0,Data!N52-Data!N$98,Data!N52)</f>
        <v>0</v>
      </c>
      <c r="O52" s="9">
        <f>IF(Data!O52&gt;0,Data!O52-Data!O$98,Data!O52)</f>
        <v>0</v>
      </c>
      <c r="P52" s="9">
        <f>IF(Data!P52&gt;0,Data!P52-Data!P$98,Data!P52)</f>
        <v>0</v>
      </c>
      <c r="Q52" s="9">
        <f>IF(Data!Q52&gt;0,Data!Q52-Data!Q$98,Data!Q52)</f>
        <v>0</v>
      </c>
      <c r="R52" s="9">
        <f>IF(Data!R52&gt;0,Data!R52-Data!R$98,Data!R52)</f>
        <v>0</v>
      </c>
      <c r="S52" s="9">
        <f>IF(Data!T52&gt;0,Data!T52-Data!T$98,Data!T52)</f>
        <v>0</v>
      </c>
      <c r="T52" s="9">
        <f>IF(Data!U52&gt;0,Data!U52-Data!U$98,Data!U52)</f>
        <v>0.66666666666666696</v>
      </c>
      <c r="U52" s="9">
        <f>IF(Data!V52&gt;0,Data!V52-Data!V$98,Data!V52)</f>
        <v>0.31999999999999984</v>
      </c>
      <c r="V52" s="9">
        <f>IF(Data!W52&gt;0,Data!W52-Data!W$98,Data!W52)</f>
        <v>0</v>
      </c>
      <c r="W52" s="9">
        <f>IF(Data!X52&gt;0,Data!X52-Data!X$98,Data!X52)</f>
        <v>0</v>
      </c>
      <c r="X52" s="9">
        <f>IF(Data!Y52&gt;0,Data!Y52-Data!Y$98,Data!Y52)</f>
        <v>0</v>
      </c>
      <c r="Y52" s="9">
        <f>IF(Data!Z52&gt;0,Data!Z52-Data!Z$98,Data!Z52)</f>
        <v>0</v>
      </c>
      <c r="Z52" s="9">
        <f>IF(Data!AA52&gt;0,Data!AA52-Data!AA$98,Data!AA52)</f>
        <v>0</v>
      </c>
      <c r="AA52" s="9">
        <f>IF(Data!AB52&gt;0,Data!AB52-Data!AB$98,Data!AB52)</f>
        <v>0</v>
      </c>
      <c r="AB52" s="9">
        <f>IF(Data!AC52&gt;0,Data!AC52-Data!AC$98,Data!AC52)</f>
        <v>0.29411764705882337</v>
      </c>
      <c r="AC52" s="9">
        <f>IF(Data!AD52&gt;0,Data!AD52-Data!AD$98,Data!AD52)</f>
        <v>0</v>
      </c>
      <c r="AD52" s="9">
        <f>IF(Data!AE52&gt;0,Data!AE52-Data!AE$98,Data!AE52)</f>
        <v>0</v>
      </c>
      <c r="AE52" s="9">
        <f>IF(Data!AF52&gt;0,Data!AF52-Data!AF$98,Data!AF52)</f>
        <v>0</v>
      </c>
      <c r="AF52" s="9">
        <f>IF(Data!AG52&gt;0,Data!AG52-Data!AG$98,Data!AG52)</f>
        <v>0</v>
      </c>
      <c r="AG52" s="9">
        <f>IF(Data!AH52&gt;0,Data!AH52-Data!AH$98,Data!AH52)</f>
        <v>0</v>
      </c>
      <c r="AH52" s="9">
        <f>IF(Data!AI52&gt;0,Data!AI52-Data!AI$98,Data!AI52)</f>
        <v>-0.42857142857142838</v>
      </c>
      <c r="AI52" s="9">
        <f>IF(Data!AJ52&gt;0,Data!AJ52-Data!AJ$98,Data!AJ52)</f>
        <v>-0.14084507042253502</v>
      </c>
      <c r="AJ52" s="9">
        <f>IF(Data!AK52&gt;0,Data!AK52-Data!AK$98,Data!AK52)</f>
        <v>0</v>
      </c>
      <c r="AK52" s="9">
        <f>IF(Data!AL52&gt;0,Data!AL52-Data!AL$98,Data!AL52)</f>
        <v>0</v>
      </c>
      <c r="AL52" s="9">
        <f>IF(Data!AM52&gt;0,Data!AM52-Data!AM$98,Data!AM52)</f>
        <v>0</v>
      </c>
      <c r="AM52" s="9">
        <f>IF(Data!AN52&gt;0,Data!AN52-Data!AN$98,Data!AN52)</f>
        <v>0</v>
      </c>
      <c r="AN52" s="9">
        <f>IF(Data!AO52&gt;0,Data!AO52-Data!AO$98,Data!AO52)</f>
        <v>0.98039215686274517</v>
      </c>
      <c r="AO52" s="9">
        <f>IF(Data!AP52&gt;0,Data!AP52-Data!AP$98,Data!AP52)</f>
        <v>0</v>
      </c>
      <c r="AP52" s="9">
        <f>IF(Data!AR52&gt;0,Data!AR52-Data!AR$98,Data!AR52)</f>
        <v>0</v>
      </c>
      <c r="AQ52" s="9">
        <f>IF(Data!AS52&gt;0,Data!AS52-Data!AS$98,Data!AS52)</f>
        <v>-0.93877551020408179</v>
      </c>
      <c r="AR52" s="9">
        <f>IF(Data!AT52&gt;0,Data!AT52-Data!AT$98,Data!AT52)</f>
        <v>0</v>
      </c>
      <c r="AS52" s="9">
        <f>IF(Data!AV52&gt;0,Data!AV52-Data!AV$98,Data!AV52)</f>
        <v>0</v>
      </c>
      <c r="AT52" s="9">
        <f>IF(Data!AW52&gt;0,Data!AW52-Data!AW$98,Data!AW52)</f>
        <v>0</v>
      </c>
      <c r="AU52" s="9">
        <f>IF(Data!AX52&gt;0,Data!AX52-Data!AX$98,Data!AX52)</f>
        <v>0.76923076923076916</v>
      </c>
      <c r="AV52" s="9">
        <f>IF(Data!AY52&gt;0,Data!AY52-Data!AY$98,Data!AY52)</f>
        <v>0</v>
      </c>
      <c r="AY52">
        <f t="shared" si="0"/>
        <v>0</v>
      </c>
      <c r="AZ52">
        <f t="shared" si="1"/>
        <v>0</v>
      </c>
      <c r="BA52">
        <f t="shared" si="2"/>
        <v>0</v>
      </c>
      <c r="BB52">
        <f t="shared" si="3"/>
        <v>0</v>
      </c>
      <c r="BC52">
        <f t="shared" si="4"/>
        <v>0</v>
      </c>
      <c r="BD52">
        <f t="shared" si="5"/>
        <v>0</v>
      </c>
      <c r="BE52">
        <f t="shared" si="6"/>
        <v>0</v>
      </c>
      <c r="BF52">
        <f t="shared" si="7"/>
        <v>0</v>
      </c>
      <c r="BG52">
        <f t="shared" si="8"/>
        <v>0</v>
      </c>
      <c r="BH52">
        <f t="shared" si="9"/>
        <v>0</v>
      </c>
      <c r="BI52">
        <f t="shared" si="10"/>
        <v>0</v>
      </c>
      <c r="BJ52">
        <f t="shared" si="11"/>
        <v>0</v>
      </c>
      <c r="BK52">
        <f t="shared" si="12"/>
        <v>0</v>
      </c>
      <c r="BL52">
        <f t="shared" si="13"/>
        <v>0</v>
      </c>
      <c r="BM52">
        <f t="shared" si="14"/>
        <v>0</v>
      </c>
      <c r="BN52">
        <f t="shared" si="15"/>
        <v>0</v>
      </c>
      <c r="BO52">
        <f t="shared" si="16"/>
        <v>0</v>
      </c>
      <c r="BP52">
        <f t="shared" si="17"/>
        <v>0</v>
      </c>
      <c r="BQ52">
        <f t="shared" si="18"/>
        <v>0</v>
      </c>
      <c r="BR52">
        <f t="shared" si="19"/>
        <v>0</v>
      </c>
      <c r="BS52">
        <f t="shared" si="20"/>
        <v>0</v>
      </c>
      <c r="BT52">
        <f t="shared" si="21"/>
        <v>0</v>
      </c>
      <c r="BU52">
        <f t="shared" si="22"/>
        <v>0</v>
      </c>
      <c r="BV52">
        <f t="shared" si="23"/>
        <v>0</v>
      </c>
      <c r="BW52">
        <f t="shared" si="24"/>
        <v>0</v>
      </c>
      <c r="BX52">
        <f t="shared" si="25"/>
        <v>0</v>
      </c>
      <c r="BY52">
        <f t="shared" si="26"/>
        <v>0</v>
      </c>
      <c r="BZ52">
        <f t="shared" si="27"/>
        <v>0</v>
      </c>
      <c r="CA52">
        <f t="shared" si="28"/>
        <v>0</v>
      </c>
      <c r="CB52">
        <f t="shared" si="29"/>
        <v>0</v>
      </c>
      <c r="CC52">
        <f t="shared" si="30"/>
        <v>0</v>
      </c>
      <c r="CD52">
        <f t="shared" si="31"/>
        <v>0</v>
      </c>
      <c r="CE52">
        <f t="shared" si="32"/>
        <v>0</v>
      </c>
      <c r="CF52">
        <f t="shared" si="33"/>
        <v>0</v>
      </c>
      <c r="CG52">
        <f t="shared" si="34"/>
        <v>0</v>
      </c>
      <c r="CH52">
        <f t="shared" si="35"/>
        <v>0</v>
      </c>
      <c r="CI52">
        <f t="shared" si="36"/>
        <v>0</v>
      </c>
      <c r="CJ52">
        <f t="shared" si="37"/>
        <v>0</v>
      </c>
      <c r="CK52">
        <f t="shared" si="38"/>
        <v>0</v>
      </c>
      <c r="CL52">
        <f t="shared" si="39"/>
        <v>0</v>
      </c>
      <c r="CM52">
        <f t="shared" si="40"/>
        <v>0</v>
      </c>
      <c r="CN52">
        <f t="shared" si="41"/>
        <v>0</v>
      </c>
      <c r="CO52">
        <f t="shared" si="42"/>
        <v>0</v>
      </c>
      <c r="CP52">
        <f t="shared" si="43"/>
        <v>0</v>
      </c>
      <c r="CQ52">
        <f t="shared" si="44"/>
        <v>0</v>
      </c>
      <c r="CR52">
        <f t="shared" si="45"/>
        <v>0</v>
      </c>
    </row>
    <row r="53" spans="1:96">
      <c r="A53" s="1">
        <v>52</v>
      </c>
      <c r="B53" s="9">
        <f>IF(Data!L53&gt;0,Data!L53-Data!L$98,Data!L53)</f>
        <v>0</v>
      </c>
      <c r="C53" s="9">
        <f>IF(Data!B53&gt;0,Data!B53-Data!B$98,Data!B53)</f>
        <v>0.1186440677966103</v>
      </c>
      <c r="D53" s="9">
        <f>IF(Data!C53&gt;0,Data!C53-Data!C$98,Data!C53)</f>
        <v>0</v>
      </c>
      <c r="E53" s="9">
        <f>IF(Data!D53&gt;0,Data!D53-Data!D$98,Data!D53)</f>
        <v>0</v>
      </c>
      <c r="F53" s="9">
        <f>IF(Data!E53&gt;0,Data!E53-Data!E$98,Data!E53)</f>
        <v>0</v>
      </c>
      <c r="G53" s="9">
        <f>IF(Data!F53&gt;0,Data!F53-Data!F$98,Data!F53)</f>
        <v>0.10447761194029859</v>
      </c>
      <c r="H53" s="9">
        <f>IF(Data!G53&gt;0,Data!G53-Data!G$98,Data!G53)</f>
        <v>0</v>
      </c>
      <c r="I53" s="9">
        <f>IF(Data!H53&gt;0,Data!H53-Data!H$98,Data!H53)</f>
        <v>-0.58536585365853622</v>
      </c>
      <c r="J53" s="9">
        <f>IF(Data!I53&gt;0,Data!I53-Data!I$98,Data!I53)</f>
        <v>0</v>
      </c>
      <c r="K53" s="9">
        <f>IF(Data!J53&gt;0,Data!J53-Data!J$98,Data!J53)</f>
        <v>0</v>
      </c>
      <c r="L53" s="9">
        <f>IF(Data!K53&gt;0,Data!K53-Data!K$98,Data!K53)</f>
        <v>0</v>
      </c>
      <c r="M53" s="9">
        <f>IF(Data!M53&gt;0,Data!M53-Data!M$98,Data!M53)</f>
        <v>-1.0843373493975905</v>
      </c>
      <c r="N53" s="9">
        <f>IF(Data!N53&gt;0,Data!N53-Data!N$98,Data!N53)</f>
        <v>0</v>
      </c>
      <c r="O53" s="9">
        <f>IF(Data!O53&gt;0,Data!O53-Data!O$98,Data!O53)</f>
        <v>0</v>
      </c>
      <c r="P53" s="9">
        <f>IF(Data!P53&gt;0,Data!P53-Data!P$98,Data!P53)</f>
        <v>0</v>
      </c>
      <c r="Q53" s="9">
        <f>IF(Data!Q53&gt;0,Data!Q53-Data!Q$98,Data!Q53)</f>
        <v>0</v>
      </c>
      <c r="R53" s="9">
        <f>IF(Data!R53&gt;0,Data!R53-Data!R$98,Data!R53)</f>
        <v>0</v>
      </c>
      <c r="S53" s="9">
        <f>IF(Data!T53&gt;0,Data!T53-Data!T$98,Data!T53)</f>
        <v>0</v>
      </c>
      <c r="T53" s="9">
        <f>IF(Data!U53&gt;0,Data!U53-Data!U$98,Data!U53)</f>
        <v>0</v>
      </c>
      <c r="U53" s="9">
        <f>IF(Data!V53&gt;0,Data!V53-Data!V$98,Data!V53)</f>
        <v>-0.68000000000000016</v>
      </c>
      <c r="V53" s="9">
        <f>IF(Data!W53&gt;0,Data!W53-Data!W$98,Data!W53)</f>
        <v>0</v>
      </c>
      <c r="W53" s="9">
        <f>IF(Data!X53&gt;0,Data!X53-Data!X$98,Data!X53)</f>
        <v>0</v>
      </c>
      <c r="X53" s="9">
        <f>IF(Data!Y53&gt;0,Data!Y53-Data!Y$98,Data!Y53)</f>
        <v>0</v>
      </c>
      <c r="Y53" s="9">
        <f>IF(Data!Z53&gt;0,Data!Z53-Data!Z$98,Data!Z53)</f>
        <v>0</v>
      </c>
      <c r="Z53" s="9">
        <f>IF(Data!AA53&gt;0,Data!AA53-Data!AA$98,Data!AA53)</f>
        <v>0.22222222222222232</v>
      </c>
      <c r="AA53" s="9">
        <f>IF(Data!AB53&gt;0,Data!AB53-Data!AB$98,Data!AB53)</f>
        <v>0</v>
      </c>
      <c r="AB53" s="9">
        <f>IF(Data!AC53&gt;0,Data!AC53-Data!AC$98,Data!AC53)</f>
        <v>-0.70588235294117663</v>
      </c>
      <c r="AC53" s="9">
        <f>IF(Data!AD53&gt;0,Data!AD53-Data!AD$98,Data!AD53)</f>
        <v>0</v>
      </c>
      <c r="AD53" s="9">
        <f>IF(Data!AE53&gt;0,Data!AE53-Data!AE$98,Data!AE53)</f>
        <v>0</v>
      </c>
      <c r="AE53" s="9">
        <f>IF(Data!AF53&gt;0,Data!AF53-Data!AF$98,Data!AF53)</f>
        <v>-1.0166666666666666</v>
      </c>
      <c r="AF53" s="9">
        <f>IF(Data!AG53&gt;0,Data!AG53-Data!AG$98,Data!AG53)</f>
        <v>0</v>
      </c>
      <c r="AG53" s="9">
        <f>IF(Data!AH53&gt;0,Data!AH53-Data!AH$98,Data!AH53)</f>
        <v>0</v>
      </c>
      <c r="AH53" s="9">
        <f>IF(Data!AI53&gt;0,Data!AI53-Data!AI$98,Data!AI53)</f>
        <v>0</v>
      </c>
      <c r="AI53" s="9">
        <f>IF(Data!AJ53&gt;0,Data!AJ53-Data!AJ$98,Data!AJ53)</f>
        <v>-1.140845070422535</v>
      </c>
      <c r="AJ53" s="9">
        <f>IF(Data!AK53&gt;0,Data!AK53-Data!AK$98,Data!AK53)</f>
        <v>0</v>
      </c>
      <c r="AK53" s="9">
        <f>IF(Data!AL53&gt;0,Data!AL53-Data!AL$98,Data!AL53)</f>
        <v>0</v>
      </c>
      <c r="AL53" s="9">
        <f>IF(Data!AM53&gt;0,Data!AM53-Data!AM$98,Data!AM53)</f>
        <v>0</v>
      </c>
      <c r="AM53" s="9">
        <f>IF(Data!AN53&gt;0,Data!AN53-Data!AN$98,Data!AN53)</f>
        <v>-1.3698630136985912E-2</v>
      </c>
      <c r="AN53" s="9">
        <f>IF(Data!AO53&gt;0,Data!AO53-Data!AO$98,Data!AO53)</f>
        <v>-2.0196078431372548</v>
      </c>
      <c r="AO53" s="9">
        <f>IF(Data!AP53&gt;0,Data!AP53-Data!AP$98,Data!AP53)</f>
        <v>0</v>
      </c>
      <c r="AP53" s="9">
        <f>IF(Data!AR53&gt;0,Data!AR53-Data!AR$98,Data!AR53)</f>
        <v>-2.1086956521739131</v>
      </c>
      <c r="AQ53" s="9">
        <f>IF(Data!AS53&gt;0,Data!AS53-Data!AS$98,Data!AS53)</f>
        <v>0</v>
      </c>
      <c r="AR53" s="9">
        <f>IF(Data!AT53&gt;0,Data!AT53-Data!AT$98,Data!AT53)</f>
        <v>0</v>
      </c>
      <c r="AS53" s="9">
        <f>IF(Data!AV53&gt;0,Data!AV53-Data!AV$98,Data!AV53)</f>
        <v>-0.11111111111111072</v>
      </c>
      <c r="AT53" s="9">
        <f>IF(Data!AW53&gt;0,Data!AW53-Data!AW$98,Data!AW53)</f>
        <v>0</v>
      </c>
      <c r="AU53" s="9">
        <f>IF(Data!AX53&gt;0,Data!AX53-Data!AX$98,Data!AX53)</f>
        <v>-0.23076923076923084</v>
      </c>
      <c r="AV53" s="9">
        <f>IF(Data!AY53&gt;0,Data!AY53-Data!AY$98,Data!AY53)</f>
        <v>0</v>
      </c>
      <c r="AY53">
        <f t="shared" si="0"/>
        <v>0</v>
      </c>
      <c r="AZ53">
        <f t="shared" si="1"/>
        <v>0</v>
      </c>
      <c r="BA53">
        <f t="shared" si="2"/>
        <v>0</v>
      </c>
      <c r="BB53">
        <f t="shared" si="3"/>
        <v>0</v>
      </c>
      <c r="BC53">
        <f t="shared" si="4"/>
        <v>0</v>
      </c>
      <c r="BD53">
        <f t="shared" si="5"/>
        <v>0</v>
      </c>
      <c r="BE53">
        <f t="shared" si="6"/>
        <v>0</v>
      </c>
      <c r="BF53">
        <f t="shared" si="7"/>
        <v>0</v>
      </c>
      <c r="BG53">
        <f t="shared" si="8"/>
        <v>0</v>
      </c>
      <c r="BH53">
        <f t="shared" si="9"/>
        <v>0</v>
      </c>
      <c r="BI53">
        <f t="shared" si="10"/>
        <v>0</v>
      </c>
      <c r="BJ53">
        <f t="shared" si="11"/>
        <v>0</v>
      </c>
      <c r="BK53">
        <f t="shared" si="12"/>
        <v>0</v>
      </c>
      <c r="BL53">
        <f t="shared" si="13"/>
        <v>0</v>
      </c>
      <c r="BM53">
        <f t="shared" si="14"/>
        <v>0</v>
      </c>
      <c r="BN53">
        <f t="shared" si="15"/>
        <v>0</v>
      </c>
      <c r="BO53">
        <f t="shared" si="16"/>
        <v>0</v>
      </c>
      <c r="BP53">
        <f t="shared" si="17"/>
        <v>0</v>
      </c>
      <c r="BQ53">
        <f t="shared" si="18"/>
        <v>0</v>
      </c>
      <c r="BR53">
        <f t="shared" si="19"/>
        <v>0</v>
      </c>
      <c r="BS53">
        <f t="shared" si="20"/>
        <v>0</v>
      </c>
      <c r="BT53">
        <f t="shared" si="21"/>
        <v>0</v>
      </c>
      <c r="BU53">
        <f t="shared" si="22"/>
        <v>0</v>
      </c>
      <c r="BV53">
        <f t="shared" si="23"/>
        <v>0</v>
      </c>
      <c r="BW53">
        <f t="shared" si="24"/>
        <v>0</v>
      </c>
      <c r="BX53">
        <f t="shared" si="25"/>
        <v>0</v>
      </c>
      <c r="BY53">
        <f t="shared" si="26"/>
        <v>0</v>
      </c>
      <c r="BZ53">
        <f t="shared" si="27"/>
        <v>0</v>
      </c>
      <c r="CA53">
        <f t="shared" si="28"/>
        <v>0</v>
      </c>
      <c r="CB53">
        <f t="shared" si="29"/>
        <v>0</v>
      </c>
      <c r="CC53">
        <f t="shared" si="30"/>
        <v>0</v>
      </c>
      <c r="CD53">
        <f t="shared" si="31"/>
        <v>0</v>
      </c>
      <c r="CE53">
        <f t="shared" si="32"/>
        <v>0</v>
      </c>
      <c r="CF53">
        <f t="shared" si="33"/>
        <v>0</v>
      </c>
      <c r="CG53">
        <f t="shared" si="34"/>
        <v>0</v>
      </c>
      <c r="CH53">
        <f t="shared" si="35"/>
        <v>0</v>
      </c>
      <c r="CI53">
        <f t="shared" si="36"/>
        <v>0</v>
      </c>
      <c r="CJ53">
        <f t="shared" si="37"/>
        <v>0</v>
      </c>
      <c r="CK53">
        <f t="shared" si="38"/>
        <v>0</v>
      </c>
      <c r="CL53">
        <f t="shared" si="39"/>
        <v>0</v>
      </c>
      <c r="CM53">
        <f t="shared" si="40"/>
        <v>0</v>
      </c>
      <c r="CN53">
        <f t="shared" si="41"/>
        <v>0</v>
      </c>
      <c r="CO53">
        <f t="shared" si="42"/>
        <v>0</v>
      </c>
      <c r="CP53">
        <f t="shared" si="43"/>
        <v>0</v>
      </c>
      <c r="CQ53">
        <f t="shared" si="44"/>
        <v>0</v>
      </c>
      <c r="CR53">
        <f t="shared" si="45"/>
        <v>0</v>
      </c>
    </row>
    <row r="54" spans="1:96">
      <c r="A54" s="1">
        <v>53</v>
      </c>
      <c r="B54" s="9">
        <f>IF(Data!L54&gt;0,Data!L54-Data!L$98,Data!L54)</f>
        <v>0</v>
      </c>
      <c r="C54" s="9">
        <f>IF(Data!B54&gt;0,Data!B54-Data!B$98,Data!B54)</f>
        <v>0.1186440677966103</v>
      </c>
      <c r="D54" s="9">
        <f>IF(Data!C54&gt;0,Data!C54-Data!C$98,Data!C54)</f>
        <v>0</v>
      </c>
      <c r="E54" s="9">
        <f>IF(Data!D54&gt;0,Data!D54-Data!D$98,Data!D54)</f>
        <v>0</v>
      </c>
      <c r="F54" s="9">
        <f>IF(Data!E54&gt;0,Data!E54-Data!E$98,Data!E54)</f>
        <v>0</v>
      </c>
      <c r="G54" s="9">
        <f>IF(Data!F54&gt;0,Data!F54-Data!F$98,Data!F54)</f>
        <v>0</v>
      </c>
      <c r="H54" s="9">
        <f>IF(Data!G54&gt;0,Data!G54-Data!G$98,Data!G54)</f>
        <v>0</v>
      </c>
      <c r="I54" s="9">
        <f>IF(Data!H54&gt;0,Data!H54-Data!H$98,Data!H54)</f>
        <v>-0.58536585365853622</v>
      </c>
      <c r="J54" s="9">
        <f>IF(Data!I54&gt;0,Data!I54-Data!I$98,Data!I54)</f>
        <v>0</v>
      </c>
      <c r="K54" s="9">
        <f>IF(Data!J54&gt;0,Data!J54-Data!J$98,Data!J54)</f>
        <v>0</v>
      </c>
      <c r="L54" s="9">
        <f>IF(Data!K54&gt;0,Data!K54-Data!K$98,Data!K54)</f>
        <v>0</v>
      </c>
      <c r="M54" s="9">
        <f>IF(Data!M54&gt;0,Data!M54-Data!M$98,Data!M54)</f>
        <v>0.91566265060240948</v>
      </c>
      <c r="N54" s="9">
        <f>IF(Data!N54&gt;0,Data!N54-Data!N$98,Data!N54)</f>
        <v>0</v>
      </c>
      <c r="O54" s="9">
        <f>IF(Data!O54&gt;0,Data!O54-Data!O$98,Data!O54)</f>
        <v>0</v>
      </c>
      <c r="P54" s="9">
        <f>IF(Data!P54&gt;0,Data!P54-Data!P$98,Data!P54)</f>
        <v>0</v>
      </c>
      <c r="Q54" s="9">
        <f>IF(Data!Q54&gt;0,Data!Q54-Data!Q$98,Data!Q54)</f>
        <v>0</v>
      </c>
      <c r="R54" s="9">
        <f>IF(Data!R54&gt;0,Data!R54-Data!R$98,Data!R54)</f>
        <v>0</v>
      </c>
      <c r="S54" s="9">
        <f>IF(Data!T54&gt;0,Data!T54-Data!T$98,Data!T54)</f>
        <v>0</v>
      </c>
      <c r="T54" s="9">
        <f>IF(Data!U54&gt;0,Data!U54-Data!U$98,Data!U54)</f>
        <v>0</v>
      </c>
      <c r="U54" s="9">
        <f>IF(Data!V54&gt;0,Data!V54-Data!V$98,Data!V54)</f>
        <v>-1.6800000000000002</v>
      </c>
      <c r="V54" s="9">
        <f>IF(Data!W54&gt;0,Data!W54-Data!W$98,Data!W54)</f>
        <v>0</v>
      </c>
      <c r="W54" s="9">
        <f>IF(Data!X54&gt;0,Data!X54-Data!X$98,Data!X54)</f>
        <v>0</v>
      </c>
      <c r="X54" s="9">
        <f>IF(Data!Y54&gt;0,Data!Y54-Data!Y$98,Data!Y54)</f>
        <v>0</v>
      </c>
      <c r="Y54" s="9">
        <f>IF(Data!Z54&gt;0,Data!Z54-Data!Z$98,Data!Z54)</f>
        <v>0</v>
      </c>
      <c r="Z54" s="9">
        <f>IF(Data!AA54&gt;0,Data!AA54-Data!AA$98,Data!AA54)</f>
        <v>0</v>
      </c>
      <c r="AA54" s="9">
        <f>IF(Data!AB54&gt;0,Data!AB54-Data!AB$98,Data!AB54)</f>
        <v>0</v>
      </c>
      <c r="AB54" s="9">
        <f>IF(Data!AC54&gt;0,Data!AC54-Data!AC$98,Data!AC54)</f>
        <v>0.29411764705882337</v>
      </c>
      <c r="AC54" s="9">
        <f>IF(Data!AD54&gt;0,Data!AD54-Data!AD$98,Data!AD54)</f>
        <v>-0.16666666666666696</v>
      </c>
      <c r="AD54" s="9">
        <f>IF(Data!AE54&gt;0,Data!AE54-Data!AE$98,Data!AE54)</f>
        <v>0</v>
      </c>
      <c r="AE54" s="9">
        <f>IF(Data!AF54&gt;0,Data!AF54-Data!AF$98,Data!AF54)</f>
        <v>-1.0166666666666666</v>
      </c>
      <c r="AF54" s="9">
        <f>IF(Data!AG54&gt;0,Data!AG54-Data!AG$98,Data!AG54)</f>
        <v>0</v>
      </c>
      <c r="AG54" s="9">
        <f>IF(Data!AH54&gt;0,Data!AH54-Data!AH$98,Data!AH54)</f>
        <v>0</v>
      </c>
      <c r="AH54" s="9">
        <f>IF(Data!AI54&gt;0,Data!AI54-Data!AI$98,Data!AI54)</f>
        <v>0</v>
      </c>
      <c r="AI54" s="9">
        <f>IF(Data!AJ54&gt;0,Data!AJ54-Data!AJ$98,Data!AJ54)</f>
        <v>0.85915492957746498</v>
      </c>
      <c r="AJ54" s="9">
        <f>IF(Data!AK54&gt;0,Data!AK54-Data!AK$98,Data!AK54)</f>
        <v>0</v>
      </c>
      <c r="AK54" s="9">
        <f>IF(Data!AL54&gt;0,Data!AL54-Data!AL$98,Data!AL54)</f>
        <v>0</v>
      </c>
      <c r="AL54" s="9">
        <f>IF(Data!AM54&gt;0,Data!AM54-Data!AM$98,Data!AM54)</f>
        <v>0.88888888888888928</v>
      </c>
      <c r="AM54" s="9">
        <f>IF(Data!AN54&gt;0,Data!AN54-Data!AN$98,Data!AN54)</f>
        <v>-1.0136986301369859</v>
      </c>
      <c r="AN54" s="9">
        <f>IF(Data!AO54&gt;0,Data!AO54-Data!AO$98,Data!AO54)</f>
        <v>0.98039215686274517</v>
      </c>
      <c r="AO54" s="9">
        <f>IF(Data!AP54&gt;0,Data!AP54-Data!AP$98,Data!AP54)</f>
        <v>0.92105263157894779</v>
      </c>
      <c r="AP54" s="9">
        <f>IF(Data!AR54&gt;0,Data!AR54-Data!AR$98,Data!AR54)</f>
        <v>0.89130434782608692</v>
      </c>
      <c r="AQ54" s="9">
        <f>IF(Data!AS54&gt;0,Data!AS54-Data!AS$98,Data!AS54)</f>
        <v>0</v>
      </c>
      <c r="AR54" s="9">
        <f>IF(Data!AT54&gt;0,Data!AT54-Data!AT$98,Data!AT54)</f>
        <v>0</v>
      </c>
      <c r="AS54" s="9">
        <f>IF(Data!AV54&gt;0,Data!AV54-Data!AV$98,Data!AV54)</f>
        <v>0.88888888888888928</v>
      </c>
      <c r="AT54" s="9">
        <f>IF(Data!AW54&gt;0,Data!AW54-Data!AW$98,Data!AW54)</f>
        <v>0</v>
      </c>
      <c r="AU54" s="9">
        <f>IF(Data!AX54&gt;0,Data!AX54-Data!AX$98,Data!AX54)</f>
        <v>0</v>
      </c>
      <c r="AV54" s="9">
        <f>IF(Data!AY54&gt;0,Data!AY54-Data!AY$98,Data!AY54)</f>
        <v>0</v>
      </c>
      <c r="AY54">
        <f t="shared" si="0"/>
        <v>0</v>
      </c>
      <c r="AZ54">
        <f t="shared" si="1"/>
        <v>0</v>
      </c>
      <c r="BA54">
        <f t="shared" si="2"/>
        <v>0</v>
      </c>
      <c r="BB54">
        <f t="shared" si="3"/>
        <v>0</v>
      </c>
      <c r="BC54">
        <f t="shared" si="4"/>
        <v>0</v>
      </c>
      <c r="BD54">
        <f t="shared" si="5"/>
        <v>0</v>
      </c>
      <c r="BE54">
        <f t="shared" si="6"/>
        <v>0</v>
      </c>
      <c r="BF54">
        <f t="shared" si="7"/>
        <v>0</v>
      </c>
      <c r="BG54">
        <f t="shared" si="8"/>
        <v>0</v>
      </c>
      <c r="BH54">
        <f t="shared" si="9"/>
        <v>0</v>
      </c>
      <c r="BI54">
        <f t="shared" si="10"/>
        <v>0</v>
      </c>
      <c r="BJ54">
        <f t="shared" si="11"/>
        <v>0</v>
      </c>
      <c r="BK54">
        <f t="shared" si="12"/>
        <v>0</v>
      </c>
      <c r="BL54">
        <f t="shared" si="13"/>
        <v>0</v>
      </c>
      <c r="BM54">
        <f t="shared" si="14"/>
        <v>0</v>
      </c>
      <c r="BN54">
        <f t="shared" si="15"/>
        <v>0</v>
      </c>
      <c r="BO54">
        <f t="shared" si="16"/>
        <v>0</v>
      </c>
      <c r="BP54">
        <f t="shared" si="17"/>
        <v>0</v>
      </c>
      <c r="BQ54">
        <f t="shared" si="18"/>
        <v>0</v>
      </c>
      <c r="BR54">
        <f t="shared" si="19"/>
        <v>0</v>
      </c>
      <c r="BS54">
        <f t="shared" si="20"/>
        <v>0</v>
      </c>
      <c r="BT54">
        <f t="shared" si="21"/>
        <v>0</v>
      </c>
      <c r="BU54">
        <f t="shared" si="22"/>
        <v>0</v>
      </c>
      <c r="BV54">
        <f t="shared" si="23"/>
        <v>0</v>
      </c>
      <c r="BW54">
        <f t="shared" si="24"/>
        <v>0</v>
      </c>
      <c r="BX54">
        <f t="shared" si="25"/>
        <v>0</v>
      </c>
      <c r="BY54">
        <f t="shared" si="26"/>
        <v>0</v>
      </c>
      <c r="BZ54">
        <f t="shared" si="27"/>
        <v>0</v>
      </c>
      <c r="CA54">
        <f t="shared" si="28"/>
        <v>0</v>
      </c>
      <c r="CB54">
        <f t="shared" si="29"/>
        <v>0</v>
      </c>
      <c r="CC54">
        <f t="shared" si="30"/>
        <v>0</v>
      </c>
      <c r="CD54">
        <f t="shared" si="31"/>
        <v>0</v>
      </c>
      <c r="CE54">
        <f t="shared" si="32"/>
        <v>0</v>
      </c>
      <c r="CF54">
        <f t="shared" si="33"/>
        <v>0</v>
      </c>
      <c r="CG54">
        <f t="shared" si="34"/>
        <v>0</v>
      </c>
      <c r="CH54">
        <f t="shared" si="35"/>
        <v>0</v>
      </c>
      <c r="CI54">
        <f t="shared" si="36"/>
        <v>0</v>
      </c>
      <c r="CJ54">
        <f t="shared" si="37"/>
        <v>0</v>
      </c>
      <c r="CK54">
        <f t="shared" si="38"/>
        <v>0</v>
      </c>
      <c r="CL54">
        <f t="shared" si="39"/>
        <v>0</v>
      </c>
      <c r="CM54">
        <f t="shared" si="40"/>
        <v>0</v>
      </c>
      <c r="CN54">
        <f t="shared" si="41"/>
        <v>0</v>
      </c>
      <c r="CO54">
        <f t="shared" si="42"/>
        <v>0</v>
      </c>
      <c r="CP54">
        <f t="shared" si="43"/>
        <v>0</v>
      </c>
      <c r="CQ54">
        <f t="shared" si="44"/>
        <v>0</v>
      </c>
      <c r="CR54">
        <f t="shared" si="45"/>
        <v>0</v>
      </c>
    </row>
    <row r="55" spans="1:96">
      <c r="A55" s="1">
        <v>54</v>
      </c>
      <c r="B55" s="9">
        <f>IF(Data!L55&gt;0,Data!L55-Data!L$98,Data!L55)</f>
        <v>0</v>
      </c>
      <c r="C55" s="9">
        <f>IF(Data!B55&gt;0,Data!B55-Data!B$98,Data!B55)</f>
        <v>0</v>
      </c>
      <c r="D55" s="9">
        <f>IF(Data!C55&gt;0,Data!C55-Data!C$98,Data!C55)</f>
        <v>0</v>
      </c>
      <c r="E55" s="9">
        <f>IF(Data!D55&gt;0,Data!D55-Data!D$98,Data!D55)</f>
        <v>0</v>
      </c>
      <c r="F55" s="9">
        <f>IF(Data!E55&gt;0,Data!E55-Data!E$98,Data!E55)</f>
        <v>-1.0731707317073171</v>
      </c>
      <c r="G55" s="9">
        <f>IF(Data!F55&gt;0,Data!F55-Data!F$98,Data!F55)</f>
        <v>0</v>
      </c>
      <c r="H55" s="9">
        <f>IF(Data!G55&gt;0,Data!G55-Data!G$98,Data!G55)</f>
        <v>0</v>
      </c>
      <c r="I55" s="9">
        <f>IF(Data!H55&gt;0,Data!H55-Data!H$98,Data!H55)</f>
        <v>0.41463414634146378</v>
      </c>
      <c r="J55" s="9">
        <f>IF(Data!I55&gt;0,Data!I55-Data!I$98,Data!I55)</f>
        <v>0</v>
      </c>
      <c r="K55" s="9">
        <f>IF(Data!J55&gt;0,Data!J55-Data!J$98,Data!J55)</f>
        <v>0</v>
      </c>
      <c r="L55" s="9">
        <f>IF(Data!K55&gt;0,Data!K55-Data!K$98,Data!K55)</f>
        <v>0</v>
      </c>
      <c r="M55" s="9">
        <f>IF(Data!M55&gt;0,Data!M55-Data!M$98,Data!M55)</f>
        <v>-2.0843373493975905</v>
      </c>
      <c r="N55" s="9">
        <f>IF(Data!N55&gt;0,Data!N55-Data!N$98,Data!N55)</f>
        <v>0</v>
      </c>
      <c r="O55" s="9">
        <f>IF(Data!O55&gt;0,Data!O55-Data!O$98,Data!O55)</f>
        <v>0</v>
      </c>
      <c r="P55" s="9">
        <f>IF(Data!P55&gt;0,Data!P55-Data!P$98,Data!P55)</f>
        <v>0</v>
      </c>
      <c r="Q55" s="9">
        <f>IF(Data!Q55&gt;0,Data!Q55-Data!Q$98,Data!Q55)</f>
        <v>-2.0256410256410255</v>
      </c>
      <c r="R55" s="9">
        <f>IF(Data!R55&gt;0,Data!R55-Data!R$98,Data!R55)</f>
        <v>0</v>
      </c>
      <c r="S55" s="9">
        <f>IF(Data!T55&gt;0,Data!T55-Data!T$98,Data!T55)</f>
        <v>0</v>
      </c>
      <c r="T55" s="9">
        <f>IF(Data!U55&gt;0,Data!U55-Data!U$98,Data!U55)</f>
        <v>0</v>
      </c>
      <c r="U55" s="9">
        <f>IF(Data!V55&gt;0,Data!V55-Data!V$98,Data!V55)</f>
        <v>0</v>
      </c>
      <c r="V55" s="9">
        <f>IF(Data!W55&gt;0,Data!W55-Data!W$98,Data!W55)</f>
        <v>0</v>
      </c>
      <c r="W55" s="9">
        <f>IF(Data!X55&gt;0,Data!X55-Data!X$98,Data!X55)</f>
        <v>0</v>
      </c>
      <c r="X55" s="9">
        <f>IF(Data!Y55&gt;0,Data!Y55-Data!Y$98,Data!Y55)</f>
        <v>0</v>
      </c>
      <c r="Y55" s="9">
        <f>IF(Data!Z55&gt;0,Data!Z55-Data!Z$98,Data!Z55)</f>
        <v>0</v>
      </c>
      <c r="Z55" s="9">
        <f>IF(Data!AA55&gt;0,Data!AA55-Data!AA$98,Data!AA55)</f>
        <v>0</v>
      </c>
      <c r="AA55" s="9">
        <f>IF(Data!AB55&gt;0,Data!AB55-Data!AB$98,Data!AB55)</f>
        <v>0</v>
      </c>
      <c r="AB55" s="9">
        <f>IF(Data!AC55&gt;0,Data!AC55-Data!AC$98,Data!AC55)</f>
        <v>-1.7058823529411766</v>
      </c>
      <c r="AC55" s="9">
        <f>IF(Data!AD55&gt;0,Data!AD55-Data!AD$98,Data!AD55)</f>
        <v>-3.166666666666667</v>
      </c>
      <c r="AD55" s="9">
        <f>IF(Data!AE55&gt;0,Data!AE55-Data!AE$98,Data!AE55)</f>
        <v>-1.925925925925926</v>
      </c>
      <c r="AE55" s="9">
        <f>IF(Data!AF55&gt;0,Data!AF55-Data!AF$98,Data!AF55)</f>
        <v>-3.0166666666666666</v>
      </c>
      <c r="AF55" s="9">
        <f>IF(Data!AG55&gt;0,Data!AG55-Data!AG$98,Data!AG55)</f>
        <v>0</v>
      </c>
      <c r="AG55" s="9">
        <f>IF(Data!AH55&gt;0,Data!AH55-Data!AH$98,Data!AH55)</f>
        <v>0</v>
      </c>
      <c r="AH55" s="9">
        <f>IF(Data!AI55&gt;0,Data!AI55-Data!AI$98,Data!AI55)</f>
        <v>0</v>
      </c>
      <c r="AI55" s="9">
        <f>IF(Data!AJ55&gt;0,Data!AJ55-Data!AJ$98,Data!AJ55)</f>
        <v>-2.140845070422535</v>
      </c>
      <c r="AJ55" s="9">
        <f>IF(Data!AK55&gt;0,Data!AK55-Data!AK$98,Data!AK55)</f>
        <v>0</v>
      </c>
      <c r="AK55" s="9">
        <f>IF(Data!AL55&gt;0,Data!AL55-Data!AL$98,Data!AL55)</f>
        <v>0</v>
      </c>
      <c r="AL55" s="9">
        <f>IF(Data!AM55&gt;0,Data!AM55-Data!AM$98,Data!AM55)</f>
        <v>0</v>
      </c>
      <c r="AM55" s="9">
        <f>IF(Data!AN55&gt;0,Data!AN55-Data!AN$98,Data!AN55)</f>
        <v>0</v>
      </c>
      <c r="AN55" s="9">
        <f>IF(Data!AO55&gt;0,Data!AO55-Data!AO$98,Data!AO55)</f>
        <v>0</v>
      </c>
      <c r="AO55" s="9">
        <f>IF(Data!AP55&gt;0,Data!AP55-Data!AP$98,Data!AP55)</f>
        <v>0</v>
      </c>
      <c r="AP55" s="9">
        <f>IF(Data!AR55&gt;0,Data!AR55-Data!AR$98,Data!AR55)</f>
        <v>0</v>
      </c>
      <c r="AQ55" s="9">
        <f>IF(Data!AS55&gt;0,Data!AS55-Data!AS$98,Data!AS55)</f>
        <v>-0.93877551020408179</v>
      </c>
      <c r="AR55" s="9">
        <f>IF(Data!AT55&gt;0,Data!AT55-Data!AT$98,Data!AT55)</f>
        <v>-2.8</v>
      </c>
      <c r="AS55" s="9">
        <f>IF(Data!AV55&gt;0,Data!AV55-Data!AV$98,Data!AV55)</f>
        <v>0</v>
      </c>
      <c r="AT55" s="9">
        <f>IF(Data!AW55&gt;0,Data!AW55-Data!AW$98,Data!AW55)</f>
        <v>0</v>
      </c>
      <c r="AU55" s="9">
        <f>IF(Data!AX55&gt;0,Data!AX55-Data!AX$98,Data!AX55)</f>
        <v>-3.2307692307692308</v>
      </c>
      <c r="AV55" s="9">
        <f>IF(Data!AY55&gt;0,Data!AY55-Data!AY$98,Data!AY55)</f>
        <v>0</v>
      </c>
      <c r="AY55">
        <f t="shared" si="0"/>
        <v>0</v>
      </c>
      <c r="AZ55">
        <f t="shared" si="1"/>
        <v>0</v>
      </c>
      <c r="BA55">
        <f t="shared" si="2"/>
        <v>0</v>
      </c>
      <c r="BB55">
        <f t="shared" si="3"/>
        <v>0</v>
      </c>
      <c r="BC55">
        <f t="shared" si="4"/>
        <v>0</v>
      </c>
      <c r="BD55">
        <f t="shared" si="5"/>
        <v>0</v>
      </c>
      <c r="BE55">
        <f t="shared" si="6"/>
        <v>0</v>
      </c>
      <c r="BF55">
        <f t="shared" si="7"/>
        <v>0</v>
      </c>
      <c r="BG55">
        <f t="shared" si="8"/>
        <v>0</v>
      </c>
      <c r="BH55">
        <f t="shared" si="9"/>
        <v>0</v>
      </c>
      <c r="BI55">
        <f t="shared" si="10"/>
        <v>0</v>
      </c>
      <c r="BJ55">
        <f t="shared" si="11"/>
        <v>0</v>
      </c>
      <c r="BK55">
        <f t="shared" si="12"/>
        <v>0</v>
      </c>
      <c r="BL55">
        <f t="shared" si="13"/>
        <v>0</v>
      </c>
      <c r="BM55">
        <f t="shared" si="14"/>
        <v>0</v>
      </c>
      <c r="BN55">
        <f t="shared" si="15"/>
        <v>0</v>
      </c>
      <c r="BO55">
        <f t="shared" si="16"/>
        <v>0</v>
      </c>
      <c r="BP55">
        <f t="shared" si="17"/>
        <v>0</v>
      </c>
      <c r="BQ55">
        <f t="shared" si="18"/>
        <v>0</v>
      </c>
      <c r="BR55">
        <f t="shared" si="19"/>
        <v>0</v>
      </c>
      <c r="BS55">
        <f t="shared" si="20"/>
        <v>0</v>
      </c>
      <c r="BT55">
        <f t="shared" si="21"/>
        <v>0</v>
      </c>
      <c r="BU55">
        <f t="shared" si="22"/>
        <v>0</v>
      </c>
      <c r="BV55">
        <f t="shared" si="23"/>
        <v>0</v>
      </c>
      <c r="BW55">
        <f t="shared" si="24"/>
        <v>0</v>
      </c>
      <c r="BX55">
        <f t="shared" si="25"/>
        <v>0</v>
      </c>
      <c r="BY55">
        <f t="shared" si="26"/>
        <v>0</v>
      </c>
      <c r="BZ55">
        <f t="shared" si="27"/>
        <v>0</v>
      </c>
      <c r="CA55">
        <f t="shared" si="28"/>
        <v>0</v>
      </c>
      <c r="CB55">
        <f t="shared" si="29"/>
        <v>0</v>
      </c>
      <c r="CC55">
        <f t="shared" si="30"/>
        <v>0</v>
      </c>
      <c r="CD55">
        <f t="shared" si="31"/>
        <v>0</v>
      </c>
      <c r="CE55">
        <f t="shared" si="32"/>
        <v>0</v>
      </c>
      <c r="CF55">
        <f t="shared" si="33"/>
        <v>0</v>
      </c>
      <c r="CG55">
        <f t="shared" si="34"/>
        <v>0</v>
      </c>
      <c r="CH55">
        <f t="shared" si="35"/>
        <v>0</v>
      </c>
      <c r="CI55">
        <f t="shared" si="36"/>
        <v>0</v>
      </c>
      <c r="CJ55">
        <f t="shared" si="37"/>
        <v>0</v>
      </c>
      <c r="CK55">
        <f t="shared" si="38"/>
        <v>0</v>
      </c>
      <c r="CL55">
        <f t="shared" si="39"/>
        <v>0</v>
      </c>
      <c r="CM55">
        <f t="shared" si="40"/>
        <v>0</v>
      </c>
      <c r="CN55">
        <f t="shared" si="41"/>
        <v>0</v>
      </c>
      <c r="CO55">
        <f t="shared" si="42"/>
        <v>0</v>
      </c>
      <c r="CP55">
        <f t="shared" si="43"/>
        <v>0</v>
      </c>
      <c r="CQ55">
        <f t="shared" si="44"/>
        <v>0</v>
      </c>
      <c r="CR55">
        <f t="shared" si="45"/>
        <v>0</v>
      </c>
    </row>
    <row r="56" spans="1:96">
      <c r="A56" s="1">
        <v>55</v>
      </c>
      <c r="B56" s="9">
        <f>IF(Data!L56&gt;0,Data!L56-Data!L$98,Data!L56)</f>
        <v>0</v>
      </c>
      <c r="C56" s="9">
        <f>IF(Data!B56&gt;0,Data!B56-Data!B$98,Data!B56)</f>
        <v>1.1186440677966103</v>
      </c>
      <c r="D56" s="9">
        <f>IF(Data!C56&gt;0,Data!C56-Data!C$98,Data!C56)</f>
        <v>0</v>
      </c>
      <c r="E56" s="9">
        <f>IF(Data!D56&gt;0,Data!D56-Data!D$98,Data!D56)</f>
        <v>0</v>
      </c>
      <c r="F56" s="9">
        <f>IF(Data!E56&gt;0,Data!E56-Data!E$98,Data!E56)</f>
        <v>0</v>
      </c>
      <c r="G56" s="9">
        <f>IF(Data!F56&gt;0,Data!F56-Data!F$98,Data!F56)</f>
        <v>0</v>
      </c>
      <c r="H56" s="9">
        <f>IF(Data!G56&gt;0,Data!G56-Data!G$98,Data!G56)</f>
        <v>0</v>
      </c>
      <c r="I56" s="9">
        <f>IF(Data!H56&gt;0,Data!H56-Data!H$98,Data!H56)</f>
        <v>0.41463414634146378</v>
      </c>
      <c r="J56" s="9">
        <f>IF(Data!I56&gt;0,Data!I56-Data!I$98,Data!I56)</f>
        <v>0</v>
      </c>
      <c r="K56" s="9">
        <f>IF(Data!J56&gt;0,Data!J56-Data!J$98,Data!J56)</f>
        <v>0</v>
      </c>
      <c r="L56" s="9">
        <f>IF(Data!K56&gt;0,Data!K56-Data!K$98,Data!K56)</f>
        <v>0</v>
      </c>
      <c r="M56" s="9">
        <f>IF(Data!M56&gt;0,Data!M56-Data!M$98,Data!M56)</f>
        <v>0.91566265060240948</v>
      </c>
      <c r="N56" s="9">
        <f>IF(Data!N56&gt;0,Data!N56-Data!N$98,Data!N56)</f>
        <v>0</v>
      </c>
      <c r="O56" s="9">
        <f>IF(Data!O56&gt;0,Data!O56-Data!O$98,Data!O56)</f>
        <v>0</v>
      </c>
      <c r="P56" s="9">
        <f>IF(Data!P56&gt;0,Data!P56-Data!P$98,Data!P56)</f>
        <v>0</v>
      </c>
      <c r="Q56" s="9">
        <f>IF(Data!Q56&gt;0,Data!Q56-Data!Q$98,Data!Q56)</f>
        <v>-2.564102564102555E-2</v>
      </c>
      <c r="R56" s="9">
        <f>IF(Data!R56&gt;0,Data!R56-Data!R$98,Data!R56)</f>
        <v>0</v>
      </c>
      <c r="S56" s="9">
        <f>IF(Data!T56&gt;0,Data!T56-Data!T$98,Data!T56)</f>
        <v>0</v>
      </c>
      <c r="T56" s="9">
        <f>IF(Data!U56&gt;0,Data!U56-Data!U$98,Data!U56)</f>
        <v>0</v>
      </c>
      <c r="U56" s="9">
        <f>IF(Data!V56&gt;0,Data!V56-Data!V$98,Data!V56)</f>
        <v>0.31999999999999984</v>
      </c>
      <c r="V56" s="9">
        <f>IF(Data!W56&gt;0,Data!W56-Data!W$98,Data!W56)</f>
        <v>0</v>
      </c>
      <c r="W56" s="9">
        <f>IF(Data!X56&gt;0,Data!X56-Data!X$98,Data!X56)</f>
        <v>0</v>
      </c>
      <c r="X56" s="9">
        <f>IF(Data!Y56&gt;0,Data!Y56-Data!Y$98,Data!Y56)</f>
        <v>0</v>
      </c>
      <c r="Y56" s="9">
        <f>IF(Data!Z56&gt;0,Data!Z56-Data!Z$98,Data!Z56)</f>
        <v>0</v>
      </c>
      <c r="Z56" s="9">
        <f>IF(Data!AA56&gt;0,Data!AA56-Data!AA$98,Data!AA56)</f>
        <v>0</v>
      </c>
      <c r="AA56" s="9">
        <f>IF(Data!AB56&gt;0,Data!AB56-Data!AB$98,Data!AB56)</f>
        <v>0</v>
      </c>
      <c r="AB56" s="9">
        <f>IF(Data!AC56&gt;0,Data!AC56-Data!AC$98,Data!AC56)</f>
        <v>0</v>
      </c>
      <c r="AC56" s="9">
        <f>IF(Data!AD56&gt;0,Data!AD56-Data!AD$98,Data!AD56)</f>
        <v>0</v>
      </c>
      <c r="AD56" s="9">
        <f>IF(Data!AE56&gt;0,Data!AE56-Data!AE$98,Data!AE56)</f>
        <v>0</v>
      </c>
      <c r="AE56" s="9">
        <f>IF(Data!AF56&gt;0,Data!AF56-Data!AF$98,Data!AF56)</f>
        <v>0.98333333333333339</v>
      </c>
      <c r="AF56" s="9">
        <f>IF(Data!AG56&gt;0,Data!AG56-Data!AG$98,Data!AG56)</f>
        <v>0</v>
      </c>
      <c r="AG56" s="9">
        <f>IF(Data!AH56&gt;0,Data!AH56-Data!AH$98,Data!AH56)</f>
        <v>0</v>
      </c>
      <c r="AH56" s="9">
        <f>IF(Data!AI56&gt;0,Data!AI56-Data!AI$98,Data!AI56)</f>
        <v>0</v>
      </c>
      <c r="AI56" s="9">
        <f>IF(Data!AJ56&gt;0,Data!AJ56-Data!AJ$98,Data!AJ56)</f>
        <v>0.85915492957746498</v>
      </c>
      <c r="AJ56" s="9">
        <f>IF(Data!AK56&gt;0,Data!AK56-Data!AK$98,Data!AK56)</f>
        <v>0</v>
      </c>
      <c r="AK56" s="9">
        <f>IF(Data!AL56&gt;0,Data!AL56-Data!AL$98,Data!AL56)</f>
        <v>0</v>
      </c>
      <c r="AL56" s="9">
        <f>IF(Data!AM56&gt;0,Data!AM56-Data!AM$98,Data!AM56)</f>
        <v>0</v>
      </c>
      <c r="AM56" s="9">
        <f>IF(Data!AN56&gt;0,Data!AN56-Data!AN$98,Data!AN56)</f>
        <v>-1.3698630136985912E-2</v>
      </c>
      <c r="AN56" s="9">
        <f>IF(Data!AO56&gt;0,Data!AO56-Data!AO$98,Data!AO56)</f>
        <v>0.98039215686274517</v>
      </c>
      <c r="AO56" s="9">
        <f>IF(Data!AP56&gt;0,Data!AP56-Data!AP$98,Data!AP56)</f>
        <v>0</v>
      </c>
      <c r="AP56" s="9">
        <f>IF(Data!AR56&gt;0,Data!AR56-Data!AR$98,Data!AR56)</f>
        <v>0</v>
      </c>
      <c r="AQ56" s="9">
        <f>IF(Data!AS56&gt;0,Data!AS56-Data!AS$98,Data!AS56)</f>
        <v>6.1224489795918213E-2</v>
      </c>
      <c r="AR56" s="9">
        <f>IF(Data!AT56&gt;0,Data!AT56-Data!AT$98,Data!AT56)</f>
        <v>0</v>
      </c>
      <c r="AS56" s="9">
        <f>IF(Data!AV56&gt;0,Data!AV56-Data!AV$98,Data!AV56)</f>
        <v>-0.11111111111111072</v>
      </c>
      <c r="AT56" s="9">
        <f>IF(Data!AW56&gt;0,Data!AW56-Data!AW$98,Data!AW56)</f>
        <v>0</v>
      </c>
      <c r="AU56" s="9">
        <f>IF(Data!AX56&gt;0,Data!AX56-Data!AX$98,Data!AX56)</f>
        <v>0</v>
      </c>
      <c r="AV56" s="9">
        <f>IF(Data!AY56&gt;0,Data!AY56-Data!AY$98,Data!AY56)</f>
        <v>0</v>
      </c>
      <c r="AY56">
        <f t="shared" si="0"/>
        <v>0</v>
      </c>
      <c r="AZ56">
        <f t="shared" si="1"/>
        <v>0</v>
      </c>
      <c r="BA56">
        <f t="shared" si="2"/>
        <v>0</v>
      </c>
      <c r="BB56">
        <f t="shared" si="3"/>
        <v>0</v>
      </c>
      <c r="BC56">
        <f t="shared" si="4"/>
        <v>0</v>
      </c>
      <c r="BD56">
        <f t="shared" si="5"/>
        <v>0</v>
      </c>
      <c r="BE56">
        <f t="shared" si="6"/>
        <v>0</v>
      </c>
      <c r="BF56">
        <f t="shared" si="7"/>
        <v>0</v>
      </c>
      <c r="BG56">
        <f t="shared" si="8"/>
        <v>0</v>
      </c>
      <c r="BH56">
        <f t="shared" si="9"/>
        <v>0</v>
      </c>
      <c r="BI56">
        <f t="shared" si="10"/>
        <v>0</v>
      </c>
      <c r="BJ56">
        <f t="shared" si="11"/>
        <v>0</v>
      </c>
      <c r="BK56">
        <f t="shared" si="12"/>
        <v>0</v>
      </c>
      <c r="BL56">
        <f t="shared" si="13"/>
        <v>0</v>
      </c>
      <c r="BM56">
        <f t="shared" si="14"/>
        <v>0</v>
      </c>
      <c r="BN56">
        <f t="shared" si="15"/>
        <v>0</v>
      </c>
      <c r="BO56">
        <f t="shared" si="16"/>
        <v>0</v>
      </c>
      <c r="BP56">
        <f t="shared" si="17"/>
        <v>0</v>
      </c>
      <c r="BQ56">
        <f t="shared" si="18"/>
        <v>0</v>
      </c>
      <c r="BR56">
        <f t="shared" si="19"/>
        <v>0</v>
      </c>
      <c r="BS56">
        <f t="shared" si="20"/>
        <v>0</v>
      </c>
      <c r="BT56">
        <f t="shared" si="21"/>
        <v>0</v>
      </c>
      <c r="BU56">
        <f t="shared" si="22"/>
        <v>0</v>
      </c>
      <c r="BV56">
        <f t="shared" si="23"/>
        <v>0</v>
      </c>
      <c r="BW56">
        <f t="shared" si="24"/>
        <v>0</v>
      </c>
      <c r="BX56">
        <f t="shared" si="25"/>
        <v>0</v>
      </c>
      <c r="BY56">
        <f t="shared" si="26"/>
        <v>0</v>
      </c>
      <c r="BZ56">
        <f t="shared" si="27"/>
        <v>0</v>
      </c>
      <c r="CA56">
        <f t="shared" si="28"/>
        <v>0</v>
      </c>
      <c r="CB56">
        <f t="shared" si="29"/>
        <v>0</v>
      </c>
      <c r="CC56">
        <f t="shared" si="30"/>
        <v>0</v>
      </c>
      <c r="CD56">
        <f t="shared" si="31"/>
        <v>0</v>
      </c>
      <c r="CE56">
        <f t="shared" si="32"/>
        <v>0</v>
      </c>
      <c r="CF56">
        <f t="shared" si="33"/>
        <v>0</v>
      </c>
      <c r="CG56">
        <f t="shared" si="34"/>
        <v>0</v>
      </c>
      <c r="CH56">
        <f t="shared" si="35"/>
        <v>0</v>
      </c>
      <c r="CI56">
        <f t="shared" si="36"/>
        <v>0</v>
      </c>
      <c r="CJ56">
        <f t="shared" si="37"/>
        <v>0</v>
      </c>
      <c r="CK56">
        <f t="shared" si="38"/>
        <v>0</v>
      </c>
      <c r="CL56">
        <f t="shared" si="39"/>
        <v>0</v>
      </c>
      <c r="CM56">
        <f t="shared" si="40"/>
        <v>0</v>
      </c>
      <c r="CN56">
        <f t="shared" si="41"/>
        <v>0</v>
      </c>
      <c r="CO56">
        <f t="shared" si="42"/>
        <v>0</v>
      </c>
      <c r="CP56">
        <f t="shared" si="43"/>
        <v>0</v>
      </c>
      <c r="CQ56">
        <f t="shared" si="44"/>
        <v>0</v>
      </c>
      <c r="CR56">
        <f t="shared" si="45"/>
        <v>0</v>
      </c>
    </row>
    <row r="57" spans="1:96">
      <c r="A57" s="1">
        <v>56</v>
      </c>
      <c r="B57" s="9">
        <f>IF(Data!L57&gt;0,Data!L57-Data!L$98,Data!L57)</f>
        <v>1.1818181818181817</v>
      </c>
      <c r="C57" s="9">
        <f>IF(Data!B57&gt;0,Data!B57-Data!B$98,Data!B57)</f>
        <v>0.1186440677966103</v>
      </c>
      <c r="D57" s="9">
        <f>IF(Data!C57&gt;0,Data!C57-Data!C$98,Data!C57)</f>
        <v>0</v>
      </c>
      <c r="E57" s="9">
        <f>IF(Data!D57&gt;0,Data!D57-Data!D$98,Data!D57)</f>
        <v>0</v>
      </c>
      <c r="F57" s="9">
        <f>IF(Data!E57&gt;0,Data!E57-Data!E$98,Data!E57)</f>
        <v>0</v>
      </c>
      <c r="G57" s="9">
        <f>IF(Data!F57&gt;0,Data!F57-Data!F$98,Data!F57)</f>
        <v>-0.89552238805970141</v>
      </c>
      <c r="H57" s="9">
        <f>IF(Data!G57&gt;0,Data!G57-Data!G$98,Data!G57)</f>
        <v>0</v>
      </c>
      <c r="I57" s="9">
        <f>IF(Data!H57&gt;0,Data!H57-Data!H$98,Data!H57)</f>
        <v>0.41463414634146378</v>
      </c>
      <c r="J57" s="9">
        <f>IF(Data!I57&gt;0,Data!I57-Data!I$98,Data!I57)</f>
        <v>0</v>
      </c>
      <c r="K57" s="9">
        <f>IF(Data!J57&gt;0,Data!J57-Data!J$98,Data!J57)</f>
        <v>0</v>
      </c>
      <c r="L57" s="9">
        <f>IF(Data!K57&gt;0,Data!K57-Data!K$98,Data!K57)</f>
        <v>0</v>
      </c>
      <c r="M57" s="9">
        <f>IF(Data!M57&gt;0,Data!M57-Data!M$98,Data!M57)</f>
        <v>-8.4337349397590522E-2</v>
      </c>
      <c r="N57" s="9">
        <f>IF(Data!N57&gt;0,Data!N57-Data!N$98,Data!N57)</f>
        <v>0</v>
      </c>
      <c r="O57" s="9">
        <f>IF(Data!O57&gt;0,Data!O57-Data!O$98,Data!O57)</f>
        <v>0</v>
      </c>
      <c r="P57" s="9">
        <f>IF(Data!P57&gt;0,Data!P57-Data!P$98,Data!P57)</f>
        <v>0</v>
      </c>
      <c r="Q57" s="9">
        <f>IF(Data!Q57&gt;0,Data!Q57-Data!Q$98,Data!Q57)</f>
        <v>0</v>
      </c>
      <c r="R57" s="9">
        <f>IF(Data!R57&gt;0,Data!R57-Data!R$98,Data!R57)</f>
        <v>0</v>
      </c>
      <c r="S57" s="9">
        <f>IF(Data!T57&gt;0,Data!T57-Data!T$98,Data!T57)</f>
        <v>1.1600000000000001</v>
      </c>
      <c r="T57" s="9">
        <f>IF(Data!U57&gt;0,Data!U57-Data!U$98,Data!U57)</f>
        <v>0.66666666666666696</v>
      </c>
      <c r="U57" s="9">
        <f>IF(Data!V57&gt;0,Data!V57-Data!V$98,Data!V57)</f>
        <v>0.31999999999999984</v>
      </c>
      <c r="V57" s="9">
        <f>IF(Data!W57&gt;0,Data!W57-Data!W$98,Data!W57)</f>
        <v>0</v>
      </c>
      <c r="W57" s="9">
        <f>IF(Data!X57&gt;0,Data!X57-Data!X$98,Data!X57)</f>
        <v>-0.66666666666666652</v>
      </c>
      <c r="X57" s="9">
        <f>IF(Data!Y57&gt;0,Data!Y57-Data!Y$98,Data!Y57)</f>
        <v>0</v>
      </c>
      <c r="Y57" s="9">
        <f>IF(Data!Z57&gt;0,Data!Z57-Data!Z$98,Data!Z57)</f>
        <v>0</v>
      </c>
      <c r="Z57" s="9">
        <f>IF(Data!AA57&gt;0,Data!AA57-Data!AA$98,Data!AA57)</f>
        <v>0.22222222222222232</v>
      </c>
      <c r="AA57" s="9">
        <f>IF(Data!AB57&gt;0,Data!AB57-Data!AB$98,Data!AB57)</f>
        <v>0</v>
      </c>
      <c r="AB57" s="9">
        <f>IF(Data!AC57&gt;0,Data!AC57-Data!AC$98,Data!AC57)</f>
        <v>0</v>
      </c>
      <c r="AC57" s="9">
        <f>IF(Data!AD57&gt;0,Data!AD57-Data!AD$98,Data!AD57)</f>
        <v>0</v>
      </c>
      <c r="AD57" s="9">
        <f>IF(Data!AE57&gt;0,Data!AE57-Data!AE$98,Data!AE57)</f>
        <v>1.074074074074074</v>
      </c>
      <c r="AE57" s="9">
        <f>IF(Data!AF57&gt;0,Data!AF57-Data!AF$98,Data!AF57)</f>
        <v>-1.6666666666666607E-2</v>
      </c>
      <c r="AF57" s="9">
        <f>IF(Data!AG57&gt;0,Data!AG57-Data!AG$98,Data!AG57)</f>
        <v>0</v>
      </c>
      <c r="AG57" s="9">
        <f>IF(Data!AH57&gt;0,Data!AH57-Data!AH$98,Data!AH57)</f>
        <v>0</v>
      </c>
      <c r="AH57" s="9">
        <f>IF(Data!AI57&gt;0,Data!AI57-Data!AI$98,Data!AI57)</f>
        <v>0</v>
      </c>
      <c r="AI57" s="9">
        <f>IF(Data!AJ57&gt;0,Data!AJ57-Data!AJ$98,Data!AJ57)</f>
        <v>-0.14084507042253502</v>
      </c>
      <c r="AJ57" s="9">
        <f>IF(Data!AK57&gt;0,Data!AK57-Data!AK$98,Data!AK57)</f>
        <v>0</v>
      </c>
      <c r="AK57" s="9">
        <f>IF(Data!AL57&gt;0,Data!AL57-Data!AL$98,Data!AL57)</f>
        <v>-0.64999999999999991</v>
      </c>
      <c r="AL57" s="9">
        <f>IF(Data!AM57&gt;0,Data!AM57-Data!AM$98,Data!AM57)</f>
        <v>0</v>
      </c>
      <c r="AM57" s="9">
        <f>IF(Data!AN57&gt;0,Data!AN57-Data!AN$98,Data!AN57)</f>
        <v>-1.0136986301369859</v>
      </c>
      <c r="AN57" s="9">
        <f>IF(Data!AO57&gt;0,Data!AO57-Data!AO$98,Data!AO57)</f>
        <v>0.98039215686274517</v>
      </c>
      <c r="AO57" s="9">
        <f>IF(Data!AP57&gt;0,Data!AP57-Data!AP$98,Data!AP57)</f>
        <v>0</v>
      </c>
      <c r="AP57" s="9">
        <f>IF(Data!AR57&gt;0,Data!AR57-Data!AR$98,Data!AR57)</f>
        <v>-2.1086956521739131</v>
      </c>
      <c r="AQ57" s="9">
        <f>IF(Data!AS57&gt;0,Data!AS57-Data!AS$98,Data!AS57)</f>
        <v>-2.9387755102040818</v>
      </c>
      <c r="AR57" s="9">
        <f>IF(Data!AT57&gt;0,Data!AT57-Data!AT$98,Data!AT57)</f>
        <v>0</v>
      </c>
      <c r="AS57" s="9">
        <f>IF(Data!AV57&gt;0,Data!AV57-Data!AV$98,Data!AV57)</f>
        <v>-0.11111111111111072</v>
      </c>
      <c r="AT57" s="9">
        <f>IF(Data!AW57&gt;0,Data!AW57-Data!AW$98,Data!AW57)</f>
        <v>0</v>
      </c>
      <c r="AU57" s="9">
        <f>IF(Data!AX57&gt;0,Data!AX57-Data!AX$98,Data!AX57)</f>
        <v>-1.2307692307692308</v>
      </c>
      <c r="AV57" s="9">
        <f>IF(Data!AY57&gt;0,Data!AY57-Data!AY$98,Data!AY57)</f>
        <v>-8.3333333333333037E-2</v>
      </c>
      <c r="AY57">
        <f t="shared" si="0"/>
        <v>0.14021571648690306</v>
      </c>
      <c r="AZ57">
        <f t="shared" si="1"/>
        <v>0</v>
      </c>
      <c r="BA57">
        <f t="shared" si="2"/>
        <v>0</v>
      </c>
      <c r="BB57">
        <f t="shared" si="3"/>
        <v>0</v>
      </c>
      <c r="BC57">
        <f t="shared" si="4"/>
        <v>-1.0583446404341925</v>
      </c>
      <c r="BD57">
        <f t="shared" si="5"/>
        <v>0</v>
      </c>
      <c r="BE57">
        <f t="shared" si="6"/>
        <v>0.49002217294900258</v>
      </c>
      <c r="BF57">
        <f t="shared" si="7"/>
        <v>0</v>
      </c>
      <c r="BG57">
        <f t="shared" si="8"/>
        <v>0</v>
      </c>
      <c r="BH57">
        <f t="shared" si="9"/>
        <v>0</v>
      </c>
      <c r="BI57">
        <f t="shared" si="10"/>
        <v>-9.9671412924425148E-2</v>
      </c>
      <c r="BJ57">
        <f t="shared" si="11"/>
        <v>0</v>
      </c>
      <c r="BK57">
        <f t="shared" si="12"/>
        <v>0</v>
      </c>
      <c r="BL57">
        <f t="shared" si="13"/>
        <v>0</v>
      </c>
      <c r="BM57">
        <f t="shared" si="14"/>
        <v>0</v>
      </c>
      <c r="BN57">
        <f t="shared" si="15"/>
        <v>0</v>
      </c>
      <c r="BO57">
        <f t="shared" si="16"/>
        <v>1.3709090909090909</v>
      </c>
      <c r="BP57">
        <f t="shared" si="17"/>
        <v>0.78787878787878807</v>
      </c>
      <c r="BQ57">
        <f t="shared" si="18"/>
        <v>0.37818181818181795</v>
      </c>
      <c r="BR57">
        <f t="shared" si="19"/>
        <v>0</v>
      </c>
      <c r="BS57">
        <f t="shared" si="20"/>
        <v>-0.78787878787878762</v>
      </c>
      <c r="BT57">
        <f t="shared" si="21"/>
        <v>0</v>
      </c>
      <c r="BU57">
        <f t="shared" si="22"/>
        <v>0</v>
      </c>
      <c r="BV57">
        <f t="shared" si="23"/>
        <v>0.26262626262626271</v>
      </c>
      <c r="BW57">
        <f t="shared" si="24"/>
        <v>0</v>
      </c>
      <c r="BX57">
        <f t="shared" si="25"/>
        <v>0</v>
      </c>
      <c r="BY57">
        <f t="shared" si="26"/>
        <v>0</v>
      </c>
      <c r="BZ57">
        <f t="shared" si="27"/>
        <v>1.269360269360269</v>
      </c>
      <c r="CA57">
        <f t="shared" si="28"/>
        <v>-1.9696969696969623E-2</v>
      </c>
      <c r="CB57">
        <f t="shared" si="29"/>
        <v>0</v>
      </c>
      <c r="CC57">
        <f t="shared" si="30"/>
        <v>0</v>
      </c>
      <c r="CD57">
        <f t="shared" si="31"/>
        <v>0</v>
      </c>
      <c r="CE57">
        <f t="shared" si="32"/>
        <v>-0.16645326504481409</v>
      </c>
      <c r="CF57">
        <f t="shared" si="33"/>
        <v>0</v>
      </c>
      <c r="CG57">
        <f t="shared" si="34"/>
        <v>-0.76818181818181797</v>
      </c>
      <c r="CH57">
        <f t="shared" si="35"/>
        <v>0</v>
      </c>
      <c r="CI57">
        <f t="shared" si="36"/>
        <v>-1.1980074719800742</v>
      </c>
      <c r="CJ57">
        <f t="shared" si="37"/>
        <v>1.1586452762923349</v>
      </c>
      <c r="CK57">
        <f t="shared" si="38"/>
        <v>0</v>
      </c>
      <c r="CL57">
        <f t="shared" si="39"/>
        <v>-2.4920948616600787</v>
      </c>
      <c r="CM57">
        <f t="shared" si="40"/>
        <v>-3.4730983302411871</v>
      </c>
      <c r="CN57">
        <f t="shared" si="41"/>
        <v>0</v>
      </c>
      <c r="CO57">
        <f t="shared" si="42"/>
        <v>-0.13131313131313083</v>
      </c>
      <c r="CP57">
        <f t="shared" si="43"/>
        <v>0</v>
      </c>
      <c r="CQ57">
        <f t="shared" si="44"/>
        <v>-1.4545454545454544</v>
      </c>
      <c r="CR57">
        <f t="shared" si="45"/>
        <v>-9.848484848484812E-2</v>
      </c>
    </row>
    <row r="58" spans="1:96">
      <c r="A58" s="1">
        <v>57</v>
      </c>
      <c r="B58" s="9">
        <f>IF(Data!L58&gt;0,Data!L58-Data!L$98,Data!L58)</f>
        <v>0</v>
      </c>
      <c r="C58" s="9">
        <f>IF(Data!B58&gt;0,Data!B58-Data!B$98,Data!B58)</f>
        <v>0</v>
      </c>
      <c r="D58" s="9">
        <f>IF(Data!C58&gt;0,Data!C58-Data!C$98,Data!C58)</f>
        <v>0</v>
      </c>
      <c r="E58" s="9">
        <f>IF(Data!D58&gt;0,Data!D58-Data!D$98,Data!D58)</f>
        <v>0</v>
      </c>
      <c r="F58" s="9">
        <f>IF(Data!E58&gt;0,Data!E58-Data!E$98,Data!E58)</f>
        <v>0.92682926829268286</v>
      </c>
      <c r="G58" s="9">
        <f>IF(Data!F58&gt;0,Data!F58-Data!F$98,Data!F58)</f>
        <v>1.1044776119402986</v>
      </c>
      <c r="H58" s="9">
        <f>IF(Data!G58&gt;0,Data!G58-Data!G$98,Data!G58)</f>
        <v>0</v>
      </c>
      <c r="I58" s="9">
        <f>IF(Data!H58&gt;0,Data!H58-Data!H$98,Data!H58)</f>
        <v>0.41463414634146378</v>
      </c>
      <c r="J58" s="9">
        <f>IF(Data!I58&gt;0,Data!I58-Data!I$98,Data!I58)</f>
        <v>0</v>
      </c>
      <c r="K58" s="9">
        <f>IF(Data!J58&gt;0,Data!J58-Data!J$98,Data!J58)</f>
        <v>0</v>
      </c>
      <c r="L58" s="9">
        <f>IF(Data!K58&gt;0,Data!K58-Data!K$98,Data!K58)</f>
        <v>0</v>
      </c>
      <c r="M58" s="9">
        <f>IF(Data!M58&gt;0,Data!M58-Data!M$98,Data!M58)</f>
        <v>0.91566265060240948</v>
      </c>
      <c r="N58" s="9">
        <f>IF(Data!N58&gt;0,Data!N58-Data!N$98,Data!N58)</f>
        <v>0.6956521739130439</v>
      </c>
      <c r="O58" s="9">
        <f>IF(Data!O58&gt;0,Data!O58-Data!O$98,Data!O58)</f>
        <v>0</v>
      </c>
      <c r="P58" s="9">
        <f>IF(Data!P58&gt;0,Data!P58-Data!P$98,Data!P58)</f>
        <v>0</v>
      </c>
      <c r="Q58" s="9">
        <f>IF(Data!Q58&gt;0,Data!Q58-Data!Q$98,Data!Q58)</f>
        <v>0.97435897435897445</v>
      </c>
      <c r="R58" s="9">
        <f>IF(Data!R58&gt;0,Data!R58-Data!R$98,Data!R58)</f>
        <v>1.2857142857142856</v>
      </c>
      <c r="S58" s="9">
        <f>IF(Data!T58&gt;0,Data!T58-Data!T$98,Data!T58)</f>
        <v>0</v>
      </c>
      <c r="T58" s="9">
        <f>IF(Data!U58&gt;0,Data!U58-Data!U$98,Data!U58)</f>
        <v>0</v>
      </c>
      <c r="U58" s="9">
        <f>IF(Data!V58&gt;0,Data!V58-Data!V$98,Data!V58)</f>
        <v>0</v>
      </c>
      <c r="V58" s="9">
        <f>IF(Data!W58&gt;0,Data!W58-Data!W$98,Data!W58)</f>
        <v>0</v>
      </c>
      <c r="W58" s="9">
        <f>IF(Data!X58&gt;0,Data!X58-Data!X$98,Data!X58)</f>
        <v>-2.6666666666666665</v>
      </c>
      <c r="X58" s="9">
        <f>IF(Data!Y58&gt;0,Data!Y58-Data!Y$98,Data!Y58)</f>
        <v>0.83333333333333304</v>
      </c>
      <c r="Y58" s="9">
        <f>IF(Data!Z58&gt;0,Data!Z58-Data!Z$98,Data!Z58)</f>
        <v>0</v>
      </c>
      <c r="Z58" s="9">
        <f>IF(Data!AA58&gt;0,Data!AA58-Data!AA$98,Data!AA58)</f>
        <v>0.22222222222222232</v>
      </c>
      <c r="AA58" s="9">
        <f>IF(Data!AB58&gt;0,Data!AB58-Data!AB$98,Data!AB58)</f>
        <v>0</v>
      </c>
      <c r="AB58" s="9">
        <f>IF(Data!AC58&gt;0,Data!AC58-Data!AC$98,Data!AC58)</f>
        <v>0.29411764705882337</v>
      </c>
      <c r="AC58" s="9">
        <f>IF(Data!AD58&gt;0,Data!AD58-Data!AD$98,Data!AD58)</f>
        <v>0.83333333333333304</v>
      </c>
      <c r="AD58" s="9">
        <f>IF(Data!AE58&gt;0,Data!AE58-Data!AE$98,Data!AE58)</f>
        <v>0</v>
      </c>
      <c r="AE58" s="9">
        <f>IF(Data!AF58&gt;0,Data!AF58-Data!AF$98,Data!AF58)</f>
        <v>0.98333333333333339</v>
      </c>
      <c r="AF58" s="9">
        <f>IF(Data!AG58&gt;0,Data!AG58-Data!AG$98,Data!AG58)</f>
        <v>-9.8039215686274161E-2</v>
      </c>
      <c r="AG58" s="9">
        <f>IF(Data!AH58&gt;0,Data!AH58-Data!AH$98,Data!AH58)</f>
        <v>0</v>
      </c>
      <c r="AH58" s="9">
        <f>IF(Data!AI58&gt;0,Data!AI58-Data!AI$98,Data!AI58)</f>
        <v>0</v>
      </c>
      <c r="AI58" s="9">
        <f>IF(Data!AJ58&gt;0,Data!AJ58-Data!AJ$98,Data!AJ58)</f>
        <v>-1.140845070422535</v>
      </c>
      <c r="AJ58" s="9">
        <f>IF(Data!AK58&gt;0,Data!AK58-Data!AK$98,Data!AK58)</f>
        <v>0</v>
      </c>
      <c r="AK58" s="9">
        <f>IF(Data!AL58&gt;0,Data!AL58-Data!AL$98,Data!AL58)</f>
        <v>0</v>
      </c>
      <c r="AL58" s="9">
        <f>IF(Data!AM58&gt;0,Data!AM58-Data!AM$98,Data!AM58)</f>
        <v>0</v>
      </c>
      <c r="AM58" s="9">
        <f>IF(Data!AN58&gt;0,Data!AN58-Data!AN$98,Data!AN58)</f>
        <v>-1.3698630136985912E-2</v>
      </c>
      <c r="AN58" s="9">
        <f>IF(Data!AO58&gt;0,Data!AO58-Data!AO$98,Data!AO58)</f>
        <v>0</v>
      </c>
      <c r="AO58" s="9">
        <f>IF(Data!AP58&gt;0,Data!AP58-Data!AP$98,Data!AP58)</f>
        <v>0.92105263157894779</v>
      </c>
      <c r="AP58" s="9">
        <f>IF(Data!AR58&gt;0,Data!AR58-Data!AR$98,Data!AR58)</f>
        <v>-0.10869565217391308</v>
      </c>
      <c r="AQ58" s="9">
        <f>IF(Data!AS58&gt;0,Data!AS58-Data!AS$98,Data!AS58)</f>
        <v>0</v>
      </c>
      <c r="AR58" s="9">
        <f>IF(Data!AT58&gt;0,Data!AT58-Data!AT$98,Data!AT58)</f>
        <v>0</v>
      </c>
      <c r="AS58" s="9">
        <f>IF(Data!AV58&gt;0,Data!AV58-Data!AV$98,Data!AV58)</f>
        <v>0.88888888888888928</v>
      </c>
      <c r="AT58" s="9">
        <f>IF(Data!AW58&gt;0,Data!AW58-Data!AW$98,Data!AW58)</f>
        <v>0</v>
      </c>
      <c r="AU58" s="9">
        <f>IF(Data!AX58&gt;0,Data!AX58-Data!AX$98,Data!AX58)</f>
        <v>0</v>
      </c>
      <c r="AV58" s="9">
        <f>IF(Data!AY58&gt;0,Data!AY58-Data!AY$98,Data!AY58)</f>
        <v>0</v>
      </c>
      <c r="AY58">
        <f t="shared" si="0"/>
        <v>0</v>
      </c>
      <c r="AZ58">
        <f t="shared" si="1"/>
        <v>0</v>
      </c>
      <c r="BA58">
        <f t="shared" si="2"/>
        <v>0</v>
      </c>
      <c r="BB58">
        <f t="shared" si="3"/>
        <v>0</v>
      </c>
      <c r="BC58">
        <f t="shared" si="4"/>
        <v>0</v>
      </c>
      <c r="BD58">
        <f t="shared" si="5"/>
        <v>0</v>
      </c>
      <c r="BE58">
        <f t="shared" si="6"/>
        <v>0</v>
      </c>
      <c r="BF58">
        <f t="shared" si="7"/>
        <v>0</v>
      </c>
      <c r="BG58">
        <f t="shared" si="8"/>
        <v>0</v>
      </c>
      <c r="BH58">
        <f t="shared" si="9"/>
        <v>0</v>
      </c>
      <c r="BI58">
        <f t="shared" si="10"/>
        <v>0</v>
      </c>
      <c r="BJ58">
        <f t="shared" si="11"/>
        <v>0</v>
      </c>
      <c r="BK58">
        <f t="shared" si="12"/>
        <v>0</v>
      </c>
      <c r="BL58">
        <f t="shared" si="13"/>
        <v>0</v>
      </c>
      <c r="BM58">
        <f t="shared" si="14"/>
        <v>0</v>
      </c>
      <c r="BN58">
        <f t="shared" si="15"/>
        <v>0</v>
      </c>
      <c r="BO58">
        <f t="shared" si="16"/>
        <v>0</v>
      </c>
      <c r="BP58">
        <f t="shared" si="17"/>
        <v>0</v>
      </c>
      <c r="BQ58">
        <f t="shared" si="18"/>
        <v>0</v>
      </c>
      <c r="BR58">
        <f t="shared" si="19"/>
        <v>0</v>
      </c>
      <c r="BS58">
        <f t="shared" si="20"/>
        <v>0</v>
      </c>
      <c r="BT58">
        <f t="shared" si="21"/>
        <v>0</v>
      </c>
      <c r="BU58">
        <f t="shared" si="22"/>
        <v>0</v>
      </c>
      <c r="BV58">
        <f t="shared" si="23"/>
        <v>0</v>
      </c>
      <c r="BW58">
        <f t="shared" si="24"/>
        <v>0</v>
      </c>
      <c r="BX58">
        <f t="shared" si="25"/>
        <v>0</v>
      </c>
      <c r="BY58">
        <f t="shared" si="26"/>
        <v>0</v>
      </c>
      <c r="BZ58">
        <f t="shared" si="27"/>
        <v>0</v>
      </c>
      <c r="CA58">
        <f t="shared" si="28"/>
        <v>0</v>
      </c>
      <c r="CB58">
        <f t="shared" si="29"/>
        <v>0</v>
      </c>
      <c r="CC58">
        <f t="shared" si="30"/>
        <v>0</v>
      </c>
      <c r="CD58">
        <f t="shared" si="31"/>
        <v>0</v>
      </c>
      <c r="CE58">
        <f t="shared" si="32"/>
        <v>0</v>
      </c>
      <c r="CF58">
        <f t="shared" si="33"/>
        <v>0</v>
      </c>
      <c r="CG58">
        <f t="shared" si="34"/>
        <v>0</v>
      </c>
      <c r="CH58">
        <f t="shared" si="35"/>
        <v>0</v>
      </c>
      <c r="CI58">
        <f t="shared" si="36"/>
        <v>0</v>
      </c>
      <c r="CJ58">
        <f t="shared" si="37"/>
        <v>0</v>
      </c>
      <c r="CK58">
        <f t="shared" si="38"/>
        <v>0</v>
      </c>
      <c r="CL58">
        <f t="shared" si="39"/>
        <v>0</v>
      </c>
      <c r="CM58">
        <f t="shared" si="40"/>
        <v>0</v>
      </c>
      <c r="CN58">
        <f t="shared" si="41"/>
        <v>0</v>
      </c>
      <c r="CO58">
        <f t="shared" si="42"/>
        <v>0</v>
      </c>
      <c r="CP58">
        <f t="shared" si="43"/>
        <v>0</v>
      </c>
      <c r="CQ58">
        <f t="shared" si="44"/>
        <v>0</v>
      </c>
      <c r="CR58">
        <f t="shared" si="45"/>
        <v>0</v>
      </c>
    </row>
    <row r="59" spans="1:96">
      <c r="A59" s="1">
        <v>58</v>
      </c>
      <c r="B59" s="9">
        <f>IF(Data!L59&gt;0,Data!L59-Data!L$98,Data!L59)</f>
        <v>0</v>
      </c>
      <c r="C59" s="9">
        <f>IF(Data!B59&gt;0,Data!B59-Data!B$98,Data!B59)</f>
        <v>0</v>
      </c>
      <c r="D59" s="9">
        <f>IF(Data!C59&gt;0,Data!C59-Data!C$98,Data!C59)</f>
        <v>0</v>
      </c>
      <c r="E59" s="9">
        <f>IF(Data!D59&gt;0,Data!D59-Data!D$98,Data!D59)</f>
        <v>0</v>
      </c>
      <c r="F59" s="9">
        <f>IF(Data!E59&gt;0,Data!E59-Data!E$98,Data!E59)</f>
        <v>0</v>
      </c>
      <c r="G59" s="9">
        <f>IF(Data!F59&gt;0,Data!F59-Data!F$98,Data!F59)</f>
        <v>0</v>
      </c>
      <c r="H59" s="9">
        <f>IF(Data!G59&gt;0,Data!G59-Data!G$98,Data!G59)</f>
        <v>0</v>
      </c>
      <c r="I59" s="9">
        <f>IF(Data!H59&gt;0,Data!H59-Data!H$98,Data!H59)</f>
        <v>0.41463414634146378</v>
      </c>
      <c r="J59" s="9">
        <f>IF(Data!I59&gt;0,Data!I59-Data!I$98,Data!I59)</f>
        <v>0</v>
      </c>
      <c r="K59" s="9">
        <f>IF(Data!J59&gt;0,Data!J59-Data!J$98,Data!J59)</f>
        <v>0</v>
      </c>
      <c r="L59" s="9">
        <f>IF(Data!K59&gt;0,Data!K59-Data!K$98,Data!K59)</f>
        <v>0</v>
      </c>
      <c r="M59" s="9">
        <f>IF(Data!M59&gt;0,Data!M59-Data!M$98,Data!M59)</f>
        <v>0</v>
      </c>
      <c r="N59" s="9">
        <f>IF(Data!N59&gt;0,Data!N59-Data!N$98,Data!N59)</f>
        <v>0</v>
      </c>
      <c r="O59" s="9">
        <f>IF(Data!O59&gt;0,Data!O59-Data!O$98,Data!O59)</f>
        <v>0</v>
      </c>
      <c r="P59" s="9">
        <f>IF(Data!P59&gt;0,Data!P59-Data!P$98,Data!P59)</f>
        <v>1.4545454545454546</v>
      </c>
      <c r="Q59" s="9">
        <f>IF(Data!Q59&gt;0,Data!Q59-Data!Q$98,Data!Q59)</f>
        <v>0</v>
      </c>
      <c r="R59" s="9">
        <f>IF(Data!R59&gt;0,Data!R59-Data!R$98,Data!R59)</f>
        <v>0</v>
      </c>
      <c r="S59" s="9">
        <f>IF(Data!T59&gt;0,Data!T59-Data!T$98,Data!T59)</f>
        <v>0</v>
      </c>
      <c r="T59" s="9">
        <f>IF(Data!U59&gt;0,Data!U59-Data!U$98,Data!U59)</f>
        <v>0</v>
      </c>
      <c r="U59" s="9">
        <f>IF(Data!V59&gt;0,Data!V59-Data!V$98,Data!V59)</f>
        <v>0</v>
      </c>
      <c r="V59" s="9">
        <f>IF(Data!W59&gt;0,Data!W59-Data!W$98,Data!W59)</f>
        <v>0</v>
      </c>
      <c r="W59" s="9">
        <f>IF(Data!X59&gt;0,Data!X59-Data!X$98,Data!X59)</f>
        <v>0</v>
      </c>
      <c r="X59" s="9">
        <f>IF(Data!Y59&gt;0,Data!Y59-Data!Y$98,Data!Y59)</f>
        <v>0</v>
      </c>
      <c r="Y59" s="9">
        <f>IF(Data!Z59&gt;0,Data!Z59-Data!Z$98,Data!Z59)</f>
        <v>0</v>
      </c>
      <c r="Z59" s="9">
        <f>IF(Data!AA59&gt;0,Data!AA59-Data!AA$98,Data!AA59)</f>
        <v>0</v>
      </c>
      <c r="AA59" s="9">
        <f>IF(Data!AB59&gt;0,Data!AB59-Data!AB$98,Data!AB59)</f>
        <v>0</v>
      </c>
      <c r="AB59" s="9">
        <f>IF(Data!AC59&gt;0,Data!AC59-Data!AC$98,Data!AC59)</f>
        <v>0</v>
      </c>
      <c r="AC59" s="9">
        <f>IF(Data!AD59&gt;0,Data!AD59-Data!AD$98,Data!AD59)</f>
        <v>0</v>
      </c>
      <c r="AD59" s="9">
        <f>IF(Data!AE59&gt;0,Data!AE59-Data!AE$98,Data!AE59)</f>
        <v>0</v>
      </c>
      <c r="AE59" s="9">
        <f>IF(Data!AF59&gt;0,Data!AF59-Data!AF$98,Data!AF59)</f>
        <v>0</v>
      </c>
      <c r="AF59" s="9">
        <f>IF(Data!AG59&gt;0,Data!AG59-Data!AG$98,Data!AG59)</f>
        <v>0.90196078431372584</v>
      </c>
      <c r="AG59" s="9">
        <f>IF(Data!AH59&gt;0,Data!AH59-Data!AH$98,Data!AH59)</f>
        <v>0</v>
      </c>
      <c r="AH59" s="9">
        <f>IF(Data!AI59&gt;0,Data!AI59-Data!AI$98,Data!AI59)</f>
        <v>0</v>
      </c>
      <c r="AI59" s="9">
        <f>IF(Data!AJ59&gt;0,Data!AJ59-Data!AJ$98,Data!AJ59)</f>
        <v>0</v>
      </c>
      <c r="AJ59" s="9">
        <f>IF(Data!AK59&gt;0,Data!AK59-Data!AK$98,Data!AK59)</f>
        <v>0</v>
      </c>
      <c r="AK59" s="9">
        <f>IF(Data!AL59&gt;0,Data!AL59-Data!AL$98,Data!AL59)</f>
        <v>0</v>
      </c>
      <c r="AL59" s="9">
        <f>IF(Data!AM59&gt;0,Data!AM59-Data!AM$98,Data!AM59)</f>
        <v>0</v>
      </c>
      <c r="AM59" s="9">
        <f>IF(Data!AN59&gt;0,Data!AN59-Data!AN$98,Data!AN59)</f>
        <v>0</v>
      </c>
      <c r="AN59" s="9">
        <f>IF(Data!AO59&gt;0,Data!AO59-Data!AO$98,Data!AO59)</f>
        <v>0</v>
      </c>
      <c r="AO59" s="9">
        <f>IF(Data!AP59&gt;0,Data!AP59-Data!AP$98,Data!AP59)</f>
        <v>0</v>
      </c>
      <c r="AP59" s="9">
        <f>IF(Data!AR59&gt;0,Data!AR59-Data!AR$98,Data!AR59)</f>
        <v>0</v>
      </c>
      <c r="AQ59" s="9">
        <f>IF(Data!AS59&gt;0,Data!AS59-Data!AS$98,Data!AS59)</f>
        <v>0</v>
      </c>
      <c r="AR59" s="9">
        <f>IF(Data!AT59&gt;0,Data!AT59-Data!AT$98,Data!AT59)</f>
        <v>0</v>
      </c>
      <c r="AS59" s="9">
        <f>IF(Data!AV59&gt;0,Data!AV59-Data!AV$98,Data!AV59)</f>
        <v>0.88888888888888928</v>
      </c>
      <c r="AT59" s="9">
        <f>IF(Data!AW59&gt;0,Data!AW59-Data!AW$98,Data!AW59)</f>
        <v>0</v>
      </c>
      <c r="AU59" s="9">
        <f>IF(Data!AX59&gt;0,Data!AX59-Data!AX$98,Data!AX59)</f>
        <v>0</v>
      </c>
      <c r="AV59" s="9">
        <f>IF(Data!AY59&gt;0,Data!AY59-Data!AY$98,Data!AY59)</f>
        <v>0</v>
      </c>
      <c r="AY59">
        <f t="shared" si="0"/>
        <v>0</v>
      </c>
      <c r="AZ59">
        <f t="shared" si="1"/>
        <v>0</v>
      </c>
      <c r="BA59">
        <f t="shared" si="2"/>
        <v>0</v>
      </c>
      <c r="BB59">
        <f t="shared" si="3"/>
        <v>0</v>
      </c>
      <c r="BC59">
        <f t="shared" si="4"/>
        <v>0</v>
      </c>
      <c r="BD59">
        <f t="shared" si="5"/>
        <v>0</v>
      </c>
      <c r="BE59">
        <f t="shared" si="6"/>
        <v>0</v>
      </c>
      <c r="BF59">
        <f t="shared" si="7"/>
        <v>0</v>
      </c>
      <c r="BG59">
        <f t="shared" si="8"/>
        <v>0</v>
      </c>
      <c r="BH59">
        <f t="shared" si="9"/>
        <v>0</v>
      </c>
      <c r="BI59">
        <f t="shared" si="10"/>
        <v>0</v>
      </c>
      <c r="BJ59">
        <f t="shared" si="11"/>
        <v>0</v>
      </c>
      <c r="BK59">
        <f t="shared" si="12"/>
        <v>0</v>
      </c>
      <c r="BL59">
        <f t="shared" si="13"/>
        <v>0</v>
      </c>
      <c r="BM59">
        <f t="shared" si="14"/>
        <v>0</v>
      </c>
      <c r="BN59">
        <f t="shared" si="15"/>
        <v>0</v>
      </c>
      <c r="BO59">
        <f t="shared" si="16"/>
        <v>0</v>
      </c>
      <c r="BP59">
        <f t="shared" si="17"/>
        <v>0</v>
      </c>
      <c r="BQ59">
        <f t="shared" si="18"/>
        <v>0</v>
      </c>
      <c r="BR59">
        <f t="shared" si="19"/>
        <v>0</v>
      </c>
      <c r="BS59">
        <f t="shared" si="20"/>
        <v>0</v>
      </c>
      <c r="BT59">
        <f t="shared" si="21"/>
        <v>0</v>
      </c>
      <c r="BU59">
        <f t="shared" si="22"/>
        <v>0</v>
      </c>
      <c r="BV59">
        <f t="shared" si="23"/>
        <v>0</v>
      </c>
      <c r="BW59">
        <f t="shared" si="24"/>
        <v>0</v>
      </c>
      <c r="BX59">
        <f t="shared" si="25"/>
        <v>0</v>
      </c>
      <c r="BY59">
        <f t="shared" si="26"/>
        <v>0</v>
      </c>
      <c r="BZ59">
        <f t="shared" si="27"/>
        <v>0</v>
      </c>
      <c r="CA59">
        <f t="shared" si="28"/>
        <v>0</v>
      </c>
      <c r="CB59">
        <f t="shared" si="29"/>
        <v>0</v>
      </c>
      <c r="CC59">
        <f t="shared" si="30"/>
        <v>0</v>
      </c>
      <c r="CD59">
        <f t="shared" si="31"/>
        <v>0</v>
      </c>
      <c r="CE59">
        <f t="shared" si="32"/>
        <v>0</v>
      </c>
      <c r="CF59">
        <f t="shared" si="33"/>
        <v>0</v>
      </c>
      <c r="CG59">
        <f t="shared" si="34"/>
        <v>0</v>
      </c>
      <c r="CH59">
        <f t="shared" si="35"/>
        <v>0</v>
      </c>
      <c r="CI59">
        <f t="shared" si="36"/>
        <v>0</v>
      </c>
      <c r="CJ59">
        <f t="shared" si="37"/>
        <v>0</v>
      </c>
      <c r="CK59">
        <f t="shared" si="38"/>
        <v>0</v>
      </c>
      <c r="CL59">
        <f t="shared" si="39"/>
        <v>0</v>
      </c>
      <c r="CM59">
        <f t="shared" si="40"/>
        <v>0</v>
      </c>
      <c r="CN59">
        <f t="shared" si="41"/>
        <v>0</v>
      </c>
      <c r="CO59">
        <f t="shared" si="42"/>
        <v>0</v>
      </c>
      <c r="CP59">
        <f t="shared" si="43"/>
        <v>0</v>
      </c>
      <c r="CQ59">
        <f t="shared" si="44"/>
        <v>0</v>
      </c>
      <c r="CR59">
        <f t="shared" si="45"/>
        <v>0</v>
      </c>
    </row>
    <row r="60" spans="1:96">
      <c r="A60" s="1">
        <v>59</v>
      </c>
      <c r="B60" s="9">
        <f>IF(Data!L60&gt;0,Data!L60-Data!L$98,Data!L60)</f>
        <v>0</v>
      </c>
      <c r="C60" s="9">
        <f>IF(Data!B60&gt;0,Data!B60-Data!B$98,Data!B60)</f>
        <v>0</v>
      </c>
      <c r="D60" s="9">
        <f>IF(Data!C60&gt;0,Data!C60-Data!C$98,Data!C60)</f>
        <v>0</v>
      </c>
      <c r="E60" s="9">
        <f>IF(Data!D60&gt;0,Data!D60-Data!D$98,Data!D60)</f>
        <v>0</v>
      </c>
      <c r="F60" s="9">
        <f>IF(Data!E60&gt;0,Data!E60-Data!E$98,Data!E60)</f>
        <v>0</v>
      </c>
      <c r="G60" s="9">
        <f>IF(Data!F60&gt;0,Data!F60-Data!F$98,Data!F60)</f>
        <v>0</v>
      </c>
      <c r="H60" s="9">
        <f>IF(Data!G60&gt;0,Data!G60-Data!G$98,Data!G60)</f>
        <v>0</v>
      </c>
      <c r="I60" s="9">
        <f>IF(Data!H60&gt;0,Data!H60-Data!H$98,Data!H60)</f>
        <v>0.41463414634146378</v>
      </c>
      <c r="J60" s="9">
        <f>IF(Data!I60&gt;0,Data!I60-Data!I$98,Data!I60)</f>
        <v>0</v>
      </c>
      <c r="K60" s="9">
        <f>IF(Data!J60&gt;0,Data!J60-Data!J$98,Data!J60)</f>
        <v>0</v>
      </c>
      <c r="L60" s="9">
        <f>IF(Data!K60&gt;0,Data!K60-Data!K$98,Data!K60)</f>
        <v>0</v>
      </c>
      <c r="M60" s="9">
        <f>IF(Data!M60&gt;0,Data!M60-Data!M$98,Data!M60)</f>
        <v>0.91566265060240948</v>
      </c>
      <c r="N60" s="9">
        <f>IF(Data!N60&gt;0,Data!N60-Data!N$98,Data!N60)</f>
        <v>0</v>
      </c>
      <c r="O60" s="9">
        <f>IF(Data!O60&gt;0,Data!O60-Data!O$98,Data!O60)</f>
        <v>0</v>
      </c>
      <c r="P60" s="9">
        <f>IF(Data!P60&gt;0,Data!P60-Data!P$98,Data!P60)</f>
        <v>0</v>
      </c>
      <c r="Q60" s="9">
        <f>IF(Data!Q60&gt;0,Data!Q60-Data!Q$98,Data!Q60)</f>
        <v>0</v>
      </c>
      <c r="R60" s="9">
        <f>IF(Data!R60&gt;0,Data!R60-Data!R$98,Data!R60)</f>
        <v>0</v>
      </c>
      <c r="S60" s="9">
        <f>IF(Data!T60&gt;0,Data!T60-Data!T$98,Data!T60)</f>
        <v>0</v>
      </c>
      <c r="T60" s="9">
        <f>IF(Data!U60&gt;0,Data!U60-Data!U$98,Data!U60)</f>
        <v>0.66666666666666696</v>
      </c>
      <c r="U60" s="9">
        <f>IF(Data!V60&gt;0,Data!V60-Data!V$98,Data!V60)</f>
        <v>0.31999999999999984</v>
      </c>
      <c r="V60" s="9">
        <f>IF(Data!W60&gt;0,Data!W60-Data!W$98,Data!W60)</f>
        <v>0</v>
      </c>
      <c r="W60" s="9">
        <f>IF(Data!X60&gt;0,Data!X60-Data!X$98,Data!X60)</f>
        <v>0</v>
      </c>
      <c r="X60" s="9">
        <f>IF(Data!Y60&gt;0,Data!Y60-Data!Y$98,Data!Y60)</f>
        <v>0</v>
      </c>
      <c r="Y60" s="9">
        <f>IF(Data!Z60&gt;0,Data!Z60-Data!Z$98,Data!Z60)</f>
        <v>0</v>
      </c>
      <c r="Z60" s="9">
        <f>IF(Data!AA60&gt;0,Data!AA60-Data!AA$98,Data!AA60)</f>
        <v>0</v>
      </c>
      <c r="AA60" s="9">
        <f>IF(Data!AB60&gt;0,Data!AB60-Data!AB$98,Data!AB60)</f>
        <v>0</v>
      </c>
      <c r="AB60" s="9">
        <f>IF(Data!AC60&gt;0,Data!AC60-Data!AC$98,Data!AC60)</f>
        <v>0</v>
      </c>
      <c r="AC60" s="9">
        <f>IF(Data!AD60&gt;0,Data!AD60-Data!AD$98,Data!AD60)</f>
        <v>0</v>
      </c>
      <c r="AD60" s="9">
        <f>IF(Data!AE60&gt;0,Data!AE60-Data!AE$98,Data!AE60)</f>
        <v>0</v>
      </c>
      <c r="AE60" s="9">
        <f>IF(Data!AF60&gt;0,Data!AF60-Data!AF$98,Data!AF60)</f>
        <v>-1.6666666666666607E-2</v>
      </c>
      <c r="AF60" s="9">
        <f>IF(Data!AG60&gt;0,Data!AG60-Data!AG$98,Data!AG60)</f>
        <v>0</v>
      </c>
      <c r="AG60" s="9">
        <f>IF(Data!AH60&gt;0,Data!AH60-Data!AH$98,Data!AH60)</f>
        <v>0</v>
      </c>
      <c r="AH60" s="9">
        <f>IF(Data!AI60&gt;0,Data!AI60-Data!AI$98,Data!AI60)</f>
        <v>0</v>
      </c>
      <c r="AI60" s="9">
        <f>IF(Data!AJ60&gt;0,Data!AJ60-Data!AJ$98,Data!AJ60)</f>
        <v>0.85915492957746498</v>
      </c>
      <c r="AJ60" s="9">
        <f>IF(Data!AK60&gt;0,Data!AK60-Data!AK$98,Data!AK60)</f>
        <v>0</v>
      </c>
      <c r="AK60" s="9">
        <f>IF(Data!AL60&gt;0,Data!AL60-Data!AL$98,Data!AL60)</f>
        <v>0</v>
      </c>
      <c r="AL60" s="9">
        <f>IF(Data!AM60&gt;0,Data!AM60-Data!AM$98,Data!AM60)</f>
        <v>0</v>
      </c>
      <c r="AM60" s="9">
        <f>IF(Data!AN60&gt;0,Data!AN60-Data!AN$98,Data!AN60)</f>
        <v>0</v>
      </c>
      <c r="AN60" s="9">
        <f>IF(Data!AO60&gt;0,Data!AO60-Data!AO$98,Data!AO60)</f>
        <v>0</v>
      </c>
      <c r="AO60" s="9">
        <f>IF(Data!AP60&gt;0,Data!AP60-Data!AP$98,Data!AP60)</f>
        <v>0</v>
      </c>
      <c r="AP60" s="9">
        <f>IF(Data!AR60&gt;0,Data!AR60-Data!AR$98,Data!AR60)</f>
        <v>-0.10869565217391308</v>
      </c>
      <c r="AQ60" s="9">
        <f>IF(Data!AS60&gt;0,Data!AS60-Data!AS$98,Data!AS60)</f>
        <v>1.0612244897959182</v>
      </c>
      <c r="AR60" s="9">
        <f>IF(Data!AT60&gt;0,Data!AT60-Data!AT$98,Data!AT60)</f>
        <v>0</v>
      </c>
      <c r="AS60" s="9">
        <f>IF(Data!AV60&gt;0,Data!AV60-Data!AV$98,Data!AV60)</f>
        <v>0</v>
      </c>
      <c r="AT60" s="9">
        <f>IF(Data!AW60&gt;0,Data!AW60-Data!AW$98,Data!AW60)</f>
        <v>0</v>
      </c>
      <c r="AU60" s="9">
        <f>IF(Data!AX60&gt;0,Data!AX60-Data!AX$98,Data!AX60)</f>
        <v>-0.23076923076923084</v>
      </c>
      <c r="AV60" s="9">
        <f>IF(Data!AY60&gt;0,Data!AY60-Data!AY$98,Data!AY60)</f>
        <v>0</v>
      </c>
      <c r="AY60">
        <f t="shared" si="0"/>
        <v>0</v>
      </c>
      <c r="AZ60">
        <f t="shared" si="1"/>
        <v>0</v>
      </c>
      <c r="BA60">
        <f t="shared" si="2"/>
        <v>0</v>
      </c>
      <c r="BB60">
        <f t="shared" si="3"/>
        <v>0</v>
      </c>
      <c r="BC60">
        <f t="shared" si="4"/>
        <v>0</v>
      </c>
      <c r="BD60">
        <f t="shared" si="5"/>
        <v>0</v>
      </c>
      <c r="BE60">
        <f t="shared" si="6"/>
        <v>0</v>
      </c>
      <c r="BF60">
        <f t="shared" si="7"/>
        <v>0</v>
      </c>
      <c r="BG60">
        <f t="shared" si="8"/>
        <v>0</v>
      </c>
      <c r="BH60">
        <f t="shared" si="9"/>
        <v>0</v>
      </c>
      <c r="BI60">
        <f t="shared" si="10"/>
        <v>0</v>
      </c>
      <c r="BJ60">
        <f t="shared" si="11"/>
        <v>0</v>
      </c>
      <c r="BK60">
        <f t="shared" si="12"/>
        <v>0</v>
      </c>
      <c r="BL60">
        <f t="shared" si="13"/>
        <v>0</v>
      </c>
      <c r="BM60">
        <f t="shared" si="14"/>
        <v>0</v>
      </c>
      <c r="BN60">
        <f t="shared" si="15"/>
        <v>0</v>
      </c>
      <c r="BO60">
        <f t="shared" si="16"/>
        <v>0</v>
      </c>
      <c r="BP60">
        <f t="shared" si="17"/>
        <v>0</v>
      </c>
      <c r="BQ60">
        <f t="shared" si="18"/>
        <v>0</v>
      </c>
      <c r="BR60">
        <f t="shared" si="19"/>
        <v>0</v>
      </c>
      <c r="BS60">
        <f t="shared" si="20"/>
        <v>0</v>
      </c>
      <c r="BT60">
        <f t="shared" si="21"/>
        <v>0</v>
      </c>
      <c r="BU60">
        <f t="shared" si="22"/>
        <v>0</v>
      </c>
      <c r="BV60">
        <f t="shared" si="23"/>
        <v>0</v>
      </c>
      <c r="BW60">
        <f t="shared" si="24"/>
        <v>0</v>
      </c>
      <c r="BX60">
        <f t="shared" si="25"/>
        <v>0</v>
      </c>
      <c r="BY60">
        <f t="shared" si="26"/>
        <v>0</v>
      </c>
      <c r="BZ60">
        <f t="shared" si="27"/>
        <v>0</v>
      </c>
      <c r="CA60">
        <f t="shared" si="28"/>
        <v>0</v>
      </c>
      <c r="CB60">
        <f t="shared" si="29"/>
        <v>0</v>
      </c>
      <c r="CC60">
        <f t="shared" si="30"/>
        <v>0</v>
      </c>
      <c r="CD60">
        <f t="shared" si="31"/>
        <v>0</v>
      </c>
      <c r="CE60">
        <f t="shared" si="32"/>
        <v>0</v>
      </c>
      <c r="CF60">
        <f t="shared" si="33"/>
        <v>0</v>
      </c>
      <c r="CG60">
        <f t="shared" si="34"/>
        <v>0</v>
      </c>
      <c r="CH60">
        <f t="shared" si="35"/>
        <v>0</v>
      </c>
      <c r="CI60">
        <f t="shared" si="36"/>
        <v>0</v>
      </c>
      <c r="CJ60">
        <f t="shared" si="37"/>
        <v>0</v>
      </c>
      <c r="CK60">
        <f t="shared" si="38"/>
        <v>0</v>
      </c>
      <c r="CL60">
        <f t="shared" si="39"/>
        <v>0</v>
      </c>
      <c r="CM60">
        <f t="shared" si="40"/>
        <v>0</v>
      </c>
      <c r="CN60">
        <f t="shared" si="41"/>
        <v>0</v>
      </c>
      <c r="CO60">
        <f t="shared" si="42"/>
        <v>0</v>
      </c>
      <c r="CP60">
        <f t="shared" si="43"/>
        <v>0</v>
      </c>
      <c r="CQ60">
        <f t="shared" si="44"/>
        <v>0</v>
      </c>
      <c r="CR60">
        <f t="shared" si="45"/>
        <v>0</v>
      </c>
    </row>
    <row r="61" spans="1:96">
      <c r="A61" s="1">
        <v>60</v>
      </c>
      <c r="B61" s="9">
        <f>IF(Data!L61&gt;0,Data!L61-Data!L$98,Data!L61)</f>
        <v>0</v>
      </c>
      <c r="C61" s="9">
        <f>IF(Data!B61&gt;0,Data!B61-Data!B$98,Data!B61)</f>
        <v>0</v>
      </c>
      <c r="D61" s="9">
        <f>IF(Data!C61&gt;0,Data!C61-Data!C$98,Data!C61)</f>
        <v>0</v>
      </c>
      <c r="E61" s="9">
        <f>IF(Data!D61&gt;0,Data!D61-Data!D$98,Data!D61)</f>
        <v>0</v>
      </c>
      <c r="F61" s="9">
        <f>IF(Data!E61&gt;0,Data!E61-Data!E$98,Data!E61)</f>
        <v>0</v>
      </c>
      <c r="G61" s="9">
        <f>IF(Data!F61&gt;0,Data!F61-Data!F$98,Data!F61)</f>
        <v>0</v>
      </c>
      <c r="H61" s="9">
        <f>IF(Data!G61&gt;0,Data!G61-Data!G$98,Data!G61)</f>
        <v>0</v>
      </c>
      <c r="I61" s="9">
        <f>IF(Data!H61&gt;0,Data!H61-Data!H$98,Data!H61)</f>
        <v>0</v>
      </c>
      <c r="J61" s="9">
        <f>IF(Data!I61&gt;0,Data!I61-Data!I$98,Data!I61)</f>
        <v>0</v>
      </c>
      <c r="K61" s="9">
        <f>IF(Data!J61&gt;0,Data!J61-Data!J$98,Data!J61)</f>
        <v>0</v>
      </c>
      <c r="L61" s="9">
        <f>IF(Data!K61&gt;0,Data!K61-Data!K$98,Data!K61)</f>
        <v>0</v>
      </c>
      <c r="M61" s="9">
        <f>IF(Data!M61&gt;0,Data!M61-Data!M$98,Data!M61)</f>
        <v>0</v>
      </c>
      <c r="N61" s="9">
        <f>IF(Data!N61&gt;0,Data!N61-Data!N$98,Data!N61)</f>
        <v>-0.3043478260869561</v>
      </c>
      <c r="O61" s="9">
        <f>IF(Data!O61&gt;0,Data!O61-Data!O$98,Data!O61)</f>
        <v>0</v>
      </c>
      <c r="P61" s="9">
        <f>IF(Data!P61&gt;0,Data!P61-Data!P$98,Data!P61)</f>
        <v>0</v>
      </c>
      <c r="Q61" s="9">
        <f>IF(Data!Q61&gt;0,Data!Q61-Data!Q$98,Data!Q61)</f>
        <v>0</v>
      </c>
      <c r="R61" s="9">
        <f>IF(Data!R61&gt;0,Data!R61-Data!R$98,Data!R61)</f>
        <v>0</v>
      </c>
      <c r="S61" s="9">
        <f>IF(Data!T61&gt;0,Data!T61-Data!T$98,Data!T61)</f>
        <v>0</v>
      </c>
      <c r="T61" s="9">
        <f>IF(Data!U61&gt;0,Data!U61-Data!U$98,Data!U61)</f>
        <v>0</v>
      </c>
      <c r="U61" s="9">
        <f>IF(Data!V61&gt;0,Data!V61-Data!V$98,Data!V61)</f>
        <v>0</v>
      </c>
      <c r="V61" s="9">
        <f>IF(Data!W61&gt;0,Data!W61-Data!W$98,Data!W61)</f>
        <v>0.91999999999999993</v>
      </c>
      <c r="W61" s="9">
        <f>IF(Data!X61&gt;0,Data!X61-Data!X$98,Data!X61)</f>
        <v>0</v>
      </c>
      <c r="X61" s="9">
        <f>IF(Data!Y61&gt;0,Data!Y61-Data!Y$98,Data!Y61)</f>
        <v>0</v>
      </c>
      <c r="Y61" s="9">
        <f>IF(Data!Z61&gt;0,Data!Z61-Data!Z$98,Data!Z61)</f>
        <v>0</v>
      </c>
      <c r="Z61" s="9">
        <f>IF(Data!AA61&gt;0,Data!AA61-Data!AA$98,Data!AA61)</f>
        <v>0</v>
      </c>
      <c r="AA61" s="9">
        <f>IF(Data!AB61&gt;0,Data!AB61-Data!AB$98,Data!AB61)</f>
        <v>0</v>
      </c>
      <c r="AB61" s="9">
        <f>IF(Data!AC61&gt;0,Data!AC61-Data!AC$98,Data!AC61)</f>
        <v>0</v>
      </c>
      <c r="AC61" s="9">
        <f>IF(Data!AD61&gt;0,Data!AD61-Data!AD$98,Data!AD61)</f>
        <v>0</v>
      </c>
      <c r="AD61" s="9">
        <f>IF(Data!AE61&gt;0,Data!AE61-Data!AE$98,Data!AE61)</f>
        <v>0</v>
      </c>
      <c r="AE61" s="9">
        <f>IF(Data!AF61&gt;0,Data!AF61-Data!AF$98,Data!AF61)</f>
        <v>0</v>
      </c>
      <c r="AF61" s="9">
        <f>IF(Data!AG61&gt;0,Data!AG61-Data!AG$98,Data!AG61)</f>
        <v>-9.8039215686274161E-2</v>
      </c>
      <c r="AG61" s="9">
        <f>IF(Data!AH61&gt;0,Data!AH61-Data!AH$98,Data!AH61)</f>
        <v>0</v>
      </c>
      <c r="AH61" s="9">
        <f>IF(Data!AI61&gt;0,Data!AI61-Data!AI$98,Data!AI61)</f>
        <v>0</v>
      </c>
      <c r="AI61" s="9">
        <f>IF(Data!AJ61&gt;0,Data!AJ61-Data!AJ$98,Data!AJ61)</f>
        <v>0</v>
      </c>
      <c r="AJ61" s="9">
        <f>IF(Data!AK61&gt;0,Data!AK61-Data!AK$98,Data!AK61)</f>
        <v>0</v>
      </c>
      <c r="AK61" s="9">
        <f>IF(Data!AL61&gt;0,Data!AL61-Data!AL$98,Data!AL61)</f>
        <v>0</v>
      </c>
      <c r="AL61" s="9">
        <f>IF(Data!AM61&gt;0,Data!AM61-Data!AM$98,Data!AM61)</f>
        <v>0</v>
      </c>
      <c r="AM61" s="9">
        <f>IF(Data!AN61&gt;0,Data!AN61-Data!AN$98,Data!AN61)</f>
        <v>0</v>
      </c>
      <c r="AN61" s="9">
        <f>IF(Data!AO61&gt;0,Data!AO61-Data!AO$98,Data!AO61)</f>
        <v>0</v>
      </c>
      <c r="AO61" s="9">
        <f>IF(Data!AP61&gt;0,Data!AP61-Data!AP$98,Data!AP61)</f>
        <v>0</v>
      </c>
      <c r="AP61" s="9">
        <f>IF(Data!AR61&gt;0,Data!AR61-Data!AR$98,Data!AR61)</f>
        <v>0</v>
      </c>
      <c r="AQ61" s="9">
        <f>IF(Data!AS61&gt;0,Data!AS61-Data!AS$98,Data!AS61)</f>
        <v>0</v>
      </c>
      <c r="AR61" s="9">
        <f>IF(Data!AT61&gt;0,Data!AT61-Data!AT$98,Data!AT61)</f>
        <v>0</v>
      </c>
      <c r="AS61" s="9">
        <f>IF(Data!AV61&gt;0,Data!AV61-Data!AV$98,Data!AV61)</f>
        <v>-0.11111111111111072</v>
      </c>
      <c r="AT61" s="9">
        <f>IF(Data!AW61&gt;0,Data!AW61-Data!AW$98,Data!AW61)</f>
        <v>0</v>
      </c>
      <c r="AU61" s="9">
        <f>IF(Data!AX61&gt;0,Data!AX61-Data!AX$98,Data!AX61)</f>
        <v>0</v>
      </c>
      <c r="AV61" s="9">
        <f>IF(Data!AY61&gt;0,Data!AY61-Data!AY$98,Data!AY61)</f>
        <v>0</v>
      </c>
      <c r="AY61">
        <f t="shared" si="0"/>
        <v>0</v>
      </c>
      <c r="AZ61">
        <f t="shared" si="1"/>
        <v>0</v>
      </c>
      <c r="BA61">
        <f t="shared" si="2"/>
        <v>0</v>
      </c>
      <c r="BB61">
        <f t="shared" si="3"/>
        <v>0</v>
      </c>
      <c r="BC61">
        <f t="shared" si="4"/>
        <v>0</v>
      </c>
      <c r="BD61">
        <f t="shared" si="5"/>
        <v>0</v>
      </c>
      <c r="BE61">
        <f t="shared" si="6"/>
        <v>0</v>
      </c>
      <c r="BF61">
        <f t="shared" si="7"/>
        <v>0</v>
      </c>
      <c r="BG61">
        <f t="shared" si="8"/>
        <v>0</v>
      </c>
      <c r="BH61">
        <f t="shared" si="9"/>
        <v>0</v>
      </c>
      <c r="BI61">
        <f t="shared" si="10"/>
        <v>0</v>
      </c>
      <c r="BJ61">
        <f t="shared" si="11"/>
        <v>0</v>
      </c>
      <c r="BK61">
        <f t="shared" si="12"/>
        <v>0</v>
      </c>
      <c r="BL61">
        <f t="shared" si="13"/>
        <v>0</v>
      </c>
      <c r="BM61">
        <f t="shared" si="14"/>
        <v>0</v>
      </c>
      <c r="BN61">
        <f t="shared" si="15"/>
        <v>0</v>
      </c>
      <c r="BO61">
        <f t="shared" si="16"/>
        <v>0</v>
      </c>
      <c r="BP61">
        <f t="shared" si="17"/>
        <v>0</v>
      </c>
      <c r="BQ61">
        <f t="shared" si="18"/>
        <v>0</v>
      </c>
      <c r="BR61">
        <f t="shared" si="19"/>
        <v>0</v>
      </c>
      <c r="BS61">
        <f t="shared" si="20"/>
        <v>0</v>
      </c>
      <c r="BT61">
        <f t="shared" si="21"/>
        <v>0</v>
      </c>
      <c r="BU61">
        <f t="shared" si="22"/>
        <v>0</v>
      </c>
      <c r="BV61">
        <f t="shared" si="23"/>
        <v>0</v>
      </c>
      <c r="BW61">
        <f t="shared" si="24"/>
        <v>0</v>
      </c>
      <c r="BX61">
        <f t="shared" si="25"/>
        <v>0</v>
      </c>
      <c r="BY61">
        <f t="shared" si="26"/>
        <v>0</v>
      </c>
      <c r="BZ61">
        <f t="shared" si="27"/>
        <v>0</v>
      </c>
      <c r="CA61">
        <f t="shared" si="28"/>
        <v>0</v>
      </c>
      <c r="CB61">
        <f t="shared" si="29"/>
        <v>0</v>
      </c>
      <c r="CC61">
        <f t="shared" si="30"/>
        <v>0</v>
      </c>
      <c r="CD61">
        <f t="shared" si="31"/>
        <v>0</v>
      </c>
      <c r="CE61">
        <f t="shared" si="32"/>
        <v>0</v>
      </c>
      <c r="CF61">
        <f t="shared" si="33"/>
        <v>0</v>
      </c>
      <c r="CG61">
        <f t="shared" si="34"/>
        <v>0</v>
      </c>
      <c r="CH61">
        <f t="shared" si="35"/>
        <v>0</v>
      </c>
      <c r="CI61">
        <f t="shared" si="36"/>
        <v>0</v>
      </c>
      <c r="CJ61">
        <f t="shared" si="37"/>
        <v>0</v>
      </c>
      <c r="CK61">
        <f t="shared" si="38"/>
        <v>0</v>
      </c>
      <c r="CL61">
        <f t="shared" si="39"/>
        <v>0</v>
      </c>
      <c r="CM61">
        <f t="shared" si="40"/>
        <v>0</v>
      </c>
      <c r="CN61">
        <f t="shared" si="41"/>
        <v>0</v>
      </c>
      <c r="CO61">
        <f t="shared" si="42"/>
        <v>0</v>
      </c>
      <c r="CP61">
        <f t="shared" si="43"/>
        <v>0</v>
      </c>
      <c r="CQ61">
        <f t="shared" si="44"/>
        <v>0</v>
      </c>
      <c r="CR61">
        <f t="shared" si="45"/>
        <v>0</v>
      </c>
    </row>
    <row r="62" spans="1:96">
      <c r="A62" s="1">
        <v>61</v>
      </c>
      <c r="B62" s="9">
        <f>IF(Data!L62&gt;0,Data!L62-Data!L$98,Data!L62)</f>
        <v>0.18181818181818166</v>
      </c>
      <c r="C62" s="9">
        <f>IF(Data!B62&gt;0,Data!B62-Data!B$98,Data!B62)</f>
        <v>0</v>
      </c>
      <c r="D62" s="9">
        <f>IF(Data!C62&gt;0,Data!C62-Data!C$98,Data!C62)</f>
        <v>0</v>
      </c>
      <c r="E62" s="9">
        <f>IF(Data!D62&gt;0,Data!D62-Data!D$98,Data!D62)</f>
        <v>0</v>
      </c>
      <c r="F62" s="9">
        <f>IF(Data!E62&gt;0,Data!E62-Data!E$98,Data!E62)</f>
        <v>0.92682926829268286</v>
      </c>
      <c r="G62" s="9">
        <f>IF(Data!F62&gt;0,Data!F62-Data!F$98,Data!F62)</f>
        <v>1.1044776119402986</v>
      </c>
      <c r="H62" s="9">
        <f>IF(Data!G62&gt;0,Data!G62-Data!G$98,Data!G62)</f>
        <v>1.0416666666666665</v>
      </c>
      <c r="I62" s="9">
        <f>IF(Data!H62&gt;0,Data!H62-Data!H$98,Data!H62)</f>
        <v>-0.58536585365853622</v>
      </c>
      <c r="J62" s="9">
        <f>IF(Data!I62&gt;0,Data!I62-Data!I$98,Data!I62)</f>
        <v>0</v>
      </c>
      <c r="K62" s="9">
        <f>IF(Data!J62&gt;0,Data!J62-Data!J$98,Data!J62)</f>
        <v>0</v>
      </c>
      <c r="L62" s="9">
        <f>IF(Data!K62&gt;0,Data!K62-Data!K$98,Data!K62)</f>
        <v>1</v>
      </c>
      <c r="M62" s="9">
        <f>IF(Data!M62&gt;0,Data!M62-Data!M$98,Data!M62)</f>
        <v>-8.4337349397590522E-2</v>
      </c>
      <c r="N62" s="9">
        <f>IF(Data!N62&gt;0,Data!N62-Data!N$98,Data!N62)</f>
        <v>0</v>
      </c>
      <c r="O62" s="9">
        <f>IF(Data!O62&gt;0,Data!O62-Data!O$98,Data!O62)</f>
        <v>0</v>
      </c>
      <c r="P62" s="9">
        <f>IF(Data!P62&gt;0,Data!P62-Data!P$98,Data!P62)</f>
        <v>0</v>
      </c>
      <c r="Q62" s="9">
        <f>IF(Data!Q62&gt;0,Data!Q62-Data!Q$98,Data!Q62)</f>
        <v>0.97435897435897445</v>
      </c>
      <c r="R62" s="9">
        <f>IF(Data!R62&gt;0,Data!R62-Data!R$98,Data!R62)</f>
        <v>1.2857142857142856</v>
      </c>
      <c r="S62" s="9">
        <f>IF(Data!T62&gt;0,Data!T62-Data!T$98,Data!T62)</f>
        <v>0</v>
      </c>
      <c r="T62" s="9">
        <f>IF(Data!U62&gt;0,Data!U62-Data!U$98,Data!U62)</f>
        <v>0</v>
      </c>
      <c r="U62" s="9">
        <f>IF(Data!V62&gt;0,Data!V62-Data!V$98,Data!V62)</f>
        <v>0</v>
      </c>
      <c r="V62" s="9">
        <f>IF(Data!W62&gt;0,Data!W62-Data!W$98,Data!W62)</f>
        <v>0</v>
      </c>
      <c r="W62" s="9">
        <f>IF(Data!X62&gt;0,Data!X62-Data!X$98,Data!X62)</f>
        <v>0.33333333333333348</v>
      </c>
      <c r="X62" s="9">
        <f>IF(Data!Y62&gt;0,Data!Y62-Data!Y$98,Data!Y62)</f>
        <v>-0.16666666666666696</v>
      </c>
      <c r="Y62" s="9">
        <f>IF(Data!Z62&gt;0,Data!Z62-Data!Z$98,Data!Z62)</f>
        <v>0</v>
      </c>
      <c r="Z62" s="9">
        <f>IF(Data!AA62&gt;0,Data!AA62-Data!AA$98,Data!AA62)</f>
        <v>1.2222222222222223</v>
      </c>
      <c r="AA62" s="9">
        <f>IF(Data!AB62&gt;0,Data!AB62-Data!AB$98,Data!AB62)</f>
        <v>0</v>
      </c>
      <c r="AB62" s="9">
        <f>IF(Data!AC62&gt;0,Data!AC62-Data!AC$98,Data!AC62)</f>
        <v>1.2941176470588234</v>
      </c>
      <c r="AC62" s="9">
        <f>IF(Data!AD62&gt;0,Data!AD62-Data!AD$98,Data!AD62)</f>
        <v>-0.16666666666666696</v>
      </c>
      <c r="AD62" s="9">
        <f>IF(Data!AE62&gt;0,Data!AE62-Data!AE$98,Data!AE62)</f>
        <v>0</v>
      </c>
      <c r="AE62" s="9">
        <f>IF(Data!AF62&gt;0,Data!AF62-Data!AF$98,Data!AF62)</f>
        <v>-1.6666666666666607E-2</v>
      </c>
      <c r="AF62" s="9">
        <f>IF(Data!AG62&gt;0,Data!AG62-Data!AG$98,Data!AG62)</f>
        <v>-9.8039215686274161E-2</v>
      </c>
      <c r="AG62" s="9">
        <f>IF(Data!AH62&gt;0,Data!AH62-Data!AH$98,Data!AH62)</f>
        <v>0</v>
      </c>
      <c r="AH62" s="9">
        <f>IF(Data!AI62&gt;0,Data!AI62-Data!AI$98,Data!AI62)</f>
        <v>0</v>
      </c>
      <c r="AI62" s="9">
        <f>IF(Data!AJ62&gt;0,Data!AJ62-Data!AJ$98,Data!AJ62)</f>
        <v>0</v>
      </c>
      <c r="AJ62" s="9">
        <f>IF(Data!AK62&gt;0,Data!AK62-Data!AK$98,Data!AK62)</f>
        <v>0</v>
      </c>
      <c r="AK62" s="9">
        <f>IF(Data!AL62&gt;0,Data!AL62-Data!AL$98,Data!AL62)</f>
        <v>1.35</v>
      </c>
      <c r="AL62" s="9">
        <f>IF(Data!AM62&gt;0,Data!AM62-Data!AM$98,Data!AM62)</f>
        <v>-0.11111111111111072</v>
      </c>
      <c r="AM62" s="9">
        <f>IF(Data!AN62&gt;0,Data!AN62-Data!AN$98,Data!AN62)</f>
        <v>0.98630136986301409</v>
      </c>
      <c r="AN62" s="9">
        <f>IF(Data!AO62&gt;0,Data!AO62-Data!AO$98,Data!AO62)</f>
        <v>0.98039215686274517</v>
      </c>
      <c r="AO62" s="9">
        <f>IF(Data!AP62&gt;0,Data!AP62-Data!AP$98,Data!AP62)</f>
        <v>0.92105263157894779</v>
      </c>
      <c r="AP62" s="9">
        <f>IF(Data!AR62&gt;0,Data!AR62-Data!AR$98,Data!AR62)</f>
        <v>0.89130434782608692</v>
      </c>
      <c r="AQ62" s="9">
        <f>IF(Data!AS62&gt;0,Data!AS62-Data!AS$98,Data!AS62)</f>
        <v>0</v>
      </c>
      <c r="AR62" s="9">
        <f>IF(Data!AT62&gt;0,Data!AT62-Data!AT$98,Data!AT62)</f>
        <v>1.2000000000000002</v>
      </c>
      <c r="AS62" s="9">
        <f>IF(Data!AV62&gt;0,Data!AV62-Data!AV$98,Data!AV62)</f>
        <v>0</v>
      </c>
      <c r="AT62" s="9">
        <f>IF(Data!AW62&gt;0,Data!AW62-Data!AW$98,Data!AW62)</f>
        <v>1.3333333333333335</v>
      </c>
      <c r="AU62" s="9">
        <f>IF(Data!AX62&gt;0,Data!AX62-Data!AX$98,Data!AX62)</f>
        <v>0</v>
      </c>
      <c r="AV62" s="9">
        <f>IF(Data!AY62&gt;0,Data!AY62-Data!AY$98,Data!AY62)</f>
        <v>0</v>
      </c>
      <c r="AY62">
        <f t="shared" si="0"/>
        <v>0</v>
      </c>
      <c r="AZ62">
        <f t="shared" si="1"/>
        <v>0</v>
      </c>
      <c r="BA62">
        <f t="shared" si="2"/>
        <v>0</v>
      </c>
      <c r="BB62">
        <f t="shared" si="3"/>
        <v>0.16851441241685128</v>
      </c>
      <c r="BC62">
        <f t="shared" si="4"/>
        <v>0.20081411126187229</v>
      </c>
      <c r="BD62">
        <f t="shared" si="5"/>
        <v>0.1893939393939392</v>
      </c>
      <c r="BE62">
        <f t="shared" si="6"/>
        <v>-0.10643015521064285</v>
      </c>
      <c r="BF62">
        <f t="shared" si="7"/>
        <v>0</v>
      </c>
      <c r="BG62">
        <f t="shared" si="8"/>
        <v>0</v>
      </c>
      <c r="BH62">
        <f t="shared" si="9"/>
        <v>0.18181818181818166</v>
      </c>
      <c r="BI62">
        <f t="shared" si="10"/>
        <v>-1.5334063526834626E-2</v>
      </c>
      <c r="BJ62">
        <f t="shared" si="11"/>
        <v>0</v>
      </c>
      <c r="BK62">
        <f t="shared" si="12"/>
        <v>0</v>
      </c>
      <c r="BL62">
        <f t="shared" si="13"/>
        <v>0</v>
      </c>
      <c r="BM62">
        <f t="shared" si="14"/>
        <v>0.17715617715617701</v>
      </c>
      <c r="BN62">
        <f t="shared" si="15"/>
        <v>0.23376623376623354</v>
      </c>
      <c r="BO62">
        <f t="shared" si="16"/>
        <v>0</v>
      </c>
      <c r="BP62">
        <f t="shared" si="17"/>
        <v>0</v>
      </c>
      <c r="BQ62">
        <f t="shared" si="18"/>
        <v>0</v>
      </c>
      <c r="BR62">
        <f t="shared" si="19"/>
        <v>0</v>
      </c>
      <c r="BS62">
        <f t="shared" si="20"/>
        <v>6.060606060606058E-2</v>
      </c>
      <c r="BT62">
        <f t="shared" si="21"/>
        <v>-3.0303030303030332E-2</v>
      </c>
      <c r="BU62">
        <f t="shared" si="22"/>
        <v>0</v>
      </c>
      <c r="BV62">
        <f t="shared" si="23"/>
        <v>0.22222222222222204</v>
      </c>
      <c r="BW62">
        <f t="shared" si="24"/>
        <v>0</v>
      </c>
      <c r="BX62">
        <f t="shared" si="25"/>
        <v>0.2352941176470586</v>
      </c>
      <c r="BY62">
        <f t="shared" si="26"/>
        <v>-3.0303030303030332E-2</v>
      </c>
      <c r="BZ62">
        <f t="shared" si="27"/>
        <v>0</v>
      </c>
      <c r="CA62">
        <f t="shared" si="28"/>
        <v>-3.0303030303030169E-3</v>
      </c>
      <c r="CB62">
        <f t="shared" si="29"/>
        <v>-1.7825311942958923E-2</v>
      </c>
      <c r="CC62">
        <f t="shared" si="30"/>
        <v>0</v>
      </c>
      <c r="CD62">
        <f t="shared" si="31"/>
        <v>0</v>
      </c>
      <c r="CE62">
        <f t="shared" si="32"/>
        <v>0</v>
      </c>
      <c r="CF62">
        <f t="shared" si="33"/>
        <v>0</v>
      </c>
      <c r="CG62">
        <f t="shared" si="34"/>
        <v>0.24545454545454526</v>
      </c>
      <c r="CH62">
        <f t="shared" si="35"/>
        <v>-2.0202020202020114E-2</v>
      </c>
      <c r="CI62">
        <f t="shared" si="36"/>
        <v>0.17932752179327513</v>
      </c>
      <c r="CJ62">
        <f t="shared" si="37"/>
        <v>0.17825311942958988</v>
      </c>
      <c r="CK62">
        <f t="shared" si="38"/>
        <v>0.16746411483253582</v>
      </c>
      <c r="CL62">
        <f t="shared" si="39"/>
        <v>0.16205533596837929</v>
      </c>
      <c r="CM62">
        <f t="shared" si="40"/>
        <v>0</v>
      </c>
      <c r="CN62">
        <f t="shared" si="41"/>
        <v>0.21818181818181803</v>
      </c>
      <c r="CO62">
        <f t="shared" si="42"/>
        <v>0</v>
      </c>
      <c r="CP62">
        <f t="shared" si="43"/>
        <v>0.24242424242424224</v>
      </c>
      <c r="CQ62">
        <f t="shared" si="44"/>
        <v>0</v>
      </c>
      <c r="CR62">
        <f t="shared" si="45"/>
        <v>0</v>
      </c>
    </row>
    <row r="63" spans="1:96">
      <c r="A63" s="1">
        <v>62</v>
      </c>
      <c r="B63" s="9">
        <f>IF(Data!L63&gt;0,Data!L63-Data!L$98,Data!L63)</f>
        <v>0</v>
      </c>
      <c r="C63" s="9">
        <f>IF(Data!B63&gt;0,Data!B63-Data!B$98,Data!B63)</f>
        <v>0</v>
      </c>
      <c r="D63" s="9">
        <f>IF(Data!C63&gt;0,Data!C63-Data!C$98,Data!C63)</f>
        <v>0</v>
      </c>
      <c r="E63" s="9">
        <f>IF(Data!D63&gt;0,Data!D63-Data!D$98,Data!D63)</f>
        <v>0</v>
      </c>
      <c r="F63" s="9">
        <f>IF(Data!E63&gt;0,Data!E63-Data!E$98,Data!E63)</f>
        <v>0</v>
      </c>
      <c r="G63" s="9">
        <f>IF(Data!F63&gt;0,Data!F63-Data!F$98,Data!F63)</f>
        <v>0.10447761194029859</v>
      </c>
      <c r="H63" s="9">
        <f>IF(Data!G63&gt;0,Data!G63-Data!G$98,Data!G63)</f>
        <v>0</v>
      </c>
      <c r="I63" s="9">
        <f>IF(Data!H63&gt;0,Data!H63-Data!H$98,Data!H63)</f>
        <v>0.41463414634146378</v>
      </c>
      <c r="J63" s="9">
        <f>IF(Data!I63&gt;0,Data!I63-Data!I$98,Data!I63)</f>
        <v>0</v>
      </c>
      <c r="K63" s="9">
        <f>IF(Data!J63&gt;0,Data!J63-Data!J$98,Data!J63)</f>
        <v>0</v>
      </c>
      <c r="L63" s="9">
        <f>IF(Data!K63&gt;0,Data!K63-Data!K$98,Data!K63)</f>
        <v>0</v>
      </c>
      <c r="M63" s="9">
        <f>IF(Data!M63&gt;0,Data!M63-Data!M$98,Data!M63)</f>
        <v>-8.4337349397590522E-2</v>
      </c>
      <c r="N63" s="9">
        <f>IF(Data!N63&gt;0,Data!N63-Data!N$98,Data!N63)</f>
        <v>0</v>
      </c>
      <c r="O63" s="9">
        <f>IF(Data!O63&gt;0,Data!O63-Data!O$98,Data!O63)</f>
        <v>0</v>
      </c>
      <c r="P63" s="9">
        <f>IF(Data!P63&gt;0,Data!P63-Data!P$98,Data!P63)</f>
        <v>0</v>
      </c>
      <c r="Q63" s="9">
        <f>IF(Data!Q63&gt;0,Data!Q63-Data!Q$98,Data!Q63)</f>
        <v>0</v>
      </c>
      <c r="R63" s="9">
        <f>IF(Data!R63&gt;0,Data!R63-Data!R$98,Data!R63)</f>
        <v>0</v>
      </c>
      <c r="S63" s="9">
        <f>IF(Data!T63&gt;0,Data!T63-Data!T$98,Data!T63)</f>
        <v>0</v>
      </c>
      <c r="T63" s="9">
        <f>IF(Data!U63&gt;0,Data!U63-Data!U$98,Data!U63)</f>
        <v>0</v>
      </c>
      <c r="U63" s="9">
        <f>IF(Data!V63&gt;0,Data!V63-Data!V$98,Data!V63)</f>
        <v>0</v>
      </c>
      <c r="V63" s="9">
        <f>IF(Data!W63&gt;0,Data!W63-Data!W$98,Data!W63)</f>
        <v>0</v>
      </c>
      <c r="W63" s="9">
        <f>IF(Data!X63&gt;0,Data!X63-Data!X$98,Data!X63)</f>
        <v>0</v>
      </c>
      <c r="X63" s="9">
        <f>IF(Data!Y63&gt;0,Data!Y63-Data!Y$98,Data!Y63)</f>
        <v>0</v>
      </c>
      <c r="Y63" s="9">
        <f>IF(Data!Z63&gt;0,Data!Z63-Data!Z$98,Data!Z63)</f>
        <v>0</v>
      </c>
      <c r="Z63" s="9">
        <f>IF(Data!AA63&gt;0,Data!AA63-Data!AA$98,Data!AA63)</f>
        <v>0</v>
      </c>
      <c r="AA63" s="9">
        <f>IF(Data!AB63&gt;0,Data!AB63-Data!AB$98,Data!AB63)</f>
        <v>0</v>
      </c>
      <c r="AB63" s="9">
        <f>IF(Data!AC63&gt;0,Data!AC63-Data!AC$98,Data!AC63)</f>
        <v>0</v>
      </c>
      <c r="AC63" s="9">
        <f>IF(Data!AD63&gt;0,Data!AD63-Data!AD$98,Data!AD63)</f>
        <v>0</v>
      </c>
      <c r="AD63" s="9">
        <f>IF(Data!AE63&gt;0,Data!AE63-Data!AE$98,Data!AE63)</f>
        <v>0</v>
      </c>
      <c r="AE63" s="9">
        <f>IF(Data!AF63&gt;0,Data!AF63-Data!AF$98,Data!AF63)</f>
        <v>0.98333333333333339</v>
      </c>
      <c r="AF63" s="9">
        <f>IF(Data!AG63&gt;0,Data!AG63-Data!AG$98,Data!AG63)</f>
        <v>0</v>
      </c>
      <c r="AG63" s="9">
        <f>IF(Data!AH63&gt;0,Data!AH63-Data!AH$98,Data!AH63)</f>
        <v>0</v>
      </c>
      <c r="AH63" s="9">
        <f>IF(Data!AI63&gt;0,Data!AI63-Data!AI$98,Data!AI63)</f>
        <v>0</v>
      </c>
      <c r="AI63" s="9">
        <f>IF(Data!AJ63&gt;0,Data!AJ63-Data!AJ$98,Data!AJ63)</f>
        <v>-1.140845070422535</v>
      </c>
      <c r="AJ63" s="9">
        <f>IF(Data!AK63&gt;0,Data!AK63-Data!AK$98,Data!AK63)</f>
        <v>0</v>
      </c>
      <c r="AK63" s="9">
        <f>IF(Data!AL63&gt;0,Data!AL63-Data!AL$98,Data!AL63)</f>
        <v>0</v>
      </c>
      <c r="AL63" s="9">
        <f>IF(Data!AM63&gt;0,Data!AM63-Data!AM$98,Data!AM63)</f>
        <v>0</v>
      </c>
      <c r="AM63" s="9">
        <f>IF(Data!AN63&gt;0,Data!AN63-Data!AN$98,Data!AN63)</f>
        <v>0</v>
      </c>
      <c r="AN63" s="9">
        <f>IF(Data!AO63&gt;0,Data!AO63-Data!AO$98,Data!AO63)</f>
        <v>0.98039215686274517</v>
      </c>
      <c r="AO63" s="9">
        <f>IF(Data!AP63&gt;0,Data!AP63-Data!AP$98,Data!AP63)</f>
        <v>-7.8947368421052211E-2</v>
      </c>
      <c r="AP63" s="9">
        <f>IF(Data!AR63&gt;0,Data!AR63-Data!AR$98,Data!AR63)</f>
        <v>0</v>
      </c>
      <c r="AQ63" s="9">
        <f>IF(Data!AS63&gt;0,Data!AS63-Data!AS$98,Data!AS63)</f>
        <v>6.1224489795918213E-2</v>
      </c>
      <c r="AR63" s="9">
        <f>IF(Data!AT63&gt;0,Data!AT63-Data!AT$98,Data!AT63)</f>
        <v>0</v>
      </c>
      <c r="AS63" s="9">
        <f>IF(Data!AV63&gt;0,Data!AV63-Data!AV$98,Data!AV63)</f>
        <v>0.88888888888888928</v>
      </c>
      <c r="AT63" s="9">
        <f>IF(Data!AW63&gt;0,Data!AW63-Data!AW$98,Data!AW63)</f>
        <v>0</v>
      </c>
      <c r="AU63" s="9">
        <f>IF(Data!AX63&gt;0,Data!AX63-Data!AX$98,Data!AX63)</f>
        <v>0.76923076923076916</v>
      </c>
      <c r="AV63" s="9">
        <f>IF(Data!AY63&gt;0,Data!AY63-Data!AY$98,Data!AY63)</f>
        <v>0</v>
      </c>
      <c r="AY63">
        <f t="shared" si="0"/>
        <v>0</v>
      </c>
      <c r="AZ63">
        <f t="shared" si="1"/>
        <v>0</v>
      </c>
      <c r="BA63">
        <f t="shared" si="2"/>
        <v>0</v>
      </c>
      <c r="BB63">
        <f t="shared" si="3"/>
        <v>0</v>
      </c>
      <c r="BC63">
        <f t="shared" si="4"/>
        <v>0</v>
      </c>
      <c r="BD63">
        <f t="shared" si="5"/>
        <v>0</v>
      </c>
      <c r="BE63">
        <f t="shared" si="6"/>
        <v>0</v>
      </c>
      <c r="BF63">
        <f t="shared" si="7"/>
        <v>0</v>
      </c>
      <c r="BG63">
        <f t="shared" si="8"/>
        <v>0</v>
      </c>
      <c r="BH63">
        <f t="shared" si="9"/>
        <v>0</v>
      </c>
      <c r="BI63">
        <f t="shared" si="10"/>
        <v>0</v>
      </c>
      <c r="BJ63">
        <f t="shared" si="11"/>
        <v>0</v>
      </c>
      <c r="BK63">
        <f t="shared" si="12"/>
        <v>0</v>
      </c>
      <c r="BL63">
        <f t="shared" si="13"/>
        <v>0</v>
      </c>
      <c r="BM63">
        <f t="shared" si="14"/>
        <v>0</v>
      </c>
      <c r="BN63">
        <f t="shared" si="15"/>
        <v>0</v>
      </c>
      <c r="BO63">
        <f t="shared" si="16"/>
        <v>0</v>
      </c>
      <c r="BP63">
        <f t="shared" si="17"/>
        <v>0</v>
      </c>
      <c r="BQ63">
        <f t="shared" si="18"/>
        <v>0</v>
      </c>
      <c r="BR63">
        <f t="shared" si="19"/>
        <v>0</v>
      </c>
      <c r="BS63">
        <f t="shared" si="20"/>
        <v>0</v>
      </c>
      <c r="BT63">
        <f t="shared" si="21"/>
        <v>0</v>
      </c>
      <c r="BU63">
        <f t="shared" si="22"/>
        <v>0</v>
      </c>
      <c r="BV63">
        <f t="shared" si="23"/>
        <v>0</v>
      </c>
      <c r="BW63">
        <f t="shared" si="24"/>
        <v>0</v>
      </c>
      <c r="BX63">
        <f t="shared" si="25"/>
        <v>0</v>
      </c>
      <c r="BY63">
        <f t="shared" si="26"/>
        <v>0</v>
      </c>
      <c r="BZ63">
        <f t="shared" si="27"/>
        <v>0</v>
      </c>
      <c r="CA63">
        <f t="shared" si="28"/>
        <v>0</v>
      </c>
      <c r="CB63">
        <f t="shared" si="29"/>
        <v>0</v>
      </c>
      <c r="CC63">
        <f t="shared" si="30"/>
        <v>0</v>
      </c>
      <c r="CD63">
        <f t="shared" si="31"/>
        <v>0</v>
      </c>
      <c r="CE63">
        <f t="shared" si="32"/>
        <v>0</v>
      </c>
      <c r="CF63">
        <f t="shared" si="33"/>
        <v>0</v>
      </c>
      <c r="CG63">
        <f t="shared" si="34"/>
        <v>0</v>
      </c>
      <c r="CH63">
        <f t="shared" si="35"/>
        <v>0</v>
      </c>
      <c r="CI63">
        <f t="shared" si="36"/>
        <v>0</v>
      </c>
      <c r="CJ63">
        <f t="shared" si="37"/>
        <v>0</v>
      </c>
      <c r="CK63">
        <f t="shared" si="38"/>
        <v>0</v>
      </c>
      <c r="CL63">
        <f t="shared" si="39"/>
        <v>0</v>
      </c>
      <c r="CM63">
        <f t="shared" si="40"/>
        <v>0</v>
      </c>
      <c r="CN63">
        <f t="shared" si="41"/>
        <v>0</v>
      </c>
      <c r="CO63">
        <f t="shared" si="42"/>
        <v>0</v>
      </c>
      <c r="CP63">
        <f t="shared" si="43"/>
        <v>0</v>
      </c>
      <c r="CQ63">
        <f t="shared" si="44"/>
        <v>0</v>
      </c>
      <c r="CR63">
        <f t="shared" si="45"/>
        <v>0</v>
      </c>
    </row>
    <row r="64" spans="1:96">
      <c r="A64" s="1">
        <v>63</v>
      </c>
      <c r="B64" s="9">
        <f>IF(Data!L64&gt;0,Data!L64-Data!L$98,Data!L64)</f>
        <v>0</v>
      </c>
      <c r="C64" s="9">
        <f>IF(Data!B64&gt;0,Data!B64-Data!B$98,Data!B64)</f>
        <v>-0.8813559322033897</v>
      </c>
      <c r="D64" s="9">
        <f>IF(Data!C64&gt;0,Data!C64-Data!C$98,Data!C64)</f>
        <v>0</v>
      </c>
      <c r="E64" s="9">
        <f>IF(Data!D64&gt;0,Data!D64-Data!D$98,Data!D64)</f>
        <v>0</v>
      </c>
      <c r="F64" s="9">
        <f>IF(Data!E64&gt;0,Data!E64-Data!E$98,Data!E64)</f>
        <v>0</v>
      </c>
      <c r="G64" s="9">
        <f>IF(Data!F64&gt;0,Data!F64-Data!F$98,Data!F64)</f>
        <v>-0.89552238805970141</v>
      </c>
      <c r="H64" s="9">
        <f>IF(Data!G64&gt;0,Data!G64-Data!G$98,Data!G64)</f>
        <v>0</v>
      </c>
      <c r="I64" s="9">
        <f>IF(Data!H64&gt;0,Data!H64-Data!H$98,Data!H64)</f>
        <v>-0.58536585365853622</v>
      </c>
      <c r="J64" s="9">
        <f>IF(Data!I64&gt;0,Data!I64-Data!I$98,Data!I64)</f>
        <v>0</v>
      </c>
      <c r="K64" s="9">
        <f>IF(Data!J64&gt;0,Data!J64-Data!J$98,Data!J64)</f>
        <v>0</v>
      </c>
      <c r="L64" s="9">
        <f>IF(Data!K64&gt;0,Data!K64-Data!K$98,Data!K64)</f>
        <v>0</v>
      </c>
      <c r="M64" s="9">
        <f>IF(Data!M64&gt;0,Data!M64-Data!M$98,Data!M64)</f>
        <v>0.91566265060240948</v>
      </c>
      <c r="N64" s="9">
        <f>IF(Data!N64&gt;0,Data!N64-Data!N$98,Data!N64)</f>
        <v>0</v>
      </c>
      <c r="O64" s="9">
        <f>IF(Data!O64&gt;0,Data!O64-Data!O$98,Data!O64)</f>
        <v>0</v>
      </c>
      <c r="P64" s="9">
        <f>IF(Data!P64&gt;0,Data!P64-Data!P$98,Data!P64)</f>
        <v>0</v>
      </c>
      <c r="Q64" s="9">
        <f>IF(Data!Q64&gt;0,Data!Q64-Data!Q$98,Data!Q64)</f>
        <v>0</v>
      </c>
      <c r="R64" s="9">
        <f>IF(Data!R64&gt;0,Data!R64-Data!R$98,Data!R64)</f>
        <v>0</v>
      </c>
      <c r="S64" s="9">
        <f>IF(Data!T64&gt;0,Data!T64-Data!T$98,Data!T64)</f>
        <v>0.16000000000000014</v>
      </c>
      <c r="T64" s="9">
        <f>IF(Data!U64&gt;0,Data!U64-Data!U$98,Data!U64)</f>
        <v>0.66666666666666696</v>
      </c>
      <c r="U64" s="9">
        <f>IF(Data!V64&gt;0,Data!V64-Data!V$98,Data!V64)</f>
        <v>0</v>
      </c>
      <c r="V64" s="9">
        <f>IF(Data!W64&gt;0,Data!W64-Data!W$98,Data!W64)</f>
        <v>0</v>
      </c>
      <c r="W64" s="9">
        <f>IF(Data!X64&gt;0,Data!X64-Data!X$98,Data!X64)</f>
        <v>1.3333333333333335</v>
      </c>
      <c r="X64" s="9">
        <f>IF(Data!Y64&gt;0,Data!Y64-Data!Y$98,Data!Y64)</f>
        <v>0</v>
      </c>
      <c r="Y64" s="9">
        <f>IF(Data!Z64&gt;0,Data!Z64-Data!Z$98,Data!Z64)</f>
        <v>0</v>
      </c>
      <c r="Z64" s="9">
        <f>IF(Data!AA64&gt;0,Data!AA64-Data!AA$98,Data!AA64)</f>
        <v>0</v>
      </c>
      <c r="AA64" s="9">
        <f>IF(Data!AB64&gt;0,Data!AB64-Data!AB$98,Data!AB64)</f>
        <v>0</v>
      </c>
      <c r="AB64" s="9">
        <f>IF(Data!AC64&gt;0,Data!AC64-Data!AC$98,Data!AC64)</f>
        <v>0</v>
      </c>
      <c r="AC64" s="9">
        <f>IF(Data!AD64&gt;0,Data!AD64-Data!AD$98,Data!AD64)</f>
        <v>0</v>
      </c>
      <c r="AD64" s="9">
        <f>IF(Data!AE64&gt;0,Data!AE64-Data!AE$98,Data!AE64)</f>
        <v>7.4074074074073959E-2</v>
      </c>
      <c r="AE64" s="9">
        <f>IF(Data!AF64&gt;0,Data!AF64-Data!AF$98,Data!AF64)</f>
        <v>-1.6666666666666607E-2</v>
      </c>
      <c r="AF64" s="9">
        <f>IF(Data!AG64&gt;0,Data!AG64-Data!AG$98,Data!AG64)</f>
        <v>0</v>
      </c>
      <c r="AG64" s="9">
        <f>IF(Data!AH64&gt;0,Data!AH64-Data!AH$98,Data!AH64)</f>
        <v>0</v>
      </c>
      <c r="AH64" s="9">
        <f>IF(Data!AI64&gt;0,Data!AI64-Data!AI$98,Data!AI64)</f>
        <v>0</v>
      </c>
      <c r="AI64" s="9">
        <f>IF(Data!AJ64&gt;0,Data!AJ64-Data!AJ$98,Data!AJ64)</f>
        <v>-0.14084507042253502</v>
      </c>
      <c r="AJ64" s="9">
        <f>IF(Data!AK64&gt;0,Data!AK64-Data!AK$98,Data!AK64)</f>
        <v>0</v>
      </c>
      <c r="AK64" s="9">
        <f>IF(Data!AL64&gt;0,Data!AL64-Data!AL$98,Data!AL64)</f>
        <v>0</v>
      </c>
      <c r="AL64" s="9">
        <f>IF(Data!AM64&gt;0,Data!AM64-Data!AM$98,Data!AM64)</f>
        <v>0</v>
      </c>
      <c r="AM64" s="9">
        <f>IF(Data!AN64&gt;0,Data!AN64-Data!AN$98,Data!AN64)</f>
        <v>0</v>
      </c>
      <c r="AN64" s="9">
        <f>IF(Data!AO64&gt;0,Data!AO64-Data!AO$98,Data!AO64)</f>
        <v>0</v>
      </c>
      <c r="AO64" s="9">
        <f>IF(Data!AP64&gt;0,Data!AP64-Data!AP$98,Data!AP64)</f>
        <v>0</v>
      </c>
      <c r="AP64" s="9">
        <f>IF(Data!AR64&gt;0,Data!AR64-Data!AR$98,Data!AR64)</f>
        <v>0.89130434782608692</v>
      </c>
      <c r="AQ64" s="9">
        <f>IF(Data!AS64&gt;0,Data!AS64-Data!AS$98,Data!AS64)</f>
        <v>1.0612244897959182</v>
      </c>
      <c r="AR64" s="9">
        <f>IF(Data!AT64&gt;0,Data!AT64-Data!AT$98,Data!AT64)</f>
        <v>0</v>
      </c>
      <c r="AS64" s="9">
        <f>IF(Data!AV64&gt;0,Data!AV64-Data!AV$98,Data!AV64)</f>
        <v>-0.11111111111111072</v>
      </c>
      <c r="AT64" s="9">
        <f>IF(Data!AW64&gt;0,Data!AW64-Data!AW$98,Data!AW64)</f>
        <v>0</v>
      </c>
      <c r="AU64" s="9">
        <f>IF(Data!AX64&gt;0,Data!AX64-Data!AX$98,Data!AX64)</f>
        <v>-0.23076923076923084</v>
      </c>
      <c r="AV64" s="9">
        <f>IF(Data!AY64&gt;0,Data!AY64-Data!AY$98,Data!AY64)</f>
        <v>-8.3333333333333037E-2</v>
      </c>
      <c r="AY64">
        <f t="shared" si="0"/>
        <v>0</v>
      </c>
      <c r="AZ64">
        <f t="shared" si="1"/>
        <v>0</v>
      </c>
      <c r="BA64">
        <f t="shared" si="2"/>
        <v>0</v>
      </c>
      <c r="BB64">
        <f t="shared" si="3"/>
        <v>0</v>
      </c>
      <c r="BC64">
        <f t="shared" si="4"/>
        <v>0</v>
      </c>
      <c r="BD64">
        <f t="shared" si="5"/>
        <v>0</v>
      </c>
      <c r="BE64">
        <f t="shared" si="6"/>
        <v>0</v>
      </c>
      <c r="BF64">
        <f t="shared" si="7"/>
        <v>0</v>
      </c>
      <c r="BG64">
        <f t="shared" si="8"/>
        <v>0</v>
      </c>
      <c r="BH64">
        <f t="shared" si="9"/>
        <v>0</v>
      </c>
      <c r="BI64">
        <f t="shared" si="10"/>
        <v>0</v>
      </c>
      <c r="BJ64">
        <f t="shared" si="11"/>
        <v>0</v>
      </c>
      <c r="BK64">
        <f t="shared" si="12"/>
        <v>0</v>
      </c>
      <c r="BL64">
        <f t="shared" si="13"/>
        <v>0</v>
      </c>
      <c r="BM64">
        <f t="shared" si="14"/>
        <v>0</v>
      </c>
      <c r="BN64">
        <f t="shared" si="15"/>
        <v>0</v>
      </c>
      <c r="BO64">
        <f t="shared" si="16"/>
        <v>0</v>
      </c>
      <c r="BP64">
        <f t="shared" si="17"/>
        <v>0</v>
      </c>
      <c r="BQ64">
        <f t="shared" si="18"/>
        <v>0</v>
      </c>
      <c r="BR64">
        <f t="shared" si="19"/>
        <v>0</v>
      </c>
      <c r="BS64">
        <f t="shared" si="20"/>
        <v>0</v>
      </c>
      <c r="BT64">
        <f t="shared" si="21"/>
        <v>0</v>
      </c>
      <c r="BU64">
        <f t="shared" si="22"/>
        <v>0</v>
      </c>
      <c r="BV64">
        <f t="shared" si="23"/>
        <v>0</v>
      </c>
      <c r="BW64">
        <f t="shared" si="24"/>
        <v>0</v>
      </c>
      <c r="BX64">
        <f t="shared" si="25"/>
        <v>0</v>
      </c>
      <c r="BY64">
        <f t="shared" si="26"/>
        <v>0</v>
      </c>
      <c r="BZ64">
        <f t="shared" si="27"/>
        <v>0</v>
      </c>
      <c r="CA64">
        <f t="shared" si="28"/>
        <v>0</v>
      </c>
      <c r="CB64">
        <f t="shared" si="29"/>
        <v>0</v>
      </c>
      <c r="CC64">
        <f t="shared" si="30"/>
        <v>0</v>
      </c>
      <c r="CD64">
        <f t="shared" si="31"/>
        <v>0</v>
      </c>
      <c r="CE64">
        <f t="shared" si="32"/>
        <v>0</v>
      </c>
      <c r="CF64">
        <f t="shared" si="33"/>
        <v>0</v>
      </c>
      <c r="CG64">
        <f t="shared" si="34"/>
        <v>0</v>
      </c>
      <c r="CH64">
        <f t="shared" si="35"/>
        <v>0</v>
      </c>
      <c r="CI64">
        <f t="shared" si="36"/>
        <v>0</v>
      </c>
      <c r="CJ64">
        <f t="shared" si="37"/>
        <v>0</v>
      </c>
      <c r="CK64">
        <f t="shared" si="38"/>
        <v>0</v>
      </c>
      <c r="CL64">
        <f t="shared" si="39"/>
        <v>0</v>
      </c>
      <c r="CM64">
        <f t="shared" si="40"/>
        <v>0</v>
      </c>
      <c r="CN64">
        <f t="shared" si="41"/>
        <v>0</v>
      </c>
      <c r="CO64">
        <f t="shared" si="42"/>
        <v>0</v>
      </c>
      <c r="CP64">
        <f t="shared" si="43"/>
        <v>0</v>
      </c>
      <c r="CQ64">
        <f t="shared" si="44"/>
        <v>0</v>
      </c>
      <c r="CR64">
        <f t="shared" si="45"/>
        <v>0</v>
      </c>
    </row>
    <row r="65" spans="1:96">
      <c r="A65" s="1">
        <v>64</v>
      </c>
      <c r="B65" s="9">
        <f>IF(Data!L65&gt;0,Data!L65-Data!L$98,Data!L65)</f>
        <v>0</v>
      </c>
      <c r="C65" s="9">
        <f>IF(Data!B65&gt;0,Data!B65-Data!B$98,Data!B65)</f>
        <v>-0.8813559322033897</v>
      </c>
      <c r="D65" s="9">
        <f>IF(Data!C65&gt;0,Data!C65-Data!C$98,Data!C65)</f>
        <v>0</v>
      </c>
      <c r="E65" s="9">
        <f>IF(Data!D65&gt;0,Data!D65-Data!D$98,Data!D65)</f>
        <v>0</v>
      </c>
      <c r="F65" s="9">
        <f>IF(Data!E65&gt;0,Data!E65-Data!E$98,Data!E65)</f>
        <v>-1.0731707317073171</v>
      </c>
      <c r="G65" s="9">
        <f>IF(Data!F65&gt;0,Data!F65-Data!F$98,Data!F65)</f>
        <v>0.10447761194029859</v>
      </c>
      <c r="H65" s="9">
        <f>IF(Data!G65&gt;0,Data!G65-Data!G$98,Data!G65)</f>
        <v>0</v>
      </c>
      <c r="I65" s="9">
        <f>IF(Data!H65&gt;0,Data!H65-Data!H$98,Data!H65)</f>
        <v>0.41463414634146378</v>
      </c>
      <c r="J65" s="9">
        <f>IF(Data!I65&gt;0,Data!I65-Data!I$98,Data!I65)</f>
        <v>0</v>
      </c>
      <c r="K65" s="9">
        <f>IF(Data!J65&gt;0,Data!J65-Data!J$98,Data!J65)</f>
        <v>0</v>
      </c>
      <c r="L65" s="9">
        <f>IF(Data!K65&gt;0,Data!K65-Data!K$98,Data!K65)</f>
        <v>0</v>
      </c>
      <c r="M65" s="9">
        <f>IF(Data!M65&gt;0,Data!M65-Data!M$98,Data!M65)</f>
        <v>0.91566265060240948</v>
      </c>
      <c r="N65" s="9">
        <f>IF(Data!N65&gt;0,Data!N65-Data!N$98,Data!N65)</f>
        <v>0</v>
      </c>
      <c r="O65" s="9">
        <f>IF(Data!O65&gt;0,Data!O65-Data!O$98,Data!O65)</f>
        <v>0</v>
      </c>
      <c r="P65" s="9">
        <f>IF(Data!P65&gt;0,Data!P65-Data!P$98,Data!P65)</f>
        <v>0</v>
      </c>
      <c r="Q65" s="9">
        <f>IF(Data!Q65&gt;0,Data!Q65-Data!Q$98,Data!Q65)</f>
        <v>0</v>
      </c>
      <c r="R65" s="9">
        <f>IF(Data!R65&gt;0,Data!R65-Data!R$98,Data!R65)</f>
        <v>0</v>
      </c>
      <c r="S65" s="9">
        <f>IF(Data!T65&gt;0,Data!T65-Data!T$98,Data!T65)</f>
        <v>0</v>
      </c>
      <c r="T65" s="9">
        <f>IF(Data!U65&gt;0,Data!U65-Data!U$98,Data!U65)</f>
        <v>0</v>
      </c>
      <c r="U65" s="9">
        <f>IF(Data!V65&gt;0,Data!V65-Data!V$98,Data!V65)</f>
        <v>0</v>
      </c>
      <c r="V65" s="9">
        <f>IF(Data!W65&gt;0,Data!W65-Data!W$98,Data!W65)</f>
        <v>0</v>
      </c>
      <c r="W65" s="9">
        <f>IF(Data!X65&gt;0,Data!X65-Data!X$98,Data!X65)</f>
        <v>0</v>
      </c>
      <c r="X65" s="9">
        <f>IF(Data!Y65&gt;0,Data!Y65-Data!Y$98,Data!Y65)</f>
        <v>0</v>
      </c>
      <c r="Y65" s="9">
        <f>IF(Data!Z65&gt;0,Data!Z65-Data!Z$98,Data!Z65)</f>
        <v>0</v>
      </c>
      <c r="Z65" s="9">
        <f>IF(Data!AA65&gt;0,Data!AA65-Data!AA$98,Data!AA65)</f>
        <v>0</v>
      </c>
      <c r="AA65" s="9">
        <f>IF(Data!AB65&gt;0,Data!AB65-Data!AB$98,Data!AB65)</f>
        <v>0</v>
      </c>
      <c r="AB65" s="9">
        <f>IF(Data!AC65&gt;0,Data!AC65-Data!AC$98,Data!AC65)</f>
        <v>0</v>
      </c>
      <c r="AC65" s="9">
        <f>IF(Data!AD65&gt;0,Data!AD65-Data!AD$98,Data!AD65)</f>
        <v>-0.16666666666666696</v>
      </c>
      <c r="AD65" s="9">
        <f>IF(Data!AE65&gt;0,Data!AE65-Data!AE$98,Data!AE65)</f>
        <v>0</v>
      </c>
      <c r="AE65" s="9">
        <f>IF(Data!AF65&gt;0,Data!AF65-Data!AF$98,Data!AF65)</f>
        <v>0.98333333333333339</v>
      </c>
      <c r="AF65" s="9">
        <f>IF(Data!AG65&gt;0,Data!AG65-Data!AG$98,Data!AG65)</f>
        <v>0.90196078431372584</v>
      </c>
      <c r="AG65" s="9">
        <f>IF(Data!AH65&gt;0,Data!AH65-Data!AH$98,Data!AH65)</f>
        <v>0</v>
      </c>
      <c r="AH65" s="9">
        <f>IF(Data!AI65&gt;0,Data!AI65-Data!AI$98,Data!AI65)</f>
        <v>0</v>
      </c>
      <c r="AI65" s="9">
        <f>IF(Data!AJ65&gt;0,Data!AJ65-Data!AJ$98,Data!AJ65)</f>
        <v>0.85915492957746498</v>
      </c>
      <c r="AJ65" s="9">
        <f>IF(Data!AK65&gt;0,Data!AK65-Data!AK$98,Data!AK65)</f>
        <v>0</v>
      </c>
      <c r="AK65" s="9">
        <f>IF(Data!AL65&gt;0,Data!AL65-Data!AL$98,Data!AL65)</f>
        <v>0</v>
      </c>
      <c r="AL65" s="9">
        <f>IF(Data!AM65&gt;0,Data!AM65-Data!AM$98,Data!AM65)</f>
        <v>0</v>
      </c>
      <c r="AM65" s="9">
        <f>IF(Data!AN65&gt;0,Data!AN65-Data!AN$98,Data!AN65)</f>
        <v>-1.0136986301369859</v>
      </c>
      <c r="AN65" s="9">
        <f>IF(Data!AO65&gt;0,Data!AO65-Data!AO$98,Data!AO65)</f>
        <v>-2.0196078431372548</v>
      </c>
      <c r="AO65" s="9">
        <f>IF(Data!AP65&gt;0,Data!AP65-Data!AP$98,Data!AP65)</f>
        <v>-7.8947368421052211E-2</v>
      </c>
      <c r="AP65" s="9">
        <f>IF(Data!AR65&gt;0,Data!AR65-Data!AR$98,Data!AR65)</f>
        <v>0.89130434782608692</v>
      </c>
      <c r="AQ65" s="9">
        <f>IF(Data!AS65&gt;0,Data!AS65-Data!AS$98,Data!AS65)</f>
        <v>0</v>
      </c>
      <c r="AR65" s="9">
        <f>IF(Data!AT65&gt;0,Data!AT65-Data!AT$98,Data!AT65)</f>
        <v>0</v>
      </c>
      <c r="AS65" s="9">
        <f>IF(Data!AV65&gt;0,Data!AV65-Data!AV$98,Data!AV65)</f>
        <v>0.88888888888888928</v>
      </c>
      <c r="AT65" s="9">
        <f>IF(Data!AW65&gt;0,Data!AW65-Data!AW$98,Data!AW65)</f>
        <v>0</v>
      </c>
      <c r="AU65" s="9">
        <f>IF(Data!AX65&gt;0,Data!AX65-Data!AX$98,Data!AX65)</f>
        <v>0.76923076923076916</v>
      </c>
      <c r="AV65" s="9">
        <f>IF(Data!AY65&gt;0,Data!AY65-Data!AY$98,Data!AY65)</f>
        <v>0</v>
      </c>
      <c r="AY65">
        <f t="shared" si="0"/>
        <v>0</v>
      </c>
      <c r="AZ65">
        <f t="shared" si="1"/>
        <v>0</v>
      </c>
      <c r="BA65">
        <f t="shared" si="2"/>
        <v>0</v>
      </c>
      <c r="BB65">
        <f t="shared" si="3"/>
        <v>0</v>
      </c>
      <c r="BC65">
        <f t="shared" si="4"/>
        <v>0</v>
      </c>
      <c r="BD65">
        <f t="shared" si="5"/>
        <v>0</v>
      </c>
      <c r="BE65">
        <f t="shared" si="6"/>
        <v>0</v>
      </c>
      <c r="BF65">
        <f t="shared" si="7"/>
        <v>0</v>
      </c>
      <c r="BG65">
        <f t="shared" si="8"/>
        <v>0</v>
      </c>
      <c r="BH65">
        <f t="shared" si="9"/>
        <v>0</v>
      </c>
      <c r="BI65">
        <f t="shared" si="10"/>
        <v>0</v>
      </c>
      <c r="BJ65">
        <f t="shared" si="11"/>
        <v>0</v>
      </c>
      <c r="BK65">
        <f t="shared" si="12"/>
        <v>0</v>
      </c>
      <c r="BL65">
        <f t="shared" si="13"/>
        <v>0</v>
      </c>
      <c r="BM65">
        <f t="shared" si="14"/>
        <v>0</v>
      </c>
      <c r="BN65">
        <f t="shared" si="15"/>
        <v>0</v>
      </c>
      <c r="BO65">
        <f t="shared" si="16"/>
        <v>0</v>
      </c>
      <c r="BP65">
        <f t="shared" si="17"/>
        <v>0</v>
      </c>
      <c r="BQ65">
        <f t="shared" si="18"/>
        <v>0</v>
      </c>
      <c r="BR65">
        <f t="shared" si="19"/>
        <v>0</v>
      </c>
      <c r="BS65">
        <f t="shared" si="20"/>
        <v>0</v>
      </c>
      <c r="BT65">
        <f t="shared" si="21"/>
        <v>0</v>
      </c>
      <c r="BU65">
        <f t="shared" si="22"/>
        <v>0</v>
      </c>
      <c r="BV65">
        <f t="shared" si="23"/>
        <v>0</v>
      </c>
      <c r="BW65">
        <f t="shared" si="24"/>
        <v>0</v>
      </c>
      <c r="BX65">
        <f t="shared" si="25"/>
        <v>0</v>
      </c>
      <c r="BY65">
        <f t="shared" si="26"/>
        <v>0</v>
      </c>
      <c r="BZ65">
        <f t="shared" si="27"/>
        <v>0</v>
      </c>
      <c r="CA65">
        <f t="shared" si="28"/>
        <v>0</v>
      </c>
      <c r="CB65">
        <f t="shared" si="29"/>
        <v>0</v>
      </c>
      <c r="CC65">
        <f t="shared" si="30"/>
        <v>0</v>
      </c>
      <c r="CD65">
        <f t="shared" si="31"/>
        <v>0</v>
      </c>
      <c r="CE65">
        <f t="shared" si="32"/>
        <v>0</v>
      </c>
      <c r="CF65">
        <f t="shared" si="33"/>
        <v>0</v>
      </c>
      <c r="CG65">
        <f t="shared" si="34"/>
        <v>0</v>
      </c>
      <c r="CH65">
        <f t="shared" si="35"/>
        <v>0</v>
      </c>
      <c r="CI65">
        <f t="shared" si="36"/>
        <v>0</v>
      </c>
      <c r="CJ65">
        <f t="shared" si="37"/>
        <v>0</v>
      </c>
      <c r="CK65">
        <f t="shared" si="38"/>
        <v>0</v>
      </c>
      <c r="CL65">
        <f t="shared" si="39"/>
        <v>0</v>
      </c>
      <c r="CM65">
        <f t="shared" si="40"/>
        <v>0</v>
      </c>
      <c r="CN65">
        <f t="shared" si="41"/>
        <v>0</v>
      </c>
      <c r="CO65">
        <f t="shared" si="42"/>
        <v>0</v>
      </c>
      <c r="CP65">
        <f t="shared" si="43"/>
        <v>0</v>
      </c>
      <c r="CQ65">
        <f t="shared" si="44"/>
        <v>0</v>
      </c>
      <c r="CR65">
        <f t="shared" si="45"/>
        <v>0</v>
      </c>
    </row>
    <row r="66" spans="1:96">
      <c r="A66" s="1">
        <v>65</v>
      </c>
      <c r="B66" s="9">
        <f>IF(Data!L66&gt;0,Data!L66-Data!L$98,Data!L66)</f>
        <v>-0.81818181818181834</v>
      </c>
      <c r="C66" s="9">
        <f>IF(Data!B66&gt;0,Data!B66-Data!B$98,Data!B66)</f>
        <v>-1.8813559322033897</v>
      </c>
      <c r="D66" s="9">
        <f>IF(Data!C66&gt;0,Data!C66-Data!C$98,Data!C66)</f>
        <v>0.44444444444444464</v>
      </c>
      <c r="E66" s="9">
        <f>IF(Data!D66&gt;0,Data!D66-Data!D$98,Data!D66)</f>
        <v>0</v>
      </c>
      <c r="F66" s="9">
        <f>IF(Data!E66&gt;0,Data!E66-Data!E$98,Data!E66)</f>
        <v>0.92682926829268286</v>
      </c>
      <c r="G66" s="9">
        <f>IF(Data!F66&gt;0,Data!F66-Data!F$98,Data!F66)</f>
        <v>0.10447761194029859</v>
      </c>
      <c r="H66" s="9">
        <f>IF(Data!G66&gt;0,Data!G66-Data!G$98,Data!G66)</f>
        <v>1.0416666666666665</v>
      </c>
      <c r="I66" s="9">
        <f>IF(Data!H66&gt;0,Data!H66-Data!H$98,Data!H66)</f>
        <v>-0.58536585365853622</v>
      </c>
      <c r="J66" s="9">
        <f>IF(Data!I66&gt;0,Data!I66-Data!I$98,Data!I66)</f>
        <v>0.75</v>
      </c>
      <c r="K66" s="9">
        <f>IF(Data!J66&gt;0,Data!J66-Data!J$98,Data!J66)</f>
        <v>0.92857142857142883</v>
      </c>
      <c r="L66" s="9">
        <f>IF(Data!K66&gt;0,Data!K66-Data!K$98,Data!K66)</f>
        <v>0</v>
      </c>
      <c r="M66" s="9">
        <f>IF(Data!M66&gt;0,Data!M66-Data!M$98,Data!M66)</f>
        <v>-1.0843373493975905</v>
      </c>
      <c r="N66" s="9">
        <f>IF(Data!N66&gt;0,Data!N66-Data!N$98,Data!N66)</f>
        <v>0</v>
      </c>
      <c r="O66" s="9">
        <f>IF(Data!O66&gt;0,Data!O66-Data!O$98,Data!O66)</f>
        <v>0.20000000000000018</v>
      </c>
      <c r="P66" s="9">
        <f>IF(Data!P66&gt;0,Data!P66-Data!P$98,Data!P66)</f>
        <v>0.45454545454545459</v>
      </c>
      <c r="Q66" s="9">
        <f>IF(Data!Q66&gt;0,Data!Q66-Data!Q$98,Data!Q66)</f>
        <v>-2.564102564102555E-2</v>
      </c>
      <c r="R66" s="9">
        <f>IF(Data!R66&gt;0,Data!R66-Data!R$98,Data!R66)</f>
        <v>0.28571428571428559</v>
      </c>
      <c r="S66" s="9">
        <f>IF(Data!T66&gt;0,Data!T66-Data!T$98,Data!T66)</f>
        <v>0.16000000000000014</v>
      </c>
      <c r="T66" s="9">
        <f>IF(Data!U66&gt;0,Data!U66-Data!U$98,Data!U66)</f>
        <v>0.66666666666666696</v>
      </c>
      <c r="U66" s="9">
        <f>IF(Data!V66&gt;0,Data!V66-Data!V$98,Data!V66)</f>
        <v>1.3199999999999998</v>
      </c>
      <c r="V66" s="9">
        <f>IF(Data!W66&gt;0,Data!W66-Data!W$98,Data!W66)</f>
        <v>0.91999999999999993</v>
      </c>
      <c r="W66" s="9">
        <f>IF(Data!X66&gt;0,Data!X66-Data!X$98,Data!X66)</f>
        <v>1.3333333333333335</v>
      </c>
      <c r="X66" s="9">
        <f>IF(Data!Y66&gt;0,Data!Y66-Data!Y$98,Data!Y66)</f>
        <v>0.83333333333333304</v>
      </c>
      <c r="Y66" s="9">
        <f>IF(Data!Z66&gt;0,Data!Z66-Data!Z$98,Data!Z66)</f>
        <v>0</v>
      </c>
      <c r="Z66" s="9">
        <f>IF(Data!AA66&gt;0,Data!AA66-Data!AA$98,Data!AA66)</f>
        <v>0</v>
      </c>
      <c r="AA66" s="9">
        <f>IF(Data!AB66&gt;0,Data!AB66-Data!AB$98,Data!AB66)</f>
        <v>0</v>
      </c>
      <c r="AB66" s="9">
        <f>IF(Data!AC66&gt;0,Data!AC66-Data!AC$98,Data!AC66)</f>
        <v>0.29411764705882337</v>
      </c>
      <c r="AC66" s="9">
        <f>IF(Data!AD66&gt;0,Data!AD66-Data!AD$98,Data!AD66)</f>
        <v>0.83333333333333304</v>
      </c>
      <c r="AD66" s="9">
        <f>IF(Data!AE66&gt;0,Data!AE66-Data!AE$98,Data!AE66)</f>
        <v>7.4074074074073959E-2</v>
      </c>
      <c r="AE66" s="9">
        <f>IF(Data!AF66&gt;0,Data!AF66-Data!AF$98,Data!AF66)</f>
        <v>-1.6666666666666607E-2</v>
      </c>
      <c r="AF66" s="9">
        <f>IF(Data!AG66&gt;0,Data!AG66-Data!AG$98,Data!AG66)</f>
        <v>-1.0980392156862742</v>
      </c>
      <c r="AG66" s="9">
        <f>IF(Data!AH66&gt;0,Data!AH66-Data!AH$98,Data!AH66)</f>
        <v>0</v>
      </c>
      <c r="AH66" s="9">
        <f>IF(Data!AI66&gt;0,Data!AI66-Data!AI$98,Data!AI66)</f>
        <v>0</v>
      </c>
      <c r="AI66" s="9">
        <f>IF(Data!AJ66&gt;0,Data!AJ66-Data!AJ$98,Data!AJ66)</f>
        <v>-2.140845070422535</v>
      </c>
      <c r="AJ66" s="9">
        <f>IF(Data!AK66&gt;0,Data!AK66-Data!AK$98,Data!AK66)</f>
        <v>0.81818181818181834</v>
      </c>
      <c r="AK66" s="9">
        <f>IF(Data!AL66&gt;0,Data!AL66-Data!AL$98,Data!AL66)</f>
        <v>1.35</v>
      </c>
      <c r="AL66" s="9">
        <f>IF(Data!AM66&gt;0,Data!AM66-Data!AM$98,Data!AM66)</f>
        <v>0</v>
      </c>
      <c r="AM66" s="9">
        <f>IF(Data!AN66&gt;0,Data!AN66-Data!AN$98,Data!AN66)</f>
        <v>-1.0136986301369859</v>
      </c>
      <c r="AN66" s="9">
        <f>IF(Data!AO66&gt;0,Data!AO66-Data!AO$98,Data!AO66)</f>
        <v>-1.9607843137254832E-2</v>
      </c>
      <c r="AO66" s="9">
        <f>IF(Data!AP66&gt;0,Data!AP66-Data!AP$98,Data!AP66)</f>
        <v>0</v>
      </c>
      <c r="AP66" s="9">
        <f>IF(Data!AR66&gt;0,Data!AR66-Data!AR$98,Data!AR66)</f>
        <v>0.89130434782608692</v>
      </c>
      <c r="AQ66" s="9">
        <f>IF(Data!AS66&gt;0,Data!AS66-Data!AS$98,Data!AS66)</f>
        <v>1.0612244897959182</v>
      </c>
      <c r="AR66" s="9">
        <f>IF(Data!AT66&gt;0,Data!AT66-Data!AT$98,Data!AT66)</f>
        <v>1.2000000000000002</v>
      </c>
      <c r="AS66" s="9">
        <f>IF(Data!AV66&gt;0,Data!AV66-Data!AV$98,Data!AV66)</f>
        <v>0</v>
      </c>
      <c r="AT66" s="9">
        <f>IF(Data!AW66&gt;0,Data!AW66-Data!AW$98,Data!AW66)</f>
        <v>0</v>
      </c>
      <c r="AU66" s="9">
        <f>IF(Data!AX66&gt;0,Data!AX66-Data!AX$98,Data!AX66)</f>
        <v>0</v>
      </c>
      <c r="AV66" s="9">
        <f>IF(Data!AY66&gt;0,Data!AY66-Data!AY$98,Data!AY66)</f>
        <v>0.91666666666666696</v>
      </c>
      <c r="AY66">
        <f t="shared" si="0"/>
        <v>1.5392912172573192</v>
      </c>
      <c r="AZ66">
        <f t="shared" si="1"/>
        <v>-0.36363636363636387</v>
      </c>
      <c r="BA66">
        <f t="shared" si="2"/>
        <v>0</v>
      </c>
      <c r="BB66">
        <f t="shared" si="3"/>
        <v>-0.75831485587583158</v>
      </c>
      <c r="BC66">
        <f t="shared" si="4"/>
        <v>-8.5481682496607952E-2</v>
      </c>
      <c r="BD66">
        <f t="shared" si="5"/>
        <v>-0.85227272727272729</v>
      </c>
      <c r="BE66">
        <f t="shared" si="6"/>
        <v>0.47893569844789335</v>
      </c>
      <c r="BF66">
        <f t="shared" si="7"/>
        <v>-0.61363636363636376</v>
      </c>
      <c r="BG66">
        <f t="shared" si="8"/>
        <v>-0.75974025974026005</v>
      </c>
      <c r="BH66">
        <f t="shared" si="9"/>
        <v>0</v>
      </c>
      <c r="BI66">
        <f t="shared" si="10"/>
        <v>0.88718510405257422</v>
      </c>
      <c r="BJ66">
        <f t="shared" si="11"/>
        <v>0</v>
      </c>
      <c r="BK66">
        <f t="shared" si="12"/>
        <v>-0.1636363636363638</v>
      </c>
      <c r="BL66">
        <f t="shared" si="13"/>
        <v>-0.37190082644628109</v>
      </c>
      <c r="BM66">
        <f t="shared" si="14"/>
        <v>2.0979020979020907E-2</v>
      </c>
      <c r="BN66">
        <f t="shared" si="15"/>
        <v>-0.23376623376623371</v>
      </c>
      <c r="BO66">
        <f t="shared" si="16"/>
        <v>-0.13090909090909106</v>
      </c>
      <c r="BP66">
        <f t="shared" si="17"/>
        <v>-0.54545454545454586</v>
      </c>
      <c r="BQ66">
        <f t="shared" si="18"/>
        <v>-1.08</v>
      </c>
      <c r="BR66">
        <f t="shared" si="19"/>
        <v>-0.7527272727272728</v>
      </c>
      <c r="BS66">
        <f t="shared" si="20"/>
        <v>-1.0909090909090913</v>
      </c>
      <c r="BT66">
        <f t="shared" si="21"/>
        <v>-0.68181818181818166</v>
      </c>
      <c r="BU66">
        <f t="shared" si="22"/>
        <v>0</v>
      </c>
      <c r="BV66">
        <f t="shared" si="23"/>
        <v>0</v>
      </c>
      <c r="BW66">
        <f t="shared" si="24"/>
        <v>0</v>
      </c>
      <c r="BX66">
        <f t="shared" si="25"/>
        <v>-0.24064171122994643</v>
      </c>
      <c r="BY66">
        <f t="shared" si="26"/>
        <v>-0.68181818181818166</v>
      </c>
      <c r="BZ66">
        <f t="shared" si="27"/>
        <v>-6.0606060606060524E-2</v>
      </c>
      <c r="CA66">
        <f t="shared" si="28"/>
        <v>1.3636363636363591E-2</v>
      </c>
      <c r="CB66">
        <f t="shared" si="29"/>
        <v>0.89839572192513362</v>
      </c>
      <c r="CC66">
        <f t="shared" si="30"/>
        <v>0</v>
      </c>
      <c r="CD66">
        <f t="shared" si="31"/>
        <v>0</v>
      </c>
      <c r="CE66">
        <f t="shared" si="32"/>
        <v>1.7516005121638927</v>
      </c>
      <c r="CF66">
        <f t="shared" si="33"/>
        <v>-0.669421487603306</v>
      </c>
      <c r="CG66">
        <f t="shared" si="34"/>
        <v>-1.1045454545454549</v>
      </c>
      <c r="CH66">
        <f t="shared" si="35"/>
        <v>0</v>
      </c>
      <c r="CI66">
        <f t="shared" si="36"/>
        <v>0.82938978829389776</v>
      </c>
      <c r="CJ66">
        <f t="shared" si="37"/>
        <v>1.6042780748663048E-2</v>
      </c>
      <c r="CK66">
        <f t="shared" si="38"/>
        <v>0</v>
      </c>
      <c r="CL66">
        <f t="shared" si="39"/>
        <v>-0.72924901185770763</v>
      </c>
      <c r="CM66">
        <f t="shared" si="40"/>
        <v>-0.86827458256029688</v>
      </c>
      <c r="CN66">
        <f t="shared" si="41"/>
        <v>-0.98181818181818215</v>
      </c>
      <c r="CO66">
        <f t="shared" si="42"/>
        <v>0</v>
      </c>
      <c r="CP66">
        <f t="shared" si="43"/>
        <v>0</v>
      </c>
      <c r="CQ66">
        <f t="shared" si="44"/>
        <v>0</v>
      </c>
      <c r="CR66">
        <f t="shared" si="45"/>
        <v>-0.75000000000000044</v>
      </c>
    </row>
    <row r="67" spans="1:96">
      <c r="A67" s="1">
        <v>66</v>
      </c>
      <c r="B67" s="9">
        <f>IF(Data!L67&gt;0,Data!L67-Data!L$98,Data!L67)</f>
        <v>0.18181818181818166</v>
      </c>
      <c r="C67" s="9">
        <f>IF(Data!B67&gt;0,Data!B67-Data!B$98,Data!B67)</f>
        <v>0.1186440677966103</v>
      </c>
      <c r="D67" s="9">
        <f>IF(Data!C67&gt;0,Data!C67-Data!C$98,Data!C67)</f>
        <v>0</v>
      </c>
      <c r="E67" s="9">
        <f>IF(Data!D67&gt;0,Data!D67-Data!D$98,Data!D67)</f>
        <v>0</v>
      </c>
      <c r="F67" s="9">
        <f>IF(Data!E67&gt;0,Data!E67-Data!E$98,Data!E67)</f>
        <v>0</v>
      </c>
      <c r="G67" s="9">
        <f>IF(Data!F67&gt;0,Data!F67-Data!F$98,Data!F67)</f>
        <v>0</v>
      </c>
      <c r="H67" s="9">
        <f>IF(Data!G67&gt;0,Data!G67-Data!G$98,Data!G67)</f>
        <v>0</v>
      </c>
      <c r="I67" s="9">
        <f>IF(Data!H67&gt;0,Data!H67-Data!H$98,Data!H67)</f>
        <v>0.41463414634146378</v>
      </c>
      <c r="J67" s="9">
        <f>IF(Data!I67&gt;0,Data!I67-Data!I$98,Data!I67)</f>
        <v>0</v>
      </c>
      <c r="K67" s="9">
        <f>IF(Data!J67&gt;0,Data!J67-Data!J$98,Data!J67)</f>
        <v>0</v>
      </c>
      <c r="L67" s="9">
        <f>IF(Data!K67&gt;0,Data!K67-Data!K$98,Data!K67)</f>
        <v>0</v>
      </c>
      <c r="M67" s="9">
        <f>IF(Data!M67&gt;0,Data!M67-Data!M$98,Data!M67)</f>
        <v>-1.0843373493975905</v>
      </c>
      <c r="N67" s="9">
        <f>IF(Data!N67&gt;0,Data!N67-Data!N$98,Data!N67)</f>
        <v>0</v>
      </c>
      <c r="O67" s="9">
        <f>IF(Data!O67&gt;0,Data!O67-Data!O$98,Data!O67)</f>
        <v>0</v>
      </c>
      <c r="P67" s="9">
        <f>IF(Data!P67&gt;0,Data!P67-Data!P$98,Data!P67)</f>
        <v>0</v>
      </c>
      <c r="Q67" s="9">
        <f>IF(Data!Q67&gt;0,Data!Q67-Data!Q$98,Data!Q67)</f>
        <v>0</v>
      </c>
      <c r="R67" s="9">
        <f>IF(Data!R67&gt;0,Data!R67-Data!R$98,Data!R67)</f>
        <v>0</v>
      </c>
      <c r="S67" s="9">
        <f>IF(Data!T67&gt;0,Data!T67-Data!T$98,Data!T67)</f>
        <v>0</v>
      </c>
      <c r="T67" s="9">
        <f>IF(Data!U67&gt;0,Data!U67-Data!U$98,Data!U67)</f>
        <v>-1.333333333333333</v>
      </c>
      <c r="U67" s="9">
        <f>IF(Data!V67&gt;0,Data!V67-Data!V$98,Data!V67)</f>
        <v>1.3199999999999998</v>
      </c>
      <c r="V67" s="9">
        <f>IF(Data!W67&gt;0,Data!W67-Data!W$98,Data!W67)</f>
        <v>0</v>
      </c>
      <c r="W67" s="9">
        <f>IF(Data!X67&gt;0,Data!X67-Data!X$98,Data!X67)</f>
        <v>0</v>
      </c>
      <c r="X67" s="9">
        <f>IF(Data!Y67&gt;0,Data!Y67-Data!Y$98,Data!Y67)</f>
        <v>0</v>
      </c>
      <c r="Y67" s="9">
        <f>IF(Data!Z67&gt;0,Data!Z67-Data!Z$98,Data!Z67)</f>
        <v>0</v>
      </c>
      <c r="Z67" s="9">
        <f>IF(Data!AA67&gt;0,Data!AA67-Data!AA$98,Data!AA67)</f>
        <v>0</v>
      </c>
      <c r="AA67" s="9">
        <f>IF(Data!AB67&gt;0,Data!AB67-Data!AB$98,Data!AB67)</f>
        <v>0</v>
      </c>
      <c r="AB67" s="9">
        <f>IF(Data!AC67&gt;0,Data!AC67-Data!AC$98,Data!AC67)</f>
        <v>0</v>
      </c>
      <c r="AC67" s="9">
        <f>IF(Data!AD67&gt;0,Data!AD67-Data!AD$98,Data!AD67)</f>
        <v>0</v>
      </c>
      <c r="AD67" s="9">
        <f>IF(Data!AE67&gt;0,Data!AE67-Data!AE$98,Data!AE67)</f>
        <v>0</v>
      </c>
      <c r="AE67" s="9">
        <f>IF(Data!AF67&gt;0,Data!AF67-Data!AF$98,Data!AF67)</f>
        <v>0.98333333333333339</v>
      </c>
      <c r="AF67" s="9">
        <f>IF(Data!AG67&gt;0,Data!AG67-Data!AG$98,Data!AG67)</f>
        <v>0</v>
      </c>
      <c r="AG67" s="9">
        <f>IF(Data!AH67&gt;0,Data!AH67-Data!AH$98,Data!AH67)</f>
        <v>0</v>
      </c>
      <c r="AH67" s="9">
        <f>IF(Data!AI67&gt;0,Data!AI67-Data!AI$98,Data!AI67)</f>
        <v>0</v>
      </c>
      <c r="AI67" s="9">
        <f>IF(Data!AJ67&gt;0,Data!AJ67-Data!AJ$98,Data!AJ67)</f>
        <v>-0.14084507042253502</v>
      </c>
      <c r="AJ67" s="9">
        <f>IF(Data!AK67&gt;0,Data!AK67-Data!AK$98,Data!AK67)</f>
        <v>0</v>
      </c>
      <c r="AK67" s="9">
        <f>IF(Data!AL67&gt;0,Data!AL67-Data!AL$98,Data!AL67)</f>
        <v>0</v>
      </c>
      <c r="AL67" s="9">
        <f>IF(Data!AM67&gt;0,Data!AM67-Data!AM$98,Data!AM67)</f>
        <v>0</v>
      </c>
      <c r="AM67" s="9">
        <f>IF(Data!AN67&gt;0,Data!AN67-Data!AN$98,Data!AN67)</f>
        <v>-1.3698630136985912E-2</v>
      </c>
      <c r="AN67" s="9">
        <f>IF(Data!AO67&gt;0,Data!AO67-Data!AO$98,Data!AO67)</f>
        <v>-1.9607843137254832E-2</v>
      </c>
      <c r="AO67" s="9">
        <f>IF(Data!AP67&gt;0,Data!AP67-Data!AP$98,Data!AP67)</f>
        <v>0</v>
      </c>
      <c r="AP67" s="9">
        <f>IF(Data!AR67&gt;0,Data!AR67-Data!AR$98,Data!AR67)</f>
        <v>0</v>
      </c>
      <c r="AQ67" s="9">
        <f>IF(Data!AS67&gt;0,Data!AS67-Data!AS$98,Data!AS67)</f>
        <v>1.0612244897959182</v>
      </c>
      <c r="AR67" s="9">
        <f>IF(Data!AT67&gt;0,Data!AT67-Data!AT$98,Data!AT67)</f>
        <v>0</v>
      </c>
      <c r="AS67" s="9">
        <f>IF(Data!AV67&gt;0,Data!AV67-Data!AV$98,Data!AV67)</f>
        <v>-1.1111111111111107</v>
      </c>
      <c r="AT67" s="9">
        <f>IF(Data!AW67&gt;0,Data!AW67-Data!AW$98,Data!AW67)</f>
        <v>0</v>
      </c>
      <c r="AU67" s="9">
        <f>IF(Data!AX67&gt;0,Data!AX67-Data!AX$98,Data!AX67)</f>
        <v>0.76923076923076916</v>
      </c>
      <c r="AV67" s="9">
        <f>IF(Data!AY67&gt;0,Data!AY67-Data!AY$98,Data!AY67)</f>
        <v>0</v>
      </c>
      <c r="AY67">
        <f t="shared" ref="AY67:AY96" si="46">($B67*C67)</f>
        <v>2.1571648690292763E-2</v>
      </c>
      <c r="AZ67">
        <f t="shared" ref="AZ67:AZ98" si="47">($B67*D67)</f>
        <v>0</v>
      </c>
      <c r="BA67">
        <f t="shared" ref="BA67:BA98" si="48">($B67*E67)</f>
        <v>0</v>
      </c>
      <c r="BB67">
        <f t="shared" ref="BB67:BB98" si="49">($B67*F67)</f>
        <v>0</v>
      </c>
      <c r="BC67">
        <f t="shared" ref="BC67:BC98" si="50">($B67*G67)</f>
        <v>0</v>
      </c>
      <c r="BD67">
        <f t="shared" ref="BD67:BD98" si="51">($B67*H67)</f>
        <v>0</v>
      </c>
      <c r="BE67">
        <f t="shared" ref="BE67:BE98" si="52">($B67*I67)</f>
        <v>7.5388026607538808E-2</v>
      </c>
      <c r="BF67">
        <f t="shared" ref="BF67:BF98" si="53">($B67*J67)</f>
        <v>0</v>
      </c>
      <c r="BG67">
        <f t="shared" ref="BG67:BG98" si="54">($B67*K67)</f>
        <v>0</v>
      </c>
      <c r="BH67">
        <f t="shared" ref="BH67:BH98" si="55">($B67*L67)</f>
        <v>0</v>
      </c>
      <c r="BI67">
        <f t="shared" ref="BI67:BI98" si="56">($B67*M67)</f>
        <v>-0.1971522453450163</v>
      </c>
      <c r="BJ67">
        <f t="shared" ref="BJ67:BJ98" si="57">($B67*N67)</f>
        <v>0</v>
      </c>
      <c r="BK67">
        <f t="shared" ref="BK67:BK98" si="58">($B67*O67)</f>
        <v>0</v>
      </c>
      <c r="BL67">
        <f t="shared" ref="BL67:BL98" si="59">($B67*P67)</f>
        <v>0</v>
      </c>
      <c r="BM67">
        <f t="shared" ref="BM67:BM98" si="60">($B67*Q67)</f>
        <v>0</v>
      </c>
      <c r="BN67">
        <f t="shared" ref="BN67:BN98" si="61">($B67*R67)</f>
        <v>0</v>
      </c>
      <c r="BO67">
        <f t="shared" ref="BO67:BO97" si="62">($B67*S67)</f>
        <v>0</v>
      </c>
      <c r="BP67">
        <f t="shared" ref="BP67:BP97" si="63">($B67*T67)</f>
        <v>-0.24242424242424215</v>
      </c>
      <c r="BQ67">
        <f t="shared" ref="BQ67:BQ97" si="64">($B67*U67)</f>
        <v>0.23999999999999977</v>
      </c>
      <c r="BR67">
        <f t="shared" ref="BR67:BR97" si="65">($B67*V67)</f>
        <v>0</v>
      </c>
      <c r="BS67">
        <f t="shared" ref="BS67:BS97" si="66">($B67*W67)</f>
        <v>0</v>
      </c>
      <c r="BT67">
        <f t="shared" ref="BT67:BT97" si="67">($B67*X67)</f>
        <v>0</v>
      </c>
      <c r="BU67">
        <f t="shared" ref="BU67:BU97" si="68">($B67*Y67)</f>
        <v>0</v>
      </c>
      <c r="BV67">
        <f t="shared" ref="BV67:BV97" si="69">($B67*Z67)</f>
        <v>0</v>
      </c>
      <c r="BW67">
        <f t="shared" ref="BW67:BW97" si="70">($B67*AA67)</f>
        <v>0</v>
      </c>
      <c r="BX67">
        <f t="shared" ref="BX67:BX97" si="71">($B67*AB67)</f>
        <v>0</v>
      </c>
      <c r="BY67">
        <f t="shared" ref="BY67:BY97" si="72">($B67*AC67)</f>
        <v>0</v>
      </c>
      <c r="BZ67">
        <f t="shared" ref="BZ67:BZ97" si="73">($B67*AD67)</f>
        <v>0</v>
      </c>
      <c r="CA67">
        <f t="shared" ref="CA67:CA97" si="74">($B67*AE67)</f>
        <v>0.17878787878787863</v>
      </c>
      <c r="CB67">
        <f t="shared" ref="CB67:CB97" si="75">($B67*AF67)</f>
        <v>0</v>
      </c>
      <c r="CC67">
        <f t="shared" ref="CC67:CC97" si="76">($B67*AG67)</f>
        <v>0</v>
      </c>
      <c r="CD67">
        <f t="shared" ref="CD67:CD97" si="77">($B67*AH67)</f>
        <v>0</v>
      </c>
      <c r="CE67">
        <f t="shared" ref="CE67:CE97" si="78">($B67*AI67)</f>
        <v>-2.5608194622279073E-2</v>
      </c>
      <c r="CF67">
        <f t="shared" ref="CF67:CF97" si="79">($B67*AJ67)</f>
        <v>0</v>
      </c>
      <c r="CG67">
        <f t="shared" ref="CG67:CG97" si="80">($B67*AK67)</f>
        <v>0</v>
      </c>
      <c r="CH67">
        <f t="shared" ref="CH67:CH97" si="81">($B67*AL67)</f>
        <v>0</v>
      </c>
      <c r="CI67">
        <f t="shared" ref="CI67:CI97" si="82">($B67*AM67)</f>
        <v>-2.4906600249065274E-3</v>
      </c>
      <c r="CJ67">
        <f t="shared" ref="CJ67:CJ97" si="83">($B67*AN67)</f>
        <v>-3.5650623885917845E-3</v>
      </c>
      <c r="CK67">
        <f t="shared" ref="CK67:CK97" si="84">($B67*AO67)</f>
        <v>0</v>
      </c>
      <c r="CL67">
        <f t="shared" ref="CL67:CL97" si="85">($B67*AP67)</f>
        <v>0</v>
      </c>
      <c r="CM67">
        <f t="shared" ref="CM67:CM97" si="86">($B67*AQ67)</f>
        <v>0.19294990723562133</v>
      </c>
      <c r="CN67">
        <f t="shared" ref="CN67:CN97" si="87">($B67*AR67)</f>
        <v>0</v>
      </c>
      <c r="CO67">
        <f t="shared" ref="CO67:CO97" si="88">($B67*AS67)</f>
        <v>-0.20202020202020177</v>
      </c>
      <c r="CP67">
        <f t="shared" ref="CP67:CP97" si="89">($B67*AT67)</f>
        <v>0</v>
      </c>
      <c r="CQ67">
        <f t="shared" ref="CQ67:CQ97" si="90">($B67*AU67)</f>
        <v>0.13986013986013973</v>
      </c>
      <c r="CR67">
        <f t="shared" ref="CR67:CR97" si="91">($B67*AV67)</f>
        <v>0</v>
      </c>
    </row>
    <row r="68" spans="1:96">
      <c r="A68" s="1">
        <v>67</v>
      </c>
      <c r="B68" s="9">
        <f>IF(Data!L68&gt;0,Data!L68-Data!L$98,Data!L68)</f>
        <v>1.1818181818181817</v>
      </c>
      <c r="C68" s="9">
        <f>IF(Data!B68&gt;0,Data!B68-Data!B$98,Data!B68)</f>
        <v>0.1186440677966103</v>
      </c>
      <c r="D68" s="9">
        <f>IF(Data!C68&gt;0,Data!C68-Data!C$98,Data!C68)</f>
        <v>0</v>
      </c>
      <c r="E68" s="9">
        <f>IF(Data!D68&gt;0,Data!D68-Data!D$98,Data!D68)</f>
        <v>0</v>
      </c>
      <c r="F68" s="9">
        <f>IF(Data!E68&gt;0,Data!E68-Data!E$98,Data!E68)</f>
        <v>0.92682926829268286</v>
      </c>
      <c r="G68" s="9">
        <f>IF(Data!F68&gt;0,Data!F68-Data!F$98,Data!F68)</f>
        <v>1.1044776119402986</v>
      </c>
      <c r="H68" s="9">
        <f>IF(Data!G68&gt;0,Data!G68-Data!G$98,Data!G68)</f>
        <v>1.0416666666666665</v>
      </c>
      <c r="I68" s="9">
        <f>IF(Data!H68&gt;0,Data!H68-Data!H$98,Data!H68)</f>
        <v>0.41463414634146378</v>
      </c>
      <c r="J68" s="9">
        <f>IF(Data!I68&gt;0,Data!I68-Data!I$98,Data!I68)</f>
        <v>0</v>
      </c>
      <c r="K68" s="9">
        <f>IF(Data!J68&gt;0,Data!J68-Data!J$98,Data!J68)</f>
        <v>0</v>
      </c>
      <c r="L68" s="9">
        <f>IF(Data!K68&gt;0,Data!K68-Data!K$98,Data!K68)</f>
        <v>0</v>
      </c>
      <c r="M68" s="9">
        <f>IF(Data!M68&gt;0,Data!M68-Data!M$98,Data!M68)</f>
        <v>0.91566265060240948</v>
      </c>
      <c r="N68" s="9">
        <f>IF(Data!N68&gt;0,Data!N68-Data!N$98,Data!N68)</f>
        <v>0.6956521739130439</v>
      </c>
      <c r="O68" s="9">
        <f>IF(Data!O68&gt;0,Data!O68-Data!O$98,Data!O68)</f>
        <v>0</v>
      </c>
      <c r="P68" s="9">
        <f>IF(Data!P68&gt;0,Data!P68-Data!P$98,Data!P68)</f>
        <v>0</v>
      </c>
      <c r="Q68" s="9">
        <f>IF(Data!Q68&gt;0,Data!Q68-Data!Q$98,Data!Q68)</f>
        <v>-2.564102564102555E-2</v>
      </c>
      <c r="R68" s="9">
        <f>IF(Data!R68&gt;0,Data!R68-Data!R$98,Data!R68)</f>
        <v>0.28571428571428559</v>
      </c>
      <c r="S68" s="9">
        <f>IF(Data!T68&gt;0,Data!T68-Data!T$98,Data!T68)</f>
        <v>0</v>
      </c>
      <c r="T68" s="9">
        <f>IF(Data!U68&gt;0,Data!U68-Data!U$98,Data!U68)</f>
        <v>0</v>
      </c>
      <c r="U68" s="9">
        <f>IF(Data!V68&gt;0,Data!V68-Data!V$98,Data!V68)</f>
        <v>0.31999999999999984</v>
      </c>
      <c r="V68" s="9">
        <f>IF(Data!W68&gt;0,Data!W68-Data!W$98,Data!W68)</f>
        <v>-8.0000000000000071E-2</v>
      </c>
      <c r="W68" s="9">
        <f>IF(Data!X68&gt;0,Data!X68-Data!X$98,Data!X68)</f>
        <v>0.33333333333333348</v>
      </c>
      <c r="X68" s="9">
        <f>IF(Data!Y68&gt;0,Data!Y68-Data!Y$98,Data!Y68)</f>
        <v>0.83333333333333304</v>
      </c>
      <c r="Y68" s="9">
        <f>IF(Data!Z68&gt;0,Data!Z68-Data!Z$98,Data!Z68)</f>
        <v>0.13043478260869579</v>
      </c>
      <c r="Z68" s="9">
        <f>IF(Data!AA68&gt;0,Data!AA68-Data!AA$98,Data!AA68)</f>
        <v>0.22222222222222232</v>
      </c>
      <c r="AA68" s="9">
        <f>IF(Data!AB68&gt;0,Data!AB68-Data!AB$98,Data!AB68)</f>
        <v>0</v>
      </c>
      <c r="AB68" s="9">
        <f>IF(Data!AC68&gt;0,Data!AC68-Data!AC$98,Data!AC68)</f>
        <v>0.29411764705882337</v>
      </c>
      <c r="AC68" s="9">
        <f>IF(Data!AD68&gt;0,Data!AD68-Data!AD$98,Data!AD68)</f>
        <v>-0.16666666666666696</v>
      </c>
      <c r="AD68" s="9">
        <f>IF(Data!AE68&gt;0,Data!AE68-Data!AE$98,Data!AE68)</f>
        <v>1.074074074074074</v>
      </c>
      <c r="AE68" s="9">
        <f>IF(Data!AF68&gt;0,Data!AF68-Data!AF$98,Data!AF68)</f>
        <v>0.98333333333333339</v>
      </c>
      <c r="AF68" s="9">
        <f>IF(Data!AG68&gt;0,Data!AG68-Data!AG$98,Data!AG68)</f>
        <v>0.90196078431372584</v>
      </c>
      <c r="AG68" s="9">
        <f>IF(Data!AH68&gt;0,Data!AH68-Data!AH$98,Data!AH68)</f>
        <v>0</v>
      </c>
      <c r="AH68" s="9">
        <f>IF(Data!AI68&gt;0,Data!AI68-Data!AI$98,Data!AI68)</f>
        <v>0</v>
      </c>
      <c r="AI68" s="9">
        <f>IF(Data!AJ68&gt;0,Data!AJ68-Data!AJ$98,Data!AJ68)</f>
        <v>0</v>
      </c>
      <c r="AJ68" s="9">
        <f>IF(Data!AK68&gt;0,Data!AK68-Data!AK$98,Data!AK68)</f>
        <v>0</v>
      </c>
      <c r="AK68" s="9">
        <f>IF(Data!AL68&gt;0,Data!AL68-Data!AL$98,Data!AL68)</f>
        <v>0</v>
      </c>
      <c r="AL68" s="9">
        <f>IF(Data!AM68&gt;0,Data!AM68-Data!AM$98,Data!AM68)</f>
        <v>0</v>
      </c>
      <c r="AM68" s="9">
        <f>IF(Data!AN68&gt;0,Data!AN68-Data!AN$98,Data!AN68)</f>
        <v>0.98630136986301409</v>
      </c>
      <c r="AN68" s="9">
        <f>IF(Data!AO68&gt;0,Data!AO68-Data!AO$98,Data!AO68)</f>
        <v>0.98039215686274517</v>
      </c>
      <c r="AO68" s="9">
        <f>IF(Data!AP68&gt;0,Data!AP68-Data!AP$98,Data!AP68)</f>
        <v>0.92105263157894779</v>
      </c>
      <c r="AP68" s="9">
        <f>IF(Data!AR68&gt;0,Data!AR68-Data!AR$98,Data!AR68)</f>
        <v>-0.10869565217391308</v>
      </c>
      <c r="AQ68" s="9">
        <f>IF(Data!AS68&gt;0,Data!AS68-Data!AS$98,Data!AS68)</f>
        <v>1.0612244897959182</v>
      </c>
      <c r="AR68" s="9">
        <f>IF(Data!AT68&gt;0,Data!AT68-Data!AT$98,Data!AT68)</f>
        <v>0</v>
      </c>
      <c r="AS68" s="9">
        <f>IF(Data!AV68&gt;0,Data!AV68-Data!AV$98,Data!AV68)</f>
        <v>-0.11111111111111072</v>
      </c>
      <c r="AT68" s="9">
        <f>IF(Data!AW68&gt;0,Data!AW68-Data!AW$98,Data!AW68)</f>
        <v>0</v>
      </c>
      <c r="AU68" s="9">
        <f>IF(Data!AX68&gt;0,Data!AX68-Data!AX$98,Data!AX68)</f>
        <v>-0.23076923076923084</v>
      </c>
      <c r="AV68" s="9">
        <f>IF(Data!AY68&gt;0,Data!AY68-Data!AY$98,Data!AY68)</f>
        <v>0</v>
      </c>
      <c r="AY68">
        <f t="shared" si="46"/>
        <v>0.14021571648690306</v>
      </c>
      <c r="AZ68">
        <f t="shared" si="47"/>
        <v>0</v>
      </c>
      <c r="BA68">
        <f t="shared" si="48"/>
        <v>0</v>
      </c>
      <c r="BB68">
        <f t="shared" si="49"/>
        <v>1.0953436807095343</v>
      </c>
      <c r="BC68">
        <f t="shared" si="50"/>
        <v>1.3052917232021708</v>
      </c>
      <c r="BD68">
        <f t="shared" si="51"/>
        <v>1.2310606060606057</v>
      </c>
      <c r="BE68">
        <f t="shared" si="52"/>
        <v>0.49002217294900258</v>
      </c>
      <c r="BF68">
        <f t="shared" si="53"/>
        <v>0</v>
      </c>
      <c r="BG68">
        <f t="shared" si="54"/>
        <v>0</v>
      </c>
      <c r="BH68">
        <f t="shared" si="55"/>
        <v>0</v>
      </c>
      <c r="BI68">
        <f t="shared" si="56"/>
        <v>1.0821467688937565</v>
      </c>
      <c r="BJ68">
        <f t="shared" si="57"/>
        <v>0.82213438735177902</v>
      </c>
      <c r="BK68">
        <f t="shared" si="58"/>
        <v>0</v>
      </c>
      <c r="BL68">
        <f t="shared" si="59"/>
        <v>0</v>
      </c>
      <c r="BM68">
        <f t="shared" si="60"/>
        <v>-3.0303030303030193E-2</v>
      </c>
      <c r="BN68">
        <f t="shared" si="61"/>
        <v>0.33766233766233744</v>
      </c>
      <c r="BO68">
        <f t="shared" si="62"/>
        <v>0</v>
      </c>
      <c r="BP68">
        <f t="shared" si="63"/>
        <v>0</v>
      </c>
      <c r="BQ68">
        <f t="shared" si="64"/>
        <v>0.37818181818181795</v>
      </c>
      <c r="BR68">
        <f t="shared" si="65"/>
        <v>-9.4545454545454613E-2</v>
      </c>
      <c r="BS68">
        <f t="shared" si="66"/>
        <v>0.39393939393939403</v>
      </c>
      <c r="BT68">
        <f t="shared" si="67"/>
        <v>0.98484848484848442</v>
      </c>
      <c r="BU68">
        <f t="shared" si="68"/>
        <v>0.15415019762845864</v>
      </c>
      <c r="BV68">
        <f t="shared" si="69"/>
        <v>0.26262626262626271</v>
      </c>
      <c r="BW68">
        <f t="shared" si="70"/>
        <v>0</v>
      </c>
      <c r="BX68">
        <f t="shared" si="71"/>
        <v>0.34759358288770031</v>
      </c>
      <c r="BY68">
        <f t="shared" si="72"/>
        <v>-0.19696969696969729</v>
      </c>
      <c r="BZ68">
        <f t="shared" si="73"/>
        <v>1.269360269360269</v>
      </c>
      <c r="CA68">
        <f t="shared" si="74"/>
        <v>1.1621212121212121</v>
      </c>
      <c r="CB68">
        <f t="shared" si="75"/>
        <v>1.0659536541889485</v>
      </c>
      <c r="CC68">
        <f t="shared" si="76"/>
        <v>0</v>
      </c>
      <c r="CD68">
        <f t="shared" si="77"/>
        <v>0</v>
      </c>
      <c r="CE68">
        <f t="shared" si="78"/>
        <v>0</v>
      </c>
      <c r="CF68">
        <f t="shared" si="79"/>
        <v>0</v>
      </c>
      <c r="CG68">
        <f t="shared" si="80"/>
        <v>0</v>
      </c>
      <c r="CH68">
        <f t="shared" si="81"/>
        <v>0</v>
      </c>
      <c r="CI68">
        <f t="shared" si="82"/>
        <v>1.1656288916562891</v>
      </c>
      <c r="CJ68">
        <f t="shared" si="83"/>
        <v>1.1586452762923349</v>
      </c>
      <c r="CK68">
        <f t="shared" si="84"/>
        <v>1.0885167464114835</v>
      </c>
      <c r="CL68">
        <f t="shared" si="85"/>
        <v>-0.12845849802371545</v>
      </c>
      <c r="CM68">
        <f t="shared" si="86"/>
        <v>1.2541743970315395</v>
      </c>
      <c r="CN68">
        <f t="shared" si="87"/>
        <v>0</v>
      </c>
      <c r="CO68">
        <f t="shared" si="88"/>
        <v>-0.13131313131313083</v>
      </c>
      <c r="CP68">
        <f t="shared" si="89"/>
        <v>0</v>
      </c>
      <c r="CQ68">
        <f t="shared" si="90"/>
        <v>-0.27272727272727276</v>
      </c>
      <c r="CR68">
        <f t="shared" si="91"/>
        <v>0</v>
      </c>
    </row>
    <row r="69" spans="1:96">
      <c r="A69" s="1">
        <v>68</v>
      </c>
      <c r="B69" s="9">
        <f>IF(Data!L69&gt;0,Data!L69-Data!L$98,Data!L69)</f>
        <v>0</v>
      </c>
      <c r="C69" s="9">
        <f>IF(Data!B69&gt;0,Data!B69-Data!B$98,Data!B69)</f>
        <v>0</v>
      </c>
      <c r="D69" s="9">
        <f>IF(Data!C69&gt;0,Data!C69-Data!C$98,Data!C69)</f>
        <v>0</v>
      </c>
      <c r="E69" s="9">
        <f>IF(Data!D69&gt;0,Data!D69-Data!D$98,Data!D69)</f>
        <v>0</v>
      </c>
      <c r="F69" s="9">
        <f>IF(Data!E69&gt;0,Data!E69-Data!E$98,Data!E69)</f>
        <v>-7.3170731707317138E-2</v>
      </c>
      <c r="G69" s="9">
        <f>IF(Data!F69&gt;0,Data!F69-Data!F$98,Data!F69)</f>
        <v>1.1044776119402986</v>
      </c>
      <c r="H69" s="9">
        <f>IF(Data!G69&gt;0,Data!G69-Data!G$98,Data!G69)</f>
        <v>0</v>
      </c>
      <c r="I69" s="9">
        <f>IF(Data!H69&gt;0,Data!H69-Data!H$98,Data!H69)</f>
        <v>0</v>
      </c>
      <c r="J69" s="9">
        <f>IF(Data!I69&gt;0,Data!I69-Data!I$98,Data!I69)</f>
        <v>0</v>
      </c>
      <c r="K69" s="9">
        <f>IF(Data!J69&gt;0,Data!J69-Data!J$98,Data!J69)</f>
        <v>0</v>
      </c>
      <c r="L69" s="9">
        <f>IF(Data!K69&gt;0,Data!K69-Data!K$98,Data!K69)</f>
        <v>0</v>
      </c>
      <c r="M69" s="9">
        <f>IF(Data!M69&gt;0,Data!M69-Data!M$98,Data!M69)</f>
        <v>-8.4337349397590522E-2</v>
      </c>
      <c r="N69" s="9">
        <f>IF(Data!N69&gt;0,Data!N69-Data!N$98,Data!N69)</f>
        <v>0</v>
      </c>
      <c r="O69" s="9">
        <f>IF(Data!O69&gt;0,Data!O69-Data!O$98,Data!O69)</f>
        <v>0</v>
      </c>
      <c r="P69" s="9">
        <f>IF(Data!P69&gt;0,Data!P69-Data!P$98,Data!P69)</f>
        <v>0</v>
      </c>
      <c r="Q69" s="9">
        <f>IF(Data!Q69&gt;0,Data!Q69-Data!Q$98,Data!Q69)</f>
        <v>0</v>
      </c>
      <c r="R69" s="9">
        <f>IF(Data!R69&gt;0,Data!R69-Data!R$98,Data!R69)</f>
        <v>0</v>
      </c>
      <c r="S69" s="9">
        <f>IF(Data!T69&gt;0,Data!T69-Data!T$98,Data!T69)</f>
        <v>0</v>
      </c>
      <c r="T69" s="9">
        <f>IF(Data!U69&gt;0,Data!U69-Data!U$98,Data!U69)</f>
        <v>0</v>
      </c>
      <c r="U69" s="9">
        <f>IF(Data!V69&gt;0,Data!V69-Data!V$98,Data!V69)</f>
        <v>0</v>
      </c>
      <c r="V69" s="9">
        <f>IF(Data!W69&gt;0,Data!W69-Data!W$98,Data!W69)</f>
        <v>0</v>
      </c>
      <c r="W69" s="9">
        <f>IF(Data!X69&gt;0,Data!X69-Data!X$98,Data!X69)</f>
        <v>0</v>
      </c>
      <c r="X69" s="9">
        <f>IF(Data!Y69&gt;0,Data!Y69-Data!Y$98,Data!Y69)</f>
        <v>0</v>
      </c>
      <c r="Y69" s="9">
        <f>IF(Data!Z69&gt;0,Data!Z69-Data!Z$98,Data!Z69)</f>
        <v>0</v>
      </c>
      <c r="Z69" s="9">
        <f>IF(Data!AA69&gt;0,Data!AA69-Data!AA$98,Data!AA69)</f>
        <v>0</v>
      </c>
      <c r="AA69" s="9">
        <f>IF(Data!AB69&gt;0,Data!AB69-Data!AB$98,Data!AB69)</f>
        <v>0</v>
      </c>
      <c r="AB69" s="9">
        <f>IF(Data!AC69&gt;0,Data!AC69-Data!AC$98,Data!AC69)</f>
        <v>0</v>
      </c>
      <c r="AC69" s="9">
        <f>IF(Data!AD69&gt;0,Data!AD69-Data!AD$98,Data!AD69)</f>
        <v>0</v>
      </c>
      <c r="AD69" s="9">
        <f>IF(Data!AE69&gt;0,Data!AE69-Data!AE$98,Data!AE69)</f>
        <v>0</v>
      </c>
      <c r="AE69" s="9">
        <f>IF(Data!AF69&gt;0,Data!AF69-Data!AF$98,Data!AF69)</f>
        <v>0</v>
      </c>
      <c r="AF69" s="9">
        <f>IF(Data!AG69&gt;0,Data!AG69-Data!AG$98,Data!AG69)</f>
        <v>-9.8039215686274161E-2</v>
      </c>
      <c r="AG69" s="9">
        <f>IF(Data!AH69&gt;0,Data!AH69-Data!AH$98,Data!AH69)</f>
        <v>0</v>
      </c>
      <c r="AH69" s="9">
        <f>IF(Data!AI69&gt;0,Data!AI69-Data!AI$98,Data!AI69)</f>
        <v>0</v>
      </c>
      <c r="AI69" s="9">
        <f>IF(Data!AJ69&gt;0,Data!AJ69-Data!AJ$98,Data!AJ69)</f>
        <v>-0.14084507042253502</v>
      </c>
      <c r="AJ69" s="9">
        <f>IF(Data!AK69&gt;0,Data!AK69-Data!AK$98,Data!AK69)</f>
        <v>0</v>
      </c>
      <c r="AK69" s="9">
        <f>IF(Data!AL69&gt;0,Data!AL69-Data!AL$98,Data!AL69)</f>
        <v>0</v>
      </c>
      <c r="AL69" s="9">
        <f>IF(Data!AM69&gt;0,Data!AM69-Data!AM$98,Data!AM69)</f>
        <v>0</v>
      </c>
      <c r="AM69" s="9">
        <f>IF(Data!AN69&gt;0,Data!AN69-Data!AN$98,Data!AN69)</f>
        <v>-1.0136986301369859</v>
      </c>
      <c r="AN69" s="9">
        <f>IF(Data!AO69&gt;0,Data!AO69-Data!AO$98,Data!AO69)</f>
        <v>0</v>
      </c>
      <c r="AO69" s="9">
        <f>IF(Data!AP69&gt;0,Data!AP69-Data!AP$98,Data!AP69)</f>
        <v>0</v>
      </c>
      <c r="AP69" s="9">
        <f>IF(Data!AR69&gt;0,Data!AR69-Data!AR$98,Data!AR69)</f>
        <v>0</v>
      </c>
      <c r="AQ69" s="9">
        <f>IF(Data!AS69&gt;0,Data!AS69-Data!AS$98,Data!AS69)</f>
        <v>-0.93877551020408179</v>
      </c>
      <c r="AR69" s="9">
        <f>IF(Data!AT69&gt;0,Data!AT69-Data!AT$98,Data!AT69)</f>
        <v>0</v>
      </c>
      <c r="AS69" s="9">
        <f>IF(Data!AV69&gt;0,Data!AV69-Data!AV$98,Data!AV69)</f>
        <v>-1.1111111111111107</v>
      </c>
      <c r="AT69" s="9">
        <f>IF(Data!AW69&gt;0,Data!AW69-Data!AW$98,Data!AW69)</f>
        <v>0</v>
      </c>
      <c r="AU69" s="9">
        <f>IF(Data!AX69&gt;0,Data!AX69-Data!AX$98,Data!AX69)</f>
        <v>-1.2307692307692308</v>
      </c>
      <c r="AV69" s="9">
        <f>IF(Data!AY69&gt;0,Data!AY69-Data!AY$98,Data!AY69)</f>
        <v>0</v>
      </c>
      <c r="AY69">
        <f t="shared" si="46"/>
        <v>0</v>
      </c>
      <c r="AZ69">
        <f t="shared" si="47"/>
        <v>0</v>
      </c>
      <c r="BA69">
        <f t="shared" si="48"/>
        <v>0</v>
      </c>
      <c r="BB69">
        <f t="shared" si="49"/>
        <v>0</v>
      </c>
      <c r="BC69">
        <f t="shared" si="50"/>
        <v>0</v>
      </c>
      <c r="BD69">
        <f t="shared" si="51"/>
        <v>0</v>
      </c>
      <c r="BE69">
        <f t="shared" si="52"/>
        <v>0</v>
      </c>
      <c r="BF69">
        <f t="shared" si="53"/>
        <v>0</v>
      </c>
      <c r="BG69">
        <f t="shared" si="54"/>
        <v>0</v>
      </c>
      <c r="BH69">
        <f t="shared" si="55"/>
        <v>0</v>
      </c>
      <c r="BI69">
        <f t="shared" si="56"/>
        <v>0</v>
      </c>
      <c r="BJ69">
        <f t="shared" si="57"/>
        <v>0</v>
      </c>
      <c r="BK69">
        <f t="shared" si="58"/>
        <v>0</v>
      </c>
      <c r="BL69">
        <f t="shared" si="59"/>
        <v>0</v>
      </c>
      <c r="BM69">
        <f t="shared" si="60"/>
        <v>0</v>
      </c>
      <c r="BN69">
        <f t="shared" si="61"/>
        <v>0</v>
      </c>
      <c r="BO69">
        <f t="shared" si="62"/>
        <v>0</v>
      </c>
      <c r="BP69">
        <f t="shared" si="63"/>
        <v>0</v>
      </c>
      <c r="BQ69">
        <f t="shared" si="64"/>
        <v>0</v>
      </c>
      <c r="BR69">
        <f t="shared" si="65"/>
        <v>0</v>
      </c>
      <c r="BS69">
        <f t="shared" si="66"/>
        <v>0</v>
      </c>
      <c r="BT69">
        <f t="shared" si="67"/>
        <v>0</v>
      </c>
      <c r="BU69">
        <f t="shared" si="68"/>
        <v>0</v>
      </c>
      <c r="BV69">
        <f t="shared" si="69"/>
        <v>0</v>
      </c>
      <c r="BW69">
        <f t="shared" si="70"/>
        <v>0</v>
      </c>
      <c r="BX69">
        <f t="shared" si="71"/>
        <v>0</v>
      </c>
      <c r="BY69">
        <f t="shared" si="72"/>
        <v>0</v>
      </c>
      <c r="BZ69">
        <f t="shared" si="73"/>
        <v>0</v>
      </c>
      <c r="CA69">
        <f t="shared" si="74"/>
        <v>0</v>
      </c>
      <c r="CB69">
        <f t="shared" si="75"/>
        <v>0</v>
      </c>
      <c r="CC69">
        <f t="shared" si="76"/>
        <v>0</v>
      </c>
      <c r="CD69">
        <f t="shared" si="77"/>
        <v>0</v>
      </c>
      <c r="CE69">
        <f t="shared" si="78"/>
        <v>0</v>
      </c>
      <c r="CF69">
        <f t="shared" si="79"/>
        <v>0</v>
      </c>
      <c r="CG69">
        <f t="shared" si="80"/>
        <v>0</v>
      </c>
      <c r="CH69">
        <f t="shared" si="81"/>
        <v>0</v>
      </c>
      <c r="CI69">
        <f t="shared" si="82"/>
        <v>0</v>
      </c>
      <c r="CJ69">
        <f t="shared" si="83"/>
        <v>0</v>
      </c>
      <c r="CK69">
        <f t="shared" si="84"/>
        <v>0</v>
      </c>
      <c r="CL69">
        <f t="shared" si="85"/>
        <v>0</v>
      </c>
      <c r="CM69">
        <f t="shared" si="86"/>
        <v>0</v>
      </c>
      <c r="CN69">
        <f t="shared" si="87"/>
        <v>0</v>
      </c>
      <c r="CO69">
        <f t="shared" si="88"/>
        <v>0</v>
      </c>
      <c r="CP69">
        <f t="shared" si="89"/>
        <v>0</v>
      </c>
      <c r="CQ69">
        <f t="shared" si="90"/>
        <v>0</v>
      </c>
      <c r="CR69">
        <f t="shared" si="91"/>
        <v>0</v>
      </c>
    </row>
    <row r="70" spans="1:96">
      <c r="A70" s="1">
        <v>69</v>
      </c>
      <c r="B70" s="9">
        <f>IF(Data!L70&gt;0,Data!L70-Data!L$98,Data!L70)</f>
        <v>0.18181818181818166</v>
      </c>
      <c r="C70" s="9">
        <f>IF(Data!B70&gt;0,Data!B70-Data!B$98,Data!B70)</f>
        <v>-0.8813559322033897</v>
      </c>
      <c r="D70" s="9">
        <f>IF(Data!C70&gt;0,Data!C70-Data!C$98,Data!C70)</f>
        <v>0</v>
      </c>
      <c r="E70" s="9">
        <f>IF(Data!D70&gt;0,Data!D70-Data!D$98,Data!D70)</f>
        <v>0</v>
      </c>
      <c r="F70" s="9">
        <f>IF(Data!E70&gt;0,Data!E70-Data!E$98,Data!E70)</f>
        <v>0</v>
      </c>
      <c r="G70" s="9">
        <f>IF(Data!F70&gt;0,Data!F70-Data!F$98,Data!F70)</f>
        <v>1.1044776119402986</v>
      </c>
      <c r="H70" s="9">
        <f>IF(Data!G70&gt;0,Data!G70-Data!G$98,Data!G70)</f>
        <v>0</v>
      </c>
      <c r="I70" s="9">
        <f>IF(Data!H70&gt;0,Data!H70-Data!H$98,Data!H70)</f>
        <v>0.41463414634146378</v>
      </c>
      <c r="J70" s="9">
        <f>IF(Data!I70&gt;0,Data!I70-Data!I$98,Data!I70)</f>
        <v>0</v>
      </c>
      <c r="K70" s="9">
        <f>IF(Data!J70&gt;0,Data!J70-Data!J$98,Data!J70)</f>
        <v>0</v>
      </c>
      <c r="L70" s="9">
        <f>IF(Data!K70&gt;0,Data!K70-Data!K$98,Data!K70)</f>
        <v>0</v>
      </c>
      <c r="M70" s="9">
        <f>IF(Data!M70&gt;0,Data!M70-Data!M$98,Data!M70)</f>
        <v>-8.4337349397590522E-2</v>
      </c>
      <c r="N70" s="9">
        <f>IF(Data!N70&gt;0,Data!N70-Data!N$98,Data!N70)</f>
        <v>0</v>
      </c>
      <c r="O70" s="9">
        <f>IF(Data!O70&gt;0,Data!O70-Data!O$98,Data!O70)</f>
        <v>0.20000000000000018</v>
      </c>
      <c r="P70" s="9">
        <f>IF(Data!P70&gt;0,Data!P70-Data!P$98,Data!P70)</f>
        <v>0</v>
      </c>
      <c r="Q70" s="9">
        <f>IF(Data!Q70&gt;0,Data!Q70-Data!Q$98,Data!Q70)</f>
        <v>0.97435897435897445</v>
      </c>
      <c r="R70" s="9">
        <f>IF(Data!R70&gt;0,Data!R70-Data!R$98,Data!R70)</f>
        <v>0</v>
      </c>
      <c r="S70" s="9">
        <f>IF(Data!T70&gt;0,Data!T70-Data!T$98,Data!T70)</f>
        <v>0</v>
      </c>
      <c r="T70" s="9">
        <f>IF(Data!U70&gt;0,Data!U70-Data!U$98,Data!U70)</f>
        <v>0</v>
      </c>
      <c r="U70" s="9">
        <f>IF(Data!V70&gt;0,Data!V70-Data!V$98,Data!V70)</f>
        <v>1.3199999999999998</v>
      </c>
      <c r="V70" s="9">
        <f>IF(Data!W70&gt;0,Data!W70-Data!W$98,Data!W70)</f>
        <v>0</v>
      </c>
      <c r="W70" s="9">
        <f>IF(Data!X70&gt;0,Data!X70-Data!X$98,Data!X70)</f>
        <v>0</v>
      </c>
      <c r="X70" s="9">
        <f>IF(Data!Y70&gt;0,Data!Y70-Data!Y$98,Data!Y70)</f>
        <v>0.83333333333333304</v>
      </c>
      <c r="Y70" s="9">
        <f>IF(Data!Z70&gt;0,Data!Z70-Data!Z$98,Data!Z70)</f>
        <v>0</v>
      </c>
      <c r="Z70" s="9">
        <f>IF(Data!AA70&gt;0,Data!AA70-Data!AA$98,Data!AA70)</f>
        <v>1.2222222222222223</v>
      </c>
      <c r="AA70" s="9">
        <f>IF(Data!AB70&gt;0,Data!AB70-Data!AB$98,Data!AB70)</f>
        <v>0</v>
      </c>
      <c r="AB70" s="9">
        <f>IF(Data!AC70&gt;0,Data!AC70-Data!AC$98,Data!AC70)</f>
        <v>0</v>
      </c>
      <c r="AC70" s="9">
        <f>IF(Data!AD70&gt;0,Data!AD70-Data!AD$98,Data!AD70)</f>
        <v>0</v>
      </c>
      <c r="AD70" s="9">
        <f>IF(Data!AE70&gt;0,Data!AE70-Data!AE$98,Data!AE70)</f>
        <v>0</v>
      </c>
      <c r="AE70" s="9">
        <f>IF(Data!AF70&gt;0,Data!AF70-Data!AF$98,Data!AF70)</f>
        <v>-1.6666666666666607E-2</v>
      </c>
      <c r="AF70" s="9">
        <f>IF(Data!AG70&gt;0,Data!AG70-Data!AG$98,Data!AG70)</f>
        <v>0</v>
      </c>
      <c r="AG70" s="9">
        <f>IF(Data!AH70&gt;0,Data!AH70-Data!AH$98,Data!AH70)</f>
        <v>0</v>
      </c>
      <c r="AH70" s="9">
        <f>IF(Data!AI70&gt;0,Data!AI70-Data!AI$98,Data!AI70)</f>
        <v>0</v>
      </c>
      <c r="AI70" s="9">
        <f>IF(Data!AJ70&gt;0,Data!AJ70-Data!AJ$98,Data!AJ70)</f>
        <v>0.85915492957746498</v>
      </c>
      <c r="AJ70" s="9">
        <f>IF(Data!AK70&gt;0,Data!AK70-Data!AK$98,Data!AK70)</f>
        <v>0</v>
      </c>
      <c r="AK70" s="9">
        <f>IF(Data!AL70&gt;0,Data!AL70-Data!AL$98,Data!AL70)</f>
        <v>1.35</v>
      </c>
      <c r="AL70" s="9">
        <f>IF(Data!AM70&gt;0,Data!AM70-Data!AM$98,Data!AM70)</f>
        <v>0</v>
      </c>
      <c r="AM70" s="9">
        <f>IF(Data!AN70&gt;0,Data!AN70-Data!AN$98,Data!AN70)</f>
        <v>0.98630136986301409</v>
      </c>
      <c r="AN70" s="9">
        <f>IF(Data!AO70&gt;0,Data!AO70-Data!AO$98,Data!AO70)</f>
        <v>0.98039215686274517</v>
      </c>
      <c r="AO70" s="9">
        <f>IF(Data!AP70&gt;0,Data!AP70-Data!AP$98,Data!AP70)</f>
        <v>-7.8947368421052211E-2</v>
      </c>
      <c r="AP70" s="9">
        <f>IF(Data!AR70&gt;0,Data!AR70-Data!AR$98,Data!AR70)</f>
        <v>0</v>
      </c>
      <c r="AQ70" s="9">
        <f>IF(Data!AS70&gt;0,Data!AS70-Data!AS$98,Data!AS70)</f>
        <v>6.1224489795918213E-2</v>
      </c>
      <c r="AR70" s="9">
        <f>IF(Data!AT70&gt;0,Data!AT70-Data!AT$98,Data!AT70)</f>
        <v>0</v>
      </c>
      <c r="AS70" s="9">
        <f>IF(Data!AV70&gt;0,Data!AV70-Data!AV$98,Data!AV70)</f>
        <v>-1.1111111111111107</v>
      </c>
      <c r="AT70" s="9">
        <f>IF(Data!AW70&gt;0,Data!AW70-Data!AW$98,Data!AW70)</f>
        <v>0</v>
      </c>
      <c r="AU70" s="9">
        <f>IF(Data!AX70&gt;0,Data!AX70-Data!AX$98,Data!AX70)</f>
        <v>-0.23076923076923084</v>
      </c>
      <c r="AV70" s="9">
        <f>IF(Data!AY70&gt;0,Data!AY70-Data!AY$98,Data!AY70)</f>
        <v>0</v>
      </c>
      <c r="AY70">
        <f t="shared" si="46"/>
        <v>-0.16024653312788889</v>
      </c>
      <c r="AZ70">
        <f t="shared" si="47"/>
        <v>0</v>
      </c>
      <c r="BA70">
        <f t="shared" si="48"/>
        <v>0</v>
      </c>
      <c r="BB70">
        <f t="shared" si="49"/>
        <v>0</v>
      </c>
      <c r="BC70">
        <f t="shared" si="50"/>
        <v>0.20081411126187229</v>
      </c>
      <c r="BD70">
        <f t="shared" si="51"/>
        <v>0</v>
      </c>
      <c r="BE70">
        <f t="shared" si="52"/>
        <v>7.5388026607538808E-2</v>
      </c>
      <c r="BF70">
        <f t="shared" si="53"/>
        <v>0</v>
      </c>
      <c r="BG70">
        <f t="shared" si="54"/>
        <v>0</v>
      </c>
      <c r="BH70">
        <f t="shared" si="55"/>
        <v>0</v>
      </c>
      <c r="BI70">
        <f t="shared" si="56"/>
        <v>-1.5334063526834626E-2</v>
      </c>
      <c r="BJ70">
        <f t="shared" si="57"/>
        <v>0</v>
      </c>
      <c r="BK70">
        <f t="shared" si="58"/>
        <v>3.6363636363636362E-2</v>
      </c>
      <c r="BL70">
        <f t="shared" si="59"/>
        <v>0</v>
      </c>
      <c r="BM70">
        <f t="shared" si="60"/>
        <v>0.17715617715617701</v>
      </c>
      <c r="BN70">
        <f t="shared" si="61"/>
        <v>0</v>
      </c>
      <c r="BO70">
        <f t="shared" si="62"/>
        <v>0</v>
      </c>
      <c r="BP70">
        <f t="shared" si="63"/>
        <v>0</v>
      </c>
      <c r="BQ70">
        <f t="shared" si="64"/>
        <v>0.23999999999999977</v>
      </c>
      <c r="BR70">
        <f t="shared" si="65"/>
        <v>0</v>
      </c>
      <c r="BS70">
        <f t="shared" si="66"/>
        <v>0</v>
      </c>
      <c r="BT70">
        <f t="shared" si="67"/>
        <v>0.15151515151515133</v>
      </c>
      <c r="BU70">
        <f t="shared" si="68"/>
        <v>0</v>
      </c>
      <c r="BV70">
        <f t="shared" si="69"/>
        <v>0.22222222222222204</v>
      </c>
      <c r="BW70">
        <f t="shared" si="70"/>
        <v>0</v>
      </c>
      <c r="BX70">
        <f t="shared" si="71"/>
        <v>0</v>
      </c>
      <c r="BY70">
        <f t="shared" si="72"/>
        <v>0</v>
      </c>
      <c r="BZ70">
        <f t="shared" si="73"/>
        <v>0</v>
      </c>
      <c r="CA70">
        <f t="shared" si="74"/>
        <v>-3.0303030303030169E-3</v>
      </c>
      <c r="CB70">
        <f t="shared" si="75"/>
        <v>0</v>
      </c>
      <c r="CC70">
        <f t="shared" si="76"/>
        <v>0</v>
      </c>
      <c r="CD70">
        <f t="shared" si="77"/>
        <v>0</v>
      </c>
      <c r="CE70">
        <f t="shared" si="78"/>
        <v>0.15620998719590259</v>
      </c>
      <c r="CF70">
        <f t="shared" si="79"/>
        <v>0</v>
      </c>
      <c r="CG70">
        <f t="shared" si="80"/>
        <v>0.24545454545454526</v>
      </c>
      <c r="CH70">
        <f t="shared" si="81"/>
        <v>0</v>
      </c>
      <c r="CI70">
        <f t="shared" si="82"/>
        <v>0.17932752179327513</v>
      </c>
      <c r="CJ70">
        <f t="shared" si="83"/>
        <v>0.17825311942958988</v>
      </c>
      <c r="CK70">
        <f t="shared" si="84"/>
        <v>-1.4354066985645843E-2</v>
      </c>
      <c r="CL70">
        <f t="shared" si="85"/>
        <v>0</v>
      </c>
      <c r="CM70">
        <f t="shared" si="86"/>
        <v>1.1131725417439665E-2</v>
      </c>
      <c r="CN70">
        <f t="shared" si="87"/>
        <v>0</v>
      </c>
      <c r="CO70">
        <f t="shared" si="88"/>
        <v>-0.20202020202020177</v>
      </c>
      <c r="CP70">
        <f t="shared" si="89"/>
        <v>0</v>
      </c>
      <c r="CQ70">
        <f t="shared" si="90"/>
        <v>-4.1958041958041932E-2</v>
      </c>
      <c r="CR70">
        <f t="shared" si="91"/>
        <v>0</v>
      </c>
    </row>
    <row r="71" spans="1:96">
      <c r="A71" s="1">
        <v>70</v>
      </c>
      <c r="B71" s="9">
        <f>IF(Data!L71&gt;0,Data!L71-Data!L$98,Data!L71)</f>
        <v>-0.81818181818181834</v>
      </c>
      <c r="C71" s="9">
        <f>IF(Data!B71&gt;0,Data!B71-Data!B$98,Data!B71)</f>
        <v>-0.8813559322033897</v>
      </c>
      <c r="D71" s="9">
        <f>IF(Data!C71&gt;0,Data!C71-Data!C$98,Data!C71)</f>
        <v>0</v>
      </c>
      <c r="E71" s="9">
        <f>IF(Data!D71&gt;0,Data!D71-Data!D$98,Data!D71)</f>
        <v>-0.125</v>
      </c>
      <c r="F71" s="9">
        <f>IF(Data!E71&gt;0,Data!E71-Data!E$98,Data!E71)</f>
        <v>-7.3170731707317138E-2</v>
      </c>
      <c r="G71" s="9">
        <f>IF(Data!F71&gt;0,Data!F71-Data!F$98,Data!F71)</f>
        <v>0.10447761194029859</v>
      </c>
      <c r="H71" s="9">
        <f>IF(Data!G71&gt;0,Data!G71-Data!G$98,Data!G71)</f>
        <v>4.1666666666666519E-2</v>
      </c>
      <c r="I71" s="9">
        <f>IF(Data!H71&gt;0,Data!H71-Data!H$98,Data!H71)</f>
        <v>-0.58536585365853622</v>
      </c>
      <c r="J71" s="9">
        <f>IF(Data!I71&gt;0,Data!I71-Data!I$98,Data!I71)</f>
        <v>0</v>
      </c>
      <c r="K71" s="9">
        <f>IF(Data!J71&gt;0,Data!J71-Data!J$98,Data!J71)</f>
        <v>0.92857142857142883</v>
      </c>
      <c r="L71" s="9">
        <f>IF(Data!K71&gt;0,Data!K71-Data!K$98,Data!K71)</f>
        <v>-1</v>
      </c>
      <c r="M71" s="9">
        <f>IF(Data!M71&gt;0,Data!M71-Data!M$98,Data!M71)</f>
        <v>-8.4337349397590522E-2</v>
      </c>
      <c r="N71" s="9">
        <f>IF(Data!N71&gt;0,Data!N71-Data!N$98,Data!N71)</f>
        <v>-0.3043478260869561</v>
      </c>
      <c r="O71" s="9">
        <f>IF(Data!O71&gt;0,Data!O71-Data!O$98,Data!O71)</f>
        <v>0</v>
      </c>
      <c r="P71" s="9">
        <f>IF(Data!P71&gt;0,Data!P71-Data!P$98,Data!P71)</f>
        <v>-1.5454545454545454</v>
      </c>
      <c r="Q71" s="9">
        <f>IF(Data!Q71&gt;0,Data!Q71-Data!Q$98,Data!Q71)</f>
        <v>0.97435897435897445</v>
      </c>
      <c r="R71" s="9">
        <f>IF(Data!R71&gt;0,Data!R71-Data!R$98,Data!R71)</f>
        <v>1.2857142857142856</v>
      </c>
      <c r="S71" s="9">
        <f>IF(Data!T71&gt;0,Data!T71-Data!T$98,Data!T71)</f>
        <v>0.16000000000000014</v>
      </c>
      <c r="T71" s="9">
        <f>IF(Data!U71&gt;0,Data!U71-Data!U$98,Data!U71)</f>
        <v>0</v>
      </c>
      <c r="U71" s="9">
        <f>IF(Data!V71&gt;0,Data!V71-Data!V$98,Data!V71)</f>
        <v>0</v>
      </c>
      <c r="V71" s="9">
        <f>IF(Data!W71&gt;0,Data!W71-Data!W$98,Data!W71)</f>
        <v>0.91999999999999993</v>
      </c>
      <c r="W71" s="9">
        <f>IF(Data!X71&gt;0,Data!X71-Data!X$98,Data!X71)</f>
        <v>1.3333333333333335</v>
      </c>
      <c r="X71" s="9">
        <f>IF(Data!Y71&gt;0,Data!Y71-Data!Y$98,Data!Y71)</f>
        <v>0.83333333333333304</v>
      </c>
      <c r="Y71" s="9">
        <f>IF(Data!Z71&gt;0,Data!Z71-Data!Z$98,Data!Z71)</f>
        <v>0.13043478260869579</v>
      </c>
      <c r="Z71" s="9">
        <f>IF(Data!AA71&gt;0,Data!AA71-Data!AA$98,Data!AA71)</f>
        <v>0.22222222222222232</v>
      </c>
      <c r="AA71" s="9">
        <f>IF(Data!AB71&gt;0,Data!AB71-Data!AB$98,Data!AB71)</f>
        <v>0.25</v>
      </c>
      <c r="AB71" s="9">
        <f>IF(Data!AC71&gt;0,Data!AC71-Data!AC$98,Data!AC71)</f>
        <v>0</v>
      </c>
      <c r="AC71" s="9">
        <f>IF(Data!AD71&gt;0,Data!AD71-Data!AD$98,Data!AD71)</f>
        <v>0</v>
      </c>
      <c r="AD71" s="9">
        <f>IF(Data!AE71&gt;0,Data!AE71-Data!AE$98,Data!AE71)</f>
        <v>-0.92592592592592604</v>
      </c>
      <c r="AE71" s="9">
        <f>IF(Data!AF71&gt;0,Data!AF71-Data!AF$98,Data!AF71)</f>
        <v>-1.6666666666666607E-2</v>
      </c>
      <c r="AF71" s="9">
        <f>IF(Data!AG71&gt;0,Data!AG71-Data!AG$98,Data!AG71)</f>
        <v>-9.8039215686274161E-2</v>
      </c>
      <c r="AG71" s="9">
        <f>IF(Data!AH71&gt;0,Data!AH71-Data!AH$98,Data!AH71)</f>
        <v>0.75</v>
      </c>
      <c r="AH71" s="9">
        <f>IF(Data!AI71&gt;0,Data!AI71-Data!AI$98,Data!AI71)</f>
        <v>1.5714285714285716</v>
      </c>
      <c r="AI71" s="9">
        <f>IF(Data!AJ71&gt;0,Data!AJ71-Data!AJ$98,Data!AJ71)</f>
        <v>-1.140845070422535</v>
      </c>
      <c r="AJ71" s="9">
        <f>IF(Data!AK71&gt;0,Data!AK71-Data!AK$98,Data!AK71)</f>
        <v>0.81818181818181834</v>
      </c>
      <c r="AK71" s="9">
        <f>IF(Data!AL71&gt;0,Data!AL71-Data!AL$98,Data!AL71)</f>
        <v>0.35000000000000009</v>
      </c>
      <c r="AL71" s="9">
        <f>IF(Data!AM71&gt;0,Data!AM71-Data!AM$98,Data!AM71)</f>
        <v>-0.11111111111111072</v>
      </c>
      <c r="AM71" s="9">
        <f>IF(Data!AN71&gt;0,Data!AN71-Data!AN$98,Data!AN71)</f>
        <v>0.98630136986301409</v>
      </c>
      <c r="AN71" s="9">
        <f>IF(Data!AO71&gt;0,Data!AO71-Data!AO$98,Data!AO71)</f>
        <v>-1.9607843137254832E-2</v>
      </c>
      <c r="AO71" s="9">
        <f>IF(Data!AP71&gt;0,Data!AP71-Data!AP$98,Data!AP71)</f>
        <v>-7.8947368421052211E-2</v>
      </c>
      <c r="AP71" s="9">
        <f>IF(Data!AR71&gt;0,Data!AR71-Data!AR$98,Data!AR71)</f>
        <v>-1.1086956521739131</v>
      </c>
      <c r="AQ71" s="9">
        <f>IF(Data!AS71&gt;0,Data!AS71-Data!AS$98,Data!AS71)</f>
        <v>6.1224489795918213E-2</v>
      </c>
      <c r="AR71" s="9">
        <f>IF(Data!AT71&gt;0,Data!AT71-Data!AT$98,Data!AT71)</f>
        <v>1.2000000000000002</v>
      </c>
      <c r="AS71" s="9">
        <f>IF(Data!AV71&gt;0,Data!AV71-Data!AV$98,Data!AV71)</f>
        <v>0.88888888888888928</v>
      </c>
      <c r="AT71" s="9">
        <f>IF(Data!AW71&gt;0,Data!AW71-Data!AW$98,Data!AW71)</f>
        <v>0.33333333333333348</v>
      </c>
      <c r="AU71" s="9">
        <f>IF(Data!AX71&gt;0,Data!AX71-Data!AX$98,Data!AX71)</f>
        <v>-0.23076923076923084</v>
      </c>
      <c r="AV71" s="9">
        <f>IF(Data!AY71&gt;0,Data!AY71-Data!AY$98,Data!AY71)</f>
        <v>-8.3333333333333037E-2</v>
      </c>
      <c r="AY71">
        <f t="shared" si="46"/>
        <v>0.72110939907550076</v>
      </c>
      <c r="AZ71">
        <f t="shared" si="47"/>
        <v>0</v>
      </c>
      <c r="BA71">
        <f t="shared" si="48"/>
        <v>0.10227272727272729</v>
      </c>
      <c r="BB71">
        <f t="shared" si="49"/>
        <v>5.9866962305986759E-2</v>
      </c>
      <c r="BC71">
        <f t="shared" si="50"/>
        <v>-8.5481682496607952E-2</v>
      </c>
      <c r="BD71">
        <f t="shared" si="51"/>
        <v>-3.4090909090908977E-2</v>
      </c>
      <c r="BE71">
        <f t="shared" si="52"/>
        <v>0.47893569844789335</v>
      </c>
      <c r="BF71">
        <f t="shared" si="53"/>
        <v>0</v>
      </c>
      <c r="BG71">
        <f t="shared" si="54"/>
        <v>-0.75974025974026005</v>
      </c>
      <c r="BH71">
        <f t="shared" si="55"/>
        <v>0.81818181818181834</v>
      </c>
      <c r="BI71">
        <f t="shared" si="56"/>
        <v>6.9003285870755895E-2</v>
      </c>
      <c r="BJ71">
        <f t="shared" si="57"/>
        <v>0.24901185770750958</v>
      </c>
      <c r="BK71">
        <f t="shared" si="58"/>
        <v>0</v>
      </c>
      <c r="BL71">
        <f t="shared" si="59"/>
        <v>1.2644628099173556</v>
      </c>
      <c r="BM71">
        <f t="shared" si="60"/>
        <v>-0.79720279720279741</v>
      </c>
      <c r="BN71">
        <f t="shared" si="61"/>
        <v>-1.051948051948052</v>
      </c>
      <c r="BO71">
        <f t="shared" si="62"/>
        <v>-0.13090909090909106</v>
      </c>
      <c r="BP71">
        <f t="shared" si="63"/>
        <v>0</v>
      </c>
      <c r="BQ71">
        <f t="shared" si="64"/>
        <v>0</v>
      </c>
      <c r="BR71">
        <f t="shared" si="65"/>
        <v>-0.7527272727272728</v>
      </c>
      <c r="BS71">
        <f t="shared" si="66"/>
        <v>-1.0909090909090913</v>
      </c>
      <c r="BT71">
        <f t="shared" si="67"/>
        <v>-0.68181818181818166</v>
      </c>
      <c r="BU71">
        <f t="shared" si="68"/>
        <v>-0.10671936758893294</v>
      </c>
      <c r="BV71">
        <f t="shared" si="69"/>
        <v>-0.18181818181818193</v>
      </c>
      <c r="BW71">
        <f t="shared" si="70"/>
        <v>-0.20454545454545459</v>
      </c>
      <c r="BX71">
        <f t="shared" si="71"/>
        <v>0</v>
      </c>
      <c r="BY71">
        <f t="shared" si="72"/>
        <v>0</v>
      </c>
      <c r="BZ71">
        <f t="shared" si="73"/>
        <v>0.75757575757575779</v>
      </c>
      <c r="CA71">
        <f t="shared" si="74"/>
        <v>1.3636363636363591E-2</v>
      </c>
      <c r="CB71">
        <f t="shared" si="75"/>
        <v>8.0213903743315246E-2</v>
      </c>
      <c r="CC71">
        <f t="shared" si="76"/>
        <v>-0.61363636363636376</v>
      </c>
      <c r="CD71">
        <f t="shared" si="77"/>
        <v>-1.285714285714286</v>
      </c>
      <c r="CE71">
        <f t="shared" si="78"/>
        <v>0.93341869398207433</v>
      </c>
      <c r="CF71">
        <f t="shared" si="79"/>
        <v>-0.669421487603306</v>
      </c>
      <c r="CG71">
        <f t="shared" si="80"/>
        <v>-0.28636363636363649</v>
      </c>
      <c r="CH71">
        <f t="shared" si="81"/>
        <v>9.0909090909090606E-2</v>
      </c>
      <c r="CI71">
        <f t="shared" si="82"/>
        <v>-0.80697384806973893</v>
      </c>
      <c r="CJ71">
        <f t="shared" si="83"/>
        <v>1.6042780748663048E-2</v>
      </c>
      <c r="CK71">
        <f t="shared" si="84"/>
        <v>6.4593301435406369E-2</v>
      </c>
      <c r="CL71">
        <f t="shared" si="85"/>
        <v>0.90711462450592906</v>
      </c>
      <c r="CM71">
        <f t="shared" si="86"/>
        <v>-5.0092764378478545E-2</v>
      </c>
      <c r="CN71">
        <f t="shared" si="87"/>
        <v>-0.98181818181818215</v>
      </c>
      <c r="CO71">
        <f t="shared" si="88"/>
        <v>-0.72727272727272774</v>
      </c>
      <c r="CP71">
        <f t="shared" si="89"/>
        <v>-0.27272727272727293</v>
      </c>
      <c r="CQ71">
        <f t="shared" si="90"/>
        <v>0.18881118881118891</v>
      </c>
      <c r="CR71">
        <f t="shared" si="91"/>
        <v>6.8181818181817955E-2</v>
      </c>
    </row>
    <row r="72" spans="1:96">
      <c r="A72" s="1">
        <v>71</v>
      </c>
      <c r="B72" s="9">
        <f>IF(Data!L72&gt;0,Data!L72-Data!L$98,Data!L72)</f>
        <v>0</v>
      </c>
      <c r="C72" s="9">
        <f>IF(Data!B72&gt;0,Data!B72-Data!B$98,Data!B72)</f>
        <v>0</v>
      </c>
      <c r="D72" s="9">
        <f>IF(Data!C72&gt;0,Data!C72-Data!C$98,Data!C72)</f>
        <v>0</v>
      </c>
      <c r="E72" s="9">
        <f>IF(Data!D72&gt;0,Data!D72-Data!D$98,Data!D72)</f>
        <v>0</v>
      </c>
      <c r="F72" s="9">
        <f>IF(Data!E72&gt;0,Data!E72-Data!E$98,Data!E72)</f>
        <v>0</v>
      </c>
      <c r="G72" s="9">
        <f>IF(Data!F72&gt;0,Data!F72-Data!F$98,Data!F72)</f>
        <v>0</v>
      </c>
      <c r="H72" s="9">
        <f>IF(Data!G72&gt;0,Data!G72-Data!G$98,Data!G72)</f>
        <v>0</v>
      </c>
      <c r="I72" s="9">
        <f>IF(Data!H72&gt;0,Data!H72-Data!H$98,Data!H72)</f>
        <v>0</v>
      </c>
      <c r="J72" s="9">
        <f>IF(Data!I72&gt;0,Data!I72-Data!I$98,Data!I72)</f>
        <v>0</v>
      </c>
      <c r="K72" s="9">
        <f>IF(Data!J72&gt;0,Data!J72-Data!J$98,Data!J72)</f>
        <v>0</v>
      </c>
      <c r="L72" s="9">
        <f>IF(Data!K72&gt;0,Data!K72-Data!K$98,Data!K72)</f>
        <v>0</v>
      </c>
      <c r="M72" s="9">
        <f>IF(Data!M72&gt;0,Data!M72-Data!M$98,Data!M72)</f>
        <v>-1.0843373493975905</v>
      </c>
      <c r="N72" s="9">
        <f>IF(Data!N72&gt;0,Data!N72-Data!N$98,Data!N72)</f>
        <v>0</v>
      </c>
      <c r="O72" s="9">
        <f>IF(Data!O72&gt;0,Data!O72-Data!O$98,Data!O72)</f>
        <v>0</v>
      </c>
      <c r="P72" s="9">
        <f>IF(Data!P72&gt;0,Data!P72-Data!P$98,Data!P72)</f>
        <v>0</v>
      </c>
      <c r="Q72" s="9">
        <f>IF(Data!Q72&gt;0,Data!Q72-Data!Q$98,Data!Q72)</f>
        <v>0</v>
      </c>
      <c r="R72" s="9">
        <f>IF(Data!R72&gt;0,Data!R72-Data!R$98,Data!R72)</f>
        <v>0</v>
      </c>
      <c r="S72" s="9">
        <f>IF(Data!T72&gt;0,Data!T72-Data!T$98,Data!T72)</f>
        <v>0</v>
      </c>
      <c r="T72" s="9">
        <f>IF(Data!U72&gt;0,Data!U72-Data!U$98,Data!U72)</f>
        <v>0</v>
      </c>
      <c r="U72" s="9">
        <f>IF(Data!V72&gt;0,Data!V72-Data!V$98,Data!V72)</f>
        <v>0</v>
      </c>
      <c r="V72" s="9">
        <f>IF(Data!W72&gt;0,Data!W72-Data!W$98,Data!W72)</f>
        <v>0</v>
      </c>
      <c r="W72" s="9">
        <f>IF(Data!X72&gt;0,Data!X72-Data!X$98,Data!X72)</f>
        <v>0</v>
      </c>
      <c r="X72" s="9">
        <f>IF(Data!Y72&gt;0,Data!Y72-Data!Y$98,Data!Y72)</f>
        <v>0</v>
      </c>
      <c r="Y72" s="9">
        <f>IF(Data!Z72&gt;0,Data!Z72-Data!Z$98,Data!Z72)</f>
        <v>0</v>
      </c>
      <c r="Z72" s="9">
        <f>IF(Data!AA72&gt;0,Data!AA72-Data!AA$98,Data!AA72)</f>
        <v>0</v>
      </c>
      <c r="AA72" s="9">
        <f>IF(Data!AB72&gt;0,Data!AB72-Data!AB$98,Data!AB72)</f>
        <v>0</v>
      </c>
      <c r="AB72" s="9">
        <f>IF(Data!AC72&gt;0,Data!AC72-Data!AC$98,Data!AC72)</f>
        <v>0</v>
      </c>
      <c r="AC72" s="9">
        <f>IF(Data!AD72&gt;0,Data!AD72-Data!AD$98,Data!AD72)</f>
        <v>0</v>
      </c>
      <c r="AD72" s="9">
        <f>IF(Data!AE72&gt;0,Data!AE72-Data!AE$98,Data!AE72)</f>
        <v>0</v>
      </c>
      <c r="AE72" s="9">
        <f>IF(Data!AF72&gt;0,Data!AF72-Data!AF$98,Data!AF72)</f>
        <v>-1.6666666666666607E-2</v>
      </c>
      <c r="AF72" s="9">
        <f>IF(Data!AG72&gt;0,Data!AG72-Data!AG$98,Data!AG72)</f>
        <v>0</v>
      </c>
      <c r="AG72" s="9">
        <f>IF(Data!AH72&gt;0,Data!AH72-Data!AH$98,Data!AH72)</f>
        <v>0</v>
      </c>
      <c r="AH72" s="9">
        <f>IF(Data!AI72&gt;0,Data!AI72-Data!AI$98,Data!AI72)</f>
        <v>0</v>
      </c>
      <c r="AI72" s="9">
        <f>IF(Data!AJ72&gt;0,Data!AJ72-Data!AJ$98,Data!AJ72)</f>
        <v>-1.140845070422535</v>
      </c>
      <c r="AJ72" s="9">
        <f>IF(Data!AK72&gt;0,Data!AK72-Data!AK$98,Data!AK72)</f>
        <v>0</v>
      </c>
      <c r="AK72" s="9">
        <f>IF(Data!AL72&gt;0,Data!AL72-Data!AL$98,Data!AL72)</f>
        <v>0</v>
      </c>
      <c r="AL72" s="9">
        <f>IF(Data!AM72&gt;0,Data!AM72-Data!AM$98,Data!AM72)</f>
        <v>0</v>
      </c>
      <c r="AM72" s="9">
        <f>IF(Data!AN72&gt;0,Data!AN72-Data!AN$98,Data!AN72)</f>
        <v>-1.3698630136985912E-2</v>
      </c>
      <c r="AN72" s="9">
        <f>IF(Data!AO72&gt;0,Data!AO72-Data!AO$98,Data!AO72)</f>
        <v>0</v>
      </c>
      <c r="AO72" s="9">
        <f>IF(Data!AP72&gt;0,Data!AP72-Data!AP$98,Data!AP72)</f>
        <v>0</v>
      </c>
      <c r="AP72" s="9">
        <f>IF(Data!AR72&gt;0,Data!AR72-Data!AR$98,Data!AR72)</f>
        <v>0</v>
      </c>
      <c r="AQ72" s="9">
        <f>IF(Data!AS72&gt;0,Data!AS72-Data!AS$98,Data!AS72)</f>
        <v>-2.9387755102040818</v>
      </c>
      <c r="AR72" s="9">
        <f>IF(Data!AT72&gt;0,Data!AT72-Data!AT$98,Data!AT72)</f>
        <v>0</v>
      </c>
      <c r="AS72" s="9">
        <f>IF(Data!AV72&gt;0,Data!AV72-Data!AV$98,Data!AV72)</f>
        <v>0</v>
      </c>
      <c r="AT72" s="9">
        <f>IF(Data!AW72&gt;0,Data!AW72-Data!AW$98,Data!AW72)</f>
        <v>0</v>
      </c>
      <c r="AU72" s="9">
        <f>IF(Data!AX72&gt;0,Data!AX72-Data!AX$98,Data!AX72)</f>
        <v>-0.23076923076923084</v>
      </c>
      <c r="AV72" s="9">
        <f>IF(Data!AY72&gt;0,Data!AY72-Data!AY$98,Data!AY72)</f>
        <v>0</v>
      </c>
      <c r="AY72">
        <f t="shared" si="46"/>
        <v>0</v>
      </c>
      <c r="AZ72">
        <f t="shared" si="47"/>
        <v>0</v>
      </c>
      <c r="BA72">
        <f t="shared" si="48"/>
        <v>0</v>
      </c>
      <c r="BB72">
        <f t="shared" si="49"/>
        <v>0</v>
      </c>
      <c r="BC72">
        <f t="shared" si="50"/>
        <v>0</v>
      </c>
      <c r="BD72">
        <f t="shared" si="51"/>
        <v>0</v>
      </c>
      <c r="BE72">
        <f t="shared" si="52"/>
        <v>0</v>
      </c>
      <c r="BF72">
        <f t="shared" si="53"/>
        <v>0</v>
      </c>
      <c r="BG72">
        <f t="shared" si="54"/>
        <v>0</v>
      </c>
      <c r="BH72">
        <f t="shared" si="55"/>
        <v>0</v>
      </c>
      <c r="BI72">
        <f t="shared" si="56"/>
        <v>0</v>
      </c>
      <c r="BJ72">
        <f t="shared" si="57"/>
        <v>0</v>
      </c>
      <c r="BK72">
        <f t="shared" si="58"/>
        <v>0</v>
      </c>
      <c r="BL72">
        <f t="shared" si="59"/>
        <v>0</v>
      </c>
      <c r="BM72">
        <f t="shared" si="60"/>
        <v>0</v>
      </c>
      <c r="BN72">
        <f t="shared" si="61"/>
        <v>0</v>
      </c>
      <c r="BO72">
        <f t="shared" si="62"/>
        <v>0</v>
      </c>
      <c r="BP72">
        <f t="shared" si="63"/>
        <v>0</v>
      </c>
      <c r="BQ72">
        <f t="shared" si="64"/>
        <v>0</v>
      </c>
      <c r="BR72">
        <f t="shared" si="65"/>
        <v>0</v>
      </c>
      <c r="BS72">
        <f t="shared" si="66"/>
        <v>0</v>
      </c>
      <c r="BT72">
        <f t="shared" si="67"/>
        <v>0</v>
      </c>
      <c r="BU72">
        <f t="shared" si="68"/>
        <v>0</v>
      </c>
      <c r="BV72">
        <f t="shared" si="69"/>
        <v>0</v>
      </c>
      <c r="BW72">
        <f t="shared" si="70"/>
        <v>0</v>
      </c>
      <c r="BX72">
        <f t="shared" si="71"/>
        <v>0</v>
      </c>
      <c r="BY72">
        <f t="shared" si="72"/>
        <v>0</v>
      </c>
      <c r="BZ72">
        <f t="shared" si="73"/>
        <v>0</v>
      </c>
      <c r="CA72">
        <f t="shared" si="74"/>
        <v>0</v>
      </c>
      <c r="CB72">
        <f t="shared" si="75"/>
        <v>0</v>
      </c>
      <c r="CC72">
        <f t="shared" si="76"/>
        <v>0</v>
      </c>
      <c r="CD72">
        <f t="shared" si="77"/>
        <v>0</v>
      </c>
      <c r="CE72">
        <f t="shared" si="78"/>
        <v>0</v>
      </c>
      <c r="CF72">
        <f t="shared" si="79"/>
        <v>0</v>
      </c>
      <c r="CG72">
        <f t="shared" si="80"/>
        <v>0</v>
      </c>
      <c r="CH72">
        <f t="shared" si="81"/>
        <v>0</v>
      </c>
      <c r="CI72">
        <f t="shared" si="82"/>
        <v>0</v>
      </c>
      <c r="CJ72">
        <f t="shared" si="83"/>
        <v>0</v>
      </c>
      <c r="CK72">
        <f t="shared" si="84"/>
        <v>0</v>
      </c>
      <c r="CL72">
        <f t="shared" si="85"/>
        <v>0</v>
      </c>
      <c r="CM72">
        <f t="shared" si="86"/>
        <v>0</v>
      </c>
      <c r="CN72">
        <f t="shared" si="87"/>
        <v>0</v>
      </c>
      <c r="CO72">
        <f t="shared" si="88"/>
        <v>0</v>
      </c>
      <c r="CP72">
        <f t="shared" si="89"/>
        <v>0</v>
      </c>
      <c r="CQ72">
        <f t="shared" si="90"/>
        <v>0</v>
      </c>
      <c r="CR72">
        <f t="shared" si="91"/>
        <v>0</v>
      </c>
    </row>
    <row r="73" spans="1:96">
      <c r="A73" s="1">
        <v>72</v>
      </c>
      <c r="B73" s="9">
        <f>IF(Data!L73&gt;0,Data!L73-Data!L$98,Data!L73)</f>
        <v>0</v>
      </c>
      <c r="C73" s="9">
        <f>IF(Data!B73&gt;0,Data!B73-Data!B$98,Data!B73)</f>
        <v>0.1186440677966103</v>
      </c>
      <c r="D73" s="9">
        <f>IF(Data!C73&gt;0,Data!C73-Data!C$98,Data!C73)</f>
        <v>0</v>
      </c>
      <c r="E73" s="9">
        <f>IF(Data!D73&gt;0,Data!D73-Data!D$98,Data!D73)</f>
        <v>0</v>
      </c>
      <c r="F73" s="9">
        <f>IF(Data!E73&gt;0,Data!E73-Data!E$98,Data!E73)</f>
        <v>0</v>
      </c>
      <c r="G73" s="9">
        <f>IF(Data!F73&gt;0,Data!F73-Data!F$98,Data!F73)</f>
        <v>0</v>
      </c>
      <c r="H73" s="9">
        <f>IF(Data!G73&gt;0,Data!G73-Data!G$98,Data!G73)</f>
        <v>-0.95833333333333348</v>
      </c>
      <c r="I73" s="9">
        <f>IF(Data!H73&gt;0,Data!H73-Data!H$98,Data!H73)</f>
        <v>0.41463414634146378</v>
      </c>
      <c r="J73" s="9">
        <f>IF(Data!I73&gt;0,Data!I73-Data!I$98,Data!I73)</f>
        <v>0</v>
      </c>
      <c r="K73" s="9">
        <f>IF(Data!J73&gt;0,Data!J73-Data!J$98,Data!J73)</f>
        <v>0</v>
      </c>
      <c r="L73" s="9">
        <f>IF(Data!K73&gt;0,Data!K73-Data!K$98,Data!K73)</f>
        <v>0</v>
      </c>
      <c r="M73" s="9">
        <f>IF(Data!M73&gt;0,Data!M73-Data!M$98,Data!M73)</f>
        <v>0</v>
      </c>
      <c r="N73" s="9">
        <f>IF(Data!N73&gt;0,Data!N73-Data!N$98,Data!N73)</f>
        <v>0</v>
      </c>
      <c r="O73" s="9">
        <f>IF(Data!O73&gt;0,Data!O73-Data!O$98,Data!O73)</f>
        <v>0</v>
      </c>
      <c r="P73" s="9">
        <f>IF(Data!P73&gt;0,Data!P73-Data!P$98,Data!P73)</f>
        <v>0</v>
      </c>
      <c r="Q73" s="9">
        <f>IF(Data!Q73&gt;0,Data!Q73-Data!Q$98,Data!Q73)</f>
        <v>0</v>
      </c>
      <c r="R73" s="9">
        <f>IF(Data!R73&gt;0,Data!R73-Data!R$98,Data!R73)</f>
        <v>-0.71428571428571441</v>
      </c>
      <c r="S73" s="9">
        <f>IF(Data!T73&gt;0,Data!T73-Data!T$98,Data!T73)</f>
        <v>1.1600000000000001</v>
      </c>
      <c r="T73" s="9">
        <f>IF(Data!U73&gt;0,Data!U73-Data!U$98,Data!U73)</f>
        <v>0</v>
      </c>
      <c r="U73" s="9">
        <f>IF(Data!V73&gt;0,Data!V73-Data!V$98,Data!V73)</f>
        <v>0</v>
      </c>
      <c r="V73" s="9">
        <f>IF(Data!W73&gt;0,Data!W73-Data!W$98,Data!W73)</f>
        <v>0</v>
      </c>
      <c r="W73" s="9">
        <f>IF(Data!X73&gt;0,Data!X73-Data!X$98,Data!X73)</f>
        <v>0</v>
      </c>
      <c r="X73" s="9">
        <f>IF(Data!Y73&gt;0,Data!Y73-Data!Y$98,Data!Y73)</f>
        <v>0</v>
      </c>
      <c r="Y73" s="9">
        <f>IF(Data!Z73&gt;0,Data!Z73-Data!Z$98,Data!Z73)</f>
        <v>0</v>
      </c>
      <c r="Z73" s="9">
        <f>IF(Data!AA73&gt;0,Data!AA73-Data!AA$98,Data!AA73)</f>
        <v>0</v>
      </c>
      <c r="AA73" s="9">
        <f>IF(Data!AB73&gt;0,Data!AB73-Data!AB$98,Data!AB73)</f>
        <v>0</v>
      </c>
      <c r="AB73" s="9">
        <f>IF(Data!AC73&gt;0,Data!AC73-Data!AC$98,Data!AC73)</f>
        <v>0</v>
      </c>
      <c r="AC73" s="9">
        <f>IF(Data!AD73&gt;0,Data!AD73-Data!AD$98,Data!AD73)</f>
        <v>0</v>
      </c>
      <c r="AD73" s="9">
        <f>IF(Data!AE73&gt;0,Data!AE73-Data!AE$98,Data!AE73)</f>
        <v>0</v>
      </c>
      <c r="AE73" s="9">
        <f>IF(Data!AF73&gt;0,Data!AF73-Data!AF$98,Data!AF73)</f>
        <v>0.98333333333333339</v>
      </c>
      <c r="AF73" s="9">
        <f>IF(Data!AG73&gt;0,Data!AG73-Data!AG$98,Data!AG73)</f>
        <v>0</v>
      </c>
      <c r="AG73" s="9">
        <f>IF(Data!AH73&gt;0,Data!AH73-Data!AH$98,Data!AH73)</f>
        <v>0</v>
      </c>
      <c r="AH73" s="9">
        <f>IF(Data!AI73&gt;0,Data!AI73-Data!AI$98,Data!AI73)</f>
        <v>0</v>
      </c>
      <c r="AI73" s="9">
        <f>IF(Data!AJ73&gt;0,Data!AJ73-Data!AJ$98,Data!AJ73)</f>
        <v>-0.14084507042253502</v>
      </c>
      <c r="AJ73" s="9">
        <f>IF(Data!AK73&gt;0,Data!AK73-Data!AK$98,Data!AK73)</f>
        <v>0</v>
      </c>
      <c r="AK73" s="9">
        <f>IF(Data!AL73&gt;0,Data!AL73-Data!AL$98,Data!AL73)</f>
        <v>0</v>
      </c>
      <c r="AL73" s="9">
        <f>IF(Data!AM73&gt;0,Data!AM73-Data!AM$98,Data!AM73)</f>
        <v>0</v>
      </c>
      <c r="AM73" s="9">
        <f>IF(Data!AN73&gt;0,Data!AN73-Data!AN$98,Data!AN73)</f>
        <v>0</v>
      </c>
      <c r="AN73" s="9">
        <f>IF(Data!AO73&gt;0,Data!AO73-Data!AO$98,Data!AO73)</f>
        <v>0</v>
      </c>
      <c r="AO73" s="9">
        <f>IF(Data!AP73&gt;0,Data!AP73-Data!AP$98,Data!AP73)</f>
        <v>0.92105263157894779</v>
      </c>
      <c r="AP73" s="9">
        <f>IF(Data!AR73&gt;0,Data!AR73-Data!AR$98,Data!AR73)</f>
        <v>-1.1086956521739131</v>
      </c>
      <c r="AQ73" s="9">
        <f>IF(Data!AS73&gt;0,Data!AS73-Data!AS$98,Data!AS73)</f>
        <v>0</v>
      </c>
      <c r="AR73" s="9">
        <f>IF(Data!AT73&gt;0,Data!AT73-Data!AT$98,Data!AT73)</f>
        <v>0</v>
      </c>
      <c r="AS73" s="9">
        <f>IF(Data!AV73&gt;0,Data!AV73-Data!AV$98,Data!AV73)</f>
        <v>0</v>
      </c>
      <c r="AT73" s="9">
        <f>IF(Data!AW73&gt;0,Data!AW73-Data!AW$98,Data!AW73)</f>
        <v>0</v>
      </c>
      <c r="AU73" s="9">
        <f>IF(Data!AX73&gt;0,Data!AX73-Data!AX$98,Data!AX73)</f>
        <v>-0.23076923076923084</v>
      </c>
      <c r="AV73" s="9">
        <f>IF(Data!AY73&gt;0,Data!AY73-Data!AY$98,Data!AY73)</f>
        <v>0</v>
      </c>
      <c r="AY73">
        <f t="shared" si="46"/>
        <v>0</v>
      </c>
      <c r="AZ73">
        <f t="shared" si="47"/>
        <v>0</v>
      </c>
      <c r="BA73">
        <f t="shared" si="48"/>
        <v>0</v>
      </c>
      <c r="BB73">
        <f t="shared" si="49"/>
        <v>0</v>
      </c>
      <c r="BC73">
        <f t="shared" si="50"/>
        <v>0</v>
      </c>
      <c r="BD73">
        <f t="shared" si="51"/>
        <v>0</v>
      </c>
      <c r="BE73">
        <f t="shared" si="52"/>
        <v>0</v>
      </c>
      <c r="BF73">
        <f t="shared" si="53"/>
        <v>0</v>
      </c>
      <c r="BG73">
        <f t="shared" si="54"/>
        <v>0</v>
      </c>
      <c r="BH73">
        <f t="shared" si="55"/>
        <v>0</v>
      </c>
      <c r="BI73">
        <f t="shared" si="56"/>
        <v>0</v>
      </c>
      <c r="BJ73">
        <f t="shared" si="57"/>
        <v>0</v>
      </c>
      <c r="BK73">
        <f t="shared" si="58"/>
        <v>0</v>
      </c>
      <c r="BL73">
        <f t="shared" si="59"/>
        <v>0</v>
      </c>
      <c r="BM73">
        <f t="shared" si="60"/>
        <v>0</v>
      </c>
      <c r="BN73">
        <f t="shared" si="61"/>
        <v>0</v>
      </c>
      <c r="BO73">
        <f t="shared" si="62"/>
        <v>0</v>
      </c>
      <c r="BP73">
        <f t="shared" si="63"/>
        <v>0</v>
      </c>
      <c r="BQ73">
        <f t="shared" si="64"/>
        <v>0</v>
      </c>
      <c r="BR73">
        <f t="shared" si="65"/>
        <v>0</v>
      </c>
      <c r="BS73">
        <f t="shared" si="66"/>
        <v>0</v>
      </c>
      <c r="BT73">
        <f t="shared" si="67"/>
        <v>0</v>
      </c>
      <c r="BU73">
        <f t="shared" si="68"/>
        <v>0</v>
      </c>
      <c r="BV73">
        <f t="shared" si="69"/>
        <v>0</v>
      </c>
      <c r="BW73">
        <f t="shared" si="70"/>
        <v>0</v>
      </c>
      <c r="BX73">
        <f t="shared" si="71"/>
        <v>0</v>
      </c>
      <c r="BY73">
        <f t="shared" si="72"/>
        <v>0</v>
      </c>
      <c r="BZ73">
        <f t="shared" si="73"/>
        <v>0</v>
      </c>
      <c r="CA73">
        <f t="shared" si="74"/>
        <v>0</v>
      </c>
      <c r="CB73">
        <f t="shared" si="75"/>
        <v>0</v>
      </c>
      <c r="CC73">
        <f t="shared" si="76"/>
        <v>0</v>
      </c>
      <c r="CD73">
        <f t="shared" si="77"/>
        <v>0</v>
      </c>
      <c r="CE73">
        <f t="shared" si="78"/>
        <v>0</v>
      </c>
      <c r="CF73">
        <f t="shared" si="79"/>
        <v>0</v>
      </c>
      <c r="CG73">
        <f t="shared" si="80"/>
        <v>0</v>
      </c>
      <c r="CH73">
        <f t="shared" si="81"/>
        <v>0</v>
      </c>
      <c r="CI73">
        <f t="shared" si="82"/>
        <v>0</v>
      </c>
      <c r="CJ73">
        <f t="shared" si="83"/>
        <v>0</v>
      </c>
      <c r="CK73">
        <f t="shared" si="84"/>
        <v>0</v>
      </c>
      <c r="CL73">
        <f t="shared" si="85"/>
        <v>0</v>
      </c>
      <c r="CM73">
        <f t="shared" si="86"/>
        <v>0</v>
      </c>
      <c r="CN73">
        <f t="shared" si="87"/>
        <v>0</v>
      </c>
      <c r="CO73">
        <f t="shared" si="88"/>
        <v>0</v>
      </c>
      <c r="CP73">
        <f t="shared" si="89"/>
        <v>0</v>
      </c>
      <c r="CQ73">
        <f t="shared" si="90"/>
        <v>0</v>
      </c>
      <c r="CR73">
        <f t="shared" si="91"/>
        <v>0</v>
      </c>
    </row>
    <row r="74" spans="1:96">
      <c r="A74" s="1">
        <v>73</v>
      </c>
      <c r="B74" s="9">
        <f>IF(Data!L74&gt;0,Data!L74-Data!L$98,Data!L74)</f>
        <v>-0.81818181818181834</v>
      </c>
      <c r="C74" s="9">
        <f>IF(Data!B74&gt;0,Data!B74-Data!B$98,Data!B74)</f>
        <v>-0.8813559322033897</v>
      </c>
      <c r="D74" s="9">
        <f>IF(Data!C74&gt;0,Data!C74-Data!C$98,Data!C74)</f>
        <v>0</v>
      </c>
      <c r="E74" s="9">
        <f>IF(Data!D74&gt;0,Data!D74-Data!D$98,Data!D74)</f>
        <v>0</v>
      </c>
      <c r="F74" s="9">
        <f>IF(Data!E74&gt;0,Data!E74-Data!E$98,Data!E74)</f>
        <v>-7.3170731707317138E-2</v>
      </c>
      <c r="G74" s="9">
        <f>IF(Data!F74&gt;0,Data!F74-Data!F$98,Data!F74)</f>
        <v>1.1044776119402986</v>
      </c>
      <c r="H74" s="9">
        <f>IF(Data!G74&gt;0,Data!G74-Data!G$98,Data!G74)</f>
        <v>0</v>
      </c>
      <c r="I74" s="9">
        <f>IF(Data!H74&gt;0,Data!H74-Data!H$98,Data!H74)</f>
        <v>0.41463414634146378</v>
      </c>
      <c r="J74" s="9">
        <f>IF(Data!I74&gt;0,Data!I74-Data!I$98,Data!I74)</f>
        <v>0</v>
      </c>
      <c r="K74" s="9">
        <f>IF(Data!J74&gt;0,Data!J74-Data!J$98,Data!J74)</f>
        <v>0</v>
      </c>
      <c r="L74" s="9">
        <f>IF(Data!K74&gt;0,Data!K74-Data!K$98,Data!K74)</f>
        <v>0</v>
      </c>
      <c r="M74" s="9">
        <f>IF(Data!M74&gt;0,Data!M74-Data!M$98,Data!M74)</f>
        <v>0.91566265060240948</v>
      </c>
      <c r="N74" s="9">
        <f>IF(Data!N74&gt;0,Data!N74-Data!N$98,Data!N74)</f>
        <v>0</v>
      </c>
      <c r="O74" s="9">
        <f>IF(Data!O74&gt;0,Data!O74-Data!O$98,Data!O74)</f>
        <v>0</v>
      </c>
      <c r="P74" s="9">
        <f>IF(Data!P74&gt;0,Data!P74-Data!P$98,Data!P74)</f>
        <v>0</v>
      </c>
      <c r="Q74" s="9">
        <f>IF(Data!Q74&gt;0,Data!Q74-Data!Q$98,Data!Q74)</f>
        <v>0</v>
      </c>
      <c r="R74" s="9">
        <f>IF(Data!R74&gt;0,Data!R74-Data!R$98,Data!R74)</f>
        <v>0</v>
      </c>
      <c r="S74" s="9">
        <f>IF(Data!T74&gt;0,Data!T74-Data!T$98,Data!T74)</f>
        <v>-0.83999999999999986</v>
      </c>
      <c r="T74" s="9">
        <f>IF(Data!U74&gt;0,Data!U74-Data!U$98,Data!U74)</f>
        <v>0</v>
      </c>
      <c r="U74" s="9">
        <f>IF(Data!V74&gt;0,Data!V74-Data!V$98,Data!V74)</f>
        <v>0</v>
      </c>
      <c r="V74" s="9">
        <f>IF(Data!W74&gt;0,Data!W74-Data!W$98,Data!W74)</f>
        <v>-1.08</v>
      </c>
      <c r="W74" s="9">
        <f>IF(Data!X74&gt;0,Data!X74-Data!X$98,Data!X74)</f>
        <v>0</v>
      </c>
      <c r="X74" s="9">
        <f>IF(Data!Y74&gt;0,Data!Y74-Data!Y$98,Data!Y74)</f>
        <v>0</v>
      </c>
      <c r="Y74" s="9">
        <f>IF(Data!Z74&gt;0,Data!Z74-Data!Z$98,Data!Z74)</f>
        <v>0</v>
      </c>
      <c r="Z74" s="9">
        <f>IF(Data!AA74&gt;0,Data!AA74-Data!AA$98,Data!AA74)</f>
        <v>0</v>
      </c>
      <c r="AA74" s="9">
        <f>IF(Data!AB74&gt;0,Data!AB74-Data!AB$98,Data!AB74)</f>
        <v>0</v>
      </c>
      <c r="AB74" s="9">
        <f>IF(Data!AC74&gt;0,Data!AC74-Data!AC$98,Data!AC74)</f>
        <v>0</v>
      </c>
      <c r="AC74" s="9">
        <f>IF(Data!AD74&gt;0,Data!AD74-Data!AD$98,Data!AD74)</f>
        <v>0</v>
      </c>
      <c r="AD74" s="9">
        <f>IF(Data!AE74&gt;0,Data!AE74-Data!AE$98,Data!AE74)</f>
        <v>0</v>
      </c>
      <c r="AE74" s="9">
        <f>IF(Data!AF74&gt;0,Data!AF74-Data!AF$98,Data!AF74)</f>
        <v>0.98333333333333339</v>
      </c>
      <c r="AF74" s="9">
        <f>IF(Data!AG74&gt;0,Data!AG74-Data!AG$98,Data!AG74)</f>
        <v>0</v>
      </c>
      <c r="AG74" s="9">
        <f>IF(Data!AH74&gt;0,Data!AH74-Data!AH$98,Data!AH74)</f>
        <v>0</v>
      </c>
      <c r="AH74" s="9">
        <f>IF(Data!AI74&gt;0,Data!AI74-Data!AI$98,Data!AI74)</f>
        <v>0</v>
      </c>
      <c r="AI74" s="9">
        <f>IF(Data!AJ74&gt;0,Data!AJ74-Data!AJ$98,Data!AJ74)</f>
        <v>-0.14084507042253502</v>
      </c>
      <c r="AJ74" s="9">
        <f>IF(Data!AK74&gt;0,Data!AK74-Data!AK$98,Data!AK74)</f>
        <v>0</v>
      </c>
      <c r="AK74" s="9">
        <f>IF(Data!AL74&gt;0,Data!AL74-Data!AL$98,Data!AL74)</f>
        <v>-1.65</v>
      </c>
      <c r="AL74" s="9">
        <f>IF(Data!AM74&gt;0,Data!AM74-Data!AM$98,Data!AM74)</f>
        <v>0</v>
      </c>
      <c r="AM74" s="9">
        <f>IF(Data!AN74&gt;0,Data!AN74-Data!AN$98,Data!AN74)</f>
        <v>0.98630136986301409</v>
      </c>
      <c r="AN74" s="9">
        <f>IF(Data!AO74&gt;0,Data!AO74-Data!AO$98,Data!AO74)</f>
        <v>0.98039215686274517</v>
      </c>
      <c r="AO74" s="9">
        <f>IF(Data!AP74&gt;0,Data!AP74-Data!AP$98,Data!AP74)</f>
        <v>0</v>
      </c>
      <c r="AP74" s="9">
        <f>IF(Data!AR74&gt;0,Data!AR74-Data!AR$98,Data!AR74)</f>
        <v>-0.10869565217391308</v>
      </c>
      <c r="AQ74" s="9">
        <f>IF(Data!AS74&gt;0,Data!AS74-Data!AS$98,Data!AS74)</f>
        <v>-0.93877551020408179</v>
      </c>
      <c r="AR74" s="9">
        <f>IF(Data!AT74&gt;0,Data!AT74-Data!AT$98,Data!AT74)</f>
        <v>0</v>
      </c>
      <c r="AS74" s="9">
        <f>IF(Data!AV74&gt;0,Data!AV74-Data!AV$98,Data!AV74)</f>
        <v>-1.1111111111111107</v>
      </c>
      <c r="AT74" s="9">
        <f>IF(Data!AW74&gt;0,Data!AW74-Data!AW$98,Data!AW74)</f>
        <v>0</v>
      </c>
      <c r="AU74" s="9">
        <f>IF(Data!AX74&gt;0,Data!AX74-Data!AX$98,Data!AX74)</f>
        <v>-0.23076923076923084</v>
      </c>
      <c r="AV74" s="9">
        <f>IF(Data!AY74&gt;0,Data!AY74-Data!AY$98,Data!AY74)</f>
        <v>0</v>
      </c>
      <c r="AY74">
        <f t="shared" si="46"/>
        <v>0.72110939907550076</v>
      </c>
      <c r="AZ74">
        <f t="shared" si="47"/>
        <v>0</v>
      </c>
      <c r="BA74">
        <f t="shared" si="48"/>
        <v>0</v>
      </c>
      <c r="BB74">
        <f t="shared" si="49"/>
        <v>5.9866962305986759E-2</v>
      </c>
      <c r="BC74">
        <f t="shared" si="50"/>
        <v>-0.90366350067842627</v>
      </c>
      <c r="BD74">
        <f t="shared" si="51"/>
        <v>0</v>
      </c>
      <c r="BE74">
        <f t="shared" si="52"/>
        <v>-0.33924611973392499</v>
      </c>
      <c r="BF74">
        <f t="shared" si="53"/>
        <v>0</v>
      </c>
      <c r="BG74">
        <f t="shared" si="54"/>
        <v>0</v>
      </c>
      <c r="BH74">
        <f t="shared" si="55"/>
        <v>0</v>
      </c>
      <c r="BI74">
        <f t="shared" si="56"/>
        <v>-0.74917853231106246</v>
      </c>
      <c r="BJ74">
        <f t="shared" si="57"/>
        <v>0</v>
      </c>
      <c r="BK74">
        <f t="shared" si="58"/>
        <v>0</v>
      </c>
      <c r="BL74">
        <f t="shared" si="59"/>
        <v>0</v>
      </c>
      <c r="BM74">
        <f t="shared" si="60"/>
        <v>0</v>
      </c>
      <c r="BN74">
        <f t="shared" si="61"/>
        <v>0</v>
      </c>
      <c r="BO74">
        <f t="shared" si="62"/>
        <v>0.68727272727272726</v>
      </c>
      <c r="BP74">
        <f t="shared" si="63"/>
        <v>0</v>
      </c>
      <c r="BQ74">
        <f t="shared" si="64"/>
        <v>0</v>
      </c>
      <c r="BR74">
        <f t="shared" si="65"/>
        <v>0.88363636363636389</v>
      </c>
      <c r="BS74">
        <f t="shared" si="66"/>
        <v>0</v>
      </c>
      <c r="BT74">
        <f t="shared" si="67"/>
        <v>0</v>
      </c>
      <c r="BU74">
        <f t="shared" si="68"/>
        <v>0</v>
      </c>
      <c r="BV74">
        <f t="shared" si="69"/>
        <v>0</v>
      </c>
      <c r="BW74">
        <f t="shared" si="70"/>
        <v>0</v>
      </c>
      <c r="BX74">
        <f t="shared" si="71"/>
        <v>0</v>
      </c>
      <c r="BY74">
        <f t="shared" si="72"/>
        <v>0</v>
      </c>
      <c r="BZ74">
        <f t="shared" si="73"/>
        <v>0</v>
      </c>
      <c r="CA74">
        <f t="shared" si="74"/>
        <v>-0.80454545454545479</v>
      </c>
      <c r="CB74">
        <f t="shared" si="75"/>
        <v>0</v>
      </c>
      <c r="CC74">
        <f t="shared" si="76"/>
        <v>0</v>
      </c>
      <c r="CD74">
        <f t="shared" si="77"/>
        <v>0</v>
      </c>
      <c r="CE74">
        <f t="shared" si="78"/>
        <v>0.11523687580025595</v>
      </c>
      <c r="CF74">
        <f t="shared" si="79"/>
        <v>0</v>
      </c>
      <c r="CG74">
        <f t="shared" si="80"/>
        <v>1.35</v>
      </c>
      <c r="CH74">
        <f t="shared" si="81"/>
        <v>0</v>
      </c>
      <c r="CI74">
        <f t="shared" si="82"/>
        <v>-0.80697384806973893</v>
      </c>
      <c r="CJ74">
        <f t="shared" si="83"/>
        <v>-0.80213903743315529</v>
      </c>
      <c r="CK74">
        <f t="shared" si="84"/>
        <v>0</v>
      </c>
      <c r="CL74">
        <f t="shared" si="85"/>
        <v>8.8932806324110728E-2</v>
      </c>
      <c r="CM74">
        <f t="shared" si="86"/>
        <v>0.76808905380333981</v>
      </c>
      <c r="CN74">
        <f t="shared" si="87"/>
        <v>0</v>
      </c>
      <c r="CO74">
        <f t="shared" si="88"/>
        <v>0.90909090909090895</v>
      </c>
      <c r="CP74">
        <f t="shared" si="89"/>
        <v>0</v>
      </c>
      <c r="CQ74">
        <f t="shared" si="90"/>
        <v>0.18881118881118891</v>
      </c>
      <c r="CR74">
        <f t="shared" si="91"/>
        <v>0</v>
      </c>
    </row>
    <row r="75" spans="1:96">
      <c r="A75" s="1">
        <v>74</v>
      </c>
      <c r="B75" s="9">
        <f>IF(Data!L75&gt;0,Data!L75-Data!L$98,Data!L75)</f>
        <v>0</v>
      </c>
      <c r="C75" s="9">
        <f>IF(Data!B75&gt;0,Data!B75-Data!B$98,Data!B75)</f>
        <v>0</v>
      </c>
      <c r="D75" s="9">
        <f>IF(Data!C75&gt;0,Data!C75-Data!C$98,Data!C75)</f>
        <v>0</v>
      </c>
      <c r="E75" s="9">
        <f>IF(Data!D75&gt;0,Data!D75-Data!D$98,Data!D75)</f>
        <v>0</v>
      </c>
      <c r="F75" s="9">
        <f>IF(Data!E75&gt;0,Data!E75-Data!E$98,Data!E75)</f>
        <v>0</v>
      </c>
      <c r="G75" s="9">
        <f>IF(Data!F75&gt;0,Data!F75-Data!F$98,Data!F75)</f>
        <v>-2.8955223880597014</v>
      </c>
      <c r="H75" s="9">
        <f>IF(Data!G75&gt;0,Data!G75-Data!G$98,Data!G75)</f>
        <v>0</v>
      </c>
      <c r="I75" s="9">
        <f>IF(Data!H75&gt;0,Data!H75-Data!H$98,Data!H75)</f>
        <v>0.41463414634146378</v>
      </c>
      <c r="J75" s="9">
        <f>IF(Data!I75&gt;0,Data!I75-Data!I$98,Data!I75)</f>
        <v>0</v>
      </c>
      <c r="K75" s="9">
        <f>IF(Data!J75&gt;0,Data!J75-Data!J$98,Data!J75)</f>
        <v>0</v>
      </c>
      <c r="L75" s="9">
        <f>IF(Data!K75&gt;0,Data!K75-Data!K$98,Data!K75)</f>
        <v>0</v>
      </c>
      <c r="M75" s="9">
        <f>IF(Data!M75&gt;0,Data!M75-Data!M$98,Data!M75)</f>
        <v>-1.0843373493975905</v>
      </c>
      <c r="N75" s="9">
        <f>IF(Data!N75&gt;0,Data!N75-Data!N$98,Data!N75)</f>
        <v>0</v>
      </c>
      <c r="O75" s="9">
        <f>IF(Data!O75&gt;0,Data!O75-Data!O$98,Data!O75)</f>
        <v>0</v>
      </c>
      <c r="P75" s="9">
        <f>IF(Data!P75&gt;0,Data!P75-Data!P$98,Data!P75)</f>
        <v>0</v>
      </c>
      <c r="Q75" s="9">
        <f>IF(Data!Q75&gt;0,Data!Q75-Data!Q$98,Data!Q75)</f>
        <v>0</v>
      </c>
      <c r="R75" s="9">
        <f>IF(Data!R75&gt;0,Data!R75-Data!R$98,Data!R75)</f>
        <v>0</v>
      </c>
      <c r="S75" s="9">
        <f>IF(Data!T75&gt;0,Data!T75-Data!T$98,Data!T75)</f>
        <v>0</v>
      </c>
      <c r="T75" s="9">
        <f>IF(Data!U75&gt;0,Data!U75-Data!U$98,Data!U75)</f>
        <v>0</v>
      </c>
      <c r="U75" s="9">
        <f>IF(Data!V75&gt;0,Data!V75-Data!V$98,Data!V75)</f>
        <v>0</v>
      </c>
      <c r="V75" s="9">
        <f>IF(Data!W75&gt;0,Data!W75-Data!W$98,Data!W75)</f>
        <v>0</v>
      </c>
      <c r="W75" s="9">
        <f>IF(Data!X75&gt;0,Data!X75-Data!X$98,Data!X75)</f>
        <v>0</v>
      </c>
      <c r="X75" s="9">
        <f>IF(Data!Y75&gt;0,Data!Y75-Data!Y$98,Data!Y75)</f>
        <v>0</v>
      </c>
      <c r="Y75" s="9">
        <f>IF(Data!Z75&gt;0,Data!Z75-Data!Z$98,Data!Z75)</f>
        <v>0</v>
      </c>
      <c r="Z75" s="9">
        <f>IF(Data!AA75&gt;0,Data!AA75-Data!AA$98,Data!AA75)</f>
        <v>0</v>
      </c>
      <c r="AA75" s="9">
        <f>IF(Data!AB75&gt;0,Data!AB75-Data!AB$98,Data!AB75)</f>
        <v>0</v>
      </c>
      <c r="AB75" s="9">
        <f>IF(Data!AC75&gt;0,Data!AC75-Data!AC$98,Data!AC75)</f>
        <v>0</v>
      </c>
      <c r="AC75" s="9">
        <f>IF(Data!AD75&gt;0,Data!AD75-Data!AD$98,Data!AD75)</f>
        <v>0</v>
      </c>
      <c r="AD75" s="9">
        <f>IF(Data!AE75&gt;0,Data!AE75-Data!AE$98,Data!AE75)</f>
        <v>0</v>
      </c>
      <c r="AE75" s="9">
        <f>IF(Data!AF75&gt;0,Data!AF75-Data!AF$98,Data!AF75)</f>
        <v>0</v>
      </c>
      <c r="AF75" s="9">
        <f>IF(Data!AG75&gt;0,Data!AG75-Data!AG$98,Data!AG75)</f>
        <v>0</v>
      </c>
      <c r="AG75" s="9">
        <f>IF(Data!AH75&gt;0,Data!AH75-Data!AH$98,Data!AH75)</f>
        <v>0</v>
      </c>
      <c r="AH75" s="9">
        <f>IF(Data!AI75&gt;0,Data!AI75-Data!AI$98,Data!AI75)</f>
        <v>0</v>
      </c>
      <c r="AI75" s="9">
        <f>IF(Data!AJ75&gt;0,Data!AJ75-Data!AJ$98,Data!AJ75)</f>
        <v>0</v>
      </c>
      <c r="AJ75" s="9">
        <f>IF(Data!AK75&gt;0,Data!AK75-Data!AK$98,Data!AK75)</f>
        <v>0</v>
      </c>
      <c r="AK75" s="9">
        <f>IF(Data!AL75&gt;0,Data!AL75-Data!AL$98,Data!AL75)</f>
        <v>0</v>
      </c>
      <c r="AL75" s="9">
        <f>IF(Data!AM75&gt;0,Data!AM75-Data!AM$98,Data!AM75)</f>
        <v>0</v>
      </c>
      <c r="AM75" s="9">
        <f>IF(Data!AN75&gt;0,Data!AN75-Data!AN$98,Data!AN75)</f>
        <v>-1.0136986301369859</v>
      </c>
      <c r="AN75" s="9">
        <f>IF(Data!AO75&gt;0,Data!AO75-Data!AO$98,Data!AO75)</f>
        <v>0.98039215686274517</v>
      </c>
      <c r="AO75" s="9">
        <f>IF(Data!AP75&gt;0,Data!AP75-Data!AP$98,Data!AP75)</f>
        <v>0</v>
      </c>
      <c r="AP75" s="9">
        <f>IF(Data!AR75&gt;0,Data!AR75-Data!AR$98,Data!AR75)</f>
        <v>0</v>
      </c>
      <c r="AQ75" s="9">
        <f>IF(Data!AS75&gt;0,Data!AS75-Data!AS$98,Data!AS75)</f>
        <v>0</v>
      </c>
      <c r="AR75" s="9">
        <f>IF(Data!AT75&gt;0,Data!AT75-Data!AT$98,Data!AT75)</f>
        <v>0</v>
      </c>
      <c r="AS75" s="9">
        <f>IF(Data!AV75&gt;0,Data!AV75-Data!AV$98,Data!AV75)</f>
        <v>0</v>
      </c>
      <c r="AT75" s="9">
        <f>IF(Data!AW75&gt;0,Data!AW75-Data!AW$98,Data!AW75)</f>
        <v>0</v>
      </c>
      <c r="AU75" s="9">
        <f>IF(Data!AX75&gt;0,Data!AX75-Data!AX$98,Data!AX75)</f>
        <v>0.76923076923076916</v>
      </c>
      <c r="AV75" s="9">
        <f>IF(Data!AY75&gt;0,Data!AY75-Data!AY$98,Data!AY75)</f>
        <v>0</v>
      </c>
      <c r="AY75">
        <f t="shared" si="46"/>
        <v>0</v>
      </c>
      <c r="AZ75">
        <f t="shared" si="47"/>
        <v>0</v>
      </c>
      <c r="BA75">
        <f t="shared" si="48"/>
        <v>0</v>
      </c>
      <c r="BB75">
        <f t="shared" si="49"/>
        <v>0</v>
      </c>
      <c r="BC75">
        <f t="shared" si="50"/>
        <v>0</v>
      </c>
      <c r="BD75">
        <f t="shared" si="51"/>
        <v>0</v>
      </c>
      <c r="BE75">
        <f t="shared" si="52"/>
        <v>0</v>
      </c>
      <c r="BF75">
        <f t="shared" si="53"/>
        <v>0</v>
      </c>
      <c r="BG75">
        <f t="shared" si="54"/>
        <v>0</v>
      </c>
      <c r="BH75">
        <f t="shared" si="55"/>
        <v>0</v>
      </c>
      <c r="BI75">
        <f t="shared" si="56"/>
        <v>0</v>
      </c>
      <c r="BJ75">
        <f t="shared" si="57"/>
        <v>0</v>
      </c>
      <c r="BK75">
        <f t="shared" si="58"/>
        <v>0</v>
      </c>
      <c r="BL75">
        <f t="shared" si="59"/>
        <v>0</v>
      </c>
      <c r="BM75">
        <f t="shared" si="60"/>
        <v>0</v>
      </c>
      <c r="BN75">
        <f t="shared" si="61"/>
        <v>0</v>
      </c>
      <c r="BO75">
        <f t="shared" si="62"/>
        <v>0</v>
      </c>
      <c r="BP75">
        <f t="shared" si="63"/>
        <v>0</v>
      </c>
      <c r="BQ75">
        <f t="shared" si="64"/>
        <v>0</v>
      </c>
      <c r="BR75">
        <f t="shared" si="65"/>
        <v>0</v>
      </c>
      <c r="BS75">
        <f t="shared" si="66"/>
        <v>0</v>
      </c>
      <c r="BT75">
        <f t="shared" si="67"/>
        <v>0</v>
      </c>
      <c r="BU75">
        <f t="shared" si="68"/>
        <v>0</v>
      </c>
      <c r="BV75">
        <f t="shared" si="69"/>
        <v>0</v>
      </c>
      <c r="BW75">
        <f t="shared" si="70"/>
        <v>0</v>
      </c>
      <c r="BX75">
        <f t="shared" si="71"/>
        <v>0</v>
      </c>
      <c r="BY75">
        <f t="shared" si="72"/>
        <v>0</v>
      </c>
      <c r="BZ75">
        <f t="shared" si="73"/>
        <v>0</v>
      </c>
      <c r="CA75">
        <f t="shared" si="74"/>
        <v>0</v>
      </c>
      <c r="CB75">
        <f t="shared" si="75"/>
        <v>0</v>
      </c>
      <c r="CC75">
        <f t="shared" si="76"/>
        <v>0</v>
      </c>
      <c r="CD75">
        <f t="shared" si="77"/>
        <v>0</v>
      </c>
      <c r="CE75">
        <f t="shared" si="78"/>
        <v>0</v>
      </c>
      <c r="CF75">
        <f t="shared" si="79"/>
        <v>0</v>
      </c>
      <c r="CG75">
        <f t="shared" si="80"/>
        <v>0</v>
      </c>
      <c r="CH75">
        <f t="shared" si="81"/>
        <v>0</v>
      </c>
      <c r="CI75">
        <f t="shared" si="82"/>
        <v>0</v>
      </c>
      <c r="CJ75">
        <f t="shared" si="83"/>
        <v>0</v>
      </c>
      <c r="CK75">
        <f t="shared" si="84"/>
        <v>0</v>
      </c>
      <c r="CL75">
        <f t="shared" si="85"/>
        <v>0</v>
      </c>
      <c r="CM75">
        <f t="shared" si="86"/>
        <v>0</v>
      </c>
      <c r="CN75">
        <f t="shared" si="87"/>
        <v>0</v>
      </c>
      <c r="CO75">
        <f t="shared" si="88"/>
        <v>0</v>
      </c>
      <c r="CP75">
        <f t="shared" si="89"/>
        <v>0</v>
      </c>
      <c r="CQ75">
        <f t="shared" si="90"/>
        <v>0</v>
      </c>
      <c r="CR75">
        <f t="shared" si="91"/>
        <v>0</v>
      </c>
    </row>
    <row r="76" spans="1:96">
      <c r="A76" s="1">
        <v>75</v>
      </c>
      <c r="B76" s="9">
        <f>IF(Data!L76&gt;0,Data!L76-Data!L$98,Data!L76)</f>
        <v>0.18181818181818166</v>
      </c>
      <c r="C76" s="9">
        <f>IF(Data!B76&gt;0,Data!B76-Data!B$98,Data!B76)</f>
        <v>1.1186440677966103</v>
      </c>
      <c r="D76" s="9">
        <f>IF(Data!C76&gt;0,Data!C76-Data!C$98,Data!C76)</f>
        <v>0</v>
      </c>
      <c r="E76" s="9">
        <f>IF(Data!D76&gt;0,Data!D76-Data!D$98,Data!D76)</f>
        <v>0</v>
      </c>
      <c r="F76" s="9">
        <f>IF(Data!E76&gt;0,Data!E76-Data!E$98,Data!E76)</f>
        <v>0</v>
      </c>
      <c r="G76" s="9">
        <f>IF(Data!F76&gt;0,Data!F76-Data!F$98,Data!F76)</f>
        <v>1.1044776119402986</v>
      </c>
      <c r="H76" s="9">
        <f>IF(Data!G76&gt;0,Data!G76-Data!G$98,Data!G76)</f>
        <v>0</v>
      </c>
      <c r="I76" s="9">
        <f>IF(Data!H76&gt;0,Data!H76-Data!H$98,Data!H76)</f>
        <v>0.41463414634146378</v>
      </c>
      <c r="J76" s="9">
        <f>IF(Data!I76&gt;0,Data!I76-Data!I$98,Data!I76)</f>
        <v>-0.25</v>
      </c>
      <c r="K76" s="9">
        <f>IF(Data!J76&gt;0,Data!J76-Data!J$98,Data!J76)</f>
        <v>0</v>
      </c>
      <c r="L76" s="9">
        <f>IF(Data!K76&gt;0,Data!K76-Data!K$98,Data!K76)</f>
        <v>1</v>
      </c>
      <c r="M76" s="9">
        <f>IF(Data!M76&gt;0,Data!M76-Data!M$98,Data!M76)</f>
        <v>0.91566265060240948</v>
      </c>
      <c r="N76" s="9">
        <f>IF(Data!N76&gt;0,Data!N76-Data!N$98,Data!N76)</f>
        <v>0</v>
      </c>
      <c r="O76" s="9">
        <f>IF(Data!O76&gt;0,Data!O76-Data!O$98,Data!O76)</f>
        <v>1.2000000000000002</v>
      </c>
      <c r="P76" s="9">
        <f>IF(Data!P76&gt;0,Data!P76-Data!P$98,Data!P76)</f>
        <v>0</v>
      </c>
      <c r="Q76" s="9">
        <f>IF(Data!Q76&gt;0,Data!Q76-Data!Q$98,Data!Q76)</f>
        <v>0</v>
      </c>
      <c r="R76" s="9">
        <f>IF(Data!R76&gt;0,Data!R76-Data!R$98,Data!R76)</f>
        <v>0</v>
      </c>
      <c r="S76" s="9">
        <f>IF(Data!T76&gt;0,Data!T76-Data!T$98,Data!T76)</f>
        <v>0</v>
      </c>
      <c r="T76" s="9">
        <f>IF(Data!U76&gt;0,Data!U76-Data!U$98,Data!U76)</f>
        <v>-0.33333333333333304</v>
      </c>
      <c r="U76" s="9">
        <f>IF(Data!V76&gt;0,Data!V76-Data!V$98,Data!V76)</f>
        <v>1.3199999999999998</v>
      </c>
      <c r="V76" s="9">
        <f>IF(Data!W76&gt;0,Data!W76-Data!W$98,Data!W76)</f>
        <v>0</v>
      </c>
      <c r="W76" s="9">
        <f>IF(Data!X76&gt;0,Data!X76-Data!X$98,Data!X76)</f>
        <v>1.3333333333333335</v>
      </c>
      <c r="X76" s="9">
        <f>IF(Data!Y76&gt;0,Data!Y76-Data!Y$98,Data!Y76)</f>
        <v>0</v>
      </c>
      <c r="Y76" s="9">
        <f>IF(Data!Z76&gt;0,Data!Z76-Data!Z$98,Data!Z76)</f>
        <v>1.1304347826086958</v>
      </c>
      <c r="Z76" s="9">
        <f>IF(Data!AA76&gt;0,Data!AA76-Data!AA$98,Data!AA76)</f>
        <v>0.22222222222222232</v>
      </c>
      <c r="AA76" s="9">
        <f>IF(Data!AB76&gt;0,Data!AB76-Data!AB$98,Data!AB76)</f>
        <v>0</v>
      </c>
      <c r="AB76" s="9">
        <f>IF(Data!AC76&gt;0,Data!AC76-Data!AC$98,Data!AC76)</f>
        <v>0</v>
      </c>
      <c r="AC76" s="9">
        <f>IF(Data!AD76&gt;0,Data!AD76-Data!AD$98,Data!AD76)</f>
        <v>0</v>
      </c>
      <c r="AD76" s="9">
        <f>IF(Data!AE76&gt;0,Data!AE76-Data!AE$98,Data!AE76)</f>
        <v>0</v>
      </c>
      <c r="AE76" s="9">
        <f>IF(Data!AF76&gt;0,Data!AF76-Data!AF$98,Data!AF76)</f>
        <v>-1.6666666666666607E-2</v>
      </c>
      <c r="AF76" s="9">
        <f>IF(Data!AG76&gt;0,Data!AG76-Data!AG$98,Data!AG76)</f>
        <v>-9.8039215686274161E-2</v>
      </c>
      <c r="AG76" s="9">
        <f>IF(Data!AH76&gt;0,Data!AH76-Data!AH$98,Data!AH76)</f>
        <v>0.75</v>
      </c>
      <c r="AH76" s="9">
        <f>IF(Data!AI76&gt;0,Data!AI76-Data!AI$98,Data!AI76)</f>
        <v>1.5714285714285716</v>
      </c>
      <c r="AI76" s="9">
        <f>IF(Data!AJ76&gt;0,Data!AJ76-Data!AJ$98,Data!AJ76)</f>
        <v>0.85915492957746498</v>
      </c>
      <c r="AJ76" s="9">
        <f>IF(Data!AK76&gt;0,Data!AK76-Data!AK$98,Data!AK76)</f>
        <v>0.81818181818181834</v>
      </c>
      <c r="AK76" s="9">
        <f>IF(Data!AL76&gt;0,Data!AL76-Data!AL$98,Data!AL76)</f>
        <v>0.35000000000000009</v>
      </c>
      <c r="AL76" s="9">
        <f>IF(Data!AM76&gt;0,Data!AM76-Data!AM$98,Data!AM76)</f>
        <v>0.88888888888888928</v>
      </c>
      <c r="AM76" s="9">
        <f>IF(Data!AN76&gt;0,Data!AN76-Data!AN$98,Data!AN76)</f>
        <v>-1.0136986301369859</v>
      </c>
      <c r="AN76" s="9">
        <f>IF(Data!AO76&gt;0,Data!AO76-Data!AO$98,Data!AO76)</f>
        <v>0</v>
      </c>
      <c r="AO76" s="9">
        <f>IF(Data!AP76&gt;0,Data!AP76-Data!AP$98,Data!AP76)</f>
        <v>-7.8947368421052211E-2</v>
      </c>
      <c r="AP76" s="9">
        <f>IF(Data!AR76&gt;0,Data!AR76-Data!AR$98,Data!AR76)</f>
        <v>-0.10869565217391308</v>
      </c>
      <c r="AQ76" s="9">
        <f>IF(Data!AS76&gt;0,Data!AS76-Data!AS$98,Data!AS76)</f>
        <v>1.0612244897959182</v>
      </c>
      <c r="AR76" s="9">
        <f>IF(Data!AT76&gt;0,Data!AT76-Data!AT$98,Data!AT76)</f>
        <v>0.20000000000000018</v>
      </c>
      <c r="AS76" s="9">
        <f>IF(Data!AV76&gt;0,Data!AV76-Data!AV$98,Data!AV76)</f>
        <v>0.88888888888888928</v>
      </c>
      <c r="AT76" s="9">
        <f>IF(Data!AW76&gt;0,Data!AW76-Data!AW$98,Data!AW76)</f>
        <v>0.33333333333333348</v>
      </c>
      <c r="AU76" s="9">
        <f>IF(Data!AX76&gt;0,Data!AX76-Data!AX$98,Data!AX76)</f>
        <v>-0.23076923076923084</v>
      </c>
      <c r="AV76" s="9">
        <f>IF(Data!AY76&gt;0,Data!AY76-Data!AY$98,Data!AY76)</f>
        <v>0.91666666666666696</v>
      </c>
      <c r="AY76">
        <f t="shared" si="46"/>
        <v>0.20338983050847442</v>
      </c>
      <c r="AZ76">
        <f t="shared" si="47"/>
        <v>0</v>
      </c>
      <c r="BA76">
        <f t="shared" si="48"/>
        <v>0</v>
      </c>
      <c r="BB76">
        <f t="shared" si="49"/>
        <v>0</v>
      </c>
      <c r="BC76">
        <f t="shared" si="50"/>
        <v>0.20081411126187229</v>
      </c>
      <c r="BD76">
        <f t="shared" si="51"/>
        <v>0</v>
      </c>
      <c r="BE76">
        <f t="shared" si="52"/>
        <v>7.5388026607538808E-2</v>
      </c>
      <c r="BF76">
        <f t="shared" si="53"/>
        <v>-4.5454545454545414E-2</v>
      </c>
      <c r="BG76">
        <f t="shared" si="54"/>
        <v>0</v>
      </c>
      <c r="BH76">
        <f t="shared" si="55"/>
        <v>0.18181818181818166</v>
      </c>
      <c r="BI76">
        <f t="shared" si="56"/>
        <v>0.16648411829134702</v>
      </c>
      <c r="BJ76">
        <f t="shared" si="57"/>
        <v>0</v>
      </c>
      <c r="BK76">
        <f t="shared" si="58"/>
        <v>0.21818181818181803</v>
      </c>
      <c r="BL76">
        <f t="shared" si="59"/>
        <v>0</v>
      </c>
      <c r="BM76">
        <f t="shared" si="60"/>
        <v>0</v>
      </c>
      <c r="BN76">
        <f t="shared" si="61"/>
        <v>0</v>
      </c>
      <c r="BO76">
        <f t="shared" si="62"/>
        <v>0</v>
      </c>
      <c r="BP76">
        <f t="shared" si="63"/>
        <v>-6.0606060606060497E-2</v>
      </c>
      <c r="BQ76">
        <f t="shared" si="64"/>
        <v>0.23999999999999977</v>
      </c>
      <c r="BR76">
        <f t="shared" si="65"/>
        <v>0</v>
      </c>
      <c r="BS76">
        <f t="shared" si="66"/>
        <v>0.24242424242424224</v>
      </c>
      <c r="BT76">
        <f t="shared" si="67"/>
        <v>0</v>
      </c>
      <c r="BU76">
        <f t="shared" si="68"/>
        <v>0.2055335968379445</v>
      </c>
      <c r="BV76">
        <f t="shared" si="69"/>
        <v>4.0404040404040387E-2</v>
      </c>
      <c r="BW76">
        <f t="shared" si="70"/>
        <v>0</v>
      </c>
      <c r="BX76">
        <f t="shared" si="71"/>
        <v>0</v>
      </c>
      <c r="BY76">
        <f t="shared" si="72"/>
        <v>0</v>
      </c>
      <c r="BZ76">
        <f t="shared" si="73"/>
        <v>0</v>
      </c>
      <c r="CA76">
        <f t="shared" si="74"/>
        <v>-3.0303030303030169E-3</v>
      </c>
      <c r="CB76">
        <f t="shared" si="75"/>
        <v>-1.7825311942958923E-2</v>
      </c>
      <c r="CC76">
        <f t="shared" si="76"/>
        <v>0.13636363636363624</v>
      </c>
      <c r="CD76">
        <f t="shared" si="77"/>
        <v>0.28571428571428548</v>
      </c>
      <c r="CE76">
        <f t="shared" si="78"/>
        <v>0.15620998719590259</v>
      </c>
      <c r="CF76">
        <f t="shared" si="79"/>
        <v>0.14876033057851229</v>
      </c>
      <c r="CG76">
        <f t="shared" si="80"/>
        <v>6.3636363636363602E-2</v>
      </c>
      <c r="CH76">
        <f t="shared" si="81"/>
        <v>0.16161616161616155</v>
      </c>
      <c r="CI76">
        <f t="shared" si="82"/>
        <v>-0.18430884184308818</v>
      </c>
      <c r="CJ76">
        <f t="shared" si="83"/>
        <v>0</v>
      </c>
      <c r="CK76">
        <f t="shared" si="84"/>
        <v>-1.4354066985645843E-2</v>
      </c>
      <c r="CL76">
        <f t="shared" si="85"/>
        <v>-1.9762845849802362E-2</v>
      </c>
      <c r="CM76">
        <f t="shared" si="86"/>
        <v>0.19294990723562133</v>
      </c>
      <c r="CN76">
        <f t="shared" si="87"/>
        <v>3.6363636363636362E-2</v>
      </c>
      <c r="CO76">
        <f t="shared" si="88"/>
        <v>0.16161616161616155</v>
      </c>
      <c r="CP76">
        <f t="shared" si="89"/>
        <v>6.060606060606058E-2</v>
      </c>
      <c r="CQ76">
        <f t="shared" si="90"/>
        <v>-4.1958041958041932E-2</v>
      </c>
      <c r="CR76">
        <f t="shared" si="91"/>
        <v>0.16666666666666657</v>
      </c>
    </row>
    <row r="77" spans="1:96">
      <c r="A77" s="1">
        <v>76</v>
      </c>
      <c r="B77" s="9">
        <f>IF(Data!L77&gt;0,Data!L77-Data!L$98,Data!L77)</f>
        <v>0</v>
      </c>
      <c r="C77" s="9">
        <f>IF(Data!B77&gt;0,Data!B77-Data!B$98,Data!B77)</f>
        <v>0</v>
      </c>
      <c r="D77" s="9">
        <f>IF(Data!C77&gt;0,Data!C77-Data!C$98,Data!C77)</f>
        <v>0</v>
      </c>
      <c r="E77" s="9">
        <f>IF(Data!D77&gt;0,Data!D77-Data!D$98,Data!D77)</f>
        <v>0</v>
      </c>
      <c r="F77" s="9">
        <f>IF(Data!E77&gt;0,Data!E77-Data!E$98,Data!E77)</f>
        <v>-7.3170731707317138E-2</v>
      </c>
      <c r="G77" s="9">
        <f>IF(Data!F77&gt;0,Data!F77-Data!F$98,Data!F77)</f>
        <v>1.1044776119402986</v>
      </c>
      <c r="H77" s="9">
        <f>IF(Data!G77&gt;0,Data!G77-Data!G$98,Data!G77)</f>
        <v>1.0416666666666665</v>
      </c>
      <c r="I77" s="9">
        <f>IF(Data!H77&gt;0,Data!H77-Data!H$98,Data!H77)</f>
        <v>0.41463414634146378</v>
      </c>
      <c r="J77" s="9">
        <f>IF(Data!I77&gt;0,Data!I77-Data!I$98,Data!I77)</f>
        <v>0</v>
      </c>
      <c r="K77" s="9">
        <f>IF(Data!J77&gt;0,Data!J77-Data!J$98,Data!J77)</f>
        <v>0</v>
      </c>
      <c r="L77" s="9">
        <f>IF(Data!K77&gt;0,Data!K77-Data!K$98,Data!K77)</f>
        <v>0</v>
      </c>
      <c r="M77" s="9">
        <f>IF(Data!M77&gt;0,Data!M77-Data!M$98,Data!M77)</f>
        <v>0.91566265060240948</v>
      </c>
      <c r="N77" s="9">
        <f>IF(Data!N77&gt;0,Data!N77-Data!N$98,Data!N77)</f>
        <v>0.6956521739130439</v>
      </c>
      <c r="O77" s="9">
        <f>IF(Data!O77&gt;0,Data!O77-Data!O$98,Data!O77)</f>
        <v>0</v>
      </c>
      <c r="P77" s="9">
        <f>IF(Data!P77&gt;0,Data!P77-Data!P$98,Data!P77)</f>
        <v>0</v>
      </c>
      <c r="Q77" s="9">
        <f>IF(Data!Q77&gt;0,Data!Q77-Data!Q$98,Data!Q77)</f>
        <v>-2.564102564102555E-2</v>
      </c>
      <c r="R77" s="9">
        <f>IF(Data!R77&gt;0,Data!R77-Data!R$98,Data!R77)</f>
        <v>0</v>
      </c>
      <c r="S77" s="9">
        <f>IF(Data!T77&gt;0,Data!T77-Data!T$98,Data!T77)</f>
        <v>0</v>
      </c>
      <c r="T77" s="9">
        <f>IF(Data!U77&gt;0,Data!U77-Data!U$98,Data!U77)</f>
        <v>0</v>
      </c>
      <c r="U77" s="9">
        <f>IF(Data!V77&gt;0,Data!V77-Data!V$98,Data!V77)</f>
        <v>-0.68000000000000016</v>
      </c>
      <c r="V77" s="9">
        <f>IF(Data!W77&gt;0,Data!W77-Data!W$98,Data!W77)</f>
        <v>0.91999999999999993</v>
      </c>
      <c r="W77" s="9">
        <f>IF(Data!X77&gt;0,Data!X77-Data!X$98,Data!X77)</f>
        <v>0</v>
      </c>
      <c r="X77" s="9">
        <f>IF(Data!Y77&gt;0,Data!Y77-Data!Y$98,Data!Y77)</f>
        <v>0</v>
      </c>
      <c r="Y77" s="9">
        <f>IF(Data!Z77&gt;0,Data!Z77-Data!Z$98,Data!Z77)</f>
        <v>0</v>
      </c>
      <c r="Z77" s="9">
        <f>IF(Data!AA77&gt;0,Data!AA77-Data!AA$98,Data!AA77)</f>
        <v>0</v>
      </c>
      <c r="AA77" s="9">
        <f>IF(Data!AB77&gt;0,Data!AB77-Data!AB$98,Data!AB77)</f>
        <v>0</v>
      </c>
      <c r="AB77" s="9">
        <f>IF(Data!AC77&gt;0,Data!AC77-Data!AC$98,Data!AC77)</f>
        <v>0</v>
      </c>
      <c r="AC77" s="9">
        <f>IF(Data!AD77&gt;0,Data!AD77-Data!AD$98,Data!AD77)</f>
        <v>0</v>
      </c>
      <c r="AD77" s="9">
        <f>IF(Data!AE77&gt;0,Data!AE77-Data!AE$98,Data!AE77)</f>
        <v>0</v>
      </c>
      <c r="AE77" s="9">
        <f>IF(Data!AF77&gt;0,Data!AF77-Data!AF$98,Data!AF77)</f>
        <v>0</v>
      </c>
      <c r="AF77" s="9">
        <f>IF(Data!AG77&gt;0,Data!AG77-Data!AG$98,Data!AG77)</f>
        <v>0.90196078431372584</v>
      </c>
      <c r="AG77" s="9">
        <f>IF(Data!AH77&gt;0,Data!AH77-Data!AH$98,Data!AH77)</f>
        <v>0</v>
      </c>
      <c r="AH77" s="9">
        <f>IF(Data!AI77&gt;0,Data!AI77-Data!AI$98,Data!AI77)</f>
        <v>0</v>
      </c>
      <c r="AI77" s="9">
        <f>IF(Data!AJ77&gt;0,Data!AJ77-Data!AJ$98,Data!AJ77)</f>
        <v>0</v>
      </c>
      <c r="AJ77" s="9">
        <f>IF(Data!AK77&gt;0,Data!AK77-Data!AK$98,Data!AK77)</f>
        <v>0</v>
      </c>
      <c r="AK77" s="9">
        <f>IF(Data!AL77&gt;0,Data!AL77-Data!AL$98,Data!AL77)</f>
        <v>0</v>
      </c>
      <c r="AL77" s="9">
        <f>IF(Data!AM77&gt;0,Data!AM77-Data!AM$98,Data!AM77)</f>
        <v>0</v>
      </c>
      <c r="AM77" s="9">
        <f>IF(Data!AN77&gt;0,Data!AN77-Data!AN$98,Data!AN77)</f>
        <v>0.98630136986301409</v>
      </c>
      <c r="AN77" s="9">
        <f>IF(Data!AO77&gt;0,Data!AO77-Data!AO$98,Data!AO77)</f>
        <v>0</v>
      </c>
      <c r="AO77" s="9">
        <f>IF(Data!AP77&gt;0,Data!AP77-Data!AP$98,Data!AP77)</f>
        <v>0</v>
      </c>
      <c r="AP77" s="9">
        <f>IF(Data!AR77&gt;0,Data!AR77-Data!AR$98,Data!AR77)</f>
        <v>-0.10869565217391308</v>
      </c>
      <c r="AQ77" s="9">
        <f>IF(Data!AS77&gt;0,Data!AS77-Data!AS$98,Data!AS77)</f>
        <v>0</v>
      </c>
      <c r="AR77" s="9">
        <f>IF(Data!AT77&gt;0,Data!AT77-Data!AT$98,Data!AT77)</f>
        <v>0</v>
      </c>
      <c r="AS77" s="9">
        <f>IF(Data!AV77&gt;0,Data!AV77-Data!AV$98,Data!AV77)</f>
        <v>0.88888888888888928</v>
      </c>
      <c r="AT77" s="9">
        <f>IF(Data!AW77&gt;0,Data!AW77-Data!AW$98,Data!AW77)</f>
        <v>0</v>
      </c>
      <c r="AU77" s="9">
        <f>IF(Data!AX77&gt;0,Data!AX77-Data!AX$98,Data!AX77)</f>
        <v>0</v>
      </c>
      <c r="AV77" s="9">
        <f>IF(Data!AY77&gt;0,Data!AY77-Data!AY$98,Data!AY77)</f>
        <v>0</v>
      </c>
      <c r="AY77">
        <f t="shared" si="46"/>
        <v>0</v>
      </c>
      <c r="AZ77">
        <f t="shared" si="47"/>
        <v>0</v>
      </c>
      <c r="BA77">
        <f t="shared" si="48"/>
        <v>0</v>
      </c>
      <c r="BB77">
        <f t="shared" si="49"/>
        <v>0</v>
      </c>
      <c r="BC77">
        <f t="shared" si="50"/>
        <v>0</v>
      </c>
      <c r="BD77">
        <f t="shared" si="51"/>
        <v>0</v>
      </c>
      <c r="BE77">
        <f t="shared" si="52"/>
        <v>0</v>
      </c>
      <c r="BF77">
        <f t="shared" si="53"/>
        <v>0</v>
      </c>
      <c r="BG77">
        <f t="shared" si="54"/>
        <v>0</v>
      </c>
      <c r="BH77">
        <f t="shared" si="55"/>
        <v>0</v>
      </c>
      <c r="BI77">
        <f t="shared" si="56"/>
        <v>0</v>
      </c>
      <c r="BJ77">
        <f t="shared" si="57"/>
        <v>0</v>
      </c>
      <c r="BK77">
        <f t="shared" si="58"/>
        <v>0</v>
      </c>
      <c r="BL77">
        <f t="shared" si="59"/>
        <v>0</v>
      </c>
      <c r="BM77">
        <f t="shared" si="60"/>
        <v>0</v>
      </c>
      <c r="BN77">
        <f t="shared" si="61"/>
        <v>0</v>
      </c>
      <c r="BO77">
        <f t="shared" si="62"/>
        <v>0</v>
      </c>
      <c r="BP77">
        <f t="shared" si="63"/>
        <v>0</v>
      </c>
      <c r="BQ77">
        <f t="shared" si="64"/>
        <v>0</v>
      </c>
      <c r="BR77">
        <f t="shared" si="65"/>
        <v>0</v>
      </c>
      <c r="BS77">
        <f t="shared" si="66"/>
        <v>0</v>
      </c>
      <c r="BT77">
        <f t="shared" si="67"/>
        <v>0</v>
      </c>
      <c r="BU77">
        <f t="shared" si="68"/>
        <v>0</v>
      </c>
      <c r="BV77">
        <f t="shared" si="69"/>
        <v>0</v>
      </c>
      <c r="BW77">
        <f t="shared" si="70"/>
        <v>0</v>
      </c>
      <c r="BX77">
        <f t="shared" si="71"/>
        <v>0</v>
      </c>
      <c r="BY77">
        <f t="shared" si="72"/>
        <v>0</v>
      </c>
      <c r="BZ77">
        <f t="shared" si="73"/>
        <v>0</v>
      </c>
      <c r="CA77">
        <f t="shared" si="74"/>
        <v>0</v>
      </c>
      <c r="CB77">
        <f t="shared" si="75"/>
        <v>0</v>
      </c>
      <c r="CC77">
        <f t="shared" si="76"/>
        <v>0</v>
      </c>
      <c r="CD77">
        <f t="shared" si="77"/>
        <v>0</v>
      </c>
      <c r="CE77">
        <f t="shared" si="78"/>
        <v>0</v>
      </c>
      <c r="CF77">
        <f t="shared" si="79"/>
        <v>0</v>
      </c>
      <c r="CG77">
        <f t="shared" si="80"/>
        <v>0</v>
      </c>
      <c r="CH77">
        <f t="shared" si="81"/>
        <v>0</v>
      </c>
      <c r="CI77">
        <f t="shared" si="82"/>
        <v>0</v>
      </c>
      <c r="CJ77">
        <f t="shared" si="83"/>
        <v>0</v>
      </c>
      <c r="CK77">
        <f t="shared" si="84"/>
        <v>0</v>
      </c>
      <c r="CL77">
        <f t="shared" si="85"/>
        <v>0</v>
      </c>
      <c r="CM77">
        <f t="shared" si="86"/>
        <v>0</v>
      </c>
      <c r="CN77">
        <f t="shared" si="87"/>
        <v>0</v>
      </c>
      <c r="CO77">
        <f t="shared" si="88"/>
        <v>0</v>
      </c>
      <c r="CP77">
        <f t="shared" si="89"/>
        <v>0</v>
      </c>
      <c r="CQ77">
        <f t="shared" si="90"/>
        <v>0</v>
      </c>
      <c r="CR77">
        <f t="shared" si="91"/>
        <v>0</v>
      </c>
    </row>
    <row r="78" spans="1:96">
      <c r="A78" s="1">
        <v>77</v>
      </c>
      <c r="B78" s="9">
        <f>IF(Data!L78&gt;0,Data!L78-Data!L$98,Data!L78)</f>
        <v>0</v>
      </c>
      <c r="C78" s="9">
        <f>IF(Data!B78&gt;0,Data!B78-Data!B$98,Data!B78)</f>
        <v>0</v>
      </c>
      <c r="D78" s="9">
        <f>IF(Data!C78&gt;0,Data!C78-Data!C$98,Data!C78)</f>
        <v>0</v>
      </c>
      <c r="E78" s="9">
        <f>IF(Data!D78&gt;0,Data!D78-Data!D$98,Data!D78)</f>
        <v>0</v>
      </c>
      <c r="F78" s="9">
        <f>IF(Data!E78&gt;0,Data!E78-Data!E$98,Data!E78)</f>
        <v>0</v>
      </c>
      <c r="G78" s="9">
        <f>IF(Data!F78&gt;0,Data!F78-Data!F$98,Data!F78)</f>
        <v>-0.89552238805970141</v>
      </c>
      <c r="H78" s="9">
        <f>IF(Data!G78&gt;0,Data!G78-Data!G$98,Data!G78)</f>
        <v>0</v>
      </c>
      <c r="I78" s="9">
        <f>IF(Data!H78&gt;0,Data!H78-Data!H$98,Data!H78)</f>
        <v>0.41463414634146378</v>
      </c>
      <c r="J78" s="9">
        <f>IF(Data!I78&gt;0,Data!I78-Data!I$98,Data!I78)</f>
        <v>0</v>
      </c>
      <c r="K78" s="9">
        <f>IF(Data!J78&gt;0,Data!J78-Data!J$98,Data!J78)</f>
        <v>0</v>
      </c>
      <c r="L78" s="9">
        <f>IF(Data!K78&gt;0,Data!K78-Data!K$98,Data!K78)</f>
        <v>0</v>
      </c>
      <c r="M78" s="9">
        <f>IF(Data!M78&gt;0,Data!M78-Data!M$98,Data!M78)</f>
        <v>0.91566265060240948</v>
      </c>
      <c r="N78" s="9">
        <f>IF(Data!N78&gt;0,Data!N78-Data!N$98,Data!N78)</f>
        <v>0</v>
      </c>
      <c r="O78" s="9">
        <f>IF(Data!O78&gt;0,Data!O78-Data!O$98,Data!O78)</f>
        <v>0</v>
      </c>
      <c r="P78" s="9">
        <f>IF(Data!P78&gt;0,Data!P78-Data!P$98,Data!P78)</f>
        <v>0</v>
      </c>
      <c r="Q78" s="9">
        <f>IF(Data!Q78&gt;0,Data!Q78-Data!Q$98,Data!Q78)</f>
        <v>0</v>
      </c>
      <c r="R78" s="9">
        <f>IF(Data!R78&gt;0,Data!R78-Data!R$98,Data!R78)</f>
        <v>0</v>
      </c>
      <c r="S78" s="9">
        <f>IF(Data!T78&gt;0,Data!T78-Data!T$98,Data!T78)</f>
        <v>0</v>
      </c>
      <c r="T78" s="9">
        <f>IF(Data!U78&gt;0,Data!U78-Data!U$98,Data!U78)</f>
        <v>0</v>
      </c>
      <c r="U78" s="9">
        <f>IF(Data!V78&gt;0,Data!V78-Data!V$98,Data!V78)</f>
        <v>0</v>
      </c>
      <c r="V78" s="9">
        <f>IF(Data!W78&gt;0,Data!W78-Data!W$98,Data!W78)</f>
        <v>0</v>
      </c>
      <c r="W78" s="9">
        <f>IF(Data!X78&gt;0,Data!X78-Data!X$98,Data!X78)</f>
        <v>0</v>
      </c>
      <c r="X78" s="9">
        <f>IF(Data!Y78&gt;0,Data!Y78-Data!Y$98,Data!Y78)</f>
        <v>0</v>
      </c>
      <c r="Y78" s="9">
        <f>IF(Data!Z78&gt;0,Data!Z78-Data!Z$98,Data!Z78)</f>
        <v>0</v>
      </c>
      <c r="Z78" s="9">
        <f>IF(Data!AA78&gt;0,Data!AA78-Data!AA$98,Data!AA78)</f>
        <v>0.22222222222222232</v>
      </c>
      <c r="AA78" s="9">
        <f>IF(Data!AB78&gt;0,Data!AB78-Data!AB$98,Data!AB78)</f>
        <v>0</v>
      </c>
      <c r="AB78" s="9">
        <f>IF(Data!AC78&gt;0,Data!AC78-Data!AC$98,Data!AC78)</f>
        <v>0.29411764705882337</v>
      </c>
      <c r="AC78" s="9">
        <f>IF(Data!AD78&gt;0,Data!AD78-Data!AD$98,Data!AD78)</f>
        <v>-0.16666666666666696</v>
      </c>
      <c r="AD78" s="9">
        <f>IF(Data!AE78&gt;0,Data!AE78-Data!AE$98,Data!AE78)</f>
        <v>0</v>
      </c>
      <c r="AE78" s="9">
        <f>IF(Data!AF78&gt;0,Data!AF78-Data!AF$98,Data!AF78)</f>
        <v>0</v>
      </c>
      <c r="AF78" s="9">
        <f>IF(Data!AG78&gt;0,Data!AG78-Data!AG$98,Data!AG78)</f>
        <v>0</v>
      </c>
      <c r="AG78" s="9">
        <f>IF(Data!AH78&gt;0,Data!AH78-Data!AH$98,Data!AH78)</f>
        <v>0</v>
      </c>
      <c r="AH78" s="9">
        <f>IF(Data!AI78&gt;0,Data!AI78-Data!AI$98,Data!AI78)</f>
        <v>0</v>
      </c>
      <c r="AI78" s="9">
        <f>IF(Data!AJ78&gt;0,Data!AJ78-Data!AJ$98,Data!AJ78)</f>
        <v>0</v>
      </c>
      <c r="AJ78" s="9">
        <f>IF(Data!AK78&gt;0,Data!AK78-Data!AK$98,Data!AK78)</f>
        <v>0</v>
      </c>
      <c r="AK78" s="9">
        <f>IF(Data!AL78&gt;0,Data!AL78-Data!AL$98,Data!AL78)</f>
        <v>0</v>
      </c>
      <c r="AL78" s="9">
        <f>IF(Data!AM78&gt;0,Data!AM78-Data!AM$98,Data!AM78)</f>
        <v>0</v>
      </c>
      <c r="AM78" s="9">
        <f>IF(Data!AN78&gt;0,Data!AN78-Data!AN$98,Data!AN78)</f>
        <v>0.98630136986301409</v>
      </c>
      <c r="AN78" s="9">
        <f>IF(Data!AO78&gt;0,Data!AO78-Data!AO$98,Data!AO78)</f>
        <v>0</v>
      </c>
      <c r="AO78" s="9">
        <f>IF(Data!AP78&gt;0,Data!AP78-Data!AP$98,Data!AP78)</f>
        <v>0.92105263157894779</v>
      </c>
      <c r="AP78" s="9">
        <f>IF(Data!AR78&gt;0,Data!AR78-Data!AR$98,Data!AR78)</f>
        <v>0.89130434782608692</v>
      </c>
      <c r="AQ78" s="9">
        <f>IF(Data!AS78&gt;0,Data!AS78-Data!AS$98,Data!AS78)</f>
        <v>0</v>
      </c>
      <c r="AR78" s="9">
        <f>IF(Data!AT78&gt;0,Data!AT78-Data!AT$98,Data!AT78)</f>
        <v>0</v>
      </c>
      <c r="AS78" s="9">
        <f>IF(Data!AV78&gt;0,Data!AV78-Data!AV$98,Data!AV78)</f>
        <v>0</v>
      </c>
      <c r="AT78" s="9">
        <f>IF(Data!AW78&gt;0,Data!AW78-Data!AW$98,Data!AW78)</f>
        <v>0</v>
      </c>
      <c r="AU78" s="9">
        <f>IF(Data!AX78&gt;0,Data!AX78-Data!AX$98,Data!AX78)</f>
        <v>0</v>
      </c>
      <c r="AV78" s="9">
        <f>IF(Data!AY78&gt;0,Data!AY78-Data!AY$98,Data!AY78)</f>
        <v>0</v>
      </c>
      <c r="AY78">
        <f t="shared" si="46"/>
        <v>0</v>
      </c>
      <c r="AZ78">
        <f t="shared" si="47"/>
        <v>0</v>
      </c>
      <c r="BA78">
        <f t="shared" si="48"/>
        <v>0</v>
      </c>
      <c r="BB78">
        <f t="shared" si="49"/>
        <v>0</v>
      </c>
      <c r="BC78">
        <f t="shared" si="50"/>
        <v>0</v>
      </c>
      <c r="BD78">
        <f t="shared" si="51"/>
        <v>0</v>
      </c>
      <c r="BE78">
        <f t="shared" si="52"/>
        <v>0</v>
      </c>
      <c r="BF78">
        <f t="shared" si="53"/>
        <v>0</v>
      </c>
      <c r="BG78">
        <f t="shared" si="54"/>
        <v>0</v>
      </c>
      <c r="BH78">
        <f t="shared" si="55"/>
        <v>0</v>
      </c>
      <c r="BI78">
        <f t="shared" si="56"/>
        <v>0</v>
      </c>
      <c r="BJ78">
        <f t="shared" si="57"/>
        <v>0</v>
      </c>
      <c r="BK78">
        <f t="shared" si="58"/>
        <v>0</v>
      </c>
      <c r="BL78">
        <f t="shared" si="59"/>
        <v>0</v>
      </c>
      <c r="BM78">
        <f t="shared" si="60"/>
        <v>0</v>
      </c>
      <c r="BN78">
        <f t="shared" si="61"/>
        <v>0</v>
      </c>
      <c r="BO78">
        <f t="shared" si="62"/>
        <v>0</v>
      </c>
      <c r="BP78">
        <f t="shared" si="63"/>
        <v>0</v>
      </c>
      <c r="BQ78">
        <f t="shared" si="64"/>
        <v>0</v>
      </c>
      <c r="BR78">
        <f t="shared" si="65"/>
        <v>0</v>
      </c>
      <c r="BS78">
        <f t="shared" si="66"/>
        <v>0</v>
      </c>
      <c r="BT78">
        <f t="shared" si="67"/>
        <v>0</v>
      </c>
      <c r="BU78">
        <f t="shared" si="68"/>
        <v>0</v>
      </c>
      <c r="BV78">
        <f t="shared" si="69"/>
        <v>0</v>
      </c>
      <c r="BW78">
        <f t="shared" si="70"/>
        <v>0</v>
      </c>
      <c r="BX78">
        <f t="shared" si="71"/>
        <v>0</v>
      </c>
      <c r="BY78">
        <f t="shared" si="72"/>
        <v>0</v>
      </c>
      <c r="BZ78">
        <f t="shared" si="73"/>
        <v>0</v>
      </c>
      <c r="CA78">
        <f t="shared" si="74"/>
        <v>0</v>
      </c>
      <c r="CB78">
        <f t="shared" si="75"/>
        <v>0</v>
      </c>
      <c r="CC78">
        <f t="shared" si="76"/>
        <v>0</v>
      </c>
      <c r="CD78">
        <f t="shared" si="77"/>
        <v>0</v>
      </c>
      <c r="CE78">
        <f t="shared" si="78"/>
        <v>0</v>
      </c>
      <c r="CF78">
        <f t="shared" si="79"/>
        <v>0</v>
      </c>
      <c r="CG78">
        <f t="shared" si="80"/>
        <v>0</v>
      </c>
      <c r="CH78">
        <f t="shared" si="81"/>
        <v>0</v>
      </c>
      <c r="CI78">
        <f t="shared" si="82"/>
        <v>0</v>
      </c>
      <c r="CJ78">
        <f t="shared" si="83"/>
        <v>0</v>
      </c>
      <c r="CK78">
        <f t="shared" si="84"/>
        <v>0</v>
      </c>
      <c r="CL78">
        <f t="shared" si="85"/>
        <v>0</v>
      </c>
      <c r="CM78">
        <f t="shared" si="86"/>
        <v>0</v>
      </c>
      <c r="CN78">
        <f t="shared" si="87"/>
        <v>0</v>
      </c>
      <c r="CO78">
        <f t="shared" si="88"/>
        <v>0</v>
      </c>
      <c r="CP78">
        <f t="shared" si="89"/>
        <v>0</v>
      </c>
      <c r="CQ78">
        <f t="shared" si="90"/>
        <v>0</v>
      </c>
      <c r="CR78">
        <f t="shared" si="91"/>
        <v>0</v>
      </c>
    </row>
    <row r="79" spans="1:96">
      <c r="A79" s="1">
        <v>78</v>
      </c>
      <c r="B79" s="9">
        <f>IF(Data!L79&gt;0,Data!L79-Data!L$98,Data!L79)</f>
        <v>0.18181818181818166</v>
      </c>
      <c r="C79" s="9">
        <f>IF(Data!B79&gt;0,Data!B79-Data!B$98,Data!B79)</f>
        <v>0.1186440677966103</v>
      </c>
      <c r="D79" s="9">
        <f>IF(Data!C79&gt;0,Data!C79-Data!C$98,Data!C79)</f>
        <v>0</v>
      </c>
      <c r="E79" s="9">
        <f>IF(Data!D79&gt;0,Data!D79-Data!D$98,Data!D79)</f>
        <v>0</v>
      </c>
      <c r="F79" s="9">
        <f>IF(Data!E79&gt;0,Data!E79-Data!E$98,Data!E79)</f>
        <v>0</v>
      </c>
      <c r="G79" s="9">
        <f>IF(Data!F79&gt;0,Data!F79-Data!F$98,Data!F79)</f>
        <v>-0.89552238805970141</v>
      </c>
      <c r="H79" s="9">
        <f>IF(Data!G79&gt;0,Data!G79-Data!G$98,Data!G79)</f>
        <v>0</v>
      </c>
      <c r="I79" s="9">
        <f>IF(Data!H79&gt;0,Data!H79-Data!H$98,Data!H79)</f>
        <v>0.41463414634146378</v>
      </c>
      <c r="J79" s="9">
        <f>IF(Data!I79&gt;0,Data!I79-Data!I$98,Data!I79)</f>
        <v>0</v>
      </c>
      <c r="K79" s="9">
        <f>IF(Data!J79&gt;0,Data!J79-Data!J$98,Data!J79)</f>
        <v>0</v>
      </c>
      <c r="L79" s="9">
        <f>IF(Data!K79&gt;0,Data!K79-Data!K$98,Data!K79)</f>
        <v>0</v>
      </c>
      <c r="M79" s="9">
        <f>IF(Data!M79&gt;0,Data!M79-Data!M$98,Data!M79)</f>
        <v>0.91566265060240948</v>
      </c>
      <c r="N79" s="9">
        <f>IF(Data!N79&gt;0,Data!N79-Data!N$98,Data!N79)</f>
        <v>0</v>
      </c>
      <c r="O79" s="9">
        <f>IF(Data!O79&gt;0,Data!O79-Data!O$98,Data!O79)</f>
        <v>0</v>
      </c>
      <c r="P79" s="9">
        <f>IF(Data!P79&gt;0,Data!P79-Data!P$98,Data!P79)</f>
        <v>0</v>
      </c>
      <c r="Q79" s="9">
        <f>IF(Data!Q79&gt;0,Data!Q79-Data!Q$98,Data!Q79)</f>
        <v>-2.564102564102555E-2</v>
      </c>
      <c r="R79" s="9">
        <f>IF(Data!R79&gt;0,Data!R79-Data!R$98,Data!R79)</f>
        <v>-0.71428571428571441</v>
      </c>
      <c r="S79" s="9">
        <f>IF(Data!T79&gt;0,Data!T79-Data!T$98,Data!T79)</f>
        <v>0</v>
      </c>
      <c r="T79" s="9">
        <f>IF(Data!U79&gt;0,Data!U79-Data!U$98,Data!U79)</f>
        <v>-0.33333333333333304</v>
      </c>
      <c r="U79" s="9">
        <f>IF(Data!V79&gt;0,Data!V79-Data!V$98,Data!V79)</f>
        <v>-1.6800000000000002</v>
      </c>
      <c r="V79" s="9">
        <f>IF(Data!W79&gt;0,Data!W79-Data!W$98,Data!W79)</f>
        <v>0</v>
      </c>
      <c r="W79" s="9">
        <f>IF(Data!X79&gt;0,Data!X79-Data!X$98,Data!X79)</f>
        <v>-1.6666666666666665</v>
      </c>
      <c r="X79" s="9">
        <f>IF(Data!Y79&gt;0,Data!Y79-Data!Y$98,Data!Y79)</f>
        <v>0</v>
      </c>
      <c r="Y79" s="9">
        <f>IF(Data!Z79&gt;0,Data!Z79-Data!Z$98,Data!Z79)</f>
        <v>0</v>
      </c>
      <c r="Z79" s="9">
        <f>IF(Data!AA79&gt;0,Data!AA79-Data!AA$98,Data!AA79)</f>
        <v>0</v>
      </c>
      <c r="AA79" s="9">
        <f>IF(Data!AB79&gt;0,Data!AB79-Data!AB$98,Data!AB79)</f>
        <v>0</v>
      </c>
      <c r="AB79" s="9">
        <f>IF(Data!AC79&gt;0,Data!AC79-Data!AC$98,Data!AC79)</f>
        <v>0</v>
      </c>
      <c r="AC79" s="9">
        <f>IF(Data!AD79&gt;0,Data!AD79-Data!AD$98,Data!AD79)</f>
        <v>0</v>
      </c>
      <c r="AD79" s="9">
        <f>IF(Data!AE79&gt;0,Data!AE79-Data!AE$98,Data!AE79)</f>
        <v>0</v>
      </c>
      <c r="AE79" s="9">
        <f>IF(Data!AF79&gt;0,Data!AF79-Data!AF$98,Data!AF79)</f>
        <v>0.98333333333333339</v>
      </c>
      <c r="AF79" s="9">
        <f>IF(Data!AG79&gt;0,Data!AG79-Data!AG$98,Data!AG79)</f>
        <v>-1.0980392156862742</v>
      </c>
      <c r="AG79" s="9">
        <f>IF(Data!AH79&gt;0,Data!AH79-Data!AH$98,Data!AH79)</f>
        <v>0</v>
      </c>
      <c r="AH79" s="9">
        <f>IF(Data!AI79&gt;0,Data!AI79-Data!AI$98,Data!AI79)</f>
        <v>0</v>
      </c>
      <c r="AI79" s="9">
        <f>IF(Data!AJ79&gt;0,Data!AJ79-Data!AJ$98,Data!AJ79)</f>
        <v>0.85915492957746498</v>
      </c>
      <c r="AJ79" s="9">
        <f>IF(Data!AK79&gt;0,Data!AK79-Data!AK$98,Data!AK79)</f>
        <v>0</v>
      </c>
      <c r="AK79" s="9">
        <f>IF(Data!AL79&gt;0,Data!AL79-Data!AL$98,Data!AL79)</f>
        <v>0</v>
      </c>
      <c r="AL79" s="9">
        <f>IF(Data!AM79&gt;0,Data!AM79-Data!AM$98,Data!AM79)</f>
        <v>0</v>
      </c>
      <c r="AM79" s="9">
        <f>IF(Data!AN79&gt;0,Data!AN79-Data!AN$98,Data!AN79)</f>
        <v>-1.3698630136985912E-2</v>
      </c>
      <c r="AN79" s="9">
        <f>IF(Data!AO79&gt;0,Data!AO79-Data!AO$98,Data!AO79)</f>
        <v>0.98039215686274517</v>
      </c>
      <c r="AO79" s="9">
        <f>IF(Data!AP79&gt;0,Data!AP79-Data!AP$98,Data!AP79)</f>
        <v>0</v>
      </c>
      <c r="AP79" s="9">
        <f>IF(Data!AR79&gt;0,Data!AR79-Data!AR$98,Data!AR79)</f>
        <v>0</v>
      </c>
      <c r="AQ79" s="9">
        <f>IF(Data!AS79&gt;0,Data!AS79-Data!AS$98,Data!AS79)</f>
        <v>1.0612244897959182</v>
      </c>
      <c r="AR79" s="9">
        <f>IF(Data!AT79&gt;0,Data!AT79-Data!AT$98,Data!AT79)</f>
        <v>0</v>
      </c>
      <c r="AS79" s="9">
        <f>IF(Data!AV79&gt;0,Data!AV79-Data!AV$98,Data!AV79)</f>
        <v>0</v>
      </c>
      <c r="AT79" s="9">
        <f>IF(Data!AW79&gt;0,Data!AW79-Data!AW$98,Data!AW79)</f>
        <v>0</v>
      </c>
      <c r="AU79" s="9">
        <f>IF(Data!AX79&gt;0,Data!AX79-Data!AX$98,Data!AX79)</f>
        <v>0.76923076923076916</v>
      </c>
      <c r="AV79" s="9">
        <f>IF(Data!AY79&gt;0,Data!AY79-Data!AY$98,Data!AY79)</f>
        <v>0</v>
      </c>
      <c r="AY79">
        <f t="shared" si="46"/>
        <v>2.1571648690292763E-2</v>
      </c>
      <c r="AZ79">
        <f t="shared" si="47"/>
        <v>0</v>
      </c>
      <c r="BA79">
        <f t="shared" si="48"/>
        <v>0</v>
      </c>
      <c r="BB79">
        <f t="shared" si="49"/>
        <v>0</v>
      </c>
      <c r="BC79">
        <f t="shared" si="50"/>
        <v>-0.16282225237449102</v>
      </c>
      <c r="BD79">
        <f t="shared" si="51"/>
        <v>0</v>
      </c>
      <c r="BE79">
        <f t="shared" si="52"/>
        <v>7.5388026607538808E-2</v>
      </c>
      <c r="BF79">
        <f t="shared" si="53"/>
        <v>0</v>
      </c>
      <c r="BG79">
        <f t="shared" si="54"/>
        <v>0</v>
      </c>
      <c r="BH79">
        <f t="shared" si="55"/>
        <v>0</v>
      </c>
      <c r="BI79">
        <f t="shared" si="56"/>
        <v>0.16648411829134702</v>
      </c>
      <c r="BJ79">
        <f t="shared" si="57"/>
        <v>0</v>
      </c>
      <c r="BK79">
        <f t="shared" si="58"/>
        <v>0</v>
      </c>
      <c r="BL79">
        <f t="shared" si="59"/>
        <v>0</v>
      </c>
      <c r="BM79">
        <f t="shared" si="60"/>
        <v>-4.6620046620046412E-3</v>
      </c>
      <c r="BN79">
        <f t="shared" si="61"/>
        <v>-0.12987012987012977</v>
      </c>
      <c r="BO79">
        <f t="shared" si="62"/>
        <v>0</v>
      </c>
      <c r="BP79">
        <f t="shared" si="63"/>
        <v>-6.0606060606060497E-2</v>
      </c>
      <c r="BQ79">
        <f t="shared" si="64"/>
        <v>-0.3054545454545452</v>
      </c>
      <c r="BR79">
        <f t="shared" si="65"/>
        <v>0</v>
      </c>
      <c r="BS79">
        <f t="shared" si="66"/>
        <v>-0.30303030303030276</v>
      </c>
      <c r="BT79">
        <f t="shared" si="67"/>
        <v>0</v>
      </c>
      <c r="BU79">
        <f t="shared" si="68"/>
        <v>0</v>
      </c>
      <c r="BV79">
        <f t="shared" si="69"/>
        <v>0</v>
      </c>
      <c r="BW79">
        <f t="shared" si="70"/>
        <v>0</v>
      </c>
      <c r="BX79">
        <f t="shared" si="71"/>
        <v>0</v>
      </c>
      <c r="BY79">
        <f t="shared" si="72"/>
        <v>0</v>
      </c>
      <c r="BZ79">
        <f t="shared" si="73"/>
        <v>0</v>
      </c>
      <c r="CA79">
        <f t="shared" si="74"/>
        <v>0.17878787878787863</v>
      </c>
      <c r="CB79">
        <f t="shared" si="75"/>
        <v>-0.19964349376114057</v>
      </c>
      <c r="CC79">
        <f t="shared" si="76"/>
        <v>0</v>
      </c>
      <c r="CD79">
        <f t="shared" si="77"/>
        <v>0</v>
      </c>
      <c r="CE79">
        <f t="shared" si="78"/>
        <v>0.15620998719590259</v>
      </c>
      <c r="CF79">
        <f t="shared" si="79"/>
        <v>0</v>
      </c>
      <c r="CG79">
        <f t="shared" si="80"/>
        <v>0</v>
      </c>
      <c r="CH79">
        <f t="shared" si="81"/>
        <v>0</v>
      </c>
      <c r="CI79">
        <f t="shared" si="82"/>
        <v>-2.4906600249065274E-3</v>
      </c>
      <c r="CJ79">
        <f t="shared" si="83"/>
        <v>0.17825311942958988</v>
      </c>
      <c r="CK79">
        <f t="shared" si="84"/>
        <v>0</v>
      </c>
      <c r="CL79">
        <f t="shared" si="85"/>
        <v>0</v>
      </c>
      <c r="CM79">
        <f t="shared" si="86"/>
        <v>0.19294990723562133</v>
      </c>
      <c r="CN79">
        <f t="shared" si="87"/>
        <v>0</v>
      </c>
      <c r="CO79">
        <f t="shared" si="88"/>
        <v>0</v>
      </c>
      <c r="CP79">
        <f t="shared" si="89"/>
        <v>0</v>
      </c>
      <c r="CQ79">
        <f t="shared" si="90"/>
        <v>0.13986013986013973</v>
      </c>
      <c r="CR79">
        <f t="shared" si="91"/>
        <v>0</v>
      </c>
    </row>
    <row r="80" spans="1:96">
      <c r="A80" s="1">
        <v>79</v>
      </c>
      <c r="B80" s="9">
        <f>IF(Data!L80&gt;0,Data!L80-Data!L$98,Data!L80)</f>
        <v>0</v>
      </c>
      <c r="C80" s="9">
        <f>IF(Data!B80&gt;0,Data!B80-Data!B$98,Data!B80)</f>
        <v>0</v>
      </c>
      <c r="D80" s="9">
        <f>IF(Data!C80&gt;0,Data!C80-Data!C$98,Data!C80)</f>
        <v>0</v>
      </c>
      <c r="E80" s="9">
        <f>IF(Data!D80&gt;0,Data!D80-Data!D$98,Data!D80)</f>
        <v>0</v>
      </c>
      <c r="F80" s="9">
        <f>IF(Data!E80&gt;0,Data!E80-Data!E$98,Data!E80)</f>
        <v>-1.0731707317073171</v>
      </c>
      <c r="G80" s="9">
        <f>IF(Data!F80&gt;0,Data!F80-Data!F$98,Data!F80)</f>
        <v>0.10447761194029859</v>
      </c>
      <c r="H80" s="9">
        <f>IF(Data!G80&gt;0,Data!G80-Data!G$98,Data!G80)</f>
        <v>0</v>
      </c>
      <c r="I80" s="9">
        <f>IF(Data!H80&gt;0,Data!H80-Data!H$98,Data!H80)</f>
        <v>0.41463414634146378</v>
      </c>
      <c r="J80" s="9">
        <f>IF(Data!I80&gt;0,Data!I80-Data!I$98,Data!I80)</f>
        <v>0</v>
      </c>
      <c r="K80" s="9">
        <f>IF(Data!J80&gt;0,Data!J80-Data!J$98,Data!J80)</f>
        <v>0</v>
      </c>
      <c r="L80" s="9">
        <f>IF(Data!K80&gt;0,Data!K80-Data!K$98,Data!K80)</f>
        <v>0</v>
      </c>
      <c r="M80" s="9">
        <f>IF(Data!M80&gt;0,Data!M80-Data!M$98,Data!M80)</f>
        <v>0.91566265060240948</v>
      </c>
      <c r="N80" s="9">
        <f>IF(Data!N80&gt;0,Data!N80-Data!N$98,Data!N80)</f>
        <v>0</v>
      </c>
      <c r="O80" s="9">
        <f>IF(Data!O80&gt;0,Data!O80-Data!O$98,Data!O80)</f>
        <v>0</v>
      </c>
      <c r="P80" s="9">
        <f>IF(Data!P80&gt;0,Data!P80-Data!P$98,Data!P80)</f>
        <v>0</v>
      </c>
      <c r="Q80" s="9">
        <f>IF(Data!Q80&gt;0,Data!Q80-Data!Q$98,Data!Q80)</f>
        <v>0</v>
      </c>
      <c r="R80" s="9">
        <f>IF(Data!R80&gt;0,Data!R80-Data!R$98,Data!R80)</f>
        <v>0</v>
      </c>
      <c r="S80" s="9">
        <f>IF(Data!T80&gt;0,Data!T80-Data!T$98,Data!T80)</f>
        <v>0.16000000000000014</v>
      </c>
      <c r="T80" s="9">
        <f>IF(Data!U80&gt;0,Data!U80-Data!U$98,Data!U80)</f>
        <v>0</v>
      </c>
      <c r="U80" s="9">
        <f>IF(Data!V80&gt;0,Data!V80-Data!V$98,Data!V80)</f>
        <v>0</v>
      </c>
      <c r="V80" s="9">
        <f>IF(Data!W80&gt;0,Data!W80-Data!W$98,Data!W80)</f>
        <v>0</v>
      </c>
      <c r="W80" s="9">
        <f>IF(Data!X80&gt;0,Data!X80-Data!X$98,Data!X80)</f>
        <v>0.33333333333333348</v>
      </c>
      <c r="X80" s="9">
        <f>IF(Data!Y80&gt;0,Data!Y80-Data!Y$98,Data!Y80)</f>
        <v>0</v>
      </c>
      <c r="Y80" s="9">
        <f>IF(Data!Z80&gt;0,Data!Z80-Data!Z$98,Data!Z80)</f>
        <v>0.13043478260869579</v>
      </c>
      <c r="Z80" s="9">
        <f>IF(Data!AA80&gt;0,Data!AA80-Data!AA$98,Data!AA80)</f>
        <v>0</v>
      </c>
      <c r="AA80" s="9">
        <f>IF(Data!AB80&gt;0,Data!AB80-Data!AB$98,Data!AB80)</f>
        <v>0</v>
      </c>
      <c r="AB80" s="9">
        <f>IF(Data!AC80&gt;0,Data!AC80-Data!AC$98,Data!AC80)</f>
        <v>0</v>
      </c>
      <c r="AC80" s="9">
        <f>IF(Data!AD80&gt;0,Data!AD80-Data!AD$98,Data!AD80)</f>
        <v>0</v>
      </c>
      <c r="AD80" s="9">
        <f>IF(Data!AE80&gt;0,Data!AE80-Data!AE$98,Data!AE80)</f>
        <v>0</v>
      </c>
      <c r="AE80" s="9">
        <f>IF(Data!AF80&gt;0,Data!AF80-Data!AF$98,Data!AF80)</f>
        <v>-1.0166666666666666</v>
      </c>
      <c r="AF80" s="9">
        <f>IF(Data!AG80&gt;0,Data!AG80-Data!AG$98,Data!AG80)</f>
        <v>-9.8039215686274161E-2</v>
      </c>
      <c r="AG80" s="9">
        <f>IF(Data!AH80&gt;0,Data!AH80-Data!AH$98,Data!AH80)</f>
        <v>0</v>
      </c>
      <c r="AH80" s="9">
        <f>IF(Data!AI80&gt;0,Data!AI80-Data!AI$98,Data!AI80)</f>
        <v>0</v>
      </c>
      <c r="AI80" s="9">
        <f>IF(Data!AJ80&gt;0,Data!AJ80-Data!AJ$98,Data!AJ80)</f>
        <v>0.85915492957746498</v>
      </c>
      <c r="AJ80" s="9">
        <f>IF(Data!AK80&gt;0,Data!AK80-Data!AK$98,Data!AK80)</f>
        <v>0</v>
      </c>
      <c r="AK80" s="9">
        <f>IF(Data!AL80&gt;0,Data!AL80-Data!AL$98,Data!AL80)</f>
        <v>0</v>
      </c>
      <c r="AL80" s="9">
        <f>IF(Data!AM80&gt;0,Data!AM80-Data!AM$98,Data!AM80)</f>
        <v>0</v>
      </c>
      <c r="AM80" s="9">
        <f>IF(Data!AN80&gt;0,Data!AN80-Data!AN$98,Data!AN80)</f>
        <v>-1.0136986301369859</v>
      </c>
      <c r="AN80" s="9">
        <f>IF(Data!AO80&gt;0,Data!AO80-Data!AO$98,Data!AO80)</f>
        <v>0</v>
      </c>
      <c r="AO80" s="9">
        <f>IF(Data!AP80&gt;0,Data!AP80-Data!AP$98,Data!AP80)</f>
        <v>0</v>
      </c>
      <c r="AP80" s="9">
        <f>IF(Data!AR80&gt;0,Data!AR80-Data!AR$98,Data!AR80)</f>
        <v>-0.10869565217391308</v>
      </c>
      <c r="AQ80" s="9">
        <f>IF(Data!AS80&gt;0,Data!AS80-Data!AS$98,Data!AS80)</f>
        <v>0</v>
      </c>
      <c r="AR80" s="9">
        <f>IF(Data!AT80&gt;0,Data!AT80-Data!AT$98,Data!AT80)</f>
        <v>0</v>
      </c>
      <c r="AS80" s="9">
        <f>IF(Data!AV80&gt;0,Data!AV80-Data!AV$98,Data!AV80)</f>
        <v>-2.1111111111111107</v>
      </c>
      <c r="AT80" s="9">
        <f>IF(Data!AW80&gt;0,Data!AW80-Data!AW$98,Data!AW80)</f>
        <v>0</v>
      </c>
      <c r="AU80" s="9">
        <f>IF(Data!AX80&gt;0,Data!AX80-Data!AX$98,Data!AX80)</f>
        <v>0</v>
      </c>
      <c r="AV80" s="9">
        <f>IF(Data!AY80&gt;0,Data!AY80-Data!AY$98,Data!AY80)</f>
        <v>0</v>
      </c>
      <c r="AY80">
        <f t="shared" si="46"/>
        <v>0</v>
      </c>
      <c r="AZ80">
        <f t="shared" si="47"/>
        <v>0</v>
      </c>
      <c r="BA80">
        <f t="shared" si="48"/>
        <v>0</v>
      </c>
      <c r="BB80">
        <f t="shared" si="49"/>
        <v>0</v>
      </c>
      <c r="BC80">
        <f t="shared" si="50"/>
        <v>0</v>
      </c>
      <c r="BD80">
        <f t="shared" si="51"/>
        <v>0</v>
      </c>
      <c r="BE80">
        <f t="shared" si="52"/>
        <v>0</v>
      </c>
      <c r="BF80">
        <f t="shared" si="53"/>
        <v>0</v>
      </c>
      <c r="BG80">
        <f t="shared" si="54"/>
        <v>0</v>
      </c>
      <c r="BH80">
        <f t="shared" si="55"/>
        <v>0</v>
      </c>
      <c r="BI80">
        <f t="shared" si="56"/>
        <v>0</v>
      </c>
      <c r="BJ80">
        <f t="shared" si="57"/>
        <v>0</v>
      </c>
      <c r="BK80">
        <f t="shared" si="58"/>
        <v>0</v>
      </c>
      <c r="BL80">
        <f t="shared" si="59"/>
        <v>0</v>
      </c>
      <c r="BM80">
        <f t="shared" si="60"/>
        <v>0</v>
      </c>
      <c r="BN80">
        <f t="shared" si="61"/>
        <v>0</v>
      </c>
      <c r="BO80">
        <f t="shared" si="62"/>
        <v>0</v>
      </c>
      <c r="BP80">
        <f t="shared" si="63"/>
        <v>0</v>
      </c>
      <c r="BQ80">
        <f t="shared" si="64"/>
        <v>0</v>
      </c>
      <c r="BR80">
        <f t="shared" si="65"/>
        <v>0</v>
      </c>
      <c r="BS80">
        <f t="shared" si="66"/>
        <v>0</v>
      </c>
      <c r="BT80">
        <f t="shared" si="67"/>
        <v>0</v>
      </c>
      <c r="BU80">
        <f t="shared" si="68"/>
        <v>0</v>
      </c>
      <c r="BV80">
        <f t="shared" si="69"/>
        <v>0</v>
      </c>
      <c r="BW80">
        <f t="shared" si="70"/>
        <v>0</v>
      </c>
      <c r="BX80">
        <f t="shared" si="71"/>
        <v>0</v>
      </c>
      <c r="BY80">
        <f t="shared" si="72"/>
        <v>0</v>
      </c>
      <c r="BZ80">
        <f t="shared" si="73"/>
        <v>0</v>
      </c>
      <c r="CA80">
        <f t="shared" si="74"/>
        <v>0</v>
      </c>
      <c r="CB80">
        <f t="shared" si="75"/>
        <v>0</v>
      </c>
      <c r="CC80">
        <f t="shared" si="76"/>
        <v>0</v>
      </c>
      <c r="CD80">
        <f t="shared" si="77"/>
        <v>0</v>
      </c>
      <c r="CE80">
        <f t="shared" si="78"/>
        <v>0</v>
      </c>
      <c r="CF80">
        <f t="shared" si="79"/>
        <v>0</v>
      </c>
      <c r="CG80">
        <f t="shared" si="80"/>
        <v>0</v>
      </c>
      <c r="CH80">
        <f t="shared" si="81"/>
        <v>0</v>
      </c>
      <c r="CI80">
        <f t="shared" si="82"/>
        <v>0</v>
      </c>
      <c r="CJ80">
        <f t="shared" si="83"/>
        <v>0</v>
      </c>
      <c r="CK80">
        <f t="shared" si="84"/>
        <v>0</v>
      </c>
      <c r="CL80">
        <f t="shared" si="85"/>
        <v>0</v>
      </c>
      <c r="CM80">
        <f t="shared" si="86"/>
        <v>0</v>
      </c>
      <c r="CN80">
        <f t="shared" si="87"/>
        <v>0</v>
      </c>
      <c r="CO80">
        <f t="shared" si="88"/>
        <v>0</v>
      </c>
      <c r="CP80">
        <f t="shared" si="89"/>
        <v>0</v>
      </c>
      <c r="CQ80">
        <f t="shared" si="90"/>
        <v>0</v>
      </c>
      <c r="CR80">
        <f t="shared" si="91"/>
        <v>0</v>
      </c>
    </row>
    <row r="81" spans="1:96">
      <c r="A81" s="36">
        <v>80</v>
      </c>
      <c r="B81" s="9">
        <f>IF(Data!L81&gt;0,Data!L81-Data!L$98,Data!L81)</f>
        <v>0</v>
      </c>
      <c r="C81" s="9">
        <f>IF(Data!B81&gt;0,Data!B81-Data!B$98,Data!B81)</f>
        <v>-1.8813559322033897</v>
      </c>
      <c r="D81" s="9">
        <f>IF(Data!C81&gt;0,Data!C81-Data!C$98,Data!C81)</f>
        <v>0</v>
      </c>
      <c r="E81" s="9">
        <f>IF(Data!D81&gt;0,Data!D81-Data!D$98,Data!D81)</f>
        <v>0</v>
      </c>
      <c r="F81" s="9">
        <f>IF(Data!E81&gt;0,Data!E81-Data!E$98,Data!E81)</f>
        <v>0</v>
      </c>
      <c r="G81" s="9">
        <f>IF(Data!F81&gt;0,Data!F81-Data!F$98,Data!F81)</f>
        <v>0</v>
      </c>
      <c r="H81" s="9">
        <f>IF(Data!G81&gt;0,Data!G81-Data!G$98,Data!G81)</f>
        <v>0</v>
      </c>
      <c r="I81" s="9">
        <f>IF(Data!H81&gt;0,Data!H81-Data!H$98,Data!H81)</f>
        <v>-0.58536585365853622</v>
      </c>
      <c r="J81" s="9">
        <f>IF(Data!I81&gt;0,Data!I81-Data!I$98,Data!I81)</f>
        <v>0</v>
      </c>
      <c r="K81" s="9">
        <f>IF(Data!J81&gt;0,Data!J81-Data!J$98,Data!J81)</f>
        <v>0</v>
      </c>
      <c r="L81" s="9">
        <f>IF(Data!K81&gt;0,Data!K81-Data!K$98,Data!K81)</f>
        <v>0</v>
      </c>
      <c r="M81" s="9">
        <f>IF(Data!M81&gt;0,Data!M81-Data!M$98,Data!M81)</f>
        <v>-8.4337349397590522E-2</v>
      </c>
      <c r="N81" s="9">
        <f>IF(Data!N81&gt;0,Data!N81-Data!N$98,Data!N81)</f>
        <v>0</v>
      </c>
      <c r="O81" s="9">
        <f>IF(Data!O81&gt;0,Data!O81-Data!O$98,Data!O81)</f>
        <v>0</v>
      </c>
      <c r="P81" s="9">
        <f>IF(Data!P81&gt;0,Data!P81-Data!P$98,Data!P81)</f>
        <v>1.4545454545454546</v>
      </c>
      <c r="Q81" s="9">
        <f>IF(Data!Q81&gt;0,Data!Q81-Data!Q$98,Data!Q81)</f>
        <v>0</v>
      </c>
      <c r="R81" s="9">
        <f>IF(Data!R81&gt;0,Data!R81-Data!R$98,Data!R81)</f>
        <v>0</v>
      </c>
      <c r="S81" s="9">
        <f>IF(Data!T81&gt;0,Data!T81-Data!T$98,Data!T81)</f>
        <v>0</v>
      </c>
      <c r="T81" s="9">
        <f>IF(Data!U81&gt;0,Data!U81-Data!U$98,Data!U81)</f>
        <v>0</v>
      </c>
      <c r="U81" s="9">
        <f>IF(Data!V81&gt;0,Data!V81-Data!V$98,Data!V81)</f>
        <v>0</v>
      </c>
      <c r="V81" s="9">
        <f>IF(Data!W81&gt;0,Data!W81-Data!W$98,Data!W81)</f>
        <v>0</v>
      </c>
      <c r="W81" s="9">
        <f>IF(Data!X81&gt;0,Data!X81-Data!X$98,Data!X81)</f>
        <v>0</v>
      </c>
      <c r="X81" s="9">
        <f>IF(Data!Y81&gt;0,Data!Y81-Data!Y$98,Data!Y81)</f>
        <v>0</v>
      </c>
      <c r="Y81" s="9">
        <f>IF(Data!Z81&gt;0,Data!Z81-Data!Z$98,Data!Z81)</f>
        <v>0</v>
      </c>
      <c r="Z81" s="9">
        <f>IF(Data!AA81&gt;0,Data!AA81-Data!AA$98,Data!AA81)</f>
        <v>0</v>
      </c>
      <c r="AA81" s="9">
        <f>IF(Data!AB81&gt;0,Data!AB81-Data!AB$98,Data!AB81)</f>
        <v>0</v>
      </c>
      <c r="AB81" s="9">
        <f>IF(Data!AC81&gt;0,Data!AC81-Data!AC$98,Data!AC81)</f>
        <v>0.29411764705882337</v>
      </c>
      <c r="AC81" s="9">
        <f>IF(Data!AD81&gt;0,Data!AD81-Data!AD$98,Data!AD81)</f>
        <v>0</v>
      </c>
      <c r="AD81" s="9">
        <f>IF(Data!AE81&gt;0,Data!AE81-Data!AE$98,Data!AE81)</f>
        <v>0</v>
      </c>
      <c r="AE81" s="9">
        <f>IF(Data!AF81&gt;0,Data!AF81-Data!AF$98,Data!AF81)</f>
        <v>-1.6666666666666607E-2</v>
      </c>
      <c r="AF81" s="9">
        <f>IF(Data!AG81&gt;0,Data!AG81-Data!AG$98,Data!AG81)</f>
        <v>0.90196078431372584</v>
      </c>
      <c r="AG81" s="9">
        <f>IF(Data!AH81&gt;0,Data!AH81-Data!AH$98,Data!AH81)</f>
        <v>0</v>
      </c>
      <c r="AH81" s="9">
        <f>IF(Data!AI81&gt;0,Data!AI81-Data!AI$98,Data!AI81)</f>
        <v>0</v>
      </c>
      <c r="AI81" s="9">
        <f>IF(Data!AJ81&gt;0,Data!AJ81-Data!AJ$98,Data!AJ81)</f>
        <v>-1.140845070422535</v>
      </c>
      <c r="AJ81" s="9">
        <f>IF(Data!AK81&gt;0,Data!AK81-Data!AK$98,Data!AK81)</f>
        <v>0</v>
      </c>
      <c r="AK81" s="9">
        <f>IF(Data!AL81&gt;0,Data!AL81-Data!AL$98,Data!AL81)</f>
        <v>0.35000000000000009</v>
      </c>
      <c r="AL81" s="9">
        <f>IF(Data!AM81&gt;0,Data!AM81-Data!AM$98,Data!AM81)</f>
        <v>0</v>
      </c>
      <c r="AM81" s="9">
        <f>IF(Data!AN81&gt;0,Data!AN81-Data!AN$98,Data!AN81)</f>
        <v>0.98630136986301409</v>
      </c>
      <c r="AN81" s="9">
        <f>IF(Data!AO81&gt;0,Data!AO81-Data!AO$98,Data!AO81)</f>
        <v>0</v>
      </c>
      <c r="AO81" s="9">
        <f>IF(Data!AP81&gt;0,Data!AP81-Data!AP$98,Data!AP81)</f>
        <v>-7.8947368421052211E-2</v>
      </c>
      <c r="AP81" s="9">
        <f>IF(Data!AR81&gt;0,Data!AR81-Data!AR$98,Data!AR81)</f>
        <v>0</v>
      </c>
      <c r="AQ81" s="9">
        <f>IF(Data!AS81&gt;0,Data!AS81-Data!AS$98,Data!AS81)</f>
        <v>0</v>
      </c>
      <c r="AR81" s="9">
        <f>IF(Data!AT81&gt;0,Data!AT81-Data!AT$98,Data!AT81)</f>
        <v>0</v>
      </c>
      <c r="AS81" s="9">
        <f>IF(Data!AV81&gt;0,Data!AV81-Data!AV$98,Data!AV81)</f>
        <v>0</v>
      </c>
      <c r="AT81" s="9">
        <f>IF(Data!AW81&gt;0,Data!AW81-Data!AW$98,Data!AW81)</f>
        <v>0</v>
      </c>
      <c r="AU81" s="9">
        <f>IF(Data!AX81&gt;0,Data!AX81-Data!AX$98,Data!AX81)</f>
        <v>0</v>
      </c>
      <c r="AV81" s="9">
        <f>IF(Data!AY81&gt;0,Data!AY81-Data!AY$98,Data!AY81)</f>
        <v>0</v>
      </c>
      <c r="AY81">
        <f t="shared" si="46"/>
        <v>0</v>
      </c>
      <c r="AZ81">
        <f t="shared" si="47"/>
        <v>0</v>
      </c>
      <c r="BA81">
        <f t="shared" si="48"/>
        <v>0</v>
      </c>
      <c r="BB81">
        <f t="shared" si="49"/>
        <v>0</v>
      </c>
      <c r="BC81">
        <f t="shared" si="50"/>
        <v>0</v>
      </c>
      <c r="BD81">
        <f t="shared" si="51"/>
        <v>0</v>
      </c>
      <c r="BE81">
        <f t="shared" si="52"/>
        <v>0</v>
      </c>
      <c r="BF81">
        <f t="shared" si="53"/>
        <v>0</v>
      </c>
      <c r="BG81">
        <f t="shared" si="54"/>
        <v>0</v>
      </c>
      <c r="BH81">
        <f t="shared" si="55"/>
        <v>0</v>
      </c>
      <c r="BI81">
        <f t="shared" si="56"/>
        <v>0</v>
      </c>
      <c r="BJ81">
        <f t="shared" si="57"/>
        <v>0</v>
      </c>
      <c r="BK81">
        <f t="shared" si="58"/>
        <v>0</v>
      </c>
      <c r="BL81">
        <f t="shared" si="59"/>
        <v>0</v>
      </c>
      <c r="BM81">
        <f t="shared" si="60"/>
        <v>0</v>
      </c>
      <c r="BN81">
        <f t="shared" si="61"/>
        <v>0</v>
      </c>
      <c r="BO81">
        <f t="shared" si="62"/>
        <v>0</v>
      </c>
      <c r="BP81">
        <f t="shared" si="63"/>
        <v>0</v>
      </c>
      <c r="BQ81">
        <f t="shared" si="64"/>
        <v>0</v>
      </c>
      <c r="BR81">
        <f t="shared" si="65"/>
        <v>0</v>
      </c>
      <c r="BS81">
        <f t="shared" si="66"/>
        <v>0</v>
      </c>
      <c r="BT81">
        <f t="shared" si="67"/>
        <v>0</v>
      </c>
      <c r="BU81">
        <f t="shared" si="68"/>
        <v>0</v>
      </c>
      <c r="BV81">
        <f t="shared" si="69"/>
        <v>0</v>
      </c>
      <c r="BW81">
        <f t="shared" si="70"/>
        <v>0</v>
      </c>
      <c r="BX81">
        <f t="shared" si="71"/>
        <v>0</v>
      </c>
      <c r="BY81">
        <f t="shared" si="72"/>
        <v>0</v>
      </c>
      <c r="BZ81">
        <f t="shared" si="73"/>
        <v>0</v>
      </c>
      <c r="CA81">
        <f t="shared" si="74"/>
        <v>0</v>
      </c>
      <c r="CB81">
        <f t="shared" si="75"/>
        <v>0</v>
      </c>
      <c r="CC81">
        <f t="shared" si="76"/>
        <v>0</v>
      </c>
      <c r="CD81">
        <f t="shared" si="77"/>
        <v>0</v>
      </c>
      <c r="CE81">
        <f t="shared" si="78"/>
        <v>0</v>
      </c>
      <c r="CF81">
        <f t="shared" si="79"/>
        <v>0</v>
      </c>
      <c r="CG81">
        <f t="shared" si="80"/>
        <v>0</v>
      </c>
      <c r="CH81">
        <f t="shared" si="81"/>
        <v>0</v>
      </c>
      <c r="CI81">
        <f t="shared" si="82"/>
        <v>0</v>
      </c>
      <c r="CJ81">
        <f t="shared" si="83"/>
        <v>0</v>
      </c>
      <c r="CK81">
        <f t="shared" si="84"/>
        <v>0</v>
      </c>
      <c r="CL81">
        <f t="shared" si="85"/>
        <v>0</v>
      </c>
      <c r="CM81">
        <f t="shared" si="86"/>
        <v>0</v>
      </c>
      <c r="CN81">
        <f t="shared" si="87"/>
        <v>0</v>
      </c>
      <c r="CO81">
        <f t="shared" si="88"/>
        <v>0</v>
      </c>
      <c r="CP81">
        <f t="shared" si="89"/>
        <v>0</v>
      </c>
      <c r="CQ81">
        <f t="shared" si="90"/>
        <v>0</v>
      </c>
      <c r="CR81">
        <f t="shared" si="91"/>
        <v>0</v>
      </c>
    </row>
    <row r="82" spans="1:96">
      <c r="A82" s="1">
        <v>81</v>
      </c>
      <c r="B82" s="9">
        <f>IF(Data!L82&gt;0,Data!L82-Data!L$98,Data!L82)</f>
        <v>0</v>
      </c>
      <c r="C82" s="9">
        <f>IF(Data!B82&gt;0,Data!B82-Data!B$98,Data!B82)</f>
        <v>0</v>
      </c>
      <c r="D82" s="9">
        <f>IF(Data!C82&gt;0,Data!C82-Data!C$98,Data!C82)</f>
        <v>0</v>
      </c>
      <c r="E82" s="9">
        <f>IF(Data!D82&gt;0,Data!D82-Data!D$98,Data!D82)</f>
        <v>0</v>
      </c>
      <c r="F82" s="9">
        <f>IF(Data!E82&gt;0,Data!E82-Data!E$98,Data!E82)</f>
        <v>0</v>
      </c>
      <c r="G82" s="9">
        <f>IF(Data!F82&gt;0,Data!F82-Data!F$98,Data!F82)</f>
        <v>0</v>
      </c>
      <c r="H82" s="9">
        <f>IF(Data!G82&gt;0,Data!G82-Data!G$98,Data!G82)</f>
        <v>0</v>
      </c>
      <c r="I82" s="9">
        <f>IF(Data!H82&gt;0,Data!H82-Data!H$98,Data!H82)</f>
        <v>0</v>
      </c>
      <c r="J82" s="9">
        <f>IF(Data!I82&gt;0,Data!I82-Data!I$98,Data!I82)</f>
        <v>0</v>
      </c>
      <c r="K82" s="9">
        <f>IF(Data!J82&gt;0,Data!J82-Data!J$98,Data!J82)</f>
        <v>0</v>
      </c>
      <c r="L82" s="9">
        <f>IF(Data!K82&gt;0,Data!K82-Data!K$98,Data!K82)</f>
        <v>0</v>
      </c>
      <c r="M82" s="9">
        <f>IF(Data!M82&gt;0,Data!M82-Data!M$98,Data!M82)</f>
        <v>0</v>
      </c>
      <c r="N82" s="9">
        <f>IF(Data!N82&gt;0,Data!N82-Data!N$98,Data!N82)</f>
        <v>0</v>
      </c>
      <c r="O82" s="9">
        <f>IF(Data!O82&gt;0,Data!O82-Data!O$98,Data!O82)</f>
        <v>0</v>
      </c>
      <c r="P82" s="9">
        <f>IF(Data!P82&gt;0,Data!P82-Data!P$98,Data!P82)</f>
        <v>0</v>
      </c>
      <c r="Q82" s="9">
        <f>IF(Data!Q82&gt;0,Data!Q82-Data!Q$98,Data!Q82)</f>
        <v>0</v>
      </c>
      <c r="R82" s="9">
        <f>IF(Data!R82&gt;0,Data!R82-Data!R$98,Data!R82)</f>
        <v>0</v>
      </c>
      <c r="S82" s="9">
        <f>IF(Data!T82&gt;0,Data!T82-Data!T$98,Data!T82)</f>
        <v>0.16000000000000014</v>
      </c>
      <c r="T82" s="9">
        <f>IF(Data!U82&gt;0,Data!U82-Data!U$98,Data!U82)</f>
        <v>0</v>
      </c>
      <c r="U82" s="9">
        <f>IF(Data!V82&gt;0,Data!V82-Data!V$98,Data!V82)</f>
        <v>0</v>
      </c>
      <c r="V82" s="9">
        <f>IF(Data!W82&gt;0,Data!W82-Data!W$98,Data!W82)</f>
        <v>0.91999999999999993</v>
      </c>
      <c r="W82" s="9">
        <f>IF(Data!X82&gt;0,Data!X82-Data!X$98,Data!X82)</f>
        <v>0</v>
      </c>
      <c r="X82" s="9">
        <f>IF(Data!Y82&gt;0,Data!Y82-Data!Y$98,Data!Y82)</f>
        <v>0</v>
      </c>
      <c r="Y82" s="9">
        <f>IF(Data!Z82&gt;0,Data!Z82-Data!Z$98,Data!Z82)</f>
        <v>0</v>
      </c>
      <c r="Z82" s="9">
        <f>IF(Data!AA82&gt;0,Data!AA82-Data!AA$98,Data!AA82)</f>
        <v>0</v>
      </c>
      <c r="AA82" s="9">
        <f>IF(Data!AB82&gt;0,Data!AB82-Data!AB$98,Data!AB82)</f>
        <v>0</v>
      </c>
      <c r="AB82" s="9">
        <f>IF(Data!AC82&gt;0,Data!AC82-Data!AC$98,Data!AC82)</f>
        <v>0</v>
      </c>
      <c r="AC82" s="9">
        <f>IF(Data!AD82&gt;0,Data!AD82-Data!AD$98,Data!AD82)</f>
        <v>0</v>
      </c>
      <c r="AD82" s="9">
        <f>IF(Data!AE82&gt;0,Data!AE82-Data!AE$98,Data!AE82)</f>
        <v>0</v>
      </c>
      <c r="AE82" s="9">
        <f>IF(Data!AF82&gt;0,Data!AF82-Data!AF$98,Data!AF82)</f>
        <v>0</v>
      </c>
      <c r="AF82" s="9">
        <f>IF(Data!AG82&gt;0,Data!AG82-Data!AG$98,Data!AG82)</f>
        <v>0</v>
      </c>
      <c r="AG82" s="9">
        <f>IF(Data!AH82&gt;0,Data!AH82-Data!AH$98,Data!AH82)</f>
        <v>0</v>
      </c>
      <c r="AH82" s="9">
        <f>IF(Data!AI82&gt;0,Data!AI82-Data!AI$98,Data!AI82)</f>
        <v>0</v>
      </c>
      <c r="AI82" s="9">
        <f>IF(Data!AJ82&gt;0,Data!AJ82-Data!AJ$98,Data!AJ82)</f>
        <v>0</v>
      </c>
      <c r="AJ82" s="9">
        <f>IF(Data!AK82&gt;0,Data!AK82-Data!AK$98,Data!AK82)</f>
        <v>0</v>
      </c>
      <c r="AK82" s="9">
        <f>IF(Data!AL82&gt;0,Data!AL82-Data!AL$98,Data!AL82)</f>
        <v>0</v>
      </c>
      <c r="AL82" s="9">
        <f>IF(Data!AM82&gt;0,Data!AM82-Data!AM$98,Data!AM82)</f>
        <v>0</v>
      </c>
      <c r="AM82" s="9">
        <f>IF(Data!AN82&gt;0,Data!AN82-Data!AN$98,Data!AN82)</f>
        <v>0</v>
      </c>
      <c r="AN82" s="9">
        <f>IF(Data!AO82&gt;0,Data!AO82-Data!AO$98,Data!AO82)</f>
        <v>0</v>
      </c>
      <c r="AO82" s="9">
        <f>IF(Data!AP82&gt;0,Data!AP82-Data!AP$98,Data!AP82)</f>
        <v>0</v>
      </c>
      <c r="AP82" s="9">
        <f>IF(Data!AR82&gt;0,Data!AR82-Data!AR$98,Data!AR82)</f>
        <v>0</v>
      </c>
      <c r="AQ82" s="9">
        <f>IF(Data!AS82&gt;0,Data!AS82-Data!AS$98,Data!AS82)</f>
        <v>1.0612244897959182</v>
      </c>
      <c r="AR82" s="9">
        <f>IF(Data!AT82&gt;0,Data!AT82-Data!AT$98,Data!AT82)</f>
        <v>0</v>
      </c>
      <c r="AS82" s="9">
        <f>IF(Data!AV82&gt;0,Data!AV82-Data!AV$98,Data!AV82)</f>
        <v>0</v>
      </c>
      <c r="AT82" s="9">
        <f>IF(Data!AW82&gt;0,Data!AW82-Data!AW$98,Data!AW82)</f>
        <v>0</v>
      </c>
      <c r="AU82" s="9">
        <f>IF(Data!AX82&gt;0,Data!AX82-Data!AX$98,Data!AX82)</f>
        <v>0</v>
      </c>
      <c r="AV82" s="9">
        <f>IF(Data!AY82&gt;0,Data!AY82-Data!AY$98,Data!AY82)</f>
        <v>0</v>
      </c>
      <c r="AY82">
        <f t="shared" si="46"/>
        <v>0</v>
      </c>
      <c r="AZ82">
        <f t="shared" si="47"/>
        <v>0</v>
      </c>
      <c r="BA82">
        <f t="shared" si="48"/>
        <v>0</v>
      </c>
      <c r="BB82">
        <f t="shared" si="49"/>
        <v>0</v>
      </c>
      <c r="BC82">
        <f t="shared" si="50"/>
        <v>0</v>
      </c>
      <c r="BD82">
        <f t="shared" si="51"/>
        <v>0</v>
      </c>
      <c r="BE82">
        <f t="shared" si="52"/>
        <v>0</v>
      </c>
      <c r="BF82">
        <f t="shared" si="53"/>
        <v>0</v>
      </c>
      <c r="BG82">
        <f t="shared" si="54"/>
        <v>0</v>
      </c>
      <c r="BH82">
        <f t="shared" si="55"/>
        <v>0</v>
      </c>
      <c r="BI82">
        <f t="shared" si="56"/>
        <v>0</v>
      </c>
      <c r="BJ82">
        <f t="shared" si="57"/>
        <v>0</v>
      </c>
      <c r="BK82">
        <f t="shared" si="58"/>
        <v>0</v>
      </c>
      <c r="BL82">
        <f t="shared" si="59"/>
        <v>0</v>
      </c>
      <c r="BM82">
        <f t="shared" si="60"/>
        <v>0</v>
      </c>
      <c r="BN82">
        <f t="shared" si="61"/>
        <v>0</v>
      </c>
      <c r="BO82">
        <f t="shared" si="62"/>
        <v>0</v>
      </c>
      <c r="BP82">
        <f t="shared" si="63"/>
        <v>0</v>
      </c>
      <c r="BQ82">
        <f t="shared" si="64"/>
        <v>0</v>
      </c>
      <c r="BR82">
        <f t="shared" si="65"/>
        <v>0</v>
      </c>
      <c r="BS82">
        <f t="shared" si="66"/>
        <v>0</v>
      </c>
      <c r="BT82">
        <f t="shared" si="67"/>
        <v>0</v>
      </c>
      <c r="BU82">
        <f t="shared" si="68"/>
        <v>0</v>
      </c>
      <c r="BV82">
        <f t="shared" si="69"/>
        <v>0</v>
      </c>
      <c r="BW82">
        <f t="shared" si="70"/>
        <v>0</v>
      </c>
      <c r="BX82">
        <f t="shared" si="71"/>
        <v>0</v>
      </c>
      <c r="BY82">
        <f t="shared" si="72"/>
        <v>0</v>
      </c>
      <c r="BZ82">
        <f t="shared" si="73"/>
        <v>0</v>
      </c>
      <c r="CA82">
        <f t="shared" si="74"/>
        <v>0</v>
      </c>
      <c r="CB82">
        <f t="shared" si="75"/>
        <v>0</v>
      </c>
      <c r="CC82">
        <f t="shared" si="76"/>
        <v>0</v>
      </c>
      <c r="CD82">
        <f t="shared" si="77"/>
        <v>0</v>
      </c>
      <c r="CE82">
        <f t="shared" si="78"/>
        <v>0</v>
      </c>
      <c r="CF82">
        <f t="shared" si="79"/>
        <v>0</v>
      </c>
      <c r="CG82">
        <f t="shared" si="80"/>
        <v>0</v>
      </c>
      <c r="CH82">
        <f t="shared" si="81"/>
        <v>0</v>
      </c>
      <c r="CI82">
        <f t="shared" si="82"/>
        <v>0</v>
      </c>
      <c r="CJ82">
        <f t="shared" si="83"/>
        <v>0</v>
      </c>
      <c r="CK82">
        <f t="shared" si="84"/>
        <v>0</v>
      </c>
      <c r="CL82">
        <f t="shared" si="85"/>
        <v>0</v>
      </c>
      <c r="CM82">
        <f t="shared" si="86"/>
        <v>0</v>
      </c>
      <c r="CN82">
        <f t="shared" si="87"/>
        <v>0</v>
      </c>
      <c r="CO82">
        <f t="shared" si="88"/>
        <v>0</v>
      </c>
      <c r="CP82">
        <f t="shared" si="89"/>
        <v>0</v>
      </c>
      <c r="CQ82">
        <f t="shared" si="90"/>
        <v>0</v>
      </c>
      <c r="CR82">
        <f t="shared" si="91"/>
        <v>0</v>
      </c>
    </row>
    <row r="83" spans="1:96">
      <c r="A83" s="36">
        <v>82</v>
      </c>
      <c r="B83" s="9">
        <f>IF(Data!L83&gt;0,Data!L83-Data!L$98,Data!L83)</f>
        <v>0</v>
      </c>
      <c r="C83" s="9">
        <f>IF(Data!B83&gt;0,Data!B83-Data!B$98,Data!B83)</f>
        <v>-0.8813559322033897</v>
      </c>
      <c r="D83" s="9">
        <f>IF(Data!C83&gt;0,Data!C83-Data!C$98,Data!C83)</f>
        <v>0.44444444444444464</v>
      </c>
      <c r="E83" s="9">
        <f>IF(Data!D83&gt;0,Data!D83-Data!D$98,Data!D83)</f>
        <v>0</v>
      </c>
      <c r="F83" s="9">
        <f>IF(Data!E83&gt;0,Data!E83-Data!E$98,Data!E83)</f>
        <v>0</v>
      </c>
      <c r="G83" s="9">
        <f>IF(Data!F83&gt;0,Data!F83-Data!F$98,Data!F83)</f>
        <v>0</v>
      </c>
      <c r="H83" s="9">
        <f>IF(Data!G83&gt;0,Data!G83-Data!G$98,Data!G83)</f>
        <v>0</v>
      </c>
      <c r="I83" s="9">
        <f>IF(Data!H83&gt;0,Data!H83-Data!H$98,Data!H83)</f>
        <v>-0.58536585365853622</v>
      </c>
      <c r="J83" s="9">
        <f>IF(Data!I83&gt;0,Data!I83-Data!I$98,Data!I83)</f>
        <v>-2.25</v>
      </c>
      <c r="K83" s="9">
        <f>IF(Data!J83&gt;0,Data!J83-Data!J$98,Data!J83)</f>
        <v>0</v>
      </c>
      <c r="L83" s="9">
        <f>IF(Data!K83&gt;0,Data!K83-Data!K$98,Data!K83)</f>
        <v>0</v>
      </c>
      <c r="M83" s="9">
        <f>IF(Data!M83&gt;0,Data!M83-Data!M$98,Data!M83)</f>
        <v>0.91566265060240948</v>
      </c>
      <c r="N83" s="9">
        <f>IF(Data!N83&gt;0,Data!N83-Data!N$98,Data!N83)</f>
        <v>0</v>
      </c>
      <c r="O83" s="9">
        <f>IF(Data!O83&gt;0,Data!O83-Data!O$98,Data!O83)</f>
        <v>0</v>
      </c>
      <c r="P83" s="9">
        <f>IF(Data!P83&gt;0,Data!P83-Data!P$98,Data!P83)</f>
        <v>1.4545454545454546</v>
      </c>
      <c r="Q83" s="9">
        <f>IF(Data!Q83&gt;0,Data!Q83-Data!Q$98,Data!Q83)</f>
        <v>-2.0256410256410255</v>
      </c>
      <c r="R83" s="9">
        <f>IF(Data!R83&gt;0,Data!R83-Data!R$98,Data!R83)</f>
        <v>0</v>
      </c>
      <c r="S83" s="9">
        <f>IF(Data!T83&gt;0,Data!T83-Data!T$98,Data!T83)</f>
        <v>0</v>
      </c>
      <c r="T83" s="9">
        <f>IF(Data!U83&gt;0,Data!U83-Data!U$98,Data!U83)</f>
        <v>0</v>
      </c>
      <c r="U83" s="9">
        <f>IF(Data!V83&gt;0,Data!V83-Data!V$98,Data!V83)</f>
        <v>0</v>
      </c>
      <c r="V83" s="9">
        <f>IF(Data!W83&gt;0,Data!W83-Data!W$98,Data!W83)</f>
        <v>0</v>
      </c>
      <c r="W83" s="9">
        <f>IF(Data!X83&gt;0,Data!X83-Data!X$98,Data!X83)</f>
        <v>0</v>
      </c>
      <c r="X83" s="9">
        <f>IF(Data!Y83&gt;0,Data!Y83-Data!Y$98,Data!Y83)</f>
        <v>0</v>
      </c>
      <c r="Y83" s="9">
        <f>IF(Data!Z83&gt;0,Data!Z83-Data!Z$98,Data!Z83)</f>
        <v>-1.8695652173913042</v>
      </c>
      <c r="Z83" s="9">
        <f>IF(Data!AA83&gt;0,Data!AA83-Data!AA$98,Data!AA83)</f>
        <v>0</v>
      </c>
      <c r="AA83" s="9">
        <f>IF(Data!AB83&gt;0,Data!AB83-Data!AB$98,Data!AB83)</f>
        <v>0</v>
      </c>
      <c r="AB83" s="9">
        <f>IF(Data!AC83&gt;0,Data!AC83-Data!AC$98,Data!AC83)</f>
        <v>0</v>
      </c>
      <c r="AC83" s="9">
        <f>IF(Data!AD83&gt;0,Data!AD83-Data!AD$98,Data!AD83)</f>
        <v>0.83333333333333304</v>
      </c>
      <c r="AD83" s="9">
        <f>IF(Data!AE83&gt;0,Data!AE83-Data!AE$98,Data!AE83)</f>
        <v>0</v>
      </c>
      <c r="AE83" s="9">
        <f>IF(Data!AF83&gt;0,Data!AF83-Data!AF$98,Data!AF83)</f>
        <v>-1.0166666666666666</v>
      </c>
      <c r="AF83" s="9">
        <f>IF(Data!AG83&gt;0,Data!AG83-Data!AG$98,Data!AG83)</f>
        <v>0</v>
      </c>
      <c r="AG83" s="9">
        <f>IF(Data!AH83&gt;0,Data!AH83-Data!AH$98,Data!AH83)</f>
        <v>0</v>
      </c>
      <c r="AH83" s="9">
        <f>IF(Data!AI83&gt;0,Data!AI83-Data!AI$98,Data!AI83)</f>
        <v>-0.42857142857142838</v>
      </c>
      <c r="AI83" s="9">
        <f>IF(Data!AJ83&gt;0,Data!AJ83-Data!AJ$98,Data!AJ83)</f>
        <v>0</v>
      </c>
      <c r="AJ83" s="9">
        <f>IF(Data!AK83&gt;0,Data!AK83-Data!AK$98,Data!AK83)</f>
        <v>0</v>
      </c>
      <c r="AK83" s="9">
        <f>IF(Data!AL83&gt;0,Data!AL83-Data!AL$98,Data!AL83)</f>
        <v>-0.64999999999999991</v>
      </c>
      <c r="AL83" s="9">
        <f>IF(Data!AM83&gt;0,Data!AM83-Data!AM$98,Data!AM83)</f>
        <v>0</v>
      </c>
      <c r="AM83" s="9">
        <f>IF(Data!AN83&gt;0,Data!AN83-Data!AN$98,Data!AN83)</f>
        <v>0</v>
      </c>
      <c r="AN83" s="9">
        <f>IF(Data!AO83&gt;0,Data!AO83-Data!AO$98,Data!AO83)</f>
        <v>-1.0196078431372548</v>
      </c>
      <c r="AO83" s="9">
        <f>IF(Data!AP83&gt;0,Data!AP83-Data!AP$98,Data!AP83)</f>
        <v>0</v>
      </c>
      <c r="AP83" s="9">
        <f>IF(Data!AR83&gt;0,Data!AR83-Data!AR$98,Data!AR83)</f>
        <v>0</v>
      </c>
      <c r="AQ83" s="9">
        <f>IF(Data!AS83&gt;0,Data!AS83-Data!AS$98,Data!AS83)</f>
        <v>0</v>
      </c>
      <c r="AR83" s="9">
        <f>IF(Data!AT83&gt;0,Data!AT83-Data!AT$98,Data!AT83)</f>
        <v>0</v>
      </c>
      <c r="AS83" s="9">
        <f>IF(Data!AV83&gt;0,Data!AV83-Data!AV$98,Data!AV83)</f>
        <v>0.88888888888888928</v>
      </c>
      <c r="AT83" s="9">
        <f>IF(Data!AW83&gt;0,Data!AW83-Data!AW$98,Data!AW83)</f>
        <v>-1.6666666666666665</v>
      </c>
      <c r="AU83" s="9">
        <f>IF(Data!AX83&gt;0,Data!AX83-Data!AX$98,Data!AX83)</f>
        <v>-1.2307692307692308</v>
      </c>
      <c r="AV83" s="9">
        <f>IF(Data!AY83&gt;0,Data!AY83-Data!AY$98,Data!AY83)</f>
        <v>-1.083333333333333</v>
      </c>
      <c r="AY83">
        <f t="shared" si="46"/>
        <v>0</v>
      </c>
      <c r="AZ83">
        <f t="shared" si="47"/>
        <v>0</v>
      </c>
      <c r="BA83">
        <f t="shared" si="48"/>
        <v>0</v>
      </c>
      <c r="BB83">
        <f t="shared" si="49"/>
        <v>0</v>
      </c>
      <c r="BC83">
        <f t="shared" si="50"/>
        <v>0</v>
      </c>
      <c r="BD83">
        <f t="shared" si="51"/>
        <v>0</v>
      </c>
      <c r="BE83">
        <f t="shared" si="52"/>
        <v>0</v>
      </c>
      <c r="BF83">
        <f t="shared" si="53"/>
        <v>0</v>
      </c>
      <c r="BG83">
        <f t="shared" si="54"/>
        <v>0</v>
      </c>
      <c r="BH83">
        <f t="shared" si="55"/>
        <v>0</v>
      </c>
      <c r="BI83">
        <f t="shared" si="56"/>
        <v>0</v>
      </c>
      <c r="BJ83">
        <f t="shared" si="57"/>
        <v>0</v>
      </c>
      <c r="BK83">
        <f t="shared" si="58"/>
        <v>0</v>
      </c>
      <c r="BL83">
        <f t="shared" si="59"/>
        <v>0</v>
      </c>
      <c r="BM83">
        <f t="shared" si="60"/>
        <v>0</v>
      </c>
      <c r="BN83">
        <f t="shared" si="61"/>
        <v>0</v>
      </c>
      <c r="BO83">
        <f t="shared" si="62"/>
        <v>0</v>
      </c>
      <c r="BP83">
        <f t="shared" si="63"/>
        <v>0</v>
      </c>
      <c r="BQ83">
        <f t="shared" si="64"/>
        <v>0</v>
      </c>
      <c r="BR83">
        <f t="shared" si="65"/>
        <v>0</v>
      </c>
      <c r="BS83">
        <f t="shared" si="66"/>
        <v>0</v>
      </c>
      <c r="BT83">
        <f t="shared" si="67"/>
        <v>0</v>
      </c>
      <c r="BU83">
        <f t="shared" si="68"/>
        <v>0</v>
      </c>
      <c r="BV83">
        <f t="shared" si="69"/>
        <v>0</v>
      </c>
      <c r="BW83">
        <f t="shared" si="70"/>
        <v>0</v>
      </c>
      <c r="BX83">
        <f t="shared" si="71"/>
        <v>0</v>
      </c>
      <c r="BY83">
        <f t="shared" si="72"/>
        <v>0</v>
      </c>
      <c r="BZ83">
        <f t="shared" si="73"/>
        <v>0</v>
      </c>
      <c r="CA83">
        <f t="shared" si="74"/>
        <v>0</v>
      </c>
      <c r="CB83">
        <f t="shared" si="75"/>
        <v>0</v>
      </c>
      <c r="CC83">
        <f t="shared" si="76"/>
        <v>0</v>
      </c>
      <c r="CD83">
        <f t="shared" si="77"/>
        <v>0</v>
      </c>
      <c r="CE83">
        <f t="shared" si="78"/>
        <v>0</v>
      </c>
      <c r="CF83">
        <f t="shared" si="79"/>
        <v>0</v>
      </c>
      <c r="CG83">
        <f t="shared" si="80"/>
        <v>0</v>
      </c>
      <c r="CH83">
        <f t="shared" si="81"/>
        <v>0</v>
      </c>
      <c r="CI83">
        <f t="shared" si="82"/>
        <v>0</v>
      </c>
      <c r="CJ83">
        <f t="shared" si="83"/>
        <v>0</v>
      </c>
      <c r="CK83">
        <f t="shared" si="84"/>
        <v>0</v>
      </c>
      <c r="CL83">
        <f t="shared" si="85"/>
        <v>0</v>
      </c>
      <c r="CM83">
        <f t="shared" si="86"/>
        <v>0</v>
      </c>
      <c r="CN83">
        <f t="shared" si="87"/>
        <v>0</v>
      </c>
      <c r="CO83">
        <f t="shared" si="88"/>
        <v>0</v>
      </c>
      <c r="CP83">
        <f t="shared" si="89"/>
        <v>0</v>
      </c>
      <c r="CQ83">
        <f t="shared" si="90"/>
        <v>0</v>
      </c>
      <c r="CR83">
        <f t="shared" si="91"/>
        <v>0</v>
      </c>
    </row>
    <row r="84" spans="1:96">
      <c r="A84" s="1">
        <v>83</v>
      </c>
      <c r="B84" s="9">
        <f>IF(Data!L84&gt;0,Data!L84-Data!L$98,Data!L84)</f>
        <v>0</v>
      </c>
      <c r="C84" s="9">
        <f>IF(Data!B84&gt;0,Data!B84-Data!B$98,Data!B84)</f>
        <v>0</v>
      </c>
      <c r="D84" s="9">
        <f>IF(Data!C84&gt;0,Data!C84-Data!C$98,Data!C84)</f>
        <v>0</v>
      </c>
      <c r="E84" s="9">
        <f>IF(Data!D84&gt;0,Data!D84-Data!D$98,Data!D84)</f>
        <v>0</v>
      </c>
      <c r="F84" s="9">
        <f>IF(Data!E84&gt;0,Data!E84-Data!E$98,Data!E84)</f>
        <v>0.92682926829268286</v>
      </c>
      <c r="G84" s="9">
        <f>IF(Data!F84&gt;0,Data!F84-Data!F$98,Data!F84)</f>
        <v>1.1044776119402986</v>
      </c>
      <c r="H84" s="9">
        <f>IF(Data!G84&gt;0,Data!G84-Data!G$98,Data!G84)</f>
        <v>-0.95833333333333348</v>
      </c>
      <c r="I84" s="9">
        <f>IF(Data!H84&gt;0,Data!H84-Data!H$98,Data!H84)</f>
        <v>0.41463414634146378</v>
      </c>
      <c r="J84" s="9">
        <f>IF(Data!I84&gt;0,Data!I84-Data!I$98,Data!I84)</f>
        <v>0</v>
      </c>
      <c r="K84" s="9">
        <f>IF(Data!J84&gt;0,Data!J84-Data!J$98,Data!J84)</f>
        <v>-1.0714285714285712</v>
      </c>
      <c r="L84" s="9">
        <f>IF(Data!K84&gt;0,Data!K84-Data!K$98,Data!K84)</f>
        <v>0</v>
      </c>
      <c r="M84" s="9">
        <f>IF(Data!M84&gt;0,Data!M84-Data!M$98,Data!M84)</f>
        <v>-8.4337349397590522E-2</v>
      </c>
      <c r="N84" s="9">
        <f>IF(Data!N84&gt;0,Data!N84-Data!N$98,Data!N84)</f>
        <v>0</v>
      </c>
      <c r="O84" s="9">
        <f>IF(Data!O84&gt;0,Data!O84-Data!O$98,Data!O84)</f>
        <v>0</v>
      </c>
      <c r="P84" s="9">
        <f>IF(Data!P84&gt;0,Data!P84-Data!P$98,Data!P84)</f>
        <v>0</v>
      </c>
      <c r="Q84" s="9">
        <f>IF(Data!Q84&gt;0,Data!Q84-Data!Q$98,Data!Q84)</f>
        <v>-1.0256410256410255</v>
      </c>
      <c r="R84" s="9">
        <f>IF(Data!R84&gt;0,Data!R84-Data!R$98,Data!R84)</f>
        <v>1.2857142857142856</v>
      </c>
      <c r="S84" s="9">
        <f>IF(Data!T84&gt;0,Data!T84-Data!T$98,Data!T84)</f>
        <v>0</v>
      </c>
      <c r="T84" s="9">
        <f>IF(Data!U84&gt;0,Data!U84-Data!U$98,Data!U84)</f>
        <v>0</v>
      </c>
      <c r="U84" s="9">
        <f>IF(Data!V84&gt;0,Data!V84-Data!V$98,Data!V84)</f>
        <v>0</v>
      </c>
      <c r="V84" s="9">
        <f>IF(Data!W84&gt;0,Data!W84-Data!W$98,Data!W84)</f>
        <v>-1.08</v>
      </c>
      <c r="W84" s="9">
        <f>IF(Data!X84&gt;0,Data!X84-Data!X$98,Data!X84)</f>
        <v>0</v>
      </c>
      <c r="X84" s="9">
        <f>IF(Data!Y84&gt;0,Data!Y84-Data!Y$98,Data!Y84)</f>
        <v>-2.166666666666667</v>
      </c>
      <c r="Y84" s="9">
        <f>IF(Data!Z84&gt;0,Data!Z84-Data!Z$98,Data!Z84)</f>
        <v>0</v>
      </c>
      <c r="Z84" s="9">
        <f>IF(Data!AA84&gt;0,Data!AA84-Data!AA$98,Data!AA84)</f>
        <v>0</v>
      </c>
      <c r="AA84" s="9">
        <f>IF(Data!AB84&gt;0,Data!AB84-Data!AB$98,Data!AB84)</f>
        <v>0</v>
      </c>
      <c r="AB84" s="9">
        <f>IF(Data!AC84&gt;0,Data!AC84-Data!AC$98,Data!AC84)</f>
        <v>0</v>
      </c>
      <c r="AC84" s="9">
        <f>IF(Data!AD84&gt;0,Data!AD84-Data!AD$98,Data!AD84)</f>
        <v>0</v>
      </c>
      <c r="AD84" s="9">
        <f>IF(Data!AE84&gt;0,Data!AE84-Data!AE$98,Data!AE84)</f>
        <v>0</v>
      </c>
      <c r="AE84" s="9">
        <f>IF(Data!AF84&gt;0,Data!AF84-Data!AF$98,Data!AF84)</f>
        <v>0.98333333333333339</v>
      </c>
      <c r="AF84" s="9">
        <f>IF(Data!AG84&gt;0,Data!AG84-Data!AG$98,Data!AG84)</f>
        <v>0.90196078431372584</v>
      </c>
      <c r="AG84" s="9">
        <f>IF(Data!AH84&gt;0,Data!AH84-Data!AH$98,Data!AH84)</f>
        <v>0</v>
      </c>
      <c r="AH84" s="9">
        <f>IF(Data!AI84&gt;0,Data!AI84-Data!AI$98,Data!AI84)</f>
        <v>0</v>
      </c>
      <c r="AI84" s="9">
        <f>IF(Data!AJ84&gt;0,Data!AJ84-Data!AJ$98,Data!AJ84)</f>
        <v>0.85915492957746498</v>
      </c>
      <c r="AJ84" s="9">
        <f>IF(Data!AK84&gt;0,Data!AK84-Data!AK$98,Data!AK84)</f>
        <v>0</v>
      </c>
      <c r="AK84" s="9">
        <f>IF(Data!AL84&gt;0,Data!AL84-Data!AL$98,Data!AL84)</f>
        <v>0</v>
      </c>
      <c r="AL84" s="9">
        <f>IF(Data!AM84&gt;0,Data!AM84-Data!AM$98,Data!AM84)</f>
        <v>0</v>
      </c>
      <c r="AM84" s="9">
        <f>IF(Data!AN84&gt;0,Data!AN84-Data!AN$98,Data!AN84)</f>
        <v>-1.0136986301369859</v>
      </c>
      <c r="AN84" s="9">
        <f>IF(Data!AO84&gt;0,Data!AO84-Data!AO$98,Data!AO84)</f>
        <v>-1.9607843137254832E-2</v>
      </c>
      <c r="AO84" s="9">
        <f>IF(Data!AP84&gt;0,Data!AP84-Data!AP$98,Data!AP84)</f>
        <v>0.92105263157894779</v>
      </c>
      <c r="AP84" s="9">
        <f>IF(Data!AR84&gt;0,Data!AR84-Data!AR$98,Data!AR84)</f>
        <v>0.89130434782608692</v>
      </c>
      <c r="AQ84" s="9">
        <f>IF(Data!AS84&gt;0,Data!AS84-Data!AS$98,Data!AS84)</f>
        <v>6.1224489795918213E-2</v>
      </c>
      <c r="AR84" s="9">
        <f>IF(Data!AT84&gt;0,Data!AT84-Data!AT$98,Data!AT84)</f>
        <v>0.20000000000000018</v>
      </c>
      <c r="AS84" s="9">
        <f>IF(Data!AV84&gt;0,Data!AV84-Data!AV$98,Data!AV84)</f>
        <v>-0.11111111111111072</v>
      </c>
      <c r="AT84" s="9">
        <f>IF(Data!AW84&gt;0,Data!AW84-Data!AW$98,Data!AW84)</f>
        <v>0</v>
      </c>
      <c r="AU84" s="9">
        <f>IF(Data!AX84&gt;0,Data!AX84-Data!AX$98,Data!AX84)</f>
        <v>-0.23076923076923084</v>
      </c>
      <c r="AV84" s="9">
        <f>IF(Data!AY84&gt;0,Data!AY84-Data!AY$98,Data!AY84)</f>
        <v>0</v>
      </c>
      <c r="AY84">
        <f t="shared" si="46"/>
        <v>0</v>
      </c>
      <c r="AZ84">
        <f t="shared" si="47"/>
        <v>0</v>
      </c>
      <c r="BA84">
        <f t="shared" si="48"/>
        <v>0</v>
      </c>
      <c r="BB84">
        <f t="shared" si="49"/>
        <v>0</v>
      </c>
      <c r="BC84">
        <f t="shared" si="50"/>
        <v>0</v>
      </c>
      <c r="BD84">
        <f t="shared" si="51"/>
        <v>0</v>
      </c>
      <c r="BE84">
        <f t="shared" si="52"/>
        <v>0</v>
      </c>
      <c r="BF84">
        <f t="shared" si="53"/>
        <v>0</v>
      </c>
      <c r="BG84">
        <f t="shared" si="54"/>
        <v>0</v>
      </c>
      <c r="BH84">
        <f t="shared" si="55"/>
        <v>0</v>
      </c>
      <c r="BI84">
        <f t="shared" si="56"/>
        <v>0</v>
      </c>
      <c r="BJ84">
        <f t="shared" si="57"/>
        <v>0</v>
      </c>
      <c r="BK84">
        <f t="shared" si="58"/>
        <v>0</v>
      </c>
      <c r="BL84">
        <f t="shared" si="59"/>
        <v>0</v>
      </c>
      <c r="BM84">
        <f t="shared" si="60"/>
        <v>0</v>
      </c>
      <c r="BN84">
        <f t="shared" si="61"/>
        <v>0</v>
      </c>
      <c r="BO84">
        <f t="shared" si="62"/>
        <v>0</v>
      </c>
      <c r="BP84">
        <f t="shared" si="63"/>
        <v>0</v>
      </c>
      <c r="BQ84">
        <f t="shared" si="64"/>
        <v>0</v>
      </c>
      <c r="BR84">
        <f t="shared" si="65"/>
        <v>0</v>
      </c>
      <c r="BS84">
        <f t="shared" si="66"/>
        <v>0</v>
      </c>
      <c r="BT84">
        <f t="shared" si="67"/>
        <v>0</v>
      </c>
      <c r="BU84">
        <f t="shared" si="68"/>
        <v>0</v>
      </c>
      <c r="BV84">
        <f t="shared" si="69"/>
        <v>0</v>
      </c>
      <c r="BW84">
        <f t="shared" si="70"/>
        <v>0</v>
      </c>
      <c r="BX84">
        <f t="shared" si="71"/>
        <v>0</v>
      </c>
      <c r="BY84">
        <f t="shared" si="72"/>
        <v>0</v>
      </c>
      <c r="BZ84">
        <f t="shared" si="73"/>
        <v>0</v>
      </c>
      <c r="CA84">
        <f t="shared" si="74"/>
        <v>0</v>
      </c>
      <c r="CB84">
        <f t="shared" si="75"/>
        <v>0</v>
      </c>
      <c r="CC84">
        <f t="shared" si="76"/>
        <v>0</v>
      </c>
      <c r="CD84">
        <f t="shared" si="77"/>
        <v>0</v>
      </c>
      <c r="CE84">
        <f t="shared" si="78"/>
        <v>0</v>
      </c>
      <c r="CF84">
        <f t="shared" si="79"/>
        <v>0</v>
      </c>
      <c r="CG84">
        <f t="shared" si="80"/>
        <v>0</v>
      </c>
      <c r="CH84">
        <f t="shared" si="81"/>
        <v>0</v>
      </c>
      <c r="CI84">
        <f t="shared" si="82"/>
        <v>0</v>
      </c>
      <c r="CJ84">
        <f t="shared" si="83"/>
        <v>0</v>
      </c>
      <c r="CK84">
        <f t="shared" si="84"/>
        <v>0</v>
      </c>
      <c r="CL84">
        <f t="shared" si="85"/>
        <v>0</v>
      </c>
      <c r="CM84">
        <f t="shared" si="86"/>
        <v>0</v>
      </c>
      <c r="CN84">
        <f t="shared" si="87"/>
        <v>0</v>
      </c>
      <c r="CO84">
        <f t="shared" si="88"/>
        <v>0</v>
      </c>
      <c r="CP84">
        <f t="shared" si="89"/>
        <v>0</v>
      </c>
      <c r="CQ84">
        <f t="shared" si="90"/>
        <v>0</v>
      </c>
      <c r="CR84">
        <f t="shared" si="91"/>
        <v>0</v>
      </c>
    </row>
    <row r="85" spans="1:96">
      <c r="A85" s="1">
        <v>84</v>
      </c>
      <c r="B85" s="9">
        <f>IF(Data!L85&gt;0,Data!L85-Data!L$98,Data!L85)</f>
        <v>0</v>
      </c>
      <c r="C85" s="9">
        <f>IF(Data!B85&gt;0,Data!B85-Data!B$98,Data!B85)</f>
        <v>0</v>
      </c>
      <c r="D85" s="9">
        <f>IF(Data!C85&gt;0,Data!C85-Data!C$98,Data!C85)</f>
        <v>0</v>
      </c>
      <c r="E85" s="9">
        <f>IF(Data!D85&gt;0,Data!D85-Data!D$98,Data!D85)</f>
        <v>0</v>
      </c>
      <c r="F85" s="9">
        <f>IF(Data!E85&gt;0,Data!E85-Data!E$98,Data!E85)</f>
        <v>0</v>
      </c>
      <c r="G85" s="9">
        <f>IF(Data!F85&gt;0,Data!F85-Data!F$98,Data!F85)</f>
        <v>-0.89552238805970141</v>
      </c>
      <c r="H85" s="9">
        <f>IF(Data!G85&gt;0,Data!G85-Data!G$98,Data!G85)</f>
        <v>0</v>
      </c>
      <c r="I85" s="9">
        <f>IF(Data!H85&gt;0,Data!H85-Data!H$98,Data!H85)</f>
        <v>0</v>
      </c>
      <c r="J85" s="9">
        <f>IF(Data!I85&gt;0,Data!I85-Data!I$98,Data!I85)</f>
        <v>0</v>
      </c>
      <c r="K85" s="9">
        <f>IF(Data!J85&gt;0,Data!J85-Data!J$98,Data!J85)</f>
        <v>0</v>
      </c>
      <c r="L85" s="9">
        <f>IF(Data!K85&gt;0,Data!K85-Data!K$98,Data!K85)</f>
        <v>0</v>
      </c>
      <c r="M85" s="9">
        <f>IF(Data!M85&gt;0,Data!M85-Data!M$98,Data!M85)</f>
        <v>0</v>
      </c>
      <c r="N85" s="9">
        <f>IF(Data!N85&gt;0,Data!N85-Data!N$98,Data!N85)</f>
        <v>0</v>
      </c>
      <c r="O85" s="9">
        <f>IF(Data!O85&gt;0,Data!O85-Data!O$98,Data!O85)</f>
        <v>0</v>
      </c>
      <c r="P85" s="9">
        <f>IF(Data!P85&gt;0,Data!P85-Data!P$98,Data!P85)</f>
        <v>0</v>
      </c>
      <c r="Q85" s="9">
        <f>IF(Data!Q85&gt;0,Data!Q85-Data!Q$98,Data!Q85)</f>
        <v>0</v>
      </c>
      <c r="R85" s="9">
        <f>IF(Data!R85&gt;0,Data!R85-Data!R$98,Data!R85)</f>
        <v>0</v>
      </c>
      <c r="S85" s="9">
        <f>IF(Data!T85&gt;0,Data!T85-Data!T$98,Data!T85)</f>
        <v>0</v>
      </c>
      <c r="T85" s="9">
        <f>IF(Data!U85&gt;0,Data!U85-Data!U$98,Data!U85)</f>
        <v>0</v>
      </c>
      <c r="U85" s="9">
        <f>IF(Data!V85&gt;0,Data!V85-Data!V$98,Data!V85)</f>
        <v>0</v>
      </c>
      <c r="V85" s="9">
        <f>IF(Data!W85&gt;0,Data!W85-Data!W$98,Data!W85)</f>
        <v>0</v>
      </c>
      <c r="W85" s="9">
        <f>IF(Data!X85&gt;0,Data!X85-Data!X$98,Data!X85)</f>
        <v>0</v>
      </c>
      <c r="X85" s="9">
        <f>IF(Data!Y85&gt;0,Data!Y85-Data!Y$98,Data!Y85)</f>
        <v>0</v>
      </c>
      <c r="Y85" s="9">
        <f>IF(Data!Z85&gt;0,Data!Z85-Data!Z$98,Data!Z85)</f>
        <v>0</v>
      </c>
      <c r="Z85" s="9">
        <f>IF(Data!AA85&gt;0,Data!AA85-Data!AA$98,Data!AA85)</f>
        <v>0</v>
      </c>
      <c r="AA85" s="9">
        <f>IF(Data!AB85&gt;0,Data!AB85-Data!AB$98,Data!AB85)</f>
        <v>0</v>
      </c>
      <c r="AB85" s="9">
        <f>IF(Data!AC85&gt;0,Data!AC85-Data!AC$98,Data!AC85)</f>
        <v>-2.7058823529411766</v>
      </c>
      <c r="AC85" s="9">
        <f>IF(Data!AD85&gt;0,Data!AD85-Data!AD$98,Data!AD85)</f>
        <v>0</v>
      </c>
      <c r="AD85" s="9">
        <f>IF(Data!AE85&gt;0,Data!AE85-Data!AE$98,Data!AE85)</f>
        <v>0</v>
      </c>
      <c r="AE85" s="9">
        <f>IF(Data!AF85&gt;0,Data!AF85-Data!AF$98,Data!AF85)</f>
        <v>0</v>
      </c>
      <c r="AF85" s="9">
        <f>IF(Data!AG85&gt;0,Data!AG85-Data!AG$98,Data!AG85)</f>
        <v>0</v>
      </c>
      <c r="AG85" s="9">
        <f>IF(Data!AH85&gt;0,Data!AH85-Data!AH$98,Data!AH85)</f>
        <v>0</v>
      </c>
      <c r="AH85" s="9">
        <f>IF(Data!AI85&gt;0,Data!AI85-Data!AI$98,Data!AI85)</f>
        <v>0</v>
      </c>
      <c r="AI85" s="9">
        <f>IF(Data!AJ85&gt;0,Data!AJ85-Data!AJ$98,Data!AJ85)</f>
        <v>0</v>
      </c>
      <c r="AJ85" s="9">
        <f>IF(Data!AK85&gt;0,Data!AK85-Data!AK$98,Data!AK85)</f>
        <v>0</v>
      </c>
      <c r="AK85" s="9">
        <f>IF(Data!AL85&gt;0,Data!AL85-Data!AL$98,Data!AL85)</f>
        <v>0</v>
      </c>
      <c r="AL85" s="9">
        <f>IF(Data!AM85&gt;0,Data!AM85-Data!AM$98,Data!AM85)</f>
        <v>0</v>
      </c>
      <c r="AM85" s="9">
        <f>IF(Data!AN85&gt;0,Data!AN85-Data!AN$98,Data!AN85)</f>
        <v>-1.3698630136985912E-2</v>
      </c>
      <c r="AN85" s="9">
        <f>IF(Data!AO85&gt;0,Data!AO85-Data!AO$98,Data!AO85)</f>
        <v>0</v>
      </c>
      <c r="AO85" s="9">
        <f>IF(Data!AP85&gt;0,Data!AP85-Data!AP$98,Data!AP85)</f>
        <v>0</v>
      </c>
      <c r="AP85" s="9">
        <f>IF(Data!AR85&gt;0,Data!AR85-Data!AR$98,Data!AR85)</f>
        <v>0</v>
      </c>
      <c r="AQ85" s="9">
        <f>IF(Data!AS85&gt;0,Data!AS85-Data!AS$98,Data!AS85)</f>
        <v>0</v>
      </c>
      <c r="AR85" s="9">
        <f>IF(Data!AT85&gt;0,Data!AT85-Data!AT$98,Data!AT85)</f>
        <v>0</v>
      </c>
      <c r="AS85" s="9">
        <f>IF(Data!AV85&gt;0,Data!AV85-Data!AV$98,Data!AV85)</f>
        <v>0</v>
      </c>
      <c r="AT85" s="9">
        <f>IF(Data!AW85&gt;0,Data!AW85-Data!AW$98,Data!AW85)</f>
        <v>0</v>
      </c>
      <c r="AU85" s="9">
        <f>IF(Data!AX85&gt;0,Data!AX85-Data!AX$98,Data!AX85)</f>
        <v>0</v>
      </c>
      <c r="AV85" s="9">
        <f>IF(Data!AY85&gt;0,Data!AY85-Data!AY$98,Data!AY85)</f>
        <v>0</v>
      </c>
      <c r="AY85">
        <f t="shared" si="46"/>
        <v>0</v>
      </c>
      <c r="AZ85">
        <f t="shared" si="47"/>
        <v>0</v>
      </c>
      <c r="BA85">
        <f t="shared" si="48"/>
        <v>0</v>
      </c>
      <c r="BB85">
        <f t="shared" si="49"/>
        <v>0</v>
      </c>
      <c r="BC85">
        <f t="shared" si="50"/>
        <v>0</v>
      </c>
      <c r="BD85">
        <f t="shared" si="51"/>
        <v>0</v>
      </c>
      <c r="BE85">
        <f t="shared" si="52"/>
        <v>0</v>
      </c>
      <c r="BF85">
        <f t="shared" si="53"/>
        <v>0</v>
      </c>
      <c r="BG85">
        <f t="shared" si="54"/>
        <v>0</v>
      </c>
      <c r="BH85">
        <f t="shared" si="55"/>
        <v>0</v>
      </c>
      <c r="BI85">
        <f t="shared" si="56"/>
        <v>0</v>
      </c>
      <c r="BJ85">
        <f t="shared" si="57"/>
        <v>0</v>
      </c>
      <c r="BK85">
        <f t="shared" si="58"/>
        <v>0</v>
      </c>
      <c r="BL85">
        <f t="shared" si="59"/>
        <v>0</v>
      </c>
      <c r="BM85">
        <f t="shared" si="60"/>
        <v>0</v>
      </c>
      <c r="BN85">
        <f t="shared" si="61"/>
        <v>0</v>
      </c>
      <c r="BO85">
        <f t="shared" si="62"/>
        <v>0</v>
      </c>
      <c r="BP85">
        <f t="shared" si="63"/>
        <v>0</v>
      </c>
      <c r="BQ85">
        <f t="shared" si="64"/>
        <v>0</v>
      </c>
      <c r="BR85">
        <f t="shared" si="65"/>
        <v>0</v>
      </c>
      <c r="BS85">
        <f t="shared" si="66"/>
        <v>0</v>
      </c>
      <c r="BT85">
        <f t="shared" si="67"/>
        <v>0</v>
      </c>
      <c r="BU85">
        <f t="shared" si="68"/>
        <v>0</v>
      </c>
      <c r="BV85">
        <f t="shared" si="69"/>
        <v>0</v>
      </c>
      <c r="BW85">
        <f t="shared" si="70"/>
        <v>0</v>
      </c>
      <c r="BX85">
        <f t="shared" si="71"/>
        <v>0</v>
      </c>
      <c r="BY85">
        <f t="shared" si="72"/>
        <v>0</v>
      </c>
      <c r="BZ85">
        <f t="shared" si="73"/>
        <v>0</v>
      </c>
      <c r="CA85">
        <f t="shared" si="74"/>
        <v>0</v>
      </c>
      <c r="CB85">
        <f t="shared" si="75"/>
        <v>0</v>
      </c>
      <c r="CC85">
        <f t="shared" si="76"/>
        <v>0</v>
      </c>
      <c r="CD85">
        <f t="shared" si="77"/>
        <v>0</v>
      </c>
      <c r="CE85">
        <f t="shared" si="78"/>
        <v>0</v>
      </c>
      <c r="CF85">
        <f t="shared" si="79"/>
        <v>0</v>
      </c>
      <c r="CG85">
        <f t="shared" si="80"/>
        <v>0</v>
      </c>
      <c r="CH85">
        <f t="shared" si="81"/>
        <v>0</v>
      </c>
      <c r="CI85">
        <f t="shared" si="82"/>
        <v>0</v>
      </c>
      <c r="CJ85">
        <f t="shared" si="83"/>
        <v>0</v>
      </c>
      <c r="CK85">
        <f t="shared" si="84"/>
        <v>0</v>
      </c>
      <c r="CL85">
        <f t="shared" si="85"/>
        <v>0</v>
      </c>
      <c r="CM85">
        <f t="shared" si="86"/>
        <v>0</v>
      </c>
      <c r="CN85">
        <f t="shared" si="87"/>
        <v>0</v>
      </c>
      <c r="CO85">
        <f t="shared" si="88"/>
        <v>0</v>
      </c>
      <c r="CP85">
        <f t="shared" si="89"/>
        <v>0</v>
      </c>
      <c r="CQ85">
        <f t="shared" si="90"/>
        <v>0</v>
      </c>
      <c r="CR85">
        <f t="shared" si="91"/>
        <v>0</v>
      </c>
    </row>
    <row r="86" spans="1:96">
      <c r="A86" s="1">
        <v>85</v>
      </c>
      <c r="B86" s="9">
        <f>IF(Data!L86&gt;0,Data!L86-Data!L$98,Data!L86)</f>
        <v>0</v>
      </c>
      <c r="C86" s="9">
        <f>IF(Data!B86&gt;0,Data!B86-Data!B$98,Data!B86)</f>
        <v>0</v>
      </c>
      <c r="D86" s="9">
        <f>IF(Data!C86&gt;0,Data!C86-Data!C$98,Data!C86)</f>
        <v>0</v>
      </c>
      <c r="E86" s="9">
        <f>IF(Data!D86&gt;0,Data!D86-Data!D$98,Data!D86)</f>
        <v>0</v>
      </c>
      <c r="F86" s="9">
        <f>IF(Data!E86&gt;0,Data!E86-Data!E$98,Data!E86)</f>
        <v>0</v>
      </c>
      <c r="G86" s="9">
        <f>IF(Data!F86&gt;0,Data!F86-Data!F$98,Data!F86)</f>
        <v>1.1044776119402986</v>
      </c>
      <c r="H86" s="9">
        <f>IF(Data!G86&gt;0,Data!G86-Data!G$98,Data!G86)</f>
        <v>0</v>
      </c>
      <c r="I86" s="9">
        <f>IF(Data!H86&gt;0,Data!H86-Data!H$98,Data!H86)</f>
        <v>0</v>
      </c>
      <c r="J86" s="9">
        <f>IF(Data!I86&gt;0,Data!I86-Data!I$98,Data!I86)</f>
        <v>0</v>
      </c>
      <c r="K86" s="9">
        <f>IF(Data!J86&gt;0,Data!J86-Data!J$98,Data!J86)</f>
        <v>0</v>
      </c>
      <c r="L86" s="9">
        <f>IF(Data!K86&gt;0,Data!K86-Data!K$98,Data!K86)</f>
        <v>0</v>
      </c>
      <c r="M86" s="9">
        <f>IF(Data!M86&gt;0,Data!M86-Data!M$98,Data!M86)</f>
        <v>-8.4337349397590522E-2</v>
      </c>
      <c r="N86" s="9">
        <f>IF(Data!N86&gt;0,Data!N86-Data!N$98,Data!N86)</f>
        <v>0</v>
      </c>
      <c r="O86" s="9">
        <f>IF(Data!O86&gt;0,Data!O86-Data!O$98,Data!O86)</f>
        <v>0</v>
      </c>
      <c r="P86" s="9">
        <f>IF(Data!P86&gt;0,Data!P86-Data!P$98,Data!P86)</f>
        <v>0</v>
      </c>
      <c r="Q86" s="9">
        <f>IF(Data!Q86&gt;0,Data!Q86-Data!Q$98,Data!Q86)</f>
        <v>0</v>
      </c>
      <c r="R86" s="9">
        <f>IF(Data!R86&gt;0,Data!R86-Data!R$98,Data!R86)</f>
        <v>0</v>
      </c>
      <c r="S86" s="9">
        <f>IF(Data!T86&gt;0,Data!T86-Data!T$98,Data!T86)</f>
        <v>0</v>
      </c>
      <c r="T86" s="9">
        <f>IF(Data!U86&gt;0,Data!U86-Data!U$98,Data!U86)</f>
        <v>0</v>
      </c>
      <c r="U86" s="9">
        <f>IF(Data!V86&gt;0,Data!V86-Data!V$98,Data!V86)</f>
        <v>0</v>
      </c>
      <c r="V86" s="9">
        <f>IF(Data!W86&gt;0,Data!W86-Data!W$98,Data!W86)</f>
        <v>0</v>
      </c>
      <c r="W86" s="9">
        <f>IF(Data!X86&gt;0,Data!X86-Data!X$98,Data!X86)</f>
        <v>0</v>
      </c>
      <c r="X86" s="9">
        <f>IF(Data!Y86&gt;0,Data!Y86-Data!Y$98,Data!Y86)</f>
        <v>0</v>
      </c>
      <c r="Y86" s="9">
        <f>IF(Data!Z86&gt;0,Data!Z86-Data!Z$98,Data!Z86)</f>
        <v>0</v>
      </c>
      <c r="Z86" s="9">
        <f>IF(Data!AA86&gt;0,Data!AA86-Data!AA$98,Data!AA86)</f>
        <v>0</v>
      </c>
      <c r="AA86" s="9">
        <f>IF(Data!AB86&gt;0,Data!AB86-Data!AB$98,Data!AB86)</f>
        <v>0</v>
      </c>
      <c r="AB86" s="9">
        <f>IF(Data!AC86&gt;0,Data!AC86-Data!AC$98,Data!AC86)</f>
        <v>0</v>
      </c>
      <c r="AC86" s="9">
        <f>IF(Data!AD86&gt;0,Data!AD86-Data!AD$98,Data!AD86)</f>
        <v>0.83333333333333304</v>
      </c>
      <c r="AD86" s="9">
        <f>IF(Data!AE86&gt;0,Data!AE86-Data!AE$98,Data!AE86)</f>
        <v>0</v>
      </c>
      <c r="AE86" s="9">
        <f>IF(Data!AF86&gt;0,Data!AF86-Data!AF$98,Data!AF86)</f>
        <v>0</v>
      </c>
      <c r="AF86" s="9">
        <f>IF(Data!AG86&gt;0,Data!AG86-Data!AG$98,Data!AG86)</f>
        <v>0.90196078431372584</v>
      </c>
      <c r="AG86" s="9">
        <f>IF(Data!AH86&gt;0,Data!AH86-Data!AH$98,Data!AH86)</f>
        <v>0</v>
      </c>
      <c r="AH86" s="9">
        <f>IF(Data!AI86&gt;0,Data!AI86-Data!AI$98,Data!AI86)</f>
        <v>0</v>
      </c>
      <c r="AI86" s="9">
        <f>IF(Data!AJ86&gt;0,Data!AJ86-Data!AJ$98,Data!AJ86)</f>
        <v>-0.14084507042253502</v>
      </c>
      <c r="AJ86" s="9">
        <f>IF(Data!AK86&gt;0,Data!AK86-Data!AK$98,Data!AK86)</f>
        <v>0</v>
      </c>
      <c r="AK86" s="9">
        <f>IF(Data!AL86&gt;0,Data!AL86-Data!AL$98,Data!AL86)</f>
        <v>0</v>
      </c>
      <c r="AL86" s="9">
        <f>IF(Data!AM86&gt;0,Data!AM86-Data!AM$98,Data!AM86)</f>
        <v>0</v>
      </c>
      <c r="AM86" s="9">
        <f>IF(Data!AN86&gt;0,Data!AN86-Data!AN$98,Data!AN86)</f>
        <v>-1.3698630136985912E-2</v>
      </c>
      <c r="AN86" s="9">
        <f>IF(Data!AO86&gt;0,Data!AO86-Data!AO$98,Data!AO86)</f>
        <v>-1.9607843137254832E-2</v>
      </c>
      <c r="AO86" s="9">
        <f>IF(Data!AP86&gt;0,Data!AP86-Data!AP$98,Data!AP86)</f>
        <v>0.92105263157894779</v>
      </c>
      <c r="AP86" s="9">
        <f>IF(Data!AR86&gt;0,Data!AR86-Data!AR$98,Data!AR86)</f>
        <v>0</v>
      </c>
      <c r="AQ86" s="9">
        <f>IF(Data!AS86&gt;0,Data!AS86-Data!AS$98,Data!AS86)</f>
        <v>0</v>
      </c>
      <c r="AR86" s="9">
        <f>IF(Data!AT86&gt;0,Data!AT86-Data!AT$98,Data!AT86)</f>
        <v>0</v>
      </c>
      <c r="AS86" s="9">
        <f>IF(Data!AV86&gt;0,Data!AV86-Data!AV$98,Data!AV86)</f>
        <v>0</v>
      </c>
      <c r="AT86" s="9">
        <f>IF(Data!AW86&gt;0,Data!AW86-Data!AW$98,Data!AW86)</f>
        <v>0</v>
      </c>
      <c r="AU86" s="9">
        <f>IF(Data!AX86&gt;0,Data!AX86-Data!AX$98,Data!AX86)</f>
        <v>0</v>
      </c>
      <c r="AV86" s="9">
        <f>IF(Data!AY86&gt;0,Data!AY86-Data!AY$98,Data!AY86)</f>
        <v>0</v>
      </c>
      <c r="AY86">
        <f t="shared" si="46"/>
        <v>0</v>
      </c>
      <c r="AZ86">
        <f t="shared" si="47"/>
        <v>0</v>
      </c>
      <c r="BA86">
        <f t="shared" si="48"/>
        <v>0</v>
      </c>
      <c r="BB86">
        <f t="shared" si="49"/>
        <v>0</v>
      </c>
      <c r="BC86">
        <f t="shared" si="50"/>
        <v>0</v>
      </c>
      <c r="BD86">
        <f t="shared" si="51"/>
        <v>0</v>
      </c>
      <c r="BE86">
        <f t="shared" si="52"/>
        <v>0</v>
      </c>
      <c r="BF86">
        <f t="shared" si="53"/>
        <v>0</v>
      </c>
      <c r="BG86">
        <f t="shared" si="54"/>
        <v>0</v>
      </c>
      <c r="BH86">
        <f t="shared" si="55"/>
        <v>0</v>
      </c>
      <c r="BI86">
        <f t="shared" si="56"/>
        <v>0</v>
      </c>
      <c r="BJ86">
        <f t="shared" si="57"/>
        <v>0</v>
      </c>
      <c r="BK86">
        <f t="shared" si="58"/>
        <v>0</v>
      </c>
      <c r="BL86">
        <f t="shared" si="59"/>
        <v>0</v>
      </c>
      <c r="BM86">
        <f t="shared" si="60"/>
        <v>0</v>
      </c>
      <c r="BN86">
        <f t="shared" si="61"/>
        <v>0</v>
      </c>
      <c r="BO86">
        <f t="shared" si="62"/>
        <v>0</v>
      </c>
      <c r="BP86">
        <f t="shared" si="63"/>
        <v>0</v>
      </c>
      <c r="BQ86">
        <f t="shared" si="64"/>
        <v>0</v>
      </c>
      <c r="BR86">
        <f t="shared" si="65"/>
        <v>0</v>
      </c>
      <c r="BS86">
        <f t="shared" si="66"/>
        <v>0</v>
      </c>
      <c r="BT86">
        <f t="shared" si="67"/>
        <v>0</v>
      </c>
      <c r="BU86">
        <f t="shared" si="68"/>
        <v>0</v>
      </c>
      <c r="BV86">
        <f t="shared" si="69"/>
        <v>0</v>
      </c>
      <c r="BW86">
        <f t="shared" si="70"/>
        <v>0</v>
      </c>
      <c r="BX86">
        <f t="shared" si="71"/>
        <v>0</v>
      </c>
      <c r="BY86">
        <f t="shared" si="72"/>
        <v>0</v>
      </c>
      <c r="BZ86">
        <f t="shared" si="73"/>
        <v>0</v>
      </c>
      <c r="CA86">
        <f t="shared" si="74"/>
        <v>0</v>
      </c>
      <c r="CB86">
        <f t="shared" si="75"/>
        <v>0</v>
      </c>
      <c r="CC86">
        <f t="shared" si="76"/>
        <v>0</v>
      </c>
      <c r="CD86">
        <f t="shared" si="77"/>
        <v>0</v>
      </c>
      <c r="CE86">
        <f t="shared" si="78"/>
        <v>0</v>
      </c>
      <c r="CF86">
        <f t="shared" si="79"/>
        <v>0</v>
      </c>
      <c r="CG86">
        <f t="shared" si="80"/>
        <v>0</v>
      </c>
      <c r="CH86">
        <f t="shared" si="81"/>
        <v>0</v>
      </c>
      <c r="CI86">
        <f t="shared" si="82"/>
        <v>0</v>
      </c>
      <c r="CJ86">
        <f t="shared" si="83"/>
        <v>0</v>
      </c>
      <c r="CK86">
        <f t="shared" si="84"/>
        <v>0</v>
      </c>
      <c r="CL86">
        <f t="shared" si="85"/>
        <v>0</v>
      </c>
      <c r="CM86">
        <f t="shared" si="86"/>
        <v>0</v>
      </c>
      <c r="CN86">
        <f t="shared" si="87"/>
        <v>0</v>
      </c>
      <c r="CO86">
        <f t="shared" si="88"/>
        <v>0</v>
      </c>
      <c r="CP86">
        <f t="shared" si="89"/>
        <v>0</v>
      </c>
      <c r="CQ86">
        <f t="shared" si="90"/>
        <v>0</v>
      </c>
      <c r="CR86">
        <f t="shared" si="91"/>
        <v>0</v>
      </c>
    </row>
    <row r="87" spans="1:96">
      <c r="A87" s="36">
        <v>86</v>
      </c>
      <c r="B87" s="9">
        <f>IF(Data!L87&gt;0,Data!L87-Data!L$98,Data!L87)</f>
        <v>0</v>
      </c>
      <c r="C87" s="9">
        <f>IF(Data!B87&gt;0,Data!B87-Data!B$98,Data!B87)</f>
        <v>1.1186440677966103</v>
      </c>
      <c r="D87" s="9">
        <f>IF(Data!C87&gt;0,Data!C87-Data!C$98,Data!C87)</f>
        <v>0</v>
      </c>
      <c r="E87" s="9">
        <f>IF(Data!D87&gt;0,Data!D87-Data!D$98,Data!D87)</f>
        <v>0</v>
      </c>
      <c r="F87" s="9">
        <f>IF(Data!E87&gt;0,Data!E87-Data!E$98,Data!E87)</f>
        <v>0.92682926829268286</v>
      </c>
      <c r="G87" s="9">
        <f>IF(Data!F87&gt;0,Data!F87-Data!F$98,Data!F87)</f>
        <v>0.10447761194029859</v>
      </c>
      <c r="H87" s="9">
        <f>IF(Data!G87&gt;0,Data!G87-Data!G$98,Data!G87)</f>
        <v>4.1666666666666519E-2</v>
      </c>
      <c r="I87" s="9">
        <f>IF(Data!H87&gt;0,Data!H87-Data!H$98,Data!H87)</f>
        <v>0.41463414634146378</v>
      </c>
      <c r="J87" s="9">
        <f>IF(Data!I87&gt;0,Data!I87-Data!I$98,Data!I87)</f>
        <v>0.75</v>
      </c>
      <c r="K87" s="9">
        <f>IF(Data!J87&gt;0,Data!J87-Data!J$98,Data!J87)</f>
        <v>-1.0714285714285712</v>
      </c>
      <c r="L87" s="9">
        <f>IF(Data!K87&gt;0,Data!K87-Data!K$98,Data!K87)</f>
        <v>0</v>
      </c>
      <c r="M87" s="9">
        <f>IF(Data!M87&gt;0,Data!M87-Data!M$98,Data!M87)</f>
        <v>-8.4337349397590522E-2</v>
      </c>
      <c r="N87" s="9">
        <f>IF(Data!N87&gt;0,Data!N87-Data!N$98,Data!N87)</f>
        <v>0</v>
      </c>
      <c r="O87" s="9">
        <f>IF(Data!O87&gt;0,Data!O87-Data!O$98,Data!O87)</f>
        <v>0.20000000000000018</v>
      </c>
      <c r="P87" s="9">
        <f>IF(Data!P87&gt;0,Data!P87-Data!P$98,Data!P87)</f>
        <v>-0.54545454545454541</v>
      </c>
      <c r="Q87" s="9">
        <f>IF(Data!Q87&gt;0,Data!Q87-Data!Q$98,Data!Q87)</f>
        <v>-2.564102564102555E-2</v>
      </c>
      <c r="R87" s="9">
        <f>IF(Data!R87&gt;0,Data!R87-Data!R$98,Data!R87)</f>
        <v>0</v>
      </c>
      <c r="S87" s="9">
        <f>IF(Data!T87&gt;0,Data!T87-Data!T$98,Data!T87)</f>
        <v>0</v>
      </c>
      <c r="T87" s="9">
        <f>IF(Data!U87&gt;0,Data!U87-Data!U$98,Data!U87)</f>
        <v>-0.33333333333333304</v>
      </c>
      <c r="U87" s="9">
        <f>IF(Data!V87&gt;0,Data!V87-Data!V$98,Data!V87)</f>
        <v>1.3199999999999998</v>
      </c>
      <c r="V87" s="9">
        <f>IF(Data!W87&gt;0,Data!W87-Data!W$98,Data!W87)</f>
        <v>-8.0000000000000071E-2</v>
      </c>
      <c r="W87" s="9">
        <f>IF(Data!X87&gt;0,Data!X87-Data!X$98,Data!X87)</f>
        <v>1.3333333333333335</v>
      </c>
      <c r="X87" s="9">
        <f>IF(Data!Y87&gt;0,Data!Y87-Data!Y$98,Data!Y87)</f>
        <v>0</v>
      </c>
      <c r="Y87" s="9">
        <f>IF(Data!Z87&gt;0,Data!Z87-Data!Z$98,Data!Z87)</f>
        <v>1.1304347826086958</v>
      </c>
      <c r="Z87" s="9">
        <f>IF(Data!AA87&gt;0,Data!AA87-Data!AA$98,Data!AA87)</f>
        <v>0.22222222222222232</v>
      </c>
      <c r="AA87" s="9">
        <f>IF(Data!AB87&gt;0,Data!AB87-Data!AB$98,Data!AB87)</f>
        <v>1.25</v>
      </c>
      <c r="AB87" s="9">
        <f>IF(Data!AC87&gt;0,Data!AC87-Data!AC$98,Data!AC87)</f>
        <v>0.29411764705882337</v>
      </c>
      <c r="AC87" s="9">
        <f>IF(Data!AD87&gt;0,Data!AD87-Data!AD$98,Data!AD87)</f>
        <v>0</v>
      </c>
      <c r="AD87" s="9">
        <f>IF(Data!AE87&gt;0,Data!AE87-Data!AE$98,Data!AE87)</f>
        <v>1.074074074074074</v>
      </c>
      <c r="AE87" s="9">
        <f>IF(Data!AF87&gt;0,Data!AF87-Data!AF$98,Data!AF87)</f>
        <v>-1.6666666666666607E-2</v>
      </c>
      <c r="AF87" s="9">
        <f>IF(Data!AG87&gt;0,Data!AG87-Data!AG$98,Data!AG87)</f>
        <v>0.90196078431372584</v>
      </c>
      <c r="AG87" s="9">
        <f>IF(Data!AH87&gt;0,Data!AH87-Data!AH$98,Data!AH87)</f>
        <v>-0.25</v>
      </c>
      <c r="AH87" s="9">
        <f>IF(Data!AI87&gt;0,Data!AI87-Data!AI$98,Data!AI87)</f>
        <v>0</v>
      </c>
      <c r="AI87" s="9">
        <f>IF(Data!AJ87&gt;0,Data!AJ87-Data!AJ$98,Data!AJ87)</f>
        <v>0.85915492957746498</v>
      </c>
      <c r="AJ87" s="9">
        <f>IF(Data!AK87&gt;0,Data!AK87-Data!AK$98,Data!AK87)</f>
        <v>0</v>
      </c>
      <c r="AK87" s="9">
        <f>IF(Data!AL87&gt;0,Data!AL87-Data!AL$98,Data!AL87)</f>
        <v>1.35</v>
      </c>
      <c r="AL87" s="9">
        <f>IF(Data!AM87&gt;0,Data!AM87-Data!AM$98,Data!AM87)</f>
        <v>0</v>
      </c>
      <c r="AM87" s="9">
        <f>IF(Data!AN87&gt;0,Data!AN87-Data!AN$98,Data!AN87)</f>
        <v>0.98630136986301409</v>
      </c>
      <c r="AN87" s="9">
        <f>IF(Data!AO87&gt;0,Data!AO87-Data!AO$98,Data!AO87)</f>
        <v>-1.9607843137254832E-2</v>
      </c>
      <c r="AO87" s="9">
        <f>IF(Data!AP87&gt;0,Data!AP87-Data!AP$98,Data!AP87)</f>
        <v>-7.8947368421052211E-2</v>
      </c>
      <c r="AP87" s="9">
        <f>IF(Data!AR87&gt;0,Data!AR87-Data!AR$98,Data!AR87)</f>
        <v>0</v>
      </c>
      <c r="AQ87" s="9">
        <f>IF(Data!AS87&gt;0,Data!AS87-Data!AS$98,Data!AS87)</f>
        <v>6.1224489795918213E-2</v>
      </c>
      <c r="AR87" s="9">
        <f>IF(Data!AT87&gt;0,Data!AT87-Data!AT$98,Data!AT87)</f>
        <v>0</v>
      </c>
      <c r="AS87" s="9">
        <f>IF(Data!AV87&gt;0,Data!AV87-Data!AV$98,Data!AV87)</f>
        <v>-1.1111111111111107</v>
      </c>
      <c r="AT87" s="9">
        <f>IF(Data!AW87&gt;0,Data!AW87-Data!AW$98,Data!AW87)</f>
        <v>0</v>
      </c>
      <c r="AU87" s="9">
        <f>IF(Data!AX87&gt;0,Data!AX87-Data!AX$98,Data!AX87)</f>
        <v>-0.23076923076923084</v>
      </c>
      <c r="AV87" s="9">
        <f>IF(Data!AY87&gt;0,Data!AY87-Data!AY$98,Data!AY87)</f>
        <v>-8.3333333333333037E-2</v>
      </c>
      <c r="AY87">
        <f t="shared" si="46"/>
        <v>0</v>
      </c>
      <c r="AZ87">
        <f t="shared" si="47"/>
        <v>0</v>
      </c>
      <c r="BA87">
        <f t="shared" si="48"/>
        <v>0</v>
      </c>
      <c r="BB87">
        <f t="shared" si="49"/>
        <v>0</v>
      </c>
      <c r="BC87">
        <f t="shared" si="50"/>
        <v>0</v>
      </c>
      <c r="BD87">
        <f t="shared" si="51"/>
        <v>0</v>
      </c>
      <c r="BE87">
        <f t="shared" si="52"/>
        <v>0</v>
      </c>
      <c r="BF87">
        <f t="shared" si="53"/>
        <v>0</v>
      </c>
      <c r="BG87">
        <f t="shared" si="54"/>
        <v>0</v>
      </c>
      <c r="BH87">
        <f t="shared" si="55"/>
        <v>0</v>
      </c>
      <c r="BI87">
        <f t="shared" si="56"/>
        <v>0</v>
      </c>
      <c r="BJ87">
        <f t="shared" si="57"/>
        <v>0</v>
      </c>
      <c r="BK87">
        <f t="shared" si="58"/>
        <v>0</v>
      </c>
      <c r="BL87">
        <f t="shared" si="59"/>
        <v>0</v>
      </c>
      <c r="BM87">
        <f t="shared" si="60"/>
        <v>0</v>
      </c>
      <c r="BN87">
        <f t="shared" si="61"/>
        <v>0</v>
      </c>
      <c r="BO87">
        <f t="shared" si="62"/>
        <v>0</v>
      </c>
      <c r="BP87">
        <f t="shared" si="63"/>
        <v>0</v>
      </c>
      <c r="BQ87">
        <f t="shared" si="64"/>
        <v>0</v>
      </c>
      <c r="BR87">
        <f t="shared" si="65"/>
        <v>0</v>
      </c>
      <c r="BS87">
        <f t="shared" si="66"/>
        <v>0</v>
      </c>
      <c r="BT87">
        <f t="shared" si="67"/>
        <v>0</v>
      </c>
      <c r="BU87">
        <f t="shared" si="68"/>
        <v>0</v>
      </c>
      <c r="BV87">
        <f t="shared" si="69"/>
        <v>0</v>
      </c>
      <c r="BW87">
        <f t="shared" si="70"/>
        <v>0</v>
      </c>
      <c r="BX87">
        <f t="shared" si="71"/>
        <v>0</v>
      </c>
      <c r="BY87">
        <f t="shared" si="72"/>
        <v>0</v>
      </c>
      <c r="BZ87">
        <f t="shared" si="73"/>
        <v>0</v>
      </c>
      <c r="CA87">
        <f t="shared" si="74"/>
        <v>0</v>
      </c>
      <c r="CB87">
        <f t="shared" si="75"/>
        <v>0</v>
      </c>
      <c r="CC87">
        <f t="shared" si="76"/>
        <v>0</v>
      </c>
      <c r="CD87">
        <f t="shared" si="77"/>
        <v>0</v>
      </c>
      <c r="CE87">
        <f t="shared" si="78"/>
        <v>0</v>
      </c>
      <c r="CF87">
        <f t="shared" si="79"/>
        <v>0</v>
      </c>
      <c r="CG87">
        <f t="shared" si="80"/>
        <v>0</v>
      </c>
      <c r="CH87">
        <f t="shared" si="81"/>
        <v>0</v>
      </c>
      <c r="CI87">
        <f t="shared" si="82"/>
        <v>0</v>
      </c>
      <c r="CJ87">
        <f t="shared" si="83"/>
        <v>0</v>
      </c>
      <c r="CK87">
        <f t="shared" si="84"/>
        <v>0</v>
      </c>
      <c r="CL87">
        <f t="shared" si="85"/>
        <v>0</v>
      </c>
      <c r="CM87">
        <f t="shared" si="86"/>
        <v>0</v>
      </c>
      <c r="CN87">
        <f t="shared" si="87"/>
        <v>0</v>
      </c>
      <c r="CO87">
        <f t="shared" si="88"/>
        <v>0</v>
      </c>
      <c r="CP87">
        <f t="shared" si="89"/>
        <v>0</v>
      </c>
      <c r="CQ87">
        <f t="shared" si="90"/>
        <v>0</v>
      </c>
      <c r="CR87">
        <f t="shared" si="91"/>
        <v>0</v>
      </c>
    </row>
    <row r="88" spans="1:96">
      <c r="A88" s="1">
        <v>87</v>
      </c>
      <c r="B88" s="9">
        <f>IF(Data!L88&gt;0,Data!L88-Data!L$98,Data!L88)</f>
        <v>0</v>
      </c>
      <c r="C88" s="9">
        <f>IF(Data!B88&gt;0,Data!B88-Data!B$98,Data!B88)</f>
        <v>0</v>
      </c>
      <c r="D88" s="9">
        <f>IF(Data!C88&gt;0,Data!C88-Data!C$98,Data!C88)</f>
        <v>0</v>
      </c>
      <c r="E88" s="9">
        <f>IF(Data!D88&gt;0,Data!D88-Data!D$98,Data!D88)</f>
        <v>0.875</v>
      </c>
      <c r="F88" s="9">
        <f>IF(Data!E88&gt;0,Data!E88-Data!E$98,Data!E88)</f>
        <v>-1.0731707317073171</v>
      </c>
      <c r="G88" s="9">
        <f>IF(Data!F88&gt;0,Data!F88-Data!F$98,Data!F88)</f>
        <v>1.1044776119402986</v>
      </c>
      <c r="H88" s="9">
        <f>IF(Data!G88&gt;0,Data!G88-Data!G$98,Data!G88)</f>
        <v>1.0416666666666665</v>
      </c>
      <c r="I88" s="9">
        <f>IF(Data!H88&gt;0,Data!H88-Data!H$98,Data!H88)</f>
        <v>0.41463414634146378</v>
      </c>
      <c r="J88" s="9">
        <f>IF(Data!I88&gt;0,Data!I88-Data!I$98,Data!I88)</f>
        <v>0.75</v>
      </c>
      <c r="K88" s="9">
        <f>IF(Data!J88&gt;0,Data!J88-Data!J$98,Data!J88)</f>
        <v>0</v>
      </c>
      <c r="L88" s="9">
        <f>IF(Data!K88&gt;0,Data!K88-Data!K$98,Data!K88)</f>
        <v>0</v>
      </c>
      <c r="M88" s="9">
        <f>IF(Data!M88&gt;0,Data!M88-Data!M$98,Data!M88)</f>
        <v>-8.4337349397590522E-2</v>
      </c>
      <c r="N88" s="9">
        <f>IF(Data!N88&gt;0,Data!N88-Data!N$98,Data!N88)</f>
        <v>0</v>
      </c>
      <c r="O88" s="9">
        <f>IF(Data!O88&gt;0,Data!O88-Data!O$98,Data!O88)</f>
        <v>0</v>
      </c>
      <c r="P88" s="9">
        <f>IF(Data!P88&gt;0,Data!P88-Data!P$98,Data!P88)</f>
        <v>0</v>
      </c>
      <c r="Q88" s="9">
        <f>IF(Data!Q88&gt;0,Data!Q88-Data!Q$98,Data!Q88)</f>
        <v>-1.0256410256410255</v>
      </c>
      <c r="R88" s="9">
        <f>IF(Data!R88&gt;0,Data!R88-Data!R$98,Data!R88)</f>
        <v>0</v>
      </c>
      <c r="S88" s="9">
        <f>IF(Data!T88&gt;0,Data!T88-Data!T$98,Data!T88)</f>
        <v>0</v>
      </c>
      <c r="T88" s="9">
        <f>IF(Data!U88&gt;0,Data!U88-Data!U$98,Data!U88)</f>
        <v>0.66666666666666696</v>
      </c>
      <c r="U88" s="9">
        <f>IF(Data!V88&gt;0,Data!V88-Data!V$98,Data!V88)</f>
        <v>0.31999999999999984</v>
      </c>
      <c r="V88" s="9">
        <f>IF(Data!W88&gt;0,Data!W88-Data!W$98,Data!W88)</f>
        <v>-8.0000000000000071E-2</v>
      </c>
      <c r="W88" s="9">
        <f>IF(Data!X88&gt;0,Data!X88-Data!X$98,Data!X88)</f>
        <v>0</v>
      </c>
      <c r="X88" s="9">
        <f>IF(Data!Y88&gt;0,Data!Y88-Data!Y$98,Data!Y88)</f>
        <v>0</v>
      </c>
      <c r="Y88" s="9">
        <f>IF(Data!Z88&gt;0,Data!Z88-Data!Z$98,Data!Z88)</f>
        <v>0</v>
      </c>
      <c r="Z88" s="9">
        <f>IF(Data!AA88&gt;0,Data!AA88-Data!AA$98,Data!AA88)</f>
        <v>0</v>
      </c>
      <c r="AA88" s="9">
        <f>IF(Data!AB88&gt;0,Data!AB88-Data!AB$98,Data!AB88)</f>
        <v>0</v>
      </c>
      <c r="AB88" s="9">
        <f>IF(Data!AC88&gt;0,Data!AC88-Data!AC$98,Data!AC88)</f>
        <v>-0.70588235294117663</v>
      </c>
      <c r="AC88" s="9">
        <f>IF(Data!AD88&gt;0,Data!AD88-Data!AD$98,Data!AD88)</f>
        <v>-2.166666666666667</v>
      </c>
      <c r="AD88" s="9">
        <f>IF(Data!AE88&gt;0,Data!AE88-Data!AE$98,Data!AE88)</f>
        <v>-0.92592592592592604</v>
      </c>
      <c r="AE88" s="9">
        <f>IF(Data!AF88&gt;0,Data!AF88-Data!AF$98,Data!AF88)</f>
        <v>0.98333333333333339</v>
      </c>
      <c r="AF88" s="9">
        <f>IF(Data!AG88&gt;0,Data!AG88-Data!AG$98,Data!AG88)</f>
        <v>0</v>
      </c>
      <c r="AG88" s="9">
        <f>IF(Data!AH88&gt;0,Data!AH88-Data!AH$98,Data!AH88)</f>
        <v>0</v>
      </c>
      <c r="AH88" s="9">
        <f>IF(Data!AI88&gt;0,Data!AI88-Data!AI$98,Data!AI88)</f>
        <v>0</v>
      </c>
      <c r="AI88" s="9">
        <f>IF(Data!AJ88&gt;0,Data!AJ88-Data!AJ$98,Data!AJ88)</f>
        <v>0.85915492957746498</v>
      </c>
      <c r="AJ88" s="9">
        <f>IF(Data!AK88&gt;0,Data!AK88-Data!AK$98,Data!AK88)</f>
        <v>0</v>
      </c>
      <c r="AK88" s="9">
        <f>IF(Data!AL88&gt;0,Data!AL88-Data!AL$98,Data!AL88)</f>
        <v>0</v>
      </c>
      <c r="AL88" s="9">
        <f>IF(Data!AM88&gt;0,Data!AM88-Data!AM$98,Data!AM88)</f>
        <v>0</v>
      </c>
      <c r="AM88" s="9">
        <f>IF(Data!AN88&gt;0,Data!AN88-Data!AN$98,Data!AN88)</f>
        <v>0</v>
      </c>
      <c r="AN88" s="9">
        <f>IF(Data!AO88&gt;0,Data!AO88-Data!AO$98,Data!AO88)</f>
        <v>0</v>
      </c>
      <c r="AO88" s="9">
        <f>IF(Data!AP88&gt;0,Data!AP88-Data!AP$98,Data!AP88)</f>
        <v>-7.8947368421052211E-2</v>
      </c>
      <c r="AP88" s="9">
        <f>IF(Data!AR88&gt;0,Data!AR88-Data!AR$98,Data!AR88)</f>
        <v>0</v>
      </c>
      <c r="AQ88" s="9">
        <f>IF(Data!AS88&gt;0,Data!AS88-Data!AS$98,Data!AS88)</f>
        <v>0</v>
      </c>
      <c r="AR88" s="9">
        <f>IF(Data!AT88&gt;0,Data!AT88-Data!AT$98,Data!AT88)</f>
        <v>0</v>
      </c>
      <c r="AS88" s="9">
        <f>IF(Data!AV88&gt;0,Data!AV88-Data!AV$98,Data!AV88)</f>
        <v>0</v>
      </c>
      <c r="AT88" s="9">
        <f>IF(Data!AW88&gt;0,Data!AW88-Data!AW$98,Data!AW88)</f>
        <v>0</v>
      </c>
      <c r="AU88" s="9">
        <f>IF(Data!AX88&gt;0,Data!AX88-Data!AX$98,Data!AX88)</f>
        <v>0.76923076923076916</v>
      </c>
      <c r="AV88" s="9">
        <f>IF(Data!AY88&gt;0,Data!AY88-Data!AY$98,Data!AY88)</f>
        <v>0.91666666666666696</v>
      </c>
      <c r="AY88">
        <f t="shared" si="46"/>
        <v>0</v>
      </c>
      <c r="AZ88">
        <f t="shared" si="47"/>
        <v>0</v>
      </c>
      <c r="BA88">
        <f t="shared" si="48"/>
        <v>0</v>
      </c>
      <c r="BB88">
        <f t="shared" si="49"/>
        <v>0</v>
      </c>
      <c r="BC88">
        <f t="shared" si="50"/>
        <v>0</v>
      </c>
      <c r="BD88">
        <f t="shared" si="51"/>
        <v>0</v>
      </c>
      <c r="BE88">
        <f t="shared" si="52"/>
        <v>0</v>
      </c>
      <c r="BF88">
        <f t="shared" si="53"/>
        <v>0</v>
      </c>
      <c r="BG88">
        <f t="shared" si="54"/>
        <v>0</v>
      </c>
      <c r="BH88">
        <f t="shared" si="55"/>
        <v>0</v>
      </c>
      <c r="BI88">
        <f t="shared" si="56"/>
        <v>0</v>
      </c>
      <c r="BJ88">
        <f t="shared" si="57"/>
        <v>0</v>
      </c>
      <c r="BK88">
        <f t="shared" si="58"/>
        <v>0</v>
      </c>
      <c r="BL88">
        <f t="shared" si="59"/>
        <v>0</v>
      </c>
      <c r="BM88">
        <f t="shared" si="60"/>
        <v>0</v>
      </c>
      <c r="BN88">
        <f t="shared" si="61"/>
        <v>0</v>
      </c>
      <c r="BO88">
        <f t="shared" si="62"/>
        <v>0</v>
      </c>
      <c r="BP88">
        <f t="shared" si="63"/>
        <v>0</v>
      </c>
      <c r="BQ88">
        <f t="shared" si="64"/>
        <v>0</v>
      </c>
      <c r="BR88">
        <f t="shared" si="65"/>
        <v>0</v>
      </c>
      <c r="BS88">
        <f t="shared" si="66"/>
        <v>0</v>
      </c>
      <c r="BT88">
        <f t="shared" si="67"/>
        <v>0</v>
      </c>
      <c r="BU88">
        <f t="shared" si="68"/>
        <v>0</v>
      </c>
      <c r="BV88">
        <f t="shared" si="69"/>
        <v>0</v>
      </c>
      <c r="BW88">
        <f t="shared" si="70"/>
        <v>0</v>
      </c>
      <c r="BX88">
        <f t="shared" si="71"/>
        <v>0</v>
      </c>
      <c r="BY88">
        <f t="shared" si="72"/>
        <v>0</v>
      </c>
      <c r="BZ88">
        <f t="shared" si="73"/>
        <v>0</v>
      </c>
      <c r="CA88">
        <f t="shared" si="74"/>
        <v>0</v>
      </c>
      <c r="CB88">
        <f t="shared" si="75"/>
        <v>0</v>
      </c>
      <c r="CC88">
        <f t="shared" si="76"/>
        <v>0</v>
      </c>
      <c r="CD88">
        <f t="shared" si="77"/>
        <v>0</v>
      </c>
      <c r="CE88">
        <f t="shared" si="78"/>
        <v>0</v>
      </c>
      <c r="CF88">
        <f t="shared" si="79"/>
        <v>0</v>
      </c>
      <c r="CG88">
        <f t="shared" si="80"/>
        <v>0</v>
      </c>
      <c r="CH88">
        <f t="shared" si="81"/>
        <v>0</v>
      </c>
      <c r="CI88">
        <f t="shared" si="82"/>
        <v>0</v>
      </c>
      <c r="CJ88">
        <f t="shared" si="83"/>
        <v>0</v>
      </c>
      <c r="CK88">
        <f t="shared" si="84"/>
        <v>0</v>
      </c>
      <c r="CL88">
        <f t="shared" si="85"/>
        <v>0</v>
      </c>
      <c r="CM88">
        <f t="shared" si="86"/>
        <v>0</v>
      </c>
      <c r="CN88">
        <f t="shared" si="87"/>
        <v>0</v>
      </c>
      <c r="CO88">
        <f t="shared" si="88"/>
        <v>0</v>
      </c>
      <c r="CP88">
        <f t="shared" si="89"/>
        <v>0</v>
      </c>
      <c r="CQ88">
        <f t="shared" si="90"/>
        <v>0</v>
      </c>
      <c r="CR88">
        <f t="shared" si="91"/>
        <v>0</v>
      </c>
    </row>
    <row r="89" spans="1:96">
      <c r="A89" s="1">
        <v>88</v>
      </c>
      <c r="B89" s="9">
        <f>IF(Data!L89&gt;0,Data!L89-Data!L$98,Data!L89)</f>
        <v>0</v>
      </c>
      <c r="C89" s="9">
        <f>IF(Data!B89&gt;0,Data!B89-Data!B$98,Data!B89)</f>
        <v>0.1186440677966103</v>
      </c>
      <c r="D89" s="9">
        <f>IF(Data!C89&gt;0,Data!C89-Data!C$98,Data!C89)</f>
        <v>0</v>
      </c>
      <c r="E89" s="9">
        <f>IF(Data!D89&gt;0,Data!D89-Data!D$98,Data!D89)</f>
        <v>0</v>
      </c>
      <c r="F89" s="9">
        <f>IF(Data!E89&gt;0,Data!E89-Data!E$98,Data!E89)</f>
        <v>0</v>
      </c>
      <c r="G89" s="9">
        <f>IF(Data!F89&gt;0,Data!F89-Data!F$98,Data!F89)</f>
        <v>-0.89552238805970141</v>
      </c>
      <c r="H89" s="9">
        <f>IF(Data!G89&gt;0,Data!G89-Data!G$98,Data!G89)</f>
        <v>0</v>
      </c>
      <c r="I89" s="9">
        <f>IF(Data!H89&gt;0,Data!H89-Data!H$98,Data!H89)</f>
        <v>0.41463414634146378</v>
      </c>
      <c r="J89" s="9">
        <f>IF(Data!I89&gt;0,Data!I89-Data!I$98,Data!I89)</f>
        <v>0</v>
      </c>
      <c r="K89" s="9">
        <f>IF(Data!J89&gt;0,Data!J89-Data!J$98,Data!J89)</f>
        <v>0</v>
      </c>
      <c r="L89" s="9">
        <f>IF(Data!K89&gt;0,Data!K89-Data!K$98,Data!K89)</f>
        <v>0</v>
      </c>
      <c r="M89" s="9">
        <f>IF(Data!M89&gt;0,Data!M89-Data!M$98,Data!M89)</f>
        <v>-1.0843373493975905</v>
      </c>
      <c r="N89" s="9">
        <f>IF(Data!N89&gt;0,Data!N89-Data!N$98,Data!N89)</f>
        <v>0</v>
      </c>
      <c r="O89" s="9">
        <f>IF(Data!O89&gt;0,Data!O89-Data!O$98,Data!O89)</f>
        <v>0</v>
      </c>
      <c r="P89" s="9">
        <f>IF(Data!P89&gt;0,Data!P89-Data!P$98,Data!P89)</f>
        <v>0</v>
      </c>
      <c r="Q89" s="9">
        <f>IF(Data!Q89&gt;0,Data!Q89-Data!Q$98,Data!Q89)</f>
        <v>0</v>
      </c>
      <c r="R89" s="9">
        <f>IF(Data!R89&gt;0,Data!R89-Data!R$98,Data!R89)</f>
        <v>0</v>
      </c>
      <c r="S89" s="9">
        <f>IF(Data!T89&gt;0,Data!T89-Data!T$98,Data!T89)</f>
        <v>0</v>
      </c>
      <c r="T89" s="9">
        <f>IF(Data!U89&gt;0,Data!U89-Data!U$98,Data!U89)</f>
        <v>0.66666666666666696</v>
      </c>
      <c r="U89" s="9">
        <f>IF(Data!V89&gt;0,Data!V89-Data!V$98,Data!V89)</f>
        <v>-0.68000000000000016</v>
      </c>
      <c r="V89" s="9">
        <f>IF(Data!W89&gt;0,Data!W89-Data!W$98,Data!W89)</f>
        <v>0</v>
      </c>
      <c r="W89" s="9">
        <f>IF(Data!X89&gt;0,Data!X89-Data!X$98,Data!X89)</f>
        <v>0</v>
      </c>
      <c r="X89" s="9">
        <f>IF(Data!Y89&gt;0,Data!Y89-Data!Y$98,Data!Y89)</f>
        <v>0</v>
      </c>
      <c r="Y89" s="9">
        <f>IF(Data!Z89&gt;0,Data!Z89-Data!Z$98,Data!Z89)</f>
        <v>0</v>
      </c>
      <c r="Z89" s="9">
        <f>IF(Data!AA89&gt;0,Data!AA89-Data!AA$98,Data!AA89)</f>
        <v>0</v>
      </c>
      <c r="AA89" s="9">
        <f>IF(Data!AB89&gt;0,Data!AB89-Data!AB$98,Data!AB89)</f>
        <v>0</v>
      </c>
      <c r="AB89" s="9">
        <f>IF(Data!AC89&gt;0,Data!AC89-Data!AC$98,Data!AC89)</f>
        <v>0</v>
      </c>
      <c r="AC89" s="9">
        <f>IF(Data!AD89&gt;0,Data!AD89-Data!AD$98,Data!AD89)</f>
        <v>0</v>
      </c>
      <c r="AD89" s="9">
        <f>IF(Data!AE89&gt;0,Data!AE89-Data!AE$98,Data!AE89)</f>
        <v>0</v>
      </c>
      <c r="AE89" s="9">
        <f>IF(Data!AF89&gt;0,Data!AF89-Data!AF$98,Data!AF89)</f>
        <v>0</v>
      </c>
      <c r="AF89" s="9">
        <f>IF(Data!AG89&gt;0,Data!AG89-Data!AG$98,Data!AG89)</f>
        <v>0</v>
      </c>
      <c r="AG89" s="9">
        <f>IF(Data!AH89&gt;0,Data!AH89-Data!AH$98,Data!AH89)</f>
        <v>0</v>
      </c>
      <c r="AH89" s="9">
        <f>IF(Data!AI89&gt;0,Data!AI89-Data!AI$98,Data!AI89)</f>
        <v>0</v>
      </c>
      <c r="AI89" s="9">
        <f>IF(Data!AJ89&gt;0,Data!AJ89-Data!AJ$98,Data!AJ89)</f>
        <v>0.85915492957746498</v>
      </c>
      <c r="AJ89" s="9">
        <f>IF(Data!AK89&gt;0,Data!AK89-Data!AK$98,Data!AK89)</f>
        <v>0</v>
      </c>
      <c r="AK89" s="9">
        <f>IF(Data!AL89&gt;0,Data!AL89-Data!AL$98,Data!AL89)</f>
        <v>0</v>
      </c>
      <c r="AL89" s="9">
        <f>IF(Data!AM89&gt;0,Data!AM89-Data!AM$98,Data!AM89)</f>
        <v>0</v>
      </c>
      <c r="AM89" s="9">
        <f>IF(Data!AN89&gt;0,Data!AN89-Data!AN$98,Data!AN89)</f>
        <v>-1.3698630136985912E-2</v>
      </c>
      <c r="AN89" s="9">
        <f>IF(Data!AO89&gt;0,Data!AO89-Data!AO$98,Data!AO89)</f>
        <v>-1.9607843137254832E-2</v>
      </c>
      <c r="AO89" s="9">
        <f>IF(Data!AP89&gt;0,Data!AP89-Data!AP$98,Data!AP89)</f>
        <v>0</v>
      </c>
      <c r="AP89" s="9">
        <f>IF(Data!AR89&gt;0,Data!AR89-Data!AR$98,Data!AR89)</f>
        <v>0</v>
      </c>
      <c r="AQ89" s="9">
        <f>IF(Data!AS89&gt;0,Data!AS89-Data!AS$98,Data!AS89)</f>
        <v>0</v>
      </c>
      <c r="AR89" s="9">
        <f>IF(Data!AT89&gt;0,Data!AT89-Data!AT$98,Data!AT89)</f>
        <v>0</v>
      </c>
      <c r="AS89" s="9">
        <f>IF(Data!AV89&gt;0,Data!AV89-Data!AV$98,Data!AV89)</f>
        <v>0</v>
      </c>
      <c r="AT89" s="9">
        <f>IF(Data!AW89&gt;0,Data!AW89-Data!AW$98,Data!AW89)</f>
        <v>0</v>
      </c>
      <c r="AU89" s="9">
        <f>IF(Data!AX89&gt;0,Data!AX89-Data!AX$98,Data!AX89)</f>
        <v>0.76923076923076916</v>
      </c>
      <c r="AV89" s="9">
        <f>IF(Data!AY89&gt;0,Data!AY89-Data!AY$98,Data!AY89)</f>
        <v>0</v>
      </c>
      <c r="AY89">
        <f t="shared" si="46"/>
        <v>0</v>
      </c>
      <c r="AZ89">
        <f t="shared" si="47"/>
        <v>0</v>
      </c>
      <c r="BA89">
        <f t="shared" si="48"/>
        <v>0</v>
      </c>
      <c r="BB89">
        <f t="shared" si="49"/>
        <v>0</v>
      </c>
      <c r="BC89">
        <f t="shared" si="50"/>
        <v>0</v>
      </c>
      <c r="BD89">
        <f t="shared" si="51"/>
        <v>0</v>
      </c>
      <c r="BE89">
        <f t="shared" si="52"/>
        <v>0</v>
      </c>
      <c r="BF89">
        <f t="shared" si="53"/>
        <v>0</v>
      </c>
      <c r="BG89">
        <f t="shared" si="54"/>
        <v>0</v>
      </c>
      <c r="BH89">
        <f t="shared" si="55"/>
        <v>0</v>
      </c>
      <c r="BI89">
        <f t="shared" si="56"/>
        <v>0</v>
      </c>
      <c r="BJ89">
        <f t="shared" si="57"/>
        <v>0</v>
      </c>
      <c r="BK89">
        <f t="shared" si="58"/>
        <v>0</v>
      </c>
      <c r="BL89">
        <f t="shared" si="59"/>
        <v>0</v>
      </c>
      <c r="BM89">
        <f t="shared" si="60"/>
        <v>0</v>
      </c>
      <c r="BN89">
        <f t="shared" si="61"/>
        <v>0</v>
      </c>
      <c r="BO89">
        <f t="shared" si="62"/>
        <v>0</v>
      </c>
      <c r="BP89">
        <f t="shared" si="63"/>
        <v>0</v>
      </c>
      <c r="BQ89">
        <f t="shared" si="64"/>
        <v>0</v>
      </c>
      <c r="BR89">
        <f t="shared" si="65"/>
        <v>0</v>
      </c>
      <c r="BS89">
        <f t="shared" si="66"/>
        <v>0</v>
      </c>
      <c r="BT89">
        <f t="shared" si="67"/>
        <v>0</v>
      </c>
      <c r="BU89">
        <f t="shared" si="68"/>
        <v>0</v>
      </c>
      <c r="BV89">
        <f t="shared" si="69"/>
        <v>0</v>
      </c>
      <c r="BW89">
        <f t="shared" si="70"/>
        <v>0</v>
      </c>
      <c r="BX89">
        <f t="shared" si="71"/>
        <v>0</v>
      </c>
      <c r="BY89">
        <f t="shared" si="72"/>
        <v>0</v>
      </c>
      <c r="BZ89">
        <f t="shared" si="73"/>
        <v>0</v>
      </c>
      <c r="CA89">
        <f t="shared" si="74"/>
        <v>0</v>
      </c>
      <c r="CB89">
        <f t="shared" si="75"/>
        <v>0</v>
      </c>
      <c r="CC89">
        <f t="shared" si="76"/>
        <v>0</v>
      </c>
      <c r="CD89">
        <f t="shared" si="77"/>
        <v>0</v>
      </c>
      <c r="CE89">
        <f t="shared" si="78"/>
        <v>0</v>
      </c>
      <c r="CF89">
        <f t="shared" si="79"/>
        <v>0</v>
      </c>
      <c r="CG89">
        <f t="shared" si="80"/>
        <v>0</v>
      </c>
      <c r="CH89">
        <f t="shared" si="81"/>
        <v>0</v>
      </c>
      <c r="CI89">
        <f t="shared" si="82"/>
        <v>0</v>
      </c>
      <c r="CJ89">
        <f t="shared" si="83"/>
        <v>0</v>
      </c>
      <c r="CK89">
        <f t="shared" si="84"/>
        <v>0</v>
      </c>
      <c r="CL89">
        <f t="shared" si="85"/>
        <v>0</v>
      </c>
      <c r="CM89">
        <f t="shared" si="86"/>
        <v>0</v>
      </c>
      <c r="CN89">
        <f t="shared" si="87"/>
        <v>0</v>
      </c>
      <c r="CO89">
        <f t="shared" si="88"/>
        <v>0</v>
      </c>
      <c r="CP89">
        <f t="shared" si="89"/>
        <v>0</v>
      </c>
      <c r="CQ89">
        <f t="shared" si="90"/>
        <v>0</v>
      </c>
      <c r="CR89">
        <f t="shared" si="91"/>
        <v>0</v>
      </c>
    </row>
    <row r="90" spans="1:96">
      <c r="A90" s="1">
        <v>89</v>
      </c>
      <c r="B90" s="9">
        <f>IF(Data!L90&gt;0,Data!L90-Data!L$98,Data!L90)</f>
        <v>-0.81818181818181834</v>
      </c>
      <c r="C90" s="9">
        <f>IF(Data!B90&gt;0,Data!B90-Data!B$98,Data!B90)</f>
        <v>0.1186440677966103</v>
      </c>
      <c r="D90" s="9">
        <f>IF(Data!C90&gt;0,Data!C90-Data!C$98,Data!C90)</f>
        <v>0</v>
      </c>
      <c r="E90" s="9">
        <f>IF(Data!D90&gt;0,Data!D90-Data!D$98,Data!D90)</f>
        <v>0</v>
      </c>
      <c r="F90" s="9">
        <f>IF(Data!E90&gt;0,Data!E90-Data!E$98,Data!E90)</f>
        <v>0.92682926829268286</v>
      </c>
      <c r="G90" s="9">
        <f>IF(Data!F90&gt;0,Data!F90-Data!F$98,Data!F90)</f>
        <v>-0.89552238805970141</v>
      </c>
      <c r="H90" s="9">
        <f>IF(Data!G90&gt;0,Data!G90-Data!G$98,Data!G90)</f>
        <v>0</v>
      </c>
      <c r="I90" s="9">
        <f>IF(Data!H90&gt;0,Data!H90-Data!H$98,Data!H90)</f>
        <v>0.41463414634146378</v>
      </c>
      <c r="J90" s="9">
        <f>IF(Data!I90&gt;0,Data!I90-Data!I$98,Data!I90)</f>
        <v>0</v>
      </c>
      <c r="K90" s="9">
        <f>IF(Data!J90&gt;0,Data!J90-Data!J$98,Data!J90)</f>
        <v>0</v>
      </c>
      <c r="L90" s="9">
        <f>IF(Data!K90&gt;0,Data!K90-Data!K$98,Data!K90)</f>
        <v>0</v>
      </c>
      <c r="M90" s="9">
        <f>IF(Data!M90&gt;0,Data!M90-Data!M$98,Data!M90)</f>
        <v>-1.0843373493975905</v>
      </c>
      <c r="N90" s="9">
        <f>IF(Data!N90&gt;0,Data!N90-Data!N$98,Data!N90)</f>
        <v>-0.3043478260869561</v>
      </c>
      <c r="O90" s="9">
        <f>IF(Data!O90&gt;0,Data!O90-Data!O$98,Data!O90)</f>
        <v>0</v>
      </c>
      <c r="P90" s="9">
        <f>IF(Data!P90&gt;0,Data!P90-Data!P$98,Data!P90)</f>
        <v>-1.5454545454545454</v>
      </c>
      <c r="Q90" s="9">
        <f>IF(Data!Q90&gt;0,Data!Q90-Data!Q$98,Data!Q90)</f>
        <v>-2.564102564102555E-2</v>
      </c>
      <c r="R90" s="9">
        <f>IF(Data!R90&gt;0,Data!R90-Data!R$98,Data!R90)</f>
        <v>0</v>
      </c>
      <c r="S90" s="9">
        <f>IF(Data!T90&gt;0,Data!T90-Data!T$98,Data!T90)</f>
        <v>-0.83999999999999986</v>
      </c>
      <c r="T90" s="9">
        <f>IF(Data!U90&gt;0,Data!U90-Data!U$98,Data!U90)</f>
        <v>-0.33333333333333304</v>
      </c>
      <c r="U90" s="9">
        <f>IF(Data!V90&gt;0,Data!V90-Data!V$98,Data!V90)</f>
        <v>1.3199999999999998</v>
      </c>
      <c r="V90" s="9">
        <f>IF(Data!W90&gt;0,Data!W90-Data!W$98,Data!W90)</f>
        <v>-1.08</v>
      </c>
      <c r="W90" s="9">
        <f>IF(Data!X90&gt;0,Data!X90-Data!X$98,Data!X90)</f>
        <v>0.33333333333333348</v>
      </c>
      <c r="X90" s="9">
        <f>IF(Data!Y90&gt;0,Data!Y90-Data!Y$98,Data!Y90)</f>
        <v>0</v>
      </c>
      <c r="Y90" s="9">
        <f>IF(Data!Z90&gt;0,Data!Z90-Data!Z$98,Data!Z90)</f>
        <v>1.1304347826086958</v>
      </c>
      <c r="Z90" s="9">
        <f>IF(Data!AA90&gt;0,Data!AA90-Data!AA$98,Data!AA90)</f>
        <v>0</v>
      </c>
      <c r="AA90" s="9">
        <f>IF(Data!AB90&gt;0,Data!AB90-Data!AB$98,Data!AB90)</f>
        <v>-1.75</v>
      </c>
      <c r="AB90" s="9">
        <f>IF(Data!AC90&gt;0,Data!AC90-Data!AC$98,Data!AC90)</f>
        <v>0.29411764705882337</v>
      </c>
      <c r="AC90" s="9">
        <f>IF(Data!AD90&gt;0,Data!AD90-Data!AD$98,Data!AD90)</f>
        <v>0</v>
      </c>
      <c r="AD90" s="9">
        <f>IF(Data!AE90&gt;0,Data!AE90-Data!AE$98,Data!AE90)</f>
        <v>7.4074074074073959E-2</v>
      </c>
      <c r="AE90" s="9">
        <f>IF(Data!AF90&gt;0,Data!AF90-Data!AF$98,Data!AF90)</f>
        <v>-1.6666666666666607E-2</v>
      </c>
      <c r="AF90" s="9">
        <f>IF(Data!AG90&gt;0,Data!AG90-Data!AG$98,Data!AG90)</f>
        <v>-9.8039215686274161E-2</v>
      </c>
      <c r="AG90" s="9">
        <f>IF(Data!AH90&gt;0,Data!AH90-Data!AH$98,Data!AH90)</f>
        <v>-1.25</v>
      </c>
      <c r="AH90" s="9">
        <f>IF(Data!AI90&gt;0,Data!AI90-Data!AI$98,Data!AI90)</f>
        <v>-1.4285714285714284</v>
      </c>
      <c r="AI90" s="9">
        <f>IF(Data!AJ90&gt;0,Data!AJ90-Data!AJ$98,Data!AJ90)</f>
        <v>0.85915492957746498</v>
      </c>
      <c r="AJ90" s="9">
        <f>IF(Data!AK90&gt;0,Data!AK90-Data!AK$98,Data!AK90)</f>
        <v>0</v>
      </c>
      <c r="AK90" s="9">
        <f>IF(Data!AL90&gt;0,Data!AL90-Data!AL$98,Data!AL90)</f>
        <v>0</v>
      </c>
      <c r="AL90" s="9">
        <f>IF(Data!AM90&gt;0,Data!AM90-Data!AM$98,Data!AM90)</f>
        <v>0</v>
      </c>
      <c r="AM90" s="9">
        <f>IF(Data!AN90&gt;0,Data!AN90-Data!AN$98,Data!AN90)</f>
        <v>0.98630136986301409</v>
      </c>
      <c r="AN90" s="9">
        <f>IF(Data!AO90&gt;0,Data!AO90-Data!AO$98,Data!AO90)</f>
        <v>0.98039215686274517</v>
      </c>
      <c r="AO90" s="9">
        <f>IF(Data!AP90&gt;0,Data!AP90-Data!AP$98,Data!AP90)</f>
        <v>0</v>
      </c>
      <c r="AP90" s="9">
        <f>IF(Data!AR90&gt;0,Data!AR90-Data!AR$98,Data!AR90)</f>
        <v>-0.10869565217391308</v>
      </c>
      <c r="AQ90" s="9">
        <f>IF(Data!AS90&gt;0,Data!AS90-Data!AS$98,Data!AS90)</f>
        <v>1.0612244897959182</v>
      </c>
      <c r="AR90" s="9">
        <f>IF(Data!AT90&gt;0,Data!AT90-Data!AT$98,Data!AT90)</f>
        <v>0</v>
      </c>
      <c r="AS90" s="9">
        <f>IF(Data!AV90&gt;0,Data!AV90-Data!AV$98,Data!AV90)</f>
        <v>-0.11111111111111072</v>
      </c>
      <c r="AT90" s="9">
        <f>IF(Data!AW90&gt;0,Data!AW90-Data!AW$98,Data!AW90)</f>
        <v>0</v>
      </c>
      <c r="AU90" s="9">
        <f>IF(Data!AX90&gt;0,Data!AX90-Data!AX$98,Data!AX90)</f>
        <v>-1.2307692307692308</v>
      </c>
      <c r="AV90" s="9">
        <f>IF(Data!AY90&gt;0,Data!AY90-Data!AY$98,Data!AY90)</f>
        <v>-8.3333333333333037E-2</v>
      </c>
      <c r="AY90">
        <f t="shared" si="46"/>
        <v>-9.7072419106317531E-2</v>
      </c>
      <c r="AZ90">
        <f t="shared" si="47"/>
        <v>0</v>
      </c>
      <c r="BA90">
        <f t="shared" si="48"/>
        <v>0</v>
      </c>
      <c r="BB90">
        <f t="shared" si="49"/>
        <v>-0.75831485587583158</v>
      </c>
      <c r="BC90">
        <f t="shared" si="50"/>
        <v>0.73270013568521042</v>
      </c>
      <c r="BD90">
        <f t="shared" si="51"/>
        <v>0</v>
      </c>
      <c r="BE90">
        <f t="shared" si="52"/>
        <v>-0.33924611973392499</v>
      </c>
      <c r="BF90">
        <f t="shared" si="53"/>
        <v>0</v>
      </c>
      <c r="BG90">
        <f t="shared" si="54"/>
        <v>0</v>
      </c>
      <c r="BH90">
        <f t="shared" si="55"/>
        <v>0</v>
      </c>
      <c r="BI90">
        <f t="shared" si="56"/>
        <v>0.88718510405257422</v>
      </c>
      <c r="BJ90">
        <f t="shared" si="57"/>
        <v>0.24901185770750958</v>
      </c>
      <c r="BK90">
        <f t="shared" si="58"/>
        <v>0</v>
      </c>
      <c r="BL90">
        <f t="shared" si="59"/>
        <v>1.2644628099173556</v>
      </c>
      <c r="BM90">
        <f t="shared" si="60"/>
        <v>2.0979020979020907E-2</v>
      </c>
      <c r="BN90">
        <f t="shared" si="61"/>
        <v>0</v>
      </c>
      <c r="BO90">
        <f t="shared" si="62"/>
        <v>0.68727272727272726</v>
      </c>
      <c r="BP90">
        <f t="shared" si="63"/>
        <v>0.27272727272727254</v>
      </c>
      <c r="BQ90">
        <f t="shared" si="64"/>
        <v>-1.08</v>
      </c>
      <c r="BR90">
        <f t="shared" si="65"/>
        <v>0.88363636363636389</v>
      </c>
      <c r="BS90">
        <f t="shared" si="66"/>
        <v>-0.27272727272727293</v>
      </c>
      <c r="BT90">
        <f t="shared" si="67"/>
        <v>0</v>
      </c>
      <c r="BU90">
        <f t="shared" si="68"/>
        <v>-0.92490118577075131</v>
      </c>
      <c r="BV90">
        <f t="shared" si="69"/>
        <v>0</v>
      </c>
      <c r="BW90">
        <f t="shared" si="70"/>
        <v>1.4318181818181821</v>
      </c>
      <c r="BX90">
        <f t="shared" si="71"/>
        <v>-0.24064171122994643</v>
      </c>
      <c r="BY90">
        <f t="shared" si="72"/>
        <v>0</v>
      </c>
      <c r="BZ90">
        <f t="shared" si="73"/>
        <v>-6.0606060606060524E-2</v>
      </c>
      <c r="CA90">
        <f t="shared" si="74"/>
        <v>1.3636363636363591E-2</v>
      </c>
      <c r="CB90">
        <f t="shared" si="75"/>
        <v>8.0213903743315246E-2</v>
      </c>
      <c r="CC90">
        <f t="shared" si="76"/>
        <v>1.0227272727272729</v>
      </c>
      <c r="CD90">
        <f t="shared" si="77"/>
        <v>1.168831168831169</v>
      </c>
      <c r="CE90">
        <f t="shared" si="78"/>
        <v>-0.70294494238156235</v>
      </c>
      <c r="CF90">
        <f t="shared" si="79"/>
        <v>0</v>
      </c>
      <c r="CG90">
        <f t="shared" si="80"/>
        <v>0</v>
      </c>
      <c r="CH90">
        <f t="shared" si="81"/>
        <v>0</v>
      </c>
      <c r="CI90">
        <f t="shared" si="82"/>
        <v>-0.80697384806973893</v>
      </c>
      <c r="CJ90">
        <f t="shared" si="83"/>
        <v>-0.80213903743315529</v>
      </c>
      <c r="CK90">
        <f t="shared" si="84"/>
        <v>0</v>
      </c>
      <c r="CL90">
        <f t="shared" si="85"/>
        <v>8.8932806324110728E-2</v>
      </c>
      <c r="CM90">
        <f t="shared" si="86"/>
        <v>-0.86827458256029688</v>
      </c>
      <c r="CN90">
        <f t="shared" si="87"/>
        <v>0</v>
      </c>
      <c r="CO90">
        <f t="shared" si="88"/>
        <v>9.0909090909090606E-2</v>
      </c>
      <c r="CP90">
        <f t="shared" si="89"/>
        <v>0</v>
      </c>
      <c r="CQ90">
        <f t="shared" si="90"/>
        <v>1.0069930069930073</v>
      </c>
      <c r="CR90">
        <f t="shared" si="91"/>
        <v>6.8181818181817955E-2</v>
      </c>
    </row>
    <row r="91" spans="1:96">
      <c r="A91" s="1">
        <v>90</v>
      </c>
      <c r="B91" s="9">
        <f>IF(Data!L91&gt;0,Data!L91-Data!L$98,Data!L91)</f>
        <v>0.18181818181818166</v>
      </c>
      <c r="C91" s="9">
        <f>IF(Data!B91&gt;0,Data!B91-Data!B$98,Data!B91)</f>
        <v>-1.8813559322033897</v>
      </c>
      <c r="D91" s="9">
        <f>IF(Data!C91&gt;0,Data!C91-Data!C$98,Data!C91)</f>
        <v>0</v>
      </c>
      <c r="E91" s="9">
        <f>IF(Data!D91&gt;0,Data!D91-Data!D$98,Data!D91)</f>
        <v>0</v>
      </c>
      <c r="F91" s="9">
        <f>IF(Data!E91&gt;0,Data!E91-Data!E$98,Data!E91)</f>
        <v>0</v>
      </c>
      <c r="G91" s="9">
        <f>IF(Data!F91&gt;0,Data!F91-Data!F$98,Data!F91)</f>
        <v>0</v>
      </c>
      <c r="H91" s="9">
        <f>IF(Data!G91&gt;0,Data!G91-Data!G$98,Data!G91)</f>
        <v>0</v>
      </c>
      <c r="I91" s="9">
        <f>IF(Data!H91&gt;0,Data!H91-Data!H$98,Data!H91)</f>
        <v>-0.58536585365853622</v>
      </c>
      <c r="J91" s="9">
        <f>IF(Data!I91&gt;0,Data!I91-Data!I$98,Data!I91)</f>
        <v>0</v>
      </c>
      <c r="K91" s="9">
        <f>IF(Data!J91&gt;0,Data!J91-Data!J$98,Data!J91)</f>
        <v>0</v>
      </c>
      <c r="L91" s="9">
        <f>IF(Data!K91&gt;0,Data!K91-Data!K$98,Data!K91)</f>
        <v>0</v>
      </c>
      <c r="M91" s="9">
        <f>IF(Data!M91&gt;0,Data!M91-Data!M$98,Data!M91)</f>
        <v>-1.0843373493975905</v>
      </c>
      <c r="N91" s="9">
        <f>IF(Data!N91&gt;0,Data!N91-Data!N$98,Data!N91)</f>
        <v>0</v>
      </c>
      <c r="O91" s="9">
        <f>IF(Data!O91&gt;0,Data!O91-Data!O$98,Data!O91)</f>
        <v>0</v>
      </c>
      <c r="P91" s="9">
        <f>IF(Data!P91&gt;0,Data!P91-Data!P$98,Data!P91)</f>
        <v>0</v>
      </c>
      <c r="Q91" s="9">
        <f>IF(Data!Q91&gt;0,Data!Q91-Data!Q$98,Data!Q91)</f>
        <v>-1.0256410256410255</v>
      </c>
      <c r="R91" s="9">
        <f>IF(Data!R91&gt;0,Data!R91-Data!R$98,Data!R91)</f>
        <v>0</v>
      </c>
      <c r="S91" s="9">
        <f>IF(Data!T91&gt;0,Data!T91-Data!T$98,Data!T91)</f>
        <v>1.1600000000000001</v>
      </c>
      <c r="T91" s="9">
        <f>IF(Data!U91&gt;0,Data!U91-Data!U$98,Data!U91)</f>
        <v>0.66666666666666696</v>
      </c>
      <c r="U91" s="9">
        <f>IF(Data!V91&gt;0,Data!V91-Data!V$98,Data!V91)</f>
        <v>1.3199999999999998</v>
      </c>
      <c r="V91" s="9">
        <f>IF(Data!W91&gt;0,Data!W91-Data!W$98,Data!W91)</f>
        <v>0</v>
      </c>
      <c r="W91" s="9">
        <f>IF(Data!X91&gt;0,Data!X91-Data!X$98,Data!X91)</f>
        <v>0</v>
      </c>
      <c r="X91" s="9">
        <f>IF(Data!Y91&gt;0,Data!Y91-Data!Y$98,Data!Y91)</f>
        <v>0</v>
      </c>
      <c r="Y91" s="9">
        <f>IF(Data!Z91&gt;0,Data!Z91-Data!Z$98,Data!Z91)</f>
        <v>1.1304347826086958</v>
      </c>
      <c r="Z91" s="9">
        <f>IF(Data!AA91&gt;0,Data!AA91-Data!AA$98,Data!AA91)</f>
        <v>0</v>
      </c>
      <c r="AA91" s="9">
        <f>IF(Data!AB91&gt;0,Data!AB91-Data!AB$98,Data!AB91)</f>
        <v>0</v>
      </c>
      <c r="AB91" s="9">
        <f>IF(Data!AC91&gt;0,Data!AC91-Data!AC$98,Data!AC91)</f>
        <v>0</v>
      </c>
      <c r="AC91" s="9">
        <f>IF(Data!AD91&gt;0,Data!AD91-Data!AD$98,Data!AD91)</f>
        <v>0</v>
      </c>
      <c r="AD91" s="9">
        <f>IF(Data!AE91&gt;0,Data!AE91-Data!AE$98,Data!AE91)</f>
        <v>1.074074074074074</v>
      </c>
      <c r="AE91" s="9">
        <f>IF(Data!AF91&gt;0,Data!AF91-Data!AF$98,Data!AF91)</f>
        <v>0.98333333333333339</v>
      </c>
      <c r="AF91" s="9">
        <f>IF(Data!AG91&gt;0,Data!AG91-Data!AG$98,Data!AG91)</f>
        <v>-1.0980392156862742</v>
      </c>
      <c r="AG91" s="9">
        <f>IF(Data!AH91&gt;0,Data!AH91-Data!AH$98,Data!AH91)</f>
        <v>0</v>
      </c>
      <c r="AH91" s="9">
        <f>IF(Data!AI91&gt;0,Data!AI91-Data!AI$98,Data!AI91)</f>
        <v>0</v>
      </c>
      <c r="AI91" s="9">
        <f>IF(Data!AJ91&gt;0,Data!AJ91-Data!AJ$98,Data!AJ91)</f>
        <v>-0.14084507042253502</v>
      </c>
      <c r="AJ91" s="9">
        <f>IF(Data!AK91&gt;0,Data!AK91-Data!AK$98,Data!AK91)</f>
        <v>0</v>
      </c>
      <c r="AK91" s="9">
        <f>IF(Data!AL91&gt;0,Data!AL91-Data!AL$98,Data!AL91)</f>
        <v>0</v>
      </c>
      <c r="AL91" s="9">
        <f>IF(Data!AM91&gt;0,Data!AM91-Data!AM$98,Data!AM91)</f>
        <v>0</v>
      </c>
      <c r="AM91" s="9">
        <f>IF(Data!AN91&gt;0,Data!AN91-Data!AN$98,Data!AN91)</f>
        <v>-1.0136986301369859</v>
      </c>
      <c r="AN91" s="9">
        <f>IF(Data!AO91&gt;0,Data!AO91-Data!AO$98,Data!AO91)</f>
        <v>0</v>
      </c>
      <c r="AO91" s="9">
        <f>IF(Data!AP91&gt;0,Data!AP91-Data!AP$98,Data!AP91)</f>
        <v>0</v>
      </c>
      <c r="AP91" s="9">
        <f>IF(Data!AR91&gt;0,Data!AR91-Data!AR$98,Data!AR91)</f>
        <v>0</v>
      </c>
      <c r="AQ91" s="9">
        <f>IF(Data!AS91&gt;0,Data!AS91-Data!AS$98,Data!AS91)</f>
        <v>0</v>
      </c>
      <c r="AR91" s="9">
        <f>IF(Data!AT91&gt;0,Data!AT91-Data!AT$98,Data!AT91)</f>
        <v>0</v>
      </c>
      <c r="AS91" s="9">
        <f>IF(Data!AV91&gt;0,Data!AV91-Data!AV$98,Data!AV91)</f>
        <v>0</v>
      </c>
      <c r="AT91" s="9">
        <f>IF(Data!AW91&gt;0,Data!AW91-Data!AW$98,Data!AW91)</f>
        <v>0</v>
      </c>
      <c r="AU91" s="9">
        <f>IF(Data!AX91&gt;0,Data!AX91-Data!AX$98,Data!AX91)</f>
        <v>0.76923076923076916</v>
      </c>
      <c r="AV91" s="9">
        <f>IF(Data!AY91&gt;0,Data!AY91-Data!AY$98,Data!AY91)</f>
        <v>0</v>
      </c>
      <c r="AY91">
        <f t="shared" si="46"/>
        <v>-0.34206471494607055</v>
      </c>
      <c r="AZ91">
        <f t="shared" si="47"/>
        <v>0</v>
      </c>
      <c r="BA91">
        <f t="shared" si="48"/>
        <v>0</v>
      </c>
      <c r="BB91">
        <f t="shared" si="49"/>
        <v>0</v>
      </c>
      <c r="BC91">
        <f t="shared" si="50"/>
        <v>0</v>
      </c>
      <c r="BD91">
        <f t="shared" si="51"/>
        <v>0</v>
      </c>
      <c r="BE91">
        <f t="shared" si="52"/>
        <v>-0.10643015521064285</v>
      </c>
      <c r="BF91">
        <f t="shared" si="53"/>
        <v>0</v>
      </c>
      <c r="BG91">
        <f t="shared" si="54"/>
        <v>0</v>
      </c>
      <c r="BH91">
        <f t="shared" si="55"/>
        <v>0</v>
      </c>
      <c r="BI91">
        <f t="shared" si="56"/>
        <v>-0.1971522453450163</v>
      </c>
      <c r="BJ91">
        <f t="shared" si="57"/>
        <v>0</v>
      </c>
      <c r="BK91">
        <f t="shared" si="58"/>
        <v>0</v>
      </c>
      <c r="BL91">
        <f t="shared" si="59"/>
        <v>0</v>
      </c>
      <c r="BM91">
        <f t="shared" si="60"/>
        <v>-0.1864801864801863</v>
      </c>
      <c r="BN91">
        <f t="shared" si="61"/>
        <v>0</v>
      </c>
      <c r="BO91">
        <f t="shared" si="62"/>
        <v>0.21090909090909074</v>
      </c>
      <c r="BP91">
        <f t="shared" si="63"/>
        <v>0.12121212121212116</v>
      </c>
      <c r="BQ91">
        <f t="shared" si="64"/>
        <v>0.23999999999999977</v>
      </c>
      <c r="BR91">
        <f t="shared" si="65"/>
        <v>0</v>
      </c>
      <c r="BS91">
        <f t="shared" si="66"/>
        <v>0</v>
      </c>
      <c r="BT91">
        <f t="shared" si="67"/>
        <v>0</v>
      </c>
      <c r="BU91">
        <f t="shared" si="68"/>
        <v>0.2055335968379445</v>
      </c>
      <c r="BV91">
        <f t="shared" si="69"/>
        <v>0</v>
      </c>
      <c r="BW91">
        <f t="shared" si="70"/>
        <v>0</v>
      </c>
      <c r="BX91">
        <f t="shared" si="71"/>
        <v>0</v>
      </c>
      <c r="BY91">
        <f t="shared" si="72"/>
        <v>0</v>
      </c>
      <c r="BZ91">
        <f t="shared" si="73"/>
        <v>0.19528619528619509</v>
      </c>
      <c r="CA91">
        <f t="shared" si="74"/>
        <v>0.17878787878787863</v>
      </c>
      <c r="CB91">
        <f t="shared" si="75"/>
        <v>-0.19964349376114057</v>
      </c>
      <c r="CC91">
        <f t="shared" si="76"/>
        <v>0</v>
      </c>
      <c r="CD91">
        <f t="shared" si="77"/>
        <v>0</v>
      </c>
      <c r="CE91">
        <f t="shared" si="78"/>
        <v>-2.5608194622279073E-2</v>
      </c>
      <c r="CF91">
        <f t="shared" si="79"/>
        <v>0</v>
      </c>
      <c r="CG91">
        <f t="shared" si="80"/>
        <v>0</v>
      </c>
      <c r="CH91">
        <f t="shared" si="81"/>
        <v>0</v>
      </c>
      <c r="CI91">
        <f t="shared" si="82"/>
        <v>-0.18430884184308818</v>
      </c>
      <c r="CJ91">
        <f t="shared" si="83"/>
        <v>0</v>
      </c>
      <c r="CK91">
        <f t="shared" si="84"/>
        <v>0</v>
      </c>
      <c r="CL91">
        <f t="shared" si="85"/>
        <v>0</v>
      </c>
      <c r="CM91">
        <f t="shared" si="86"/>
        <v>0</v>
      </c>
      <c r="CN91">
        <f t="shared" si="87"/>
        <v>0</v>
      </c>
      <c r="CO91">
        <f t="shared" si="88"/>
        <v>0</v>
      </c>
      <c r="CP91">
        <f t="shared" si="89"/>
        <v>0</v>
      </c>
      <c r="CQ91">
        <f t="shared" si="90"/>
        <v>0.13986013986013973</v>
      </c>
      <c r="CR91">
        <f t="shared" si="91"/>
        <v>0</v>
      </c>
    </row>
    <row r="92" spans="1:96">
      <c r="A92" s="1">
        <v>91</v>
      </c>
      <c r="B92" s="9">
        <f>IF(Data!L92&gt;0,Data!L92-Data!L$98,Data!L92)</f>
        <v>0</v>
      </c>
      <c r="C92" s="9">
        <f>IF(Data!B92&gt;0,Data!B92-Data!B$98,Data!B92)</f>
        <v>0.1186440677966103</v>
      </c>
      <c r="D92" s="9">
        <f>IF(Data!C92&gt;0,Data!C92-Data!C$98,Data!C92)</f>
        <v>0</v>
      </c>
      <c r="E92" s="9">
        <f>IF(Data!D92&gt;0,Data!D92-Data!D$98,Data!D92)</f>
        <v>0</v>
      </c>
      <c r="F92" s="9">
        <f>IF(Data!E92&gt;0,Data!E92-Data!E$98,Data!E92)</f>
        <v>0</v>
      </c>
      <c r="G92" s="9">
        <f>IF(Data!F92&gt;0,Data!F92-Data!F$98,Data!F92)</f>
        <v>-0.89552238805970141</v>
      </c>
      <c r="H92" s="9">
        <f>IF(Data!G92&gt;0,Data!G92-Data!G$98,Data!G92)</f>
        <v>0</v>
      </c>
      <c r="I92" s="9">
        <f>IF(Data!H92&gt;0,Data!H92-Data!H$98,Data!H92)</f>
        <v>0.41463414634146378</v>
      </c>
      <c r="J92" s="9">
        <f>IF(Data!I92&gt;0,Data!I92-Data!I$98,Data!I92)</f>
        <v>0</v>
      </c>
      <c r="K92" s="9">
        <f>IF(Data!J92&gt;0,Data!J92-Data!J$98,Data!J92)</f>
        <v>0</v>
      </c>
      <c r="L92" s="9">
        <f>IF(Data!K92&gt;0,Data!K92-Data!K$98,Data!K92)</f>
        <v>0</v>
      </c>
      <c r="M92" s="9">
        <f>IF(Data!M92&gt;0,Data!M92-Data!M$98,Data!M92)</f>
        <v>0.91566265060240948</v>
      </c>
      <c r="N92" s="9">
        <f>IF(Data!N92&gt;0,Data!N92-Data!N$98,Data!N92)</f>
        <v>0</v>
      </c>
      <c r="O92" s="9">
        <f>IF(Data!O92&gt;0,Data!O92-Data!O$98,Data!O92)</f>
        <v>0</v>
      </c>
      <c r="P92" s="9">
        <f>IF(Data!P92&gt;0,Data!P92-Data!P$98,Data!P92)</f>
        <v>0</v>
      </c>
      <c r="Q92" s="9">
        <f>IF(Data!Q92&gt;0,Data!Q92-Data!Q$98,Data!Q92)</f>
        <v>0</v>
      </c>
      <c r="R92" s="9">
        <f>IF(Data!R92&gt;0,Data!R92-Data!R$98,Data!R92)</f>
        <v>0</v>
      </c>
      <c r="S92" s="9">
        <f>IF(Data!T92&gt;0,Data!T92-Data!T$98,Data!T92)</f>
        <v>0.16000000000000014</v>
      </c>
      <c r="T92" s="9">
        <f>IF(Data!U92&gt;0,Data!U92-Data!U$98,Data!U92)</f>
        <v>0.66666666666666696</v>
      </c>
      <c r="U92" s="9">
        <f>IF(Data!V92&gt;0,Data!V92-Data!V$98,Data!V92)</f>
        <v>1.3199999999999998</v>
      </c>
      <c r="V92" s="9">
        <f>IF(Data!W92&gt;0,Data!W92-Data!W$98,Data!W92)</f>
        <v>0</v>
      </c>
      <c r="W92" s="9">
        <f>IF(Data!X92&gt;0,Data!X92-Data!X$98,Data!X92)</f>
        <v>0</v>
      </c>
      <c r="X92" s="9">
        <f>IF(Data!Y92&gt;0,Data!Y92-Data!Y$98,Data!Y92)</f>
        <v>0</v>
      </c>
      <c r="Y92" s="9">
        <f>IF(Data!Z92&gt;0,Data!Z92-Data!Z$98,Data!Z92)</f>
        <v>0</v>
      </c>
      <c r="Z92" s="9">
        <f>IF(Data!AA92&gt;0,Data!AA92-Data!AA$98,Data!AA92)</f>
        <v>0</v>
      </c>
      <c r="AA92" s="9">
        <f>IF(Data!AB92&gt;0,Data!AB92-Data!AB$98,Data!AB92)</f>
        <v>0</v>
      </c>
      <c r="AB92" s="9">
        <f>IF(Data!AC92&gt;0,Data!AC92-Data!AC$98,Data!AC92)</f>
        <v>0</v>
      </c>
      <c r="AC92" s="9">
        <f>IF(Data!AD92&gt;0,Data!AD92-Data!AD$98,Data!AD92)</f>
        <v>0</v>
      </c>
      <c r="AD92" s="9">
        <f>IF(Data!AE92&gt;0,Data!AE92-Data!AE$98,Data!AE92)</f>
        <v>0</v>
      </c>
      <c r="AE92" s="9">
        <f>IF(Data!AF92&gt;0,Data!AF92-Data!AF$98,Data!AF92)</f>
        <v>0.98333333333333339</v>
      </c>
      <c r="AF92" s="9">
        <f>IF(Data!AG92&gt;0,Data!AG92-Data!AG$98,Data!AG92)</f>
        <v>0</v>
      </c>
      <c r="AG92" s="9">
        <f>IF(Data!AH92&gt;0,Data!AH92-Data!AH$98,Data!AH92)</f>
        <v>0</v>
      </c>
      <c r="AH92" s="9">
        <f>IF(Data!AI92&gt;0,Data!AI92-Data!AI$98,Data!AI92)</f>
        <v>0</v>
      </c>
      <c r="AI92" s="9">
        <f>IF(Data!AJ92&gt;0,Data!AJ92-Data!AJ$98,Data!AJ92)</f>
        <v>0.85915492957746498</v>
      </c>
      <c r="AJ92" s="9">
        <f>IF(Data!AK92&gt;0,Data!AK92-Data!AK$98,Data!AK92)</f>
        <v>0</v>
      </c>
      <c r="AK92" s="9">
        <f>IF(Data!AL92&gt;0,Data!AL92-Data!AL$98,Data!AL92)</f>
        <v>0</v>
      </c>
      <c r="AL92" s="9">
        <f>IF(Data!AM92&gt;0,Data!AM92-Data!AM$98,Data!AM92)</f>
        <v>0</v>
      </c>
      <c r="AM92" s="9">
        <f>IF(Data!AN92&gt;0,Data!AN92-Data!AN$98,Data!AN92)</f>
        <v>-1.3698630136985912E-2</v>
      </c>
      <c r="AN92" s="9">
        <f>IF(Data!AO92&gt;0,Data!AO92-Data!AO$98,Data!AO92)</f>
        <v>0</v>
      </c>
      <c r="AO92" s="9">
        <f>IF(Data!AP92&gt;0,Data!AP92-Data!AP$98,Data!AP92)</f>
        <v>0</v>
      </c>
      <c r="AP92" s="9">
        <f>IF(Data!AR92&gt;0,Data!AR92-Data!AR$98,Data!AR92)</f>
        <v>0</v>
      </c>
      <c r="AQ92" s="9">
        <f>IF(Data!AS92&gt;0,Data!AS92-Data!AS$98,Data!AS92)</f>
        <v>1.0612244897959182</v>
      </c>
      <c r="AR92" s="9">
        <f>IF(Data!AT92&gt;0,Data!AT92-Data!AT$98,Data!AT92)</f>
        <v>0</v>
      </c>
      <c r="AS92" s="9">
        <f>IF(Data!AV92&gt;0,Data!AV92-Data!AV$98,Data!AV92)</f>
        <v>0</v>
      </c>
      <c r="AT92" s="9">
        <f>IF(Data!AW92&gt;0,Data!AW92-Data!AW$98,Data!AW92)</f>
        <v>0</v>
      </c>
      <c r="AU92" s="9">
        <f>IF(Data!AX92&gt;0,Data!AX92-Data!AX$98,Data!AX92)</f>
        <v>-0.23076923076923084</v>
      </c>
      <c r="AV92" s="9">
        <f>IF(Data!AY92&gt;0,Data!AY92-Data!AY$98,Data!AY92)</f>
        <v>0</v>
      </c>
      <c r="AY92">
        <f t="shared" si="46"/>
        <v>0</v>
      </c>
      <c r="AZ92">
        <f t="shared" si="47"/>
        <v>0</v>
      </c>
      <c r="BA92">
        <f t="shared" si="48"/>
        <v>0</v>
      </c>
      <c r="BB92">
        <f t="shared" si="49"/>
        <v>0</v>
      </c>
      <c r="BC92">
        <f t="shared" si="50"/>
        <v>0</v>
      </c>
      <c r="BD92">
        <f t="shared" si="51"/>
        <v>0</v>
      </c>
      <c r="BE92">
        <f t="shared" si="52"/>
        <v>0</v>
      </c>
      <c r="BF92">
        <f t="shared" si="53"/>
        <v>0</v>
      </c>
      <c r="BG92">
        <f t="shared" si="54"/>
        <v>0</v>
      </c>
      <c r="BH92">
        <f t="shared" si="55"/>
        <v>0</v>
      </c>
      <c r="BI92">
        <f t="shared" si="56"/>
        <v>0</v>
      </c>
      <c r="BJ92">
        <f t="shared" si="57"/>
        <v>0</v>
      </c>
      <c r="BK92">
        <f t="shared" si="58"/>
        <v>0</v>
      </c>
      <c r="BL92">
        <f t="shared" si="59"/>
        <v>0</v>
      </c>
      <c r="BM92">
        <f t="shared" si="60"/>
        <v>0</v>
      </c>
      <c r="BN92">
        <f t="shared" si="61"/>
        <v>0</v>
      </c>
      <c r="BO92">
        <f t="shared" si="62"/>
        <v>0</v>
      </c>
      <c r="BP92">
        <f t="shared" si="63"/>
        <v>0</v>
      </c>
      <c r="BQ92">
        <f t="shared" si="64"/>
        <v>0</v>
      </c>
      <c r="BR92">
        <f t="shared" si="65"/>
        <v>0</v>
      </c>
      <c r="BS92">
        <f t="shared" si="66"/>
        <v>0</v>
      </c>
      <c r="BT92">
        <f t="shared" si="67"/>
        <v>0</v>
      </c>
      <c r="BU92">
        <f t="shared" si="68"/>
        <v>0</v>
      </c>
      <c r="BV92">
        <f t="shared" si="69"/>
        <v>0</v>
      </c>
      <c r="BW92">
        <f t="shared" si="70"/>
        <v>0</v>
      </c>
      <c r="BX92">
        <f t="shared" si="71"/>
        <v>0</v>
      </c>
      <c r="BY92">
        <f t="shared" si="72"/>
        <v>0</v>
      </c>
      <c r="BZ92">
        <f t="shared" si="73"/>
        <v>0</v>
      </c>
      <c r="CA92">
        <f t="shared" si="74"/>
        <v>0</v>
      </c>
      <c r="CB92">
        <f t="shared" si="75"/>
        <v>0</v>
      </c>
      <c r="CC92">
        <f t="shared" si="76"/>
        <v>0</v>
      </c>
      <c r="CD92">
        <f t="shared" si="77"/>
        <v>0</v>
      </c>
      <c r="CE92">
        <f t="shared" si="78"/>
        <v>0</v>
      </c>
      <c r="CF92">
        <f t="shared" si="79"/>
        <v>0</v>
      </c>
      <c r="CG92">
        <f t="shared" si="80"/>
        <v>0</v>
      </c>
      <c r="CH92">
        <f t="shared" si="81"/>
        <v>0</v>
      </c>
      <c r="CI92">
        <f t="shared" si="82"/>
        <v>0</v>
      </c>
      <c r="CJ92">
        <f t="shared" si="83"/>
        <v>0</v>
      </c>
      <c r="CK92">
        <f t="shared" si="84"/>
        <v>0</v>
      </c>
      <c r="CL92">
        <f t="shared" si="85"/>
        <v>0</v>
      </c>
      <c r="CM92">
        <f t="shared" si="86"/>
        <v>0</v>
      </c>
      <c r="CN92">
        <f t="shared" si="87"/>
        <v>0</v>
      </c>
      <c r="CO92">
        <f t="shared" si="88"/>
        <v>0</v>
      </c>
      <c r="CP92">
        <f t="shared" si="89"/>
        <v>0</v>
      </c>
      <c r="CQ92">
        <f t="shared" si="90"/>
        <v>0</v>
      </c>
      <c r="CR92">
        <f t="shared" si="91"/>
        <v>0</v>
      </c>
    </row>
    <row r="93" spans="1:96">
      <c r="A93" s="1">
        <v>92</v>
      </c>
      <c r="B93" s="9">
        <f>IF(Data!L93&gt;0,Data!L93-Data!L$98,Data!L93)</f>
        <v>0</v>
      </c>
      <c r="C93" s="9">
        <f>IF(Data!B93&gt;0,Data!B93-Data!B$98,Data!B93)</f>
        <v>0.1186440677966103</v>
      </c>
      <c r="D93" s="9">
        <f>IF(Data!C93&gt;0,Data!C93-Data!C$98,Data!C93)</f>
        <v>0</v>
      </c>
      <c r="E93" s="9">
        <f>IF(Data!D93&gt;0,Data!D93-Data!D$98,Data!D93)</f>
        <v>0</v>
      </c>
      <c r="F93" s="9">
        <f>IF(Data!E93&gt;0,Data!E93-Data!E$98,Data!E93)</f>
        <v>-1.0731707317073171</v>
      </c>
      <c r="G93" s="9">
        <f>IF(Data!F93&gt;0,Data!F93-Data!F$98,Data!F93)</f>
        <v>1.1044776119402986</v>
      </c>
      <c r="H93" s="9">
        <f>IF(Data!G93&gt;0,Data!G93-Data!G$98,Data!G93)</f>
        <v>-0.95833333333333348</v>
      </c>
      <c r="I93" s="9">
        <f>IF(Data!H93&gt;0,Data!H93-Data!H$98,Data!H93)</f>
        <v>0</v>
      </c>
      <c r="J93" s="9">
        <f>IF(Data!I93&gt;0,Data!I93-Data!I$98,Data!I93)</f>
        <v>0</v>
      </c>
      <c r="K93" s="9">
        <f>IF(Data!J93&gt;0,Data!J93-Data!J$98,Data!J93)</f>
        <v>0.92857142857142883</v>
      </c>
      <c r="L93" s="9">
        <f>IF(Data!K93&gt;0,Data!K93-Data!K$98,Data!K93)</f>
        <v>0</v>
      </c>
      <c r="M93" s="9">
        <f>IF(Data!M93&gt;0,Data!M93-Data!M$98,Data!M93)</f>
        <v>0</v>
      </c>
      <c r="N93" s="9">
        <f>IF(Data!N93&gt;0,Data!N93-Data!N$98,Data!N93)</f>
        <v>0</v>
      </c>
      <c r="O93" s="9">
        <f>IF(Data!O93&gt;0,Data!O93-Data!O$98,Data!O93)</f>
        <v>0</v>
      </c>
      <c r="P93" s="9">
        <f>IF(Data!P93&gt;0,Data!P93-Data!P$98,Data!P93)</f>
        <v>0</v>
      </c>
      <c r="Q93" s="9">
        <f>IF(Data!Q93&gt;0,Data!Q93-Data!Q$98,Data!Q93)</f>
        <v>-2.564102564102555E-2</v>
      </c>
      <c r="R93" s="9">
        <f>IF(Data!R93&gt;0,Data!R93-Data!R$98,Data!R93)</f>
        <v>0</v>
      </c>
      <c r="S93" s="9">
        <f>IF(Data!T93&gt;0,Data!T93-Data!T$98,Data!T93)</f>
        <v>0</v>
      </c>
      <c r="T93" s="9">
        <f>IF(Data!U93&gt;0,Data!U93-Data!U$98,Data!U93)</f>
        <v>-1.333333333333333</v>
      </c>
      <c r="U93" s="9">
        <f>IF(Data!V93&gt;0,Data!V93-Data!V$98,Data!V93)</f>
        <v>0</v>
      </c>
      <c r="V93" s="9">
        <f>IF(Data!W93&gt;0,Data!W93-Data!W$98,Data!W93)</f>
        <v>0</v>
      </c>
      <c r="W93" s="9">
        <f>IF(Data!X93&gt;0,Data!X93-Data!X$98,Data!X93)</f>
        <v>0</v>
      </c>
      <c r="X93" s="9">
        <f>IF(Data!Y93&gt;0,Data!Y93-Data!Y$98,Data!Y93)</f>
        <v>0</v>
      </c>
      <c r="Y93" s="9">
        <f>IF(Data!Z93&gt;0,Data!Z93-Data!Z$98,Data!Z93)</f>
        <v>1.1304347826086958</v>
      </c>
      <c r="Z93" s="9">
        <f>IF(Data!AA93&gt;0,Data!AA93-Data!AA$98,Data!AA93)</f>
        <v>0</v>
      </c>
      <c r="AA93" s="9">
        <f>IF(Data!AB93&gt;0,Data!AB93-Data!AB$98,Data!AB93)</f>
        <v>0</v>
      </c>
      <c r="AB93" s="9">
        <f>IF(Data!AC93&gt;0,Data!AC93-Data!AC$98,Data!AC93)</f>
        <v>0</v>
      </c>
      <c r="AC93" s="9">
        <f>IF(Data!AD93&gt;0,Data!AD93-Data!AD$98,Data!AD93)</f>
        <v>0</v>
      </c>
      <c r="AD93" s="9">
        <f>IF(Data!AE93&gt;0,Data!AE93-Data!AE$98,Data!AE93)</f>
        <v>0</v>
      </c>
      <c r="AE93" s="9">
        <f>IF(Data!AF93&gt;0,Data!AF93-Data!AF$98,Data!AF93)</f>
        <v>0</v>
      </c>
      <c r="AF93" s="9">
        <f>IF(Data!AG93&gt;0,Data!AG93-Data!AG$98,Data!AG93)</f>
        <v>0.90196078431372584</v>
      </c>
      <c r="AG93" s="9">
        <f>IF(Data!AH93&gt;0,Data!AH93-Data!AH$98,Data!AH93)</f>
        <v>0</v>
      </c>
      <c r="AH93" s="9">
        <f>IF(Data!AI93&gt;0,Data!AI93-Data!AI$98,Data!AI93)</f>
        <v>0</v>
      </c>
      <c r="AI93" s="9">
        <f>IF(Data!AJ93&gt;0,Data!AJ93-Data!AJ$98,Data!AJ93)</f>
        <v>0</v>
      </c>
      <c r="AJ93" s="9">
        <f>IF(Data!AK93&gt;0,Data!AK93-Data!AK$98,Data!AK93)</f>
        <v>-1.1818181818181817</v>
      </c>
      <c r="AK93" s="9">
        <f>IF(Data!AL93&gt;0,Data!AL93-Data!AL$98,Data!AL93)</f>
        <v>0</v>
      </c>
      <c r="AL93" s="9">
        <f>IF(Data!AM93&gt;0,Data!AM93-Data!AM$98,Data!AM93)</f>
        <v>0</v>
      </c>
      <c r="AM93" s="9">
        <f>IF(Data!AN93&gt;0,Data!AN93-Data!AN$98,Data!AN93)</f>
        <v>0</v>
      </c>
      <c r="AN93" s="9">
        <f>IF(Data!AO93&gt;0,Data!AO93-Data!AO$98,Data!AO93)</f>
        <v>0</v>
      </c>
      <c r="AO93" s="9">
        <f>IF(Data!AP93&gt;0,Data!AP93-Data!AP$98,Data!AP93)</f>
        <v>-1.0789473684210522</v>
      </c>
      <c r="AP93" s="9">
        <f>IF(Data!AR93&gt;0,Data!AR93-Data!AR$98,Data!AR93)</f>
        <v>0</v>
      </c>
      <c r="AQ93" s="9">
        <f>IF(Data!AS93&gt;0,Data!AS93-Data!AS$98,Data!AS93)</f>
        <v>1.0612244897959182</v>
      </c>
      <c r="AR93" s="9">
        <f>IF(Data!AT93&gt;0,Data!AT93-Data!AT$98,Data!AT93)</f>
        <v>0</v>
      </c>
      <c r="AS93" s="9">
        <f>IF(Data!AV93&gt;0,Data!AV93-Data!AV$98,Data!AV93)</f>
        <v>0</v>
      </c>
      <c r="AT93" s="9">
        <f>IF(Data!AW93&gt;0,Data!AW93-Data!AW$98,Data!AW93)</f>
        <v>0</v>
      </c>
      <c r="AU93" s="9">
        <f>IF(Data!AX93&gt;0,Data!AX93-Data!AX$98,Data!AX93)</f>
        <v>0.76923076923076916</v>
      </c>
      <c r="AV93" s="9">
        <f>IF(Data!AY93&gt;0,Data!AY93-Data!AY$98,Data!AY93)</f>
        <v>0</v>
      </c>
      <c r="AY93">
        <f t="shared" si="46"/>
        <v>0</v>
      </c>
      <c r="AZ93">
        <f t="shared" si="47"/>
        <v>0</v>
      </c>
      <c r="BA93">
        <f t="shared" si="48"/>
        <v>0</v>
      </c>
      <c r="BB93">
        <f t="shared" si="49"/>
        <v>0</v>
      </c>
      <c r="BC93">
        <f t="shared" si="50"/>
        <v>0</v>
      </c>
      <c r="BD93">
        <f t="shared" si="51"/>
        <v>0</v>
      </c>
      <c r="BE93">
        <f t="shared" si="52"/>
        <v>0</v>
      </c>
      <c r="BF93">
        <f t="shared" si="53"/>
        <v>0</v>
      </c>
      <c r="BG93">
        <f t="shared" si="54"/>
        <v>0</v>
      </c>
      <c r="BH93">
        <f t="shared" si="55"/>
        <v>0</v>
      </c>
      <c r="BI93">
        <f t="shared" si="56"/>
        <v>0</v>
      </c>
      <c r="BJ93">
        <f t="shared" si="57"/>
        <v>0</v>
      </c>
      <c r="BK93">
        <f t="shared" si="58"/>
        <v>0</v>
      </c>
      <c r="BL93">
        <f t="shared" si="59"/>
        <v>0</v>
      </c>
      <c r="BM93">
        <f t="shared" si="60"/>
        <v>0</v>
      </c>
      <c r="BN93">
        <f t="shared" si="61"/>
        <v>0</v>
      </c>
      <c r="BO93">
        <f t="shared" si="62"/>
        <v>0</v>
      </c>
      <c r="BP93">
        <f t="shared" si="63"/>
        <v>0</v>
      </c>
      <c r="BQ93">
        <f t="shared" si="64"/>
        <v>0</v>
      </c>
      <c r="BR93">
        <f t="shared" si="65"/>
        <v>0</v>
      </c>
      <c r="BS93">
        <f t="shared" si="66"/>
        <v>0</v>
      </c>
      <c r="BT93">
        <f t="shared" si="67"/>
        <v>0</v>
      </c>
      <c r="BU93">
        <f t="shared" si="68"/>
        <v>0</v>
      </c>
      <c r="BV93">
        <f t="shared" si="69"/>
        <v>0</v>
      </c>
      <c r="BW93">
        <f t="shared" si="70"/>
        <v>0</v>
      </c>
      <c r="BX93">
        <f t="shared" si="71"/>
        <v>0</v>
      </c>
      <c r="BY93">
        <f t="shared" si="72"/>
        <v>0</v>
      </c>
      <c r="BZ93">
        <f t="shared" si="73"/>
        <v>0</v>
      </c>
      <c r="CA93">
        <f t="shared" si="74"/>
        <v>0</v>
      </c>
      <c r="CB93">
        <f t="shared" si="75"/>
        <v>0</v>
      </c>
      <c r="CC93">
        <f t="shared" si="76"/>
        <v>0</v>
      </c>
      <c r="CD93">
        <f t="shared" si="77"/>
        <v>0</v>
      </c>
      <c r="CE93">
        <f t="shared" si="78"/>
        <v>0</v>
      </c>
      <c r="CF93">
        <f t="shared" si="79"/>
        <v>0</v>
      </c>
      <c r="CG93">
        <f t="shared" si="80"/>
        <v>0</v>
      </c>
      <c r="CH93">
        <f t="shared" si="81"/>
        <v>0</v>
      </c>
      <c r="CI93">
        <f t="shared" si="82"/>
        <v>0</v>
      </c>
      <c r="CJ93">
        <f t="shared" si="83"/>
        <v>0</v>
      </c>
      <c r="CK93">
        <f t="shared" si="84"/>
        <v>0</v>
      </c>
      <c r="CL93">
        <f t="shared" si="85"/>
        <v>0</v>
      </c>
      <c r="CM93">
        <f t="shared" si="86"/>
        <v>0</v>
      </c>
      <c r="CN93">
        <f t="shared" si="87"/>
        <v>0</v>
      </c>
      <c r="CO93">
        <f t="shared" si="88"/>
        <v>0</v>
      </c>
      <c r="CP93">
        <f t="shared" si="89"/>
        <v>0</v>
      </c>
      <c r="CQ93">
        <f t="shared" si="90"/>
        <v>0</v>
      </c>
      <c r="CR93">
        <f t="shared" si="91"/>
        <v>0</v>
      </c>
    </row>
    <row r="94" spans="1:96">
      <c r="A94" s="1">
        <v>93</v>
      </c>
      <c r="B94" s="9">
        <f>IF(Data!L94&gt;0,Data!L94-Data!L$98,Data!L94)</f>
        <v>0</v>
      </c>
      <c r="C94" s="9">
        <f>IF(Data!B94&gt;0,Data!B94-Data!B$98,Data!B94)</f>
        <v>0.1186440677966103</v>
      </c>
      <c r="D94" s="9">
        <f>IF(Data!C94&gt;0,Data!C94-Data!C$98,Data!C94)</f>
        <v>0</v>
      </c>
      <c r="E94" s="9">
        <f>IF(Data!D94&gt;0,Data!D94-Data!D$98,Data!D94)</f>
        <v>0</v>
      </c>
      <c r="F94" s="9">
        <f>IF(Data!E94&gt;0,Data!E94-Data!E$98,Data!E94)</f>
        <v>0</v>
      </c>
      <c r="G94" s="9">
        <f>IF(Data!F94&gt;0,Data!F94-Data!F$98,Data!F94)</f>
        <v>0.10447761194029859</v>
      </c>
      <c r="H94" s="9">
        <f>IF(Data!G94&gt;0,Data!G94-Data!G$98,Data!G94)</f>
        <v>0</v>
      </c>
      <c r="I94" s="9">
        <f>IF(Data!H94&gt;0,Data!H94-Data!H$98,Data!H94)</f>
        <v>0.41463414634146378</v>
      </c>
      <c r="J94" s="9">
        <f>IF(Data!I94&gt;0,Data!I94-Data!I$98,Data!I94)</f>
        <v>0</v>
      </c>
      <c r="K94" s="9">
        <f>IF(Data!J94&gt;0,Data!J94-Data!J$98,Data!J94)</f>
        <v>0</v>
      </c>
      <c r="L94" s="9">
        <f>IF(Data!K94&gt;0,Data!K94-Data!K$98,Data!K94)</f>
        <v>0</v>
      </c>
      <c r="M94" s="9">
        <f>IF(Data!M94&gt;0,Data!M94-Data!M$98,Data!M94)</f>
        <v>0.91566265060240948</v>
      </c>
      <c r="N94" s="9">
        <f>IF(Data!N94&gt;0,Data!N94-Data!N$98,Data!N94)</f>
        <v>0</v>
      </c>
      <c r="O94" s="9">
        <f>IF(Data!O94&gt;0,Data!O94-Data!O$98,Data!O94)</f>
        <v>0</v>
      </c>
      <c r="P94" s="9">
        <f>IF(Data!P94&gt;0,Data!P94-Data!P$98,Data!P94)</f>
        <v>0</v>
      </c>
      <c r="Q94" s="9">
        <f>IF(Data!Q94&gt;0,Data!Q94-Data!Q$98,Data!Q94)</f>
        <v>0</v>
      </c>
      <c r="R94" s="9">
        <f>IF(Data!R94&gt;0,Data!R94-Data!R$98,Data!R94)</f>
        <v>0</v>
      </c>
      <c r="S94" s="9">
        <f>IF(Data!T94&gt;0,Data!T94-Data!T$98,Data!T94)</f>
        <v>0</v>
      </c>
      <c r="T94" s="9">
        <f>IF(Data!U94&gt;0,Data!U94-Data!U$98,Data!U94)</f>
        <v>0</v>
      </c>
      <c r="U94" s="9">
        <f>IF(Data!V94&gt;0,Data!V94-Data!V$98,Data!V94)</f>
        <v>0.31999999999999984</v>
      </c>
      <c r="V94" s="9">
        <f>IF(Data!W94&gt;0,Data!W94-Data!W$98,Data!W94)</f>
        <v>0</v>
      </c>
      <c r="W94" s="9">
        <f>IF(Data!X94&gt;0,Data!X94-Data!X$98,Data!X94)</f>
        <v>0</v>
      </c>
      <c r="X94" s="9">
        <f>IF(Data!Y94&gt;0,Data!Y94-Data!Y$98,Data!Y94)</f>
        <v>-0.16666666666666696</v>
      </c>
      <c r="Y94" s="9">
        <f>IF(Data!Z94&gt;0,Data!Z94-Data!Z$98,Data!Z94)</f>
        <v>0</v>
      </c>
      <c r="Z94" s="9">
        <f>IF(Data!AA94&gt;0,Data!AA94-Data!AA$98,Data!AA94)</f>
        <v>0</v>
      </c>
      <c r="AA94" s="9">
        <f>IF(Data!AB94&gt;0,Data!AB94-Data!AB$98,Data!AB94)</f>
        <v>0</v>
      </c>
      <c r="AB94" s="9">
        <f>IF(Data!AC94&gt;0,Data!AC94-Data!AC$98,Data!AC94)</f>
        <v>0</v>
      </c>
      <c r="AC94" s="9">
        <f>IF(Data!AD94&gt;0,Data!AD94-Data!AD$98,Data!AD94)</f>
        <v>0</v>
      </c>
      <c r="AD94" s="9">
        <f>IF(Data!AE94&gt;0,Data!AE94-Data!AE$98,Data!AE94)</f>
        <v>0</v>
      </c>
      <c r="AE94" s="9">
        <f>IF(Data!AF94&gt;0,Data!AF94-Data!AF$98,Data!AF94)</f>
        <v>-1.6666666666666607E-2</v>
      </c>
      <c r="AF94" s="9">
        <f>IF(Data!AG94&gt;0,Data!AG94-Data!AG$98,Data!AG94)</f>
        <v>0</v>
      </c>
      <c r="AG94" s="9">
        <f>IF(Data!AH94&gt;0,Data!AH94-Data!AH$98,Data!AH94)</f>
        <v>0</v>
      </c>
      <c r="AH94" s="9">
        <f>IF(Data!AI94&gt;0,Data!AI94-Data!AI$98,Data!AI94)</f>
        <v>0</v>
      </c>
      <c r="AI94" s="9">
        <f>IF(Data!AJ94&gt;0,Data!AJ94-Data!AJ$98,Data!AJ94)</f>
        <v>0.85915492957746498</v>
      </c>
      <c r="AJ94" s="9">
        <f>IF(Data!AK94&gt;0,Data!AK94-Data!AK$98,Data!AK94)</f>
        <v>0</v>
      </c>
      <c r="AK94" s="9">
        <f>IF(Data!AL94&gt;0,Data!AL94-Data!AL$98,Data!AL94)</f>
        <v>0</v>
      </c>
      <c r="AL94" s="9">
        <f>IF(Data!AM94&gt;0,Data!AM94-Data!AM$98,Data!AM94)</f>
        <v>0</v>
      </c>
      <c r="AM94" s="9">
        <f>IF(Data!AN94&gt;0,Data!AN94-Data!AN$98,Data!AN94)</f>
        <v>-1.3698630136985912E-2</v>
      </c>
      <c r="AN94" s="9">
        <f>IF(Data!AO94&gt;0,Data!AO94-Data!AO$98,Data!AO94)</f>
        <v>0.98039215686274517</v>
      </c>
      <c r="AO94" s="9">
        <f>IF(Data!AP94&gt;0,Data!AP94-Data!AP$98,Data!AP94)</f>
        <v>0</v>
      </c>
      <c r="AP94" s="9">
        <f>IF(Data!AR94&gt;0,Data!AR94-Data!AR$98,Data!AR94)</f>
        <v>0.89130434782608692</v>
      </c>
      <c r="AQ94" s="9">
        <f>IF(Data!AS94&gt;0,Data!AS94-Data!AS$98,Data!AS94)</f>
        <v>6.1224489795918213E-2</v>
      </c>
      <c r="AR94" s="9">
        <f>IF(Data!AT94&gt;0,Data!AT94-Data!AT$98,Data!AT94)</f>
        <v>0</v>
      </c>
      <c r="AS94" s="9">
        <f>IF(Data!AV94&gt;0,Data!AV94-Data!AV$98,Data!AV94)</f>
        <v>-0.11111111111111072</v>
      </c>
      <c r="AT94" s="9">
        <f>IF(Data!AW94&gt;0,Data!AW94-Data!AW$98,Data!AW94)</f>
        <v>0</v>
      </c>
      <c r="AU94" s="9">
        <f>IF(Data!AX94&gt;0,Data!AX94-Data!AX$98,Data!AX94)</f>
        <v>-0.23076923076923084</v>
      </c>
      <c r="AV94" s="9">
        <f>IF(Data!AY94&gt;0,Data!AY94-Data!AY$98,Data!AY94)</f>
        <v>0</v>
      </c>
      <c r="AY94">
        <f t="shared" si="46"/>
        <v>0</v>
      </c>
      <c r="AZ94">
        <f t="shared" si="47"/>
        <v>0</v>
      </c>
      <c r="BA94">
        <f t="shared" si="48"/>
        <v>0</v>
      </c>
      <c r="BB94">
        <f t="shared" si="49"/>
        <v>0</v>
      </c>
      <c r="BC94">
        <f t="shared" si="50"/>
        <v>0</v>
      </c>
      <c r="BD94">
        <f t="shared" si="51"/>
        <v>0</v>
      </c>
      <c r="BE94">
        <f t="shared" si="52"/>
        <v>0</v>
      </c>
      <c r="BF94">
        <f t="shared" si="53"/>
        <v>0</v>
      </c>
      <c r="BG94">
        <f t="shared" si="54"/>
        <v>0</v>
      </c>
      <c r="BH94">
        <f t="shared" si="55"/>
        <v>0</v>
      </c>
      <c r="BI94">
        <f t="shared" si="56"/>
        <v>0</v>
      </c>
      <c r="BJ94">
        <f t="shared" si="57"/>
        <v>0</v>
      </c>
      <c r="BK94">
        <f t="shared" si="58"/>
        <v>0</v>
      </c>
      <c r="BL94">
        <f t="shared" si="59"/>
        <v>0</v>
      </c>
      <c r="BM94">
        <f t="shared" si="60"/>
        <v>0</v>
      </c>
      <c r="BN94">
        <f t="shared" si="61"/>
        <v>0</v>
      </c>
      <c r="BO94">
        <f t="shared" si="62"/>
        <v>0</v>
      </c>
      <c r="BP94">
        <f t="shared" si="63"/>
        <v>0</v>
      </c>
      <c r="BQ94">
        <f t="shared" si="64"/>
        <v>0</v>
      </c>
      <c r="BR94">
        <f t="shared" si="65"/>
        <v>0</v>
      </c>
      <c r="BS94">
        <f t="shared" si="66"/>
        <v>0</v>
      </c>
      <c r="BT94">
        <f t="shared" si="67"/>
        <v>0</v>
      </c>
      <c r="BU94">
        <f t="shared" si="68"/>
        <v>0</v>
      </c>
      <c r="BV94">
        <f t="shared" si="69"/>
        <v>0</v>
      </c>
      <c r="BW94">
        <f t="shared" si="70"/>
        <v>0</v>
      </c>
      <c r="BX94">
        <f t="shared" si="71"/>
        <v>0</v>
      </c>
      <c r="BY94">
        <f t="shared" si="72"/>
        <v>0</v>
      </c>
      <c r="BZ94">
        <f t="shared" si="73"/>
        <v>0</v>
      </c>
      <c r="CA94">
        <f t="shared" si="74"/>
        <v>0</v>
      </c>
      <c r="CB94">
        <f t="shared" si="75"/>
        <v>0</v>
      </c>
      <c r="CC94">
        <f t="shared" si="76"/>
        <v>0</v>
      </c>
      <c r="CD94">
        <f t="shared" si="77"/>
        <v>0</v>
      </c>
      <c r="CE94">
        <f t="shared" si="78"/>
        <v>0</v>
      </c>
      <c r="CF94">
        <f t="shared" si="79"/>
        <v>0</v>
      </c>
      <c r="CG94">
        <f t="shared" si="80"/>
        <v>0</v>
      </c>
      <c r="CH94">
        <f t="shared" si="81"/>
        <v>0</v>
      </c>
      <c r="CI94">
        <f t="shared" si="82"/>
        <v>0</v>
      </c>
      <c r="CJ94">
        <f t="shared" si="83"/>
        <v>0</v>
      </c>
      <c r="CK94">
        <f t="shared" si="84"/>
        <v>0</v>
      </c>
      <c r="CL94">
        <f t="shared" si="85"/>
        <v>0</v>
      </c>
      <c r="CM94">
        <f t="shared" si="86"/>
        <v>0</v>
      </c>
      <c r="CN94">
        <f t="shared" si="87"/>
        <v>0</v>
      </c>
      <c r="CO94">
        <f t="shared" si="88"/>
        <v>0</v>
      </c>
      <c r="CP94">
        <f t="shared" si="89"/>
        <v>0</v>
      </c>
      <c r="CQ94">
        <f t="shared" si="90"/>
        <v>0</v>
      </c>
      <c r="CR94">
        <f t="shared" si="91"/>
        <v>0</v>
      </c>
    </row>
    <row r="95" spans="1:96">
      <c r="A95" s="1">
        <v>94</v>
      </c>
      <c r="B95" s="9">
        <f>IF(Data!L95&gt;0,Data!L95-Data!L$98,Data!L95)</f>
        <v>-0.81818181818181834</v>
      </c>
      <c r="C95" s="9">
        <f>IF(Data!B95&gt;0,Data!B95-Data!B$98,Data!B95)</f>
        <v>-0.8813559322033897</v>
      </c>
      <c r="D95" s="9">
        <f>IF(Data!C95&gt;0,Data!C95-Data!C$98,Data!C95)</f>
        <v>-0.55555555555555536</v>
      </c>
      <c r="E95" s="9">
        <f>IF(Data!D95&gt;0,Data!D95-Data!D$98,Data!D95)</f>
        <v>0</v>
      </c>
      <c r="F95" s="9">
        <f>IF(Data!E95&gt;0,Data!E95-Data!E$98,Data!E95)</f>
        <v>-7.3170731707317138E-2</v>
      </c>
      <c r="G95" s="9">
        <f>IF(Data!F95&gt;0,Data!F95-Data!F$98,Data!F95)</f>
        <v>0</v>
      </c>
      <c r="H95" s="9">
        <f>IF(Data!G95&gt;0,Data!G95-Data!G$98,Data!G95)</f>
        <v>0</v>
      </c>
      <c r="I95" s="9">
        <f>IF(Data!H95&gt;0,Data!H95-Data!H$98,Data!H95)</f>
        <v>0.41463414634146378</v>
      </c>
      <c r="J95" s="9">
        <f>IF(Data!I95&gt;0,Data!I95-Data!I$98,Data!I95)</f>
        <v>0</v>
      </c>
      <c r="K95" s="9">
        <f>IF(Data!J95&gt;0,Data!J95-Data!J$98,Data!J95)</f>
        <v>-7.1428571428571175E-2</v>
      </c>
      <c r="L95" s="9">
        <f>IF(Data!K95&gt;0,Data!K95-Data!K$98,Data!K95)</f>
        <v>0</v>
      </c>
      <c r="M95" s="9">
        <f>IF(Data!M95&gt;0,Data!M95-Data!M$98,Data!M95)</f>
        <v>0.91566265060240948</v>
      </c>
      <c r="N95" s="9">
        <f>IF(Data!N95&gt;0,Data!N95-Data!N$98,Data!N95)</f>
        <v>0</v>
      </c>
      <c r="O95" s="9">
        <f>IF(Data!O95&gt;0,Data!O95-Data!O$98,Data!O95)</f>
        <v>0</v>
      </c>
      <c r="P95" s="9">
        <f>IF(Data!P95&gt;0,Data!P95-Data!P$98,Data!P95)</f>
        <v>0</v>
      </c>
      <c r="Q95" s="9">
        <f>IF(Data!Q95&gt;0,Data!Q95-Data!Q$98,Data!Q95)</f>
        <v>-2.564102564102555E-2</v>
      </c>
      <c r="R95" s="9">
        <f>IF(Data!R95&gt;0,Data!R95-Data!R$98,Data!R95)</f>
        <v>0</v>
      </c>
      <c r="S95" s="9">
        <f>IF(Data!T95&gt;0,Data!T95-Data!T$98,Data!T95)</f>
        <v>0</v>
      </c>
      <c r="T95" s="9">
        <f>IF(Data!U95&gt;0,Data!U95-Data!U$98,Data!U95)</f>
        <v>-0.33333333333333304</v>
      </c>
      <c r="U95" s="9">
        <f>IF(Data!V95&gt;0,Data!V95-Data!V$98,Data!V95)</f>
        <v>-0.68000000000000016</v>
      </c>
      <c r="V95" s="9">
        <f>IF(Data!W95&gt;0,Data!W95-Data!W$98,Data!W95)</f>
        <v>-1.08</v>
      </c>
      <c r="W95" s="9">
        <f>IF(Data!X95&gt;0,Data!X95-Data!X$98,Data!X95)</f>
        <v>-0.66666666666666652</v>
      </c>
      <c r="X95" s="9">
        <f>IF(Data!Y95&gt;0,Data!Y95-Data!Y$98,Data!Y95)</f>
        <v>0</v>
      </c>
      <c r="Y95" s="9">
        <f>IF(Data!Z95&gt;0,Data!Z95-Data!Z$98,Data!Z95)</f>
        <v>-0.86956521739130421</v>
      </c>
      <c r="Z95" s="9">
        <f>IF(Data!AA95&gt;0,Data!AA95-Data!AA$98,Data!AA95)</f>
        <v>0.22222222222222232</v>
      </c>
      <c r="AA95" s="9">
        <f>IF(Data!AB95&gt;0,Data!AB95-Data!AB$98,Data!AB95)</f>
        <v>0</v>
      </c>
      <c r="AB95" s="9">
        <f>IF(Data!AC95&gt;0,Data!AC95-Data!AC$98,Data!AC95)</f>
        <v>0</v>
      </c>
      <c r="AC95" s="9">
        <f>IF(Data!AD95&gt;0,Data!AD95-Data!AD$98,Data!AD95)</f>
        <v>0</v>
      </c>
      <c r="AD95" s="9">
        <f>IF(Data!AE95&gt;0,Data!AE95-Data!AE$98,Data!AE95)</f>
        <v>-0.92592592592592604</v>
      </c>
      <c r="AE95" s="9">
        <f>IF(Data!AF95&gt;0,Data!AF95-Data!AF$98,Data!AF95)</f>
        <v>-1.6666666666666607E-2</v>
      </c>
      <c r="AF95" s="9">
        <f>IF(Data!AG95&gt;0,Data!AG95-Data!AG$98,Data!AG95)</f>
        <v>-9.8039215686274161E-2</v>
      </c>
      <c r="AG95" s="9">
        <f>IF(Data!AH95&gt;0,Data!AH95-Data!AH$98,Data!AH95)</f>
        <v>0</v>
      </c>
      <c r="AH95" s="9">
        <f>IF(Data!AI95&gt;0,Data!AI95-Data!AI$98,Data!AI95)</f>
        <v>0</v>
      </c>
      <c r="AI95" s="9">
        <f>IF(Data!AJ95&gt;0,Data!AJ95-Data!AJ$98,Data!AJ95)</f>
        <v>-1.140845070422535</v>
      </c>
      <c r="AJ95" s="9">
        <f>IF(Data!AK95&gt;0,Data!AK95-Data!AK$98,Data!AK95)</f>
        <v>0</v>
      </c>
      <c r="AK95" s="9">
        <f>IF(Data!AL95&gt;0,Data!AL95-Data!AL$98,Data!AL95)</f>
        <v>0</v>
      </c>
      <c r="AL95" s="9">
        <f>IF(Data!AM95&gt;0,Data!AM95-Data!AM$98,Data!AM95)</f>
        <v>0</v>
      </c>
      <c r="AM95" s="9">
        <f>IF(Data!AN95&gt;0,Data!AN95-Data!AN$98,Data!AN95)</f>
        <v>-1.3698630136985912E-2</v>
      </c>
      <c r="AN95" s="9">
        <f>IF(Data!AO95&gt;0,Data!AO95-Data!AO$98,Data!AO95)</f>
        <v>-1.9607843137254832E-2</v>
      </c>
      <c r="AO95" s="9">
        <f>IF(Data!AP95&gt;0,Data!AP95-Data!AP$98,Data!AP95)</f>
        <v>0</v>
      </c>
      <c r="AP95" s="9">
        <f>IF(Data!AR95&gt;0,Data!AR95-Data!AR$98,Data!AR95)</f>
        <v>-1.1086956521739131</v>
      </c>
      <c r="AQ95" s="9">
        <f>IF(Data!AS95&gt;0,Data!AS95-Data!AS$98,Data!AS95)</f>
        <v>1.0612244897959182</v>
      </c>
      <c r="AR95" s="9">
        <f>IF(Data!AT95&gt;0,Data!AT95-Data!AT$98,Data!AT95)</f>
        <v>0</v>
      </c>
      <c r="AS95" s="9">
        <f>IF(Data!AV95&gt;0,Data!AV95-Data!AV$98,Data!AV95)</f>
        <v>0.88888888888888928</v>
      </c>
      <c r="AT95" s="9">
        <f>IF(Data!AW95&gt;0,Data!AW95-Data!AW$98,Data!AW95)</f>
        <v>0</v>
      </c>
      <c r="AU95" s="9">
        <f>IF(Data!AX95&gt;0,Data!AX95-Data!AX$98,Data!AX95)</f>
        <v>-1.2307692307692308</v>
      </c>
      <c r="AV95" s="9">
        <f>IF(Data!AY95&gt;0,Data!AY95-Data!AY$98,Data!AY95)</f>
        <v>0</v>
      </c>
      <c r="AY95">
        <f t="shared" si="46"/>
        <v>0.72110939907550076</v>
      </c>
      <c r="AZ95">
        <f t="shared" si="47"/>
        <v>0.45454545454545447</v>
      </c>
      <c r="BA95">
        <f t="shared" si="48"/>
        <v>0</v>
      </c>
      <c r="BB95">
        <f t="shared" si="49"/>
        <v>5.9866962305986759E-2</v>
      </c>
      <c r="BC95">
        <f t="shared" si="50"/>
        <v>0</v>
      </c>
      <c r="BD95">
        <f t="shared" si="51"/>
        <v>0</v>
      </c>
      <c r="BE95">
        <f t="shared" si="52"/>
        <v>-0.33924611973392499</v>
      </c>
      <c r="BF95">
        <f t="shared" si="53"/>
        <v>0</v>
      </c>
      <c r="BG95">
        <f t="shared" si="54"/>
        <v>5.8441558441558246E-2</v>
      </c>
      <c r="BH95">
        <f t="shared" si="55"/>
        <v>0</v>
      </c>
      <c r="BI95">
        <f t="shared" si="56"/>
        <v>-0.74917853231106246</v>
      </c>
      <c r="BJ95">
        <f t="shared" si="57"/>
        <v>0</v>
      </c>
      <c r="BK95">
        <f t="shared" si="58"/>
        <v>0</v>
      </c>
      <c r="BL95">
        <f t="shared" si="59"/>
        <v>0</v>
      </c>
      <c r="BM95">
        <f t="shared" si="60"/>
        <v>2.0979020979020907E-2</v>
      </c>
      <c r="BN95">
        <f t="shared" si="61"/>
        <v>0</v>
      </c>
      <c r="BO95">
        <f t="shared" si="62"/>
        <v>0</v>
      </c>
      <c r="BP95">
        <f t="shared" si="63"/>
        <v>0.27272727272727254</v>
      </c>
      <c r="BQ95">
        <f t="shared" si="64"/>
        <v>0.55636363636363662</v>
      </c>
      <c r="BR95">
        <f t="shared" si="65"/>
        <v>0.88363636363636389</v>
      </c>
      <c r="BS95">
        <f t="shared" si="66"/>
        <v>0.54545454545454541</v>
      </c>
      <c r="BT95">
        <f t="shared" si="67"/>
        <v>0</v>
      </c>
      <c r="BU95">
        <f t="shared" si="68"/>
        <v>0.71146245059288538</v>
      </c>
      <c r="BV95">
        <f t="shared" si="69"/>
        <v>-0.18181818181818193</v>
      </c>
      <c r="BW95">
        <f t="shared" si="70"/>
        <v>0</v>
      </c>
      <c r="BX95">
        <f t="shared" si="71"/>
        <v>0</v>
      </c>
      <c r="BY95">
        <f t="shared" si="72"/>
        <v>0</v>
      </c>
      <c r="BZ95">
        <f t="shared" si="73"/>
        <v>0.75757575757575779</v>
      </c>
      <c r="CA95">
        <f t="shared" si="74"/>
        <v>1.3636363636363591E-2</v>
      </c>
      <c r="CB95">
        <f t="shared" si="75"/>
        <v>8.0213903743315246E-2</v>
      </c>
      <c r="CC95">
        <f t="shared" si="76"/>
        <v>0</v>
      </c>
      <c r="CD95">
        <f t="shared" si="77"/>
        <v>0</v>
      </c>
      <c r="CE95">
        <f t="shared" si="78"/>
        <v>0.93341869398207433</v>
      </c>
      <c r="CF95">
        <f t="shared" si="79"/>
        <v>0</v>
      </c>
      <c r="CG95">
        <f t="shared" si="80"/>
        <v>0</v>
      </c>
      <c r="CH95">
        <f t="shared" si="81"/>
        <v>0</v>
      </c>
      <c r="CI95">
        <f t="shared" si="82"/>
        <v>1.1207970112079385E-2</v>
      </c>
      <c r="CJ95">
        <f t="shared" si="83"/>
        <v>1.6042780748663048E-2</v>
      </c>
      <c r="CK95">
        <f t="shared" si="84"/>
        <v>0</v>
      </c>
      <c r="CL95">
        <f t="shared" si="85"/>
        <v>0.90711462450592906</v>
      </c>
      <c r="CM95">
        <f t="shared" si="86"/>
        <v>-0.86827458256029688</v>
      </c>
      <c r="CN95">
        <f t="shared" si="87"/>
        <v>0</v>
      </c>
      <c r="CO95">
        <f t="shared" si="88"/>
        <v>-0.72727272727272774</v>
      </c>
      <c r="CP95">
        <f t="shared" si="89"/>
        <v>0</v>
      </c>
      <c r="CQ95">
        <f t="shared" si="90"/>
        <v>1.0069930069930073</v>
      </c>
      <c r="CR95">
        <f t="shared" si="91"/>
        <v>0</v>
      </c>
    </row>
    <row r="96" spans="1:96">
      <c r="A96" s="1">
        <v>95</v>
      </c>
      <c r="B96" s="9">
        <f>IF(Data!L96&gt;0,Data!L96-Data!L$98,Data!L96)</f>
        <v>0</v>
      </c>
      <c r="C96" s="9">
        <f>IF(Data!B96&gt;0,Data!B96-Data!B$98,Data!B96)</f>
        <v>0.1186440677966103</v>
      </c>
      <c r="D96" s="9">
        <f>IF(Data!C96&gt;0,Data!C96-Data!C$98,Data!C96)</f>
        <v>0</v>
      </c>
      <c r="E96" s="9">
        <f>IF(Data!D96&gt;0,Data!D96-Data!D$98,Data!D96)</f>
        <v>0</v>
      </c>
      <c r="F96" s="9">
        <f>IF(Data!E96&gt;0,Data!E96-Data!E$98,Data!E96)</f>
        <v>0</v>
      </c>
      <c r="G96" s="9">
        <f>IF(Data!F96&gt;0,Data!F96-Data!F$98,Data!F96)</f>
        <v>0</v>
      </c>
      <c r="H96" s="9">
        <f>IF(Data!G96&gt;0,Data!G96-Data!G$98,Data!G96)</f>
        <v>0</v>
      </c>
      <c r="I96" s="9">
        <f>IF(Data!H96&gt;0,Data!H96-Data!H$98,Data!H96)</f>
        <v>0.41463414634146378</v>
      </c>
      <c r="J96" s="9">
        <f>IF(Data!I96&gt;0,Data!I96-Data!I$98,Data!I96)</f>
        <v>0</v>
      </c>
      <c r="K96" s="9">
        <f>IF(Data!J96&gt;0,Data!J96-Data!J$98,Data!J96)</f>
        <v>0</v>
      </c>
      <c r="L96" s="9">
        <f>IF(Data!K96&gt;0,Data!K96-Data!K$98,Data!K96)</f>
        <v>0</v>
      </c>
      <c r="M96" s="9">
        <f>IF(Data!M96&gt;0,Data!M96-Data!M$98,Data!M96)</f>
        <v>-8.4337349397590522E-2</v>
      </c>
      <c r="N96" s="9">
        <f>IF(Data!N96&gt;0,Data!N96-Data!N$98,Data!N96)</f>
        <v>0</v>
      </c>
      <c r="O96" s="9">
        <f>IF(Data!O96&gt;0,Data!O96-Data!O$98,Data!O96)</f>
        <v>0</v>
      </c>
      <c r="P96" s="9">
        <f>IF(Data!P96&gt;0,Data!P96-Data!P$98,Data!P96)</f>
        <v>0</v>
      </c>
      <c r="Q96" s="9">
        <f>IF(Data!Q96&gt;0,Data!Q96-Data!Q$98,Data!Q96)</f>
        <v>0</v>
      </c>
      <c r="R96" s="9">
        <f>IF(Data!R96&gt;0,Data!R96-Data!R$98,Data!R96)</f>
        <v>0</v>
      </c>
      <c r="S96" s="9">
        <f>IF(Data!T96&gt;0,Data!T96-Data!T$98,Data!T96)</f>
        <v>0</v>
      </c>
      <c r="T96" s="9">
        <f>IF(Data!U96&gt;0,Data!U96-Data!U$98,Data!U96)</f>
        <v>0</v>
      </c>
      <c r="U96" s="9">
        <f>IF(Data!V96&gt;0,Data!V96-Data!V$98,Data!V96)</f>
        <v>0</v>
      </c>
      <c r="V96" s="9">
        <f>IF(Data!W96&gt;0,Data!W96-Data!W$98,Data!W96)</f>
        <v>-8.0000000000000071E-2</v>
      </c>
      <c r="W96" s="9">
        <f>IF(Data!X96&gt;0,Data!X96-Data!X$98,Data!X96)</f>
        <v>0</v>
      </c>
      <c r="X96" s="9">
        <f>IF(Data!Y96&gt;0,Data!Y96-Data!Y$98,Data!Y96)</f>
        <v>0</v>
      </c>
      <c r="Y96" s="9">
        <f>IF(Data!Z96&gt;0,Data!Z96-Data!Z$98,Data!Z96)</f>
        <v>0</v>
      </c>
      <c r="Z96" s="9">
        <f>IF(Data!AA96&gt;0,Data!AA96-Data!AA$98,Data!AA96)</f>
        <v>0</v>
      </c>
      <c r="AA96" s="9">
        <f>IF(Data!AB96&gt;0,Data!AB96-Data!AB$98,Data!AB96)</f>
        <v>0</v>
      </c>
      <c r="AB96" s="9">
        <f>IF(Data!AC96&gt;0,Data!AC96-Data!AC$98,Data!AC96)</f>
        <v>0</v>
      </c>
      <c r="AC96" s="9">
        <f>IF(Data!AD96&gt;0,Data!AD96-Data!AD$98,Data!AD96)</f>
        <v>0</v>
      </c>
      <c r="AD96" s="9">
        <f>IF(Data!AE96&gt;0,Data!AE96-Data!AE$98,Data!AE96)</f>
        <v>0</v>
      </c>
      <c r="AE96" s="9">
        <f>IF(Data!AF96&gt;0,Data!AF96-Data!AF$98,Data!AF96)</f>
        <v>0</v>
      </c>
      <c r="AF96" s="9">
        <f>IF(Data!AG96&gt;0,Data!AG96-Data!AG$98,Data!AG96)</f>
        <v>0</v>
      </c>
      <c r="AG96" s="9">
        <f>IF(Data!AH96&gt;0,Data!AH96-Data!AH$98,Data!AH96)</f>
        <v>0</v>
      </c>
      <c r="AH96" s="9">
        <f>IF(Data!AI96&gt;0,Data!AI96-Data!AI$98,Data!AI96)</f>
        <v>0</v>
      </c>
      <c r="AI96" s="9">
        <f>IF(Data!AJ96&gt;0,Data!AJ96-Data!AJ$98,Data!AJ96)</f>
        <v>0</v>
      </c>
      <c r="AJ96" s="9">
        <f>IF(Data!AK96&gt;0,Data!AK96-Data!AK$98,Data!AK96)</f>
        <v>0</v>
      </c>
      <c r="AK96" s="9">
        <f>IF(Data!AL96&gt;0,Data!AL96-Data!AL$98,Data!AL96)</f>
        <v>0</v>
      </c>
      <c r="AL96" s="9">
        <f>IF(Data!AM96&gt;0,Data!AM96-Data!AM$98,Data!AM96)</f>
        <v>0</v>
      </c>
      <c r="AM96" s="9">
        <f>IF(Data!AN96&gt;0,Data!AN96-Data!AN$98,Data!AN96)</f>
        <v>0.98630136986301409</v>
      </c>
      <c r="AN96" s="9">
        <f>IF(Data!AO96&gt;0,Data!AO96-Data!AO$98,Data!AO96)</f>
        <v>0</v>
      </c>
      <c r="AO96" s="9">
        <f>IF(Data!AP96&gt;0,Data!AP96-Data!AP$98,Data!AP96)</f>
        <v>0</v>
      </c>
      <c r="AP96" s="9">
        <f>IF(Data!AR96&gt;0,Data!AR96-Data!AR$98,Data!AR96)</f>
        <v>0</v>
      </c>
      <c r="AQ96" s="9">
        <f>IF(Data!AS96&gt;0,Data!AS96-Data!AS$98,Data!AS96)</f>
        <v>0</v>
      </c>
      <c r="AR96" s="9">
        <f>IF(Data!AT96&gt;0,Data!AT96-Data!AT$98,Data!AT96)</f>
        <v>0</v>
      </c>
      <c r="AS96" s="9">
        <f>IF(Data!AV96&gt;0,Data!AV96-Data!AV$98,Data!AV96)</f>
        <v>0</v>
      </c>
      <c r="AT96" s="9">
        <f>IF(Data!AW96&gt;0,Data!AW96-Data!AW$98,Data!AW96)</f>
        <v>0</v>
      </c>
      <c r="AU96" s="9">
        <f>IF(Data!AX96&gt;0,Data!AX96-Data!AX$98,Data!AX96)</f>
        <v>0</v>
      </c>
      <c r="AV96" s="9">
        <f>IF(Data!AY96&gt;0,Data!AY96-Data!AY$98,Data!AY96)</f>
        <v>0</v>
      </c>
      <c r="AY96">
        <f t="shared" si="46"/>
        <v>0</v>
      </c>
      <c r="AZ96">
        <f t="shared" si="47"/>
        <v>0</v>
      </c>
      <c r="BA96">
        <f t="shared" si="48"/>
        <v>0</v>
      </c>
      <c r="BB96">
        <f t="shared" si="49"/>
        <v>0</v>
      </c>
      <c r="BC96">
        <f t="shared" si="50"/>
        <v>0</v>
      </c>
      <c r="BD96">
        <f t="shared" si="51"/>
        <v>0</v>
      </c>
      <c r="BE96">
        <f t="shared" si="52"/>
        <v>0</v>
      </c>
      <c r="BF96">
        <f t="shared" si="53"/>
        <v>0</v>
      </c>
      <c r="BG96">
        <f t="shared" si="54"/>
        <v>0</v>
      </c>
      <c r="BH96">
        <f t="shared" si="55"/>
        <v>0</v>
      </c>
      <c r="BI96">
        <f t="shared" si="56"/>
        <v>0</v>
      </c>
      <c r="BJ96">
        <f t="shared" si="57"/>
        <v>0</v>
      </c>
      <c r="BK96">
        <f t="shared" si="58"/>
        <v>0</v>
      </c>
      <c r="BL96">
        <f t="shared" si="59"/>
        <v>0</v>
      </c>
      <c r="BM96">
        <f t="shared" si="60"/>
        <v>0</v>
      </c>
      <c r="BN96">
        <f t="shared" si="61"/>
        <v>0</v>
      </c>
      <c r="BO96">
        <f t="shared" si="62"/>
        <v>0</v>
      </c>
      <c r="BP96">
        <f t="shared" si="63"/>
        <v>0</v>
      </c>
      <c r="BQ96">
        <f t="shared" si="64"/>
        <v>0</v>
      </c>
      <c r="BR96">
        <f t="shared" si="65"/>
        <v>0</v>
      </c>
      <c r="BS96">
        <f t="shared" si="66"/>
        <v>0</v>
      </c>
      <c r="BT96">
        <f t="shared" si="67"/>
        <v>0</v>
      </c>
      <c r="BU96">
        <f t="shared" si="68"/>
        <v>0</v>
      </c>
      <c r="BV96">
        <f t="shared" si="69"/>
        <v>0</v>
      </c>
      <c r="BW96">
        <f t="shared" si="70"/>
        <v>0</v>
      </c>
      <c r="BX96">
        <f t="shared" si="71"/>
        <v>0</v>
      </c>
      <c r="BY96">
        <f t="shared" si="72"/>
        <v>0</v>
      </c>
      <c r="BZ96">
        <f t="shared" si="73"/>
        <v>0</v>
      </c>
      <c r="CA96">
        <f t="shared" si="74"/>
        <v>0</v>
      </c>
      <c r="CB96">
        <f t="shared" si="75"/>
        <v>0</v>
      </c>
      <c r="CC96">
        <f t="shared" si="76"/>
        <v>0</v>
      </c>
      <c r="CD96">
        <f t="shared" si="77"/>
        <v>0</v>
      </c>
      <c r="CE96">
        <f t="shared" si="78"/>
        <v>0</v>
      </c>
      <c r="CF96">
        <f t="shared" si="79"/>
        <v>0</v>
      </c>
      <c r="CG96">
        <f t="shared" si="80"/>
        <v>0</v>
      </c>
      <c r="CH96">
        <f t="shared" si="81"/>
        <v>0</v>
      </c>
      <c r="CI96">
        <f t="shared" si="82"/>
        <v>0</v>
      </c>
      <c r="CJ96">
        <f t="shared" si="83"/>
        <v>0</v>
      </c>
      <c r="CK96">
        <f t="shared" si="84"/>
        <v>0</v>
      </c>
      <c r="CL96">
        <f t="shared" si="85"/>
        <v>0</v>
      </c>
      <c r="CM96">
        <f t="shared" si="86"/>
        <v>0</v>
      </c>
      <c r="CN96">
        <f t="shared" si="87"/>
        <v>0</v>
      </c>
      <c r="CO96">
        <f t="shared" si="88"/>
        <v>0</v>
      </c>
      <c r="CP96">
        <f t="shared" si="89"/>
        <v>0</v>
      </c>
      <c r="CQ96">
        <f t="shared" si="90"/>
        <v>0</v>
      </c>
      <c r="CR96">
        <f t="shared" si="91"/>
        <v>0</v>
      </c>
    </row>
    <row r="97" spans="1:96">
      <c r="A97" s="1">
        <v>96</v>
      </c>
      <c r="B97" s="9">
        <f>IF(Data!L97&gt;0,Data!L97-Data!L$98,Data!L97)</f>
        <v>-0.81818181818181834</v>
      </c>
      <c r="C97" s="9">
        <f>IF(Data!B97&gt;0,Data!B97-Data!B$98,Data!B97)</f>
        <v>0.1186440677966103</v>
      </c>
      <c r="D97" s="9">
        <f>IF(Data!C97&gt;0,Data!C97-Data!C$98,Data!C97)</f>
        <v>0</v>
      </c>
      <c r="E97" s="9">
        <f>IF(Data!D97&gt;0,Data!D97-Data!D$98,Data!D97)</f>
        <v>0</v>
      </c>
      <c r="F97" s="9">
        <f>IF(Data!E97&gt;0,Data!E97-Data!E$98,Data!E97)</f>
        <v>0.92682926829268286</v>
      </c>
      <c r="G97" s="9">
        <f>IF(Data!F97&gt;0,Data!F97-Data!F$98,Data!F97)</f>
        <v>0.10447761194029859</v>
      </c>
      <c r="H97" s="9">
        <f>IF(Data!G97&gt;0,Data!G97-Data!G$98,Data!G97)</f>
        <v>0</v>
      </c>
      <c r="I97" s="9">
        <f>IF(Data!H97&gt;0,Data!H97-Data!H$98,Data!H97)</f>
        <v>-0.58536585365853622</v>
      </c>
      <c r="J97" s="9">
        <f>IF(Data!I97&gt;0,Data!I97-Data!I$98,Data!I97)</f>
        <v>-0.25</v>
      </c>
      <c r="K97" s="9">
        <f>IF(Data!J97&gt;0,Data!J97-Data!J$98,Data!J97)</f>
        <v>0</v>
      </c>
      <c r="L97" s="9">
        <f>IF(Data!K97&gt;0,Data!K97-Data!K$98,Data!K97)</f>
        <v>0</v>
      </c>
      <c r="M97" s="9">
        <f>IF(Data!M97&gt;0,Data!M97-Data!M$98,Data!M97)</f>
        <v>-8.4337349397590522E-2</v>
      </c>
      <c r="N97" s="9">
        <f>IF(Data!N97&gt;0,Data!N97-Data!N$98,Data!N97)</f>
        <v>-0.3043478260869561</v>
      </c>
      <c r="O97" s="9">
        <f>IF(Data!O97&gt;0,Data!O97-Data!O$98,Data!O97)</f>
        <v>0</v>
      </c>
      <c r="P97" s="9">
        <f>IF(Data!P97&gt;0,Data!P97-Data!P$98,Data!P97)</f>
        <v>-1.5454545454545454</v>
      </c>
      <c r="Q97" s="9">
        <f>IF(Data!Q97&gt;0,Data!Q97-Data!Q$98,Data!Q97)</f>
        <v>0.97435897435897445</v>
      </c>
      <c r="R97" s="9">
        <f>IF(Data!R97&gt;0,Data!R97-Data!R$98,Data!R97)</f>
        <v>0</v>
      </c>
      <c r="S97" s="9">
        <f>IF(Data!T97&gt;0,Data!T97-Data!T$98,Data!T97)</f>
        <v>0.16000000000000014</v>
      </c>
      <c r="T97" s="9">
        <f>IF(Data!U97&gt;0,Data!U97-Data!U$98,Data!U97)</f>
        <v>0.66666666666666696</v>
      </c>
      <c r="U97" s="9">
        <f>IF(Data!V97&gt;0,Data!V97-Data!V$98,Data!V97)</f>
        <v>1.3199999999999998</v>
      </c>
      <c r="V97" s="9">
        <f>IF(Data!W97&gt;0,Data!W97-Data!W$98,Data!W97)</f>
        <v>0</v>
      </c>
      <c r="W97" s="9">
        <f>IF(Data!X97&gt;0,Data!X97-Data!X$98,Data!X97)</f>
        <v>1.3333333333333335</v>
      </c>
      <c r="X97" s="9">
        <f>IF(Data!Y97&gt;0,Data!Y97-Data!Y$98,Data!Y97)</f>
        <v>0</v>
      </c>
      <c r="Y97" s="9">
        <f>IF(Data!Z97&gt;0,Data!Z97-Data!Z$98,Data!Z97)</f>
        <v>0</v>
      </c>
      <c r="Z97" s="9">
        <f>IF(Data!AA97&gt;0,Data!AA97-Data!AA$98,Data!AA97)</f>
        <v>0</v>
      </c>
      <c r="AA97" s="9">
        <f>IF(Data!AB97&gt;0,Data!AB97-Data!AB$98,Data!AB97)</f>
        <v>0</v>
      </c>
      <c r="AB97" s="9">
        <f>IF(Data!AC97&gt;0,Data!AC97-Data!AC$98,Data!AC97)</f>
        <v>-1.7058823529411766</v>
      </c>
      <c r="AC97" s="9">
        <f>IF(Data!AD97&gt;0,Data!AD97-Data!AD$98,Data!AD97)</f>
        <v>0.83333333333333304</v>
      </c>
      <c r="AD97" s="9">
        <f>IF(Data!AE97&gt;0,Data!AE97-Data!AE$98,Data!AE97)</f>
        <v>7.4074074074073959E-2</v>
      </c>
      <c r="AE97" s="9">
        <f>IF(Data!AF97&gt;0,Data!AF97-Data!AF$98,Data!AF97)</f>
        <v>-1.0166666666666666</v>
      </c>
      <c r="AF97" s="9">
        <f>IF(Data!AG97&gt;0,Data!AG97-Data!AG$98,Data!AG97)</f>
        <v>-9.8039215686274161E-2</v>
      </c>
      <c r="AG97" s="9">
        <f>IF(Data!AH97&gt;0,Data!AH97-Data!AH$98,Data!AH97)</f>
        <v>0</v>
      </c>
      <c r="AH97" s="9">
        <f>IF(Data!AI97&gt;0,Data!AI97-Data!AI$98,Data!AI97)</f>
        <v>0</v>
      </c>
      <c r="AI97" s="9">
        <f>IF(Data!AJ97&gt;0,Data!AJ97-Data!AJ$98,Data!AJ97)</f>
        <v>0</v>
      </c>
      <c r="AJ97" s="9">
        <f>IF(Data!AK97&gt;0,Data!AK97-Data!AK$98,Data!AK97)</f>
        <v>0.81818181818181834</v>
      </c>
      <c r="AK97" s="9">
        <f>IF(Data!AL97&gt;0,Data!AL97-Data!AL$98,Data!AL97)</f>
        <v>0</v>
      </c>
      <c r="AL97" s="9">
        <f>IF(Data!AM97&gt;0,Data!AM97-Data!AM$98,Data!AM97)</f>
        <v>0</v>
      </c>
      <c r="AM97" s="9">
        <f>IF(Data!AN97&gt;0,Data!AN97-Data!AN$98,Data!AN97)</f>
        <v>0.98630136986301409</v>
      </c>
      <c r="AN97" s="9">
        <f>IF(Data!AO97&gt;0,Data!AO97-Data!AO$98,Data!AO97)</f>
        <v>0</v>
      </c>
      <c r="AO97" s="9">
        <f>IF(Data!AP97&gt;0,Data!AP97-Data!AP$98,Data!AP97)</f>
        <v>0</v>
      </c>
      <c r="AP97" s="9">
        <f>IF(Data!AR97&gt;0,Data!AR97-Data!AR$98,Data!AR97)</f>
        <v>0.89130434782608692</v>
      </c>
      <c r="AQ97" s="9">
        <f>IF(Data!AS97&gt;0,Data!AS97-Data!AS$98,Data!AS97)</f>
        <v>-0.93877551020408179</v>
      </c>
      <c r="AR97" s="9">
        <f>IF(Data!AT97&gt;0,Data!AT97-Data!AT$98,Data!AT97)</f>
        <v>0</v>
      </c>
      <c r="AS97" s="9">
        <f>IF(Data!AV97&gt;0,Data!AV97-Data!AV$98,Data!AV97)</f>
        <v>0</v>
      </c>
      <c r="AT97" s="9">
        <f>IF(Data!AW97&gt;0,Data!AW97-Data!AW$98,Data!AW97)</f>
        <v>0</v>
      </c>
      <c r="AU97" s="9">
        <f>IF(Data!AX97&gt;0,Data!AX97-Data!AX$98,Data!AX97)</f>
        <v>-0.23076923076923084</v>
      </c>
      <c r="AV97" s="9">
        <f>IF(Data!AY97&gt;0,Data!AY97-Data!AY$98,Data!AY97)</f>
        <v>0</v>
      </c>
      <c r="AY97">
        <f>($B97*C97)</f>
        <v>-9.7072419106317531E-2</v>
      </c>
      <c r="AZ97">
        <f t="shared" si="47"/>
        <v>0</v>
      </c>
      <c r="BA97">
        <f t="shared" si="48"/>
        <v>0</v>
      </c>
      <c r="BB97">
        <f t="shared" si="49"/>
        <v>-0.75831485587583158</v>
      </c>
      <c r="BC97">
        <f t="shared" si="50"/>
        <v>-8.5481682496607952E-2</v>
      </c>
      <c r="BD97">
        <f t="shared" si="51"/>
        <v>0</v>
      </c>
      <c r="BE97">
        <f t="shared" si="52"/>
        <v>0.47893569844789335</v>
      </c>
      <c r="BF97">
        <f t="shared" si="53"/>
        <v>0.20454545454545459</v>
      </c>
      <c r="BG97">
        <f t="shared" si="54"/>
        <v>0</v>
      </c>
      <c r="BH97">
        <f t="shared" si="55"/>
        <v>0</v>
      </c>
      <c r="BI97">
        <f t="shared" si="56"/>
        <v>6.9003285870755895E-2</v>
      </c>
      <c r="BJ97">
        <f t="shared" si="57"/>
        <v>0.24901185770750958</v>
      </c>
      <c r="BK97">
        <f t="shared" si="58"/>
        <v>0</v>
      </c>
      <c r="BL97">
        <f t="shared" si="59"/>
        <v>1.2644628099173556</v>
      </c>
      <c r="BM97">
        <f t="shared" si="60"/>
        <v>-0.79720279720279741</v>
      </c>
      <c r="BN97">
        <f t="shared" si="61"/>
        <v>0</v>
      </c>
      <c r="BO97">
        <f t="shared" si="62"/>
        <v>-0.13090909090909106</v>
      </c>
      <c r="BP97">
        <f t="shared" si="63"/>
        <v>-0.54545454545454586</v>
      </c>
      <c r="BQ97">
        <f t="shared" si="64"/>
        <v>-1.08</v>
      </c>
      <c r="BR97">
        <f t="shared" si="65"/>
        <v>0</v>
      </c>
      <c r="BS97">
        <f t="shared" si="66"/>
        <v>-1.0909090909090913</v>
      </c>
      <c r="BT97">
        <f t="shared" si="67"/>
        <v>0</v>
      </c>
      <c r="BU97">
        <f t="shared" si="68"/>
        <v>0</v>
      </c>
      <c r="BV97">
        <f t="shared" si="69"/>
        <v>0</v>
      </c>
      <c r="BW97">
        <f t="shared" si="70"/>
        <v>0</v>
      </c>
      <c r="BX97">
        <f t="shared" si="71"/>
        <v>1.3957219251336903</v>
      </c>
      <c r="BY97">
        <f t="shared" si="72"/>
        <v>-0.68181818181818166</v>
      </c>
      <c r="BZ97">
        <f t="shared" si="73"/>
        <v>-6.0606060606060524E-2</v>
      </c>
      <c r="CA97">
        <f t="shared" si="74"/>
        <v>0.8318181818181819</v>
      </c>
      <c r="CB97">
        <f t="shared" si="75"/>
        <v>8.0213903743315246E-2</v>
      </c>
      <c r="CC97">
        <f t="shared" si="76"/>
        <v>0</v>
      </c>
      <c r="CD97">
        <f t="shared" si="77"/>
        <v>0</v>
      </c>
      <c r="CE97">
        <f t="shared" si="78"/>
        <v>0</v>
      </c>
      <c r="CF97">
        <f t="shared" si="79"/>
        <v>-0.669421487603306</v>
      </c>
      <c r="CG97">
        <f t="shared" si="80"/>
        <v>0</v>
      </c>
      <c r="CH97">
        <f t="shared" si="81"/>
        <v>0</v>
      </c>
      <c r="CI97">
        <f t="shared" si="82"/>
        <v>-0.80697384806973893</v>
      </c>
      <c r="CJ97">
        <f t="shared" si="83"/>
        <v>0</v>
      </c>
      <c r="CK97">
        <f t="shared" si="84"/>
        <v>0</v>
      </c>
      <c r="CL97">
        <f t="shared" si="85"/>
        <v>-0.72924901185770763</v>
      </c>
      <c r="CM97">
        <f t="shared" si="86"/>
        <v>0.76808905380333981</v>
      </c>
      <c r="CN97">
        <f t="shared" si="87"/>
        <v>0</v>
      </c>
      <c r="CO97">
        <f t="shared" si="88"/>
        <v>0</v>
      </c>
      <c r="CP97">
        <f t="shared" si="89"/>
        <v>0</v>
      </c>
      <c r="CQ97">
        <f t="shared" si="90"/>
        <v>0.18881118881118891</v>
      </c>
      <c r="CR97">
        <f t="shared" si="91"/>
        <v>0</v>
      </c>
    </row>
    <row r="98" spans="1:96">
      <c r="AX98" t="s">
        <v>276</v>
      </c>
      <c r="AY98">
        <f>SUM(AY2:AY97)</f>
        <v>13.668721109399069</v>
      </c>
      <c r="AZ98">
        <f t="shared" ref="AZ98:CR98" si="92">SUM(AZ2:AZ97)</f>
        <v>5.5252525252525242</v>
      </c>
      <c r="BA98">
        <f t="shared" si="92"/>
        <v>1.1363636363636465E-2</v>
      </c>
      <c r="BB98">
        <f t="shared" si="92"/>
        <v>2.7694013303769407</v>
      </c>
      <c r="BC98">
        <f t="shared" si="92"/>
        <v>9.9715061058344592</v>
      </c>
      <c r="BD98">
        <f t="shared" si="92"/>
        <v>6.1818181818181808</v>
      </c>
      <c r="BE98">
        <f t="shared" si="92"/>
        <v>10.146341463414636</v>
      </c>
      <c r="BF98">
        <f t="shared" si="92"/>
        <v>0.22727272727272707</v>
      </c>
      <c r="BG98">
        <f t="shared" si="92"/>
        <v>-0.46753246753246797</v>
      </c>
      <c r="BH98">
        <f t="shared" si="92"/>
        <v>2</v>
      </c>
      <c r="BI98">
        <f t="shared" si="92"/>
        <v>14.472070098576125</v>
      </c>
      <c r="BJ98">
        <f t="shared" si="92"/>
        <v>1.0632411067193681</v>
      </c>
      <c r="BK98">
        <f t="shared" si="92"/>
        <v>1.0545454545454545</v>
      </c>
      <c r="BL98">
        <f t="shared" si="92"/>
        <v>4.9504132231404965</v>
      </c>
      <c r="BM98">
        <f t="shared" si="92"/>
        <v>12.198135198135205</v>
      </c>
      <c r="BN98">
        <f t="shared" si="92"/>
        <v>1.4675324675324686</v>
      </c>
      <c r="BO98">
        <f t="shared" si="92"/>
        <v>9.4872727272727282</v>
      </c>
      <c r="BP98">
        <f t="shared" si="92"/>
        <v>5.9999999999999991</v>
      </c>
      <c r="BQ98">
        <f t="shared" si="92"/>
        <v>4.0181818181818194</v>
      </c>
      <c r="BR98">
        <f t="shared" si="92"/>
        <v>2.9490909090909088</v>
      </c>
      <c r="BS98">
        <f t="shared" si="92"/>
        <v>0.72727272727272618</v>
      </c>
      <c r="BT98">
        <f t="shared" si="92"/>
        <v>1.333333333333333</v>
      </c>
      <c r="BU98">
        <f t="shared" si="92"/>
        <v>-1.6679841897233199</v>
      </c>
      <c r="BV98">
        <f t="shared" si="92"/>
        <v>6.555555555555558</v>
      </c>
      <c r="BW98">
        <f t="shared" si="92"/>
        <v>1.5227272727272729</v>
      </c>
      <c r="BX98">
        <f t="shared" si="92"/>
        <v>1.4438502673796796</v>
      </c>
      <c r="BY98">
        <f t="shared" si="92"/>
        <v>-0.86363636363636243</v>
      </c>
      <c r="BZ98">
        <f t="shared" si="92"/>
        <v>13.087542087542088</v>
      </c>
      <c r="CA98">
        <f t="shared" si="92"/>
        <v>16.230303030303027</v>
      </c>
      <c r="CB98">
        <f t="shared" si="92"/>
        <v>6.5668449197860976</v>
      </c>
      <c r="CC98">
        <f t="shared" si="92"/>
        <v>0.54545454545454541</v>
      </c>
      <c r="CD98">
        <f t="shared" si="92"/>
        <v>0.16883116883116855</v>
      </c>
      <c r="CE98">
        <f t="shared" si="92"/>
        <v>10.829705505761845</v>
      </c>
      <c r="CF98">
        <f t="shared" si="92"/>
        <v>-0.95867768595041358</v>
      </c>
      <c r="CG98">
        <f t="shared" si="92"/>
        <v>4.7636363636363628</v>
      </c>
      <c r="CH98">
        <f t="shared" si="92"/>
        <v>-1.0808080808080804</v>
      </c>
      <c r="CI98">
        <f t="shared" si="92"/>
        <v>10.462017434620183</v>
      </c>
      <c r="CJ98">
        <f t="shared" si="92"/>
        <v>2.0249554367201421</v>
      </c>
      <c r="CK98">
        <f t="shared" si="92"/>
        <v>11.078947368421051</v>
      </c>
      <c r="CL98">
        <f t="shared" si="92"/>
        <v>4.7114624505928848</v>
      </c>
      <c r="CM98">
        <f t="shared" si="92"/>
        <v>0.93320964749536106</v>
      </c>
      <c r="CN98">
        <f t="shared" si="92"/>
        <v>-1.8000000000000009</v>
      </c>
      <c r="CO98">
        <f t="shared" si="92"/>
        <v>4.3333333333333348</v>
      </c>
      <c r="CP98">
        <f t="shared" si="92"/>
        <v>-0.75757575757575779</v>
      </c>
      <c r="CQ98">
        <f t="shared" si="92"/>
        <v>10.804195804195802</v>
      </c>
      <c r="CR98">
        <f t="shared" si="92"/>
        <v>4.9696969696969715</v>
      </c>
    </row>
    <row r="99" spans="1:96">
      <c r="AX99" t="s">
        <v>262</v>
      </c>
      <c r="AY99">
        <f>SQRT(SUMSQ($B$2:$B$97))</f>
        <v>5.7366445688303624</v>
      </c>
      <c r="AZ99">
        <f t="shared" ref="AZ99:CR99" si="93">SQRT(SUMSQ($B$2:$B$97))</f>
        <v>5.7366445688303624</v>
      </c>
      <c r="BA99">
        <f t="shared" si="93"/>
        <v>5.7366445688303624</v>
      </c>
      <c r="BB99">
        <f t="shared" si="93"/>
        <v>5.7366445688303624</v>
      </c>
      <c r="BC99">
        <f t="shared" si="93"/>
        <v>5.7366445688303624</v>
      </c>
      <c r="BD99">
        <f t="shared" si="93"/>
        <v>5.7366445688303624</v>
      </c>
      <c r="BE99">
        <f t="shared" si="93"/>
        <v>5.7366445688303624</v>
      </c>
      <c r="BF99">
        <f t="shared" si="93"/>
        <v>5.7366445688303624</v>
      </c>
      <c r="BG99">
        <f t="shared" si="93"/>
        <v>5.7366445688303624</v>
      </c>
      <c r="BH99">
        <f t="shared" si="93"/>
        <v>5.7366445688303624</v>
      </c>
      <c r="BI99">
        <f t="shared" si="93"/>
        <v>5.7366445688303624</v>
      </c>
      <c r="BJ99">
        <f t="shared" si="93"/>
        <v>5.7366445688303624</v>
      </c>
      <c r="BK99">
        <f t="shared" si="93"/>
        <v>5.7366445688303624</v>
      </c>
      <c r="BL99">
        <f t="shared" si="93"/>
        <v>5.7366445688303624</v>
      </c>
      <c r="BM99">
        <f t="shared" si="93"/>
        <v>5.7366445688303624</v>
      </c>
      <c r="BN99">
        <f t="shared" si="93"/>
        <v>5.7366445688303624</v>
      </c>
      <c r="BO99">
        <f t="shared" si="93"/>
        <v>5.7366445688303624</v>
      </c>
      <c r="BP99">
        <f t="shared" si="93"/>
        <v>5.7366445688303624</v>
      </c>
      <c r="BQ99">
        <f t="shared" si="93"/>
        <v>5.7366445688303624</v>
      </c>
      <c r="BR99">
        <f t="shared" si="93"/>
        <v>5.7366445688303624</v>
      </c>
      <c r="BS99">
        <f t="shared" si="93"/>
        <v>5.7366445688303624</v>
      </c>
      <c r="BT99">
        <f t="shared" si="93"/>
        <v>5.7366445688303624</v>
      </c>
      <c r="BU99">
        <f t="shared" si="93"/>
        <v>5.7366445688303624</v>
      </c>
      <c r="BV99">
        <f t="shared" si="93"/>
        <v>5.7366445688303624</v>
      </c>
      <c r="BW99">
        <f t="shared" si="93"/>
        <v>5.7366445688303624</v>
      </c>
      <c r="BX99">
        <f t="shared" si="93"/>
        <v>5.7366445688303624</v>
      </c>
      <c r="BY99">
        <f t="shared" si="93"/>
        <v>5.7366445688303624</v>
      </c>
      <c r="BZ99">
        <f t="shared" si="93"/>
        <v>5.7366445688303624</v>
      </c>
      <c r="CA99">
        <f t="shared" si="93"/>
        <v>5.7366445688303624</v>
      </c>
      <c r="CB99">
        <f t="shared" si="93"/>
        <v>5.7366445688303624</v>
      </c>
      <c r="CC99">
        <f t="shared" si="93"/>
        <v>5.7366445688303624</v>
      </c>
      <c r="CD99">
        <f t="shared" si="93"/>
        <v>5.7366445688303624</v>
      </c>
      <c r="CE99">
        <f t="shared" si="93"/>
        <v>5.7366445688303624</v>
      </c>
      <c r="CF99">
        <f t="shared" si="93"/>
        <v>5.7366445688303624</v>
      </c>
      <c r="CG99">
        <f t="shared" si="93"/>
        <v>5.7366445688303624</v>
      </c>
      <c r="CH99">
        <f t="shared" si="93"/>
        <v>5.7366445688303624</v>
      </c>
      <c r="CI99">
        <f t="shared" si="93"/>
        <v>5.7366445688303624</v>
      </c>
      <c r="CJ99">
        <f t="shared" si="93"/>
        <v>5.7366445688303624</v>
      </c>
      <c r="CK99">
        <f t="shared" si="93"/>
        <v>5.7366445688303624</v>
      </c>
      <c r="CL99">
        <f t="shared" si="93"/>
        <v>5.7366445688303624</v>
      </c>
      <c r="CM99">
        <f t="shared" si="93"/>
        <v>5.7366445688303624</v>
      </c>
      <c r="CN99">
        <f t="shared" si="93"/>
        <v>5.7366445688303624</v>
      </c>
      <c r="CO99">
        <f t="shared" si="93"/>
        <v>5.7366445688303624</v>
      </c>
      <c r="CP99">
        <f t="shared" si="93"/>
        <v>5.7366445688303624</v>
      </c>
      <c r="CQ99">
        <f t="shared" si="93"/>
        <v>5.7366445688303624</v>
      </c>
      <c r="CR99">
        <f t="shared" si="93"/>
        <v>5.7366445688303624</v>
      </c>
    </row>
    <row r="100" spans="1:96">
      <c r="AX100" t="s">
        <v>277</v>
      </c>
      <c r="AY100">
        <f>SQRT(SUMSQ(C$2:C$97))</f>
        <v>6.7948135754723795</v>
      </c>
      <c r="AZ100">
        <f>SQRT(SUMSQ(D$2:D$97))</f>
        <v>2.4944382578492941</v>
      </c>
      <c r="BA100">
        <f>SQRT(SUMSQ(E$2:E$97))</f>
        <v>1.695582495781317</v>
      </c>
      <c r="BB100">
        <f>SQRT(SUMSQ(F$2:F$97))</f>
        <v>5.1749867444156843</v>
      </c>
      <c r="BC100">
        <f>SQRT(SUMSQ(G$2:G$97))</f>
        <v>8.6179264742986756</v>
      </c>
      <c r="BD100">
        <f>SQRT(SUMSQ(H$2:H$97))</f>
        <v>4.3541168258710439</v>
      </c>
      <c r="BE100">
        <f>SQRT(SUMSQ(I$2:I$97))</f>
        <v>6.6258915644907947</v>
      </c>
      <c r="BF100">
        <f>SQRT(SUMSQ(J$2:J$97))</f>
        <v>3.2015621187164243</v>
      </c>
      <c r="BG100">
        <f>SQRT(SUMSQ(K$2:K$97))</f>
        <v>3.3058389901160385</v>
      </c>
      <c r="BH100">
        <f>SQRT(SUMSQ(L$2:L$97))</f>
        <v>2</v>
      </c>
      <c r="BI100">
        <f>SQRT(SUMSQ(M$2:M$97))</f>
        <v>8.6261021646058023</v>
      </c>
      <c r="BJ100">
        <f>SQRT(SUMSQ(N$2:N$97))</f>
        <v>3.296902366978935</v>
      </c>
      <c r="BK100">
        <f>SQRT(SUMSQ(O$2:O$97))</f>
        <v>1.8973665961010275</v>
      </c>
      <c r="BL100">
        <f>SQRT(SUMSQ(P$2:P$97))</f>
        <v>3.8376128944009875</v>
      </c>
      <c r="BM100">
        <f>SQRT(SUMSQ(Q$2:Q$97))</f>
        <v>6.2429447358084946</v>
      </c>
      <c r="BN100">
        <f>SQRT(SUMSQ(R$2:R$97))</f>
        <v>4.5039665058384131</v>
      </c>
      <c r="BO100">
        <f>SQRT(SUMSQ(S$2:S$97))</f>
        <v>4.6216880033165388</v>
      </c>
      <c r="BP100">
        <f>SQRT(SUMSQ(T$2:T$97))</f>
        <v>6.2182527020592113</v>
      </c>
      <c r="BQ100">
        <f>SQRT(SUMSQ(U$2:U$97))</f>
        <v>8.2993975684985735</v>
      </c>
      <c r="BR100">
        <f>SQRT(SUMSQ(V$2:V$97))</f>
        <v>4.8826222462934794</v>
      </c>
      <c r="BS100">
        <f>SQRT(SUMSQ(W$2:W$97))</f>
        <v>6.9282032302755097</v>
      </c>
      <c r="BT100">
        <f>SQRT(SUMSQ(X$2:X$97))</f>
        <v>5.0332229568471663</v>
      </c>
      <c r="BU100">
        <f>SQRT(SUMSQ(Y$2:Y$97))</f>
        <v>4.9607152359487348</v>
      </c>
      <c r="BV100">
        <f>SQRT(SUMSQ(Z$2:Z$97))</f>
        <v>4.0824829046386304</v>
      </c>
      <c r="BW100">
        <f>SQRT(SUMSQ(AA$2:AA$97))</f>
        <v>2.179449471770337</v>
      </c>
      <c r="BX100">
        <f>SQRT(SUMSQ(AB$2:AB$97))</f>
        <v>6.2497058754321992</v>
      </c>
      <c r="BY100">
        <f>SQRT(SUMSQ(AC$2:AC$97))</f>
        <v>5.0332229568471663</v>
      </c>
      <c r="BZ100">
        <f>SQRT(SUMSQ(AD$2:AD$97))</f>
        <v>5.2774853720168524</v>
      </c>
      <c r="CA100">
        <f>SQRT(SUMSQ(AE$2:AE$97))</f>
        <v>7.2789651279102365</v>
      </c>
      <c r="CB100">
        <f>SQRT(SUMSQ(AF$2:AF$97))</f>
        <v>5.5235680426304743</v>
      </c>
      <c r="CC100">
        <f>SQRT(SUMSQ(AG$2:AG$97))</f>
        <v>1.6583123951776999</v>
      </c>
      <c r="CD100">
        <f>SQRT(SUMSQ(AH$2:AH$97))</f>
        <v>2.7774602993176543</v>
      </c>
      <c r="CE100">
        <f>SQRT(SUMSQ(AI$2:AI$97))</f>
        <v>8.1603645320398943</v>
      </c>
      <c r="CF100">
        <f>SQRT(SUMSQ(AJ$2:AJ$97))</f>
        <v>3.4112114616897666</v>
      </c>
      <c r="CG100">
        <f>SQRT(SUMSQ(AK$2:AK$97))</f>
        <v>4.5332107826572541</v>
      </c>
      <c r="CH100">
        <f>SQRT(SUMSQ(AL$2:AL$97))</f>
        <v>2.6246692913372702</v>
      </c>
      <c r="CI100">
        <f>SQRT(SUMSQ(AM$2:AM$97))</f>
        <v>7.4152748681261338</v>
      </c>
      <c r="CJ100">
        <f>SQRT(SUMSQ(AN$2:AN$97))</f>
        <v>8.3054435255958943</v>
      </c>
      <c r="CK100">
        <f>SQRT(SUMSQ(AO$2:AO$97))</f>
        <v>5.7239110662847343</v>
      </c>
      <c r="CL100">
        <f>SQRT(SUMSQ(AP$2:AP$97))</f>
        <v>6.6675724022413458</v>
      </c>
      <c r="CM100">
        <f>SQRT(SUMSQ(AQ$2:AQ$97))</f>
        <v>8.0508587449173579</v>
      </c>
      <c r="CN100">
        <f>SQRT(SUMSQ(AR$2:AR$97))</f>
        <v>3.9496835316263006</v>
      </c>
      <c r="CO100">
        <f>SQRT(SUMSQ(AS$2:AS$97))</f>
        <v>5.9441848333756688</v>
      </c>
      <c r="CP100">
        <f>SQRT(SUMSQ(AT$2:AT$97))</f>
        <v>2.3094010767585029</v>
      </c>
      <c r="CQ100">
        <f>SQRT(SUMSQ(AU$2:AU$97))</f>
        <v>7.3169981234425325</v>
      </c>
      <c r="CR100">
        <f>SQRT(SUMSQ(AV$2:AV$97))</f>
        <v>4.2229531531066424</v>
      </c>
    </row>
    <row r="101" spans="1:96" ht="15">
      <c r="AX101" t="s">
        <v>264</v>
      </c>
      <c r="AY101" s="47">
        <f>AY98/(AY99*AY100)</f>
        <v>0.35066497820145515</v>
      </c>
      <c r="AZ101" s="47">
        <f t="shared" ref="AZ101:CR101" si="94">AZ98/(AZ99*AZ100)</f>
        <v>0.38611922894845524</v>
      </c>
      <c r="BA101" s="47">
        <f t="shared" si="94"/>
        <v>1.168262564908457E-3</v>
      </c>
      <c r="BB101" s="47">
        <f t="shared" si="94"/>
        <v>9.3286481301514054E-2</v>
      </c>
      <c r="BC101" s="47">
        <f t="shared" si="94"/>
        <v>0.20169727572382137</v>
      </c>
      <c r="BD101" s="47">
        <f t="shared" si="94"/>
        <v>0.24749031440966301</v>
      </c>
      <c r="BE101" s="47">
        <f t="shared" si="94"/>
        <v>0.26693603607438127</v>
      </c>
      <c r="BF101" s="47">
        <f t="shared" si="94"/>
        <v>1.2374493963150247E-2</v>
      </c>
      <c r="BG101" s="47">
        <f t="shared" si="94"/>
        <v>-2.4653133946151248E-2</v>
      </c>
      <c r="BH101" s="47">
        <f t="shared" si="94"/>
        <v>0.17431792888711053</v>
      </c>
      <c r="BI101" s="47">
        <f t="shared" si="94"/>
        <v>0.29245437141285663</v>
      </c>
      <c r="BJ101" s="47">
        <f t="shared" si="94"/>
        <v>5.6217008270340367E-2</v>
      </c>
      <c r="BK101" s="47">
        <f t="shared" si="94"/>
        <v>9.688490349278403E-2</v>
      </c>
      <c r="BL101" s="47">
        <f t="shared" si="94"/>
        <v>0.22486524929396609</v>
      </c>
      <c r="BM101" s="47">
        <f t="shared" si="94"/>
        <v>0.34060107113034027</v>
      </c>
      <c r="BN101" s="47">
        <f t="shared" si="94"/>
        <v>5.6798206643686032E-2</v>
      </c>
      <c r="BO101" s="47">
        <f t="shared" si="94"/>
        <v>0.35783500128493678</v>
      </c>
      <c r="BP101" s="47">
        <f t="shared" si="94"/>
        <v>0.16819959294615103</v>
      </c>
      <c r="BQ101" s="47">
        <f t="shared" si="94"/>
        <v>8.4396623568909743E-2</v>
      </c>
      <c r="BR101" s="47">
        <f t="shared" si="94"/>
        <v>0.10528756750796843</v>
      </c>
      <c r="BS101" s="47">
        <f t="shared" si="94"/>
        <v>1.8298636939554757E-2</v>
      </c>
      <c r="BT101" s="47">
        <f t="shared" si="94"/>
        <v>4.6177947445508231E-2</v>
      </c>
      <c r="BU101" s="47">
        <f t="shared" si="94"/>
        <v>-5.861242493057691E-2</v>
      </c>
      <c r="BV101" s="47">
        <f t="shared" si="94"/>
        <v>0.27991565276376562</v>
      </c>
      <c r="BW101" s="47">
        <f t="shared" si="94"/>
        <v>0.12179161200104555</v>
      </c>
      <c r="BX101" s="47">
        <f t="shared" si="94"/>
        <v>4.0272133321045442E-2</v>
      </c>
      <c r="BY101" s="47">
        <f t="shared" si="94"/>
        <v>-2.9910715959022342E-2</v>
      </c>
      <c r="BZ101" s="47">
        <f t="shared" si="94"/>
        <v>0.43228793072928345</v>
      </c>
      <c r="CA101" s="47">
        <f t="shared" si="94"/>
        <v>0.38868613322576523</v>
      </c>
      <c r="CB101" s="47">
        <f t="shared" si="94"/>
        <v>0.20724263680742305</v>
      </c>
      <c r="CC101" s="47">
        <f t="shared" si="94"/>
        <v>5.7336908861196738E-2</v>
      </c>
      <c r="CD101" s="47">
        <f t="shared" si="94"/>
        <v>1.0596118939834932E-2</v>
      </c>
      <c r="CE101" s="47">
        <f t="shared" si="94"/>
        <v>0.23133915486369031</v>
      </c>
      <c r="CF101" s="47">
        <f t="shared" si="94"/>
        <v>-4.8989841457199625E-2</v>
      </c>
      <c r="CG101" s="47">
        <f t="shared" si="94"/>
        <v>0.18317860445784637</v>
      </c>
      <c r="CH101" s="47">
        <f t="shared" si="94"/>
        <v>-7.1782081953237376E-2</v>
      </c>
      <c r="CI101" s="47">
        <f t="shared" si="94"/>
        <v>0.24594060821978556</v>
      </c>
      <c r="CJ101" s="47">
        <f t="shared" si="94"/>
        <v>4.2500564446667978E-2</v>
      </c>
      <c r="CK101" s="47">
        <f t="shared" si="94"/>
        <v>0.33740202060232205</v>
      </c>
      <c r="CL101" s="47">
        <f t="shared" si="94"/>
        <v>0.12317712157736142</v>
      </c>
      <c r="CM101" s="47">
        <f t="shared" si="94"/>
        <v>2.0205940524240521E-2</v>
      </c>
      <c r="CN101" s="47">
        <f t="shared" si="94"/>
        <v>-7.9442383037610587E-2</v>
      </c>
      <c r="CO101" s="47">
        <f t="shared" si="94"/>
        <v>0.12707843262255544</v>
      </c>
      <c r="CP101" s="47">
        <f t="shared" si="94"/>
        <v>-5.7183240436108722E-2</v>
      </c>
      <c r="CQ101" s="47">
        <f t="shared" si="94"/>
        <v>0.25739586154111627</v>
      </c>
      <c r="CR101" s="47">
        <f t="shared" si="94"/>
        <v>0.20514252740805825</v>
      </c>
    </row>
    <row r="102" spans="1:96">
      <c r="AX102" t="s">
        <v>265</v>
      </c>
      <c r="AY102">
        <f>ABS(AY101)</f>
        <v>0.35066497820145515</v>
      </c>
      <c r="AZ102">
        <f t="shared" ref="AZ102:CR102" si="95">ABS(AZ101)</f>
        <v>0.38611922894845524</v>
      </c>
      <c r="BA102">
        <f t="shared" si="95"/>
        <v>1.168262564908457E-3</v>
      </c>
      <c r="BB102">
        <f t="shared" si="95"/>
        <v>9.3286481301514054E-2</v>
      </c>
      <c r="BC102">
        <f t="shared" si="95"/>
        <v>0.20169727572382137</v>
      </c>
      <c r="BD102">
        <f t="shared" si="95"/>
        <v>0.24749031440966301</v>
      </c>
      <c r="BE102">
        <f t="shared" si="95"/>
        <v>0.26693603607438127</v>
      </c>
      <c r="BF102">
        <f t="shared" si="95"/>
        <v>1.2374493963150247E-2</v>
      </c>
      <c r="BG102">
        <f t="shared" si="95"/>
        <v>2.4653133946151248E-2</v>
      </c>
      <c r="BH102">
        <f t="shared" si="95"/>
        <v>0.17431792888711053</v>
      </c>
      <c r="BI102">
        <f t="shared" si="95"/>
        <v>0.29245437141285663</v>
      </c>
      <c r="BJ102">
        <f>ABS(BJ101)</f>
        <v>5.6217008270340367E-2</v>
      </c>
      <c r="BK102">
        <f t="shared" si="95"/>
        <v>9.688490349278403E-2</v>
      </c>
      <c r="BL102">
        <f t="shared" si="95"/>
        <v>0.22486524929396609</v>
      </c>
      <c r="BM102">
        <f t="shared" si="95"/>
        <v>0.34060107113034027</v>
      </c>
      <c r="BN102">
        <f t="shared" si="95"/>
        <v>5.6798206643686032E-2</v>
      </c>
      <c r="BO102">
        <f t="shared" si="95"/>
        <v>0.35783500128493678</v>
      </c>
      <c r="BP102">
        <f t="shared" si="95"/>
        <v>0.16819959294615103</v>
      </c>
      <c r="BQ102">
        <f t="shared" si="95"/>
        <v>8.4396623568909743E-2</v>
      </c>
      <c r="BR102">
        <f t="shared" si="95"/>
        <v>0.10528756750796843</v>
      </c>
      <c r="BS102">
        <f t="shared" si="95"/>
        <v>1.8298636939554757E-2</v>
      </c>
      <c r="BT102">
        <f t="shared" si="95"/>
        <v>4.6177947445508231E-2</v>
      </c>
      <c r="BU102">
        <f t="shared" si="95"/>
        <v>5.861242493057691E-2</v>
      </c>
      <c r="BV102">
        <f t="shared" si="95"/>
        <v>0.27991565276376562</v>
      </c>
      <c r="BW102">
        <f t="shared" si="95"/>
        <v>0.12179161200104555</v>
      </c>
      <c r="BX102">
        <f t="shared" si="95"/>
        <v>4.0272133321045442E-2</v>
      </c>
      <c r="BY102">
        <f t="shared" si="95"/>
        <v>2.9910715959022342E-2</v>
      </c>
      <c r="BZ102">
        <f t="shared" si="95"/>
        <v>0.43228793072928345</v>
      </c>
      <c r="CA102">
        <f t="shared" si="95"/>
        <v>0.38868613322576523</v>
      </c>
      <c r="CB102">
        <f t="shared" si="95"/>
        <v>0.20724263680742305</v>
      </c>
      <c r="CC102">
        <f t="shared" si="95"/>
        <v>5.7336908861196738E-2</v>
      </c>
      <c r="CD102">
        <f t="shared" si="95"/>
        <v>1.0596118939834932E-2</v>
      </c>
      <c r="CE102">
        <f t="shared" si="95"/>
        <v>0.23133915486369031</v>
      </c>
      <c r="CF102">
        <f t="shared" si="95"/>
        <v>4.8989841457199625E-2</v>
      </c>
      <c r="CG102">
        <f t="shared" si="95"/>
        <v>0.18317860445784637</v>
      </c>
      <c r="CH102">
        <f t="shared" si="95"/>
        <v>7.1782081953237376E-2</v>
      </c>
      <c r="CI102">
        <f t="shared" si="95"/>
        <v>0.24594060821978556</v>
      </c>
      <c r="CJ102">
        <f t="shared" si="95"/>
        <v>4.2500564446667978E-2</v>
      </c>
      <c r="CK102">
        <f t="shared" si="95"/>
        <v>0.33740202060232205</v>
      </c>
      <c r="CL102">
        <f t="shared" si="95"/>
        <v>0.12317712157736142</v>
      </c>
      <c r="CM102">
        <f t="shared" si="95"/>
        <v>2.0205940524240521E-2</v>
      </c>
      <c r="CN102">
        <f t="shared" si="95"/>
        <v>7.9442383037610587E-2</v>
      </c>
      <c r="CO102">
        <f t="shared" si="95"/>
        <v>0.12707843262255544</v>
      </c>
      <c r="CP102">
        <f t="shared" si="95"/>
        <v>5.7183240436108722E-2</v>
      </c>
      <c r="CQ102">
        <f t="shared" si="95"/>
        <v>0.25739586154111627</v>
      </c>
      <c r="CR102">
        <f t="shared" si="95"/>
        <v>0.20514252740805825</v>
      </c>
    </row>
    <row r="104" spans="1:96">
      <c r="AY104" t="s">
        <v>278</v>
      </c>
      <c r="AZ104" t="s">
        <v>267</v>
      </c>
      <c r="BA104" t="s">
        <v>279</v>
      </c>
      <c r="BB104" t="s">
        <v>269</v>
      </c>
      <c r="BC104" t="s">
        <v>270</v>
      </c>
    </row>
    <row r="105" spans="1:96">
      <c r="AX105" t="s">
        <v>271</v>
      </c>
      <c r="AY105">
        <f>SUMPRODUCT(AY101:CR101,C7:AV7)/SUM(AY102:CR102) + Data!L98</f>
        <v>3.6937412443110982</v>
      </c>
      <c r="AZ105">
        <f>SUMPRODUCT(AY101:CR101,C16:AV16)/SUM(AY102:CR102) + Data!L98</f>
        <v>3.8645822356122479</v>
      </c>
      <c r="BA105">
        <f>SUMPRODUCT(AY101:CR101,C81:AV81)/SUM(AY102:CR102) + Data!L98</f>
        <v>3.776173695960471</v>
      </c>
      <c r="BB105">
        <f>SUMPRODUCT(AY101:CR101,C83:AV83)/SUM(AY102:CR102) + Data!L98</f>
        <v>3.6495672321092685</v>
      </c>
      <c r="BC105">
        <f>SUMPRODUCT(AY101:CR101,C87:AV87) /SUM(AY102:CR102)+ Data!L98</f>
        <v>4.0695913536692316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463C-9637-4C72-90A4-FEBB94DD7711}">
  <dimension ref="A1:CS54"/>
  <sheetViews>
    <sheetView workbookViewId="0">
      <pane ySplit="1" topLeftCell="A26" activePane="bottomLeft" state="frozen"/>
      <selection pane="bottomLeft" activeCell="A26" sqref="A26"/>
    </sheetView>
  </sheetViews>
  <sheetFormatPr defaultRowHeight="12.75"/>
  <cols>
    <col min="1" max="1" width="40.28515625" bestFit="1" customWidth="1"/>
  </cols>
  <sheetData>
    <row r="1" spans="1:97">
      <c r="A1" t="s">
        <v>258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</row>
    <row r="2" spans="1:97">
      <c r="A2" s="2" t="s">
        <v>5</v>
      </c>
      <c r="B2" s="9">
        <v>3</v>
      </c>
      <c r="C2" s="9">
        <v>3</v>
      </c>
      <c r="D2" s="9"/>
      <c r="E2" s="9">
        <v>5</v>
      </c>
      <c r="G2" s="9"/>
      <c r="H2" s="9"/>
      <c r="I2" s="9">
        <v>3</v>
      </c>
      <c r="J2" s="9"/>
      <c r="L2" s="9">
        <v>3</v>
      </c>
      <c r="M2" s="9"/>
      <c r="N2" s="9">
        <v>3</v>
      </c>
      <c r="O2" s="9">
        <v>3</v>
      </c>
      <c r="Q2" s="9">
        <v>5</v>
      </c>
      <c r="R2" s="9"/>
      <c r="S2" s="9">
        <v>5</v>
      </c>
      <c r="T2" s="9"/>
      <c r="U2" s="9"/>
      <c r="V2" s="9">
        <v>5</v>
      </c>
      <c r="W2" s="9"/>
      <c r="X2" s="9">
        <v>4</v>
      </c>
      <c r="Y2" s="9">
        <v>4</v>
      </c>
      <c r="Z2" s="9">
        <v>4</v>
      </c>
      <c r="AA2" s="9">
        <v>4</v>
      </c>
      <c r="AB2" s="9">
        <v>4</v>
      </c>
      <c r="AC2" s="9"/>
      <c r="AD2" s="9">
        <v>5</v>
      </c>
      <c r="AE2" s="9">
        <v>4</v>
      </c>
      <c r="AF2" s="9">
        <v>5</v>
      </c>
      <c r="AG2" s="9">
        <v>4</v>
      </c>
      <c r="AH2" s="9">
        <v>4</v>
      </c>
      <c r="AI2" s="9">
        <v>5</v>
      </c>
      <c r="AJ2" s="9"/>
      <c r="AK2" s="9">
        <v>3</v>
      </c>
      <c r="AL2" s="9">
        <v>4</v>
      </c>
      <c r="AM2" s="9">
        <v>5</v>
      </c>
      <c r="AN2" s="9">
        <v>5</v>
      </c>
      <c r="AP2" s="9"/>
      <c r="AQ2" s="9">
        <v>5</v>
      </c>
      <c r="AR2" s="9">
        <v>5</v>
      </c>
      <c r="AS2" s="9">
        <v>5</v>
      </c>
      <c r="AT2" s="9"/>
      <c r="AU2" s="9">
        <v>4</v>
      </c>
      <c r="AV2" s="9"/>
      <c r="AW2" s="9"/>
      <c r="AX2" s="9">
        <v>2</v>
      </c>
      <c r="AY2" s="9">
        <v>3</v>
      </c>
      <c r="AZ2" s="9">
        <v>5</v>
      </c>
      <c r="BA2" s="9">
        <v>4</v>
      </c>
      <c r="BB2" s="9">
        <v>4</v>
      </c>
      <c r="BC2" s="9"/>
      <c r="BD2" s="9">
        <v>5</v>
      </c>
      <c r="BE2" s="9">
        <v>4</v>
      </c>
      <c r="BF2" s="9"/>
      <c r="BH2" s="9"/>
      <c r="BJ2" s="9"/>
      <c r="BK2" s="9"/>
      <c r="BL2" s="9">
        <v>3</v>
      </c>
      <c r="BM2" s="9">
        <v>3</v>
      </c>
      <c r="BN2" s="9">
        <v>2</v>
      </c>
      <c r="BO2" s="9">
        <v>4</v>
      </c>
      <c r="BP2" s="9">
        <v>4</v>
      </c>
      <c r="BQ2" s="9"/>
      <c r="BR2" s="9">
        <v>3</v>
      </c>
      <c r="BS2" s="9">
        <v>3</v>
      </c>
      <c r="BT2" s="9"/>
      <c r="BU2" s="9">
        <v>4</v>
      </c>
      <c r="BV2" s="9">
        <v>3</v>
      </c>
      <c r="BW2" s="9"/>
      <c r="BX2" s="9">
        <v>5</v>
      </c>
      <c r="BY2" s="9"/>
      <c r="CA2" s="9">
        <v>4</v>
      </c>
      <c r="CB2" s="9"/>
      <c r="CC2" s="9">
        <v>2</v>
      </c>
      <c r="CD2" s="9"/>
      <c r="CE2" s="9">
        <v>3</v>
      </c>
      <c r="CF2" s="9"/>
      <c r="CG2" s="9"/>
      <c r="CH2" s="9"/>
      <c r="CI2" s="9">
        <v>5</v>
      </c>
      <c r="CJ2" s="9"/>
      <c r="CK2" s="9">
        <v>4</v>
      </c>
      <c r="CL2" s="9">
        <v>4</v>
      </c>
      <c r="CM2" s="9">
        <v>2</v>
      </c>
      <c r="CN2" s="9">
        <v>4</v>
      </c>
      <c r="CO2" s="9">
        <v>4</v>
      </c>
      <c r="CP2" s="9">
        <v>4</v>
      </c>
      <c r="CQ2" s="9">
        <v>3</v>
      </c>
      <c r="CR2" s="9">
        <v>4</v>
      </c>
      <c r="CS2" s="9">
        <v>4</v>
      </c>
    </row>
    <row r="3" spans="1:97">
      <c r="A3" s="2" t="s">
        <v>6</v>
      </c>
      <c r="B3" s="9"/>
      <c r="C3" s="9"/>
      <c r="D3" s="9"/>
      <c r="E3" s="9">
        <v>5</v>
      </c>
      <c r="G3" s="9"/>
      <c r="H3" s="9"/>
      <c r="J3" s="9"/>
      <c r="M3" s="9"/>
      <c r="N3" s="9"/>
      <c r="P3" s="9">
        <v>4</v>
      </c>
      <c r="Q3" s="9"/>
      <c r="R3" s="9"/>
      <c r="S3" s="9"/>
      <c r="T3" s="9"/>
      <c r="U3" s="9"/>
      <c r="V3" s="9"/>
      <c r="W3" s="9"/>
      <c r="X3" s="9">
        <v>3</v>
      </c>
      <c r="Y3" s="9">
        <v>3</v>
      </c>
      <c r="AA3" s="9"/>
      <c r="AB3" s="9"/>
      <c r="AC3" s="9"/>
      <c r="AD3" s="9"/>
      <c r="AE3" s="9"/>
      <c r="AF3" s="9"/>
      <c r="AG3" s="9"/>
      <c r="AJ3" s="9"/>
      <c r="AK3" s="9">
        <v>4</v>
      </c>
      <c r="AL3" s="9"/>
      <c r="AM3" s="9"/>
      <c r="AP3" s="9"/>
      <c r="AQ3" s="9"/>
      <c r="AR3" s="9"/>
      <c r="AT3" s="9"/>
      <c r="AV3" s="9"/>
      <c r="AW3" s="9"/>
      <c r="AX3" s="9">
        <v>2</v>
      </c>
      <c r="AY3" s="9"/>
      <c r="AZ3" s="9"/>
      <c r="BA3" s="9"/>
      <c r="BB3" s="9"/>
      <c r="BC3" s="9"/>
      <c r="BD3" s="9"/>
      <c r="BF3" s="9"/>
      <c r="BH3" s="9"/>
      <c r="BJ3" s="9"/>
      <c r="BK3" s="9"/>
      <c r="BL3" s="9"/>
      <c r="BM3" s="9"/>
      <c r="BN3" s="9">
        <v>4</v>
      </c>
      <c r="BO3" s="9"/>
      <c r="BP3" s="9"/>
      <c r="BQ3" s="9"/>
      <c r="BS3" s="9"/>
      <c r="BT3" s="9"/>
      <c r="BU3" s="9"/>
      <c r="BV3" s="9"/>
      <c r="BW3" s="9"/>
      <c r="BX3" s="9"/>
      <c r="BY3" s="9"/>
      <c r="CA3" s="9"/>
      <c r="CB3" s="9"/>
      <c r="CC3" s="9"/>
      <c r="CD3" s="9"/>
      <c r="CE3" s="9">
        <v>4</v>
      </c>
      <c r="CF3" s="9"/>
      <c r="CG3" s="9"/>
      <c r="CH3" s="9"/>
      <c r="CI3" s="9"/>
      <c r="CJ3" s="9"/>
      <c r="CK3" s="9"/>
      <c r="CL3" s="9"/>
      <c r="CP3" s="9"/>
      <c r="CQ3" s="9">
        <v>3</v>
      </c>
      <c r="CR3" s="9"/>
      <c r="CS3" s="9"/>
    </row>
    <row r="4" spans="1:97">
      <c r="A4" s="2" t="s">
        <v>7</v>
      </c>
      <c r="B4" s="9"/>
      <c r="C4" s="9"/>
      <c r="D4" s="9"/>
      <c r="E4" s="9"/>
      <c r="G4" s="9"/>
      <c r="H4" s="9"/>
      <c r="J4" s="9"/>
      <c r="M4" s="9"/>
      <c r="N4" s="9"/>
      <c r="P4" s="9">
        <v>3</v>
      </c>
      <c r="Q4" s="9"/>
      <c r="R4" s="9"/>
      <c r="S4" s="9"/>
      <c r="T4" s="9"/>
      <c r="U4" s="9"/>
      <c r="V4" s="9"/>
      <c r="W4" s="9"/>
      <c r="X4" s="9">
        <v>3</v>
      </c>
      <c r="Y4" s="9">
        <v>2</v>
      </c>
      <c r="AA4" s="9"/>
      <c r="AB4" s="9"/>
      <c r="AC4" s="9"/>
      <c r="AD4" s="9"/>
      <c r="AE4" s="9"/>
      <c r="AF4" s="9"/>
      <c r="AG4" s="9"/>
      <c r="AJ4" s="9"/>
      <c r="AK4" s="9"/>
      <c r="AL4" s="9">
        <v>4</v>
      </c>
      <c r="AM4" s="9">
        <v>3</v>
      </c>
      <c r="AP4" s="9"/>
      <c r="AQ4" s="9"/>
      <c r="AR4" s="9"/>
      <c r="AT4" s="9"/>
      <c r="AV4" s="9"/>
      <c r="AW4" s="9"/>
      <c r="AX4" s="9">
        <v>3</v>
      </c>
      <c r="AY4" s="9"/>
      <c r="AZ4" s="9"/>
      <c r="BA4" s="9"/>
      <c r="BB4" s="9"/>
      <c r="BD4" s="9"/>
      <c r="BF4" s="9"/>
      <c r="BH4" s="9"/>
      <c r="BJ4" s="9"/>
      <c r="BK4" s="9"/>
      <c r="BL4" s="9"/>
      <c r="BM4" s="9"/>
      <c r="BN4" s="9"/>
      <c r="BO4" s="9"/>
      <c r="BP4" s="9"/>
      <c r="BQ4" s="9"/>
      <c r="BS4" s="9">
        <v>3</v>
      </c>
      <c r="BT4" s="9"/>
      <c r="BU4" s="9"/>
      <c r="BV4" s="9"/>
      <c r="BW4" s="9"/>
      <c r="BX4" s="9"/>
      <c r="BY4" s="9"/>
      <c r="CA4" s="9"/>
      <c r="CB4" s="9"/>
      <c r="CC4" s="9"/>
      <c r="CD4" s="9"/>
      <c r="CF4" s="9"/>
      <c r="CG4" s="9"/>
      <c r="CH4" s="9"/>
      <c r="CI4" s="9"/>
      <c r="CJ4" s="9">
        <v>4</v>
      </c>
      <c r="CK4" s="9"/>
      <c r="CL4" s="9"/>
      <c r="CP4" s="9"/>
      <c r="CQ4" s="9"/>
      <c r="CR4" s="9"/>
      <c r="CS4" s="9"/>
    </row>
    <row r="5" spans="1:97">
      <c r="A5" s="2" t="s">
        <v>8</v>
      </c>
      <c r="B5" s="9"/>
      <c r="C5" s="9">
        <v>5</v>
      </c>
      <c r="D5" s="9">
        <v>3</v>
      </c>
      <c r="E5" s="9"/>
      <c r="G5" s="9"/>
      <c r="H5" s="9"/>
      <c r="J5" s="9"/>
      <c r="K5" s="9">
        <v>4</v>
      </c>
      <c r="L5" s="9">
        <v>4</v>
      </c>
      <c r="M5" s="9"/>
      <c r="N5" s="9"/>
      <c r="P5" s="9">
        <v>3</v>
      </c>
      <c r="Q5" s="9"/>
      <c r="R5" s="9">
        <v>5</v>
      </c>
      <c r="S5" s="9">
        <v>4</v>
      </c>
      <c r="T5" s="9"/>
      <c r="U5" s="9"/>
      <c r="V5" s="9">
        <v>4</v>
      </c>
      <c r="W5" s="9"/>
      <c r="X5" s="9">
        <v>5</v>
      </c>
      <c r="Y5" s="9">
        <v>3</v>
      </c>
      <c r="Z5" s="9">
        <v>3</v>
      </c>
      <c r="AA5" s="9"/>
      <c r="AB5" s="9">
        <v>5</v>
      </c>
      <c r="AC5" s="9"/>
      <c r="AD5" s="9"/>
      <c r="AE5" s="9"/>
      <c r="AF5" s="9">
        <v>4</v>
      </c>
      <c r="AG5" s="9"/>
      <c r="AH5" s="9">
        <v>5</v>
      </c>
      <c r="AI5" s="9">
        <v>5</v>
      </c>
      <c r="AJ5" s="9"/>
      <c r="AK5" s="9"/>
      <c r="AL5" s="9">
        <v>4</v>
      </c>
      <c r="AM5" s="9">
        <v>4</v>
      </c>
      <c r="AN5" s="9">
        <v>4</v>
      </c>
      <c r="AP5" s="9">
        <v>3</v>
      </c>
      <c r="AQ5" s="9">
        <v>3</v>
      </c>
      <c r="AR5" s="9">
        <v>5</v>
      </c>
      <c r="AT5" s="9"/>
      <c r="AV5" s="9"/>
      <c r="AW5" s="9"/>
      <c r="AX5" s="9">
        <v>3</v>
      </c>
      <c r="AY5" s="9">
        <v>4</v>
      </c>
      <c r="AZ5" s="9"/>
      <c r="BA5" s="9"/>
      <c r="BB5" s="9"/>
      <c r="BC5" s="9">
        <v>3</v>
      </c>
      <c r="BD5" s="9"/>
      <c r="BF5" s="9">
        <v>5</v>
      </c>
      <c r="BH5" s="9"/>
      <c r="BJ5" s="9">
        <v>5</v>
      </c>
      <c r="BK5" s="9"/>
      <c r="BL5" s="9"/>
      <c r="BM5" s="9">
        <v>3</v>
      </c>
      <c r="BN5" s="9">
        <v>5</v>
      </c>
      <c r="BO5" s="9"/>
      <c r="BP5" s="9">
        <v>5</v>
      </c>
      <c r="BQ5" s="9">
        <v>4</v>
      </c>
      <c r="BS5" s="9">
        <v>4</v>
      </c>
      <c r="BT5" s="9"/>
      <c r="BU5" s="9"/>
      <c r="BV5" s="9">
        <v>4</v>
      </c>
      <c r="BW5" s="9"/>
      <c r="BX5" s="9"/>
      <c r="BY5" s="9">
        <v>4</v>
      </c>
      <c r="CA5" s="9"/>
      <c r="CB5" s="9">
        <v>3</v>
      </c>
      <c r="CC5" s="9"/>
      <c r="CD5" s="9"/>
      <c r="CF5" s="9">
        <v>5</v>
      </c>
      <c r="CG5" s="9"/>
      <c r="CH5" s="9"/>
      <c r="CI5" s="9">
        <v>5</v>
      </c>
      <c r="CJ5" s="9">
        <v>3</v>
      </c>
      <c r="CK5" s="9"/>
      <c r="CL5" s="9">
        <v>5</v>
      </c>
      <c r="CO5" s="9">
        <v>3</v>
      </c>
      <c r="CP5" s="9"/>
      <c r="CQ5" s="9">
        <v>4</v>
      </c>
      <c r="CR5" s="9"/>
      <c r="CS5" s="9">
        <v>5</v>
      </c>
    </row>
    <row r="6" spans="1:97">
      <c r="A6" s="2" t="s">
        <v>9</v>
      </c>
      <c r="B6" s="9"/>
      <c r="C6" s="9"/>
      <c r="D6" s="9">
        <v>3</v>
      </c>
      <c r="E6" s="9">
        <v>5</v>
      </c>
      <c r="G6" s="9"/>
      <c r="H6" s="9">
        <v>3</v>
      </c>
      <c r="J6" s="9">
        <v>5</v>
      </c>
      <c r="K6" s="9">
        <v>4</v>
      </c>
      <c r="L6" s="9">
        <v>4</v>
      </c>
      <c r="M6" s="9"/>
      <c r="N6" s="9"/>
      <c r="O6" s="9">
        <v>3</v>
      </c>
      <c r="P6" s="9">
        <v>4</v>
      </c>
      <c r="Q6" s="9">
        <v>4</v>
      </c>
      <c r="R6" s="9">
        <v>3</v>
      </c>
      <c r="S6" s="9">
        <v>4</v>
      </c>
      <c r="T6" s="9"/>
      <c r="U6" s="9">
        <v>4</v>
      </c>
      <c r="V6" s="9"/>
      <c r="W6" s="9">
        <v>5</v>
      </c>
      <c r="X6" s="9">
        <v>2</v>
      </c>
      <c r="Y6" s="9">
        <v>5</v>
      </c>
      <c r="Z6" s="9">
        <v>5</v>
      </c>
      <c r="AA6" s="9">
        <v>5</v>
      </c>
      <c r="AB6" s="9">
        <v>4</v>
      </c>
      <c r="AC6" s="9">
        <v>4</v>
      </c>
      <c r="AD6" s="9">
        <v>3</v>
      </c>
      <c r="AE6" s="9">
        <v>3</v>
      </c>
      <c r="AF6" s="9">
        <v>1</v>
      </c>
      <c r="AG6" s="9"/>
      <c r="AH6" s="9">
        <v>5</v>
      </c>
      <c r="AI6" s="9">
        <v>5</v>
      </c>
      <c r="AJ6" s="9"/>
      <c r="AK6" s="9">
        <v>5</v>
      </c>
      <c r="AL6" s="9">
        <v>3</v>
      </c>
      <c r="AM6" s="9">
        <v>5</v>
      </c>
      <c r="AN6" s="9">
        <v>3</v>
      </c>
      <c r="AP6" s="9">
        <v>3</v>
      </c>
      <c r="AQ6" s="9">
        <v>5</v>
      </c>
      <c r="AR6" s="9">
        <v>4</v>
      </c>
      <c r="AS6" s="9">
        <v>3</v>
      </c>
      <c r="AT6" s="9"/>
      <c r="AU6" s="9">
        <v>4</v>
      </c>
      <c r="AV6" s="9">
        <v>3</v>
      </c>
      <c r="AW6" s="9"/>
      <c r="AX6" s="9">
        <v>1</v>
      </c>
      <c r="AY6" s="9">
        <v>5</v>
      </c>
      <c r="AZ6" s="9">
        <v>3</v>
      </c>
      <c r="BA6" s="9">
        <v>4</v>
      </c>
      <c r="BB6" s="9"/>
      <c r="BC6" s="9"/>
      <c r="BD6" s="9"/>
      <c r="BE6" s="9">
        <v>3</v>
      </c>
      <c r="BF6" s="9">
        <v>5</v>
      </c>
      <c r="BH6" s="9"/>
      <c r="BJ6" s="9">
        <v>5</v>
      </c>
      <c r="BK6" s="9">
        <v>4</v>
      </c>
      <c r="BL6" s="9">
        <v>3</v>
      </c>
      <c r="BM6" s="9">
        <v>4</v>
      </c>
      <c r="BN6" s="9">
        <v>4</v>
      </c>
      <c r="BO6" s="9"/>
      <c r="BP6" s="9">
        <v>5</v>
      </c>
      <c r="BQ6" s="9">
        <v>5</v>
      </c>
      <c r="BR6" s="9">
        <v>5</v>
      </c>
      <c r="BS6" s="9">
        <v>4</v>
      </c>
      <c r="BT6" s="9"/>
      <c r="BU6" s="9"/>
      <c r="BV6" s="9">
        <v>5</v>
      </c>
      <c r="BW6" s="9">
        <v>1</v>
      </c>
      <c r="BX6" s="9">
        <v>5</v>
      </c>
      <c r="BY6" s="9">
        <v>5</v>
      </c>
      <c r="BZ6" s="9">
        <v>3</v>
      </c>
      <c r="CA6" s="9">
        <v>3</v>
      </c>
      <c r="CB6" s="9">
        <v>4</v>
      </c>
      <c r="CC6" s="9"/>
      <c r="CD6" s="9"/>
      <c r="CF6" s="9">
        <v>5</v>
      </c>
      <c r="CG6" s="9">
        <v>3</v>
      </c>
      <c r="CH6" s="9">
        <v>5</v>
      </c>
      <c r="CI6" s="9">
        <v>4</v>
      </c>
      <c r="CJ6" s="9">
        <v>5</v>
      </c>
      <c r="CK6" s="9">
        <v>3</v>
      </c>
      <c r="CL6" s="9">
        <v>3</v>
      </c>
      <c r="CN6" s="9">
        <v>3</v>
      </c>
      <c r="CO6" s="9">
        <v>5</v>
      </c>
      <c r="CP6" s="9">
        <v>4</v>
      </c>
      <c r="CQ6" s="9"/>
      <c r="CR6" s="9"/>
      <c r="CS6" s="9">
        <v>4</v>
      </c>
    </row>
    <row r="7" spans="1:97">
      <c r="A7" s="2" t="s">
        <v>10</v>
      </c>
      <c r="B7" s="9"/>
      <c r="C7" s="9">
        <v>4</v>
      </c>
      <c r="D7" s="9"/>
      <c r="E7" s="9">
        <v>4</v>
      </c>
      <c r="G7" s="9"/>
      <c r="H7" s="9">
        <v>4</v>
      </c>
      <c r="J7" s="9">
        <v>5</v>
      </c>
      <c r="M7" s="9"/>
      <c r="N7" s="9"/>
      <c r="Q7" s="9"/>
      <c r="R7" s="9">
        <v>4</v>
      </c>
      <c r="S7" s="9"/>
      <c r="T7" s="9"/>
      <c r="U7" s="9"/>
      <c r="V7" s="9"/>
      <c r="W7" s="9"/>
      <c r="X7" s="9">
        <v>2</v>
      </c>
      <c r="Y7" s="9">
        <v>3</v>
      </c>
      <c r="Z7" s="9">
        <v>4</v>
      </c>
      <c r="AA7" s="9"/>
      <c r="AB7" s="9"/>
      <c r="AC7" s="9"/>
      <c r="AD7" s="9">
        <v>4</v>
      </c>
      <c r="AE7" s="9"/>
      <c r="AF7" s="9"/>
      <c r="AG7" s="9"/>
      <c r="AI7" s="9">
        <v>4</v>
      </c>
      <c r="AJ7" s="9"/>
      <c r="AK7" s="9"/>
      <c r="AL7" s="9"/>
      <c r="AM7" s="9">
        <v>5</v>
      </c>
      <c r="AN7" s="9">
        <v>4</v>
      </c>
      <c r="AP7" s="9"/>
      <c r="AQ7" s="9"/>
      <c r="AR7" s="9"/>
      <c r="AT7" s="9"/>
      <c r="AU7" s="9">
        <v>4</v>
      </c>
      <c r="AV7" s="9"/>
      <c r="AW7" s="9"/>
      <c r="AX7" s="9">
        <v>2</v>
      </c>
      <c r="AY7" s="9"/>
      <c r="AZ7" s="9"/>
      <c r="BA7" s="9"/>
      <c r="BB7" s="9"/>
      <c r="BC7" s="9"/>
      <c r="BD7" s="9"/>
      <c r="BF7" s="9"/>
      <c r="BH7" s="9"/>
      <c r="BJ7" s="9">
        <v>5</v>
      </c>
      <c r="BK7" s="9"/>
      <c r="BL7" s="9"/>
      <c r="BM7" s="9"/>
      <c r="BN7" s="9">
        <v>5</v>
      </c>
      <c r="BO7" s="9"/>
      <c r="BP7" s="9">
        <v>5</v>
      </c>
      <c r="BQ7" s="9"/>
      <c r="BS7" s="9">
        <v>4</v>
      </c>
      <c r="BT7" s="9"/>
      <c r="BU7" s="9">
        <v>3</v>
      </c>
      <c r="BV7" s="9"/>
      <c r="BW7" s="9"/>
      <c r="BX7" s="9"/>
      <c r="BY7" s="9">
        <v>5</v>
      </c>
      <c r="CA7" s="9"/>
      <c r="CB7" s="9"/>
      <c r="CC7" s="9"/>
      <c r="CD7" s="9"/>
      <c r="CF7" s="9">
        <v>3</v>
      </c>
      <c r="CG7" s="9"/>
      <c r="CH7" s="9"/>
      <c r="CI7" s="9">
        <v>4</v>
      </c>
      <c r="CJ7" s="9">
        <v>5</v>
      </c>
      <c r="CK7" s="9"/>
      <c r="CL7" s="9"/>
      <c r="CO7" s="9">
        <v>3</v>
      </c>
      <c r="CP7" s="9"/>
      <c r="CQ7" s="9"/>
      <c r="CR7" s="9"/>
      <c r="CS7" s="9"/>
    </row>
    <row r="8" spans="1:97">
      <c r="A8" s="13" t="s">
        <v>11</v>
      </c>
      <c r="B8" s="9">
        <v>5</v>
      </c>
      <c r="C8" s="9">
        <v>4</v>
      </c>
      <c r="D8" s="9">
        <v>3</v>
      </c>
      <c r="E8" s="9"/>
      <c r="F8" s="9">
        <v>4</v>
      </c>
      <c r="G8" s="9">
        <v>4</v>
      </c>
      <c r="H8" s="9">
        <v>5</v>
      </c>
      <c r="I8" s="9">
        <v>4</v>
      </c>
      <c r="J8" s="9">
        <v>5</v>
      </c>
      <c r="K8" s="9">
        <v>5</v>
      </c>
      <c r="L8" s="9">
        <v>5</v>
      </c>
      <c r="M8" s="9">
        <v>5</v>
      </c>
      <c r="N8" s="9">
        <v>5</v>
      </c>
      <c r="O8" s="9">
        <v>4</v>
      </c>
      <c r="P8" s="9">
        <v>5</v>
      </c>
      <c r="Q8" s="9">
        <v>5</v>
      </c>
      <c r="R8" s="9"/>
      <c r="S8" s="9">
        <v>4</v>
      </c>
      <c r="T8" s="9">
        <v>4</v>
      </c>
      <c r="U8" s="9">
        <v>5</v>
      </c>
      <c r="V8" s="9">
        <v>5</v>
      </c>
      <c r="W8" s="9"/>
      <c r="X8" s="9">
        <v>2</v>
      </c>
      <c r="Y8" s="9">
        <v>5</v>
      </c>
      <c r="Z8" s="9">
        <v>5</v>
      </c>
      <c r="AA8" s="9">
        <v>5</v>
      </c>
      <c r="AB8" s="9"/>
      <c r="AC8" s="9">
        <v>3</v>
      </c>
      <c r="AD8" s="9"/>
      <c r="AE8" s="9">
        <v>4</v>
      </c>
      <c r="AF8" s="9">
        <v>5</v>
      </c>
      <c r="AG8" s="9">
        <v>5</v>
      </c>
      <c r="AH8" s="9">
        <v>5</v>
      </c>
      <c r="AI8" s="9">
        <v>5</v>
      </c>
      <c r="AJ8" s="9">
        <v>5</v>
      </c>
      <c r="AK8" s="9">
        <v>5</v>
      </c>
      <c r="AL8" s="9">
        <v>4</v>
      </c>
      <c r="AM8" s="9">
        <v>5</v>
      </c>
      <c r="AN8" s="9">
        <v>5</v>
      </c>
      <c r="AP8" s="9">
        <v>5</v>
      </c>
      <c r="AQ8" s="9">
        <v>5</v>
      </c>
      <c r="AR8" s="9">
        <v>5</v>
      </c>
      <c r="AS8" s="9">
        <v>4</v>
      </c>
      <c r="AT8" s="9">
        <v>4</v>
      </c>
      <c r="AU8" s="9">
        <v>5</v>
      </c>
      <c r="AV8" s="9">
        <v>5</v>
      </c>
      <c r="AW8" s="9"/>
      <c r="AX8" s="9">
        <v>1</v>
      </c>
      <c r="AY8" s="9">
        <v>5</v>
      </c>
      <c r="AZ8" s="9">
        <v>3</v>
      </c>
      <c r="BA8" s="9">
        <v>4</v>
      </c>
      <c r="BB8" s="9">
        <v>4</v>
      </c>
      <c r="BC8" s="9">
        <v>5</v>
      </c>
      <c r="BD8" s="9">
        <v>5</v>
      </c>
      <c r="BE8" s="9">
        <v>5</v>
      </c>
      <c r="BF8" s="9">
        <v>5</v>
      </c>
      <c r="BG8" s="9">
        <v>5</v>
      </c>
      <c r="BH8" s="9">
        <v>5</v>
      </c>
      <c r="BJ8" s="9">
        <v>4</v>
      </c>
      <c r="BK8" s="9">
        <v>5</v>
      </c>
      <c r="BL8" s="9">
        <v>4</v>
      </c>
      <c r="BM8" s="9">
        <v>5</v>
      </c>
      <c r="BN8" s="9">
        <v>4</v>
      </c>
      <c r="BO8" s="9">
        <v>5</v>
      </c>
      <c r="BP8" s="9">
        <v>5</v>
      </c>
      <c r="BQ8" s="9"/>
      <c r="BR8" s="9">
        <v>5</v>
      </c>
      <c r="BS8" s="9">
        <v>4</v>
      </c>
      <c r="BT8" s="9"/>
      <c r="BU8" s="9">
        <v>5</v>
      </c>
      <c r="BV8" s="9">
        <v>5</v>
      </c>
      <c r="BW8" s="9">
        <v>5</v>
      </c>
      <c r="BX8" s="9">
        <v>5</v>
      </c>
      <c r="BY8" s="9">
        <v>5</v>
      </c>
      <c r="BZ8" s="9">
        <v>5</v>
      </c>
      <c r="CA8" s="9">
        <v>5</v>
      </c>
      <c r="CB8" s="9">
        <v>5</v>
      </c>
      <c r="CC8" s="9">
        <v>4</v>
      </c>
      <c r="CD8" s="9"/>
      <c r="CE8" s="9">
        <v>4</v>
      </c>
      <c r="CF8" s="9">
        <v>5</v>
      </c>
      <c r="CG8" s="9"/>
      <c r="CH8" s="9"/>
      <c r="CI8" s="9">
        <v>5</v>
      </c>
      <c r="CJ8" s="9">
        <v>5</v>
      </c>
      <c r="CK8" s="9">
        <v>5</v>
      </c>
      <c r="CL8" s="9">
        <v>5</v>
      </c>
      <c r="CM8" s="9">
        <v>4</v>
      </c>
      <c r="CN8" s="9">
        <v>5</v>
      </c>
      <c r="CO8" s="9"/>
      <c r="CP8" s="9">
        <v>5</v>
      </c>
      <c r="CQ8" s="9">
        <v>5</v>
      </c>
      <c r="CR8" s="9">
        <v>5</v>
      </c>
      <c r="CS8" s="9">
        <v>4</v>
      </c>
    </row>
    <row r="9" spans="1:97">
      <c r="A9" s="2" t="s">
        <v>12</v>
      </c>
      <c r="B9" s="9"/>
      <c r="C9" s="9"/>
      <c r="D9" s="9"/>
      <c r="E9" s="9">
        <v>5</v>
      </c>
      <c r="G9" s="9"/>
      <c r="H9" s="9">
        <v>5</v>
      </c>
      <c r="J9" s="9"/>
      <c r="M9" s="9"/>
      <c r="N9" s="9"/>
      <c r="Q9" s="9"/>
      <c r="R9" s="9"/>
      <c r="S9" s="9"/>
      <c r="T9" s="9"/>
      <c r="U9" s="9"/>
      <c r="V9" s="9"/>
      <c r="W9" s="9"/>
      <c r="X9" s="9">
        <v>3</v>
      </c>
      <c r="Y9" s="9"/>
      <c r="Z9" s="9">
        <v>5</v>
      </c>
      <c r="AA9" s="9"/>
      <c r="AB9" s="9"/>
      <c r="AC9" s="9"/>
      <c r="AD9" s="9"/>
      <c r="AE9" s="9"/>
      <c r="AF9" s="9"/>
      <c r="AG9" s="9"/>
      <c r="AJ9" s="9"/>
      <c r="AK9" s="9"/>
      <c r="AL9" s="9"/>
      <c r="AM9" s="9">
        <v>4</v>
      </c>
      <c r="AP9" s="9"/>
      <c r="AQ9" s="9"/>
      <c r="AR9" s="9"/>
      <c r="AT9" s="9"/>
      <c r="AV9" s="9"/>
      <c r="AW9" s="9"/>
      <c r="AX9" s="9">
        <v>4</v>
      </c>
      <c r="AY9" s="9"/>
      <c r="AZ9" s="9"/>
      <c r="BA9" s="9"/>
      <c r="BB9" s="9"/>
      <c r="BC9" s="9"/>
      <c r="BD9" s="9"/>
      <c r="BF9" s="9"/>
      <c r="BH9" s="9"/>
      <c r="BJ9" s="9"/>
      <c r="BK9" s="9"/>
      <c r="BL9" s="9"/>
      <c r="BM9" s="9"/>
      <c r="BN9" s="9">
        <v>5</v>
      </c>
      <c r="BO9" s="9"/>
      <c r="BP9" s="9"/>
      <c r="BQ9" s="9"/>
      <c r="BS9" s="9"/>
      <c r="BT9" s="9"/>
      <c r="BU9" s="9"/>
      <c r="BV9" s="9"/>
      <c r="BW9" s="9"/>
      <c r="BX9" s="9">
        <v>4</v>
      </c>
      <c r="BY9" s="9"/>
      <c r="CA9" s="9"/>
      <c r="CB9" s="9"/>
      <c r="CC9" s="9"/>
      <c r="CD9" s="9"/>
      <c r="CE9" s="9">
        <v>2</v>
      </c>
      <c r="CF9" s="9"/>
      <c r="CG9" s="9"/>
      <c r="CH9" s="9"/>
      <c r="CI9" s="9">
        <v>5</v>
      </c>
      <c r="CJ9" s="9">
        <v>5</v>
      </c>
      <c r="CK9" s="9"/>
      <c r="CL9" s="9"/>
      <c r="CO9" s="9"/>
      <c r="CP9" s="9"/>
      <c r="CQ9" s="9"/>
      <c r="CR9" s="9"/>
      <c r="CS9" s="9">
        <v>4</v>
      </c>
    </row>
    <row r="10" spans="1:97">
      <c r="A10" s="2" t="s">
        <v>13</v>
      </c>
      <c r="B10" s="9"/>
      <c r="C10" s="9"/>
      <c r="D10" s="9"/>
      <c r="E10" s="9"/>
      <c r="G10" s="9"/>
      <c r="H10" s="9"/>
      <c r="J10" s="9"/>
      <c r="L10" s="9">
        <v>3</v>
      </c>
      <c r="M10" s="9"/>
      <c r="N10" s="9"/>
      <c r="P10" s="9">
        <v>3</v>
      </c>
      <c r="Q10" s="9"/>
      <c r="R10" s="9"/>
      <c r="S10" s="9">
        <v>5</v>
      </c>
      <c r="T10" s="9"/>
      <c r="U10" s="9"/>
      <c r="V10" s="9"/>
      <c r="W10" s="9"/>
      <c r="X10" s="9">
        <v>5</v>
      </c>
      <c r="Y10" s="9">
        <v>4</v>
      </c>
      <c r="Z10" s="9">
        <v>4</v>
      </c>
      <c r="AB10" s="9"/>
      <c r="AC10" s="9"/>
      <c r="AD10" s="9"/>
      <c r="AE10" s="9"/>
      <c r="AF10" s="9"/>
      <c r="AG10" s="9"/>
      <c r="AJ10" s="9"/>
      <c r="AK10" s="9"/>
      <c r="AL10" s="9">
        <v>3</v>
      </c>
      <c r="AM10" s="9">
        <v>5</v>
      </c>
      <c r="AP10" s="9"/>
      <c r="AQ10" s="9"/>
      <c r="AR10" s="9"/>
      <c r="AT10" s="9"/>
      <c r="AV10" s="9"/>
      <c r="AW10" s="9"/>
      <c r="AX10" s="9"/>
      <c r="AY10" s="9"/>
      <c r="AZ10" s="9"/>
      <c r="BA10" s="9"/>
      <c r="BB10" s="9"/>
      <c r="BC10" s="9"/>
      <c r="BD10" s="9"/>
      <c r="BF10" s="9"/>
      <c r="BH10" s="9"/>
      <c r="BJ10" s="9"/>
      <c r="BL10" s="9"/>
      <c r="BM10" s="9"/>
      <c r="BN10" s="9">
        <v>5</v>
      </c>
      <c r="BO10" s="9"/>
      <c r="BP10" s="9"/>
      <c r="BQ10" s="9"/>
      <c r="BS10" s="9">
        <v>5</v>
      </c>
      <c r="BT10" s="9"/>
      <c r="BU10" s="9"/>
      <c r="BV10" s="9"/>
      <c r="BW10" s="9"/>
      <c r="BX10" s="9"/>
      <c r="BY10" s="9"/>
      <c r="CA10" s="9"/>
      <c r="CB10" s="9"/>
      <c r="CC10" s="9"/>
      <c r="CD10" s="9"/>
      <c r="CF10" s="9">
        <v>3</v>
      </c>
      <c r="CG10" s="9"/>
      <c r="CH10" s="9"/>
      <c r="CI10" s="9">
        <v>3</v>
      </c>
      <c r="CJ10" s="9"/>
      <c r="CK10" s="9"/>
      <c r="CL10" s="9"/>
      <c r="CO10" s="9">
        <v>5</v>
      </c>
      <c r="CP10" s="9"/>
      <c r="CQ10" s="9">
        <v>4</v>
      </c>
      <c r="CR10" s="9"/>
      <c r="CS10" s="9"/>
    </row>
    <row r="11" spans="1:97">
      <c r="A11" s="2" t="s">
        <v>14</v>
      </c>
      <c r="B11" s="9"/>
      <c r="C11" s="9"/>
      <c r="D11" s="9"/>
      <c r="E11" s="9"/>
      <c r="G11" s="9"/>
      <c r="H11" s="9"/>
      <c r="J11" s="9"/>
      <c r="M11" s="9"/>
      <c r="N11" s="9"/>
      <c r="Q11" s="9"/>
      <c r="R11" s="9"/>
      <c r="S11" s="9"/>
      <c r="T11" s="9"/>
      <c r="U11" s="9"/>
      <c r="V11" s="9">
        <v>3</v>
      </c>
      <c r="W11" s="9"/>
      <c r="X11" s="9"/>
      <c r="Y11" s="9"/>
      <c r="AA11" s="9"/>
      <c r="AB11" s="9"/>
      <c r="AC11" s="9"/>
      <c r="AD11" s="9"/>
      <c r="AE11" s="9"/>
      <c r="AF11" s="9"/>
      <c r="AG11" s="9"/>
      <c r="AJ11" s="9"/>
      <c r="AK11" s="9"/>
      <c r="AL11" s="9"/>
      <c r="AM11" s="9"/>
      <c r="AP11" s="9"/>
      <c r="AQ11" s="9"/>
      <c r="AR11" s="9"/>
      <c r="AT11" s="9"/>
      <c r="AV11" s="9"/>
      <c r="AW11" s="9"/>
      <c r="AX11" s="9"/>
      <c r="AY11" s="9"/>
      <c r="AZ11" s="9"/>
      <c r="BA11" s="9"/>
      <c r="BB11" s="9"/>
      <c r="BC11" s="9"/>
      <c r="BD11" s="9"/>
      <c r="BF11" s="9"/>
      <c r="BH11" s="9"/>
      <c r="BJ11" s="9">
        <v>5</v>
      </c>
      <c r="BK11" s="9"/>
      <c r="BL11" s="9"/>
      <c r="BM11" s="9"/>
      <c r="BN11" s="9"/>
      <c r="BO11" s="9"/>
      <c r="BP11" s="9"/>
      <c r="BQ11" s="9"/>
      <c r="BS11" s="9">
        <v>3</v>
      </c>
      <c r="BT11" s="9"/>
      <c r="BU11" s="9"/>
      <c r="BV11" s="9"/>
      <c r="BW11" s="9"/>
      <c r="BX11" s="9">
        <v>5</v>
      </c>
      <c r="BY11" s="9"/>
      <c r="CA11" s="9"/>
      <c r="CC11" s="9"/>
      <c r="CD11" s="9"/>
      <c r="CF11" s="9"/>
      <c r="CG11" s="9"/>
      <c r="CH11" s="9"/>
      <c r="CI11" s="9">
        <v>4</v>
      </c>
      <c r="CJ11" s="9"/>
      <c r="CK11" s="9"/>
      <c r="CL11" s="9"/>
      <c r="CP11" s="9"/>
      <c r="CQ11" s="9"/>
      <c r="CR11" s="9"/>
      <c r="CS11" s="9"/>
    </row>
    <row r="12" spans="1:97">
      <c r="A12" s="2" t="s">
        <v>15</v>
      </c>
      <c r="B12" s="9">
        <v>5</v>
      </c>
      <c r="C12" s="9"/>
      <c r="D12" s="9"/>
      <c r="E12" s="9">
        <v>5</v>
      </c>
      <c r="G12" s="9"/>
      <c r="H12" s="9"/>
      <c r="J12" s="9"/>
      <c r="L12" s="9">
        <v>2</v>
      </c>
      <c r="M12" s="9"/>
      <c r="N12" s="9"/>
      <c r="Q12" s="9">
        <v>4</v>
      </c>
      <c r="R12" s="9"/>
      <c r="S12" s="9">
        <v>3</v>
      </c>
      <c r="T12" s="9"/>
      <c r="U12" s="9"/>
      <c r="V12" s="9">
        <v>3</v>
      </c>
      <c r="W12" s="9"/>
      <c r="X12" s="9"/>
      <c r="Y12" s="9">
        <v>5</v>
      </c>
      <c r="Z12" s="9">
        <v>3</v>
      </c>
      <c r="AA12" s="9"/>
      <c r="AB12" s="9"/>
      <c r="AC12" s="9"/>
      <c r="AE12" s="9"/>
      <c r="AF12" s="9"/>
      <c r="AG12" s="9"/>
      <c r="AJ12" s="9">
        <v>3</v>
      </c>
      <c r="AK12" s="9"/>
      <c r="AL12" s="9">
        <v>5</v>
      </c>
      <c r="AM12" s="9">
        <v>5</v>
      </c>
      <c r="AN12" s="9">
        <v>4</v>
      </c>
      <c r="AP12" s="9"/>
      <c r="AQ12" s="9">
        <v>4</v>
      </c>
      <c r="AR12" s="9">
        <v>5</v>
      </c>
      <c r="AS12" s="9">
        <v>5</v>
      </c>
      <c r="AT12" s="9">
        <v>5</v>
      </c>
      <c r="AU12" s="9">
        <v>4</v>
      </c>
      <c r="AV12" s="9">
        <v>3</v>
      </c>
      <c r="AW12" s="9"/>
      <c r="AX12" s="9">
        <v>1</v>
      </c>
      <c r="AY12" s="9"/>
      <c r="AZ12" s="9"/>
      <c r="BA12" s="9"/>
      <c r="BB12" s="9"/>
      <c r="BC12" s="9"/>
      <c r="BD12" s="9"/>
      <c r="BE12" s="9">
        <v>5</v>
      </c>
      <c r="BF12" s="9"/>
      <c r="BH12" s="9"/>
      <c r="BJ12" s="9">
        <v>4</v>
      </c>
      <c r="BK12" s="9"/>
      <c r="BL12" s="9"/>
      <c r="BM12" s="9"/>
      <c r="BN12" s="9">
        <v>3</v>
      </c>
      <c r="BO12" s="9">
        <v>4</v>
      </c>
      <c r="BP12" s="9">
        <v>5</v>
      </c>
      <c r="BQ12" s="9"/>
      <c r="BR12" s="9">
        <v>4</v>
      </c>
      <c r="BS12" s="9">
        <v>3</v>
      </c>
      <c r="BT12" s="9"/>
      <c r="BU12" s="9"/>
      <c r="BV12" s="9">
        <v>3</v>
      </c>
      <c r="BW12" s="9"/>
      <c r="BX12" s="9">
        <v>4</v>
      </c>
      <c r="BY12" s="9"/>
      <c r="CA12" s="9">
        <v>4</v>
      </c>
      <c r="CC12" s="9"/>
      <c r="CD12" s="9"/>
      <c r="CF12" s="9"/>
      <c r="CG12" s="9"/>
      <c r="CH12" s="9"/>
      <c r="CI12" s="9"/>
      <c r="CJ12" s="9"/>
      <c r="CK12" s="9"/>
      <c r="CL12" s="9">
        <v>3</v>
      </c>
      <c r="CM12" s="9">
        <v>4</v>
      </c>
      <c r="CP12" s="9"/>
      <c r="CQ12" s="9">
        <v>3</v>
      </c>
      <c r="CR12" s="9"/>
      <c r="CS12" s="9">
        <v>3</v>
      </c>
    </row>
    <row r="13" spans="1:97">
      <c r="A13" s="13" t="s">
        <v>16</v>
      </c>
      <c r="B13" s="9"/>
      <c r="C13" s="9">
        <v>4</v>
      </c>
      <c r="D13" s="9">
        <v>4</v>
      </c>
      <c r="E13" s="9">
        <v>5</v>
      </c>
      <c r="F13" s="9">
        <v>3</v>
      </c>
      <c r="G13" s="9">
        <v>3</v>
      </c>
      <c r="H13" s="9">
        <v>3</v>
      </c>
      <c r="I13" s="9">
        <v>5</v>
      </c>
      <c r="J13" s="9">
        <v>5</v>
      </c>
      <c r="K13" s="9">
        <v>5</v>
      </c>
      <c r="L13" s="9">
        <v>3</v>
      </c>
      <c r="M13" s="9">
        <v>5</v>
      </c>
      <c r="N13" s="9">
        <v>5</v>
      </c>
      <c r="O13" s="9">
        <v>3</v>
      </c>
      <c r="P13" s="9">
        <v>4</v>
      </c>
      <c r="Q13" s="9">
        <v>5</v>
      </c>
      <c r="R13" s="9">
        <v>4</v>
      </c>
      <c r="S13" s="9">
        <v>1</v>
      </c>
      <c r="T13" s="9">
        <v>4</v>
      </c>
      <c r="U13" s="9">
        <v>4</v>
      </c>
      <c r="V13" s="9">
        <v>4</v>
      </c>
      <c r="W13" s="9"/>
      <c r="X13" s="9"/>
      <c r="Y13" s="9">
        <v>4</v>
      </c>
      <c r="Z13" s="9">
        <v>5</v>
      </c>
      <c r="AA13" s="9">
        <v>4</v>
      </c>
      <c r="AB13" s="9"/>
      <c r="AC13" s="9"/>
      <c r="AD13" s="9">
        <v>5</v>
      </c>
      <c r="AE13" s="9">
        <v>3</v>
      </c>
      <c r="AF13" s="9">
        <v>5</v>
      </c>
      <c r="AG13" s="9">
        <v>4</v>
      </c>
      <c r="AH13" s="9">
        <v>5</v>
      </c>
      <c r="AI13" s="9">
        <v>5</v>
      </c>
      <c r="AJ13" s="9">
        <v>4</v>
      </c>
      <c r="AK13" s="9">
        <v>4</v>
      </c>
      <c r="AL13" s="9">
        <v>3</v>
      </c>
      <c r="AM13" s="9">
        <v>5</v>
      </c>
      <c r="AN13" s="9">
        <v>4</v>
      </c>
      <c r="AP13" s="9">
        <v>4</v>
      </c>
      <c r="AQ13" s="9">
        <v>5</v>
      </c>
      <c r="AR13" s="9">
        <v>5</v>
      </c>
      <c r="AT13" s="9">
        <v>3</v>
      </c>
      <c r="AU13" s="9">
        <v>2</v>
      </c>
      <c r="AV13" s="9">
        <v>4</v>
      </c>
      <c r="AW13" s="9">
        <v>5</v>
      </c>
      <c r="AX13" s="9">
        <v>1</v>
      </c>
      <c r="AY13" s="9">
        <v>4</v>
      </c>
      <c r="AZ13" s="9">
        <v>4</v>
      </c>
      <c r="BA13" s="9">
        <v>3</v>
      </c>
      <c r="BB13" s="9">
        <v>5</v>
      </c>
      <c r="BC13" s="9">
        <v>2</v>
      </c>
      <c r="BD13" s="9">
        <v>5</v>
      </c>
      <c r="BE13" s="9">
        <v>4</v>
      </c>
      <c r="BF13" s="9">
        <v>5</v>
      </c>
      <c r="BH13" s="9">
        <v>5</v>
      </c>
      <c r="BJ13" s="9">
        <v>4</v>
      </c>
      <c r="BK13" s="9">
        <v>4</v>
      </c>
      <c r="BL13" s="9">
        <v>5</v>
      </c>
      <c r="BM13" s="9">
        <v>5</v>
      </c>
      <c r="BN13" s="9">
        <v>3</v>
      </c>
      <c r="BO13" s="9">
        <v>3</v>
      </c>
      <c r="BP13" s="9">
        <v>5</v>
      </c>
      <c r="BQ13" s="9">
        <v>4</v>
      </c>
      <c r="BR13" s="9">
        <v>4</v>
      </c>
      <c r="BS13" s="9">
        <v>4</v>
      </c>
      <c r="BT13" s="9">
        <v>3</v>
      </c>
      <c r="BU13" s="9"/>
      <c r="BV13" s="9">
        <v>5</v>
      </c>
      <c r="BW13" s="9">
        <v>3</v>
      </c>
      <c r="BX13" s="9">
        <v>5</v>
      </c>
      <c r="BY13" s="9">
        <v>5</v>
      </c>
      <c r="BZ13" s="9">
        <v>5</v>
      </c>
      <c r="CA13" s="9">
        <v>5</v>
      </c>
      <c r="CB13" s="9">
        <v>5</v>
      </c>
      <c r="CC13" s="9">
        <v>4</v>
      </c>
      <c r="CD13" s="9"/>
      <c r="CE13" s="9">
        <v>5</v>
      </c>
      <c r="CF13" s="9">
        <v>4</v>
      </c>
      <c r="CG13" s="9"/>
      <c r="CH13" s="9">
        <v>4</v>
      </c>
      <c r="CI13" s="9">
        <v>4</v>
      </c>
      <c r="CJ13" s="9">
        <v>4</v>
      </c>
      <c r="CK13" s="9">
        <v>3</v>
      </c>
      <c r="CL13" s="9">
        <v>3</v>
      </c>
      <c r="CM13" s="9">
        <v>3</v>
      </c>
      <c r="CN13" s="9">
        <v>5</v>
      </c>
      <c r="CO13" s="9"/>
      <c r="CP13" s="9">
        <v>5</v>
      </c>
      <c r="CQ13" s="9">
        <v>5</v>
      </c>
      <c r="CR13" s="9">
        <v>4</v>
      </c>
      <c r="CS13" s="9">
        <v>4</v>
      </c>
    </row>
    <row r="14" spans="1:97">
      <c r="A14" s="2" t="s">
        <v>17</v>
      </c>
      <c r="B14" s="9"/>
      <c r="C14" s="9"/>
      <c r="D14" s="9"/>
      <c r="E14" s="9">
        <v>4</v>
      </c>
      <c r="G14" s="9"/>
      <c r="H14" s="9">
        <v>4</v>
      </c>
      <c r="J14" s="9"/>
      <c r="M14" s="9">
        <v>5</v>
      </c>
      <c r="N14" s="9"/>
      <c r="Q14" s="9"/>
      <c r="R14" s="9"/>
      <c r="S14" s="9"/>
      <c r="T14" s="9"/>
      <c r="U14" s="9"/>
      <c r="V14" s="9">
        <v>5</v>
      </c>
      <c r="W14" s="9"/>
      <c r="X14" s="9">
        <v>4</v>
      </c>
      <c r="Y14" s="9">
        <v>4</v>
      </c>
      <c r="Z14" s="9">
        <v>5</v>
      </c>
      <c r="AA14" s="9"/>
      <c r="AB14" s="9"/>
      <c r="AC14" s="9"/>
      <c r="AD14" s="9"/>
      <c r="AE14" s="9"/>
      <c r="AF14" s="9">
        <v>5</v>
      </c>
      <c r="AG14" s="9">
        <v>3</v>
      </c>
      <c r="AI14" s="9">
        <v>4</v>
      </c>
      <c r="AJ14" s="9"/>
      <c r="AK14" s="9">
        <v>5</v>
      </c>
      <c r="AL14" s="9">
        <v>5</v>
      </c>
      <c r="AM14" s="9">
        <v>5</v>
      </c>
      <c r="AN14" s="9">
        <v>3</v>
      </c>
      <c r="AP14" s="9"/>
      <c r="AQ14" s="9">
        <v>4</v>
      </c>
      <c r="AR14" s="9"/>
      <c r="AT14" s="9"/>
      <c r="AV14" s="9"/>
      <c r="AW14" s="9"/>
      <c r="AX14" s="9"/>
      <c r="AY14" s="9">
        <v>3</v>
      </c>
      <c r="AZ14" s="9"/>
      <c r="BA14" s="9"/>
      <c r="BB14" s="9"/>
      <c r="BC14" s="9"/>
      <c r="BD14" s="9"/>
      <c r="BF14" s="9">
        <v>5</v>
      </c>
      <c r="BH14" s="9"/>
      <c r="BI14" s="9">
        <v>4</v>
      </c>
      <c r="BJ14" s="9"/>
      <c r="BK14" s="9"/>
      <c r="BL14" s="9"/>
      <c r="BM14" s="9"/>
      <c r="BN14" s="9"/>
      <c r="BO14" s="9"/>
      <c r="BP14" s="9">
        <v>5</v>
      </c>
      <c r="BQ14" s="9"/>
      <c r="BS14" s="9">
        <v>4</v>
      </c>
      <c r="BT14" s="9"/>
      <c r="BU14" s="9"/>
      <c r="BV14" s="9"/>
      <c r="BW14" s="9"/>
      <c r="BX14" s="9"/>
      <c r="BY14" s="9">
        <v>5</v>
      </c>
      <c r="CA14" s="9"/>
      <c r="CC14" s="9"/>
      <c r="CD14" s="9"/>
      <c r="CF14" s="9"/>
      <c r="CG14" s="9"/>
      <c r="CH14" s="9"/>
      <c r="CI14" s="9"/>
      <c r="CJ14" s="9"/>
      <c r="CK14" s="9"/>
      <c r="CL14" s="9">
        <v>4</v>
      </c>
      <c r="CP14" s="9"/>
      <c r="CQ14" s="9"/>
      <c r="CR14" s="9"/>
      <c r="CS14" s="9">
        <v>4</v>
      </c>
    </row>
    <row r="15" spans="1:97">
      <c r="A15" s="2" t="s">
        <v>18</v>
      </c>
      <c r="B15" s="9"/>
      <c r="C15" s="9"/>
      <c r="D15" s="9"/>
      <c r="E15" s="9">
        <v>4</v>
      </c>
      <c r="G15" s="9"/>
      <c r="H15" s="9"/>
      <c r="J15" s="9"/>
      <c r="M15" s="9"/>
      <c r="N15" s="9"/>
      <c r="O15" s="9">
        <v>3</v>
      </c>
      <c r="Q15" s="9"/>
      <c r="R15" s="9"/>
      <c r="S15" s="9"/>
      <c r="T15" s="9"/>
      <c r="U15" s="9"/>
      <c r="V15" s="9">
        <v>3</v>
      </c>
      <c r="W15" s="9"/>
      <c r="X15" s="9">
        <v>3</v>
      </c>
      <c r="Y15" s="9">
        <v>4</v>
      </c>
      <c r="Z15" s="9">
        <v>4</v>
      </c>
      <c r="AA15" s="9"/>
      <c r="AB15" s="9"/>
      <c r="AC15" s="9"/>
      <c r="AD15" s="9"/>
      <c r="AE15" s="9"/>
      <c r="AF15" s="9"/>
      <c r="AG15" s="9"/>
      <c r="AJ15" s="9"/>
      <c r="AK15" s="9"/>
      <c r="AL15" s="9"/>
      <c r="AM15" s="9"/>
      <c r="AP15" s="9"/>
      <c r="AQ15" s="9"/>
      <c r="AR15" s="9"/>
      <c r="AT15" s="9"/>
      <c r="AV15" s="9"/>
      <c r="AW15" s="9"/>
      <c r="AX15" s="9"/>
      <c r="AY15" s="9"/>
      <c r="AZ15" s="9"/>
      <c r="BA15" s="9"/>
      <c r="BB15" s="9"/>
      <c r="BC15" s="9"/>
      <c r="BD15" s="9"/>
      <c r="BF15" s="9"/>
      <c r="BH15" s="9"/>
      <c r="BJ15" s="9"/>
      <c r="BK15" s="9"/>
      <c r="BL15" s="9"/>
      <c r="BN15" s="9">
        <v>4</v>
      </c>
      <c r="BO15" s="9"/>
      <c r="BP15" s="9"/>
      <c r="BQ15" s="9"/>
      <c r="BR15" s="9">
        <v>4</v>
      </c>
      <c r="BS15" s="9"/>
      <c r="BT15" s="9"/>
      <c r="BU15" s="9"/>
      <c r="BV15" s="9"/>
      <c r="BW15" s="9"/>
      <c r="BX15" s="9">
        <v>5</v>
      </c>
      <c r="BY15" s="9"/>
      <c r="CA15" s="9"/>
      <c r="CB15" s="9"/>
      <c r="CC15" s="9"/>
      <c r="CD15" s="9"/>
      <c r="CF15" s="9"/>
      <c r="CG15" s="9"/>
      <c r="CH15" s="9"/>
      <c r="CI15" s="9">
        <v>4</v>
      </c>
      <c r="CJ15" s="9"/>
      <c r="CK15" s="9"/>
      <c r="CL15" s="9"/>
      <c r="CP15" s="9"/>
      <c r="CQ15" s="9"/>
      <c r="CR15" s="9"/>
      <c r="CS15" s="9"/>
    </row>
    <row r="16" spans="1:97">
      <c r="A16" s="2" t="s">
        <v>19</v>
      </c>
      <c r="B16" s="9"/>
      <c r="C16" s="9"/>
      <c r="D16" s="9"/>
      <c r="E16" s="9"/>
      <c r="G16" s="9"/>
      <c r="H16" s="9"/>
      <c r="J16" s="9"/>
      <c r="L16" s="9">
        <v>3</v>
      </c>
      <c r="M16" s="9"/>
      <c r="N16" s="9"/>
      <c r="Q16" s="9"/>
      <c r="R16" s="9"/>
      <c r="S16" s="9"/>
      <c r="T16" s="9"/>
      <c r="U16" s="9"/>
      <c r="V16" s="9"/>
      <c r="X16" s="9">
        <v>4</v>
      </c>
      <c r="Y16" s="9">
        <v>4</v>
      </c>
      <c r="AA16" s="9"/>
      <c r="AB16" s="9"/>
      <c r="AC16" s="9"/>
      <c r="AE16" s="9"/>
      <c r="AF16" s="9"/>
      <c r="AG16" s="9"/>
      <c r="AJ16" s="9"/>
      <c r="AK16" s="9"/>
      <c r="AL16" s="9"/>
      <c r="AM16" s="9"/>
      <c r="AP16" s="9"/>
      <c r="AQ16" s="9"/>
      <c r="AR16" s="9"/>
      <c r="AT16" s="9"/>
      <c r="AV16" s="9"/>
      <c r="AW16" s="9"/>
      <c r="AX16" s="9"/>
      <c r="AY16" s="9"/>
      <c r="AZ16" s="9"/>
      <c r="BA16" s="9"/>
      <c r="BB16" s="9"/>
      <c r="BC16" s="9"/>
      <c r="BD16" s="9"/>
      <c r="BF16" s="9"/>
      <c r="BG16" s="9">
        <v>5</v>
      </c>
      <c r="BH16" s="9"/>
      <c r="BJ16" s="9"/>
      <c r="BK16" s="9"/>
      <c r="BL16" s="9"/>
      <c r="BN16" s="9">
        <v>4</v>
      </c>
      <c r="BO16" s="9"/>
      <c r="BP16" s="9"/>
      <c r="BQ16" s="9"/>
      <c r="BS16" s="9">
        <v>2</v>
      </c>
      <c r="BT16" s="9"/>
      <c r="BU16" s="9"/>
      <c r="BV16" s="9"/>
      <c r="BW16" s="9"/>
      <c r="BX16" s="9"/>
      <c r="BY16" s="9"/>
      <c r="CA16" s="9"/>
      <c r="CB16" s="9"/>
      <c r="CC16" s="9">
        <v>5</v>
      </c>
      <c r="CD16" s="9"/>
      <c r="CE16" s="9">
        <v>5</v>
      </c>
      <c r="CF16" s="9"/>
      <c r="CG16" s="9"/>
      <c r="CH16" s="9"/>
      <c r="CI16" s="9">
        <v>3</v>
      </c>
      <c r="CJ16" s="9"/>
      <c r="CK16" s="9"/>
      <c r="CL16" s="9">
        <v>2</v>
      </c>
      <c r="CP16" s="9"/>
      <c r="CQ16" s="9"/>
      <c r="CR16" s="9"/>
      <c r="CS16" s="9">
        <v>2</v>
      </c>
    </row>
    <row r="17" spans="1:97">
      <c r="A17" s="2" t="s">
        <v>20</v>
      </c>
      <c r="B17" s="9"/>
      <c r="C17" s="9"/>
      <c r="D17" s="9"/>
      <c r="E17" s="9"/>
      <c r="G17" s="9">
        <v>4</v>
      </c>
      <c r="H17" s="9">
        <v>2</v>
      </c>
      <c r="J17" s="9"/>
      <c r="L17" s="9">
        <v>4</v>
      </c>
      <c r="M17" s="9"/>
      <c r="N17" s="9"/>
      <c r="Q17" s="9">
        <v>5</v>
      </c>
      <c r="R17" s="9"/>
      <c r="S17" s="9">
        <v>5</v>
      </c>
      <c r="T17" s="9"/>
      <c r="U17" s="9"/>
      <c r="V17" s="9">
        <v>3</v>
      </c>
      <c r="W17" s="9"/>
      <c r="X17" s="9"/>
      <c r="Y17" s="9">
        <v>5</v>
      </c>
      <c r="Z17" s="9">
        <v>4</v>
      </c>
      <c r="AA17" s="9"/>
      <c r="AB17" s="9"/>
      <c r="AC17" s="9"/>
      <c r="AD17" s="9"/>
      <c r="AE17" s="9"/>
      <c r="AF17" s="9">
        <v>5</v>
      </c>
      <c r="AG17" s="9">
        <v>4</v>
      </c>
      <c r="AI17" s="9">
        <v>4</v>
      </c>
      <c r="AJ17" s="9"/>
      <c r="AK17" s="9">
        <v>4</v>
      </c>
      <c r="AL17" s="9">
        <v>5</v>
      </c>
      <c r="AM17" s="9">
        <v>5</v>
      </c>
      <c r="AO17" s="9">
        <v>4</v>
      </c>
      <c r="AP17" s="9">
        <v>5</v>
      </c>
      <c r="AQ17" s="9">
        <v>5</v>
      </c>
      <c r="AR17" s="9"/>
      <c r="AS17" s="9">
        <v>5</v>
      </c>
      <c r="AT17" s="9"/>
      <c r="AV17" s="9"/>
      <c r="AW17" s="9"/>
      <c r="AX17" s="9">
        <v>1</v>
      </c>
      <c r="AY17" s="9">
        <v>4</v>
      </c>
      <c r="AZ17" s="9"/>
      <c r="BA17" s="9"/>
      <c r="BB17" s="9"/>
      <c r="BC17" s="9">
        <v>2</v>
      </c>
      <c r="BD17" s="9">
        <v>4</v>
      </c>
      <c r="BF17" s="9">
        <v>5</v>
      </c>
      <c r="BH17" s="9"/>
      <c r="BJ17" s="9">
        <v>5</v>
      </c>
      <c r="BK17" s="9"/>
      <c r="BL17" s="9"/>
      <c r="BM17" s="9"/>
      <c r="BN17" s="9">
        <v>4</v>
      </c>
      <c r="BO17" s="9"/>
      <c r="BP17" s="9">
        <v>4</v>
      </c>
      <c r="BQ17" s="9"/>
      <c r="BR17" s="9">
        <v>5</v>
      </c>
      <c r="BS17" s="9">
        <v>5</v>
      </c>
      <c r="BT17" s="9"/>
      <c r="BU17" s="9"/>
      <c r="BV17" s="9"/>
      <c r="BW17" s="9"/>
      <c r="BX17" s="9"/>
      <c r="BY17" s="9">
        <v>4</v>
      </c>
      <c r="CA17" s="9">
        <v>4</v>
      </c>
      <c r="CB17" s="9"/>
      <c r="CC17" s="9"/>
      <c r="CD17" s="9"/>
      <c r="CE17" s="9">
        <v>2</v>
      </c>
      <c r="CF17" s="9">
        <v>3</v>
      </c>
      <c r="CG17" s="9"/>
      <c r="CH17" s="9"/>
      <c r="CI17" s="9">
        <v>4</v>
      </c>
      <c r="CJ17" s="9">
        <v>3</v>
      </c>
      <c r="CK17" s="9"/>
      <c r="CL17" s="9">
        <v>4</v>
      </c>
      <c r="CM17" s="9">
        <v>3</v>
      </c>
      <c r="CO17" s="9">
        <v>4</v>
      </c>
      <c r="CP17" s="9"/>
      <c r="CQ17" s="9">
        <v>4</v>
      </c>
      <c r="CR17" s="9"/>
      <c r="CS17" s="9">
        <v>5</v>
      </c>
    </row>
    <row r="18" spans="1:97">
      <c r="A18" s="2" t="s">
        <v>21</v>
      </c>
      <c r="B18" s="9"/>
      <c r="C18" s="9"/>
      <c r="D18" s="9"/>
      <c r="E18" s="9"/>
      <c r="G18" s="9">
        <v>4</v>
      </c>
      <c r="H18" s="9">
        <v>3</v>
      </c>
      <c r="J18" s="9"/>
      <c r="M18" s="9"/>
      <c r="N18" s="9"/>
      <c r="Q18" s="9"/>
      <c r="R18" s="9"/>
      <c r="S18" s="9"/>
      <c r="T18" s="9"/>
      <c r="U18" s="9">
        <v>3</v>
      </c>
      <c r="V18" s="9">
        <v>3</v>
      </c>
      <c r="W18" s="9"/>
      <c r="X18" s="9">
        <v>3</v>
      </c>
      <c r="Y18" s="9">
        <v>2</v>
      </c>
      <c r="Z18" s="9">
        <v>4</v>
      </c>
      <c r="AA18" s="9"/>
      <c r="AB18" s="9"/>
      <c r="AC18" s="9"/>
      <c r="AD18" s="9"/>
      <c r="AE18" s="9">
        <v>5</v>
      </c>
      <c r="AF18" s="9"/>
      <c r="AG18" s="9">
        <v>5</v>
      </c>
      <c r="AI18" s="9">
        <v>3</v>
      </c>
      <c r="AJ18" s="9"/>
      <c r="AK18" s="9">
        <v>4</v>
      </c>
      <c r="AL18" s="9"/>
      <c r="AM18" s="9">
        <v>3</v>
      </c>
      <c r="AP18" s="9"/>
      <c r="AQ18" s="9"/>
      <c r="AR18" s="9"/>
      <c r="AT18" s="9"/>
      <c r="AV18" s="9"/>
      <c r="AW18" s="9"/>
      <c r="AX18" s="9">
        <v>2</v>
      </c>
      <c r="AY18" s="9"/>
      <c r="AZ18" s="9"/>
      <c r="BA18" s="9"/>
      <c r="BB18" s="9"/>
      <c r="BC18" s="9"/>
      <c r="BD18" s="9"/>
      <c r="BF18" s="9">
        <v>5</v>
      </c>
      <c r="BH18" s="9"/>
      <c r="BJ18" s="9">
        <v>5</v>
      </c>
      <c r="BK18" s="9"/>
      <c r="BL18" s="9"/>
      <c r="BM18" s="9"/>
      <c r="BN18" s="9">
        <v>4</v>
      </c>
      <c r="BO18" s="9"/>
      <c r="BP18" s="9">
        <v>4</v>
      </c>
      <c r="BQ18" s="9"/>
      <c r="BS18" s="9">
        <v>5</v>
      </c>
      <c r="BT18" s="9"/>
      <c r="BU18" s="9">
        <v>3</v>
      </c>
      <c r="BV18" s="9"/>
      <c r="BW18" s="9"/>
      <c r="BX18" s="9"/>
      <c r="BY18" s="9"/>
      <c r="CA18" s="9">
        <v>3</v>
      </c>
      <c r="CB18" s="9"/>
      <c r="CC18" s="9"/>
      <c r="CD18" s="9"/>
      <c r="CF18" s="9">
        <v>5</v>
      </c>
      <c r="CG18" s="9"/>
      <c r="CH18" s="9"/>
      <c r="CI18" s="9"/>
      <c r="CJ18" s="9"/>
      <c r="CK18" s="9"/>
      <c r="CL18" s="9"/>
      <c r="CP18" s="9"/>
      <c r="CQ18" s="9"/>
      <c r="CR18" s="9"/>
      <c r="CS18" s="9"/>
    </row>
    <row r="19" spans="1:97">
      <c r="A19" s="3" t="s">
        <v>22</v>
      </c>
      <c r="B19" s="9"/>
      <c r="C19" s="9"/>
      <c r="D19" s="9"/>
      <c r="E19" s="9"/>
      <c r="G19" s="9"/>
      <c r="H19" s="9"/>
      <c r="J19" s="9"/>
      <c r="M19" s="9"/>
      <c r="N19" s="9"/>
      <c r="Q19" s="9"/>
      <c r="R19" s="9"/>
      <c r="S19" s="9"/>
      <c r="T19" s="9"/>
      <c r="U19" s="9"/>
      <c r="V19" s="9"/>
      <c r="W19" s="9"/>
      <c r="X19" s="9"/>
      <c r="Y19" s="9"/>
      <c r="AA19" s="9"/>
      <c r="AB19" s="9"/>
      <c r="AC19" s="9"/>
      <c r="AD19" s="9"/>
      <c r="AE19" s="9"/>
      <c r="AF19" s="9"/>
      <c r="AG19" s="9"/>
      <c r="AJ19" s="9"/>
      <c r="AK19" s="9"/>
      <c r="AL19" s="9"/>
      <c r="AM19" s="9"/>
      <c r="AP19" s="9"/>
      <c r="AQ19" s="9"/>
      <c r="AR19" s="9"/>
      <c r="AT19" s="9"/>
      <c r="AV19" s="9"/>
      <c r="AW19" s="9"/>
      <c r="AX19" s="9"/>
      <c r="AY19" s="9"/>
      <c r="AZ19" s="9"/>
      <c r="BA19" s="9"/>
      <c r="BB19" s="9"/>
      <c r="BC19" s="9"/>
      <c r="BD19" s="9"/>
      <c r="BF19" s="9"/>
      <c r="BH19" s="9"/>
      <c r="BJ19" s="9"/>
      <c r="BK19" s="9"/>
      <c r="BL19" s="9"/>
      <c r="BM19" s="9"/>
      <c r="BN19" s="9"/>
      <c r="BO19" s="9"/>
      <c r="BP19" s="9"/>
      <c r="BQ19" s="9"/>
      <c r="BS19" s="9"/>
      <c r="BT19" s="9"/>
      <c r="BU19" s="9"/>
      <c r="BV19" s="9"/>
      <c r="BW19" s="9"/>
      <c r="BX19" s="9"/>
      <c r="BY19" s="9"/>
      <c r="CA19" s="9"/>
      <c r="CB19" s="9"/>
      <c r="CC19" s="9"/>
      <c r="CD19" s="9"/>
      <c r="CF19" s="9"/>
      <c r="CG19" s="9"/>
      <c r="CH19" s="9"/>
      <c r="CI19" s="9"/>
      <c r="CJ19" s="9"/>
      <c r="CK19" s="9"/>
      <c r="CL19" s="9"/>
      <c r="CP19" s="9"/>
      <c r="CQ19" s="9"/>
      <c r="CR19" s="9"/>
      <c r="CS19" s="9"/>
    </row>
    <row r="20" spans="1:97">
      <c r="A20" s="2" t="s">
        <v>23</v>
      </c>
      <c r="B20" s="9"/>
      <c r="C20" s="9"/>
      <c r="D20" s="9"/>
      <c r="E20" s="9">
        <v>4</v>
      </c>
      <c r="G20" s="9"/>
      <c r="H20" s="9"/>
      <c r="J20" s="9"/>
      <c r="L20" s="9">
        <v>5</v>
      </c>
      <c r="M20" s="9">
        <v>3</v>
      </c>
      <c r="N20" s="9"/>
      <c r="Q20" s="9"/>
      <c r="R20" s="9"/>
      <c r="S20" s="9"/>
      <c r="T20" s="9"/>
      <c r="U20" s="9">
        <v>4</v>
      </c>
      <c r="V20" s="9">
        <v>1</v>
      </c>
      <c r="W20" s="9"/>
      <c r="X20" s="9"/>
      <c r="Y20" s="9"/>
      <c r="Z20" s="9">
        <v>4</v>
      </c>
      <c r="AA20" s="9"/>
      <c r="AB20" s="9"/>
      <c r="AC20" s="9"/>
      <c r="AE20" s="9"/>
      <c r="AF20" s="9"/>
      <c r="AG20" s="9">
        <v>4</v>
      </c>
      <c r="AJ20" s="9"/>
      <c r="AK20" s="9"/>
      <c r="AL20" s="9">
        <v>4</v>
      </c>
      <c r="AM20" s="9"/>
      <c r="AP20" s="9"/>
      <c r="AQ20" s="9"/>
      <c r="AR20" s="9">
        <v>4</v>
      </c>
      <c r="AT20" s="9">
        <v>5</v>
      </c>
      <c r="AU20" s="9">
        <v>3</v>
      </c>
      <c r="AV20" s="9">
        <v>4</v>
      </c>
      <c r="AW20" s="9"/>
      <c r="AX20" s="9">
        <v>2</v>
      </c>
      <c r="AY20" s="9"/>
      <c r="AZ20" s="9"/>
      <c r="BA20" s="9"/>
      <c r="BB20" s="9"/>
      <c r="BC20" s="9"/>
      <c r="BD20" s="9"/>
      <c r="BE20" s="9">
        <v>5</v>
      </c>
      <c r="BF20" s="9"/>
      <c r="BH20" s="9"/>
      <c r="BJ20" s="9"/>
      <c r="BK20" s="9"/>
      <c r="BL20" s="9">
        <v>4</v>
      </c>
      <c r="BM20" s="9"/>
      <c r="BN20" s="9">
        <v>4</v>
      </c>
      <c r="BO20" s="9"/>
      <c r="BP20" s="9"/>
      <c r="BQ20" s="9"/>
      <c r="BS20" s="9">
        <v>4</v>
      </c>
      <c r="BT20" s="9"/>
      <c r="BU20" s="9">
        <v>5</v>
      </c>
      <c r="BV20" s="9">
        <v>3</v>
      </c>
      <c r="BW20" s="9"/>
      <c r="BX20" s="9"/>
      <c r="BY20" s="9"/>
      <c r="CA20" s="9"/>
      <c r="CB20" s="9">
        <v>4</v>
      </c>
      <c r="CC20" s="9"/>
      <c r="CD20" s="9">
        <v>4</v>
      </c>
      <c r="CF20" s="9"/>
      <c r="CG20" s="9"/>
      <c r="CH20" s="9"/>
      <c r="CI20" s="9"/>
      <c r="CJ20" s="9"/>
      <c r="CK20" s="9"/>
      <c r="CL20" s="9">
        <v>3</v>
      </c>
      <c r="CM20" s="9">
        <v>5</v>
      </c>
      <c r="CN20" s="9">
        <v>4</v>
      </c>
      <c r="CP20" s="9"/>
      <c r="CQ20" s="9"/>
      <c r="CR20" s="9"/>
      <c r="CS20" s="9">
        <v>4</v>
      </c>
    </row>
    <row r="21" spans="1:97">
      <c r="A21" s="2" t="s">
        <v>24</v>
      </c>
      <c r="B21" s="9"/>
      <c r="C21" s="9">
        <v>5</v>
      </c>
      <c r="D21" s="9"/>
      <c r="E21" s="9">
        <v>3</v>
      </c>
      <c r="G21" s="9"/>
      <c r="H21" s="9"/>
      <c r="J21" s="9"/>
      <c r="L21" s="9">
        <v>5</v>
      </c>
      <c r="M21" s="9"/>
      <c r="N21" s="9">
        <v>5</v>
      </c>
      <c r="Q21" s="9">
        <v>5</v>
      </c>
      <c r="R21" s="9"/>
      <c r="S21" s="9">
        <v>5</v>
      </c>
      <c r="T21" s="9"/>
      <c r="U21" s="9"/>
      <c r="V21" s="9">
        <v>5</v>
      </c>
      <c r="W21" s="9"/>
      <c r="X21" s="9">
        <v>2</v>
      </c>
      <c r="Y21" s="9">
        <v>5</v>
      </c>
      <c r="Z21" s="9">
        <v>5</v>
      </c>
      <c r="AA21" s="9"/>
      <c r="AB21" s="9"/>
      <c r="AC21" s="9"/>
      <c r="AD21" s="9"/>
      <c r="AE21" s="9"/>
      <c r="AF21" s="9">
        <v>5</v>
      </c>
      <c r="AG21" s="9">
        <v>5</v>
      </c>
      <c r="AI21" s="9">
        <v>3</v>
      </c>
      <c r="AJ21" s="9"/>
      <c r="AK21" s="9">
        <v>3</v>
      </c>
      <c r="AL21" s="9">
        <v>3</v>
      </c>
      <c r="AM21" s="9">
        <v>5</v>
      </c>
      <c r="AN21" s="9">
        <v>5</v>
      </c>
      <c r="AP21" s="9"/>
      <c r="AQ21" s="9">
        <v>5</v>
      </c>
      <c r="AR21" s="9">
        <v>4</v>
      </c>
      <c r="AS21" s="9">
        <v>5</v>
      </c>
      <c r="AT21" s="9"/>
      <c r="AV21" s="9">
        <v>4</v>
      </c>
      <c r="AW21" s="9"/>
      <c r="AX21" s="9">
        <v>1</v>
      </c>
      <c r="AY21" s="9"/>
      <c r="AZ21" s="9">
        <v>5</v>
      </c>
      <c r="BA21" s="9"/>
      <c r="BB21" s="9"/>
      <c r="BC21" s="9"/>
      <c r="BD21" s="9"/>
      <c r="BE21" s="9">
        <v>5</v>
      </c>
      <c r="BF21" s="9"/>
      <c r="BH21" s="9">
        <v>5</v>
      </c>
      <c r="BJ21" s="9"/>
      <c r="BK21" s="9"/>
      <c r="BL21" s="9">
        <v>5</v>
      </c>
      <c r="BM21" s="9"/>
      <c r="BN21" s="9">
        <v>5</v>
      </c>
      <c r="BO21" s="9">
        <v>3</v>
      </c>
      <c r="BP21" s="9"/>
      <c r="BQ21" s="9"/>
      <c r="BS21" s="9"/>
      <c r="BT21" s="9"/>
      <c r="BU21" s="9"/>
      <c r="BV21" s="9"/>
      <c r="BW21" s="9"/>
      <c r="BX21" s="9">
        <v>4</v>
      </c>
      <c r="BY21" s="9"/>
      <c r="CA21" s="9">
        <v>4</v>
      </c>
      <c r="CB21" s="9"/>
      <c r="CC21" s="9"/>
      <c r="CD21" s="9"/>
      <c r="CF21" s="9"/>
      <c r="CG21" s="9"/>
      <c r="CH21" s="9"/>
      <c r="CI21" s="9">
        <v>4</v>
      </c>
      <c r="CJ21" s="9">
        <v>5</v>
      </c>
      <c r="CK21" s="9">
        <v>5</v>
      </c>
      <c r="CL21" s="9">
        <v>4</v>
      </c>
      <c r="CM21" s="9">
        <v>5</v>
      </c>
      <c r="CN21" s="9">
        <v>5</v>
      </c>
      <c r="CO21" s="9">
        <v>3</v>
      </c>
      <c r="CP21" s="9"/>
      <c r="CQ21" s="9">
        <v>4</v>
      </c>
      <c r="CR21" s="9"/>
      <c r="CS21" s="9">
        <v>5</v>
      </c>
    </row>
    <row r="22" spans="1:97">
      <c r="A22" s="2" t="s">
        <v>25</v>
      </c>
      <c r="B22" s="9">
        <v>4</v>
      </c>
      <c r="C22" s="9">
        <v>4</v>
      </c>
      <c r="D22" s="9"/>
      <c r="E22" s="9">
        <v>5</v>
      </c>
      <c r="G22" s="9"/>
      <c r="H22" s="9"/>
      <c r="I22" s="9">
        <v>3</v>
      </c>
      <c r="J22" s="9"/>
      <c r="L22" s="9">
        <v>3</v>
      </c>
      <c r="M22" s="9"/>
      <c r="N22" s="9">
        <v>5</v>
      </c>
      <c r="P22" s="9">
        <v>5</v>
      </c>
      <c r="Q22" s="9">
        <v>4</v>
      </c>
      <c r="R22" s="9"/>
      <c r="S22" s="9">
        <v>3</v>
      </c>
      <c r="T22" s="9"/>
      <c r="U22" s="9"/>
      <c r="V22" s="9">
        <v>5</v>
      </c>
      <c r="W22" s="9"/>
      <c r="X22" s="9">
        <v>3</v>
      </c>
      <c r="Y22" s="9">
        <v>3</v>
      </c>
      <c r="Z22" s="9">
        <v>5</v>
      </c>
      <c r="AA22" s="9">
        <v>3</v>
      </c>
      <c r="AB22" s="9"/>
      <c r="AC22" s="9"/>
      <c r="AD22" s="9">
        <v>2</v>
      </c>
      <c r="AE22" s="9">
        <v>2</v>
      </c>
      <c r="AF22" s="9">
        <v>5</v>
      </c>
      <c r="AG22" s="9"/>
      <c r="AI22" s="9">
        <v>3</v>
      </c>
      <c r="AJ22" s="9"/>
      <c r="AK22" s="9">
        <v>4</v>
      </c>
      <c r="AL22" s="9">
        <v>2</v>
      </c>
      <c r="AM22" s="9">
        <v>5</v>
      </c>
      <c r="AP22" s="9"/>
      <c r="AQ22" s="9">
        <v>5</v>
      </c>
      <c r="AR22" s="9">
        <v>2</v>
      </c>
      <c r="AS22" s="9">
        <v>2</v>
      </c>
      <c r="AT22" s="9"/>
      <c r="AU22" s="9">
        <v>2</v>
      </c>
      <c r="AV22" s="9">
        <v>2</v>
      </c>
      <c r="AW22" s="9"/>
      <c r="AX22" s="9">
        <v>1</v>
      </c>
      <c r="AY22" s="9">
        <v>3</v>
      </c>
      <c r="AZ22" s="9">
        <v>4</v>
      </c>
      <c r="BA22" s="9">
        <v>3</v>
      </c>
      <c r="BB22" s="9">
        <v>2</v>
      </c>
      <c r="BC22" s="9"/>
      <c r="BD22" s="9">
        <v>4</v>
      </c>
      <c r="BE22" s="9">
        <v>4</v>
      </c>
      <c r="BF22" s="9"/>
      <c r="BH22" s="9">
        <v>4</v>
      </c>
      <c r="BJ22" s="9"/>
      <c r="BK22" s="9"/>
      <c r="BL22" s="9"/>
      <c r="BM22" s="9"/>
      <c r="BN22" s="9">
        <v>5</v>
      </c>
      <c r="BO22" s="9">
        <v>5</v>
      </c>
      <c r="BP22" s="9">
        <v>4</v>
      </c>
      <c r="BQ22" s="9"/>
      <c r="BR22" s="9">
        <v>5</v>
      </c>
      <c r="BS22" s="9"/>
      <c r="BT22" s="9"/>
      <c r="BU22" s="9"/>
      <c r="BV22" s="9"/>
      <c r="BW22" s="9"/>
      <c r="BX22" s="9">
        <v>5</v>
      </c>
      <c r="BY22" s="9">
        <v>3</v>
      </c>
      <c r="CA22" s="9">
        <v>2</v>
      </c>
      <c r="CC22" s="9"/>
      <c r="CD22" s="9"/>
      <c r="CF22" s="9"/>
      <c r="CG22" s="9"/>
      <c r="CH22" s="9"/>
      <c r="CI22" s="9">
        <v>5</v>
      </c>
      <c r="CJ22" s="9">
        <v>4</v>
      </c>
      <c r="CK22" s="9">
        <v>3</v>
      </c>
      <c r="CL22" s="9">
        <v>5</v>
      </c>
      <c r="CM22" s="9">
        <v>5</v>
      </c>
      <c r="CN22" s="9">
        <v>5</v>
      </c>
      <c r="CO22" s="9"/>
      <c r="CP22" s="9">
        <v>4</v>
      </c>
      <c r="CQ22" s="9">
        <v>3</v>
      </c>
      <c r="CR22" s="9"/>
      <c r="CS22" s="9">
        <v>5</v>
      </c>
    </row>
    <row r="23" spans="1:97">
      <c r="A23" s="2" t="s">
        <v>26</v>
      </c>
      <c r="B23" s="9"/>
      <c r="C23" s="9">
        <v>4</v>
      </c>
      <c r="D23" s="9"/>
      <c r="E23" s="9">
        <v>5</v>
      </c>
      <c r="G23" s="9"/>
      <c r="H23" s="9">
        <v>4</v>
      </c>
      <c r="J23" s="9"/>
      <c r="M23" s="9"/>
      <c r="Q23" s="9"/>
      <c r="R23" s="9"/>
      <c r="S23" s="9">
        <v>1</v>
      </c>
      <c r="T23" s="9"/>
      <c r="U23" s="9"/>
      <c r="V23" s="9">
        <v>5</v>
      </c>
      <c r="W23" s="9"/>
      <c r="X23" s="9">
        <v>5</v>
      </c>
      <c r="Y23" s="9">
        <v>4</v>
      </c>
      <c r="Z23" s="9">
        <v>5</v>
      </c>
      <c r="AA23" s="9"/>
      <c r="AB23" s="9"/>
      <c r="AC23" s="9"/>
      <c r="AD23" s="9"/>
      <c r="AE23" s="9"/>
      <c r="AF23" s="9"/>
      <c r="AG23" s="9"/>
      <c r="AJ23" s="9"/>
      <c r="AK23" s="9"/>
      <c r="AL23" s="9"/>
      <c r="AM23" s="9">
        <v>4</v>
      </c>
      <c r="AO23" s="9">
        <v>5</v>
      </c>
      <c r="AP23" s="9"/>
      <c r="AQ23" s="9">
        <v>4</v>
      </c>
      <c r="AR23" s="9"/>
      <c r="AT23" s="9"/>
      <c r="AV23" s="9"/>
      <c r="AW23" s="9"/>
      <c r="AX23" s="9"/>
      <c r="AY23" s="9">
        <v>3</v>
      </c>
      <c r="AZ23" s="9"/>
      <c r="BA23" s="9"/>
      <c r="BB23" s="9"/>
      <c r="BC23" s="9"/>
      <c r="BD23" s="9"/>
      <c r="BF23" s="9"/>
      <c r="BH23" s="9"/>
      <c r="BI23" s="9">
        <v>5</v>
      </c>
      <c r="BJ23" s="9"/>
      <c r="BK23" s="9"/>
      <c r="BL23" s="9"/>
      <c r="BM23" s="9"/>
      <c r="BN23" s="9">
        <v>5</v>
      </c>
      <c r="BO23" s="9"/>
      <c r="BP23" s="9">
        <v>4</v>
      </c>
      <c r="BQ23" s="9"/>
      <c r="BS23" s="9">
        <v>5</v>
      </c>
      <c r="BT23" s="9"/>
      <c r="BU23" s="9"/>
      <c r="BV23" s="9">
        <v>3</v>
      </c>
      <c r="BW23" s="9"/>
      <c r="BX23" s="9"/>
      <c r="BY23" s="9">
        <v>5</v>
      </c>
      <c r="CA23" s="9"/>
      <c r="CB23" s="9"/>
      <c r="CC23" s="9"/>
      <c r="CD23" s="9">
        <v>5</v>
      </c>
      <c r="CF23" s="9">
        <v>3</v>
      </c>
      <c r="CG23" s="9"/>
      <c r="CH23" s="9"/>
      <c r="CI23" s="9">
        <v>4</v>
      </c>
      <c r="CJ23" s="9">
        <v>4</v>
      </c>
      <c r="CK23" s="9"/>
      <c r="CL23" s="9">
        <v>3</v>
      </c>
      <c r="CP23" s="9"/>
      <c r="CQ23" s="9">
        <v>3</v>
      </c>
      <c r="CR23" s="9">
        <v>4</v>
      </c>
      <c r="CS23" s="9"/>
    </row>
    <row r="24" spans="1:97">
      <c r="A24" s="2" t="s">
        <v>27</v>
      </c>
      <c r="B24" s="9"/>
      <c r="C24" s="9"/>
      <c r="D24" s="9"/>
      <c r="E24" s="9"/>
      <c r="F24" s="9">
        <v>1</v>
      </c>
      <c r="G24" s="9"/>
      <c r="H24" s="9">
        <v>4</v>
      </c>
      <c r="J24" s="9"/>
      <c r="M24" s="9"/>
      <c r="N24" s="9"/>
      <c r="Q24" s="9"/>
      <c r="R24" s="9"/>
      <c r="S24" s="9">
        <v>4</v>
      </c>
      <c r="T24" s="9">
        <v>2</v>
      </c>
      <c r="U24" s="9"/>
      <c r="V24" s="9">
        <v>3</v>
      </c>
      <c r="W24" s="9"/>
      <c r="X24" s="9">
        <v>5</v>
      </c>
      <c r="Y24" s="9">
        <v>4</v>
      </c>
      <c r="Z24" s="9">
        <v>2</v>
      </c>
      <c r="AA24" s="9">
        <v>3</v>
      </c>
      <c r="AB24" s="9"/>
      <c r="AC24" s="9"/>
      <c r="AD24" s="9">
        <v>4</v>
      </c>
      <c r="AE24" s="9"/>
      <c r="AF24" s="9">
        <v>4</v>
      </c>
      <c r="AG24" s="9">
        <v>2</v>
      </c>
      <c r="AI24" s="9">
        <v>4</v>
      </c>
      <c r="AJ24" s="9"/>
      <c r="AK24" s="9">
        <v>4</v>
      </c>
      <c r="AL24" s="9">
        <v>4</v>
      </c>
      <c r="AM24" s="9">
        <v>5</v>
      </c>
      <c r="AN24" s="9">
        <v>3</v>
      </c>
      <c r="AP24" s="9"/>
      <c r="AQ24" s="9">
        <v>5</v>
      </c>
      <c r="AR24" s="9">
        <v>3</v>
      </c>
      <c r="AT24" s="9"/>
      <c r="AV24" s="9">
        <v>5</v>
      </c>
      <c r="AW24" s="9"/>
      <c r="AX24" s="9">
        <v>3</v>
      </c>
      <c r="AY24" s="9">
        <v>3</v>
      </c>
      <c r="AZ24" s="9"/>
      <c r="BA24" s="9"/>
      <c r="BB24" s="9"/>
      <c r="BC24" s="9"/>
      <c r="BD24" s="9"/>
      <c r="BE24" s="9">
        <v>3</v>
      </c>
      <c r="BF24" s="9">
        <v>1</v>
      </c>
      <c r="BH24" s="9"/>
      <c r="BJ24" s="9">
        <v>4</v>
      </c>
      <c r="BK24" s="9"/>
      <c r="BL24" s="9">
        <v>5</v>
      </c>
      <c r="BM24" s="9"/>
      <c r="BN24" s="9">
        <v>5</v>
      </c>
      <c r="BO24" s="9"/>
      <c r="BP24" s="9">
        <v>4</v>
      </c>
      <c r="BQ24" s="9"/>
      <c r="BS24" s="9">
        <v>5</v>
      </c>
      <c r="BT24" s="9"/>
      <c r="BU24" s="9"/>
      <c r="BV24" s="9"/>
      <c r="BW24" s="9"/>
      <c r="BX24" s="9">
        <v>5</v>
      </c>
      <c r="BY24" s="9"/>
      <c r="CA24" s="9">
        <v>2</v>
      </c>
      <c r="CB24" s="9">
        <v>4</v>
      </c>
      <c r="CC24" s="9"/>
      <c r="CD24" s="9"/>
      <c r="CF24" s="9"/>
      <c r="CG24" s="9"/>
      <c r="CH24" s="9"/>
      <c r="CI24" s="9">
        <v>5</v>
      </c>
      <c r="CJ24" s="9"/>
      <c r="CK24" s="9"/>
      <c r="CL24" s="9">
        <v>4</v>
      </c>
      <c r="CP24" s="9"/>
      <c r="CQ24" s="9">
        <v>3</v>
      </c>
      <c r="CR24" s="9"/>
      <c r="CS24" s="9">
        <v>5</v>
      </c>
    </row>
    <row r="25" spans="1:97">
      <c r="A25" s="2" t="s">
        <v>28</v>
      </c>
      <c r="B25" s="9"/>
      <c r="C25" s="9"/>
      <c r="D25" s="9"/>
      <c r="E25" s="9"/>
      <c r="G25" s="9"/>
      <c r="H25" s="9"/>
      <c r="J25" s="9">
        <v>5</v>
      </c>
      <c r="L25" s="9">
        <v>4</v>
      </c>
      <c r="M25" s="9"/>
      <c r="N25" s="9"/>
      <c r="Q25" s="9"/>
      <c r="R25" s="9">
        <v>4</v>
      </c>
      <c r="S25" s="9"/>
      <c r="T25" s="9"/>
      <c r="U25" s="9"/>
      <c r="V25" s="9">
        <v>5</v>
      </c>
      <c r="W25" s="9">
        <v>5</v>
      </c>
      <c r="X25" s="9">
        <v>5</v>
      </c>
      <c r="Y25" s="9">
        <v>5</v>
      </c>
      <c r="AA25" s="9"/>
      <c r="AB25" s="9"/>
      <c r="AC25" s="9">
        <v>2</v>
      </c>
      <c r="AD25" s="9"/>
      <c r="AE25" s="9">
        <v>4</v>
      </c>
      <c r="AF25" s="9">
        <v>5</v>
      </c>
      <c r="AG25" s="9">
        <v>4</v>
      </c>
      <c r="AH25" s="9">
        <v>4</v>
      </c>
      <c r="AJ25" s="9"/>
      <c r="AK25" s="9">
        <v>3</v>
      </c>
      <c r="AL25" s="9"/>
      <c r="AM25" s="9">
        <v>5</v>
      </c>
      <c r="AP25" s="9">
        <v>2</v>
      </c>
      <c r="AQ25" s="9"/>
      <c r="AR25" s="9"/>
      <c r="AT25" s="9"/>
      <c r="AV25" s="9"/>
      <c r="AW25" s="9"/>
      <c r="AX25" s="9"/>
      <c r="AY25" s="9">
        <v>3</v>
      </c>
      <c r="AZ25" s="9"/>
      <c r="BA25" s="9"/>
      <c r="BB25" s="9"/>
      <c r="BC25" s="9"/>
      <c r="BD25" s="9"/>
      <c r="BF25" s="9">
        <v>5</v>
      </c>
      <c r="BH25" s="9"/>
      <c r="BJ25" s="9">
        <v>4</v>
      </c>
      <c r="BK25" s="9"/>
      <c r="BL25" s="9"/>
      <c r="BM25" s="9"/>
      <c r="BN25" s="9">
        <v>5</v>
      </c>
      <c r="BO25" s="9"/>
      <c r="BP25" s="9">
        <v>5</v>
      </c>
      <c r="BQ25" s="9"/>
      <c r="BR25" s="9">
        <v>5</v>
      </c>
      <c r="BS25" s="9">
        <v>5</v>
      </c>
      <c r="BT25" s="9"/>
      <c r="BU25" s="9"/>
      <c r="BV25" s="9"/>
      <c r="BW25" s="9"/>
      <c r="BX25" s="9"/>
      <c r="BY25" s="9"/>
      <c r="CA25" s="9"/>
      <c r="CB25" s="9"/>
      <c r="CC25" s="9"/>
      <c r="CD25" s="9"/>
      <c r="CF25" s="9">
        <v>2</v>
      </c>
      <c r="CG25" s="9"/>
      <c r="CH25" s="9"/>
      <c r="CI25" s="9"/>
      <c r="CJ25" s="9"/>
      <c r="CK25" s="9"/>
      <c r="CL25" s="9"/>
      <c r="CP25" s="9">
        <v>4</v>
      </c>
      <c r="CQ25" s="9"/>
      <c r="CR25" s="9"/>
      <c r="CS25" s="9"/>
    </row>
    <row r="26" spans="1:97">
      <c r="A26" s="2" t="s">
        <v>29</v>
      </c>
      <c r="B26" s="9"/>
      <c r="C26" s="9"/>
      <c r="D26" s="9"/>
      <c r="E26" s="9">
        <v>4</v>
      </c>
      <c r="G26" s="9"/>
      <c r="H26" s="9"/>
      <c r="J26" s="9"/>
      <c r="M26" s="9"/>
      <c r="N26" s="9">
        <v>5</v>
      </c>
      <c r="P26" s="9">
        <v>3</v>
      </c>
      <c r="Q26" s="9"/>
      <c r="R26" s="9"/>
      <c r="S26" s="9">
        <v>4</v>
      </c>
      <c r="T26" s="9"/>
      <c r="U26" s="9"/>
      <c r="V26" s="9">
        <v>3</v>
      </c>
      <c r="W26" s="9"/>
      <c r="X26" s="9"/>
      <c r="Y26" s="9">
        <v>4</v>
      </c>
      <c r="Z26" s="9">
        <v>5</v>
      </c>
      <c r="AA26" s="9">
        <v>2</v>
      </c>
      <c r="AB26" s="9"/>
      <c r="AC26" s="9"/>
      <c r="AD26" s="9"/>
      <c r="AE26" s="9"/>
      <c r="AF26" s="9"/>
      <c r="AG26" s="9"/>
      <c r="AJ26" s="9"/>
      <c r="AK26" s="9"/>
      <c r="AL26" s="9">
        <v>2</v>
      </c>
      <c r="AM26" s="9">
        <v>5</v>
      </c>
      <c r="AP26" s="9">
        <v>4</v>
      </c>
      <c r="AQ26" s="9"/>
      <c r="AR26" s="9">
        <v>3</v>
      </c>
      <c r="AT26" s="9"/>
      <c r="AV26" s="9"/>
      <c r="AW26" s="9"/>
      <c r="AX26" s="9"/>
      <c r="AY26" s="9">
        <v>3</v>
      </c>
      <c r="AZ26" s="9"/>
      <c r="BA26" s="9"/>
      <c r="BB26" s="9"/>
      <c r="BC26" s="9"/>
      <c r="BD26" s="9"/>
      <c r="BF26" s="9"/>
      <c r="BH26" s="9"/>
      <c r="BJ26" s="9"/>
      <c r="BK26" s="9"/>
      <c r="BL26" s="9"/>
      <c r="BM26" s="9"/>
      <c r="BN26" s="9"/>
      <c r="BO26" s="9"/>
      <c r="BP26" s="9">
        <v>4</v>
      </c>
      <c r="BQ26" s="9"/>
      <c r="BS26" s="9">
        <v>4</v>
      </c>
      <c r="BT26" s="9"/>
      <c r="BU26" s="9"/>
      <c r="BV26" s="9"/>
      <c r="BW26" s="9"/>
      <c r="BX26" s="9">
        <v>5</v>
      </c>
      <c r="BY26" s="9"/>
      <c r="CA26" s="9"/>
      <c r="CB26" s="9">
        <v>4</v>
      </c>
      <c r="CC26" s="9"/>
      <c r="CD26" s="9"/>
      <c r="CE26" s="9">
        <v>2</v>
      </c>
      <c r="CF26" s="9"/>
      <c r="CG26" s="9"/>
      <c r="CH26" s="9"/>
      <c r="CI26" s="9">
        <v>5</v>
      </c>
      <c r="CJ26" s="9"/>
      <c r="CK26" s="9"/>
      <c r="CL26" s="9">
        <v>5</v>
      </c>
      <c r="CM26" s="9">
        <v>5</v>
      </c>
      <c r="CO26" s="9">
        <v>5</v>
      </c>
      <c r="CP26" s="9"/>
      <c r="CQ26" s="9">
        <v>3</v>
      </c>
      <c r="CR26" s="9"/>
      <c r="CS26" s="9"/>
    </row>
    <row r="27" spans="1:97">
      <c r="A27" s="2" t="s">
        <v>30</v>
      </c>
      <c r="B27" s="9">
        <v>4</v>
      </c>
      <c r="C27" s="9"/>
      <c r="D27" s="9"/>
      <c r="E27" s="9">
        <v>4</v>
      </c>
      <c r="F27" s="9">
        <v>4</v>
      </c>
      <c r="G27" s="9"/>
      <c r="H27" s="9"/>
      <c r="J27" s="9"/>
      <c r="M27" s="9"/>
      <c r="N27" s="9"/>
      <c r="Q27" s="9"/>
      <c r="R27" s="9">
        <v>4</v>
      </c>
      <c r="S27" s="9"/>
      <c r="T27" s="9"/>
      <c r="U27" s="9"/>
      <c r="V27" s="9"/>
      <c r="W27" s="9"/>
      <c r="X27" s="9">
        <v>3</v>
      </c>
      <c r="Y27" s="9">
        <v>5</v>
      </c>
      <c r="Z27" s="9">
        <v>4</v>
      </c>
      <c r="AA27" s="9"/>
      <c r="AB27" s="9"/>
      <c r="AC27" s="9"/>
      <c r="AD27" s="9"/>
      <c r="AE27" s="9"/>
      <c r="AF27" s="9"/>
      <c r="AG27" s="9"/>
      <c r="AI27" s="9">
        <v>4</v>
      </c>
      <c r="AJ27" s="9">
        <v>2</v>
      </c>
      <c r="AK27" s="9"/>
      <c r="AL27" s="9">
        <v>3</v>
      </c>
      <c r="AM27" s="9">
        <v>3</v>
      </c>
      <c r="AP27" s="9">
        <v>4</v>
      </c>
      <c r="AQ27" s="9"/>
      <c r="AR27" s="9"/>
      <c r="AT27" s="9"/>
      <c r="AU27" s="9">
        <v>2</v>
      </c>
      <c r="AV27" s="9">
        <v>4</v>
      </c>
      <c r="AW27" s="9"/>
      <c r="AX27" s="9">
        <v>2</v>
      </c>
      <c r="AY27" s="9">
        <v>4</v>
      </c>
      <c r="AZ27" s="9"/>
      <c r="BA27" s="9">
        <v>4</v>
      </c>
      <c r="BB27" s="9"/>
      <c r="BC27" s="9"/>
      <c r="BD27" s="9"/>
      <c r="BE27" s="9">
        <v>4</v>
      </c>
      <c r="BF27" s="9">
        <v>4</v>
      </c>
      <c r="BH27" s="9"/>
      <c r="BJ27" s="9">
        <v>5</v>
      </c>
      <c r="BK27" s="9"/>
      <c r="BL27" s="9"/>
      <c r="BM27" s="9"/>
      <c r="BN27" s="9"/>
      <c r="BO27" s="9"/>
      <c r="BP27" s="9">
        <v>4</v>
      </c>
      <c r="BQ27" s="9"/>
      <c r="BR27" s="9">
        <v>5</v>
      </c>
      <c r="BS27" s="9">
        <v>4</v>
      </c>
      <c r="BT27" s="9"/>
      <c r="BU27" s="9"/>
      <c r="BV27" s="9"/>
      <c r="BW27" s="9"/>
      <c r="BX27" s="9">
        <v>4</v>
      </c>
      <c r="BY27" s="9"/>
      <c r="BZ27" s="9">
        <v>4</v>
      </c>
      <c r="CA27" s="9"/>
      <c r="CB27" s="9"/>
      <c r="CC27" s="9"/>
      <c r="CD27" s="9"/>
      <c r="CF27" s="9"/>
      <c r="CG27" s="9"/>
      <c r="CH27" s="9"/>
      <c r="CI27" s="9">
        <v>4</v>
      </c>
      <c r="CJ27" s="9"/>
      <c r="CK27" s="9"/>
      <c r="CL27" s="9"/>
      <c r="CP27" s="9"/>
      <c r="CQ27" s="9">
        <v>4</v>
      </c>
      <c r="CR27" s="9"/>
      <c r="CS27" s="9"/>
    </row>
    <row r="28" spans="1:97">
      <c r="A28" s="2" t="s">
        <v>31</v>
      </c>
      <c r="B28" s="9"/>
      <c r="C28" s="9"/>
      <c r="D28" s="9"/>
      <c r="E28" s="9"/>
      <c r="G28" s="9"/>
      <c r="H28" s="9"/>
      <c r="J28" s="9"/>
      <c r="M28" s="9"/>
      <c r="N28" s="9"/>
      <c r="Q28" s="9"/>
      <c r="R28" s="9"/>
      <c r="S28" s="9"/>
      <c r="T28" s="9"/>
      <c r="U28" s="9"/>
      <c r="V28" s="9"/>
      <c r="W28" s="9"/>
      <c r="X28" s="9"/>
      <c r="Y28" s="9">
        <v>4</v>
      </c>
      <c r="AA28" s="9"/>
      <c r="AB28" s="9"/>
      <c r="AC28" s="9"/>
      <c r="AD28" s="9"/>
      <c r="AE28" s="9"/>
      <c r="AF28" s="9"/>
      <c r="AG28" s="9"/>
      <c r="AJ28" s="9"/>
      <c r="AK28" s="9"/>
      <c r="AL28" s="9"/>
      <c r="AM28" s="9"/>
      <c r="AP28" s="9"/>
      <c r="AQ28" s="9"/>
      <c r="AR28" s="9"/>
      <c r="AT28" s="9"/>
      <c r="AV28" s="9"/>
      <c r="AW28" s="9"/>
      <c r="AX28" s="9"/>
      <c r="AY28" s="9"/>
      <c r="AZ28" s="9"/>
      <c r="BA28" s="9"/>
      <c r="BD28" s="9"/>
      <c r="BF28" s="9"/>
      <c r="BH28" s="9"/>
      <c r="BJ28" s="9"/>
      <c r="BK28" s="9"/>
      <c r="BL28" s="9"/>
      <c r="BM28" s="9"/>
      <c r="BN28" s="9"/>
      <c r="BO28" s="9"/>
      <c r="BP28" s="9"/>
      <c r="BQ28" s="9"/>
      <c r="BS28" s="9">
        <v>4</v>
      </c>
      <c r="BT28" s="9"/>
      <c r="BU28" s="9"/>
      <c r="BV28" s="9"/>
      <c r="BW28" s="9"/>
      <c r="BX28" s="9"/>
      <c r="BY28" s="9"/>
      <c r="CA28" s="9"/>
      <c r="CB28" s="9"/>
      <c r="CC28" s="9"/>
      <c r="CD28" s="9"/>
      <c r="CF28" s="9"/>
      <c r="CG28" s="9"/>
      <c r="CH28" s="9"/>
      <c r="CI28" s="9">
        <v>5</v>
      </c>
      <c r="CJ28" s="9"/>
      <c r="CK28" s="9"/>
      <c r="CL28" s="9">
        <v>2</v>
      </c>
      <c r="CP28" s="9"/>
      <c r="CQ28" s="9"/>
      <c r="CR28" s="9"/>
      <c r="CS28" s="9"/>
    </row>
    <row r="29" spans="1:97">
      <c r="A29" s="2" t="s">
        <v>32</v>
      </c>
      <c r="B29" s="9"/>
      <c r="C29" s="9"/>
      <c r="D29" s="9"/>
      <c r="E29" s="9">
        <v>5</v>
      </c>
      <c r="G29" s="9"/>
      <c r="H29" s="9">
        <v>4</v>
      </c>
      <c r="J29" s="9">
        <v>4</v>
      </c>
      <c r="M29" s="9"/>
      <c r="N29" s="9"/>
      <c r="O29" s="9">
        <v>4</v>
      </c>
      <c r="Q29" s="9"/>
      <c r="R29" s="9">
        <v>5</v>
      </c>
      <c r="S29" s="9">
        <v>2</v>
      </c>
      <c r="T29" s="9"/>
      <c r="U29" s="9"/>
      <c r="V29" s="9">
        <v>5</v>
      </c>
      <c r="W29" s="9">
        <v>5</v>
      </c>
      <c r="X29" s="9">
        <v>4</v>
      </c>
      <c r="Y29" s="9">
        <v>5</v>
      </c>
      <c r="Z29" s="9">
        <v>3</v>
      </c>
      <c r="AA29" s="9"/>
      <c r="AB29" s="9"/>
      <c r="AC29" s="9"/>
      <c r="AD29" s="9"/>
      <c r="AE29" s="9">
        <v>4</v>
      </c>
      <c r="AF29" s="9">
        <v>3</v>
      </c>
      <c r="AG29" s="9">
        <v>5</v>
      </c>
      <c r="AI29" s="9">
        <v>4</v>
      </c>
      <c r="AJ29" s="9"/>
      <c r="AK29" s="9">
        <v>4</v>
      </c>
      <c r="AL29" s="9">
        <v>1</v>
      </c>
      <c r="AM29" s="9"/>
      <c r="AP29" s="9"/>
      <c r="AQ29" s="9"/>
      <c r="AR29" s="9"/>
      <c r="AT29" s="9"/>
      <c r="AV29" s="9"/>
      <c r="AW29" s="9"/>
      <c r="AX29" s="9">
        <v>4</v>
      </c>
      <c r="AY29" s="9">
        <v>3</v>
      </c>
      <c r="AZ29" s="9">
        <v>4</v>
      </c>
      <c r="BA29" s="9">
        <v>3</v>
      </c>
      <c r="BB29" s="9">
        <v>4</v>
      </c>
      <c r="BC29" s="9">
        <v>2</v>
      </c>
      <c r="BD29" s="9"/>
      <c r="BF29" s="9">
        <v>4</v>
      </c>
      <c r="BH29" s="9"/>
      <c r="BJ29" s="9">
        <v>5</v>
      </c>
      <c r="BK29" s="9"/>
      <c r="BL29" s="9"/>
      <c r="BM29" s="9"/>
      <c r="BN29" s="9">
        <v>4</v>
      </c>
      <c r="BO29" s="9"/>
      <c r="BP29" s="9">
        <v>4</v>
      </c>
      <c r="BQ29" s="9"/>
      <c r="BS29" s="9"/>
      <c r="BT29" s="9"/>
      <c r="BU29" s="9"/>
      <c r="BV29" s="9"/>
      <c r="BW29" s="9"/>
      <c r="BX29" s="9"/>
      <c r="BY29" s="9"/>
      <c r="BZ29" s="9">
        <v>4</v>
      </c>
      <c r="CA29" s="9"/>
      <c r="CB29" s="9"/>
      <c r="CC29" s="9">
        <v>4</v>
      </c>
      <c r="CD29" s="9"/>
      <c r="CF29" s="9"/>
      <c r="CG29" s="9">
        <v>1</v>
      </c>
      <c r="CH29" s="9"/>
      <c r="CI29" s="9">
        <v>4</v>
      </c>
      <c r="CJ29" s="9">
        <v>3</v>
      </c>
      <c r="CK29" s="9"/>
      <c r="CL29" s="9">
        <v>4</v>
      </c>
      <c r="CP29" s="9"/>
      <c r="CQ29" s="9"/>
      <c r="CR29" s="9"/>
      <c r="CS29" s="9">
        <v>2</v>
      </c>
    </row>
    <row r="30" spans="1:97">
      <c r="A30" s="2" t="s">
        <v>33</v>
      </c>
      <c r="B30" s="9"/>
      <c r="C30" s="9"/>
      <c r="D30" s="9">
        <v>4</v>
      </c>
      <c r="E30" s="9"/>
      <c r="G30" s="9"/>
      <c r="H30" s="9"/>
      <c r="J30" s="9">
        <v>5</v>
      </c>
      <c r="L30" s="9">
        <v>3</v>
      </c>
      <c r="M30" s="9"/>
      <c r="N30" s="9"/>
      <c r="Q30" s="9"/>
      <c r="R30" s="9"/>
      <c r="S30" s="9"/>
      <c r="T30" s="9"/>
      <c r="U30" s="9"/>
      <c r="V30" s="9">
        <v>5</v>
      </c>
      <c r="X30" s="9">
        <v>3</v>
      </c>
      <c r="Y30" s="9"/>
      <c r="Z30" s="9">
        <v>5</v>
      </c>
      <c r="AA30" s="9"/>
      <c r="AB30" s="9"/>
      <c r="AC30" s="9"/>
      <c r="AD30" s="9"/>
      <c r="AE30" s="9">
        <v>5</v>
      </c>
      <c r="AF30" s="9">
        <v>5</v>
      </c>
      <c r="AG30" s="9">
        <v>5</v>
      </c>
      <c r="AJ30" s="9"/>
      <c r="AK30" s="9">
        <v>4</v>
      </c>
      <c r="AL30" s="9"/>
      <c r="AM30" s="9"/>
      <c r="AN30" s="9">
        <v>4</v>
      </c>
      <c r="AP30" s="9">
        <v>4</v>
      </c>
      <c r="AQ30" s="9"/>
      <c r="AR30" s="9"/>
      <c r="AT30" s="9"/>
      <c r="AV30" s="9"/>
      <c r="AW30" s="9"/>
      <c r="AX30" s="9"/>
      <c r="AY30" s="9"/>
      <c r="AZ30" s="9"/>
      <c r="BA30" s="9"/>
      <c r="BB30" s="9">
        <v>4</v>
      </c>
      <c r="BC30" s="9">
        <v>1</v>
      </c>
      <c r="BD30" s="9"/>
      <c r="BF30" s="9">
        <v>5</v>
      </c>
      <c r="BH30" s="9"/>
      <c r="BJ30" s="9">
        <v>4</v>
      </c>
      <c r="BK30" s="9"/>
      <c r="BL30" s="9"/>
      <c r="BM30" s="9">
        <v>4</v>
      </c>
      <c r="BN30" s="9">
        <v>5</v>
      </c>
      <c r="BO30" s="9"/>
      <c r="BP30" s="9">
        <v>4</v>
      </c>
      <c r="BQ30" s="9"/>
      <c r="BS30" s="9"/>
      <c r="BT30" s="9"/>
      <c r="BU30" s="9"/>
      <c r="BV30" s="9"/>
      <c r="BW30" s="9"/>
      <c r="BX30" s="9"/>
      <c r="BY30" s="9"/>
      <c r="BZ30" s="9">
        <v>4</v>
      </c>
      <c r="CA30" s="9"/>
      <c r="CB30" s="9"/>
      <c r="CC30" s="9"/>
      <c r="CD30" s="9"/>
      <c r="CE30" s="9">
        <v>5</v>
      </c>
      <c r="CF30" s="9"/>
      <c r="CG30" s="9"/>
      <c r="CH30" s="9">
        <v>5</v>
      </c>
      <c r="CI30" s="9"/>
      <c r="CJ30" s="9">
        <v>2</v>
      </c>
      <c r="CK30" s="9"/>
      <c r="CL30" s="9"/>
      <c r="CP30" s="9"/>
      <c r="CQ30" s="9"/>
      <c r="CR30" s="9"/>
      <c r="CS30" s="9">
        <v>5</v>
      </c>
    </row>
    <row r="31" spans="1:97">
      <c r="A31" s="2" t="s">
        <v>34</v>
      </c>
      <c r="B31" s="9"/>
      <c r="C31" s="9"/>
      <c r="D31" s="9"/>
      <c r="E31" s="9"/>
      <c r="G31" s="9">
        <v>3</v>
      </c>
      <c r="H31" s="9"/>
      <c r="J31" s="9"/>
      <c r="L31" s="9">
        <v>4</v>
      </c>
      <c r="M31" s="9"/>
      <c r="N31" s="9">
        <v>4</v>
      </c>
      <c r="Q31" s="9"/>
      <c r="R31" s="9"/>
      <c r="S31" s="9">
        <v>4</v>
      </c>
      <c r="T31" s="9"/>
      <c r="U31" s="9"/>
      <c r="V31" s="9">
        <v>5</v>
      </c>
      <c r="X31" s="9"/>
      <c r="Y31" s="9"/>
      <c r="Z31" s="9">
        <v>5</v>
      </c>
      <c r="AA31" s="9"/>
      <c r="AB31" s="9"/>
      <c r="AC31" s="9"/>
      <c r="AD31" s="9"/>
      <c r="AE31" s="9"/>
      <c r="AF31" s="9"/>
      <c r="AG31" s="9">
        <v>3</v>
      </c>
      <c r="AI31" s="9">
        <v>5</v>
      </c>
      <c r="AJ31" s="9"/>
      <c r="AK31" s="9">
        <v>3</v>
      </c>
      <c r="AL31" s="9">
        <v>5</v>
      </c>
      <c r="AM31" s="9">
        <v>5</v>
      </c>
      <c r="AP31" s="9"/>
      <c r="AQ31" s="9">
        <v>4</v>
      </c>
      <c r="AR31" s="9">
        <v>4</v>
      </c>
      <c r="AT31" s="9">
        <v>4</v>
      </c>
      <c r="AV31" s="9"/>
      <c r="AW31" s="9"/>
      <c r="AX31" s="9">
        <v>1</v>
      </c>
      <c r="AY31" s="9"/>
      <c r="AZ31" s="9"/>
      <c r="BA31" s="9"/>
      <c r="BB31" s="9"/>
      <c r="BC31" s="9">
        <v>2</v>
      </c>
      <c r="BD31" s="9"/>
      <c r="BE31" s="9">
        <v>5</v>
      </c>
      <c r="BF31" s="9"/>
      <c r="BH31" s="9"/>
      <c r="BJ31" s="9"/>
      <c r="BK31" s="9"/>
      <c r="BL31" s="9">
        <v>4</v>
      </c>
      <c r="BM31" s="9"/>
      <c r="BN31" s="9">
        <v>4</v>
      </c>
      <c r="BO31" s="9"/>
      <c r="BP31" s="9">
        <v>5</v>
      </c>
      <c r="BQ31" s="9"/>
      <c r="BS31" s="9">
        <v>3</v>
      </c>
      <c r="BT31" s="9"/>
      <c r="BU31" s="9"/>
      <c r="BV31" s="9"/>
      <c r="BW31" s="9"/>
      <c r="BX31" s="9"/>
      <c r="BY31" s="9"/>
      <c r="CA31" s="9"/>
      <c r="CB31" s="9"/>
      <c r="CC31" s="9"/>
      <c r="CD31" s="9"/>
      <c r="CF31" s="9"/>
      <c r="CG31" s="9"/>
      <c r="CH31" s="9"/>
      <c r="CI31" s="9">
        <v>5</v>
      </c>
      <c r="CJ31" s="9">
        <v>3</v>
      </c>
      <c r="CK31" s="9"/>
      <c r="CL31" s="9">
        <v>4</v>
      </c>
      <c r="CM31" s="9">
        <v>5</v>
      </c>
      <c r="CP31" s="9"/>
      <c r="CQ31" s="9">
        <v>3</v>
      </c>
      <c r="CR31" s="9"/>
      <c r="CS31" s="9">
        <v>4</v>
      </c>
    </row>
    <row r="32" spans="1:97">
      <c r="A32" s="2" t="s">
        <v>35</v>
      </c>
      <c r="B32" s="9">
        <v>4</v>
      </c>
      <c r="C32" s="9">
        <v>5</v>
      </c>
      <c r="D32" s="9"/>
      <c r="E32" s="9">
        <v>5</v>
      </c>
      <c r="G32" s="9"/>
      <c r="H32" s="9">
        <v>5</v>
      </c>
      <c r="J32" s="9"/>
      <c r="L32" s="9">
        <v>2</v>
      </c>
      <c r="M32" s="9"/>
      <c r="N32" s="9"/>
      <c r="P32" s="9">
        <v>4</v>
      </c>
      <c r="Q32" s="9">
        <v>4</v>
      </c>
      <c r="R32" s="9"/>
      <c r="S32" s="9">
        <v>4</v>
      </c>
      <c r="T32" s="9">
        <v>3</v>
      </c>
      <c r="U32" s="9">
        <v>4</v>
      </c>
      <c r="V32" s="9">
        <v>3</v>
      </c>
      <c r="W32" s="9">
        <v>4</v>
      </c>
      <c r="X32" s="9">
        <v>4</v>
      </c>
      <c r="Y32" s="9">
        <v>5</v>
      </c>
      <c r="Z32" s="9">
        <v>4</v>
      </c>
      <c r="AA32" s="9"/>
      <c r="AB32" s="9">
        <v>3</v>
      </c>
      <c r="AC32" s="9"/>
      <c r="AD32" s="9"/>
      <c r="AE32" s="9">
        <v>4</v>
      </c>
      <c r="AF32" s="9">
        <v>4</v>
      </c>
      <c r="AG32" s="9">
        <v>3</v>
      </c>
      <c r="AI32" s="9">
        <v>4</v>
      </c>
      <c r="AJ32" s="9">
        <v>5</v>
      </c>
      <c r="AK32" s="9">
        <v>4</v>
      </c>
      <c r="AL32" s="9">
        <v>5</v>
      </c>
      <c r="AM32" s="9">
        <v>3</v>
      </c>
      <c r="AN32" s="9">
        <v>3</v>
      </c>
      <c r="AP32" s="9"/>
      <c r="AQ32" s="9">
        <v>5</v>
      </c>
      <c r="AR32" s="9"/>
      <c r="AT32" s="9"/>
      <c r="AV32" s="9"/>
      <c r="AW32" s="9"/>
      <c r="AX32" s="9">
        <v>1</v>
      </c>
      <c r="AY32" s="9"/>
      <c r="AZ32" s="9"/>
      <c r="BA32" s="9">
        <v>3</v>
      </c>
      <c r="BB32" s="9">
        <v>3</v>
      </c>
      <c r="BC32" s="9">
        <v>1</v>
      </c>
      <c r="BD32" s="9">
        <v>5</v>
      </c>
      <c r="BE32" s="9">
        <v>4</v>
      </c>
      <c r="BF32" s="9">
        <v>5</v>
      </c>
      <c r="BH32" s="9">
        <v>4</v>
      </c>
      <c r="BJ32" s="9">
        <v>4</v>
      </c>
      <c r="BK32" s="9">
        <v>5</v>
      </c>
      <c r="BL32" s="9">
        <v>4</v>
      </c>
      <c r="BM32" s="9">
        <v>5</v>
      </c>
      <c r="BN32" s="9">
        <v>4</v>
      </c>
      <c r="BO32" s="9">
        <v>5</v>
      </c>
      <c r="BP32" s="9">
        <v>5</v>
      </c>
      <c r="BQ32" s="9"/>
      <c r="BR32" s="9">
        <v>4</v>
      </c>
      <c r="BS32" s="9">
        <v>4</v>
      </c>
      <c r="BT32" s="9">
        <v>4</v>
      </c>
      <c r="BU32" s="9">
        <v>5</v>
      </c>
      <c r="BV32" s="9">
        <v>5</v>
      </c>
      <c r="BW32" s="9"/>
      <c r="BX32" s="9">
        <v>4</v>
      </c>
      <c r="BY32" s="9"/>
      <c r="CA32" s="9">
        <v>5</v>
      </c>
      <c r="CB32" s="9">
        <v>3</v>
      </c>
      <c r="CC32" s="9">
        <v>4</v>
      </c>
      <c r="CD32" s="9"/>
      <c r="CE32" s="9">
        <v>3</v>
      </c>
      <c r="CF32" s="9">
        <v>5</v>
      </c>
      <c r="CG32" s="9"/>
      <c r="CH32" s="9"/>
      <c r="CI32" s="9">
        <v>4</v>
      </c>
      <c r="CJ32" s="9">
        <v>5</v>
      </c>
      <c r="CK32" s="9"/>
      <c r="CL32" s="9">
        <v>4</v>
      </c>
      <c r="CM32" s="9">
        <v>5</v>
      </c>
      <c r="CN32" s="9">
        <v>5</v>
      </c>
      <c r="CP32" s="9">
        <v>4</v>
      </c>
      <c r="CQ32" s="9">
        <v>4</v>
      </c>
      <c r="CR32" s="9"/>
      <c r="CS32" s="9">
        <v>3</v>
      </c>
    </row>
    <row r="33" spans="1:97">
      <c r="A33" s="2" t="s">
        <v>36</v>
      </c>
      <c r="B33" s="9">
        <v>4</v>
      </c>
      <c r="C33" s="9">
        <v>5</v>
      </c>
      <c r="D33" s="9"/>
      <c r="E33" s="9"/>
      <c r="G33" s="9">
        <v>4</v>
      </c>
      <c r="H33" s="9">
        <v>5</v>
      </c>
      <c r="J33" s="9">
        <v>4</v>
      </c>
      <c r="K33" s="9">
        <v>4</v>
      </c>
      <c r="L33" s="9">
        <v>3</v>
      </c>
      <c r="M33" s="9"/>
      <c r="N33" s="9"/>
      <c r="O33" s="9">
        <v>3</v>
      </c>
      <c r="P33" s="9">
        <v>4</v>
      </c>
      <c r="Q33" s="9">
        <v>4</v>
      </c>
      <c r="R33" s="9">
        <v>4</v>
      </c>
      <c r="S33" s="9">
        <v>5</v>
      </c>
      <c r="T33" s="9"/>
      <c r="U33" s="9"/>
      <c r="V33" s="9">
        <v>5</v>
      </c>
      <c r="X33" s="9"/>
      <c r="Y33" s="9">
        <v>5</v>
      </c>
      <c r="AA33" s="9"/>
      <c r="AB33" s="9">
        <v>4</v>
      </c>
      <c r="AC33" s="9"/>
      <c r="AD33" s="9"/>
      <c r="AE33" s="9">
        <v>4</v>
      </c>
      <c r="AF33" s="9">
        <v>4</v>
      </c>
      <c r="AG33" s="9">
        <v>5</v>
      </c>
      <c r="AH33" s="9">
        <v>4</v>
      </c>
      <c r="AI33" s="9">
        <v>4</v>
      </c>
      <c r="AJ33" s="9"/>
      <c r="AK33" s="9">
        <v>4</v>
      </c>
      <c r="AL33" s="9">
        <v>2</v>
      </c>
      <c r="AM33" s="9">
        <v>5</v>
      </c>
      <c r="AP33" s="9">
        <v>3</v>
      </c>
      <c r="AQ33" s="9"/>
      <c r="AR33" s="9"/>
      <c r="AS33" s="9">
        <v>3</v>
      </c>
      <c r="AT33" s="9"/>
      <c r="AU33" s="9">
        <v>4</v>
      </c>
      <c r="AV33" s="9">
        <v>4</v>
      </c>
      <c r="AW33" s="9"/>
      <c r="AX33" s="9">
        <v>2</v>
      </c>
      <c r="AY33" s="9">
        <v>4</v>
      </c>
      <c r="AZ33" s="9"/>
      <c r="BA33" s="9"/>
      <c r="BB33" s="9"/>
      <c r="BC33" s="9"/>
      <c r="BD33" s="9"/>
      <c r="BF33" s="9">
        <v>4</v>
      </c>
      <c r="BG33" s="9">
        <v>5</v>
      </c>
      <c r="BH33" s="9"/>
      <c r="BI33" s="9">
        <v>4</v>
      </c>
      <c r="BJ33" s="9">
        <v>4</v>
      </c>
      <c r="BK33" s="9"/>
      <c r="BL33" s="9"/>
      <c r="BM33" s="9">
        <v>5</v>
      </c>
      <c r="BN33" s="9">
        <v>3</v>
      </c>
      <c r="BO33" s="9"/>
      <c r="BP33" s="9">
        <v>5</v>
      </c>
      <c r="BQ33" s="9">
        <v>4</v>
      </c>
      <c r="BS33" s="9">
        <v>4</v>
      </c>
      <c r="BT33" s="9"/>
      <c r="BU33" s="9"/>
      <c r="BV33" s="9"/>
      <c r="BW33" s="9"/>
      <c r="BX33" s="9">
        <v>4</v>
      </c>
      <c r="BY33" s="9">
        <v>5</v>
      </c>
      <c r="CA33" s="9">
        <v>3</v>
      </c>
      <c r="CB33" s="9">
        <v>4</v>
      </c>
      <c r="CC33" s="9">
        <v>5</v>
      </c>
      <c r="CD33" s="9"/>
      <c r="CF33" s="9">
        <v>5</v>
      </c>
      <c r="CG33" s="9"/>
      <c r="CH33" s="9">
        <v>5</v>
      </c>
      <c r="CI33" s="9">
        <v>5</v>
      </c>
      <c r="CJ33" s="9"/>
      <c r="CK33" s="9"/>
      <c r="CL33" s="9">
        <v>4</v>
      </c>
      <c r="CM33" s="9">
        <v>3</v>
      </c>
      <c r="CO33" s="9">
        <v>5</v>
      </c>
      <c r="CP33" s="9"/>
      <c r="CQ33" s="9">
        <v>4</v>
      </c>
      <c r="CR33" s="9"/>
      <c r="CS33" s="9">
        <v>4</v>
      </c>
    </row>
    <row r="34" spans="1:97">
      <c r="A34" s="2" t="s">
        <v>37</v>
      </c>
      <c r="B34" s="9"/>
      <c r="C34" s="9"/>
      <c r="D34" s="9"/>
      <c r="E34" s="9"/>
      <c r="G34" s="9"/>
      <c r="H34" s="9"/>
      <c r="J34" s="9"/>
      <c r="M34" s="9"/>
      <c r="N34" s="9"/>
      <c r="Q34" s="9"/>
      <c r="R34" s="9"/>
      <c r="S34" s="9"/>
      <c r="T34" s="9"/>
      <c r="U34" s="9"/>
      <c r="V34" s="9"/>
      <c r="X34" s="9"/>
      <c r="Y34" s="9"/>
      <c r="AA34" s="9"/>
      <c r="AB34" s="9"/>
      <c r="AC34" s="9"/>
      <c r="AD34" s="9"/>
      <c r="AE34" s="9"/>
      <c r="AF34" s="9"/>
      <c r="AG34" s="9"/>
      <c r="AJ34" s="9"/>
      <c r="AK34" s="9"/>
      <c r="AL34" s="9"/>
      <c r="AM34" s="9"/>
      <c r="AP34" s="9"/>
      <c r="AQ34" s="9"/>
      <c r="AR34" s="9"/>
      <c r="AT34" s="9"/>
      <c r="AV34" s="9"/>
      <c r="AW34" s="9"/>
      <c r="AX34" s="9"/>
      <c r="AY34" s="9"/>
      <c r="AZ34" s="9"/>
      <c r="BA34" s="9"/>
      <c r="BB34" s="9"/>
      <c r="BC34" s="9"/>
      <c r="BD34" s="9"/>
      <c r="BF34" s="9"/>
      <c r="BH34" s="9"/>
      <c r="BJ34" s="9"/>
      <c r="BK34" s="9"/>
      <c r="BL34" s="9"/>
      <c r="BM34" s="9"/>
      <c r="BN34" s="9"/>
      <c r="BO34" s="9"/>
      <c r="BP34" s="9"/>
      <c r="BQ34" s="9"/>
      <c r="BS34" s="9">
        <v>5</v>
      </c>
      <c r="BT34" s="9"/>
      <c r="BU34" s="9"/>
      <c r="BV34" s="9"/>
      <c r="BW34" s="9"/>
      <c r="BX34" s="9">
        <v>5</v>
      </c>
      <c r="BY34" s="9"/>
      <c r="CA34" s="9"/>
      <c r="CB34" s="9"/>
      <c r="CC34" s="9"/>
      <c r="CD34" s="9"/>
      <c r="CF34" s="9"/>
      <c r="CG34" s="9"/>
      <c r="CH34" s="9"/>
      <c r="CI34" s="9">
        <v>4</v>
      </c>
      <c r="CJ34" s="9"/>
      <c r="CK34" s="9"/>
      <c r="CL34" s="9">
        <v>3</v>
      </c>
      <c r="CP34" s="9"/>
      <c r="CQ34" s="9"/>
      <c r="CR34" s="9"/>
      <c r="CS34" s="9"/>
    </row>
    <row r="35" spans="1:97">
      <c r="A35" s="2" t="s">
        <v>38</v>
      </c>
      <c r="B35" s="9"/>
      <c r="C35" s="9"/>
      <c r="D35" s="9"/>
      <c r="E35" s="9"/>
      <c r="G35" s="9"/>
      <c r="H35" s="9">
        <v>3</v>
      </c>
      <c r="J35" s="9"/>
      <c r="M35" s="9"/>
      <c r="N35" s="9"/>
      <c r="Q35" s="9"/>
      <c r="R35" s="9"/>
      <c r="S35" s="9"/>
      <c r="T35" s="9"/>
      <c r="U35" s="9"/>
      <c r="V35" s="9"/>
      <c r="X35" s="9">
        <v>3</v>
      </c>
      <c r="Y35" s="9"/>
      <c r="AA35" s="9"/>
      <c r="AB35" s="9"/>
      <c r="AC35" s="9"/>
      <c r="AD35" s="9"/>
      <c r="AE35" s="9"/>
      <c r="AF35" s="9"/>
      <c r="AG35" s="9"/>
      <c r="AJ35" s="9"/>
      <c r="AK35" s="9"/>
      <c r="AL35" s="9"/>
      <c r="AM35" s="9"/>
      <c r="AP35" s="9"/>
      <c r="AQ35" s="9"/>
      <c r="AR35" s="9"/>
      <c r="AT35" s="9"/>
      <c r="AV35" s="9"/>
      <c r="AW35" s="9"/>
      <c r="AX35" s="9"/>
      <c r="AY35" s="9"/>
      <c r="AZ35" s="9">
        <v>3</v>
      </c>
      <c r="BA35" s="9"/>
      <c r="BB35" s="9"/>
      <c r="BC35" s="9"/>
      <c r="BD35" s="9"/>
      <c r="BF35" s="9"/>
      <c r="BH35" s="9"/>
      <c r="BJ35" s="9"/>
      <c r="BK35" s="9"/>
      <c r="BL35" s="9"/>
      <c r="BM35" s="9"/>
      <c r="BN35" s="9"/>
      <c r="BO35" s="9"/>
      <c r="BP35" s="9"/>
      <c r="BQ35" s="9"/>
      <c r="BS35" s="9">
        <v>5</v>
      </c>
      <c r="BT35" s="9"/>
      <c r="BU35" s="9"/>
      <c r="BW35" s="9"/>
      <c r="BX35" s="9">
        <v>5</v>
      </c>
      <c r="BY35" s="9"/>
      <c r="CA35" s="9"/>
      <c r="CB35" s="9"/>
      <c r="CC35" s="9"/>
      <c r="CD35" s="9"/>
      <c r="CE35" s="9">
        <v>3</v>
      </c>
      <c r="CF35" s="9"/>
      <c r="CG35" s="9"/>
      <c r="CH35" s="9"/>
      <c r="CI35" s="9"/>
      <c r="CJ35" s="9"/>
      <c r="CK35" s="9"/>
      <c r="CL35" s="9">
        <v>2</v>
      </c>
      <c r="CP35" s="9"/>
      <c r="CQ35" s="9"/>
      <c r="CR35" s="9"/>
      <c r="CS35" s="9"/>
    </row>
    <row r="36" spans="1:97">
      <c r="A36" s="13" t="s">
        <v>39</v>
      </c>
      <c r="B36" s="9">
        <v>4</v>
      </c>
      <c r="C36" s="9">
        <v>5</v>
      </c>
      <c r="D36" s="9"/>
      <c r="E36" s="9">
        <v>5</v>
      </c>
      <c r="F36" s="9">
        <v>5</v>
      </c>
      <c r="G36" s="9"/>
      <c r="H36" s="9">
        <v>5</v>
      </c>
      <c r="I36" s="9">
        <v>4</v>
      </c>
      <c r="J36" s="9">
        <v>4</v>
      </c>
      <c r="L36" s="9">
        <v>5</v>
      </c>
      <c r="M36" s="9"/>
      <c r="N36" s="9">
        <v>4</v>
      </c>
      <c r="O36" s="9">
        <v>4</v>
      </c>
      <c r="Q36" s="9">
        <v>5</v>
      </c>
      <c r="R36" s="9"/>
      <c r="S36" s="9">
        <v>5</v>
      </c>
      <c r="T36" s="9">
        <v>4</v>
      </c>
      <c r="U36" s="9"/>
      <c r="V36" s="9">
        <v>5</v>
      </c>
      <c r="X36" s="9">
        <v>4</v>
      </c>
      <c r="Y36" s="9">
        <v>3</v>
      </c>
      <c r="Z36" s="9">
        <v>5</v>
      </c>
      <c r="AA36" s="9">
        <v>3</v>
      </c>
      <c r="AB36" s="9">
        <v>4</v>
      </c>
      <c r="AC36" s="9">
        <v>3</v>
      </c>
      <c r="AD36" s="9">
        <v>5</v>
      </c>
      <c r="AE36" s="9"/>
      <c r="AF36" s="9">
        <v>5</v>
      </c>
      <c r="AG36" s="9">
        <v>5</v>
      </c>
      <c r="AH36" s="9">
        <v>3</v>
      </c>
      <c r="AI36" s="9">
        <v>4</v>
      </c>
      <c r="AJ36" s="9">
        <v>4</v>
      </c>
      <c r="AK36" s="9">
        <v>5</v>
      </c>
      <c r="AL36" s="9">
        <v>4</v>
      </c>
      <c r="AM36" s="9">
        <v>5</v>
      </c>
      <c r="AN36" s="9">
        <v>2</v>
      </c>
      <c r="AP36" s="9">
        <v>2</v>
      </c>
      <c r="AQ36" s="9"/>
      <c r="AR36" s="9">
        <v>5</v>
      </c>
      <c r="AS36" s="9">
        <v>4</v>
      </c>
      <c r="AT36" s="9">
        <v>5</v>
      </c>
      <c r="AU36" s="9">
        <v>5</v>
      </c>
      <c r="AV36" s="9">
        <v>4</v>
      </c>
      <c r="AW36" s="9"/>
      <c r="AX36" s="9">
        <v>1</v>
      </c>
      <c r="AY36" s="9">
        <v>4</v>
      </c>
      <c r="AZ36" s="9">
        <v>4</v>
      </c>
      <c r="BA36" s="9">
        <v>3</v>
      </c>
      <c r="BB36" s="9">
        <v>5</v>
      </c>
      <c r="BC36" s="9">
        <v>2</v>
      </c>
      <c r="BD36" s="9">
        <v>5</v>
      </c>
      <c r="BE36" s="9">
        <v>4</v>
      </c>
      <c r="BF36" s="9">
        <v>3</v>
      </c>
      <c r="BH36" s="9">
        <v>5</v>
      </c>
      <c r="BJ36" s="9"/>
      <c r="BK36" s="9">
        <v>3</v>
      </c>
      <c r="BL36" s="9">
        <v>4</v>
      </c>
      <c r="BM36" s="9">
        <v>5</v>
      </c>
      <c r="BN36" s="9">
        <v>2</v>
      </c>
      <c r="BO36" s="9">
        <v>4</v>
      </c>
      <c r="BP36" s="9"/>
      <c r="BQ36" s="9">
        <v>4</v>
      </c>
      <c r="BR36" s="9">
        <v>5</v>
      </c>
      <c r="BS36" s="9">
        <v>3</v>
      </c>
      <c r="BT36" s="9">
        <v>3</v>
      </c>
      <c r="BU36" s="9">
        <v>4</v>
      </c>
      <c r="BV36" s="9">
        <v>4</v>
      </c>
      <c r="BW36" s="9"/>
      <c r="BX36" s="9">
        <v>5</v>
      </c>
      <c r="BY36" s="9"/>
      <c r="CA36" s="9">
        <v>5</v>
      </c>
      <c r="CB36" s="9">
        <v>5</v>
      </c>
      <c r="CC36" s="9">
        <v>3</v>
      </c>
      <c r="CD36" s="9"/>
      <c r="CE36" s="9"/>
      <c r="CF36" s="9">
        <v>5</v>
      </c>
      <c r="CG36" s="9"/>
      <c r="CH36" s="9">
        <v>4</v>
      </c>
      <c r="CI36" s="9">
        <v>5</v>
      </c>
      <c r="CJ36" s="9">
        <v>5</v>
      </c>
      <c r="CK36" s="9">
        <v>5</v>
      </c>
      <c r="CL36" s="9">
        <v>5</v>
      </c>
      <c r="CM36" s="9">
        <v>4</v>
      </c>
      <c r="CN36" s="9">
        <v>5</v>
      </c>
      <c r="CO36" s="9"/>
      <c r="CP36" s="9">
        <v>5</v>
      </c>
      <c r="CQ36" s="9">
        <v>3</v>
      </c>
      <c r="CR36" s="9"/>
      <c r="CS36" s="9"/>
    </row>
    <row r="37" spans="1:97">
      <c r="A37" s="2" t="s">
        <v>40</v>
      </c>
      <c r="B37" s="9"/>
      <c r="C37" s="9"/>
      <c r="D37" s="9"/>
      <c r="E37" s="9"/>
      <c r="G37" s="9"/>
      <c r="H37" s="9">
        <v>2</v>
      </c>
      <c r="J37" s="9"/>
      <c r="M37" s="9"/>
      <c r="N37" s="9"/>
      <c r="Q37" s="9"/>
      <c r="R37" s="9"/>
      <c r="S37" s="9"/>
      <c r="T37" s="9"/>
      <c r="U37" s="9"/>
      <c r="V37" s="9">
        <v>4</v>
      </c>
      <c r="X37" s="9">
        <v>3</v>
      </c>
      <c r="Y37" s="9">
        <v>3</v>
      </c>
      <c r="Z37" s="9">
        <v>1</v>
      </c>
      <c r="AA37" s="9"/>
      <c r="AB37" s="9"/>
      <c r="AC37" s="9"/>
      <c r="AD37" s="9"/>
      <c r="AE37" s="9"/>
      <c r="AF37" s="9"/>
      <c r="AG37" s="9">
        <v>4</v>
      </c>
      <c r="AJ37" s="9"/>
      <c r="AK37" s="9"/>
      <c r="AL37" s="9"/>
      <c r="AM37" s="9"/>
      <c r="AP37" s="9"/>
      <c r="AQ37" s="9"/>
      <c r="AR37" s="9"/>
      <c r="AT37" s="9"/>
      <c r="AV37" s="9"/>
      <c r="AW37" s="9"/>
      <c r="AX37" s="9"/>
      <c r="AY37" s="9"/>
      <c r="AZ37" s="9"/>
      <c r="BA37" s="9"/>
      <c r="BB37" s="9"/>
      <c r="BC37" s="9"/>
      <c r="BD37" s="9"/>
      <c r="BF37" s="9"/>
      <c r="BH37" s="9"/>
      <c r="BJ37" s="9"/>
      <c r="BK37" s="9"/>
      <c r="BL37" s="9"/>
      <c r="BM37" s="9"/>
      <c r="BN37" s="9">
        <v>4</v>
      </c>
      <c r="BO37" s="9"/>
      <c r="BP37" s="9"/>
      <c r="BQ37" s="9"/>
      <c r="BS37" s="9">
        <v>4</v>
      </c>
      <c r="BT37" s="9"/>
      <c r="BU37" s="9"/>
      <c r="BV37" s="9"/>
      <c r="BW37" s="9"/>
      <c r="BX37" s="9">
        <v>4</v>
      </c>
      <c r="BY37" s="9"/>
      <c r="CA37" s="9"/>
      <c r="CB37" s="9"/>
      <c r="CC37" s="9"/>
      <c r="CD37" s="9"/>
      <c r="CF37" s="9"/>
      <c r="CG37" s="9"/>
      <c r="CH37" s="9"/>
      <c r="CI37" s="9"/>
      <c r="CJ37" s="9"/>
      <c r="CK37" s="9"/>
      <c r="CL37" s="9"/>
      <c r="CO37" s="9">
        <v>2</v>
      </c>
      <c r="CP37" s="9"/>
      <c r="CQ37" s="9"/>
      <c r="CR37" s="9"/>
      <c r="CS37" s="9">
        <v>4</v>
      </c>
    </row>
    <row r="38" spans="1:97">
      <c r="A38" s="2" t="s">
        <v>41</v>
      </c>
      <c r="B38" s="9"/>
      <c r="C38" s="9"/>
      <c r="D38" s="9"/>
      <c r="E38" s="9">
        <v>5</v>
      </c>
      <c r="G38" s="9"/>
      <c r="H38" s="9"/>
      <c r="J38" s="9"/>
      <c r="M38" s="9"/>
      <c r="N38" s="9"/>
      <c r="Q38" s="9"/>
      <c r="R38" s="9"/>
      <c r="S38" s="9">
        <v>3</v>
      </c>
      <c r="T38" s="9"/>
      <c r="U38" s="9">
        <v>3</v>
      </c>
      <c r="V38" s="9"/>
      <c r="X38" s="9">
        <v>2</v>
      </c>
      <c r="Y38" s="9">
        <v>3</v>
      </c>
      <c r="Z38" s="9">
        <v>2</v>
      </c>
      <c r="AA38" s="9">
        <v>4</v>
      </c>
      <c r="AB38" s="9"/>
      <c r="AC38" s="9"/>
      <c r="AD38" s="9"/>
      <c r="AE38" s="9"/>
      <c r="AF38" s="9"/>
      <c r="AG38" s="9"/>
      <c r="AJ38" s="9"/>
      <c r="AK38" s="9"/>
      <c r="AL38" s="9"/>
      <c r="AM38" s="9">
        <v>4</v>
      </c>
      <c r="AP38" s="9"/>
      <c r="AQ38" s="9"/>
      <c r="AR38" s="9"/>
      <c r="AT38" s="9"/>
      <c r="AU38" s="9">
        <v>4</v>
      </c>
      <c r="AV38" s="9"/>
      <c r="AW38" s="9"/>
      <c r="AX38" s="9">
        <v>3</v>
      </c>
      <c r="AY38" s="9"/>
      <c r="AZ38" s="9"/>
      <c r="BA38" s="9"/>
      <c r="BB38" s="9"/>
      <c r="BC38" s="9"/>
      <c r="BD38" s="9"/>
      <c r="BE38" s="9">
        <v>3</v>
      </c>
      <c r="BF38" s="9"/>
      <c r="BH38" s="9"/>
      <c r="BJ38" s="9">
        <v>5</v>
      </c>
      <c r="BK38" s="9"/>
      <c r="BL38" s="9"/>
      <c r="BM38" s="9"/>
      <c r="BN38" s="9">
        <v>5</v>
      </c>
      <c r="BO38" s="9"/>
      <c r="BP38" s="9"/>
      <c r="BQ38" s="9"/>
      <c r="BR38" s="9">
        <v>5</v>
      </c>
      <c r="BS38" s="9">
        <v>4</v>
      </c>
      <c r="BT38" s="9"/>
      <c r="BU38" s="9"/>
      <c r="BV38" s="9">
        <v>2</v>
      </c>
      <c r="BW38" s="9"/>
      <c r="BX38" s="9">
        <v>4</v>
      </c>
      <c r="BY38" s="9"/>
      <c r="CA38" s="9"/>
      <c r="CB38" s="9"/>
      <c r="CC38" s="9">
        <v>4</v>
      </c>
      <c r="CD38" s="9"/>
      <c r="CE38" s="9">
        <v>3</v>
      </c>
      <c r="CF38" s="9"/>
      <c r="CG38" s="9"/>
      <c r="CH38" s="9"/>
      <c r="CI38" s="9">
        <v>5</v>
      </c>
      <c r="CJ38" s="9"/>
      <c r="CK38" s="9"/>
      <c r="CL38" s="9"/>
      <c r="CP38" s="9"/>
      <c r="CQ38" s="9"/>
      <c r="CR38" s="9"/>
      <c r="CS38" s="9"/>
    </row>
    <row r="39" spans="1:97">
      <c r="A39" s="2" t="s">
        <v>42</v>
      </c>
      <c r="B39" s="9"/>
      <c r="C39" s="9">
        <v>5</v>
      </c>
      <c r="D39" s="9"/>
      <c r="E39" s="9"/>
      <c r="G39" s="9"/>
      <c r="H39" s="9">
        <v>3</v>
      </c>
      <c r="J39" s="9"/>
      <c r="M39" s="9"/>
      <c r="N39" s="9"/>
      <c r="Q39" s="9"/>
      <c r="R39" s="9"/>
      <c r="S39" s="9"/>
      <c r="T39" s="9"/>
      <c r="U39" s="9"/>
      <c r="V39" s="9"/>
      <c r="X39" s="9">
        <v>3</v>
      </c>
      <c r="Y39" s="9"/>
      <c r="AA39" s="9"/>
      <c r="AB39" s="9"/>
      <c r="AC39" s="9"/>
      <c r="AD39" s="9"/>
      <c r="AE39" s="9"/>
      <c r="AF39" s="9"/>
      <c r="AG39" s="9"/>
      <c r="AI39" s="9">
        <v>5</v>
      </c>
      <c r="AJ39" s="9"/>
      <c r="AK39" s="9"/>
      <c r="AL39" s="9">
        <v>3</v>
      </c>
      <c r="AM39" s="9"/>
      <c r="AP39" s="9"/>
      <c r="AQ39" s="9"/>
      <c r="AR39" s="9"/>
      <c r="AT39" s="9"/>
      <c r="AV39" s="9"/>
      <c r="AW39" s="9"/>
      <c r="AX39" s="9"/>
      <c r="AY39" s="9"/>
      <c r="AZ39" s="9"/>
      <c r="BA39" s="9"/>
      <c r="BB39" s="9">
        <v>5</v>
      </c>
      <c r="BC39" s="9"/>
      <c r="BD39" s="9"/>
      <c r="BF39" s="9"/>
      <c r="BH39" s="9"/>
      <c r="BJ39" s="9">
        <v>4</v>
      </c>
      <c r="BK39" s="9"/>
      <c r="BL39" s="9"/>
      <c r="BM39" s="9"/>
      <c r="BN39" s="9"/>
      <c r="BO39" s="9"/>
      <c r="BP39" s="9"/>
      <c r="BQ39" s="9"/>
      <c r="BS39" s="9">
        <v>4</v>
      </c>
      <c r="BT39" s="9"/>
      <c r="BU39" s="9"/>
      <c r="BV39" s="9"/>
      <c r="BW39" s="9"/>
      <c r="BX39" s="9">
        <v>5</v>
      </c>
      <c r="BY39" s="9"/>
      <c r="CA39" s="9"/>
      <c r="CB39" s="9"/>
      <c r="CC39" s="9"/>
      <c r="CD39" s="9"/>
      <c r="CF39" s="9"/>
      <c r="CG39" s="9"/>
      <c r="CH39" s="9"/>
      <c r="CI39" s="9"/>
      <c r="CJ39" s="9"/>
      <c r="CK39" s="9"/>
      <c r="CL39" s="9"/>
      <c r="CP39" s="9"/>
      <c r="CQ39" s="9"/>
      <c r="CR39" s="9"/>
      <c r="CS39" s="9"/>
    </row>
    <row r="40" spans="1:97">
      <c r="A40" s="2" t="s">
        <v>43</v>
      </c>
      <c r="B40" s="9">
        <v>4</v>
      </c>
      <c r="C40" s="9">
        <v>3</v>
      </c>
      <c r="D40" s="9">
        <v>5</v>
      </c>
      <c r="E40" s="9">
        <v>5</v>
      </c>
      <c r="F40" s="9">
        <v>4</v>
      </c>
      <c r="G40" s="9">
        <v>4</v>
      </c>
      <c r="H40" s="9">
        <v>2</v>
      </c>
      <c r="J40" s="9">
        <v>5</v>
      </c>
      <c r="K40" s="9">
        <v>5</v>
      </c>
      <c r="L40" s="9">
        <v>3</v>
      </c>
      <c r="M40" s="9"/>
      <c r="N40" s="9">
        <v>4</v>
      </c>
      <c r="P40" s="9">
        <v>4</v>
      </c>
      <c r="Q40" s="9">
        <v>5</v>
      </c>
      <c r="R40" s="9">
        <v>5</v>
      </c>
      <c r="S40" s="9">
        <v>4</v>
      </c>
      <c r="T40" s="9">
        <v>4</v>
      </c>
      <c r="U40" s="9"/>
      <c r="V40" s="9">
        <v>3</v>
      </c>
      <c r="X40" s="9">
        <v>5</v>
      </c>
      <c r="Y40" s="9">
        <v>4</v>
      </c>
      <c r="Z40" s="9">
        <v>2</v>
      </c>
      <c r="AA40" s="9">
        <v>4</v>
      </c>
      <c r="AB40" s="9">
        <v>5</v>
      </c>
      <c r="AC40" s="9"/>
      <c r="AD40" s="9"/>
      <c r="AE40" s="9">
        <v>4</v>
      </c>
      <c r="AF40" s="9">
        <v>5</v>
      </c>
      <c r="AH40" s="9">
        <v>4</v>
      </c>
      <c r="AI40" s="9">
        <v>4</v>
      </c>
      <c r="AJ40" s="9"/>
      <c r="AK40" s="9">
        <v>5</v>
      </c>
      <c r="AL40" s="9">
        <v>5</v>
      </c>
      <c r="AM40" s="9">
        <v>5</v>
      </c>
      <c r="AN40" s="9">
        <v>3</v>
      </c>
      <c r="AO40" s="9">
        <v>4</v>
      </c>
      <c r="AP40" s="9">
        <v>5</v>
      </c>
      <c r="AQ40" s="9">
        <v>3</v>
      </c>
      <c r="AR40" s="9">
        <v>4</v>
      </c>
      <c r="AS40" s="9">
        <v>3</v>
      </c>
      <c r="AT40" s="9"/>
      <c r="AV40" s="9">
        <v>3</v>
      </c>
      <c r="AW40" s="9">
        <v>4</v>
      </c>
      <c r="AX40" s="9">
        <v>2</v>
      </c>
      <c r="AY40" s="9">
        <v>3</v>
      </c>
      <c r="AZ40" s="9"/>
      <c r="BA40" s="9">
        <v>4</v>
      </c>
      <c r="BB40" s="9">
        <v>3</v>
      </c>
      <c r="BC40" s="9"/>
      <c r="BD40" s="9">
        <v>4</v>
      </c>
      <c r="BE40" s="9">
        <v>3</v>
      </c>
      <c r="BF40" s="9">
        <v>4</v>
      </c>
      <c r="BH40" s="9"/>
      <c r="BJ40" s="9">
        <v>5</v>
      </c>
      <c r="BK40" s="9"/>
      <c r="BL40" s="9"/>
      <c r="BM40" s="9">
        <v>3</v>
      </c>
      <c r="BN40" s="9">
        <v>3</v>
      </c>
      <c r="BO40" s="9">
        <v>4</v>
      </c>
      <c r="BP40" s="9">
        <v>5</v>
      </c>
      <c r="BQ40" s="9">
        <v>3</v>
      </c>
      <c r="BR40" s="9">
        <v>5</v>
      </c>
      <c r="BS40" s="9">
        <v>5</v>
      </c>
      <c r="BT40" s="9">
        <v>4</v>
      </c>
      <c r="BU40" s="9"/>
      <c r="BV40" s="9">
        <v>5</v>
      </c>
      <c r="BW40" s="9">
        <v>3</v>
      </c>
      <c r="BX40" s="9">
        <v>3</v>
      </c>
      <c r="BY40" s="9">
        <v>5</v>
      </c>
      <c r="BZ40" s="9">
        <v>5</v>
      </c>
      <c r="CA40" s="9">
        <v>4</v>
      </c>
      <c r="CB40" s="9">
        <v>3</v>
      </c>
      <c r="CC40" s="9">
        <v>5</v>
      </c>
      <c r="CD40" s="9"/>
      <c r="CE40" s="9"/>
      <c r="CF40" s="9">
        <v>3</v>
      </c>
      <c r="CG40" s="9">
        <v>4</v>
      </c>
      <c r="CH40" s="9">
        <v>4</v>
      </c>
      <c r="CI40" s="9">
        <v>5</v>
      </c>
      <c r="CJ40" s="9"/>
      <c r="CK40" s="9">
        <v>4</v>
      </c>
      <c r="CL40" s="9">
        <v>5</v>
      </c>
      <c r="CM40" s="9">
        <v>3</v>
      </c>
      <c r="CN40" s="9">
        <v>4</v>
      </c>
      <c r="CP40" s="9">
        <v>4</v>
      </c>
      <c r="CQ40" s="9">
        <v>4</v>
      </c>
      <c r="CR40" s="9">
        <v>5</v>
      </c>
      <c r="CS40" s="9">
        <v>5</v>
      </c>
    </row>
    <row r="41" spans="1:97">
      <c r="A41" s="2" t="s">
        <v>44</v>
      </c>
      <c r="B41" s="9">
        <v>3</v>
      </c>
      <c r="C41" s="9"/>
      <c r="D41" s="9"/>
      <c r="E41" s="9">
        <v>4</v>
      </c>
      <c r="G41" s="9"/>
      <c r="H41" s="9">
        <v>2</v>
      </c>
      <c r="I41" s="9">
        <v>5</v>
      </c>
      <c r="J41" s="9"/>
      <c r="L41" s="9">
        <v>3</v>
      </c>
      <c r="M41" s="9"/>
      <c r="N41" s="9"/>
      <c r="Q41" s="9">
        <v>5</v>
      </c>
      <c r="R41" s="9"/>
      <c r="S41" s="9">
        <v>3</v>
      </c>
      <c r="T41" s="9"/>
      <c r="U41" s="9"/>
      <c r="V41" s="9">
        <v>5</v>
      </c>
      <c r="W41" s="9">
        <v>5</v>
      </c>
      <c r="X41" s="9">
        <v>5</v>
      </c>
      <c r="Y41" s="9">
        <v>3</v>
      </c>
      <c r="Z41" s="9">
        <v>5</v>
      </c>
      <c r="AA41" s="9"/>
      <c r="AB41" s="9"/>
      <c r="AC41" s="9">
        <v>2</v>
      </c>
      <c r="AD41" s="9"/>
      <c r="AE41" s="9">
        <v>5</v>
      </c>
      <c r="AF41" s="9">
        <v>5</v>
      </c>
      <c r="AG41" s="9">
        <v>4</v>
      </c>
      <c r="AI41" s="9">
        <v>3</v>
      </c>
      <c r="AJ41" s="9">
        <v>5</v>
      </c>
      <c r="AK41" s="9">
        <v>4</v>
      </c>
      <c r="AL41" s="9">
        <v>1</v>
      </c>
      <c r="AM41" s="9">
        <v>5</v>
      </c>
      <c r="AN41" s="9">
        <v>4</v>
      </c>
      <c r="AP41" s="9">
        <v>3</v>
      </c>
      <c r="AQ41" s="9">
        <v>1</v>
      </c>
      <c r="AR41" s="9">
        <v>4</v>
      </c>
      <c r="AT41" s="9"/>
      <c r="AV41" s="9"/>
      <c r="AW41" s="9"/>
      <c r="AX41" s="9">
        <v>2</v>
      </c>
      <c r="AY41" s="9">
        <v>5</v>
      </c>
      <c r="AZ41" s="9">
        <v>5</v>
      </c>
      <c r="BA41" s="9">
        <v>2</v>
      </c>
      <c r="BB41" s="9">
        <v>5</v>
      </c>
      <c r="BC41" s="9"/>
      <c r="BD41" s="9">
        <v>5</v>
      </c>
      <c r="BE41" s="9">
        <v>5</v>
      </c>
      <c r="BF41" s="9"/>
      <c r="BH41" s="9"/>
      <c r="BJ41" s="9">
        <v>5</v>
      </c>
      <c r="BK41" s="9">
        <v>5</v>
      </c>
      <c r="BL41" s="9"/>
      <c r="BM41" s="9">
        <v>2</v>
      </c>
      <c r="BN41" s="9">
        <v>4</v>
      </c>
      <c r="BO41" s="9">
        <v>4</v>
      </c>
      <c r="BP41" s="9">
        <v>5</v>
      </c>
      <c r="BQ41" s="9"/>
      <c r="BR41" s="9">
        <v>5</v>
      </c>
      <c r="BS41" s="9">
        <v>4</v>
      </c>
      <c r="BT41" s="9"/>
      <c r="BU41" s="9"/>
      <c r="BV41" s="9">
        <v>5</v>
      </c>
      <c r="BW41" s="9">
        <v>5</v>
      </c>
      <c r="BX41" s="9"/>
      <c r="BY41" s="9"/>
      <c r="CA41" s="9">
        <v>5</v>
      </c>
      <c r="CB41" s="9"/>
      <c r="CC41" s="9"/>
      <c r="CD41" s="9"/>
      <c r="CE41" s="9">
        <v>3</v>
      </c>
      <c r="CF41" s="9">
        <v>4</v>
      </c>
      <c r="CG41" s="9"/>
      <c r="CH41" s="9">
        <v>4</v>
      </c>
      <c r="CI41" s="9">
        <v>4</v>
      </c>
      <c r="CJ41" s="9"/>
      <c r="CK41" s="9">
        <v>4</v>
      </c>
      <c r="CL41" s="9">
        <v>5</v>
      </c>
      <c r="CP41" s="9">
        <v>5</v>
      </c>
      <c r="CQ41" s="9">
        <v>4</v>
      </c>
      <c r="CR41" s="9"/>
      <c r="CS41" s="9"/>
    </row>
    <row r="42" spans="1:97">
      <c r="A42" s="2" t="s">
        <v>45</v>
      </c>
      <c r="B42" s="9"/>
      <c r="C42" s="9">
        <v>3</v>
      </c>
      <c r="D42" s="9">
        <v>4</v>
      </c>
      <c r="E42" s="9">
        <v>5</v>
      </c>
      <c r="G42" s="9"/>
      <c r="H42" s="9"/>
      <c r="J42" s="9">
        <v>5</v>
      </c>
      <c r="M42" s="9">
        <v>3</v>
      </c>
      <c r="N42" s="9"/>
      <c r="O42" s="9">
        <v>5</v>
      </c>
      <c r="Q42" s="9"/>
      <c r="R42" s="9">
        <v>3</v>
      </c>
      <c r="S42" s="9"/>
      <c r="T42" s="9"/>
      <c r="U42" s="9"/>
      <c r="V42" s="9">
        <v>4</v>
      </c>
      <c r="X42" s="9">
        <v>5</v>
      </c>
      <c r="Y42" s="9"/>
      <c r="Z42" s="9">
        <v>5</v>
      </c>
      <c r="AA42" s="9"/>
      <c r="AB42" s="9">
        <v>3</v>
      </c>
      <c r="AC42" s="9">
        <v>4</v>
      </c>
      <c r="AD42" s="9">
        <v>4</v>
      </c>
      <c r="AE42" s="9"/>
      <c r="AF42" s="9"/>
      <c r="AG42" s="9"/>
      <c r="AH42" s="9">
        <v>4</v>
      </c>
      <c r="AI42" s="9">
        <v>4</v>
      </c>
      <c r="AJ42" s="9"/>
      <c r="AK42" s="9">
        <v>4</v>
      </c>
      <c r="AL42" s="9"/>
      <c r="AM42" s="9">
        <v>5</v>
      </c>
      <c r="AP42" s="9">
        <v>3</v>
      </c>
      <c r="AQ42" s="9"/>
      <c r="AR42" s="9"/>
      <c r="AT42" s="9"/>
      <c r="AU42" s="9">
        <v>2</v>
      </c>
      <c r="AV42" s="9"/>
      <c r="AW42" s="9"/>
      <c r="AX42" s="9">
        <v>1</v>
      </c>
      <c r="AY42" s="9">
        <v>4</v>
      </c>
      <c r="AZ42" s="9"/>
      <c r="BA42" s="9"/>
      <c r="BB42" s="9">
        <v>5</v>
      </c>
      <c r="BC42" s="9"/>
      <c r="BD42" s="9"/>
      <c r="BF42" s="9">
        <v>5</v>
      </c>
      <c r="BH42" s="9"/>
      <c r="BJ42" s="9">
        <v>5</v>
      </c>
      <c r="BK42" s="9">
        <v>4</v>
      </c>
      <c r="BL42" s="9"/>
      <c r="BM42" s="9">
        <v>4</v>
      </c>
      <c r="BN42" s="9"/>
      <c r="BO42" s="9"/>
      <c r="BP42" s="9">
        <v>5</v>
      </c>
      <c r="BQ42" s="9"/>
      <c r="BR42" s="9">
        <v>4</v>
      </c>
      <c r="BS42" s="9">
        <v>4</v>
      </c>
      <c r="BT42" s="9"/>
      <c r="BU42" s="9">
        <v>5</v>
      </c>
      <c r="BV42" s="9"/>
      <c r="BW42" s="9"/>
      <c r="BX42" s="9">
        <v>4</v>
      </c>
      <c r="BY42" s="9"/>
      <c r="BZ42" s="9">
        <v>5</v>
      </c>
      <c r="CA42" s="9"/>
      <c r="CB42" s="9"/>
      <c r="CC42" s="9">
        <v>4</v>
      </c>
      <c r="CD42" s="9"/>
      <c r="CF42" s="9">
        <v>5</v>
      </c>
      <c r="CG42" s="9"/>
      <c r="CH42" s="9">
        <v>5</v>
      </c>
      <c r="CI42" s="9">
        <v>4</v>
      </c>
      <c r="CJ42" s="9">
        <v>4</v>
      </c>
      <c r="CK42" s="9"/>
      <c r="CL42" s="9"/>
      <c r="CO42" s="9">
        <v>3</v>
      </c>
      <c r="CP42" s="9"/>
      <c r="CQ42" s="9"/>
      <c r="CR42" s="9"/>
      <c r="CS42" s="9"/>
    </row>
    <row r="43" spans="1:97">
      <c r="A43" s="3" t="s">
        <v>46</v>
      </c>
      <c r="B43" s="9"/>
      <c r="C43" s="9"/>
      <c r="D43" s="9"/>
      <c r="E43" s="9"/>
      <c r="G43" s="9"/>
      <c r="H43" s="9"/>
      <c r="J43" s="9"/>
      <c r="M43" s="9"/>
      <c r="N43" s="9"/>
      <c r="Q43" s="9"/>
      <c r="S43" s="9"/>
      <c r="T43" s="9"/>
      <c r="U43" s="9"/>
      <c r="V43" s="9"/>
      <c r="X43" s="9"/>
      <c r="Y43" s="9"/>
      <c r="AA43" s="9"/>
      <c r="AB43" s="9"/>
      <c r="AC43" s="9"/>
      <c r="AD43" s="9"/>
      <c r="AE43" s="9"/>
      <c r="AF43" s="9"/>
      <c r="AG43" s="9"/>
      <c r="AJ43" s="9"/>
      <c r="AK43" s="9"/>
      <c r="AL43" s="9"/>
      <c r="AM43" s="9"/>
      <c r="AP43" s="9"/>
      <c r="AQ43" s="9"/>
      <c r="AR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F43" s="9"/>
      <c r="BH43" s="9"/>
      <c r="BJ43" s="9"/>
      <c r="BK43" s="9"/>
      <c r="BL43" s="9"/>
      <c r="BM43" s="9"/>
      <c r="BN43" s="9"/>
      <c r="BO43" s="9"/>
      <c r="BP43" s="9"/>
      <c r="BQ43" s="9"/>
      <c r="BS43" s="9"/>
      <c r="BT43" s="9"/>
      <c r="BU43" s="9"/>
      <c r="BV43" s="9"/>
      <c r="BW43" s="9"/>
      <c r="BX43" s="9"/>
      <c r="BY43" s="9"/>
      <c r="CA43" s="9"/>
      <c r="CB43" s="9"/>
      <c r="CC43" s="9"/>
      <c r="CD43" s="9"/>
      <c r="CF43" s="9"/>
      <c r="CG43" s="9"/>
      <c r="CH43" s="9"/>
      <c r="CI43" s="9"/>
      <c r="CJ43" s="9"/>
      <c r="CK43" s="9"/>
      <c r="CL43" s="9"/>
      <c r="CP43" s="9"/>
      <c r="CQ43" s="9"/>
      <c r="CR43" s="9"/>
      <c r="CS43" s="9"/>
    </row>
    <row r="44" spans="1:97">
      <c r="A44" s="2" t="s">
        <v>47</v>
      </c>
      <c r="B44" s="9"/>
      <c r="C44" s="9"/>
      <c r="D44" s="9">
        <v>4</v>
      </c>
      <c r="E44" s="9">
        <v>5</v>
      </c>
      <c r="G44" s="9"/>
      <c r="H44" s="9"/>
      <c r="J44" s="9">
        <v>5</v>
      </c>
      <c r="M44" s="9"/>
      <c r="N44" s="9"/>
      <c r="O44" s="9">
        <v>4</v>
      </c>
      <c r="Q44" s="9">
        <v>4</v>
      </c>
      <c r="R44" s="9">
        <v>4</v>
      </c>
      <c r="S44" s="9">
        <v>4</v>
      </c>
      <c r="T44" s="9">
        <v>5</v>
      </c>
      <c r="U44" s="9"/>
      <c r="V44" s="9">
        <v>5</v>
      </c>
      <c r="W44" s="9">
        <v>4</v>
      </c>
      <c r="X44" s="9"/>
      <c r="Y44" s="9">
        <v>4</v>
      </c>
      <c r="Z44" s="9">
        <v>5</v>
      </c>
      <c r="AA44" s="9"/>
      <c r="AB44" s="9">
        <v>5</v>
      </c>
      <c r="AC44" s="9"/>
      <c r="AD44" s="9">
        <v>4</v>
      </c>
      <c r="AE44" s="9">
        <v>5</v>
      </c>
      <c r="AF44" s="9">
        <v>4</v>
      </c>
      <c r="AG44" s="9">
        <v>3</v>
      </c>
      <c r="AI44" s="9">
        <v>5</v>
      </c>
      <c r="AJ44" s="9"/>
      <c r="AK44" s="9">
        <v>4</v>
      </c>
      <c r="AL44" s="9">
        <v>2</v>
      </c>
      <c r="AM44" s="9">
        <v>5</v>
      </c>
      <c r="AP44" s="9"/>
      <c r="AQ44" s="9">
        <v>3</v>
      </c>
      <c r="AR44" s="9"/>
      <c r="AV44" s="9"/>
      <c r="AW44" s="9"/>
      <c r="AX44" s="9">
        <v>1</v>
      </c>
      <c r="AY44" s="9">
        <v>5</v>
      </c>
      <c r="AZ44" s="9"/>
      <c r="BA44" s="9">
        <v>2</v>
      </c>
      <c r="BB44" s="9">
        <v>5</v>
      </c>
      <c r="BC44" s="9"/>
      <c r="BD44" s="9"/>
      <c r="BE44" s="9">
        <v>2</v>
      </c>
      <c r="BF44" s="9">
        <v>4</v>
      </c>
      <c r="BH44" s="9">
        <v>4</v>
      </c>
      <c r="BJ44" s="9">
        <v>5</v>
      </c>
      <c r="BK44" s="9"/>
      <c r="BL44" s="9">
        <v>5</v>
      </c>
      <c r="BM44" s="9">
        <v>5</v>
      </c>
      <c r="BN44" s="9">
        <v>5</v>
      </c>
      <c r="BO44" s="9"/>
      <c r="BP44" s="9">
        <v>4</v>
      </c>
      <c r="BQ44" s="9"/>
      <c r="BS44" s="9">
        <v>3</v>
      </c>
      <c r="BT44" s="9"/>
      <c r="BU44" s="9">
        <v>3</v>
      </c>
      <c r="BV44" s="9">
        <v>4</v>
      </c>
      <c r="BW44" s="9"/>
      <c r="BX44" s="9">
        <v>4</v>
      </c>
      <c r="BY44" s="9">
        <v>4</v>
      </c>
      <c r="BZ44" s="9">
        <v>5</v>
      </c>
      <c r="CA44" s="9"/>
      <c r="CB44" s="9">
        <v>4</v>
      </c>
      <c r="CC44" s="9"/>
      <c r="CD44" s="9"/>
      <c r="CF44" s="9">
        <v>5</v>
      </c>
      <c r="CG44" s="9"/>
      <c r="CH44" s="9"/>
      <c r="CI44" s="9"/>
      <c r="CJ44" s="9"/>
      <c r="CK44" s="9"/>
      <c r="CL44" s="9">
        <v>4</v>
      </c>
      <c r="CP44" s="9">
        <v>5</v>
      </c>
      <c r="CQ44" s="9">
        <v>3</v>
      </c>
      <c r="CR44" s="9"/>
      <c r="CS44" s="9">
        <v>5</v>
      </c>
    </row>
    <row r="45" spans="1:97">
      <c r="A45" s="2" t="s">
        <v>48</v>
      </c>
      <c r="B45" s="9">
        <v>5</v>
      </c>
      <c r="C45" s="9">
        <v>3</v>
      </c>
      <c r="D45" s="9"/>
      <c r="E45" s="9"/>
      <c r="G45" s="9"/>
      <c r="H45" s="9"/>
      <c r="I45" s="9">
        <v>5</v>
      </c>
      <c r="J45" s="9"/>
      <c r="L45" s="9">
        <v>5</v>
      </c>
      <c r="M45" s="9"/>
      <c r="N45" s="9"/>
      <c r="Q45" s="9">
        <v>4</v>
      </c>
      <c r="R45" s="9"/>
      <c r="S45" s="9"/>
      <c r="T45" s="9"/>
      <c r="U45" s="9"/>
      <c r="V45" s="9">
        <v>5</v>
      </c>
      <c r="X45" s="9"/>
      <c r="Y45" s="9">
        <v>4</v>
      </c>
      <c r="Z45" s="9">
        <v>5</v>
      </c>
      <c r="AA45" s="9"/>
      <c r="AB45" s="9"/>
      <c r="AC45" s="9">
        <v>2</v>
      </c>
      <c r="AD45" s="9">
        <v>5</v>
      </c>
      <c r="AE45" s="9">
        <v>3</v>
      </c>
      <c r="AF45" s="9"/>
      <c r="AG45" s="9">
        <v>4</v>
      </c>
      <c r="AI45" s="9">
        <v>4</v>
      </c>
      <c r="AJ45" s="9"/>
      <c r="AK45" s="9"/>
      <c r="AL45" s="9">
        <v>3</v>
      </c>
      <c r="AM45" s="9">
        <v>5</v>
      </c>
      <c r="AN45" s="9">
        <v>3</v>
      </c>
      <c r="AP45" s="9">
        <v>4</v>
      </c>
      <c r="AQ45" s="9">
        <v>5</v>
      </c>
      <c r="AR45" s="9">
        <v>4</v>
      </c>
      <c r="AT45" s="9">
        <v>2</v>
      </c>
      <c r="AU45" s="9">
        <v>3</v>
      </c>
      <c r="AV45" s="9">
        <v>4</v>
      </c>
      <c r="AW45" s="9"/>
      <c r="AX45" s="9">
        <v>1</v>
      </c>
      <c r="AY45" s="9"/>
      <c r="AZ45" s="9">
        <v>3</v>
      </c>
      <c r="BA45" s="9"/>
      <c r="BB45" s="9"/>
      <c r="BC45" s="9">
        <v>3</v>
      </c>
      <c r="BD45" s="9">
        <v>4</v>
      </c>
      <c r="BE45" s="9">
        <v>1</v>
      </c>
      <c r="BF45" s="9"/>
      <c r="BH45" s="9">
        <v>5</v>
      </c>
      <c r="BJ45" s="9"/>
      <c r="BK45" s="9">
        <v>4</v>
      </c>
      <c r="BL45" s="9">
        <v>5</v>
      </c>
      <c r="BM45" s="9"/>
      <c r="BN45" s="9">
        <v>5</v>
      </c>
      <c r="BO45" s="9">
        <v>5</v>
      </c>
      <c r="BP45" s="9">
        <v>5</v>
      </c>
      <c r="BQ45" s="9">
        <v>3</v>
      </c>
      <c r="BR45" s="9">
        <v>4</v>
      </c>
      <c r="BS45" s="9">
        <v>4</v>
      </c>
      <c r="BT45" s="9">
        <v>1</v>
      </c>
      <c r="BU45" s="9"/>
      <c r="BV45" s="9">
        <v>3</v>
      </c>
      <c r="BW45" s="9"/>
      <c r="BX45" s="9">
        <v>5</v>
      </c>
      <c r="BY45" s="9"/>
      <c r="CA45" s="9">
        <v>5</v>
      </c>
      <c r="CB45" s="9"/>
      <c r="CC45" s="9"/>
      <c r="CD45" s="9">
        <v>5</v>
      </c>
      <c r="CF45" s="9">
        <v>4</v>
      </c>
      <c r="CG45" s="9"/>
      <c r="CH45" s="9"/>
      <c r="CI45" s="9">
        <v>4</v>
      </c>
      <c r="CJ45" s="9"/>
      <c r="CK45" s="9"/>
      <c r="CL45" s="9">
        <v>5</v>
      </c>
      <c r="CN45" s="9">
        <v>5</v>
      </c>
      <c r="CO45" s="9">
        <v>5</v>
      </c>
      <c r="CP45" s="9">
        <v>4</v>
      </c>
      <c r="CQ45" s="9">
        <v>5</v>
      </c>
      <c r="CR45" s="9"/>
      <c r="CS45" s="9">
        <v>3</v>
      </c>
    </row>
    <row r="46" spans="1:97">
      <c r="A46" s="2" t="s">
        <v>49</v>
      </c>
      <c r="B46" s="9"/>
      <c r="C46" s="9"/>
      <c r="D46" s="9"/>
      <c r="E46" s="9"/>
      <c r="G46" s="9"/>
      <c r="H46" s="9"/>
      <c r="J46" s="9"/>
      <c r="M46" s="9"/>
      <c r="N46" s="9"/>
      <c r="Q46" s="9"/>
      <c r="R46" s="9"/>
      <c r="S46" s="9"/>
      <c r="T46" s="9"/>
      <c r="U46" s="9"/>
      <c r="V46" s="9">
        <v>4</v>
      </c>
      <c r="X46" s="9">
        <v>2</v>
      </c>
      <c r="Y46" s="9"/>
      <c r="Z46" s="9">
        <v>4</v>
      </c>
      <c r="AA46" s="9"/>
      <c r="AB46" s="9"/>
      <c r="AC46" s="9"/>
      <c r="AD46" s="9"/>
      <c r="AE46" s="9"/>
      <c r="AF46" s="9"/>
      <c r="AJ46" s="9"/>
      <c r="AK46" s="9"/>
      <c r="AL46" s="9"/>
      <c r="AM46" s="9">
        <v>4</v>
      </c>
      <c r="AP46" s="9"/>
      <c r="AQ46" s="9"/>
      <c r="AR46" s="9"/>
      <c r="AT46" s="9"/>
      <c r="AV46" s="9"/>
      <c r="AW46" s="9"/>
      <c r="AX46" s="9"/>
      <c r="AY46" s="9"/>
      <c r="AZ46" s="9"/>
      <c r="BA46" s="9"/>
      <c r="BB46" s="9"/>
      <c r="BC46" s="9">
        <v>1</v>
      </c>
      <c r="BD46" s="9"/>
      <c r="BF46" s="9"/>
      <c r="BH46" s="9"/>
      <c r="BJ46" s="9">
        <v>5</v>
      </c>
      <c r="BK46" s="9"/>
      <c r="BL46" s="9"/>
      <c r="BM46" s="9"/>
      <c r="BN46" s="9">
        <v>5</v>
      </c>
      <c r="BO46" s="9"/>
      <c r="BP46" s="9"/>
      <c r="BQ46" s="9"/>
      <c r="BS46" s="9">
        <v>5</v>
      </c>
      <c r="BT46" s="9"/>
      <c r="BU46" s="9"/>
      <c r="BV46" s="9"/>
      <c r="BW46" s="9"/>
      <c r="BX46" s="9">
        <v>4</v>
      </c>
      <c r="BY46" s="9"/>
      <c r="CA46" s="9"/>
      <c r="CB46" s="9"/>
      <c r="CC46" s="9"/>
      <c r="CD46" s="9"/>
      <c r="CF46" s="9">
        <v>4</v>
      </c>
      <c r="CG46" s="9"/>
      <c r="CH46" s="9"/>
      <c r="CI46" s="9"/>
      <c r="CJ46" s="9"/>
      <c r="CK46" s="9"/>
      <c r="CP46" s="9"/>
      <c r="CQ46" s="9"/>
      <c r="CR46" s="9"/>
      <c r="CS46" s="9"/>
    </row>
    <row r="47" spans="1:97">
      <c r="A47" s="3" t="s">
        <v>50</v>
      </c>
      <c r="B47" s="9"/>
      <c r="C47" s="9"/>
      <c r="D47" s="9"/>
      <c r="E47" s="9"/>
      <c r="G47" s="9"/>
      <c r="H47" s="9"/>
      <c r="J47" s="9"/>
      <c r="M47" s="9"/>
      <c r="N47" s="9"/>
      <c r="Q47" s="9"/>
      <c r="R47" s="9"/>
      <c r="S47" s="9"/>
      <c r="T47" s="9"/>
      <c r="U47" s="9"/>
      <c r="V47" s="9"/>
      <c r="X47" s="9"/>
      <c r="Y47" s="9"/>
      <c r="AA47" s="9"/>
      <c r="AB47" s="9"/>
      <c r="AC47" s="9"/>
      <c r="AD47" s="9"/>
      <c r="AE47" s="9"/>
      <c r="AF47" s="9"/>
      <c r="AJ47" s="9"/>
      <c r="AK47" s="9"/>
      <c r="AL47" s="9"/>
      <c r="AM47" s="9"/>
      <c r="AP47" s="9"/>
      <c r="AQ47" s="9"/>
      <c r="AR47" s="9"/>
      <c r="AT47" s="9"/>
      <c r="AV47" s="9"/>
      <c r="AW47" s="9"/>
      <c r="AX47" s="9"/>
      <c r="AY47" s="9"/>
      <c r="AZ47" s="9"/>
      <c r="BA47" s="9"/>
      <c r="BB47" s="9"/>
      <c r="BC47" s="9"/>
      <c r="BD47" s="9"/>
      <c r="BF47" s="9"/>
      <c r="BH47" s="9"/>
      <c r="BJ47" s="9"/>
      <c r="BK47" s="9"/>
      <c r="BL47" s="9"/>
      <c r="BM47" s="9"/>
      <c r="BN47" s="9"/>
      <c r="BO47" s="9"/>
      <c r="BP47" s="9"/>
      <c r="BQ47" s="9"/>
      <c r="BS47" s="9"/>
      <c r="BT47" s="9"/>
      <c r="BU47" s="9"/>
      <c r="BV47" s="9"/>
      <c r="BW47" s="9"/>
      <c r="BX47" s="9"/>
      <c r="BY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P47" s="9"/>
      <c r="CQ47" s="9"/>
      <c r="CR47" s="9"/>
      <c r="CS47" s="9"/>
    </row>
    <row r="48" spans="1:97">
      <c r="A48" s="2" t="s">
        <v>51</v>
      </c>
      <c r="B48" s="9"/>
      <c r="C48" s="9"/>
      <c r="D48" s="9"/>
      <c r="E48" s="9">
        <v>5</v>
      </c>
      <c r="G48" s="9">
        <v>4</v>
      </c>
      <c r="H48" s="9"/>
      <c r="I48" s="9">
        <v>5</v>
      </c>
      <c r="J48" s="9"/>
      <c r="L48" s="9">
        <v>4</v>
      </c>
      <c r="M48" s="9"/>
      <c r="N48" s="9">
        <v>5</v>
      </c>
      <c r="O48" s="9">
        <v>4</v>
      </c>
      <c r="Q48" s="9">
        <v>5</v>
      </c>
      <c r="R48" s="9">
        <v>5</v>
      </c>
      <c r="S48" s="9">
        <v>4</v>
      </c>
      <c r="T48" s="9"/>
      <c r="U48" s="9"/>
      <c r="V48" s="9"/>
      <c r="X48" s="9"/>
      <c r="Y48" s="9">
        <v>5</v>
      </c>
      <c r="Z48" s="9">
        <v>5</v>
      </c>
      <c r="AA48" s="9">
        <v>3</v>
      </c>
      <c r="AB48" s="9"/>
      <c r="AC48" s="9">
        <v>5</v>
      </c>
      <c r="AD48" s="9">
        <v>5</v>
      </c>
      <c r="AE48" s="9">
        <v>5</v>
      </c>
      <c r="AF48" s="9">
        <v>3</v>
      </c>
      <c r="AG48" s="9">
        <v>4</v>
      </c>
      <c r="AH48" s="9">
        <v>3</v>
      </c>
      <c r="AI48" s="9">
        <v>4</v>
      </c>
      <c r="AJ48" s="9">
        <v>3</v>
      </c>
      <c r="AK48" s="9">
        <v>4</v>
      </c>
      <c r="AL48" s="9">
        <v>4</v>
      </c>
      <c r="AM48" s="9">
        <v>4</v>
      </c>
      <c r="AO48" s="9">
        <v>4</v>
      </c>
      <c r="AP48" s="9"/>
      <c r="AQ48" s="9">
        <v>3</v>
      </c>
      <c r="AR48" s="9"/>
      <c r="AT48" s="9"/>
      <c r="AU48" s="9">
        <v>3</v>
      </c>
      <c r="AV48" s="9">
        <v>4</v>
      </c>
      <c r="AW48" s="9"/>
      <c r="AX48" s="9">
        <v>3</v>
      </c>
      <c r="AY48" s="9">
        <v>4</v>
      </c>
      <c r="AZ48" s="9"/>
      <c r="BA48" s="9">
        <v>4</v>
      </c>
      <c r="BB48" s="9">
        <v>5</v>
      </c>
      <c r="BC48" s="9"/>
      <c r="BD48" s="9">
        <v>4</v>
      </c>
      <c r="BE48" s="9">
        <v>4</v>
      </c>
      <c r="BF48" s="9">
        <v>5</v>
      </c>
      <c r="BG48" s="9">
        <v>5</v>
      </c>
      <c r="BH48" s="9"/>
      <c r="BI48" s="9">
        <v>4</v>
      </c>
      <c r="BJ48" s="9"/>
      <c r="BK48" s="9">
        <v>5</v>
      </c>
      <c r="BL48" s="9">
        <v>4</v>
      </c>
      <c r="BM48" s="9">
        <v>5</v>
      </c>
      <c r="BN48" s="9"/>
      <c r="BO48" s="9">
        <v>3</v>
      </c>
      <c r="BP48" s="9">
        <v>4</v>
      </c>
      <c r="BQ48" s="9">
        <v>3</v>
      </c>
      <c r="BR48" s="9">
        <v>3</v>
      </c>
      <c r="BS48" s="9">
        <v>5</v>
      </c>
      <c r="BT48" s="9"/>
      <c r="BU48" s="9"/>
      <c r="BV48" s="9">
        <v>3</v>
      </c>
      <c r="BW48" s="9"/>
      <c r="BX48" s="9">
        <v>5</v>
      </c>
      <c r="BY48" s="9">
        <v>5</v>
      </c>
      <c r="CA48" s="9"/>
      <c r="CB48" s="9">
        <v>2</v>
      </c>
      <c r="CC48" s="9"/>
      <c r="CD48" s="9"/>
      <c r="CE48" s="9">
        <v>5</v>
      </c>
      <c r="CF48" s="9">
        <v>4</v>
      </c>
      <c r="CG48" s="9"/>
      <c r="CH48" s="9"/>
      <c r="CI48" s="9">
        <v>3</v>
      </c>
      <c r="CJ48" s="9"/>
      <c r="CK48" s="9"/>
      <c r="CL48" s="9">
        <v>4</v>
      </c>
      <c r="CO48" s="9"/>
      <c r="CP48" s="9">
        <v>4</v>
      </c>
      <c r="CQ48" s="9">
        <v>5</v>
      </c>
      <c r="CR48" s="9"/>
      <c r="CS48" s="9"/>
    </row>
    <row r="49" spans="1:97">
      <c r="A49" s="2" t="s">
        <v>52</v>
      </c>
      <c r="B49" s="9"/>
      <c r="C49" s="9"/>
      <c r="D49" s="9"/>
      <c r="E49" s="9">
        <v>3</v>
      </c>
      <c r="G49" s="9"/>
      <c r="H49" s="9"/>
      <c r="J49" s="9"/>
      <c r="M49" s="9"/>
      <c r="N49" s="9"/>
      <c r="Q49" s="9"/>
      <c r="R49" s="9"/>
      <c r="S49" s="9"/>
      <c r="T49" s="9"/>
      <c r="U49" s="9"/>
      <c r="V49" s="9"/>
      <c r="X49" s="9"/>
      <c r="Y49" s="9"/>
      <c r="AA49" s="9"/>
      <c r="AB49" s="9"/>
      <c r="AC49" s="9"/>
      <c r="AD49" s="9"/>
      <c r="AE49" s="9"/>
      <c r="AF49" s="9"/>
      <c r="AJ49" s="9"/>
      <c r="AK49" s="9"/>
      <c r="AL49" s="9"/>
      <c r="AM49" s="9"/>
      <c r="AP49" s="9">
        <v>4</v>
      </c>
      <c r="AQ49" s="9"/>
      <c r="AR49" s="9"/>
      <c r="AT49" s="9"/>
      <c r="AV49" s="9"/>
      <c r="AW49" s="9"/>
      <c r="AX49" s="9"/>
      <c r="AY49" s="9"/>
      <c r="AZ49" s="9"/>
      <c r="BA49" s="9"/>
      <c r="BB49" s="9"/>
      <c r="BC49" s="9"/>
      <c r="BD49" s="9"/>
      <c r="BF49" s="9"/>
      <c r="BH49" s="9"/>
      <c r="BJ49" s="9">
        <v>5</v>
      </c>
      <c r="BK49" s="9"/>
      <c r="BL49" s="9"/>
      <c r="BM49" s="9"/>
      <c r="BN49" s="9"/>
      <c r="BO49" s="9"/>
      <c r="BP49" s="9"/>
      <c r="BQ49" s="9"/>
      <c r="BS49" s="9">
        <v>4</v>
      </c>
      <c r="BT49" s="9"/>
      <c r="BU49" s="9"/>
      <c r="BV49" s="9"/>
      <c r="BW49" s="9"/>
      <c r="BX49" s="9">
        <v>4</v>
      </c>
      <c r="BY49" s="9"/>
      <c r="CA49" s="9"/>
      <c r="CB49" s="9"/>
      <c r="CC49" s="9"/>
      <c r="CD49" s="9"/>
      <c r="CE49" s="9">
        <v>2</v>
      </c>
      <c r="CF49" s="9"/>
      <c r="CG49" s="9"/>
      <c r="CH49" s="9"/>
      <c r="CI49" s="9"/>
      <c r="CJ49" s="9"/>
      <c r="CK49" s="9"/>
      <c r="CP49" s="9"/>
      <c r="CQ49" s="9"/>
      <c r="CR49" s="9"/>
      <c r="CS49" s="9"/>
    </row>
    <row r="50" spans="1:97">
      <c r="A50" s="2" t="s">
        <v>53</v>
      </c>
      <c r="B50" s="9">
        <v>4</v>
      </c>
      <c r="C50" s="9">
        <v>4</v>
      </c>
      <c r="D50" s="9"/>
      <c r="E50" s="9">
        <v>5</v>
      </c>
      <c r="F50" s="9">
        <v>5</v>
      </c>
      <c r="G50" s="9"/>
      <c r="H50" s="9"/>
      <c r="I50" s="9">
        <v>4</v>
      </c>
      <c r="J50" s="9"/>
      <c r="L50" s="9">
        <v>4</v>
      </c>
      <c r="M50" s="9"/>
      <c r="N50" s="9">
        <v>5</v>
      </c>
      <c r="Q50" s="9">
        <v>5</v>
      </c>
      <c r="R50" s="9">
        <v>5</v>
      </c>
      <c r="S50" s="9">
        <v>5</v>
      </c>
      <c r="T50" s="9"/>
      <c r="U50" s="9">
        <v>4</v>
      </c>
      <c r="V50" s="9">
        <v>5</v>
      </c>
      <c r="W50" s="9"/>
      <c r="X50" s="9">
        <v>5</v>
      </c>
      <c r="Y50" s="9">
        <v>5</v>
      </c>
      <c r="Z50" s="9">
        <v>5</v>
      </c>
      <c r="AA50" s="9">
        <v>5</v>
      </c>
      <c r="AB50" s="9"/>
      <c r="AC50" s="9">
        <v>5</v>
      </c>
      <c r="AD50" s="9">
        <v>4</v>
      </c>
      <c r="AE50" s="9">
        <v>4</v>
      </c>
      <c r="AF50" s="9">
        <v>5</v>
      </c>
      <c r="AG50" s="9">
        <v>3</v>
      </c>
      <c r="AI50" s="9">
        <v>5</v>
      </c>
      <c r="AJ50" s="9">
        <v>4</v>
      </c>
      <c r="AK50" s="9">
        <v>4</v>
      </c>
      <c r="AL50" s="9">
        <v>5</v>
      </c>
      <c r="AM50" s="9">
        <v>4</v>
      </c>
      <c r="AN50" s="9">
        <v>2</v>
      </c>
      <c r="AP50" s="9"/>
      <c r="AQ50" s="9">
        <v>5</v>
      </c>
      <c r="AR50" s="9">
        <v>4</v>
      </c>
      <c r="AS50" s="9">
        <v>5</v>
      </c>
      <c r="AT50" s="9">
        <v>4</v>
      </c>
      <c r="AV50" s="9">
        <v>5</v>
      </c>
      <c r="AW50" s="9"/>
      <c r="AX50" s="9">
        <v>1</v>
      </c>
      <c r="AY50" s="9">
        <v>5</v>
      </c>
      <c r="AZ50" s="9">
        <v>5</v>
      </c>
      <c r="BA50" s="9">
        <v>4</v>
      </c>
      <c r="BB50" s="9"/>
      <c r="BC50" s="9">
        <v>1</v>
      </c>
      <c r="BD50" s="9"/>
      <c r="BE50" s="9">
        <v>3</v>
      </c>
      <c r="BF50" s="9"/>
      <c r="BH50" s="9">
        <v>4</v>
      </c>
      <c r="BJ50" s="9"/>
      <c r="BK50" s="9">
        <v>5</v>
      </c>
      <c r="BL50" s="9">
        <v>4</v>
      </c>
      <c r="BM50" s="9">
        <v>5</v>
      </c>
      <c r="BN50" s="9"/>
      <c r="BO50" s="9">
        <v>5</v>
      </c>
      <c r="BP50" s="9">
        <v>4</v>
      </c>
      <c r="BQ50" s="9">
        <v>3</v>
      </c>
      <c r="BR50" s="9">
        <v>4</v>
      </c>
      <c r="BS50" s="9">
        <v>4</v>
      </c>
      <c r="BT50" s="9">
        <v>4</v>
      </c>
      <c r="BU50" s="9">
        <v>4</v>
      </c>
      <c r="BV50" s="9">
        <v>4</v>
      </c>
      <c r="BW50" s="9">
        <v>5</v>
      </c>
      <c r="BX50" s="9">
        <v>4</v>
      </c>
      <c r="BY50" s="9"/>
      <c r="CA50" s="9">
        <v>5</v>
      </c>
      <c r="CB50" s="9"/>
      <c r="CC50" s="9"/>
      <c r="CD50" s="9"/>
      <c r="CE50" s="9">
        <v>3</v>
      </c>
      <c r="CF50" s="9">
        <v>4</v>
      </c>
      <c r="CG50" s="9"/>
      <c r="CH50" s="9"/>
      <c r="CI50" s="9">
        <v>4</v>
      </c>
      <c r="CJ50" s="9">
        <v>5</v>
      </c>
      <c r="CK50" s="9">
        <v>5</v>
      </c>
      <c r="CL50" s="9">
        <v>3</v>
      </c>
      <c r="CM50" s="9">
        <v>5</v>
      </c>
      <c r="CN50" s="9">
        <v>4</v>
      </c>
      <c r="CO50" s="9">
        <v>5</v>
      </c>
      <c r="CP50" s="9">
        <v>4</v>
      </c>
      <c r="CQ50" s="9">
        <v>3</v>
      </c>
      <c r="CR50" s="9"/>
      <c r="CS50" s="9">
        <v>4</v>
      </c>
    </row>
    <row r="51" spans="1:97">
      <c r="A51" s="2" t="s">
        <v>54</v>
      </c>
      <c r="B51" s="9"/>
      <c r="C51" s="9"/>
      <c r="D51" s="9"/>
      <c r="E51" s="9">
        <v>5</v>
      </c>
      <c r="G51" s="9"/>
      <c r="H51" s="9">
        <v>3</v>
      </c>
      <c r="I51" s="9">
        <v>5</v>
      </c>
      <c r="J51" s="9"/>
      <c r="M51" s="9"/>
      <c r="N51" s="9"/>
      <c r="Q51" s="9"/>
      <c r="R51" s="9"/>
      <c r="S51" s="9">
        <v>3</v>
      </c>
      <c r="T51" s="9"/>
      <c r="U51" s="9"/>
      <c r="V51" s="9"/>
      <c r="X51" s="9"/>
      <c r="Y51" s="9">
        <v>3</v>
      </c>
      <c r="Z51" s="9">
        <v>5</v>
      </c>
      <c r="AA51" s="9">
        <v>4</v>
      </c>
      <c r="AB51" s="9"/>
      <c r="AC51" s="9"/>
      <c r="AD51" s="9"/>
      <c r="AE51" s="9"/>
      <c r="AF51" s="9">
        <v>5</v>
      </c>
      <c r="AG51" s="9">
        <v>4</v>
      </c>
      <c r="AJ51" s="9"/>
      <c r="AK51" s="9"/>
      <c r="AL51" s="9">
        <v>3</v>
      </c>
      <c r="AM51" s="9">
        <v>5</v>
      </c>
      <c r="AP51" s="9">
        <v>5</v>
      </c>
      <c r="AQ51" s="9"/>
      <c r="AR51" s="9">
        <v>4</v>
      </c>
      <c r="AT51" s="9"/>
      <c r="AV51" s="9"/>
      <c r="AW51" s="9">
        <v>4</v>
      </c>
      <c r="AX51" s="9">
        <v>2</v>
      </c>
      <c r="AY51" s="9"/>
      <c r="AZ51" s="9"/>
      <c r="BA51" s="9"/>
      <c r="BB51" s="9"/>
      <c r="BC51" s="9"/>
      <c r="BD51" s="9"/>
      <c r="BE51" s="9">
        <v>4</v>
      </c>
      <c r="BF51" s="9"/>
      <c r="BH51" s="9"/>
      <c r="BJ51" s="9"/>
      <c r="BK51" s="9"/>
      <c r="BL51" s="9">
        <v>4</v>
      </c>
      <c r="BM51" s="9"/>
      <c r="BN51" s="9">
        <v>5</v>
      </c>
      <c r="BO51" s="9"/>
      <c r="BP51" s="9"/>
      <c r="BQ51" s="9"/>
      <c r="BS51" s="9">
        <v>4</v>
      </c>
      <c r="BT51" s="9"/>
      <c r="BU51" s="9"/>
      <c r="BV51" s="9"/>
      <c r="BW51" s="9"/>
      <c r="BX51" s="9">
        <v>5</v>
      </c>
      <c r="BY51" s="9"/>
      <c r="CA51" s="9"/>
      <c r="CB51" s="9"/>
      <c r="CC51" s="9"/>
      <c r="CD51" s="9"/>
      <c r="CE51" s="9">
        <v>3</v>
      </c>
      <c r="CF51" s="9"/>
      <c r="CG51" s="9"/>
      <c r="CH51" s="9"/>
      <c r="CI51" s="9">
        <v>4</v>
      </c>
      <c r="CJ51" s="9">
        <v>5</v>
      </c>
      <c r="CK51" s="9"/>
      <c r="CL51" s="9">
        <v>4</v>
      </c>
      <c r="CO51" s="9"/>
      <c r="CP51" s="9"/>
      <c r="CQ51" s="9"/>
      <c r="CR51" s="9"/>
      <c r="CS51" s="9"/>
    </row>
    <row r="53" spans="1:97">
      <c r="A53" t="s">
        <v>281</v>
      </c>
      <c r="B53">
        <f>SUM(B2:B51)/COUNT(B2:B51)</f>
        <v>4.083333333333333</v>
      </c>
      <c r="C53">
        <f t="shared" ref="C53:BN53" si="0">SUM(C2:C51)/COUNT(C2:C51)</f>
        <v>4.125</v>
      </c>
      <c r="D53">
        <f t="shared" si="0"/>
        <v>3.75</v>
      </c>
      <c r="E53">
        <f t="shared" si="0"/>
        <v>4.5925925925925926</v>
      </c>
      <c r="F53">
        <f t="shared" si="0"/>
        <v>3.7142857142857144</v>
      </c>
      <c r="G53">
        <f t="shared" si="0"/>
        <v>3.75</v>
      </c>
      <c r="H53">
        <f t="shared" si="0"/>
        <v>3.55</v>
      </c>
      <c r="I53">
        <f t="shared" si="0"/>
        <v>4.3</v>
      </c>
      <c r="J53">
        <f t="shared" si="0"/>
        <v>4.75</v>
      </c>
      <c r="K53">
        <f t="shared" si="0"/>
        <v>4.5</v>
      </c>
      <c r="L53">
        <f t="shared" si="0"/>
        <v>3.652173913043478</v>
      </c>
      <c r="M53">
        <f t="shared" si="0"/>
        <v>4.2</v>
      </c>
      <c r="N53">
        <f t="shared" si="0"/>
        <v>4.5454545454545459</v>
      </c>
      <c r="O53">
        <f t="shared" si="0"/>
        <v>3.6363636363636362</v>
      </c>
      <c r="P53">
        <f t="shared" si="0"/>
        <v>3.8333333333333335</v>
      </c>
      <c r="Q53">
        <f t="shared" si="0"/>
        <v>4.5882352941176467</v>
      </c>
      <c r="R53">
        <f t="shared" si="0"/>
        <v>4.2307692307692308</v>
      </c>
      <c r="S53">
        <f t="shared" si="0"/>
        <v>3.76</v>
      </c>
      <c r="T53">
        <f t="shared" si="0"/>
        <v>3.7142857142857144</v>
      </c>
      <c r="U53">
        <f t="shared" si="0"/>
        <v>3.875</v>
      </c>
      <c r="V53">
        <f t="shared" si="0"/>
        <v>4.129032258064516</v>
      </c>
      <c r="W53">
        <f t="shared" si="0"/>
        <v>4.666666666666667</v>
      </c>
      <c r="X53">
        <f t="shared" si="0"/>
        <v>3.5625</v>
      </c>
      <c r="Y53">
        <f t="shared" si="0"/>
        <v>3.9722222222222223</v>
      </c>
      <c r="Z53">
        <f t="shared" si="0"/>
        <v>4.1944444444444446</v>
      </c>
      <c r="AA53">
        <f t="shared" si="0"/>
        <v>3.7692307692307692</v>
      </c>
      <c r="AB53">
        <f t="shared" si="0"/>
        <v>4.1111111111111107</v>
      </c>
      <c r="AC53">
        <f t="shared" si="0"/>
        <v>3.3333333333333335</v>
      </c>
      <c r="AD53">
        <f t="shared" si="0"/>
        <v>4.166666666666667</v>
      </c>
      <c r="AE53">
        <f t="shared" si="0"/>
        <v>4</v>
      </c>
      <c r="AF53">
        <f t="shared" si="0"/>
        <v>4.4090909090909092</v>
      </c>
      <c r="AG53">
        <f t="shared" si="0"/>
        <v>4</v>
      </c>
      <c r="AH53">
        <f t="shared" si="0"/>
        <v>4.1818181818181817</v>
      </c>
      <c r="AI53">
        <f t="shared" si="0"/>
        <v>4.1923076923076925</v>
      </c>
      <c r="AJ53">
        <f t="shared" si="0"/>
        <v>3.8888888888888888</v>
      </c>
      <c r="AK53">
        <f t="shared" si="0"/>
        <v>4.041666666666667</v>
      </c>
      <c r="AL53">
        <f t="shared" si="0"/>
        <v>3.4827586206896552</v>
      </c>
      <c r="AM53">
        <f t="shared" si="0"/>
        <v>4.5588235294117645</v>
      </c>
      <c r="AN53">
        <f t="shared" si="0"/>
        <v>3.5882352941176472</v>
      </c>
      <c r="AO53">
        <f t="shared" si="0"/>
        <v>4.25</v>
      </c>
      <c r="AP53">
        <f t="shared" si="0"/>
        <v>3.7058823529411766</v>
      </c>
      <c r="AQ53">
        <f t="shared" si="0"/>
        <v>4.2</v>
      </c>
      <c r="AR53">
        <f t="shared" si="0"/>
        <v>4.1111111111111107</v>
      </c>
      <c r="AS53">
        <f t="shared" si="0"/>
        <v>4</v>
      </c>
      <c r="AT53">
        <f t="shared" si="0"/>
        <v>4</v>
      </c>
      <c r="AU53">
        <f t="shared" si="0"/>
        <v>3.4</v>
      </c>
      <c r="AV53">
        <f t="shared" si="0"/>
        <v>3.8666666666666667</v>
      </c>
      <c r="AW53">
        <f t="shared" si="0"/>
        <v>4.333333333333333</v>
      </c>
      <c r="AX53">
        <f t="shared" si="0"/>
        <v>1.8387096774193548</v>
      </c>
      <c r="AY53">
        <f t="shared" si="0"/>
        <v>3.8181818181818183</v>
      </c>
      <c r="AZ53">
        <f t="shared" si="0"/>
        <v>4</v>
      </c>
      <c r="BA53">
        <f t="shared" si="0"/>
        <v>3.3571428571428572</v>
      </c>
      <c r="BB53">
        <f t="shared" si="0"/>
        <v>4.2142857142857144</v>
      </c>
      <c r="BC53">
        <f t="shared" si="0"/>
        <v>2.0833333333333335</v>
      </c>
      <c r="BD53">
        <f t="shared" si="0"/>
        <v>4.5454545454545459</v>
      </c>
      <c r="BE53">
        <f t="shared" si="0"/>
        <v>3.8095238095238093</v>
      </c>
      <c r="BF53">
        <f t="shared" si="0"/>
        <v>4.4210526315789478</v>
      </c>
      <c r="BG53">
        <f t="shared" si="0"/>
        <v>5</v>
      </c>
      <c r="BH53">
        <f t="shared" si="0"/>
        <v>4.5555555555555554</v>
      </c>
      <c r="BI53">
        <f t="shared" si="0"/>
        <v>4.25</v>
      </c>
      <c r="BJ53">
        <f t="shared" si="0"/>
        <v>4.625</v>
      </c>
      <c r="BK53">
        <f t="shared" si="0"/>
        <v>4.4000000000000004</v>
      </c>
      <c r="BL53">
        <f t="shared" si="0"/>
        <v>4.2</v>
      </c>
      <c r="BM53">
        <f t="shared" si="0"/>
        <v>4.2</v>
      </c>
      <c r="BN53">
        <f t="shared" si="0"/>
        <v>4.2058823529411766</v>
      </c>
      <c r="BO53">
        <f t="shared" ref="BO53:CS53" si="1">SUM(BO2:BO51)/COUNT(BO2:BO51)</f>
        <v>4.1538461538461542</v>
      </c>
      <c r="BP53">
        <f t="shared" si="1"/>
        <v>4.5357142857142856</v>
      </c>
      <c r="BQ53">
        <f t="shared" si="1"/>
        <v>3.6666666666666665</v>
      </c>
      <c r="BR53">
        <f t="shared" si="1"/>
        <v>4.4210526315789478</v>
      </c>
      <c r="BS53">
        <f t="shared" si="1"/>
        <v>4.05</v>
      </c>
      <c r="BT53">
        <f t="shared" si="1"/>
        <v>3.1666666666666665</v>
      </c>
      <c r="BU53">
        <f t="shared" si="1"/>
        <v>4.0999999999999996</v>
      </c>
      <c r="BV53">
        <f t="shared" si="1"/>
        <v>3.8823529411764706</v>
      </c>
      <c r="BW53">
        <f t="shared" si="1"/>
        <v>3.6666666666666665</v>
      </c>
      <c r="BX53">
        <f t="shared" si="1"/>
        <v>4.5</v>
      </c>
      <c r="BY53">
        <f t="shared" si="1"/>
        <v>4.615384615384615</v>
      </c>
      <c r="BZ53">
        <f t="shared" si="1"/>
        <v>4.4444444444444446</v>
      </c>
      <c r="CA53">
        <f t="shared" si="1"/>
        <v>4</v>
      </c>
      <c r="CB53">
        <f t="shared" si="1"/>
        <v>3.8461538461538463</v>
      </c>
      <c r="CC53">
        <f t="shared" si="1"/>
        <v>4</v>
      </c>
      <c r="CD53">
        <f t="shared" si="1"/>
        <v>4.666666666666667</v>
      </c>
      <c r="CE53">
        <f t="shared" si="1"/>
        <v>3.3529411764705883</v>
      </c>
      <c r="CF53">
        <f t="shared" si="1"/>
        <v>4.0952380952380949</v>
      </c>
      <c r="CG53">
        <f t="shared" si="1"/>
        <v>2.6666666666666665</v>
      </c>
      <c r="CH53">
        <f t="shared" si="1"/>
        <v>4.5</v>
      </c>
      <c r="CI53">
        <f t="shared" si="1"/>
        <v>4.3030303030303028</v>
      </c>
      <c r="CJ53">
        <f t="shared" si="1"/>
        <v>4.1578947368421053</v>
      </c>
      <c r="CK53">
        <f t="shared" si="1"/>
        <v>4.0999999999999996</v>
      </c>
      <c r="CL53">
        <f t="shared" si="1"/>
        <v>3.8333333333333335</v>
      </c>
      <c r="CM53">
        <f t="shared" si="1"/>
        <v>4.0666666666666664</v>
      </c>
      <c r="CN53">
        <f t="shared" si="1"/>
        <v>4.5</v>
      </c>
      <c r="CO53">
        <f t="shared" si="1"/>
        <v>4</v>
      </c>
      <c r="CP53">
        <f t="shared" si="1"/>
        <v>4.3571428571428568</v>
      </c>
      <c r="CQ53">
        <f t="shared" si="1"/>
        <v>3.7083333333333335</v>
      </c>
      <c r="CR53">
        <f t="shared" si="1"/>
        <v>4.4000000000000004</v>
      </c>
      <c r="CS53">
        <f t="shared" si="1"/>
        <v>4.041666666666667</v>
      </c>
    </row>
    <row r="54" spans="1:97">
      <c r="A54" t="s">
        <v>282</v>
      </c>
      <c r="B54">
        <f>STDEV(B2:B51)</f>
        <v>0.66855792342152087</v>
      </c>
      <c r="C54">
        <f t="shared" ref="C54:BN54" si="2">STDEV(C2:C51)</f>
        <v>0.80622577482985502</v>
      </c>
      <c r="D54">
        <f t="shared" si="2"/>
        <v>0.70710678118654757</v>
      </c>
      <c r="E54">
        <f t="shared" si="2"/>
        <v>0.63604905829535108</v>
      </c>
      <c r="F54">
        <f t="shared" si="2"/>
        <v>1.3801311186847085</v>
      </c>
      <c r="G54">
        <f t="shared" si="2"/>
        <v>0.46291004988627571</v>
      </c>
      <c r="H54">
        <f t="shared" si="2"/>
        <v>1.0990426455975695</v>
      </c>
      <c r="I54">
        <f t="shared" si="2"/>
        <v>0.82327260234856425</v>
      </c>
      <c r="J54">
        <f t="shared" si="2"/>
        <v>0.45226701686664544</v>
      </c>
      <c r="K54">
        <f t="shared" si="2"/>
        <v>0.54772255750516607</v>
      </c>
      <c r="L54">
        <f t="shared" si="2"/>
        <v>0.93462173447939045</v>
      </c>
      <c r="M54">
        <f t="shared" si="2"/>
        <v>1.0954451150103319</v>
      </c>
      <c r="N54">
        <f t="shared" si="2"/>
        <v>0.68755165095232806</v>
      </c>
      <c r="O54">
        <f t="shared" si="2"/>
        <v>0.67419986246324115</v>
      </c>
      <c r="P54">
        <f t="shared" si="2"/>
        <v>0.71774056256527274</v>
      </c>
      <c r="Q54">
        <f t="shared" si="2"/>
        <v>0.50729965619589279</v>
      </c>
      <c r="R54">
        <f t="shared" si="2"/>
        <v>0.72501105208198502</v>
      </c>
      <c r="S54">
        <f t="shared" si="2"/>
        <v>1.16476034731041</v>
      </c>
      <c r="T54">
        <f t="shared" si="2"/>
        <v>0.95118973121134198</v>
      </c>
      <c r="U54">
        <f t="shared" si="2"/>
        <v>0.64086994446165568</v>
      </c>
      <c r="V54">
        <f t="shared" si="2"/>
        <v>1.056470081099349</v>
      </c>
      <c r="W54">
        <f t="shared" si="2"/>
        <v>0.51639777949432408</v>
      </c>
      <c r="X54">
        <f t="shared" si="2"/>
        <v>1.1053389496206072</v>
      </c>
      <c r="Y54">
        <f t="shared" si="2"/>
        <v>0.90982293759707789</v>
      </c>
      <c r="Z54">
        <f t="shared" si="2"/>
        <v>1.0907256940599412</v>
      </c>
      <c r="AA54">
        <f t="shared" si="2"/>
        <v>0.92680869599629889</v>
      </c>
      <c r="AB54">
        <f t="shared" si="2"/>
        <v>0.78173595997057133</v>
      </c>
      <c r="AC54">
        <f t="shared" si="2"/>
        <v>1.2247448713915889</v>
      </c>
      <c r="AD54">
        <f t="shared" si="2"/>
        <v>0.9374368665610916</v>
      </c>
      <c r="AE54">
        <f t="shared" si="2"/>
        <v>0.8660254037844386</v>
      </c>
      <c r="AF54">
        <f t="shared" si="2"/>
        <v>1.0075472768815938</v>
      </c>
      <c r="AG54">
        <f t="shared" si="2"/>
        <v>0.85280286542244177</v>
      </c>
      <c r="AH54">
        <f t="shared" si="2"/>
        <v>0.75075719352954762</v>
      </c>
      <c r="AI54">
        <f t="shared" si="2"/>
        <v>0.69392972377501017</v>
      </c>
      <c r="AJ54">
        <f t="shared" si="2"/>
        <v>1.0540925533894596</v>
      </c>
      <c r="AK54">
        <f t="shared" si="2"/>
        <v>0.6240935455708444</v>
      </c>
      <c r="AL54">
        <f t="shared" si="2"/>
        <v>1.2136335542250332</v>
      </c>
      <c r="AM54">
        <f t="shared" si="2"/>
        <v>0.70458139175783518</v>
      </c>
      <c r="AN54">
        <f t="shared" si="2"/>
        <v>0.93933643662772448</v>
      </c>
      <c r="AO54">
        <f t="shared" si="2"/>
        <v>0.5</v>
      </c>
      <c r="AP54">
        <f t="shared" si="2"/>
        <v>0.98518436614377802</v>
      </c>
      <c r="AQ54">
        <f t="shared" si="2"/>
        <v>1.1050125029061648</v>
      </c>
      <c r="AR54">
        <f t="shared" si="2"/>
        <v>0.83235236379573019</v>
      </c>
      <c r="AS54">
        <f t="shared" si="2"/>
        <v>1.0954451150103321</v>
      </c>
      <c r="AT54">
        <f t="shared" si="2"/>
        <v>1.0690449676496976</v>
      </c>
      <c r="AU54">
        <f t="shared" si="2"/>
        <v>1.055597325823495</v>
      </c>
      <c r="AV54">
        <f t="shared" si="2"/>
        <v>0.83380938783279135</v>
      </c>
      <c r="AW54">
        <f t="shared" si="2"/>
        <v>0.57735026918962473</v>
      </c>
      <c r="AX54">
        <f t="shared" si="2"/>
        <v>0.93440798346861975</v>
      </c>
      <c r="AY54">
        <f t="shared" si="2"/>
        <v>0.79500605786033551</v>
      </c>
      <c r="AZ54">
        <f t="shared" si="2"/>
        <v>0.85280286542244177</v>
      </c>
      <c r="BA54">
        <f t="shared" si="2"/>
        <v>0.74494634366849233</v>
      </c>
      <c r="BB54">
        <f t="shared" si="2"/>
        <v>0.97496125592222938</v>
      </c>
      <c r="BC54">
        <f t="shared" si="2"/>
        <v>1.1645001528813148</v>
      </c>
      <c r="BD54">
        <f t="shared" si="2"/>
        <v>0.52223296786709272</v>
      </c>
      <c r="BE54">
        <f t="shared" si="2"/>
        <v>1.0779168622415933</v>
      </c>
      <c r="BF54">
        <f t="shared" si="2"/>
        <v>1.017392608238455</v>
      </c>
      <c r="BG54">
        <f t="shared" si="2"/>
        <v>0</v>
      </c>
      <c r="BH54">
        <f t="shared" si="2"/>
        <v>0.52704627669473059</v>
      </c>
      <c r="BI54">
        <f t="shared" si="2"/>
        <v>0.5</v>
      </c>
      <c r="BJ54">
        <f t="shared" si="2"/>
        <v>0.49453535504684026</v>
      </c>
      <c r="BK54">
        <f t="shared" si="2"/>
        <v>0.69920589878010153</v>
      </c>
      <c r="BL54">
        <f t="shared" si="2"/>
        <v>0.6761234037828121</v>
      </c>
      <c r="BM54">
        <f t="shared" si="2"/>
        <v>1.014185105674219</v>
      </c>
      <c r="BN54">
        <f t="shared" si="2"/>
        <v>0.88006238638040146</v>
      </c>
      <c r="BO54">
        <f t="shared" ref="BO54:CS54" si="3">STDEV(BO2:BO51)</f>
        <v>0.80064076902543502</v>
      </c>
      <c r="BP54">
        <f t="shared" si="3"/>
        <v>0.50787450018336822</v>
      </c>
      <c r="BQ54">
        <f t="shared" si="3"/>
        <v>0.70710678118654757</v>
      </c>
      <c r="BR54">
        <f t="shared" si="3"/>
        <v>0.69248260898212532</v>
      </c>
      <c r="BS54">
        <f t="shared" si="3"/>
        <v>0.7493587001820029</v>
      </c>
      <c r="BT54">
        <f t="shared" si="3"/>
        <v>1.1690451944500124</v>
      </c>
      <c r="BU54">
        <f t="shared" si="3"/>
        <v>0.87559503577091347</v>
      </c>
      <c r="BV54">
        <f t="shared" si="3"/>
        <v>0.99261982533448223</v>
      </c>
      <c r="BW54">
        <f t="shared" si="3"/>
        <v>1.6329931618554518</v>
      </c>
      <c r="BX54">
        <f t="shared" si="3"/>
        <v>0.572351471472339</v>
      </c>
      <c r="BY54">
        <f t="shared" si="3"/>
        <v>0.65044363558799201</v>
      </c>
      <c r="BZ54">
        <f t="shared" si="3"/>
        <v>0.72648315725677948</v>
      </c>
      <c r="CA54">
        <f t="shared" si="3"/>
        <v>1.0606601717798212</v>
      </c>
      <c r="CB54">
        <f t="shared" si="3"/>
        <v>0.89871703427291649</v>
      </c>
      <c r="CC54">
        <f t="shared" si="3"/>
        <v>0.89442719099991586</v>
      </c>
      <c r="CD54">
        <f t="shared" si="3"/>
        <v>0.57735026918962784</v>
      </c>
      <c r="CE54">
        <f t="shared" si="3"/>
        <v>1.1147408034263073</v>
      </c>
      <c r="CF54">
        <f t="shared" si="3"/>
        <v>0.94365045990355445</v>
      </c>
      <c r="CG54">
        <f t="shared" si="3"/>
        <v>1.5275252316519468</v>
      </c>
      <c r="CH54">
        <f t="shared" si="3"/>
        <v>0.53452248382484879</v>
      </c>
      <c r="CI54">
        <f t="shared" si="3"/>
        <v>0.63663414164104581</v>
      </c>
      <c r="CJ54">
        <f t="shared" si="3"/>
        <v>0.95819030206465827</v>
      </c>
      <c r="CK54">
        <f t="shared" si="3"/>
        <v>0.87559503577091347</v>
      </c>
      <c r="CL54">
        <f t="shared" si="3"/>
        <v>0.94989412598179235</v>
      </c>
      <c r="CM54">
        <f t="shared" si="3"/>
        <v>1.0327955589886446</v>
      </c>
      <c r="CN54">
        <f t="shared" si="3"/>
        <v>0.67419986246324204</v>
      </c>
      <c r="CO54">
        <f t="shared" si="3"/>
        <v>1.0801234497346435</v>
      </c>
      <c r="CP54">
        <f t="shared" si="3"/>
        <v>0.49724515809884751</v>
      </c>
      <c r="CQ54">
        <f t="shared" si="3"/>
        <v>0.75060362182809137</v>
      </c>
      <c r="CR54">
        <f t="shared" si="3"/>
        <v>0.54772255750516674</v>
      </c>
      <c r="CS54">
        <f t="shared" si="3"/>
        <v>0.90789611868255049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03C7F-16D2-4754-BC93-83C300590FE2}">
  <dimension ref="A1:GJ59"/>
  <sheetViews>
    <sheetView workbookViewId="0">
      <pane ySplit="1" topLeftCell="AV56" activePane="bottomLeft" state="frozen"/>
      <selection pane="bottomLeft" activeCell="CU56" sqref="CU56"/>
    </sheetView>
  </sheetViews>
  <sheetFormatPr defaultRowHeight="12.75"/>
  <cols>
    <col min="1" max="1" width="40.28515625" bestFit="1" customWidth="1"/>
    <col min="2" max="96" width="9.5703125" bestFit="1" customWidth="1"/>
    <col min="98" max="98" width="14.7109375" bestFit="1" customWidth="1"/>
    <col min="99" max="100" width="12.85546875" bestFit="1" customWidth="1"/>
    <col min="101" max="102" width="10" bestFit="1" customWidth="1"/>
    <col min="103" max="104" width="9.28515625" bestFit="1" customWidth="1"/>
    <col min="105" max="107" width="10" bestFit="1" customWidth="1"/>
    <col min="108" max="108" width="9.28515625" bestFit="1" customWidth="1"/>
    <col min="109" max="109" width="10" bestFit="1" customWidth="1"/>
    <col min="110" max="112" width="9.28515625" bestFit="1" customWidth="1"/>
    <col min="113" max="113" width="10" bestFit="1" customWidth="1"/>
    <col min="114" max="115" width="9.28515625" bestFit="1" customWidth="1"/>
    <col min="116" max="118" width="10" bestFit="1" customWidth="1"/>
    <col min="119" max="119" width="9.28515625" bestFit="1" customWidth="1"/>
    <col min="120" max="120" width="10" bestFit="1" customWidth="1"/>
    <col min="121" max="121" width="9.28515625" bestFit="1" customWidth="1"/>
    <col min="122" max="122" width="10" bestFit="1" customWidth="1"/>
    <col min="123" max="125" width="9.28515625" bestFit="1" customWidth="1"/>
    <col min="126" max="126" width="10" bestFit="1" customWidth="1"/>
    <col min="127" max="127" width="9.28515625" bestFit="1" customWidth="1"/>
    <col min="128" max="128" width="10" bestFit="1" customWidth="1"/>
    <col min="129" max="129" width="9.28515625" bestFit="1" customWidth="1"/>
    <col min="130" max="132" width="10" bestFit="1" customWidth="1"/>
    <col min="133" max="133" width="9.28515625" bestFit="1" customWidth="1"/>
    <col min="134" max="137" width="10" bestFit="1" customWidth="1"/>
    <col min="138" max="138" width="9.28515625" bestFit="1" customWidth="1"/>
    <col min="139" max="141" width="10" bestFit="1" customWidth="1"/>
    <col min="142" max="144" width="9.28515625" bestFit="1" customWidth="1"/>
    <col min="145" max="145" width="10" bestFit="1" customWidth="1"/>
    <col min="146" max="147" width="9.28515625" bestFit="1" customWidth="1"/>
    <col min="148" max="148" width="10" bestFit="1" customWidth="1"/>
    <col min="149" max="149" width="9.28515625" bestFit="1" customWidth="1"/>
    <col min="150" max="150" width="10" bestFit="1" customWidth="1"/>
    <col min="151" max="151" width="9.28515625" bestFit="1" customWidth="1"/>
    <col min="152" max="156" width="10" bestFit="1" customWidth="1"/>
    <col min="157" max="158" width="9.28515625" bestFit="1" customWidth="1"/>
    <col min="159" max="160" width="10" bestFit="1" customWidth="1"/>
    <col min="161" max="162" width="9.28515625" bestFit="1" customWidth="1"/>
    <col min="163" max="164" width="10" bestFit="1" customWidth="1"/>
    <col min="165" max="167" width="9.28515625" bestFit="1" customWidth="1"/>
    <col min="168" max="169" width="10" bestFit="1" customWidth="1"/>
    <col min="170" max="170" width="9.28515625" bestFit="1" customWidth="1"/>
    <col min="171" max="175" width="10" bestFit="1" customWidth="1"/>
    <col min="176" max="177" width="9.28515625" bestFit="1" customWidth="1"/>
    <col min="178" max="178" width="10" bestFit="1" customWidth="1"/>
    <col min="179" max="181" width="9.28515625" bestFit="1" customWidth="1"/>
    <col min="182" max="182" width="10" bestFit="1" customWidth="1"/>
    <col min="183" max="185" width="9.28515625" bestFit="1" customWidth="1"/>
    <col min="186" max="187" width="10" bestFit="1" customWidth="1"/>
    <col min="188" max="188" width="9.28515625" bestFit="1" customWidth="1"/>
    <col min="189" max="189" width="10" bestFit="1" customWidth="1"/>
    <col min="190" max="192" width="9.28515625" bestFit="1" customWidth="1"/>
  </cols>
  <sheetData>
    <row r="1" spans="1:192">
      <c r="A1" t="s">
        <v>258</v>
      </c>
      <c r="B1" s="1">
        <v>86</v>
      </c>
      <c r="C1" s="1">
        <v>82</v>
      </c>
      <c r="D1" s="1">
        <v>80</v>
      </c>
      <c r="E1" s="1">
        <v>15</v>
      </c>
      <c r="F1" s="1">
        <v>6</v>
      </c>
      <c r="G1" s="1">
        <v>1</v>
      </c>
      <c r="H1" s="1">
        <v>2</v>
      </c>
      <c r="I1" s="1">
        <v>3</v>
      </c>
      <c r="J1" s="1">
        <v>4</v>
      </c>
      <c r="K1" s="1">
        <v>5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  <c r="AT1" s="1">
        <v>42</v>
      </c>
      <c r="AU1" s="1">
        <v>43</v>
      </c>
      <c r="AV1" s="1">
        <v>44</v>
      </c>
      <c r="AW1" s="1">
        <v>45</v>
      </c>
      <c r="AX1" s="1">
        <v>46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81</v>
      </c>
      <c r="CF1" s="1">
        <v>83</v>
      </c>
      <c r="CG1" s="1">
        <v>84</v>
      </c>
      <c r="CH1" s="1">
        <v>85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>
        <v>1</v>
      </c>
      <c r="CV1">
        <v>2</v>
      </c>
      <c r="CW1">
        <v>3</v>
      </c>
      <c r="CX1">
        <v>4</v>
      </c>
      <c r="CY1">
        <v>5</v>
      </c>
      <c r="CZ1">
        <v>7</v>
      </c>
      <c r="DA1">
        <v>8</v>
      </c>
      <c r="DB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59</v>
      </c>
      <c r="EZ1" s="1">
        <v>60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 ht="15">
      <c r="A2" s="2" t="s">
        <v>5</v>
      </c>
      <c r="B2" s="48">
        <f>IF(Data_Transpose!CI2 &gt; 0, (Data_Transpose!CI2 -Data_Transpose!CI$53)/Data_Transpose!CI$54, Data_Transpose!CI2)</f>
        <v>1.0947727295509553</v>
      </c>
      <c r="C2" s="48">
        <f>IF(Data_Transpose!CE2 &gt; 0, (Data_Transpose!CE2 -Data_Transpose!CE$53)/Data_Transpose!CE$54, Data_Transpose!CE2)</f>
        <v>-0.31661277257078563</v>
      </c>
      <c r="D2" s="48">
        <f>IF(Data_Transpose!CC2 &gt; 0, (Data_Transpose!CC2 -Data_Transpose!CC$53)/Data_Transpose!CC$54, Data_Transpose!CC2)</f>
        <v>-2.2360679774997898</v>
      </c>
      <c r="E2" s="48">
        <f>IF(Data_Transpose!P2 &gt; 0, (Data_Transpose!P2 -Data_Transpose!P$53)/Data_Transpose!P$54, Data_Transpose!P2)</f>
        <v>0</v>
      </c>
      <c r="F2" s="48">
        <f>IF(Data_Transpose!G2 &gt; 0, (Data_Transpose!G2 -Data_Transpose!G$53)/Data_Transpose!G$54, Data_Transpose!G2)</f>
        <v>0</v>
      </c>
      <c r="G2" s="48">
        <f>IF(Data_Transpose!B2 &gt; 0, (Data_Transpose!B2 -Data_Transpose!B$53)/Data_Transpose!B$54, Data_Transpose!B2)</f>
        <v>-1.6204031025301293</v>
      </c>
      <c r="H2" s="48">
        <f>IF(Data_Transpose!C2 &gt; 0, (Data_Transpose!C2 -Data_Transpose!C$53)/Data_Transpose!C$54, Data_Transpose!C2)</f>
        <v>-1.395390764128595</v>
      </c>
      <c r="I2" s="48">
        <f>IF(Data_Transpose!D2 &gt; 0, (Data_Transpose!D2 -Data_Transpose!D$53)/Data_Transpose!D$54, Data_Transpose!D2)</f>
        <v>0</v>
      </c>
      <c r="J2" s="48">
        <f>IF(Data_Transpose!E2 &gt; 0, (Data_Transpose!E2 -Data_Transpose!E$53)/Data_Transpose!E$54, Data_Transpose!E2)</f>
        <v>0.64052827701574355</v>
      </c>
      <c r="K2" s="48">
        <f>IF(Data_Transpose!F2 &gt; 0, (Data_Transpose!F2 -Data_Transpose!F$53)/Data_Transpose!F$54, Data_Transpose!F2)</f>
        <v>0</v>
      </c>
      <c r="L2" s="48">
        <f>IF(Data_Transpose!H2 &gt; 0, (Data_Transpose!H2 -Data_Transpose!H$53)/Data_Transpose!H$54, Data_Transpose!H2)</f>
        <v>0</v>
      </c>
      <c r="M2" s="48">
        <f>IF(Data_Transpose!I2 &gt; 0, (Data_Transpose!I2 -Data_Transpose!I$53)/Data_Transpose!I$54, Data_Transpose!I2)</f>
        <v>-1.5790638438488867</v>
      </c>
      <c r="N2" s="48">
        <f>IF(Data_Transpose!J2 &gt; 0, (Data_Transpose!J2 -Data_Transpose!J$53)/Data_Transpose!J$54, Data_Transpose!J2)</f>
        <v>0</v>
      </c>
      <c r="O2" s="48">
        <f>IF(Data_Transpose!K2 &gt; 0, (Data_Transpose!K2 -Data_Transpose!K$53)/Data_Transpose!K$54, Data_Transpose!K2)</f>
        <v>0</v>
      </c>
      <c r="P2" s="48">
        <f>IF(Data_Transpose!L2 &gt; 0, (Data_Transpose!L2 -Data_Transpose!L$53)/Data_Transpose!L$54, Data_Transpose!L2)</f>
        <v>-0.69779450764298412</v>
      </c>
      <c r="Q2" s="48">
        <f>IF(Data_Transpose!M2 &gt; 0, (Data_Transpose!M2 -Data_Transpose!M$53)/Data_Transpose!M$54, Data_Transpose!M2)</f>
        <v>0</v>
      </c>
      <c r="R2" s="48">
        <f>IF(Data_Transpose!N2 &gt; 0, (Data_Transpose!N2 -Data_Transpose!N$53)/Data_Transpose!N$54, Data_Transpose!N2)</f>
        <v>-2.2477650127287689</v>
      </c>
      <c r="S2" s="48">
        <f>IF(Data_Transpose!O2 &gt; 0, (Data_Transpose!O2 -Data_Transpose!O$53)/Data_Transpose!O$54, Data_Transpose!O2)</f>
        <v>-0.94387980744854005</v>
      </c>
      <c r="T2" s="48">
        <f>IF(Data_Transpose!Q2 &gt; 0, (Data_Transpose!Q2 -Data_Transpose!Q$53)/Data_Transpose!Q$54, Data_Transpose!Q2)</f>
        <v>0.81167944991342766</v>
      </c>
      <c r="U2" s="48">
        <f>IF(Data_Transpose!R2 &gt; 0, (Data_Transpose!R2 -Data_Transpose!R$53)/Data_Transpose!R$54, Data_Transpose!R2)</f>
        <v>0</v>
      </c>
      <c r="V2" s="48">
        <f>IF(Data_Transpose!S2 &gt; 0, (Data_Transpose!S2 -Data_Transpose!S$53)/Data_Transpose!S$54, Data_Transpose!S2)</f>
        <v>1.0645966810797851</v>
      </c>
      <c r="W2" s="48">
        <f>IF(Data_Transpose!T2 &gt; 0, (Data_Transpose!T2 -Data_Transpose!T$53)/Data_Transpose!T$54, Data_Transpose!T2)</f>
        <v>0</v>
      </c>
      <c r="X2" s="48">
        <f>IF(Data_Transpose!U2 &gt; 0, (Data_Transpose!U2 -Data_Transpose!U$53)/Data_Transpose!U$54, Data_Transpose!U2)</f>
        <v>0</v>
      </c>
      <c r="Y2" s="48">
        <f>IF(Data_Transpose!V2 &gt; 0, (Data_Transpose!V2 -Data_Transpose!V$53)/Data_Transpose!V$54, Data_Transpose!V2)</f>
        <v>0.82441306906596568</v>
      </c>
      <c r="Z2" s="48">
        <f>IF(Data_Transpose!W2 &gt; 0, (Data_Transpose!W2 -Data_Transpose!W$53)/Data_Transpose!W$54, Data_Transpose!W2)</f>
        <v>0</v>
      </c>
      <c r="AA2" s="48">
        <f>IF(Data_Transpose!X2 &gt; 0, (Data_Transpose!X2 -Data_Transpose!X$53)/Data_Transpose!X$54, Data_Transpose!X2)</f>
        <v>0.39580619153081142</v>
      </c>
      <c r="AB2" s="48">
        <f>IF(Data_Transpose!Y2 &gt; 0, (Data_Transpose!Y2 -Data_Transpose!Y$53)/Data_Transpose!Y$54, Data_Transpose!Y2)</f>
        <v>3.0530971060304574E-2</v>
      </c>
      <c r="AC2" s="48">
        <f>IF(Data_Transpose!Z2 &gt; 0, (Data_Transpose!Z2 -Data_Transpose!Z$53)/Data_Transpose!Z$54, Data_Transpose!Z2)</f>
        <v>-0.17827071050345944</v>
      </c>
      <c r="AD2" s="48">
        <f>IF(Data_Transpose!AA2 &gt; 0, (Data_Transpose!AA2 -Data_Transpose!AA$53)/Data_Transpose!AA$54, Data_Transpose!AA2)</f>
        <v>0.24899338101393081</v>
      </c>
      <c r="AE2" s="48">
        <f>IF(Data_Transpose!AB2 &gt; 0, (Data_Transpose!AB2 -Data_Transpose!AB$53)/Data_Transpose!AB$54, Data_Transpose!AB2)</f>
        <v>-0.14213381090373983</v>
      </c>
      <c r="AF2" s="48">
        <f>IF(Data_Transpose!AC2 &gt; 0, (Data_Transpose!AC2 -Data_Transpose!AC$53)/Data_Transpose!AC$54, Data_Transpose!AC2)</f>
        <v>0</v>
      </c>
      <c r="AG2" s="48">
        <f>IF(Data_Transpose!AD2 &gt; 0, (Data_Transpose!AD2 -Data_Transpose!AD$53)/Data_Transpose!AD$54, Data_Transpose!AD2)</f>
        <v>0.88894875277344954</v>
      </c>
      <c r="AH2" s="48">
        <f>IF(Data_Transpose!AE2 &gt; 0, (Data_Transpose!AE2 -Data_Transpose!AE$53)/Data_Transpose!AE$54, Data_Transpose!AE2)</f>
        <v>0</v>
      </c>
      <c r="AI2" s="48">
        <f>IF(Data_Transpose!AF2 &gt; 0, (Data_Transpose!AF2 -Data_Transpose!AF$53)/Data_Transpose!AF$54, Data_Transpose!AF2)</f>
        <v>0.58648274325943517</v>
      </c>
      <c r="AJ2" s="48">
        <f>IF(Data_Transpose!AG2 &gt; 0, (Data_Transpose!AG2 -Data_Transpose!AG$53)/Data_Transpose!AG$54, Data_Transpose!AG2)</f>
        <v>0</v>
      </c>
      <c r="AK2" s="48">
        <f>IF(Data_Transpose!AH2 &gt; 0, (Data_Transpose!AH2 -Data_Transpose!AH$53)/Data_Transpose!AH$54, Data_Transpose!AH2)</f>
        <v>-0.2421797398482414</v>
      </c>
      <c r="AL2" s="48">
        <f>IF(Data_Transpose!AI2 &gt; 0, (Data_Transpose!AI2 -Data_Transpose!AI$53)/Data_Transpose!AI$54, Data_Transpose!AI2)</f>
        <v>1.163939632529968</v>
      </c>
      <c r="AM2" s="48">
        <f>IF(Data_Transpose!AJ2 &gt; 0, (Data_Transpose!AJ2 -Data_Transpose!AJ$53)/Data_Transpose!AJ$54, Data_Transpose!AJ2)</f>
        <v>0</v>
      </c>
      <c r="AN2" s="48">
        <f>IF(Data_Transpose!AK2 &gt; 0, (Data_Transpose!AK2 -Data_Transpose!AK$53)/Data_Transpose!AK$54, Data_Transpose!AK2)</f>
        <v>-1.6690873893173783</v>
      </c>
      <c r="AO2" s="48">
        <f>IF(Data_Transpose!AL2 &gt; 0, (Data_Transpose!AL2 -Data_Transpose!AL$53)/Data_Transpose!AL$54, Data_Transpose!AL2)</f>
        <v>0.42619238526297148</v>
      </c>
      <c r="AP2" s="48">
        <f>IF(Data_Transpose!AM2 &gt; 0, (Data_Transpose!AM2 -Data_Transpose!AM$53)/Data_Transpose!AM$54, Data_Transpose!AM2)</f>
        <v>0.62615401960525796</v>
      </c>
      <c r="AQ2" s="48">
        <f>IF(Data_Transpose!AN2 &gt; 0, (Data_Transpose!AN2 -Data_Transpose!AN$53)/Data_Transpose!AN$54, Data_Transpose!AN2)</f>
        <v>1.5029382986043582</v>
      </c>
      <c r="AR2" s="48">
        <f>IF(Data_Transpose!AO2 &gt; 0, (Data_Transpose!AO2 -Data_Transpose!AO$53)/Data_Transpose!AO$54, Data_Transpose!AO2)</f>
        <v>0</v>
      </c>
      <c r="AS2" s="48">
        <f>IF(Data_Transpose!AP2 &gt; 0, (Data_Transpose!AP2 -Data_Transpose!AP$53)/Data_Transpose!AP$54, Data_Transpose!AP2)</f>
        <v>0</v>
      </c>
      <c r="AT2" s="48">
        <f>IF(Data_Transpose!AQ2 &gt; 0, (Data_Transpose!AQ2 -Data_Transpose!AQ$53)/Data_Transpose!AQ$54, Data_Transpose!AQ2)</f>
        <v>0.72397370880059086</v>
      </c>
      <c r="AU2" s="48">
        <f>IF(Data_Transpose!AR2 &gt; 0, (Data_Transpose!AR2 -Data_Transpose!AR$53)/Data_Transpose!AR$54, Data_Transpose!AR2)</f>
        <v>1.0679237875115037</v>
      </c>
      <c r="AV2" s="48">
        <f>IF(Data_Transpose!AS2 &gt; 0, (Data_Transpose!AS2 -Data_Transpose!AS$53)/Data_Transpose!AS$54, Data_Transpose!AS2)</f>
        <v>0.9128709291752769</v>
      </c>
      <c r="AW2" s="48">
        <f>IF(Data_Transpose!AT2 &gt; 0, (Data_Transpose!AT2 -Data_Transpose!AT$53)/Data_Transpose!AT$54, Data_Transpose!AT2)</f>
        <v>0</v>
      </c>
      <c r="AX2" s="48">
        <f>IF(Data_Transpose!AU2 &gt; 0, (Data_Transpose!AU2 -Data_Transpose!AU$53)/Data_Transpose!AU$54, Data_Transpose!AU2)</f>
        <v>0.56839856005880529</v>
      </c>
      <c r="AY2" s="48">
        <f>IF(Data_Transpose!AV2 &gt; 0, (Data_Transpose!AV2 -Data_Transpose!AV$53)/Data_Transpose!AV$54, Data_Transpose!AV2)</f>
        <v>0</v>
      </c>
      <c r="AZ2" s="48">
        <f>IF(Data_Transpose!AW2 &gt; 0, (Data_Transpose!AW2 -Data_Transpose!AW$53)/Data_Transpose!AW$54, Data_Transpose!AW2)</f>
        <v>0</v>
      </c>
      <c r="BA2" s="48">
        <f>IF(Data_Transpose!AX2 &gt; 0, (Data_Transpose!AX2 -Data_Transpose!AX$53)/Data_Transpose!AX$54, Data_Transpose!AX2)</f>
        <v>0.17261231221710965</v>
      </c>
      <c r="BB2" s="48">
        <f>IF(Data_Transpose!AY2 &gt; 0, (Data_Transpose!AY2 -Data_Transpose!AY$53)/Data_Transpose!AY$54, Data_Transpose!AY2)</f>
        <v>-1.0291516776411209</v>
      </c>
      <c r="BC2" s="48">
        <f>IF(Data_Transpose!AZ2 &gt; 0, (Data_Transpose!AZ2 -Data_Transpose!AZ$53)/Data_Transpose!AZ$54, Data_Transpose!AZ2)</f>
        <v>1.1726039399558574</v>
      </c>
      <c r="BD2" s="48">
        <f>IF(Data_Transpose!BA2 &gt; 0, (Data_Transpose!BA2 -Data_Transpose!BA$53)/Data_Transpose!BA$54, Data_Transpose!BA2)</f>
        <v>0.86295764563577737</v>
      </c>
      <c r="BE2" s="48">
        <f>IF(Data_Transpose!BB2 &gt; 0, (Data_Transpose!BB2 -Data_Transpose!BB$53)/Data_Transpose!BB$54, Data_Transpose!BB2)</f>
        <v>-0.21978895364720785</v>
      </c>
      <c r="BF2" s="48">
        <f>IF(Data_Transpose!BC2 &gt; 0, (Data_Transpose!BC2 -Data_Transpose!BC$53)/Data_Transpose!BC$54, Data_Transpose!BC2)</f>
        <v>0</v>
      </c>
      <c r="BG2" s="48">
        <f>IF(Data_Transpose!BD2 &gt; 0, (Data_Transpose!BD2 -Data_Transpose!BD$53)/Data_Transpose!BD$54, Data_Transpose!BD2)</f>
        <v>0.87038827977848976</v>
      </c>
      <c r="BH2" s="48">
        <f>IF(Data_Transpose!BE2 &gt; 0, (Data_Transpose!BE2 -Data_Transpose!BE$53)/Data_Transpose!BE$54, Data_Transpose!BE2)</f>
        <v>0.17670768233468759</v>
      </c>
      <c r="BI2" s="48">
        <f>IF(Data_Transpose!BF2 &gt; 0, (Data_Transpose!BF2 -Data_Transpose!BF$53)/Data_Transpose!BF$54, Data_Transpose!BF2)</f>
        <v>0</v>
      </c>
      <c r="BJ2" s="48">
        <f>IF(Data_Transpose!BH2 &gt; 0, (Data_Transpose!BH2 -Data_Transpose!BH$53)/Data_Transpose!BH$54, Data_Transpose!BH2)</f>
        <v>0</v>
      </c>
      <c r="BK2" s="48">
        <f>IF(Data_Transpose!BI2 &gt; 0, (Data_Transpose!BI2 -Data_Transpose!BI$53)/Data_Transpose!BI$54, Data_Transpose!BI2)</f>
        <v>0</v>
      </c>
      <c r="BL2" s="48">
        <f>IF(Data_Transpose!BJ2 &gt; 0, (Data_Transpose!BJ2 -Data_Transpose!BJ$53)/Data_Transpose!BJ$54, Data_Transpose!BJ2)</f>
        <v>0</v>
      </c>
      <c r="BM2" s="48">
        <f>IF(Data_Transpose!BK2 &gt; 0, (Data_Transpose!BK2 -Data_Transpose!BK$53)/Data_Transpose!BK$54, Data_Transpose!BK2)</f>
        <v>0</v>
      </c>
      <c r="BN2" s="48">
        <f>IF(Data_Transpose!BL2 &gt; 0, (Data_Transpose!BL2 -Data_Transpose!BL$53)/Data_Transpose!BL$54, Data_Transpose!BL2)</f>
        <v>-1.7748239349298882</v>
      </c>
      <c r="BO2" s="48">
        <f>IF(Data_Transpose!BM2 &gt; 0, (Data_Transpose!BM2 -Data_Transpose!BM$53)/Data_Transpose!BM$54, Data_Transpose!BM2)</f>
        <v>-1.1832159566199243</v>
      </c>
      <c r="BP2" s="48">
        <f>IF(Data_Transpose!BN2 &gt; 0, (Data_Transpose!BN2 -Data_Transpose!BN$53)/Data_Transpose!BN$54, Data_Transpose!BN2)</f>
        <v>-2.5065067966530474</v>
      </c>
      <c r="BQ2" s="48">
        <f>IF(Data_Transpose!BO2 &gt; 0, (Data_Transpose!BO2 -Data_Transpose!BO$53)/Data_Transpose!BO$54, Data_Transpose!BO2)</f>
        <v>-0.19215378456610513</v>
      </c>
      <c r="BR2" s="48">
        <f>IF(Data_Transpose!BP2 &gt; 0, (Data_Transpose!BP2 -Data_Transpose!BP$53)/Data_Transpose!BP$54, Data_Transpose!BP2)</f>
        <v>-1.0548162696116183</v>
      </c>
      <c r="BS2" s="48">
        <f>IF(Data_Transpose!BQ2 &gt; 0, (Data_Transpose!BQ2 -Data_Transpose!BQ$53)/Data_Transpose!BQ$54, Data_Transpose!BQ2)</f>
        <v>0</v>
      </c>
      <c r="BT2" s="48">
        <f>IF(Data_Transpose!BR2 &gt; 0, (Data_Transpose!BR2 -Data_Transpose!BR$53)/Data_Transpose!BR$54, Data_Transpose!BR2)</f>
        <v>-2.0521130973494652</v>
      </c>
      <c r="BU2" s="48">
        <f>IF(Data_Transpose!BS2 &gt; 0, (Data_Transpose!BS2 -Data_Transpose!BS$53)/Data_Transpose!BS$54, Data_Transpose!BS2)</f>
        <v>-1.4011981174636094</v>
      </c>
      <c r="BV2" s="48">
        <f>IF(Data_Transpose!BT2 &gt; 0, (Data_Transpose!BT2 -Data_Transpose!BT$53)/Data_Transpose!BT$54, Data_Transpose!BT2)</f>
        <v>0</v>
      </c>
      <c r="BW2" s="48">
        <f>IF(Data_Transpose!BU2 &gt; 0, (Data_Transpose!BU2 -Data_Transpose!BU$53)/Data_Transpose!BU$54, Data_Transpose!BU2)</f>
        <v>-0.1142080481440317</v>
      </c>
      <c r="BX2" s="48">
        <f>IF(Data_Transpose!BV2 &gt; 0, (Data_Transpose!BV2 -Data_Transpose!BV$53)/Data_Transpose!BV$54, Data_Transpose!BV2)</f>
        <v>-0.88891327641894002</v>
      </c>
      <c r="BY2" s="48">
        <f>IF(Data_Transpose!BW2 &gt; 0, (Data_Transpose!BW2 -Data_Transpose!BW$53)/Data_Transpose!BW$54, Data_Transpose!BW2)</f>
        <v>0</v>
      </c>
      <c r="BZ2" s="48">
        <f>IF(Data_Transpose!BX2 &gt; 0, (Data_Transpose!BX2 -Data_Transpose!BX$53)/Data_Transpose!BX$54, Data_Transpose!BX2)</f>
        <v>0.87358908803672808</v>
      </c>
      <c r="CA2" s="48">
        <f>IF(Data_Transpose!BY2 &gt; 0, (Data_Transpose!BY2 -Data_Transpose!BY$53)/Data_Transpose!BY$54, Data_Transpose!BY2)</f>
        <v>0</v>
      </c>
      <c r="CB2" s="48">
        <f>IF(Data_Transpose!BZ2 &gt; 0, (Data_Transpose!BZ2 -Data_Transpose!BZ$53)/Data_Transpose!BZ$54, Data_Transpose!BZ2)</f>
        <v>0</v>
      </c>
      <c r="CC2" s="48">
        <f>IF(Data_Transpose!CA2 &gt; 0, (Data_Transpose!CA2 -Data_Transpose!CA$53)/Data_Transpose!CA$54, Data_Transpose!CA2)</f>
        <v>0</v>
      </c>
      <c r="CD2" s="48">
        <f>IF(Data_Transpose!CB2 &gt; 0, (Data_Transpose!CB2 -Data_Transpose!CB$53)/Data_Transpose!CB$54, Data_Transpose!CB2)</f>
        <v>0</v>
      </c>
      <c r="CE2" s="48">
        <f>IF(Data_Transpose!CD2 &gt; 0, (Data_Transpose!CD2 -Data_Transpose!CD$53)/Data_Transpose!CD$54, Data_Transpose!CD2)</f>
        <v>0</v>
      </c>
      <c r="CF2" s="48">
        <f>IF(Data_Transpose!CF2 &gt; 0, (Data_Transpose!CF2 -Data_Transpose!CF$53)/Data_Transpose!CF$54, Data_Transpose!CF2)</f>
        <v>0</v>
      </c>
      <c r="CG2" s="48">
        <f>IF(Data_Transpose!CG2 &gt; 0, (Data_Transpose!CG2 -Data_Transpose!CG$53)/Data_Transpose!CG$54, Data_Transpose!CG2)</f>
        <v>0</v>
      </c>
      <c r="CH2" s="48">
        <f>IF(Data_Transpose!CH2 &gt; 0, (Data_Transpose!CH2 -Data_Transpose!CH$53)/Data_Transpose!CH$54, Data_Transpose!CH2)</f>
        <v>0</v>
      </c>
      <c r="CI2" s="48">
        <f>IF(Data_Transpose!CJ2 &gt; 0, (Data_Transpose!CJ2 -Data_Transpose!CJ$53)/Data_Transpose!CJ$54, Data_Transpose!CJ2)</f>
        <v>0</v>
      </c>
      <c r="CJ2" s="48">
        <f>IF(Data_Transpose!CK2 &gt; 0, (Data_Transpose!CK2 -Data_Transpose!CK$53)/Data_Transpose!CK$54, Data_Transpose!CK2)</f>
        <v>-0.1142080481440317</v>
      </c>
      <c r="CK2" s="48">
        <f>IF(Data_Transpose!CL2 &gt; 0, (Data_Transpose!CL2 -Data_Transpose!CL$53)/Data_Transpose!CL$54, Data_Transpose!CL2)</f>
        <v>0.17545815065905693</v>
      </c>
      <c r="CL2" s="48">
        <f>IF(Data_Transpose!CM2 &gt; 0, (Data_Transpose!CM2 -Data_Transpose!CM$53)/Data_Transpose!CM$54, Data_Transpose!CM2)</f>
        <v>-2.0010413955404984</v>
      </c>
      <c r="CM2" s="48">
        <f>IF(Data_Transpose!CN2 &gt; 0, (Data_Transpose!CN2 -Data_Transpose!CN$53)/Data_Transpose!CN$54, Data_Transpose!CN2)</f>
        <v>-0.74161984870956632</v>
      </c>
      <c r="CN2" s="48">
        <f>IF(Data_Transpose!CO2 &gt; 0, (Data_Transpose!CO2 -Data_Transpose!CO$53)/Data_Transpose!CO$54, Data_Transpose!CO2)</f>
        <v>0</v>
      </c>
      <c r="CO2" s="48">
        <f>IF(Data_Transpose!CP2 &gt; 0, (Data_Transpose!CP2 -Data_Transpose!CP$53)/Data_Transpose!CP$54, Data_Transpose!CP2)</f>
        <v>-0.71824300614277725</v>
      </c>
      <c r="CP2" s="48">
        <f>IF(Data_Transpose!CQ2 &gt; 0, (Data_Transpose!CQ2 -Data_Transpose!CQ$53)/Data_Transpose!CQ$54, Data_Transpose!CQ2)</f>
        <v>-0.9436849393401423</v>
      </c>
      <c r="CQ2" s="48">
        <f>IF(Data_Transpose!CR2 &gt; 0, (Data_Transpose!CR2 -Data_Transpose!CR$53)/Data_Transpose!CR$54, Data_Transpose!CR2)</f>
        <v>-0.73029674334022132</v>
      </c>
      <c r="CR2" s="48">
        <f>IF(Data_Transpose!CS2 &gt; 0, (Data_Transpose!CS2 -Data_Transpose!CS$53)/Data_Transpose!CS$54, Data_Transpose!CS2)</f>
        <v>-4.5893649955382039E-2</v>
      </c>
      <c r="CU2" s="47">
        <f>($B2*C2)</f>
        <v>-0.3466190292380148</v>
      </c>
      <c r="CV2" s="47">
        <f t="shared" ref="CV2:FG2" si="0">($B2*D2)</f>
        <v>-2.4479862431889288</v>
      </c>
      <c r="CW2" s="47">
        <f t="shared" si="0"/>
        <v>0</v>
      </c>
      <c r="CX2" s="47">
        <f t="shared" si="0"/>
        <v>0</v>
      </c>
      <c r="CY2" s="47">
        <f t="shared" si="0"/>
        <v>-1.7739731275297461</v>
      </c>
      <c r="CZ2" s="47">
        <f t="shared" si="0"/>
        <v>-1.5276357556352551</v>
      </c>
      <c r="DA2" s="47">
        <f t="shared" si="0"/>
        <v>0</v>
      </c>
      <c r="DB2" s="47">
        <f t="shared" si="0"/>
        <v>0.70123289018309598</v>
      </c>
      <c r="DC2" s="47">
        <f t="shared" si="0"/>
        <v>0</v>
      </c>
      <c r="DD2" s="47">
        <f t="shared" si="0"/>
        <v>0</v>
      </c>
      <c r="DE2" s="47">
        <f t="shared" si="0"/>
        <v>-1.7287160344656691</v>
      </c>
      <c r="DF2" s="47">
        <f t="shared" si="0"/>
        <v>0</v>
      </c>
      <c r="DG2" s="47">
        <f t="shared" si="0"/>
        <v>0</v>
      </c>
      <c r="DH2" s="47">
        <f t="shared" si="0"/>
        <v>-0.76392639779797467</v>
      </c>
      <c r="DI2" s="47">
        <f t="shared" si="0"/>
        <v>0</v>
      </c>
      <c r="DJ2" s="47">
        <f t="shared" si="0"/>
        <v>-2.4607918383742122</v>
      </c>
      <c r="DK2" s="47">
        <f t="shared" si="0"/>
        <v>-1.0333338731684683</v>
      </c>
      <c r="DL2" s="47">
        <f t="shared" si="0"/>
        <v>0.88860452690214109</v>
      </c>
      <c r="DM2" s="47">
        <f t="shared" si="0"/>
        <v>0</v>
      </c>
      <c r="DN2" s="47">
        <f t="shared" si="0"/>
        <v>1.1654914144166042</v>
      </c>
      <c r="DO2" s="47">
        <f t="shared" si="0"/>
        <v>0</v>
      </c>
      <c r="DP2" s="47">
        <f t="shared" si="0"/>
        <v>0</v>
      </c>
      <c r="DQ2" s="47">
        <f t="shared" si="0"/>
        <v>0.9025449458988275</v>
      </c>
      <c r="DR2" s="47">
        <f t="shared" si="0"/>
        <v>0</v>
      </c>
      <c r="DS2" s="47">
        <f t="shared" si="0"/>
        <v>0.43331782467535462</v>
      </c>
      <c r="DT2" s="47">
        <f t="shared" si="0"/>
        <v>3.342447452353086E-2</v>
      </c>
      <c r="DU2" s="47">
        <f t="shared" si="0"/>
        <v>-0.19516591233686045</v>
      </c>
      <c r="DV2" s="47">
        <f t="shared" si="0"/>
        <v>0.27259116337274203</v>
      </c>
      <c r="DW2" s="47">
        <f t="shared" si="0"/>
        <v>-0.15560422012456659</v>
      </c>
      <c r="DX2" s="47">
        <f t="shared" si="0"/>
        <v>0</v>
      </c>
      <c r="DY2" s="47">
        <f t="shared" si="0"/>
        <v>0.97319685250470667</v>
      </c>
      <c r="DZ2" s="47">
        <f t="shared" si="0"/>
        <v>0</v>
      </c>
      <c r="EA2" s="47">
        <f t="shared" si="0"/>
        <v>0.64206531367266395</v>
      </c>
      <c r="EB2" s="47">
        <f t="shared" si="0"/>
        <v>0</v>
      </c>
      <c r="EC2" s="47">
        <f t="shared" si="0"/>
        <v>-0.26513177483559947</v>
      </c>
      <c r="ED2" s="47">
        <f t="shared" si="0"/>
        <v>1.274249368537369</v>
      </c>
      <c r="EE2" s="47">
        <f t="shared" si="0"/>
        <v>0</v>
      </c>
      <c r="EF2" s="47">
        <f t="shared" si="0"/>
        <v>-1.8272713570620642</v>
      </c>
      <c r="EG2" s="47">
        <f t="shared" si="0"/>
        <v>0.46658380092817564</v>
      </c>
      <c r="EH2" s="47">
        <f t="shared" si="0"/>
        <v>0.68549634516255065</v>
      </c>
      <c r="EI2" s="47">
        <f t="shared" si="0"/>
        <v>1.6453758635097619</v>
      </c>
      <c r="EJ2" s="47">
        <f t="shared" si="0"/>
        <v>0</v>
      </c>
      <c r="EK2" s="47">
        <f t="shared" si="0"/>
        <v>0</v>
      </c>
      <c r="EL2" s="47">
        <f t="shared" si="0"/>
        <v>0.79258667330675137</v>
      </c>
      <c r="EM2" s="47">
        <f t="shared" si="0"/>
        <v>1.1691338398063633</v>
      </c>
      <c r="EN2" s="47">
        <f t="shared" si="0"/>
        <v>0.99938619886093472</v>
      </c>
      <c r="EO2" s="47">
        <f t="shared" si="0"/>
        <v>0</v>
      </c>
      <c r="EP2" s="47">
        <f t="shared" si="0"/>
        <v>0.62226724306841086</v>
      </c>
      <c r="EQ2" s="47">
        <f t="shared" si="0"/>
        <v>0</v>
      </c>
      <c r="ER2" s="47">
        <f t="shared" si="0"/>
        <v>0</v>
      </c>
      <c r="ES2" s="47">
        <f t="shared" si="0"/>
        <v>0.18897125220002683</v>
      </c>
      <c r="ET2" s="47">
        <f t="shared" si="0"/>
        <v>-1.1266871912531149</v>
      </c>
      <c r="EU2" s="47">
        <f t="shared" si="0"/>
        <v>1.2837348160276785</v>
      </c>
      <c r="EV2" s="47">
        <f t="shared" si="0"/>
        <v>0.94474249719954595</v>
      </c>
      <c r="EW2" s="47">
        <f t="shared" si="0"/>
        <v>-0.24061895270950212</v>
      </c>
      <c r="EX2" s="47">
        <f t="shared" si="0"/>
        <v>0</v>
      </c>
      <c r="EY2" s="47">
        <f t="shared" si="0"/>
        <v>0.95287735282225772</v>
      </c>
      <c r="EZ2" s="47">
        <f t="shared" si="0"/>
        <v>0.19345475172216905</v>
      </c>
      <c r="FA2" s="47">
        <f t="shared" si="0"/>
        <v>0</v>
      </c>
      <c r="FB2" s="47">
        <f t="shared" si="0"/>
        <v>0</v>
      </c>
      <c r="FC2" s="47">
        <f t="shared" si="0"/>
        <v>0</v>
      </c>
      <c r="FD2" s="47">
        <f t="shared" si="0"/>
        <v>0</v>
      </c>
      <c r="FE2" s="47">
        <f t="shared" si="0"/>
        <v>0</v>
      </c>
      <c r="FF2" s="47">
        <f t="shared" si="0"/>
        <v>-1.9430288437155607</v>
      </c>
      <c r="FG2" s="47">
        <f t="shared" si="0"/>
        <v>-1.2953525624770392</v>
      </c>
      <c r="FH2" s="47">
        <f t="shared" ref="FH2:GJ2" si="1">($B2*BP2)</f>
        <v>-2.744055287409878</v>
      </c>
      <c r="FI2" s="47">
        <f t="shared" si="1"/>
        <v>-0.21036472322298114</v>
      </c>
      <c r="FJ2" s="47">
        <f t="shared" si="1"/>
        <v>-1.1547840866574677</v>
      </c>
      <c r="FK2" s="47">
        <f t="shared" si="1"/>
        <v>0</v>
      </c>
      <c r="FL2" s="47">
        <f t="shared" si="1"/>
        <v>-2.2465974569325393</v>
      </c>
      <c r="FM2" s="47">
        <f t="shared" si="1"/>
        <v>-1.5339934876972958</v>
      </c>
      <c r="FN2" s="47">
        <f t="shared" si="1"/>
        <v>0</v>
      </c>
      <c r="FO2" s="47">
        <f t="shared" si="1"/>
        <v>-0.1250318566033285</v>
      </c>
      <c r="FP2" s="47">
        <f t="shared" si="1"/>
        <v>-0.97315801395924573</v>
      </c>
      <c r="FQ2" s="47">
        <f t="shared" si="1"/>
        <v>0</v>
      </c>
      <c r="FR2" s="47">
        <f t="shared" si="1"/>
        <v>0.95638151041589858</v>
      </c>
      <c r="FS2" s="47">
        <f t="shared" si="1"/>
        <v>0</v>
      </c>
      <c r="FT2" s="47">
        <f t="shared" si="1"/>
        <v>0</v>
      </c>
      <c r="FU2" s="47">
        <f t="shared" si="1"/>
        <v>0</v>
      </c>
      <c r="FV2" s="47">
        <f t="shared" si="1"/>
        <v>0</v>
      </c>
      <c r="FW2" s="47">
        <f t="shared" si="1"/>
        <v>0</v>
      </c>
      <c r="FX2" s="47">
        <f t="shared" si="1"/>
        <v>0</v>
      </c>
      <c r="FY2" s="47">
        <f t="shared" si="1"/>
        <v>0</v>
      </c>
      <c r="FZ2" s="47">
        <f t="shared" si="1"/>
        <v>0</v>
      </c>
      <c r="GA2" s="47">
        <f t="shared" si="1"/>
        <v>0</v>
      </c>
      <c r="GB2" s="47">
        <f t="shared" si="1"/>
        <v>-0.1250318566033285</v>
      </c>
      <c r="GC2" s="47">
        <f t="shared" si="1"/>
        <v>0.1920867985189785</v>
      </c>
      <c r="GD2" s="47">
        <f t="shared" si="1"/>
        <v>-2.1906855505403242</v>
      </c>
      <c r="GE2" s="47">
        <f t="shared" si="1"/>
        <v>-0.81190518606093842</v>
      </c>
      <c r="GF2" s="47">
        <f t="shared" si="1"/>
        <v>0</v>
      </c>
      <c r="GG2" s="47">
        <f t="shared" si="1"/>
        <v>-0.78631285631581183</v>
      </c>
      <c r="GH2" s="47">
        <f t="shared" si="1"/>
        <v>-1.0331205368775354</v>
      </c>
      <c r="GI2" s="47">
        <f t="shared" si="1"/>
        <v>-0.79950895908874753</v>
      </c>
      <c r="GJ2" s="47">
        <f t="shared" si="1"/>
        <v>-5.0243116430709674E-2</v>
      </c>
    </row>
    <row r="3" spans="1:192" ht="15">
      <c r="A3" s="2" t="s">
        <v>6</v>
      </c>
      <c r="B3" s="48">
        <f>IF(Data_Transpose!CI3 &gt; 0, (Data_Transpose!CI3 -Data_Transpose!CI$53)/Data_Transpose!CI$54, Data_Transpose!CI3)</f>
        <v>0</v>
      </c>
      <c r="C3" s="48">
        <f>IF(Data_Transpose!CE3 &gt; 0, (Data_Transpose!CE3 -Data_Transpose!CE$53)/Data_Transpose!CE$54, Data_Transpose!CE3)</f>
        <v>0.58045674971310679</v>
      </c>
      <c r="D3" s="48">
        <f>IF(Data_Transpose!CC3 &gt; 0, (Data_Transpose!CC3 -Data_Transpose!CC$53)/Data_Transpose!CC$54, Data_Transpose!CC3)</f>
        <v>0</v>
      </c>
      <c r="E3" s="48">
        <f>IF(Data_Transpose!P3 &gt; 0, (Data_Transpose!P3 -Data_Transpose!P$53)/Data_Transpose!P$54, Data_Transpose!P3)</f>
        <v>0.232210182006412</v>
      </c>
      <c r="F3" s="48">
        <f>IF(Data_Transpose!G3 &gt; 0, (Data_Transpose!G3 -Data_Transpose!G$53)/Data_Transpose!G$54, Data_Transpose!G3)</f>
        <v>0</v>
      </c>
      <c r="G3" s="48">
        <f>IF(Data_Transpose!B3 &gt; 0, (Data_Transpose!B3 -Data_Transpose!B$53)/Data_Transpose!B$54, Data_Transpose!B3)</f>
        <v>0</v>
      </c>
      <c r="H3" s="48">
        <f>IF(Data_Transpose!C3 &gt; 0, (Data_Transpose!C3 -Data_Transpose!C$53)/Data_Transpose!C$54, Data_Transpose!C3)</f>
        <v>0</v>
      </c>
      <c r="I3" s="48">
        <f>IF(Data_Transpose!D3 &gt; 0, (Data_Transpose!D3 -Data_Transpose!D$53)/Data_Transpose!D$54, Data_Transpose!D3)</f>
        <v>0</v>
      </c>
      <c r="J3" s="48">
        <f>IF(Data_Transpose!E3 &gt; 0, (Data_Transpose!E3 -Data_Transpose!E$53)/Data_Transpose!E$54, Data_Transpose!E3)</f>
        <v>0.64052827701574355</v>
      </c>
      <c r="K3" s="48">
        <f>IF(Data_Transpose!F3 &gt; 0, (Data_Transpose!F3 -Data_Transpose!F$53)/Data_Transpose!F$54, Data_Transpose!F3)</f>
        <v>0</v>
      </c>
      <c r="L3" s="48">
        <f>IF(Data_Transpose!H3 &gt; 0, (Data_Transpose!H3 -Data_Transpose!H$53)/Data_Transpose!H$54, Data_Transpose!H3)</f>
        <v>0</v>
      </c>
      <c r="M3" s="48">
        <f>IF(Data_Transpose!I3 &gt; 0, (Data_Transpose!I3 -Data_Transpose!I$53)/Data_Transpose!I$54, Data_Transpose!I3)</f>
        <v>0</v>
      </c>
      <c r="N3" s="48">
        <f>IF(Data_Transpose!J3 &gt; 0, (Data_Transpose!J3 -Data_Transpose!J$53)/Data_Transpose!J$54, Data_Transpose!J3)</f>
        <v>0</v>
      </c>
      <c r="O3" s="48">
        <f>IF(Data_Transpose!K3 &gt; 0, (Data_Transpose!K3 -Data_Transpose!K$53)/Data_Transpose!K$54, Data_Transpose!K3)</f>
        <v>0</v>
      </c>
      <c r="P3" s="48">
        <f>IF(Data_Transpose!L3 &gt; 0, (Data_Transpose!L3 -Data_Transpose!L$53)/Data_Transpose!L$54, Data_Transpose!L3)</f>
        <v>0</v>
      </c>
      <c r="Q3" s="48">
        <f>IF(Data_Transpose!M3 &gt; 0, (Data_Transpose!M3 -Data_Transpose!M$53)/Data_Transpose!M$54, Data_Transpose!M3)</f>
        <v>0</v>
      </c>
      <c r="R3" s="48">
        <f>IF(Data_Transpose!N3 &gt; 0, (Data_Transpose!N3 -Data_Transpose!N$53)/Data_Transpose!N$54, Data_Transpose!N3)</f>
        <v>0</v>
      </c>
      <c r="S3" s="48">
        <f>IF(Data_Transpose!O3 &gt; 0, (Data_Transpose!O3 -Data_Transpose!O$53)/Data_Transpose!O$54, Data_Transpose!O3)</f>
        <v>0</v>
      </c>
      <c r="T3" s="48">
        <f>IF(Data_Transpose!Q3 &gt; 0, (Data_Transpose!Q3 -Data_Transpose!Q$53)/Data_Transpose!Q$54, Data_Transpose!Q3)</f>
        <v>0</v>
      </c>
      <c r="U3" s="48">
        <f>IF(Data_Transpose!R3 &gt; 0, (Data_Transpose!R3 -Data_Transpose!R$53)/Data_Transpose!R$54, Data_Transpose!R3)</f>
        <v>0</v>
      </c>
      <c r="V3" s="48">
        <f>IF(Data_Transpose!S3 &gt; 0, (Data_Transpose!S3 -Data_Transpose!S$53)/Data_Transpose!S$54, Data_Transpose!S3)</f>
        <v>0</v>
      </c>
      <c r="W3" s="48">
        <f>IF(Data_Transpose!T3 &gt; 0, (Data_Transpose!T3 -Data_Transpose!T$53)/Data_Transpose!T$54, Data_Transpose!T3)</f>
        <v>0</v>
      </c>
      <c r="X3" s="48">
        <f>IF(Data_Transpose!U3 &gt; 0, (Data_Transpose!U3 -Data_Transpose!U$53)/Data_Transpose!U$54, Data_Transpose!U3)</f>
        <v>0</v>
      </c>
      <c r="Y3" s="48">
        <f>IF(Data_Transpose!V3 &gt; 0, (Data_Transpose!V3 -Data_Transpose!V$53)/Data_Transpose!V$54, Data_Transpose!V3)</f>
        <v>0</v>
      </c>
      <c r="Z3" s="48">
        <f>IF(Data_Transpose!W3 &gt; 0, (Data_Transpose!W3 -Data_Transpose!W$53)/Data_Transpose!W$54, Data_Transpose!W3)</f>
        <v>0</v>
      </c>
      <c r="AA3" s="48">
        <f>IF(Data_Transpose!X3 &gt; 0, (Data_Transpose!X3 -Data_Transpose!X$53)/Data_Transpose!X$54, Data_Transpose!X3)</f>
        <v>-0.50889367482532899</v>
      </c>
      <c r="AB3" s="48">
        <f>IF(Data_Transpose!Y3 &gt; 0, (Data_Transpose!Y3 -Data_Transpose!Y$53)/Data_Transpose!Y$54, Data_Transpose!Y3)</f>
        <v>-1.0685839871106639</v>
      </c>
      <c r="AC3" s="48">
        <f>IF(Data_Transpose!Z3 &gt; 0, (Data_Transpose!Z3 -Data_Transpose!Z$53)/Data_Transpose!Z$54, Data_Transpose!Z3)</f>
        <v>0</v>
      </c>
      <c r="AD3" s="48">
        <f>IF(Data_Transpose!AA3 &gt; 0, (Data_Transpose!AA3 -Data_Transpose!AA$53)/Data_Transpose!AA$54, Data_Transpose!AA3)</f>
        <v>0</v>
      </c>
      <c r="AE3" s="48">
        <f>IF(Data_Transpose!AB3 &gt; 0, (Data_Transpose!AB3 -Data_Transpose!AB$53)/Data_Transpose!AB$54, Data_Transpose!AB3)</f>
        <v>0</v>
      </c>
      <c r="AF3" s="48">
        <f>IF(Data_Transpose!AC3 &gt; 0, (Data_Transpose!AC3 -Data_Transpose!AC$53)/Data_Transpose!AC$54, Data_Transpose!AC3)</f>
        <v>0</v>
      </c>
      <c r="AG3" s="48">
        <f>IF(Data_Transpose!AD3 &gt; 0, (Data_Transpose!AD3 -Data_Transpose!AD$53)/Data_Transpose!AD$54, Data_Transpose!AD3)</f>
        <v>0</v>
      </c>
      <c r="AH3" s="48">
        <f>IF(Data_Transpose!AE3 &gt; 0, (Data_Transpose!AE3 -Data_Transpose!AE$53)/Data_Transpose!AE$54, Data_Transpose!AE3)</f>
        <v>0</v>
      </c>
      <c r="AI3" s="48">
        <f>IF(Data_Transpose!AF3 &gt; 0, (Data_Transpose!AF3 -Data_Transpose!AF$53)/Data_Transpose!AF$54, Data_Transpose!AF3)</f>
        <v>0</v>
      </c>
      <c r="AJ3" s="48">
        <f>IF(Data_Transpose!AG3 &gt; 0, (Data_Transpose!AG3 -Data_Transpose!AG$53)/Data_Transpose!AG$54, Data_Transpose!AG3)</f>
        <v>0</v>
      </c>
      <c r="AK3" s="48">
        <f>IF(Data_Transpose!AH3 &gt; 0, (Data_Transpose!AH3 -Data_Transpose!AH$53)/Data_Transpose!AH$54, Data_Transpose!AH3)</f>
        <v>0</v>
      </c>
      <c r="AL3" s="48">
        <f>IF(Data_Transpose!AI3 &gt; 0, (Data_Transpose!AI3 -Data_Transpose!AI$53)/Data_Transpose!AI$54, Data_Transpose!AI3)</f>
        <v>0</v>
      </c>
      <c r="AM3" s="48">
        <f>IF(Data_Transpose!AJ3 &gt; 0, (Data_Transpose!AJ3 -Data_Transpose!AJ$53)/Data_Transpose!AJ$54, Data_Transpose!AJ3)</f>
        <v>0</v>
      </c>
      <c r="AN3" s="48">
        <f>IF(Data_Transpose!AK3 &gt; 0, (Data_Transpose!AK3 -Data_Transpose!AK$53)/Data_Transpose!AK$54, Data_Transpose!AK3)</f>
        <v>-6.6763495572695591E-2</v>
      </c>
      <c r="AO3" s="48">
        <f>IF(Data_Transpose!AL3 &gt; 0, (Data_Transpose!AL3 -Data_Transpose!AL$53)/Data_Transpose!AL$54, Data_Transpose!AL3)</f>
        <v>0</v>
      </c>
      <c r="AP3" s="48">
        <f>IF(Data_Transpose!AM3 &gt; 0, (Data_Transpose!AM3 -Data_Transpose!AM$53)/Data_Transpose!AM$54, Data_Transpose!AM3)</f>
        <v>0</v>
      </c>
      <c r="AQ3" s="48">
        <f>IF(Data_Transpose!AN3 &gt; 0, (Data_Transpose!AN3 -Data_Transpose!AN$53)/Data_Transpose!AN$54, Data_Transpose!AN3)</f>
        <v>0</v>
      </c>
      <c r="AR3" s="48">
        <f>IF(Data_Transpose!AO3 &gt; 0, (Data_Transpose!AO3 -Data_Transpose!AO$53)/Data_Transpose!AO$54, Data_Transpose!AO3)</f>
        <v>0</v>
      </c>
      <c r="AS3" s="48">
        <f>IF(Data_Transpose!AP3 &gt; 0, (Data_Transpose!AP3 -Data_Transpose!AP$53)/Data_Transpose!AP$54, Data_Transpose!AP3)</f>
        <v>0</v>
      </c>
      <c r="AT3" s="48">
        <f>IF(Data_Transpose!AQ3 &gt; 0, (Data_Transpose!AQ3 -Data_Transpose!AQ$53)/Data_Transpose!AQ$54, Data_Transpose!AQ3)</f>
        <v>0</v>
      </c>
      <c r="AU3" s="48">
        <f>IF(Data_Transpose!AR3 &gt; 0, (Data_Transpose!AR3 -Data_Transpose!AR$53)/Data_Transpose!AR$54, Data_Transpose!AR3)</f>
        <v>0</v>
      </c>
      <c r="AV3" s="48">
        <f>IF(Data_Transpose!AS3 &gt; 0, (Data_Transpose!AS3 -Data_Transpose!AS$53)/Data_Transpose!AS$54, Data_Transpose!AS3)</f>
        <v>0</v>
      </c>
      <c r="AW3" s="48">
        <f>IF(Data_Transpose!AT3 &gt; 0, (Data_Transpose!AT3 -Data_Transpose!AT$53)/Data_Transpose!AT$54, Data_Transpose!AT3)</f>
        <v>0</v>
      </c>
      <c r="AX3" s="48">
        <f>IF(Data_Transpose!AU3 &gt; 0, (Data_Transpose!AU3 -Data_Transpose!AU$53)/Data_Transpose!AU$54, Data_Transpose!AU3)</f>
        <v>0</v>
      </c>
      <c r="AY3" s="48">
        <f>IF(Data_Transpose!AV3 &gt; 0, (Data_Transpose!AV3 -Data_Transpose!AV$53)/Data_Transpose!AV$54, Data_Transpose!AV3)</f>
        <v>0</v>
      </c>
      <c r="AZ3" s="48">
        <f>IF(Data_Transpose!AW3 &gt; 0, (Data_Transpose!AW3 -Data_Transpose!AW$53)/Data_Transpose!AW$54, Data_Transpose!AW3)</f>
        <v>0</v>
      </c>
      <c r="BA3" s="48">
        <f>IF(Data_Transpose!AX3 &gt; 0, (Data_Transpose!AX3 -Data_Transpose!AX$53)/Data_Transpose!AX$54, Data_Transpose!AX3)</f>
        <v>0.17261231221710965</v>
      </c>
      <c r="BB3" s="48">
        <f>IF(Data_Transpose!AY3 &gt; 0, (Data_Transpose!AY3 -Data_Transpose!AY$53)/Data_Transpose!AY$54, Data_Transpose!AY3)</f>
        <v>0</v>
      </c>
      <c r="BC3" s="48">
        <f>IF(Data_Transpose!AZ3 &gt; 0, (Data_Transpose!AZ3 -Data_Transpose!AZ$53)/Data_Transpose!AZ$54, Data_Transpose!AZ3)</f>
        <v>0</v>
      </c>
      <c r="BD3" s="48">
        <f>IF(Data_Transpose!BA3 &gt; 0, (Data_Transpose!BA3 -Data_Transpose!BA$53)/Data_Transpose!BA$54, Data_Transpose!BA3)</f>
        <v>0</v>
      </c>
      <c r="BE3" s="48">
        <f>IF(Data_Transpose!BB3 &gt; 0, (Data_Transpose!BB3 -Data_Transpose!BB$53)/Data_Transpose!BB$54, Data_Transpose!BB3)</f>
        <v>0</v>
      </c>
      <c r="BF3" s="48">
        <f>IF(Data_Transpose!BC3 &gt; 0, (Data_Transpose!BC3 -Data_Transpose!BC$53)/Data_Transpose!BC$54, Data_Transpose!BC3)</f>
        <v>0</v>
      </c>
      <c r="BG3" s="48">
        <f>IF(Data_Transpose!BD3 &gt; 0, (Data_Transpose!BD3 -Data_Transpose!BD$53)/Data_Transpose!BD$54, Data_Transpose!BD3)</f>
        <v>0</v>
      </c>
      <c r="BH3" s="48">
        <f>IF(Data_Transpose!BE3 &gt; 0, (Data_Transpose!BE3 -Data_Transpose!BE$53)/Data_Transpose!BE$54, Data_Transpose!BE3)</f>
        <v>0</v>
      </c>
      <c r="BI3" s="48">
        <f>IF(Data_Transpose!BF3 &gt; 0, (Data_Transpose!BF3 -Data_Transpose!BF$53)/Data_Transpose!BF$54, Data_Transpose!BF3)</f>
        <v>0</v>
      </c>
      <c r="BJ3" s="48">
        <f>IF(Data_Transpose!BH3 &gt; 0, (Data_Transpose!BH3 -Data_Transpose!BH$53)/Data_Transpose!BH$54, Data_Transpose!BH3)</f>
        <v>0</v>
      </c>
      <c r="BK3" s="48">
        <f>IF(Data_Transpose!BI3 &gt; 0, (Data_Transpose!BI3 -Data_Transpose!BI$53)/Data_Transpose!BI$54, Data_Transpose!BI3)</f>
        <v>0</v>
      </c>
      <c r="BL3" s="48">
        <f>IF(Data_Transpose!BJ3 &gt; 0, (Data_Transpose!BJ3 -Data_Transpose!BJ$53)/Data_Transpose!BJ$54, Data_Transpose!BJ3)</f>
        <v>0</v>
      </c>
      <c r="BM3" s="48">
        <f>IF(Data_Transpose!BK3 &gt; 0, (Data_Transpose!BK3 -Data_Transpose!BK$53)/Data_Transpose!BK$54, Data_Transpose!BK3)</f>
        <v>0</v>
      </c>
      <c r="BN3" s="48">
        <f>IF(Data_Transpose!BL3 &gt; 0, (Data_Transpose!BL3 -Data_Transpose!BL$53)/Data_Transpose!BL$54, Data_Transpose!BL3)</f>
        <v>0</v>
      </c>
      <c r="BO3" s="48">
        <f>IF(Data_Transpose!BM3 &gt; 0, (Data_Transpose!BM3 -Data_Transpose!BM$53)/Data_Transpose!BM$54, Data_Transpose!BM3)</f>
        <v>0</v>
      </c>
      <c r="BP3" s="48">
        <f>IF(Data_Transpose!BN3 &gt; 0, (Data_Transpose!BN3 -Data_Transpose!BN$53)/Data_Transpose!BN$54, Data_Transpose!BN3)</f>
        <v>-0.23394063435428458</v>
      </c>
      <c r="BQ3" s="48">
        <f>IF(Data_Transpose!BO3 &gt; 0, (Data_Transpose!BO3 -Data_Transpose!BO$53)/Data_Transpose!BO$54, Data_Transpose!BO3)</f>
        <v>0</v>
      </c>
      <c r="BR3" s="48">
        <f>IF(Data_Transpose!BP3 &gt; 0, (Data_Transpose!BP3 -Data_Transpose!BP$53)/Data_Transpose!BP$54, Data_Transpose!BP3)</f>
        <v>0</v>
      </c>
      <c r="BS3" s="48">
        <f>IF(Data_Transpose!BQ3 &gt; 0, (Data_Transpose!BQ3 -Data_Transpose!BQ$53)/Data_Transpose!BQ$54, Data_Transpose!BQ3)</f>
        <v>0</v>
      </c>
      <c r="BT3" s="48">
        <f>IF(Data_Transpose!BR3 &gt; 0, (Data_Transpose!BR3 -Data_Transpose!BR$53)/Data_Transpose!BR$54, Data_Transpose!BR3)</f>
        <v>0</v>
      </c>
      <c r="BU3" s="48">
        <f>IF(Data_Transpose!BS3 &gt; 0, (Data_Transpose!BS3 -Data_Transpose!BS$53)/Data_Transpose!BS$54, Data_Transpose!BS3)</f>
        <v>0</v>
      </c>
      <c r="BV3" s="48">
        <f>IF(Data_Transpose!BT3 &gt; 0, (Data_Transpose!BT3 -Data_Transpose!BT$53)/Data_Transpose!BT$54, Data_Transpose!BT3)</f>
        <v>0</v>
      </c>
      <c r="BW3" s="48">
        <f>IF(Data_Transpose!BU3 &gt; 0, (Data_Transpose!BU3 -Data_Transpose!BU$53)/Data_Transpose!BU$54, Data_Transpose!BU3)</f>
        <v>0</v>
      </c>
      <c r="BX3" s="48">
        <f>IF(Data_Transpose!BV3 &gt; 0, (Data_Transpose!BV3 -Data_Transpose!BV$53)/Data_Transpose!BV$54, Data_Transpose!BV3)</f>
        <v>0</v>
      </c>
      <c r="BY3" s="48">
        <f>IF(Data_Transpose!BW3 &gt; 0, (Data_Transpose!BW3 -Data_Transpose!BW$53)/Data_Transpose!BW$54, Data_Transpose!BW3)</f>
        <v>0</v>
      </c>
      <c r="BZ3" s="48">
        <f>IF(Data_Transpose!BX3 &gt; 0, (Data_Transpose!BX3 -Data_Transpose!BX$53)/Data_Transpose!BX$54, Data_Transpose!BX3)</f>
        <v>0</v>
      </c>
      <c r="CA3" s="48">
        <f>IF(Data_Transpose!BY3 &gt; 0, (Data_Transpose!BY3 -Data_Transpose!BY$53)/Data_Transpose!BY$54, Data_Transpose!BY3)</f>
        <v>0</v>
      </c>
      <c r="CB3" s="48">
        <f>IF(Data_Transpose!BZ3 &gt; 0, (Data_Transpose!BZ3 -Data_Transpose!BZ$53)/Data_Transpose!BZ$54, Data_Transpose!BZ3)</f>
        <v>0</v>
      </c>
      <c r="CC3" s="48">
        <f>IF(Data_Transpose!CA3 &gt; 0, (Data_Transpose!CA3 -Data_Transpose!CA$53)/Data_Transpose!CA$54, Data_Transpose!CA3)</f>
        <v>0</v>
      </c>
      <c r="CD3" s="48">
        <f>IF(Data_Transpose!CB3 &gt; 0, (Data_Transpose!CB3 -Data_Transpose!CB$53)/Data_Transpose!CB$54, Data_Transpose!CB3)</f>
        <v>0</v>
      </c>
      <c r="CE3" s="48">
        <f>IF(Data_Transpose!CD3 &gt; 0, (Data_Transpose!CD3 -Data_Transpose!CD$53)/Data_Transpose!CD$54, Data_Transpose!CD3)</f>
        <v>0</v>
      </c>
      <c r="CF3" s="48">
        <f>IF(Data_Transpose!CF3 &gt; 0, (Data_Transpose!CF3 -Data_Transpose!CF$53)/Data_Transpose!CF$54, Data_Transpose!CF3)</f>
        <v>0</v>
      </c>
      <c r="CG3" s="48">
        <f>IF(Data_Transpose!CG3 &gt; 0, (Data_Transpose!CG3 -Data_Transpose!CG$53)/Data_Transpose!CG$54, Data_Transpose!CG3)</f>
        <v>0</v>
      </c>
      <c r="CH3" s="48">
        <f>IF(Data_Transpose!CH3 &gt; 0, (Data_Transpose!CH3 -Data_Transpose!CH$53)/Data_Transpose!CH$54, Data_Transpose!CH3)</f>
        <v>0</v>
      </c>
      <c r="CI3" s="48">
        <f>IF(Data_Transpose!CJ3 &gt; 0, (Data_Transpose!CJ3 -Data_Transpose!CJ$53)/Data_Transpose!CJ$54, Data_Transpose!CJ3)</f>
        <v>0</v>
      </c>
      <c r="CJ3" s="48">
        <f>IF(Data_Transpose!CK3 &gt; 0, (Data_Transpose!CK3 -Data_Transpose!CK$53)/Data_Transpose!CK$54, Data_Transpose!CK3)</f>
        <v>0</v>
      </c>
      <c r="CK3" s="48">
        <f>IF(Data_Transpose!CL3 &gt; 0, (Data_Transpose!CL3 -Data_Transpose!CL$53)/Data_Transpose!CL$54, Data_Transpose!CL3)</f>
        <v>0</v>
      </c>
      <c r="CL3" s="48">
        <f>IF(Data_Transpose!CM3 &gt; 0, (Data_Transpose!CM3 -Data_Transpose!CM$53)/Data_Transpose!CM$54, Data_Transpose!CM3)</f>
        <v>0</v>
      </c>
      <c r="CM3" s="48">
        <f>IF(Data_Transpose!CN3 &gt; 0, (Data_Transpose!CN3 -Data_Transpose!CN$53)/Data_Transpose!CN$54, Data_Transpose!CN3)</f>
        <v>0</v>
      </c>
      <c r="CN3" s="48">
        <f>IF(Data_Transpose!CO3 &gt; 0, (Data_Transpose!CO3 -Data_Transpose!CO$53)/Data_Transpose!CO$54, Data_Transpose!CO3)</f>
        <v>0</v>
      </c>
      <c r="CO3" s="48">
        <f>IF(Data_Transpose!CP3 &gt; 0, (Data_Transpose!CP3 -Data_Transpose!CP$53)/Data_Transpose!CP$54, Data_Transpose!CP3)</f>
        <v>0</v>
      </c>
      <c r="CP3" s="48">
        <f>IF(Data_Transpose!CQ3 &gt; 0, (Data_Transpose!CQ3 -Data_Transpose!CQ$53)/Data_Transpose!CQ$54, Data_Transpose!CQ3)</f>
        <v>-0.9436849393401423</v>
      </c>
      <c r="CQ3" s="48">
        <f>IF(Data_Transpose!CR3 &gt; 0, (Data_Transpose!CR3 -Data_Transpose!CR$53)/Data_Transpose!CR$54, Data_Transpose!CR3)</f>
        <v>0</v>
      </c>
      <c r="CR3" s="48">
        <f>IF(Data_Transpose!CS3 &gt; 0, (Data_Transpose!CS3 -Data_Transpose!CS$53)/Data_Transpose!CS$54, Data_Transpose!CS3)</f>
        <v>0</v>
      </c>
      <c r="CU3" s="47">
        <f t="shared" ref="CU3:CU51" si="2">($B3*C3)</f>
        <v>0</v>
      </c>
      <c r="CV3" s="47">
        <f t="shared" ref="CV3:CV51" si="3">($B3*D3)</f>
        <v>0</v>
      </c>
      <c r="CW3" s="47">
        <f t="shared" ref="CW3:CW51" si="4">($B3*E3)</f>
        <v>0</v>
      </c>
      <c r="CX3" s="47">
        <f t="shared" ref="CX3:CX51" si="5">($B3*F3)</f>
        <v>0</v>
      </c>
      <c r="CY3" s="47">
        <f t="shared" ref="CY3:CY51" si="6">($B3*G3)</f>
        <v>0</v>
      </c>
      <c r="CZ3" s="47">
        <f t="shared" ref="CZ3:CZ51" si="7">($B3*H3)</f>
        <v>0</v>
      </c>
      <c r="DA3" s="47">
        <f t="shared" ref="DA3:DA51" si="8">($B3*I3)</f>
        <v>0</v>
      </c>
      <c r="DB3" s="47">
        <f t="shared" ref="DB3:DB51" si="9">($B3*J3)</f>
        <v>0</v>
      </c>
      <c r="DC3" s="47">
        <f t="shared" ref="DC3:DC51" si="10">($B3*K3)</f>
        <v>0</v>
      </c>
      <c r="DD3" s="47">
        <f t="shared" ref="DD3:DD51" si="11">($B3*L3)</f>
        <v>0</v>
      </c>
      <c r="DE3" s="47">
        <f t="shared" ref="DE3:DE51" si="12">($B3*M3)</f>
        <v>0</v>
      </c>
      <c r="DF3" s="47">
        <f t="shared" ref="DF3:DF51" si="13">($B3*N3)</f>
        <v>0</v>
      </c>
      <c r="DG3" s="47">
        <f t="shared" ref="DG3:DG51" si="14">($B3*O3)</f>
        <v>0</v>
      </c>
      <c r="DH3" s="47">
        <f t="shared" ref="DH3:DH51" si="15">($B3*P3)</f>
        <v>0</v>
      </c>
      <c r="DI3" s="47">
        <f t="shared" ref="DI3:DI51" si="16">($B3*Q3)</f>
        <v>0</v>
      </c>
      <c r="DJ3" s="47">
        <f t="shared" ref="DJ3:DJ51" si="17">($B3*R3)</f>
        <v>0</v>
      </c>
      <c r="DK3" s="47">
        <f t="shared" ref="DK3:DK51" si="18">($B3*S3)</f>
        <v>0</v>
      </c>
      <c r="DL3" s="47">
        <f t="shared" ref="DL3:DL51" si="19">($B3*T3)</f>
        <v>0</v>
      </c>
      <c r="DM3" s="47">
        <f t="shared" ref="DM3:DM51" si="20">($B3*U3)</f>
        <v>0</v>
      </c>
      <c r="DN3" s="47">
        <f t="shared" ref="DN3:DN51" si="21">($B3*V3)</f>
        <v>0</v>
      </c>
      <c r="DO3" s="47">
        <f t="shared" ref="DO3:DO51" si="22">($B3*W3)</f>
        <v>0</v>
      </c>
      <c r="DP3" s="47">
        <f t="shared" ref="DP3:DP51" si="23">($B3*X3)</f>
        <v>0</v>
      </c>
      <c r="DQ3" s="47">
        <f t="shared" ref="DQ3:DQ51" si="24">($B3*Y3)</f>
        <v>0</v>
      </c>
      <c r="DR3" s="47">
        <f t="shared" ref="DR3:DR51" si="25">($B3*Z3)</f>
        <v>0</v>
      </c>
      <c r="DS3" s="47">
        <f t="shared" ref="DS3:DS51" si="26">($B3*AA3)</f>
        <v>0</v>
      </c>
      <c r="DT3" s="47">
        <f t="shared" ref="DT3:DT51" si="27">($B3*AB3)</f>
        <v>0</v>
      </c>
      <c r="DU3" s="47">
        <f t="shared" ref="DU3:DU51" si="28">($B3*AC3)</f>
        <v>0</v>
      </c>
      <c r="DV3" s="47">
        <f t="shared" ref="DV3:DV51" si="29">($B3*AD3)</f>
        <v>0</v>
      </c>
      <c r="DW3" s="47">
        <f t="shared" ref="DW3:DW51" si="30">($B3*AE3)</f>
        <v>0</v>
      </c>
      <c r="DX3" s="47">
        <f t="shared" ref="DX3:DX51" si="31">($B3*AF3)</f>
        <v>0</v>
      </c>
      <c r="DY3" s="47">
        <f t="shared" ref="DY3:DY51" si="32">($B3*AG3)</f>
        <v>0</v>
      </c>
      <c r="DZ3" s="47">
        <f t="shared" ref="DZ3:DZ51" si="33">($B3*AH3)</f>
        <v>0</v>
      </c>
      <c r="EA3" s="47">
        <f t="shared" ref="EA3:EA51" si="34">($B3*AI3)</f>
        <v>0</v>
      </c>
      <c r="EB3" s="47">
        <f t="shared" ref="EB3:EB51" si="35">($B3*AJ3)</f>
        <v>0</v>
      </c>
      <c r="EC3" s="47">
        <f t="shared" ref="EC3:EC51" si="36">($B3*AK3)</f>
        <v>0</v>
      </c>
      <c r="ED3" s="47">
        <f t="shared" ref="ED3:ED51" si="37">($B3*AL3)</f>
        <v>0</v>
      </c>
      <c r="EE3" s="47">
        <f t="shared" ref="EE3:EE51" si="38">($B3*AM3)</f>
        <v>0</v>
      </c>
      <c r="EF3" s="47">
        <f t="shared" ref="EF3:EF51" si="39">($B3*AN3)</f>
        <v>0</v>
      </c>
      <c r="EG3" s="47">
        <f t="shared" ref="EG3:EG51" si="40">($B3*AO3)</f>
        <v>0</v>
      </c>
      <c r="EH3" s="47">
        <f t="shared" ref="EH3:EH51" si="41">($B3*AP3)</f>
        <v>0</v>
      </c>
      <c r="EI3" s="47">
        <f t="shared" ref="EI3:EI51" si="42">($B3*AQ3)</f>
        <v>0</v>
      </c>
      <c r="EJ3" s="47">
        <f t="shared" ref="EJ3:EJ51" si="43">($B3*AR3)</f>
        <v>0</v>
      </c>
      <c r="EK3" s="47">
        <f t="shared" ref="EK3:EK51" si="44">($B3*AS3)</f>
        <v>0</v>
      </c>
      <c r="EL3" s="47">
        <f t="shared" ref="EL3:EL51" si="45">($B3*AT3)</f>
        <v>0</v>
      </c>
      <c r="EM3" s="47">
        <f t="shared" ref="EM3:EM51" si="46">($B3*AU3)</f>
        <v>0</v>
      </c>
      <c r="EN3" s="47">
        <f t="shared" ref="EN3:EN51" si="47">($B3*AV3)</f>
        <v>0</v>
      </c>
      <c r="EO3" s="47">
        <f t="shared" ref="EO3:EO51" si="48">($B3*AW3)</f>
        <v>0</v>
      </c>
      <c r="EP3" s="47">
        <f t="shared" ref="EP3:EP51" si="49">($B3*AX3)</f>
        <v>0</v>
      </c>
      <c r="EQ3" s="47">
        <f t="shared" ref="EQ3:EQ51" si="50">($B3*AY3)</f>
        <v>0</v>
      </c>
      <c r="ER3" s="47">
        <f t="shared" ref="ER3:ER51" si="51">($B3*AZ3)</f>
        <v>0</v>
      </c>
      <c r="ES3" s="47">
        <f t="shared" ref="ES3:ES51" si="52">($B3*BA3)</f>
        <v>0</v>
      </c>
      <c r="ET3" s="47">
        <f t="shared" ref="ET3:ET51" si="53">($B3*BB3)</f>
        <v>0</v>
      </c>
      <c r="EU3" s="47">
        <f t="shared" ref="EU3:EU51" si="54">($B3*BC3)</f>
        <v>0</v>
      </c>
      <c r="EV3" s="47">
        <f t="shared" ref="EV3:EV51" si="55">($B3*BD3)</f>
        <v>0</v>
      </c>
      <c r="EW3" s="47">
        <f t="shared" ref="EW3:EW51" si="56">($B3*BE3)</f>
        <v>0</v>
      </c>
      <c r="EX3" s="47">
        <f t="shared" ref="EX3:EX51" si="57">($B3*BF3)</f>
        <v>0</v>
      </c>
      <c r="EY3" s="47">
        <f t="shared" ref="EY3:EY51" si="58">($B3*BG3)</f>
        <v>0</v>
      </c>
      <c r="EZ3" s="47">
        <f t="shared" ref="EZ3:EZ51" si="59">($B3*BH3)</f>
        <v>0</v>
      </c>
      <c r="FA3" s="47">
        <f t="shared" ref="FA3:FA51" si="60">($B3*BI3)</f>
        <v>0</v>
      </c>
      <c r="FB3" s="47">
        <f t="shared" ref="FB3:FB51" si="61">($B3*BJ3)</f>
        <v>0</v>
      </c>
      <c r="FC3" s="47">
        <f t="shared" ref="FC3:FC51" si="62">($B3*BK3)</f>
        <v>0</v>
      </c>
      <c r="FD3" s="47">
        <f t="shared" ref="FD3:FD51" si="63">($B3*BL3)</f>
        <v>0</v>
      </c>
      <c r="FE3" s="47">
        <f t="shared" ref="FE3:FE51" si="64">($B3*BM3)</f>
        <v>0</v>
      </c>
      <c r="FF3" s="47">
        <f t="shared" ref="FF3:FF51" si="65">($B3*BN3)</f>
        <v>0</v>
      </c>
      <c r="FG3" s="47">
        <f t="shared" ref="FG3:FG51" si="66">($B3*BO3)</f>
        <v>0</v>
      </c>
      <c r="FH3" s="47">
        <f t="shared" ref="FH3:FH51" si="67">($B3*BP3)</f>
        <v>0</v>
      </c>
      <c r="FI3" s="47">
        <f t="shared" ref="FI3:FI51" si="68">($B3*BQ3)</f>
        <v>0</v>
      </c>
      <c r="FJ3" s="47">
        <f t="shared" ref="FJ3:FJ51" si="69">($B3*BR3)</f>
        <v>0</v>
      </c>
      <c r="FK3" s="47">
        <f t="shared" ref="FK3:FK51" si="70">($B3*BS3)</f>
        <v>0</v>
      </c>
      <c r="FL3" s="47">
        <f t="shared" ref="FL3:FL51" si="71">($B3*BT3)</f>
        <v>0</v>
      </c>
      <c r="FM3" s="47">
        <f t="shared" ref="FM3:FM51" si="72">($B3*BU3)</f>
        <v>0</v>
      </c>
      <c r="FN3" s="47">
        <f t="shared" ref="FN3:FN51" si="73">($B3*BV3)</f>
        <v>0</v>
      </c>
      <c r="FO3" s="47">
        <f t="shared" ref="FO3:FO51" si="74">($B3*BW3)</f>
        <v>0</v>
      </c>
      <c r="FP3" s="47">
        <f t="shared" ref="FP3:FP51" si="75">($B3*BX3)</f>
        <v>0</v>
      </c>
      <c r="FQ3" s="47">
        <f t="shared" ref="FQ3:FQ51" si="76">($B3*BY3)</f>
        <v>0</v>
      </c>
      <c r="FR3" s="47">
        <f t="shared" ref="FR3:FR51" si="77">($B3*BZ3)</f>
        <v>0</v>
      </c>
      <c r="FS3" s="47">
        <f t="shared" ref="FS3:FS51" si="78">($B3*CA3)</f>
        <v>0</v>
      </c>
      <c r="FT3" s="47">
        <f t="shared" ref="FT3:FT51" si="79">($B3*CB3)</f>
        <v>0</v>
      </c>
      <c r="FU3" s="47">
        <f t="shared" ref="FU3:FU51" si="80">($B3*CC3)</f>
        <v>0</v>
      </c>
      <c r="FV3" s="47">
        <f t="shared" ref="FV3:FV51" si="81">($B3*CD3)</f>
        <v>0</v>
      </c>
      <c r="FW3" s="47">
        <f t="shared" ref="FW3:FW51" si="82">($B3*CE3)</f>
        <v>0</v>
      </c>
      <c r="FX3" s="47">
        <f t="shared" ref="FX3:FX51" si="83">($B3*CF3)</f>
        <v>0</v>
      </c>
      <c r="FY3" s="47">
        <f t="shared" ref="FY3:FY51" si="84">($B3*CG3)</f>
        <v>0</v>
      </c>
      <c r="FZ3" s="47">
        <f t="shared" ref="FZ3:FZ51" si="85">($B3*CH3)</f>
        <v>0</v>
      </c>
      <c r="GA3" s="47">
        <f t="shared" ref="GA3:GA51" si="86">($B3*CI3)</f>
        <v>0</v>
      </c>
      <c r="GB3" s="47">
        <f t="shared" ref="GB3:GB51" si="87">($B3*CJ3)</f>
        <v>0</v>
      </c>
      <c r="GC3" s="47">
        <f t="shared" ref="GC3:GC51" si="88">($B3*CK3)</f>
        <v>0</v>
      </c>
      <c r="GD3" s="47">
        <f t="shared" ref="GD3:GD51" si="89">($B3*CL3)</f>
        <v>0</v>
      </c>
      <c r="GE3" s="47">
        <f t="shared" ref="GE3:GE51" si="90">($B3*CM3)</f>
        <v>0</v>
      </c>
      <c r="GF3" s="47">
        <f t="shared" ref="GF3:GF51" si="91">($B3*CN3)</f>
        <v>0</v>
      </c>
      <c r="GG3" s="47">
        <f t="shared" ref="GG3:GG51" si="92">($B3*CO3)</f>
        <v>0</v>
      </c>
      <c r="GH3" s="47">
        <f t="shared" ref="GH3:GH51" si="93">($B3*CP3)</f>
        <v>0</v>
      </c>
      <c r="GI3" s="47">
        <f t="shared" ref="GI3:GI51" si="94">($B3*CQ3)</f>
        <v>0</v>
      </c>
      <c r="GJ3" s="47">
        <f t="shared" ref="GJ3:GJ51" si="95">($B3*CR3)</f>
        <v>0</v>
      </c>
    </row>
    <row r="4" spans="1:192" ht="15">
      <c r="A4" s="2" t="s">
        <v>7</v>
      </c>
      <c r="B4" s="48">
        <f>IF(Data_Transpose!CI4 &gt; 0, (Data_Transpose!CI4 -Data_Transpose!CI$53)/Data_Transpose!CI$54, Data_Transpose!CI4)</f>
        <v>0</v>
      </c>
      <c r="C4" s="48">
        <f>IF(Data_Transpose!CE4 &gt; 0, (Data_Transpose!CE4 -Data_Transpose!CE$53)/Data_Transpose!CE$54, Data_Transpose!CE4)</f>
        <v>0</v>
      </c>
      <c r="D4" s="48">
        <f>IF(Data_Transpose!CC4 &gt; 0, (Data_Transpose!CC4 -Data_Transpose!CC$53)/Data_Transpose!CC$54, Data_Transpose!CC4)</f>
        <v>0</v>
      </c>
      <c r="E4" s="48">
        <f>IF(Data_Transpose!P4 &gt; 0, (Data_Transpose!P4 -Data_Transpose!P$53)/Data_Transpose!P$54, Data_Transpose!P4)</f>
        <v>-1.1610509100320612</v>
      </c>
      <c r="F4" s="48">
        <f>IF(Data_Transpose!G4 &gt; 0, (Data_Transpose!G4 -Data_Transpose!G$53)/Data_Transpose!G$54, Data_Transpose!G4)</f>
        <v>0</v>
      </c>
      <c r="G4" s="48">
        <f>IF(Data_Transpose!B4 &gt; 0, (Data_Transpose!B4 -Data_Transpose!B$53)/Data_Transpose!B$54, Data_Transpose!B4)</f>
        <v>0</v>
      </c>
      <c r="H4" s="48">
        <f>IF(Data_Transpose!C4 &gt; 0, (Data_Transpose!C4 -Data_Transpose!C$53)/Data_Transpose!C$54, Data_Transpose!C4)</f>
        <v>0</v>
      </c>
      <c r="I4" s="48">
        <f>IF(Data_Transpose!D4 &gt; 0, (Data_Transpose!D4 -Data_Transpose!D$53)/Data_Transpose!D$54, Data_Transpose!D4)</f>
        <v>0</v>
      </c>
      <c r="J4" s="48">
        <f>IF(Data_Transpose!E4 &gt; 0, (Data_Transpose!E4 -Data_Transpose!E$53)/Data_Transpose!E$54, Data_Transpose!E4)</f>
        <v>0</v>
      </c>
      <c r="K4" s="48">
        <f>IF(Data_Transpose!F4 &gt; 0, (Data_Transpose!F4 -Data_Transpose!F$53)/Data_Transpose!F$54, Data_Transpose!F4)</f>
        <v>0</v>
      </c>
      <c r="L4" s="48">
        <f>IF(Data_Transpose!H4 &gt; 0, (Data_Transpose!H4 -Data_Transpose!H$53)/Data_Transpose!H$54, Data_Transpose!H4)</f>
        <v>0</v>
      </c>
      <c r="M4" s="48">
        <f>IF(Data_Transpose!I4 &gt; 0, (Data_Transpose!I4 -Data_Transpose!I$53)/Data_Transpose!I$54, Data_Transpose!I4)</f>
        <v>0</v>
      </c>
      <c r="N4" s="48">
        <f>IF(Data_Transpose!J4 &gt; 0, (Data_Transpose!J4 -Data_Transpose!J$53)/Data_Transpose!J$54, Data_Transpose!J4)</f>
        <v>0</v>
      </c>
      <c r="O4" s="48">
        <f>IF(Data_Transpose!K4 &gt; 0, (Data_Transpose!K4 -Data_Transpose!K$53)/Data_Transpose!K$54, Data_Transpose!K4)</f>
        <v>0</v>
      </c>
      <c r="P4" s="48">
        <f>IF(Data_Transpose!L4 &gt; 0, (Data_Transpose!L4 -Data_Transpose!L$53)/Data_Transpose!L$54, Data_Transpose!L4)</f>
        <v>0</v>
      </c>
      <c r="Q4" s="48">
        <f>IF(Data_Transpose!M4 &gt; 0, (Data_Transpose!M4 -Data_Transpose!M$53)/Data_Transpose!M$54, Data_Transpose!M4)</f>
        <v>0</v>
      </c>
      <c r="R4" s="48">
        <f>IF(Data_Transpose!N4 &gt; 0, (Data_Transpose!N4 -Data_Transpose!N$53)/Data_Transpose!N$54, Data_Transpose!N4)</f>
        <v>0</v>
      </c>
      <c r="S4" s="48">
        <f>IF(Data_Transpose!O4 &gt; 0, (Data_Transpose!O4 -Data_Transpose!O$53)/Data_Transpose!O$54, Data_Transpose!O4)</f>
        <v>0</v>
      </c>
      <c r="T4" s="48">
        <f>IF(Data_Transpose!Q4 &gt; 0, (Data_Transpose!Q4 -Data_Transpose!Q$53)/Data_Transpose!Q$54, Data_Transpose!Q4)</f>
        <v>0</v>
      </c>
      <c r="U4" s="48">
        <f>IF(Data_Transpose!R4 &gt; 0, (Data_Transpose!R4 -Data_Transpose!R$53)/Data_Transpose!R$54, Data_Transpose!R4)</f>
        <v>0</v>
      </c>
      <c r="V4" s="48">
        <f>IF(Data_Transpose!S4 &gt; 0, (Data_Transpose!S4 -Data_Transpose!S$53)/Data_Transpose!S$54, Data_Transpose!S4)</f>
        <v>0</v>
      </c>
      <c r="W4" s="48">
        <f>IF(Data_Transpose!T4 &gt; 0, (Data_Transpose!T4 -Data_Transpose!T$53)/Data_Transpose!T$54, Data_Transpose!T4)</f>
        <v>0</v>
      </c>
      <c r="X4" s="48">
        <f>IF(Data_Transpose!U4 &gt; 0, (Data_Transpose!U4 -Data_Transpose!U$53)/Data_Transpose!U$54, Data_Transpose!U4)</f>
        <v>0</v>
      </c>
      <c r="Y4" s="48">
        <f>IF(Data_Transpose!V4 &gt; 0, (Data_Transpose!V4 -Data_Transpose!V$53)/Data_Transpose!V$54, Data_Transpose!V4)</f>
        <v>0</v>
      </c>
      <c r="Z4" s="48">
        <f>IF(Data_Transpose!W4 &gt; 0, (Data_Transpose!W4 -Data_Transpose!W$53)/Data_Transpose!W$54, Data_Transpose!W4)</f>
        <v>0</v>
      </c>
      <c r="AA4" s="48">
        <f>IF(Data_Transpose!X4 &gt; 0, (Data_Transpose!X4 -Data_Transpose!X$53)/Data_Transpose!X$54, Data_Transpose!X4)</f>
        <v>-0.50889367482532899</v>
      </c>
      <c r="AB4" s="48">
        <f>IF(Data_Transpose!Y4 &gt; 0, (Data_Transpose!Y4 -Data_Transpose!Y$53)/Data_Transpose!Y$54, Data_Transpose!Y4)</f>
        <v>-2.1676989452816326</v>
      </c>
      <c r="AC4" s="48">
        <f>IF(Data_Transpose!Z4 &gt; 0, (Data_Transpose!Z4 -Data_Transpose!Z$53)/Data_Transpose!Z$54, Data_Transpose!Z4)</f>
        <v>0</v>
      </c>
      <c r="AD4" s="48">
        <f>IF(Data_Transpose!AA4 &gt; 0, (Data_Transpose!AA4 -Data_Transpose!AA$53)/Data_Transpose!AA$54, Data_Transpose!AA4)</f>
        <v>0</v>
      </c>
      <c r="AE4" s="48">
        <f>IF(Data_Transpose!AB4 &gt; 0, (Data_Transpose!AB4 -Data_Transpose!AB$53)/Data_Transpose!AB$54, Data_Transpose!AB4)</f>
        <v>0</v>
      </c>
      <c r="AF4" s="48">
        <f>IF(Data_Transpose!AC4 &gt; 0, (Data_Transpose!AC4 -Data_Transpose!AC$53)/Data_Transpose!AC$54, Data_Transpose!AC4)</f>
        <v>0</v>
      </c>
      <c r="AG4" s="48">
        <f>IF(Data_Transpose!AD4 &gt; 0, (Data_Transpose!AD4 -Data_Transpose!AD$53)/Data_Transpose!AD$54, Data_Transpose!AD4)</f>
        <v>0</v>
      </c>
      <c r="AH4" s="48">
        <f>IF(Data_Transpose!AE4 &gt; 0, (Data_Transpose!AE4 -Data_Transpose!AE$53)/Data_Transpose!AE$54, Data_Transpose!AE4)</f>
        <v>0</v>
      </c>
      <c r="AI4" s="48">
        <f>IF(Data_Transpose!AF4 &gt; 0, (Data_Transpose!AF4 -Data_Transpose!AF$53)/Data_Transpose!AF$54, Data_Transpose!AF4)</f>
        <v>0</v>
      </c>
      <c r="AJ4" s="48">
        <f>IF(Data_Transpose!AG4 &gt; 0, (Data_Transpose!AG4 -Data_Transpose!AG$53)/Data_Transpose!AG$54, Data_Transpose!AG4)</f>
        <v>0</v>
      </c>
      <c r="AK4" s="48">
        <f>IF(Data_Transpose!AH4 &gt; 0, (Data_Transpose!AH4 -Data_Transpose!AH$53)/Data_Transpose!AH$54, Data_Transpose!AH4)</f>
        <v>0</v>
      </c>
      <c r="AL4" s="48">
        <f>IF(Data_Transpose!AI4 &gt; 0, (Data_Transpose!AI4 -Data_Transpose!AI$53)/Data_Transpose!AI$54, Data_Transpose!AI4)</f>
        <v>0</v>
      </c>
      <c r="AM4" s="48">
        <f>IF(Data_Transpose!AJ4 &gt; 0, (Data_Transpose!AJ4 -Data_Transpose!AJ$53)/Data_Transpose!AJ$54, Data_Transpose!AJ4)</f>
        <v>0</v>
      </c>
      <c r="AN4" s="48">
        <f>IF(Data_Transpose!AK4 &gt; 0, (Data_Transpose!AK4 -Data_Transpose!AK$53)/Data_Transpose!AK$54, Data_Transpose!AK4)</f>
        <v>0</v>
      </c>
      <c r="AO4" s="48">
        <f>IF(Data_Transpose!AL4 &gt; 0, (Data_Transpose!AL4 -Data_Transpose!AL$53)/Data_Transpose!AL$54, Data_Transpose!AL4)</f>
        <v>0.42619238526297148</v>
      </c>
      <c r="AP4" s="48">
        <f>IF(Data_Transpose!AM4 &gt; 0, (Data_Transpose!AM4 -Data_Transpose!AM$53)/Data_Transpose!AM$54, Data_Transpose!AM4)</f>
        <v>-2.2124108692719102</v>
      </c>
      <c r="AQ4" s="48">
        <f>IF(Data_Transpose!AN4 &gt; 0, (Data_Transpose!AN4 -Data_Transpose!AN$53)/Data_Transpose!AN$54, Data_Transpose!AN4)</f>
        <v>0</v>
      </c>
      <c r="AR4" s="48">
        <f>IF(Data_Transpose!AO4 &gt; 0, (Data_Transpose!AO4 -Data_Transpose!AO$53)/Data_Transpose!AO$54, Data_Transpose!AO4)</f>
        <v>0</v>
      </c>
      <c r="AS4" s="48">
        <f>IF(Data_Transpose!AP4 &gt; 0, (Data_Transpose!AP4 -Data_Transpose!AP$53)/Data_Transpose!AP$54, Data_Transpose!AP4)</f>
        <v>0</v>
      </c>
      <c r="AT4" s="48">
        <f>IF(Data_Transpose!AQ4 &gt; 0, (Data_Transpose!AQ4 -Data_Transpose!AQ$53)/Data_Transpose!AQ$54, Data_Transpose!AQ4)</f>
        <v>0</v>
      </c>
      <c r="AU4" s="48">
        <f>IF(Data_Transpose!AR4 &gt; 0, (Data_Transpose!AR4 -Data_Transpose!AR$53)/Data_Transpose!AR$54, Data_Transpose!AR4)</f>
        <v>0</v>
      </c>
      <c r="AV4" s="48">
        <f>IF(Data_Transpose!AS4 &gt; 0, (Data_Transpose!AS4 -Data_Transpose!AS$53)/Data_Transpose!AS$54, Data_Transpose!AS4)</f>
        <v>0</v>
      </c>
      <c r="AW4" s="48">
        <f>IF(Data_Transpose!AT4 &gt; 0, (Data_Transpose!AT4 -Data_Transpose!AT$53)/Data_Transpose!AT$54, Data_Transpose!AT4)</f>
        <v>0</v>
      </c>
      <c r="AX4" s="48">
        <f>IF(Data_Transpose!AU4 &gt; 0, (Data_Transpose!AU4 -Data_Transpose!AU$53)/Data_Transpose!AU$54, Data_Transpose!AU4)</f>
        <v>0</v>
      </c>
      <c r="AY4" s="48">
        <f>IF(Data_Transpose!AV4 &gt; 0, (Data_Transpose!AV4 -Data_Transpose!AV$53)/Data_Transpose!AV$54, Data_Transpose!AV4)</f>
        <v>0</v>
      </c>
      <c r="AZ4" s="48">
        <f>IF(Data_Transpose!AW4 &gt; 0, (Data_Transpose!AW4 -Data_Transpose!AW$53)/Data_Transpose!AW$54, Data_Transpose!AW4)</f>
        <v>0</v>
      </c>
      <c r="BA4" s="48">
        <f>IF(Data_Transpose!AX4 &gt; 0, (Data_Transpose!AX4 -Data_Transpose!AX$53)/Data_Transpose!AX$54, Data_Transpose!AX4)</f>
        <v>1.242808647963189</v>
      </c>
      <c r="BB4" s="48">
        <f>IF(Data_Transpose!AY4 &gt; 0, (Data_Transpose!AY4 -Data_Transpose!AY$53)/Data_Transpose!AY$54, Data_Transpose!AY4)</f>
        <v>0</v>
      </c>
      <c r="BC4" s="48">
        <f>IF(Data_Transpose!AZ4 &gt; 0, (Data_Transpose!AZ4 -Data_Transpose!AZ$53)/Data_Transpose!AZ$54, Data_Transpose!AZ4)</f>
        <v>0</v>
      </c>
      <c r="BD4" s="48">
        <f>IF(Data_Transpose!BA4 &gt; 0, (Data_Transpose!BA4 -Data_Transpose!BA$53)/Data_Transpose!BA$54, Data_Transpose!BA4)</f>
        <v>0</v>
      </c>
      <c r="BE4" s="48">
        <f>IF(Data_Transpose!BB4 &gt; 0, (Data_Transpose!BB4 -Data_Transpose!BB$53)/Data_Transpose!BB$54, Data_Transpose!BB4)</f>
        <v>0</v>
      </c>
      <c r="BF4" s="48">
        <f>IF(Data_Transpose!BC4 &gt; 0, (Data_Transpose!BC4 -Data_Transpose!BC$53)/Data_Transpose!BC$54, Data_Transpose!BC4)</f>
        <v>0</v>
      </c>
      <c r="BG4" s="48">
        <f>IF(Data_Transpose!BD4 &gt; 0, (Data_Transpose!BD4 -Data_Transpose!BD$53)/Data_Transpose!BD$54, Data_Transpose!BD4)</f>
        <v>0</v>
      </c>
      <c r="BH4" s="48">
        <f>IF(Data_Transpose!BE4 &gt; 0, (Data_Transpose!BE4 -Data_Transpose!BE$53)/Data_Transpose!BE$54, Data_Transpose!BE4)</f>
        <v>0</v>
      </c>
      <c r="BI4" s="48">
        <f>IF(Data_Transpose!BF4 &gt; 0, (Data_Transpose!BF4 -Data_Transpose!BF$53)/Data_Transpose!BF$54, Data_Transpose!BF4)</f>
        <v>0</v>
      </c>
      <c r="BJ4" s="48">
        <f>IF(Data_Transpose!BH4 &gt; 0, (Data_Transpose!BH4 -Data_Transpose!BH$53)/Data_Transpose!BH$54, Data_Transpose!BH4)</f>
        <v>0</v>
      </c>
      <c r="BK4" s="48">
        <f>IF(Data_Transpose!BI4 &gt; 0, (Data_Transpose!BI4 -Data_Transpose!BI$53)/Data_Transpose!BI$54, Data_Transpose!BI4)</f>
        <v>0</v>
      </c>
      <c r="BL4" s="48">
        <f>IF(Data_Transpose!BJ4 &gt; 0, (Data_Transpose!BJ4 -Data_Transpose!BJ$53)/Data_Transpose!BJ$54, Data_Transpose!BJ4)</f>
        <v>0</v>
      </c>
      <c r="BM4" s="48">
        <f>IF(Data_Transpose!BK4 &gt; 0, (Data_Transpose!BK4 -Data_Transpose!BK$53)/Data_Transpose!BK$54, Data_Transpose!BK4)</f>
        <v>0</v>
      </c>
      <c r="BN4" s="48">
        <f>IF(Data_Transpose!BL4 &gt; 0, (Data_Transpose!BL4 -Data_Transpose!BL$53)/Data_Transpose!BL$54, Data_Transpose!BL4)</f>
        <v>0</v>
      </c>
      <c r="BO4" s="48">
        <f>IF(Data_Transpose!BM4 &gt; 0, (Data_Transpose!BM4 -Data_Transpose!BM$53)/Data_Transpose!BM$54, Data_Transpose!BM4)</f>
        <v>0</v>
      </c>
      <c r="BP4" s="48">
        <f>IF(Data_Transpose!BN4 &gt; 0, (Data_Transpose!BN4 -Data_Transpose!BN$53)/Data_Transpose!BN$54, Data_Transpose!BN4)</f>
        <v>0</v>
      </c>
      <c r="BQ4" s="48">
        <f>IF(Data_Transpose!BO4 &gt; 0, (Data_Transpose!BO4 -Data_Transpose!BO$53)/Data_Transpose!BO$54, Data_Transpose!BO4)</f>
        <v>0</v>
      </c>
      <c r="BR4" s="48">
        <f>IF(Data_Transpose!BP4 &gt; 0, (Data_Transpose!BP4 -Data_Transpose!BP$53)/Data_Transpose!BP$54, Data_Transpose!BP4)</f>
        <v>0</v>
      </c>
      <c r="BS4" s="48">
        <f>IF(Data_Transpose!BQ4 &gt; 0, (Data_Transpose!BQ4 -Data_Transpose!BQ$53)/Data_Transpose!BQ$54, Data_Transpose!BQ4)</f>
        <v>0</v>
      </c>
      <c r="BT4" s="48">
        <f>IF(Data_Transpose!BR4 &gt; 0, (Data_Transpose!BR4 -Data_Transpose!BR$53)/Data_Transpose!BR$54, Data_Transpose!BR4)</f>
        <v>0</v>
      </c>
      <c r="BU4" s="48">
        <f>IF(Data_Transpose!BS4 &gt; 0, (Data_Transpose!BS4 -Data_Transpose!BS$53)/Data_Transpose!BS$54, Data_Transpose!BS4)</f>
        <v>-1.4011981174636094</v>
      </c>
      <c r="BV4" s="48">
        <f>IF(Data_Transpose!BT4 &gt; 0, (Data_Transpose!BT4 -Data_Transpose!BT$53)/Data_Transpose!BT$54, Data_Transpose!BT4)</f>
        <v>0</v>
      </c>
      <c r="BW4" s="48">
        <f>IF(Data_Transpose!BU4 &gt; 0, (Data_Transpose!BU4 -Data_Transpose!BU$53)/Data_Transpose!BU$54, Data_Transpose!BU4)</f>
        <v>0</v>
      </c>
      <c r="BX4" s="48">
        <f>IF(Data_Transpose!BV4 &gt; 0, (Data_Transpose!BV4 -Data_Transpose!BV$53)/Data_Transpose!BV$54, Data_Transpose!BV4)</f>
        <v>0</v>
      </c>
      <c r="BY4" s="48">
        <f>IF(Data_Transpose!BW4 &gt; 0, (Data_Transpose!BW4 -Data_Transpose!BW$53)/Data_Transpose!BW$54, Data_Transpose!BW4)</f>
        <v>0</v>
      </c>
      <c r="BZ4" s="48">
        <f>IF(Data_Transpose!BX4 &gt; 0, (Data_Transpose!BX4 -Data_Transpose!BX$53)/Data_Transpose!BX$54, Data_Transpose!BX4)</f>
        <v>0</v>
      </c>
      <c r="CA4" s="48">
        <f>IF(Data_Transpose!BY4 &gt; 0, (Data_Transpose!BY4 -Data_Transpose!BY$53)/Data_Transpose!BY$54, Data_Transpose!BY4)</f>
        <v>0</v>
      </c>
      <c r="CB4" s="48">
        <f>IF(Data_Transpose!BZ4 &gt; 0, (Data_Transpose!BZ4 -Data_Transpose!BZ$53)/Data_Transpose!BZ$54, Data_Transpose!BZ4)</f>
        <v>0</v>
      </c>
      <c r="CC4" s="48">
        <f>IF(Data_Transpose!CA4 &gt; 0, (Data_Transpose!CA4 -Data_Transpose!CA$53)/Data_Transpose!CA$54, Data_Transpose!CA4)</f>
        <v>0</v>
      </c>
      <c r="CD4" s="48">
        <f>IF(Data_Transpose!CB4 &gt; 0, (Data_Transpose!CB4 -Data_Transpose!CB$53)/Data_Transpose!CB$54, Data_Transpose!CB4)</f>
        <v>0</v>
      </c>
      <c r="CE4" s="48">
        <f>IF(Data_Transpose!CD4 &gt; 0, (Data_Transpose!CD4 -Data_Transpose!CD$53)/Data_Transpose!CD$54, Data_Transpose!CD4)</f>
        <v>0</v>
      </c>
      <c r="CF4" s="48">
        <f>IF(Data_Transpose!CF4 &gt; 0, (Data_Transpose!CF4 -Data_Transpose!CF$53)/Data_Transpose!CF$54, Data_Transpose!CF4)</f>
        <v>0</v>
      </c>
      <c r="CG4" s="48">
        <f>IF(Data_Transpose!CG4 &gt; 0, (Data_Transpose!CG4 -Data_Transpose!CG$53)/Data_Transpose!CG$54, Data_Transpose!CG4)</f>
        <v>0</v>
      </c>
      <c r="CH4" s="48">
        <f>IF(Data_Transpose!CH4 &gt; 0, (Data_Transpose!CH4 -Data_Transpose!CH$53)/Data_Transpose!CH$54, Data_Transpose!CH4)</f>
        <v>0</v>
      </c>
      <c r="CI4" s="48">
        <f>IF(Data_Transpose!CJ4 &gt; 0, (Data_Transpose!CJ4 -Data_Transpose!CJ$53)/Data_Transpose!CJ$54, Data_Transpose!CJ4)</f>
        <v>-0.16478431946334879</v>
      </c>
      <c r="CJ4" s="48">
        <f>IF(Data_Transpose!CK4 &gt; 0, (Data_Transpose!CK4 -Data_Transpose!CK$53)/Data_Transpose!CK$54, Data_Transpose!CK4)</f>
        <v>0</v>
      </c>
      <c r="CK4" s="48">
        <f>IF(Data_Transpose!CL4 &gt; 0, (Data_Transpose!CL4 -Data_Transpose!CL$53)/Data_Transpose!CL$54, Data_Transpose!CL4)</f>
        <v>0</v>
      </c>
      <c r="CL4" s="48">
        <f>IF(Data_Transpose!CM4 &gt; 0, (Data_Transpose!CM4 -Data_Transpose!CM$53)/Data_Transpose!CM$54, Data_Transpose!CM4)</f>
        <v>0</v>
      </c>
      <c r="CM4" s="48">
        <f>IF(Data_Transpose!CN4 &gt; 0, (Data_Transpose!CN4 -Data_Transpose!CN$53)/Data_Transpose!CN$54, Data_Transpose!CN4)</f>
        <v>0</v>
      </c>
      <c r="CN4" s="48">
        <f>IF(Data_Transpose!CO4 &gt; 0, (Data_Transpose!CO4 -Data_Transpose!CO$53)/Data_Transpose!CO$54, Data_Transpose!CO4)</f>
        <v>0</v>
      </c>
      <c r="CO4" s="48">
        <f>IF(Data_Transpose!CP4 &gt; 0, (Data_Transpose!CP4 -Data_Transpose!CP$53)/Data_Transpose!CP$54, Data_Transpose!CP4)</f>
        <v>0</v>
      </c>
      <c r="CP4" s="48">
        <f>IF(Data_Transpose!CQ4 &gt; 0, (Data_Transpose!CQ4 -Data_Transpose!CQ$53)/Data_Transpose!CQ$54, Data_Transpose!CQ4)</f>
        <v>0</v>
      </c>
      <c r="CQ4" s="48">
        <f>IF(Data_Transpose!CR4 &gt; 0, (Data_Transpose!CR4 -Data_Transpose!CR$53)/Data_Transpose!CR$54, Data_Transpose!CR4)</f>
        <v>0</v>
      </c>
      <c r="CR4" s="48">
        <f>IF(Data_Transpose!CS4 &gt; 0, (Data_Transpose!CS4 -Data_Transpose!CS$53)/Data_Transpose!CS$54, Data_Transpose!CS4)</f>
        <v>0</v>
      </c>
      <c r="CU4" s="47">
        <f t="shared" si="2"/>
        <v>0</v>
      </c>
      <c r="CV4" s="47">
        <f t="shared" si="3"/>
        <v>0</v>
      </c>
      <c r="CW4" s="47">
        <f t="shared" si="4"/>
        <v>0</v>
      </c>
      <c r="CX4" s="47">
        <f t="shared" si="5"/>
        <v>0</v>
      </c>
      <c r="CY4" s="47">
        <f t="shared" si="6"/>
        <v>0</v>
      </c>
      <c r="CZ4" s="47">
        <f t="shared" si="7"/>
        <v>0</v>
      </c>
      <c r="DA4" s="47">
        <f t="shared" si="8"/>
        <v>0</v>
      </c>
      <c r="DB4" s="47">
        <f t="shared" si="9"/>
        <v>0</v>
      </c>
      <c r="DC4" s="47">
        <f t="shared" si="10"/>
        <v>0</v>
      </c>
      <c r="DD4" s="47">
        <f t="shared" si="11"/>
        <v>0</v>
      </c>
      <c r="DE4" s="47">
        <f t="shared" si="12"/>
        <v>0</v>
      </c>
      <c r="DF4" s="47">
        <f t="shared" si="13"/>
        <v>0</v>
      </c>
      <c r="DG4" s="47">
        <f t="shared" si="14"/>
        <v>0</v>
      </c>
      <c r="DH4" s="47">
        <f t="shared" si="15"/>
        <v>0</v>
      </c>
      <c r="DI4" s="47">
        <f t="shared" si="16"/>
        <v>0</v>
      </c>
      <c r="DJ4" s="47">
        <f t="shared" si="17"/>
        <v>0</v>
      </c>
      <c r="DK4" s="47">
        <f t="shared" si="18"/>
        <v>0</v>
      </c>
      <c r="DL4" s="47">
        <f t="shared" si="19"/>
        <v>0</v>
      </c>
      <c r="DM4" s="47">
        <f t="shared" si="20"/>
        <v>0</v>
      </c>
      <c r="DN4" s="47">
        <f t="shared" si="21"/>
        <v>0</v>
      </c>
      <c r="DO4" s="47">
        <f t="shared" si="22"/>
        <v>0</v>
      </c>
      <c r="DP4" s="47">
        <f t="shared" si="23"/>
        <v>0</v>
      </c>
      <c r="DQ4" s="47">
        <f t="shared" si="24"/>
        <v>0</v>
      </c>
      <c r="DR4" s="47">
        <f t="shared" si="25"/>
        <v>0</v>
      </c>
      <c r="DS4" s="47">
        <f t="shared" si="26"/>
        <v>0</v>
      </c>
      <c r="DT4" s="47">
        <f t="shared" si="27"/>
        <v>0</v>
      </c>
      <c r="DU4" s="47">
        <f t="shared" si="28"/>
        <v>0</v>
      </c>
      <c r="DV4" s="47">
        <f t="shared" si="29"/>
        <v>0</v>
      </c>
      <c r="DW4" s="47">
        <f t="shared" si="30"/>
        <v>0</v>
      </c>
      <c r="DX4" s="47">
        <f t="shared" si="31"/>
        <v>0</v>
      </c>
      <c r="DY4" s="47">
        <f t="shared" si="32"/>
        <v>0</v>
      </c>
      <c r="DZ4" s="47">
        <f t="shared" si="33"/>
        <v>0</v>
      </c>
      <c r="EA4" s="47">
        <f t="shared" si="34"/>
        <v>0</v>
      </c>
      <c r="EB4" s="47">
        <f t="shared" si="35"/>
        <v>0</v>
      </c>
      <c r="EC4" s="47">
        <f t="shared" si="36"/>
        <v>0</v>
      </c>
      <c r="ED4" s="47">
        <f t="shared" si="37"/>
        <v>0</v>
      </c>
      <c r="EE4" s="47">
        <f t="shared" si="38"/>
        <v>0</v>
      </c>
      <c r="EF4" s="47">
        <f t="shared" si="39"/>
        <v>0</v>
      </c>
      <c r="EG4" s="47">
        <f t="shared" si="40"/>
        <v>0</v>
      </c>
      <c r="EH4" s="47">
        <f t="shared" si="41"/>
        <v>0</v>
      </c>
      <c r="EI4" s="47">
        <f t="shared" si="42"/>
        <v>0</v>
      </c>
      <c r="EJ4" s="47">
        <f t="shared" si="43"/>
        <v>0</v>
      </c>
      <c r="EK4" s="47">
        <f t="shared" si="44"/>
        <v>0</v>
      </c>
      <c r="EL4" s="47">
        <f t="shared" si="45"/>
        <v>0</v>
      </c>
      <c r="EM4" s="47">
        <f t="shared" si="46"/>
        <v>0</v>
      </c>
      <c r="EN4" s="47">
        <f t="shared" si="47"/>
        <v>0</v>
      </c>
      <c r="EO4" s="47">
        <f t="shared" si="48"/>
        <v>0</v>
      </c>
      <c r="EP4" s="47">
        <f t="shared" si="49"/>
        <v>0</v>
      </c>
      <c r="EQ4" s="47">
        <f t="shared" si="50"/>
        <v>0</v>
      </c>
      <c r="ER4" s="47">
        <f t="shared" si="51"/>
        <v>0</v>
      </c>
      <c r="ES4" s="47">
        <f t="shared" si="52"/>
        <v>0</v>
      </c>
      <c r="ET4" s="47">
        <f t="shared" si="53"/>
        <v>0</v>
      </c>
      <c r="EU4" s="47">
        <f t="shared" si="54"/>
        <v>0</v>
      </c>
      <c r="EV4" s="47">
        <f t="shared" si="55"/>
        <v>0</v>
      </c>
      <c r="EW4" s="47">
        <f t="shared" si="56"/>
        <v>0</v>
      </c>
      <c r="EX4" s="47">
        <f t="shared" si="57"/>
        <v>0</v>
      </c>
      <c r="EY4" s="47">
        <f t="shared" si="58"/>
        <v>0</v>
      </c>
      <c r="EZ4" s="47">
        <f t="shared" si="59"/>
        <v>0</v>
      </c>
      <c r="FA4" s="47">
        <f t="shared" si="60"/>
        <v>0</v>
      </c>
      <c r="FB4" s="47">
        <f t="shared" si="61"/>
        <v>0</v>
      </c>
      <c r="FC4" s="47">
        <f t="shared" si="62"/>
        <v>0</v>
      </c>
      <c r="FD4" s="47">
        <f t="shared" si="63"/>
        <v>0</v>
      </c>
      <c r="FE4" s="47">
        <f t="shared" si="64"/>
        <v>0</v>
      </c>
      <c r="FF4" s="47">
        <f t="shared" si="65"/>
        <v>0</v>
      </c>
      <c r="FG4" s="47">
        <f t="shared" si="66"/>
        <v>0</v>
      </c>
      <c r="FH4" s="47">
        <f t="shared" si="67"/>
        <v>0</v>
      </c>
      <c r="FI4" s="47">
        <f t="shared" si="68"/>
        <v>0</v>
      </c>
      <c r="FJ4" s="47">
        <f t="shared" si="69"/>
        <v>0</v>
      </c>
      <c r="FK4" s="47">
        <f t="shared" si="70"/>
        <v>0</v>
      </c>
      <c r="FL4" s="47">
        <f t="shared" si="71"/>
        <v>0</v>
      </c>
      <c r="FM4" s="47">
        <f t="shared" si="72"/>
        <v>0</v>
      </c>
      <c r="FN4" s="47">
        <f t="shared" si="73"/>
        <v>0</v>
      </c>
      <c r="FO4" s="47">
        <f t="shared" si="74"/>
        <v>0</v>
      </c>
      <c r="FP4" s="47">
        <f t="shared" si="75"/>
        <v>0</v>
      </c>
      <c r="FQ4" s="47">
        <f t="shared" si="76"/>
        <v>0</v>
      </c>
      <c r="FR4" s="47">
        <f t="shared" si="77"/>
        <v>0</v>
      </c>
      <c r="FS4" s="47">
        <f t="shared" si="78"/>
        <v>0</v>
      </c>
      <c r="FT4" s="47">
        <f t="shared" si="79"/>
        <v>0</v>
      </c>
      <c r="FU4" s="47">
        <f t="shared" si="80"/>
        <v>0</v>
      </c>
      <c r="FV4" s="47">
        <f t="shared" si="81"/>
        <v>0</v>
      </c>
      <c r="FW4" s="47">
        <f t="shared" si="82"/>
        <v>0</v>
      </c>
      <c r="FX4" s="47">
        <f t="shared" si="83"/>
        <v>0</v>
      </c>
      <c r="FY4" s="47">
        <f t="shared" si="84"/>
        <v>0</v>
      </c>
      <c r="FZ4" s="47">
        <f t="shared" si="85"/>
        <v>0</v>
      </c>
      <c r="GA4" s="47">
        <f t="shared" si="86"/>
        <v>0</v>
      </c>
      <c r="GB4" s="47">
        <f t="shared" si="87"/>
        <v>0</v>
      </c>
      <c r="GC4" s="47">
        <f t="shared" si="88"/>
        <v>0</v>
      </c>
      <c r="GD4" s="47">
        <f t="shared" si="89"/>
        <v>0</v>
      </c>
      <c r="GE4" s="47">
        <f t="shared" si="90"/>
        <v>0</v>
      </c>
      <c r="GF4" s="47">
        <f t="shared" si="91"/>
        <v>0</v>
      </c>
      <c r="GG4" s="47">
        <f t="shared" si="92"/>
        <v>0</v>
      </c>
      <c r="GH4" s="47">
        <f t="shared" si="93"/>
        <v>0</v>
      </c>
      <c r="GI4" s="47">
        <f t="shared" si="94"/>
        <v>0</v>
      </c>
      <c r="GJ4" s="47">
        <f t="shared" si="95"/>
        <v>0</v>
      </c>
    </row>
    <row r="5" spans="1:192" ht="15">
      <c r="A5" s="2" t="s">
        <v>8</v>
      </c>
      <c r="B5" s="48">
        <f>IF(Data_Transpose!CI5 &gt; 0, (Data_Transpose!CI5 -Data_Transpose!CI$53)/Data_Transpose!CI$54, Data_Transpose!CI5)</f>
        <v>1.0947727295509553</v>
      </c>
      <c r="C5" s="48">
        <f>IF(Data_Transpose!CE5 &gt; 0, (Data_Transpose!CE5 -Data_Transpose!CE$53)/Data_Transpose!CE$54, Data_Transpose!CE5)</f>
        <v>0</v>
      </c>
      <c r="D5" s="48">
        <f>IF(Data_Transpose!CC5 &gt; 0, (Data_Transpose!CC5 -Data_Transpose!CC$53)/Data_Transpose!CC$54, Data_Transpose!CC5)</f>
        <v>0</v>
      </c>
      <c r="E5" s="48">
        <f>IF(Data_Transpose!P5 &gt; 0, (Data_Transpose!P5 -Data_Transpose!P$53)/Data_Transpose!P$54, Data_Transpose!P5)</f>
        <v>-1.1610509100320612</v>
      </c>
      <c r="F5" s="48">
        <f>IF(Data_Transpose!G5 &gt; 0, (Data_Transpose!G5 -Data_Transpose!G$53)/Data_Transpose!G$54, Data_Transpose!G5)</f>
        <v>0</v>
      </c>
      <c r="G5" s="48">
        <f>IF(Data_Transpose!B5 &gt; 0, (Data_Transpose!B5 -Data_Transpose!B$53)/Data_Transpose!B$54, Data_Transpose!B5)</f>
        <v>0</v>
      </c>
      <c r="H5" s="48">
        <f>IF(Data_Transpose!C5 &gt; 0, (Data_Transpose!C5 -Data_Transpose!C$53)/Data_Transpose!C$54, Data_Transpose!C5)</f>
        <v>1.0853039276555738</v>
      </c>
      <c r="I5" s="48">
        <f>IF(Data_Transpose!D5 &gt; 0, (Data_Transpose!D5 -Data_Transpose!D$53)/Data_Transpose!D$54, Data_Transpose!D5)</f>
        <v>-1.0606601717798212</v>
      </c>
      <c r="J5" s="48">
        <f>IF(Data_Transpose!E5 &gt; 0, (Data_Transpose!E5 -Data_Transpose!E$53)/Data_Transpose!E$54, Data_Transpose!E5)</f>
        <v>0</v>
      </c>
      <c r="K5" s="48">
        <f>IF(Data_Transpose!F5 &gt; 0, (Data_Transpose!F5 -Data_Transpose!F$53)/Data_Transpose!F$54, Data_Transpose!F5)</f>
        <v>0</v>
      </c>
      <c r="L5" s="48">
        <f>IF(Data_Transpose!H5 &gt; 0, (Data_Transpose!H5 -Data_Transpose!H$53)/Data_Transpose!H$54, Data_Transpose!H5)</f>
        <v>0</v>
      </c>
      <c r="M5" s="48">
        <f>IF(Data_Transpose!I5 &gt; 0, (Data_Transpose!I5 -Data_Transpose!I$53)/Data_Transpose!I$54, Data_Transpose!I5)</f>
        <v>0</v>
      </c>
      <c r="N5" s="48">
        <f>IF(Data_Transpose!J5 &gt; 0, (Data_Transpose!J5 -Data_Transpose!J$53)/Data_Transpose!J$54, Data_Transpose!J5)</f>
        <v>0</v>
      </c>
      <c r="O5" s="48">
        <f>IF(Data_Transpose!K5 &gt; 0, (Data_Transpose!K5 -Data_Transpose!K$53)/Data_Transpose!K$54, Data_Transpose!K5)</f>
        <v>-0.9128709291752769</v>
      </c>
      <c r="P5" s="48">
        <f>IF(Data_Transpose!L5 &gt; 0, (Data_Transpose!L5 -Data_Transpose!L$53)/Data_Transpose!L$54, Data_Transpose!L5)</f>
        <v>0.3721570707429252</v>
      </c>
      <c r="Q5" s="48">
        <f>IF(Data_Transpose!M5 &gt; 0, (Data_Transpose!M5 -Data_Transpose!M$53)/Data_Transpose!M$54, Data_Transpose!M5)</f>
        <v>0</v>
      </c>
      <c r="R5" s="48">
        <f>IF(Data_Transpose!N5 &gt; 0, (Data_Transpose!N5 -Data_Transpose!N$53)/Data_Transpose!N$54, Data_Transpose!N5)</f>
        <v>0</v>
      </c>
      <c r="S5" s="48">
        <f>IF(Data_Transpose!O5 &gt; 0, (Data_Transpose!O5 -Data_Transpose!O$53)/Data_Transpose!O$54, Data_Transpose!O5)</f>
        <v>0</v>
      </c>
      <c r="T5" s="48">
        <f>IF(Data_Transpose!Q5 &gt; 0, (Data_Transpose!Q5 -Data_Transpose!Q$53)/Data_Transpose!Q$54, Data_Transpose!Q5)</f>
        <v>0</v>
      </c>
      <c r="U5" s="48">
        <f>IF(Data_Transpose!R5 &gt; 0, (Data_Transpose!R5 -Data_Transpose!R$53)/Data_Transpose!R$54, Data_Transpose!R5)</f>
        <v>1.0609917835346099</v>
      </c>
      <c r="V5" s="48">
        <f>IF(Data_Transpose!S5 &gt; 0, (Data_Transpose!S5 -Data_Transpose!S$53)/Data_Transpose!S$54, Data_Transpose!S5)</f>
        <v>0.20605097053157145</v>
      </c>
      <c r="W5" s="48">
        <f>IF(Data_Transpose!T5 &gt; 0, (Data_Transpose!T5 -Data_Transpose!T$53)/Data_Transpose!T$54, Data_Transpose!T5)</f>
        <v>0</v>
      </c>
      <c r="X5" s="48">
        <f>IF(Data_Transpose!U5 &gt; 0, (Data_Transpose!U5 -Data_Transpose!U$53)/Data_Transpose!U$54, Data_Transpose!U5)</f>
        <v>0</v>
      </c>
      <c r="Y5" s="48">
        <f>IF(Data_Transpose!V5 &gt; 0, (Data_Transpose!V5 -Data_Transpose!V$53)/Data_Transpose!V$54, Data_Transpose!V5)</f>
        <v>-0.12213526949125404</v>
      </c>
      <c r="Z5" s="48">
        <f>IF(Data_Transpose!W5 &gt; 0, (Data_Transpose!W5 -Data_Transpose!W$53)/Data_Transpose!W$54, Data_Transpose!W5)</f>
        <v>0</v>
      </c>
      <c r="AA5" s="48">
        <f>IF(Data_Transpose!X5 &gt; 0, (Data_Transpose!X5 -Data_Transpose!X$53)/Data_Transpose!X$54, Data_Transpose!X5)</f>
        <v>1.3005060578869518</v>
      </c>
      <c r="AB5" s="48">
        <f>IF(Data_Transpose!Y5 &gt; 0, (Data_Transpose!Y5 -Data_Transpose!Y$53)/Data_Transpose!Y$54, Data_Transpose!Y5)</f>
        <v>-1.0685839871106639</v>
      </c>
      <c r="AC5" s="48">
        <f>IF(Data_Transpose!Z5 &gt; 0, (Data_Transpose!Z5 -Data_Transpose!Z$53)/Data_Transpose!Z$54, Data_Transpose!Z5)</f>
        <v>-1.0950915073783927</v>
      </c>
      <c r="AD5" s="48">
        <f>IF(Data_Transpose!AA5 &gt; 0, (Data_Transpose!AA5 -Data_Transpose!AA$53)/Data_Transpose!AA$54, Data_Transpose!AA5)</f>
        <v>0</v>
      </c>
      <c r="AE5" s="48">
        <f>IF(Data_Transpose!AB5 &gt; 0, (Data_Transpose!AB5 -Data_Transpose!AB$53)/Data_Transpose!AB$54, Data_Transpose!AB5)</f>
        <v>1.1370704872299231</v>
      </c>
      <c r="AF5" s="48">
        <f>IF(Data_Transpose!AC5 &gt; 0, (Data_Transpose!AC5 -Data_Transpose!AC$53)/Data_Transpose!AC$54, Data_Transpose!AC5)</f>
        <v>0</v>
      </c>
      <c r="AG5" s="48">
        <f>IF(Data_Transpose!AD5 &gt; 0, (Data_Transpose!AD5 -Data_Transpose!AD$53)/Data_Transpose!AD$54, Data_Transpose!AD5)</f>
        <v>0</v>
      </c>
      <c r="AH5" s="48">
        <f>IF(Data_Transpose!AE5 &gt; 0, (Data_Transpose!AE5 -Data_Transpose!AE$53)/Data_Transpose!AE$54, Data_Transpose!AE5)</f>
        <v>0</v>
      </c>
      <c r="AI5" s="48">
        <f>IF(Data_Transpose!AF5 &gt; 0, (Data_Transpose!AF5 -Data_Transpose!AF$53)/Data_Transpose!AF$54, Data_Transpose!AF5)</f>
        <v>-0.40602651456422445</v>
      </c>
      <c r="AJ5" s="48">
        <f>IF(Data_Transpose!AG5 &gt; 0, (Data_Transpose!AG5 -Data_Transpose!AG$53)/Data_Transpose!AG$54, Data_Transpose!AG5)</f>
        <v>0</v>
      </c>
      <c r="AK5" s="48">
        <f>IF(Data_Transpose!AH5 &gt; 0, (Data_Transpose!AH5 -Data_Transpose!AH$53)/Data_Transpose!AH$54, Data_Transpose!AH5)</f>
        <v>1.0898088293170873</v>
      </c>
      <c r="AL5" s="48">
        <f>IF(Data_Transpose!AI5 &gt; 0, (Data_Transpose!AI5 -Data_Transpose!AI$53)/Data_Transpose!AI$54, Data_Transpose!AI5)</f>
        <v>1.163939632529968</v>
      </c>
      <c r="AM5" s="48">
        <f>IF(Data_Transpose!AJ5 &gt; 0, (Data_Transpose!AJ5 -Data_Transpose!AJ$53)/Data_Transpose!AJ$54, Data_Transpose!AJ5)</f>
        <v>0</v>
      </c>
      <c r="AN5" s="48">
        <f>IF(Data_Transpose!AK5 &gt; 0, (Data_Transpose!AK5 -Data_Transpose!AK$53)/Data_Transpose!AK$54, Data_Transpose!AK5)</f>
        <v>0</v>
      </c>
      <c r="AO5" s="48">
        <f>IF(Data_Transpose!AL5 &gt; 0, (Data_Transpose!AL5 -Data_Transpose!AL$53)/Data_Transpose!AL$54, Data_Transpose!AL5)</f>
        <v>0.42619238526297148</v>
      </c>
      <c r="AP5" s="48">
        <f>IF(Data_Transpose!AM5 &gt; 0, (Data_Transpose!AM5 -Data_Transpose!AM$53)/Data_Transpose!AM$54, Data_Transpose!AM5)</f>
        <v>-0.79312842483332613</v>
      </c>
      <c r="AQ5" s="48">
        <f>IF(Data_Transpose!AN5 &gt; 0, (Data_Transpose!AN5 -Data_Transpose!AN$53)/Data_Transpose!AN$54, Data_Transpose!AN5)</f>
        <v>0.4383570037596044</v>
      </c>
      <c r="AR5" s="48">
        <f>IF(Data_Transpose!AO5 &gt; 0, (Data_Transpose!AO5 -Data_Transpose!AO$53)/Data_Transpose!AO$54, Data_Transpose!AO5)</f>
        <v>0</v>
      </c>
      <c r="AS5" s="48">
        <f>IF(Data_Transpose!AP5 &gt; 0, (Data_Transpose!AP5 -Data_Transpose!AP$53)/Data_Transpose!AP$54, Data_Transpose!AP5)</f>
        <v>-0.71649772083183871</v>
      </c>
      <c r="AT5" s="48">
        <f>IF(Data_Transpose!AQ5 &gt; 0, (Data_Transpose!AQ5 -Data_Transpose!AQ$53)/Data_Transpose!AQ$54, Data_Transpose!AQ5)</f>
        <v>-1.0859605632008866</v>
      </c>
      <c r="AU5" s="48">
        <f>IF(Data_Transpose!AR5 &gt; 0, (Data_Transpose!AR5 -Data_Transpose!AR$53)/Data_Transpose!AR$54, Data_Transpose!AR5)</f>
        <v>1.0679237875115037</v>
      </c>
      <c r="AV5" s="48">
        <f>IF(Data_Transpose!AS5 &gt; 0, (Data_Transpose!AS5 -Data_Transpose!AS$53)/Data_Transpose!AS$54, Data_Transpose!AS5)</f>
        <v>0</v>
      </c>
      <c r="AW5" s="48">
        <f>IF(Data_Transpose!AT5 &gt; 0, (Data_Transpose!AT5 -Data_Transpose!AT$53)/Data_Transpose!AT$54, Data_Transpose!AT5)</f>
        <v>0</v>
      </c>
      <c r="AX5" s="48">
        <f>IF(Data_Transpose!AU5 &gt; 0, (Data_Transpose!AU5 -Data_Transpose!AU$53)/Data_Transpose!AU$54, Data_Transpose!AU5)</f>
        <v>0</v>
      </c>
      <c r="AY5" s="48">
        <f>IF(Data_Transpose!AV5 &gt; 0, (Data_Transpose!AV5 -Data_Transpose!AV$53)/Data_Transpose!AV$54, Data_Transpose!AV5)</f>
        <v>0</v>
      </c>
      <c r="AZ5" s="48">
        <f>IF(Data_Transpose!AW5 &gt; 0, (Data_Transpose!AW5 -Data_Transpose!AW$53)/Data_Transpose!AW$54, Data_Transpose!AW5)</f>
        <v>0</v>
      </c>
      <c r="BA5" s="48">
        <f>IF(Data_Transpose!AX5 &gt; 0, (Data_Transpose!AX5 -Data_Transpose!AX$53)/Data_Transpose!AX$54, Data_Transpose!AX5)</f>
        <v>1.242808647963189</v>
      </c>
      <c r="BB5" s="48">
        <f>IF(Data_Transpose!AY5 &gt; 0, (Data_Transpose!AY5 -Data_Transpose!AY$53)/Data_Transpose!AY$54, Data_Transpose!AY5)</f>
        <v>0.22870037280913774</v>
      </c>
      <c r="BC5" s="48">
        <f>IF(Data_Transpose!AZ5 &gt; 0, (Data_Transpose!AZ5 -Data_Transpose!AZ$53)/Data_Transpose!AZ$54, Data_Transpose!AZ5)</f>
        <v>0</v>
      </c>
      <c r="BD5" s="48">
        <f>IF(Data_Transpose!BA5 &gt; 0, (Data_Transpose!BA5 -Data_Transpose!BA$53)/Data_Transpose!BA$54, Data_Transpose!BA5)</f>
        <v>0</v>
      </c>
      <c r="BE5" s="48">
        <f>IF(Data_Transpose!BB5 &gt; 0, (Data_Transpose!BB5 -Data_Transpose!BB$53)/Data_Transpose!BB$54, Data_Transpose!BB5)</f>
        <v>0</v>
      </c>
      <c r="BF5" s="48">
        <f>IF(Data_Transpose!BC5 &gt; 0, (Data_Transpose!BC5 -Data_Transpose!BC$53)/Data_Transpose!BC$54, Data_Transpose!BC5)</f>
        <v>0.78717608099798386</v>
      </c>
      <c r="BG5" s="48">
        <f>IF(Data_Transpose!BD5 &gt; 0, (Data_Transpose!BD5 -Data_Transpose!BD$53)/Data_Transpose!BD$54, Data_Transpose!BD5)</f>
        <v>0</v>
      </c>
      <c r="BH5" s="48">
        <f>IF(Data_Transpose!BE5 &gt; 0, (Data_Transpose!BE5 -Data_Transpose!BE$53)/Data_Transpose!BE$54, Data_Transpose!BE5)</f>
        <v>0</v>
      </c>
      <c r="BI5" s="48">
        <f>IF(Data_Transpose!BF5 &gt; 0, (Data_Transpose!BF5 -Data_Transpose!BF$53)/Data_Transpose!BF$54, Data_Transpose!BF5)</f>
        <v>0.56905010291303326</v>
      </c>
      <c r="BJ5" s="48">
        <f>IF(Data_Transpose!BH5 &gt; 0, (Data_Transpose!BH5 -Data_Transpose!BH$53)/Data_Transpose!BH$54, Data_Transpose!BH5)</f>
        <v>0</v>
      </c>
      <c r="BK5" s="48">
        <f>IF(Data_Transpose!BI5 &gt; 0, (Data_Transpose!BI5 -Data_Transpose!BI$53)/Data_Transpose!BI$54, Data_Transpose!BI5)</f>
        <v>0</v>
      </c>
      <c r="BL5" s="48">
        <f>IF(Data_Transpose!BJ5 &gt; 0, (Data_Transpose!BJ5 -Data_Transpose!BJ$53)/Data_Transpose!BJ$54, Data_Transpose!BJ5)</f>
        <v>0.758287544405155</v>
      </c>
      <c r="BM5" s="48">
        <f>IF(Data_Transpose!BK5 &gt; 0, (Data_Transpose!BK5 -Data_Transpose!BK$53)/Data_Transpose!BK$54, Data_Transpose!BK5)</f>
        <v>0</v>
      </c>
      <c r="BN5" s="48">
        <f>IF(Data_Transpose!BL5 &gt; 0, (Data_Transpose!BL5 -Data_Transpose!BL$53)/Data_Transpose!BL$54, Data_Transpose!BL5)</f>
        <v>0</v>
      </c>
      <c r="BO5" s="48">
        <f>IF(Data_Transpose!BM5 &gt; 0, (Data_Transpose!BM5 -Data_Transpose!BM$53)/Data_Transpose!BM$54, Data_Transpose!BM5)</f>
        <v>-1.1832159566199243</v>
      </c>
      <c r="BP5" s="48">
        <f>IF(Data_Transpose!BN5 &gt; 0, (Data_Transpose!BN5 -Data_Transpose!BN$53)/Data_Transpose!BN$54, Data_Transpose!BN5)</f>
        <v>0.9023424467950969</v>
      </c>
      <c r="BQ5" s="48">
        <f>IF(Data_Transpose!BO5 &gt; 0, (Data_Transpose!BO5 -Data_Transpose!BO$53)/Data_Transpose!BO$54, Data_Transpose!BO5)</f>
        <v>0</v>
      </c>
      <c r="BR5" s="48">
        <f>IF(Data_Transpose!BP5 &gt; 0, (Data_Transpose!BP5 -Data_Transpose!BP$53)/Data_Transpose!BP$54, Data_Transpose!BP5)</f>
        <v>0.91417410033006963</v>
      </c>
      <c r="BS5" s="48">
        <f>IF(Data_Transpose!BQ5 &gt; 0, (Data_Transpose!BQ5 -Data_Transpose!BQ$53)/Data_Transpose!BQ$54, Data_Transpose!BQ5)</f>
        <v>0.47140452079103184</v>
      </c>
      <c r="BT5" s="48">
        <f>IF(Data_Transpose!BR5 &gt; 0, (Data_Transpose!BR5 -Data_Transpose!BR$53)/Data_Transpose!BR$54, Data_Transpose!BR5)</f>
        <v>0</v>
      </c>
      <c r="BU5" s="48">
        <f>IF(Data_Transpose!BS5 &gt; 0, (Data_Transpose!BS5 -Data_Transpose!BS$53)/Data_Transpose!BS$54, Data_Transpose!BS5)</f>
        <v>-6.6723719879219268E-2</v>
      </c>
      <c r="BV5" s="48">
        <f>IF(Data_Transpose!BT5 &gt; 0, (Data_Transpose!BT5 -Data_Transpose!BT$53)/Data_Transpose!BT$54, Data_Transpose!BT5)</f>
        <v>0</v>
      </c>
      <c r="BW5" s="48">
        <f>IF(Data_Transpose!BU5 &gt; 0, (Data_Transpose!BU5 -Data_Transpose!BU$53)/Data_Transpose!BU$54, Data_Transpose!BU5)</f>
        <v>0</v>
      </c>
      <c r="BX5" s="48">
        <f>IF(Data_Transpose!BV5 &gt; 0, (Data_Transpose!BV5 -Data_Transpose!BV$53)/Data_Transpose!BV$54, Data_Transpose!BV5)</f>
        <v>0.11852177018919204</v>
      </c>
      <c r="BY5" s="48">
        <f>IF(Data_Transpose!BW5 &gt; 0, (Data_Transpose!BW5 -Data_Transpose!BW$53)/Data_Transpose!BW$54, Data_Transpose!BW5)</f>
        <v>0</v>
      </c>
      <c r="BZ5" s="48">
        <f>IF(Data_Transpose!BX5 &gt; 0, (Data_Transpose!BX5 -Data_Transpose!BX$53)/Data_Transpose!BX$54, Data_Transpose!BX5)</f>
        <v>0</v>
      </c>
      <c r="CA5" s="48">
        <f>IF(Data_Transpose!BY5 &gt; 0, (Data_Transpose!BY5 -Data_Transpose!BY$53)/Data_Transpose!BY$54, Data_Transpose!BY5)</f>
        <v>-0.94609983358252991</v>
      </c>
      <c r="CB5" s="48">
        <f>IF(Data_Transpose!BZ5 &gt; 0, (Data_Transpose!BZ5 -Data_Transpose!BZ$53)/Data_Transpose!BZ$54, Data_Transpose!BZ5)</f>
        <v>0</v>
      </c>
      <c r="CC5" s="48">
        <f>IF(Data_Transpose!CA5 &gt; 0, (Data_Transpose!CA5 -Data_Transpose!CA$53)/Data_Transpose!CA$54, Data_Transpose!CA5)</f>
        <v>0</v>
      </c>
      <c r="CD5" s="48">
        <f>IF(Data_Transpose!CB5 &gt; 0, (Data_Transpose!CB5 -Data_Transpose!CB$53)/Data_Transpose!CB$54, Data_Transpose!CB5)</f>
        <v>-0.9415130835240092</v>
      </c>
      <c r="CE5" s="48">
        <f>IF(Data_Transpose!CD5 &gt; 0, (Data_Transpose!CD5 -Data_Transpose!CD$53)/Data_Transpose!CD$54, Data_Transpose!CD5)</f>
        <v>0</v>
      </c>
      <c r="CF5" s="48">
        <f>IF(Data_Transpose!CF5 &gt; 0, (Data_Transpose!CF5 -Data_Transpose!CF$53)/Data_Transpose!CF$54, Data_Transpose!CF5)</f>
        <v>0.9587892373351633</v>
      </c>
      <c r="CG5" s="48">
        <f>IF(Data_Transpose!CG5 &gt; 0, (Data_Transpose!CG5 -Data_Transpose!CG$53)/Data_Transpose!CG$54, Data_Transpose!CG5)</f>
        <v>0</v>
      </c>
      <c r="CH5" s="48">
        <f>IF(Data_Transpose!CH5 &gt; 0, (Data_Transpose!CH5 -Data_Transpose!CH$53)/Data_Transpose!CH$54, Data_Transpose!CH5)</f>
        <v>0</v>
      </c>
      <c r="CI5" s="48">
        <f>IF(Data_Transpose!CJ5 &gt; 0, (Data_Transpose!CJ5 -Data_Transpose!CJ$53)/Data_Transpose!CJ$54, Data_Transpose!CJ5)</f>
        <v>-1.2084183427312241</v>
      </c>
      <c r="CJ5" s="48">
        <f>IF(Data_Transpose!CK5 &gt; 0, (Data_Transpose!CK5 -Data_Transpose!CK$53)/Data_Transpose!CK$54, Data_Transpose!CK5)</f>
        <v>0</v>
      </c>
      <c r="CK5" s="48">
        <f>IF(Data_Transpose!CL5 &gt; 0, (Data_Transpose!CL5 -Data_Transpose!CL$53)/Data_Transpose!CL$54, Data_Transpose!CL5)</f>
        <v>1.2282070546133994</v>
      </c>
      <c r="CL5" s="48">
        <f>IF(Data_Transpose!CM5 &gt; 0, (Data_Transpose!CM5 -Data_Transpose!CM$53)/Data_Transpose!CM$54, Data_Transpose!CM5)</f>
        <v>0</v>
      </c>
      <c r="CM5" s="48">
        <f>IF(Data_Transpose!CN5 &gt; 0, (Data_Transpose!CN5 -Data_Transpose!CN$53)/Data_Transpose!CN$54, Data_Transpose!CN5)</f>
        <v>0</v>
      </c>
      <c r="CN5" s="48">
        <f>IF(Data_Transpose!CO5 &gt; 0, (Data_Transpose!CO5 -Data_Transpose!CO$53)/Data_Transpose!CO$54, Data_Transpose!CO5)</f>
        <v>-0.92582009977255142</v>
      </c>
      <c r="CO5" s="48">
        <f>IF(Data_Transpose!CP5 &gt; 0, (Data_Transpose!CP5 -Data_Transpose!CP$53)/Data_Transpose!CP$54, Data_Transpose!CP5)</f>
        <v>0</v>
      </c>
      <c r="CP5" s="48">
        <f>IF(Data_Transpose!CQ5 &gt; 0, (Data_Transpose!CQ5 -Data_Transpose!CQ$53)/Data_Transpose!CQ$54, Data_Transpose!CQ5)</f>
        <v>0.38857615149299946</v>
      </c>
      <c r="CQ5" s="48">
        <f>IF(Data_Transpose!CR5 &gt; 0, (Data_Transpose!CR5 -Data_Transpose!CR$53)/Data_Transpose!CR$54, Data_Transpose!CR5)</f>
        <v>0</v>
      </c>
      <c r="CR5" s="48">
        <f>IF(Data_Transpose!CS5 &gt; 0, (Data_Transpose!CS5 -Data_Transpose!CS$53)/Data_Transpose!CS$54, Data_Transpose!CS5)</f>
        <v>1.0555539489737791</v>
      </c>
      <c r="CU5" s="47">
        <f t="shared" si="2"/>
        <v>0</v>
      </c>
      <c r="CV5" s="47">
        <f t="shared" si="3"/>
        <v>0</v>
      </c>
      <c r="CW5" s="47">
        <f t="shared" si="4"/>
        <v>-1.2710868739234202</v>
      </c>
      <c r="CX5" s="47">
        <f t="shared" si="5"/>
        <v>0</v>
      </c>
      <c r="CY5" s="47">
        <f t="shared" si="6"/>
        <v>0</v>
      </c>
      <c r="CZ5" s="47">
        <f t="shared" si="7"/>
        <v>1.1881611432718651</v>
      </c>
      <c r="DA5" s="47">
        <f t="shared" si="8"/>
        <v>-1.1611818313853799</v>
      </c>
      <c r="DB5" s="47">
        <f t="shared" si="9"/>
        <v>0</v>
      </c>
      <c r="DC5" s="47">
        <f t="shared" si="10"/>
        <v>0</v>
      </c>
      <c r="DD5" s="47">
        <f t="shared" si="11"/>
        <v>0</v>
      </c>
      <c r="DE5" s="47">
        <f t="shared" si="12"/>
        <v>0</v>
      </c>
      <c r="DF5" s="47">
        <f t="shared" si="13"/>
        <v>0</v>
      </c>
      <c r="DG5" s="47">
        <f t="shared" si="14"/>
        <v>-0.99938619886093472</v>
      </c>
      <c r="DH5" s="47">
        <f t="shared" si="15"/>
        <v>0.4074274121589202</v>
      </c>
      <c r="DI5" s="47">
        <f t="shared" si="16"/>
        <v>0</v>
      </c>
      <c r="DJ5" s="47">
        <f t="shared" si="17"/>
        <v>0</v>
      </c>
      <c r="DK5" s="47">
        <f t="shared" si="18"/>
        <v>0</v>
      </c>
      <c r="DL5" s="47">
        <f t="shared" si="19"/>
        <v>0</v>
      </c>
      <c r="DM5" s="47">
        <f t="shared" si="20"/>
        <v>1.1615448708913212</v>
      </c>
      <c r="DN5" s="47">
        <f t="shared" si="21"/>
        <v>0.22557898343547192</v>
      </c>
      <c r="DO5" s="47">
        <f t="shared" si="22"/>
        <v>0</v>
      </c>
      <c r="DP5" s="47">
        <f t="shared" si="23"/>
        <v>0</v>
      </c>
      <c r="DQ5" s="47">
        <f t="shared" si="24"/>
        <v>-0.1337103623553817</v>
      </c>
      <c r="DR5" s="47">
        <f t="shared" si="25"/>
        <v>0</v>
      </c>
      <c r="DS5" s="47">
        <f t="shared" si="26"/>
        <v>1.4237585667904509</v>
      </c>
      <c r="DT5" s="47">
        <f t="shared" si="27"/>
        <v>-1.1698566083235844</v>
      </c>
      <c r="DU5" s="47">
        <f t="shared" si="28"/>
        <v>-1.198876318640713</v>
      </c>
      <c r="DV5" s="47">
        <f t="shared" si="29"/>
        <v>0</v>
      </c>
      <c r="DW5" s="47">
        <f t="shared" si="30"/>
        <v>1.2448337609965376</v>
      </c>
      <c r="DX5" s="47">
        <f t="shared" si="31"/>
        <v>0</v>
      </c>
      <c r="DY5" s="47">
        <f t="shared" si="32"/>
        <v>0</v>
      </c>
      <c r="DZ5" s="47">
        <f t="shared" si="33"/>
        <v>0</v>
      </c>
      <c r="EA5" s="47">
        <f t="shared" si="34"/>
        <v>-0.44450675561953668</v>
      </c>
      <c r="EB5" s="47">
        <f t="shared" si="35"/>
        <v>0</v>
      </c>
      <c r="EC5" s="47">
        <f t="shared" si="36"/>
        <v>1.1930929867601989</v>
      </c>
      <c r="ED5" s="47">
        <f t="shared" si="37"/>
        <v>1.274249368537369</v>
      </c>
      <c r="EE5" s="47">
        <f t="shared" si="38"/>
        <v>0</v>
      </c>
      <c r="EF5" s="47">
        <f t="shared" si="39"/>
        <v>0</v>
      </c>
      <c r="EG5" s="47">
        <f t="shared" si="40"/>
        <v>0.46658380092817564</v>
      </c>
      <c r="EH5" s="47">
        <f t="shared" si="41"/>
        <v>-0.86829537053923012</v>
      </c>
      <c r="EI5" s="47">
        <f t="shared" si="42"/>
        <v>0.47990129352368049</v>
      </c>
      <c r="EJ5" s="47">
        <f t="shared" si="43"/>
        <v>0</v>
      </c>
      <c r="EK5" s="47">
        <f t="shared" si="44"/>
        <v>-0.7844021655521104</v>
      </c>
      <c r="EL5" s="47">
        <f t="shared" si="45"/>
        <v>-1.1888800099601273</v>
      </c>
      <c r="EM5" s="47">
        <f t="shared" si="46"/>
        <v>1.1691338398063633</v>
      </c>
      <c r="EN5" s="47">
        <f t="shared" si="47"/>
        <v>0</v>
      </c>
      <c r="EO5" s="47">
        <f t="shared" si="48"/>
        <v>0</v>
      </c>
      <c r="EP5" s="47">
        <f t="shared" si="49"/>
        <v>0</v>
      </c>
      <c r="EQ5" s="47">
        <f t="shared" si="50"/>
        <v>0</v>
      </c>
      <c r="ER5" s="47">
        <f t="shared" si="51"/>
        <v>0</v>
      </c>
      <c r="ES5" s="47">
        <f t="shared" si="52"/>
        <v>1.3605930158401927</v>
      </c>
      <c r="ET5" s="47">
        <f t="shared" si="53"/>
        <v>0.25037493138958078</v>
      </c>
      <c r="EU5" s="47">
        <f t="shared" si="54"/>
        <v>0</v>
      </c>
      <c r="EV5" s="47">
        <f t="shared" si="55"/>
        <v>0</v>
      </c>
      <c r="EW5" s="47">
        <f t="shared" si="56"/>
        <v>0</v>
      </c>
      <c r="EX5" s="47">
        <f t="shared" si="57"/>
        <v>0.86177890683138669</v>
      </c>
      <c r="EY5" s="47">
        <f t="shared" si="58"/>
        <v>0</v>
      </c>
      <c r="EZ5" s="47">
        <f t="shared" si="59"/>
        <v>0</v>
      </c>
      <c r="FA5" s="47">
        <f t="shared" si="60"/>
        <v>0.62298053441735346</v>
      </c>
      <c r="FB5" s="47">
        <f t="shared" si="61"/>
        <v>0</v>
      </c>
      <c r="FC5" s="47">
        <f t="shared" si="62"/>
        <v>0</v>
      </c>
      <c r="FD5" s="47">
        <f t="shared" si="63"/>
        <v>0.83015252477292278</v>
      </c>
      <c r="FE5" s="47">
        <f t="shared" si="64"/>
        <v>0</v>
      </c>
      <c r="FF5" s="47">
        <f t="shared" si="65"/>
        <v>0</v>
      </c>
      <c r="FG5" s="47">
        <f t="shared" si="66"/>
        <v>-1.2953525624770392</v>
      </c>
      <c r="FH5" s="47">
        <f t="shared" si="67"/>
        <v>0.98785990346755592</v>
      </c>
      <c r="FI5" s="47">
        <f t="shared" si="68"/>
        <v>0</v>
      </c>
      <c r="FJ5" s="47">
        <f t="shared" si="69"/>
        <v>1.0008128751031391</v>
      </c>
      <c r="FK5" s="47">
        <f t="shared" si="70"/>
        <v>0.51608081394905803</v>
      </c>
      <c r="FL5" s="47">
        <f t="shared" si="71"/>
        <v>0</v>
      </c>
      <c r="FM5" s="47">
        <f t="shared" si="72"/>
        <v>-7.304730893796621E-2</v>
      </c>
      <c r="FN5" s="47">
        <f t="shared" si="73"/>
        <v>0</v>
      </c>
      <c r="FO5" s="47">
        <f t="shared" si="74"/>
        <v>0</v>
      </c>
      <c r="FP5" s="47">
        <f t="shared" si="75"/>
        <v>0.1297544018612328</v>
      </c>
      <c r="FQ5" s="47">
        <f t="shared" si="76"/>
        <v>0</v>
      </c>
      <c r="FR5" s="47">
        <f t="shared" si="77"/>
        <v>0</v>
      </c>
      <c r="FS5" s="47">
        <f t="shared" si="78"/>
        <v>-1.0357642972388508</v>
      </c>
      <c r="FT5" s="47">
        <f t="shared" si="79"/>
        <v>0</v>
      </c>
      <c r="FU5" s="47">
        <f t="shared" si="80"/>
        <v>0</v>
      </c>
      <c r="FV5" s="47">
        <f t="shared" si="81"/>
        <v>-1.0307428483575161</v>
      </c>
      <c r="FW5" s="47">
        <f t="shared" si="82"/>
        <v>0</v>
      </c>
      <c r="FX5" s="47">
        <f t="shared" si="83"/>
        <v>1.0496563104214953</v>
      </c>
      <c r="FY5" s="47">
        <f t="shared" si="84"/>
        <v>0</v>
      </c>
      <c r="FZ5" s="47">
        <f t="shared" si="85"/>
        <v>0</v>
      </c>
      <c r="GA5" s="47">
        <f t="shared" si="86"/>
        <v>-1.322943447511304</v>
      </c>
      <c r="GB5" s="47">
        <f t="shared" si="87"/>
        <v>0</v>
      </c>
      <c r="GC5" s="47">
        <f t="shared" si="88"/>
        <v>1.3446075896328504</v>
      </c>
      <c r="GD5" s="47">
        <f t="shared" si="89"/>
        <v>0</v>
      </c>
      <c r="GE5" s="47">
        <f t="shared" si="90"/>
        <v>0</v>
      </c>
      <c r="GF5" s="47">
        <f t="shared" si="91"/>
        <v>-1.0135625977011338</v>
      </c>
      <c r="GG5" s="47">
        <f t="shared" si="92"/>
        <v>0</v>
      </c>
      <c r="GH5" s="47">
        <f t="shared" si="93"/>
        <v>0.42540257400839654</v>
      </c>
      <c r="GI5" s="47">
        <f t="shared" si="94"/>
        <v>0</v>
      </c>
      <c r="GJ5" s="47">
        <f t="shared" si="95"/>
        <v>1.1555916779063138</v>
      </c>
    </row>
    <row r="6" spans="1:192" ht="15">
      <c r="A6" s="2" t="s">
        <v>9</v>
      </c>
      <c r="B6" s="48">
        <f>IF(Data_Transpose!CI6 &gt; 0, (Data_Transpose!CI6 -Data_Transpose!CI$53)/Data_Transpose!CI$54, Data_Transpose!CI6)</f>
        <v>-0.47598814328302347</v>
      </c>
      <c r="C6" s="48">
        <f>IF(Data_Transpose!CE6 &gt; 0, (Data_Transpose!CE6 -Data_Transpose!CE$53)/Data_Transpose!CE$54, Data_Transpose!CE6)</f>
        <v>0</v>
      </c>
      <c r="D6" s="48">
        <f>IF(Data_Transpose!CC6 &gt; 0, (Data_Transpose!CC6 -Data_Transpose!CC$53)/Data_Transpose!CC$54, Data_Transpose!CC6)</f>
        <v>0</v>
      </c>
      <c r="E6" s="48">
        <f>IF(Data_Transpose!P6 &gt; 0, (Data_Transpose!P6 -Data_Transpose!P$53)/Data_Transpose!P$54, Data_Transpose!P6)</f>
        <v>0.232210182006412</v>
      </c>
      <c r="F6" s="48">
        <f>IF(Data_Transpose!G6 &gt; 0, (Data_Transpose!G6 -Data_Transpose!G$53)/Data_Transpose!G$54, Data_Transpose!G6)</f>
        <v>0</v>
      </c>
      <c r="G6" s="48">
        <f>IF(Data_Transpose!B6 &gt; 0, (Data_Transpose!B6 -Data_Transpose!B$53)/Data_Transpose!B$54, Data_Transpose!B6)</f>
        <v>0</v>
      </c>
      <c r="H6" s="48">
        <f>IF(Data_Transpose!C6 &gt; 0, (Data_Transpose!C6 -Data_Transpose!C$53)/Data_Transpose!C$54, Data_Transpose!C6)</f>
        <v>0</v>
      </c>
      <c r="I6" s="48">
        <f>IF(Data_Transpose!D6 &gt; 0, (Data_Transpose!D6 -Data_Transpose!D$53)/Data_Transpose!D$54, Data_Transpose!D6)</f>
        <v>-1.0606601717798212</v>
      </c>
      <c r="J6" s="48">
        <f>IF(Data_Transpose!E6 &gt; 0, (Data_Transpose!E6 -Data_Transpose!E$53)/Data_Transpose!E$54, Data_Transpose!E6)</f>
        <v>0.64052827701574355</v>
      </c>
      <c r="K6" s="48">
        <f>IF(Data_Transpose!F6 &gt; 0, (Data_Transpose!F6 -Data_Transpose!F$53)/Data_Transpose!F$54, Data_Transpose!F6)</f>
        <v>0</v>
      </c>
      <c r="L6" s="48">
        <f>IF(Data_Transpose!H6 &gt; 0, (Data_Transpose!H6 -Data_Transpose!H$53)/Data_Transpose!H$54, Data_Transpose!H6)</f>
        <v>-0.50043554015227032</v>
      </c>
      <c r="M6" s="48">
        <f>IF(Data_Transpose!I6 &gt; 0, (Data_Transpose!I6 -Data_Transpose!I$53)/Data_Transpose!I$54, Data_Transpose!I6)</f>
        <v>0</v>
      </c>
      <c r="N6" s="48">
        <f>IF(Data_Transpose!J6 &gt; 0, (Data_Transpose!J6 -Data_Transpose!J$53)/Data_Transpose!J$54, Data_Transpose!J6)</f>
        <v>0.5527707983925666</v>
      </c>
      <c r="O6" s="48">
        <f>IF(Data_Transpose!K6 &gt; 0, (Data_Transpose!K6 -Data_Transpose!K$53)/Data_Transpose!K$54, Data_Transpose!K6)</f>
        <v>-0.9128709291752769</v>
      </c>
      <c r="P6" s="48">
        <f>IF(Data_Transpose!L6 &gt; 0, (Data_Transpose!L6 -Data_Transpose!L$53)/Data_Transpose!L$54, Data_Transpose!L6)</f>
        <v>0.3721570707429252</v>
      </c>
      <c r="Q6" s="48">
        <f>IF(Data_Transpose!M6 &gt; 0, (Data_Transpose!M6 -Data_Transpose!M$53)/Data_Transpose!M$54, Data_Transpose!M6)</f>
        <v>0</v>
      </c>
      <c r="R6" s="48">
        <f>IF(Data_Transpose!N6 &gt; 0, (Data_Transpose!N6 -Data_Transpose!N$53)/Data_Transpose!N$54, Data_Transpose!N6)</f>
        <v>0</v>
      </c>
      <c r="S6" s="48">
        <f>IF(Data_Transpose!O6 &gt; 0, (Data_Transpose!O6 -Data_Transpose!O$53)/Data_Transpose!O$54, Data_Transpose!O6)</f>
        <v>-0.94387980744854005</v>
      </c>
      <c r="T6" s="48">
        <f>IF(Data_Transpose!Q6 &gt; 0, (Data_Transpose!Q6 -Data_Transpose!Q$53)/Data_Transpose!Q$54, Data_Transpose!Q6)</f>
        <v>-1.1595420713048952</v>
      </c>
      <c r="U6" s="48">
        <f>IF(Data_Transpose!R6 &gt; 0, (Data_Transpose!R6 -Data_Transpose!R$53)/Data_Transpose!R$54, Data_Transpose!R6)</f>
        <v>-1.697586853655376</v>
      </c>
      <c r="V6" s="48">
        <f>IF(Data_Transpose!S6 &gt; 0, (Data_Transpose!S6 -Data_Transpose!S$53)/Data_Transpose!S$54, Data_Transpose!S6)</f>
        <v>0.20605097053157145</v>
      </c>
      <c r="W6" s="48">
        <f>IF(Data_Transpose!T6 &gt; 0, (Data_Transpose!T6 -Data_Transpose!T$53)/Data_Transpose!T$54, Data_Transpose!T6)</f>
        <v>0</v>
      </c>
      <c r="X6" s="48">
        <f>IF(Data_Transpose!U6 &gt; 0, (Data_Transpose!U6 -Data_Transpose!U$53)/Data_Transpose!U$54, Data_Transpose!U6)</f>
        <v>0.19504737440137351</v>
      </c>
      <c r="Y6" s="48">
        <f>IF(Data_Transpose!V6 &gt; 0, (Data_Transpose!V6 -Data_Transpose!V$53)/Data_Transpose!V$54, Data_Transpose!V6)</f>
        <v>0</v>
      </c>
      <c r="Z6" s="48">
        <f>IF(Data_Transpose!W6 &gt; 0, (Data_Transpose!W6 -Data_Transpose!W$53)/Data_Transpose!W$54, Data_Transpose!W6)</f>
        <v>0.64549722436789991</v>
      </c>
      <c r="AA6" s="48">
        <f>IF(Data_Transpose!X6 &gt; 0, (Data_Transpose!X6 -Data_Transpose!X$53)/Data_Transpose!X$54, Data_Transpose!X6)</f>
        <v>-1.4135935411814695</v>
      </c>
      <c r="AB6" s="48">
        <f>IF(Data_Transpose!Y6 &gt; 0, (Data_Transpose!Y6 -Data_Transpose!Y$53)/Data_Transpose!Y$54, Data_Transpose!Y6)</f>
        <v>1.129645929231273</v>
      </c>
      <c r="AC6" s="48">
        <f>IF(Data_Transpose!Z6 &gt; 0, (Data_Transpose!Z6 -Data_Transpose!Z$53)/Data_Transpose!Z$54, Data_Transpose!Z6)</f>
        <v>0.73855008637147379</v>
      </c>
      <c r="AD6" s="48">
        <f>IF(Data_Transpose!AA6 &gt; 0, (Data_Transpose!AA6 -Data_Transpose!AA$53)/Data_Transpose!AA$54, Data_Transpose!AA6)</f>
        <v>1.3279646987409641</v>
      </c>
      <c r="AE6" s="48">
        <f>IF(Data_Transpose!AB6 &gt; 0, (Data_Transpose!AB6 -Data_Transpose!AB$53)/Data_Transpose!AB$54, Data_Transpose!AB6)</f>
        <v>-0.14213381090373983</v>
      </c>
      <c r="AF6" s="48">
        <f>IF(Data_Transpose!AC6 &gt; 0, (Data_Transpose!AC6 -Data_Transpose!AC$53)/Data_Transpose!AC$54, Data_Transpose!AC6)</f>
        <v>0.54433105395181725</v>
      </c>
      <c r="AG6" s="48">
        <f>IF(Data_Transpose!AD6 &gt; 0, (Data_Transpose!AD6 -Data_Transpose!AD$53)/Data_Transpose!AD$54, Data_Transpose!AD6)</f>
        <v>-1.2445282538828302</v>
      </c>
      <c r="AH6" s="48">
        <f>IF(Data_Transpose!AE6 &gt; 0, (Data_Transpose!AE6 -Data_Transpose!AE$53)/Data_Transpose!AE$54, Data_Transpose!AE6)</f>
        <v>-1.1547005383792517</v>
      </c>
      <c r="AI6" s="48">
        <f>IF(Data_Transpose!AF6 &gt; 0, (Data_Transpose!AF6 -Data_Transpose!AF$53)/Data_Transpose!AF$54, Data_Transpose!AF6)</f>
        <v>-3.3835542880352034</v>
      </c>
      <c r="AJ6" s="48">
        <f>IF(Data_Transpose!AG6 &gt; 0, (Data_Transpose!AG6 -Data_Transpose!AG$53)/Data_Transpose!AG$54, Data_Transpose!AG6)</f>
        <v>0</v>
      </c>
      <c r="AK6" s="48">
        <f>IF(Data_Transpose!AH6 &gt; 0, (Data_Transpose!AH6 -Data_Transpose!AH$53)/Data_Transpose!AH$54, Data_Transpose!AH6)</f>
        <v>1.0898088293170873</v>
      </c>
      <c r="AL6" s="48">
        <f>IF(Data_Transpose!AI6 &gt; 0, (Data_Transpose!AI6 -Data_Transpose!AI$53)/Data_Transpose!AI$54, Data_Transpose!AI6)</f>
        <v>1.163939632529968</v>
      </c>
      <c r="AM6" s="48">
        <f>IF(Data_Transpose!AJ6 &gt; 0, (Data_Transpose!AJ6 -Data_Transpose!AJ$53)/Data_Transpose!AJ$54, Data_Transpose!AJ6)</f>
        <v>0</v>
      </c>
      <c r="AN6" s="48">
        <f>IF(Data_Transpose!AK6 &gt; 0, (Data_Transpose!AK6 -Data_Transpose!AK$53)/Data_Transpose!AK$54, Data_Transpose!AK6)</f>
        <v>1.5355603981719872</v>
      </c>
      <c r="AO6" s="48">
        <f>IF(Data_Transpose!AL6 &gt; 0, (Data_Transpose!AL6 -Data_Transpose!AL$53)/Data_Transpose!AL$54, Data_Transpose!AL6)</f>
        <v>-0.39777955957877353</v>
      </c>
      <c r="AP6" s="48">
        <f>IF(Data_Transpose!AM6 &gt; 0, (Data_Transpose!AM6 -Data_Transpose!AM$53)/Data_Transpose!AM$54, Data_Transpose!AM6)</f>
        <v>0.62615401960525796</v>
      </c>
      <c r="AQ6" s="48">
        <f>IF(Data_Transpose!AN6 &gt; 0, (Data_Transpose!AN6 -Data_Transpose!AN$53)/Data_Transpose!AN$54, Data_Transpose!AN6)</f>
        <v>-0.62622429108514943</v>
      </c>
      <c r="AR6" s="48">
        <f>IF(Data_Transpose!AO6 &gt; 0, (Data_Transpose!AO6 -Data_Transpose!AO$53)/Data_Transpose!AO$54, Data_Transpose!AO6)</f>
        <v>0</v>
      </c>
      <c r="AS6" s="48">
        <f>IF(Data_Transpose!AP6 &gt; 0, (Data_Transpose!AP6 -Data_Transpose!AP$53)/Data_Transpose!AP$54, Data_Transpose!AP6)</f>
        <v>-0.71649772083183871</v>
      </c>
      <c r="AT6" s="48">
        <f>IF(Data_Transpose!AQ6 &gt; 0, (Data_Transpose!AQ6 -Data_Transpose!AQ$53)/Data_Transpose!AQ$54, Data_Transpose!AQ6)</f>
        <v>0.72397370880059086</v>
      </c>
      <c r="AU6" s="48">
        <f>IF(Data_Transpose!AR6 &gt; 0, (Data_Transpose!AR6 -Data_Transpose!AR$53)/Data_Transpose!AR$54, Data_Transpose!AR6)</f>
        <v>-0.13349047343893744</v>
      </c>
      <c r="AV6" s="48">
        <f>IF(Data_Transpose!AS6 &gt; 0, (Data_Transpose!AS6 -Data_Transpose!AS$53)/Data_Transpose!AS$54, Data_Transpose!AS6)</f>
        <v>-0.9128709291752769</v>
      </c>
      <c r="AW6" s="48">
        <f>IF(Data_Transpose!AT6 &gt; 0, (Data_Transpose!AT6 -Data_Transpose!AT$53)/Data_Transpose!AT$54, Data_Transpose!AT6)</f>
        <v>0</v>
      </c>
      <c r="AX6" s="48">
        <f>IF(Data_Transpose!AU6 &gt; 0, (Data_Transpose!AU6 -Data_Transpose!AU$53)/Data_Transpose!AU$54, Data_Transpose!AU6)</f>
        <v>0.56839856005880529</v>
      </c>
      <c r="AY6" s="48">
        <f>IF(Data_Transpose!AV6 &gt; 0, (Data_Transpose!AV6 -Data_Transpose!AV$53)/Data_Transpose!AV$54, Data_Transpose!AV6)</f>
        <v>-1.0394062231888237</v>
      </c>
      <c r="AZ6" s="48">
        <f>IF(Data_Transpose!AW6 &gt; 0, (Data_Transpose!AW6 -Data_Transpose!AW$53)/Data_Transpose!AW$54, Data_Transpose!AW6)</f>
        <v>0</v>
      </c>
      <c r="BA6" s="48">
        <f>IF(Data_Transpose!AX6 &gt; 0, (Data_Transpose!AX6 -Data_Transpose!AX$53)/Data_Transpose!AX$54, Data_Transpose!AX6)</f>
        <v>-0.89758402352896971</v>
      </c>
      <c r="BB6" s="48">
        <f>IF(Data_Transpose!AY6 &gt; 0, (Data_Transpose!AY6 -Data_Transpose!AY$53)/Data_Transpose!AY$54, Data_Transpose!AY6)</f>
        <v>1.4865524232593963</v>
      </c>
      <c r="BC6" s="48">
        <f>IF(Data_Transpose!AZ6 &gt; 0, (Data_Transpose!AZ6 -Data_Transpose!AZ$53)/Data_Transpose!AZ$54, Data_Transpose!AZ6)</f>
        <v>-1.1726039399558574</v>
      </c>
      <c r="BD6" s="48">
        <f>IF(Data_Transpose!BA6 &gt; 0, (Data_Transpose!BA6 -Data_Transpose!BA$53)/Data_Transpose!BA$54, Data_Transpose!BA6)</f>
        <v>0.86295764563577737</v>
      </c>
      <c r="BE6" s="48">
        <f>IF(Data_Transpose!BB6 &gt; 0, (Data_Transpose!BB6 -Data_Transpose!BB$53)/Data_Transpose!BB$54, Data_Transpose!BB6)</f>
        <v>0</v>
      </c>
      <c r="BF6" s="48">
        <f>IF(Data_Transpose!BC6 &gt; 0, (Data_Transpose!BC6 -Data_Transpose!BC$53)/Data_Transpose!BC$54, Data_Transpose!BC6)</f>
        <v>0</v>
      </c>
      <c r="BG6" s="48">
        <f>IF(Data_Transpose!BD6 &gt; 0, (Data_Transpose!BD6 -Data_Transpose!BD$53)/Data_Transpose!BD$54, Data_Transpose!BD6)</f>
        <v>0</v>
      </c>
      <c r="BH6" s="48">
        <f>IF(Data_Transpose!BE6 &gt; 0, (Data_Transpose!BE6 -Data_Transpose!BE$53)/Data_Transpose!BE$54, Data_Transpose!BE6)</f>
        <v>-0.75100764992242131</v>
      </c>
      <c r="BI6" s="48">
        <f>IF(Data_Transpose!BF6 &gt; 0, (Data_Transpose!BF6 -Data_Transpose!BF$53)/Data_Transpose!BF$54, Data_Transpose!BF6)</f>
        <v>0.56905010291303326</v>
      </c>
      <c r="BJ6" s="48">
        <f>IF(Data_Transpose!BH6 &gt; 0, (Data_Transpose!BH6 -Data_Transpose!BH$53)/Data_Transpose!BH$54, Data_Transpose!BH6)</f>
        <v>0</v>
      </c>
      <c r="BK6" s="48">
        <f>IF(Data_Transpose!BI6 &gt; 0, (Data_Transpose!BI6 -Data_Transpose!BI$53)/Data_Transpose!BI$54, Data_Transpose!BI6)</f>
        <v>0</v>
      </c>
      <c r="BL6" s="48">
        <f>IF(Data_Transpose!BJ6 &gt; 0, (Data_Transpose!BJ6 -Data_Transpose!BJ$53)/Data_Transpose!BJ$54, Data_Transpose!BJ6)</f>
        <v>0.758287544405155</v>
      </c>
      <c r="BM6" s="48">
        <f>IF(Data_Transpose!BK6 &gt; 0, (Data_Transpose!BK6 -Data_Transpose!BK$53)/Data_Transpose!BK$54, Data_Transpose!BK6)</f>
        <v>-0.57207755354735546</v>
      </c>
      <c r="BN6" s="48">
        <f>IF(Data_Transpose!BL6 &gt; 0, (Data_Transpose!BL6 -Data_Transpose!BL$53)/Data_Transpose!BL$54, Data_Transpose!BL6)</f>
        <v>-1.7748239349298882</v>
      </c>
      <c r="BO6" s="48">
        <f>IF(Data_Transpose!BM6 &gt; 0, (Data_Transpose!BM6 -Data_Transpose!BM$53)/Data_Transpose!BM$54, Data_Transpose!BM6)</f>
        <v>-0.19720265943665422</v>
      </c>
      <c r="BP6" s="48">
        <f>IF(Data_Transpose!BN6 &gt; 0, (Data_Transpose!BN6 -Data_Transpose!BN$53)/Data_Transpose!BN$54, Data_Transpose!BN6)</f>
        <v>-0.23394063435428458</v>
      </c>
      <c r="BQ6" s="48">
        <f>IF(Data_Transpose!BO6 &gt; 0, (Data_Transpose!BO6 -Data_Transpose!BO$53)/Data_Transpose!BO$54, Data_Transpose!BO6)</f>
        <v>0</v>
      </c>
      <c r="BR6" s="48">
        <f>IF(Data_Transpose!BP6 &gt; 0, (Data_Transpose!BP6 -Data_Transpose!BP$53)/Data_Transpose!BP$54, Data_Transpose!BP6)</f>
        <v>0.91417410033006963</v>
      </c>
      <c r="BS6" s="48">
        <f>IF(Data_Transpose!BQ6 &gt; 0, (Data_Transpose!BQ6 -Data_Transpose!BQ$53)/Data_Transpose!BQ$54, Data_Transpose!BQ6)</f>
        <v>1.8856180831641267</v>
      </c>
      <c r="BT6" s="48">
        <f>IF(Data_Transpose!BR6 &gt; 0, (Data_Transpose!BR6 -Data_Transpose!BR$53)/Data_Transpose!BR$54, Data_Transpose!BR6)</f>
        <v>0.83604607669792941</v>
      </c>
      <c r="BU6" s="48">
        <f>IF(Data_Transpose!BS6 &gt; 0, (Data_Transpose!BS6 -Data_Transpose!BS$53)/Data_Transpose!BS$54, Data_Transpose!BS6)</f>
        <v>-6.6723719879219268E-2</v>
      </c>
      <c r="BV6" s="48">
        <f>IF(Data_Transpose!BT6 &gt; 0, (Data_Transpose!BT6 -Data_Transpose!BT$53)/Data_Transpose!BT$54, Data_Transpose!BT6)</f>
        <v>0</v>
      </c>
      <c r="BW6" s="48">
        <f>IF(Data_Transpose!BU6 &gt; 0, (Data_Transpose!BU6 -Data_Transpose!BU$53)/Data_Transpose!BU$54, Data_Transpose!BU6)</f>
        <v>0</v>
      </c>
      <c r="BX6" s="48">
        <f>IF(Data_Transpose!BV6 &gt; 0, (Data_Transpose!BV6 -Data_Transpose!BV$53)/Data_Transpose!BV$54, Data_Transpose!BV6)</f>
        <v>1.1259568167973242</v>
      </c>
      <c r="BY6" s="48">
        <f>IF(Data_Transpose!BW6 &gt; 0, (Data_Transpose!BW6 -Data_Transpose!BW$53)/Data_Transpose!BW$54, Data_Transpose!BW6)</f>
        <v>-1.6329931618554523</v>
      </c>
      <c r="BZ6" s="48">
        <f>IF(Data_Transpose!BX6 &gt; 0, (Data_Transpose!BX6 -Data_Transpose!BX$53)/Data_Transpose!BX$54, Data_Transpose!BX6)</f>
        <v>0.87358908803672808</v>
      </c>
      <c r="CA6" s="48">
        <f>IF(Data_Transpose!BY6 &gt; 0, (Data_Transpose!BY6 -Data_Transpose!BY$53)/Data_Transpose!BY$54, Data_Transpose!BY6)</f>
        <v>0.59131239598908225</v>
      </c>
      <c r="CB6" s="48">
        <f>IF(Data_Transpose!BZ6 &gt; 0, (Data_Transpose!BZ6 -Data_Transpose!BZ$53)/Data_Transpose!BZ$54, Data_Transpose!BZ6)</f>
        <v>-1.9882696935448674</v>
      </c>
      <c r="CC6" s="48">
        <f>IF(Data_Transpose!CA6 &gt; 0, (Data_Transpose!CA6 -Data_Transpose!CA$53)/Data_Transpose!CA$54, Data_Transpose!CA6)</f>
        <v>-0.94280904158206347</v>
      </c>
      <c r="CD6" s="48">
        <f>IF(Data_Transpose!CB6 &gt; 0, (Data_Transpose!CB6 -Data_Transpose!CB$53)/Data_Transpose!CB$54, Data_Transpose!CB6)</f>
        <v>0.17118419700436519</v>
      </c>
      <c r="CE6" s="48">
        <f>IF(Data_Transpose!CD6 &gt; 0, (Data_Transpose!CD6 -Data_Transpose!CD$53)/Data_Transpose!CD$54, Data_Transpose!CD6)</f>
        <v>0</v>
      </c>
      <c r="CF6" s="48">
        <f>IF(Data_Transpose!CF6 &gt; 0, (Data_Transpose!CF6 -Data_Transpose!CF$53)/Data_Transpose!CF$54, Data_Transpose!CF6)</f>
        <v>0.9587892373351633</v>
      </c>
      <c r="CG6" s="48">
        <f>IF(Data_Transpose!CG6 &gt; 0, (Data_Transpose!CG6 -Data_Transpose!CG$53)/Data_Transpose!CG$54, Data_Transpose!CG6)</f>
        <v>0.21821789023599247</v>
      </c>
      <c r="CH6" s="48">
        <f>IF(Data_Transpose!CH6 &gt; 0, (Data_Transpose!CH6 -Data_Transpose!CH$53)/Data_Transpose!CH$54, Data_Transpose!CH6)</f>
        <v>0.93541434669348533</v>
      </c>
      <c r="CI6" s="48">
        <f>IF(Data_Transpose!CJ6 &gt; 0, (Data_Transpose!CJ6 -Data_Transpose!CJ$53)/Data_Transpose!CJ$54, Data_Transpose!CJ6)</f>
        <v>0.87884970380452654</v>
      </c>
      <c r="CJ6" s="48">
        <f>IF(Data_Transpose!CK6 &gt; 0, (Data_Transpose!CK6 -Data_Transpose!CK$53)/Data_Transpose!CK$54, Data_Transpose!CK6)</f>
        <v>-1.2562885295843527</v>
      </c>
      <c r="CK6" s="48">
        <f>IF(Data_Transpose!CL6 &gt; 0, (Data_Transpose!CL6 -Data_Transpose!CL$53)/Data_Transpose!CL$54, Data_Transpose!CL6)</f>
        <v>-0.8772907532952855</v>
      </c>
      <c r="CL6" s="48">
        <f>IF(Data_Transpose!CM6 &gt; 0, (Data_Transpose!CM6 -Data_Transpose!CM$53)/Data_Transpose!CM$54, Data_Transpose!CM6)</f>
        <v>0</v>
      </c>
      <c r="CM6" s="48">
        <f>IF(Data_Transpose!CN6 &gt; 0, (Data_Transpose!CN6 -Data_Transpose!CN$53)/Data_Transpose!CN$54, Data_Transpose!CN6)</f>
        <v>-2.2248595461286991</v>
      </c>
      <c r="CN6" s="48">
        <f>IF(Data_Transpose!CO6 &gt; 0, (Data_Transpose!CO6 -Data_Transpose!CO$53)/Data_Transpose!CO$54, Data_Transpose!CO6)</f>
        <v>0.92582009977255142</v>
      </c>
      <c r="CO6" s="48">
        <f>IF(Data_Transpose!CP6 &gt; 0, (Data_Transpose!CP6 -Data_Transpose!CP$53)/Data_Transpose!CP$54, Data_Transpose!CP6)</f>
        <v>-0.71824300614277725</v>
      </c>
      <c r="CP6" s="48">
        <f>IF(Data_Transpose!CQ6 &gt; 0, (Data_Transpose!CQ6 -Data_Transpose!CQ$53)/Data_Transpose!CQ$54, Data_Transpose!CQ6)</f>
        <v>0</v>
      </c>
      <c r="CQ6" s="48">
        <f>IF(Data_Transpose!CR6 &gt; 0, (Data_Transpose!CR6 -Data_Transpose!CR$53)/Data_Transpose!CR$54, Data_Transpose!CR6)</f>
        <v>0</v>
      </c>
      <c r="CR6" s="48">
        <f>IF(Data_Transpose!CS6 &gt; 0, (Data_Transpose!CS6 -Data_Transpose!CS$53)/Data_Transpose!CS$54, Data_Transpose!CS6)</f>
        <v>-4.5893649955382039E-2</v>
      </c>
      <c r="CU6" s="47">
        <f t="shared" si="2"/>
        <v>0</v>
      </c>
      <c r="CV6" s="47">
        <f t="shared" si="3"/>
        <v>0</v>
      </c>
      <c r="CW6" s="47">
        <f t="shared" si="4"/>
        <v>-0.110529293384645</v>
      </c>
      <c r="CX6" s="47">
        <f t="shared" si="5"/>
        <v>0</v>
      </c>
      <c r="CY6" s="47">
        <f t="shared" si="6"/>
        <v>0</v>
      </c>
      <c r="CZ6" s="47">
        <f t="shared" si="7"/>
        <v>0</v>
      </c>
      <c r="DA6" s="47">
        <f t="shared" si="8"/>
        <v>0.5048616658197298</v>
      </c>
      <c r="DB6" s="47">
        <f t="shared" si="9"/>
        <v>-0.3048838652969979</v>
      </c>
      <c r="DC6" s="47">
        <f t="shared" si="10"/>
        <v>0</v>
      </c>
      <c r="DD6" s="47">
        <f t="shared" si="11"/>
        <v>0.23820138358991608</v>
      </c>
      <c r="DE6" s="47">
        <f t="shared" si="12"/>
        <v>0</v>
      </c>
      <c r="DF6" s="47">
        <f t="shared" si="13"/>
        <v>-0.26311234598795225</v>
      </c>
      <c r="DG6" s="47">
        <f t="shared" si="14"/>
        <v>0.4345157386351885</v>
      </c>
      <c r="DH6" s="47">
        <f t="shared" si="15"/>
        <v>-0.17714235311257379</v>
      </c>
      <c r="DI6" s="47">
        <f t="shared" si="16"/>
        <v>0</v>
      </c>
      <c r="DJ6" s="47">
        <f t="shared" si="17"/>
        <v>0</v>
      </c>
      <c r="DK6" s="47">
        <f t="shared" si="18"/>
        <v>0.44927559702976827</v>
      </c>
      <c r="DL6" s="47">
        <f t="shared" si="19"/>
        <v>0.55192827757896823</v>
      </c>
      <c r="DM6" s="47">
        <f t="shared" si="20"/>
        <v>0.80803121453309212</v>
      </c>
      <c r="DN6" s="47">
        <f t="shared" si="21"/>
        <v>-9.8077818884987678E-2</v>
      </c>
      <c r="DO6" s="47">
        <f t="shared" si="22"/>
        <v>0</v>
      </c>
      <c r="DP6" s="47">
        <f t="shared" si="23"/>
        <v>-9.2840237593538502E-2</v>
      </c>
      <c r="DQ6" s="47">
        <f t="shared" si="24"/>
        <v>0</v>
      </c>
      <c r="DR6" s="47">
        <f t="shared" si="25"/>
        <v>-0.30724902532122189</v>
      </c>
      <c r="DS6" s="47">
        <f t="shared" si="26"/>
        <v>0.67285376502384187</v>
      </c>
      <c r="DT6" s="47">
        <f t="shared" si="27"/>
        <v>-0.53769806842201939</v>
      </c>
      <c r="DU6" s="47">
        <f t="shared" si="28"/>
        <v>-0.35154108433347442</v>
      </c>
      <c r="DV6" s="47">
        <f t="shared" si="29"/>
        <v>-0.63209545129911116</v>
      </c>
      <c r="DW6" s="47">
        <f t="shared" si="30"/>
        <v>6.7654008749811478E-2</v>
      </c>
      <c r="DX6" s="47">
        <f t="shared" si="31"/>
        <v>-0.25909512770181675</v>
      </c>
      <c r="DY6" s="47">
        <f t="shared" si="32"/>
        <v>0.59238069282895156</v>
      </c>
      <c r="DZ6" s="47">
        <f t="shared" si="33"/>
        <v>0.54962376531104762</v>
      </c>
      <c r="EA6" s="47">
        <f t="shared" si="34"/>
        <v>1.6105317232591889</v>
      </c>
      <c r="EB6" s="47">
        <f t="shared" si="35"/>
        <v>0</v>
      </c>
      <c r="EC6" s="47">
        <f t="shared" si="36"/>
        <v>-0.51873608120008585</v>
      </c>
      <c r="ED6" s="47">
        <f t="shared" si="37"/>
        <v>-0.55402146458146406</v>
      </c>
      <c r="EE6" s="47">
        <f t="shared" si="38"/>
        <v>0</v>
      </c>
      <c r="EF6" s="47">
        <f t="shared" si="39"/>
        <v>-0.73090854282482443</v>
      </c>
      <c r="EG6" s="47">
        <f t="shared" si="40"/>
        <v>0.18933835399983923</v>
      </c>
      <c r="EH6" s="47">
        <f t="shared" si="41"/>
        <v>-0.29804188920110863</v>
      </c>
      <c r="EI6" s="47">
        <f t="shared" si="42"/>
        <v>0.29807533759234789</v>
      </c>
      <c r="EJ6" s="47">
        <f t="shared" si="43"/>
        <v>0</v>
      </c>
      <c r="EK6" s="47">
        <f t="shared" si="44"/>
        <v>0.34104441980526501</v>
      </c>
      <c r="EL6" s="47">
        <f t="shared" si="45"/>
        <v>-0.34460290143771755</v>
      </c>
      <c r="EM6" s="47">
        <f t="shared" si="46"/>
        <v>6.3539882598171588E-2</v>
      </c>
      <c r="EN6" s="47">
        <f t="shared" si="47"/>
        <v>0.4345157386351885</v>
      </c>
      <c r="EO6" s="47">
        <f t="shared" si="48"/>
        <v>0</v>
      </c>
      <c r="EP6" s="47">
        <f t="shared" si="49"/>
        <v>-0.27055097524713484</v>
      </c>
      <c r="EQ6" s="47">
        <f t="shared" si="50"/>
        <v>0.49474503829246808</v>
      </c>
      <c r="ER6" s="47">
        <f t="shared" si="51"/>
        <v>0</v>
      </c>
      <c r="ES6" s="47">
        <f t="shared" si="52"/>
        <v>0.42723935280005992</v>
      </c>
      <c r="ET6" s="47">
        <f t="shared" si="53"/>
        <v>-0.70758132784011929</v>
      </c>
      <c r="EU6" s="47">
        <f t="shared" si="54"/>
        <v>0.55814557218594651</v>
      </c>
      <c r="EV6" s="47">
        <f t="shared" si="55"/>
        <v>-0.410757607478063</v>
      </c>
      <c r="EW6" s="47">
        <f t="shared" si="56"/>
        <v>0</v>
      </c>
      <c r="EX6" s="47">
        <f t="shared" si="57"/>
        <v>0</v>
      </c>
      <c r="EY6" s="47">
        <f t="shared" si="58"/>
        <v>0</v>
      </c>
      <c r="EZ6" s="47">
        <f t="shared" si="59"/>
        <v>0.35747073687792019</v>
      </c>
      <c r="FA6" s="47">
        <f t="shared" si="60"/>
        <v>-0.27086110192058815</v>
      </c>
      <c r="FB6" s="47">
        <f t="shared" si="61"/>
        <v>0</v>
      </c>
      <c r="FC6" s="47">
        <f t="shared" si="62"/>
        <v>0</v>
      </c>
      <c r="FD6" s="47">
        <f t="shared" si="63"/>
        <v>-0.36093588033605295</v>
      </c>
      <c r="FE6" s="47">
        <f t="shared" si="64"/>
        <v>0.27230213252690016</v>
      </c>
      <c r="FF6" s="47">
        <f t="shared" si="65"/>
        <v>0.8447951494415471</v>
      </c>
      <c r="FG6" s="47">
        <f t="shared" si="66"/>
        <v>9.3866127715727443E-2</v>
      </c>
      <c r="FH6" s="47">
        <f t="shared" si="67"/>
        <v>0.11135296818474862</v>
      </c>
      <c r="FI6" s="47">
        <f t="shared" si="68"/>
        <v>0</v>
      </c>
      <c r="FJ6" s="47">
        <f t="shared" si="69"/>
        <v>-0.43513603265353823</v>
      </c>
      <c r="FK6" s="47">
        <f t="shared" si="70"/>
        <v>-0.89753185034618643</v>
      </c>
      <c r="FL6" s="47">
        <f t="shared" si="71"/>
        <v>-0.39794801974650368</v>
      </c>
      <c r="FM6" s="47">
        <f t="shared" si="72"/>
        <v>3.1759699538246144E-2</v>
      </c>
      <c r="FN6" s="47">
        <f t="shared" si="73"/>
        <v>0</v>
      </c>
      <c r="FO6" s="47">
        <f t="shared" si="74"/>
        <v>0</v>
      </c>
      <c r="FP6" s="47">
        <f t="shared" si="75"/>
        <v>-0.53594209464422171</v>
      </c>
      <c r="FQ6" s="47">
        <f t="shared" si="76"/>
        <v>0.77728538310545059</v>
      </c>
      <c r="FR6" s="47">
        <f t="shared" si="77"/>
        <v>-0.41581804800691191</v>
      </c>
      <c r="FS6" s="47">
        <f t="shared" si="78"/>
        <v>-0.28145768946707922</v>
      </c>
      <c r="FT6" s="47">
        <f t="shared" si="79"/>
        <v>0.94639279977632751</v>
      </c>
      <c r="FU6" s="47">
        <f t="shared" si="80"/>
        <v>0.44876592517309327</v>
      </c>
      <c r="FV6" s="47">
        <f t="shared" si="81"/>
        <v>-8.1481648091503087E-2</v>
      </c>
      <c r="FW6" s="47">
        <f t="shared" si="82"/>
        <v>0</v>
      </c>
      <c r="FX6" s="47">
        <f t="shared" si="83"/>
        <v>-0.4563723088789105</v>
      </c>
      <c r="FY6" s="47">
        <f t="shared" si="84"/>
        <v>-0.10386912840456868</v>
      </c>
      <c r="FZ6" s="47">
        <f t="shared" si="85"/>
        <v>-0.44524613808293451</v>
      </c>
      <c r="GA6" s="47">
        <f t="shared" si="86"/>
        <v>-0.41832203873875173</v>
      </c>
      <c r="GB6" s="47">
        <f t="shared" si="87"/>
        <v>0.59797844462461569</v>
      </c>
      <c r="GC6" s="47">
        <f t="shared" si="88"/>
        <v>0.41757999678038793</v>
      </c>
      <c r="GD6" s="47">
        <f t="shared" si="89"/>
        <v>0</v>
      </c>
      <c r="GE6" s="47">
        <f t="shared" si="90"/>
        <v>1.0590067644273098</v>
      </c>
      <c r="GF6" s="47">
        <f t="shared" si="91"/>
        <v>-0.44067939030484027</v>
      </c>
      <c r="GG6" s="47">
        <f t="shared" si="92"/>
        <v>0.34187515491991777</v>
      </c>
      <c r="GH6" s="47">
        <f t="shared" si="93"/>
        <v>0</v>
      </c>
      <c r="GI6" s="47">
        <f t="shared" si="94"/>
        <v>0</v>
      </c>
      <c r="GJ6" s="47">
        <f t="shared" si="95"/>
        <v>2.1844833230743311E-2</v>
      </c>
    </row>
    <row r="7" spans="1:192" ht="15">
      <c r="A7" s="2" t="s">
        <v>10</v>
      </c>
      <c r="B7" s="48">
        <f>IF(Data_Transpose!CI7 &gt; 0, (Data_Transpose!CI7 -Data_Transpose!CI$53)/Data_Transpose!CI$54, Data_Transpose!CI7)</f>
        <v>-0.47598814328302347</v>
      </c>
      <c r="C7" s="48">
        <f>IF(Data_Transpose!CE7 &gt; 0, (Data_Transpose!CE7 -Data_Transpose!CE$53)/Data_Transpose!CE$54, Data_Transpose!CE7)</f>
        <v>0</v>
      </c>
      <c r="D7" s="48">
        <f>IF(Data_Transpose!CC7 &gt; 0, (Data_Transpose!CC7 -Data_Transpose!CC$53)/Data_Transpose!CC$54, Data_Transpose!CC7)</f>
        <v>0</v>
      </c>
      <c r="E7" s="48">
        <f>IF(Data_Transpose!P7 &gt; 0, (Data_Transpose!P7 -Data_Transpose!P$53)/Data_Transpose!P$54, Data_Transpose!P7)</f>
        <v>0</v>
      </c>
      <c r="F7" s="48">
        <f>IF(Data_Transpose!G7 &gt; 0, (Data_Transpose!G7 -Data_Transpose!G$53)/Data_Transpose!G$54, Data_Transpose!G7)</f>
        <v>0</v>
      </c>
      <c r="G7" s="48">
        <f>IF(Data_Transpose!B7 &gt; 0, (Data_Transpose!B7 -Data_Transpose!B$53)/Data_Transpose!B$54, Data_Transpose!B7)</f>
        <v>0</v>
      </c>
      <c r="H7" s="48">
        <f>IF(Data_Transpose!C7 &gt; 0, (Data_Transpose!C7 -Data_Transpose!C$53)/Data_Transpose!C$54, Data_Transpose!C7)</f>
        <v>-0.15504341823651055</v>
      </c>
      <c r="I7" s="48">
        <f>IF(Data_Transpose!D7 &gt; 0, (Data_Transpose!D7 -Data_Transpose!D$53)/Data_Transpose!D$54, Data_Transpose!D7)</f>
        <v>0</v>
      </c>
      <c r="J7" s="48">
        <f>IF(Data_Transpose!E7 &gt; 0, (Data_Transpose!E7 -Data_Transpose!E$53)/Data_Transpose!E$54, Data_Transpose!E7)</f>
        <v>-0.93167749384108134</v>
      </c>
      <c r="K7" s="48">
        <f>IF(Data_Transpose!F7 &gt; 0, (Data_Transpose!F7 -Data_Transpose!F$53)/Data_Transpose!F$54, Data_Transpose!F7)</f>
        <v>0</v>
      </c>
      <c r="L7" s="48">
        <f>IF(Data_Transpose!H7 &gt; 0, (Data_Transpose!H7 -Data_Transpose!H$53)/Data_Transpose!H$54, Data_Transpose!H7)</f>
        <v>0.40944726012458504</v>
      </c>
      <c r="M7" s="48">
        <f>IF(Data_Transpose!I7 &gt; 0, (Data_Transpose!I7 -Data_Transpose!I$53)/Data_Transpose!I$54, Data_Transpose!I7)</f>
        <v>0</v>
      </c>
      <c r="N7" s="48">
        <f>IF(Data_Transpose!J7 &gt; 0, (Data_Transpose!J7 -Data_Transpose!J$53)/Data_Transpose!J$54, Data_Transpose!J7)</f>
        <v>0.5527707983925666</v>
      </c>
      <c r="O7" s="48">
        <f>IF(Data_Transpose!K7 &gt; 0, (Data_Transpose!K7 -Data_Transpose!K$53)/Data_Transpose!K$54, Data_Transpose!K7)</f>
        <v>0</v>
      </c>
      <c r="P7" s="48">
        <f>IF(Data_Transpose!L7 &gt; 0, (Data_Transpose!L7 -Data_Transpose!L$53)/Data_Transpose!L$54, Data_Transpose!L7)</f>
        <v>0</v>
      </c>
      <c r="Q7" s="48">
        <f>IF(Data_Transpose!M7 &gt; 0, (Data_Transpose!M7 -Data_Transpose!M$53)/Data_Transpose!M$54, Data_Transpose!M7)</f>
        <v>0</v>
      </c>
      <c r="R7" s="48">
        <f>IF(Data_Transpose!N7 &gt; 0, (Data_Transpose!N7 -Data_Transpose!N$53)/Data_Transpose!N$54, Data_Transpose!N7)</f>
        <v>0</v>
      </c>
      <c r="S7" s="48">
        <f>IF(Data_Transpose!O7 &gt; 0, (Data_Transpose!O7 -Data_Transpose!O$53)/Data_Transpose!O$54, Data_Transpose!O7)</f>
        <v>0</v>
      </c>
      <c r="T7" s="48">
        <f>IF(Data_Transpose!Q7 &gt; 0, (Data_Transpose!Q7 -Data_Transpose!Q$53)/Data_Transpose!Q$54, Data_Transpose!Q7)</f>
        <v>0</v>
      </c>
      <c r="U7" s="48">
        <f>IF(Data_Transpose!R7 &gt; 0, (Data_Transpose!R7 -Data_Transpose!R$53)/Data_Transpose!R$54, Data_Transpose!R7)</f>
        <v>-0.31829753506038305</v>
      </c>
      <c r="V7" s="48">
        <f>IF(Data_Transpose!S7 &gt; 0, (Data_Transpose!S7 -Data_Transpose!S$53)/Data_Transpose!S$54, Data_Transpose!S7)</f>
        <v>0</v>
      </c>
      <c r="W7" s="48">
        <f>IF(Data_Transpose!T7 &gt; 0, (Data_Transpose!T7 -Data_Transpose!T$53)/Data_Transpose!T$54, Data_Transpose!T7)</f>
        <v>0</v>
      </c>
      <c r="X7" s="48">
        <f>IF(Data_Transpose!U7 &gt; 0, (Data_Transpose!U7 -Data_Transpose!U$53)/Data_Transpose!U$54, Data_Transpose!U7)</f>
        <v>0</v>
      </c>
      <c r="Y7" s="48">
        <f>IF(Data_Transpose!V7 &gt; 0, (Data_Transpose!V7 -Data_Transpose!V$53)/Data_Transpose!V$54, Data_Transpose!V7)</f>
        <v>0</v>
      </c>
      <c r="Z7" s="48">
        <f>IF(Data_Transpose!W7 &gt; 0, (Data_Transpose!W7 -Data_Transpose!W$53)/Data_Transpose!W$54, Data_Transpose!W7)</f>
        <v>0</v>
      </c>
      <c r="AA7" s="48">
        <f>IF(Data_Transpose!X7 &gt; 0, (Data_Transpose!X7 -Data_Transpose!X$53)/Data_Transpose!X$54, Data_Transpose!X7)</f>
        <v>-1.4135935411814695</v>
      </c>
      <c r="AB7" s="48">
        <f>IF(Data_Transpose!Y7 &gt; 0, (Data_Transpose!Y7 -Data_Transpose!Y$53)/Data_Transpose!Y$54, Data_Transpose!Y7)</f>
        <v>-1.0685839871106639</v>
      </c>
      <c r="AC7" s="48">
        <f>IF(Data_Transpose!Z7 &gt; 0, (Data_Transpose!Z7 -Data_Transpose!Z$53)/Data_Transpose!Z$54, Data_Transpose!Z7)</f>
        <v>-0.17827071050345944</v>
      </c>
      <c r="AD7" s="48">
        <f>IF(Data_Transpose!AA7 &gt; 0, (Data_Transpose!AA7 -Data_Transpose!AA$53)/Data_Transpose!AA$54, Data_Transpose!AA7)</f>
        <v>0</v>
      </c>
      <c r="AE7" s="48">
        <f>IF(Data_Transpose!AB7 &gt; 0, (Data_Transpose!AB7 -Data_Transpose!AB$53)/Data_Transpose!AB$54, Data_Transpose!AB7)</f>
        <v>0</v>
      </c>
      <c r="AF7" s="48">
        <f>IF(Data_Transpose!AC7 &gt; 0, (Data_Transpose!AC7 -Data_Transpose!AC$53)/Data_Transpose!AC$54, Data_Transpose!AC7)</f>
        <v>0</v>
      </c>
      <c r="AG7" s="48">
        <f>IF(Data_Transpose!AD7 &gt; 0, (Data_Transpose!AD7 -Data_Transpose!AD$53)/Data_Transpose!AD$54, Data_Transpose!AD7)</f>
        <v>-0.17778975055469029</v>
      </c>
      <c r="AH7" s="48">
        <f>IF(Data_Transpose!AE7 &gt; 0, (Data_Transpose!AE7 -Data_Transpose!AE$53)/Data_Transpose!AE$54, Data_Transpose!AE7)</f>
        <v>0</v>
      </c>
      <c r="AI7" s="48">
        <f>IF(Data_Transpose!AF7 &gt; 0, (Data_Transpose!AF7 -Data_Transpose!AF$53)/Data_Transpose!AF$54, Data_Transpose!AF7)</f>
        <v>0</v>
      </c>
      <c r="AJ7" s="48">
        <f>IF(Data_Transpose!AG7 &gt; 0, (Data_Transpose!AG7 -Data_Transpose!AG$53)/Data_Transpose!AG$54, Data_Transpose!AG7)</f>
        <v>0</v>
      </c>
      <c r="AK7" s="48">
        <f>IF(Data_Transpose!AH7 &gt; 0, (Data_Transpose!AH7 -Data_Transpose!AH$53)/Data_Transpose!AH$54, Data_Transpose!AH7)</f>
        <v>0</v>
      </c>
      <c r="AL7" s="48">
        <f>IF(Data_Transpose!AI7 &gt; 0, (Data_Transpose!AI7 -Data_Transpose!AI$53)/Data_Transpose!AI$54, Data_Transpose!AI7)</f>
        <v>-0.27712848393570699</v>
      </c>
      <c r="AM7" s="48">
        <f>IF(Data_Transpose!AJ7 &gt; 0, (Data_Transpose!AJ7 -Data_Transpose!AJ$53)/Data_Transpose!AJ$54, Data_Transpose!AJ7)</f>
        <v>0</v>
      </c>
      <c r="AN7" s="48">
        <f>IF(Data_Transpose!AK7 &gt; 0, (Data_Transpose!AK7 -Data_Transpose!AK$53)/Data_Transpose!AK$54, Data_Transpose!AK7)</f>
        <v>0</v>
      </c>
      <c r="AO7" s="48">
        <f>IF(Data_Transpose!AL7 &gt; 0, (Data_Transpose!AL7 -Data_Transpose!AL$53)/Data_Transpose!AL$54, Data_Transpose!AL7)</f>
        <v>0</v>
      </c>
      <c r="AP7" s="48">
        <f>IF(Data_Transpose!AM7 &gt; 0, (Data_Transpose!AM7 -Data_Transpose!AM$53)/Data_Transpose!AM$54, Data_Transpose!AM7)</f>
        <v>0.62615401960525796</v>
      </c>
      <c r="AQ7" s="48">
        <f>IF(Data_Transpose!AN7 &gt; 0, (Data_Transpose!AN7 -Data_Transpose!AN$53)/Data_Transpose!AN$54, Data_Transpose!AN7)</f>
        <v>0.4383570037596044</v>
      </c>
      <c r="AR7" s="48">
        <f>IF(Data_Transpose!AO7 &gt; 0, (Data_Transpose!AO7 -Data_Transpose!AO$53)/Data_Transpose!AO$54, Data_Transpose!AO7)</f>
        <v>0</v>
      </c>
      <c r="AS7" s="48">
        <f>IF(Data_Transpose!AP7 &gt; 0, (Data_Transpose!AP7 -Data_Transpose!AP$53)/Data_Transpose!AP$54, Data_Transpose!AP7)</f>
        <v>0</v>
      </c>
      <c r="AT7" s="48">
        <f>IF(Data_Transpose!AQ7 &gt; 0, (Data_Transpose!AQ7 -Data_Transpose!AQ$53)/Data_Transpose!AQ$54, Data_Transpose!AQ7)</f>
        <v>0</v>
      </c>
      <c r="AU7" s="48">
        <f>IF(Data_Transpose!AR7 &gt; 0, (Data_Transpose!AR7 -Data_Transpose!AR$53)/Data_Transpose!AR$54, Data_Transpose!AR7)</f>
        <v>0</v>
      </c>
      <c r="AV7" s="48">
        <f>IF(Data_Transpose!AS7 &gt; 0, (Data_Transpose!AS7 -Data_Transpose!AS$53)/Data_Transpose!AS$54, Data_Transpose!AS7)</f>
        <v>0</v>
      </c>
      <c r="AW7" s="48">
        <f>IF(Data_Transpose!AT7 &gt; 0, (Data_Transpose!AT7 -Data_Transpose!AT$53)/Data_Transpose!AT$54, Data_Transpose!AT7)</f>
        <v>0</v>
      </c>
      <c r="AX7" s="48">
        <f>IF(Data_Transpose!AU7 &gt; 0, (Data_Transpose!AU7 -Data_Transpose!AU$53)/Data_Transpose!AU$54, Data_Transpose!AU7)</f>
        <v>0.56839856005880529</v>
      </c>
      <c r="AY7" s="48">
        <f>IF(Data_Transpose!AV7 &gt; 0, (Data_Transpose!AV7 -Data_Transpose!AV$53)/Data_Transpose!AV$54, Data_Transpose!AV7)</f>
        <v>0</v>
      </c>
      <c r="AZ7" s="48">
        <f>IF(Data_Transpose!AW7 &gt; 0, (Data_Transpose!AW7 -Data_Transpose!AW$53)/Data_Transpose!AW$54, Data_Transpose!AW7)</f>
        <v>0</v>
      </c>
      <c r="BA7" s="48">
        <f>IF(Data_Transpose!AX7 &gt; 0, (Data_Transpose!AX7 -Data_Transpose!AX$53)/Data_Transpose!AX$54, Data_Transpose!AX7)</f>
        <v>0.17261231221710965</v>
      </c>
      <c r="BB7" s="48">
        <f>IF(Data_Transpose!AY7 &gt; 0, (Data_Transpose!AY7 -Data_Transpose!AY$53)/Data_Transpose!AY$54, Data_Transpose!AY7)</f>
        <v>0</v>
      </c>
      <c r="BC7" s="48">
        <f>IF(Data_Transpose!AZ7 &gt; 0, (Data_Transpose!AZ7 -Data_Transpose!AZ$53)/Data_Transpose!AZ$54, Data_Transpose!AZ7)</f>
        <v>0</v>
      </c>
      <c r="BD7" s="48">
        <f>IF(Data_Transpose!BA7 &gt; 0, (Data_Transpose!BA7 -Data_Transpose!BA$53)/Data_Transpose!BA$54, Data_Transpose!BA7)</f>
        <v>0</v>
      </c>
      <c r="BE7" s="48">
        <f>IF(Data_Transpose!BB7 &gt; 0, (Data_Transpose!BB7 -Data_Transpose!BB$53)/Data_Transpose!BB$54, Data_Transpose!BB7)</f>
        <v>0</v>
      </c>
      <c r="BF7" s="48">
        <f>IF(Data_Transpose!BC7 &gt; 0, (Data_Transpose!BC7 -Data_Transpose!BC$53)/Data_Transpose!BC$54, Data_Transpose!BC7)</f>
        <v>0</v>
      </c>
      <c r="BG7" s="48">
        <f>IF(Data_Transpose!BD7 &gt; 0, (Data_Transpose!BD7 -Data_Transpose!BD$53)/Data_Transpose!BD$54, Data_Transpose!BD7)</f>
        <v>0</v>
      </c>
      <c r="BH7" s="48">
        <f>IF(Data_Transpose!BE7 &gt; 0, (Data_Transpose!BE7 -Data_Transpose!BE$53)/Data_Transpose!BE$54, Data_Transpose!BE7)</f>
        <v>0</v>
      </c>
      <c r="BI7" s="48">
        <f>IF(Data_Transpose!BF7 &gt; 0, (Data_Transpose!BF7 -Data_Transpose!BF$53)/Data_Transpose!BF$54, Data_Transpose!BF7)</f>
        <v>0</v>
      </c>
      <c r="BJ7" s="48">
        <f>IF(Data_Transpose!BH7 &gt; 0, (Data_Transpose!BH7 -Data_Transpose!BH$53)/Data_Transpose!BH$54, Data_Transpose!BH7)</f>
        <v>0</v>
      </c>
      <c r="BK7" s="48">
        <f>IF(Data_Transpose!BI7 &gt; 0, (Data_Transpose!BI7 -Data_Transpose!BI$53)/Data_Transpose!BI$54, Data_Transpose!BI7)</f>
        <v>0</v>
      </c>
      <c r="BL7" s="48">
        <f>IF(Data_Transpose!BJ7 &gt; 0, (Data_Transpose!BJ7 -Data_Transpose!BJ$53)/Data_Transpose!BJ$54, Data_Transpose!BJ7)</f>
        <v>0.758287544405155</v>
      </c>
      <c r="BM7" s="48">
        <f>IF(Data_Transpose!BK7 &gt; 0, (Data_Transpose!BK7 -Data_Transpose!BK$53)/Data_Transpose!BK$54, Data_Transpose!BK7)</f>
        <v>0</v>
      </c>
      <c r="BN7" s="48">
        <f>IF(Data_Transpose!BL7 &gt; 0, (Data_Transpose!BL7 -Data_Transpose!BL$53)/Data_Transpose!BL$54, Data_Transpose!BL7)</f>
        <v>0</v>
      </c>
      <c r="BO7" s="48">
        <f>IF(Data_Transpose!BM7 &gt; 0, (Data_Transpose!BM7 -Data_Transpose!BM$53)/Data_Transpose!BM$54, Data_Transpose!BM7)</f>
        <v>0</v>
      </c>
      <c r="BP7" s="48">
        <f>IF(Data_Transpose!BN7 &gt; 0, (Data_Transpose!BN7 -Data_Transpose!BN$53)/Data_Transpose!BN$54, Data_Transpose!BN7)</f>
        <v>0.9023424467950969</v>
      </c>
      <c r="BQ7" s="48">
        <f>IF(Data_Transpose!BO7 &gt; 0, (Data_Transpose!BO7 -Data_Transpose!BO$53)/Data_Transpose!BO$54, Data_Transpose!BO7)</f>
        <v>0</v>
      </c>
      <c r="BR7" s="48">
        <f>IF(Data_Transpose!BP7 &gt; 0, (Data_Transpose!BP7 -Data_Transpose!BP$53)/Data_Transpose!BP$54, Data_Transpose!BP7)</f>
        <v>0.91417410033006963</v>
      </c>
      <c r="BS7" s="48">
        <f>IF(Data_Transpose!BQ7 &gt; 0, (Data_Transpose!BQ7 -Data_Transpose!BQ$53)/Data_Transpose!BQ$54, Data_Transpose!BQ7)</f>
        <v>0</v>
      </c>
      <c r="BT7" s="48">
        <f>IF(Data_Transpose!BR7 &gt; 0, (Data_Transpose!BR7 -Data_Transpose!BR$53)/Data_Transpose!BR$54, Data_Transpose!BR7)</f>
        <v>0</v>
      </c>
      <c r="BU7" s="48">
        <f>IF(Data_Transpose!BS7 &gt; 0, (Data_Transpose!BS7 -Data_Transpose!BS$53)/Data_Transpose!BS$54, Data_Transpose!BS7)</f>
        <v>-6.6723719879219268E-2</v>
      </c>
      <c r="BV7" s="48">
        <f>IF(Data_Transpose!BT7 &gt; 0, (Data_Transpose!BT7 -Data_Transpose!BT$53)/Data_Transpose!BT$54, Data_Transpose!BT7)</f>
        <v>0</v>
      </c>
      <c r="BW7" s="48">
        <f>IF(Data_Transpose!BU7 &gt; 0, (Data_Transpose!BU7 -Data_Transpose!BU$53)/Data_Transpose!BU$54, Data_Transpose!BU7)</f>
        <v>-1.2562885295843527</v>
      </c>
      <c r="BX7" s="48">
        <f>IF(Data_Transpose!BV7 &gt; 0, (Data_Transpose!BV7 -Data_Transpose!BV$53)/Data_Transpose!BV$54, Data_Transpose!BV7)</f>
        <v>0</v>
      </c>
      <c r="BY7" s="48">
        <f>IF(Data_Transpose!BW7 &gt; 0, (Data_Transpose!BW7 -Data_Transpose!BW$53)/Data_Transpose!BW$54, Data_Transpose!BW7)</f>
        <v>0</v>
      </c>
      <c r="BZ7" s="48">
        <f>IF(Data_Transpose!BX7 &gt; 0, (Data_Transpose!BX7 -Data_Transpose!BX$53)/Data_Transpose!BX$54, Data_Transpose!BX7)</f>
        <v>0</v>
      </c>
      <c r="CA7" s="48">
        <f>IF(Data_Transpose!BY7 &gt; 0, (Data_Transpose!BY7 -Data_Transpose!BY$53)/Data_Transpose!BY$54, Data_Transpose!BY7)</f>
        <v>0.59131239598908225</v>
      </c>
      <c r="CB7" s="48">
        <f>IF(Data_Transpose!BZ7 &gt; 0, (Data_Transpose!BZ7 -Data_Transpose!BZ$53)/Data_Transpose!BZ$54, Data_Transpose!BZ7)</f>
        <v>0</v>
      </c>
      <c r="CC7" s="48">
        <f>IF(Data_Transpose!CA7 &gt; 0, (Data_Transpose!CA7 -Data_Transpose!CA$53)/Data_Transpose!CA$54, Data_Transpose!CA7)</f>
        <v>0</v>
      </c>
      <c r="CD7" s="48">
        <f>IF(Data_Transpose!CB7 &gt; 0, (Data_Transpose!CB7 -Data_Transpose!CB$53)/Data_Transpose!CB$54, Data_Transpose!CB7)</f>
        <v>0</v>
      </c>
      <c r="CE7" s="48">
        <f>IF(Data_Transpose!CD7 &gt; 0, (Data_Transpose!CD7 -Data_Transpose!CD$53)/Data_Transpose!CD$54, Data_Transpose!CD7)</f>
        <v>0</v>
      </c>
      <c r="CF7" s="48">
        <f>IF(Data_Transpose!CF7 &gt; 0, (Data_Transpose!CF7 -Data_Transpose!CF$53)/Data_Transpose!CF$54, Data_Transpose!CF7)</f>
        <v>-1.1606396030899337</v>
      </c>
      <c r="CG7" s="48">
        <f>IF(Data_Transpose!CG7 &gt; 0, (Data_Transpose!CG7 -Data_Transpose!CG$53)/Data_Transpose!CG$54, Data_Transpose!CG7)</f>
        <v>0</v>
      </c>
      <c r="CH7" s="48">
        <f>IF(Data_Transpose!CH7 &gt; 0, (Data_Transpose!CH7 -Data_Transpose!CH$53)/Data_Transpose!CH$54, Data_Transpose!CH7)</f>
        <v>0</v>
      </c>
      <c r="CI7" s="48">
        <f>IF(Data_Transpose!CJ7 &gt; 0, (Data_Transpose!CJ7 -Data_Transpose!CJ$53)/Data_Transpose!CJ$54, Data_Transpose!CJ7)</f>
        <v>0.87884970380452654</v>
      </c>
      <c r="CJ7" s="48">
        <f>IF(Data_Transpose!CK7 &gt; 0, (Data_Transpose!CK7 -Data_Transpose!CK$53)/Data_Transpose!CK$54, Data_Transpose!CK7)</f>
        <v>0</v>
      </c>
      <c r="CK7" s="48">
        <f>IF(Data_Transpose!CL7 &gt; 0, (Data_Transpose!CL7 -Data_Transpose!CL$53)/Data_Transpose!CL$54, Data_Transpose!CL7)</f>
        <v>0</v>
      </c>
      <c r="CL7" s="48">
        <f>IF(Data_Transpose!CM7 &gt; 0, (Data_Transpose!CM7 -Data_Transpose!CM$53)/Data_Transpose!CM$54, Data_Transpose!CM7)</f>
        <v>0</v>
      </c>
      <c r="CM7" s="48">
        <f>IF(Data_Transpose!CN7 &gt; 0, (Data_Transpose!CN7 -Data_Transpose!CN$53)/Data_Transpose!CN$54, Data_Transpose!CN7)</f>
        <v>0</v>
      </c>
      <c r="CN7" s="48">
        <f>IF(Data_Transpose!CO7 &gt; 0, (Data_Transpose!CO7 -Data_Transpose!CO$53)/Data_Transpose!CO$54, Data_Transpose!CO7)</f>
        <v>-0.92582009977255142</v>
      </c>
      <c r="CO7" s="48">
        <f>IF(Data_Transpose!CP7 &gt; 0, (Data_Transpose!CP7 -Data_Transpose!CP$53)/Data_Transpose!CP$54, Data_Transpose!CP7)</f>
        <v>0</v>
      </c>
      <c r="CP7" s="48">
        <f>IF(Data_Transpose!CQ7 &gt; 0, (Data_Transpose!CQ7 -Data_Transpose!CQ$53)/Data_Transpose!CQ$54, Data_Transpose!CQ7)</f>
        <v>0</v>
      </c>
      <c r="CQ7" s="48">
        <f>IF(Data_Transpose!CR7 &gt; 0, (Data_Transpose!CR7 -Data_Transpose!CR$53)/Data_Transpose!CR$54, Data_Transpose!CR7)</f>
        <v>0</v>
      </c>
      <c r="CR7" s="48">
        <f>IF(Data_Transpose!CS7 &gt; 0, (Data_Transpose!CS7 -Data_Transpose!CS$53)/Data_Transpose!CS$54, Data_Transpose!CS7)</f>
        <v>0</v>
      </c>
      <c r="CU7" s="47">
        <f t="shared" si="2"/>
        <v>0</v>
      </c>
      <c r="CV7" s="47">
        <f t="shared" si="3"/>
        <v>0</v>
      </c>
      <c r="CW7" s="47">
        <f t="shared" si="4"/>
        <v>0</v>
      </c>
      <c r="CX7" s="47">
        <f t="shared" si="5"/>
        <v>0</v>
      </c>
      <c r="CY7" s="47">
        <f t="shared" si="6"/>
        <v>0</v>
      </c>
      <c r="CZ7" s="47">
        <f t="shared" si="7"/>
        <v>7.3798828774649911E-2</v>
      </c>
      <c r="DA7" s="47">
        <f t="shared" si="8"/>
        <v>0</v>
      </c>
      <c r="DB7" s="47">
        <f t="shared" si="9"/>
        <v>0.44346744043199682</v>
      </c>
      <c r="DC7" s="47">
        <f t="shared" si="10"/>
        <v>0</v>
      </c>
      <c r="DD7" s="47">
        <f t="shared" si="11"/>
        <v>-0.19489204111902236</v>
      </c>
      <c r="DE7" s="47">
        <f t="shared" si="12"/>
        <v>0</v>
      </c>
      <c r="DF7" s="47">
        <f t="shared" si="13"/>
        <v>-0.26311234598795225</v>
      </c>
      <c r="DG7" s="47">
        <f t="shared" si="14"/>
        <v>0</v>
      </c>
      <c r="DH7" s="47">
        <f t="shared" si="15"/>
        <v>0</v>
      </c>
      <c r="DI7" s="47">
        <f t="shared" si="16"/>
        <v>0</v>
      </c>
      <c r="DJ7" s="47">
        <f t="shared" si="17"/>
        <v>0</v>
      </c>
      <c r="DK7" s="47">
        <f t="shared" si="18"/>
        <v>0</v>
      </c>
      <c r="DL7" s="47">
        <f t="shared" si="19"/>
        <v>0</v>
      </c>
      <c r="DM7" s="47">
        <f t="shared" si="20"/>
        <v>0.15150585272495479</v>
      </c>
      <c r="DN7" s="47">
        <f t="shared" si="21"/>
        <v>0</v>
      </c>
      <c r="DO7" s="47">
        <f t="shared" si="22"/>
        <v>0</v>
      </c>
      <c r="DP7" s="47">
        <f t="shared" si="23"/>
        <v>0</v>
      </c>
      <c r="DQ7" s="47">
        <f t="shared" si="24"/>
        <v>0</v>
      </c>
      <c r="DR7" s="47">
        <f t="shared" si="25"/>
        <v>0</v>
      </c>
      <c r="DS7" s="47">
        <f t="shared" si="26"/>
        <v>0.67285376502384187</v>
      </c>
      <c r="DT7" s="47">
        <f t="shared" si="27"/>
        <v>0.50863330796677519</v>
      </c>
      <c r="DU7" s="47">
        <f t="shared" si="28"/>
        <v>8.4854744494287052E-2</v>
      </c>
      <c r="DV7" s="47">
        <f t="shared" si="29"/>
        <v>0</v>
      </c>
      <c r="DW7" s="47">
        <f t="shared" si="30"/>
        <v>0</v>
      </c>
      <c r="DX7" s="47">
        <f t="shared" si="31"/>
        <v>0</v>
      </c>
      <c r="DY7" s="47">
        <f t="shared" si="32"/>
        <v>8.4625813261278923E-2</v>
      </c>
      <c r="DZ7" s="47">
        <f t="shared" si="33"/>
        <v>0</v>
      </c>
      <c r="EA7" s="47">
        <f t="shared" si="34"/>
        <v>0</v>
      </c>
      <c r="EB7" s="47">
        <f t="shared" si="35"/>
        <v>0</v>
      </c>
      <c r="EC7" s="47">
        <f t="shared" si="36"/>
        <v>0</v>
      </c>
      <c r="ED7" s="47">
        <f t="shared" si="37"/>
        <v>0.13190987251939637</v>
      </c>
      <c r="EE7" s="47">
        <f t="shared" si="38"/>
        <v>0</v>
      </c>
      <c r="EF7" s="47">
        <f t="shared" si="39"/>
        <v>0</v>
      </c>
      <c r="EG7" s="47">
        <f t="shared" si="40"/>
        <v>0</v>
      </c>
      <c r="EH7" s="47">
        <f t="shared" si="41"/>
        <v>-0.29804188920110863</v>
      </c>
      <c r="EI7" s="47">
        <f t="shared" si="42"/>
        <v>-0.20865273631464343</v>
      </c>
      <c r="EJ7" s="47">
        <f t="shared" si="43"/>
        <v>0</v>
      </c>
      <c r="EK7" s="47">
        <f t="shared" si="44"/>
        <v>0</v>
      </c>
      <c r="EL7" s="47">
        <f t="shared" si="45"/>
        <v>0</v>
      </c>
      <c r="EM7" s="47">
        <f t="shared" si="46"/>
        <v>0</v>
      </c>
      <c r="EN7" s="47">
        <f t="shared" si="47"/>
        <v>0</v>
      </c>
      <c r="EO7" s="47">
        <f t="shared" si="48"/>
        <v>0</v>
      </c>
      <c r="EP7" s="47">
        <f t="shared" si="49"/>
        <v>-0.27055097524713484</v>
      </c>
      <c r="EQ7" s="47">
        <f t="shared" si="50"/>
        <v>0</v>
      </c>
      <c r="ER7" s="47">
        <f t="shared" si="51"/>
        <v>0</v>
      </c>
      <c r="ES7" s="47">
        <f t="shared" si="52"/>
        <v>-8.2161414000011576E-2</v>
      </c>
      <c r="ET7" s="47">
        <f t="shared" si="53"/>
        <v>0</v>
      </c>
      <c r="EU7" s="47">
        <f t="shared" si="54"/>
        <v>0</v>
      </c>
      <c r="EV7" s="47">
        <f t="shared" si="55"/>
        <v>0</v>
      </c>
      <c r="EW7" s="47">
        <f t="shared" si="56"/>
        <v>0</v>
      </c>
      <c r="EX7" s="47">
        <f t="shared" si="57"/>
        <v>0</v>
      </c>
      <c r="EY7" s="47">
        <f t="shared" si="58"/>
        <v>0</v>
      </c>
      <c r="EZ7" s="47">
        <f t="shared" si="59"/>
        <v>0</v>
      </c>
      <c r="FA7" s="47">
        <f t="shared" si="60"/>
        <v>0</v>
      </c>
      <c r="FB7" s="47">
        <f t="shared" si="61"/>
        <v>0</v>
      </c>
      <c r="FC7" s="47">
        <f t="shared" si="62"/>
        <v>0</v>
      </c>
      <c r="FD7" s="47">
        <f t="shared" si="63"/>
        <v>-0.36093588033605295</v>
      </c>
      <c r="FE7" s="47">
        <f t="shared" si="64"/>
        <v>0</v>
      </c>
      <c r="FF7" s="47">
        <f t="shared" si="65"/>
        <v>0</v>
      </c>
      <c r="FG7" s="47">
        <f t="shared" si="66"/>
        <v>0</v>
      </c>
      <c r="FH7" s="47">
        <f t="shared" si="67"/>
        <v>-0.42950430585545857</v>
      </c>
      <c r="FI7" s="47">
        <f t="shared" si="68"/>
        <v>0</v>
      </c>
      <c r="FJ7" s="47">
        <f t="shared" si="69"/>
        <v>-0.43513603265353823</v>
      </c>
      <c r="FK7" s="47">
        <f t="shared" si="70"/>
        <v>0</v>
      </c>
      <c r="FL7" s="47">
        <f t="shared" si="71"/>
        <v>0</v>
      </c>
      <c r="FM7" s="47">
        <f t="shared" si="72"/>
        <v>3.1759699538246144E-2</v>
      </c>
      <c r="FN7" s="47">
        <f t="shared" si="73"/>
        <v>0</v>
      </c>
      <c r="FO7" s="47">
        <f t="shared" si="74"/>
        <v>0.59797844462461569</v>
      </c>
      <c r="FP7" s="47">
        <f t="shared" si="75"/>
        <v>0</v>
      </c>
      <c r="FQ7" s="47">
        <f t="shared" si="76"/>
        <v>0</v>
      </c>
      <c r="FR7" s="47">
        <f t="shared" si="77"/>
        <v>0</v>
      </c>
      <c r="FS7" s="47">
        <f t="shared" si="78"/>
        <v>-0.28145768946707922</v>
      </c>
      <c r="FT7" s="47">
        <f t="shared" si="79"/>
        <v>0</v>
      </c>
      <c r="FU7" s="47">
        <f t="shared" si="80"/>
        <v>0</v>
      </c>
      <c r="FV7" s="47">
        <f t="shared" si="81"/>
        <v>0</v>
      </c>
      <c r="FW7" s="47">
        <f t="shared" si="82"/>
        <v>0</v>
      </c>
      <c r="FX7" s="47">
        <f t="shared" si="83"/>
        <v>0.55245068969552291</v>
      </c>
      <c r="FY7" s="47">
        <f t="shared" si="84"/>
        <v>0</v>
      </c>
      <c r="FZ7" s="47">
        <f t="shared" si="85"/>
        <v>0</v>
      </c>
      <c r="GA7" s="47">
        <f t="shared" si="86"/>
        <v>-0.41832203873875173</v>
      </c>
      <c r="GB7" s="47">
        <f t="shared" si="87"/>
        <v>0</v>
      </c>
      <c r="GC7" s="47">
        <f t="shared" si="88"/>
        <v>0</v>
      </c>
      <c r="GD7" s="47">
        <f t="shared" si="89"/>
        <v>0</v>
      </c>
      <c r="GE7" s="47">
        <f t="shared" si="90"/>
        <v>0</v>
      </c>
      <c r="GF7" s="47">
        <f t="shared" si="91"/>
        <v>0.44067939030484027</v>
      </c>
      <c r="GG7" s="47">
        <f t="shared" si="92"/>
        <v>0</v>
      </c>
      <c r="GH7" s="47">
        <f t="shared" si="93"/>
        <v>0</v>
      </c>
      <c r="GI7" s="47">
        <f t="shared" si="94"/>
        <v>0</v>
      </c>
      <c r="GJ7" s="47">
        <f t="shared" si="95"/>
        <v>0</v>
      </c>
    </row>
    <row r="8" spans="1:192" ht="15">
      <c r="A8" s="13" t="s">
        <v>11</v>
      </c>
      <c r="B8" s="48">
        <f>IF(Data_Transpose!CI8 &gt; 0, (Data_Transpose!CI8 -Data_Transpose!CI$53)/Data_Transpose!CI$54, Data_Transpose!CI8)</f>
        <v>1.0947727295509553</v>
      </c>
      <c r="C8" s="48">
        <f>IF(Data_Transpose!CE8 &gt; 0, (Data_Transpose!CE8 -Data_Transpose!CE$53)/Data_Transpose!CE$54, Data_Transpose!CE8)</f>
        <v>0.58045674971310679</v>
      </c>
      <c r="D8" s="48">
        <f>IF(Data_Transpose!CC8 &gt; 0, (Data_Transpose!CC8 -Data_Transpose!CC$53)/Data_Transpose!CC$54, Data_Transpose!CC8)</f>
        <v>0</v>
      </c>
      <c r="E8" s="48">
        <f>IF(Data_Transpose!P8 &gt; 0, (Data_Transpose!P8 -Data_Transpose!P$53)/Data_Transpose!P$54, Data_Transpose!P8)</f>
        <v>1.6254712740448851</v>
      </c>
      <c r="F8" s="48">
        <f>IF(Data_Transpose!G8 &gt; 0, (Data_Transpose!G8 -Data_Transpose!G$53)/Data_Transpose!G$54, Data_Transpose!G8)</f>
        <v>0.54006172486732174</v>
      </c>
      <c r="G8" s="48">
        <f>IF(Data_Transpose!B8 &gt; 0, (Data_Transpose!B8 -Data_Transpose!B$53)/Data_Transpose!B$54, Data_Transpose!B8)</f>
        <v>1.3711103175254948</v>
      </c>
      <c r="H8" s="48">
        <f>IF(Data_Transpose!C8 &gt; 0, (Data_Transpose!C8 -Data_Transpose!C$53)/Data_Transpose!C$54, Data_Transpose!C8)</f>
        <v>-0.15504341823651055</v>
      </c>
      <c r="I8" s="48">
        <f>IF(Data_Transpose!D8 &gt; 0, (Data_Transpose!D8 -Data_Transpose!D$53)/Data_Transpose!D$54, Data_Transpose!D8)</f>
        <v>-1.0606601717798212</v>
      </c>
      <c r="J8" s="48">
        <f>IF(Data_Transpose!E8 &gt; 0, (Data_Transpose!E8 -Data_Transpose!E$53)/Data_Transpose!E$54, Data_Transpose!E8)</f>
        <v>0</v>
      </c>
      <c r="K8" s="48">
        <f>IF(Data_Transpose!F8 &gt; 0, (Data_Transpose!F8 -Data_Transpose!F$53)/Data_Transpose!F$54, Data_Transpose!F8)</f>
        <v>0.20701966780270617</v>
      </c>
      <c r="L8" s="48">
        <f>IF(Data_Transpose!H8 &gt; 0, (Data_Transpose!H8 -Data_Transpose!H$53)/Data_Transpose!H$54, Data_Transpose!H8)</f>
        <v>1.3193300604014404</v>
      </c>
      <c r="M8" s="48">
        <f>IF(Data_Transpose!I8 &gt; 0, (Data_Transpose!I8 -Data_Transpose!I$53)/Data_Transpose!I$54, Data_Transpose!I8)</f>
        <v>-0.36439934858051215</v>
      </c>
      <c r="N8" s="48">
        <f>IF(Data_Transpose!J8 &gt; 0, (Data_Transpose!J8 -Data_Transpose!J$53)/Data_Transpose!J$54, Data_Transpose!J8)</f>
        <v>0.5527707983925666</v>
      </c>
      <c r="O8" s="48">
        <f>IF(Data_Transpose!K8 &gt; 0, (Data_Transpose!K8 -Data_Transpose!K$53)/Data_Transpose!K$54, Data_Transpose!K8)</f>
        <v>0.9128709291752769</v>
      </c>
      <c r="P8" s="48">
        <f>IF(Data_Transpose!L8 &gt; 0, (Data_Transpose!L8 -Data_Transpose!L$53)/Data_Transpose!L$54, Data_Transpose!L8)</f>
        <v>1.4421086491288344</v>
      </c>
      <c r="Q8" s="48">
        <f>IF(Data_Transpose!M8 &gt; 0, (Data_Transpose!M8 -Data_Transpose!M$53)/Data_Transpose!M$54, Data_Transpose!M8)</f>
        <v>0.73029674334022154</v>
      </c>
      <c r="R8" s="48">
        <f>IF(Data_Transpose!N8 &gt; 0, (Data_Transpose!N8 -Data_Transpose!N$53)/Data_Transpose!N$54, Data_Transpose!N8)</f>
        <v>0.66110735668493126</v>
      </c>
      <c r="S8" s="48">
        <f>IF(Data_Transpose!O8 &gt; 0, (Data_Transpose!O8 -Data_Transpose!O$53)/Data_Transpose!O$54, Data_Transpose!O8)</f>
        <v>0.53935988997059459</v>
      </c>
      <c r="T8" s="48">
        <f>IF(Data_Transpose!Q8 &gt; 0, (Data_Transpose!Q8 -Data_Transpose!Q$53)/Data_Transpose!Q$54, Data_Transpose!Q8)</f>
        <v>0.81167944991342766</v>
      </c>
      <c r="U8" s="48">
        <f>IF(Data_Transpose!R8 &gt; 0, (Data_Transpose!R8 -Data_Transpose!R$53)/Data_Transpose!R$54, Data_Transpose!R8)</f>
        <v>0</v>
      </c>
      <c r="V8" s="48">
        <f>IF(Data_Transpose!S8 &gt; 0, (Data_Transpose!S8 -Data_Transpose!S$53)/Data_Transpose!S$54, Data_Transpose!S8)</f>
        <v>0.20605097053157145</v>
      </c>
      <c r="W8" s="48">
        <f>IF(Data_Transpose!T8 &gt; 0, (Data_Transpose!T8 -Data_Transpose!T$53)/Data_Transpose!T$54, Data_Transpose!T8)</f>
        <v>0.30037570459305513</v>
      </c>
      <c r="X8" s="48">
        <f>IF(Data_Transpose!U8 &gt; 0, (Data_Transpose!U8 -Data_Transpose!U$53)/Data_Transpose!U$54, Data_Transpose!U8)</f>
        <v>1.7554263696123615</v>
      </c>
      <c r="Y8" s="48">
        <f>IF(Data_Transpose!V8 &gt; 0, (Data_Transpose!V8 -Data_Transpose!V$53)/Data_Transpose!V$54, Data_Transpose!V8)</f>
        <v>0.82441306906596568</v>
      </c>
      <c r="Z8" s="48">
        <f>IF(Data_Transpose!W8 &gt; 0, (Data_Transpose!W8 -Data_Transpose!W$53)/Data_Transpose!W$54, Data_Transpose!W8)</f>
        <v>0</v>
      </c>
      <c r="AA8" s="48">
        <f>IF(Data_Transpose!X8 &gt; 0, (Data_Transpose!X8 -Data_Transpose!X$53)/Data_Transpose!X$54, Data_Transpose!X8)</f>
        <v>-1.4135935411814695</v>
      </c>
      <c r="AB8" s="48">
        <f>IF(Data_Transpose!Y8 &gt; 0, (Data_Transpose!Y8 -Data_Transpose!Y$53)/Data_Transpose!Y$54, Data_Transpose!Y8)</f>
        <v>1.129645929231273</v>
      </c>
      <c r="AC8" s="48">
        <f>IF(Data_Transpose!Z8 &gt; 0, (Data_Transpose!Z8 -Data_Transpose!Z$53)/Data_Transpose!Z$54, Data_Transpose!Z8)</f>
        <v>0.73855008637147379</v>
      </c>
      <c r="AD8" s="48">
        <f>IF(Data_Transpose!AA8 &gt; 0, (Data_Transpose!AA8 -Data_Transpose!AA$53)/Data_Transpose!AA$54, Data_Transpose!AA8)</f>
        <v>1.3279646987409641</v>
      </c>
      <c r="AE8" s="48">
        <f>IF(Data_Transpose!AB8 &gt; 0, (Data_Transpose!AB8 -Data_Transpose!AB$53)/Data_Transpose!AB$54, Data_Transpose!AB8)</f>
        <v>0</v>
      </c>
      <c r="AF8" s="48">
        <f>IF(Data_Transpose!AC8 &gt; 0, (Data_Transpose!AC8 -Data_Transpose!AC$53)/Data_Transpose!AC$54, Data_Transpose!AC8)</f>
        <v>-0.27216552697590884</v>
      </c>
      <c r="AG8" s="48">
        <f>IF(Data_Transpose!AD8 &gt; 0, (Data_Transpose!AD8 -Data_Transpose!AD$53)/Data_Transpose!AD$54, Data_Transpose!AD8)</f>
        <v>0</v>
      </c>
      <c r="AH8" s="48">
        <f>IF(Data_Transpose!AE8 &gt; 0, (Data_Transpose!AE8 -Data_Transpose!AE$53)/Data_Transpose!AE$54, Data_Transpose!AE8)</f>
        <v>0</v>
      </c>
      <c r="AI8" s="48">
        <f>IF(Data_Transpose!AF8 &gt; 0, (Data_Transpose!AF8 -Data_Transpose!AF$53)/Data_Transpose!AF$54, Data_Transpose!AF8)</f>
        <v>0.58648274325943517</v>
      </c>
      <c r="AJ8" s="48">
        <f>IF(Data_Transpose!AG8 &gt; 0, (Data_Transpose!AG8 -Data_Transpose!AG$53)/Data_Transpose!AG$54, Data_Transpose!AG8)</f>
        <v>1.1726039399558574</v>
      </c>
      <c r="AK8" s="48">
        <f>IF(Data_Transpose!AH8 &gt; 0, (Data_Transpose!AH8 -Data_Transpose!AH$53)/Data_Transpose!AH$54, Data_Transpose!AH8)</f>
        <v>1.0898088293170873</v>
      </c>
      <c r="AL8" s="48">
        <f>IF(Data_Transpose!AI8 &gt; 0, (Data_Transpose!AI8 -Data_Transpose!AI$53)/Data_Transpose!AI$54, Data_Transpose!AI8)</f>
        <v>1.163939632529968</v>
      </c>
      <c r="AM8" s="48">
        <f>IF(Data_Transpose!AJ8 &gt; 0, (Data_Transpose!AJ8 -Data_Transpose!AJ$53)/Data_Transpose!AJ$54, Data_Transpose!AJ8)</f>
        <v>1.0540925533894601</v>
      </c>
      <c r="AN8" s="48">
        <f>IF(Data_Transpose!AK8 &gt; 0, (Data_Transpose!AK8 -Data_Transpose!AK$53)/Data_Transpose!AK$54, Data_Transpose!AK8)</f>
        <v>1.5355603981719872</v>
      </c>
      <c r="AO8" s="48">
        <f>IF(Data_Transpose!AL8 &gt; 0, (Data_Transpose!AL8 -Data_Transpose!AL$53)/Data_Transpose!AL$54, Data_Transpose!AL8)</f>
        <v>0.42619238526297148</v>
      </c>
      <c r="AP8" s="48">
        <f>IF(Data_Transpose!AM8 &gt; 0, (Data_Transpose!AM8 -Data_Transpose!AM$53)/Data_Transpose!AM$54, Data_Transpose!AM8)</f>
        <v>0.62615401960525796</v>
      </c>
      <c r="AQ8" s="48">
        <f>IF(Data_Transpose!AN8 &gt; 0, (Data_Transpose!AN8 -Data_Transpose!AN$53)/Data_Transpose!AN$54, Data_Transpose!AN8)</f>
        <v>1.5029382986043582</v>
      </c>
      <c r="AR8" s="48">
        <f>IF(Data_Transpose!AO8 &gt; 0, (Data_Transpose!AO8 -Data_Transpose!AO$53)/Data_Transpose!AO$54, Data_Transpose!AO8)</f>
        <v>0</v>
      </c>
      <c r="AS8" s="48">
        <f>IF(Data_Transpose!AP8 &gt; 0, (Data_Transpose!AP8 -Data_Transpose!AP$53)/Data_Transpose!AP$54, Data_Transpose!AP8)</f>
        <v>1.3135791548583704</v>
      </c>
      <c r="AT8" s="48">
        <f>IF(Data_Transpose!AQ8 &gt; 0, (Data_Transpose!AQ8 -Data_Transpose!AQ$53)/Data_Transpose!AQ$54, Data_Transpose!AQ8)</f>
        <v>0.72397370880059086</v>
      </c>
      <c r="AU8" s="48">
        <f>IF(Data_Transpose!AR8 &gt; 0, (Data_Transpose!AR8 -Data_Transpose!AR$53)/Data_Transpose!AR$54, Data_Transpose!AR8)</f>
        <v>1.0679237875115037</v>
      </c>
      <c r="AV8" s="48">
        <f>IF(Data_Transpose!AS8 &gt; 0, (Data_Transpose!AS8 -Data_Transpose!AS$53)/Data_Transpose!AS$54, Data_Transpose!AS8)</f>
        <v>0</v>
      </c>
      <c r="AW8" s="48">
        <f>IF(Data_Transpose!AT8 &gt; 0, (Data_Transpose!AT8 -Data_Transpose!AT$53)/Data_Transpose!AT$54, Data_Transpose!AT8)</f>
        <v>0</v>
      </c>
      <c r="AX8" s="48">
        <f>IF(Data_Transpose!AU8 &gt; 0, (Data_Transpose!AU8 -Data_Transpose!AU$53)/Data_Transpose!AU$54, Data_Transpose!AU8)</f>
        <v>1.5157294934901473</v>
      </c>
      <c r="AY8" s="48">
        <f>IF(Data_Transpose!AV8 &gt; 0, (Data_Transpose!AV8 -Data_Transpose!AV$53)/Data_Transpose!AV$54, Data_Transpose!AV8)</f>
        <v>1.3592235226315386</v>
      </c>
      <c r="AZ8" s="48">
        <f>IF(Data_Transpose!AW8 &gt; 0, (Data_Transpose!AW8 -Data_Transpose!AW$53)/Data_Transpose!AW$54, Data_Transpose!AW8)</f>
        <v>0</v>
      </c>
      <c r="BA8" s="48">
        <f>IF(Data_Transpose!AX8 &gt; 0, (Data_Transpose!AX8 -Data_Transpose!AX$53)/Data_Transpose!AX$54, Data_Transpose!AX8)</f>
        <v>-0.89758402352896971</v>
      </c>
      <c r="BB8" s="48">
        <f>IF(Data_Transpose!AY8 &gt; 0, (Data_Transpose!AY8 -Data_Transpose!AY$53)/Data_Transpose!AY$54, Data_Transpose!AY8)</f>
        <v>1.4865524232593963</v>
      </c>
      <c r="BC8" s="48">
        <f>IF(Data_Transpose!AZ8 &gt; 0, (Data_Transpose!AZ8 -Data_Transpose!AZ$53)/Data_Transpose!AZ$54, Data_Transpose!AZ8)</f>
        <v>-1.1726039399558574</v>
      </c>
      <c r="BD8" s="48">
        <f>IF(Data_Transpose!BA8 &gt; 0, (Data_Transpose!BA8 -Data_Transpose!BA$53)/Data_Transpose!BA$54, Data_Transpose!BA8)</f>
        <v>0.86295764563577737</v>
      </c>
      <c r="BE8" s="48">
        <f>IF(Data_Transpose!BB8 &gt; 0, (Data_Transpose!BB8 -Data_Transpose!BB$53)/Data_Transpose!BB$54, Data_Transpose!BB8)</f>
        <v>-0.21978895364720785</v>
      </c>
      <c r="BF8" s="48">
        <f>IF(Data_Transpose!BC8 &gt; 0, (Data_Transpose!BC8 -Data_Transpose!BC$53)/Data_Transpose!BC$54, Data_Transpose!BC8)</f>
        <v>2.5046511668117675</v>
      </c>
      <c r="BG8" s="48">
        <f>IF(Data_Transpose!BD8 &gt; 0, (Data_Transpose!BD8 -Data_Transpose!BD$53)/Data_Transpose!BD$54, Data_Transpose!BD8)</f>
        <v>0.87038827977848976</v>
      </c>
      <c r="BH8" s="48">
        <f>IF(Data_Transpose!BE8 &gt; 0, (Data_Transpose!BE8 -Data_Transpose!BE$53)/Data_Transpose!BE$54, Data_Transpose!BE8)</f>
        <v>1.1044230145917964</v>
      </c>
      <c r="BI8" s="48">
        <f>IF(Data_Transpose!BF8 &gt; 0, (Data_Transpose!BF8 -Data_Transpose!BF$53)/Data_Transpose!BF$54, Data_Transpose!BF8)</f>
        <v>0.56905010291303326</v>
      </c>
      <c r="BJ8" s="48">
        <f>IF(Data_Transpose!BH8 &gt; 0, (Data_Transpose!BH8 -Data_Transpose!BH$53)/Data_Transpose!BH$54, Data_Transpose!BH8)</f>
        <v>0.84327404271156703</v>
      </c>
      <c r="BK8" s="48">
        <f>IF(Data_Transpose!BI8 &gt; 0, (Data_Transpose!BI8 -Data_Transpose!BI$53)/Data_Transpose!BI$54, Data_Transpose!BI8)</f>
        <v>0</v>
      </c>
      <c r="BL8" s="48">
        <f>IF(Data_Transpose!BJ8 &gt; 0, (Data_Transpose!BJ8 -Data_Transpose!BJ$53)/Data_Transpose!BJ$54, Data_Transpose!BJ8)</f>
        <v>-1.2638125740085917</v>
      </c>
      <c r="BM8" s="48">
        <f>IF(Data_Transpose!BK8 &gt; 0, (Data_Transpose!BK8 -Data_Transpose!BK$53)/Data_Transpose!BK$54, Data_Transpose!BK8)</f>
        <v>0.85811633032103196</v>
      </c>
      <c r="BN8" s="48">
        <f>IF(Data_Transpose!BL8 &gt; 0, (Data_Transpose!BL8 -Data_Transpose!BL$53)/Data_Transpose!BL$54, Data_Transpose!BL8)</f>
        <v>-0.29580398915498157</v>
      </c>
      <c r="BO8" s="48">
        <f>IF(Data_Transpose!BM8 &gt; 0, (Data_Transpose!BM8 -Data_Transpose!BM$53)/Data_Transpose!BM$54, Data_Transpose!BM8)</f>
        <v>0.78881063774661597</v>
      </c>
      <c r="BP8" s="48">
        <f>IF(Data_Transpose!BN8 &gt; 0, (Data_Transpose!BN8 -Data_Transpose!BN$53)/Data_Transpose!BN$54, Data_Transpose!BN8)</f>
        <v>-0.23394063435428458</v>
      </c>
      <c r="BQ8" s="48">
        <f>IF(Data_Transpose!BO8 &gt; 0, (Data_Transpose!BO8 -Data_Transpose!BO$53)/Data_Transpose!BO$54, Data_Transpose!BO8)</f>
        <v>1.0568458151135756</v>
      </c>
      <c r="BR8" s="48">
        <f>IF(Data_Transpose!BP8 &gt; 0, (Data_Transpose!BP8 -Data_Transpose!BP$53)/Data_Transpose!BP$54, Data_Transpose!BP8)</f>
        <v>0.91417410033006963</v>
      </c>
      <c r="BS8" s="48">
        <f>IF(Data_Transpose!BQ8 &gt; 0, (Data_Transpose!BQ8 -Data_Transpose!BQ$53)/Data_Transpose!BQ$54, Data_Transpose!BQ8)</f>
        <v>0</v>
      </c>
      <c r="BT8" s="48">
        <f>IF(Data_Transpose!BR8 &gt; 0, (Data_Transpose!BR8 -Data_Transpose!BR$53)/Data_Transpose!BR$54, Data_Transpose!BR8)</f>
        <v>0.83604607669792941</v>
      </c>
      <c r="BU8" s="48">
        <f>IF(Data_Transpose!BS8 &gt; 0, (Data_Transpose!BS8 -Data_Transpose!BS$53)/Data_Transpose!BS$54, Data_Transpose!BS8)</f>
        <v>-6.6723719879219268E-2</v>
      </c>
      <c r="BV8" s="48">
        <f>IF(Data_Transpose!BT8 &gt; 0, (Data_Transpose!BT8 -Data_Transpose!BT$53)/Data_Transpose!BT$54, Data_Transpose!BT8)</f>
        <v>0</v>
      </c>
      <c r="BW8" s="48">
        <f>IF(Data_Transpose!BU8 &gt; 0, (Data_Transpose!BU8 -Data_Transpose!BU$53)/Data_Transpose!BU$54, Data_Transpose!BU8)</f>
        <v>1.0278724332962894</v>
      </c>
      <c r="BX8" s="48">
        <f>IF(Data_Transpose!BV8 &gt; 0, (Data_Transpose!BV8 -Data_Transpose!BV$53)/Data_Transpose!BV$54, Data_Transpose!BV8)</f>
        <v>1.1259568167973242</v>
      </c>
      <c r="BY8" s="48">
        <f>IF(Data_Transpose!BW8 &gt; 0, (Data_Transpose!BW8 -Data_Transpose!BW$53)/Data_Transpose!BW$54, Data_Transpose!BW8)</f>
        <v>0.81649658092772626</v>
      </c>
      <c r="BZ8" s="48">
        <f>IF(Data_Transpose!BX8 &gt; 0, (Data_Transpose!BX8 -Data_Transpose!BX$53)/Data_Transpose!BX$54, Data_Transpose!BX8)</f>
        <v>0.87358908803672808</v>
      </c>
      <c r="CA8" s="48">
        <f>IF(Data_Transpose!BY8 &gt; 0, (Data_Transpose!BY8 -Data_Transpose!BY$53)/Data_Transpose!BY$54, Data_Transpose!BY8)</f>
        <v>0.59131239598908225</v>
      </c>
      <c r="CB8" s="48">
        <f>IF(Data_Transpose!BZ8 &gt; 0, (Data_Transpose!BZ8 -Data_Transpose!BZ$53)/Data_Transpose!BZ$54, Data_Transpose!BZ8)</f>
        <v>0.76471911290187167</v>
      </c>
      <c r="CC8" s="48">
        <f>IF(Data_Transpose!CA8 &gt; 0, (Data_Transpose!CA8 -Data_Transpose!CA$53)/Data_Transpose!CA$54, Data_Transpose!CA8)</f>
        <v>0.94280904158206347</v>
      </c>
      <c r="CD8" s="48">
        <f>IF(Data_Transpose!CB8 &gt; 0, (Data_Transpose!CB8 -Data_Transpose!CB$53)/Data_Transpose!CB$54, Data_Transpose!CB8)</f>
        <v>1.2838814775327396</v>
      </c>
      <c r="CE8" s="48">
        <f>IF(Data_Transpose!CD8 &gt; 0, (Data_Transpose!CD8 -Data_Transpose!CD$53)/Data_Transpose!CD$54, Data_Transpose!CD8)</f>
        <v>0</v>
      </c>
      <c r="CF8" s="48">
        <f>IF(Data_Transpose!CF8 &gt; 0, (Data_Transpose!CF8 -Data_Transpose!CF$53)/Data_Transpose!CF$54, Data_Transpose!CF8)</f>
        <v>0.9587892373351633</v>
      </c>
      <c r="CG8" s="48">
        <f>IF(Data_Transpose!CG8 &gt; 0, (Data_Transpose!CG8 -Data_Transpose!CG$53)/Data_Transpose!CG$54, Data_Transpose!CG8)</f>
        <v>0</v>
      </c>
      <c r="CH8" s="48">
        <f>IF(Data_Transpose!CH8 &gt; 0, (Data_Transpose!CH8 -Data_Transpose!CH$53)/Data_Transpose!CH$54, Data_Transpose!CH8)</f>
        <v>0</v>
      </c>
      <c r="CI8" s="48">
        <f>IF(Data_Transpose!CJ8 &gt; 0, (Data_Transpose!CJ8 -Data_Transpose!CJ$53)/Data_Transpose!CJ$54, Data_Transpose!CJ8)</f>
        <v>0.87884970380452654</v>
      </c>
      <c r="CJ8" s="48">
        <f>IF(Data_Transpose!CK8 &gt; 0, (Data_Transpose!CK8 -Data_Transpose!CK$53)/Data_Transpose!CK$54, Data_Transpose!CK8)</f>
        <v>1.0278724332962894</v>
      </c>
      <c r="CK8" s="48">
        <f>IF(Data_Transpose!CL8 &gt; 0, (Data_Transpose!CL8 -Data_Transpose!CL$53)/Data_Transpose!CL$54, Data_Transpose!CL8)</f>
        <v>1.2282070546133994</v>
      </c>
      <c r="CL8" s="48">
        <f>IF(Data_Transpose!CM8 &gt; 0, (Data_Transpose!CM8 -Data_Transpose!CM$53)/Data_Transpose!CM$54, Data_Transpose!CM8)</f>
        <v>-6.4549722436790039E-2</v>
      </c>
      <c r="CM8" s="48">
        <f>IF(Data_Transpose!CN8 &gt; 0, (Data_Transpose!CN8 -Data_Transpose!CN$53)/Data_Transpose!CN$54, Data_Transpose!CN8)</f>
        <v>0.74161984870956632</v>
      </c>
      <c r="CN8" s="48">
        <f>IF(Data_Transpose!CO8 &gt; 0, (Data_Transpose!CO8 -Data_Transpose!CO$53)/Data_Transpose!CO$54, Data_Transpose!CO8)</f>
        <v>0</v>
      </c>
      <c r="CO8" s="48">
        <f>IF(Data_Transpose!CP8 &gt; 0, (Data_Transpose!CP8 -Data_Transpose!CP$53)/Data_Transpose!CP$54, Data_Transpose!CP8)</f>
        <v>1.2928374110570011</v>
      </c>
      <c r="CP8" s="48">
        <f>IF(Data_Transpose!CQ8 &gt; 0, (Data_Transpose!CQ8 -Data_Transpose!CQ$53)/Data_Transpose!CQ$54, Data_Transpose!CQ8)</f>
        <v>1.7208372423261411</v>
      </c>
      <c r="CQ8" s="48">
        <f>IF(Data_Transpose!CR8 &gt; 0, (Data_Transpose!CR8 -Data_Transpose!CR$53)/Data_Transpose!CR$54, Data_Transpose!CR8)</f>
        <v>1.0954451150103304</v>
      </c>
      <c r="CR8" s="48">
        <f>IF(Data_Transpose!CS8 &gt; 0, (Data_Transpose!CS8 -Data_Transpose!CS$53)/Data_Transpose!CS$54, Data_Transpose!CS8)</f>
        <v>-4.5893649955382039E-2</v>
      </c>
      <c r="CU8" s="47">
        <f t="shared" si="2"/>
        <v>0.63546822026969363</v>
      </c>
      <c r="CV8" s="47">
        <f t="shared" si="3"/>
        <v>0</v>
      </c>
      <c r="CW8" s="47">
        <f t="shared" si="4"/>
        <v>1.7795216234927878</v>
      </c>
      <c r="CX8" s="47">
        <f t="shared" si="5"/>
        <v>0.59124484865899485</v>
      </c>
      <c r="CY8" s="47">
        <f t="shared" si="6"/>
        <v>1.5010541848328629</v>
      </c>
      <c r="CZ8" s="47">
        <f t="shared" si="7"/>
        <v>-0.16973730618169502</v>
      </c>
      <c r="DA8" s="47">
        <f t="shared" si="8"/>
        <v>-1.1611818313853799</v>
      </c>
      <c r="DB8" s="47">
        <f t="shared" si="9"/>
        <v>0</v>
      </c>
      <c r="DC8" s="47">
        <f t="shared" si="10"/>
        <v>0.22663948679110066</v>
      </c>
      <c r="DD8" s="47">
        <f t="shared" si="11"/>
        <v>1.4443665714043117</v>
      </c>
      <c r="DE8" s="47">
        <f t="shared" si="12"/>
        <v>-0.39893446949207728</v>
      </c>
      <c r="DF8" s="47">
        <f t="shared" si="13"/>
        <v>0.60515839577229091</v>
      </c>
      <c r="DG8" s="47">
        <f t="shared" si="14"/>
        <v>0.99938619886093472</v>
      </c>
      <c r="DH8" s="47">
        <f t="shared" si="15"/>
        <v>1.5787812221158148</v>
      </c>
      <c r="DI8" s="47">
        <f t="shared" si="16"/>
        <v>0.79950895908874775</v>
      </c>
      <c r="DJ8" s="47">
        <f t="shared" si="17"/>
        <v>0.72376230540417918</v>
      </c>
      <c r="DK8" s="47">
        <f t="shared" si="18"/>
        <v>0.5904764989534107</v>
      </c>
      <c r="DL8" s="47">
        <f t="shared" si="19"/>
        <v>0.88860452690214109</v>
      </c>
      <c r="DM8" s="47">
        <f t="shared" si="20"/>
        <v>0</v>
      </c>
      <c r="DN8" s="47">
        <f t="shared" si="21"/>
        <v>0.22557898343547192</v>
      </c>
      <c r="DO8" s="47">
        <f t="shared" si="22"/>
        <v>0.32884313000813037</v>
      </c>
      <c r="DP8" s="47">
        <f t="shared" si="23"/>
        <v>1.9217929181862492</v>
      </c>
      <c r="DQ8" s="47">
        <f t="shared" si="24"/>
        <v>0.9025449458988275</v>
      </c>
      <c r="DR8" s="47">
        <f t="shared" si="25"/>
        <v>0</v>
      </c>
      <c r="DS8" s="47">
        <f t="shared" si="26"/>
        <v>-1.5475636595548381</v>
      </c>
      <c r="DT8" s="47">
        <f t="shared" si="27"/>
        <v>1.236705557370646</v>
      </c>
      <c r="DU8" s="47">
        <f t="shared" si="28"/>
        <v>0.80854449396699213</v>
      </c>
      <c r="DV8" s="47">
        <f t="shared" si="29"/>
        <v>1.4538195379879573</v>
      </c>
      <c r="DW8" s="47">
        <f t="shared" si="30"/>
        <v>0</v>
      </c>
      <c r="DX8" s="47">
        <f t="shared" si="31"/>
        <v>-0.29795939685708989</v>
      </c>
      <c r="DY8" s="47">
        <f t="shared" si="32"/>
        <v>0</v>
      </c>
      <c r="DZ8" s="47">
        <f t="shared" si="33"/>
        <v>0</v>
      </c>
      <c r="EA8" s="47">
        <f t="shared" si="34"/>
        <v>0.64206531367266395</v>
      </c>
      <c r="EB8" s="47">
        <f t="shared" si="35"/>
        <v>1.2837348160276785</v>
      </c>
      <c r="EC8" s="47">
        <f t="shared" si="36"/>
        <v>1.1930929867601989</v>
      </c>
      <c r="ED8" s="47">
        <f t="shared" si="37"/>
        <v>1.274249368537369</v>
      </c>
      <c r="EE8" s="47">
        <f t="shared" si="38"/>
        <v>1.1539917818735153</v>
      </c>
      <c r="EF8" s="47">
        <f t="shared" si="39"/>
        <v>1.6810896484970981</v>
      </c>
      <c r="EG8" s="47">
        <f t="shared" si="40"/>
        <v>0.46658380092817564</v>
      </c>
      <c r="EH8" s="47">
        <f t="shared" si="41"/>
        <v>0.68549634516255065</v>
      </c>
      <c r="EI8" s="47">
        <f t="shared" si="42"/>
        <v>1.6453758635097619</v>
      </c>
      <c r="EJ8" s="47">
        <f t="shared" si="43"/>
        <v>0</v>
      </c>
      <c r="EK8" s="47">
        <f t="shared" si="44"/>
        <v>1.4380706368455352</v>
      </c>
      <c r="EL8" s="47">
        <f t="shared" si="45"/>
        <v>0.79258667330675137</v>
      </c>
      <c r="EM8" s="47">
        <f t="shared" si="46"/>
        <v>1.1691338398063633</v>
      </c>
      <c r="EN8" s="47">
        <f t="shared" si="47"/>
        <v>0</v>
      </c>
      <c r="EO8" s="47">
        <f t="shared" si="48"/>
        <v>0</v>
      </c>
      <c r="EP8" s="47">
        <f t="shared" si="49"/>
        <v>1.6593793148490954</v>
      </c>
      <c r="EQ8" s="47">
        <f t="shared" si="50"/>
        <v>1.488040845941194</v>
      </c>
      <c r="ER8" s="47">
        <f t="shared" si="51"/>
        <v>0</v>
      </c>
      <c r="ES8" s="47">
        <f t="shared" si="52"/>
        <v>-0.98265051144013904</v>
      </c>
      <c r="ET8" s="47">
        <f t="shared" si="53"/>
        <v>1.6274370540322762</v>
      </c>
      <c r="EU8" s="47">
        <f t="shared" si="54"/>
        <v>-1.2837348160276785</v>
      </c>
      <c r="EV8" s="47">
        <f t="shared" si="55"/>
        <v>0.94474249719954595</v>
      </c>
      <c r="EW8" s="47">
        <f t="shared" si="56"/>
        <v>-0.24061895270950212</v>
      </c>
      <c r="EX8" s="47">
        <f t="shared" si="57"/>
        <v>2.7420237944635035</v>
      </c>
      <c r="EY8" s="47">
        <f t="shared" si="58"/>
        <v>0.95287735282225772</v>
      </c>
      <c r="EZ8" s="47">
        <f t="shared" si="59"/>
        <v>1.2090921982635554</v>
      </c>
      <c r="FA8" s="47">
        <f t="shared" si="60"/>
        <v>0.62298053441735346</v>
      </c>
      <c r="FB8" s="47">
        <f t="shared" si="61"/>
        <v>0.92319342549881112</v>
      </c>
      <c r="FC8" s="47">
        <f t="shared" si="62"/>
        <v>0</v>
      </c>
      <c r="FD8" s="47">
        <f t="shared" si="63"/>
        <v>-1.3835875412882046</v>
      </c>
      <c r="FE8" s="47">
        <f t="shared" si="64"/>
        <v>0.93944235721780533</v>
      </c>
      <c r="FF8" s="47">
        <f t="shared" si="65"/>
        <v>-0.32383814061926036</v>
      </c>
      <c r="FG8" s="47">
        <f t="shared" si="66"/>
        <v>0.86356837498469252</v>
      </c>
      <c r="FH8" s="47">
        <f t="shared" si="67"/>
        <v>-0.25611182682492212</v>
      </c>
      <c r="FI8" s="47">
        <f t="shared" si="68"/>
        <v>1.1570059777263932</v>
      </c>
      <c r="FJ8" s="47">
        <f t="shared" si="69"/>
        <v>1.0008128751031391</v>
      </c>
      <c r="FK8" s="47">
        <f t="shared" si="70"/>
        <v>0</v>
      </c>
      <c r="FL8" s="47">
        <f t="shared" si="71"/>
        <v>0.91528044541695952</v>
      </c>
      <c r="FM8" s="47">
        <f t="shared" si="72"/>
        <v>-7.304730893796621E-2</v>
      </c>
      <c r="FN8" s="47">
        <f t="shared" si="73"/>
        <v>0</v>
      </c>
      <c r="FO8" s="47">
        <f t="shared" si="74"/>
        <v>1.125286709429961</v>
      </c>
      <c r="FP8" s="47">
        <f t="shared" si="75"/>
        <v>1.2326668176817115</v>
      </c>
      <c r="FQ8" s="47">
        <f t="shared" si="76"/>
        <v>0.89387819057126938</v>
      </c>
      <c r="FR8" s="47">
        <f t="shared" si="77"/>
        <v>0.95638151041589858</v>
      </c>
      <c r="FS8" s="47">
        <f t="shared" si="78"/>
        <v>0.64735268577428295</v>
      </c>
      <c r="FT8" s="47">
        <f t="shared" si="79"/>
        <v>0.8371936305713672</v>
      </c>
      <c r="FU8" s="47">
        <f t="shared" si="80"/>
        <v>1.0321616278981158</v>
      </c>
      <c r="FV8" s="47">
        <f t="shared" si="81"/>
        <v>1.4055584295784309</v>
      </c>
      <c r="FW8" s="47">
        <f t="shared" si="82"/>
        <v>0</v>
      </c>
      <c r="FX8" s="47">
        <f t="shared" si="83"/>
        <v>1.0496563104214953</v>
      </c>
      <c r="FY8" s="47">
        <f t="shared" si="84"/>
        <v>0</v>
      </c>
      <c r="FZ8" s="47">
        <f t="shared" si="85"/>
        <v>0</v>
      </c>
      <c r="GA8" s="47">
        <f t="shared" si="86"/>
        <v>0.96214068909913009</v>
      </c>
      <c r="GB8" s="47">
        <f t="shared" si="87"/>
        <v>1.125286709429961</v>
      </c>
      <c r="GC8" s="47">
        <f t="shared" si="88"/>
        <v>1.3446075896328504</v>
      </c>
      <c r="GD8" s="47">
        <f t="shared" si="89"/>
        <v>-7.0667275823881173E-2</v>
      </c>
      <c r="GE8" s="47">
        <f t="shared" si="90"/>
        <v>0.81190518606093842</v>
      </c>
      <c r="GF8" s="47">
        <f t="shared" si="91"/>
        <v>0</v>
      </c>
      <c r="GG8" s="47">
        <f t="shared" si="92"/>
        <v>1.4153631413684635</v>
      </c>
      <c r="GH8" s="47">
        <f t="shared" si="93"/>
        <v>1.8839256848943282</v>
      </c>
      <c r="GI8" s="47">
        <f t="shared" si="94"/>
        <v>1.1992634386331196</v>
      </c>
      <c r="GJ8" s="47">
        <f t="shared" si="95"/>
        <v>-5.0243116430709674E-2</v>
      </c>
    </row>
    <row r="9" spans="1:192" ht="15">
      <c r="A9" s="2" t="s">
        <v>12</v>
      </c>
      <c r="B9" s="48">
        <f>IF(Data_Transpose!CI9 &gt; 0, (Data_Transpose!CI9 -Data_Transpose!CI$53)/Data_Transpose!CI$54, Data_Transpose!CI9)</f>
        <v>1.0947727295509553</v>
      </c>
      <c r="C9" s="48">
        <f>IF(Data_Transpose!CE9 &gt; 0, (Data_Transpose!CE9 -Data_Transpose!CE$53)/Data_Transpose!CE$54, Data_Transpose!CE9)</f>
        <v>-1.2136822948546782</v>
      </c>
      <c r="D9" s="48">
        <f>IF(Data_Transpose!CC9 &gt; 0, (Data_Transpose!CC9 -Data_Transpose!CC$53)/Data_Transpose!CC$54, Data_Transpose!CC9)</f>
        <v>0</v>
      </c>
      <c r="E9" s="48">
        <f>IF(Data_Transpose!P9 &gt; 0, (Data_Transpose!P9 -Data_Transpose!P$53)/Data_Transpose!P$54, Data_Transpose!P9)</f>
        <v>0</v>
      </c>
      <c r="F9" s="48">
        <f>IF(Data_Transpose!G9 &gt; 0, (Data_Transpose!G9 -Data_Transpose!G$53)/Data_Transpose!G$54, Data_Transpose!G9)</f>
        <v>0</v>
      </c>
      <c r="G9" s="48">
        <f>IF(Data_Transpose!B9 &gt; 0, (Data_Transpose!B9 -Data_Transpose!B$53)/Data_Transpose!B$54, Data_Transpose!B9)</f>
        <v>0</v>
      </c>
      <c r="H9" s="48">
        <f>IF(Data_Transpose!C9 &gt; 0, (Data_Transpose!C9 -Data_Transpose!C$53)/Data_Transpose!C$54, Data_Transpose!C9)</f>
        <v>0</v>
      </c>
      <c r="I9" s="48">
        <f>IF(Data_Transpose!D9 &gt; 0, (Data_Transpose!D9 -Data_Transpose!D$53)/Data_Transpose!D$54, Data_Transpose!D9)</f>
        <v>0</v>
      </c>
      <c r="J9" s="48">
        <f>IF(Data_Transpose!E9 &gt; 0, (Data_Transpose!E9 -Data_Transpose!E$53)/Data_Transpose!E$54, Data_Transpose!E9)</f>
        <v>0.64052827701574355</v>
      </c>
      <c r="K9" s="48">
        <f>IF(Data_Transpose!F9 &gt; 0, (Data_Transpose!F9 -Data_Transpose!F$53)/Data_Transpose!F$54, Data_Transpose!F9)</f>
        <v>0</v>
      </c>
      <c r="L9" s="48">
        <f>IF(Data_Transpose!H9 &gt; 0, (Data_Transpose!H9 -Data_Transpose!H$53)/Data_Transpose!H$54, Data_Transpose!H9)</f>
        <v>1.3193300604014404</v>
      </c>
      <c r="M9" s="48">
        <f>IF(Data_Transpose!I9 &gt; 0, (Data_Transpose!I9 -Data_Transpose!I$53)/Data_Transpose!I$54, Data_Transpose!I9)</f>
        <v>0</v>
      </c>
      <c r="N9" s="48">
        <f>IF(Data_Transpose!J9 &gt; 0, (Data_Transpose!J9 -Data_Transpose!J$53)/Data_Transpose!J$54, Data_Transpose!J9)</f>
        <v>0</v>
      </c>
      <c r="O9" s="48">
        <f>IF(Data_Transpose!K9 &gt; 0, (Data_Transpose!K9 -Data_Transpose!K$53)/Data_Transpose!K$54, Data_Transpose!K9)</f>
        <v>0</v>
      </c>
      <c r="P9" s="48">
        <f>IF(Data_Transpose!L9 &gt; 0, (Data_Transpose!L9 -Data_Transpose!L$53)/Data_Transpose!L$54, Data_Transpose!L9)</f>
        <v>0</v>
      </c>
      <c r="Q9" s="48">
        <f>IF(Data_Transpose!M9 &gt; 0, (Data_Transpose!M9 -Data_Transpose!M$53)/Data_Transpose!M$54, Data_Transpose!M9)</f>
        <v>0</v>
      </c>
      <c r="R9" s="48">
        <f>IF(Data_Transpose!N9 &gt; 0, (Data_Transpose!N9 -Data_Transpose!N$53)/Data_Transpose!N$54, Data_Transpose!N9)</f>
        <v>0</v>
      </c>
      <c r="S9" s="48">
        <f>IF(Data_Transpose!O9 &gt; 0, (Data_Transpose!O9 -Data_Transpose!O$53)/Data_Transpose!O$54, Data_Transpose!O9)</f>
        <v>0</v>
      </c>
      <c r="T9" s="48">
        <f>IF(Data_Transpose!Q9 &gt; 0, (Data_Transpose!Q9 -Data_Transpose!Q$53)/Data_Transpose!Q$54, Data_Transpose!Q9)</f>
        <v>0</v>
      </c>
      <c r="U9" s="48">
        <f>IF(Data_Transpose!R9 &gt; 0, (Data_Transpose!R9 -Data_Transpose!R$53)/Data_Transpose!R$54, Data_Transpose!R9)</f>
        <v>0</v>
      </c>
      <c r="V9" s="48">
        <f>IF(Data_Transpose!S9 &gt; 0, (Data_Transpose!S9 -Data_Transpose!S$53)/Data_Transpose!S$54, Data_Transpose!S9)</f>
        <v>0</v>
      </c>
      <c r="W9" s="48">
        <f>IF(Data_Transpose!T9 &gt; 0, (Data_Transpose!T9 -Data_Transpose!T$53)/Data_Transpose!T$54, Data_Transpose!T9)</f>
        <v>0</v>
      </c>
      <c r="X9" s="48">
        <f>IF(Data_Transpose!U9 &gt; 0, (Data_Transpose!U9 -Data_Transpose!U$53)/Data_Transpose!U$54, Data_Transpose!U9)</f>
        <v>0</v>
      </c>
      <c r="Y9" s="48">
        <f>IF(Data_Transpose!V9 &gt; 0, (Data_Transpose!V9 -Data_Transpose!V$53)/Data_Transpose!V$54, Data_Transpose!V9)</f>
        <v>0</v>
      </c>
      <c r="Z9" s="48">
        <f>IF(Data_Transpose!W9 &gt; 0, (Data_Transpose!W9 -Data_Transpose!W$53)/Data_Transpose!W$54, Data_Transpose!W9)</f>
        <v>0</v>
      </c>
      <c r="AA9" s="48">
        <f>IF(Data_Transpose!X9 &gt; 0, (Data_Transpose!X9 -Data_Transpose!X$53)/Data_Transpose!X$54, Data_Transpose!X9)</f>
        <v>-0.50889367482532899</v>
      </c>
      <c r="AB9" s="48">
        <f>IF(Data_Transpose!Y9 &gt; 0, (Data_Transpose!Y9 -Data_Transpose!Y$53)/Data_Transpose!Y$54, Data_Transpose!Y9)</f>
        <v>0</v>
      </c>
      <c r="AC9" s="48">
        <f>IF(Data_Transpose!Z9 &gt; 0, (Data_Transpose!Z9 -Data_Transpose!Z$53)/Data_Transpose!Z$54, Data_Transpose!Z9)</f>
        <v>0.73855008637147379</v>
      </c>
      <c r="AD9" s="48">
        <f>IF(Data_Transpose!AA9 &gt; 0, (Data_Transpose!AA9 -Data_Transpose!AA$53)/Data_Transpose!AA$54, Data_Transpose!AA9)</f>
        <v>0</v>
      </c>
      <c r="AE9" s="48">
        <f>IF(Data_Transpose!AB9 &gt; 0, (Data_Transpose!AB9 -Data_Transpose!AB$53)/Data_Transpose!AB$54, Data_Transpose!AB9)</f>
        <v>0</v>
      </c>
      <c r="AF9" s="48">
        <f>IF(Data_Transpose!AC9 &gt; 0, (Data_Transpose!AC9 -Data_Transpose!AC$53)/Data_Transpose!AC$54, Data_Transpose!AC9)</f>
        <v>0</v>
      </c>
      <c r="AG9" s="48">
        <f>IF(Data_Transpose!AD9 &gt; 0, (Data_Transpose!AD9 -Data_Transpose!AD$53)/Data_Transpose!AD$54, Data_Transpose!AD9)</f>
        <v>0</v>
      </c>
      <c r="AH9" s="48">
        <f>IF(Data_Transpose!AE9 &gt; 0, (Data_Transpose!AE9 -Data_Transpose!AE$53)/Data_Transpose!AE$54, Data_Transpose!AE9)</f>
        <v>0</v>
      </c>
      <c r="AI9" s="48">
        <f>IF(Data_Transpose!AF9 &gt; 0, (Data_Transpose!AF9 -Data_Transpose!AF$53)/Data_Transpose!AF$54, Data_Transpose!AF9)</f>
        <v>0</v>
      </c>
      <c r="AJ9" s="48">
        <f>IF(Data_Transpose!AG9 &gt; 0, (Data_Transpose!AG9 -Data_Transpose!AG$53)/Data_Transpose!AG$54, Data_Transpose!AG9)</f>
        <v>0</v>
      </c>
      <c r="AK9" s="48">
        <f>IF(Data_Transpose!AH9 &gt; 0, (Data_Transpose!AH9 -Data_Transpose!AH$53)/Data_Transpose!AH$54, Data_Transpose!AH9)</f>
        <v>0</v>
      </c>
      <c r="AL9" s="48">
        <f>IF(Data_Transpose!AI9 &gt; 0, (Data_Transpose!AI9 -Data_Transpose!AI$53)/Data_Transpose!AI$54, Data_Transpose!AI9)</f>
        <v>0</v>
      </c>
      <c r="AM9" s="48">
        <f>IF(Data_Transpose!AJ9 &gt; 0, (Data_Transpose!AJ9 -Data_Transpose!AJ$53)/Data_Transpose!AJ$54, Data_Transpose!AJ9)</f>
        <v>0</v>
      </c>
      <c r="AN9" s="48">
        <f>IF(Data_Transpose!AK9 &gt; 0, (Data_Transpose!AK9 -Data_Transpose!AK$53)/Data_Transpose!AK$54, Data_Transpose!AK9)</f>
        <v>0</v>
      </c>
      <c r="AO9" s="48">
        <f>IF(Data_Transpose!AL9 &gt; 0, (Data_Transpose!AL9 -Data_Transpose!AL$53)/Data_Transpose!AL$54, Data_Transpose!AL9)</f>
        <v>0</v>
      </c>
      <c r="AP9" s="48">
        <f>IF(Data_Transpose!AM9 &gt; 0, (Data_Transpose!AM9 -Data_Transpose!AM$53)/Data_Transpose!AM$54, Data_Transpose!AM9)</f>
        <v>-0.79312842483332613</v>
      </c>
      <c r="AQ9" s="48">
        <f>IF(Data_Transpose!AN9 &gt; 0, (Data_Transpose!AN9 -Data_Transpose!AN$53)/Data_Transpose!AN$54, Data_Transpose!AN9)</f>
        <v>0</v>
      </c>
      <c r="AR9" s="48">
        <f>IF(Data_Transpose!AO9 &gt; 0, (Data_Transpose!AO9 -Data_Transpose!AO$53)/Data_Transpose!AO$54, Data_Transpose!AO9)</f>
        <v>0</v>
      </c>
      <c r="AS9" s="48">
        <f>IF(Data_Transpose!AP9 &gt; 0, (Data_Transpose!AP9 -Data_Transpose!AP$53)/Data_Transpose!AP$54, Data_Transpose!AP9)</f>
        <v>0</v>
      </c>
      <c r="AT9" s="48">
        <f>IF(Data_Transpose!AQ9 &gt; 0, (Data_Transpose!AQ9 -Data_Transpose!AQ$53)/Data_Transpose!AQ$54, Data_Transpose!AQ9)</f>
        <v>0</v>
      </c>
      <c r="AU9" s="48">
        <f>IF(Data_Transpose!AR9 &gt; 0, (Data_Transpose!AR9 -Data_Transpose!AR$53)/Data_Transpose!AR$54, Data_Transpose!AR9)</f>
        <v>0</v>
      </c>
      <c r="AV9" s="48">
        <f>IF(Data_Transpose!AS9 &gt; 0, (Data_Transpose!AS9 -Data_Transpose!AS$53)/Data_Transpose!AS$54, Data_Transpose!AS9)</f>
        <v>0</v>
      </c>
      <c r="AW9" s="48">
        <f>IF(Data_Transpose!AT9 &gt; 0, (Data_Transpose!AT9 -Data_Transpose!AT$53)/Data_Transpose!AT$54, Data_Transpose!AT9)</f>
        <v>0</v>
      </c>
      <c r="AX9" s="48">
        <f>IF(Data_Transpose!AU9 &gt; 0, (Data_Transpose!AU9 -Data_Transpose!AU$53)/Data_Transpose!AU$54, Data_Transpose!AU9)</f>
        <v>0</v>
      </c>
      <c r="AY9" s="48">
        <f>IF(Data_Transpose!AV9 &gt; 0, (Data_Transpose!AV9 -Data_Transpose!AV$53)/Data_Transpose!AV$54, Data_Transpose!AV9)</f>
        <v>0</v>
      </c>
      <c r="AZ9" s="48">
        <f>IF(Data_Transpose!AW9 &gt; 0, (Data_Transpose!AW9 -Data_Transpose!AW$53)/Data_Transpose!AW$54, Data_Transpose!AW9)</f>
        <v>0</v>
      </c>
      <c r="BA9" s="48">
        <f>IF(Data_Transpose!AX9 &gt; 0, (Data_Transpose!AX9 -Data_Transpose!AX$53)/Data_Transpose!AX$54, Data_Transpose!AX9)</f>
        <v>2.3130049837092681</v>
      </c>
      <c r="BB9" s="48">
        <f>IF(Data_Transpose!AY9 &gt; 0, (Data_Transpose!AY9 -Data_Transpose!AY$53)/Data_Transpose!AY$54, Data_Transpose!AY9)</f>
        <v>0</v>
      </c>
      <c r="BC9" s="48">
        <f>IF(Data_Transpose!AZ9 &gt; 0, (Data_Transpose!AZ9 -Data_Transpose!AZ$53)/Data_Transpose!AZ$54, Data_Transpose!AZ9)</f>
        <v>0</v>
      </c>
      <c r="BD9" s="48">
        <f>IF(Data_Transpose!BA9 &gt; 0, (Data_Transpose!BA9 -Data_Transpose!BA$53)/Data_Transpose!BA$54, Data_Transpose!BA9)</f>
        <v>0</v>
      </c>
      <c r="BE9" s="48">
        <f>IF(Data_Transpose!BB9 &gt; 0, (Data_Transpose!BB9 -Data_Transpose!BB$53)/Data_Transpose!BB$54, Data_Transpose!BB9)</f>
        <v>0</v>
      </c>
      <c r="BF9" s="48">
        <f>IF(Data_Transpose!BC9 &gt; 0, (Data_Transpose!BC9 -Data_Transpose!BC$53)/Data_Transpose!BC$54, Data_Transpose!BC9)</f>
        <v>0</v>
      </c>
      <c r="BG9" s="48">
        <f>IF(Data_Transpose!BD9 &gt; 0, (Data_Transpose!BD9 -Data_Transpose!BD$53)/Data_Transpose!BD$54, Data_Transpose!BD9)</f>
        <v>0</v>
      </c>
      <c r="BH9" s="48">
        <f>IF(Data_Transpose!BE9 &gt; 0, (Data_Transpose!BE9 -Data_Transpose!BE$53)/Data_Transpose!BE$54, Data_Transpose!BE9)</f>
        <v>0</v>
      </c>
      <c r="BI9" s="48">
        <f>IF(Data_Transpose!BF9 &gt; 0, (Data_Transpose!BF9 -Data_Transpose!BF$53)/Data_Transpose!BF$54, Data_Transpose!BF9)</f>
        <v>0</v>
      </c>
      <c r="BJ9" s="48">
        <f>IF(Data_Transpose!BH9 &gt; 0, (Data_Transpose!BH9 -Data_Transpose!BH$53)/Data_Transpose!BH$54, Data_Transpose!BH9)</f>
        <v>0</v>
      </c>
      <c r="BK9" s="48">
        <f>IF(Data_Transpose!BI9 &gt; 0, (Data_Transpose!BI9 -Data_Transpose!BI$53)/Data_Transpose!BI$54, Data_Transpose!BI9)</f>
        <v>0</v>
      </c>
      <c r="BL9" s="48">
        <f>IF(Data_Transpose!BJ9 &gt; 0, (Data_Transpose!BJ9 -Data_Transpose!BJ$53)/Data_Transpose!BJ$54, Data_Transpose!BJ9)</f>
        <v>0</v>
      </c>
      <c r="BM9" s="48">
        <f>IF(Data_Transpose!BK9 &gt; 0, (Data_Transpose!BK9 -Data_Transpose!BK$53)/Data_Transpose!BK$54, Data_Transpose!BK9)</f>
        <v>0</v>
      </c>
      <c r="BN9" s="48">
        <f>IF(Data_Transpose!BL9 &gt; 0, (Data_Transpose!BL9 -Data_Transpose!BL$53)/Data_Transpose!BL$54, Data_Transpose!BL9)</f>
        <v>0</v>
      </c>
      <c r="BO9" s="48">
        <f>IF(Data_Transpose!BM9 &gt; 0, (Data_Transpose!BM9 -Data_Transpose!BM$53)/Data_Transpose!BM$54, Data_Transpose!BM9)</f>
        <v>0</v>
      </c>
      <c r="BP9" s="48">
        <f>IF(Data_Transpose!BN9 &gt; 0, (Data_Transpose!BN9 -Data_Transpose!BN$53)/Data_Transpose!BN$54, Data_Transpose!BN9)</f>
        <v>0.9023424467950969</v>
      </c>
      <c r="BQ9" s="48">
        <f>IF(Data_Transpose!BO9 &gt; 0, (Data_Transpose!BO9 -Data_Transpose!BO$53)/Data_Transpose!BO$54, Data_Transpose!BO9)</f>
        <v>0</v>
      </c>
      <c r="BR9" s="48">
        <f>IF(Data_Transpose!BP9 &gt; 0, (Data_Transpose!BP9 -Data_Transpose!BP$53)/Data_Transpose!BP$54, Data_Transpose!BP9)</f>
        <v>0</v>
      </c>
      <c r="BS9" s="48">
        <f>IF(Data_Transpose!BQ9 &gt; 0, (Data_Transpose!BQ9 -Data_Transpose!BQ$53)/Data_Transpose!BQ$54, Data_Transpose!BQ9)</f>
        <v>0</v>
      </c>
      <c r="BT9" s="48">
        <f>IF(Data_Transpose!BR9 &gt; 0, (Data_Transpose!BR9 -Data_Transpose!BR$53)/Data_Transpose!BR$54, Data_Transpose!BR9)</f>
        <v>0</v>
      </c>
      <c r="BU9" s="48">
        <f>IF(Data_Transpose!BS9 &gt; 0, (Data_Transpose!BS9 -Data_Transpose!BS$53)/Data_Transpose!BS$54, Data_Transpose!BS9)</f>
        <v>0</v>
      </c>
      <c r="BV9" s="48">
        <f>IF(Data_Transpose!BT9 &gt; 0, (Data_Transpose!BT9 -Data_Transpose!BT$53)/Data_Transpose!BT$54, Data_Transpose!BT9)</f>
        <v>0</v>
      </c>
      <c r="BW9" s="48">
        <f>IF(Data_Transpose!BU9 &gt; 0, (Data_Transpose!BU9 -Data_Transpose!BU$53)/Data_Transpose!BU$54, Data_Transpose!BU9)</f>
        <v>0</v>
      </c>
      <c r="BX9" s="48">
        <f>IF(Data_Transpose!BV9 &gt; 0, (Data_Transpose!BV9 -Data_Transpose!BV$53)/Data_Transpose!BV$54, Data_Transpose!BV9)</f>
        <v>0</v>
      </c>
      <c r="BY9" s="48">
        <f>IF(Data_Transpose!BW9 &gt; 0, (Data_Transpose!BW9 -Data_Transpose!BW$53)/Data_Transpose!BW$54, Data_Transpose!BW9)</f>
        <v>0</v>
      </c>
      <c r="BZ9" s="48">
        <f>IF(Data_Transpose!BX9 &gt; 0, (Data_Transpose!BX9 -Data_Transpose!BX$53)/Data_Transpose!BX$54, Data_Transpose!BX9)</f>
        <v>-0.87358908803672808</v>
      </c>
      <c r="CA9" s="48">
        <f>IF(Data_Transpose!BY9 &gt; 0, (Data_Transpose!BY9 -Data_Transpose!BY$53)/Data_Transpose!BY$54, Data_Transpose!BY9)</f>
        <v>0</v>
      </c>
      <c r="CB9" s="48">
        <f>IF(Data_Transpose!BZ9 &gt; 0, (Data_Transpose!BZ9 -Data_Transpose!BZ$53)/Data_Transpose!BZ$54, Data_Transpose!BZ9)</f>
        <v>0</v>
      </c>
      <c r="CC9" s="48">
        <f>IF(Data_Transpose!CA9 &gt; 0, (Data_Transpose!CA9 -Data_Transpose!CA$53)/Data_Transpose!CA$54, Data_Transpose!CA9)</f>
        <v>0</v>
      </c>
      <c r="CD9" s="48">
        <f>IF(Data_Transpose!CB9 &gt; 0, (Data_Transpose!CB9 -Data_Transpose!CB$53)/Data_Transpose!CB$54, Data_Transpose!CB9)</f>
        <v>0</v>
      </c>
      <c r="CE9" s="48">
        <f>IF(Data_Transpose!CD9 &gt; 0, (Data_Transpose!CD9 -Data_Transpose!CD$53)/Data_Transpose!CD$54, Data_Transpose!CD9)</f>
        <v>0</v>
      </c>
      <c r="CF9" s="48">
        <f>IF(Data_Transpose!CF9 &gt; 0, (Data_Transpose!CF9 -Data_Transpose!CF$53)/Data_Transpose!CF$54, Data_Transpose!CF9)</f>
        <v>0</v>
      </c>
      <c r="CG9" s="48">
        <f>IF(Data_Transpose!CG9 &gt; 0, (Data_Transpose!CG9 -Data_Transpose!CG$53)/Data_Transpose!CG$54, Data_Transpose!CG9)</f>
        <v>0</v>
      </c>
      <c r="CH9" s="48">
        <f>IF(Data_Transpose!CH9 &gt; 0, (Data_Transpose!CH9 -Data_Transpose!CH$53)/Data_Transpose!CH$54, Data_Transpose!CH9)</f>
        <v>0</v>
      </c>
      <c r="CI9" s="48">
        <f>IF(Data_Transpose!CJ9 &gt; 0, (Data_Transpose!CJ9 -Data_Transpose!CJ$53)/Data_Transpose!CJ$54, Data_Transpose!CJ9)</f>
        <v>0.87884970380452654</v>
      </c>
      <c r="CJ9" s="48">
        <f>IF(Data_Transpose!CK9 &gt; 0, (Data_Transpose!CK9 -Data_Transpose!CK$53)/Data_Transpose!CK$54, Data_Transpose!CK9)</f>
        <v>0</v>
      </c>
      <c r="CK9" s="48">
        <f>IF(Data_Transpose!CL9 &gt; 0, (Data_Transpose!CL9 -Data_Transpose!CL$53)/Data_Transpose!CL$54, Data_Transpose!CL9)</f>
        <v>0</v>
      </c>
      <c r="CL9" s="48">
        <f>IF(Data_Transpose!CM9 &gt; 0, (Data_Transpose!CM9 -Data_Transpose!CM$53)/Data_Transpose!CM$54, Data_Transpose!CM9)</f>
        <v>0</v>
      </c>
      <c r="CM9" s="48">
        <f>IF(Data_Transpose!CN9 &gt; 0, (Data_Transpose!CN9 -Data_Transpose!CN$53)/Data_Transpose!CN$54, Data_Transpose!CN9)</f>
        <v>0</v>
      </c>
      <c r="CN9" s="48">
        <f>IF(Data_Transpose!CO9 &gt; 0, (Data_Transpose!CO9 -Data_Transpose!CO$53)/Data_Transpose!CO$54, Data_Transpose!CO9)</f>
        <v>0</v>
      </c>
      <c r="CO9" s="48">
        <f>IF(Data_Transpose!CP9 &gt; 0, (Data_Transpose!CP9 -Data_Transpose!CP$53)/Data_Transpose!CP$54, Data_Transpose!CP9)</f>
        <v>0</v>
      </c>
      <c r="CP9" s="48">
        <f>IF(Data_Transpose!CQ9 &gt; 0, (Data_Transpose!CQ9 -Data_Transpose!CQ$53)/Data_Transpose!CQ$54, Data_Transpose!CQ9)</f>
        <v>0</v>
      </c>
      <c r="CQ9" s="48">
        <f>IF(Data_Transpose!CR9 &gt; 0, (Data_Transpose!CR9 -Data_Transpose!CR$53)/Data_Transpose!CR$54, Data_Transpose!CR9)</f>
        <v>0</v>
      </c>
      <c r="CR9" s="48">
        <f>IF(Data_Transpose!CS9 &gt; 0, (Data_Transpose!CS9 -Data_Transpose!CS$53)/Data_Transpose!CS$54, Data_Transpose!CS9)</f>
        <v>-4.5893649955382039E-2</v>
      </c>
      <c r="CU9" s="47">
        <f t="shared" si="2"/>
        <v>-1.3287062787457233</v>
      </c>
      <c r="CV9" s="47">
        <f t="shared" si="3"/>
        <v>0</v>
      </c>
      <c r="CW9" s="47">
        <f t="shared" si="4"/>
        <v>0</v>
      </c>
      <c r="CX9" s="47">
        <f t="shared" si="5"/>
        <v>0</v>
      </c>
      <c r="CY9" s="47">
        <f t="shared" si="6"/>
        <v>0</v>
      </c>
      <c r="CZ9" s="47">
        <f t="shared" si="7"/>
        <v>0</v>
      </c>
      <c r="DA9" s="47">
        <f t="shared" si="8"/>
        <v>0</v>
      </c>
      <c r="DB9" s="47">
        <f t="shared" si="9"/>
        <v>0.70123289018309598</v>
      </c>
      <c r="DC9" s="47">
        <f t="shared" si="10"/>
        <v>0</v>
      </c>
      <c r="DD9" s="47">
        <f t="shared" si="11"/>
        <v>1.4443665714043117</v>
      </c>
      <c r="DE9" s="47">
        <f t="shared" si="12"/>
        <v>0</v>
      </c>
      <c r="DF9" s="47">
        <f t="shared" si="13"/>
        <v>0</v>
      </c>
      <c r="DG9" s="47">
        <f t="shared" si="14"/>
        <v>0</v>
      </c>
      <c r="DH9" s="47">
        <f t="shared" si="15"/>
        <v>0</v>
      </c>
      <c r="DI9" s="47">
        <f t="shared" si="16"/>
        <v>0</v>
      </c>
      <c r="DJ9" s="47">
        <f t="shared" si="17"/>
        <v>0</v>
      </c>
      <c r="DK9" s="47">
        <f t="shared" si="18"/>
        <v>0</v>
      </c>
      <c r="DL9" s="47">
        <f t="shared" si="19"/>
        <v>0</v>
      </c>
      <c r="DM9" s="47">
        <f t="shared" si="20"/>
        <v>0</v>
      </c>
      <c r="DN9" s="47">
        <f t="shared" si="21"/>
        <v>0</v>
      </c>
      <c r="DO9" s="47">
        <f t="shared" si="22"/>
        <v>0</v>
      </c>
      <c r="DP9" s="47">
        <f t="shared" si="23"/>
        <v>0</v>
      </c>
      <c r="DQ9" s="47">
        <f t="shared" si="24"/>
        <v>0</v>
      </c>
      <c r="DR9" s="47">
        <f t="shared" si="25"/>
        <v>0</v>
      </c>
      <c r="DS9" s="47">
        <f t="shared" si="26"/>
        <v>-0.55712291743974163</v>
      </c>
      <c r="DT9" s="47">
        <f t="shared" si="27"/>
        <v>0</v>
      </c>
      <c r="DU9" s="47">
        <f t="shared" si="28"/>
        <v>0.80854449396699213</v>
      </c>
      <c r="DV9" s="47">
        <f t="shared" si="29"/>
        <v>0</v>
      </c>
      <c r="DW9" s="47">
        <f t="shared" si="30"/>
        <v>0</v>
      </c>
      <c r="DX9" s="47">
        <f t="shared" si="31"/>
        <v>0</v>
      </c>
      <c r="DY9" s="47">
        <f t="shared" si="32"/>
        <v>0</v>
      </c>
      <c r="DZ9" s="47">
        <f t="shared" si="33"/>
        <v>0</v>
      </c>
      <c r="EA9" s="47">
        <f t="shared" si="34"/>
        <v>0</v>
      </c>
      <c r="EB9" s="47">
        <f t="shared" si="35"/>
        <v>0</v>
      </c>
      <c r="EC9" s="47">
        <f t="shared" si="36"/>
        <v>0</v>
      </c>
      <c r="ED9" s="47">
        <f t="shared" si="37"/>
        <v>0</v>
      </c>
      <c r="EE9" s="47">
        <f t="shared" si="38"/>
        <v>0</v>
      </c>
      <c r="EF9" s="47">
        <f t="shared" si="39"/>
        <v>0</v>
      </c>
      <c r="EG9" s="47">
        <f t="shared" si="40"/>
        <v>0</v>
      </c>
      <c r="EH9" s="47">
        <f t="shared" si="41"/>
        <v>-0.86829537053923012</v>
      </c>
      <c r="EI9" s="47">
        <f t="shared" si="42"/>
        <v>0</v>
      </c>
      <c r="EJ9" s="47">
        <f t="shared" si="43"/>
        <v>0</v>
      </c>
      <c r="EK9" s="47">
        <f t="shared" si="44"/>
        <v>0</v>
      </c>
      <c r="EL9" s="47">
        <f t="shared" si="45"/>
        <v>0</v>
      </c>
      <c r="EM9" s="47">
        <f t="shared" si="46"/>
        <v>0</v>
      </c>
      <c r="EN9" s="47">
        <f t="shared" si="47"/>
        <v>0</v>
      </c>
      <c r="EO9" s="47">
        <f t="shared" si="48"/>
        <v>0</v>
      </c>
      <c r="EP9" s="47">
        <f t="shared" si="49"/>
        <v>0</v>
      </c>
      <c r="EQ9" s="47">
        <f t="shared" si="50"/>
        <v>0</v>
      </c>
      <c r="ER9" s="47">
        <f t="shared" si="51"/>
        <v>0</v>
      </c>
      <c r="ES9" s="47">
        <f t="shared" si="52"/>
        <v>2.5322147794803582</v>
      </c>
      <c r="ET9" s="47">
        <f t="shared" si="53"/>
        <v>0</v>
      </c>
      <c r="EU9" s="47">
        <f t="shared" si="54"/>
        <v>0</v>
      </c>
      <c r="EV9" s="47">
        <f t="shared" si="55"/>
        <v>0</v>
      </c>
      <c r="EW9" s="47">
        <f t="shared" si="56"/>
        <v>0</v>
      </c>
      <c r="EX9" s="47">
        <f t="shared" si="57"/>
        <v>0</v>
      </c>
      <c r="EY9" s="47">
        <f t="shared" si="58"/>
        <v>0</v>
      </c>
      <c r="EZ9" s="47">
        <f t="shared" si="59"/>
        <v>0</v>
      </c>
      <c r="FA9" s="47">
        <f t="shared" si="60"/>
        <v>0</v>
      </c>
      <c r="FB9" s="47">
        <f t="shared" si="61"/>
        <v>0</v>
      </c>
      <c r="FC9" s="47">
        <f t="shared" si="62"/>
        <v>0</v>
      </c>
      <c r="FD9" s="47">
        <f t="shared" si="63"/>
        <v>0</v>
      </c>
      <c r="FE9" s="47">
        <f t="shared" si="64"/>
        <v>0</v>
      </c>
      <c r="FF9" s="47">
        <f t="shared" si="65"/>
        <v>0</v>
      </c>
      <c r="FG9" s="47">
        <f t="shared" si="66"/>
        <v>0</v>
      </c>
      <c r="FH9" s="47">
        <f t="shared" si="67"/>
        <v>0.98785990346755592</v>
      </c>
      <c r="FI9" s="47">
        <f t="shared" si="68"/>
        <v>0</v>
      </c>
      <c r="FJ9" s="47">
        <f t="shared" si="69"/>
        <v>0</v>
      </c>
      <c r="FK9" s="47">
        <f t="shared" si="70"/>
        <v>0</v>
      </c>
      <c r="FL9" s="47">
        <f t="shared" si="71"/>
        <v>0</v>
      </c>
      <c r="FM9" s="47">
        <f t="shared" si="72"/>
        <v>0</v>
      </c>
      <c r="FN9" s="47">
        <f t="shared" si="73"/>
        <v>0</v>
      </c>
      <c r="FO9" s="47">
        <f t="shared" si="74"/>
        <v>0</v>
      </c>
      <c r="FP9" s="47">
        <f t="shared" si="75"/>
        <v>0</v>
      </c>
      <c r="FQ9" s="47">
        <f t="shared" si="76"/>
        <v>0</v>
      </c>
      <c r="FR9" s="47">
        <f t="shared" si="77"/>
        <v>-0.95638151041589858</v>
      </c>
      <c r="FS9" s="47">
        <f t="shared" si="78"/>
        <v>0</v>
      </c>
      <c r="FT9" s="47">
        <f t="shared" si="79"/>
        <v>0</v>
      </c>
      <c r="FU9" s="47">
        <f t="shared" si="80"/>
        <v>0</v>
      </c>
      <c r="FV9" s="47">
        <f t="shared" si="81"/>
        <v>0</v>
      </c>
      <c r="FW9" s="47">
        <f t="shared" si="82"/>
        <v>0</v>
      </c>
      <c r="FX9" s="47">
        <f t="shared" si="83"/>
        <v>0</v>
      </c>
      <c r="FY9" s="47">
        <f t="shared" si="84"/>
        <v>0</v>
      </c>
      <c r="FZ9" s="47">
        <f t="shared" si="85"/>
        <v>0</v>
      </c>
      <c r="GA9" s="47">
        <f t="shared" si="86"/>
        <v>0.96214068909913009</v>
      </c>
      <c r="GB9" s="47">
        <f t="shared" si="87"/>
        <v>0</v>
      </c>
      <c r="GC9" s="47">
        <f t="shared" si="88"/>
        <v>0</v>
      </c>
      <c r="GD9" s="47">
        <f t="shared" si="89"/>
        <v>0</v>
      </c>
      <c r="GE9" s="47">
        <f t="shared" si="90"/>
        <v>0</v>
      </c>
      <c r="GF9" s="47">
        <f t="shared" si="91"/>
        <v>0</v>
      </c>
      <c r="GG9" s="47">
        <f t="shared" si="92"/>
        <v>0</v>
      </c>
      <c r="GH9" s="47">
        <f t="shared" si="93"/>
        <v>0</v>
      </c>
      <c r="GI9" s="47">
        <f t="shared" si="94"/>
        <v>0</v>
      </c>
      <c r="GJ9" s="47">
        <f t="shared" si="95"/>
        <v>-5.0243116430709674E-2</v>
      </c>
    </row>
    <row r="10" spans="1:192" ht="15">
      <c r="A10" s="2" t="s">
        <v>13</v>
      </c>
      <c r="B10" s="48">
        <f>IF(Data_Transpose!CI10 &gt; 0, (Data_Transpose!CI10 -Data_Transpose!CI$53)/Data_Transpose!CI$54, Data_Transpose!CI10)</f>
        <v>-2.0467490161170021</v>
      </c>
      <c r="C10" s="48">
        <f>IF(Data_Transpose!CE10 &gt; 0, (Data_Transpose!CE10 -Data_Transpose!CE$53)/Data_Transpose!CE$54, Data_Transpose!CE10)</f>
        <v>0</v>
      </c>
      <c r="D10" s="48">
        <f>IF(Data_Transpose!CC10 &gt; 0, (Data_Transpose!CC10 -Data_Transpose!CC$53)/Data_Transpose!CC$54, Data_Transpose!CC10)</f>
        <v>0</v>
      </c>
      <c r="E10" s="48">
        <f>IF(Data_Transpose!P10 &gt; 0, (Data_Transpose!P10 -Data_Transpose!P$53)/Data_Transpose!P$54, Data_Transpose!P10)</f>
        <v>-1.1610509100320612</v>
      </c>
      <c r="F10" s="48">
        <f>IF(Data_Transpose!G10 &gt; 0, (Data_Transpose!G10 -Data_Transpose!G$53)/Data_Transpose!G$54, Data_Transpose!G10)</f>
        <v>0</v>
      </c>
      <c r="G10" s="48">
        <f>IF(Data_Transpose!B10 &gt; 0, (Data_Transpose!B10 -Data_Transpose!B$53)/Data_Transpose!B$54, Data_Transpose!B10)</f>
        <v>0</v>
      </c>
      <c r="H10" s="48">
        <f>IF(Data_Transpose!C10 &gt; 0, (Data_Transpose!C10 -Data_Transpose!C$53)/Data_Transpose!C$54, Data_Transpose!C10)</f>
        <v>0</v>
      </c>
      <c r="I10" s="48">
        <f>IF(Data_Transpose!D10 &gt; 0, (Data_Transpose!D10 -Data_Transpose!D$53)/Data_Transpose!D$54, Data_Transpose!D10)</f>
        <v>0</v>
      </c>
      <c r="J10" s="48">
        <f>IF(Data_Transpose!E10 &gt; 0, (Data_Transpose!E10 -Data_Transpose!E$53)/Data_Transpose!E$54, Data_Transpose!E10)</f>
        <v>0</v>
      </c>
      <c r="K10" s="48">
        <f>IF(Data_Transpose!F10 &gt; 0, (Data_Transpose!F10 -Data_Transpose!F$53)/Data_Transpose!F$54, Data_Transpose!F10)</f>
        <v>0</v>
      </c>
      <c r="L10" s="48">
        <f>IF(Data_Transpose!H10 &gt; 0, (Data_Transpose!H10 -Data_Transpose!H$53)/Data_Transpose!H$54, Data_Transpose!H10)</f>
        <v>0</v>
      </c>
      <c r="M10" s="48">
        <f>IF(Data_Transpose!I10 &gt; 0, (Data_Transpose!I10 -Data_Transpose!I$53)/Data_Transpose!I$54, Data_Transpose!I10)</f>
        <v>0</v>
      </c>
      <c r="N10" s="48">
        <f>IF(Data_Transpose!J10 &gt; 0, (Data_Transpose!J10 -Data_Transpose!J$53)/Data_Transpose!J$54, Data_Transpose!J10)</f>
        <v>0</v>
      </c>
      <c r="O10" s="48">
        <f>IF(Data_Transpose!K10 &gt; 0, (Data_Transpose!K10 -Data_Transpose!K$53)/Data_Transpose!K$54, Data_Transpose!K10)</f>
        <v>0</v>
      </c>
      <c r="P10" s="48">
        <f>IF(Data_Transpose!L10 &gt; 0, (Data_Transpose!L10 -Data_Transpose!L$53)/Data_Transpose!L$54, Data_Transpose!L10)</f>
        <v>-0.69779450764298412</v>
      </c>
      <c r="Q10" s="48">
        <f>IF(Data_Transpose!M10 &gt; 0, (Data_Transpose!M10 -Data_Transpose!M$53)/Data_Transpose!M$54, Data_Transpose!M10)</f>
        <v>0</v>
      </c>
      <c r="R10" s="48">
        <f>IF(Data_Transpose!N10 &gt; 0, (Data_Transpose!N10 -Data_Transpose!N$53)/Data_Transpose!N$54, Data_Transpose!N10)</f>
        <v>0</v>
      </c>
      <c r="S10" s="48">
        <f>IF(Data_Transpose!O10 &gt; 0, (Data_Transpose!O10 -Data_Transpose!O$53)/Data_Transpose!O$54, Data_Transpose!O10)</f>
        <v>0</v>
      </c>
      <c r="T10" s="48">
        <f>IF(Data_Transpose!Q10 &gt; 0, (Data_Transpose!Q10 -Data_Transpose!Q$53)/Data_Transpose!Q$54, Data_Transpose!Q10)</f>
        <v>0</v>
      </c>
      <c r="U10" s="48">
        <f>IF(Data_Transpose!R10 &gt; 0, (Data_Transpose!R10 -Data_Transpose!R$53)/Data_Transpose!R$54, Data_Transpose!R10)</f>
        <v>0</v>
      </c>
      <c r="V10" s="48">
        <f>IF(Data_Transpose!S10 &gt; 0, (Data_Transpose!S10 -Data_Transpose!S$53)/Data_Transpose!S$54, Data_Transpose!S10)</f>
        <v>1.0645966810797851</v>
      </c>
      <c r="W10" s="48">
        <f>IF(Data_Transpose!T10 &gt; 0, (Data_Transpose!T10 -Data_Transpose!T$53)/Data_Transpose!T$54, Data_Transpose!T10)</f>
        <v>0</v>
      </c>
      <c r="X10" s="48">
        <f>IF(Data_Transpose!U10 &gt; 0, (Data_Transpose!U10 -Data_Transpose!U$53)/Data_Transpose!U$54, Data_Transpose!U10)</f>
        <v>0</v>
      </c>
      <c r="Y10" s="48">
        <f>IF(Data_Transpose!V10 &gt; 0, (Data_Transpose!V10 -Data_Transpose!V$53)/Data_Transpose!V$54, Data_Transpose!V10)</f>
        <v>0</v>
      </c>
      <c r="Z10" s="48">
        <f>IF(Data_Transpose!W10 &gt; 0, (Data_Transpose!W10 -Data_Transpose!W$53)/Data_Transpose!W$54, Data_Transpose!W10)</f>
        <v>0</v>
      </c>
      <c r="AA10" s="48">
        <f>IF(Data_Transpose!X10 &gt; 0, (Data_Transpose!X10 -Data_Transpose!X$53)/Data_Transpose!X$54, Data_Transpose!X10)</f>
        <v>1.3005060578869518</v>
      </c>
      <c r="AB10" s="48">
        <f>IF(Data_Transpose!Y10 &gt; 0, (Data_Transpose!Y10 -Data_Transpose!Y$53)/Data_Transpose!Y$54, Data_Transpose!Y10)</f>
        <v>3.0530971060304574E-2</v>
      </c>
      <c r="AC10" s="48">
        <f>IF(Data_Transpose!Z10 &gt; 0, (Data_Transpose!Z10 -Data_Transpose!Z$53)/Data_Transpose!Z$54, Data_Transpose!Z10)</f>
        <v>-0.17827071050345944</v>
      </c>
      <c r="AD10" s="48">
        <f>IF(Data_Transpose!AA10 &gt; 0, (Data_Transpose!AA10 -Data_Transpose!AA$53)/Data_Transpose!AA$54, Data_Transpose!AA10)</f>
        <v>0</v>
      </c>
      <c r="AE10" s="48">
        <f>IF(Data_Transpose!AB10 &gt; 0, (Data_Transpose!AB10 -Data_Transpose!AB$53)/Data_Transpose!AB$54, Data_Transpose!AB10)</f>
        <v>0</v>
      </c>
      <c r="AF10" s="48">
        <f>IF(Data_Transpose!AC10 &gt; 0, (Data_Transpose!AC10 -Data_Transpose!AC$53)/Data_Transpose!AC$54, Data_Transpose!AC10)</f>
        <v>0</v>
      </c>
      <c r="AG10" s="48">
        <f>IF(Data_Transpose!AD10 &gt; 0, (Data_Transpose!AD10 -Data_Transpose!AD$53)/Data_Transpose!AD$54, Data_Transpose!AD10)</f>
        <v>0</v>
      </c>
      <c r="AH10" s="48">
        <f>IF(Data_Transpose!AE10 &gt; 0, (Data_Transpose!AE10 -Data_Transpose!AE$53)/Data_Transpose!AE$54, Data_Transpose!AE10)</f>
        <v>0</v>
      </c>
      <c r="AI10" s="48">
        <f>IF(Data_Transpose!AF10 &gt; 0, (Data_Transpose!AF10 -Data_Transpose!AF$53)/Data_Transpose!AF$54, Data_Transpose!AF10)</f>
        <v>0</v>
      </c>
      <c r="AJ10" s="48">
        <f>IF(Data_Transpose!AG10 &gt; 0, (Data_Transpose!AG10 -Data_Transpose!AG$53)/Data_Transpose!AG$54, Data_Transpose!AG10)</f>
        <v>0</v>
      </c>
      <c r="AK10" s="48">
        <f>IF(Data_Transpose!AH10 &gt; 0, (Data_Transpose!AH10 -Data_Transpose!AH$53)/Data_Transpose!AH$54, Data_Transpose!AH10)</f>
        <v>0</v>
      </c>
      <c r="AL10" s="48">
        <f>IF(Data_Transpose!AI10 &gt; 0, (Data_Transpose!AI10 -Data_Transpose!AI$53)/Data_Transpose!AI$54, Data_Transpose!AI10)</f>
        <v>0</v>
      </c>
      <c r="AM10" s="48">
        <f>IF(Data_Transpose!AJ10 &gt; 0, (Data_Transpose!AJ10 -Data_Transpose!AJ$53)/Data_Transpose!AJ$54, Data_Transpose!AJ10)</f>
        <v>0</v>
      </c>
      <c r="AN10" s="48">
        <f>IF(Data_Transpose!AK10 &gt; 0, (Data_Transpose!AK10 -Data_Transpose!AK$53)/Data_Transpose!AK$54, Data_Transpose!AK10)</f>
        <v>0</v>
      </c>
      <c r="AO10" s="48">
        <f>IF(Data_Transpose!AL10 &gt; 0, (Data_Transpose!AL10 -Data_Transpose!AL$53)/Data_Transpose!AL$54, Data_Transpose!AL10)</f>
        <v>-0.39777955957877353</v>
      </c>
      <c r="AP10" s="48">
        <f>IF(Data_Transpose!AM10 &gt; 0, (Data_Transpose!AM10 -Data_Transpose!AM$53)/Data_Transpose!AM$54, Data_Transpose!AM10)</f>
        <v>0.62615401960525796</v>
      </c>
      <c r="AQ10" s="48">
        <f>IF(Data_Transpose!AN10 &gt; 0, (Data_Transpose!AN10 -Data_Transpose!AN$53)/Data_Transpose!AN$54, Data_Transpose!AN10)</f>
        <v>0</v>
      </c>
      <c r="AR10" s="48">
        <f>IF(Data_Transpose!AO10 &gt; 0, (Data_Transpose!AO10 -Data_Transpose!AO$53)/Data_Transpose!AO$54, Data_Transpose!AO10)</f>
        <v>0</v>
      </c>
      <c r="AS10" s="48">
        <f>IF(Data_Transpose!AP10 &gt; 0, (Data_Transpose!AP10 -Data_Transpose!AP$53)/Data_Transpose!AP$54, Data_Transpose!AP10)</f>
        <v>0</v>
      </c>
      <c r="AT10" s="48">
        <f>IF(Data_Transpose!AQ10 &gt; 0, (Data_Transpose!AQ10 -Data_Transpose!AQ$53)/Data_Transpose!AQ$54, Data_Transpose!AQ10)</f>
        <v>0</v>
      </c>
      <c r="AU10" s="48">
        <f>IF(Data_Transpose!AR10 &gt; 0, (Data_Transpose!AR10 -Data_Transpose!AR$53)/Data_Transpose!AR$54, Data_Transpose!AR10)</f>
        <v>0</v>
      </c>
      <c r="AV10" s="48">
        <f>IF(Data_Transpose!AS10 &gt; 0, (Data_Transpose!AS10 -Data_Transpose!AS$53)/Data_Transpose!AS$54, Data_Transpose!AS10)</f>
        <v>0</v>
      </c>
      <c r="AW10" s="48">
        <f>IF(Data_Transpose!AT10 &gt; 0, (Data_Transpose!AT10 -Data_Transpose!AT$53)/Data_Transpose!AT$54, Data_Transpose!AT10)</f>
        <v>0</v>
      </c>
      <c r="AX10" s="48">
        <f>IF(Data_Transpose!AU10 &gt; 0, (Data_Transpose!AU10 -Data_Transpose!AU$53)/Data_Transpose!AU$54, Data_Transpose!AU10)</f>
        <v>0</v>
      </c>
      <c r="AY10" s="48">
        <f>IF(Data_Transpose!AV10 &gt; 0, (Data_Transpose!AV10 -Data_Transpose!AV$53)/Data_Transpose!AV$54, Data_Transpose!AV10)</f>
        <v>0</v>
      </c>
      <c r="AZ10" s="48">
        <f>IF(Data_Transpose!AW10 &gt; 0, (Data_Transpose!AW10 -Data_Transpose!AW$53)/Data_Transpose!AW$54, Data_Transpose!AW10)</f>
        <v>0</v>
      </c>
      <c r="BA10" s="48">
        <f>IF(Data_Transpose!AX10 &gt; 0, (Data_Transpose!AX10 -Data_Transpose!AX$53)/Data_Transpose!AX$54, Data_Transpose!AX10)</f>
        <v>0</v>
      </c>
      <c r="BB10" s="48">
        <f>IF(Data_Transpose!AY10 &gt; 0, (Data_Transpose!AY10 -Data_Transpose!AY$53)/Data_Transpose!AY$54, Data_Transpose!AY10)</f>
        <v>0</v>
      </c>
      <c r="BC10" s="48">
        <f>IF(Data_Transpose!AZ10 &gt; 0, (Data_Transpose!AZ10 -Data_Transpose!AZ$53)/Data_Transpose!AZ$54, Data_Transpose!AZ10)</f>
        <v>0</v>
      </c>
      <c r="BD10" s="48">
        <f>IF(Data_Transpose!BA10 &gt; 0, (Data_Transpose!BA10 -Data_Transpose!BA$53)/Data_Transpose!BA$54, Data_Transpose!BA10)</f>
        <v>0</v>
      </c>
      <c r="BE10" s="48">
        <f>IF(Data_Transpose!BB10 &gt; 0, (Data_Transpose!BB10 -Data_Transpose!BB$53)/Data_Transpose!BB$54, Data_Transpose!BB10)</f>
        <v>0</v>
      </c>
      <c r="BF10" s="48">
        <f>IF(Data_Transpose!BC10 &gt; 0, (Data_Transpose!BC10 -Data_Transpose!BC$53)/Data_Transpose!BC$54, Data_Transpose!BC10)</f>
        <v>0</v>
      </c>
      <c r="BG10" s="48">
        <f>IF(Data_Transpose!BD10 &gt; 0, (Data_Transpose!BD10 -Data_Transpose!BD$53)/Data_Transpose!BD$54, Data_Transpose!BD10)</f>
        <v>0</v>
      </c>
      <c r="BH10" s="48">
        <f>IF(Data_Transpose!BE10 &gt; 0, (Data_Transpose!BE10 -Data_Transpose!BE$53)/Data_Transpose!BE$54, Data_Transpose!BE10)</f>
        <v>0</v>
      </c>
      <c r="BI10" s="48">
        <f>IF(Data_Transpose!BF10 &gt; 0, (Data_Transpose!BF10 -Data_Transpose!BF$53)/Data_Transpose!BF$54, Data_Transpose!BF10)</f>
        <v>0</v>
      </c>
      <c r="BJ10" s="48">
        <f>IF(Data_Transpose!BH10 &gt; 0, (Data_Transpose!BH10 -Data_Transpose!BH$53)/Data_Transpose!BH$54, Data_Transpose!BH10)</f>
        <v>0</v>
      </c>
      <c r="BK10" s="48">
        <f>IF(Data_Transpose!BI10 &gt; 0, (Data_Transpose!BI10 -Data_Transpose!BI$53)/Data_Transpose!BI$54, Data_Transpose!BI10)</f>
        <v>0</v>
      </c>
      <c r="BL10" s="48">
        <f>IF(Data_Transpose!BJ10 &gt; 0, (Data_Transpose!BJ10 -Data_Transpose!BJ$53)/Data_Transpose!BJ$54, Data_Transpose!BJ10)</f>
        <v>0</v>
      </c>
      <c r="BM10" s="48">
        <f>IF(Data_Transpose!BK10 &gt; 0, (Data_Transpose!BK10 -Data_Transpose!BK$53)/Data_Transpose!BK$54, Data_Transpose!BK10)</f>
        <v>0</v>
      </c>
      <c r="BN10" s="48">
        <f>IF(Data_Transpose!BL10 &gt; 0, (Data_Transpose!BL10 -Data_Transpose!BL$53)/Data_Transpose!BL$54, Data_Transpose!BL10)</f>
        <v>0</v>
      </c>
      <c r="BO10" s="48">
        <f>IF(Data_Transpose!BM10 &gt; 0, (Data_Transpose!BM10 -Data_Transpose!BM$53)/Data_Transpose!BM$54, Data_Transpose!BM10)</f>
        <v>0</v>
      </c>
      <c r="BP10" s="48">
        <f>IF(Data_Transpose!BN10 &gt; 0, (Data_Transpose!BN10 -Data_Transpose!BN$53)/Data_Transpose!BN$54, Data_Transpose!BN10)</f>
        <v>0.9023424467950969</v>
      </c>
      <c r="BQ10" s="48">
        <f>IF(Data_Transpose!BO10 &gt; 0, (Data_Transpose!BO10 -Data_Transpose!BO$53)/Data_Transpose!BO$54, Data_Transpose!BO10)</f>
        <v>0</v>
      </c>
      <c r="BR10" s="48">
        <f>IF(Data_Transpose!BP10 &gt; 0, (Data_Transpose!BP10 -Data_Transpose!BP$53)/Data_Transpose!BP$54, Data_Transpose!BP10)</f>
        <v>0</v>
      </c>
      <c r="BS10" s="48">
        <f>IF(Data_Transpose!BQ10 &gt; 0, (Data_Transpose!BQ10 -Data_Transpose!BQ$53)/Data_Transpose!BQ$54, Data_Transpose!BQ10)</f>
        <v>0</v>
      </c>
      <c r="BT10" s="48">
        <f>IF(Data_Transpose!BR10 &gt; 0, (Data_Transpose!BR10 -Data_Transpose!BR$53)/Data_Transpose!BR$54, Data_Transpose!BR10)</f>
        <v>0</v>
      </c>
      <c r="BU10" s="48">
        <f>IF(Data_Transpose!BS10 &gt; 0, (Data_Transpose!BS10 -Data_Transpose!BS$53)/Data_Transpose!BS$54, Data_Transpose!BS10)</f>
        <v>1.267750677705171</v>
      </c>
      <c r="BV10" s="48">
        <f>IF(Data_Transpose!BT10 &gt; 0, (Data_Transpose!BT10 -Data_Transpose!BT$53)/Data_Transpose!BT$54, Data_Transpose!BT10)</f>
        <v>0</v>
      </c>
      <c r="BW10" s="48">
        <f>IF(Data_Transpose!BU10 &gt; 0, (Data_Transpose!BU10 -Data_Transpose!BU$53)/Data_Transpose!BU$54, Data_Transpose!BU10)</f>
        <v>0</v>
      </c>
      <c r="BX10" s="48">
        <f>IF(Data_Transpose!BV10 &gt; 0, (Data_Transpose!BV10 -Data_Transpose!BV$53)/Data_Transpose!BV$54, Data_Transpose!BV10)</f>
        <v>0</v>
      </c>
      <c r="BY10" s="48">
        <f>IF(Data_Transpose!BW10 &gt; 0, (Data_Transpose!BW10 -Data_Transpose!BW$53)/Data_Transpose!BW$54, Data_Transpose!BW10)</f>
        <v>0</v>
      </c>
      <c r="BZ10" s="48">
        <f>IF(Data_Transpose!BX10 &gt; 0, (Data_Transpose!BX10 -Data_Transpose!BX$53)/Data_Transpose!BX$54, Data_Transpose!BX10)</f>
        <v>0</v>
      </c>
      <c r="CA10" s="48">
        <f>IF(Data_Transpose!BY10 &gt; 0, (Data_Transpose!BY10 -Data_Transpose!BY$53)/Data_Transpose!BY$54, Data_Transpose!BY10)</f>
        <v>0</v>
      </c>
      <c r="CB10" s="48">
        <f>IF(Data_Transpose!BZ10 &gt; 0, (Data_Transpose!BZ10 -Data_Transpose!BZ$53)/Data_Transpose!BZ$54, Data_Transpose!BZ10)</f>
        <v>0</v>
      </c>
      <c r="CC10" s="48">
        <f>IF(Data_Transpose!CA10 &gt; 0, (Data_Transpose!CA10 -Data_Transpose!CA$53)/Data_Transpose!CA$54, Data_Transpose!CA10)</f>
        <v>0</v>
      </c>
      <c r="CD10" s="48">
        <f>IF(Data_Transpose!CB10 &gt; 0, (Data_Transpose!CB10 -Data_Transpose!CB$53)/Data_Transpose!CB$54, Data_Transpose!CB10)</f>
        <v>0</v>
      </c>
      <c r="CE10" s="48">
        <f>IF(Data_Transpose!CD10 &gt; 0, (Data_Transpose!CD10 -Data_Transpose!CD$53)/Data_Transpose!CD$54, Data_Transpose!CD10)</f>
        <v>0</v>
      </c>
      <c r="CF10" s="48">
        <f>IF(Data_Transpose!CF10 &gt; 0, (Data_Transpose!CF10 -Data_Transpose!CF$53)/Data_Transpose!CF$54, Data_Transpose!CF10)</f>
        <v>-1.1606396030899337</v>
      </c>
      <c r="CG10" s="48">
        <f>IF(Data_Transpose!CG10 &gt; 0, (Data_Transpose!CG10 -Data_Transpose!CG$53)/Data_Transpose!CG$54, Data_Transpose!CG10)</f>
        <v>0</v>
      </c>
      <c r="CH10" s="48">
        <f>IF(Data_Transpose!CH10 &gt; 0, (Data_Transpose!CH10 -Data_Transpose!CH$53)/Data_Transpose!CH$54, Data_Transpose!CH10)</f>
        <v>0</v>
      </c>
      <c r="CI10" s="48">
        <f>IF(Data_Transpose!CJ10 &gt; 0, (Data_Transpose!CJ10 -Data_Transpose!CJ$53)/Data_Transpose!CJ$54, Data_Transpose!CJ10)</f>
        <v>0</v>
      </c>
      <c r="CJ10" s="48">
        <f>IF(Data_Transpose!CK10 &gt; 0, (Data_Transpose!CK10 -Data_Transpose!CK$53)/Data_Transpose!CK$54, Data_Transpose!CK10)</f>
        <v>0</v>
      </c>
      <c r="CK10" s="48">
        <f>IF(Data_Transpose!CL10 &gt; 0, (Data_Transpose!CL10 -Data_Transpose!CL$53)/Data_Transpose!CL$54, Data_Transpose!CL10)</f>
        <v>0</v>
      </c>
      <c r="CL10" s="48">
        <f>IF(Data_Transpose!CM10 &gt; 0, (Data_Transpose!CM10 -Data_Transpose!CM$53)/Data_Transpose!CM$54, Data_Transpose!CM10)</f>
        <v>0</v>
      </c>
      <c r="CM10" s="48">
        <f>IF(Data_Transpose!CN10 &gt; 0, (Data_Transpose!CN10 -Data_Transpose!CN$53)/Data_Transpose!CN$54, Data_Transpose!CN10)</f>
        <v>0</v>
      </c>
      <c r="CN10" s="48">
        <f>IF(Data_Transpose!CO10 &gt; 0, (Data_Transpose!CO10 -Data_Transpose!CO$53)/Data_Transpose!CO$54, Data_Transpose!CO10)</f>
        <v>0.92582009977255142</v>
      </c>
      <c r="CO10" s="48">
        <f>IF(Data_Transpose!CP10 &gt; 0, (Data_Transpose!CP10 -Data_Transpose!CP$53)/Data_Transpose!CP$54, Data_Transpose!CP10)</f>
        <v>0</v>
      </c>
      <c r="CP10" s="48">
        <f>IF(Data_Transpose!CQ10 &gt; 0, (Data_Transpose!CQ10 -Data_Transpose!CQ$53)/Data_Transpose!CQ$54, Data_Transpose!CQ10)</f>
        <v>0.38857615149299946</v>
      </c>
      <c r="CQ10" s="48">
        <f>IF(Data_Transpose!CR10 &gt; 0, (Data_Transpose!CR10 -Data_Transpose!CR$53)/Data_Transpose!CR$54, Data_Transpose!CR10)</f>
        <v>0</v>
      </c>
      <c r="CR10" s="48">
        <f>IF(Data_Transpose!CS10 &gt; 0, (Data_Transpose!CS10 -Data_Transpose!CS$53)/Data_Transpose!CS$54, Data_Transpose!CS10)</f>
        <v>0</v>
      </c>
      <c r="CU10" s="47">
        <f t="shared" si="2"/>
        <v>0</v>
      </c>
      <c r="CV10" s="47">
        <f t="shared" si="3"/>
        <v>0</v>
      </c>
      <c r="CW10" s="47">
        <f t="shared" si="4"/>
        <v>2.376379807769871</v>
      </c>
      <c r="CX10" s="47">
        <f t="shared" si="5"/>
        <v>0</v>
      </c>
      <c r="CY10" s="47">
        <f t="shared" si="6"/>
        <v>0</v>
      </c>
      <c r="CZ10" s="47">
        <f t="shared" si="7"/>
        <v>0</v>
      </c>
      <c r="DA10" s="47">
        <f t="shared" si="8"/>
        <v>0</v>
      </c>
      <c r="DB10" s="47">
        <f t="shared" si="9"/>
        <v>0</v>
      </c>
      <c r="DC10" s="47">
        <f t="shared" si="10"/>
        <v>0</v>
      </c>
      <c r="DD10" s="47">
        <f t="shared" si="11"/>
        <v>0</v>
      </c>
      <c r="DE10" s="47">
        <f t="shared" si="12"/>
        <v>0</v>
      </c>
      <c r="DF10" s="47">
        <f t="shared" si="13"/>
        <v>0</v>
      </c>
      <c r="DG10" s="47">
        <f t="shared" si="14"/>
        <v>0</v>
      </c>
      <c r="DH10" s="47">
        <f t="shared" si="15"/>
        <v>1.4282102219701256</v>
      </c>
      <c r="DI10" s="47">
        <f t="shared" si="16"/>
        <v>0</v>
      </c>
      <c r="DJ10" s="47">
        <f t="shared" si="17"/>
        <v>0</v>
      </c>
      <c r="DK10" s="47">
        <f t="shared" si="18"/>
        <v>0</v>
      </c>
      <c r="DL10" s="47">
        <f t="shared" si="19"/>
        <v>0</v>
      </c>
      <c r="DM10" s="47">
        <f t="shared" si="20"/>
        <v>0</v>
      </c>
      <c r="DN10" s="47">
        <f t="shared" si="21"/>
        <v>-2.178962209561476</v>
      </c>
      <c r="DO10" s="47">
        <f t="shared" si="22"/>
        <v>0</v>
      </c>
      <c r="DP10" s="47">
        <f t="shared" si="23"/>
        <v>0</v>
      </c>
      <c r="DQ10" s="47">
        <f t="shared" si="24"/>
        <v>0</v>
      </c>
      <c r="DR10" s="47">
        <f t="shared" si="25"/>
        <v>0</v>
      </c>
      <c r="DS10" s="47">
        <f t="shared" si="26"/>
        <v>-2.6618094944343196</v>
      </c>
      <c r="DT10" s="47">
        <f t="shared" si="27"/>
        <v>-6.2489234978775052E-2</v>
      </c>
      <c r="DU10" s="47">
        <f t="shared" si="28"/>
        <v>0.3648754013254345</v>
      </c>
      <c r="DV10" s="47">
        <f t="shared" si="29"/>
        <v>0</v>
      </c>
      <c r="DW10" s="47">
        <f t="shared" si="30"/>
        <v>0</v>
      </c>
      <c r="DX10" s="47">
        <f t="shared" si="31"/>
        <v>0</v>
      </c>
      <c r="DY10" s="47">
        <f t="shared" si="32"/>
        <v>0</v>
      </c>
      <c r="DZ10" s="47">
        <f t="shared" si="33"/>
        <v>0</v>
      </c>
      <c r="EA10" s="47">
        <f t="shared" si="34"/>
        <v>0</v>
      </c>
      <c r="EB10" s="47">
        <f t="shared" si="35"/>
        <v>0</v>
      </c>
      <c r="EC10" s="47">
        <f t="shared" si="36"/>
        <v>0</v>
      </c>
      <c r="ED10" s="47">
        <f t="shared" si="37"/>
        <v>0</v>
      </c>
      <c r="EE10" s="47">
        <f t="shared" si="38"/>
        <v>0</v>
      </c>
      <c r="EF10" s="47">
        <f t="shared" si="39"/>
        <v>0</v>
      </c>
      <c r="EG10" s="47">
        <f t="shared" si="40"/>
        <v>0.81415492219930918</v>
      </c>
      <c r="EH10" s="47">
        <f t="shared" si="41"/>
        <v>-1.2815801235647677</v>
      </c>
      <c r="EI10" s="47">
        <f t="shared" si="42"/>
        <v>0</v>
      </c>
      <c r="EJ10" s="47">
        <f t="shared" si="43"/>
        <v>0</v>
      </c>
      <c r="EK10" s="47">
        <f t="shared" si="44"/>
        <v>0</v>
      </c>
      <c r="EL10" s="47">
        <f t="shared" si="45"/>
        <v>0</v>
      </c>
      <c r="EM10" s="47">
        <f t="shared" si="46"/>
        <v>0</v>
      </c>
      <c r="EN10" s="47">
        <f t="shared" si="47"/>
        <v>0</v>
      </c>
      <c r="EO10" s="47">
        <f t="shared" si="48"/>
        <v>0</v>
      </c>
      <c r="EP10" s="47">
        <f t="shared" si="49"/>
        <v>0</v>
      </c>
      <c r="EQ10" s="47">
        <f t="shared" si="50"/>
        <v>0</v>
      </c>
      <c r="ER10" s="47">
        <f t="shared" si="51"/>
        <v>0</v>
      </c>
      <c r="ES10" s="47">
        <f t="shared" si="52"/>
        <v>0</v>
      </c>
      <c r="ET10" s="47">
        <f t="shared" si="53"/>
        <v>0</v>
      </c>
      <c r="EU10" s="47">
        <f t="shared" si="54"/>
        <v>0</v>
      </c>
      <c r="EV10" s="47">
        <f t="shared" si="55"/>
        <v>0</v>
      </c>
      <c r="EW10" s="47">
        <f t="shared" si="56"/>
        <v>0</v>
      </c>
      <c r="EX10" s="47">
        <f t="shared" si="57"/>
        <v>0</v>
      </c>
      <c r="EY10" s="47">
        <f t="shared" si="58"/>
        <v>0</v>
      </c>
      <c r="EZ10" s="47">
        <f t="shared" si="59"/>
        <v>0</v>
      </c>
      <c r="FA10" s="47">
        <f t="shared" si="60"/>
        <v>0</v>
      </c>
      <c r="FB10" s="47">
        <f t="shared" si="61"/>
        <v>0</v>
      </c>
      <c r="FC10" s="47">
        <f t="shared" si="62"/>
        <v>0</v>
      </c>
      <c r="FD10" s="47">
        <f t="shared" si="63"/>
        <v>0</v>
      </c>
      <c r="FE10" s="47">
        <f t="shared" si="64"/>
        <v>0</v>
      </c>
      <c r="FF10" s="47">
        <f t="shared" si="65"/>
        <v>0</v>
      </c>
      <c r="FG10" s="47">
        <f t="shared" si="66"/>
        <v>0</v>
      </c>
      <c r="FH10" s="47">
        <f t="shared" si="67"/>
        <v>-1.8468685151784729</v>
      </c>
      <c r="FI10" s="47">
        <f t="shared" si="68"/>
        <v>0</v>
      </c>
      <c r="FJ10" s="47">
        <f t="shared" si="69"/>
        <v>0</v>
      </c>
      <c r="FK10" s="47">
        <f t="shared" si="70"/>
        <v>0</v>
      </c>
      <c r="FL10" s="47">
        <f t="shared" si="71"/>
        <v>0</v>
      </c>
      <c r="FM10" s="47">
        <f t="shared" si="72"/>
        <v>-2.5947674522747213</v>
      </c>
      <c r="FN10" s="47">
        <f t="shared" si="73"/>
        <v>0</v>
      </c>
      <c r="FO10" s="47">
        <f t="shared" si="74"/>
        <v>0</v>
      </c>
      <c r="FP10" s="47">
        <f t="shared" si="75"/>
        <v>0</v>
      </c>
      <c r="FQ10" s="47">
        <f t="shared" si="76"/>
        <v>0</v>
      </c>
      <c r="FR10" s="47">
        <f t="shared" si="77"/>
        <v>0</v>
      </c>
      <c r="FS10" s="47">
        <f t="shared" si="78"/>
        <v>0</v>
      </c>
      <c r="FT10" s="47">
        <f t="shared" si="79"/>
        <v>0</v>
      </c>
      <c r="FU10" s="47">
        <f t="shared" si="80"/>
        <v>0</v>
      </c>
      <c r="FV10" s="47">
        <f t="shared" si="81"/>
        <v>0</v>
      </c>
      <c r="FW10" s="47">
        <f t="shared" si="82"/>
        <v>0</v>
      </c>
      <c r="FX10" s="47">
        <f t="shared" si="83"/>
        <v>2.3755379656907496</v>
      </c>
      <c r="FY10" s="47">
        <f t="shared" si="84"/>
        <v>0</v>
      </c>
      <c r="FZ10" s="47">
        <f t="shared" si="85"/>
        <v>0</v>
      </c>
      <c r="GA10" s="47">
        <f t="shared" si="86"/>
        <v>0</v>
      </c>
      <c r="GB10" s="47">
        <f t="shared" si="87"/>
        <v>0</v>
      </c>
      <c r="GC10" s="47">
        <f t="shared" si="88"/>
        <v>0</v>
      </c>
      <c r="GD10" s="47">
        <f t="shared" si="89"/>
        <v>0</v>
      </c>
      <c r="GE10" s="47">
        <f t="shared" si="90"/>
        <v>0</v>
      </c>
      <c r="GF10" s="47">
        <f t="shared" si="91"/>
        <v>-1.8949213783108143</v>
      </c>
      <c r="GG10" s="47">
        <f t="shared" si="92"/>
        <v>0</v>
      </c>
      <c r="GH10" s="47">
        <f t="shared" si="93"/>
        <v>-0.79531785575482783</v>
      </c>
      <c r="GI10" s="47">
        <f t="shared" si="94"/>
        <v>0</v>
      </c>
      <c r="GJ10" s="47">
        <f t="shared" si="95"/>
        <v>0</v>
      </c>
    </row>
    <row r="11" spans="1:192" ht="15">
      <c r="A11" s="2" t="s">
        <v>14</v>
      </c>
      <c r="B11" s="48">
        <f>IF(Data_Transpose!CI11 &gt; 0, (Data_Transpose!CI11 -Data_Transpose!CI$53)/Data_Transpose!CI$54, Data_Transpose!CI11)</f>
        <v>-0.47598814328302347</v>
      </c>
      <c r="C11" s="48">
        <f>IF(Data_Transpose!CE11 &gt; 0, (Data_Transpose!CE11 -Data_Transpose!CE$53)/Data_Transpose!CE$54, Data_Transpose!CE11)</f>
        <v>0</v>
      </c>
      <c r="D11" s="48">
        <f>IF(Data_Transpose!CC11 &gt; 0, (Data_Transpose!CC11 -Data_Transpose!CC$53)/Data_Transpose!CC$54, Data_Transpose!CC11)</f>
        <v>0</v>
      </c>
      <c r="E11" s="48">
        <f>IF(Data_Transpose!P11 &gt; 0, (Data_Transpose!P11 -Data_Transpose!P$53)/Data_Transpose!P$54, Data_Transpose!P11)</f>
        <v>0</v>
      </c>
      <c r="F11" s="48">
        <f>IF(Data_Transpose!G11 &gt; 0, (Data_Transpose!G11 -Data_Transpose!G$53)/Data_Transpose!G$54, Data_Transpose!G11)</f>
        <v>0</v>
      </c>
      <c r="G11" s="48">
        <f>IF(Data_Transpose!B11 &gt; 0, (Data_Transpose!B11 -Data_Transpose!B$53)/Data_Transpose!B$54, Data_Transpose!B11)</f>
        <v>0</v>
      </c>
      <c r="H11" s="48">
        <f>IF(Data_Transpose!C11 &gt; 0, (Data_Transpose!C11 -Data_Transpose!C$53)/Data_Transpose!C$54, Data_Transpose!C11)</f>
        <v>0</v>
      </c>
      <c r="I11" s="48">
        <f>IF(Data_Transpose!D11 &gt; 0, (Data_Transpose!D11 -Data_Transpose!D$53)/Data_Transpose!D$54, Data_Transpose!D11)</f>
        <v>0</v>
      </c>
      <c r="J11" s="48">
        <f>IF(Data_Transpose!E11 &gt; 0, (Data_Transpose!E11 -Data_Transpose!E$53)/Data_Transpose!E$54, Data_Transpose!E11)</f>
        <v>0</v>
      </c>
      <c r="K11" s="48">
        <f>IF(Data_Transpose!F11 &gt; 0, (Data_Transpose!F11 -Data_Transpose!F$53)/Data_Transpose!F$54, Data_Transpose!F11)</f>
        <v>0</v>
      </c>
      <c r="L11" s="48">
        <f>IF(Data_Transpose!H11 &gt; 0, (Data_Transpose!H11 -Data_Transpose!H$53)/Data_Transpose!H$54, Data_Transpose!H11)</f>
        <v>0</v>
      </c>
      <c r="M11" s="48">
        <f>IF(Data_Transpose!I11 &gt; 0, (Data_Transpose!I11 -Data_Transpose!I$53)/Data_Transpose!I$54, Data_Transpose!I11)</f>
        <v>0</v>
      </c>
      <c r="N11" s="48">
        <f>IF(Data_Transpose!J11 &gt; 0, (Data_Transpose!J11 -Data_Transpose!J$53)/Data_Transpose!J$54, Data_Transpose!J11)</f>
        <v>0</v>
      </c>
      <c r="O11" s="48">
        <f>IF(Data_Transpose!K11 &gt; 0, (Data_Transpose!K11 -Data_Transpose!K$53)/Data_Transpose!K$54, Data_Transpose!K11)</f>
        <v>0</v>
      </c>
      <c r="P11" s="48">
        <f>IF(Data_Transpose!L11 &gt; 0, (Data_Transpose!L11 -Data_Transpose!L$53)/Data_Transpose!L$54, Data_Transpose!L11)</f>
        <v>0</v>
      </c>
      <c r="Q11" s="48">
        <f>IF(Data_Transpose!M11 &gt; 0, (Data_Transpose!M11 -Data_Transpose!M$53)/Data_Transpose!M$54, Data_Transpose!M11)</f>
        <v>0</v>
      </c>
      <c r="R11" s="48">
        <f>IF(Data_Transpose!N11 &gt; 0, (Data_Transpose!N11 -Data_Transpose!N$53)/Data_Transpose!N$54, Data_Transpose!N11)</f>
        <v>0</v>
      </c>
      <c r="S11" s="48">
        <f>IF(Data_Transpose!O11 &gt; 0, (Data_Transpose!O11 -Data_Transpose!O$53)/Data_Transpose!O$54, Data_Transpose!O11)</f>
        <v>0</v>
      </c>
      <c r="T11" s="48">
        <f>IF(Data_Transpose!Q11 &gt; 0, (Data_Transpose!Q11 -Data_Transpose!Q$53)/Data_Transpose!Q$54, Data_Transpose!Q11)</f>
        <v>0</v>
      </c>
      <c r="U11" s="48">
        <f>IF(Data_Transpose!R11 &gt; 0, (Data_Transpose!R11 -Data_Transpose!R$53)/Data_Transpose!R$54, Data_Transpose!R11)</f>
        <v>0</v>
      </c>
      <c r="V11" s="48">
        <f>IF(Data_Transpose!S11 &gt; 0, (Data_Transpose!S11 -Data_Transpose!S$53)/Data_Transpose!S$54, Data_Transpose!S11)</f>
        <v>0</v>
      </c>
      <c r="W11" s="48">
        <f>IF(Data_Transpose!T11 &gt; 0, (Data_Transpose!T11 -Data_Transpose!T$53)/Data_Transpose!T$54, Data_Transpose!T11)</f>
        <v>0</v>
      </c>
      <c r="X11" s="48">
        <f>IF(Data_Transpose!U11 &gt; 0, (Data_Transpose!U11 -Data_Transpose!U$53)/Data_Transpose!U$54, Data_Transpose!U11)</f>
        <v>0</v>
      </c>
      <c r="Y11" s="48">
        <f>IF(Data_Transpose!V11 &gt; 0, (Data_Transpose!V11 -Data_Transpose!V$53)/Data_Transpose!V$54, Data_Transpose!V11)</f>
        <v>-1.0686836080484738</v>
      </c>
      <c r="Z11" s="48">
        <f>IF(Data_Transpose!W11 &gt; 0, (Data_Transpose!W11 -Data_Transpose!W$53)/Data_Transpose!W$54, Data_Transpose!W11)</f>
        <v>0</v>
      </c>
      <c r="AA11" s="48">
        <f>IF(Data_Transpose!X11 &gt; 0, (Data_Transpose!X11 -Data_Transpose!X$53)/Data_Transpose!X$54, Data_Transpose!X11)</f>
        <v>0</v>
      </c>
      <c r="AB11" s="48">
        <f>IF(Data_Transpose!Y11 &gt; 0, (Data_Transpose!Y11 -Data_Transpose!Y$53)/Data_Transpose!Y$54, Data_Transpose!Y11)</f>
        <v>0</v>
      </c>
      <c r="AC11" s="48">
        <f>IF(Data_Transpose!Z11 &gt; 0, (Data_Transpose!Z11 -Data_Transpose!Z$53)/Data_Transpose!Z$54, Data_Transpose!Z11)</f>
        <v>0</v>
      </c>
      <c r="AD11" s="48">
        <f>IF(Data_Transpose!AA11 &gt; 0, (Data_Transpose!AA11 -Data_Transpose!AA$53)/Data_Transpose!AA$54, Data_Transpose!AA11)</f>
        <v>0</v>
      </c>
      <c r="AE11" s="48">
        <f>IF(Data_Transpose!AB11 &gt; 0, (Data_Transpose!AB11 -Data_Transpose!AB$53)/Data_Transpose!AB$54, Data_Transpose!AB11)</f>
        <v>0</v>
      </c>
      <c r="AF11" s="48">
        <f>IF(Data_Transpose!AC11 &gt; 0, (Data_Transpose!AC11 -Data_Transpose!AC$53)/Data_Transpose!AC$54, Data_Transpose!AC11)</f>
        <v>0</v>
      </c>
      <c r="AG11" s="48">
        <f>IF(Data_Transpose!AD11 &gt; 0, (Data_Transpose!AD11 -Data_Transpose!AD$53)/Data_Transpose!AD$54, Data_Transpose!AD11)</f>
        <v>0</v>
      </c>
      <c r="AH11" s="48">
        <f>IF(Data_Transpose!AE11 &gt; 0, (Data_Transpose!AE11 -Data_Transpose!AE$53)/Data_Transpose!AE$54, Data_Transpose!AE11)</f>
        <v>0</v>
      </c>
      <c r="AI11" s="48">
        <f>IF(Data_Transpose!AF11 &gt; 0, (Data_Transpose!AF11 -Data_Transpose!AF$53)/Data_Transpose!AF$54, Data_Transpose!AF11)</f>
        <v>0</v>
      </c>
      <c r="AJ11" s="48">
        <f>IF(Data_Transpose!AG11 &gt; 0, (Data_Transpose!AG11 -Data_Transpose!AG$53)/Data_Transpose!AG$54, Data_Transpose!AG11)</f>
        <v>0</v>
      </c>
      <c r="AK11" s="48">
        <f>IF(Data_Transpose!AH11 &gt; 0, (Data_Transpose!AH11 -Data_Transpose!AH$53)/Data_Transpose!AH$54, Data_Transpose!AH11)</f>
        <v>0</v>
      </c>
      <c r="AL11" s="48">
        <f>IF(Data_Transpose!AI11 &gt; 0, (Data_Transpose!AI11 -Data_Transpose!AI$53)/Data_Transpose!AI$54, Data_Transpose!AI11)</f>
        <v>0</v>
      </c>
      <c r="AM11" s="48">
        <f>IF(Data_Transpose!AJ11 &gt; 0, (Data_Transpose!AJ11 -Data_Transpose!AJ$53)/Data_Transpose!AJ$54, Data_Transpose!AJ11)</f>
        <v>0</v>
      </c>
      <c r="AN11" s="48">
        <f>IF(Data_Transpose!AK11 &gt; 0, (Data_Transpose!AK11 -Data_Transpose!AK$53)/Data_Transpose!AK$54, Data_Transpose!AK11)</f>
        <v>0</v>
      </c>
      <c r="AO11" s="48">
        <f>IF(Data_Transpose!AL11 &gt; 0, (Data_Transpose!AL11 -Data_Transpose!AL$53)/Data_Transpose!AL$54, Data_Transpose!AL11)</f>
        <v>0</v>
      </c>
      <c r="AP11" s="48">
        <f>IF(Data_Transpose!AM11 &gt; 0, (Data_Transpose!AM11 -Data_Transpose!AM$53)/Data_Transpose!AM$54, Data_Transpose!AM11)</f>
        <v>0</v>
      </c>
      <c r="AQ11" s="48">
        <f>IF(Data_Transpose!AN11 &gt; 0, (Data_Transpose!AN11 -Data_Transpose!AN$53)/Data_Transpose!AN$54, Data_Transpose!AN11)</f>
        <v>0</v>
      </c>
      <c r="AR11" s="48">
        <f>IF(Data_Transpose!AO11 &gt; 0, (Data_Transpose!AO11 -Data_Transpose!AO$53)/Data_Transpose!AO$54, Data_Transpose!AO11)</f>
        <v>0</v>
      </c>
      <c r="AS11" s="48">
        <f>IF(Data_Transpose!AP11 &gt; 0, (Data_Transpose!AP11 -Data_Transpose!AP$53)/Data_Transpose!AP$54, Data_Transpose!AP11)</f>
        <v>0</v>
      </c>
      <c r="AT11" s="48">
        <f>IF(Data_Transpose!AQ11 &gt; 0, (Data_Transpose!AQ11 -Data_Transpose!AQ$53)/Data_Transpose!AQ$54, Data_Transpose!AQ11)</f>
        <v>0</v>
      </c>
      <c r="AU11" s="48">
        <f>IF(Data_Transpose!AR11 &gt; 0, (Data_Transpose!AR11 -Data_Transpose!AR$53)/Data_Transpose!AR$54, Data_Transpose!AR11)</f>
        <v>0</v>
      </c>
      <c r="AV11" s="48">
        <f>IF(Data_Transpose!AS11 &gt; 0, (Data_Transpose!AS11 -Data_Transpose!AS$53)/Data_Transpose!AS$54, Data_Transpose!AS11)</f>
        <v>0</v>
      </c>
      <c r="AW11" s="48">
        <f>IF(Data_Transpose!AT11 &gt; 0, (Data_Transpose!AT11 -Data_Transpose!AT$53)/Data_Transpose!AT$54, Data_Transpose!AT11)</f>
        <v>0</v>
      </c>
      <c r="AX11" s="48">
        <f>IF(Data_Transpose!AU11 &gt; 0, (Data_Transpose!AU11 -Data_Transpose!AU$53)/Data_Transpose!AU$54, Data_Transpose!AU11)</f>
        <v>0</v>
      </c>
      <c r="AY11" s="48">
        <f>IF(Data_Transpose!AV11 &gt; 0, (Data_Transpose!AV11 -Data_Transpose!AV$53)/Data_Transpose!AV$54, Data_Transpose!AV11)</f>
        <v>0</v>
      </c>
      <c r="AZ11" s="48">
        <f>IF(Data_Transpose!AW11 &gt; 0, (Data_Transpose!AW11 -Data_Transpose!AW$53)/Data_Transpose!AW$54, Data_Transpose!AW11)</f>
        <v>0</v>
      </c>
      <c r="BA11" s="48">
        <f>IF(Data_Transpose!AX11 &gt; 0, (Data_Transpose!AX11 -Data_Transpose!AX$53)/Data_Transpose!AX$54, Data_Transpose!AX11)</f>
        <v>0</v>
      </c>
      <c r="BB11" s="48">
        <f>IF(Data_Transpose!AY11 &gt; 0, (Data_Transpose!AY11 -Data_Transpose!AY$53)/Data_Transpose!AY$54, Data_Transpose!AY11)</f>
        <v>0</v>
      </c>
      <c r="BC11" s="48">
        <f>IF(Data_Transpose!AZ11 &gt; 0, (Data_Transpose!AZ11 -Data_Transpose!AZ$53)/Data_Transpose!AZ$54, Data_Transpose!AZ11)</f>
        <v>0</v>
      </c>
      <c r="BD11" s="48">
        <f>IF(Data_Transpose!BA11 &gt; 0, (Data_Transpose!BA11 -Data_Transpose!BA$53)/Data_Transpose!BA$54, Data_Transpose!BA11)</f>
        <v>0</v>
      </c>
      <c r="BE11" s="48">
        <f>IF(Data_Transpose!BB11 &gt; 0, (Data_Transpose!BB11 -Data_Transpose!BB$53)/Data_Transpose!BB$54, Data_Transpose!BB11)</f>
        <v>0</v>
      </c>
      <c r="BF11" s="48">
        <f>IF(Data_Transpose!BC11 &gt; 0, (Data_Transpose!BC11 -Data_Transpose!BC$53)/Data_Transpose!BC$54, Data_Transpose!BC11)</f>
        <v>0</v>
      </c>
      <c r="BG11" s="48">
        <f>IF(Data_Transpose!BD11 &gt; 0, (Data_Transpose!BD11 -Data_Transpose!BD$53)/Data_Transpose!BD$54, Data_Transpose!BD11)</f>
        <v>0</v>
      </c>
      <c r="BH11" s="48">
        <f>IF(Data_Transpose!BE11 &gt; 0, (Data_Transpose!BE11 -Data_Transpose!BE$53)/Data_Transpose!BE$54, Data_Transpose!BE11)</f>
        <v>0</v>
      </c>
      <c r="BI11" s="48">
        <f>IF(Data_Transpose!BF11 &gt; 0, (Data_Transpose!BF11 -Data_Transpose!BF$53)/Data_Transpose!BF$54, Data_Transpose!BF11)</f>
        <v>0</v>
      </c>
      <c r="BJ11" s="48">
        <f>IF(Data_Transpose!BH11 &gt; 0, (Data_Transpose!BH11 -Data_Transpose!BH$53)/Data_Transpose!BH$54, Data_Transpose!BH11)</f>
        <v>0</v>
      </c>
      <c r="BK11" s="48">
        <f>IF(Data_Transpose!BI11 &gt; 0, (Data_Transpose!BI11 -Data_Transpose!BI$53)/Data_Transpose!BI$54, Data_Transpose!BI11)</f>
        <v>0</v>
      </c>
      <c r="BL11" s="48">
        <f>IF(Data_Transpose!BJ11 &gt; 0, (Data_Transpose!BJ11 -Data_Transpose!BJ$53)/Data_Transpose!BJ$54, Data_Transpose!BJ11)</f>
        <v>0.758287544405155</v>
      </c>
      <c r="BM11" s="48">
        <f>IF(Data_Transpose!BK11 &gt; 0, (Data_Transpose!BK11 -Data_Transpose!BK$53)/Data_Transpose!BK$54, Data_Transpose!BK11)</f>
        <v>0</v>
      </c>
      <c r="BN11" s="48">
        <f>IF(Data_Transpose!BL11 &gt; 0, (Data_Transpose!BL11 -Data_Transpose!BL$53)/Data_Transpose!BL$54, Data_Transpose!BL11)</f>
        <v>0</v>
      </c>
      <c r="BO11" s="48">
        <f>IF(Data_Transpose!BM11 &gt; 0, (Data_Transpose!BM11 -Data_Transpose!BM$53)/Data_Transpose!BM$54, Data_Transpose!BM11)</f>
        <v>0</v>
      </c>
      <c r="BP11" s="48">
        <f>IF(Data_Transpose!BN11 &gt; 0, (Data_Transpose!BN11 -Data_Transpose!BN$53)/Data_Transpose!BN$54, Data_Transpose!BN11)</f>
        <v>0</v>
      </c>
      <c r="BQ11" s="48">
        <f>IF(Data_Transpose!BO11 &gt; 0, (Data_Transpose!BO11 -Data_Transpose!BO$53)/Data_Transpose!BO$54, Data_Transpose!BO11)</f>
        <v>0</v>
      </c>
      <c r="BR11" s="48">
        <f>IF(Data_Transpose!BP11 &gt; 0, (Data_Transpose!BP11 -Data_Transpose!BP$53)/Data_Transpose!BP$54, Data_Transpose!BP11)</f>
        <v>0</v>
      </c>
      <c r="BS11" s="48">
        <f>IF(Data_Transpose!BQ11 &gt; 0, (Data_Transpose!BQ11 -Data_Transpose!BQ$53)/Data_Transpose!BQ$54, Data_Transpose!BQ11)</f>
        <v>0</v>
      </c>
      <c r="BT11" s="48">
        <f>IF(Data_Transpose!BR11 &gt; 0, (Data_Transpose!BR11 -Data_Transpose!BR$53)/Data_Transpose!BR$54, Data_Transpose!BR11)</f>
        <v>0</v>
      </c>
      <c r="BU11" s="48">
        <f>IF(Data_Transpose!BS11 &gt; 0, (Data_Transpose!BS11 -Data_Transpose!BS$53)/Data_Transpose!BS$54, Data_Transpose!BS11)</f>
        <v>-1.4011981174636094</v>
      </c>
      <c r="BV11" s="48">
        <f>IF(Data_Transpose!BT11 &gt; 0, (Data_Transpose!BT11 -Data_Transpose!BT$53)/Data_Transpose!BT$54, Data_Transpose!BT11)</f>
        <v>0</v>
      </c>
      <c r="BW11" s="48">
        <f>IF(Data_Transpose!BU11 &gt; 0, (Data_Transpose!BU11 -Data_Transpose!BU$53)/Data_Transpose!BU$54, Data_Transpose!BU11)</f>
        <v>0</v>
      </c>
      <c r="BX11" s="48">
        <f>IF(Data_Transpose!BV11 &gt; 0, (Data_Transpose!BV11 -Data_Transpose!BV$53)/Data_Transpose!BV$54, Data_Transpose!BV11)</f>
        <v>0</v>
      </c>
      <c r="BY11" s="48">
        <f>IF(Data_Transpose!BW11 &gt; 0, (Data_Transpose!BW11 -Data_Transpose!BW$53)/Data_Transpose!BW$54, Data_Transpose!BW11)</f>
        <v>0</v>
      </c>
      <c r="BZ11" s="48">
        <f>IF(Data_Transpose!BX11 &gt; 0, (Data_Transpose!BX11 -Data_Transpose!BX$53)/Data_Transpose!BX$54, Data_Transpose!BX11)</f>
        <v>0.87358908803672808</v>
      </c>
      <c r="CA11" s="48">
        <f>IF(Data_Transpose!BY11 &gt; 0, (Data_Transpose!BY11 -Data_Transpose!BY$53)/Data_Transpose!BY$54, Data_Transpose!BY11)</f>
        <v>0</v>
      </c>
      <c r="CB11" s="48">
        <f>IF(Data_Transpose!BZ11 &gt; 0, (Data_Transpose!BZ11 -Data_Transpose!BZ$53)/Data_Transpose!BZ$54, Data_Transpose!BZ11)</f>
        <v>0</v>
      </c>
      <c r="CC11" s="48">
        <f>IF(Data_Transpose!CA11 &gt; 0, (Data_Transpose!CA11 -Data_Transpose!CA$53)/Data_Transpose!CA$54, Data_Transpose!CA11)</f>
        <v>0</v>
      </c>
      <c r="CD11" s="48">
        <f>IF(Data_Transpose!CB11 &gt; 0, (Data_Transpose!CB11 -Data_Transpose!CB$53)/Data_Transpose!CB$54, Data_Transpose!CB11)</f>
        <v>0</v>
      </c>
      <c r="CE11" s="48">
        <f>IF(Data_Transpose!CD11 &gt; 0, (Data_Transpose!CD11 -Data_Transpose!CD$53)/Data_Transpose!CD$54, Data_Transpose!CD11)</f>
        <v>0</v>
      </c>
      <c r="CF11" s="48">
        <f>IF(Data_Transpose!CF11 &gt; 0, (Data_Transpose!CF11 -Data_Transpose!CF$53)/Data_Transpose!CF$54, Data_Transpose!CF11)</f>
        <v>0</v>
      </c>
      <c r="CG11" s="48">
        <f>IF(Data_Transpose!CG11 &gt; 0, (Data_Transpose!CG11 -Data_Transpose!CG$53)/Data_Transpose!CG$54, Data_Transpose!CG11)</f>
        <v>0</v>
      </c>
      <c r="CH11" s="48">
        <f>IF(Data_Transpose!CH11 &gt; 0, (Data_Transpose!CH11 -Data_Transpose!CH$53)/Data_Transpose!CH$54, Data_Transpose!CH11)</f>
        <v>0</v>
      </c>
      <c r="CI11" s="48">
        <f>IF(Data_Transpose!CJ11 &gt; 0, (Data_Transpose!CJ11 -Data_Transpose!CJ$53)/Data_Transpose!CJ$54, Data_Transpose!CJ11)</f>
        <v>0</v>
      </c>
      <c r="CJ11" s="48">
        <f>IF(Data_Transpose!CK11 &gt; 0, (Data_Transpose!CK11 -Data_Transpose!CK$53)/Data_Transpose!CK$54, Data_Transpose!CK11)</f>
        <v>0</v>
      </c>
      <c r="CK11" s="48">
        <f>IF(Data_Transpose!CL11 &gt; 0, (Data_Transpose!CL11 -Data_Transpose!CL$53)/Data_Transpose!CL$54, Data_Transpose!CL11)</f>
        <v>0</v>
      </c>
      <c r="CL11" s="48">
        <f>IF(Data_Transpose!CM11 &gt; 0, (Data_Transpose!CM11 -Data_Transpose!CM$53)/Data_Transpose!CM$54, Data_Transpose!CM11)</f>
        <v>0</v>
      </c>
      <c r="CM11" s="48">
        <f>IF(Data_Transpose!CN11 &gt; 0, (Data_Transpose!CN11 -Data_Transpose!CN$53)/Data_Transpose!CN$54, Data_Transpose!CN11)</f>
        <v>0</v>
      </c>
      <c r="CN11" s="48">
        <f>IF(Data_Transpose!CO11 &gt; 0, (Data_Transpose!CO11 -Data_Transpose!CO$53)/Data_Transpose!CO$54, Data_Transpose!CO11)</f>
        <v>0</v>
      </c>
      <c r="CO11" s="48">
        <f>IF(Data_Transpose!CP11 &gt; 0, (Data_Transpose!CP11 -Data_Transpose!CP$53)/Data_Transpose!CP$54, Data_Transpose!CP11)</f>
        <v>0</v>
      </c>
      <c r="CP11" s="48">
        <f>IF(Data_Transpose!CQ11 &gt; 0, (Data_Transpose!CQ11 -Data_Transpose!CQ$53)/Data_Transpose!CQ$54, Data_Transpose!CQ11)</f>
        <v>0</v>
      </c>
      <c r="CQ11" s="48">
        <f>IF(Data_Transpose!CR11 &gt; 0, (Data_Transpose!CR11 -Data_Transpose!CR$53)/Data_Transpose!CR$54, Data_Transpose!CR11)</f>
        <v>0</v>
      </c>
      <c r="CR11" s="48">
        <f>IF(Data_Transpose!CS11 &gt; 0, (Data_Transpose!CS11 -Data_Transpose!CS$53)/Data_Transpose!CS$54, Data_Transpose!CS11)</f>
        <v>0</v>
      </c>
      <c r="CU11" s="47">
        <f t="shared" si="2"/>
        <v>0</v>
      </c>
      <c r="CV11" s="47">
        <f t="shared" si="3"/>
        <v>0</v>
      </c>
      <c r="CW11" s="47">
        <f t="shared" si="4"/>
        <v>0</v>
      </c>
      <c r="CX11" s="47">
        <f t="shared" si="5"/>
        <v>0</v>
      </c>
      <c r="CY11" s="47">
        <f t="shared" si="6"/>
        <v>0</v>
      </c>
      <c r="CZ11" s="47">
        <f t="shared" si="7"/>
        <v>0</v>
      </c>
      <c r="DA11" s="47">
        <f t="shared" si="8"/>
        <v>0</v>
      </c>
      <c r="DB11" s="47">
        <f t="shared" si="9"/>
        <v>0</v>
      </c>
      <c r="DC11" s="47">
        <f t="shared" si="10"/>
        <v>0</v>
      </c>
      <c r="DD11" s="47">
        <f t="shared" si="11"/>
        <v>0</v>
      </c>
      <c r="DE11" s="47">
        <f t="shared" si="12"/>
        <v>0</v>
      </c>
      <c r="DF11" s="47">
        <f t="shared" si="13"/>
        <v>0</v>
      </c>
      <c r="DG11" s="47">
        <f t="shared" si="14"/>
        <v>0</v>
      </c>
      <c r="DH11" s="47">
        <f t="shared" si="15"/>
        <v>0</v>
      </c>
      <c r="DI11" s="47">
        <f t="shared" si="16"/>
        <v>0</v>
      </c>
      <c r="DJ11" s="47">
        <f t="shared" si="17"/>
        <v>0</v>
      </c>
      <c r="DK11" s="47">
        <f t="shared" si="18"/>
        <v>0</v>
      </c>
      <c r="DL11" s="47">
        <f t="shared" si="19"/>
        <v>0</v>
      </c>
      <c r="DM11" s="47">
        <f t="shared" si="20"/>
        <v>0</v>
      </c>
      <c r="DN11" s="47">
        <f t="shared" si="21"/>
        <v>0</v>
      </c>
      <c r="DO11" s="47">
        <f t="shared" si="22"/>
        <v>0</v>
      </c>
      <c r="DP11" s="47">
        <f t="shared" si="23"/>
        <v>0</v>
      </c>
      <c r="DQ11" s="47">
        <f t="shared" si="24"/>
        <v>0.50868072635199546</v>
      </c>
      <c r="DR11" s="47">
        <f t="shared" si="25"/>
        <v>0</v>
      </c>
      <c r="DS11" s="47">
        <f t="shared" si="26"/>
        <v>0</v>
      </c>
      <c r="DT11" s="47">
        <f t="shared" si="27"/>
        <v>0</v>
      </c>
      <c r="DU11" s="47">
        <f t="shared" si="28"/>
        <v>0</v>
      </c>
      <c r="DV11" s="47">
        <f t="shared" si="29"/>
        <v>0</v>
      </c>
      <c r="DW11" s="47">
        <f t="shared" si="30"/>
        <v>0</v>
      </c>
      <c r="DX11" s="47">
        <f t="shared" si="31"/>
        <v>0</v>
      </c>
      <c r="DY11" s="47">
        <f t="shared" si="32"/>
        <v>0</v>
      </c>
      <c r="DZ11" s="47">
        <f t="shared" si="33"/>
        <v>0</v>
      </c>
      <c r="EA11" s="47">
        <f t="shared" si="34"/>
        <v>0</v>
      </c>
      <c r="EB11" s="47">
        <f t="shared" si="35"/>
        <v>0</v>
      </c>
      <c r="EC11" s="47">
        <f t="shared" si="36"/>
        <v>0</v>
      </c>
      <c r="ED11" s="47">
        <f t="shared" si="37"/>
        <v>0</v>
      </c>
      <c r="EE11" s="47">
        <f t="shared" si="38"/>
        <v>0</v>
      </c>
      <c r="EF11" s="47">
        <f t="shared" si="39"/>
        <v>0</v>
      </c>
      <c r="EG11" s="47">
        <f t="shared" si="40"/>
        <v>0</v>
      </c>
      <c r="EH11" s="47">
        <f t="shared" si="41"/>
        <v>0</v>
      </c>
      <c r="EI11" s="47">
        <f t="shared" si="42"/>
        <v>0</v>
      </c>
      <c r="EJ11" s="47">
        <f t="shared" si="43"/>
        <v>0</v>
      </c>
      <c r="EK11" s="47">
        <f t="shared" si="44"/>
        <v>0</v>
      </c>
      <c r="EL11" s="47">
        <f t="shared" si="45"/>
        <v>0</v>
      </c>
      <c r="EM11" s="47">
        <f t="shared" si="46"/>
        <v>0</v>
      </c>
      <c r="EN11" s="47">
        <f t="shared" si="47"/>
        <v>0</v>
      </c>
      <c r="EO11" s="47">
        <f t="shared" si="48"/>
        <v>0</v>
      </c>
      <c r="EP11" s="47">
        <f t="shared" si="49"/>
        <v>0</v>
      </c>
      <c r="EQ11" s="47">
        <f t="shared" si="50"/>
        <v>0</v>
      </c>
      <c r="ER11" s="47">
        <f t="shared" si="51"/>
        <v>0</v>
      </c>
      <c r="ES11" s="47">
        <f t="shared" si="52"/>
        <v>0</v>
      </c>
      <c r="ET11" s="47">
        <f t="shared" si="53"/>
        <v>0</v>
      </c>
      <c r="EU11" s="47">
        <f t="shared" si="54"/>
        <v>0</v>
      </c>
      <c r="EV11" s="47">
        <f t="shared" si="55"/>
        <v>0</v>
      </c>
      <c r="EW11" s="47">
        <f t="shared" si="56"/>
        <v>0</v>
      </c>
      <c r="EX11" s="47">
        <f t="shared" si="57"/>
        <v>0</v>
      </c>
      <c r="EY11" s="47">
        <f t="shared" si="58"/>
        <v>0</v>
      </c>
      <c r="EZ11" s="47">
        <f t="shared" si="59"/>
        <v>0</v>
      </c>
      <c r="FA11" s="47">
        <f t="shared" si="60"/>
        <v>0</v>
      </c>
      <c r="FB11" s="47">
        <f t="shared" si="61"/>
        <v>0</v>
      </c>
      <c r="FC11" s="47">
        <f t="shared" si="62"/>
        <v>0</v>
      </c>
      <c r="FD11" s="47">
        <f t="shared" si="63"/>
        <v>-0.36093588033605295</v>
      </c>
      <c r="FE11" s="47">
        <f t="shared" si="64"/>
        <v>0</v>
      </c>
      <c r="FF11" s="47">
        <f t="shared" si="65"/>
        <v>0</v>
      </c>
      <c r="FG11" s="47">
        <f t="shared" si="66"/>
        <v>0</v>
      </c>
      <c r="FH11" s="47">
        <f t="shared" si="67"/>
        <v>0</v>
      </c>
      <c r="FI11" s="47">
        <f t="shared" si="68"/>
        <v>0</v>
      </c>
      <c r="FJ11" s="47">
        <f t="shared" si="69"/>
        <v>0</v>
      </c>
      <c r="FK11" s="47">
        <f t="shared" si="70"/>
        <v>0</v>
      </c>
      <c r="FL11" s="47">
        <f t="shared" si="71"/>
        <v>0</v>
      </c>
      <c r="FM11" s="47">
        <f t="shared" si="72"/>
        <v>0.66695369030317131</v>
      </c>
      <c r="FN11" s="47">
        <f t="shared" si="73"/>
        <v>0</v>
      </c>
      <c r="FO11" s="47">
        <f t="shared" si="74"/>
        <v>0</v>
      </c>
      <c r="FP11" s="47">
        <f t="shared" si="75"/>
        <v>0</v>
      </c>
      <c r="FQ11" s="47">
        <f t="shared" si="76"/>
        <v>0</v>
      </c>
      <c r="FR11" s="47">
        <f t="shared" si="77"/>
        <v>-0.41581804800691191</v>
      </c>
      <c r="FS11" s="47">
        <f t="shared" si="78"/>
        <v>0</v>
      </c>
      <c r="FT11" s="47">
        <f t="shared" si="79"/>
        <v>0</v>
      </c>
      <c r="FU11" s="47">
        <f t="shared" si="80"/>
        <v>0</v>
      </c>
      <c r="FV11" s="47">
        <f t="shared" si="81"/>
        <v>0</v>
      </c>
      <c r="FW11" s="47">
        <f t="shared" si="82"/>
        <v>0</v>
      </c>
      <c r="FX11" s="47">
        <f t="shared" si="83"/>
        <v>0</v>
      </c>
      <c r="FY11" s="47">
        <f t="shared" si="84"/>
        <v>0</v>
      </c>
      <c r="FZ11" s="47">
        <f t="shared" si="85"/>
        <v>0</v>
      </c>
      <c r="GA11" s="47">
        <f t="shared" si="86"/>
        <v>0</v>
      </c>
      <c r="GB11" s="47">
        <f t="shared" si="87"/>
        <v>0</v>
      </c>
      <c r="GC11" s="47">
        <f t="shared" si="88"/>
        <v>0</v>
      </c>
      <c r="GD11" s="47">
        <f t="shared" si="89"/>
        <v>0</v>
      </c>
      <c r="GE11" s="47">
        <f t="shared" si="90"/>
        <v>0</v>
      </c>
      <c r="GF11" s="47">
        <f t="shared" si="91"/>
        <v>0</v>
      </c>
      <c r="GG11" s="47">
        <f t="shared" si="92"/>
        <v>0</v>
      </c>
      <c r="GH11" s="47">
        <f t="shared" si="93"/>
        <v>0</v>
      </c>
      <c r="GI11" s="47">
        <f t="shared" si="94"/>
        <v>0</v>
      </c>
      <c r="GJ11" s="47">
        <f t="shared" si="95"/>
        <v>0</v>
      </c>
    </row>
    <row r="12" spans="1:192" ht="15">
      <c r="A12" s="2" t="s">
        <v>15</v>
      </c>
      <c r="B12" s="48">
        <f>IF(Data_Transpose!CI12 &gt; 0, (Data_Transpose!CI12 -Data_Transpose!CI$53)/Data_Transpose!CI$54, Data_Transpose!CI12)</f>
        <v>0</v>
      </c>
      <c r="C12" s="48">
        <f>IF(Data_Transpose!CE12 &gt; 0, (Data_Transpose!CE12 -Data_Transpose!CE$53)/Data_Transpose!CE$54, Data_Transpose!CE12)</f>
        <v>0</v>
      </c>
      <c r="D12" s="48">
        <f>IF(Data_Transpose!CC12 &gt; 0, (Data_Transpose!CC12 -Data_Transpose!CC$53)/Data_Transpose!CC$54, Data_Transpose!CC12)</f>
        <v>0</v>
      </c>
      <c r="E12" s="48">
        <f>IF(Data_Transpose!P12 &gt; 0, (Data_Transpose!P12 -Data_Transpose!P$53)/Data_Transpose!P$54, Data_Transpose!P12)</f>
        <v>0</v>
      </c>
      <c r="F12" s="48">
        <f>IF(Data_Transpose!G12 &gt; 0, (Data_Transpose!G12 -Data_Transpose!G$53)/Data_Transpose!G$54, Data_Transpose!G12)</f>
        <v>0</v>
      </c>
      <c r="G12" s="48">
        <f>IF(Data_Transpose!B12 &gt; 0, (Data_Transpose!B12 -Data_Transpose!B$53)/Data_Transpose!B$54, Data_Transpose!B12)</f>
        <v>1.3711103175254948</v>
      </c>
      <c r="H12" s="48">
        <f>IF(Data_Transpose!C12 &gt; 0, (Data_Transpose!C12 -Data_Transpose!C$53)/Data_Transpose!C$54, Data_Transpose!C12)</f>
        <v>0</v>
      </c>
      <c r="I12" s="48">
        <f>IF(Data_Transpose!D12 &gt; 0, (Data_Transpose!D12 -Data_Transpose!D$53)/Data_Transpose!D$54, Data_Transpose!D12)</f>
        <v>0</v>
      </c>
      <c r="J12" s="48">
        <f>IF(Data_Transpose!E12 &gt; 0, (Data_Transpose!E12 -Data_Transpose!E$53)/Data_Transpose!E$54, Data_Transpose!E12)</f>
        <v>0.64052827701574355</v>
      </c>
      <c r="K12" s="48">
        <f>IF(Data_Transpose!F12 &gt; 0, (Data_Transpose!F12 -Data_Transpose!F$53)/Data_Transpose!F$54, Data_Transpose!F12)</f>
        <v>0</v>
      </c>
      <c r="L12" s="48">
        <f>IF(Data_Transpose!H12 &gt; 0, (Data_Transpose!H12 -Data_Transpose!H$53)/Data_Transpose!H$54, Data_Transpose!H12)</f>
        <v>0</v>
      </c>
      <c r="M12" s="48">
        <f>IF(Data_Transpose!I12 &gt; 0, (Data_Transpose!I12 -Data_Transpose!I$53)/Data_Transpose!I$54, Data_Transpose!I12)</f>
        <v>0</v>
      </c>
      <c r="N12" s="48">
        <f>IF(Data_Transpose!J12 &gt; 0, (Data_Transpose!J12 -Data_Transpose!J$53)/Data_Transpose!J$54, Data_Transpose!J12)</f>
        <v>0</v>
      </c>
      <c r="O12" s="48">
        <f>IF(Data_Transpose!K12 &gt; 0, (Data_Transpose!K12 -Data_Transpose!K$53)/Data_Transpose!K$54, Data_Transpose!K12)</f>
        <v>0</v>
      </c>
      <c r="P12" s="48">
        <f>IF(Data_Transpose!L12 &gt; 0, (Data_Transpose!L12 -Data_Transpose!L$53)/Data_Transpose!L$54, Data_Transpose!L12)</f>
        <v>-1.7677460860288934</v>
      </c>
      <c r="Q12" s="48">
        <f>IF(Data_Transpose!M12 &gt; 0, (Data_Transpose!M12 -Data_Transpose!M$53)/Data_Transpose!M$54, Data_Transpose!M12)</f>
        <v>0</v>
      </c>
      <c r="R12" s="48">
        <f>IF(Data_Transpose!N12 &gt; 0, (Data_Transpose!N12 -Data_Transpose!N$53)/Data_Transpose!N$54, Data_Transpose!N12)</f>
        <v>0</v>
      </c>
      <c r="S12" s="48">
        <f>IF(Data_Transpose!O12 &gt; 0, (Data_Transpose!O12 -Data_Transpose!O$53)/Data_Transpose!O$54, Data_Transpose!O12)</f>
        <v>0</v>
      </c>
      <c r="T12" s="48">
        <f>IF(Data_Transpose!Q12 &gt; 0, (Data_Transpose!Q12 -Data_Transpose!Q$53)/Data_Transpose!Q$54, Data_Transpose!Q12)</f>
        <v>-1.1595420713048952</v>
      </c>
      <c r="U12" s="48">
        <f>IF(Data_Transpose!R12 &gt; 0, (Data_Transpose!R12 -Data_Transpose!R$53)/Data_Transpose!R$54, Data_Transpose!R12)</f>
        <v>0</v>
      </c>
      <c r="V12" s="48">
        <f>IF(Data_Transpose!S12 &gt; 0, (Data_Transpose!S12 -Data_Transpose!S$53)/Data_Transpose!S$54, Data_Transpose!S12)</f>
        <v>-0.65249474001664209</v>
      </c>
      <c r="W12" s="48">
        <f>IF(Data_Transpose!T12 &gt; 0, (Data_Transpose!T12 -Data_Transpose!T$53)/Data_Transpose!T$54, Data_Transpose!T12)</f>
        <v>0</v>
      </c>
      <c r="X12" s="48">
        <f>IF(Data_Transpose!U12 &gt; 0, (Data_Transpose!U12 -Data_Transpose!U$53)/Data_Transpose!U$54, Data_Transpose!U12)</f>
        <v>0</v>
      </c>
      <c r="Y12" s="48">
        <f>IF(Data_Transpose!V12 &gt; 0, (Data_Transpose!V12 -Data_Transpose!V$53)/Data_Transpose!V$54, Data_Transpose!V12)</f>
        <v>-1.0686836080484738</v>
      </c>
      <c r="Z12" s="48">
        <f>IF(Data_Transpose!W12 &gt; 0, (Data_Transpose!W12 -Data_Transpose!W$53)/Data_Transpose!W$54, Data_Transpose!W12)</f>
        <v>0</v>
      </c>
      <c r="AA12" s="48">
        <f>IF(Data_Transpose!X12 &gt; 0, (Data_Transpose!X12 -Data_Transpose!X$53)/Data_Transpose!X$54, Data_Transpose!X12)</f>
        <v>0</v>
      </c>
      <c r="AB12" s="48">
        <f>IF(Data_Transpose!Y12 &gt; 0, (Data_Transpose!Y12 -Data_Transpose!Y$53)/Data_Transpose!Y$54, Data_Transpose!Y12)</f>
        <v>1.129645929231273</v>
      </c>
      <c r="AC12" s="48">
        <f>IF(Data_Transpose!Z12 &gt; 0, (Data_Transpose!Z12 -Data_Transpose!Z$53)/Data_Transpose!Z$54, Data_Transpose!Z12)</f>
        <v>-1.0950915073783927</v>
      </c>
      <c r="AD12" s="48">
        <f>IF(Data_Transpose!AA12 &gt; 0, (Data_Transpose!AA12 -Data_Transpose!AA$53)/Data_Transpose!AA$54, Data_Transpose!AA12)</f>
        <v>0</v>
      </c>
      <c r="AE12" s="48">
        <f>IF(Data_Transpose!AB12 &gt; 0, (Data_Transpose!AB12 -Data_Transpose!AB$53)/Data_Transpose!AB$54, Data_Transpose!AB12)</f>
        <v>0</v>
      </c>
      <c r="AF12" s="48">
        <f>IF(Data_Transpose!AC12 &gt; 0, (Data_Transpose!AC12 -Data_Transpose!AC$53)/Data_Transpose!AC$54, Data_Transpose!AC12)</f>
        <v>0</v>
      </c>
      <c r="AG12" s="48">
        <f>IF(Data_Transpose!AD12 &gt; 0, (Data_Transpose!AD12 -Data_Transpose!AD$53)/Data_Transpose!AD$54, Data_Transpose!AD12)</f>
        <v>0</v>
      </c>
      <c r="AH12" s="48">
        <f>IF(Data_Transpose!AE12 &gt; 0, (Data_Transpose!AE12 -Data_Transpose!AE$53)/Data_Transpose!AE$54, Data_Transpose!AE12)</f>
        <v>0</v>
      </c>
      <c r="AI12" s="48">
        <f>IF(Data_Transpose!AF12 &gt; 0, (Data_Transpose!AF12 -Data_Transpose!AF$53)/Data_Transpose!AF$54, Data_Transpose!AF12)</f>
        <v>0</v>
      </c>
      <c r="AJ12" s="48">
        <f>IF(Data_Transpose!AG12 &gt; 0, (Data_Transpose!AG12 -Data_Transpose!AG$53)/Data_Transpose!AG$54, Data_Transpose!AG12)</f>
        <v>0</v>
      </c>
      <c r="AK12" s="48">
        <f>IF(Data_Transpose!AH12 &gt; 0, (Data_Transpose!AH12 -Data_Transpose!AH$53)/Data_Transpose!AH$54, Data_Transpose!AH12)</f>
        <v>0</v>
      </c>
      <c r="AL12" s="48">
        <f>IF(Data_Transpose!AI12 &gt; 0, (Data_Transpose!AI12 -Data_Transpose!AI$53)/Data_Transpose!AI$54, Data_Transpose!AI12)</f>
        <v>0</v>
      </c>
      <c r="AM12" s="48">
        <f>IF(Data_Transpose!AJ12 &gt; 0, (Data_Transpose!AJ12 -Data_Transpose!AJ$53)/Data_Transpose!AJ$54, Data_Transpose!AJ12)</f>
        <v>-0.84327404271156792</v>
      </c>
      <c r="AN12" s="48">
        <f>IF(Data_Transpose!AK12 &gt; 0, (Data_Transpose!AK12 -Data_Transpose!AK$53)/Data_Transpose!AK$54, Data_Transpose!AK12)</f>
        <v>0</v>
      </c>
      <c r="AO12" s="48">
        <f>IF(Data_Transpose!AL12 &gt; 0, (Data_Transpose!AL12 -Data_Transpose!AL$53)/Data_Transpose!AL$54, Data_Transpose!AL12)</f>
        <v>1.2501643301047165</v>
      </c>
      <c r="AP12" s="48">
        <f>IF(Data_Transpose!AM12 &gt; 0, (Data_Transpose!AM12 -Data_Transpose!AM$53)/Data_Transpose!AM$54, Data_Transpose!AM12)</f>
        <v>0.62615401960525796</v>
      </c>
      <c r="AQ12" s="48">
        <f>IF(Data_Transpose!AN12 &gt; 0, (Data_Transpose!AN12 -Data_Transpose!AN$53)/Data_Transpose!AN$54, Data_Transpose!AN12)</f>
        <v>0.4383570037596044</v>
      </c>
      <c r="AR12" s="48">
        <f>IF(Data_Transpose!AO12 &gt; 0, (Data_Transpose!AO12 -Data_Transpose!AO$53)/Data_Transpose!AO$54, Data_Transpose!AO12)</f>
        <v>0</v>
      </c>
      <c r="AS12" s="48">
        <f>IF(Data_Transpose!AP12 &gt; 0, (Data_Transpose!AP12 -Data_Transpose!AP$53)/Data_Transpose!AP$54, Data_Transpose!AP12)</f>
        <v>0</v>
      </c>
      <c r="AT12" s="48">
        <f>IF(Data_Transpose!AQ12 &gt; 0, (Data_Transpose!AQ12 -Data_Transpose!AQ$53)/Data_Transpose!AQ$54, Data_Transpose!AQ12)</f>
        <v>-0.18099342720014791</v>
      </c>
      <c r="AU12" s="48">
        <f>IF(Data_Transpose!AR12 &gt; 0, (Data_Transpose!AR12 -Data_Transpose!AR$53)/Data_Transpose!AR$54, Data_Transpose!AR12)</f>
        <v>1.0679237875115037</v>
      </c>
      <c r="AV12" s="48">
        <f>IF(Data_Transpose!AS12 &gt; 0, (Data_Transpose!AS12 -Data_Transpose!AS$53)/Data_Transpose!AS$54, Data_Transpose!AS12)</f>
        <v>0.9128709291752769</v>
      </c>
      <c r="AW12" s="48">
        <f>IF(Data_Transpose!AT12 &gt; 0, (Data_Transpose!AT12 -Data_Transpose!AT$53)/Data_Transpose!AT$54, Data_Transpose!AT12)</f>
        <v>0.93541434669348533</v>
      </c>
      <c r="AX12" s="48">
        <f>IF(Data_Transpose!AU12 &gt; 0, (Data_Transpose!AU12 -Data_Transpose!AU$53)/Data_Transpose!AU$54, Data_Transpose!AU12)</f>
        <v>0.56839856005880529</v>
      </c>
      <c r="AY12" s="48">
        <f>IF(Data_Transpose!AV12 &gt; 0, (Data_Transpose!AV12 -Data_Transpose!AV$53)/Data_Transpose!AV$54, Data_Transpose!AV12)</f>
        <v>-1.0394062231888237</v>
      </c>
      <c r="AZ12" s="48">
        <f>IF(Data_Transpose!AW12 &gt; 0, (Data_Transpose!AW12 -Data_Transpose!AW$53)/Data_Transpose!AW$54, Data_Transpose!AW12)</f>
        <v>0</v>
      </c>
      <c r="BA12" s="48">
        <f>IF(Data_Transpose!AX12 &gt; 0, (Data_Transpose!AX12 -Data_Transpose!AX$53)/Data_Transpose!AX$54, Data_Transpose!AX12)</f>
        <v>-0.89758402352896971</v>
      </c>
      <c r="BB12" s="48">
        <f>IF(Data_Transpose!AY12 &gt; 0, (Data_Transpose!AY12 -Data_Transpose!AY$53)/Data_Transpose!AY$54, Data_Transpose!AY12)</f>
        <v>0</v>
      </c>
      <c r="BC12" s="48">
        <f>IF(Data_Transpose!AZ12 &gt; 0, (Data_Transpose!AZ12 -Data_Transpose!AZ$53)/Data_Transpose!AZ$54, Data_Transpose!AZ12)</f>
        <v>0</v>
      </c>
      <c r="BD12" s="48">
        <f>IF(Data_Transpose!BA12 &gt; 0, (Data_Transpose!BA12 -Data_Transpose!BA$53)/Data_Transpose!BA$54, Data_Transpose!BA12)</f>
        <v>0</v>
      </c>
      <c r="BE12" s="48">
        <f>IF(Data_Transpose!BB12 &gt; 0, (Data_Transpose!BB12 -Data_Transpose!BB$53)/Data_Transpose!BB$54, Data_Transpose!BB12)</f>
        <v>0</v>
      </c>
      <c r="BF12" s="48">
        <f>IF(Data_Transpose!BC12 &gt; 0, (Data_Transpose!BC12 -Data_Transpose!BC$53)/Data_Transpose!BC$54, Data_Transpose!BC12)</f>
        <v>0</v>
      </c>
      <c r="BG12" s="48">
        <f>IF(Data_Transpose!BD12 &gt; 0, (Data_Transpose!BD12 -Data_Transpose!BD$53)/Data_Transpose!BD$54, Data_Transpose!BD12)</f>
        <v>0</v>
      </c>
      <c r="BH12" s="48">
        <f>IF(Data_Transpose!BE12 &gt; 0, (Data_Transpose!BE12 -Data_Transpose!BE$53)/Data_Transpose!BE$54, Data_Transpose!BE12)</f>
        <v>1.1044230145917964</v>
      </c>
      <c r="BI12" s="48">
        <f>IF(Data_Transpose!BF12 &gt; 0, (Data_Transpose!BF12 -Data_Transpose!BF$53)/Data_Transpose!BF$54, Data_Transpose!BF12)</f>
        <v>0</v>
      </c>
      <c r="BJ12" s="48">
        <f>IF(Data_Transpose!BH12 &gt; 0, (Data_Transpose!BH12 -Data_Transpose!BH$53)/Data_Transpose!BH$54, Data_Transpose!BH12)</f>
        <v>0</v>
      </c>
      <c r="BK12" s="48">
        <f>IF(Data_Transpose!BI12 &gt; 0, (Data_Transpose!BI12 -Data_Transpose!BI$53)/Data_Transpose!BI$54, Data_Transpose!BI12)</f>
        <v>0</v>
      </c>
      <c r="BL12" s="48">
        <f>IF(Data_Transpose!BJ12 &gt; 0, (Data_Transpose!BJ12 -Data_Transpose!BJ$53)/Data_Transpose!BJ$54, Data_Transpose!BJ12)</f>
        <v>-1.2638125740085917</v>
      </c>
      <c r="BM12" s="48">
        <f>IF(Data_Transpose!BK12 &gt; 0, (Data_Transpose!BK12 -Data_Transpose!BK$53)/Data_Transpose!BK$54, Data_Transpose!BK12)</f>
        <v>0</v>
      </c>
      <c r="BN12" s="48">
        <f>IF(Data_Transpose!BL12 &gt; 0, (Data_Transpose!BL12 -Data_Transpose!BL$53)/Data_Transpose!BL$54, Data_Transpose!BL12)</f>
        <v>0</v>
      </c>
      <c r="BO12" s="48">
        <f>IF(Data_Transpose!BM12 &gt; 0, (Data_Transpose!BM12 -Data_Transpose!BM$53)/Data_Transpose!BM$54, Data_Transpose!BM12)</f>
        <v>0</v>
      </c>
      <c r="BP12" s="48">
        <f>IF(Data_Transpose!BN12 &gt; 0, (Data_Transpose!BN12 -Data_Transpose!BN$53)/Data_Transpose!BN$54, Data_Transpose!BN12)</f>
        <v>-1.3702237155036661</v>
      </c>
      <c r="BQ12" s="48">
        <f>IF(Data_Transpose!BO12 &gt; 0, (Data_Transpose!BO12 -Data_Transpose!BO$53)/Data_Transpose!BO$54, Data_Transpose!BO12)</f>
        <v>-0.19215378456610513</v>
      </c>
      <c r="BR12" s="48">
        <f>IF(Data_Transpose!BP12 &gt; 0, (Data_Transpose!BP12 -Data_Transpose!BP$53)/Data_Transpose!BP$54, Data_Transpose!BP12)</f>
        <v>0.91417410033006963</v>
      </c>
      <c r="BS12" s="48">
        <f>IF(Data_Transpose!BQ12 &gt; 0, (Data_Transpose!BQ12 -Data_Transpose!BQ$53)/Data_Transpose!BQ$54, Data_Transpose!BQ12)</f>
        <v>0</v>
      </c>
      <c r="BT12" s="48">
        <f>IF(Data_Transpose!BR12 &gt; 0, (Data_Transpose!BR12 -Data_Transpose!BR$53)/Data_Transpose!BR$54, Data_Transpose!BR12)</f>
        <v>-0.60803351032576791</v>
      </c>
      <c r="BU12" s="48">
        <f>IF(Data_Transpose!BS12 &gt; 0, (Data_Transpose!BS12 -Data_Transpose!BS$53)/Data_Transpose!BS$54, Data_Transpose!BS12)</f>
        <v>-1.4011981174636094</v>
      </c>
      <c r="BV12" s="48">
        <f>IF(Data_Transpose!BT12 &gt; 0, (Data_Transpose!BT12 -Data_Transpose!BT$53)/Data_Transpose!BT$54, Data_Transpose!BT12)</f>
        <v>0</v>
      </c>
      <c r="BW12" s="48">
        <f>IF(Data_Transpose!BU12 &gt; 0, (Data_Transpose!BU12 -Data_Transpose!BU$53)/Data_Transpose!BU$54, Data_Transpose!BU12)</f>
        <v>0</v>
      </c>
      <c r="BX12" s="48">
        <f>IF(Data_Transpose!BV12 &gt; 0, (Data_Transpose!BV12 -Data_Transpose!BV$53)/Data_Transpose!BV$54, Data_Transpose!BV12)</f>
        <v>-0.88891327641894002</v>
      </c>
      <c r="BY12" s="48">
        <f>IF(Data_Transpose!BW12 &gt; 0, (Data_Transpose!BW12 -Data_Transpose!BW$53)/Data_Transpose!BW$54, Data_Transpose!BW12)</f>
        <v>0</v>
      </c>
      <c r="BZ12" s="48">
        <f>IF(Data_Transpose!BX12 &gt; 0, (Data_Transpose!BX12 -Data_Transpose!BX$53)/Data_Transpose!BX$54, Data_Transpose!BX12)</f>
        <v>-0.87358908803672808</v>
      </c>
      <c r="CA12" s="48">
        <f>IF(Data_Transpose!BY12 &gt; 0, (Data_Transpose!BY12 -Data_Transpose!BY$53)/Data_Transpose!BY$54, Data_Transpose!BY12)</f>
        <v>0</v>
      </c>
      <c r="CB12" s="48">
        <f>IF(Data_Transpose!BZ12 &gt; 0, (Data_Transpose!BZ12 -Data_Transpose!BZ$53)/Data_Transpose!BZ$54, Data_Transpose!BZ12)</f>
        <v>0</v>
      </c>
      <c r="CC12" s="48">
        <f>IF(Data_Transpose!CA12 &gt; 0, (Data_Transpose!CA12 -Data_Transpose!CA$53)/Data_Transpose!CA$54, Data_Transpose!CA12)</f>
        <v>0</v>
      </c>
      <c r="CD12" s="48">
        <f>IF(Data_Transpose!CB12 &gt; 0, (Data_Transpose!CB12 -Data_Transpose!CB$53)/Data_Transpose!CB$54, Data_Transpose!CB12)</f>
        <v>0</v>
      </c>
      <c r="CE12" s="48">
        <f>IF(Data_Transpose!CD12 &gt; 0, (Data_Transpose!CD12 -Data_Transpose!CD$53)/Data_Transpose!CD$54, Data_Transpose!CD12)</f>
        <v>0</v>
      </c>
      <c r="CF12" s="48">
        <f>IF(Data_Transpose!CF12 &gt; 0, (Data_Transpose!CF12 -Data_Transpose!CF$53)/Data_Transpose!CF$54, Data_Transpose!CF12)</f>
        <v>0</v>
      </c>
      <c r="CG12" s="48">
        <f>IF(Data_Transpose!CG12 &gt; 0, (Data_Transpose!CG12 -Data_Transpose!CG$53)/Data_Transpose!CG$54, Data_Transpose!CG12)</f>
        <v>0</v>
      </c>
      <c r="CH12" s="48">
        <f>IF(Data_Transpose!CH12 &gt; 0, (Data_Transpose!CH12 -Data_Transpose!CH$53)/Data_Transpose!CH$54, Data_Transpose!CH12)</f>
        <v>0</v>
      </c>
      <c r="CI12" s="48">
        <f>IF(Data_Transpose!CJ12 &gt; 0, (Data_Transpose!CJ12 -Data_Transpose!CJ$53)/Data_Transpose!CJ$54, Data_Transpose!CJ12)</f>
        <v>0</v>
      </c>
      <c r="CJ12" s="48">
        <f>IF(Data_Transpose!CK12 &gt; 0, (Data_Transpose!CK12 -Data_Transpose!CK$53)/Data_Transpose!CK$54, Data_Transpose!CK12)</f>
        <v>0</v>
      </c>
      <c r="CK12" s="48">
        <f>IF(Data_Transpose!CL12 &gt; 0, (Data_Transpose!CL12 -Data_Transpose!CL$53)/Data_Transpose!CL$54, Data_Transpose!CL12)</f>
        <v>-0.8772907532952855</v>
      </c>
      <c r="CL12" s="48">
        <f>IF(Data_Transpose!CM12 &gt; 0, (Data_Transpose!CM12 -Data_Transpose!CM$53)/Data_Transpose!CM$54, Data_Transpose!CM12)</f>
        <v>-6.4549722436790039E-2</v>
      </c>
      <c r="CM12" s="48">
        <f>IF(Data_Transpose!CN12 &gt; 0, (Data_Transpose!CN12 -Data_Transpose!CN$53)/Data_Transpose!CN$54, Data_Transpose!CN12)</f>
        <v>0</v>
      </c>
      <c r="CN12" s="48">
        <f>IF(Data_Transpose!CO12 &gt; 0, (Data_Transpose!CO12 -Data_Transpose!CO$53)/Data_Transpose!CO$54, Data_Transpose!CO12)</f>
        <v>0</v>
      </c>
      <c r="CO12" s="48">
        <f>IF(Data_Transpose!CP12 &gt; 0, (Data_Transpose!CP12 -Data_Transpose!CP$53)/Data_Transpose!CP$54, Data_Transpose!CP12)</f>
        <v>0</v>
      </c>
      <c r="CP12" s="48">
        <f>IF(Data_Transpose!CQ12 &gt; 0, (Data_Transpose!CQ12 -Data_Transpose!CQ$53)/Data_Transpose!CQ$54, Data_Transpose!CQ12)</f>
        <v>-0.9436849393401423</v>
      </c>
      <c r="CQ12" s="48">
        <f>IF(Data_Transpose!CR12 &gt; 0, (Data_Transpose!CR12 -Data_Transpose!CR$53)/Data_Transpose!CR$54, Data_Transpose!CR12)</f>
        <v>0</v>
      </c>
      <c r="CR12" s="48">
        <f>IF(Data_Transpose!CS12 &gt; 0, (Data_Transpose!CS12 -Data_Transpose!CS$53)/Data_Transpose!CS$54, Data_Transpose!CS12)</f>
        <v>-1.1473412488845431</v>
      </c>
      <c r="CU12" s="47">
        <f t="shared" si="2"/>
        <v>0</v>
      </c>
      <c r="CV12" s="47">
        <f t="shared" si="3"/>
        <v>0</v>
      </c>
      <c r="CW12" s="47">
        <f t="shared" si="4"/>
        <v>0</v>
      </c>
      <c r="CX12" s="47">
        <f t="shared" si="5"/>
        <v>0</v>
      </c>
      <c r="CY12" s="47">
        <f t="shared" si="6"/>
        <v>0</v>
      </c>
      <c r="CZ12" s="47">
        <f t="shared" si="7"/>
        <v>0</v>
      </c>
      <c r="DA12" s="47">
        <f t="shared" si="8"/>
        <v>0</v>
      </c>
      <c r="DB12" s="47">
        <f t="shared" si="9"/>
        <v>0</v>
      </c>
      <c r="DC12" s="47">
        <f t="shared" si="10"/>
        <v>0</v>
      </c>
      <c r="DD12" s="47">
        <f t="shared" si="11"/>
        <v>0</v>
      </c>
      <c r="DE12" s="47">
        <f t="shared" si="12"/>
        <v>0</v>
      </c>
      <c r="DF12" s="47">
        <f t="shared" si="13"/>
        <v>0</v>
      </c>
      <c r="DG12" s="47">
        <f t="shared" si="14"/>
        <v>0</v>
      </c>
      <c r="DH12" s="47">
        <f t="shared" si="15"/>
        <v>0</v>
      </c>
      <c r="DI12" s="47">
        <f t="shared" si="16"/>
        <v>0</v>
      </c>
      <c r="DJ12" s="47">
        <f t="shared" si="17"/>
        <v>0</v>
      </c>
      <c r="DK12" s="47">
        <f t="shared" si="18"/>
        <v>0</v>
      </c>
      <c r="DL12" s="47">
        <f t="shared" si="19"/>
        <v>0</v>
      </c>
      <c r="DM12" s="47">
        <f t="shared" si="20"/>
        <v>0</v>
      </c>
      <c r="DN12" s="47">
        <f t="shared" si="21"/>
        <v>0</v>
      </c>
      <c r="DO12" s="47">
        <f t="shared" si="22"/>
        <v>0</v>
      </c>
      <c r="DP12" s="47">
        <f t="shared" si="23"/>
        <v>0</v>
      </c>
      <c r="DQ12" s="47">
        <f t="shared" si="24"/>
        <v>0</v>
      </c>
      <c r="DR12" s="47">
        <f t="shared" si="25"/>
        <v>0</v>
      </c>
      <c r="DS12" s="47">
        <f t="shared" si="26"/>
        <v>0</v>
      </c>
      <c r="DT12" s="47">
        <f t="shared" si="27"/>
        <v>0</v>
      </c>
      <c r="DU12" s="47">
        <f t="shared" si="28"/>
        <v>0</v>
      </c>
      <c r="DV12" s="47">
        <f t="shared" si="29"/>
        <v>0</v>
      </c>
      <c r="DW12" s="47">
        <f t="shared" si="30"/>
        <v>0</v>
      </c>
      <c r="DX12" s="47">
        <f t="shared" si="31"/>
        <v>0</v>
      </c>
      <c r="DY12" s="47">
        <f t="shared" si="32"/>
        <v>0</v>
      </c>
      <c r="DZ12" s="47">
        <f t="shared" si="33"/>
        <v>0</v>
      </c>
      <c r="EA12" s="47">
        <f t="shared" si="34"/>
        <v>0</v>
      </c>
      <c r="EB12" s="47">
        <f t="shared" si="35"/>
        <v>0</v>
      </c>
      <c r="EC12" s="47">
        <f t="shared" si="36"/>
        <v>0</v>
      </c>
      <c r="ED12" s="47">
        <f t="shared" si="37"/>
        <v>0</v>
      </c>
      <c r="EE12" s="47">
        <f t="shared" si="38"/>
        <v>0</v>
      </c>
      <c r="EF12" s="47">
        <f t="shared" si="39"/>
        <v>0</v>
      </c>
      <c r="EG12" s="47">
        <f t="shared" si="40"/>
        <v>0</v>
      </c>
      <c r="EH12" s="47">
        <f t="shared" si="41"/>
        <v>0</v>
      </c>
      <c r="EI12" s="47">
        <f t="shared" si="42"/>
        <v>0</v>
      </c>
      <c r="EJ12" s="47">
        <f t="shared" si="43"/>
        <v>0</v>
      </c>
      <c r="EK12" s="47">
        <f t="shared" si="44"/>
        <v>0</v>
      </c>
      <c r="EL12" s="47">
        <f t="shared" si="45"/>
        <v>0</v>
      </c>
      <c r="EM12" s="47">
        <f t="shared" si="46"/>
        <v>0</v>
      </c>
      <c r="EN12" s="47">
        <f t="shared" si="47"/>
        <v>0</v>
      </c>
      <c r="EO12" s="47">
        <f t="shared" si="48"/>
        <v>0</v>
      </c>
      <c r="EP12" s="47">
        <f t="shared" si="49"/>
        <v>0</v>
      </c>
      <c r="EQ12" s="47">
        <f t="shared" si="50"/>
        <v>0</v>
      </c>
      <c r="ER12" s="47">
        <f t="shared" si="51"/>
        <v>0</v>
      </c>
      <c r="ES12" s="47">
        <f t="shared" si="52"/>
        <v>0</v>
      </c>
      <c r="ET12" s="47">
        <f t="shared" si="53"/>
        <v>0</v>
      </c>
      <c r="EU12" s="47">
        <f t="shared" si="54"/>
        <v>0</v>
      </c>
      <c r="EV12" s="47">
        <f t="shared" si="55"/>
        <v>0</v>
      </c>
      <c r="EW12" s="47">
        <f t="shared" si="56"/>
        <v>0</v>
      </c>
      <c r="EX12" s="47">
        <f t="shared" si="57"/>
        <v>0</v>
      </c>
      <c r="EY12" s="47">
        <f t="shared" si="58"/>
        <v>0</v>
      </c>
      <c r="EZ12" s="47">
        <f t="shared" si="59"/>
        <v>0</v>
      </c>
      <c r="FA12" s="47">
        <f t="shared" si="60"/>
        <v>0</v>
      </c>
      <c r="FB12" s="47">
        <f t="shared" si="61"/>
        <v>0</v>
      </c>
      <c r="FC12" s="47">
        <f t="shared" si="62"/>
        <v>0</v>
      </c>
      <c r="FD12" s="47">
        <f t="shared" si="63"/>
        <v>0</v>
      </c>
      <c r="FE12" s="47">
        <f t="shared" si="64"/>
        <v>0</v>
      </c>
      <c r="FF12" s="47">
        <f t="shared" si="65"/>
        <v>0</v>
      </c>
      <c r="FG12" s="47">
        <f t="shared" si="66"/>
        <v>0</v>
      </c>
      <c r="FH12" s="47">
        <f t="shared" si="67"/>
        <v>0</v>
      </c>
      <c r="FI12" s="47">
        <f t="shared" si="68"/>
        <v>0</v>
      </c>
      <c r="FJ12" s="47">
        <f t="shared" si="69"/>
        <v>0</v>
      </c>
      <c r="FK12" s="47">
        <f t="shared" si="70"/>
        <v>0</v>
      </c>
      <c r="FL12" s="47">
        <f t="shared" si="71"/>
        <v>0</v>
      </c>
      <c r="FM12" s="47">
        <f t="shared" si="72"/>
        <v>0</v>
      </c>
      <c r="FN12" s="47">
        <f t="shared" si="73"/>
        <v>0</v>
      </c>
      <c r="FO12" s="47">
        <f t="shared" si="74"/>
        <v>0</v>
      </c>
      <c r="FP12" s="47">
        <f t="shared" si="75"/>
        <v>0</v>
      </c>
      <c r="FQ12" s="47">
        <f t="shared" si="76"/>
        <v>0</v>
      </c>
      <c r="FR12" s="47">
        <f t="shared" si="77"/>
        <v>0</v>
      </c>
      <c r="FS12" s="47">
        <f t="shared" si="78"/>
        <v>0</v>
      </c>
      <c r="FT12" s="47">
        <f t="shared" si="79"/>
        <v>0</v>
      </c>
      <c r="FU12" s="47">
        <f t="shared" si="80"/>
        <v>0</v>
      </c>
      <c r="FV12" s="47">
        <f t="shared" si="81"/>
        <v>0</v>
      </c>
      <c r="FW12" s="47">
        <f t="shared" si="82"/>
        <v>0</v>
      </c>
      <c r="FX12" s="47">
        <f t="shared" si="83"/>
        <v>0</v>
      </c>
      <c r="FY12" s="47">
        <f t="shared" si="84"/>
        <v>0</v>
      </c>
      <c r="FZ12" s="47">
        <f t="shared" si="85"/>
        <v>0</v>
      </c>
      <c r="GA12" s="47">
        <f t="shared" si="86"/>
        <v>0</v>
      </c>
      <c r="GB12" s="47">
        <f t="shared" si="87"/>
        <v>0</v>
      </c>
      <c r="GC12" s="47">
        <f t="shared" si="88"/>
        <v>0</v>
      </c>
      <c r="GD12" s="47">
        <f t="shared" si="89"/>
        <v>0</v>
      </c>
      <c r="GE12" s="47">
        <f t="shared" si="90"/>
        <v>0</v>
      </c>
      <c r="GF12" s="47">
        <f t="shared" si="91"/>
        <v>0</v>
      </c>
      <c r="GG12" s="47">
        <f t="shared" si="92"/>
        <v>0</v>
      </c>
      <c r="GH12" s="47">
        <f t="shared" si="93"/>
        <v>0</v>
      </c>
      <c r="GI12" s="47">
        <f t="shared" si="94"/>
        <v>0</v>
      </c>
      <c r="GJ12" s="47">
        <f t="shared" si="95"/>
        <v>0</v>
      </c>
    </row>
    <row r="13" spans="1:192" ht="15">
      <c r="A13" s="13" t="s">
        <v>16</v>
      </c>
      <c r="B13" s="48">
        <f>IF(Data_Transpose!CI13 &gt; 0, (Data_Transpose!CI13 -Data_Transpose!CI$53)/Data_Transpose!CI$54, Data_Transpose!CI13)</f>
        <v>-0.47598814328302347</v>
      </c>
      <c r="C13" s="48">
        <f>IF(Data_Transpose!CE13 &gt; 0, (Data_Transpose!CE13 -Data_Transpose!CE$53)/Data_Transpose!CE$54, Data_Transpose!CE13)</f>
        <v>1.4775262719969993</v>
      </c>
      <c r="D13" s="48">
        <f>IF(Data_Transpose!CC13 &gt; 0, (Data_Transpose!CC13 -Data_Transpose!CC$53)/Data_Transpose!CC$54, Data_Transpose!CC13)</f>
        <v>0</v>
      </c>
      <c r="E13" s="48">
        <f>IF(Data_Transpose!P13 &gt; 0, (Data_Transpose!P13 -Data_Transpose!P$53)/Data_Transpose!P$54, Data_Transpose!P13)</f>
        <v>0.232210182006412</v>
      </c>
      <c r="F13" s="48">
        <f>IF(Data_Transpose!G13 &gt; 0, (Data_Transpose!G13 -Data_Transpose!G$53)/Data_Transpose!G$54, Data_Transpose!G13)</f>
        <v>-1.6201851746019651</v>
      </c>
      <c r="G13" s="48">
        <f>IF(Data_Transpose!B13 &gt; 0, (Data_Transpose!B13 -Data_Transpose!B$53)/Data_Transpose!B$54, Data_Transpose!B13)</f>
        <v>0</v>
      </c>
      <c r="H13" s="48">
        <f>IF(Data_Transpose!C13 &gt; 0, (Data_Transpose!C13 -Data_Transpose!C$53)/Data_Transpose!C$54, Data_Transpose!C13)</f>
        <v>-0.15504341823651055</v>
      </c>
      <c r="I13" s="48">
        <f>IF(Data_Transpose!D13 &gt; 0, (Data_Transpose!D13 -Data_Transpose!D$53)/Data_Transpose!D$54, Data_Transpose!D13)</f>
        <v>0.35355339059327373</v>
      </c>
      <c r="J13" s="48">
        <f>IF(Data_Transpose!E13 &gt; 0, (Data_Transpose!E13 -Data_Transpose!E$53)/Data_Transpose!E$54, Data_Transpose!E13)</f>
        <v>0.64052827701574355</v>
      </c>
      <c r="K13" s="48">
        <f>IF(Data_Transpose!F13 &gt; 0, (Data_Transpose!F13 -Data_Transpose!F$53)/Data_Transpose!F$54, Data_Transpose!F13)</f>
        <v>-0.51754916950676577</v>
      </c>
      <c r="L13" s="48">
        <f>IF(Data_Transpose!H13 &gt; 0, (Data_Transpose!H13 -Data_Transpose!H$53)/Data_Transpose!H$54, Data_Transpose!H13)</f>
        <v>-0.50043554015227032</v>
      </c>
      <c r="M13" s="48">
        <f>IF(Data_Transpose!I13 &gt; 0, (Data_Transpose!I13 -Data_Transpose!I$53)/Data_Transpose!I$54, Data_Transpose!I13)</f>
        <v>0.85026514668786235</v>
      </c>
      <c r="N13" s="48">
        <f>IF(Data_Transpose!J13 &gt; 0, (Data_Transpose!J13 -Data_Transpose!J$53)/Data_Transpose!J$54, Data_Transpose!J13)</f>
        <v>0.5527707983925666</v>
      </c>
      <c r="O13" s="48">
        <f>IF(Data_Transpose!K13 &gt; 0, (Data_Transpose!K13 -Data_Transpose!K$53)/Data_Transpose!K$54, Data_Transpose!K13)</f>
        <v>0.9128709291752769</v>
      </c>
      <c r="P13" s="48">
        <f>IF(Data_Transpose!L13 &gt; 0, (Data_Transpose!L13 -Data_Transpose!L$53)/Data_Transpose!L$54, Data_Transpose!L13)</f>
        <v>-0.69779450764298412</v>
      </c>
      <c r="Q13" s="48">
        <f>IF(Data_Transpose!M13 &gt; 0, (Data_Transpose!M13 -Data_Transpose!M$53)/Data_Transpose!M$54, Data_Transpose!M13)</f>
        <v>0.73029674334022154</v>
      </c>
      <c r="R13" s="48">
        <f>IF(Data_Transpose!N13 &gt; 0, (Data_Transpose!N13 -Data_Transpose!N$53)/Data_Transpose!N$54, Data_Transpose!N13)</f>
        <v>0.66110735668493126</v>
      </c>
      <c r="S13" s="48">
        <f>IF(Data_Transpose!O13 &gt; 0, (Data_Transpose!O13 -Data_Transpose!O$53)/Data_Transpose!O$54, Data_Transpose!O13)</f>
        <v>-0.94387980744854005</v>
      </c>
      <c r="T13" s="48">
        <f>IF(Data_Transpose!Q13 &gt; 0, (Data_Transpose!Q13 -Data_Transpose!Q$53)/Data_Transpose!Q$54, Data_Transpose!Q13)</f>
        <v>0.81167944991342766</v>
      </c>
      <c r="U13" s="48">
        <f>IF(Data_Transpose!R13 &gt; 0, (Data_Transpose!R13 -Data_Transpose!R$53)/Data_Transpose!R$54, Data_Transpose!R13)</f>
        <v>-0.31829753506038305</v>
      </c>
      <c r="V13" s="48">
        <f>IF(Data_Transpose!S13 &gt; 0, (Data_Transpose!S13 -Data_Transpose!S$53)/Data_Transpose!S$54, Data_Transpose!S13)</f>
        <v>-2.3695861611130695</v>
      </c>
      <c r="W13" s="48">
        <f>IF(Data_Transpose!T13 &gt; 0, (Data_Transpose!T13 -Data_Transpose!T$53)/Data_Transpose!T$54, Data_Transpose!T13)</f>
        <v>0.30037570459305513</v>
      </c>
      <c r="X13" s="48">
        <f>IF(Data_Transpose!U13 &gt; 0, (Data_Transpose!U13 -Data_Transpose!U$53)/Data_Transpose!U$54, Data_Transpose!U13)</f>
        <v>0.19504737440137351</v>
      </c>
      <c r="Y13" s="48">
        <f>IF(Data_Transpose!V13 &gt; 0, (Data_Transpose!V13 -Data_Transpose!V$53)/Data_Transpose!V$54, Data_Transpose!V13)</f>
        <v>-0.12213526949125404</v>
      </c>
      <c r="Z13" s="48">
        <f>IF(Data_Transpose!W13 &gt; 0, (Data_Transpose!W13 -Data_Transpose!W$53)/Data_Transpose!W$54, Data_Transpose!W13)</f>
        <v>0</v>
      </c>
      <c r="AA13" s="48">
        <f>IF(Data_Transpose!X13 &gt; 0, (Data_Transpose!X13 -Data_Transpose!X$53)/Data_Transpose!X$54, Data_Transpose!X13)</f>
        <v>0</v>
      </c>
      <c r="AB13" s="48">
        <f>IF(Data_Transpose!Y13 &gt; 0, (Data_Transpose!Y13 -Data_Transpose!Y$53)/Data_Transpose!Y$54, Data_Transpose!Y13)</f>
        <v>3.0530971060304574E-2</v>
      </c>
      <c r="AC13" s="48">
        <f>IF(Data_Transpose!Z13 &gt; 0, (Data_Transpose!Z13 -Data_Transpose!Z$53)/Data_Transpose!Z$54, Data_Transpose!Z13)</f>
        <v>0.73855008637147379</v>
      </c>
      <c r="AD13" s="48">
        <f>IF(Data_Transpose!AA13 &gt; 0, (Data_Transpose!AA13 -Data_Transpose!AA$53)/Data_Transpose!AA$54, Data_Transpose!AA13)</f>
        <v>0.24899338101393081</v>
      </c>
      <c r="AE13" s="48">
        <f>IF(Data_Transpose!AB13 &gt; 0, (Data_Transpose!AB13 -Data_Transpose!AB$53)/Data_Transpose!AB$54, Data_Transpose!AB13)</f>
        <v>0</v>
      </c>
      <c r="AF13" s="48">
        <f>IF(Data_Transpose!AC13 &gt; 0, (Data_Transpose!AC13 -Data_Transpose!AC$53)/Data_Transpose!AC$54, Data_Transpose!AC13)</f>
        <v>0</v>
      </c>
      <c r="AG13" s="48">
        <f>IF(Data_Transpose!AD13 &gt; 0, (Data_Transpose!AD13 -Data_Transpose!AD$53)/Data_Transpose!AD$54, Data_Transpose!AD13)</f>
        <v>0.88894875277344954</v>
      </c>
      <c r="AH13" s="48">
        <f>IF(Data_Transpose!AE13 &gt; 0, (Data_Transpose!AE13 -Data_Transpose!AE$53)/Data_Transpose!AE$54, Data_Transpose!AE13)</f>
        <v>-1.1547005383792517</v>
      </c>
      <c r="AI13" s="48">
        <f>IF(Data_Transpose!AF13 &gt; 0, (Data_Transpose!AF13 -Data_Transpose!AF$53)/Data_Transpose!AF$54, Data_Transpose!AF13)</f>
        <v>0.58648274325943517</v>
      </c>
      <c r="AJ13" s="48">
        <f>IF(Data_Transpose!AG13 &gt; 0, (Data_Transpose!AG13 -Data_Transpose!AG$53)/Data_Transpose!AG$54, Data_Transpose!AG13)</f>
        <v>0</v>
      </c>
      <c r="AK13" s="48">
        <f>IF(Data_Transpose!AH13 &gt; 0, (Data_Transpose!AH13 -Data_Transpose!AH$53)/Data_Transpose!AH$54, Data_Transpose!AH13)</f>
        <v>1.0898088293170873</v>
      </c>
      <c r="AL13" s="48">
        <f>IF(Data_Transpose!AI13 &gt; 0, (Data_Transpose!AI13 -Data_Transpose!AI$53)/Data_Transpose!AI$54, Data_Transpose!AI13)</f>
        <v>1.163939632529968</v>
      </c>
      <c r="AM13" s="48">
        <f>IF(Data_Transpose!AJ13 &gt; 0, (Data_Transpose!AJ13 -Data_Transpose!AJ$53)/Data_Transpose!AJ$54, Data_Transpose!AJ13)</f>
        <v>0.10540925533894605</v>
      </c>
      <c r="AN13" s="48">
        <f>IF(Data_Transpose!AK13 &gt; 0, (Data_Transpose!AK13 -Data_Transpose!AK$53)/Data_Transpose!AK$54, Data_Transpose!AK13)</f>
        <v>-6.6763495572695591E-2</v>
      </c>
      <c r="AO13" s="48">
        <f>IF(Data_Transpose!AL13 &gt; 0, (Data_Transpose!AL13 -Data_Transpose!AL$53)/Data_Transpose!AL$54, Data_Transpose!AL13)</f>
        <v>-0.39777955957877353</v>
      </c>
      <c r="AP13" s="48">
        <f>IF(Data_Transpose!AM13 &gt; 0, (Data_Transpose!AM13 -Data_Transpose!AM$53)/Data_Transpose!AM$54, Data_Transpose!AM13)</f>
        <v>0.62615401960525796</v>
      </c>
      <c r="AQ13" s="48">
        <f>IF(Data_Transpose!AN13 &gt; 0, (Data_Transpose!AN13 -Data_Transpose!AN$53)/Data_Transpose!AN$54, Data_Transpose!AN13)</f>
        <v>0.4383570037596044</v>
      </c>
      <c r="AR13" s="48">
        <f>IF(Data_Transpose!AO13 &gt; 0, (Data_Transpose!AO13 -Data_Transpose!AO$53)/Data_Transpose!AO$54, Data_Transpose!AO13)</f>
        <v>0</v>
      </c>
      <c r="AS13" s="48">
        <f>IF(Data_Transpose!AP13 &gt; 0, (Data_Transpose!AP13 -Data_Transpose!AP$53)/Data_Transpose!AP$54, Data_Transpose!AP13)</f>
        <v>0.2985407170132659</v>
      </c>
      <c r="AT13" s="48">
        <f>IF(Data_Transpose!AQ13 &gt; 0, (Data_Transpose!AQ13 -Data_Transpose!AQ$53)/Data_Transpose!AQ$54, Data_Transpose!AQ13)</f>
        <v>0.72397370880059086</v>
      </c>
      <c r="AU13" s="48">
        <f>IF(Data_Transpose!AR13 &gt; 0, (Data_Transpose!AR13 -Data_Transpose!AR$53)/Data_Transpose!AR$54, Data_Transpose!AR13)</f>
        <v>1.0679237875115037</v>
      </c>
      <c r="AV13" s="48">
        <f>IF(Data_Transpose!AS13 &gt; 0, (Data_Transpose!AS13 -Data_Transpose!AS$53)/Data_Transpose!AS$54, Data_Transpose!AS13)</f>
        <v>0</v>
      </c>
      <c r="AW13" s="48">
        <f>IF(Data_Transpose!AT13 &gt; 0, (Data_Transpose!AT13 -Data_Transpose!AT$53)/Data_Transpose!AT$54, Data_Transpose!AT13)</f>
        <v>-0.93541434669348533</v>
      </c>
      <c r="AX13" s="48">
        <f>IF(Data_Transpose!AU13 &gt; 0, (Data_Transpose!AU13 -Data_Transpose!AU$53)/Data_Transpose!AU$54, Data_Transpose!AU13)</f>
        <v>-1.3262633068038787</v>
      </c>
      <c r="AY13" s="48">
        <f>IF(Data_Transpose!AV13 &gt; 0, (Data_Transpose!AV13 -Data_Transpose!AV$53)/Data_Transpose!AV$54, Data_Transpose!AV13)</f>
        <v>0.15990864972135743</v>
      </c>
      <c r="AZ13" s="48">
        <f>IF(Data_Transpose!AW13 &gt; 0, (Data_Transpose!AW13 -Data_Transpose!AW$53)/Data_Transpose!AW$54, Data_Transpose!AW13)</f>
        <v>1.1547005383792541</v>
      </c>
      <c r="BA13" s="48">
        <f>IF(Data_Transpose!AX13 &gt; 0, (Data_Transpose!AX13 -Data_Transpose!AX$53)/Data_Transpose!AX$54, Data_Transpose!AX13)</f>
        <v>-0.89758402352896971</v>
      </c>
      <c r="BB13" s="48">
        <f>IF(Data_Transpose!AY13 &gt; 0, (Data_Transpose!AY13 -Data_Transpose!AY$53)/Data_Transpose!AY$54, Data_Transpose!AY13)</f>
        <v>0.22870037280913774</v>
      </c>
      <c r="BC13" s="48">
        <f>IF(Data_Transpose!AZ13 &gt; 0, (Data_Transpose!AZ13 -Data_Transpose!AZ$53)/Data_Transpose!AZ$54, Data_Transpose!AZ13)</f>
        <v>0</v>
      </c>
      <c r="BD13" s="48">
        <f>IF(Data_Transpose!BA13 &gt; 0, (Data_Transpose!BA13 -Data_Transpose!BA$53)/Data_Transpose!BA$54, Data_Transpose!BA13)</f>
        <v>-0.47942091424209865</v>
      </c>
      <c r="BE13" s="48">
        <f>IF(Data_Transpose!BB13 &gt; 0, (Data_Transpose!BB13 -Data_Transpose!BB$53)/Data_Transpose!BB$54, Data_Transpose!BB13)</f>
        <v>0.80589283003976142</v>
      </c>
      <c r="BF13" s="48">
        <f>IF(Data_Transpose!BC13 &gt; 0, (Data_Transpose!BC13 -Data_Transpose!BC$53)/Data_Transpose!BC$54, Data_Transpose!BC13)</f>
        <v>-7.1561461908907761E-2</v>
      </c>
      <c r="BG13" s="48">
        <f>IF(Data_Transpose!BD13 &gt; 0, (Data_Transpose!BD13 -Data_Transpose!BD$53)/Data_Transpose!BD$54, Data_Transpose!BD13)</f>
        <v>0.87038827977848976</v>
      </c>
      <c r="BH13" s="48">
        <f>IF(Data_Transpose!BE13 &gt; 0, (Data_Transpose!BE13 -Data_Transpose!BE$53)/Data_Transpose!BE$54, Data_Transpose!BE13)</f>
        <v>0.17670768233468759</v>
      </c>
      <c r="BI13" s="48">
        <f>IF(Data_Transpose!BF13 &gt; 0, (Data_Transpose!BF13 -Data_Transpose!BF$53)/Data_Transpose!BF$54, Data_Transpose!BF13)</f>
        <v>0.56905010291303326</v>
      </c>
      <c r="BJ13" s="48">
        <f>IF(Data_Transpose!BH13 &gt; 0, (Data_Transpose!BH13 -Data_Transpose!BH$53)/Data_Transpose!BH$54, Data_Transpose!BH13)</f>
        <v>0.84327404271156703</v>
      </c>
      <c r="BK13" s="48">
        <f>IF(Data_Transpose!BI13 &gt; 0, (Data_Transpose!BI13 -Data_Transpose!BI$53)/Data_Transpose!BI$54, Data_Transpose!BI13)</f>
        <v>0</v>
      </c>
      <c r="BL13" s="48">
        <f>IF(Data_Transpose!BJ13 &gt; 0, (Data_Transpose!BJ13 -Data_Transpose!BJ$53)/Data_Transpose!BJ$54, Data_Transpose!BJ13)</f>
        <v>-1.2638125740085917</v>
      </c>
      <c r="BM13" s="48">
        <f>IF(Data_Transpose!BK13 &gt; 0, (Data_Transpose!BK13 -Data_Transpose!BK$53)/Data_Transpose!BK$54, Data_Transpose!BK13)</f>
        <v>-0.57207755354735546</v>
      </c>
      <c r="BN13" s="48">
        <f>IF(Data_Transpose!BL13 &gt; 0, (Data_Transpose!BL13 -Data_Transpose!BL$53)/Data_Transpose!BL$54, Data_Transpose!BL13)</f>
        <v>1.183215956619925</v>
      </c>
      <c r="BO13" s="48">
        <f>IF(Data_Transpose!BM13 &gt; 0, (Data_Transpose!BM13 -Data_Transpose!BM$53)/Data_Transpose!BM$54, Data_Transpose!BM13)</f>
        <v>0.78881063774661597</v>
      </c>
      <c r="BP13" s="48">
        <f>IF(Data_Transpose!BN13 &gt; 0, (Data_Transpose!BN13 -Data_Transpose!BN$53)/Data_Transpose!BN$54, Data_Transpose!BN13)</f>
        <v>-1.3702237155036661</v>
      </c>
      <c r="BQ13" s="48">
        <f>IF(Data_Transpose!BO13 &gt; 0, (Data_Transpose!BO13 -Data_Transpose!BO$53)/Data_Transpose!BO$54, Data_Transpose!BO13)</f>
        <v>-1.4411533842457858</v>
      </c>
      <c r="BR13" s="48">
        <f>IF(Data_Transpose!BP13 &gt; 0, (Data_Transpose!BP13 -Data_Transpose!BP$53)/Data_Transpose!BP$54, Data_Transpose!BP13)</f>
        <v>0.91417410033006963</v>
      </c>
      <c r="BS13" s="48">
        <f>IF(Data_Transpose!BQ13 &gt; 0, (Data_Transpose!BQ13 -Data_Transpose!BQ$53)/Data_Transpose!BQ$54, Data_Transpose!BQ13)</f>
        <v>0.47140452079103184</v>
      </c>
      <c r="BT13" s="48">
        <f>IF(Data_Transpose!BR13 &gt; 0, (Data_Transpose!BR13 -Data_Transpose!BR$53)/Data_Transpose!BR$54, Data_Transpose!BR13)</f>
        <v>-0.60803351032576791</v>
      </c>
      <c r="BU13" s="48">
        <f>IF(Data_Transpose!BS13 &gt; 0, (Data_Transpose!BS13 -Data_Transpose!BS$53)/Data_Transpose!BS$54, Data_Transpose!BS13)</f>
        <v>-6.6723719879219268E-2</v>
      </c>
      <c r="BV13" s="48">
        <f>IF(Data_Transpose!BT13 &gt; 0, (Data_Transpose!BT13 -Data_Transpose!BT$53)/Data_Transpose!BT$54, Data_Transpose!BT13)</f>
        <v>-0.14256648712805009</v>
      </c>
      <c r="BW13" s="48">
        <f>IF(Data_Transpose!BU13 &gt; 0, (Data_Transpose!BU13 -Data_Transpose!BU$53)/Data_Transpose!BU$54, Data_Transpose!BU13)</f>
        <v>0</v>
      </c>
      <c r="BX13" s="48">
        <f>IF(Data_Transpose!BV13 &gt; 0, (Data_Transpose!BV13 -Data_Transpose!BV$53)/Data_Transpose!BV$54, Data_Transpose!BV13)</f>
        <v>1.1259568167973242</v>
      </c>
      <c r="BY13" s="48">
        <f>IF(Data_Transpose!BW13 &gt; 0, (Data_Transpose!BW13 -Data_Transpose!BW$53)/Data_Transpose!BW$54, Data_Transpose!BW13)</f>
        <v>-0.40824829046386296</v>
      </c>
      <c r="BZ13" s="48">
        <f>IF(Data_Transpose!BX13 &gt; 0, (Data_Transpose!BX13 -Data_Transpose!BX$53)/Data_Transpose!BX$54, Data_Transpose!BX13)</f>
        <v>0.87358908803672808</v>
      </c>
      <c r="CA13" s="48">
        <f>IF(Data_Transpose!BY13 &gt; 0, (Data_Transpose!BY13 -Data_Transpose!BY$53)/Data_Transpose!BY$54, Data_Transpose!BY13)</f>
        <v>0.59131239598908225</v>
      </c>
      <c r="CB13" s="48">
        <f>IF(Data_Transpose!BZ13 &gt; 0, (Data_Transpose!BZ13 -Data_Transpose!BZ$53)/Data_Transpose!BZ$54, Data_Transpose!BZ13)</f>
        <v>0.76471911290187167</v>
      </c>
      <c r="CC13" s="48">
        <f>IF(Data_Transpose!CA13 &gt; 0, (Data_Transpose!CA13 -Data_Transpose!CA$53)/Data_Transpose!CA$54, Data_Transpose!CA13)</f>
        <v>0.94280904158206347</v>
      </c>
      <c r="CD13" s="48">
        <f>IF(Data_Transpose!CB13 &gt; 0, (Data_Transpose!CB13 -Data_Transpose!CB$53)/Data_Transpose!CB$54, Data_Transpose!CB13)</f>
        <v>1.2838814775327396</v>
      </c>
      <c r="CE13" s="48">
        <f>IF(Data_Transpose!CD13 &gt; 0, (Data_Transpose!CD13 -Data_Transpose!CD$53)/Data_Transpose!CD$54, Data_Transpose!CD13)</f>
        <v>0</v>
      </c>
      <c r="CF13" s="48">
        <f>IF(Data_Transpose!CF13 &gt; 0, (Data_Transpose!CF13 -Data_Transpose!CF$53)/Data_Transpose!CF$54, Data_Transpose!CF13)</f>
        <v>-0.10092518287738522</v>
      </c>
      <c r="CG13" s="48">
        <f>IF(Data_Transpose!CG13 &gt; 0, (Data_Transpose!CG13 -Data_Transpose!CG$53)/Data_Transpose!CG$54, Data_Transpose!CG13)</f>
        <v>0</v>
      </c>
      <c r="CH13" s="48">
        <f>IF(Data_Transpose!CH13 &gt; 0, (Data_Transpose!CH13 -Data_Transpose!CH$53)/Data_Transpose!CH$54, Data_Transpose!CH13)</f>
        <v>-0.93541434669348533</v>
      </c>
      <c r="CI13" s="48">
        <f>IF(Data_Transpose!CJ13 &gt; 0, (Data_Transpose!CJ13 -Data_Transpose!CJ$53)/Data_Transpose!CJ$54, Data_Transpose!CJ13)</f>
        <v>-0.16478431946334879</v>
      </c>
      <c r="CJ13" s="48">
        <f>IF(Data_Transpose!CK13 &gt; 0, (Data_Transpose!CK13 -Data_Transpose!CK$53)/Data_Transpose!CK$54, Data_Transpose!CK13)</f>
        <v>-1.2562885295843527</v>
      </c>
      <c r="CK13" s="48">
        <f>IF(Data_Transpose!CL13 &gt; 0, (Data_Transpose!CL13 -Data_Transpose!CL$53)/Data_Transpose!CL$54, Data_Transpose!CL13)</f>
        <v>-0.8772907532952855</v>
      </c>
      <c r="CL13" s="48">
        <f>IF(Data_Transpose!CM13 &gt; 0, (Data_Transpose!CM13 -Data_Transpose!CM$53)/Data_Transpose!CM$54, Data_Transpose!CM13)</f>
        <v>-1.0327955589886442</v>
      </c>
      <c r="CM13" s="48">
        <f>IF(Data_Transpose!CN13 &gt; 0, (Data_Transpose!CN13 -Data_Transpose!CN$53)/Data_Transpose!CN$54, Data_Transpose!CN13)</f>
        <v>0.74161984870956632</v>
      </c>
      <c r="CN13" s="48">
        <f>IF(Data_Transpose!CO13 &gt; 0, (Data_Transpose!CO13 -Data_Transpose!CO$53)/Data_Transpose!CO$54, Data_Transpose!CO13)</f>
        <v>0</v>
      </c>
      <c r="CO13" s="48">
        <f>IF(Data_Transpose!CP13 &gt; 0, (Data_Transpose!CP13 -Data_Transpose!CP$53)/Data_Transpose!CP$54, Data_Transpose!CP13)</f>
        <v>1.2928374110570011</v>
      </c>
      <c r="CP13" s="48">
        <f>IF(Data_Transpose!CQ13 &gt; 0, (Data_Transpose!CQ13 -Data_Transpose!CQ$53)/Data_Transpose!CQ$54, Data_Transpose!CQ13)</f>
        <v>1.7208372423261411</v>
      </c>
      <c r="CQ13" s="48">
        <f>IF(Data_Transpose!CR13 &gt; 0, (Data_Transpose!CR13 -Data_Transpose!CR$53)/Data_Transpose!CR$54, Data_Transpose!CR13)</f>
        <v>-0.73029674334022132</v>
      </c>
      <c r="CR13" s="48">
        <f>IF(Data_Transpose!CS13 &gt; 0, (Data_Transpose!CS13 -Data_Transpose!CS$53)/Data_Transpose!CS$54, Data_Transpose!CS13)</f>
        <v>-4.5893649955382039E-2</v>
      </c>
      <c r="CU13" s="47">
        <f t="shared" si="2"/>
        <v>-0.70328498685973917</v>
      </c>
      <c r="CV13" s="47">
        <f t="shared" si="3"/>
        <v>0</v>
      </c>
      <c r="CW13" s="47">
        <f t="shared" si="4"/>
        <v>-0.110529293384645</v>
      </c>
      <c r="CX13" s="47">
        <f t="shared" si="5"/>
        <v>0.77118893303347058</v>
      </c>
      <c r="CY13" s="47">
        <f t="shared" si="6"/>
        <v>0</v>
      </c>
      <c r="CZ13" s="47">
        <f t="shared" si="7"/>
        <v>7.3798828774649911E-2</v>
      </c>
      <c r="DA13" s="47">
        <f t="shared" si="8"/>
        <v>-0.16828722193990994</v>
      </c>
      <c r="DB13" s="47">
        <f t="shared" si="9"/>
        <v>-0.3048838652969979</v>
      </c>
      <c r="DC13" s="47">
        <f t="shared" si="10"/>
        <v>0.24634726825119624</v>
      </c>
      <c r="DD13" s="47">
        <f t="shared" si="11"/>
        <v>0.23820138358991608</v>
      </c>
      <c r="DE13" s="47">
        <f t="shared" si="12"/>
        <v>-0.4047161284702232</v>
      </c>
      <c r="DF13" s="47">
        <f t="shared" si="13"/>
        <v>-0.26311234598795225</v>
      </c>
      <c r="DG13" s="47">
        <f t="shared" si="14"/>
        <v>-0.4345157386351885</v>
      </c>
      <c r="DH13" s="47">
        <f t="shared" si="15"/>
        <v>0.33214191208607552</v>
      </c>
      <c r="DI13" s="47">
        <f t="shared" si="16"/>
        <v>-0.34761259090815078</v>
      </c>
      <c r="DJ13" s="47">
        <f t="shared" si="17"/>
        <v>-0.31467926321920797</v>
      </c>
      <c r="DK13" s="47">
        <f t="shared" si="18"/>
        <v>0.44927559702976827</v>
      </c>
      <c r="DL13" s="47">
        <f t="shared" si="19"/>
        <v>-0.38634979430527827</v>
      </c>
      <c r="DM13" s="47">
        <f t="shared" si="20"/>
        <v>0.15150585272495479</v>
      </c>
      <c r="DN13" s="47">
        <f t="shared" si="21"/>
        <v>1.1278949171773573</v>
      </c>
      <c r="DO13" s="47">
        <f t="shared" si="22"/>
        <v>-0.14297527391657824</v>
      </c>
      <c r="DP13" s="47">
        <f t="shared" si="23"/>
        <v>-9.2840237593538502E-2</v>
      </c>
      <c r="DQ13" s="47">
        <f t="shared" si="24"/>
        <v>5.813494015451371E-2</v>
      </c>
      <c r="DR13" s="47">
        <f t="shared" si="25"/>
        <v>0</v>
      </c>
      <c r="DS13" s="47">
        <f t="shared" si="26"/>
        <v>0</v>
      </c>
      <c r="DT13" s="47">
        <f t="shared" si="27"/>
        <v>-1.4532380227622098E-2</v>
      </c>
      <c r="DU13" s="47">
        <f t="shared" si="28"/>
        <v>-0.35154108433347442</v>
      </c>
      <c r="DV13" s="47">
        <f t="shared" si="29"/>
        <v>-0.11851789711858336</v>
      </c>
      <c r="DW13" s="47">
        <f t="shared" si="30"/>
        <v>0</v>
      </c>
      <c r="DX13" s="47">
        <f t="shared" si="31"/>
        <v>0</v>
      </c>
      <c r="DY13" s="47">
        <f t="shared" si="32"/>
        <v>-0.42312906630639369</v>
      </c>
      <c r="DZ13" s="47">
        <f t="shared" si="33"/>
        <v>0.54962376531104762</v>
      </c>
      <c r="EA13" s="47">
        <f t="shared" si="34"/>
        <v>-0.2791588320315927</v>
      </c>
      <c r="EB13" s="47">
        <f t="shared" si="35"/>
        <v>0</v>
      </c>
      <c r="EC13" s="47">
        <f t="shared" si="36"/>
        <v>-0.51873608120008585</v>
      </c>
      <c r="ED13" s="47">
        <f t="shared" si="37"/>
        <v>-0.55402146458146406</v>
      </c>
      <c r="EE13" s="47">
        <f t="shared" si="38"/>
        <v>-5.0173555733631053E-2</v>
      </c>
      <c r="EF13" s="47">
        <f t="shared" si="39"/>
        <v>3.1778632296731731E-2</v>
      </c>
      <c r="EG13" s="47">
        <f t="shared" si="40"/>
        <v>0.18933835399983923</v>
      </c>
      <c r="EH13" s="47">
        <f t="shared" si="41"/>
        <v>-0.29804188920110863</v>
      </c>
      <c r="EI13" s="47">
        <f t="shared" si="42"/>
        <v>-0.20865273631464343</v>
      </c>
      <c r="EJ13" s="47">
        <f t="shared" si="43"/>
        <v>0</v>
      </c>
      <c r="EK13" s="47">
        <f t="shared" si="44"/>
        <v>-0.14210184158552697</v>
      </c>
      <c r="EL13" s="47">
        <f t="shared" si="45"/>
        <v>-0.34460290143771755</v>
      </c>
      <c r="EM13" s="47">
        <f t="shared" si="46"/>
        <v>-0.5083190607853747</v>
      </c>
      <c r="EN13" s="47">
        <f t="shared" si="47"/>
        <v>0</v>
      </c>
      <c r="EO13" s="47">
        <f t="shared" si="48"/>
        <v>0.44524613808293451</v>
      </c>
      <c r="EP13" s="47">
        <f t="shared" si="49"/>
        <v>0.63128560890998109</v>
      </c>
      <c r="EQ13" s="47">
        <f t="shared" si="50"/>
        <v>-7.6114621275764294E-2</v>
      </c>
      <c r="ER13" s="47">
        <f t="shared" si="51"/>
        <v>-0.54962376531104873</v>
      </c>
      <c r="ES13" s="47">
        <f t="shared" si="52"/>
        <v>0.42723935280005992</v>
      </c>
      <c r="ET13" s="47">
        <f t="shared" si="53"/>
        <v>-0.10885866582155675</v>
      </c>
      <c r="EU13" s="47">
        <f t="shared" si="54"/>
        <v>0</v>
      </c>
      <c r="EV13" s="47">
        <f t="shared" si="55"/>
        <v>0.22819867082114617</v>
      </c>
      <c r="EW13" s="47">
        <f t="shared" si="56"/>
        <v>-0.38359543185572725</v>
      </c>
      <c r="EX13" s="47">
        <f t="shared" si="57"/>
        <v>3.4062407384639816E-2</v>
      </c>
      <c r="EY13" s="47">
        <f t="shared" si="58"/>
        <v>-0.41429450122706812</v>
      </c>
      <c r="EZ13" s="47">
        <f t="shared" si="59"/>
        <v>-8.4110761618334265E-2</v>
      </c>
      <c r="FA13" s="47">
        <f t="shared" si="60"/>
        <v>-0.27086110192058815</v>
      </c>
      <c r="FB13" s="47">
        <f t="shared" si="61"/>
        <v>-0.40138844586904782</v>
      </c>
      <c r="FC13" s="47">
        <f t="shared" si="62"/>
        <v>0</v>
      </c>
      <c r="FD13" s="47">
        <f t="shared" si="63"/>
        <v>0.60155980056008829</v>
      </c>
      <c r="FE13" s="47">
        <f t="shared" si="64"/>
        <v>0.27230213252690016</v>
      </c>
      <c r="FF13" s="47">
        <f t="shared" si="65"/>
        <v>-0.56319676629436455</v>
      </c>
      <c r="FG13" s="47">
        <f t="shared" si="66"/>
        <v>-0.37546451086290938</v>
      </c>
      <c r="FH13" s="47">
        <f t="shared" si="67"/>
        <v>0.65221024222495583</v>
      </c>
      <c r="FI13" s="47">
        <f t="shared" si="68"/>
        <v>0.68597192355319725</v>
      </c>
      <c r="FJ13" s="47">
        <f t="shared" si="69"/>
        <v>-0.43513603265353823</v>
      </c>
      <c r="FK13" s="47">
        <f t="shared" si="70"/>
        <v>-0.22438296258654669</v>
      </c>
      <c r="FL13" s="47">
        <f t="shared" si="71"/>
        <v>0.28941674163382136</v>
      </c>
      <c r="FM13" s="47">
        <f t="shared" si="72"/>
        <v>3.1759699538246144E-2</v>
      </c>
      <c r="FN13" s="47">
        <f t="shared" si="73"/>
        <v>6.7859957502463625E-2</v>
      </c>
      <c r="FO13" s="47">
        <f t="shared" si="74"/>
        <v>0</v>
      </c>
      <c r="FP13" s="47">
        <f t="shared" si="75"/>
        <v>-0.53594209464422171</v>
      </c>
      <c r="FQ13" s="47">
        <f t="shared" si="76"/>
        <v>0.19432134577636259</v>
      </c>
      <c r="FR13" s="47">
        <f t="shared" si="77"/>
        <v>-0.41581804800691191</v>
      </c>
      <c r="FS13" s="47">
        <f t="shared" si="78"/>
        <v>-0.28145768946707922</v>
      </c>
      <c r="FT13" s="47">
        <f t="shared" si="79"/>
        <v>-0.36399723068320267</v>
      </c>
      <c r="FU13" s="47">
        <f t="shared" si="80"/>
        <v>-0.44876592517309327</v>
      </c>
      <c r="FV13" s="47">
        <f t="shared" si="81"/>
        <v>-0.6111123606862735</v>
      </c>
      <c r="FW13" s="47">
        <f t="shared" si="82"/>
        <v>0</v>
      </c>
      <c r="FX13" s="47">
        <f t="shared" si="83"/>
        <v>4.8039190408306183E-2</v>
      </c>
      <c r="FY13" s="47">
        <f t="shared" si="84"/>
        <v>0</v>
      </c>
      <c r="FZ13" s="47">
        <f t="shared" si="85"/>
        <v>0.44524613808293451</v>
      </c>
      <c r="GA13" s="47">
        <f t="shared" si="86"/>
        <v>7.8435382263515971E-2</v>
      </c>
      <c r="GB13" s="47">
        <f t="shared" si="87"/>
        <v>0.59797844462461569</v>
      </c>
      <c r="GC13" s="47">
        <f t="shared" si="88"/>
        <v>0.41757999678038793</v>
      </c>
      <c r="GD13" s="47">
        <f t="shared" si="89"/>
        <v>0.49159844051395707</v>
      </c>
      <c r="GE13" s="47">
        <f t="shared" si="90"/>
        <v>-0.35300225480910324</v>
      </c>
      <c r="GF13" s="47">
        <f t="shared" si="91"/>
        <v>0</v>
      </c>
      <c r="GG13" s="47">
        <f t="shared" si="92"/>
        <v>-0.61537527885585297</v>
      </c>
      <c r="GH13" s="47">
        <f t="shared" si="93"/>
        <v>-0.81909812386709824</v>
      </c>
      <c r="GI13" s="47">
        <f t="shared" si="94"/>
        <v>0.34761259090815066</v>
      </c>
      <c r="GJ13" s="47">
        <f t="shared" si="95"/>
        <v>2.1844833230743311E-2</v>
      </c>
    </row>
    <row r="14" spans="1:192" ht="15">
      <c r="A14" s="2" t="s">
        <v>17</v>
      </c>
      <c r="B14" s="48">
        <f>IF(Data_Transpose!CI14 &gt; 0, (Data_Transpose!CI14 -Data_Transpose!CI$53)/Data_Transpose!CI$54, Data_Transpose!CI14)</f>
        <v>0</v>
      </c>
      <c r="C14" s="48">
        <f>IF(Data_Transpose!CE14 &gt; 0, (Data_Transpose!CE14 -Data_Transpose!CE$53)/Data_Transpose!CE$54, Data_Transpose!CE14)</f>
        <v>0</v>
      </c>
      <c r="D14" s="48">
        <f>IF(Data_Transpose!CC14 &gt; 0, (Data_Transpose!CC14 -Data_Transpose!CC$53)/Data_Transpose!CC$54, Data_Transpose!CC14)</f>
        <v>0</v>
      </c>
      <c r="E14" s="48">
        <f>IF(Data_Transpose!P14 &gt; 0, (Data_Transpose!P14 -Data_Transpose!P$53)/Data_Transpose!P$54, Data_Transpose!P14)</f>
        <v>0</v>
      </c>
      <c r="F14" s="48">
        <f>IF(Data_Transpose!G14 &gt; 0, (Data_Transpose!G14 -Data_Transpose!G$53)/Data_Transpose!G$54, Data_Transpose!G14)</f>
        <v>0</v>
      </c>
      <c r="G14" s="48">
        <f>IF(Data_Transpose!B14 &gt; 0, (Data_Transpose!B14 -Data_Transpose!B$53)/Data_Transpose!B$54, Data_Transpose!B14)</f>
        <v>0</v>
      </c>
      <c r="H14" s="48">
        <f>IF(Data_Transpose!C14 &gt; 0, (Data_Transpose!C14 -Data_Transpose!C$53)/Data_Transpose!C$54, Data_Transpose!C14)</f>
        <v>0</v>
      </c>
      <c r="I14" s="48">
        <f>IF(Data_Transpose!D14 &gt; 0, (Data_Transpose!D14 -Data_Transpose!D$53)/Data_Transpose!D$54, Data_Transpose!D14)</f>
        <v>0</v>
      </c>
      <c r="J14" s="48">
        <f>IF(Data_Transpose!E14 &gt; 0, (Data_Transpose!E14 -Data_Transpose!E$53)/Data_Transpose!E$54, Data_Transpose!E14)</f>
        <v>-0.93167749384108134</v>
      </c>
      <c r="K14" s="48">
        <f>IF(Data_Transpose!F14 &gt; 0, (Data_Transpose!F14 -Data_Transpose!F$53)/Data_Transpose!F$54, Data_Transpose!F14)</f>
        <v>0</v>
      </c>
      <c r="L14" s="48">
        <f>IF(Data_Transpose!H14 &gt; 0, (Data_Transpose!H14 -Data_Transpose!H$53)/Data_Transpose!H$54, Data_Transpose!H14)</f>
        <v>0.40944726012458504</v>
      </c>
      <c r="M14" s="48">
        <f>IF(Data_Transpose!I14 &gt; 0, (Data_Transpose!I14 -Data_Transpose!I$53)/Data_Transpose!I$54, Data_Transpose!I14)</f>
        <v>0</v>
      </c>
      <c r="N14" s="48">
        <f>IF(Data_Transpose!J14 &gt; 0, (Data_Transpose!J14 -Data_Transpose!J$53)/Data_Transpose!J$54, Data_Transpose!J14)</f>
        <v>0</v>
      </c>
      <c r="O14" s="48">
        <f>IF(Data_Transpose!K14 &gt; 0, (Data_Transpose!K14 -Data_Transpose!K$53)/Data_Transpose!K$54, Data_Transpose!K14)</f>
        <v>0</v>
      </c>
      <c r="P14" s="48">
        <f>IF(Data_Transpose!L14 &gt; 0, (Data_Transpose!L14 -Data_Transpose!L$53)/Data_Transpose!L$54, Data_Transpose!L14)</f>
        <v>0</v>
      </c>
      <c r="Q14" s="48">
        <f>IF(Data_Transpose!M14 &gt; 0, (Data_Transpose!M14 -Data_Transpose!M$53)/Data_Transpose!M$54, Data_Transpose!M14)</f>
        <v>0.73029674334022154</v>
      </c>
      <c r="R14" s="48">
        <f>IF(Data_Transpose!N14 &gt; 0, (Data_Transpose!N14 -Data_Transpose!N$53)/Data_Transpose!N$54, Data_Transpose!N14)</f>
        <v>0</v>
      </c>
      <c r="S14" s="48">
        <f>IF(Data_Transpose!O14 &gt; 0, (Data_Transpose!O14 -Data_Transpose!O$53)/Data_Transpose!O$54, Data_Transpose!O14)</f>
        <v>0</v>
      </c>
      <c r="T14" s="48">
        <f>IF(Data_Transpose!Q14 &gt; 0, (Data_Transpose!Q14 -Data_Transpose!Q$53)/Data_Transpose!Q$54, Data_Transpose!Q14)</f>
        <v>0</v>
      </c>
      <c r="U14" s="48">
        <f>IF(Data_Transpose!R14 &gt; 0, (Data_Transpose!R14 -Data_Transpose!R$53)/Data_Transpose!R$54, Data_Transpose!R14)</f>
        <v>0</v>
      </c>
      <c r="V14" s="48">
        <f>IF(Data_Transpose!S14 &gt; 0, (Data_Transpose!S14 -Data_Transpose!S$53)/Data_Transpose!S$54, Data_Transpose!S14)</f>
        <v>0</v>
      </c>
      <c r="W14" s="48">
        <f>IF(Data_Transpose!T14 &gt; 0, (Data_Transpose!T14 -Data_Transpose!T$53)/Data_Transpose!T$54, Data_Transpose!T14)</f>
        <v>0</v>
      </c>
      <c r="X14" s="48">
        <f>IF(Data_Transpose!U14 &gt; 0, (Data_Transpose!U14 -Data_Transpose!U$53)/Data_Transpose!U$54, Data_Transpose!U14)</f>
        <v>0</v>
      </c>
      <c r="Y14" s="48">
        <f>IF(Data_Transpose!V14 &gt; 0, (Data_Transpose!V14 -Data_Transpose!V$53)/Data_Transpose!V$54, Data_Transpose!V14)</f>
        <v>0.82441306906596568</v>
      </c>
      <c r="Z14" s="48">
        <f>IF(Data_Transpose!W14 &gt; 0, (Data_Transpose!W14 -Data_Transpose!W$53)/Data_Transpose!W$54, Data_Transpose!W14)</f>
        <v>0</v>
      </c>
      <c r="AA14" s="48">
        <f>IF(Data_Transpose!X14 &gt; 0, (Data_Transpose!X14 -Data_Transpose!X$53)/Data_Transpose!X$54, Data_Transpose!X14)</f>
        <v>0.39580619153081142</v>
      </c>
      <c r="AB14" s="48">
        <f>IF(Data_Transpose!Y14 &gt; 0, (Data_Transpose!Y14 -Data_Transpose!Y$53)/Data_Transpose!Y$54, Data_Transpose!Y14)</f>
        <v>3.0530971060304574E-2</v>
      </c>
      <c r="AC14" s="48">
        <f>IF(Data_Transpose!Z14 &gt; 0, (Data_Transpose!Z14 -Data_Transpose!Z$53)/Data_Transpose!Z$54, Data_Transpose!Z14)</f>
        <v>0.73855008637147379</v>
      </c>
      <c r="AD14" s="48">
        <f>IF(Data_Transpose!AA14 &gt; 0, (Data_Transpose!AA14 -Data_Transpose!AA$53)/Data_Transpose!AA$54, Data_Transpose!AA14)</f>
        <v>0</v>
      </c>
      <c r="AE14" s="48">
        <f>IF(Data_Transpose!AB14 &gt; 0, (Data_Transpose!AB14 -Data_Transpose!AB$53)/Data_Transpose!AB$54, Data_Transpose!AB14)</f>
        <v>0</v>
      </c>
      <c r="AF14" s="48">
        <f>IF(Data_Transpose!AC14 &gt; 0, (Data_Transpose!AC14 -Data_Transpose!AC$53)/Data_Transpose!AC$54, Data_Transpose!AC14)</f>
        <v>0</v>
      </c>
      <c r="AG14" s="48">
        <f>IF(Data_Transpose!AD14 &gt; 0, (Data_Transpose!AD14 -Data_Transpose!AD$53)/Data_Transpose!AD$54, Data_Transpose!AD14)</f>
        <v>0</v>
      </c>
      <c r="AH14" s="48">
        <f>IF(Data_Transpose!AE14 &gt; 0, (Data_Transpose!AE14 -Data_Transpose!AE$53)/Data_Transpose!AE$54, Data_Transpose!AE14)</f>
        <v>0</v>
      </c>
      <c r="AI14" s="48">
        <f>IF(Data_Transpose!AF14 &gt; 0, (Data_Transpose!AF14 -Data_Transpose!AF$53)/Data_Transpose!AF$54, Data_Transpose!AF14)</f>
        <v>0.58648274325943517</v>
      </c>
      <c r="AJ14" s="48">
        <f>IF(Data_Transpose!AG14 &gt; 0, (Data_Transpose!AG14 -Data_Transpose!AG$53)/Data_Transpose!AG$54, Data_Transpose!AG14)</f>
        <v>-1.1726039399558574</v>
      </c>
      <c r="AK14" s="48">
        <f>IF(Data_Transpose!AH14 &gt; 0, (Data_Transpose!AH14 -Data_Transpose!AH$53)/Data_Transpose!AH$54, Data_Transpose!AH14)</f>
        <v>0</v>
      </c>
      <c r="AL14" s="48">
        <f>IF(Data_Transpose!AI14 &gt; 0, (Data_Transpose!AI14 -Data_Transpose!AI$53)/Data_Transpose!AI$54, Data_Transpose!AI14)</f>
        <v>-0.27712848393570699</v>
      </c>
      <c r="AM14" s="48">
        <f>IF(Data_Transpose!AJ14 &gt; 0, (Data_Transpose!AJ14 -Data_Transpose!AJ$53)/Data_Transpose!AJ$54, Data_Transpose!AJ14)</f>
        <v>0</v>
      </c>
      <c r="AN14" s="48">
        <f>IF(Data_Transpose!AK14 &gt; 0, (Data_Transpose!AK14 -Data_Transpose!AK$53)/Data_Transpose!AK$54, Data_Transpose!AK14)</f>
        <v>1.5355603981719872</v>
      </c>
      <c r="AO14" s="48">
        <f>IF(Data_Transpose!AL14 &gt; 0, (Data_Transpose!AL14 -Data_Transpose!AL$53)/Data_Transpose!AL$54, Data_Transpose!AL14)</f>
        <v>1.2501643301047165</v>
      </c>
      <c r="AP14" s="48">
        <f>IF(Data_Transpose!AM14 &gt; 0, (Data_Transpose!AM14 -Data_Transpose!AM$53)/Data_Transpose!AM$54, Data_Transpose!AM14)</f>
        <v>0.62615401960525796</v>
      </c>
      <c r="AQ14" s="48">
        <f>IF(Data_Transpose!AN14 &gt; 0, (Data_Transpose!AN14 -Data_Transpose!AN$53)/Data_Transpose!AN$54, Data_Transpose!AN14)</f>
        <v>-0.62622429108514943</v>
      </c>
      <c r="AR14" s="48">
        <f>IF(Data_Transpose!AO14 &gt; 0, (Data_Transpose!AO14 -Data_Transpose!AO$53)/Data_Transpose!AO$54, Data_Transpose!AO14)</f>
        <v>0</v>
      </c>
      <c r="AS14" s="48">
        <f>IF(Data_Transpose!AP14 &gt; 0, (Data_Transpose!AP14 -Data_Transpose!AP$53)/Data_Transpose!AP$54, Data_Transpose!AP14)</f>
        <v>0</v>
      </c>
      <c r="AT14" s="48">
        <f>IF(Data_Transpose!AQ14 &gt; 0, (Data_Transpose!AQ14 -Data_Transpose!AQ$53)/Data_Transpose!AQ$54, Data_Transpose!AQ14)</f>
        <v>-0.18099342720014791</v>
      </c>
      <c r="AU14" s="48">
        <f>IF(Data_Transpose!AR14 &gt; 0, (Data_Transpose!AR14 -Data_Transpose!AR$53)/Data_Transpose!AR$54, Data_Transpose!AR14)</f>
        <v>0</v>
      </c>
      <c r="AV14" s="48">
        <f>IF(Data_Transpose!AS14 &gt; 0, (Data_Transpose!AS14 -Data_Transpose!AS$53)/Data_Transpose!AS$54, Data_Transpose!AS14)</f>
        <v>0</v>
      </c>
      <c r="AW14" s="48">
        <f>IF(Data_Transpose!AT14 &gt; 0, (Data_Transpose!AT14 -Data_Transpose!AT$53)/Data_Transpose!AT$54, Data_Transpose!AT14)</f>
        <v>0</v>
      </c>
      <c r="AX14" s="48">
        <f>IF(Data_Transpose!AU14 &gt; 0, (Data_Transpose!AU14 -Data_Transpose!AU$53)/Data_Transpose!AU$54, Data_Transpose!AU14)</f>
        <v>0</v>
      </c>
      <c r="AY14" s="48">
        <f>IF(Data_Transpose!AV14 &gt; 0, (Data_Transpose!AV14 -Data_Transpose!AV$53)/Data_Transpose!AV$54, Data_Transpose!AV14)</f>
        <v>0</v>
      </c>
      <c r="AZ14" s="48">
        <f>IF(Data_Transpose!AW14 &gt; 0, (Data_Transpose!AW14 -Data_Transpose!AW$53)/Data_Transpose!AW$54, Data_Transpose!AW14)</f>
        <v>0</v>
      </c>
      <c r="BA14" s="48">
        <f>IF(Data_Transpose!AX14 &gt; 0, (Data_Transpose!AX14 -Data_Transpose!AX$53)/Data_Transpose!AX$54, Data_Transpose!AX14)</f>
        <v>0</v>
      </c>
      <c r="BB14" s="48">
        <f>IF(Data_Transpose!AY14 &gt; 0, (Data_Transpose!AY14 -Data_Transpose!AY$53)/Data_Transpose!AY$54, Data_Transpose!AY14)</f>
        <v>-1.0291516776411209</v>
      </c>
      <c r="BC14" s="48">
        <f>IF(Data_Transpose!AZ14 &gt; 0, (Data_Transpose!AZ14 -Data_Transpose!AZ$53)/Data_Transpose!AZ$54, Data_Transpose!AZ14)</f>
        <v>0</v>
      </c>
      <c r="BD14" s="48">
        <f>IF(Data_Transpose!BA14 &gt; 0, (Data_Transpose!BA14 -Data_Transpose!BA$53)/Data_Transpose!BA$54, Data_Transpose!BA14)</f>
        <v>0</v>
      </c>
      <c r="BE14" s="48">
        <f>IF(Data_Transpose!BB14 &gt; 0, (Data_Transpose!BB14 -Data_Transpose!BB$53)/Data_Transpose!BB$54, Data_Transpose!BB14)</f>
        <v>0</v>
      </c>
      <c r="BF14" s="48">
        <f>IF(Data_Transpose!BC14 &gt; 0, (Data_Transpose!BC14 -Data_Transpose!BC$53)/Data_Transpose!BC$54, Data_Transpose!BC14)</f>
        <v>0</v>
      </c>
      <c r="BG14" s="48">
        <f>IF(Data_Transpose!BD14 &gt; 0, (Data_Transpose!BD14 -Data_Transpose!BD$53)/Data_Transpose!BD$54, Data_Transpose!BD14)</f>
        <v>0</v>
      </c>
      <c r="BH14" s="48">
        <f>IF(Data_Transpose!BE14 &gt; 0, (Data_Transpose!BE14 -Data_Transpose!BE$53)/Data_Transpose!BE$54, Data_Transpose!BE14)</f>
        <v>0</v>
      </c>
      <c r="BI14" s="48">
        <f>IF(Data_Transpose!BF14 &gt; 0, (Data_Transpose!BF14 -Data_Transpose!BF$53)/Data_Transpose!BF$54, Data_Transpose!BF14)</f>
        <v>0.56905010291303326</v>
      </c>
      <c r="BJ14" s="48">
        <f>IF(Data_Transpose!BH14 &gt; 0, (Data_Transpose!BH14 -Data_Transpose!BH$53)/Data_Transpose!BH$54, Data_Transpose!BH14)</f>
        <v>0</v>
      </c>
      <c r="BK14" s="48">
        <f>IF(Data_Transpose!BI14 &gt; 0, (Data_Transpose!BI14 -Data_Transpose!BI$53)/Data_Transpose!BI$54, Data_Transpose!BI14)</f>
        <v>-0.5</v>
      </c>
      <c r="BL14" s="48">
        <f>IF(Data_Transpose!BJ14 &gt; 0, (Data_Transpose!BJ14 -Data_Transpose!BJ$53)/Data_Transpose!BJ$54, Data_Transpose!BJ14)</f>
        <v>0</v>
      </c>
      <c r="BM14" s="48">
        <f>IF(Data_Transpose!BK14 &gt; 0, (Data_Transpose!BK14 -Data_Transpose!BK$53)/Data_Transpose!BK$54, Data_Transpose!BK14)</f>
        <v>0</v>
      </c>
      <c r="BN14" s="48">
        <f>IF(Data_Transpose!BL14 &gt; 0, (Data_Transpose!BL14 -Data_Transpose!BL$53)/Data_Transpose!BL$54, Data_Transpose!BL14)</f>
        <v>0</v>
      </c>
      <c r="BO14" s="48">
        <f>IF(Data_Transpose!BM14 &gt; 0, (Data_Transpose!BM14 -Data_Transpose!BM$53)/Data_Transpose!BM$54, Data_Transpose!BM14)</f>
        <v>0</v>
      </c>
      <c r="BP14" s="48">
        <f>IF(Data_Transpose!BN14 &gt; 0, (Data_Transpose!BN14 -Data_Transpose!BN$53)/Data_Transpose!BN$54, Data_Transpose!BN14)</f>
        <v>0</v>
      </c>
      <c r="BQ14" s="48">
        <f>IF(Data_Transpose!BO14 &gt; 0, (Data_Transpose!BO14 -Data_Transpose!BO$53)/Data_Transpose!BO$54, Data_Transpose!BO14)</f>
        <v>0</v>
      </c>
      <c r="BR14" s="48">
        <f>IF(Data_Transpose!BP14 &gt; 0, (Data_Transpose!BP14 -Data_Transpose!BP$53)/Data_Transpose!BP$54, Data_Transpose!BP14)</f>
        <v>0.91417410033006963</v>
      </c>
      <c r="BS14" s="48">
        <f>IF(Data_Transpose!BQ14 &gt; 0, (Data_Transpose!BQ14 -Data_Transpose!BQ$53)/Data_Transpose!BQ$54, Data_Transpose!BQ14)</f>
        <v>0</v>
      </c>
      <c r="BT14" s="48">
        <f>IF(Data_Transpose!BR14 &gt; 0, (Data_Transpose!BR14 -Data_Transpose!BR$53)/Data_Transpose!BR$54, Data_Transpose!BR14)</f>
        <v>0</v>
      </c>
      <c r="BU14" s="48">
        <f>IF(Data_Transpose!BS14 &gt; 0, (Data_Transpose!BS14 -Data_Transpose!BS$53)/Data_Transpose!BS$54, Data_Transpose!BS14)</f>
        <v>-6.6723719879219268E-2</v>
      </c>
      <c r="BV14" s="48">
        <f>IF(Data_Transpose!BT14 &gt; 0, (Data_Transpose!BT14 -Data_Transpose!BT$53)/Data_Transpose!BT$54, Data_Transpose!BT14)</f>
        <v>0</v>
      </c>
      <c r="BW14" s="48">
        <f>IF(Data_Transpose!BU14 &gt; 0, (Data_Transpose!BU14 -Data_Transpose!BU$53)/Data_Transpose!BU$54, Data_Transpose!BU14)</f>
        <v>0</v>
      </c>
      <c r="BX14" s="48">
        <f>IF(Data_Transpose!BV14 &gt; 0, (Data_Transpose!BV14 -Data_Transpose!BV$53)/Data_Transpose!BV$54, Data_Transpose!BV14)</f>
        <v>0</v>
      </c>
      <c r="BY14" s="48">
        <f>IF(Data_Transpose!BW14 &gt; 0, (Data_Transpose!BW14 -Data_Transpose!BW$53)/Data_Transpose!BW$54, Data_Transpose!BW14)</f>
        <v>0</v>
      </c>
      <c r="BZ14" s="48">
        <f>IF(Data_Transpose!BX14 &gt; 0, (Data_Transpose!BX14 -Data_Transpose!BX$53)/Data_Transpose!BX$54, Data_Transpose!BX14)</f>
        <v>0</v>
      </c>
      <c r="CA14" s="48">
        <f>IF(Data_Transpose!BY14 &gt; 0, (Data_Transpose!BY14 -Data_Transpose!BY$53)/Data_Transpose!BY$54, Data_Transpose!BY14)</f>
        <v>0.59131239598908225</v>
      </c>
      <c r="CB14" s="48">
        <f>IF(Data_Transpose!BZ14 &gt; 0, (Data_Transpose!BZ14 -Data_Transpose!BZ$53)/Data_Transpose!BZ$54, Data_Transpose!BZ14)</f>
        <v>0</v>
      </c>
      <c r="CC14" s="48">
        <f>IF(Data_Transpose!CA14 &gt; 0, (Data_Transpose!CA14 -Data_Transpose!CA$53)/Data_Transpose!CA$54, Data_Transpose!CA14)</f>
        <v>0</v>
      </c>
      <c r="CD14" s="48">
        <f>IF(Data_Transpose!CB14 &gt; 0, (Data_Transpose!CB14 -Data_Transpose!CB$53)/Data_Transpose!CB$54, Data_Transpose!CB14)</f>
        <v>0</v>
      </c>
      <c r="CE14" s="48">
        <f>IF(Data_Transpose!CD14 &gt; 0, (Data_Transpose!CD14 -Data_Transpose!CD$53)/Data_Transpose!CD$54, Data_Transpose!CD14)</f>
        <v>0</v>
      </c>
      <c r="CF14" s="48">
        <f>IF(Data_Transpose!CF14 &gt; 0, (Data_Transpose!CF14 -Data_Transpose!CF$53)/Data_Transpose!CF$54, Data_Transpose!CF14)</f>
        <v>0</v>
      </c>
      <c r="CG14" s="48">
        <f>IF(Data_Transpose!CG14 &gt; 0, (Data_Transpose!CG14 -Data_Transpose!CG$53)/Data_Transpose!CG$54, Data_Transpose!CG14)</f>
        <v>0</v>
      </c>
      <c r="CH14" s="48">
        <f>IF(Data_Transpose!CH14 &gt; 0, (Data_Transpose!CH14 -Data_Transpose!CH$53)/Data_Transpose!CH$54, Data_Transpose!CH14)</f>
        <v>0</v>
      </c>
      <c r="CI14" s="48">
        <f>IF(Data_Transpose!CJ14 &gt; 0, (Data_Transpose!CJ14 -Data_Transpose!CJ$53)/Data_Transpose!CJ$54, Data_Transpose!CJ14)</f>
        <v>0</v>
      </c>
      <c r="CJ14" s="48">
        <f>IF(Data_Transpose!CK14 &gt; 0, (Data_Transpose!CK14 -Data_Transpose!CK$53)/Data_Transpose!CK$54, Data_Transpose!CK14)</f>
        <v>0</v>
      </c>
      <c r="CK14" s="48">
        <f>IF(Data_Transpose!CL14 &gt; 0, (Data_Transpose!CL14 -Data_Transpose!CL$53)/Data_Transpose!CL$54, Data_Transpose!CL14)</f>
        <v>0.17545815065905693</v>
      </c>
      <c r="CL14" s="48">
        <f>IF(Data_Transpose!CM14 &gt; 0, (Data_Transpose!CM14 -Data_Transpose!CM$53)/Data_Transpose!CM$54, Data_Transpose!CM14)</f>
        <v>0</v>
      </c>
      <c r="CM14" s="48">
        <f>IF(Data_Transpose!CN14 &gt; 0, (Data_Transpose!CN14 -Data_Transpose!CN$53)/Data_Transpose!CN$54, Data_Transpose!CN14)</f>
        <v>0</v>
      </c>
      <c r="CN14" s="48">
        <f>IF(Data_Transpose!CO14 &gt; 0, (Data_Transpose!CO14 -Data_Transpose!CO$53)/Data_Transpose!CO$54, Data_Transpose!CO14)</f>
        <v>0</v>
      </c>
      <c r="CO14" s="48">
        <f>IF(Data_Transpose!CP14 &gt; 0, (Data_Transpose!CP14 -Data_Transpose!CP$53)/Data_Transpose!CP$54, Data_Transpose!CP14)</f>
        <v>0</v>
      </c>
      <c r="CP14" s="48">
        <f>IF(Data_Transpose!CQ14 &gt; 0, (Data_Transpose!CQ14 -Data_Transpose!CQ$53)/Data_Transpose!CQ$54, Data_Transpose!CQ14)</f>
        <v>0</v>
      </c>
      <c r="CQ14" s="48">
        <f>IF(Data_Transpose!CR14 &gt; 0, (Data_Transpose!CR14 -Data_Transpose!CR$53)/Data_Transpose!CR$54, Data_Transpose!CR14)</f>
        <v>0</v>
      </c>
      <c r="CR14" s="48">
        <f>IF(Data_Transpose!CS14 &gt; 0, (Data_Transpose!CS14 -Data_Transpose!CS$53)/Data_Transpose!CS$54, Data_Transpose!CS14)</f>
        <v>-4.5893649955382039E-2</v>
      </c>
      <c r="CU14" s="47">
        <f t="shared" si="2"/>
        <v>0</v>
      </c>
      <c r="CV14" s="47">
        <f t="shared" si="3"/>
        <v>0</v>
      </c>
      <c r="CW14" s="47">
        <f t="shared" si="4"/>
        <v>0</v>
      </c>
      <c r="CX14" s="47">
        <f t="shared" si="5"/>
        <v>0</v>
      </c>
      <c r="CY14" s="47">
        <f t="shared" si="6"/>
        <v>0</v>
      </c>
      <c r="CZ14" s="47">
        <f t="shared" si="7"/>
        <v>0</v>
      </c>
      <c r="DA14" s="47">
        <f t="shared" si="8"/>
        <v>0</v>
      </c>
      <c r="DB14" s="47">
        <f t="shared" si="9"/>
        <v>0</v>
      </c>
      <c r="DC14" s="47">
        <f t="shared" si="10"/>
        <v>0</v>
      </c>
      <c r="DD14" s="47">
        <f t="shared" si="11"/>
        <v>0</v>
      </c>
      <c r="DE14" s="47">
        <f t="shared" si="12"/>
        <v>0</v>
      </c>
      <c r="DF14" s="47">
        <f t="shared" si="13"/>
        <v>0</v>
      </c>
      <c r="DG14" s="47">
        <f t="shared" si="14"/>
        <v>0</v>
      </c>
      <c r="DH14" s="47">
        <f t="shared" si="15"/>
        <v>0</v>
      </c>
      <c r="DI14" s="47">
        <f t="shared" si="16"/>
        <v>0</v>
      </c>
      <c r="DJ14" s="47">
        <f t="shared" si="17"/>
        <v>0</v>
      </c>
      <c r="DK14" s="47">
        <f t="shared" si="18"/>
        <v>0</v>
      </c>
      <c r="DL14" s="47">
        <f t="shared" si="19"/>
        <v>0</v>
      </c>
      <c r="DM14" s="47">
        <f t="shared" si="20"/>
        <v>0</v>
      </c>
      <c r="DN14" s="47">
        <f t="shared" si="21"/>
        <v>0</v>
      </c>
      <c r="DO14" s="47">
        <f t="shared" si="22"/>
        <v>0</v>
      </c>
      <c r="DP14" s="47">
        <f t="shared" si="23"/>
        <v>0</v>
      </c>
      <c r="DQ14" s="47">
        <f t="shared" si="24"/>
        <v>0</v>
      </c>
      <c r="DR14" s="47">
        <f t="shared" si="25"/>
        <v>0</v>
      </c>
      <c r="DS14" s="47">
        <f t="shared" si="26"/>
        <v>0</v>
      </c>
      <c r="DT14" s="47">
        <f t="shared" si="27"/>
        <v>0</v>
      </c>
      <c r="DU14" s="47">
        <f t="shared" si="28"/>
        <v>0</v>
      </c>
      <c r="DV14" s="47">
        <f t="shared" si="29"/>
        <v>0</v>
      </c>
      <c r="DW14" s="47">
        <f t="shared" si="30"/>
        <v>0</v>
      </c>
      <c r="DX14" s="47">
        <f t="shared" si="31"/>
        <v>0</v>
      </c>
      <c r="DY14" s="47">
        <f t="shared" si="32"/>
        <v>0</v>
      </c>
      <c r="DZ14" s="47">
        <f t="shared" si="33"/>
        <v>0</v>
      </c>
      <c r="EA14" s="47">
        <f t="shared" si="34"/>
        <v>0</v>
      </c>
      <c r="EB14" s="47">
        <f t="shared" si="35"/>
        <v>0</v>
      </c>
      <c r="EC14" s="47">
        <f t="shared" si="36"/>
        <v>0</v>
      </c>
      <c r="ED14" s="47">
        <f t="shared" si="37"/>
        <v>0</v>
      </c>
      <c r="EE14" s="47">
        <f t="shared" si="38"/>
        <v>0</v>
      </c>
      <c r="EF14" s="47">
        <f t="shared" si="39"/>
        <v>0</v>
      </c>
      <c r="EG14" s="47">
        <f t="shared" si="40"/>
        <v>0</v>
      </c>
      <c r="EH14" s="47">
        <f t="shared" si="41"/>
        <v>0</v>
      </c>
      <c r="EI14" s="47">
        <f t="shared" si="42"/>
        <v>0</v>
      </c>
      <c r="EJ14" s="47">
        <f t="shared" si="43"/>
        <v>0</v>
      </c>
      <c r="EK14" s="47">
        <f t="shared" si="44"/>
        <v>0</v>
      </c>
      <c r="EL14" s="47">
        <f t="shared" si="45"/>
        <v>0</v>
      </c>
      <c r="EM14" s="47">
        <f t="shared" si="46"/>
        <v>0</v>
      </c>
      <c r="EN14" s="47">
        <f t="shared" si="47"/>
        <v>0</v>
      </c>
      <c r="EO14" s="47">
        <f t="shared" si="48"/>
        <v>0</v>
      </c>
      <c r="EP14" s="47">
        <f t="shared" si="49"/>
        <v>0</v>
      </c>
      <c r="EQ14" s="47">
        <f t="shared" si="50"/>
        <v>0</v>
      </c>
      <c r="ER14" s="47">
        <f t="shared" si="51"/>
        <v>0</v>
      </c>
      <c r="ES14" s="47">
        <f t="shared" si="52"/>
        <v>0</v>
      </c>
      <c r="ET14" s="47">
        <f t="shared" si="53"/>
        <v>0</v>
      </c>
      <c r="EU14" s="47">
        <f t="shared" si="54"/>
        <v>0</v>
      </c>
      <c r="EV14" s="47">
        <f t="shared" si="55"/>
        <v>0</v>
      </c>
      <c r="EW14" s="47">
        <f t="shared" si="56"/>
        <v>0</v>
      </c>
      <c r="EX14" s="47">
        <f t="shared" si="57"/>
        <v>0</v>
      </c>
      <c r="EY14" s="47">
        <f t="shared" si="58"/>
        <v>0</v>
      </c>
      <c r="EZ14" s="47">
        <f t="shared" si="59"/>
        <v>0</v>
      </c>
      <c r="FA14" s="47">
        <f t="shared" si="60"/>
        <v>0</v>
      </c>
      <c r="FB14" s="47">
        <f t="shared" si="61"/>
        <v>0</v>
      </c>
      <c r="FC14" s="47">
        <f t="shared" si="62"/>
        <v>0</v>
      </c>
      <c r="FD14" s="47">
        <f t="shared" si="63"/>
        <v>0</v>
      </c>
      <c r="FE14" s="47">
        <f t="shared" si="64"/>
        <v>0</v>
      </c>
      <c r="FF14" s="47">
        <f t="shared" si="65"/>
        <v>0</v>
      </c>
      <c r="FG14" s="47">
        <f t="shared" si="66"/>
        <v>0</v>
      </c>
      <c r="FH14" s="47">
        <f t="shared" si="67"/>
        <v>0</v>
      </c>
      <c r="FI14" s="47">
        <f t="shared" si="68"/>
        <v>0</v>
      </c>
      <c r="FJ14" s="47">
        <f t="shared" si="69"/>
        <v>0</v>
      </c>
      <c r="FK14" s="47">
        <f t="shared" si="70"/>
        <v>0</v>
      </c>
      <c r="FL14" s="47">
        <f t="shared" si="71"/>
        <v>0</v>
      </c>
      <c r="FM14" s="47">
        <f t="shared" si="72"/>
        <v>0</v>
      </c>
      <c r="FN14" s="47">
        <f t="shared" si="73"/>
        <v>0</v>
      </c>
      <c r="FO14" s="47">
        <f t="shared" si="74"/>
        <v>0</v>
      </c>
      <c r="FP14" s="47">
        <f t="shared" si="75"/>
        <v>0</v>
      </c>
      <c r="FQ14" s="47">
        <f t="shared" si="76"/>
        <v>0</v>
      </c>
      <c r="FR14" s="47">
        <f t="shared" si="77"/>
        <v>0</v>
      </c>
      <c r="FS14" s="47">
        <f t="shared" si="78"/>
        <v>0</v>
      </c>
      <c r="FT14" s="47">
        <f t="shared" si="79"/>
        <v>0</v>
      </c>
      <c r="FU14" s="47">
        <f t="shared" si="80"/>
        <v>0</v>
      </c>
      <c r="FV14" s="47">
        <f t="shared" si="81"/>
        <v>0</v>
      </c>
      <c r="FW14" s="47">
        <f t="shared" si="82"/>
        <v>0</v>
      </c>
      <c r="FX14" s="47">
        <f t="shared" si="83"/>
        <v>0</v>
      </c>
      <c r="FY14" s="47">
        <f t="shared" si="84"/>
        <v>0</v>
      </c>
      <c r="FZ14" s="47">
        <f t="shared" si="85"/>
        <v>0</v>
      </c>
      <c r="GA14" s="47">
        <f t="shared" si="86"/>
        <v>0</v>
      </c>
      <c r="GB14" s="47">
        <f t="shared" si="87"/>
        <v>0</v>
      </c>
      <c r="GC14" s="47">
        <f t="shared" si="88"/>
        <v>0</v>
      </c>
      <c r="GD14" s="47">
        <f t="shared" si="89"/>
        <v>0</v>
      </c>
      <c r="GE14" s="47">
        <f t="shared" si="90"/>
        <v>0</v>
      </c>
      <c r="GF14" s="47">
        <f t="shared" si="91"/>
        <v>0</v>
      </c>
      <c r="GG14" s="47">
        <f t="shared" si="92"/>
        <v>0</v>
      </c>
      <c r="GH14" s="47">
        <f t="shared" si="93"/>
        <v>0</v>
      </c>
      <c r="GI14" s="47">
        <f t="shared" si="94"/>
        <v>0</v>
      </c>
      <c r="GJ14" s="47">
        <f t="shared" si="95"/>
        <v>0</v>
      </c>
    </row>
    <row r="15" spans="1:192" ht="15">
      <c r="A15" s="2" t="s">
        <v>18</v>
      </c>
      <c r="B15" s="48">
        <f>IF(Data_Transpose!CI15 &gt; 0, (Data_Transpose!CI15 -Data_Transpose!CI$53)/Data_Transpose!CI$54, Data_Transpose!CI15)</f>
        <v>-0.47598814328302347</v>
      </c>
      <c r="C15" s="48">
        <f>IF(Data_Transpose!CE15 &gt; 0, (Data_Transpose!CE15 -Data_Transpose!CE$53)/Data_Transpose!CE$54, Data_Transpose!CE15)</f>
        <v>0</v>
      </c>
      <c r="D15" s="48">
        <f>IF(Data_Transpose!CC15 &gt; 0, (Data_Transpose!CC15 -Data_Transpose!CC$53)/Data_Transpose!CC$54, Data_Transpose!CC15)</f>
        <v>0</v>
      </c>
      <c r="E15" s="48">
        <f>IF(Data_Transpose!P15 &gt; 0, (Data_Transpose!P15 -Data_Transpose!P$53)/Data_Transpose!P$54, Data_Transpose!P15)</f>
        <v>0</v>
      </c>
      <c r="F15" s="48">
        <f>IF(Data_Transpose!G15 &gt; 0, (Data_Transpose!G15 -Data_Transpose!G$53)/Data_Transpose!G$54, Data_Transpose!G15)</f>
        <v>0</v>
      </c>
      <c r="G15" s="48">
        <f>IF(Data_Transpose!B15 &gt; 0, (Data_Transpose!B15 -Data_Transpose!B$53)/Data_Transpose!B$54, Data_Transpose!B15)</f>
        <v>0</v>
      </c>
      <c r="H15" s="48">
        <f>IF(Data_Transpose!C15 &gt; 0, (Data_Transpose!C15 -Data_Transpose!C$53)/Data_Transpose!C$54, Data_Transpose!C15)</f>
        <v>0</v>
      </c>
      <c r="I15" s="48">
        <f>IF(Data_Transpose!D15 &gt; 0, (Data_Transpose!D15 -Data_Transpose!D$53)/Data_Transpose!D$54, Data_Transpose!D15)</f>
        <v>0</v>
      </c>
      <c r="J15" s="48">
        <f>IF(Data_Transpose!E15 &gt; 0, (Data_Transpose!E15 -Data_Transpose!E$53)/Data_Transpose!E$54, Data_Transpose!E15)</f>
        <v>-0.93167749384108134</v>
      </c>
      <c r="K15" s="48">
        <f>IF(Data_Transpose!F15 &gt; 0, (Data_Transpose!F15 -Data_Transpose!F$53)/Data_Transpose!F$54, Data_Transpose!F15)</f>
        <v>0</v>
      </c>
      <c r="L15" s="48">
        <f>IF(Data_Transpose!H15 &gt; 0, (Data_Transpose!H15 -Data_Transpose!H$53)/Data_Transpose!H$54, Data_Transpose!H15)</f>
        <v>0</v>
      </c>
      <c r="M15" s="48">
        <f>IF(Data_Transpose!I15 &gt; 0, (Data_Transpose!I15 -Data_Transpose!I$53)/Data_Transpose!I$54, Data_Transpose!I15)</f>
        <v>0</v>
      </c>
      <c r="N15" s="48">
        <f>IF(Data_Transpose!J15 &gt; 0, (Data_Transpose!J15 -Data_Transpose!J$53)/Data_Transpose!J$54, Data_Transpose!J15)</f>
        <v>0</v>
      </c>
      <c r="O15" s="48">
        <f>IF(Data_Transpose!K15 &gt; 0, (Data_Transpose!K15 -Data_Transpose!K$53)/Data_Transpose!K$54, Data_Transpose!K15)</f>
        <v>0</v>
      </c>
      <c r="P15" s="48">
        <f>IF(Data_Transpose!L15 &gt; 0, (Data_Transpose!L15 -Data_Transpose!L$53)/Data_Transpose!L$54, Data_Transpose!L15)</f>
        <v>0</v>
      </c>
      <c r="Q15" s="48">
        <f>IF(Data_Transpose!M15 &gt; 0, (Data_Transpose!M15 -Data_Transpose!M$53)/Data_Transpose!M$54, Data_Transpose!M15)</f>
        <v>0</v>
      </c>
      <c r="R15" s="48">
        <f>IF(Data_Transpose!N15 &gt; 0, (Data_Transpose!N15 -Data_Transpose!N$53)/Data_Transpose!N$54, Data_Transpose!N15)</f>
        <v>0</v>
      </c>
      <c r="S15" s="48">
        <f>IF(Data_Transpose!O15 &gt; 0, (Data_Transpose!O15 -Data_Transpose!O$53)/Data_Transpose!O$54, Data_Transpose!O15)</f>
        <v>-0.94387980744854005</v>
      </c>
      <c r="T15" s="48">
        <f>IF(Data_Transpose!Q15 &gt; 0, (Data_Transpose!Q15 -Data_Transpose!Q$53)/Data_Transpose!Q$54, Data_Transpose!Q15)</f>
        <v>0</v>
      </c>
      <c r="U15" s="48">
        <f>IF(Data_Transpose!R15 &gt; 0, (Data_Transpose!R15 -Data_Transpose!R$53)/Data_Transpose!R$54, Data_Transpose!R15)</f>
        <v>0</v>
      </c>
      <c r="V15" s="48">
        <f>IF(Data_Transpose!S15 &gt; 0, (Data_Transpose!S15 -Data_Transpose!S$53)/Data_Transpose!S$54, Data_Transpose!S15)</f>
        <v>0</v>
      </c>
      <c r="W15" s="48">
        <f>IF(Data_Transpose!T15 &gt; 0, (Data_Transpose!T15 -Data_Transpose!T$53)/Data_Transpose!T$54, Data_Transpose!T15)</f>
        <v>0</v>
      </c>
      <c r="X15" s="48">
        <f>IF(Data_Transpose!U15 &gt; 0, (Data_Transpose!U15 -Data_Transpose!U$53)/Data_Transpose!U$54, Data_Transpose!U15)</f>
        <v>0</v>
      </c>
      <c r="Y15" s="48">
        <f>IF(Data_Transpose!V15 &gt; 0, (Data_Transpose!V15 -Data_Transpose!V$53)/Data_Transpose!V$54, Data_Transpose!V15)</f>
        <v>-1.0686836080484738</v>
      </c>
      <c r="Z15" s="48">
        <f>IF(Data_Transpose!W15 &gt; 0, (Data_Transpose!W15 -Data_Transpose!W$53)/Data_Transpose!W$54, Data_Transpose!W15)</f>
        <v>0</v>
      </c>
      <c r="AA15" s="48">
        <f>IF(Data_Transpose!X15 &gt; 0, (Data_Transpose!X15 -Data_Transpose!X$53)/Data_Transpose!X$54, Data_Transpose!X15)</f>
        <v>-0.50889367482532899</v>
      </c>
      <c r="AB15" s="48">
        <f>IF(Data_Transpose!Y15 &gt; 0, (Data_Transpose!Y15 -Data_Transpose!Y$53)/Data_Transpose!Y$54, Data_Transpose!Y15)</f>
        <v>3.0530971060304574E-2</v>
      </c>
      <c r="AC15" s="48">
        <f>IF(Data_Transpose!Z15 &gt; 0, (Data_Transpose!Z15 -Data_Transpose!Z$53)/Data_Transpose!Z$54, Data_Transpose!Z15)</f>
        <v>-0.17827071050345944</v>
      </c>
      <c r="AD15" s="48">
        <f>IF(Data_Transpose!AA15 &gt; 0, (Data_Transpose!AA15 -Data_Transpose!AA$53)/Data_Transpose!AA$54, Data_Transpose!AA15)</f>
        <v>0</v>
      </c>
      <c r="AE15" s="48">
        <f>IF(Data_Transpose!AB15 &gt; 0, (Data_Transpose!AB15 -Data_Transpose!AB$53)/Data_Transpose!AB$54, Data_Transpose!AB15)</f>
        <v>0</v>
      </c>
      <c r="AF15" s="48">
        <f>IF(Data_Transpose!AC15 &gt; 0, (Data_Transpose!AC15 -Data_Transpose!AC$53)/Data_Transpose!AC$54, Data_Transpose!AC15)</f>
        <v>0</v>
      </c>
      <c r="AG15" s="48">
        <f>IF(Data_Transpose!AD15 &gt; 0, (Data_Transpose!AD15 -Data_Transpose!AD$53)/Data_Transpose!AD$54, Data_Transpose!AD15)</f>
        <v>0</v>
      </c>
      <c r="AH15" s="48">
        <f>IF(Data_Transpose!AE15 &gt; 0, (Data_Transpose!AE15 -Data_Transpose!AE$53)/Data_Transpose!AE$54, Data_Transpose!AE15)</f>
        <v>0</v>
      </c>
      <c r="AI15" s="48">
        <f>IF(Data_Transpose!AF15 &gt; 0, (Data_Transpose!AF15 -Data_Transpose!AF$53)/Data_Transpose!AF$54, Data_Transpose!AF15)</f>
        <v>0</v>
      </c>
      <c r="AJ15" s="48">
        <f>IF(Data_Transpose!AG15 &gt; 0, (Data_Transpose!AG15 -Data_Transpose!AG$53)/Data_Transpose!AG$54, Data_Transpose!AG15)</f>
        <v>0</v>
      </c>
      <c r="AK15" s="48">
        <f>IF(Data_Transpose!AH15 &gt; 0, (Data_Transpose!AH15 -Data_Transpose!AH$53)/Data_Transpose!AH$54, Data_Transpose!AH15)</f>
        <v>0</v>
      </c>
      <c r="AL15" s="48">
        <f>IF(Data_Transpose!AI15 &gt; 0, (Data_Transpose!AI15 -Data_Transpose!AI$53)/Data_Transpose!AI$54, Data_Transpose!AI15)</f>
        <v>0</v>
      </c>
      <c r="AM15" s="48">
        <f>IF(Data_Transpose!AJ15 &gt; 0, (Data_Transpose!AJ15 -Data_Transpose!AJ$53)/Data_Transpose!AJ$54, Data_Transpose!AJ15)</f>
        <v>0</v>
      </c>
      <c r="AN15" s="48">
        <f>IF(Data_Transpose!AK15 &gt; 0, (Data_Transpose!AK15 -Data_Transpose!AK$53)/Data_Transpose!AK$54, Data_Transpose!AK15)</f>
        <v>0</v>
      </c>
      <c r="AO15" s="48">
        <f>IF(Data_Transpose!AL15 &gt; 0, (Data_Transpose!AL15 -Data_Transpose!AL$53)/Data_Transpose!AL$54, Data_Transpose!AL15)</f>
        <v>0</v>
      </c>
      <c r="AP15" s="48">
        <f>IF(Data_Transpose!AM15 &gt; 0, (Data_Transpose!AM15 -Data_Transpose!AM$53)/Data_Transpose!AM$54, Data_Transpose!AM15)</f>
        <v>0</v>
      </c>
      <c r="AQ15" s="48">
        <f>IF(Data_Transpose!AN15 &gt; 0, (Data_Transpose!AN15 -Data_Transpose!AN$53)/Data_Transpose!AN$54, Data_Transpose!AN15)</f>
        <v>0</v>
      </c>
      <c r="AR15" s="48">
        <f>IF(Data_Transpose!AO15 &gt; 0, (Data_Transpose!AO15 -Data_Transpose!AO$53)/Data_Transpose!AO$54, Data_Transpose!AO15)</f>
        <v>0</v>
      </c>
      <c r="AS15" s="48">
        <f>IF(Data_Transpose!AP15 &gt; 0, (Data_Transpose!AP15 -Data_Transpose!AP$53)/Data_Transpose!AP$54, Data_Transpose!AP15)</f>
        <v>0</v>
      </c>
      <c r="AT15" s="48">
        <f>IF(Data_Transpose!AQ15 &gt; 0, (Data_Transpose!AQ15 -Data_Transpose!AQ$53)/Data_Transpose!AQ$54, Data_Transpose!AQ15)</f>
        <v>0</v>
      </c>
      <c r="AU15" s="48">
        <f>IF(Data_Transpose!AR15 &gt; 0, (Data_Transpose!AR15 -Data_Transpose!AR$53)/Data_Transpose!AR$54, Data_Transpose!AR15)</f>
        <v>0</v>
      </c>
      <c r="AV15" s="48">
        <f>IF(Data_Transpose!AS15 &gt; 0, (Data_Transpose!AS15 -Data_Transpose!AS$53)/Data_Transpose!AS$54, Data_Transpose!AS15)</f>
        <v>0</v>
      </c>
      <c r="AW15" s="48">
        <f>IF(Data_Transpose!AT15 &gt; 0, (Data_Transpose!AT15 -Data_Transpose!AT$53)/Data_Transpose!AT$54, Data_Transpose!AT15)</f>
        <v>0</v>
      </c>
      <c r="AX15" s="48">
        <f>IF(Data_Transpose!AU15 &gt; 0, (Data_Transpose!AU15 -Data_Transpose!AU$53)/Data_Transpose!AU$54, Data_Transpose!AU15)</f>
        <v>0</v>
      </c>
      <c r="AY15" s="48">
        <f>IF(Data_Transpose!AV15 &gt; 0, (Data_Transpose!AV15 -Data_Transpose!AV$53)/Data_Transpose!AV$54, Data_Transpose!AV15)</f>
        <v>0</v>
      </c>
      <c r="AZ15" s="48">
        <f>IF(Data_Transpose!AW15 &gt; 0, (Data_Transpose!AW15 -Data_Transpose!AW$53)/Data_Transpose!AW$54, Data_Transpose!AW15)</f>
        <v>0</v>
      </c>
      <c r="BA15" s="48">
        <f>IF(Data_Transpose!AX15 &gt; 0, (Data_Transpose!AX15 -Data_Transpose!AX$53)/Data_Transpose!AX$54, Data_Transpose!AX15)</f>
        <v>0</v>
      </c>
      <c r="BB15" s="48">
        <f>IF(Data_Transpose!AY15 &gt; 0, (Data_Transpose!AY15 -Data_Transpose!AY$53)/Data_Transpose!AY$54, Data_Transpose!AY15)</f>
        <v>0</v>
      </c>
      <c r="BC15" s="48">
        <f>IF(Data_Transpose!AZ15 &gt; 0, (Data_Transpose!AZ15 -Data_Transpose!AZ$53)/Data_Transpose!AZ$54, Data_Transpose!AZ15)</f>
        <v>0</v>
      </c>
      <c r="BD15" s="48">
        <f>IF(Data_Transpose!BA15 &gt; 0, (Data_Transpose!BA15 -Data_Transpose!BA$53)/Data_Transpose!BA$54, Data_Transpose!BA15)</f>
        <v>0</v>
      </c>
      <c r="BE15" s="48">
        <f>IF(Data_Transpose!BB15 &gt; 0, (Data_Transpose!BB15 -Data_Transpose!BB$53)/Data_Transpose!BB$54, Data_Transpose!BB15)</f>
        <v>0</v>
      </c>
      <c r="BF15" s="48">
        <f>IF(Data_Transpose!BC15 &gt; 0, (Data_Transpose!BC15 -Data_Transpose!BC$53)/Data_Transpose!BC$54, Data_Transpose!BC15)</f>
        <v>0</v>
      </c>
      <c r="BG15" s="48">
        <f>IF(Data_Transpose!BD15 &gt; 0, (Data_Transpose!BD15 -Data_Transpose!BD$53)/Data_Transpose!BD$54, Data_Transpose!BD15)</f>
        <v>0</v>
      </c>
      <c r="BH15" s="48">
        <f>IF(Data_Transpose!BE15 &gt; 0, (Data_Transpose!BE15 -Data_Transpose!BE$53)/Data_Transpose!BE$54, Data_Transpose!BE15)</f>
        <v>0</v>
      </c>
      <c r="BI15" s="48">
        <f>IF(Data_Transpose!BF15 &gt; 0, (Data_Transpose!BF15 -Data_Transpose!BF$53)/Data_Transpose!BF$54, Data_Transpose!BF15)</f>
        <v>0</v>
      </c>
      <c r="BJ15" s="48">
        <f>IF(Data_Transpose!BH15 &gt; 0, (Data_Transpose!BH15 -Data_Transpose!BH$53)/Data_Transpose!BH$54, Data_Transpose!BH15)</f>
        <v>0</v>
      </c>
      <c r="BK15" s="48">
        <f>IF(Data_Transpose!BI15 &gt; 0, (Data_Transpose!BI15 -Data_Transpose!BI$53)/Data_Transpose!BI$54, Data_Transpose!BI15)</f>
        <v>0</v>
      </c>
      <c r="BL15" s="48">
        <f>IF(Data_Transpose!BJ15 &gt; 0, (Data_Transpose!BJ15 -Data_Transpose!BJ$53)/Data_Transpose!BJ$54, Data_Transpose!BJ15)</f>
        <v>0</v>
      </c>
      <c r="BM15" s="48">
        <f>IF(Data_Transpose!BK15 &gt; 0, (Data_Transpose!BK15 -Data_Transpose!BK$53)/Data_Transpose!BK$54, Data_Transpose!BK15)</f>
        <v>0</v>
      </c>
      <c r="BN15" s="48">
        <f>IF(Data_Transpose!BL15 &gt; 0, (Data_Transpose!BL15 -Data_Transpose!BL$53)/Data_Transpose!BL$54, Data_Transpose!BL15)</f>
        <v>0</v>
      </c>
      <c r="BO15" s="48">
        <f>IF(Data_Transpose!BM15 &gt; 0, (Data_Transpose!BM15 -Data_Transpose!BM$53)/Data_Transpose!BM$54, Data_Transpose!BM15)</f>
        <v>0</v>
      </c>
      <c r="BP15" s="48">
        <f>IF(Data_Transpose!BN15 &gt; 0, (Data_Transpose!BN15 -Data_Transpose!BN$53)/Data_Transpose!BN$54, Data_Transpose!BN15)</f>
        <v>-0.23394063435428458</v>
      </c>
      <c r="BQ15" s="48">
        <f>IF(Data_Transpose!BO15 &gt; 0, (Data_Transpose!BO15 -Data_Transpose!BO$53)/Data_Transpose!BO$54, Data_Transpose!BO15)</f>
        <v>0</v>
      </c>
      <c r="BR15" s="48">
        <f>IF(Data_Transpose!BP15 &gt; 0, (Data_Transpose!BP15 -Data_Transpose!BP$53)/Data_Transpose!BP$54, Data_Transpose!BP15)</f>
        <v>0</v>
      </c>
      <c r="BS15" s="48">
        <f>IF(Data_Transpose!BQ15 &gt; 0, (Data_Transpose!BQ15 -Data_Transpose!BQ$53)/Data_Transpose!BQ$54, Data_Transpose!BQ15)</f>
        <v>0</v>
      </c>
      <c r="BT15" s="48">
        <f>IF(Data_Transpose!BR15 &gt; 0, (Data_Transpose!BR15 -Data_Transpose!BR$53)/Data_Transpose!BR$54, Data_Transpose!BR15)</f>
        <v>-0.60803351032576791</v>
      </c>
      <c r="BU15" s="48">
        <f>IF(Data_Transpose!BS15 &gt; 0, (Data_Transpose!BS15 -Data_Transpose!BS$53)/Data_Transpose!BS$54, Data_Transpose!BS15)</f>
        <v>0</v>
      </c>
      <c r="BV15" s="48">
        <f>IF(Data_Transpose!BT15 &gt; 0, (Data_Transpose!BT15 -Data_Transpose!BT$53)/Data_Transpose!BT$54, Data_Transpose!BT15)</f>
        <v>0</v>
      </c>
      <c r="BW15" s="48">
        <f>IF(Data_Transpose!BU15 &gt; 0, (Data_Transpose!BU15 -Data_Transpose!BU$53)/Data_Transpose!BU$54, Data_Transpose!BU15)</f>
        <v>0</v>
      </c>
      <c r="BX15" s="48">
        <f>IF(Data_Transpose!BV15 &gt; 0, (Data_Transpose!BV15 -Data_Transpose!BV$53)/Data_Transpose!BV$54, Data_Transpose!BV15)</f>
        <v>0</v>
      </c>
      <c r="BY15" s="48">
        <f>IF(Data_Transpose!BW15 &gt; 0, (Data_Transpose!BW15 -Data_Transpose!BW$53)/Data_Transpose!BW$54, Data_Transpose!BW15)</f>
        <v>0</v>
      </c>
      <c r="BZ15" s="48">
        <f>IF(Data_Transpose!BX15 &gt; 0, (Data_Transpose!BX15 -Data_Transpose!BX$53)/Data_Transpose!BX$54, Data_Transpose!BX15)</f>
        <v>0.87358908803672808</v>
      </c>
      <c r="CA15" s="48">
        <f>IF(Data_Transpose!BY15 &gt; 0, (Data_Transpose!BY15 -Data_Transpose!BY$53)/Data_Transpose!BY$54, Data_Transpose!BY15)</f>
        <v>0</v>
      </c>
      <c r="CB15" s="48">
        <f>IF(Data_Transpose!BZ15 &gt; 0, (Data_Transpose!BZ15 -Data_Transpose!BZ$53)/Data_Transpose!BZ$54, Data_Transpose!BZ15)</f>
        <v>0</v>
      </c>
      <c r="CC15" s="48">
        <f>IF(Data_Transpose!CA15 &gt; 0, (Data_Transpose!CA15 -Data_Transpose!CA$53)/Data_Transpose!CA$54, Data_Transpose!CA15)</f>
        <v>0</v>
      </c>
      <c r="CD15" s="48">
        <f>IF(Data_Transpose!CB15 &gt; 0, (Data_Transpose!CB15 -Data_Transpose!CB$53)/Data_Transpose!CB$54, Data_Transpose!CB15)</f>
        <v>0</v>
      </c>
      <c r="CE15" s="48">
        <f>IF(Data_Transpose!CD15 &gt; 0, (Data_Transpose!CD15 -Data_Transpose!CD$53)/Data_Transpose!CD$54, Data_Transpose!CD15)</f>
        <v>0</v>
      </c>
      <c r="CF15" s="48">
        <f>IF(Data_Transpose!CF15 &gt; 0, (Data_Transpose!CF15 -Data_Transpose!CF$53)/Data_Transpose!CF$54, Data_Transpose!CF15)</f>
        <v>0</v>
      </c>
      <c r="CG15" s="48">
        <f>IF(Data_Transpose!CG15 &gt; 0, (Data_Transpose!CG15 -Data_Transpose!CG$53)/Data_Transpose!CG$54, Data_Transpose!CG15)</f>
        <v>0</v>
      </c>
      <c r="CH15" s="48">
        <f>IF(Data_Transpose!CH15 &gt; 0, (Data_Transpose!CH15 -Data_Transpose!CH$53)/Data_Transpose!CH$54, Data_Transpose!CH15)</f>
        <v>0</v>
      </c>
      <c r="CI15" s="48">
        <f>IF(Data_Transpose!CJ15 &gt; 0, (Data_Transpose!CJ15 -Data_Transpose!CJ$53)/Data_Transpose!CJ$54, Data_Transpose!CJ15)</f>
        <v>0</v>
      </c>
      <c r="CJ15" s="48">
        <f>IF(Data_Transpose!CK15 &gt; 0, (Data_Transpose!CK15 -Data_Transpose!CK$53)/Data_Transpose!CK$54, Data_Transpose!CK15)</f>
        <v>0</v>
      </c>
      <c r="CK15" s="48">
        <f>IF(Data_Transpose!CL15 &gt; 0, (Data_Transpose!CL15 -Data_Transpose!CL$53)/Data_Transpose!CL$54, Data_Transpose!CL15)</f>
        <v>0</v>
      </c>
      <c r="CL15" s="48">
        <f>IF(Data_Transpose!CM15 &gt; 0, (Data_Transpose!CM15 -Data_Transpose!CM$53)/Data_Transpose!CM$54, Data_Transpose!CM15)</f>
        <v>0</v>
      </c>
      <c r="CM15" s="48">
        <f>IF(Data_Transpose!CN15 &gt; 0, (Data_Transpose!CN15 -Data_Transpose!CN$53)/Data_Transpose!CN$54, Data_Transpose!CN15)</f>
        <v>0</v>
      </c>
      <c r="CN15" s="48">
        <f>IF(Data_Transpose!CO15 &gt; 0, (Data_Transpose!CO15 -Data_Transpose!CO$53)/Data_Transpose!CO$54, Data_Transpose!CO15)</f>
        <v>0</v>
      </c>
      <c r="CO15" s="48">
        <f>IF(Data_Transpose!CP15 &gt; 0, (Data_Transpose!CP15 -Data_Transpose!CP$53)/Data_Transpose!CP$54, Data_Transpose!CP15)</f>
        <v>0</v>
      </c>
      <c r="CP15" s="48">
        <f>IF(Data_Transpose!CQ15 &gt; 0, (Data_Transpose!CQ15 -Data_Transpose!CQ$53)/Data_Transpose!CQ$54, Data_Transpose!CQ15)</f>
        <v>0</v>
      </c>
      <c r="CQ15" s="48">
        <f>IF(Data_Transpose!CR15 &gt; 0, (Data_Transpose!CR15 -Data_Transpose!CR$53)/Data_Transpose!CR$54, Data_Transpose!CR15)</f>
        <v>0</v>
      </c>
      <c r="CR15" s="48">
        <f>IF(Data_Transpose!CS15 &gt; 0, (Data_Transpose!CS15 -Data_Transpose!CS$53)/Data_Transpose!CS$54, Data_Transpose!CS15)</f>
        <v>0</v>
      </c>
      <c r="CU15" s="47">
        <f t="shared" si="2"/>
        <v>0</v>
      </c>
      <c r="CV15" s="47">
        <f t="shared" si="3"/>
        <v>0</v>
      </c>
      <c r="CW15" s="47">
        <f t="shared" si="4"/>
        <v>0</v>
      </c>
      <c r="CX15" s="47">
        <f t="shared" si="5"/>
        <v>0</v>
      </c>
      <c r="CY15" s="47">
        <f t="shared" si="6"/>
        <v>0</v>
      </c>
      <c r="CZ15" s="47">
        <f t="shared" si="7"/>
        <v>0</v>
      </c>
      <c r="DA15" s="47">
        <f t="shared" si="8"/>
        <v>0</v>
      </c>
      <c r="DB15" s="47">
        <f t="shared" si="9"/>
        <v>0.44346744043199682</v>
      </c>
      <c r="DC15" s="47">
        <f t="shared" si="10"/>
        <v>0</v>
      </c>
      <c r="DD15" s="47">
        <f t="shared" si="11"/>
        <v>0</v>
      </c>
      <c r="DE15" s="47">
        <f t="shared" si="12"/>
        <v>0</v>
      </c>
      <c r="DF15" s="47">
        <f t="shared" si="13"/>
        <v>0</v>
      </c>
      <c r="DG15" s="47">
        <f t="shared" si="14"/>
        <v>0</v>
      </c>
      <c r="DH15" s="47">
        <f t="shared" si="15"/>
        <v>0</v>
      </c>
      <c r="DI15" s="47">
        <f t="shared" si="16"/>
        <v>0</v>
      </c>
      <c r="DJ15" s="47">
        <f t="shared" si="17"/>
        <v>0</v>
      </c>
      <c r="DK15" s="47">
        <f t="shared" si="18"/>
        <v>0.44927559702976827</v>
      </c>
      <c r="DL15" s="47">
        <f t="shared" si="19"/>
        <v>0</v>
      </c>
      <c r="DM15" s="47">
        <f t="shared" si="20"/>
        <v>0</v>
      </c>
      <c r="DN15" s="47">
        <f t="shared" si="21"/>
        <v>0</v>
      </c>
      <c r="DO15" s="47">
        <f t="shared" si="22"/>
        <v>0</v>
      </c>
      <c r="DP15" s="47">
        <f t="shared" si="23"/>
        <v>0</v>
      </c>
      <c r="DQ15" s="47">
        <f t="shared" si="24"/>
        <v>0.50868072635199546</v>
      </c>
      <c r="DR15" s="47">
        <f t="shared" si="25"/>
        <v>0</v>
      </c>
      <c r="DS15" s="47">
        <f t="shared" si="26"/>
        <v>0.24222735540858306</v>
      </c>
      <c r="DT15" s="47">
        <f t="shared" si="27"/>
        <v>-1.4532380227622098E-2</v>
      </c>
      <c r="DU15" s="47">
        <f t="shared" si="28"/>
        <v>8.4854744494287052E-2</v>
      </c>
      <c r="DV15" s="47">
        <f t="shared" si="29"/>
        <v>0</v>
      </c>
      <c r="DW15" s="47">
        <f t="shared" si="30"/>
        <v>0</v>
      </c>
      <c r="DX15" s="47">
        <f t="shared" si="31"/>
        <v>0</v>
      </c>
      <c r="DY15" s="47">
        <f t="shared" si="32"/>
        <v>0</v>
      </c>
      <c r="DZ15" s="47">
        <f t="shared" si="33"/>
        <v>0</v>
      </c>
      <c r="EA15" s="47">
        <f t="shared" si="34"/>
        <v>0</v>
      </c>
      <c r="EB15" s="47">
        <f t="shared" si="35"/>
        <v>0</v>
      </c>
      <c r="EC15" s="47">
        <f t="shared" si="36"/>
        <v>0</v>
      </c>
      <c r="ED15" s="47">
        <f t="shared" si="37"/>
        <v>0</v>
      </c>
      <c r="EE15" s="47">
        <f t="shared" si="38"/>
        <v>0</v>
      </c>
      <c r="EF15" s="47">
        <f t="shared" si="39"/>
        <v>0</v>
      </c>
      <c r="EG15" s="47">
        <f t="shared" si="40"/>
        <v>0</v>
      </c>
      <c r="EH15" s="47">
        <f t="shared" si="41"/>
        <v>0</v>
      </c>
      <c r="EI15" s="47">
        <f t="shared" si="42"/>
        <v>0</v>
      </c>
      <c r="EJ15" s="47">
        <f t="shared" si="43"/>
        <v>0</v>
      </c>
      <c r="EK15" s="47">
        <f t="shared" si="44"/>
        <v>0</v>
      </c>
      <c r="EL15" s="47">
        <f t="shared" si="45"/>
        <v>0</v>
      </c>
      <c r="EM15" s="47">
        <f t="shared" si="46"/>
        <v>0</v>
      </c>
      <c r="EN15" s="47">
        <f t="shared" si="47"/>
        <v>0</v>
      </c>
      <c r="EO15" s="47">
        <f t="shared" si="48"/>
        <v>0</v>
      </c>
      <c r="EP15" s="47">
        <f t="shared" si="49"/>
        <v>0</v>
      </c>
      <c r="EQ15" s="47">
        <f t="shared" si="50"/>
        <v>0</v>
      </c>
      <c r="ER15" s="47">
        <f t="shared" si="51"/>
        <v>0</v>
      </c>
      <c r="ES15" s="47">
        <f t="shared" si="52"/>
        <v>0</v>
      </c>
      <c r="ET15" s="47">
        <f t="shared" si="53"/>
        <v>0</v>
      </c>
      <c r="EU15" s="47">
        <f t="shared" si="54"/>
        <v>0</v>
      </c>
      <c r="EV15" s="47">
        <f t="shared" si="55"/>
        <v>0</v>
      </c>
      <c r="EW15" s="47">
        <f t="shared" si="56"/>
        <v>0</v>
      </c>
      <c r="EX15" s="47">
        <f t="shared" si="57"/>
        <v>0</v>
      </c>
      <c r="EY15" s="47">
        <f t="shared" si="58"/>
        <v>0</v>
      </c>
      <c r="EZ15" s="47">
        <f t="shared" si="59"/>
        <v>0</v>
      </c>
      <c r="FA15" s="47">
        <f t="shared" si="60"/>
        <v>0</v>
      </c>
      <c r="FB15" s="47">
        <f t="shared" si="61"/>
        <v>0</v>
      </c>
      <c r="FC15" s="47">
        <f t="shared" si="62"/>
        <v>0</v>
      </c>
      <c r="FD15" s="47">
        <f t="shared" si="63"/>
        <v>0</v>
      </c>
      <c r="FE15" s="47">
        <f t="shared" si="64"/>
        <v>0</v>
      </c>
      <c r="FF15" s="47">
        <f t="shared" si="65"/>
        <v>0</v>
      </c>
      <c r="FG15" s="47">
        <f t="shared" si="66"/>
        <v>0</v>
      </c>
      <c r="FH15" s="47">
        <f t="shared" si="67"/>
        <v>0.11135296818474862</v>
      </c>
      <c r="FI15" s="47">
        <f t="shared" si="68"/>
        <v>0</v>
      </c>
      <c r="FJ15" s="47">
        <f t="shared" si="69"/>
        <v>0</v>
      </c>
      <c r="FK15" s="47">
        <f t="shared" si="70"/>
        <v>0</v>
      </c>
      <c r="FL15" s="47">
        <f t="shared" si="71"/>
        <v>0.28941674163382136</v>
      </c>
      <c r="FM15" s="47">
        <f t="shared" si="72"/>
        <v>0</v>
      </c>
      <c r="FN15" s="47">
        <f t="shared" si="73"/>
        <v>0</v>
      </c>
      <c r="FO15" s="47">
        <f t="shared" si="74"/>
        <v>0</v>
      </c>
      <c r="FP15" s="47">
        <f t="shared" si="75"/>
        <v>0</v>
      </c>
      <c r="FQ15" s="47">
        <f t="shared" si="76"/>
        <v>0</v>
      </c>
      <c r="FR15" s="47">
        <f t="shared" si="77"/>
        <v>-0.41581804800691191</v>
      </c>
      <c r="FS15" s="47">
        <f t="shared" si="78"/>
        <v>0</v>
      </c>
      <c r="FT15" s="47">
        <f t="shared" si="79"/>
        <v>0</v>
      </c>
      <c r="FU15" s="47">
        <f t="shared" si="80"/>
        <v>0</v>
      </c>
      <c r="FV15" s="47">
        <f t="shared" si="81"/>
        <v>0</v>
      </c>
      <c r="FW15" s="47">
        <f t="shared" si="82"/>
        <v>0</v>
      </c>
      <c r="FX15" s="47">
        <f t="shared" si="83"/>
        <v>0</v>
      </c>
      <c r="FY15" s="47">
        <f t="shared" si="84"/>
        <v>0</v>
      </c>
      <c r="FZ15" s="47">
        <f t="shared" si="85"/>
        <v>0</v>
      </c>
      <c r="GA15" s="47">
        <f t="shared" si="86"/>
        <v>0</v>
      </c>
      <c r="GB15" s="47">
        <f t="shared" si="87"/>
        <v>0</v>
      </c>
      <c r="GC15" s="47">
        <f t="shared" si="88"/>
        <v>0</v>
      </c>
      <c r="GD15" s="47">
        <f t="shared" si="89"/>
        <v>0</v>
      </c>
      <c r="GE15" s="47">
        <f t="shared" si="90"/>
        <v>0</v>
      </c>
      <c r="GF15" s="47">
        <f t="shared" si="91"/>
        <v>0</v>
      </c>
      <c r="GG15" s="47">
        <f t="shared" si="92"/>
        <v>0</v>
      </c>
      <c r="GH15" s="47">
        <f t="shared" si="93"/>
        <v>0</v>
      </c>
      <c r="GI15" s="47">
        <f t="shared" si="94"/>
        <v>0</v>
      </c>
      <c r="GJ15" s="47">
        <f t="shared" si="95"/>
        <v>0</v>
      </c>
    </row>
    <row r="16" spans="1:192" ht="15">
      <c r="A16" s="2" t="s">
        <v>19</v>
      </c>
      <c r="B16" s="48">
        <f>IF(Data_Transpose!CI16 &gt; 0, (Data_Transpose!CI16 -Data_Transpose!CI$53)/Data_Transpose!CI$54, Data_Transpose!CI16)</f>
        <v>-2.0467490161170021</v>
      </c>
      <c r="C16" s="48">
        <f>IF(Data_Transpose!CE16 &gt; 0, (Data_Transpose!CE16 -Data_Transpose!CE$53)/Data_Transpose!CE$54, Data_Transpose!CE16)</f>
        <v>1.4775262719969993</v>
      </c>
      <c r="D16" s="48">
        <f>IF(Data_Transpose!CC16 &gt; 0, (Data_Transpose!CC16 -Data_Transpose!CC$53)/Data_Transpose!CC$54, Data_Transpose!CC16)</f>
        <v>1.1180339887498949</v>
      </c>
      <c r="E16" s="48">
        <f>IF(Data_Transpose!P16 &gt; 0, (Data_Transpose!P16 -Data_Transpose!P$53)/Data_Transpose!P$54, Data_Transpose!P16)</f>
        <v>0</v>
      </c>
      <c r="F16" s="48">
        <f>IF(Data_Transpose!G16 &gt; 0, (Data_Transpose!G16 -Data_Transpose!G$53)/Data_Transpose!G$54, Data_Transpose!G16)</f>
        <v>0</v>
      </c>
      <c r="G16" s="48">
        <f>IF(Data_Transpose!B16 &gt; 0, (Data_Transpose!B16 -Data_Transpose!B$53)/Data_Transpose!B$54, Data_Transpose!B16)</f>
        <v>0</v>
      </c>
      <c r="H16" s="48">
        <f>IF(Data_Transpose!C16 &gt; 0, (Data_Transpose!C16 -Data_Transpose!C$53)/Data_Transpose!C$54, Data_Transpose!C16)</f>
        <v>0</v>
      </c>
      <c r="I16" s="48">
        <f>IF(Data_Transpose!D16 &gt; 0, (Data_Transpose!D16 -Data_Transpose!D$53)/Data_Transpose!D$54, Data_Transpose!D16)</f>
        <v>0</v>
      </c>
      <c r="J16" s="48">
        <f>IF(Data_Transpose!E16 &gt; 0, (Data_Transpose!E16 -Data_Transpose!E$53)/Data_Transpose!E$54, Data_Transpose!E16)</f>
        <v>0</v>
      </c>
      <c r="K16" s="48">
        <f>IF(Data_Transpose!F16 &gt; 0, (Data_Transpose!F16 -Data_Transpose!F$53)/Data_Transpose!F$54, Data_Transpose!F16)</f>
        <v>0</v>
      </c>
      <c r="L16" s="48">
        <f>IF(Data_Transpose!H16 &gt; 0, (Data_Transpose!H16 -Data_Transpose!H$53)/Data_Transpose!H$54, Data_Transpose!H16)</f>
        <v>0</v>
      </c>
      <c r="M16" s="48">
        <f>IF(Data_Transpose!I16 &gt; 0, (Data_Transpose!I16 -Data_Transpose!I$53)/Data_Transpose!I$54, Data_Transpose!I16)</f>
        <v>0</v>
      </c>
      <c r="N16" s="48">
        <f>IF(Data_Transpose!J16 &gt; 0, (Data_Transpose!J16 -Data_Transpose!J$53)/Data_Transpose!J$54, Data_Transpose!J16)</f>
        <v>0</v>
      </c>
      <c r="O16" s="48">
        <f>IF(Data_Transpose!K16 &gt; 0, (Data_Transpose!K16 -Data_Transpose!K$53)/Data_Transpose!K$54, Data_Transpose!K16)</f>
        <v>0</v>
      </c>
      <c r="P16" s="48">
        <f>IF(Data_Transpose!L16 &gt; 0, (Data_Transpose!L16 -Data_Transpose!L$53)/Data_Transpose!L$54, Data_Transpose!L16)</f>
        <v>-0.69779450764298412</v>
      </c>
      <c r="Q16" s="48">
        <f>IF(Data_Transpose!M16 &gt; 0, (Data_Transpose!M16 -Data_Transpose!M$53)/Data_Transpose!M$54, Data_Transpose!M16)</f>
        <v>0</v>
      </c>
      <c r="R16" s="48">
        <f>IF(Data_Transpose!N16 &gt; 0, (Data_Transpose!N16 -Data_Transpose!N$53)/Data_Transpose!N$54, Data_Transpose!N16)</f>
        <v>0</v>
      </c>
      <c r="S16" s="48">
        <f>IF(Data_Transpose!O16 &gt; 0, (Data_Transpose!O16 -Data_Transpose!O$53)/Data_Transpose!O$54, Data_Transpose!O16)</f>
        <v>0</v>
      </c>
      <c r="T16" s="48">
        <f>IF(Data_Transpose!Q16 &gt; 0, (Data_Transpose!Q16 -Data_Transpose!Q$53)/Data_Transpose!Q$54, Data_Transpose!Q16)</f>
        <v>0</v>
      </c>
      <c r="U16" s="48">
        <f>IF(Data_Transpose!R16 &gt; 0, (Data_Transpose!R16 -Data_Transpose!R$53)/Data_Transpose!R$54, Data_Transpose!R16)</f>
        <v>0</v>
      </c>
      <c r="V16" s="48">
        <f>IF(Data_Transpose!S16 &gt; 0, (Data_Transpose!S16 -Data_Transpose!S$53)/Data_Transpose!S$54, Data_Transpose!S16)</f>
        <v>0</v>
      </c>
      <c r="W16" s="48">
        <f>IF(Data_Transpose!T16 &gt; 0, (Data_Transpose!T16 -Data_Transpose!T$53)/Data_Transpose!T$54, Data_Transpose!T16)</f>
        <v>0</v>
      </c>
      <c r="X16" s="48">
        <f>IF(Data_Transpose!U16 &gt; 0, (Data_Transpose!U16 -Data_Transpose!U$53)/Data_Transpose!U$54, Data_Transpose!U16)</f>
        <v>0</v>
      </c>
      <c r="Y16" s="48">
        <f>IF(Data_Transpose!V16 &gt; 0, (Data_Transpose!V16 -Data_Transpose!V$53)/Data_Transpose!V$54, Data_Transpose!V16)</f>
        <v>0</v>
      </c>
      <c r="Z16" s="48">
        <f>IF(Data_Transpose!W16 &gt; 0, (Data_Transpose!W16 -Data_Transpose!W$53)/Data_Transpose!W$54, Data_Transpose!W16)</f>
        <v>0</v>
      </c>
      <c r="AA16" s="48">
        <f>IF(Data_Transpose!X16 &gt; 0, (Data_Transpose!X16 -Data_Transpose!X$53)/Data_Transpose!X$54, Data_Transpose!X16)</f>
        <v>0.39580619153081142</v>
      </c>
      <c r="AB16" s="48">
        <f>IF(Data_Transpose!Y16 &gt; 0, (Data_Transpose!Y16 -Data_Transpose!Y$53)/Data_Transpose!Y$54, Data_Transpose!Y16)</f>
        <v>3.0530971060304574E-2</v>
      </c>
      <c r="AC16" s="48">
        <f>IF(Data_Transpose!Z16 &gt; 0, (Data_Transpose!Z16 -Data_Transpose!Z$53)/Data_Transpose!Z$54, Data_Transpose!Z16)</f>
        <v>0</v>
      </c>
      <c r="AD16" s="48">
        <f>IF(Data_Transpose!AA16 &gt; 0, (Data_Transpose!AA16 -Data_Transpose!AA$53)/Data_Transpose!AA$54, Data_Transpose!AA16)</f>
        <v>0</v>
      </c>
      <c r="AE16" s="48">
        <f>IF(Data_Transpose!AB16 &gt; 0, (Data_Transpose!AB16 -Data_Transpose!AB$53)/Data_Transpose!AB$54, Data_Transpose!AB16)</f>
        <v>0</v>
      </c>
      <c r="AF16" s="48">
        <f>IF(Data_Transpose!AC16 &gt; 0, (Data_Transpose!AC16 -Data_Transpose!AC$53)/Data_Transpose!AC$54, Data_Transpose!AC16)</f>
        <v>0</v>
      </c>
      <c r="AG16" s="48">
        <f>IF(Data_Transpose!AD16 &gt; 0, (Data_Transpose!AD16 -Data_Transpose!AD$53)/Data_Transpose!AD$54, Data_Transpose!AD16)</f>
        <v>0</v>
      </c>
      <c r="AH16" s="48">
        <f>IF(Data_Transpose!AE16 &gt; 0, (Data_Transpose!AE16 -Data_Transpose!AE$53)/Data_Transpose!AE$54, Data_Transpose!AE16)</f>
        <v>0</v>
      </c>
      <c r="AI16" s="48">
        <f>IF(Data_Transpose!AF16 &gt; 0, (Data_Transpose!AF16 -Data_Transpose!AF$53)/Data_Transpose!AF$54, Data_Transpose!AF16)</f>
        <v>0</v>
      </c>
      <c r="AJ16" s="48">
        <f>IF(Data_Transpose!AG16 &gt; 0, (Data_Transpose!AG16 -Data_Transpose!AG$53)/Data_Transpose!AG$54, Data_Transpose!AG16)</f>
        <v>0</v>
      </c>
      <c r="AK16" s="48">
        <f>IF(Data_Transpose!AH16 &gt; 0, (Data_Transpose!AH16 -Data_Transpose!AH$53)/Data_Transpose!AH$54, Data_Transpose!AH16)</f>
        <v>0</v>
      </c>
      <c r="AL16" s="48">
        <f>IF(Data_Transpose!AI16 &gt; 0, (Data_Transpose!AI16 -Data_Transpose!AI$53)/Data_Transpose!AI$54, Data_Transpose!AI16)</f>
        <v>0</v>
      </c>
      <c r="AM16" s="48">
        <f>IF(Data_Transpose!AJ16 &gt; 0, (Data_Transpose!AJ16 -Data_Transpose!AJ$53)/Data_Transpose!AJ$54, Data_Transpose!AJ16)</f>
        <v>0</v>
      </c>
      <c r="AN16" s="48">
        <f>IF(Data_Transpose!AK16 &gt; 0, (Data_Transpose!AK16 -Data_Transpose!AK$53)/Data_Transpose!AK$54, Data_Transpose!AK16)</f>
        <v>0</v>
      </c>
      <c r="AO16" s="48">
        <f>IF(Data_Transpose!AL16 &gt; 0, (Data_Transpose!AL16 -Data_Transpose!AL$53)/Data_Transpose!AL$54, Data_Transpose!AL16)</f>
        <v>0</v>
      </c>
      <c r="AP16" s="48">
        <f>IF(Data_Transpose!AM16 &gt; 0, (Data_Transpose!AM16 -Data_Transpose!AM$53)/Data_Transpose!AM$54, Data_Transpose!AM16)</f>
        <v>0</v>
      </c>
      <c r="AQ16" s="48">
        <f>IF(Data_Transpose!AN16 &gt; 0, (Data_Transpose!AN16 -Data_Transpose!AN$53)/Data_Transpose!AN$54, Data_Transpose!AN16)</f>
        <v>0</v>
      </c>
      <c r="AR16" s="48">
        <f>IF(Data_Transpose!AO16 &gt; 0, (Data_Transpose!AO16 -Data_Transpose!AO$53)/Data_Transpose!AO$54, Data_Transpose!AO16)</f>
        <v>0</v>
      </c>
      <c r="AS16" s="48">
        <f>IF(Data_Transpose!AP16 &gt; 0, (Data_Transpose!AP16 -Data_Transpose!AP$53)/Data_Transpose!AP$54, Data_Transpose!AP16)</f>
        <v>0</v>
      </c>
      <c r="AT16" s="48">
        <f>IF(Data_Transpose!AQ16 &gt; 0, (Data_Transpose!AQ16 -Data_Transpose!AQ$53)/Data_Transpose!AQ$54, Data_Transpose!AQ16)</f>
        <v>0</v>
      </c>
      <c r="AU16" s="48">
        <f>IF(Data_Transpose!AR16 &gt; 0, (Data_Transpose!AR16 -Data_Transpose!AR$53)/Data_Transpose!AR$54, Data_Transpose!AR16)</f>
        <v>0</v>
      </c>
      <c r="AV16" s="48">
        <f>IF(Data_Transpose!AS16 &gt; 0, (Data_Transpose!AS16 -Data_Transpose!AS$53)/Data_Transpose!AS$54, Data_Transpose!AS16)</f>
        <v>0</v>
      </c>
      <c r="AW16" s="48">
        <f>IF(Data_Transpose!AT16 &gt; 0, (Data_Transpose!AT16 -Data_Transpose!AT$53)/Data_Transpose!AT$54, Data_Transpose!AT16)</f>
        <v>0</v>
      </c>
      <c r="AX16" s="48">
        <f>IF(Data_Transpose!AU16 &gt; 0, (Data_Transpose!AU16 -Data_Transpose!AU$53)/Data_Transpose!AU$54, Data_Transpose!AU16)</f>
        <v>0</v>
      </c>
      <c r="AY16" s="48">
        <f>IF(Data_Transpose!AV16 &gt; 0, (Data_Transpose!AV16 -Data_Transpose!AV$53)/Data_Transpose!AV$54, Data_Transpose!AV16)</f>
        <v>0</v>
      </c>
      <c r="AZ16" s="48">
        <f>IF(Data_Transpose!AW16 &gt; 0, (Data_Transpose!AW16 -Data_Transpose!AW$53)/Data_Transpose!AW$54, Data_Transpose!AW16)</f>
        <v>0</v>
      </c>
      <c r="BA16" s="48">
        <f>IF(Data_Transpose!AX16 &gt; 0, (Data_Transpose!AX16 -Data_Transpose!AX$53)/Data_Transpose!AX$54, Data_Transpose!AX16)</f>
        <v>0</v>
      </c>
      <c r="BB16" s="48">
        <f>IF(Data_Transpose!AY16 &gt; 0, (Data_Transpose!AY16 -Data_Transpose!AY$53)/Data_Transpose!AY$54, Data_Transpose!AY16)</f>
        <v>0</v>
      </c>
      <c r="BC16" s="48">
        <f>IF(Data_Transpose!AZ16 &gt; 0, (Data_Transpose!AZ16 -Data_Transpose!AZ$53)/Data_Transpose!AZ$54, Data_Transpose!AZ16)</f>
        <v>0</v>
      </c>
      <c r="BD16" s="48">
        <f>IF(Data_Transpose!BA16 &gt; 0, (Data_Transpose!BA16 -Data_Transpose!BA$53)/Data_Transpose!BA$54, Data_Transpose!BA16)</f>
        <v>0</v>
      </c>
      <c r="BE16" s="48">
        <f>IF(Data_Transpose!BB16 &gt; 0, (Data_Transpose!BB16 -Data_Transpose!BB$53)/Data_Transpose!BB$54, Data_Transpose!BB16)</f>
        <v>0</v>
      </c>
      <c r="BF16" s="48">
        <f>IF(Data_Transpose!BC16 &gt; 0, (Data_Transpose!BC16 -Data_Transpose!BC$53)/Data_Transpose!BC$54, Data_Transpose!BC16)</f>
        <v>0</v>
      </c>
      <c r="BG16" s="48">
        <f>IF(Data_Transpose!BD16 &gt; 0, (Data_Transpose!BD16 -Data_Transpose!BD$53)/Data_Transpose!BD$54, Data_Transpose!BD16)</f>
        <v>0</v>
      </c>
      <c r="BH16" s="48">
        <f>IF(Data_Transpose!BE16 &gt; 0, (Data_Transpose!BE16 -Data_Transpose!BE$53)/Data_Transpose!BE$54, Data_Transpose!BE16)</f>
        <v>0</v>
      </c>
      <c r="BI16" s="48">
        <f>IF(Data_Transpose!BF16 &gt; 0, (Data_Transpose!BF16 -Data_Transpose!BF$53)/Data_Transpose!BF$54, Data_Transpose!BF16)</f>
        <v>0</v>
      </c>
      <c r="BJ16" s="48">
        <f>IF(Data_Transpose!BH16 &gt; 0, (Data_Transpose!BH16 -Data_Transpose!BH$53)/Data_Transpose!BH$54, Data_Transpose!BH16)</f>
        <v>0</v>
      </c>
      <c r="BK16" s="48">
        <f>IF(Data_Transpose!BI16 &gt; 0, (Data_Transpose!BI16 -Data_Transpose!BI$53)/Data_Transpose!BI$54, Data_Transpose!BI16)</f>
        <v>0</v>
      </c>
      <c r="BL16" s="48">
        <f>IF(Data_Transpose!BJ16 &gt; 0, (Data_Transpose!BJ16 -Data_Transpose!BJ$53)/Data_Transpose!BJ$54, Data_Transpose!BJ16)</f>
        <v>0</v>
      </c>
      <c r="BM16" s="48">
        <f>IF(Data_Transpose!BK16 &gt; 0, (Data_Transpose!BK16 -Data_Transpose!BK$53)/Data_Transpose!BK$54, Data_Transpose!BK16)</f>
        <v>0</v>
      </c>
      <c r="BN16" s="48">
        <f>IF(Data_Transpose!BL16 &gt; 0, (Data_Transpose!BL16 -Data_Transpose!BL$53)/Data_Transpose!BL$54, Data_Transpose!BL16)</f>
        <v>0</v>
      </c>
      <c r="BO16" s="48">
        <f>IF(Data_Transpose!BM16 &gt; 0, (Data_Transpose!BM16 -Data_Transpose!BM$53)/Data_Transpose!BM$54, Data_Transpose!BM16)</f>
        <v>0</v>
      </c>
      <c r="BP16" s="48">
        <f>IF(Data_Transpose!BN16 &gt; 0, (Data_Transpose!BN16 -Data_Transpose!BN$53)/Data_Transpose!BN$54, Data_Transpose!BN16)</f>
        <v>-0.23394063435428458</v>
      </c>
      <c r="BQ16" s="48">
        <f>IF(Data_Transpose!BO16 &gt; 0, (Data_Transpose!BO16 -Data_Transpose!BO$53)/Data_Transpose!BO$54, Data_Transpose!BO16)</f>
        <v>0</v>
      </c>
      <c r="BR16" s="48">
        <f>IF(Data_Transpose!BP16 &gt; 0, (Data_Transpose!BP16 -Data_Transpose!BP$53)/Data_Transpose!BP$54, Data_Transpose!BP16)</f>
        <v>0</v>
      </c>
      <c r="BS16" s="48">
        <f>IF(Data_Transpose!BQ16 &gt; 0, (Data_Transpose!BQ16 -Data_Transpose!BQ$53)/Data_Transpose!BQ$54, Data_Transpose!BQ16)</f>
        <v>0</v>
      </c>
      <c r="BT16" s="48">
        <f>IF(Data_Transpose!BR16 &gt; 0, (Data_Transpose!BR16 -Data_Transpose!BR$53)/Data_Transpose!BR$54, Data_Transpose!BR16)</f>
        <v>0</v>
      </c>
      <c r="BU16" s="48">
        <f>IF(Data_Transpose!BS16 &gt; 0, (Data_Transpose!BS16 -Data_Transpose!BS$53)/Data_Transpose!BS$54, Data_Transpose!BS16)</f>
        <v>-2.7356725150479999</v>
      </c>
      <c r="BV16" s="48">
        <f>IF(Data_Transpose!BT16 &gt; 0, (Data_Transpose!BT16 -Data_Transpose!BT$53)/Data_Transpose!BT$54, Data_Transpose!BT16)</f>
        <v>0</v>
      </c>
      <c r="BW16" s="48">
        <f>IF(Data_Transpose!BU16 &gt; 0, (Data_Transpose!BU16 -Data_Transpose!BU$53)/Data_Transpose!BU$54, Data_Transpose!BU16)</f>
        <v>0</v>
      </c>
      <c r="BX16" s="48">
        <f>IF(Data_Transpose!BV16 &gt; 0, (Data_Transpose!BV16 -Data_Transpose!BV$53)/Data_Transpose!BV$54, Data_Transpose!BV16)</f>
        <v>0</v>
      </c>
      <c r="BY16" s="48">
        <f>IF(Data_Transpose!BW16 &gt; 0, (Data_Transpose!BW16 -Data_Transpose!BW$53)/Data_Transpose!BW$54, Data_Transpose!BW16)</f>
        <v>0</v>
      </c>
      <c r="BZ16" s="48">
        <f>IF(Data_Transpose!BX16 &gt; 0, (Data_Transpose!BX16 -Data_Transpose!BX$53)/Data_Transpose!BX$54, Data_Transpose!BX16)</f>
        <v>0</v>
      </c>
      <c r="CA16" s="48">
        <f>IF(Data_Transpose!BY16 &gt; 0, (Data_Transpose!BY16 -Data_Transpose!BY$53)/Data_Transpose!BY$54, Data_Transpose!BY16)</f>
        <v>0</v>
      </c>
      <c r="CB16" s="48">
        <f>IF(Data_Transpose!BZ16 &gt; 0, (Data_Transpose!BZ16 -Data_Transpose!BZ$53)/Data_Transpose!BZ$54, Data_Transpose!BZ16)</f>
        <v>0</v>
      </c>
      <c r="CC16" s="48">
        <f>IF(Data_Transpose!CA16 &gt; 0, (Data_Transpose!CA16 -Data_Transpose!CA$53)/Data_Transpose!CA$54, Data_Transpose!CA16)</f>
        <v>0</v>
      </c>
      <c r="CD16" s="48">
        <f>IF(Data_Transpose!CB16 &gt; 0, (Data_Transpose!CB16 -Data_Transpose!CB$53)/Data_Transpose!CB$54, Data_Transpose!CB16)</f>
        <v>0</v>
      </c>
      <c r="CE16" s="48">
        <f>IF(Data_Transpose!CD16 &gt; 0, (Data_Transpose!CD16 -Data_Transpose!CD$53)/Data_Transpose!CD$54, Data_Transpose!CD16)</f>
        <v>0</v>
      </c>
      <c r="CF16" s="48">
        <f>IF(Data_Transpose!CF16 &gt; 0, (Data_Transpose!CF16 -Data_Transpose!CF$53)/Data_Transpose!CF$54, Data_Transpose!CF16)</f>
        <v>0</v>
      </c>
      <c r="CG16" s="48">
        <f>IF(Data_Transpose!CG16 &gt; 0, (Data_Transpose!CG16 -Data_Transpose!CG$53)/Data_Transpose!CG$54, Data_Transpose!CG16)</f>
        <v>0</v>
      </c>
      <c r="CH16" s="48">
        <f>IF(Data_Transpose!CH16 &gt; 0, (Data_Transpose!CH16 -Data_Transpose!CH$53)/Data_Transpose!CH$54, Data_Transpose!CH16)</f>
        <v>0</v>
      </c>
      <c r="CI16" s="48">
        <f>IF(Data_Transpose!CJ16 &gt; 0, (Data_Transpose!CJ16 -Data_Transpose!CJ$53)/Data_Transpose!CJ$54, Data_Transpose!CJ16)</f>
        <v>0</v>
      </c>
      <c r="CJ16" s="48">
        <f>IF(Data_Transpose!CK16 &gt; 0, (Data_Transpose!CK16 -Data_Transpose!CK$53)/Data_Transpose!CK$54, Data_Transpose!CK16)</f>
        <v>0</v>
      </c>
      <c r="CK16" s="48">
        <f>IF(Data_Transpose!CL16 &gt; 0, (Data_Transpose!CL16 -Data_Transpose!CL$53)/Data_Transpose!CL$54, Data_Transpose!CL16)</f>
        <v>-1.9300396572496281</v>
      </c>
      <c r="CL16" s="48">
        <f>IF(Data_Transpose!CM16 &gt; 0, (Data_Transpose!CM16 -Data_Transpose!CM$53)/Data_Transpose!CM$54, Data_Transpose!CM16)</f>
        <v>0</v>
      </c>
      <c r="CM16" s="48">
        <f>IF(Data_Transpose!CN16 &gt; 0, (Data_Transpose!CN16 -Data_Transpose!CN$53)/Data_Transpose!CN$54, Data_Transpose!CN16)</f>
        <v>0</v>
      </c>
      <c r="CN16" s="48">
        <f>IF(Data_Transpose!CO16 &gt; 0, (Data_Transpose!CO16 -Data_Transpose!CO$53)/Data_Transpose!CO$54, Data_Transpose!CO16)</f>
        <v>0</v>
      </c>
      <c r="CO16" s="48">
        <f>IF(Data_Transpose!CP16 &gt; 0, (Data_Transpose!CP16 -Data_Transpose!CP$53)/Data_Transpose!CP$54, Data_Transpose!CP16)</f>
        <v>0</v>
      </c>
      <c r="CP16" s="48">
        <f>IF(Data_Transpose!CQ16 &gt; 0, (Data_Transpose!CQ16 -Data_Transpose!CQ$53)/Data_Transpose!CQ$54, Data_Transpose!CQ16)</f>
        <v>0</v>
      </c>
      <c r="CQ16" s="48">
        <f>IF(Data_Transpose!CR16 &gt; 0, (Data_Transpose!CR16 -Data_Transpose!CR$53)/Data_Transpose!CR$54, Data_Transpose!CR16)</f>
        <v>0</v>
      </c>
      <c r="CR16" s="48">
        <f>IF(Data_Transpose!CS16 &gt; 0, (Data_Transpose!CS16 -Data_Transpose!CS$53)/Data_Transpose!CS$54, Data_Transpose!CS16)</f>
        <v>-2.2487888478137044</v>
      </c>
      <c r="CU16" s="47">
        <f t="shared" si="2"/>
        <v>-3.0241254434968803</v>
      </c>
      <c r="CV16" s="47">
        <f t="shared" si="3"/>
        <v>-2.2883349664592147</v>
      </c>
      <c r="CW16" s="47">
        <f t="shared" si="4"/>
        <v>0</v>
      </c>
      <c r="CX16" s="47">
        <f t="shared" si="5"/>
        <v>0</v>
      </c>
      <c r="CY16" s="47">
        <f t="shared" si="6"/>
        <v>0</v>
      </c>
      <c r="CZ16" s="47">
        <f t="shared" si="7"/>
        <v>0</v>
      </c>
      <c r="DA16" s="47">
        <f t="shared" si="8"/>
        <v>0</v>
      </c>
      <c r="DB16" s="47">
        <f t="shared" si="9"/>
        <v>0</v>
      </c>
      <c r="DC16" s="47">
        <f t="shared" si="10"/>
        <v>0</v>
      </c>
      <c r="DD16" s="47">
        <f t="shared" si="11"/>
        <v>0</v>
      </c>
      <c r="DE16" s="47">
        <f t="shared" si="12"/>
        <v>0</v>
      </c>
      <c r="DF16" s="47">
        <f t="shared" si="13"/>
        <v>0</v>
      </c>
      <c r="DG16" s="47">
        <f t="shared" si="14"/>
        <v>0</v>
      </c>
      <c r="DH16" s="47">
        <f t="shared" si="15"/>
        <v>1.4282102219701256</v>
      </c>
      <c r="DI16" s="47">
        <f t="shared" si="16"/>
        <v>0</v>
      </c>
      <c r="DJ16" s="47">
        <f t="shared" si="17"/>
        <v>0</v>
      </c>
      <c r="DK16" s="47">
        <f t="shared" si="18"/>
        <v>0</v>
      </c>
      <c r="DL16" s="47">
        <f t="shared" si="19"/>
        <v>0</v>
      </c>
      <c r="DM16" s="47">
        <f t="shared" si="20"/>
        <v>0</v>
      </c>
      <c r="DN16" s="47">
        <f t="shared" si="21"/>
        <v>0</v>
      </c>
      <c r="DO16" s="47">
        <f t="shared" si="22"/>
        <v>0</v>
      </c>
      <c r="DP16" s="47">
        <f t="shared" si="23"/>
        <v>0</v>
      </c>
      <c r="DQ16" s="47">
        <f t="shared" si="24"/>
        <v>0</v>
      </c>
      <c r="DR16" s="47">
        <f t="shared" si="25"/>
        <v>0</v>
      </c>
      <c r="DS16" s="47">
        <f t="shared" si="26"/>
        <v>-0.810115933088706</v>
      </c>
      <c r="DT16" s="47">
        <f t="shared" si="27"/>
        <v>-6.2489234978775052E-2</v>
      </c>
      <c r="DU16" s="47">
        <f t="shared" si="28"/>
        <v>0</v>
      </c>
      <c r="DV16" s="47">
        <f t="shared" si="29"/>
        <v>0</v>
      </c>
      <c r="DW16" s="47">
        <f t="shared" si="30"/>
        <v>0</v>
      </c>
      <c r="DX16" s="47">
        <f t="shared" si="31"/>
        <v>0</v>
      </c>
      <c r="DY16" s="47">
        <f t="shared" si="32"/>
        <v>0</v>
      </c>
      <c r="DZ16" s="47">
        <f t="shared" si="33"/>
        <v>0</v>
      </c>
      <c r="EA16" s="47">
        <f t="shared" si="34"/>
        <v>0</v>
      </c>
      <c r="EB16" s="47">
        <f t="shared" si="35"/>
        <v>0</v>
      </c>
      <c r="EC16" s="47">
        <f t="shared" si="36"/>
        <v>0</v>
      </c>
      <c r="ED16" s="47">
        <f t="shared" si="37"/>
        <v>0</v>
      </c>
      <c r="EE16" s="47">
        <f t="shared" si="38"/>
        <v>0</v>
      </c>
      <c r="EF16" s="47">
        <f t="shared" si="39"/>
        <v>0</v>
      </c>
      <c r="EG16" s="47">
        <f t="shared" si="40"/>
        <v>0</v>
      </c>
      <c r="EH16" s="47">
        <f t="shared" si="41"/>
        <v>0</v>
      </c>
      <c r="EI16" s="47">
        <f t="shared" si="42"/>
        <v>0</v>
      </c>
      <c r="EJ16" s="47">
        <f t="shared" si="43"/>
        <v>0</v>
      </c>
      <c r="EK16" s="47">
        <f t="shared" si="44"/>
        <v>0</v>
      </c>
      <c r="EL16" s="47">
        <f t="shared" si="45"/>
        <v>0</v>
      </c>
      <c r="EM16" s="47">
        <f t="shared" si="46"/>
        <v>0</v>
      </c>
      <c r="EN16" s="47">
        <f t="shared" si="47"/>
        <v>0</v>
      </c>
      <c r="EO16" s="47">
        <f t="shared" si="48"/>
        <v>0</v>
      </c>
      <c r="EP16" s="47">
        <f t="shared" si="49"/>
        <v>0</v>
      </c>
      <c r="EQ16" s="47">
        <f t="shared" si="50"/>
        <v>0</v>
      </c>
      <c r="ER16" s="47">
        <f t="shared" si="51"/>
        <v>0</v>
      </c>
      <c r="ES16" s="47">
        <f t="shared" si="52"/>
        <v>0</v>
      </c>
      <c r="ET16" s="47">
        <f t="shared" si="53"/>
        <v>0</v>
      </c>
      <c r="EU16" s="47">
        <f t="shared" si="54"/>
        <v>0</v>
      </c>
      <c r="EV16" s="47">
        <f t="shared" si="55"/>
        <v>0</v>
      </c>
      <c r="EW16" s="47">
        <f t="shared" si="56"/>
        <v>0</v>
      </c>
      <c r="EX16" s="47">
        <f t="shared" si="57"/>
        <v>0</v>
      </c>
      <c r="EY16" s="47">
        <f t="shared" si="58"/>
        <v>0</v>
      </c>
      <c r="EZ16" s="47">
        <f t="shared" si="59"/>
        <v>0</v>
      </c>
      <c r="FA16" s="47">
        <f t="shared" si="60"/>
        <v>0</v>
      </c>
      <c r="FB16" s="47">
        <f t="shared" si="61"/>
        <v>0</v>
      </c>
      <c r="FC16" s="47">
        <f t="shared" si="62"/>
        <v>0</v>
      </c>
      <c r="FD16" s="47">
        <f t="shared" si="63"/>
        <v>0</v>
      </c>
      <c r="FE16" s="47">
        <f t="shared" si="64"/>
        <v>0</v>
      </c>
      <c r="FF16" s="47">
        <f t="shared" si="65"/>
        <v>0</v>
      </c>
      <c r="FG16" s="47">
        <f t="shared" si="66"/>
        <v>0</v>
      </c>
      <c r="FH16" s="47">
        <f t="shared" si="67"/>
        <v>0.47881776319441932</v>
      </c>
      <c r="FI16" s="47">
        <f t="shared" si="68"/>
        <v>0</v>
      </c>
      <c r="FJ16" s="47">
        <f t="shared" si="69"/>
        <v>0</v>
      </c>
      <c r="FK16" s="47">
        <f t="shared" si="70"/>
        <v>0</v>
      </c>
      <c r="FL16" s="47">
        <f t="shared" si="71"/>
        <v>0</v>
      </c>
      <c r="FM16" s="47">
        <f t="shared" si="72"/>
        <v>5.5992350285928181</v>
      </c>
      <c r="FN16" s="47">
        <f t="shared" si="73"/>
        <v>0</v>
      </c>
      <c r="FO16" s="47">
        <f t="shared" si="74"/>
        <v>0</v>
      </c>
      <c r="FP16" s="47">
        <f t="shared" si="75"/>
        <v>0</v>
      </c>
      <c r="FQ16" s="47">
        <f t="shared" si="76"/>
        <v>0</v>
      </c>
      <c r="FR16" s="47">
        <f t="shared" si="77"/>
        <v>0</v>
      </c>
      <c r="FS16" s="47">
        <f t="shared" si="78"/>
        <v>0</v>
      </c>
      <c r="FT16" s="47">
        <f t="shared" si="79"/>
        <v>0</v>
      </c>
      <c r="FU16" s="47">
        <f t="shared" si="80"/>
        <v>0</v>
      </c>
      <c r="FV16" s="47">
        <f t="shared" si="81"/>
        <v>0</v>
      </c>
      <c r="FW16" s="47">
        <f t="shared" si="82"/>
        <v>0</v>
      </c>
      <c r="FX16" s="47">
        <f t="shared" si="83"/>
        <v>0</v>
      </c>
      <c r="FY16" s="47">
        <f t="shared" si="84"/>
        <v>0</v>
      </c>
      <c r="FZ16" s="47">
        <f t="shared" si="85"/>
        <v>0</v>
      </c>
      <c r="GA16" s="47">
        <f t="shared" si="86"/>
        <v>0</v>
      </c>
      <c r="GB16" s="47">
        <f t="shared" si="87"/>
        <v>0</v>
      </c>
      <c r="GC16" s="47">
        <f t="shared" si="88"/>
        <v>3.9503067695424723</v>
      </c>
      <c r="GD16" s="47">
        <f t="shared" si="89"/>
        <v>0</v>
      </c>
      <c r="GE16" s="47">
        <f t="shared" si="90"/>
        <v>0</v>
      </c>
      <c r="GF16" s="47">
        <f t="shared" si="91"/>
        <v>0</v>
      </c>
      <c r="GG16" s="47">
        <f t="shared" si="92"/>
        <v>0</v>
      </c>
      <c r="GH16" s="47">
        <f t="shared" si="93"/>
        <v>0</v>
      </c>
      <c r="GI16" s="47">
        <f t="shared" si="94"/>
        <v>0</v>
      </c>
      <c r="GJ16" s="47">
        <f t="shared" si="95"/>
        <v>4.6027063617175861</v>
      </c>
    </row>
    <row r="17" spans="1:192" ht="15">
      <c r="A17" s="2" t="s">
        <v>20</v>
      </c>
      <c r="B17" s="48">
        <f>IF(Data_Transpose!CI17 &gt; 0, (Data_Transpose!CI17 -Data_Transpose!CI$53)/Data_Transpose!CI$54, Data_Transpose!CI17)</f>
        <v>-0.47598814328302347</v>
      </c>
      <c r="C17" s="48">
        <f>IF(Data_Transpose!CE17 &gt; 0, (Data_Transpose!CE17 -Data_Transpose!CE$53)/Data_Transpose!CE$54, Data_Transpose!CE17)</f>
        <v>-1.2136822948546782</v>
      </c>
      <c r="D17" s="48">
        <f>IF(Data_Transpose!CC17 &gt; 0, (Data_Transpose!CC17 -Data_Transpose!CC$53)/Data_Transpose!CC$54, Data_Transpose!CC17)</f>
        <v>0</v>
      </c>
      <c r="E17" s="48">
        <f>IF(Data_Transpose!P17 &gt; 0, (Data_Transpose!P17 -Data_Transpose!P$53)/Data_Transpose!P$54, Data_Transpose!P17)</f>
        <v>0</v>
      </c>
      <c r="F17" s="48">
        <f>IF(Data_Transpose!G17 &gt; 0, (Data_Transpose!G17 -Data_Transpose!G$53)/Data_Transpose!G$54, Data_Transpose!G17)</f>
        <v>0.54006172486732174</v>
      </c>
      <c r="G17" s="48">
        <f>IF(Data_Transpose!B17 &gt; 0, (Data_Transpose!B17 -Data_Transpose!B$53)/Data_Transpose!B$54, Data_Transpose!B17)</f>
        <v>0</v>
      </c>
      <c r="H17" s="48">
        <f>IF(Data_Transpose!C17 &gt; 0, (Data_Transpose!C17 -Data_Transpose!C$53)/Data_Transpose!C$54, Data_Transpose!C17)</f>
        <v>0</v>
      </c>
      <c r="I17" s="48">
        <f>IF(Data_Transpose!D17 &gt; 0, (Data_Transpose!D17 -Data_Transpose!D$53)/Data_Transpose!D$54, Data_Transpose!D17)</f>
        <v>0</v>
      </c>
      <c r="J17" s="48">
        <f>IF(Data_Transpose!E17 &gt; 0, (Data_Transpose!E17 -Data_Transpose!E$53)/Data_Transpose!E$54, Data_Transpose!E17)</f>
        <v>0</v>
      </c>
      <c r="K17" s="48">
        <f>IF(Data_Transpose!F17 &gt; 0, (Data_Transpose!F17 -Data_Transpose!F$53)/Data_Transpose!F$54, Data_Transpose!F17)</f>
        <v>0</v>
      </c>
      <c r="L17" s="48">
        <f>IF(Data_Transpose!H17 &gt; 0, (Data_Transpose!H17 -Data_Transpose!H$53)/Data_Transpose!H$54, Data_Transpose!H17)</f>
        <v>-1.4103183404291255</v>
      </c>
      <c r="M17" s="48">
        <f>IF(Data_Transpose!I17 &gt; 0, (Data_Transpose!I17 -Data_Transpose!I$53)/Data_Transpose!I$54, Data_Transpose!I17)</f>
        <v>0</v>
      </c>
      <c r="N17" s="48">
        <f>IF(Data_Transpose!J17 &gt; 0, (Data_Transpose!J17 -Data_Transpose!J$53)/Data_Transpose!J$54, Data_Transpose!J17)</f>
        <v>0</v>
      </c>
      <c r="O17" s="48">
        <f>IF(Data_Transpose!K17 &gt; 0, (Data_Transpose!K17 -Data_Transpose!K$53)/Data_Transpose!K$54, Data_Transpose!K17)</f>
        <v>0</v>
      </c>
      <c r="P17" s="48">
        <f>IF(Data_Transpose!L17 &gt; 0, (Data_Transpose!L17 -Data_Transpose!L$53)/Data_Transpose!L$54, Data_Transpose!L17)</f>
        <v>0.3721570707429252</v>
      </c>
      <c r="Q17" s="48">
        <f>IF(Data_Transpose!M17 &gt; 0, (Data_Transpose!M17 -Data_Transpose!M$53)/Data_Transpose!M$54, Data_Transpose!M17)</f>
        <v>0</v>
      </c>
      <c r="R17" s="48">
        <f>IF(Data_Transpose!N17 &gt; 0, (Data_Transpose!N17 -Data_Transpose!N$53)/Data_Transpose!N$54, Data_Transpose!N17)</f>
        <v>0</v>
      </c>
      <c r="S17" s="48">
        <f>IF(Data_Transpose!O17 &gt; 0, (Data_Transpose!O17 -Data_Transpose!O$53)/Data_Transpose!O$54, Data_Transpose!O17)</f>
        <v>0</v>
      </c>
      <c r="T17" s="48">
        <f>IF(Data_Transpose!Q17 &gt; 0, (Data_Transpose!Q17 -Data_Transpose!Q$53)/Data_Transpose!Q$54, Data_Transpose!Q17)</f>
        <v>0.81167944991342766</v>
      </c>
      <c r="U17" s="48">
        <f>IF(Data_Transpose!R17 &gt; 0, (Data_Transpose!R17 -Data_Transpose!R$53)/Data_Transpose!R$54, Data_Transpose!R17)</f>
        <v>0</v>
      </c>
      <c r="V17" s="48">
        <f>IF(Data_Transpose!S17 &gt; 0, (Data_Transpose!S17 -Data_Transpose!S$53)/Data_Transpose!S$54, Data_Transpose!S17)</f>
        <v>1.0645966810797851</v>
      </c>
      <c r="W17" s="48">
        <f>IF(Data_Transpose!T17 &gt; 0, (Data_Transpose!T17 -Data_Transpose!T$53)/Data_Transpose!T$54, Data_Transpose!T17)</f>
        <v>0</v>
      </c>
      <c r="X17" s="48">
        <f>IF(Data_Transpose!U17 &gt; 0, (Data_Transpose!U17 -Data_Transpose!U$53)/Data_Transpose!U$54, Data_Transpose!U17)</f>
        <v>0</v>
      </c>
      <c r="Y17" s="48">
        <f>IF(Data_Transpose!V17 &gt; 0, (Data_Transpose!V17 -Data_Transpose!V$53)/Data_Transpose!V$54, Data_Transpose!V17)</f>
        <v>-1.0686836080484738</v>
      </c>
      <c r="Z17" s="48">
        <f>IF(Data_Transpose!W17 &gt; 0, (Data_Transpose!W17 -Data_Transpose!W$53)/Data_Transpose!W$54, Data_Transpose!W17)</f>
        <v>0</v>
      </c>
      <c r="AA17" s="48">
        <f>IF(Data_Transpose!X17 &gt; 0, (Data_Transpose!X17 -Data_Transpose!X$53)/Data_Transpose!X$54, Data_Transpose!X17)</f>
        <v>0</v>
      </c>
      <c r="AB17" s="48">
        <f>IF(Data_Transpose!Y17 &gt; 0, (Data_Transpose!Y17 -Data_Transpose!Y$53)/Data_Transpose!Y$54, Data_Transpose!Y17)</f>
        <v>1.129645929231273</v>
      </c>
      <c r="AC17" s="48">
        <f>IF(Data_Transpose!Z17 &gt; 0, (Data_Transpose!Z17 -Data_Transpose!Z$53)/Data_Transpose!Z$54, Data_Transpose!Z17)</f>
        <v>-0.17827071050345944</v>
      </c>
      <c r="AD17" s="48">
        <f>IF(Data_Transpose!AA17 &gt; 0, (Data_Transpose!AA17 -Data_Transpose!AA$53)/Data_Transpose!AA$54, Data_Transpose!AA17)</f>
        <v>0</v>
      </c>
      <c r="AE17" s="48">
        <f>IF(Data_Transpose!AB17 &gt; 0, (Data_Transpose!AB17 -Data_Transpose!AB$53)/Data_Transpose!AB$54, Data_Transpose!AB17)</f>
        <v>0</v>
      </c>
      <c r="AF17" s="48">
        <f>IF(Data_Transpose!AC17 &gt; 0, (Data_Transpose!AC17 -Data_Transpose!AC$53)/Data_Transpose!AC$54, Data_Transpose!AC17)</f>
        <v>0</v>
      </c>
      <c r="AG17" s="48">
        <f>IF(Data_Transpose!AD17 &gt; 0, (Data_Transpose!AD17 -Data_Transpose!AD$53)/Data_Transpose!AD$54, Data_Transpose!AD17)</f>
        <v>0</v>
      </c>
      <c r="AH17" s="48">
        <f>IF(Data_Transpose!AE17 &gt; 0, (Data_Transpose!AE17 -Data_Transpose!AE$53)/Data_Transpose!AE$54, Data_Transpose!AE17)</f>
        <v>0</v>
      </c>
      <c r="AI17" s="48">
        <f>IF(Data_Transpose!AF17 &gt; 0, (Data_Transpose!AF17 -Data_Transpose!AF$53)/Data_Transpose!AF$54, Data_Transpose!AF17)</f>
        <v>0.58648274325943517</v>
      </c>
      <c r="AJ17" s="48">
        <f>IF(Data_Transpose!AG17 &gt; 0, (Data_Transpose!AG17 -Data_Transpose!AG$53)/Data_Transpose!AG$54, Data_Transpose!AG17)</f>
        <v>0</v>
      </c>
      <c r="AK17" s="48">
        <f>IF(Data_Transpose!AH17 &gt; 0, (Data_Transpose!AH17 -Data_Transpose!AH$53)/Data_Transpose!AH$54, Data_Transpose!AH17)</f>
        <v>0</v>
      </c>
      <c r="AL17" s="48">
        <f>IF(Data_Transpose!AI17 &gt; 0, (Data_Transpose!AI17 -Data_Transpose!AI$53)/Data_Transpose!AI$54, Data_Transpose!AI17)</f>
        <v>-0.27712848393570699</v>
      </c>
      <c r="AM17" s="48">
        <f>IF(Data_Transpose!AJ17 &gt; 0, (Data_Transpose!AJ17 -Data_Transpose!AJ$53)/Data_Transpose!AJ$54, Data_Transpose!AJ17)</f>
        <v>0</v>
      </c>
      <c r="AN17" s="48">
        <f>IF(Data_Transpose!AK17 &gt; 0, (Data_Transpose!AK17 -Data_Transpose!AK$53)/Data_Transpose!AK$54, Data_Transpose!AK17)</f>
        <v>-6.6763495572695591E-2</v>
      </c>
      <c r="AO17" s="48">
        <f>IF(Data_Transpose!AL17 &gt; 0, (Data_Transpose!AL17 -Data_Transpose!AL$53)/Data_Transpose!AL$54, Data_Transpose!AL17)</f>
        <v>1.2501643301047165</v>
      </c>
      <c r="AP17" s="48">
        <f>IF(Data_Transpose!AM17 &gt; 0, (Data_Transpose!AM17 -Data_Transpose!AM$53)/Data_Transpose!AM$54, Data_Transpose!AM17)</f>
        <v>0.62615401960525796</v>
      </c>
      <c r="AQ17" s="48">
        <f>IF(Data_Transpose!AN17 &gt; 0, (Data_Transpose!AN17 -Data_Transpose!AN$53)/Data_Transpose!AN$54, Data_Transpose!AN17)</f>
        <v>0</v>
      </c>
      <c r="AR17" s="48">
        <f>IF(Data_Transpose!AO17 &gt; 0, (Data_Transpose!AO17 -Data_Transpose!AO$53)/Data_Transpose!AO$54, Data_Transpose!AO17)</f>
        <v>-0.5</v>
      </c>
      <c r="AS17" s="48">
        <f>IF(Data_Transpose!AP17 &gt; 0, (Data_Transpose!AP17 -Data_Transpose!AP$53)/Data_Transpose!AP$54, Data_Transpose!AP17)</f>
        <v>1.3135791548583704</v>
      </c>
      <c r="AT17" s="48">
        <f>IF(Data_Transpose!AQ17 &gt; 0, (Data_Transpose!AQ17 -Data_Transpose!AQ$53)/Data_Transpose!AQ$54, Data_Transpose!AQ17)</f>
        <v>0.72397370880059086</v>
      </c>
      <c r="AU17" s="48">
        <f>IF(Data_Transpose!AR17 &gt; 0, (Data_Transpose!AR17 -Data_Transpose!AR$53)/Data_Transpose!AR$54, Data_Transpose!AR17)</f>
        <v>0</v>
      </c>
      <c r="AV17" s="48">
        <f>IF(Data_Transpose!AS17 &gt; 0, (Data_Transpose!AS17 -Data_Transpose!AS$53)/Data_Transpose!AS$54, Data_Transpose!AS17)</f>
        <v>0.9128709291752769</v>
      </c>
      <c r="AW17" s="48">
        <f>IF(Data_Transpose!AT17 &gt; 0, (Data_Transpose!AT17 -Data_Transpose!AT$53)/Data_Transpose!AT$54, Data_Transpose!AT17)</f>
        <v>0</v>
      </c>
      <c r="AX17" s="48">
        <f>IF(Data_Transpose!AU17 &gt; 0, (Data_Transpose!AU17 -Data_Transpose!AU$53)/Data_Transpose!AU$54, Data_Transpose!AU17)</f>
        <v>0</v>
      </c>
      <c r="AY17" s="48">
        <f>IF(Data_Transpose!AV17 &gt; 0, (Data_Transpose!AV17 -Data_Transpose!AV$53)/Data_Transpose!AV$54, Data_Transpose!AV17)</f>
        <v>0</v>
      </c>
      <c r="AZ17" s="48">
        <f>IF(Data_Transpose!AW17 &gt; 0, (Data_Transpose!AW17 -Data_Transpose!AW$53)/Data_Transpose!AW$54, Data_Transpose!AW17)</f>
        <v>0</v>
      </c>
      <c r="BA17" s="48">
        <f>IF(Data_Transpose!AX17 &gt; 0, (Data_Transpose!AX17 -Data_Transpose!AX$53)/Data_Transpose!AX$54, Data_Transpose!AX17)</f>
        <v>-0.89758402352896971</v>
      </c>
      <c r="BB17" s="48">
        <f>IF(Data_Transpose!AY17 &gt; 0, (Data_Transpose!AY17 -Data_Transpose!AY$53)/Data_Transpose!AY$54, Data_Transpose!AY17)</f>
        <v>0.22870037280913774</v>
      </c>
      <c r="BC17" s="48">
        <f>IF(Data_Transpose!AZ17 &gt; 0, (Data_Transpose!AZ17 -Data_Transpose!AZ$53)/Data_Transpose!AZ$54, Data_Transpose!AZ17)</f>
        <v>0</v>
      </c>
      <c r="BD17" s="48">
        <f>IF(Data_Transpose!BA17 &gt; 0, (Data_Transpose!BA17 -Data_Transpose!BA$53)/Data_Transpose!BA$54, Data_Transpose!BA17)</f>
        <v>0</v>
      </c>
      <c r="BE17" s="48">
        <f>IF(Data_Transpose!BB17 &gt; 0, (Data_Transpose!BB17 -Data_Transpose!BB$53)/Data_Transpose!BB$54, Data_Transpose!BB17)</f>
        <v>0</v>
      </c>
      <c r="BF17" s="48">
        <f>IF(Data_Transpose!BC17 &gt; 0, (Data_Transpose!BC17 -Data_Transpose!BC$53)/Data_Transpose!BC$54, Data_Transpose!BC17)</f>
        <v>-7.1561461908907761E-2</v>
      </c>
      <c r="BG17" s="48">
        <f>IF(Data_Transpose!BD17 &gt; 0, (Data_Transpose!BD17 -Data_Transpose!BD$53)/Data_Transpose!BD$54, Data_Transpose!BD17)</f>
        <v>-1.0444659357341894</v>
      </c>
      <c r="BH17" s="48">
        <f>IF(Data_Transpose!BE17 &gt; 0, (Data_Transpose!BE17 -Data_Transpose!BE$53)/Data_Transpose!BE$54, Data_Transpose!BE17)</f>
        <v>0</v>
      </c>
      <c r="BI17" s="48">
        <f>IF(Data_Transpose!BF17 &gt; 0, (Data_Transpose!BF17 -Data_Transpose!BF$53)/Data_Transpose!BF$54, Data_Transpose!BF17)</f>
        <v>0.56905010291303326</v>
      </c>
      <c r="BJ17" s="48">
        <f>IF(Data_Transpose!BH17 &gt; 0, (Data_Transpose!BH17 -Data_Transpose!BH$53)/Data_Transpose!BH$54, Data_Transpose!BH17)</f>
        <v>0</v>
      </c>
      <c r="BK17" s="48">
        <f>IF(Data_Transpose!BI17 &gt; 0, (Data_Transpose!BI17 -Data_Transpose!BI$53)/Data_Transpose!BI$54, Data_Transpose!BI17)</f>
        <v>0</v>
      </c>
      <c r="BL17" s="48">
        <f>IF(Data_Transpose!BJ17 &gt; 0, (Data_Transpose!BJ17 -Data_Transpose!BJ$53)/Data_Transpose!BJ$54, Data_Transpose!BJ17)</f>
        <v>0.758287544405155</v>
      </c>
      <c r="BM17" s="48">
        <f>IF(Data_Transpose!BK17 &gt; 0, (Data_Transpose!BK17 -Data_Transpose!BK$53)/Data_Transpose!BK$54, Data_Transpose!BK17)</f>
        <v>0</v>
      </c>
      <c r="BN17" s="48">
        <f>IF(Data_Transpose!BL17 &gt; 0, (Data_Transpose!BL17 -Data_Transpose!BL$53)/Data_Transpose!BL$54, Data_Transpose!BL17)</f>
        <v>0</v>
      </c>
      <c r="BO17" s="48">
        <f>IF(Data_Transpose!BM17 &gt; 0, (Data_Transpose!BM17 -Data_Transpose!BM$53)/Data_Transpose!BM$54, Data_Transpose!BM17)</f>
        <v>0</v>
      </c>
      <c r="BP17" s="48">
        <f>IF(Data_Transpose!BN17 &gt; 0, (Data_Transpose!BN17 -Data_Transpose!BN$53)/Data_Transpose!BN$54, Data_Transpose!BN17)</f>
        <v>-0.23394063435428458</v>
      </c>
      <c r="BQ17" s="48">
        <f>IF(Data_Transpose!BO17 &gt; 0, (Data_Transpose!BO17 -Data_Transpose!BO$53)/Data_Transpose!BO$54, Data_Transpose!BO17)</f>
        <v>0</v>
      </c>
      <c r="BR17" s="48">
        <f>IF(Data_Transpose!BP17 &gt; 0, (Data_Transpose!BP17 -Data_Transpose!BP$53)/Data_Transpose!BP$54, Data_Transpose!BP17)</f>
        <v>-1.0548162696116183</v>
      </c>
      <c r="BS17" s="48">
        <f>IF(Data_Transpose!BQ17 &gt; 0, (Data_Transpose!BQ17 -Data_Transpose!BQ$53)/Data_Transpose!BQ$54, Data_Transpose!BQ17)</f>
        <v>0</v>
      </c>
      <c r="BT17" s="48">
        <f>IF(Data_Transpose!BR17 &gt; 0, (Data_Transpose!BR17 -Data_Transpose!BR$53)/Data_Transpose!BR$54, Data_Transpose!BR17)</f>
        <v>0.83604607669792941</v>
      </c>
      <c r="BU17" s="48">
        <f>IF(Data_Transpose!BS17 &gt; 0, (Data_Transpose!BS17 -Data_Transpose!BS$53)/Data_Transpose!BS$54, Data_Transpose!BS17)</f>
        <v>1.267750677705171</v>
      </c>
      <c r="BV17" s="48">
        <f>IF(Data_Transpose!BT17 &gt; 0, (Data_Transpose!BT17 -Data_Transpose!BT$53)/Data_Transpose!BT$54, Data_Transpose!BT17)</f>
        <v>0</v>
      </c>
      <c r="BW17" s="48">
        <f>IF(Data_Transpose!BU17 &gt; 0, (Data_Transpose!BU17 -Data_Transpose!BU$53)/Data_Transpose!BU$54, Data_Transpose!BU17)</f>
        <v>0</v>
      </c>
      <c r="BX17" s="48">
        <f>IF(Data_Transpose!BV17 &gt; 0, (Data_Transpose!BV17 -Data_Transpose!BV$53)/Data_Transpose!BV$54, Data_Transpose!BV17)</f>
        <v>0</v>
      </c>
      <c r="BY17" s="48">
        <f>IF(Data_Transpose!BW17 &gt; 0, (Data_Transpose!BW17 -Data_Transpose!BW$53)/Data_Transpose!BW$54, Data_Transpose!BW17)</f>
        <v>0</v>
      </c>
      <c r="BZ17" s="48">
        <f>IF(Data_Transpose!BX17 &gt; 0, (Data_Transpose!BX17 -Data_Transpose!BX$53)/Data_Transpose!BX$54, Data_Transpose!BX17)</f>
        <v>0</v>
      </c>
      <c r="CA17" s="48">
        <f>IF(Data_Transpose!BY17 &gt; 0, (Data_Transpose!BY17 -Data_Transpose!BY$53)/Data_Transpose!BY$54, Data_Transpose!BY17)</f>
        <v>-0.94609983358252991</v>
      </c>
      <c r="CB17" s="48">
        <f>IF(Data_Transpose!BZ17 &gt; 0, (Data_Transpose!BZ17 -Data_Transpose!BZ$53)/Data_Transpose!BZ$54, Data_Transpose!BZ17)</f>
        <v>0</v>
      </c>
      <c r="CC17" s="48">
        <f>IF(Data_Transpose!CA17 &gt; 0, (Data_Transpose!CA17 -Data_Transpose!CA$53)/Data_Transpose!CA$54, Data_Transpose!CA17)</f>
        <v>0</v>
      </c>
      <c r="CD17" s="48">
        <f>IF(Data_Transpose!CB17 &gt; 0, (Data_Transpose!CB17 -Data_Transpose!CB$53)/Data_Transpose!CB$54, Data_Transpose!CB17)</f>
        <v>0</v>
      </c>
      <c r="CE17" s="48">
        <f>IF(Data_Transpose!CD17 &gt; 0, (Data_Transpose!CD17 -Data_Transpose!CD$53)/Data_Transpose!CD$54, Data_Transpose!CD17)</f>
        <v>0</v>
      </c>
      <c r="CF17" s="48">
        <f>IF(Data_Transpose!CF17 &gt; 0, (Data_Transpose!CF17 -Data_Transpose!CF$53)/Data_Transpose!CF$54, Data_Transpose!CF17)</f>
        <v>-1.1606396030899337</v>
      </c>
      <c r="CG17" s="48">
        <f>IF(Data_Transpose!CG17 &gt; 0, (Data_Transpose!CG17 -Data_Transpose!CG$53)/Data_Transpose!CG$54, Data_Transpose!CG17)</f>
        <v>0</v>
      </c>
      <c r="CH17" s="48">
        <f>IF(Data_Transpose!CH17 &gt; 0, (Data_Transpose!CH17 -Data_Transpose!CH$53)/Data_Transpose!CH$54, Data_Transpose!CH17)</f>
        <v>0</v>
      </c>
      <c r="CI17" s="48">
        <f>IF(Data_Transpose!CJ17 &gt; 0, (Data_Transpose!CJ17 -Data_Transpose!CJ$53)/Data_Transpose!CJ$54, Data_Transpose!CJ17)</f>
        <v>-1.2084183427312241</v>
      </c>
      <c r="CJ17" s="48">
        <f>IF(Data_Transpose!CK17 &gt; 0, (Data_Transpose!CK17 -Data_Transpose!CK$53)/Data_Transpose!CK$54, Data_Transpose!CK17)</f>
        <v>0</v>
      </c>
      <c r="CK17" s="48">
        <f>IF(Data_Transpose!CL17 &gt; 0, (Data_Transpose!CL17 -Data_Transpose!CL$53)/Data_Transpose!CL$54, Data_Transpose!CL17)</f>
        <v>0.17545815065905693</v>
      </c>
      <c r="CL17" s="48">
        <f>IF(Data_Transpose!CM17 &gt; 0, (Data_Transpose!CM17 -Data_Transpose!CM$53)/Data_Transpose!CM$54, Data_Transpose!CM17)</f>
        <v>-1.0327955589886442</v>
      </c>
      <c r="CM17" s="48">
        <f>IF(Data_Transpose!CN17 &gt; 0, (Data_Transpose!CN17 -Data_Transpose!CN$53)/Data_Transpose!CN$54, Data_Transpose!CN17)</f>
        <v>0</v>
      </c>
      <c r="CN17" s="48">
        <f>IF(Data_Transpose!CO17 &gt; 0, (Data_Transpose!CO17 -Data_Transpose!CO$53)/Data_Transpose!CO$54, Data_Transpose!CO17)</f>
        <v>0</v>
      </c>
      <c r="CO17" s="48">
        <f>IF(Data_Transpose!CP17 &gt; 0, (Data_Transpose!CP17 -Data_Transpose!CP$53)/Data_Transpose!CP$54, Data_Transpose!CP17)</f>
        <v>0</v>
      </c>
      <c r="CP17" s="48">
        <f>IF(Data_Transpose!CQ17 &gt; 0, (Data_Transpose!CQ17 -Data_Transpose!CQ$53)/Data_Transpose!CQ$54, Data_Transpose!CQ17)</f>
        <v>0.38857615149299946</v>
      </c>
      <c r="CQ17" s="48">
        <f>IF(Data_Transpose!CR17 &gt; 0, (Data_Transpose!CR17 -Data_Transpose!CR$53)/Data_Transpose!CR$54, Data_Transpose!CR17)</f>
        <v>0</v>
      </c>
      <c r="CR17" s="48">
        <f>IF(Data_Transpose!CS17 &gt; 0, (Data_Transpose!CS17 -Data_Transpose!CS$53)/Data_Transpose!CS$54, Data_Transpose!CS17)</f>
        <v>1.0555539489737791</v>
      </c>
      <c r="CU17" s="47">
        <f t="shared" si="2"/>
        <v>0.57769838206335733</v>
      </c>
      <c r="CV17" s="47">
        <f t="shared" si="3"/>
        <v>0</v>
      </c>
      <c r="CW17" s="47">
        <f t="shared" si="4"/>
        <v>0</v>
      </c>
      <c r="CX17" s="47">
        <f t="shared" si="5"/>
        <v>-0.25706297767782355</v>
      </c>
      <c r="CY17" s="47">
        <f t="shared" si="6"/>
        <v>0</v>
      </c>
      <c r="CZ17" s="47">
        <f t="shared" si="7"/>
        <v>0</v>
      </c>
      <c r="DA17" s="47">
        <f t="shared" si="8"/>
        <v>0</v>
      </c>
      <c r="DB17" s="47">
        <f t="shared" si="9"/>
        <v>0</v>
      </c>
      <c r="DC17" s="47">
        <f t="shared" si="10"/>
        <v>0</v>
      </c>
      <c r="DD17" s="47">
        <f t="shared" si="11"/>
        <v>0.67129480829885446</v>
      </c>
      <c r="DE17" s="47">
        <f t="shared" si="12"/>
        <v>0</v>
      </c>
      <c r="DF17" s="47">
        <f t="shared" si="13"/>
        <v>0</v>
      </c>
      <c r="DG17" s="47">
        <f t="shared" si="14"/>
        <v>0</v>
      </c>
      <c r="DH17" s="47">
        <f t="shared" si="15"/>
        <v>-0.17714235311257379</v>
      </c>
      <c r="DI17" s="47">
        <f t="shared" si="16"/>
        <v>0</v>
      </c>
      <c r="DJ17" s="47">
        <f t="shared" si="17"/>
        <v>0</v>
      </c>
      <c r="DK17" s="47">
        <f t="shared" si="18"/>
        <v>0</v>
      </c>
      <c r="DL17" s="47">
        <f t="shared" si="19"/>
        <v>-0.38634979430527827</v>
      </c>
      <c r="DM17" s="47">
        <f t="shared" si="20"/>
        <v>0</v>
      </c>
      <c r="DN17" s="47">
        <f t="shared" si="21"/>
        <v>-0.50673539757243602</v>
      </c>
      <c r="DO17" s="47">
        <f t="shared" si="22"/>
        <v>0</v>
      </c>
      <c r="DP17" s="47">
        <f t="shared" si="23"/>
        <v>0</v>
      </c>
      <c r="DQ17" s="47">
        <f t="shared" si="24"/>
        <v>0.50868072635199546</v>
      </c>
      <c r="DR17" s="47">
        <f t="shared" si="25"/>
        <v>0</v>
      </c>
      <c r="DS17" s="47">
        <f t="shared" si="26"/>
        <v>0</v>
      </c>
      <c r="DT17" s="47">
        <f t="shared" si="27"/>
        <v>-0.53769806842201939</v>
      </c>
      <c r="DU17" s="47">
        <f t="shared" si="28"/>
        <v>8.4854744494287052E-2</v>
      </c>
      <c r="DV17" s="47">
        <f t="shared" si="29"/>
        <v>0</v>
      </c>
      <c r="DW17" s="47">
        <f t="shared" si="30"/>
        <v>0</v>
      </c>
      <c r="DX17" s="47">
        <f t="shared" si="31"/>
        <v>0</v>
      </c>
      <c r="DY17" s="47">
        <f t="shared" si="32"/>
        <v>0</v>
      </c>
      <c r="DZ17" s="47">
        <f t="shared" si="33"/>
        <v>0</v>
      </c>
      <c r="EA17" s="47">
        <f t="shared" si="34"/>
        <v>-0.2791588320315927</v>
      </c>
      <c r="EB17" s="47">
        <f t="shared" si="35"/>
        <v>0</v>
      </c>
      <c r="EC17" s="47">
        <f t="shared" si="36"/>
        <v>0</v>
      </c>
      <c r="ED17" s="47">
        <f t="shared" si="37"/>
        <v>0.13190987251939637</v>
      </c>
      <c r="EE17" s="47">
        <f t="shared" si="38"/>
        <v>0</v>
      </c>
      <c r="EF17" s="47">
        <f t="shared" si="39"/>
        <v>3.1778632296731731E-2</v>
      </c>
      <c r="EG17" s="47">
        <f t="shared" si="40"/>
        <v>-0.59506339828520882</v>
      </c>
      <c r="EH17" s="47">
        <f t="shared" si="41"/>
        <v>-0.29804188920110863</v>
      </c>
      <c r="EI17" s="47">
        <f t="shared" si="42"/>
        <v>0</v>
      </c>
      <c r="EJ17" s="47">
        <f t="shared" si="43"/>
        <v>0.23799407164151173</v>
      </c>
      <c r="EK17" s="47">
        <f t="shared" si="44"/>
        <v>-0.62524810297631883</v>
      </c>
      <c r="EL17" s="47">
        <f t="shared" si="45"/>
        <v>-0.34460290143771755</v>
      </c>
      <c r="EM17" s="47">
        <f t="shared" si="46"/>
        <v>0</v>
      </c>
      <c r="EN17" s="47">
        <f t="shared" si="47"/>
        <v>-0.4345157386351885</v>
      </c>
      <c r="EO17" s="47">
        <f t="shared" si="48"/>
        <v>0</v>
      </c>
      <c r="EP17" s="47">
        <f t="shared" si="49"/>
        <v>0</v>
      </c>
      <c r="EQ17" s="47">
        <f t="shared" si="50"/>
        <v>0</v>
      </c>
      <c r="ER17" s="47">
        <f t="shared" si="51"/>
        <v>0</v>
      </c>
      <c r="ES17" s="47">
        <f t="shared" si="52"/>
        <v>0.42723935280005992</v>
      </c>
      <c r="ET17" s="47">
        <f t="shared" si="53"/>
        <v>-0.10885866582155675</v>
      </c>
      <c r="EU17" s="47">
        <f t="shared" si="54"/>
        <v>0</v>
      </c>
      <c r="EV17" s="47">
        <f t="shared" si="55"/>
        <v>0</v>
      </c>
      <c r="EW17" s="47">
        <f t="shared" si="56"/>
        <v>0</v>
      </c>
      <c r="EX17" s="47">
        <f t="shared" si="57"/>
        <v>3.4062407384639816E-2</v>
      </c>
      <c r="EY17" s="47">
        <f t="shared" si="58"/>
        <v>0.49715340147248255</v>
      </c>
      <c r="EZ17" s="47">
        <f t="shared" si="59"/>
        <v>0</v>
      </c>
      <c r="FA17" s="47">
        <f t="shared" si="60"/>
        <v>-0.27086110192058815</v>
      </c>
      <c r="FB17" s="47">
        <f t="shared" si="61"/>
        <v>0</v>
      </c>
      <c r="FC17" s="47">
        <f t="shared" si="62"/>
        <v>0</v>
      </c>
      <c r="FD17" s="47">
        <f t="shared" si="63"/>
        <v>-0.36093588033605295</v>
      </c>
      <c r="FE17" s="47">
        <f t="shared" si="64"/>
        <v>0</v>
      </c>
      <c r="FF17" s="47">
        <f t="shared" si="65"/>
        <v>0</v>
      </c>
      <c r="FG17" s="47">
        <f t="shared" si="66"/>
        <v>0</v>
      </c>
      <c r="FH17" s="47">
        <f t="shared" si="67"/>
        <v>0.11135296818474862</v>
      </c>
      <c r="FI17" s="47">
        <f t="shared" si="68"/>
        <v>0</v>
      </c>
      <c r="FJ17" s="47">
        <f t="shared" si="69"/>
        <v>0.50208003767715925</v>
      </c>
      <c r="FK17" s="47">
        <f t="shared" si="70"/>
        <v>0</v>
      </c>
      <c r="FL17" s="47">
        <f t="shared" si="71"/>
        <v>-0.39794801974650368</v>
      </c>
      <c r="FM17" s="47">
        <f t="shared" si="72"/>
        <v>-0.60343429122667902</v>
      </c>
      <c r="FN17" s="47">
        <f t="shared" si="73"/>
        <v>0</v>
      </c>
      <c r="FO17" s="47">
        <f t="shared" si="74"/>
        <v>0</v>
      </c>
      <c r="FP17" s="47">
        <f t="shared" si="75"/>
        <v>0</v>
      </c>
      <c r="FQ17" s="47">
        <f t="shared" si="76"/>
        <v>0</v>
      </c>
      <c r="FR17" s="47">
        <f t="shared" si="77"/>
        <v>0</v>
      </c>
      <c r="FS17" s="47">
        <f t="shared" si="78"/>
        <v>0.45033230314732592</v>
      </c>
      <c r="FT17" s="47">
        <f t="shared" si="79"/>
        <v>0</v>
      </c>
      <c r="FU17" s="47">
        <f t="shared" si="80"/>
        <v>0</v>
      </c>
      <c r="FV17" s="47">
        <f t="shared" si="81"/>
        <v>0</v>
      </c>
      <c r="FW17" s="47">
        <f t="shared" si="82"/>
        <v>0</v>
      </c>
      <c r="FX17" s="47">
        <f t="shared" si="83"/>
        <v>0.55245068969552291</v>
      </c>
      <c r="FY17" s="47">
        <f t="shared" si="84"/>
        <v>0</v>
      </c>
      <c r="FZ17" s="47">
        <f t="shared" si="85"/>
        <v>0</v>
      </c>
      <c r="GA17" s="47">
        <f t="shared" si="86"/>
        <v>0.57519280326578359</v>
      </c>
      <c r="GB17" s="47">
        <f t="shared" si="87"/>
        <v>0</v>
      </c>
      <c r="GC17" s="47">
        <f t="shared" si="88"/>
        <v>-8.3515999356077508E-2</v>
      </c>
      <c r="GD17" s="47">
        <f t="shared" si="89"/>
        <v>0.49159844051395707</v>
      </c>
      <c r="GE17" s="47">
        <f t="shared" si="90"/>
        <v>0</v>
      </c>
      <c r="GF17" s="47">
        <f t="shared" si="91"/>
        <v>0</v>
      </c>
      <c r="GG17" s="47">
        <f t="shared" si="92"/>
        <v>0</v>
      </c>
      <c r="GH17" s="47">
        <f t="shared" si="93"/>
        <v>-0.18495764087321565</v>
      </c>
      <c r="GI17" s="47">
        <f t="shared" si="94"/>
        <v>0</v>
      </c>
      <c r="GJ17" s="47">
        <f t="shared" si="95"/>
        <v>-0.50243116430709245</v>
      </c>
    </row>
    <row r="18" spans="1:192" ht="15">
      <c r="A18" s="2" t="s">
        <v>21</v>
      </c>
      <c r="B18" s="48">
        <f>IF(Data_Transpose!CI18 &gt; 0, (Data_Transpose!CI18 -Data_Transpose!CI$53)/Data_Transpose!CI$54, Data_Transpose!CI18)</f>
        <v>0</v>
      </c>
      <c r="C18" s="48">
        <f>IF(Data_Transpose!CE18 &gt; 0, (Data_Transpose!CE18 -Data_Transpose!CE$53)/Data_Transpose!CE$54, Data_Transpose!CE18)</f>
        <v>0</v>
      </c>
      <c r="D18" s="48">
        <f>IF(Data_Transpose!CC18 &gt; 0, (Data_Transpose!CC18 -Data_Transpose!CC$53)/Data_Transpose!CC$54, Data_Transpose!CC18)</f>
        <v>0</v>
      </c>
      <c r="E18" s="48">
        <f>IF(Data_Transpose!P18 &gt; 0, (Data_Transpose!P18 -Data_Transpose!P$53)/Data_Transpose!P$54, Data_Transpose!P18)</f>
        <v>0</v>
      </c>
      <c r="F18" s="48">
        <f>IF(Data_Transpose!G18 &gt; 0, (Data_Transpose!G18 -Data_Transpose!G$53)/Data_Transpose!G$54, Data_Transpose!G18)</f>
        <v>0.54006172486732174</v>
      </c>
      <c r="G18" s="48">
        <f>IF(Data_Transpose!B18 &gt; 0, (Data_Transpose!B18 -Data_Transpose!B$53)/Data_Transpose!B$54, Data_Transpose!B18)</f>
        <v>0</v>
      </c>
      <c r="H18" s="48">
        <f>IF(Data_Transpose!C18 &gt; 0, (Data_Transpose!C18 -Data_Transpose!C$53)/Data_Transpose!C$54, Data_Transpose!C18)</f>
        <v>0</v>
      </c>
      <c r="I18" s="48">
        <f>IF(Data_Transpose!D18 &gt; 0, (Data_Transpose!D18 -Data_Transpose!D$53)/Data_Transpose!D$54, Data_Transpose!D18)</f>
        <v>0</v>
      </c>
      <c r="J18" s="48">
        <f>IF(Data_Transpose!E18 &gt; 0, (Data_Transpose!E18 -Data_Transpose!E$53)/Data_Transpose!E$54, Data_Transpose!E18)</f>
        <v>0</v>
      </c>
      <c r="K18" s="48">
        <f>IF(Data_Transpose!F18 &gt; 0, (Data_Transpose!F18 -Data_Transpose!F$53)/Data_Transpose!F$54, Data_Transpose!F18)</f>
        <v>0</v>
      </c>
      <c r="L18" s="48">
        <f>IF(Data_Transpose!H18 &gt; 0, (Data_Transpose!H18 -Data_Transpose!H$53)/Data_Transpose!H$54, Data_Transpose!H18)</f>
        <v>-0.50043554015227032</v>
      </c>
      <c r="M18" s="48">
        <f>IF(Data_Transpose!I18 &gt; 0, (Data_Transpose!I18 -Data_Transpose!I$53)/Data_Transpose!I$54, Data_Transpose!I18)</f>
        <v>0</v>
      </c>
      <c r="N18" s="48">
        <f>IF(Data_Transpose!J18 &gt; 0, (Data_Transpose!J18 -Data_Transpose!J$53)/Data_Transpose!J$54, Data_Transpose!J18)</f>
        <v>0</v>
      </c>
      <c r="O18" s="48">
        <f>IF(Data_Transpose!K18 &gt; 0, (Data_Transpose!K18 -Data_Transpose!K$53)/Data_Transpose!K$54, Data_Transpose!K18)</f>
        <v>0</v>
      </c>
      <c r="P18" s="48">
        <f>IF(Data_Transpose!L18 &gt; 0, (Data_Transpose!L18 -Data_Transpose!L$53)/Data_Transpose!L$54, Data_Transpose!L18)</f>
        <v>0</v>
      </c>
      <c r="Q18" s="48">
        <f>IF(Data_Transpose!M18 &gt; 0, (Data_Transpose!M18 -Data_Transpose!M$53)/Data_Transpose!M$54, Data_Transpose!M18)</f>
        <v>0</v>
      </c>
      <c r="R18" s="48">
        <f>IF(Data_Transpose!N18 &gt; 0, (Data_Transpose!N18 -Data_Transpose!N$53)/Data_Transpose!N$54, Data_Transpose!N18)</f>
        <v>0</v>
      </c>
      <c r="S18" s="48">
        <f>IF(Data_Transpose!O18 &gt; 0, (Data_Transpose!O18 -Data_Transpose!O$53)/Data_Transpose!O$54, Data_Transpose!O18)</f>
        <v>0</v>
      </c>
      <c r="T18" s="48">
        <f>IF(Data_Transpose!Q18 &gt; 0, (Data_Transpose!Q18 -Data_Transpose!Q$53)/Data_Transpose!Q$54, Data_Transpose!Q18)</f>
        <v>0</v>
      </c>
      <c r="U18" s="48">
        <f>IF(Data_Transpose!R18 &gt; 0, (Data_Transpose!R18 -Data_Transpose!R$53)/Data_Transpose!R$54, Data_Transpose!R18)</f>
        <v>0</v>
      </c>
      <c r="V18" s="48">
        <f>IF(Data_Transpose!S18 &gt; 0, (Data_Transpose!S18 -Data_Transpose!S$53)/Data_Transpose!S$54, Data_Transpose!S18)</f>
        <v>0</v>
      </c>
      <c r="W18" s="48">
        <f>IF(Data_Transpose!T18 &gt; 0, (Data_Transpose!T18 -Data_Transpose!T$53)/Data_Transpose!T$54, Data_Transpose!T18)</f>
        <v>0</v>
      </c>
      <c r="X18" s="48">
        <f>IF(Data_Transpose!U18 &gt; 0, (Data_Transpose!U18 -Data_Transpose!U$53)/Data_Transpose!U$54, Data_Transpose!U18)</f>
        <v>-1.3653316208096145</v>
      </c>
      <c r="Y18" s="48">
        <f>IF(Data_Transpose!V18 &gt; 0, (Data_Transpose!V18 -Data_Transpose!V$53)/Data_Transpose!V$54, Data_Transpose!V18)</f>
        <v>-1.0686836080484738</v>
      </c>
      <c r="Z18" s="48">
        <f>IF(Data_Transpose!W18 &gt; 0, (Data_Transpose!W18 -Data_Transpose!W$53)/Data_Transpose!W$54, Data_Transpose!W18)</f>
        <v>0</v>
      </c>
      <c r="AA18" s="48">
        <f>IF(Data_Transpose!X18 &gt; 0, (Data_Transpose!X18 -Data_Transpose!X$53)/Data_Transpose!X$54, Data_Transpose!X18)</f>
        <v>-0.50889367482532899</v>
      </c>
      <c r="AB18" s="48">
        <f>IF(Data_Transpose!Y18 &gt; 0, (Data_Transpose!Y18 -Data_Transpose!Y$53)/Data_Transpose!Y$54, Data_Transpose!Y18)</f>
        <v>-2.1676989452816326</v>
      </c>
      <c r="AC18" s="48">
        <f>IF(Data_Transpose!Z18 &gt; 0, (Data_Transpose!Z18 -Data_Transpose!Z$53)/Data_Transpose!Z$54, Data_Transpose!Z18)</f>
        <v>-0.17827071050345944</v>
      </c>
      <c r="AD18" s="48">
        <f>IF(Data_Transpose!AA18 &gt; 0, (Data_Transpose!AA18 -Data_Transpose!AA$53)/Data_Transpose!AA$54, Data_Transpose!AA18)</f>
        <v>0</v>
      </c>
      <c r="AE18" s="48">
        <f>IF(Data_Transpose!AB18 &gt; 0, (Data_Transpose!AB18 -Data_Transpose!AB$53)/Data_Transpose!AB$54, Data_Transpose!AB18)</f>
        <v>0</v>
      </c>
      <c r="AF18" s="48">
        <f>IF(Data_Transpose!AC18 &gt; 0, (Data_Transpose!AC18 -Data_Transpose!AC$53)/Data_Transpose!AC$54, Data_Transpose!AC18)</f>
        <v>0</v>
      </c>
      <c r="AG18" s="48">
        <f>IF(Data_Transpose!AD18 &gt; 0, (Data_Transpose!AD18 -Data_Transpose!AD$53)/Data_Transpose!AD$54, Data_Transpose!AD18)</f>
        <v>0</v>
      </c>
      <c r="AH18" s="48">
        <f>IF(Data_Transpose!AE18 &gt; 0, (Data_Transpose!AE18 -Data_Transpose!AE$53)/Data_Transpose!AE$54, Data_Transpose!AE18)</f>
        <v>1.1547005383792517</v>
      </c>
      <c r="AI18" s="48">
        <f>IF(Data_Transpose!AF18 &gt; 0, (Data_Transpose!AF18 -Data_Transpose!AF$53)/Data_Transpose!AF$54, Data_Transpose!AF18)</f>
        <v>0</v>
      </c>
      <c r="AJ18" s="48">
        <f>IF(Data_Transpose!AG18 &gt; 0, (Data_Transpose!AG18 -Data_Transpose!AG$53)/Data_Transpose!AG$54, Data_Transpose!AG18)</f>
        <v>1.1726039399558574</v>
      </c>
      <c r="AK18" s="48">
        <f>IF(Data_Transpose!AH18 &gt; 0, (Data_Transpose!AH18 -Data_Transpose!AH$53)/Data_Transpose!AH$54, Data_Transpose!AH18)</f>
        <v>0</v>
      </c>
      <c r="AL18" s="48">
        <f>IF(Data_Transpose!AI18 &gt; 0, (Data_Transpose!AI18 -Data_Transpose!AI$53)/Data_Transpose!AI$54, Data_Transpose!AI18)</f>
        <v>-1.718196600401382</v>
      </c>
      <c r="AM18" s="48">
        <f>IF(Data_Transpose!AJ18 &gt; 0, (Data_Transpose!AJ18 -Data_Transpose!AJ$53)/Data_Transpose!AJ$54, Data_Transpose!AJ18)</f>
        <v>0</v>
      </c>
      <c r="AN18" s="48">
        <f>IF(Data_Transpose!AK18 &gt; 0, (Data_Transpose!AK18 -Data_Transpose!AK$53)/Data_Transpose!AK$54, Data_Transpose!AK18)</f>
        <v>-6.6763495572695591E-2</v>
      </c>
      <c r="AO18" s="48">
        <f>IF(Data_Transpose!AL18 &gt; 0, (Data_Transpose!AL18 -Data_Transpose!AL$53)/Data_Transpose!AL$54, Data_Transpose!AL18)</f>
        <v>0</v>
      </c>
      <c r="AP18" s="48">
        <f>IF(Data_Transpose!AM18 &gt; 0, (Data_Transpose!AM18 -Data_Transpose!AM$53)/Data_Transpose!AM$54, Data_Transpose!AM18)</f>
        <v>-2.2124108692719102</v>
      </c>
      <c r="AQ18" s="48">
        <f>IF(Data_Transpose!AN18 &gt; 0, (Data_Transpose!AN18 -Data_Transpose!AN$53)/Data_Transpose!AN$54, Data_Transpose!AN18)</f>
        <v>0</v>
      </c>
      <c r="AR18" s="48">
        <f>IF(Data_Transpose!AO18 &gt; 0, (Data_Transpose!AO18 -Data_Transpose!AO$53)/Data_Transpose!AO$54, Data_Transpose!AO18)</f>
        <v>0</v>
      </c>
      <c r="AS18" s="48">
        <f>IF(Data_Transpose!AP18 &gt; 0, (Data_Transpose!AP18 -Data_Transpose!AP$53)/Data_Transpose!AP$54, Data_Transpose!AP18)</f>
        <v>0</v>
      </c>
      <c r="AT18" s="48">
        <f>IF(Data_Transpose!AQ18 &gt; 0, (Data_Transpose!AQ18 -Data_Transpose!AQ$53)/Data_Transpose!AQ$54, Data_Transpose!AQ18)</f>
        <v>0</v>
      </c>
      <c r="AU18" s="48">
        <f>IF(Data_Transpose!AR18 &gt; 0, (Data_Transpose!AR18 -Data_Transpose!AR$53)/Data_Transpose!AR$54, Data_Transpose!AR18)</f>
        <v>0</v>
      </c>
      <c r="AV18" s="48">
        <f>IF(Data_Transpose!AS18 &gt; 0, (Data_Transpose!AS18 -Data_Transpose!AS$53)/Data_Transpose!AS$54, Data_Transpose!AS18)</f>
        <v>0</v>
      </c>
      <c r="AW18" s="48">
        <f>IF(Data_Transpose!AT18 &gt; 0, (Data_Transpose!AT18 -Data_Transpose!AT$53)/Data_Transpose!AT$54, Data_Transpose!AT18)</f>
        <v>0</v>
      </c>
      <c r="AX18" s="48">
        <f>IF(Data_Transpose!AU18 &gt; 0, (Data_Transpose!AU18 -Data_Transpose!AU$53)/Data_Transpose!AU$54, Data_Transpose!AU18)</f>
        <v>0</v>
      </c>
      <c r="AY18" s="48">
        <f>IF(Data_Transpose!AV18 &gt; 0, (Data_Transpose!AV18 -Data_Transpose!AV$53)/Data_Transpose!AV$54, Data_Transpose!AV18)</f>
        <v>0</v>
      </c>
      <c r="AZ18" s="48">
        <f>IF(Data_Transpose!AW18 &gt; 0, (Data_Transpose!AW18 -Data_Transpose!AW$53)/Data_Transpose!AW$54, Data_Transpose!AW18)</f>
        <v>0</v>
      </c>
      <c r="BA18" s="48">
        <f>IF(Data_Transpose!AX18 &gt; 0, (Data_Transpose!AX18 -Data_Transpose!AX$53)/Data_Transpose!AX$54, Data_Transpose!AX18)</f>
        <v>0.17261231221710965</v>
      </c>
      <c r="BB18" s="48">
        <f>IF(Data_Transpose!AY18 &gt; 0, (Data_Transpose!AY18 -Data_Transpose!AY$53)/Data_Transpose!AY$54, Data_Transpose!AY18)</f>
        <v>0</v>
      </c>
      <c r="BC18" s="48">
        <f>IF(Data_Transpose!AZ18 &gt; 0, (Data_Transpose!AZ18 -Data_Transpose!AZ$53)/Data_Transpose!AZ$54, Data_Transpose!AZ18)</f>
        <v>0</v>
      </c>
      <c r="BD18" s="48">
        <f>IF(Data_Transpose!BA18 &gt; 0, (Data_Transpose!BA18 -Data_Transpose!BA$53)/Data_Transpose!BA$54, Data_Transpose!BA18)</f>
        <v>0</v>
      </c>
      <c r="BE18" s="48">
        <f>IF(Data_Transpose!BB18 &gt; 0, (Data_Transpose!BB18 -Data_Transpose!BB$53)/Data_Transpose!BB$54, Data_Transpose!BB18)</f>
        <v>0</v>
      </c>
      <c r="BF18" s="48">
        <f>IF(Data_Transpose!BC18 &gt; 0, (Data_Transpose!BC18 -Data_Transpose!BC$53)/Data_Transpose!BC$54, Data_Transpose!BC18)</f>
        <v>0</v>
      </c>
      <c r="BG18" s="48">
        <f>IF(Data_Transpose!BD18 &gt; 0, (Data_Transpose!BD18 -Data_Transpose!BD$53)/Data_Transpose!BD$54, Data_Transpose!BD18)</f>
        <v>0</v>
      </c>
      <c r="BH18" s="48">
        <f>IF(Data_Transpose!BE18 &gt; 0, (Data_Transpose!BE18 -Data_Transpose!BE$53)/Data_Transpose!BE$54, Data_Transpose!BE18)</f>
        <v>0</v>
      </c>
      <c r="BI18" s="48">
        <f>IF(Data_Transpose!BF18 &gt; 0, (Data_Transpose!BF18 -Data_Transpose!BF$53)/Data_Transpose!BF$54, Data_Transpose!BF18)</f>
        <v>0.56905010291303326</v>
      </c>
      <c r="BJ18" s="48">
        <f>IF(Data_Transpose!BH18 &gt; 0, (Data_Transpose!BH18 -Data_Transpose!BH$53)/Data_Transpose!BH$54, Data_Transpose!BH18)</f>
        <v>0</v>
      </c>
      <c r="BK18" s="48">
        <f>IF(Data_Transpose!BI18 &gt; 0, (Data_Transpose!BI18 -Data_Transpose!BI$53)/Data_Transpose!BI$54, Data_Transpose!BI18)</f>
        <v>0</v>
      </c>
      <c r="BL18" s="48">
        <f>IF(Data_Transpose!BJ18 &gt; 0, (Data_Transpose!BJ18 -Data_Transpose!BJ$53)/Data_Transpose!BJ$54, Data_Transpose!BJ18)</f>
        <v>0.758287544405155</v>
      </c>
      <c r="BM18" s="48">
        <f>IF(Data_Transpose!BK18 &gt; 0, (Data_Transpose!BK18 -Data_Transpose!BK$53)/Data_Transpose!BK$54, Data_Transpose!BK18)</f>
        <v>0</v>
      </c>
      <c r="BN18" s="48">
        <f>IF(Data_Transpose!BL18 &gt; 0, (Data_Transpose!BL18 -Data_Transpose!BL$53)/Data_Transpose!BL$54, Data_Transpose!BL18)</f>
        <v>0</v>
      </c>
      <c r="BO18" s="48">
        <f>IF(Data_Transpose!BM18 &gt; 0, (Data_Transpose!BM18 -Data_Transpose!BM$53)/Data_Transpose!BM$54, Data_Transpose!BM18)</f>
        <v>0</v>
      </c>
      <c r="BP18" s="48">
        <f>IF(Data_Transpose!BN18 &gt; 0, (Data_Transpose!BN18 -Data_Transpose!BN$53)/Data_Transpose!BN$54, Data_Transpose!BN18)</f>
        <v>-0.23394063435428458</v>
      </c>
      <c r="BQ18" s="48">
        <f>IF(Data_Transpose!BO18 &gt; 0, (Data_Transpose!BO18 -Data_Transpose!BO$53)/Data_Transpose!BO$54, Data_Transpose!BO18)</f>
        <v>0</v>
      </c>
      <c r="BR18" s="48">
        <f>IF(Data_Transpose!BP18 &gt; 0, (Data_Transpose!BP18 -Data_Transpose!BP$53)/Data_Transpose!BP$54, Data_Transpose!BP18)</f>
        <v>-1.0548162696116183</v>
      </c>
      <c r="BS18" s="48">
        <f>IF(Data_Transpose!BQ18 &gt; 0, (Data_Transpose!BQ18 -Data_Transpose!BQ$53)/Data_Transpose!BQ$54, Data_Transpose!BQ18)</f>
        <v>0</v>
      </c>
      <c r="BT18" s="48">
        <f>IF(Data_Transpose!BR18 &gt; 0, (Data_Transpose!BR18 -Data_Transpose!BR$53)/Data_Transpose!BR$54, Data_Transpose!BR18)</f>
        <v>0</v>
      </c>
      <c r="BU18" s="48">
        <f>IF(Data_Transpose!BS18 &gt; 0, (Data_Transpose!BS18 -Data_Transpose!BS$53)/Data_Transpose!BS$54, Data_Transpose!BS18)</f>
        <v>1.267750677705171</v>
      </c>
      <c r="BV18" s="48">
        <f>IF(Data_Transpose!BT18 &gt; 0, (Data_Transpose!BT18 -Data_Transpose!BT$53)/Data_Transpose!BT$54, Data_Transpose!BT18)</f>
        <v>0</v>
      </c>
      <c r="BW18" s="48">
        <f>IF(Data_Transpose!BU18 &gt; 0, (Data_Transpose!BU18 -Data_Transpose!BU$53)/Data_Transpose!BU$54, Data_Transpose!BU18)</f>
        <v>-1.2562885295843527</v>
      </c>
      <c r="BX18" s="48">
        <f>IF(Data_Transpose!BV18 &gt; 0, (Data_Transpose!BV18 -Data_Transpose!BV$53)/Data_Transpose!BV$54, Data_Transpose!BV18)</f>
        <v>0</v>
      </c>
      <c r="BY18" s="48">
        <f>IF(Data_Transpose!BW18 &gt; 0, (Data_Transpose!BW18 -Data_Transpose!BW$53)/Data_Transpose!BW$54, Data_Transpose!BW18)</f>
        <v>0</v>
      </c>
      <c r="BZ18" s="48">
        <f>IF(Data_Transpose!BX18 &gt; 0, (Data_Transpose!BX18 -Data_Transpose!BX$53)/Data_Transpose!BX$54, Data_Transpose!BX18)</f>
        <v>0</v>
      </c>
      <c r="CA18" s="48">
        <f>IF(Data_Transpose!BY18 &gt; 0, (Data_Transpose!BY18 -Data_Transpose!BY$53)/Data_Transpose!BY$54, Data_Transpose!BY18)</f>
        <v>0</v>
      </c>
      <c r="CB18" s="48">
        <f>IF(Data_Transpose!BZ18 &gt; 0, (Data_Transpose!BZ18 -Data_Transpose!BZ$53)/Data_Transpose!BZ$54, Data_Transpose!BZ18)</f>
        <v>0</v>
      </c>
      <c r="CC18" s="48">
        <f>IF(Data_Transpose!CA18 &gt; 0, (Data_Transpose!CA18 -Data_Transpose!CA$53)/Data_Transpose!CA$54, Data_Transpose!CA18)</f>
        <v>-0.94280904158206347</v>
      </c>
      <c r="CD18" s="48">
        <f>IF(Data_Transpose!CB18 &gt; 0, (Data_Transpose!CB18 -Data_Transpose!CB$53)/Data_Transpose!CB$54, Data_Transpose!CB18)</f>
        <v>0</v>
      </c>
      <c r="CE18" s="48">
        <f>IF(Data_Transpose!CD18 &gt; 0, (Data_Transpose!CD18 -Data_Transpose!CD$53)/Data_Transpose!CD$54, Data_Transpose!CD18)</f>
        <v>0</v>
      </c>
      <c r="CF18" s="48">
        <f>IF(Data_Transpose!CF18 &gt; 0, (Data_Transpose!CF18 -Data_Transpose!CF$53)/Data_Transpose!CF$54, Data_Transpose!CF18)</f>
        <v>0.9587892373351633</v>
      </c>
      <c r="CG18" s="48">
        <f>IF(Data_Transpose!CG18 &gt; 0, (Data_Transpose!CG18 -Data_Transpose!CG$53)/Data_Transpose!CG$54, Data_Transpose!CG18)</f>
        <v>0</v>
      </c>
      <c r="CH18" s="48">
        <f>IF(Data_Transpose!CH18 &gt; 0, (Data_Transpose!CH18 -Data_Transpose!CH$53)/Data_Transpose!CH$54, Data_Transpose!CH18)</f>
        <v>0</v>
      </c>
      <c r="CI18" s="48">
        <f>IF(Data_Transpose!CJ18 &gt; 0, (Data_Transpose!CJ18 -Data_Transpose!CJ$53)/Data_Transpose!CJ$54, Data_Transpose!CJ18)</f>
        <v>0</v>
      </c>
      <c r="CJ18" s="48">
        <f>IF(Data_Transpose!CK18 &gt; 0, (Data_Transpose!CK18 -Data_Transpose!CK$53)/Data_Transpose!CK$54, Data_Transpose!CK18)</f>
        <v>0</v>
      </c>
      <c r="CK18" s="48">
        <f>IF(Data_Transpose!CL18 &gt; 0, (Data_Transpose!CL18 -Data_Transpose!CL$53)/Data_Transpose!CL$54, Data_Transpose!CL18)</f>
        <v>0</v>
      </c>
      <c r="CL18" s="48">
        <f>IF(Data_Transpose!CM18 &gt; 0, (Data_Transpose!CM18 -Data_Transpose!CM$53)/Data_Transpose!CM$54, Data_Transpose!CM18)</f>
        <v>0</v>
      </c>
      <c r="CM18" s="48">
        <f>IF(Data_Transpose!CN18 &gt; 0, (Data_Transpose!CN18 -Data_Transpose!CN$53)/Data_Transpose!CN$54, Data_Transpose!CN18)</f>
        <v>0</v>
      </c>
      <c r="CN18" s="48">
        <f>IF(Data_Transpose!CO18 &gt; 0, (Data_Transpose!CO18 -Data_Transpose!CO$53)/Data_Transpose!CO$54, Data_Transpose!CO18)</f>
        <v>0</v>
      </c>
      <c r="CO18" s="48">
        <f>IF(Data_Transpose!CP18 &gt; 0, (Data_Transpose!CP18 -Data_Transpose!CP$53)/Data_Transpose!CP$54, Data_Transpose!CP18)</f>
        <v>0</v>
      </c>
      <c r="CP18" s="48">
        <f>IF(Data_Transpose!CQ18 &gt; 0, (Data_Transpose!CQ18 -Data_Transpose!CQ$53)/Data_Transpose!CQ$54, Data_Transpose!CQ18)</f>
        <v>0</v>
      </c>
      <c r="CQ18" s="48">
        <f>IF(Data_Transpose!CR18 &gt; 0, (Data_Transpose!CR18 -Data_Transpose!CR$53)/Data_Transpose!CR$54, Data_Transpose!CR18)</f>
        <v>0</v>
      </c>
      <c r="CR18" s="48">
        <f>IF(Data_Transpose!CS18 &gt; 0, (Data_Transpose!CS18 -Data_Transpose!CS$53)/Data_Transpose!CS$54, Data_Transpose!CS18)</f>
        <v>0</v>
      </c>
      <c r="CU18" s="47">
        <f t="shared" si="2"/>
        <v>0</v>
      </c>
      <c r="CV18" s="47">
        <f t="shared" si="3"/>
        <v>0</v>
      </c>
      <c r="CW18" s="47">
        <f t="shared" si="4"/>
        <v>0</v>
      </c>
      <c r="CX18" s="47">
        <f t="shared" si="5"/>
        <v>0</v>
      </c>
      <c r="CY18" s="47">
        <f t="shared" si="6"/>
        <v>0</v>
      </c>
      <c r="CZ18" s="47">
        <f t="shared" si="7"/>
        <v>0</v>
      </c>
      <c r="DA18" s="47">
        <f t="shared" si="8"/>
        <v>0</v>
      </c>
      <c r="DB18" s="47">
        <f t="shared" si="9"/>
        <v>0</v>
      </c>
      <c r="DC18" s="47">
        <f t="shared" si="10"/>
        <v>0</v>
      </c>
      <c r="DD18" s="47">
        <f t="shared" si="11"/>
        <v>0</v>
      </c>
      <c r="DE18" s="47">
        <f t="shared" si="12"/>
        <v>0</v>
      </c>
      <c r="DF18" s="47">
        <f t="shared" si="13"/>
        <v>0</v>
      </c>
      <c r="DG18" s="47">
        <f t="shared" si="14"/>
        <v>0</v>
      </c>
      <c r="DH18" s="47">
        <f t="shared" si="15"/>
        <v>0</v>
      </c>
      <c r="DI18" s="47">
        <f t="shared" si="16"/>
        <v>0</v>
      </c>
      <c r="DJ18" s="47">
        <f t="shared" si="17"/>
        <v>0</v>
      </c>
      <c r="DK18" s="47">
        <f t="shared" si="18"/>
        <v>0</v>
      </c>
      <c r="DL18" s="47">
        <f t="shared" si="19"/>
        <v>0</v>
      </c>
      <c r="DM18" s="47">
        <f t="shared" si="20"/>
        <v>0</v>
      </c>
      <c r="DN18" s="47">
        <f t="shared" si="21"/>
        <v>0</v>
      </c>
      <c r="DO18" s="47">
        <f t="shared" si="22"/>
        <v>0</v>
      </c>
      <c r="DP18" s="47">
        <f t="shared" si="23"/>
        <v>0</v>
      </c>
      <c r="DQ18" s="47">
        <f t="shared" si="24"/>
        <v>0</v>
      </c>
      <c r="DR18" s="47">
        <f t="shared" si="25"/>
        <v>0</v>
      </c>
      <c r="DS18" s="47">
        <f t="shared" si="26"/>
        <v>0</v>
      </c>
      <c r="DT18" s="47">
        <f t="shared" si="27"/>
        <v>0</v>
      </c>
      <c r="DU18" s="47">
        <f t="shared" si="28"/>
        <v>0</v>
      </c>
      <c r="DV18" s="47">
        <f t="shared" si="29"/>
        <v>0</v>
      </c>
      <c r="DW18" s="47">
        <f t="shared" si="30"/>
        <v>0</v>
      </c>
      <c r="DX18" s="47">
        <f t="shared" si="31"/>
        <v>0</v>
      </c>
      <c r="DY18" s="47">
        <f t="shared" si="32"/>
        <v>0</v>
      </c>
      <c r="DZ18" s="47">
        <f t="shared" si="33"/>
        <v>0</v>
      </c>
      <c r="EA18" s="47">
        <f t="shared" si="34"/>
        <v>0</v>
      </c>
      <c r="EB18" s="47">
        <f t="shared" si="35"/>
        <v>0</v>
      </c>
      <c r="EC18" s="47">
        <f t="shared" si="36"/>
        <v>0</v>
      </c>
      <c r="ED18" s="47">
        <f t="shared" si="37"/>
        <v>0</v>
      </c>
      <c r="EE18" s="47">
        <f t="shared" si="38"/>
        <v>0</v>
      </c>
      <c r="EF18" s="47">
        <f t="shared" si="39"/>
        <v>0</v>
      </c>
      <c r="EG18" s="47">
        <f t="shared" si="40"/>
        <v>0</v>
      </c>
      <c r="EH18" s="47">
        <f t="shared" si="41"/>
        <v>0</v>
      </c>
      <c r="EI18" s="47">
        <f t="shared" si="42"/>
        <v>0</v>
      </c>
      <c r="EJ18" s="47">
        <f t="shared" si="43"/>
        <v>0</v>
      </c>
      <c r="EK18" s="47">
        <f t="shared" si="44"/>
        <v>0</v>
      </c>
      <c r="EL18" s="47">
        <f t="shared" si="45"/>
        <v>0</v>
      </c>
      <c r="EM18" s="47">
        <f t="shared" si="46"/>
        <v>0</v>
      </c>
      <c r="EN18" s="47">
        <f t="shared" si="47"/>
        <v>0</v>
      </c>
      <c r="EO18" s="47">
        <f t="shared" si="48"/>
        <v>0</v>
      </c>
      <c r="EP18" s="47">
        <f t="shared" si="49"/>
        <v>0</v>
      </c>
      <c r="EQ18" s="47">
        <f t="shared" si="50"/>
        <v>0</v>
      </c>
      <c r="ER18" s="47">
        <f t="shared" si="51"/>
        <v>0</v>
      </c>
      <c r="ES18" s="47">
        <f t="shared" si="52"/>
        <v>0</v>
      </c>
      <c r="ET18" s="47">
        <f t="shared" si="53"/>
        <v>0</v>
      </c>
      <c r="EU18" s="47">
        <f t="shared" si="54"/>
        <v>0</v>
      </c>
      <c r="EV18" s="47">
        <f t="shared" si="55"/>
        <v>0</v>
      </c>
      <c r="EW18" s="47">
        <f t="shared" si="56"/>
        <v>0</v>
      </c>
      <c r="EX18" s="47">
        <f t="shared" si="57"/>
        <v>0</v>
      </c>
      <c r="EY18" s="47">
        <f t="shared" si="58"/>
        <v>0</v>
      </c>
      <c r="EZ18" s="47">
        <f t="shared" si="59"/>
        <v>0</v>
      </c>
      <c r="FA18" s="47">
        <f t="shared" si="60"/>
        <v>0</v>
      </c>
      <c r="FB18" s="47">
        <f t="shared" si="61"/>
        <v>0</v>
      </c>
      <c r="FC18" s="47">
        <f t="shared" si="62"/>
        <v>0</v>
      </c>
      <c r="FD18" s="47">
        <f t="shared" si="63"/>
        <v>0</v>
      </c>
      <c r="FE18" s="47">
        <f t="shared" si="64"/>
        <v>0</v>
      </c>
      <c r="FF18" s="47">
        <f t="shared" si="65"/>
        <v>0</v>
      </c>
      <c r="FG18" s="47">
        <f t="shared" si="66"/>
        <v>0</v>
      </c>
      <c r="FH18" s="47">
        <f t="shared" si="67"/>
        <v>0</v>
      </c>
      <c r="FI18" s="47">
        <f t="shared" si="68"/>
        <v>0</v>
      </c>
      <c r="FJ18" s="47">
        <f t="shared" si="69"/>
        <v>0</v>
      </c>
      <c r="FK18" s="47">
        <f t="shared" si="70"/>
        <v>0</v>
      </c>
      <c r="FL18" s="47">
        <f t="shared" si="71"/>
        <v>0</v>
      </c>
      <c r="FM18" s="47">
        <f t="shared" si="72"/>
        <v>0</v>
      </c>
      <c r="FN18" s="47">
        <f t="shared" si="73"/>
        <v>0</v>
      </c>
      <c r="FO18" s="47">
        <f t="shared" si="74"/>
        <v>0</v>
      </c>
      <c r="FP18" s="47">
        <f t="shared" si="75"/>
        <v>0</v>
      </c>
      <c r="FQ18" s="47">
        <f t="shared" si="76"/>
        <v>0</v>
      </c>
      <c r="FR18" s="47">
        <f t="shared" si="77"/>
        <v>0</v>
      </c>
      <c r="FS18" s="47">
        <f t="shared" si="78"/>
        <v>0</v>
      </c>
      <c r="FT18" s="47">
        <f t="shared" si="79"/>
        <v>0</v>
      </c>
      <c r="FU18" s="47">
        <f t="shared" si="80"/>
        <v>0</v>
      </c>
      <c r="FV18" s="47">
        <f t="shared" si="81"/>
        <v>0</v>
      </c>
      <c r="FW18" s="47">
        <f t="shared" si="82"/>
        <v>0</v>
      </c>
      <c r="FX18" s="47">
        <f t="shared" si="83"/>
        <v>0</v>
      </c>
      <c r="FY18" s="47">
        <f t="shared" si="84"/>
        <v>0</v>
      </c>
      <c r="FZ18" s="47">
        <f t="shared" si="85"/>
        <v>0</v>
      </c>
      <c r="GA18" s="47">
        <f t="shared" si="86"/>
        <v>0</v>
      </c>
      <c r="GB18" s="47">
        <f t="shared" si="87"/>
        <v>0</v>
      </c>
      <c r="GC18" s="47">
        <f t="shared" si="88"/>
        <v>0</v>
      </c>
      <c r="GD18" s="47">
        <f t="shared" si="89"/>
        <v>0</v>
      </c>
      <c r="GE18" s="47">
        <f t="shared" si="90"/>
        <v>0</v>
      </c>
      <c r="GF18" s="47">
        <f t="shared" si="91"/>
        <v>0</v>
      </c>
      <c r="GG18" s="47">
        <f t="shared" si="92"/>
        <v>0</v>
      </c>
      <c r="GH18" s="47">
        <f t="shared" si="93"/>
        <v>0</v>
      </c>
      <c r="GI18" s="47">
        <f t="shared" si="94"/>
        <v>0</v>
      </c>
      <c r="GJ18" s="47">
        <f t="shared" si="95"/>
        <v>0</v>
      </c>
    </row>
    <row r="19" spans="1:192" ht="15">
      <c r="A19" s="3" t="s">
        <v>22</v>
      </c>
      <c r="B19" s="48">
        <f>IF(Data_Transpose!CI19 &gt; 0, (Data_Transpose!CI19 -Data_Transpose!CI$53)/Data_Transpose!CI$54, Data_Transpose!CI19)</f>
        <v>0</v>
      </c>
      <c r="C19" s="48">
        <f>IF(Data_Transpose!CE19 &gt; 0, (Data_Transpose!CE19 -Data_Transpose!CE$53)/Data_Transpose!CE$54, Data_Transpose!CE19)</f>
        <v>0</v>
      </c>
      <c r="D19" s="48">
        <f>IF(Data_Transpose!CC19 &gt; 0, (Data_Transpose!CC19 -Data_Transpose!CC$53)/Data_Transpose!CC$54, Data_Transpose!CC19)</f>
        <v>0</v>
      </c>
      <c r="E19" s="48">
        <f>IF(Data_Transpose!P19 &gt; 0, (Data_Transpose!P19 -Data_Transpose!P$53)/Data_Transpose!P$54, Data_Transpose!P19)</f>
        <v>0</v>
      </c>
      <c r="F19" s="48">
        <f>IF(Data_Transpose!G19 &gt; 0, (Data_Transpose!G19 -Data_Transpose!G$53)/Data_Transpose!G$54, Data_Transpose!G19)</f>
        <v>0</v>
      </c>
      <c r="G19" s="48">
        <f>IF(Data_Transpose!B19 &gt; 0, (Data_Transpose!B19 -Data_Transpose!B$53)/Data_Transpose!B$54, Data_Transpose!B19)</f>
        <v>0</v>
      </c>
      <c r="H19" s="48">
        <f>IF(Data_Transpose!C19 &gt; 0, (Data_Transpose!C19 -Data_Transpose!C$53)/Data_Transpose!C$54, Data_Transpose!C19)</f>
        <v>0</v>
      </c>
      <c r="I19" s="48">
        <f>IF(Data_Transpose!D19 &gt; 0, (Data_Transpose!D19 -Data_Transpose!D$53)/Data_Transpose!D$54, Data_Transpose!D19)</f>
        <v>0</v>
      </c>
      <c r="J19" s="48">
        <f>IF(Data_Transpose!E19 &gt; 0, (Data_Transpose!E19 -Data_Transpose!E$53)/Data_Transpose!E$54, Data_Transpose!E19)</f>
        <v>0</v>
      </c>
      <c r="K19" s="48">
        <f>IF(Data_Transpose!F19 &gt; 0, (Data_Transpose!F19 -Data_Transpose!F$53)/Data_Transpose!F$54, Data_Transpose!F19)</f>
        <v>0</v>
      </c>
      <c r="L19" s="48">
        <f>IF(Data_Transpose!H19 &gt; 0, (Data_Transpose!H19 -Data_Transpose!H$53)/Data_Transpose!H$54, Data_Transpose!H19)</f>
        <v>0</v>
      </c>
      <c r="M19" s="48">
        <f>IF(Data_Transpose!I19 &gt; 0, (Data_Transpose!I19 -Data_Transpose!I$53)/Data_Transpose!I$54, Data_Transpose!I19)</f>
        <v>0</v>
      </c>
      <c r="N19" s="48">
        <f>IF(Data_Transpose!J19 &gt; 0, (Data_Transpose!J19 -Data_Transpose!J$53)/Data_Transpose!J$54, Data_Transpose!J19)</f>
        <v>0</v>
      </c>
      <c r="O19" s="48">
        <f>IF(Data_Transpose!K19 &gt; 0, (Data_Transpose!K19 -Data_Transpose!K$53)/Data_Transpose!K$54, Data_Transpose!K19)</f>
        <v>0</v>
      </c>
      <c r="P19" s="48">
        <f>IF(Data_Transpose!L19 &gt; 0, (Data_Transpose!L19 -Data_Transpose!L$53)/Data_Transpose!L$54, Data_Transpose!L19)</f>
        <v>0</v>
      </c>
      <c r="Q19" s="48">
        <f>IF(Data_Transpose!M19 &gt; 0, (Data_Transpose!M19 -Data_Transpose!M$53)/Data_Transpose!M$54, Data_Transpose!M19)</f>
        <v>0</v>
      </c>
      <c r="R19" s="48">
        <f>IF(Data_Transpose!N19 &gt; 0, (Data_Transpose!N19 -Data_Transpose!N$53)/Data_Transpose!N$54, Data_Transpose!N19)</f>
        <v>0</v>
      </c>
      <c r="S19" s="48">
        <f>IF(Data_Transpose!O19 &gt; 0, (Data_Transpose!O19 -Data_Transpose!O$53)/Data_Transpose!O$54, Data_Transpose!O19)</f>
        <v>0</v>
      </c>
      <c r="T19" s="48">
        <f>IF(Data_Transpose!Q19 &gt; 0, (Data_Transpose!Q19 -Data_Transpose!Q$53)/Data_Transpose!Q$54, Data_Transpose!Q19)</f>
        <v>0</v>
      </c>
      <c r="U19" s="48">
        <f>IF(Data_Transpose!R19 &gt; 0, (Data_Transpose!R19 -Data_Transpose!R$53)/Data_Transpose!R$54, Data_Transpose!R19)</f>
        <v>0</v>
      </c>
      <c r="V19" s="48">
        <f>IF(Data_Transpose!S19 &gt; 0, (Data_Transpose!S19 -Data_Transpose!S$53)/Data_Transpose!S$54, Data_Transpose!S19)</f>
        <v>0</v>
      </c>
      <c r="W19" s="48">
        <f>IF(Data_Transpose!T19 &gt; 0, (Data_Transpose!T19 -Data_Transpose!T$53)/Data_Transpose!T$54, Data_Transpose!T19)</f>
        <v>0</v>
      </c>
      <c r="X19" s="48">
        <f>IF(Data_Transpose!U19 &gt; 0, (Data_Transpose!U19 -Data_Transpose!U$53)/Data_Transpose!U$54, Data_Transpose!U19)</f>
        <v>0</v>
      </c>
      <c r="Y19" s="48">
        <f>IF(Data_Transpose!V19 &gt; 0, (Data_Transpose!V19 -Data_Transpose!V$53)/Data_Transpose!V$54, Data_Transpose!V19)</f>
        <v>0</v>
      </c>
      <c r="Z19" s="48">
        <f>IF(Data_Transpose!W19 &gt; 0, (Data_Transpose!W19 -Data_Transpose!W$53)/Data_Transpose!W$54, Data_Transpose!W19)</f>
        <v>0</v>
      </c>
      <c r="AA19" s="48">
        <f>IF(Data_Transpose!X19 &gt; 0, (Data_Transpose!X19 -Data_Transpose!X$53)/Data_Transpose!X$54, Data_Transpose!X19)</f>
        <v>0</v>
      </c>
      <c r="AB19" s="48">
        <f>IF(Data_Transpose!Y19 &gt; 0, (Data_Transpose!Y19 -Data_Transpose!Y$53)/Data_Transpose!Y$54, Data_Transpose!Y19)</f>
        <v>0</v>
      </c>
      <c r="AC19" s="48">
        <f>IF(Data_Transpose!Z19 &gt; 0, (Data_Transpose!Z19 -Data_Transpose!Z$53)/Data_Transpose!Z$54, Data_Transpose!Z19)</f>
        <v>0</v>
      </c>
      <c r="AD19" s="48">
        <f>IF(Data_Transpose!AA19 &gt; 0, (Data_Transpose!AA19 -Data_Transpose!AA$53)/Data_Transpose!AA$54, Data_Transpose!AA19)</f>
        <v>0</v>
      </c>
      <c r="AE19" s="48">
        <f>IF(Data_Transpose!AB19 &gt; 0, (Data_Transpose!AB19 -Data_Transpose!AB$53)/Data_Transpose!AB$54, Data_Transpose!AB19)</f>
        <v>0</v>
      </c>
      <c r="AF19" s="48">
        <f>IF(Data_Transpose!AC19 &gt; 0, (Data_Transpose!AC19 -Data_Transpose!AC$53)/Data_Transpose!AC$54, Data_Transpose!AC19)</f>
        <v>0</v>
      </c>
      <c r="AG19" s="48">
        <f>IF(Data_Transpose!AD19 &gt; 0, (Data_Transpose!AD19 -Data_Transpose!AD$53)/Data_Transpose!AD$54, Data_Transpose!AD19)</f>
        <v>0</v>
      </c>
      <c r="AH19" s="48">
        <f>IF(Data_Transpose!AE19 &gt; 0, (Data_Transpose!AE19 -Data_Transpose!AE$53)/Data_Transpose!AE$54, Data_Transpose!AE19)</f>
        <v>0</v>
      </c>
      <c r="AI19" s="48">
        <f>IF(Data_Transpose!AF19 &gt; 0, (Data_Transpose!AF19 -Data_Transpose!AF$53)/Data_Transpose!AF$54, Data_Transpose!AF19)</f>
        <v>0</v>
      </c>
      <c r="AJ19" s="48">
        <f>IF(Data_Transpose!AG19 &gt; 0, (Data_Transpose!AG19 -Data_Transpose!AG$53)/Data_Transpose!AG$54, Data_Transpose!AG19)</f>
        <v>0</v>
      </c>
      <c r="AK19" s="48">
        <f>IF(Data_Transpose!AH19 &gt; 0, (Data_Transpose!AH19 -Data_Transpose!AH$53)/Data_Transpose!AH$54, Data_Transpose!AH19)</f>
        <v>0</v>
      </c>
      <c r="AL19" s="48">
        <f>IF(Data_Transpose!AI19 &gt; 0, (Data_Transpose!AI19 -Data_Transpose!AI$53)/Data_Transpose!AI$54, Data_Transpose!AI19)</f>
        <v>0</v>
      </c>
      <c r="AM19" s="48">
        <f>IF(Data_Transpose!AJ19 &gt; 0, (Data_Transpose!AJ19 -Data_Transpose!AJ$53)/Data_Transpose!AJ$54, Data_Transpose!AJ19)</f>
        <v>0</v>
      </c>
      <c r="AN19" s="48">
        <f>IF(Data_Transpose!AK19 &gt; 0, (Data_Transpose!AK19 -Data_Transpose!AK$53)/Data_Transpose!AK$54, Data_Transpose!AK19)</f>
        <v>0</v>
      </c>
      <c r="AO19" s="48">
        <f>IF(Data_Transpose!AL19 &gt; 0, (Data_Transpose!AL19 -Data_Transpose!AL$53)/Data_Transpose!AL$54, Data_Transpose!AL19)</f>
        <v>0</v>
      </c>
      <c r="AP19" s="48">
        <f>IF(Data_Transpose!AM19 &gt; 0, (Data_Transpose!AM19 -Data_Transpose!AM$53)/Data_Transpose!AM$54, Data_Transpose!AM19)</f>
        <v>0</v>
      </c>
      <c r="AQ19" s="48">
        <f>IF(Data_Transpose!AN19 &gt; 0, (Data_Transpose!AN19 -Data_Transpose!AN$53)/Data_Transpose!AN$54, Data_Transpose!AN19)</f>
        <v>0</v>
      </c>
      <c r="AR19" s="48">
        <f>IF(Data_Transpose!AO19 &gt; 0, (Data_Transpose!AO19 -Data_Transpose!AO$53)/Data_Transpose!AO$54, Data_Transpose!AO19)</f>
        <v>0</v>
      </c>
      <c r="AS19" s="48">
        <f>IF(Data_Transpose!AP19 &gt; 0, (Data_Transpose!AP19 -Data_Transpose!AP$53)/Data_Transpose!AP$54, Data_Transpose!AP19)</f>
        <v>0</v>
      </c>
      <c r="AT19" s="48">
        <f>IF(Data_Transpose!AQ19 &gt; 0, (Data_Transpose!AQ19 -Data_Transpose!AQ$53)/Data_Transpose!AQ$54, Data_Transpose!AQ19)</f>
        <v>0</v>
      </c>
      <c r="AU19" s="48">
        <f>IF(Data_Transpose!AR19 &gt; 0, (Data_Transpose!AR19 -Data_Transpose!AR$53)/Data_Transpose!AR$54, Data_Transpose!AR19)</f>
        <v>0</v>
      </c>
      <c r="AV19" s="48">
        <f>IF(Data_Transpose!AS19 &gt; 0, (Data_Transpose!AS19 -Data_Transpose!AS$53)/Data_Transpose!AS$54, Data_Transpose!AS19)</f>
        <v>0</v>
      </c>
      <c r="AW19" s="48">
        <f>IF(Data_Transpose!AT19 &gt; 0, (Data_Transpose!AT19 -Data_Transpose!AT$53)/Data_Transpose!AT$54, Data_Transpose!AT19)</f>
        <v>0</v>
      </c>
      <c r="AX19" s="48">
        <f>IF(Data_Transpose!AU19 &gt; 0, (Data_Transpose!AU19 -Data_Transpose!AU$53)/Data_Transpose!AU$54, Data_Transpose!AU19)</f>
        <v>0</v>
      </c>
      <c r="AY19" s="48">
        <f>IF(Data_Transpose!AV19 &gt; 0, (Data_Transpose!AV19 -Data_Transpose!AV$53)/Data_Transpose!AV$54, Data_Transpose!AV19)</f>
        <v>0</v>
      </c>
      <c r="AZ19" s="48">
        <f>IF(Data_Transpose!AW19 &gt; 0, (Data_Transpose!AW19 -Data_Transpose!AW$53)/Data_Transpose!AW$54, Data_Transpose!AW19)</f>
        <v>0</v>
      </c>
      <c r="BA19" s="48">
        <f>IF(Data_Transpose!AX19 &gt; 0, (Data_Transpose!AX19 -Data_Transpose!AX$53)/Data_Transpose!AX$54, Data_Transpose!AX19)</f>
        <v>0</v>
      </c>
      <c r="BB19" s="48">
        <f>IF(Data_Transpose!AY19 &gt; 0, (Data_Transpose!AY19 -Data_Transpose!AY$53)/Data_Transpose!AY$54, Data_Transpose!AY19)</f>
        <v>0</v>
      </c>
      <c r="BC19" s="48">
        <f>IF(Data_Transpose!AZ19 &gt; 0, (Data_Transpose!AZ19 -Data_Transpose!AZ$53)/Data_Transpose!AZ$54, Data_Transpose!AZ19)</f>
        <v>0</v>
      </c>
      <c r="BD19" s="48">
        <f>IF(Data_Transpose!BA19 &gt; 0, (Data_Transpose!BA19 -Data_Transpose!BA$53)/Data_Transpose!BA$54, Data_Transpose!BA19)</f>
        <v>0</v>
      </c>
      <c r="BE19" s="48">
        <f>IF(Data_Transpose!BB19 &gt; 0, (Data_Transpose!BB19 -Data_Transpose!BB$53)/Data_Transpose!BB$54, Data_Transpose!BB19)</f>
        <v>0</v>
      </c>
      <c r="BF19" s="48">
        <f>IF(Data_Transpose!BC19 &gt; 0, (Data_Transpose!BC19 -Data_Transpose!BC$53)/Data_Transpose!BC$54, Data_Transpose!BC19)</f>
        <v>0</v>
      </c>
      <c r="BG19" s="48">
        <f>IF(Data_Transpose!BD19 &gt; 0, (Data_Transpose!BD19 -Data_Transpose!BD$53)/Data_Transpose!BD$54, Data_Transpose!BD19)</f>
        <v>0</v>
      </c>
      <c r="BH19" s="48">
        <f>IF(Data_Transpose!BE19 &gt; 0, (Data_Transpose!BE19 -Data_Transpose!BE$53)/Data_Transpose!BE$54, Data_Transpose!BE19)</f>
        <v>0</v>
      </c>
      <c r="BI19" s="48">
        <f>IF(Data_Transpose!BF19 &gt; 0, (Data_Transpose!BF19 -Data_Transpose!BF$53)/Data_Transpose!BF$54, Data_Transpose!BF19)</f>
        <v>0</v>
      </c>
      <c r="BJ19" s="48">
        <f>IF(Data_Transpose!BH19 &gt; 0, (Data_Transpose!BH19 -Data_Transpose!BH$53)/Data_Transpose!BH$54, Data_Transpose!BH19)</f>
        <v>0</v>
      </c>
      <c r="BK19" s="48">
        <f>IF(Data_Transpose!BI19 &gt; 0, (Data_Transpose!BI19 -Data_Transpose!BI$53)/Data_Transpose!BI$54, Data_Transpose!BI19)</f>
        <v>0</v>
      </c>
      <c r="BL19" s="48">
        <f>IF(Data_Transpose!BJ19 &gt; 0, (Data_Transpose!BJ19 -Data_Transpose!BJ$53)/Data_Transpose!BJ$54, Data_Transpose!BJ19)</f>
        <v>0</v>
      </c>
      <c r="BM19" s="48">
        <f>IF(Data_Transpose!BK19 &gt; 0, (Data_Transpose!BK19 -Data_Transpose!BK$53)/Data_Transpose!BK$54, Data_Transpose!BK19)</f>
        <v>0</v>
      </c>
      <c r="BN19" s="48">
        <f>IF(Data_Transpose!BL19 &gt; 0, (Data_Transpose!BL19 -Data_Transpose!BL$53)/Data_Transpose!BL$54, Data_Transpose!BL19)</f>
        <v>0</v>
      </c>
      <c r="BO19" s="48">
        <f>IF(Data_Transpose!BM19 &gt; 0, (Data_Transpose!BM19 -Data_Transpose!BM$53)/Data_Transpose!BM$54, Data_Transpose!BM19)</f>
        <v>0</v>
      </c>
      <c r="BP19" s="48">
        <f>IF(Data_Transpose!BN19 &gt; 0, (Data_Transpose!BN19 -Data_Transpose!BN$53)/Data_Transpose!BN$54, Data_Transpose!BN19)</f>
        <v>0</v>
      </c>
      <c r="BQ19" s="48">
        <f>IF(Data_Transpose!BO19 &gt; 0, (Data_Transpose!BO19 -Data_Transpose!BO$53)/Data_Transpose!BO$54, Data_Transpose!BO19)</f>
        <v>0</v>
      </c>
      <c r="BR19" s="48">
        <f>IF(Data_Transpose!BP19 &gt; 0, (Data_Transpose!BP19 -Data_Transpose!BP$53)/Data_Transpose!BP$54, Data_Transpose!BP19)</f>
        <v>0</v>
      </c>
      <c r="BS19" s="48">
        <f>IF(Data_Transpose!BQ19 &gt; 0, (Data_Transpose!BQ19 -Data_Transpose!BQ$53)/Data_Transpose!BQ$54, Data_Transpose!BQ19)</f>
        <v>0</v>
      </c>
      <c r="BT19" s="48">
        <f>IF(Data_Transpose!BR19 &gt; 0, (Data_Transpose!BR19 -Data_Transpose!BR$53)/Data_Transpose!BR$54, Data_Transpose!BR19)</f>
        <v>0</v>
      </c>
      <c r="BU19" s="48">
        <f>IF(Data_Transpose!BS19 &gt; 0, (Data_Transpose!BS19 -Data_Transpose!BS$53)/Data_Transpose!BS$54, Data_Transpose!BS19)</f>
        <v>0</v>
      </c>
      <c r="BV19" s="48">
        <f>IF(Data_Transpose!BT19 &gt; 0, (Data_Transpose!BT19 -Data_Transpose!BT$53)/Data_Transpose!BT$54, Data_Transpose!BT19)</f>
        <v>0</v>
      </c>
      <c r="BW19" s="48">
        <f>IF(Data_Transpose!BU19 &gt; 0, (Data_Transpose!BU19 -Data_Transpose!BU$53)/Data_Transpose!BU$54, Data_Transpose!BU19)</f>
        <v>0</v>
      </c>
      <c r="BX19" s="48">
        <f>IF(Data_Transpose!BV19 &gt; 0, (Data_Transpose!BV19 -Data_Transpose!BV$53)/Data_Transpose!BV$54, Data_Transpose!BV19)</f>
        <v>0</v>
      </c>
      <c r="BY19" s="48">
        <f>IF(Data_Transpose!BW19 &gt; 0, (Data_Transpose!BW19 -Data_Transpose!BW$53)/Data_Transpose!BW$54, Data_Transpose!BW19)</f>
        <v>0</v>
      </c>
      <c r="BZ19" s="48">
        <f>IF(Data_Transpose!BX19 &gt; 0, (Data_Transpose!BX19 -Data_Transpose!BX$53)/Data_Transpose!BX$54, Data_Transpose!BX19)</f>
        <v>0</v>
      </c>
      <c r="CA19" s="48">
        <f>IF(Data_Transpose!BY19 &gt; 0, (Data_Transpose!BY19 -Data_Transpose!BY$53)/Data_Transpose!BY$54, Data_Transpose!BY19)</f>
        <v>0</v>
      </c>
      <c r="CB19" s="48">
        <f>IF(Data_Transpose!BZ19 &gt; 0, (Data_Transpose!BZ19 -Data_Transpose!BZ$53)/Data_Transpose!BZ$54, Data_Transpose!BZ19)</f>
        <v>0</v>
      </c>
      <c r="CC19" s="48">
        <f>IF(Data_Transpose!CA19 &gt; 0, (Data_Transpose!CA19 -Data_Transpose!CA$53)/Data_Transpose!CA$54, Data_Transpose!CA19)</f>
        <v>0</v>
      </c>
      <c r="CD19" s="48">
        <f>IF(Data_Transpose!CB19 &gt; 0, (Data_Transpose!CB19 -Data_Transpose!CB$53)/Data_Transpose!CB$54, Data_Transpose!CB19)</f>
        <v>0</v>
      </c>
      <c r="CE19" s="48">
        <f>IF(Data_Transpose!CD19 &gt; 0, (Data_Transpose!CD19 -Data_Transpose!CD$53)/Data_Transpose!CD$54, Data_Transpose!CD19)</f>
        <v>0</v>
      </c>
      <c r="CF19" s="48">
        <f>IF(Data_Transpose!CF19 &gt; 0, (Data_Transpose!CF19 -Data_Transpose!CF$53)/Data_Transpose!CF$54, Data_Transpose!CF19)</f>
        <v>0</v>
      </c>
      <c r="CG19" s="48">
        <f>IF(Data_Transpose!CG19 &gt; 0, (Data_Transpose!CG19 -Data_Transpose!CG$53)/Data_Transpose!CG$54, Data_Transpose!CG19)</f>
        <v>0</v>
      </c>
      <c r="CH19" s="48">
        <f>IF(Data_Transpose!CH19 &gt; 0, (Data_Transpose!CH19 -Data_Transpose!CH$53)/Data_Transpose!CH$54, Data_Transpose!CH19)</f>
        <v>0</v>
      </c>
      <c r="CI19" s="48">
        <f>IF(Data_Transpose!CJ19 &gt; 0, (Data_Transpose!CJ19 -Data_Transpose!CJ$53)/Data_Transpose!CJ$54, Data_Transpose!CJ19)</f>
        <v>0</v>
      </c>
      <c r="CJ19" s="48">
        <f>IF(Data_Transpose!CK19 &gt; 0, (Data_Transpose!CK19 -Data_Transpose!CK$53)/Data_Transpose!CK$54, Data_Transpose!CK19)</f>
        <v>0</v>
      </c>
      <c r="CK19" s="48">
        <f>IF(Data_Transpose!CL19 &gt; 0, (Data_Transpose!CL19 -Data_Transpose!CL$53)/Data_Transpose!CL$54, Data_Transpose!CL19)</f>
        <v>0</v>
      </c>
      <c r="CL19" s="48">
        <f>IF(Data_Transpose!CM19 &gt; 0, (Data_Transpose!CM19 -Data_Transpose!CM$53)/Data_Transpose!CM$54, Data_Transpose!CM19)</f>
        <v>0</v>
      </c>
      <c r="CM19" s="48">
        <f>IF(Data_Transpose!CN19 &gt; 0, (Data_Transpose!CN19 -Data_Transpose!CN$53)/Data_Transpose!CN$54, Data_Transpose!CN19)</f>
        <v>0</v>
      </c>
      <c r="CN19" s="48">
        <f>IF(Data_Transpose!CO19 &gt; 0, (Data_Transpose!CO19 -Data_Transpose!CO$53)/Data_Transpose!CO$54, Data_Transpose!CO19)</f>
        <v>0</v>
      </c>
      <c r="CO19" s="48">
        <f>IF(Data_Transpose!CP19 &gt; 0, (Data_Transpose!CP19 -Data_Transpose!CP$53)/Data_Transpose!CP$54, Data_Transpose!CP19)</f>
        <v>0</v>
      </c>
      <c r="CP19" s="48">
        <f>IF(Data_Transpose!CQ19 &gt; 0, (Data_Transpose!CQ19 -Data_Transpose!CQ$53)/Data_Transpose!CQ$54, Data_Transpose!CQ19)</f>
        <v>0</v>
      </c>
      <c r="CQ19" s="48">
        <f>IF(Data_Transpose!CR19 &gt; 0, (Data_Transpose!CR19 -Data_Transpose!CR$53)/Data_Transpose!CR$54, Data_Transpose!CR19)</f>
        <v>0</v>
      </c>
      <c r="CR19" s="48">
        <f>IF(Data_Transpose!CS19 &gt; 0, (Data_Transpose!CS19 -Data_Transpose!CS$53)/Data_Transpose!CS$54, Data_Transpose!CS19)</f>
        <v>0</v>
      </c>
      <c r="CU19" s="47">
        <f t="shared" si="2"/>
        <v>0</v>
      </c>
      <c r="CV19" s="47">
        <f t="shared" si="3"/>
        <v>0</v>
      </c>
      <c r="CW19" s="47">
        <f t="shared" si="4"/>
        <v>0</v>
      </c>
      <c r="CX19" s="47">
        <f t="shared" si="5"/>
        <v>0</v>
      </c>
      <c r="CY19" s="47">
        <f t="shared" si="6"/>
        <v>0</v>
      </c>
      <c r="CZ19" s="47">
        <f t="shared" si="7"/>
        <v>0</v>
      </c>
      <c r="DA19" s="47">
        <f t="shared" si="8"/>
        <v>0</v>
      </c>
      <c r="DB19" s="47">
        <f t="shared" si="9"/>
        <v>0</v>
      </c>
      <c r="DC19" s="47">
        <f t="shared" si="10"/>
        <v>0</v>
      </c>
      <c r="DD19" s="47">
        <f t="shared" si="11"/>
        <v>0</v>
      </c>
      <c r="DE19" s="47">
        <f t="shared" si="12"/>
        <v>0</v>
      </c>
      <c r="DF19" s="47">
        <f t="shared" si="13"/>
        <v>0</v>
      </c>
      <c r="DG19" s="47">
        <f t="shared" si="14"/>
        <v>0</v>
      </c>
      <c r="DH19" s="47">
        <f t="shared" si="15"/>
        <v>0</v>
      </c>
      <c r="DI19" s="47">
        <f t="shared" si="16"/>
        <v>0</v>
      </c>
      <c r="DJ19" s="47">
        <f t="shared" si="17"/>
        <v>0</v>
      </c>
      <c r="DK19" s="47">
        <f t="shared" si="18"/>
        <v>0</v>
      </c>
      <c r="DL19" s="47">
        <f t="shared" si="19"/>
        <v>0</v>
      </c>
      <c r="DM19" s="47">
        <f t="shared" si="20"/>
        <v>0</v>
      </c>
      <c r="DN19" s="47">
        <f t="shared" si="21"/>
        <v>0</v>
      </c>
      <c r="DO19" s="47">
        <f t="shared" si="22"/>
        <v>0</v>
      </c>
      <c r="DP19" s="47">
        <f t="shared" si="23"/>
        <v>0</v>
      </c>
      <c r="DQ19" s="47">
        <f t="shared" si="24"/>
        <v>0</v>
      </c>
      <c r="DR19" s="47">
        <f t="shared" si="25"/>
        <v>0</v>
      </c>
      <c r="DS19" s="47">
        <f t="shared" si="26"/>
        <v>0</v>
      </c>
      <c r="DT19" s="47">
        <f t="shared" si="27"/>
        <v>0</v>
      </c>
      <c r="DU19" s="47">
        <f t="shared" si="28"/>
        <v>0</v>
      </c>
      <c r="DV19" s="47">
        <f t="shared" si="29"/>
        <v>0</v>
      </c>
      <c r="DW19" s="47">
        <f t="shared" si="30"/>
        <v>0</v>
      </c>
      <c r="DX19" s="47">
        <f t="shared" si="31"/>
        <v>0</v>
      </c>
      <c r="DY19" s="47">
        <f t="shared" si="32"/>
        <v>0</v>
      </c>
      <c r="DZ19" s="47">
        <f t="shared" si="33"/>
        <v>0</v>
      </c>
      <c r="EA19" s="47">
        <f t="shared" si="34"/>
        <v>0</v>
      </c>
      <c r="EB19" s="47">
        <f t="shared" si="35"/>
        <v>0</v>
      </c>
      <c r="EC19" s="47">
        <f t="shared" si="36"/>
        <v>0</v>
      </c>
      <c r="ED19" s="47">
        <f t="shared" si="37"/>
        <v>0</v>
      </c>
      <c r="EE19" s="47">
        <f t="shared" si="38"/>
        <v>0</v>
      </c>
      <c r="EF19" s="47">
        <f t="shared" si="39"/>
        <v>0</v>
      </c>
      <c r="EG19" s="47">
        <f t="shared" si="40"/>
        <v>0</v>
      </c>
      <c r="EH19" s="47">
        <f t="shared" si="41"/>
        <v>0</v>
      </c>
      <c r="EI19" s="47">
        <f t="shared" si="42"/>
        <v>0</v>
      </c>
      <c r="EJ19" s="47">
        <f t="shared" si="43"/>
        <v>0</v>
      </c>
      <c r="EK19" s="47">
        <f t="shared" si="44"/>
        <v>0</v>
      </c>
      <c r="EL19" s="47">
        <f t="shared" si="45"/>
        <v>0</v>
      </c>
      <c r="EM19" s="47">
        <f t="shared" si="46"/>
        <v>0</v>
      </c>
      <c r="EN19" s="47">
        <f t="shared" si="47"/>
        <v>0</v>
      </c>
      <c r="EO19" s="47">
        <f t="shared" si="48"/>
        <v>0</v>
      </c>
      <c r="EP19" s="47">
        <f t="shared" si="49"/>
        <v>0</v>
      </c>
      <c r="EQ19" s="47">
        <f t="shared" si="50"/>
        <v>0</v>
      </c>
      <c r="ER19" s="47">
        <f t="shared" si="51"/>
        <v>0</v>
      </c>
      <c r="ES19" s="47">
        <f t="shared" si="52"/>
        <v>0</v>
      </c>
      <c r="ET19" s="47">
        <f t="shared" si="53"/>
        <v>0</v>
      </c>
      <c r="EU19" s="47">
        <f t="shared" si="54"/>
        <v>0</v>
      </c>
      <c r="EV19" s="47">
        <f t="shared" si="55"/>
        <v>0</v>
      </c>
      <c r="EW19" s="47">
        <f t="shared" si="56"/>
        <v>0</v>
      </c>
      <c r="EX19" s="47">
        <f t="shared" si="57"/>
        <v>0</v>
      </c>
      <c r="EY19" s="47">
        <f t="shared" si="58"/>
        <v>0</v>
      </c>
      <c r="EZ19" s="47">
        <f t="shared" si="59"/>
        <v>0</v>
      </c>
      <c r="FA19" s="47">
        <f t="shared" si="60"/>
        <v>0</v>
      </c>
      <c r="FB19" s="47">
        <f t="shared" si="61"/>
        <v>0</v>
      </c>
      <c r="FC19" s="47">
        <f t="shared" si="62"/>
        <v>0</v>
      </c>
      <c r="FD19" s="47">
        <f t="shared" si="63"/>
        <v>0</v>
      </c>
      <c r="FE19" s="47">
        <f t="shared" si="64"/>
        <v>0</v>
      </c>
      <c r="FF19" s="47">
        <f t="shared" si="65"/>
        <v>0</v>
      </c>
      <c r="FG19" s="47">
        <f t="shared" si="66"/>
        <v>0</v>
      </c>
      <c r="FH19" s="47">
        <f t="shared" si="67"/>
        <v>0</v>
      </c>
      <c r="FI19" s="47">
        <f t="shared" si="68"/>
        <v>0</v>
      </c>
      <c r="FJ19" s="47">
        <f t="shared" si="69"/>
        <v>0</v>
      </c>
      <c r="FK19" s="47">
        <f t="shared" si="70"/>
        <v>0</v>
      </c>
      <c r="FL19" s="47">
        <f t="shared" si="71"/>
        <v>0</v>
      </c>
      <c r="FM19" s="47">
        <f t="shared" si="72"/>
        <v>0</v>
      </c>
      <c r="FN19" s="47">
        <f t="shared" si="73"/>
        <v>0</v>
      </c>
      <c r="FO19" s="47">
        <f t="shared" si="74"/>
        <v>0</v>
      </c>
      <c r="FP19" s="47">
        <f t="shared" si="75"/>
        <v>0</v>
      </c>
      <c r="FQ19" s="47">
        <f t="shared" si="76"/>
        <v>0</v>
      </c>
      <c r="FR19" s="47">
        <f t="shared" si="77"/>
        <v>0</v>
      </c>
      <c r="FS19" s="47">
        <f t="shared" si="78"/>
        <v>0</v>
      </c>
      <c r="FT19" s="47">
        <f t="shared" si="79"/>
        <v>0</v>
      </c>
      <c r="FU19" s="47">
        <f t="shared" si="80"/>
        <v>0</v>
      </c>
      <c r="FV19" s="47">
        <f t="shared" si="81"/>
        <v>0</v>
      </c>
      <c r="FW19" s="47">
        <f t="shared" si="82"/>
        <v>0</v>
      </c>
      <c r="FX19" s="47">
        <f t="shared" si="83"/>
        <v>0</v>
      </c>
      <c r="FY19" s="47">
        <f t="shared" si="84"/>
        <v>0</v>
      </c>
      <c r="FZ19" s="47">
        <f t="shared" si="85"/>
        <v>0</v>
      </c>
      <c r="GA19" s="47">
        <f t="shared" si="86"/>
        <v>0</v>
      </c>
      <c r="GB19" s="47">
        <f t="shared" si="87"/>
        <v>0</v>
      </c>
      <c r="GC19" s="47">
        <f t="shared" si="88"/>
        <v>0</v>
      </c>
      <c r="GD19" s="47">
        <f t="shared" si="89"/>
        <v>0</v>
      </c>
      <c r="GE19" s="47">
        <f t="shared" si="90"/>
        <v>0</v>
      </c>
      <c r="GF19" s="47">
        <f t="shared" si="91"/>
        <v>0</v>
      </c>
      <c r="GG19" s="47">
        <f t="shared" si="92"/>
        <v>0</v>
      </c>
      <c r="GH19" s="47">
        <f t="shared" si="93"/>
        <v>0</v>
      </c>
      <c r="GI19" s="47">
        <f t="shared" si="94"/>
        <v>0</v>
      </c>
      <c r="GJ19" s="47">
        <f t="shared" si="95"/>
        <v>0</v>
      </c>
    </row>
    <row r="20" spans="1:192" ht="15">
      <c r="A20" s="2" t="s">
        <v>23</v>
      </c>
      <c r="B20" s="48">
        <f>IF(Data_Transpose!CI20 &gt; 0, (Data_Transpose!CI20 -Data_Transpose!CI$53)/Data_Transpose!CI$54, Data_Transpose!CI20)</f>
        <v>0</v>
      </c>
      <c r="C20" s="48">
        <f>IF(Data_Transpose!CE20 &gt; 0, (Data_Transpose!CE20 -Data_Transpose!CE$53)/Data_Transpose!CE$54, Data_Transpose!CE20)</f>
        <v>0</v>
      </c>
      <c r="D20" s="48">
        <f>IF(Data_Transpose!CC20 &gt; 0, (Data_Transpose!CC20 -Data_Transpose!CC$53)/Data_Transpose!CC$54, Data_Transpose!CC20)</f>
        <v>0</v>
      </c>
      <c r="E20" s="48">
        <f>IF(Data_Transpose!P20 &gt; 0, (Data_Transpose!P20 -Data_Transpose!P$53)/Data_Transpose!P$54, Data_Transpose!P20)</f>
        <v>0</v>
      </c>
      <c r="F20" s="48">
        <f>IF(Data_Transpose!G20 &gt; 0, (Data_Transpose!G20 -Data_Transpose!G$53)/Data_Transpose!G$54, Data_Transpose!G20)</f>
        <v>0</v>
      </c>
      <c r="G20" s="48">
        <f>IF(Data_Transpose!B20 &gt; 0, (Data_Transpose!B20 -Data_Transpose!B$53)/Data_Transpose!B$54, Data_Transpose!B20)</f>
        <v>0</v>
      </c>
      <c r="H20" s="48">
        <f>IF(Data_Transpose!C20 &gt; 0, (Data_Transpose!C20 -Data_Transpose!C$53)/Data_Transpose!C$54, Data_Transpose!C20)</f>
        <v>0</v>
      </c>
      <c r="I20" s="48">
        <f>IF(Data_Transpose!D20 &gt; 0, (Data_Transpose!D20 -Data_Transpose!D$53)/Data_Transpose!D$54, Data_Transpose!D20)</f>
        <v>0</v>
      </c>
      <c r="J20" s="48">
        <f>IF(Data_Transpose!E20 &gt; 0, (Data_Transpose!E20 -Data_Transpose!E$53)/Data_Transpose!E$54, Data_Transpose!E20)</f>
        <v>-0.93167749384108134</v>
      </c>
      <c r="K20" s="48">
        <f>IF(Data_Transpose!F20 &gt; 0, (Data_Transpose!F20 -Data_Transpose!F$53)/Data_Transpose!F$54, Data_Transpose!F20)</f>
        <v>0</v>
      </c>
      <c r="L20" s="48">
        <f>IF(Data_Transpose!H20 &gt; 0, (Data_Transpose!H20 -Data_Transpose!H$53)/Data_Transpose!H$54, Data_Transpose!H20)</f>
        <v>0</v>
      </c>
      <c r="M20" s="48">
        <f>IF(Data_Transpose!I20 &gt; 0, (Data_Transpose!I20 -Data_Transpose!I$53)/Data_Transpose!I$54, Data_Transpose!I20)</f>
        <v>0</v>
      </c>
      <c r="N20" s="48">
        <f>IF(Data_Transpose!J20 &gt; 0, (Data_Transpose!J20 -Data_Transpose!J$53)/Data_Transpose!J$54, Data_Transpose!J20)</f>
        <v>0</v>
      </c>
      <c r="O20" s="48">
        <f>IF(Data_Transpose!K20 &gt; 0, (Data_Transpose!K20 -Data_Transpose!K$53)/Data_Transpose!K$54, Data_Transpose!K20)</f>
        <v>0</v>
      </c>
      <c r="P20" s="48">
        <f>IF(Data_Transpose!L20 &gt; 0, (Data_Transpose!L20 -Data_Transpose!L$53)/Data_Transpose!L$54, Data_Transpose!L20)</f>
        <v>1.4421086491288344</v>
      </c>
      <c r="Q20" s="48">
        <f>IF(Data_Transpose!M20 &gt; 0, (Data_Transpose!M20 -Data_Transpose!M$53)/Data_Transpose!M$54, Data_Transpose!M20)</f>
        <v>-1.0954451150103326</v>
      </c>
      <c r="R20" s="48">
        <f>IF(Data_Transpose!N20 &gt; 0, (Data_Transpose!N20 -Data_Transpose!N$53)/Data_Transpose!N$54, Data_Transpose!N20)</f>
        <v>0</v>
      </c>
      <c r="S20" s="48">
        <f>IF(Data_Transpose!O20 &gt; 0, (Data_Transpose!O20 -Data_Transpose!O$53)/Data_Transpose!O$54, Data_Transpose!O20)</f>
        <v>0</v>
      </c>
      <c r="T20" s="48">
        <f>IF(Data_Transpose!Q20 &gt; 0, (Data_Transpose!Q20 -Data_Transpose!Q$53)/Data_Transpose!Q$54, Data_Transpose!Q20)</f>
        <v>0</v>
      </c>
      <c r="U20" s="48">
        <f>IF(Data_Transpose!R20 &gt; 0, (Data_Transpose!R20 -Data_Transpose!R$53)/Data_Transpose!R$54, Data_Transpose!R20)</f>
        <v>0</v>
      </c>
      <c r="V20" s="48">
        <f>IF(Data_Transpose!S20 &gt; 0, (Data_Transpose!S20 -Data_Transpose!S$53)/Data_Transpose!S$54, Data_Transpose!S20)</f>
        <v>0</v>
      </c>
      <c r="W20" s="48">
        <f>IF(Data_Transpose!T20 &gt; 0, (Data_Transpose!T20 -Data_Transpose!T$53)/Data_Transpose!T$54, Data_Transpose!T20)</f>
        <v>0</v>
      </c>
      <c r="X20" s="48">
        <f>IF(Data_Transpose!U20 &gt; 0, (Data_Transpose!U20 -Data_Transpose!U$53)/Data_Transpose!U$54, Data_Transpose!U20)</f>
        <v>0.19504737440137351</v>
      </c>
      <c r="Y20" s="48">
        <f>IF(Data_Transpose!V20 &gt; 0, (Data_Transpose!V20 -Data_Transpose!V$53)/Data_Transpose!V$54, Data_Transpose!V20)</f>
        <v>-2.9617802851629134</v>
      </c>
      <c r="Z20" s="48">
        <f>IF(Data_Transpose!W20 &gt; 0, (Data_Transpose!W20 -Data_Transpose!W$53)/Data_Transpose!W$54, Data_Transpose!W20)</f>
        <v>0</v>
      </c>
      <c r="AA20" s="48">
        <f>IF(Data_Transpose!X20 &gt; 0, (Data_Transpose!X20 -Data_Transpose!X$53)/Data_Transpose!X$54, Data_Transpose!X20)</f>
        <v>0</v>
      </c>
      <c r="AB20" s="48">
        <f>IF(Data_Transpose!Y20 &gt; 0, (Data_Transpose!Y20 -Data_Transpose!Y$53)/Data_Transpose!Y$54, Data_Transpose!Y20)</f>
        <v>0</v>
      </c>
      <c r="AC20" s="48">
        <f>IF(Data_Transpose!Z20 &gt; 0, (Data_Transpose!Z20 -Data_Transpose!Z$53)/Data_Transpose!Z$54, Data_Transpose!Z20)</f>
        <v>-0.17827071050345944</v>
      </c>
      <c r="AD20" s="48">
        <f>IF(Data_Transpose!AA20 &gt; 0, (Data_Transpose!AA20 -Data_Transpose!AA$53)/Data_Transpose!AA$54, Data_Transpose!AA20)</f>
        <v>0</v>
      </c>
      <c r="AE20" s="48">
        <f>IF(Data_Transpose!AB20 &gt; 0, (Data_Transpose!AB20 -Data_Transpose!AB$53)/Data_Transpose!AB$54, Data_Transpose!AB20)</f>
        <v>0</v>
      </c>
      <c r="AF20" s="48">
        <f>IF(Data_Transpose!AC20 &gt; 0, (Data_Transpose!AC20 -Data_Transpose!AC$53)/Data_Transpose!AC$54, Data_Transpose!AC20)</f>
        <v>0</v>
      </c>
      <c r="AG20" s="48">
        <f>IF(Data_Transpose!AD20 &gt; 0, (Data_Transpose!AD20 -Data_Transpose!AD$53)/Data_Transpose!AD$54, Data_Transpose!AD20)</f>
        <v>0</v>
      </c>
      <c r="AH20" s="48">
        <f>IF(Data_Transpose!AE20 &gt; 0, (Data_Transpose!AE20 -Data_Transpose!AE$53)/Data_Transpose!AE$54, Data_Transpose!AE20)</f>
        <v>0</v>
      </c>
      <c r="AI20" s="48">
        <f>IF(Data_Transpose!AF20 &gt; 0, (Data_Transpose!AF20 -Data_Transpose!AF$53)/Data_Transpose!AF$54, Data_Transpose!AF20)</f>
        <v>0</v>
      </c>
      <c r="AJ20" s="48">
        <f>IF(Data_Transpose!AG20 &gt; 0, (Data_Transpose!AG20 -Data_Transpose!AG$53)/Data_Transpose!AG$54, Data_Transpose!AG20)</f>
        <v>0</v>
      </c>
      <c r="AK20" s="48">
        <f>IF(Data_Transpose!AH20 &gt; 0, (Data_Transpose!AH20 -Data_Transpose!AH$53)/Data_Transpose!AH$54, Data_Transpose!AH20)</f>
        <v>0</v>
      </c>
      <c r="AL20" s="48">
        <f>IF(Data_Transpose!AI20 &gt; 0, (Data_Transpose!AI20 -Data_Transpose!AI$53)/Data_Transpose!AI$54, Data_Transpose!AI20)</f>
        <v>0</v>
      </c>
      <c r="AM20" s="48">
        <f>IF(Data_Transpose!AJ20 &gt; 0, (Data_Transpose!AJ20 -Data_Transpose!AJ$53)/Data_Transpose!AJ$54, Data_Transpose!AJ20)</f>
        <v>0</v>
      </c>
      <c r="AN20" s="48">
        <f>IF(Data_Transpose!AK20 &gt; 0, (Data_Transpose!AK20 -Data_Transpose!AK$53)/Data_Transpose!AK$54, Data_Transpose!AK20)</f>
        <v>0</v>
      </c>
      <c r="AO20" s="48">
        <f>IF(Data_Transpose!AL20 &gt; 0, (Data_Transpose!AL20 -Data_Transpose!AL$53)/Data_Transpose!AL$54, Data_Transpose!AL20)</f>
        <v>0.42619238526297148</v>
      </c>
      <c r="AP20" s="48">
        <f>IF(Data_Transpose!AM20 &gt; 0, (Data_Transpose!AM20 -Data_Transpose!AM$53)/Data_Transpose!AM$54, Data_Transpose!AM20)</f>
        <v>0</v>
      </c>
      <c r="AQ20" s="48">
        <f>IF(Data_Transpose!AN20 &gt; 0, (Data_Transpose!AN20 -Data_Transpose!AN$53)/Data_Transpose!AN$54, Data_Transpose!AN20)</f>
        <v>0</v>
      </c>
      <c r="AR20" s="48">
        <f>IF(Data_Transpose!AO20 &gt; 0, (Data_Transpose!AO20 -Data_Transpose!AO$53)/Data_Transpose!AO$54, Data_Transpose!AO20)</f>
        <v>0</v>
      </c>
      <c r="AS20" s="48">
        <f>IF(Data_Transpose!AP20 &gt; 0, (Data_Transpose!AP20 -Data_Transpose!AP$53)/Data_Transpose!AP$54, Data_Transpose!AP20)</f>
        <v>0</v>
      </c>
      <c r="AT20" s="48">
        <f>IF(Data_Transpose!AQ20 &gt; 0, (Data_Transpose!AQ20 -Data_Transpose!AQ$53)/Data_Transpose!AQ$54, Data_Transpose!AQ20)</f>
        <v>0</v>
      </c>
      <c r="AU20" s="48">
        <f>IF(Data_Transpose!AR20 &gt; 0, (Data_Transpose!AR20 -Data_Transpose!AR$53)/Data_Transpose!AR$54, Data_Transpose!AR20)</f>
        <v>-0.13349047343893744</v>
      </c>
      <c r="AV20" s="48">
        <f>IF(Data_Transpose!AS20 &gt; 0, (Data_Transpose!AS20 -Data_Transpose!AS$53)/Data_Transpose!AS$54, Data_Transpose!AS20)</f>
        <v>0</v>
      </c>
      <c r="AW20" s="48">
        <f>IF(Data_Transpose!AT20 &gt; 0, (Data_Transpose!AT20 -Data_Transpose!AT$53)/Data_Transpose!AT$54, Data_Transpose!AT20)</f>
        <v>0.93541434669348533</v>
      </c>
      <c r="AX20" s="48">
        <f>IF(Data_Transpose!AU20 &gt; 0, (Data_Transpose!AU20 -Data_Transpose!AU$53)/Data_Transpose!AU$54, Data_Transpose!AU20)</f>
        <v>-0.37893237337253671</v>
      </c>
      <c r="AY20" s="48">
        <f>IF(Data_Transpose!AV20 &gt; 0, (Data_Transpose!AV20 -Data_Transpose!AV$53)/Data_Transpose!AV$54, Data_Transpose!AV20)</f>
        <v>0.15990864972135743</v>
      </c>
      <c r="AZ20" s="48">
        <f>IF(Data_Transpose!AW20 &gt; 0, (Data_Transpose!AW20 -Data_Transpose!AW$53)/Data_Transpose!AW$54, Data_Transpose!AW20)</f>
        <v>0</v>
      </c>
      <c r="BA20" s="48">
        <f>IF(Data_Transpose!AX20 &gt; 0, (Data_Transpose!AX20 -Data_Transpose!AX$53)/Data_Transpose!AX$54, Data_Transpose!AX20)</f>
        <v>0.17261231221710965</v>
      </c>
      <c r="BB20" s="48">
        <f>IF(Data_Transpose!AY20 &gt; 0, (Data_Transpose!AY20 -Data_Transpose!AY$53)/Data_Transpose!AY$54, Data_Transpose!AY20)</f>
        <v>0</v>
      </c>
      <c r="BC20" s="48">
        <f>IF(Data_Transpose!AZ20 &gt; 0, (Data_Transpose!AZ20 -Data_Transpose!AZ$53)/Data_Transpose!AZ$54, Data_Transpose!AZ20)</f>
        <v>0</v>
      </c>
      <c r="BD20" s="48">
        <f>IF(Data_Transpose!BA20 &gt; 0, (Data_Transpose!BA20 -Data_Transpose!BA$53)/Data_Transpose!BA$54, Data_Transpose!BA20)</f>
        <v>0</v>
      </c>
      <c r="BE20" s="48">
        <f>IF(Data_Transpose!BB20 &gt; 0, (Data_Transpose!BB20 -Data_Transpose!BB$53)/Data_Transpose!BB$54, Data_Transpose!BB20)</f>
        <v>0</v>
      </c>
      <c r="BF20" s="48">
        <f>IF(Data_Transpose!BC20 &gt; 0, (Data_Transpose!BC20 -Data_Transpose!BC$53)/Data_Transpose!BC$54, Data_Transpose!BC20)</f>
        <v>0</v>
      </c>
      <c r="BG20" s="48">
        <f>IF(Data_Transpose!BD20 &gt; 0, (Data_Transpose!BD20 -Data_Transpose!BD$53)/Data_Transpose!BD$54, Data_Transpose!BD20)</f>
        <v>0</v>
      </c>
      <c r="BH20" s="48">
        <f>IF(Data_Transpose!BE20 &gt; 0, (Data_Transpose!BE20 -Data_Transpose!BE$53)/Data_Transpose!BE$54, Data_Transpose!BE20)</f>
        <v>1.1044230145917964</v>
      </c>
      <c r="BI20" s="48">
        <f>IF(Data_Transpose!BF20 &gt; 0, (Data_Transpose!BF20 -Data_Transpose!BF$53)/Data_Transpose!BF$54, Data_Transpose!BF20)</f>
        <v>0</v>
      </c>
      <c r="BJ20" s="48">
        <f>IF(Data_Transpose!BH20 &gt; 0, (Data_Transpose!BH20 -Data_Transpose!BH$53)/Data_Transpose!BH$54, Data_Transpose!BH20)</f>
        <v>0</v>
      </c>
      <c r="BK20" s="48">
        <f>IF(Data_Transpose!BI20 &gt; 0, (Data_Transpose!BI20 -Data_Transpose!BI$53)/Data_Transpose!BI$54, Data_Transpose!BI20)</f>
        <v>0</v>
      </c>
      <c r="BL20" s="48">
        <f>IF(Data_Transpose!BJ20 &gt; 0, (Data_Transpose!BJ20 -Data_Transpose!BJ$53)/Data_Transpose!BJ$54, Data_Transpose!BJ20)</f>
        <v>0</v>
      </c>
      <c r="BM20" s="48">
        <f>IF(Data_Transpose!BK20 &gt; 0, (Data_Transpose!BK20 -Data_Transpose!BK$53)/Data_Transpose!BK$54, Data_Transpose!BK20)</f>
        <v>0</v>
      </c>
      <c r="BN20" s="48">
        <f>IF(Data_Transpose!BL20 &gt; 0, (Data_Transpose!BL20 -Data_Transpose!BL$53)/Data_Transpose!BL$54, Data_Transpose!BL20)</f>
        <v>-0.29580398915498157</v>
      </c>
      <c r="BO20" s="48">
        <f>IF(Data_Transpose!BM20 &gt; 0, (Data_Transpose!BM20 -Data_Transpose!BM$53)/Data_Transpose!BM$54, Data_Transpose!BM20)</f>
        <v>0</v>
      </c>
      <c r="BP20" s="48">
        <f>IF(Data_Transpose!BN20 &gt; 0, (Data_Transpose!BN20 -Data_Transpose!BN$53)/Data_Transpose!BN$54, Data_Transpose!BN20)</f>
        <v>-0.23394063435428458</v>
      </c>
      <c r="BQ20" s="48">
        <f>IF(Data_Transpose!BO20 &gt; 0, (Data_Transpose!BO20 -Data_Transpose!BO$53)/Data_Transpose!BO$54, Data_Transpose!BO20)</f>
        <v>0</v>
      </c>
      <c r="BR20" s="48">
        <f>IF(Data_Transpose!BP20 &gt; 0, (Data_Transpose!BP20 -Data_Transpose!BP$53)/Data_Transpose!BP$54, Data_Transpose!BP20)</f>
        <v>0</v>
      </c>
      <c r="BS20" s="48">
        <f>IF(Data_Transpose!BQ20 &gt; 0, (Data_Transpose!BQ20 -Data_Transpose!BQ$53)/Data_Transpose!BQ$54, Data_Transpose!BQ20)</f>
        <v>0</v>
      </c>
      <c r="BT20" s="48">
        <f>IF(Data_Transpose!BR20 &gt; 0, (Data_Transpose!BR20 -Data_Transpose!BR$53)/Data_Transpose!BR$54, Data_Transpose!BR20)</f>
        <v>0</v>
      </c>
      <c r="BU20" s="48">
        <f>IF(Data_Transpose!BS20 &gt; 0, (Data_Transpose!BS20 -Data_Transpose!BS$53)/Data_Transpose!BS$54, Data_Transpose!BS20)</f>
        <v>-6.6723719879219268E-2</v>
      </c>
      <c r="BV20" s="48">
        <f>IF(Data_Transpose!BT20 &gt; 0, (Data_Transpose!BT20 -Data_Transpose!BT$53)/Data_Transpose!BT$54, Data_Transpose!BT20)</f>
        <v>0</v>
      </c>
      <c r="BW20" s="48">
        <f>IF(Data_Transpose!BU20 &gt; 0, (Data_Transpose!BU20 -Data_Transpose!BU$53)/Data_Transpose!BU$54, Data_Transpose!BU20)</f>
        <v>1.0278724332962894</v>
      </c>
      <c r="BX20" s="48">
        <f>IF(Data_Transpose!BV20 &gt; 0, (Data_Transpose!BV20 -Data_Transpose!BV$53)/Data_Transpose!BV$54, Data_Transpose!BV20)</f>
        <v>-0.88891327641894002</v>
      </c>
      <c r="BY20" s="48">
        <f>IF(Data_Transpose!BW20 &gt; 0, (Data_Transpose!BW20 -Data_Transpose!BW$53)/Data_Transpose!BW$54, Data_Transpose!BW20)</f>
        <v>0</v>
      </c>
      <c r="BZ20" s="48">
        <f>IF(Data_Transpose!BX20 &gt; 0, (Data_Transpose!BX20 -Data_Transpose!BX$53)/Data_Transpose!BX$54, Data_Transpose!BX20)</f>
        <v>0</v>
      </c>
      <c r="CA20" s="48">
        <f>IF(Data_Transpose!BY20 &gt; 0, (Data_Transpose!BY20 -Data_Transpose!BY$53)/Data_Transpose!BY$54, Data_Transpose!BY20)</f>
        <v>0</v>
      </c>
      <c r="CB20" s="48">
        <f>IF(Data_Transpose!BZ20 &gt; 0, (Data_Transpose!BZ20 -Data_Transpose!BZ$53)/Data_Transpose!BZ$54, Data_Transpose!BZ20)</f>
        <v>0</v>
      </c>
      <c r="CC20" s="48">
        <f>IF(Data_Transpose!CA20 &gt; 0, (Data_Transpose!CA20 -Data_Transpose!CA$53)/Data_Transpose!CA$54, Data_Transpose!CA20)</f>
        <v>0</v>
      </c>
      <c r="CD20" s="48">
        <f>IF(Data_Transpose!CB20 &gt; 0, (Data_Transpose!CB20 -Data_Transpose!CB$53)/Data_Transpose!CB$54, Data_Transpose!CB20)</f>
        <v>0.17118419700436519</v>
      </c>
      <c r="CE20" s="48">
        <f>IF(Data_Transpose!CD20 &gt; 0, (Data_Transpose!CD20 -Data_Transpose!CD$53)/Data_Transpose!CD$54, Data_Transpose!CD20)</f>
        <v>-1.1547005383792479</v>
      </c>
      <c r="CF20" s="48">
        <f>IF(Data_Transpose!CF20 &gt; 0, (Data_Transpose!CF20 -Data_Transpose!CF$53)/Data_Transpose!CF$54, Data_Transpose!CF20)</f>
        <v>0</v>
      </c>
      <c r="CG20" s="48">
        <f>IF(Data_Transpose!CG20 &gt; 0, (Data_Transpose!CG20 -Data_Transpose!CG$53)/Data_Transpose!CG$54, Data_Transpose!CG20)</f>
        <v>0</v>
      </c>
      <c r="CH20" s="48">
        <f>IF(Data_Transpose!CH20 &gt; 0, (Data_Transpose!CH20 -Data_Transpose!CH$53)/Data_Transpose!CH$54, Data_Transpose!CH20)</f>
        <v>0</v>
      </c>
      <c r="CI20" s="48">
        <f>IF(Data_Transpose!CJ20 &gt; 0, (Data_Transpose!CJ20 -Data_Transpose!CJ$53)/Data_Transpose!CJ$54, Data_Transpose!CJ20)</f>
        <v>0</v>
      </c>
      <c r="CJ20" s="48">
        <f>IF(Data_Transpose!CK20 &gt; 0, (Data_Transpose!CK20 -Data_Transpose!CK$53)/Data_Transpose!CK$54, Data_Transpose!CK20)</f>
        <v>0</v>
      </c>
      <c r="CK20" s="48">
        <f>IF(Data_Transpose!CL20 &gt; 0, (Data_Transpose!CL20 -Data_Transpose!CL$53)/Data_Transpose!CL$54, Data_Transpose!CL20)</f>
        <v>-0.8772907532952855</v>
      </c>
      <c r="CL20" s="48">
        <f>IF(Data_Transpose!CM20 &gt; 0, (Data_Transpose!CM20 -Data_Transpose!CM$53)/Data_Transpose!CM$54, Data_Transpose!CM20)</f>
        <v>0.90369611411506412</v>
      </c>
      <c r="CM20" s="48">
        <f>IF(Data_Transpose!CN20 &gt; 0, (Data_Transpose!CN20 -Data_Transpose!CN$53)/Data_Transpose!CN$54, Data_Transpose!CN20)</f>
        <v>-0.74161984870956632</v>
      </c>
      <c r="CN20" s="48">
        <f>IF(Data_Transpose!CO20 &gt; 0, (Data_Transpose!CO20 -Data_Transpose!CO$53)/Data_Transpose!CO$54, Data_Transpose!CO20)</f>
        <v>0</v>
      </c>
      <c r="CO20" s="48">
        <f>IF(Data_Transpose!CP20 &gt; 0, (Data_Transpose!CP20 -Data_Transpose!CP$53)/Data_Transpose!CP$54, Data_Transpose!CP20)</f>
        <v>0</v>
      </c>
      <c r="CP20" s="48">
        <f>IF(Data_Transpose!CQ20 &gt; 0, (Data_Transpose!CQ20 -Data_Transpose!CQ$53)/Data_Transpose!CQ$54, Data_Transpose!CQ20)</f>
        <v>0</v>
      </c>
      <c r="CQ20" s="48">
        <f>IF(Data_Transpose!CR20 &gt; 0, (Data_Transpose!CR20 -Data_Transpose!CR$53)/Data_Transpose!CR$54, Data_Transpose!CR20)</f>
        <v>0</v>
      </c>
      <c r="CR20" s="48">
        <f>IF(Data_Transpose!CS20 &gt; 0, (Data_Transpose!CS20 -Data_Transpose!CS$53)/Data_Transpose!CS$54, Data_Transpose!CS20)</f>
        <v>-4.5893649955382039E-2</v>
      </c>
      <c r="CU20" s="47">
        <f t="shared" si="2"/>
        <v>0</v>
      </c>
      <c r="CV20" s="47">
        <f t="shared" si="3"/>
        <v>0</v>
      </c>
      <c r="CW20" s="47">
        <f t="shared" si="4"/>
        <v>0</v>
      </c>
      <c r="CX20" s="47">
        <f t="shared" si="5"/>
        <v>0</v>
      </c>
      <c r="CY20" s="47">
        <f t="shared" si="6"/>
        <v>0</v>
      </c>
      <c r="CZ20" s="47">
        <f t="shared" si="7"/>
        <v>0</v>
      </c>
      <c r="DA20" s="47">
        <f t="shared" si="8"/>
        <v>0</v>
      </c>
      <c r="DB20" s="47">
        <f t="shared" si="9"/>
        <v>0</v>
      </c>
      <c r="DC20" s="47">
        <f t="shared" si="10"/>
        <v>0</v>
      </c>
      <c r="DD20" s="47">
        <f t="shared" si="11"/>
        <v>0</v>
      </c>
      <c r="DE20" s="47">
        <f t="shared" si="12"/>
        <v>0</v>
      </c>
      <c r="DF20" s="47">
        <f t="shared" si="13"/>
        <v>0</v>
      </c>
      <c r="DG20" s="47">
        <f t="shared" si="14"/>
        <v>0</v>
      </c>
      <c r="DH20" s="47">
        <f t="shared" si="15"/>
        <v>0</v>
      </c>
      <c r="DI20" s="47">
        <f t="shared" si="16"/>
        <v>0</v>
      </c>
      <c r="DJ20" s="47">
        <f t="shared" si="17"/>
        <v>0</v>
      </c>
      <c r="DK20" s="47">
        <f t="shared" si="18"/>
        <v>0</v>
      </c>
      <c r="DL20" s="47">
        <f t="shared" si="19"/>
        <v>0</v>
      </c>
      <c r="DM20" s="47">
        <f t="shared" si="20"/>
        <v>0</v>
      </c>
      <c r="DN20" s="47">
        <f t="shared" si="21"/>
        <v>0</v>
      </c>
      <c r="DO20" s="47">
        <f t="shared" si="22"/>
        <v>0</v>
      </c>
      <c r="DP20" s="47">
        <f t="shared" si="23"/>
        <v>0</v>
      </c>
      <c r="DQ20" s="47">
        <f t="shared" si="24"/>
        <v>0</v>
      </c>
      <c r="DR20" s="47">
        <f t="shared" si="25"/>
        <v>0</v>
      </c>
      <c r="DS20" s="47">
        <f t="shared" si="26"/>
        <v>0</v>
      </c>
      <c r="DT20" s="47">
        <f t="shared" si="27"/>
        <v>0</v>
      </c>
      <c r="DU20" s="47">
        <f t="shared" si="28"/>
        <v>0</v>
      </c>
      <c r="DV20" s="47">
        <f t="shared" si="29"/>
        <v>0</v>
      </c>
      <c r="DW20" s="47">
        <f t="shared" si="30"/>
        <v>0</v>
      </c>
      <c r="DX20" s="47">
        <f t="shared" si="31"/>
        <v>0</v>
      </c>
      <c r="DY20" s="47">
        <f t="shared" si="32"/>
        <v>0</v>
      </c>
      <c r="DZ20" s="47">
        <f t="shared" si="33"/>
        <v>0</v>
      </c>
      <c r="EA20" s="47">
        <f t="shared" si="34"/>
        <v>0</v>
      </c>
      <c r="EB20" s="47">
        <f t="shared" si="35"/>
        <v>0</v>
      </c>
      <c r="EC20" s="47">
        <f t="shared" si="36"/>
        <v>0</v>
      </c>
      <c r="ED20" s="47">
        <f t="shared" si="37"/>
        <v>0</v>
      </c>
      <c r="EE20" s="47">
        <f t="shared" si="38"/>
        <v>0</v>
      </c>
      <c r="EF20" s="47">
        <f t="shared" si="39"/>
        <v>0</v>
      </c>
      <c r="EG20" s="47">
        <f t="shared" si="40"/>
        <v>0</v>
      </c>
      <c r="EH20" s="47">
        <f t="shared" si="41"/>
        <v>0</v>
      </c>
      <c r="EI20" s="47">
        <f t="shared" si="42"/>
        <v>0</v>
      </c>
      <c r="EJ20" s="47">
        <f t="shared" si="43"/>
        <v>0</v>
      </c>
      <c r="EK20" s="47">
        <f t="shared" si="44"/>
        <v>0</v>
      </c>
      <c r="EL20" s="47">
        <f t="shared" si="45"/>
        <v>0</v>
      </c>
      <c r="EM20" s="47">
        <f t="shared" si="46"/>
        <v>0</v>
      </c>
      <c r="EN20" s="47">
        <f t="shared" si="47"/>
        <v>0</v>
      </c>
      <c r="EO20" s="47">
        <f t="shared" si="48"/>
        <v>0</v>
      </c>
      <c r="EP20" s="47">
        <f t="shared" si="49"/>
        <v>0</v>
      </c>
      <c r="EQ20" s="47">
        <f t="shared" si="50"/>
        <v>0</v>
      </c>
      <c r="ER20" s="47">
        <f t="shared" si="51"/>
        <v>0</v>
      </c>
      <c r="ES20" s="47">
        <f t="shared" si="52"/>
        <v>0</v>
      </c>
      <c r="ET20" s="47">
        <f t="shared" si="53"/>
        <v>0</v>
      </c>
      <c r="EU20" s="47">
        <f t="shared" si="54"/>
        <v>0</v>
      </c>
      <c r="EV20" s="47">
        <f t="shared" si="55"/>
        <v>0</v>
      </c>
      <c r="EW20" s="47">
        <f t="shared" si="56"/>
        <v>0</v>
      </c>
      <c r="EX20" s="47">
        <f t="shared" si="57"/>
        <v>0</v>
      </c>
      <c r="EY20" s="47">
        <f t="shared" si="58"/>
        <v>0</v>
      </c>
      <c r="EZ20" s="47">
        <f t="shared" si="59"/>
        <v>0</v>
      </c>
      <c r="FA20" s="47">
        <f t="shared" si="60"/>
        <v>0</v>
      </c>
      <c r="FB20" s="47">
        <f t="shared" si="61"/>
        <v>0</v>
      </c>
      <c r="FC20" s="47">
        <f t="shared" si="62"/>
        <v>0</v>
      </c>
      <c r="FD20" s="47">
        <f t="shared" si="63"/>
        <v>0</v>
      </c>
      <c r="FE20" s="47">
        <f t="shared" si="64"/>
        <v>0</v>
      </c>
      <c r="FF20" s="47">
        <f t="shared" si="65"/>
        <v>0</v>
      </c>
      <c r="FG20" s="47">
        <f t="shared" si="66"/>
        <v>0</v>
      </c>
      <c r="FH20" s="47">
        <f t="shared" si="67"/>
        <v>0</v>
      </c>
      <c r="FI20" s="47">
        <f t="shared" si="68"/>
        <v>0</v>
      </c>
      <c r="FJ20" s="47">
        <f t="shared" si="69"/>
        <v>0</v>
      </c>
      <c r="FK20" s="47">
        <f t="shared" si="70"/>
        <v>0</v>
      </c>
      <c r="FL20" s="47">
        <f t="shared" si="71"/>
        <v>0</v>
      </c>
      <c r="FM20" s="47">
        <f t="shared" si="72"/>
        <v>0</v>
      </c>
      <c r="FN20" s="47">
        <f t="shared" si="73"/>
        <v>0</v>
      </c>
      <c r="FO20" s="47">
        <f t="shared" si="74"/>
        <v>0</v>
      </c>
      <c r="FP20" s="47">
        <f t="shared" si="75"/>
        <v>0</v>
      </c>
      <c r="FQ20" s="47">
        <f t="shared" si="76"/>
        <v>0</v>
      </c>
      <c r="FR20" s="47">
        <f t="shared" si="77"/>
        <v>0</v>
      </c>
      <c r="FS20" s="47">
        <f t="shared" si="78"/>
        <v>0</v>
      </c>
      <c r="FT20" s="47">
        <f t="shared" si="79"/>
        <v>0</v>
      </c>
      <c r="FU20" s="47">
        <f t="shared" si="80"/>
        <v>0</v>
      </c>
      <c r="FV20" s="47">
        <f t="shared" si="81"/>
        <v>0</v>
      </c>
      <c r="FW20" s="47">
        <f t="shared" si="82"/>
        <v>0</v>
      </c>
      <c r="FX20" s="47">
        <f t="shared" si="83"/>
        <v>0</v>
      </c>
      <c r="FY20" s="47">
        <f t="shared" si="84"/>
        <v>0</v>
      </c>
      <c r="FZ20" s="47">
        <f t="shared" si="85"/>
        <v>0</v>
      </c>
      <c r="GA20" s="47">
        <f t="shared" si="86"/>
        <v>0</v>
      </c>
      <c r="GB20" s="47">
        <f t="shared" si="87"/>
        <v>0</v>
      </c>
      <c r="GC20" s="47">
        <f t="shared" si="88"/>
        <v>0</v>
      </c>
      <c r="GD20" s="47">
        <f t="shared" si="89"/>
        <v>0</v>
      </c>
      <c r="GE20" s="47">
        <f t="shared" si="90"/>
        <v>0</v>
      </c>
      <c r="GF20" s="47">
        <f t="shared" si="91"/>
        <v>0</v>
      </c>
      <c r="GG20" s="47">
        <f t="shared" si="92"/>
        <v>0</v>
      </c>
      <c r="GH20" s="47">
        <f t="shared" si="93"/>
        <v>0</v>
      </c>
      <c r="GI20" s="47">
        <f t="shared" si="94"/>
        <v>0</v>
      </c>
      <c r="GJ20" s="47">
        <f t="shared" si="95"/>
        <v>0</v>
      </c>
    </row>
    <row r="21" spans="1:192" ht="15">
      <c r="A21" s="2" t="s">
        <v>24</v>
      </c>
      <c r="B21" s="48">
        <f>IF(Data_Transpose!CI21 &gt; 0, (Data_Transpose!CI21 -Data_Transpose!CI$53)/Data_Transpose!CI$54, Data_Transpose!CI21)</f>
        <v>-0.47598814328302347</v>
      </c>
      <c r="C21" s="48">
        <f>IF(Data_Transpose!CE21 &gt; 0, (Data_Transpose!CE21 -Data_Transpose!CE$53)/Data_Transpose!CE$54, Data_Transpose!CE21)</f>
        <v>0</v>
      </c>
      <c r="D21" s="48">
        <f>IF(Data_Transpose!CC21 &gt; 0, (Data_Transpose!CC21 -Data_Transpose!CC$53)/Data_Transpose!CC$54, Data_Transpose!CC21)</f>
        <v>0</v>
      </c>
      <c r="E21" s="48">
        <f>IF(Data_Transpose!P21 &gt; 0, (Data_Transpose!P21 -Data_Transpose!P$53)/Data_Transpose!P$54, Data_Transpose!P21)</f>
        <v>0</v>
      </c>
      <c r="F21" s="48">
        <f>IF(Data_Transpose!G21 &gt; 0, (Data_Transpose!G21 -Data_Transpose!G$53)/Data_Transpose!G$54, Data_Transpose!G21)</f>
        <v>0</v>
      </c>
      <c r="G21" s="48">
        <f>IF(Data_Transpose!B21 &gt; 0, (Data_Transpose!B21 -Data_Transpose!B$53)/Data_Transpose!B$54, Data_Transpose!B21)</f>
        <v>0</v>
      </c>
      <c r="H21" s="48">
        <f>IF(Data_Transpose!C21 &gt; 0, (Data_Transpose!C21 -Data_Transpose!C$53)/Data_Transpose!C$54, Data_Transpose!C21)</f>
        <v>1.0853039276555738</v>
      </c>
      <c r="I21" s="48">
        <f>IF(Data_Transpose!D21 &gt; 0, (Data_Transpose!D21 -Data_Transpose!D$53)/Data_Transpose!D$54, Data_Transpose!D21)</f>
        <v>0</v>
      </c>
      <c r="J21" s="48">
        <f>IF(Data_Transpose!E21 &gt; 0, (Data_Transpose!E21 -Data_Transpose!E$53)/Data_Transpose!E$54, Data_Transpose!E21)</f>
        <v>-2.5038832646979063</v>
      </c>
      <c r="K21" s="48">
        <f>IF(Data_Transpose!F21 &gt; 0, (Data_Transpose!F21 -Data_Transpose!F$53)/Data_Transpose!F$54, Data_Transpose!F21)</f>
        <v>0</v>
      </c>
      <c r="L21" s="48">
        <f>IF(Data_Transpose!H21 &gt; 0, (Data_Transpose!H21 -Data_Transpose!H$53)/Data_Transpose!H$54, Data_Transpose!H21)</f>
        <v>0</v>
      </c>
      <c r="M21" s="48">
        <f>IF(Data_Transpose!I21 &gt; 0, (Data_Transpose!I21 -Data_Transpose!I$53)/Data_Transpose!I$54, Data_Transpose!I21)</f>
        <v>0</v>
      </c>
      <c r="N21" s="48">
        <f>IF(Data_Transpose!J21 &gt; 0, (Data_Transpose!J21 -Data_Transpose!J$53)/Data_Transpose!J$54, Data_Transpose!J21)</f>
        <v>0</v>
      </c>
      <c r="O21" s="48">
        <f>IF(Data_Transpose!K21 &gt; 0, (Data_Transpose!K21 -Data_Transpose!K$53)/Data_Transpose!K$54, Data_Transpose!K21)</f>
        <v>0</v>
      </c>
      <c r="P21" s="48">
        <f>IF(Data_Transpose!L21 &gt; 0, (Data_Transpose!L21 -Data_Transpose!L$53)/Data_Transpose!L$54, Data_Transpose!L21)</f>
        <v>1.4421086491288344</v>
      </c>
      <c r="Q21" s="48">
        <f>IF(Data_Transpose!M21 &gt; 0, (Data_Transpose!M21 -Data_Transpose!M$53)/Data_Transpose!M$54, Data_Transpose!M21)</f>
        <v>0</v>
      </c>
      <c r="R21" s="48">
        <f>IF(Data_Transpose!N21 &gt; 0, (Data_Transpose!N21 -Data_Transpose!N$53)/Data_Transpose!N$54, Data_Transpose!N21)</f>
        <v>0.66110735668493126</v>
      </c>
      <c r="S21" s="48">
        <f>IF(Data_Transpose!O21 &gt; 0, (Data_Transpose!O21 -Data_Transpose!O$53)/Data_Transpose!O$54, Data_Transpose!O21)</f>
        <v>0</v>
      </c>
      <c r="T21" s="48">
        <f>IF(Data_Transpose!Q21 &gt; 0, (Data_Transpose!Q21 -Data_Transpose!Q$53)/Data_Transpose!Q$54, Data_Transpose!Q21)</f>
        <v>0.81167944991342766</v>
      </c>
      <c r="U21" s="48">
        <f>IF(Data_Transpose!R21 &gt; 0, (Data_Transpose!R21 -Data_Transpose!R$53)/Data_Transpose!R$54, Data_Transpose!R21)</f>
        <v>0</v>
      </c>
      <c r="V21" s="48">
        <f>IF(Data_Transpose!S21 &gt; 0, (Data_Transpose!S21 -Data_Transpose!S$53)/Data_Transpose!S$54, Data_Transpose!S21)</f>
        <v>1.0645966810797851</v>
      </c>
      <c r="W21" s="48">
        <f>IF(Data_Transpose!T21 &gt; 0, (Data_Transpose!T21 -Data_Transpose!T$53)/Data_Transpose!T$54, Data_Transpose!T21)</f>
        <v>0</v>
      </c>
      <c r="X21" s="48">
        <f>IF(Data_Transpose!U21 &gt; 0, (Data_Transpose!U21 -Data_Transpose!U$53)/Data_Transpose!U$54, Data_Transpose!U21)</f>
        <v>0</v>
      </c>
      <c r="Y21" s="48">
        <f>IF(Data_Transpose!V21 &gt; 0, (Data_Transpose!V21 -Data_Transpose!V$53)/Data_Transpose!V$54, Data_Transpose!V21)</f>
        <v>0.82441306906596568</v>
      </c>
      <c r="Z21" s="48">
        <f>IF(Data_Transpose!W21 &gt; 0, (Data_Transpose!W21 -Data_Transpose!W$53)/Data_Transpose!W$54, Data_Transpose!W21)</f>
        <v>0</v>
      </c>
      <c r="AA21" s="48">
        <f>IF(Data_Transpose!X21 &gt; 0, (Data_Transpose!X21 -Data_Transpose!X$53)/Data_Transpose!X$54, Data_Transpose!X21)</f>
        <v>-1.4135935411814695</v>
      </c>
      <c r="AB21" s="48">
        <f>IF(Data_Transpose!Y21 &gt; 0, (Data_Transpose!Y21 -Data_Transpose!Y$53)/Data_Transpose!Y$54, Data_Transpose!Y21)</f>
        <v>1.129645929231273</v>
      </c>
      <c r="AC21" s="48">
        <f>IF(Data_Transpose!Z21 &gt; 0, (Data_Transpose!Z21 -Data_Transpose!Z$53)/Data_Transpose!Z$54, Data_Transpose!Z21)</f>
        <v>0.73855008637147379</v>
      </c>
      <c r="AD21" s="48">
        <f>IF(Data_Transpose!AA21 &gt; 0, (Data_Transpose!AA21 -Data_Transpose!AA$53)/Data_Transpose!AA$54, Data_Transpose!AA21)</f>
        <v>0</v>
      </c>
      <c r="AE21" s="48">
        <f>IF(Data_Transpose!AB21 &gt; 0, (Data_Transpose!AB21 -Data_Transpose!AB$53)/Data_Transpose!AB$54, Data_Transpose!AB21)</f>
        <v>0</v>
      </c>
      <c r="AF21" s="48">
        <f>IF(Data_Transpose!AC21 &gt; 0, (Data_Transpose!AC21 -Data_Transpose!AC$53)/Data_Transpose!AC$54, Data_Transpose!AC21)</f>
        <v>0</v>
      </c>
      <c r="AG21" s="48">
        <f>IF(Data_Transpose!AD21 &gt; 0, (Data_Transpose!AD21 -Data_Transpose!AD$53)/Data_Transpose!AD$54, Data_Transpose!AD21)</f>
        <v>0</v>
      </c>
      <c r="AH21" s="48">
        <f>IF(Data_Transpose!AE21 &gt; 0, (Data_Transpose!AE21 -Data_Transpose!AE$53)/Data_Transpose!AE$54, Data_Transpose!AE21)</f>
        <v>0</v>
      </c>
      <c r="AI21" s="48">
        <f>IF(Data_Transpose!AF21 &gt; 0, (Data_Transpose!AF21 -Data_Transpose!AF$53)/Data_Transpose!AF$54, Data_Transpose!AF21)</f>
        <v>0.58648274325943517</v>
      </c>
      <c r="AJ21" s="48">
        <f>IF(Data_Transpose!AG21 &gt; 0, (Data_Transpose!AG21 -Data_Transpose!AG$53)/Data_Transpose!AG$54, Data_Transpose!AG21)</f>
        <v>1.1726039399558574</v>
      </c>
      <c r="AK21" s="48">
        <f>IF(Data_Transpose!AH21 &gt; 0, (Data_Transpose!AH21 -Data_Transpose!AH$53)/Data_Transpose!AH$54, Data_Transpose!AH21)</f>
        <v>0</v>
      </c>
      <c r="AL21" s="48">
        <f>IF(Data_Transpose!AI21 &gt; 0, (Data_Transpose!AI21 -Data_Transpose!AI$53)/Data_Transpose!AI$54, Data_Transpose!AI21)</f>
        <v>-1.718196600401382</v>
      </c>
      <c r="AM21" s="48">
        <f>IF(Data_Transpose!AJ21 &gt; 0, (Data_Transpose!AJ21 -Data_Transpose!AJ$53)/Data_Transpose!AJ$54, Data_Transpose!AJ21)</f>
        <v>0</v>
      </c>
      <c r="AN21" s="48">
        <f>IF(Data_Transpose!AK21 &gt; 0, (Data_Transpose!AK21 -Data_Transpose!AK$53)/Data_Transpose!AK$54, Data_Transpose!AK21)</f>
        <v>-1.6690873893173783</v>
      </c>
      <c r="AO21" s="48">
        <f>IF(Data_Transpose!AL21 &gt; 0, (Data_Transpose!AL21 -Data_Transpose!AL$53)/Data_Transpose!AL$54, Data_Transpose!AL21)</f>
        <v>-0.39777955957877353</v>
      </c>
      <c r="AP21" s="48">
        <f>IF(Data_Transpose!AM21 &gt; 0, (Data_Transpose!AM21 -Data_Transpose!AM$53)/Data_Transpose!AM$54, Data_Transpose!AM21)</f>
        <v>0.62615401960525796</v>
      </c>
      <c r="AQ21" s="48">
        <f>IF(Data_Transpose!AN21 &gt; 0, (Data_Transpose!AN21 -Data_Transpose!AN$53)/Data_Transpose!AN$54, Data_Transpose!AN21)</f>
        <v>1.5029382986043582</v>
      </c>
      <c r="AR21" s="48">
        <f>IF(Data_Transpose!AO21 &gt; 0, (Data_Transpose!AO21 -Data_Transpose!AO$53)/Data_Transpose!AO$54, Data_Transpose!AO21)</f>
        <v>0</v>
      </c>
      <c r="AS21" s="48">
        <f>IF(Data_Transpose!AP21 &gt; 0, (Data_Transpose!AP21 -Data_Transpose!AP$53)/Data_Transpose!AP$54, Data_Transpose!AP21)</f>
        <v>0</v>
      </c>
      <c r="AT21" s="48">
        <f>IF(Data_Transpose!AQ21 &gt; 0, (Data_Transpose!AQ21 -Data_Transpose!AQ$53)/Data_Transpose!AQ$54, Data_Transpose!AQ21)</f>
        <v>0.72397370880059086</v>
      </c>
      <c r="AU21" s="48">
        <f>IF(Data_Transpose!AR21 &gt; 0, (Data_Transpose!AR21 -Data_Transpose!AR$53)/Data_Transpose!AR$54, Data_Transpose!AR21)</f>
        <v>-0.13349047343893744</v>
      </c>
      <c r="AV21" s="48">
        <f>IF(Data_Transpose!AS21 &gt; 0, (Data_Transpose!AS21 -Data_Transpose!AS$53)/Data_Transpose!AS$54, Data_Transpose!AS21)</f>
        <v>0.9128709291752769</v>
      </c>
      <c r="AW21" s="48">
        <f>IF(Data_Transpose!AT21 &gt; 0, (Data_Transpose!AT21 -Data_Transpose!AT$53)/Data_Transpose!AT$54, Data_Transpose!AT21)</f>
        <v>0</v>
      </c>
      <c r="AX21" s="48">
        <f>IF(Data_Transpose!AU21 &gt; 0, (Data_Transpose!AU21 -Data_Transpose!AU$53)/Data_Transpose!AU$54, Data_Transpose!AU21)</f>
        <v>0</v>
      </c>
      <c r="AY21" s="48">
        <f>IF(Data_Transpose!AV21 &gt; 0, (Data_Transpose!AV21 -Data_Transpose!AV$53)/Data_Transpose!AV$54, Data_Transpose!AV21)</f>
        <v>0.15990864972135743</v>
      </c>
      <c r="AZ21" s="48">
        <f>IF(Data_Transpose!AW21 &gt; 0, (Data_Transpose!AW21 -Data_Transpose!AW$53)/Data_Transpose!AW$54, Data_Transpose!AW21)</f>
        <v>0</v>
      </c>
      <c r="BA21" s="48">
        <f>IF(Data_Transpose!AX21 &gt; 0, (Data_Transpose!AX21 -Data_Transpose!AX$53)/Data_Transpose!AX$54, Data_Transpose!AX21)</f>
        <v>-0.89758402352896971</v>
      </c>
      <c r="BB21" s="48">
        <f>IF(Data_Transpose!AY21 &gt; 0, (Data_Transpose!AY21 -Data_Transpose!AY$53)/Data_Transpose!AY$54, Data_Transpose!AY21)</f>
        <v>0</v>
      </c>
      <c r="BC21" s="48">
        <f>IF(Data_Transpose!AZ21 &gt; 0, (Data_Transpose!AZ21 -Data_Transpose!AZ$53)/Data_Transpose!AZ$54, Data_Transpose!AZ21)</f>
        <v>1.1726039399558574</v>
      </c>
      <c r="BD21" s="48">
        <f>IF(Data_Transpose!BA21 &gt; 0, (Data_Transpose!BA21 -Data_Transpose!BA$53)/Data_Transpose!BA$54, Data_Transpose!BA21)</f>
        <v>0</v>
      </c>
      <c r="BE21" s="48">
        <f>IF(Data_Transpose!BB21 &gt; 0, (Data_Transpose!BB21 -Data_Transpose!BB$53)/Data_Transpose!BB$54, Data_Transpose!BB21)</f>
        <v>0</v>
      </c>
      <c r="BF21" s="48">
        <f>IF(Data_Transpose!BC21 &gt; 0, (Data_Transpose!BC21 -Data_Transpose!BC$53)/Data_Transpose!BC$54, Data_Transpose!BC21)</f>
        <v>0</v>
      </c>
      <c r="BG21" s="48">
        <f>IF(Data_Transpose!BD21 &gt; 0, (Data_Transpose!BD21 -Data_Transpose!BD$53)/Data_Transpose!BD$54, Data_Transpose!BD21)</f>
        <v>0</v>
      </c>
      <c r="BH21" s="48">
        <f>IF(Data_Transpose!BE21 &gt; 0, (Data_Transpose!BE21 -Data_Transpose!BE$53)/Data_Transpose!BE$54, Data_Transpose!BE21)</f>
        <v>1.1044230145917964</v>
      </c>
      <c r="BI21" s="48">
        <f>IF(Data_Transpose!BF21 &gt; 0, (Data_Transpose!BF21 -Data_Transpose!BF$53)/Data_Transpose!BF$54, Data_Transpose!BF21)</f>
        <v>0</v>
      </c>
      <c r="BJ21" s="48">
        <f>IF(Data_Transpose!BH21 &gt; 0, (Data_Transpose!BH21 -Data_Transpose!BH$53)/Data_Transpose!BH$54, Data_Transpose!BH21)</f>
        <v>0.84327404271156703</v>
      </c>
      <c r="BK21" s="48">
        <f>IF(Data_Transpose!BI21 &gt; 0, (Data_Transpose!BI21 -Data_Transpose!BI$53)/Data_Transpose!BI$54, Data_Transpose!BI21)</f>
        <v>0</v>
      </c>
      <c r="BL21" s="48">
        <f>IF(Data_Transpose!BJ21 &gt; 0, (Data_Transpose!BJ21 -Data_Transpose!BJ$53)/Data_Transpose!BJ$54, Data_Transpose!BJ21)</f>
        <v>0</v>
      </c>
      <c r="BM21" s="48">
        <f>IF(Data_Transpose!BK21 &gt; 0, (Data_Transpose!BK21 -Data_Transpose!BK$53)/Data_Transpose!BK$54, Data_Transpose!BK21)</f>
        <v>0</v>
      </c>
      <c r="BN21" s="48">
        <f>IF(Data_Transpose!BL21 &gt; 0, (Data_Transpose!BL21 -Data_Transpose!BL$53)/Data_Transpose!BL$54, Data_Transpose!BL21)</f>
        <v>1.183215956619925</v>
      </c>
      <c r="BO21" s="48">
        <f>IF(Data_Transpose!BM21 &gt; 0, (Data_Transpose!BM21 -Data_Transpose!BM$53)/Data_Transpose!BM$54, Data_Transpose!BM21)</f>
        <v>0</v>
      </c>
      <c r="BP21" s="48">
        <f>IF(Data_Transpose!BN21 &gt; 0, (Data_Transpose!BN21 -Data_Transpose!BN$53)/Data_Transpose!BN$54, Data_Transpose!BN21)</f>
        <v>0.9023424467950969</v>
      </c>
      <c r="BQ21" s="48">
        <f>IF(Data_Transpose!BO21 &gt; 0, (Data_Transpose!BO21 -Data_Transpose!BO$53)/Data_Transpose!BO$54, Data_Transpose!BO21)</f>
        <v>-1.4411533842457858</v>
      </c>
      <c r="BR21" s="48">
        <f>IF(Data_Transpose!BP21 &gt; 0, (Data_Transpose!BP21 -Data_Transpose!BP$53)/Data_Transpose!BP$54, Data_Transpose!BP21)</f>
        <v>0</v>
      </c>
      <c r="BS21" s="48">
        <f>IF(Data_Transpose!BQ21 &gt; 0, (Data_Transpose!BQ21 -Data_Transpose!BQ$53)/Data_Transpose!BQ$54, Data_Transpose!BQ21)</f>
        <v>0</v>
      </c>
      <c r="BT21" s="48">
        <f>IF(Data_Transpose!BR21 &gt; 0, (Data_Transpose!BR21 -Data_Transpose!BR$53)/Data_Transpose!BR$54, Data_Transpose!BR21)</f>
        <v>0</v>
      </c>
      <c r="BU21" s="48">
        <f>IF(Data_Transpose!BS21 &gt; 0, (Data_Transpose!BS21 -Data_Transpose!BS$53)/Data_Transpose!BS$54, Data_Transpose!BS21)</f>
        <v>0</v>
      </c>
      <c r="BV21" s="48">
        <f>IF(Data_Transpose!BT21 &gt; 0, (Data_Transpose!BT21 -Data_Transpose!BT$53)/Data_Transpose!BT$54, Data_Transpose!BT21)</f>
        <v>0</v>
      </c>
      <c r="BW21" s="48">
        <f>IF(Data_Transpose!BU21 &gt; 0, (Data_Transpose!BU21 -Data_Transpose!BU$53)/Data_Transpose!BU$54, Data_Transpose!BU21)</f>
        <v>0</v>
      </c>
      <c r="BX21" s="48">
        <f>IF(Data_Transpose!BV21 &gt; 0, (Data_Transpose!BV21 -Data_Transpose!BV$53)/Data_Transpose!BV$54, Data_Transpose!BV21)</f>
        <v>0</v>
      </c>
      <c r="BY21" s="48">
        <f>IF(Data_Transpose!BW21 &gt; 0, (Data_Transpose!BW21 -Data_Transpose!BW$53)/Data_Transpose!BW$54, Data_Transpose!BW21)</f>
        <v>0</v>
      </c>
      <c r="BZ21" s="48">
        <f>IF(Data_Transpose!BX21 &gt; 0, (Data_Transpose!BX21 -Data_Transpose!BX$53)/Data_Transpose!BX$54, Data_Transpose!BX21)</f>
        <v>-0.87358908803672808</v>
      </c>
      <c r="CA21" s="48">
        <f>IF(Data_Transpose!BY21 &gt; 0, (Data_Transpose!BY21 -Data_Transpose!BY$53)/Data_Transpose!BY$54, Data_Transpose!BY21)</f>
        <v>0</v>
      </c>
      <c r="CB21" s="48">
        <f>IF(Data_Transpose!BZ21 &gt; 0, (Data_Transpose!BZ21 -Data_Transpose!BZ$53)/Data_Transpose!BZ$54, Data_Transpose!BZ21)</f>
        <v>0</v>
      </c>
      <c r="CC21" s="48">
        <f>IF(Data_Transpose!CA21 &gt; 0, (Data_Transpose!CA21 -Data_Transpose!CA$53)/Data_Transpose!CA$54, Data_Transpose!CA21)</f>
        <v>0</v>
      </c>
      <c r="CD21" s="48">
        <f>IF(Data_Transpose!CB21 &gt; 0, (Data_Transpose!CB21 -Data_Transpose!CB$53)/Data_Transpose!CB$54, Data_Transpose!CB21)</f>
        <v>0</v>
      </c>
      <c r="CE21" s="48">
        <f>IF(Data_Transpose!CD21 &gt; 0, (Data_Transpose!CD21 -Data_Transpose!CD$53)/Data_Transpose!CD$54, Data_Transpose!CD21)</f>
        <v>0</v>
      </c>
      <c r="CF21" s="48">
        <f>IF(Data_Transpose!CF21 &gt; 0, (Data_Transpose!CF21 -Data_Transpose!CF$53)/Data_Transpose!CF$54, Data_Transpose!CF21)</f>
        <v>0</v>
      </c>
      <c r="CG21" s="48">
        <f>IF(Data_Transpose!CG21 &gt; 0, (Data_Transpose!CG21 -Data_Transpose!CG$53)/Data_Transpose!CG$54, Data_Transpose!CG21)</f>
        <v>0</v>
      </c>
      <c r="CH21" s="48">
        <f>IF(Data_Transpose!CH21 &gt; 0, (Data_Transpose!CH21 -Data_Transpose!CH$53)/Data_Transpose!CH$54, Data_Transpose!CH21)</f>
        <v>0</v>
      </c>
      <c r="CI21" s="48">
        <f>IF(Data_Transpose!CJ21 &gt; 0, (Data_Transpose!CJ21 -Data_Transpose!CJ$53)/Data_Transpose!CJ$54, Data_Transpose!CJ21)</f>
        <v>0.87884970380452654</v>
      </c>
      <c r="CJ21" s="48">
        <f>IF(Data_Transpose!CK21 &gt; 0, (Data_Transpose!CK21 -Data_Transpose!CK$53)/Data_Transpose!CK$54, Data_Transpose!CK21)</f>
        <v>1.0278724332962894</v>
      </c>
      <c r="CK21" s="48">
        <f>IF(Data_Transpose!CL21 &gt; 0, (Data_Transpose!CL21 -Data_Transpose!CL$53)/Data_Transpose!CL$54, Data_Transpose!CL21)</f>
        <v>0.17545815065905693</v>
      </c>
      <c r="CL21" s="48">
        <f>IF(Data_Transpose!CM21 &gt; 0, (Data_Transpose!CM21 -Data_Transpose!CM$53)/Data_Transpose!CM$54, Data_Transpose!CM21)</f>
        <v>0.90369611411506412</v>
      </c>
      <c r="CM21" s="48">
        <f>IF(Data_Transpose!CN21 &gt; 0, (Data_Transpose!CN21 -Data_Transpose!CN$53)/Data_Transpose!CN$54, Data_Transpose!CN21)</f>
        <v>0.74161984870956632</v>
      </c>
      <c r="CN21" s="48">
        <f>IF(Data_Transpose!CO21 &gt; 0, (Data_Transpose!CO21 -Data_Transpose!CO$53)/Data_Transpose!CO$54, Data_Transpose!CO21)</f>
        <v>-0.92582009977255142</v>
      </c>
      <c r="CO21" s="48">
        <f>IF(Data_Transpose!CP21 &gt; 0, (Data_Transpose!CP21 -Data_Transpose!CP$53)/Data_Transpose!CP$54, Data_Transpose!CP21)</f>
        <v>0</v>
      </c>
      <c r="CP21" s="48">
        <f>IF(Data_Transpose!CQ21 &gt; 0, (Data_Transpose!CQ21 -Data_Transpose!CQ$53)/Data_Transpose!CQ$54, Data_Transpose!CQ21)</f>
        <v>0.38857615149299946</v>
      </c>
      <c r="CQ21" s="48">
        <f>IF(Data_Transpose!CR21 &gt; 0, (Data_Transpose!CR21 -Data_Transpose!CR$53)/Data_Transpose!CR$54, Data_Transpose!CR21)</f>
        <v>0</v>
      </c>
      <c r="CR21" s="48">
        <f>IF(Data_Transpose!CS21 &gt; 0, (Data_Transpose!CS21 -Data_Transpose!CS$53)/Data_Transpose!CS$54, Data_Transpose!CS21)</f>
        <v>1.0555539489737791</v>
      </c>
      <c r="CU21" s="47">
        <f t="shared" si="2"/>
        <v>0</v>
      </c>
      <c r="CV21" s="47">
        <f t="shared" si="3"/>
        <v>0</v>
      </c>
      <c r="CW21" s="47">
        <f t="shared" si="4"/>
        <v>0</v>
      </c>
      <c r="CX21" s="47">
        <f t="shared" si="5"/>
        <v>0</v>
      </c>
      <c r="CY21" s="47">
        <f t="shared" si="6"/>
        <v>0</v>
      </c>
      <c r="CZ21" s="47">
        <f t="shared" si="7"/>
        <v>-0.51659180142254946</v>
      </c>
      <c r="DA21" s="47">
        <f t="shared" si="8"/>
        <v>0</v>
      </c>
      <c r="DB21" s="47">
        <f t="shared" si="9"/>
        <v>1.1918187461609917</v>
      </c>
      <c r="DC21" s="47">
        <f t="shared" si="10"/>
        <v>0</v>
      </c>
      <c r="DD21" s="47">
        <f t="shared" si="11"/>
        <v>0</v>
      </c>
      <c r="DE21" s="47">
        <f t="shared" si="12"/>
        <v>0</v>
      </c>
      <c r="DF21" s="47">
        <f t="shared" si="13"/>
        <v>0</v>
      </c>
      <c r="DG21" s="47">
        <f t="shared" si="14"/>
        <v>0</v>
      </c>
      <c r="DH21" s="47">
        <f t="shared" si="15"/>
        <v>-0.68642661831122309</v>
      </c>
      <c r="DI21" s="47">
        <f t="shared" si="16"/>
        <v>0</v>
      </c>
      <c r="DJ21" s="47">
        <f t="shared" si="17"/>
        <v>-0.31467926321920797</v>
      </c>
      <c r="DK21" s="47">
        <f t="shared" si="18"/>
        <v>0</v>
      </c>
      <c r="DL21" s="47">
        <f t="shared" si="19"/>
        <v>-0.38634979430527827</v>
      </c>
      <c r="DM21" s="47">
        <f t="shared" si="20"/>
        <v>0</v>
      </c>
      <c r="DN21" s="47">
        <f t="shared" si="21"/>
        <v>-0.50673539757243602</v>
      </c>
      <c r="DO21" s="47">
        <f t="shared" si="22"/>
        <v>0</v>
      </c>
      <c r="DP21" s="47">
        <f t="shared" si="23"/>
        <v>0</v>
      </c>
      <c r="DQ21" s="47">
        <f t="shared" si="24"/>
        <v>-0.392410846042968</v>
      </c>
      <c r="DR21" s="47">
        <f t="shared" si="25"/>
        <v>0</v>
      </c>
      <c r="DS21" s="47">
        <f t="shared" si="26"/>
        <v>0.67285376502384187</v>
      </c>
      <c r="DT21" s="47">
        <f t="shared" si="27"/>
        <v>-0.53769806842201939</v>
      </c>
      <c r="DU21" s="47">
        <f t="shared" si="28"/>
        <v>-0.35154108433347442</v>
      </c>
      <c r="DV21" s="47">
        <f t="shared" si="29"/>
        <v>0</v>
      </c>
      <c r="DW21" s="47">
        <f t="shared" si="30"/>
        <v>0</v>
      </c>
      <c r="DX21" s="47">
        <f t="shared" si="31"/>
        <v>0</v>
      </c>
      <c r="DY21" s="47">
        <f t="shared" si="32"/>
        <v>0</v>
      </c>
      <c r="DZ21" s="47">
        <f t="shared" si="33"/>
        <v>0</v>
      </c>
      <c r="EA21" s="47">
        <f t="shared" si="34"/>
        <v>-0.2791588320315927</v>
      </c>
      <c r="EB21" s="47">
        <f t="shared" si="35"/>
        <v>-0.55814557218594651</v>
      </c>
      <c r="EC21" s="47">
        <f t="shared" si="36"/>
        <v>0</v>
      </c>
      <c r="ED21" s="47">
        <f t="shared" si="37"/>
        <v>0.81784120962025686</v>
      </c>
      <c r="EE21" s="47">
        <f t="shared" si="38"/>
        <v>0</v>
      </c>
      <c r="EF21" s="47">
        <f t="shared" si="39"/>
        <v>0.79446580741828787</v>
      </c>
      <c r="EG21" s="47">
        <f t="shared" si="40"/>
        <v>0.18933835399983923</v>
      </c>
      <c r="EH21" s="47">
        <f t="shared" si="41"/>
        <v>-0.29804188920110863</v>
      </c>
      <c r="EI21" s="47">
        <f t="shared" si="42"/>
        <v>-0.7153808102216348</v>
      </c>
      <c r="EJ21" s="47">
        <f t="shared" si="43"/>
        <v>0</v>
      </c>
      <c r="EK21" s="47">
        <f t="shared" si="44"/>
        <v>0</v>
      </c>
      <c r="EL21" s="47">
        <f t="shared" si="45"/>
        <v>-0.34460290143771755</v>
      </c>
      <c r="EM21" s="47">
        <f t="shared" si="46"/>
        <v>6.3539882598171588E-2</v>
      </c>
      <c r="EN21" s="47">
        <f t="shared" si="47"/>
        <v>-0.4345157386351885</v>
      </c>
      <c r="EO21" s="47">
        <f t="shared" si="48"/>
        <v>0</v>
      </c>
      <c r="EP21" s="47">
        <f t="shared" si="49"/>
        <v>0</v>
      </c>
      <c r="EQ21" s="47">
        <f t="shared" si="50"/>
        <v>-7.6114621275764294E-2</v>
      </c>
      <c r="ER21" s="47">
        <f t="shared" si="51"/>
        <v>0</v>
      </c>
      <c r="ES21" s="47">
        <f t="shared" si="52"/>
        <v>0.42723935280005992</v>
      </c>
      <c r="ET21" s="47">
        <f t="shared" si="53"/>
        <v>0</v>
      </c>
      <c r="EU21" s="47">
        <f t="shared" si="54"/>
        <v>-0.55814557218594651</v>
      </c>
      <c r="EV21" s="47">
        <f t="shared" si="55"/>
        <v>0</v>
      </c>
      <c r="EW21" s="47">
        <f t="shared" si="56"/>
        <v>0</v>
      </c>
      <c r="EX21" s="47">
        <f t="shared" si="57"/>
        <v>0</v>
      </c>
      <c r="EY21" s="47">
        <f t="shared" si="58"/>
        <v>0</v>
      </c>
      <c r="EZ21" s="47">
        <f t="shared" si="59"/>
        <v>-0.52569226011458869</v>
      </c>
      <c r="FA21" s="47">
        <f t="shared" si="60"/>
        <v>0</v>
      </c>
      <c r="FB21" s="47">
        <f t="shared" si="61"/>
        <v>-0.40138844586904782</v>
      </c>
      <c r="FC21" s="47">
        <f t="shared" si="62"/>
        <v>0</v>
      </c>
      <c r="FD21" s="47">
        <f t="shared" si="63"/>
        <v>0</v>
      </c>
      <c r="FE21" s="47">
        <f t="shared" si="64"/>
        <v>0</v>
      </c>
      <c r="FF21" s="47">
        <f t="shared" si="65"/>
        <v>-0.56319676629436455</v>
      </c>
      <c r="FG21" s="47">
        <f t="shared" si="66"/>
        <v>0</v>
      </c>
      <c r="FH21" s="47">
        <f t="shared" si="67"/>
        <v>-0.42950430585545857</v>
      </c>
      <c r="FI21" s="47">
        <f t="shared" si="68"/>
        <v>0.68597192355319725</v>
      </c>
      <c r="FJ21" s="47">
        <f t="shared" si="69"/>
        <v>0</v>
      </c>
      <c r="FK21" s="47">
        <f t="shared" si="70"/>
        <v>0</v>
      </c>
      <c r="FL21" s="47">
        <f t="shared" si="71"/>
        <v>0</v>
      </c>
      <c r="FM21" s="47">
        <f t="shared" si="72"/>
        <v>0</v>
      </c>
      <c r="FN21" s="47">
        <f t="shared" si="73"/>
        <v>0</v>
      </c>
      <c r="FO21" s="47">
        <f t="shared" si="74"/>
        <v>0</v>
      </c>
      <c r="FP21" s="47">
        <f t="shared" si="75"/>
        <v>0</v>
      </c>
      <c r="FQ21" s="47">
        <f t="shared" si="76"/>
        <v>0</v>
      </c>
      <c r="FR21" s="47">
        <f t="shared" si="77"/>
        <v>0.41581804800691191</v>
      </c>
      <c r="FS21" s="47">
        <f t="shared" si="78"/>
        <v>0</v>
      </c>
      <c r="FT21" s="47">
        <f t="shared" si="79"/>
        <v>0</v>
      </c>
      <c r="FU21" s="47">
        <f t="shared" si="80"/>
        <v>0</v>
      </c>
      <c r="FV21" s="47">
        <f t="shared" si="81"/>
        <v>0</v>
      </c>
      <c r="FW21" s="47">
        <f t="shared" si="82"/>
        <v>0</v>
      </c>
      <c r="FX21" s="47">
        <f t="shared" si="83"/>
        <v>0</v>
      </c>
      <c r="FY21" s="47">
        <f t="shared" si="84"/>
        <v>0</v>
      </c>
      <c r="FZ21" s="47">
        <f t="shared" si="85"/>
        <v>0</v>
      </c>
      <c r="GA21" s="47">
        <f t="shared" si="86"/>
        <v>-0.41832203873875173</v>
      </c>
      <c r="GB21" s="47">
        <f t="shared" si="87"/>
        <v>-0.48925509105650417</v>
      </c>
      <c r="GC21" s="47">
        <f t="shared" si="88"/>
        <v>-8.3515999356077508E-2</v>
      </c>
      <c r="GD21" s="47">
        <f t="shared" si="89"/>
        <v>-0.43014863544971266</v>
      </c>
      <c r="GE21" s="47">
        <f t="shared" si="90"/>
        <v>-0.35300225480910324</v>
      </c>
      <c r="GF21" s="47">
        <f t="shared" si="91"/>
        <v>0.44067939030484027</v>
      </c>
      <c r="GG21" s="47">
        <f t="shared" si="92"/>
        <v>0</v>
      </c>
      <c r="GH21" s="47">
        <f t="shared" si="93"/>
        <v>-0.18495764087321565</v>
      </c>
      <c r="GI21" s="47">
        <f t="shared" si="94"/>
        <v>0</v>
      </c>
      <c r="GJ21" s="47">
        <f t="shared" si="95"/>
        <v>-0.50243116430709245</v>
      </c>
    </row>
    <row r="22" spans="1:192" ht="15">
      <c r="A22" s="2" t="s">
        <v>25</v>
      </c>
      <c r="B22" s="48">
        <f>IF(Data_Transpose!CI22 &gt; 0, (Data_Transpose!CI22 -Data_Transpose!CI$53)/Data_Transpose!CI$54, Data_Transpose!CI22)</f>
        <v>1.0947727295509553</v>
      </c>
      <c r="C22" s="48">
        <f>IF(Data_Transpose!CE22 &gt; 0, (Data_Transpose!CE22 -Data_Transpose!CE$53)/Data_Transpose!CE$54, Data_Transpose!CE22)</f>
        <v>0</v>
      </c>
      <c r="D22" s="48">
        <f>IF(Data_Transpose!CC22 &gt; 0, (Data_Transpose!CC22 -Data_Transpose!CC$53)/Data_Transpose!CC$54, Data_Transpose!CC22)</f>
        <v>0</v>
      </c>
      <c r="E22" s="48">
        <f>IF(Data_Transpose!P22 &gt; 0, (Data_Transpose!P22 -Data_Transpose!P$53)/Data_Transpose!P$54, Data_Transpose!P22)</f>
        <v>1.6254712740448851</v>
      </c>
      <c r="F22" s="48">
        <f>IF(Data_Transpose!G22 &gt; 0, (Data_Transpose!G22 -Data_Transpose!G$53)/Data_Transpose!G$54, Data_Transpose!G22)</f>
        <v>0</v>
      </c>
      <c r="G22" s="48">
        <f>IF(Data_Transpose!B22 &gt; 0, (Data_Transpose!B22 -Data_Transpose!B$53)/Data_Transpose!B$54, Data_Transpose!B22)</f>
        <v>-0.12464639250231724</v>
      </c>
      <c r="H22" s="48">
        <f>IF(Data_Transpose!C22 &gt; 0, (Data_Transpose!C22 -Data_Transpose!C$53)/Data_Transpose!C$54, Data_Transpose!C22)</f>
        <v>-0.15504341823651055</v>
      </c>
      <c r="I22" s="48">
        <f>IF(Data_Transpose!D22 &gt; 0, (Data_Transpose!D22 -Data_Transpose!D$53)/Data_Transpose!D$54, Data_Transpose!D22)</f>
        <v>0</v>
      </c>
      <c r="J22" s="48">
        <f>IF(Data_Transpose!E22 &gt; 0, (Data_Transpose!E22 -Data_Transpose!E$53)/Data_Transpose!E$54, Data_Transpose!E22)</f>
        <v>0.64052827701574355</v>
      </c>
      <c r="K22" s="48">
        <f>IF(Data_Transpose!F22 &gt; 0, (Data_Transpose!F22 -Data_Transpose!F$53)/Data_Transpose!F$54, Data_Transpose!F22)</f>
        <v>0</v>
      </c>
      <c r="L22" s="48">
        <f>IF(Data_Transpose!H22 &gt; 0, (Data_Transpose!H22 -Data_Transpose!H$53)/Data_Transpose!H$54, Data_Transpose!H22)</f>
        <v>0</v>
      </c>
      <c r="M22" s="48">
        <f>IF(Data_Transpose!I22 &gt; 0, (Data_Transpose!I22 -Data_Transpose!I$53)/Data_Transpose!I$54, Data_Transpose!I22)</f>
        <v>-1.5790638438488867</v>
      </c>
      <c r="N22" s="48">
        <f>IF(Data_Transpose!J22 &gt; 0, (Data_Transpose!J22 -Data_Transpose!J$53)/Data_Transpose!J$54, Data_Transpose!J22)</f>
        <v>0</v>
      </c>
      <c r="O22" s="48">
        <f>IF(Data_Transpose!K22 &gt; 0, (Data_Transpose!K22 -Data_Transpose!K$53)/Data_Transpose!K$54, Data_Transpose!K22)</f>
        <v>0</v>
      </c>
      <c r="P22" s="48">
        <f>IF(Data_Transpose!L22 &gt; 0, (Data_Transpose!L22 -Data_Transpose!L$53)/Data_Transpose!L$54, Data_Transpose!L22)</f>
        <v>-0.69779450764298412</v>
      </c>
      <c r="Q22" s="48">
        <f>IF(Data_Transpose!M22 &gt; 0, (Data_Transpose!M22 -Data_Transpose!M$53)/Data_Transpose!M$54, Data_Transpose!M22)</f>
        <v>0</v>
      </c>
      <c r="R22" s="48">
        <f>IF(Data_Transpose!N22 &gt; 0, (Data_Transpose!N22 -Data_Transpose!N$53)/Data_Transpose!N$54, Data_Transpose!N22)</f>
        <v>0.66110735668493126</v>
      </c>
      <c r="S22" s="48">
        <f>IF(Data_Transpose!O22 &gt; 0, (Data_Transpose!O22 -Data_Transpose!O$53)/Data_Transpose!O$54, Data_Transpose!O22)</f>
        <v>0</v>
      </c>
      <c r="T22" s="48">
        <f>IF(Data_Transpose!Q22 &gt; 0, (Data_Transpose!Q22 -Data_Transpose!Q$53)/Data_Transpose!Q$54, Data_Transpose!Q22)</f>
        <v>-1.1595420713048952</v>
      </c>
      <c r="U22" s="48">
        <f>IF(Data_Transpose!R22 &gt; 0, (Data_Transpose!R22 -Data_Transpose!R$53)/Data_Transpose!R$54, Data_Transpose!R22)</f>
        <v>0</v>
      </c>
      <c r="V22" s="48">
        <f>IF(Data_Transpose!S22 &gt; 0, (Data_Transpose!S22 -Data_Transpose!S$53)/Data_Transpose!S$54, Data_Transpose!S22)</f>
        <v>-0.65249474001664209</v>
      </c>
      <c r="W22" s="48">
        <f>IF(Data_Transpose!T22 &gt; 0, (Data_Transpose!T22 -Data_Transpose!T$53)/Data_Transpose!T$54, Data_Transpose!T22)</f>
        <v>0</v>
      </c>
      <c r="X22" s="48">
        <f>IF(Data_Transpose!U22 &gt; 0, (Data_Transpose!U22 -Data_Transpose!U$53)/Data_Transpose!U$54, Data_Transpose!U22)</f>
        <v>0</v>
      </c>
      <c r="Y22" s="48">
        <f>IF(Data_Transpose!V22 &gt; 0, (Data_Transpose!V22 -Data_Transpose!V$53)/Data_Transpose!V$54, Data_Transpose!V22)</f>
        <v>0.82441306906596568</v>
      </c>
      <c r="Z22" s="48">
        <f>IF(Data_Transpose!W22 &gt; 0, (Data_Transpose!W22 -Data_Transpose!W$53)/Data_Transpose!W$54, Data_Transpose!W22)</f>
        <v>0</v>
      </c>
      <c r="AA22" s="48">
        <f>IF(Data_Transpose!X22 &gt; 0, (Data_Transpose!X22 -Data_Transpose!X$53)/Data_Transpose!X$54, Data_Transpose!X22)</f>
        <v>-0.50889367482532899</v>
      </c>
      <c r="AB22" s="48">
        <f>IF(Data_Transpose!Y22 &gt; 0, (Data_Transpose!Y22 -Data_Transpose!Y$53)/Data_Transpose!Y$54, Data_Transpose!Y22)</f>
        <v>-1.0685839871106639</v>
      </c>
      <c r="AC22" s="48">
        <f>IF(Data_Transpose!Z22 &gt; 0, (Data_Transpose!Z22 -Data_Transpose!Z$53)/Data_Transpose!Z$54, Data_Transpose!Z22)</f>
        <v>0.73855008637147379</v>
      </c>
      <c r="AD22" s="48">
        <f>IF(Data_Transpose!AA22 &gt; 0, (Data_Transpose!AA22 -Data_Transpose!AA$53)/Data_Transpose!AA$54, Data_Transpose!AA22)</f>
        <v>-0.82997793671310249</v>
      </c>
      <c r="AE22" s="48">
        <f>IF(Data_Transpose!AB22 &gt; 0, (Data_Transpose!AB22 -Data_Transpose!AB$53)/Data_Transpose!AB$54, Data_Transpose!AB22)</f>
        <v>0</v>
      </c>
      <c r="AF22" s="48">
        <f>IF(Data_Transpose!AC22 &gt; 0, (Data_Transpose!AC22 -Data_Transpose!AC$53)/Data_Transpose!AC$54, Data_Transpose!AC22)</f>
        <v>0</v>
      </c>
      <c r="AG22" s="48">
        <f>IF(Data_Transpose!AD22 &gt; 0, (Data_Transpose!AD22 -Data_Transpose!AD$53)/Data_Transpose!AD$54, Data_Transpose!AD22)</f>
        <v>-2.3112667572109702</v>
      </c>
      <c r="AH22" s="48">
        <f>IF(Data_Transpose!AE22 &gt; 0, (Data_Transpose!AE22 -Data_Transpose!AE$53)/Data_Transpose!AE$54, Data_Transpose!AE22)</f>
        <v>-2.3094010767585034</v>
      </c>
      <c r="AI22" s="48">
        <f>IF(Data_Transpose!AF22 &gt; 0, (Data_Transpose!AF22 -Data_Transpose!AF$53)/Data_Transpose!AF$54, Data_Transpose!AF22)</f>
        <v>0.58648274325943517</v>
      </c>
      <c r="AJ22" s="48">
        <f>IF(Data_Transpose!AG22 &gt; 0, (Data_Transpose!AG22 -Data_Transpose!AG$53)/Data_Transpose!AG$54, Data_Transpose!AG22)</f>
        <v>0</v>
      </c>
      <c r="AK22" s="48">
        <f>IF(Data_Transpose!AH22 &gt; 0, (Data_Transpose!AH22 -Data_Transpose!AH$53)/Data_Transpose!AH$54, Data_Transpose!AH22)</f>
        <v>0</v>
      </c>
      <c r="AL22" s="48">
        <f>IF(Data_Transpose!AI22 &gt; 0, (Data_Transpose!AI22 -Data_Transpose!AI$53)/Data_Transpose!AI$54, Data_Transpose!AI22)</f>
        <v>-1.718196600401382</v>
      </c>
      <c r="AM22" s="48">
        <f>IF(Data_Transpose!AJ22 &gt; 0, (Data_Transpose!AJ22 -Data_Transpose!AJ$53)/Data_Transpose!AJ$54, Data_Transpose!AJ22)</f>
        <v>0</v>
      </c>
      <c r="AN22" s="48">
        <f>IF(Data_Transpose!AK22 &gt; 0, (Data_Transpose!AK22 -Data_Transpose!AK$53)/Data_Transpose!AK$54, Data_Transpose!AK22)</f>
        <v>-6.6763495572695591E-2</v>
      </c>
      <c r="AO22" s="48">
        <f>IF(Data_Transpose!AL22 &gt; 0, (Data_Transpose!AL22 -Data_Transpose!AL$53)/Data_Transpose!AL$54, Data_Transpose!AL22)</f>
        <v>-1.2217515044205185</v>
      </c>
      <c r="AP22" s="48">
        <f>IF(Data_Transpose!AM22 &gt; 0, (Data_Transpose!AM22 -Data_Transpose!AM$53)/Data_Transpose!AM$54, Data_Transpose!AM22)</f>
        <v>0.62615401960525796</v>
      </c>
      <c r="AQ22" s="48">
        <f>IF(Data_Transpose!AN22 &gt; 0, (Data_Transpose!AN22 -Data_Transpose!AN$53)/Data_Transpose!AN$54, Data_Transpose!AN22)</f>
        <v>0</v>
      </c>
      <c r="AR22" s="48">
        <f>IF(Data_Transpose!AO22 &gt; 0, (Data_Transpose!AO22 -Data_Transpose!AO$53)/Data_Transpose!AO$54, Data_Transpose!AO22)</f>
        <v>0</v>
      </c>
      <c r="AS22" s="48">
        <f>IF(Data_Transpose!AP22 &gt; 0, (Data_Transpose!AP22 -Data_Transpose!AP$53)/Data_Transpose!AP$54, Data_Transpose!AP22)</f>
        <v>0</v>
      </c>
      <c r="AT22" s="48">
        <f>IF(Data_Transpose!AQ22 &gt; 0, (Data_Transpose!AQ22 -Data_Transpose!AQ$53)/Data_Transpose!AQ$54, Data_Transpose!AQ22)</f>
        <v>0.72397370880059086</v>
      </c>
      <c r="AU22" s="48">
        <f>IF(Data_Transpose!AR22 &gt; 0, (Data_Transpose!AR22 -Data_Transpose!AR$53)/Data_Transpose!AR$54, Data_Transpose!AR22)</f>
        <v>-2.53631899533982</v>
      </c>
      <c r="AV22" s="48">
        <f>IF(Data_Transpose!AS22 &gt; 0, (Data_Transpose!AS22 -Data_Transpose!AS$53)/Data_Transpose!AS$54, Data_Transpose!AS22)</f>
        <v>-1.8257418583505538</v>
      </c>
      <c r="AW22" s="48">
        <f>IF(Data_Transpose!AT22 &gt; 0, (Data_Transpose!AT22 -Data_Transpose!AT$53)/Data_Transpose!AT$54, Data_Transpose!AT22)</f>
        <v>0</v>
      </c>
      <c r="AX22" s="48">
        <f>IF(Data_Transpose!AU22 &gt; 0, (Data_Transpose!AU22 -Data_Transpose!AU$53)/Data_Transpose!AU$54, Data_Transpose!AU22)</f>
        <v>-1.3262633068038787</v>
      </c>
      <c r="AY22" s="48">
        <f>IF(Data_Transpose!AV22 &gt; 0, (Data_Transpose!AV22 -Data_Transpose!AV$53)/Data_Transpose!AV$54, Data_Transpose!AV22)</f>
        <v>-2.2387210960990047</v>
      </c>
      <c r="AZ22" s="48">
        <f>IF(Data_Transpose!AW22 &gt; 0, (Data_Transpose!AW22 -Data_Transpose!AW$53)/Data_Transpose!AW$54, Data_Transpose!AW22)</f>
        <v>0</v>
      </c>
      <c r="BA22" s="48">
        <f>IF(Data_Transpose!AX22 &gt; 0, (Data_Transpose!AX22 -Data_Transpose!AX$53)/Data_Transpose!AX$54, Data_Transpose!AX22)</f>
        <v>-0.89758402352896971</v>
      </c>
      <c r="BB22" s="48">
        <f>IF(Data_Transpose!AY22 &gt; 0, (Data_Transpose!AY22 -Data_Transpose!AY$53)/Data_Transpose!AY$54, Data_Transpose!AY22)</f>
        <v>-1.0291516776411209</v>
      </c>
      <c r="BC22" s="48">
        <f>IF(Data_Transpose!AZ22 &gt; 0, (Data_Transpose!AZ22 -Data_Transpose!AZ$53)/Data_Transpose!AZ$54, Data_Transpose!AZ22)</f>
        <v>0</v>
      </c>
      <c r="BD22" s="48">
        <f>IF(Data_Transpose!BA22 &gt; 0, (Data_Transpose!BA22 -Data_Transpose!BA$53)/Data_Transpose!BA$54, Data_Transpose!BA22)</f>
        <v>-0.47942091424209865</v>
      </c>
      <c r="BE22" s="48">
        <f>IF(Data_Transpose!BB22 &gt; 0, (Data_Transpose!BB22 -Data_Transpose!BB$53)/Data_Transpose!BB$54, Data_Transpose!BB22)</f>
        <v>-2.2711525210211465</v>
      </c>
      <c r="BF22" s="48">
        <f>IF(Data_Transpose!BC22 &gt; 0, (Data_Transpose!BC22 -Data_Transpose!BC$53)/Data_Transpose!BC$54, Data_Transpose!BC22)</f>
        <v>0</v>
      </c>
      <c r="BG22" s="48">
        <f>IF(Data_Transpose!BD22 &gt; 0, (Data_Transpose!BD22 -Data_Transpose!BD$53)/Data_Transpose!BD$54, Data_Transpose!BD22)</f>
        <v>-1.0444659357341894</v>
      </c>
      <c r="BH22" s="48">
        <f>IF(Data_Transpose!BE22 &gt; 0, (Data_Transpose!BE22 -Data_Transpose!BE$53)/Data_Transpose!BE$54, Data_Transpose!BE22)</f>
        <v>0.17670768233468759</v>
      </c>
      <c r="BI22" s="48">
        <f>IF(Data_Transpose!BF22 &gt; 0, (Data_Transpose!BF22 -Data_Transpose!BF$53)/Data_Transpose!BF$54, Data_Transpose!BF22)</f>
        <v>0</v>
      </c>
      <c r="BJ22" s="48">
        <f>IF(Data_Transpose!BH22 &gt; 0, (Data_Transpose!BH22 -Data_Transpose!BH$53)/Data_Transpose!BH$54, Data_Transpose!BH22)</f>
        <v>-1.0540925533894581</v>
      </c>
      <c r="BK22" s="48">
        <f>IF(Data_Transpose!BI22 &gt; 0, (Data_Transpose!BI22 -Data_Transpose!BI$53)/Data_Transpose!BI$54, Data_Transpose!BI22)</f>
        <v>0</v>
      </c>
      <c r="BL22" s="48">
        <f>IF(Data_Transpose!BJ22 &gt; 0, (Data_Transpose!BJ22 -Data_Transpose!BJ$53)/Data_Transpose!BJ$54, Data_Transpose!BJ22)</f>
        <v>0</v>
      </c>
      <c r="BM22" s="48">
        <f>IF(Data_Transpose!BK22 &gt; 0, (Data_Transpose!BK22 -Data_Transpose!BK$53)/Data_Transpose!BK$54, Data_Transpose!BK22)</f>
        <v>0</v>
      </c>
      <c r="BN22" s="48">
        <f>IF(Data_Transpose!BL22 &gt; 0, (Data_Transpose!BL22 -Data_Transpose!BL$53)/Data_Transpose!BL$54, Data_Transpose!BL22)</f>
        <v>0</v>
      </c>
      <c r="BO22" s="48">
        <f>IF(Data_Transpose!BM22 &gt; 0, (Data_Transpose!BM22 -Data_Transpose!BM$53)/Data_Transpose!BM$54, Data_Transpose!BM22)</f>
        <v>0</v>
      </c>
      <c r="BP22" s="48">
        <f>IF(Data_Transpose!BN22 &gt; 0, (Data_Transpose!BN22 -Data_Transpose!BN$53)/Data_Transpose!BN$54, Data_Transpose!BN22)</f>
        <v>0.9023424467950969</v>
      </c>
      <c r="BQ22" s="48">
        <f>IF(Data_Transpose!BO22 &gt; 0, (Data_Transpose!BO22 -Data_Transpose!BO$53)/Data_Transpose!BO$54, Data_Transpose!BO22)</f>
        <v>1.0568458151135756</v>
      </c>
      <c r="BR22" s="48">
        <f>IF(Data_Transpose!BP22 &gt; 0, (Data_Transpose!BP22 -Data_Transpose!BP$53)/Data_Transpose!BP$54, Data_Transpose!BP22)</f>
        <v>-1.0548162696116183</v>
      </c>
      <c r="BS22" s="48">
        <f>IF(Data_Transpose!BQ22 &gt; 0, (Data_Transpose!BQ22 -Data_Transpose!BQ$53)/Data_Transpose!BQ$54, Data_Transpose!BQ22)</f>
        <v>0</v>
      </c>
      <c r="BT22" s="48">
        <f>IF(Data_Transpose!BR22 &gt; 0, (Data_Transpose!BR22 -Data_Transpose!BR$53)/Data_Transpose!BR$54, Data_Transpose!BR22)</f>
        <v>0.83604607669792941</v>
      </c>
      <c r="BU22" s="48">
        <f>IF(Data_Transpose!BS22 &gt; 0, (Data_Transpose!BS22 -Data_Transpose!BS$53)/Data_Transpose!BS$54, Data_Transpose!BS22)</f>
        <v>0</v>
      </c>
      <c r="BV22" s="48">
        <f>IF(Data_Transpose!BT22 &gt; 0, (Data_Transpose!BT22 -Data_Transpose!BT$53)/Data_Transpose!BT$54, Data_Transpose!BT22)</f>
        <v>0</v>
      </c>
      <c r="BW22" s="48">
        <f>IF(Data_Transpose!BU22 &gt; 0, (Data_Transpose!BU22 -Data_Transpose!BU$53)/Data_Transpose!BU$54, Data_Transpose!BU22)</f>
        <v>0</v>
      </c>
      <c r="BX22" s="48">
        <f>IF(Data_Transpose!BV22 &gt; 0, (Data_Transpose!BV22 -Data_Transpose!BV$53)/Data_Transpose!BV$54, Data_Transpose!BV22)</f>
        <v>0</v>
      </c>
      <c r="BY22" s="48">
        <f>IF(Data_Transpose!BW22 &gt; 0, (Data_Transpose!BW22 -Data_Transpose!BW$53)/Data_Transpose!BW$54, Data_Transpose!BW22)</f>
        <v>0</v>
      </c>
      <c r="BZ22" s="48">
        <f>IF(Data_Transpose!BX22 &gt; 0, (Data_Transpose!BX22 -Data_Transpose!BX$53)/Data_Transpose!BX$54, Data_Transpose!BX22)</f>
        <v>0.87358908803672808</v>
      </c>
      <c r="CA22" s="48">
        <f>IF(Data_Transpose!BY22 &gt; 0, (Data_Transpose!BY22 -Data_Transpose!BY$53)/Data_Transpose!BY$54, Data_Transpose!BY22)</f>
        <v>-2.4835120631541421</v>
      </c>
      <c r="CB22" s="48">
        <f>IF(Data_Transpose!BZ22 &gt; 0, (Data_Transpose!BZ22 -Data_Transpose!BZ$53)/Data_Transpose!BZ$54, Data_Transpose!BZ22)</f>
        <v>0</v>
      </c>
      <c r="CC22" s="48">
        <f>IF(Data_Transpose!CA22 &gt; 0, (Data_Transpose!CA22 -Data_Transpose!CA$53)/Data_Transpose!CA$54, Data_Transpose!CA22)</f>
        <v>-1.8856180831641269</v>
      </c>
      <c r="CD22" s="48">
        <f>IF(Data_Transpose!CB22 &gt; 0, (Data_Transpose!CB22 -Data_Transpose!CB$53)/Data_Transpose!CB$54, Data_Transpose!CB22)</f>
        <v>0</v>
      </c>
      <c r="CE22" s="48">
        <f>IF(Data_Transpose!CD22 &gt; 0, (Data_Transpose!CD22 -Data_Transpose!CD$53)/Data_Transpose!CD$54, Data_Transpose!CD22)</f>
        <v>0</v>
      </c>
      <c r="CF22" s="48">
        <f>IF(Data_Transpose!CF22 &gt; 0, (Data_Transpose!CF22 -Data_Transpose!CF$53)/Data_Transpose!CF$54, Data_Transpose!CF22)</f>
        <v>0</v>
      </c>
      <c r="CG22" s="48">
        <f>IF(Data_Transpose!CG22 &gt; 0, (Data_Transpose!CG22 -Data_Transpose!CG$53)/Data_Transpose!CG$54, Data_Transpose!CG22)</f>
        <v>0</v>
      </c>
      <c r="CH22" s="48">
        <f>IF(Data_Transpose!CH22 &gt; 0, (Data_Transpose!CH22 -Data_Transpose!CH$53)/Data_Transpose!CH$54, Data_Transpose!CH22)</f>
        <v>0</v>
      </c>
      <c r="CI22" s="48">
        <f>IF(Data_Transpose!CJ22 &gt; 0, (Data_Transpose!CJ22 -Data_Transpose!CJ$53)/Data_Transpose!CJ$54, Data_Transpose!CJ22)</f>
        <v>-0.16478431946334879</v>
      </c>
      <c r="CJ22" s="48">
        <f>IF(Data_Transpose!CK22 &gt; 0, (Data_Transpose!CK22 -Data_Transpose!CK$53)/Data_Transpose!CK$54, Data_Transpose!CK22)</f>
        <v>-1.2562885295843527</v>
      </c>
      <c r="CK22" s="48">
        <f>IF(Data_Transpose!CL22 &gt; 0, (Data_Transpose!CL22 -Data_Transpose!CL$53)/Data_Transpose!CL$54, Data_Transpose!CL22)</f>
        <v>1.2282070546133994</v>
      </c>
      <c r="CL22" s="48">
        <f>IF(Data_Transpose!CM22 &gt; 0, (Data_Transpose!CM22 -Data_Transpose!CM$53)/Data_Transpose!CM$54, Data_Transpose!CM22)</f>
        <v>0.90369611411506412</v>
      </c>
      <c r="CM22" s="48">
        <f>IF(Data_Transpose!CN22 &gt; 0, (Data_Transpose!CN22 -Data_Transpose!CN$53)/Data_Transpose!CN$54, Data_Transpose!CN22)</f>
        <v>0.74161984870956632</v>
      </c>
      <c r="CN22" s="48">
        <f>IF(Data_Transpose!CO22 &gt; 0, (Data_Transpose!CO22 -Data_Transpose!CO$53)/Data_Transpose!CO$54, Data_Transpose!CO22)</f>
        <v>0</v>
      </c>
      <c r="CO22" s="48">
        <f>IF(Data_Transpose!CP22 &gt; 0, (Data_Transpose!CP22 -Data_Transpose!CP$53)/Data_Transpose!CP$54, Data_Transpose!CP22)</f>
        <v>-0.71824300614277725</v>
      </c>
      <c r="CP22" s="48">
        <f>IF(Data_Transpose!CQ22 &gt; 0, (Data_Transpose!CQ22 -Data_Transpose!CQ$53)/Data_Transpose!CQ$54, Data_Transpose!CQ22)</f>
        <v>-0.9436849393401423</v>
      </c>
      <c r="CQ22" s="48">
        <f>IF(Data_Transpose!CR22 &gt; 0, (Data_Transpose!CR22 -Data_Transpose!CR$53)/Data_Transpose!CR$54, Data_Transpose!CR22)</f>
        <v>0</v>
      </c>
      <c r="CR22" s="48">
        <f>IF(Data_Transpose!CS22 &gt; 0, (Data_Transpose!CS22 -Data_Transpose!CS$53)/Data_Transpose!CS$54, Data_Transpose!CS22)</f>
        <v>1.0555539489737791</v>
      </c>
      <c r="CU22" s="47">
        <f t="shared" si="2"/>
        <v>0</v>
      </c>
      <c r="CV22" s="47">
        <f t="shared" si="3"/>
        <v>0</v>
      </c>
      <c r="CW22" s="47">
        <f t="shared" si="4"/>
        <v>1.7795216234927878</v>
      </c>
      <c r="CX22" s="47">
        <f t="shared" si="5"/>
        <v>0</v>
      </c>
      <c r="CY22" s="47">
        <f t="shared" si="6"/>
        <v>-0.13645947134844158</v>
      </c>
      <c r="CZ22" s="47">
        <f t="shared" si="7"/>
        <v>-0.16973730618169502</v>
      </c>
      <c r="DA22" s="47">
        <f t="shared" si="8"/>
        <v>0</v>
      </c>
      <c r="DB22" s="47">
        <f t="shared" si="9"/>
        <v>0.70123289018309598</v>
      </c>
      <c r="DC22" s="47">
        <f t="shared" si="10"/>
        <v>0</v>
      </c>
      <c r="DD22" s="47">
        <f t="shared" si="11"/>
        <v>0</v>
      </c>
      <c r="DE22" s="47">
        <f t="shared" si="12"/>
        <v>-1.7287160344656691</v>
      </c>
      <c r="DF22" s="47">
        <f t="shared" si="13"/>
        <v>0</v>
      </c>
      <c r="DG22" s="47">
        <f t="shared" si="14"/>
        <v>0</v>
      </c>
      <c r="DH22" s="47">
        <f t="shared" si="15"/>
        <v>-0.76392639779797467</v>
      </c>
      <c r="DI22" s="47">
        <f t="shared" si="16"/>
        <v>0</v>
      </c>
      <c r="DJ22" s="47">
        <f t="shared" si="17"/>
        <v>0.72376230540417918</v>
      </c>
      <c r="DK22" s="47">
        <f t="shared" si="18"/>
        <v>0</v>
      </c>
      <c r="DL22" s="47">
        <f t="shared" si="19"/>
        <v>-1.2694350384316284</v>
      </c>
      <c r="DM22" s="47">
        <f t="shared" si="20"/>
        <v>0</v>
      </c>
      <c r="DN22" s="47">
        <f t="shared" si="21"/>
        <v>-0.71433344754566019</v>
      </c>
      <c r="DO22" s="47">
        <f t="shared" si="22"/>
        <v>0</v>
      </c>
      <c r="DP22" s="47">
        <f t="shared" si="23"/>
        <v>0</v>
      </c>
      <c r="DQ22" s="47">
        <f t="shared" si="24"/>
        <v>0.9025449458988275</v>
      </c>
      <c r="DR22" s="47">
        <f t="shared" si="25"/>
        <v>0</v>
      </c>
      <c r="DS22" s="47">
        <f t="shared" si="26"/>
        <v>-0.55712291743974163</v>
      </c>
      <c r="DT22" s="47">
        <f t="shared" si="27"/>
        <v>-1.1698566083235844</v>
      </c>
      <c r="DU22" s="47">
        <f t="shared" si="28"/>
        <v>0.80854449396699213</v>
      </c>
      <c r="DV22" s="47">
        <f t="shared" si="29"/>
        <v>-0.90863721124247321</v>
      </c>
      <c r="DW22" s="47">
        <f t="shared" si="30"/>
        <v>0</v>
      </c>
      <c r="DX22" s="47">
        <f t="shared" si="31"/>
        <v>0</v>
      </c>
      <c r="DY22" s="47">
        <f t="shared" si="32"/>
        <v>-2.5303118165122389</v>
      </c>
      <c r="DZ22" s="47">
        <f t="shared" si="33"/>
        <v>-2.5282693204308218</v>
      </c>
      <c r="EA22" s="47">
        <f t="shared" si="34"/>
        <v>0.64206531367266395</v>
      </c>
      <c r="EB22" s="47">
        <f t="shared" si="35"/>
        <v>0</v>
      </c>
      <c r="EC22" s="47">
        <f t="shared" si="36"/>
        <v>0</v>
      </c>
      <c r="ED22" s="47">
        <f t="shared" si="37"/>
        <v>-1.8810347821265929</v>
      </c>
      <c r="EE22" s="47">
        <f t="shared" si="38"/>
        <v>0</v>
      </c>
      <c r="EF22" s="47">
        <f t="shared" si="39"/>
        <v>-7.3090854282483075E-2</v>
      </c>
      <c r="EG22" s="47">
        <f t="shared" si="40"/>
        <v>-1.337540229327437</v>
      </c>
      <c r="EH22" s="47">
        <f t="shared" si="41"/>
        <v>0.68549634516255065</v>
      </c>
      <c r="EI22" s="47">
        <f t="shared" si="42"/>
        <v>0</v>
      </c>
      <c r="EJ22" s="47">
        <f t="shared" si="43"/>
        <v>0</v>
      </c>
      <c r="EK22" s="47">
        <f t="shared" si="44"/>
        <v>0</v>
      </c>
      <c r="EL22" s="47">
        <f t="shared" si="45"/>
        <v>0.79258667330675137</v>
      </c>
      <c r="EM22" s="47">
        <f t="shared" si="46"/>
        <v>-2.7766928695401112</v>
      </c>
      <c r="EN22" s="47">
        <f t="shared" si="47"/>
        <v>-1.9987723977218694</v>
      </c>
      <c r="EO22" s="47">
        <f t="shared" si="48"/>
        <v>0</v>
      </c>
      <c r="EP22" s="47">
        <f t="shared" si="49"/>
        <v>-1.4519569004929584</v>
      </c>
      <c r="EQ22" s="47">
        <f t="shared" si="50"/>
        <v>-2.4508908050796139</v>
      </c>
      <c r="ER22" s="47">
        <f t="shared" si="51"/>
        <v>0</v>
      </c>
      <c r="ES22" s="47">
        <f t="shared" si="52"/>
        <v>-0.98265051144013904</v>
      </c>
      <c r="ET22" s="47">
        <f t="shared" si="53"/>
        <v>-1.1266871912531149</v>
      </c>
      <c r="EU22" s="47">
        <f t="shared" si="54"/>
        <v>0</v>
      </c>
      <c r="EV22" s="47">
        <f t="shared" si="55"/>
        <v>-0.52485694288863682</v>
      </c>
      <c r="EW22" s="47">
        <f t="shared" si="56"/>
        <v>-2.486395844664854</v>
      </c>
      <c r="EX22" s="47">
        <f t="shared" si="57"/>
        <v>0</v>
      </c>
      <c r="EY22" s="47">
        <f t="shared" si="58"/>
        <v>-1.1434528233867112</v>
      </c>
      <c r="EZ22" s="47">
        <f t="shared" si="59"/>
        <v>0.19345475172216905</v>
      </c>
      <c r="FA22" s="47">
        <f t="shared" si="60"/>
        <v>0</v>
      </c>
      <c r="FB22" s="47">
        <f t="shared" si="61"/>
        <v>-1.153991781873513</v>
      </c>
      <c r="FC22" s="47">
        <f t="shared" si="62"/>
        <v>0</v>
      </c>
      <c r="FD22" s="47">
        <f t="shared" si="63"/>
        <v>0</v>
      </c>
      <c r="FE22" s="47">
        <f t="shared" si="64"/>
        <v>0</v>
      </c>
      <c r="FF22" s="47">
        <f t="shared" si="65"/>
        <v>0</v>
      </c>
      <c r="FG22" s="47">
        <f t="shared" si="66"/>
        <v>0</v>
      </c>
      <c r="FH22" s="47">
        <f t="shared" si="67"/>
        <v>0.98785990346755592</v>
      </c>
      <c r="FI22" s="47">
        <f t="shared" si="68"/>
        <v>1.1570059777263932</v>
      </c>
      <c r="FJ22" s="47">
        <f t="shared" si="69"/>
        <v>-1.1547840866574677</v>
      </c>
      <c r="FK22" s="47">
        <f t="shared" si="70"/>
        <v>0</v>
      </c>
      <c r="FL22" s="47">
        <f t="shared" si="71"/>
        <v>0.91528044541695952</v>
      </c>
      <c r="FM22" s="47">
        <f t="shared" si="72"/>
        <v>0</v>
      </c>
      <c r="FN22" s="47">
        <f t="shared" si="73"/>
        <v>0</v>
      </c>
      <c r="FO22" s="47">
        <f t="shared" si="74"/>
        <v>0</v>
      </c>
      <c r="FP22" s="47">
        <f t="shared" si="75"/>
        <v>0</v>
      </c>
      <c r="FQ22" s="47">
        <f t="shared" si="76"/>
        <v>0</v>
      </c>
      <c r="FR22" s="47">
        <f t="shared" si="77"/>
        <v>0.95638151041589858</v>
      </c>
      <c r="FS22" s="47">
        <f t="shared" si="78"/>
        <v>-2.7188812802519844</v>
      </c>
      <c r="FT22" s="47">
        <f t="shared" si="79"/>
        <v>0</v>
      </c>
      <c r="FU22" s="47">
        <f t="shared" si="80"/>
        <v>-2.0643232557962317</v>
      </c>
      <c r="FV22" s="47">
        <f t="shared" si="81"/>
        <v>0</v>
      </c>
      <c r="FW22" s="47">
        <f t="shared" si="82"/>
        <v>0</v>
      </c>
      <c r="FX22" s="47">
        <f t="shared" si="83"/>
        <v>0</v>
      </c>
      <c r="FY22" s="47">
        <f t="shared" si="84"/>
        <v>0</v>
      </c>
      <c r="FZ22" s="47">
        <f t="shared" si="85"/>
        <v>0</v>
      </c>
      <c r="GA22" s="47">
        <f t="shared" si="86"/>
        <v>-0.18040137920608695</v>
      </c>
      <c r="GB22" s="47">
        <f t="shared" si="87"/>
        <v>-1.3753504226366178</v>
      </c>
      <c r="GC22" s="47">
        <f t="shared" si="88"/>
        <v>1.3446075896328504</v>
      </c>
      <c r="GD22" s="47">
        <f t="shared" si="89"/>
        <v>0.98934186153434034</v>
      </c>
      <c r="GE22" s="47">
        <f t="shared" si="90"/>
        <v>0.81190518606093842</v>
      </c>
      <c r="GF22" s="47">
        <f t="shared" si="91"/>
        <v>0</v>
      </c>
      <c r="GG22" s="47">
        <f t="shared" si="92"/>
        <v>-0.78631285631581183</v>
      </c>
      <c r="GH22" s="47">
        <f t="shared" si="93"/>
        <v>-1.0331205368775354</v>
      </c>
      <c r="GI22" s="47">
        <f t="shared" si="94"/>
        <v>0</v>
      </c>
      <c r="GJ22" s="47">
        <f t="shared" si="95"/>
        <v>1.1555916779063138</v>
      </c>
    </row>
    <row r="23" spans="1:192" ht="15">
      <c r="A23" s="2" t="s">
        <v>26</v>
      </c>
      <c r="B23" s="48">
        <f>IF(Data_Transpose!CI23 &gt; 0, (Data_Transpose!CI23 -Data_Transpose!CI$53)/Data_Transpose!CI$54, Data_Transpose!CI23)</f>
        <v>-0.47598814328302347</v>
      </c>
      <c r="C23" s="48">
        <f>IF(Data_Transpose!CE23 &gt; 0, (Data_Transpose!CE23 -Data_Transpose!CE$53)/Data_Transpose!CE$54, Data_Transpose!CE23)</f>
        <v>0</v>
      </c>
      <c r="D23" s="48">
        <f>IF(Data_Transpose!CC23 &gt; 0, (Data_Transpose!CC23 -Data_Transpose!CC$53)/Data_Transpose!CC$54, Data_Transpose!CC23)</f>
        <v>0</v>
      </c>
      <c r="E23" s="48">
        <f>IF(Data_Transpose!P23 &gt; 0, (Data_Transpose!P23 -Data_Transpose!P$53)/Data_Transpose!P$54, Data_Transpose!P23)</f>
        <v>0</v>
      </c>
      <c r="F23" s="48">
        <f>IF(Data_Transpose!G23 &gt; 0, (Data_Transpose!G23 -Data_Transpose!G$53)/Data_Transpose!G$54, Data_Transpose!G23)</f>
        <v>0</v>
      </c>
      <c r="G23" s="48">
        <f>IF(Data_Transpose!B23 &gt; 0, (Data_Transpose!B23 -Data_Transpose!B$53)/Data_Transpose!B$54, Data_Transpose!B23)</f>
        <v>0</v>
      </c>
      <c r="H23" s="48">
        <f>IF(Data_Transpose!C23 &gt; 0, (Data_Transpose!C23 -Data_Transpose!C$53)/Data_Transpose!C$54, Data_Transpose!C23)</f>
        <v>-0.15504341823651055</v>
      </c>
      <c r="I23" s="48">
        <f>IF(Data_Transpose!D23 &gt; 0, (Data_Transpose!D23 -Data_Transpose!D$53)/Data_Transpose!D$54, Data_Transpose!D23)</f>
        <v>0</v>
      </c>
      <c r="J23" s="48">
        <f>IF(Data_Transpose!E23 &gt; 0, (Data_Transpose!E23 -Data_Transpose!E$53)/Data_Transpose!E$54, Data_Transpose!E23)</f>
        <v>0.64052827701574355</v>
      </c>
      <c r="K23" s="48">
        <f>IF(Data_Transpose!F23 &gt; 0, (Data_Transpose!F23 -Data_Transpose!F$53)/Data_Transpose!F$54, Data_Transpose!F23)</f>
        <v>0</v>
      </c>
      <c r="L23" s="48">
        <f>IF(Data_Transpose!H23 &gt; 0, (Data_Transpose!H23 -Data_Transpose!H$53)/Data_Transpose!H$54, Data_Transpose!H23)</f>
        <v>0.40944726012458504</v>
      </c>
      <c r="M23" s="48">
        <f>IF(Data_Transpose!I23 &gt; 0, (Data_Transpose!I23 -Data_Transpose!I$53)/Data_Transpose!I$54, Data_Transpose!I23)</f>
        <v>0</v>
      </c>
      <c r="N23" s="48">
        <f>IF(Data_Transpose!J23 &gt; 0, (Data_Transpose!J23 -Data_Transpose!J$53)/Data_Transpose!J$54, Data_Transpose!J23)</f>
        <v>0</v>
      </c>
      <c r="O23" s="48">
        <f>IF(Data_Transpose!K23 &gt; 0, (Data_Transpose!K23 -Data_Transpose!K$53)/Data_Transpose!K$54, Data_Transpose!K23)</f>
        <v>0</v>
      </c>
      <c r="P23" s="48">
        <f>IF(Data_Transpose!L23 &gt; 0, (Data_Transpose!L23 -Data_Transpose!L$53)/Data_Transpose!L$54, Data_Transpose!L23)</f>
        <v>0</v>
      </c>
      <c r="Q23" s="48">
        <f>IF(Data_Transpose!M23 &gt; 0, (Data_Transpose!M23 -Data_Transpose!M$53)/Data_Transpose!M$54, Data_Transpose!M23)</f>
        <v>0</v>
      </c>
      <c r="R23" s="48">
        <f>IF(Data_Transpose!N23 &gt; 0, (Data_Transpose!N23 -Data_Transpose!N$53)/Data_Transpose!N$54, Data_Transpose!N23)</f>
        <v>0</v>
      </c>
      <c r="S23" s="48">
        <f>IF(Data_Transpose!O23 &gt; 0, (Data_Transpose!O23 -Data_Transpose!O$53)/Data_Transpose!O$54, Data_Transpose!O23)</f>
        <v>0</v>
      </c>
      <c r="T23" s="48">
        <f>IF(Data_Transpose!Q23 &gt; 0, (Data_Transpose!Q23 -Data_Transpose!Q$53)/Data_Transpose!Q$54, Data_Transpose!Q23)</f>
        <v>0</v>
      </c>
      <c r="U23" s="48">
        <f>IF(Data_Transpose!R23 &gt; 0, (Data_Transpose!R23 -Data_Transpose!R$53)/Data_Transpose!R$54, Data_Transpose!R23)</f>
        <v>0</v>
      </c>
      <c r="V23" s="48">
        <f>IF(Data_Transpose!S23 &gt; 0, (Data_Transpose!S23 -Data_Transpose!S$53)/Data_Transpose!S$54, Data_Transpose!S23)</f>
        <v>-2.3695861611130695</v>
      </c>
      <c r="W23" s="48">
        <f>IF(Data_Transpose!T23 &gt; 0, (Data_Transpose!T23 -Data_Transpose!T$53)/Data_Transpose!T$54, Data_Transpose!T23)</f>
        <v>0</v>
      </c>
      <c r="X23" s="48">
        <f>IF(Data_Transpose!U23 &gt; 0, (Data_Transpose!U23 -Data_Transpose!U$53)/Data_Transpose!U$54, Data_Transpose!U23)</f>
        <v>0</v>
      </c>
      <c r="Y23" s="48">
        <f>IF(Data_Transpose!V23 &gt; 0, (Data_Transpose!V23 -Data_Transpose!V$53)/Data_Transpose!V$54, Data_Transpose!V23)</f>
        <v>0.82441306906596568</v>
      </c>
      <c r="Z23" s="48">
        <f>IF(Data_Transpose!W23 &gt; 0, (Data_Transpose!W23 -Data_Transpose!W$53)/Data_Transpose!W$54, Data_Transpose!W23)</f>
        <v>0</v>
      </c>
      <c r="AA23" s="48">
        <f>IF(Data_Transpose!X23 &gt; 0, (Data_Transpose!X23 -Data_Transpose!X$53)/Data_Transpose!X$54, Data_Transpose!X23)</f>
        <v>1.3005060578869518</v>
      </c>
      <c r="AB23" s="48">
        <f>IF(Data_Transpose!Y23 &gt; 0, (Data_Transpose!Y23 -Data_Transpose!Y$53)/Data_Transpose!Y$54, Data_Transpose!Y23)</f>
        <v>3.0530971060304574E-2</v>
      </c>
      <c r="AC23" s="48">
        <f>IF(Data_Transpose!Z23 &gt; 0, (Data_Transpose!Z23 -Data_Transpose!Z$53)/Data_Transpose!Z$54, Data_Transpose!Z23)</f>
        <v>0.73855008637147379</v>
      </c>
      <c r="AD23" s="48">
        <f>IF(Data_Transpose!AA23 &gt; 0, (Data_Transpose!AA23 -Data_Transpose!AA$53)/Data_Transpose!AA$54, Data_Transpose!AA23)</f>
        <v>0</v>
      </c>
      <c r="AE23" s="48">
        <f>IF(Data_Transpose!AB23 &gt; 0, (Data_Transpose!AB23 -Data_Transpose!AB$53)/Data_Transpose!AB$54, Data_Transpose!AB23)</f>
        <v>0</v>
      </c>
      <c r="AF23" s="48">
        <f>IF(Data_Transpose!AC23 &gt; 0, (Data_Transpose!AC23 -Data_Transpose!AC$53)/Data_Transpose!AC$54, Data_Transpose!AC23)</f>
        <v>0</v>
      </c>
      <c r="AG23" s="48">
        <f>IF(Data_Transpose!AD23 &gt; 0, (Data_Transpose!AD23 -Data_Transpose!AD$53)/Data_Transpose!AD$54, Data_Transpose!AD23)</f>
        <v>0</v>
      </c>
      <c r="AH23" s="48">
        <f>IF(Data_Transpose!AE23 &gt; 0, (Data_Transpose!AE23 -Data_Transpose!AE$53)/Data_Transpose!AE$54, Data_Transpose!AE23)</f>
        <v>0</v>
      </c>
      <c r="AI23" s="48">
        <f>IF(Data_Transpose!AF23 &gt; 0, (Data_Transpose!AF23 -Data_Transpose!AF$53)/Data_Transpose!AF$54, Data_Transpose!AF23)</f>
        <v>0</v>
      </c>
      <c r="AJ23" s="48">
        <f>IF(Data_Transpose!AG23 &gt; 0, (Data_Transpose!AG23 -Data_Transpose!AG$53)/Data_Transpose!AG$54, Data_Transpose!AG23)</f>
        <v>0</v>
      </c>
      <c r="AK23" s="48">
        <f>IF(Data_Transpose!AH23 &gt; 0, (Data_Transpose!AH23 -Data_Transpose!AH$53)/Data_Transpose!AH$54, Data_Transpose!AH23)</f>
        <v>0</v>
      </c>
      <c r="AL23" s="48">
        <f>IF(Data_Transpose!AI23 &gt; 0, (Data_Transpose!AI23 -Data_Transpose!AI$53)/Data_Transpose!AI$54, Data_Transpose!AI23)</f>
        <v>0</v>
      </c>
      <c r="AM23" s="48">
        <f>IF(Data_Transpose!AJ23 &gt; 0, (Data_Transpose!AJ23 -Data_Transpose!AJ$53)/Data_Transpose!AJ$54, Data_Transpose!AJ23)</f>
        <v>0</v>
      </c>
      <c r="AN23" s="48">
        <f>IF(Data_Transpose!AK23 &gt; 0, (Data_Transpose!AK23 -Data_Transpose!AK$53)/Data_Transpose!AK$54, Data_Transpose!AK23)</f>
        <v>0</v>
      </c>
      <c r="AO23" s="48">
        <f>IF(Data_Transpose!AL23 &gt; 0, (Data_Transpose!AL23 -Data_Transpose!AL$53)/Data_Transpose!AL$54, Data_Transpose!AL23)</f>
        <v>0</v>
      </c>
      <c r="AP23" s="48">
        <f>IF(Data_Transpose!AM23 &gt; 0, (Data_Transpose!AM23 -Data_Transpose!AM$53)/Data_Transpose!AM$54, Data_Transpose!AM23)</f>
        <v>-0.79312842483332613</v>
      </c>
      <c r="AQ23" s="48">
        <f>IF(Data_Transpose!AN23 &gt; 0, (Data_Transpose!AN23 -Data_Transpose!AN$53)/Data_Transpose!AN$54, Data_Transpose!AN23)</f>
        <v>0</v>
      </c>
      <c r="AR23" s="48">
        <f>IF(Data_Transpose!AO23 &gt; 0, (Data_Transpose!AO23 -Data_Transpose!AO$53)/Data_Transpose!AO$54, Data_Transpose!AO23)</f>
        <v>1.5</v>
      </c>
      <c r="AS23" s="48">
        <f>IF(Data_Transpose!AP23 &gt; 0, (Data_Transpose!AP23 -Data_Transpose!AP$53)/Data_Transpose!AP$54, Data_Transpose!AP23)</f>
        <v>0</v>
      </c>
      <c r="AT23" s="48">
        <f>IF(Data_Transpose!AQ23 &gt; 0, (Data_Transpose!AQ23 -Data_Transpose!AQ$53)/Data_Transpose!AQ$54, Data_Transpose!AQ23)</f>
        <v>-0.18099342720014791</v>
      </c>
      <c r="AU23" s="48">
        <f>IF(Data_Transpose!AR23 &gt; 0, (Data_Transpose!AR23 -Data_Transpose!AR$53)/Data_Transpose!AR$54, Data_Transpose!AR23)</f>
        <v>0</v>
      </c>
      <c r="AV23" s="48">
        <f>IF(Data_Transpose!AS23 &gt; 0, (Data_Transpose!AS23 -Data_Transpose!AS$53)/Data_Transpose!AS$54, Data_Transpose!AS23)</f>
        <v>0</v>
      </c>
      <c r="AW23" s="48">
        <f>IF(Data_Transpose!AT23 &gt; 0, (Data_Transpose!AT23 -Data_Transpose!AT$53)/Data_Transpose!AT$54, Data_Transpose!AT23)</f>
        <v>0</v>
      </c>
      <c r="AX23" s="48">
        <f>IF(Data_Transpose!AU23 &gt; 0, (Data_Transpose!AU23 -Data_Transpose!AU$53)/Data_Transpose!AU$54, Data_Transpose!AU23)</f>
        <v>0</v>
      </c>
      <c r="AY23" s="48">
        <f>IF(Data_Transpose!AV23 &gt; 0, (Data_Transpose!AV23 -Data_Transpose!AV$53)/Data_Transpose!AV$54, Data_Transpose!AV23)</f>
        <v>0</v>
      </c>
      <c r="AZ23" s="48">
        <f>IF(Data_Transpose!AW23 &gt; 0, (Data_Transpose!AW23 -Data_Transpose!AW$53)/Data_Transpose!AW$54, Data_Transpose!AW23)</f>
        <v>0</v>
      </c>
      <c r="BA23" s="48">
        <f>IF(Data_Transpose!AX23 &gt; 0, (Data_Transpose!AX23 -Data_Transpose!AX$53)/Data_Transpose!AX$54, Data_Transpose!AX23)</f>
        <v>0</v>
      </c>
      <c r="BB23" s="48">
        <f>IF(Data_Transpose!AY23 &gt; 0, (Data_Transpose!AY23 -Data_Transpose!AY$53)/Data_Transpose!AY$54, Data_Transpose!AY23)</f>
        <v>-1.0291516776411209</v>
      </c>
      <c r="BC23" s="48">
        <f>IF(Data_Transpose!AZ23 &gt; 0, (Data_Transpose!AZ23 -Data_Transpose!AZ$53)/Data_Transpose!AZ$54, Data_Transpose!AZ23)</f>
        <v>0</v>
      </c>
      <c r="BD23" s="48">
        <f>IF(Data_Transpose!BA23 &gt; 0, (Data_Transpose!BA23 -Data_Transpose!BA$53)/Data_Transpose!BA$54, Data_Transpose!BA23)</f>
        <v>0</v>
      </c>
      <c r="BE23" s="48">
        <f>IF(Data_Transpose!BB23 &gt; 0, (Data_Transpose!BB23 -Data_Transpose!BB$53)/Data_Transpose!BB$54, Data_Transpose!BB23)</f>
        <v>0</v>
      </c>
      <c r="BF23" s="48">
        <f>IF(Data_Transpose!BC23 &gt; 0, (Data_Transpose!BC23 -Data_Transpose!BC$53)/Data_Transpose!BC$54, Data_Transpose!BC23)</f>
        <v>0</v>
      </c>
      <c r="BG23" s="48">
        <f>IF(Data_Transpose!BD23 &gt; 0, (Data_Transpose!BD23 -Data_Transpose!BD$53)/Data_Transpose!BD$54, Data_Transpose!BD23)</f>
        <v>0</v>
      </c>
      <c r="BH23" s="48">
        <f>IF(Data_Transpose!BE23 &gt; 0, (Data_Transpose!BE23 -Data_Transpose!BE$53)/Data_Transpose!BE$54, Data_Transpose!BE23)</f>
        <v>0</v>
      </c>
      <c r="BI23" s="48">
        <f>IF(Data_Transpose!BF23 &gt; 0, (Data_Transpose!BF23 -Data_Transpose!BF$53)/Data_Transpose!BF$54, Data_Transpose!BF23)</f>
        <v>0</v>
      </c>
      <c r="BJ23" s="48">
        <f>IF(Data_Transpose!BH23 &gt; 0, (Data_Transpose!BH23 -Data_Transpose!BH$53)/Data_Transpose!BH$54, Data_Transpose!BH23)</f>
        <v>0</v>
      </c>
      <c r="BK23" s="48">
        <f>IF(Data_Transpose!BI23 &gt; 0, (Data_Transpose!BI23 -Data_Transpose!BI$53)/Data_Transpose!BI$54, Data_Transpose!BI23)</f>
        <v>1.5</v>
      </c>
      <c r="BL23" s="48">
        <f>IF(Data_Transpose!BJ23 &gt; 0, (Data_Transpose!BJ23 -Data_Transpose!BJ$53)/Data_Transpose!BJ$54, Data_Transpose!BJ23)</f>
        <v>0</v>
      </c>
      <c r="BM23" s="48">
        <f>IF(Data_Transpose!BK23 &gt; 0, (Data_Transpose!BK23 -Data_Transpose!BK$53)/Data_Transpose!BK$54, Data_Transpose!BK23)</f>
        <v>0</v>
      </c>
      <c r="BN23" s="48">
        <f>IF(Data_Transpose!BL23 &gt; 0, (Data_Transpose!BL23 -Data_Transpose!BL$53)/Data_Transpose!BL$54, Data_Transpose!BL23)</f>
        <v>0</v>
      </c>
      <c r="BO23" s="48">
        <f>IF(Data_Transpose!BM23 &gt; 0, (Data_Transpose!BM23 -Data_Transpose!BM$53)/Data_Transpose!BM$54, Data_Transpose!BM23)</f>
        <v>0</v>
      </c>
      <c r="BP23" s="48">
        <f>IF(Data_Transpose!BN23 &gt; 0, (Data_Transpose!BN23 -Data_Transpose!BN$53)/Data_Transpose!BN$54, Data_Transpose!BN23)</f>
        <v>0.9023424467950969</v>
      </c>
      <c r="BQ23" s="48">
        <f>IF(Data_Transpose!BO23 &gt; 0, (Data_Transpose!BO23 -Data_Transpose!BO$53)/Data_Transpose!BO$54, Data_Transpose!BO23)</f>
        <v>0</v>
      </c>
      <c r="BR23" s="48">
        <f>IF(Data_Transpose!BP23 &gt; 0, (Data_Transpose!BP23 -Data_Transpose!BP$53)/Data_Transpose!BP$54, Data_Transpose!BP23)</f>
        <v>-1.0548162696116183</v>
      </c>
      <c r="BS23" s="48">
        <f>IF(Data_Transpose!BQ23 &gt; 0, (Data_Transpose!BQ23 -Data_Transpose!BQ$53)/Data_Transpose!BQ$54, Data_Transpose!BQ23)</f>
        <v>0</v>
      </c>
      <c r="BT23" s="48">
        <f>IF(Data_Transpose!BR23 &gt; 0, (Data_Transpose!BR23 -Data_Transpose!BR$53)/Data_Transpose!BR$54, Data_Transpose!BR23)</f>
        <v>0</v>
      </c>
      <c r="BU23" s="48">
        <f>IF(Data_Transpose!BS23 &gt; 0, (Data_Transpose!BS23 -Data_Transpose!BS$53)/Data_Transpose!BS$54, Data_Transpose!BS23)</f>
        <v>1.267750677705171</v>
      </c>
      <c r="BV23" s="48">
        <f>IF(Data_Transpose!BT23 &gt; 0, (Data_Transpose!BT23 -Data_Transpose!BT$53)/Data_Transpose!BT$54, Data_Transpose!BT23)</f>
        <v>0</v>
      </c>
      <c r="BW23" s="48">
        <f>IF(Data_Transpose!BU23 &gt; 0, (Data_Transpose!BU23 -Data_Transpose!BU$53)/Data_Transpose!BU$54, Data_Transpose!BU23)</f>
        <v>0</v>
      </c>
      <c r="BX23" s="48">
        <f>IF(Data_Transpose!BV23 &gt; 0, (Data_Transpose!BV23 -Data_Transpose!BV$53)/Data_Transpose!BV$54, Data_Transpose!BV23)</f>
        <v>-0.88891327641894002</v>
      </c>
      <c r="BY23" s="48">
        <f>IF(Data_Transpose!BW23 &gt; 0, (Data_Transpose!BW23 -Data_Transpose!BW$53)/Data_Transpose!BW$54, Data_Transpose!BW23)</f>
        <v>0</v>
      </c>
      <c r="BZ23" s="48">
        <f>IF(Data_Transpose!BX23 &gt; 0, (Data_Transpose!BX23 -Data_Transpose!BX$53)/Data_Transpose!BX$54, Data_Transpose!BX23)</f>
        <v>0</v>
      </c>
      <c r="CA23" s="48">
        <f>IF(Data_Transpose!BY23 &gt; 0, (Data_Transpose!BY23 -Data_Transpose!BY$53)/Data_Transpose!BY$54, Data_Transpose!BY23)</f>
        <v>0.59131239598908225</v>
      </c>
      <c r="CB23" s="48">
        <f>IF(Data_Transpose!BZ23 &gt; 0, (Data_Transpose!BZ23 -Data_Transpose!BZ$53)/Data_Transpose!BZ$54, Data_Transpose!BZ23)</f>
        <v>0</v>
      </c>
      <c r="CC23" s="48">
        <f>IF(Data_Transpose!CA23 &gt; 0, (Data_Transpose!CA23 -Data_Transpose!CA$53)/Data_Transpose!CA$54, Data_Transpose!CA23)</f>
        <v>0</v>
      </c>
      <c r="CD23" s="48">
        <f>IF(Data_Transpose!CB23 &gt; 0, (Data_Transpose!CB23 -Data_Transpose!CB$53)/Data_Transpose!CB$54, Data_Transpose!CB23)</f>
        <v>0</v>
      </c>
      <c r="CE23" s="48">
        <f>IF(Data_Transpose!CD23 &gt; 0, (Data_Transpose!CD23 -Data_Transpose!CD$53)/Data_Transpose!CD$54, Data_Transpose!CD23)</f>
        <v>0.57735026918962318</v>
      </c>
      <c r="CF23" s="48">
        <f>IF(Data_Transpose!CF23 &gt; 0, (Data_Transpose!CF23 -Data_Transpose!CF$53)/Data_Transpose!CF$54, Data_Transpose!CF23)</f>
        <v>-1.1606396030899337</v>
      </c>
      <c r="CG23" s="48">
        <f>IF(Data_Transpose!CG23 &gt; 0, (Data_Transpose!CG23 -Data_Transpose!CG$53)/Data_Transpose!CG$54, Data_Transpose!CG23)</f>
        <v>0</v>
      </c>
      <c r="CH23" s="48">
        <f>IF(Data_Transpose!CH23 &gt; 0, (Data_Transpose!CH23 -Data_Transpose!CH$53)/Data_Transpose!CH$54, Data_Transpose!CH23)</f>
        <v>0</v>
      </c>
      <c r="CI23" s="48">
        <f>IF(Data_Transpose!CJ23 &gt; 0, (Data_Transpose!CJ23 -Data_Transpose!CJ$53)/Data_Transpose!CJ$54, Data_Transpose!CJ23)</f>
        <v>-0.16478431946334879</v>
      </c>
      <c r="CJ23" s="48">
        <f>IF(Data_Transpose!CK23 &gt; 0, (Data_Transpose!CK23 -Data_Transpose!CK$53)/Data_Transpose!CK$54, Data_Transpose!CK23)</f>
        <v>0</v>
      </c>
      <c r="CK23" s="48">
        <f>IF(Data_Transpose!CL23 &gt; 0, (Data_Transpose!CL23 -Data_Transpose!CL$53)/Data_Transpose!CL$54, Data_Transpose!CL23)</f>
        <v>-0.8772907532952855</v>
      </c>
      <c r="CL23" s="48">
        <f>IF(Data_Transpose!CM23 &gt; 0, (Data_Transpose!CM23 -Data_Transpose!CM$53)/Data_Transpose!CM$54, Data_Transpose!CM23)</f>
        <v>0</v>
      </c>
      <c r="CM23" s="48">
        <f>IF(Data_Transpose!CN23 &gt; 0, (Data_Transpose!CN23 -Data_Transpose!CN$53)/Data_Transpose!CN$54, Data_Transpose!CN23)</f>
        <v>0</v>
      </c>
      <c r="CN23" s="48">
        <f>IF(Data_Transpose!CO23 &gt; 0, (Data_Transpose!CO23 -Data_Transpose!CO$53)/Data_Transpose!CO$54, Data_Transpose!CO23)</f>
        <v>0</v>
      </c>
      <c r="CO23" s="48">
        <f>IF(Data_Transpose!CP23 &gt; 0, (Data_Transpose!CP23 -Data_Transpose!CP$53)/Data_Transpose!CP$54, Data_Transpose!CP23)</f>
        <v>0</v>
      </c>
      <c r="CP23" s="48">
        <f>IF(Data_Transpose!CQ23 &gt; 0, (Data_Transpose!CQ23 -Data_Transpose!CQ$53)/Data_Transpose!CQ$54, Data_Transpose!CQ23)</f>
        <v>-0.9436849393401423</v>
      </c>
      <c r="CQ23" s="48">
        <f>IF(Data_Transpose!CR23 &gt; 0, (Data_Transpose!CR23 -Data_Transpose!CR$53)/Data_Transpose!CR$54, Data_Transpose!CR23)</f>
        <v>-0.73029674334022132</v>
      </c>
      <c r="CR23" s="48">
        <f>IF(Data_Transpose!CS23 &gt; 0, (Data_Transpose!CS23 -Data_Transpose!CS$53)/Data_Transpose!CS$54, Data_Transpose!CS23)</f>
        <v>0</v>
      </c>
      <c r="CU23" s="47">
        <f t="shared" si="2"/>
        <v>0</v>
      </c>
      <c r="CV23" s="47">
        <f t="shared" si="3"/>
        <v>0</v>
      </c>
      <c r="CW23" s="47">
        <f t="shared" si="4"/>
        <v>0</v>
      </c>
      <c r="CX23" s="47">
        <f t="shared" si="5"/>
        <v>0</v>
      </c>
      <c r="CY23" s="47">
        <f t="shared" si="6"/>
        <v>0</v>
      </c>
      <c r="CZ23" s="47">
        <f t="shared" si="7"/>
        <v>7.3798828774649911E-2</v>
      </c>
      <c r="DA23" s="47">
        <f t="shared" si="8"/>
        <v>0</v>
      </c>
      <c r="DB23" s="47">
        <f t="shared" si="9"/>
        <v>-0.3048838652969979</v>
      </c>
      <c r="DC23" s="47">
        <f t="shared" si="10"/>
        <v>0</v>
      </c>
      <c r="DD23" s="47">
        <f t="shared" si="11"/>
        <v>-0.19489204111902236</v>
      </c>
      <c r="DE23" s="47">
        <f t="shared" si="12"/>
        <v>0</v>
      </c>
      <c r="DF23" s="47">
        <f t="shared" si="13"/>
        <v>0</v>
      </c>
      <c r="DG23" s="47">
        <f t="shared" si="14"/>
        <v>0</v>
      </c>
      <c r="DH23" s="47">
        <f t="shared" si="15"/>
        <v>0</v>
      </c>
      <c r="DI23" s="47">
        <f t="shared" si="16"/>
        <v>0</v>
      </c>
      <c r="DJ23" s="47">
        <f t="shared" si="17"/>
        <v>0</v>
      </c>
      <c r="DK23" s="47">
        <f t="shared" si="18"/>
        <v>0</v>
      </c>
      <c r="DL23" s="47">
        <f t="shared" si="19"/>
        <v>0</v>
      </c>
      <c r="DM23" s="47">
        <f t="shared" si="20"/>
        <v>0</v>
      </c>
      <c r="DN23" s="47">
        <f t="shared" si="21"/>
        <v>1.1278949171773573</v>
      </c>
      <c r="DO23" s="47">
        <f t="shared" si="22"/>
        <v>0</v>
      </c>
      <c r="DP23" s="47">
        <f t="shared" si="23"/>
        <v>0</v>
      </c>
      <c r="DQ23" s="47">
        <f t="shared" si="24"/>
        <v>-0.392410846042968</v>
      </c>
      <c r="DR23" s="47">
        <f t="shared" si="25"/>
        <v>0</v>
      </c>
      <c r="DS23" s="47">
        <f t="shared" si="26"/>
        <v>-0.61902546382193446</v>
      </c>
      <c r="DT23" s="47">
        <f t="shared" si="27"/>
        <v>-1.4532380227622098E-2</v>
      </c>
      <c r="DU23" s="47">
        <f t="shared" si="28"/>
        <v>-0.35154108433347442</v>
      </c>
      <c r="DV23" s="47">
        <f t="shared" si="29"/>
        <v>0</v>
      </c>
      <c r="DW23" s="47">
        <f t="shared" si="30"/>
        <v>0</v>
      </c>
      <c r="DX23" s="47">
        <f t="shared" si="31"/>
        <v>0</v>
      </c>
      <c r="DY23" s="47">
        <f t="shared" si="32"/>
        <v>0</v>
      </c>
      <c r="DZ23" s="47">
        <f t="shared" si="33"/>
        <v>0</v>
      </c>
      <c r="EA23" s="47">
        <f t="shared" si="34"/>
        <v>0</v>
      </c>
      <c r="EB23" s="47">
        <f t="shared" si="35"/>
        <v>0</v>
      </c>
      <c r="EC23" s="47">
        <f t="shared" si="36"/>
        <v>0</v>
      </c>
      <c r="ED23" s="47">
        <f t="shared" si="37"/>
        <v>0</v>
      </c>
      <c r="EE23" s="47">
        <f t="shared" si="38"/>
        <v>0</v>
      </c>
      <c r="EF23" s="47">
        <f t="shared" si="39"/>
        <v>0</v>
      </c>
      <c r="EG23" s="47">
        <f t="shared" si="40"/>
        <v>0</v>
      </c>
      <c r="EH23" s="47">
        <f t="shared" si="41"/>
        <v>0.37751972632140396</v>
      </c>
      <c r="EI23" s="47">
        <f t="shared" si="42"/>
        <v>0</v>
      </c>
      <c r="EJ23" s="47">
        <f t="shared" si="43"/>
        <v>-0.71398221492453517</v>
      </c>
      <c r="EK23" s="47">
        <f t="shared" si="44"/>
        <v>0</v>
      </c>
      <c r="EL23" s="47">
        <f t="shared" si="45"/>
        <v>8.6150725359429484E-2</v>
      </c>
      <c r="EM23" s="47">
        <f t="shared" si="46"/>
        <v>0</v>
      </c>
      <c r="EN23" s="47">
        <f t="shared" si="47"/>
        <v>0</v>
      </c>
      <c r="EO23" s="47">
        <f t="shared" si="48"/>
        <v>0</v>
      </c>
      <c r="EP23" s="47">
        <f t="shared" si="49"/>
        <v>0</v>
      </c>
      <c r="EQ23" s="47">
        <f t="shared" si="50"/>
        <v>0</v>
      </c>
      <c r="ER23" s="47">
        <f t="shared" si="51"/>
        <v>0</v>
      </c>
      <c r="ES23" s="47">
        <f t="shared" si="52"/>
        <v>0</v>
      </c>
      <c r="ET23" s="47">
        <f t="shared" si="53"/>
        <v>0.48986399619700582</v>
      </c>
      <c r="EU23" s="47">
        <f t="shared" si="54"/>
        <v>0</v>
      </c>
      <c r="EV23" s="47">
        <f t="shared" si="55"/>
        <v>0</v>
      </c>
      <c r="EW23" s="47">
        <f t="shared" si="56"/>
        <v>0</v>
      </c>
      <c r="EX23" s="47">
        <f t="shared" si="57"/>
        <v>0</v>
      </c>
      <c r="EY23" s="47">
        <f t="shared" si="58"/>
        <v>0</v>
      </c>
      <c r="EZ23" s="47">
        <f t="shared" si="59"/>
        <v>0</v>
      </c>
      <c r="FA23" s="47">
        <f t="shared" si="60"/>
        <v>0</v>
      </c>
      <c r="FB23" s="47">
        <f t="shared" si="61"/>
        <v>0</v>
      </c>
      <c r="FC23" s="47">
        <f t="shared" si="62"/>
        <v>-0.71398221492453517</v>
      </c>
      <c r="FD23" s="47">
        <f t="shared" si="63"/>
        <v>0</v>
      </c>
      <c r="FE23" s="47">
        <f t="shared" si="64"/>
        <v>0</v>
      </c>
      <c r="FF23" s="47">
        <f t="shared" si="65"/>
        <v>0</v>
      </c>
      <c r="FG23" s="47">
        <f t="shared" si="66"/>
        <v>0</v>
      </c>
      <c r="FH23" s="47">
        <f t="shared" si="67"/>
        <v>-0.42950430585545857</v>
      </c>
      <c r="FI23" s="47">
        <f t="shared" si="68"/>
        <v>0</v>
      </c>
      <c r="FJ23" s="47">
        <f t="shared" si="69"/>
        <v>0.50208003767715925</v>
      </c>
      <c r="FK23" s="47">
        <f t="shared" si="70"/>
        <v>0</v>
      </c>
      <c r="FL23" s="47">
        <f t="shared" si="71"/>
        <v>0</v>
      </c>
      <c r="FM23" s="47">
        <f t="shared" si="72"/>
        <v>-0.60343429122667902</v>
      </c>
      <c r="FN23" s="47">
        <f t="shared" si="73"/>
        <v>0</v>
      </c>
      <c r="FO23" s="47">
        <f t="shared" si="74"/>
        <v>0</v>
      </c>
      <c r="FP23" s="47">
        <f t="shared" si="75"/>
        <v>0.42311217998228029</v>
      </c>
      <c r="FQ23" s="47">
        <f t="shared" si="76"/>
        <v>0</v>
      </c>
      <c r="FR23" s="47">
        <f t="shared" si="77"/>
        <v>0</v>
      </c>
      <c r="FS23" s="47">
        <f t="shared" si="78"/>
        <v>-0.28145768946707922</v>
      </c>
      <c r="FT23" s="47">
        <f t="shared" si="79"/>
        <v>0</v>
      </c>
      <c r="FU23" s="47">
        <f t="shared" si="80"/>
        <v>0</v>
      </c>
      <c r="FV23" s="47">
        <f t="shared" si="81"/>
        <v>0</v>
      </c>
      <c r="FW23" s="47">
        <f t="shared" si="82"/>
        <v>-0.27481188265552253</v>
      </c>
      <c r="FX23" s="47">
        <f t="shared" si="83"/>
        <v>0.55245068969552291</v>
      </c>
      <c r="FY23" s="47">
        <f t="shared" si="84"/>
        <v>0</v>
      </c>
      <c r="FZ23" s="47">
        <f t="shared" si="85"/>
        <v>0</v>
      </c>
      <c r="GA23" s="47">
        <f t="shared" si="86"/>
        <v>7.8435382263515971E-2</v>
      </c>
      <c r="GB23" s="47">
        <f t="shared" si="87"/>
        <v>0</v>
      </c>
      <c r="GC23" s="47">
        <f t="shared" si="88"/>
        <v>0.41757999678038793</v>
      </c>
      <c r="GD23" s="47">
        <f t="shared" si="89"/>
        <v>0</v>
      </c>
      <c r="GE23" s="47">
        <f t="shared" si="90"/>
        <v>0</v>
      </c>
      <c r="GF23" s="47">
        <f t="shared" si="91"/>
        <v>0</v>
      </c>
      <c r="GG23" s="47">
        <f t="shared" si="92"/>
        <v>0</v>
      </c>
      <c r="GH23" s="47">
        <f t="shared" si="93"/>
        <v>0.44918284212066695</v>
      </c>
      <c r="GI23" s="47">
        <f t="shared" si="94"/>
        <v>0.34761259090815066</v>
      </c>
      <c r="GJ23" s="47">
        <f t="shared" si="95"/>
        <v>0</v>
      </c>
    </row>
    <row r="24" spans="1:192" ht="15">
      <c r="A24" s="2" t="s">
        <v>27</v>
      </c>
      <c r="B24" s="48">
        <f>IF(Data_Transpose!CI24 &gt; 0, (Data_Transpose!CI24 -Data_Transpose!CI$53)/Data_Transpose!CI$54, Data_Transpose!CI24)</f>
        <v>1.0947727295509553</v>
      </c>
      <c r="C24" s="48">
        <f>IF(Data_Transpose!CE24 &gt; 0, (Data_Transpose!CE24 -Data_Transpose!CE$53)/Data_Transpose!CE$54, Data_Transpose!CE24)</f>
        <v>0</v>
      </c>
      <c r="D24" s="48">
        <f>IF(Data_Transpose!CC24 &gt; 0, (Data_Transpose!CC24 -Data_Transpose!CC$53)/Data_Transpose!CC$54, Data_Transpose!CC24)</f>
        <v>0</v>
      </c>
      <c r="E24" s="48">
        <f>IF(Data_Transpose!P24 &gt; 0, (Data_Transpose!P24 -Data_Transpose!P$53)/Data_Transpose!P$54, Data_Transpose!P24)</f>
        <v>0</v>
      </c>
      <c r="F24" s="48">
        <f>IF(Data_Transpose!G24 &gt; 0, (Data_Transpose!G24 -Data_Transpose!G$53)/Data_Transpose!G$54, Data_Transpose!G24)</f>
        <v>0</v>
      </c>
      <c r="G24" s="48">
        <f>IF(Data_Transpose!B24 &gt; 0, (Data_Transpose!B24 -Data_Transpose!B$53)/Data_Transpose!B$54, Data_Transpose!B24)</f>
        <v>0</v>
      </c>
      <c r="H24" s="48">
        <f>IF(Data_Transpose!C24 &gt; 0, (Data_Transpose!C24 -Data_Transpose!C$53)/Data_Transpose!C$54, Data_Transpose!C24)</f>
        <v>0</v>
      </c>
      <c r="I24" s="48">
        <f>IF(Data_Transpose!D24 &gt; 0, (Data_Transpose!D24 -Data_Transpose!D$53)/Data_Transpose!D$54, Data_Transpose!D24)</f>
        <v>0</v>
      </c>
      <c r="J24" s="48">
        <f>IF(Data_Transpose!E24 &gt; 0, (Data_Transpose!E24 -Data_Transpose!E$53)/Data_Transpose!E$54, Data_Transpose!E24)</f>
        <v>0</v>
      </c>
      <c r="K24" s="48">
        <f>IF(Data_Transpose!F24 &gt; 0, (Data_Transpose!F24 -Data_Transpose!F$53)/Data_Transpose!F$54, Data_Transpose!F24)</f>
        <v>-1.9666868441257095</v>
      </c>
      <c r="L24" s="48">
        <f>IF(Data_Transpose!H24 &gt; 0, (Data_Transpose!H24 -Data_Transpose!H$53)/Data_Transpose!H$54, Data_Transpose!H24)</f>
        <v>0.40944726012458504</v>
      </c>
      <c r="M24" s="48">
        <f>IF(Data_Transpose!I24 &gt; 0, (Data_Transpose!I24 -Data_Transpose!I$53)/Data_Transpose!I$54, Data_Transpose!I24)</f>
        <v>0</v>
      </c>
      <c r="N24" s="48">
        <f>IF(Data_Transpose!J24 &gt; 0, (Data_Transpose!J24 -Data_Transpose!J$53)/Data_Transpose!J$54, Data_Transpose!J24)</f>
        <v>0</v>
      </c>
      <c r="O24" s="48">
        <f>IF(Data_Transpose!K24 &gt; 0, (Data_Transpose!K24 -Data_Transpose!K$53)/Data_Transpose!K$54, Data_Transpose!K24)</f>
        <v>0</v>
      </c>
      <c r="P24" s="48">
        <f>IF(Data_Transpose!L24 &gt; 0, (Data_Transpose!L24 -Data_Transpose!L$53)/Data_Transpose!L$54, Data_Transpose!L24)</f>
        <v>0</v>
      </c>
      <c r="Q24" s="48">
        <f>IF(Data_Transpose!M24 &gt; 0, (Data_Transpose!M24 -Data_Transpose!M$53)/Data_Transpose!M$54, Data_Transpose!M24)</f>
        <v>0</v>
      </c>
      <c r="R24" s="48">
        <f>IF(Data_Transpose!N24 &gt; 0, (Data_Transpose!N24 -Data_Transpose!N$53)/Data_Transpose!N$54, Data_Transpose!N24)</f>
        <v>0</v>
      </c>
      <c r="S24" s="48">
        <f>IF(Data_Transpose!O24 &gt; 0, (Data_Transpose!O24 -Data_Transpose!O$53)/Data_Transpose!O$54, Data_Transpose!O24)</f>
        <v>0</v>
      </c>
      <c r="T24" s="48">
        <f>IF(Data_Transpose!Q24 &gt; 0, (Data_Transpose!Q24 -Data_Transpose!Q$53)/Data_Transpose!Q$54, Data_Transpose!Q24)</f>
        <v>0</v>
      </c>
      <c r="U24" s="48">
        <f>IF(Data_Transpose!R24 &gt; 0, (Data_Transpose!R24 -Data_Transpose!R$53)/Data_Transpose!R$54, Data_Transpose!R24)</f>
        <v>0</v>
      </c>
      <c r="V24" s="48">
        <f>IF(Data_Transpose!S24 &gt; 0, (Data_Transpose!S24 -Data_Transpose!S$53)/Data_Transpose!S$54, Data_Transpose!S24)</f>
        <v>0.20605097053157145</v>
      </c>
      <c r="W24" s="48">
        <f>IF(Data_Transpose!T24 &gt; 0, (Data_Transpose!T24 -Data_Transpose!T$53)/Data_Transpose!T$54, Data_Transpose!T24)</f>
        <v>-1.8022542275583318</v>
      </c>
      <c r="X24" s="48">
        <f>IF(Data_Transpose!U24 &gt; 0, (Data_Transpose!U24 -Data_Transpose!U$53)/Data_Transpose!U$54, Data_Transpose!U24)</f>
        <v>0</v>
      </c>
      <c r="Y24" s="48">
        <f>IF(Data_Transpose!V24 &gt; 0, (Data_Transpose!V24 -Data_Transpose!V$53)/Data_Transpose!V$54, Data_Transpose!V24)</f>
        <v>-1.0686836080484738</v>
      </c>
      <c r="Z24" s="48">
        <f>IF(Data_Transpose!W24 &gt; 0, (Data_Transpose!W24 -Data_Transpose!W$53)/Data_Transpose!W$54, Data_Transpose!W24)</f>
        <v>0</v>
      </c>
      <c r="AA24" s="48">
        <f>IF(Data_Transpose!X24 &gt; 0, (Data_Transpose!X24 -Data_Transpose!X$53)/Data_Transpose!X$54, Data_Transpose!X24)</f>
        <v>1.3005060578869518</v>
      </c>
      <c r="AB24" s="48">
        <f>IF(Data_Transpose!Y24 &gt; 0, (Data_Transpose!Y24 -Data_Transpose!Y$53)/Data_Transpose!Y$54, Data_Transpose!Y24)</f>
        <v>3.0530971060304574E-2</v>
      </c>
      <c r="AC24" s="48">
        <f>IF(Data_Transpose!Z24 &gt; 0, (Data_Transpose!Z24 -Data_Transpose!Z$53)/Data_Transpose!Z$54, Data_Transpose!Z24)</f>
        <v>-2.0119123042533258</v>
      </c>
      <c r="AD24" s="48">
        <f>IF(Data_Transpose!AA24 &gt; 0, (Data_Transpose!AA24 -Data_Transpose!AA$53)/Data_Transpose!AA$54, Data_Transpose!AA24)</f>
        <v>-0.82997793671310249</v>
      </c>
      <c r="AE24" s="48">
        <f>IF(Data_Transpose!AB24 &gt; 0, (Data_Transpose!AB24 -Data_Transpose!AB$53)/Data_Transpose!AB$54, Data_Transpose!AB24)</f>
        <v>0</v>
      </c>
      <c r="AF24" s="48">
        <f>IF(Data_Transpose!AC24 &gt; 0, (Data_Transpose!AC24 -Data_Transpose!AC$53)/Data_Transpose!AC$54, Data_Transpose!AC24)</f>
        <v>0</v>
      </c>
      <c r="AG24" s="48">
        <f>IF(Data_Transpose!AD24 &gt; 0, (Data_Transpose!AD24 -Data_Transpose!AD$53)/Data_Transpose!AD$54, Data_Transpose!AD24)</f>
        <v>-0.17778975055469029</v>
      </c>
      <c r="AH24" s="48">
        <f>IF(Data_Transpose!AE24 &gt; 0, (Data_Transpose!AE24 -Data_Transpose!AE$53)/Data_Transpose!AE$54, Data_Transpose!AE24)</f>
        <v>0</v>
      </c>
      <c r="AI24" s="48">
        <f>IF(Data_Transpose!AF24 &gt; 0, (Data_Transpose!AF24 -Data_Transpose!AF$53)/Data_Transpose!AF$54, Data_Transpose!AF24)</f>
        <v>-0.40602651456422445</v>
      </c>
      <c r="AJ24" s="48">
        <f>IF(Data_Transpose!AG24 &gt; 0, (Data_Transpose!AG24 -Data_Transpose!AG$53)/Data_Transpose!AG$54, Data_Transpose!AG24)</f>
        <v>-2.3452078799117149</v>
      </c>
      <c r="AK24" s="48">
        <f>IF(Data_Transpose!AH24 &gt; 0, (Data_Transpose!AH24 -Data_Transpose!AH$53)/Data_Transpose!AH$54, Data_Transpose!AH24)</f>
        <v>0</v>
      </c>
      <c r="AL24" s="48">
        <f>IF(Data_Transpose!AI24 &gt; 0, (Data_Transpose!AI24 -Data_Transpose!AI$53)/Data_Transpose!AI$54, Data_Transpose!AI24)</f>
        <v>-0.27712848393570699</v>
      </c>
      <c r="AM24" s="48">
        <f>IF(Data_Transpose!AJ24 &gt; 0, (Data_Transpose!AJ24 -Data_Transpose!AJ$53)/Data_Transpose!AJ$54, Data_Transpose!AJ24)</f>
        <v>0</v>
      </c>
      <c r="AN24" s="48">
        <f>IF(Data_Transpose!AK24 &gt; 0, (Data_Transpose!AK24 -Data_Transpose!AK$53)/Data_Transpose!AK$54, Data_Transpose!AK24)</f>
        <v>-6.6763495572695591E-2</v>
      </c>
      <c r="AO24" s="48">
        <f>IF(Data_Transpose!AL24 &gt; 0, (Data_Transpose!AL24 -Data_Transpose!AL$53)/Data_Transpose!AL$54, Data_Transpose!AL24)</f>
        <v>0.42619238526297148</v>
      </c>
      <c r="AP24" s="48">
        <f>IF(Data_Transpose!AM24 &gt; 0, (Data_Transpose!AM24 -Data_Transpose!AM$53)/Data_Transpose!AM$54, Data_Transpose!AM24)</f>
        <v>0.62615401960525796</v>
      </c>
      <c r="AQ24" s="48">
        <f>IF(Data_Transpose!AN24 &gt; 0, (Data_Transpose!AN24 -Data_Transpose!AN$53)/Data_Transpose!AN$54, Data_Transpose!AN24)</f>
        <v>-0.62622429108514943</v>
      </c>
      <c r="AR24" s="48">
        <f>IF(Data_Transpose!AO24 &gt; 0, (Data_Transpose!AO24 -Data_Transpose!AO$53)/Data_Transpose!AO$54, Data_Transpose!AO24)</f>
        <v>0</v>
      </c>
      <c r="AS24" s="48">
        <f>IF(Data_Transpose!AP24 &gt; 0, (Data_Transpose!AP24 -Data_Transpose!AP$53)/Data_Transpose!AP$54, Data_Transpose!AP24)</f>
        <v>0</v>
      </c>
      <c r="AT24" s="48">
        <f>IF(Data_Transpose!AQ24 &gt; 0, (Data_Transpose!AQ24 -Data_Transpose!AQ$53)/Data_Transpose!AQ$54, Data_Transpose!AQ24)</f>
        <v>0.72397370880059086</v>
      </c>
      <c r="AU24" s="48">
        <f>IF(Data_Transpose!AR24 &gt; 0, (Data_Transpose!AR24 -Data_Transpose!AR$53)/Data_Transpose!AR$54, Data_Transpose!AR24)</f>
        <v>-1.3349047343893787</v>
      </c>
      <c r="AV24" s="48">
        <f>IF(Data_Transpose!AS24 &gt; 0, (Data_Transpose!AS24 -Data_Transpose!AS$53)/Data_Transpose!AS$54, Data_Transpose!AS24)</f>
        <v>0</v>
      </c>
      <c r="AW24" s="48">
        <f>IF(Data_Transpose!AT24 &gt; 0, (Data_Transpose!AT24 -Data_Transpose!AT$53)/Data_Transpose!AT$54, Data_Transpose!AT24)</f>
        <v>0</v>
      </c>
      <c r="AX24" s="48">
        <f>IF(Data_Transpose!AU24 &gt; 0, (Data_Transpose!AU24 -Data_Transpose!AU$53)/Data_Transpose!AU$54, Data_Transpose!AU24)</f>
        <v>0</v>
      </c>
      <c r="AY24" s="48">
        <f>IF(Data_Transpose!AV24 &gt; 0, (Data_Transpose!AV24 -Data_Transpose!AV$53)/Data_Transpose!AV$54, Data_Transpose!AV24)</f>
        <v>1.3592235226315386</v>
      </c>
      <c r="AZ24" s="48">
        <f>IF(Data_Transpose!AW24 &gt; 0, (Data_Transpose!AW24 -Data_Transpose!AW$53)/Data_Transpose!AW$54, Data_Transpose!AW24)</f>
        <v>0</v>
      </c>
      <c r="BA24" s="48">
        <f>IF(Data_Transpose!AX24 &gt; 0, (Data_Transpose!AX24 -Data_Transpose!AX$53)/Data_Transpose!AX$54, Data_Transpose!AX24)</f>
        <v>1.242808647963189</v>
      </c>
      <c r="BB24" s="48">
        <f>IF(Data_Transpose!AY24 &gt; 0, (Data_Transpose!AY24 -Data_Transpose!AY$53)/Data_Transpose!AY$54, Data_Transpose!AY24)</f>
        <v>-1.0291516776411209</v>
      </c>
      <c r="BC24" s="48">
        <f>IF(Data_Transpose!AZ24 &gt; 0, (Data_Transpose!AZ24 -Data_Transpose!AZ$53)/Data_Transpose!AZ$54, Data_Transpose!AZ24)</f>
        <v>0</v>
      </c>
      <c r="BD24" s="48">
        <f>IF(Data_Transpose!BA24 &gt; 0, (Data_Transpose!BA24 -Data_Transpose!BA$53)/Data_Transpose!BA$54, Data_Transpose!BA24)</f>
        <v>0</v>
      </c>
      <c r="BE24" s="48">
        <f>IF(Data_Transpose!BB24 &gt; 0, (Data_Transpose!BB24 -Data_Transpose!BB$53)/Data_Transpose!BB$54, Data_Transpose!BB24)</f>
        <v>0</v>
      </c>
      <c r="BF24" s="48">
        <f>IF(Data_Transpose!BC24 &gt; 0, (Data_Transpose!BC24 -Data_Transpose!BC$53)/Data_Transpose!BC$54, Data_Transpose!BC24)</f>
        <v>0</v>
      </c>
      <c r="BG24" s="48">
        <f>IF(Data_Transpose!BD24 &gt; 0, (Data_Transpose!BD24 -Data_Transpose!BD$53)/Data_Transpose!BD$54, Data_Transpose!BD24)</f>
        <v>0</v>
      </c>
      <c r="BH24" s="48">
        <f>IF(Data_Transpose!BE24 &gt; 0, (Data_Transpose!BE24 -Data_Transpose!BE$53)/Data_Transpose!BE$54, Data_Transpose!BE24)</f>
        <v>-0.75100764992242131</v>
      </c>
      <c r="BI24" s="48">
        <f>IF(Data_Transpose!BF24 &gt; 0, (Data_Transpose!BF24 -Data_Transpose!BF$53)/Data_Transpose!BF$54, Data_Transpose!BF24)</f>
        <v>-3.3625687899406542</v>
      </c>
      <c r="BJ24" s="48">
        <f>IF(Data_Transpose!BH24 &gt; 0, (Data_Transpose!BH24 -Data_Transpose!BH$53)/Data_Transpose!BH$54, Data_Transpose!BH24)</f>
        <v>0</v>
      </c>
      <c r="BK24" s="48">
        <f>IF(Data_Transpose!BI24 &gt; 0, (Data_Transpose!BI24 -Data_Transpose!BI$53)/Data_Transpose!BI$54, Data_Transpose!BI24)</f>
        <v>0</v>
      </c>
      <c r="BL24" s="48">
        <f>IF(Data_Transpose!BJ24 &gt; 0, (Data_Transpose!BJ24 -Data_Transpose!BJ$53)/Data_Transpose!BJ$54, Data_Transpose!BJ24)</f>
        <v>-1.2638125740085917</v>
      </c>
      <c r="BM24" s="48">
        <f>IF(Data_Transpose!BK24 &gt; 0, (Data_Transpose!BK24 -Data_Transpose!BK$53)/Data_Transpose!BK$54, Data_Transpose!BK24)</f>
        <v>0</v>
      </c>
      <c r="BN24" s="48">
        <f>IF(Data_Transpose!BL24 &gt; 0, (Data_Transpose!BL24 -Data_Transpose!BL$53)/Data_Transpose!BL$54, Data_Transpose!BL24)</f>
        <v>1.183215956619925</v>
      </c>
      <c r="BO24" s="48">
        <f>IF(Data_Transpose!BM24 &gt; 0, (Data_Transpose!BM24 -Data_Transpose!BM$53)/Data_Transpose!BM$54, Data_Transpose!BM24)</f>
        <v>0</v>
      </c>
      <c r="BP24" s="48">
        <f>IF(Data_Transpose!BN24 &gt; 0, (Data_Transpose!BN24 -Data_Transpose!BN$53)/Data_Transpose!BN$54, Data_Transpose!BN24)</f>
        <v>0.9023424467950969</v>
      </c>
      <c r="BQ24" s="48">
        <f>IF(Data_Transpose!BO24 &gt; 0, (Data_Transpose!BO24 -Data_Transpose!BO$53)/Data_Transpose!BO$54, Data_Transpose!BO24)</f>
        <v>0</v>
      </c>
      <c r="BR24" s="48">
        <f>IF(Data_Transpose!BP24 &gt; 0, (Data_Transpose!BP24 -Data_Transpose!BP$53)/Data_Transpose!BP$54, Data_Transpose!BP24)</f>
        <v>-1.0548162696116183</v>
      </c>
      <c r="BS24" s="48">
        <f>IF(Data_Transpose!BQ24 &gt; 0, (Data_Transpose!BQ24 -Data_Transpose!BQ$53)/Data_Transpose!BQ$54, Data_Transpose!BQ24)</f>
        <v>0</v>
      </c>
      <c r="BT24" s="48">
        <f>IF(Data_Transpose!BR24 &gt; 0, (Data_Transpose!BR24 -Data_Transpose!BR$53)/Data_Transpose!BR$54, Data_Transpose!BR24)</f>
        <v>0</v>
      </c>
      <c r="BU24" s="48">
        <f>IF(Data_Transpose!BS24 &gt; 0, (Data_Transpose!BS24 -Data_Transpose!BS$53)/Data_Transpose!BS$54, Data_Transpose!BS24)</f>
        <v>1.267750677705171</v>
      </c>
      <c r="BV24" s="48">
        <f>IF(Data_Transpose!BT24 &gt; 0, (Data_Transpose!BT24 -Data_Transpose!BT$53)/Data_Transpose!BT$54, Data_Transpose!BT24)</f>
        <v>0</v>
      </c>
      <c r="BW24" s="48">
        <f>IF(Data_Transpose!BU24 &gt; 0, (Data_Transpose!BU24 -Data_Transpose!BU$53)/Data_Transpose!BU$54, Data_Transpose!BU24)</f>
        <v>0</v>
      </c>
      <c r="BX24" s="48">
        <f>IF(Data_Transpose!BV24 &gt; 0, (Data_Transpose!BV24 -Data_Transpose!BV$53)/Data_Transpose!BV$54, Data_Transpose!BV24)</f>
        <v>0</v>
      </c>
      <c r="BY24" s="48">
        <f>IF(Data_Transpose!BW24 &gt; 0, (Data_Transpose!BW24 -Data_Transpose!BW$53)/Data_Transpose!BW$54, Data_Transpose!BW24)</f>
        <v>0</v>
      </c>
      <c r="BZ24" s="48">
        <f>IF(Data_Transpose!BX24 &gt; 0, (Data_Transpose!BX24 -Data_Transpose!BX$53)/Data_Transpose!BX$54, Data_Transpose!BX24)</f>
        <v>0.87358908803672808</v>
      </c>
      <c r="CA24" s="48">
        <f>IF(Data_Transpose!BY24 &gt; 0, (Data_Transpose!BY24 -Data_Transpose!BY$53)/Data_Transpose!BY$54, Data_Transpose!BY24)</f>
        <v>0</v>
      </c>
      <c r="CB24" s="48">
        <f>IF(Data_Transpose!BZ24 &gt; 0, (Data_Transpose!BZ24 -Data_Transpose!BZ$53)/Data_Transpose!BZ$54, Data_Transpose!BZ24)</f>
        <v>0</v>
      </c>
      <c r="CC24" s="48">
        <f>IF(Data_Transpose!CA24 &gt; 0, (Data_Transpose!CA24 -Data_Transpose!CA$53)/Data_Transpose!CA$54, Data_Transpose!CA24)</f>
        <v>-1.8856180831641269</v>
      </c>
      <c r="CD24" s="48">
        <f>IF(Data_Transpose!CB24 &gt; 0, (Data_Transpose!CB24 -Data_Transpose!CB$53)/Data_Transpose!CB$54, Data_Transpose!CB24)</f>
        <v>0.17118419700436519</v>
      </c>
      <c r="CE24" s="48">
        <f>IF(Data_Transpose!CD24 &gt; 0, (Data_Transpose!CD24 -Data_Transpose!CD$53)/Data_Transpose!CD$54, Data_Transpose!CD24)</f>
        <v>0</v>
      </c>
      <c r="CF24" s="48">
        <f>IF(Data_Transpose!CF24 &gt; 0, (Data_Transpose!CF24 -Data_Transpose!CF$53)/Data_Transpose!CF$54, Data_Transpose!CF24)</f>
        <v>0</v>
      </c>
      <c r="CG24" s="48">
        <f>IF(Data_Transpose!CG24 &gt; 0, (Data_Transpose!CG24 -Data_Transpose!CG$53)/Data_Transpose!CG$54, Data_Transpose!CG24)</f>
        <v>0</v>
      </c>
      <c r="CH24" s="48">
        <f>IF(Data_Transpose!CH24 &gt; 0, (Data_Transpose!CH24 -Data_Transpose!CH$53)/Data_Transpose!CH$54, Data_Transpose!CH24)</f>
        <v>0</v>
      </c>
      <c r="CI24" s="48">
        <f>IF(Data_Transpose!CJ24 &gt; 0, (Data_Transpose!CJ24 -Data_Transpose!CJ$53)/Data_Transpose!CJ$54, Data_Transpose!CJ24)</f>
        <v>0</v>
      </c>
      <c r="CJ24" s="48">
        <f>IF(Data_Transpose!CK24 &gt; 0, (Data_Transpose!CK24 -Data_Transpose!CK$53)/Data_Transpose!CK$54, Data_Transpose!CK24)</f>
        <v>0</v>
      </c>
      <c r="CK24" s="48">
        <f>IF(Data_Transpose!CL24 &gt; 0, (Data_Transpose!CL24 -Data_Transpose!CL$53)/Data_Transpose!CL$54, Data_Transpose!CL24)</f>
        <v>0.17545815065905693</v>
      </c>
      <c r="CL24" s="48">
        <f>IF(Data_Transpose!CM24 &gt; 0, (Data_Transpose!CM24 -Data_Transpose!CM$53)/Data_Transpose!CM$54, Data_Transpose!CM24)</f>
        <v>0</v>
      </c>
      <c r="CM24" s="48">
        <f>IF(Data_Transpose!CN24 &gt; 0, (Data_Transpose!CN24 -Data_Transpose!CN$53)/Data_Transpose!CN$54, Data_Transpose!CN24)</f>
        <v>0</v>
      </c>
      <c r="CN24" s="48">
        <f>IF(Data_Transpose!CO24 &gt; 0, (Data_Transpose!CO24 -Data_Transpose!CO$53)/Data_Transpose!CO$54, Data_Transpose!CO24)</f>
        <v>0</v>
      </c>
      <c r="CO24" s="48">
        <f>IF(Data_Transpose!CP24 &gt; 0, (Data_Transpose!CP24 -Data_Transpose!CP$53)/Data_Transpose!CP$54, Data_Transpose!CP24)</f>
        <v>0</v>
      </c>
      <c r="CP24" s="48">
        <f>IF(Data_Transpose!CQ24 &gt; 0, (Data_Transpose!CQ24 -Data_Transpose!CQ$53)/Data_Transpose!CQ$54, Data_Transpose!CQ24)</f>
        <v>-0.9436849393401423</v>
      </c>
      <c r="CQ24" s="48">
        <f>IF(Data_Transpose!CR24 &gt; 0, (Data_Transpose!CR24 -Data_Transpose!CR$53)/Data_Transpose!CR$54, Data_Transpose!CR24)</f>
        <v>0</v>
      </c>
      <c r="CR24" s="48">
        <f>IF(Data_Transpose!CS24 &gt; 0, (Data_Transpose!CS24 -Data_Transpose!CS$53)/Data_Transpose!CS$54, Data_Transpose!CS24)</f>
        <v>1.0555539489737791</v>
      </c>
      <c r="CU24" s="47">
        <f t="shared" si="2"/>
        <v>0</v>
      </c>
      <c r="CV24" s="47">
        <f t="shared" si="3"/>
        <v>0</v>
      </c>
      <c r="CW24" s="47">
        <f t="shared" si="4"/>
        <v>0</v>
      </c>
      <c r="CX24" s="47">
        <f t="shared" si="5"/>
        <v>0</v>
      </c>
      <c r="CY24" s="47">
        <f t="shared" si="6"/>
        <v>0</v>
      </c>
      <c r="CZ24" s="47">
        <f t="shared" si="7"/>
        <v>0</v>
      </c>
      <c r="DA24" s="47">
        <f t="shared" si="8"/>
        <v>0</v>
      </c>
      <c r="DB24" s="47">
        <f t="shared" si="9"/>
        <v>0</v>
      </c>
      <c r="DC24" s="47">
        <f t="shared" si="10"/>
        <v>-2.1530751245154569</v>
      </c>
      <c r="DD24" s="47">
        <f t="shared" si="11"/>
        <v>0.44825169457375197</v>
      </c>
      <c r="DE24" s="47">
        <f t="shared" si="12"/>
        <v>0</v>
      </c>
      <c r="DF24" s="47">
        <f t="shared" si="13"/>
        <v>0</v>
      </c>
      <c r="DG24" s="47">
        <f t="shared" si="14"/>
        <v>0</v>
      </c>
      <c r="DH24" s="47">
        <f t="shared" si="15"/>
        <v>0</v>
      </c>
      <c r="DI24" s="47">
        <f t="shared" si="16"/>
        <v>0</v>
      </c>
      <c r="DJ24" s="47">
        <f t="shared" si="17"/>
        <v>0</v>
      </c>
      <c r="DK24" s="47">
        <f t="shared" si="18"/>
        <v>0</v>
      </c>
      <c r="DL24" s="47">
        <f t="shared" si="19"/>
        <v>0</v>
      </c>
      <c r="DM24" s="47">
        <f t="shared" si="20"/>
        <v>0</v>
      </c>
      <c r="DN24" s="47">
        <f t="shared" si="21"/>
        <v>0.22557898343547192</v>
      </c>
      <c r="DO24" s="47">
        <f t="shared" si="22"/>
        <v>-1.9730587800487833</v>
      </c>
      <c r="DP24" s="47">
        <f t="shared" si="23"/>
        <v>0</v>
      </c>
      <c r="DQ24" s="47">
        <f t="shared" si="24"/>
        <v>-1.1699656706095909</v>
      </c>
      <c r="DR24" s="47">
        <f t="shared" si="25"/>
        <v>0</v>
      </c>
      <c r="DS24" s="47">
        <f t="shared" si="26"/>
        <v>1.4237585667904509</v>
      </c>
      <c r="DT24" s="47">
        <f t="shared" si="27"/>
        <v>3.342447452353086E-2</v>
      </c>
      <c r="DU24" s="47">
        <f t="shared" si="28"/>
        <v>-2.2025867249445654</v>
      </c>
      <c r="DV24" s="47">
        <f t="shared" si="29"/>
        <v>-0.90863721124247321</v>
      </c>
      <c r="DW24" s="47">
        <f t="shared" si="30"/>
        <v>0</v>
      </c>
      <c r="DX24" s="47">
        <f t="shared" si="31"/>
        <v>0</v>
      </c>
      <c r="DY24" s="47">
        <f t="shared" si="32"/>
        <v>-0.19463937050094177</v>
      </c>
      <c r="DZ24" s="47">
        <f t="shared" si="33"/>
        <v>0</v>
      </c>
      <c r="EA24" s="47">
        <f t="shared" si="34"/>
        <v>-0.44450675561953668</v>
      </c>
      <c r="EB24" s="47">
        <f t="shared" si="35"/>
        <v>-2.5674696320553569</v>
      </c>
      <c r="EC24" s="47">
        <f t="shared" si="36"/>
        <v>0</v>
      </c>
      <c r="ED24" s="47">
        <f t="shared" si="37"/>
        <v>-0.303392706794612</v>
      </c>
      <c r="EE24" s="47">
        <f t="shared" si="38"/>
        <v>0</v>
      </c>
      <c r="EF24" s="47">
        <f t="shared" si="39"/>
        <v>-7.3090854282483075E-2</v>
      </c>
      <c r="EG24" s="47">
        <f t="shared" si="40"/>
        <v>0.46658380092817564</v>
      </c>
      <c r="EH24" s="47">
        <f t="shared" si="41"/>
        <v>0.68549634516255065</v>
      </c>
      <c r="EI24" s="47">
        <f t="shared" si="42"/>
        <v>-0.68557327646240096</v>
      </c>
      <c r="EJ24" s="47">
        <f t="shared" si="43"/>
        <v>0</v>
      </c>
      <c r="EK24" s="47">
        <f t="shared" si="44"/>
        <v>0</v>
      </c>
      <c r="EL24" s="47">
        <f t="shared" si="45"/>
        <v>0.79258667330675137</v>
      </c>
      <c r="EM24" s="47">
        <f t="shared" si="46"/>
        <v>-1.4614172997579531</v>
      </c>
      <c r="EN24" s="47">
        <f t="shared" si="47"/>
        <v>0</v>
      </c>
      <c r="EO24" s="47">
        <f t="shared" si="48"/>
        <v>0</v>
      </c>
      <c r="EP24" s="47">
        <f t="shared" si="49"/>
        <v>0</v>
      </c>
      <c r="EQ24" s="47">
        <f t="shared" si="50"/>
        <v>1.488040845941194</v>
      </c>
      <c r="ER24" s="47">
        <f t="shared" si="51"/>
        <v>0</v>
      </c>
      <c r="ES24" s="47">
        <f t="shared" si="52"/>
        <v>1.3605930158401927</v>
      </c>
      <c r="ET24" s="47">
        <f t="shared" si="53"/>
        <v>-1.1266871912531149</v>
      </c>
      <c r="EU24" s="47">
        <f t="shared" si="54"/>
        <v>0</v>
      </c>
      <c r="EV24" s="47">
        <f t="shared" si="55"/>
        <v>0</v>
      </c>
      <c r="EW24" s="47">
        <f t="shared" si="56"/>
        <v>0</v>
      </c>
      <c r="EX24" s="47">
        <f t="shared" si="57"/>
        <v>0</v>
      </c>
      <c r="EY24" s="47">
        <f t="shared" si="58"/>
        <v>0</v>
      </c>
      <c r="EZ24" s="47">
        <f t="shared" si="59"/>
        <v>-0.82218269481921746</v>
      </c>
      <c r="FA24" s="47">
        <f t="shared" si="60"/>
        <v>-3.6812486124661827</v>
      </c>
      <c r="FB24" s="47">
        <f t="shared" si="61"/>
        <v>0</v>
      </c>
      <c r="FC24" s="47">
        <f t="shared" si="62"/>
        <v>0</v>
      </c>
      <c r="FD24" s="47">
        <f t="shared" si="63"/>
        <v>-1.3835875412882046</v>
      </c>
      <c r="FE24" s="47">
        <f t="shared" si="64"/>
        <v>0</v>
      </c>
      <c r="FF24" s="47">
        <f t="shared" si="65"/>
        <v>1.2953525624770399</v>
      </c>
      <c r="FG24" s="47">
        <f t="shared" si="66"/>
        <v>0</v>
      </c>
      <c r="FH24" s="47">
        <f t="shared" si="67"/>
        <v>0.98785990346755592</v>
      </c>
      <c r="FI24" s="47">
        <f t="shared" si="68"/>
        <v>0</v>
      </c>
      <c r="FJ24" s="47">
        <f t="shared" si="69"/>
        <v>-1.1547840866574677</v>
      </c>
      <c r="FK24" s="47">
        <f t="shared" si="70"/>
        <v>0</v>
      </c>
      <c r="FL24" s="47">
        <f t="shared" si="71"/>
        <v>0</v>
      </c>
      <c r="FM24" s="47">
        <f t="shared" si="72"/>
        <v>1.3878988698213635</v>
      </c>
      <c r="FN24" s="47">
        <f t="shared" si="73"/>
        <v>0</v>
      </c>
      <c r="FO24" s="47">
        <f t="shared" si="74"/>
        <v>0</v>
      </c>
      <c r="FP24" s="47">
        <f t="shared" si="75"/>
        <v>0</v>
      </c>
      <c r="FQ24" s="47">
        <f t="shared" si="76"/>
        <v>0</v>
      </c>
      <c r="FR24" s="47">
        <f t="shared" si="77"/>
        <v>0.95638151041589858</v>
      </c>
      <c r="FS24" s="47">
        <f t="shared" si="78"/>
        <v>0</v>
      </c>
      <c r="FT24" s="47">
        <f t="shared" si="79"/>
        <v>0</v>
      </c>
      <c r="FU24" s="47">
        <f t="shared" si="80"/>
        <v>-2.0643232557962317</v>
      </c>
      <c r="FV24" s="47">
        <f t="shared" si="81"/>
        <v>0.18740779061045734</v>
      </c>
      <c r="FW24" s="47">
        <f t="shared" si="82"/>
        <v>0</v>
      </c>
      <c r="FX24" s="47">
        <f t="shared" si="83"/>
        <v>0</v>
      </c>
      <c r="FY24" s="47">
        <f t="shared" si="84"/>
        <v>0</v>
      </c>
      <c r="FZ24" s="47">
        <f t="shared" si="85"/>
        <v>0</v>
      </c>
      <c r="GA24" s="47">
        <f t="shared" si="86"/>
        <v>0</v>
      </c>
      <c r="GB24" s="47">
        <f t="shared" si="87"/>
        <v>0</v>
      </c>
      <c r="GC24" s="47">
        <f t="shared" si="88"/>
        <v>0.1920867985189785</v>
      </c>
      <c r="GD24" s="47">
        <f t="shared" si="89"/>
        <v>0</v>
      </c>
      <c r="GE24" s="47">
        <f t="shared" si="90"/>
        <v>0</v>
      </c>
      <c r="GF24" s="47">
        <f t="shared" si="91"/>
        <v>0</v>
      </c>
      <c r="GG24" s="47">
        <f t="shared" si="92"/>
        <v>0</v>
      </c>
      <c r="GH24" s="47">
        <f t="shared" si="93"/>
        <v>-1.0331205368775354</v>
      </c>
      <c r="GI24" s="47">
        <f t="shared" si="94"/>
        <v>0</v>
      </c>
      <c r="GJ24" s="47">
        <f t="shared" si="95"/>
        <v>1.1555916779063138</v>
      </c>
    </row>
    <row r="25" spans="1:192" ht="15">
      <c r="A25" s="2" t="s">
        <v>28</v>
      </c>
      <c r="B25" s="48">
        <f>IF(Data_Transpose!CI25 &gt; 0, (Data_Transpose!CI25 -Data_Transpose!CI$53)/Data_Transpose!CI$54, Data_Transpose!CI25)</f>
        <v>0</v>
      </c>
      <c r="C25" s="48">
        <f>IF(Data_Transpose!CE25 &gt; 0, (Data_Transpose!CE25 -Data_Transpose!CE$53)/Data_Transpose!CE$54, Data_Transpose!CE25)</f>
        <v>0</v>
      </c>
      <c r="D25" s="48">
        <f>IF(Data_Transpose!CC25 &gt; 0, (Data_Transpose!CC25 -Data_Transpose!CC$53)/Data_Transpose!CC$54, Data_Transpose!CC25)</f>
        <v>0</v>
      </c>
      <c r="E25" s="48">
        <f>IF(Data_Transpose!P25 &gt; 0, (Data_Transpose!P25 -Data_Transpose!P$53)/Data_Transpose!P$54, Data_Transpose!P25)</f>
        <v>0</v>
      </c>
      <c r="F25" s="48">
        <f>IF(Data_Transpose!G25 &gt; 0, (Data_Transpose!G25 -Data_Transpose!G$53)/Data_Transpose!G$54, Data_Transpose!G25)</f>
        <v>0</v>
      </c>
      <c r="G25" s="48">
        <f>IF(Data_Transpose!B25 &gt; 0, (Data_Transpose!B25 -Data_Transpose!B$53)/Data_Transpose!B$54, Data_Transpose!B25)</f>
        <v>0</v>
      </c>
      <c r="H25" s="48">
        <f>IF(Data_Transpose!C25 &gt; 0, (Data_Transpose!C25 -Data_Transpose!C$53)/Data_Transpose!C$54, Data_Transpose!C25)</f>
        <v>0</v>
      </c>
      <c r="I25" s="48">
        <f>IF(Data_Transpose!D25 &gt; 0, (Data_Transpose!D25 -Data_Transpose!D$53)/Data_Transpose!D$54, Data_Transpose!D25)</f>
        <v>0</v>
      </c>
      <c r="J25" s="48">
        <f>IF(Data_Transpose!E25 &gt; 0, (Data_Transpose!E25 -Data_Transpose!E$53)/Data_Transpose!E$54, Data_Transpose!E25)</f>
        <v>0</v>
      </c>
      <c r="K25" s="48">
        <f>IF(Data_Transpose!F25 &gt; 0, (Data_Transpose!F25 -Data_Transpose!F$53)/Data_Transpose!F$54, Data_Transpose!F25)</f>
        <v>0</v>
      </c>
      <c r="L25" s="48">
        <f>IF(Data_Transpose!H25 &gt; 0, (Data_Transpose!H25 -Data_Transpose!H$53)/Data_Transpose!H$54, Data_Transpose!H25)</f>
        <v>0</v>
      </c>
      <c r="M25" s="48">
        <f>IF(Data_Transpose!I25 &gt; 0, (Data_Transpose!I25 -Data_Transpose!I$53)/Data_Transpose!I$54, Data_Transpose!I25)</f>
        <v>0</v>
      </c>
      <c r="N25" s="48">
        <f>IF(Data_Transpose!J25 &gt; 0, (Data_Transpose!J25 -Data_Transpose!J$53)/Data_Transpose!J$54, Data_Transpose!J25)</f>
        <v>0.5527707983925666</v>
      </c>
      <c r="O25" s="48">
        <f>IF(Data_Transpose!K25 &gt; 0, (Data_Transpose!K25 -Data_Transpose!K$53)/Data_Transpose!K$54, Data_Transpose!K25)</f>
        <v>0</v>
      </c>
      <c r="P25" s="48">
        <f>IF(Data_Transpose!L25 &gt; 0, (Data_Transpose!L25 -Data_Transpose!L$53)/Data_Transpose!L$54, Data_Transpose!L25)</f>
        <v>0.3721570707429252</v>
      </c>
      <c r="Q25" s="48">
        <f>IF(Data_Transpose!M25 &gt; 0, (Data_Transpose!M25 -Data_Transpose!M$53)/Data_Transpose!M$54, Data_Transpose!M25)</f>
        <v>0</v>
      </c>
      <c r="R25" s="48">
        <f>IF(Data_Transpose!N25 &gt; 0, (Data_Transpose!N25 -Data_Transpose!N$53)/Data_Transpose!N$54, Data_Transpose!N25)</f>
        <v>0</v>
      </c>
      <c r="S25" s="48">
        <f>IF(Data_Transpose!O25 &gt; 0, (Data_Transpose!O25 -Data_Transpose!O$53)/Data_Transpose!O$54, Data_Transpose!O25)</f>
        <v>0</v>
      </c>
      <c r="T25" s="48">
        <f>IF(Data_Transpose!Q25 &gt; 0, (Data_Transpose!Q25 -Data_Transpose!Q$53)/Data_Transpose!Q$54, Data_Transpose!Q25)</f>
        <v>0</v>
      </c>
      <c r="U25" s="48">
        <f>IF(Data_Transpose!R25 &gt; 0, (Data_Transpose!R25 -Data_Transpose!R$53)/Data_Transpose!R$54, Data_Transpose!R25)</f>
        <v>-0.31829753506038305</v>
      </c>
      <c r="V25" s="48">
        <f>IF(Data_Transpose!S25 &gt; 0, (Data_Transpose!S25 -Data_Transpose!S$53)/Data_Transpose!S$54, Data_Transpose!S25)</f>
        <v>0</v>
      </c>
      <c r="W25" s="48">
        <f>IF(Data_Transpose!T25 &gt; 0, (Data_Transpose!T25 -Data_Transpose!T$53)/Data_Transpose!T$54, Data_Transpose!T25)</f>
        <v>0</v>
      </c>
      <c r="X25" s="48">
        <f>IF(Data_Transpose!U25 &gt; 0, (Data_Transpose!U25 -Data_Transpose!U$53)/Data_Transpose!U$54, Data_Transpose!U25)</f>
        <v>0</v>
      </c>
      <c r="Y25" s="48">
        <f>IF(Data_Transpose!V25 &gt; 0, (Data_Transpose!V25 -Data_Transpose!V$53)/Data_Transpose!V$54, Data_Transpose!V25)</f>
        <v>0.82441306906596568</v>
      </c>
      <c r="Z25" s="48">
        <f>IF(Data_Transpose!W25 &gt; 0, (Data_Transpose!W25 -Data_Transpose!W$53)/Data_Transpose!W$54, Data_Transpose!W25)</f>
        <v>0.64549722436789991</v>
      </c>
      <c r="AA25" s="48">
        <f>IF(Data_Transpose!X25 &gt; 0, (Data_Transpose!X25 -Data_Transpose!X$53)/Data_Transpose!X$54, Data_Transpose!X25)</f>
        <v>1.3005060578869518</v>
      </c>
      <c r="AB25" s="48">
        <f>IF(Data_Transpose!Y25 &gt; 0, (Data_Transpose!Y25 -Data_Transpose!Y$53)/Data_Transpose!Y$54, Data_Transpose!Y25)</f>
        <v>1.129645929231273</v>
      </c>
      <c r="AC25" s="48">
        <f>IF(Data_Transpose!Z25 &gt; 0, (Data_Transpose!Z25 -Data_Transpose!Z$53)/Data_Transpose!Z$54, Data_Transpose!Z25)</f>
        <v>0</v>
      </c>
      <c r="AD25" s="48">
        <f>IF(Data_Transpose!AA25 &gt; 0, (Data_Transpose!AA25 -Data_Transpose!AA$53)/Data_Transpose!AA$54, Data_Transpose!AA25)</f>
        <v>0</v>
      </c>
      <c r="AE25" s="48">
        <f>IF(Data_Transpose!AB25 &gt; 0, (Data_Transpose!AB25 -Data_Transpose!AB$53)/Data_Transpose!AB$54, Data_Transpose!AB25)</f>
        <v>0</v>
      </c>
      <c r="AF25" s="48">
        <f>IF(Data_Transpose!AC25 &gt; 0, (Data_Transpose!AC25 -Data_Transpose!AC$53)/Data_Transpose!AC$54, Data_Transpose!AC25)</f>
        <v>-1.0886621079036349</v>
      </c>
      <c r="AG25" s="48">
        <f>IF(Data_Transpose!AD25 &gt; 0, (Data_Transpose!AD25 -Data_Transpose!AD$53)/Data_Transpose!AD$54, Data_Transpose!AD25)</f>
        <v>0</v>
      </c>
      <c r="AH25" s="48">
        <f>IF(Data_Transpose!AE25 &gt; 0, (Data_Transpose!AE25 -Data_Transpose!AE$53)/Data_Transpose!AE$54, Data_Transpose!AE25)</f>
        <v>0</v>
      </c>
      <c r="AI25" s="48">
        <f>IF(Data_Transpose!AF25 &gt; 0, (Data_Transpose!AF25 -Data_Transpose!AF$53)/Data_Transpose!AF$54, Data_Transpose!AF25)</f>
        <v>0.58648274325943517</v>
      </c>
      <c r="AJ25" s="48">
        <f>IF(Data_Transpose!AG25 &gt; 0, (Data_Transpose!AG25 -Data_Transpose!AG$53)/Data_Transpose!AG$54, Data_Transpose!AG25)</f>
        <v>0</v>
      </c>
      <c r="AK25" s="48">
        <f>IF(Data_Transpose!AH25 &gt; 0, (Data_Transpose!AH25 -Data_Transpose!AH$53)/Data_Transpose!AH$54, Data_Transpose!AH25)</f>
        <v>-0.2421797398482414</v>
      </c>
      <c r="AL25" s="48">
        <f>IF(Data_Transpose!AI25 &gt; 0, (Data_Transpose!AI25 -Data_Transpose!AI$53)/Data_Transpose!AI$54, Data_Transpose!AI25)</f>
        <v>0</v>
      </c>
      <c r="AM25" s="48">
        <f>IF(Data_Transpose!AJ25 &gt; 0, (Data_Transpose!AJ25 -Data_Transpose!AJ$53)/Data_Transpose!AJ$54, Data_Transpose!AJ25)</f>
        <v>0</v>
      </c>
      <c r="AN25" s="48">
        <f>IF(Data_Transpose!AK25 &gt; 0, (Data_Transpose!AK25 -Data_Transpose!AK$53)/Data_Transpose!AK$54, Data_Transpose!AK25)</f>
        <v>-1.6690873893173783</v>
      </c>
      <c r="AO25" s="48">
        <f>IF(Data_Transpose!AL25 &gt; 0, (Data_Transpose!AL25 -Data_Transpose!AL$53)/Data_Transpose!AL$54, Data_Transpose!AL25)</f>
        <v>0</v>
      </c>
      <c r="AP25" s="48">
        <f>IF(Data_Transpose!AM25 &gt; 0, (Data_Transpose!AM25 -Data_Transpose!AM$53)/Data_Transpose!AM$54, Data_Transpose!AM25)</f>
        <v>0.62615401960525796</v>
      </c>
      <c r="AQ25" s="48">
        <f>IF(Data_Transpose!AN25 &gt; 0, (Data_Transpose!AN25 -Data_Transpose!AN$53)/Data_Transpose!AN$54, Data_Transpose!AN25)</f>
        <v>0</v>
      </c>
      <c r="AR25" s="48">
        <f>IF(Data_Transpose!AO25 &gt; 0, (Data_Transpose!AO25 -Data_Transpose!AO$53)/Data_Transpose!AO$54, Data_Transpose!AO25)</f>
        <v>0</v>
      </c>
      <c r="AS25" s="48">
        <f>IF(Data_Transpose!AP25 &gt; 0, (Data_Transpose!AP25 -Data_Transpose!AP$53)/Data_Transpose!AP$54, Data_Transpose!AP25)</f>
        <v>-1.7315361586769433</v>
      </c>
      <c r="AT25" s="48">
        <f>IF(Data_Transpose!AQ25 &gt; 0, (Data_Transpose!AQ25 -Data_Transpose!AQ$53)/Data_Transpose!AQ$54, Data_Transpose!AQ25)</f>
        <v>0</v>
      </c>
      <c r="AU25" s="48">
        <f>IF(Data_Transpose!AR25 &gt; 0, (Data_Transpose!AR25 -Data_Transpose!AR$53)/Data_Transpose!AR$54, Data_Transpose!AR25)</f>
        <v>0</v>
      </c>
      <c r="AV25" s="48">
        <f>IF(Data_Transpose!AS25 &gt; 0, (Data_Transpose!AS25 -Data_Transpose!AS$53)/Data_Transpose!AS$54, Data_Transpose!AS25)</f>
        <v>0</v>
      </c>
      <c r="AW25" s="48">
        <f>IF(Data_Transpose!AT25 &gt; 0, (Data_Transpose!AT25 -Data_Transpose!AT$53)/Data_Transpose!AT$54, Data_Transpose!AT25)</f>
        <v>0</v>
      </c>
      <c r="AX25" s="48">
        <f>IF(Data_Transpose!AU25 &gt; 0, (Data_Transpose!AU25 -Data_Transpose!AU$53)/Data_Transpose!AU$54, Data_Transpose!AU25)</f>
        <v>0</v>
      </c>
      <c r="AY25" s="48">
        <f>IF(Data_Transpose!AV25 &gt; 0, (Data_Transpose!AV25 -Data_Transpose!AV$53)/Data_Transpose!AV$54, Data_Transpose!AV25)</f>
        <v>0</v>
      </c>
      <c r="AZ25" s="48">
        <f>IF(Data_Transpose!AW25 &gt; 0, (Data_Transpose!AW25 -Data_Transpose!AW$53)/Data_Transpose!AW$54, Data_Transpose!AW25)</f>
        <v>0</v>
      </c>
      <c r="BA25" s="48">
        <f>IF(Data_Transpose!AX25 &gt; 0, (Data_Transpose!AX25 -Data_Transpose!AX$53)/Data_Transpose!AX$54, Data_Transpose!AX25)</f>
        <v>0</v>
      </c>
      <c r="BB25" s="48">
        <f>IF(Data_Transpose!AY25 &gt; 0, (Data_Transpose!AY25 -Data_Transpose!AY$53)/Data_Transpose!AY$54, Data_Transpose!AY25)</f>
        <v>-1.0291516776411209</v>
      </c>
      <c r="BC25" s="48">
        <f>IF(Data_Transpose!AZ25 &gt; 0, (Data_Transpose!AZ25 -Data_Transpose!AZ$53)/Data_Transpose!AZ$54, Data_Transpose!AZ25)</f>
        <v>0</v>
      </c>
      <c r="BD25" s="48">
        <f>IF(Data_Transpose!BA25 &gt; 0, (Data_Transpose!BA25 -Data_Transpose!BA$53)/Data_Transpose!BA$54, Data_Transpose!BA25)</f>
        <v>0</v>
      </c>
      <c r="BE25" s="48">
        <f>IF(Data_Transpose!BB25 &gt; 0, (Data_Transpose!BB25 -Data_Transpose!BB$53)/Data_Transpose!BB$54, Data_Transpose!BB25)</f>
        <v>0</v>
      </c>
      <c r="BF25" s="48">
        <f>IF(Data_Transpose!BC25 &gt; 0, (Data_Transpose!BC25 -Data_Transpose!BC$53)/Data_Transpose!BC$54, Data_Transpose!BC25)</f>
        <v>0</v>
      </c>
      <c r="BG25" s="48">
        <f>IF(Data_Transpose!BD25 &gt; 0, (Data_Transpose!BD25 -Data_Transpose!BD$53)/Data_Transpose!BD$54, Data_Transpose!BD25)</f>
        <v>0</v>
      </c>
      <c r="BH25" s="48">
        <f>IF(Data_Transpose!BE25 &gt; 0, (Data_Transpose!BE25 -Data_Transpose!BE$53)/Data_Transpose!BE$54, Data_Transpose!BE25)</f>
        <v>0</v>
      </c>
      <c r="BI25" s="48">
        <f>IF(Data_Transpose!BF25 &gt; 0, (Data_Transpose!BF25 -Data_Transpose!BF$53)/Data_Transpose!BF$54, Data_Transpose!BF25)</f>
        <v>0.56905010291303326</v>
      </c>
      <c r="BJ25" s="48">
        <f>IF(Data_Transpose!BH25 &gt; 0, (Data_Transpose!BH25 -Data_Transpose!BH$53)/Data_Transpose!BH$54, Data_Transpose!BH25)</f>
        <v>0</v>
      </c>
      <c r="BK25" s="48">
        <f>IF(Data_Transpose!BI25 &gt; 0, (Data_Transpose!BI25 -Data_Transpose!BI$53)/Data_Transpose!BI$54, Data_Transpose!BI25)</f>
        <v>0</v>
      </c>
      <c r="BL25" s="48">
        <f>IF(Data_Transpose!BJ25 &gt; 0, (Data_Transpose!BJ25 -Data_Transpose!BJ$53)/Data_Transpose!BJ$54, Data_Transpose!BJ25)</f>
        <v>-1.2638125740085917</v>
      </c>
      <c r="BM25" s="48">
        <f>IF(Data_Transpose!BK25 &gt; 0, (Data_Transpose!BK25 -Data_Transpose!BK$53)/Data_Transpose!BK$54, Data_Transpose!BK25)</f>
        <v>0</v>
      </c>
      <c r="BN25" s="48">
        <f>IF(Data_Transpose!BL25 &gt; 0, (Data_Transpose!BL25 -Data_Transpose!BL$53)/Data_Transpose!BL$54, Data_Transpose!BL25)</f>
        <v>0</v>
      </c>
      <c r="BO25" s="48">
        <f>IF(Data_Transpose!BM25 &gt; 0, (Data_Transpose!BM25 -Data_Transpose!BM$53)/Data_Transpose!BM$54, Data_Transpose!BM25)</f>
        <v>0</v>
      </c>
      <c r="BP25" s="48">
        <f>IF(Data_Transpose!BN25 &gt; 0, (Data_Transpose!BN25 -Data_Transpose!BN$53)/Data_Transpose!BN$54, Data_Transpose!BN25)</f>
        <v>0.9023424467950969</v>
      </c>
      <c r="BQ25" s="48">
        <f>IF(Data_Transpose!BO25 &gt; 0, (Data_Transpose!BO25 -Data_Transpose!BO$53)/Data_Transpose!BO$54, Data_Transpose!BO25)</f>
        <v>0</v>
      </c>
      <c r="BR25" s="48">
        <f>IF(Data_Transpose!BP25 &gt; 0, (Data_Transpose!BP25 -Data_Transpose!BP$53)/Data_Transpose!BP$54, Data_Transpose!BP25)</f>
        <v>0.91417410033006963</v>
      </c>
      <c r="BS25" s="48">
        <f>IF(Data_Transpose!BQ25 &gt; 0, (Data_Transpose!BQ25 -Data_Transpose!BQ$53)/Data_Transpose!BQ$54, Data_Transpose!BQ25)</f>
        <v>0</v>
      </c>
      <c r="BT25" s="48">
        <f>IF(Data_Transpose!BR25 &gt; 0, (Data_Transpose!BR25 -Data_Transpose!BR$53)/Data_Transpose!BR$54, Data_Transpose!BR25)</f>
        <v>0.83604607669792941</v>
      </c>
      <c r="BU25" s="48">
        <f>IF(Data_Transpose!BS25 &gt; 0, (Data_Transpose!BS25 -Data_Transpose!BS$53)/Data_Transpose!BS$54, Data_Transpose!BS25)</f>
        <v>1.267750677705171</v>
      </c>
      <c r="BV25" s="48">
        <f>IF(Data_Transpose!BT25 &gt; 0, (Data_Transpose!BT25 -Data_Transpose!BT$53)/Data_Transpose!BT$54, Data_Transpose!BT25)</f>
        <v>0</v>
      </c>
      <c r="BW25" s="48">
        <f>IF(Data_Transpose!BU25 &gt; 0, (Data_Transpose!BU25 -Data_Transpose!BU$53)/Data_Transpose!BU$54, Data_Transpose!BU25)</f>
        <v>0</v>
      </c>
      <c r="BX25" s="48">
        <f>IF(Data_Transpose!BV25 &gt; 0, (Data_Transpose!BV25 -Data_Transpose!BV$53)/Data_Transpose!BV$54, Data_Transpose!BV25)</f>
        <v>0</v>
      </c>
      <c r="BY25" s="48">
        <f>IF(Data_Transpose!BW25 &gt; 0, (Data_Transpose!BW25 -Data_Transpose!BW$53)/Data_Transpose!BW$54, Data_Transpose!BW25)</f>
        <v>0</v>
      </c>
      <c r="BZ25" s="48">
        <f>IF(Data_Transpose!BX25 &gt; 0, (Data_Transpose!BX25 -Data_Transpose!BX$53)/Data_Transpose!BX$54, Data_Transpose!BX25)</f>
        <v>0</v>
      </c>
      <c r="CA25" s="48">
        <f>IF(Data_Transpose!BY25 &gt; 0, (Data_Transpose!BY25 -Data_Transpose!BY$53)/Data_Transpose!BY$54, Data_Transpose!BY25)</f>
        <v>0</v>
      </c>
      <c r="CB25" s="48">
        <f>IF(Data_Transpose!BZ25 &gt; 0, (Data_Transpose!BZ25 -Data_Transpose!BZ$53)/Data_Transpose!BZ$54, Data_Transpose!BZ25)</f>
        <v>0</v>
      </c>
      <c r="CC25" s="48">
        <f>IF(Data_Transpose!CA25 &gt; 0, (Data_Transpose!CA25 -Data_Transpose!CA$53)/Data_Transpose!CA$54, Data_Transpose!CA25)</f>
        <v>0</v>
      </c>
      <c r="CD25" s="48">
        <f>IF(Data_Transpose!CB25 &gt; 0, (Data_Transpose!CB25 -Data_Transpose!CB$53)/Data_Transpose!CB$54, Data_Transpose!CB25)</f>
        <v>0</v>
      </c>
      <c r="CE25" s="48">
        <f>IF(Data_Transpose!CD25 &gt; 0, (Data_Transpose!CD25 -Data_Transpose!CD$53)/Data_Transpose!CD$54, Data_Transpose!CD25)</f>
        <v>0</v>
      </c>
      <c r="CF25" s="48">
        <f>IF(Data_Transpose!CF25 &gt; 0, (Data_Transpose!CF25 -Data_Transpose!CF$53)/Data_Transpose!CF$54, Data_Transpose!CF25)</f>
        <v>-2.2203540233024821</v>
      </c>
      <c r="CG25" s="48">
        <f>IF(Data_Transpose!CG25 &gt; 0, (Data_Transpose!CG25 -Data_Transpose!CG$53)/Data_Transpose!CG$54, Data_Transpose!CG25)</f>
        <v>0</v>
      </c>
      <c r="CH25" s="48">
        <f>IF(Data_Transpose!CH25 &gt; 0, (Data_Transpose!CH25 -Data_Transpose!CH$53)/Data_Transpose!CH$54, Data_Transpose!CH25)</f>
        <v>0</v>
      </c>
      <c r="CI25" s="48">
        <f>IF(Data_Transpose!CJ25 &gt; 0, (Data_Transpose!CJ25 -Data_Transpose!CJ$53)/Data_Transpose!CJ$54, Data_Transpose!CJ25)</f>
        <v>0</v>
      </c>
      <c r="CJ25" s="48">
        <f>IF(Data_Transpose!CK25 &gt; 0, (Data_Transpose!CK25 -Data_Transpose!CK$53)/Data_Transpose!CK$54, Data_Transpose!CK25)</f>
        <v>0</v>
      </c>
      <c r="CK25" s="48">
        <f>IF(Data_Transpose!CL25 &gt; 0, (Data_Transpose!CL25 -Data_Transpose!CL$53)/Data_Transpose!CL$54, Data_Transpose!CL25)</f>
        <v>0</v>
      </c>
      <c r="CL25" s="48">
        <f>IF(Data_Transpose!CM25 &gt; 0, (Data_Transpose!CM25 -Data_Transpose!CM$53)/Data_Transpose!CM$54, Data_Transpose!CM25)</f>
        <v>0</v>
      </c>
      <c r="CM25" s="48">
        <f>IF(Data_Transpose!CN25 &gt; 0, (Data_Transpose!CN25 -Data_Transpose!CN$53)/Data_Transpose!CN$54, Data_Transpose!CN25)</f>
        <v>0</v>
      </c>
      <c r="CN25" s="48">
        <f>IF(Data_Transpose!CO25 &gt; 0, (Data_Transpose!CO25 -Data_Transpose!CO$53)/Data_Transpose!CO$54, Data_Transpose!CO25)</f>
        <v>0</v>
      </c>
      <c r="CO25" s="48">
        <f>IF(Data_Transpose!CP25 &gt; 0, (Data_Transpose!CP25 -Data_Transpose!CP$53)/Data_Transpose!CP$54, Data_Transpose!CP25)</f>
        <v>-0.71824300614277725</v>
      </c>
      <c r="CP25" s="48">
        <f>IF(Data_Transpose!CQ25 &gt; 0, (Data_Transpose!CQ25 -Data_Transpose!CQ$53)/Data_Transpose!CQ$54, Data_Transpose!CQ25)</f>
        <v>0</v>
      </c>
      <c r="CQ25" s="48">
        <f>IF(Data_Transpose!CR25 &gt; 0, (Data_Transpose!CR25 -Data_Transpose!CR$53)/Data_Transpose!CR$54, Data_Transpose!CR25)</f>
        <v>0</v>
      </c>
      <c r="CR25" s="48">
        <f>IF(Data_Transpose!CS25 &gt; 0, (Data_Transpose!CS25 -Data_Transpose!CS$53)/Data_Transpose!CS$54, Data_Transpose!CS25)</f>
        <v>0</v>
      </c>
      <c r="CU25" s="47">
        <f t="shared" si="2"/>
        <v>0</v>
      </c>
      <c r="CV25" s="47">
        <f t="shared" si="3"/>
        <v>0</v>
      </c>
      <c r="CW25" s="47">
        <f t="shared" si="4"/>
        <v>0</v>
      </c>
      <c r="CX25" s="47">
        <f t="shared" si="5"/>
        <v>0</v>
      </c>
      <c r="CY25" s="47">
        <f t="shared" si="6"/>
        <v>0</v>
      </c>
      <c r="CZ25" s="47">
        <f t="shared" si="7"/>
        <v>0</v>
      </c>
      <c r="DA25" s="47">
        <f t="shared" si="8"/>
        <v>0</v>
      </c>
      <c r="DB25" s="47">
        <f t="shared" si="9"/>
        <v>0</v>
      </c>
      <c r="DC25" s="47">
        <f t="shared" si="10"/>
        <v>0</v>
      </c>
      <c r="DD25" s="47">
        <f t="shared" si="11"/>
        <v>0</v>
      </c>
      <c r="DE25" s="47">
        <f t="shared" si="12"/>
        <v>0</v>
      </c>
      <c r="DF25" s="47">
        <f t="shared" si="13"/>
        <v>0</v>
      </c>
      <c r="DG25" s="47">
        <f t="shared" si="14"/>
        <v>0</v>
      </c>
      <c r="DH25" s="47">
        <f t="shared" si="15"/>
        <v>0</v>
      </c>
      <c r="DI25" s="47">
        <f t="shared" si="16"/>
        <v>0</v>
      </c>
      <c r="DJ25" s="47">
        <f t="shared" si="17"/>
        <v>0</v>
      </c>
      <c r="DK25" s="47">
        <f t="shared" si="18"/>
        <v>0</v>
      </c>
      <c r="DL25" s="47">
        <f t="shared" si="19"/>
        <v>0</v>
      </c>
      <c r="DM25" s="47">
        <f t="shared" si="20"/>
        <v>0</v>
      </c>
      <c r="DN25" s="47">
        <f t="shared" si="21"/>
        <v>0</v>
      </c>
      <c r="DO25" s="47">
        <f t="shared" si="22"/>
        <v>0</v>
      </c>
      <c r="DP25" s="47">
        <f t="shared" si="23"/>
        <v>0</v>
      </c>
      <c r="DQ25" s="47">
        <f t="shared" si="24"/>
        <v>0</v>
      </c>
      <c r="DR25" s="47">
        <f t="shared" si="25"/>
        <v>0</v>
      </c>
      <c r="DS25" s="47">
        <f t="shared" si="26"/>
        <v>0</v>
      </c>
      <c r="DT25" s="47">
        <f t="shared" si="27"/>
        <v>0</v>
      </c>
      <c r="DU25" s="47">
        <f t="shared" si="28"/>
        <v>0</v>
      </c>
      <c r="DV25" s="47">
        <f t="shared" si="29"/>
        <v>0</v>
      </c>
      <c r="DW25" s="47">
        <f t="shared" si="30"/>
        <v>0</v>
      </c>
      <c r="DX25" s="47">
        <f t="shared" si="31"/>
        <v>0</v>
      </c>
      <c r="DY25" s="47">
        <f t="shared" si="32"/>
        <v>0</v>
      </c>
      <c r="DZ25" s="47">
        <f t="shared" si="33"/>
        <v>0</v>
      </c>
      <c r="EA25" s="47">
        <f t="shared" si="34"/>
        <v>0</v>
      </c>
      <c r="EB25" s="47">
        <f t="shared" si="35"/>
        <v>0</v>
      </c>
      <c r="EC25" s="47">
        <f t="shared" si="36"/>
        <v>0</v>
      </c>
      <c r="ED25" s="47">
        <f t="shared" si="37"/>
        <v>0</v>
      </c>
      <c r="EE25" s="47">
        <f t="shared" si="38"/>
        <v>0</v>
      </c>
      <c r="EF25" s="47">
        <f t="shared" si="39"/>
        <v>0</v>
      </c>
      <c r="EG25" s="47">
        <f t="shared" si="40"/>
        <v>0</v>
      </c>
      <c r="EH25" s="47">
        <f t="shared" si="41"/>
        <v>0</v>
      </c>
      <c r="EI25" s="47">
        <f t="shared" si="42"/>
        <v>0</v>
      </c>
      <c r="EJ25" s="47">
        <f t="shared" si="43"/>
        <v>0</v>
      </c>
      <c r="EK25" s="47">
        <f t="shared" si="44"/>
        <v>0</v>
      </c>
      <c r="EL25" s="47">
        <f t="shared" si="45"/>
        <v>0</v>
      </c>
      <c r="EM25" s="47">
        <f t="shared" si="46"/>
        <v>0</v>
      </c>
      <c r="EN25" s="47">
        <f t="shared" si="47"/>
        <v>0</v>
      </c>
      <c r="EO25" s="47">
        <f t="shared" si="48"/>
        <v>0</v>
      </c>
      <c r="EP25" s="47">
        <f t="shared" si="49"/>
        <v>0</v>
      </c>
      <c r="EQ25" s="47">
        <f t="shared" si="50"/>
        <v>0</v>
      </c>
      <c r="ER25" s="47">
        <f t="shared" si="51"/>
        <v>0</v>
      </c>
      <c r="ES25" s="47">
        <f t="shared" si="52"/>
        <v>0</v>
      </c>
      <c r="ET25" s="47">
        <f t="shared" si="53"/>
        <v>0</v>
      </c>
      <c r="EU25" s="47">
        <f t="shared" si="54"/>
        <v>0</v>
      </c>
      <c r="EV25" s="47">
        <f t="shared" si="55"/>
        <v>0</v>
      </c>
      <c r="EW25" s="47">
        <f t="shared" si="56"/>
        <v>0</v>
      </c>
      <c r="EX25" s="47">
        <f t="shared" si="57"/>
        <v>0</v>
      </c>
      <c r="EY25" s="47">
        <f t="shared" si="58"/>
        <v>0</v>
      </c>
      <c r="EZ25" s="47">
        <f t="shared" si="59"/>
        <v>0</v>
      </c>
      <c r="FA25" s="47">
        <f t="shared" si="60"/>
        <v>0</v>
      </c>
      <c r="FB25" s="47">
        <f t="shared" si="61"/>
        <v>0</v>
      </c>
      <c r="FC25" s="47">
        <f t="shared" si="62"/>
        <v>0</v>
      </c>
      <c r="FD25" s="47">
        <f t="shared" si="63"/>
        <v>0</v>
      </c>
      <c r="FE25" s="47">
        <f t="shared" si="64"/>
        <v>0</v>
      </c>
      <c r="FF25" s="47">
        <f t="shared" si="65"/>
        <v>0</v>
      </c>
      <c r="FG25" s="47">
        <f t="shared" si="66"/>
        <v>0</v>
      </c>
      <c r="FH25" s="47">
        <f t="shared" si="67"/>
        <v>0</v>
      </c>
      <c r="FI25" s="47">
        <f t="shared" si="68"/>
        <v>0</v>
      </c>
      <c r="FJ25" s="47">
        <f t="shared" si="69"/>
        <v>0</v>
      </c>
      <c r="FK25" s="47">
        <f t="shared" si="70"/>
        <v>0</v>
      </c>
      <c r="FL25" s="47">
        <f t="shared" si="71"/>
        <v>0</v>
      </c>
      <c r="FM25" s="47">
        <f t="shared" si="72"/>
        <v>0</v>
      </c>
      <c r="FN25" s="47">
        <f t="shared" si="73"/>
        <v>0</v>
      </c>
      <c r="FO25" s="47">
        <f t="shared" si="74"/>
        <v>0</v>
      </c>
      <c r="FP25" s="47">
        <f t="shared" si="75"/>
        <v>0</v>
      </c>
      <c r="FQ25" s="47">
        <f t="shared" si="76"/>
        <v>0</v>
      </c>
      <c r="FR25" s="47">
        <f t="shared" si="77"/>
        <v>0</v>
      </c>
      <c r="FS25" s="47">
        <f t="shared" si="78"/>
        <v>0</v>
      </c>
      <c r="FT25" s="47">
        <f t="shared" si="79"/>
        <v>0</v>
      </c>
      <c r="FU25" s="47">
        <f t="shared" si="80"/>
        <v>0</v>
      </c>
      <c r="FV25" s="47">
        <f t="shared" si="81"/>
        <v>0</v>
      </c>
      <c r="FW25" s="47">
        <f t="shared" si="82"/>
        <v>0</v>
      </c>
      <c r="FX25" s="47">
        <f t="shared" si="83"/>
        <v>0</v>
      </c>
      <c r="FY25" s="47">
        <f t="shared" si="84"/>
        <v>0</v>
      </c>
      <c r="FZ25" s="47">
        <f t="shared" si="85"/>
        <v>0</v>
      </c>
      <c r="GA25" s="47">
        <f t="shared" si="86"/>
        <v>0</v>
      </c>
      <c r="GB25" s="47">
        <f t="shared" si="87"/>
        <v>0</v>
      </c>
      <c r="GC25" s="47">
        <f t="shared" si="88"/>
        <v>0</v>
      </c>
      <c r="GD25" s="47">
        <f t="shared" si="89"/>
        <v>0</v>
      </c>
      <c r="GE25" s="47">
        <f t="shared" si="90"/>
        <v>0</v>
      </c>
      <c r="GF25" s="47">
        <f t="shared" si="91"/>
        <v>0</v>
      </c>
      <c r="GG25" s="47">
        <f t="shared" si="92"/>
        <v>0</v>
      </c>
      <c r="GH25" s="47">
        <f t="shared" si="93"/>
        <v>0</v>
      </c>
      <c r="GI25" s="47">
        <f t="shared" si="94"/>
        <v>0</v>
      </c>
      <c r="GJ25" s="47">
        <f t="shared" si="95"/>
        <v>0</v>
      </c>
    </row>
    <row r="26" spans="1:192" ht="15">
      <c r="A26" s="2" t="s">
        <v>29</v>
      </c>
      <c r="B26" s="48">
        <f>IF(Data_Transpose!CI26 &gt; 0, (Data_Transpose!CI26 -Data_Transpose!CI$53)/Data_Transpose!CI$54, Data_Transpose!CI26)</f>
        <v>1.0947727295509553</v>
      </c>
      <c r="C26" s="48">
        <f>IF(Data_Transpose!CE26 &gt; 0, (Data_Transpose!CE26 -Data_Transpose!CE$53)/Data_Transpose!CE$54, Data_Transpose!CE26)</f>
        <v>-1.2136822948546782</v>
      </c>
      <c r="D26" s="48">
        <f>IF(Data_Transpose!CC26 &gt; 0, (Data_Transpose!CC26 -Data_Transpose!CC$53)/Data_Transpose!CC$54, Data_Transpose!CC26)</f>
        <v>0</v>
      </c>
      <c r="E26" s="48">
        <f>IF(Data_Transpose!P26 &gt; 0, (Data_Transpose!P26 -Data_Transpose!P$53)/Data_Transpose!P$54, Data_Transpose!P26)</f>
        <v>-1.1610509100320612</v>
      </c>
      <c r="F26" s="48">
        <f>IF(Data_Transpose!G26 &gt; 0, (Data_Transpose!G26 -Data_Transpose!G$53)/Data_Transpose!G$54, Data_Transpose!G26)</f>
        <v>0</v>
      </c>
      <c r="G26" s="48">
        <f>IF(Data_Transpose!B26 &gt; 0, (Data_Transpose!B26 -Data_Transpose!B$53)/Data_Transpose!B$54, Data_Transpose!B26)</f>
        <v>0</v>
      </c>
      <c r="H26" s="48">
        <f>IF(Data_Transpose!C26 &gt; 0, (Data_Transpose!C26 -Data_Transpose!C$53)/Data_Transpose!C$54, Data_Transpose!C26)</f>
        <v>0</v>
      </c>
      <c r="I26" s="48">
        <f>IF(Data_Transpose!D26 &gt; 0, (Data_Transpose!D26 -Data_Transpose!D$53)/Data_Transpose!D$54, Data_Transpose!D26)</f>
        <v>0</v>
      </c>
      <c r="J26" s="48">
        <f>IF(Data_Transpose!E26 &gt; 0, (Data_Transpose!E26 -Data_Transpose!E$53)/Data_Transpose!E$54, Data_Transpose!E26)</f>
        <v>-0.93167749384108134</v>
      </c>
      <c r="K26" s="48">
        <f>IF(Data_Transpose!F26 &gt; 0, (Data_Transpose!F26 -Data_Transpose!F$53)/Data_Transpose!F$54, Data_Transpose!F26)</f>
        <v>0</v>
      </c>
      <c r="L26" s="48">
        <f>IF(Data_Transpose!H26 &gt; 0, (Data_Transpose!H26 -Data_Transpose!H$53)/Data_Transpose!H$54, Data_Transpose!H26)</f>
        <v>0</v>
      </c>
      <c r="M26" s="48">
        <f>IF(Data_Transpose!I26 &gt; 0, (Data_Transpose!I26 -Data_Transpose!I$53)/Data_Transpose!I$54, Data_Transpose!I26)</f>
        <v>0</v>
      </c>
      <c r="N26" s="48">
        <f>IF(Data_Transpose!J26 &gt; 0, (Data_Transpose!J26 -Data_Transpose!J$53)/Data_Transpose!J$54, Data_Transpose!J26)</f>
        <v>0</v>
      </c>
      <c r="O26" s="48">
        <f>IF(Data_Transpose!K26 &gt; 0, (Data_Transpose!K26 -Data_Transpose!K$53)/Data_Transpose!K$54, Data_Transpose!K26)</f>
        <v>0</v>
      </c>
      <c r="P26" s="48">
        <f>IF(Data_Transpose!L26 &gt; 0, (Data_Transpose!L26 -Data_Transpose!L$53)/Data_Transpose!L$54, Data_Transpose!L26)</f>
        <v>0</v>
      </c>
      <c r="Q26" s="48">
        <f>IF(Data_Transpose!M26 &gt; 0, (Data_Transpose!M26 -Data_Transpose!M$53)/Data_Transpose!M$54, Data_Transpose!M26)</f>
        <v>0</v>
      </c>
      <c r="R26" s="48">
        <f>IF(Data_Transpose!N26 &gt; 0, (Data_Transpose!N26 -Data_Transpose!N$53)/Data_Transpose!N$54, Data_Transpose!N26)</f>
        <v>0.66110735668493126</v>
      </c>
      <c r="S26" s="48">
        <f>IF(Data_Transpose!O26 &gt; 0, (Data_Transpose!O26 -Data_Transpose!O$53)/Data_Transpose!O$54, Data_Transpose!O26)</f>
        <v>0</v>
      </c>
      <c r="T26" s="48">
        <f>IF(Data_Transpose!Q26 &gt; 0, (Data_Transpose!Q26 -Data_Transpose!Q$53)/Data_Transpose!Q$54, Data_Transpose!Q26)</f>
        <v>0</v>
      </c>
      <c r="U26" s="48">
        <f>IF(Data_Transpose!R26 &gt; 0, (Data_Transpose!R26 -Data_Transpose!R$53)/Data_Transpose!R$54, Data_Transpose!R26)</f>
        <v>0</v>
      </c>
      <c r="V26" s="48">
        <f>IF(Data_Transpose!S26 &gt; 0, (Data_Transpose!S26 -Data_Transpose!S$53)/Data_Transpose!S$54, Data_Transpose!S26)</f>
        <v>0.20605097053157145</v>
      </c>
      <c r="W26" s="48">
        <f>IF(Data_Transpose!T26 &gt; 0, (Data_Transpose!T26 -Data_Transpose!T$53)/Data_Transpose!T$54, Data_Transpose!T26)</f>
        <v>0</v>
      </c>
      <c r="X26" s="48">
        <f>IF(Data_Transpose!U26 &gt; 0, (Data_Transpose!U26 -Data_Transpose!U$53)/Data_Transpose!U$54, Data_Transpose!U26)</f>
        <v>0</v>
      </c>
      <c r="Y26" s="48">
        <f>IF(Data_Transpose!V26 &gt; 0, (Data_Transpose!V26 -Data_Transpose!V$53)/Data_Transpose!V$54, Data_Transpose!V26)</f>
        <v>-1.0686836080484738</v>
      </c>
      <c r="Z26" s="48">
        <f>IF(Data_Transpose!W26 &gt; 0, (Data_Transpose!W26 -Data_Transpose!W$53)/Data_Transpose!W$54, Data_Transpose!W26)</f>
        <v>0</v>
      </c>
      <c r="AA26" s="48">
        <f>IF(Data_Transpose!X26 &gt; 0, (Data_Transpose!X26 -Data_Transpose!X$53)/Data_Transpose!X$54, Data_Transpose!X26)</f>
        <v>0</v>
      </c>
      <c r="AB26" s="48">
        <f>IF(Data_Transpose!Y26 &gt; 0, (Data_Transpose!Y26 -Data_Transpose!Y$53)/Data_Transpose!Y$54, Data_Transpose!Y26)</f>
        <v>3.0530971060304574E-2</v>
      </c>
      <c r="AC26" s="48">
        <f>IF(Data_Transpose!Z26 &gt; 0, (Data_Transpose!Z26 -Data_Transpose!Z$53)/Data_Transpose!Z$54, Data_Transpose!Z26)</f>
        <v>0.73855008637147379</v>
      </c>
      <c r="AD26" s="48">
        <f>IF(Data_Transpose!AA26 &gt; 0, (Data_Transpose!AA26 -Data_Transpose!AA$53)/Data_Transpose!AA$54, Data_Transpose!AA26)</f>
        <v>-1.9089492544401356</v>
      </c>
      <c r="AE26" s="48">
        <f>IF(Data_Transpose!AB26 &gt; 0, (Data_Transpose!AB26 -Data_Transpose!AB$53)/Data_Transpose!AB$54, Data_Transpose!AB26)</f>
        <v>0</v>
      </c>
      <c r="AF26" s="48">
        <f>IF(Data_Transpose!AC26 &gt; 0, (Data_Transpose!AC26 -Data_Transpose!AC$53)/Data_Transpose!AC$54, Data_Transpose!AC26)</f>
        <v>0</v>
      </c>
      <c r="AG26" s="48">
        <f>IF(Data_Transpose!AD26 &gt; 0, (Data_Transpose!AD26 -Data_Transpose!AD$53)/Data_Transpose!AD$54, Data_Transpose!AD26)</f>
        <v>0</v>
      </c>
      <c r="AH26" s="48">
        <f>IF(Data_Transpose!AE26 &gt; 0, (Data_Transpose!AE26 -Data_Transpose!AE$53)/Data_Transpose!AE$54, Data_Transpose!AE26)</f>
        <v>0</v>
      </c>
      <c r="AI26" s="48">
        <f>IF(Data_Transpose!AF26 &gt; 0, (Data_Transpose!AF26 -Data_Transpose!AF$53)/Data_Transpose!AF$54, Data_Transpose!AF26)</f>
        <v>0</v>
      </c>
      <c r="AJ26" s="48">
        <f>IF(Data_Transpose!AG26 &gt; 0, (Data_Transpose!AG26 -Data_Transpose!AG$53)/Data_Transpose!AG$54, Data_Transpose!AG26)</f>
        <v>0</v>
      </c>
      <c r="AK26" s="48">
        <f>IF(Data_Transpose!AH26 &gt; 0, (Data_Transpose!AH26 -Data_Transpose!AH$53)/Data_Transpose!AH$54, Data_Transpose!AH26)</f>
        <v>0</v>
      </c>
      <c r="AL26" s="48">
        <f>IF(Data_Transpose!AI26 &gt; 0, (Data_Transpose!AI26 -Data_Transpose!AI$53)/Data_Transpose!AI$54, Data_Transpose!AI26)</f>
        <v>0</v>
      </c>
      <c r="AM26" s="48">
        <f>IF(Data_Transpose!AJ26 &gt; 0, (Data_Transpose!AJ26 -Data_Transpose!AJ$53)/Data_Transpose!AJ$54, Data_Transpose!AJ26)</f>
        <v>0</v>
      </c>
      <c r="AN26" s="48">
        <f>IF(Data_Transpose!AK26 &gt; 0, (Data_Transpose!AK26 -Data_Transpose!AK$53)/Data_Transpose!AK$54, Data_Transpose!AK26)</f>
        <v>0</v>
      </c>
      <c r="AO26" s="48">
        <f>IF(Data_Transpose!AL26 &gt; 0, (Data_Transpose!AL26 -Data_Transpose!AL$53)/Data_Transpose!AL$54, Data_Transpose!AL26)</f>
        <v>-1.2217515044205185</v>
      </c>
      <c r="AP26" s="48">
        <f>IF(Data_Transpose!AM26 &gt; 0, (Data_Transpose!AM26 -Data_Transpose!AM$53)/Data_Transpose!AM$54, Data_Transpose!AM26)</f>
        <v>0.62615401960525796</v>
      </c>
      <c r="AQ26" s="48">
        <f>IF(Data_Transpose!AN26 &gt; 0, (Data_Transpose!AN26 -Data_Transpose!AN$53)/Data_Transpose!AN$54, Data_Transpose!AN26)</f>
        <v>0</v>
      </c>
      <c r="AR26" s="48">
        <f>IF(Data_Transpose!AO26 &gt; 0, (Data_Transpose!AO26 -Data_Transpose!AO$53)/Data_Transpose!AO$54, Data_Transpose!AO26)</f>
        <v>0</v>
      </c>
      <c r="AS26" s="48">
        <f>IF(Data_Transpose!AP26 &gt; 0, (Data_Transpose!AP26 -Data_Transpose!AP$53)/Data_Transpose!AP$54, Data_Transpose!AP26)</f>
        <v>0.2985407170132659</v>
      </c>
      <c r="AT26" s="48">
        <f>IF(Data_Transpose!AQ26 &gt; 0, (Data_Transpose!AQ26 -Data_Transpose!AQ$53)/Data_Transpose!AQ$54, Data_Transpose!AQ26)</f>
        <v>0</v>
      </c>
      <c r="AU26" s="48">
        <f>IF(Data_Transpose!AR26 &gt; 0, (Data_Transpose!AR26 -Data_Transpose!AR$53)/Data_Transpose!AR$54, Data_Transpose!AR26)</f>
        <v>-1.3349047343893787</v>
      </c>
      <c r="AV26" s="48">
        <f>IF(Data_Transpose!AS26 &gt; 0, (Data_Transpose!AS26 -Data_Transpose!AS$53)/Data_Transpose!AS$54, Data_Transpose!AS26)</f>
        <v>0</v>
      </c>
      <c r="AW26" s="48">
        <f>IF(Data_Transpose!AT26 &gt; 0, (Data_Transpose!AT26 -Data_Transpose!AT$53)/Data_Transpose!AT$54, Data_Transpose!AT26)</f>
        <v>0</v>
      </c>
      <c r="AX26" s="48">
        <f>IF(Data_Transpose!AU26 &gt; 0, (Data_Transpose!AU26 -Data_Transpose!AU$53)/Data_Transpose!AU$54, Data_Transpose!AU26)</f>
        <v>0</v>
      </c>
      <c r="AY26" s="48">
        <f>IF(Data_Transpose!AV26 &gt; 0, (Data_Transpose!AV26 -Data_Transpose!AV$53)/Data_Transpose!AV$54, Data_Transpose!AV26)</f>
        <v>0</v>
      </c>
      <c r="AZ26" s="48">
        <f>IF(Data_Transpose!AW26 &gt; 0, (Data_Transpose!AW26 -Data_Transpose!AW$53)/Data_Transpose!AW$54, Data_Transpose!AW26)</f>
        <v>0</v>
      </c>
      <c r="BA26" s="48">
        <f>IF(Data_Transpose!AX26 &gt; 0, (Data_Transpose!AX26 -Data_Transpose!AX$53)/Data_Transpose!AX$54, Data_Transpose!AX26)</f>
        <v>0</v>
      </c>
      <c r="BB26" s="48">
        <f>IF(Data_Transpose!AY26 &gt; 0, (Data_Transpose!AY26 -Data_Transpose!AY$53)/Data_Transpose!AY$54, Data_Transpose!AY26)</f>
        <v>-1.0291516776411209</v>
      </c>
      <c r="BC26" s="48">
        <f>IF(Data_Transpose!AZ26 &gt; 0, (Data_Transpose!AZ26 -Data_Transpose!AZ$53)/Data_Transpose!AZ$54, Data_Transpose!AZ26)</f>
        <v>0</v>
      </c>
      <c r="BD26" s="48">
        <f>IF(Data_Transpose!BA26 &gt; 0, (Data_Transpose!BA26 -Data_Transpose!BA$53)/Data_Transpose!BA$54, Data_Transpose!BA26)</f>
        <v>0</v>
      </c>
      <c r="BE26" s="48">
        <f>IF(Data_Transpose!BB26 &gt; 0, (Data_Transpose!BB26 -Data_Transpose!BB$53)/Data_Transpose!BB$54, Data_Transpose!BB26)</f>
        <v>0</v>
      </c>
      <c r="BF26" s="48">
        <f>IF(Data_Transpose!BC26 &gt; 0, (Data_Transpose!BC26 -Data_Transpose!BC$53)/Data_Transpose!BC$54, Data_Transpose!BC26)</f>
        <v>0</v>
      </c>
      <c r="BG26" s="48">
        <f>IF(Data_Transpose!BD26 &gt; 0, (Data_Transpose!BD26 -Data_Transpose!BD$53)/Data_Transpose!BD$54, Data_Transpose!BD26)</f>
        <v>0</v>
      </c>
      <c r="BH26" s="48">
        <f>IF(Data_Transpose!BE26 &gt; 0, (Data_Transpose!BE26 -Data_Transpose!BE$53)/Data_Transpose!BE$54, Data_Transpose!BE26)</f>
        <v>0</v>
      </c>
      <c r="BI26" s="48">
        <f>IF(Data_Transpose!BF26 &gt; 0, (Data_Transpose!BF26 -Data_Transpose!BF$53)/Data_Transpose!BF$54, Data_Transpose!BF26)</f>
        <v>0</v>
      </c>
      <c r="BJ26" s="48">
        <f>IF(Data_Transpose!BH26 &gt; 0, (Data_Transpose!BH26 -Data_Transpose!BH$53)/Data_Transpose!BH$54, Data_Transpose!BH26)</f>
        <v>0</v>
      </c>
      <c r="BK26" s="48">
        <f>IF(Data_Transpose!BI26 &gt; 0, (Data_Transpose!BI26 -Data_Transpose!BI$53)/Data_Transpose!BI$54, Data_Transpose!BI26)</f>
        <v>0</v>
      </c>
      <c r="BL26" s="48">
        <f>IF(Data_Transpose!BJ26 &gt; 0, (Data_Transpose!BJ26 -Data_Transpose!BJ$53)/Data_Transpose!BJ$54, Data_Transpose!BJ26)</f>
        <v>0</v>
      </c>
      <c r="BM26" s="48">
        <f>IF(Data_Transpose!BK26 &gt; 0, (Data_Transpose!BK26 -Data_Transpose!BK$53)/Data_Transpose!BK$54, Data_Transpose!BK26)</f>
        <v>0</v>
      </c>
      <c r="BN26" s="48">
        <f>IF(Data_Transpose!BL26 &gt; 0, (Data_Transpose!BL26 -Data_Transpose!BL$53)/Data_Transpose!BL$54, Data_Transpose!BL26)</f>
        <v>0</v>
      </c>
      <c r="BO26" s="48">
        <f>IF(Data_Transpose!BM26 &gt; 0, (Data_Transpose!BM26 -Data_Transpose!BM$53)/Data_Transpose!BM$54, Data_Transpose!BM26)</f>
        <v>0</v>
      </c>
      <c r="BP26" s="48">
        <f>IF(Data_Transpose!BN26 &gt; 0, (Data_Transpose!BN26 -Data_Transpose!BN$53)/Data_Transpose!BN$54, Data_Transpose!BN26)</f>
        <v>0</v>
      </c>
      <c r="BQ26" s="48">
        <f>IF(Data_Transpose!BO26 &gt; 0, (Data_Transpose!BO26 -Data_Transpose!BO$53)/Data_Transpose!BO$54, Data_Transpose!BO26)</f>
        <v>0</v>
      </c>
      <c r="BR26" s="48">
        <f>IF(Data_Transpose!BP26 &gt; 0, (Data_Transpose!BP26 -Data_Transpose!BP$53)/Data_Transpose!BP$54, Data_Transpose!BP26)</f>
        <v>-1.0548162696116183</v>
      </c>
      <c r="BS26" s="48">
        <f>IF(Data_Transpose!BQ26 &gt; 0, (Data_Transpose!BQ26 -Data_Transpose!BQ$53)/Data_Transpose!BQ$54, Data_Transpose!BQ26)</f>
        <v>0</v>
      </c>
      <c r="BT26" s="48">
        <f>IF(Data_Transpose!BR26 &gt; 0, (Data_Transpose!BR26 -Data_Transpose!BR$53)/Data_Transpose!BR$54, Data_Transpose!BR26)</f>
        <v>0</v>
      </c>
      <c r="BU26" s="48">
        <f>IF(Data_Transpose!BS26 &gt; 0, (Data_Transpose!BS26 -Data_Transpose!BS$53)/Data_Transpose!BS$54, Data_Transpose!BS26)</f>
        <v>-6.6723719879219268E-2</v>
      </c>
      <c r="BV26" s="48">
        <f>IF(Data_Transpose!BT26 &gt; 0, (Data_Transpose!BT26 -Data_Transpose!BT$53)/Data_Transpose!BT$54, Data_Transpose!BT26)</f>
        <v>0</v>
      </c>
      <c r="BW26" s="48">
        <f>IF(Data_Transpose!BU26 &gt; 0, (Data_Transpose!BU26 -Data_Transpose!BU$53)/Data_Transpose!BU$54, Data_Transpose!BU26)</f>
        <v>0</v>
      </c>
      <c r="BX26" s="48">
        <f>IF(Data_Transpose!BV26 &gt; 0, (Data_Transpose!BV26 -Data_Transpose!BV$53)/Data_Transpose!BV$54, Data_Transpose!BV26)</f>
        <v>0</v>
      </c>
      <c r="BY26" s="48">
        <f>IF(Data_Transpose!BW26 &gt; 0, (Data_Transpose!BW26 -Data_Transpose!BW$53)/Data_Transpose!BW$54, Data_Transpose!BW26)</f>
        <v>0</v>
      </c>
      <c r="BZ26" s="48">
        <f>IF(Data_Transpose!BX26 &gt; 0, (Data_Transpose!BX26 -Data_Transpose!BX$53)/Data_Transpose!BX$54, Data_Transpose!BX26)</f>
        <v>0.87358908803672808</v>
      </c>
      <c r="CA26" s="48">
        <f>IF(Data_Transpose!BY26 &gt; 0, (Data_Transpose!BY26 -Data_Transpose!BY$53)/Data_Transpose!BY$54, Data_Transpose!BY26)</f>
        <v>0</v>
      </c>
      <c r="CB26" s="48">
        <f>IF(Data_Transpose!BZ26 &gt; 0, (Data_Transpose!BZ26 -Data_Transpose!BZ$53)/Data_Transpose!BZ$54, Data_Transpose!BZ26)</f>
        <v>0</v>
      </c>
      <c r="CC26" s="48">
        <f>IF(Data_Transpose!CA26 &gt; 0, (Data_Transpose!CA26 -Data_Transpose!CA$53)/Data_Transpose!CA$54, Data_Transpose!CA26)</f>
        <v>0</v>
      </c>
      <c r="CD26" s="48">
        <f>IF(Data_Transpose!CB26 &gt; 0, (Data_Transpose!CB26 -Data_Transpose!CB$53)/Data_Transpose!CB$54, Data_Transpose!CB26)</f>
        <v>0.17118419700436519</v>
      </c>
      <c r="CE26" s="48">
        <f>IF(Data_Transpose!CD26 &gt; 0, (Data_Transpose!CD26 -Data_Transpose!CD$53)/Data_Transpose!CD$54, Data_Transpose!CD26)</f>
        <v>0</v>
      </c>
      <c r="CF26" s="48">
        <f>IF(Data_Transpose!CF26 &gt; 0, (Data_Transpose!CF26 -Data_Transpose!CF$53)/Data_Transpose!CF$54, Data_Transpose!CF26)</f>
        <v>0</v>
      </c>
      <c r="CG26" s="48">
        <f>IF(Data_Transpose!CG26 &gt; 0, (Data_Transpose!CG26 -Data_Transpose!CG$53)/Data_Transpose!CG$54, Data_Transpose!CG26)</f>
        <v>0</v>
      </c>
      <c r="CH26" s="48">
        <f>IF(Data_Transpose!CH26 &gt; 0, (Data_Transpose!CH26 -Data_Transpose!CH$53)/Data_Transpose!CH$54, Data_Transpose!CH26)</f>
        <v>0</v>
      </c>
      <c r="CI26" s="48">
        <f>IF(Data_Transpose!CJ26 &gt; 0, (Data_Transpose!CJ26 -Data_Transpose!CJ$53)/Data_Transpose!CJ$54, Data_Transpose!CJ26)</f>
        <v>0</v>
      </c>
      <c r="CJ26" s="48">
        <f>IF(Data_Transpose!CK26 &gt; 0, (Data_Transpose!CK26 -Data_Transpose!CK$53)/Data_Transpose!CK$54, Data_Transpose!CK26)</f>
        <v>0</v>
      </c>
      <c r="CK26" s="48">
        <f>IF(Data_Transpose!CL26 &gt; 0, (Data_Transpose!CL26 -Data_Transpose!CL$53)/Data_Transpose!CL$54, Data_Transpose!CL26)</f>
        <v>1.2282070546133994</v>
      </c>
      <c r="CL26" s="48">
        <f>IF(Data_Transpose!CM26 &gt; 0, (Data_Transpose!CM26 -Data_Transpose!CM$53)/Data_Transpose!CM$54, Data_Transpose!CM26)</f>
        <v>0.90369611411506412</v>
      </c>
      <c r="CM26" s="48">
        <f>IF(Data_Transpose!CN26 &gt; 0, (Data_Transpose!CN26 -Data_Transpose!CN$53)/Data_Transpose!CN$54, Data_Transpose!CN26)</f>
        <v>0</v>
      </c>
      <c r="CN26" s="48">
        <f>IF(Data_Transpose!CO26 &gt; 0, (Data_Transpose!CO26 -Data_Transpose!CO$53)/Data_Transpose!CO$54, Data_Transpose!CO26)</f>
        <v>0.92582009977255142</v>
      </c>
      <c r="CO26" s="48">
        <f>IF(Data_Transpose!CP26 &gt; 0, (Data_Transpose!CP26 -Data_Transpose!CP$53)/Data_Transpose!CP$54, Data_Transpose!CP26)</f>
        <v>0</v>
      </c>
      <c r="CP26" s="48">
        <f>IF(Data_Transpose!CQ26 &gt; 0, (Data_Transpose!CQ26 -Data_Transpose!CQ$53)/Data_Transpose!CQ$54, Data_Transpose!CQ26)</f>
        <v>-0.9436849393401423</v>
      </c>
      <c r="CQ26" s="48">
        <f>IF(Data_Transpose!CR26 &gt; 0, (Data_Transpose!CR26 -Data_Transpose!CR$53)/Data_Transpose!CR$54, Data_Transpose!CR26)</f>
        <v>0</v>
      </c>
      <c r="CR26" s="48">
        <f>IF(Data_Transpose!CS26 &gt; 0, (Data_Transpose!CS26 -Data_Transpose!CS$53)/Data_Transpose!CS$54, Data_Transpose!CS26)</f>
        <v>0</v>
      </c>
      <c r="CU26" s="47">
        <f t="shared" si="2"/>
        <v>-1.3287062787457233</v>
      </c>
      <c r="CV26" s="47">
        <f t="shared" si="3"/>
        <v>0</v>
      </c>
      <c r="CW26" s="47">
        <f t="shared" si="4"/>
        <v>-1.2710868739234202</v>
      </c>
      <c r="CX26" s="47">
        <f t="shared" si="5"/>
        <v>0</v>
      </c>
      <c r="CY26" s="47">
        <f t="shared" si="6"/>
        <v>0</v>
      </c>
      <c r="CZ26" s="47">
        <f t="shared" si="7"/>
        <v>0</v>
      </c>
      <c r="DA26" s="47">
        <f t="shared" si="8"/>
        <v>0</v>
      </c>
      <c r="DB26" s="47">
        <f t="shared" si="9"/>
        <v>-1.0199751129935939</v>
      </c>
      <c r="DC26" s="47">
        <f t="shared" si="10"/>
        <v>0</v>
      </c>
      <c r="DD26" s="47">
        <f t="shared" si="11"/>
        <v>0</v>
      </c>
      <c r="DE26" s="47">
        <f t="shared" si="12"/>
        <v>0</v>
      </c>
      <c r="DF26" s="47">
        <f t="shared" si="13"/>
        <v>0</v>
      </c>
      <c r="DG26" s="47">
        <f t="shared" si="14"/>
        <v>0</v>
      </c>
      <c r="DH26" s="47">
        <f t="shared" si="15"/>
        <v>0</v>
      </c>
      <c r="DI26" s="47">
        <f t="shared" si="16"/>
        <v>0</v>
      </c>
      <c r="DJ26" s="47">
        <f t="shared" si="17"/>
        <v>0.72376230540417918</v>
      </c>
      <c r="DK26" s="47">
        <f t="shared" si="18"/>
        <v>0</v>
      </c>
      <c r="DL26" s="47">
        <f t="shared" si="19"/>
        <v>0</v>
      </c>
      <c r="DM26" s="47">
        <f t="shared" si="20"/>
        <v>0</v>
      </c>
      <c r="DN26" s="47">
        <f t="shared" si="21"/>
        <v>0.22557898343547192</v>
      </c>
      <c r="DO26" s="47">
        <f t="shared" si="22"/>
        <v>0</v>
      </c>
      <c r="DP26" s="47">
        <f t="shared" si="23"/>
        <v>0</v>
      </c>
      <c r="DQ26" s="47">
        <f t="shared" si="24"/>
        <v>-1.1699656706095909</v>
      </c>
      <c r="DR26" s="47">
        <f t="shared" si="25"/>
        <v>0</v>
      </c>
      <c r="DS26" s="47">
        <f t="shared" si="26"/>
        <v>0</v>
      </c>
      <c r="DT26" s="47">
        <f t="shared" si="27"/>
        <v>3.342447452353086E-2</v>
      </c>
      <c r="DU26" s="47">
        <f t="shared" si="28"/>
        <v>0.80854449396699213</v>
      </c>
      <c r="DV26" s="47">
        <f t="shared" si="29"/>
        <v>-2.0898655858576882</v>
      </c>
      <c r="DW26" s="47">
        <f t="shared" si="30"/>
        <v>0</v>
      </c>
      <c r="DX26" s="47">
        <f t="shared" si="31"/>
        <v>0</v>
      </c>
      <c r="DY26" s="47">
        <f t="shared" si="32"/>
        <v>0</v>
      </c>
      <c r="DZ26" s="47">
        <f t="shared" si="33"/>
        <v>0</v>
      </c>
      <c r="EA26" s="47">
        <f t="shared" si="34"/>
        <v>0</v>
      </c>
      <c r="EB26" s="47">
        <f t="shared" si="35"/>
        <v>0</v>
      </c>
      <c r="EC26" s="47">
        <f t="shared" si="36"/>
        <v>0</v>
      </c>
      <c r="ED26" s="47">
        <f t="shared" si="37"/>
        <v>0</v>
      </c>
      <c r="EE26" s="47">
        <f t="shared" si="38"/>
        <v>0</v>
      </c>
      <c r="EF26" s="47">
        <f t="shared" si="39"/>
        <v>0</v>
      </c>
      <c r="EG26" s="47">
        <f t="shared" si="40"/>
        <v>-1.337540229327437</v>
      </c>
      <c r="EH26" s="47">
        <f t="shared" si="41"/>
        <v>0.68549634516255065</v>
      </c>
      <c r="EI26" s="47">
        <f t="shared" si="42"/>
        <v>0</v>
      </c>
      <c r="EJ26" s="47">
        <f t="shared" si="43"/>
        <v>0</v>
      </c>
      <c r="EK26" s="47">
        <f t="shared" si="44"/>
        <v>0.32683423564671243</v>
      </c>
      <c r="EL26" s="47">
        <f t="shared" si="45"/>
        <v>0</v>
      </c>
      <c r="EM26" s="47">
        <f t="shared" si="46"/>
        <v>-1.4614172997579531</v>
      </c>
      <c r="EN26" s="47">
        <f t="shared" si="47"/>
        <v>0</v>
      </c>
      <c r="EO26" s="47">
        <f t="shared" si="48"/>
        <v>0</v>
      </c>
      <c r="EP26" s="47">
        <f t="shared" si="49"/>
        <v>0</v>
      </c>
      <c r="EQ26" s="47">
        <f t="shared" si="50"/>
        <v>0</v>
      </c>
      <c r="ER26" s="47">
        <f t="shared" si="51"/>
        <v>0</v>
      </c>
      <c r="ES26" s="47">
        <f t="shared" si="52"/>
        <v>0</v>
      </c>
      <c r="ET26" s="47">
        <f t="shared" si="53"/>
        <v>-1.1266871912531149</v>
      </c>
      <c r="EU26" s="47">
        <f t="shared" si="54"/>
        <v>0</v>
      </c>
      <c r="EV26" s="47">
        <f t="shared" si="55"/>
        <v>0</v>
      </c>
      <c r="EW26" s="47">
        <f t="shared" si="56"/>
        <v>0</v>
      </c>
      <c r="EX26" s="47">
        <f t="shared" si="57"/>
        <v>0</v>
      </c>
      <c r="EY26" s="47">
        <f t="shared" si="58"/>
        <v>0</v>
      </c>
      <c r="EZ26" s="47">
        <f t="shared" si="59"/>
        <v>0</v>
      </c>
      <c r="FA26" s="47">
        <f t="shared" si="60"/>
        <v>0</v>
      </c>
      <c r="FB26" s="47">
        <f t="shared" si="61"/>
        <v>0</v>
      </c>
      <c r="FC26" s="47">
        <f t="shared" si="62"/>
        <v>0</v>
      </c>
      <c r="FD26" s="47">
        <f t="shared" si="63"/>
        <v>0</v>
      </c>
      <c r="FE26" s="47">
        <f t="shared" si="64"/>
        <v>0</v>
      </c>
      <c r="FF26" s="47">
        <f t="shared" si="65"/>
        <v>0</v>
      </c>
      <c r="FG26" s="47">
        <f t="shared" si="66"/>
        <v>0</v>
      </c>
      <c r="FH26" s="47">
        <f t="shared" si="67"/>
        <v>0</v>
      </c>
      <c r="FI26" s="47">
        <f t="shared" si="68"/>
        <v>0</v>
      </c>
      <c r="FJ26" s="47">
        <f t="shared" si="69"/>
        <v>-1.1547840866574677</v>
      </c>
      <c r="FK26" s="47">
        <f t="shared" si="70"/>
        <v>0</v>
      </c>
      <c r="FL26" s="47">
        <f t="shared" si="71"/>
        <v>0</v>
      </c>
      <c r="FM26" s="47">
        <f t="shared" si="72"/>
        <v>-7.304730893796621E-2</v>
      </c>
      <c r="FN26" s="47">
        <f t="shared" si="73"/>
        <v>0</v>
      </c>
      <c r="FO26" s="47">
        <f t="shared" si="74"/>
        <v>0</v>
      </c>
      <c r="FP26" s="47">
        <f t="shared" si="75"/>
        <v>0</v>
      </c>
      <c r="FQ26" s="47">
        <f t="shared" si="76"/>
        <v>0</v>
      </c>
      <c r="FR26" s="47">
        <f t="shared" si="77"/>
        <v>0.95638151041589858</v>
      </c>
      <c r="FS26" s="47">
        <f t="shared" si="78"/>
        <v>0</v>
      </c>
      <c r="FT26" s="47">
        <f t="shared" si="79"/>
        <v>0</v>
      </c>
      <c r="FU26" s="47">
        <f t="shared" si="80"/>
        <v>0</v>
      </c>
      <c r="FV26" s="47">
        <f t="shared" si="81"/>
        <v>0.18740779061045734</v>
      </c>
      <c r="FW26" s="47">
        <f t="shared" si="82"/>
        <v>0</v>
      </c>
      <c r="FX26" s="47">
        <f t="shared" si="83"/>
        <v>0</v>
      </c>
      <c r="FY26" s="47">
        <f t="shared" si="84"/>
        <v>0</v>
      </c>
      <c r="FZ26" s="47">
        <f t="shared" si="85"/>
        <v>0</v>
      </c>
      <c r="GA26" s="47">
        <f t="shared" si="86"/>
        <v>0</v>
      </c>
      <c r="GB26" s="47">
        <f t="shared" si="87"/>
        <v>0</v>
      </c>
      <c r="GC26" s="47">
        <f t="shared" si="88"/>
        <v>1.3446075896328504</v>
      </c>
      <c r="GD26" s="47">
        <f t="shared" si="89"/>
        <v>0.98934186153434034</v>
      </c>
      <c r="GE26" s="47">
        <f t="shared" si="90"/>
        <v>0</v>
      </c>
      <c r="GF26" s="47">
        <f t="shared" si="91"/>
        <v>1.0135625977011338</v>
      </c>
      <c r="GG26" s="47">
        <f t="shared" si="92"/>
        <v>0</v>
      </c>
      <c r="GH26" s="47">
        <f t="shared" si="93"/>
        <v>-1.0331205368775354</v>
      </c>
      <c r="GI26" s="47">
        <f t="shared" si="94"/>
        <v>0</v>
      </c>
      <c r="GJ26" s="47">
        <f t="shared" si="95"/>
        <v>0</v>
      </c>
    </row>
    <row r="27" spans="1:192" ht="15">
      <c r="A27" s="2" t="s">
        <v>30</v>
      </c>
      <c r="B27" s="48">
        <f>IF(Data_Transpose!CI27 &gt; 0, (Data_Transpose!CI27 -Data_Transpose!CI$53)/Data_Transpose!CI$54, Data_Transpose!CI27)</f>
        <v>-0.47598814328302347</v>
      </c>
      <c r="C27" s="48">
        <f>IF(Data_Transpose!CE27 &gt; 0, (Data_Transpose!CE27 -Data_Transpose!CE$53)/Data_Transpose!CE$54, Data_Transpose!CE27)</f>
        <v>0</v>
      </c>
      <c r="D27" s="48">
        <f>IF(Data_Transpose!CC27 &gt; 0, (Data_Transpose!CC27 -Data_Transpose!CC$53)/Data_Transpose!CC$54, Data_Transpose!CC27)</f>
        <v>0</v>
      </c>
      <c r="E27" s="48">
        <f>IF(Data_Transpose!P27 &gt; 0, (Data_Transpose!P27 -Data_Transpose!P$53)/Data_Transpose!P$54, Data_Transpose!P27)</f>
        <v>0</v>
      </c>
      <c r="F27" s="48">
        <f>IF(Data_Transpose!G27 &gt; 0, (Data_Transpose!G27 -Data_Transpose!G$53)/Data_Transpose!G$54, Data_Transpose!G27)</f>
        <v>0</v>
      </c>
      <c r="G27" s="48">
        <f>IF(Data_Transpose!B27 &gt; 0, (Data_Transpose!B27 -Data_Transpose!B$53)/Data_Transpose!B$54, Data_Transpose!B27)</f>
        <v>-0.12464639250231724</v>
      </c>
      <c r="H27" s="48">
        <f>IF(Data_Transpose!C27 &gt; 0, (Data_Transpose!C27 -Data_Transpose!C$53)/Data_Transpose!C$54, Data_Transpose!C27)</f>
        <v>0</v>
      </c>
      <c r="I27" s="48">
        <f>IF(Data_Transpose!D27 &gt; 0, (Data_Transpose!D27 -Data_Transpose!D$53)/Data_Transpose!D$54, Data_Transpose!D27)</f>
        <v>0</v>
      </c>
      <c r="J27" s="48">
        <f>IF(Data_Transpose!E27 &gt; 0, (Data_Transpose!E27 -Data_Transpose!E$53)/Data_Transpose!E$54, Data_Transpose!E27)</f>
        <v>-0.93167749384108134</v>
      </c>
      <c r="K27" s="48">
        <f>IF(Data_Transpose!F27 &gt; 0, (Data_Transpose!F27 -Data_Transpose!F$53)/Data_Transpose!F$54, Data_Transpose!F27)</f>
        <v>0.20701966780270617</v>
      </c>
      <c r="L27" s="48">
        <f>IF(Data_Transpose!H27 &gt; 0, (Data_Transpose!H27 -Data_Transpose!H$53)/Data_Transpose!H$54, Data_Transpose!H27)</f>
        <v>0</v>
      </c>
      <c r="M27" s="48">
        <f>IF(Data_Transpose!I27 &gt; 0, (Data_Transpose!I27 -Data_Transpose!I$53)/Data_Transpose!I$54, Data_Transpose!I27)</f>
        <v>0</v>
      </c>
      <c r="N27" s="48">
        <f>IF(Data_Transpose!J27 &gt; 0, (Data_Transpose!J27 -Data_Transpose!J$53)/Data_Transpose!J$54, Data_Transpose!J27)</f>
        <v>0</v>
      </c>
      <c r="O27" s="48">
        <f>IF(Data_Transpose!K27 &gt; 0, (Data_Transpose!K27 -Data_Transpose!K$53)/Data_Transpose!K$54, Data_Transpose!K27)</f>
        <v>0</v>
      </c>
      <c r="P27" s="48">
        <f>IF(Data_Transpose!L27 &gt; 0, (Data_Transpose!L27 -Data_Transpose!L$53)/Data_Transpose!L$54, Data_Transpose!L27)</f>
        <v>0</v>
      </c>
      <c r="Q27" s="48">
        <f>IF(Data_Transpose!M27 &gt; 0, (Data_Transpose!M27 -Data_Transpose!M$53)/Data_Transpose!M$54, Data_Transpose!M27)</f>
        <v>0</v>
      </c>
      <c r="R27" s="48">
        <f>IF(Data_Transpose!N27 &gt; 0, (Data_Transpose!N27 -Data_Transpose!N$53)/Data_Transpose!N$54, Data_Transpose!N27)</f>
        <v>0</v>
      </c>
      <c r="S27" s="48">
        <f>IF(Data_Transpose!O27 &gt; 0, (Data_Transpose!O27 -Data_Transpose!O$53)/Data_Transpose!O$54, Data_Transpose!O27)</f>
        <v>0</v>
      </c>
      <c r="T27" s="48">
        <f>IF(Data_Transpose!Q27 &gt; 0, (Data_Transpose!Q27 -Data_Transpose!Q$53)/Data_Transpose!Q$54, Data_Transpose!Q27)</f>
        <v>0</v>
      </c>
      <c r="U27" s="48">
        <f>IF(Data_Transpose!R27 &gt; 0, (Data_Transpose!R27 -Data_Transpose!R$53)/Data_Transpose!R$54, Data_Transpose!R27)</f>
        <v>-0.31829753506038305</v>
      </c>
      <c r="V27" s="48">
        <f>IF(Data_Transpose!S27 &gt; 0, (Data_Transpose!S27 -Data_Transpose!S$53)/Data_Transpose!S$54, Data_Transpose!S27)</f>
        <v>0</v>
      </c>
      <c r="W27" s="48">
        <f>IF(Data_Transpose!T27 &gt; 0, (Data_Transpose!T27 -Data_Transpose!T$53)/Data_Transpose!T$54, Data_Transpose!T27)</f>
        <v>0</v>
      </c>
      <c r="X27" s="48">
        <f>IF(Data_Transpose!U27 &gt; 0, (Data_Transpose!U27 -Data_Transpose!U$53)/Data_Transpose!U$54, Data_Transpose!U27)</f>
        <v>0</v>
      </c>
      <c r="Y27" s="48">
        <f>IF(Data_Transpose!V27 &gt; 0, (Data_Transpose!V27 -Data_Transpose!V$53)/Data_Transpose!V$54, Data_Transpose!V27)</f>
        <v>0</v>
      </c>
      <c r="Z27" s="48">
        <f>IF(Data_Transpose!W27 &gt; 0, (Data_Transpose!W27 -Data_Transpose!W$53)/Data_Transpose!W$54, Data_Transpose!W27)</f>
        <v>0</v>
      </c>
      <c r="AA27" s="48">
        <f>IF(Data_Transpose!X27 &gt; 0, (Data_Transpose!X27 -Data_Transpose!X$53)/Data_Transpose!X$54, Data_Transpose!X27)</f>
        <v>-0.50889367482532899</v>
      </c>
      <c r="AB27" s="48">
        <f>IF(Data_Transpose!Y27 &gt; 0, (Data_Transpose!Y27 -Data_Transpose!Y$53)/Data_Transpose!Y$54, Data_Transpose!Y27)</f>
        <v>1.129645929231273</v>
      </c>
      <c r="AC27" s="48">
        <f>IF(Data_Transpose!Z27 &gt; 0, (Data_Transpose!Z27 -Data_Transpose!Z$53)/Data_Transpose!Z$54, Data_Transpose!Z27)</f>
        <v>-0.17827071050345944</v>
      </c>
      <c r="AD27" s="48">
        <f>IF(Data_Transpose!AA27 &gt; 0, (Data_Transpose!AA27 -Data_Transpose!AA$53)/Data_Transpose!AA$54, Data_Transpose!AA27)</f>
        <v>0</v>
      </c>
      <c r="AE27" s="48">
        <f>IF(Data_Transpose!AB27 &gt; 0, (Data_Transpose!AB27 -Data_Transpose!AB$53)/Data_Transpose!AB$54, Data_Transpose!AB27)</f>
        <v>0</v>
      </c>
      <c r="AF27" s="48">
        <f>IF(Data_Transpose!AC27 &gt; 0, (Data_Transpose!AC27 -Data_Transpose!AC$53)/Data_Transpose!AC$54, Data_Transpose!AC27)</f>
        <v>0</v>
      </c>
      <c r="AG27" s="48">
        <f>IF(Data_Transpose!AD27 &gt; 0, (Data_Transpose!AD27 -Data_Transpose!AD$53)/Data_Transpose!AD$54, Data_Transpose!AD27)</f>
        <v>0</v>
      </c>
      <c r="AH27" s="48">
        <f>IF(Data_Transpose!AE27 &gt; 0, (Data_Transpose!AE27 -Data_Transpose!AE$53)/Data_Transpose!AE$54, Data_Transpose!AE27)</f>
        <v>0</v>
      </c>
      <c r="AI27" s="48">
        <f>IF(Data_Transpose!AF27 &gt; 0, (Data_Transpose!AF27 -Data_Transpose!AF$53)/Data_Transpose!AF$54, Data_Transpose!AF27)</f>
        <v>0</v>
      </c>
      <c r="AJ27" s="48">
        <f>IF(Data_Transpose!AG27 &gt; 0, (Data_Transpose!AG27 -Data_Transpose!AG$53)/Data_Transpose!AG$54, Data_Transpose!AG27)</f>
        <v>0</v>
      </c>
      <c r="AK27" s="48">
        <f>IF(Data_Transpose!AH27 &gt; 0, (Data_Transpose!AH27 -Data_Transpose!AH$53)/Data_Transpose!AH$54, Data_Transpose!AH27)</f>
        <v>0</v>
      </c>
      <c r="AL27" s="48">
        <f>IF(Data_Transpose!AI27 &gt; 0, (Data_Transpose!AI27 -Data_Transpose!AI$53)/Data_Transpose!AI$54, Data_Transpose!AI27)</f>
        <v>-0.27712848393570699</v>
      </c>
      <c r="AM27" s="48">
        <f>IF(Data_Transpose!AJ27 &gt; 0, (Data_Transpose!AJ27 -Data_Transpose!AJ$53)/Data_Transpose!AJ$54, Data_Transpose!AJ27)</f>
        <v>-1.7919573407620819</v>
      </c>
      <c r="AN27" s="48">
        <f>IF(Data_Transpose!AK27 &gt; 0, (Data_Transpose!AK27 -Data_Transpose!AK$53)/Data_Transpose!AK$54, Data_Transpose!AK27)</f>
        <v>0</v>
      </c>
      <c r="AO27" s="48">
        <f>IF(Data_Transpose!AL27 &gt; 0, (Data_Transpose!AL27 -Data_Transpose!AL$53)/Data_Transpose!AL$54, Data_Transpose!AL27)</f>
        <v>-0.39777955957877353</v>
      </c>
      <c r="AP27" s="48">
        <f>IF(Data_Transpose!AM27 &gt; 0, (Data_Transpose!AM27 -Data_Transpose!AM$53)/Data_Transpose!AM$54, Data_Transpose!AM27)</f>
        <v>-2.2124108692719102</v>
      </c>
      <c r="AQ27" s="48">
        <f>IF(Data_Transpose!AN27 &gt; 0, (Data_Transpose!AN27 -Data_Transpose!AN$53)/Data_Transpose!AN$54, Data_Transpose!AN27)</f>
        <v>0</v>
      </c>
      <c r="AR27" s="48">
        <f>IF(Data_Transpose!AO27 &gt; 0, (Data_Transpose!AO27 -Data_Transpose!AO$53)/Data_Transpose!AO$54, Data_Transpose!AO27)</f>
        <v>0</v>
      </c>
      <c r="AS27" s="48">
        <f>IF(Data_Transpose!AP27 &gt; 0, (Data_Transpose!AP27 -Data_Transpose!AP$53)/Data_Transpose!AP$54, Data_Transpose!AP27)</f>
        <v>0.2985407170132659</v>
      </c>
      <c r="AT27" s="48">
        <f>IF(Data_Transpose!AQ27 &gt; 0, (Data_Transpose!AQ27 -Data_Transpose!AQ$53)/Data_Transpose!AQ$54, Data_Transpose!AQ27)</f>
        <v>0</v>
      </c>
      <c r="AU27" s="48">
        <f>IF(Data_Transpose!AR27 &gt; 0, (Data_Transpose!AR27 -Data_Transpose!AR$53)/Data_Transpose!AR$54, Data_Transpose!AR27)</f>
        <v>0</v>
      </c>
      <c r="AV27" s="48">
        <f>IF(Data_Transpose!AS27 &gt; 0, (Data_Transpose!AS27 -Data_Transpose!AS$53)/Data_Transpose!AS$54, Data_Transpose!AS27)</f>
        <v>0</v>
      </c>
      <c r="AW27" s="48">
        <f>IF(Data_Transpose!AT27 &gt; 0, (Data_Transpose!AT27 -Data_Transpose!AT$53)/Data_Transpose!AT$54, Data_Transpose!AT27)</f>
        <v>0</v>
      </c>
      <c r="AX27" s="48">
        <f>IF(Data_Transpose!AU27 &gt; 0, (Data_Transpose!AU27 -Data_Transpose!AU$53)/Data_Transpose!AU$54, Data_Transpose!AU27)</f>
        <v>-1.3262633068038787</v>
      </c>
      <c r="AY27" s="48">
        <f>IF(Data_Transpose!AV27 &gt; 0, (Data_Transpose!AV27 -Data_Transpose!AV$53)/Data_Transpose!AV$54, Data_Transpose!AV27)</f>
        <v>0.15990864972135743</v>
      </c>
      <c r="AZ27" s="48">
        <f>IF(Data_Transpose!AW27 &gt; 0, (Data_Transpose!AW27 -Data_Transpose!AW$53)/Data_Transpose!AW$54, Data_Transpose!AW27)</f>
        <v>0</v>
      </c>
      <c r="BA27" s="48">
        <f>IF(Data_Transpose!AX27 &gt; 0, (Data_Transpose!AX27 -Data_Transpose!AX$53)/Data_Transpose!AX$54, Data_Transpose!AX27)</f>
        <v>0.17261231221710965</v>
      </c>
      <c r="BB27" s="48">
        <f>IF(Data_Transpose!AY27 &gt; 0, (Data_Transpose!AY27 -Data_Transpose!AY$53)/Data_Transpose!AY$54, Data_Transpose!AY27)</f>
        <v>0.22870037280913774</v>
      </c>
      <c r="BC27" s="48">
        <f>IF(Data_Transpose!AZ27 &gt; 0, (Data_Transpose!AZ27 -Data_Transpose!AZ$53)/Data_Transpose!AZ$54, Data_Transpose!AZ27)</f>
        <v>0</v>
      </c>
      <c r="BD27" s="48">
        <f>IF(Data_Transpose!BA27 &gt; 0, (Data_Transpose!BA27 -Data_Transpose!BA$53)/Data_Transpose!BA$54, Data_Transpose!BA27)</f>
        <v>0.86295764563577737</v>
      </c>
      <c r="BE27" s="48">
        <f>IF(Data_Transpose!BB27 &gt; 0, (Data_Transpose!BB27 -Data_Transpose!BB$53)/Data_Transpose!BB$54, Data_Transpose!BB27)</f>
        <v>0</v>
      </c>
      <c r="BF27" s="48">
        <f>IF(Data_Transpose!BC27 &gt; 0, (Data_Transpose!BC27 -Data_Transpose!BC$53)/Data_Transpose!BC$54, Data_Transpose!BC27)</f>
        <v>0</v>
      </c>
      <c r="BG27" s="48">
        <f>IF(Data_Transpose!BD27 &gt; 0, (Data_Transpose!BD27 -Data_Transpose!BD$53)/Data_Transpose!BD$54, Data_Transpose!BD27)</f>
        <v>0</v>
      </c>
      <c r="BH27" s="48">
        <f>IF(Data_Transpose!BE27 &gt; 0, (Data_Transpose!BE27 -Data_Transpose!BE$53)/Data_Transpose!BE$54, Data_Transpose!BE27)</f>
        <v>0.17670768233468759</v>
      </c>
      <c r="BI27" s="48">
        <f>IF(Data_Transpose!BF27 &gt; 0, (Data_Transpose!BF27 -Data_Transpose!BF$53)/Data_Transpose!BF$54, Data_Transpose!BF27)</f>
        <v>-0.41385462030038855</v>
      </c>
      <c r="BJ27" s="48">
        <f>IF(Data_Transpose!BH27 &gt; 0, (Data_Transpose!BH27 -Data_Transpose!BH$53)/Data_Transpose!BH$54, Data_Transpose!BH27)</f>
        <v>0</v>
      </c>
      <c r="BK27" s="48">
        <f>IF(Data_Transpose!BI27 &gt; 0, (Data_Transpose!BI27 -Data_Transpose!BI$53)/Data_Transpose!BI$54, Data_Transpose!BI27)</f>
        <v>0</v>
      </c>
      <c r="BL27" s="48">
        <f>IF(Data_Transpose!BJ27 &gt; 0, (Data_Transpose!BJ27 -Data_Transpose!BJ$53)/Data_Transpose!BJ$54, Data_Transpose!BJ27)</f>
        <v>0.758287544405155</v>
      </c>
      <c r="BM27" s="48">
        <f>IF(Data_Transpose!BK27 &gt; 0, (Data_Transpose!BK27 -Data_Transpose!BK$53)/Data_Transpose!BK$54, Data_Transpose!BK27)</f>
        <v>0</v>
      </c>
      <c r="BN27" s="48">
        <f>IF(Data_Transpose!BL27 &gt; 0, (Data_Transpose!BL27 -Data_Transpose!BL$53)/Data_Transpose!BL$54, Data_Transpose!BL27)</f>
        <v>0</v>
      </c>
      <c r="BO27" s="48">
        <f>IF(Data_Transpose!BM27 &gt; 0, (Data_Transpose!BM27 -Data_Transpose!BM$53)/Data_Transpose!BM$54, Data_Transpose!BM27)</f>
        <v>0</v>
      </c>
      <c r="BP27" s="48">
        <f>IF(Data_Transpose!BN27 &gt; 0, (Data_Transpose!BN27 -Data_Transpose!BN$53)/Data_Transpose!BN$54, Data_Transpose!BN27)</f>
        <v>0</v>
      </c>
      <c r="BQ27" s="48">
        <f>IF(Data_Transpose!BO27 &gt; 0, (Data_Transpose!BO27 -Data_Transpose!BO$53)/Data_Transpose!BO$54, Data_Transpose!BO27)</f>
        <v>0</v>
      </c>
      <c r="BR27" s="48">
        <f>IF(Data_Transpose!BP27 &gt; 0, (Data_Transpose!BP27 -Data_Transpose!BP$53)/Data_Transpose!BP$54, Data_Transpose!BP27)</f>
        <v>-1.0548162696116183</v>
      </c>
      <c r="BS27" s="48">
        <f>IF(Data_Transpose!BQ27 &gt; 0, (Data_Transpose!BQ27 -Data_Transpose!BQ$53)/Data_Transpose!BQ$54, Data_Transpose!BQ27)</f>
        <v>0</v>
      </c>
      <c r="BT27" s="48">
        <f>IF(Data_Transpose!BR27 &gt; 0, (Data_Transpose!BR27 -Data_Transpose!BR$53)/Data_Transpose!BR$54, Data_Transpose!BR27)</f>
        <v>0.83604607669792941</v>
      </c>
      <c r="BU27" s="48">
        <f>IF(Data_Transpose!BS27 &gt; 0, (Data_Transpose!BS27 -Data_Transpose!BS$53)/Data_Transpose!BS$54, Data_Transpose!BS27)</f>
        <v>-6.6723719879219268E-2</v>
      </c>
      <c r="BV27" s="48">
        <f>IF(Data_Transpose!BT27 &gt; 0, (Data_Transpose!BT27 -Data_Transpose!BT$53)/Data_Transpose!BT$54, Data_Transpose!BT27)</f>
        <v>0</v>
      </c>
      <c r="BW27" s="48">
        <f>IF(Data_Transpose!BU27 &gt; 0, (Data_Transpose!BU27 -Data_Transpose!BU$53)/Data_Transpose!BU$54, Data_Transpose!BU27)</f>
        <v>0</v>
      </c>
      <c r="BX27" s="48">
        <f>IF(Data_Transpose!BV27 &gt; 0, (Data_Transpose!BV27 -Data_Transpose!BV$53)/Data_Transpose!BV$54, Data_Transpose!BV27)</f>
        <v>0</v>
      </c>
      <c r="BY27" s="48">
        <f>IF(Data_Transpose!BW27 &gt; 0, (Data_Transpose!BW27 -Data_Transpose!BW$53)/Data_Transpose!BW$54, Data_Transpose!BW27)</f>
        <v>0</v>
      </c>
      <c r="BZ27" s="48">
        <f>IF(Data_Transpose!BX27 &gt; 0, (Data_Transpose!BX27 -Data_Transpose!BX$53)/Data_Transpose!BX$54, Data_Transpose!BX27)</f>
        <v>-0.87358908803672808</v>
      </c>
      <c r="CA27" s="48">
        <f>IF(Data_Transpose!BY27 &gt; 0, (Data_Transpose!BY27 -Data_Transpose!BY$53)/Data_Transpose!BY$54, Data_Transpose!BY27)</f>
        <v>0</v>
      </c>
      <c r="CB27" s="48">
        <f>IF(Data_Transpose!BZ27 &gt; 0, (Data_Transpose!BZ27 -Data_Transpose!BZ$53)/Data_Transpose!BZ$54, Data_Transpose!BZ27)</f>
        <v>-0.6117752903214978</v>
      </c>
      <c r="CC27" s="48">
        <f>IF(Data_Transpose!CA27 &gt; 0, (Data_Transpose!CA27 -Data_Transpose!CA$53)/Data_Transpose!CA$54, Data_Transpose!CA27)</f>
        <v>0</v>
      </c>
      <c r="CD27" s="48">
        <f>IF(Data_Transpose!CB27 &gt; 0, (Data_Transpose!CB27 -Data_Transpose!CB$53)/Data_Transpose!CB$54, Data_Transpose!CB27)</f>
        <v>0</v>
      </c>
      <c r="CE27" s="48">
        <f>IF(Data_Transpose!CD27 &gt; 0, (Data_Transpose!CD27 -Data_Transpose!CD$53)/Data_Transpose!CD$54, Data_Transpose!CD27)</f>
        <v>0</v>
      </c>
      <c r="CF27" s="48">
        <f>IF(Data_Transpose!CF27 &gt; 0, (Data_Transpose!CF27 -Data_Transpose!CF$53)/Data_Transpose!CF$54, Data_Transpose!CF27)</f>
        <v>0</v>
      </c>
      <c r="CG27" s="48">
        <f>IF(Data_Transpose!CG27 &gt; 0, (Data_Transpose!CG27 -Data_Transpose!CG$53)/Data_Transpose!CG$54, Data_Transpose!CG27)</f>
        <v>0</v>
      </c>
      <c r="CH27" s="48">
        <f>IF(Data_Transpose!CH27 &gt; 0, (Data_Transpose!CH27 -Data_Transpose!CH$53)/Data_Transpose!CH$54, Data_Transpose!CH27)</f>
        <v>0</v>
      </c>
      <c r="CI27" s="48">
        <f>IF(Data_Transpose!CJ27 &gt; 0, (Data_Transpose!CJ27 -Data_Transpose!CJ$53)/Data_Transpose!CJ$54, Data_Transpose!CJ27)</f>
        <v>0</v>
      </c>
      <c r="CJ27" s="48">
        <f>IF(Data_Transpose!CK27 &gt; 0, (Data_Transpose!CK27 -Data_Transpose!CK$53)/Data_Transpose!CK$54, Data_Transpose!CK27)</f>
        <v>0</v>
      </c>
      <c r="CK27" s="48">
        <f>IF(Data_Transpose!CL27 &gt; 0, (Data_Transpose!CL27 -Data_Transpose!CL$53)/Data_Transpose!CL$54, Data_Transpose!CL27)</f>
        <v>0</v>
      </c>
      <c r="CL27" s="48">
        <f>IF(Data_Transpose!CM27 &gt; 0, (Data_Transpose!CM27 -Data_Transpose!CM$53)/Data_Transpose!CM$54, Data_Transpose!CM27)</f>
        <v>0</v>
      </c>
      <c r="CM27" s="48">
        <f>IF(Data_Transpose!CN27 &gt; 0, (Data_Transpose!CN27 -Data_Transpose!CN$53)/Data_Transpose!CN$54, Data_Transpose!CN27)</f>
        <v>0</v>
      </c>
      <c r="CN27" s="48">
        <f>IF(Data_Transpose!CO27 &gt; 0, (Data_Transpose!CO27 -Data_Transpose!CO$53)/Data_Transpose!CO$54, Data_Transpose!CO27)</f>
        <v>0</v>
      </c>
      <c r="CO27" s="48">
        <f>IF(Data_Transpose!CP27 &gt; 0, (Data_Transpose!CP27 -Data_Transpose!CP$53)/Data_Transpose!CP$54, Data_Transpose!CP27)</f>
        <v>0</v>
      </c>
      <c r="CP27" s="48">
        <f>IF(Data_Transpose!CQ27 &gt; 0, (Data_Transpose!CQ27 -Data_Transpose!CQ$53)/Data_Transpose!CQ$54, Data_Transpose!CQ27)</f>
        <v>0.38857615149299946</v>
      </c>
      <c r="CQ27" s="48">
        <f>IF(Data_Transpose!CR27 &gt; 0, (Data_Transpose!CR27 -Data_Transpose!CR$53)/Data_Transpose!CR$54, Data_Transpose!CR27)</f>
        <v>0</v>
      </c>
      <c r="CR27" s="48">
        <f>IF(Data_Transpose!CS27 &gt; 0, (Data_Transpose!CS27 -Data_Transpose!CS$53)/Data_Transpose!CS$54, Data_Transpose!CS27)</f>
        <v>0</v>
      </c>
      <c r="CU27" s="47">
        <f t="shared" si="2"/>
        <v>0</v>
      </c>
      <c r="CV27" s="47">
        <f t="shared" si="3"/>
        <v>0</v>
      </c>
      <c r="CW27" s="47">
        <f t="shared" si="4"/>
        <v>0</v>
      </c>
      <c r="CX27" s="47">
        <f t="shared" si="5"/>
        <v>0</v>
      </c>
      <c r="CY27" s="47">
        <f t="shared" si="6"/>
        <v>5.9330204934104958E-2</v>
      </c>
      <c r="CZ27" s="47">
        <f t="shared" si="7"/>
        <v>0</v>
      </c>
      <c r="DA27" s="47">
        <f t="shared" si="8"/>
        <v>0</v>
      </c>
      <c r="DB27" s="47">
        <f t="shared" si="9"/>
        <v>0.44346744043199682</v>
      </c>
      <c r="DC27" s="47">
        <f t="shared" si="10"/>
        <v>-9.8538907300478429E-2</v>
      </c>
      <c r="DD27" s="47">
        <f t="shared" si="11"/>
        <v>0</v>
      </c>
      <c r="DE27" s="47">
        <f t="shared" si="12"/>
        <v>0</v>
      </c>
      <c r="DF27" s="47">
        <f t="shared" si="13"/>
        <v>0</v>
      </c>
      <c r="DG27" s="47">
        <f t="shared" si="14"/>
        <v>0</v>
      </c>
      <c r="DH27" s="47">
        <f t="shared" si="15"/>
        <v>0</v>
      </c>
      <c r="DI27" s="47">
        <f t="shared" si="16"/>
        <v>0</v>
      </c>
      <c r="DJ27" s="47">
        <f t="shared" si="17"/>
        <v>0</v>
      </c>
      <c r="DK27" s="47">
        <f t="shared" si="18"/>
        <v>0</v>
      </c>
      <c r="DL27" s="47">
        <f t="shared" si="19"/>
        <v>0</v>
      </c>
      <c r="DM27" s="47">
        <f t="shared" si="20"/>
        <v>0.15150585272495479</v>
      </c>
      <c r="DN27" s="47">
        <f t="shared" si="21"/>
        <v>0</v>
      </c>
      <c r="DO27" s="47">
        <f t="shared" si="22"/>
        <v>0</v>
      </c>
      <c r="DP27" s="47">
        <f t="shared" si="23"/>
        <v>0</v>
      </c>
      <c r="DQ27" s="47">
        <f t="shared" si="24"/>
        <v>0</v>
      </c>
      <c r="DR27" s="47">
        <f t="shared" si="25"/>
        <v>0</v>
      </c>
      <c r="DS27" s="47">
        <f t="shared" si="26"/>
        <v>0.24222735540858306</v>
      </c>
      <c r="DT27" s="47">
        <f t="shared" si="27"/>
        <v>-0.53769806842201939</v>
      </c>
      <c r="DU27" s="47">
        <f t="shared" si="28"/>
        <v>8.4854744494287052E-2</v>
      </c>
      <c r="DV27" s="47">
        <f t="shared" si="29"/>
        <v>0</v>
      </c>
      <c r="DW27" s="47">
        <f t="shared" si="30"/>
        <v>0</v>
      </c>
      <c r="DX27" s="47">
        <f t="shared" si="31"/>
        <v>0</v>
      </c>
      <c r="DY27" s="47">
        <f t="shared" si="32"/>
        <v>0</v>
      </c>
      <c r="DZ27" s="47">
        <f t="shared" si="33"/>
        <v>0</v>
      </c>
      <c r="EA27" s="47">
        <f t="shared" si="34"/>
        <v>0</v>
      </c>
      <c r="EB27" s="47">
        <f t="shared" si="35"/>
        <v>0</v>
      </c>
      <c r="EC27" s="47">
        <f t="shared" si="36"/>
        <v>0</v>
      </c>
      <c r="ED27" s="47">
        <f t="shared" si="37"/>
        <v>0.13190987251939637</v>
      </c>
      <c r="EE27" s="47">
        <f t="shared" si="38"/>
        <v>0.85295044747172755</v>
      </c>
      <c r="EF27" s="47">
        <f t="shared" si="39"/>
        <v>0</v>
      </c>
      <c r="EG27" s="47">
        <f t="shared" si="40"/>
        <v>0.18933835399983923</v>
      </c>
      <c r="EH27" s="47">
        <f t="shared" si="41"/>
        <v>1.0530813418439164</v>
      </c>
      <c r="EI27" s="47">
        <f t="shared" si="42"/>
        <v>0</v>
      </c>
      <c r="EJ27" s="47">
        <f t="shared" si="43"/>
        <v>0</v>
      </c>
      <c r="EK27" s="47">
        <f t="shared" si="44"/>
        <v>-0.14210184158552697</v>
      </c>
      <c r="EL27" s="47">
        <f t="shared" si="45"/>
        <v>0</v>
      </c>
      <c r="EM27" s="47">
        <f t="shared" si="46"/>
        <v>0</v>
      </c>
      <c r="EN27" s="47">
        <f t="shared" si="47"/>
        <v>0</v>
      </c>
      <c r="EO27" s="47">
        <f t="shared" si="48"/>
        <v>0</v>
      </c>
      <c r="EP27" s="47">
        <f t="shared" si="49"/>
        <v>0.63128560890998109</v>
      </c>
      <c r="EQ27" s="47">
        <f t="shared" si="50"/>
        <v>-7.6114621275764294E-2</v>
      </c>
      <c r="ER27" s="47">
        <f t="shared" si="51"/>
        <v>0</v>
      </c>
      <c r="ES27" s="47">
        <f t="shared" si="52"/>
        <v>-8.2161414000011576E-2</v>
      </c>
      <c r="ET27" s="47">
        <f t="shared" si="53"/>
        <v>-0.10885866582155675</v>
      </c>
      <c r="EU27" s="47">
        <f t="shared" si="54"/>
        <v>0</v>
      </c>
      <c r="EV27" s="47">
        <f t="shared" si="55"/>
        <v>-0.410757607478063</v>
      </c>
      <c r="EW27" s="47">
        <f t="shared" si="56"/>
        <v>0</v>
      </c>
      <c r="EX27" s="47">
        <f t="shared" si="57"/>
        <v>0</v>
      </c>
      <c r="EY27" s="47">
        <f t="shared" si="58"/>
        <v>0</v>
      </c>
      <c r="EZ27" s="47">
        <f t="shared" si="59"/>
        <v>-8.4110761618334265E-2</v>
      </c>
      <c r="FA27" s="47">
        <f t="shared" si="60"/>
        <v>0.19698989230588262</v>
      </c>
      <c r="FB27" s="47">
        <f t="shared" si="61"/>
        <v>0</v>
      </c>
      <c r="FC27" s="47">
        <f t="shared" si="62"/>
        <v>0</v>
      </c>
      <c r="FD27" s="47">
        <f t="shared" si="63"/>
        <v>-0.36093588033605295</v>
      </c>
      <c r="FE27" s="47">
        <f t="shared" si="64"/>
        <v>0</v>
      </c>
      <c r="FF27" s="47">
        <f t="shared" si="65"/>
        <v>0</v>
      </c>
      <c r="FG27" s="47">
        <f t="shared" si="66"/>
        <v>0</v>
      </c>
      <c r="FH27" s="47">
        <f t="shared" si="67"/>
        <v>0</v>
      </c>
      <c r="FI27" s="47">
        <f t="shared" si="68"/>
        <v>0</v>
      </c>
      <c r="FJ27" s="47">
        <f t="shared" si="69"/>
        <v>0.50208003767715925</v>
      </c>
      <c r="FK27" s="47">
        <f t="shared" si="70"/>
        <v>0</v>
      </c>
      <c r="FL27" s="47">
        <f t="shared" si="71"/>
        <v>-0.39794801974650368</v>
      </c>
      <c r="FM27" s="47">
        <f t="shared" si="72"/>
        <v>3.1759699538246144E-2</v>
      </c>
      <c r="FN27" s="47">
        <f t="shared" si="73"/>
        <v>0</v>
      </c>
      <c r="FO27" s="47">
        <f t="shared" si="74"/>
        <v>0</v>
      </c>
      <c r="FP27" s="47">
        <f t="shared" si="75"/>
        <v>0</v>
      </c>
      <c r="FQ27" s="47">
        <f t="shared" si="76"/>
        <v>0</v>
      </c>
      <c r="FR27" s="47">
        <f t="shared" si="77"/>
        <v>0.41581804800691191</v>
      </c>
      <c r="FS27" s="47">
        <f t="shared" si="78"/>
        <v>0</v>
      </c>
      <c r="FT27" s="47">
        <f t="shared" si="79"/>
        <v>0.29119778454656237</v>
      </c>
      <c r="FU27" s="47">
        <f t="shared" si="80"/>
        <v>0</v>
      </c>
      <c r="FV27" s="47">
        <f t="shared" si="81"/>
        <v>0</v>
      </c>
      <c r="FW27" s="47">
        <f t="shared" si="82"/>
        <v>0</v>
      </c>
      <c r="FX27" s="47">
        <f t="shared" si="83"/>
        <v>0</v>
      </c>
      <c r="FY27" s="47">
        <f t="shared" si="84"/>
        <v>0</v>
      </c>
      <c r="FZ27" s="47">
        <f t="shared" si="85"/>
        <v>0</v>
      </c>
      <c r="GA27" s="47">
        <f t="shared" si="86"/>
        <v>0</v>
      </c>
      <c r="GB27" s="47">
        <f t="shared" si="87"/>
        <v>0</v>
      </c>
      <c r="GC27" s="47">
        <f t="shared" si="88"/>
        <v>0</v>
      </c>
      <c r="GD27" s="47">
        <f t="shared" si="89"/>
        <v>0</v>
      </c>
      <c r="GE27" s="47">
        <f t="shared" si="90"/>
        <v>0</v>
      </c>
      <c r="GF27" s="47">
        <f t="shared" si="91"/>
        <v>0</v>
      </c>
      <c r="GG27" s="47">
        <f t="shared" si="92"/>
        <v>0</v>
      </c>
      <c r="GH27" s="47">
        <f t="shared" si="93"/>
        <v>-0.18495764087321565</v>
      </c>
      <c r="GI27" s="47">
        <f t="shared" si="94"/>
        <v>0</v>
      </c>
      <c r="GJ27" s="47">
        <f t="shared" si="95"/>
        <v>0</v>
      </c>
    </row>
    <row r="28" spans="1:192" ht="15">
      <c r="A28" s="2" t="s">
        <v>31</v>
      </c>
      <c r="B28" s="48">
        <f>IF(Data_Transpose!CI28 &gt; 0, (Data_Transpose!CI28 -Data_Transpose!CI$53)/Data_Transpose!CI$54, Data_Transpose!CI28)</f>
        <v>1.0947727295509553</v>
      </c>
      <c r="C28" s="48">
        <f>IF(Data_Transpose!CE28 &gt; 0, (Data_Transpose!CE28 -Data_Transpose!CE$53)/Data_Transpose!CE$54, Data_Transpose!CE28)</f>
        <v>0</v>
      </c>
      <c r="D28" s="48">
        <f>IF(Data_Transpose!CC28 &gt; 0, (Data_Transpose!CC28 -Data_Transpose!CC$53)/Data_Transpose!CC$54, Data_Transpose!CC28)</f>
        <v>0</v>
      </c>
      <c r="E28" s="48">
        <f>IF(Data_Transpose!P28 &gt; 0, (Data_Transpose!P28 -Data_Transpose!P$53)/Data_Transpose!P$54, Data_Transpose!P28)</f>
        <v>0</v>
      </c>
      <c r="F28" s="48">
        <f>IF(Data_Transpose!G28 &gt; 0, (Data_Transpose!G28 -Data_Transpose!G$53)/Data_Transpose!G$54, Data_Transpose!G28)</f>
        <v>0</v>
      </c>
      <c r="G28" s="48">
        <f>IF(Data_Transpose!B28 &gt; 0, (Data_Transpose!B28 -Data_Transpose!B$53)/Data_Transpose!B$54, Data_Transpose!B28)</f>
        <v>0</v>
      </c>
      <c r="H28" s="48">
        <f>IF(Data_Transpose!C28 &gt; 0, (Data_Transpose!C28 -Data_Transpose!C$53)/Data_Transpose!C$54, Data_Transpose!C28)</f>
        <v>0</v>
      </c>
      <c r="I28" s="48">
        <f>IF(Data_Transpose!D28 &gt; 0, (Data_Transpose!D28 -Data_Transpose!D$53)/Data_Transpose!D$54, Data_Transpose!D28)</f>
        <v>0</v>
      </c>
      <c r="J28" s="48">
        <f>IF(Data_Transpose!E28 &gt; 0, (Data_Transpose!E28 -Data_Transpose!E$53)/Data_Transpose!E$54, Data_Transpose!E28)</f>
        <v>0</v>
      </c>
      <c r="K28" s="48">
        <f>IF(Data_Transpose!F28 &gt; 0, (Data_Transpose!F28 -Data_Transpose!F$53)/Data_Transpose!F$54, Data_Transpose!F28)</f>
        <v>0</v>
      </c>
      <c r="L28" s="48">
        <f>IF(Data_Transpose!H28 &gt; 0, (Data_Transpose!H28 -Data_Transpose!H$53)/Data_Transpose!H$54, Data_Transpose!H28)</f>
        <v>0</v>
      </c>
      <c r="M28" s="48">
        <f>IF(Data_Transpose!I28 &gt; 0, (Data_Transpose!I28 -Data_Transpose!I$53)/Data_Transpose!I$54, Data_Transpose!I28)</f>
        <v>0</v>
      </c>
      <c r="N28" s="48">
        <f>IF(Data_Transpose!J28 &gt; 0, (Data_Transpose!J28 -Data_Transpose!J$53)/Data_Transpose!J$54, Data_Transpose!J28)</f>
        <v>0</v>
      </c>
      <c r="O28" s="48">
        <f>IF(Data_Transpose!K28 &gt; 0, (Data_Transpose!K28 -Data_Transpose!K$53)/Data_Transpose!K$54, Data_Transpose!K28)</f>
        <v>0</v>
      </c>
      <c r="P28" s="48">
        <f>IF(Data_Transpose!L28 &gt; 0, (Data_Transpose!L28 -Data_Transpose!L$53)/Data_Transpose!L$54, Data_Transpose!L28)</f>
        <v>0</v>
      </c>
      <c r="Q28" s="48">
        <f>IF(Data_Transpose!M28 &gt; 0, (Data_Transpose!M28 -Data_Transpose!M$53)/Data_Transpose!M$54, Data_Transpose!M28)</f>
        <v>0</v>
      </c>
      <c r="R28" s="48">
        <f>IF(Data_Transpose!N28 &gt; 0, (Data_Transpose!N28 -Data_Transpose!N$53)/Data_Transpose!N$54, Data_Transpose!N28)</f>
        <v>0</v>
      </c>
      <c r="S28" s="48">
        <f>IF(Data_Transpose!O28 &gt; 0, (Data_Transpose!O28 -Data_Transpose!O$53)/Data_Transpose!O$54, Data_Transpose!O28)</f>
        <v>0</v>
      </c>
      <c r="T28" s="48">
        <f>IF(Data_Transpose!Q28 &gt; 0, (Data_Transpose!Q28 -Data_Transpose!Q$53)/Data_Transpose!Q$54, Data_Transpose!Q28)</f>
        <v>0</v>
      </c>
      <c r="U28" s="48">
        <f>IF(Data_Transpose!R28 &gt; 0, (Data_Transpose!R28 -Data_Transpose!R$53)/Data_Transpose!R$54, Data_Transpose!R28)</f>
        <v>0</v>
      </c>
      <c r="V28" s="48">
        <f>IF(Data_Transpose!S28 &gt; 0, (Data_Transpose!S28 -Data_Transpose!S$53)/Data_Transpose!S$54, Data_Transpose!S28)</f>
        <v>0</v>
      </c>
      <c r="W28" s="48">
        <f>IF(Data_Transpose!T28 &gt; 0, (Data_Transpose!T28 -Data_Transpose!T$53)/Data_Transpose!T$54, Data_Transpose!T28)</f>
        <v>0</v>
      </c>
      <c r="X28" s="48">
        <f>IF(Data_Transpose!U28 &gt; 0, (Data_Transpose!U28 -Data_Transpose!U$53)/Data_Transpose!U$54, Data_Transpose!U28)</f>
        <v>0</v>
      </c>
      <c r="Y28" s="48">
        <f>IF(Data_Transpose!V28 &gt; 0, (Data_Transpose!V28 -Data_Transpose!V$53)/Data_Transpose!V$54, Data_Transpose!V28)</f>
        <v>0</v>
      </c>
      <c r="Z28" s="48">
        <f>IF(Data_Transpose!W28 &gt; 0, (Data_Transpose!W28 -Data_Transpose!W$53)/Data_Transpose!W$54, Data_Transpose!W28)</f>
        <v>0</v>
      </c>
      <c r="AA28" s="48">
        <f>IF(Data_Transpose!X28 &gt; 0, (Data_Transpose!X28 -Data_Transpose!X$53)/Data_Transpose!X$54, Data_Transpose!X28)</f>
        <v>0</v>
      </c>
      <c r="AB28" s="48">
        <f>IF(Data_Transpose!Y28 &gt; 0, (Data_Transpose!Y28 -Data_Transpose!Y$53)/Data_Transpose!Y$54, Data_Transpose!Y28)</f>
        <v>3.0530971060304574E-2</v>
      </c>
      <c r="AC28" s="48">
        <f>IF(Data_Transpose!Z28 &gt; 0, (Data_Transpose!Z28 -Data_Transpose!Z$53)/Data_Transpose!Z$54, Data_Transpose!Z28)</f>
        <v>0</v>
      </c>
      <c r="AD28" s="48">
        <f>IF(Data_Transpose!AA28 &gt; 0, (Data_Transpose!AA28 -Data_Transpose!AA$53)/Data_Transpose!AA$54, Data_Transpose!AA28)</f>
        <v>0</v>
      </c>
      <c r="AE28" s="48">
        <f>IF(Data_Transpose!AB28 &gt; 0, (Data_Transpose!AB28 -Data_Transpose!AB$53)/Data_Transpose!AB$54, Data_Transpose!AB28)</f>
        <v>0</v>
      </c>
      <c r="AF28" s="48">
        <f>IF(Data_Transpose!AC28 &gt; 0, (Data_Transpose!AC28 -Data_Transpose!AC$53)/Data_Transpose!AC$54, Data_Transpose!AC28)</f>
        <v>0</v>
      </c>
      <c r="AG28" s="48">
        <f>IF(Data_Transpose!AD28 &gt; 0, (Data_Transpose!AD28 -Data_Transpose!AD$53)/Data_Transpose!AD$54, Data_Transpose!AD28)</f>
        <v>0</v>
      </c>
      <c r="AH28" s="48">
        <f>IF(Data_Transpose!AE28 &gt; 0, (Data_Transpose!AE28 -Data_Transpose!AE$53)/Data_Transpose!AE$54, Data_Transpose!AE28)</f>
        <v>0</v>
      </c>
      <c r="AI28" s="48">
        <f>IF(Data_Transpose!AF28 &gt; 0, (Data_Transpose!AF28 -Data_Transpose!AF$53)/Data_Transpose!AF$54, Data_Transpose!AF28)</f>
        <v>0</v>
      </c>
      <c r="AJ28" s="48">
        <f>IF(Data_Transpose!AG28 &gt; 0, (Data_Transpose!AG28 -Data_Transpose!AG$53)/Data_Transpose!AG$54, Data_Transpose!AG28)</f>
        <v>0</v>
      </c>
      <c r="AK28" s="48">
        <f>IF(Data_Transpose!AH28 &gt; 0, (Data_Transpose!AH28 -Data_Transpose!AH$53)/Data_Transpose!AH$54, Data_Transpose!AH28)</f>
        <v>0</v>
      </c>
      <c r="AL28" s="48">
        <f>IF(Data_Transpose!AI28 &gt; 0, (Data_Transpose!AI28 -Data_Transpose!AI$53)/Data_Transpose!AI$54, Data_Transpose!AI28)</f>
        <v>0</v>
      </c>
      <c r="AM28" s="48">
        <f>IF(Data_Transpose!AJ28 &gt; 0, (Data_Transpose!AJ28 -Data_Transpose!AJ$53)/Data_Transpose!AJ$54, Data_Transpose!AJ28)</f>
        <v>0</v>
      </c>
      <c r="AN28" s="48">
        <f>IF(Data_Transpose!AK28 &gt; 0, (Data_Transpose!AK28 -Data_Transpose!AK$53)/Data_Transpose!AK$54, Data_Transpose!AK28)</f>
        <v>0</v>
      </c>
      <c r="AO28" s="48">
        <f>IF(Data_Transpose!AL28 &gt; 0, (Data_Transpose!AL28 -Data_Transpose!AL$53)/Data_Transpose!AL$54, Data_Transpose!AL28)</f>
        <v>0</v>
      </c>
      <c r="AP28" s="48">
        <f>IF(Data_Transpose!AM28 &gt; 0, (Data_Transpose!AM28 -Data_Transpose!AM$53)/Data_Transpose!AM$54, Data_Transpose!AM28)</f>
        <v>0</v>
      </c>
      <c r="AQ28" s="48">
        <f>IF(Data_Transpose!AN28 &gt; 0, (Data_Transpose!AN28 -Data_Transpose!AN$53)/Data_Transpose!AN$54, Data_Transpose!AN28)</f>
        <v>0</v>
      </c>
      <c r="AR28" s="48">
        <f>IF(Data_Transpose!AO28 &gt; 0, (Data_Transpose!AO28 -Data_Transpose!AO$53)/Data_Transpose!AO$54, Data_Transpose!AO28)</f>
        <v>0</v>
      </c>
      <c r="AS28" s="48">
        <f>IF(Data_Transpose!AP28 &gt; 0, (Data_Transpose!AP28 -Data_Transpose!AP$53)/Data_Transpose!AP$54, Data_Transpose!AP28)</f>
        <v>0</v>
      </c>
      <c r="AT28" s="48">
        <f>IF(Data_Transpose!AQ28 &gt; 0, (Data_Transpose!AQ28 -Data_Transpose!AQ$53)/Data_Transpose!AQ$54, Data_Transpose!AQ28)</f>
        <v>0</v>
      </c>
      <c r="AU28" s="48">
        <f>IF(Data_Transpose!AR28 &gt; 0, (Data_Transpose!AR28 -Data_Transpose!AR$53)/Data_Transpose!AR$54, Data_Transpose!AR28)</f>
        <v>0</v>
      </c>
      <c r="AV28" s="48">
        <f>IF(Data_Transpose!AS28 &gt; 0, (Data_Transpose!AS28 -Data_Transpose!AS$53)/Data_Transpose!AS$54, Data_Transpose!AS28)</f>
        <v>0</v>
      </c>
      <c r="AW28" s="48">
        <f>IF(Data_Transpose!AT28 &gt; 0, (Data_Transpose!AT28 -Data_Transpose!AT$53)/Data_Transpose!AT$54, Data_Transpose!AT28)</f>
        <v>0</v>
      </c>
      <c r="AX28" s="48">
        <f>IF(Data_Transpose!AU28 &gt; 0, (Data_Transpose!AU28 -Data_Transpose!AU$53)/Data_Transpose!AU$54, Data_Transpose!AU28)</f>
        <v>0</v>
      </c>
      <c r="AY28" s="48">
        <f>IF(Data_Transpose!AV28 &gt; 0, (Data_Transpose!AV28 -Data_Transpose!AV$53)/Data_Transpose!AV$54, Data_Transpose!AV28)</f>
        <v>0</v>
      </c>
      <c r="AZ28" s="48">
        <f>IF(Data_Transpose!AW28 &gt; 0, (Data_Transpose!AW28 -Data_Transpose!AW$53)/Data_Transpose!AW$54, Data_Transpose!AW28)</f>
        <v>0</v>
      </c>
      <c r="BA28" s="48">
        <f>IF(Data_Transpose!AX28 &gt; 0, (Data_Transpose!AX28 -Data_Transpose!AX$53)/Data_Transpose!AX$54, Data_Transpose!AX28)</f>
        <v>0</v>
      </c>
      <c r="BB28" s="48">
        <f>IF(Data_Transpose!AY28 &gt; 0, (Data_Transpose!AY28 -Data_Transpose!AY$53)/Data_Transpose!AY$54, Data_Transpose!AY28)</f>
        <v>0</v>
      </c>
      <c r="BC28" s="48">
        <f>IF(Data_Transpose!AZ28 &gt; 0, (Data_Transpose!AZ28 -Data_Transpose!AZ$53)/Data_Transpose!AZ$54, Data_Transpose!AZ28)</f>
        <v>0</v>
      </c>
      <c r="BD28" s="48">
        <f>IF(Data_Transpose!BA28 &gt; 0, (Data_Transpose!BA28 -Data_Transpose!BA$53)/Data_Transpose!BA$54, Data_Transpose!BA28)</f>
        <v>0</v>
      </c>
      <c r="BE28" s="48">
        <f>IF(Data_Transpose!BB28 &gt; 0, (Data_Transpose!BB28 -Data_Transpose!BB$53)/Data_Transpose!BB$54, Data_Transpose!BB28)</f>
        <v>0</v>
      </c>
      <c r="BF28" s="48">
        <f>IF(Data_Transpose!BC28 &gt; 0, (Data_Transpose!BC28 -Data_Transpose!BC$53)/Data_Transpose!BC$54, Data_Transpose!BC28)</f>
        <v>0</v>
      </c>
      <c r="BG28" s="48">
        <f>IF(Data_Transpose!BD28 &gt; 0, (Data_Transpose!BD28 -Data_Transpose!BD$53)/Data_Transpose!BD$54, Data_Transpose!BD28)</f>
        <v>0</v>
      </c>
      <c r="BH28" s="48">
        <f>IF(Data_Transpose!BE28 &gt; 0, (Data_Transpose!BE28 -Data_Transpose!BE$53)/Data_Transpose!BE$54, Data_Transpose!BE28)</f>
        <v>0</v>
      </c>
      <c r="BI28" s="48">
        <f>IF(Data_Transpose!BF28 &gt; 0, (Data_Transpose!BF28 -Data_Transpose!BF$53)/Data_Transpose!BF$54, Data_Transpose!BF28)</f>
        <v>0</v>
      </c>
      <c r="BJ28" s="48">
        <f>IF(Data_Transpose!BH28 &gt; 0, (Data_Transpose!BH28 -Data_Transpose!BH$53)/Data_Transpose!BH$54, Data_Transpose!BH28)</f>
        <v>0</v>
      </c>
      <c r="BK28" s="48">
        <f>IF(Data_Transpose!BI28 &gt; 0, (Data_Transpose!BI28 -Data_Transpose!BI$53)/Data_Transpose!BI$54, Data_Transpose!BI28)</f>
        <v>0</v>
      </c>
      <c r="BL28" s="48">
        <f>IF(Data_Transpose!BJ28 &gt; 0, (Data_Transpose!BJ28 -Data_Transpose!BJ$53)/Data_Transpose!BJ$54, Data_Transpose!BJ28)</f>
        <v>0</v>
      </c>
      <c r="BM28" s="48">
        <f>IF(Data_Transpose!BK28 &gt; 0, (Data_Transpose!BK28 -Data_Transpose!BK$53)/Data_Transpose!BK$54, Data_Transpose!BK28)</f>
        <v>0</v>
      </c>
      <c r="BN28" s="48">
        <f>IF(Data_Transpose!BL28 &gt; 0, (Data_Transpose!BL28 -Data_Transpose!BL$53)/Data_Transpose!BL$54, Data_Transpose!BL28)</f>
        <v>0</v>
      </c>
      <c r="BO28" s="48">
        <f>IF(Data_Transpose!BM28 &gt; 0, (Data_Transpose!BM28 -Data_Transpose!BM$53)/Data_Transpose!BM$54, Data_Transpose!BM28)</f>
        <v>0</v>
      </c>
      <c r="BP28" s="48">
        <f>IF(Data_Transpose!BN28 &gt; 0, (Data_Transpose!BN28 -Data_Transpose!BN$53)/Data_Transpose!BN$54, Data_Transpose!BN28)</f>
        <v>0</v>
      </c>
      <c r="BQ28" s="48">
        <f>IF(Data_Transpose!BO28 &gt; 0, (Data_Transpose!BO28 -Data_Transpose!BO$53)/Data_Transpose!BO$54, Data_Transpose!BO28)</f>
        <v>0</v>
      </c>
      <c r="BR28" s="48">
        <f>IF(Data_Transpose!BP28 &gt; 0, (Data_Transpose!BP28 -Data_Transpose!BP$53)/Data_Transpose!BP$54, Data_Transpose!BP28)</f>
        <v>0</v>
      </c>
      <c r="BS28" s="48">
        <f>IF(Data_Transpose!BQ28 &gt; 0, (Data_Transpose!BQ28 -Data_Transpose!BQ$53)/Data_Transpose!BQ$54, Data_Transpose!BQ28)</f>
        <v>0</v>
      </c>
      <c r="BT28" s="48">
        <f>IF(Data_Transpose!BR28 &gt; 0, (Data_Transpose!BR28 -Data_Transpose!BR$53)/Data_Transpose!BR$54, Data_Transpose!BR28)</f>
        <v>0</v>
      </c>
      <c r="BU28" s="48">
        <f>IF(Data_Transpose!BS28 &gt; 0, (Data_Transpose!BS28 -Data_Transpose!BS$53)/Data_Transpose!BS$54, Data_Transpose!BS28)</f>
        <v>-6.6723719879219268E-2</v>
      </c>
      <c r="BV28" s="48">
        <f>IF(Data_Transpose!BT28 &gt; 0, (Data_Transpose!BT28 -Data_Transpose!BT$53)/Data_Transpose!BT$54, Data_Transpose!BT28)</f>
        <v>0</v>
      </c>
      <c r="BW28" s="48">
        <f>IF(Data_Transpose!BU28 &gt; 0, (Data_Transpose!BU28 -Data_Transpose!BU$53)/Data_Transpose!BU$54, Data_Transpose!BU28)</f>
        <v>0</v>
      </c>
      <c r="BX28" s="48">
        <f>IF(Data_Transpose!BV28 &gt; 0, (Data_Transpose!BV28 -Data_Transpose!BV$53)/Data_Transpose!BV$54, Data_Transpose!BV28)</f>
        <v>0</v>
      </c>
      <c r="BY28" s="48">
        <f>IF(Data_Transpose!BW28 &gt; 0, (Data_Transpose!BW28 -Data_Transpose!BW$53)/Data_Transpose!BW$54, Data_Transpose!BW28)</f>
        <v>0</v>
      </c>
      <c r="BZ28" s="48">
        <f>IF(Data_Transpose!BX28 &gt; 0, (Data_Transpose!BX28 -Data_Transpose!BX$53)/Data_Transpose!BX$54, Data_Transpose!BX28)</f>
        <v>0</v>
      </c>
      <c r="CA28" s="48">
        <f>IF(Data_Transpose!BY28 &gt; 0, (Data_Transpose!BY28 -Data_Transpose!BY$53)/Data_Transpose!BY$54, Data_Transpose!BY28)</f>
        <v>0</v>
      </c>
      <c r="CB28" s="48">
        <f>IF(Data_Transpose!BZ28 &gt; 0, (Data_Transpose!BZ28 -Data_Transpose!BZ$53)/Data_Transpose!BZ$54, Data_Transpose!BZ28)</f>
        <v>0</v>
      </c>
      <c r="CC28" s="48">
        <f>IF(Data_Transpose!CA28 &gt; 0, (Data_Transpose!CA28 -Data_Transpose!CA$53)/Data_Transpose!CA$54, Data_Transpose!CA28)</f>
        <v>0</v>
      </c>
      <c r="CD28" s="48">
        <f>IF(Data_Transpose!CB28 &gt; 0, (Data_Transpose!CB28 -Data_Transpose!CB$53)/Data_Transpose!CB$54, Data_Transpose!CB28)</f>
        <v>0</v>
      </c>
      <c r="CE28" s="48">
        <f>IF(Data_Transpose!CD28 &gt; 0, (Data_Transpose!CD28 -Data_Transpose!CD$53)/Data_Transpose!CD$54, Data_Transpose!CD28)</f>
        <v>0</v>
      </c>
      <c r="CF28" s="48">
        <f>IF(Data_Transpose!CF28 &gt; 0, (Data_Transpose!CF28 -Data_Transpose!CF$53)/Data_Transpose!CF$54, Data_Transpose!CF28)</f>
        <v>0</v>
      </c>
      <c r="CG28" s="48">
        <f>IF(Data_Transpose!CG28 &gt; 0, (Data_Transpose!CG28 -Data_Transpose!CG$53)/Data_Transpose!CG$54, Data_Transpose!CG28)</f>
        <v>0</v>
      </c>
      <c r="CH28" s="48">
        <f>IF(Data_Transpose!CH28 &gt; 0, (Data_Transpose!CH28 -Data_Transpose!CH$53)/Data_Transpose!CH$54, Data_Transpose!CH28)</f>
        <v>0</v>
      </c>
      <c r="CI28" s="48">
        <f>IF(Data_Transpose!CJ28 &gt; 0, (Data_Transpose!CJ28 -Data_Transpose!CJ$53)/Data_Transpose!CJ$54, Data_Transpose!CJ28)</f>
        <v>0</v>
      </c>
      <c r="CJ28" s="48">
        <f>IF(Data_Transpose!CK28 &gt; 0, (Data_Transpose!CK28 -Data_Transpose!CK$53)/Data_Transpose!CK$54, Data_Transpose!CK28)</f>
        <v>0</v>
      </c>
      <c r="CK28" s="48">
        <f>IF(Data_Transpose!CL28 &gt; 0, (Data_Transpose!CL28 -Data_Transpose!CL$53)/Data_Transpose!CL$54, Data_Transpose!CL28)</f>
        <v>-1.9300396572496281</v>
      </c>
      <c r="CL28" s="48">
        <f>IF(Data_Transpose!CM28 &gt; 0, (Data_Transpose!CM28 -Data_Transpose!CM$53)/Data_Transpose!CM$54, Data_Transpose!CM28)</f>
        <v>0</v>
      </c>
      <c r="CM28" s="48">
        <f>IF(Data_Transpose!CN28 &gt; 0, (Data_Transpose!CN28 -Data_Transpose!CN$53)/Data_Transpose!CN$54, Data_Transpose!CN28)</f>
        <v>0</v>
      </c>
      <c r="CN28" s="48">
        <f>IF(Data_Transpose!CO28 &gt; 0, (Data_Transpose!CO28 -Data_Transpose!CO$53)/Data_Transpose!CO$54, Data_Transpose!CO28)</f>
        <v>0</v>
      </c>
      <c r="CO28" s="48">
        <f>IF(Data_Transpose!CP28 &gt; 0, (Data_Transpose!CP28 -Data_Transpose!CP$53)/Data_Transpose!CP$54, Data_Transpose!CP28)</f>
        <v>0</v>
      </c>
      <c r="CP28" s="48">
        <f>IF(Data_Transpose!CQ28 &gt; 0, (Data_Transpose!CQ28 -Data_Transpose!CQ$53)/Data_Transpose!CQ$54, Data_Transpose!CQ28)</f>
        <v>0</v>
      </c>
      <c r="CQ28" s="48">
        <f>IF(Data_Transpose!CR28 &gt; 0, (Data_Transpose!CR28 -Data_Transpose!CR$53)/Data_Transpose!CR$54, Data_Transpose!CR28)</f>
        <v>0</v>
      </c>
      <c r="CR28" s="48">
        <f>IF(Data_Transpose!CS28 &gt; 0, (Data_Transpose!CS28 -Data_Transpose!CS$53)/Data_Transpose!CS$54, Data_Transpose!CS28)</f>
        <v>0</v>
      </c>
      <c r="CU28" s="47">
        <f t="shared" si="2"/>
        <v>0</v>
      </c>
      <c r="CV28" s="47">
        <f t="shared" si="3"/>
        <v>0</v>
      </c>
      <c r="CW28" s="47">
        <f t="shared" si="4"/>
        <v>0</v>
      </c>
      <c r="CX28" s="47">
        <f t="shared" si="5"/>
        <v>0</v>
      </c>
      <c r="CY28" s="47">
        <f t="shared" si="6"/>
        <v>0</v>
      </c>
      <c r="CZ28" s="47">
        <f t="shared" si="7"/>
        <v>0</v>
      </c>
      <c r="DA28" s="47">
        <f t="shared" si="8"/>
        <v>0</v>
      </c>
      <c r="DB28" s="47">
        <f t="shared" si="9"/>
        <v>0</v>
      </c>
      <c r="DC28" s="47">
        <f t="shared" si="10"/>
        <v>0</v>
      </c>
      <c r="DD28" s="47">
        <f t="shared" si="11"/>
        <v>0</v>
      </c>
      <c r="DE28" s="47">
        <f t="shared" si="12"/>
        <v>0</v>
      </c>
      <c r="DF28" s="47">
        <f t="shared" si="13"/>
        <v>0</v>
      </c>
      <c r="DG28" s="47">
        <f t="shared" si="14"/>
        <v>0</v>
      </c>
      <c r="DH28" s="47">
        <f t="shared" si="15"/>
        <v>0</v>
      </c>
      <c r="DI28" s="47">
        <f t="shared" si="16"/>
        <v>0</v>
      </c>
      <c r="DJ28" s="47">
        <f t="shared" si="17"/>
        <v>0</v>
      </c>
      <c r="DK28" s="47">
        <f t="shared" si="18"/>
        <v>0</v>
      </c>
      <c r="DL28" s="47">
        <f t="shared" si="19"/>
        <v>0</v>
      </c>
      <c r="DM28" s="47">
        <f t="shared" si="20"/>
        <v>0</v>
      </c>
      <c r="DN28" s="47">
        <f t="shared" si="21"/>
        <v>0</v>
      </c>
      <c r="DO28" s="47">
        <f t="shared" si="22"/>
        <v>0</v>
      </c>
      <c r="DP28" s="47">
        <f t="shared" si="23"/>
        <v>0</v>
      </c>
      <c r="DQ28" s="47">
        <f t="shared" si="24"/>
        <v>0</v>
      </c>
      <c r="DR28" s="47">
        <f t="shared" si="25"/>
        <v>0</v>
      </c>
      <c r="DS28" s="47">
        <f t="shared" si="26"/>
        <v>0</v>
      </c>
      <c r="DT28" s="47">
        <f t="shared" si="27"/>
        <v>3.342447452353086E-2</v>
      </c>
      <c r="DU28" s="47">
        <f t="shared" si="28"/>
        <v>0</v>
      </c>
      <c r="DV28" s="47">
        <f t="shared" si="29"/>
        <v>0</v>
      </c>
      <c r="DW28" s="47">
        <f t="shared" si="30"/>
        <v>0</v>
      </c>
      <c r="DX28" s="47">
        <f t="shared" si="31"/>
        <v>0</v>
      </c>
      <c r="DY28" s="47">
        <f t="shared" si="32"/>
        <v>0</v>
      </c>
      <c r="DZ28" s="47">
        <f t="shared" si="33"/>
        <v>0</v>
      </c>
      <c r="EA28" s="47">
        <f t="shared" si="34"/>
        <v>0</v>
      </c>
      <c r="EB28" s="47">
        <f t="shared" si="35"/>
        <v>0</v>
      </c>
      <c r="EC28" s="47">
        <f t="shared" si="36"/>
        <v>0</v>
      </c>
      <c r="ED28" s="47">
        <f t="shared" si="37"/>
        <v>0</v>
      </c>
      <c r="EE28" s="47">
        <f t="shared" si="38"/>
        <v>0</v>
      </c>
      <c r="EF28" s="47">
        <f t="shared" si="39"/>
        <v>0</v>
      </c>
      <c r="EG28" s="47">
        <f t="shared" si="40"/>
        <v>0</v>
      </c>
      <c r="EH28" s="47">
        <f t="shared" si="41"/>
        <v>0</v>
      </c>
      <c r="EI28" s="47">
        <f t="shared" si="42"/>
        <v>0</v>
      </c>
      <c r="EJ28" s="47">
        <f t="shared" si="43"/>
        <v>0</v>
      </c>
      <c r="EK28" s="47">
        <f t="shared" si="44"/>
        <v>0</v>
      </c>
      <c r="EL28" s="47">
        <f t="shared" si="45"/>
        <v>0</v>
      </c>
      <c r="EM28" s="47">
        <f t="shared" si="46"/>
        <v>0</v>
      </c>
      <c r="EN28" s="47">
        <f t="shared" si="47"/>
        <v>0</v>
      </c>
      <c r="EO28" s="47">
        <f t="shared" si="48"/>
        <v>0</v>
      </c>
      <c r="EP28" s="47">
        <f t="shared" si="49"/>
        <v>0</v>
      </c>
      <c r="EQ28" s="47">
        <f t="shared" si="50"/>
        <v>0</v>
      </c>
      <c r="ER28" s="47">
        <f t="shared" si="51"/>
        <v>0</v>
      </c>
      <c r="ES28" s="47">
        <f t="shared" si="52"/>
        <v>0</v>
      </c>
      <c r="ET28" s="47">
        <f t="shared" si="53"/>
        <v>0</v>
      </c>
      <c r="EU28" s="47">
        <f t="shared" si="54"/>
        <v>0</v>
      </c>
      <c r="EV28" s="47">
        <f t="shared" si="55"/>
        <v>0</v>
      </c>
      <c r="EW28" s="47">
        <f t="shared" si="56"/>
        <v>0</v>
      </c>
      <c r="EX28" s="47">
        <f t="shared" si="57"/>
        <v>0</v>
      </c>
      <c r="EY28" s="47">
        <f t="shared" si="58"/>
        <v>0</v>
      </c>
      <c r="EZ28" s="47">
        <f t="shared" si="59"/>
        <v>0</v>
      </c>
      <c r="FA28" s="47">
        <f t="shared" si="60"/>
        <v>0</v>
      </c>
      <c r="FB28" s="47">
        <f t="shared" si="61"/>
        <v>0</v>
      </c>
      <c r="FC28" s="47">
        <f t="shared" si="62"/>
        <v>0</v>
      </c>
      <c r="FD28" s="47">
        <f t="shared" si="63"/>
        <v>0</v>
      </c>
      <c r="FE28" s="47">
        <f t="shared" si="64"/>
        <v>0</v>
      </c>
      <c r="FF28" s="47">
        <f t="shared" si="65"/>
        <v>0</v>
      </c>
      <c r="FG28" s="47">
        <f t="shared" si="66"/>
        <v>0</v>
      </c>
      <c r="FH28" s="47">
        <f t="shared" si="67"/>
        <v>0</v>
      </c>
      <c r="FI28" s="47">
        <f t="shared" si="68"/>
        <v>0</v>
      </c>
      <c r="FJ28" s="47">
        <f t="shared" si="69"/>
        <v>0</v>
      </c>
      <c r="FK28" s="47">
        <f t="shared" si="70"/>
        <v>0</v>
      </c>
      <c r="FL28" s="47">
        <f t="shared" si="71"/>
        <v>0</v>
      </c>
      <c r="FM28" s="47">
        <f t="shared" si="72"/>
        <v>-7.304730893796621E-2</v>
      </c>
      <c r="FN28" s="47">
        <f t="shared" si="73"/>
        <v>0</v>
      </c>
      <c r="FO28" s="47">
        <f t="shared" si="74"/>
        <v>0</v>
      </c>
      <c r="FP28" s="47">
        <f t="shared" si="75"/>
        <v>0</v>
      </c>
      <c r="FQ28" s="47">
        <f t="shared" si="76"/>
        <v>0</v>
      </c>
      <c r="FR28" s="47">
        <f t="shared" si="77"/>
        <v>0</v>
      </c>
      <c r="FS28" s="47">
        <f t="shared" si="78"/>
        <v>0</v>
      </c>
      <c r="FT28" s="47">
        <f t="shared" si="79"/>
        <v>0</v>
      </c>
      <c r="FU28" s="47">
        <f t="shared" si="80"/>
        <v>0</v>
      </c>
      <c r="FV28" s="47">
        <f t="shared" si="81"/>
        <v>0</v>
      </c>
      <c r="FW28" s="47">
        <f t="shared" si="82"/>
        <v>0</v>
      </c>
      <c r="FX28" s="47">
        <f t="shared" si="83"/>
        <v>0</v>
      </c>
      <c r="FY28" s="47">
        <f t="shared" si="84"/>
        <v>0</v>
      </c>
      <c r="FZ28" s="47">
        <f t="shared" si="85"/>
        <v>0</v>
      </c>
      <c r="GA28" s="47">
        <f t="shared" si="86"/>
        <v>0</v>
      </c>
      <c r="GB28" s="47">
        <f t="shared" si="87"/>
        <v>0</v>
      </c>
      <c r="GC28" s="47">
        <f t="shared" si="88"/>
        <v>-2.1129547837087657</v>
      </c>
      <c r="GD28" s="47">
        <f t="shared" si="89"/>
        <v>0</v>
      </c>
      <c r="GE28" s="47">
        <f t="shared" si="90"/>
        <v>0</v>
      </c>
      <c r="GF28" s="47">
        <f t="shared" si="91"/>
        <v>0</v>
      </c>
      <c r="GG28" s="47">
        <f t="shared" si="92"/>
        <v>0</v>
      </c>
      <c r="GH28" s="47">
        <f t="shared" si="93"/>
        <v>0</v>
      </c>
      <c r="GI28" s="47">
        <f t="shared" si="94"/>
        <v>0</v>
      </c>
      <c r="GJ28" s="47">
        <f t="shared" si="95"/>
        <v>0</v>
      </c>
    </row>
    <row r="29" spans="1:192" ht="15">
      <c r="A29" s="2" t="s">
        <v>32</v>
      </c>
      <c r="B29" s="48">
        <f>IF(Data_Transpose!CI29 &gt; 0, (Data_Transpose!CI29 -Data_Transpose!CI$53)/Data_Transpose!CI$54, Data_Transpose!CI29)</f>
        <v>-0.47598814328302347</v>
      </c>
      <c r="C29" s="48">
        <f>IF(Data_Transpose!CE29 &gt; 0, (Data_Transpose!CE29 -Data_Transpose!CE$53)/Data_Transpose!CE$54, Data_Transpose!CE29)</f>
        <v>0</v>
      </c>
      <c r="D29" s="48">
        <f>IF(Data_Transpose!CC29 &gt; 0, (Data_Transpose!CC29 -Data_Transpose!CC$53)/Data_Transpose!CC$54, Data_Transpose!CC29)</f>
        <v>0</v>
      </c>
      <c r="E29" s="48">
        <f>IF(Data_Transpose!P29 &gt; 0, (Data_Transpose!P29 -Data_Transpose!P$53)/Data_Transpose!P$54, Data_Transpose!P29)</f>
        <v>0</v>
      </c>
      <c r="F29" s="48">
        <f>IF(Data_Transpose!G29 &gt; 0, (Data_Transpose!G29 -Data_Transpose!G$53)/Data_Transpose!G$54, Data_Transpose!G29)</f>
        <v>0</v>
      </c>
      <c r="G29" s="48">
        <f>IF(Data_Transpose!B29 &gt; 0, (Data_Transpose!B29 -Data_Transpose!B$53)/Data_Transpose!B$54, Data_Transpose!B29)</f>
        <v>0</v>
      </c>
      <c r="H29" s="48">
        <f>IF(Data_Transpose!C29 &gt; 0, (Data_Transpose!C29 -Data_Transpose!C$53)/Data_Transpose!C$54, Data_Transpose!C29)</f>
        <v>0</v>
      </c>
      <c r="I29" s="48">
        <f>IF(Data_Transpose!D29 &gt; 0, (Data_Transpose!D29 -Data_Transpose!D$53)/Data_Transpose!D$54, Data_Transpose!D29)</f>
        <v>0</v>
      </c>
      <c r="J29" s="48">
        <f>IF(Data_Transpose!E29 &gt; 0, (Data_Transpose!E29 -Data_Transpose!E$53)/Data_Transpose!E$54, Data_Transpose!E29)</f>
        <v>0.64052827701574355</v>
      </c>
      <c r="K29" s="48">
        <f>IF(Data_Transpose!F29 &gt; 0, (Data_Transpose!F29 -Data_Transpose!F$53)/Data_Transpose!F$54, Data_Transpose!F29)</f>
        <v>0</v>
      </c>
      <c r="L29" s="48">
        <f>IF(Data_Transpose!H29 &gt; 0, (Data_Transpose!H29 -Data_Transpose!H$53)/Data_Transpose!H$54, Data_Transpose!H29)</f>
        <v>0.40944726012458504</v>
      </c>
      <c r="M29" s="48">
        <f>IF(Data_Transpose!I29 &gt; 0, (Data_Transpose!I29 -Data_Transpose!I$53)/Data_Transpose!I$54, Data_Transpose!I29)</f>
        <v>0</v>
      </c>
      <c r="N29" s="48">
        <f>IF(Data_Transpose!J29 &gt; 0, (Data_Transpose!J29 -Data_Transpose!J$53)/Data_Transpose!J$54, Data_Transpose!J29)</f>
        <v>-1.6583123951776999</v>
      </c>
      <c r="O29" s="48">
        <f>IF(Data_Transpose!K29 &gt; 0, (Data_Transpose!K29 -Data_Transpose!K$53)/Data_Transpose!K$54, Data_Transpose!K29)</f>
        <v>0</v>
      </c>
      <c r="P29" s="48">
        <f>IF(Data_Transpose!L29 &gt; 0, (Data_Transpose!L29 -Data_Transpose!L$53)/Data_Transpose!L$54, Data_Transpose!L29)</f>
        <v>0</v>
      </c>
      <c r="Q29" s="48">
        <f>IF(Data_Transpose!M29 &gt; 0, (Data_Transpose!M29 -Data_Transpose!M$53)/Data_Transpose!M$54, Data_Transpose!M29)</f>
        <v>0</v>
      </c>
      <c r="R29" s="48">
        <f>IF(Data_Transpose!N29 &gt; 0, (Data_Transpose!N29 -Data_Transpose!N$53)/Data_Transpose!N$54, Data_Transpose!N29)</f>
        <v>0</v>
      </c>
      <c r="S29" s="48">
        <f>IF(Data_Transpose!O29 &gt; 0, (Data_Transpose!O29 -Data_Transpose!O$53)/Data_Transpose!O$54, Data_Transpose!O29)</f>
        <v>0.53935988997059459</v>
      </c>
      <c r="T29" s="48">
        <f>IF(Data_Transpose!Q29 &gt; 0, (Data_Transpose!Q29 -Data_Transpose!Q$53)/Data_Transpose!Q$54, Data_Transpose!Q29)</f>
        <v>0</v>
      </c>
      <c r="U29" s="48">
        <f>IF(Data_Transpose!R29 &gt; 0, (Data_Transpose!R29 -Data_Transpose!R$53)/Data_Transpose!R$54, Data_Transpose!R29)</f>
        <v>1.0609917835346099</v>
      </c>
      <c r="V29" s="48">
        <f>IF(Data_Transpose!S29 &gt; 0, (Data_Transpose!S29 -Data_Transpose!S$53)/Data_Transpose!S$54, Data_Transpose!S29)</f>
        <v>-1.5110404505648558</v>
      </c>
      <c r="W29" s="48">
        <f>IF(Data_Transpose!T29 &gt; 0, (Data_Transpose!T29 -Data_Transpose!T$53)/Data_Transpose!T$54, Data_Transpose!T29)</f>
        <v>0</v>
      </c>
      <c r="X29" s="48">
        <f>IF(Data_Transpose!U29 &gt; 0, (Data_Transpose!U29 -Data_Transpose!U$53)/Data_Transpose!U$54, Data_Transpose!U29)</f>
        <v>0</v>
      </c>
      <c r="Y29" s="48">
        <f>IF(Data_Transpose!V29 &gt; 0, (Data_Transpose!V29 -Data_Transpose!V$53)/Data_Transpose!V$54, Data_Transpose!V29)</f>
        <v>0.82441306906596568</v>
      </c>
      <c r="Z29" s="48">
        <f>IF(Data_Transpose!W29 &gt; 0, (Data_Transpose!W29 -Data_Transpose!W$53)/Data_Transpose!W$54, Data_Transpose!W29)</f>
        <v>0.64549722436789991</v>
      </c>
      <c r="AA29" s="48">
        <f>IF(Data_Transpose!X29 &gt; 0, (Data_Transpose!X29 -Data_Transpose!X$53)/Data_Transpose!X$54, Data_Transpose!X29)</f>
        <v>0.39580619153081142</v>
      </c>
      <c r="AB29" s="48">
        <f>IF(Data_Transpose!Y29 &gt; 0, (Data_Transpose!Y29 -Data_Transpose!Y$53)/Data_Transpose!Y$54, Data_Transpose!Y29)</f>
        <v>1.129645929231273</v>
      </c>
      <c r="AC29" s="48">
        <f>IF(Data_Transpose!Z29 &gt; 0, (Data_Transpose!Z29 -Data_Transpose!Z$53)/Data_Transpose!Z$54, Data_Transpose!Z29)</f>
        <v>-1.0950915073783927</v>
      </c>
      <c r="AD29" s="48">
        <f>IF(Data_Transpose!AA29 &gt; 0, (Data_Transpose!AA29 -Data_Transpose!AA$53)/Data_Transpose!AA$54, Data_Transpose!AA29)</f>
        <v>0</v>
      </c>
      <c r="AE29" s="48">
        <f>IF(Data_Transpose!AB29 &gt; 0, (Data_Transpose!AB29 -Data_Transpose!AB$53)/Data_Transpose!AB$54, Data_Transpose!AB29)</f>
        <v>0</v>
      </c>
      <c r="AF29" s="48">
        <f>IF(Data_Transpose!AC29 &gt; 0, (Data_Transpose!AC29 -Data_Transpose!AC$53)/Data_Transpose!AC$54, Data_Transpose!AC29)</f>
        <v>0</v>
      </c>
      <c r="AG29" s="48">
        <f>IF(Data_Transpose!AD29 &gt; 0, (Data_Transpose!AD29 -Data_Transpose!AD$53)/Data_Transpose!AD$54, Data_Transpose!AD29)</f>
        <v>0</v>
      </c>
      <c r="AH29" s="48">
        <f>IF(Data_Transpose!AE29 &gt; 0, (Data_Transpose!AE29 -Data_Transpose!AE$53)/Data_Transpose!AE$54, Data_Transpose!AE29)</f>
        <v>0</v>
      </c>
      <c r="AI29" s="48">
        <f>IF(Data_Transpose!AF29 &gt; 0, (Data_Transpose!AF29 -Data_Transpose!AF$53)/Data_Transpose!AF$54, Data_Transpose!AF29)</f>
        <v>-1.3985357723878842</v>
      </c>
      <c r="AJ29" s="48">
        <f>IF(Data_Transpose!AG29 &gt; 0, (Data_Transpose!AG29 -Data_Transpose!AG$53)/Data_Transpose!AG$54, Data_Transpose!AG29)</f>
        <v>1.1726039399558574</v>
      </c>
      <c r="AK29" s="48">
        <f>IF(Data_Transpose!AH29 &gt; 0, (Data_Transpose!AH29 -Data_Transpose!AH$53)/Data_Transpose!AH$54, Data_Transpose!AH29)</f>
        <v>0</v>
      </c>
      <c r="AL29" s="48">
        <f>IF(Data_Transpose!AI29 &gt; 0, (Data_Transpose!AI29 -Data_Transpose!AI$53)/Data_Transpose!AI$54, Data_Transpose!AI29)</f>
        <v>-0.27712848393570699</v>
      </c>
      <c r="AM29" s="48">
        <f>IF(Data_Transpose!AJ29 &gt; 0, (Data_Transpose!AJ29 -Data_Transpose!AJ$53)/Data_Transpose!AJ$54, Data_Transpose!AJ29)</f>
        <v>0</v>
      </c>
      <c r="AN29" s="48">
        <f>IF(Data_Transpose!AK29 &gt; 0, (Data_Transpose!AK29 -Data_Transpose!AK$53)/Data_Transpose!AK$54, Data_Transpose!AK29)</f>
        <v>-6.6763495572695591E-2</v>
      </c>
      <c r="AO29" s="48">
        <f>IF(Data_Transpose!AL29 &gt; 0, (Data_Transpose!AL29 -Data_Transpose!AL$53)/Data_Transpose!AL$54, Data_Transpose!AL29)</f>
        <v>-2.0457234492622636</v>
      </c>
      <c r="AP29" s="48">
        <f>IF(Data_Transpose!AM29 &gt; 0, (Data_Transpose!AM29 -Data_Transpose!AM$53)/Data_Transpose!AM$54, Data_Transpose!AM29)</f>
        <v>0</v>
      </c>
      <c r="AQ29" s="48">
        <f>IF(Data_Transpose!AN29 &gt; 0, (Data_Transpose!AN29 -Data_Transpose!AN$53)/Data_Transpose!AN$54, Data_Transpose!AN29)</f>
        <v>0</v>
      </c>
      <c r="AR29" s="48">
        <f>IF(Data_Transpose!AO29 &gt; 0, (Data_Transpose!AO29 -Data_Transpose!AO$53)/Data_Transpose!AO$54, Data_Transpose!AO29)</f>
        <v>0</v>
      </c>
      <c r="AS29" s="48">
        <f>IF(Data_Transpose!AP29 &gt; 0, (Data_Transpose!AP29 -Data_Transpose!AP$53)/Data_Transpose!AP$54, Data_Transpose!AP29)</f>
        <v>0</v>
      </c>
      <c r="AT29" s="48">
        <f>IF(Data_Transpose!AQ29 &gt; 0, (Data_Transpose!AQ29 -Data_Transpose!AQ$53)/Data_Transpose!AQ$54, Data_Transpose!AQ29)</f>
        <v>0</v>
      </c>
      <c r="AU29" s="48">
        <f>IF(Data_Transpose!AR29 &gt; 0, (Data_Transpose!AR29 -Data_Transpose!AR$53)/Data_Transpose!AR$54, Data_Transpose!AR29)</f>
        <v>0</v>
      </c>
      <c r="AV29" s="48">
        <f>IF(Data_Transpose!AS29 &gt; 0, (Data_Transpose!AS29 -Data_Transpose!AS$53)/Data_Transpose!AS$54, Data_Transpose!AS29)</f>
        <v>0</v>
      </c>
      <c r="AW29" s="48">
        <f>IF(Data_Transpose!AT29 &gt; 0, (Data_Transpose!AT29 -Data_Transpose!AT$53)/Data_Transpose!AT$54, Data_Transpose!AT29)</f>
        <v>0</v>
      </c>
      <c r="AX29" s="48">
        <f>IF(Data_Transpose!AU29 &gt; 0, (Data_Transpose!AU29 -Data_Transpose!AU$53)/Data_Transpose!AU$54, Data_Transpose!AU29)</f>
        <v>0</v>
      </c>
      <c r="AY29" s="48">
        <f>IF(Data_Transpose!AV29 &gt; 0, (Data_Transpose!AV29 -Data_Transpose!AV$53)/Data_Transpose!AV$54, Data_Transpose!AV29)</f>
        <v>0</v>
      </c>
      <c r="AZ29" s="48">
        <f>IF(Data_Transpose!AW29 &gt; 0, (Data_Transpose!AW29 -Data_Transpose!AW$53)/Data_Transpose!AW$54, Data_Transpose!AW29)</f>
        <v>0</v>
      </c>
      <c r="BA29" s="48">
        <f>IF(Data_Transpose!AX29 &gt; 0, (Data_Transpose!AX29 -Data_Transpose!AX$53)/Data_Transpose!AX$54, Data_Transpose!AX29)</f>
        <v>2.3130049837092681</v>
      </c>
      <c r="BB29" s="48">
        <f>IF(Data_Transpose!AY29 &gt; 0, (Data_Transpose!AY29 -Data_Transpose!AY$53)/Data_Transpose!AY$54, Data_Transpose!AY29)</f>
        <v>-1.0291516776411209</v>
      </c>
      <c r="BC29" s="48">
        <f>IF(Data_Transpose!AZ29 &gt; 0, (Data_Transpose!AZ29 -Data_Transpose!AZ$53)/Data_Transpose!AZ$54, Data_Transpose!AZ29)</f>
        <v>0</v>
      </c>
      <c r="BD29" s="48">
        <f>IF(Data_Transpose!BA29 &gt; 0, (Data_Transpose!BA29 -Data_Transpose!BA$53)/Data_Transpose!BA$54, Data_Transpose!BA29)</f>
        <v>-0.47942091424209865</v>
      </c>
      <c r="BE29" s="48">
        <f>IF(Data_Transpose!BB29 &gt; 0, (Data_Transpose!BB29 -Data_Transpose!BB$53)/Data_Transpose!BB$54, Data_Transpose!BB29)</f>
        <v>-0.21978895364720785</v>
      </c>
      <c r="BF29" s="48">
        <f>IF(Data_Transpose!BC29 &gt; 0, (Data_Transpose!BC29 -Data_Transpose!BC$53)/Data_Transpose!BC$54, Data_Transpose!BC29)</f>
        <v>-7.1561461908907761E-2</v>
      </c>
      <c r="BG29" s="48">
        <f>IF(Data_Transpose!BD29 &gt; 0, (Data_Transpose!BD29 -Data_Transpose!BD$53)/Data_Transpose!BD$54, Data_Transpose!BD29)</f>
        <v>0</v>
      </c>
      <c r="BH29" s="48">
        <f>IF(Data_Transpose!BE29 &gt; 0, (Data_Transpose!BE29 -Data_Transpose!BE$53)/Data_Transpose!BE$54, Data_Transpose!BE29)</f>
        <v>0</v>
      </c>
      <c r="BI29" s="48">
        <f>IF(Data_Transpose!BF29 &gt; 0, (Data_Transpose!BF29 -Data_Transpose!BF$53)/Data_Transpose!BF$54, Data_Transpose!BF29)</f>
        <v>-0.41385462030038855</v>
      </c>
      <c r="BJ29" s="48">
        <f>IF(Data_Transpose!BH29 &gt; 0, (Data_Transpose!BH29 -Data_Transpose!BH$53)/Data_Transpose!BH$54, Data_Transpose!BH29)</f>
        <v>0</v>
      </c>
      <c r="BK29" s="48">
        <f>IF(Data_Transpose!BI29 &gt; 0, (Data_Transpose!BI29 -Data_Transpose!BI$53)/Data_Transpose!BI$54, Data_Transpose!BI29)</f>
        <v>0</v>
      </c>
      <c r="BL29" s="48">
        <f>IF(Data_Transpose!BJ29 &gt; 0, (Data_Transpose!BJ29 -Data_Transpose!BJ$53)/Data_Transpose!BJ$54, Data_Transpose!BJ29)</f>
        <v>0.758287544405155</v>
      </c>
      <c r="BM29" s="48">
        <f>IF(Data_Transpose!BK29 &gt; 0, (Data_Transpose!BK29 -Data_Transpose!BK$53)/Data_Transpose!BK$54, Data_Transpose!BK29)</f>
        <v>0</v>
      </c>
      <c r="BN29" s="48">
        <f>IF(Data_Transpose!BL29 &gt; 0, (Data_Transpose!BL29 -Data_Transpose!BL$53)/Data_Transpose!BL$54, Data_Transpose!BL29)</f>
        <v>0</v>
      </c>
      <c r="BO29" s="48">
        <f>IF(Data_Transpose!BM29 &gt; 0, (Data_Transpose!BM29 -Data_Transpose!BM$53)/Data_Transpose!BM$54, Data_Transpose!BM29)</f>
        <v>0</v>
      </c>
      <c r="BP29" s="48">
        <f>IF(Data_Transpose!BN29 &gt; 0, (Data_Transpose!BN29 -Data_Transpose!BN$53)/Data_Transpose!BN$54, Data_Transpose!BN29)</f>
        <v>-0.23394063435428458</v>
      </c>
      <c r="BQ29" s="48">
        <f>IF(Data_Transpose!BO29 &gt; 0, (Data_Transpose!BO29 -Data_Transpose!BO$53)/Data_Transpose!BO$54, Data_Transpose!BO29)</f>
        <v>0</v>
      </c>
      <c r="BR29" s="48">
        <f>IF(Data_Transpose!BP29 &gt; 0, (Data_Transpose!BP29 -Data_Transpose!BP$53)/Data_Transpose!BP$54, Data_Transpose!BP29)</f>
        <v>-1.0548162696116183</v>
      </c>
      <c r="BS29" s="48">
        <f>IF(Data_Transpose!BQ29 &gt; 0, (Data_Transpose!BQ29 -Data_Transpose!BQ$53)/Data_Transpose!BQ$54, Data_Transpose!BQ29)</f>
        <v>0</v>
      </c>
      <c r="BT29" s="48">
        <f>IF(Data_Transpose!BR29 &gt; 0, (Data_Transpose!BR29 -Data_Transpose!BR$53)/Data_Transpose!BR$54, Data_Transpose!BR29)</f>
        <v>0</v>
      </c>
      <c r="BU29" s="48">
        <f>IF(Data_Transpose!BS29 &gt; 0, (Data_Transpose!BS29 -Data_Transpose!BS$53)/Data_Transpose!BS$54, Data_Transpose!BS29)</f>
        <v>0</v>
      </c>
      <c r="BV29" s="48">
        <f>IF(Data_Transpose!BT29 &gt; 0, (Data_Transpose!BT29 -Data_Transpose!BT$53)/Data_Transpose!BT$54, Data_Transpose!BT29)</f>
        <v>0</v>
      </c>
      <c r="BW29" s="48">
        <f>IF(Data_Transpose!BU29 &gt; 0, (Data_Transpose!BU29 -Data_Transpose!BU$53)/Data_Transpose!BU$54, Data_Transpose!BU29)</f>
        <v>0</v>
      </c>
      <c r="BX29" s="48">
        <f>IF(Data_Transpose!BV29 &gt; 0, (Data_Transpose!BV29 -Data_Transpose!BV$53)/Data_Transpose!BV$54, Data_Transpose!BV29)</f>
        <v>0</v>
      </c>
      <c r="BY29" s="48">
        <f>IF(Data_Transpose!BW29 &gt; 0, (Data_Transpose!BW29 -Data_Transpose!BW$53)/Data_Transpose!BW$54, Data_Transpose!BW29)</f>
        <v>0</v>
      </c>
      <c r="BZ29" s="48">
        <f>IF(Data_Transpose!BX29 &gt; 0, (Data_Transpose!BX29 -Data_Transpose!BX$53)/Data_Transpose!BX$54, Data_Transpose!BX29)</f>
        <v>0</v>
      </c>
      <c r="CA29" s="48">
        <f>IF(Data_Transpose!BY29 &gt; 0, (Data_Transpose!BY29 -Data_Transpose!BY$53)/Data_Transpose!BY$54, Data_Transpose!BY29)</f>
        <v>0</v>
      </c>
      <c r="CB29" s="48">
        <f>IF(Data_Transpose!BZ29 &gt; 0, (Data_Transpose!BZ29 -Data_Transpose!BZ$53)/Data_Transpose!BZ$54, Data_Transpose!BZ29)</f>
        <v>-0.6117752903214978</v>
      </c>
      <c r="CC29" s="48">
        <f>IF(Data_Transpose!CA29 &gt; 0, (Data_Transpose!CA29 -Data_Transpose!CA$53)/Data_Transpose!CA$54, Data_Transpose!CA29)</f>
        <v>0</v>
      </c>
      <c r="CD29" s="48">
        <f>IF(Data_Transpose!CB29 &gt; 0, (Data_Transpose!CB29 -Data_Transpose!CB$53)/Data_Transpose!CB$54, Data_Transpose!CB29)</f>
        <v>0</v>
      </c>
      <c r="CE29" s="48">
        <f>IF(Data_Transpose!CD29 &gt; 0, (Data_Transpose!CD29 -Data_Transpose!CD$53)/Data_Transpose!CD$54, Data_Transpose!CD29)</f>
        <v>0</v>
      </c>
      <c r="CF29" s="48">
        <f>IF(Data_Transpose!CF29 &gt; 0, (Data_Transpose!CF29 -Data_Transpose!CF$53)/Data_Transpose!CF$54, Data_Transpose!CF29)</f>
        <v>0</v>
      </c>
      <c r="CG29" s="48">
        <f>IF(Data_Transpose!CG29 &gt; 0, (Data_Transpose!CG29 -Data_Transpose!CG$53)/Data_Transpose!CG$54, Data_Transpose!CG29)</f>
        <v>-1.0910894511799618</v>
      </c>
      <c r="CH29" s="48">
        <f>IF(Data_Transpose!CH29 &gt; 0, (Data_Transpose!CH29 -Data_Transpose!CH$53)/Data_Transpose!CH$54, Data_Transpose!CH29)</f>
        <v>0</v>
      </c>
      <c r="CI29" s="48">
        <f>IF(Data_Transpose!CJ29 &gt; 0, (Data_Transpose!CJ29 -Data_Transpose!CJ$53)/Data_Transpose!CJ$54, Data_Transpose!CJ29)</f>
        <v>-1.2084183427312241</v>
      </c>
      <c r="CJ29" s="48">
        <f>IF(Data_Transpose!CK29 &gt; 0, (Data_Transpose!CK29 -Data_Transpose!CK$53)/Data_Transpose!CK$54, Data_Transpose!CK29)</f>
        <v>0</v>
      </c>
      <c r="CK29" s="48">
        <f>IF(Data_Transpose!CL29 &gt; 0, (Data_Transpose!CL29 -Data_Transpose!CL$53)/Data_Transpose!CL$54, Data_Transpose!CL29)</f>
        <v>0.17545815065905693</v>
      </c>
      <c r="CL29" s="48">
        <f>IF(Data_Transpose!CM29 &gt; 0, (Data_Transpose!CM29 -Data_Transpose!CM$53)/Data_Transpose!CM$54, Data_Transpose!CM29)</f>
        <v>0</v>
      </c>
      <c r="CM29" s="48">
        <f>IF(Data_Transpose!CN29 &gt; 0, (Data_Transpose!CN29 -Data_Transpose!CN$53)/Data_Transpose!CN$54, Data_Transpose!CN29)</f>
        <v>0</v>
      </c>
      <c r="CN29" s="48">
        <f>IF(Data_Transpose!CO29 &gt; 0, (Data_Transpose!CO29 -Data_Transpose!CO$53)/Data_Transpose!CO$54, Data_Transpose!CO29)</f>
        <v>0</v>
      </c>
      <c r="CO29" s="48">
        <f>IF(Data_Transpose!CP29 &gt; 0, (Data_Transpose!CP29 -Data_Transpose!CP$53)/Data_Transpose!CP$54, Data_Transpose!CP29)</f>
        <v>0</v>
      </c>
      <c r="CP29" s="48">
        <f>IF(Data_Transpose!CQ29 &gt; 0, (Data_Transpose!CQ29 -Data_Transpose!CQ$53)/Data_Transpose!CQ$54, Data_Transpose!CQ29)</f>
        <v>0</v>
      </c>
      <c r="CQ29" s="48">
        <f>IF(Data_Transpose!CR29 &gt; 0, (Data_Transpose!CR29 -Data_Transpose!CR$53)/Data_Transpose!CR$54, Data_Transpose!CR29)</f>
        <v>0</v>
      </c>
      <c r="CR29" s="48">
        <f>IF(Data_Transpose!CS29 &gt; 0, (Data_Transpose!CS29 -Data_Transpose!CS$53)/Data_Transpose!CS$54, Data_Transpose!CS29)</f>
        <v>-2.2487888478137044</v>
      </c>
      <c r="CU29" s="47">
        <f t="shared" si="2"/>
        <v>0</v>
      </c>
      <c r="CV29" s="47">
        <f t="shared" si="3"/>
        <v>0</v>
      </c>
      <c r="CW29" s="47">
        <f t="shared" si="4"/>
        <v>0</v>
      </c>
      <c r="CX29" s="47">
        <f t="shared" si="5"/>
        <v>0</v>
      </c>
      <c r="CY29" s="47">
        <f t="shared" si="6"/>
        <v>0</v>
      </c>
      <c r="CZ29" s="47">
        <f t="shared" si="7"/>
        <v>0</v>
      </c>
      <c r="DA29" s="47">
        <f t="shared" si="8"/>
        <v>0</v>
      </c>
      <c r="DB29" s="47">
        <f t="shared" si="9"/>
        <v>-0.3048838652969979</v>
      </c>
      <c r="DC29" s="47">
        <f t="shared" si="10"/>
        <v>0</v>
      </c>
      <c r="DD29" s="47">
        <f t="shared" si="11"/>
        <v>-0.19489204111902236</v>
      </c>
      <c r="DE29" s="47">
        <f t="shared" si="12"/>
        <v>0</v>
      </c>
      <c r="DF29" s="47">
        <f t="shared" si="13"/>
        <v>0.7893370379638569</v>
      </c>
      <c r="DG29" s="47">
        <f t="shared" si="14"/>
        <v>0</v>
      </c>
      <c r="DH29" s="47">
        <f t="shared" si="15"/>
        <v>0</v>
      </c>
      <c r="DI29" s="47">
        <f t="shared" si="16"/>
        <v>0</v>
      </c>
      <c r="DJ29" s="47">
        <f t="shared" si="17"/>
        <v>0</v>
      </c>
      <c r="DK29" s="47">
        <f t="shared" si="18"/>
        <v>-0.25672891258843916</v>
      </c>
      <c r="DL29" s="47">
        <f t="shared" si="19"/>
        <v>0</v>
      </c>
      <c r="DM29" s="47">
        <f t="shared" si="20"/>
        <v>-0.50501950908318249</v>
      </c>
      <c r="DN29" s="47">
        <f t="shared" si="21"/>
        <v>0.7192373384899089</v>
      </c>
      <c r="DO29" s="47">
        <f t="shared" si="22"/>
        <v>0</v>
      </c>
      <c r="DP29" s="47">
        <f t="shared" si="23"/>
        <v>0</v>
      </c>
      <c r="DQ29" s="47">
        <f t="shared" si="24"/>
        <v>-0.392410846042968</v>
      </c>
      <c r="DR29" s="47">
        <f t="shared" si="25"/>
        <v>-0.30724902532122189</v>
      </c>
      <c r="DS29" s="47">
        <f t="shared" si="26"/>
        <v>-0.18839905420667569</v>
      </c>
      <c r="DT29" s="47">
        <f t="shared" si="27"/>
        <v>-0.53769806842201939</v>
      </c>
      <c r="DU29" s="47">
        <f t="shared" si="28"/>
        <v>0.52125057332204849</v>
      </c>
      <c r="DV29" s="47">
        <f t="shared" si="29"/>
        <v>0</v>
      </c>
      <c r="DW29" s="47">
        <f t="shared" si="30"/>
        <v>0</v>
      </c>
      <c r="DX29" s="47">
        <f t="shared" si="31"/>
        <v>0</v>
      </c>
      <c r="DY29" s="47">
        <f t="shared" si="32"/>
        <v>0</v>
      </c>
      <c r="DZ29" s="47">
        <f t="shared" si="33"/>
        <v>0</v>
      </c>
      <c r="EA29" s="47">
        <f t="shared" si="34"/>
        <v>0.66568644561379808</v>
      </c>
      <c r="EB29" s="47">
        <f t="shared" si="35"/>
        <v>-0.55814557218594651</v>
      </c>
      <c r="EC29" s="47">
        <f t="shared" si="36"/>
        <v>0</v>
      </c>
      <c r="ED29" s="47">
        <f t="shared" si="37"/>
        <v>0.13190987251939637</v>
      </c>
      <c r="EE29" s="47">
        <f t="shared" si="38"/>
        <v>0</v>
      </c>
      <c r="EF29" s="47">
        <f t="shared" si="39"/>
        <v>3.1778632296731731E-2</v>
      </c>
      <c r="EG29" s="47">
        <f t="shared" si="40"/>
        <v>0.97374010628488727</v>
      </c>
      <c r="EH29" s="47">
        <f t="shared" si="41"/>
        <v>0</v>
      </c>
      <c r="EI29" s="47">
        <f t="shared" si="42"/>
        <v>0</v>
      </c>
      <c r="EJ29" s="47">
        <f t="shared" si="43"/>
        <v>0</v>
      </c>
      <c r="EK29" s="47">
        <f t="shared" si="44"/>
        <v>0</v>
      </c>
      <c r="EL29" s="47">
        <f t="shared" si="45"/>
        <v>0</v>
      </c>
      <c r="EM29" s="47">
        <f t="shared" si="46"/>
        <v>0</v>
      </c>
      <c r="EN29" s="47">
        <f t="shared" si="47"/>
        <v>0</v>
      </c>
      <c r="EO29" s="47">
        <f t="shared" si="48"/>
        <v>0</v>
      </c>
      <c r="EP29" s="47">
        <f t="shared" si="49"/>
        <v>0</v>
      </c>
      <c r="EQ29" s="47">
        <f t="shared" si="50"/>
        <v>0</v>
      </c>
      <c r="ER29" s="47">
        <f t="shared" si="51"/>
        <v>0</v>
      </c>
      <c r="ES29" s="47">
        <f t="shared" si="52"/>
        <v>-1.1009629476001546</v>
      </c>
      <c r="ET29" s="47">
        <f t="shared" si="53"/>
        <v>0.48986399619700582</v>
      </c>
      <c r="EU29" s="47">
        <f t="shared" si="54"/>
        <v>0</v>
      </c>
      <c r="EV29" s="47">
        <f t="shared" si="55"/>
        <v>0.22819867082114617</v>
      </c>
      <c r="EW29" s="47">
        <f t="shared" si="56"/>
        <v>0.10461693596065297</v>
      </c>
      <c r="EX29" s="47">
        <f t="shared" si="57"/>
        <v>3.4062407384639816E-2</v>
      </c>
      <c r="EY29" s="47">
        <f t="shared" si="58"/>
        <v>0</v>
      </c>
      <c r="EZ29" s="47">
        <f t="shared" si="59"/>
        <v>0</v>
      </c>
      <c r="FA29" s="47">
        <f t="shared" si="60"/>
        <v>0.19698989230588262</v>
      </c>
      <c r="FB29" s="47">
        <f t="shared" si="61"/>
        <v>0</v>
      </c>
      <c r="FC29" s="47">
        <f t="shared" si="62"/>
        <v>0</v>
      </c>
      <c r="FD29" s="47">
        <f t="shared" si="63"/>
        <v>-0.36093588033605295</v>
      </c>
      <c r="FE29" s="47">
        <f t="shared" si="64"/>
        <v>0</v>
      </c>
      <c r="FF29" s="47">
        <f t="shared" si="65"/>
        <v>0</v>
      </c>
      <c r="FG29" s="47">
        <f t="shared" si="66"/>
        <v>0</v>
      </c>
      <c r="FH29" s="47">
        <f t="shared" si="67"/>
        <v>0.11135296818474862</v>
      </c>
      <c r="FI29" s="47">
        <f t="shared" si="68"/>
        <v>0</v>
      </c>
      <c r="FJ29" s="47">
        <f t="shared" si="69"/>
        <v>0.50208003767715925</v>
      </c>
      <c r="FK29" s="47">
        <f t="shared" si="70"/>
        <v>0</v>
      </c>
      <c r="FL29" s="47">
        <f t="shared" si="71"/>
        <v>0</v>
      </c>
      <c r="FM29" s="47">
        <f t="shared" si="72"/>
        <v>0</v>
      </c>
      <c r="FN29" s="47">
        <f t="shared" si="73"/>
        <v>0</v>
      </c>
      <c r="FO29" s="47">
        <f t="shared" si="74"/>
        <v>0</v>
      </c>
      <c r="FP29" s="47">
        <f t="shared" si="75"/>
        <v>0</v>
      </c>
      <c r="FQ29" s="47">
        <f t="shared" si="76"/>
        <v>0</v>
      </c>
      <c r="FR29" s="47">
        <f t="shared" si="77"/>
        <v>0</v>
      </c>
      <c r="FS29" s="47">
        <f t="shared" si="78"/>
        <v>0</v>
      </c>
      <c r="FT29" s="47">
        <f t="shared" si="79"/>
        <v>0.29119778454656237</v>
      </c>
      <c r="FU29" s="47">
        <f t="shared" si="80"/>
        <v>0</v>
      </c>
      <c r="FV29" s="47">
        <f t="shared" si="81"/>
        <v>0</v>
      </c>
      <c r="FW29" s="47">
        <f t="shared" si="82"/>
        <v>0</v>
      </c>
      <c r="FX29" s="47">
        <f t="shared" si="83"/>
        <v>0</v>
      </c>
      <c r="FY29" s="47">
        <f t="shared" si="84"/>
        <v>0.51934564202284306</v>
      </c>
      <c r="FZ29" s="47">
        <f t="shared" si="85"/>
        <v>0</v>
      </c>
      <c r="GA29" s="47">
        <f t="shared" si="86"/>
        <v>0.57519280326578359</v>
      </c>
      <c r="GB29" s="47">
        <f t="shared" si="87"/>
        <v>0</v>
      </c>
      <c r="GC29" s="47">
        <f t="shared" si="88"/>
        <v>-8.3515999356077508E-2</v>
      </c>
      <c r="GD29" s="47">
        <f t="shared" si="89"/>
        <v>0</v>
      </c>
      <c r="GE29" s="47">
        <f t="shared" si="90"/>
        <v>0</v>
      </c>
      <c r="GF29" s="47">
        <f t="shared" si="91"/>
        <v>0</v>
      </c>
      <c r="GG29" s="47">
        <f t="shared" si="92"/>
        <v>0</v>
      </c>
      <c r="GH29" s="47">
        <f t="shared" si="93"/>
        <v>0</v>
      </c>
      <c r="GI29" s="47">
        <f t="shared" si="94"/>
        <v>0</v>
      </c>
      <c r="GJ29" s="47">
        <f t="shared" si="95"/>
        <v>1.0703968283064147</v>
      </c>
    </row>
    <row r="30" spans="1:192" ht="15">
      <c r="A30" s="2" t="s">
        <v>33</v>
      </c>
      <c r="B30" s="48">
        <f>IF(Data_Transpose!CI30 &gt; 0, (Data_Transpose!CI30 -Data_Transpose!CI$53)/Data_Transpose!CI$54, Data_Transpose!CI30)</f>
        <v>0</v>
      </c>
      <c r="C30" s="48">
        <f>IF(Data_Transpose!CE30 &gt; 0, (Data_Transpose!CE30 -Data_Transpose!CE$53)/Data_Transpose!CE$54, Data_Transpose!CE30)</f>
        <v>1.4775262719969993</v>
      </c>
      <c r="D30" s="48">
        <f>IF(Data_Transpose!CC30 &gt; 0, (Data_Transpose!CC30 -Data_Transpose!CC$53)/Data_Transpose!CC$54, Data_Transpose!CC30)</f>
        <v>0</v>
      </c>
      <c r="E30" s="48">
        <f>IF(Data_Transpose!P30 &gt; 0, (Data_Transpose!P30 -Data_Transpose!P$53)/Data_Transpose!P$54, Data_Transpose!P30)</f>
        <v>0</v>
      </c>
      <c r="F30" s="48">
        <f>IF(Data_Transpose!G30 &gt; 0, (Data_Transpose!G30 -Data_Transpose!G$53)/Data_Transpose!G$54, Data_Transpose!G30)</f>
        <v>0</v>
      </c>
      <c r="G30" s="48">
        <f>IF(Data_Transpose!B30 &gt; 0, (Data_Transpose!B30 -Data_Transpose!B$53)/Data_Transpose!B$54, Data_Transpose!B30)</f>
        <v>0</v>
      </c>
      <c r="H30" s="48">
        <f>IF(Data_Transpose!C30 &gt; 0, (Data_Transpose!C30 -Data_Transpose!C$53)/Data_Transpose!C$54, Data_Transpose!C30)</f>
        <v>0</v>
      </c>
      <c r="I30" s="48">
        <f>IF(Data_Transpose!D30 &gt; 0, (Data_Transpose!D30 -Data_Transpose!D$53)/Data_Transpose!D$54, Data_Transpose!D30)</f>
        <v>0.35355339059327373</v>
      </c>
      <c r="J30" s="48">
        <f>IF(Data_Transpose!E30 &gt; 0, (Data_Transpose!E30 -Data_Transpose!E$53)/Data_Transpose!E$54, Data_Transpose!E30)</f>
        <v>0</v>
      </c>
      <c r="K30" s="48">
        <f>IF(Data_Transpose!F30 &gt; 0, (Data_Transpose!F30 -Data_Transpose!F$53)/Data_Transpose!F$54, Data_Transpose!F30)</f>
        <v>0</v>
      </c>
      <c r="L30" s="48">
        <f>IF(Data_Transpose!H30 &gt; 0, (Data_Transpose!H30 -Data_Transpose!H$53)/Data_Transpose!H$54, Data_Transpose!H30)</f>
        <v>0</v>
      </c>
      <c r="M30" s="48">
        <f>IF(Data_Transpose!I30 &gt; 0, (Data_Transpose!I30 -Data_Transpose!I$53)/Data_Transpose!I$54, Data_Transpose!I30)</f>
        <v>0</v>
      </c>
      <c r="N30" s="48">
        <f>IF(Data_Transpose!J30 &gt; 0, (Data_Transpose!J30 -Data_Transpose!J$53)/Data_Transpose!J$54, Data_Transpose!J30)</f>
        <v>0.5527707983925666</v>
      </c>
      <c r="O30" s="48">
        <f>IF(Data_Transpose!K30 &gt; 0, (Data_Transpose!K30 -Data_Transpose!K$53)/Data_Transpose!K$54, Data_Transpose!K30)</f>
        <v>0</v>
      </c>
      <c r="P30" s="48">
        <f>IF(Data_Transpose!L30 &gt; 0, (Data_Transpose!L30 -Data_Transpose!L$53)/Data_Transpose!L$54, Data_Transpose!L30)</f>
        <v>-0.69779450764298412</v>
      </c>
      <c r="Q30" s="48">
        <f>IF(Data_Transpose!M30 &gt; 0, (Data_Transpose!M30 -Data_Transpose!M$53)/Data_Transpose!M$54, Data_Transpose!M30)</f>
        <v>0</v>
      </c>
      <c r="R30" s="48">
        <f>IF(Data_Transpose!N30 &gt; 0, (Data_Transpose!N30 -Data_Transpose!N$53)/Data_Transpose!N$54, Data_Transpose!N30)</f>
        <v>0</v>
      </c>
      <c r="S30" s="48">
        <f>IF(Data_Transpose!O30 &gt; 0, (Data_Transpose!O30 -Data_Transpose!O$53)/Data_Transpose!O$54, Data_Transpose!O30)</f>
        <v>0</v>
      </c>
      <c r="T30" s="48">
        <f>IF(Data_Transpose!Q30 &gt; 0, (Data_Transpose!Q30 -Data_Transpose!Q$53)/Data_Transpose!Q$54, Data_Transpose!Q30)</f>
        <v>0</v>
      </c>
      <c r="U30" s="48">
        <f>IF(Data_Transpose!R30 &gt; 0, (Data_Transpose!R30 -Data_Transpose!R$53)/Data_Transpose!R$54, Data_Transpose!R30)</f>
        <v>0</v>
      </c>
      <c r="V30" s="48">
        <f>IF(Data_Transpose!S30 &gt; 0, (Data_Transpose!S30 -Data_Transpose!S$53)/Data_Transpose!S$54, Data_Transpose!S30)</f>
        <v>0</v>
      </c>
      <c r="W30" s="48">
        <f>IF(Data_Transpose!T30 &gt; 0, (Data_Transpose!T30 -Data_Transpose!T$53)/Data_Transpose!T$54, Data_Transpose!T30)</f>
        <v>0</v>
      </c>
      <c r="X30" s="48">
        <f>IF(Data_Transpose!U30 &gt; 0, (Data_Transpose!U30 -Data_Transpose!U$53)/Data_Transpose!U$54, Data_Transpose!U30)</f>
        <v>0</v>
      </c>
      <c r="Y30" s="48">
        <f>IF(Data_Transpose!V30 &gt; 0, (Data_Transpose!V30 -Data_Transpose!V$53)/Data_Transpose!V$54, Data_Transpose!V30)</f>
        <v>0.82441306906596568</v>
      </c>
      <c r="Z30" s="48">
        <f>IF(Data_Transpose!W30 &gt; 0, (Data_Transpose!W30 -Data_Transpose!W$53)/Data_Transpose!W$54, Data_Transpose!W30)</f>
        <v>0</v>
      </c>
      <c r="AA30" s="48">
        <f>IF(Data_Transpose!X30 &gt; 0, (Data_Transpose!X30 -Data_Transpose!X$53)/Data_Transpose!X$54, Data_Transpose!X30)</f>
        <v>-0.50889367482532899</v>
      </c>
      <c r="AB30" s="48">
        <f>IF(Data_Transpose!Y30 &gt; 0, (Data_Transpose!Y30 -Data_Transpose!Y$53)/Data_Transpose!Y$54, Data_Transpose!Y30)</f>
        <v>0</v>
      </c>
      <c r="AC30" s="48">
        <f>IF(Data_Transpose!Z30 &gt; 0, (Data_Transpose!Z30 -Data_Transpose!Z$53)/Data_Transpose!Z$54, Data_Transpose!Z30)</f>
        <v>0.73855008637147379</v>
      </c>
      <c r="AD30" s="48">
        <f>IF(Data_Transpose!AA30 &gt; 0, (Data_Transpose!AA30 -Data_Transpose!AA$53)/Data_Transpose!AA$54, Data_Transpose!AA30)</f>
        <v>0</v>
      </c>
      <c r="AE30" s="48">
        <f>IF(Data_Transpose!AB30 &gt; 0, (Data_Transpose!AB30 -Data_Transpose!AB$53)/Data_Transpose!AB$54, Data_Transpose!AB30)</f>
        <v>0</v>
      </c>
      <c r="AF30" s="48">
        <f>IF(Data_Transpose!AC30 &gt; 0, (Data_Transpose!AC30 -Data_Transpose!AC$53)/Data_Transpose!AC$54, Data_Transpose!AC30)</f>
        <v>0</v>
      </c>
      <c r="AG30" s="48">
        <f>IF(Data_Transpose!AD30 &gt; 0, (Data_Transpose!AD30 -Data_Transpose!AD$53)/Data_Transpose!AD$54, Data_Transpose!AD30)</f>
        <v>0</v>
      </c>
      <c r="AH30" s="48">
        <f>IF(Data_Transpose!AE30 &gt; 0, (Data_Transpose!AE30 -Data_Transpose!AE$53)/Data_Transpose!AE$54, Data_Transpose!AE30)</f>
        <v>1.1547005383792517</v>
      </c>
      <c r="AI30" s="48">
        <f>IF(Data_Transpose!AF30 &gt; 0, (Data_Transpose!AF30 -Data_Transpose!AF$53)/Data_Transpose!AF$54, Data_Transpose!AF30)</f>
        <v>0.58648274325943517</v>
      </c>
      <c r="AJ30" s="48">
        <f>IF(Data_Transpose!AG30 &gt; 0, (Data_Transpose!AG30 -Data_Transpose!AG$53)/Data_Transpose!AG$54, Data_Transpose!AG30)</f>
        <v>1.1726039399558574</v>
      </c>
      <c r="AK30" s="48">
        <f>IF(Data_Transpose!AH30 &gt; 0, (Data_Transpose!AH30 -Data_Transpose!AH$53)/Data_Transpose!AH$54, Data_Transpose!AH30)</f>
        <v>0</v>
      </c>
      <c r="AL30" s="48">
        <f>IF(Data_Transpose!AI30 &gt; 0, (Data_Transpose!AI30 -Data_Transpose!AI$53)/Data_Transpose!AI$54, Data_Transpose!AI30)</f>
        <v>0</v>
      </c>
      <c r="AM30" s="48">
        <f>IF(Data_Transpose!AJ30 &gt; 0, (Data_Transpose!AJ30 -Data_Transpose!AJ$53)/Data_Transpose!AJ$54, Data_Transpose!AJ30)</f>
        <v>0</v>
      </c>
      <c r="AN30" s="48">
        <f>IF(Data_Transpose!AK30 &gt; 0, (Data_Transpose!AK30 -Data_Transpose!AK$53)/Data_Transpose!AK$54, Data_Transpose!AK30)</f>
        <v>-6.6763495572695591E-2</v>
      </c>
      <c r="AO30" s="48">
        <f>IF(Data_Transpose!AL30 &gt; 0, (Data_Transpose!AL30 -Data_Transpose!AL$53)/Data_Transpose!AL$54, Data_Transpose!AL30)</f>
        <v>0</v>
      </c>
      <c r="AP30" s="48">
        <f>IF(Data_Transpose!AM30 &gt; 0, (Data_Transpose!AM30 -Data_Transpose!AM$53)/Data_Transpose!AM$54, Data_Transpose!AM30)</f>
        <v>0</v>
      </c>
      <c r="AQ30" s="48">
        <f>IF(Data_Transpose!AN30 &gt; 0, (Data_Transpose!AN30 -Data_Transpose!AN$53)/Data_Transpose!AN$54, Data_Transpose!AN30)</f>
        <v>0.4383570037596044</v>
      </c>
      <c r="AR30" s="48">
        <f>IF(Data_Transpose!AO30 &gt; 0, (Data_Transpose!AO30 -Data_Transpose!AO$53)/Data_Transpose!AO$54, Data_Transpose!AO30)</f>
        <v>0</v>
      </c>
      <c r="AS30" s="48">
        <f>IF(Data_Transpose!AP30 &gt; 0, (Data_Transpose!AP30 -Data_Transpose!AP$53)/Data_Transpose!AP$54, Data_Transpose!AP30)</f>
        <v>0.2985407170132659</v>
      </c>
      <c r="AT30" s="48">
        <f>IF(Data_Transpose!AQ30 &gt; 0, (Data_Transpose!AQ30 -Data_Transpose!AQ$53)/Data_Transpose!AQ$54, Data_Transpose!AQ30)</f>
        <v>0</v>
      </c>
      <c r="AU30" s="48">
        <f>IF(Data_Transpose!AR30 &gt; 0, (Data_Transpose!AR30 -Data_Transpose!AR$53)/Data_Transpose!AR$54, Data_Transpose!AR30)</f>
        <v>0</v>
      </c>
      <c r="AV30" s="48">
        <f>IF(Data_Transpose!AS30 &gt; 0, (Data_Transpose!AS30 -Data_Transpose!AS$53)/Data_Transpose!AS$54, Data_Transpose!AS30)</f>
        <v>0</v>
      </c>
      <c r="AW30" s="48">
        <f>IF(Data_Transpose!AT30 &gt; 0, (Data_Transpose!AT30 -Data_Transpose!AT$53)/Data_Transpose!AT$54, Data_Transpose!AT30)</f>
        <v>0</v>
      </c>
      <c r="AX30" s="48">
        <f>IF(Data_Transpose!AU30 &gt; 0, (Data_Transpose!AU30 -Data_Transpose!AU$53)/Data_Transpose!AU$54, Data_Transpose!AU30)</f>
        <v>0</v>
      </c>
      <c r="AY30" s="48">
        <f>IF(Data_Transpose!AV30 &gt; 0, (Data_Transpose!AV30 -Data_Transpose!AV$53)/Data_Transpose!AV$54, Data_Transpose!AV30)</f>
        <v>0</v>
      </c>
      <c r="AZ30" s="48">
        <f>IF(Data_Transpose!AW30 &gt; 0, (Data_Transpose!AW30 -Data_Transpose!AW$53)/Data_Transpose!AW$54, Data_Transpose!AW30)</f>
        <v>0</v>
      </c>
      <c r="BA30" s="48">
        <f>IF(Data_Transpose!AX30 &gt; 0, (Data_Transpose!AX30 -Data_Transpose!AX$53)/Data_Transpose!AX$54, Data_Transpose!AX30)</f>
        <v>0</v>
      </c>
      <c r="BB30" s="48">
        <f>IF(Data_Transpose!AY30 &gt; 0, (Data_Transpose!AY30 -Data_Transpose!AY$53)/Data_Transpose!AY$54, Data_Transpose!AY30)</f>
        <v>0</v>
      </c>
      <c r="BC30" s="48">
        <f>IF(Data_Transpose!AZ30 &gt; 0, (Data_Transpose!AZ30 -Data_Transpose!AZ$53)/Data_Transpose!AZ$54, Data_Transpose!AZ30)</f>
        <v>0</v>
      </c>
      <c r="BD30" s="48">
        <f>IF(Data_Transpose!BA30 &gt; 0, (Data_Transpose!BA30 -Data_Transpose!BA$53)/Data_Transpose!BA$54, Data_Transpose!BA30)</f>
        <v>0</v>
      </c>
      <c r="BE30" s="48">
        <f>IF(Data_Transpose!BB30 &gt; 0, (Data_Transpose!BB30 -Data_Transpose!BB$53)/Data_Transpose!BB$54, Data_Transpose!BB30)</f>
        <v>-0.21978895364720785</v>
      </c>
      <c r="BF30" s="48">
        <f>IF(Data_Transpose!BC30 &gt; 0, (Data_Transpose!BC30 -Data_Transpose!BC$53)/Data_Transpose!BC$54, Data_Transpose!BC30)</f>
        <v>-0.93029900481579941</v>
      </c>
      <c r="BG30" s="48">
        <f>IF(Data_Transpose!BD30 &gt; 0, (Data_Transpose!BD30 -Data_Transpose!BD$53)/Data_Transpose!BD$54, Data_Transpose!BD30)</f>
        <v>0</v>
      </c>
      <c r="BH30" s="48">
        <f>IF(Data_Transpose!BE30 &gt; 0, (Data_Transpose!BE30 -Data_Transpose!BE$53)/Data_Transpose!BE$54, Data_Transpose!BE30)</f>
        <v>0</v>
      </c>
      <c r="BI30" s="48">
        <f>IF(Data_Transpose!BF30 &gt; 0, (Data_Transpose!BF30 -Data_Transpose!BF$53)/Data_Transpose!BF$54, Data_Transpose!BF30)</f>
        <v>0.56905010291303326</v>
      </c>
      <c r="BJ30" s="48">
        <f>IF(Data_Transpose!BH30 &gt; 0, (Data_Transpose!BH30 -Data_Transpose!BH$53)/Data_Transpose!BH$54, Data_Transpose!BH30)</f>
        <v>0</v>
      </c>
      <c r="BK30" s="48">
        <f>IF(Data_Transpose!BI30 &gt; 0, (Data_Transpose!BI30 -Data_Transpose!BI$53)/Data_Transpose!BI$54, Data_Transpose!BI30)</f>
        <v>0</v>
      </c>
      <c r="BL30" s="48">
        <f>IF(Data_Transpose!BJ30 &gt; 0, (Data_Transpose!BJ30 -Data_Transpose!BJ$53)/Data_Transpose!BJ$54, Data_Transpose!BJ30)</f>
        <v>-1.2638125740085917</v>
      </c>
      <c r="BM30" s="48">
        <f>IF(Data_Transpose!BK30 &gt; 0, (Data_Transpose!BK30 -Data_Transpose!BK$53)/Data_Transpose!BK$54, Data_Transpose!BK30)</f>
        <v>0</v>
      </c>
      <c r="BN30" s="48">
        <f>IF(Data_Transpose!BL30 &gt; 0, (Data_Transpose!BL30 -Data_Transpose!BL$53)/Data_Transpose!BL$54, Data_Transpose!BL30)</f>
        <v>0</v>
      </c>
      <c r="BO30" s="48">
        <f>IF(Data_Transpose!BM30 &gt; 0, (Data_Transpose!BM30 -Data_Transpose!BM$53)/Data_Transpose!BM$54, Data_Transpose!BM30)</f>
        <v>-0.19720265943665422</v>
      </c>
      <c r="BP30" s="48">
        <f>IF(Data_Transpose!BN30 &gt; 0, (Data_Transpose!BN30 -Data_Transpose!BN$53)/Data_Transpose!BN$54, Data_Transpose!BN30)</f>
        <v>0.9023424467950969</v>
      </c>
      <c r="BQ30" s="48">
        <f>IF(Data_Transpose!BO30 &gt; 0, (Data_Transpose!BO30 -Data_Transpose!BO$53)/Data_Transpose!BO$54, Data_Transpose!BO30)</f>
        <v>0</v>
      </c>
      <c r="BR30" s="48">
        <f>IF(Data_Transpose!BP30 &gt; 0, (Data_Transpose!BP30 -Data_Transpose!BP$53)/Data_Transpose!BP$54, Data_Transpose!BP30)</f>
        <v>-1.0548162696116183</v>
      </c>
      <c r="BS30" s="48">
        <f>IF(Data_Transpose!BQ30 &gt; 0, (Data_Transpose!BQ30 -Data_Transpose!BQ$53)/Data_Transpose!BQ$54, Data_Transpose!BQ30)</f>
        <v>0</v>
      </c>
      <c r="BT30" s="48">
        <f>IF(Data_Transpose!BR30 &gt; 0, (Data_Transpose!BR30 -Data_Transpose!BR$53)/Data_Transpose!BR$54, Data_Transpose!BR30)</f>
        <v>0</v>
      </c>
      <c r="BU30" s="48">
        <f>IF(Data_Transpose!BS30 &gt; 0, (Data_Transpose!BS30 -Data_Transpose!BS$53)/Data_Transpose!BS$54, Data_Transpose!BS30)</f>
        <v>0</v>
      </c>
      <c r="BV30" s="48">
        <f>IF(Data_Transpose!BT30 &gt; 0, (Data_Transpose!BT30 -Data_Transpose!BT$53)/Data_Transpose!BT$54, Data_Transpose!BT30)</f>
        <v>0</v>
      </c>
      <c r="BW30" s="48">
        <f>IF(Data_Transpose!BU30 &gt; 0, (Data_Transpose!BU30 -Data_Transpose!BU$53)/Data_Transpose!BU$54, Data_Transpose!BU30)</f>
        <v>0</v>
      </c>
      <c r="BX30" s="48">
        <f>IF(Data_Transpose!BV30 &gt; 0, (Data_Transpose!BV30 -Data_Transpose!BV$53)/Data_Transpose!BV$54, Data_Transpose!BV30)</f>
        <v>0</v>
      </c>
      <c r="BY30" s="48">
        <f>IF(Data_Transpose!BW30 &gt; 0, (Data_Transpose!BW30 -Data_Transpose!BW$53)/Data_Transpose!BW$54, Data_Transpose!BW30)</f>
        <v>0</v>
      </c>
      <c r="BZ30" s="48">
        <f>IF(Data_Transpose!BX30 &gt; 0, (Data_Transpose!BX30 -Data_Transpose!BX$53)/Data_Transpose!BX$54, Data_Transpose!BX30)</f>
        <v>0</v>
      </c>
      <c r="CA30" s="48">
        <f>IF(Data_Transpose!BY30 &gt; 0, (Data_Transpose!BY30 -Data_Transpose!BY$53)/Data_Transpose!BY$54, Data_Transpose!BY30)</f>
        <v>0</v>
      </c>
      <c r="CB30" s="48">
        <f>IF(Data_Transpose!BZ30 &gt; 0, (Data_Transpose!BZ30 -Data_Transpose!BZ$53)/Data_Transpose!BZ$54, Data_Transpose!BZ30)</f>
        <v>-0.6117752903214978</v>
      </c>
      <c r="CC30" s="48">
        <f>IF(Data_Transpose!CA30 &gt; 0, (Data_Transpose!CA30 -Data_Transpose!CA$53)/Data_Transpose!CA$54, Data_Transpose!CA30)</f>
        <v>0</v>
      </c>
      <c r="CD30" s="48">
        <f>IF(Data_Transpose!CB30 &gt; 0, (Data_Transpose!CB30 -Data_Transpose!CB$53)/Data_Transpose!CB$54, Data_Transpose!CB30)</f>
        <v>0</v>
      </c>
      <c r="CE30" s="48">
        <f>IF(Data_Transpose!CD30 &gt; 0, (Data_Transpose!CD30 -Data_Transpose!CD$53)/Data_Transpose!CD$54, Data_Transpose!CD30)</f>
        <v>0</v>
      </c>
      <c r="CF30" s="48">
        <f>IF(Data_Transpose!CF30 &gt; 0, (Data_Transpose!CF30 -Data_Transpose!CF$53)/Data_Transpose!CF$54, Data_Transpose!CF30)</f>
        <v>0</v>
      </c>
      <c r="CG30" s="48">
        <f>IF(Data_Transpose!CG30 &gt; 0, (Data_Transpose!CG30 -Data_Transpose!CG$53)/Data_Transpose!CG$54, Data_Transpose!CG30)</f>
        <v>0</v>
      </c>
      <c r="CH30" s="48">
        <f>IF(Data_Transpose!CH30 &gt; 0, (Data_Transpose!CH30 -Data_Transpose!CH$53)/Data_Transpose!CH$54, Data_Transpose!CH30)</f>
        <v>0.93541434669348533</v>
      </c>
      <c r="CI30" s="48">
        <f>IF(Data_Transpose!CJ30 &gt; 0, (Data_Transpose!CJ30 -Data_Transpose!CJ$53)/Data_Transpose!CJ$54, Data_Transpose!CJ30)</f>
        <v>-2.2520523659990994</v>
      </c>
      <c r="CJ30" s="48">
        <f>IF(Data_Transpose!CK30 &gt; 0, (Data_Transpose!CK30 -Data_Transpose!CK$53)/Data_Transpose!CK$54, Data_Transpose!CK30)</f>
        <v>0</v>
      </c>
      <c r="CK30" s="48">
        <f>IF(Data_Transpose!CL30 &gt; 0, (Data_Transpose!CL30 -Data_Transpose!CL$53)/Data_Transpose!CL$54, Data_Transpose!CL30)</f>
        <v>0</v>
      </c>
      <c r="CL30" s="48">
        <f>IF(Data_Transpose!CM30 &gt; 0, (Data_Transpose!CM30 -Data_Transpose!CM$53)/Data_Transpose!CM$54, Data_Transpose!CM30)</f>
        <v>0</v>
      </c>
      <c r="CM30" s="48">
        <f>IF(Data_Transpose!CN30 &gt; 0, (Data_Transpose!CN30 -Data_Transpose!CN$53)/Data_Transpose!CN$54, Data_Transpose!CN30)</f>
        <v>0</v>
      </c>
      <c r="CN30" s="48">
        <f>IF(Data_Transpose!CO30 &gt; 0, (Data_Transpose!CO30 -Data_Transpose!CO$53)/Data_Transpose!CO$54, Data_Transpose!CO30)</f>
        <v>0</v>
      </c>
      <c r="CO30" s="48">
        <f>IF(Data_Transpose!CP30 &gt; 0, (Data_Transpose!CP30 -Data_Transpose!CP$53)/Data_Transpose!CP$54, Data_Transpose!CP30)</f>
        <v>0</v>
      </c>
      <c r="CP30" s="48">
        <f>IF(Data_Transpose!CQ30 &gt; 0, (Data_Transpose!CQ30 -Data_Transpose!CQ$53)/Data_Transpose!CQ$54, Data_Transpose!CQ30)</f>
        <v>0</v>
      </c>
      <c r="CQ30" s="48">
        <f>IF(Data_Transpose!CR30 &gt; 0, (Data_Transpose!CR30 -Data_Transpose!CR$53)/Data_Transpose!CR$54, Data_Transpose!CR30)</f>
        <v>0</v>
      </c>
      <c r="CR30" s="48">
        <f>IF(Data_Transpose!CS30 &gt; 0, (Data_Transpose!CS30 -Data_Transpose!CS$53)/Data_Transpose!CS$54, Data_Transpose!CS30)</f>
        <v>1.0555539489737791</v>
      </c>
      <c r="CU30" s="47">
        <f t="shared" si="2"/>
        <v>0</v>
      </c>
      <c r="CV30" s="47">
        <f t="shared" si="3"/>
        <v>0</v>
      </c>
      <c r="CW30" s="47">
        <f t="shared" si="4"/>
        <v>0</v>
      </c>
      <c r="CX30" s="47">
        <f t="shared" si="5"/>
        <v>0</v>
      </c>
      <c r="CY30" s="47">
        <f t="shared" si="6"/>
        <v>0</v>
      </c>
      <c r="CZ30" s="47">
        <f t="shared" si="7"/>
        <v>0</v>
      </c>
      <c r="DA30" s="47">
        <f t="shared" si="8"/>
        <v>0</v>
      </c>
      <c r="DB30" s="47">
        <f t="shared" si="9"/>
        <v>0</v>
      </c>
      <c r="DC30" s="47">
        <f t="shared" si="10"/>
        <v>0</v>
      </c>
      <c r="DD30" s="47">
        <f t="shared" si="11"/>
        <v>0</v>
      </c>
      <c r="DE30" s="47">
        <f t="shared" si="12"/>
        <v>0</v>
      </c>
      <c r="DF30" s="47">
        <f t="shared" si="13"/>
        <v>0</v>
      </c>
      <c r="DG30" s="47">
        <f t="shared" si="14"/>
        <v>0</v>
      </c>
      <c r="DH30" s="47">
        <f t="shared" si="15"/>
        <v>0</v>
      </c>
      <c r="DI30" s="47">
        <f t="shared" si="16"/>
        <v>0</v>
      </c>
      <c r="DJ30" s="47">
        <f t="shared" si="17"/>
        <v>0</v>
      </c>
      <c r="DK30" s="47">
        <f t="shared" si="18"/>
        <v>0</v>
      </c>
      <c r="DL30" s="47">
        <f t="shared" si="19"/>
        <v>0</v>
      </c>
      <c r="DM30" s="47">
        <f t="shared" si="20"/>
        <v>0</v>
      </c>
      <c r="DN30" s="47">
        <f t="shared" si="21"/>
        <v>0</v>
      </c>
      <c r="DO30" s="47">
        <f t="shared" si="22"/>
        <v>0</v>
      </c>
      <c r="DP30" s="47">
        <f t="shared" si="23"/>
        <v>0</v>
      </c>
      <c r="DQ30" s="47">
        <f t="shared" si="24"/>
        <v>0</v>
      </c>
      <c r="DR30" s="47">
        <f t="shared" si="25"/>
        <v>0</v>
      </c>
      <c r="DS30" s="47">
        <f t="shared" si="26"/>
        <v>0</v>
      </c>
      <c r="DT30" s="47">
        <f t="shared" si="27"/>
        <v>0</v>
      </c>
      <c r="DU30" s="47">
        <f t="shared" si="28"/>
        <v>0</v>
      </c>
      <c r="DV30" s="47">
        <f t="shared" si="29"/>
        <v>0</v>
      </c>
      <c r="DW30" s="47">
        <f t="shared" si="30"/>
        <v>0</v>
      </c>
      <c r="DX30" s="47">
        <f t="shared" si="31"/>
        <v>0</v>
      </c>
      <c r="DY30" s="47">
        <f t="shared" si="32"/>
        <v>0</v>
      </c>
      <c r="DZ30" s="47">
        <f t="shared" si="33"/>
        <v>0</v>
      </c>
      <c r="EA30" s="47">
        <f t="shared" si="34"/>
        <v>0</v>
      </c>
      <c r="EB30" s="47">
        <f t="shared" si="35"/>
        <v>0</v>
      </c>
      <c r="EC30" s="47">
        <f t="shared" si="36"/>
        <v>0</v>
      </c>
      <c r="ED30" s="47">
        <f t="shared" si="37"/>
        <v>0</v>
      </c>
      <c r="EE30" s="47">
        <f t="shared" si="38"/>
        <v>0</v>
      </c>
      <c r="EF30" s="47">
        <f t="shared" si="39"/>
        <v>0</v>
      </c>
      <c r="EG30" s="47">
        <f t="shared" si="40"/>
        <v>0</v>
      </c>
      <c r="EH30" s="47">
        <f t="shared" si="41"/>
        <v>0</v>
      </c>
      <c r="EI30" s="47">
        <f t="shared" si="42"/>
        <v>0</v>
      </c>
      <c r="EJ30" s="47">
        <f t="shared" si="43"/>
        <v>0</v>
      </c>
      <c r="EK30" s="47">
        <f t="shared" si="44"/>
        <v>0</v>
      </c>
      <c r="EL30" s="47">
        <f t="shared" si="45"/>
        <v>0</v>
      </c>
      <c r="EM30" s="47">
        <f t="shared" si="46"/>
        <v>0</v>
      </c>
      <c r="EN30" s="47">
        <f t="shared" si="47"/>
        <v>0</v>
      </c>
      <c r="EO30" s="47">
        <f t="shared" si="48"/>
        <v>0</v>
      </c>
      <c r="EP30" s="47">
        <f t="shared" si="49"/>
        <v>0</v>
      </c>
      <c r="EQ30" s="47">
        <f t="shared" si="50"/>
        <v>0</v>
      </c>
      <c r="ER30" s="47">
        <f t="shared" si="51"/>
        <v>0</v>
      </c>
      <c r="ES30" s="47">
        <f t="shared" si="52"/>
        <v>0</v>
      </c>
      <c r="ET30" s="47">
        <f t="shared" si="53"/>
        <v>0</v>
      </c>
      <c r="EU30" s="47">
        <f t="shared" si="54"/>
        <v>0</v>
      </c>
      <c r="EV30" s="47">
        <f t="shared" si="55"/>
        <v>0</v>
      </c>
      <c r="EW30" s="47">
        <f t="shared" si="56"/>
        <v>0</v>
      </c>
      <c r="EX30" s="47">
        <f t="shared" si="57"/>
        <v>0</v>
      </c>
      <c r="EY30" s="47">
        <f t="shared" si="58"/>
        <v>0</v>
      </c>
      <c r="EZ30" s="47">
        <f t="shared" si="59"/>
        <v>0</v>
      </c>
      <c r="FA30" s="47">
        <f t="shared" si="60"/>
        <v>0</v>
      </c>
      <c r="FB30" s="47">
        <f t="shared" si="61"/>
        <v>0</v>
      </c>
      <c r="FC30" s="47">
        <f t="shared" si="62"/>
        <v>0</v>
      </c>
      <c r="FD30" s="47">
        <f t="shared" si="63"/>
        <v>0</v>
      </c>
      <c r="FE30" s="47">
        <f t="shared" si="64"/>
        <v>0</v>
      </c>
      <c r="FF30" s="47">
        <f t="shared" si="65"/>
        <v>0</v>
      </c>
      <c r="FG30" s="47">
        <f t="shared" si="66"/>
        <v>0</v>
      </c>
      <c r="FH30" s="47">
        <f t="shared" si="67"/>
        <v>0</v>
      </c>
      <c r="FI30" s="47">
        <f t="shared" si="68"/>
        <v>0</v>
      </c>
      <c r="FJ30" s="47">
        <f t="shared" si="69"/>
        <v>0</v>
      </c>
      <c r="FK30" s="47">
        <f t="shared" si="70"/>
        <v>0</v>
      </c>
      <c r="FL30" s="47">
        <f t="shared" si="71"/>
        <v>0</v>
      </c>
      <c r="FM30" s="47">
        <f t="shared" si="72"/>
        <v>0</v>
      </c>
      <c r="FN30" s="47">
        <f t="shared" si="73"/>
        <v>0</v>
      </c>
      <c r="FO30" s="47">
        <f t="shared" si="74"/>
        <v>0</v>
      </c>
      <c r="FP30" s="47">
        <f t="shared" si="75"/>
        <v>0</v>
      </c>
      <c r="FQ30" s="47">
        <f t="shared" si="76"/>
        <v>0</v>
      </c>
      <c r="FR30" s="47">
        <f t="shared" si="77"/>
        <v>0</v>
      </c>
      <c r="FS30" s="47">
        <f t="shared" si="78"/>
        <v>0</v>
      </c>
      <c r="FT30" s="47">
        <f t="shared" si="79"/>
        <v>0</v>
      </c>
      <c r="FU30" s="47">
        <f t="shared" si="80"/>
        <v>0</v>
      </c>
      <c r="FV30" s="47">
        <f t="shared" si="81"/>
        <v>0</v>
      </c>
      <c r="FW30" s="47">
        <f t="shared" si="82"/>
        <v>0</v>
      </c>
      <c r="FX30" s="47">
        <f t="shared" si="83"/>
        <v>0</v>
      </c>
      <c r="FY30" s="47">
        <f t="shared" si="84"/>
        <v>0</v>
      </c>
      <c r="FZ30" s="47">
        <f t="shared" si="85"/>
        <v>0</v>
      </c>
      <c r="GA30" s="47">
        <f t="shared" si="86"/>
        <v>0</v>
      </c>
      <c r="GB30" s="47">
        <f t="shared" si="87"/>
        <v>0</v>
      </c>
      <c r="GC30" s="47">
        <f t="shared" si="88"/>
        <v>0</v>
      </c>
      <c r="GD30" s="47">
        <f t="shared" si="89"/>
        <v>0</v>
      </c>
      <c r="GE30" s="47">
        <f t="shared" si="90"/>
        <v>0</v>
      </c>
      <c r="GF30" s="47">
        <f t="shared" si="91"/>
        <v>0</v>
      </c>
      <c r="GG30" s="47">
        <f t="shared" si="92"/>
        <v>0</v>
      </c>
      <c r="GH30" s="47">
        <f t="shared" si="93"/>
        <v>0</v>
      </c>
      <c r="GI30" s="47">
        <f t="shared" si="94"/>
        <v>0</v>
      </c>
      <c r="GJ30" s="47">
        <f t="shared" si="95"/>
        <v>0</v>
      </c>
    </row>
    <row r="31" spans="1:192" ht="15">
      <c r="A31" s="2" t="s">
        <v>34</v>
      </c>
      <c r="B31" s="48">
        <f>IF(Data_Transpose!CI31 &gt; 0, (Data_Transpose!CI31 -Data_Transpose!CI$53)/Data_Transpose!CI$54, Data_Transpose!CI31)</f>
        <v>1.0947727295509553</v>
      </c>
      <c r="C31" s="48">
        <f>IF(Data_Transpose!CE31 &gt; 0, (Data_Transpose!CE31 -Data_Transpose!CE$53)/Data_Transpose!CE$54, Data_Transpose!CE31)</f>
        <v>0</v>
      </c>
      <c r="D31" s="48">
        <f>IF(Data_Transpose!CC31 &gt; 0, (Data_Transpose!CC31 -Data_Transpose!CC$53)/Data_Transpose!CC$54, Data_Transpose!CC31)</f>
        <v>0</v>
      </c>
      <c r="E31" s="48">
        <f>IF(Data_Transpose!P31 &gt; 0, (Data_Transpose!P31 -Data_Transpose!P$53)/Data_Transpose!P$54, Data_Transpose!P31)</f>
        <v>0</v>
      </c>
      <c r="F31" s="48">
        <f>IF(Data_Transpose!G31 &gt; 0, (Data_Transpose!G31 -Data_Transpose!G$53)/Data_Transpose!G$54, Data_Transpose!G31)</f>
        <v>-1.6201851746019651</v>
      </c>
      <c r="G31" s="48">
        <f>IF(Data_Transpose!B31 &gt; 0, (Data_Transpose!B31 -Data_Transpose!B$53)/Data_Transpose!B$54, Data_Transpose!B31)</f>
        <v>0</v>
      </c>
      <c r="H31" s="48">
        <f>IF(Data_Transpose!C31 &gt; 0, (Data_Transpose!C31 -Data_Transpose!C$53)/Data_Transpose!C$54, Data_Transpose!C31)</f>
        <v>0</v>
      </c>
      <c r="I31" s="48">
        <f>IF(Data_Transpose!D31 &gt; 0, (Data_Transpose!D31 -Data_Transpose!D$53)/Data_Transpose!D$54, Data_Transpose!D31)</f>
        <v>0</v>
      </c>
      <c r="J31" s="48">
        <f>IF(Data_Transpose!E31 &gt; 0, (Data_Transpose!E31 -Data_Transpose!E$53)/Data_Transpose!E$54, Data_Transpose!E31)</f>
        <v>0</v>
      </c>
      <c r="K31" s="48">
        <f>IF(Data_Transpose!F31 &gt; 0, (Data_Transpose!F31 -Data_Transpose!F$53)/Data_Transpose!F$54, Data_Transpose!F31)</f>
        <v>0</v>
      </c>
      <c r="L31" s="48">
        <f>IF(Data_Transpose!H31 &gt; 0, (Data_Transpose!H31 -Data_Transpose!H$53)/Data_Transpose!H$54, Data_Transpose!H31)</f>
        <v>0</v>
      </c>
      <c r="M31" s="48">
        <f>IF(Data_Transpose!I31 &gt; 0, (Data_Transpose!I31 -Data_Transpose!I$53)/Data_Transpose!I$54, Data_Transpose!I31)</f>
        <v>0</v>
      </c>
      <c r="N31" s="48">
        <f>IF(Data_Transpose!J31 &gt; 0, (Data_Transpose!J31 -Data_Transpose!J$53)/Data_Transpose!J$54, Data_Transpose!J31)</f>
        <v>0</v>
      </c>
      <c r="O31" s="48">
        <f>IF(Data_Transpose!K31 &gt; 0, (Data_Transpose!K31 -Data_Transpose!K$53)/Data_Transpose!K$54, Data_Transpose!K31)</f>
        <v>0</v>
      </c>
      <c r="P31" s="48">
        <f>IF(Data_Transpose!L31 &gt; 0, (Data_Transpose!L31 -Data_Transpose!L$53)/Data_Transpose!L$54, Data_Transpose!L31)</f>
        <v>0.3721570707429252</v>
      </c>
      <c r="Q31" s="48">
        <f>IF(Data_Transpose!M31 &gt; 0, (Data_Transpose!M31 -Data_Transpose!M$53)/Data_Transpose!M$54, Data_Transpose!M31)</f>
        <v>0</v>
      </c>
      <c r="R31" s="48">
        <f>IF(Data_Transpose!N31 &gt; 0, (Data_Transpose!N31 -Data_Transpose!N$53)/Data_Transpose!N$54, Data_Transpose!N31)</f>
        <v>-0.79332882802191884</v>
      </c>
      <c r="S31" s="48">
        <f>IF(Data_Transpose!O31 &gt; 0, (Data_Transpose!O31 -Data_Transpose!O$53)/Data_Transpose!O$54, Data_Transpose!O31)</f>
        <v>0</v>
      </c>
      <c r="T31" s="48">
        <f>IF(Data_Transpose!Q31 &gt; 0, (Data_Transpose!Q31 -Data_Transpose!Q$53)/Data_Transpose!Q$54, Data_Transpose!Q31)</f>
        <v>0</v>
      </c>
      <c r="U31" s="48">
        <f>IF(Data_Transpose!R31 &gt; 0, (Data_Transpose!R31 -Data_Transpose!R$53)/Data_Transpose!R$54, Data_Transpose!R31)</f>
        <v>0</v>
      </c>
      <c r="V31" s="48">
        <f>IF(Data_Transpose!S31 &gt; 0, (Data_Transpose!S31 -Data_Transpose!S$53)/Data_Transpose!S$54, Data_Transpose!S31)</f>
        <v>0.20605097053157145</v>
      </c>
      <c r="W31" s="48">
        <f>IF(Data_Transpose!T31 &gt; 0, (Data_Transpose!T31 -Data_Transpose!T$53)/Data_Transpose!T$54, Data_Transpose!T31)</f>
        <v>0</v>
      </c>
      <c r="X31" s="48">
        <f>IF(Data_Transpose!U31 &gt; 0, (Data_Transpose!U31 -Data_Transpose!U$53)/Data_Transpose!U$54, Data_Transpose!U31)</f>
        <v>0</v>
      </c>
      <c r="Y31" s="48">
        <f>IF(Data_Transpose!V31 &gt; 0, (Data_Transpose!V31 -Data_Transpose!V$53)/Data_Transpose!V$54, Data_Transpose!V31)</f>
        <v>0.82441306906596568</v>
      </c>
      <c r="Z31" s="48">
        <f>IF(Data_Transpose!W31 &gt; 0, (Data_Transpose!W31 -Data_Transpose!W$53)/Data_Transpose!W$54, Data_Transpose!W31)</f>
        <v>0</v>
      </c>
      <c r="AA31" s="48">
        <f>IF(Data_Transpose!X31 &gt; 0, (Data_Transpose!X31 -Data_Transpose!X$53)/Data_Transpose!X$54, Data_Transpose!X31)</f>
        <v>0</v>
      </c>
      <c r="AB31" s="48">
        <f>IF(Data_Transpose!Y31 &gt; 0, (Data_Transpose!Y31 -Data_Transpose!Y$53)/Data_Transpose!Y$54, Data_Transpose!Y31)</f>
        <v>0</v>
      </c>
      <c r="AC31" s="48">
        <f>IF(Data_Transpose!Z31 &gt; 0, (Data_Transpose!Z31 -Data_Transpose!Z$53)/Data_Transpose!Z$54, Data_Transpose!Z31)</f>
        <v>0.73855008637147379</v>
      </c>
      <c r="AD31" s="48">
        <f>IF(Data_Transpose!AA31 &gt; 0, (Data_Transpose!AA31 -Data_Transpose!AA$53)/Data_Transpose!AA$54, Data_Transpose!AA31)</f>
        <v>0</v>
      </c>
      <c r="AE31" s="48">
        <f>IF(Data_Transpose!AB31 &gt; 0, (Data_Transpose!AB31 -Data_Transpose!AB$53)/Data_Transpose!AB$54, Data_Transpose!AB31)</f>
        <v>0</v>
      </c>
      <c r="AF31" s="48">
        <f>IF(Data_Transpose!AC31 &gt; 0, (Data_Transpose!AC31 -Data_Transpose!AC$53)/Data_Transpose!AC$54, Data_Transpose!AC31)</f>
        <v>0</v>
      </c>
      <c r="AG31" s="48">
        <f>IF(Data_Transpose!AD31 &gt; 0, (Data_Transpose!AD31 -Data_Transpose!AD$53)/Data_Transpose!AD$54, Data_Transpose!AD31)</f>
        <v>0</v>
      </c>
      <c r="AH31" s="48">
        <f>IF(Data_Transpose!AE31 &gt; 0, (Data_Transpose!AE31 -Data_Transpose!AE$53)/Data_Transpose!AE$54, Data_Transpose!AE31)</f>
        <v>0</v>
      </c>
      <c r="AI31" s="48">
        <f>IF(Data_Transpose!AF31 &gt; 0, (Data_Transpose!AF31 -Data_Transpose!AF$53)/Data_Transpose!AF$54, Data_Transpose!AF31)</f>
        <v>0</v>
      </c>
      <c r="AJ31" s="48">
        <f>IF(Data_Transpose!AG31 &gt; 0, (Data_Transpose!AG31 -Data_Transpose!AG$53)/Data_Transpose!AG$54, Data_Transpose!AG31)</f>
        <v>-1.1726039399558574</v>
      </c>
      <c r="AK31" s="48">
        <f>IF(Data_Transpose!AH31 &gt; 0, (Data_Transpose!AH31 -Data_Transpose!AH$53)/Data_Transpose!AH$54, Data_Transpose!AH31)</f>
        <v>0</v>
      </c>
      <c r="AL31" s="48">
        <f>IF(Data_Transpose!AI31 &gt; 0, (Data_Transpose!AI31 -Data_Transpose!AI$53)/Data_Transpose!AI$54, Data_Transpose!AI31)</f>
        <v>1.163939632529968</v>
      </c>
      <c r="AM31" s="48">
        <f>IF(Data_Transpose!AJ31 &gt; 0, (Data_Transpose!AJ31 -Data_Transpose!AJ$53)/Data_Transpose!AJ$54, Data_Transpose!AJ31)</f>
        <v>0</v>
      </c>
      <c r="AN31" s="48">
        <f>IF(Data_Transpose!AK31 &gt; 0, (Data_Transpose!AK31 -Data_Transpose!AK$53)/Data_Transpose!AK$54, Data_Transpose!AK31)</f>
        <v>-1.6690873893173783</v>
      </c>
      <c r="AO31" s="48">
        <f>IF(Data_Transpose!AL31 &gt; 0, (Data_Transpose!AL31 -Data_Transpose!AL$53)/Data_Transpose!AL$54, Data_Transpose!AL31)</f>
        <v>1.2501643301047165</v>
      </c>
      <c r="AP31" s="48">
        <f>IF(Data_Transpose!AM31 &gt; 0, (Data_Transpose!AM31 -Data_Transpose!AM$53)/Data_Transpose!AM$54, Data_Transpose!AM31)</f>
        <v>0.62615401960525796</v>
      </c>
      <c r="AQ31" s="48">
        <f>IF(Data_Transpose!AN31 &gt; 0, (Data_Transpose!AN31 -Data_Transpose!AN$53)/Data_Transpose!AN$54, Data_Transpose!AN31)</f>
        <v>0</v>
      </c>
      <c r="AR31" s="48">
        <f>IF(Data_Transpose!AO31 &gt; 0, (Data_Transpose!AO31 -Data_Transpose!AO$53)/Data_Transpose!AO$54, Data_Transpose!AO31)</f>
        <v>0</v>
      </c>
      <c r="AS31" s="48">
        <f>IF(Data_Transpose!AP31 &gt; 0, (Data_Transpose!AP31 -Data_Transpose!AP$53)/Data_Transpose!AP$54, Data_Transpose!AP31)</f>
        <v>0</v>
      </c>
      <c r="AT31" s="48">
        <f>IF(Data_Transpose!AQ31 &gt; 0, (Data_Transpose!AQ31 -Data_Transpose!AQ$53)/Data_Transpose!AQ$54, Data_Transpose!AQ31)</f>
        <v>-0.18099342720014791</v>
      </c>
      <c r="AU31" s="48">
        <f>IF(Data_Transpose!AR31 &gt; 0, (Data_Transpose!AR31 -Data_Transpose!AR$53)/Data_Transpose!AR$54, Data_Transpose!AR31)</f>
        <v>-0.13349047343893744</v>
      </c>
      <c r="AV31" s="48">
        <f>IF(Data_Transpose!AS31 &gt; 0, (Data_Transpose!AS31 -Data_Transpose!AS$53)/Data_Transpose!AS$54, Data_Transpose!AS31)</f>
        <v>0</v>
      </c>
      <c r="AW31" s="48">
        <f>IF(Data_Transpose!AT31 &gt; 0, (Data_Transpose!AT31 -Data_Transpose!AT$53)/Data_Transpose!AT$54, Data_Transpose!AT31)</f>
        <v>0</v>
      </c>
      <c r="AX31" s="48">
        <f>IF(Data_Transpose!AU31 &gt; 0, (Data_Transpose!AU31 -Data_Transpose!AU$53)/Data_Transpose!AU$54, Data_Transpose!AU31)</f>
        <v>0</v>
      </c>
      <c r="AY31" s="48">
        <f>IF(Data_Transpose!AV31 &gt; 0, (Data_Transpose!AV31 -Data_Transpose!AV$53)/Data_Transpose!AV$54, Data_Transpose!AV31)</f>
        <v>0</v>
      </c>
      <c r="AZ31" s="48">
        <f>IF(Data_Transpose!AW31 &gt; 0, (Data_Transpose!AW31 -Data_Transpose!AW$53)/Data_Transpose!AW$54, Data_Transpose!AW31)</f>
        <v>0</v>
      </c>
      <c r="BA31" s="48">
        <f>IF(Data_Transpose!AX31 &gt; 0, (Data_Transpose!AX31 -Data_Transpose!AX$53)/Data_Transpose!AX$54, Data_Transpose!AX31)</f>
        <v>-0.89758402352896971</v>
      </c>
      <c r="BB31" s="48">
        <f>IF(Data_Transpose!AY31 &gt; 0, (Data_Transpose!AY31 -Data_Transpose!AY$53)/Data_Transpose!AY$54, Data_Transpose!AY31)</f>
        <v>0</v>
      </c>
      <c r="BC31" s="48">
        <f>IF(Data_Transpose!AZ31 &gt; 0, (Data_Transpose!AZ31 -Data_Transpose!AZ$53)/Data_Transpose!AZ$54, Data_Transpose!AZ31)</f>
        <v>0</v>
      </c>
      <c r="BD31" s="48">
        <f>IF(Data_Transpose!BA31 &gt; 0, (Data_Transpose!BA31 -Data_Transpose!BA$53)/Data_Transpose!BA$54, Data_Transpose!BA31)</f>
        <v>0</v>
      </c>
      <c r="BE31" s="48">
        <f>IF(Data_Transpose!BB31 &gt; 0, (Data_Transpose!BB31 -Data_Transpose!BB$53)/Data_Transpose!BB$54, Data_Transpose!BB31)</f>
        <v>0</v>
      </c>
      <c r="BF31" s="48">
        <f>IF(Data_Transpose!BC31 &gt; 0, (Data_Transpose!BC31 -Data_Transpose!BC$53)/Data_Transpose!BC$54, Data_Transpose!BC31)</f>
        <v>-7.1561461908907761E-2</v>
      </c>
      <c r="BG31" s="48">
        <f>IF(Data_Transpose!BD31 &gt; 0, (Data_Transpose!BD31 -Data_Transpose!BD$53)/Data_Transpose!BD$54, Data_Transpose!BD31)</f>
        <v>0</v>
      </c>
      <c r="BH31" s="48">
        <f>IF(Data_Transpose!BE31 &gt; 0, (Data_Transpose!BE31 -Data_Transpose!BE$53)/Data_Transpose!BE$54, Data_Transpose!BE31)</f>
        <v>1.1044230145917964</v>
      </c>
      <c r="BI31" s="48">
        <f>IF(Data_Transpose!BF31 &gt; 0, (Data_Transpose!BF31 -Data_Transpose!BF$53)/Data_Transpose!BF$54, Data_Transpose!BF31)</f>
        <v>0</v>
      </c>
      <c r="BJ31" s="48">
        <f>IF(Data_Transpose!BH31 &gt; 0, (Data_Transpose!BH31 -Data_Transpose!BH$53)/Data_Transpose!BH$54, Data_Transpose!BH31)</f>
        <v>0</v>
      </c>
      <c r="BK31" s="48">
        <f>IF(Data_Transpose!BI31 &gt; 0, (Data_Transpose!BI31 -Data_Transpose!BI$53)/Data_Transpose!BI$54, Data_Transpose!BI31)</f>
        <v>0</v>
      </c>
      <c r="BL31" s="48">
        <f>IF(Data_Transpose!BJ31 &gt; 0, (Data_Transpose!BJ31 -Data_Transpose!BJ$53)/Data_Transpose!BJ$54, Data_Transpose!BJ31)</f>
        <v>0</v>
      </c>
      <c r="BM31" s="48">
        <f>IF(Data_Transpose!BK31 &gt; 0, (Data_Transpose!BK31 -Data_Transpose!BK$53)/Data_Transpose!BK$54, Data_Transpose!BK31)</f>
        <v>0</v>
      </c>
      <c r="BN31" s="48">
        <f>IF(Data_Transpose!BL31 &gt; 0, (Data_Transpose!BL31 -Data_Transpose!BL$53)/Data_Transpose!BL$54, Data_Transpose!BL31)</f>
        <v>-0.29580398915498157</v>
      </c>
      <c r="BO31" s="48">
        <f>IF(Data_Transpose!BM31 &gt; 0, (Data_Transpose!BM31 -Data_Transpose!BM$53)/Data_Transpose!BM$54, Data_Transpose!BM31)</f>
        <v>0</v>
      </c>
      <c r="BP31" s="48">
        <f>IF(Data_Transpose!BN31 &gt; 0, (Data_Transpose!BN31 -Data_Transpose!BN$53)/Data_Transpose!BN$54, Data_Transpose!BN31)</f>
        <v>-0.23394063435428458</v>
      </c>
      <c r="BQ31" s="48">
        <f>IF(Data_Transpose!BO31 &gt; 0, (Data_Transpose!BO31 -Data_Transpose!BO$53)/Data_Transpose!BO$54, Data_Transpose!BO31)</f>
        <v>0</v>
      </c>
      <c r="BR31" s="48">
        <f>IF(Data_Transpose!BP31 &gt; 0, (Data_Transpose!BP31 -Data_Transpose!BP$53)/Data_Transpose!BP$54, Data_Transpose!BP31)</f>
        <v>0.91417410033006963</v>
      </c>
      <c r="BS31" s="48">
        <f>IF(Data_Transpose!BQ31 &gt; 0, (Data_Transpose!BQ31 -Data_Transpose!BQ$53)/Data_Transpose!BQ$54, Data_Transpose!BQ31)</f>
        <v>0</v>
      </c>
      <c r="BT31" s="48">
        <f>IF(Data_Transpose!BR31 &gt; 0, (Data_Transpose!BR31 -Data_Transpose!BR$53)/Data_Transpose!BR$54, Data_Transpose!BR31)</f>
        <v>0</v>
      </c>
      <c r="BU31" s="48">
        <f>IF(Data_Transpose!BS31 &gt; 0, (Data_Transpose!BS31 -Data_Transpose!BS$53)/Data_Transpose!BS$54, Data_Transpose!BS31)</f>
        <v>-1.4011981174636094</v>
      </c>
      <c r="BV31" s="48">
        <f>IF(Data_Transpose!BT31 &gt; 0, (Data_Transpose!BT31 -Data_Transpose!BT$53)/Data_Transpose!BT$54, Data_Transpose!BT31)</f>
        <v>0</v>
      </c>
      <c r="BW31" s="48">
        <f>IF(Data_Transpose!BU31 &gt; 0, (Data_Transpose!BU31 -Data_Transpose!BU$53)/Data_Transpose!BU$54, Data_Transpose!BU31)</f>
        <v>0</v>
      </c>
      <c r="BX31" s="48">
        <f>IF(Data_Transpose!BV31 &gt; 0, (Data_Transpose!BV31 -Data_Transpose!BV$53)/Data_Transpose!BV$54, Data_Transpose!BV31)</f>
        <v>0</v>
      </c>
      <c r="BY31" s="48">
        <f>IF(Data_Transpose!BW31 &gt; 0, (Data_Transpose!BW31 -Data_Transpose!BW$53)/Data_Transpose!BW$54, Data_Transpose!BW31)</f>
        <v>0</v>
      </c>
      <c r="BZ31" s="48">
        <f>IF(Data_Transpose!BX31 &gt; 0, (Data_Transpose!BX31 -Data_Transpose!BX$53)/Data_Transpose!BX$54, Data_Transpose!BX31)</f>
        <v>0</v>
      </c>
      <c r="CA31" s="48">
        <f>IF(Data_Transpose!BY31 &gt; 0, (Data_Transpose!BY31 -Data_Transpose!BY$53)/Data_Transpose!BY$54, Data_Transpose!BY31)</f>
        <v>0</v>
      </c>
      <c r="CB31" s="48">
        <f>IF(Data_Transpose!BZ31 &gt; 0, (Data_Transpose!BZ31 -Data_Transpose!BZ$53)/Data_Transpose!BZ$54, Data_Transpose!BZ31)</f>
        <v>0</v>
      </c>
      <c r="CC31" s="48">
        <f>IF(Data_Transpose!CA31 &gt; 0, (Data_Transpose!CA31 -Data_Transpose!CA$53)/Data_Transpose!CA$54, Data_Transpose!CA31)</f>
        <v>0</v>
      </c>
      <c r="CD31" s="48">
        <f>IF(Data_Transpose!CB31 &gt; 0, (Data_Transpose!CB31 -Data_Transpose!CB$53)/Data_Transpose!CB$54, Data_Transpose!CB31)</f>
        <v>0</v>
      </c>
      <c r="CE31" s="48">
        <f>IF(Data_Transpose!CD31 &gt; 0, (Data_Transpose!CD31 -Data_Transpose!CD$53)/Data_Transpose!CD$54, Data_Transpose!CD31)</f>
        <v>0</v>
      </c>
      <c r="CF31" s="48">
        <f>IF(Data_Transpose!CF31 &gt; 0, (Data_Transpose!CF31 -Data_Transpose!CF$53)/Data_Transpose!CF$54, Data_Transpose!CF31)</f>
        <v>0</v>
      </c>
      <c r="CG31" s="48">
        <f>IF(Data_Transpose!CG31 &gt; 0, (Data_Transpose!CG31 -Data_Transpose!CG$53)/Data_Transpose!CG$54, Data_Transpose!CG31)</f>
        <v>0</v>
      </c>
      <c r="CH31" s="48">
        <f>IF(Data_Transpose!CH31 &gt; 0, (Data_Transpose!CH31 -Data_Transpose!CH$53)/Data_Transpose!CH$54, Data_Transpose!CH31)</f>
        <v>0</v>
      </c>
      <c r="CI31" s="48">
        <f>IF(Data_Transpose!CJ31 &gt; 0, (Data_Transpose!CJ31 -Data_Transpose!CJ$53)/Data_Transpose!CJ$54, Data_Transpose!CJ31)</f>
        <v>-1.2084183427312241</v>
      </c>
      <c r="CJ31" s="48">
        <f>IF(Data_Transpose!CK31 &gt; 0, (Data_Transpose!CK31 -Data_Transpose!CK$53)/Data_Transpose!CK$54, Data_Transpose!CK31)</f>
        <v>0</v>
      </c>
      <c r="CK31" s="48">
        <f>IF(Data_Transpose!CL31 &gt; 0, (Data_Transpose!CL31 -Data_Transpose!CL$53)/Data_Transpose!CL$54, Data_Transpose!CL31)</f>
        <v>0.17545815065905693</v>
      </c>
      <c r="CL31" s="48">
        <f>IF(Data_Transpose!CM31 &gt; 0, (Data_Transpose!CM31 -Data_Transpose!CM$53)/Data_Transpose!CM$54, Data_Transpose!CM31)</f>
        <v>0.90369611411506412</v>
      </c>
      <c r="CM31" s="48">
        <f>IF(Data_Transpose!CN31 &gt; 0, (Data_Transpose!CN31 -Data_Transpose!CN$53)/Data_Transpose!CN$54, Data_Transpose!CN31)</f>
        <v>0</v>
      </c>
      <c r="CN31" s="48">
        <f>IF(Data_Transpose!CO31 &gt; 0, (Data_Transpose!CO31 -Data_Transpose!CO$53)/Data_Transpose!CO$54, Data_Transpose!CO31)</f>
        <v>0</v>
      </c>
      <c r="CO31" s="48">
        <f>IF(Data_Transpose!CP31 &gt; 0, (Data_Transpose!CP31 -Data_Transpose!CP$53)/Data_Transpose!CP$54, Data_Transpose!CP31)</f>
        <v>0</v>
      </c>
      <c r="CP31" s="48">
        <f>IF(Data_Transpose!CQ31 &gt; 0, (Data_Transpose!CQ31 -Data_Transpose!CQ$53)/Data_Transpose!CQ$54, Data_Transpose!CQ31)</f>
        <v>-0.9436849393401423</v>
      </c>
      <c r="CQ31" s="48">
        <f>IF(Data_Transpose!CR31 &gt; 0, (Data_Transpose!CR31 -Data_Transpose!CR$53)/Data_Transpose!CR$54, Data_Transpose!CR31)</f>
        <v>0</v>
      </c>
      <c r="CR31" s="48">
        <f>IF(Data_Transpose!CS31 &gt; 0, (Data_Transpose!CS31 -Data_Transpose!CS$53)/Data_Transpose!CS$54, Data_Transpose!CS31)</f>
        <v>-4.5893649955382039E-2</v>
      </c>
      <c r="CU31" s="47">
        <f t="shared" si="2"/>
        <v>0</v>
      </c>
      <c r="CV31" s="47">
        <f t="shared" si="3"/>
        <v>0</v>
      </c>
      <c r="CW31" s="47">
        <f t="shared" si="4"/>
        <v>0</v>
      </c>
      <c r="CX31" s="47">
        <f t="shared" si="5"/>
        <v>-1.7737345459769844</v>
      </c>
      <c r="CY31" s="47">
        <f t="shared" si="6"/>
        <v>0</v>
      </c>
      <c r="CZ31" s="47">
        <f t="shared" si="7"/>
        <v>0</v>
      </c>
      <c r="DA31" s="47">
        <f t="shared" si="8"/>
        <v>0</v>
      </c>
      <c r="DB31" s="47">
        <f t="shared" si="9"/>
        <v>0</v>
      </c>
      <c r="DC31" s="47">
        <f t="shared" si="10"/>
        <v>0</v>
      </c>
      <c r="DD31" s="47">
        <f t="shared" si="11"/>
        <v>0</v>
      </c>
      <c r="DE31" s="47">
        <f t="shared" si="12"/>
        <v>0</v>
      </c>
      <c r="DF31" s="47">
        <f t="shared" si="13"/>
        <v>0</v>
      </c>
      <c r="DG31" s="47">
        <f t="shared" si="14"/>
        <v>0</v>
      </c>
      <c r="DH31" s="47">
        <f t="shared" si="15"/>
        <v>0.4074274121589202</v>
      </c>
      <c r="DI31" s="47">
        <f t="shared" si="16"/>
        <v>0</v>
      </c>
      <c r="DJ31" s="47">
        <f t="shared" si="17"/>
        <v>-0.86851476648501647</v>
      </c>
      <c r="DK31" s="47">
        <f t="shared" si="18"/>
        <v>0</v>
      </c>
      <c r="DL31" s="47">
        <f t="shared" si="19"/>
        <v>0</v>
      </c>
      <c r="DM31" s="47">
        <f t="shared" si="20"/>
        <v>0</v>
      </c>
      <c r="DN31" s="47">
        <f t="shared" si="21"/>
        <v>0.22557898343547192</v>
      </c>
      <c r="DO31" s="47">
        <f t="shared" si="22"/>
        <v>0</v>
      </c>
      <c r="DP31" s="47">
        <f t="shared" si="23"/>
        <v>0</v>
      </c>
      <c r="DQ31" s="47">
        <f t="shared" si="24"/>
        <v>0.9025449458988275</v>
      </c>
      <c r="DR31" s="47">
        <f t="shared" si="25"/>
        <v>0</v>
      </c>
      <c r="DS31" s="47">
        <f t="shared" si="26"/>
        <v>0</v>
      </c>
      <c r="DT31" s="47">
        <f t="shared" si="27"/>
        <v>0</v>
      </c>
      <c r="DU31" s="47">
        <f t="shared" si="28"/>
        <v>0.80854449396699213</v>
      </c>
      <c r="DV31" s="47">
        <f t="shared" si="29"/>
        <v>0</v>
      </c>
      <c r="DW31" s="47">
        <f t="shared" si="30"/>
        <v>0</v>
      </c>
      <c r="DX31" s="47">
        <f t="shared" si="31"/>
        <v>0</v>
      </c>
      <c r="DY31" s="47">
        <f t="shared" si="32"/>
        <v>0</v>
      </c>
      <c r="DZ31" s="47">
        <f t="shared" si="33"/>
        <v>0</v>
      </c>
      <c r="EA31" s="47">
        <f t="shared" si="34"/>
        <v>0</v>
      </c>
      <c r="EB31" s="47">
        <f t="shared" si="35"/>
        <v>-1.2837348160276785</v>
      </c>
      <c r="EC31" s="47">
        <f t="shared" si="36"/>
        <v>0</v>
      </c>
      <c r="ED31" s="47">
        <f t="shared" si="37"/>
        <v>1.274249368537369</v>
      </c>
      <c r="EE31" s="47">
        <f t="shared" si="38"/>
        <v>0</v>
      </c>
      <c r="EF31" s="47">
        <f t="shared" si="39"/>
        <v>-1.8272713570620642</v>
      </c>
      <c r="EG31" s="47">
        <f t="shared" si="40"/>
        <v>1.368645816055982</v>
      </c>
      <c r="EH31" s="47">
        <f t="shared" si="41"/>
        <v>0.68549634516255065</v>
      </c>
      <c r="EI31" s="47">
        <f t="shared" si="42"/>
        <v>0</v>
      </c>
      <c r="EJ31" s="47">
        <f t="shared" si="43"/>
        <v>0</v>
      </c>
      <c r="EK31" s="47">
        <f t="shared" si="44"/>
        <v>0</v>
      </c>
      <c r="EL31" s="47">
        <f t="shared" si="45"/>
        <v>-0.19814666832668804</v>
      </c>
      <c r="EM31" s="47">
        <f t="shared" si="46"/>
        <v>-0.14614172997579483</v>
      </c>
      <c r="EN31" s="47">
        <f t="shared" si="47"/>
        <v>0</v>
      </c>
      <c r="EO31" s="47">
        <f t="shared" si="48"/>
        <v>0</v>
      </c>
      <c r="EP31" s="47">
        <f t="shared" si="49"/>
        <v>0</v>
      </c>
      <c r="EQ31" s="47">
        <f t="shared" si="50"/>
        <v>0</v>
      </c>
      <c r="ER31" s="47">
        <f t="shared" si="51"/>
        <v>0</v>
      </c>
      <c r="ES31" s="47">
        <f t="shared" si="52"/>
        <v>-0.98265051144013904</v>
      </c>
      <c r="ET31" s="47">
        <f t="shared" si="53"/>
        <v>0</v>
      </c>
      <c r="EU31" s="47">
        <f t="shared" si="54"/>
        <v>0</v>
      </c>
      <c r="EV31" s="47">
        <f t="shared" si="55"/>
        <v>0</v>
      </c>
      <c r="EW31" s="47">
        <f t="shared" si="56"/>
        <v>0</v>
      </c>
      <c r="EX31" s="47">
        <f t="shared" si="57"/>
        <v>-7.8343536984671669E-2</v>
      </c>
      <c r="EY31" s="47">
        <f t="shared" si="58"/>
        <v>0</v>
      </c>
      <c r="EZ31" s="47">
        <f t="shared" si="59"/>
        <v>1.2090921982635554</v>
      </c>
      <c r="FA31" s="47">
        <f t="shared" si="60"/>
        <v>0</v>
      </c>
      <c r="FB31" s="47">
        <f t="shared" si="61"/>
        <v>0</v>
      </c>
      <c r="FC31" s="47">
        <f t="shared" si="62"/>
        <v>0</v>
      </c>
      <c r="FD31" s="47">
        <f t="shared" si="63"/>
        <v>0</v>
      </c>
      <c r="FE31" s="47">
        <f t="shared" si="64"/>
        <v>0</v>
      </c>
      <c r="FF31" s="47">
        <f t="shared" si="65"/>
        <v>-0.32383814061926036</v>
      </c>
      <c r="FG31" s="47">
        <f t="shared" si="66"/>
        <v>0</v>
      </c>
      <c r="FH31" s="47">
        <f t="shared" si="67"/>
        <v>-0.25611182682492212</v>
      </c>
      <c r="FI31" s="47">
        <f t="shared" si="68"/>
        <v>0</v>
      </c>
      <c r="FJ31" s="47">
        <f t="shared" si="69"/>
        <v>1.0008128751031391</v>
      </c>
      <c r="FK31" s="47">
        <f t="shared" si="70"/>
        <v>0</v>
      </c>
      <c r="FL31" s="47">
        <f t="shared" si="71"/>
        <v>0</v>
      </c>
      <c r="FM31" s="47">
        <f t="shared" si="72"/>
        <v>-1.5339934876972958</v>
      </c>
      <c r="FN31" s="47">
        <f t="shared" si="73"/>
        <v>0</v>
      </c>
      <c r="FO31" s="47">
        <f t="shared" si="74"/>
        <v>0</v>
      </c>
      <c r="FP31" s="47">
        <f t="shared" si="75"/>
        <v>0</v>
      </c>
      <c r="FQ31" s="47">
        <f t="shared" si="76"/>
        <v>0</v>
      </c>
      <c r="FR31" s="47">
        <f t="shared" si="77"/>
        <v>0</v>
      </c>
      <c r="FS31" s="47">
        <f t="shared" si="78"/>
        <v>0</v>
      </c>
      <c r="FT31" s="47">
        <f t="shared" si="79"/>
        <v>0</v>
      </c>
      <c r="FU31" s="47">
        <f t="shared" si="80"/>
        <v>0</v>
      </c>
      <c r="FV31" s="47">
        <f t="shared" si="81"/>
        <v>0</v>
      </c>
      <c r="FW31" s="47">
        <f t="shared" si="82"/>
        <v>0</v>
      </c>
      <c r="FX31" s="47">
        <f t="shared" si="83"/>
        <v>0</v>
      </c>
      <c r="FY31" s="47">
        <f t="shared" si="84"/>
        <v>0</v>
      </c>
      <c r="FZ31" s="47">
        <f t="shared" si="85"/>
        <v>0</v>
      </c>
      <c r="GA31" s="47">
        <f t="shared" si="86"/>
        <v>-1.322943447511304</v>
      </c>
      <c r="GB31" s="47">
        <f t="shared" si="87"/>
        <v>0</v>
      </c>
      <c r="GC31" s="47">
        <f t="shared" si="88"/>
        <v>0.1920867985189785</v>
      </c>
      <c r="GD31" s="47">
        <f t="shared" si="89"/>
        <v>0.98934186153434034</v>
      </c>
      <c r="GE31" s="47">
        <f t="shared" si="90"/>
        <v>0</v>
      </c>
      <c r="GF31" s="47">
        <f t="shared" si="91"/>
        <v>0</v>
      </c>
      <c r="GG31" s="47">
        <f t="shared" si="92"/>
        <v>0</v>
      </c>
      <c r="GH31" s="47">
        <f t="shared" si="93"/>
        <v>-1.0331205368775354</v>
      </c>
      <c r="GI31" s="47">
        <f t="shared" si="94"/>
        <v>0</v>
      </c>
      <c r="GJ31" s="47">
        <f t="shared" si="95"/>
        <v>-5.0243116430709674E-2</v>
      </c>
    </row>
    <row r="32" spans="1:192" ht="15">
      <c r="A32" s="2" t="s">
        <v>35</v>
      </c>
      <c r="B32" s="48">
        <f>IF(Data_Transpose!CI32 &gt; 0, (Data_Transpose!CI32 -Data_Transpose!CI$53)/Data_Transpose!CI$54, Data_Transpose!CI32)</f>
        <v>-0.47598814328302347</v>
      </c>
      <c r="C32" s="48">
        <f>IF(Data_Transpose!CE32 &gt; 0, (Data_Transpose!CE32 -Data_Transpose!CE$53)/Data_Transpose!CE$54, Data_Transpose!CE32)</f>
        <v>-0.31661277257078563</v>
      </c>
      <c r="D32" s="48">
        <f>IF(Data_Transpose!CC32 &gt; 0, (Data_Transpose!CC32 -Data_Transpose!CC$53)/Data_Transpose!CC$54, Data_Transpose!CC32)</f>
        <v>0</v>
      </c>
      <c r="E32" s="48">
        <f>IF(Data_Transpose!P32 &gt; 0, (Data_Transpose!P32 -Data_Transpose!P$53)/Data_Transpose!P$54, Data_Transpose!P32)</f>
        <v>0.232210182006412</v>
      </c>
      <c r="F32" s="48">
        <f>IF(Data_Transpose!G32 &gt; 0, (Data_Transpose!G32 -Data_Transpose!G$53)/Data_Transpose!G$54, Data_Transpose!G32)</f>
        <v>0</v>
      </c>
      <c r="G32" s="48">
        <f>IF(Data_Transpose!B32 &gt; 0, (Data_Transpose!B32 -Data_Transpose!B$53)/Data_Transpose!B$54, Data_Transpose!B32)</f>
        <v>-0.12464639250231724</v>
      </c>
      <c r="H32" s="48">
        <f>IF(Data_Transpose!C32 &gt; 0, (Data_Transpose!C32 -Data_Transpose!C$53)/Data_Transpose!C$54, Data_Transpose!C32)</f>
        <v>1.0853039276555738</v>
      </c>
      <c r="I32" s="48">
        <f>IF(Data_Transpose!D32 &gt; 0, (Data_Transpose!D32 -Data_Transpose!D$53)/Data_Transpose!D$54, Data_Transpose!D32)</f>
        <v>0</v>
      </c>
      <c r="J32" s="48">
        <f>IF(Data_Transpose!E32 &gt; 0, (Data_Transpose!E32 -Data_Transpose!E$53)/Data_Transpose!E$54, Data_Transpose!E32)</f>
        <v>0.64052827701574355</v>
      </c>
      <c r="K32" s="48">
        <f>IF(Data_Transpose!F32 &gt; 0, (Data_Transpose!F32 -Data_Transpose!F$53)/Data_Transpose!F$54, Data_Transpose!F32)</f>
        <v>0</v>
      </c>
      <c r="L32" s="48">
        <f>IF(Data_Transpose!H32 &gt; 0, (Data_Transpose!H32 -Data_Transpose!H$53)/Data_Transpose!H$54, Data_Transpose!H32)</f>
        <v>1.3193300604014404</v>
      </c>
      <c r="M32" s="48">
        <f>IF(Data_Transpose!I32 &gt; 0, (Data_Transpose!I32 -Data_Transpose!I$53)/Data_Transpose!I$54, Data_Transpose!I32)</f>
        <v>0</v>
      </c>
      <c r="N32" s="48">
        <f>IF(Data_Transpose!J32 &gt; 0, (Data_Transpose!J32 -Data_Transpose!J$53)/Data_Transpose!J$54, Data_Transpose!J32)</f>
        <v>0</v>
      </c>
      <c r="O32" s="48">
        <f>IF(Data_Transpose!K32 &gt; 0, (Data_Transpose!K32 -Data_Transpose!K$53)/Data_Transpose!K$54, Data_Transpose!K32)</f>
        <v>0</v>
      </c>
      <c r="P32" s="48">
        <f>IF(Data_Transpose!L32 &gt; 0, (Data_Transpose!L32 -Data_Transpose!L$53)/Data_Transpose!L$54, Data_Transpose!L32)</f>
        <v>-1.7677460860288934</v>
      </c>
      <c r="Q32" s="48">
        <f>IF(Data_Transpose!M32 &gt; 0, (Data_Transpose!M32 -Data_Transpose!M$53)/Data_Transpose!M$54, Data_Transpose!M32)</f>
        <v>0</v>
      </c>
      <c r="R32" s="48">
        <f>IF(Data_Transpose!N32 &gt; 0, (Data_Transpose!N32 -Data_Transpose!N$53)/Data_Transpose!N$54, Data_Transpose!N32)</f>
        <v>0</v>
      </c>
      <c r="S32" s="48">
        <f>IF(Data_Transpose!O32 &gt; 0, (Data_Transpose!O32 -Data_Transpose!O$53)/Data_Transpose!O$54, Data_Transpose!O32)</f>
        <v>0</v>
      </c>
      <c r="T32" s="48">
        <f>IF(Data_Transpose!Q32 &gt; 0, (Data_Transpose!Q32 -Data_Transpose!Q$53)/Data_Transpose!Q$54, Data_Transpose!Q32)</f>
        <v>-1.1595420713048952</v>
      </c>
      <c r="U32" s="48">
        <f>IF(Data_Transpose!R32 &gt; 0, (Data_Transpose!R32 -Data_Transpose!R$53)/Data_Transpose!R$54, Data_Transpose!R32)</f>
        <v>0</v>
      </c>
      <c r="V32" s="48">
        <f>IF(Data_Transpose!S32 &gt; 0, (Data_Transpose!S32 -Data_Transpose!S$53)/Data_Transpose!S$54, Data_Transpose!S32)</f>
        <v>0.20605097053157145</v>
      </c>
      <c r="W32" s="48">
        <f>IF(Data_Transpose!T32 &gt; 0, (Data_Transpose!T32 -Data_Transpose!T$53)/Data_Transpose!T$54, Data_Transpose!T32)</f>
        <v>-0.75093926148263834</v>
      </c>
      <c r="X32" s="48">
        <f>IF(Data_Transpose!U32 &gt; 0, (Data_Transpose!U32 -Data_Transpose!U$53)/Data_Transpose!U$54, Data_Transpose!U32)</f>
        <v>0.19504737440137351</v>
      </c>
      <c r="Y32" s="48">
        <f>IF(Data_Transpose!V32 &gt; 0, (Data_Transpose!V32 -Data_Transpose!V$53)/Data_Transpose!V$54, Data_Transpose!V32)</f>
        <v>-1.0686836080484738</v>
      </c>
      <c r="Z32" s="48">
        <f>IF(Data_Transpose!W32 &gt; 0, (Data_Transpose!W32 -Data_Transpose!W$53)/Data_Transpose!W$54, Data_Transpose!W32)</f>
        <v>-1.2909944487358016</v>
      </c>
      <c r="AA32" s="48">
        <f>IF(Data_Transpose!X32 &gt; 0, (Data_Transpose!X32 -Data_Transpose!X$53)/Data_Transpose!X$54, Data_Transpose!X32)</f>
        <v>0.39580619153081142</v>
      </c>
      <c r="AB32" s="48">
        <f>IF(Data_Transpose!Y32 &gt; 0, (Data_Transpose!Y32 -Data_Transpose!Y$53)/Data_Transpose!Y$54, Data_Transpose!Y32)</f>
        <v>1.129645929231273</v>
      </c>
      <c r="AC32" s="48">
        <f>IF(Data_Transpose!Z32 &gt; 0, (Data_Transpose!Z32 -Data_Transpose!Z$53)/Data_Transpose!Z$54, Data_Transpose!Z32)</f>
        <v>-0.17827071050345944</v>
      </c>
      <c r="AD32" s="48">
        <f>IF(Data_Transpose!AA32 &gt; 0, (Data_Transpose!AA32 -Data_Transpose!AA$53)/Data_Transpose!AA$54, Data_Transpose!AA32)</f>
        <v>0</v>
      </c>
      <c r="AE32" s="48">
        <f>IF(Data_Transpose!AB32 &gt; 0, (Data_Transpose!AB32 -Data_Transpose!AB$53)/Data_Transpose!AB$54, Data_Transpose!AB32)</f>
        <v>-1.4213381090374029</v>
      </c>
      <c r="AF32" s="48">
        <f>IF(Data_Transpose!AC32 &gt; 0, (Data_Transpose!AC32 -Data_Transpose!AC$53)/Data_Transpose!AC$54, Data_Transpose!AC32)</f>
        <v>0</v>
      </c>
      <c r="AG32" s="48">
        <f>IF(Data_Transpose!AD32 &gt; 0, (Data_Transpose!AD32 -Data_Transpose!AD$53)/Data_Transpose!AD$54, Data_Transpose!AD32)</f>
        <v>0</v>
      </c>
      <c r="AH32" s="48">
        <f>IF(Data_Transpose!AE32 &gt; 0, (Data_Transpose!AE32 -Data_Transpose!AE$53)/Data_Transpose!AE$54, Data_Transpose!AE32)</f>
        <v>0</v>
      </c>
      <c r="AI32" s="48">
        <f>IF(Data_Transpose!AF32 &gt; 0, (Data_Transpose!AF32 -Data_Transpose!AF$53)/Data_Transpose!AF$54, Data_Transpose!AF32)</f>
        <v>-0.40602651456422445</v>
      </c>
      <c r="AJ32" s="48">
        <f>IF(Data_Transpose!AG32 &gt; 0, (Data_Transpose!AG32 -Data_Transpose!AG$53)/Data_Transpose!AG$54, Data_Transpose!AG32)</f>
        <v>-1.1726039399558574</v>
      </c>
      <c r="AK32" s="48">
        <f>IF(Data_Transpose!AH32 &gt; 0, (Data_Transpose!AH32 -Data_Transpose!AH$53)/Data_Transpose!AH$54, Data_Transpose!AH32)</f>
        <v>0</v>
      </c>
      <c r="AL32" s="48">
        <f>IF(Data_Transpose!AI32 &gt; 0, (Data_Transpose!AI32 -Data_Transpose!AI$53)/Data_Transpose!AI$54, Data_Transpose!AI32)</f>
        <v>-0.27712848393570699</v>
      </c>
      <c r="AM32" s="48">
        <f>IF(Data_Transpose!AJ32 &gt; 0, (Data_Transpose!AJ32 -Data_Transpose!AJ$53)/Data_Transpose!AJ$54, Data_Transpose!AJ32)</f>
        <v>1.0540925533894601</v>
      </c>
      <c r="AN32" s="48">
        <f>IF(Data_Transpose!AK32 &gt; 0, (Data_Transpose!AK32 -Data_Transpose!AK$53)/Data_Transpose!AK$54, Data_Transpose!AK32)</f>
        <v>-6.6763495572695591E-2</v>
      </c>
      <c r="AO32" s="48">
        <f>IF(Data_Transpose!AL32 &gt; 0, (Data_Transpose!AL32 -Data_Transpose!AL$53)/Data_Transpose!AL$54, Data_Transpose!AL32)</f>
        <v>1.2501643301047165</v>
      </c>
      <c r="AP32" s="48">
        <f>IF(Data_Transpose!AM32 &gt; 0, (Data_Transpose!AM32 -Data_Transpose!AM$53)/Data_Transpose!AM$54, Data_Transpose!AM32)</f>
        <v>-2.2124108692719102</v>
      </c>
      <c r="AQ32" s="48">
        <f>IF(Data_Transpose!AN32 &gt; 0, (Data_Transpose!AN32 -Data_Transpose!AN$53)/Data_Transpose!AN$54, Data_Transpose!AN32)</f>
        <v>-0.62622429108514943</v>
      </c>
      <c r="AR32" s="48">
        <f>IF(Data_Transpose!AO32 &gt; 0, (Data_Transpose!AO32 -Data_Transpose!AO$53)/Data_Transpose!AO$54, Data_Transpose!AO32)</f>
        <v>0</v>
      </c>
      <c r="AS32" s="48">
        <f>IF(Data_Transpose!AP32 &gt; 0, (Data_Transpose!AP32 -Data_Transpose!AP$53)/Data_Transpose!AP$54, Data_Transpose!AP32)</f>
        <v>0</v>
      </c>
      <c r="AT32" s="48">
        <f>IF(Data_Transpose!AQ32 &gt; 0, (Data_Transpose!AQ32 -Data_Transpose!AQ$53)/Data_Transpose!AQ$54, Data_Transpose!AQ32)</f>
        <v>0.72397370880059086</v>
      </c>
      <c r="AU32" s="48">
        <f>IF(Data_Transpose!AR32 &gt; 0, (Data_Transpose!AR32 -Data_Transpose!AR$53)/Data_Transpose!AR$54, Data_Transpose!AR32)</f>
        <v>0</v>
      </c>
      <c r="AV32" s="48">
        <f>IF(Data_Transpose!AS32 &gt; 0, (Data_Transpose!AS32 -Data_Transpose!AS$53)/Data_Transpose!AS$54, Data_Transpose!AS32)</f>
        <v>0</v>
      </c>
      <c r="AW32" s="48">
        <f>IF(Data_Transpose!AT32 &gt; 0, (Data_Transpose!AT32 -Data_Transpose!AT$53)/Data_Transpose!AT$54, Data_Transpose!AT32)</f>
        <v>0</v>
      </c>
      <c r="AX32" s="48">
        <f>IF(Data_Transpose!AU32 &gt; 0, (Data_Transpose!AU32 -Data_Transpose!AU$53)/Data_Transpose!AU$54, Data_Transpose!AU32)</f>
        <v>0</v>
      </c>
      <c r="AY32" s="48">
        <f>IF(Data_Transpose!AV32 &gt; 0, (Data_Transpose!AV32 -Data_Transpose!AV$53)/Data_Transpose!AV$54, Data_Transpose!AV32)</f>
        <v>0</v>
      </c>
      <c r="AZ32" s="48">
        <f>IF(Data_Transpose!AW32 &gt; 0, (Data_Transpose!AW32 -Data_Transpose!AW$53)/Data_Transpose!AW$54, Data_Transpose!AW32)</f>
        <v>0</v>
      </c>
      <c r="BA32" s="48">
        <f>IF(Data_Transpose!AX32 &gt; 0, (Data_Transpose!AX32 -Data_Transpose!AX$53)/Data_Transpose!AX$54, Data_Transpose!AX32)</f>
        <v>-0.89758402352896971</v>
      </c>
      <c r="BB32" s="48">
        <f>IF(Data_Transpose!AY32 &gt; 0, (Data_Transpose!AY32 -Data_Transpose!AY$53)/Data_Transpose!AY$54, Data_Transpose!AY32)</f>
        <v>0</v>
      </c>
      <c r="BC32" s="48">
        <f>IF(Data_Transpose!AZ32 &gt; 0, (Data_Transpose!AZ32 -Data_Transpose!AZ$53)/Data_Transpose!AZ$54, Data_Transpose!AZ32)</f>
        <v>0</v>
      </c>
      <c r="BD32" s="48">
        <f>IF(Data_Transpose!BA32 &gt; 0, (Data_Transpose!BA32 -Data_Transpose!BA$53)/Data_Transpose!BA$54, Data_Transpose!BA32)</f>
        <v>-0.47942091424209865</v>
      </c>
      <c r="BE32" s="48">
        <f>IF(Data_Transpose!BB32 &gt; 0, (Data_Transpose!BB32 -Data_Transpose!BB$53)/Data_Transpose!BB$54, Data_Transpose!BB32)</f>
        <v>-1.2454707373341771</v>
      </c>
      <c r="BF32" s="48">
        <f>IF(Data_Transpose!BC32 &gt; 0, (Data_Transpose!BC32 -Data_Transpose!BC$53)/Data_Transpose!BC$54, Data_Transpose!BC32)</f>
        <v>-0.93029900481579941</v>
      </c>
      <c r="BG32" s="48">
        <f>IF(Data_Transpose!BD32 &gt; 0, (Data_Transpose!BD32 -Data_Transpose!BD$53)/Data_Transpose!BD$54, Data_Transpose!BD32)</f>
        <v>0.87038827977848976</v>
      </c>
      <c r="BH32" s="48">
        <f>IF(Data_Transpose!BE32 &gt; 0, (Data_Transpose!BE32 -Data_Transpose!BE$53)/Data_Transpose!BE$54, Data_Transpose!BE32)</f>
        <v>0.17670768233468759</v>
      </c>
      <c r="BI32" s="48">
        <f>IF(Data_Transpose!BF32 &gt; 0, (Data_Transpose!BF32 -Data_Transpose!BF$53)/Data_Transpose!BF$54, Data_Transpose!BF32)</f>
        <v>0.56905010291303326</v>
      </c>
      <c r="BJ32" s="48">
        <f>IF(Data_Transpose!BH32 &gt; 0, (Data_Transpose!BH32 -Data_Transpose!BH$53)/Data_Transpose!BH$54, Data_Transpose!BH32)</f>
        <v>-1.0540925533894581</v>
      </c>
      <c r="BK32" s="48">
        <f>IF(Data_Transpose!BI32 &gt; 0, (Data_Transpose!BI32 -Data_Transpose!BI$53)/Data_Transpose!BI$54, Data_Transpose!BI32)</f>
        <v>0</v>
      </c>
      <c r="BL32" s="48">
        <f>IF(Data_Transpose!BJ32 &gt; 0, (Data_Transpose!BJ32 -Data_Transpose!BJ$53)/Data_Transpose!BJ$54, Data_Transpose!BJ32)</f>
        <v>-1.2638125740085917</v>
      </c>
      <c r="BM32" s="48">
        <f>IF(Data_Transpose!BK32 &gt; 0, (Data_Transpose!BK32 -Data_Transpose!BK$53)/Data_Transpose!BK$54, Data_Transpose!BK32)</f>
        <v>0.85811633032103196</v>
      </c>
      <c r="BN32" s="48">
        <f>IF(Data_Transpose!BL32 &gt; 0, (Data_Transpose!BL32 -Data_Transpose!BL$53)/Data_Transpose!BL$54, Data_Transpose!BL32)</f>
        <v>-0.29580398915498157</v>
      </c>
      <c r="BO32" s="48">
        <f>IF(Data_Transpose!BM32 &gt; 0, (Data_Transpose!BM32 -Data_Transpose!BM$53)/Data_Transpose!BM$54, Data_Transpose!BM32)</f>
        <v>0.78881063774661597</v>
      </c>
      <c r="BP32" s="48">
        <f>IF(Data_Transpose!BN32 &gt; 0, (Data_Transpose!BN32 -Data_Transpose!BN$53)/Data_Transpose!BN$54, Data_Transpose!BN32)</f>
        <v>-0.23394063435428458</v>
      </c>
      <c r="BQ32" s="48">
        <f>IF(Data_Transpose!BO32 &gt; 0, (Data_Transpose!BO32 -Data_Transpose!BO$53)/Data_Transpose!BO$54, Data_Transpose!BO32)</f>
        <v>1.0568458151135756</v>
      </c>
      <c r="BR32" s="48">
        <f>IF(Data_Transpose!BP32 &gt; 0, (Data_Transpose!BP32 -Data_Transpose!BP$53)/Data_Transpose!BP$54, Data_Transpose!BP32)</f>
        <v>0.91417410033006963</v>
      </c>
      <c r="BS32" s="48">
        <f>IF(Data_Transpose!BQ32 &gt; 0, (Data_Transpose!BQ32 -Data_Transpose!BQ$53)/Data_Transpose!BQ$54, Data_Transpose!BQ32)</f>
        <v>0</v>
      </c>
      <c r="BT32" s="48">
        <f>IF(Data_Transpose!BR32 &gt; 0, (Data_Transpose!BR32 -Data_Transpose!BR$53)/Data_Transpose!BR$54, Data_Transpose!BR32)</f>
        <v>-0.60803351032576791</v>
      </c>
      <c r="BU32" s="48">
        <f>IF(Data_Transpose!BS32 &gt; 0, (Data_Transpose!BS32 -Data_Transpose!BS$53)/Data_Transpose!BS$54, Data_Transpose!BS32)</f>
        <v>-6.6723719879219268E-2</v>
      </c>
      <c r="BV32" s="48">
        <f>IF(Data_Transpose!BT32 &gt; 0, (Data_Transpose!BT32 -Data_Transpose!BT$53)/Data_Transpose!BT$54, Data_Transpose!BT32)</f>
        <v>0.71283243564025123</v>
      </c>
      <c r="BW32" s="48">
        <f>IF(Data_Transpose!BU32 &gt; 0, (Data_Transpose!BU32 -Data_Transpose!BU$53)/Data_Transpose!BU$54, Data_Transpose!BU32)</f>
        <v>1.0278724332962894</v>
      </c>
      <c r="BX32" s="48">
        <f>IF(Data_Transpose!BV32 &gt; 0, (Data_Transpose!BV32 -Data_Transpose!BV$53)/Data_Transpose!BV$54, Data_Transpose!BV32)</f>
        <v>1.1259568167973242</v>
      </c>
      <c r="BY32" s="48">
        <f>IF(Data_Transpose!BW32 &gt; 0, (Data_Transpose!BW32 -Data_Transpose!BW$53)/Data_Transpose!BW$54, Data_Transpose!BW32)</f>
        <v>0</v>
      </c>
      <c r="BZ32" s="48">
        <f>IF(Data_Transpose!BX32 &gt; 0, (Data_Transpose!BX32 -Data_Transpose!BX$53)/Data_Transpose!BX$54, Data_Transpose!BX32)</f>
        <v>-0.87358908803672808</v>
      </c>
      <c r="CA32" s="48">
        <f>IF(Data_Transpose!BY32 &gt; 0, (Data_Transpose!BY32 -Data_Transpose!BY$53)/Data_Transpose!BY$54, Data_Transpose!BY32)</f>
        <v>0</v>
      </c>
      <c r="CB32" s="48">
        <f>IF(Data_Transpose!BZ32 &gt; 0, (Data_Transpose!BZ32 -Data_Transpose!BZ$53)/Data_Transpose!BZ$54, Data_Transpose!BZ32)</f>
        <v>0</v>
      </c>
      <c r="CC32" s="48">
        <f>IF(Data_Transpose!CA32 &gt; 0, (Data_Transpose!CA32 -Data_Transpose!CA$53)/Data_Transpose!CA$54, Data_Transpose!CA32)</f>
        <v>0.94280904158206347</v>
      </c>
      <c r="CD32" s="48">
        <f>IF(Data_Transpose!CB32 &gt; 0, (Data_Transpose!CB32 -Data_Transpose!CB$53)/Data_Transpose!CB$54, Data_Transpose!CB32)</f>
        <v>-0.9415130835240092</v>
      </c>
      <c r="CE32" s="48">
        <f>IF(Data_Transpose!CD32 &gt; 0, (Data_Transpose!CD32 -Data_Transpose!CD$53)/Data_Transpose!CD$54, Data_Transpose!CD32)</f>
        <v>0</v>
      </c>
      <c r="CF32" s="48">
        <f>IF(Data_Transpose!CF32 &gt; 0, (Data_Transpose!CF32 -Data_Transpose!CF$53)/Data_Transpose!CF$54, Data_Transpose!CF32)</f>
        <v>0.9587892373351633</v>
      </c>
      <c r="CG32" s="48">
        <f>IF(Data_Transpose!CG32 &gt; 0, (Data_Transpose!CG32 -Data_Transpose!CG$53)/Data_Transpose!CG$54, Data_Transpose!CG32)</f>
        <v>0</v>
      </c>
      <c r="CH32" s="48">
        <f>IF(Data_Transpose!CH32 &gt; 0, (Data_Transpose!CH32 -Data_Transpose!CH$53)/Data_Transpose!CH$54, Data_Transpose!CH32)</f>
        <v>0</v>
      </c>
      <c r="CI32" s="48">
        <f>IF(Data_Transpose!CJ32 &gt; 0, (Data_Transpose!CJ32 -Data_Transpose!CJ$53)/Data_Transpose!CJ$54, Data_Transpose!CJ32)</f>
        <v>0.87884970380452654</v>
      </c>
      <c r="CJ32" s="48">
        <f>IF(Data_Transpose!CK32 &gt; 0, (Data_Transpose!CK32 -Data_Transpose!CK$53)/Data_Transpose!CK$54, Data_Transpose!CK32)</f>
        <v>0</v>
      </c>
      <c r="CK32" s="48">
        <f>IF(Data_Transpose!CL32 &gt; 0, (Data_Transpose!CL32 -Data_Transpose!CL$53)/Data_Transpose!CL$54, Data_Transpose!CL32)</f>
        <v>0.17545815065905693</v>
      </c>
      <c r="CL32" s="48">
        <f>IF(Data_Transpose!CM32 &gt; 0, (Data_Transpose!CM32 -Data_Transpose!CM$53)/Data_Transpose!CM$54, Data_Transpose!CM32)</f>
        <v>0.90369611411506412</v>
      </c>
      <c r="CM32" s="48">
        <f>IF(Data_Transpose!CN32 &gt; 0, (Data_Transpose!CN32 -Data_Transpose!CN$53)/Data_Transpose!CN$54, Data_Transpose!CN32)</f>
        <v>0.74161984870956632</v>
      </c>
      <c r="CN32" s="48">
        <f>IF(Data_Transpose!CO32 &gt; 0, (Data_Transpose!CO32 -Data_Transpose!CO$53)/Data_Transpose!CO$54, Data_Transpose!CO32)</f>
        <v>0</v>
      </c>
      <c r="CO32" s="48">
        <f>IF(Data_Transpose!CP32 &gt; 0, (Data_Transpose!CP32 -Data_Transpose!CP$53)/Data_Transpose!CP$54, Data_Transpose!CP32)</f>
        <v>-0.71824300614277725</v>
      </c>
      <c r="CP32" s="48">
        <f>IF(Data_Transpose!CQ32 &gt; 0, (Data_Transpose!CQ32 -Data_Transpose!CQ$53)/Data_Transpose!CQ$54, Data_Transpose!CQ32)</f>
        <v>0.38857615149299946</v>
      </c>
      <c r="CQ32" s="48">
        <f>IF(Data_Transpose!CR32 &gt; 0, (Data_Transpose!CR32 -Data_Transpose!CR$53)/Data_Transpose!CR$54, Data_Transpose!CR32)</f>
        <v>0</v>
      </c>
      <c r="CR32" s="48">
        <f>IF(Data_Transpose!CS32 &gt; 0, (Data_Transpose!CS32 -Data_Transpose!CS$53)/Data_Transpose!CS$54, Data_Transpose!CS32)</f>
        <v>-1.1473412488845431</v>
      </c>
      <c r="CU32" s="47">
        <f t="shared" si="2"/>
        <v>0.15070392575565844</v>
      </c>
      <c r="CV32" s="47">
        <f t="shared" si="3"/>
        <v>0</v>
      </c>
      <c r="CW32" s="47">
        <f t="shared" si="4"/>
        <v>-0.110529293384645</v>
      </c>
      <c r="CX32" s="47">
        <f t="shared" si="5"/>
        <v>0</v>
      </c>
      <c r="CY32" s="47">
        <f t="shared" si="6"/>
        <v>5.9330204934104958E-2</v>
      </c>
      <c r="CZ32" s="47">
        <f t="shared" si="7"/>
        <v>-0.51659180142254946</v>
      </c>
      <c r="DA32" s="47">
        <f t="shared" si="8"/>
        <v>0</v>
      </c>
      <c r="DB32" s="47">
        <f t="shared" si="9"/>
        <v>-0.3048838652969979</v>
      </c>
      <c r="DC32" s="47">
        <f t="shared" si="10"/>
        <v>0</v>
      </c>
      <c r="DD32" s="47">
        <f t="shared" si="11"/>
        <v>-0.62798546582796078</v>
      </c>
      <c r="DE32" s="47">
        <f t="shared" si="12"/>
        <v>0</v>
      </c>
      <c r="DF32" s="47">
        <f t="shared" si="13"/>
        <v>0</v>
      </c>
      <c r="DG32" s="47">
        <f t="shared" si="14"/>
        <v>0</v>
      </c>
      <c r="DH32" s="47">
        <f t="shared" si="15"/>
        <v>0.8414261772847248</v>
      </c>
      <c r="DI32" s="47">
        <f t="shared" si="16"/>
        <v>0</v>
      </c>
      <c r="DJ32" s="47">
        <f t="shared" si="17"/>
        <v>0</v>
      </c>
      <c r="DK32" s="47">
        <f t="shared" si="18"/>
        <v>0</v>
      </c>
      <c r="DL32" s="47">
        <f t="shared" si="19"/>
        <v>0.55192827757896823</v>
      </c>
      <c r="DM32" s="47">
        <f t="shared" si="20"/>
        <v>0</v>
      </c>
      <c r="DN32" s="47">
        <f t="shared" si="21"/>
        <v>-9.8077818884987678E-2</v>
      </c>
      <c r="DO32" s="47">
        <f t="shared" si="22"/>
        <v>0.3574381847914459</v>
      </c>
      <c r="DP32" s="47">
        <f t="shared" si="23"/>
        <v>-9.2840237593538502E-2</v>
      </c>
      <c r="DQ32" s="47">
        <f t="shared" si="24"/>
        <v>0.50868072635199546</v>
      </c>
      <c r="DR32" s="47">
        <f t="shared" si="25"/>
        <v>0.61449805064244467</v>
      </c>
      <c r="DS32" s="47">
        <f t="shared" si="26"/>
        <v>-0.18839905420667569</v>
      </c>
      <c r="DT32" s="47">
        <f t="shared" si="27"/>
        <v>-0.53769806842201939</v>
      </c>
      <c r="DU32" s="47">
        <f t="shared" si="28"/>
        <v>8.4854744494287052E-2</v>
      </c>
      <c r="DV32" s="47">
        <f t="shared" si="29"/>
        <v>0</v>
      </c>
      <c r="DW32" s="47">
        <f t="shared" si="30"/>
        <v>0.676540087498117</v>
      </c>
      <c r="DX32" s="47">
        <f t="shared" si="31"/>
        <v>0</v>
      </c>
      <c r="DY32" s="47">
        <f t="shared" si="32"/>
        <v>0</v>
      </c>
      <c r="DZ32" s="47">
        <f t="shared" si="33"/>
        <v>0</v>
      </c>
      <c r="EA32" s="47">
        <f t="shared" si="34"/>
        <v>0.19326380679110269</v>
      </c>
      <c r="EB32" s="47">
        <f t="shared" si="35"/>
        <v>0.55814557218594651</v>
      </c>
      <c r="EC32" s="47">
        <f t="shared" si="36"/>
        <v>0</v>
      </c>
      <c r="ED32" s="47">
        <f t="shared" si="37"/>
        <v>0.13190987251939637</v>
      </c>
      <c r="EE32" s="47">
        <f t="shared" si="38"/>
        <v>-0.50173555733631037</v>
      </c>
      <c r="EF32" s="47">
        <f t="shared" si="39"/>
        <v>3.1778632296731731E-2</v>
      </c>
      <c r="EG32" s="47">
        <f t="shared" si="40"/>
        <v>-0.59506339828520882</v>
      </c>
      <c r="EH32" s="47">
        <f t="shared" si="41"/>
        <v>1.0530813418439164</v>
      </c>
      <c r="EI32" s="47">
        <f t="shared" si="42"/>
        <v>0.29807533759234789</v>
      </c>
      <c r="EJ32" s="47">
        <f t="shared" si="43"/>
        <v>0</v>
      </c>
      <c r="EK32" s="47">
        <f t="shared" si="44"/>
        <v>0</v>
      </c>
      <c r="EL32" s="47">
        <f t="shared" si="45"/>
        <v>-0.34460290143771755</v>
      </c>
      <c r="EM32" s="47">
        <f t="shared" si="46"/>
        <v>0</v>
      </c>
      <c r="EN32" s="47">
        <f t="shared" si="47"/>
        <v>0</v>
      </c>
      <c r="EO32" s="47">
        <f t="shared" si="48"/>
        <v>0</v>
      </c>
      <c r="EP32" s="47">
        <f t="shared" si="49"/>
        <v>0</v>
      </c>
      <c r="EQ32" s="47">
        <f t="shared" si="50"/>
        <v>0</v>
      </c>
      <c r="ER32" s="47">
        <f t="shared" si="51"/>
        <v>0</v>
      </c>
      <c r="ES32" s="47">
        <f t="shared" si="52"/>
        <v>0.42723935280005992</v>
      </c>
      <c r="ET32" s="47">
        <f t="shared" si="53"/>
        <v>0</v>
      </c>
      <c r="EU32" s="47">
        <f t="shared" si="54"/>
        <v>0</v>
      </c>
      <c r="EV32" s="47">
        <f t="shared" si="55"/>
        <v>0.22819867082114617</v>
      </c>
      <c r="EW32" s="47">
        <f t="shared" si="56"/>
        <v>0.59282930377703313</v>
      </c>
      <c r="EX32" s="47">
        <f t="shared" si="57"/>
        <v>0.44281129600031688</v>
      </c>
      <c r="EY32" s="47">
        <f t="shared" si="58"/>
        <v>-0.41429450122706812</v>
      </c>
      <c r="EZ32" s="47">
        <f t="shared" si="59"/>
        <v>-8.4110761618334265E-2</v>
      </c>
      <c r="FA32" s="47">
        <f t="shared" si="60"/>
        <v>-0.27086110192058815</v>
      </c>
      <c r="FB32" s="47">
        <f t="shared" si="61"/>
        <v>0.50173555733630948</v>
      </c>
      <c r="FC32" s="47">
        <f t="shared" si="62"/>
        <v>0</v>
      </c>
      <c r="FD32" s="47">
        <f t="shared" si="63"/>
        <v>0.60155980056008829</v>
      </c>
      <c r="FE32" s="47">
        <f t="shared" si="64"/>
        <v>-0.40845319879034964</v>
      </c>
      <c r="FF32" s="47">
        <f t="shared" si="65"/>
        <v>0.14079919157359128</v>
      </c>
      <c r="FG32" s="47">
        <f t="shared" si="66"/>
        <v>-0.37546451086290938</v>
      </c>
      <c r="FH32" s="47">
        <f t="shared" si="67"/>
        <v>0.11135296818474862</v>
      </c>
      <c r="FI32" s="47">
        <f t="shared" si="68"/>
        <v>-0.50304607727234429</v>
      </c>
      <c r="FJ32" s="47">
        <f t="shared" si="69"/>
        <v>-0.43513603265353823</v>
      </c>
      <c r="FK32" s="47">
        <f t="shared" si="70"/>
        <v>0</v>
      </c>
      <c r="FL32" s="47">
        <f t="shared" si="71"/>
        <v>0.28941674163382136</v>
      </c>
      <c r="FM32" s="47">
        <f t="shared" si="72"/>
        <v>3.1759699538246144E-2</v>
      </c>
      <c r="FN32" s="47">
        <f t="shared" si="73"/>
        <v>-0.33929978751231848</v>
      </c>
      <c r="FO32" s="47">
        <f t="shared" si="74"/>
        <v>-0.48925509105650417</v>
      </c>
      <c r="FP32" s="47">
        <f t="shared" si="75"/>
        <v>-0.53594209464422171</v>
      </c>
      <c r="FQ32" s="47">
        <f t="shared" si="76"/>
        <v>0</v>
      </c>
      <c r="FR32" s="47">
        <f t="shared" si="77"/>
        <v>0.41581804800691191</v>
      </c>
      <c r="FS32" s="47">
        <f t="shared" si="78"/>
        <v>0</v>
      </c>
      <c r="FT32" s="47">
        <f t="shared" si="79"/>
        <v>0</v>
      </c>
      <c r="FU32" s="47">
        <f t="shared" si="80"/>
        <v>-0.44876592517309327</v>
      </c>
      <c r="FV32" s="47">
        <f t="shared" si="81"/>
        <v>0.44814906450326736</v>
      </c>
      <c r="FW32" s="47">
        <f t="shared" si="82"/>
        <v>0</v>
      </c>
      <c r="FX32" s="47">
        <f t="shared" si="83"/>
        <v>-0.4563723088789105</v>
      </c>
      <c r="FY32" s="47">
        <f t="shared" si="84"/>
        <v>0</v>
      </c>
      <c r="FZ32" s="47">
        <f t="shared" si="85"/>
        <v>0</v>
      </c>
      <c r="GA32" s="47">
        <f t="shared" si="86"/>
        <v>-0.41832203873875173</v>
      </c>
      <c r="GB32" s="47">
        <f t="shared" si="87"/>
        <v>0</v>
      </c>
      <c r="GC32" s="47">
        <f t="shared" si="88"/>
        <v>-8.3515999356077508E-2</v>
      </c>
      <c r="GD32" s="47">
        <f t="shared" si="89"/>
        <v>-0.43014863544971266</v>
      </c>
      <c r="GE32" s="47">
        <f t="shared" si="90"/>
        <v>-0.35300225480910324</v>
      </c>
      <c r="GF32" s="47">
        <f t="shared" si="91"/>
        <v>0</v>
      </c>
      <c r="GG32" s="47">
        <f t="shared" si="92"/>
        <v>0.34187515491991777</v>
      </c>
      <c r="GH32" s="47">
        <f t="shared" si="93"/>
        <v>-0.18495764087321565</v>
      </c>
      <c r="GI32" s="47">
        <f t="shared" si="94"/>
        <v>0</v>
      </c>
      <c r="GJ32" s="47">
        <f t="shared" si="95"/>
        <v>0.54612083076857898</v>
      </c>
    </row>
    <row r="33" spans="1:192" ht="15">
      <c r="A33" s="2" t="s">
        <v>36</v>
      </c>
      <c r="B33" s="48">
        <f>IF(Data_Transpose!CI33 &gt; 0, (Data_Transpose!CI33 -Data_Transpose!CI$53)/Data_Transpose!CI$54, Data_Transpose!CI33)</f>
        <v>1.0947727295509553</v>
      </c>
      <c r="C33" s="48">
        <f>IF(Data_Transpose!CE33 &gt; 0, (Data_Transpose!CE33 -Data_Transpose!CE$53)/Data_Transpose!CE$54, Data_Transpose!CE33)</f>
        <v>0</v>
      </c>
      <c r="D33" s="48">
        <f>IF(Data_Transpose!CC33 &gt; 0, (Data_Transpose!CC33 -Data_Transpose!CC$53)/Data_Transpose!CC$54, Data_Transpose!CC33)</f>
        <v>1.1180339887498949</v>
      </c>
      <c r="E33" s="48">
        <f>IF(Data_Transpose!P33 &gt; 0, (Data_Transpose!P33 -Data_Transpose!P$53)/Data_Transpose!P$54, Data_Transpose!P33)</f>
        <v>0.232210182006412</v>
      </c>
      <c r="F33" s="48">
        <f>IF(Data_Transpose!G33 &gt; 0, (Data_Transpose!G33 -Data_Transpose!G$53)/Data_Transpose!G$54, Data_Transpose!G33)</f>
        <v>0.54006172486732174</v>
      </c>
      <c r="G33" s="48">
        <f>IF(Data_Transpose!B33 &gt; 0, (Data_Transpose!B33 -Data_Transpose!B$53)/Data_Transpose!B$54, Data_Transpose!B33)</f>
        <v>-0.12464639250231724</v>
      </c>
      <c r="H33" s="48">
        <f>IF(Data_Transpose!C33 &gt; 0, (Data_Transpose!C33 -Data_Transpose!C$53)/Data_Transpose!C$54, Data_Transpose!C33)</f>
        <v>1.0853039276555738</v>
      </c>
      <c r="I33" s="48">
        <f>IF(Data_Transpose!D33 &gt; 0, (Data_Transpose!D33 -Data_Transpose!D$53)/Data_Transpose!D$54, Data_Transpose!D33)</f>
        <v>0</v>
      </c>
      <c r="J33" s="48">
        <f>IF(Data_Transpose!E33 &gt; 0, (Data_Transpose!E33 -Data_Transpose!E$53)/Data_Transpose!E$54, Data_Transpose!E33)</f>
        <v>0</v>
      </c>
      <c r="K33" s="48">
        <f>IF(Data_Transpose!F33 &gt; 0, (Data_Transpose!F33 -Data_Transpose!F$53)/Data_Transpose!F$54, Data_Transpose!F33)</f>
        <v>0</v>
      </c>
      <c r="L33" s="48">
        <f>IF(Data_Transpose!H33 &gt; 0, (Data_Transpose!H33 -Data_Transpose!H$53)/Data_Transpose!H$54, Data_Transpose!H33)</f>
        <v>1.3193300604014404</v>
      </c>
      <c r="M33" s="48">
        <f>IF(Data_Transpose!I33 &gt; 0, (Data_Transpose!I33 -Data_Transpose!I$53)/Data_Transpose!I$54, Data_Transpose!I33)</f>
        <v>0</v>
      </c>
      <c r="N33" s="48">
        <f>IF(Data_Transpose!J33 &gt; 0, (Data_Transpose!J33 -Data_Transpose!J$53)/Data_Transpose!J$54, Data_Transpose!J33)</f>
        <v>-1.6583123951776999</v>
      </c>
      <c r="O33" s="48">
        <f>IF(Data_Transpose!K33 &gt; 0, (Data_Transpose!K33 -Data_Transpose!K$53)/Data_Transpose!K$54, Data_Transpose!K33)</f>
        <v>-0.9128709291752769</v>
      </c>
      <c r="P33" s="48">
        <f>IF(Data_Transpose!L33 &gt; 0, (Data_Transpose!L33 -Data_Transpose!L$53)/Data_Transpose!L$54, Data_Transpose!L33)</f>
        <v>-0.69779450764298412</v>
      </c>
      <c r="Q33" s="48">
        <f>IF(Data_Transpose!M33 &gt; 0, (Data_Transpose!M33 -Data_Transpose!M$53)/Data_Transpose!M$54, Data_Transpose!M33)</f>
        <v>0</v>
      </c>
      <c r="R33" s="48">
        <f>IF(Data_Transpose!N33 &gt; 0, (Data_Transpose!N33 -Data_Transpose!N$53)/Data_Transpose!N$54, Data_Transpose!N33)</f>
        <v>0</v>
      </c>
      <c r="S33" s="48">
        <f>IF(Data_Transpose!O33 &gt; 0, (Data_Transpose!O33 -Data_Transpose!O$53)/Data_Transpose!O$54, Data_Transpose!O33)</f>
        <v>-0.94387980744854005</v>
      </c>
      <c r="T33" s="48">
        <f>IF(Data_Transpose!Q33 &gt; 0, (Data_Transpose!Q33 -Data_Transpose!Q$53)/Data_Transpose!Q$54, Data_Transpose!Q33)</f>
        <v>-1.1595420713048952</v>
      </c>
      <c r="U33" s="48">
        <f>IF(Data_Transpose!R33 &gt; 0, (Data_Transpose!R33 -Data_Transpose!R$53)/Data_Transpose!R$54, Data_Transpose!R33)</f>
        <v>-0.31829753506038305</v>
      </c>
      <c r="V33" s="48">
        <f>IF(Data_Transpose!S33 &gt; 0, (Data_Transpose!S33 -Data_Transpose!S$53)/Data_Transpose!S$54, Data_Transpose!S33)</f>
        <v>1.0645966810797851</v>
      </c>
      <c r="W33" s="48">
        <f>IF(Data_Transpose!T33 &gt; 0, (Data_Transpose!T33 -Data_Transpose!T$53)/Data_Transpose!T$54, Data_Transpose!T33)</f>
        <v>0</v>
      </c>
      <c r="X33" s="48">
        <f>IF(Data_Transpose!U33 &gt; 0, (Data_Transpose!U33 -Data_Transpose!U$53)/Data_Transpose!U$54, Data_Transpose!U33)</f>
        <v>0</v>
      </c>
      <c r="Y33" s="48">
        <f>IF(Data_Transpose!V33 &gt; 0, (Data_Transpose!V33 -Data_Transpose!V$53)/Data_Transpose!V$54, Data_Transpose!V33)</f>
        <v>0.82441306906596568</v>
      </c>
      <c r="Z33" s="48">
        <f>IF(Data_Transpose!W33 &gt; 0, (Data_Transpose!W33 -Data_Transpose!W$53)/Data_Transpose!W$54, Data_Transpose!W33)</f>
        <v>0</v>
      </c>
      <c r="AA33" s="48">
        <f>IF(Data_Transpose!X33 &gt; 0, (Data_Transpose!X33 -Data_Transpose!X$53)/Data_Transpose!X$54, Data_Transpose!X33)</f>
        <v>0</v>
      </c>
      <c r="AB33" s="48">
        <f>IF(Data_Transpose!Y33 &gt; 0, (Data_Transpose!Y33 -Data_Transpose!Y$53)/Data_Transpose!Y$54, Data_Transpose!Y33)</f>
        <v>1.129645929231273</v>
      </c>
      <c r="AC33" s="48">
        <f>IF(Data_Transpose!Z33 &gt; 0, (Data_Transpose!Z33 -Data_Transpose!Z$53)/Data_Transpose!Z$54, Data_Transpose!Z33)</f>
        <v>0</v>
      </c>
      <c r="AD33" s="48">
        <f>IF(Data_Transpose!AA33 &gt; 0, (Data_Transpose!AA33 -Data_Transpose!AA$53)/Data_Transpose!AA$54, Data_Transpose!AA33)</f>
        <v>0</v>
      </c>
      <c r="AE33" s="48">
        <f>IF(Data_Transpose!AB33 &gt; 0, (Data_Transpose!AB33 -Data_Transpose!AB$53)/Data_Transpose!AB$54, Data_Transpose!AB33)</f>
        <v>-0.14213381090373983</v>
      </c>
      <c r="AF33" s="48">
        <f>IF(Data_Transpose!AC33 &gt; 0, (Data_Transpose!AC33 -Data_Transpose!AC$53)/Data_Transpose!AC$54, Data_Transpose!AC33)</f>
        <v>0</v>
      </c>
      <c r="AG33" s="48">
        <f>IF(Data_Transpose!AD33 &gt; 0, (Data_Transpose!AD33 -Data_Transpose!AD$53)/Data_Transpose!AD$54, Data_Transpose!AD33)</f>
        <v>0</v>
      </c>
      <c r="AH33" s="48">
        <f>IF(Data_Transpose!AE33 &gt; 0, (Data_Transpose!AE33 -Data_Transpose!AE$53)/Data_Transpose!AE$54, Data_Transpose!AE33)</f>
        <v>0</v>
      </c>
      <c r="AI33" s="48">
        <f>IF(Data_Transpose!AF33 &gt; 0, (Data_Transpose!AF33 -Data_Transpose!AF$53)/Data_Transpose!AF$54, Data_Transpose!AF33)</f>
        <v>-0.40602651456422445</v>
      </c>
      <c r="AJ33" s="48">
        <f>IF(Data_Transpose!AG33 &gt; 0, (Data_Transpose!AG33 -Data_Transpose!AG$53)/Data_Transpose!AG$54, Data_Transpose!AG33)</f>
        <v>1.1726039399558574</v>
      </c>
      <c r="AK33" s="48">
        <f>IF(Data_Transpose!AH33 &gt; 0, (Data_Transpose!AH33 -Data_Transpose!AH$53)/Data_Transpose!AH$54, Data_Transpose!AH33)</f>
        <v>-0.2421797398482414</v>
      </c>
      <c r="AL33" s="48">
        <f>IF(Data_Transpose!AI33 &gt; 0, (Data_Transpose!AI33 -Data_Transpose!AI$53)/Data_Transpose!AI$54, Data_Transpose!AI33)</f>
        <v>-0.27712848393570699</v>
      </c>
      <c r="AM33" s="48">
        <f>IF(Data_Transpose!AJ33 &gt; 0, (Data_Transpose!AJ33 -Data_Transpose!AJ$53)/Data_Transpose!AJ$54, Data_Transpose!AJ33)</f>
        <v>0</v>
      </c>
      <c r="AN33" s="48">
        <f>IF(Data_Transpose!AK33 &gt; 0, (Data_Transpose!AK33 -Data_Transpose!AK$53)/Data_Transpose!AK$54, Data_Transpose!AK33)</f>
        <v>-6.6763495572695591E-2</v>
      </c>
      <c r="AO33" s="48">
        <f>IF(Data_Transpose!AL33 &gt; 0, (Data_Transpose!AL33 -Data_Transpose!AL$53)/Data_Transpose!AL$54, Data_Transpose!AL33)</f>
        <v>-1.2217515044205185</v>
      </c>
      <c r="AP33" s="48">
        <f>IF(Data_Transpose!AM33 &gt; 0, (Data_Transpose!AM33 -Data_Transpose!AM$53)/Data_Transpose!AM$54, Data_Transpose!AM33)</f>
        <v>0.62615401960525796</v>
      </c>
      <c r="AQ33" s="48">
        <f>IF(Data_Transpose!AN33 &gt; 0, (Data_Transpose!AN33 -Data_Transpose!AN$53)/Data_Transpose!AN$54, Data_Transpose!AN33)</f>
        <v>0</v>
      </c>
      <c r="AR33" s="48">
        <f>IF(Data_Transpose!AO33 &gt; 0, (Data_Transpose!AO33 -Data_Transpose!AO$53)/Data_Transpose!AO$54, Data_Transpose!AO33)</f>
        <v>0</v>
      </c>
      <c r="AS33" s="48">
        <f>IF(Data_Transpose!AP33 &gt; 0, (Data_Transpose!AP33 -Data_Transpose!AP$53)/Data_Transpose!AP$54, Data_Transpose!AP33)</f>
        <v>-0.71649772083183871</v>
      </c>
      <c r="AT33" s="48">
        <f>IF(Data_Transpose!AQ33 &gt; 0, (Data_Transpose!AQ33 -Data_Transpose!AQ$53)/Data_Transpose!AQ$54, Data_Transpose!AQ33)</f>
        <v>0</v>
      </c>
      <c r="AU33" s="48">
        <f>IF(Data_Transpose!AR33 &gt; 0, (Data_Transpose!AR33 -Data_Transpose!AR$53)/Data_Transpose!AR$54, Data_Transpose!AR33)</f>
        <v>0</v>
      </c>
      <c r="AV33" s="48">
        <f>IF(Data_Transpose!AS33 &gt; 0, (Data_Transpose!AS33 -Data_Transpose!AS$53)/Data_Transpose!AS$54, Data_Transpose!AS33)</f>
        <v>-0.9128709291752769</v>
      </c>
      <c r="AW33" s="48">
        <f>IF(Data_Transpose!AT33 &gt; 0, (Data_Transpose!AT33 -Data_Transpose!AT$53)/Data_Transpose!AT$54, Data_Transpose!AT33)</f>
        <v>0</v>
      </c>
      <c r="AX33" s="48">
        <f>IF(Data_Transpose!AU33 &gt; 0, (Data_Transpose!AU33 -Data_Transpose!AU$53)/Data_Transpose!AU$54, Data_Transpose!AU33)</f>
        <v>0.56839856005880529</v>
      </c>
      <c r="AY33" s="48">
        <f>IF(Data_Transpose!AV33 &gt; 0, (Data_Transpose!AV33 -Data_Transpose!AV$53)/Data_Transpose!AV$54, Data_Transpose!AV33)</f>
        <v>0.15990864972135743</v>
      </c>
      <c r="AZ33" s="48">
        <f>IF(Data_Transpose!AW33 &gt; 0, (Data_Transpose!AW33 -Data_Transpose!AW$53)/Data_Transpose!AW$54, Data_Transpose!AW33)</f>
        <v>0</v>
      </c>
      <c r="BA33" s="48">
        <f>IF(Data_Transpose!AX33 &gt; 0, (Data_Transpose!AX33 -Data_Transpose!AX$53)/Data_Transpose!AX$54, Data_Transpose!AX33)</f>
        <v>0.17261231221710965</v>
      </c>
      <c r="BB33" s="48">
        <f>IF(Data_Transpose!AY33 &gt; 0, (Data_Transpose!AY33 -Data_Transpose!AY$53)/Data_Transpose!AY$54, Data_Transpose!AY33)</f>
        <v>0.22870037280913774</v>
      </c>
      <c r="BC33" s="48">
        <f>IF(Data_Transpose!AZ33 &gt; 0, (Data_Transpose!AZ33 -Data_Transpose!AZ$53)/Data_Transpose!AZ$54, Data_Transpose!AZ33)</f>
        <v>0</v>
      </c>
      <c r="BD33" s="48">
        <f>IF(Data_Transpose!BA33 &gt; 0, (Data_Transpose!BA33 -Data_Transpose!BA$53)/Data_Transpose!BA$54, Data_Transpose!BA33)</f>
        <v>0</v>
      </c>
      <c r="BE33" s="48">
        <f>IF(Data_Transpose!BB33 &gt; 0, (Data_Transpose!BB33 -Data_Transpose!BB$53)/Data_Transpose!BB$54, Data_Transpose!BB33)</f>
        <v>0</v>
      </c>
      <c r="BF33" s="48">
        <f>IF(Data_Transpose!BC33 &gt; 0, (Data_Transpose!BC33 -Data_Transpose!BC$53)/Data_Transpose!BC$54, Data_Transpose!BC33)</f>
        <v>0</v>
      </c>
      <c r="BG33" s="48">
        <f>IF(Data_Transpose!BD33 &gt; 0, (Data_Transpose!BD33 -Data_Transpose!BD$53)/Data_Transpose!BD$54, Data_Transpose!BD33)</f>
        <v>0</v>
      </c>
      <c r="BH33" s="48">
        <f>IF(Data_Transpose!BE33 &gt; 0, (Data_Transpose!BE33 -Data_Transpose!BE$53)/Data_Transpose!BE$54, Data_Transpose!BE33)</f>
        <v>0</v>
      </c>
      <c r="BI33" s="48">
        <f>IF(Data_Transpose!BF33 &gt; 0, (Data_Transpose!BF33 -Data_Transpose!BF$53)/Data_Transpose!BF$54, Data_Transpose!BF33)</f>
        <v>-0.41385462030038855</v>
      </c>
      <c r="BJ33" s="48">
        <f>IF(Data_Transpose!BH33 &gt; 0, (Data_Transpose!BH33 -Data_Transpose!BH$53)/Data_Transpose!BH$54, Data_Transpose!BH33)</f>
        <v>0</v>
      </c>
      <c r="BK33" s="48">
        <f>IF(Data_Transpose!BI33 &gt; 0, (Data_Transpose!BI33 -Data_Transpose!BI$53)/Data_Transpose!BI$54, Data_Transpose!BI33)</f>
        <v>-0.5</v>
      </c>
      <c r="BL33" s="48">
        <f>IF(Data_Transpose!BJ33 &gt; 0, (Data_Transpose!BJ33 -Data_Transpose!BJ$53)/Data_Transpose!BJ$54, Data_Transpose!BJ33)</f>
        <v>-1.2638125740085917</v>
      </c>
      <c r="BM33" s="48">
        <f>IF(Data_Transpose!BK33 &gt; 0, (Data_Transpose!BK33 -Data_Transpose!BK$53)/Data_Transpose!BK$54, Data_Transpose!BK33)</f>
        <v>0</v>
      </c>
      <c r="BN33" s="48">
        <f>IF(Data_Transpose!BL33 &gt; 0, (Data_Transpose!BL33 -Data_Transpose!BL$53)/Data_Transpose!BL$54, Data_Transpose!BL33)</f>
        <v>0</v>
      </c>
      <c r="BO33" s="48">
        <f>IF(Data_Transpose!BM33 &gt; 0, (Data_Transpose!BM33 -Data_Transpose!BM$53)/Data_Transpose!BM$54, Data_Transpose!BM33)</f>
        <v>0.78881063774661597</v>
      </c>
      <c r="BP33" s="48">
        <f>IF(Data_Transpose!BN33 &gt; 0, (Data_Transpose!BN33 -Data_Transpose!BN$53)/Data_Transpose!BN$54, Data_Transpose!BN33)</f>
        <v>-1.3702237155036661</v>
      </c>
      <c r="BQ33" s="48">
        <f>IF(Data_Transpose!BO33 &gt; 0, (Data_Transpose!BO33 -Data_Transpose!BO$53)/Data_Transpose!BO$54, Data_Transpose!BO33)</f>
        <v>0</v>
      </c>
      <c r="BR33" s="48">
        <f>IF(Data_Transpose!BP33 &gt; 0, (Data_Transpose!BP33 -Data_Transpose!BP$53)/Data_Transpose!BP$54, Data_Transpose!BP33)</f>
        <v>0.91417410033006963</v>
      </c>
      <c r="BS33" s="48">
        <f>IF(Data_Transpose!BQ33 &gt; 0, (Data_Transpose!BQ33 -Data_Transpose!BQ$53)/Data_Transpose!BQ$54, Data_Transpose!BQ33)</f>
        <v>0.47140452079103184</v>
      </c>
      <c r="BT33" s="48">
        <f>IF(Data_Transpose!BR33 &gt; 0, (Data_Transpose!BR33 -Data_Transpose!BR$53)/Data_Transpose!BR$54, Data_Transpose!BR33)</f>
        <v>0</v>
      </c>
      <c r="BU33" s="48">
        <f>IF(Data_Transpose!BS33 &gt; 0, (Data_Transpose!BS33 -Data_Transpose!BS$53)/Data_Transpose!BS$54, Data_Transpose!BS33)</f>
        <v>-6.6723719879219268E-2</v>
      </c>
      <c r="BV33" s="48">
        <f>IF(Data_Transpose!BT33 &gt; 0, (Data_Transpose!BT33 -Data_Transpose!BT$53)/Data_Transpose!BT$54, Data_Transpose!BT33)</f>
        <v>0</v>
      </c>
      <c r="BW33" s="48">
        <f>IF(Data_Transpose!BU33 &gt; 0, (Data_Transpose!BU33 -Data_Transpose!BU$53)/Data_Transpose!BU$54, Data_Transpose!BU33)</f>
        <v>0</v>
      </c>
      <c r="BX33" s="48">
        <f>IF(Data_Transpose!BV33 &gt; 0, (Data_Transpose!BV33 -Data_Transpose!BV$53)/Data_Transpose!BV$54, Data_Transpose!BV33)</f>
        <v>0</v>
      </c>
      <c r="BY33" s="48">
        <f>IF(Data_Transpose!BW33 &gt; 0, (Data_Transpose!BW33 -Data_Transpose!BW$53)/Data_Transpose!BW$54, Data_Transpose!BW33)</f>
        <v>0</v>
      </c>
      <c r="BZ33" s="48">
        <f>IF(Data_Transpose!BX33 &gt; 0, (Data_Transpose!BX33 -Data_Transpose!BX$53)/Data_Transpose!BX$54, Data_Transpose!BX33)</f>
        <v>-0.87358908803672808</v>
      </c>
      <c r="CA33" s="48">
        <f>IF(Data_Transpose!BY33 &gt; 0, (Data_Transpose!BY33 -Data_Transpose!BY$53)/Data_Transpose!BY$54, Data_Transpose!BY33)</f>
        <v>0.59131239598908225</v>
      </c>
      <c r="CB33" s="48">
        <f>IF(Data_Transpose!BZ33 &gt; 0, (Data_Transpose!BZ33 -Data_Transpose!BZ$53)/Data_Transpose!BZ$54, Data_Transpose!BZ33)</f>
        <v>0</v>
      </c>
      <c r="CC33" s="48">
        <f>IF(Data_Transpose!CA33 &gt; 0, (Data_Transpose!CA33 -Data_Transpose!CA$53)/Data_Transpose!CA$54, Data_Transpose!CA33)</f>
        <v>-0.94280904158206347</v>
      </c>
      <c r="CD33" s="48">
        <f>IF(Data_Transpose!CB33 &gt; 0, (Data_Transpose!CB33 -Data_Transpose!CB$53)/Data_Transpose!CB$54, Data_Transpose!CB33)</f>
        <v>0.17118419700436519</v>
      </c>
      <c r="CE33" s="48">
        <f>IF(Data_Transpose!CD33 &gt; 0, (Data_Transpose!CD33 -Data_Transpose!CD$53)/Data_Transpose!CD$54, Data_Transpose!CD33)</f>
        <v>0</v>
      </c>
      <c r="CF33" s="48">
        <f>IF(Data_Transpose!CF33 &gt; 0, (Data_Transpose!CF33 -Data_Transpose!CF$53)/Data_Transpose!CF$54, Data_Transpose!CF33)</f>
        <v>0.9587892373351633</v>
      </c>
      <c r="CG33" s="48">
        <f>IF(Data_Transpose!CG33 &gt; 0, (Data_Transpose!CG33 -Data_Transpose!CG$53)/Data_Transpose!CG$54, Data_Transpose!CG33)</f>
        <v>0</v>
      </c>
      <c r="CH33" s="48">
        <f>IF(Data_Transpose!CH33 &gt; 0, (Data_Transpose!CH33 -Data_Transpose!CH$53)/Data_Transpose!CH$54, Data_Transpose!CH33)</f>
        <v>0.93541434669348533</v>
      </c>
      <c r="CI33" s="48">
        <f>IF(Data_Transpose!CJ33 &gt; 0, (Data_Transpose!CJ33 -Data_Transpose!CJ$53)/Data_Transpose!CJ$54, Data_Transpose!CJ33)</f>
        <v>0</v>
      </c>
      <c r="CJ33" s="48">
        <f>IF(Data_Transpose!CK33 &gt; 0, (Data_Transpose!CK33 -Data_Transpose!CK$53)/Data_Transpose!CK$54, Data_Transpose!CK33)</f>
        <v>0</v>
      </c>
      <c r="CK33" s="48">
        <f>IF(Data_Transpose!CL33 &gt; 0, (Data_Transpose!CL33 -Data_Transpose!CL$53)/Data_Transpose!CL$54, Data_Transpose!CL33)</f>
        <v>0.17545815065905693</v>
      </c>
      <c r="CL33" s="48">
        <f>IF(Data_Transpose!CM33 &gt; 0, (Data_Transpose!CM33 -Data_Transpose!CM$53)/Data_Transpose!CM$54, Data_Transpose!CM33)</f>
        <v>-1.0327955589886442</v>
      </c>
      <c r="CM33" s="48">
        <f>IF(Data_Transpose!CN33 &gt; 0, (Data_Transpose!CN33 -Data_Transpose!CN$53)/Data_Transpose!CN$54, Data_Transpose!CN33)</f>
        <v>0</v>
      </c>
      <c r="CN33" s="48">
        <f>IF(Data_Transpose!CO33 &gt; 0, (Data_Transpose!CO33 -Data_Transpose!CO$53)/Data_Transpose!CO$54, Data_Transpose!CO33)</f>
        <v>0.92582009977255142</v>
      </c>
      <c r="CO33" s="48">
        <f>IF(Data_Transpose!CP33 &gt; 0, (Data_Transpose!CP33 -Data_Transpose!CP$53)/Data_Transpose!CP$54, Data_Transpose!CP33)</f>
        <v>0</v>
      </c>
      <c r="CP33" s="48">
        <f>IF(Data_Transpose!CQ33 &gt; 0, (Data_Transpose!CQ33 -Data_Transpose!CQ$53)/Data_Transpose!CQ$54, Data_Transpose!CQ33)</f>
        <v>0.38857615149299946</v>
      </c>
      <c r="CQ33" s="48">
        <f>IF(Data_Transpose!CR33 &gt; 0, (Data_Transpose!CR33 -Data_Transpose!CR$53)/Data_Transpose!CR$54, Data_Transpose!CR33)</f>
        <v>0</v>
      </c>
      <c r="CR33" s="48">
        <f>IF(Data_Transpose!CS33 &gt; 0, (Data_Transpose!CS33 -Data_Transpose!CS$53)/Data_Transpose!CS$54, Data_Transpose!CS33)</f>
        <v>-4.5893649955382039E-2</v>
      </c>
      <c r="CU33" s="47">
        <f t="shared" si="2"/>
        <v>0</v>
      </c>
      <c r="CV33" s="47">
        <f t="shared" si="3"/>
        <v>1.2239931215944644</v>
      </c>
      <c r="CW33" s="47">
        <f t="shared" si="4"/>
        <v>0.25421737478468376</v>
      </c>
      <c r="CX33" s="47">
        <f t="shared" si="5"/>
        <v>0.59124484865899485</v>
      </c>
      <c r="CY33" s="47">
        <f t="shared" si="6"/>
        <v>-0.13645947134844158</v>
      </c>
      <c r="CZ33" s="47">
        <f t="shared" si="7"/>
        <v>1.1881611432718651</v>
      </c>
      <c r="DA33" s="47">
        <f t="shared" si="8"/>
        <v>0</v>
      </c>
      <c r="DB33" s="47">
        <f t="shared" si="9"/>
        <v>0</v>
      </c>
      <c r="DC33" s="47">
        <f t="shared" si="10"/>
        <v>0</v>
      </c>
      <c r="DD33" s="47">
        <f t="shared" si="11"/>
        <v>1.4443665714043117</v>
      </c>
      <c r="DE33" s="47">
        <f t="shared" si="12"/>
        <v>0</v>
      </c>
      <c r="DF33" s="47">
        <f t="shared" si="13"/>
        <v>-1.8154751873168729</v>
      </c>
      <c r="DG33" s="47">
        <f t="shared" si="14"/>
        <v>-0.99938619886093472</v>
      </c>
      <c r="DH33" s="47">
        <f t="shared" si="15"/>
        <v>-0.76392639779797467</v>
      </c>
      <c r="DI33" s="47">
        <f t="shared" si="16"/>
        <v>0</v>
      </c>
      <c r="DJ33" s="47">
        <f t="shared" si="17"/>
        <v>0</v>
      </c>
      <c r="DK33" s="47">
        <f t="shared" si="18"/>
        <v>-1.0333338731684683</v>
      </c>
      <c r="DL33" s="47">
        <f t="shared" si="19"/>
        <v>-1.2694350384316284</v>
      </c>
      <c r="DM33" s="47">
        <f t="shared" si="20"/>
        <v>-0.34846346126739647</v>
      </c>
      <c r="DN33" s="47">
        <f t="shared" si="21"/>
        <v>1.1654914144166042</v>
      </c>
      <c r="DO33" s="47">
        <f t="shared" si="22"/>
        <v>0</v>
      </c>
      <c r="DP33" s="47">
        <f t="shared" si="23"/>
        <v>0</v>
      </c>
      <c r="DQ33" s="47">
        <f t="shared" si="24"/>
        <v>0.9025449458988275</v>
      </c>
      <c r="DR33" s="47">
        <f t="shared" si="25"/>
        <v>0</v>
      </c>
      <c r="DS33" s="47">
        <f t="shared" si="26"/>
        <v>0</v>
      </c>
      <c r="DT33" s="47">
        <f t="shared" si="27"/>
        <v>1.236705557370646</v>
      </c>
      <c r="DU33" s="47">
        <f t="shared" si="28"/>
        <v>0</v>
      </c>
      <c r="DV33" s="47">
        <f t="shared" si="29"/>
        <v>0</v>
      </c>
      <c r="DW33" s="47">
        <f t="shared" si="30"/>
        <v>-0.15560422012456659</v>
      </c>
      <c r="DX33" s="47">
        <f t="shared" si="31"/>
        <v>0</v>
      </c>
      <c r="DY33" s="47">
        <f t="shared" si="32"/>
        <v>0</v>
      </c>
      <c r="DZ33" s="47">
        <f t="shared" si="33"/>
        <v>0</v>
      </c>
      <c r="EA33" s="47">
        <f t="shared" si="34"/>
        <v>-0.44450675561953668</v>
      </c>
      <c r="EB33" s="47">
        <f t="shared" si="35"/>
        <v>1.2837348160276785</v>
      </c>
      <c r="EC33" s="47">
        <f t="shared" si="36"/>
        <v>-0.26513177483559947</v>
      </c>
      <c r="ED33" s="47">
        <f t="shared" si="37"/>
        <v>-0.303392706794612</v>
      </c>
      <c r="EE33" s="47">
        <f t="shared" si="38"/>
        <v>0</v>
      </c>
      <c r="EF33" s="47">
        <f t="shared" si="39"/>
        <v>-7.3090854282483075E-2</v>
      </c>
      <c r="EG33" s="47">
        <f t="shared" si="40"/>
        <v>-1.337540229327437</v>
      </c>
      <c r="EH33" s="47">
        <f t="shared" si="41"/>
        <v>0.68549634516255065</v>
      </c>
      <c r="EI33" s="47">
        <f t="shared" si="42"/>
        <v>0</v>
      </c>
      <c r="EJ33" s="47">
        <f t="shared" si="43"/>
        <v>0</v>
      </c>
      <c r="EK33" s="47">
        <f t="shared" si="44"/>
        <v>-0.7844021655521104</v>
      </c>
      <c r="EL33" s="47">
        <f t="shared" si="45"/>
        <v>0</v>
      </c>
      <c r="EM33" s="47">
        <f t="shared" si="46"/>
        <v>0</v>
      </c>
      <c r="EN33" s="47">
        <f t="shared" si="47"/>
        <v>-0.99938619886093472</v>
      </c>
      <c r="EO33" s="47">
        <f t="shared" si="48"/>
        <v>0</v>
      </c>
      <c r="EP33" s="47">
        <f t="shared" si="49"/>
        <v>0.62226724306841086</v>
      </c>
      <c r="EQ33" s="47">
        <f t="shared" si="50"/>
        <v>0.17506362893425809</v>
      </c>
      <c r="ER33" s="47">
        <f t="shared" si="51"/>
        <v>0</v>
      </c>
      <c r="ES33" s="47">
        <f t="shared" si="52"/>
        <v>0.18897125220002683</v>
      </c>
      <c r="ET33" s="47">
        <f t="shared" si="53"/>
        <v>0.25037493138958078</v>
      </c>
      <c r="EU33" s="47">
        <f t="shared" si="54"/>
        <v>0</v>
      </c>
      <c r="EV33" s="47">
        <f t="shared" si="55"/>
        <v>0</v>
      </c>
      <c r="EW33" s="47">
        <f t="shared" si="56"/>
        <v>0</v>
      </c>
      <c r="EX33" s="47">
        <f t="shared" si="57"/>
        <v>0</v>
      </c>
      <c r="EY33" s="47">
        <f t="shared" si="58"/>
        <v>0</v>
      </c>
      <c r="EZ33" s="47">
        <f t="shared" si="59"/>
        <v>0</v>
      </c>
      <c r="FA33" s="47">
        <f t="shared" si="60"/>
        <v>-0.45307675230353056</v>
      </c>
      <c r="FB33" s="47">
        <f t="shared" si="61"/>
        <v>0</v>
      </c>
      <c r="FC33" s="47">
        <f t="shared" si="62"/>
        <v>-0.54738636477547764</v>
      </c>
      <c r="FD33" s="47">
        <f t="shared" si="63"/>
        <v>-1.3835875412882046</v>
      </c>
      <c r="FE33" s="47">
        <f t="shared" si="64"/>
        <v>0</v>
      </c>
      <c r="FF33" s="47">
        <f t="shared" si="65"/>
        <v>0</v>
      </c>
      <c r="FG33" s="47">
        <f t="shared" si="66"/>
        <v>0.86356837498469252</v>
      </c>
      <c r="FH33" s="47">
        <f t="shared" si="67"/>
        <v>-1.5000835571174</v>
      </c>
      <c r="FI33" s="47">
        <f t="shared" si="68"/>
        <v>0</v>
      </c>
      <c r="FJ33" s="47">
        <f t="shared" si="69"/>
        <v>1.0008128751031391</v>
      </c>
      <c r="FK33" s="47">
        <f t="shared" si="70"/>
        <v>0.51608081394905803</v>
      </c>
      <c r="FL33" s="47">
        <f t="shared" si="71"/>
        <v>0</v>
      </c>
      <c r="FM33" s="47">
        <f t="shared" si="72"/>
        <v>-7.304730893796621E-2</v>
      </c>
      <c r="FN33" s="47">
        <f t="shared" si="73"/>
        <v>0</v>
      </c>
      <c r="FO33" s="47">
        <f t="shared" si="74"/>
        <v>0</v>
      </c>
      <c r="FP33" s="47">
        <f t="shared" si="75"/>
        <v>0</v>
      </c>
      <c r="FQ33" s="47">
        <f t="shared" si="76"/>
        <v>0</v>
      </c>
      <c r="FR33" s="47">
        <f t="shared" si="77"/>
        <v>-0.95638151041589858</v>
      </c>
      <c r="FS33" s="47">
        <f t="shared" si="78"/>
        <v>0.64735268577428295</v>
      </c>
      <c r="FT33" s="47">
        <f t="shared" si="79"/>
        <v>0</v>
      </c>
      <c r="FU33" s="47">
        <f t="shared" si="80"/>
        <v>-1.0321616278981158</v>
      </c>
      <c r="FV33" s="47">
        <f t="shared" si="81"/>
        <v>0.18740779061045734</v>
      </c>
      <c r="FW33" s="47">
        <f t="shared" si="82"/>
        <v>0</v>
      </c>
      <c r="FX33" s="47">
        <f t="shared" si="83"/>
        <v>1.0496563104214953</v>
      </c>
      <c r="FY33" s="47">
        <f t="shared" si="84"/>
        <v>0</v>
      </c>
      <c r="FZ33" s="47">
        <f t="shared" si="85"/>
        <v>1.0240661175907506</v>
      </c>
      <c r="GA33" s="47">
        <f t="shared" si="86"/>
        <v>0</v>
      </c>
      <c r="GB33" s="47">
        <f t="shared" si="87"/>
        <v>0</v>
      </c>
      <c r="GC33" s="47">
        <f t="shared" si="88"/>
        <v>0.1920867985189785</v>
      </c>
      <c r="GD33" s="47">
        <f t="shared" si="89"/>
        <v>-1.1306764131821025</v>
      </c>
      <c r="GE33" s="47">
        <f t="shared" si="90"/>
        <v>0</v>
      </c>
      <c r="GF33" s="47">
        <f t="shared" si="91"/>
        <v>1.0135625977011338</v>
      </c>
      <c r="GG33" s="47">
        <f t="shared" si="92"/>
        <v>0</v>
      </c>
      <c r="GH33" s="47">
        <f t="shared" si="93"/>
        <v>0.42540257400839654</v>
      </c>
      <c r="GI33" s="47">
        <f t="shared" si="94"/>
        <v>0</v>
      </c>
      <c r="GJ33" s="47">
        <f t="shared" si="95"/>
        <v>-5.0243116430709674E-2</v>
      </c>
    </row>
    <row r="34" spans="1:192" ht="15">
      <c r="A34" s="2" t="s">
        <v>37</v>
      </c>
      <c r="B34" s="48">
        <f>IF(Data_Transpose!CI34 &gt; 0, (Data_Transpose!CI34 -Data_Transpose!CI$53)/Data_Transpose!CI$54, Data_Transpose!CI34)</f>
        <v>-0.47598814328302347</v>
      </c>
      <c r="C34" s="48">
        <f>IF(Data_Transpose!CE34 &gt; 0, (Data_Transpose!CE34 -Data_Transpose!CE$53)/Data_Transpose!CE$54, Data_Transpose!CE34)</f>
        <v>0</v>
      </c>
      <c r="D34" s="48">
        <f>IF(Data_Transpose!CC34 &gt; 0, (Data_Transpose!CC34 -Data_Transpose!CC$53)/Data_Transpose!CC$54, Data_Transpose!CC34)</f>
        <v>0</v>
      </c>
      <c r="E34" s="48">
        <f>IF(Data_Transpose!P34 &gt; 0, (Data_Transpose!P34 -Data_Transpose!P$53)/Data_Transpose!P$54, Data_Transpose!P34)</f>
        <v>0</v>
      </c>
      <c r="F34" s="48">
        <f>IF(Data_Transpose!G34 &gt; 0, (Data_Transpose!G34 -Data_Transpose!G$53)/Data_Transpose!G$54, Data_Transpose!G34)</f>
        <v>0</v>
      </c>
      <c r="G34" s="48">
        <f>IF(Data_Transpose!B34 &gt; 0, (Data_Transpose!B34 -Data_Transpose!B$53)/Data_Transpose!B$54, Data_Transpose!B34)</f>
        <v>0</v>
      </c>
      <c r="H34" s="48">
        <f>IF(Data_Transpose!C34 &gt; 0, (Data_Transpose!C34 -Data_Transpose!C$53)/Data_Transpose!C$54, Data_Transpose!C34)</f>
        <v>0</v>
      </c>
      <c r="I34" s="48">
        <f>IF(Data_Transpose!D34 &gt; 0, (Data_Transpose!D34 -Data_Transpose!D$53)/Data_Transpose!D$54, Data_Transpose!D34)</f>
        <v>0</v>
      </c>
      <c r="J34" s="48">
        <f>IF(Data_Transpose!E34 &gt; 0, (Data_Transpose!E34 -Data_Transpose!E$53)/Data_Transpose!E$54, Data_Transpose!E34)</f>
        <v>0</v>
      </c>
      <c r="K34" s="48">
        <f>IF(Data_Transpose!F34 &gt; 0, (Data_Transpose!F34 -Data_Transpose!F$53)/Data_Transpose!F$54, Data_Transpose!F34)</f>
        <v>0</v>
      </c>
      <c r="L34" s="48">
        <f>IF(Data_Transpose!H34 &gt; 0, (Data_Transpose!H34 -Data_Transpose!H$53)/Data_Transpose!H$54, Data_Transpose!H34)</f>
        <v>0</v>
      </c>
      <c r="M34" s="48">
        <f>IF(Data_Transpose!I34 &gt; 0, (Data_Transpose!I34 -Data_Transpose!I$53)/Data_Transpose!I$54, Data_Transpose!I34)</f>
        <v>0</v>
      </c>
      <c r="N34" s="48">
        <f>IF(Data_Transpose!J34 &gt; 0, (Data_Transpose!J34 -Data_Transpose!J$53)/Data_Transpose!J$54, Data_Transpose!J34)</f>
        <v>0</v>
      </c>
      <c r="O34" s="48">
        <f>IF(Data_Transpose!K34 &gt; 0, (Data_Transpose!K34 -Data_Transpose!K$53)/Data_Transpose!K$54, Data_Transpose!K34)</f>
        <v>0</v>
      </c>
      <c r="P34" s="48">
        <f>IF(Data_Transpose!L34 &gt; 0, (Data_Transpose!L34 -Data_Transpose!L$53)/Data_Transpose!L$54, Data_Transpose!L34)</f>
        <v>0</v>
      </c>
      <c r="Q34" s="48">
        <f>IF(Data_Transpose!M34 &gt; 0, (Data_Transpose!M34 -Data_Transpose!M$53)/Data_Transpose!M$54, Data_Transpose!M34)</f>
        <v>0</v>
      </c>
      <c r="R34" s="48">
        <f>IF(Data_Transpose!N34 &gt; 0, (Data_Transpose!N34 -Data_Transpose!N$53)/Data_Transpose!N$54, Data_Transpose!N34)</f>
        <v>0</v>
      </c>
      <c r="S34" s="48">
        <f>IF(Data_Transpose!O34 &gt; 0, (Data_Transpose!O34 -Data_Transpose!O$53)/Data_Transpose!O$54, Data_Transpose!O34)</f>
        <v>0</v>
      </c>
      <c r="T34" s="48">
        <f>IF(Data_Transpose!Q34 &gt; 0, (Data_Transpose!Q34 -Data_Transpose!Q$53)/Data_Transpose!Q$54, Data_Transpose!Q34)</f>
        <v>0</v>
      </c>
      <c r="U34" s="48">
        <f>IF(Data_Transpose!R34 &gt; 0, (Data_Transpose!R34 -Data_Transpose!R$53)/Data_Transpose!R$54, Data_Transpose!R34)</f>
        <v>0</v>
      </c>
      <c r="V34" s="48">
        <f>IF(Data_Transpose!S34 &gt; 0, (Data_Transpose!S34 -Data_Transpose!S$53)/Data_Transpose!S$54, Data_Transpose!S34)</f>
        <v>0</v>
      </c>
      <c r="W34" s="48">
        <f>IF(Data_Transpose!T34 &gt; 0, (Data_Transpose!T34 -Data_Transpose!T$53)/Data_Transpose!T$54, Data_Transpose!T34)</f>
        <v>0</v>
      </c>
      <c r="X34" s="48">
        <f>IF(Data_Transpose!U34 &gt; 0, (Data_Transpose!U34 -Data_Transpose!U$53)/Data_Transpose!U$54, Data_Transpose!U34)</f>
        <v>0</v>
      </c>
      <c r="Y34" s="48">
        <f>IF(Data_Transpose!V34 &gt; 0, (Data_Transpose!V34 -Data_Transpose!V$53)/Data_Transpose!V$54, Data_Transpose!V34)</f>
        <v>0</v>
      </c>
      <c r="Z34" s="48">
        <f>IF(Data_Transpose!W34 &gt; 0, (Data_Transpose!W34 -Data_Transpose!W$53)/Data_Transpose!W$54, Data_Transpose!W34)</f>
        <v>0</v>
      </c>
      <c r="AA34" s="48">
        <f>IF(Data_Transpose!X34 &gt; 0, (Data_Transpose!X34 -Data_Transpose!X$53)/Data_Transpose!X$54, Data_Transpose!X34)</f>
        <v>0</v>
      </c>
      <c r="AB34" s="48">
        <f>IF(Data_Transpose!Y34 &gt; 0, (Data_Transpose!Y34 -Data_Transpose!Y$53)/Data_Transpose!Y$54, Data_Transpose!Y34)</f>
        <v>0</v>
      </c>
      <c r="AC34" s="48">
        <f>IF(Data_Transpose!Z34 &gt; 0, (Data_Transpose!Z34 -Data_Transpose!Z$53)/Data_Transpose!Z$54, Data_Transpose!Z34)</f>
        <v>0</v>
      </c>
      <c r="AD34" s="48">
        <f>IF(Data_Transpose!AA34 &gt; 0, (Data_Transpose!AA34 -Data_Transpose!AA$53)/Data_Transpose!AA$54, Data_Transpose!AA34)</f>
        <v>0</v>
      </c>
      <c r="AE34" s="48">
        <f>IF(Data_Transpose!AB34 &gt; 0, (Data_Transpose!AB34 -Data_Transpose!AB$53)/Data_Transpose!AB$54, Data_Transpose!AB34)</f>
        <v>0</v>
      </c>
      <c r="AF34" s="48">
        <f>IF(Data_Transpose!AC34 &gt; 0, (Data_Transpose!AC34 -Data_Transpose!AC$53)/Data_Transpose!AC$54, Data_Transpose!AC34)</f>
        <v>0</v>
      </c>
      <c r="AG34" s="48">
        <f>IF(Data_Transpose!AD34 &gt; 0, (Data_Transpose!AD34 -Data_Transpose!AD$53)/Data_Transpose!AD$54, Data_Transpose!AD34)</f>
        <v>0</v>
      </c>
      <c r="AH34" s="48">
        <f>IF(Data_Transpose!AE34 &gt; 0, (Data_Transpose!AE34 -Data_Transpose!AE$53)/Data_Transpose!AE$54, Data_Transpose!AE34)</f>
        <v>0</v>
      </c>
      <c r="AI34" s="48">
        <f>IF(Data_Transpose!AF34 &gt; 0, (Data_Transpose!AF34 -Data_Transpose!AF$53)/Data_Transpose!AF$54, Data_Transpose!AF34)</f>
        <v>0</v>
      </c>
      <c r="AJ34" s="48">
        <f>IF(Data_Transpose!AG34 &gt; 0, (Data_Transpose!AG34 -Data_Transpose!AG$53)/Data_Transpose!AG$54, Data_Transpose!AG34)</f>
        <v>0</v>
      </c>
      <c r="AK34" s="48">
        <f>IF(Data_Transpose!AH34 &gt; 0, (Data_Transpose!AH34 -Data_Transpose!AH$53)/Data_Transpose!AH$54, Data_Transpose!AH34)</f>
        <v>0</v>
      </c>
      <c r="AL34" s="48">
        <f>IF(Data_Transpose!AI34 &gt; 0, (Data_Transpose!AI34 -Data_Transpose!AI$53)/Data_Transpose!AI$54, Data_Transpose!AI34)</f>
        <v>0</v>
      </c>
      <c r="AM34" s="48">
        <f>IF(Data_Transpose!AJ34 &gt; 0, (Data_Transpose!AJ34 -Data_Transpose!AJ$53)/Data_Transpose!AJ$54, Data_Transpose!AJ34)</f>
        <v>0</v>
      </c>
      <c r="AN34" s="48">
        <f>IF(Data_Transpose!AK34 &gt; 0, (Data_Transpose!AK34 -Data_Transpose!AK$53)/Data_Transpose!AK$54, Data_Transpose!AK34)</f>
        <v>0</v>
      </c>
      <c r="AO34" s="48">
        <f>IF(Data_Transpose!AL34 &gt; 0, (Data_Transpose!AL34 -Data_Transpose!AL$53)/Data_Transpose!AL$54, Data_Transpose!AL34)</f>
        <v>0</v>
      </c>
      <c r="AP34" s="48">
        <f>IF(Data_Transpose!AM34 &gt; 0, (Data_Transpose!AM34 -Data_Transpose!AM$53)/Data_Transpose!AM$54, Data_Transpose!AM34)</f>
        <v>0</v>
      </c>
      <c r="AQ34" s="48">
        <f>IF(Data_Transpose!AN34 &gt; 0, (Data_Transpose!AN34 -Data_Transpose!AN$53)/Data_Transpose!AN$54, Data_Transpose!AN34)</f>
        <v>0</v>
      </c>
      <c r="AR34" s="48">
        <f>IF(Data_Transpose!AO34 &gt; 0, (Data_Transpose!AO34 -Data_Transpose!AO$53)/Data_Transpose!AO$54, Data_Transpose!AO34)</f>
        <v>0</v>
      </c>
      <c r="AS34" s="48">
        <f>IF(Data_Transpose!AP34 &gt; 0, (Data_Transpose!AP34 -Data_Transpose!AP$53)/Data_Transpose!AP$54, Data_Transpose!AP34)</f>
        <v>0</v>
      </c>
      <c r="AT34" s="48">
        <f>IF(Data_Transpose!AQ34 &gt; 0, (Data_Transpose!AQ34 -Data_Transpose!AQ$53)/Data_Transpose!AQ$54, Data_Transpose!AQ34)</f>
        <v>0</v>
      </c>
      <c r="AU34" s="48">
        <f>IF(Data_Transpose!AR34 &gt; 0, (Data_Transpose!AR34 -Data_Transpose!AR$53)/Data_Transpose!AR$54, Data_Transpose!AR34)</f>
        <v>0</v>
      </c>
      <c r="AV34" s="48">
        <f>IF(Data_Transpose!AS34 &gt; 0, (Data_Transpose!AS34 -Data_Transpose!AS$53)/Data_Transpose!AS$54, Data_Transpose!AS34)</f>
        <v>0</v>
      </c>
      <c r="AW34" s="48">
        <f>IF(Data_Transpose!AT34 &gt; 0, (Data_Transpose!AT34 -Data_Transpose!AT$53)/Data_Transpose!AT$54, Data_Transpose!AT34)</f>
        <v>0</v>
      </c>
      <c r="AX34" s="48">
        <f>IF(Data_Transpose!AU34 &gt; 0, (Data_Transpose!AU34 -Data_Transpose!AU$53)/Data_Transpose!AU$54, Data_Transpose!AU34)</f>
        <v>0</v>
      </c>
      <c r="AY34" s="48">
        <f>IF(Data_Transpose!AV34 &gt; 0, (Data_Transpose!AV34 -Data_Transpose!AV$53)/Data_Transpose!AV$54, Data_Transpose!AV34)</f>
        <v>0</v>
      </c>
      <c r="AZ34" s="48">
        <f>IF(Data_Transpose!AW34 &gt; 0, (Data_Transpose!AW34 -Data_Transpose!AW$53)/Data_Transpose!AW$54, Data_Transpose!AW34)</f>
        <v>0</v>
      </c>
      <c r="BA34" s="48">
        <f>IF(Data_Transpose!AX34 &gt; 0, (Data_Transpose!AX34 -Data_Transpose!AX$53)/Data_Transpose!AX$54, Data_Transpose!AX34)</f>
        <v>0</v>
      </c>
      <c r="BB34" s="48">
        <f>IF(Data_Transpose!AY34 &gt; 0, (Data_Transpose!AY34 -Data_Transpose!AY$53)/Data_Transpose!AY$54, Data_Transpose!AY34)</f>
        <v>0</v>
      </c>
      <c r="BC34" s="48">
        <f>IF(Data_Transpose!AZ34 &gt; 0, (Data_Transpose!AZ34 -Data_Transpose!AZ$53)/Data_Transpose!AZ$54, Data_Transpose!AZ34)</f>
        <v>0</v>
      </c>
      <c r="BD34" s="48">
        <f>IF(Data_Transpose!BA34 &gt; 0, (Data_Transpose!BA34 -Data_Transpose!BA$53)/Data_Transpose!BA$54, Data_Transpose!BA34)</f>
        <v>0</v>
      </c>
      <c r="BE34" s="48">
        <f>IF(Data_Transpose!BB34 &gt; 0, (Data_Transpose!BB34 -Data_Transpose!BB$53)/Data_Transpose!BB$54, Data_Transpose!BB34)</f>
        <v>0</v>
      </c>
      <c r="BF34" s="48">
        <f>IF(Data_Transpose!BC34 &gt; 0, (Data_Transpose!BC34 -Data_Transpose!BC$53)/Data_Transpose!BC$54, Data_Transpose!BC34)</f>
        <v>0</v>
      </c>
      <c r="BG34" s="48">
        <f>IF(Data_Transpose!BD34 &gt; 0, (Data_Transpose!BD34 -Data_Transpose!BD$53)/Data_Transpose!BD$54, Data_Transpose!BD34)</f>
        <v>0</v>
      </c>
      <c r="BH34" s="48">
        <f>IF(Data_Transpose!BE34 &gt; 0, (Data_Transpose!BE34 -Data_Transpose!BE$53)/Data_Transpose!BE$54, Data_Transpose!BE34)</f>
        <v>0</v>
      </c>
      <c r="BI34" s="48">
        <f>IF(Data_Transpose!BF34 &gt; 0, (Data_Transpose!BF34 -Data_Transpose!BF$53)/Data_Transpose!BF$54, Data_Transpose!BF34)</f>
        <v>0</v>
      </c>
      <c r="BJ34" s="48">
        <f>IF(Data_Transpose!BH34 &gt; 0, (Data_Transpose!BH34 -Data_Transpose!BH$53)/Data_Transpose!BH$54, Data_Transpose!BH34)</f>
        <v>0</v>
      </c>
      <c r="BK34" s="48">
        <f>IF(Data_Transpose!BI34 &gt; 0, (Data_Transpose!BI34 -Data_Transpose!BI$53)/Data_Transpose!BI$54, Data_Transpose!BI34)</f>
        <v>0</v>
      </c>
      <c r="BL34" s="48">
        <f>IF(Data_Transpose!BJ34 &gt; 0, (Data_Transpose!BJ34 -Data_Transpose!BJ$53)/Data_Transpose!BJ$54, Data_Transpose!BJ34)</f>
        <v>0</v>
      </c>
      <c r="BM34" s="48">
        <f>IF(Data_Transpose!BK34 &gt; 0, (Data_Transpose!BK34 -Data_Transpose!BK$53)/Data_Transpose!BK$54, Data_Transpose!BK34)</f>
        <v>0</v>
      </c>
      <c r="BN34" s="48">
        <f>IF(Data_Transpose!BL34 &gt; 0, (Data_Transpose!BL34 -Data_Transpose!BL$53)/Data_Transpose!BL$54, Data_Transpose!BL34)</f>
        <v>0</v>
      </c>
      <c r="BO34" s="48">
        <f>IF(Data_Transpose!BM34 &gt; 0, (Data_Transpose!BM34 -Data_Transpose!BM$53)/Data_Transpose!BM$54, Data_Transpose!BM34)</f>
        <v>0</v>
      </c>
      <c r="BP34" s="48">
        <f>IF(Data_Transpose!BN34 &gt; 0, (Data_Transpose!BN34 -Data_Transpose!BN$53)/Data_Transpose!BN$54, Data_Transpose!BN34)</f>
        <v>0</v>
      </c>
      <c r="BQ34" s="48">
        <f>IF(Data_Transpose!BO34 &gt; 0, (Data_Transpose!BO34 -Data_Transpose!BO$53)/Data_Transpose!BO$54, Data_Transpose!BO34)</f>
        <v>0</v>
      </c>
      <c r="BR34" s="48">
        <f>IF(Data_Transpose!BP34 &gt; 0, (Data_Transpose!BP34 -Data_Transpose!BP$53)/Data_Transpose!BP$54, Data_Transpose!BP34)</f>
        <v>0</v>
      </c>
      <c r="BS34" s="48">
        <f>IF(Data_Transpose!BQ34 &gt; 0, (Data_Transpose!BQ34 -Data_Transpose!BQ$53)/Data_Transpose!BQ$54, Data_Transpose!BQ34)</f>
        <v>0</v>
      </c>
      <c r="BT34" s="48">
        <f>IF(Data_Transpose!BR34 &gt; 0, (Data_Transpose!BR34 -Data_Transpose!BR$53)/Data_Transpose!BR$54, Data_Transpose!BR34)</f>
        <v>0</v>
      </c>
      <c r="BU34" s="48">
        <f>IF(Data_Transpose!BS34 &gt; 0, (Data_Transpose!BS34 -Data_Transpose!BS$53)/Data_Transpose!BS$54, Data_Transpose!BS34)</f>
        <v>1.267750677705171</v>
      </c>
      <c r="BV34" s="48">
        <f>IF(Data_Transpose!BT34 &gt; 0, (Data_Transpose!BT34 -Data_Transpose!BT$53)/Data_Transpose!BT$54, Data_Transpose!BT34)</f>
        <v>0</v>
      </c>
      <c r="BW34" s="48">
        <f>IF(Data_Transpose!BU34 &gt; 0, (Data_Transpose!BU34 -Data_Transpose!BU$53)/Data_Transpose!BU$54, Data_Transpose!BU34)</f>
        <v>0</v>
      </c>
      <c r="BX34" s="48">
        <f>IF(Data_Transpose!BV34 &gt; 0, (Data_Transpose!BV34 -Data_Transpose!BV$53)/Data_Transpose!BV$54, Data_Transpose!BV34)</f>
        <v>0</v>
      </c>
      <c r="BY34" s="48">
        <f>IF(Data_Transpose!BW34 &gt; 0, (Data_Transpose!BW34 -Data_Transpose!BW$53)/Data_Transpose!BW$54, Data_Transpose!BW34)</f>
        <v>0</v>
      </c>
      <c r="BZ34" s="48">
        <f>IF(Data_Transpose!BX34 &gt; 0, (Data_Transpose!BX34 -Data_Transpose!BX$53)/Data_Transpose!BX$54, Data_Transpose!BX34)</f>
        <v>0.87358908803672808</v>
      </c>
      <c r="CA34" s="48">
        <f>IF(Data_Transpose!BY34 &gt; 0, (Data_Transpose!BY34 -Data_Transpose!BY$53)/Data_Transpose!BY$54, Data_Transpose!BY34)</f>
        <v>0</v>
      </c>
      <c r="CB34" s="48">
        <f>IF(Data_Transpose!BZ34 &gt; 0, (Data_Transpose!BZ34 -Data_Transpose!BZ$53)/Data_Transpose!BZ$54, Data_Transpose!BZ34)</f>
        <v>0</v>
      </c>
      <c r="CC34" s="48">
        <f>IF(Data_Transpose!CA34 &gt; 0, (Data_Transpose!CA34 -Data_Transpose!CA$53)/Data_Transpose!CA$54, Data_Transpose!CA34)</f>
        <v>0</v>
      </c>
      <c r="CD34" s="48">
        <f>IF(Data_Transpose!CB34 &gt; 0, (Data_Transpose!CB34 -Data_Transpose!CB$53)/Data_Transpose!CB$54, Data_Transpose!CB34)</f>
        <v>0</v>
      </c>
      <c r="CE34" s="48">
        <f>IF(Data_Transpose!CD34 &gt; 0, (Data_Transpose!CD34 -Data_Transpose!CD$53)/Data_Transpose!CD$54, Data_Transpose!CD34)</f>
        <v>0</v>
      </c>
      <c r="CF34" s="48">
        <f>IF(Data_Transpose!CF34 &gt; 0, (Data_Transpose!CF34 -Data_Transpose!CF$53)/Data_Transpose!CF$54, Data_Transpose!CF34)</f>
        <v>0</v>
      </c>
      <c r="CG34" s="48">
        <f>IF(Data_Transpose!CG34 &gt; 0, (Data_Transpose!CG34 -Data_Transpose!CG$53)/Data_Transpose!CG$54, Data_Transpose!CG34)</f>
        <v>0</v>
      </c>
      <c r="CH34" s="48">
        <f>IF(Data_Transpose!CH34 &gt; 0, (Data_Transpose!CH34 -Data_Transpose!CH$53)/Data_Transpose!CH$54, Data_Transpose!CH34)</f>
        <v>0</v>
      </c>
      <c r="CI34" s="48">
        <f>IF(Data_Transpose!CJ34 &gt; 0, (Data_Transpose!CJ34 -Data_Transpose!CJ$53)/Data_Transpose!CJ$54, Data_Transpose!CJ34)</f>
        <v>0</v>
      </c>
      <c r="CJ34" s="48">
        <f>IF(Data_Transpose!CK34 &gt; 0, (Data_Transpose!CK34 -Data_Transpose!CK$53)/Data_Transpose!CK$54, Data_Transpose!CK34)</f>
        <v>0</v>
      </c>
      <c r="CK34" s="48">
        <f>IF(Data_Transpose!CL34 &gt; 0, (Data_Transpose!CL34 -Data_Transpose!CL$53)/Data_Transpose!CL$54, Data_Transpose!CL34)</f>
        <v>-0.8772907532952855</v>
      </c>
      <c r="CL34" s="48">
        <f>IF(Data_Transpose!CM34 &gt; 0, (Data_Transpose!CM34 -Data_Transpose!CM$53)/Data_Transpose!CM$54, Data_Transpose!CM34)</f>
        <v>0</v>
      </c>
      <c r="CM34" s="48">
        <f>IF(Data_Transpose!CN34 &gt; 0, (Data_Transpose!CN34 -Data_Transpose!CN$53)/Data_Transpose!CN$54, Data_Transpose!CN34)</f>
        <v>0</v>
      </c>
      <c r="CN34" s="48">
        <f>IF(Data_Transpose!CO34 &gt; 0, (Data_Transpose!CO34 -Data_Transpose!CO$53)/Data_Transpose!CO$54, Data_Transpose!CO34)</f>
        <v>0</v>
      </c>
      <c r="CO34" s="48">
        <f>IF(Data_Transpose!CP34 &gt; 0, (Data_Transpose!CP34 -Data_Transpose!CP$53)/Data_Transpose!CP$54, Data_Transpose!CP34)</f>
        <v>0</v>
      </c>
      <c r="CP34" s="48">
        <f>IF(Data_Transpose!CQ34 &gt; 0, (Data_Transpose!CQ34 -Data_Transpose!CQ$53)/Data_Transpose!CQ$54, Data_Transpose!CQ34)</f>
        <v>0</v>
      </c>
      <c r="CQ34" s="48">
        <f>IF(Data_Transpose!CR34 &gt; 0, (Data_Transpose!CR34 -Data_Transpose!CR$53)/Data_Transpose!CR$54, Data_Transpose!CR34)</f>
        <v>0</v>
      </c>
      <c r="CR34" s="48">
        <f>IF(Data_Transpose!CS34 &gt; 0, (Data_Transpose!CS34 -Data_Transpose!CS$53)/Data_Transpose!CS$54, Data_Transpose!CS34)</f>
        <v>0</v>
      </c>
      <c r="CU34" s="47">
        <f t="shared" si="2"/>
        <v>0</v>
      </c>
      <c r="CV34" s="47">
        <f t="shared" si="3"/>
        <v>0</v>
      </c>
      <c r="CW34" s="47">
        <f t="shared" si="4"/>
        <v>0</v>
      </c>
      <c r="CX34" s="47">
        <f t="shared" si="5"/>
        <v>0</v>
      </c>
      <c r="CY34" s="47">
        <f t="shared" si="6"/>
        <v>0</v>
      </c>
      <c r="CZ34" s="47">
        <f t="shared" si="7"/>
        <v>0</v>
      </c>
      <c r="DA34" s="47">
        <f t="shared" si="8"/>
        <v>0</v>
      </c>
      <c r="DB34" s="47">
        <f t="shared" si="9"/>
        <v>0</v>
      </c>
      <c r="DC34" s="47">
        <f t="shared" si="10"/>
        <v>0</v>
      </c>
      <c r="DD34" s="47">
        <f t="shared" si="11"/>
        <v>0</v>
      </c>
      <c r="DE34" s="47">
        <f t="shared" si="12"/>
        <v>0</v>
      </c>
      <c r="DF34" s="47">
        <f t="shared" si="13"/>
        <v>0</v>
      </c>
      <c r="DG34" s="47">
        <f t="shared" si="14"/>
        <v>0</v>
      </c>
      <c r="DH34" s="47">
        <f t="shared" si="15"/>
        <v>0</v>
      </c>
      <c r="DI34" s="47">
        <f t="shared" si="16"/>
        <v>0</v>
      </c>
      <c r="DJ34" s="47">
        <f t="shared" si="17"/>
        <v>0</v>
      </c>
      <c r="DK34" s="47">
        <f t="shared" si="18"/>
        <v>0</v>
      </c>
      <c r="DL34" s="47">
        <f t="shared" si="19"/>
        <v>0</v>
      </c>
      <c r="DM34" s="47">
        <f t="shared" si="20"/>
        <v>0</v>
      </c>
      <c r="DN34" s="47">
        <f t="shared" si="21"/>
        <v>0</v>
      </c>
      <c r="DO34" s="47">
        <f t="shared" si="22"/>
        <v>0</v>
      </c>
      <c r="DP34" s="47">
        <f t="shared" si="23"/>
        <v>0</v>
      </c>
      <c r="DQ34" s="47">
        <f t="shared" si="24"/>
        <v>0</v>
      </c>
      <c r="DR34" s="47">
        <f t="shared" si="25"/>
        <v>0</v>
      </c>
      <c r="DS34" s="47">
        <f t="shared" si="26"/>
        <v>0</v>
      </c>
      <c r="DT34" s="47">
        <f t="shared" si="27"/>
        <v>0</v>
      </c>
      <c r="DU34" s="47">
        <f t="shared" si="28"/>
        <v>0</v>
      </c>
      <c r="DV34" s="47">
        <f t="shared" si="29"/>
        <v>0</v>
      </c>
      <c r="DW34" s="47">
        <f t="shared" si="30"/>
        <v>0</v>
      </c>
      <c r="DX34" s="47">
        <f t="shared" si="31"/>
        <v>0</v>
      </c>
      <c r="DY34" s="47">
        <f t="shared" si="32"/>
        <v>0</v>
      </c>
      <c r="DZ34" s="47">
        <f t="shared" si="33"/>
        <v>0</v>
      </c>
      <c r="EA34" s="47">
        <f t="shared" si="34"/>
        <v>0</v>
      </c>
      <c r="EB34" s="47">
        <f t="shared" si="35"/>
        <v>0</v>
      </c>
      <c r="EC34" s="47">
        <f t="shared" si="36"/>
        <v>0</v>
      </c>
      <c r="ED34" s="47">
        <f t="shared" si="37"/>
        <v>0</v>
      </c>
      <c r="EE34" s="47">
        <f t="shared" si="38"/>
        <v>0</v>
      </c>
      <c r="EF34" s="47">
        <f t="shared" si="39"/>
        <v>0</v>
      </c>
      <c r="EG34" s="47">
        <f t="shared" si="40"/>
        <v>0</v>
      </c>
      <c r="EH34" s="47">
        <f t="shared" si="41"/>
        <v>0</v>
      </c>
      <c r="EI34" s="47">
        <f t="shared" si="42"/>
        <v>0</v>
      </c>
      <c r="EJ34" s="47">
        <f t="shared" si="43"/>
        <v>0</v>
      </c>
      <c r="EK34" s="47">
        <f t="shared" si="44"/>
        <v>0</v>
      </c>
      <c r="EL34" s="47">
        <f t="shared" si="45"/>
        <v>0</v>
      </c>
      <c r="EM34" s="47">
        <f t="shared" si="46"/>
        <v>0</v>
      </c>
      <c r="EN34" s="47">
        <f t="shared" si="47"/>
        <v>0</v>
      </c>
      <c r="EO34" s="47">
        <f t="shared" si="48"/>
        <v>0</v>
      </c>
      <c r="EP34" s="47">
        <f t="shared" si="49"/>
        <v>0</v>
      </c>
      <c r="EQ34" s="47">
        <f t="shared" si="50"/>
        <v>0</v>
      </c>
      <c r="ER34" s="47">
        <f t="shared" si="51"/>
        <v>0</v>
      </c>
      <c r="ES34" s="47">
        <f t="shared" si="52"/>
        <v>0</v>
      </c>
      <c r="ET34" s="47">
        <f t="shared" si="53"/>
        <v>0</v>
      </c>
      <c r="EU34" s="47">
        <f t="shared" si="54"/>
        <v>0</v>
      </c>
      <c r="EV34" s="47">
        <f t="shared" si="55"/>
        <v>0</v>
      </c>
      <c r="EW34" s="47">
        <f t="shared" si="56"/>
        <v>0</v>
      </c>
      <c r="EX34" s="47">
        <f t="shared" si="57"/>
        <v>0</v>
      </c>
      <c r="EY34" s="47">
        <f t="shared" si="58"/>
        <v>0</v>
      </c>
      <c r="EZ34" s="47">
        <f t="shared" si="59"/>
        <v>0</v>
      </c>
      <c r="FA34" s="47">
        <f t="shared" si="60"/>
        <v>0</v>
      </c>
      <c r="FB34" s="47">
        <f t="shared" si="61"/>
        <v>0</v>
      </c>
      <c r="FC34" s="47">
        <f t="shared" si="62"/>
        <v>0</v>
      </c>
      <c r="FD34" s="47">
        <f t="shared" si="63"/>
        <v>0</v>
      </c>
      <c r="FE34" s="47">
        <f t="shared" si="64"/>
        <v>0</v>
      </c>
      <c r="FF34" s="47">
        <f t="shared" si="65"/>
        <v>0</v>
      </c>
      <c r="FG34" s="47">
        <f t="shared" si="66"/>
        <v>0</v>
      </c>
      <c r="FH34" s="47">
        <f t="shared" si="67"/>
        <v>0</v>
      </c>
      <c r="FI34" s="47">
        <f t="shared" si="68"/>
        <v>0</v>
      </c>
      <c r="FJ34" s="47">
        <f t="shared" si="69"/>
        <v>0</v>
      </c>
      <c r="FK34" s="47">
        <f t="shared" si="70"/>
        <v>0</v>
      </c>
      <c r="FL34" s="47">
        <f t="shared" si="71"/>
        <v>0</v>
      </c>
      <c r="FM34" s="47">
        <f t="shared" si="72"/>
        <v>-0.60343429122667902</v>
      </c>
      <c r="FN34" s="47">
        <f t="shared" si="73"/>
        <v>0</v>
      </c>
      <c r="FO34" s="47">
        <f t="shared" si="74"/>
        <v>0</v>
      </c>
      <c r="FP34" s="47">
        <f t="shared" si="75"/>
        <v>0</v>
      </c>
      <c r="FQ34" s="47">
        <f t="shared" si="76"/>
        <v>0</v>
      </c>
      <c r="FR34" s="47">
        <f t="shared" si="77"/>
        <v>-0.41581804800691191</v>
      </c>
      <c r="FS34" s="47">
        <f t="shared" si="78"/>
        <v>0</v>
      </c>
      <c r="FT34" s="47">
        <f t="shared" si="79"/>
        <v>0</v>
      </c>
      <c r="FU34" s="47">
        <f t="shared" si="80"/>
        <v>0</v>
      </c>
      <c r="FV34" s="47">
        <f t="shared" si="81"/>
        <v>0</v>
      </c>
      <c r="FW34" s="47">
        <f t="shared" si="82"/>
        <v>0</v>
      </c>
      <c r="FX34" s="47">
        <f t="shared" si="83"/>
        <v>0</v>
      </c>
      <c r="FY34" s="47">
        <f t="shared" si="84"/>
        <v>0</v>
      </c>
      <c r="FZ34" s="47">
        <f t="shared" si="85"/>
        <v>0</v>
      </c>
      <c r="GA34" s="47">
        <f t="shared" si="86"/>
        <v>0</v>
      </c>
      <c r="GB34" s="47">
        <f t="shared" si="87"/>
        <v>0</v>
      </c>
      <c r="GC34" s="47">
        <f t="shared" si="88"/>
        <v>0.41757999678038793</v>
      </c>
      <c r="GD34" s="47">
        <f t="shared" si="89"/>
        <v>0</v>
      </c>
      <c r="GE34" s="47">
        <f t="shared" si="90"/>
        <v>0</v>
      </c>
      <c r="GF34" s="47">
        <f t="shared" si="91"/>
        <v>0</v>
      </c>
      <c r="GG34" s="47">
        <f t="shared" si="92"/>
        <v>0</v>
      </c>
      <c r="GH34" s="47">
        <f t="shared" si="93"/>
        <v>0</v>
      </c>
      <c r="GI34" s="47">
        <f t="shared" si="94"/>
        <v>0</v>
      </c>
      <c r="GJ34" s="47">
        <f t="shared" si="95"/>
        <v>0</v>
      </c>
    </row>
    <row r="35" spans="1:192" ht="15">
      <c r="A35" s="2" t="s">
        <v>38</v>
      </c>
      <c r="B35" s="48">
        <f>IF(Data_Transpose!CI35 &gt; 0, (Data_Transpose!CI35 -Data_Transpose!CI$53)/Data_Transpose!CI$54, Data_Transpose!CI35)</f>
        <v>0</v>
      </c>
      <c r="C35" s="48">
        <f>IF(Data_Transpose!CE35 &gt; 0, (Data_Transpose!CE35 -Data_Transpose!CE$53)/Data_Transpose!CE$54, Data_Transpose!CE35)</f>
        <v>-0.31661277257078563</v>
      </c>
      <c r="D35" s="48">
        <f>IF(Data_Transpose!CC35 &gt; 0, (Data_Transpose!CC35 -Data_Transpose!CC$53)/Data_Transpose!CC$54, Data_Transpose!CC35)</f>
        <v>0</v>
      </c>
      <c r="E35" s="48">
        <f>IF(Data_Transpose!P35 &gt; 0, (Data_Transpose!P35 -Data_Transpose!P$53)/Data_Transpose!P$54, Data_Transpose!P35)</f>
        <v>0</v>
      </c>
      <c r="F35" s="48">
        <f>IF(Data_Transpose!G35 &gt; 0, (Data_Transpose!G35 -Data_Transpose!G$53)/Data_Transpose!G$54, Data_Transpose!G35)</f>
        <v>0</v>
      </c>
      <c r="G35" s="48">
        <f>IF(Data_Transpose!B35 &gt; 0, (Data_Transpose!B35 -Data_Transpose!B$53)/Data_Transpose!B$54, Data_Transpose!B35)</f>
        <v>0</v>
      </c>
      <c r="H35" s="48">
        <f>IF(Data_Transpose!C35 &gt; 0, (Data_Transpose!C35 -Data_Transpose!C$53)/Data_Transpose!C$54, Data_Transpose!C35)</f>
        <v>0</v>
      </c>
      <c r="I35" s="48">
        <f>IF(Data_Transpose!D35 &gt; 0, (Data_Transpose!D35 -Data_Transpose!D$53)/Data_Transpose!D$54, Data_Transpose!D35)</f>
        <v>0</v>
      </c>
      <c r="J35" s="48">
        <f>IF(Data_Transpose!E35 &gt; 0, (Data_Transpose!E35 -Data_Transpose!E$53)/Data_Transpose!E$54, Data_Transpose!E35)</f>
        <v>0</v>
      </c>
      <c r="K35" s="48">
        <f>IF(Data_Transpose!F35 &gt; 0, (Data_Transpose!F35 -Data_Transpose!F$53)/Data_Transpose!F$54, Data_Transpose!F35)</f>
        <v>0</v>
      </c>
      <c r="L35" s="48">
        <f>IF(Data_Transpose!H35 &gt; 0, (Data_Transpose!H35 -Data_Transpose!H$53)/Data_Transpose!H$54, Data_Transpose!H35)</f>
        <v>-0.50043554015227032</v>
      </c>
      <c r="M35" s="48">
        <f>IF(Data_Transpose!I35 &gt; 0, (Data_Transpose!I35 -Data_Transpose!I$53)/Data_Transpose!I$54, Data_Transpose!I35)</f>
        <v>0</v>
      </c>
      <c r="N35" s="48">
        <f>IF(Data_Transpose!J35 &gt; 0, (Data_Transpose!J35 -Data_Transpose!J$53)/Data_Transpose!J$54, Data_Transpose!J35)</f>
        <v>0</v>
      </c>
      <c r="O35" s="48">
        <f>IF(Data_Transpose!K35 &gt; 0, (Data_Transpose!K35 -Data_Transpose!K$53)/Data_Transpose!K$54, Data_Transpose!K35)</f>
        <v>0</v>
      </c>
      <c r="P35" s="48">
        <f>IF(Data_Transpose!L35 &gt; 0, (Data_Transpose!L35 -Data_Transpose!L$53)/Data_Transpose!L$54, Data_Transpose!L35)</f>
        <v>0</v>
      </c>
      <c r="Q35" s="48">
        <f>IF(Data_Transpose!M35 &gt; 0, (Data_Transpose!M35 -Data_Transpose!M$53)/Data_Transpose!M$54, Data_Transpose!M35)</f>
        <v>0</v>
      </c>
      <c r="R35" s="48">
        <f>IF(Data_Transpose!N35 &gt; 0, (Data_Transpose!N35 -Data_Transpose!N$53)/Data_Transpose!N$54, Data_Transpose!N35)</f>
        <v>0</v>
      </c>
      <c r="S35" s="48">
        <f>IF(Data_Transpose!O35 &gt; 0, (Data_Transpose!O35 -Data_Transpose!O$53)/Data_Transpose!O$54, Data_Transpose!O35)</f>
        <v>0</v>
      </c>
      <c r="T35" s="48">
        <f>IF(Data_Transpose!Q35 &gt; 0, (Data_Transpose!Q35 -Data_Transpose!Q$53)/Data_Transpose!Q$54, Data_Transpose!Q35)</f>
        <v>0</v>
      </c>
      <c r="U35" s="48">
        <f>IF(Data_Transpose!R35 &gt; 0, (Data_Transpose!R35 -Data_Transpose!R$53)/Data_Transpose!R$54, Data_Transpose!R35)</f>
        <v>0</v>
      </c>
      <c r="V35" s="48">
        <f>IF(Data_Transpose!S35 &gt; 0, (Data_Transpose!S35 -Data_Transpose!S$53)/Data_Transpose!S$54, Data_Transpose!S35)</f>
        <v>0</v>
      </c>
      <c r="W35" s="48">
        <f>IF(Data_Transpose!T35 &gt; 0, (Data_Transpose!T35 -Data_Transpose!T$53)/Data_Transpose!T$54, Data_Transpose!T35)</f>
        <v>0</v>
      </c>
      <c r="X35" s="48">
        <f>IF(Data_Transpose!U35 &gt; 0, (Data_Transpose!U35 -Data_Transpose!U$53)/Data_Transpose!U$54, Data_Transpose!U35)</f>
        <v>0</v>
      </c>
      <c r="Y35" s="48">
        <f>IF(Data_Transpose!V35 &gt; 0, (Data_Transpose!V35 -Data_Transpose!V$53)/Data_Transpose!V$54, Data_Transpose!V35)</f>
        <v>0</v>
      </c>
      <c r="Z35" s="48">
        <f>IF(Data_Transpose!W35 &gt; 0, (Data_Transpose!W35 -Data_Transpose!W$53)/Data_Transpose!W$54, Data_Transpose!W35)</f>
        <v>0</v>
      </c>
      <c r="AA35" s="48">
        <f>IF(Data_Transpose!X35 &gt; 0, (Data_Transpose!X35 -Data_Transpose!X$53)/Data_Transpose!X$54, Data_Transpose!X35)</f>
        <v>-0.50889367482532899</v>
      </c>
      <c r="AB35" s="48">
        <f>IF(Data_Transpose!Y35 &gt; 0, (Data_Transpose!Y35 -Data_Transpose!Y$53)/Data_Transpose!Y$54, Data_Transpose!Y35)</f>
        <v>0</v>
      </c>
      <c r="AC35" s="48">
        <f>IF(Data_Transpose!Z35 &gt; 0, (Data_Transpose!Z35 -Data_Transpose!Z$53)/Data_Transpose!Z$54, Data_Transpose!Z35)</f>
        <v>0</v>
      </c>
      <c r="AD35" s="48">
        <f>IF(Data_Transpose!AA35 &gt; 0, (Data_Transpose!AA35 -Data_Transpose!AA$53)/Data_Transpose!AA$54, Data_Transpose!AA35)</f>
        <v>0</v>
      </c>
      <c r="AE35" s="48">
        <f>IF(Data_Transpose!AB35 &gt; 0, (Data_Transpose!AB35 -Data_Transpose!AB$53)/Data_Transpose!AB$54, Data_Transpose!AB35)</f>
        <v>0</v>
      </c>
      <c r="AF35" s="48">
        <f>IF(Data_Transpose!AC35 &gt; 0, (Data_Transpose!AC35 -Data_Transpose!AC$53)/Data_Transpose!AC$54, Data_Transpose!AC35)</f>
        <v>0</v>
      </c>
      <c r="AG35" s="48">
        <f>IF(Data_Transpose!AD35 &gt; 0, (Data_Transpose!AD35 -Data_Transpose!AD$53)/Data_Transpose!AD$54, Data_Transpose!AD35)</f>
        <v>0</v>
      </c>
      <c r="AH35" s="48">
        <f>IF(Data_Transpose!AE35 &gt; 0, (Data_Transpose!AE35 -Data_Transpose!AE$53)/Data_Transpose!AE$54, Data_Transpose!AE35)</f>
        <v>0</v>
      </c>
      <c r="AI35" s="48">
        <f>IF(Data_Transpose!AF35 &gt; 0, (Data_Transpose!AF35 -Data_Transpose!AF$53)/Data_Transpose!AF$54, Data_Transpose!AF35)</f>
        <v>0</v>
      </c>
      <c r="AJ35" s="48">
        <f>IF(Data_Transpose!AG35 &gt; 0, (Data_Transpose!AG35 -Data_Transpose!AG$53)/Data_Transpose!AG$54, Data_Transpose!AG35)</f>
        <v>0</v>
      </c>
      <c r="AK35" s="48">
        <f>IF(Data_Transpose!AH35 &gt; 0, (Data_Transpose!AH35 -Data_Transpose!AH$53)/Data_Transpose!AH$54, Data_Transpose!AH35)</f>
        <v>0</v>
      </c>
      <c r="AL35" s="48">
        <f>IF(Data_Transpose!AI35 &gt; 0, (Data_Transpose!AI35 -Data_Transpose!AI$53)/Data_Transpose!AI$54, Data_Transpose!AI35)</f>
        <v>0</v>
      </c>
      <c r="AM35" s="48">
        <f>IF(Data_Transpose!AJ35 &gt; 0, (Data_Transpose!AJ35 -Data_Transpose!AJ$53)/Data_Transpose!AJ$54, Data_Transpose!AJ35)</f>
        <v>0</v>
      </c>
      <c r="AN35" s="48">
        <f>IF(Data_Transpose!AK35 &gt; 0, (Data_Transpose!AK35 -Data_Transpose!AK$53)/Data_Transpose!AK$54, Data_Transpose!AK35)</f>
        <v>0</v>
      </c>
      <c r="AO35" s="48">
        <f>IF(Data_Transpose!AL35 &gt; 0, (Data_Transpose!AL35 -Data_Transpose!AL$53)/Data_Transpose!AL$54, Data_Transpose!AL35)</f>
        <v>0</v>
      </c>
      <c r="AP35" s="48">
        <f>IF(Data_Transpose!AM35 &gt; 0, (Data_Transpose!AM35 -Data_Transpose!AM$53)/Data_Transpose!AM$54, Data_Transpose!AM35)</f>
        <v>0</v>
      </c>
      <c r="AQ35" s="48">
        <f>IF(Data_Transpose!AN35 &gt; 0, (Data_Transpose!AN35 -Data_Transpose!AN$53)/Data_Transpose!AN$54, Data_Transpose!AN35)</f>
        <v>0</v>
      </c>
      <c r="AR35" s="48">
        <f>IF(Data_Transpose!AO35 &gt; 0, (Data_Transpose!AO35 -Data_Transpose!AO$53)/Data_Transpose!AO$54, Data_Transpose!AO35)</f>
        <v>0</v>
      </c>
      <c r="AS35" s="48">
        <f>IF(Data_Transpose!AP35 &gt; 0, (Data_Transpose!AP35 -Data_Transpose!AP$53)/Data_Transpose!AP$54, Data_Transpose!AP35)</f>
        <v>0</v>
      </c>
      <c r="AT35" s="48">
        <f>IF(Data_Transpose!AQ35 &gt; 0, (Data_Transpose!AQ35 -Data_Transpose!AQ$53)/Data_Transpose!AQ$54, Data_Transpose!AQ35)</f>
        <v>0</v>
      </c>
      <c r="AU35" s="48">
        <f>IF(Data_Transpose!AR35 &gt; 0, (Data_Transpose!AR35 -Data_Transpose!AR$53)/Data_Transpose!AR$54, Data_Transpose!AR35)</f>
        <v>0</v>
      </c>
      <c r="AV35" s="48">
        <f>IF(Data_Transpose!AS35 &gt; 0, (Data_Transpose!AS35 -Data_Transpose!AS$53)/Data_Transpose!AS$54, Data_Transpose!AS35)</f>
        <v>0</v>
      </c>
      <c r="AW35" s="48">
        <f>IF(Data_Transpose!AT35 &gt; 0, (Data_Transpose!AT35 -Data_Transpose!AT$53)/Data_Transpose!AT$54, Data_Transpose!AT35)</f>
        <v>0</v>
      </c>
      <c r="AX35" s="48">
        <f>IF(Data_Transpose!AU35 &gt; 0, (Data_Transpose!AU35 -Data_Transpose!AU$53)/Data_Transpose!AU$54, Data_Transpose!AU35)</f>
        <v>0</v>
      </c>
      <c r="AY35" s="48">
        <f>IF(Data_Transpose!AV35 &gt; 0, (Data_Transpose!AV35 -Data_Transpose!AV$53)/Data_Transpose!AV$54, Data_Transpose!AV35)</f>
        <v>0</v>
      </c>
      <c r="AZ35" s="48">
        <f>IF(Data_Transpose!AW35 &gt; 0, (Data_Transpose!AW35 -Data_Transpose!AW$53)/Data_Transpose!AW$54, Data_Transpose!AW35)</f>
        <v>0</v>
      </c>
      <c r="BA35" s="48">
        <f>IF(Data_Transpose!AX35 &gt; 0, (Data_Transpose!AX35 -Data_Transpose!AX$53)/Data_Transpose!AX$54, Data_Transpose!AX35)</f>
        <v>0</v>
      </c>
      <c r="BB35" s="48">
        <f>IF(Data_Transpose!AY35 &gt; 0, (Data_Transpose!AY35 -Data_Transpose!AY$53)/Data_Transpose!AY$54, Data_Transpose!AY35)</f>
        <v>0</v>
      </c>
      <c r="BC35" s="48">
        <f>IF(Data_Transpose!AZ35 &gt; 0, (Data_Transpose!AZ35 -Data_Transpose!AZ$53)/Data_Transpose!AZ$54, Data_Transpose!AZ35)</f>
        <v>-1.1726039399558574</v>
      </c>
      <c r="BD35" s="48">
        <f>IF(Data_Transpose!BA35 &gt; 0, (Data_Transpose!BA35 -Data_Transpose!BA$53)/Data_Transpose!BA$54, Data_Transpose!BA35)</f>
        <v>0</v>
      </c>
      <c r="BE35" s="48">
        <f>IF(Data_Transpose!BB35 &gt; 0, (Data_Transpose!BB35 -Data_Transpose!BB$53)/Data_Transpose!BB$54, Data_Transpose!BB35)</f>
        <v>0</v>
      </c>
      <c r="BF35" s="48">
        <f>IF(Data_Transpose!BC35 &gt; 0, (Data_Transpose!BC35 -Data_Transpose!BC$53)/Data_Transpose!BC$54, Data_Transpose!BC35)</f>
        <v>0</v>
      </c>
      <c r="BG35" s="48">
        <f>IF(Data_Transpose!BD35 &gt; 0, (Data_Transpose!BD35 -Data_Transpose!BD$53)/Data_Transpose!BD$54, Data_Transpose!BD35)</f>
        <v>0</v>
      </c>
      <c r="BH35" s="48">
        <f>IF(Data_Transpose!BE35 &gt; 0, (Data_Transpose!BE35 -Data_Transpose!BE$53)/Data_Transpose!BE$54, Data_Transpose!BE35)</f>
        <v>0</v>
      </c>
      <c r="BI35" s="48">
        <f>IF(Data_Transpose!BF35 &gt; 0, (Data_Transpose!BF35 -Data_Transpose!BF$53)/Data_Transpose!BF$54, Data_Transpose!BF35)</f>
        <v>0</v>
      </c>
      <c r="BJ35" s="48">
        <f>IF(Data_Transpose!BH35 &gt; 0, (Data_Transpose!BH35 -Data_Transpose!BH$53)/Data_Transpose!BH$54, Data_Transpose!BH35)</f>
        <v>0</v>
      </c>
      <c r="BK35" s="48">
        <f>IF(Data_Transpose!BI35 &gt; 0, (Data_Transpose!BI35 -Data_Transpose!BI$53)/Data_Transpose!BI$54, Data_Transpose!BI35)</f>
        <v>0</v>
      </c>
      <c r="BL35" s="48">
        <f>IF(Data_Transpose!BJ35 &gt; 0, (Data_Transpose!BJ35 -Data_Transpose!BJ$53)/Data_Transpose!BJ$54, Data_Transpose!BJ35)</f>
        <v>0</v>
      </c>
      <c r="BM35" s="48">
        <f>IF(Data_Transpose!BK35 &gt; 0, (Data_Transpose!BK35 -Data_Transpose!BK$53)/Data_Transpose!BK$54, Data_Transpose!BK35)</f>
        <v>0</v>
      </c>
      <c r="BN35" s="48">
        <f>IF(Data_Transpose!BL35 &gt; 0, (Data_Transpose!BL35 -Data_Transpose!BL$53)/Data_Transpose!BL$54, Data_Transpose!BL35)</f>
        <v>0</v>
      </c>
      <c r="BO35" s="48">
        <f>IF(Data_Transpose!BM35 &gt; 0, (Data_Transpose!BM35 -Data_Transpose!BM$53)/Data_Transpose!BM$54, Data_Transpose!BM35)</f>
        <v>0</v>
      </c>
      <c r="BP35" s="48">
        <f>IF(Data_Transpose!BN35 &gt; 0, (Data_Transpose!BN35 -Data_Transpose!BN$53)/Data_Transpose!BN$54, Data_Transpose!BN35)</f>
        <v>0</v>
      </c>
      <c r="BQ35" s="48">
        <f>IF(Data_Transpose!BO35 &gt; 0, (Data_Transpose!BO35 -Data_Transpose!BO$53)/Data_Transpose!BO$54, Data_Transpose!BO35)</f>
        <v>0</v>
      </c>
      <c r="BR35" s="48">
        <f>IF(Data_Transpose!BP35 &gt; 0, (Data_Transpose!BP35 -Data_Transpose!BP$53)/Data_Transpose!BP$54, Data_Transpose!BP35)</f>
        <v>0</v>
      </c>
      <c r="BS35" s="48">
        <f>IF(Data_Transpose!BQ35 &gt; 0, (Data_Transpose!BQ35 -Data_Transpose!BQ$53)/Data_Transpose!BQ$54, Data_Transpose!BQ35)</f>
        <v>0</v>
      </c>
      <c r="BT35" s="48">
        <f>IF(Data_Transpose!BR35 &gt; 0, (Data_Transpose!BR35 -Data_Transpose!BR$53)/Data_Transpose!BR$54, Data_Transpose!BR35)</f>
        <v>0</v>
      </c>
      <c r="BU35" s="48">
        <f>IF(Data_Transpose!BS35 &gt; 0, (Data_Transpose!BS35 -Data_Transpose!BS$53)/Data_Transpose!BS$54, Data_Transpose!BS35)</f>
        <v>1.267750677705171</v>
      </c>
      <c r="BV35" s="48">
        <f>IF(Data_Transpose!BT35 &gt; 0, (Data_Transpose!BT35 -Data_Transpose!BT$53)/Data_Transpose!BT$54, Data_Transpose!BT35)</f>
        <v>0</v>
      </c>
      <c r="BW35" s="48">
        <f>IF(Data_Transpose!BU35 &gt; 0, (Data_Transpose!BU35 -Data_Transpose!BU$53)/Data_Transpose!BU$54, Data_Transpose!BU35)</f>
        <v>0</v>
      </c>
      <c r="BX35" s="48">
        <f>IF(Data_Transpose!BV35 &gt; 0, (Data_Transpose!BV35 -Data_Transpose!BV$53)/Data_Transpose!BV$54, Data_Transpose!BV35)</f>
        <v>0</v>
      </c>
      <c r="BY35" s="48">
        <f>IF(Data_Transpose!BW35 &gt; 0, (Data_Transpose!BW35 -Data_Transpose!BW$53)/Data_Transpose!BW$54, Data_Transpose!BW35)</f>
        <v>0</v>
      </c>
      <c r="BZ35" s="48">
        <f>IF(Data_Transpose!BX35 &gt; 0, (Data_Transpose!BX35 -Data_Transpose!BX$53)/Data_Transpose!BX$54, Data_Transpose!BX35)</f>
        <v>0.87358908803672808</v>
      </c>
      <c r="CA35" s="48">
        <f>IF(Data_Transpose!BY35 &gt; 0, (Data_Transpose!BY35 -Data_Transpose!BY$53)/Data_Transpose!BY$54, Data_Transpose!BY35)</f>
        <v>0</v>
      </c>
      <c r="CB35" s="48">
        <f>IF(Data_Transpose!BZ35 &gt; 0, (Data_Transpose!BZ35 -Data_Transpose!BZ$53)/Data_Transpose!BZ$54, Data_Transpose!BZ35)</f>
        <v>0</v>
      </c>
      <c r="CC35" s="48">
        <f>IF(Data_Transpose!CA35 &gt; 0, (Data_Transpose!CA35 -Data_Transpose!CA$53)/Data_Transpose!CA$54, Data_Transpose!CA35)</f>
        <v>0</v>
      </c>
      <c r="CD35" s="48">
        <f>IF(Data_Transpose!CB35 &gt; 0, (Data_Transpose!CB35 -Data_Transpose!CB$53)/Data_Transpose!CB$54, Data_Transpose!CB35)</f>
        <v>0</v>
      </c>
      <c r="CE35" s="48">
        <f>IF(Data_Transpose!CD35 &gt; 0, (Data_Transpose!CD35 -Data_Transpose!CD$53)/Data_Transpose!CD$54, Data_Transpose!CD35)</f>
        <v>0</v>
      </c>
      <c r="CF35" s="48">
        <f>IF(Data_Transpose!CF35 &gt; 0, (Data_Transpose!CF35 -Data_Transpose!CF$53)/Data_Transpose!CF$54, Data_Transpose!CF35)</f>
        <v>0</v>
      </c>
      <c r="CG35" s="48">
        <f>IF(Data_Transpose!CG35 &gt; 0, (Data_Transpose!CG35 -Data_Transpose!CG$53)/Data_Transpose!CG$54, Data_Transpose!CG35)</f>
        <v>0</v>
      </c>
      <c r="CH35" s="48">
        <f>IF(Data_Transpose!CH35 &gt; 0, (Data_Transpose!CH35 -Data_Transpose!CH$53)/Data_Transpose!CH$54, Data_Transpose!CH35)</f>
        <v>0</v>
      </c>
      <c r="CI35" s="48">
        <f>IF(Data_Transpose!CJ35 &gt; 0, (Data_Transpose!CJ35 -Data_Transpose!CJ$53)/Data_Transpose!CJ$54, Data_Transpose!CJ35)</f>
        <v>0</v>
      </c>
      <c r="CJ35" s="48">
        <f>IF(Data_Transpose!CK35 &gt; 0, (Data_Transpose!CK35 -Data_Transpose!CK$53)/Data_Transpose!CK$54, Data_Transpose!CK35)</f>
        <v>0</v>
      </c>
      <c r="CK35" s="48">
        <f>IF(Data_Transpose!CL35 &gt; 0, (Data_Transpose!CL35 -Data_Transpose!CL$53)/Data_Transpose!CL$54, Data_Transpose!CL35)</f>
        <v>-1.9300396572496281</v>
      </c>
      <c r="CL35" s="48">
        <f>IF(Data_Transpose!CM35 &gt; 0, (Data_Transpose!CM35 -Data_Transpose!CM$53)/Data_Transpose!CM$54, Data_Transpose!CM35)</f>
        <v>0</v>
      </c>
      <c r="CM35" s="48">
        <f>IF(Data_Transpose!CN35 &gt; 0, (Data_Transpose!CN35 -Data_Transpose!CN$53)/Data_Transpose!CN$54, Data_Transpose!CN35)</f>
        <v>0</v>
      </c>
      <c r="CN35" s="48">
        <f>IF(Data_Transpose!CO35 &gt; 0, (Data_Transpose!CO35 -Data_Transpose!CO$53)/Data_Transpose!CO$54, Data_Transpose!CO35)</f>
        <v>0</v>
      </c>
      <c r="CO35" s="48">
        <f>IF(Data_Transpose!CP35 &gt; 0, (Data_Transpose!CP35 -Data_Transpose!CP$53)/Data_Transpose!CP$54, Data_Transpose!CP35)</f>
        <v>0</v>
      </c>
      <c r="CP35" s="48">
        <f>IF(Data_Transpose!CQ35 &gt; 0, (Data_Transpose!CQ35 -Data_Transpose!CQ$53)/Data_Transpose!CQ$54, Data_Transpose!CQ35)</f>
        <v>0</v>
      </c>
      <c r="CQ35" s="48">
        <f>IF(Data_Transpose!CR35 &gt; 0, (Data_Transpose!CR35 -Data_Transpose!CR$53)/Data_Transpose!CR$54, Data_Transpose!CR35)</f>
        <v>0</v>
      </c>
      <c r="CR35" s="48">
        <f>IF(Data_Transpose!CS35 &gt; 0, (Data_Transpose!CS35 -Data_Transpose!CS$53)/Data_Transpose!CS$54, Data_Transpose!CS35)</f>
        <v>0</v>
      </c>
      <c r="CU35" s="47">
        <f t="shared" si="2"/>
        <v>0</v>
      </c>
      <c r="CV35" s="47">
        <f t="shared" si="3"/>
        <v>0</v>
      </c>
      <c r="CW35" s="47">
        <f t="shared" si="4"/>
        <v>0</v>
      </c>
      <c r="CX35" s="47">
        <f t="shared" si="5"/>
        <v>0</v>
      </c>
      <c r="CY35" s="47">
        <f t="shared" si="6"/>
        <v>0</v>
      </c>
      <c r="CZ35" s="47">
        <f t="shared" si="7"/>
        <v>0</v>
      </c>
      <c r="DA35" s="47">
        <f t="shared" si="8"/>
        <v>0</v>
      </c>
      <c r="DB35" s="47">
        <f t="shared" si="9"/>
        <v>0</v>
      </c>
      <c r="DC35" s="47">
        <f t="shared" si="10"/>
        <v>0</v>
      </c>
      <c r="DD35" s="47">
        <f t="shared" si="11"/>
        <v>0</v>
      </c>
      <c r="DE35" s="47">
        <f t="shared" si="12"/>
        <v>0</v>
      </c>
      <c r="DF35" s="47">
        <f t="shared" si="13"/>
        <v>0</v>
      </c>
      <c r="DG35" s="47">
        <f t="shared" si="14"/>
        <v>0</v>
      </c>
      <c r="DH35" s="47">
        <f t="shared" si="15"/>
        <v>0</v>
      </c>
      <c r="DI35" s="47">
        <f t="shared" si="16"/>
        <v>0</v>
      </c>
      <c r="DJ35" s="47">
        <f t="shared" si="17"/>
        <v>0</v>
      </c>
      <c r="DK35" s="47">
        <f t="shared" si="18"/>
        <v>0</v>
      </c>
      <c r="DL35" s="47">
        <f t="shared" si="19"/>
        <v>0</v>
      </c>
      <c r="DM35" s="47">
        <f t="shared" si="20"/>
        <v>0</v>
      </c>
      <c r="DN35" s="47">
        <f t="shared" si="21"/>
        <v>0</v>
      </c>
      <c r="DO35" s="47">
        <f t="shared" si="22"/>
        <v>0</v>
      </c>
      <c r="DP35" s="47">
        <f t="shared" si="23"/>
        <v>0</v>
      </c>
      <c r="DQ35" s="47">
        <f t="shared" si="24"/>
        <v>0</v>
      </c>
      <c r="DR35" s="47">
        <f t="shared" si="25"/>
        <v>0</v>
      </c>
      <c r="DS35" s="47">
        <f t="shared" si="26"/>
        <v>0</v>
      </c>
      <c r="DT35" s="47">
        <f t="shared" si="27"/>
        <v>0</v>
      </c>
      <c r="DU35" s="47">
        <f t="shared" si="28"/>
        <v>0</v>
      </c>
      <c r="DV35" s="47">
        <f t="shared" si="29"/>
        <v>0</v>
      </c>
      <c r="DW35" s="47">
        <f t="shared" si="30"/>
        <v>0</v>
      </c>
      <c r="DX35" s="47">
        <f t="shared" si="31"/>
        <v>0</v>
      </c>
      <c r="DY35" s="47">
        <f t="shared" si="32"/>
        <v>0</v>
      </c>
      <c r="DZ35" s="47">
        <f t="shared" si="33"/>
        <v>0</v>
      </c>
      <c r="EA35" s="47">
        <f t="shared" si="34"/>
        <v>0</v>
      </c>
      <c r="EB35" s="47">
        <f t="shared" si="35"/>
        <v>0</v>
      </c>
      <c r="EC35" s="47">
        <f t="shared" si="36"/>
        <v>0</v>
      </c>
      <c r="ED35" s="47">
        <f t="shared" si="37"/>
        <v>0</v>
      </c>
      <c r="EE35" s="47">
        <f t="shared" si="38"/>
        <v>0</v>
      </c>
      <c r="EF35" s="47">
        <f t="shared" si="39"/>
        <v>0</v>
      </c>
      <c r="EG35" s="47">
        <f t="shared" si="40"/>
        <v>0</v>
      </c>
      <c r="EH35" s="47">
        <f t="shared" si="41"/>
        <v>0</v>
      </c>
      <c r="EI35" s="47">
        <f t="shared" si="42"/>
        <v>0</v>
      </c>
      <c r="EJ35" s="47">
        <f t="shared" si="43"/>
        <v>0</v>
      </c>
      <c r="EK35" s="47">
        <f t="shared" si="44"/>
        <v>0</v>
      </c>
      <c r="EL35" s="47">
        <f t="shared" si="45"/>
        <v>0</v>
      </c>
      <c r="EM35" s="47">
        <f t="shared" si="46"/>
        <v>0</v>
      </c>
      <c r="EN35" s="47">
        <f t="shared" si="47"/>
        <v>0</v>
      </c>
      <c r="EO35" s="47">
        <f t="shared" si="48"/>
        <v>0</v>
      </c>
      <c r="EP35" s="47">
        <f t="shared" si="49"/>
        <v>0</v>
      </c>
      <c r="EQ35" s="47">
        <f t="shared" si="50"/>
        <v>0</v>
      </c>
      <c r="ER35" s="47">
        <f t="shared" si="51"/>
        <v>0</v>
      </c>
      <c r="ES35" s="47">
        <f t="shared" si="52"/>
        <v>0</v>
      </c>
      <c r="ET35" s="47">
        <f t="shared" si="53"/>
        <v>0</v>
      </c>
      <c r="EU35" s="47">
        <f t="shared" si="54"/>
        <v>0</v>
      </c>
      <c r="EV35" s="47">
        <f t="shared" si="55"/>
        <v>0</v>
      </c>
      <c r="EW35" s="47">
        <f t="shared" si="56"/>
        <v>0</v>
      </c>
      <c r="EX35" s="47">
        <f t="shared" si="57"/>
        <v>0</v>
      </c>
      <c r="EY35" s="47">
        <f t="shared" si="58"/>
        <v>0</v>
      </c>
      <c r="EZ35" s="47">
        <f t="shared" si="59"/>
        <v>0</v>
      </c>
      <c r="FA35" s="47">
        <f t="shared" si="60"/>
        <v>0</v>
      </c>
      <c r="FB35" s="47">
        <f t="shared" si="61"/>
        <v>0</v>
      </c>
      <c r="FC35" s="47">
        <f t="shared" si="62"/>
        <v>0</v>
      </c>
      <c r="FD35" s="47">
        <f t="shared" si="63"/>
        <v>0</v>
      </c>
      <c r="FE35" s="47">
        <f t="shared" si="64"/>
        <v>0</v>
      </c>
      <c r="FF35" s="47">
        <f t="shared" si="65"/>
        <v>0</v>
      </c>
      <c r="FG35" s="47">
        <f t="shared" si="66"/>
        <v>0</v>
      </c>
      <c r="FH35" s="47">
        <f t="shared" si="67"/>
        <v>0</v>
      </c>
      <c r="FI35" s="47">
        <f t="shared" si="68"/>
        <v>0</v>
      </c>
      <c r="FJ35" s="47">
        <f t="shared" si="69"/>
        <v>0</v>
      </c>
      <c r="FK35" s="47">
        <f t="shared" si="70"/>
        <v>0</v>
      </c>
      <c r="FL35" s="47">
        <f t="shared" si="71"/>
        <v>0</v>
      </c>
      <c r="FM35" s="47">
        <f t="shared" si="72"/>
        <v>0</v>
      </c>
      <c r="FN35" s="47">
        <f t="shared" si="73"/>
        <v>0</v>
      </c>
      <c r="FO35" s="47">
        <f t="shared" si="74"/>
        <v>0</v>
      </c>
      <c r="FP35" s="47">
        <f t="shared" si="75"/>
        <v>0</v>
      </c>
      <c r="FQ35" s="47">
        <f t="shared" si="76"/>
        <v>0</v>
      </c>
      <c r="FR35" s="47">
        <f t="shared" si="77"/>
        <v>0</v>
      </c>
      <c r="FS35" s="47">
        <f t="shared" si="78"/>
        <v>0</v>
      </c>
      <c r="FT35" s="47">
        <f t="shared" si="79"/>
        <v>0</v>
      </c>
      <c r="FU35" s="47">
        <f t="shared" si="80"/>
        <v>0</v>
      </c>
      <c r="FV35" s="47">
        <f t="shared" si="81"/>
        <v>0</v>
      </c>
      <c r="FW35" s="47">
        <f t="shared" si="82"/>
        <v>0</v>
      </c>
      <c r="FX35" s="47">
        <f t="shared" si="83"/>
        <v>0</v>
      </c>
      <c r="FY35" s="47">
        <f t="shared" si="84"/>
        <v>0</v>
      </c>
      <c r="FZ35" s="47">
        <f t="shared" si="85"/>
        <v>0</v>
      </c>
      <c r="GA35" s="47">
        <f t="shared" si="86"/>
        <v>0</v>
      </c>
      <c r="GB35" s="47">
        <f t="shared" si="87"/>
        <v>0</v>
      </c>
      <c r="GC35" s="47">
        <f t="shared" si="88"/>
        <v>0</v>
      </c>
      <c r="GD35" s="47">
        <f t="shared" si="89"/>
        <v>0</v>
      </c>
      <c r="GE35" s="47">
        <f t="shared" si="90"/>
        <v>0</v>
      </c>
      <c r="GF35" s="47">
        <f t="shared" si="91"/>
        <v>0</v>
      </c>
      <c r="GG35" s="47">
        <f t="shared" si="92"/>
        <v>0</v>
      </c>
      <c r="GH35" s="47">
        <f t="shared" si="93"/>
        <v>0</v>
      </c>
      <c r="GI35" s="47">
        <f t="shared" si="94"/>
        <v>0</v>
      </c>
      <c r="GJ35" s="47">
        <f t="shared" si="95"/>
        <v>0</v>
      </c>
    </row>
    <row r="36" spans="1:192" ht="15">
      <c r="A36" s="13" t="s">
        <v>39</v>
      </c>
      <c r="B36" s="48">
        <f>IF(Data_Transpose!CI36 &gt; 0, (Data_Transpose!CI36 -Data_Transpose!CI$53)/Data_Transpose!CI$54, Data_Transpose!CI36)</f>
        <v>1.0947727295509553</v>
      </c>
      <c r="C36" s="48">
        <f>IF(Data_Transpose!CE36 &gt; 0, (Data_Transpose!CE36 -Data_Transpose!CE$53)/Data_Transpose!CE$54, Data_Transpose!CE36)</f>
        <v>0</v>
      </c>
      <c r="D36" s="48">
        <f>IF(Data_Transpose!CC36 &gt; 0, (Data_Transpose!CC36 -Data_Transpose!CC$53)/Data_Transpose!CC$54, Data_Transpose!CC36)</f>
        <v>-1.1180339887498949</v>
      </c>
      <c r="E36" s="48">
        <f>IF(Data_Transpose!P36 &gt; 0, (Data_Transpose!P36 -Data_Transpose!P$53)/Data_Transpose!P$54, Data_Transpose!P36)</f>
        <v>0</v>
      </c>
      <c r="F36" s="48">
        <f>IF(Data_Transpose!G36 &gt; 0, (Data_Transpose!G36 -Data_Transpose!G$53)/Data_Transpose!G$54, Data_Transpose!G36)</f>
        <v>0</v>
      </c>
      <c r="G36" s="48">
        <f>IF(Data_Transpose!B36 &gt; 0, (Data_Transpose!B36 -Data_Transpose!B$53)/Data_Transpose!B$54, Data_Transpose!B36)</f>
        <v>-0.12464639250231724</v>
      </c>
      <c r="H36" s="48">
        <f>IF(Data_Transpose!C36 &gt; 0, (Data_Transpose!C36 -Data_Transpose!C$53)/Data_Transpose!C$54, Data_Transpose!C36)</f>
        <v>1.0853039276555738</v>
      </c>
      <c r="I36" s="48">
        <f>IF(Data_Transpose!D36 &gt; 0, (Data_Transpose!D36 -Data_Transpose!D$53)/Data_Transpose!D$54, Data_Transpose!D36)</f>
        <v>0</v>
      </c>
      <c r="J36" s="48">
        <f>IF(Data_Transpose!E36 &gt; 0, (Data_Transpose!E36 -Data_Transpose!E$53)/Data_Transpose!E$54, Data_Transpose!E36)</f>
        <v>0.64052827701574355</v>
      </c>
      <c r="K36" s="48">
        <f>IF(Data_Transpose!F36 &gt; 0, (Data_Transpose!F36 -Data_Transpose!F$53)/Data_Transpose!F$54, Data_Transpose!F36)</f>
        <v>0.93158850511217806</v>
      </c>
      <c r="L36" s="48">
        <f>IF(Data_Transpose!H36 &gt; 0, (Data_Transpose!H36 -Data_Transpose!H$53)/Data_Transpose!H$54, Data_Transpose!H36)</f>
        <v>1.3193300604014404</v>
      </c>
      <c r="M36" s="48">
        <f>IF(Data_Transpose!I36 &gt; 0, (Data_Transpose!I36 -Data_Transpose!I$53)/Data_Transpose!I$54, Data_Transpose!I36)</f>
        <v>-0.36439934858051215</v>
      </c>
      <c r="N36" s="48">
        <f>IF(Data_Transpose!J36 &gt; 0, (Data_Transpose!J36 -Data_Transpose!J$53)/Data_Transpose!J$54, Data_Transpose!J36)</f>
        <v>-1.6583123951776999</v>
      </c>
      <c r="O36" s="48">
        <f>IF(Data_Transpose!K36 &gt; 0, (Data_Transpose!K36 -Data_Transpose!K$53)/Data_Transpose!K$54, Data_Transpose!K36)</f>
        <v>0</v>
      </c>
      <c r="P36" s="48">
        <f>IF(Data_Transpose!L36 &gt; 0, (Data_Transpose!L36 -Data_Transpose!L$53)/Data_Transpose!L$54, Data_Transpose!L36)</f>
        <v>1.4421086491288344</v>
      </c>
      <c r="Q36" s="48">
        <f>IF(Data_Transpose!M36 &gt; 0, (Data_Transpose!M36 -Data_Transpose!M$53)/Data_Transpose!M$54, Data_Transpose!M36)</f>
        <v>0</v>
      </c>
      <c r="R36" s="48">
        <f>IF(Data_Transpose!N36 &gt; 0, (Data_Transpose!N36 -Data_Transpose!N$53)/Data_Transpose!N$54, Data_Transpose!N36)</f>
        <v>-0.79332882802191884</v>
      </c>
      <c r="S36" s="48">
        <f>IF(Data_Transpose!O36 &gt; 0, (Data_Transpose!O36 -Data_Transpose!O$53)/Data_Transpose!O$54, Data_Transpose!O36)</f>
        <v>0.53935988997059459</v>
      </c>
      <c r="T36" s="48">
        <f>IF(Data_Transpose!Q36 &gt; 0, (Data_Transpose!Q36 -Data_Transpose!Q$53)/Data_Transpose!Q$54, Data_Transpose!Q36)</f>
        <v>0.81167944991342766</v>
      </c>
      <c r="U36" s="48">
        <f>IF(Data_Transpose!R36 &gt; 0, (Data_Transpose!R36 -Data_Transpose!R$53)/Data_Transpose!R$54, Data_Transpose!R36)</f>
        <v>0</v>
      </c>
      <c r="V36" s="48">
        <f>IF(Data_Transpose!S36 &gt; 0, (Data_Transpose!S36 -Data_Transpose!S$53)/Data_Transpose!S$54, Data_Transpose!S36)</f>
        <v>1.0645966810797851</v>
      </c>
      <c r="W36" s="48">
        <f>IF(Data_Transpose!T36 &gt; 0, (Data_Transpose!T36 -Data_Transpose!T$53)/Data_Transpose!T$54, Data_Transpose!T36)</f>
        <v>0.30037570459305513</v>
      </c>
      <c r="X36" s="48">
        <f>IF(Data_Transpose!U36 &gt; 0, (Data_Transpose!U36 -Data_Transpose!U$53)/Data_Transpose!U$54, Data_Transpose!U36)</f>
        <v>0</v>
      </c>
      <c r="Y36" s="48">
        <f>IF(Data_Transpose!V36 &gt; 0, (Data_Transpose!V36 -Data_Transpose!V$53)/Data_Transpose!V$54, Data_Transpose!V36)</f>
        <v>0.82441306906596568</v>
      </c>
      <c r="Z36" s="48">
        <f>IF(Data_Transpose!W36 &gt; 0, (Data_Transpose!W36 -Data_Transpose!W$53)/Data_Transpose!W$54, Data_Transpose!W36)</f>
        <v>0</v>
      </c>
      <c r="AA36" s="48">
        <f>IF(Data_Transpose!X36 &gt; 0, (Data_Transpose!X36 -Data_Transpose!X$53)/Data_Transpose!X$54, Data_Transpose!X36)</f>
        <v>0.39580619153081142</v>
      </c>
      <c r="AB36" s="48">
        <f>IF(Data_Transpose!Y36 &gt; 0, (Data_Transpose!Y36 -Data_Transpose!Y$53)/Data_Transpose!Y$54, Data_Transpose!Y36)</f>
        <v>-1.0685839871106639</v>
      </c>
      <c r="AC36" s="48">
        <f>IF(Data_Transpose!Z36 &gt; 0, (Data_Transpose!Z36 -Data_Transpose!Z$53)/Data_Transpose!Z$54, Data_Transpose!Z36)</f>
        <v>0.73855008637147379</v>
      </c>
      <c r="AD36" s="48">
        <f>IF(Data_Transpose!AA36 &gt; 0, (Data_Transpose!AA36 -Data_Transpose!AA$53)/Data_Transpose!AA$54, Data_Transpose!AA36)</f>
        <v>-0.82997793671310249</v>
      </c>
      <c r="AE36" s="48">
        <f>IF(Data_Transpose!AB36 &gt; 0, (Data_Transpose!AB36 -Data_Transpose!AB$53)/Data_Transpose!AB$54, Data_Transpose!AB36)</f>
        <v>-0.14213381090373983</v>
      </c>
      <c r="AF36" s="48">
        <f>IF(Data_Transpose!AC36 &gt; 0, (Data_Transpose!AC36 -Data_Transpose!AC$53)/Data_Transpose!AC$54, Data_Transpose!AC36)</f>
        <v>-0.27216552697590884</v>
      </c>
      <c r="AG36" s="48">
        <f>IF(Data_Transpose!AD36 &gt; 0, (Data_Transpose!AD36 -Data_Transpose!AD$53)/Data_Transpose!AD$54, Data_Transpose!AD36)</f>
        <v>0.88894875277344954</v>
      </c>
      <c r="AH36" s="48">
        <f>IF(Data_Transpose!AE36 &gt; 0, (Data_Transpose!AE36 -Data_Transpose!AE$53)/Data_Transpose!AE$54, Data_Transpose!AE36)</f>
        <v>0</v>
      </c>
      <c r="AI36" s="48">
        <f>IF(Data_Transpose!AF36 &gt; 0, (Data_Transpose!AF36 -Data_Transpose!AF$53)/Data_Transpose!AF$54, Data_Transpose!AF36)</f>
        <v>0.58648274325943517</v>
      </c>
      <c r="AJ36" s="48">
        <f>IF(Data_Transpose!AG36 &gt; 0, (Data_Transpose!AG36 -Data_Transpose!AG$53)/Data_Transpose!AG$54, Data_Transpose!AG36)</f>
        <v>1.1726039399558574</v>
      </c>
      <c r="AK36" s="48">
        <f>IF(Data_Transpose!AH36 &gt; 0, (Data_Transpose!AH36 -Data_Transpose!AH$53)/Data_Transpose!AH$54, Data_Transpose!AH36)</f>
        <v>-1.5741683090135703</v>
      </c>
      <c r="AL36" s="48">
        <f>IF(Data_Transpose!AI36 &gt; 0, (Data_Transpose!AI36 -Data_Transpose!AI$53)/Data_Transpose!AI$54, Data_Transpose!AI36)</f>
        <v>-0.27712848393570699</v>
      </c>
      <c r="AM36" s="48">
        <f>IF(Data_Transpose!AJ36 &gt; 0, (Data_Transpose!AJ36 -Data_Transpose!AJ$53)/Data_Transpose!AJ$54, Data_Transpose!AJ36)</f>
        <v>0.10540925533894605</v>
      </c>
      <c r="AN36" s="48">
        <f>IF(Data_Transpose!AK36 &gt; 0, (Data_Transpose!AK36 -Data_Transpose!AK$53)/Data_Transpose!AK$54, Data_Transpose!AK36)</f>
        <v>1.5355603981719872</v>
      </c>
      <c r="AO36" s="48">
        <f>IF(Data_Transpose!AL36 &gt; 0, (Data_Transpose!AL36 -Data_Transpose!AL$53)/Data_Transpose!AL$54, Data_Transpose!AL36)</f>
        <v>0.42619238526297148</v>
      </c>
      <c r="AP36" s="48">
        <f>IF(Data_Transpose!AM36 &gt; 0, (Data_Transpose!AM36 -Data_Transpose!AM$53)/Data_Transpose!AM$54, Data_Transpose!AM36)</f>
        <v>0.62615401960525796</v>
      </c>
      <c r="AQ36" s="48">
        <f>IF(Data_Transpose!AN36 &gt; 0, (Data_Transpose!AN36 -Data_Transpose!AN$53)/Data_Transpose!AN$54, Data_Transpose!AN36)</f>
        <v>-1.6908055859299034</v>
      </c>
      <c r="AR36" s="48">
        <f>IF(Data_Transpose!AO36 &gt; 0, (Data_Transpose!AO36 -Data_Transpose!AO$53)/Data_Transpose!AO$54, Data_Transpose!AO36)</f>
        <v>0</v>
      </c>
      <c r="AS36" s="48">
        <f>IF(Data_Transpose!AP36 &gt; 0, (Data_Transpose!AP36 -Data_Transpose!AP$53)/Data_Transpose!AP$54, Data_Transpose!AP36)</f>
        <v>-1.7315361586769433</v>
      </c>
      <c r="AT36" s="48">
        <f>IF(Data_Transpose!AQ36 &gt; 0, (Data_Transpose!AQ36 -Data_Transpose!AQ$53)/Data_Transpose!AQ$54, Data_Transpose!AQ36)</f>
        <v>0</v>
      </c>
      <c r="AU36" s="48">
        <f>IF(Data_Transpose!AR36 &gt; 0, (Data_Transpose!AR36 -Data_Transpose!AR$53)/Data_Transpose!AR$54, Data_Transpose!AR36)</f>
        <v>1.0679237875115037</v>
      </c>
      <c r="AV36" s="48">
        <f>IF(Data_Transpose!AS36 &gt; 0, (Data_Transpose!AS36 -Data_Transpose!AS$53)/Data_Transpose!AS$54, Data_Transpose!AS36)</f>
        <v>0</v>
      </c>
      <c r="AW36" s="48">
        <f>IF(Data_Transpose!AT36 &gt; 0, (Data_Transpose!AT36 -Data_Transpose!AT$53)/Data_Transpose!AT$54, Data_Transpose!AT36)</f>
        <v>0.93541434669348533</v>
      </c>
      <c r="AX36" s="48">
        <f>IF(Data_Transpose!AU36 &gt; 0, (Data_Transpose!AU36 -Data_Transpose!AU$53)/Data_Transpose!AU$54, Data_Transpose!AU36)</f>
        <v>1.5157294934901473</v>
      </c>
      <c r="AY36" s="48">
        <f>IF(Data_Transpose!AV36 &gt; 0, (Data_Transpose!AV36 -Data_Transpose!AV$53)/Data_Transpose!AV$54, Data_Transpose!AV36)</f>
        <v>0.15990864972135743</v>
      </c>
      <c r="AZ36" s="48">
        <f>IF(Data_Transpose!AW36 &gt; 0, (Data_Transpose!AW36 -Data_Transpose!AW$53)/Data_Transpose!AW$54, Data_Transpose!AW36)</f>
        <v>0</v>
      </c>
      <c r="BA36" s="48">
        <f>IF(Data_Transpose!AX36 &gt; 0, (Data_Transpose!AX36 -Data_Transpose!AX$53)/Data_Transpose!AX$54, Data_Transpose!AX36)</f>
        <v>-0.89758402352896971</v>
      </c>
      <c r="BB36" s="48">
        <f>IF(Data_Transpose!AY36 &gt; 0, (Data_Transpose!AY36 -Data_Transpose!AY$53)/Data_Transpose!AY$54, Data_Transpose!AY36)</f>
        <v>0.22870037280913774</v>
      </c>
      <c r="BC36" s="48">
        <f>IF(Data_Transpose!AZ36 &gt; 0, (Data_Transpose!AZ36 -Data_Transpose!AZ$53)/Data_Transpose!AZ$54, Data_Transpose!AZ36)</f>
        <v>0</v>
      </c>
      <c r="BD36" s="48">
        <f>IF(Data_Transpose!BA36 &gt; 0, (Data_Transpose!BA36 -Data_Transpose!BA$53)/Data_Transpose!BA$54, Data_Transpose!BA36)</f>
        <v>-0.47942091424209865</v>
      </c>
      <c r="BE36" s="48">
        <f>IF(Data_Transpose!BB36 &gt; 0, (Data_Transpose!BB36 -Data_Transpose!BB$53)/Data_Transpose!BB$54, Data_Transpose!BB36)</f>
        <v>0.80589283003976142</v>
      </c>
      <c r="BF36" s="48">
        <f>IF(Data_Transpose!BC36 &gt; 0, (Data_Transpose!BC36 -Data_Transpose!BC$53)/Data_Transpose!BC$54, Data_Transpose!BC36)</f>
        <v>-7.1561461908907761E-2</v>
      </c>
      <c r="BG36" s="48">
        <f>IF(Data_Transpose!BD36 &gt; 0, (Data_Transpose!BD36 -Data_Transpose!BD$53)/Data_Transpose!BD$54, Data_Transpose!BD36)</f>
        <v>0.87038827977848976</v>
      </c>
      <c r="BH36" s="48">
        <f>IF(Data_Transpose!BE36 &gt; 0, (Data_Transpose!BE36 -Data_Transpose!BE$53)/Data_Transpose!BE$54, Data_Transpose!BE36)</f>
        <v>0.17670768233468759</v>
      </c>
      <c r="BI36" s="48">
        <f>IF(Data_Transpose!BF36 &gt; 0, (Data_Transpose!BF36 -Data_Transpose!BF$53)/Data_Transpose!BF$54, Data_Transpose!BF36)</f>
        <v>-1.3967593435138104</v>
      </c>
      <c r="BJ36" s="48">
        <f>IF(Data_Transpose!BH36 &gt; 0, (Data_Transpose!BH36 -Data_Transpose!BH$53)/Data_Transpose!BH$54, Data_Transpose!BH36)</f>
        <v>0.84327404271156703</v>
      </c>
      <c r="BK36" s="48">
        <f>IF(Data_Transpose!BI36 &gt; 0, (Data_Transpose!BI36 -Data_Transpose!BI$53)/Data_Transpose!BI$54, Data_Transpose!BI36)</f>
        <v>0</v>
      </c>
      <c r="BL36" s="48">
        <f>IF(Data_Transpose!BJ36 &gt; 0, (Data_Transpose!BJ36 -Data_Transpose!BJ$53)/Data_Transpose!BJ$54, Data_Transpose!BJ36)</f>
        <v>0</v>
      </c>
      <c r="BM36" s="48">
        <f>IF(Data_Transpose!BK36 &gt; 0, (Data_Transpose!BK36 -Data_Transpose!BK$53)/Data_Transpose!BK$54, Data_Transpose!BK36)</f>
        <v>-2.0022714374157431</v>
      </c>
      <c r="BN36" s="48">
        <f>IF(Data_Transpose!BL36 &gt; 0, (Data_Transpose!BL36 -Data_Transpose!BL$53)/Data_Transpose!BL$54, Data_Transpose!BL36)</f>
        <v>-0.29580398915498157</v>
      </c>
      <c r="BO36" s="48">
        <f>IF(Data_Transpose!BM36 &gt; 0, (Data_Transpose!BM36 -Data_Transpose!BM$53)/Data_Transpose!BM$54, Data_Transpose!BM36)</f>
        <v>0.78881063774661597</v>
      </c>
      <c r="BP36" s="48">
        <f>IF(Data_Transpose!BN36 &gt; 0, (Data_Transpose!BN36 -Data_Transpose!BN$53)/Data_Transpose!BN$54, Data_Transpose!BN36)</f>
        <v>-2.5065067966530474</v>
      </c>
      <c r="BQ36" s="48">
        <f>IF(Data_Transpose!BO36 &gt; 0, (Data_Transpose!BO36 -Data_Transpose!BO$53)/Data_Transpose!BO$54, Data_Transpose!BO36)</f>
        <v>-0.19215378456610513</v>
      </c>
      <c r="BR36" s="48">
        <f>IF(Data_Transpose!BP36 &gt; 0, (Data_Transpose!BP36 -Data_Transpose!BP$53)/Data_Transpose!BP$54, Data_Transpose!BP36)</f>
        <v>0</v>
      </c>
      <c r="BS36" s="48">
        <f>IF(Data_Transpose!BQ36 &gt; 0, (Data_Transpose!BQ36 -Data_Transpose!BQ$53)/Data_Transpose!BQ$54, Data_Transpose!BQ36)</f>
        <v>0.47140452079103184</v>
      </c>
      <c r="BT36" s="48">
        <f>IF(Data_Transpose!BR36 &gt; 0, (Data_Transpose!BR36 -Data_Transpose!BR$53)/Data_Transpose!BR$54, Data_Transpose!BR36)</f>
        <v>0.83604607669792941</v>
      </c>
      <c r="BU36" s="48">
        <f>IF(Data_Transpose!BS36 &gt; 0, (Data_Transpose!BS36 -Data_Transpose!BS$53)/Data_Transpose!BS$54, Data_Transpose!BS36)</f>
        <v>-1.4011981174636094</v>
      </c>
      <c r="BV36" s="48">
        <f>IF(Data_Transpose!BT36 &gt; 0, (Data_Transpose!BT36 -Data_Transpose!BT$53)/Data_Transpose!BT$54, Data_Transpose!BT36)</f>
        <v>-0.14256648712805009</v>
      </c>
      <c r="BW36" s="48">
        <f>IF(Data_Transpose!BU36 &gt; 0, (Data_Transpose!BU36 -Data_Transpose!BU$53)/Data_Transpose!BU$54, Data_Transpose!BU36)</f>
        <v>-0.1142080481440317</v>
      </c>
      <c r="BX36" s="48">
        <f>IF(Data_Transpose!BV36 &gt; 0, (Data_Transpose!BV36 -Data_Transpose!BV$53)/Data_Transpose!BV$54, Data_Transpose!BV36)</f>
        <v>0.11852177018919204</v>
      </c>
      <c r="BY36" s="48">
        <f>IF(Data_Transpose!BW36 &gt; 0, (Data_Transpose!BW36 -Data_Transpose!BW$53)/Data_Transpose!BW$54, Data_Transpose!BW36)</f>
        <v>0</v>
      </c>
      <c r="BZ36" s="48">
        <f>IF(Data_Transpose!BX36 &gt; 0, (Data_Transpose!BX36 -Data_Transpose!BX$53)/Data_Transpose!BX$54, Data_Transpose!BX36)</f>
        <v>0.87358908803672808</v>
      </c>
      <c r="CA36" s="48">
        <f>IF(Data_Transpose!BY36 &gt; 0, (Data_Transpose!BY36 -Data_Transpose!BY$53)/Data_Transpose!BY$54, Data_Transpose!BY36)</f>
        <v>0</v>
      </c>
      <c r="CB36" s="48">
        <f>IF(Data_Transpose!BZ36 &gt; 0, (Data_Transpose!BZ36 -Data_Transpose!BZ$53)/Data_Transpose!BZ$54, Data_Transpose!BZ36)</f>
        <v>0</v>
      </c>
      <c r="CC36" s="48">
        <f>IF(Data_Transpose!CA36 &gt; 0, (Data_Transpose!CA36 -Data_Transpose!CA$53)/Data_Transpose!CA$54, Data_Transpose!CA36)</f>
        <v>0.94280904158206347</v>
      </c>
      <c r="CD36" s="48">
        <f>IF(Data_Transpose!CB36 &gt; 0, (Data_Transpose!CB36 -Data_Transpose!CB$53)/Data_Transpose!CB$54, Data_Transpose!CB36)</f>
        <v>1.2838814775327396</v>
      </c>
      <c r="CE36" s="48">
        <f>IF(Data_Transpose!CD36 &gt; 0, (Data_Transpose!CD36 -Data_Transpose!CD$53)/Data_Transpose!CD$54, Data_Transpose!CD36)</f>
        <v>0</v>
      </c>
      <c r="CF36" s="48">
        <f>IF(Data_Transpose!CF36 &gt; 0, (Data_Transpose!CF36 -Data_Transpose!CF$53)/Data_Transpose!CF$54, Data_Transpose!CF36)</f>
        <v>0.9587892373351633</v>
      </c>
      <c r="CG36" s="48">
        <f>IF(Data_Transpose!CG36 &gt; 0, (Data_Transpose!CG36 -Data_Transpose!CG$53)/Data_Transpose!CG$54, Data_Transpose!CG36)</f>
        <v>0</v>
      </c>
      <c r="CH36" s="48">
        <f>IF(Data_Transpose!CH36 &gt; 0, (Data_Transpose!CH36 -Data_Transpose!CH$53)/Data_Transpose!CH$54, Data_Transpose!CH36)</f>
        <v>-0.93541434669348533</v>
      </c>
      <c r="CI36" s="48">
        <f>IF(Data_Transpose!CJ36 &gt; 0, (Data_Transpose!CJ36 -Data_Transpose!CJ$53)/Data_Transpose!CJ$54, Data_Transpose!CJ36)</f>
        <v>0.87884970380452654</v>
      </c>
      <c r="CJ36" s="48">
        <f>IF(Data_Transpose!CK36 &gt; 0, (Data_Transpose!CK36 -Data_Transpose!CK$53)/Data_Transpose!CK$54, Data_Transpose!CK36)</f>
        <v>1.0278724332962894</v>
      </c>
      <c r="CK36" s="48">
        <f>IF(Data_Transpose!CL36 &gt; 0, (Data_Transpose!CL36 -Data_Transpose!CL$53)/Data_Transpose!CL$54, Data_Transpose!CL36)</f>
        <v>1.2282070546133994</v>
      </c>
      <c r="CL36" s="48">
        <f>IF(Data_Transpose!CM36 &gt; 0, (Data_Transpose!CM36 -Data_Transpose!CM$53)/Data_Transpose!CM$54, Data_Transpose!CM36)</f>
        <v>-6.4549722436790039E-2</v>
      </c>
      <c r="CM36" s="48">
        <f>IF(Data_Transpose!CN36 &gt; 0, (Data_Transpose!CN36 -Data_Transpose!CN$53)/Data_Transpose!CN$54, Data_Transpose!CN36)</f>
        <v>0.74161984870956632</v>
      </c>
      <c r="CN36" s="48">
        <f>IF(Data_Transpose!CO36 &gt; 0, (Data_Transpose!CO36 -Data_Transpose!CO$53)/Data_Transpose!CO$54, Data_Transpose!CO36)</f>
        <v>0</v>
      </c>
      <c r="CO36" s="48">
        <f>IF(Data_Transpose!CP36 &gt; 0, (Data_Transpose!CP36 -Data_Transpose!CP$53)/Data_Transpose!CP$54, Data_Transpose!CP36)</f>
        <v>1.2928374110570011</v>
      </c>
      <c r="CP36" s="48">
        <f>IF(Data_Transpose!CQ36 &gt; 0, (Data_Transpose!CQ36 -Data_Transpose!CQ$53)/Data_Transpose!CQ$54, Data_Transpose!CQ36)</f>
        <v>-0.9436849393401423</v>
      </c>
      <c r="CQ36" s="48">
        <f>IF(Data_Transpose!CR36 &gt; 0, (Data_Transpose!CR36 -Data_Transpose!CR$53)/Data_Transpose!CR$54, Data_Transpose!CR36)</f>
        <v>0</v>
      </c>
      <c r="CR36" s="48">
        <f>IF(Data_Transpose!CS36 &gt; 0, (Data_Transpose!CS36 -Data_Transpose!CS$53)/Data_Transpose!CS$54, Data_Transpose!CS36)</f>
        <v>0</v>
      </c>
      <c r="CU36" s="47">
        <f t="shared" si="2"/>
        <v>0</v>
      </c>
      <c r="CV36" s="47">
        <f t="shared" si="3"/>
        <v>-1.2239931215944644</v>
      </c>
      <c r="CW36" s="47">
        <f t="shared" si="4"/>
        <v>0</v>
      </c>
      <c r="CX36" s="47">
        <f t="shared" si="5"/>
        <v>0</v>
      </c>
      <c r="CY36" s="47">
        <f t="shared" si="6"/>
        <v>-0.13645947134844158</v>
      </c>
      <c r="CZ36" s="47">
        <f t="shared" si="7"/>
        <v>1.1881611432718651</v>
      </c>
      <c r="DA36" s="47">
        <f t="shared" si="8"/>
        <v>0</v>
      </c>
      <c r="DB36" s="47">
        <f t="shared" si="9"/>
        <v>0.70123289018309598</v>
      </c>
      <c r="DC36" s="47">
        <f t="shared" si="10"/>
        <v>1.0198776905599531</v>
      </c>
      <c r="DD36" s="47">
        <f t="shared" si="11"/>
        <v>1.4443665714043117</v>
      </c>
      <c r="DE36" s="47">
        <f t="shared" si="12"/>
        <v>-0.39893446949207728</v>
      </c>
      <c r="DF36" s="47">
        <f t="shared" si="13"/>
        <v>-1.8154751873168729</v>
      </c>
      <c r="DG36" s="47">
        <f t="shared" si="14"/>
        <v>0</v>
      </c>
      <c r="DH36" s="47">
        <f t="shared" si="15"/>
        <v>1.5787812221158148</v>
      </c>
      <c r="DI36" s="47">
        <f t="shared" si="16"/>
        <v>0</v>
      </c>
      <c r="DJ36" s="47">
        <f t="shared" si="17"/>
        <v>-0.86851476648501647</v>
      </c>
      <c r="DK36" s="47">
        <f t="shared" si="18"/>
        <v>0.5904764989534107</v>
      </c>
      <c r="DL36" s="47">
        <f t="shared" si="19"/>
        <v>0.88860452690214109</v>
      </c>
      <c r="DM36" s="47">
        <f t="shared" si="20"/>
        <v>0</v>
      </c>
      <c r="DN36" s="47">
        <f t="shared" si="21"/>
        <v>1.1654914144166042</v>
      </c>
      <c r="DO36" s="47">
        <f t="shared" si="22"/>
        <v>0.32884313000813037</v>
      </c>
      <c r="DP36" s="47">
        <f t="shared" si="23"/>
        <v>0</v>
      </c>
      <c r="DQ36" s="47">
        <f t="shared" si="24"/>
        <v>0.9025449458988275</v>
      </c>
      <c r="DR36" s="47">
        <f t="shared" si="25"/>
        <v>0</v>
      </c>
      <c r="DS36" s="47">
        <f t="shared" si="26"/>
        <v>0.43331782467535462</v>
      </c>
      <c r="DT36" s="47">
        <f t="shared" si="27"/>
        <v>-1.1698566083235844</v>
      </c>
      <c r="DU36" s="47">
        <f t="shared" si="28"/>
        <v>0.80854449396699213</v>
      </c>
      <c r="DV36" s="47">
        <f t="shared" si="29"/>
        <v>-0.90863721124247321</v>
      </c>
      <c r="DW36" s="47">
        <f t="shared" si="30"/>
        <v>-0.15560422012456659</v>
      </c>
      <c r="DX36" s="47">
        <f t="shared" si="31"/>
        <v>-0.29795939685708989</v>
      </c>
      <c r="DY36" s="47">
        <f t="shared" si="32"/>
        <v>0.97319685250470667</v>
      </c>
      <c r="DZ36" s="47">
        <f t="shared" si="33"/>
        <v>0</v>
      </c>
      <c r="EA36" s="47">
        <f t="shared" si="34"/>
        <v>0.64206531367266395</v>
      </c>
      <c r="EB36" s="47">
        <f t="shared" si="35"/>
        <v>1.2837348160276785</v>
      </c>
      <c r="EC36" s="47">
        <f t="shared" si="36"/>
        <v>-1.7233565364313981</v>
      </c>
      <c r="ED36" s="47">
        <f t="shared" si="37"/>
        <v>-0.303392706794612</v>
      </c>
      <c r="EE36" s="47">
        <f t="shared" si="38"/>
        <v>0.11539917818735157</v>
      </c>
      <c r="EF36" s="47">
        <f t="shared" si="39"/>
        <v>1.6810896484970981</v>
      </c>
      <c r="EG36" s="47">
        <f t="shared" si="40"/>
        <v>0.46658380092817564</v>
      </c>
      <c r="EH36" s="47">
        <f t="shared" si="41"/>
        <v>0.68549634516255065</v>
      </c>
      <c r="EI36" s="47">
        <f t="shared" si="42"/>
        <v>-1.8510478464484825</v>
      </c>
      <c r="EJ36" s="47">
        <f t="shared" si="43"/>
        <v>0</v>
      </c>
      <c r="EK36" s="47">
        <f t="shared" si="44"/>
        <v>-1.8956385667509332</v>
      </c>
      <c r="EL36" s="47">
        <f t="shared" si="45"/>
        <v>0</v>
      </c>
      <c r="EM36" s="47">
        <f t="shared" si="46"/>
        <v>1.1691338398063633</v>
      </c>
      <c r="EN36" s="47">
        <f t="shared" si="47"/>
        <v>0</v>
      </c>
      <c r="EO36" s="47">
        <f t="shared" si="48"/>
        <v>1.0240661175907506</v>
      </c>
      <c r="EP36" s="47">
        <f t="shared" si="49"/>
        <v>1.6593793148490954</v>
      </c>
      <c r="EQ36" s="47">
        <f t="shared" si="50"/>
        <v>0.17506362893425809</v>
      </c>
      <c r="ER36" s="47">
        <f t="shared" si="51"/>
        <v>0</v>
      </c>
      <c r="ES36" s="47">
        <f t="shared" si="52"/>
        <v>-0.98265051144013904</v>
      </c>
      <c r="ET36" s="47">
        <f t="shared" si="53"/>
        <v>0.25037493138958078</v>
      </c>
      <c r="EU36" s="47">
        <f t="shared" si="54"/>
        <v>0</v>
      </c>
      <c r="EV36" s="47">
        <f t="shared" si="55"/>
        <v>-0.52485694288863682</v>
      </c>
      <c r="EW36" s="47">
        <f t="shared" si="56"/>
        <v>0.88226949326817372</v>
      </c>
      <c r="EX36" s="47">
        <f t="shared" si="57"/>
        <v>-7.8343536984671669E-2</v>
      </c>
      <c r="EY36" s="47">
        <f t="shared" si="58"/>
        <v>0.95287735282225772</v>
      </c>
      <c r="EZ36" s="47">
        <f t="shared" si="59"/>
        <v>0.19345475172216905</v>
      </c>
      <c r="FA36" s="47">
        <f t="shared" si="60"/>
        <v>-1.5291340390244146</v>
      </c>
      <c r="FB36" s="47">
        <f t="shared" si="61"/>
        <v>0.92319342549881112</v>
      </c>
      <c r="FC36" s="47">
        <f t="shared" si="62"/>
        <v>0</v>
      </c>
      <c r="FD36" s="47">
        <f t="shared" si="63"/>
        <v>0</v>
      </c>
      <c r="FE36" s="47">
        <f t="shared" si="64"/>
        <v>-2.1920321668415479</v>
      </c>
      <c r="FF36" s="47">
        <f t="shared" si="65"/>
        <v>-0.32383814061926036</v>
      </c>
      <c r="FG36" s="47">
        <f t="shared" si="66"/>
        <v>0.86356837498469252</v>
      </c>
      <c r="FH36" s="47">
        <f t="shared" si="67"/>
        <v>-2.744055287409878</v>
      </c>
      <c r="FI36" s="47">
        <f t="shared" si="68"/>
        <v>-0.21036472322298114</v>
      </c>
      <c r="FJ36" s="47">
        <f t="shared" si="69"/>
        <v>0</v>
      </c>
      <c r="FK36" s="47">
        <f t="shared" si="70"/>
        <v>0.51608081394905803</v>
      </c>
      <c r="FL36" s="47">
        <f t="shared" si="71"/>
        <v>0.91528044541695952</v>
      </c>
      <c r="FM36" s="47">
        <f t="shared" si="72"/>
        <v>-1.5339934876972958</v>
      </c>
      <c r="FN36" s="47">
        <f t="shared" si="73"/>
        <v>-0.15607790225566653</v>
      </c>
      <c r="FO36" s="47">
        <f t="shared" si="74"/>
        <v>-0.1250318566033285</v>
      </c>
      <c r="FP36" s="47">
        <f t="shared" si="75"/>
        <v>0.1297544018612328</v>
      </c>
      <c r="FQ36" s="47">
        <f t="shared" si="76"/>
        <v>0</v>
      </c>
      <c r="FR36" s="47">
        <f t="shared" si="77"/>
        <v>0.95638151041589858</v>
      </c>
      <c r="FS36" s="47">
        <f t="shared" si="78"/>
        <v>0</v>
      </c>
      <c r="FT36" s="47">
        <f t="shared" si="79"/>
        <v>0</v>
      </c>
      <c r="FU36" s="47">
        <f t="shared" si="80"/>
        <v>1.0321616278981158</v>
      </c>
      <c r="FV36" s="47">
        <f t="shared" si="81"/>
        <v>1.4055584295784309</v>
      </c>
      <c r="FW36" s="47">
        <f t="shared" si="82"/>
        <v>0</v>
      </c>
      <c r="FX36" s="47">
        <f t="shared" si="83"/>
        <v>1.0496563104214953</v>
      </c>
      <c r="FY36" s="47">
        <f t="shared" si="84"/>
        <v>0</v>
      </c>
      <c r="FZ36" s="47">
        <f t="shared" si="85"/>
        <v>-1.0240661175907506</v>
      </c>
      <c r="GA36" s="47">
        <f t="shared" si="86"/>
        <v>0.96214068909913009</v>
      </c>
      <c r="GB36" s="47">
        <f t="shared" si="87"/>
        <v>1.125286709429961</v>
      </c>
      <c r="GC36" s="47">
        <f t="shared" si="88"/>
        <v>1.3446075896328504</v>
      </c>
      <c r="GD36" s="47">
        <f t="shared" si="89"/>
        <v>-7.0667275823881173E-2</v>
      </c>
      <c r="GE36" s="47">
        <f t="shared" si="90"/>
        <v>0.81190518606093842</v>
      </c>
      <c r="GF36" s="47">
        <f t="shared" si="91"/>
        <v>0</v>
      </c>
      <c r="GG36" s="47">
        <f t="shared" si="92"/>
        <v>1.4153631413684635</v>
      </c>
      <c r="GH36" s="47">
        <f t="shared" si="93"/>
        <v>-1.0331205368775354</v>
      </c>
      <c r="GI36" s="47">
        <f t="shared" si="94"/>
        <v>0</v>
      </c>
      <c r="GJ36" s="47">
        <f t="shared" si="95"/>
        <v>0</v>
      </c>
    </row>
    <row r="37" spans="1:192" ht="15">
      <c r="A37" s="2" t="s">
        <v>40</v>
      </c>
      <c r="B37" s="48">
        <f>IF(Data_Transpose!CI37 &gt; 0, (Data_Transpose!CI37 -Data_Transpose!CI$53)/Data_Transpose!CI$54, Data_Transpose!CI37)</f>
        <v>0</v>
      </c>
      <c r="C37" s="48">
        <f>IF(Data_Transpose!CE37 &gt; 0, (Data_Transpose!CE37 -Data_Transpose!CE$53)/Data_Transpose!CE$54, Data_Transpose!CE37)</f>
        <v>0</v>
      </c>
      <c r="D37" s="48">
        <f>IF(Data_Transpose!CC37 &gt; 0, (Data_Transpose!CC37 -Data_Transpose!CC$53)/Data_Transpose!CC$54, Data_Transpose!CC37)</f>
        <v>0</v>
      </c>
      <c r="E37" s="48">
        <f>IF(Data_Transpose!P37 &gt; 0, (Data_Transpose!P37 -Data_Transpose!P$53)/Data_Transpose!P$54, Data_Transpose!P37)</f>
        <v>0</v>
      </c>
      <c r="F37" s="48">
        <f>IF(Data_Transpose!G37 &gt; 0, (Data_Transpose!G37 -Data_Transpose!G$53)/Data_Transpose!G$54, Data_Transpose!G37)</f>
        <v>0</v>
      </c>
      <c r="G37" s="48">
        <f>IF(Data_Transpose!B37 &gt; 0, (Data_Transpose!B37 -Data_Transpose!B$53)/Data_Transpose!B$54, Data_Transpose!B37)</f>
        <v>0</v>
      </c>
      <c r="H37" s="48">
        <f>IF(Data_Transpose!C37 &gt; 0, (Data_Transpose!C37 -Data_Transpose!C$53)/Data_Transpose!C$54, Data_Transpose!C37)</f>
        <v>0</v>
      </c>
      <c r="I37" s="48">
        <f>IF(Data_Transpose!D37 &gt; 0, (Data_Transpose!D37 -Data_Transpose!D$53)/Data_Transpose!D$54, Data_Transpose!D37)</f>
        <v>0</v>
      </c>
      <c r="J37" s="48">
        <f>IF(Data_Transpose!E37 &gt; 0, (Data_Transpose!E37 -Data_Transpose!E$53)/Data_Transpose!E$54, Data_Transpose!E37)</f>
        <v>0</v>
      </c>
      <c r="K37" s="48">
        <f>IF(Data_Transpose!F37 &gt; 0, (Data_Transpose!F37 -Data_Transpose!F$53)/Data_Transpose!F$54, Data_Transpose!F37)</f>
        <v>0</v>
      </c>
      <c r="L37" s="48">
        <f>IF(Data_Transpose!H37 &gt; 0, (Data_Transpose!H37 -Data_Transpose!H$53)/Data_Transpose!H$54, Data_Transpose!H37)</f>
        <v>-1.4103183404291255</v>
      </c>
      <c r="M37" s="48">
        <f>IF(Data_Transpose!I37 &gt; 0, (Data_Transpose!I37 -Data_Transpose!I$53)/Data_Transpose!I$54, Data_Transpose!I37)</f>
        <v>0</v>
      </c>
      <c r="N37" s="48">
        <f>IF(Data_Transpose!J37 &gt; 0, (Data_Transpose!J37 -Data_Transpose!J$53)/Data_Transpose!J$54, Data_Transpose!J37)</f>
        <v>0</v>
      </c>
      <c r="O37" s="48">
        <f>IF(Data_Transpose!K37 &gt; 0, (Data_Transpose!K37 -Data_Transpose!K$53)/Data_Transpose!K$54, Data_Transpose!K37)</f>
        <v>0</v>
      </c>
      <c r="P37" s="48">
        <f>IF(Data_Transpose!L37 &gt; 0, (Data_Transpose!L37 -Data_Transpose!L$53)/Data_Transpose!L$54, Data_Transpose!L37)</f>
        <v>0</v>
      </c>
      <c r="Q37" s="48">
        <f>IF(Data_Transpose!M37 &gt; 0, (Data_Transpose!M37 -Data_Transpose!M$53)/Data_Transpose!M$54, Data_Transpose!M37)</f>
        <v>0</v>
      </c>
      <c r="R37" s="48">
        <f>IF(Data_Transpose!N37 &gt; 0, (Data_Transpose!N37 -Data_Transpose!N$53)/Data_Transpose!N$54, Data_Transpose!N37)</f>
        <v>0</v>
      </c>
      <c r="S37" s="48">
        <f>IF(Data_Transpose!O37 &gt; 0, (Data_Transpose!O37 -Data_Transpose!O$53)/Data_Transpose!O$54, Data_Transpose!O37)</f>
        <v>0</v>
      </c>
      <c r="T37" s="48">
        <f>IF(Data_Transpose!Q37 &gt; 0, (Data_Transpose!Q37 -Data_Transpose!Q$53)/Data_Transpose!Q$54, Data_Transpose!Q37)</f>
        <v>0</v>
      </c>
      <c r="U37" s="48">
        <f>IF(Data_Transpose!R37 &gt; 0, (Data_Transpose!R37 -Data_Transpose!R$53)/Data_Transpose!R$54, Data_Transpose!R37)</f>
        <v>0</v>
      </c>
      <c r="V37" s="48">
        <f>IF(Data_Transpose!S37 &gt; 0, (Data_Transpose!S37 -Data_Transpose!S$53)/Data_Transpose!S$54, Data_Transpose!S37)</f>
        <v>0</v>
      </c>
      <c r="W37" s="48">
        <f>IF(Data_Transpose!T37 &gt; 0, (Data_Transpose!T37 -Data_Transpose!T$53)/Data_Transpose!T$54, Data_Transpose!T37)</f>
        <v>0</v>
      </c>
      <c r="X37" s="48">
        <f>IF(Data_Transpose!U37 &gt; 0, (Data_Transpose!U37 -Data_Transpose!U$53)/Data_Transpose!U$54, Data_Transpose!U37)</f>
        <v>0</v>
      </c>
      <c r="Y37" s="48">
        <f>IF(Data_Transpose!V37 &gt; 0, (Data_Transpose!V37 -Data_Transpose!V$53)/Data_Transpose!V$54, Data_Transpose!V37)</f>
        <v>-0.12213526949125404</v>
      </c>
      <c r="Z37" s="48">
        <f>IF(Data_Transpose!W37 &gt; 0, (Data_Transpose!W37 -Data_Transpose!W$53)/Data_Transpose!W$54, Data_Transpose!W37)</f>
        <v>0</v>
      </c>
      <c r="AA37" s="48">
        <f>IF(Data_Transpose!X37 &gt; 0, (Data_Transpose!X37 -Data_Transpose!X$53)/Data_Transpose!X$54, Data_Transpose!X37)</f>
        <v>-0.50889367482532899</v>
      </c>
      <c r="AB37" s="48">
        <f>IF(Data_Transpose!Y37 &gt; 0, (Data_Transpose!Y37 -Data_Transpose!Y$53)/Data_Transpose!Y$54, Data_Transpose!Y37)</f>
        <v>-1.0685839871106639</v>
      </c>
      <c r="AC37" s="48">
        <f>IF(Data_Transpose!Z37 &gt; 0, (Data_Transpose!Z37 -Data_Transpose!Z$53)/Data_Transpose!Z$54, Data_Transpose!Z37)</f>
        <v>-2.9287331011282594</v>
      </c>
      <c r="AD37" s="48">
        <f>IF(Data_Transpose!AA37 &gt; 0, (Data_Transpose!AA37 -Data_Transpose!AA$53)/Data_Transpose!AA$54, Data_Transpose!AA37)</f>
        <v>0</v>
      </c>
      <c r="AE37" s="48">
        <f>IF(Data_Transpose!AB37 &gt; 0, (Data_Transpose!AB37 -Data_Transpose!AB$53)/Data_Transpose!AB$54, Data_Transpose!AB37)</f>
        <v>0</v>
      </c>
      <c r="AF37" s="48">
        <f>IF(Data_Transpose!AC37 &gt; 0, (Data_Transpose!AC37 -Data_Transpose!AC$53)/Data_Transpose!AC$54, Data_Transpose!AC37)</f>
        <v>0</v>
      </c>
      <c r="AG37" s="48">
        <f>IF(Data_Transpose!AD37 &gt; 0, (Data_Transpose!AD37 -Data_Transpose!AD$53)/Data_Transpose!AD$54, Data_Transpose!AD37)</f>
        <v>0</v>
      </c>
      <c r="AH37" s="48">
        <f>IF(Data_Transpose!AE37 &gt; 0, (Data_Transpose!AE37 -Data_Transpose!AE$53)/Data_Transpose!AE$54, Data_Transpose!AE37)</f>
        <v>0</v>
      </c>
      <c r="AI37" s="48">
        <f>IF(Data_Transpose!AF37 &gt; 0, (Data_Transpose!AF37 -Data_Transpose!AF$53)/Data_Transpose!AF$54, Data_Transpose!AF37)</f>
        <v>0</v>
      </c>
      <c r="AJ37" s="48">
        <f>IF(Data_Transpose!AG37 &gt; 0, (Data_Transpose!AG37 -Data_Transpose!AG$53)/Data_Transpose!AG$54, Data_Transpose!AG37)</f>
        <v>0</v>
      </c>
      <c r="AK37" s="48">
        <f>IF(Data_Transpose!AH37 &gt; 0, (Data_Transpose!AH37 -Data_Transpose!AH$53)/Data_Transpose!AH$54, Data_Transpose!AH37)</f>
        <v>0</v>
      </c>
      <c r="AL37" s="48">
        <f>IF(Data_Transpose!AI37 &gt; 0, (Data_Transpose!AI37 -Data_Transpose!AI$53)/Data_Transpose!AI$54, Data_Transpose!AI37)</f>
        <v>0</v>
      </c>
      <c r="AM37" s="48">
        <f>IF(Data_Transpose!AJ37 &gt; 0, (Data_Transpose!AJ37 -Data_Transpose!AJ$53)/Data_Transpose!AJ$54, Data_Transpose!AJ37)</f>
        <v>0</v>
      </c>
      <c r="AN37" s="48">
        <f>IF(Data_Transpose!AK37 &gt; 0, (Data_Transpose!AK37 -Data_Transpose!AK$53)/Data_Transpose!AK$54, Data_Transpose!AK37)</f>
        <v>0</v>
      </c>
      <c r="AO37" s="48">
        <f>IF(Data_Transpose!AL37 &gt; 0, (Data_Transpose!AL37 -Data_Transpose!AL$53)/Data_Transpose!AL$54, Data_Transpose!AL37)</f>
        <v>0</v>
      </c>
      <c r="AP37" s="48">
        <f>IF(Data_Transpose!AM37 &gt; 0, (Data_Transpose!AM37 -Data_Transpose!AM$53)/Data_Transpose!AM$54, Data_Transpose!AM37)</f>
        <v>0</v>
      </c>
      <c r="AQ37" s="48">
        <f>IF(Data_Transpose!AN37 &gt; 0, (Data_Transpose!AN37 -Data_Transpose!AN$53)/Data_Transpose!AN$54, Data_Transpose!AN37)</f>
        <v>0</v>
      </c>
      <c r="AR37" s="48">
        <f>IF(Data_Transpose!AO37 &gt; 0, (Data_Transpose!AO37 -Data_Transpose!AO$53)/Data_Transpose!AO$54, Data_Transpose!AO37)</f>
        <v>0</v>
      </c>
      <c r="AS37" s="48">
        <f>IF(Data_Transpose!AP37 &gt; 0, (Data_Transpose!AP37 -Data_Transpose!AP$53)/Data_Transpose!AP$54, Data_Transpose!AP37)</f>
        <v>0</v>
      </c>
      <c r="AT37" s="48">
        <f>IF(Data_Transpose!AQ37 &gt; 0, (Data_Transpose!AQ37 -Data_Transpose!AQ$53)/Data_Transpose!AQ$54, Data_Transpose!AQ37)</f>
        <v>0</v>
      </c>
      <c r="AU37" s="48">
        <f>IF(Data_Transpose!AR37 &gt; 0, (Data_Transpose!AR37 -Data_Transpose!AR$53)/Data_Transpose!AR$54, Data_Transpose!AR37)</f>
        <v>0</v>
      </c>
      <c r="AV37" s="48">
        <f>IF(Data_Transpose!AS37 &gt; 0, (Data_Transpose!AS37 -Data_Transpose!AS$53)/Data_Transpose!AS$54, Data_Transpose!AS37)</f>
        <v>0</v>
      </c>
      <c r="AW37" s="48">
        <f>IF(Data_Transpose!AT37 &gt; 0, (Data_Transpose!AT37 -Data_Transpose!AT$53)/Data_Transpose!AT$54, Data_Transpose!AT37)</f>
        <v>0</v>
      </c>
      <c r="AX37" s="48">
        <f>IF(Data_Transpose!AU37 &gt; 0, (Data_Transpose!AU37 -Data_Transpose!AU$53)/Data_Transpose!AU$54, Data_Transpose!AU37)</f>
        <v>0</v>
      </c>
      <c r="AY37" s="48">
        <f>IF(Data_Transpose!AV37 &gt; 0, (Data_Transpose!AV37 -Data_Transpose!AV$53)/Data_Transpose!AV$54, Data_Transpose!AV37)</f>
        <v>0</v>
      </c>
      <c r="AZ37" s="48">
        <f>IF(Data_Transpose!AW37 &gt; 0, (Data_Transpose!AW37 -Data_Transpose!AW$53)/Data_Transpose!AW$54, Data_Transpose!AW37)</f>
        <v>0</v>
      </c>
      <c r="BA37" s="48">
        <f>IF(Data_Transpose!AX37 &gt; 0, (Data_Transpose!AX37 -Data_Transpose!AX$53)/Data_Transpose!AX$54, Data_Transpose!AX37)</f>
        <v>0</v>
      </c>
      <c r="BB37" s="48">
        <f>IF(Data_Transpose!AY37 &gt; 0, (Data_Transpose!AY37 -Data_Transpose!AY$53)/Data_Transpose!AY$54, Data_Transpose!AY37)</f>
        <v>0</v>
      </c>
      <c r="BC37" s="48">
        <f>IF(Data_Transpose!AZ37 &gt; 0, (Data_Transpose!AZ37 -Data_Transpose!AZ$53)/Data_Transpose!AZ$54, Data_Transpose!AZ37)</f>
        <v>0</v>
      </c>
      <c r="BD37" s="48">
        <f>IF(Data_Transpose!BA37 &gt; 0, (Data_Transpose!BA37 -Data_Transpose!BA$53)/Data_Transpose!BA$54, Data_Transpose!BA37)</f>
        <v>0</v>
      </c>
      <c r="BE37" s="48">
        <f>IF(Data_Transpose!BB37 &gt; 0, (Data_Transpose!BB37 -Data_Transpose!BB$53)/Data_Transpose!BB$54, Data_Transpose!BB37)</f>
        <v>0</v>
      </c>
      <c r="BF37" s="48">
        <f>IF(Data_Transpose!BC37 &gt; 0, (Data_Transpose!BC37 -Data_Transpose!BC$53)/Data_Transpose!BC$54, Data_Transpose!BC37)</f>
        <v>0</v>
      </c>
      <c r="BG37" s="48">
        <f>IF(Data_Transpose!BD37 &gt; 0, (Data_Transpose!BD37 -Data_Transpose!BD$53)/Data_Transpose!BD$54, Data_Transpose!BD37)</f>
        <v>0</v>
      </c>
      <c r="BH37" s="48">
        <f>IF(Data_Transpose!BE37 &gt; 0, (Data_Transpose!BE37 -Data_Transpose!BE$53)/Data_Transpose!BE$54, Data_Transpose!BE37)</f>
        <v>0</v>
      </c>
      <c r="BI37" s="48">
        <f>IF(Data_Transpose!BF37 &gt; 0, (Data_Transpose!BF37 -Data_Transpose!BF$53)/Data_Transpose!BF$54, Data_Transpose!BF37)</f>
        <v>0</v>
      </c>
      <c r="BJ37" s="48">
        <f>IF(Data_Transpose!BH37 &gt; 0, (Data_Transpose!BH37 -Data_Transpose!BH$53)/Data_Transpose!BH$54, Data_Transpose!BH37)</f>
        <v>0</v>
      </c>
      <c r="BK37" s="48">
        <f>IF(Data_Transpose!BI37 &gt; 0, (Data_Transpose!BI37 -Data_Transpose!BI$53)/Data_Transpose!BI$54, Data_Transpose!BI37)</f>
        <v>0</v>
      </c>
      <c r="BL37" s="48">
        <f>IF(Data_Transpose!BJ37 &gt; 0, (Data_Transpose!BJ37 -Data_Transpose!BJ$53)/Data_Transpose!BJ$54, Data_Transpose!BJ37)</f>
        <v>0</v>
      </c>
      <c r="BM37" s="48">
        <f>IF(Data_Transpose!BK37 &gt; 0, (Data_Transpose!BK37 -Data_Transpose!BK$53)/Data_Transpose!BK$54, Data_Transpose!BK37)</f>
        <v>0</v>
      </c>
      <c r="BN37" s="48">
        <f>IF(Data_Transpose!BL37 &gt; 0, (Data_Transpose!BL37 -Data_Transpose!BL$53)/Data_Transpose!BL$54, Data_Transpose!BL37)</f>
        <v>0</v>
      </c>
      <c r="BO37" s="48">
        <f>IF(Data_Transpose!BM37 &gt; 0, (Data_Transpose!BM37 -Data_Transpose!BM$53)/Data_Transpose!BM$54, Data_Transpose!BM37)</f>
        <v>0</v>
      </c>
      <c r="BP37" s="48">
        <f>IF(Data_Transpose!BN37 &gt; 0, (Data_Transpose!BN37 -Data_Transpose!BN$53)/Data_Transpose!BN$54, Data_Transpose!BN37)</f>
        <v>-0.23394063435428458</v>
      </c>
      <c r="BQ37" s="48">
        <f>IF(Data_Transpose!BO37 &gt; 0, (Data_Transpose!BO37 -Data_Transpose!BO$53)/Data_Transpose!BO$54, Data_Transpose!BO37)</f>
        <v>0</v>
      </c>
      <c r="BR37" s="48">
        <f>IF(Data_Transpose!BP37 &gt; 0, (Data_Transpose!BP37 -Data_Transpose!BP$53)/Data_Transpose!BP$54, Data_Transpose!BP37)</f>
        <v>0</v>
      </c>
      <c r="BS37" s="48">
        <f>IF(Data_Transpose!BQ37 &gt; 0, (Data_Transpose!BQ37 -Data_Transpose!BQ$53)/Data_Transpose!BQ$54, Data_Transpose!BQ37)</f>
        <v>0</v>
      </c>
      <c r="BT37" s="48">
        <f>IF(Data_Transpose!BR37 &gt; 0, (Data_Transpose!BR37 -Data_Transpose!BR$53)/Data_Transpose!BR$54, Data_Transpose!BR37)</f>
        <v>0</v>
      </c>
      <c r="BU37" s="48">
        <f>IF(Data_Transpose!BS37 &gt; 0, (Data_Transpose!BS37 -Data_Transpose!BS$53)/Data_Transpose!BS$54, Data_Transpose!BS37)</f>
        <v>-6.6723719879219268E-2</v>
      </c>
      <c r="BV37" s="48">
        <f>IF(Data_Transpose!BT37 &gt; 0, (Data_Transpose!BT37 -Data_Transpose!BT$53)/Data_Transpose!BT$54, Data_Transpose!BT37)</f>
        <v>0</v>
      </c>
      <c r="BW37" s="48">
        <f>IF(Data_Transpose!BU37 &gt; 0, (Data_Transpose!BU37 -Data_Transpose!BU$53)/Data_Transpose!BU$54, Data_Transpose!BU37)</f>
        <v>0</v>
      </c>
      <c r="BX37" s="48">
        <f>IF(Data_Transpose!BV37 &gt; 0, (Data_Transpose!BV37 -Data_Transpose!BV$53)/Data_Transpose!BV$54, Data_Transpose!BV37)</f>
        <v>0</v>
      </c>
      <c r="BY37" s="48">
        <f>IF(Data_Transpose!BW37 &gt; 0, (Data_Transpose!BW37 -Data_Transpose!BW$53)/Data_Transpose!BW$54, Data_Transpose!BW37)</f>
        <v>0</v>
      </c>
      <c r="BZ37" s="48">
        <f>IF(Data_Transpose!BX37 &gt; 0, (Data_Transpose!BX37 -Data_Transpose!BX$53)/Data_Transpose!BX$54, Data_Transpose!BX37)</f>
        <v>-0.87358908803672808</v>
      </c>
      <c r="CA37" s="48">
        <f>IF(Data_Transpose!BY37 &gt; 0, (Data_Transpose!BY37 -Data_Transpose!BY$53)/Data_Transpose!BY$54, Data_Transpose!BY37)</f>
        <v>0</v>
      </c>
      <c r="CB37" s="48">
        <f>IF(Data_Transpose!BZ37 &gt; 0, (Data_Transpose!BZ37 -Data_Transpose!BZ$53)/Data_Transpose!BZ$54, Data_Transpose!BZ37)</f>
        <v>0</v>
      </c>
      <c r="CC37" s="48">
        <f>IF(Data_Transpose!CA37 &gt; 0, (Data_Transpose!CA37 -Data_Transpose!CA$53)/Data_Transpose!CA$54, Data_Transpose!CA37)</f>
        <v>0</v>
      </c>
      <c r="CD37" s="48">
        <f>IF(Data_Transpose!CB37 &gt; 0, (Data_Transpose!CB37 -Data_Transpose!CB$53)/Data_Transpose!CB$54, Data_Transpose!CB37)</f>
        <v>0</v>
      </c>
      <c r="CE37" s="48">
        <f>IF(Data_Transpose!CD37 &gt; 0, (Data_Transpose!CD37 -Data_Transpose!CD$53)/Data_Transpose!CD$54, Data_Transpose!CD37)</f>
        <v>0</v>
      </c>
      <c r="CF37" s="48">
        <f>IF(Data_Transpose!CF37 &gt; 0, (Data_Transpose!CF37 -Data_Transpose!CF$53)/Data_Transpose!CF$54, Data_Transpose!CF37)</f>
        <v>0</v>
      </c>
      <c r="CG37" s="48">
        <f>IF(Data_Transpose!CG37 &gt; 0, (Data_Transpose!CG37 -Data_Transpose!CG$53)/Data_Transpose!CG$54, Data_Transpose!CG37)</f>
        <v>0</v>
      </c>
      <c r="CH37" s="48">
        <f>IF(Data_Transpose!CH37 &gt; 0, (Data_Transpose!CH37 -Data_Transpose!CH$53)/Data_Transpose!CH$54, Data_Transpose!CH37)</f>
        <v>0</v>
      </c>
      <c r="CI37" s="48">
        <f>IF(Data_Transpose!CJ37 &gt; 0, (Data_Transpose!CJ37 -Data_Transpose!CJ$53)/Data_Transpose!CJ$54, Data_Transpose!CJ37)</f>
        <v>0</v>
      </c>
      <c r="CJ37" s="48">
        <f>IF(Data_Transpose!CK37 &gt; 0, (Data_Transpose!CK37 -Data_Transpose!CK$53)/Data_Transpose!CK$54, Data_Transpose!CK37)</f>
        <v>0</v>
      </c>
      <c r="CK37" s="48">
        <f>IF(Data_Transpose!CL37 &gt; 0, (Data_Transpose!CL37 -Data_Transpose!CL$53)/Data_Transpose!CL$54, Data_Transpose!CL37)</f>
        <v>0</v>
      </c>
      <c r="CL37" s="48">
        <f>IF(Data_Transpose!CM37 &gt; 0, (Data_Transpose!CM37 -Data_Transpose!CM$53)/Data_Transpose!CM$54, Data_Transpose!CM37)</f>
        <v>0</v>
      </c>
      <c r="CM37" s="48">
        <f>IF(Data_Transpose!CN37 &gt; 0, (Data_Transpose!CN37 -Data_Transpose!CN$53)/Data_Transpose!CN$54, Data_Transpose!CN37)</f>
        <v>0</v>
      </c>
      <c r="CN37" s="48">
        <f>IF(Data_Transpose!CO37 &gt; 0, (Data_Transpose!CO37 -Data_Transpose!CO$53)/Data_Transpose!CO$54, Data_Transpose!CO37)</f>
        <v>-1.8516401995451028</v>
      </c>
      <c r="CO37" s="48">
        <f>IF(Data_Transpose!CP37 &gt; 0, (Data_Transpose!CP37 -Data_Transpose!CP$53)/Data_Transpose!CP$54, Data_Transpose!CP37)</f>
        <v>0</v>
      </c>
      <c r="CP37" s="48">
        <f>IF(Data_Transpose!CQ37 &gt; 0, (Data_Transpose!CQ37 -Data_Transpose!CQ$53)/Data_Transpose!CQ$54, Data_Transpose!CQ37)</f>
        <v>0</v>
      </c>
      <c r="CQ37" s="48">
        <f>IF(Data_Transpose!CR37 &gt; 0, (Data_Transpose!CR37 -Data_Transpose!CR$53)/Data_Transpose!CR$54, Data_Transpose!CR37)</f>
        <v>0</v>
      </c>
      <c r="CR37" s="48">
        <f>IF(Data_Transpose!CS37 &gt; 0, (Data_Transpose!CS37 -Data_Transpose!CS$53)/Data_Transpose!CS$54, Data_Transpose!CS37)</f>
        <v>-4.5893649955382039E-2</v>
      </c>
      <c r="CU37" s="47">
        <f t="shared" si="2"/>
        <v>0</v>
      </c>
      <c r="CV37" s="47">
        <f t="shared" si="3"/>
        <v>0</v>
      </c>
      <c r="CW37" s="47">
        <f t="shared" si="4"/>
        <v>0</v>
      </c>
      <c r="CX37" s="47">
        <f t="shared" si="5"/>
        <v>0</v>
      </c>
      <c r="CY37" s="47">
        <f t="shared" si="6"/>
        <v>0</v>
      </c>
      <c r="CZ37" s="47">
        <f t="shared" si="7"/>
        <v>0</v>
      </c>
      <c r="DA37" s="47">
        <f t="shared" si="8"/>
        <v>0</v>
      </c>
      <c r="DB37" s="47">
        <f t="shared" si="9"/>
        <v>0</v>
      </c>
      <c r="DC37" s="47">
        <f t="shared" si="10"/>
        <v>0</v>
      </c>
      <c r="DD37" s="47">
        <f t="shared" si="11"/>
        <v>0</v>
      </c>
      <c r="DE37" s="47">
        <f t="shared" si="12"/>
        <v>0</v>
      </c>
      <c r="DF37" s="47">
        <f t="shared" si="13"/>
        <v>0</v>
      </c>
      <c r="DG37" s="47">
        <f t="shared" si="14"/>
        <v>0</v>
      </c>
      <c r="DH37" s="47">
        <f t="shared" si="15"/>
        <v>0</v>
      </c>
      <c r="DI37" s="47">
        <f t="shared" si="16"/>
        <v>0</v>
      </c>
      <c r="DJ37" s="47">
        <f t="shared" si="17"/>
        <v>0</v>
      </c>
      <c r="DK37" s="47">
        <f t="shared" si="18"/>
        <v>0</v>
      </c>
      <c r="DL37" s="47">
        <f t="shared" si="19"/>
        <v>0</v>
      </c>
      <c r="DM37" s="47">
        <f t="shared" si="20"/>
        <v>0</v>
      </c>
      <c r="DN37" s="47">
        <f t="shared" si="21"/>
        <v>0</v>
      </c>
      <c r="DO37" s="47">
        <f t="shared" si="22"/>
        <v>0</v>
      </c>
      <c r="DP37" s="47">
        <f t="shared" si="23"/>
        <v>0</v>
      </c>
      <c r="DQ37" s="47">
        <f t="shared" si="24"/>
        <v>0</v>
      </c>
      <c r="DR37" s="47">
        <f t="shared" si="25"/>
        <v>0</v>
      </c>
      <c r="DS37" s="47">
        <f t="shared" si="26"/>
        <v>0</v>
      </c>
      <c r="DT37" s="47">
        <f t="shared" si="27"/>
        <v>0</v>
      </c>
      <c r="DU37" s="47">
        <f t="shared" si="28"/>
        <v>0</v>
      </c>
      <c r="DV37" s="47">
        <f t="shared" si="29"/>
        <v>0</v>
      </c>
      <c r="DW37" s="47">
        <f t="shared" si="30"/>
        <v>0</v>
      </c>
      <c r="DX37" s="47">
        <f t="shared" si="31"/>
        <v>0</v>
      </c>
      <c r="DY37" s="47">
        <f t="shared" si="32"/>
        <v>0</v>
      </c>
      <c r="DZ37" s="47">
        <f t="shared" si="33"/>
        <v>0</v>
      </c>
      <c r="EA37" s="47">
        <f t="shared" si="34"/>
        <v>0</v>
      </c>
      <c r="EB37" s="47">
        <f t="shared" si="35"/>
        <v>0</v>
      </c>
      <c r="EC37" s="47">
        <f t="shared" si="36"/>
        <v>0</v>
      </c>
      <c r="ED37" s="47">
        <f t="shared" si="37"/>
        <v>0</v>
      </c>
      <c r="EE37" s="47">
        <f t="shared" si="38"/>
        <v>0</v>
      </c>
      <c r="EF37" s="47">
        <f t="shared" si="39"/>
        <v>0</v>
      </c>
      <c r="EG37" s="47">
        <f t="shared" si="40"/>
        <v>0</v>
      </c>
      <c r="EH37" s="47">
        <f t="shared" si="41"/>
        <v>0</v>
      </c>
      <c r="EI37" s="47">
        <f t="shared" si="42"/>
        <v>0</v>
      </c>
      <c r="EJ37" s="47">
        <f t="shared" si="43"/>
        <v>0</v>
      </c>
      <c r="EK37" s="47">
        <f t="shared" si="44"/>
        <v>0</v>
      </c>
      <c r="EL37" s="47">
        <f t="shared" si="45"/>
        <v>0</v>
      </c>
      <c r="EM37" s="47">
        <f t="shared" si="46"/>
        <v>0</v>
      </c>
      <c r="EN37" s="47">
        <f t="shared" si="47"/>
        <v>0</v>
      </c>
      <c r="EO37" s="47">
        <f t="shared" si="48"/>
        <v>0</v>
      </c>
      <c r="EP37" s="47">
        <f t="shared" si="49"/>
        <v>0</v>
      </c>
      <c r="EQ37" s="47">
        <f t="shared" si="50"/>
        <v>0</v>
      </c>
      <c r="ER37" s="47">
        <f t="shared" si="51"/>
        <v>0</v>
      </c>
      <c r="ES37" s="47">
        <f t="shared" si="52"/>
        <v>0</v>
      </c>
      <c r="ET37" s="47">
        <f t="shared" si="53"/>
        <v>0</v>
      </c>
      <c r="EU37" s="47">
        <f t="shared" si="54"/>
        <v>0</v>
      </c>
      <c r="EV37" s="47">
        <f t="shared" si="55"/>
        <v>0</v>
      </c>
      <c r="EW37" s="47">
        <f t="shared" si="56"/>
        <v>0</v>
      </c>
      <c r="EX37" s="47">
        <f t="shared" si="57"/>
        <v>0</v>
      </c>
      <c r="EY37" s="47">
        <f t="shared" si="58"/>
        <v>0</v>
      </c>
      <c r="EZ37" s="47">
        <f t="shared" si="59"/>
        <v>0</v>
      </c>
      <c r="FA37" s="47">
        <f t="shared" si="60"/>
        <v>0</v>
      </c>
      <c r="FB37" s="47">
        <f t="shared" si="61"/>
        <v>0</v>
      </c>
      <c r="FC37" s="47">
        <f t="shared" si="62"/>
        <v>0</v>
      </c>
      <c r="FD37" s="47">
        <f t="shared" si="63"/>
        <v>0</v>
      </c>
      <c r="FE37" s="47">
        <f t="shared" si="64"/>
        <v>0</v>
      </c>
      <c r="FF37" s="47">
        <f t="shared" si="65"/>
        <v>0</v>
      </c>
      <c r="FG37" s="47">
        <f t="shared" si="66"/>
        <v>0</v>
      </c>
      <c r="FH37" s="47">
        <f t="shared" si="67"/>
        <v>0</v>
      </c>
      <c r="FI37" s="47">
        <f t="shared" si="68"/>
        <v>0</v>
      </c>
      <c r="FJ37" s="47">
        <f t="shared" si="69"/>
        <v>0</v>
      </c>
      <c r="FK37" s="47">
        <f t="shared" si="70"/>
        <v>0</v>
      </c>
      <c r="FL37" s="47">
        <f t="shared" si="71"/>
        <v>0</v>
      </c>
      <c r="FM37" s="47">
        <f t="shared" si="72"/>
        <v>0</v>
      </c>
      <c r="FN37" s="47">
        <f t="shared" si="73"/>
        <v>0</v>
      </c>
      <c r="FO37" s="47">
        <f t="shared" si="74"/>
        <v>0</v>
      </c>
      <c r="FP37" s="47">
        <f t="shared" si="75"/>
        <v>0</v>
      </c>
      <c r="FQ37" s="47">
        <f t="shared" si="76"/>
        <v>0</v>
      </c>
      <c r="FR37" s="47">
        <f t="shared" si="77"/>
        <v>0</v>
      </c>
      <c r="FS37" s="47">
        <f t="shared" si="78"/>
        <v>0</v>
      </c>
      <c r="FT37" s="47">
        <f t="shared" si="79"/>
        <v>0</v>
      </c>
      <c r="FU37" s="47">
        <f t="shared" si="80"/>
        <v>0</v>
      </c>
      <c r="FV37" s="47">
        <f t="shared" si="81"/>
        <v>0</v>
      </c>
      <c r="FW37" s="47">
        <f t="shared" si="82"/>
        <v>0</v>
      </c>
      <c r="FX37" s="47">
        <f t="shared" si="83"/>
        <v>0</v>
      </c>
      <c r="FY37" s="47">
        <f t="shared" si="84"/>
        <v>0</v>
      </c>
      <c r="FZ37" s="47">
        <f t="shared" si="85"/>
        <v>0</v>
      </c>
      <c r="GA37" s="47">
        <f t="shared" si="86"/>
        <v>0</v>
      </c>
      <c r="GB37" s="47">
        <f t="shared" si="87"/>
        <v>0</v>
      </c>
      <c r="GC37" s="47">
        <f t="shared" si="88"/>
        <v>0</v>
      </c>
      <c r="GD37" s="47">
        <f t="shared" si="89"/>
        <v>0</v>
      </c>
      <c r="GE37" s="47">
        <f t="shared" si="90"/>
        <v>0</v>
      </c>
      <c r="GF37" s="47">
        <f t="shared" si="91"/>
        <v>0</v>
      </c>
      <c r="GG37" s="47">
        <f t="shared" si="92"/>
        <v>0</v>
      </c>
      <c r="GH37" s="47">
        <f t="shared" si="93"/>
        <v>0</v>
      </c>
      <c r="GI37" s="47">
        <f t="shared" si="94"/>
        <v>0</v>
      </c>
      <c r="GJ37" s="47">
        <f t="shared" si="95"/>
        <v>0</v>
      </c>
    </row>
    <row r="38" spans="1:192" ht="15">
      <c r="A38" s="2" t="s">
        <v>41</v>
      </c>
      <c r="B38" s="48">
        <f>IF(Data_Transpose!CI38 &gt; 0, (Data_Transpose!CI38 -Data_Transpose!CI$53)/Data_Transpose!CI$54, Data_Transpose!CI38)</f>
        <v>1.0947727295509553</v>
      </c>
      <c r="C38" s="48">
        <f>IF(Data_Transpose!CE38 &gt; 0, (Data_Transpose!CE38 -Data_Transpose!CE$53)/Data_Transpose!CE$54, Data_Transpose!CE38)</f>
        <v>-0.31661277257078563</v>
      </c>
      <c r="D38" s="48">
        <f>IF(Data_Transpose!CC38 &gt; 0, (Data_Transpose!CC38 -Data_Transpose!CC$53)/Data_Transpose!CC$54, Data_Transpose!CC38)</f>
        <v>0</v>
      </c>
      <c r="E38" s="48">
        <f>IF(Data_Transpose!P38 &gt; 0, (Data_Transpose!P38 -Data_Transpose!P$53)/Data_Transpose!P$54, Data_Transpose!P38)</f>
        <v>0</v>
      </c>
      <c r="F38" s="48">
        <f>IF(Data_Transpose!G38 &gt; 0, (Data_Transpose!G38 -Data_Transpose!G$53)/Data_Transpose!G$54, Data_Transpose!G38)</f>
        <v>0</v>
      </c>
      <c r="G38" s="48">
        <f>IF(Data_Transpose!B38 &gt; 0, (Data_Transpose!B38 -Data_Transpose!B$53)/Data_Transpose!B$54, Data_Transpose!B38)</f>
        <v>0</v>
      </c>
      <c r="H38" s="48">
        <f>IF(Data_Transpose!C38 &gt; 0, (Data_Transpose!C38 -Data_Transpose!C$53)/Data_Transpose!C$54, Data_Transpose!C38)</f>
        <v>0</v>
      </c>
      <c r="I38" s="48">
        <f>IF(Data_Transpose!D38 &gt; 0, (Data_Transpose!D38 -Data_Transpose!D$53)/Data_Transpose!D$54, Data_Transpose!D38)</f>
        <v>0</v>
      </c>
      <c r="J38" s="48">
        <f>IF(Data_Transpose!E38 &gt; 0, (Data_Transpose!E38 -Data_Transpose!E$53)/Data_Transpose!E$54, Data_Transpose!E38)</f>
        <v>0.64052827701574355</v>
      </c>
      <c r="K38" s="48">
        <f>IF(Data_Transpose!F38 &gt; 0, (Data_Transpose!F38 -Data_Transpose!F$53)/Data_Transpose!F$54, Data_Transpose!F38)</f>
        <v>0</v>
      </c>
      <c r="L38" s="48">
        <f>IF(Data_Transpose!H38 &gt; 0, (Data_Transpose!H38 -Data_Transpose!H$53)/Data_Transpose!H$54, Data_Transpose!H38)</f>
        <v>0</v>
      </c>
      <c r="M38" s="48">
        <f>IF(Data_Transpose!I38 &gt; 0, (Data_Transpose!I38 -Data_Transpose!I$53)/Data_Transpose!I$54, Data_Transpose!I38)</f>
        <v>0</v>
      </c>
      <c r="N38" s="48">
        <f>IF(Data_Transpose!J38 &gt; 0, (Data_Transpose!J38 -Data_Transpose!J$53)/Data_Transpose!J$54, Data_Transpose!J38)</f>
        <v>0</v>
      </c>
      <c r="O38" s="48">
        <f>IF(Data_Transpose!K38 &gt; 0, (Data_Transpose!K38 -Data_Transpose!K$53)/Data_Transpose!K$54, Data_Transpose!K38)</f>
        <v>0</v>
      </c>
      <c r="P38" s="48">
        <f>IF(Data_Transpose!L38 &gt; 0, (Data_Transpose!L38 -Data_Transpose!L$53)/Data_Transpose!L$54, Data_Transpose!L38)</f>
        <v>0</v>
      </c>
      <c r="Q38" s="48">
        <f>IF(Data_Transpose!M38 &gt; 0, (Data_Transpose!M38 -Data_Transpose!M$53)/Data_Transpose!M$54, Data_Transpose!M38)</f>
        <v>0</v>
      </c>
      <c r="R38" s="48">
        <f>IF(Data_Transpose!N38 &gt; 0, (Data_Transpose!N38 -Data_Transpose!N$53)/Data_Transpose!N$54, Data_Transpose!N38)</f>
        <v>0</v>
      </c>
      <c r="S38" s="48">
        <f>IF(Data_Transpose!O38 &gt; 0, (Data_Transpose!O38 -Data_Transpose!O$53)/Data_Transpose!O$54, Data_Transpose!O38)</f>
        <v>0</v>
      </c>
      <c r="T38" s="48">
        <f>IF(Data_Transpose!Q38 &gt; 0, (Data_Transpose!Q38 -Data_Transpose!Q$53)/Data_Transpose!Q$54, Data_Transpose!Q38)</f>
        <v>0</v>
      </c>
      <c r="U38" s="48">
        <f>IF(Data_Transpose!R38 &gt; 0, (Data_Transpose!R38 -Data_Transpose!R$53)/Data_Transpose!R$54, Data_Transpose!R38)</f>
        <v>0</v>
      </c>
      <c r="V38" s="48">
        <f>IF(Data_Transpose!S38 &gt; 0, (Data_Transpose!S38 -Data_Transpose!S$53)/Data_Transpose!S$54, Data_Transpose!S38)</f>
        <v>-0.65249474001664209</v>
      </c>
      <c r="W38" s="48">
        <f>IF(Data_Transpose!T38 &gt; 0, (Data_Transpose!T38 -Data_Transpose!T$53)/Data_Transpose!T$54, Data_Transpose!T38)</f>
        <v>0</v>
      </c>
      <c r="X38" s="48">
        <f>IF(Data_Transpose!U38 &gt; 0, (Data_Transpose!U38 -Data_Transpose!U$53)/Data_Transpose!U$54, Data_Transpose!U38)</f>
        <v>-1.3653316208096145</v>
      </c>
      <c r="Y38" s="48">
        <f>IF(Data_Transpose!V38 &gt; 0, (Data_Transpose!V38 -Data_Transpose!V$53)/Data_Transpose!V$54, Data_Transpose!V38)</f>
        <v>0</v>
      </c>
      <c r="Z38" s="48">
        <f>IF(Data_Transpose!W38 &gt; 0, (Data_Transpose!W38 -Data_Transpose!W$53)/Data_Transpose!W$54, Data_Transpose!W38)</f>
        <v>0</v>
      </c>
      <c r="AA38" s="48">
        <f>IF(Data_Transpose!X38 &gt; 0, (Data_Transpose!X38 -Data_Transpose!X$53)/Data_Transpose!X$54, Data_Transpose!X38)</f>
        <v>-1.4135935411814695</v>
      </c>
      <c r="AB38" s="48">
        <f>IF(Data_Transpose!Y38 &gt; 0, (Data_Transpose!Y38 -Data_Transpose!Y$53)/Data_Transpose!Y$54, Data_Transpose!Y38)</f>
        <v>-1.0685839871106639</v>
      </c>
      <c r="AC38" s="48">
        <f>IF(Data_Transpose!Z38 &gt; 0, (Data_Transpose!Z38 -Data_Transpose!Z$53)/Data_Transpose!Z$54, Data_Transpose!Z38)</f>
        <v>-2.0119123042533258</v>
      </c>
      <c r="AD38" s="48">
        <f>IF(Data_Transpose!AA38 &gt; 0, (Data_Transpose!AA38 -Data_Transpose!AA$53)/Data_Transpose!AA$54, Data_Transpose!AA38)</f>
        <v>0.24899338101393081</v>
      </c>
      <c r="AE38" s="48">
        <f>IF(Data_Transpose!AB38 &gt; 0, (Data_Transpose!AB38 -Data_Transpose!AB$53)/Data_Transpose!AB$54, Data_Transpose!AB38)</f>
        <v>0</v>
      </c>
      <c r="AF38" s="48">
        <f>IF(Data_Transpose!AC38 &gt; 0, (Data_Transpose!AC38 -Data_Transpose!AC$53)/Data_Transpose!AC$54, Data_Transpose!AC38)</f>
        <v>0</v>
      </c>
      <c r="AG38" s="48">
        <f>IF(Data_Transpose!AD38 &gt; 0, (Data_Transpose!AD38 -Data_Transpose!AD$53)/Data_Transpose!AD$54, Data_Transpose!AD38)</f>
        <v>0</v>
      </c>
      <c r="AH38" s="48">
        <f>IF(Data_Transpose!AE38 &gt; 0, (Data_Transpose!AE38 -Data_Transpose!AE$53)/Data_Transpose!AE$54, Data_Transpose!AE38)</f>
        <v>0</v>
      </c>
      <c r="AI38" s="48">
        <f>IF(Data_Transpose!AF38 &gt; 0, (Data_Transpose!AF38 -Data_Transpose!AF$53)/Data_Transpose!AF$54, Data_Transpose!AF38)</f>
        <v>0</v>
      </c>
      <c r="AJ38" s="48">
        <f>IF(Data_Transpose!AG38 &gt; 0, (Data_Transpose!AG38 -Data_Transpose!AG$53)/Data_Transpose!AG$54, Data_Transpose!AG38)</f>
        <v>0</v>
      </c>
      <c r="AK38" s="48">
        <f>IF(Data_Transpose!AH38 &gt; 0, (Data_Transpose!AH38 -Data_Transpose!AH$53)/Data_Transpose!AH$54, Data_Transpose!AH38)</f>
        <v>0</v>
      </c>
      <c r="AL38" s="48">
        <f>IF(Data_Transpose!AI38 &gt; 0, (Data_Transpose!AI38 -Data_Transpose!AI$53)/Data_Transpose!AI$54, Data_Transpose!AI38)</f>
        <v>0</v>
      </c>
      <c r="AM38" s="48">
        <f>IF(Data_Transpose!AJ38 &gt; 0, (Data_Transpose!AJ38 -Data_Transpose!AJ$53)/Data_Transpose!AJ$54, Data_Transpose!AJ38)</f>
        <v>0</v>
      </c>
      <c r="AN38" s="48">
        <f>IF(Data_Transpose!AK38 &gt; 0, (Data_Transpose!AK38 -Data_Transpose!AK$53)/Data_Transpose!AK$54, Data_Transpose!AK38)</f>
        <v>0</v>
      </c>
      <c r="AO38" s="48">
        <f>IF(Data_Transpose!AL38 &gt; 0, (Data_Transpose!AL38 -Data_Transpose!AL$53)/Data_Transpose!AL$54, Data_Transpose!AL38)</f>
        <v>0</v>
      </c>
      <c r="AP38" s="48">
        <f>IF(Data_Transpose!AM38 &gt; 0, (Data_Transpose!AM38 -Data_Transpose!AM$53)/Data_Transpose!AM$54, Data_Transpose!AM38)</f>
        <v>-0.79312842483332613</v>
      </c>
      <c r="AQ38" s="48">
        <f>IF(Data_Transpose!AN38 &gt; 0, (Data_Transpose!AN38 -Data_Transpose!AN$53)/Data_Transpose!AN$54, Data_Transpose!AN38)</f>
        <v>0</v>
      </c>
      <c r="AR38" s="48">
        <f>IF(Data_Transpose!AO38 &gt; 0, (Data_Transpose!AO38 -Data_Transpose!AO$53)/Data_Transpose!AO$54, Data_Transpose!AO38)</f>
        <v>0</v>
      </c>
      <c r="AS38" s="48">
        <f>IF(Data_Transpose!AP38 &gt; 0, (Data_Transpose!AP38 -Data_Transpose!AP$53)/Data_Transpose!AP$54, Data_Transpose!AP38)</f>
        <v>0</v>
      </c>
      <c r="AT38" s="48">
        <f>IF(Data_Transpose!AQ38 &gt; 0, (Data_Transpose!AQ38 -Data_Transpose!AQ$53)/Data_Transpose!AQ$54, Data_Transpose!AQ38)</f>
        <v>0</v>
      </c>
      <c r="AU38" s="48">
        <f>IF(Data_Transpose!AR38 &gt; 0, (Data_Transpose!AR38 -Data_Transpose!AR$53)/Data_Transpose!AR$54, Data_Transpose!AR38)</f>
        <v>0</v>
      </c>
      <c r="AV38" s="48">
        <f>IF(Data_Transpose!AS38 &gt; 0, (Data_Transpose!AS38 -Data_Transpose!AS$53)/Data_Transpose!AS$54, Data_Transpose!AS38)</f>
        <v>0</v>
      </c>
      <c r="AW38" s="48">
        <f>IF(Data_Transpose!AT38 &gt; 0, (Data_Transpose!AT38 -Data_Transpose!AT$53)/Data_Transpose!AT$54, Data_Transpose!AT38)</f>
        <v>0</v>
      </c>
      <c r="AX38" s="48">
        <f>IF(Data_Transpose!AU38 &gt; 0, (Data_Transpose!AU38 -Data_Transpose!AU$53)/Data_Transpose!AU$54, Data_Transpose!AU38)</f>
        <v>0.56839856005880529</v>
      </c>
      <c r="AY38" s="48">
        <f>IF(Data_Transpose!AV38 &gt; 0, (Data_Transpose!AV38 -Data_Transpose!AV$53)/Data_Transpose!AV$54, Data_Transpose!AV38)</f>
        <v>0</v>
      </c>
      <c r="AZ38" s="48">
        <f>IF(Data_Transpose!AW38 &gt; 0, (Data_Transpose!AW38 -Data_Transpose!AW$53)/Data_Transpose!AW$54, Data_Transpose!AW38)</f>
        <v>0</v>
      </c>
      <c r="BA38" s="48">
        <f>IF(Data_Transpose!AX38 &gt; 0, (Data_Transpose!AX38 -Data_Transpose!AX$53)/Data_Transpose!AX$54, Data_Transpose!AX38)</f>
        <v>1.242808647963189</v>
      </c>
      <c r="BB38" s="48">
        <f>IF(Data_Transpose!AY38 &gt; 0, (Data_Transpose!AY38 -Data_Transpose!AY$53)/Data_Transpose!AY$54, Data_Transpose!AY38)</f>
        <v>0</v>
      </c>
      <c r="BC38" s="48">
        <f>IF(Data_Transpose!AZ38 &gt; 0, (Data_Transpose!AZ38 -Data_Transpose!AZ$53)/Data_Transpose!AZ$54, Data_Transpose!AZ38)</f>
        <v>0</v>
      </c>
      <c r="BD38" s="48">
        <f>IF(Data_Transpose!BA38 &gt; 0, (Data_Transpose!BA38 -Data_Transpose!BA$53)/Data_Transpose!BA$54, Data_Transpose!BA38)</f>
        <v>0</v>
      </c>
      <c r="BE38" s="48">
        <f>IF(Data_Transpose!BB38 &gt; 0, (Data_Transpose!BB38 -Data_Transpose!BB$53)/Data_Transpose!BB$54, Data_Transpose!BB38)</f>
        <v>0</v>
      </c>
      <c r="BF38" s="48">
        <f>IF(Data_Transpose!BC38 &gt; 0, (Data_Transpose!BC38 -Data_Transpose!BC$53)/Data_Transpose!BC$54, Data_Transpose!BC38)</f>
        <v>0</v>
      </c>
      <c r="BG38" s="48">
        <f>IF(Data_Transpose!BD38 &gt; 0, (Data_Transpose!BD38 -Data_Transpose!BD$53)/Data_Transpose!BD$54, Data_Transpose!BD38)</f>
        <v>0</v>
      </c>
      <c r="BH38" s="48">
        <f>IF(Data_Transpose!BE38 &gt; 0, (Data_Transpose!BE38 -Data_Transpose!BE$53)/Data_Transpose!BE$54, Data_Transpose!BE38)</f>
        <v>-0.75100764992242131</v>
      </c>
      <c r="BI38" s="48">
        <f>IF(Data_Transpose!BF38 &gt; 0, (Data_Transpose!BF38 -Data_Transpose!BF$53)/Data_Transpose!BF$54, Data_Transpose!BF38)</f>
        <v>0</v>
      </c>
      <c r="BJ38" s="48">
        <f>IF(Data_Transpose!BH38 &gt; 0, (Data_Transpose!BH38 -Data_Transpose!BH$53)/Data_Transpose!BH$54, Data_Transpose!BH38)</f>
        <v>0</v>
      </c>
      <c r="BK38" s="48">
        <f>IF(Data_Transpose!BI38 &gt; 0, (Data_Transpose!BI38 -Data_Transpose!BI$53)/Data_Transpose!BI$54, Data_Transpose!BI38)</f>
        <v>0</v>
      </c>
      <c r="BL38" s="48">
        <f>IF(Data_Transpose!BJ38 &gt; 0, (Data_Transpose!BJ38 -Data_Transpose!BJ$53)/Data_Transpose!BJ$54, Data_Transpose!BJ38)</f>
        <v>0.758287544405155</v>
      </c>
      <c r="BM38" s="48">
        <f>IF(Data_Transpose!BK38 &gt; 0, (Data_Transpose!BK38 -Data_Transpose!BK$53)/Data_Transpose!BK$54, Data_Transpose!BK38)</f>
        <v>0</v>
      </c>
      <c r="BN38" s="48">
        <f>IF(Data_Transpose!BL38 &gt; 0, (Data_Transpose!BL38 -Data_Transpose!BL$53)/Data_Transpose!BL$54, Data_Transpose!BL38)</f>
        <v>0</v>
      </c>
      <c r="BO38" s="48">
        <f>IF(Data_Transpose!BM38 &gt; 0, (Data_Transpose!BM38 -Data_Transpose!BM$53)/Data_Transpose!BM$54, Data_Transpose!BM38)</f>
        <v>0</v>
      </c>
      <c r="BP38" s="48">
        <f>IF(Data_Transpose!BN38 &gt; 0, (Data_Transpose!BN38 -Data_Transpose!BN$53)/Data_Transpose!BN$54, Data_Transpose!BN38)</f>
        <v>0.9023424467950969</v>
      </c>
      <c r="BQ38" s="48">
        <f>IF(Data_Transpose!BO38 &gt; 0, (Data_Transpose!BO38 -Data_Transpose!BO$53)/Data_Transpose!BO$54, Data_Transpose!BO38)</f>
        <v>0</v>
      </c>
      <c r="BR38" s="48">
        <f>IF(Data_Transpose!BP38 &gt; 0, (Data_Transpose!BP38 -Data_Transpose!BP$53)/Data_Transpose!BP$54, Data_Transpose!BP38)</f>
        <v>0</v>
      </c>
      <c r="BS38" s="48">
        <f>IF(Data_Transpose!BQ38 &gt; 0, (Data_Transpose!BQ38 -Data_Transpose!BQ$53)/Data_Transpose!BQ$54, Data_Transpose!BQ38)</f>
        <v>0</v>
      </c>
      <c r="BT38" s="48">
        <f>IF(Data_Transpose!BR38 &gt; 0, (Data_Transpose!BR38 -Data_Transpose!BR$53)/Data_Transpose!BR$54, Data_Transpose!BR38)</f>
        <v>0.83604607669792941</v>
      </c>
      <c r="BU38" s="48">
        <f>IF(Data_Transpose!BS38 &gt; 0, (Data_Transpose!BS38 -Data_Transpose!BS$53)/Data_Transpose!BS$54, Data_Transpose!BS38)</f>
        <v>-6.6723719879219268E-2</v>
      </c>
      <c r="BV38" s="48">
        <f>IF(Data_Transpose!BT38 &gt; 0, (Data_Transpose!BT38 -Data_Transpose!BT$53)/Data_Transpose!BT$54, Data_Transpose!BT38)</f>
        <v>0</v>
      </c>
      <c r="BW38" s="48">
        <f>IF(Data_Transpose!BU38 &gt; 0, (Data_Transpose!BU38 -Data_Transpose!BU$53)/Data_Transpose!BU$54, Data_Transpose!BU38)</f>
        <v>0</v>
      </c>
      <c r="BX38" s="48">
        <f>IF(Data_Transpose!BV38 &gt; 0, (Data_Transpose!BV38 -Data_Transpose!BV$53)/Data_Transpose!BV$54, Data_Transpose!BV38)</f>
        <v>-1.8963483230270721</v>
      </c>
      <c r="BY38" s="48">
        <f>IF(Data_Transpose!BW38 &gt; 0, (Data_Transpose!BW38 -Data_Transpose!BW$53)/Data_Transpose!BW$54, Data_Transpose!BW38)</f>
        <v>0</v>
      </c>
      <c r="BZ38" s="48">
        <f>IF(Data_Transpose!BX38 &gt; 0, (Data_Transpose!BX38 -Data_Transpose!BX$53)/Data_Transpose!BX$54, Data_Transpose!BX38)</f>
        <v>-0.87358908803672808</v>
      </c>
      <c r="CA38" s="48">
        <f>IF(Data_Transpose!BY38 &gt; 0, (Data_Transpose!BY38 -Data_Transpose!BY$53)/Data_Transpose!BY$54, Data_Transpose!BY38)</f>
        <v>0</v>
      </c>
      <c r="CB38" s="48">
        <f>IF(Data_Transpose!BZ38 &gt; 0, (Data_Transpose!BZ38 -Data_Transpose!BZ$53)/Data_Transpose!BZ$54, Data_Transpose!BZ38)</f>
        <v>0</v>
      </c>
      <c r="CC38" s="48">
        <f>IF(Data_Transpose!CA38 &gt; 0, (Data_Transpose!CA38 -Data_Transpose!CA$53)/Data_Transpose!CA$54, Data_Transpose!CA38)</f>
        <v>0</v>
      </c>
      <c r="CD38" s="48">
        <f>IF(Data_Transpose!CB38 &gt; 0, (Data_Transpose!CB38 -Data_Transpose!CB$53)/Data_Transpose!CB$54, Data_Transpose!CB38)</f>
        <v>0</v>
      </c>
      <c r="CE38" s="48">
        <f>IF(Data_Transpose!CD38 &gt; 0, (Data_Transpose!CD38 -Data_Transpose!CD$53)/Data_Transpose!CD$54, Data_Transpose!CD38)</f>
        <v>0</v>
      </c>
      <c r="CF38" s="48">
        <f>IF(Data_Transpose!CF38 &gt; 0, (Data_Transpose!CF38 -Data_Transpose!CF$53)/Data_Transpose!CF$54, Data_Transpose!CF38)</f>
        <v>0</v>
      </c>
      <c r="CG38" s="48">
        <f>IF(Data_Transpose!CG38 &gt; 0, (Data_Transpose!CG38 -Data_Transpose!CG$53)/Data_Transpose!CG$54, Data_Transpose!CG38)</f>
        <v>0</v>
      </c>
      <c r="CH38" s="48">
        <f>IF(Data_Transpose!CH38 &gt; 0, (Data_Transpose!CH38 -Data_Transpose!CH$53)/Data_Transpose!CH$54, Data_Transpose!CH38)</f>
        <v>0</v>
      </c>
      <c r="CI38" s="48">
        <f>IF(Data_Transpose!CJ38 &gt; 0, (Data_Transpose!CJ38 -Data_Transpose!CJ$53)/Data_Transpose!CJ$54, Data_Transpose!CJ38)</f>
        <v>0</v>
      </c>
      <c r="CJ38" s="48">
        <f>IF(Data_Transpose!CK38 &gt; 0, (Data_Transpose!CK38 -Data_Transpose!CK$53)/Data_Transpose!CK$54, Data_Transpose!CK38)</f>
        <v>0</v>
      </c>
      <c r="CK38" s="48">
        <f>IF(Data_Transpose!CL38 &gt; 0, (Data_Transpose!CL38 -Data_Transpose!CL$53)/Data_Transpose!CL$54, Data_Transpose!CL38)</f>
        <v>0</v>
      </c>
      <c r="CL38" s="48">
        <f>IF(Data_Transpose!CM38 &gt; 0, (Data_Transpose!CM38 -Data_Transpose!CM$53)/Data_Transpose!CM$54, Data_Transpose!CM38)</f>
        <v>0</v>
      </c>
      <c r="CM38" s="48">
        <f>IF(Data_Transpose!CN38 &gt; 0, (Data_Transpose!CN38 -Data_Transpose!CN$53)/Data_Transpose!CN$54, Data_Transpose!CN38)</f>
        <v>0</v>
      </c>
      <c r="CN38" s="48">
        <f>IF(Data_Transpose!CO38 &gt; 0, (Data_Transpose!CO38 -Data_Transpose!CO$53)/Data_Transpose!CO$54, Data_Transpose!CO38)</f>
        <v>0</v>
      </c>
      <c r="CO38" s="48">
        <f>IF(Data_Transpose!CP38 &gt; 0, (Data_Transpose!CP38 -Data_Transpose!CP$53)/Data_Transpose!CP$54, Data_Transpose!CP38)</f>
        <v>0</v>
      </c>
      <c r="CP38" s="48">
        <f>IF(Data_Transpose!CQ38 &gt; 0, (Data_Transpose!CQ38 -Data_Transpose!CQ$53)/Data_Transpose!CQ$54, Data_Transpose!CQ38)</f>
        <v>0</v>
      </c>
      <c r="CQ38" s="48">
        <f>IF(Data_Transpose!CR38 &gt; 0, (Data_Transpose!CR38 -Data_Transpose!CR$53)/Data_Transpose!CR$54, Data_Transpose!CR38)</f>
        <v>0</v>
      </c>
      <c r="CR38" s="48">
        <f>IF(Data_Transpose!CS38 &gt; 0, (Data_Transpose!CS38 -Data_Transpose!CS$53)/Data_Transpose!CS$54, Data_Transpose!CS38)</f>
        <v>0</v>
      </c>
      <c r="CU38" s="47">
        <f t="shared" si="2"/>
        <v>-0.3466190292380148</v>
      </c>
      <c r="CV38" s="47">
        <f t="shared" si="3"/>
        <v>0</v>
      </c>
      <c r="CW38" s="47">
        <f t="shared" si="4"/>
        <v>0</v>
      </c>
      <c r="CX38" s="47">
        <f t="shared" si="5"/>
        <v>0</v>
      </c>
      <c r="CY38" s="47">
        <f t="shared" si="6"/>
        <v>0</v>
      </c>
      <c r="CZ38" s="47">
        <f t="shared" si="7"/>
        <v>0</v>
      </c>
      <c r="DA38" s="47">
        <f t="shared" si="8"/>
        <v>0</v>
      </c>
      <c r="DB38" s="47">
        <f t="shared" si="9"/>
        <v>0.70123289018309598</v>
      </c>
      <c r="DC38" s="47">
        <f t="shared" si="10"/>
        <v>0</v>
      </c>
      <c r="DD38" s="47">
        <f t="shared" si="11"/>
        <v>0</v>
      </c>
      <c r="DE38" s="47">
        <f t="shared" si="12"/>
        <v>0</v>
      </c>
      <c r="DF38" s="47">
        <f t="shared" si="13"/>
        <v>0</v>
      </c>
      <c r="DG38" s="47">
        <f t="shared" si="14"/>
        <v>0</v>
      </c>
      <c r="DH38" s="47">
        <f t="shared" si="15"/>
        <v>0</v>
      </c>
      <c r="DI38" s="47">
        <f t="shared" si="16"/>
        <v>0</v>
      </c>
      <c r="DJ38" s="47">
        <f t="shared" si="17"/>
        <v>0</v>
      </c>
      <c r="DK38" s="47">
        <f t="shared" si="18"/>
        <v>0</v>
      </c>
      <c r="DL38" s="47">
        <f t="shared" si="19"/>
        <v>0</v>
      </c>
      <c r="DM38" s="47">
        <f t="shared" si="20"/>
        <v>0</v>
      </c>
      <c r="DN38" s="47">
        <f t="shared" si="21"/>
        <v>-0.71433344754566019</v>
      </c>
      <c r="DO38" s="47">
        <f t="shared" si="22"/>
        <v>0</v>
      </c>
      <c r="DP38" s="47">
        <f t="shared" si="23"/>
        <v>-1.4947278252559715</v>
      </c>
      <c r="DQ38" s="47">
        <f t="shared" si="24"/>
        <v>0</v>
      </c>
      <c r="DR38" s="47">
        <f t="shared" si="25"/>
        <v>0</v>
      </c>
      <c r="DS38" s="47">
        <f t="shared" si="26"/>
        <v>-1.5475636595548381</v>
      </c>
      <c r="DT38" s="47">
        <f t="shared" si="27"/>
        <v>-1.1698566083235844</v>
      </c>
      <c r="DU38" s="47">
        <f t="shared" si="28"/>
        <v>-2.2025867249445654</v>
      </c>
      <c r="DV38" s="47">
        <f t="shared" si="29"/>
        <v>0.27259116337274203</v>
      </c>
      <c r="DW38" s="47">
        <f t="shared" si="30"/>
        <v>0</v>
      </c>
      <c r="DX38" s="47">
        <f t="shared" si="31"/>
        <v>0</v>
      </c>
      <c r="DY38" s="47">
        <f t="shared" si="32"/>
        <v>0</v>
      </c>
      <c r="DZ38" s="47">
        <f t="shared" si="33"/>
        <v>0</v>
      </c>
      <c r="EA38" s="47">
        <f t="shared" si="34"/>
        <v>0</v>
      </c>
      <c r="EB38" s="47">
        <f t="shared" si="35"/>
        <v>0</v>
      </c>
      <c r="EC38" s="47">
        <f t="shared" si="36"/>
        <v>0</v>
      </c>
      <c r="ED38" s="47">
        <f t="shared" si="37"/>
        <v>0</v>
      </c>
      <c r="EE38" s="47">
        <f t="shared" si="38"/>
        <v>0</v>
      </c>
      <c r="EF38" s="47">
        <f t="shared" si="39"/>
        <v>0</v>
      </c>
      <c r="EG38" s="47">
        <f t="shared" si="40"/>
        <v>0</v>
      </c>
      <c r="EH38" s="47">
        <f t="shared" si="41"/>
        <v>-0.86829537053923012</v>
      </c>
      <c r="EI38" s="47">
        <f t="shared" si="42"/>
        <v>0</v>
      </c>
      <c r="EJ38" s="47">
        <f t="shared" si="43"/>
        <v>0</v>
      </c>
      <c r="EK38" s="47">
        <f t="shared" si="44"/>
        <v>0</v>
      </c>
      <c r="EL38" s="47">
        <f t="shared" si="45"/>
        <v>0</v>
      </c>
      <c r="EM38" s="47">
        <f t="shared" si="46"/>
        <v>0</v>
      </c>
      <c r="EN38" s="47">
        <f t="shared" si="47"/>
        <v>0</v>
      </c>
      <c r="EO38" s="47">
        <f t="shared" si="48"/>
        <v>0</v>
      </c>
      <c r="EP38" s="47">
        <f t="shared" si="49"/>
        <v>0.62226724306841086</v>
      </c>
      <c r="EQ38" s="47">
        <f t="shared" si="50"/>
        <v>0</v>
      </c>
      <c r="ER38" s="47">
        <f t="shared" si="51"/>
        <v>0</v>
      </c>
      <c r="ES38" s="47">
        <f t="shared" si="52"/>
        <v>1.3605930158401927</v>
      </c>
      <c r="ET38" s="47">
        <f t="shared" si="53"/>
        <v>0</v>
      </c>
      <c r="EU38" s="47">
        <f t="shared" si="54"/>
        <v>0</v>
      </c>
      <c r="EV38" s="47">
        <f t="shared" si="55"/>
        <v>0</v>
      </c>
      <c r="EW38" s="47">
        <f t="shared" si="56"/>
        <v>0</v>
      </c>
      <c r="EX38" s="47">
        <f t="shared" si="57"/>
        <v>0</v>
      </c>
      <c r="EY38" s="47">
        <f t="shared" si="58"/>
        <v>0</v>
      </c>
      <c r="EZ38" s="47">
        <f t="shared" si="59"/>
        <v>-0.82218269481921746</v>
      </c>
      <c r="FA38" s="47">
        <f t="shared" si="60"/>
        <v>0</v>
      </c>
      <c r="FB38" s="47">
        <f t="shared" si="61"/>
        <v>0</v>
      </c>
      <c r="FC38" s="47">
        <f t="shared" si="62"/>
        <v>0</v>
      </c>
      <c r="FD38" s="47">
        <f t="shared" si="63"/>
        <v>0.83015252477292278</v>
      </c>
      <c r="FE38" s="47">
        <f t="shared" si="64"/>
        <v>0</v>
      </c>
      <c r="FF38" s="47">
        <f t="shared" si="65"/>
        <v>0</v>
      </c>
      <c r="FG38" s="47">
        <f t="shared" si="66"/>
        <v>0</v>
      </c>
      <c r="FH38" s="47">
        <f t="shared" si="67"/>
        <v>0.98785990346755592</v>
      </c>
      <c r="FI38" s="47">
        <f t="shared" si="68"/>
        <v>0</v>
      </c>
      <c r="FJ38" s="47">
        <f t="shared" si="69"/>
        <v>0</v>
      </c>
      <c r="FK38" s="47">
        <f t="shared" si="70"/>
        <v>0</v>
      </c>
      <c r="FL38" s="47">
        <f t="shared" si="71"/>
        <v>0.91528044541695952</v>
      </c>
      <c r="FM38" s="47">
        <f t="shared" si="72"/>
        <v>-7.304730893796621E-2</v>
      </c>
      <c r="FN38" s="47">
        <f t="shared" si="73"/>
        <v>0</v>
      </c>
      <c r="FO38" s="47">
        <f t="shared" si="74"/>
        <v>0</v>
      </c>
      <c r="FP38" s="47">
        <f t="shared" si="75"/>
        <v>-2.0760704297797243</v>
      </c>
      <c r="FQ38" s="47">
        <f t="shared" si="76"/>
        <v>0</v>
      </c>
      <c r="FR38" s="47">
        <f t="shared" si="77"/>
        <v>-0.95638151041589858</v>
      </c>
      <c r="FS38" s="47">
        <f t="shared" si="78"/>
        <v>0</v>
      </c>
      <c r="FT38" s="47">
        <f t="shared" si="79"/>
        <v>0</v>
      </c>
      <c r="FU38" s="47">
        <f t="shared" si="80"/>
        <v>0</v>
      </c>
      <c r="FV38" s="47">
        <f t="shared" si="81"/>
        <v>0</v>
      </c>
      <c r="FW38" s="47">
        <f t="shared" si="82"/>
        <v>0</v>
      </c>
      <c r="FX38" s="47">
        <f t="shared" si="83"/>
        <v>0</v>
      </c>
      <c r="FY38" s="47">
        <f t="shared" si="84"/>
        <v>0</v>
      </c>
      <c r="FZ38" s="47">
        <f t="shared" si="85"/>
        <v>0</v>
      </c>
      <c r="GA38" s="47">
        <f t="shared" si="86"/>
        <v>0</v>
      </c>
      <c r="GB38" s="47">
        <f t="shared" si="87"/>
        <v>0</v>
      </c>
      <c r="GC38" s="47">
        <f t="shared" si="88"/>
        <v>0</v>
      </c>
      <c r="GD38" s="47">
        <f t="shared" si="89"/>
        <v>0</v>
      </c>
      <c r="GE38" s="47">
        <f t="shared" si="90"/>
        <v>0</v>
      </c>
      <c r="GF38" s="47">
        <f t="shared" si="91"/>
        <v>0</v>
      </c>
      <c r="GG38" s="47">
        <f t="shared" si="92"/>
        <v>0</v>
      </c>
      <c r="GH38" s="47">
        <f t="shared" si="93"/>
        <v>0</v>
      </c>
      <c r="GI38" s="47">
        <f t="shared" si="94"/>
        <v>0</v>
      </c>
      <c r="GJ38" s="47">
        <f t="shared" si="95"/>
        <v>0</v>
      </c>
    </row>
    <row r="39" spans="1:192" ht="15">
      <c r="A39" s="2" t="s">
        <v>42</v>
      </c>
      <c r="B39" s="48">
        <f>IF(Data_Transpose!CI39 &gt; 0, (Data_Transpose!CI39 -Data_Transpose!CI$53)/Data_Transpose!CI$54, Data_Transpose!CI39)</f>
        <v>0</v>
      </c>
      <c r="C39" s="48">
        <f>IF(Data_Transpose!CE39 &gt; 0, (Data_Transpose!CE39 -Data_Transpose!CE$53)/Data_Transpose!CE$54, Data_Transpose!CE39)</f>
        <v>0</v>
      </c>
      <c r="D39" s="48">
        <f>IF(Data_Transpose!CC39 &gt; 0, (Data_Transpose!CC39 -Data_Transpose!CC$53)/Data_Transpose!CC$54, Data_Transpose!CC39)</f>
        <v>0</v>
      </c>
      <c r="E39" s="48">
        <f>IF(Data_Transpose!P39 &gt; 0, (Data_Transpose!P39 -Data_Transpose!P$53)/Data_Transpose!P$54, Data_Transpose!P39)</f>
        <v>0</v>
      </c>
      <c r="F39" s="48">
        <f>IF(Data_Transpose!G39 &gt; 0, (Data_Transpose!G39 -Data_Transpose!G$53)/Data_Transpose!G$54, Data_Transpose!G39)</f>
        <v>0</v>
      </c>
      <c r="G39" s="48">
        <f>IF(Data_Transpose!B39 &gt; 0, (Data_Transpose!B39 -Data_Transpose!B$53)/Data_Transpose!B$54, Data_Transpose!B39)</f>
        <v>0</v>
      </c>
      <c r="H39" s="48">
        <f>IF(Data_Transpose!C39 &gt; 0, (Data_Transpose!C39 -Data_Transpose!C$53)/Data_Transpose!C$54, Data_Transpose!C39)</f>
        <v>1.0853039276555738</v>
      </c>
      <c r="I39" s="48">
        <f>IF(Data_Transpose!D39 &gt; 0, (Data_Transpose!D39 -Data_Transpose!D$53)/Data_Transpose!D$54, Data_Transpose!D39)</f>
        <v>0</v>
      </c>
      <c r="J39" s="48">
        <f>IF(Data_Transpose!E39 &gt; 0, (Data_Transpose!E39 -Data_Transpose!E$53)/Data_Transpose!E$54, Data_Transpose!E39)</f>
        <v>0</v>
      </c>
      <c r="K39" s="48">
        <f>IF(Data_Transpose!F39 &gt; 0, (Data_Transpose!F39 -Data_Transpose!F$53)/Data_Transpose!F$54, Data_Transpose!F39)</f>
        <v>0</v>
      </c>
      <c r="L39" s="48">
        <f>IF(Data_Transpose!H39 &gt; 0, (Data_Transpose!H39 -Data_Transpose!H$53)/Data_Transpose!H$54, Data_Transpose!H39)</f>
        <v>-0.50043554015227032</v>
      </c>
      <c r="M39" s="48">
        <f>IF(Data_Transpose!I39 &gt; 0, (Data_Transpose!I39 -Data_Transpose!I$53)/Data_Transpose!I$54, Data_Transpose!I39)</f>
        <v>0</v>
      </c>
      <c r="N39" s="48">
        <f>IF(Data_Transpose!J39 &gt; 0, (Data_Transpose!J39 -Data_Transpose!J$53)/Data_Transpose!J$54, Data_Transpose!J39)</f>
        <v>0</v>
      </c>
      <c r="O39" s="48">
        <f>IF(Data_Transpose!K39 &gt; 0, (Data_Transpose!K39 -Data_Transpose!K$53)/Data_Transpose!K$54, Data_Transpose!K39)</f>
        <v>0</v>
      </c>
      <c r="P39" s="48">
        <f>IF(Data_Transpose!L39 &gt; 0, (Data_Transpose!L39 -Data_Transpose!L$53)/Data_Transpose!L$54, Data_Transpose!L39)</f>
        <v>0</v>
      </c>
      <c r="Q39" s="48">
        <f>IF(Data_Transpose!M39 &gt; 0, (Data_Transpose!M39 -Data_Transpose!M$53)/Data_Transpose!M$54, Data_Transpose!M39)</f>
        <v>0</v>
      </c>
      <c r="R39" s="48">
        <f>IF(Data_Transpose!N39 &gt; 0, (Data_Transpose!N39 -Data_Transpose!N$53)/Data_Transpose!N$54, Data_Transpose!N39)</f>
        <v>0</v>
      </c>
      <c r="S39" s="48">
        <f>IF(Data_Transpose!O39 &gt; 0, (Data_Transpose!O39 -Data_Transpose!O$53)/Data_Transpose!O$54, Data_Transpose!O39)</f>
        <v>0</v>
      </c>
      <c r="T39" s="48">
        <f>IF(Data_Transpose!Q39 &gt; 0, (Data_Transpose!Q39 -Data_Transpose!Q$53)/Data_Transpose!Q$54, Data_Transpose!Q39)</f>
        <v>0</v>
      </c>
      <c r="U39" s="48">
        <f>IF(Data_Transpose!R39 &gt; 0, (Data_Transpose!R39 -Data_Transpose!R$53)/Data_Transpose!R$54, Data_Transpose!R39)</f>
        <v>0</v>
      </c>
      <c r="V39" s="48">
        <f>IF(Data_Transpose!S39 &gt; 0, (Data_Transpose!S39 -Data_Transpose!S$53)/Data_Transpose!S$54, Data_Transpose!S39)</f>
        <v>0</v>
      </c>
      <c r="W39" s="48">
        <f>IF(Data_Transpose!T39 &gt; 0, (Data_Transpose!T39 -Data_Transpose!T$53)/Data_Transpose!T$54, Data_Transpose!T39)</f>
        <v>0</v>
      </c>
      <c r="X39" s="48">
        <f>IF(Data_Transpose!U39 &gt; 0, (Data_Transpose!U39 -Data_Transpose!U$53)/Data_Transpose!U$54, Data_Transpose!U39)</f>
        <v>0</v>
      </c>
      <c r="Y39" s="48">
        <f>IF(Data_Transpose!V39 &gt; 0, (Data_Transpose!V39 -Data_Transpose!V$53)/Data_Transpose!V$54, Data_Transpose!V39)</f>
        <v>0</v>
      </c>
      <c r="Z39" s="48">
        <f>IF(Data_Transpose!W39 &gt; 0, (Data_Transpose!W39 -Data_Transpose!W$53)/Data_Transpose!W$54, Data_Transpose!W39)</f>
        <v>0</v>
      </c>
      <c r="AA39" s="48">
        <f>IF(Data_Transpose!X39 &gt; 0, (Data_Transpose!X39 -Data_Transpose!X$53)/Data_Transpose!X$54, Data_Transpose!X39)</f>
        <v>-0.50889367482532899</v>
      </c>
      <c r="AB39" s="48">
        <f>IF(Data_Transpose!Y39 &gt; 0, (Data_Transpose!Y39 -Data_Transpose!Y$53)/Data_Transpose!Y$54, Data_Transpose!Y39)</f>
        <v>0</v>
      </c>
      <c r="AC39" s="48">
        <f>IF(Data_Transpose!Z39 &gt; 0, (Data_Transpose!Z39 -Data_Transpose!Z$53)/Data_Transpose!Z$54, Data_Transpose!Z39)</f>
        <v>0</v>
      </c>
      <c r="AD39" s="48">
        <f>IF(Data_Transpose!AA39 &gt; 0, (Data_Transpose!AA39 -Data_Transpose!AA$53)/Data_Transpose!AA$54, Data_Transpose!AA39)</f>
        <v>0</v>
      </c>
      <c r="AE39" s="48">
        <f>IF(Data_Transpose!AB39 &gt; 0, (Data_Transpose!AB39 -Data_Transpose!AB$53)/Data_Transpose!AB$54, Data_Transpose!AB39)</f>
        <v>0</v>
      </c>
      <c r="AF39" s="48">
        <f>IF(Data_Transpose!AC39 &gt; 0, (Data_Transpose!AC39 -Data_Transpose!AC$53)/Data_Transpose!AC$54, Data_Transpose!AC39)</f>
        <v>0</v>
      </c>
      <c r="AG39" s="48">
        <f>IF(Data_Transpose!AD39 &gt; 0, (Data_Transpose!AD39 -Data_Transpose!AD$53)/Data_Transpose!AD$54, Data_Transpose!AD39)</f>
        <v>0</v>
      </c>
      <c r="AH39" s="48">
        <f>IF(Data_Transpose!AE39 &gt; 0, (Data_Transpose!AE39 -Data_Transpose!AE$53)/Data_Transpose!AE$54, Data_Transpose!AE39)</f>
        <v>0</v>
      </c>
      <c r="AI39" s="48">
        <f>IF(Data_Transpose!AF39 &gt; 0, (Data_Transpose!AF39 -Data_Transpose!AF$53)/Data_Transpose!AF$54, Data_Transpose!AF39)</f>
        <v>0</v>
      </c>
      <c r="AJ39" s="48">
        <f>IF(Data_Transpose!AG39 &gt; 0, (Data_Transpose!AG39 -Data_Transpose!AG$53)/Data_Transpose!AG$54, Data_Transpose!AG39)</f>
        <v>0</v>
      </c>
      <c r="AK39" s="48">
        <f>IF(Data_Transpose!AH39 &gt; 0, (Data_Transpose!AH39 -Data_Transpose!AH$53)/Data_Transpose!AH$54, Data_Transpose!AH39)</f>
        <v>0</v>
      </c>
      <c r="AL39" s="48">
        <f>IF(Data_Transpose!AI39 &gt; 0, (Data_Transpose!AI39 -Data_Transpose!AI$53)/Data_Transpose!AI$54, Data_Transpose!AI39)</f>
        <v>1.163939632529968</v>
      </c>
      <c r="AM39" s="48">
        <f>IF(Data_Transpose!AJ39 &gt; 0, (Data_Transpose!AJ39 -Data_Transpose!AJ$53)/Data_Transpose!AJ$54, Data_Transpose!AJ39)</f>
        <v>0</v>
      </c>
      <c r="AN39" s="48">
        <f>IF(Data_Transpose!AK39 &gt; 0, (Data_Transpose!AK39 -Data_Transpose!AK$53)/Data_Transpose!AK$54, Data_Transpose!AK39)</f>
        <v>0</v>
      </c>
      <c r="AO39" s="48">
        <f>IF(Data_Transpose!AL39 &gt; 0, (Data_Transpose!AL39 -Data_Transpose!AL$53)/Data_Transpose!AL$54, Data_Transpose!AL39)</f>
        <v>-0.39777955957877353</v>
      </c>
      <c r="AP39" s="48">
        <f>IF(Data_Transpose!AM39 &gt; 0, (Data_Transpose!AM39 -Data_Transpose!AM$53)/Data_Transpose!AM$54, Data_Transpose!AM39)</f>
        <v>0</v>
      </c>
      <c r="AQ39" s="48">
        <f>IF(Data_Transpose!AN39 &gt; 0, (Data_Transpose!AN39 -Data_Transpose!AN$53)/Data_Transpose!AN$54, Data_Transpose!AN39)</f>
        <v>0</v>
      </c>
      <c r="AR39" s="48">
        <f>IF(Data_Transpose!AO39 &gt; 0, (Data_Transpose!AO39 -Data_Transpose!AO$53)/Data_Transpose!AO$54, Data_Transpose!AO39)</f>
        <v>0</v>
      </c>
      <c r="AS39" s="48">
        <f>IF(Data_Transpose!AP39 &gt; 0, (Data_Transpose!AP39 -Data_Transpose!AP$53)/Data_Transpose!AP$54, Data_Transpose!AP39)</f>
        <v>0</v>
      </c>
      <c r="AT39" s="48">
        <f>IF(Data_Transpose!AQ39 &gt; 0, (Data_Transpose!AQ39 -Data_Transpose!AQ$53)/Data_Transpose!AQ$54, Data_Transpose!AQ39)</f>
        <v>0</v>
      </c>
      <c r="AU39" s="48">
        <f>IF(Data_Transpose!AR39 &gt; 0, (Data_Transpose!AR39 -Data_Transpose!AR$53)/Data_Transpose!AR$54, Data_Transpose!AR39)</f>
        <v>0</v>
      </c>
      <c r="AV39" s="48">
        <f>IF(Data_Transpose!AS39 &gt; 0, (Data_Transpose!AS39 -Data_Transpose!AS$53)/Data_Transpose!AS$54, Data_Transpose!AS39)</f>
        <v>0</v>
      </c>
      <c r="AW39" s="48">
        <f>IF(Data_Transpose!AT39 &gt; 0, (Data_Transpose!AT39 -Data_Transpose!AT$53)/Data_Transpose!AT$54, Data_Transpose!AT39)</f>
        <v>0</v>
      </c>
      <c r="AX39" s="48">
        <f>IF(Data_Transpose!AU39 &gt; 0, (Data_Transpose!AU39 -Data_Transpose!AU$53)/Data_Transpose!AU$54, Data_Transpose!AU39)</f>
        <v>0</v>
      </c>
      <c r="AY39" s="48">
        <f>IF(Data_Transpose!AV39 &gt; 0, (Data_Transpose!AV39 -Data_Transpose!AV$53)/Data_Transpose!AV$54, Data_Transpose!AV39)</f>
        <v>0</v>
      </c>
      <c r="AZ39" s="48">
        <f>IF(Data_Transpose!AW39 &gt; 0, (Data_Transpose!AW39 -Data_Transpose!AW$53)/Data_Transpose!AW$54, Data_Transpose!AW39)</f>
        <v>0</v>
      </c>
      <c r="BA39" s="48">
        <f>IF(Data_Transpose!AX39 &gt; 0, (Data_Transpose!AX39 -Data_Transpose!AX$53)/Data_Transpose!AX$54, Data_Transpose!AX39)</f>
        <v>0</v>
      </c>
      <c r="BB39" s="48">
        <f>IF(Data_Transpose!AY39 &gt; 0, (Data_Transpose!AY39 -Data_Transpose!AY$53)/Data_Transpose!AY$54, Data_Transpose!AY39)</f>
        <v>0</v>
      </c>
      <c r="BC39" s="48">
        <f>IF(Data_Transpose!AZ39 &gt; 0, (Data_Transpose!AZ39 -Data_Transpose!AZ$53)/Data_Transpose!AZ$54, Data_Transpose!AZ39)</f>
        <v>0</v>
      </c>
      <c r="BD39" s="48">
        <f>IF(Data_Transpose!BA39 &gt; 0, (Data_Transpose!BA39 -Data_Transpose!BA$53)/Data_Transpose!BA$54, Data_Transpose!BA39)</f>
        <v>0</v>
      </c>
      <c r="BE39" s="48">
        <f>IF(Data_Transpose!BB39 &gt; 0, (Data_Transpose!BB39 -Data_Transpose!BB$53)/Data_Transpose!BB$54, Data_Transpose!BB39)</f>
        <v>0.80589283003976142</v>
      </c>
      <c r="BF39" s="48">
        <f>IF(Data_Transpose!BC39 &gt; 0, (Data_Transpose!BC39 -Data_Transpose!BC$53)/Data_Transpose!BC$54, Data_Transpose!BC39)</f>
        <v>0</v>
      </c>
      <c r="BG39" s="48">
        <f>IF(Data_Transpose!BD39 &gt; 0, (Data_Transpose!BD39 -Data_Transpose!BD$53)/Data_Transpose!BD$54, Data_Transpose!BD39)</f>
        <v>0</v>
      </c>
      <c r="BH39" s="48">
        <f>IF(Data_Transpose!BE39 &gt; 0, (Data_Transpose!BE39 -Data_Transpose!BE$53)/Data_Transpose!BE$54, Data_Transpose!BE39)</f>
        <v>0</v>
      </c>
      <c r="BI39" s="48">
        <f>IF(Data_Transpose!BF39 &gt; 0, (Data_Transpose!BF39 -Data_Transpose!BF$53)/Data_Transpose!BF$54, Data_Transpose!BF39)</f>
        <v>0</v>
      </c>
      <c r="BJ39" s="48">
        <f>IF(Data_Transpose!BH39 &gt; 0, (Data_Transpose!BH39 -Data_Transpose!BH$53)/Data_Transpose!BH$54, Data_Transpose!BH39)</f>
        <v>0</v>
      </c>
      <c r="BK39" s="48">
        <f>IF(Data_Transpose!BI39 &gt; 0, (Data_Transpose!BI39 -Data_Transpose!BI$53)/Data_Transpose!BI$54, Data_Transpose!BI39)</f>
        <v>0</v>
      </c>
      <c r="BL39" s="48">
        <f>IF(Data_Transpose!BJ39 &gt; 0, (Data_Transpose!BJ39 -Data_Transpose!BJ$53)/Data_Transpose!BJ$54, Data_Transpose!BJ39)</f>
        <v>-1.2638125740085917</v>
      </c>
      <c r="BM39" s="48">
        <f>IF(Data_Transpose!BK39 &gt; 0, (Data_Transpose!BK39 -Data_Transpose!BK$53)/Data_Transpose!BK$54, Data_Transpose!BK39)</f>
        <v>0</v>
      </c>
      <c r="BN39" s="48">
        <f>IF(Data_Transpose!BL39 &gt; 0, (Data_Transpose!BL39 -Data_Transpose!BL$53)/Data_Transpose!BL$54, Data_Transpose!BL39)</f>
        <v>0</v>
      </c>
      <c r="BO39" s="48">
        <f>IF(Data_Transpose!BM39 &gt; 0, (Data_Transpose!BM39 -Data_Transpose!BM$53)/Data_Transpose!BM$54, Data_Transpose!BM39)</f>
        <v>0</v>
      </c>
      <c r="BP39" s="48">
        <f>IF(Data_Transpose!BN39 &gt; 0, (Data_Transpose!BN39 -Data_Transpose!BN$53)/Data_Transpose!BN$54, Data_Transpose!BN39)</f>
        <v>0</v>
      </c>
      <c r="BQ39" s="48">
        <f>IF(Data_Transpose!BO39 &gt; 0, (Data_Transpose!BO39 -Data_Transpose!BO$53)/Data_Transpose!BO$54, Data_Transpose!BO39)</f>
        <v>0</v>
      </c>
      <c r="BR39" s="48">
        <f>IF(Data_Transpose!BP39 &gt; 0, (Data_Transpose!BP39 -Data_Transpose!BP$53)/Data_Transpose!BP$54, Data_Transpose!BP39)</f>
        <v>0</v>
      </c>
      <c r="BS39" s="48">
        <f>IF(Data_Transpose!BQ39 &gt; 0, (Data_Transpose!BQ39 -Data_Transpose!BQ$53)/Data_Transpose!BQ$54, Data_Transpose!BQ39)</f>
        <v>0</v>
      </c>
      <c r="BT39" s="48">
        <f>IF(Data_Transpose!BR39 &gt; 0, (Data_Transpose!BR39 -Data_Transpose!BR$53)/Data_Transpose!BR$54, Data_Transpose!BR39)</f>
        <v>0</v>
      </c>
      <c r="BU39" s="48">
        <f>IF(Data_Transpose!BS39 &gt; 0, (Data_Transpose!BS39 -Data_Transpose!BS$53)/Data_Transpose!BS$54, Data_Transpose!BS39)</f>
        <v>-6.6723719879219268E-2</v>
      </c>
      <c r="BV39" s="48">
        <f>IF(Data_Transpose!BT39 &gt; 0, (Data_Transpose!BT39 -Data_Transpose!BT$53)/Data_Transpose!BT$54, Data_Transpose!BT39)</f>
        <v>0</v>
      </c>
      <c r="BW39" s="48">
        <f>IF(Data_Transpose!BU39 &gt; 0, (Data_Transpose!BU39 -Data_Transpose!BU$53)/Data_Transpose!BU$54, Data_Transpose!BU39)</f>
        <v>0</v>
      </c>
      <c r="BX39" s="48">
        <f>IF(Data_Transpose!BV39 &gt; 0, (Data_Transpose!BV39 -Data_Transpose!BV$53)/Data_Transpose!BV$54, Data_Transpose!BV39)</f>
        <v>0</v>
      </c>
      <c r="BY39" s="48">
        <f>IF(Data_Transpose!BW39 &gt; 0, (Data_Transpose!BW39 -Data_Transpose!BW$53)/Data_Transpose!BW$54, Data_Transpose!BW39)</f>
        <v>0</v>
      </c>
      <c r="BZ39" s="48">
        <f>IF(Data_Transpose!BX39 &gt; 0, (Data_Transpose!BX39 -Data_Transpose!BX$53)/Data_Transpose!BX$54, Data_Transpose!BX39)</f>
        <v>0.87358908803672808</v>
      </c>
      <c r="CA39" s="48">
        <f>IF(Data_Transpose!BY39 &gt; 0, (Data_Transpose!BY39 -Data_Transpose!BY$53)/Data_Transpose!BY$54, Data_Transpose!BY39)</f>
        <v>0</v>
      </c>
      <c r="CB39" s="48">
        <f>IF(Data_Transpose!BZ39 &gt; 0, (Data_Transpose!BZ39 -Data_Transpose!BZ$53)/Data_Transpose!BZ$54, Data_Transpose!BZ39)</f>
        <v>0</v>
      </c>
      <c r="CC39" s="48">
        <f>IF(Data_Transpose!CA39 &gt; 0, (Data_Transpose!CA39 -Data_Transpose!CA$53)/Data_Transpose!CA$54, Data_Transpose!CA39)</f>
        <v>0</v>
      </c>
      <c r="CD39" s="48">
        <f>IF(Data_Transpose!CB39 &gt; 0, (Data_Transpose!CB39 -Data_Transpose!CB$53)/Data_Transpose!CB$54, Data_Transpose!CB39)</f>
        <v>0</v>
      </c>
      <c r="CE39" s="48">
        <f>IF(Data_Transpose!CD39 &gt; 0, (Data_Transpose!CD39 -Data_Transpose!CD$53)/Data_Transpose!CD$54, Data_Transpose!CD39)</f>
        <v>0</v>
      </c>
      <c r="CF39" s="48">
        <f>IF(Data_Transpose!CF39 &gt; 0, (Data_Transpose!CF39 -Data_Transpose!CF$53)/Data_Transpose!CF$54, Data_Transpose!CF39)</f>
        <v>0</v>
      </c>
      <c r="CG39" s="48">
        <f>IF(Data_Transpose!CG39 &gt; 0, (Data_Transpose!CG39 -Data_Transpose!CG$53)/Data_Transpose!CG$54, Data_Transpose!CG39)</f>
        <v>0</v>
      </c>
      <c r="CH39" s="48">
        <f>IF(Data_Transpose!CH39 &gt; 0, (Data_Transpose!CH39 -Data_Transpose!CH$53)/Data_Transpose!CH$54, Data_Transpose!CH39)</f>
        <v>0</v>
      </c>
      <c r="CI39" s="48">
        <f>IF(Data_Transpose!CJ39 &gt; 0, (Data_Transpose!CJ39 -Data_Transpose!CJ$53)/Data_Transpose!CJ$54, Data_Transpose!CJ39)</f>
        <v>0</v>
      </c>
      <c r="CJ39" s="48">
        <f>IF(Data_Transpose!CK39 &gt; 0, (Data_Transpose!CK39 -Data_Transpose!CK$53)/Data_Transpose!CK$54, Data_Transpose!CK39)</f>
        <v>0</v>
      </c>
      <c r="CK39" s="48">
        <f>IF(Data_Transpose!CL39 &gt; 0, (Data_Transpose!CL39 -Data_Transpose!CL$53)/Data_Transpose!CL$54, Data_Transpose!CL39)</f>
        <v>0</v>
      </c>
      <c r="CL39" s="48">
        <f>IF(Data_Transpose!CM39 &gt; 0, (Data_Transpose!CM39 -Data_Transpose!CM$53)/Data_Transpose!CM$54, Data_Transpose!CM39)</f>
        <v>0</v>
      </c>
      <c r="CM39" s="48">
        <f>IF(Data_Transpose!CN39 &gt; 0, (Data_Transpose!CN39 -Data_Transpose!CN$53)/Data_Transpose!CN$54, Data_Transpose!CN39)</f>
        <v>0</v>
      </c>
      <c r="CN39" s="48">
        <f>IF(Data_Transpose!CO39 &gt; 0, (Data_Transpose!CO39 -Data_Transpose!CO$53)/Data_Transpose!CO$54, Data_Transpose!CO39)</f>
        <v>0</v>
      </c>
      <c r="CO39" s="48">
        <f>IF(Data_Transpose!CP39 &gt; 0, (Data_Transpose!CP39 -Data_Transpose!CP$53)/Data_Transpose!CP$54, Data_Transpose!CP39)</f>
        <v>0</v>
      </c>
      <c r="CP39" s="48">
        <f>IF(Data_Transpose!CQ39 &gt; 0, (Data_Transpose!CQ39 -Data_Transpose!CQ$53)/Data_Transpose!CQ$54, Data_Transpose!CQ39)</f>
        <v>0</v>
      </c>
      <c r="CQ39" s="48">
        <f>IF(Data_Transpose!CR39 &gt; 0, (Data_Transpose!CR39 -Data_Transpose!CR$53)/Data_Transpose!CR$54, Data_Transpose!CR39)</f>
        <v>0</v>
      </c>
      <c r="CR39" s="48">
        <f>IF(Data_Transpose!CS39 &gt; 0, (Data_Transpose!CS39 -Data_Transpose!CS$53)/Data_Transpose!CS$54, Data_Transpose!CS39)</f>
        <v>0</v>
      </c>
      <c r="CU39" s="47">
        <f t="shared" si="2"/>
        <v>0</v>
      </c>
      <c r="CV39" s="47">
        <f t="shared" si="3"/>
        <v>0</v>
      </c>
      <c r="CW39" s="47">
        <f t="shared" si="4"/>
        <v>0</v>
      </c>
      <c r="CX39" s="47">
        <f t="shared" si="5"/>
        <v>0</v>
      </c>
      <c r="CY39" s="47">
        <f t="shared" si="6"/>
        <v>0</v>
      </c>
      <c r="CZ39" s="47">
        <f t="shared" si="7"/>
        <v>0</v>
      </c>
      <c r="DA39" s="47">
        <f t="shared" si="8"/>
        <v>0</v>
      </c>
      <c r="DB39" s="47">
        <f t="shared" si="9"/>
        <v>0</v>
      </c>
      <c r="DC39" s="47">
        <f t="shared" si="10"/>
        <v>0</v>
      </c>
      <c r="DD39" s="47">
        <f t="shared" si="11"/>
        <v>0</v>
      </c>
      <c r="DE39" s="47">
        <f t="shared" si="12"/>
        <v>0</v>
      </c>
      <c r="DF39" s="47">
        <f t="shared" si="13"/>
        <v>0</v>
      </c>
      <c r="DG39" s="47">
        <f t="shared" si="14"/>
        <v>0</v>
      </c>
      <c r="DH39" s="47">
        <f t="shared" si="15"/>
        <v>0</v>
      </c>
      <c r="DI39" s="47">
        <f t="shared" si="16"/>
        <v>0</v>
      </c>
      <c r="DJ39" s="47">
        <f t="shared" si="17"/>
        <v>0</v>
      </c>
      <c r="DK39" s="47">
        <f t="shared" si="18"/>
        <v>0</v>
      </c>
      <c r="DL39" s="47">
        <f t="shared" si="19"/>
        <v>0</v>
      </c>
      <c r="DM39" s="47">
        <f t="shared" si="20"/>
        <v>0</v>
      </c>
      <c r="DN39" s="47">
        <f t="shared" si="21"/>
        <v>0</v>
      </c>
      <c r="DO39" s="47">
        <f t="shared" si="22"/>
        <v>0</v>
      </c>
      <c r="DP39" s="47">
        <f t="shared" si="23"/>
        <v>0</v>
      </c>
      <c r="DQ39" s="47">
        <f t="shared" si="24"/>
        <v>0</v>
      </c>
      <c r="DR39" s="47">
        <f t="shared" si="25"/>
        <v>0</v>
      </c>
      <c r="DS39" s="47">
        <f t="shared" si="26"/>
        <v>0</v>
      </c>
      <c r="DT39" s="47">
        <f t="shared" si="27"/>
        <v>0</v>
      </c>
      <c r="DU39" s="47">
        <f t="shared" si="28"/>
        <v>0</v>
      </c>
      <c r="DV39" s="47">
        <f t="shared" si="29"/>
        <v>0</v>
      </c>
      <c r="DW39" s="47">
        <f t="shared" si="30"/>
        <v>0</v>
      </c>
      <c r="DX39" s="47">
        <f t="shared" si="31"/>
        <v>0</v>
      </c>
      <c r="DY39" s="47">
        <f t="shared" si="32"/>
        <v>0</v>
      </c>
      <c r="DZ39" s="47">
        <f t="shared" si="33"/>
        <v>0</v>
      </c>
      <c r="EA39" s="47">
        <f t="shared" si="34"/>
        <v>0</v>
      </c>
      <c r="EB39" s="47">
        <f t="shared" si="35"/>
        <v>0</v>
      </c>
      <c r="EC39" s="47">
        <f t="shared" si="36"/>
        <v>0</v>
      </c>
      <c r="ED39" s="47">
        <f t="shared" si="37"/>
        <v>0</v>
      </c>
      <c r="EE39" s="47">
        <f t="shared" si="38"/>
        <v>0</v>
      </c>
      <c r="EF39" s="47">
        <f t="shared" si="39"/>
        <v>0</v>
      </c>
      <c r="EG39" s="47">
        <f t="shared" si="40"/>
        <v>0</v>
      </c>
      <c r="EH39" s="47">
        <f t="shared" si="41"/>
        <v>0</v>
      </c>
      <c r="EI39" s="47">
        <f t="shared" si="42"/>
        <v>0</v>
      </c>
      <c r="EJ39" s="47">
        <f t="shared" si="43"/>
        <v>0</v>
      </c>
      <c r="EK39" s="47">
        <f t="shared" si="44"/>
        <v>0</v>
      </c>
      <c r="EL39" s="47">
        <f t="shared" si="45"/>
        <v>0</v>
      </c>
      <c r="EM39" s="47">
        <f t="shared" si="46"/>
        <v>0</v>
      </c>
      <c r="EN39" s="47">
        <f t="shared" si="47"/>
        <v>0</v>
      </c>
      <c r="EO39" s="47">
        <f t="shared" si="48"/>
        <v>0</v>
      </c>
      <c r="EP39" s="47">
        <f t="shared" si="49"/>
        <v>0</v>
      </c>
      <c r="EQ39" s="47">
        <f t="shared" si="50"/>
        <v>0</v>
      </c>
      <c r="ER39" s="47">
        <f t="shared" si="51"/>
        <v>0</v>
      </c>
      <c r="ES39" s="47">
        <f t="shared" si="52"/>
        <v>0</v>
      </c>
      <c r="ET39" s="47">
        <f t="shared" si="53"/>
        <v>0</v>
      </c>
      <c r="EU39" s="47">
        <f t="shared" si="54"/>
        <v>0</v>
      </c>
      <c r="EV39" s="47">
        <f t="shared" si="55"/>
        <v>0</v>
      </c>
      <c r="EW39" s="47">
        <f t="shared" si="56"/>
        <v>0</v>
      </c>
      <c r="EX39" s="47">
        <f t="shared" si="57"/>
        <v>0</v>
      </c>
      <c r="EY39" s="47">
        <f t="shared" si="58"/>
        <v>0</v>
      </c>
      <c r="EZ39" s="47">
        <f t="shared" si="59"/>
        <v>0</v>
      </c>
      <c r="FA39" s="47">
        <f t="shared" si="60"/>
        <v>0</v>
      </c>
      <c r="FB39" s="47">
        <f t="shared" si="61"/>
        <v>0</v>
      </c>
      <c r="FC39" s="47">
        <f t="shared" si="62"/>
        <v>0</v>
      </c>
      <c r="FD39" s="47">
        <f t="shared" si="63"/>
        <v>0</v>
      </c>
      <c r="FE39" s="47">
        <f t="shared" si="64"/>
        <v>0</v>
      </c>
      <c r="FF39" s="47">
        <f t="shared" si="65"/>
        <v>0</v>
      </c>
      <c r="FG39" s="47">
        <f t="shared" si="66"/>
        <v>0</v>
      </c>
      <c r="FH39" s="47">
        <f t="shared" si="67"/>
        <v>0</v>
      </c>
      <c r="FI39" s="47">
        <f t="shared" si="68"/>
        <v>0</v>
      </c>
      <c r="FJ39" s="47">
        <f t="shared" si="69"/>
        <v>0</v>
      </c>
      <c r="FK39" s="47">
        <f t="shared" si="70"/>
        <v>0</v>
      </c>
      <c r="FL39" s="47">
        <f t="shared" si="71"/>
        <v>0</v>
      </c>
      <c r="FM39" s="47">
        <f t="shared" si="72"/>
        <v>0</v>
      </c>
      <c r="FN39" s="47">
        <f t="shared" si="73"/>
        <v>0</v>
      </c>
      <c r="FO39" s="47">
        <f t="shared" si="74"/>
        <v>0</v>
      </c>
      <c r="FP39" s="47">
        <f t="shared" si="75"/>
        <v>0</v>
      </c>
      <c r="FQ39" s="47">
        <f t="shared" si="76"/>
        <v>0</v>
      </c>
      <c r="FR39" s="47">
        <f t="shared" si="77"/>
        <v>0</v>
      </c>
      <c r="FS39" s="47">
        <f t="shared" si="78"/>
        <v>0</v>
      </c>
      <c r="FT39" s="47">
        <f t="shared" si="79"/>
        <v>0</v>
      </c>
      <c r="FU39" s="47">
        <f t="shared" si="80"/>
        <v>0</v>
      </c>
      <c r="FV39" s="47">
        <f t="shared" si="81"/>
        <v>0</v>
      </c>
      <c r="FW39" s="47">
        <f t="shared" si="82"/>
        <v>0</v>
      </c>
      <c r="FX39" s="47">
        <f t="shared" si="83"/>
        <v>0</v>
      </c>
      <c r="FY39" s="47">
        <f t="shared" si="84"/>
        <v>0</v>
      </c>
      <c r="FZ39" s="47">
        <f t="shared" si="85"/>
        <v>0</v>
      </c>
      <c r="GA39" s="47">
        <f t="shared" si="86"/>
        <v>0</v>
      </c>
      <c r="GB39" s="47">
        <f t="shared" si="87"/>
        <v>0</v>
      </c>
      <c r="GC39" s="47">
        <f t="shared" si="88"/>
        <v>0</v>
      </c>
      <c r="GD39" s="47">
        <f t="shared" si="89"/>
        <v>0</v>
      </c>
      <c r="GE39" s="47">
        <f t="shared" si="90"/>
        <v>0</v>
      </c>
      <c r="GF39" s="47">
        <f t="shared" si="91"/>
        <v>0</v>
      </c>
      <c r="GG39" s="47">
        <f t="shared" si="92"/>
        <v>0</v>
      </c>
      <c r="GH39" s="47">
        <f t="shared" si="93"/>
        <v>0</v>
      </c>
      <c r="GI39" s="47">
        <f t="shared" si="94"/>
        <v>0</v>
      </c>
      <c r="GJ39" s="47">
        <f t="shared" si="95"/>
        <v>0</v>
      </c>
    </row>
    <row r="40" spans="1:192" ht="15">
      <c r="A40" s="2" t="s">
        <v>43</v>
      </c>
      <c r="B40" s="48">
        <f>IF(Data_Transpose!CI40 &gt; 0, (Data_Transpose!CI40 -Data_Transpose!CI$53)/Data_Transpose!CI$54, Data_Transpose!CI40)</f>
        <v>1.0947727295509553</v>
      </c>
      <c r="C40" s="48">
        <f>IF(Data_Transpose!CE40 &gt; 0, (Data_Transpose!CE40 -Data_Transpose!CE$53)/Data_Transpose!CE$54, Data_Transpose!CE40)</f>
        <v>0</v>
      </c>
      <c r="D40" s="48">
        <f>IF(Data_Transpose!CC40 &gt; 0, (Data_Transpose!CC40 -Data_Transpose!CC$53)/Data_Transpose!CC$54, Data_Transpose!CC40)</f>
        <v>1.1180339887498949</v>
      </c>
      <c r="E40" s="48">
        <f>IF(Data_Transpose!P40 &gt; 0, (Data_Transpose!P40 -Data_Transpose!P$53)/Data_Transpose!P$54, Data_Transpose!P40)</f>
        <v>0.232210182006412</v>
      </c>
      <c r="F40" s="48">
        <f>IF(Data_Transpose!G40 &gt; 0, (Data_Transpose!G40 -Data_Transpose!G$53)/Data_Transpose!G$54, Data_Transpose!G40)</f>
        <v>0.54006172486732174</v>
      </c>
      <c r="G40" s="48">
        <f>IF(Data_Transpose!B40 &gt; 0, (Data_Transpose!B40 -Data_Transpose!B$53)/Data_Transpose!B$54, Data_Transpose!B40)</f>
        <v>-0.12464639250231724</v>
      </c>
      <c r="H40" s="48">
        <f>IF(Data_Transpose!C40 &gt; 0, (Data_Transpose!C40 -Data_Transpose!C$53)/Data_Transpose!C$54, Data_Transpose!C40)</f>
        <v>-1.395390764128595</v>
      </c>
      <c r="I40" s="48">
        <f>IF(Data_Transpose!D40 &gt; 0, (Data_Transpose!D40 -Data_Transpose!D$53)/Data_Transpose!D$54, Data_Transpose!D40)</f>
        <v>1.7677669529663687</v>
      </c>
      <c r="J40" s="48">
        <f>IF(Data_Transpose!E40 &gt; 0, (Data_Transpose!E40 -Data_Transpose!E$53)/Data_Transpose!E$54, Data_Transpose!E40)</f>
        <v>0.64052827701574355</v>
      </c>
      <c r="K40" s="48">
        <f>IF(Data_Transpose!F40 &gt; 0, (Data_Transpose!F40 -Data_Transpose!F$53)/Data_Transpose!F$54, Data_Transpose!F40)</f>
        <v>0.20701966780270617</v>
      </c>
      <c r="L40" s="48">
        <f>IF(Data_Transpose!H40 &gt; 0, (Data_Transpose!H40 -Data_Transpose!H$53)/Data_Transpose!H$54, Data_Transpose!H40)</f>
        <v>-1.4103183404291255</v>
      </c>
      <c r="M40" s="48">
        <f>IF(Data_Transpose!I40 &gt; 0, (Data_Transpose!I40 -Data_Transpose!I$53)/Data_Transpose!I$54, Data_Transpose!I40)</f>
        <v>0</v>
      </c>
      <c r="N40" s="48">
        <f>IF(Data_Transpose!J40 &gt; 0, (Data_Transpose!J40 -Data_Transpose!J$53)/Data_Transpose!J$54, Data_Transpose!J40)</f>
        <v>0.5527707983925666</v>
      </c>
      <c r="O40" s="48">
        <f>IF(Data_Transpose!K40 &gt; 0, (Data_Transpose!K40 -Data_Transpose!K$53)/Data_Transpose!K$54, Data_Transpose!K40)</f>
        <v>0.9128709291752769</v>
      </c>
      <c r="P40" s="48">
        <f>IF(Data_Transpose!L40 &gt; 0, (Data_Transpose!L40 -Data_Transpose!L$53)/Data_Transpose!L$54, Data_Transpose!L40)</f>
        <v>-0.69779450764298412</v>
      </c>
      <c r="Q40" s="48">
        <f>IF(Data_Transpose!M40 &gt; 0, (Data_Transpose!M40 -Data_Transpose!M$53)/Data_Transpose!M$54, Data_Transpose!M40)</f>
        <v>0</v>
      </c>
      <c r="R40" s="48">
        <f>IF(Data_Transpose!N40 &gt; 0, (Data_Transpose!N40 -Data_Transpose!N$53)/Data_Transpose!N$54, Data_Transpose!N40)</f>
        <v>-0.79332882802191884</v>
      </c>
      <c r="S40" s="48">
        <f>IF(Data_Transpose!O40 &gt; 0, (Data_Transpose!O40 -Data_Transpose!O$53)/Data_Transpose!O$54, Data_Transpose!O40)</f>
        <v>0</v>
      </c>
      <c r="T40" s="48">
        <f>IF(Data_Transpose!Q40 &gt; 0, (Data_Transpose!Q40 -Data_Transpose!Q$53)/Data_Transpose!Q$54, Data_Transpose!Q40)</f>
        <v>0.81167944991342766</v>
      </c>
      <c r="U40" s="48">
        <f>IF(Data_Transpose!R40 &gt; 0, (Data_Transpose!R40 -Data_Transpose!R$53)/Data_Transpose!R$54, Data_Transpose!R40)</f>
        <v>1.0609917835346099</v>
      </c>
      <c r="V40" s="48">
        <f>IF(Data_Transpose!S40 &gt; 0, (Data_Transpose!S40 -Data_Transpose!S$53)/Data_Transpose!S$54, Data_Transpose!S40)</f>
        <v>0.20605097053157145</v>
      </c>
      <c r="W40" s="48">
        <f>IF(Data_Transpose!T40 &gt; 0, (Data_Transpose!T40 -Data_Transpose!T$53)/Data_Transpose!T$54, Data_Transpose!T40)</f>
        <v>0.30037570459305513</v>
      </c>
      <c r="X40" s="48">
        <f>IF(Data_Transpose!U40 &gt; 0, (Data_Transpose!U40 -Data_Transpose!U$53)/Data_Transpose!U$54, Data_Transpose!U40)</f>
        <v>0</v>
      </c>
      <c r="Y40" s="48">
        <f>IF(Data_Transpose!V40 &gt; 0, (Data_Transpose!V40 -Data_Transpose!V$53)/Data_Transpose!V$54, Data_Transpose!V40)</f>
        <v>-1.0686836080484738</v>
      </c>
      <c r="Z40" s="48">
        <f>IF(Data_Transpose!W40 &gt; 0, (Data_Transpose!W40 -Data_Transpose!W$53)/Data_Transpose!W$54, Data_Transpose!W40)</f>
        <v>0</v>
      </c>
      <c r="AA40" s="48">
        <f>IF(Data_Transpose!X40 &gt; 0, (Data_Transpose!X40 -Data_Transpose!X$53)/Data_Transpose!X$54, Data_Transpose!X40)</f>
        <v>1.3005060578869518</v>
      </c>
      <c r="AB40" s="48">
        <f>IF(Data_Transpose!Y40 &gt; 0, (Data_Transpose!Y40 -Data_Transpose!Y$53)/Data_Transpose!Y$54, Data_Transpose!Y40)</f>
        <v>3.0530971060304574E-2</v>
      </c>
      <c r="AC40" s="48">
        <f>IF(Data_Transpose!Z40 &gt; 0, (Data_Transpose!Z40 -Data_Transpose!Z$53)/Data_Transpose!Z$54, Data_Transpose!Z40)</f>
        <v>-2.0119123042533258</v>
      </c>
      <c r="AD40" s="48">
        <f>IF(Data_Transpose!AA40 &gt; 0, (Data_Transpose!AA40 -Data_Transpose!AA$53)/Data_Transpose!AA$54, Data_Transpose!AA40)</f>
        <v>0.24899338101393081</v>
      </c>
      <c r="AE40" s="48">
        <f>IF(Data_Transpose!AB40 &gt; 0, (Data_Transpose!AB40 -Data_Transpose!AB$53)/Data_Transpose!AB$54, Data_Transpose!AB40)</f>
        <v>1.1370704872299231</v>
      </c>
      <c r="AF40" s="48">
        <f>IF(Data_Transpose!AC40 &gt; 0, (Data_Transpose!AC40 -Data_Transpose!AC$53)/Data_Transpose!AC$54, Data_Transpose!AC40)</f>
        <v>0</v>
      </c>
      <c r="AG40" s="48">
        <f>IF(Data_Transpose!AD40 &gt; 0, (Data_Transpose!AD40 -Data_Transpose!AD$53)/Data_Transpose!AD$54, Data_Transpose!AD40)</f>
        <v>0</v>
      </c>
      <c r="AH40" s="48">
        <f>IF(Data_Transpose!AE40 &gt; 0, (Data_Transpose!AE40 -Data_Transpose!AE$53)/Data_Transpose!AE$54, Data_Transpose!AE40)</f>
        <v>0</v>
      </c>
      <c r="AI40" s="48">
        <f>IF(Data_Transpose!AF40 &gt; 0, (Data_Transpose!AF40 -Data_Transpose!AF$53)/Data_Transpose!AF$54, Data_Transpose!AF40)</f>
        <v>0.58648274325943517</v>
      </c>
      <c r="AJ40" s="48">
        <f>IF(Data_Transpose!AG40 &gt; 0, (Data_Transpose!AG40 -Data_Transpose!AG$53)/Data_Transpose!AG$54, Data_Transpose!AG40)</f>
        <v>0</v>
      </c>
      <c r="AK40" s="48">
        <f>IF(Data_Transpose!AH40 &gt; 0, (Data_Transpose!AH40 -Data_Transpose!AH$53)/Data_Transpose!AH$54, Data_Transpose!AH40)</f>
        <v>-0.2421797398482414</v>
      </c>
      <c r="AL40" s="48">
        <f>IF(Data_Transpose!AI40 &gt; 0, (Data_Transpose!AI40 -Data_Transpose!AI$53)/Data_Transpose!AI$54, Data_Transpose!AI40)</f>
        <v>-0.27712848393570699</v>
      </c>
      <c r="AM40" s="48">
        <f>IF(Data_Transpose!AJ40 &gt; 0, (Data_Transpose!AJ40 -Data_Transpose!AJ$53)/Data_Transpose!AJ$54, Data_Transpose!AJ40)</f>
        <v>0</v>
      </c>
      <c r="AN40" s="48">
        <f>IF(Data_Transpose!AK40 &gt; 0, (Data_Transpose!AK40 -Data_Transpose!AK$53)/Data_Transpose!AK$54, Data_Transpose!AK40)</f>
        <v>1.5355603981719872</v>
      </c>
      <c r="AO40" s="48">
        <f>IF(Data_Transpose!AL40 &gt; 0, (Data_Transpose!AL40 -Data_Transpose!AL$53)/Data_Transpose!AL$54, Data_Transpose!AL40)</f>
        <v>1.2501643301047165</v>
      </c>
      <c r="AP40" s="48">
        <f>IF(Data_Transpose!AM40 &gt; 0, (Data_Transpose!AM40 -Data_Transpose!AM$53)/Data_Transpose!AM$54, Data_Transpose!AM40)</f>
        <v>0.62615401960525796</v>
      </c>
      <c r="AQ40" s="48">
        <f>IF(Data_Transpose!AN40 &gt; 0, (Data_Transpose!AN40 -Data_Transpose!AN$53)/Data_Transpose!AN$54, Data_Transpose!AN40)</f>
        <v>-0.62622429108514943</v>
      </c>
      <c r="AR40" s="48">
        <f>IF(Data_Transpose!AO40 &gt; 0, (Data_Transpose!AO40 -Data_Transpose!AO$53)/Data_Transpose!AO$54, Data_Transpose!AO40)</f>
        <v>-0.5</v>
      </c>
      <c r="AS40" s="48">
        <f>IF(Data_Transpose!AP40 &gt; 0, (Data_Transpose!AP40 -Data_Transpose!AP$53)/Data_Transpose!AP$54, Data_Transpose!AP40)</f>
        <v>1.3135791548583704</v>
      </c>
      <c r="AT40" s="48">
        <f>IF(Data_Transpose!AQ40 &gt; 0, (Data_Transpose!AQ40 -Data_Transpose!AQ$53)/Data_Transpose!AQ$54, Data_Transpose!AQ40)</f>
        <v>-1.0859605632008866</v>
      </c>
      <c r="AU40" s="48">
        <f>IF(Data_Transpose!AR40 &gt; 0, (Data_Transpose!AR40 -Data_Transpose!AR$53)/Data_Transpose!AR$54, Data_Transpose!AR40)</f>
        <v>-0.13349047343893744</v>
      </c>
      <c r="AV40" s="48">
        <f>IF(Data_Transpose!AS40 &gt; 0, (Data_Transpose!AS40 -Data_Transpose!AS$53)/Data_Transpose!AS$54, Data_Transpose!AS40)</f>
        <v>-0.9128709291752769</v>
      </c>
      <c r="AW40" s="48">
        <f>IF(Data_Transpose!AT40 &gt; 0, (Data_Transpose!AT40 -Data_Transpose!AT$53)/Data_Transpose!AT$54, Data_Transpose!AT40)</f>
        <v>0</v>
      </c>
      <c r="AX40" s="48">
        <f>IF(Data_Transpose!AU40 &gt; 0, (Data_Transpose!AU40 -Data_Transpose!AU$53)/Data_Transpose!AU$54, Data_Transpose!AU40)</f>
        <v>0</v>
      </c>
      <c r="AY40" s="48">
        <f>IF(Data_Transpose!AV40 &gt; 0, (Data_Transpose!AV40 -Data_Transpose!AV$53)/Data_Transpose!AV$54, Data_Transpose!AV40)</f>
        <v>-1.0394062231888237</v>
      </c>
      <c r="AZ40" s="48">
        <f>IF(Data_Transpose!AW40 &gt; 0, (Data_Transpose!AW40 -Data_Transpose!AW$53)/Data_Transpose!AW$54, Data_Transpose!AW40)</f>
        <v>-0.57735026918962629</v>
      </c>
      <c r="BA40" s="48">
        <f>IF(Data_Transpose!AX40 &gt; 0, (Data_Transpose!AX40 -Data_Transpose!AX$53)/Data_Transpose!AX$54, Data_Transpose!AX40)</f>
        <v>0.17261231221710965</v>
      </c>
      <c r="BB40" s="48">
        <f>IF(Data_Transpose!AY40 &gt; 0, (Data_Transpose!AY40 -Data_Transpose!AY$53)/Data_Transpose!AY$54, Data_Transpose!AY40)</f>
        <v>-1.0291516776411209</v>
      </c>
      <c r="BC40" s="48">
        <f>IF(Data_Transpose!AZ40 &gt; 0, (Data_Transpose!AZ40 -Data_Transpose!AZ$53)/Data_Transpose!AZ$54, Data_Transpose!AZ40)</f>
        <v>0</v>
      </c>
      <c r="BD40" s="48">
        <f>IF(Data_Transpose!BA40 &gt; 0, (Data_Transpose!BA40 -Data_Transpose!BA$53)/Data_Transpose!BA$54, Data_Transpose!BA40)</f>
        <v>0.86295764563577737</v>
      </c>
      <c r="BE40" s="48">
        <f>IF(Data_Transpose!BB40 &gt; 0, (Data_Transpose!BB40 -Data_Transpose!BB$53)/Data_Transpose!BB$54, Data_Transpose!BB40)</f>
        <v>-1.2454707373341771</v>
      </c>
      <c r="BF40" s="48">
        <f>IF(Data_Transpose!BC40 &gt; 0, (Data_Transpose!BC40 -Data_Transpose!BC$53)/Data_Transpose!BC$54, Data_Transpose!BC40)</f>
        <v>0</v>
      </c>
      <c r="BG40" s="48">
        <f>IF(Data_Transpose!BD40 &gt; 0, (Data_Transpose!BD40 -Data_Transpose!BD$53)/Data_Transpose!BD$54, Data_Transpose!BD40)</f>
        <v>-1.0444659357341894</v>
      </c>
      <c r="BH40" s="48">
        <f>IF(Data_Transpose!BE40 &gt; 0, (Data_Transpose!BE40 -Data_Transpose!BE$53)/Data_Transpose!BE$54, Data_Transpose!BE40)</f>
        <v>-0.75100764992242131</v>
      </c>
      <c r="BI40" s="48">
        <f>IF(Data_Transpose!BF40 &gt; 0, (Data_Transpose!BF40 -Data_Transpose!BF$53)/Data_Transpose!BF$54, Data_Transpose!BF40)</f>
        <v>-0.41385462030038855</v>
      </c>
      <c r="BJ40" s="48">
        <f>IF(Data_Transpose!BH40 &gt; 0, (Data_Transpose!BH40 -Data_Transpose!BH$53)/Data_Transpose!BH$54, Data_Transpose!BH40)</f>
        <v>0</v>
      </c>
      <c r="BK40" s="48">
        <f>IF(Data_Transpose!BI40 &gt; 0, (Data_Transpose!BI40 -Data_Transpose!BI$53)/Data_Transpose!BI$54, Data_Transpose!BI40)</f>
        <v>0</v>
      </c>
      <c r="BL40" s="48">
        <f>IF(Data_Transpose!BJ40 &gt; 0, (Data_Transpose!BJ40 -Data_Transpose!BJ$53)/Data_Transpose!BJ$54, Data_Transpose!BJ40)</f>
        <v>0.758287544405155</v>
      </c>
      <c r="BM40" s="48">
        <f>IF(Data_Transpose!BK40 &gt; 0, (Data_Transpose!BK40 -Data_Transpose!BK$53)/Data_Transpose!BK$54, Data_Transpose!BK40)</f>
        <v>0</v>
      </c>
      <c r="BN40" s="48">
        <f>IF(Data_Transpose!BL40 &gt; 0, (Data_Transpose!BL40 -Data_Transpose!BL$53)/Data_Transpose!BL$54, Data_Transpose!BL40)</f>
        <v>0</v>
      </c>
      <c r="BO40" s="48">
        <f>IF(Data_Transpose!BM40 &gt; 0, (Data_Transpose!BM40 -Data_Transpose!BM$53)/Data_Transpose!BM$54, Data_Transpose!BM40)</f>
        <v>-1.1832159566199243</v>
      </c>
      <c r="BP40" s="48">
        <f>IF(Data_Transpose!BN40 &gt; 0, (Data_Transpose!BN40 -Data_Transpose!BN$53)/Data_Transpose!BN$54, Data_Transpose!BN40)</f>
        <v>-1.3702237155036661</v>
      </c>
      <c r="BQ40" s="48">
        <f>IF(Data_Transpose!BO40 &gt; 0, (Data_Transpose!BO40 -Data_Transpose!BO$53)/Data_Transpose!BO$54, Data_Transpose!BO40)</f>
        <v>-0.19215378456610513</v>
      </c>
      <c r="BR40" s="48">
        <f>IF(Data_Transpose!BP40 &gt; 0, (Data_Transpose!BP40 -Data_Transpose!BP$53)/Data_Transpose!BP$54, Data_Transpose!BP40)</f>
        <v>0.91417410033006963</v>
      </c>
      <c r="BS40" s="48">
        <f>IF(Data_Transpose!BQ40 &gt; 0, (Data_Transpose!BQ40 -Data_Transpose!BQ$53)/Data_Transpose!BQ$54, Data_Transpose!BQ40)</f>
        <v>-0.94280904158206313</v>
      </c>
      <c r="BT40" s="48">
        <f>IF(Data_Transpose!BR40 &gt; 0, (Data_Transpose!BR40 -Data_Transpose!BR$53)/Data_Transpose!BR$54, Data_Transpose!BR40)</f>
        <v>0.83604607669792941</v>
      </c>
      <c r="BU40" s="48">
        <f>IF(Data_Transpose!BS40 &gt; 0, (Data_Transpose!BS40 -Data_Transpose!BS$53)/Data_Transpose!BS$54, Data_Transpose!BS40)</f>
        <v>1.267750677705171</v>
      </c>
      <c r="BV40" s="48">
        <f>IF(Data_Transpose!BT40 &gt; 0, (Data_Transpose!BT40 -Data_Transpose!BT$53)/Data_Transpose!BT$54, Data_Transpose!BT40)</f>
        <v>0.71283243564025123</v>
      </c>
      <c r="BW40" s="48">
        <f>IF(Data_Transpose!BU40 &gt; 0, (Data_Transpose!BU40 -Data_Transpose!BU$53)/Data_Transpose!BU$54, Data_Transpose!BU40)</f>
        <v>0</v>
      </c>
      <c r="BX40" s="48">
        <f>IF(Data_Transpose!BV40 &gt; 0, (Data_Transpose!BV40 -Data_Transpose!BV$53)/Data_Transpose!BV$54, Data_Transpose!BV40)</f>
        <v>1.1259568167973242</v>
      </c>
      <c r="BY40" s="48">
        <f>IF(Data_Transpose!BW40 &gt; 0, (Data_Transpose!BW40 -Data_Transpose!BW$53)/Data_Transpose!BW$54, Data_Transpose!BW40)</f>
        <v>-0.40824829046386296</v>
      </c>
      <c r="BZ40" s="48">
        <f>IF(Data_Transpose!BX40 &gt; 0, (Data_Transpose!BX40 -Data_Transpose!BX$53)/Data_Transpose!BX$54, Data_Transpose!BX40)</f>
        <v>-2.6207672641101842</v>
      </c>
      <c r="CA40" s="48">
        <f>IF(Data_Transpose!BY40 &gt; 0, (Data_Transpose!BY40 -Data_Transpose!BY$53)/Data_Transpose!BY$54, Data_Transpose!BY40)</f>
        <v>0.59131239598908225</v>
      </c>
      <c r="CB40" s="48">
        <f>IF(Data_Transpose!BZ40 &gt; 0, (Data_Transpose!BZ40 -Data_Transpose!BZ$53)/Data_Transpose!BZ$54, Data_Transpose!BZ40)</f>
        <v>0.76471911290187167</v>
      </c>
      <c r="CC40" s="48">
        <f>IF(Data_Transpose!CA40 &gt; 0, (Data_Transpose!CA40 -Data_Transpose!CA$53)/Data_Transpose!CA$54, Data_Transpose!CA40)</f>
        <v>0</v>
      </c>
      <c r="CD40" s="48">
        <f>IF(Data_Transpose!CB40 &gt; 0, (Data_Transpose!CB40 -Data_Transpose!CB$53)/Data_Transpose!CB$54, Data_Transpose!CB40)</f>
        <v>-0.9415130835240092</v>
      </c>
      <c r="CE40" s="48">
        <f>IF(Data_Transpose!CD40 &gt; 0, (Data_Transpose!CD40 -Data_Transpose!CD$53)/Data_Transpose!CD$54, Data_Transpose!CD40)</f>
        <v>0</v>
      </c>
      <c r="CF40" s="48">
        <f>IF(Data_Transpose!CF40 &gt; 0, (Data_Transpose!CF40 -Data_Transpose!CF$53)/Data_Transpose!CF$54, Data_Transpose!CF40)</f>
        <v>-1.1606396030899337</v>
      </c>
      <c r="CG40" s="48">
        <f>IF(Data_Transpose!CG40 &gt; 0, (Data_Transpose!CG40 -Data_Transpose!CG$53)/Data_Transpose!CG$54, Data_Transpose!CG40)</f>
        <v>0.87287156094396956</v>
      </c>
      <c r="CH40" s="48">
        <f>IF(Data_Transpose!CH40 &gt; 0, (Data_Transpose!CH40 -Data_Transpose!CH$53)/Data_Transpose!CH$54, Data_Transpose!CH40)</f>
        <v>-0.93541434669348533</v>
      </c>
      <c r="CI40" s="48">
        <f>IF(Data_Transpose!CJ40 &gt; 0, (Data_Transpose!CJ40 -Data_Transpose!CJ$53)/Data_Transpose!CJ$54, Data_Transpose!CJ40)</f>
        <v>0</v>
      </c>
      <c r="CJ40" s="48">
        <f>IF(Data_Transpose!CK40 &gt; 0, (Data_Transpose!CK40 -Data_Transpose!CK$53)/Data_Transpose!CK$54, Data_Transpose!CK40)</f>
        <v>-0.1142080481440317</v>
      </c>
      <c r="CK40" s="48">
        <f>IF(Data_Transpose!CL40 &gt; 0, (Data_Transpose!CL40 -Data_Transpose!CL$53)/Data_Transpose!CL$54, Data_Transpose!CL40)</f>
        <v>1.2282070546133994</v>
      </c>
      <c r="CL40" s="48">
        <f>IF(Data_Transpose!CM40 &gt; 0, (Data_Transpose!CM40 -Data_Transpose!CM$53)/Data_Transpose!CM$54, Data_Transpose!CM40)</f>
        <v>-1.0327955589886442</v>
      </c>
      <c r="CM40" s="48">
        <f>IF(Data_Transpose!CN40 &gt; 0, (Data_Transpose!CN40 -Data_Transpose!CN$53)/Data_Transpose!CN$54, Data_Transpose!CN40)</f>
        <v>-0.74161984870956632</v>
      </c>
      <c r="CN40" s="48">
        <f>IF(Data_Transpose!CO40 &gt; 0, (Data_Transpose!CO40 -Data_Transpose!CO$53)/Data_Transpose!CO$54, Data_Transpose!CO40)</f>
        <v>0</v>
      </c>
      <c r="CO40" s="48">
        <f>IF(Data_Transpose!CP40 &gt; 0, (Data_Transpose!CP40 -Data_Transpose!CP$53)/Data_Transpose!CP$54, Data_Transpose!CP40)</f>
        <v>-0.71824300614277725</v>
      </c>
      <c r="CP40" s="48">
        <f>IF(Data_Transpose!CQ40 &gt; 0, (Data_Transpose!CQ40 -Data_Transpose!CQ$53)/Data_Transpose!CQ$54, Data_Transpose!CQ40)</f>
        <v>0.38857615149299946</v>
      </c>
      <c r="CQ40" s="48">
        <f>IF(Data_Transpose!CR40 &gt; 0, (Data_Transpose!CR40 -Data_Transpose!CR$53)/Data_Transpose!CR$54, Data_Transpose!CR40)</f>
        <v>1.0954451150103304</v>
      </c>
      <c r="CR40" s="48">
        <f>IF(Data_Transpose!CS40 &gt; 0, (Data_Transpose!CS40 -Data_Transpose!CS$53)/Data_Transpose!CS$54, Data_Transpose!CS40)</f>
        <v>1.0555539489737791</v>
      </c>
      <c r="CU40" s="47">
        <f t="shared" si="2"/>
        <v>0</v>
      </c>
      <c r="CV40" s="47">
        <f t="shared" si="3"/>
        <v>1.2239931215944644</v>
      </c>
      <c r="CW40" s="47">
        <f t="shared" si="4"/>
        <v>0.25421737478468376</v>
      </c>
      <c r="CX40" s="47">
        <f t="shared" si="5"/>
        <v>0.59124484865899485</v>
      </c>
      <c r="CY40" s="47">
        <f t="shared" si="6"/>
        <v>-0.13645947134844158</v>
      </c>
      <c r="CZ40" s="47">
        <f t="shared" si="7"/>
        <v>-1.5276357556352551</v>
      </c>
      <c r="DA40" s="47">
        <f t="shared" si="8"/>
        <v>1.9353030523089665</v>
      </c>
      <c r="DB40" s="47">
        <f t="shared" si="9"/>
        <v>0.70123289018309598</v>
      </c>
      <c r="DC40" s="47">
        <f t="shared" si="10"/>
        <v>0.22663948679110066</v>
      </c>
      <c r="DD40" s="47">
        <f t="shared" si="11"/>
        <v>-1.5439780590873671</v>
      </c>
      <c r="DE40" s="47">
        <f t="shared" si="12"/>
        <v>0</v>
      </c>
      <c r="DF40" s="47">
        <f t="shared" si="13"/>
        <v>0.60515839577229091</v>
      </c>
      <c r="DG40" s="47">
        <f t="shared" si="14"/>
        <v>0.99938619886093472</v>
      </c>
      <c r="DH40" s="47">
        <f t="shared" si="15"/>
        <v>-0.76392639779797467</v>
      </c>
      <c r="DI40" s="47">
        <f t="shared" si="16"/>
        <v>0</v>
      </c>
      <c r="DJ40" s="47">
        <f t="shared" si="17"/>
        <v>-0.86851476648501647</v>
      </c>
      <c r="DK40" s="47">
        <f t="shared" si="18"/>
        <v>0</v>
      </c>
      <c r="DL40" s="47">
        <f t="shared" si="19"/>
        <v>0.88860452690214109</v>
      </c>
      <c r="DM40" s="47">
        <f t="shared" si="20"/>
        <v>1.1615448708913212</v>
      </c>
      <c r="DN40" s="47">
        <f t="shared" si="21"/>
        <v>0.22557898343547192</v>
      </c>
      <c r="DO40" s="47">
        <f t="shared" si="22"/>
        <v>0.32884313000813037</v>
      </c>
      <c r="DP40" s="47">
        <f t="shared" si="23"/>
        <v>0</v>
      </c>
      <c r="DQ40" s="47">
        <f t="shared" si="24"/>
        <v>-1.1699656706095909</v>
      </c>
      <c r="DR40" s="47">
        <f t="shared" si="25"/>
        <v>0</v>
      </c>
      <c r="DS40" s="47">
        <f t="shared" si="26"/>
        <v>1.4237585667904509</v>
      </c>
      <c r="DT40" s="47">
        <f t="shared" si="27"/>
        <v>3.342447452353086E-2</v>
      </c>
      <c r="DU40" s="47">
        <f t="shared" si="28"/>
        <v>-2.2025867249445654</v>
      </c>
      <c r="DV40" s="47">
        <f t="shared" si="29"/>
        <v>0.27259116337274203</v>
      </c>
      <c r="DW40" s="47">
        <f t="shared" si="30"/>
        <v>1.2448337609965376</v>
      </c>
      <c r="DX40" s="47">
        <f t="shared" si="31"/>
        <v>0</v>
      </c>
      <c r="DY40" s="47">
        <f t="shared" si="32"/>
        <v>0</v>
      </c>
      <c r="DZ40" s="47">
        <f t="shared" si="33"/>
        <v>0</v>
      </c>
      <c r="EA40" s="47">
        <f t="shared" si="34"/>
        <v>0.64206531367266395</v>
      </c>
      <c r="EB40" s="47">
        <f t="shared" si="35"/>
        <v>0</v>
      </c>
      <c r="EC40" s="47">
        <f t="shared" si="36"/>
        <v>-0.26513177483559947</v>
      </c>
      <c r="ED40" s="47">
        <f t="shared" si="37"/>
        <v>-0.303392706794612</v>
      </c>
      <c r="EE40" s="47">
        <f t="shared" si="38"/>
        <v>0</v>
      </c>
      <c r="EF40" s="47">
        <f t="shared" si="39"/>
        <v>1.6810896484970981</v>
      </c>
      <c r="EG40" s="47">
        <f t="shared" si="40"/>
        <v>1.368645816055982</v>
      </c>
      <c r="EH40" s="47">
        <f t="shared" si="41"/>
        <v>0.68549634516255065</v>
      </c>
      <c r="EI40" s="47">
        <f t="shared" si="42"/>
        <v>-0.68557327646240096</v>
      </c>
      <c r="EJ40" s="47">
        <f t="shared" si="43"/>
        <v>-0.54738636477547764</v>
      </c>
      <c r="EK40" s="47">
        <f t="shared" si="44"/>
        <v>1.4380706368455352</v>
      </c>
      <c r="EL40" s="47">
        <f t="shared" si="45"/>
        <v>-1.1888800099601273</v>
      </c>
      <c r="EM40" s="47">
        <f t="shared" si="46"/>
        <v>-0.14614172997579483</v>
      </c>
      <c r="EN40" s="47">
        <f t="shared" si="47"/>
        <v>-0.99938619886093472</v>
      </c>
      <c r="EO40" s="47">
        <f t="shared" si="48"/>
        <v>0</v>
      </c>
      <c r="EP40" s="47">
        <f t="shared" si="49"/>
        <v>0</v>
      </c>
      <c r="EQ40" s="47">
        <f t="shared" si="50"/>
        <v>-1.1379135880726778</v>
      </c>
      <c r="ER40" s="47">
        <f t="shared" si="51"/>
        <v>-0.63206733010770599</v>
      </c>
      <c r="ES40" s="47">
        <f t="shared" si="52"/>
        <v>0.18897125220002683</v>
      </c>
      <c r="ET40" s="47">
        <f t="shared" si="53"/>
        <v>-1.1266871912531149</v>
      </c>
      <c r="EU40" s="47">
        <f t="shared" si="54"/>
        <v>0</v>
      </c>
      <c r="EV40" s="47">
        <f t="shared" si="55"/>
        <v>0.94474249719954595</v>
      </c>
      <c r="EW40" s="47">
        <f t="shared" si="56"/>
        <v>-1.363507398687178</v>
      </c>
      <c r="EX40" s="47">
        <f t="shared" si="57"/>
        <v>0</v>
      </c>
      <c r="EY40" s="47">
        <f t="shared" si="58"/>
        <v>-1.1434528233867112</v>
      </c>
      <c r="EZ40" s="47">
        <f t="shared" si="59"/>
        <v>-0.82218269481921746</v>
      </c>
      <c r="FA40" s="47">
        <f t="shared" si="60"/>
        <v>-0.45307675230353056</v>
      </c>
      <c r="FB40" s="47">
        <f t="shared" si="61"/>
        <v>0</v>
      </c>
      <c r="FC40" s="47">
        <f t="shared" si="62"/>
        <v>0</v>
      </c>
      <c r="FD40" s="47">
        <f t="shared" si="63"/>
        <v>0.83015252477292278</v>
      </c>
      <c r="FE40" s="47">
        <f t="shared" si="64"/>
        <v>0</v>
      </c>
      <c r="FF40" s="47">
        <f t="shared" si="65"/>
        <v>0</v>
      </c>
      <c r="FG40" s="47">
        <f t="shared" si="66"/>
        <v>-1.2953525624770392</v>
      </c>
      <c r="FH40" s="47">
        <f t="shared" si="67"/>
        <v>-1.5000835571174</v>
      </c>
      <c r="FI40" s="47">
        <f t="shared" si="68"/>
        <v>-0.21036472322298114</v>
      </c>
      <c r="FJ40" s="47">
        <f t="shared" si="69"/>
        <v>1.0008128751031391</v>
      </c>
      <c r="FK40" s="47">
        <f t="shared" si="70"/>
        <v>-1.0321616278981154</v>
      </c>
      <c r="FL40" s="47">
        <f t="shared" si="71"/>
        <v>0.91528044541695952</v>
      </c>
      <c r="FM40" s="47">
        <f t="shared" si="72"/>
        <v>1.3878988698213635</v>
      </c>
      <c r="FN40" s="47">
        <f t="shared" si="73"/>
        <v>0.78038951127833345</v>
      </c>
      <c r="FO40" s="47">
        <f t="shared" si="74"/>
        <v>0</v>
      </c>
      <c r="FP40" s="47">
        <f t="shared" si="75"/>
        <v>1.2326668176817115</v>
      </c>
      <c r="FQ40" s="47">
        <f t="shared" si="76"/>
        <v>-0.44693909528563447</v>
      </c>
      <c r="FR40" s="47">
        <f t="shared" si="77"/>
        <v>-2.8691445312476955</v>
      </c>
      <c r="FS40" s="47">
        <f t="shared" si="78"/>
        <v>0.64735268577428295</v>
      </c>
      <c r="FT40" s="47">
        <f t="shared" si="79"/>
        <v>0.8371936305713672</v>
      </c>
      <c r="FU40" s="47">
        <f t="shared" si="80"/>
        <v>0</v>
      </c>
      <c r="FV40" s="47">
        <f t="shared" si="81"/>
        <v>-1.0307428483575161</v>
      </c>
      <c r="FW40" s="47">
        <f t="shared" si="82"/>
        <v>0</v>
      </c>
      <c r="FX40" s="47">
        <f t="shared" si="83"/>
        <v>-1.2706365862997042</v>
      </c>
      <c r="FY40" s="47">
        <f t="shared" si="84"/>
        <v>0.95559598132203261</v>
      </c>
      <c r="FZ40" s="47">
        <f t="shared" si="85"/>
        <v>-1.0240661175907506</v>
      </c>
      <c r="GA40" s="47">
        <f t="shared" si="86"/>
        <v>0</v>
      </c>
      <c r="GB40" s="47">
        <f t="shared" si="87"/>
        <v>-0.1250318566033285</v>
      </c>
      <c r="GC40" s="47">
        <f t="shared" si="88"/>
        <v>1.3446075896328504</v>
      </c>
      <c r="GD40" s="47">
        <f t="shared" si="89"/>
        <v>-1.1306764131821025</v>
      </c>
      <c r="GE40" s="47">
        <f t="shared" si="90"/>
        <v>-0.81190518606093842</v>
      </c>
      <c r="GF40" s="47">
        <f t="shared" si="91"/>
        <v>0</v>
      </c>
      <c r="GG40" s="47">
        <f t="shared" si="92"/>
        <v>-0.78631285631581183</v>
      </c>
      <c r="GH40" s="47">
        <f t="shared" si="93"/>
        <v>0.42540257400839654</v>
      </c>
      <c r="GI40" s="47">
        <f t="shared" si="94"/>
        <v>1.1992634386331196</v>
      </c>
      <c r="GJ40" s="47">
        <f t="shared" si="95"/>
        <v>1.1555916779063138</v>
      </c>
    </row>
    <row r="41" spans="1:192" ht="15">
      <c r="A41" s="2" t="s">
        <v>44</v>
      </c>
      <c r="B41" s="48">
        <f>IF(Data_Transpose!CI41 &gt; 0, (Data_Transpose!CI41 -Data_Transpose!CI$53)/Data_Transpose!CI$54, Data_Transpose!CI41)</f>
        <v>-0.47598814328302347</v>
      </c>
      <c r="C41" s="48">
        <f>IF(Data_Transpose!CE41 &gt; 0, (Data_Transpose!CE41 -Data_Transpose!CE$53)/Data_Transpose!CE$54, Data_Transpose!CE41)</f>
        <v>-0.31661277257078563</v>
      </c>
      <c r="D41" s="48">
        <f>IF(Data_Transpose!CC41 &gt; 0, (Data_Transpose!CC41 -Data_Transpose!CC$53)/Data_Transpose!CC$54, Data_Transpose!CC41)</f>
        <v>0</v>
      </c>
      <c r="E41" s="48">
        <f>IF(Data_Transpose!P41 &gt; 0, (Data_Transpose!P41 -Data_Transpose!P$53)/Data_Transpose!P$54, Data_Transpose!P41)</f>
        <v>0</v>
      </c>
      <c r="F41" s="48">
        <f>IF(Data_Transpose!G41 &gt; 0, (Data_Transpose!G41 -Data_Transpose!G$53)/Data_Transpose!G$54, Data_Transpose!G41)</f>
        <v>0</v>
      </c>
      <c r="G41" s="48">
        <f>IF(Data_Transpose!B41 &gt; 0, (Data_Transpose!B41 -Data_Transpose!B$53)/Data_Transpose!B$54, Data_Transpose!B41)</f>
        <v>-1.6204031025301293</v>
      </c>
      <c r="H41" s="48">
        <f>IF(Data_Transpose!C41 &gt; 0, (Data_Transpose!C41 -Data_Transpose!C$53)/Data_Transpose!C$54, Data_Transpose!C41)</f>
        <v>0</v>
      </c>
      <c r="I41" s="48">
        <f>IF(Data_Transpose!D41 &gt; 0, (Data_Transpose!D41 -Data_Transpose!D$53)/Data_Transpose!D$54, Data_Transpose!D41)</f>
        <v>0</v>
      </c>
      <c r="J41" s="48">
        <f>IF(Data_Transpose!E41 &gt; 0, (Data_Transpose!E41 -Data_Transpose!E$53)/Data_Transpose!E$54, Data_Transpose!E41)</f>
        <v>-0.93167749384108134</v>
      </c>
      <c r="K41" s="48">
        <f>IF(Data_Transpose!F41 &gt; 0, (Data_Transpose!F41 -Data_Transpose!F$53)/Data_Transpose!F$54, Data_Transpose!F41)</f>
        <v>0</v>
      </c>
      <c r="L41" s="48">
        <f>IF(Data_Transpose!H41 &gt; 0, (Data_Transpose!H41 -Data_Transpose!H$53)/Data_Transpose!H$54, Data_Transpose!H41)</f>
        <v>-1.4103183404291255</v>
      </c>
      <c r="M41" s="48">
        <f>IF(Data_Transpose!I41 &gt; 0, (Data_Transpose!I41 -Data_Transpose!I$53)/Data_Transpose!I$54, Data_Transpose!I41)</f>
        <v>0.85026514668786235</v>
      </c>
      <c r="N41" s="48">
        <f>IF(Data_Transpose!J41 &gt; 0, (Data_Transpose!J41 -Data_Transpose!J$53)/Data_Transpose!J$54, Data_Transpose!J41)</f>
        <v>0</v>
      </c>
      <c r="O41" s="48">
        <f>IF(Data_Transpose!K41 &gt; 0, (Data_Transpose!K41 -Data_Transpose!K$53)/Data_Transpose!K$54, Data_Transpose!K41)</f>
        <v>0</v>
      </c>
      <c r="P41" s="48">
        <f>IF(Data_Transpose!L41 &gt; 0, (Data_Transpose!L41 -Data_Transpose!L$53)/Data_Transpose!L$54, Data_Transpose!L41)</f>
        <v>-0.69779450764298412</v>
      </c>
      <c r="Q41" s="48">
        <f>IF(Data_Transpose!M41 &gt; 0, (Data_Transpose!M41 -Data_Transpose!M$53)/Data_Transpose!M$54, Data_Transpose!M41)</f>
        <v>0</v>
      </c>
      <c r="R41" s="48">
        <f>IF(Data_Transpose!N41 &gt; 0, (Data_Transpose!N41 -Data_Transpose!N$53)/Data_Transpose!N$54, Data_Transpose!N41)</f>
        <v>0</v>
      </c>
      <c r="S41" s="48">
        <f>IF(Data_Transpose!O41 &gt; 0, (Data_Transpose!O41 -Data_Transpose!O$53)/Data_Transpose!O$54, Data_Transpose!O41)</f>
        <v>0</v>
      </c>
      <c r="T41" s="48">
        <f>IF(Data_Transpose!Q41 &gt; 0, (Data_Transpose!Q41 -Data_Transpose!Q$53)/Data_Transpose!Q$54, Data_Transpose!Q41)</f>
        <v>0.81167944991342766</v>
      </c>
      <c r="U41" s="48">
        <f>IF(Data_Transpose!R41 &gt; 0, (Data_Transpose!R41 -Data_Transpose!R$53)/Data_Transpose!R$54, Data_Transpose!R41)</f>
        <v>0</v>
      </c>
      <c r="V41" s="48">
        <f>IF(Data_Transpose!S41 &gt; 0, (Data_Transpose!S41 -Data_Transpose!S$53)/Data_Transpose!S$54, Data_Transpose!S41)</f>
        <v>-0.65249474001664209</v>
      </c>
      <c r="W41" s="48">
        <f>IF(Data_Transpose!T41 &gt; 0, (Data_Transpose!T41 -Data_Transpose!T$53)/Data_Transpose!T$54, Data_Transpose!T41)</f>
        <v>0</v>
      </c>
      <c r="X41" s="48">
        <f>IF(Data_Transpose!U41 &gt; 0, (Data_Transpose!U41 -Data_Transpose!U$53)/Data_Transpose!U$54, Data_Transpose!U41)</f>
        <v>0</v>
      </c>
      <c r="Y41" s="48">
        <f>IF(Data_Transpose!V41 &gt; 0, (Data_Transpose!V41 -Data_Transpose!V$53)/Data_Transpose!V$54, Data_Transpose!V41)</f>
        <v>0.82441306906596568</v>
      </c>
      <c r="Z41" s="48">
        <f>IF(Data_Transpose!W41 &gt; 0, (Data_Transpose!W41 -Data_Transpose!W$53)/Data_Transpose!W$54, Data_Transpose!W41)</f>
        <v>0.64549722436789991</v>
      </c>
      <c r="AA41" s="48">
        <f>IF(Data_Transpose!X41 &gt; 0, (Data_Transpose!X41 -Data_Transpose!X$53)/Data_Transpose!X$54, Data_Transpose!X41)</f>
        <v>1.3005060578869518</v>
      </c>
      <c r="AB41" s="48">
        <f>IF(Data_Transpose!Y41 &gt; 0, (Data_Transpose!Y41 -Data_Transpose!Y$53)/Data_Transpose!Y$54, Data_Transpose!Y41)</f>
        <v>-1.0685839871106639</v>
      </c>
      <c r="AC41" s="48">
        <f>IF(Data_Transpose!Z41 &gt; 0, (Data_Transpose!Z41 -Data_Transpose!Z$53)/Data_Transpose!Z$54, Data_Transpose!Z41)</f>
        <v>0.73855008637147379</v>
      </c>
      <c r="AD41" s="48">
        <f>IF(Data_Transpose!AA41 &gt; 0, (Data_Transpose!AA41 -Data_Transpose!AA$53)/Data_Transpose!AA$54, Data_Transpose!AA41)</f>
        <v>0</v>
      </c>
      <c r="AE41" s="48">
        <f>IF(Data_Transpose!AB41 &gt; 0, (Data_Transpose!AB41 -Data_Transpose!AB$53)/Data_Transpose!AB$54, Data_Transpose!AB41)</f>
        <v>0</v>
      </c>
      <c r="AF41" s="48">
        <f>IF(Data_Transpose!AC41 &gt; 0, (Data_Transpose!AC41 -Data_Transpose!AC$53)/Data_Transpose!AC$54, Data_Transpose!AC41)</f>
        <v>-1.0886621079036349</v>
      </c>
      <c r="AG41" s="48">
        <f>IF(Data_Transpose!AD41 &gt; 0, (Data_Transpose!AD41 -Data_Transpose!AD$53)/Data_Transpose!AD$54, Data_Transpose!AD41)</f>
        <v>0</v>
      </c>
      <c r="AH41" s="48">
        <f>IF(Data_Transpose!AE41 &gt; 0, (Data_Transpose!AE41 -Data_Transpose!AE$53)/Data_Transpose!AE$54, Data_Transpose!AE41)</f>
        <v>1.1547005383792517</v>
      </c>
      <c r="AI41" s="48">
        <f>IF(Data_Transpose!AF41 &gt; 0, (Data_Transpose!AF41 -Data_Transpose!AF$53)/Data_Transpose!AF$54, Data_Transpose!AF41)</f>
        <v>0.58648274325943517</v>
      </c>
      <c r="AJ41" s="48">
        <f>IF(Data_Transpose!AG41 &gt; 0, (Data_Transpose!AG41 -Data_Transpose!AG$53)/Data_Transpose!AG$54, Data_Transpose!AG41)</f>
        <v>0</v>
      </c>
      <c r="AK41" s="48">
        <f>IF(Data_Transpose!AH41 &gt; 0, (Data_Transpose!AH41 -Data_Transpose!AH$53)/Data_Transpose!AH$54, Data_Transpose!AH41)</f>
        <v>0</v>
      </c>
      <c r="AL41" s="48">
        <f>IF(Data_Transpose!AI41 &gt; 0, (Data_Transpose!AI41 -Data_Transpose!AI$53)/Data_Transpose!AI$54, Data_Transpose!AI41)</f>
        <v>-1.718196600401382</v>
      </c>
      <c r="AM41" s="48">
        <f>IF(Data_Transpose!AJ41 &gt; 0, (Data_Transpose!AJ41 -Data_Transpose!AJ$53)/Data_Transpose!AJ$54, Data_Transpose!AJ41)</f>
        <v>1.0540925533894601</v>
      </c>
      <c r="AN41" s="48">
        <f>IF(Data_Transpose!AK41 &gt; 0, (Data_Transpose!AK41 -Data_Transpose!AK$53)/Data_Transpose!AK$54, Data_Transpose!AK41)</f>
        <v>-6.6763495572695591E-2</v>
      </c>
      <c r="AO41" s="48">
        <f>IF(Data_Transpose!AL41 &gt; 0, (Data_Transpose!AL41 -Data_Transpose!AL$53)/Data_Transpose!AL$54, Data_Transpose!AL41)</f>
        <v>-2.0457234492622636</v>
      </c>
      <c r="AP41" s="48">
        <f>IF(Data_Transpose!AM41 &gt; 0, (Data_Transpose!AM41 -Data_Transpose!AM$53)/Data_Transpose!AM$54, Data_Transpose!AM41)</f>
        <v>0.62615401960525796</v>
      </c>
      <c r="AQ41" s="48">
        <f>IF(Data_Transpose!AN41 &gt; 0, (Data_Transpose!AN41 -Data_Transpose!AN$53)/Data_Transpose!AN$54, Data_Transpose!AN41)</f>
        <v>0.4383570037596044</v>
      </c>
      <c r="AR41" s="48">
        <f>IF(Data_Transpose!AO41 &gt; 0, (Data_Transpose!AO41 -Data_Transpose!AO$53)/Data_Transpose!AO$54, Data_Transpose!AO41)</f>
        <v>0</v>
      </c>
      <c r="AS41" s="48">
        <f>IF(Data_Transpose!AP41 &gt; 0, (Data_Transpose!AP41 -Data_Transpose!AP$53)/Data_Transpose!AP$54, Data_Transpose!AP41)</f>
        <v>-0.71649772083183871</v>
      </c>
      <c r="AT41" s="48">
        <f>IF(Data_Transpose!AQ41 &gt; 0, (Data_Transpose!AQ41 -Data_Transpose!AQ$53)/Data_Transpose!AQ$54, Data_Transpose!AQ41)</f>
        <v>-2.8958948352023643</v>
      </c>
      <c r="AU41" s="48">
        <f>IF(Data_Transpose!AR41 &gt; 0, (Data_Transpose!AR41 -Data_Transpose!AR$53)/Data_Transpose!AR$54, Data_Transpose!AR41)</f>
        <v>-0.13349047343893744</v>
      </c>
      <c r="AV41" s="48">
        <f>IF(Data_Transpose!AS41 &gt; 0, (Data_Transpose!AS41 -Data_Transpose!AS$53)/Data_Transpose!AS$54, Data_Transpose!AS41)</f>
        <v>0</v>
      </c>
      <c r="AW41" s="48">
        <f>IF(Data_Transpose!AT41 &gt; 0, (Data_Transpose!AT41 -Data_Transpose!AT$53)/Data_Transpose!AT$54, Data_Transpose!AT41)</f>
        <v>0</v>
      </c>
      <c r="AX41" s="48">
        <f>IF(Data_Transpose!AU41 &gt; 0, (Data_Transpose!AU41 -Data_Transpose!AU$53)/Data_Transpose!AU$54, Data_Transpose!AU41)</f>
        <v>0</v>
      </c>
      <c r="AY41" s="48">
        <f>IF(Data_Transpose!AV41 &gt; 0, (Data_Transpose!AV41 -Data_Transpose!AV$53)/Data_Transpose!AV$54, Data_Transpose!AV41)</f>
        <v>0</v>
      </c>
      <c r="AZ41" s="48">
        <f>IF(Data_Transpose!AW41 &gt; 0, (Data_Transpose!AW41 -Data_Transpose!AW$53)/Data_Transpose!AW$54, Data_Transpose!AW41)</f>
        <v>0</v>
      </c>
      <c r="BA41" s="48">
        <f>IF(Data_Transpose!AX41 &gt; 0, (Data_Transpose!AX41 -Data_Transpose!AX$53)/Data_Transpose!AX$54, Data_Transpose!AX41)</f>
        <v>0.17261231221710965</v>
      </c>
      <c r="BB41" s="48">
        <f>IF(Data_Transpose!AY41 &gt; 0, (Data_Transpose!AY41 -Data_Transpose!AY$53)/Data_Transpose!AY$54, Data_Transpose!AY41)</f>
        <v>1.4865524232593963</v>
      </c>
      <c r="BC41" s="48">
        <f>IF(Data_Transpose!AZ41 &gt; 0, (Data_Transpose!AZ41 -Data_Transpose!AZ$53)/Data_Transpose!AZ$54, Data_Transpose!AZ41)</f>
        <v>1.1726039399558574</v>
      </c>
      <c r="BD41" s="48">
        <f>IF(Data_Transpose!BA41 &gt; 0, (Data_Transpose!BA41 -Data_Transpose!BA$53)/Data_Transpose!BA$54, Data_Transpose!BA41)</f>
        <v>-1.8217994741199746</v>
      </c>
      <c r="BE41" s="48">
        <f>IF(Data_Transpose!BB41 &gt; 0, (Data_Transpose!BB41 -Data_Transpose!BB$53)/Data_Transpose!BB$54, Data_Transpose!BB41)</f>
        <v>0.80589283003976142</v>
      </c>
      <c r="BF41" s="48">
        <f>IF(Data_Transpose!BC41 &gt; 0, (Data_Transpose!BC41 -Data_Transpose!BC$53)/Data_Transpose!BC$54, Data_Transpose!BC41)</f>
        <v>0</v>
      </c>
      <c r="BG41" s="48">
        <f>IF(Data_Transpose!BD41 &gt; 0, (Data_Transpose!BD41 -Data_Transpose!BD$53)/Data_Transpose!BD$54, Data_Transpose!BD41)</f>
        <v>0.87038827977848976</v>
      </c>
      <c r="BH41" s="48">
        <f>IF(Data_Transpose!BE41 &gt; 0, (Data_Transpose!BE41 -Data_Transpose!BE$53)/Data_Transpose!BE$54, Data_Transpose!BE41)</f>
        <v>1.1044230145917964</v>
      </c>
      <c r="BI41" s="48">
        <f>IF(Data_Transpose!BF41 &gt; 0, (Data_Transpose!BF41 -Data_Transpose!BF$53)/Data_Transpose!BF$54, Data_Transpose!BF41)</f>
        <v>0</v>
      </c>
      <c r="BJ41" s="48">
        <f>IF(Data_Transpose!BH41 &gt; 0, (Data_Transpose!BH41 -Data_Transpose!BH$53)/Data_Transpose!BH$54, Data_Transpose!BH41)</f>
        <v>0</v>
      </c>
      <c r="BK41" s="48">
        <f>IF(Data_Transpose!BI41 &gt; 0, (Data_Transpose!BI41 -Data_Transpose!BI$53)/Data_Transpose!BI$54, Data_Transpose!BI41)</f>
        <v>0</v>
      </c>
      <c r="BL41" s="48">
        <f>IF(Data_Transpose!BJ41 &gt; 0, (Data_Transpose!BJ41 -Data_Transpose!BJ$53)/Data_Transpose!BJ$54, Data_Transpose!BJ41)</f>
        <v>0.758287544405155</v>
      </c>
      <c r="BM41" s="48">
        <f>IF(Data_Transpose!BK41 &gt; 0, (Data_Transpose!BK41 -Data_Transpose!BK$53)/Data_Transpose!BK$54, Data_Transpose!BK41)</f>
        <v>0.85811633032103196</v>
      </c>
      <c r="BN41" s="48">
        <f>IF(Data_Transpose!BL41 &gt; 0, (Data_Transpose!BL41 -Data_Transpose!BL$53)/Data_Transpose!BL$54, Data_Transpose!BL41)</f>
        <v>0</v>
      </c>
      <c r="BO41" s="48">
        <f>IF(Data_Transpose!BM41 &gt; 0, (Data_Transpose!BM41 -Data_Transpose!BM$53)/Data_Transpose!BM$54, Data_Transpose!BM41)</f>
        <v>-2.1692292538031945</v>
      </c>
      <c r="BP41" s="48">
        <f>IF(Data_Transpose!BN41 &gt; 0, (Data_Transpose!BN41 -Data_Transpose!BN$53)/Data_Transpose!BN$54, Data_Transpose!BN41)</f>
        <v>-0.23394063435428458</v>
      </c>
      <c r="BQ41" s="48">
        <f>IF(Data_Transpose!BO41 &gt; 0, (Data_Transpose!BO41 -Data_Transpose!BO$53)/Data_Transpose!BO$54, Data_Transpose!BO41)</f>
        <v>-0.19215378456610513</v>
      </c>
      <c r="BR41" s="48">
        <f>IF(Data_Transpose!BP41 &gt; 0, (Data_Transpose!BP41 -Data_Transpose!BP$53)/Data_Transpose!BP$54, Data_Transpose!BP41)</f>
        <v>0.91417410033006963</v>
      </c>
      <c r="BS41" s="48">
        <f>IF(Data_Transpose!BQ41 &gt; 0, (Data_Transpose!BQ41 -Data_Transpose!BQ$53)/Data_Transpose!BQ$54, Data_Transpose!BQ41)</f>
        <v>0</v>
      </c>
      <c r="BT41" s="48">
        <f>IF(Data_Transpose!BR41 &gt; 0, (Data_Transpose!BR41 -Data_Transpose!BR$53)/Data_Transpose!BR$54, Data_Transpose!BR41)</f>
        <v>0.83604607669792941</v>
      </c>
      <c r="BU41" s="48">
        <f>IF(Data_Transpose!BS41 &gt; 0, (Data_Transpose!BS41 -Data_Transpose!BS$53)/Data_Transpose!BS$54, Data_Transpose!BS41)</f>
        <v>-6.6723719879219268E-2</v>
      </c>
      <c r="BV41" s="48">
        <f>IF(Data_Transpose!BT41 &gt; 0, (Data_Transpose!BT41 -Data_Transpose!BT$53)/Data_Transpose!BT$54, Data_Transpose!BT41)</f>
        <v>0</v>
      </c>
      <c r="BW41" s="48">
        <f>IF(Data_Transpose!BU41 &gt; 0, (Data_Transpose!BU41 -Data_Transpose!BU$53)/Data_Transpose!BU$54, Data_Transpose!BU41)</f>
        <v>0</v>
      </c>
      <c r="BX41" s="48">
        <f>IF(Data_Transpose!BV41 &gt; 0, (Data_Transpose!BV41 -Data_Transpose!BV$53)/Data_Transpose!BV$54, Data_Transpose!BV41)</f>
        <v>1.1259568167973242</v>
      </c>
      <c r="BY41" s="48">
        <f>IF(Data_Transpose!BW41 &gt; 0, (Data_Transpose!BW41 -Data_Transpose!BW$53)/Data_Transpose!BW$54, Data_Transpose!BW41)</f>
        <v>0.81649658092772626</v>
      </c>
      <c r="BZ41" s="48">
        <f>IF(Data_Transpose!BX41 &gt; 0, (Data_Transpose!BX41 -Data_Transpose!BX$53)/Data_Transpose!BX$54, Data_Transpose!BX41)</f>
        <v>0</v>
      </c>
      <c r="CA41" s="48">
        <f>IF(Data_Transpose!BY41 &gt; 0, (Data_Transpose!BY41 -Data_Transpose!BY$53)/Data_Transpose!BY$54, Data_Transpose!BY41)</f>
        <v>0</v>
      </c>
      <c r="CB41" s="48">
        <f>IF(Data_Transpose!BZ41 &gt; 0, (Data_Transpose!BZ41 -Data_Transpose!BZ$53)/Data_Transpose!BZ$54, Data_Transpose!BZ41)</f>
        <v>0</v>
      </c>
      <c r="CC41" s="48">
        <f>IF(Data_Transpose!CA41 &gt; 0, (Data_Transpose!CA41 -Data_Transpose!CA$53)/Data_Transpose!CA$54, Data_Transpose!CA41)</f>
        <v>0.94280904158206347</v>
      </c>
      <c r="CD41" s="48">
        <f>IF(Data_Transpose!CB41 &gt; 0, (Data_Transpose!CB41 -Data_Transpose!CB$53)/Data_Transpose!CB$54, Data_Transpose!CB41)</f>
        <v>0</v>
      </c>
      <c r="CE41" s="48">
        <f>IF(Data_Transpose!CD41 &gt; 0, (Data_Transpose!CD41 -Data_Transpose!CD$53)/Data_Transpose!CD$54, Data_Transpose!CD41)</f>
        <v>0</v>
      </c>
      <c r="CF41" s="48">
        <f>IF(Data_Transpose!CF41 &gt; 0, (Data_Transpose!CF41 -Data_Transpose!CF$53)/Data_Transpose!CF$54, Data_Transpose!CF41)</f>
        <v>-0.10092518287738522</v>
      </c>
      <c r="CG41" s="48">
        <f>IF(Data_Transpose!CG41 &gt; 0, (Data_Transpose!CG41 -Data_Transpose!CG$53)/Data_Transpose!CG$54, Data_Transpose!CG41)</f>
        <v>0</v>
      </c>
      <c r="CH41" s="48">
        <f>IF(Data_Transpose!CH41 &gt; 0, (Data_Transpose!CH41 -Data_Transpose!CH$53)/Data_Transpose!CH$54, Data_Transpose!CH41)</f>
        <v>-0.93541434669348533</v>
      </c>
      <c r="CI41" s="48">
        <f>IF(Data_Transpose!CJ41 &gt; 0, (Data_Transpose!CJ41 -Data_Transpose!CJ$53)/Data_Transpose!CJ$54, Data_Transpose!CJ41)</f>
        <v>0</v>
      </c>
      <c r="CJ41" s="48">
        <f>IF(Data_Transpose!CK41 &gt; 0, (Data_Transpose!CK41 -Data_Transpose!CK$53)/Data_Transpose!CK$54, Data_Transpose!CK41)</f>
        <v>-0.1142080481440317</v>
      </c>
      <c r="CK41" s="48">
        <f>IF(Data_Transpose!CL41 &gt; 0, (Data_Transpose!CL41 -Data_Transpose!CL$53)/Data_Transpose!CL$54, Data_Transpose!CL41)</f>
        <v>1.2282070546133994</v>
      </c>
      <c r="CL41" s="48">
        <f>IF(Data_Transpose!CM41 &gt; 0, (Data_Transpose!CM41 -Data_Transpose!CM$53)/Data_Transpose!CM$54, Data_Transpose!CM41)</f>
        <v>0</v>
      </c>
      <c r="CM41" s="48">
        <f>IF(Data_Transpose!CN41 &gt; 0, (Data_Transpose!CN41 -Data_Transpose!CN$53)/Data_Transpose!CN$54, Data_Transpose!CN41)</f>
        <v>0</v>
      </c>
      <c r="CN41" s="48">
        <f>IF(Data_Transpose!CO41 &gt; 0, (Data_Transpose!CO41 -Data_Transpose!CO$53)/Data_Transpose!CO$54, Data_Transpose!CO41)</f>
        <v>0</v>
      </c>
      <c r="CO41" s="48">
        <f>IF(Data_Transpose!CP41 &gt; 0, (Data_Transpose!CP41 -Data_Transpose!CP$53)/Data_Transpose!CP$54, Data_Transpose!CP41)</f>
        <v>1.2928374110570011</v>
      </c>
      <c r="CP41" s="48">
        <f>IF(Data_Transpose!CQ41 &gt; 0, (Data_Transpose!CQ41 -Data_Transpose!CQ$53)/Data_Transpose!CQ$54, Data_Transpose!CQ41)</f>
        <v>0.38857615149299946</v>
      </c>
      <c r="CQ41" s="48">
        <f>IF(Data_Transpose!CR41 &gt; 0, (Data_Transpose!CR41 -Data_Transpose!CR$53)/Data_Transpose!CR$54, Data_Transpose!CR41)</f>
        <v>0</v>
      </c>
      <c r="CR41" s="48">
        <f>IF(Data_Transpose!CS41 &gt; 0, (Data_Transpose!CS41 -Data_Transpose!CS$53)/Data_Transpose!CS$54, Data_Transpose!CS41)</f>
        <v>0</v>
      </c>
      <c r="CU41" s="47">
        <f t="shared" si="2"/>
        <v>0.15070392575565844</v>
      </c>
      <c r="CV41" s="47">
        <f t="shared" si="3"/>
        <v>0</v>
      </c>
      <c r="CW41" s="47">
        <f t="shared" si="4"/>
        <v>0</v>
      </c>
      <c r="CX41" s="47">
        <f t="shared" si="5"/>
        <v>0</v>
      </c>
      <c r="CY41" s="47">
        <f t="shared" si="6"/>
        <v>0.77129266414336695</v>
      </c>
      <c r="CZ41" s="47">
        <f t="shared" si="7"/>
        <v>0</v>
      </c>
      <c r="DA41" s="47">
        <f t="shared" si="8"/>
        <v>0</v>
      </c>
      <c r="DB41" s="47">
        <f t="shared" si="9"/>
        <v>0.44346744043199682</v>
      </c>
      <c r="DC41" s="47">
        <f t="shared" si="10"/>
        <v>0</v>
      </c>
      <c r="DD41" s="47">
        <f t="shared" si="11"/>
        <v>0.67129480829885446</v>
      </c>
      <c r="DE41" s="47">
        <f t="shared" si="12"/>
        <v>-0.4047161284702232</v>
      </c>
      <c r="DF41" s="47">
        <f t="shared" si="13"/>
        <v>0</v>
      </c>
      <c r="DG41" s="47">
        <f t="shared" si="14"/>
        <v>0</v>
      </c>
      <c r="DH41" s="47">
        <f t="shared" si="15"/>
        <v>0.33214191208607552</v>
      </c>
      <c r="DI41" s="47">
        <f t="shared" si="16"/>
        <v>0</v>
      </c>
      <c r="DJ41" s="47">
        <f t="shared" si="17"/>
        <v>0</v>
      </c>
      <c r="DK41" s="47">
        <f t="shared" si="18"/>
        <v>0</v>
      </c>
      <c r="DL41" s="47">
        <f t="shared" si="19"/>
        <v>-0.38634979430527827</v>
      </c>
      <c r="DM41" s="47">
        <f t="shared" si="20"/>
        <v>0</v>
      </c>
      <c r="DN41" s="47">
        <f t="shared" si="21"/>
        <v>0.31057975980246061</v>
      </c>
      <c r="DO41" s="47">
        <f t="shared" si="22"/>
        <v>0</v>
      </c>
      <c r="DP41" s="47">
        <f t="shared" si="23"/>
        <v>0</v>
      </c>
      <c r="DQ41" s="47">
        <f t="shared" si="24"/>
        <v>-0.392410846042968</v>
      </c>
      <c r="DR41" s="47">
        <f t="shared" si="25"/>
        <v>-0.30724902532122189</v>
      </c>
      <c r="DS41" s="47">
        <f t="shared" si="26"/>
        <v>-0.61902546382193446</v>
      </c>
      <c r="DT41" s="47">
        <f t="shared" si="27"/>
        <v>0.50863330796677519</v>
      </c>
      <c r="DU41" s="47">
        <f t="shared" si="28"/>
        <v>-0.35154108433347442</v>
      </c>
      <c r="DV41" s="47">
        <f t="shared" si="29"/>
        <v>0</v>
      </c>
      <c r="DW41" s="47">
        <f t="shared" si="30"/>
        <v>0</v>
      </c>
      <c r="DX41" s="47">
        <f t="shared" si="31"/>
        <v>0.51819025540363373</v>
      </c>
      <c r="DY41" s="47">
        <f t="shared" si="32"/>
        <v>0</v>
      </c>
      <c r="DZ41" s="47">
        <f t="shared" si="33"/>
        <v>-0.54962376531104762</v>
      </c>
      <c r="EA41" s="47">
        <f t="shared" si="34"/>
        <v>-0.2791588320315927</v>
      </c>
      <c r="EB41" s="47">
        <f t="shared" si="35"/>
        <v>0</v>
      </c>
      <c r="EC41" s="47">
        <f t="shared" si="36"/>
        <v>0</v>
      </c>
      <c r="ED41" s="47">
        <f t="shared" si="37"/>
        <v>0.81784120962025686</v>
      </c>
      <c r="EE41" s="47">
        <f t="shared" si="38"/>
        <v>-0.50173555733631037</v>
      </c>
      <c r="EF41" s="47">
        <f t="shared" si="39"/>
        <v>3.1778632296731731E-2</v>
      </c>
      <c r="EG41" s="47">
        <f t="shared" si="40"/>
        <v>0.97374010628488727</v>
      </c>
      <c r="EH41" s="47">
        <f t="shared" si="41"/>
        <v>-0.29804188920110863</v>
      </c>
      <c r="EI41" s="47">
        <f t="shared" si="42"/>
        <v>-0.20865273631464343</v>
      </c>
      <c r="EJ41" s="47">
        <f t="shared" si="43"/>
        <v>0</v>
      </c>
      <c r="EK41" s="47">
        <f t="shared" si="44"/>
        <v>0.34104441980526501</v>
      </c>
      <c r="EL41" s="47">
        <f t="shared" si="45"/>
        <v>1.3784116057508706</v>
      </c>
      <c r="EM41" s="47">
        <f t="shared" si="46"/>
        <v>6.3539882598171588E-2</v>
      </c>
      <c r="EN41" s="47">
        <f t="shared" si="47"/>
        <v>0</v>
      </c>
      <c r="EO41" s="47">
        <f t="shared" si="48"/>
        <v>0</v>
      </c>
      <c r="EP41" s="47">
        <f t="shared" si="49"/>
        <v>0</v>
      </c>
      <c r="EQ41" s="47">
        <f t="shared" si="50"/>
        <v>0</v>
      </c>
      <c r="ER41" s="47">
        <f t="shared" si="51"/>
        <v>0</v>
      </c>
      <c r="ES41" s="47">
        <f t="shared" si="52"/>
        <v>-8.2161414000011576E-2</v>
      </c>
      <c r="ET41" s="47">
        <f t="shared" si="53"/>
        <v>-0.70758132784011929</v>
      </c>
      <c r="EU41" s="47">
        <f t="shared" si="54"/>
        <v>-0.55814557218594651</v>
      </c>
      <c r="EV41" s="47">
        <f t="shared" si="55"/>
        <v>0.86715494912035529</v>
      </c>
      <c r="EW41" s="47">
        <f t="shared" si="56"/>
        <v>-0.38359543185572725</v>
      </c>
      <c r="EX41" s="47">
        <f t="shared" si="57"/>
        <v>0</v>
      </c>
      <c r="EY41" s="47">
        <f t="shared" si="58"/>
        <v>-0.41429450122706812</v>
      </c>
      <c r="EZ41" s="47">
        <f t="shared" si="59"/>
        <v>-0.52569226011458869</v>
      </c>
      <c r="FA41" s="47">
        <f t="shared" si="60"/>
        <v>0</v>
      </c>
      <c r="FB41" s="47">
        <f t="shared" si="61"/>
        <v>0</v>
      </c>
      <c r="FC41" s="47">
        <f t="shared" si="62"/>
        <v>0</v>
      </c>
      <c r="FD41" s="47">
        <f t="shared" si="63"/>
        <v>-0.36093588033605295</v>
      </c>
      <c r="FE41" s="47">
        <f t="shared" si="64"/>
        <v>-0.40845319879034964</v>
      </c>
      <c r="FF41" s="47">
        <f t="shared" si="65"/>
        <v>0</v>
      </c>
      <c r="FG41" s="47">
        <f t="shared" si="66"/>
        <v>1.0325274048730011</v>
      </c>
      <c r="FH41" s="47">
        <f t="shared" si="67"/>
        <v>0.11135296818474862</v>
      </c>
      <c r="FI41" s="47">
        <f t="shared" si="68"/>
        <v>9.1462923140426478E-2</v>
      </c>
      <c r="FJ41" s="47">
        <f t="shared" si="69"/>
        <v>-0.43513603265353823</v>
      </c>
      <c r="FK41" s="47">
        <f t="shared" si="70"/>
        <v>0</v>
      </c>
      <c r="FL41" s="47">
        <f t="shared" si="71"/>
        <v>-0.39794801974650368</v>
      </c>
      <c r="FM41" s="47">
        <f t="shared" si="72"/>
        <v>3.1759699538246144E-2</v>
      </c>
      <c r="FN41" s="47">
        <f t="shared" si="73"/>
        <v>0</v>
      </c>
      <c r="FO41" s="47">
        <f t="shared" si="74"/>
        <v>0</v>
      </c>
      <c r="FP41" s="47">
        <f t="shared" si="75"/>
        <v>-0.53594209464422171</v>
      </c>
      <c r="FQ41" s="47">
        <f t="shared" si="76"/>
        <v>-0.38864269155272535</v>
      </c>
      <c r="FR41" s="47">
        <f t="shared" si="77"/>
        <v>0</v>
      </c>
      <c r="FS41" s="47">
        <f t="shared" si="78"/>
        <v>0</v>
      </c>
      <c r="FT41" s="47">
        <f t="shared" si="79"/>
        <v>0</v>
      </c>
      <c r="FU41" s="47">
        <f t="shared" si="80"/>
        <v>-0.44876592517309327</v>
      </c>
      <c r="FV41" s="47">
        <f t="shared" si="81"/>
        <v>0</v>
      </c>
      <c r="FW41" s="47">
        <f t="shared" si="82"/>
        <v>0</v>
      </c>
      <c r="FX41" s="47">
        <f t="shared" si="83"/>
        <v>4.8039190408306183E-2</v>
      </c>
      <c r="FY41" s="47">
        <f t="shared" si="84"/>
        <v>0</v>
      </c>
      <c r="FZ41" s="47">
        <f t="shared" si="85"/>
        <v>0.44524613808293451</v>
      </c>
      <c r="GA41" s="47">
        <f t="shared" si="86"/>
        <v>0</v>
      </c>
      <c r="GB41" s="47">
        <f t="shared" si="87"/>
        <v>5.4361676784055804E-2</v>
      </c>
      <c r="GC41" s="47">
        <f t="shared" si="88"/>
        <v>-0.58461199549254295</v>
      </c>
      <c r="GD41" s="47">
        <f t="shared" si="89"/>
        <v>0</v>
      </c>
      <c r="GE41" s="47">
        <f t="shared" si="90"/>
        <v>0</v>
      </c>
      <c r="GF41" s="47">
        <f t="shared" si="91"/>
        <v>0</v>
      </c>
      <c r="GG41" s="47">
        <f t="shared" si="92"/>
        <v>-0.61537527885585297</v>
      </c>
      <c r="GH41" s="47">
        <f t="shared" si="93"/>
        <v>-0.18495764087321565</v>
      </c>
      <c r="GI41" s="47">
        <f t="shared" si="94"/>
        <v>0</v>
      </c>
      <c r="GJ41" s="47">
        <f t="shared" si="95"/>
        <v>0</v>
      </c>
    </row>
    <row r="42" spans="1:192" ht="15">
      <c r="A42" s="2" t="s">
        <v>45</v>
      </c>
      <c r="B42" s="48">
        <f>IF(Data_Transpose!CI42 &gt; 0, (Data_Transpose!CI42 -Data_Transpose!CI$53)/Data_Transpose!CI$54, Data_Transpose!CI42)</f>
        <v>-0.47598814328302347</v>
      </c>
      <c r="C42" s="48">
        <f>IF(Data_Transpose!CE42 &gt; 0, (Data_Transpose!CE42 -Data_Transpose!CE$53)/Data_Transpose!CE$54, Data_Transpose!CE42)</f>
        <v>0</v>
      </c>
      <c r="D42" s="48">
        <f>IF(Data_Transpose!CC42 &gt; 0, (Data_Transpose!CC42 -Data_Transpose!CC$53)/Data_Transpose!CC$54, Data_Transpose!CC42)</f>
        <v>0</v>
      </c>
      <c r="E42" s="48">
        <f>IF(Data_Transpose!P42 &gt; 0, (Data_Transpose!P42 -Data_Transpose!P$53)/Data_Transpose!P$54, Data_Transpose!P42)</f>
        <v>0</v>
      </c>
      <c r="F42" s="48">
        <f>IF(Data_Transpose!G42 &gt; 0, (Data_Transpose!G42 -Data_Transpose!G$53)/Data_Transpose!G$54, Data_Transpose!G42)</f>
        <v>0</v>
      </c>
      <c r="G42" s="48">
        <f>IF(Data_Transpose!B42 &gt; 0, (Data_Transpose!B42 -Data_Transpose!B$53)/Data_Transpose!B$54, Data_Transpose!B42)</f>
        <v>0</v>
      </c>
      <c r="H42" s="48">
        <f>IF(Data_Transpose!C42 &gt; 0, (Data_Transpose!C42 -Data_Transpose!C$53)/Data_Transpose!C$54, Data_Transpose!C42)</f>
        <v>-1.395390764128595</v>
      </c>
      <c r="I42" s="48">
        <f>IF(Data_Transpose!D42 &gt; 0, (Data_Transpose!D42 -Data_Transpose!D$53)/Data_Transpose!D$54, Data_Transpose!D42)</f>
        <v>0.35355339059327373</v>
      </c>
      <c r="J42" s="48">
        <f>IF(Data_Transpose!E42 &gt; 0, (Data_Transpose!E42 -Data_Transpose!E$53)/Data_Transpose!E$54, Data_Transpose!E42)</f>
        <v>0.64052827701574355</v>
      </c>
      <c r="K42" s="48">
        <f>IF(Data_Transpose!F42 &gt; 0, (Data_Transpose!F42 -Data_Transpose!F$53)/Data_Transpose!F$54, Data_Transpose!F42)</f>
        <v>0</v>
      </c>
      <c r="L42" s="48">
        <f>IF(Data_Transpose!H42 &gt; 0, (Data_Transpose!H42 -Data_Transpose!H$53)/Data_Transpose!H$54, Data_Transpose!H42)</f>
        <v>0</v>
      </c>
      <c r="M42" s="48">
        <f>IF(Data_Transpose!I42 &gt; 0, (Data_Transpose!I42 -Data_Transpose!I$53)/Data_Transpose!I$54, Data_Transpose!I42)</f>
        <v>0</v>
      </c>
      <c r="N42" s="48">
        <f>IF(Data_Transpose!J42 &gt; 0, (Data_Transpose!J42 -Data_Transpose!J$53)/Data_Transpose!J$54, Data_Transpose!J42)</f>
        <v>0.5527707983925666</v>
      </c>
      <c r="O42" s="48">
        <f>IF(Data_Transpose!K42 &gt; 0, (Data_Transpose!K42 -Data_Transpose!K$53)/Data_Transpose!K$54, Data_Transpose!K42)</f>
        <v>0</v>
      </c>
      <c r="P42" s="48">
        <f>IF(Data_Transpose!L42 &gt; 0, (Data_Transpose!L42 -Data_Transpose!L$53)/Data_Transpose!L$54, Data_Transpose!L42)</f>
        <v>0</v>
      </c>
      <c r="Q42" s="48">
        <f>IF(Data_Transpose!M42 &gt; 0, (Data_Transpose!M42 -Data_Transpose!M$53)/Data_Transpose!M$54, Data_Transpose!M42)</f>
        <v>-1.0954451150103326</v>
      </c>
      <c r="R42" s="48">
        <f>IF(Data_Transpose!N42 &gt; 0, (Data_Transpose!N42 -Data_Transpose!N$53)/Data_Transpose!N$54, Data_Transpose!N42)</f>
        <v>0</v>
      </c>
      <c r="S42" s="48">
        <f>IF(Data_Transpose!O42 &gt; 0, (Data_Transpose!O42 -Data_Transpose!O$53)/Data_Transpose!O$54, Data_Transpose!O42)</f>
        <v>2.0225995873897293</v>
      </c>
      <c r="T42" s="48">
        <f>IF(Data_Transpose!Q42 &gt; 0, (Data_Transpose!Q42 -Data_Transpose!Q$53)/Data_Transpose!Q$54, Data_Transpose!Q42)</f>
        <v>0</v>
      </c>
      <c r="U42" s="48">
        <f>IF(Data_Transpose!R42 &gt; 0, (Data_Transpose!R42 -Data_Transpose!R$53)/Data_Transpose!R$54, Data_Transpose!R42)</f>
        <v>-1.697586853655376</v>
      </c>
      <c r="V42" s="48">
        <f>IF(Data_Transpose!S42 &gt; 0, (Data_Transpose!S42 -Data_Transpose!S$53)/Data_Transpose!S$54, Data_Transpose!S42)</f>
        <v>0</v>
      </c>
      <c r="W42" s="48">
        <f>IF(Data_Transpose!T42 &gt; 0, (Data_Transpose!T42 -Data_Transpose!T$53)/Data_Transpose!T$54, Data_Transpose!T42)</f>
        <v>0</v>
      </c>
      <c r="X42" s="48">
        <f>IF(Data_Transpose!U42 &gt; 0, (Data_Transpose!U42 -Data_Transpose!U$53)/Data_Transpose!U$54, Data_Transpose!U42)</f>
        <v>0</v>
      </c>
      <c r="Y42" s="48">
        <f>IF(Data_Transpose!V42 &gt; 0, (Data_Transpose!V42 -Data_Transpose!V$53)/Data_Transpose!V$54, Data_Transpose!V42)</f>
        <v>-0.12213526949125404</v>
      </c>
      <c r="Z42" s="48">
        <f>IF(Data_Transpose!W42 &gt; 0, (Data_Transpose!W42 -Data_Transpose!W$53)/Data_Transpose!W$54, Data_Transpose!W42)</f>
        <v>0</v>
      </c>
      <c r="AA42" s="48">
        <f>IF(Data_Transpose!X42 &gt; 0, (Data_Transpose!X42 -Data_Transpose!X$53)/Data_Transpose!X$54, Data_Transpose!X42)</f>
        <v>1.3005060578869518</v>
      </c>
      <c r="AB42" s="48">
        <f>IF(Data_Transpose!Y42 &gt; 0, (Data_Transpose!Y42 -Data_Transpose!Y$53)/Data_Transpose!Y$54, Data_Transpose!Y42)</f>
        <v>0</v>
      </c>
      <c r="AC42" s="48">
        <f>IF(Data_Transpose!Z42 &gt; 0, (Data_Transpose!Z42 -Data_Transpose!Z$53)/Data_Transpose!Z$54, Data_Transpose!Z42)</f>
        <v>0.73855008637147379</v>
      </c>
      <c r="AD42" s="48">
        <f>IF(Data_Transpose!AA42 &gt; 0, (Data_Transpose!AA42 -Data_Transpose!AA$53)/Data_Transpose!AA$54, Data_Transpose!AA42)</f>
        <v>0</v>
      </c>
      <c r="AE42" s="48">
        <f>IF(Data_Transpose!AB42 &gt; 0, (Data_Transpose!AB42 -Data_Transpose!AB$53)/Data_Transpose!AB$54, Data_Transpose!AB42)</f>
        <v>-1.4213381090374029</v>
      </c>
      <c r="AF42" s="48">
        <f>IF(Data_Transpose!AC42 &gt; 0, (Data_Transpose!AC42 -Data_Transpose!AC$53)/Data_Transpose!AC$54, Data_Transpose!AC42)</f>
        <v>0.54433105395181725</v>
      </c>
      <c r="AG42" s="48">
        <f>IF(Data_Transpose!AD42 &gt; 0, (Data_Transpose!AD42 -Data_Transpose!AD$53)/Data_Transpose!AD$54, Data_Transpose!AD42)</f>
        <v>-0.17778975055469029</v>
      </c>
      <c r="AH42" s="48">
        <f>IF(Data_Transpose!AE42 &gt; 0, (Data_Transpose!AE42 -Data_Transpose!AE$53)/Data_Transpose!AE$54, Data_Transpose!AE42)</f>
        <v>0</v>
      </c>
      <c r="AI42" s="48">
        <f>IF(Data_Transpose!AF42 &gt; 0, (Data_Transpose!AF42 -Data_Transpose!AF$53)/Data_Transpose!AF$54, Data_Transpose!AF42)</f>
        <v>0</v>
      </c>
      <c r="AJ42" s="48">
        <f>IF(Data_Transpose!AG42 &gt; 0, (Data_Transpose!AG42 -Data_Transpose!AG$53)/Data_Transpose!AG$54, Data_Transpose!AG42)</f>
        <v>0</v>
      </c>
      <c r="AK42" s="48">
        <f>IF(Data_Transpose!AH42 &gt; 0, (Data_Transpose!AH42 -Data_Transpose!AH$53)/Data_Transpose!AH$54, Data_Transpose!AH42)</f>
        <v>-0.2421797398482414</v>
      </c>
      <c r="AL42" s="48">
        <f>IF(Data_Transpose!AI42 &gt; 0, (Data_Transpose!AI42 -Data_Transpose!AI$53)/Data_Transpose!AI$54, Data_Transpose!AI42)</f>
        <v>-0.27712848393570699</v>
      </c>
      <c r="AM42" s="48">
        <f>IF(Data_Transpose!AJ42 &gt; 0, (Data_Transpose!AJ42 -Data_Transpose!AJ$53)/Data_Transpose!AJ$54, Data_Transpose!AJ42)</f>
        <v>0</v>
      </c>
      <c r="AN42" s="48">
        <f>IF(Data_Transpose!AK42 &gt; 0, (Data_Transpose!AK42 -Data_Transpose!AK$53)/Data_Transpose!AK$54, Data_Transpose!AK42)</f>
        <v>-6.6763495572695591E-2</v>
      </c>
      <c r="AO42" s="48">
        <f>IF(Data_Transpose!AL42 &gt; 0, (Data_Transpose!AL42 -Data_Transpose!AL$53)/Data_Transpose!AL$54, Data_Transpose!AL42)</f>
        <v>0</v>
      </c>
      <c r="AP42" s="48">
        <f>IF(Data_Transpose!AM42 &gt; 0, (Data_Transpose!AM42 -Data_Transpose!AM$53)/Data_Transpose!AM$54, Data_Transpose!AM42)</f>
        <v>0.62615401960525796</v>
      </c>
      <c r="AQ42" s="48">
        <f>IF(Data_Transpose!AN42 &gt; 0, (Data_Transpose!AN42 -Data_Transpose!AN$53)/Data_Transpose!AN$54, Data_Transpose!AN42)</f>
        <v>0</v>
      </c>
      <c r="AR42" s="48">
        <f>IF(Data_Transpose!AO42 &gt; 0, (Data_Transpose!AO42 -Data_Transpose!AO$53)/Data_Transpose!AO$54, Data_Transpose!AO42)</f>
        <v>0</v>
      </c>
      <c r="AS42" s="48">
        <f>IF(Data_Transpose!AP42 &gt; 0, (Data_Transpose!AP42 -Data_Transpose!AP$53)/Data_Transpose!AP$54, Data_Transpose!AP42)</f>
        <v>-0.71649772083183871</v>
      </c>
      <c r="AT42" s="48">
        <f>IF(Data_Transpose!AQ42 &gt; 0, (Data_Transpose!AQ42 -Data_Transpose!AQ$53)/Data_Transpose!AQ$54, Data_Transpose!AQ42)</f>
        <v>0</v>
      </c>
      <c r="AU42" s="48">
        <f>IF(Data_Transpose!AR42 &gt; 0, (Data_Transpose!AR42 -Data_Transpose!AR$53)/Data_Transpose!AR$54, Data_Transpose!AR42)</f>
        <v>0</v>
      </c>
      <c r="AV42" s="48">
        <f>IF(Data_Transpose!AS42 &gt; 0, (Data_Transpose!AS42 -Data_Transpose!AS$53)/Data_Transpose!AS$54, Data_Transpose!AS42)</f>
        <v>0</v>
      </c>
      <c r="AW42" s="48">
        <f>IF(Data_Transpose!AT42 &gt; 0, (Data_Transpose!AT42 -Data_Transpose!AT$53)/Data_Transpose!AT$54, Data_Transpose!AT42)</f>
        <v>0</v>
      </c>
      <c r="AX42" s="48">
        <f>IF(Data_Transpose!AU42 &gt; 0, (Data_Transpose!AU42 -Data_Transpose!AU$53)/Data_Transpose!AU$54, Data_Transpose!AU42)</f>
        <v>-1.3262633068038787</v>
      </c>
      <c r="AY42" s="48">
        <f>IF(Data_Transpose!AV42 &gt; 0, (Data_Transpose!AV42 -Data_Transpose!AV$53)/Data_Transpose!AV$54, Data_Transpose!AV42)</f>
        <v>0</v>
      </c>
      <c r="AZ42" s="48">
        <f>IF(Data_Transpose!AW42 &gt; 0, (Data_Transpose!AW42 -Data_Transpose!AW$53)/Data_Transpose!AW$54, Data_Transpose!AW42)</f>
        <v>0</v>
      </c>
      <c r="BA42" s="48">
        <f>IF(Data_Transpose!AX42 &gt; 0, (Data_Transpose!AX42 -Data_Transpose!AX$53)/Data_Transpose!AX$54, Data_Transpose!AX42)</f>
        <v>-0.89758402352896971</v>
      </c>
      <c r="BB42" s="48">
        <f>IF(Data_Transpose!AY42 &gt; 0, (Data_Transpose!AY42 -Data_Transpose!AY$53)/Data_Transpose!AY$54, Data_Transpose!AY42)</f>
        <v>0.22870037280913774</v>
      </c>
      <c r="BC42" s="48">
        <f>IF(Data_Transpose!AZ42 &gt; 0, (Data_Transpose!AZ42 -Data_Transpose!AZ$53)/Data_Transpose!AZ$54, Data_Transpose!AZ42)</f>
        <v>0</v>
      </c>
      <c r="BD42" s="48">
        <f>IF(Data_Transpose!BA42 &gt; 0, (Data_Transpose!BA42 -Data_Transpose!BA$53)/Data_Transpose!BA$54, Data_Transpose!BA42)</f>
        <v>0</v>
      </c>
      <c r="BE42" s="48">
        <f>IF(Data_Transpose!BB42 &gt; 0, (Data_Transpose!BB42 -Data_Transpose!BB$53)/Data_Transpose!BB$54, Data_Transpose!BB42)</f>
        <v>0.80589283003976142</v>
      </c>
      <c r="BF42" s="48">
        <f>IF(Data_Transpose!BC42 &gt; 0, (Data_Transpose!BC42 -Data_Transpose!BC$53)/Data_Transpose!BC$54, Data_Transpose!BC42)</f>
        <v>0</v>
      </c>
      <c r="BG42" s="48">
        <f>IF(Data_Transpose!BD42 &gt; 0, (Data_Transpose!BD42 -Data_Transpose!BD$53)/Data_Transpose!BD$54, Data_Transpose!BD42)</f>
        <v>0</v>
      </c>
      <c r="BH42" s="48">
        <f>IF(Data_Transpose!BE42 &gt; 0, (Data_Transpose!BE42 -Data_Transpose!BE$53)/Data_Transpose!BE$54, Data_Transpose!BE42)</f>
        <v>0</v>
      </c>
      <c r="BI42" s="48">
        <f>IF(Data_Transpose!BF42 &gt; 0, (Data_Transpose!BF42 -Data_Transpose!BF$53)/Data_Transpose!BF$54, Data_Transpose!BF42)</f>
        <v>0.56905010291303326</v>
      </c>
      <c r="BJ42" s="48">
        <f>IF(Data_Transpose!BH42 &gt; 0, (Data_Transpose!BH42 -Data_Transpose!BH$53)/Data_Transpose!BH$54, Data_Transpose!BH42)</f>
        <v>0</v>
      </c>
      <c r="BK42" s="48">
        <f>IF(Data_Transpose!BI42 &gt; 0, (Data_Transpose!BI42 -Data_Transpose!BI$53)/Data_Transpose!BI$54, Data_Transpose!BI42)</f>
        <v>0</v>
      </c>
      <c r="BL42" s="48">
        <f>IF(Data_Transpose!BJ42 &gt; 0, (Data_Transpose!BJ42 -Data_Transpose!BJ$53)/Data_Transpose!BJ$54, Data_Transpose!BJ42)</f>
        <v>0.758287544405155</v>
      </c>
      <c r="BM42" s="48">
        <f>IF(Data_Transpose!BK42 &gt; 0, (Data_Transpose!BK42 -Data_Transpose!BK$53)/Data_Transpose!BK$54, Data_Transpose!BK42)</f>
        <v>-0.57207755354735546</v>
      </c>
      <c r="BN42" s="48">
        <f>IF(Data_Transpose!BL42 &gt; 0, (Data_Transpose!BL42 -Data_Transpose!BL$53)/Data_Transpose!BL$54, Data_Transpose!BL42)</f>
        <v>0</v>
      </c>
      <c r="BO42" s="48">
        <f>IF(Data_Transpose!BM42 &gt; 0, (Data_Transpose!BM42 -Data_Transpose!BM$53)/Data_Transpose!BM$54, Data_Transpose!BM42)</f>
        <v>-0.19720265943665422</v>
      </c>
      <c r="BP42" s="48">
        <f>IF(Data_Transpose!BN42 &gt; 0, (Data_Transpose!BN42 -Data_Transpose!BN$53)/Data_Transpose!BN$54, Data_Transpose!BN42)</f>
        <v>0</v>
      </c>
      <c r="BQ42" s="48">
        <f>IF(Data_Transpose!BO42 &gt; 0, (Data_Transpose!BO42 -Data_Transpose!BO$53)/Data_Transpose!BO$54, Data_Transpose!BO42)</f>
        <v>0</v>
      </c>
      <c r="BR42" s="48">
        <f>IF(Data_Transpose!BP42 &gt; 0, (Data_Transpose!BP42 -Data_Transpose!BP$53)/Data_Transpose!BP$54, Data_Transpose!BP42)</f>
        <v>0.91417410033006963</v>
      </c>
      <c r="BS42" s="48">
        <f>IF(Data_Transpose!BQ42 &gt; 0, (Data_Transpose!BQ42 -Data_Transpose!BQ$53)/Data_Transpose!BQ$54, Data_Transpose!BQ42)</f>
        <v>0</v>
      </c>
      <c r="BT42" s="48">
        <f>IF(Data_Transpose!BR42 &gt; 0, (Data_Transpose!BR42 -Data_Transpose!BR$53)/Data_Transpose!BR$54, Data_Transpose!BR42)</f>
        <v>-0.60803351032576791</v>
      </c>
      <c r="BU42" s="48">
        <f>IF(Data_Transpose!BS42 &gt; 0, (Data_Transpose!BS42 -Data_Transpose!BS$53)/Data_Transpose!BS$54, Data_Transpose!BS42)</f>
        <v>-6.6723719879219268E-2</v>
      </c>
      <c r="BV42" s="48">
        <f>IF(Data_Transpose!BT42 &gt; 0, (Data_Transpose!BT42 -Data_Transpose!BT$53)/Data_Transpose!BT$54, Data_Transpose!BT42)</f>
        <v>0</v>
      </c>
      <c r="BW42" s="48">
        <f>IF(Data_Transpose!BU42 &gt; 0, (Data_Transpose!BU42 -Data_Transpose!BU$53)/Data_Transpose!BU$54, Data_Transpose!BU42)</f>
        <v>1.0278724332962894</v>
      </c>
      <c r="BX42" s="48">
        <f>IF(Data_Transpose!BV42 &gt; 0, (Data_Transpose!BV42 -Data_Transpose!BV$53)/Data_Transpose!BV$54, Data_Transpose!BV42)</f>
        <v>0</v>
      </c>
      <c r="BY42" s="48">
        <f>IF(Data_Transpose!BW42 &gt; 0, (Data_Transpose!BW42 -Data_Transpose!BW$53)/Data_Transpose!BW$54, Data_Transpose!BW42)</f>
        <v>0</v>
      </c>
      <c r="BZ42" s="48">
        <f>IF(Data_Transpose!BX42 &gt; 0, (Data_Transpose!BX42 -Data_Transpose!BX$53)/Data_Transpose!BX$54, Data_Transpose!BX42)</f>
        <v>-0.87358908803672808</v>
      </c>
      <c r="CA42" s="48">
        <f>IF(Data_Transpose!BY42 &gt; 0, (Data_Transpose!BY42 -Data_Transpose!BY$53)/Data_Transpose!BY$54, Data_Transpose!BY42)</f>
        <v>0</v>
      </c>
      <c r="CB42" s="48">
        <f>IF(Data_Transpose!BZ42 &gt; 0, (Data_Transpose!BZ42 -Data_Transpose!BZ$53)/Data_Transpose!BZ$54, Data_Transpose!BZ42)</f>
        <v>0.76471911290187167</v>
      </c>
      <c r="CC42" s="48">
        <f>IF(Data_Transpose!CA42 &gt; 0, (Data_Transpose!CA42 -Data_Transpose!CA$53)/Data_Transpose!CA$54, Data_Transpose!CA42)</f>
        <v>0</v>
      </c>
      <c r="CD42" s="48">
        <f>IF(Data_Transpose!CB42 &gt; 0, (Data_Transpose!CB42 -Data_Transpose!CB$53)/Data_Transpose!CB$54, Data_Transpose!CB42)</f>
        <v>0</v>
      </c>
      <c r="CE42" s="48">
        <f>IF(Data_Transpose!CD42 &gt; 0, (Data_Transpose!CD42 -Data_Transpose!CD$53)/Data_Transpose!CD$54, Data_Transpose!CD42)</f>
        <v>0</v>
      </c>
      <c r="CF42" s="48">
        <f>IF(Data_Transpose!CF42 &gt; 0, (Data_Transpose!CF42 -Data_Transpose!CF$53)/Data_Transpose!CF$54, Data_Transpose!CF42)</f>
        <v>0.9587892373351633</v>
      </c>
      <c r="CG42" s="48">
        <f>IF(Data_Transpose!CG42 &gt; 0, (Data_Transpose!CG42 -Data_Transpose!CG$53)/Data_Transpose!CG$54, Data_Transpose!CG42)</f>
        <v>0</v>
      </c>
      <c r="CH42" s="48">
        <f>IF(Data_Transpose!CH42 &gt; 0, (Data_Transpose!CH42 -Data_Transpose!CH$53)/Data_Transpose!CH$54, Data_Transpose!CH42)</f>
        <v>0.93541434669348533</v>
      </c>
      <c r="CI42" s="48">
        <f>IF(Data_Transpose!CJ42 &gt; 0, (Data_Transpose!CJ42 -Data_Transpose!CJ$53)/Data_Transpose!CJ$54, Data_Transpose!CJ42)</f>
        <v>-0.16478431946334879</v>
      </c>
      <c r="CJ42" s="48">
        <f>IF(Data_Transpose!CK42 &gt; 0, (Data_Transpose!CK42 -Data_Transpose!CK$53)/Data_Transpose!CK$54, Data_Transpose!CK42)</f>
        <v>0</v>
      </c>
      <c r="CK42" s="48">
        <f>IF(Data_Transpose!CL42 &gt; 0, (Data_Transpose!CL42 -Data_Transpose!CL$53)/Data_Transpose!CL$54, Data_Transpose!CL42)</f>
        <v>0</v>
      </c>
      <c r="CL42" s="48">
        <f>IF(Data_Transpose!CM42 &gt; 0, (Data_Transpose!CM42 -Data_Transpose!CM$53)/Data_Transpose!CM$54, Data_Transpose!CM42)</f>
        <v>0</v>
      </c>
      <c r="CM42" s="48">
        <f>IF(Data_Transpose!CN42 &gt; 0, (Data_Transpose!CN42 -Data_Transpose!CN$53)/Data_Transpose!CN$54, Data_Transpose!CN42)</f>
        <v>0</v>
      </c>
      <c r="CN42" s="48">
        <f>IF(Data_Transpose!CO42 &gt; 0, (Data_Transpose!CO42 -Data_Transpose!CO$53)/Data_Transpose!CO$54, Data_Transpose!CO42)</f>
        <v>-0.92582009977255142</v>
      </c>
      <c r="CO42" s="48">
        <f>IF(Data_Transpose!CP42 &gt; 0, (Data_Transpose!CP42 -Data_Transpose!CP$53)/Data_Transpose!CP$54, Data_Transpose!CP42)</f>
        <v>0</v>
      </c>
      <c r="CP42" s="48">
        <f>IF(Data_Transpose!CQ42 &gt; 0, (Data_Transpose!CQ42 -Data_Transpose!CQ$53)/Data_Transpose!CQ$54, Data_Transpose!CQ42)</f>
        <v>0</v>
      </c>
      <c r="CQ42" s="48">
        <f>IF(Data_Transpose!CR42 &gt; 0, (Data_Transpose!CR42 -Data_Transpose!CR$53)/Data_Transpose!CR$54, Data_Transpose!CR42)</f>
        <v>0</v>
      </c>
      <c r="CR42" s="48">
        <f>IF(Data_Transpose!CS42 &gt; 0, (Data_Transpose!CS42 -Data_Transpose!CS$53)/Data_Transpose!CS$54, Data_Transpose!CS42)</f>
        <v>0</v>
      </c>
      <c r="CU42" s="47">
        <f t="shared" si="2"/>
        <v>0</v>
      </c>
      <c r="CV42" s="47">
        <f t="shared" si="3"/>
        <v>0</v>
      </c>
      <c r="CW42" s="47">
        <f t="shared" si="4"/>
        <v>0</v>
      </c>
      <c r="CX42" s="47">
        <f t="shared" si="5"/>
        <v>0</v>
      </c>
      <c r="CY42" s="47">
        <f t="shared" si="6"/>
        <v>0</v>
      </c>
      <c r="CZ42" s="47">
        <f t="shared" si="7"/>
        <v>0.66418945897184922</v>
      </c>
      <c r="DA42" s="47">
        <f t="shared" si="8"/>
        <v>-0.16828722193990994</v>
      </c>
      <c r="DB42" s="47">
        <f t="shared" si="9"/>
        <v>-0.3048838652969979</v>
      </c>
      <c r="DC42" s="47">
        <f t="shared" si="10"/>
        <v>0</v>
      </c>
      <c r="DD42" s="47">
        <f t="shared" si="11"/>
        <v>0</v>
      </c>
      <c r="DE42" s="47">
        <f t="shared" si="12"/>
        <v>0</v>
      </c>
      <c r="DF42" s="47">
        <f t="shared" si="13"/>
        <v>-0.26311234598795225</v>
      </c>
      <c r="DG42" s="47">
        <f t="shared" si="14"/>
        <v>0</v>
      </c>
      <c r="DH42" s="47">
        <f t="shared" si="15"/>
        <v>0</v>
      </c>
      <c r="DI42" s="47">
        <f t="shared" si="16"/>
        <v>0.52141888636222633</v>
      </c>
      <c r="DJ42" s="47">
        <f t="shared" si="17"/>
        <v>0</v>
      </c>
      <c r="DK42" s="47">
        <f t="shared" si="18"/>
        <v>-0.96273342220664659</v>
      </c>
      <c r="DL42" s="47">
        <f t="shared" si="19"/>
        <v>0</v>
      </c>
      <c r="DM42" s="47">
        <f t="shared" si="20"/>
        <v>0.80803121453309212</v>
      </c>
      <c r="DN42" s="47">
        <f t="shared" si="21"/>
        <v>0</v>
      </c>
      <c r="DO42" s="47">
        <f t="shared" si="22"/>
        <v>0</v>
      </c>
      <c r="DP42" s="47">
        <f t="shared" si="23"/>
        <v>0</v>
      </c>
      <c r="DQ42" s="47">
        <f t="shared" si="24"/>
        <v>5.813494015451371E-2</v>
      </c>
      <c r="DR42" s="47">
        <f t="shared" si="25"/>
        <v>0</v>
      </c>
      <c r="DS42" s="47">
        <f t="shared" si="26"/>
        <v>-0.61902546382193446</v>
      </c>
      <c r="DT42" s="47">
        <f t="shared" si="27"/>
        <v>0</v>
      </c>
      <c r="DU42" s="47">
        <f t="shared" si="28"/>
        <v>-0.35154108433347442</v>
      </c>
      <c r="DV42" s="47">
        <f t="shared" si="29"/>
        <v>0</v>
      </c>
      <c r="DW42" s="47">
        <f t="shared" si="30"/>
        <v>0.676540087498117</v>
      </c>
      <c r="DX42" s="47">
        <f t="shared" si="31"/>
        <v>-0.25909512770181675</v>
      </c>
      <c r="DY42" s="47">
        <f t="shared" si="32"/>
        <v>8.4625813261278923E-2</v>
      </c>
      <c r="DZ42" s="47">
        <f t="shared" si="33"/>
        <v>0</v>
      </c>
      <c r="EA42" s="47">
        <f t="shared" si="34"/>
        <v>0</v>
      </c>
      <c r="EB42" s="47">
        <f t="shared" si="35"/>
        <v>0</v>
      </c>
      <c r="EC42" s="47">
        <f t="shared" si="36"/>
        <v>0.11527468471113007</v>
      </c>
      <c r="ED42" s="47">
        <f t="shared" si="37"/>
        <v>0.13190987251939637</v>
      </c>
      <c r="EE42" s="47">
        <f t="shared" si="38"/>
        <v>0</v>
      </c>
      <c r="EF42" s="47">
        <f t="shared" si="39"/>
        <v>3.1778632296731731E-2</v>
      </c>
      <c r="EG42" s="47">
        <f t="shared" si="40"/>
        <v>0</v>
      </c>
      <c r="EH42" s="47">
        <f t="shared" si="41"/>
        <v>-0.29804188920110863</v>
      </c>
      <c r="EI42" s="47">
        <f t="shared" si="42"/>
        <v>0</v>
      </c>
      <c r="EJ42" s="47">
        <f t="shared" si="43"/>
        <v>0</v>
      </c>
      <c r="EK42" s="47">
        <f t="shared" si="44"/>
        <v>0.34104441980526501</v>
      </c>
      <c r="EL42" s="47">
        <f t="shared" si="45"/>
        <v>0</v>
      </c>
      <c r="EM42" s="47">
        <f t="shared" si="46"/>
        <v>0</v>
      </c>
      <c r="EN42" s="47">
        <f t="shared" si="47"/>
        <v>0</v>
      </c>
      <c r="EO42" s="47">
        <f t="shared" si="48"/>
        <v>0</v>
      </c>
      <c r="EP42" s="47">
        <f t="shared" si="49"/>
        <v>0.63128560890998109</v>
      </c>
      <c r="EQ42" s="47">
        <f t="shared" si="50"/>
        <v>0</v>
      </c>
      <c r="ER42" s="47">
        <f t="shared" si="51"/>
        <v>0</v>
      </c>
      <c r="ES42" s="47">
        <f t="shared" si="52"/>
        <v>0.42723935280005992</v>
      </c>
      <c r="ET42" s="47">
        <f t="shared" si="53"/>
        <v>-0.10885866582155675</v>
      </c>
      <c r="EU42" s="47">
        <f t="shared" si="54"/>
        <v>0</v>
      </c>
      <c r="EV42" s="47">
        <f t="shared" si="55"/>
        <v>0</v>
      </c>
      <c r="EW42" s="47">
        <f t="shared" si="56"/>
        <v>-0.38359543185572725</v>
      </c>
      <c r="EX42" s="47">
        <f t="shared" si="57"/>
        <v>0</v>
      </c>
      <c r="EY42" s="47">
        <f t="shared" si="58"/>
        <v>0</v>
      </c>
      <c r="EZ42" s="47">
        <f t="shared" si="59"/>
        <v>0</v>
      </c>
      <c r="FA42" s="47">
        <f t="shared" si="60"/>
        <v>-0.27086110192058815</v>
      </c>
      <c r="FB42" s="47">
        <f t="shared" si="61"/>
        <v>0</v>
      </c>
      <c r="FC42" s="47">
        <f t="shared" si="62"/>
        <v>0</v>
      </c>
      <c r="FD42" s="47">
        <f t="shared" si="63"/>
        <v>-0.36093588033605295</v>
      </c>
      <c r="FE42" s="47">
        <f t="shared" si="64"/>
        <v>0.27230213252690016</v>
      </c>
      <c r="FF42" s="47">
        <f t="shared" si="65"/>
        <v>0</v>
      </c>
      <c r="FG42" s="47">
        <f t="shared" si="66"/>
        <v>9.3866127715727443E-2</v>
      </c>
      <c r="FH42" s="47">
        <f t="shared" si="67"/>
        <v>0</v>
      </c>
      <c r="FI42" s="47">
        <f t="shared" si="68"/>
        <v>0</v>
      </c>
      <c r="FJ42" s="47">
        <f t="shared" si="69"/>
        <v>-0.43513603265353823</v>
      </c>
      <c r="FK42" s="47">
        <f t="shared" si="70"/>
        <v>0</v>
      </c>
      <c r="FL42" s="47">
        <f t="shared" si="71"/>
        <v>0.28941674163382136</v>
      </c>
      <c r="FM42" s="47">
        <f t="shared" si="72"/>
        <v>3.1759699538246144E-2</v>
      </c>
      <c r="FN42" s="47">
        <f t="shared" si="73"/>
        <v>0</v>
      </c>
      <c r="FO42" s="47">
        <f t="shared" si="74"/>
        <v>-0.48925509105650417</v>
      </c>
      <c r="FP42" s="47">
        <f t="shared" si="75"/>
        <v>0</v>
      </c>
      <c r="FQ42" s="47">
        <f t="shared" si="76"/>
        <v>0</v>
      </c>
      <c r="FR42" s="47">
        <f t="shared" si="77"/>
        <v>0.41581804800691191</v>
      </c>
      <c r="FS42" s="47">
        <f t="shared" si="78"/>
        <v>0</v>
      </c>
      <c r="FT42" s="47">
        <f t="shared" si="79"/>
        <v>-0.36399723068320267</v>
      </c>
      <c r="FU42" s="47">
        <f t="shared" si="80"/>
        <v>0</v>
      </c>
      <c r="FV42" s="47">
        <f t="shared" si="81"/>
        <v>0</v>
      </c>
      <c r="FW42" s="47">
        <f t="shared" si="82"/>
        <v>0</v>
      </c>
      <c r="FX42" s="47">
        <f t="shared" si="83"/>
        <v>-0.4563723088789105</v>
      </c>
      <c r="FY42" s="47">
        <f t="shared" si="84"/>
        <v>0</v>
      </c>
      <c r="FZ42" s="47">
        <f t="shared" si="85"/>
        <v>-0.44524613808293451</v>
      </c>
      <c r="GA42" s="47">
        <f t="shared" si="86"/>
        <v>7.8435382263515971E-2</v>
      </c>
      <c r="GB42" s="47">
        <f t="shared" si="87"/>
        <v>0</v>
      </c>
      <c r="GC42" s="47">
        <f t="shared" si="88"/>
        <v>0</v>
      </c>
      <c r="GD42" s="47">
        <f t="shared" si="89"/>
        <v>0</v>
      </c>
      <c r="GE42" s="47">
        <f t="shared" si="90"/>
        <v>0</v>
      </c>
      <c r="GF42" s="47">
        <f t="shared" si="91"/>
        <v>0.44067939030484027</v>
      </c>
      <c r="GG42" s="47">
        <f t="shared" si="92"/>
        <v>0</v>
      </c>
      <c r="GH42" s="47">
        <f t="shared" si="93"/>
        <v>0</v>
      </c>
      <c r="GI42" s="47">
        <f t="shared" si="94"/>
        <v>0</v>
      </c>
      <c r="GJ42" s="47">
        <f t="shared" si="95"/>
        <v>0</v>
      </c>
    </row>
    <row r="43" spans="1:192" ht="15">
      <c r="A43" s="3" t="s">
        <v>46</v>
      </c>
      <c r="B43" s="48">
        <f>IF(Data_Transpose!CI43 &gt; 0, (Data_Transpose!CI43 -Data_Transpose!CI$53)/Data_Transpose!CI$54, Data_Transpose!CI43)</f>
        <v>0</v>
      </c>
      <c r="C43" s="48">
        <f>IF(Data_Transpose!CE43 &gt; 0, (Data_Transpose!CE43 -Data_Transpose!CE$53)/Data_Transpose!CE$54, Data_Transpose!CE43)</f>
        <v>0</v>
      </c>
      <c r="D43" s="48">
        <f>IF(Data_Transpose!CC43 &gt; 0, (Data_Transpose!CC43 -Data_Transpose!CC$53)/Data_Transpose!CC$54, Data_Transpose!CC43)</f>
        <v>0</v>
      </c>
      <c r="E43" s="48">
        <f>IF(Data_Transpose!P43 &gt; 0, (Data_Transpose!P43 -Data_Transpose!P$53)/Data_Transpose!P$54, Data_Transpose!P43)</f>
        <v>0</v>
      </c>
      <c r="F43" s="48">
        <f>IF(Data_Transpose!G43 &gt; 0, (Data_Transpose!G43 -Data_Transpose!G$53)/Data_Transpose!G$54, Data_Transpose!G43)</f>
        <v>0</v>
      </c>
      <c r="G43" s="48">
        <f>IF(Data_Transpose!B43 &gt; 0, (Data_Transpose!B43 -Data_Transpose!B$53)/Data_Transpose!B$54, Data_Transpose!B43)</f>
        <v>0</v>
      </c>
      <c r="H43" s="48">
        <f>IF(Data_Transpose!C43 &gt; 0, (Data_Transpose!C43 -Data_Transpose!C$53)/Data_Transpose!C$54, Data_Transpose!C43)</f>
        <v>0</v>
      </c>
      <c r="I43" s="48">
        <f>IF(Data_Transpose!D43 &gt; 0, (Data_Transpose!D43 -Data_Transpose!D$53)/Data_Transpose!D$54, Data_Transpose!D43)</f>
        <v>0</v>
      </c>
      <c r="J43" s="48">
        <f>IF(Data_Transpose!E43 &gt; 0, (Data_Transpose!E43 -Data_Transpose!E$53)/Data_Transpose!E$54, Data_Transpose!E43)</f>
        <v>0</v>
      </c>
      <c r="K43" s="48">
        <f>IF(Data_Transpose!F43 &gt; 0, (Data_Transpose!F43 -Data_Transpose!F$53)/Data_Transpose!F$54, Data_Transpose!F43)</f>
        <v>0</v>
      </c>
      <c r="L43" s="48">
        <f>IF(Data_Transpose!H43 &gt; 0, (Data_Transpose!H43 -Data_Transpose!H$53)/Data_Transpose!H$54, Data_Transpose!H43)</f>
        <v>0</v>
      </c>
      <c r="M43" s="48">
        <f>IF(Data_Transpose!I43 &gt; 0, (Data_Transpose!I43 -Data_Transpose!I$53)/Data_Transpose!I$54, Data_Transpose!I43)</f>
        <v>0</v>
      </c>
      <c r="N43" s="48">
        <f>IF(Data_Transpose!J43 &gt; 0, (Data_Transpose!J43 -Data_Transpose!J$53)/Data_Transpose!J$54, Data_Transpose!J43)</f>
        <v>0</v>
      </c>
      <c r="O43" s="48">
        <f>IF(Data_Transpose!K43 &gt; 0, (Data_Transpose!K43 -Data_Transpose!K$53)/Data_Transpose!K$54, Data_Transpose!K43)</f>
        <v>0</v>
      </c>
      <c r="P43" s="48">
        <f>IF(Data_Transpose!L43 &gt; 0, (Data_Transpose!L43 -Data_Transpose!L$53)/Data_Transpose!L$54, Data_Transpose!L43)</f>
        <v>0</v>
      </c>
      <c r="Q43" s="48">
        <f>IF(Data_Transpose!M43 &gt; 0, (Data_Transpose!M43 -Data_Transpose!M$53)/Data_Transpose!M$54, Data_Transpose!M43)</f>
        <v>0</v>
      </c>
      <c r="R43" s="48">
        <f>IF(Data_Transpose!N43 &gt; 0, (Data_Transpose!N43 -Data_Transpose!N$53)/Data_Transpose!N$54, Data_Transpose!N43)</f>
        <v>0</v>
      </c>
      <c r="S43" s="48">
        <f>IF(Data_Transpose!O43 &gt; 0, (Data_Transpose!O43 -Data_Transpose!O$53)/Data_Transpose!O$54, Data_Transpose!O43)</f>
        <v>0</v>
      </c>
      <c r="T43" s="48">
        <f>IF(Data_Transpose!Q43 &gt; 0, (Data_Transpose!Q43 -Data_Transpose!Q$53)/Data_Transpose!Q$54, Data_Transpose!Q43)</f>
        <v>0</v>
      </c>
      <c r="U43" s="48">
        <f>IF(Data_Transpose!R43 &gt; 0, (Data_Transpose!R43 -Data_Transpose!R$53)/Data_Transpose!R$54, Data_Transpose!R43)</f>
        <v>0</v>
      </c>
      <c r="V43" s="48">
        <f>IF(Data_Transpose!S43 &gt; 0, (Data_Transpose!S43 -Data_Transpose!S$53)/Data_Transpose!S$54, Data_Transpose!S43)</f>
        <v>0</v>
      </c>
      <c r="W43" s="48">
        <f>IF(Data_Transpose!T43 &gt; 0, (Data_Transpose!T43 -Data_Transpose!T$53)/Data_Transpose!T$54, Data_Transpose!T43)</f>
        <v>0</v>
      </c>
      <c r="X43" s="48">
        <f>IF(Data_Transpose!U43 &gt; 0, (Data_Transpose!U43 -Data_Transpose!U$53)/Data_Transpose!U$54, Data_Transpose!U43)</f>
        <v>0</v>
      </c>
      <c r="Y43" s="48">
        <f>IF(Data_Transpose!V43 &gt; 0, (Data_Transpose!V43 -Data_Transpose!V$53)/Data_Transpose!V$54, Data_Transpose!V43)</f>
        <v>0</v>
      </c>
      <c r="Z43" s="48">
        <f>IF(Data_Transpose!W43 &gt; 0, (Data_Transpose!W43 -Data_Transpose!W$53)/Data_Transpose!W$54, Data_Transpose!W43)</f>
        <v>0</v>
      </c>
      <c r="AA43" s="48">
        <f>IF(Data_Transpose!X43 &gt; 0, (Data_Transpose!X43 -Data_Transpose!X$53)/Data_Transpose!X$54, Data_Transpose!X43)</f>
        <v>0</v>
      </c>
      <c r="AB43" s="48">
        <f>IF(Data_Transpose!Y43 &gt; 0, (Data_Transpose!Y43 -Data_Transpose!Y$53)/Data_Transpose!Y$54, Data_Transpose!Y43)</f>
        <v>0</v>
      </c>
      <c r="AC43" s="48">
        <f>IF(Data_Transpose!Z43 &gt; 0, (Data_Transpose!Z43 -Data_Transpose!Z$53)/Data_Transpose!Z$54, Data_Transpose!Z43)</f>
        <v>0</v>
      </c>
      <c r="AD43" s="48">
        <f>IF(Data_Transpose!AA43 &gt; 0, (Data_Transpose!AA43 -Data_Transpose!AA$53)/Data_Transpose!AA$54, Data_Transpose!AA43)</f>
        <v>0</v>
      </c>
      <c r="AE43" s="48">
        <f>IF(Data_Transpose!AB43 &gt; 0, (Data_Transpose!AB43 -Data_Transpose!AB$53)/Data_Transpose!AB$54, Data_Transpose!AB43)</f>
        <v>0</v>
      </c>
      <c r="AF43" s="48">
        <f>IF(Data_Transpose!AC43 &gt; 0, (Data_Transpose!AC43 -Data_Transpose!AC$53)/Data_Transpose!AC$54, Data_Transpose!AC43)</f>
        <v>0</v>
      </c>
      <c r="AG43" s="48">
        <f>IF(Data_Transpose!AD43 &gt; 0, (Data_Transpose!AD43 -Data_Transpose!AD$53)/Data_Transpose!AD$54, Data_Transpose!AD43)</f>
        <v>0</v>
      </c>
      <c r="AH43" s="48">
        <f>IF(Data_Transpose!AE43 &gt; 0, (Data_Transpose!AE43 -Data_Transpose!AE$53)/Data_Transpose!AE$54, Data_Transpose!AE43)</f>
        <v>0</v>
      </c>
      <c r="AI43" s="48">
        <f>IF(Data_Transpose!AF43 &gt; 0, (Data_Transpose!AF43 -Data_Transpose!AF$53)/Data_Transpose!AF$54, Data_Transpose!AF43)</f>
        <v>0</v>
      </c>
      <c r="AJ43" s="48">
        <f>IF(Data_Transpose!AG43 &gt; 0, (Data_Transpose!AG43 -Data_Transpose!AG$53)/Data_Transpose!AG$54, Data_Transpose!AG43)</f>
        <v>0</v>
      </c>
      <c r="AK43" s="48">
        <f>IF(Data_Transpose!AH43 &gt; 0, (Data_Transpose!AH43 -Data_Transpose!AH$53)/Data_Transpose!AH$54, Data_Transpose!AH43)</f>
        <v>0</v>
      </c>
      <c r="AL43" s="48">
        <f>IF(Data_Transpose!AI43 &gt; 0, (Data_Transpose!AI43 -Data_Transpose!AI$53)/Data_Transpose!AI$54, Data_Transpose!AI43)</f>
        <v>0</v>
      </c>
      <c r="AM43" s="48">
        <f>IF(Data_Transpose!AJ43 &gt; 0, (Data_Transpose!AJ43 -Data_Transpose!AJ$53)/Data_Transpose!AJ$54, Data_Transpose!AJ43)</f>
        <v>0</v>
      </c>
      <c r="AN43" s="48">
        <f>IF(Data_Transpose!AK43 &gt; 0, (Data_Transpose!AK43 -Data_Transpose!AK$53)/Data_Transpose!AK$54, Data_Transpose!AK43)</f>
        <v>0</v>
      </c>
      <c r="AO43" s="48">
        <f>IF(Data_Transpose!AL43 &gt; 0, (Data_Transpose!AL43 -Data_Transpose!AL$53)/Data_Transpose!AL$54, Data_Transpose!AL43)</f>
        <v>0</v>
      </c>
      <c r="AP43" s="48">
        <f>IF(Data_Transpose!AM43 &gt; 0, (Data_Transpose!AM43 -Data_Transpose!AM$53)/Data_Transpose!AM$54, Data_Transpose!AM43)</f>
        <v>0</v>
      </c>
      <c r="AQ43" s="48">
        <f>IF(Data_Transpose!AN43 &gt; 0, (Data_Transpose!AN43 -Data_Transpose!AN$53)/Data_Transpose!AN$54, Data_Transpose!AN43)</f>
        <v>0</v>
      </c>
      <c r="AR43" s="48">
        <f>IF(Data_Transpose!AO43 &gt; 0, (Data_Transpose!AO43 -Data_Transpose!AO$53)/Data_Transpose!AO$54, Data_Transpose!AO43)</f>
        <v>0</v>
      </c>
      <c r="AS43" s="48">
        <f>IF(Data_Transpose!AP43 &gt; 0, (Data_Transpose!AP43 -Data_Transpose!AP$53)/Data_Transpose!AP$54, Data_Transpose!AP43)</f>
        <v>0</v>
      </c>
      <c r="AT43" s="48">
        <f>IF(Data_Transpose!AQ43 &gt; 0, (Data_Transpose!AQ43 -Data_Transpose!AQ$53)/Data_Transpose!AQ$54, Data_Transpose!AQ43)</f>
        <v>0</v>
      </c>
      <c r="AU43" s="48">
        <f>IF(Data_Transpose!AR43 &gt; 0, (Data_Transpose!AR43 -Data_Transpose!AR$53)/Data_Transpose!AR$54, Data_Transpose!AR43)</f>
        <v>0</v>
      </c>
      <c r="AV43" s="48">
        <f>IF(Data_Transpose!AS43 &gt; 0, (Data_Transpose!AS43 -Data_Transpose!AS$53)/Data_Transpose!AS$54, Data_Transpose!AS43)</f>
        <v>0</v>
      </c>
      <c r="AW43" s="48">
        <f>IF(Data_Transpose!AT43 &gt; 0, (Data_Transpose!AT43 -Data_Transpose!AT$53)/Data_Transpose!AT$54, Data_Transpose!AT43)</f>
        <v>0</v>
      </c>
      <c r="AX43" s="48">
        <f>IF(Data_Transpose!AU43 &gt; 0, (Data_Transpose!AU43 -Data_Transpose!AU$53)/Data_Transpose!AU$54, Data_Transpose!AU43)</f>
        <v>0</v>
      </c>
      <c r="AY43" s="48">
        <f>IF(Data_Transpose!AV43 &gt; 0, (Data_Transpose!AV43 -Data_Transpose!AV$53)/Data_Transpose!AV$54, Data_Transpose!AV43)</f>
        <v>0</v>
      </c>
      <c r="AZ43" s="48">
        <f>IF(Data_Transpose!AW43 &gt; 0, (Data_Transpose!AW43 -Data_Transpose!AW$53)/Data_Transpose!AW$54, Data_Transpose!AW43)</f>
        <v>0</v>
      </c>
      <c r="BA43" s="48">
        <f>IF(Data_Transpose!AX43 &gt; 0, (Data_Transpose!AX43 -Data_Transpose!AX$53)/Data_Transpose!AX$54, Data_Transpose!AX43)</f>
        <v>0</v>
      </c>
      <c r="BB43" s="48">
        <f>IF(Data_Transpose!AY43 &gt; 0, (Data_Transpose!AY43 -Data_Transpose!AY$53)/Data_Transpose!AY$54, Data_Transpose!AY43)</f>
        <v>0</v>
      </c>
      <c r="BC43" s="48">
        <f>IF(Data_Transpose!AZ43 &gt; 0, (Data_Transpose!AZ43 -Data_Transpose!AZ$53)/Data_Transpose!AZ$54, Data_Transpose!AZ43)</f>
        <v>0</v>
      </c>
      <c r="BD43" s="48">
        <f>IF(Data_Transpose!BA43 &gt; 0, (Data_Transpose!BA43 -Data_Transpose!BA$53)/Data_Transpose!BA$54, Data_Transpose!BA43)</f>
        <v>0</v>
      </c>
      <c r="BE43" s="48">
        <f>IF(Data_Transpose!BB43 &gt; 0, (Data_Transpose!BB43 -Data_Transpose!BB$53)/Data_Transpose!BB$54, Data_Transpose!BB43)</f>
        <v>0</v>
      </c>
      <c r="BF43" s="48">
        <f>IF(Data_Transpose!BC43 &gt; 0, (Data_Transpose!BC43 -Data_Transpose!BC$53)/Data_Transpose!BC$54, Data_Transpose!BC43)</f>
        <v>0</v>
      </c>
      <c r="BG43" s="48">
        <f>IF(Data_Transpose!BD43 &gt; 0, (Data_Transpose!BD43 -Data_Transpose!BD$53)/Data_Transpose!BD$54, Data_Transpose!BD43)</f>
        <v>0</v>
      </c>
      <c r="BH43" s="48">
        <f>IF(Data_Transpose!BE43 &gt; 0, (Data_Transpose!BE43 -Data_Transpose!BE$53)/Data_Transpose!BE$54, Data_Transpose!BE43)</f>
        <v>0</v>
      </c>
      <c r="BI43" s="48">
        <f>IF(Data_Transpose!BF43 &gt; 0, (Data_Transpose!BF43 -Data_Transpose!BF$53)/Data_Transpose!BF$54, Data_Transpose!BF43)</f>
        <v>0</v>
      </c>
      <c r="BJ43" s="48">
        <f>IF(Data_Transpose!BH43 &gt; 0, (Data_Transpose!BH43 -Data_Transpose!BH$53)/Data_Transpose!BH$54, Data_Transpose!BH43)</f>
        <v>0</v>
      </c>
      <c r="BK43" s="48">
        <f>IF(Data_Transpose!BI43 &gt; 0, (Data_Transpose!BI43 -Data_Transpose!BI$53)/Data_Transpose!BI$54, Data_Transpose!BI43)</f>
        <v>0</v>
      </c>
      <c r="BL43" s="48">
        <f>IF(Data_Transpose!BJ43 &gt; 0, (Data_Transpose!BJ43 -Data_Transpose!BJ$53)/Data_Transpose!BJ$54, Data_Transpose!BJ43)</f>
        <v>0</v>
      </c>
      <c r="BM43" s="48">
        <f>IF(Data_Transpose!BK43 &gt; 0, (Data_Transpose!BK43 -Data_Transpose!BK$53)/Data_Transpose!BK$54, Data_Transpose!BK43)</f>
        <v>0</v>
      </c>
      <c r="BN43" s="48">
        <f>IF(Data_Transpose!BL43 &gt; 0, (Data_Transpose!BL43 -Data_Transpose!BL$53)/Data_Transpose!BL$54, Data_Transpose!BL43)</f>
        <v>0</v>
      </c>
      <c r="BO43" s="48">
        <f>IF(Data_Transpose!BM43 &gt; 0, (Data_Transpose!BM43 -Data_Transpose!BM$53)/Data_Transpose!BM$54, Data_Transpose!BM43)</f>
        <v>0</v>
      </c>
      <c r="BP43" s="48">
        <f>IF(Data_Transpose!BN43 &gt; 0, (Data_Transpose!BN43 -Data_Transpose!BN$53)/Data_Transpose!BN$54, Data_Transpose!BN43)</f>
        <v>0</v>
      </c>
      <c r="BQ43" s="48">
        <f>IF(Data_Transpose!BO43 &gt; 0, (Data_Transpose!BO43 -Data_Transpose!BO$53)/Data_Transpose!BO$54, Data_Transpose!BO43)</f>
        <v>0</v>
      </c>
      <c r="BR43" s="48">
        <f>IF(Data_Transpose!BP43 &gt; 0, (Data_Transpose!BP43 -Data_Transpose!BP$53)/Data_Transpose!BP$54, Data_Transpose!BP43)</f>
        <v>0</v>
      </c>
      <c r="BS43" s="48">
        <f>IF(Data_Transpose!BQ43 &gt; 0, (Data_Transpose!BQ43 -Data_Transpose!BQ$53)/Data_Transpose!BQ$54, Data_Transpose!BQ43)</f>
        <v>0</v>
      </c>
      <c r="BT43" s="48">
        <f>IF(Data_Transpose!BR43 &gt; 0, (Data_Transpose!BR43 -Data_Transpose!BR$53)/Data_Transpose!BR$54, Data_Transpose!BR43)</f>
        <v>0</v>
      </c>
      <c r="BU43" s="48">
        <f>IF(Data_Transpose!BS43 &gt; 0, (Data_Transpose!BS43 -Data_Transpose!BS$53)/Data_Transpose!BS$54, Data_Transpose!BS43)</f>
        <v>0</v>
      </c>
      <c r="BV43" s="48">
        <f>IF(Data_Transpose!BT43 &gt; 0, (Data_Transpose!BT43 -Data_Transpose!BT$53)/Data_Transpose!BT$54, Data_Transpose!BT43)</f>
        <v>0</v>
      </c>
      <c r="BW43" s="48">
        <f>IF(Data_Transpose!BU43 &gt; 0, (Data_Transpose!BU43 -Data_Transpose!BU$53)/Data_Transpose!BU$54, Data_Transpose!BU43)</f>
        <v>0</v>
      </c>
      <c r="BX43" s="48">
        <f>IF(Data_Transpose!BV43 &gt; 0, (Data_Transpose!BV43 -Data_Transpose!BV$53)/Data_Transpose!BV$54, Data_Transpose!BV43)</f>
        <v>0</v>
      </c>
      <c r="BY43" s="48">
        <f>IF(Data_Transpose!BW43 &gt; 0, (Data_Transpose!BW43 -Data_Transpose!BW$53)/Data_Transpose!BW$54, Data_Transpose!BW43)</f>
        <v>0</v>
      </c>
      <c r="BZ43" s="48">
        <f>IF(Data_Transpose!BX43 &gt; 0, (Data_Transpose!BX43 -Data_Transpose!BX$53)/Data_Transpose!BX$54, Data_Transpose!BX43)</f>
        <v>0</v>
      </c>
      <c r="CA43" s="48">
        <f>IF(Data_Transpose!BY43 &gt; 0, (Data_Transpose!BY43 -Data_Transpose!BY$53)/Data_Transpose!BY$54, Data_Transpose!BY43)</f>
        <v>0</v>
      </c>
      <c r="CB43" s="48">
        <f>IF(Data_Transpose!BZ43 &gt; 0, (Data_Transpose!BZ43 -Data_Transpose!BZ$53)/Data_Transpose!BZ$54, Data_Transpose!BZ43)</f>
        <v>0</v>
      </c>
      <c r="CC43" s="48">
        <f>IF(Data_Transpose!CA43 &gt; 0, (Data_Transpose!CA43 -Data_Transpose!CA$53)/Data_Transpose!CA$54, Data_Transpose!CA43)</f>
        <v>0</v>
      </c>
      <c r="CD43" s="48">
        <f>IF(Data_Transpose!CB43 &gt; 0, (Data_Transpose!CB43 -Data_Transpose!CB$53)/Data_Transpose!CB$54, Data_Transpose!CB43)</f>
        <v>0</v>
      </c>
      <c r="CE43" s="48">
        <f>IF(Data_Transpose!CD43 &gt; 0, (Data_Transpose!CD43 -Data_Transpose!CD$53)/Data_Transpose!CD$54, Data_Transpose!CD43)</f>
        <v>0</v>
      </c>
      <c r="CF43" s="48">
        <f>IF(Data_Transpose!CF43 &gt; 0, (Data_Transpose!CF43 -Data_Transpose!CF$53)/Data_Transpose!CF$54, Data_Transpose!CF43)</f>
        <v>0</v>
      </c>
      <c r="CG43" s="48">
        <f>IF(Data_Transpose!CG43 &gt; 0, (Data_Transpose!CG43 -Data_Transpose!CG$53)/Data_Transpose!CG$54, Data_Transpose!CG43)</f>
        <v>0</v>
      </c>
      <c r="CH43" s="48">
        <f>IF(Data_Transpose!CH43 &gt; 0, (Data_Transpose!CH43 -Data_Transpose!CH$53)/Data_Transpose!CH$54, Data_Transpose!CH43)</f>
        <v>0</v>
      </c>
      <c r="CI43" s="48">
        <f>IF(Data_Transpose!CJ43 &gt; 0, (Data_Transpose!CJ43 -Data_Transpose!CJ$53)/Data_Transpose!CJ$54, Data_Transpose!CJ43)</f>
        <v>0</v>
      </c>
      <c r="CJ43" s="48">
        <f>IF(Data_Transpose!CK43 &gt; 0, (Data_Transpose!CK43 -Data_Transpose!CK$53)/Data_Transpose!CK$54, Data_Transpose!CK43)</f>
        <v>0</v>
      </c>
      <c r="CK43" s="48">
        <f>IF(Data_Transpose!CL43 &gt; 0, (Data_Transpose!CL43 -Data_Transpose!CL$53)/Data_Transpose!CL$54, Data_Transpose!CL43)</f>
        <v>0</v>
      </c>
      <c r="CL43" s="48">
        <f>IF(Data_Transpose!CM43 &gt; 0, (Data_Transpose!CM43 -Data_Transpose!CM$53)/Data_Transpose!CM$54, Data_Transpose!CM43)</f>
        <v>0</v>
      </c>
      <c r="CM43" s="48">
        <f>IF(Data_Transpose!CN43 &gt; 0, (Data_Transpose!CN43 -Data_Transpose!CN$53)/Data_Transpose!CN$54, Data_Transpose!CN43)</f>
        <v>0</v>
      </c>
      <c r="CN43" s="48">
        <f>IF(Data_Transpose!CO43 &gt; 0, (Data_Transpose!CO43 -Data_Transpose!CO$53)/Data_Transpose!CO$54, Data_Transpose!CO43)</f>
        <v>0</v>
      </c>
      <c r="CO43" s="48">
        <f>IF(Data_Transpose!CP43 &gt; 0, (Data_Transpose!CP43 -Data_Transpose!CP$53)/Data_Transpose!CP$54, Data_Transpose!CP43)</f>
        <v>0</v>
      </c>
      <c r="CP43" s="48">
        <f>IF(Data_Transpose!CQ43 &gt; 0, (Data_Transpose!CQ43 -Data_Transpose!CQ$53)/Data_Transpose!CQ$54, Data_Transpose!CQ43)</f>
        <v>0</v>
      </c>
      <c r="CQ43" s="48">
        <f>IF(Data_Transpose!CR43 &gt; 0, (Data_Transpose!CR43 -Data_Transpose!CR$53)/Data_Transpose!CR$54, Data_Transpose!CR43)</f>
        <v>0</v>
      </c>
      <c r="CR43" s="48">
        <f>IF(Data_Transpose!CS43 &gt; 0, (Data_Transpose!CS43 -Data_Transpose!CS$53)/Data_Transpose!CS$54, Data_Transpose!CS43)</f>
        <v>0</v>
      </c>
      <c r="CU43" s="47">
        <f t="shared" si="2"/>
        <v>0</v>
      </c>
      <c r="CV43" s="47">
        <f t="shared" si="3"/>
        <v>0</v>
      </c>
      <c r="CW43" s="47">
        <f t="shared" si="4"/>
        <v>0</v>
      </c>
      <c r="CX43" s="47">
        <f t="shared" si="5"/>
        <v>0</v>
      </c>
      <c r="CY43" s="47">
        <f t="shared" si="6"/>
        <v>0</v>
      </c>
      <c r="CZ43" s="47">
        <f t="shared" si="7"/>
        <v>0</v>
      </c>
      <c r="DA43" s="47">
        <f t="shared" si="8"/>
        <v>0</v>
      </c>
      <c r="DB43" s="47">
        <f t="shared" si="9"/>
        <v>0</v>
      </c>
      <c r="DC43" s="47">
        <f t="shared" si="10"/>
        <v>0</v>
      </c>
      <c r="DD43" s="47">
        <f t="shared" si="11"/>
        <v>0</v>
      </c>
      <c r="DE43" s="47">
        <f t="shared" si="12"/>
        <v>0</v>
      </c>
      <c r="DF43" s="47">
        <f t="shared" si="13"/>
        <v>0</v>
      </c>
      <c r="DG43" s="47">
        <f t="shared" si="14"/>
        <v>0</v>
      </c>
      <c r="DH43" s="47">
        <f t="shared" si="15"/>
        <v>0</v>
      </c>
      <c r="DI43" s="47">
        <f t="shared" si="16"/>
        <v>0</v>
      </c>
      <c r="DJ43" s="47">
        <f t="shared" si="17"/>
        <v>0</v>
      </c>
      <c r="DK43" s="47">
        <f t="shared" si="18"/>
        <v>0</v>
      </c>
      <c r="DL43" s="47">
        <f t="shared" si="19"/>
        <v>0</v>
      </c>
      <c r="DM43" s="47">
        <f t="shared" si="20"/>
        <v>0</v>
      </c>
      <c r="DN43" s="47">
        <f t="shared" si="21"/>
        <v>0</v>
      </c>
      <c r="DO43" s="47">
        <f t="shared" si="22"/>
        <v>0</v>
      </c>
      <c r="DP43" s="47">
        <f t="shared" si="23"/>
        <v>0</v>
      </c>
      <c r="DQ43" s="47">
        <f t="shared" si="24"/>
        <v>0</v>
      </c>
      <c r="DR43" s="47">
        <f t="shared" si="25"/>
        <v>0</v>
      </c>
      <c r="DS43" s="47">
        <f t="shared" si="26"/>
        <v>0</v>
      </c>
      <c r="DT43" s="47">
        <f t="shared" si="27"/>
        <v>0</v>
      </c>
      <c r="DU43" s="47">
        <f t="shared" si="28"/>
        <v>0</v>
      </c>
      <c r="DV43" s="47">
        <f t="shared" si="29"/>
        <v>0</v>
      </c>
      <c r="DW43" s="47">
        <f t="shared" si="30"/>
        <v>0</v>
      </c>
      <c r="DX43" s="47">
        <f t="shared" si="31"/>
        <v>0</v>
      </c>
      <c r="DY43" s="47">
        <f t="shared" si="32"/>
        <v>0</v>
      </c>
      <c r="DZ43" s="47">
        <f t="shared" si="33"/>
        <v>0</v>
      </c>
      <c r="EA43" s="47">
        <f t="shared" si="34"/>
        <v>0</v>
      </c>
      <c r="EB43" s="47">
        <f t="shared" si="35"/>
        <v>0</v>
      </c>
      <c r="EC43" s="47">
        <f t="shared" si="36"/>
        <v>0</v>
      </c>
      <c r="ED43" s="47">
        <f t="shared" si="37"/>
        <v>0</v>
      </c>
      <c r="EE43" s="47">
        <f t="shared" si="38"/>
        <v>0</v>
      </c>
      <c r="EF43" s="47">
        <f t="shared" si="39"/>
        <v>0</v>
      </c>
      <c r="EG43" s="47">
        <f t="shared" si="40"/>
        <v>0</v>
      </c>
      <c r="EH43" s="47">
        <f t="shared" si="41"/>
        <v>0</v>
      </c>
      <c r="EI43" s="47">
        <f t="shared" si="42"/>
        <v>0</v>
      </c>
      <c r="EJ43" s="47">
        <f t="shared" si="43"/>
        <v>0</v>
      </c>
      <c r="EK43" s="47">
        <f t="shared" si="44"/>
        <v>0</v>
      </c>
      <c r="EL43" s="47">
        <f t="shared" si="45"/>
        <v>0</v>
      </c>
      <c r="EM43" s="47">
        <f t="shared" si="46"/>
        <v>0</v>
      </c>
      <c r="EN43" s="47">
        <f t="shared" si="47"/>
        <v>0</v>
      </c>
      <c r="EO43" s="47">
        <f t="shared" si="48"/>
        <v>0</v>
      </c>
      <c r="EP43" s="47">
        <f t="shared" si="49"/>
        <v>0</v>
      </c>
      <c r="EQ43" s="47">
        <f t="shared" si="50"/>
        <v>0</v>
      </c>
      <c r="ER43" s="47">
        <f t="shared" si="51"/>
        <v>0</v>
      </c>
      <c r="ES43" s="47">
        <f t="shared" si="52"/>
        <v>0</v>
      </c>
      <c r="ET43" s="47">
        <f t="shared" si="53"/>
        <v>0</v>
      </c>
      <c r="EU43" s="47">
        <f t="shared" si="54"/>
        <v>0</v>
      </c>
      <c r="EV43" s="47">
        <f t="shared" si="55"/>
        <v>0</v>
      </c>
      <c r="EW43" s="47">
        <f t="shared" si="56"/>
        <v>0</v>
      </c>
      <c r="EX43" s="47">
        <f t="shared" si="57"/>
        <v>0</v>
      </c>
      <c r="EY43" s="47">
        <f t="shared" si="58"/>
        <v>0</v>
      </c>
      <c r="EZ43" s="47">
        <f t="shared" si="59"/>
        <v>0</v>
      </c>
      <c r="FA43" s="47">
        <f t="shared" si="60"/>
        <v>0</v>
      </c>
      <c r="FB43" s="47">
        <f t="shared" si="61"/>
        <v>0</v>
      </c>
      <c r="FC43" s="47">
        <f t="shared" si="62"/>
        <v>0</v>
      </c>
      <c r="FD43" s="47">
        <f t="shared" si="63"/>
        <v>0</v>
      </c>
      <c r="FE43" s="47">
        <f t="shared" si="64"/>
        <v>0</v>
      </c>
      <c r="FF43" s="47">
        <f t="shared" si="65"/>
        <v>0</v>
      </c>
      <c r="FG43" s="47">
        <f t="shared" si="66"/>
        <v>0</v>
      </c>
      <c r="FH43" s="47">
        <f t="shared" si="67"/>
        <v>0</v>
      </c>
      <c r="FI43" s="47">
        <f t="shared" si="68"/>
        <v>0</v>
      </c>
      <c r="FJ43" s="47">
        <f t="shared" si="69"/>
        <v>0</v>
      </c>
      <c r="FK43" s="47">
        <f t="shared" si="70"/>
        <v>0</v>
      </c>
      <c r="FL43" s="47">
        <f t="shared" si="71"/>
        <v>0</v>
      </c>
      <c r="FM43" s="47">
        <f t="shared" si="72"/>
        <v>0</v>
      </c>
      <c r="FN43" s="47">
        <f t="shared" si="73"/>
        <v>0</v>
      </c>
      <c r="FO43" s="47">
        <f t="shared" si="74"/>
        <v>0</v>
      </c>
      <c r="FP43" s="47">
        <f t="shared" si="75"/>
        <v>0</v>
      </c>
      <c r="FQ43" s="47">
        <f t="shared" si="76"/>
        <v>0</v>
      </c>
      <c r="FR43" s="47">
        <f t="shared" si="77"/>
        <v>0</v>
      </c>
      <c r="FS43" s="47">
        <f t="shared" si="78"/>
        <v>0</v>
      </c>
      <c r="FT43" s="47">
        <f t="shared" si="79"/>
        <v>0</v>
      </c>
      <c r="FU43" s="47">
        <f t="shared" si="80"/>
        <v>0</v>
      </c>
      <c r="FV43" s="47">
        <f t="shared" si="81"/>
        <v>0</v>
      </c>
      <c r="FW43" s="47">
        <f t="shared" si="82"/>
        <v>0</v>
      </c>
      <c r="FX43" s="47">
        <f t="shared" si="83"/>
        <v>0</v>
      </c>
      <c r="FY43" s="47">
        <f t="shared" si="84"/>
        <v>0</v>
      </c>
      <c r="FZ43" s="47">
        <f t="shared" si="85"/>
        <v>0</v>
      </c>
      <c r="GA43" s="47">
        <f t="shared" si="86"/>
        <v>0</v>
      </c>
      <c r="GB43" s="47">
        <f t="shared" si="87"/>
        <v>0</v>
      </c>
      <c r="GC43" s="47">
        <f t="shared" si="88"/>
        <v>0</v>
      </c>
      <c r="GD43" s="47">
        <f t="shared" si="89"/>
        <v>0</v>
      </c>
      <c r="GE43" s="47">
        <f t="shared" si="90"/>
        <v>0</v>
      </c>
      <c r="GF43" s="47">
        <f t="shared" si="91"/>
        <v>0</v>
      </c>
      <c r="GG43" s="47">
        <f t="shared" si="92"/>
        <v>0</v>
      </c>
      <c r="GH43" s="47">
        <f t="shared" si="93"/>
        <v>0</v>
      </c>
      <c r="GI43" s="47">
        <f t="shared" si="94"/>
        <v>0</v>
      </c>
      <c r="GJ43" s="47">
        <f t="shared" si="95"/>
        <v>0</v>
      </c>
    </row>
    <row r="44" spans="1:192" ht="15">
      <c r="A44" s="2" t="s">
        <v>47</v>
      </c>
      <c r="B44" s="48">
        <f>IF(Data_Transpose!CI44 &gt; 0, (Data_Transpose!CI44 -Data_Transpose!CI$53)/Data_Transpose!CI$54, Data_Transpose!CI44)</f>
        <v>0</v>
      </c>
      <c r="C44" s="48">
        <f>IF(Data_Transpose!CE44 &gt; 0, (Data_Transpose!CE44 -Data_Transpose!CE$53)/Data_Transpose!CE$54, Data_Transpose!CE44)</f>
        <v>0</v>
      </c>
      <c r="D44" s="48">
        <f>IF(Data_Transpose!CC44 &gt; 0, (Data_Transpose!CC44 -Data_Transpose!CC$53)/Data_Transpose!CC$54, Data_Transpose!CC44)</f>
        <v>0</v>
      </c>
      <c r="E44" s="48">
        <f>IF(Data_Transpose!P44 &gt; 0, (Data_Transpose!P44 -Data_Transpose!P$53)/Data_Transpose!P$54, Data_Transpose!P44)</f>
        <v>0</v>
      </c>
      <c r="F44" s="48">
        <f>IF(Data_Transpose!G44 &gt; 0, (Data_Transpose!G44 -Data_Transpose!G$53)/Data_Transpose!G$54, Data_Transpose!G44)</f>
        <v>0</v>
      </c>
      <c r="G44" s="48">
        <f>IF(Data_Transpose!B44 &gt; 0, (Data_Transpose!B44 -Data_Transpose!B$53)/Data_Transpose!B$54, Data_Transpose!B44)</f>
        <v>0</v>
      </c>
      <c r="H44" s="48">
        <f>IF(Data_Transpose!C44 &gt; 0, (Data_Transpose!C44 -Data_Transpose!C$53)/Data_Transpose!C$54, Data_Transpose!C44)</f>
        <v>0</v>
      </c>
      <c r="I44" s="48">
        <f>IF(Data_Transpose!D44 &gt; 0, (Data_Transpose!D44 -Data_Transpose!D$53)/Data_Transpose!D$54, Data_Transpose!D44)</f>
        <v>0.35355339059327373</v>
      </c>
      <c r="J44" s="48">
        <f>IF(Data_Transpose!E44 &gt; 0, (Data_Transpose!E44 -Data_Transpose!E$53)/Data_Transpose!E$54, Data_Transpose!E44)</f>
        <v>0.64052827701574355</v>
      </c>
      <c r="K44" s="48">
        <f>IF(Data_Transpose!F44 &gt; 0, (Data_Transpose!F44 -Data_Transpose!F$53)/Data_Transpose!F$54, Data_Transpose!F44)</f>
        <v>0</v>
      </c>
      <c r="L44" s="48">
        <f>IF(Data_Transpose!H44 &gt; 0, (Data_Transpose!H44 -Data_Transpose!H$53)/Data_Transpose!H$54, Data_Transpose!H44)</f>
        <v>0</v>
      </c>
      <c r="M44" s="48">
        <f>IF(Data_Transpose!I44 &gt; 0, (Data_Transpose!I44 -Data_Transpose!I$53)/Data_Transpose!I$54, Data_Transpose!I44)</f>
        <v>0</v>
      </c>
      <c r="N44" s="48">
        <f>IF(Data_Transpose!J44 &gt; 0, (Data_Transpose!J44 -Data_Transpose!J$53)/Data_Transpose!J$54, Data_Transpose!J44)</f>
        <v>0.5527707983925666</v>
      </c>
      <c r="O44" s="48">
        <f>IF(Data_Transpose!K44 &gt; 0, (Data_Transpose!K44 -Data_Transpose!K$53)/Data_Transpose!K$54, Data_Transpose!K44)</f>
        <v>0</v>
      </c>
      <c r="P44" s="48">
        <f>IF(Data_Transpose!L44 &gt; 0, (Data_Transpose!L44 -Data_Transpose!L$53)/Data_Transpose!L$54, Data_Transpose!L44)</f>
        <v>0</v>
      </c>
      <c r="Q44" s="48">
        <f>IF(Data_Transpose!M44 &gt; 0, (Data_Transpose!M44 -Data_Transpose!M$53)/Data_Transpose!M$54, Data_Transpose!M44)</f>
        <v>0</v>
      </c>
      <c r="R44" s="48">
        <f>IF(Data_Transpose!N44 &gt; 0, (Data_Transpose!N44 -Data_Transpose!N$53)/Data_Transpose!N$54, Data_Transpose!N44)</f>
        <v>0</v>
      </c>
      <c r="S44" s="48">
        <f>IF(Data_Transpose!O44 &gt; 0, (Data_Transpose!O44 -Data_Transpose!O$53)/Data_Transpose!O$54, Data_Transpose!O44)</f>
        <v>0.53935988997059459</v>
      </c>
      <c r="T44" s="48">
        <f>IF(Data_Transpose!Q44 &gt; 0, (Data_Transpose!Q44 -Data_Transpose!Q$53)/Data_Transpose!Q$54, Data_Transpose!Q44)</f>
        <v>-1.1595420713048952</v>
      </c>
      <c r="U44" s="48">
        <f>IF(Data_Transpose!R44 &gt; 0, (Data_Transpose!R44 -Data_Transpose!R$53)/Data_Transpose!R$54, Data_Transpose!R44)</f>
        <v>-0.31829753506038305</v>
      </c>
      <c r="V44" s="48">
        <f>IF(Data_Transpose!S44 &gt; 0, (Data_Transpose!S44 -Data_Transpose!S$53)/Data_Transpose!S$54, Data_Transpose!S44)</f>
        <v>0.20605097053157145</v>
      </c>
      <c r="W44" s="48">
        <f>IF(Data_Transpose!T44 &gt; 0, (Data_Transpose!T44 -Data_Transpose!T$53)/Data_Transpose!T$54, Data_Transpose!T44)</f>
        <v>1.3516906706687486</v>
      </c>
      <c r="X44" s="48">
        <f>IF(Data_Transpose!U44 &gt; 0, (Data_Transpose!U44 -Data_Transpose!U$53)/Data_Transpose!U$54, Data_Transpose!U44)</f>
        <v>0</v>
      </c>
      <c r="Y44" s="48">
        <f>IF(Data_Transpose!V44 &gt; 0, (Data_Transpose!V44 -Data_Transpose!V$53)/Data_Transpose!V$54, Data_Transpose!V44)</f>
        <v>0.82441306906596568</v>
      </c>
      <c r="Z44" s="48">
        <f>IF(Data_Transpose!W44 &gt; 0, (Data_Transpose!W44 -Data_Transpose!W$53)/Data_Transpose!W$54, Data_Transpose!W44)</f>
        <v>-1.2909944487358016</v>
      </c>
      <c r="AA44" s="48">
        <f>IF(Data_Transpose!X44 &gt; 0, (Data_Transpose!X44 -Data_Transpose!X$53)/Data_Transpose!X$54, Data_Transpose!X44)</f>
        <v>0</v>
      </c>
      <c r="AB44" s="48">
        <f>IF(Data_Transpose!Y44 &gt; 0, (Data_Transpose!Y44 -Data_Transpose!Y$53)/Data_Transpose!Y$54, Data_Transpose!Y44)</f>
        <v>3.0530971060304574E-2</v>
      </c>
      <c r="AC44" s="48">
        <f>IF(Data_Transpose!Z44 &gt; 0, (Data_Transpose!Z44 -Data_Transpose!Z$53)/Data_Transpose!Z$54, Data_Transpose!Z44)</f>
        <v>0.73855008637147379</v>
      </c>
      <c r="AD44" s="48">
        <f>IF(Data_Transpose!AA44 &gt; 0, (Data_Transpose!AA44 -Data_Transpose!AA$53)/Data_Transpose!AA$54, Data_Transpose!AA44)</f>
        <v>0</v>
      </c>
      <c r="AE44" s="48">
        <f>IF(Data_Transpose!AB44 &gt; 0, (Data_Transpose!AB44 -Data_Transpose!AB$53)/Data_Transpose!AB$54, Data_Transpose!AB44)</f>
        <v>1.1370704872299231</v>
      </c>
      <c r="AF44" s="48">
        <f>IF(Data_Transpose!AC44 &gt; 0, (Data_Transpose!AC44 -Data_Transpose!AC$53)/Data_Transpose!AC$54, Data_Transpose!AC44)</f>
        <v>0</v>
      </c>
      <c r="AG44" s="48">
        <f>IF(Data_Transpose!AD44 &gt; 0, (Data_Transpose!AD44 -Data_Transpose!AD$53)/Data_Transpose!AD$54, Data_Transpose!AD44)</f>
        <v>-0.17778975055469029</v>
      </c>
      <c r="AH44" s="48">
        <f>IF(Data_Transpose!AE44 &gt; 0, (Data_Transpose!AE44 -Data_Transpose!AE$53)/Data_Transpose!AE$54, Data_Transpose!AE44)</f>
        <v>1.1547005383792517</v>
      </c>
      <c r="AI44" s="48">
        <f>IF(Data_Transpose!AF44 &gt; 0, (Data_Transpose!AF44 -Data_Transpose!AF$53)/Data_Transpose!AF$54, Data_Transpose!AF44)</f>
        <v>-0.40602651456422445</v>
      </c>
      <c r="AJ44" s="48">
        <f>IF(Data_Transpose!AG44 &gt; 0, (Data_Transpose!AG44 -Data_Transpose!AG$53)/Data_Transpose!AG$54, Data_Transpose!AG44)</f>
        <v>-1.1726039399558574</v>
      </c>
      <c r="AK44" s="48">
        <f>IF(Data_Transpose!AH44 &gt; 0, (Data_Transpose!AH44 -Data_Transpose!AH$53)/Data_Transpose!AH$54, Data_Transpose!AH44)</f>
        <v>0</v>
      </c>
      <c r="AL44" s="48">
        <f>IF(Data_Transpose!AI44 &gt; 0, (Data_Transpose!AI44 -Data_Transpose!AI$53)/Data_Transpose!AI$54, Data_Transpose!AI44)</f>
        <v>1.163939632529968</v>
      </c>
      <c r="AM44" s="48">
        <f>IF(Data_Transpose!AJ44 &gt; 0, (Data_Transpose!AJ44 -Data_Transpose!AJ$53)/Data_Transpose!AJ$54, Data_Transpose!AJ44)</f>
        <v>0</v>
      </c>
      <c r="AN44" s="48">
        <f>IF(Data_Transpose!AK44 &gt; 0, (Data_Transpose!AK44 -Data_Transpose!AK$53)/Data_Transpose!AK$54, Data_Transpose!AK44)</f>
        <v>-6.6763495572695591E-2</v>
      </c>
      <c r="AO44" s="48">
        <f>IF(Data_Transpose!AL44 &gt; 0, (Data_Transpose!AL44 -Data_Transpose!AL$53)/Data_Transpose!AL$54, Data_Transpose!AL44)</f>
        <v>-1.2217515044205185</v>
      </c>
      <c r="AP44" s="48">
        <f>IF(Data_Transpose!AM44 &gt; 0, (Data_Transpose!AM44 -Data_Transpose!AM$53)/Data_Transpose!AM$54, Data_Transpose!AM44)</f>
        <v>0.62615401960525796</v>
      </c>
      <c r="AQ44" s="48">
        <f>IF(Data_Transpose!AN44 &gt; 0, (Data_Transpose!AN44 -Data_Transpose!AN$53)/Data_Transpose!AN$54, Data_Transpose!AN44)</f>
        <v>0</v>
      </c>
      <c r="AR44" s="48">
        <f>IF(Data_Transpose!AO44 &gt; 0, (Data_Transpose!AO44 -Data_Transpose!AO$53)/Data_Transpose!AO$54, Data_Transpose!AO44)</f>
        <v>0</v>
      </c>
      <c r="AS44" s="48">
        <f>IF(Data_Transpose!AP44 &gt; 0, (Data_Transpose!AP44 -Data_Transpose!AP$53)/Data_Transpose!AP$54, Data_Transpose!AP44)</f>
        <v>0</v>
      </c>
      <c r="AT44" s="48">
        <f>IF(Data_Transpose!AQ44 &gt; 0, (Data_Transpose!AQ44 -Data_Transpose!AQ$53)/Data_Transpose!AQ$54, Data_Transpose!AQ44)</f>
        <v>-1.0859605632008866</v>
      </c>
      <c r="AU44" s="48">
        <f>IF(Data_Transpose!AR44 &gt; 0, (Data_Transpose!AR44 -Data_Transpose!AR$53)/Data_Transpose!AR$54, Data_Transpose!AR44)</f>
        <v>0</v>
      </c>
      <c r="AV44" s="48">
        <f>IF(Data_Transpose!AS44 &gt; 0, (Data_Transpose!AS44 -Data_Transpose!AS$53)/Data_Transpose!AS$54, Data_Transpose!AS44)</f>
        <v>0</v>
      </c>
      <c r="AW44" s="48">
        <f>IF(Data_Transpose!AT44 &gt; 0, (Data_Transpose!AT44 -Data_Transpose!AT$53)/Data_Transpose!AT$54, Data_Transpose!AT44)</f>
        <v>0</v>
      </c>
      <c r="AX44" s="48">
        <f>IF(Data_Transpose!AU44 &gt; 0, (Data_Transpose!AU44 -Data_Transpose!AU$53)/Data_Transpose!AU$54, Data_Transpose!AU44)</f>
        <v>0</v>
      </c>
      <c r="AY44" s="48">
        <f>IF(Data_Transpose!AV44 &gt; 0, (Data_Transpose!AV44 -Data_Transpose!AV$53)/Data_Transpose!AV$54, Data_Transpose!AV44)</f>
        <v>0</v>
      </c>
      <c r="AZ44" s="48">
        <f>IF(Data_Transpose!AW44 &gt; 0, (Data_Transpose!AW44 -Data_Transpose!AW$53)/Data_Transpose!AW$54, Data_Transpose!AW44)</f>
        <v>0</v>
      </c>
      <c r="BA44" s="48">
        <f>IF(Data_Transpose!AX44 &gt; 0, (Data_Transpose!AX44 -Data_Transpose!AX$53)/Data_Transpose!AX$54, Data_Transpose!AX44)</f>
        <v>-0.89758402352896971</v>
      </c>
      <c r="BB44" s="48">
        <f>IF(Data_Transpose!AY44 &gt; 0, (Data_Transpose!AY44 -Data_Transpose!AY$53)/Data_Transpose!AY$54, Data_Transpose!AY44)</f>
        <v>1.4865524232593963</v>
      </c>
      <c r="BC44" s="48">
        <f>IF(Data_Transpose!AZ44 &gt; 0, (Data_Transpose!AZ44 -Data_Transpose!AZ$53)/Data_Transpose!AZ$54, Data_Transpose!AZ44)</f>
        <v>0</v>
      </c>
      <c r="BD44" s="48">
        <f>IF(Data_Transpose!BA44 &gt; 0, (Data_Transpose!BA44 -Data_Transpose!BA$53)/Data_Transpose!BA$54, Data_Transpose!BA44)</f>
        <v>-1.8217994741199746</v>
      </c>
      <c r="BE44" s="48">
        <f>IF(Data_Transpose!BB44 &gt; 0, (Data_Transpose!BB44 -Data_Transpose!BB$53)/Data_Transpose!BB$54, Data_Transpose!BB44)</f>
        <v>0.80589283003976142</v>
      </c>
      <c r="BF44" s="48">
        <f>IF(Data_Transpose!BC44 &gt; 0, (Data_Transpose!BC44 -Data_Transpose!BC$53)/Data_Transpose!BC$54, Data_Transpose!BC44)</f>
        <v>0</v>
      </c>
      <c r="BG44" s="48">
        <f>IF(Data_Transpose!BD44 &gt; 0, (Data_Transpose!BD44 -Data_Transpose!BD$53)/Data_Transpose!BD$54, Data_Transpose!BD44)</f>
        <v>0</v>
      </c>
      <c r="BH44" s="48">
        <f>IF(Data_Transpose!BE44 &gt; 0, (Data_Transpose!BE44 -Data_Transpose!BE$53)/Data_Transpose!BE$54, Data_Transpose!BE44)</f>
        <v>-1.6787229821795302</v>
      </c>
      <c r="BI44" s="48">
        <f>IF(Data_Transpose!BF44 &gt; 0, (Data_Transpose!BF44 -Data_Transpose!BF$53)/Data_Transpose!BF$54, Data_Transpose!BF44)</f>
        <v>-0.41385462030038855</v>
      </c>
      <c r="BJ44" s="48">
        <f>IF(Data_Transpose!BH44 &gt; 0, (Data_Transpose!BH44 -Data_Transpose!BH$53)/Data_Transpose!BH$54, Data_Transpose!BH44)</f>
        <v>-1.0540925533894581</v>
      </c>
      <c r="BK44" s="48">
        <f>IF(Data_Transpose!BI44 &gt; 0, (Data_Transpose!BI44 -Data_Transpose!BI$53)/Data_Transpose!BI$54, Data_Transpose!BI44)</f>
        <v>0</v>
      </c>
      <c r="BL44" s="48">
        <f>IF(Data_Transpose!BJ44 &gt; 0, (Data_Transpose!BJ44 -Data_Transpose!BJ$53)/Data_Transpose!BJ$54, Data_Transpose!BJ44)</f>
        <v>0.758287544405155</v>
      </c>
      <c r="BM44" s="48">
        <f>IF(Data_Transpose!BK44 &gt; 0, (Data_Transpose!BK44 -Data_Transpose!BK$53)/Data_Transpose!BK$54, Data_Transpose!BK44)</f>
        <v>0</v>
      </c>
      <c r="BN44" s="48">
        <f>IF(Data_Transpose!BL44 &gt; 0, (Data_Transpose!BL44 -Data_Transpose!BL$53)/Data_Transpose!BL$54, Data_Transpose!BL44)</f>
        <v>1.183215956619925</v>
      </c>
      <c r="BO44" s="48">
        <f>IF(Data_Transpose!BM44 &gt; 0, (Data_Transpose!BM44 -Data_Transpose!BM$53)/Data_Transpose!BM$54, Data_Transpose!BM44)</f>
        <v>0.78881063774661597</v>
      </c>
      <c r="BP44" s="48">
        <f>IF(Data_Transpose!BN44 &gt; 0, (Data_Transpose!BN44 -Data_Transpose!BN$53)/Data_Transpose!BN$54, Data_Transpose!BN44)</f>
        <v>0.9023424467950969</v>
      </c>
      <c r="BQ44" s="48">
        <f>IF(Data_Transpose!BO44 &gt; 0, (Data_Transpose!BO44 -Data_Transpose!BO$53)/Data_Transpose!BO$54, Data_Transpose!BO44)</f>
        <v>0</v>
      </c>
      <c r="BR44" s="48">
        <f>IF(Data_Transpose!BP44 &gt; 0, (Data_Transpose!BP44 -Data_Transpose!BP$53)/Data_Transpose!BP$54, Data_Transpose!BP44)</f>
        <v>-1.0548162696116183</v>
      </c>
      <c r="BS44" s="48">
        <f>IF(Data_Transpose!BQ44 &gt; 0, (Data_Transpose!BQ44 -Data_Transpose!BQ$53)/Data_Transpose!BQ$54, Data_Transpose!BQ44)</f>
        <v>0</v>
      </c>
      <c r="BT44" s="48">
        <f>IF(Data_Transpose!BR44 &gt; 0, (Data_Transpose!BR44 -Data_Transpose!BR$53)/Data_Transpose!BR$54, Data_Transpose!BR44)</f>
        <v>0</v>
      </c>
      <c r="BU44" s="48">
        <f>IF(Data_Transpose!BS44 &gt; 0, (Data_Transpose!BS44 -Data_Transpose!BS$53)/Data_Transpose!BS$54, Data_Transpose!BS44)</f>
        <v>-1.4011981174636094</v>
      </c>
      <c r="BV44" s="48">
        <f>IF(Data_Transpose!BT44 &gt; 0, (Data_Transpose!BT44 -Data_Transpose!BT$53)/Data_Transpose!BT$54, Data_Transpose!BT44)</f>
        <v>0</v>
      </c>
      <c r="BW44" s="48">
        <f>IF(Data_Transpose!BU44 &gt; 0, (Data_Transpose!BU44 -Data_Transpose!BU$53)/Data_Transpose!BU$54, Data_Transpose!BU44)</f>
        <v>-1.2562885295843527</v>
      </c>
      <c r="BX44" s="48">
        <f>IF(Data_Transpose!BV44 &gt; 0, (Data_Transpose!BV44 -Data_Transpose!BV$53)/Data_Transpose!BV$54, Data_Transpose!BV44)</f>
        <v>0.11852177018919204</v>
      </c>
      <c r="BY44" s="48">
        <f>IF(Data_Transpose!BW44 &gt; 0, (Data_Transpose!BW44 -Data_Transpose!BW$53)/Data_Transpose!BW$54, Data_Transpose!BW44)</f>
        <v>0</v>
      </c>
      <c r="BZ44" s="48">
        <f>IF(Data_Transpose!BX44 &gt; 0, (Data_Transpose!BX44 -Data_Transpose!BX$53)/Data_Transpose!BX$54, Data_Transpose!BX44)</f>
        <v>-0.87358908803672808</v>
      </c>
      <c r="CA44" s="48">
        <f>IF(Data_Transpose!BY44 &gt; 0, (Data_Transpose!BY44 -Data_Transpose!BY$53)/Data_Transpose!BY$54, Data_Transpose!BY44)</f>
        <v>-0.94609983358252991</v>
      </c>
      <c r="CB44" s="48">
        <f>IF(Data_Transpose!BZ44 &gt; 0, (Data_Transpose!BZ44 -Data_Transpose!BZ$53)/Data_Transpose!BZ$54, Data_Transpose!BZ44)</f>
        <v>0.76471911290187167</v>
      </c>
      <c r="CC44" s="48">
        <f>IF(Data_Transpose!CA44 &gt; 0, (Data_Transpose!CA44 -Data_Transpose!CA$53)/Data_Transpose!CA$54, Data_Transpose!CA44)</f>
        <v>0</v>
      </c>
      <c r="CD44" s="48">
        <f>IF(Data_Transpose!CB44 &gt; 0, (Data_Transpose!CB44 -Data_Transpose!CB$53)/Data_Transpose!CB$54, Data_Transpose!CB44)</f>
        <v>0.17118419700436519</v>
      </c>
      <c r="CE44" s="48">
        <f>IF(Data_Transpose!CD44 &gt; 0, (Data_Transpose!CD44 -Data_Transpose!CD$53)/Data_Transpose!CD$54, Data_Transpose!CD44)</f>
        <v>0</v>
      </c>
      <c r="CF44" s="48">
        <f>IF(Data_Transpose!CF44 &gt; 0, (Data_Transpose!CF44 -Data_Transpose!CF$53)/Data_Transpose!CF$54, Data_Transpose!CF44)</f>
        <v>0.9587892373351633</v>
      </c>
      <c r="CG44" s="48">
        <f>IF(Data_Transpose!CG44 &gt; 0, (Data_Transpose!CG44 -Data_Transpose!CG$53)/Data_Transpose!CG$54, Data_Transpose!CG44)</f>
        <v>0</v>
      </c>
      <c r="CH44" s="48">
        <f>IF(Data_Transpose!CH44 &gt; 0, (Data_Transpose!CH44 -Data_Transpose!CH$53)/Data_Transpose!CH$54, Data_Transpose!CH44)</f>
        <v>0</v>
      </c>
      <c r="CI44" s="48">
        <f>IF(Data_Transpose!CJ44 &gt; 0, (Data_Transpose!CJ44 -Data_Transpose!CJ$53)/Data_Transpose!CJ$54, Data_Transpose!CJ44)</f>
        <v>0</v>
      </c>
      <c r="CJ44" s="48">
        <f>IF(Data_Transpose!CK44 &gt; 0, (Data_Transpose!CK44 -Data_Transpose!CK$53)/Data_Transpose!CK$54, Data_Transpose!CK44)</f>
        <v>0</v>
      </c>
      <c r="CK44" s="48">
        <f>IF(Data_Transpose!CL44 &gt; 0, (Data_Transpose!CL44 -Data_Transpose!CL$53)/Data_Transpose!CL$54, Data_Transpose!CL44)</f>
        <v>0.17545815065905693</v>
      </c>
      <c r="CL44" s="48">
        <f>IF(Data_Transpose!CM44 &gt; 0, (Data_Transpose!CM44 -Data_Transpose!CM$53)/Data_Transpose!CM$54, Data_Transpose!CM44)</f>
        <v>0</v>
      </c>
      <c r="CM44" s="48">
        <f>IF(Data_Transpose!CN44 &gt; 0, (Data_Transpose!CN44 -Data_Transpose!CN$53)/Data_Transpose!CN$54, Data_Transpose!CN44)</f>
        <v>0</v>
      </c>
      <c r="CN44" s="48">
        <f>IF(Data_Transpose!CO44 &gt; 0, (Data_Transpose!CO44 -Data_Transpose!CO$53)/Data_Transpose!CO$54, Data_Transpose!CO44)</f>
        <v>0</v>
      </c>
      <c r="CO44" s="48">
        <f>IF(Data_Transpose!CP44 &gt; 0, (Data_Transpose!CP44 -Data_Transpose!CP$53)/Data_Transpose!CP$54, Data_Transpose!CP44)</f>
        <v>1.2928374110570011</v>
      </c>
      <c r="CP44" s="48">
        <f>IF(Data_Transpose!CQ44 &gt; 0, (Data_Transpose!CQ44 -Data_Transpose!CQ$53)/Data_Transpose!CQ$54, Data_Transpose!CQ44)</f>
        <v>-0.9436849393401423</v>
      </c>
      <c r="CQ44" s="48">
        <f>IF(Data_Transpose!CR44 &gt; 0, (Data_Transpose!CR44 -Data_Transpose!CR$53)/Data_Transpose!CR$54, Data_Transpose!CR44)</f>
        <v>0</v>
      </c>
      <c r="CR44" s="48">
        <f>IF(Data_Transpose!CS44 &gt; 0, (Data_Transpose!CS44 -Data_Transpose!CS$53)/Data_Transpose!CS$54, Data_Transpose!CS44)</f>
        <v>1.0555539489737791</v>
      </c>
      <c r="CU44" s="47">
        <f t="shared" si="2"/>
        <v>0</v>
      </c>
      <c r="CV44" s="47">
        <f t="shared" si="3"/>
        <v>0</v>
      </c>
      <c r="CW44" s="47">
        <f t="shared" si="4"/>
        <v>0</v>
      </c>
      <c r="CX44" s="47">
        <f t="shared" si="5"/>
        <v>0</v>
      </c>
      <c r="CY44" s="47">
        <f t="shared" si="6"/>
        <v>0</v>
      </c>
      <c r="CZ44" s="47">
        <f t="shared" si="7"/>
        <v>0</v>
      </c>
      <c r="DA44" s="47">
        <f t="shared" si="8"/>
        <v>0</v>
      </c>
      <c r="DB44" s="47">
        <f t="shared" si="9"/>
        <v>0</v>
      </c>
      <c r="DC44" s="47">
        <f t="shared" si="10"/>
        <v>0</v>
      </c>
      <c r="DD44" s="47">
        <f t="shared" si="11"/>
        <v>0</v>
      </c>
      <c r="DE44" s="47">
        <f t="shared" si="12"/>
        <v>0</v>
      </c>
      <c r="DF44" s="47">
        <f t="shared" si="13"/>
        <v>0</v>
      </c>
      <c r="DG44" s="47">
        <f t="shared" si="14"/>
        <v>0</v>
      </c>
      <c r="DH44" s="47">
        <f t="shared" si="15"/>
        <v>0</v>
      </c>
      <c r="DI44" s="47">
        <f t="shared" si="16"/>
        <v>0</v>
      </c>
      <c r="DJ44" s="47">
        <f t="shared" si="17"/>
        <v>0</v>
      </c>
      <c r="DK44" s="47">
        <f t="shared" si="18"/>
        <v>0</v>
      </c>
      <c r="DL44" s="47">
        <f t="shared" si="19"/>
        <v>0</v>
      </c>
      <c r="DM44" s="47">
        <f t="shared" si="20"/>
        <v>0</v>
      </c>
      <c r="DN44" s="47">
        <f t="shared" si="21"/>
        <v>0</v>
      </c>
      <c r="DO44" s="47">
        <f t="shared" si="22"/>
        <v>0</v>
      </c>
      <c r="DP44" s="47">
        <f t="shared" si="23"/>
        <v>0</v>
      </c>
      <c r="DQ44" s="47">
        <f t="shared" si="24"/>
        <v>0</v>
      </c>
      <c r="DR44" s="47">
        <f t="shared" si="25"/>
        <v>0</v>
      </c>
      <c r="DS44" s="47">
        <f t="shared" si="26"/>
        <v>0</v>
      </c>
      <c r="DT44" s="47">
        <f t="shared" si="27"/>
        <v>0</v>
      </c>
      <c r="DU44" s="47">
        <f t="shared" si="28"/>
        <v>0</v>
      </c>
      <c r="DV44" s="47">
        <f t="shared" si="29"/>
        <v>0</v>
      </c>
      <c r="DW44" s="47">
        <f t="shared" si="30"/>
        <v>0</v>
      </c>
      <c r="DX44" s="47">
        <f t="shared" si="31"/>
        <v>0</v>
      </c>
      <c r="DY44" s="47">
        <f t="shared" si="32"/>
        <v>0</v>
      </c>
      <c r="DZ44" s="47">
        <f t="shared" si="33"/>
        <v>0</v>
      </c>
      <c r="EA44" s="47">
        <f t="shared" si="34"/>
        <v>0</v>
      </c>
      <c r="EB44" s="47">
        <f t="shared" si="35"/>
        <v>0</v>
      </c>
      <c r="EC44" s="47">
        <f t="shared" si="36"/>
        <v>0</v>
      </c>
      <c r="ED44" s="47">
        <f t="shared" si="37"/>
        <v>0</v>
      </c>
      <c r="EE44" s="47">
        <f t="shared" si="38"/>
        <v>0</v>
      </c>
      <c r="EF44" s="47">
        <f t="shared" si="39"/>
        <v>0</v>
      </c>
      <c r="EG44" s="47">
        <f t="shared" si="40"/>
        <v>0</v>
      </c>
      <c r="EH44" s="47">
        <f t="shared" si="41"/>
        <v>0</v>
      </c>
      <c r="EI44" s="47">
        <f t="shared" si="42"/>
        <v>0</v>
      </c>
      <c r="EJ44" s="47">
        <f t="shared" si="43"/>
        <v>0</v>
      </c>
      <c r="EK44" s="47">
        <f t="shared" si="44"/>
        <v>0</v>
      </c>
      <c r="EL44" s="47">
        <f t="shared" si="45"/>
        <v>0</v>
      </c>
      <c r="EM44" s="47">
        <f t="shared" si="46"/>
        <v>0</v>
      </c>
      <c r="EN44" s="47">
        <f t="shared" si="47"/>
        <v>0</v>
      </c>
      <c r="EO44" s="47">
        <f t="shared" si="48"/>
        <v>0</v>
      </c>
      <c r="EP44" s="47">
        <f t="shared" si="49"/>
        <v>0</v>
      </c>
      <c r="EQ44" s="47">
        <f t="shared" si="50"/>
        <v>0</v>
      </c>
      <c r="ER44" s="47">
        <f t="shared" si="51"/>
        <v>0</v>
      </c>
      <c r="ES44" s="47">
        <f t="shared" si="52"/>
        <v>0</v>
      </c>
      <c r="ET44" s="47">
        <f t="shared" si="53"/>
        <v>0</v>
      </c>
      <c r="EU44" s="47">
        <f t="shared" si="54"/>
        <v>0</v>
      </c>
      <c r="EV44" s="47">
        <f t="shared" si="55"/>
        <v>0</v>
      </c>
      <c r="EW44" s="47">
        <f t="shared" si="56"/>
        <v>0</v>
      </c>
      <c r="EX44" s="47">
        <f t="shared" si="57"/>
        <v>0</v>
      </c>
      <c r="EY44" s="47">
        <f t="shared" si="58"/>
        <v>0</v>
      </c>
      <c r="EZ44" s="47">
        <f t="shared" si="59"/>
        <v>0</v>
      </c>
      <c r="FA44" s="47">
        <f t="shared" si="60"/>
        <v>0</v>
      </c>
      <c r="FB44" s="47">
        <f t="shared" si="61"/>
        <v>0</v>
      </c>
      <c r="FC44" s="47">
        <f t="shared" si="62"/>
        <v>0</v>
      </c>
      <c r="FD44" s="47">
        <f t="shared" si="63"/>
        <v>0</v>
      </c>
      <c r="FE44" s="47">
        <f t="shared" si="64"/>
        <v>0</v>
      </c>
      <c r="FF44" s="47">
        <f t="shared" si="65"/>
        <v>0</v>
      </c>
      <c r="FG44" s="47">
        <f t="shared" si="66"/>
        <v>0</v>
      </c>
      <c r="FH44" s="47">
        <f t="shared" si="67"/>
        <v>0</v>
      </c>
      <c r="FI44" s="47">
        <f t="shared" si="68"/>
        <v>0</v>
      </c>
      <c r="FJ44" s="47">
        <f t="shared" si="69"/>
        <v>0</v>
      </c>
      <c r="FK44" s="47">
        <f t="shared" si="70"/>
        <v>0</v>
      </c>
      <c r="FL44" s="47">
        <f t="shared" si="71"/>
        <v>0</v>
      </c>
      <c r="FM44" s="47">
        <f t="shared" si="72"/>
        <v>0</v>
      </c>
      <c r="FN44" s="47">
        <f t="shared" si="73"/>
        <v>0</v>
      </c>
      <c r="FO44" s="47">
        <f t="shared" si="74"/>
        <v>0</v>
      </c>
      <c r="FP44" s="47">
        <f t="shared" si="75"/>
        <v>0</v>
      </c>
      <c r="FQ44" s="47">
        <f t="shared" si="76"/>
        <v>0</v>
      </c>
      <c r="FR44" s="47">
        <f t="shared" si="77"/>
        <v>0</v>
      </c>
      <c r="FS44" s="47">
        <f t="shared" si="78"/>
        <v>0</v>
      </c>
      <c r="FT44" s="47">
        <f t="shared" si="79"/>
        <v>0</v>
      </c>
      <c r="FU44" s="47">
        <f t="shared" si="80"/>
        <v>0</v>
      </c>
      <c r="FV44" s="47">
        <f t="shared" si="81"/>
        <v>0</v>
      </c>
      <c r="FW44" s="47">
        <f t="shared" si="82"/>
        <v>0</v>
      </c>
      <c r="FX44" s="47">
        <f t="shared" si="83"/>
        <v>0</v>
      </c>
      <c r="FY44" s="47">
        <f t="shared" si="84"/>
        <v>0</v>
      </c>
      <c r="FZ44" s="47">
        <f t="shared" si="85"/>
        <v>0</v>
      </c>
      <c r="GA44" s="47">
        <f t="shared" si="86"/>
        <v>0</v>
      </c>
      <c r="GB44" s="47">
        <f t="shared" si="87"/>
        <v>0</v>
      </c>
      <c r="GC44" s="47">
        <f t="shared" si="88"/>
        <v>0</v>
      </c>
      <c r="GD44" s="47">
        <f t="shared" si="89"/>
        <v>0</v>
      </c>
      <c r="GE44" s="47">
        <f t="shared" si="90"/>
        <v>0</v>
      </c>
      <c r="GF44" s="47">
        <f t="shared" si="91"/>
        <v>0</v>
      </c>
      <c r="GG44" s="47">
        <f t="shared" si="92"/>
        <v>0</v>
      </c>
      <c r="GH44" s="47">
        <f t="shared" si="93"/>
        <v>0</v>
      </c>
      <c r="GI44" s="47">
        <f t="shared" si="94"/>
        <v>0</v>
      </c>
      <c r="GJ44" s="47">
        <f t="shared" si="95"/>
        <v>0</v>
      </c>
    </row>
    <row r="45" spans="1:192" ht="15">
      <c r="A45" s="2" t="s">
        <v>48</v>
      </c>
      <c r="B45" s="48">
        <f>IF(Data_Transpose!CI45 &gt; 0, (Data_Transpose!CI45 -Data_Transpose!CI$53)/Data_Transpose!CI$54, Data_Transpose!CI45)</f>
        <v>-0.47598814328302347</v>
      </c>
      <c r="C45" s="48">
        <f>IF(Data_Transpose!CE45 &gt; 0, (Data_Transpose!CE45 -Data_Transpose!CE$53)/Data_Transpose!CE$54, Data_Transpose!CE45)</f>
        <v>0</v>
      </c>
      <c r="D45" s="48">
        <f>IF(Data_Transpose!CC45 &gt; 0, (Data_Transpose!CC45 -Data_Transpose!CC$53)/Data_Transpose!CC$54, Data_Transpose!CC45)</f>
        <v>0</v>
      </c>
      <c r="E45" s="48">
        <f>IF(Data_Transpose!P45 &gt; 0, (Data_Transpose!P45 -Data_Transpose!P$53)/Data_Transpose!P$54, Data_Transpose!P45)</f>
        <v>0</v>
      </c>
      <c r="F45" s="48">
        <f>IF(Data_Transpose!G45 &gt; 0, (Data_Transpose!G45 -Data_Transpose!G$53)/Data_Transpose!G$54, Data_Transpose!G45)</f>
        <v>0</v>
      </c>
      <c r="G45" s="48">
        <f>IF(Data_Transpose!B45 &gt; 0, (Data_Transpose!B45 -Data_Transpose!B$53)/Data_Transpose!B$54, Data_Transpose!B45)</f>
        <v>1.3711103175254948</v>
      </c>
      <c r="H45" s="48">
        <f>IF(Data_Transpose!C45 &gt; 0, (Data_Transpose!C45 -Data_Transpose!C$53)/Data_Transpose!C$54, Data_Transpose!C45)</f>
        <v>-1.395390764128595</v>
      </c>
      <c r="I45" s="48">
        <f>IF(Data_Transpose!D45 &gt; 0, (Data_Transpose!D45 -Data_Transpose!D$53)/Data_Transpose!D$54, Data_Transpose!D45)</f>
        <v>0</v>
      </c>
      <c r="J45" s="48">
        <f>IF(Data_Transpose!E45 &gt; 0, (Data_Transpose!E45 -Data_Transpose!E$53)/Data_Transpose!E$54, Data_Transpose!E45)</f>
        <v>0</v>
      </c>
      <c r="K45" s="48">
        <f>IF(Data_Transpose!F45 &gt; 0, (Data_Transpose!F45 -Data_Transpose!F$53)/Data_Transpose!F$54, Data_Transpose!F45)</f>
        <v>0</v>
      </c>
      <c r="L45" s="48">
        <f>IF(Data_Transpose!H45 &gt; 0, (Data_Transpose!H45 -Data_Transpose!H$53)/Data_Transpose!H$54, Data_Transpose!H45)</f>
        <v>0</v>
      </c>
      <c r="M45" s="48">
        <f>IF(Data_Transpose!I45 &gt; 0, (Data_Transpose!I45 -Data_Transpose!I$53)/Data_Transpose!I$54, Data_Transpose!I45)</f>
        <v>0.85026514668786235</v>
      </c>
      <c r="N45" s="48">
        <f>IF(Data_Transpose!J45 &gt; 0, (Data_Transpose!J45 -Data_Transpose!J$53)/Data_Transpose!J$54, Data_Transpose!J45)</f>
        <v>0</v>
      </c>
      <c r="O45" s="48">
        <f>IF(Data_Transpose!K45 &gt; 0, (Data_Transpose!K45 -Data_Transpose!K$53)/Data_Transpose!K$54, Data_Transpose!K45)</f>
        <v>0</v>
      </c>
      <c r="P45" s="48">
        <f>IF(Data_Transpose!L45 &gt; 0, (Data_Transpose!L45 -Data_Transpose!L$53)/Data_Transpose!L$54, Data_Transpose!L45)</f>
        <v>1.4421086491288344</v>
      </c>
      <c r="Q45" s="48">
        <f>IF(Data_Transpose!M45 &gt; 0, (Data_Transpose!M45 -Data_Transpose!M$53)/Data_Transpose!M$54, Data_Transpose!M45)</f>
        <v>0</v>
      </c>
      <c r="R45" s="48">
        <f>IF(Data_Transpose!N45 &gt; 0, (Data_Transpose!N45 -Data_Transpose!N$53)/Data_Transpose!N$54, Data_Transpose!N45)</f>
        <v>0</v>
      </c>
      <c r="S45" s="48">
        <f>IF(Data_Transpose!O45 &gt; 0, (Data_Transpose!O45 -Data_Transpose!O$53)/Data_Transpose!O$54, Data_Transpose!O45)</f>
        <v>0</v>
      </c>
      <c r="T45" s="48">
        <f>IF(Data_Transpose!Q45 &gt; 0, (Data_Transpose!Q45 -Data_Transpose!Q$53)/Data_Transpose!Q$54, Data_Transpose!Q45)</f>
        <v>-1.1595420713048952</v>
      </c>
      <c r="U45" s="48">
        <f>IF(Data_Transpose!R45 &gt; 0, (Data_Transpose!R45 -Data_Transpose!R$53)/Data_Transpose!R$54, Data_Transpose!R45)</f>
        <v>0</v>
      </c>
      <c r="V45" s="48">
        <f>IF(Data_Transpose!S45 &gt; 0, (Data_Transpose!S45 -Data_Transpose!S$53)/Data_Transpose!S$54, Data_Transpose!S45)</f>
        <v>0</v>
      </c>
      <c r="W45" s="48">
        <f>IF(Data_Transpose!T45 &gt; 0, (Data_Transpose!T45 -Data_Transpose!T$53)/Data_Transpose!T$54, Data_Transpose!T45)</f>
        <v>0</v>
      </c>
      <c r="X45" s="48">
        <f>IF(Data_Transpose!U45 &gt; 0, (Data_Transpose!U45 -Data_Transpose!U$53)/Data_Transpose!U$54, Data_Transpose!U45)</f>
        <v>0</v>
      </c>
      <c r="Y45" s="48">
        <f>IF(Data_Transpose!V45 &gt; 0, (Data_Transpose!V45 -Data_Transpose!V$53)/Data_Transpose!V$54, Data_Transpose!V45)</f>
        <v>0.82441306906596568</v>
      </c>
      <c r="Z45" s="48">
        <f>IF(Data_Transpose!W45 &gt; 0, (Data_Transpose!W45 -Data_Transpose!W$53)/Data_Transpose!W$54, Data_Transpose!W45)</f>
        <v>0</v>
      </c>
      <c r="AA45" s="48">
        <f>IF(Data_Transpose!X45 &gt; 0, (Data_Transpose!X45 -Data_Transpose!X$53)/Data_Transpose!X$54, Data_Transpose!X45)</f>
        <v>0</v>
      </c>
      <c r="AB45" s="48">
        <f>IF(Data_Transpose!Y45 &gt; 0, (Data_Transpose!Y45 -Data_Transpose!Y$53)/Data_Transpose!Y$54, Data_Transpose!Y45)</f>
        <v>3.0530971060304574E-2</v>
      </c>
      <c r="AC45" s="48">
        <f>IF(Data_Transpose!Z45 &gt; 0, (Data_Transpose!Z45 -Data_Transpose!Z$53)/Data_Transpose!Z$54, Data_Transpose!Z45)</f>
        <v>0.73855008637147379</v>
      </c>
      <c r="AD45" s="48">
        <f>IF(Data_Transpose!AA45 &gt; 0, (Data_Transpose!AA45 -Data_Transpose!AA$53)/Data_Transpose!AA$54, Data_Transpose!AA45)</f>
        <v>0</v>
      </c>
      <c r="AE45" s="48">
        <f>IF(Data_Transpose!AB45 &gt; 0, (Data_Transpose!AB45 -Data_Transpose!AB$53)/Data_Transpose!AB$54, Data_Transpose!AB45)</f>
        <v>0</v>
      </c>
      <c r="AF45" s="48">
        <f>IF(Data_Transpose!AC45 &gt; 0, (Data_Transpose!AC45 -Data_Transpose!AC$53)/Data_Transpose!AC$54, Data_Transpose!AC45)</f>
        <v>-1.0886621079036349</v>
      </c>
      <c r="AG45" s="48">
        <f>IF(Data_Transpose!AD45 &gt; 0, (Data_Transpose!AD45 -Data_Transpose!AD$53)/Data_Transpose!AD$54, Data_Transpose!AD45)</f>
        <v>0.88894875277344954</v>
      </c>
      <c r="AH45" s="48">
        <f>IF(Data_Transpose!AE45 &gt; 0, (Data_Transpose!AE45 -Data_Transpose!AE$53)/Data_Transpose!AE$54, Data_Transpose!AE45)</f>
        <v>-1.1547005383792517</v>
      </c>
      <c r="AI45" s="48">
        <f>IF(Data_Transpose!AF45 &gt; 0, (Data_Transpose!AF45 -Data_Transpose!AF$53)/Data_Transpose!AF$54, Data_Transpose!AF45)</f>
        <v>0</v>
      </c>
      <c r="AJ45" s="48">
        <f>IF(Data_Transpose!AG45 &gt; 0, (Data_Transpose!AG45 -Data_Transpose!AG$53)/Data_Transpose!AG$54, Data_Transpose!AG45)</f>
        <v>0</v>
      </c>
      <c r="AK45" s="48">
        <f>IF(Data_Transpose!AH45 &gt; 0, (Data_Transpose!AH45 -Data_Transpose!AH$53)/Data_Transpose!AH$54, Data_Transpose!AH45)</f>
        <v>0</v>
      </c>
      <c r="AL45" s="48">
        <f>IF(Data_Transpose!AI45 &gt; 0, (Data_Transpose!AI45 -Data_Transpose!AI$53)/Data_Transpose!AI$54, Data_Transpose!AI45)</f>
        <v>-0.27712848393570699</v>
      </c>
      <c r="AM45" s="48">
        <f>IF(Data_Transpose!AJ45 &gt; 0, (Data_Transpose!AJ45 -Data_Transpose!AJ$53)/Data_Transpose!AJ$54, Data_Transpose!AJ45)</f>
        <v>0</v>
      </c>
      <c r="AN45" s="48">
        <f>IF(Data_Transpose!AK45 &gt; 0, (Data_Transpose!AK45 -Data_Transpose!AK$53)/Data_Transpose!AK$54, Data_Transpose!AK45)</f>
        <v>0</v>
      </c>
      <c r="AO45" s="48">
        <f>IF(Data_Transpose!AL45 &gt; 0, (Data_Transpose!AL45 -Data_Transpose!AL$53)/Data_Transpose!AL$54, Data_Transpose!AL45)</f>
        <v>-0.39777955957877353</v>
      </c>
      <c r="AP45" s="48">
        <f>IF(Data_Transpose!AM45 &gt; 0, (Data_Transpose!AM45 -Data_Transpose!AM$53)/Data_Transpose!AM$54, Data_Transpose!AM45)</f>
        <v>0.62615401960525796</v>
      </c>
      <c r="AQ45" s="48">
        <f>IF(Data_Transpose!AN45 &gt; 0, (Data_Transpose!AN45 -Data_Transpose!AN$53)/Data_Transpose!AN$54, Data_Transpose!AN45)</f>
        <v>-0.62622429108514943</v>
      </c>
      <c r="AR45" s="48">
        <f>IF(Data_Transpose!AO45 &gt; 0, (Data_Transpose!AO45 -Data_Transpose!AO$53)/Data_Transpose!AO$54, Data_Transpose!AO45)</f>
        <v>0</v>
      </c>
      <c r="AS45" s="48">
        <f>IF(Data_Transpose!AP45 &gt; 0, (Data_Transpose!AP45 -Data_Transpose!AP$53)/Data_Transpose!AP$54, Data_Transpose!AP45)</f>
        <v>0.2985407170132659</v>
      </c>
      <c r="AT45" s="48">
        <f>IF(Data_Transpose!AQ45 &gt; 0, (Data_Transpose!AQ45 -Data_Transpose!AQ$53)/Data_Transpose!AQ$54, Data_Transpose!AQ45)</f>
        <v>0.72397370880059086</v>
      </c>
      <c r="AU45" s="48">
        <f>IF(Data_Transpose!AR45 &gt; 0, (Data_Transpose!AR45 -Data_Transpose!AR$53)/Data_Transpose!AR$54, Data_Transpose!AR45)</f>
        <v>-0.13349047343893744</v>
      </c>
      <c r="AV45" s="48">
        <f>IF(Data_Transpose!AS45 &gt; 0, (Data_Transpose!AS45 -Data_Transpose!AS$53)/Data_Transpose!AS$54, Data_Transpose!AS45)</f>
        <v>0</v>
      </c>
      <c r="AW45" s="48">
        <f>IF(Data_Transpose!AT45 &gt; 0, (Data_Transpose!AT45 -Data_Transpose!AT$53)/Data_Transpose!AT$54, Data_Transpose!AT45)</f>
        <v>-1.8708286933869707</v>
      </c>
      <c r="AX45" s="48">
        <f>IF(Data_Transpose!AU45 &gt; 0, (Data_Transpose!AU45 -Data_Transpose!AU$53)/Data_Transpose!AU$54, Data_Transpose!AU45)</f>
        <v>-0.37893237337253671</v>
      </c>
      <c r="AY45" s="48">
        <f>IF(Data_Transpose!AV45 &gt; 0, (Data_Transpose!AV45 -Data_Transpose!AV$53)/Data_Transpose!AV$54, Data_Transpose!AV45)</f>
        <v>0.15990864972135743</v>
      </c>
      <c r="AZ45" s="48">
        <f>IF(Data_Transpose!AW45 &gt; 0, (Data_Transpose!AW45 -Data_Transpose!AW$53)/Data_Transpose!AW$54, Data_Transpose!AW45)</f>
        <v>0</v>
      </c>
      <c r="BA45" s="48">
        <f>IF(Data_Transpose!AX45 &gt; 0, (Data_Transpose!AX45 -Data_Transpose!AX$53)/Data_Transpose!AX$54, Data_Transpose!AX45)</f>
        <v>-0.89758402352896971</v>
      </c>
      <c r="BB45" s="48">
        <f>IF(Data_Transpose!AY45 &gt; 0, (Data_Transpose!AY45 -Data_Transpose!AY$53)/Data_Transpose!AY$54, Data_Transpose!AY45)</f>
        <v>0</v>
      </c>
      <c r="BC45" s="48">
        <f>IF(Data_Transpose!AZ45 &gt; 0, (Data_Transpose!AZ45 -Data_Transpose!AZ$53)/Data_Transpose!AZ$54, Data_Transpose!AZ45)</f>
        <v>-1.1726039399558574</v>
      </c>
      <c r="BD45" s="48">
        <f>IF(Data_Transpose!BA45 &gt; 0, (Data_Transpose!BA45 -Data_Transpose!BA$53)/Data_Transpose!BA$54, Data_Transpose!BA45)</f>
        <v>0</v>
      </c>
      <c r="BE45" s="48">
        <f>IF(Data_Transpose!BB45 &gt; 0, (Data_Transpose!BB45 -Data_Transpose!BB$53)/Data_Transpose!BB$54, Data_Transpose!BB45)</f>
        <v>0</v>
      </c>
      <c r="BF45" s="48">
        <f>IF(Data_Transpose!BC45 &gt; 0, (Data_Transpose!BC45 -Data_Transpose!BC$53)/Data_Transpose!BC$54, Data_Transpose!BC45)</f>
        <v>0.78717608099798386</v>
      </c>
      <c r="BG45" s="48">
        <f>IF(Data_Transpose!BD45 &gt; 0, (Data_Transpose!BD45 -Data_Transpose!BD$53)/Data_Transpose!BD$54, Data_Transpose!BD45)</f>
        <v>-1.0444659357341894</v>
      </c>
      <c r="BH45" s="48">
        <f>IF(Data_Transpose!BE45 &gt; 0, (Data_Transpose!BE45 -Data_Transpose!BE$53)/Data_Transpose!BE$54, Data_Transpose!BE45)</f>
        <v>-2.6064383144366392</v>
      </c>
      <c r="BI45" s="48">
        <f>IF(Data_Transpose!BF45 &gt; 0, (Data_Transpose!BF45 -Data_Transpose!BF$53)/Data_Transpose!BF$54, Data_Transpose!BF45)</f>
        <v>0</v>
      </c>
      <c r="BJ45" s="48">
        <f>IF(Data_Transpose!BH45 &gt; 0, (Data_Transpose!BH45 -Data_Transpose!BH$53)/Data_Transpose!BH$54, Data_Transpose!BH45)</f>
        <v>0.84327404271156703</v>
      </c>
      <c r="BK45" s="48">
        <f>IF(Data_Transpose!BI45 &gt; 0, (Data_Transpose!BI45 -Data_Transpose!BI$53)/Data_Transpose!BI$54, Data_Transpose!BI45)</f>
        <v>0</v>
      </c>
      <c r="BL45" s="48">
        <f>IF(Data_Transpose!BJ45 &gt; 0, (Data_Transpose!BJ45 -Data_Transpose!BJ$53)/Data_Transpose!BJ$54, Data_Transpose!BJ45)</f>
        <v>0</v>
      </c>
      <c r="BM45" s="48">
        <f>IF(Data_Transpose!BK45 &gt; 0, (Data_Transpose!BK45 -Data_Transpose!BK$53)/Data_Transpose!BK$54, Data_Transpose!BK45)</f>
        <v>-0.57207755354735546</v>
      </c>
      <c r="BN45" s="48">
        <f>IF(Data_Transpose!BL45 &gt; 0, (Data_Transpose!BL45 -Data_Transpose!BL$53)/Data_Transpose!BL$54, Data_Transpose!BL45)</f>
        <v>1.183215956619925</v>
      </c>
      <c r="BO45" s="48">
        <f>IF(Data_Transpose!BM45 &gt; 0, (Data_Transpose!BM45 -Data_Transpose!BM$53)/Data_Transpose!BM$54, Data_Transpose!BM45)</f>
        <v>0</v>
      </c>
      <c r="BP45" s="48">
        <f>IF(Data_Transpose!BN45 &gt; 0, (Data_Transpose!BN45 -Data_Transpose!BN$53)/Data_Transpose!BN$54, Data_Transpose!BN45)</f>
        <v>0.9023424467950969</v>
      </c>
      <c r="BQ45" s="48">
        <f>IF(Data_Transpose!BO45 &gt; 0, (Data_Transpose!BO45 -Data_Transpose!BO$53)/Data_Transpose!BO$54, Data_Transpose!BO45)</f>
        <v>1.0568458151135756</v>
      </c>
      <c r="BR45" s="48">
        <f>IF(Data_Transpose!BP45 &gt; 0, (Data_Transpose!BP45 -Data_Transpose!BP$53)/Data_Transpose!BP$54, Data_Transpose!BP45)</f>
        <v>0.91417410033006963</v>
      </c>
      <c r="BS45" s="48">
        <f>IF(Data_Transpose!BQ45 &gt; 0, (Data_Transpose!BQ45 -Data_Transpose!BQ$53)/Data_Transpose!BQ$54, Data_Transpose!BQ45)</f>
        <v>-0.94280904158206313</v>
      </c>
      <c r="BT45" s="48">
        <f>IF(Data_Transpose!BR45 &gt; 0, (Data_Transpose!BR45 -Data_Transpose!BR$53)/Data_Transpose!BR$54, Data_Transpose!BR45)</f>
        <v>-0.60803351032576791</v>
      </c>
      <c r="BU45" s="48">
        <f>IF(Data_Transpose!BS45 &gt; 0, (Data_Transpose!BS45 -Data_Transpose!BS$53)/Data_Transpose!BS$54, Data_Transpose!BS45)</f>
        <v>-6.6723719879219268E-2</v>
      </c>
      <c r="BV45" s="48">
        <f>IF(Data_Transpose!BT45 &gt; 0, (Data_Transpose!BT45 -Data_Transpose!BT$53)/Data_Transpose!BT$54, Data_Transpose!BT45)</f>
        <v>-1.8533643326646527</v>
      </c>
      <c r="BW45" s="48">
        <f>IF(Data_Transpose!BU45 &gt; 0, (Data_Transpose!BU45 -Data_Transpose!BU$53)/Data_Transpose!BU$54, Data_Transpose!BU45)</f>
        <v>0</v>
      </c>
      <c r="BX45" s="48">
        <f>IF(Data_Transpose!BV45 &gt; 0, (Data_Transpose!BV45 -Data_Transpose!BV$53)/Data_Transpose!BV$54, Data_Transpose!BV45)</f>
        <v>-0.88891327641894002</v>
      </c>
      <c r="BY45" s="48">
        <f>IF(Data_Transpose!BW45 &gt; 0, (Data_Transpose!BW45 -Data_Transpose!BW$53)/Data_Transpose!BW$54, Data_Transpose!BW45)</f>
        <v>0</v>
      </c>
      <c r="BZ45" s="48">
        <f>IF(Data_Transpose!BX45 &gt; 0, (Data_Transpose!BX45 -Data_Transpose!BX$53)/Data_Transpose!BX$54, Data_Transpose!BX45)</f>
        <v>0.87358908803672808</v>
      </c>
      <c r="CA45" s="48">
        <f>IF(Data_Transpose!BY45 &gt; 0, (Data_Transpose!BY45 -Data_Transpose!BY$53)/Data_Transpose!BY$54, Data_Transpose!BY45)</f>
        <v>0</v>
      </c>
      <c r="CB45" s="48">
        <f>IF(Data_Transpose!BZ45 &gt; 0, (Data_Transpose!BZ45 -Data_Transpose!BZ$53)/Data_Transpose!BZ$54, Data_Transpose!BZ45)</f>
        <v>0</v>
      </c>
      <c r="CC45" s="48">
        <f>IF(Data_Transpose!CA45 &gt; 0, (Data_Transpose!CA45 -Data_Transpose!CA$53)/Data_Transpose!CA$54, Data_Transpose!CA45)</f>
        <v>0.94280904158206347</v>
      </c>
      <c r="CD45" s="48">
        <f>IF(Data_Transpose!CB45 &gt; 0, (Data_Transpose!CB45 -Data_Transpose!CB$53)/Data_Transpose!CB$54, Data_Transpose!CB45)</f>
        <v>0</v>
      </c>
      <c r="CE45" s="48">
        <f>IF(Data_Transpose!CD45 &gt; 0, (Data_Transpose!CD45 -Data_Transpose!CD$53)/Data_Transpose!CD$54, Data_Transpose!CD45)</f>
        <v>0.57735026918962318</v>
      </c>
      <c r="CF45" s="48">
        <f>IF(Data_Transpose!CF45 &gt; 0, (Data_Transpose!CF45 -Data_Transpose!CF$53)/Data_Transpose!CF$54, Data_Transpose!CF45)</f>
        <v>-0.10092518287738522</v>
      </c>
      <c r="CG45" s="48">
        <f>IF(Data_Transpose!CG45 &gt; 0, (Data_Transpose!CG45 -Data_Transpose!CG$53)/Data_Transpose!CG$54, Data_Transpose!CG45)</f>
        <v>0</v>
      </c>
      <c r="CH45" s="48">
        <f>IF(Data_Transpose!CH45 &gt; 0, (Data_Transpose!CH45 -Data_Transpose!CH$53)/Data_Transpose!CH$54, Data_Transpose!CH45)</f>
        <v>0</v>
      </c>
      <c r="CI45" s="48">
        <f>IF(Data_Transpose!CJ45 &gt; 0, (Data_Transpose!CJ45 -Data_Transpose!CJ$53)/Data_Transpose!CJ$54, Data_Transpose!CJ45)</f>
        <v>0</v>
      </c>
      <c r="CJ45" s="48">
        <f>IF(Data_Transpose!CK45 &gt; 0, (Data_Transpose!CK45 -Data_Transpose!CK$53)/Data_Transpose!CK$54, Data_Transpose!CK45)</f>
        <v>0</v>
      </c>
      <c r="CK45" s="48">
        <f>IF(Data_Transpose!CL45 &gt; 0, (Data_Transpose!CL45 -Data_Transpose!CL$53)/Data_Transpose!CL$54, Data_Transpose!CL45)</f>
        <v>1.2282070546133994</v>
      </c>
      <c r="CL45" s="48">
        <f>IF(Data_Transpose!CM45 &gt; 0, (Data_Transpose!CM45 -Data_Transpose!CM$53)/Data_Transpose!CM$54, Data_Transpose!CM45)</f>
        <v>0</v>
      </c>
      <c r="CM45" s="48">
        <f>IF(Data_Transpose!CN45 &gt; 0, (Data_Transpose!CN45 -Data_Transpose!CN$53)/Data_Transpose!CN$54, Data_Transpose!CN45)</f>
        <v>0.74161984870956632</v>
      </c>
      <c r="CN45" s="48">
        <f>IF(Data_Transpose!CO45 &gt; 0, (Data_Transpose!CO45 -Data_Transpose!CO$53)/Data_Transpose!CO$54, Data_Transpose!CO45)</f>
        <v>0.92582009977255142</v>
      </c>
      <c r="CO45" s="48">
        <f>IF(Data_Transpose!CP45 &gt; 0, (Data_Transpose!CP45 -Data_Transpose!CP$53)/Data_Transpose!CP$54, Data_Transpose!CP45)</f>
        <v>-0.71824300614277725</v>
      </c>
      <c r="CP45" s="48">
        <f>IF(Data_Transpose!CQ45 &gt; 0, (Data_Transpose!CQ45 -Data_Transpose!CQ$53)/Data_Transpose!CQ$54, Data_Transpose!CQ45)</f>
        <v>1.7208372423261411</v>
      </c>
      <c r="CQ45" s="48">
        <f>IF(Data_Transpose!CR45 &gt; 0, (Data_Transpose!CR45 -Data_Transpose!CR$53)/Data_Transpose!CR$54, Data_Transpose!CR45)</f>
        <v>0</v>
      </c>
      <c r="CR45" s="48">
        <f>IF(Data_Transpose!CS45 &gt; 0, (Data_Transpose!CS45 -Data_Transpose!CS$53)/Data_Transpose!CS$54, Data_Transpose!CS45)</f>
        <v>-1.1473412488845431</v>
      </c>
      <c r="CU45" s="47">
        <f t="shared" si="2"/>
        <v>0</v>
      </c>
      <c r="CV45" s="47">
        <f t="shared" si="3"/>
        <v>0</v>
      </c>
      <c r="CW45" s="47">
        <f t="shared" si="4"/>
        <v>0</v>
      </c>
      <c r="CX45" s="47">
        <f t="shared" si="5"/>
        <v>0</v>
      </c>
      <c r="CY45" s="47">
        <f t="shared" si="6"/>
        <v>-0.65263225427515703</v>
      </c>
      <c r="CZ45" s="47">
        <f t="shared" si="7"/>
        <v>0.66418945897184922</v>
      </c>
      <c r="DA45" s="47">
        <f t="shared" si="8"/>
        <v>0</v>
      </c>
      <c r="DB45" s="47">
        <f t="shared" si="9"/>
        <v>0</v>
      </c>
      <c r="DC45" s="47">
        <f t="shared" si="10"/>
        <v>0</v>
      </c>
      <c r="DD45" s="47">
        <f t="shared" si="11"/>
        <v>0</v>
      </c>
      <c r="DE45" s="47">
        <f t="shared" si="12"/>
        <v>-0.4047161284702232</v>
      </c>
      <c r="DF45" s="47">
        <f t="shared" si="13"/>
        <v>0</v>
      </c>
      <c r="DG45" s="47">
        <f t="shared" si="14"/>
        <v>0</v>
      </c>
      <c r="DH45" s="47">
        <f t="shared" si="15"/>
        <v>-0.68642661831122309</v>
      </c>
      <c r="DI45" s="47">
        <f t="shared" si="16"/>
        <v>0</v>
      </c>
      <c r="DJ45" s="47">
        <f t="shared" si="17"/>
        <v>0</v>
      </c>
      <c r="DK45" s="47">
        <f t="shared" si="18"/>
        <v>0</v>
      </c>
      <c r="DL45" s="47">
        <f t="shared" si="19"/>
        <v>0.55192827757896823</v>
      </c>
      <c r="DM45" s="47">
        <f t="shared" si="20"/>
        <v>0</v>
      </c>
      <c r="DN45" s="47">
        <f t="shared" si="21"/>
        <v>0</v>
      </c>
      <c r="DO45" s="47">
        <f t="shared" si="22"/>
        <v>0</v>
      </c>
      <c r="DP45" s="47">
        <f t="shared" si="23"/>
        <v>0</v>
      </c>
      <c r="DQ45" s="47">
        <f t="shared" si="24"/>
        <v>-0.392410846042968</v>
      </c>
      <c r="DR45" s="47">
        <f t="shared" si="25"/>
        <v>0</v>
      </c>
      <c r="DS45" s="47">
        <f t="shared" si="26"/>
        <v>0</v>
      </c>
      <c r="DT45" s="47">
        <f t="shared" si="27"/>
        <v>-1.4532380227622098E-2</v>
      </c>
      <c r="DU45" s="47">
        <f t="shared" si="28"/>
        <v>-0.35154108433347442</v>
      </c>
      <c r="DV45" s="47">
        <f t="shared" si="29"/>
        <v>0</v>
      </c>
      <c r="DW45" s="47">
        <f t="shared" si="30"/>
        <v>0</v>
      </c>
      <c r="DX45" s="47">
        <f t="shared" si="31"/>
        <v>0.51819025540363373</v>
      </c>
      <c r="DY45" s="47">
        <f t="shared" si="32"/>
        <v>-0.42312906630639369</v>
      </c>
      <c r="DZ45" s="47">
        <f t="shared" si="33"/>
        <v>0.54962376531104762</v>
      </c>
      <c r="EA45" s="47">
        <f t="shared" si="34"/>
        <v>0</v>
      </c>
      <c r="EB45" s="47">
        <f t="shared" si="35"/>
        <v>0</v>
      </c>
      <c r="EC45" s="47">
        <f t="shared" si="36"/>
        <v>0</v>
      </c>
      <c r="ED45" s="47">
        <f t="shared" si="37"/>
        <v>0.13190987251939637</v>
      </c>
      <c r="EE45" s="47">
        <f t="shared" si="38"/>
        <v>0</v>
      </c>
      <c r="EF45" s="47">
        <f t="shared" si="39"/>
        <v>0</v>
      </c>
      <c r="EG45" s="47">
        <f t="shared" si="40"/>
        <v>0.18933835399983923</v>
      </c>
      <c r="EH45" s="47">
        <f t="shared" si="41"/>
        <v>-0.29804188920110863</v>
      </c>
      <c r="EI45" s="47">
        <f t="shared" si="42"/>
        <v>0.29807533759234789</v>
      </c>
      <c r="EJ45" s="47">
        <f t="shared" si="43"/>
        <v>0</v>
      </c>
      <c r="EK45" s="47">
        <f t="shared" si="44"/>
        <v>-0.14210184158552697</v>
      </c>
      <c r="EL45" s="47">
        <f t="shared" si="45"/>
        <v>-0.34460290143771755</v>
      </c>
      <c r="EM45" s="47">
        <f t="shared" si="46"/>
        <v>6.3539882598171588E-2</v>
      </c>
      <c r="EN45" s="47">
        <f t="shared" si="47"/>
        <v>0</v>
      </c>
      <c r="EO45" s="47">
        <f t="shared" si="48"/>
        <v>0.89049227616586901</v>
      </c>
      <c r="EP45" s="47">
        <f t="shared" si="49"/>
        <v>0.18036731683142315</v>
      </c>
      <c r="EQ45" s="47">
        <f t="shared" si="50"/>
        <v>-7.6114621275764294E-2</v>
      </c>
      <c r="ER45" s="47">
        <f t="shared" si="51"/>
        <v>0</v>
      </c>
      <c r="ES45" s="47">
        <f t="shared" si="52"/>
        <v>0.42723935280005992</v>
      </c>
      <c r="ET45" s="47">
        <f t="shared" si="53"/>
        <v>0</v>
      </c>
      <c r="EU45" s="47">
        <f t="shared" si="54"/>
        <v>0.55814557218594651</v>
      </c>
      <c r="EV45" s="47">
        <f t="shared" si="55"/>
        <v>0</v>
      </c>
      <c r="EW45" s="47">
        <f t="shared" si="56"/>
        <v>0</v>
      </c>
      <c r="EX45" s="47">
        <f t="shared" si="57"/>
        <v>-0.37468648123103721</v>
      </c>
      <c r="EY45" s="47">
        <f t="shared" si="58"/>
        <v>0.49715340147248255</v>
      </c>
      <c r="EZ45" s="47">
        <f t="shared" si="59"/>
        <v>1.2406337338704292</v>
      </c>
      <c r="FA45" s="47">
        <f t="shared" si="60"/>
        <v>0</v>
      </c>
      <c r="FB45" s="47">
        <f t="shared" si="61"/>
        <v>-0.40138844586904782</v>
      </c>
      <c r="FC45" s="47">
        <f t="shared" si="62"/>
        <v>0</v>
      </c>
      <c r="FD45" s="47">
        <f t="shared" si="63"/>
        <v>0</v>
      </c>
      <c r="FE45" s="47">
        <f t="shared" si="64"/>
        <v>0.27230213252690016</v>
      </c>
      <c r="FF45" s="47">
        <f t="shared" si="65"/>
        <v>-0.56319676629436455</v>
      </c>
      <c r="FG45" s="47">
        <f t="shared" si="66"/>
        <v>0</v>
      </c>
      <c r="FH45" s="47">
        <f t="shared" si="67"/>
        <v>-0.42950430585545857</v>
      </c>
      <c r="FI45" s="47">
        <f t="shared" si="68"/>
        <v>-0.50304607727234429</v>
      </c>
      <c r="FJ45" s="47">
        <f t="shared" si="69"/>
        <v>-0.43513603265353823</v>
      </c>
      <c r="FK45" s="47">
        <f t="shared" si="70"/>
        <v>0.44876592517309311</v>
      </c>
      <c r="FL45" s="47">
        <f t="shared" si="71"/>
        <v>0.28941674163382136</v>
      </c>
      <c r="FM45" s="47">
        <f t="shared" si="72"/>
        <v>3.1759699538246144E-2</v>
      </c>
      <c r="FN45" s="47">
        <f t="shared" si="73"/>
        <v>0.88217944753202793</v>
      </c>
      <c r="FO45" s="47">
        <f t="shared" si="74"/>
        <v>0</v>
      </c>
      <c r="FP45" s="47">
        <f t="shared" si="75"/>
        <v>0.42311217998228029</v>
      </c>
      <c r="FQ45" s="47">
        <f t="shared" si="76"/>
        <v>0</v>
      </c>
      <c r="FR45" s="47">
        <f t="shared" si="77"/>
        <v>-0.41581804800691191</v>
      </c>
      <c r="FS45" s="47">
        <f t="shared" si="78"/>
        <v>0</v>
      </c>
      <c r="FT45" s="47">
        <f t="shared" si="79"/>
        <v>0</v>
      </c>
      <c r="FU45" s="47">
        <f t="shared" si="80"/>
        <v>-0.44876592517309327</v>
      </c>
      <c r="FV45" s="47">
        <f t="shared" si="81"/>
        <v>0</v>
      </c>
      <c r="FW45" s="47">
        <f t="shared" si="82"/>
        <v>-0.27481188265552253</v>
      </c>
      <c r="FX45" s="47">
        <f t="shared" si="83"/>
        <v>4.8039190408306183E-2</v>
      </c>
      <c r="FY45" s="47">
        <f t="shared" si="84"/>
        <v>0</v>
      </c>
      <c r="FZ45" s="47">
        <f t="shared" si="85"/>
        <v>0</v>
      </c>
      <c r="GA45" s="47">
        <f t="shared" si="86"/>
        <v>0</v>
      </c>
      <c r="GB45" s="47">
        <f t="shared" si="87"/>
        <v>0</v>
      </c>
      <c r="GC45" s="47">
        <f t="shared" si="88"/>
        <v>-0.58461199549254295</v>
      </c>
      <c r="GD45" s="47">
        <f t="shared" si="89"/>
        <v>0</v>
      </c>
      <c r="GE45" s="47">
        <f t="shared" si="90"/>
        <v>-0.35300225480910324</v>
      </c>
      <c r="GF45" s="47">
        <f t="shared" si="91"/>
        <v>-0.44067939030484027</v>
      </c>
      <c r="GG45" s="47">
        <f t="shared" si="92"/>
        <v>0.34187515491991777</v>
      </c>
      <c r="GH45" s="47">
        <f t="shared" si="93"/>
        <v>-0.81909812386709824</v>
      </c>
      <c r="GI45" s="47">
        <f t="shared" si="94"/>
        <v>0</v>
      </c>
      <c r="GJ45" s="47">
        <f t="shared" si="95"/>
        <v>0.54612083076857898</v>
      </c>
    </row>
    <row r="46" spans="1:192" ht="15">
      <c r="A46" s="2" t="s">
        <v>49</v>
      </c>
      <c r="B46" s="48">
        <f>IF(Data_Transpose!CI46 &gt; 0, (Data_Transpose!CI46 -Data_Transpose!CI$53)/Data_Transpose!CI$54, Data_Transpose!CI46)</f>
        <v>0</v>
      </c>
      <c r="C46" s="48">
        <f>IF(Data_Transpose!CE46 &gt; 0, (Data_Transpose!CE46 -Data_Transpose!CE$53)/Data_Transpose!CE$54, Data_Transpose!CE46)</f>
        <v>0</v>
      </c>
      <c r="D46" s="48">
        <f>IF(Data_Transpose!CC46 &gt; 0, (Data_Transpose!CC46 -Data_Transpose!CC$53)/Data_Transpose!CC$54, Data_Transpose!CC46)</f>
        <v>0</v>
      </c>
      <c r="E46" s="48">
        <f>IF(Data_Transpose!P46 &gt; 0, (Data_Transpose!P46 -Data_Transpose!P$53)/Data_Transpose!P$54, Data_Transpose!P46)</f>
        <v>0</v>
      </c>
      <c r="F46" s="48">
        <f>IF(Data_Transpose!G46 &gt; 0, (Data_Transpose!G46 -Data_Transpose!G$53)/Data_Transpose!G$54, Data_Transpose!G46)</f>
        <v>0</v>
      </c>
      <c r="G46" s="48">
        <f>IF(Data_Transpose!B46 &gt; 0, (Data_Transpose!B46 -Data_Transpose!B$53)/Data_Transpose!B$54, Data_Transpose!B46)</f>
        <v>0</v>
      </c>
      <c r="H46" s="48">
        <f>IF(Data_Transpose!C46 &gt; 0, (Data_Transpose!C46 -Data_Transpose!C$53)/Data_Transpose!C$54, Data_Transpose!C46)</f>
        <v>0</v>
      </c>
      <c r="I46" s="48">
        <f>IF(Data_Transpose!D46 &gt; 0, (Data_Transpose!D46 -Data_Transpose!D$53)/Data_Transpose!D$54, Data_Transpose!D46)</f>
        <v>0</v>
      </c>
      <c r="J46" s="48">
        <f>IF(Data_Transpose!E46 &gt; 0, (Data_Transpose!E46 -Data_Transpose!E$53)/Data_Transpose!E$54, Data_Transpose!E46)</f>
        <v>0</v>
      </c>
      <c r="K46" s="48">
        <f>IF(Data_Transpose!F46 &gt; 0, (Data_Transpose!F46 -Data_Transpose!F$53)/Data_Transpose!F$54, Data_Transpose!F46)</f>
        <v>0</v>
      </c>
      <c r="L46" s="48">
        <f>IF(Data_Transpose!H46 &gt; 0, (Data_Transpose!H46 -Data_Transpose!H$53)/Data_Transpose!H$54, Data_Transpose!H46)</f>
        <v>0</v>
      </c>
      <c r="M46" s="48">
        <f>IF(Data_Transpose!I46 &gt; 0, (Data_Transpose!I46 -Data_Transpose!I$53)/Data_Transpose!I$54, Data_Transpose!I46)</f>
        <v>0</v>
      </c>
      <c r="N46" s="48">
        <f>IF(Data_Transpose!J46 &gt; 0, (Data_Transpose!J46 -Data_Transpose!J$53)/Data_Transpose!J$54, Data_Transpose!J46)</f>
        <v>0</v>
      </c>
      <c r="O46" s="48">
        <f>IF(Data_Transpose!K46 &gt; 0, (Data_Transpose!K46 -Data_Transpose!K$53)/Data_Transpose!K$54, Data_Transpose!K46)</f>
        <v>0</v>
      </c>
      <c r="P46" s="48">
        <f>IF(Data_Transpose!L46 &gt; 0, (Data_Transpose!L46 -Data_Transpose!L$53)/Data_Transpose!L$54, Data_Transpose!L46)</f>
        <v>0</v>
      </c>
      <c r="Q46" s="48">
        <f>IF(Data_Transpose!M46 &gt; 0, (Data_Transpose!M46 -Data_Transpose!M$53)/Data_Transpose!M$54, Data_Transpose!M46)</f>
        <v>0</v>
      </c>
      <c r="R46" s="48">
        <f>IF(Data_Transpose!N46 &gt; 0, (Data_Transpose!N46 -Data_Transpose!N$53)/Data_Transpose!N$54, Data_Transpose!N46)</f>
        <v>0</v>
      </c>
      <c r="S46" s="48">
        <f>IF(Data_Transpose!O46 &gt; 0, (Data_Transpose!O46 -Data_Transpose!O$53)/Data_Transpose!O$54, Data_Transpose!O46)</f>
        <v>0</v>
      </c>
      <c r="T46" s="48">
        <f>IF(Data_Transpose!Q46 &gt; 0, (Data_Transpose!Q46 -Data_Transpose!Q$53)/Data_Transpose!Q$54, Data_Transpose!Q46)</f>
        <v>0</v>
      </c>
      <c r="U46" s="48">
        <f>IF(Data_Transpose!R46 &gt; 0, (Data_Transpose!R46 -Data_Transpose!R$53)/Data_Transpose!R$54, Data_Transpose!R46)</f>
        <v>0</v>
      </c>
      <c r="V46" s="48">
        <f>IF(Data_Transpose!S46 &gt; 0, (Data_Transpose!S46 -Data_Transpose!S$53)/Data_Transpose!S$54, Data_Transpose!S46)</f>
        <v>0</v>
      </c>
      <c r="W46" s="48">
        <f>IF(Data_Transpose!T46 &gt; 0, (Data_Transpose!T46 -Data_Transpose!T$53)/Data_Transpose!T$54, Data_Transpose!T46)</f>
        <v>0</v>
      </c>
      <c r="X46" s="48">
        <f>IF(Data_Transpose!U46 &gt; 0, (Data_Transpose!U46 -Data_Transpose!U$53)/Data_Transpose!U$54, Data_Transpose!U46)</f>
        <v>0</v>
      </c>
      <c r="Y46" s="48">
        <f>IF(Data_Transpose!V46 &gt; 0, (Data_Transpose!V46 -Data_Transpose!V$53)/Data_Transpose!V$54, Data_Transpose!V46)</f>
        <v>-0.12213526949125404</v>
      </c>
      <c r="Z46" s="48">
        <f>IF(Data_Transpose!W46 &gt; 0, (Data_Transpose!W46 -Data_Transpose!W$53)/Data_Transpose!W$54, Data_Transpose!W46)</f>
        <v>0</v>
      </c>
      <c r="AA46" s="48">
        <f>IF(Data_Transpose!X46 &gt; 0, (Data_Transpose!X46 -Data_Transpose!X$53)/Data_Transpose!X$54, Data_Transpose!X46)</f>
        <v>-1.4135935411814695</v>
      </c>
      <c r="AB46" s="48">
        <f>IF(Data_Transpose!Y46 &gt; 0, (Data_Transpose!Y46 -Data_Transpose!Y$53)/Data_Transpose!Y$54, Data_Transpose!Y46)</f>
        <v>0</v>
      </c>
      <c r="AC46" s="48">
        <f>IF(Data_Transpose!Z46 &gt; 0, (Data_Transpose!Z46 -Data_Transpose!Z$53)/Data_Transpose!Z$54, Data_Transpose!Z46)</f>
        <v>-0.17827071050345944</v>
      </c>
      <c r="AD46" s="48">
        <f>IF(Data_Transpose!AA46 &gt; 0, (Data_Transpose!AA46 -Data_Transpose!AA$53)/Data_Transpose!AA$54, Data_Transpose!AA46)</f>
        <v>0</v>
      </c>
      <c r="AE46" s="48">
        <f>IF(Data_Transpose!AB46 &gt; 0, (Data_Transpose!AB46 -Data_Transpose!AB$53)/Data_Transpose!AB$54, Data_Transpose!AB46)</f>
        <v>0</v>
      </c>
      <c r="AF46" s="48">
        <f>IF(Data_Transpose!AC46 &gt; 0, (Data_Transpose!AC46 -Data_Transpose!AC$53)/Data_Transpose!AC$54, Data_Transpose!AC46)</f>
        <v>0</v>
      </c>
      <c r="AG46" s="48">
        <f>IF(Data_Transpose!AD46 &gt; 0, (Data_Transpose!AD46 -Data_Transpose!AD$53)/Data_Transpose!AD$54, Data_Transpose!AD46)</f>
        <v>0</v>
      </c>
      <c r="AH46" s="48">
        <f>IF(Data_Transpose!AE46 &gt; 0, (Data_Transpose!AE46 -Data_Transpose!AE$53)/Data_Transpose!AE$54, Data_Transpose!AE46)</f>
        <v>0</v>
      </c>
      <c r="AI46" s="48">
        <f>IF(Data_Transpose!AF46 &gt; 0, (Data_Transpose!AF46 -Data_Transpose!AF$53)/Data_Transpose!AF$54, Data_Transpose!AF46)</f>
        <v>0</v>
      </c>
      <c r="AJ46" s="48">
        <f>IF(Data_Transpose!AG46 &gt; 0, (Data_Transpose!AG46 -Data_Transpose!AG$53)/Data_Transpose!AG$54, Data_Transpose!AG46)</f>
        <v>0</v>
      </c>
      <c r="AK46" s="48">
        <f>IF(Data_Transpose!AH46 &gt; 0, (Data_Transpose!AH46 -Data_Transpose!AH$53)/Data_Transpose!AH$54, Data_Transpose!AH46)</f>
        <v>0</v>
      </c>
      <c r="AL46" s="48">
        <f>IF(Data_Transpose!AI46 &gt; 0, (Data_Transpose!AI46 -Data_Transpose!AI$53)/Data_Transpose!AI$54, Data_Transpose!AI46)</f>
        <v>0</v>
      </c>
      <c r="AM46" s="48">
        <f>IF(Data_Transpose!AJ46 &gt; 0, (Data_Transpose!AJ46 -Data_Transpose!AJ$53)/Data_Transpose!AJ$54, Data_Transpose!AJ46)</f>
        <v>0</v>
      </c>
      <c r="AN46" s="48">
        <f>IF(Data_Transpose!AK46 &gt; 0, (Data_Transpose!AK46 -Data_Transpose!AK$53)/Data_Transpose!AK$54, Data_Transpose!AK46)</f>
        <v>0</v>
      </c>
      <c r="AO46" s="48">
        <f>IF(Data_Transpose!AL46 &gt; 0, (Data_Transpose!AL46 -Data_Transpose!AL$53)/Data_Transpose!AL$54, Data_Transpose!AL46)</f>
        <v>0</v>
      </c>
      <c r="AP46" s="48">
        <f>IF(Data_Transpose!AM46 &gt; 0, (Data_Transpose!AM46 -Data_Transpose!AM$53)/Data_Transpose!AM$54, Data_Transpose!AM46)</f>
        <v>-0.79312842483332613</v>
      </c>
      <c r="AQ46" s="48">
        <f>IF(Data_Transpose!AN46 &gt; 0, (Data_Transpose!AN46 -Data_Transpose!AN$53)/Data_Transpose!AN$54, Data_Transpose!AN46)</f>
        <v>0</v>
      </c>
      <c r="AR46" s="48">
        <f>IF(Data_Transpose!AO46 &gt; 0, (Data_Transpose!AO46 -Data_Transpose!AO$53)/Data_Transpose!AO$54, Data_Transpose!AO46)</f>
        <v>0</v>
      </c>
      <c r="AS46" s="48">
        <f>IF(Data_Transpose!AP46 &gt; 0, (Data_Transpose!AP46 -Data_Transpose!AP$53)/Data_Transpose!AP$54, Data_Transpose!AP46)</f>
        <v>0</v>
      </c>
      <c r="AT46" s="48">
        <f>IF(Data_Transpose!AQ46 &gt; 0, (Data_Transpose!AQ46 -Data_Transpose!AQ$53)/Data_Transpose!AQ$54, Data_Transpose!AQ46)</f>
        <v>0</v>
      </c>
      <c r="AU46" s="48">
        <f>IF(Data_Transpose!AR46 &gt; 0, (Data_Transpose!AR46 -Data_Transpose!AR$53)/Data_Transpose!AR$54, Data_Transpose!AR46)</f>
        <v>0</v>
      </c>
      <c r="AV46" s="48">
        <f>IF(Data_Transpose!AS46 &gt; 0, (Data_Transpose!AS46 -Data_Transpose!AS$53)/Data_Transpose!AS$54, Data_Transpose!AS46)</f>
        <v>0</v>
      </c>
      <c r="AW46" s="48">
        <f>IF(Data_Transpose!AT46 &gt; 0, (Data_Transpose!AT46 -Data_Transpose!AT$53)/Data_Transpose!AT$54, Data_Transpose!AT46)</f>
        <v>0</v>
      </c>
      <c r="AX46" s="48">
        <f>IF(Data_Transpose!AU46 &gt; 0, (Data_Transpose!AU46 -Data_Transpose!AU$53)/Data_Transpose!AU$54, Data_Transpose!AU46)</f>
        <v>0</v>
      </c>
      <c r="AY46" s="48">
        <f>IF(Data_Transpose!AV46 &gt; 0, (Data_Transpose!AV46 -Data_Transpose!AV$53)/Data_Transpose!AV$54, Data_Transpose!AV46)</f>
        <v>0</v>
      </c>
      <c r="AZ46" s="48">
        <f>IF(Data_Transpose!AW46 &gt; 0, (Data_Transpose!AW46 -Data_Transpose!AW$53)/Data_Transpose!AW$54, Data_Transpose!AW46)</f>
        <v>0</v>
      </c>
      <c r="BA46" s="48">
        <f>IF(Data_Transpose!AX46 &gt; 0, (Data_Transpose!AX46 -Data_Transpose!AX$53)/Data_Transpose!AX$54, Data_Transpose!AX46)</f>
        <v>0</v>
      </c>
      <c r="BB46" s="48">
        <f>IF(Data_Transpose!AY46 &gt; 0, (Data_Transpose!AY46 -Data_Transpose!AY$53)/Data_Transpose!AY$54, Data_Transpose!AY46)</f>
        <v>0</v>
      </c>
      <c r="BC46" s="48">
        <f>IF(Data_Transpose!AZ46 &gt; 0, (Data_Transpose!AZ46 -Data_Transpose!AZ$53)/Data_Transpose!AZ$54, Data_Transpose!AZ46)</f>
        <v>0</v>
      </c>
      <c r="BD46" s="48">
        <f>IF(Data_Transpose!BA46 &gt; 0, (Data_Transpose!BA46 -Data_Transpose!BA$53)/Data_Transpose!BA$54, Data_Transpose!BA46)</f>
        <v>0</v>
      </c>
      <c r="BE46" s="48">
        <f>IF(Data_Transpose!BB46 &gt; 0, (Data_Transpose!BB46 -Data_Transpose!BB$53)/Data_Transpose!BB$54, Data_Transpose!BB46)</f>
        <v>0</v>
      </c>
      <c r="BF46" s="48">
        <f>IF(Data_Transpose!BC46 &gt; 0, (Data_Transpose!BC46 -Data_Transpose!BC$53)/Data_Transpose!BC$54, Data_Transpose!BC46)</f>
        <v>-0.93029900481579941</v>
      </c>
      <c r="BG46" s="48">
        <f>IF(Data_Transpose!BD46 &gt; 0, (Data_Transpose!BD46 -Data_Transpose!BD$53)/Data_Transpose!BD$54, Data_Transpose!BD46)</f>
        <v>0</v>
      </c>
      <c r="BH46" s="48">
        <f>IF(Data_Transpose!BE46 &gt; 0, (Data_Transpose!BE46 -Data_Transpose!BE$53)/Data_Transpose!BE$54, Data_Transpose!BE46)</f>
        <v>0</v>
      </c>
      <c r="BI46" s="48">
        <f>IF(Data_Transpose!BF46 &gt; 0, (Data_Transpose!BF46 -Data_Transpose!BF$53)/Data_Transpose!BF$54, Data_Transpose!BF46)</f>
        <v>0</v>
      </c>
      <c r="BJ46" s="48">
        <f>IF(Data_Transpose!BH46 &gt; 0, (Data_Transpose!BH46 -Data_Transpose!BH$53)/Data_Transpose!BH$54, Data_Transpose!BH46)</f>
        <v>0</v>
      </c>
      <c r="BK46" s="48">
        <f>IF(Data_Transpose!BI46 &gt; 0, (Data_Transpose!BI46 -Data_Transpose!BI$53)/Data_Transpose!BI$54, Data_Transpose!BI46)</f>
        <v>0</v>
      </c>
      <c r="BL46" s="48">
        <f>IF(Data_Transpose!BJ46 &gt; 0, (Data_Transpose!BJ46 -Data_Transpose!BJ$53)/Data_Transpose!BJ$54, Data_Transpose!BJ46)</f>
        <v>0.758287544405155</v>
      </c>
      <c r="BM46" s="48">
        <f>IF(Data_Transpose!BK46 &gt; 0, (Data_Transpose!BK46 -Data_Transpose!BK$53)/Data_Transpose!BK$54, Data_Transpose!BK46)</f>
        <v>0</v>
      </c>
      <c r="BN46" s="48">
        <f>IF(Data_Transpose!BL46 &gt; 0, (Data_Transpose!BL46 -Data_Transpose!BL$53)/Data_Transpose!BL$54, Data_Transpose!BL46)</f>
        <v>0</v>
      </c>
      <c r="BO46" s="48">
        <f>IF(Data_Transpose!BM46 &gt; 0, (Data_Transpose!BM46 -Data_Transpose!BM$53)/Data_Transpose!BM$54, Data_Transpose!BM46)</f>
        <v>0</v>
      </c>
      <c r="BP46" s="48">
        <f>IF(Data_Transpose!BN46 &gt; 0, (Data_Transpose!BN46 -Data_Transpose!BN$53)/Data_Transpose!BN$54, Data_Transpose!BN46)</f>
        <v>0.9023424467950969</v>
      </c>
      <c r="BQ46" s="48">
        <f>IF(Data_Transpose!BO46 &gt; 0, (Data_Transpose!BO46 -Data_Transpose!BO$53)/Data_Transpose!BO$54, Data_Transpose!BO46)</f>
        <v>0</v>
      </c>
      <c r="BR46" s="48">
        <f>IF(Data_Transpose!BP46 &gt; 0, (Data_Transpose!BP46 -Data_Transpose!BP$53)/Data_Transpose!BP$54, Data_Transpose!BP46)</f>
        <v>0</v>
      </c>
      <c r="BS46" s="48">
        <f>IF(Data_Transpose!BQ46 &gt; 0, (Data_Transpose!BQ46 -Data_Transpose!BQ$53)/Data_Transpose!BQ$54, Data_Transpose!BQ46)</f>
        <v>0</v>
      </c>
      <c r="BT46" s="48">
        <f>IF(Data_Transpose!BR46 &gt; 0, (Data_Transpose!BR46 -Data_Transpose!BR$53)/Data_Transpose!BR$54, Data_Transpose!BR46)</f>
        <v>0</v>
      </c>
      <c r="BU46" s="48">
        <f>IF(Data_Transpose!BS46 &gt; 0, (Data_Transpose!BS46 -Data_Transpose!BS$53)/Data_Transpose!BS$54, Data_Transpose!BS46)</f>
        <v>1.267750677705171</v>
      </c>
      <c r="BV46" s="48">
        <f>IF(Data_Transpose!BT46 &gt; 0, (Data_Transpose!BT46 -Data_Transpose!BT$53)/Data_Transpose!BT$54, Data_Transpose!BT46)</f>
        <v>0</v>
      </c>
      <c r="BW46" s="48">
        <f>IF(Data_Transpose!BU46 &gt; 0, (Data_Transpose!BU46 -Data_Transpose!BU$53)/Data_Transpose!BU$54, Data_Transpose!BU46)</f>
        <v>0</v>
      </c>
      <c r="BX46" s="48">
        <f>IF(Data_Transpose!BV46 &gt; 0, (Data_Transpose!BV46 -Data_Transpose!BV$53)/Data_Transpose!BV$54, Data_Transpose!BV46)</f>
        <v>0</v>
      </c>
      <c r="BY46" s="48">
        <f>IF(Data_Transpose!BW46 &gt; 0, (Data_Transpose!BW46 -Data_Transpose!BW$53)/Data_Transpose!BW$54, Data_Transpose!BW46)</f>
        <v>0</v>
      </c>
      <c r="BZ46" s="48">
        <f>IF(Data_Transpose!BX46 &gt; 0, (Data_Transpose!BX46 -Data_Transpose!BX$53)/Data_Transpose!BX$54, Data_Transpose!BX46)</f>
        <v>-0.87358908803672808</v>
      </c>
      <c r="CA46" s="48">
        <f>IF(Data_Transpose!BY46 &gt; 0, (Data_Transpose!BY46 -Data_Transpose!BY$53)/Data_Transpose!BY$54, Data_Transpose!BY46)</f>
        <v>0</v>
      </c>
      <c r="CB46" s="48">
        <f>IF(Data_Transpose!BZ46 &gt; 0, (Data_Transpose!BZ46 -Data_Transpose!BZ$53)/Data_Transpose!BZ$54, Data_Transpose!BZ46)</f>
        <v>0</v>
      </c>
      <c r="CC46" s="48">
        <f>IF(Data_Transpose!CA46 &gt; 0, (Data_Transpose!CA46 -Data_Transpose!CA$53)/Data_Transpose!CA$54, Data_Transpose!CA46)</f>
        <v>0</v>
      </c>
      <c r="CD46" s="48">
        <f>IF(Data_Transpose!CB46 &gt; 0, (Data_Transpose!CB46 -Data_Transpose!CB$53)/Data_Transpose!CB$54, Data_Transpose!CB46)</f>
        <v>0</v>
      </c>
      <c r="CE46" s="48">
        <f>IF(Data_Transpose!CD46 &gt; 0, (Data_Transpose!CD46 -Data_Transpose!CD$53)/Data_Transpose!CD$54, Data_Transpose!CD46)</f>
        <v>0</v>
      </c>
      <c r="CF46" s="48">
        <f>IF(Data_Transpose!CF46 &gt; 0, (Data_Transpose!CF46 -Data_Transpose!CF$53)/Data_Transpose!CF$54, Data_Transpose!CF46)</f>
        <v>-0.10092518287738522</v>
      </c>
      <c r="CG46" s="48">
        <f>IF(Data_Transpose!CG46 &gt; 0, (Data_Transpose!CG46 -Data_Transpose!CG$53)/Data_Transpose!CG$54, Data_Transpose!CG46)</f>
        <v>0</v>
      </c>
      <c r="CH46" s="48">
        <f>IF(Data_Transpose!CH46 &gt; 0, (Data_Transpose!CH46 -Data_Transpose!CH$53)/Data_Transpose!CH$54, Data_Transpose!CH46)</f>
        <v>0</v>
      </c>
      <c r="CI46" s="48">
        <f>IF(Data_Transpose!CJ46 &gt; 0, (Data_Transpose!CJ46 -Data_Transpose!CJ$53)/Data_Transpose!CJ$54, Data_Transpose!CJ46)</f>
        <v>0</v>
      </c>
      <c r="CJ46" s="48">
        <f>IF(Data_Transpose!CK46 &gt; 0, (Data_Transpose!CK46 -Data_Transpose!CK$53)/Data_Transpose!CK$54, Data_Transpose!CK46)</f>
        <v>0</v>
      </c>
      <c r="CK46" s="48">
        <f>IF(Data_Transpose!CL46 &gt; 0, (Data_Transpose!CL46 -Data_Transpose!CL$53)/Data_Transpose!CL$54, Data_Transpose!CL46)</f>
        <v>0</v>
      </c>
      <c r="CL46" s="48">
        <f>IF(Data_Transpose!CM46 &gt; 0, (Data_Transpose!CM46 -Data_Transpose!CM$53)/Data_Transpose!CM$54, Data_Transpose!CM46)</f>
        <v>0</v>
      </c>
      <c r="CM46" s="48">
        <f>IF(Data_Transpose!CN46 &gt; 0, (Data_Transpose!CN46 -Data_Transpose!CN$53)/Data_Transpose!CN$54, Data_Transpose!CN46)</f>
        <v>0</v>
      </c>
      <c r="CN46" s="48">
        <f>IF(Data_Transpose!CO46 &gt; 0, (Data_Transpose!CO46 -Data_Transpose!CO$53)/Data_Transpose!CO$54, Data_Transpose!CO46)</f>
        <v>0</v>
      </c>
      <c r="CO46" s="48">
        <f>IF(Data_Transpose!CP46 &gt; 0, (Data_Transpose!CP46 -Data_Transpose!CP$53)/Data_Transpose!CP$54, Data_Transpose!CP46)</f>
        <v>0</v>
      </c>
      <c r="CP46" s="48">
        <f>IF(Data_Transpose!CQ46 &gt; 0, (Data_Transpose!CQ46 -Data_Transpose!CQ$53)/Data_Transpose!CQ$54, Data_Transpose!CQ46)</f>
        <v>0</v>
      </c>
      <c r="CQ46" s="48">
        <f>IF(Data_Transpose!CR46 &gt; 0, (Data_Transpose!CR46 -Data_Transpose!CR$53)/Data_Transpose!CR$54, Data_Transpose!CR46)</f>
        <v>0</v>
      </c>
      <c r="CR46" s="48">
        <f>IF(Data_Transpose!CS46 &gt; 0, (Data_Transpose!CS46 -Data_Transpose!CS$53)/Data_Transpose!CS$54, Data_Transpose!CS46)</f>
        <v>0</v>
      </c>
      <c r="CU46" s="47">
        <f t="shared" si="2"/>
        <v>0</v>
      </c>
      <c r="CV46" s="47">
        <f t="shared" si="3"/>
        <v>0</v>
      </c>
      <c r="CW46" s="47">
        <f t="shared" si="4"/>
        <v>0</v>
      </c>
      <c r="CX46" s="47">
        <f t="shared" si="5"/>
        <v>0</v>
      </c>
      <c r="CY46" s="47">
        <f t="shared" si="6"/>
        <v>0</v>
      </c>
      <c r="CZ46" s="47">
        <f t="shared" si="7"/>
        <v>0</v>
      </c>
      <c r="DA46" s="47">
        <f t="shared" si="8"/>
        <v>0</v>
      </c>
      <c r="DB46" s="47">
        <f t="shared" si="9"/>
        <v>0</v>
      </c>
      <c r="DC46" s="47">
        <f t="shared" si="10"/>
        <v>0</v>
      </c>
      <c r="DD46" s="47">
        <f t="shared" si="11"/>
        <v>0</v>
      </c>
      <c r="DE46" s="47">
        <f t="shared" si="12"/>
        <v>0</v>
      </c>
      <c r="DF46" s="47">
        <f t="shared" si="13"/>
        <v>0</v>
      </c>
      <c r="DG46" s="47">
        <f t="shared" si="14"/>
        <v>0</v>
      </c>
      <c r="DH46" s="47">
        <f t="shared" si="15"/>
        <v>0</v>
      </c>
      <c r="DI46" s="47">
        <f t="shared" si="16"/>
        <v>0</v>
      </c>
      <c r="DJ46" s="47">
        <f t="shared" si="17"/>
        <v>0</v>
      </c>
      <c r="DK46" s="47">
        <f t="shared" si="18"/>
        <v>0</v>
      </c>
      <c r="DL46" s="47">
        <f t="shared" si="19"/>
        <v>0</v>
      </c>
      <c r="DM46" s="47">
        <f t="shared" si="20"/>
        <v>0</v>
      </c>
      <c r="DN46" s="47">
        <f t="shared" si="21"/>
        <v>0</v>
      </c>
      <c r="DO46" s="47">
        <f t="shared" si="22"/>
        <v>0</v>
      </c>
      <c r="DP46" s="47">
        <f t="shared" si="23"/>
        <v>0</v>
      </c>
      <c r="DQ46" s="47">
        <f t="shared" si="24"/>
        <v>0</v>
      </c>
      <c r="DR46" s="47">
        <f t="shared" si="25"/>
        <v>0</v>
      </c>
      <c r="DS46" s="47">
        <f t="shared" si="26"/>
        <v>0</v>
      </c>
      <c r="DT46" s="47">
        <f t="shared" si="27"/>
        <v>0</v>
      </c>
      <c r="DU46" s="47">
        <f t="shared" si="28"/>
        <v>0</v>
      </c>
      <c r="DV46" s="47">
        <f t="shared" si="29"/>
        <v>0</v>
      </c>
      <c r="DW46" s="47">
        <f t="shared" si="30"/>
        <v>0</v>
      </c>
      <c r="DX46" s="47">
        <f t="shared" si="31"/>
        <v>0</v>
      </c>
      <c r="DY46" s="47">
        <f t="shared" si="32"/>
        <v>0</v>
      </c>
      <c r="DZ46" s="47">
        <f t="shared" si="33"/>
        <v>0</v>
      </c>
      <c r="EA46" s="47">
        <f t="shared" si="34"/>
        <v>0</v>
      </c>
      <c r="EB46" s="47">
        <f t="shared" si="35"/>
        <v>0</v>
      </c>
      <c r="EC46" s="47">
        <f t="shared" si="36"/>
        <v>0</v>
      </c>
      <c r="ED46" s="47">
        <f t="shared" si="37"/>
        <v>0</v>
      </c>
      <c r="EE46" s="47">
        <f t="shared" si="38"/>
        <v>0</v>
      </c>
      <c r="EF46" s="47">
        <f t="shared" si="39"/>
        <v>0</v>
      </c>
      <c r="EG46" s="47">
        <f t="shared" si="40"/>
        <v>0</v>
      </c>
      <c r="EH46" s="47">
        <f t="shared" si="41"/>
        <v>0</v>
      </c>
      <c r="EI46" s="47">
        <f t="shared" si="42"/>
        <v>0</v>
      </c>
      <c r="EJ46" s="47">
        <f t="shared" si="43"/>
        <v>0</v>
      </c>
      <c r="EK46" s="47">
        <f t="shared" si="44"/>
        <v>0</v>
      </c>
      <c r="EL46" s="47">
        <f t="shared" si="45"/>
        <v>0</v>
      </c>
      <c r="EM46" s="47">
        <f t="shared" si="46"/>
        <v>0</v>
      </c>
      <c r="EN46" s="47">
        <f t="shared" si="47"/>
        <v>0</v>
      </c>
      <c r="EO46" s="47">
        <f t="shared" si="48"/>
        <v>0</v>
      </c>
      <c r="EP46" s="47">
        <f t="shared" si="49"/>
        <v>0</v>
      </c>
      <c r="EQ46" s="47">
        <f t="shared" si="50"/>
        <v>0</v>
      </c>
      <c r="ER46" s="47">
        <f t="shared" si="51"/>
        <v>0</v>
      </c>
      <c r="ES46" s="47">
        <f t="shared" si="52"/>
        <v>0</v>
      </c>
      <c r="ET46" s="47">
        <f t="shared" si="53"/>
        <v>0</v>
      </c>
      <c r="EU46" s="47">
        <f t="shared" si="54"/>
        <v>0</v>
      </c>
      <c r="EV46" s="47">
        <f t="shared" si="55"/>
        <v>0</v>
      </c>
      <c r="EW46" s="47">
        <f t="shared" si="56"/>
        <v>0</v>
      </c>
      <c r="EX46" s="47">
        <f t="shared" si="57"/>
        <v>0</v>
      </c>
      <c r="EY46" s="47">
        <f t="shared" si="58"/>
        <v>0</v>
      </c>
      <c r="EZ46" s="47">
        <f t="shared" si="59"/>
        <v>0</v>
      </c>
      <c r="FA46" s="47">
        <f t="shared" si="60"/>
        <v>0</v>
      </c>
      <c r="FB46" s="47">
        <f t="shared" si="61"/>
        <v>0</v>
      </c>
      <c r="FC46" s="47">
        <f t="shared" si="62"/>
        <v>0</v>
      </c>
      <c r="FD46" s="47">
        <f t="shared" si="63"/>
        <v>0</v>
      </c>
      <c r="FE46" s="47">
        <f t="shared" si="64"/>
        <v>0</v>
      </c>
      <c r="FF46" s="47">
        <f t="shared" si="65"/>
        <v>0</v>
      </c>
      <c r="FG46" s="47">
        <f t="shared" si="66"/>
        <v>0</v>
      </c>
      <c r="FH46" s="47">
        <f t="shared" si="67"/>
        <v>0</v>
      </c>
      <c r="FI46" s="47">
        <f t="shared" si="68"/>
        <v>0</v>
      </c>
      <c r="FJ46" s="47">
        <f t="shared" si="69"/>
        <v>0</v>
      </c>
      <c r="FK46" s="47">
        <f t="shared" si="70"/>
        <v>0</v>
      </c>
      <c r="FL46" s="47">
        <f t="shared" si="71"/>
        <v>0</v>
      </c>
      <c r="FM46" s="47">
        <f t="shared" si="72"/>
        <v>0</v>
      </c>
      <c r="FN46" s="47">
        <f t="shared" si="73"/>
        <v>0</v>
      </c>
      <c r="FO46" s="47">
        <f t="shared" si="74"/>
        <v>0</v>
      </c>
      <c r="FP46" s="47">
        <f t="shared" si="75"/>
        <v>0</v>
      </c>
      <c r="FQ46" s="47">
        <f t="shared" si="76"/>
        <v>0</v>
      </c>
      <c r="FR46" s="47">
        <f t="shared" si="77"/>
        <v>0</v>
      </c>
      <c r="FS46" s="47">
        <f t="shared" si="78"/>
        <v>0</v>
      </c>
      <c r="FT46" s="47">
        <f t="shared" si="79"/>
        <v>0</v>
      </c>
      <c r="FU46" s="47">
        <f t="shared" si="80"/>
        <v>0</v>
      </c>
      <c r="FV46" s="47">
        <f t="shared" si="81"/>
        <v>0</v>
      </c>
      <c r="FW46" s="47">
        <f t="shared" si="82"/>
        <v>0</v>
      </c>
      <c r="FX46" s="47">
        <f t="shared" si="83"/>
        <v>0</v>
      </c>
      <c r="FY46" s="47">
        <f t="shared" si="84"/>
        <v>0</v>
      </c>
      <c r="FZ46" s="47">
        <f t="shared" si="85"/>
        <v>0</v>
      </c>
      <c r="GA46" s="47">
        <f t="shared" si="86"/>
        <v>0</v>
      </c>
      <c r="GB46" s="47">
        <f t="shared" si="87"/>
        <v>0</v>
      </c>
      <c r="GC46" s="47">
        <f t="shared" si="88"/>
        <v>0</v>
      </c>
      <c r="GD46" s="47">
        <f t="shared" si="89"/>
        <v>0</v>
      </c>
      <c r="GE46" s="47">
        <f t="shared" si="90"/>
        <v>0</v>
      </c>
      <c r="GF46" s="47">
        <f t="shared" si="91"/>
        <v>0</v>
      </c>
      <c r="GG46" s="47">
        <f t="shared" si="92"/>
        <v>0</v>
      </c>
      <c r="GH46" s="47">
        <f t="shared" si="93"/>
        <v>0</v>
      </c>
      <c r="GI46" s="47">
        <f t="shared" si="94"/>
        <v>0</v>
      </c>
      <c r="GJ46" s="47">
        <f t="shared" si="95"/>
        <v>0</v>
      </c>
    </row>
    <row r="47" spans="1:192" ht="15">
      <c r="A47" s="3" t="s">
        <v>50</v>
      </c>
      <c r="B47" s="48">
        <f>IF(Data_Transpose!CI47 &gt; 0, (Data_Transpose!CI47 -Data_Transpose!CI$53)/Data_Transpose!CI$54, Data_Transpose!CI47)</f>
        <v>0</v>
      </c>
      <c r="C47" s="48">
        <f>IF(Data_Transpose!CE47 &gt; 0, (Data_Transpose!CE47 -Data_Transpose!CE$53)/Data_Transpose!CE$54, Data_Transpose!CE47)</f>
        <v>0</v>
      </c>
      <c r="D47" s="48">
        <f>IF(Data_Transpose!CC47 &gt; 0, (Data_Transpose!CC47 -Data_Transpose!CC$53)/Data_Transpose!CC$54, Data_Transpose!CC47)</f>
        <v>0</v>
      </c>
      <c r="E47" s="48">
        <f>IF(Data_Transpose!P47 &gt; 0, (Data_Transpose!P47 -Data_Transpose!P$53)/Data_Transpose!P$54, Data_Transpose!P47)</f>
        <v>0</v>
      </c>
      <c r="F47" s="48">
        <f>IF(Data_Transpose!G47 &gt; 0, (Data_Transpose!G47 -Data_Transpose!G$53)/Data_Transpose!G$54, Data_Transpose!G47)</f>
        <v>0</v>
      </c>
      <c r="G47" s="48">
        <f>IF(Data_Transpose!B47 &gt; 0, (Data_Transpose!B47 -Data_Transpose!B$53)/Data_Transpose!B$54, Data_Transpose!B47)</f>
        <v>0</v>
      </c>
      <c r="H47" s="48">
        <f>IF(Data_Transpose!C47 &gt; 0, (Data_Transpose!C47 -Data_Transpose!C$53)/Data_Transpose!C$54, Data_Transpose!C47)</f>
        <v>0</v>
      </c>
      <c r="I47" s="48">
        <f>IF(Data_Transpose!D47 &gt; 0, (Data_Transpose!D47 -Data_Transpose!D$53)/Data_Transpose!D$54, Data_Transpose!D47)</f>
        <v>0</v>
      </c>
      <c r="J47" s="48">
        <f>IF(Data_Transpose!E47 &gt; 0, (Data_Transpose!E47 -Data_Transpose!E$53)/Data_Transpose!E$54, Data_Transpose!E47)</f>
        <v>0</v>
      </c>
      <c r="K47" s="48">
        <f>IF(Data_Transpose!F47 &gt; 0, (Data_Transpose!F47 -Data_Transpose!F$53)/Data_Transpose!F$54, Data_Transpose!F47)</f>
        <v>0</v>
      </c>
      <c r="L47" s="48">
        <f>IF(Data_Transpose!H47 &gt; 0, (Data_Transpose!H47 -Data_Transpose!H$53)/Data_Transpose!H$54, Data_Transpose!H47)</f>
        <v>0</v>
      </c>
      <c r="M47" s="48">
        <f>IF(Data_Transpose!I47 &gt; 0, (Data_Transpose!I47 -Data_Transpose!I$53)/Data_Transpose!I$54, Data_Transpose!I47)</f>
        <v>0</v>
      </c>
      <c r="N47" s="48">
        <f>IF(Data_Transpose!J47 &gt; 0, (Data_Transpose!J47 -Data_Transpose!J$53)/Data_Transpose!J$54, Data_Transpose!J47)</f>
        <v>0</v>
      </c>
      <c r="O47" s="48">
        <f>IF(Data_Transpose!K47 &gt; 0, (Data_Transpose!K47 -Data_Transpose!K$53)/Data_Transpose!K$54, Data_Transpose!K47)</f>
        <v>0</v>
      </c>
      <c r="P47" s="48">
        <f>IF(Data_Transpose!L47 &gt; 0, (Data_Transpose!L47 -Data_Transpose!L$53)/Data_Transpose!L$54, Data_Transpose!L47)</f>
        <v>0</v>
      </c>
      <c r="Q47" s="48">
        <f>IF(Data_Transpose!M47 &gt; 0, (Data_Transpose!M47 -Data_Transpose!M$53)/Data_Transpose!M$54, Data_Transpose!M47)</f>
        <v>0</v>
      </c>
      <c r="R47" s="48">
        <f>IF(Data_Transpose!N47 &gt; 0, (Data_Transpose!N47 -Data_Transpose!N$53)/Data_Transpose!N$54, Data_Transpose!N47)</f>
        <v>0</v>
      </c>
      <c r="S47" s="48">
        <f>IF(Data_Transpose!O47 &gt; 0, (Data_Transpose!O47 -Data_Transpose!O$53)/Data_Transpose!O$54, Data_Transpose!O47)</f>
        <v>0</v>
      </c>
      <c r="T47" s="48">
        <f>IF(Data_Transpose!Q47 &gt; 0, (Data_Transpose!Q47 -Data_Transpose!Q$53)/Data_Transpose!Q$54, Data_Transpose!Q47)</f>
        <v>0</v>
      </c>
      <c r="U47" s="48">
        <f>IF(Data_Transpose!R47 &gt; 0, (Data_Transpose!R47 -Data_Transpose!R$53)/Data_Transpose!R$54, Data_Transpose!R47)</f>
        <v>0</v>
      </c>
      <c r="V47" s="48">
        <f>IF(Data_Transpose!S47 &gt; 0, (Data_Transpose!S47 -Data_Transpose!S$53)/Data_Transpose!S$54, Data_Transpose!S47)</f>
        <v>0</v>
      </c>
      <c r="W47" s="48">
        <f>IF(Data_Transpose!T47 &gt; 0, (Data_Transpose!T47 -Data_Transpose!T$53)/Data_Transpose!T$54, Data_Transpose!T47)</f>
        <v>0</v>
      </c>
      <c r="X47" s="48">
        <f>IF(Data_Transpose!U47 &gt; 0, (Data_Transpose!U47 -Data_Transpose!U$53)/Data_Transpose!U$54, Data_Transpose!U47)</f>
        <v>0</v>
      </c>
      <c r="Y47" s="48">
        <f>IF(Data_Transpose!V47 &gt; 0, (Data_Transpose!V47 -Data_Transpose!V$53)/Data_Transpose!V$54, Data_Transpose!V47)</f>
        <v>0</v>
      </c>
      <c r="Z47" s="48">
        <f>IF(Data_Transpose!W47 &gt; 0, (Data_Transpose!W47 -Data_Transpose!W$53)/Data_Transpose!W$54, Data_Transpose!W47)</f>
        <v>0</v>
      </c>
      <c r="AA47" s="48">
        <f>IF(Data_Transpose!X47 &gt; 0, (Data_Transpose!X47 -Data_Transpose!X$53)/Data_Transpose!X$54, Data_Transpose!X47)</f>
        <v>0</v>
      </c>
      <c r="AB47" s="48">
        <f>IF(Data_Transpose!Y47 &gt; 0, (Data_Transpose!Y47 -Data_Transpose!Y$53)/Data_Transpose!Y$54, Data_Transpose!Y47)</f>
        <v>0</v>
      </c>
      <c r="AC47" s="48">
        <f>IF(Data_Transpose!Z47 &gt; 0, (Data_Transpose!Z47 -Data_Transpose!Z$53)/Data_Transpose!Z$54, Data_Transpose!Z47)</f>
        <v>0</v>
      </c>
      <c r="AD47" s="48">
        <f>IF(Data_Transpose!AA47 &gt; 0, (Data_Transpose!AA47 -Data_Transpose!AA$53)/Data_Transpose!AA$54, Data_Transpose!AA47)</f>
        <v>0</v>
      </c>
      <c r="AE47" s="48">
        <f>IF(Data_Transpose!AB47 &gt; 0, (Data_Transpose!AB47 -Data_Transpose!AB$53)/Data_Transpose!AB$54, Data_Transpose!AB47)</f>
        <v>0</v>
      </c>
      <c r="AF47" s="48">
        <f>IF(Data_Transpose!AC47 &gt; 0, (Data_Transpose!AC47 -Data_Transpose!AC$53)/Data_Transpose!AC$54, Data_Transpose!AC47)</f>
        <v>0</v>
      </c>
      <c r="AG47" s="48">
        <f>IF(Data_Transpose!AD47 &gt; 0, (Data_Transpose!AD47 -Data_Transpose!AD$53)/Data_Transpose!AD$54, Data_Transpose!AD47)</f>
        <v>0</v>
      </c>
      <c r="AH47" s="48">
        <f>IF(Data_Transpose!AE47 &gt; 0, (Data_Transpose!AE47 -Data_Transpose!AE$53)/Data_Transpose!AE$54, Data_Transpose!AE47)</f>
        <v>0</v>
      </c>
      <c r="AI47" s="48">
        <f>IF(Data_Transpose!AF47 &gt; 0, (Data_Transpose!AF47 -Data_Transpose!AF$53)/Data_Transpose!AF$54, Data_Transpose!AF47)</f>
        <v>0</v>
      </c>
      <c r="AJ47" s="48">
        <f>IF(Data_Transpose!AG47 &gt; 0, (Data_Transpose!AG47 -Data_Transpose!AG$53)/Data_Transpose!AG$54, Data_Transpose!AG47)</f>
        <v>0</v>
      </c>
      <c r="AK47" s="48">
        <f>IF(Data_Transpose!AH47 &gt; 0, (Data_Transpose!AH47 -Data_Transpose!AH$53)/Data_Transpose!AH$54, Data_Transpose!AH47)</f>
        <v>0</v>
      </c>
      <c r="AL47" s="48">
        <f>IF(Data_Transpose!AI47 &gt; 0, (Data_Transpose!AI47 -Data_Transpose!AI$53)/Data_Transpose!AI$54, Data_Transpose!AI47)</f>
        <v>0</v>
      </c>
      <c r="AM47" s="48">
        <f>IF(Data_Transpose!AJ47 &gt; 0, (Data_Transpose!AJ47 -Data_Transpose!AJ$53)/Data_Transpose!AJ$54, Data_Transpose!AJ47)</f>
        <v>0</v>
      </c>
      <c r="AN47" s="48">
        <f>IF(Data_Transpose!AK47 &gt; 0, (Data_Transpose!AK47 -Data_Transpose!AK$53)/Data_Transpose!AK$54, Data_Transpose!AK47)</f>
        <v>0</v>
      </c>
      <c r="AO47" s="48">
        <f>IF(Data_Transpose!AL47 &gt; 0, (Data_Transpose!AL47 -Data_Transpose!AL$53)/Data_Transpose!AL$54, Data_Transpose!AL47)</f>
        <v>0</v>
      </c>
      <c r="AP47" s="48">
        <f>IF(Data_Transpose!AM47 &gt; 0, (Data_Transpose!AM47 -Data_Transpose!AM$53)/Data_Transpose!AM$54, Data_Transpose!AM47)</f>
        <v>0</v>
      </c>
      <c r="AQ47" s="48">
        <f>IF(Data_Transpose!AN47 &gt; 0, (Data_Transpose!AN47 -Data_Transpose!AN$53)/Data_Transpose!AN$54, Data_Transpose!AN47)</f>
        <v>0</v>
      </c>
      <c r="AR47" s="48">
        <f>IF(Data_Transpose!AO47 &gt; 0, (Data_Transpose!AO47 -Data_Transpose!AO$53)/Data_Transpose!AO$54, Data_Transpose!AO47)</f>
        <v>0</v>
      </c>
      <c r="AS47" s="48">
        <f>IF(Data_Transpose!AP47 &gt; 0, (Data_Transpose!AP47 -Data_Transpose!AP$53)/Data_Transpose!AP$54, Data_Transpose!AP47)</f>
        <v>0</v>
      </c>
      <c r="AT47" s="48">
        <f>IF(Data_Transpose!AQ47 &gt; 0, (Data_Transpose!AQ47 -Data_Transpose!AQ$53)/Data_Transpose!AQ$54, Data_Transpose!AQ47)</f>
        <v>0</v>
      </c>
      <c r="AU47" s="48">
        <f>IF(Data_Transpose!AR47 &gt; 0, (Data_Transpose!AR47 -Data_Transpose!AR$53)/Data_Transpose!AR$54, Data_Transpose!AR47)</f>
        <v>0</v>
      </c>
      <c r="AV47" s="48">
        <f>IF(Data_Transpose!AS47 &gt; 0, (Data_Transpose!AS47 -Data_Transpose!AS$53)/Data_Transpose!AS$54, Data_Transpose!AS47)</f>
        <v>0</v>
      </c>
      <c r="AW47" s="48">
        <f>IF(Data_Transpose!AT47 &gt; 0, (Data_Transpose!AT47 -Data_Transpose!AT$53)/Data_Transpose!AT$54, Data_Transpose!AT47)</f>
        <v>0</v>
      </c>
      <c r="AX47" s="48">
        <f>IF(Data_Transpose!AU47 &gt; 0, (Data_Transpose!AU47 -Data_Transpose!AU$53)/Data_Transpose!AU$54, Data_Transpose!AU47)</f>
        <v>0</v>
      </c>
      <c r="AY47" s="48">
        <f>IF(Data_Transpose!AV47 &gt; 0, (Data_Transpose!AV47 -Data_Transpose!AV$53)/Data_Transpose!AV$54, Data_Transpose!AV47)</f>
        <v>0</v>
      </c>
      <c r="AZ47" s="48">
        <f>IF(Data_Transpose!AW47 &gt; 0, (Data_Transpose!AW47 -Data_Transpose!AW$53)/Data_Transpose!AW$54, Data_Transpose!AW47)</f>
        <v>0</v>
      </c>
      <c r="BA47" s="48">
        <f>IF(Data_Transpose!AX47 &gt; 0, (Data_Transpose!AX47 -Data_Transpose!AX$53)/Data_Transpose!AX$54, Data_Transpose!AX47)</f>
        <v>0</v>
      </c>
      <c r="BB47" s="48">
        <f>IF(Data_Transpose!AY47 &gt; 0, (Data_Transpose!AY47 -Data_Transpose!AY$53)/Data_Transpose!AY$54, Data_Transpose!AY47)</f>
        <v>0</v>
      </c>
      <c r="BC47" s="48">
        <f>IF(Data_Transpose!AZ47 &gt; 0, (Data_Transpose!AZ47 -Data_Transpose!AZ$53)/Data_Transpose!AZ$54, Data_Transpose!AZ47)</f>
        <v>0</v>
      </c>
      <c r="BD47" s="48">
        <f>IF(Data_Transpose!BA47 &gt; 0, (Data_Transpose!BA47 -Data_Transpose!BA$53)/Data_Transpose!BA$54, Data_Transpose!BA47)</f>
        <v>0</v>
      </c>
      <c r="BE47" s="48">
        <f>IF(Data_Transpose!BB47 &gt; 0, (Data_Transpose!BB47 -Data_Transpose!BB$53)/Data_Transpose!BB$54, Data_Transpose!BB47)</f>
        <v>0</v>
      </c>
      <c r="BF47" s="48">
        <f>IF(Data_Transpose!BC47 &gt; 0, (Data_Transpose!BC47 -Data_Transpose!BC$53)/Data_Transpose!BC$54, Data_Transpose!BC47)</f>
        <v>0</v>
      </c>
      <c r="BG47" s="48">
        <f>IF(Data_Transpose!BD47 &gt; 0, (Data_Transpose!BD47 -Data_Transpose!BD$53)/Data_Transpose!BD$54, Data_Transpose!BD47)</f>
        <v>0</v>
      </c>
      <c r="BH47" s="48">
        <f>IF(Data_Transpose!BE47 &gt; 0, (Data_Transpose!BE47 -Data_Transpose!BE$53)/Data_Transpose!BE$54, Data_Transpose!BE47)</f>
        <v>0</v>
      </c>
      <c r="BI47" s="48">
        <f>IF(Data_Transpose!BF47 &gt; 0, (Data_Transpose!BF47 -Data_Transpose!BF$53)/Data_Transpose!BF$54, Data_Transpose!BF47)</f>
        <v>0</v>
      </c>
      <c r="BJ47" s="48">
        <f>IF(Data_Transpose!BH47 &gt; 0, (Data_Transpose!BH47 -Data_Transpose!BH$53)/Data_Transpose!BH$54, Data_Transpose!BH47)</f>
        <v>0</v>
      </c>
      <c r="BK47" s="48">
        <f>IF(Data_Transpose!BI47 &gt; 0, (Data_Transpose!BI47 -Data_Transpose!BI$53)/Data_Transpose!BI$54, Data_Transpose!BI47)</f>
        <v>0</v>
      </c>
      <c r="BL47" s="48">
        <f>IF(Data_Transpose!BJ47 &gt; 0, (Data_Transpose!BJ47 -Data_Transpose!BJ$53)/Data_Transpose!BJ$54, Data_Transpose!BJ47)</f>
        <v>0</v>
      </c>
      <c r="BM47" s="48">
        <f>IF(Data_Transpose!BK47 &gt; 0, (Data_Transpose!BK47 -Data_Transpose!BK$53)/Data_Transpose!BK$54, Data_Transpose!BK47)</f>
        <v>0</v>
      </c>
      <c r="BN47" s="48">
        <f>IF(Data_Transpose!BL47 &gt; 0, (Data_Transpose!BL47 -Data_Transpose!BL$53)/Data_Transpose!BL$54, Data_Transpose!BL47)</f>
        <v>0</v>
      </c>
      <c r="BO47" s="48">
        <f>IF(Data_Transpose!BM47 &gt; 0, (Data_Transpose!BM47 -Data_Transpose!BM$53)/Data_Transpose!BM$54, Data_Transpose!BM47)</f>
        <v>0</v>
      </c>
      <c r="BP47" s="48">
        <f>IF(Data_Transpose!BN47 &gt; 0, (Data_Transpose!BN47 -Data_Transpose!BN$53)/Data_Transpose!BN$54, Data_Transpose!BN47)</f>
        <v>0</v>
      </c>
      <c r="BQ47" s="48">
        <f>IF(Data_Transpose!BO47 &gt; 0, (Data_Transpose!BO47 -Data_Transpose!BO$53)/Data_Transpose!BO$54, Data_Transpose!BO47)</f>
        <v>0</v>
      </c>
      <c r="BR47" s="48">
        <f>IF(Data_Transpose!BP47 &gt; 0, (Data_Transpose!BP47 -Data_Transpose!BP$53)/Data_Transpose!BP$54, Data_Transpose!BP47)</f>
        <v>0</v>
      </c>
      <c r="BS47" s="48">
        <f>IF(Data_Transpose!BQ47 &gt; 0, (Data_Transpose!BQ47 -Data_Transpose!BQ$53)/Data_Transpose!BQ$54, Data_Transpose!BQ47)</f>
        <v>0</v>
      </c>
      <c r="BT47" s="48">
        <f>IF(Data_Transpose!BR47 &gt; 0, (Data_Transpose!BR47 -Data_Transpose!BR$53)/Data_Transpose!BR$54, Data_Transpose!BR47)</f>
        <v>0</v>
      </c>
      <c r="BU47" s="48">
        <f>IF(Data_Transpose!BS47 &gt; 0, (Data_Transpose!BS47 -Data_Transpose!BS$53)/Data_Transpose!BS$54, Data_Transpose!BS47)</f>
        <v>0</v>
      </c>
      <c r="BV47" s="48">
        <f>IF(Data_Transpose!BT47 &gt; 0, (Data_Transpose!BT47 -Data_Transpose!BT$53)/Data_Transpose!BT$54, Data_Transpose!BT47)</f>
        <v>0</v>
      </c>
      <c r="BW47" s="48">
        <f>IF(Data_Transpose!BU47 &gt; 0, (Data_Transpose!BU47 -Data_Transpose!BU$53)/Data_Transpose!BU$54, Data_Transpose!BU47)</f>
        <v>0</v>
      </c>
      <c r="BX47" s="48">
        <f>IF(Data_Transpose!BV47 &gt; 0, (Data_Transpose!BV47 -Data_Transpose!BV$53)/Data_Transpose!BV$54, Data_Transpose!BV47)</f>
        <v>0</v>
      </c>
      <c r="BY47" s="48">
        <f>IF(Data_Transpose!BW47 &gt; 0, (Data_Transpose!BW47 -Data_Transpose!BW$53)/Data_Transpose!BW$54, Data_Transpose!BW47)</f>
        <v>0</v>
      </c>
      <c r="BZ47" s="48">
        <f>IF(Data_Transpose!BX47 &gt; 0, (Data_Transpose!BX47 -Data_Transpose!BX$53)/Data_Transpose!BX$54, Data_Transpose!BX47)</f>
        <v>0</v>
      </c>
      <c r="CA47" s="48">
        <f>IF(Data_Transpose!BY47 &gt; 0, (Data_Transpose!BY47 -Data_Transpose!BY$53)/Data_Transpose!BY$54, Data_Transpose!BY47)</f>
        <v>0</v>
      </c>
      <c r="CB47" s="48">
        <f>IF(Data_Transpose!BZ47 &gt; 0, (Data_Transpose!BZ47 -Data_Transpose!BZ$53)/Data_Transpose!BZ$54, Data_Transpose!BZ47)</f>
        <v>0</v>
      </c>
      <c r="CC47" s="48">
        <f>IF(Data_Transpose!CA47 &gt; 0, (Data_Transpose!CA47 -Data_Transpose!CA$53)/Data_Transpose!CA$54, Data_Transpose!CA47)</f>
        <v>0</v>
      </c>
      <c r="CD47" s="48">
        <f>IF(Data_Transpose!CB47 &gt; 0, (Data_Transpose!CB47 -Data_Transpose!CB$53)/Data_Transpose!CB$54, Data_Transpose!CB47)</f>
        <v>0</v>
      </c>
      <c r="CE47" s="48">
        <f>IF(Data_Transpose!CD47 &gt; 0, (Data_Transpose!CD47 -Data_Transpose!CD$53)/Data_Transpose!CD$54, Data_Transpose!CD47)</f>
        <v>0</v>
      </c>
      <c r="CF47" s="48">
        <f>IF(Data_Transpose!CF47 &gt; 0, (Data_Transpose!CF47 -Data_Transpose!CF$53)/Data_Transpose!CF$54, Data_Transpose!CF47)</f>
        <v>0</v>
      </c>
      <c r="CG47" s="48">
        <f>IF(Data_Transpose!CG47 &gt; 0, (Data_Transpose!CG47 -Data_Transpose!CG$53)/Data_Transpose!CG$54, Data_Transpose!CG47)</f>
        <v>0</v>
      </c>
      <c r="CH47" s="48">
        <f>IF(Data_Transpose!CH47 &gt; 0, (Data_Transpose!CH47 -Data_Transpose!CH$53)/Data_Transpose!CH$54, Data_Transpose!CH47)</f>
        <v>0</v>
      </c>
      <c r="CI47" s="48">
        <f>IF(Data_Transpose!CJ47 &gt; 0, (Data_Transpose!CJ47 -Data_Transpose!CJ$53)/Data_Transpose!CJ$54, Data_Transpose!CJ47)</f>
        <v>0</v>
      </c>
      <c r="CJ47" s="48">
        <f>IF(Data_Transpose!CK47 &gt; 0, (Data_Transpose!CK47 -Data_Transpose!CK$53)/Data_Transpose!CK$54, Data_Transpose!CK47)</f>
        <v>0</v>
      </c>
      <c r="CK47" s="48">
        <f>IF(Data_Transpose!CL47 &gt; 0, (Data_Transpose!CL47 -Data_Transpose!CL$53)/Data_Transpose!CL$54, Data_Transpose!CL47)</f>
        <v>0</v>
      </c>
      <c r="CL47" s="48">
        <f>IF(Data_Transpose!CM47 &gt; 0, (Data_Transpose!CM47 -Data_Transpose!CM$53)/Data_Transpose!CM$54, Data_Transpose!CM47)</f>
        <v>0</v>
      </c>
      <c r="CM47" s="48">
        <f>IF(Data_Transpose!CN47 &gt; 0, (Data_Transpose!CN47 -Data_Transpose!CN$53)/Data_Transpose!CN$54, Data_Transpose!CN47)</f>
        <v>0</v>
      </c>
      <c r="CN47" s="48">
        <f>IF(Data_Transpose!CO47 &gt; 0, (Data_Transpose!CO47 -Data_Transpose!CO$53)/Data_Transpose!CO$54, Data_Transpose!CO47)</f>
        <v>0</v>
      </c>
      <c r="CO47" s="48">
        <f>IF(Data_Transpose!CP47 &gt; 0, (Data_Transpose!CP47 -Data_Transpose!CP$53)/Data_Transpose!CP$54, Data_Transpose!CP47)</f>
        <v>0</v>
      </c>
      <c r="CP47" s="48">
        <f>IF(Data_Transpose!CQ47 &gt; 0, (Data_Transpose!CQ47 -Data_Transpose!CQ$53)/Data_Transpose!CQ$54, Data_Transpose!CQ47)</f>
        <v>0</v>
      </c>
      <c r="CQ47" s="48">
        <f>IF(Data_Transpose!CR47 &gt; 0, (Data_Transpose!CR47 -Data_Transpose!CR$53)/Data_Transpose!CR$54, Data_Transpose!CR47)</f>
        <v>0</v>
      </c>
      <c r="CR47" s="48">
        <f>IF(Data_Transpose!CS47 &gt; 0, (Data_Transpose!CS47 -Data_Transpose!CS$53)/Data_Transpose!CS$54, Data_Transpose!CS47)</f>
        <v>0</v>
      </c>
      <c r="CU47" s="47">
        <f t="shared" si="2"/>
        <v>0</v>
      </c>
      <c r="CV47" s="47">
        <f t="shared" si="3"/>
        <v>0</v>
      </c>
      <c r="CW47" s="47">
        <f t="shared" si="4"/>
        <v>0</v>
      </c>
      <c r="CX47" s="47">
        <f t="shared" si="5"/>
        <v>0</v>
      </c>
      <c r="CY47" s="47">
        <f t="shared" si="6"/>
        <v>0</v>
      </c>
      <c r="CZ47" s="47">
        <f t="shared" si="7"/>
        <v>0</v>
      </c>
      <c r="DA47" s="47">
        <f t="shared" si="8"/>
        <v>0</v>
      </c>
      <c r="DB47" s="47">
        <f t="shared" si="9"/>
        <v>0</v>
      </c>
      <c r="DC47" s="47">
        <f t="shared" si="10"/>
        <v>0</v>
      </c>
      <c r="DD47" s="47">
        <f t="shared" si="11"/>
        <v>0</v>
      </c>
      <c r="DE47" s="47">
        <f t="shared" si="12"/>
        <v>0</v>
      </c>
      <c r="DF47" s="47">
        <f t="shared" si="13"/>
        <v>0</v>
      </c>
      <c r="DG47" s="47">
        <f t="shared" si="14"/>
        <v>0</v>
      </c>
      <c r="DH47" s="47">
        <f t="shared" si="15"/>
        <v>0</v>
      </c>
      <c r="DI47" s="47">
        <f t="shared" si="16"/>
        <v>0</v>
      </c>
      <c r="DJ47" s="47">
        <f t="shared" si="17"/>
        <v>0</v>
      </c>
      <c r="DK47" s="47">
        <f t="shared" si="18"/>
        <v>0</v>
      </c>
      <c r="DL47" s="47">
        <f t="shared" si="19"/>
        <v>0</v>
      </c>
      <c r="DM47" s="47">
        <f t="shared" si="20"/>
        <v>0</v>
      </c>
      <c r="DN47" s="47">
        <f t="shared" si="21"/>
        <v>0</v>
      </c>
      <c r="DO47" s="47">
        <f t="shared" si="22"/>
        <v>0</v>
      </c>
      <c r="DP47" s="47">
        <f t="shared" si="23"/>
        <v>0</v>
      </c>
      <c r="DQ47" s="47">
        <f t="shared" si="24"/>
        <v>0</v>
      </c>
      <c r="DR47" s="47">
        <f t="shared" si="25"/>
        <v>0</v>
      </c>
      <c r="DS47" s="47">
        <f t="shared" si="26"/>
        <v>0</v>
      </c>
      <c r="DT47" s="47">
        <f t="shared" si="27"/>
        <v>0</v>
      </c>
      <c r="DU47" s="47">
        <f t="shared" si="28"/>
        <v>0</v>
      </c>
      <c r="DV47" s="47">
        <f t="shared" si="29"/>
        <v>0</v>
      </c>
      <c r="DW47" s="47">
        <f t="shared" si="30"/>
        <v>0</v>
      </c>
      <c r="DX47" s="47">
        <f t="shared" si="31"/>
        <v>0</v>
      </c>
      <c r="DY47" s="47">
        <f t="shared" si="32"/>
        <v>0</v>
      </c>
      <c r="DZ47" s="47">
        <f t="shared" si="33"/>
        <v>0</v>
      </c>
      <c r="EA47" s="47">
        <f t="shared" si="34"/>
        <v>0</v>
      </c>
      <c r="EB47" s="47">
        <f t="shared" si="35"/>
        <v>0</v>
      </c>
      <c r="EC47" s="47">
        <f t="shared" si="36"/>
        <v>0</v>
      </c>
      <c r="ED47" s="47">
        <f t="shared" si="37"/>
        <v>0</v>
      </c>
      <c r="EE47" s="47">
        <f t="shared" si="38"/>
        <v>0</v>
      </c>
      <c r="EF47" s="47">
        <f t="shared" si="39"/>
        <v>0</v>
      </c>
      <c r="EG47" s="47">
        <f t="shared" si="40"/>
        <v>0</v>
      </c>
      <c r="EH47" s="47">
        <f t="shared" si="41"/>
        <v>0</v>
      </c>
      <c r="EI47" s="47">
        <f t="shared" si="42"/>
        <v>0</v>
      </c>
      <c r="EJ47" s="47">
        <f t="shared" si="43"/>
        <v>0</v>
      </c>
      <c r="EK47" s="47">
        <f t="shared" si="44"/>
        <v>0</v>
      </c>
      <c r="EL47" s="47">
        <f t="shared" si="45"/>
        <v>0</v>
      </c>
      <c r="EM47" s="47">
        <f t="shared" si="46"/>
        <v>0</v>
      </c>
      <c r="EN47" s="47">
        <f t="shared" si="47"/>
        <v>0</v>
      </c>
      <c r="EO47" s="47">
        <f t="shared" si="48"/>
        <v>0</v>
      </c>
      <c r="EP47" s="47">
        <f t="shared" si="49"/>
        <v>0</v>
      </c>
      <c r="EQ47" s="47">
        <f t="shared" si="50"/>
        <v>0</v>
      </c>
      <c r="ER47" s="47">
        <f t="shared" si="51"/>
        <v>0</v>
      </c>
      <c r="ES47" s="47">
        <f t="shared" si="52"/>
        <v>0</v>
      </c>
      <c r="ET47" s="47">
        <f t="shared" si="53"/>
        <v>0</v>
      </c>
      <c r="EU47" s="47">
        <f t="shared" si="54"/>
        <v>0</v>
      </c>
      <c r="EV47" s="47">
        <f t="shared" si="55"/>
        <v>0</v>
      </c>
      <c r="EW47" s="47">
        <f t="shared" si="56"/>
        <v>0</v>
      </c>
      <c r="EX47" s="47">
        <f t="shared" si="57"/>
        <v>0</v>
      </c>
      <c r="EY47" s="47">
        <f t="shared" si="58"/>
        <v>0</v>
      </c>
      <c r="EZ47" s="47">
        <f t="shared" si="59"/>
        <v>0</v>
      </c>
      <c r="FA47" s="47">
        <f t="shared" si="60"/>
        <v>0</v>
      </c>
      <c r="FB47" s="47">
        <f t="shared" si="61"/>
        <v>0</v>
      </c>
      <c r="FC47" s="47">
        <f t="shared" si="62"/>
        <v>0</v>
      </c>
      <c r="FD47" s="47">
        <f t="shared" si="63"/>
        <v>0</v>
      </c>
      <c r="FE47" s="47">
        <f t="shared" si="64"/>
        <v>0</v>
      </c>
      <c r="FF47" s="47">
        <f t="shared" si="65"/>
        <v>0</v>
      </c>
      <c r="FG47" s="47">
        <f t="shared" si="66"/>
        <v>0</v>
      </c>
      <c r="FH47" s="47">
        <f t="shared" si="67"/>
        <v>0</v>
      </c>
      <c r="FI47" s="47">
        <f t="shared" si="68"/>
        <v>0</v>
      </c>
      <c r="FJ47" s="47">
        <f t="shared" si="69"/>
        <v>0</v>
      </c>
      <c r="FK47" s="47">
        <f t="shared" si="70"/>
        <v>0</v>
      </c>
      <c r="FL47" s="47">
        <f t="shared" si="71"/>
        <v>0</v>
      </c>
      <c r="FM47" s="47">
        <f t="shared" si="72"/>
        <v>0</v>
      </c>
      <c r="FN47" s="47">
        <f t="shared" si="73"/>
        <v>0</v>
      </c>
      <c r="FO47" s="47">
        <f t="shared" si="74"/>
        <v>0</v>
      </c>
      <c r="FP47" s="47">
        <f t="shared" si="75"/>
        <v>0</v>
      </c>
      <c r="FQ47" s="47">
        <f t="shared" si="76"/>
        <v>0</v>
      </c>
      <c r="FR47" s="47">
        <f t="shared" si="77"/>
        <v>0</v>
      </c>
      <c r="FS47" s="47">
        <f t="shared" si="78"/>
        <v>0</v>
      </c>
      <c r="FT47" s="47">
        <f t="shared" si="79"/>
        <v>0</v>
      </c>
      <c r="FU47" s="47">
        <f t="shared" si="80"/>
        <v>0</v>
      </c>
      <c r="FV47" s="47">
        <f t="shared" si="81"/>
        <v>0</v>
      </c>
      <c r="FW47" s="47">
        <f t="shared" si="82"/>
        <v>0</v>
      </c>
      <c r="FX47" s="47">
        <f t="shared" si="83"/>
        <v>0</v>
      </c>
      <c r="FY47" s="47">
        <f t="shared" si="84"/>
        <v>0</v>
      </c>
      <c r="FZ47" s="47">
        <f t="shared" si="85"/>
        <v>0</v>
      </c>
      <c r="GA47" s="47">
        <f t="shared" si="86"/>
        <v>0</v>
      </c>
      <c r="GB47" s="47">
        <f t="shared" si="87"/>
        <v>0</v>
      </c>
      <c r="GC47" s="47">
        <f t="shared" si="88"/>
        <v>0</v>
      </c>
      <c r="GD47" s="47">
        <f t="shared" si="89"/>
        <v>0</v>
      </c>
      <c r="GE47" s="47">
        <f t="shared" si="90"/>
        <v>0</v>
      </c>
      <c r="GF47" s="47">
        <f t="shared" si="91"/>
        <v>0</v>
      </c>
      <c r="GG47" s="47">
        <f t="shared" si="92"/>
        <v>0</v>
      </c>
      <c r="GH47" s="47">
        <f t="shared" si="93"/>
        <v>0</v>
      </c>
      <c r="GI47" s="47">
        <f t="shared" si="94"/>
        <v>0</v>
      </c>
      <c r="GJ47" s="47">
        <f t="shared" si="95"/>
        <v>0</v>
      </c>
    </row>
    <row r="48" spans="1:192" ht="15">
      <c r="A48" s="2" t="s">
        <v>51</v>
      </c>
      <c r="B48" s="48">
        <f>IF(Data_Transpose!CI48 &gt; 0, (Data_Transpose!CI48 -Data_Transpose!CI$53)/Data_Transpose!CI$54, Data_Transpose!CI48)</f>
        <v>-2.0467490161170021</v>
      </c>
      <c r="C48" s="48">
        <f>IF(Data_Transpose!CE48 &gt; 0, (Data_Transpose!CE48 -Data_Transpose!CE$53)/Data_Transpose!CE$54, Data_Transpose!CE48)</f>
        <v>1.4775262719969993</v>
      </c>
      <c r="D48" s="48">
        <f>IF(Data_Transpose!CC48 &gt; 0, (Data_Transpose!CC48 -Data_Transpose!CC$53)/Data_Transpose!CC$54, Data_Transpose!CC48)</f>
        <v>0</v>
      </c>
      <c r="E48" s="48">
        <f>IF(Data_Transpose!P48 &gt; 0, (Data_Transpose!P48 -Data_Transpose!P$53)/Data_Transpose!P$54, Data_Transpose!P48)</f>
        <v>0</v>
      </c>
      <c r="F48" s="48">
        <f>IF(Data_Transpose!G48 &gt; 0, (Data_Transpose!G48 -Data_Transpose!G$53)/Data_Transpose!G$54, Data_Transpose!G48)</f>
        <v>0.54006172486732174</v>
      </c>
      <c r="G48" s="48">
        <f>IF(Data_Transpose!B48 &gt; 0, (Data_Transpose!B48 -Data_Transpose!B$53)/Data_Transpose!B$54, Data_Transpose!B48)</f>
        <v>0</v>
      </c>
      <c r="H48" s="48">
        <f>IF(Data_Transpose!C48 &gt; 0, (Data_Transpose!C48 -Data_Transpose!C$53)/Data_Transpose!C$54, Data_Transpose!C48)</f>
        <v>0</v>
      </c>
      <c r="I48" s="48">
        <f>IF(Data_Transpose!D48 &gt; 0, (Data_Transpose!D48 -Data_Transpose!D$53)/Data_Transpose!D$54, Data_Transpose!D48)</f>
        <v>0</v>
      </c>
      <c r="J48" s="48">
        <f>IF(Data_Transpose!E48 &gt; 0, (Data_Transpose!E48 -Data_Transpose!E$53)/Data_Transpose!E$54, Data_Transpose!E48)</f>
        <v>0.64052827701574355</v>
      </c>
      <c r="K48" s="48">
        <f>IF(Data_Transpose!F48 &gt; 0, (Data_Transpose!F48 -Data_Transpose!F$53)/Data_Transpose!F$54, Data_Transpose!F48)</f>
        <v>0</v>
      </c>
      <c r="L48" s="48">
        <f>IF(Data_Transpose!H48 &gt; 0, (Data_Transpose!H48 -Data_Transpose!H$53)/Data_Transpose!H$54, Data_Transpose!H48)</f>
        <v>0</v>
      </c>
      <c r="M48" s="48">
        <f>IF(Data_Transpose!I48 &gt; 0, (Data_Transpose!I48 -Data_Transpose!I$53)/Data_Transpose!I$54, Data_Transpose!I48)</f>
        <v>0.85026514668786235</v>
      </c>
      <c r="N48" s="48">
        <f>IF(Data_Transpose!J48 &gt; 0, (Data_Transpose!J48 -Data_Transpose!J$53)/Data_Transpose!J$54, Data_Transpose!J48)</f>
        <v>0</v>
      </c>
      <c r="O48" s="48">
        <f>IF(Data_Transpose!K48 &gt; 0, (Data_Transpose!K48 -Data_Transpose!K$53)/Data_Transpose!K$54, Data_Transpose!K48)</f>
        <v>0</v>
      </c>
      <c r="P48" s="48">
        <f>IF(Data_Transpose!L48 &gt; 0, (Data_Transpose!L48 -Data_Transpose!L$53)/Data_Transpose!L$54, Data_Transpose!L48)</f>
        <v>0.3721570707429252</v>
      </c>
      <c r="Q48" s="48">
        <f>IF(Data_Transpose!M48 &gt; 0, (Data_Transpose!M48 -Data_Transpose!M$53)/Data_Transpose!M$54, Data_Transpose!M48)</f>
        <v>0</v>
      </c>
      <c r="R48" s="48">
        <f>IF(Data_Transpose!N48 &gt; 0, (Data_Transpose!N48 -Data_Transpose!N$53)/Data_Transpose!N$54, Data_Transpose!N48)</f>
        <v>0.66110735668493126</v>
      </c>
      <c r="S48" s="48">
        <f>IF(Data_Transpose!O48 &gt; 0, (Data_Transpose!O48 -Data_Transpose!O$53)/Data_Transpose!O$54, Data_Transpose!O48)</f>
        <v>0.53935988997059459</v>
      </c>
      <c r="T48" s="48">
        <f>IF(Data_Transpose!Q48 &gt; 0, (Data_Transpose!Q48 -Data_Transpose!Q$53)/Data_Transpose!Q$54, Data_Transpose!Q48)</f>
        <v>0.81167944991342766</v>
      </c>
      <c r="U48" s="48">
        <f>IF(Data_Transpose!R48 &gt; 0, (Data_Transpose!R48 -Data_Transpose!R$53)/Data_Transpose!R$54, Data_Transpose!R48)</f>
        <v>1.0609917835346099</v>
      </c>
      <c r="V48" s="48">
        <f>IF(Data_Transpose!S48 &gt; 0, (Data_Transpose!S48 -Data_Transpose!S$53)/Data_Transpose!S$54, Data_Transpose!S48)</f>
        <v>0.20605097053157145</v>
      </c>
      <c r="W48" s="48">
        <f>IF(Data_Transpose!T48 &gt; 0, (Data_Transpose!T48 -Data_Transpose!T$53)/Data_Transpose!T$54, Data_Transpose!T48)</f>
        <v>0</v>
      </c>
      <c r="X48" s="48">
        <f>IF(Data_Transpose!U48 &gt; 0, (Data_Transpose!U48 -Data_Transpose!U$53)/Data_Transpose!U$54, Data_Transpose!U48)</f>
        <v>0</v>
      </c>
      <c r="Y48" s="48">
        <f>IF(Data_Transpose!V48 &gt; 0, (Data_Transpose!V48 -Data_Transpose!V$53)/Data_Transpose!V$54, Data_Transpose!V48)</f>
        <v>0</v>
      </c>
      <c r="Z48" s="48">
        <f>IF(Data_Transpose!W48 &gt; 0, (Data_Transpose!W48 -Data_Transpose!W$53)/Data_Transpose!W$54, Data_Transpose!W48)</f>
        <v>0</v>
      </c>
      <c r="AA48" s="48">
        <f>IF(Data_Transpose!X48 &gt; 0, (Data_Transpose!X48 -Data_Transpose!X$53)/Data_Transpose!X$54, Data_Transpose!X48)</f>
        <v>0</v>
      </c>
      <c r="AB48" s="48">
        <f>IF(Data_Transpose!Y48 &gt; 0, (Data_Transpose!Y48 -Data_Transpose!Y$53)/Data_Transpose!Y$54, Data_Transpose!Y48)</f>
        <v>1.129645929231273</v>
      </c>
      <c r="AC48" s="48">
        <f>IF(Data_Transpose!Z48 &gt; 0, (Data_Transpose!Z48 -Data_Transpose!Z$53)/Data_Transpose!Z$54, Data_Transpose!Z48)</f>
        <v>0.73855008637147379</v>
      </c>
      <c r="AD48" s="48">
        <f>IF(Data_Transpose!AA48 &gt; 0, (Data_Transpose!AA48 -Data_Transpose!AA$53)/Data_Transpose!AA$54, Data_Transpose!AA48)</f>
        <v>-0.82997793671310249</v>
      </c>
      <c r="AE48" s="48">
        <f>IF(Data_Transpose!AB48 &gt; 0, (Data_Transpose!AB48 -Data_Transpose!AB$53)/Data_Transpose!AB$54, Data_Transpose!AB48)</f>
        <v>0</v>
      </c>
      <c r="AF48" s="48">
        <f>IF(Data_Transpose!AC48 &gt; 0, (Data_Transpose!AC48 -Data_Transpose!AC$53)/Data_Transpose!AC$54, Data_Transpose!AC48)</f>
        <v>1.3608276348795434</v>
      </c>
      <c r="AG48" s="48">
        <f>IF(Data_Transpose!AD48 &gt; 0, (Data_Transpose!AD48 -Data_Transpose!AD$53)/Data_Transpose!AD$54, Data_Transpose!AD48)</f>
        <v>0.88894875277344954</v>
      </c>
      <c r="AH48" s="48">
        <f>IF(Data_Transpose!AE48 &gt; 0, (Data_Transpose!AE48 -Data_Transpose!AE$53)/Data_Transpose!AE$54, Data_Transpose!AE48)</f>
        <v>1.1547005383792517</v>
      </c>
      <c r="AI48" s="48">
        <f>IF(Data_Transpose!AF48 &gt; 0, (Data_Transpose!AF48 -Data_Transpose!AF$53)/Data_Transpose!AF$54, Data_Transpose!AF48)</f>
        <v>-1.3985357723878842</v>
      </c>
      <c r="AJ48" s="48">
        <f>IF(Data_Transpose!AG48 &gt; 0, (Data_Transpose!AG48 -Data_Transpose!AG$53)/Data_Transpose!AG$54, Data_Transpose!AG48)</f>
        <v>0</v>
      </c>
      <c r="AK48" s="48">
        <f>IF(Data_Transpose!AH48 &gt; 0, (Data_Transpose!AH48 -Data_Transpose!AH$53)/Data_Transpose!AH$54, Data_Transpose!AH48)</f>
        <v>-1.5741683090135703</v>
      </c>
      <c r="AL48" s="48">
        <f>IF(Data_Transpose!AI48 &gt; 0, (Data_Transpose!AI48 -Data_Transpose!AI$53)/Data_Transpose!AI$54, Data_Transpose!AI48)</f>
        <v>-0.27712848393570699</v>
      </c>
      <c r="AM48" s="48">
        <f>IF(Data_Transpose!AJ48 &gt; 0, (Data_Transpose!AJ48 -Data_Transpose!AJ$53)/Data_Transpose!AJ$54, Data_Transpose!AJ48)</f>
        <v>-0.84327404271156792</v>
      </c>
      <c r="AN48" s="48">
        <f>IF(Data_Transpose!AK48 &gt; 0, (Data_Transpose!AK48 -Data_Transpose!AK$53)/Data_Transpose!AK$54, Data_Transpose!AK48)</f>
        <v>-6.6763495572695591E-2</v>
      </c>
      <c r="AO48" s="48">
        <f>IF(Data_Transpose!AL48 &gt; 0, (Data_Transpose!AL48 -Data_Transpose!AL$53)/Data_Transpose!AL$54, Data_Transpose!AL48)</f>
        <v>0.42619238526297148</v>
      </c>
      <c r="AP48" s="48">
        <f>IF(Data_Transpose!AM48 &gt; 0, (Data_Transpose!AM48 -Data_Transpose!AM$53)/Data_Transpose!AM$54, Data_Transpose!AM48)</f>
        <v>-0.79312842483332613</v>
      </c>
      <c r="AQ48" s="48">
        <f>IF(Data_Transpose!AN48 &gt; 0, (Data_Transpose!AN48 -Data_Transpose!AN$53)/Data_Transpose!AN$54, Data_Transpose!AN48)</f>
        <v>0</v>
      </c>
      <c r="AR48" s="48">
        <f>IF(Data_Transpose!AO48 &gt; 0, (Data_Transpose!AO48 -Data_Transpose!AO$53)/Data_Transpose!AO$54, Data_Transpose!AO48)</f>
        <v>-0.5</v>
      </c>
      <c r="AS48" s="48">
        <f>IF(Data_Transpose!AP48 &gt; 0, (Data_Transpose!AP48 -Data_Transpose!AP$53)/Data_Transpose!AP$54, Data_Transpose!AP48)</f>
        <v>0</v>
      </c>
      <c r="AT48" s="48">
        <f>IF(Data_Transpose!AQ48 &gt; 0, (Data_Transpose!AQ48 -Data_Transpose!AQ$53)/Data_Transpose!AQ$54, Data_Transpose!AQ48)</f>
        <v>-1.0859605632008866</v>
      </c>
      <c r="AU48" s="48">
        <f>IF(Data_Transpose!AR48 &gt; 0, (Data_Transpose!AR48 -Data_Transpose!AR$53)/Data_Transpose!AR$54, Data_Transpose!AR48)</f>
        <v>0</v>
      </c>
      <c r="AV48" s="48">
        <f>IF(Data_Transpose!AS48 &gt; 0, (Data_Transpose!AS48 -Data_Transpose!AS$53)/Data_Transpose!AS$54, Data_Transpose!AS48)</f>
        <v>0</v>
      </c>
      <c r="AW48" s="48">
        <f>IF(Data_Transpose!AT48 &gt; 0, (Data_Transpose!AT48 -Data_Transpose!AT$53)/Data_Transpose!AT$54, Data_Transpose!AT48)</f>
        <v>0</v>
      </c>
      <c r="AX48" s="48">
        <f>IF(Data_Transpose!AU48 &gt; 0, (Data_Transpose!AU48 -Data_Transpose!AU$53)/Data_Transpose!AU$54, Data_Transpose!AU48)</f>
        <v>-0.37893237337253671</v>
      </c>
      <c r="AY48" s="48">
        <f>IF(Data_Transpose!AV48 &gt; 0, (Data_Transpose!AV48 -Data_Transpose!AV$53)/Data_Transpose!AV$54, Data_Transpose!AV48)</f>
        <v>0.15990864972135743</v>
      </c>
      <c r="AZ48" s="48">
        <f>IF(Data_Transpose!AW48 &gt; 0, (Data_Transpose!AW48 -Data_Transpose!AW$53)/Data_Transpose!AW$54, Data_Transpose!AW48)</f>
        <v>0</v>
      </c>
      <c r="BA48" s="48">
        <f>IF(Data_Transpose!AX48 &gt; 0, (Data_Transpose!AX48 -Data_Transpose!AX$53)/Data_Transpose!AX$54, Data_Transpose!AX48)</f>
        <v>1.242808647963189</v>
      </c>
      <c r="BB48" s="48">
        <f>IF(Data_Transpose!AY48 &gt; 0, (Data_Transpose!AY48 -Data_Transpose!AY$53)/Data_Transpose!AY$54, Data_Transpose!AY48)</f>
        <v>0.22870037280913774</v>
      </c>
      <c r="BC48" s="48">
        <f>IF(Data_Transpose!AZ48 &gt; 0, (Data_Transpose!AZ48 -Data_Transpose!AZ$53)/Data_Transpose!AZ$54, Data_Transpose!AZ48)</f>
        <v>0</v>
      </c>
      <c r="BD48" s="48">
        <f>IF(Data_Transpose!BA48 &gt; 0, (Data_Transpose!BA48 -Data_Transpose!BA$53)/Data_Transpose!BA$54, Data_Transpose!BA48)</f>
        <v>0.86295764563577737</v>
      </c>
      <c r="BE48" s="48">
        <f>IF(Data_Transpose!BB48 &gt; 0, (Data_Transpose!BB48 -Data_Transpose!BB$53)/Data_Transpose!BB$54, Data_Transpose!BB48)</f>
        <v>0.80589283003976142</v>
      </c>
      <c r="BF48" s="48">
        <f>IF(Data_Transpose!BC48 &gt; 0, (Data_Transpose!BC48 -Data_Transpose!BC$53)/Data_Transpose!BC$54, Data_Transpose!BC48)</f>
        <v>0</v>
      </c>
      <c r="BG48" s="48">
        <f>IF(Data_Transpose!BD48 &gt; 0, (Data_Transpose!BD48 -Data_Transpose!BD$53)/Data_Transpose!BD$54, Data_Transpose!BD48)</f>
        <v>-1.0444659357341894</v>
      </c>
      <c r="BH48" s="48">
        <f>IF(Data_Transpose!BE48 &gt; 0, (Data_Transpose!BE48 -Data_Transpose!BE$53)/Data_Transpose!BE$54, Data_Transpose!BE48)</f>
        <v>0.17670768233468759</v>
      </c>
      <c r="BI48" s="48">
        <f>IF(Data_Transpose!BF48 &gt; 0, (Data_Transpose!BF48 -Data_Transpose!BF$53)/Data_Transpose!BF$54, Data_Transpose!BF48)</f>
        <v>0.56905010291303326</v>
      </c>
      <c r="BJ48" s="48">
        <f>IF(Data_Transpose!BH48 &gt; 0, (Data_Transpose!BH48 -Data_Transpose!BH$53)/Data_Transpose!BH$54, Data_Transpose!BH48)</f>
        <v>0</v>
      </c>
      <c r="BK48" s="48">
        <f>IF(Data_Transpose!BI48 &gt; 0, (Data_Transpose!BI48 -Data_Transpose!BI$53)/Data_Transpose!BI$54, Data_Transpose!BI48)</f>
        <v>-0.5</v>
      </c>
      <c r="BL48" s="48">
        <f>IF(Data_Transpose!BJ48 &gt; 0, (Data_Transpose!BJ48 -Data_Transpose!BJ$53)/Data_Transpose!BJ$54, Data_Transpose!BJ48)</f>
        <v>0</v>
      </c>
      <c r="BM48" s="48">
        <f>IF(Data_Transpose!BK48 &gt; 0, (Data_Transpose!BK48 -Data_Transpose!BK$53)/Data_Transpose!BK$54, Data_Transpose!BK48)</f>
        <v>0.85811633032103196</v>
      </c>
      <c r="BN48" s="48">
        <f>IF(Data_Transpose!BL48 &gt; 0, (Data_Transpose!BL48 -Data_Transpose!BL$53)/Data_Transpose!BL$54, Data_Transpose!BL48)</f>
        <v>-0.29580398915498157</v>
      </c>
      <c r="BO48" s="48">
        <f>IF(Data_Transpose!BM48 &gt; 0, (Data_Transpose!BM48 -Data_Transpose!BM$53)/Data_Transpose!BM$54, Data_Transpose!BM48)</f>
        <v>0.78881063774661597</v>
      </c>
      <c r="BP48" s="48">
        <f>IF(Data_Transpose!BN48 &gt; 0, (Data_Transpose!BN48 -Data_Transpose!BN$53)/Data_Transpose!BN$54, Data_Transpose!BN48)</f>
        <v>0</v>
      </c>
      <c r="BQ48" s="48">
        <f>IF(Data_Transpose!BO48 &gt; 0, (Data_Transpose!BO48 -Data_Transpose!BO$53)/Data_Transpose!BO$54, Data_Transpose!BO48)</f>
        <v>-1.4411533842457858</v>
      </c>
      <c r="BR48" s="48">
        <f>IF(Data_Transpose!BP48 &gt; 0, (Data_Transpose!BP48 -Data_Transpose!BP$53)/Data_Transpose!BP$54, Data_Transpose!BP48)</f>
        <v>-1.0548162696116183</v>
      </c>
      <c r="BS48" s="48">
        <f>IF(Data_Transpose!BQ48 &gt; 0, (Data_Transpose!BQ48 -Data_Transpose!BQ$53)/Data_Transpose!BQ$54, Data_Transpose!BQ48)</f>
        <v>-0.94280904158206313</v>
      </c>
      <c r="BT48" s="48">
        <f>IF(Data_Transpose!BR48 &gt; 0, (Data_Transpose!BR48 -Data_Transpose!BR$53)/Data_Transpose!BR$54, Data_Transpose!BR48)</f>
        <v>-2.0521130973494652</v>
      </c>
      <c r="BU48" s="48">
        <f>IF(Data_Transpose!BS48 &gt; 0, (Data_Transpose!BS48 -Data_Transpose!BS$53)/Data_Transpose!BS$54, Data_Transpose!BS48)</f>
        <v>1.267750677705171</v>
      </c>
      <c r="BV48" s="48">
        <f>IF(Data_Transpose!BT48 &gt; 0, (Data_Transpose!BT48 -Data_Transpose!BT$53)/Data_Transpose!BT$54, Data_Transpose!BT48)</f>
        <v>0</v>
      </c>
      <c r="BW48" s="48">
        <f>IF(Data_Transpose!BU48 &gt; 0, (Data_Transpose!BU48 -Data_Transpose!BU$53)/Data_Transpose!BU$54, Data_Transpose!BU48)</f>
        <v>0</v>
      </c>
      <c r="BX48" s="48">
        <f>IF(Data_Transpose!BV48 &gt; 0, (Data_Transpose!BV48 -Data_Transpose!BV$53)/Data_Transpose!BV$54, Data_Transpose!BV48)</f>
        <v>-0.88891327641894002</v>
      </c>
      <c r="BY48" s="48">
        <f>IF(Data_Transpose!BW48 &gt; 0, (Data_Transpose!BW48 -Data_Transpose!BW$53)/Data_Transpose!BW$54, Data_Transpose!BW48)</f>
        <v>0</v>
      </c>
      <c r="BZ48" s="48">
        <f>IF(Data_Transpose!BX48 &gt; 0, (Data_Transpose!BX48 -Data_Transpose!BX$53)/Data_Transpose!BX$54, Data_Transpose!BX48)</f>
        <v>0.87358908803672808</v>
      </c>
      <c r="CA48" s="48">
        <f>IF(Data_Transpose!BY48 &gt; 0, (Data_Transpose!BY48 -Data_Transpose!BY$53)/Data_Transpose!BY$54, Data_Transpose!BY48)</f>
        <v>0.59131239598908225</v>
      </c>
      <c r="CB48" s="48">
        <f>IF(Data_Transpose!BZ48 &gt; 0, (Data_Transpose!BZ48 -Data_Transpose!BZ$53)/Data_Transpose!BZ$54, Data_Transpose!BZ48)</f>
        <v>0</v>
      </c>
      <c r="CC48" s="48">
        <f>IF(Data_Transpose!CA48 &gt; 0, (Data_Transpose!CA48 -Data_Transpose!CA$53)/Data_Transpose!CA$54, Data_Transpose!CA48)</f>
        <v>0</v>
      </c>
      <c r="CD48" s="48">
        <f>IF(Data_Transpose!CB48 &gt; 0, (Data_Transpose!CB48 -Data_Transpose!CB$53)/Data_Transpose!CB$54, Data_Transpose!CB48)</f>
        <v>-2.0542103640523837</v>
      </c>
      <c r="CE48" s="48">
        <f>IF(Data_Transpose!CD48 &gt; 0, (Data_Transpose!CD48 -Data_Transpose!CD$53)/Data_Transpose!CD$54, Data_Transpose!CD48)</f>
        <v>0</v>
      </c>
      <c r="CF48" s="48">
        <f>IF(Data_Transpose!CF48 &gt; 0, (Data_Transpose!CF48 -Data_Transpose!CF$53)/Data_Transpose!CF$54, Data_Transpose!CF48)</f>
        <v>-0.10092518287738522</v>
      </c>
      <c r="CG48" s="48">
        <f>IF(Data_Transpose!CG48 &gt; 0, (Data_Transpose!CG48 -Data_Transpose!CG$53)/Data_Transpose!CG$54, Data_Transpose!CG48)</f>
        <v>0</v>
      </c>
      <c r="CH48" s="48">
        <f>IF(Data_Transpose!CH48 &gt; 0, (Data_Transpose!CH48 -Data_Transpose!CH$53)/Data_Transpose!CH$54, Data_Transpose!CH48)</f>
        <v>0</v>
      </c>
      <c r="CI48" s="48">
        <f>IF(Data_Transpose!CJ48 &gt; 0, (Data_Transpose!CJ48 -Data_Transpose!CJ$53)/Data_Transpose!CJ$54, Data_Transpose!CJ48)</f>
        <v>0</v>
      </c>
      <c r="CJ48" s="48">
        <f>IF(Data_Transpose!CK48 &gt; 0, (Data_Transpose!CK48 -Data_Transpose!CK$53)/Data_Transpose!CK$54, Data_Transpose!CK48)</f>
        <v>0</v>
      </c>
      <c r="CK48" s="48">
        <f>IF(Data_Transpose!CL48 &gt; 0, (Data_Transpose!CL48 -Data_Transpose!CL$53)/Data_Transpose!CL$54, Data_Transpose!CL48)</f>
        <v>0.17545815065905693</v>
      </c>
      <c r="CL48" s="48">
        <f>IF(Data_Transpose!CM48 &gt; 0, (Data_Transpose!CM48 -Data_Transpose!CM$53)/Data_Transpose!CM$54, Data_Transpose!CM48)</f>
        <v>0</v>
      </c>
      <c r="CM48" s="48">
        <f>IF(Data_Transpose!CN48 &gt; 0, (Data_Transpose!CN48 -Data_Transpose!CN$53)/Data_Transpose!CN$54, Data_Transpose!CN48)</f>
        <v>0</v>
      </c>
      <c r="CN48" s="48">
        <f>IF(Data_Transpose!CO48 &gt; 0, (Data_Transpose!CO48 -Data_Transpose!CO$53)/Data_Transpose!CO$54, Data_Transpose!CO48)</f>
        <v>0</v>
      </c>
      <c r="CO48" s="48">
        <f>IF(Data_Transpose!CP48 &gt; 0, (Data_Transpose!CP48 -Data_Transpose!CP$53)/Data_Transpose!CP$54, Data_Transpose!CP48)</f>
        <v>-0.71824300614277725</v>
      </c>
      <c r="CP48" s="48">
        <f>IF(Data_Transpose!CQ48 &gt; 0, (Data_Transpose!CQ48 -Data_Transpose!CQ$53)/Data_Transpose!CQ$54, Data_Transpose!CQ48)</f>
        <v>1.7208372423261411</v>
      </c>
      <c r="CQ48" s="48">
        <f>IF(Data_Transpose!CR48 &gt; 0, (Data_Transpose!CR48 -Data_Transpose!CR$53)/Data_Transpose!CR$54, Data_Transpose!CR48)</f>
        <v>0</v>
      </c>
      <c r="CR48" s="48">
        <f>IF(Data_Transpose!CS48 &gt; 0, (Data_Transpose!CS48 -Data_Transpose!CS$53)/Data_Transpose!CS$54, Data_Transpose!CS48)</f>
        <v>0</v>
      </c>
      <c r="CU48" s="47">
        <f t="shared" si="2"/>
        <v>-3.0241254434968803</v>
      </c>
      <c r="CV48" s="47">
        <f t="shared" si="3"/>
        <v>0</v>
      </c>
      <c r="CW48" s="47">
        <f t="shared" si="4"/>
        <v>0</v>
      </c>
      <c r="CX48" s="47">
        <f t="shared" si="5"/>
        <v>-1.1053708040146419</v>
      </c>
      <c r="CY48" s="47">
        <f t="shared" si="6"/>
        <v>0</v>
      </c>
      <c r="CZ48" s="47">
        <f t="shared" si="7"/>
        <v>0</v>
      </c>
      <c r="DA48" s="47">
        <f t="shared" si="8"/>
        <v>0</v>
      </c>
      <c r="DB48" s="47">
        <f t="shared" si="9"/>
        <v>-1.3110006207770917</v>
      </c>
      <c r="DC48" s="47">
        <f t="shared" si="10"/>
        <v>0</v>
      </c>
      <c r="DD48" s="47">
        <f t="shared" si="11"/>
        <v>0</v>
      </c>
      <c r="DE48" s="47">
        <f t="shared" si="12"/>
        <v>-1.7402793524219606</v>
      </c>
      <c r="DF48" s="47">
        <f t="shared" si="13"/>
        <v>0</v>
      </c>
      <c r="DG48" s="47">
        <f t="shared" si="14"/>
        <v>0</v>
      </c>
      <c r="DH48" s="47">
        <f t="shared" si="15"/>
        <v>-0.76171211838406772</v>
      </c>
      <c r="DI48" s="47">
        <f t="shared" si="16"/>
        <v>0</v>
      </c>
      <c r="DJ48" s="47">
        <f t="shared" si="17"/>
        <v>-1.3531208318425951</v>
      </c>
      <c r="DK48" s="47">
        <f t="shared" si="18"/>
        <v>-1.103934324130289</v>
      </c>
      <c r="DL48" s="47">
        <f t="shared" si="19"/>
        <v>-1.6613041155126975</v>
      </c>
      <c r="DM48" s="47">
        <f t="shared" si="20"/>
        <v>-2.1715838890576862</v>
      </c>
      <c r="DN48" s="47">
        <f t="shared" si="21"/>
        <v>-0.42173462120544725</v>
      </c>
      <c r="DO48" s="47">
        <f t="shared" si="22"/>
        <v>0</v>
      </c>
      <c r="DP48" s="47">
        <f t="shared" si="23"/>
        <v>0</v>
      </c>
      <c r="DQ48" s="47">
        <f t="shared" si="24"/>
        <v>0</v>
      </c>
      <c r="DR48" s="47">
        <f t="shared" si="25"/>
        <v>0</v>
      </c>
      <c r="DS48" s="47">
        <f t="shared" si="26"/>
        <v>0</v>
      </c>
      <c r="DT48" s="47">
        <f t="shared" si="27"/>
        <v>-2.3121016942146846</v>
      </c>
      <c r="DU48" s="47">
        <f t="shared" si="28"/>
        <v>-1.511626662633941</v>
      </c>
      <c r="DV48" s="47">
        <f t="shared" si="29"/>
        <v>1.6987565253663619</v>
      </c>
      <c r="DW48" s="47">
        <f t="shared" si="30"/>
        <v>0</v>
      </c>
      <c r="DX48" s="47">
        <f t="shared" si="31"/>
        <v>-2.7852726227945324</v>
      </c>
      <c r="DY48" s="47">
        <f t="shared" si="32"/>
        <v>-1.8194549851174939</v>
      </c>
      <c r="DZ48" s="47">
        <f t="shared" si="33"/>
        <v>-2.3633821908375059</v>
      </c>
      <c r="EA48" s="47">
        <f t="shared" si="34"/>
        <v>2.8624517161393337</v>
      </c>
      <c r="EB48" s="47">
        <f t="shared" si="35"/>
        <v>0</v>
      </c>
      <c r="EC48" s="47">
        <f t="shared" si="36"/>
        <v>3.22192743767609</v>
      </c>
      <c r="ED48" s="47">
        <f t="shared" si="37"/>
        <v>0.56721245183340474</v>
      </c>
      <c r="EE48" s="47">
        <f t="shared" si="38"/>
        <v>1.7259703172369085</v>
      </c>
      <c r="EF48" s="47">
        <f t="shared" si="39"/>
        <v>0.13664811887594652</v>
      </c>
      <c r="EG48" s="47">
        <f t="shared" si="40"/>
        <v>-0.87230884521354524</v>
      </c>
      <c r="EH48" s="47">
        <f t="shared" si="41"/>
        <v>1.6233348231820379</v>
      </c>
      <c r="EI48" s="47">
        <f t="shared" si="42"/>
        <v>0</v>
      </c>
      <c r="EJ48" s="47">
        <f t="shared" si="43"/>
        <v>1.0233745080585011</v>
      </c>
      <c r="EK48" s="47">
        <f t="shared" si="44"/>
        <v>0</v>
      </c>
      <c r="EL48" s="47">
        <f t="shared" si="45"/>
        <v>2.2226887142732803</v>
      </c>
      <c r="EM48" s="47">
        <f t="shared" si="46"/>
        <v>0</v>
      </c>
      <c r="EN48" s="47">
        <f t="shared" si="47"/>
        <v>0</v>
      </c>
      <c r="EO48" s="47">
        <f t="shared" si="48"/>
        <v>0</v>
      </c>
      <c r="EP48" s="47">
        <f t="shared" si="49"/>
        <v>0.77557946237511999</v>
      </c>
      <c r="EQ48" s="47">
        <f t="shared" si="50"/>
        <v>-0.32729287148578667</v>
      </c>
      <c r="ER48" s="47">
        <f t="shared" si="51"/>
        <v>0</v>
      </c>
      <c r="ES48" s="47">
        <f t="shared" si="52"/>
        <v>-2.543717377440359</v>
      </c>
      <c r="ET48" s="47">
        <f t="shared" si="53"/>
        <v>-0.46809226303269424</v>
      </c>
      <c r="EU48" s="47">
        <f t="shared" si="54"/>
        <v>0</v>
      </c>
      <c r="EV48" s="47">
        <f t="shared" si="55"/>
        <v>-1.766257712155672</v>
      </c>
      <c r="EW48" s="47">
        <f t="shared" si="56"/>
        <v>-1.649460356979628</v>
      </c>
      <c r="EX48" s="47">
        <f t="shared" si="57"/>
        <v>0</v>
      </c>
      <c r="EY48" s="47">
        <f t="shared" si="58"/>
        <v>2.1377596263316763</v>
      </c>
      <c r="EZ48" s="47">
        <f t="shared" si="59"/>
        <v>-0.36167627495883758</v>
      </c>
      <c r="FA48" s="47">
        <f t="shared" si="60"/>
        <v>-1.1647027382585295</v>
      </c>
      <c r="FB48" s="47">
        <f t="shared" si="61"/>
        <v>0</v>
      </c>
      <c r="FC48" s="47">
        <f t="shared" si="62"/>
        <v>1.0233745080585011</v>
      </c>
      <c r="FD48" s="47">
        <f t="shared" si="63"/>
        <v>0</v>
      </c>
      <c r="FE48" s="47">
        <f t="shared" si="64"/>
        <v>-1.7563487547985046</v>
      </c>
      <c r="FF48" s="47">
        <f t="shared" si="65"/>
        <v>0.60543652376644286</v>
      </c>
      <c r="FG48" s="47">
        <f t="shared" si="66"/>
        <v>-1.6144973967105112</v>
      </c>
      <c r="FH48" s="47">
        <f t="shared" si="67"/>
        <v>0</v>
      </c>
      <c r="FI48" s="47">
        <f t="shared" si="68"/>
        <v>2.9496792712787498</v>
      </c>
      <c r="FJ48" s="47">
        <f t="shared" si="69"/>
        <v>2.1589441620117862</v>
      </c>
      <c r="FK48" s="47">
        <f t="shared" si="70"/>
        <v>1.9296934782443014</v>
      </c>
      <c r="FL48" s="47">
        <f t="shared" si="71"/>
        <v>4.2001604629608318</v>
      </c>
      <c r="FM48" s="47">
        <f t="shared" si="72"/>
        <v>-2.5947674522747213</v>
      </c>
      <c r="FN48" s="47">
        <f t="shared" si="73"/>
        <v>0</v>
      </c>
      <c r="FO48" s="47">
        <f t="shared" si="74"/>
        <v>0</v>
      </c>
      <c r="FP48" s="47">
        <f t="shared" si="75"/>
        <v>1.8193823739238062</v>
      </c>
      <c r="FQ48" s="47">
        <f t="shared" si="76"/>
        <v>0</v>
      </c>
      <c r="FR48" s="47">
        <f t="shared" si="77"/>
        <v>-1.7880176064297224</v>
      </c>
      <c r="FS48" s="47">
        <f t="shared" si="78"/>
        <v>-1.2102680647084412</v>
      </c>
      <c r="FT48" s="47">
        <f t="shared" si="79"/>
        <v>0</v>
      </c>
      <c r="FU48" s="47">
        <f t="shared" si="80"/>
        <v>0</v>
      </c>
      <c r="FV48" s="47">
        <f t="shared" si="81"/>
        <v>4.2044530415215648</v>
      </c>
      <c r="FW48" s="47">
        <f t="shared" si="82"/>
        <v>0</v>
      </c>
      <c r="FX48" s="47">
        <f t="shared" si="83"/>
        <v>0.20656851875571672</v>
      </c>
      <c r="FY48" s="47">
        <f t="shared" si="84"/>
        <v>0</v>
      </c>
      <c r="FZ48" s="47">
        <f t="shared" si="85"/>
        <v>0</v>
      </c>
      <c r="GA48" s="47">
        <f t="shared" si="86"/>
        <v>0</v>
      </c>
      <c r="GB48" s="47">
        <f t="shared" si="87"/>
        <v>0</v>
      </c>
      <c r="GC48" s="47">
        <f t="shared" si="88"/>
        <v>-0.35911879723113349</v>
      </c>
      <c r="GD48" s="47">
        <f t="shared" si="89"/>
        <v>0</v>
      </c>
      <c r="GE48" s="47">
        <f t="shared" si="90"/>
        <v>0</v>
      </c>
      <c r="GF48" s="47">
        <f t="shared" si="91"/>
        <v>0</v>
      </c>
      <c r="GG48" s="47">
        <f t="shared" si="92"/>
        <v>1.4700631661556471</v>
      </c>
      <c r="GH48" s="47">
        <f t="shared" si="93"/>
        <v>-3.5221219326285245</v>
      </c>
      <c r="GI48" s="47">
        <f t="shared" si="94"/>
        <v>0</v>
      </c>
      <c r="GJ48" s="47">
        <f t="shared" si="95"/>
        <v>0</v>
      </c>
    </row>
    <row r="49" spans="1:192" ht="15">
      <c r="A49" s="2" t="s">
        <v>52</v>
      </c>
      <c r="B49" s="48">
        <f>IF(Data_Transpose!CI49 &gt; 0, (Data_Transpose!CI49 -Data_Transpose!CI$53)/Data_Transpose!CI$54, Data_Transpose!CI49)</f>
        <v>0</v>
      </c>
      <c r="C49" s="48">
        <f>IF(Data_Transpose!CE49 &gt; 0, (Data_Transpose!CE49 -Data_Transpose!CE$53)/Data_Transpose!CE$54, Data_Transpose!CE49)</f>
        <v>-1.2136822948546782</v>
      </c>
      <c r="D49" s="48">
        <f>IF(Data_Transpose!CC49 &gt; 0, (Data_Transpose!CC49 -Data_Transpose!CC$53)/Data_Transpose!CC$54, Data_Transpose!CC49)</f>
        <v>0</v>
      </c>
      <c r="E49" s="48">
        <f>IF(Data_Transpose!P49 &gt; 0, (Data_Transpose!P49 -Data_Transpose!P$53)/Data_Transpose!P$54, Data_Transpose!P49)</f>
        <v>0</v>
      </c>
      <c r="F49" s="48">
        <f>IF(Data_Transpose!G49 &gt; 0, (Data_Transpose!G49 -Data_Transpose!G$53)/Data_Transpose!G$54, Data_Transpose!G49)</f>
        <v>0</v>
      </c>
      <c r="G49" s="48">
        <f>IF(Data_Transpose!B49 &gt; 0, (Data_Transpose!B49 -Data_Transpose!B$53)/Data_Transpose!B$54, Data_Transpose!B49)</f>
        <v>0</v>
      </c>
      <c r="H49" s="48">
        <f>IF(Data_Transpose!C49 &gt; 0, (Data_Transpose!C49 -Data_Transpose!C$53)/Data_Transpose!C$54, Data_Transpose!C49)</f>
        <v>0</v>
      </c>
      <c r="I49" s="48">
        <f>IF(Data_Transpose!D49 &gt; 0, (Data_Transpose!D49 -Data_Transpose!D$53)/Data_Transpose!D$54, Data_Transpose!D49)</f>
        <v>0</v>
      </c>
      <c r="J49" s="48">
        <f>IF(Data_Transpose!E49 &gt; 0, (Data_Transpose!E49 -Data_Transpose!E$53)/Data_Transpose!E$54, Data_Transpose!E49)</f>
        <v>-2.5038832646979063</v>
      </c>
      <c r="K49" s="48">
        <f>IF(Data_Transpose!F49 &gt; 0, (Data_Transpose!F49 -Data_Transpose!F$53)/Data_Transpose!F$54, Data_Transpose!F49)</f>
        <v>0</v>
      </c>
      <c r="L49" s="48">
        <f>IF(Data_Transpose!H49 &gt; 0, (Data_Transpose!H49 -Data_Transpose!H$53)/Data_Transpose!H$54, Data_Transpose!H49)</f>
        <v>0</v>
      </c>
      <c r="M49" s="48">
        <f>IF(Data_Transpose!I49 &gt; 0, (Data_Transpose!I49 -Data_Transpose!I$53)/Data_Transpose!I$54, Data_Transpose!I49)</f>
        <v>0</v>
      </c>
      <c r="N49" s="48">
        <f>IF(Data_Transpose!J49 &gt; 0, (Data_Transpose!J49 -Data_Transpose!J$53)/Data_Transpose!J$54, Data_Transpose!J49)</f>
        <v>0</v>
      </c>
      <c r="O49" s="48">
        <f>IF(Data_Transpose!K49 &gt; 0, (Data_Transpose!K49 -Data_Transpose!K$53)/Data_Transpose!K$54, Data_Transpose!K49)</f>
        <v>0</v>
      </c>
      <c r="P49" s="48">
        <f>IF(Data_Transpose!L49 &gt; 0, (Data_Transpose!L49 -Data_Transpose!L$53)/Data_Transpose!L$54, Data_Transpose!L49)</f>
        <v>0</v>
      </c>
      <c r="Q49" s="48">
        <f>IF(Data_Transpose!M49 &gt; 0, (Data_Transpose!M49 -Data_Transpose!M$53)/Data_Transpose!M$54, Data_Transpose!M49)</f>
        <v>0</v>
      </c>
      <c r="R49" s="48">
        <f>IF(Data_Transpose!N49 &gt; 0, (Data_Transpose!N49 -Data_Transpose!N$53)/Data_Transpose!N$54, Data_Transpose!N49)</f>
        <v>0</v>
      </c>
      <c r="S49" s="48">
        <f>IF(Data_Transpose!O49 &gt; 0, (Data_Transpose!O49 -Data_Transpose!O$53)/Data_Transpose!O$54, Data_Transpose!O49)</f>
        <v>0</v>
      </c>
      <c r="T49" s="48">
        <f>IF(Data_Transpose!Q49 &gt; 0, (Data_Transpose!Q49 -Data_Transpose!Q$53)/Data_Transpose!Q$54, Data_Transpose!Q49)</f>
        <v>0</v>
      </c>
      <c r="U49" s="48">
        <f>IF(Data_Transpose!R49 &gt; 0, (Data_Transpose!R49 -Data_Transpose!R$53)/Data_Transpose!R$54, Data_Transpose!R49)</f>
        <v>0</v>
      </c>
      <c r="V49" s="48">
        <f>IF(Data_Transpose!S49 &gt; 0, (Data_Transpose!S49 -Data_Transpose!S$53)/Data_Transpose!S$54, Data_Transpose!S49)</f>
        <v>0</v>
      </c>
      <c r="W49" s="48">
        <f>IF(Data_Transpose!T49 &gt; 0, (Data_Transpose!T49 -Data_Transpose!T$53)/Data_Transpose!T$54, Data_Transpose!T49)</f>
        <v>0</v>
      </c>
      <c r="X49" s="48">
        <f>IF(Data_Transpose!U49 &gt; 0, (Data_Transpose!U49 -Data_Transpose!U$53)/Data_Transpose!U$54, Data_Transpose!U49)</f>
        <v>0</v>
      </c>
      <c r="Y49" s="48">
        <f>IF(Data_Transpose!V49 &gt; 0, (Data_Transpose!V49 -Data_Transpose!V$53)/Data_Transpose!V$54, Data_Transpose!V49)</f>
        <v>0</v>
      </c>
      <c r="Z49" s="48">
        <f>IF(Data_Transpose!W49 &gt; 0, (Data_Transpose!W49 -Data_Transpose!W$53)/Data_Transpose!W$54, Data_Transpose!W49)</f>
        <v>0</v>
      </c>
      <c r="AA49" s="48">
        <f>IF(Data_Transpose!X49 &gt; 0, (Data_Transpose!X49 -Data_Transpose!X$53)/Data_Transpose!X$54, Data_Transpose!X49)</f>
        <v>0</v>
      </c>
      <c r="AB49" s="48">
        <f>IF(Data_Transpose!Y49 &gt; 0, (Data_Transpose!Y49 -Data_Transpose!Y$53)/Data_Transpose!Y$54, Data_Transpose!Y49)</f>
        <v>0</v>
      </c>
      <c r="AC49" s="48">
        <f>IF(Data_Transpose!Z49 &gt; 0, (Data_Transpose!Z49 -Data_Transpose!Z$53)/Data_Transpose!Z$54, Data_Transpose!Z49)</f>
        <v>0</v>
      </c>
      <c r="AD49" s="48">
        <f>IF(Data_Transpose!AA49 &gt; 0, (Data_Transpose!AA49 -Data_Transpose!AA$53)/Data_Transpose!AA$54, Data_Transpose!AA49)</f>
        <v>0</v>
      </c>
      <c r="AE49" s="48">
        <f>IF(Data_Transpose!AB49 &gt; 0, (Data_Transpose!AB49 -Data_Transpose!AB$53)/Data_Transpose!AB$54, Data_Transpose!AB49)</f>
        <v>0</v>
      </c>
      <c r="AF49" s="48">
        <f>IF(Data_Transpose!AC49 &gt; 0, (Data_Transpose!AC49 -Data_Transpose!AC$53)/Data_Transpose!AC$54, Data_Transpose!AC49)</f>
        <v>0</v>
      </c>
      <c r="AG49" s="48">
        <f>IF(Data_Transpose!AD49 &gt; 0, (Data_Transpose!AD49 -Data_Transpose!AD$53)/Data_Transpose!AD$54, Data_Transpose!AD49)</f>
        <v>0</v>
      </c>
      <c r="AH49" s="48">
        <f>IF(Data_Transpose!AE49 &gt; 0, (Data_Transpose!AE49 -Data_Transpose!AE$53)/Data_Transpose!AE$54, Data_Transpose!AE49)</f>
        <v>0</v>
      </c>
      <c r="AI49" s="48">
        <f>IF(Data_Transpose!AF49 &gt; 0, (Data_Transpose!AF49 -Data_Transpose!AF$53)/Data_Transpose!AF$54, Data_Transpose!AF49)</f>
        <v>0</v>
      </c>
      <c r="AJ49" s="48">
        <f>IF(Data_Transpose!AG49 &gt; 0, (Data_Transpose!AG49 -Data_Transpose!AG$53)/Data_Transpose!AG$54, Data_Transpose!AG49)</f>
        <v>0</v>
      </c>
      <c r="AK49" s="48">
        <f>IF(Data_Transpose!AH49 &gt; 0, (Data_Transpose!AH49 -Data_Transpose!AH$53)/Data_Transpose!AH$54, Data_Transpose!AH49)</f>
        <v>0</v>
      </c>
      <c r="AL49" s="48">
        <f>IF(Data_Transpose!AI49 &gt; 0, (Data_Transpose!AI49 -Data_Transpose!AI$53)/Data_Transpose!AI$54, Data_Transpose!AI49)</f>
        <v>0</v>
      </c>
      <c r="AM49" s="48">
        <f>IF(Data_Transpose!AJ49 &gt; 0, (Data_Transpose!AJ49 -Data_Transpose!AJ$53)/Data_Transpose!AJ$54, Data_Transpose!AJ49)</f>
        <v>0</v>
      </c>
      <c r="AN49" s="48">
        <f>IF(Data_Transpose!AK49 &gt; 0, (Data_Transpose!AK49 -Data_Transpose!AK$53)/Data_Transpose!AK$54, Data_Transpose!AK49)</f>
        <v>0</v>
      </c>
      <c r="AO49" s="48">
        <f>IF(Data_Transpose!AL49 &gt; 0, (Data_Transpose!AL49 -Data_Transpose!AL$53)/Data_Transpose!AL$54, Data_Transpose!AL49)</f>
        <v>0</v>
      </c>
      <c r="AP49" s="48">
        <f>IF(Data_Transpose!AM49 &gt; 0, (Data_Transpose!AM49 -Data_Transpose!AM$53)/Data_Transpose!AM$54, Data_Transpose!AM49)</f>
        <v>0</v>
      </c>
      <c r="AQ49" s="48">
        <f>IF(Data_Transpose!AN49 &gt; 0, (Data_Transpose!AN49 -Data_Transpose!AN$53)/Data_Transpose!AN$54, Data_Transpose!AN49)</f>
        <v>0</v>
      </c>
      <c r="AR49" s="48">
        <f>IF(Data_Transpose!AO49 &gt; 0, (Data_Transpose!AO49 -Data_Transpose!AO$53)/Data_Transpose!AO$54, Data_Transpose!AO49)</f>
        <v>0</v>
      </c>
      <c r="AS49" s="48">
        <f>IF(Data_Transpose!AP49 &gt; 0, (Data_Transpose!AP49 -Data_Transpose!AP$53)/Data_Transpose!AP$54, Data_Transpose!AP49)</f>
        <v>0.2985407170132659</v>
      </c>
      <c r="AT49" s="48">
        <f>IF(Data_Transpose!AQ49 &gt; 0, (Data_Transpose!AQ49 -Data_Transpose!AQ$53)/Data_Transpose!AQ$54, Data_Transpose!AQ49)</f>
        <v>0</v>
      </c>
      <c r="AU49" s="48">
        <f>IF(Data_Transpose!AR49 &gt; 0, (Data_Transpose!AR49 -Data_Transpose!AR$53)/Data_Transpose!AR$54, Data_Transpose!AR49)</f>
        <v>0</v>
      </c>
      <c r="AV49" s="48">
        <f>IF(Data_Transpose!AS49 &gt; 0, (Data_Transpose!AS49 -Data_Transpose!AS$53)/Data_Transpose!AS$54, Data_Transpose!AS49)</f>
        <v>0</v>
      </c>
      <c r="AW49" s="48">
        <f>IF(Data_Transpose!AT49 &gt; 0, (Data_Transpose!AT49 -Data_Transpose!AT$53)/Data_Transpose!AT$54, Data_Transpose!AT49)</f>
        <v>0</v>
      </c>
      <c r="AX49" s="48">
        <f>IF(Data_Transpose!AU49 &gt; 0, (Data_Transpose!AU49 -Data_Transpose!AU$53)/Data_Transpose!AU$54, Data_Transpose!AU49)</f>
        <v>0</v>
      </c>
      <c r="AY49" s="48">
        <f>IF(Data_Transpose!AV49 &gt; 0, (Data_Transpose!AV49 -Data_Transpose!AV$53)/Data_Transpose!AV$54, Data_Transpose!AV49)</f>
        <v>0</v>
      </c>
      <c r="AZ49" s="48">
        <f>IF(Data_Transpose!AW49 &gt; 0, (Data_Transpose!AW49 -Data_Transpose!AW$53)/Data_Transpose!AW$54, Data_Transpose!AW49)</f>
        <v>0</v>
      </c>
      <c r="BA49" s="48">
        <f>IF(Data_Transpose!AX49 &gt; 0, (Data_Transpose!AX49 -Data_Transpose!AX$53)/Data_Transpose!AX$54, Data_Transpose!AX49)</f>
        <v>0</v>
      </c>
      <c r="BB49" s="48">
        <f>IF(Data_Transpose!AY49 &gt; 0, (Data_Transpose!AY49 -Data_Transpose!AY$53)/Data_Transpose!AY$54, Data_Transpose!AY49)</f>
        <v>0</v>
      </c>
      <c r="BC49" s="48">
        <f>IF(Data_Transpose!AZ49 &gt; 0, (Data_Transpose!AZ49 -Data_Transpose!AZ$53)/Data_Transpose!AZ$54, Data_Transpose!AZ49)</f>
        <v>0</v>
      </c>
      <c r="BD49" s="48">
        <f>IF(Data_Transpose!BA49 &gt; 0, (Data_Transpose!BA49 -Data_Transpose!BA$53)/Data_Transpose!BA$54, Data_Transpose!BA49)</f>
        <v>0</v>
      </c>
      <c r="BE49" s="48">
        <f>IF(Data_Transpose!BB49 &gt; 0, (Data_Transpose!BB49 -Data_Transpose!BB$53)/Data_Transpose!BB$54, Data_Transpose!BB49)</f>
        <v>0</v>
      </c>
      <c r="BF49" s="48">
        <f>IF(Data_Transpose!BC49 &gt; 0, (Data_Transpose!BC49 -Data_Transpose!BC$53)/Data_Transpose!BC$54, Data_Transpose!BC49)</f>
        <v>0</v>
      </c>
      <c r="BG49" s="48">
        <f>IF(Data_Transpose!BD49 &gt; 0, (Data_Transpose!BD49 -Data_Transpose!BD$53)/Data_Transpose!BD$54, Data_Transpose!BD49)</f>
        <v>0</v>
      </c>
      <c r="BH49" s="48">
        <f>IF(Data_Transpose!BE49 &gt; 0, (Data_Transpose!BE49 -Data_Transpose!BE$53)/Data_Transpose!BE$54, Data_Transpose!BE49)</f>
        <v>0</v>
      </c>
      <c r="BI49" s="48">
        <f>IF(Data_Transpose!BF49 &gt; 0, (Data_Transpose!BF49 -Data_Transpose!BF$53)/Data_Transpose!BF$54, Data_Transpose!BF49)</f>
        <v>0</v>
      </c>
      <c r="BJ49" s="48">
        <f>IF(Data_Transpose!BH49 &gt; 0, (Data_Transpose!BH49 -Data_Transpose!BH$53)/Data_Transpose!BH$54, Data_Transpose!BH49)</f>
        <v>0</v>
      </c>
      <c r="BK49" s="48">
        <f>IF(Data_Transpose!BI49 &gt; 0, (Data_Transpose!BI49 -Data_Transpose!BI$53)/Data_Transpose!BI$54, Data_Transpose!BI49)</f>
        <v>0</v>
      </c>
      <c r="BL49" s="48">
        <f>IF(Data_Transpose!BJ49 &gt; 0, (Data_Transpose!BJ49 -Data_Transpose!BJ$53)/Data_Transpose!BJ$54, Data_Transpose!BJ49)</f>
        <v>0.758287544405155</v>
      </c>
      <c r="BM49" s="48">
        <f>IF(Data_Transpose!BK49 &gt; 0, (Data_Transpose!BK49 -Data_Transpose!BK$53)/Data_Transpose!BK$54, Data_Transpose!BK49)</f>
        <v>0</v>
      </c>
      <c r="BN49" s="48">
        <f>IF(Data_Transpose!BL49 &gt; 0, (Data_Transpose!BL49 -Data_Transpose!BL$53)/Data_Transpose!BL$54, Data_Transpose!BL49)</f>
        <v>0</v>
      </c>
      <c r="BO49" s="48">
        <f>IF(Data_Transpose!BM49 &gt; 0, (Data_Transpose!BM49 -Data_Transpose!BM$53)/Data_Transpose!BM$54, Data_Transpose!BM49)</f>
        <v>0</v>
      </c>
      <c r="BP49" s="48">
        <f>IF(Data_Transpose!BN49 &gt; 0, (Data_Transpose!BN49 -Data_Transpose!BN$53)/Data_Transpose!BN$54, Data_Transpose!BN49)</f>
        <v>0</v>
      </c>
      <c r="BQ49" s="48">
        <f>IF(Data_Transpose!BO49 &gt; 0, (Data_Transpose!BO49 -Data_Transpose!BO$53)/Data_Transpose!BO$54, Data_Transpose!BO49)</f>
        <v>0</v>
      </c>
      <c r="BR49" s="48">
        <f>IF(Data_Transpose!BP49 &gt; 0, (Data_Transpose!BP49 -Data_Transpose!BP$53)/Data_Transpose!BP$54, Data_Transpose!BP49)</f>
        <v>0</v>
      </c>
      <c r="BS49" s="48">
        <f>IF(Data_Transpose!BQ49 &gt; 0, (Data_Transpose!BQ49 -Data_Transpose!BQ$53)/Data_Transpose!BQ$54, Data_Transpose!BQ49)</f>
        <v>0</v>
      </c>
      <c r="BT49" s="48">
        <f>IF(Data_Transpose!BR49 &gt; 0, (Data_Transpose!BR49 -Data_Transpose!BR$53)/Data_Transpose!BR$54, Data_Transpose!BR49)</f>
        <v>0</v>
      </c>
      <c r="BU49" s="48">
        <f>IF(Data_Transpose!BS49 &gt; 0, (Data_Transpose!BS49 -Data_Transpose!BS$53)/Data_Transpose!BS$54, Data_Transpose!BS49)</f>
        <v>-6.6723719879219268E-2</v>
      </c>
      <c r="BV49" s="48">
        <f>IF(Data_Transpose!BT49 &gt; 0, (Data_Transpose!BT49 -Data_Transpose!BT$53)/Data_Transpose!BT$54, Data_Transpose!BT49)</f>
        <v>0</v>
      </c>
      <c r="BW49" s="48">
        <f>IF(Data_Transpose!BU49 &gt; 0, (Data_Transpose!BU49 -Data_Transpose!BU$53)/Data_Transpose!BU$54, Data_Transpose!BU49)</f>
        <v>0</v>
      </c>
      <c r="BX49" s="48">
        <f>IF(Data_Transpose!BV49 &gt; 0, (Data_Transpose!BV49 -Data_Transpose!BV$53)/Data_Transpose!BV$54, Data_Transpose!BV49)</f>
        <v>0</v>
      </c>
      <c r="BY49" s="48">
        <f>IF(Data_Transpose!BW49 &gt; 0, (Data_Transpose!BW49 -Data_Transpose!BW$53)/Data_Transpose!BW$54, Data_Transpose!BW49)</f>
        <v>0</v>
      </c>
      <c r="BZ49" s="48">
        <f>IF(Data_Transpose!BX49 &gt; 0, (Data_Transpose!BX49 -Data_Transpose!BX$53)/Data_Transpose!BX$54, Data_Transpose!BX49)</f>
        <v>-0.87358908803672808</v>
      </c>
      <c r="CA49" s="48">
        <f>IF(Data_Transpose!BY49 &gt; 0, (Data_Transpose!BY49 -Data_Transpose!BY$53)/Data_Transpose!BY$54, Data_Transpose!BY49)</f>
        <v>0</v>
      </c>
      <c r="CB49" s="48">
        <f>IF(Data_Transpose!BZ49 &gt; 0, (Data_Transpose!BZ49 -Data_Transpose!BZ$53)/Data_Transpose!BZ$54, Data_Transpose!BZ49)</f>
        <v>0</v>
      </c>
      <c r="CC49" s="48">
        <f>IF(Data_Transpose!CA49 &gt; 0, (Data_Transpose!CA49 -Data_Transpose!CA$53)/Data_Transpose!CA$54, Data_Transpose!CA49)</f>
        <v>0</v>
      </c>
      <c r="CD49" s="48">
        <f>IF(Data_Transpose!CB49 &gt; 0, (Data_Transpose!CB49 -Data_Transpose!CB$53)/Data_Transpose!CB$54, Data_Transpose!CB49)</f>
        <v>0</v>
      </c>
      <c r="CE49" s="48">
        <f>IF(Data_Transpose!CD49 &gt; 0, (Data_Transpose!CD49 -Data_Transpose!CD$53)/Data_Transpose!CD$54, Data_Transpose!CD49)</f>
        <v>0</v>
      </c>
      <c r="CF49" s="48">
        <f>IF(Data_Transpose!CF49 &gt; 0, (Data_Transpose!CF49 -Data_Transpose!CF$53)/Data_Transpose!CF$54, Data_Transpose!CF49)</f>
        <v>0</v>
      </c>
      <c r="CG49" s="48">
        <f>IF(Data_Transpose!CG49 &gt; 0, (Data_Transpose!CG49 -Data_Transpose!CG$53)/Data_Transpose!CG$54, Data_Transpose!CG49)</f>
        <v>0</v>
      </c>
      <c r="CH49" s="48">
        <f>IF(Data_Transpose!CH49 &gt; 0, (Data_Transpose!CH49 -Data_Transpose!CH$53)/Data_Transpose!CH$54, Data_Transpose!CH49)</f>
        <v>0</v>
      </c>
      <c r="CI49" s="48">
        <f>IF(Data_Transpose!CJ49 &gt; 0, (Data_Transpose!CJ49 -Data_Transpose!CJ$53)/Data_Transpose!CJ$54, Data_Transpose!CJ49)</f>
        <v>0</v>
      </c>
      <c r="CJ49" s="48">
        <f>IF(Data_Transpose!CK49 &gt; 0, (Data_Transpose!CK49 -Data_Transpose!CK$53)/Data_Transpose!CK$54, Data_Transpose!CK49)</f>
        <v>0</v>
      </c>
      <c r="CK49" s="48">
        <f>IF(Data_Transpose!CL49 &gt; 0, (Data_Transpose!CL49 -Data_Transpose!CL$53)/Data_Transpose!CL$54, Data_Transpose!CL49)</f>
        <v>0</v>
      </c>
      <c r="CL49" s="48">
        <f>IF(Data_Transpose!CM49 &gt; 0, (Data_Transpose!CM49 -Data_Transpose!CM$53)/Data_Transpose!CM$54, Data_Transpose!CM49)</f>
        <v>0</v>
      </c>
      <c r="CM49" s="48">
        <f>IF(Data_Transpose!CN49 &gt; 0, (Data_Transpose!CN49 -Data_Transpose!CN$53)/Data_Transpose!CN$54, Data_Transpose!CN49)</f>
        <v>0</v>
      </c>
      <c r="CN49" s="48">
        <f>IF(Data_Transpose!CO49 &gt; 0, (Data_Transpose!CO49 -Data_Transpose!CO$53)/Data_Transpose!CO$54, Data_Transpose!CO49)</f>
        <v>0</v>
      </c>
      <c r="CO49" s="48">
        <f>IF(Data_Transpose!CP49 &gt; 0, (Data_Transpose!CP49 -Data_Transpose!CP$53)/Data_Transpose!CP$54, Data_Transpose!CP49)</f>
        <v>0</v>
      </c>
      <c r="CP49" s="48">
        <f>IF(Data_Transpose!CQ49 &gt; 0, (Data_Transpose!CQ49 -Data_Transpose!CQ$53)/Data_Transpose!CQ$54, Data_Transpose!CQ49)</f>
        <v>0</v>
      </c>
      <c r="CQ49" s="48">
        <f>IF(Data_Transpose!CR49 &gt; 0, (Data_Transpose!CR49 -Data_Transpose!CR$53)/Data_Transpose!CR$54, Data_Transpose!CR49)</f>
        <v>0</v>
      </c>
      <c r="CR49" s="48">
        <f>IF(Data_Transpose!CS49 &gt; 0, (Data_Transpose!CS49 -Data_Transpose!CS$53)/Data_Transpose!CS$54, Data_Transpose!CS49)</f>
        <v>0</v>
      </c>
      <c r="CU49" s="47">
        <f t="shared" si="2"/>
        <v>0</v>
      </c>
      <c r="CV49" s="47">
        <f t="shared" si="3"/>
        <v>0</v>
      </c>
      <c r="CW49" s="47">
        <f t="shared" si="4"/>
        <v>0</v>
      </c>
      <c r="CX49" s="47">
        <f t="shared" si="5"/>
        <v>0</v>
      </c>
      <c r="CY49" s="47">
        <f t="shared" si="6"/>
        <v>0</v>
      </c>
      <c r="CZ49" s="47">
        <f t="shared" si="7"/>
        <v>0</v>
      </c>
      <c r="DA49" s="47">
        <f t="shared" si="8"/>
        <v>0</v>
      </c>
      <c r="DB49" s="47">
        <f t="shared" si="9"/>
        <v>0</v>
      </c>
      <c r="DC49" s="47">
        <f t="shared" si="10"/>
        <v>0</v>
      </c>
      <c r="DD49" s="47">
        <f t="shared" si="11"/>
        <v>0</v>
      </c>
      <c r="DE49" s="47">
        <f t="shared" si="12"/>
        <v>0</v>
      </c>
      <c r="DF49" s="47">
        <f t="shared" si="13"/>
        <v>0</v>
      </c>
      <c r="DG49" s="47">
        <f t="shared" si="14"/>
        <v>0</v>
      </c>
      <c r="DH49" s="47">
        <f t="shared" si="15"/>
        <v>0</v>
      </c>
      <c r="DI49" s="47">
        <f t="shared" si="16"/>
        <v>0</v>
      </c>
      <c r="DJ49" s="47">
        <f t="shared" si="17"/>
        <v>0</v>
      </c>
      <c r="DK49" s="47">
        <f t="shared" si="18"/>
        <v>0</v>
      </c>
      <c r="DL49" s="47">
        <f t="shared" si="19"/>
        <v>0</v>
      </c>
      <c r="DM49" s="47">
        <f t="shared" si="20"/>
        <v>0</v>
      </c>
      <c r="DN49" s="47">
        <f t="shared" si="21"/>
        <v>0</v>
      </c>
      <c r="DO49" s="47">
        <f t="shared" si="22"/>
        <v>0</v>
      </c>
      <c r="DP49" s="47">
        <f t="shared" si="23"/>
        <v>0</v>
      </c>
      <c r="DQ49" s="47">
        <f t="shared" si="24"/>
        <v>0</v>
      </c>
      <c r="DR49" s="47">
        <f t="shared" si="25"/>
        <v>0</v>
      </c>
      <c r="DS49" s="47">
        <f t="shared" si="26"/>
        <v>0</v>
      </c>
      <c r="DT49" s="47">
        <f t="shared" si="27"/>
        <v>0</v>
      </c>
      <c r="DU49" s="47">
        <f t="shared" si="28"/>
        <v>0</v>
      </c>
      <c r="DV49" s="47">
        <f t="shared" si="29"/>
        <v>0</v>
      </c>
      <c r="DW49" s="47">
        <f t="shared" si="30"/>
        <v>0</v>
      </c>
      <c r="DX49" s="47">
        <f t="shared" si="31"/>
        <v>0</v>
      </c>
      <c r="DY49" s="47">
        <f t="shared" si="32"/>
        <v>0</v>
      </c>
      <c r="DZ49" s="47">
        <f t="shared" si="33"/>
        <v>0</v>
      </c>
      <c r="EA49" s="47">
        <f t="shared" si="34"/>
        <v>0</v>
      </c>
      <c r="EB49" s="47">
        <f t="shared" si="35"/>
        <v>0</v>
      </c>
      <c r="EC49" s="47">
        <f t="shared" si="36"/>
        <v>0</v>
      </c>
      <c r="ED49" s="47">
        <f t="shared" si="37"/>
        <v>0</v>
      </c>
      <c r="EE49" s="47">
        <f t="shared" si="38"/>
        <v>0</v>
      </c>
      <c r="EF49" s="47">
        <f t="shared" si="39"/>
        <v>0</v>
      </c>
      <c r="EG49" s="47">
        <f t="shared" si="40"/>
        <v>0</v>
      </c>
      <c r="EH49" s="47">
        <f t="shared" si="41"/>
        <v>0</v>
      </c>
      <c r="EI49" s="47">
        <f t="shared" si="42"/>
        <v>0</v>
      </c>
      <c r="EJ49" s="47">
        <f t="shared" si="43"/>
        <v>0</v>
      </c>
      <c r="EK49" s="47">
        <f t="shared" si="44"/>
        <v>0</v>
      </c>
      <c r="EL49" s="47">
        <f t="shared" si="45"/>
        <v>0</v>
      </c>
      <c r="EM49" s="47">
        <f t="shared" si="46"/>
        <v>0</v>
      </c>
      <c r="EN49" s="47">
        <f t="shared" si="47"/>
        <v>0</v>
      </c>
      <c r="EO49" s="47">
        <f t="shared" si="48"/>
        <v>0</v>
      </c>
      <c r="EP49" s="47">
        <f t="shared" si="49"/>
        <v>0</v>
      </c>
      <c r="EQ49" s="47">
        <f t="shared" si="50"/>
        <v>0</v>
      </c>
      <c r="ER49" s="47">
        <f t="shared" si="51"/>
        <v>0</v>
      </c>
      <c r="ES49" s="47">
        <f t="shared" si="52"/>
        <v>0</v>
      </c>
      <c r="ET49" s="47">
        <f t="shared" si="53"/>
        <v>0</v>
      </c>
      <c r="EU49" s="47">
        <f t="shared" si="54"/>
        <v>0</v>
      </c>
      <c r="EV49" s="47">
        <f t="shared" si="55"/>
        <v>0</v>
      </c>
      <c r="EW49" s="47">
        <f t="shared" si="56"/>
        <v>0</v>
      </c>
      <c r="EX49" s="47">
        <f t="shared" si="57"/>
        <v>0</v>
      </c>
      <c r="EY49" s="47">
        <f t="shared" si="58"/>
        <v>0</v>
      </c>
      <c r="EZ49" s="47">
        <f t="shared" si="59"/>
        <v>0</v>
      </c>
      <c r="FA49" s="47">
        <f t="shared" si="60"/>
        <v>0</v>
      </c>
      <c r="FB49" s="47">
        <f t="shared" si="61"/>
        <v>0</v>
      </c>
      <c r="FC49" s="47">
        <f t="shared" si="62"/>
        <v>0</v>
      </c>
      <c r="FD49" s="47">
        <f t="shared" si="63"/>
        <v>0</v>
      </c>
      <c r="FE49" s="47">
        <f t="shared" si="64"/>
        <v>0</v>
      </c>
      <c r="FF49" s="47">
        <f t="shared" si="65"/>
        <v>0</v>
      </c>
      <c r="FG49" s="47">
        <f t="shared" si="66"/>
        <v>0</v>
      </c>
      <c r="FH49" s="47">
        <f t="shared" si="67"/>
        <v>0</v>
      </c>
      <c r="FI49" s="47">
        <f t="shared" si="68"/>
        <v>0</v>
      </c>
      <c r="FJ49" s="47">
        <f t="shared" si="69"/>
        <v>0</v>
      </c>
      <c r="FK49" s="47">
        <f t="shared" si="70"/>
        <v>0</v>
      </c>
      <c r="FL49" s="47">
        <f t="shared" si="71"/>
        <v>0</v>
      </c>
      <c r="FM49" s="47">
        <f t="shared" si="72"/>
        <v>0</v>
      </c>
      <c r="FN49" s="47">
        <f t="shared" si="73"/>
        <v>0</v>
      </c>
      <c r="FO49" s="47">
        <f t="shared" si="74"/>
        <v>0</v>
      </c>
      <c r="FP49" s="47">
        <f t="shared" si="75"/>
        <v>0</v>
      </c>
      <c r="FQ49" s="47">
        <f t="shared" si="76"/>
        <v>0</v>
      </c>
      <c r="FR49" s="47">
        <f t="shared" si="77"/>
        <v>0</v>
      </c>
      <c r="FS49" s="47">
        <f t="shared" si="78"/>
        <v>0</v>
      </c>
      <c r="FT49" s="47">
        <f t="shared" si="79"/>
        <v>0</v>
      </c>
      <c r="FU49" s="47">
        <f t="shared" si="80"/>
        <v>0</v>
      </c>
      <c r="FV49" s="47">
        <f t="shared" si="81"/>
        <v>0</v>
      </c>
      <c r="FW49" s="47">
        <f t="shared" si="82"/>
        <v>0</v>
      </c>
      <c r="FX49" s="47">
        <f t="shared" si="83"/>
        <v>0</v>
      </c>
      <c r="FY49" s="47">
        <f t="shared" si="84"/>
        <v>0</v>
      </c>
      <c r="FZ49" s="47">
        <f t="shared" si="85"/>
        <v>0</v>
      </c>
      <c r="GA49" s="47">
        <f t="shared" si="86"/>
        <v>0</v>
      </c>
      <c r="GB49" s="47">
        <f t="shared" si="87"/>
        <v>0</v>
      </c>
      <c r="GC49" s="47">
        <f t="shared" si="88"/>
        <v>0</v>
      </c>
      <c r="GD49" s="47">
        <f t="shared" si="89"/>
        <v>0</v>
      </c>
      <c r="GE49" s="47">
        <f t="shared" si="90"/>
        <v>0</v>
      </c>
      <c r="GF49" s="47">
        <f t="shared" si="91"/>
        <v>0</v>
      </c>
      <c r="GG49" s="47">
        <f t="shared" si="92"/>
        <v>0</v>
      </c>
      <c r="GH49" s="47">
        <f t="shared" si="93"/>
        <v>0</v>
      </c>
      <c r="GI49" s="47">
        <f t="shared" si="94"/>
        <v>0</v>
      </c>
      <c r="GJ49" s="47">
        <f t="shared" si="95"/>
        <v>0</v>
      </c>
    </row>
    <row r="50" spans="1:192" ht="15">
      <c r="A50" s="2" t="s">
        <v>53</v>
      </c>
      <c r="B50" s="48">
        <f>IF(Data_Transpose!CI50 &gt; 0, (Data_Transpose!CI50 -Data_Transpose!CI$53)/Data_Transpose!CI$54, Data_Transpose!CI50)</f>
        <v>-0.47598814328302347</v>
      </c>
      <c r="C50" s="48">
        <f>IF(Data_Transpose!CE50 &gt; 0, (Data_Transpose!CE50 -Data_Transpose!CE$53)/Data_Transpose!CE$54, Data_Transpose!CE50)</f>
        <v>-0.31661277257078563</v>
      </c>
      <c r="D50" s="48">
        <f>IF(Data_Transpose!CC50 &gt; 0, (Data_Transpose!CC50 -Data_Transpose!CC$53)/Data_Transpose!CC$54, Data_Transpose!CC50)</f>
        <v>0</v>
      </c>
      <c r="E50" s="48">
        <f>IF(Data_Transpose!P50 &gt; 0, (Data_Transpose!P50 -Data_Transpose!P$53)/Data_Transpose!P$54, Data_Transpose!P50)</f>
        <v>0</v>
      </c>
      <c r="F50" s="48">
        <f>IF(Data_Transpose!G50 &gt; 0, (Data_Transpose!G50 -Data_Transpose!G$53)/Data_Transpose!G$54, Data_Transpose!G50)</f>
        <v>0</v>
      </c>
      <c r="G50" s="48">
        <f>IF(Data_Transpose!B50 &gt; 0, (Data_Transpose!B50 -Data_Transpose!B$53)/Data_Transpose!B$54, Data_Transpose!B50)</f>
        <v>-0.12464639250231724</v>
      </c>
      <c r="H50" s="48">
        <f>IF(Data_Transpose!C50 &gt; 0, (Data_Transpose!C50 -Data_Transpose!C$53)/Data_Transpose!C$54, Data_Transpose!C50)</f>
        <v>-0.15504341823651055</v>
      </c>
      <c r="I50" s="48">
        <f>IF(Data_Transpose!D50 &gt; 0, (Data_Transpose!D50 -Data_Transpose!D$53)/Data_Transpose!D$54, Data_Transpose!D50)</f>
        <v>0</v>
      </c>
      <c r="J50" s="48">
        <f>IF(Data_Transpose!E50 &gt; 0, (Data_Transpose!E50 -Data_Transpose!E$53)/Data_Transpose!E$54, Data_Transpose!E50)</f>
        <v>0.64052827701574355</v>
      </c>
      <c r="K50" s="48">
        <f>IF(Data_Transpose!F50 &gt; 0, (Data_Transpose!F50 -Data_Transpose!F$53)/Data_Transpose!F$54, Data_Transpose!F50)</f>
        <v>0.93158850511217806</v>
      </c>
      <c r="L50" s="48">
        <f>IF(Data_Transpose!H50 &gt; 0, (Data_Transpose!H50 -Data_Transpose!H$53)/Data_Transpose!H$54, Data_Transpose!H50)</f>
        <v>0</v>
      </c>
      <c r="M50" s="48">
        <f>IF(Data_Transpose!I50 &gt; 0, (Data_Transpose!I50 -Data_Transpose!I$53)/Data_Transpose!I$54, Data_Transpose!I50)</f>
        <v>-0.36439934858051215</v>
      </c>
      <c r="N50" s="48">
        <f>IF(Data_Transpose!J50 &gt; 0, (Data_Transpose!J50 -Data_Transpose!J$53)/Data_Transpose!J$54, Data_Transpose!J50)</f>
        <v>0</v>
      </c>
      <c r="O50" s="48">
        <f>IF(Data_Transpose!K50 &gt; 0, (Data_Transpose!K50 -Data_Transpose!K$53)/Data_Transpose!K$54, Data_Transpose!K50)</f>
        <v>0</v>
      </c>
      <c r="P50" s="48">
        <f>IF(Data_Transpose!L50 &gt; 0, (Data_Transpose!L50 -Data_Transpose!L$53)/Data_Transpose!L$54, Data_Transpose!L50)</f>
        <v>0.3721570707429252</v>
      </c>
      <c r="Q50" s="48">
        <f>IF(Data_Transpose!M50 &gt; 0, (Data_Transpose!M50 -Data_Transpose!M$53)/Data_Transpose!M$54, Data_Transpose!M50)</f>
        <v>0</v>
      </c>
      <c r="R50" s="48">
        <f>IF(Data_Transpose!N50 &gt; 0, (Data_Transpose!N50 -Data_Transpose!N$53)/Data_Transpose!N$54, Data_Transpose!N50)</f>
        <v>0.66110735668493126</v>
      </c>
      <c r="S50" s="48">
        <f>IF(Data_Transpose!O50 &gt; 0, (Data_Transpose!O50 -Data_Transpose!O$53)/Data_Transpose!O$54, Data_Transpose!O50)</f>
        <v>0</v>
      </c>
      <c r="T50" s="48">
        <f>IF(Data_Transpose!Q50 &gt; 0, (Data_Transpose!Q50 -Data_Transpose!Q$53)/Data_Transpose!Q$54, Data_Transpose!Q50)</f>
        <v>0.81167944991342766</v>
      </c>
      <c r="U50" s="48">
        <f>IF(Data_Transpose!R50 &gt; 0, (Data_Transpose!R50 -Data_Transpose!R$53)/Data_Transpose!R$54, Data_Transpose!R50)</f>
        <v>1.0609917835346099</v>
      </c>
      <c r="V50" s="48">
        <f>IF(Data_Transpose!S50 &gt; 0, (Data_Transpose!S50 -Data_Transpose!S$53)/Data_Transpose!S$54, Data_Transpose!S50)</f>
        <v>1.0645966810797851</v>
      </c>
      <c r="W50" s="48">
        <f>IF(Data_Transpose!T50 &gt; 0, (Data_Transpose!T50 -Data_Transpose!T$53)/Data_Transpose!T$54, Data_Transpose!T50)</f>
        <v>0</v>
      </c>
      <c r="X50" s="48">
        <f>IF(Data_Transpose!U50 &gt; 0, (Data_Transpose!U50 -Data_Transpose!U$53)/Data_Transpose!U$54, Data_Transpose!U50)</f>
        <v>0.19504737440137351</v>
      </c>
      <c r="Y50" s="48">
        <f>IF(Data_Transpose!V50 &gt; 0, (Data_Transpose!V50 -Data_Transpose!V$53)/Data_Transpose!V$54, Data_Transpose!V50)</f>
        <v>0.82441306906596568</v>
      </c>
      <c r="Z50" s="48">
        <f>IF(Data_Transpose!W50 &gt; 0, (Data_Transpose!W50 -Data_Transpose!W$53)/Data_Transpose!W$54, Data_Transpose!W50)</f>
        <v>0</v>
      </c>
      <c r="AA50" s="48">
        <f>IF(Data_Transpose!X50 &gt; 0, (Data_Transpose!X50 -Data_Transpose!X$53)/Data_Transpose!X$54, Data_Transpose!X50)</f>
        <v>1.3005060578869518</v>
      </c>
      <c r="AB50" s="48">
        <f>IF(Data_Transpose!Y50 &gt; 0, (Data_Transpose!Y50 -Data_Transpose!Y$53)/Data_Transpose!Y$54, Data_Transpose!Y50)</f>
        <v>1.129645929231273</v>
      </c>
      <c r="AC50" s="48">
        <f>IF(Data_Transpose!Z50 &gt; 0, (Data_Transpose!Z50 -Data_Transpose!Z$53)/Data_Transpose!Z$54, Data_Transpose!Z50)</f>
        <v>0.73855008637147379</v>
      </c>
      <c r="AD50" s="48">
        <f>IF(Data_Transpose!AA50 &gt; 0, (Data_Transpose!AA50 -Data_Transpose!AA$53)/Data_Transpose!AA$54, Data_Transpose!AA50)</f>
        <v>1.3279646987409641</v>
      </c>
      <c r="AE50" s="48">
        <f>IF(Data_Transpose!AB50 &gt; 0, (Data_Transpose!AB50 -Data_Transpose!AB$53)/Data_Transpose!AB$54, Data_Transpose!AB50)</f>
        <v>0</v>
      </c>
      <c r="AF50" s="48">
        <f>IF(Data_Transpose!AC50 &gt; 0, (Data_Transpose!AC50 -Data_Transpose!AC$53)/Data_Transpose!AC$54, Data_Transpose!AC50)</f>
        <v>1.3608276348795434</v>
      </c>
      <c r="AG50" s="48">
        <f>IF(Data_Transpose!AD50 &gt; 0, (Data_Transpose!AD50 -Data_Transpose!AD$53)/Data_Transpose!AD$54, Data_Transpose!AD50)</f>
        <v>-0.17778975055469029</v>
      </c>
      <c r="AH50" s="48">
        <f>IF(Data_Transpose!AE50 &gt; 0, (Data_Transpose!AE50 -Data_Transpose!AE$53)/Data_Transpose!AE$54, Data_Transpose!AE50)</f>
        <v>0</v>
      </c>
      <c r="AI50" s="48">
        <f>IF(Data_Transpose!AF50 &gt; 0, (Data_Transpose!AF50 -Data_Transpose!AF$53)/Data_Transpose!AF$54, Data_Transpose!AF50)</f>
        <v>0.58648274325943517</v>
      </c>
      <c r="AJ50" s="48">
        <f>IF(Data_Transpose!AG50 &gt; 0, (Data_Transpose!AG50 -Data_Transpose!AG$53)/Data_Transpose!AG$54, Data_Transpose!AG50)</f>
        <v>-1.1726039399558574</v>
      </c>
      <c r="AK50" s="48">
        <f>IF(Data_Transpose!AH50 &gt; 0, (Data_Transpose!AH50 -Data_Transpose!AH$53)/Data_Transpose!AH$54, Data_Transpose!AH50)</f>
        <v>0</v>
      </c>
      <c r="AL50" s="48">
        <f>IF(Data_Transpose!AI50 &gt; 0, (Data_Transpose!AI50 -Data_Transpose!AI$53)/Data_Transpose!AI$54, Data_Transpose!AI50)</f>
        <v>1.163939632529968</v>
      </c>
      <c r="AM50" s="48">
        <f>IF(Data_Transpose!AJ50 &gt; 0, (Data_Transpose!AJ50 -Data_Transpose!AJ$53)/Data_Transpose!AJ$54, Data_Transpose!AJ50)</f>
        <v>0.10540925533894605</v>
      </c>
      <c r="AN50" s="48">
        <f>IF(Data_Transpose!AK50 &gt; 0, (Data_Transpose!AK50 -Data_Transpose!AK$53)/Data_Transpose!AK$54, Data_Transpose!AK50)</f>
        <v>-6.6763495572695591E-2</v>
      </c>
      <c r="AO50" s="48">
        <f>IF(Data_Transpose!AL50 &gt; 0, (Data_Transpose!AL50 -Data_Transpose!AL$53)/Data_Transpose!AL$54, Data_Transpose!AL50)</f>
        <v>1.2501643301047165</v>
      </c>
      <c r="AP50" s="48">
        <f>IF(Data_Transpose!AM50 &gt; 0, (Data_Transpose!AM50 -Data_Transpose!AM$53)/Data_Transpose!AM$54, Data_Transpose!AM50)</f>
        <v>-0.79312842483332613</v>
      </c>
      <c r="AQ50" s="48">
        <f>IF(Data_Transpose!AN50 &gt; 0, (Data_Transpose!AN50 -Data_Transpose!AN$53)/Data_Transpose!AN$54, Data_Transpose!AN50)</f>
        <v>-1.6908055859299034</v>
      </c>
      <c r="AR50" s="48">
        <f>IF(Data_Transpose!AO50 &gt; 0, (Data_Transpose!AO50 -Data_Transpose!AO$53)/Data_Transpose!AO$54, Data_Transpose!AO50)</f>
        <v>0</v>
      </c>
      <c r="AS50" s="48">
        <f>IF(Data_Transpose!AP50 &gt; 0, (Data_Transpose!AP50 -Data_Transpose!AP$53)/Data_Transpose!AP$54, Data_Transpose!AP50)</f>
        <v>0</v>
      </c>
      <c r="AT50" s="48">
        <f>IF(Data_Transpose!AQ50 &gt; 0, (Data_Transpose!AQ50 -Data_Transpose!AQ$53)/Data_Transpose!AQ$54, Data_Transpose!AQ50)</f>
        <v>0.72397370880059086</v>
      </c>
      <c r="AU50" s="48">
        <f>IF(Data_Transpose!AR50 &gt; 0, (Data_Transpose!AR50 -Data_Transpose!AR$53)/Data_Transpose!AR$54, Data_Transpose!AR50)</f>
        <v>-0.13349047343893744</v>
      </c>
      <c r="AV50" s="48">
        <f>IF(Data_Transpose!AS50 &gt; 0, (Data_Transpose!AS50 -Data_Transpose!AS$53)/Data_Transpose!AS$54, Data_Transpose!AS50)</f>
        <v>0.9128709291752769</v>
      </c>
      <c r="AW50" s="48">
        <f>IF(Data_Transpose!AT50 &gt; 0, (Data_Transpose!AT50 -Data_Transpose!AT$53)/Data_Transpose!AT$54, Data_Transpose!AT50)</f>
        <v>0</v>
      </c>
      <c r="AX50" s="48">
        <f>IF(Data_Transpose!AU50 &gt; 0, (Data_Transpose!AU50 -Data_Transpose!AU$53)/Data_Transpose!AU$54, Data_Transpose!AU50)</f>
        <v>0</v>
      </c>
      <c r="AY50" s="48">
        <f>IF(Data_Transpose!AV50 &gt; 0, (Data_Transpose!AV50 -Data_Transpose!AV$53)/Data_Transpose!AV$54, Data_Transpose!AV50)</f>
        <v>1.3592235226315386</v>
      </c>
      <c r="AZ50" s="48">
        <f>IF(Data_Transpose!AW50 &gt; 0, (Data_Transpose!AW50 -Data_Transpose!AW$53)/Data_Transpose!AW$54, Data_Transpose!AW50)</f>
        <v>0</v>
      </c>
      <c r="BA50" s="48">
        <f>IF(Data_Transpose!AX50 &gt; 0, (Data_Transpose!AX50 -Data_Transpose!AX$53)/Data_Transpose!AX$54, Data_Transpose!AX50)</f>
        <v>-0.89758402352896971</v>
      </c>
      <c r="BB50" s="48">
        <f>IF(Data_Transpose!AY50 &gt; 0, (Data_Transpose!AY50 -Data_Transpose!AY$53)/Data_Transpose!AY$54, Data_Transpose!AY50)</f>
        <v>1.4865524232593963</v>
      </c>
      <c r="BC50" s="48">
        <f>IF(Data_Transpose!AZ50 &gt; 0, (Data_Transpose!AZ50 -Data_Transpose!AZ$53)/Data_Transpose!AZ$54, Data_Transpose!AZ50)</f>
        <v>1.1726039399558574</v>
      </c>
      <c r="BD50" s="48">
        <f>IF(Data_Transpose!BA50 &gt; 0, (Data_Transpose!BA50 -Data_Transpose!BA$53)/Data_Transpose!BA$54, Data_Transpose!BA50)</f>
        <v>0.86295764563577737</v>
      </c>
      <c r="BE50" s="48">
        <f>IF(Data_Transpose!BB50 &gt; 0, (Data_Transpose!BB50 -Data_Transpose!BB$53)/Data_Transpose!BB$54, Data_Transpose!BB50)</f>
        <v>0</v>
      </c>
      <c r="BF50" s="48">
        <f>IF(Data_Transpose!BC50 &gt; 0, (Data_Transpose!BC50 -Data_Transpose!BC$53)/Data_Transpose!BC$54, Data_Transpose!BC50)</f>
        <v>-0.93029900481579941</v>
      </c>
      <c r="BG50" s="48">
        <f>IF(Data_Transpose!BD50 &gt; 0, (Data_Transpose!BD50 -Data_Transpose!BD$53)/Data_Transpose!BD$54, Data_Transpose!BD50)</f>
        <v>0</v>
      </c>
      <c r="BH50" s="48">
        <f>IF(Data_Transpose!BE50 &gt; 0, (Data_Transpose!BE50 -Data_Transpose!BE$53)/Data_Transpose!BE$54, Data_Transpose!BE50)</f>
        <v>-0.75100764992242131</v>
      </c>
      <c r="BI50" s="48">
        <f>IF(Data_Transpose!BF50 &gt; 0, (Data_Transpose!BF50 -Data_Transpose!BF$53)/Data_Transpose!BF$54, Data_Transpose!BF50)</f>
        <v>0</v>
      </c>
      <c r="BJ50" s="48">
        <f>IF(Data_Transpose!BH50 &gt; 0, (Data_Transpose!BH50 -Data_Transpose!BH$53)/Data_Transpose!BH$54, Data_Transpose!BH50)</f>
        <v>-1.0540925533894581</v>
      </c>
      <c r="BK50" s="48">
        <f>IF(Data_Transpose!BI50 &gt; 0, (Data_Transpose!BI50 -Data_Transpose!BI$53)/Data_Transpose!BI$54, Data_Transpose!BI50)</f>
        <v>0</v>
      </c>
      <c r="BL50" s="48">
        <f>IF(Data_Transpose!BJ50 &gt; 0, (Data_Transpose!BJ50 -Data_Transpose!BJ$53)/Data_Transpose!BJ$54, Data_Transpose!BJ50)</f>
        <v>0</v>
      </c>
      <c r="BM50" s="48">
        <f>IF(Data_Transpose!BK50 &gt; 0, (Data_Transpose!BK50 -Data_Transpose!BK$53)/Data_Transpose!BK$54, Data_Transpose!BK50)</f>
        <v>0.85811633032103196</v>
      </c>
      <c r="BN50" s="48">
        <f>IF(Data_Transpose!BL50 &gt; 0, (Data_Transpose!BL50 -Data_Transpose!BL$53)/Data_Transpose!BL$54, Data_Transpose!BL50)</f>
        <v>-0.29580398915498157</v>
      </c>
      <c r="BO50" s="48">
        <f>IF(Data_Transpose!BM50 &gt; 0, (Data_Transpose!BM50 -Data_Transpose!BM$53)/Data_Transpose!BM$54, Data_Transpose!BM50)</f>
        <v>0.78881063774661597</v>
      </c>
      <c r="BP50" s="48">
        <f>IF(Data_Transpose!BN50 &gt; 0, (Data_Transpose!BN50 -Data_Transpose!BN$53)/Data_Transpose!BN$54, Data_Transpose!BN50)</f>
        <v>0</v>
      </c>
      <c r="BQ50" s="48">
        <f>IF(Data_Transpose!BO50 &gt; 0, (Data_Transpose!BO50 -Data_Transpose!BO$53)/Data_Transpose!BO$54, Data_Transpose!BO50)</f>
        <v>1.0568458151135756</v>
      </c>
      <c r="BR50" s="48">
        <f>IF(Data_Transpose!BP50 &gt; 0, (Data_Transpose!BP50 -Data_Transpose!BP$53)/Data_Transpose!BP$54, Data_Transpose!BP50)</f>
        <v>-1.0548162696116183</v>
      </c>
      <c r="BS50" s="48">
        <f>IF(Data_Transpose!BQ50 &gt; 0, (Data_Transpose!BQ50 -Data_Transpose!BQ$53)/Data_Transpose!BQ$54, Data_Transpose!BQ50)</f>
        <v>-0.94280904158206313</v>
      </c>
      <c r="BT50" s="48">
        <f>IF(Data_Transpose!BR50 &gt; 0, (Data_Transpose!BR50 -Data_Transpose!BR$53)/Data_Transpose!BR$54, Data_Transpose!BR50)</f>
        <v>-0.60803351032576791</v>
      </c>
      <c r="BU50" s="48">
        <f>IF(Data_Transpose!BS50 &gt; 0, (Data_Transpose!BS50 -Data_Transpose!BS$53)/Data_Transpose!BS$54, Data_Transpose!BS50)</f>
        <v>-6.6723719879219268E-2</v>
      </c>
      <c r="BV50" s="48">
        <f>IF(Data_Transpose!BT50 &gt; 0, (Data_Transpose!BT50 -Data_Transpose!BT$53)/Data_Transpose!BT$54, Data_Transpose!BT50)</f>
        <v>0.71283243564025123</v>
      </c>
      <c r="BW50" s="48">
        <f>IF(Data_Transpose!BU50 &gt; 0, (Data_Transpose!BU50 -Data_Transpose!BU$53)/Data_Transpose!BU$54, Data_Transpose!BU50)</f>
        <v>-0.1142080481440317</v>
      </c>
      <c r="BX50" s="48">
        <f>IF(Data_Transpose!BV50 &gt; 0, (Data_Transpose!BV50 -Data_Transpose!BV$53)/Data_Transpose!BV$54, Data_Transpose!BV50)</f>
        <v>0.11852177018919204</v>
      </c>
      <c r="BY50" s="48">
        <f>IF(Data_Transpose!BW50 &gt; 0, (Data_Transpose!BW50 -Data_Transpose!BW$53)/Data_Transpose!BW$54, Data_Transpose!BW50)</f>
        <v>0.81649658092772626</v>
      </c>
      <c r="BZ50" s="48">
        <f>IF(Data_Transpose!BX50 &gt; 0, (Data_Transpose!BX50 -Data_Transpose!BX$53)/Data_Transpose!BX$54, Data_Transpose!BX50)</f>
        <v>-0.87358908803672808</v>
      </c>
      <c r="CA50" s="48">
        <f>IF(Data_Transpose!BY50 &gt; 0, (Data_Transpose!BY50 -Data_Transpose!BY$53)/Data_Transpose!BY$54, Data_Transpose!BY50)</f>
        <v>0</v>
      </c>
      <c r="CB50" s="48">
        <f>IF(Data_Transpose!BZ50 &gt; 0, (Data_Transpose!BZ50 -Data_Transpose!BZ$53)/Data_Transpose!BZ$54, Data_Transpose!BZ50)</f>
        <v>0</v>
      </c>
      <c r="CC50" s="48">
        <f>IF(Data_Transpose!CA50 &gt; 0, (Data_Transpose!CA50 -Data_Transpose!CA$53)/Data_Transpose!CA$54, Data_Transpose!CA50)</f>
        <v>0.94280904158206347</v>
      </c>
      <c r="CD50" s="48">
        <f>IF(Data_Transpose!CB50 &gt; 0, (Data_Transpose!CB50 -Data_Transpose!CB$53)/Data_Transpose!CB$54, Data_Transpose!CB50)</f>
        <v>0</v>
      </c>
      <c r="CE50" s="48">
        <f>IF(Data_Transpose!CD50 &gt; 0, (Data_Transpose!CD50 -Data_Transpose!CD$53)/Data_Transpose!CD$54, Data_Transpose!CD50)</f>
        <v>0</v>
      </c>
      <c r="CF50" s="48">
        <f>IF(Data_Transpose!CF50 &gt; 0, (Data_Transpose!CF50 -Data_Transpose!CF$53)/Data_Transpose!CF$54, Data_Transpose!CF50)</f>
        <v>-0.10092518287738522</v>
      </c>
      <c r="CG50" s="48">
        <f>IF(Data_Transpose!CG50 &gt; 0, (Data_Transpose!CG50 -Data_Transpose!CG$53)/Data_Transpose!CG$54, Data_Transpose!CG50)</f>
        <v>0</v>
      </c>
      <c r="CH50" s="48">
        <f>IF(Data_Transpose!CH50 &gt; 0, (Data_Transpose!CH50 -Data_Transpose!CH$53)/Data_Transpose!CH$54, Data_Transpose!CH50)</f>
        <v>0</v>
      </c>
      <c r="CI50" s="48">
        <f>IF(Data_Transpose!CJ50 &gt; 0, (Data_Transpose!CJ50 -Data_Transpose!CJ$53)/Data_Transpose!CJ$54, Data_Transpose!CJ50)</f>
        <v>0.87884970380452654</v>
      </c>
      <c r="CJ50" s="48">
        <f>IF(Data_Transpose!CK50 &gt; 0, (Data_Transpose!CK50 -Data_Transpose!CK$53)/Data_Transpose!CK$54, Data_Transpose!CK50)</f>
        <v>1.0278724332962894</v>
      </c>
      <c r="CK50" s="48">
        <f>IF(Data_Transpose!CL50 &gt; 0, (Data_Transpose!CL50 -Data_Transpose!CL$53)/Data_Transpose!CL$54, Data_Transpose!CL50)</f>
        <v>-0.8772907532952855</v>
      </c>
      <c r="CL50" s="48">
        <f>IF(Data_Transpose!CM50 &gt; 0, (Data_Transpose!CM50 -Data_Transpose!CM$53)/Data_Transpose!CM$54, Data_Transpose!CM50)</f>
        <v>0.90369611411506412</v>
      </c>
      <c r="CM50" s="48">
        <f>IF(Data_Transpose!CN50 &gt; 0, (Data_Transpose!CN50 -Data_Transpose!CN$53)/Data_Transpose!CN$54, Data_Transpose!CN50)</f>
        <v>-0.74161984870956632</v>
      </c>
      <c r="CN50" s="48">
        <f>IF(Data_Transpose!CO50 &gt; 0, (Data_Transpose!CO50 -Data_Transpose!CO$53)/Data_Transpose!CO$54, Data_Transpose!CO50)</f>
        <v>0.92582009977255142</v>
      </c>
      <c r="CO50" s="48">
        <f>IF(Data_Transpose!CP50 &gt; 0, (Data_Transpose!CP50 -Data_Transpose!CP$53)/Data_Transpose!CP$54, Data_Transpose!CP50)</f>
        <v>-0.71824300614277725</v>
      </c>
      <c r="CP50" s="48">
        <f>IF(Data_Transpose!CQ50 &gt; 0, (Data_Transpose!CQ50 -Data_Transpose!CQ$53)/Data_Transpose!CQ$54, Data_Transpose!CQ50)</f>
        <v>-0.9436849393401423</v>
      </c>
      <c r="CQ50" s="48">
        <f>IF(Data_Transpose!CR50 &gt; 0, (Data_Transpose!CR50 -Data_Transpose!CR$53)/Data_Transpose!CR$54, Data_Transpose!CR50)</f>
        <v>0</v>
      </c>
      <c r="CR50" s="48">
        <f>IF(Data_Transpose!CS50 &gt; 0, (Data_Transpose!CS50 -Data_Transpose!CS$53)/Data_Transpose!CS$54, Data_Transpose!CS50)</f>
        <v>-4.5893649955382039E-2</v>
      </c>
      <c r="CU50" s="47">
        <f t="shared" si="2"/>
        <v>0.15070392575565844</v>
      </c>
      <c r="CV50" s="47">
        <f t="shared" si="3"/>
        <v>0</v>
      </c>
      <c r="CW50" s="47">
        <f t="shared" si="4"/>
        <v>0</v>
      </c>
      <c r="CX50" s="47">
        <f t="shared" si="5"/>
        <v>0</v>
      </c>
      <c r="CY50" s="47">
        <f t="shared" si="6"/>
        <v>5.9330204934104958E-2</v>
      </c>
      <c r="CZ50" s="47">
        <f t="shared" si="7"/>
        <v>7.3798828774649911E-2</v>
      </c>
      <c r="DA50" s="47">
        <f t="shared" si="8"/>
        <v>0</v>
      </c>
      <c r="DB50" s="47">
        <f t="shared" si="9"/>
        <v>-0.3048838652969979</v>
      </c>
      <c r="DC50" s="47">
        <f t="shared" si="10"/>
        <v>-0.44342508285215304</v>
      </c>
      <c r="DD50" s="47">
        <f t="shared" si="11"/>
        <v>0</v>
      </c>
      <c r="DE50" s="47">
        <f t="shared" si="12"/>
        <v>0.17344976934438122</v>
      </c>
      <c r="DF50" s="47">
        <f t="shared" si="13"/>
        <v>0</v>
      </c>
      <c r="DG50" s="47">
        <f t="shared" si="14"/>
        <v>0</v>
      </c>
      <c r="DH50" s="47">
        <f t="shared" si="15"/>
        <v>-0.17714235311257379</v>
      </c>
      <c r="DI50" s="47">
        <f t="shared" si="16"/>
        <v>0</v>
      </c>
      <c r="DJ50" s="47">
        <f t="shared" si="17"/>
        <v>-0.31467926321920797</v>
      </c>
      <c r="DK50" s="47">
        <f t="shared" si="18"/>
        <v>0</v>
      </c>
      <c r="DL50" s="47">
        <f t="shared" si="19"/>
        <v>-0.38634979430527827</v>
      </c>
      <c r="DM50" s="47">
        <f t="shared" si="20"/>
        <v>-0.50501950908318249</v>
      </c>
      <c r="DN50" s="47">
        <f t="shared" si="21"/>
        <v>-0.50673539757243602</v>
      </c>
      <c r="DO50" s="47">
        <f t="shared" si="22"/>
        <v>0</v>
      </c>
      <c r="DP50" s="47">
        <f t="shared" si="23"/>
        <v>-9.2840237593538502E-2</v>
      </c>
      <c r="DQ50" s="47">
        <f t="shared" si="24"/>
        <v>-0.392410846042968</v>
      </c>
      <c r="DR50" s="47">
        <f t="shared" si="25"/>
        <v>0</v>
      </c>
      <c r="DS50" s="47">
        <f t="shared" si="26"/>
        <v>-0.61902546382193446</v>
      </c>
      <c r="DT50" s="47">
        <f t="shared" si="27"/>
        <v>-0.53769806842201939</v>
      </c>
      <c r="DU50" s="47">
        <f t="shared" si="28"/>
        <v>-0.35154108433347442</v>
      </c>
      <c r="DV50" s="47">
        <f t="shared" si="29"/>
        <v>-0.63209545129911116</v>
      </c>
      <c r="DW50" s="47">
        <f t="shared" si="30"/>
        <v>0</v>
      </c>
      <c r="DX50" s="47">
        <f t="shared" si="31"/>
        <v>-0.64773781925454199</v>
      </c>
      <c r="DY50" s="47">
        <f t="shared" si="32"/>
        <v>8.4625813261278923E-2</v>
      </c>
      <c r="DZ50" s="47">
        <f t="shared" si="33"/>
        <v>0</v>
      </c>
      <c r="EA50" s="47">
        <f t="shared" si="34"/>
        <v>-0.2791588320315927</v>
      </c>
      <c r="EB50" s="47">
        <f t="shared" si="35"/>
        <v>0.55814557218594651</v>
      </c>
      <c r="EC50" s="47">
        <f t="shared" si="36"/>
        <v>0</v>
      </c>
      <c r="ED50" s="47">
        <f t="shared" si="37"/>
        <v>-0.55402146458146406</v>
      </c>
      <c r="EE50" s="47">
        <f t="shared" si="38"/>
        <v>-5.0173555733631053E-2</v>
      </c>
      <c r="EF50" s="47">
        <f t="shared" si="39"/>
        <v>3.1778632296731731E-2</v>
      </c>
      <c r="EG50" s="47">
        <f t="shared" si="40"/>
        <v>-0.59506339828520882</v>
      </c>
      <c r="EH50" s="47">
        <f t="shared" si="41"/>
        <v>0.37751972632140396</v>
      </c>
      <c r="EI50" s="47">
        <f t="shared" si="42"/>
        <v>0.80480341149933932</v>
      </c>
      <c r="EJ50" s="47">
        <f t="shared" si="43"/>
        <v>0</v>
      </c>
      <c r="EK50" s="47">
        <f t="shared" si="44"/>
        <v>0</v>
      </c>
      <c r="EL50" s="47">
        <f t="shared" si="45"/>
        <v>-0.34460290143771755</v>
      </c>
      <c r="EM50" s="47">
        <f t="shared" si="46"/>
        <v>6.3539882598171588E-2</v>
      </c>
      <c r="EN50" s="47">
        <f t="shared" si="47"/>
        <v>-0.4345157386351885</v>
      </c>
      <c r="EO50" s="47">
        <f t="shared" si="48"/>
        <v>0</v>
      </c>
      <c r="EP50" s="47">
        <f t="shared" si="49"/>
        <v>0</v>
      </c>
      <c r="EQ50" s="47">
        <f t="shared" si="50"/>
        <v>-0.64697428084399666</v>
      </c>
      <c r="ER50" s="47">
        <f t="shared" si="51"/>
        <v>0</v>
      </c>
      <c r="ES50" s="47">
        <f t="shared" si="52"/>
        <v>0.42723935280005992</v>
      </c>
      <c r="ET50" s="47">
        <f t="shared" si="53"/>
        <v>-0.70758132784011929</v>
      </c>
      <c r="EU50" s="47">
        <f t="shared" si="54"/>
        <v>-0.55814557218594651</v>
      </c>
      <c r="EV50" s="47">
        <f t="shared" si="55"/>
        <v>-0.410757607478063</v>
      </c>
      <c r="EW50" s="47">
        <f t="shared" si="56"/>
        <v>0</v>
      </c>
      <c r="EX50" s="47">
        <f t="shared" si="57"/>
        <v>0.44281129600031688</v>
      </c>
      <c r="EY50" s="47">
        <f t="shared" si="58"/>
        <v>0</v>
      </c>
      <c r="EZ50" s="47">
        <f t="shared" si="59"/>
        <v>0.35747073687792019</v>
      </c>
      <c r="FA50" s="47">
        <f t="shared" si="60"/>
        <v>0</v>
      </c>
      <c r="FB50" s="47">
        <f t="shared" si="61"/>
        <v>0.50173555733630948</v>
      </c>
      <c r="FC50" s="47">
        <f t="shared" si="62"/>
        <v>0</v>
      </c>
      <c r="FD50" s="47">
        <f t="shared" si="63"/>
        <v>0</v>
      </c>
      <c r="FE50" s="47">
        <f t="shared" si="64"/>
        <v>-0.40845319879034964</v>
      </c>
      <c r="FF50" s="47">
        <f t="shared" si="65"/>
        <v>0.14079919157359128</v>
      </c>
      <c r="FG50" s="47">
        <f t="shared" si="66"/>
        <v>-0.37546451086290938</v>
      </c>
      <c r="FH50" s="47">
        <f t="shared" si="67"/>
        <v>0</v>
      </c>
      <c r="FI50" s="47">
        <f t="shared" si="68"/>
        <v>-0.50304607727234429</v>
      </c>
      <c r="FJ50" s="47">
        <f t="shared" si="69"/>
        <v>0.50208003767715925</v>
      </c>
      <c r="FK50" s="47">
        <f t="shared" si="70"/>
        <v>0.44876592517309311</v>
      </c>
      <c r="FL50" s="47">
        <f t="shared" si="71"/>
        <v>0.28941674163382136</v>
      </c>
      <c r="FM50" s="47">
        <f t="shared" si="72"/>
        <v>3.1759699538246144E-2</v>
      </c>
      <c r="FN50" s="47">
        <f t="shared" si="73"/>
        <v>-0.33929978751231848</v>
      </c>
      <c r="FO50" s="47">
        <f t="shared" si="74"/>
        <v>5.4361676784055804E-2</v>
      </c>
      <c r="FP50" s="47">
        <f t="shared" si="75"/>
        <v>-5.6414957330970718E-2</v>
      </c>
      <c r="FQ50" s="47">
        <f t="shared" si="76"/>
        <v>-0.38864269155272535</v>
      </c>
      <c r="FR50" s="47">
        <f t="shared" si="77"/>
        <v>0.41581804800691191</v>
      </c>
      <c r="FS50" s="47">
        <f t="shared" si="78"/>
        <v>0</v>
      </c>
      <c r="FT50" s="47">
        <f t="shared" si="79"/>
        <v>0</v>
      </c>
      <c r="FU50" s="47">
        <f t="shared" si="80"/>
        <v>-0.44876592517309327</v>
      </c>
      <c r="FV50" s="47">
        <f t="shared" si="81"/>
        <v>0</v>
      </c>
      <c r="FW50" s="47">
        <f t="shared" si="82"/>
        <v>0</v>
      </c>
      <c r="FX50" s="47">
        <f t="shared" si="83"/>
        <v>4.8039190408306183E-2</v>
      </c>
      <c r="FY50" s="47">
        <f t="shared" si="84"/>
        <v>0</v>
      </c>
      <c r="FZ50" s="47">
        <f t="shared" si="85"/>
        <v>0</v>
      </c>
      <c r="GA50" s="47">
        <f t="shared" si="86"/>
        <v>-0.41832203873875173</v>
      </c>
      <c r="GB50" s="47">
        <f t="shared" si="87"/>
        <v>-0.48925509105650417</v>
      </c>
      <c r="GC50" s="47">
        <f t="shared" si="88"/>
        <v>0.41757999678038793</v>
      </c>
      <c r="GD50" s="47">
        <f t="shared" si="89"/>
        <v>-0.43014863544971266</v>
      </c>
      <c r="GE50" s="47">
        <f t="shared" si="90"/>
        <v>0.35300225480910324</v>
      </c>
      <c r="GF50" s="47">
        <f t="shared" si="91"/>
        <v>-0.44067939030484027</v>
      </c>
      <c r="GG50" s="47">
        <f t="shared" si="92"/>
        <v>0.34187515491991777</v>
      </c>
      <c r="GH50" s="47">
        <f t="shared" si="93"/>
        <v>0.44918284212066695</v>
      </c>
      <c r="GI50" s="47">
        <f t="shared" si="94"/>
        <v>0</v>
      </c>
      <c r="GJ50" s="47">
        <f t="shared" si="95"/>
        <v>2.1844833230743311E-2</v>
      </c>
    </row>
    <row r="51" spans="1:192" ht="15">
      <c r="A51" s="2" t="s">
        <v>54</v>
      </c>
      <c r="B51" s="48">
        <f>IF(Data_Transpose!CI51 &gt; 0, (Data_Transpose!CI51 -Data_Transpose!CI$53)/Data_Transpose!CI$54, Data_Transpose!CI51)</f>
        <v>-0.47598814328302347</v>
      </c>
      <c r="C51" s="48">
        <f>IF(Data_Transpose!CE51 &gt; 0, (Data_Transpose!CE51 -Data_Transpose!CE$53)/Data_Transpose!CE$54, Data_Transpose!CE51)</f>
        <v>-0.31661277257078563</v>
      </c>
      <c r="D51" s="48">
        <f>IF(Data_Transpose!CC51 &gt; 0, (Data_Transpose!CC51 -Data_Transpose!CC$53)/Data_Transpose!CC$54, Data_Transpose!CC51)</f>
        <v>0</v>
      </c>
      <c r="E51" s="48">
        <f>IF(Data_Transpose!P51 &gt; 0, (Data_Transpose!P51 -Data_Transpose!P$53)/Data_Transpose!P$54, Data_Transpose!P51)</f>
        <v>0</v>
      </c>
      <c r="F51" s="48">
        <f>IF(Data_Transpose!G51 &gt; 0, (Data_Transpose!G51 -Data_Transpose!G$53)/Data_Transpose!G$54, Data_Transpose!G51)</f>
        <v>0</v>
      </c>
      <c r="G51" s="48">
        <f>IF(Data_Transpose!B51 &gt; 0, (Data_Transpose!B51 -Data_Transpose!B$53)/Data_Transpose!B$54, Data_Transpose!B51)</f>
        <v>0</v>
      </c>
      <c r="H51" s="48">
        <f>IF(Data_Transpose!C51 &gt; 0, (Data_Transpose!C51 -Data_Transpose!C$53)/Data_Transpose!C$54, Data_Transpose!C51)</f>
        <v>0</v>
      </c>
      <c r="I51" s="48">
        <f>IF(Data_Transpose!D51 &gt; 0, (Data_Transpose!D51 -Data_Transpose!D$53)/Data_Transpose!D$54, Data_Transpose!D51)</f>
        <v>0</v>
      </c>
      <c r="J51" s="48">
        <f>IF(Data_Transpose!E51 &gt; 0, (Data_Transpose!E51 -Data_Transpose!E$53)/Data_Transpose!E$54, Data_Transpose!E51)</f>
        <v>0.64052827701574355</v>
      </c>
      <c r="K51" s="48">
        <f>IF(Data_Transpose!F51 &gt; 0, (Data_Transpose!F51 -Data_Transpose!F$53)/Data_Transpose!F$54, Data_Transpose!F51)</f>
        <v>0</v>
      </c>
      <c r="L51" s="48">
        <f>IF(Data_Transpose!H51 &gt; 0, (Data_Transpose!H51 -Data_Transpose!H$53)/Data_Transpose!H$54, Data_Transpose!H51)</f>
        <v>-0.50043554015227032</v>
      </c>
      <c r="M51" s="48">
        <f>IF(Data_Transpose!I51 &gt; 0, (Data_Transpose!I51 -Data_Transpose!I$53)/Data_Transpose!I$54, Data_Transpose!I51)</f>
        <v>0.85026514668786235</v>
      </c>
      <c r="N51" s="48">
        <f>IF(Data_Transpose!J51 &gt; 0, (Data_Transpose!J51 -Data_Transpose!J$53)/Data_Transpose!J$54, Data_Transpose!J51)</f>
        <v>0</v>
      </c>
      <c r="O51" s="48">
        <f>IF(Data_Transpose!K51 &gt; 0, (Data_Transpose!K51 -Data_Transpose!K$53)/Data_Transpose!K$54, Data_Transpose!K51)</f>
        <v>0</v>
      </c>
      <c r="P51" s="48">
        <f>IF(Data_Transpose!L51 &gt; 0, (Data_Transpose!L51 -Data_Transpose!L$53)/Data_Transpose!L$54, Data_Transpose!L51)</f>
        <v>0</v>
      </c>
      <c r="Q51" s="48">
        <f>IF(Data_Transpose!M51 &gt; 0, (Data_Transpose!M51 -Data_Transpose!M$53)/Data_Transpose!M$54, Data_Transpose!M51)</f>
        <v>0</v>
      </c>
      <c r="R51" s="48">
        <f>IF(Data_Transpose!N51 &gt; 0, (Data_Transpose!N51 -Data_Transpose!N$53)/Data_Transpose!N$54, Data_Transpose!N51)</f>
        <v>0</v>
      </c>
      <c r="S51" s="48">
        <f>IF(Data_Transpose!O51 &gt; 0, (Data_Transpose!O51 -Data_Transpose!O$53)/Data_Transpose!O$54, Data_Transpose!O51)</f>
        <v>0</v>
      </c>
      <c r="T51" s="48">
        <f>IF(Data_Transpose!Q51 &gt; 0, (Data_Transpose!Q51 -Data_Transpose!Q$53)/Data_Transpose!Q$54, Data_Transpose!Q51)</f>
        <v>0</v>
      </c>
      <c r="U51" s="48">
        <f>IF(Data_Transpose!R51 &gt; 0, (Data_Transpose!R51 -Data_Transpose!R$53)/Data_Transpose!R$54, Data_Transpose!R51)</f>
        <v>0</v>
      </c>
      <c r="V51" s="48">
        <f>IF(Data_Transpose!S51 &gt; 0, (Data_Transpose!S51 -Data_Transpose!S$53)/Data_Transpose!S$54, Data_Transpose!S51)</f>
        <v>-0.65249474001664209</v>
      </c>
      <c r="W51" s="48">
        <f>IF(Data_Transpose!T51 &gt; 0, (Data_Transpose!T51 -Data_Transpose!T$53)/Data_Transpose!T$54, Data_Transpose!T51)</f>
        <v>0</v>
      </c>
      <c r="X51" s="48">
        <f>IF(Data_Transpose!U51 &gt; 0, (Data_Transpose!U51 -Data_Transpose!U$53)/Data_Transpose!U$54, Data_Transpose!U51)</f>
        <v>0</v>
      </c>
      <c r="Y51" s="48">
        <f>IF(Data_Transpose!V51 &gt; 0, (Data_Transpose!V51 -Data_Transpose!V$53)/Data_Transpose!V$54, Data_Transpose!V51)</f>
        <v>0</v>
      </c>
      <c r="Z51" s="48">
        <f>IF(Data_Transpose!W51 &gt; 0, (Data_Transpose!W51 -Data_Transpose!W$53)/Data_Transpose!W$54, Data_Transpose!W51)</f>
        <v>0</v>
      </c>
      <c r="AA51" s="48">
        <f>IF(Data_Transpose!X51 &gt; 0, (Data_Transpose!X51 -Data_Transpose!X$53)/Data_Transpose!X$54, Data_Transpose!X51)</f>
        <v>0</v>
      </c>
      <c r="AB51" s="48">
        <f>IF(Data_Transpose!Y51 &gt; 0, (Data_Transpose!Y51 -Data_Transpose!Y$53)/Data_Transpose!Y$54, Data_Transpose!Y51)</f>
        <v>-1.0685839871106639</v>
      </c>
      <c r="AC51" s="48">
        <f>IF(Data_Transpose!Z51 &gt; 0, (Data_Transpose!Z51 -Data_Transpose!Z$53)/Data_Transpose!Z$54, Data_Transpose!Z51)</f>
        <v>0.73855008637147379</v>
      </c>
      <c r="AD51" s="48">
        <f>IF(Data_Transpose!AA51 &gt; 0, (Data_Transpose!AA51 -Data_Transpose!AA$53)/Data_Transpose!AA$54, Data_Transpose!AA51)</f>
        <v>0.24899338101393081</v>
      </c>
      <c r="AE51" s="48">
        <f>IF(Data_Transpose!AB51 &gt; 0, (Data_Transpose!AB51 -Data_Transpose!AB$53)/Data_Transpose!AB$54, Data_Transpose!AB51)</f>
        <v>0</v>
      </c>
      <c r="AF51" s="48">
        <f>IF(Data_Transpose!AC51 &gt; 0, (Data_Transpose!AC51 -Data_Transpose!AC$53)/Data_Transpose!AC$54, Data_Transpose!AC51)</f>
        <v>0</v>
      </c>
      <c r="AG51" s="48">
        <f>IF(Data_Transpose!AD51 &gt; 0, (Data_Transpose!AD51 -Data_Transpose!AD$53)/Data_Transpose!AD$54, Data_Transpose!AD51)</f>
        <v>0</v>
      </c>
      <c r="AH51" s="48">
        <f>IF(Data_Transpose!AE51 &gt; 0, (Data_Transpose!AE51 -Data_Transpose!AE$53)/Data_Transpose!AE$54, Data_Transpose!AE51)</f>
        <v>0</v>
      </c>
      <c r="AI51" s="48">
        <f>IF(Data_Transpose!AF51 &gt; 0, (Data_Transpose!AF51 -Data_Transpose!AF$53)/Data_Transpose!AF$54, Data_Transpose!AF51)</f>
        <v>0.58648274325943517</v>
      </c>
      <c r="AJ51" s="48">
        <f>IF(Data_Transpose!AG51 &gt; 0, (Data_Transpose!AG51 -Data_Transpose!AG$53)/Data_Transpose!AG$54, Data_Transpose!AG51)</f>
        <v>0</v>
      </c>
      <c r="AK51" s="48">
        <f>IF(Data_Transpose!AH51 &gt; 0, (Data_Transpose!AH51 -Data_Transpose!AH$53)/Data_Transpose!AH$54, Data_Transpose!AH51)</f>
        <v>0</v>
      </c>
      <c r="AL51" s="48">
        <f>IF(Data_Transpose!AI51 &gt; 0, (Data_Transpose!AI51 -Data_Transpose!AI$53)/Data_Transpose!AI$54, Data_Transpose!AI51)</f>
        <v>0</v>
      </c>
      <c r="AM51" s="48">
        <f>IF(Data_Transpose!AJ51 &gt; 0, (Data_Transpose!AJ51 -Data_Transpose!AJ$53)/Data_Transpose!AJ$54, Data_Transpose!AJ51)</f>
        <v>0</v>
      </c>
      <c r="AN51" s="48">
        <f>IF(Data_Transpose!AK51 &gt; 0, (Data_Transpose!AK51 -Data_Transpose!AK$53)/Data_Transpose!AK$54, Data_Transpose!AK51)</f>
        <v>0</v>
      </c>
      <c r="AO51" s="48">
        <f>IF(Data_Transpose!AL51 &gt; 0, (Data_Transpose!AL51 -Data_Transpose!AL$53)/Data_Transpose!AL$54, Data_Transpose!AL51)</f>
        <v>-0.39777955957877353</v>
      </c>
      <c r="AP51" s="48">
        <f>IF(Data_Transpose!AM51 &gt; 0, (Data_Transpose!AM51 -Data_Transpose!AM$53)/Data_Transpose!AM$54, Data_Transpose!AM51)</f>
        <v>0.62615401960525796</v>
      </c>
      <c r="AQ51" s="48">
        <f>IF(Data_Transpose!AN51 &gt; 0, (Data_Transpose!AN51 -Data_Transpose!AN$53)/Data_Transpose!AN$54, Data_Transpose!AN51)</f>
        <v>0</v>
      </c>
      <c r="AR51" s="48">
        <f>IF(Data_Transpose!AO51 &gt; 0, (Data_Transpose!AO51 -Data_Transpose!AO$53)/Data_Transpose!AO$54, Data_Transpose!AO51)</f>
        <v>0</v>
      </c>
      <c r="AS51" s="48">
        <f>IF(Data_Transpose!AP51 &gt; 0, (Data_Transpose!AP51 -Data_Transpose!AP$53)/Data_Transpose!AP$54, Data_Transpose!AP51)</f>
        <v>1.3135791548583704</v>
      </c>
      <c r="AT51" s="48">
        <f>IF(Data_Transpose!AQ51 &gt; 0, (Data_Transpose!AQ51 -Data_Transpose!AQ$53)/Data_Transpose!AQ$54, Data_Transpose!AQ51)</f>
        <v>0</v>
      </c>
      <c r="AU51" s="48">
        <f>IF(Data_Transpose!AR51 &gt; 0, (Data_Transpose!AR51 -Data_Transpose!AR$53)/Data_Transpose!AR$54, Data_Transpose!AR51)</f>
        <v>-0.13349047343893744</v>
      </c>
      <c r="AV51" s="48">
        <f>IF(Data_Transpose!AS51 &gt; 0, (Data_Transpose!AS51 -Data_Transpose!AS$53)/Data_Transpose!AS$54, Data_Transpose!AS51)</f>
        <v>0</v>
      </c>
      <c r="AW51" s="48">
        <f>IF(Data_Transpose!AT51 &gt; 0, (Data_Transpose!AT51 -Data_Transpose!AT$53)/Data_Transpose!AT$54, Data_Transpose!AT51)</f>
        <v>0</v>
      </c>
      <c r="AX51" s="48">
        <f>IF(Data_Transpose!AU51 &gt; 0, (Data_Transpose!AU51 -Data_Transpose!AU$53)/Data_Transpose!AU$54, Data_Transpose!AU51)</f>
        <v>0</v>
      </c>
      <c r="AY51" s="48">
        <f>IF(Data_Transpose!AV51 &gt; 0, (Data_Transpose!AV51 -Data_Transpose!AV$53)/Data_Transpose!AV$54, Data_Transpose!AV51)</f>
        <v>0</v>
      </c>
      <c r="AZ51" s="48">
        <f>IF(Data_Transpose!AW51 &gt; 0, (Data_Transpose!AW51 -Data_Transpose!AW$53)/Data_Transpose!AW$54, Data_Transpose!AW51)</f>
        <v>-0.57735026918962629</v>
      </c>
      <c r="BA51" s="48">
        <f>IF(Data_Transpose!AX51 &gt; 0, (Data_Transpose!AX51 -Data_Transpose!AX$53)/Data_Transpose!AX$54, Data_Transpose!AX51)</f>
        <v>0.17261231221710965</v>
      </c>
      <c r="BB51" s="48">
        <f>IF(Data_Transpose!AY51 &gt; 0, (Data_Transpose!AY51 -Data_Transpose!AY$53)/Data_Transpose!AY$54, Data_Transpose!AY51)</f>
        <v>0</v>
      </c>
      <c r="BC51" s="48">
        <f>IF(Data_Transpose!AZ51 &gt; 0, (Data_Transpose!AZ51 -Data_Transpose!AZ$53)/Data_Transpose!AZ$54, Data_Transpose!AZ51)</f>
        <v>0</v>
      </c>
      <c r="BD51" s="48">
        <f>IF(Data_Transpose!BA51 &gt; 0, (Data_Transpose!BA51 -Data_Transpose!BA$53)/Data_Transpose!BA$54, Data_Transpose!BA51)</f>
        <v>0</v>
      </c>
      <c r="BE51" s="48">
        <f>IF(Data_Transpose!BB51 &gt; 0, (Data_Transpose!BB51 -Data_Transpose!BB$53)/Data_Transpose!BB$54, Data_Transpose!BB51)</f>
        <v>0</v>
      </c>
      <c r="BF51" s="48">
        <f>IF(Data_Transpose!BC51 &gt; 0, (Data_Transpose!BC51 -Data_Transpose!BC$53)/Data_Transpose!BC$54, Data_Transpose!BC51)</f>
        <v>0</v>
      </c>
      <c r="BG51" s="48">
        <f>IF(Data_Transpose!BD51 &gt; 0, (Data_Transpose!BD51 -Data_Transpose!BD$53)/Data_Transpose!BD$54, Data_Transpose!BD51)</f>
        <v>0</v>
      </c>
      <c r="BH51" s="48">
        <f>IF(Data_Transpose!BE51 &gt; 0, (Data_Transpose!BE51 -Data_Transpose!BE$53)/Data_Transpose!BE$54, Data_Transpose!BE51)</f>
        <v>0.17670768233468759</v>
      </c>
      <c r="BI51" s="48">
        <f>IF(Data_Transpose!BF51 &gt; 0, (Data_Transpose!BF51 -Data_Transpose!BF$53)/Data_Transpose!BF$54, Data_Transpose!BF51)</f>
        <v>0</v>
      </c>
      <c r="BJ51" s="48">
        <f>IF(Data_Transpose!BH51 &gt; 0, (Data_Transpose!BH51 -Data_Transpose!BH$53)/Data_Transpose!BH$54, Data_Transpose!BH51)</f>
        <v>0</v>
      </c>
      <c r="BK51" s="48">
        <f>IF(Data_Transpose!BI51 &gt; 0, (Data_Transpose!BI51 -Data_Transpose!BI$53)/Data_Transpose!BI$54, Data_Transpose!BI51)</f>
        <v>0</v>
      </c>
      <c r="BL51" s="48">
        <f>IF(Data_Transpose!BJ51 &gt; 0, (Data_Transpose!BJ51 -Data_Transpose!BJ$53)/Data_Transpose!BJ$54, Data_Transpose!BJ51)</f>
        <v>0</v>
      </c>
      <c r="BM51" s="48">
        <f>IF(Data_Transpose!BK51 &gt; 0, (Data_Transpose!BK51 -Data_Transpose!BK$53)/Data_Transpose!BK$54, Data_Transpose!BK51)</f>
        <v>0</v>
      </c>
      <c r="BN51" s="48">
        <f>IF(Data_Transpose!BL51 &gt; 0, (Data_Transpose!BL51 -Data_Transpose!BL$53)/Data_Transpose!BL$54, Data_Transpose!BL51)</f>
        <v>-0.29580398915498157</v>
      </c>
      <c r="BO51" s="48">
        <f>IF(Data_Transpose!BM51 &gt; 0, (Data_Transpose!BM51 -Data_Transpose!BM$53)/Data_Transpose!BM$54, Data_Transpose!BM51)</f>
        <v>0</v>
      </c>
      <c r="BP51" s="48">
        <f>IF(Data_Transpose!BN51 &gt; 0, (Data_Transpose!BN51 -Data_Transpose!BN$53)/Data_Transpose!BN$54, Data_Transpose!BN51)</f>
        <v>0.9023424467950969</v>
      </c>
      <c r="BQ51" s="48">
        <f>IF(Data_Transpose!BO51 &gt; 0, (Data_Transpose!BO51 -Data_Transpose!BO$53)/Data_Transpose!BO$54, Data_Transpose!BO51)</f>
        <v>0</v>
      </c>
      <c r="BR51" s="48">
        <f>IF(Data_Transpose!BP51 &gt; 0, (Data_Transpose!BP51 -Data_Transpose!BP$53)/Data_Transpose!BP$54, Data_Transpose!BP51)</f>
        <v>0</v>
      </c>
      <c r="BS51" s="48">
        <f>IF(Data_Transpose!BQ51 &gt; 0, (Data_Transpose!BQ51 -Data_Transpose!BQ$53)/Data_Transpose!BQ$54, Data_Transpose!BQ51)</f>
        <v>0</v>
      </c>
      <c r="BT51" s="48">
        <f>IF(Data_Transpose!BR51 &gt; 0, (Data_Transpose!BR51 -Data_Transpose!BR$53)/Data_Transpose!BR$54, Data_Transpose!BR51)</f>
        <v>0</v>
      </c>
      <c r="BU51" s="48">
        <f>IF(Data_Transpose!BS51 &gt; 0, (Data_Transpose!BS51 -Data_Transpose!BS$53)/Data_Transpose!BS$54, Data_Transpose!BS51)</f>
        <v>-6.6723719879219268E-2</v>
      </c>
      <c r="BV51" s="48">
        <f>IF(Data_Transpose!BT51 &gt; 0, (Data_Transpose!BT51 -Data_Transpose!BT$53)/Data_Transpose!BT$54, Data_Transpose!BT51)</f>
        <v>0</v>
      </c>
      <c r="BW51" s="48">
        <f>IF(Data_Transpose!BU51 &gt; 0, (Data_Transpose!BU51 -Data_Transpose!BU$53)/Data_Transpose!BU$54, Data_Transpose!BU51)</f>
        <v>0</v>
      </c>
      <c r="BX51" s="48">
        <f>IF(Data_Transpose!BV51 &gt; 0, (Data_Transpose!BV51 -Data_Transpose!BV$53)/Data_Transpose!BV$54, Data_Transpose!BV51)</f>
        <v>0</v>
      </c>
      <c r="BY51" s="48">
        <f>IF(Data_Transpose!BW51 &gt; 0, (Data_Transpose!BW51 -Data_Transpose!BW$53)/Data_Transpose!BW$54, Data_Transpose!BW51)</f>
        <v>0</v>
      </c>
      <c r="BZ51" s="48">
        <f>IF(Data_Transpose!BX51 &gt; 0, (Data_Transpose!BX51 -Data_Transpose!BX$53)/Data_Transpose!BX$54, Data_Transpose!BX51)</f>
        <v>0.87358908803672808</v>
      </c>
      <c r="CA51" s="48">
        <f>IF(Data_Transpose!BY51 &gt; 0, (Data_Transpose!BY51 -Data_Transpose!BY$53)/Data_Transpose!BY$54, Data_Transpose!BY51)</f>
        <v>0</v>
      </c>
      <c r="CB51" s="48">
        <f>IF(Data_Transpose!BZ51 &gt; 0, (Data_Transpose!BZ51 -Data_Transpose!BZ$53)/Data_Transpose!BZ$54, Data_Transpose!BZ51)</f>
        <v>0</v>
      </c>
      <c r="CC51" s="48">
        <f>IF(Data_Transpose!CA51 &gt; 0, (Data_Transpose!CA51 -Data_Transpose!CA$53)/Data_Transpose!CA$54, Data_Transpose!CA51)</f>
        <v>0</v>
      </c>
      <c r="CD51" s="48">
        <f>IF(Data_Transpose!CB51 &gt; 0, (Data_Transpose!CB51 -Data_Transpose!CB$53)/Data_Transpose!CB$54, Data_Transpose!CB51)</f>
        <v>0</v>
      </c>
      <c r="CE51" s="48">
        <f>IF(Data_Transpose!CD51 &gt; 0, (Data_Transpose!CD51 -Data_Transpose!CD$53)/Data_Transpose!CD$54, Data_Transpose!CD51)</f>
        <v>0</v>
      </c>
      <c r="CF51" s="48">
        <f>IF(Data_Transpose!CF51 &gt; 0, (Data_Transpose!CF51 -Data_Transpose!CF$53)/Data_Transpose!CF$54, Data_Transpose!CF51)</f>
        <v>0</v>
      </c>
      <c r="CG51" s="48">
        <f>IF(Data_Transpose!CG51 &gt; 0, (Data_Transpose!CG51 -Data_Transpose!CG$53)/Data_Transpose!CG$54, Data_Transpose!CG51)</f>
        <v>0</v>
      </c>
      <c r="CH51" s="48">
        <f>IF(Data_Transpose!CH51 &gt; 0, (Data_Transpose!CH51 -Data_Transpose!CH$53)/Data_Transpose!CH$54, Data_Transpose!CH51)</f>
        <v>0</v>
      </c>
      <c r="CI51" s="48">
        <f>IF(Data_Transpose!CJ51 &gt; 0, (Data_Transpose!CJ51 -Data_Transpose!CJ$53)/Data_Transpose!CJ$54, Data_Transpose!CJ51)</f>
        <v>0.87884970380452654</v>
      </c>
      <c r="CJ51" s="48">
        <f>IF(Data_Transpose!CK51 &gt; 0, (Data_Transpose!CK51 -Data_Transpose!CK$53)/Data_Transpose!CK$54, Data_Transpose!CK51)</f>
        <v>0</v>
      </c>
      <c r="CK51" s="48">
        <f>IF(Data_Transpose!CL51 &gt; 0, (Data_Transpose!CL51 -Data_Transpose!CL$53)/Data_Transpose!CL$54, Data_Transpose!CL51)</f>
        <v>0.17545815065905693</v>
      </c>
      <c r="CL51" s="48">
        <f>IF(Data_Transpose!CM51 &gt; 0, (Data_Transpose!CM51 -Data_Transpose!CM$53)/Data_Transpose!CM$54, Data_Transpose!CM51)</f>
        <v>0</v>
      </c>
      <c r="CM51" s="48">
        <f>IF(Data_Transpose!CN51 &gt; 0, (Data_Transpose!CN51 -Data_Transpose!CN$53)/Data_Transpose!CN$54, Data_Transpose!CN51)</f>
        <v>0</v>
      </c>
      <c r="CN51" s="48">
        <f>IF(Data_Transpose!CO51 &gt; 0, (Data_Transpose!CO51 -Data_Transpose!CO$53)/Data_Transpose!CO$54, Data_Transpose!CO51)</f>
        <v>0</v>
      </c>
      <c r="CO51" s="48">
        <f>IF(Data_Transpose!CP51 &gt; 0, (Data_Transpose!CP51 -Data_Transpose!CP$53)/Data_Transpose!CP$54, Data_Transpose!CP51)</f>
        <v>0</v>
      </c>
      <c r="CP51" s="48">
        <f>IF(Data_Transpose!CQ51 &gt; 0, (Data_Transpose!CQ51 -Data_Transpose!CQ$53)/Data_Transpose!CQ$54, Data_Transpose!CQ51)</f>
        <v>0</v>
      </c>
      <c r="CQ51" s="48">
        <f>IF(Data_Transpose!CR51 &gt; 0, (Data_Transpose!CR51 -Data_Transpose!CR$53)/Data_Transpose!CR$54, Data_Transpose!CR51)</f>
        <v>0</v>
      </c>
      <c r="CR51" s="48">
        <f>IF(Data_Transpose!CS51 &gt; 0, (Data_Transpose!CS51 -Data_Transpose!CS$53)/Data_Transpose!CS$54, Data_Transpose!CS51)</f>
        <v>0</v>
      </c>
      <c r="CU51" s="47">
        <f t="shared" si="2"/>
        <v>0.15070392575565844</v>
      </c>
      <c r="CV51" s="47">
        <f t="shared" si="3"/>
        <v>0</v>
      </c>
      <c r="CW51" s="47">
        <f t="shared" si="4"/>
        <v>0</v>
      </c>
      <c r="CX51" s="47">
        <f t="shared" si="5"/>
        <v>0</v>
      </c>
      <c r="CY51" s="47">
        <f t="shared" si="6"/>
        <v>0</v>
      </c>
      <c r="CZ51" s="47">
        <f t="shared" si="7"/>
        <v>0</v>
      </c>
      <c r="DA51" s="47">
        <f t="shared" si="8"/>
        <v>0</v>
      </c>
      <c r="DB51" s="47">
        <f t="shared" si="9"/>
        <v>-0.3048838652969979</v>
      </c>
      <c r="DC51" s="47">
        <f t="shared" si="10"/>
        <v>0</v>
      </c>
      <c r="DD51" s="47">
        <f t="shared" si="11"/>
        <v>0.23820138358991608</v>
      </c>
      <c r="DE51" s="47">
        <f t="shared" si="12"/>
        <v>-0.4047161284702232</v>
      </c>
      <c r="DF51" s="47">
        <f t="shared" si="13"/>
        <v>0</v>
      </c>
      <c r="DG51" s="47">
        <f t="shared" si="14"/>
        <v>0</v>
      </c>
      <c r="DH51" s="47">
        <f t="shared" si="15"/>
        <v>0</v>
      </c>
      <c r="DI51" s="47">
        <f t="shared" si="16"/>
        <v>0</v>
      </c>
      <c r="DJ51" s="47">
        <f t="shared" si="17"/>
        <v>0</v>
      </c>
      <c r="DK51" s="47">
        <f t="shared" si="18"/>
        <v>0</v>
      </c>
      <c r="DL51" s="47">
        <f t="shared" si="19"/>
        <v>0</v>
      </c>
      <c r="DM51" s="47">
        <f t="shared" si="20"/>
        <v>0</v>
      </c>
      <c r="DN51" s="47">
        <f t="shared" si="21"/>
        <v>0.31057975980246061</v>
      </c>
      <c r="DO51" s="47">
        <f t="shared" si="22"/>
        <v>0</v>
      </c>
      <c r="DP51" s="47">
        <f t="shared" si="23"/>
        <v>0</v>
      </c>
      <c r="DQ51" s="47">
        <f t="shared" si="24"/>
        <v>0</v>
      </c>
      <c r="DR51" s="47">
        <f t="shared" si="25"/>
        <v>0</v>
      </c>
      <c r="DS51" s="47">
        <f t="shared" si="26"/>
        <v>0</v>
      </c>
      <c r="DT51" s="47">
        <f t="shared" si="27"/>
        <v>0.50863330796677519</v>
      </c>
      <c r="DU51" s="47">
        <f t="shared" si="28"/>
        <v>-0.35154108433347442</v>
      </c>
      <c r="DV51" s="47">
        <f t="shared" si="29"/>
        <v>-0.11851789711858336</v>
      </c>
      <c r="DW51" s="47">
        <f t="shared" si="30"/>
        <v>0</v>
      </c>
      <c r="DX51" s="47">
        <f t="shared" si="31"/>
        <v>0</v>
      </c>
      <c r="DY51" s="47">
        <f t="shared" si="32"/>
        <v>0</v>
      </c>
      <c r="DZ51" s="47">
        <f t="shared" si="33"/>
        <v>0</v>
      </c>
      <c r="EA51" s="47">
        <f t="shared" si="34"/>
        <v>-0.2791588320315927</v>
      </c>
      <c r="EB51" s="47">
        <f t="shared" si="35"/>
        <v>0</v>
      </c>
      <c r="EC51" s="47">
        <f t="shared" si="36"/>
        <v>0</v>
      </c>
      <c r="ED51" s="47">
        <f t="shared" si="37"/>
        <v>0</v>
      </c>
      <c r="EE51" s="47">
        <f t="shared" si="38"/>
        <v>0</v>
      </c>
      <c r="EF51" s="47">
        <f t="shared" si="39"/>
        <v>0</v>
      </c>
      <c r="EG51" s="47">
        <f t="shared" si="40"/>
        <v>0.18933835399983923</v>
      </c>
      <c r="EH51" s="47">
        <f t="shared" si="41"/>
        <v>-0.29804188920110863</v>
      </c>
      <c r="EI51" s="47">
        <f t="shared" si="42"/>
        <v>0</v>
      </c>
      <c r="EJ51" s="47">
        <f t="shared" si="43"/>
        <v>0</v>
      </c>
      <c r="EK51" s="47">
        <f t="shared" si="44"/>
        <v>-0.62524810297631883</v>
      </c>
      <c r="EL51" s="47">
        <f t="shared" si="45"/>
        <v>0</v>
      </c>
      <c r="EM51" s="47">
        <f t="shared" si="46"/>
        <v>6.3539882598171588E-2</v>
      </c>
      <c r="EN51" s="47">
        <f t="shared" si="47"/>
        <v>0</v>
      </c>
      <c r="EO51" s="47">
        <f t="shared" si="48"/>
        <v>0</v>
      </c>
      <c r="EP51" s="47">
        <f t="shared" si="49"/>
        <v>0</v>
      </c>
      <c r="EQ51" s="47">
        <f t="shared" si="50"/>
        <v>0</v>
      </c>
      <c r="ER51" s="47">
        <f t="shared" si="51"/>
        <v>0.27481188265552403</v>
      </c>
      <c r="ES51" s="47">
        <f t="shared" si="52"/>
        <v>-8.2161414000011576E-2</v>
      </c>
      <c r="ET51" s="47">
        <f t="shared" si="53"/>
        <v>0</v>
      </c>
      <c r="EU51" s="47">
        <f t="shared" si="54"/>
        <v>0</v>
      </c>
      <c r="EV51" s="47">
        <f t="shared" si="55"/>
        <v>0</v>
      </c>
      <c r="EW51" s="47">
        <f t="shared" si="56"/>
        <v>0</v>
      </c>
      <c r="EX51" s="47">
        <f t="shared" si="57"/>
        <v>0</v>
      </c>
      <c r="EY51" s="47">
        <f t="shared" si="58"/>
        <v>0</v>
      </c>
      <c r="EZ51" s="47">
        <f t="shared" si="59"/>
        <v>-8.4110761618334265E-2</v>
      </c>
      <c r="FA51" s="47">
        <f t="shared" si="60"/>
        <v>0</v>
      </c>
      <c r="FB51" s="47">
        <f t="shared" si="61"/>
        <v>0</v>
      </c>
      <c r="FC51" s="47">
        <f t="shared" si="62"/>
        <v>0</v>
      </c>
      <c r="FD51" s="47">
        <f t="shared" si="63"/>
        <v>0</v>
      </c>
      <c r="FE51" s="47">
        <f t="shared" si="64"/>
        <v>0</v>
      </c>
      <c r="FF51" s="47">
        <f t="shared" si="65"/>
        <v>0.14079919157359128</v>
      </c>
      <c r="FG51" s="47">
        <f t="shared" si="66"/>
        <v>0</v>
      </c>
      <c r="FH51" s="47">
        <f t="shared" si="67"/>
        <v>-0.42950430585545857</v>
      </c>
      <c r="FI51" s="47">
        <f t="shared" si="68"/>
        <v>0</v>
      </c>
      <c r="FJ51" s="47">
        <f t="shared" si="69"/>
        <v>0</v>
      </c>
      <c r="FK51" s="47">
        <f t="shared" si="70"/>
        <v>0</v>
      </c>
      <c r="FL51" s="47">
        <f t="shared" si="71"/>
        <v>0</v>
      </c>
      <c r="FM51" s="47">
        <f t="shared" si="72"/>
        <v>3.1759699538246144E-2</v>
      </c>
      <c r="FN51" s="47">
        <f t="shared" si="73"/>
        <v>0</v>
      </c>
      <c r="FO51" s="47">
        <f t="shared" si="74"/>
        <v>0</v>
      </c>
      <c r="FP51" s="47">
        <f t="shared" si="75"/>
        <v>0</v>
      </c>
      <c r="FQ51" s="47">
        <f t="shared" si="76"/>
        <v>0</v>
      </c>
      <c r="FR51" s="47">
        <f t="shared" si="77"/>
        <v>-0.41581804800691191</v>
      </c>
      <c r="FS51" s="47">
        <f t="shared" si="78"/>
        <v>0</v>
      </c>
      <c r="FT51" s="47">
        <f t="shared" si="79"/>
        <v>0</v>
      </c>
      <c r="FU51" s="47">
        <f t="shared" si="80"/>
        <v>0</v>
      </c>
      <c r="FV51" s="47">
        <f t="shared" si="81"/>
        <v>0</v>
      </c>
      <c r="FW51" s="47">
        <f t="shared" si="82"/>
        <v>0</v>
      </c>
      <c r="FX51" s="47">
        <f t="shared" si="83"/>
        <v>0</v>
      </c>
      <c r="FY51" s="47">
        <f t="shared" si="84"/>
        <v>0</v>
      </c>
      <c r="FZ51" s="47">
        <f t="shared" si="85"/>
        <v>0</v>
      </c>
      <c r="GA51" s="47">
        <f t="shared" si="86"/>
        <v>-0.41832203873875173</v>
      </c>
      <c r="GB51" s="47">
        <f t="shared" si="87"/>
        <v>0</v>
      </c>
      <c r="GC51" s="47">
        <f t="shared" si="88"/>
        <v>-8.3515999356077508E-2</v>
      </c>
      <c r="GD51" s="47">
        <f t="shared" si="89"/>
        <v>0</v>
      </c>
      <c r="GE51" s="47">
        <f t="shared" si="90"/>
        <v>0</v>
      </c>
      <c r="GF51" s="47">
        <f t="shared" si="91"/>
        <v>0</v>
      </c>
      <c r="GG51" s="47">
        <f t="shared" si="92"/>
        <v>0</v>
      </c>
      <c r="GH51" s="47">
        <f t="shared" si="93"/>
        <v>0</v>
      </c>
      <c r="GI51" s="47">
        <f t="shared" si="94"/>
        <v>0</v>
      </c>
      <c r="GJ51" s="47">
        <f t="shared" si="95"/>
        <v>0</v>
      </c>
    </row>
    <row r="52" spans="1:192" ht="15">
      <c r="CT52" t="s">
        <v>276</v>
      </c>
      <c r="CU52" s="47">
        <f>SUM(CU2:CU51)</f>
        <v>-8.2862041844652889</v>
      </c>
      <c r="CV52" s="47">
        <f t="shared" ref="CV52:FG52" si="96">SUM(CV2:CV51)</f>
        <v>-3.5123280880536791</v>
      </c>
      <c r="CW52" s="47">
        <f t="shared" si="96"/>
        <v>3.5700961763240384</v>
      </c>
      <c r="CX52" s="47">
        <f t="shared" si="96"/>
        <v>-0.59124484865899474</v>
      </c>
      <c r="CY52" s="47">
        <f t="shared" si="96"/>
        <v>-0.52210580342012491</v>
      </c>
      <c r="CZ52" s="47">
        <f t="shared" si="96"/>
        <v>0.76012793637889431</v>
      </c>
      <c r="DA52" s="47">
        <f t="shared" si="96"/>
        <v>-0.2187733885218833</v>
      </c>
      <c r="DB52" s="47">
        <f t="shared" si="96"/>
        <v>2.403039192840887</v>
      </c>
      <c r="DC52" s="47">
        <f t="shared" si="96"/>
        <v>-0.97553518227473757</v>
      </c>
      <c r="DD52" s="47">
        <f t="shared" si="96"/>
        <v>5.5262720992860617</v>
      </c>
      <c r="DE52" s="47">
        <f t="shared" si="96"/>
        <v>-7.4409951048739655</v>
      </c>
      <c r="DF52" s="47">
        <f t="shared" si="96"/>
        <v>-2.6837459290771162</v>
      </c>
      <c r="DG52" s="47">
        <f t="shared" si="96"/>
        <v>0</v>
      </c>
      <c r="DH52" s="47">
        <f t="shared" si="96"/>
        <v>2.6128497084104625</v>
      </c>
      <c r="DI52" s="47">
        <f t="shared" si="96"/>
        <v>0.9733152545428233</v>
      </c>
      <c r="DJ52" s="47">
        <f t="shared" si="96"/>
        <v>-5.1922078431169441</v>
      </c>
      <c r="DK52" s="47">
        <f t="shared" si="96"/>
        <v>-1.8612846162661851</v>
      </c>
      <c r="DL52" s="47">
        <f t="shared" si="96"/>
        <v>-0.92172022355687666</v>
      </c>
      <c r="DM52" s="47">
        <f t="shared" si="96"/>
        <v>0.86358336053224349</v>
      </c>
      <c r="DN52" s="47">
        <f t="shared" si="96"/>
        <v>2.7004092799666619</v>
      </c>
      <c r="DO52" s="47">
        <f t="shared" si="96"/>
        <v>-0.77206647914952475</v>
      </c>
      <c r="DP52" s="47">
        <f t="shared" si="96"/>
        <v>5.5704142556123923E-2</v>
      </c>
      <c r="DQ52" s="47">
        <f t="shared" si="96"/>
        <v>1.5681900106680113</v>
      </c>
      <c r="DR52" s="47">
        <f t="shared" si="96"/>
        <v>-0.307249025321221</v>
      </c>
      <c r="DS52" s="47">
        <f t="shared" si="96"/>
        <v>-2.8932711896025203</v>
      </c>
      <c r="DT52" s="47">
        <f t="shared" si="96"/>
        <v>-6.7720891860719252</v>
      </c>
      <c r="DU52" s="47">
        <f t="shared" si="96"/>
        <v>-6.5156321665256103</v>
      </c>
      <c r="DV52" s="47">
        <f t="shared" si="96"/>
        <v>-2.3466543629479504</v>
      </c>
      <c r="DW52" s="47">
        <f t="shared" si="96"/>
        <v>3.4435890453654205</v>
      </c>
      <c r="DX52" s="47">
        <f t="shared" si="96"/>
        <v>-3.5107389803596201</v>
      </c>
      <c r="DY52" s="47">
        <f t="shared" si="96"/>
        <v>-2.5980124671212605</v>
      </c>
      <c r="DZ52" s="47">
        <f t="shared" si="96"/>
        <v>-3.7924039806462324</v>
      </c>
      <c r="EA52" s="47">
        <f t="shared" si="96"/>
        <v>5.5337870011185766</v>
      </c>
      <c r="EB52" s="47">
        <f t="shared" si="96"/>
        <v>-2.2204460492503131E-16</v>
      </c>
      <c r="EC52" s="47">
        <f t="shared" si="96"/>
        <v>2.1671640725692498</v>
      </c>
      <c r="ED52" s="47">
        <f t="shared" si="96"/>
        <v>3.4665914498097368</v>
      </c>
      <c r="EE52" s="47">
        <f t="shared" si="96"/>
        <v>2.7444934986296197</v>
      </c>
      <c r="EF52" s="47">
        <f t="shared" si="96"/>
        <v>1.5921094780662488</v>
      </c>
      <c r="EG52" s="47">
        <f t="shared" si="96"/>
        <v>2.297756167469478</v>
      </c>
      <c r="EH52" s="47">
        <f t="shared" si="96"/>
        <v>4.0851608279831986</v>
      </c>
      <c r="EI52" s="47">
        <f t="shared" si="96"/>
        <v>0.90614902628073746</v>
      </c>
      <c r="EJ52" s="47">
        <f t="shared" si="96"/>
        <v>0</v>
      </c>
      <c r="EK52" s="47">
        <f t="shared" si="96"/>
        <v>-0.91513585981079493</v>
      </c>
      <c r="EL52" s="47">
        <f t="shared" si="96"/>
        <v>1.8694707402996205</v>
      </c>
      <c r="EM52" s="47">
        <f t="shared" si="96"/>
        <v>-1.4423553349784988</v>
      </c>
      <c r="EN52" s="47">
        <f t="shared" si="96"/>
        <v>-3.8671900738531813</v>
      </c>
      <c r="EO52" s="47">
        <f t="shared" si="96"/>
        <v>2.3598045318395542</v>
      </c>
      <c r="EP52" s="47">
        <f t="shared" si="96"/>
        <v>6.0423051138526818</v>
      </c>
      <c r="EQ52" s="47">
        <f t="shared" si="96"/>
        <v>-1.0465760425417596</v>
      </c>
      <c r="ER52" s="47">
        <f t="shared" si="96"/>
        <v>-0.90687921276323069</v>
      </c>
      <c r="ES52" s="47">
        <f t="shared" si="96"/>
        <v>2.6948943792003783</v>
      </c>
      <c r="ET52" s="47">
        <f t="shared" si="96"/>
        <v>-5.3014170255098225</v>
      </c>
      <c r="EU52" s="47">
        <f t="shared" si="96"/>
        <v>-0.55814557218594651</v>
      </c>
      <c r="EV52" s="47">
        <f t="shared" si="96"/>
        <v>0.3377340328152969</v>
      </c>
      <c r="EW52" s="47">
        <f t="shared" si="96"/>
        <v>-5.5516720683119853</v>
      </c>
      <c r="EX52" s="47">
        <f t="shared" si="96"/>
        <v>4.0602389602490625</v>
      </c>
      <c r="EY52" s="47">
        <f t="shared" si="96"/>
        <v>2.460909337288788</v>
      </c>
      <c r="EZ52" s="47">
        <f t="shared" si="96"/>
        <v>0.73807193320088282</v>
      </c>
      <c r="FA52" s="47">
        <f t="shared" si="96"/>
        <v>-6.9956035505126568</v>
      </c>
      <c r="FB52" s="47">
        <f t="shared" si="96"/>
        <v>0.49170084618958471</v>
      </c>
      <c r="FC52" s="47">
        <f t="shared" si="96"/>
        <v>-0.23799407164151187</v>
      </c>
      <c r="FD52" s="47">
        <f t="shared" si="96"/>
        <v>-3.3446724911140926</v>
      </c>
      <c r="FE52" s="47">
        <f t="shared" si="96"/>
        <v>-3.1450896306856957</v>
      </c>
      <c r="FF52" s="47">
        <f t="shared" si="96"/>
        <v>-1.4361517540506314</v>
      </c>
      <c r="FG52" s="47">
        <f t="shared" si="96"/>
        <v>-2.8159838314718231</v>
      </c>
      <c r="FH52" s="47">
        <f t="shared" ref="FH52:GJ52" si="97">SUM(FH2:FH51)</f>
        <v>-6.2564460552945196</v>
      </c>
      <c r="FI52" s="47">
        <f t="shared" si="97"/>
        <v>4.5868655954923803</v>
      </c>
      <c r="FJ52" s="47">
        <f t="shared" si="97"/>
        <v>2.0083201507086397</v>
      </c>
      <c r="FK52" s="47">
        <f t="shared" si="97"/>
        <v>2.2213913296068131</v>
      </c>
      <c r="FL52" s="47">
        <f t="shared" si="97"/>
        <v>6.6746736039300032</v>
      </c>
      <c r="FM52" s="47">
        <f t="shared" si="97"/>
        <v>-2.6805186410279869</v>
      </c>
      <c r="FN52" s="47">
        <f t="shared" si="97"/>
        <v>0.89575143903252163</v>
      </c>
      <c r="FO52" s="47">
        <f t="shared" si="97"/>
        <v>0.54905293551896717</v>
      </c>
      <c r="FP52" s="47">
        <f t="shared" si="97"/>
        <v>0.14103739332742735</v>
      </c>
      <c r="FQ52" s="47">
        <f t="shared" si="97"/>
        <v>0.64126044106199742</v>
      </c>
      <c r="FR52" s="47">
        <f t="shared" si="97"/>
        <v>-2.619653702443546</v>
      </c>
      <c r="FS52" s="47">
        <f t="shared" si="97"/>
        <v>-3.6983540395974188</v>
      </c>
      <c r="FT52" s="47">
        <f t="shared" si="97"/>
        <v>2.4751811686457814</v>
      </c>
      <c r="FU52" s="47">
        <f t="shared" si="97"/>
        <v>-4.8915485843867197</v>
      </c>
      <c r="FV52" s="47">
        <f t="shared" si="97"/>
        <v>5.271862631520257</v>
      </c>
      <c r="FW52" s="47">
        <f t="shared" si="97"/>
        <v>-0.54962376531104506</v>
      </c>
      <c r="FX52" s="47">
        <f t="shared" si="97"/>
        <v>5.9904870439158051</v>
      </c>
      <c r="FY52" s="47">
        <f t="shared" si="97"/>
        <v>1.371072494940307</v>
      </c>
      <c r="FZ52" s="47">
        <f t="shared" si="97"/>
        <v>-1.0240661175907506</v>
      </c>
      <c r="GA52" s="47">
        <f t="shared" si="97"/>
        <v>-1.0641066860417001</v>
      </c>
      <c r="GB52" s="47">
        <f t="shared" si="97"/>
        <v>0.89696766693692598</v>
      </c>
      <c r="GC52" s="47">
        <f t="shared" si="97"/>
        <v>10.815321916612062</v>
      </c>
      <c r="GD52" s="47">
        <f t="shared" si="97"/>
        <v>-1.9325963692704944</v>
      </c>
      <c r="GE52" s="47">
        <f t="shared" si="97"/>
        <v>0.81190518606093864</v>
      </c>
      <c r="GF52" s="47">
        <f t="shared" si="97"/>
        <v>-0.88135878060968054</v>
      </c>
      <c r="GG52" s="47">
        <f t="shared" si="97"/>
        <v>2.0786009419131037</v>
      </c>
      <c r="GH52" s="47">
        <f t="shared" si="97"/>
        <v>-9.0206483705879883</v>
      </c>
      <c r="GI52" s="47">
        <f t="shared" si="97"/>
        <v>2.2942430999937926</v>
      </c>
      <c r="GJ52" s="47">
        <f t="shared" si="97"/>
        <v>10.197168152110908</v>
      </c>
    </row>
    <row r="53" spans="1:192" ht="15">
      <c r="CT53" t="s">
        <v>283</v>
      </c>
      <c r="CU53" s="47">
        <f>SQRT(SUMSQ($B$2:$B$51))</f>
        <v>5.6568542494923726</v>
      </c>
      <c r="CV53" s="47">
        <f t="shared" ref="CV53:FG53" si="98">SQRT(SUMSQ($B$2:$B$51))</f>
        <v>5.6568542494923726</v>
      </c>
      <c r="CW53" s="47">
        <f t="shared" si="98"/>
        <v>5.6568542494923726</v>
      </c>
      <c r="CX53" s="47">
        <f t="shared" si="98"/>
        <v>5.6568542494923726</v>
      </c>
      <c r="CY53" s="47">
        <f t="shared" si="98"/>
        <v>5.6568542494923726</v>
      </c>
      <c r="CZ53" s="47">
        <f t="shared" si="98"/>
        <v>5.6568542494923726</v>
      </c>
      <c r="DA53" s="47">
        <f t="shared" si="98"/>
        <v>5.6568542494923726</v>
      </c>
      <c r="DB53" s="47">
        <f t="shared" si="98"/>
        <v>5.6568542494923726</v>
      </c>
      <c r="DC53" s="47">
        <f t="shared" si="98"/>
        <v>5.6568542494923726</v>
      </c>
      <c r="DD53" s="47">
        <f t="shared" si="98"/>
        <v>5.6568542494923726</v>
      </c>
      <c r="DE53" s="47">
        <f t="shared" si="98"/>
        <v>5.6568542494923726</v>
      </c>
      <c r="DF53" s="47">
        <f t="shared" si="98"/>
        <v>5.6568542494923726</v>
      </c>
      <c r="DG53" s="47">
        <f t="shared" si="98"/>
        <v>5.6568542494923726</v>
      </c>
      <c r="DH53" s="47">
        <f t="shared" si="98"/>
        <v>5.6568542494923726</v>
      </c>
      <c r="DI53" s="47">
        <f t="shared" si="98"/>
        <v>5.6568542494923726</v>
      </c>
      <c r="DJ53" s="47">
        <f t="shared" si="98"/>
        <v>5.6568542494923726</v>
      </c>
      <c r="DK53" s="47">
        <f t="shared" si="98"/>
        <v>5.6568542494923726</v>
      </c>
      <c r="DL53" s="47">
        <f t="shared" si="98"/>
        <v>5.6568542494923726</v>
      </c>
      <c r="DM53" s="47">
        <f t="shared" si="98"/>
        <v>5.6568542494923726</v>
      </c>
      <c r="DN53" s="47">
        <f t="shared" si="98"/>
        <v>5.6568542494923726</v>
      </c>
      <c r="DO53" s="47">
        <f t="shared" si="98"/>
        <v>5.6568542494923726</v>
      </c>
      <c r="DP53" s="47">
        <f t="shared" si="98"/>
        <v>5.6568542494923726</v>
      </c>
      <c r="DQ53" s="47">
        <f t="shared" si="98"/>
        <v>5.6568542494923726</v>
      </c>
      <c r="DR53" s="47">
        <f t="shared" si="98"/>
        <v>5.6568542494923726</v>
      </c>
      <c r="DS53" s="47">
        <f t="shared" si="98"/>
        <v>5.6568542494923726</v>
      </c>
      <c r="DT53" s="47">
        <f t="shared" si="98"/>
        <v>5.6568542494923726</v>
      </c>
      <c r="DU53" s="47">
        <f t="shared" si="98"/>
        <v>5.6568542494923726</v>
      </c>
      <c r="DV53" s="47">
        <f t="shared" si="98"/>
        <v>5.6568542494923726</v>
      </c>
      <c r="DW53" s="47">
        <f t="shared" si="98"/>
        <v>5.6568542494923726</v>
      </c>
      <c r="DX53" s="47">
        <f t="shared" si="98"/>
        <v>5.6568542494923726</v>
      </c>
      <c r="DY53" s="47">
        <f t="shared" si="98"/>
        <v>5.6568542494923726</v>
      </c>
      <c r="DZ53" s="47">
        <f t="shared" si="98"/>
        <v>5.6568542494923726</v>
      </c>
      <c r="EA53" s="47">
        <f t="shared" si="98"/>
        <v>5.6568542494923726</v>
      </c>
      <c r="EB53" s="47">
        <f t="shared" si="98"/>
        <v>5.6568542494923726</v>
      </c>
      <c r="EC53" s="47">
        <f t="shared" si="98"/>
        <v>5.6568542494923726</v>
      </c>
      <c r="ED53" s="47">
        <f t="shared" si="98"/>
        <v>5.6568542494923726</v>
      </c>
      <c r="EE53" s="47">
        <f t="shared" si="98"/>
        <v>5.6568542494923726</v>
      </c>
      <c r="EF53" s="47">
        <f t="shared" si="98"/>
        <v>5.6568542494923726</v>
      </c>
      <c r="EG53" s="47">
        <f t="shared" si="98"/>
        <v>5.6568542494923726</v>
      </c>
      <c r="EH53" s="47">
        <f t="shared" si="98"/>
        <v>5.6568542494923726</v>
      </c>
      <c r="EI53" s="47">
        <f t="shared" si="98"/>
        <v>5.6568542494923726</v>
      </c>
      <c r="EJ53" s="47">
        <f t="shared" si="98"/>
        <v>5.6568542494923726</v>
      </c>
      <c r="EK53" s="47">
        <f t="shared" si="98"/>
        <v>5.6568542494923726</v>
      </c>
      <c r="EL53" s="47">
        <f t="shared" si="98"/>
        <v>5.6568542494923726</v>
      </c>
      <c r="EM53" s="47">
        <f t="shared" si="98"/>
        <v>5.6568542494923726</v>
      </c>
      <c r="EN53" s="47">
        <f t="shared" si="98"/>
        <v>5.6568542494923726</v>
      </c>
      <c r="EO53" s="47">
        <f t="shared" si="98"/>
        <v>5.6568542494923726</v>
      </c>
      <c r="EP53" s="47">
        <f t="shared" si="98"/>
        <v>5.6568542494923726</v>
      </c>
      <c r="EQ53" s="47">
        <f t="shared" si="98"/>
        <v>5.6568542494923726</v>
      </c>
      <c r="ER53" s="47">
        <f t="shared" si="98"/>
        <v>5.6568542494923726</v>
      </c>
      <c r="ES53" s="47">
        <f t="shared" si="98"/>
        <v>5.6568542494923726</v>
      </c>
      <c r="ET53" s="47">
        <f t="shared" si="98"/>
        <v>5.6568542494923726</v>
      </c>
      <c r="EU53" s="47">
        <f t="shared" si="98"/>
        <v>5.6568542494923726</v>
      </c>
      <c r="EV53" s="47">
        <f t="shared" si="98"/>
        <v>5.6568542494923726</v>
      </c>
      <c r="EW53" s="47">
        <f t="shared" si="98"/>
        <v>5.6568542494923726</v>
      </c>
      <c r="EX53" s="47">
        <f t="shared" si="98"/>
        <v>5.6568542494923726</v>
      </c>
      <c r="EY53" s="47">
        <f t="shared" si="98"/>
        <v>5.6568542494923726</v>
      </c>
      <c r="EZ53" s="47">
        <f t="shared" si="98"/>
        <v>5.6568542494923726</v>
      </c>
      <c r="FA53" s="47">
        <f t="shared" si="98"/>
        <v>5.6568542494923726</v>
      </c>
      <c r="FB53" s="47">
        <f t="shared" si="98"/>
        <v>5.6568542494923726</v>
      </c>
      <c r="FC53" s="47">
        <f t="shared" si="98"/>
        <v>5.6568542494923726</v>
      </c>
      <c r="FD53" s="47">
        <f t="shared" si="98"/>
        <v>5.6568542494923726</v>
      </c>
      <c r="FE53" s="47">
        <f t="shared" si="98"/>
        <v>5.6568542494923726</v>
      </c>
      <c r="FF53" s="47">
        <f t="shared" si="98"/>
        <v>5.6568542494923726</v>
      </c>
      <c r="FG53" s="47">
        <f t="shared" si="98"/>
        <v>5.6568542494923726</v>
      </c>
      <c r="FH53" s="47">
        <f t="shared" ref="FH53:GJ53" si="99">SQRT(SUMSQ($B$2:$B$51))</f>
        <v>5.6568542494923726</v>
      </c>
      <c r="FI53" s="47">
        <f t="shared" si="99"/>
        <v>5.6568542494923726</v>
      </c>
      <c r="FJ53" s="47">
        <f t="shared" si="99"/>
        <v>5.6568542494923726</v>
      </c>
      <c r="FK53" s="47">
        <f t="shared" si="99"/>
        <v>5.6568542494923726</v>
      </c>
      <c r="FL53" s="47">
        <f t="shared" si="99"/>
        <v>5.6568542494923726</v>
      </c>
      <c r="FM53" s="47">
        <f t="shared" si="99"/>
        <v>5.6568542494923726</v>
      </c>
      <c r="FN53" s="47">
        <f t="shared" si="99"/>
        <v>5.6568542494923726</v>
      </c>
      <c r="FO53" s="47">
        <f t="shared" si="99"/>
        <v>5.6568542494923726</v>
      </c>
      <c r="FP53" s="47">
        <f t="shared" si="99"/>
        <v>5.6568542494923726</v>
      </c>
      <c r="FQ53" s="47">
        <f t="shared" si="99"/>
        <v>5.6568542494923726</v>
      </c>
      <c r="FR53" s="47">
        <f t="shared" si="99"/>
        <v>5.6568542494923726</v>
      </c>
      <c r="FS53" s="47">
        <f t="shared" si="99"/>
        <v>5.6568542494923726</v>
      </c>
      <c r="FT53" s="47">
        <f t="shared" si="99"/>
        <v>5.6568542494923726</v>
      </c>
      <c r="FU53" s="47">
        <f t="shared" si="99"/>
        <v>5.6568542494923726</v>
      </c>
      <c r="FV53" s="47">
        <f t="shared" si="99"/>
        <v>5.6568542494923726</v>
      </c>
      <c r="FW53" s="47">
        <f t="shared" si="99"/>
        <v>5.6568542494923726</v>
      </c>
      <c r="FX53" s="47">
        <f t="shared" si="99"/>
        <v>5.6568542494923726</v>
      </c>
      <c r="FY53" s="47">
        <f t="shared" si="99"/>
        <v>5.6568542494923726</v>
      </c>
      <c r="FZ53" s="47">
        <f t="shared" si="99"/>
        <v>5.6568542494923726</v>
      </c>
      <c r="GA53" s="47">
        <f t="shared" si="99"/>
        <v>5.6568542494923726</v>
      </c>
      <c r="GB53" s="47">
        <f t="shared" si="99"/>
        <v>5.6568542494923726</v>
      </c>
      <c r="GC53" s="47">
        <f t="shared" si="99"/>
        <v>5.6568542494923726</v>
      </c>
      <c r="GD53" s="47">
        <f t="shared" si="99"/>
        <v>5.6568542494923726</v>
      </c>
      <c r="GE53" s="47">
        <f t="shared" si="99"/>
        <v>5.6568542494923726</v>
      </c>
      <c r="GF53" s="47">
        <f t="shared" si="99"/>
        <v>5.6568542494923726</v>
      </c>
      <c r="GG53" s="47">
        <f t="shared" si="99"/>
        <v>5.6568542494923726</v>
      </c>
      <c r="GH53" s="47">
        <f t="shared" si="99"/>
        <v>5.6568542494923726</v>
      </c>
      <c r="GI53" s="47">
        <f t="shared" si="99"/>
        <v>5.6568542494923726</v>
      </c>
      <c r="GJ53" s="47">
        <f t="shared" si="99"/>
        <v>5.6568542494923726</v>
      </c>
    </row>
    <row r="54" spans="1:192" ht="15">
      <c r="CT54" t="s">
        <v>284</v>
      </c>
      <c r="CU54" s="49">
        <f>SQRT(SUMSQ(C$2:C$51))</f>
        <v>4</v>
      </c>
      <c r="CV54" s="49">
        <f t="shared" ref="CV54:FG54" si="100">SQRT(SUMSQ(D$2:D$51))</f>
        <v>3.1622776601683795</v>
      </c>
      <c r="CW54" s="49">
        <f t="shared" si="100"/>
        <v>3.3166247903554029</v>
      </c>
      <c r="CX54" s="49">
        <f t="shared" si="100"/>
        <v>2.6457513110645907</v>
      </c>
      <c r="CY54" s="49">
        <f t="shared" si="100"/>
        <v>3.3166247903554029</v>
      </c>
      <c r="CZ54" s="49">
        <f t="shared" si="100"/>
        <v>3.8729833462074161</v>
      </c>
      <c r="DA54" s="49">
        <f t="shared" si="100"/>
        <v>2.6457513110645903</v>
      </c>
      <c r="DB54" s="49">
        <f t="shared" si="100"/>
        <v>5.099019513592796</v>
      </c>
      <c r="DC54" s="49">
        <f t="shared" si="100"/>
        <v>2.4494897427831779</v>
      </c>
      <c r="DD54" s="49">
        <f t="shared" si="100"/>
        <v>4.358898943540674</v>
      </c>
      <c r="DE54" s="49">
        <f t="shared" si="100"/>
        <v>3.0000000000000013</v>
      </c>
      <c r="DF54" s="49">
        <f t="shared" si="100"/>
        <v>3.3166247903553994</v>
      </c>
      <c r="DG54" s="49">
        <f t="shared" si="100"/>
        <v>2.2360679774997898</v>
      </c>
      <c r="DH54" s="49">
        <f t="shared" si="100"/>
        <v>4.6904157598234306</v>
      </c>
      <c r="DI54" s="49">
        <f t="shared" si="100"/>
        <v>2.0000000000000004</v>
      </c>
      <c r="DJ54" s="49">
        <f t="shared" si="100"/>
        <v>3.1622776601683817</v>
      </c>
      <c r="DK54" s="49">
        <f t="shared" si="100"/>
        <v>3.162277660168384</v>
      </c>
      <c r="DL54" s="49">
        <f t="shared" si="100"/>
        <v>3.999999999999996</v>
      </c>
      <c r="DM54" s="49">
        <f t="shared" si="100"/>
        <v>3.4641016151377513</v>
      </c>
      <c r="DN54" s="49">
        <f t="shared" si="100"/>
        <v>4.8989794855663549</v>
      </c>
      <c r="DO54" s="49">
        <f t="shared" si="100"/>
        <v>2.4494897427831779</v>
      </c>
      <c r="DP54" s="49">
        <f t="shared" si="100"/>
        <v>2.6457513110645907</v>
      </c>
      <c r="DQ54" s="49">
        <f t="shared" si="100"/>
        <v>5.4772255750516621</v>
      </c>
      <c r="DR54" s="49">
        <f t="shared" si="100"/>
        <v>2.2360679774997818</v>
      </c>
      <c r="DS54" s="49">
        <f t="shared" si="100"/>
        <v>5.5677643628300206</v>
      </c>
      <c r="DT54" s="49">
        <f t="shared" si="100"/>
        <v>5.9160797830996215</v>
      </c>
      <c r="DU54" s="49">
        <f t="shared" si="100"/>
        <v>5.9160797830996126</v>
      </c>
      <c r="DV54" s="49">
        <f t="shared" si="100"/>
        <v>3.4641016151377526</v>
      </c>
      <c r="DW54" s="49">
        <f t="shared" si="100"/>
        <v>2.8284271247461912</v>
      </c>
      <c r="DX54" s="49">
        <f t="shared" si="100"/>
        <v>2.8284271247461903</v>
      </c>
      <c r="DY54" s="49">
        <f t="shared" si="100"/>
        <v>3.3166247903554007</v>
      </c>
      <c r="DZ54" s="49">
        <f t="shared" si="100"/>
        <v>4</v>
      </c>
      <c r="EA54" s="49">
        <f t="shared" si="100"/>
        <v>4.5825756949558389</v>
      </c>
      <c r="EB54" s="49">
        <f t="shared" si="100"/>
        <v>4.6904157598234297</v>
      </c>
      <c r="EC54" s="49">
        <f t="shared" si="100"/>
        <v>3.1622776601683822</v>
      </c>
      <c r="ED54" s="49">
        <f t="shared" si="100"/>
        <v>4.9999999999999982</v>
      </c>
      <c r="EE54" s="49">
        <f t="shared" si="100"/>
        <v>2.8284271247461907</v>
      </c>
      <c r="EF54" s="49">
        <f t="shared" si="100"/>
        <v>4.7958315233127244</v>
      </c>
      <c r="EG54" s="49">
        <f t="shared" si="100"/>
        <v>5.2915026221291814</v>
      </c>
      <c r="EH54" s="49">
        <f t="shared" si="100"/>
        <v>5.7445626465380295</v>
      </c>
      <c r="EI54" s="49">
        <f t="shared" si="100"/>
        <v>3.9999999999999991</v>
      </c>
      <c r="EJ54" s="49">
        <f t="shared" si="100"/>
        <v>1.7320508075688772</v>
      </c>
      <c r="EK54" s="49">
        <f t="shared" si="100"/>
        <v>4</v>
      </c>
      <c r="EL54" s="49">
        <f t="shared" si="100"/>
        <v>4.358898943540674</v>
      </c>
      <c r="EM54" s="49">
        <f t="shared" si="100"/>
        <v>4.1231056256176606</v>
      </c>
      <c r="EN54" s="49">
        <f t="shared" si="100"/>
        <v>3.1622776601683795</v>
      </c>
      <c r="EO54" s="49">
        <f t="shared" si="100"/>
        <v>2.6457513110645907</v>
      </c>
      <c r="EP54" s="49">
        <f t="shared" si="100"/>
        <v>3.7416573867739422</v>
      </c>
      <c r="EQ54" s="49">
        <f t="shared" si="100"/>
        <v>3.7416573867739435</v>
      </c>
      <c r="ER54" s="49">
        <f t="shared" si="100"/>
        <v>1.4142135623730976</v>
      </c>
      <c r="ES54" s="49">
        <f t="shared" si="100"/>
        <v>5.4772255750516621</v>
      </c>
      <c r="ET54" s="49">
        <f t="shared" si="100"/>
        <v>4.5825756949558443</v>
      </c>
      <c r="EU54" s="49">
        <f t="shared" si="100"/>
        <v>3.3166247903553998</v>
      </c>
      <c r="EV54" s="49">
        <f t="shared" si="100"/>
        <v>3.6055512754639873</v>
      </c>
      <c r="EW54" s="49">
        <f t="shared" si="100"/>
        <v>3.6055512754639882</v>
      </c>
      <c r="EX54" s="49">
        <f t="shared" si="100"/>
        <v>3.3166247903554003</v>
      </c>
      <c r="EY54" s="49">
        <f t="shared" si="100"/>
        <v>3.162277660168384</v>
      </c>
      <c r="EZ54" s="49">
        <f t="shared" si="100"/>
        <v>4.4721359549995796</v>
      </c>
      <c r="FA54" s="49">
        <f t="shared" si="100"/>
        <v>4.2426406871192839</v>
      </c>
      <c r="FB54" s="49">
        <f t="shared" si="100"/>
        <v>2.8284271247461863</v>
      </c>
      <c r="FC54" s="49">
        <f t="shared" si="100"/>
        <v>1.7320508075688772</v>
      </c>
      <c r="FD54" s="49">
        <f t="shared" si="100"/>
        <v>4.7958315233127182</v>
      </c>
      <c r="FE54" s="49">
        <f t="shared" si="100"/>
        <v>2.9999999999999978</v>
      </c>
      <c r="FF54" s="49">
        <f t="shared" si="100"/>
        <v>3.7416573867739475</v>
      </c>
      <c r="FG54" s="49">
        <f t="shared" si="100"/>
        <v>3.7416573867739449</v>
      </c>
      <c r="FH54" s="49">
        <f t="shared" ref="FH54:GJ54" si="101">SQRT(SUMSQ(BP$2:BP$51))</f>
        <v>5.7445626465380357</v>
      </c>
      <c r="FI54" s="49">
        <f t="shared" si="101"/>
        <v>3.4641016151377575</v>
      </c>
      <c r="FJ54" s="49">
        <f t="shared" si="101"/>
        <v>5.1961524227066507</v>
      </c>
      <c r="FK54" s="49">
        <f t="shared" si="101"/>
        <v>2.8284271247461898</v>
      </c>
      <c r="FL54" s="49">
        <f t="shared" si="101"/>
        <v>4.2426406871192812</v>
      </c>
      <c r="FM54" s="49">
        <f t="shared" si="101"/>
        <v>6.244997998398401</v>
      </c>
      <c r="FN54" s="49">
        <f t="shared" si="101"/>
        <v>2.2360679774997889</v>
      </c>
      <c r="FO54" s="49">
        <f t="shared" si="101"/>
        <v>2.9999999999999987</v>
      </c>
      <c r="FP54" s="49">
        <f t="shared" si="101"/>
        <v>4.0000000000000018</v>
      </c>
      <c r="FQ54" s="49">
        <f t="shared" si="101"/>
        <v>2.2360679774997902</v>
      </c>
      <c r="FR54" s="49">
        <f t="shared" si="101"/>
        <v>5.3851648071345046</v>
      </c>
      <c r="FS54" s="49">
        <f t="shared" si="101"/>
        <v>3.4641016151377491</v>
      </c>
      <c r="FT54" s="49">
        <f t="shared" si="101"/>
        <v>2.8284271247461881</v>
      </c>
      <c r="FU54" s="49">
        <f t="shared" si="101"/>
        <v>4</v>
      </c>
      <c r="FV54" s="49">
        <f t="shared" si="101"/>
        <v>3.4641016151377571</v>
      </c>
      <c r="FW54" s="49">
        <f t="shared" si="101"/>
        <v>1.41421356237309</v>
      </c>
      <c r="FX54" s="49">
        <f t="shared" si="101"/>
        <v>4.4721359549995805</v>
      </c>
      <c r="FY54" s="49">
        <f t="shared" si="101"/>
        <v>1.4142135623730951</v>
      </c>
      <c r="FZ54" s="49">
        <f t="shared" si="101"/>
        <v>2.6457513110645907</v>
      </c>
      <c r="GA54" s="49">
        <f t="shared" si="101"/>
        <v>4.242640687119283</v>
      </c>
      <c r="GB54" s="49">
        <f t="shared" si="101"/>
        <v>2.9999999999999987</v>
      </c>
      <c r="GC54" s="49">
        <f t="shared" si="101"/>
        <v>5.3851648071345029</v>
      </c>
      <c r="GD54" s="49">
        <f t="shared" si="101"/>
        <v>3.7416573867739409</v>
      </c>
      <c r="GE54" s="49">
        <f t="shared" si="101"/>
        <v>3.3166247903554003</v>
      </c>
      <c r="GF54" s="49">
        <f t="shared" si="101"/>
        <v>3.4641016151377544</v>
      </c>
      <c r="GG54" s="49">
        <f t="shared" si="101"/>
        <v>3.6055512754639851</v>
      </c>
      <c r="GH54" s="49">
        <f t="shared" si="101"/>
        <v>4.7958315233127227</v>
      </c>
      <c r="GI54" s="49">
        <f t="shared" si="101"/>
        <v>1.9999999999999978</v>
      </c>
      <c r="GJ54" s="49">
        <f t="shared" si="101"/>
        <v>4.7958315233127218</v>
      </c>
    </row>
    <row r="55" spans="1:192" ht="15">
      <c r="CT55" t="s">
        <v>264</v>
      </c>
      <c r="CU55" s="47">
        <f>CU52/(CU53*CU54)</f>
        <v>-0.36620194807073497</v>
      </c>
      <c r="CV55" s="47">
        <f t="shared" ref="CV55:FG55" si="102">CV52/(CV53*CV54)</f>
        <v>-0.1963451091042476</v>
      </c>
      <c r="CW55" s="47">
        <f t="shared" si="102"/>
        <v>0.19028676556267773</v>
      </c>
      <c r="CX55" s="47">
        <f t="shared" si="102"/>
        <v>-3.9504208131731638E-2</v>
      </c>
      <c r="CY55" s="47">
        <f t="shared" si="102"/>
        <v>-2.7828332825648047E-2</v>
      </c>
      <c r="CZ55" s="47">
        <f t="shared" si="102"/>
        <v>3.4694934778714402E-2</v>
      </c>
      <c r="DA55" s="47">
        <f t="shared" si="102"/>
        <v>-1.4617411878436987E-2</v>
      </c>
      <c r="DB55" s="47">
        <f t="shared" si="102"/>
        <v>8.3310394487859693E-2</v>
      </c>
      <c r="DC55" s="47">
        <f t="shared" si="102"/>
        <v>-7.0403187511283896E-2</v>
      </c>
      <c r="DD55" s="47">
        <f t="shared" si="102"/>
        <v>0.22411992837536712</v>
      </c>
      <c r="DE55" s="47">
        <f t="shared" si="102"/>
        <v>-0.43846484145269093</v>
      </c>
      <c r="DF55" s="47">
        <f t="shared" si="102"/>
        <v>-0.14304413864892382</v>
      </c>
      <c r="DG55" s="47">
        <f t="shared" si="102"/>
        <v>0</v>
      </c>
      <c r="DH55" s="47">
        <f t="shared" si="102"/>
        <v>9.8475478595307128E-2</v>
      </c>
      <c r="DI55" s="47">
        <f t="shared" si="102"/>
        <v>8.602972708994272E-2</v>
      </c>
      <c r="DJ55" s="47">
        <f t="shared" si="102"/>
        <v>-0.29025324226292643</v>
      </c>
      <c r="DK55" s="47">
        <f t="shared" si="102"/>
        <v>-0.10404897318614502</v>
      </c>
      <c r="DL55" s="47">
        <f t="shared" si="102"/>
        <v>-4.0734663777115598E-2</v>
      </c>
      <c r="DM55" s="47">
        <f t="shared" si="102"/>
        <v>4.4069553826290887E-2</v>
      </c>
      <c r="DN55" s="47">
        <f t="shared" si="102"/>
        <v>9.7442626544432392E-2</v>
      </c>
      <c r="DO55" s="47">
        <f t="shared" si="102"/>
        <v>-5.5719098696158167E-2</v>
      </c>
      <c r="DP55" s="47">
        <f t="shared" si="102"/>
        <v>3.7218895798041074E-3</v>
      </c>
      <c r="DQ55" s="47">
        <f t="shared" si="102"/>
        <v>5.061311495838372E-2</v>
      </c>
      <c r="DR55" s="47">
        <f t="shared" si="102"/>
        <v>-2.4290168222045265E-2</v>
      </c>
      <c r="DS55" s="47">
        <f t="shared" si="102"/>
        <v>-9.1861452131378224E-2</v>
      </c>
      <c r="DT55" s="47">
        <f t="shared" si="102"/>
        <v>-0.20235486850393092</v>
      </c>
      <c r="DU55" s="47">
        <f t="shared" si="102"/>
        <v>-0.19469174933327155</v>
      </c>
      <c r="DV55" s="47">
        <f t="shared" si="102"/>
        <v>-0.11975220399788351</v>
      </c>
      <c r="DW55" s="47">
        <f t="shared" si="102"/>
        <v>0.21522431533533901</v>
      </c>
      <c r="DX55" s="47">
        <f t="shared" si="102"/>
        <v>-0.21942118627247653</v>
      </c>
      <c r="DY55" s="47">
        <f t="shared" si="102"/>
        <v>-0.13847452977276503</v>
      </c>
      <c r="DZ55" s="47">
        <f t="shared" si="102"/>
        <v>-0.16760216073211318</v>
      </c>
      <c r="EA55" s="47">
        <f t="shared" si="102"/>
        <v>0.21347046806231906</v>
      </c>
      <c r="EB55" s="47">
        <f t="shared" si="102"/>
        <v>-8.368620923398074E-18</v>
      </c>
      <c r="EC55" s="47">
        <f t="shared" si="102"/>
        <v>0.12114815461650329</v>
      </c>
      <c r="ED55" s="47">
        <f t="shared" si="102"/>
        <v>0.12256251608818872</v>
      </c>
      <c r="EE55" s="47">
        <f t="shared" si="102"/>
        <v>0.17153084366435142</v>
      </c>
      <c r="EF55" s="47">
        <f t="shared" si="102"/>
        <v>5.8685933964710023E-2</v>
      </c>
      <c r="EG55" s="47">
        <f t="shared" si="102"/>
        <v>7.676264586622826E-2</v>
      </c>
      <c r="EH55" s="47">
        <f t="shared" si="102"/>
        <v>0.1257121343017045</v>
      </c>
      <c r="EI55" s="47">
        <f t="shared" si="102"/>
        <v>4.0046507578043594E-2</v>
      </c>
      <c r="EJ55" s="47">
        <f t="shared" si="102"/>
        <v>0</v>
      </c>
      <c r="EK55" s="47">
        <f t="shared" si="102"/>
        <v>-4.0443673261199728E-2</v>
      </c>
      <c r="EL55" s="47">
        <f t="shared" si="102"/>
        <v>7.5817050063445871E-2</v>
      </c>
      <c r="EM55" s="47">
        <f t="shared" si="102"/>
        <v>-6.1840474805390566E-2</v>
      </c>
      <c r="EN55" s="47">
        <f t="shared" si="102"/>
        <v>-0.21618249717620391</v>
      </c>
      <c r="EO55" s="47">
        <f t="shared" si="102"/>
        <v>0.15767107246250181</v>
      </c>
      <c r="EP55" s="47">
        <f t="shared" si="102"/>
        <v>0.28547208351478626</v>
      </c>
      <c r="EQ55" s="47">
        <f t="shared" si="102"/>
        <v>-4.9446070297922383E-2</v>
      </c>
      <c r="ER55" s="47">
        <f t="shared" si="102"/>
        <v>-0.11335990159540378</v>
      </c>
      <c r="ES55" s="47">
        <f t="shared" si="102"/>
        <v>8.6977342086925452E-2</v>
      </c>
      <c r="ET55" s="47">
        <f t="shared" si="102"/>
        <v>-0.2045066016455587</v>
      </c>
      <c r="EU55" s="47">
        <f t="shared" si="102"/>
        <v>-2.9749258955189005E-2</v>
      </c>
      <c r="EV55" s="47">
        <f t="shared" si="102"/>
        <v>1.6558773305092193E-2</v>
      </c>
      <c r="EW55" s="47">
        <f t="shared" si="102"/>
        <v>-0.27219311739798918</v>
      </c>
      <c r="EX55" s="47">
        <f t="shared" si="102"/>
        <v>0.21641146372501502</v>
      </c>
      <c r="EY55" s="47">
        <f t="shared" si="102"/>
        <v>0.13756901411604219</v>
      </c>
      <c r="EZ55" s="47">
        <f t="shared" si="102"/>
        <v>2.9174854824480539E-2</v>
      </c>
      <c r="FA55" s="47">
        <f t="shared" si="102"/>
        <v>-0.2914834812713612</v>
      </c>
      <c r="FB55" s="47">
        <f t="shared" si="102"/>
        <v>3.0731302886849127E-2</v>
      </c>
      <c r="FC55" s="47">
        <f t="shared" si="102"/>
        <v>-2.4290168222045373E-2</v>
      </c>
      <c r="FD55" s="47">
        <f t="shared" si="102"/>
        <v>-0.12328626369683385</v>
      </c>
      <c r="FE55" s="47">
        <f t="shared" si="102"/>
        <v>-0.18532618377477955</v>
      </c>
      <c r="FF55" s="47">
        <f t="shared" si="102"/>
        <v>-6.7851792610127998E-2</v>
      </c>
      <c r="FG55" s="47">
        <f t="shared" si="102"/>
        <v>-0.13304273060809407</v>
      </c>
      <c r="FH55" s="47">
        <f t="shared" ref="FH55:GJ55" si="103">FH52/(FH53*FH54)</f>
        <v>-0.19252881829449184</v>
      </c>
      <c r="FI55" s="47">
        <f t="shared" si="103"/>
        <v>0.23407250474340927</v>
      </c>
      <c r="FJ55" s="47">
        <f t="shared" si="103"/>
        <v>6.8324439019243996E-2</v>
      </c>
      <c r="FK55" s="47">
        <f t="shared" si="103"/>
        <v>0.13883695810042601</v>
      </c>
      <c r="FL55" s="47">
        <f t="shared" si="103"/>
        <v>0.27811140016375074</v>
      </c>
      <c r="FM55" s="47">
        <f t="shared" si="103"/>
        <v>-7.5877242420811855E-2</v>
      </c>
      <c r="FN55" s="47">
        <f t="shared" si="103"/>
        <v>7.0815369117905647E-2</v>
      </c>
      <c r="FO55" s="47">
        <f t="shared" si="103"/>
        <v>3.2353254494653552E-2</v>
      </c>
      <c r="FP55" s="47">
        <f t="shared" si="103"/>
        <v>6.2330310764186431E-3</v>
      </c>
      <c r="FQ55" s="47">
        <f t="shared" si="103"/>
        <v>5.069608917800196E-2</v>
      </c>
      <c r="FR55" s="47">
        <f t="shared" si="103"/>
        <v>-8.5994345748906881E-2</v>
      </c>
      <c r="FS55" s="47">
        <f t="shared" si="103"/>
        <v>-0.1887308392744716</v>
      </c>
      <c r="FT55" s="47">
        <f t="shared" si="103"/>
        <v>0.15469882304036167</v>
      </c>
      <c r="FU55" s="47">
        <f t="shared" si="103"/>
        <v>-0.21617794840770696</v>
      </c>
      <c r="FV55" s="47">
        <f t="shared" si="103"/>
        <v>0.26902861335980854</v>
      </c>
      <c r="FW55" s="47">
        <f t="shared" si="103"/>
        <v>-6.8702970663880966E-2</v>
      </c>
      <c r="FX55" s="47">
        <f t="shared" si="103"/>
        <v>0.23679479190628855</v>
      </c>
      <c r="FY55" s="47">
        <f t="shared" si="103"/>
        <v>0.1713840618675386</v>
      </c>
      <c r="FZ55" s="47">
        <f t="shared" si="103"/>
        <v>-6.8423295596934802E-2</v>
      </c>
      <c r="GA55" s="47">
        <f t="shared" si="103"/>
        <v>-4.4337778585070924E-2</v>
      </c>
      <c r="GB55" s="47">
        <f t="shared" si="103"/>
        <v>5.2854326649681503E-2</v>
      </c>
      <c r="GC55" s="47">
        <f t="shared" si="103"/>
        <v>0.35503033527497746</v>
      </c>
      <c r="GD55" s="47">
        <f t="shared" si="103"/>
        <v>-9.1306596031358669E-2</v>
      </c>
      <c r="GE55" s="47">
        <f t="shared" si="103"/>
        <v>4.327469182025688E-2</v>
      </c>
      <c r="GF55" s="47">
        <f t="shared" si="103"/>
        <v>-4.4976651933652183E-2</v>
      </c>
      <c r="GG55" s="47">
        <f t="shared" si="103"/>
        <v>0.10191179580564698</v>
      </c>
      <c r="GH55" s="47">
        <f t="shared" si="103"/>
        <v>-0.33250551038624482</v>
      </c>
      <c r="GI55" s="47">
        <f t="shared" si="103"/>
        <v>0.20278435671200765</v>
      </c>
      <c r="GJ55" s="47">
        <f t="shared" si="103"/>
        <v>0.37587260489691282</v>
      </c>
    </row>
    <row r="56" spans="1:192" ht="15">
      <c r="CT56" t="s">
        <v>285</v>
      </c>
      <c r="CU56" s="47">
        <f>ABS(CU55)</f>
        <v>0.36620194807073497</v>
      </c>
      <c r="CV56" s="47">
        <f t="shared" ref="CV56:FG56" si="104">ABS(CV55)</f>
        <v>0.1963451091042476</v>
      </c>
      <c r="CW56" s="47">
        <f t="shared" si="104"/>
        <v>0.19028676556267773</v>
      </c>
      <c r="CX56" s="47">
        <f t="shared" si="104"/>
        <v>3.9504208131731638E-2</v>
      </c>
      <c r="CY56" s="47">
        <f t="shared" si="104"/>
        <v>2.7828332825648047E-2</v>
      </c>
      <c r="CZ56" s="47">
        <f t="shared" si="104"/>
        <v>3.4694934778714402E-2</v>
      </c>
      <c r="DA56" s="47">
        <f t="shared" si="104"/>
        <v>1.4617411878436987E-2</v>
      </c>
      <c r="DB56" s="47">
        <f t="shared" si="104"/>
        <v>8.3310394487859693E-2</v>
      </c>
      <c r="DC56" s="47">
        <f t="shared" si="104"/>
        <v>7.0403187511283896E-2</v>
      </c>
      <c r="DD56" s="47">
        <f t="shared" si="104"/>
        <v>0.22411992837536712</v>
      </c>
      <c r="DE56" s="47">
        <f t="shared" si="104"/>
        <v>0.43846484145269093</v>
      </c>
      <c r="DF56" s="47">
        <f t="shared" si="104"/>
        <v>0.14304413864892382</v>
      </c>
      <c r="DG56" s="47">
        <f t="shared" si="104"/>
        <v>0</v>
      </c>
      <c r="DH56" s="47">
        <f t="shared" si="104"/>
        <v>9.8475478595307128E-2</v>
      </c>
      <c r="DI56" s="47">
        <f t="shared" si="104"/>
        <v>8.602972708994272E-2</v>
      </c>
      <c r="DJ56" s="47">
        <f t="shared" si="104"/>
        <v>0.29025324226292643</v>
      </c>
      <c r="DK56" s="47">
        <f t="shared" si="104"/>
        <v>0.10404897318614502</v>
      </c>
      <c r="DL56" s="47">
        <f t="shared" si="104"/>
        <v>4.0734663777115598E-2</v>
      </c>
      <c r="DM56" s="47">
        <f t="shared" si="104"/>
        <v>4.4069553826290887E-2</v>
      </c>
      <c r="DN56" s="47">
        <f t="shared" si="104"/>
        <v>9.7442626544432392E-2</v>
      </c>
      <c r="DO56" s="47">
        <f t="shared" si="104"/>
        <v>5.5719098696158167E-2</v>
      </c>
      <c r="DP56" s="47">
        <f t="shared" si="104"/>
        <v>3.7218895798041074E-3</v>
      </c>
      <c r="DQ56" s="47">
        <f t="shared" si="104"/>
        <v>5.061311495838372E-2</v>
      </c>
      <c r="DR56" s="47">
        <f t="shared" si="104"/>
        <v>2.4290168222045265E-2</v>
      </c>
      <c r="DS56" s="47">
        <f t="shared" si="104"/>
        <v>9.1861452131378224E-2</v>
      </c>
      <c r="DT56" s="47">
        <f t="shared" si="104"/>
        <v>0.20235486850393092</v>
      </c>
      <c r="DU56" s="47">
        <f t="shared" si="104"/>
        <v>0.19469174933327155</v>
      </c>
      <c r="DV56" s="47">
        <f t="shared" si="104"/>
        <v>0.11975220399788351</v>
      </c>
      <c r="DW56" s="47">
        <f t="shared" si="104"/>
        <v>0.21522431533533901</v>
      </c>
      <c r="DX56" s="47">
        <f t="shared" si="104"/>
        <v>0.21942118627247653</v>
      </c>
      <c r="DY56" s="47">
        <f t="shared" si="104"/>
        <v>0.13847452977276503</v>
      </c>
      <c r="DZ56" s="47">
        <f t="shared" si="104"/>
        <v>0.16760216073211318</v>
      </c>
      <c r="EA56" s="47">
        <f t="shared" si="104"/>
        <v>0.21347046806231906</v>
      </c>
      <c r="EB56" s="47">
        <f t="shared" si="104"/>
        <v>8.368620923398074E-18</v>
      </c>
      <c r="EC56" s="47">
        <f t="shared" si="104"/>
        <v>0.12114815461650329</v>
      </c>
      <c r="ED56" s="47">
        <f t="shared" si="104"/>
        <v>0.12256251608818872</v>
      </c>
      <c r="EE56" s="47">
        <f t="shared" si="104"/>
        <v>0.17153084366435142</v>
      </c>
      <c r="EF56" s="47">
        <f t="shared" si="104"/>
        <v>5.8685933964710023E-2</v>
      </c>
      <c r="EG56" s="47">
        <f t="shared" si="104"/>
        <v>7.676264586622826E-2</v>
      </c>
      <c r="EH56" s="47">
        <f t="shared" si="104"/>
        <v>0.1257121343017045</v>
      </c>
      <c r="EI56" s="47">
        <f t="shared" si="104"/>
        <v>4.0046507578043594E-2</v>
      </c>
      <c r="EJ56" s="47">
        <f t="shared" si="104"/>
        <v>0</v>
      </c>
      <c r="EK56" s="47">
        <f t="shared" si="104"/>
        <v>4.0443673261199728E-2</v>
      </c>
      <c r="EL56" s="47">
        <f t="shared" si="104"/>
        <v>7.5817050063445871E-2</v>
      </c>
      <c r="EM56" s="47">
        <f t="shared" si="104"/>
        <v>6.1840474805390566E-2</v>
      </c>
      <c r="EN56" s="47">
        <f t="shared" si="104"/>
        <v>0.21618249717620391</v>
      </c>
      <c r="EO56" s="47">
        <f t="shared" si="104"/>
        <v>0.15767107246250181</v>
      </c>
      <c r="EP56" s="47">
        <f t="shared" si="104"/>
        <v>0.28547208351478626</v>
      </c>
      <c r="EQ56" s="47">
        <f t="shared" si="104"/>
        <v>4.9446070297922383E-2</v>
      </c>
      <c r="ER56" s="47">
        <f t="shared" si="104"/>
        <v>0.11335990159540378</v>
      </c>
      <c r="ES56" s="47">
        <f t="shared" si="104"/>
        <v>8.6977342086925452E-2</v>
      </c>
      <c r="ET56" s="47">
        <f t="shared" si="104"/>
        <v>0.2045066016455587</v>
      </c>
      <c r="EU56" s="47">
        <f t="shared" si="104"/>
        <v>2.9749258955189005E-2</v>
      </c>
      <c r="EV56" s="47">
        <f t="shared" si="104"/>
        <v>1.6558773305092193E-2</v>
      </c>
      <c r="EW56" s="47">
        <f t="shared" si="104"/>
        <v>0.27219311739798918</v>
      </c>
      <c r="EX56" s="47">
        <f t="shared" si="104"/>
        <v>0.21641146372501502</v>
      </c>
      <c r="EY56" s="47">
        <f t="shared" si="104"/>
        <v>0.13756901411604219</v>
      </c>
      <c r="EZ56" s="47">
        <f t="shared" si="104"/>
        <v>2.9174854824480539E-2</v>
      </c>
      <c r="FA56" s="47">
        <f t="shared" si="104"/>
        <v>0.2914834812713612</v>
      </c>
      <c r="FB56" s="47">
        <f t="shared" si="104"/>
        <v>3.0731302886849127E-2</v>
      </c>
      <c r="FC56" s="47">
        <f t="shared" si="104"/>
        <v>2.4290168222045373E-2</v>
      </c>
      <c r="FD56" s="47">
        <f t="shared" si="104"/>
        <v>0.12328626369683385</v>
      </c>
      <c r="FE56" s="47">
        <f t="shared" si="104"/>
        <v>0.18532618377477955</v>
      </c>
      <c r="FF56" s="47">
        <f t="shared" si="104"/>
        <v>6.7851792610127998E-2</v>
      </c>
      <c r="FG56" s="47">
        <f t="shared" si="104"/>
        <v>0.13304273060809407</v>
      </c>
      <c r="FH56" s="47">
        <f t="shared" ref="FH56:GJ56" si="105">ABS(FH55)</f>
        <v>0.19252881829449184</v>
      </c>
      <c r="FI56" s="47">
        <f t="shared" si="105"/>
        <v>0.23407250474340927</v>
      </c>
      <c r="FJ56" s="47">
        <f t="shared" si="105"/>
        <v>6.8324439019243996E-2</v>
      </c>
      <c r="FK56" s="47">
        <f t="shared" si="105"/>
        <v>0.13883695810042601</v>
      </c>
      <c r="FL56" s="47">
        <f t="shared" si="105"/>
        <v>0.27811140016375074</v>
      </c>
      <c r="FM56" s="47">
        <f t="shared" si="105"/>
        <v>7.5877242420811855E-2</v>
      </c>
      <c r="FN56" s="47">
        <f t="shared" si="105"/>
        <v>7.0815369117905647E-2</v>
      </c>
      <c r="FO56" s="47">
        <f t="shared" si="105"/>
        <v>3.2353254494653552E-2</v>
      </c>
      <c r="FP56" s="47">
        <f t="shared" si="105"/>
        <v>6.2330310764186431E-3</v>
      </c>
      <c r="FQ56" s="47">
        <f t="shared" si="105"/>
        <v>5.069608917800196E-2</v>
      </c>
      <c r="FR56" s="47">
        <f t="shared" si="105"/>
        <v>8.5994345748906881E-2</v>
      </c>
      <c r="FS56" s="47">
        <f t="shared" si="105"/>
        <v>0.1887308392744716</v>
      </c>
      <c r="FT56" s="47">
        <f t="shared" si="105"/>
        <v>0.15469882304036167</v>
      </c>
      <c r="FU56" s="47">
        <f t="shared" si="105"/>
        <v>0.21617794840770696</v>
      </c>
      <c r="FV56" s="47">
        <f t="shared" si="105"/>
        <v>0.26902861335980854</v>
      </c>
      <c r="FW56" s="47">
        <f t="shared" si="105"/>
        <v>6.8702970663880966E-2</v>
      </c>
      <c r="FX56" s="47">
        <f t="shared" si="105"/>
        <v>0.23679479190628855</v>
      </c>
      <c r="FY56" s="47">
        <f t="shared" si="105"/>
        <v>0.1713840618675386</v>
      </c>
      <c r="FZ56" s="47">
        <f t="shared" si="105"/>
        <v>6.8423295596934802E-2</v>
      </c>
      <c r="GA56" s="47">
        <f t="shared" si="105"/>
        <v>4.4337778585070924E-2</v>
      </c>
      <c r="GB56" s="47">
        <f t="shared" si="105"/>
        <v>5.2854326649681503E-2</v>
      </c>
      <c r="GC56" s="47">
        <f t="shared" si="105"/>
        <v>0.35503033527497746</v>
      </c>
      <c r="GD56" s="47">
        <f t="shared" si="105"/>
        <v>9.1306596031358669E-2</v>
      </c>
      <c r="GE56" s="47">
        <f t="shared" si="105"/>
        <v>4.327469182025688E-2</v>
      </c>
      <c r="GF56" s="47">
        <f t="shared" si="105"/>
        <v>4.4976651933652183E-2</v>
      </c>
      <c r="GG56" s="47">
        <f t="shared" si="105"/>
        <v>0.10191179580564698</v>
      </c>
      <c r="GH56" s="47">
        <f t="shared" si="105"/>
        <v>0.33250551038624482</v>
      </c>
      <c r="GI56" s="47">
        <f t="shared" si="105"/>
        <v>0.20278435671200765</v>
      </c>
      <c r="GJ56" s="47">
        <f t="shared" si="105"/>
        <v>0.37587260489691282</v>
      </c>
    </row>
    <row r="58" spans="1:192">
      <c r="CT58" t="s">
        <v>275</v>
      </c>
      <c r="CU58" t="s">
        <v>274</v>
      </c>
      <c r="CV58" t="s">
        <v>271</v>
      </c>
    </row>
    <row r="59" spans="1:192" ht="15">
      <c r="CS59" t="s">
        <v>270</v>
      </c>
      <c r="CT59">
        <f>(SUMPRODUCT(CU55:GJ55,C12:CR12)*'Data for Assignment 4'!BI90/SUM('Q1_Mean_Center_temp (82)'!CU56:GJ56)) + 'Data for Assignment 4'!BH90</f>
        <v>4.2957695905920437</v>
      </c>
      <c r="CU59" s="47">
        <f>(SUMPRODUCT(CU55:GJ55,C20:CR20)*'Data for Assignment 4'!BI90/SUM('Q1_Mean_Center_temp (82)'!CU56:GJ56)) + 'Data for Assignment 4'!BH90</f>
        <v>4.2901585740880055</v>
      </c>
      <c r="CV59" s="47">
        <f>(SUMPRODUCT(CU55:GJ55,C14:CR14)*'Data for Assignment 4'!BI90/SUM('Q1_Mean_Center_temp (82)'!CU56:GJ56)) + 'Data for Assignment 4'!BH90</f>
        <v>4.3191919613743748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306A-98CD-4A69-8B4C-197916ADB041}">
  <dimension ref="A1:GJ59"/>
  <sheetViews>
    <sheetView workbookViewId="0">
      <pane ySplit="1" topLeftCell="CT59" activePane="bottomLeft" state="frozen"/>
      <selection pane="bottomLeft" activeCell="CT59" sqref="CT59"/>
    </sheetView>
  </sheetViews>
  <sheetFormatPr defaultRowHeight="12.75"/>
  <cols>
    <col min="1" max="1" width="40.28515625" bestFit="1" customWidth="1"/>
    <col min="2" max="96" width="9.5703125" bestFit="1" customWidth="1"/>
    <col min="98" max="98" width="14.7109375" bestFit="1" customWidth="1"/>
    <col min="99" max="100" width="12.85546875" bestFit="1" customWidth="1"/>
    <col min="101" max="102" width="10" bestFit="1" customWidth="1"/>
    <col min="103" max="104" width="9.28515625" bestFit="1" customWidth="1"/>
    <col min="105" max="107" width="10" bestFit="1" customWidth="1"/>
    <col min="108" max="108" width="9.28515625" bestFit="1" customWidth="1"/>
    <col min="109" max="109" width="10" bestFit="1" customWidth="1"/>
    <col min="110" max="112" width="9.28515625" bestFit="1" customWidth="1"/>
    <col min="113" max="113" width="10" bestFit="1" customWidth="1"/>
    <col min="114" max="115" width="9.28515625" bestFit="1" customWidth="1"/>
    <col min="116" max="118" width="10" bestFit="1" customWidth="1"/>
    <col min="119" max="119" width="9.28515625" bestFit="1" customWidth="1"/>
    <col min="120" max="120" width="10" bestFit="1" customWidth="1"/>
    <col min="121" max="121" width="9.28515625" bestFit="1" customWidth="1"/>
    <col min="122" max="122" width="10" bestFit="1" customWidth="1"/>
    <col min="123" max="125" width="9.28515625" bestFit="1" customWidth="1"/>
    <col min="126" max="126" width="10" bestFit="1" customWidth="1"/>
    <col min="127" max="127" width="9.28515625" bestFit="1" customWidth="1"/>
    <col min="128" max="128" width="10" bestFit="1" customWidth="1"/>
    <col min="129" max="129" width="9.28515625" bestFit="1" customWidth="1"/>
    <col min="130" max="132" width="10" bestFit="1" customWidth="1"/>
    <col min="133" max="133" width="9.28515625" bestFit="1" customWidth="1"/>
    <col min="134" max="137" width="10" bestFit="1" customWidth="1"/>
    <col min="138" max="138" width="9.28515625" bestFit="1" customWidth="1"/>
    <col min="139" max="141" width="10" bestFit="1" customWidth="1"/>
    <col min="142" max="144" width="9.28515625" bestFit="1" customWidth="1"/>
    <col min="145" max="145" width="10" bestFit="1" customWidth="1"/>
    <col min="146" max="147" width="9.28515625" bestFit="1" customWidth="1"/>
    <col min="148" max="148" width="10" bestFit="1" customWidth="1"/>
    <col min="149" max="149" width="9.28515625" bestFit="1" customWidth="1"/>
    <col min="150" max="150" width="10" bestFit="1" customWidth="1"/>
    <col min="151" max="151" width="9.28515625" bestFit="1" customWidth="1"/>
    <col min="152" max="156" width="10" bestFit="1" customWidth="1"/>
    <col min="157" max="158" width="9.28515625" bestFit="1" customWidth="1"/>
    <col min="159" max="160" width="10" bestFit="1" customWidth="1"/>
    <col min="161" max="162" width="9.28515625" bestFit="1" customWidth="1"/>
    <col min="163" max="164" width="10" bestFit="1" customWidth="1"/>
    <col min="165" max="167" width="9.28515625" bestFit="1" customWidth="1"/>
    <col min="168" max="169" width="10" bestFit="1" customWidth="1"/>
    <col min="170" max="170" width="9.28515625" bestFit="1" customWidth="1"/>
    <col min="171" max="175" width="10" bestFit="1" customWidth="1"/>
    <col min="176" max="177" width="9.28515625" bestFit="1" customWidth="1"/>
    <col min="178" max="178" width="10" bestFit="1" customWidth="1"/>
    <col min="179" max="181" width="9.28515625" bestFit="1" customWidth="1"/>
    <col min="182" max="182" width="10" bestFit="1" customWidth="1"/>
    <col min="183" max="185" width="9.28515625" bestFit="1" customWidth="1"/>
    <col min="186" max="187" width="10" bestFit="1" customWidth="1"/>
    <col min="188" max="188" width="9.28515625" bestFit="1" customWidth="1"/>
    <col min="189" max="189" width="10" bestFit="1" customWidth="1"/>
    <col min="190" max="192" width="9.28515625" bestFit="1" customWidth="1"/>
  </cols>
  <sheetData>
    <row r="1" spans="1:192">
      <c r="A1" t="s">
        <v>258</v>
      </c>
      <c r="B1" s="1">
        <v>82</v>
      </c>
      <c r="C1" s="1">
        <v>80</v>
      </c>
      <c r="D1" s="1">
        <v>15</v>
      </c>
      <c r="E1" s="1">
        <v>6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81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>
        <v>1</v>
      </c>
      <c r="CV1">
        <v>2</v>
      </c>
      <c r="CW1">
        <v>3</v>
      </c>
      <c r="CX1">
        <v>4</v>
      </c>
      <c r="CY1">
        <v>5</v>
      </c>
      <c r="CZ1">
        <v>7</v>
      </c>
      <c r="DA1">
        <v>8</v>
      </c>
      <c r="DB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59</v>
      </c>
      <c r="EZ1" s="1">
        <v>60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 ht="15">
      <c r="A2" s="2" t="s">
        <v>5</v>
      </c>
      <c r="B2" s="48">
        <f>IF(Data_Transpose!CE2 &gt; 0, (Data_Transpose!CE2 -Data_Transpose!CE$53)/Data_Transpose!CE$54, Data_Transpose!CE2)</f>
        <v>-0.31661277257078563</v>
      </c>
      <c r="C2" s="48">
        <f>IF(Data_Transpose!CC2 &gt; 0, (Data_Transpose!CC2 -Data_Transpose!CC$53)/Data_Transpose!CC$54, Data_Transpose!CC2)</f>
        <v>-2.2360679774997898</v>
      </c>
      <c r="D2" s="48">
        <f>IF(Data_Transpose!P2 &gt; 0, (Data_Transpose!P2 -Data_Transpose!P$53)/Data_Transpose!P$54, Data_Transpose!P2)</f>
        <v>0</v>
      </c>
      <c r="E2" s="48">
        <f>IF(Data_Transpose!G2 &gt; 0, (Data_Transpose!G2 -Data_Transpose!G$53)/Data_Transpose!G$54, Data_Transpose!G2)</f>
        <v>0</v>
      </c>
      <c r="F2" s="48">
        <f>IF(Data_Transpose!B2 &gt; 0, (Data_Transpose!B2 -Data_Transpose!B$53)/Data_Transpose!B$54, Data_Transpose!B2)</f>
        <v>-1.6204031025301293</v>
      </c>
      <c r="G2" s="48">
        <f>IF(Data_Transpose!C2 &gt; 0, (Data_Transpose!C2 -Data_Transpose!C$53)/Data_Transpose!C$54, Data_Transpose!C2)</f>
        <v>-1.395390764128595</v>
      </c>
      <c r="H2" s="48">
        <f>IF(Data_Transpose!D2 &gt; 0, (Data_Transpose!D2 -Data_Transpose!D$53)/Data_Transpose!D$54, Data_Transpose!D2)</f>
        <v>0</v>
      </c>
      <c r="I2" s="48">
        <f>IF(Data_Transpose!E2 &gt; 0, (Data_Transpose!E2 -Data_Transpose!E$53)/Data_Transpose!E$54, Data_Transpose!E2)</f>
        <v>0.64052827701574355</v>
      </c>
      <c r="J2" s="48">
        <f>IF(Data_Transpose!F2 &gt; 0, (Data_Transpose!F2 -Data_Transpose!F$53)/Data_Transpose!F$54, Data_Transpose!F2)</f>
        <v>0</v>
      </c>
      <c r="K2" s="48">
        <f>IF(Data_Transpose!H2 &gt; 0, (Data_Transpose!H2 -Data_Transpose!H$53)/Data_Transpose!H$54, Data_Transpose!H2)</f>
        <v>0</v>
      </c>
      <c r="L2" s="48">
        <f>IF(Data_Transpose!I2 &gt; 0, (Data_Transpose!I2 -Data_Transpose!I$53)/Data_Transpose!I$54, Data_Transpose!I2)</f>
        <v>-1.5790638438488867</v>
      </c>
      <c r="M2" s="48">
        <f>IF(Data_Transpose!J2 &gt; 0, (Data_Transpose!J2 -Data_Transpose!J$53)/Data_Transpose!J$54, Data_Transpose!J2)</f>
        <v>0</v>
      </c>
      <c r="N2" s="48">
        <f>IF(Data_Transpose!K2 &gt; 0, (Data_Transpose!K2 -Data_Transpose!K$53)/Data_Transpose!K$54, Data_Transpose!K2)</f>
        <v>0</v>
      </c>
      <c r="O2" s="48">
        <f>IF(Data_Transpose!L2 &gt; 0, (Data_Transpose!L2 -Data_Transpose!L$53)/Data_Transpose!L$54, Data_Transpose!L2)</f>
        <v>-0.69779450764298412</v>
      </c>
      <c r="P2" s="48">
        <f>IF(Data_Transpose!M2 &gt; 0, (Data_Transpose!M2 -Data_Transpose!M$53)/Data_Transpose!M$54, Data_Transpose!M2)</f>
        <v>0</v>
      </c>
      <c r="Q2" s="48">
        <f>IF(Data_Transpose!N2 &gt; 0, (Data_Transpose!N2 -Data_Transpose!N$53)/Data_Transpose!N$54, Data_Transpose!N2)</f>
        <v>-2.2477650127287689</v>
      </c>
      <c r="R2" s="48">
        <f>IF(Data_Transpose!O2 &gt; 0, (Data_Transpose!O2 -Data_Transpose!O$53)/Data_Transpose!O$54, Data_Transpose!O2)</f>
        <v>-0.94387980744854005</v>
      </c>
      <c r="S2" s="48">
        <f>IF(Data_Transpose!Q2 &gt; 0, (Data_Transpose!Q2 -Data_Transpose!Q$53)/Data_Transpose!Q$54, Data_Transpose!Q2)</f>
        <v>0.81167944991342766</v>
      </c>
      <c r="T2" s="48">
        <f>IF(Data_Transpose!R2 &gt; 0, (Data_Transpose!R2 -Data_Transpose!R$53)/Data_Transpose!R$54, Data_Transpose!R2)</f>
        <v>0</v>
      </c>
      <c r="U2" s="48">
        <f>IF(Data_Transpose!S2 &gt; 0, (Data_Transpose!S2 -Data_Transpose!S$53)/Data_Transpose!S$54, Data_Transpose!S2)</f>
        <v>1.0645966810797851</v>
      </c>
      <c r="V2" s="48">
        <f>IF(Data_Transpose!T2 &gt; 0, (Data_Transpose!T2 -Data_Transpose!T$53)/Data_Transpose!T$54, Data_Transpose!T2)</f>
        <v>0</v>
      </c>
      <c r="W2" s="48">
        <f>IF(Data_Transpose!U2 &gt; 0, (Data_Transpose!U2 -Data_Transpose!U$53)/Data_Transpose!U$54, Data_Transpose!U2)</f>
        <v>0</v>
      </c>
      <c r="X2" s="48">
        <f>IF(Data_Transpose!V2 &gt; 0, (Data_Transpose!V2 -Data_Transpose!V$53)/Data_Transpose!V$54, Data_Transpose!V2)</f>
        <v>0.82441306906596568</v>
      </c>
      <c r="Y2" s="48">
        <f>IF(Data_Transpose!W2 &gt; 0, (Data_Transpose!W2 -Data_Transpose!W$53)/Data_Transpose!W$54, Data_Transpose!W2)</f>
        <v>0</v>
      </c>
      <c r="Z2" s="48">
        <f>IF(Data_Transpose!X2 &gt; 0, (Data_Transpose!X2 -Data_Transpose!X$53)/Data_Transpose!X$54, Data_Transpose!X2)</f>
        <v>0.39580619153081142</v>
      </c>
      <c r="AA2" s="48">
        <f>IF(Data_Transpose!Y2 &gt; 0, (Data_Transpose!Y2 -Data_Transpose!Y$53)/Data_Transpose!Y$54, Data_Transpose!Y2)</f>
        <v>3.0530971060304574E-2</v>
      </c>
      <c r="AB2" s="48">
        <f>IF(Data_Transpose!Z2 &gt; 0, (Data_Transpose!Z2 -Data_Transpose!Z$53)/Data_Transpose!Z$54, Data_Transpose!Z2)</f>
        <v>-0.17827071050345944</v>
      </c>
      <c r="AC2" s="48">
        <f>IF(Data_Transpose!AA2 &gt; 0, (Data_Transpose!AA2 -Data_Transpose!AA$53)/Data_Transpose!AA$54, Data_Transpose!AA2)</f>
        <v>0.24899338101393081</v>
      </c>
      <c r="AD2" s="48">
        <f>IF(Data_Transpose!AB2 &gt; 0, (Data_Transpose!AB2 -Data_Transpose!AB$53)/Data_Transpose!AB$54, Data_Transpose!AB2)</f>
        <v>-0.14213381090373983</v>
      </c>
      <c r="AE2" s="48">
        <f>IF(Data_Transpose!AC2 &gt; 0, (Data_Transpose!AC2 -Data_Transpose!AC$53)/Data_Transpose!AC$54, Data_Transpose!AC2)</f>
        <v>0</v>
      </c>
      <c r="AF2" s="48">
        <f>IF(Data_Transpose!AD2 &gt; 0, (Data_Transpose!AD2 -Data_Transpose!AD$53)/Data_Transpose!AD$54, Data_Transpose!AD2)</f>
        <v>0.88894875277344954</v>
      </c>
      <c r="AG2" s="48">
        <f>IF(Data_Transpose!AE2 &gt; 0, (Data_Transpose!AE2 -Data_Transpose!AE$53)/Data_Transpose!AE$54, Data_Transpose!AE2)</f>
        <v>0</v>
      </c>
      <c r="AH2" s="48">
        <f>IF(Data_Transpose!AF2 &gt; 0, (Data_Transpose!AF2 -Data_Transpose!AF$53)/Data_Transpose!AF$54, Data_Transpose!AF2)</f>
        <v>0.58648274325943517</v>
      </c>
      <c r="AI2" s="48">
        <f>IF(Data_Transpose!AG2 &gt; 0, (Data_Transpose!AG2 -Data_Transpose!AG$53)/Data_Transpose!AG$54, Data_Transpose!AG2)</f>
        <v>0</v>
      </c>
      <c r="AJ2" s="48">
        <f>IF(Data_Transpose!AH2 &gt; 0, (Data_Transpose!AH2 -Data_Transpose!AH$53)/Data_Transpose!AH$54, Data_Transpose!AH2)</f>
        <v>-0.2421797398482414</v>
      </c>
      <c r="AK2" s="48">
        <f>IF(Data_Transpose!AI2 &gt; 0, (Data_Transpose!AI2 -Data_Transpose!AI$53)/Data_Transpose!AI$54, Data_Transpose!AI2)</f>
        <v>1.163939632529968</v>
      </c>
      <c r="AL2" s="48">
        <f>IF(Data_Transpose!AJ2 &gt; 0, (Data_Transpose!AJ2 -Data_Transpose!AJ$53)/Data_Transpose!AJ$54, Data_Transpose!AJ2)</f>
        <v>0</v>
      </c>
      <c r="AM2" s="48">
        <f>IF(Data_Transpose!AK2 &gt; 0, (Data_Transpose!AK2 -Data_Transpose!AK$53)/Data_Transpose!AK$54, Data_Transpose!AK2)</f>
        <v>-1.6690873893173783</v>
      </c>
      <c r="AN2" s="48">
        <f>IF(Data_Transpose!AL2 &gt; 0, (Data_Transpose!AL2 -Data_Transpose!AL$53)/Data_Transpose!AL$54, Data_Transpose!AL2)</f>
        <v>0.42619238526297148</v>
      </c>
      <c r="AO2" s="48">
        <f>IF(Data_Transpose!AM2 &gt; 0, (Data_Transpose!AM2 -Data_Transpose!AM$53)/Data_Transpose!AM$54, Data_Transpose!AM2)</f>
        <v>0.62615401960525796</v>
      </c>
      <c r="AP2" s="48">
        <f>IF(Data_Transpose!AN2 &gt; 0, (Data_Transpose!AN2 -Data_Transpose!AN$53)/Data_Transpose!AN$54, Data_Transpose!AN2)</f>
        <v>1.5029382986043582</v>
      </c>
      <c r="AQ2" s="48">
        <f>IF(Data_Transpose!AO2 &gt; 0, (Data_Transpose!AO2 -Data_Transpose!AO$53)/Data_Transpose!AO$54, Data_Transpose!AO2)</f>
        <v>0</v>
      </c>
      <c r="AR2" s="48">
        <f>IF(Data_Transpose!AP2 &gt; 0, (Data_Transpose!AP2 -Data_Transpose!AP$53)/Data_Transpose!AP$54, Data_Transpose!AP2)</f>
        <v>0</v>
      </c>
      <c r="AS2" s="48">
        <f>IF(Data_Transpose!AQ2 &gt; 0, (Data_Transpose!AQ2 -Data_Transpose!AQ$53)/Data_Transpose!AQ$54, Data_Transpose!AQ2)</f>
        <v>0.72397370880059086</v>
      </c>
      <c r="AT2" s="48">
        <f>IF(Data_Transpose!AR2 &gt; 0, (Data_Transpose!AR2 -Data_Transpose!AR$53)/Data_Transpose!AR$54, Data_Transpose!AR2)</f>
        <v>1.0679237875115037</v>
      </c>
      <c r="AU2" s="48">
        <f>IF(Data_Transpose!AS2 &gt; 0, (Data_Transpose!AS2 -Data_Transpose!AS$53)/Data_Transpose!AS$54, Data_Transpose!AS2)</f>
        <v>0.9128709291752769</v>
      </c>
      <c r="AV2" s="48">
        <f>IF(Data_Transpose!AT2 &gt; 0, (Data_Transpose!AT2 -Data_Transpose!AT$53)/Data_Transpose!AT$54, Data_Transpose!AT2)</f>
        <v>0</v>
      </c>
      <c r="AW2" s="48">
        <f>IF(Data_Transpose!AU2 &gt; 0, (Data_Transpose!AU2 -Data_Transpose!AU$53)/Data_Transpose!AU$54, Data_Transpose!AU2)</f>
        <v>0.56839856005880529</v>
      </c>
      <c r="AX2" s="48">
        <f>IF(Data_Transpose!AV2 &gt; 0, (Data_Transpose!AV2 -Data_Transpose!AV$53)/Data_Transpose!AV$54, Data_Transpose!AV2)</f>
        <v>0</v>
      </c>
      <c r="AY2" s="48">
        <f>IF(Data_Transpose!AW2 &gt; 0, (Data_Transpose!AW2 -Data_Transpose!AW$53)/Data_Transpose!AW$54, Data_Transpose!AW2)</f>
        <v>0</v>
      </c>
      <c r="AZ2" s="48">
        <f>IF(Data_Transpose!AX2 &gt; 0, (Data_Transpose!AX2 -Data_Transpose!AX$53)/Data_Transpose!AX$54, Data_Transpose!AX2)</f>
        <v>0.17261231221710965</v>
      </c>
      <c r="BA2" s="48">
        <f>IF(Data_Transpose!AY2 &gt; 0, (Data_Transpose!AY2 -Data_Transpose!AY$53)/Data_Transpose!AY$54, Data_Transpose!AY2)</f>
        <v>-1.0291516776411209</v>
      </c>
      <c r="BB2" s="48">
        <f>IF(Data_Transpose!AZ2 &gt; 0, (Data_Transpose!AZ2 -Data_Transpose!AZ$53)/Data_Transpose!AZ$54, Data_Transpose!AZ2)</f>
        <v>1.1726039399558574</v>
      </c>
      <c r="BC2" s="48">
        <f>IF(Data_Transpose!BA2 &gt; 0, (Data_Transpose!BA2 -Data_Transpose!BA$53)/Data_Transpose!BA$54, Data_Transpose!BA2)</f>
        <v>0.86295764563577737</v>
      </c>
      <c r="BD2" s="48">
        <f>IF(Data_Transpose!BB2 &gt; 0, (Data_Transpose!BB2 -Data_Transpose!BB$53)/Data_Transpose!BB$54, Data_Transpose!BB2)</f>
        <v>-0.21978895364720785</v>
      </c>
      <c r="BE2" s="48">
        <f>IF(Data_Transpose!BC2 &gt; 0, (Data_Transpose!BC2 -Data_Transpose!BC$53)/Data_Transpose!BC$54, Data_Transpose!BC2)</f>
        <v>0</v>
      </c>
      <c r="BF2" s="48">
        <f>IF(Data_Transpose!BD2 &gt; 0, (Data_Transpose!BD2 -Data_Transpose!BD$53)/Data_Transpose!BD$54, Data_Transpose!BD2)</f>
        <v>0.87038827977848976</v>
      </c>
      <c r="BG2" s="48">
        <f>IF(Data_Transpose!BE2 &gt; 0, (Data_Transpose!BE2 -Data_Transpose!BE$53)/Data_Transpose!BE$54, Data_Transpose!BE2)</f>
        <v>0.17670768233468759</v>
      </c>
      <c r="BH2" s="48">
        <f>IF(Data_Transpose!BF2 &gt; 0, (Data_Transpose!BF2 -Data_Transpose!BF$53)/Data_Transpose!BF$54, Data_Transpose!BF2)</f>
        <v>0</v>
      </c>
      <c r="BI2" s="48">
        <f>IF(Data_Transpose!BH2 &gt; 0, (Data_Transpose!BH2 -Data_Transpose!BH$53)/Data_Transpose!BH$54, Data_Transpose!BH2)</f>
        <v>0</v>
      </c>
      <c r="BJ2" s="48">
        <f>IF(Data_Transpose!BI2 &gt; 0, (Data_Transpose!BI2 -Data_Transpose!BI$53)/Data_Transpose!BI$54, Data_Transpose!BI2)</f>
        <v>0</v>
      </c>
      <c r="BK2" s="48">
        <f>IF(Data_Transpose!BJ2 &gt; 0, (Data_Transpose!BJ2 -Data_Transpose!BJ$53)/Data_Transpose!BJ$54, Data_Transpose!BJ2)</f>
        <v>0</v>
      </c>
      <c r="BL2" s="48">
        <f>IF(Data_Transpose!BK2 &gt; 0, (Data_Transpose!BK2 -Data_Transpose!BK$53)/Data_Transpose!BK$54, Data_Transpose!BK2)</f>
        <v>0</v>
      </c>
      <c r="BM2" s="48">
        <f>IF(Data_Transpose!BL2 &gt; 0, (Data_Transpose!BL2 -Data_Transpose!BL$53)/Data_Transpose!BL$54, Data_Transpose!BL2)</f>
        <v>-1.7748239349298882</v>
      </c>
      <c r="BN2" s="48">
        <f>IF(Data_Transpose!BM2 &gt; 0, (Data_Transpose!BM2 -Data_Transpose!BM$53)/Data_Transpose!BM$54, Data_Transpose!BM2)</f>
        <v>-1.1832159566199243</v>
      </c>
      <c r="BO2" s="48">
        <f>IF(Data_Transpose!BN2 &gt; 0, (Data_Transpose!BN2 -Data_Transpose!BN$53)/Data_Transpose!BN$54, Data_Transpose!BN2)</f>
        <v>-2.5065067966530474</v>
      </c>
      <c r="BP2" s="48">
        <f>IF(Data_Transpose!BO2 &gt; 0, (Data_Transpose!BO2 -Data_Transpose!BO$53)/Data_Transpose!BO$54, Data_Transpose!BO2)</f>
        <v>-0.19215378456610513</v>
      </c>
      <c r="BQ2" s="48">
        <f>IF(Data_Transpose!BP2 &gt; 0, (Data_Transpose!BP2 -Data_Transpose!BP$53)/Data_Transpose!BP$54, Data_Transpose!BP2)</f>
        <v>-1.0548162696116183</v>
      </c>
      <c r="BR2" s="48">
        <f>IF(Data_Transpose!BQ2 &gt; 0, (Data_Transpose!BQ2 -Data_Transpose!BQ$53)/Data_Transpose!BQ$54, Data_Transpose!BQ2)</f>
        <v>0</v>
      </c>
      <c r="BS2" s="48">
        <f>IF(Data_Transpose!BR2 &gt; 0, (Data_Transpose!BR2 -Data_Transpose!BR$53)/Data_Transpose!BR$54, Data_Transpose!BR2)</f>
        <v>-2.0521130973494652</v>
      </c>
      <c r="BT2" s="48">
        <f>IF(Data_Transpose!BS2 &gt; 0, (Data_Transpose!BS2 -Data_Transpose!BS$53)/Data_Transpose!BS$54, Data_Transpose!BS2)</f>
        <v>-1.4011981174636094</v>
      </c>
      <c r="BU2" s="48">
        <f>IF(Data_Transpose!BT2 &gt; 0, (Data_Transpose!BT2 -Data_Transpose!BT$53)/Data_Transpose!BT$54, Data_Transpose!BT2)</f>
        <v>0</v>
      </c>
      <c r="BV2" s="48">
        <f>IF(Data_Transpose!BU2 &gt; 0, (Data_Transpose!BU2 -Data_Transpose!BU$53)/Data_Transpose!BU$54, Data_Transpose!BU2)</f>
        <v>-0.1142080481440317</v>
      </c>
      <c r="BW2" s="48">
        <f>IF(Data_Transpose!BV2 &gt; 0, (Data_Transpose!BV2 -Data_Transpose!BV$53)/Data_Transpose!BV$54, Data_Transpose!BV2)</f>
        <v>-0.88891327641894002</v>
      </c>
      <c r="BX2" s="48">
        <f>IF(Data_Transpose!BW2 &gt; 0, (Data_Transpose!BW2 -Data_Transpose!BW$53)/Data_Transpose!BW$54, Data_Transpose!BW2)</f>
        <v>0</v>
      </c>
      <c r="BY2" s="48">
        <f>IF(Data_Transpose!BX2 &gt; 0, (Data_Transpose!BX2 -Data_Transpose!BX$53)/Data_Transpose!BX$54, Data_Transpose!BX2)</f>
        <v>0.87358908803672808</v>
      </c>
      <c r="BZ2" s="48">
        <f>IF(Data_Transpose!BY2 &gt; 0, (Data_Transpose!BY2 -Data_Transpose!BY$53)/Data_Transpose!BY$54, Data_Transpose!BY2)</f>
        <v>0</v>
      </c>
      <c r="CA2" s="48">
        <f>IF(Data_Transpose!BZ2 &gt; 0, (Data_Transpose!BZ2 -Data_Transpose!BZ$53)/Data_Transpose!BZ$54, Data_Transpose!BZ2)</f>
        <v>0</v>
      </c>
      <c r="CB2" s="48">
        <f>IF(Data_Transpose!CA2 &gt; 0, (Data_Transpose!CA2 -Data_Transpose!CA$53)/Data_Transpose!CA$54, Data_Transpose!CA2)</f>
        <v>0</v>
      </c>
      <c r="CC2" s="48">
        <f>IF(Data_Transpose!CB2 &gt; 0, (Data_Transpose!CB2 -Data_Transpose!CB$53)/Data_Transpose!CB$54, Data_Transpose!CB2)</f>
        <v>0</v>
      </c>
      <c r="CD2" s="48">
        <f>IF(Data_Transpose!CD2 &gt; 0, (Data_Transpose!CD2 -Data_Transpose!CD$53)/Data_Transpose!CD$54, Data_Transpose!CD2)</f>
        <v>0</v>
      </c>
      <c r="CE2" s="48">
        <f>IF(Data_Transpose!CF2 &gt; 0, (Data_Transpose!CF2 -Data_Transpose!CF$53)/Data_Transpose!CF$54, Data_Transpose!CF2)</f>
        <v>0</v>
      </c>
      <c r="CF2" s="48">
        <f>IF(Data_Transpose!CG2 &gt; 0, (Data_Transpose!CG2 -Data_Transpose!CG$53)/Data_Transpose!CG$54, Data_Transpose!CG2)</f>
        <v>0</v>
      </c>
      <c r="CG2" s="48">
        <f>IF(Data_Transpose!CH2 &gt; 0, (Data_Transpose!CH2 -Data_Transpose!CH$53)/Data_Transpose!CH$54, Data_Transpose!CH2)</f>
        <v>0</v>
      </c>
      <c r="CH2" s="48">
        <f>IF(Data_Transpose!CI2 &gt; 0, (Data_Transpose!CI2 -Data_Transpose!CI$53)/Data_Transpose!CI$54, Data_Transpose!CI2)</f>
        <v>1.0947727295509553</v>
      </c>
      <c r="CI2" s="48">
        <f>IF(Data_Transpose!CJ2 &gt; 0, (Data_Transpose!CJ2 -Data_Transpose!CJ$53)/Data_Transpose!CJ$54, Data_Transpose!CJ2)</f>
        <v>0</v>
      </c>
      <c r="CJ2" s="48">
        <f>IF(Data_Transpose!CK2 &gt; 0, (Data_Transpose!CK2 -Data_Transpose!CK$53)/Data_Transpose!CK$54, Data_Transpose!CK2)</f>
        <v>-0.1142080481440317</v>
      </c>
      <c r="CK2" s="48">
        <f>IF(Data_Transpose!CL2 &gt; 0, (Data_Transpose!CL2 -Data_Transpose!CL$53)/Data_Transpose!CL$54, Data_Transpose!CL2)</f>
        <v>0.17545815065905693</v>
      </c>
      <c r="CL2" s="48">
        <f>IF(Data_Transpose!CM2 &gt; 0, (Data_Transpose!CM2 -Data_Transpose!CM$53)/Data_Transpose!CM$54, Data_Transpose!CM2)</f>
        <v>-2.0010413955404984</v>
      </c>
      <c r="CM2" s="48">
        <f>IF(Data_Transpose!CN2 &gt; 0, (Data_Transpose!CN2 -Data_Transpose!CN$53)/Data_Transpose!CN$54, Data_Transpose!CN2)</f>
        <v>-0.74161984870956632</v>
      </c>
      <c r="CN2" s="48">
        <f>IF(Data_Transpose!CO2 &gt; 0, (Data_Transpose!CO2 -Data_Transpose!CO$53)/Data_Transpose!CO$54, Data_Transpose!CO2)</f>
        <v>0</v>
      </c>
      <c r="CO2" s="48">
        <f>IF(Data_Transpose!CP2 &gt; 0, (Data_Transpose!CP2 -Data_Transpose!CP$53)/Data_Transpose!CP$54, Data_Transpose!CP2)</f>
        <v>-0.71824300614277725</v>
      </c>
      <c r="CP2" s="48">
        <f>IF(Data_Transpose!CQ2 &gt; 0, (Data_Transpose!CQ2 -Data_Transpose!CQ$53)/Data_Transpose!CQ$54, Data_Transpose!CQ2)</f>
        <v>-0.9436849393401423</v>
      </c>
      <c r="CQ2" s="48">
        <f>IF(Data_Transpose!CR2 &gt; 0, (Data_Transpose!CR2 -Data_Transpose!CR$53)/Data_Transpose!CR$54, Data_Transpose!CR2)</f>
        <v>-0.73029674334022132</v>
      </c>
      <c r="CR2" s="48">
        <f>IF(Data_Transpose!CS2 &gt; 0, (Data_Transpose!CS2 -Data_Transpose!CS$53)/Data_Transpose!CS$54, Data_Transpose!CS2)</f>
        <v>-4.5893649955382039E-2</v>
      </c>
      <c r="CU2" s="47">
        <f>($B2*C2)</f>
        <v>0.70796768201295757</v>
      </c>
      <c r="CV2" s="47">
        <f t="shared" ref="CV2:FG2" si="0">($B2*D2)</f>
        <v>0</v>
      </c>
      <c r="CW2" s="47">
        <f t="shared" si="0"/>
        <v>0</v>
      </c>
      <c r="CX2" s="47">
        <f t="shared" si="0"/>
        <v>0.5130403189743673</v>
      </c>
      <c r="CY2" s="47">
        <f t="shared" si="0"/>
        <v>0.44179853865042162</v>
      </c>
      <c r="CZ2" s="47">
        <f t="shared" si="0"/>
        <v>0</v>
      </c>
      <c r="DA2" s="47">
        <f t="shared" si="0"/>
        <v>-0.20279943369594278</v>
      </c>
      <c r="DB2" s="47">
        <f t="shared" si="0"/>
        <v>0</v>
      </c>
      <c r="DC2" s="47">
        <f t="shared" si="0"/>
        <v>0</v>
      </c>
      <c r="DD2" s="47">
        <f t="shared" si="0"/>
        <v>0.49995178166727811</v>
      </c>
      <c r="DE2" s="47">
        <f t="shared" si="0"/>
        <v>0</v>
      </c>
      <c r="DF2" s="47">
        <f t="shared" si="0"/>
        <v>0</v>
      </c>
      <c r="DG2" s="47">
        <f t="shared" si="0"/>
        <v>0.22093065374951146</v>
      </c>
      <c r="DH2" s="47">
        <f t="shared" si="0"/>
        <v>0</v>
      </c>
      <c r="DI2" s="47">
        <f t="shared" si="0"/>
        <v>0.71167111276766282</v>
      </c>
      <c r="DJ2" s="47">
        <f t="shared" si="0"/>
        <v>0.29884440280986152</v>
      </c>
      <c r="DK2" s="47">
        <f t="shared" si="0"/>
        <v>-0.25698808107582044</v>
      </c>
      <c r="DL2" s="47">
        <f t="shared" si="0"/>
        <v>0</v>
      </c>
      <c r="DM2" s="47">
        <f t="shared" si="0"/>
        <v>-0.33706490686632723</v>
      </c>
      <c r="DN2" s="47">
        <f t="shared" si="0"/>
        <v>0</v>
      </c>
      <c r="DO2" s="47">
        <f t="shared" si="0"/>
        <v>0</v>
      </c>
      <c r="DP2" s="47">
        <f t="shared" si="0"/>
        <v>-0.26101970754056597</v>
      </c>
      <c r="DQ2" s="47">
        <f t="shared" si="0"/>
        <v>0</v>
      </c>
      <c r="DR2" s="47">
        <f t="shared" si="0"/>
        <v>-0.12531729570125361</v>
      </c>
      <c r="DS2" s="47">
        <f t="shared" si="0"/>
        <v>-9.6664953966814505E-3</v>
      </c>
      <c r="DT2" s="47">
        <f t="shared" si="0"/>
        <v>5.6442783920664166E-2</v>
      </c>
      <c r="DU2" s="47">
        <f t="shared" si="0"/>
        <v>-7.8834484714594644E-2</v>
      </c>
      <c r="DV2" s="47">
        <f t="shared" si="0"/>
        <v>4.5001379946284829E-2</v>
      </c>
      <c r="DW2" s="47">
        <f t="shared" si="0"/>
        <v>0</v>
      </c>
      <c r="DX2" s="47">
        <f t="shared" si="0"/>
        <v>-0.28145252928894371</v>
      </c>
      <c r="DY2" s="47">
        <f t="shared" si="0"/>
        <v>0</v>
      </c>
      <c r="DZ2" s="47">
        <f t="shared" si="0"/>
        <v>-0.18568792740829002</v>
      </c>
      <c r="EA2" s="47">
        <f t="shared" si="0"/>
        <v>0</v>
      </c>
      <c r="EB2" s="47">
        <f t="shared" si="0"/>
        <v>7.6677198893823281E-2</v>
      </c>
      <c r="EC2" s="47">
        <f t="shared" si="0"/>
        <v>-0.36851815416033457</v>
      </c>
      <c r="ED2" s="47">
        <f t="shared" si="0"/>
        <v>0</v>
      </c>
      <c r="EE2" s="47">
        <f t="shared" si="0"/>
        <v>0.5284543859947094</v>
      </c>
      <c r="EF2" s="47">
        <f t="shared" si="0"/>
        <v>-0.13493795274666584</v>
      </c>
      <c r="EG2" s="47">
        <f t="shared" si="0"/>
        <v>-0.19824836020356279</v>
      </c>
      <c r="EH2" s="47">
        <f t="shared" si="0"/>
        <v>-0.47584946172394516</v>
      </c>
      <c r="EI2" s="47">
        <f t="shared" si="0"/>
        <v>0</v>
      </c>
      <c r="EJ2" s="47">
        <f t="shared" si="0"/>
        <v>0</v>
      </c>
      <c r="EK2" s="47">
        <f t="shared" si="0"/>
        <v>-0.22921932321170965</v>
      </c>
      <c r="EL2" s="47">
        <f t="shared" si="0"/>
        <v>-0.33811831125831171</v>
      </c>
      <c r="EM2" s="47">
        <f t="shared" si="0"/>
        <v>-0.28902659588545371</v>
      </c>
      <c r="EN2" s="47">
        <f t="shared" si="0"/>
        <v>0</v>
      </c>
      <c r="EO2" s="47">
        <f t="shared" si="0"/>
        <v>-0.17996224402546054</v>
      </c>
      <c r="EP2" s="47">
        <f t="shared" si="0"/>
        <v>0</v>
      </c>
      <c r="EQ2" s="47">
        <f t="shared" si="0"/>
        <v>0</v>
      </c>
      <c r="ER2" s="47">
        <f t="shared" si="0"/>
        <v>-5.4651262750913178E-2</v>
      </c>
      <c r="ES2" s="47">
        <f t="shared" si="0"/>
        <v>0.32584256605383072</v>
      </c>
      <c r="ET2" s="47">
        <f t="shared" si="0"/>
        <v>-0.37126138455685104</v>
      </c>
      <c r="EU2" s="47">
        <f t="shared" si="0"/>
        <v>-0.27322341279590101</v>
      </c>
      <c r="EV2" s="47">
        <f t="shared" si="0"/>
        <v>6.958798999467436E-2</v>
      </c>
      <c r="EW2" s="47">
        <f t="shared" si="0"/>
        <v>0</v>
      </c>
      <c r="EX2" s="47">
        <f t="shared" si="0"/>
        <v>-0.27557604647378431</v>
      </c>
      <c r="EY2" s="47">
        <f t="shared" si="0"/>
        <v>-5.5947909238543071E-2</v>
      </c>
      <c r="EZ2" s="47">
        <f t="shared" si="0"/>
        <v>0</v>
      </c>
      <c r="FA2" s="47">
        <f t="shared" si="0"/>
        <v>0</v>
      </c>
      <c r="FB2" s="47">
        <f t="shared" si="0"/>
        <v>0</v>
      </c>
      <c r="FC2" s="47">
        <f t="shared" si="0"/>
        <v>0</v>
      </c>
      <c r="FD2" s="47">
        <f t="shared" si="0"/>
        <v>0</v>
      </c>
      <c r="FE2" s="47">
        <f t="shared" si="0"/>
        <v>0.56193192686314353</v>
      </c>
      <c r="FF2" s="47">
        <f t="shared" si="0"/>
        <v>0.37462128457542865</v>
      </c>
      <c r="FG2" s="47">
        <f t="shared" si="0"/>
        <v>0.79359206635583968</v>
      </c>
      <c r="FH2" s="47">
        <f t="shared" ref="FH2:GJ2" si="1">($B2*BP2)</f>
        <v>6.0838342491443979E-2</v>
      </c>
      <c r="FI2" s="47">
        <f t="shared" si="1"/>
        <v>0.3339683036745078</v>
      </c>
      <c r="FJ2" s="47">
        <f t="shared" si="1"/>
        <v>0</v>
      </c>
      <c r="FK2" s="47">
        <f t="shared" si="1"/>
        <v>0.64972521738063671</v>
      </c>
      <c r="FL2" s="47">
        <f t="shared" si="1"/>
        <v>0.44363722089111873</v>
      </c>
      <c r="FM2" s="47">
        <f t="shared" si="1"/>
        <v>0</v>
      </c>
      <c r="FN2" s="47">
        <f t="shared" si="1"/>
        <v>3.6159726772779642E-2</v>
      </c>
      <c r="FO2" s="47">
        <f t="shared" si="1"/>
        <v>0.28144129702198178</v>
      </c>
      <c r="FP2" s="47">
        <f t="shared" si="1"/>
        <v>0</v>
      </c>
      <c r="FQ2" s="47">
        <f t="shared" si="1"/>
        <v>-0.27658946325089262</v>
      </c>
      <c r="FR2" s="47">
        <f t="shared" si="1"/>
        <v>0</v>
      </c>
      <c r="FS2" s="47">
        <f t="shared" si="1"/>
        <v>0</v>
      </c>
      <c r="FT2" s="47">
        <f t="shared" si="1"/>
        <v>0</v>
      </c>
      <c r="FU2" s="47">
        <f t="shared" si="1"/>
        <v>0</v>
      </c>
      <c r="FV2" s="47">
        <f t="shared" si="1"/>
        <v>0</v>
      </c>
      <c r="FW2" s="47">
        <f t="shared" si="1"/>
        <v>0</v>
      </c>
      <c r="FX2" s="47">
        <f t="shared" si="1"/>
        <v>0</v>
      </c>
      <c r="FY2" s="47">
        <f t="shared" si="1"/>
        <v>0</v>
      </c>
      <c r="FZ2" s="47">
        <f t="shared" si="1"/>
        <v>-0.3466190292380148</v>
      </c>
      <c r="GA2" s="47">
        <f t="shared" si="1"/>
        <v>0</v>
      </c>
      <c r="GB2" s="47">
        <f t="shared" si="1"/>
        <v>3.6159726772779642E-2</v>
      </c>
      <c r="GC2" s="47">
        <f t="shared" si="1"/>
        <v>-5.555229155030663E-2</v>
      </c>
      <c r="GD2" s="47">
        <f t="shared" si="1"/>
        <v>0.63355526427099129</v>
      </c>
      <c r="GE2" s="47">
        <f t="shared" si="1"/>
        <v>0.23480631649346237</v>
      </c>
      <c r="GF2" s="47">
        <f t="shared" si="1"/>
        <v>0</v>
      </c>
      <c r="GG2" s="47">
        <f t="shared" si="1"/>
        <v>0.22740490955444051</v>
      </c>
      <c r="GH2" s="47">
        <f t="shared" si="1"/>
        <v>0.2987827050777761</v>
      </c>
      <c r="GI2" s="47">
        <f t="shared" si="1"/>
        <v>0.2312212767083629</v>
      </c>
      <c r="GJ2" s="47">
        <f t="shared" si="1"/>
        <v>1.453051575576662E-2</v>
      </c>
    </row>
    <row r="3" spans="1:192" ht="15">
      <c r="A3" s="2" t="s">
        <v>6</v>
      </c>
      <c r="B3" s="48">
        <f>IF(Data_Transpose!CE3 &gt; 0, (Data_Transpose!CE3 -Data_Transpose!CE$53)/Data_Transpose!CE$54, Data_Transpose!CE3)</f>
        <v>0.58045674971310679</v>
      </c>
      <c r="C3" s="48">
        <f>IF(Data_Transpose!CC3 &gt; 0, (Data_Transpose!CC3 -Data_Transpose!CC$53)/Data_Transpose!CC$54, Data_Transpose!CC3)</f>
        <v>0</v>
      </c>
      <c r="D3" s="48">
        <f>IF(Data_Transpose!P3 &gt; 0, (Data_Transpose!P3 -Data_Transpose!P$53)/Data_Transpose!P$54, Data_Transpose!P3)</f>
        <v>0.232210182006412</v>
      </c>
      <c r="E3" s="48">
        <f>IF(Data_Transpose!G3 &gt; 0, (Data_Transpose!G3 -Data_Transpose!G$53)/Data_Transpose!G$54, Data_Transpose!G3)</f>
        <v>0</v>
      </c>
      <c r="F3" s="48">
        <f>IF(Data_Transpose!B3 &gt; 0, (Data_Transpose!B3 -Data_Transpose!B$53)/Data_Transpose!B$54, Data_Transpose!B3)</f>
        <v>0</v>
      </c>
      <c r="G3" s="48">
        <f>IF(Data_Transpose!C3 &gt; 0, (Data_Transpose!C3 -Data_Transpose!C$53)/Data_Transpose!C$54, Data_Transpose!C3)</f>
        <v>0</v>
      </c>
      <c r="H3" s="48">
        <f>IF(Data_Transpose!D3 &gt; 0, (Data_Transpose!D3 -Data_Transpose!D$53)/Data_Transpose!D$54, Data_Transpose!D3)</f>
        <v>0</v>
      </c>
      <c r="I3" s="48">
        <f>IF(Data_Transpose!E3 &gt; 0, (Data_Transpose!E3 -Data_Transpose!E$53)/Data_Transpose!E$54, Data_Transpose!E3)</f>
        <v>0.64052827701574355</v>
      </c>
      <c r="J3" s="48">
        <f>IF(Data_Transpose!F3 &gt; 0, (Data_Transpose!F3 -Data_Transpose!F$53)/Data_Transpose!F$54, Data_Transpose!F3)</f>
        <v>0</v>
      </c>
      <c r="K3" s="48">
        <f>IF(Data_Transpose!H3 &gt; 0, (Data_Transpose!H3 -Data_Transpose!H$53)/Data_Transpose!H$54, Data_Transpose!H3)</f>
        <v>0</v>
      </c>
      <c r="L3" s="48">
        <f>IF(Data_Transpose!I3 &gt; 0, (Data_Transpose!I3 -Data_Transpose!I$53)/Data_Transpose!I$54, Data_Transpose!I3)</f>
        <v>0</v>
      </c>
      <c r="M3" s="48">
        <f>IF(Data_Transpose!J3 &gt; 0, (Data_Transpose!J3 -Data_Transpose!J$53)/Data_Transpose!J$54, Data_Transpose!J3)</f>
        <v>0</v>
      </c>
      <c r="N3" s="48">
        <f>IF(Data_Transpose!K3 &gt; 0, (Data_Transpose!K3 -Data_Transpose!K$53)/Data_Transpose!K$54, Data_Transpose!K3)</f>
        <v>0</v>
      </c>
      <c r="O3" s="48">
        <f>IF(Data_Transpose!L3 &gt; 0, (Data_Transpose!L3 -Data_Transpose!L$53)/Data_Transpose!L$54, Data_Transpose!L3)</f>
        <v>0</v>
      </c>
      <c r="P3" s="48">
        <f>IF(Data_Transpose!M3 &gt; 0, (Data_Transpose!M3 -Data_Transpose!M$53)/Data_Transpose!M$54, Data_Transpose!M3)</f>
        <v>0</v>
      </c>
      <c r="Q3" s="48">
        <f>IF(Data_Transpose!N3 &gt; 0, (Data_Transpose!N3 -Data_Transpose!N$53)/Data_Transpose!N$54, Data_Transpose!N3)</f>
        <v>0</v>
      </c>
      <c r="R3" s="48">
        <f>IF(Data_Transpose!O3 &gt; 0, (Data_Transpose!O3 -Data_Transpose!O$53)/Data_Transpose!O$54, Data_Transpose!O3)</f>
        <v>0</v>
      </c>
      <c r="S3" s="48">
        <f>IF(Data_Transpose!Q3 &gt; 0, (Data_Transpose!Q3 -Data_Transpose!Q$53)/Data_Transpose!Q$54, Data_Transpose!Q3)</f>
        <v>0</v>
      </c>
      <c r="T3" s="48">
        <f>IF(Data_Transpose!R3 &gt; 0, (Data_Transpose!R3 -Data_Transpose!R$53)/Data_Transpose!R$54, Data_Transpose!R3)</f>
        <v>0</v>
      </c>
      <c r="U3" s="48">
        <f>IF(Data_Transpose!S3 &gt; 0, (Data_Transpose!S3 -Data_Transpose!S$53)/Data_Transpose!S$54, Data_Transpose!S3)</f>
        <v>0</v>
      </c>
      <c r="V3" s="48">
        <f>IF(Data_Transpose!T3 &gt; 0, (Data_Transpose!T3 -Data_Transpose!T$53)/Data_Transpose!T$54, Data_Transpose!T3)</f>
        <v>0</v>
      </c>
      <c r="W3" s="48">
        <f>IF(Data_Transpose!U3 &gt; 0, (Data_Transpose!U3 -Data_Transpose!U$53)/Data_Transpose!U$54, Data_Transpose!U3)</f>
        <v>0</v>
      </c>
      <c r="X3" s="48">
        <f>IF(Data_Transpose!V3 &gt; 0, (Data_Transpose!V3 -Data_Transpose!V$53)/Data_Transpose!V$54, Data_Transpose!V3)</f>
        <v>0</v>
      </c>
      <c r="Y3" s="48">
        <f>IF(Data_Transpose!W3 &gt; 0, (Data_Transpose!W3 -Data_Transpose!W$53)/Data_Transpose!W$54, Data_Transpose!W3)</f>
        <v>0</v>
      </c>
      <c r="Z3" s="48">
        <f>IF(Data_Transpose!X3 &gt; 0, (Data_Transpose!X3 -Data_Transpose!X$53)/Data_Transpose!X$54, Data_Transpose!X3)</f>
        <v>-0.50889367482532899</v>
      </c>
      <c r="AA3" s="48">
        <f>IF(Data_Transpose!Y3 &gt; 0, (Data_Transpose!Y3 -Data_Transpose!Y$53)/Data_Transpose!Y$54, Data_Transpose!Y3)</f>
        <v>-1.0685839871106639</v>
      </c>
      <c r="AB3" s="48">
        <f>IF(Data_Transpose!Z3 &gt; 0, (Data_Transpose!Z3 -Data_Transpose!Z$53)/Data_Transpose!Z$54, Data_Transpose!Z3)</f>
        <v>0</v>
      </c>
      <c r="AC3" s="48">
        <f>IF(Data_Transpose!AA3 &gt; 0, (Data_Transpose!AA3 -Data_Transpose!AA$53)/Data_Transpose!AA$54, Data_Transpose!AA3)</f>
        <v>0</v>
      </c>
      <c r="AD3" s="48">
        <f>IF(Data_Transpose!AB3 &gt; 0, (Data_Transpose!AB3 -Data_Transpose!AB$53)/Data_Transpose!AB$54, Data_Transpose!AB3)</f>
        <v>0</v>
      </c>
      <c r="AE3" s="48">
        <f>IF(Data_Transpose!AC3 &gt; 0, (Data_Transpose!AC3 -Data_Transpose!AC$53)/Data_Transpose!AC$54, Data_Transpose!AC3)</f>
        <v>0</v>
      </c>
      <c r="AF3" s="48">
        <f>IF(Data_Transpose!AD3 &gt; 0, (Data_Transpose!AD3 -Data_Transpose!AD$53)/Data_Transpose!AD$54, Data_Transpose!AD3)</f>
        <v>0</v>
      </c>
      <c r="AG3" s="48">
        <f>IF(Data_Transpose!AE3 &gt; 0, (Data_Transpose!AE3 -Data_Transpose!AE$53)/Data_Transpose!AE$54, Data_Transpose!AE3)</f>
        <v>0</v>
      </c>
      <c r="AH3" s="48">
        <f>IF(Data_Transpose!AF3 &gt; 0, (Data_Transpose!AF3 -Data_Transpose!AF$53)/Data_Transpose!AF$54, Data_Transpose!AF3)</f>
        <v>0</v>
      </c>
      <c r="AI3" s="48">
        <f>IF(Data_Transpose!AG3 &gt; 0, (Data_Transpose!AG3 -Data_Transpose!AG$53)/Data_Transpose!AG$54, Data_Transpose!AG3)</f>
        <v>0</v>
      </c>
      <c r="AJ3" s="48">
        <f>IF(Data_Transpose!AH3 &gt; 0, (Data_Transpose!AH3 -Data_Transpose!AH$53)/Data_Transpose!AH$54, Data_Transpose!AH3)</f>
        <v>0</v>
      </c>
      <c r="AK3" s="48">
        <f>IF(Data_Transpose!AI3 &gt; 0, (Data_Transpose!AI3 -Data_Transpose!AI$53)/Data_Transpose!AI$54, Data_Transpose!AI3)</f>
        <v>0</v>
      </c>
      <c r="AL3" s="48">
        <f>IF(Data_Transpose!AJ3 &gt; 0, (Data_Transpose!AJ3 -Data_Transpose!AJ$53)/Data_Transpose!AJ$54, Data_Transpose!AJ3)</f>
        <v>0</v>
      </c>
      <c r="AM3" s="48">
        <f>IF(Data_Transpose!AK3 &gt; 0, (Data_Transpose!AK3 -Data_Transpose!AK$53)/Data_Transpose!AK$54, Data_Transpose!AK3)</f>
        <v>-6.6763495572695591E-2</v>
      </c>
      <c r="AN3" s="48">
        <f>IF(Data_Transpose!AL3 &gt; 0, (Data_Transpose!AL3 -Data_Transpose!AL$53)/Data_Transpose!AL$54, Data_Transpose!AL3)</f>
        <v>0</v>
      </c>
      <c r="AO3" s="48">
        <f>IF(Data_Transpose!AM3 &gt; 0, (Data_Transpose!AM3 -Data_Transpose!AM$53)/Data_Transpose!AM$54, Data_Transpose!AM3)</f>
        <v>0</v>
      </c>
      <c r="AP3" s="48">
        <f>IF(Data_Transpose!AN3 &gt; 0, (Data_Transpose!AN3 -Data_Transpose!AN$53)/Data_Transpose!AN$54, Data_Transpose!AN3)</f>
        <v>0</v>
      </c>
      <c r="AQ3" s="48">
        <f>IF(Data_Transpose!AO3 &gt; 0, (Data_Transpose!AO3 -Data_Transpose!AO$53)/Data_Transpose!AO$54, Data_Transpose!AO3)</f>
        <v>0</v>
      </c>
      <c r="AR3" s="48">
        <f>IF(Data_Transpose!AP3 &gt; 0, (Data_Transpose!AP3 -Data_Transpose!AP$53)/Data_Transpose!AP$54, Data_Transpose!AP3)</f>
        <v>0</v>
      </c>
      <c r="AS3" s="48">
        <f>IF(Data_Transpose!AQ3 &gt; 0, (Data_Transpose!AQ3 -Data_Transpose!AQ$53)/Data_Transpose!AQ$54, Data_Transpose!AQ3)</f>
        <v>0</v>
      </c>
      <c r="AT3" s="48">
        <f>IF(Data_Transpose!AR3 &gt; 0, (Data_Transpose!AR3 -Data_Transpose!AR$53)/Data_Transpose!AR$54, Data_Transpose!AR3)</f>
        <v>0</v>
      </c>
      <c r="AU3" s="48">
        <f>IF(Data_Transpose!AS3 &gt; 0, (Data_Transpose!AS3 -Data_Transpose!AS$53)/Data_Transpose!AS$54, Data_Transpose!AS3)</f>
        <v>0</v>
      </c>
      <c r="AV3" s="48">
        <f>IF(Data_Transpose!AT3 &gt; 0, (Data_Transpose!AT3 -Data_Transpose!AT$53)/Data_Transpose!AT$54, Data_Transpose!AT3)</f>
        <v>0</v>
      </c>
      <c r="AW3" s="48">
        <f>IF(Data_Transpose!AU3 &gt; 0, (Data_Transpose!AU3 -Data_Transpose!AU$53)/Data_Transpose!AU$54, Data_Transpose!AU3)</f>
        <v>0</v>
      </c>
      <c r="AX3" s="48">
        <f>IF(Data_Transpose!AV3 &gt; 0, (Data_Transpose!AV3 -Data_Transpose!AV$53)/Data_Transpose!AV$54, Data_Transpose!AV3)</f>
        <v>0</v>
      </c>
      <c r="AY3" s="48">
        <f>IF(Data_Transpose!AW3 &gt; 0, (Data_Transpose!AW3 -Data_Transpose!AW$53)/Data_Transpose!AW$54, Data_Transpose!AW3)</f>
        <v>0</v>
      </c>
      <c r="AZ3" s="48">
        <f>IF(Data_Transpose!AX3 &gt; 0, (Data_Transpose!AX3 -Data_Transpose!AX$53)/Data_Transpose!AX$54, Data_Transpose!AX3)</f>
        <v>0.17261231221710965</v>
      </c>
      <c r="BA3" s="48">
        <f>IF(Data_Transpose!AY3 &gt; 0, (Data_Transpose!AY3 -Data_Transpose!AY$53)/Data_Transpose!AY$54, Data_Transpose!AY3)</f>
        <v>0</v>
      </c>
      <c r="BB3" s="48">
        <f>IF(Data_Transpose!AZ3 &gt; 0, (Data_Transpose!AZ3 -Data_Transpose!AZ$53)/Data_Transpose!AZ$54, Data_Transpose!AZ3)</f>
        <v>0</v>
      </c>
      <c r="BC3" s="48">
        <f>IF(Data_Transpose!BA3 &gt; 0, (Data_Transpose!BA3 -Data_Transpose!BA$53)/Data_Transpose!BA$54, Data_Transpose!BA3)</f>
        <v>0</v>
      </c>
      <c r="BD3" s="48">
        <f>IF(Data_Transpose!BB3 &gt; 0, (Data_Transpose!BB3 -Data_Transpose!BB$53)/Data_Transpose!BB$54, Data_Transpose!BB3)</f>
        <v>0</v>
      </c>
      <c r="BE3" s="48">
        <f>IF(Data_Transpose!BC3 &gt; 0, (Data_Transpose!BC3 -Data_Transpose!BC$53)/Data_Transpose!BC$54, Data_Transpose!BC3)</f>
        <v>0</v>
      </c>
      <c r="BF3" s="48">
        <f>IF(Data_Transpose!BD3 &gt; 0, (Data_Transpose!BD3 -Data_Transpose!BD$53)/Data_Transpose!BD$54, Data_Transpose!BD3)</f>
        <v>0</v>
      </c>
      <c r="BG3" s="48">
        <f>IF(Data_Transpose!BE3 &gt; 0, (Data_Transpose!BE3 -Data_Transpose!BE$53)/Data_Transpose!BE$54, Data_Transpose!BE3)</f>
        <v>0</v>
      </c>
      <c r="BH3" s="48">
        <f>IF(Data_Transpose!BF3 &gt; 0, (Data_Transpose!BF3 -Data_Transpose!BF$53)/Data_Transpose!BF$54, Data_Transpose!BF3)</f>
        <v>0</v>
      </c>
      <c r="BI3" s="48">
        <f>IF(Data_Transpose!BH3 &gt; 0, (Data_Transpose!BH3 -Data_Transpose!BH$53)/Data_Transpose!BH$54, Data_Transpose!BH3)</f>
        <v>0</v>
      </c>
      <c r="BJ3" s="48">
        <f>IF(Data_Transpose!BI3 &gt; 0, (Data_Transpose!BI3 -Data_Transpose!BI$53)/Data_Transpose!BI$54, Data_Transpose!BI3)</f>
        <v>0</v>
      </c>
      <c r="BK3" s="48">
        <f>IF(Data_Transpose!BJ3 &gt; 0, (Data_Transpose!BJ3 -Data_Transpose!BJ$53)/Data_Transpose!BJ$54, Data_Transpose!BJ3)</f>
        <v>0</v>
      </c>
      <c r="BL3" s="48">
        <f>IF(Data_Transpose!BK3 &gt; 0, (Data_Transpose!BK3 -Data_Transpose!BK$53)/Data_Transpose!BK$54, Data_Transpose!BK3)</f>
        <v>0</v>
      </c>
      <c r="BM3" s="48">
        <f>IF(Data_Transpose!BL3 &gt; 0, (Data_Transpose!BL3 -Data_Transpose!BL$53)/Data_Transpose!BL$54, Data_Transpose!BL3)</f>
        <v>0</v>
      </c>
      <c r="BN3" s="48">
        <f>IF(Data_Transpose!BM3 &gt; 0, (Data_Transpose!BM3 -Data_Transpose!BM$53)/Data_Transpose!BM$54, Data_Transpose!BM3)</f>
        <v>0</v>
      </c>
      <c r="BO3" s="48">
        <f>IF(Data_Transpose!BN3 &gt; 0, (Data_Transpose!BN3 -Data_Transpose!BN$53)/Data_Transpose!BN$54, Data_Transpose!BN3)</f>
        <v>-0.23394063435428458</v>
      </c>
      <c r="BP3" s="48">
        <f>IF(Data_Transpose!BO3 &gt; 0, (Data_Transpose!BO3 -Data_Transpose!BO$53)/Data_Transpose!BO$54, Data_Transpose!BO3)</f>
        <v>0</v>
      </c>
      <c r="BQ3" s="48">
        <f>IF(Data_Transpose!BP3 &gt; 0, (Data_Transpose!BP3 -Data_Transpose!BP$53)/Data_Transpose!BP$54, Data_Transpose!BP3)</f>
        <v>0</v>
      </c>
      <c r="BR3" s="48">
        <f>IF(Data_Transpose!BQ3 &gt; 0, (Data_Transpose!BQ3 -Data_Transpose!BQ$53)/Data_Transpose!BQ$54, Data_Transpose!BQ3)</f>
        <v>0</v>
      </c>
      <c r="BS3" s="48">
        <f>IF(Data_Transpose!BR3 &gt; 0, (Data_Transpose!BR3 -Data_Transpose!BR$53)/Data_Transpose!BR$54, Data_Transpose!BR3)</f>
        <v>0</v>
      </c>
      <c r="BT3" s="48">
        <f>IF(Data_Transpose!BS3 &gt; 0, (Data_Transpose!BS3 -Data_Transpose!BS$53)/Data_Transpose!BS$54, Data_Transpose!BS3)</f>
        <v>0</v>
      </c>
      <c r="BU3" s="48">
        <f>IF(Data_Transpose!BT3 &gt; 0, (Data_Transpose!BT3 -Data_Transpose!BT$53)/Data_Transpose!BT$54, Data_Transpose!BT3)</f>
        <v>0</v>
      </c>
      <c r="BV3" s="48">
        <f>IF(Data_Transpose!BU3 &gt; 0, (Data_Transpose!BU3 -Data_Transpose!BU$53)/Data_Transpose!BU$54, Data_Transpose!BU3)</f>
        <v>0</v>
      </c>
      <c r="BW3" s="48">
        <f>IF(Data_Transpose!BV3 &gt; 0, (Data_Transpose!BV3 -Data_Transpose!BV$53)/Data_Transpose!BV$54, Data_Transpose!BV3)</f>
        <v>0</v>
      </c>
      <c r="BX3" s="48">
        <f>IF(Data_Transpose!BW3 &gt; 0, (Data_Transpose!BW3 -Data_Transpose!BW$53)/Data_Transpose!BW$54, Data_Transpose!BW3)</f>
        <v>0</v>
      </c>
      <c r="BY3" s="48">
        <f>IF(Data_Transpose!BX3 &gt; 0, (Data_Transpose!BX3 -Data_Transpose!BX$53)/Data_Transpose!BX$54, Data_Transpose!BX3)</f>
        <v>0</v>
      </c>
      <c r="BZ3" s="48">
        <f>IF(Data_Transpose!BY3 &gt; 0, (Data_Transpose!BY3 -Data_Transpose!BY$53)/Data_Transpose!BY$54, Data_Transpose!BY3)</f>
        <v>0</v>
      </c>
      <c r="CA3" s="48">
        <f>IF(Data_Transpose!BZ3 &gt; 0, (Data_Transpose!BZ3 -Data_Transpose!BZ$53)/Data_Transpose!BZ$54, Data_Transpose!BZ3)</f>
        <v>0</v>
      </c>
      <c r="CB3" s="48">
        <f>IF(Data_Transpose!CA3 &gt; 0, (Data_Transpose!CA3 -Data_Transpose!CA$53)/Data_Transpose!CA$54, Data_Transpose!CA3)</f>
        <v>0</v>
      </c>
      <c r="CC3" s="48">
        <f>IF(Data_Transpose!CB3 &gt; 0, (Data_Transpose!CB3 -Data_Transpose!CB$53)/Data_Transpose!CB$54, Data_Transpose!CB3)</f>
        <v>0</v>
      </c>
      <c r="CD3" s="48">
        <f>IF(Data_Transpose!CD3 &gt; 0, (Data_Transpose!CD3 -Data_Transpose!CD$53)/Data_Transpose!CD$54, Data_Transpose!CD3)</f>
        <v>0</v>
      </c>
      <c r="CE3" s="48">
        <f>IF(Data_Transpose!CF3 &gt; 0, (Data_Transpose!CF3 -Data_Transpose!CF$53)/Data_Transpose!CF$54, Data_Transpose!CF3)</f>
        <v>0</v>
      </c>
      <c r="CF3" s="48">
        <f>IF(Data_Transpose!CG3 &gt; 0, (Data_Transpose!CG3 -Data_Transpose!CG$53)/Data_Transpose!CG$54, Data_Transpose!CG3)</f>
        <v>0</v>
      </c>
      <c r="CG3" s="48">
        <f>IF(Data_Transpose!CH3 &gt; 0, (Data_Transpose!CH3 -Data_Transpose!CH$53)/Data_Transpose!CH$54, Data_Transpose!CH3)</f>
        <v>0</v>
      </c>
      <c r="CH3" s="48">
        <f>IF(Data_Transpose!CI3 &gt; 0, (Data_Transpose!CI3 -Data_Transpose!CI$53)/Data_Transpose!CI$54, Data_Transpose!CI3)</f>
        <v>0</v>
      </c>
      <c r="CI3" s="48">
        <f>IF(Data_Transpose!CJ3 &gt; 0, (Data_Transpose!CJ3 -Data_Transpose!CJ$53)/Data_Transpose!CJ$54, Data_Transpose!CJ3)</f>
        <v>0</v>
      </c>
      <c r="CJ3" s="48">
        <f>IF(Data_Transpose!CK3 &gt; 0, (Data_Transpose!CK3 -Data_Transpose!CK$53)/Data_Transpose!CK$54, Data_Transpose!CK3)</f>
        <v>0</v>
      </c>
      <c r="CK3" s="48">
        <f>IF(Data_Transpose!CL3 &gt; 0, (Data_Transpose!CL3 -Data_Transpose!CL$53)/Data_Transpose!CL$54, Data_Transpose!CL3)</f>
        <v>0</v>
      </c>
      <c r="CL3" s="48">
        <f>IF(Data_Transpose!CM3 &gt; 0, (Data_Transpose!CM3 -Data_Transpose!CM$53)/Data_Transpose!CM$54, Data_Transpose!CM3)</f>
        <v>0</v>
      </c>
      <c r="CM3" s="48">
        <f>IF(Data_Transpose!CN3 &gt; 0, (Data_Transpose!CN3 -Data_Transpose!CN$53)/Data_Transpose!CN$54, Data_Transpose!CN3)</f>
        <v>0</v>
      </c>
      <c r="CN3" s="48">
        <f>IF(Data_Transpose!CO3 &gt; 0, (Data_Transpose!CO3 -Data_Transpose!CO$53)/Data_Transpose!CO$54, Data_Transpose!CO3)</f>
        <v>0</v>
      </c>
      <c r="CO3" s="48">
        <f>IF(Data_Transpose!CP3 &gt; 0, (Data_Transpose!CP3 -Data_Transpose!CP$53)/Data_Transpose!CP$54, Data_Transpose!CP3)</f>
        <v>0</v>
      </c>
      <c r="CP3" s="48">
        <f>IF(Data_Transpose!CQ3 &gt; 0, (Data_Transpose!CQ3 -Data_Transpose!CQ$53)/Data_Transpose!CQ$54, Data_Transpose!CQ3)</f>
        <v>-0.9436849393401423</v>
      </c>
      <c r="CQ3" s="48">
        <f>IF(Data_Transpose!CR3 &gt; 0, (Data_Transpose!CR3 -Data_Transpose!CR$53)/Data_Transpose!CR$54, Data_Transpose!CR3)</f>
        <v>0</v>
      </c>
      <c r="CR3" s="48">
        <f>IF(Data_Transpose!CS3 &gt; 0, (Data_Transpose!CS3 -Data_Transpose!CS$53)/Data_Transpose!CS$54, Data_Transpose!CS3)</f>
        <v>0</v>
      </c>
      <c r="CU3" s="47">
        <f t="shared" ref="CU3:CU49" si="2">($B3*C3)</f>
        <v>0</v>
      </c>
      <c r="CV3" s="47">
        <f t="shared" ref="CV3:CV50" si="3">($B3*D3)</f>
        <v>0.13478796749773087</v>
      </c>
      <c r="CW3" s="47">
        <f t="shared" ref="CW3:CW50" si="4">($B3*E3)</f>
        <v>0</v>
      </c>
      <c r="CX3" s="47">
        <f t="shared" ref="CX3:CX50" si="5">($B3*F3)</f>
        <v>0</v>
      </c>
      <c r="CY3" s="47">
        <f t="shared" ref="CY3:CY50" si="6">($B3*G3)</f>
        <v>0</v>
      </c>
      <c r="CZ3" s="47">
        <f t="shared" ref="CZ3:CZ50" si="7">($B3*H3)</f>
        <v>0</v>
      </c>
      <c r="DA3" s="47">
        <f t="shared" ref="DA3:DA50" si="8">($B3*I3)</f>
        <v>0.371798961775895</v>
      </c>
      <c r="DB3" s="47">
        <f t="shared" ref="DB3:DB50" si="9">($B3*J3)</f>
        <v>0</v>
      </c>
      <c r="DC3" s="47">
        <f t="shared" ref="DC3:DC50" si="10">($B3*K3)</f>
        <v>0</v>
      </c>
      <c r="DD3" s="47">
        <f t="shared" ref="DD3:DD50" si="11">($B3*L3)</f>
        <v>0</v>
      </c>
      <c r="DE3" s="47">
        <f t="shared" ref="DE3:DE50" si="12">($B3*M3)</f>
        <v>0</v>
      </c>
      <c r="DF3" s="47">
        <f t="shared" ref="DF3:DF50" si="13">($B3*N3)</f>
        <v>0</v>
      </c>
      <c r="DG3" s="47">
        <f t="shared" ref="DG3:DG50" si="14">($B3*O3)</f>
        <v>0</v>
      </c>
      <c r="DH3" s="47">
        <f t="shared" ref="DH3:DH50" si="15">($B3*P3)</f>
        <v>0</v>
      </c>
      <c r="DI3" s="47">
        <f t="shared" ref="DI3:DI50" si="16">($B3*Q3)</f>
        <v>0</v>
      </c>
      <c r="DJ3" s="47">
        <f t="shared" ref="DJ3:DJ50" si="17">($B3*R3)</f>
        <v>0</v>
      </c>
      <c r="DK3" s="47">
        <f t="shared" ref="DK3:DK50" si="18">($B3*S3)</f>
        <v>0</v>
      </c>
      <c r="DL3" s="47">
        <f t="shared" ref="DL3:DL50" si="19">($B3*T3)</f>
        <v>0</v>
      </c>
      <c r="DM3" s="47">
        <f t="shared" ref="DM3:DM50" si="20">($B3*U3)</f>
        <v>0</v>
      </c>
      <c r="DN3" s="47">
        <f t="shared" ref="DN3:DN50" si="21">($B3*V3)</f>
        <v>0</v>
      </c>
      <c r="DO3" s="47">
        <f t="shared" ref="DO3:DO50" si="22">($B3*W3)</f>
        <v>0</v>
      </c>
      <c r="DP3" s="47">
        <f t="shared" ref="DP3:DP50" si="23">($B3*X3)</f>
        <v>0</v>
      </c>
      <c r="DQ3" s="47">
        <f t="shared" ref="DQ3:DQ50" si="24">($B3*Y3)</f>
        <v>0</v>
      </c>
      <c r="DR3" s="47">
        <f t="shared" ref="DR3:DR50" si="25">($B3*Z3)</f>
        <v>-0.29539076843866913</v>
      </c>
      <c r="DS3" s="47">
        <f t="shared" ref="DS3:DS50" si="26">($B3*AA3)</f>
        <v>-0.62026678795372836</v>
      </c>
      <c r="DT3" s="47">
        <f t="shared" ref="DT3:DT50" si="27">($B3*AB3)</f>
        <v>0</v>
      </c>
      <c r="DU3" s="47">
        <f t="shared" ref="DU3:DU50" si="28">($B3*AC3)</f>
        <v>0</v>
      </c>
      <c r="DV3" s="47">
        <f t="shared" ref="DV3:DV50" si="29">($B3*AD3)</f>
        <v>0</v>
      </c>
      <c r="DW3" s="47">
        <f t="shared" ref="DW3:DW50" si="30">($B3*AE3)</f>
        <v>0</v>
      </c>
      <c r="DX3" s="47">
        <f t="shared" ref="DX3:DX50" si="31">($B3*AF3)</f>
        <v>0</v>
      </c>
      <c r="DY3" s="47">
        <f t="shared" ref="DY3:DY50" si="32">($B3*AG3)</f>
        <v>0</v>
      </c>
      <c r="DZ3" s="47">
        <f t="shared" ref="DZ3:DZ50" si="33">($B3*AH3)</f>
        <v>0</v>
      </c>
      <c r="EA3" s="47">
        <f t="shared" ref="EA3:EA50" si="34">($B3*AI3)</f>
        <v>0</v>
      </c>
      <c r="EB3" s="47">
        <f t="shared" ref="EB3:EB50" si="35">($B3*AJ3)</f>
        <v>0</v>
      </c>
      <c r="EC3" s="47">
        <f t="shared" ref="EC3:EC50" si="36">($B3*AK3)</f>
        <v>0</v>
      </c>
      <c r="ED3" s="47">
        <f t="shared" ref="ED3:ED50" si="37">($B3*AL3)</f>
        <v>0</v>
      </c>
      <c r="EE3" s="47">
        <f t="shared" ref="EE3:EE50" si="38">($B3*AM3)</f>
        <v>-3.875332163961228E-2</v>
      </c>
      <c r="EF3" s="47">
        <f t="shared" ref="EF3:EF50" si="39">($B3*AN3)</f>
        <v>0</v>
      </c>
      <c r="EG3" s="47">
        <f t="shared" ref="EG3:EG50" si="40">($B3*AO3)</f>
        <v>0</v>
      </c>
      <c r="EH3" s="47">
        <f t="shared" ref="EH3:EH50" si="41">($B3*AP3)</f>
        <v>0</v>
      </c>
      <c r="EI3" s="47">
        <f t="shared" ref="EI3:EI50" si="42">($B3*AQ3)</f>
        <v>0</v>
      </c>
      <c r="EJ3" s="47">
        <f t="shared" ref="EJ3:EJ50" si="43">($B3*AR3)</f>
        <v>0</v>
      </c>
      <c r="EK3" s="47">
        <f t="shared" ref="EK3:EK50" si="44">($B3*AS3)</f>
        <v>0</v>
      </c>
      <c r="EL3" s="47">
        <f t="shared" ref="EL3:EL50" si="45">($B3*AT3)</f>
        <v>0</v>
      </c>
      <c r="EM3" s="47">
        <f t="shared" ref="EM3:EM50" si="46">($B3*AU3)</f>
        <v>0</v>
      </c>
      <c r="EN3" s="47">
        <f t="shared" ref="EN3:EN50" si="47">($B3*AV3)</f>
        <v>0</v>
      </c>
      <c r="EO3" s="47">
        <f t="shared" ref="EO3:EO50" si="48">($B3*AW3)</f>
        <v>0</v>
      </c>
      <c r="EP3" s="47">
        <f t="shared" ref="EP3:EP50" si="49">($B3*AX3)</f>
        <v>0</v>
      </c>
      <c r="EQ3" s="47">
        <f t="shared" ref="EQ3:EQ50" si="50">($B3*AY3)</f>
        <v>0</v>
      </c>
      <c r="ER3" s="47">
        <f t="shared" ref="ER3:ER50" si="51">($B3*AZ3)</f>
        <v>0.10019398171000746</v>
      </c>
      <c r="ES3" s="47">
        <f t="shared" ref="ES3:ES50" si="52">($B3*BA3)</f>
        <v>0</v>
      </c>
      <c r="ET3" s="47">
        <f t="shared" ref="ET3:ET50" si="53">($B3*BB3)</f>
        <v>0</v>
      </c>
      <c r="EU3" s="47">
        <f t="shared" ref="EU3:EU50" si="54">($B3*BC3)</f>
        <v>0</v>
      </c>
      <c r="EV3" s="47">
        <f t="shared" ref="EV3:EV50" si="55">($B3*BD3)</f>
        <v>0</v>
      </c>
      <c r="EW3" s="47">
        <f t="shared" ref="EW3:EW50" si="56">($B3*BE3)</f>
        <v>0</v>
      </c>
      <c r="EX3" s="47">
        <f t="shared" ref="EX3:EX50" si="57">($B3*BF3)</f>
        <v>0</v>
      </c>
      <c r="EY3" s="47">
        <f t="shared" ref="EY3:EY50" si="58">($B3*BG3)</f>
        <v>0</v>
      </c>
      <c r="EZ3" s="47">
        <f t="shared" ref="EZ3:EZ50" si="59">($B3*BH3)</f>
        <v>0</v>
      </c>
      <c r="FA3" s="47">
        <f t="shared" ref="FA3:FA50" si="60">($B3*BI3)</f>
        <v>0</v>
      </c>
      <c r="FB3" s="47">
        <f t="shared" ref="FB3:FB50" si="61">($B3*BJ3)</f>
        <v>0</v>
      </c>
      <c r="FC3" s="47">
        <f t="shared" ref="FC3:FC50" si="62">($B3*BK3)</f>
        <v>0</v>
      </c>
      <c r="FD3" s="47">
        <f t="shared" ref="FD3:FD50" si="63">($B3*BL3)</f>
        <v>0</v>
      </c>
      <c r="FE3" s="47">
        <f t="shared" ref="FE3:FE50" si="64">($B3*BM3)</f>
        <v>0</v>
      </c>
      <c r="FF3" s="47">
        <f t="shared" ref="FF3:FF50" si="65">($B3*BN3)</f>
        <v>0</v>
      </c>
      <c r="FG3" s="47">
        <f t="shared" ref="FG3:FG50" si="66">($B3*BO3)</f>
        <v>-0.13579242024311039</v>
      </c>
      <c r="FH3" s="47">
        <f t="shared" ref="FH3:FH50" si="67">($B3*BP3)</f>
        <v>0</v>
      </c>
      <c r="FI3" s="47">
        <f t="shared" ref="FI3:FI50" si="68">($B3*BQ3)</f>
        <v>0</v>
      </c>
      <c r="FJ3" s="47">
        <f t="shared" ref="FJ3:FJ50" si="69">($B3*BR3)</f>
        <v>0</v>
      </c>
      <c r="FK3" s="47">
        <f t="shared" ref="FK3:FK50" si="70">($B3*BS3)</f>
        <v>0</v>
      </c>
      <c r="FL3" s="47">
        <f t="shared" ref="FL3:FL50" si="71">($B3*BT3)</f>
        <v>0</v>
      </c>
      <c r="FM3" s="47">
        <f t="shared" ref="FM3:FM50" si="72">($B3*BU3)</f>
        <v>0</v>
      </c>
      <c r="FN3" s="47">
        <f t="shared" ref="FN3:FN50" si="73">($B3*BV3)</f>
        <v>0</v>
      </c>
      <c r="FO3" s="47">
        <f t="shared" ref="FO3:FO50" si="74">($B3*BW3)</f>
        <v>0</v>
      </c>
      <c r="FP3" s="47">
        <f t="shared" ref="FP3:FP50" si="75">($B3*BX3)</f>
        <v>0</v>
      </c>
      <c r="FQ3" s="47">
        <f t="shared" ref="FQ3:FQ50" si="76">($B3*BY3)</f>
        <v>0</v>
      </c>
      <c r="FR3" s="47">
        <f t="shared" ref="FR3:FR50" si="77">($B3*BZ3)</f>
        <v>0</v>
      </c>
      <c r="FS3" s="47">
        <f t="shared" ref="FS3:FS50" si="78">($B3*CA3)</f>
        <v>0</v>
      </c>
      <c r="FT3" s="47">
        <f t="shared" ref="FT3:FT50" si="79">($B3*CB3)</f>
        <v>0</v>
      </c>
      <c r="FU3" s="47">
        <f t="shared" ref="FU3:FU50" si="80">($B3*CC3)</f>
        <v>0</v>
      </c>
      <c r="FV3" s="47">
        <f t="shared" ref="FV3:FV50" si="81">($B3*CD3)</f>
        <v>0</v>
      </c>
      <c r="FW3" s="47">
        <f t="shared" ref="FW3:FW50" si="82">($B3*CE3)</f>
        <v>0</v>
      </c>
      <c r="FX3" s="47">
        <f t="shared" ref="FX3:FX50" si="83">($B3*CF3)</f>
        <v>0</v>
      </c>
      <c r="FY3" s="47">
        <f t="shared" ref="FY3:FY50" si="84">($B3*CG3)</f>
        <v>0</v>
      </c>
      <c r="FZ3" s="47">
        <f t="shared" ref="FZ3:FZ50" si="85">($B3*CH3)</f>
        <v>0</v>
      </c>
      <c r="GA3" s="47">
        <f t="shared" ref="GA3:GA50" si="86">($B3*CI3)</f>
        <v>0</v>
      </c>
      <c r="GB3" s="47">
        <f t="shared" ref="GB3:GB50" si="87">($B3*CJ3)</f>
        <v>0</v>
      </c>
      <c r="GC3" s="47">
        <f t="shared" ref="GC3:GC50" si="88">($B3*CK3)</f>
        <v>0</v>
      </c>
      <c r="GD3" s="47">
        <f t="shared" ref="GD3:GD50" si="89">($B3*CL3)</f>
        <v>0</v>
      </c>
      <c r="GE3" s="47">
        <f t="shared" ref="GE3:GE50" si="90">($B3*CM3)</f>
        <v>0</v>
      </c>
      <c r="GF3" s="47">
        <f t="shared" ref="GF3:GF50" si="91">($B3*CN3)</f>
        <v>0</v>
      </c>
      <c r="GG3" s="47">
        <f t="shared" ref="GG3:GG50" si="92">($B3*CO3)</f>
        <v>0</v>
      </c>
      <c r="GH3" s="47">
        <f t="shared" ref="GH3:GH50" si="93">($B3*CP3)</f>
        <v>-0.54776829264258931</v>
      </c>
      <c r="GI3" s="47">
        <f t="shared" ref="GI3:GI50" si="94">($B3*CQ3)</f>
        <v>0</v>
      </c>
      <c r="GJ3" s="47">
        <f t="shared" ref="GJ3:GJ50" si="95">($B3*CR3)</f>
        <v>0</v>
      </c>
    </row>
    <row r="4" spans="1:192" ht="15">
      <c r="A4" s="2" t="s">
        <v>7</v>
      </c>
      <c r="B4" s="48">
        <f>IF(Data_Transpose!CE4 &gt; 0, (Data_Transpose!CE4 -Data_Transpose!CE$53)/Data_Transpose!CE$54, Data_Transpose!CE4)</f>
        <v>0</v>
      </c>
      <c r="C4" s="48">
        <f>IF(Data_Transpose!CC4 &gt; 0, (Data_Transpose!CC4 -Data_Transpose!CC$53)/Data_Transpose!CC$54, Data_Transpose!CC4)</f>
        <v>0</v>
      </c>
      <c r="D4" s="48">
        <f>IF(Data_Transpose!P4 &gt; 0, (Data_Transpose!P4 -Data_Transpose!P$53)/Data_Transpose!P$54, Data_Transpose!P4)</f>
        <v>-1.1610509100320612</v>
      </c>
      <c r="E4" s="48">
        <f>IF(Data_Transpose!G4 &gt; 0, (Data_Transpose!G4 -Data_Transpose!G$53)/Data_Transpose!G$54, Data_Transpose!G4)</f>
        <v>0</v>
      </c>
      <c r="F4" s="48">
        <f>IF(Data_Transpose!B4 &gt; 0, (Data_Transpose!B4 -Data_Transpose!B$53)/Data_Transpose!B$54, Data_Transpose!B4)</f>
        <v>0</v>
      </c>
      <c r="G4" s="48">
        <f>IF(Data_Transpose!C4 &gt; 0, (Data_Transpose!C4 -Data_Transpose!C$53)/Data_Transpose!C$54, Data_Transpose!C4)</f>
        <v>0</v>
      </c>
      <c r="H4" s="48">
        <f>IF(Data_Transpose!D4 &gt; 0, (Data_Transpose!D4 -Data_Transpose!D$53)/Data_Transpose!D$54, Data_Transpose!D4)</f>
        <v>0</v>
      </c>
      <c r="I4" s="48">
        <f>IF(Data_Transpose!E4 &gt; 0, (Data_Transpose!E4 -Data_Transpose!E$53)/Data_Transpose!E$54, Data_Transpose!E4)</f>
        <v>0</v>
      </c>
      <c r="J4" s="48">
        <f>IF(Data_Transpose!F4 &gt; 0, (Data_Transpose!F4 -Data_Transpose!F$53)/Data_Transpose!F$54, Data_Transpose!F4)</f>
        <v>0</v>
      </c>
      <c r="K4" s="48">
        <f>IF(Data_Transpose!H4 &gt; 0, (Data_Transpose!H4 -Data_Transpose!H$53)/Data_Transpose!H$54, Data_Transpose!H4)</f>
        <v>0</v>
      </c>
      <c r="L4" s="48">
        <f>IF(Data_Transpose!I4 &gt; 0, (Data_Transpose!I4 -Data_Transpose!I$53)/Data_Transpose!I$54, Data_Transpose!I4)</f>
        <v>0</v>
      </c>
      <c r="M4" s="48">
        <f>IF(Data_Transpose!J4 &gt; 0, (Data_Transpose!J4 -Data_Transpose!J$53)/Data_Transpose!J$54, Data_Transpose!J4)</f>
        <v>0</v>
      </c>
      <c r="N4" s="48">
        <f>IF(Data_Transpose!K4 &gt; 0, (Data_Transpose!K4 -Data_Transpose!K$53)/Data_Transpose!K$54, Data_Transpose!K4)</f>
        <v>0</v>
      </c>
      <c r="O4" s="48">
        <f>IF(Data_Transpose!L4 &gt; 0, (Data_Transpose!L4 -Data_Transpose!L$53)/Data_Transpose!L$54, Data_Transpose!L4)</f>
        <v>0</v>
      </c>
      <c r="P4" s="48">
        <f>IF(Data_Transpose!M4 &gt; 0, (Data_Transpose!M4 -Data_Transpose!M$53)/Data_Transpose!M$54, Data_Transpose!M4)</f>
        <v>0</v>
      </c>
      <c r="Q4" s="48">
        <f>IF(Data_Transpose!N4 &gt; 0, (Data_Transpose!N4 -Data_Transpose!N$53)/Data_Transpose!N$54, Data_Transpose!N4)</f>
        <v>0</v>
      </c>
      <c r="R4" s="48">
        <f>IF(Data_Transpose!O4 &gt; 0, (Data_Transpose!O4 -Data_Transpose!O$53)/Data_Transpose!O$54, Data_Transpose!O4)</f>
        <v>0</v>
      </c>
      <c r="S4" s="48">
        <f>IF(Data_Transpose!Q4 &gt; 0, (Data_Transpose!Q4 -Data_Transpose!Q$53)/Data_Transpose!Q$54, Data_Transpose!Q4)</f>
        <v>0</v>
      </c>
      <c r="T4" s="48">
        <f>IF(Data_Transpose!R4 &gt; 0, (Data_Transpose!R4 -Data_Transpose!R$53)/Data_Transpose!R$54, Data_Transpose!R4)</f>
        <v>0</v>
      </c>
      <c r="U4" s="48">
        <f>IF(Data_Transpose!S4 &gt; 0, (Data_Transpose!S4 -Data_Transpose!S$53)/Data_Transpose!S$54, Data_Transpose!S4)</f>
        <v>0</v>
      </c>
      <c r="V4" s="48">
        <f>IF(Data_Transpose!T4 &gt; 0, (Data_Transpose!T4 -Data_Transpose!T$53)/Data_Transpose!T$54, Data_Transpose!T4)</f>
        <v>0</v>
      </c>
      <c r="W4" s="48">
        <f>IF(Data_Transpose!U4 &gt; 0, (Data_Transpose!U4 -Data_Transpose!U$53)/Data_Transpose!U$54, Data_Transpose!U4)</f>
        <v>0</v>
      </c>
      <c r="X4" s="48">
        <f>IF(Data_Transpose!V4 &gt; 0, (Data_Transpose!V4 -Data_Transpose!V$53)/Data_Transpose!V$54, Data_Transpose!V4)</f>
        <v>0</v>
      </c>
      <c r="Y4" s="48">
        <f>IF(Data_Transpose!W4 &gt; 0, (Data_Transpose!W4 -Data_Transpose!W$53)/Data_Transpose!W$54, Data_Transpose!W4)</f>
        <v>0</v>
      </c>
      <c r="Z4" s="48">
        <f>IF(Data_Transpose!X4 &gt; 0, (Data_Transpose!X4 -Data_Transpose!X$53)/Data_Transpose!X$54, Data_Transpose!X4)</f>
        <v>-0.50889367482532899</v>
      </c>
      <c r="AA4" s="48">
        <f>IF(Data_Transpose!Y4 &gt; 0, (Data_Transpose!Y4 -Data_Transpose!Y$53)/Data_Transpose!Y$54, Data_Transpose!Y4)</f>
        <v>-2.1676989452816326</v>
      </c>
      <c r="AB4" s="48">
        <f>IF(Data_Transpose!Z4 &gt; 0, (Data_Transpose!Z4 -Data_Transpose!Z$53)/Data_Transpose!Z$54, Data_Transpose!Z4)</f>
        <v>0</v>
      </c>
      <c r="AC4" s="48">
        <f>IF(Data_Transpose!AA4 &gt; 0, (Data_Transpose!AA4 -Data_Transpose!AA$53)/Data_Transpose!AA$54, Data_Transpose!AA4)</f>
        <v>0</v>
      </c>
      <c r="AD4" s="48">
        <f>IF(Data_Transpose!AB4 &gt; 0, (Data_Transpose!AB4 -Data_Transpose!AB$53)/Data_Transpose!AB$54, Data_Transpose!AB4)</f>
        <v>0</v>
      </c>
      <c r="AE4" s="48">
        <f>IF(Data_Transpose!AC4 &gt; 0, (Data_Transpose!AC4 -Data_Transpose!AC$53)/Data_Transpose!AC$54, Data_Transpose!AC4)</f>
        <v>0</v>
      </c>
      <c r="AF4" s="48">
        <f>IF(Data_Transpose!AD4 &gt; 0, (Data_Transpose!AD4 -Data_Transpose!AD$53)/Data_Transpose!AD$54, Data_Transpose!AD4)</f>
        <v>0</v>
      </c>
      <c r="AG4" s="48">
        <f>IF(Data_Transpose!AE4 &gt; 0, (Data_Transpose!AE4 -Data_Transpose!AE$53)/Data_Transpose!AE$54, Data_Transpose!AE4)</f>
        <v>0</v>
      </c>
      <c r="AH4" s="48">
        <f>IF(Data_Transpose!AF4 &gt; 0, (Data_Transpose!AF4 -Data_Transpose!AF$53)/Data_Transpose!AF$54, Data_Transpose!AF4)</f>
        <v>0</v>
      </c>
      <c r="AI4" s="48">
        <f>IF(Data_Transpose!AG4 &gt; 0, (Data_Transpose!AG4 -Data_Transpose!AG$53)/Data_Transpose!AG$54, Data_Transpose!AG4)</f>
        <v>0</v>
      </c>
      <c r="AJ4" s="48">
        <f>IF(Data_Transpose!AH4 &gt; 0, (Data_Transpose!AH4 -Data_Transpose!AH$53)/Data_Transpose!AH$54, Data_Transpose!AH4)</f>
        <v>0</v>
      </c>
      <c r="AK4" s="48">
        <f>IF(Data_Transpose!AI4 &gt; 0, (Data_Transpose!AI4 -Data_Transpose!AI$53)/Data_Transpose!AI$54, Data_Transpose!AI4)</f>
        <v>0</v>
      </c>
      <c r="AL4" s="48">
        <f>IF(Data_Transpose!AJ4 &gt; 0, (Data_Transpose!AJ4 -Data_Transpose!AJ$53)/Data_Transpose!AJ$54, Data_Transpose!AJ4)</f>
        <v>0</v>
      </c>
      <c r="AM4" s="48">
        <f>IF(Data_Transpose!AK4 &gt; 0, (Data_Transpose!AK4 -Data_Transpose!AK$53)/Data_Transpose!AK$54, Data_Transpose!AK4)</f>
        <v>0</v>
      </c>
      <c r="AN4" s="48">
        <f>IF(Data_Transpose!AL4 &gt; 0, (Data_Transpose!AL4 -Data_Transpose!AL$53)/Data_Transpose!AL$54, Data_Transpose!AL4)</f>
        <v>0.42619238526297148</v>
      </c>
      <c r="AO4" s="48">
        <f>IF(Data_Transpose!AM4 &gt; 0, (Data_Transpose!AM4 -Data_Transpose!AM$53)/Data_Transpose!AM$54, Data_Transpose!AM4)</f>
        <v>-2.2124108692719102</v>
      </c>
      <c r="AP4" s="48">
        <f>IF(Data_Transpose!AN4 &gt; 0, (Data_Transpose!AN4 -Data_Transpose!AN$53)/Data_Transpose!AN$54, Data_Transpose!AN4)</f>
        <v>0</v>
      </c>
      <c r="AQ4" s="48">
        <f>IF(Data_Transpose!AO4 &gt; 0, (Data_Transpose!AO4 -Data_Transpose!AO$53)/Data_Transpose!AO$54, Data_Transpose!AO4)</f>
        <v>0</v>
      </c>
      <c r="AR4" s="48">
        <f>IF(Data_Transpose!AP4 &gt; 0, (Data_Transpose!AP4 -Data_Transpose!AP$53)/Data_Transpose!AP$54, Data_Transpose!AP4)</f>
        <v>0</v>
      </c>
      <c r="AS4" s="48">
        <f>IF(Data_Transpose!AQ4 &gt; 0, (Data_Transpose!AQ4 -Data_Transpose!AQ$53)/Data_Transpose!AQ$54, Data_Transpose!AQ4)</f>
        <v>0</v>
      </c>
      <c r="AT4" s="48">
        <f>IF(Data_Transpose!AR4 &gt; 0, (Data_Transpose!AR4 -Data_Transpose!AR$53)/Data_Transpose!AR$54, Data_Transpose!AR4)</f>
        <v>0</v>
      </c>
      <c r="AU4" s="48">
        <f>IF(Data_Transpose!AS4 &gt; 0, (Data_Transpose!AS4 -Data_Transpose!AS$53)/Data_Transpose!AS$54, Data_Transpose!AS4)</f>
        <v>0</v>
      </c>
      <c r="AV4" s="48">
        <f>IF(Data_Transpose!AT4 &gt; 0, (Data_Transpose!AT4 -Data_Transpose!AT$53)/Data_Transpose!AT$54, Data_Transpose!AT4)</f>
        <v>0</v>
      </c>
      <c r="AW4" s="48">
        <f>IF(Data_Transpose!AU4 &gt; 0, (Data_Transpose!AU4 -Data_Transpose!AU$53)/Data_Transpose!AU$54, Data_Transpose!AU4)</f>
        <v>0</v>
      </c>
      <c r="AX4" s="48">
        <f>IF(Data_Transpose!AV4 &gt; 0, (Data_Transpose!AV4 -Data_Transpose!AV$53)/Data_Transpose!AV$54, Data_Transpose!AV4)</f>
        <v>0</v>
      </c>
      <c r="AY4" s="48">
        <f>IF(Data_Transpose!AW4 &gt; 0, (Data_Transpose!AW4 -Data_Transpose!AW$53)/Data_Transpose!AW$54, Data_Transpose!AW4)</f>
        <v>0</v>
      </c>
      <c r="AZ4" s="48">
        <f>IF(Data_Transpose!AX4 &gt; 0, (Data_Transpose!AX4 -Data_Transpose!AX$53)/Data_Transpose!AX$54, Data_Transpose!AX4)</f>
        <v>1.242808647963189</v>
      </c>
      <c r="BA4" s="48">
        <f>IF(Data_Transpose!AY4 &gt; 0, (Data_Transpose!AY4 -Data_Transpose!AY$53)/Data_Transpose!AY$54, Data_Transpose!AY4)</f>
        <v>0</v>
      </c>
      <c r="BB4" s="48">
        <f>IF(Data_Transpose!AZ4 &gt; 0, (Data_Transpose!AZ4 -Data_Transpose!AZ$53)/Data_Transpose!AZ$54, Data_Transpose!AZ4)</f>
        <v>0</v>
      </c>
      <c r="BC4" s="48">
        <f>IF(Data_Transpose!BA4 &gt; 0, (Data_Transpose!BA4 -Data_Transpose!BA$53)/Data_Transpose!BA$54, Data_Transpose!BA4)</f>
        <v>0</v>
      </c>
      <c r="BD4" s="48">
        <f>IF(Data_Transpose!BB4 &gt; 0, (Data_Transpose!BB4 -Data_Transpose!BB$53)/Data_Transpose!BB$54, Data_Transpose!BB4)</f>
        <v>0</v>
      </c>
      <c r="BE4" s="48">
        <f>IF(Data_Transpose!BC4 &gt; 0, (Data_Transpose!BC4 -Data_Transpose!BC$53)/Data_Transpose!BC$54, Data_Transpose!BC4)</f>
        <v>0</v>
      </c>
      <c r="BF4" s="48">
        <f>IF(Data_Transpose!BD4 &gt; 0, (Data_Transpose!BD4 -Data_Transpose!BD$53)/Data_Transpose!BD$54, Data_Transpose!BD4)</f>
        <v>0</v>
      </c>
      <c r="BG4" s="48">
        <f>IF(Data_Transpose!BE4 &gt; 0, (Data_Transpose!BE4 -Data_Transpose!BE$53)/Data_Transpose!BE$54, Data_Transpose!BE4)</f>
        <v>0</v>
      </c>
      <c r="BH4" s="48">
        <f>IF(Data_Transpose!BF4 &gt; 0, (Data_Transpose!BF4 -Data_Transpose!BF$53)/Data_Transpose!BF$54, Data_Transpose!BF4)</f>
        <v>0</v>
      </c>
      <c r="BI4" s="48">
        <f>IF(Data_Transpose!BH4 &gt; 0, (Data_Transpose!BH4 -Data_Transpose!BH$53)/Data_Transpose!BH$54, Data_Transpose!BH4)</f>
        <v>0</v>
      </c>
      <c r="BJ4" s="48">
        <f>IF(Data_Transpose!BI4 &gt; 0, (Data_Transpose!BI4 -Data_Transpose!BI$53)/Data_Transpose!BI$54, Data_Transpose!BI4)</f>
        <v>0</v>
      </c>
      <c r="BK4" s="48">
        <f>IF(Data_Transpose!BJ4 &gt; 0, (Data_Transpose!BJ4 -Data_Transpose!BJ$53)/Data_Transpose!BJ$54, Data_Transpose!BJ4)</f>
        <v>0</v>
      </c>
      <c r="BL4" s="48">
        <f>IF(Data_Transpose!BK4 &gt; 0, (Data_Transpose!BK4 -Data_Transpose!BK$53)/Data_Transpose!BK$54, Data_Transpose!BK4)</f>
        <v>0</v>
      </c>
      <c r="BM4" s="48">
        <f>IF(Data_Transpose!BL4 &gt; 0, (Data_Transpose!BL4 -Data_Transpose!BL$53)/Data_Transpose!BL$54, Data_Transpose!BL4)</f>
        <v>0</v>
      </c>
      <c r="BN4" s="48">
        <f>IF(Data_Transpose!BM4 &gt; 0, (Data_Transpose!BM4 -Data_Transpose!BM$53)/Data_Transpose!BM$54, Data_Transpose!BM4)</f>
        <v>0</v>
      </c>
      <c r="BO4" s="48">
        <f>IF(Data_Transpose!BN4 &gt; 0, (Data_Transpose!BN4 -Data_Transpose!BN$53)/Data_Transpose!BN$54, Data_Transpose!BN4)</f>
        <v>0</v>
      </c>
      <c r="BP4" s="48">
        <f>IF(Data_Transpose!BO4 &gt; 0, (Data_Transpose!BO4 -Data_Transpose!BO$53)/Data_Transpose!BO$54, Data_Transpose!BO4)</f>
        <v>0</v>
      </c>
      <c r="BQ4" s="48">
        <f>IF(Data_Transpose!BP4 &gt; 0, (Data_Transpose!BP4 -Data_Transpose!BP$53)/Data_Transpose!BP$54, Data_Transpose!BP4)</f>
        <v>0</v>
      </c>
      <c r="BR4" s="48">
        <f>IF(Data_Transpose!BQ4 &gt; 0, (Data_Transpose!BQ4 -Data_Transpose!BQ$53)/Data_Transpose!BQ$54, Data_Transpose!BQ4)</f>
        <v>0</v>
      </c>
      <c r="BS4" s="48">
        <f>IF(Data_Transpose!BR4 &gt; 0, (Data_Transpose!BR4 -Data_Transpose!BR$53)/Data_Transpose!BR$54, Data_Transpose!BR4)</f>
        <v>0</v>
      </c>
      <c r="BT4" s="48">
        <f>IF(Data_Transpose!BS4 &gt; 0, (Data_Transpose!BS4 -Data_Transpose!BS$53)/Data_Transpose!BS$54, Data_Transpose!BS4)</f>
        <v>-1.4011981174636094</v>
      </c>
      <c r="BU4" s="48">
        <f>IF(Data_Transpose!BT4 &gt; 0, (Data_Transpose!BT4 -Data_Transpose!BT$53)/Data_Transpose!BT$54, Data_Transpose!BT4)</f>
        <v>0</v>
      </c>
      <c r="BV4" s="48">
        <f>IF(Data_Transpose!BU4 &gt; 0, (Data_Transpose!BU4 -Data_Transpose!BU$53)/Data_Transpose!BU$54, Data_Transpose!BU4)</f>
        <v>0</v>
      </c>
      <c r="BW4" s="48">
        <f>IF(Data_Transpose!BV4 &gt; 0, (Data_Transpose!BV4 -Data_Transpose!BV$53)/Data_Transpose!BV$54, Data_Transpose!BV4)</f>
        <v>0</v>
      </c>
      <c r="BX4" s="48">
        <f>IF(Data_Transpose!BW4 &gt; 0, (Data_Transpose!BW4 -Data_Transpose!BW$53)/Data_Transpose!BW$54, Data_Transpose!BW4)</f>
        <v>0</v>
      </c>
      <c r="BY4" s="48">
        <f>IF(Data_Transpose!BX4 &gt; 0, (Data_Transpose!BX4 -Data_Transpose!BX$53)/Data_Transpose!BX$54, Data_Transpose!BX4)</f>
        <v>0</v>
      </c>
      <c r="BZ4" s="48">
        <f>IF(Data_Transpose!BY4 &gt; 0, (Data_Transpose!BY4 -Data_Transpose!BY$53)/Data_Transpose!BY$54, Data_Transpose!BY4)</f>
        <v>0</v>
      </c>
      <c r="CA4" s="48">
        <f>IF(Data_Transpose!BZ4 &gt; 0, (Data_Transpose!BZ4 -Data_Transpose!BZ$53)/Data_Transpose!BZ$54, Data_Transpose!BZ4)</f>
        <v>0</v>
      </c>
      <c r="CB4" s="48">
        <f>IF(Data_Transpose!CA4 &gt; 0, (Data_Transpose!CA4 -Data_Transpose!CA$53)/Data_Transpose!CA$54, Data_Transpose!CA4)</f>
        <v>0</v>
      </c>
      <c r="CC4" s="48">
        <f>IF(Data_Transpose!CB4 &gt; 0, (Data_Transpose!CB4 -Data_Transpose!CB$53)/Data_Transpose!CB$54, Data_Transpose!CB4)</f>
        <v>0</v>
      </c>
      <c r="CD4" s="48">
        <f>IF(Data_Transpose!CD4 &gt; 0, (Data_Transpose!CD4 -Data_Transpose!CD$53)/Data_Transpose!CD$54, Data_Transpose!CD4)</f>
        <v>0</v>
      </c>
      <c r="CE4" s="48">
        <f>IF(Data_Transpose!CF4 &gt; 0, (Data_Transpose!CF4 -Data_Transpose!CF$53)/Data_Transpose!CF$54, Data_Transpose!CF4)</f>
        <v>0</v>
      </c>
      <c r="CF4" s="48">
        <f>IF(Data_Transpose!CG4 &gt; 0, (Data_Transpose!CG4 -Data_Transpose!CG$53)/Data_Transpose!CG$54, Data_Transpose!CG4)</f>
        <v>0</v>
      </c>
      <c r="CG4" s="48">
        <f>IF(Data_Transpose!CH4 &gt; 0, (Data_Transpose!CH4 -Data_Transpose!CH$53)/Data_Transpose!CH$54, Data_Transpose!CH4)</f>
        <v>0</v>
      </c>
      <c r="CH4" s="48">
        <f>IF(Data_Transpose!CI4 &gt; 0, (Data_Transpose!CI4 -Data_Transpose!CI$53)/Data_Transpose!CI$54, Data_Transpose!CI4)</f>
        <v>0</v>
      </c>
      <c r="CI4" s="48">
        <f>IF(Data_Transpose!CJ4 &gt; 0, (Data_Transpose!CJ4 -Data_Transpose!CJ$53)/Data_Transpose!CJ$54, Data_Transpose!CJ4)</f>
        <v>-0.16478431946334879</v>
      </c>
      <c r="CJ4" s="48">
        <f>IF(Data_Transpose!CK4 &gt; 0, (Data_Transpose!CK4 -Data_Transpose!CK$53)/Data_Transpose!CK$54, Data_Transpose!CK4)</f>
        <v>0</v>
      </c>
      <c r="CK4" s="48">
        <f>IF(Data_Transpose!CL4 &gt; 0, (Data_Transpose!CL4 -Data_Transpose!CL$53)/Data_Transpose!CL$54, Data_Transpose!CL4)</f>
        <v>0</v>
      </c>
      <c r="CL4" s="48">
        <f>IF(Data_Transpose!CM4 &gt; 0, (Data_Transpose!CM4 -Data_Transpose!CM$53)/Data_Transpose!CM$54, Data_Transpose!CM4)</f>
        <v>0</v>
      </c>
      <c r="CM4" s="48">
        <f>IF(Data_Transpose!CN4 &gt; 0, (Data_Transpose!CN4 -Data_Transpose!CN$53)/Data_Transpose!CN$54, Data_Transpose!CN4)</f>
        <v>0</v>
      </c>
      <c r="CN4" s="48">
        <f>IF(Data_Transpose!CO4 &gt; 0, (Data_Transpose!CO4 -Data_Transpose!CO$53)/Data_Transpose!CO$54, Data_Transpose!CO4)</f>
        <v>0</v>
      </c>
      <c r="CO4" s="48">
        <f>IF(Data_Transpose!CP4 &gt; 0, (Data_Transpose!CP4 -Data_Transpose!CP$53)/Data_Transpose!CP$54, Data_Transpose!CP4)</f>
        <v>0</v>
      </c>
      <c r="CP4" s="48">
        <f>IF(Data_Transpose!CQ4 &gt; 0, (Data_Transpose!CQ4 -Data_Transpose!CQ$53)/Data_Transpose!CQ$54, Data_Transpose!CQ4)</f>
        <v>0</v>
      </c>
      <c r="CQ4" s="48">
        <f>IF(Data_Transpose!CR4 &gt; 0, (Data_Transpose!CR4 -Data_Transpose!CR$53)/Data_Transpose!CR$54, Data_Transpose!CR4)</f>
        <v>0</v>
      </c>
      <c r="CR4" s="48">
        <f>IF(Data_Transpose!CS4 &gt; 0, (Data_Transpose!CS4 -Data_Transpose!CS$53)/Data_Transpose!CS$54, Data_Transpose!CS4)</f>
        <v>0</v>
      </c>
      <c r="CU4" s="47">
        <f t="shared" si="2"/>
        <v>0</v>
      </c>
      <c r="CV4" s="47">
        <f t="shared" si="3"/>
        <v>0</v>
      </c>
      <c r="CW4" s="47">
        <f t="shared" si="4"/>
        <v>0</v>
      </c>
      <c r="CX4" s="47">
        <f t="shared" si="5"/>
        <v>0</v>
      </c>
      <c r="CY4" s="47">
        <f t="shared" si="6"/>
        <v>0</v>
      </c>
      <c r="CZ4" s="47">
        <f t="shared" si="7"/>
        <v>0</v>
      </c>
      <c r="DA4" s="47">
        <f t="shared" si="8"/>
        <v>0</v>
      </c>
      <c r="DB4" s="47">
        <f t="shared" si="9"/>
        <v>0</v>
      </c>
      <c r="DC4" s="47">
        <f t="shared" si="10"/>
        <v>0</v>
      </c>
      <c r="DD4" s="47">
        <f t="shared" si="11"/>
        <v>0</v>
      </c>
      <c r="DE4" s="47">
        <f t="shared" si="12"/>
        <v>0</v>
      </c>
      <c r="DF4" s="47">
        <f t="shared" si="13"/>
        <v>0</v>
      </c>
      <c r="DG4" s="47">
        <f t="shared" si="14"/>
        <v>0</v>
      </c>
      <c r="DH4" s="47">
        <f t="shared" si="15"/>
        <v>0</v>
      </c>
      <c r="DI4" s="47">
        <f t="shared" si="16"/>
        <v>0</v>
      </c>
      <c r="DJ4" s="47">
        <f t="shared" si="17"/>
        <v>0</v>
      </c>
      <c r="DK4" s="47">
        <f t="shared" si="18"/>
        <v>0</v>
      </c>
      <c r="DL4" s="47">
        <f t="shared" si="19"/>
        <v>0</v>
      </c>
      <c r="DM4" s="47">
        <f t="shared" si="20"/>
        <v>0</v>
      </c>
      <c r="DN4" s="47">
        <f t="shared" si="21"/>
        <v>0</v>
      </c>
      <c r="DO4" s="47">
        <f t="shared" si="22"/>
        <v>0</v>
      </c>
      <c r="DP4" s="47">
        <f t="shared" si="23"/>
        <v>0</v>
      </c>
      <c r="DQ4" s="47">
        <f t="shared" si="24"/>
        <v>0</v>
      </c>
      <c r="DR4" s="47">
        <f t="shared" si="25"/>
        <v>0</v>
      </c>
      <c r="DS4" s="47">
        <f t="shared" si="26"/>
        <v>0</v>
      </c>
      <c r="DT4" s="47">
        <f t="shared" si="27"/>
        <v>0</v>
      </c>
      <c r="DU4" s="47">
        <f t="shared" si="28"/>
        <v>0</v>
      </c>
      <c r="DV4" s="47">
        <f t="shared" si="29"/>
        <v>0</v>
      </c>
      <c r="DW4" s="47">
        <f t="shared" si="30"/>
        <v>0</v>
      </c>
      <c r="DX4" s="47">
        <f t="shared" si="31"/>
        <v>0</v>
      </c>
      <c r="DY4" s="47">
        <f t="shared" si="32"/>
        <v>0</v>
      </c>
      <c r="DZ4" s="47">
        <f t="shared" si="33"/>
        <v>0</v>
      </c>
      <c r="EA4" s="47">
        <f t="shared" si="34"/>
        <v>0</v>
      </c>
      <c r="EB4" s="47">
        <f t="shared" si="35"/>
        <v>0</v>
      </c>
      <c r="EC4" s="47">
        <f t="shared" si="36"/>
        <v>0</v>
      </c>
      <c r="ED4" s="47">
        <f t="shared" si="37"/>
        <v>0</v>
      </c>
      <c r="EE4" s="47">
        <f t="shared" si="38"/>
        <v>0</v>
      </c>
      <c r="EF4" s="47">
        <f t="shared" si="39"/>
        <v>0</v>
      </c>
      <c r="EG4" s="47">
        <f t="shared" si="40"/>
        <v>0</v>
      </c>
      <c r="EH4" s="47">
        <f t="shared" si="41"/>
        <v>0</v>
      </c>
      <c r="EI4" s="47">
        <f t="shared" si="42"/>
        <v>0</v>
      </c>
      <c r="EJ4" s="47">
        <f t="shared" si="43"/>
        <v>0</v>
      </c>
      <c r="EK4" s="47">
        <f t="shared" si="44"/>
        <v>0</v>
      </c>
      <c r="EL4" s="47">
        <f t="shared" si="45"/>
        <v>0</v>
      </c>
      <c r="EM4" s="47">
        <f t="shared" si="46"/>
        <v>0</v>
      </c>
      <c r="EN4" s="47">
        <f t="shared" si="47"/>
        <v>0</v>
      </c>
      <c r="EO4" s="47">
        <f t="shared" si="48"/>
        <v>0</v>
      </c>
      <c r="EP4" s="47">
        <f t="shared" si="49"/>
        <v>0</v>
      </c>
      <c r="EQ4" s="47">
        <f t="shared" si="50"/>
        <v>0</v>
      </c>
      <c r="ER4" s="47">
        <f t="shared" si="51"/>
        <v>0</v>
      </c>
      <c r="ES4" s="47">
        <f t="shared" si="52"/>
        <v>0</v>
      </c>
      <c r="ET4" s="47">
        <f t="shared" si="53"/>
        <v>0</v>
      </c>
      <c r="EU4" s="47">
        <f t="shared" si="54"/>
        <v>0</v>
      </c>
      <c r="EV4" s="47">
        <f t="shared" si="55"/>
        <v>0</v>
      </c>
      <c r="EW4" s="47">
        <f t="shared" si="56"/>
        <v>0</v>
      </c>
      <c r="EX4" s="47">
        <f t="shared" si="57"/>
        <v>0</v>
      </c>
      <c r="EY4" s="47">
        <f t="shared" si="58"/>
        <v>0</v>
      </c>
      <c r="EZ4" s="47">
        <f t="shared" si="59"/>
        <v>0</v>
      </c>
      <c r="FA4" s="47">
        <f t="shared" si="60"/>
        <v>0</v>
      </c>
      <c r="FB4" s="47">
        <f t="shared" si="61"/>
        <v>0</v>
      </c>
      <c r="FC4" s="47">
        <f t="shared" si="62"/>
        <v>0</v>
      </c>
      <c r="FD4" s="47">
        <f t="shared" si="63"/>
        <v>0</v>
      </c>
      <c r="FE4" s="47">
        <f t="shared" si="64"/>
        <v>0</v>
      </c>
      <c r="FF4" s="47">
        <f t="shared" si="65"/>
        <v>0</v>
      </c>
      <c r="FG4" s="47">
        <f t="shared" si="66"/>
        <v>0</v>
      </c>
      <c r="FH4" s="47">
        <f t="shared" si="67"/>
        <v>0</v>
      </c>
      <c r="FI4" s="47">
        <f t="shared" si="68"/>
        <v>0</v>
      </c>
      <c r="FJ4" s="47">
        <f t="shared" si="69"/>
        <v>0</v>
      </c>
      <c r="FK4" s="47">
        <f t="shared" si="70"/>
        <v>0</v>
      </c>
      <c r="FL4" s="47">
        <f t="shared" si="71"/>
        <v>0</v>
      </c>
      <c r="FM4" s="47">
        <f t="shared" si="72"/>
        <v>0</v>
      </c>
      <c r="FN4" s="47">
        <f t="shared" si="73"/>
        <v>0</v>
      </c>
      <c r="FO4" s="47">
        <f t="shared" si="74"/>
        <v>0</v>
      </c>
      <c r="FP4" s="47">
        <f t="shared" si="75"/>
        <v>0</v>
      </c>
      <c r="FQ4" s="47">
        <f t="shared" si="76"/>
        <v>0</v>
      </c>
      <c r="FR4" s="47">
        <f t="shared" si="77"/>
        <v>0</v>
      </c>
      <c r="FS4" s="47">
        <f t="shared" si="78"/>
        <v>0</v>
      </c>
      <c r="FT4" s="47">
        <f t="shared" si="79"/>
        <v>0</v>
      </c>
      <c r="FU4" s="47">
        <f t="shared" si="80"/>
        <v>0</v>
      </c>
      <c r="FV4" s="47">
        <f t="shared" si="81"/>
        <v>0</v>
      </c>
      <c r="FW4" s="47">
        <f t="shared" si="82"/>
        <v>0</v>
      </c>
      <c r="FX4" s="47">
        <f t="shared" si="83"/>
        <v>0</v>
      </c>
      <c r="FY4" s="47">
        <f t="shared" si="84"/>
        <v>0</v>
      </c>
      <c r="FZ4" s="47">
        <f t="shared" si="85"/>
        <v>0</v>
      </c>
      <c r="GA4" s="47">
        <f t="shared" si="86"/>
        <v>0</v>
      </c>
      <c r="GB4" s="47">
        <f t="shared" si="87"/>
        <v>0</v>
      </c>
      <c r="GC4" s="47">
        <f t="shared" si="88"/>
        <v>0</v>
      </c>
      <c r="GD4" s="47">
        <f t="shared" si="89"/>
        <v>0</v>
      </c>
      <c r="GE4" s="47">
        <f t="shared" si="90"/>
        <v>0</v>
      </c>
      <c r="GF4" s="47">
        <f t="shared" si="91"/>
        <v>0</v>
      </c>
      <c r="GG4" s="47">
        <f t="shared" si="92"/>
        <v>0</v>
      </c>
      <c r="GH4" s="47">
        <f t="shared" si="93"/>
        <v>0</v>
      </c>
      <c r="GI4" s="47">
        <f t="shared" si="94"/>
        <v>0</v>
      </c>
      <c r="GJ4" s="47">
        <f t="shared" si="95"/>
        <v>0</v>
      </c>
    </row>
    <row r="5" spans="1:192" ht="15">
      <c r="A5" s="2" t="s">
        <v>8</v>
      </c>
      <c r="B5" s="48">
        <f>IF(Data_Transpose!CE5 &gt; 0, (Data_Transpose!CE5 -Data_Transpose!CE$53)/Data_Transpose!CE$54, Data_Transpose!CE5)</f>
        <v>0</v>
      </c>
      <c r="C5" s="48">
        <f>IF(Data_Transpose!CC5 &gt; 0, (Data_Transpose!CC5 -Data_Transpose!CC$53)/Data_Transpose!CC$54, Data_Transpose!CC5)</f>
        <v>0</v>
      </c>
      <c r="D5" s="48">
        <f>IF(Data_Transpose!P5 &gt; 0, (Data_Transpose!P5 -Data_Transpose!P$53)/Data_Transpose!P$54, Data_Transpose!P5)</f>
        <v>-1.1610509100320612</v>
      </c>
      <c r="E5" s="48">
        <f>IF(Data_Transpose!G5 &gt; 0, (Data_Transpose!G5 -Data_Transpose!G$53)/Data_Transpose!G$54, Data_Transpose!G5)</f>
        <v>0</v>
      </c>
      <c r="F5" s="48">
        <f>IF(Data_Transpose!B5 &gt; 0, (Data_Transpose!B5 -Data_Transpose!B$53)/Data_Transpose!B$54, Data_Transpose!B5)</f>
        <v>0</v>
      </c>
      <c r="G5" s="48">
        <f>IF(Data_Transpose!C5 &gt; 0, (Data_Transpose!C5 -Data_Transpose!C$53)/Data_Transpose!C$54, Data_Transpose!C5)</f>
        <v>1.0853039276555738</v>
      </c>
      <c r="H5" s="48">
        <f>IF(Data_Transpose!D5 &gt; 0, (Data_Transpose!D5 -Data_Transpose!D$53)/Data_Transpose!D$54, Data_Transpose!D5)</f>
        <v>-1.0606601717798212</v>
      </c>
      <c r="I5" s="48">
        <f>IF(Data_Transpose!E5 &gt; 0, (Data_Transpose!E5 -Data_Transpose!E$53)/Data_Transpose!E$54, Data_Transpose!E5)</f>
        <v>0</v>
      </c>
      <c r="J5" s="48">
        <f>IF(Data_Transpose!F5 &gt; 0, (Data_Transpose!F5 -Data_Transpose!F$53)/Data_Transpose!F$54, Data_Transpose!F5)</f>
        <v>0</v>
      </c>
      <c r="K5" s="48">
        <f>IF(Data_Transpose!H5 &gt; 0, (Data_Transpose!H5 -Data_Transpose!H$53)/Data_Transpose!H$54, Data_Transpose!H5)</f>
        <v>0</v>
      </c>
      <c r="L5" s="48">
        <f>IF(Data_Transpose!I5 &gt; 0, (Data_Transpose!I5 -Data_Transpose!I$53)/Data_Transpose!I$54, Data_Transpose!I5)</f>
        <v>0</v>
      </c>
      <c r="M5" s="48">
        <f>IF(Data_Transpose!J5 &gt; 0, (Data_Transpose!J5 -Data_Transpose!J$53)/Data_Transpose!J$54, Data_Transpose!J5)</f>
        <v>0</v>
      </c>
      <c r="N5" s="48">
        <f>IF(Data_Transpose!K5 &gt; 0, (Data_Transpose!K5 -Data_Transpose!K$53)/Data_Transpose!K$54, Data_Transpose!K5)</f>
        <v>-0.9128709291752769</v>
      </c>
      <c r="O5" s="48">
        <f>IF(Data_Transpose!L5 &gt; 0, (Data_Transpose!L5 -Data_Transpose!L$53)/Data_Transpose!L$54, Data_Transpose!L5)</f>
        <v>0.3721570707429252</v>
      </c>
      <c r="P5" s="48">
        <f>IF(Data_Transpose!M5 &gt; 0, (Data_Transpose!M5 -Data_Transpose!M$53)/Data_Transpose!M$54, Data_Transpose!M5)</f>
        <v>0</v>
      </c>
      <c r="Q5" s="48">
        <f>IF(Data_Transpose!N5 &gt; 0, (Data_Transpose!N5 -Data_Transpose!N$53)/Data_Transpose!N$54, Data_Transpose!N5)</f>
        <v>0</v>
      </c>
      <c r="R5" s="48">
        <f>IF(Data_Transpose!O5 &gt; 0, (Data_Transpose!O5 -Data_Transpose!O$53)/Data_Transpose!O$54, Data_Transpose!O5)</f>
        <v>0</v>
      </c>
      <c r="S5" s="48">
        <f>IF(Data_Transpose!Q5 &gt; 0, (Data_Transpose!Q5 -Data_Transpose!Q$53)/Data_Transpose!Q$54, Data_Transpose!Q5)</f>
        <v>0</v>
      </c>
      <c r="T5" s="48">
        <f>IF(Data_Transpose!R5 &gt; 0, (Data_Transpose!R5 -Data_Transpose!R$53)/Data_Transpose!R$54, Data_Transpose!R5)</f>
        <v>1.0609917835346099</v>
      </c>
      <c r="U5" s="48">
        <f>IF(Data_Transpose!S5 &gt; 0, (Data_Transpose!S5 -Data_Transpose!S$53)/Data_Transpose!S$54, Data_Transpose!S5)</f>
        <v>0.20605097053157145</v>
      </c>
      <c r="V5" s="48">
        <f>IF(Data_Transpose!T5 &gt; 0, (Data_Transpose!T5 -Data_Transpose!T$53)/Data_Transpose!T$54, Data_Transpose!T5)</f>
        <v>0</v>
      </c>
      <c r="W5" s="48">
        <f>IF(Data_Transpose!U5 &gt; 0, (Data_Transpose!U5 -Data_Transpose!U$53)/Data_Transpose!U$54, Data_Transpose!U5)</f>
        <v>0</v>
      </c>
      <c r="X5" s="48">
        <f>IF(Data_Transpose!V5 &gt; 0, (Data_Transpose!V5 -Data_Transpose!V$53)/Data_Transpose!V$54, Data_Transpose!V5)</f>
        <v>-0.12213526949125404</v>
      </c>
      <c r="Y5" s="48">
        <f>IF(Data_Transpose!W5 &gt; 0, (Data_Transpose!W5 -Data_Transpose!W$53)/Data_Transpose!W$54, Data_Transpose!W5)</f>
        <v>0</v>
      </c>
      <c r="Z5" s="48">
        <f>IF(Data_Transpose!X5 &gt; 0, (Data_Transpose!X5 -Data_Transpose!X$53)/Data_Transpose!X$54, Data_Transpose!X5)</f>
        <v>1.3005060578869518</v>
      </c>
      <c r="AA5" s="48">
        <f>IF(Data_Transpose!Y5 &gt; 0, (Data_Transpose!Y5 -Data_Transpose!Y$53)/Data_Transpose!Y$54, Data_Transpose!Y5)</f>
        <v>-1.0685839871106639</v>
      </c>
      <c r="AB5" s="48">
        <f>IF(Data_Transpose!Z5 &gt; 0, (Data_Transpose!Z5 -Data_Transpose!Z$53)/Data_Transpose!Z$54, Data_Transpose!Z5)</f>
        <v>-1.0950915073783927</v>
      </c>
      <c r="AC5" s="48">
        <f>IF(Data_Transpose!AA5 &gt; 0, (Data_Transpose!AA5 -Data_Transpose!AA$53)/Data_Transpose!AA$54, Data_Transpose!AA5)</f>
        <v>0</v>
      </c>
      <c r="AD5" s="48">
        <f>IF(Data_Transpose!AB5 &gt; 0, (Data_Transpose!AB5 -Data_Transpose!AB$53)/Data_Transpose!AB$54, Data_Transpose!AB5)</f>
        <v>1.1370704872299231</v>
      </c>
      <c r="AE5" s="48">
        <f>IF(Data_Transpose!AC5 &gt; 0, (Data_Transpose!AC5 -Data_Transpose!AC$53)/Data_Transpose!AC$54, Data_Transpose!AC5)</f>
        <v>0</v>
      </c>
      <c r="AF5" s="48">
        <f>IF(Data_Transpose!AD5 &gt; 0, (Data_Transpose!AD5 -Data_Transpose!AD$53)/Data_Transpose!AD$54, Data_Transpose!AD5)</f>
        <v>0</v>
      </c>
      <c r="AG5" s="48">
        <f>IF(Data_Transpose!AE5 &gt; 0, (Data_Transpose!AE5 -Data_Transpose!AE$53)/Data_Transpose!AE$54, Data_Transpose!AE5)</f>
        <v>0</v>
      </c>
      <c r="AH5" s="48">
        <f>IF(Data_Transpose!AF5 &gt; 0, (Data_Transpose!AF5 -Data_Transpose!AF$53)/Data_Transpose!AF$54, Data_Transpose!AF5)</f>
        <v>-0.40602651456422445</v>
      </c>
      <c r="AI5" s="48">
        <f>IF(Data_Transpose!AG5 &gt; 0, (Data_Transpose!AG5 -Data_Transpose!AG$53)/Data_Transpose!AG$54, Data_Transpose!AG5)</f>
        <v>0</v>
      </c>
      <c r="AJ5" s="48">
        <f>IF(Data_Transpose!AH5 &gt; 0, (Data_Transpose!AH5 -Data_Transpose!AH$53)/Data_Transpose!AH$54, Data_Transpose!AH5)</f>
        <v>1.0898088293170873</v>
      </c>
      <c r="AK5" s="48">
        <f>IF(Data_Transpose!AI5 &gt; 0, (Data_Transpose!AI5 -Data_Transpose!AI$53)/Data_Transpose!AI$54, Data_Transpose!AI5)</f>
        <v>1.163939632529968</v>
      </c>
      <c r="AL5" s="48">
        <f>IF(Data_Transpose!AJ5 &gt; 0, (Data_Transpose!AJ5 -Data_Transpose!AJ$53)/Data_Transpose!AJ$54, Data_Transpose!AJ5)</f>
        <v>0</v>
      </c>
      <c r="AM5" s="48">
        <f>IF(Data_Transpose!AK5 &gt; 0, (Data_Transpose!AK5 -Data_Transpose!AK$53)/Data_Transpose!AK$54, Data_Transpose!AK5)</f>
        <v>0</v>
      </c>
      <c r="AN5" s="48">
        <f>IF(Data_Transpose!AL5 &gt; 0, (Data_Transpose!AL5 -Data_Transpose!AL$53)/Data_Transpose!AL$54, Data_Transpose!AL5)</f>
        <v>0.42619238526297148</v>
      </c>
      <c r="AO5" s="48">
        <f>IF(Data_Transpose!AM5 &gt; 0, (Data_Transpose!AM5 -Data_Transpose!AM$53)/Data_Transpose!AM$54, Data_Transpose!AM5)</f>
        <v>-0.79312842483332613</v>
      </c>
      <c r="AP5" s="48">
        <f>IF(Data_Transpose!AN5 &gt; 0, (Data_Transpose!AN5 -Data_Transpose!AN$53)/Data_Transpose!AN$54, Data_Transpose!AN5)</f>
        <v>0.4383570037596044</v>
      </c>
      <c r="AQ5" s="48">
        <f>IF(Data_Transpose!AO5 &gt; 0, (Data_Transpose!AO5 -Data_Transpose!AO$53)/Data_Transpose!AO$54, Data_Transpose!AO5)</f>
        <v>0</v>
      </c>
      <c r="AR5" s="48">
        <f>IF(Data_Transpose!AP5 &gt; 0, (Data_Transpose!AP5 -Data_Transpose!AP$53)/Data_Transpose!AP$54, Data_Transpose!AP5)</f>
        <v>-0.71649772083183871</v>
      </c>
      <c r="AS5" s="48">
        <f>IF(Data_Transpose!AQ5 &gt; 0, (Data_Transpose!AQ5 -Data_Transpose!AQ$53)/Data_Transpose!AQ$54, Data_Transpose!AQ5)</f>
        <v>-1.0859605632008866</v>
      </c>
      <c r="AT5" s="48">
        <f>IF(Data_Transpose!AR5 &gt; 0, (Data_Transpose!AR5 -Data_Transpose!AR$53)/Data_Transpose!AR$54, Data_Transpose!AR5)</f>
        <v>1.0679237875115037</v>
      </c>
      <c r="AU5" s="48">
        <f>IF(Data_Transpose!AS5 &gt; 0, (Data_Transpose!AS5 -Data_Transpose!AS$53)/Data_Transpose!AS$54, Data_Transpose!AS5)</f>
        <v>0</v>
      </c>
      <c r="AV5" s="48">
        <f>IF(Data_Transpose!AT5 &gt; 0, (Data_Transpose!AT5 -Data_Transpose!AT$53)/Data_Transpose!AT$54, Data_Transpose!AT5)</f>
        <v>0</v>
      </c>
      <c r="AW5" s="48">
        <f>IF(Data_Transpose!AU5 &gt; 0, (Data_Transpose!AU5 -Data_Transpose!AU$53)/Data_Transpose!AU$54, Data_Transpose!AU5)</f>
        <v>0</v>
      </c>
      <c r="AX5" s="48">
        <f>IF(Data_Transpose!AV5 &gt; 0, (Data_Transpose!AV5 -Data_Transpose!AV$53)/Data_Transpose!AV$54, Data_Transpose!AV5)</f>
        <v>0</v>
      </c>
      <c r="AY5" s="48">
        <f>IF(Data_Transpose!AW5 &gt; 0, (Data_Transpose!AW5 -Data_Transpose!AW$53)/Data_Transpose!AW$54, Data_Transpose!AW5)</f>
        <v>0</v>
      </c>
      <c r="AZ5" s="48">
        <f>IF(Data_Transpose!AX5 &gt; 0, (Data_Transpose!AX5 -Data_Transpose!AX$53)/Data_Transpose!AX$54, Data_Transpose!AX5)</f>
        <v>1.242808647963189</v>
      </c>
      <c r="BA5" s="48">
        <f>IF(Data_Transpose!AY5 &gt; 0, (Data_Transpose!AY5 -Data_Transpose!AY$53)/Data_Transpose!AY$54, Data_Transpose!AY5)</f>
        <v>0.22870037280913774</v>
      </c>
      <c r="BB5" s="48">
        <f>IF(Data_Transpose!AZ5 &gt; 0, (Data_Transpose!AZ5 -Data_Transpose!AZ$53)/Data_Transpose!AZ$54, Data_Transpose!AZ5)</f>
        <v>0</v>
      </c>
      <c r="BC5" s="48">
        <f>IF(Data_Transpose!BA5 &gt; 0, (Data_Transpose!BA5 -Data_Transpose!BA$53)/Data_Transpose!BA$54, Data_Transpose!BA5)</f>
        <v>0</v>
      </c>
      <c r="BD5" s="48">
        <f>IF(Data_Transpose!BB5 &gt; 0, (Data_Transpose!BB5 -Data_Transpose!BB$53)/Data_Transpose!BB$54, Data_Transpose!BB5)</f>
        <v>0</v>
      </c>
      <c r="BE5" s="48">
        <f>IF(Data_Transpose!BC5 &gt; 0, (Data_Transpose!BC5 -Data_Transpose!BC$53)/Data_Transpose!BC$54, Data_Transpose!BC5)</f>
        <v>0.78717608099798386</v>
      </c>
      <c r="BF5" s="48">
        <f>IF(Data_Transpose!BD5 &gt; 0, (Data_Transpose!BD5 -Data_Transpose!BD$53)/Data_Transpose!BD$54, Data_Transpose!BD5)</f>
        <v>0</v>
      </c>
      <c r="BG5" s="48">
        <f>IF(Data_Transpose!BE5 &gt; 0, (Data_Transpose!BE5 -Data_Transpose!BE$53)/Data_Transpose!BE$54, Data_Transpose!BE5)</f>
        <v>0</v>
      </c>
      <c r="BH5" s="48">
        <f>IF(Data_Transpose!BF5 &gt; 0, (Data_Transpose!BF5 -Data_Transpose!BF$53)/Data_Transpose!BF$54, Data_Transpose!BF5)</f>
        <v>0.56905010291303326</v>
      </c>
      <c r="BI5" s="48">
        <f>IF(Data_Transpose!BH5 &gt; 0, (Data_Transpose!BH5 -Data_Transpose!BH$53)/Data_Transpose!BH$54, Data_Transpose!BH5)</f>
        <v>0</v>
      </c>
      <c r="BJ5" s="48">
        <f>IF(Data_Transpose!BI5 &gt; 0, (Data_Transpose!BI5 -Data_Transpose!BI$53)/Data_Transpose!BI$54, Data_Transpose!BI5)</f>
        <v>0</v>
      </c>
      <c r="BK5" s="48">
        <f>IF(Data_Transpose!BJ5 &gt; 0, (Data_Transpose!BJ5 -Data_Transpose!BJ$53)/Data_Transpose!BJ$54, Data_Transpose!BJ5)</f>
        <v>0.758287544405155</v>
      </c>
      <c r="BL5" s="48">
        <f>IF(Data_Transpose!BK5 &gt; 0, (Data_Transpose!BK5 -Data_Transpose!BK$53)/Data_Transpose!BK$54, Data_Transpose!BK5)</f>
        <v>0</v>
      </c>
      <c r="BM5" s="48">
        <f>IF(Data_Transpose!BL5 &gt; 0, (Data_Transpose!BL5 -Data_Transpose!BL$53)/Data_Transpose!BL$54, Data_Transpose!BL5)</f>
        <v>0</v>
      </c>
      <c r="BN5" s="48">
        <f>IF(Data_Transpose!BM5 &gt; 0, (Data_Transpose!BM5 -Data_Transpose!BM$53)/Data_Transpose!BM$54, Data_Transpose!BM5)</f>
        <v>-1.1832159566199243</v>
      </c>
      <c r="BO5" s="48">
        <f>IF(Data_Transpose!BN5 &gt; 0, (Data_Transpose!BN5 -Data_Transpose!BN$53)/Data_Transpose!BN$54, Data_Transpose!BN5)</f>
        <v>0.9023424467950969</v>
      </c>
      <c r="BP5" s="48">
        <f>IF(Data_Transpose!BO5 &gt; 0, (Data_Transpose!BO5 -Data_Transpose!BO$53)/Data_Transpose!BO$54, Data_Transpose!BO5)</f>
        <v>0</v>
      </c>
      <c r="BQ5" s="48">
        <f>IF(Data_Transpose!BP5 &gt; 0, (Data_Transpose!BP5 -Data_Transpose!BP$53)/Data_Transpose!BP$54, Data_Transpose!BP5)</f>
        <v>0.91417410033006963</v>
      </c>
      <c r="BR5" s="48">
        <f>IF(Data_Transpose!BQ5 &gt; 0, (Data_Transpose!BQ5 -Data_Transpose!BQ$53)/Data_Transpose!BQ$54, Data_Transpose!BQ5)</f>
        <v>0.47140452079103184</v>
      </c>
      <c r="BS5" s="48">
        <f>IF(Data_Transpose!BR5 &gt; 0, (Data_Transpose!BR5 -Data_Transpose!BR$53)/Data_Transpose!BR$54, Data_Transpose!BR5)</f>
        <v>0</v>
      </c>
      <c r="BT5" s="48">
        <f>IF(Data_Transpose!BS5 &gt; 0, (Data_Transpose!BS5 -Data_Transpose!BS$53)/Data_Transpose!BS$54, Data_Transpose!BS5)</f>
        <v>-6.6723719879219268E-2</v>
      </c>
      <c r="BU5" s="48">
        <f>IF(Data_Transpose!BT5 &gt; 0, (Data_Transpose!BT5 -Data_Transpose!BT$53)/Data_Transpose!BT$54, Data_Transpose!BT5)</f>
        <v>0</v>
      </c>
      <c r="BV5" s="48">
        <f>IF(Data_Transpose!BU5 &gt; 0, (Data_Transpose!BU5 -Data_Transpose!BU$53)/Data_Transpose!BU$54, Data_Transpose!BU5)</f>
        <v>0</v>
      </c>
      <c r="BW5" s="48">
        <f>IF(Data_Transpose!BV5 &gt; 0, (Data_Transpose!BV5 -Data_Transpose!BV$53)/Data_Transpose!BV$54, Data_Transpose!BV5)</f>
        <v>0.11852177018919204</v>
      </c>
      <c r="BX5" s="48">
        <f>IF(Data_Transpose!BW5 &gt; 0, (Data_Transpose!BW5 -Data_Transpose!BW$53)/Data_Transpose!BW$54, Data_Transpose!BW5)</f>
        <v>0</v>
      </c>
      <c r="BY5" s="48">
        <f>IF(Data_Transpose!BX5 &gt; 0, (Data_Transpose!BX5 -Data_Transpose!BX$53)/Data_Transpose!BX$54, Data_Transpose!BX5)</f>
        <v>0</v>
      </c>
      <c r="BZ5" s="48">
        <f>IF(Data_Transpose!BY5 &gt; 0, (Data_Transpose!BY5 -Data_Transpose!BY$53)/Data_Transpose!BY$54, Data_Transpose!BY5)</f>
        <v>-0.94609983358252991</v>
      </c>
      <c r="CA5" s="48">
        <f>IF(Data_Transpose!BZ5 &gt; 0, (Data_Transpose!BZ5 -Data_Transpose!BZ$53)/Data_Transpose!BZ$54, Data_Transpose!BZ5)</f>
        <v>0</v>
      </c>
      <c r="CB5" s="48">
        <f>IF(Data_Transpose!CA5 &gt; 0, (Data_Transpose!CA5 -Data_Transpose!CA$53)/Data_Transpose!CA$54, Data_Transpose!CA5)</f>
        <v>0</v>
      </c>
      <c r="CC5" s="48">
        <f>IF(Data_Transpose!CB5 &gt; 0, (Data_Transpose!CB5 -Data_Transpose!CB$53)/Data_Transpose!CB$54, Data_Transpose!CB5)</f>
        <v>-0.9415130835240092</v>
      </c>
      <c r="CD5" s="48">
        <f>IF(Data_Transpose!CD5 &gt; 0, (Data_Transpose!CD5 -Data_Transpose!CD$53)/Data_Transpose!CD$54, Data_Transpose!CD5)</f>
        <v>0</v>
      </c>
      <c r="CE5" s="48">
        <f>IF(Data_Transpose!CF5 &gt; 0, (Data_Transpose!CF5 -Data_Transpose!CF$53)/Data_Transpose!CF$54, Data_Transpose!CF5)</f>
        <v>0.9587892373351633</v>
      </c>
      <c r="CF5" s="48">
        <f>IF(Data_Transpose!CG5 &gt; 0, (Data_Transpose!CG5 -Data_Transpose!CG$53)/Data_Transpose!CG$54, Data_Transpose!CG5)</f>
        <v>0</v>
      </c>
      <c r="CG5" s="48">
        <f>IF(Data_Transpose!CH5 &gt; 0, (Data_Transpose!CH5 -Data_Transpose!CH$53)/Data_Transpose!CH$54, Data_Transpose!CH5)</f>
        <v>0</v>
      </c>
      <c r="CH5" s="48">
        <f>IF(Data_Transpose!CI5 &gt; 0, (Data_Transpose!CI5 -Data_Transpose!CI$53)/Data_Transpose!CI$54, Data_Transpose!CI5)</f>
        <v>1.0947727295509553</v>
      </c>
      <c r="CI5" s="48">
        <f>IF(Data_Transpose!CJ5 &gt; 0, (Data_Transpose!CJ5 -Data_Transpose!CJ$53)/Data_Transpose!CJ$54, Data_Transpose!CJ5)</f>
        <v>-1.2084183427312241</v>
      </c>
      <c r="CJ5" s="48">
        <f>IF(Data_Transpose!CK5 &gt; 0, (Data_Transpose!CK5 -Data_Transpose!CK$53)/Data_Transpose!CK$54, Data_Transpose!CK5)</f>
        <v>0</v>
      </c>
      <c r="CK5" s="48">
        <f>IF(Data_Transpose!CL5 &gt; 0, (Data_Transpose!CL5 -Data_Transpose!CL$53)/Data_Transpose!CL$54, Data_Transpose!CL5)</f>
        <v>1.2282070546133994</v>
      </c>
      <c r="CL5" s="48">
        <f>IF(Data_Transpose!CM5 &gt; 0, (Data_Transpose!CM5 -Data_Transpose!CM$53)/Data_Transpose!CM$54, Data_Transpose!CM5)</f>
        <v>0</v>
      </c>
      <c r="CM5" s="48">
        <f>IF(Data_Transpose!CN5 &gt; 0, (Data_Transpose!CN5 -Data_Transpose!CN$53)/Data_Transpose!CN$54, Data_Transpose!CN5)</f>
        <v>0</v>
      </c>
      <c r="CN5" s="48">
        <f>IF(Data_Transpose!CO5 &gt; 0, (Data_Transpose!CO5 -Data_Transpose!CO$53)/Data_Transpose!CO$54, Data_Transpose!CO5)</f>
        <v>-0.92582009977255142</v>
      </c>
      <c r="CO5" s="48">
        <f>IF(Data_Transpose!CP5 &gt; 0, (Data_Transpose!CP5 -Data_Transpose!CP$53)/Data_Transpose!CP$54, Data_Transpose!CP5)</f>
        <v>0</v>
      </c>
      <c r="CP5" s="48">
        <f>IF(Data_Transpose!CQ5 &gt; 0, (Data_Transpose!CQ5 -Data_Transpose!CQ$53)/Data_Transpose!CQ$54, Data_Transpose!CQ5)</f>
        <v>0.38857615149299946</v>
      </c>
      <c r="CQ5" s="48">
        <f>IF(Data_Transpose!CR5 &gt; 0, (Data_Transpose!CR5 -Data_Transpose!CR$53)/Data_Transpose!CR$54, Data_Transpose!CR5)</f>
        <v>0</v>
      </c>
      <c r="CR5" s="48">
        <f>IF(Data_Transpose!CS5 &gt; 0, (Data_Transpose!CS5 -Data_Transpose!CS$53)/Data_Transpose!CS$54, Data_Transpose!CS5)</f>
        <v>1.0555539489737791</v>
      </c>
      <c r="CU5" s="47">
        <f t="shared" si="2"/>
        <v>0</v>
      </c>
      <c r="CV5" s="47">
        <f t="shared" si="3"/>
        <v>0</v>
      </c>
      <c r="CW5" s="47">
        <f t="shared" si="4"/>
        <v>0</v>
      </c>
      <c r="CX5" s="47">
        <f t="shared" si="5"/>
        <v>0</v>
      </c>
      <c r="CY5" s="47">
        <f t="shared" si="6"/>
        <v>0</v>
      </c>
      <c r="CZ5" s="47">
        <f t="shared" si="7"/>
        <v>0</v>
      </c>
      <c r="DA5" s="47">
        <f t="shared" si="8"/>
        <v>0</v>
      </c>
      <c r="DB5" s="47">
        <f t="shared" si="9"/>
        <v>0</v>
      </c>
      <c r="DC5" s="47">
        <f t="shared" si="10"/>
        <v>0</v>
      </c>
      <c r="DD5" s="47">
        <f t="shared" si="11"/>
        <v>0</v>
      </c>
      <c r="DE5" s="47">
        <f t="shared" si="12"/>
        <v>0</v>
      </c>
      <c r="DF5" s="47">
        <f t="shared" si="13"/>
        <v>0</v>
      </c>
      <c r="DG5" s="47">
        <f t="shared" si="14"/>
        <v>0</v>
      </c>
      <c r="DH5" s="47">
        <f t="shared" si="15"/>
        <v>0</v>
      </c>
      <c r="DI5" s="47">
        <f t="shared" si="16"/>
        <v>0</v>
      </c>
      <c r="DJ5" s="47">
        <f t="shared" si="17"/>
        <v>0</v>
      </c>
      <c r="DK5" s="47">
        <f t="shared" si="18"/>
        <v>0</v>
      </c>
      <c r="DL5" s="47">
        <f t="shared" si="19"/>
        <v>0</v>
      </c>
      <c r="DM5" s="47">
        <f t="shared" si="20"/>
        <v>0</v>
      </c>
      <c r="DN5" s="47">
        <f t="shared" si="21"/>
        <v>0</v>
      </c>
      <c r="DO5" s="47">
        <f t="shared" si="22"/>
        <v>0</v>
      </c>
      <c r="DP5" s="47">
        <f t="shared" si="23"/>
        <v>0</v>
      </c>
      <c r="DQ5" s="47">
        <f t="shared" si="24"/>
        <v>0</v>
      </c>
      <c r="DR5" s="47">
        <f t="shared" si="25"/>
        <v>0</v>
      </c>
      <c r="DS5" s="47">
        <f t="shared" si="26"/>
        <v>0</v>
      </c>
      <c r="DT5" s="47">
        <f t="shared" si="27"/>
        <v>0</v>
      </c>
      <c r="DU5" s="47">
        <f t="shared" si="28"/>
        <v>0</v>
      </c>
      <c r="DV5" s="47">
        <f t="shared" si="29"/>
        <v>0</v>
      </c>
      <c r="DW5" s="47">
        <f t="shared" si="30"/>
        <v>0</v>
      </c>
      <c r="DX5" s="47">
        <f t="shared" si="31"/>
        <v>0</v>
      </c>
      <c r="DY5" s="47">
        <f t="shared" si="32"/>
        <v>0</v>
      </c>
      <c r="DZ5" s="47">
        <f t="shared" si="33"/>
        <v>0</v>
      </c>
      <c r="EA5" s="47">
        <f t="shared" si="34"/>
        <v>0</v>
      </c>
      <c r="EB5" s="47">
        <f t="shared" si="35"/>
        <v>0</v>
      </c>
      <c r="EC5" s="47">
        <f t="shared" si="36"/>
        <v>0</v>
      </c>
      <c r="ED5" s="47">
        <f t="shared" si="37"/>
        <v>0</v>
      </c>
      <c r="EE5" s="47">
        <f t="shared" si="38"/>
        <v>0</v>
      </c>
      <c r="EF5" s="47">
        <f t="shared" si="39"/>
        <v>0</v>
      </c>
      <c r="EG5" s="47">
        <f t="shared" si="40"/>
        <v>0</v>
      </c>
      <c r="EH5" s="47">
        <f t="shared" si="41"/>
        <v>0</v>
      </c>
      <c r="EI5" s="47">
        <f t="shared" si="42"/>
        <v>0</v>
      </c>
      <c r="EJ5" s="47">
        <f t="shared" si="43"/>
        <v>0</v>
      </c>
      <c r="EK5" s="47">
        <f t="shared" si="44"/>
        <v>0</v>
      </c>
      <c r="EL5" s="47">
        <f t="shared" si="45"/>
        <v>0</v>
      </c>
      <c r="EM5" s="47">
        <f t="shared" si="46"/>
        <v>0</v>
      </c>
      <c r="EN5" s="47">
        <f t="shared" si="47"/>
        <v>0</v>
      </c>
      <c r="EO5" s="47">
        <f t="shared" si="48"/>
        <v>0</v>
      </c>
      <c r="EP5" s="47">
        <f t="shared" si="49"/>
        <v>0</v>
      </c>
      <c r="EQ5" s="47">
        <f t="shared" si="50"/>
        <v>0</v>
      </c>
      <c r="ER5" s="47">
        <f t="shared" si="51"/>
        <v>0</v>
      </c>
      <c r="ES5" s="47">
        <f t="shared" si="52"/>
        <v>0</v>
      </c>
      <c r="ET5" s="47">
        <f t="shared" si="53"/>
        <v>0</v>
      </c>
      <c r="EU5" s="47">
        <f t="shared" si="54"/>
        <v>0</v>
      </c>
      <c r="EV5" s="47">
        <f t="shared" si="55"/>
        <v>0</v>
      </c>
      <c r="EW5" s="47">
        <f t="shared" si="56"/>
        <v>0</v>
      </c>
      <c r="EX5" s="47">
        <f t="shared" si="57"/>
        <v>0</v>
      </c>
      <c r="EY5" s="47">
        <f t="shared" si="58"/>
        <v>0</v>
      </c>
      <c r="EZ5" s="47">
        <f t="shared" si="59"/>
        <v>0</v>
      </c>
      <c r="FA5" s="47">
        <f t="shared" si="60"/>
        <v>0</v>
      </c>
      <c r="FB5" s="47">
        <f t="shared" si="61"/>
        <v>0</v>
      </c>
      <c r="FC5" s="47">
        <f t="shared" si="62"/>
        <v>0</v>
      </c>
      <c r="FD5" s="47">
        <f t="shared" si="63"/>
        <v>0</v>
      </c>
      <c r="FE5" s="47">
        <f t="shared" si="64"/>
        <v>0</v>
      </c>
      <c r="FF5" s="47">
        <f t="shared" si="65"/>
        <v>0</v>
      </c>
      <c r="FG5" s="47">
        <f t="shared" si="66"/>
        <v>0</v>
      </c>
      <c r="FH5" s="47">
        <f t="shared" si="67"/>
        <v>0</v>
      </c>
      <c r="FI5" s="47">
        <f t="shared" si="68"/>
        <v>0</v>
      </c>
      <c r="FJ5" s="47">
        <f t="shared" si="69"/>
        <v>0</v>
      </c>
      <c r="FK5" s="47">
        <f t="shared" si="70"/>
        <v>0</v>
      </c>
      <c r="FL5" s="47">
        <f t="shared" si="71"/>
        <v>0</v>
      </c>
      <c r="FM5" s="47">
        <f t="shared" si="72"/>
        <v>0</v>
      </c>
      <c r="FN5" s="47">
        <f t="shared" si="73"/>
        <v>0</v>
      </c>
      <c r="FO5" s="47">
        <f t="shared" si="74"/>
        <v>0</v>
      </c>
      <c r="FP5" s="47">
        <f t="shared" si="75"/>
        <v>0</v>
      </c>
      <c r="FQ5" s="47">
        <f t="shared" si="76"/>
        <v>0</v>
      </c>
      <c r="FR5" s="47">
        <f t="shared" si="77"/>
        <v>0</v>
      </c>
      <c r="FS5" s="47">
        <f t="shared" si="78"/>
        <v>0</v>
      </c>
      <c r="FT5" s="47">
        <f t="shared" si="79"/>
        <v>0</v>
      </c>
      <c r="FU5" s="47">
        <f t="shared" si="80"/>
        <v>0</v>
      </c>
      <c r="FV5" s="47">
        <f t="shared" si="81"/>
        <v>0</v>
      </c>
      <c r="FW5" s="47">
        <f t="shared" si="82"/>
        <v>0</v>
      </c>
      <c r="FX5" s="47">
        <f t="shared" si="83"/>
        <v>0</v>
      </c>
      <c r="FY5" s="47">
        <f t="shared" si="84"/>
        <v>0</v>
      </c>
      <c r="FZ5" s="47">
        <f t="shared" si="85"/>
        <v>0</v>
      </c>
      <c r="GA5" s="47">
        <f t="shared" si="86"/>
        <v>0</v>
      </c>
      <c r="GB5" s="47">
        <f t="shared" si="87"/>
        <v>0</v>
      </c>
      <c r="GC5" s="47">
        <f t="shared" si="88"/>
        <v>0</v>
      </c>
      <c r="GD5" s="47">
        <f t="shared" si="89"/>
        <v>0</v>
      </c>
      <c r="GE5" s="47">
        <f t="shared" si="90"/>
        <v>0</v>
      </c>
      <c r="GF5" s="47">
        <f t="shared" si="91"/>
        <v>0</v>
      </c>
      <c r="GG5" s="47">
        <f t="shared" si="92"/>
        <v>0</v>
      </c>
      <c r="GH5" s="47">
        <f t="shared" si="93"/>
        <v>0</v>
      </c>
      <c r="GI5" s="47">
        <f t="shared" si="94"/>
        <v>0</v>
      </c>
      <c r="GJ5" s="47">
        <f t="shared" si="95"/>
        <v>0</v>
      </c>
    </row>
    <row r="6" spans="1:192" ht="15">
      <c r="A6" s="2" t="s">
        <v>9</v>
      </c>
      <c r="B6" s="48">
        <f>IF(Data_Transpose!CE6 &gt; 0, (Data_Transpose!CE6 -Data_Transpose!CE$53)/Data_Transpose!CE$54, Data_Transpose!CE6)</f>
        <v>0</v>
      </c>
      <c r="C6" s="48">
        <f>IF(Data_Transpose!CC6 &gt; 0, (Data_Transpose!CC6 -Data_Transpose!CC$53)/Data_Transpose!CC$54, Data_Transpose!CC6)</f>
        <v>0</v>
      </c>
      <c r="D6" s="48">
        <f>IF(Data_Transpose!P6 &gt; 0, (Data_Transpose!P6 -Data_Transpose!P$53)/Data_Transpose!P$54, Data_Transpose!P6)</f>
        <v>0.232210182006412</v>
      </c>
      <c r="E6" s="48">
        <f>IF(Data_Transpose!G6 &gt; 0, (Data_Transpose!G6 -Data_Transpose!G$53)/Data_Transpose!G$54, Data_Transpose!G6)</f>
        <v>0</v>
      </c>
      <c r="F6" s="48">
        <f>IF(Data_Transpose!B6 &gt; 0, (Data_Transpose!B6 -Data_Transpose!B$53)/Data_Transpose!B$54, Data_Transpose!B6)</f>
        <v>0</v>
      </c>
      <c r="G6" s="48">
        <f>IF(Data_Transpose!C6 &gt; 0, (Data_Transpose!C6 -Data_Transpose!C$53)/Data_Transpose!C$54, Data_Transpose!C6)</f>
        <v>0</v>
      </c>
      <c r="H6" s="48">
        <f>IF(Data_Transpose!D6 &gt; 0, (Data_Transpose!D6 -Data_Transpose!D$53)/Data_Transpose!D$54, Data_Transpose!D6)</f>
        <v>-1.0606601717798212</v>
      </c>
      <c r="I6" s="48">
        <f>IF(Data_Transpose!E6 &gt; 0, (Data_Transpose!E6 -Data_Transpose!E$53)/Data_Transpose!E$54, Data_Transpose!E6)</f>
        <v>0.64052827701574355</v>
      </c>
      <c r="J6" s="48">
        <f>IF(Data_Transpose!F6 &gt; 0, (Data_Transpose!F6 -Data_Transpose!F$53)/Data_Transpose!F$54, Data_Transpose!F6)</f>
        <v>0</v>
      </c>
      <c r="K6" s="48">
        <f>IF(Data_Transpose!H6 &gt; 0, (Data_Transpose!H6 -Data_Transpose!H$53)/Data_Transpose!H$54, Data_Transpose!H6)</f>
        <v>-0.50043554015227032</v>
      </c>
      <c r="L6" s="48">
        <f>IF(Data_Transpose!I6 &gt; 0, (Data_Transpose!I6 -Data_Transpose!I$53)/Data_Transpose!I$54, Data_Transpose!I6)</f>
        <v>0</v>
      </c>
      <c r="M6" s="48">
        <f>IF(Data_Transpose!J6 &gt; 0, (Data_Transpose!J6 -Data_Transpose!J$53)/Data_Transpose!J$54, Data_Transpose!J6)</f>
        <v>0.5527707983925666</v>
      </c>
      <c r="N6" s="48">
        <f>IF(Data_Transpose!K6 &gt; 0, (Data_Transpose!K6 -Data_Transpose!K$53)/Data_Transpose!K$54, Data_Transpose!K6)</f>
        <v>-0.9128709291752769</v>
      </c>
      <c r="O6" s="48">
        <f>IF(Data_Transpose!L6 &gt; 0, (Data_Transpose!L6 -Data_Transpose!L$53)/Data_Transpose!L$54, Data_Transpose!L6)</f>
        <v>0.3721570707429252</v>
      </c>
      <c r="P6" s="48">
        <f>IF(Data_Transpose!M6 &gt; 0, (Data_Transpose!M6 -Data_Transpose!M$53)/Data_Transpose!M$54, Data_Transpose!M6)</f>
        <v>0</v>
      </c>
      <c r="Q6" s="48">
        <f>IF(Data_Transpose!N6 &gt; 0, (Data_Transpose!N6 -Data_Transpose!N$53)/Data_Transpose!N$54, Data_Transpose!N6)</f>
        <v>0</v>
      </c>
      <c r="R6" s="48">
        <f>IF(Data_Transpose!O6 &gt; 0, (Data_Transpose!O6 -Data_Transpose!O$53)/Data_Transpose!O$54, Data_Transpose!O6)</f>
        <v>-0.94387980744854005</v>
      </c>
      <c r="S6" s="48">
        <f>IF(Data_Transpose!Q6 &gt; 0, (Data_Transpose!Q6 -Data_Transpose!Q$53)/Data_Transpose!Q$54, Data_Transpose!Q6)</f>
        <v>-1.1595420713048952</v>
      </c>
      <c r="T6" s="48">
        <f>IF(Data_Transpose!R6 &gt; 0, (Data_Transpose!R6 -Data_Transpose!R$53)/Data_Transpose!R$54, Data_Transpose!R6)</f>
        <v>-1.697586853655376</v>
      </c>
      <c r="U6" s="48">
        <f>IF(Data_Transpose!S6 &gt; 0, (Data_Transpose!S6 -Data_Transpose!S$53)/Data_Transpose!S$54, Data_Transpose!S6)</f>
        <v>0.20605097053157145</v>
      </c>
      <c r="V6" s="48">
        <f>IF(Data_Transpose!T6 &gt; 0, (Data_Transpose!T6 -Data_Transpose!T$53)/Data_Transpose!T$54, Data_Transpose!T6)</f>
        <v>0</v>
      </c>
      <c r="W6" s="48">
        <f>IF(Data_Transpose!U6 &gt; 0, (Data_Transpose!U6 -Data_Transpose!U$53)/Data_Transpose!U$54, Data_Transpose!U6)</f>
        <v>0.19504737440137351</v>
      </c>
      <c r="X6" s="48">
        <f>IF(Data_Transpose!V6 &gt; 0, (Data_Transpose!V6 -Data_Transpose!V$53)/Data_Transpose!V$54, Data_Transpose!V6)</f>
        <v>0</v>
      </c>
      <c r="Y6" s="48">
        <f>IF(Data_Transpose!W6 &gt; 0, (Data_Transpose!W6 -Data_Transpose!W$53)/Data_Transpose!W$54, Data_Transpose!W6)</f>
        <v>0.64549722436789991</v>
      </c>
      <c r="Z6" s="48">
        <f>IF(Data_Transpose!X6 &gt; 0, (Data_Transpose!X6 -Data_Transpose!X$53)/Data_Transpose!X$54, Data_Transpose!X6)</f>
        <v>-1.4135935411814695</v>
      </c>
      <c r="AA6" s="48">
        <f>IF(Data_Transpose!Y6 &gt; 0, (Data_Transpose!Y6 -Data_Transpose!Y$53)/Data_Transpose!Y$54, Data_Transpose!Y6)</f>
        <v>1.129645929231273</v>
      </c>
      <c r="AB6" s="48">
        <f>IF(Data_Transpose!Z6 &gt; 0, (Data_Transpose!Z6 -Data_Transpose!Z$53)/Data_Transpose!Z$54, Data_Transpose!Z6)</f>
        <v>0.73855008637147379</v>
      </c>
      <c r="AC6" s="48">
        <f>IF(Data_Transpose!AA6 &gt; 0, (Data_Transpose!AA6 -Data_Transpose!AA$53)/Data_Transpose!AA$54, Data_Transpose!AA6)</f>
        <v>1.3279646987409641</v>
      </c>
      <c r="AD6" s="48">
        <f>IF(Data_Transpose!AB6 &gt; 0, (Data_Transpose!AB6 -Data_Transpose!AB$53)/Data_Transpose!AB$54, Data_Transpose!AB6)</f>
        <v>-0.14213381090373983</v>
      </c>
      <c r="AE6" s="48">
        <f>IF(Data_Transpose!AC6 &gt; 0, (Data_Transpose!AC6 -Data_Transpose!AC$53)/Data_Transpose!AC$54, Data_Transpose!AC6)</f>
        <v>0.54433105395181725</v>
      </c>
      <c r="AF6" s="48">
        <f>IF(Data_Transpose!AD6 &gt; 0, (Data_Transpose!AD6 -Data_Transpose!AD$53)/Data_Transpose!AD$54, Data_Transpose!AD6)</f>
        <v>-1.2445282538828302</v>
      </c>
      <c r="AG6" s="48">
        <f>IF(Data_Transpose!AE6 &gt; 0, (Data_Transpose!AE6 -Data_Transpose!AE$53)/Data_Transpose!AE$54, Data_Transpose!AE6)</f>
        <v>-1.1547005383792517</v>
      </c>
      <c r="AH6" s="48">
        <f>IF(Data_Transpose!AF6 &gt; 0, (Data_Transpose!AF6 -Data_Transpose!AF$53)/Data_Transpose!AF$54, Data_Transpose!AF6)</f>
        <v>-3.3835542880352034</v>
      </c>
      <c r="AI6" s="48">
        <f>IF(Data_Transpose!AG6 &gt; 0, (Data_Transpose!AG6 -Data_Transpose!AG$53)/Data_Transpose!AG$54, Data_Transpose!AG6)</f>
        <v>0</v>
      </c>
      <c r="AJ6" s="48">
        <f>IF(Data_Transpose!AH6 &gt; 0, (Data_Transpose!AH6 -Data_Transpose!AH$53)/Data_Transpose!AH$54, Data_Transpose!AH6)</f>
        <v>1.0898088293170873</v>
      </c>
      <c r="AK6" s="48">
        <f>IF(Data_Transpose!AI6 &gt; 0, (Data_Transpose!AI6 -Data_Transpose!AI$53)/Data_Transpose!AI$54, Data_Transpose!AI6)</f>
        <v>1.163939632529968</v>
      </c>
      <c r="AL6" s="48">
        <f>IF(Data_Transpose!AJ6 &gt; 0, (Data_Transpose!AJ6 -Data_Transpose!AJ$53)/Data_Transpose!AJ$54, Data_Transpose!AJ6)</f>
        <v>0</v>
      </c>
      <c r="AM6" s="48">
        <f>IF(Data_Transpose!AK6 &gt; 0, (Data_Transpose!AK6 -Data_Transpose!AK$53)/Data_Transpose!AK$54, Data_Transpose!AK6)</f>
        <v>1.5355603981719872</v>
      </c>
      <c r="AN6" s="48">
        <f>IF(Data_Transpose!AL6 &gt; 0, (Data_Transpose!AL6 -Data_Transpose!AL$53)/Data_Transpose!AL$54, Data_Transpose!AL6)</f>
        <v>-0.39777955957877353</v>
      </c>
      <c r="AO6" s="48">
        <f>IF(Data_Transpose!AM6 &gt; 0, (Data_Transpose!AM6 -Data_Transpose!AM$53)/Data_Transpose!AM$54, Data_Transpose!AM6)</f>
        <v>0.62615401960525796</v>
      </c>
      <c r="AP6" s="48">
        <f>IF(Data_Transpose!AN6 &gt; 0, (Data_Transpose!AN6 -Data_Transpose!AN$53)/Data_Transpose!AN$54, Data_Transpose!AN6)</f>
        <v>-0.62622429108514943</v>
      </c>
      <c r="AQ6" s="48">
        <f>IF(Data_Transpose!AO6 &gt; 0, (Data_Transpose!AO6 -Data_Transpose!AO$53)/Data_Transpose!AO$54, Data_Transpose!AO6)</f>
        <v>0</v>
      </c>
      <c r="AR6" s="48">
        <f>IF(Data_Transpose!AP6 &gt; 0, (Data_Transpose!AP6 -Data_Transpose!AP$53)/Data_Transpose!AP$54, Data_Transpose!AP6)</f>
        <v>-0.71649772083183871</v>
      </c>
      <c r="AS6" s="48">
        <f>IF(Data_Transpose!AQ6 &gt; 0, (Data_Transpose!AQ6 -Data_Transpose!AQ$53)/Data_Transpose!AQ$54, Data_Transpose!AQ6)</f>
        <v>0.72397370880059086</v>
      </c>
      <c r="AT6" s="48">
        <f>IF(Data_Transpose!AR6 &gt; 0, (Data_Transpose!AR6 -Data_Transpose!AR$53)/Data_Transpose!AR$54, Data_Transpose!AR6)</f>
        <v>-0.13349047343893744</v>
      </c>
      <c r="AU6" s="48">
        <f>IF(Data_Transpose!AS6 &gt; 0, (Data_Transpose!AS6 -Data_Transpose!AS$53)/Data_Transpose!AS$54, Data_Transpose!AS6)</f>
        <v>-0.9128709291752769</v>
      </c>
      <c r="AV6" s="48">
        <f>IF(Data_Transpose!AT6 &gt; 0, (Data_Transpose!AT6 -Data_Transpose!AT$53)/Data_Transpose!AT$54, Data_Transpose!AT6)</f>
        <v>0</v>
      </c>
      <c r="AW6" s="48">
        <f>IF(Data_Transpose!AU6 &gt; 0, (Data_Transpose!AU6 -Data_Transpose!AU$53)/Data_Transpose!AU$54, Data_Transpose!AU6)</f>
        <v>0.56839856005880529</v>
      </c>
      <c r="AX6" s="48">
        <f>IF(Data_Transpose!AV6 &gt; 0, (Data_Transpose!AV6 -Data_Transpose!AV$53)/Data_Transpose!AV$54, Data_Transpose!AV6)</f>
        <v>-1.0394062231888237</v>
      </c>
      <c r="AY6" s="48">
        <f>IF(Data_Transpose!AW6 &gt; 0, (Data_Transpose!AW6 -Data_Transpose!AW$53)/Data_Transpose!AW$54, Data_Transpose!AW6)</f>
        <v>0</v>
      </c>
      <c r="AZ6" s="48">
        <f>IF(Data_Transpose!AX6 &gt; 0, (Data_Transpose!AX6 -Data_Transpose!AX$53)/Data_Transpose!AX$54, Data_Transpose!AX6)</f>
        <v>-0.89758402352896971</v>
      </c>
      <c r="BA6" s="48">
        <f>IF(Data_Transpose!AY6 &gt; 0, (Data_Transpose!AY6 -Data_Transpose!AY$53)/Data_Transpose!AY$54, Data_Transpose!AY6)</f>
        <v>1.4865524232593963</v>
      </c>
      <c r="BB6" s="48">
        <f>IF(Data_Transpose!AZ6 &gt; 0, (Data_Transpose!AZ6 -Data_Transpose!AZ$53)/Data_Transpose!AZ$54, Data_Transpose!AZ6)</f>
        <v>-1.1726039399558574</v>
      </c>
      <c r="BC6" s="48">
        <f>IF(Data_Transpose!BA6 &gt; 0, (Data_Transpose!BA6 -Data_Transpose!BA$53)/Data_Transpose!BA$54, Data_Transpose!BA6)</f>
        <v>0.86295764563577737</v>
      </c>
      <c r="BD6" s="48">
        <f>IF(Data_Transpose!BB6 &gt; 0, (Data_Transpose!BB6 -Data_Transpose!BB$53)/Data_Transpose!BB$54, Data_Transpose!BB6)</f>
        <v>0</v>
      </c>
      <c r="BE6" s="48">
        <f>IF(Data_Transpose!BC6 &gt; 0, (Data_Transpose!BC6 -Data_Transpose!BC$53)/Data_Transpose!BC$54, Data_Transpose!BC6)</f>
        <v>0</v>
      </c>
      <c r="BF6" s="48">
        <f>IF(Data_Transpose!BD6 &gt; 0, (Data_Transpose!BD6 -Data_Transpose!BD$53)/Data_Transpose!BD$54, Data_Transpose!BD6)</f>
        <v>0</v>
      </c>
      <c r="BG6" s="48">
        <f>IF(Data_Transpose!BE6 &gt; 0, (Data_Transpose!BE6 -Data_Transpose!BE$53)/Data_Transpose!BE$54, Data_Transpose!BE6)</f>
        <v>-0.75100764992242131</v>
      </c>
      <c r="BH6" s="48">
        <f>IF(Data_Transpose!BF6 &gt; 0, (Data_Transpose!BF6 -Data_Transpose!BF$53)/Data_Transpose!BF$54, Data_Transpose!BF6)</f>
        <v>0.56905010291303326</v>
      </c>
      <c r="BI6" s="48">
        <f>IF(Data_Transpose!BH6 &gt; 0, (Data_Transpose!BH6 -Data_Transpose!BH$53)/Data_Transpose!BH$54, Data_Transpose!BH6)</f>
        <v>0</v>
      </c>
      <c r="BJ6" s="48">
        <f>IF(Data_Transpose!BI6 &gt; 0, (Data_Transpose!BI6 -Data_Transpose!BI$53)/Data_Transpose!BI$54, Data_Transpose!BI6)</f>
        <v>0</v>
      </c>
      <c r="BK6" s="48">
        <f>IF(Data_Transpose!BJ6 &gt; 0, (Data_Transpose!BJ6 -Data_Transpose!BJ$53)/Data_Transpose!BJ$54, Data_Transpose!BJ6)</f>
        <v>0.758287544405155</v>
      </c>
      <c r="BL6" s="48">
        <f>IF(Data_Transpose!BK6 &gt; 0, (Data_Transpose!BK6 -Data_Transpose!BK$53)/Data_Transpose!BK$54, Data_Transpose!BK6)</f>
        <v>-0.57207755354735546</v>
      </c>
      <c r="BM6" s="48">
        <f>IF(Data_Transpose!BL6 &gt; 0, (Data_Transpose!BL6 -Data_Transpose!BL$53)/Data_Transpose!BL$54, Data_Transpose!BL6)</f>
        <v>-1.7748239349298882</v>
      </c>
      <c r="BN6" s="48">
        <f>IF(Data_Transpose!BM6 &gt; 0, (Data_Transpose!BM6 -Data_Transpose!BM$53)/Data_Transpose!BM$54, Data_Transpose!BM6)</f>
        <v>-0.19720265943665422</v>
      </c>
      <c r="BO6" s="48">
        <f>IF(Data_Transpose!BN6 &gt; 0, (Data_Transpose!BN6 -Data_Transpose!BN$53)/Data_Transpose!BN$54, Data_Transpose!BN6)</f>
        <v>-0.23394063435428458</v>
      </c>
      <c r="BP6" s="48">
        <f>IF(Data_Transpose!BO6 &gt; 0, (Data_Transpose!BO6 -Data_Transpose!BO$53)/Data_Transpose!BO$54, Data_Transpose!BO6)</f>
        <v>0</v>
      </c>
      <c r="BQ6" s="48">
        <f>IF(Data_Transpose!BP6 &gt; 0, (Data_Transpose!BP6 -Data_Transpose!BP$53)/Data_Transpose!BP$54, Data_Transpose!BP6)</f>
        <v>0.91417410033006963</v>
      </c>
      <c r="BR6" s="48">
        <f>IF(Data_Transpose!BQ6 &gt; 0, (Data_Transpose!BQ6 -Data_Transpose!BQ$53)/Data_Transpose!BQ$54, Data_Transpose!BQ6)</f>
        <v>1.8856180831641267</v>
      </c>
      <c r="BS6" s="48">
        <f>IF(Data_Transpose!BR6 &gt; 0, (Data_Transpose!BR6 -Data_Transpose!BR$53)/Data_Transpose!BR$54, Data_Transpose!BR6)</f>
        <v>0.83604607669792941</v>
      </c>
      <c r="BT6" s="48">
        <f>IF(Data_Transpose!BS6 &gt; 0, (Data_Transpose!BS6 -Data_Transpose!BS$53)/Data_Transpose!BS$54, Data_Transpose!BS6)</f>
        <v>-6.6723719879219268E-2</v>
      </c>
      <c r="BU6" s="48">
        <f>IF(Data_Transpose!BT6 &gt; 0, (Data_Transpose!BT6 -Data_Transpose!BT$53)/Data_Transpose!BT$54, Data_Transpose!BT6)</f>
        <v>0</v>
      </c>
      <c r="BV6" s="48">
        <f>IF(Data_Transpose!BU6 &gt; 0, (Data_Transpose!BU6 -Data_Transpose!BU$53)/Data_Transpose!BU$54, Data_Transpose!BU6)</f>
        <v>0</v>
      </c>
      <c r="BW6" s="48">
        <f>IF(Data_Transpose!BV6 &gt; 0, (Data_Transpose!BV6 -Data_Transpose!BV$53)/Data_Transpose!BV$54, Data_Transpose!BV6)</f>
        <v>1.1259568167973242</v>
      </c>
      <c r="BX6" s="48">
        <f>IF(Data_Transpose!BW6 &gt; 0, (Data_Transpose!BW6 -Data_Transpose!BW$53)/Data_Transpose!BW$54, Data_Transpose!BW6)</f>
        <v>-1.6329931618554523</v>
      </c>
      <c r="BY6" s="48">
        <f>IF(Data_Transpose!BX6 &gt; 0, (Data_Transpose!BX6 -Data_Transpose!BX$53)/Data_Transpose!BX$54, Data_Transpose!BX6)</f>
        <v>0.87358908803672808</v>
      </c>
      <c r="BZ6" s="48">
        <f>IF(Data_Transpose!BY6 &gt; 0, (Data_Transpose!BY6 -Data_Transpose!BY$53)/Data_Transpose!BY$54, Data_Transpose!BY6)</f>
        <v>0.59131239598908225</v>
      </c>
      <c r="CA6" s="48">
        <f>IF(Data_Transpose!BZ6 &gt; 0, (Data_Transpose!BZ6 -Data_Transpose!BZ$53)/Data_Transpose!BZ$54, Data_Transpose!BZ6)</f>
        <v>-1.9882696935448674</v>
      </c>
      <c r="CB6" s="48">
        <f>IF(Data_Transpose!CA6 &gt; 0, (Data_Transpose!CA6 -Data_Transpose!CA$53)/Data_Transpose!CA$54, Data_Transpose!CA6)</f>
        <v>-0.94280904158206347</v>
      </c>
      <c r="CC6" s="48">
        <f>IF(Data_Transpose!CB6 &gt; 0, (Data_Transpose!CB6 -Data_Transpose!CB$53)/Data_Transpose!CB$54, Data_Transpose!CB6)</f>
        <v>0.17118419700436519</v>
      </c>
      <c r="CD6" s="48">
        <f>IF(Data_Transpose!CD6 &gt; 0, (Data_Transpose!CD6 -Data_Transpose!CD$53)/Data_Transpose!CD$54, Data_Transpose!CD6)</f>
        <v>0</v>
      </c>
      <c r="CE6" s="48">
        <f>IF(Data_Transpose!CF6 &gt; 0, (Data_Transpose!CF6 -Data_Transpose!CF$53)/Data_Transpose!CF$54, Data_Transpose!CF6)</f>
        <v>0.9587892373351633</v>
      </c>
      <c r="CF6" s="48">
        <f>IF(Data_Transpose!CG6 &gt; 0, (Data_Transpose!CG6 -Data_Transpose!CG$53)/Data_Transpose!CG$54, Data_Transpose!CG6)</f>
        <v>0.21821789023599247</v>
      </c>
      <c r="CG6" s="48">
        <f>IF(Data_Transpose!CH6 &gt; 0, (Data_Transpose!CH6 -Data_Transpose!CH$53)/Data_Transpose!CH$54, Data_Transpose!CH6)</f>
        <v>0.93541434669348533</v>
      </c>
      <c r="CH6" s="48">
        <f>IF(Data_Transpose!CI6 &gt; 0, (Data_Transpose!CI6 -Data_Transpose!CI$53)/Data_Transpose!CI$54, Data_Transpose!CI6)</f>
        <v>-0.47598814328302347</v>
      </c>
      <c r="CI6" s="48">
        <f>IF(Data_Transpose!CJ6 &gt; 0, (Data_Transpose!CJ6 -Data_Transpose!CJ$53)/Data_Transpose!CJ$54, Data_Transpose!CJ6)</f>
        <v>0.87884970380452654</v>
      </c>
      <c r="CJ6" s="48">
        <f>IF(Data_Transpose!CK6 &gt; 0, (Data_Transpose!CK6 -Data_Transpose!CK$53)/Data_Transpose!CK$54, Data_Transpose!CK6)</f>
        <v>-1.2562885295843527</v>
      </c>
      <c r="CK6" s="48">
        <f>IF(Data_Transpose!CL6 &gt; 0, (Data_Transpose!CL6 -Data_Transpose!CL$53)/Data_Transpose!CL$54, Data_Transpose!CL6)</f>
        <v>-0.8772907532952855</v>
      </c>
      <c r="CL6" s="48">
        <f>IF(Data_Transpose!CM6 &gt; 0, (Data_Transpose!CM6 -Data_Transpose!CM$53)/Data_Transpose!CM$54, Data_Transpose!CM6)</f>
        <v>0</v>
      </c>
      <c r="CM6" s="48">
        <f>IF(Data_Transpose!CN6 &gt; 0, (Data_Transpose!CN6 -Data_Transpose!CN$53)/Data_Transpose!CN$54, Data_Transpose!CN6)</f>
        <v>-2.2248595461286991</v>
      </c>
      <c r="CN6" s="48">
        <f>IF(Data_Transpose!CO6 &gt; 0, (Data_Transpose!CO6 -Data_Transpose!CO$53)/Data_Transpose!CO$54, Data_Transpose!CO6)</f>
        <v>0.92582009977255142</v>
      </c>
      <c r="CO6" s="48">
        <f>IF(Data_Transpose!CP6 &gt; 0, (Data_Transpose!CP6 -Data_Transpose!CP$53)/Data_Transpose!CP$54, Data_Transpose!CP6)</f>
        <v>-0.71824300614277725</v>
      </c>
      <c r="CP6" s="48">
        <f>IF(Data_Transpose!CQ6 &gt; 0, (Data_Transpose!CQ6 -Data_Transpose!CQ$53)/Data_Transpose!CQ$54, Data_Transpose!CQ6)</f>
        <v>0</v>
      </c>
      <c r="CQ6" s="48">
        <f>IF(Data_Transpose!CR6 &gt; 0, (Data_Transpose!CR6 -Data_Transpose!CR$53)/Data_Transpose!CR$54, Data_Transpose!CR6)</f>
        <v>0</v>
      </c>
      <c r="CR6" s="48">
        <f>IF(Data_Transpose!CS6 &gt; 0, (Data_Transpose!CS6 -Data_Transpose!CS$53)/Data_Transpose!CS$54, Data_Transpose!CS6)</f>
        <v>-4.5893649955382039E-2</v>
      </c>
      <c r="CU6" s="47">
        <f t="shared" si="2"/>
        <v>0</v>
      </c>
      <c r="CV6" s="47">
        <f t="shared" si="3"/>
        <v>0</v>
      </c>
      <c r="CW6" s="47">
        <f t="shared" si="4"/>
        <v>0</v>
      </c>
      <c r="CX6" s="47">
        <f t="shared" si="5"/>
        <v>0</v>
      </c>
      <c r="CY6" s="47">
        <f t="shared" si="6"/>
        <v>0</v>
      </c>
      <c r="CZ6" s="47">
        <f t="shared" si="7"/>
        <v>0</v>
      </c>
      <c r="DA6" s="47">
        <f t="shared" si="8"/>
        <v>0</v>
      </c>
      <c r="DB6" s="47">
        <f t="shared" si="9"/>
        <v>0</v>
      </c>
      <c r="DC6" s="47">
        <f t="shared" si="10"/>
        <v>0</v>
      </c>
      <c r="DD6" s="47">
        <f t="shared" si="11"/>
        <v>0</v>
      </c>
      <c r="DE6" s="47">
        <f t="shared" si="12"/>
        <v>0</v>
      </c>
      <c r="DF6" s="47">
        <f t="shared" si="13"/>
        <v>0</v>
      </c>
      <c r="DG6" s="47">
        <f t="shared" si="14"/>
        <v>0</v>
      </c>
      <c r="DH6" s="47">
        <f t="shared" si="15"/>
        <v>0</v>
      </c>
      <c r="DI6" s="47">
        <f t="shared" si="16"/>
        <v>0</v>
      </c>
      <c r="DJ6" s="47">
        <f t="shared" si="17"/>
        <v>0</v>
      </c>
      <c r="DK6" s="47">
        <f t="shared" si="18"/>
        <v>0</v>
      </c>
      <c r="DL6" s="47">
        <f t="shared" si="19"/>
        <v>0</v>
      </c>
      <c r="DM6" s="47">
        <f t="shared" si="20"/>
        <v>0</v>
      </c>
      <c r="DN6" s="47">
        <f t="shared" si="21"/>
        <v>0</v>
      </c>
      <c r="DO6" s="47">
        <f t="shared" si="22"/>
        <v>0</v>
      </c>
      <c r="DP6" s="47">
        <f t="shared" si="23"/>
        <v>0</v>
      </c>
      <c r="DQ6" s="47">
        <f t="shared" si="24"/>
        <v>0</v>
      </c>
      <c r="DR6" s="47">
        <f t="shared" si="25"/>
        <v>0</v>
      </c>
      <c r="DS6" s="47">
        <f t="shared" si="26"/>
        <v>0</v>
      </c>
      <c r="DT6" s="47">
        <f t="shared" si="27"/>
        <v>0</v>
      </c>
      <c r="DU6" s="47">
        <f t="shared" si="28"/>
        <v>0</v>
      </c>
      <c r="DV6" s="47">
        <f t="shared" si="29"/>
        <v>0</v>
      </c>
      <c r="DW6" s="47">
        <f t="shared" si="30"/>
        <v>0</v>
      </c>
      <c r="DX6" s="47">
        <f t="shared" si="31"/>
        <v>0</v>
      </c>
      <c r="DY6" s="47">
        <f t="shared" si="32"/>
        <v>0</v>
      </c>
      <c r="DZ6" s="47">
        <f t="shared" si="33"/>
        <v>0</v>
      </c>
      <c r="EA6" s="47">
        <f t="shared" si="34"/>
        <v>0</v>
      </c>
      <c r="EB6" s="47">
        <f t="shared" si="35"/>
        <v>0</v>
      </c>
      <c r="EC6" s="47">
        <f t="shared" si="36"/>
        <v>0</v>
      </c>
      <c r="ED6" s="47">
        <f t="shared" si="37"/>
        <v>0</v>
      </c>
      <c r="EE6" s="47">
        <f t="shared" si="38"/>
        <v>0</v>
      </c>
      <c r="EF6" s="47">
        <f t="shared" si="39"/>
        <v>0</v>
      </c>
      <c r="EG6" s="47">
        <f t="shared" si="40"/>
        <v>0</v>
      </c>
      <c r="EH6" s="47">
        <f t="shared" si="41"/>
        <v>0</v>
      </c>
      <c r="EI6" s="47">
        <f t="shared" si="42"/>
        <v>0</v>
      </c>
      <c r="EJ6" s="47">
        <f t="shared" si="43"/>
        <v>0</v>
      </c>
      <c r="EK6" s="47">
        <f t="shared" si="44"/>
        <v>0</v>
      </c>
      <c r="EL6" s="47">
        <f t="shared" si="45"/>
        <v>0</v>
      </c>
      <c r="EM6" s="47">
        <f t="shared" si="46"/>
        <v>0</v>
      </c>
      <c r="EN6" s="47">
        <f t="shared" si="47"/>
        <v>0</v>
      </c>
      <c r="EO6" s="47">
        <f t="shared" si="48"/>
        <v>0</v>
      </c>
      <c r="EP6" s="47">
        <f t="shared" si="49"/>
        <v>0</v>
      </c>
      <c r="EQ6" s="47">
        <f t="shared" si="50"/>
        <v>0</v>
      </c>
      <c r="ER6" s="47">
        <f t="shared" si="51"/>
        <v>0</v>
      </c>
      <c r="ES6" s="47">
        <f t="shared" si="52"/>
        <v>0</v>
      </c>
      <c r="ET6" s="47">
        <f t="shared" si="53"/>
        <v>0</v>
      </c>
      <c r="EU6" s="47">
        <f t="shared" si="54"/>
        <v>0</v>
      </c>
      <c r="EV6" s="47">
        <f t="shared" si="55"/>
        <v>0</v>
      </c>
      <c r="EW6" s="47">
        <f t="shared" si="56"/>
        <v>0</v>
      </c>
      <c r="EX6" s="47">
        <f t="shared" si="57"/>
        <v>0</v>
      </c>
      <c r="EY6" s="47">
        <f t="shared" si="58"/>
        <v>0</v>
      </c>
      <c r="EZ6" s="47">
        <f t="shared" si="59"/>
        <v>0</v>
      </c>
      <c r="FA6" s="47">
        <f t="shared" si="60"/>
        <v>0</v>
      </c>
      <c r="FB6" s="47">
        <f t="shared" si="61"/>
        <v>0</v>
      </c>
      <c r="FC6" s="47">
        <f t="shared" si="62"/>
        <v>0</v>
      </c>
      <c r="FD6" s="47">
        <f t="shared" si="63"/>
        <v>0</v>
      </c>
      <c r="FE6" s="47">
        <f t="shared" si="64"/>
        <v>0</v>
      </c>
      <c r="FF6" s="47">
        <f t="shared" si="65"/>
        <v>0</v>
      </c>
      <c r="FG6" s="47">
        <f t="shared" si="66"/>
        <v>0</v>
      </c>
      <c r="FH6" s="47">
        <f t="shared" si="67"/>
        <v>0</v>
      </c>
      <c r="FI6" s="47">
        <f t="shared" si="68"/>
        <v>0</v>
      </c>
      <c r="FJ6" s="47">
        <f t="shared" si="69"/>
        <v>0</v>
      </c>
      <c r="FK6" s="47">
        <f t="shared" si="70"/>
        <v>0</v>
      </c>
      <c r="FL6" s="47">
        <f t="shared" si="71"/>
        <v>0</v>
      </c>
      <c r="FM6" s="47">
        <f t="shared" si="72"/>
        <v>0</v>
      </c>
      <c r="FN6" s="47">
        <f t="shared" si="73"/>
        <v>0</v>
      </c>
      <c r="FO6" s="47">
        <f t="shared" si="74"/>
        <v>0</v>
      </c>
      <c r="FP6" s="47">
        <f t="shared" si="75"/>
        <v>0</v>
      </c>
      <c r="FQ6" s="47">
        <f t="shared" si="76"/>
        <v>0</v>
      </c>
      <c r="FR6" s="47">
        <f t="shared" si="77"/>
        <v>0</v>
      </c>
      <c r="FS6" s="47">
        <f t="shared" si="78"/>
        <v>0</v>
      </c>
      <c r="FT6" s="47">
        <f t="shared" si="79"/>
        <v>0</v>
      </c>
      <c r="FU6" s="47">
        <f t="shared" si="80"/>
        <v>0</v>
      </c>
      <c r="FV6" s="47">
        <f t="shared" si="81"/>
        <v>0</v>
      </c>
      <c r="FW6" s="47">
        <f t="shared" si="82"/>
        <v>0</v>
      </c>
      <c r="FX6" s="47">
        <f t="shared" si="83"/>
        <v>0</v>
      </c>
      <c r="FY6" s="47">
        <f t="shared" si="84"/>
        <v>0</v>
      </c>
      <c r="FZ6" s="47">
        <f t="shared" si="85"/>
        <v>0</v>
      </c>
      <c r="GA6" s="47">
        <f t="shared" si="86"/>
        <v>0</v>
      </c>
      <c r="GB6" s="47">
        <f t="shared" si="87"/>
        <v>0</v>
      </c>
      <c r="GC6" s="47">
        <f t="shared" si="88"/>
        <v>0</v>
      </c>
      <c r="GD6" s="47">
        <f t="shared" si="89"/>
        <v>0</v>
      </c>
      <c r="GE6" s="47">
        <f t="shared" si="90"/>
        <v>0</v>
      </c>
      <c r="GF6" s="47">
        <f t="shared" si="91"/>
        <v>0</v>
      </c>
      <c r="GG6" s="47">
        <f t="shared" si="92"/>
        <v>0</v>
      </c>
      <c r="GH6" s="47">
        <f t="shared" si="93"/>
        <v>0</v>
      </c>
      <c r="GI6" s="47">
        <f t="shared" si="94"/>
        <v>0</v>
      </c>
      <c r="GJ6" s="47">
        <f t="shared" si="95"/>
        <v>0</v>
      </c>
    </row>
    <row r="7" spans="1:192" ht="15">
      <c r="A7" s="2" t="s">
        <v>10</v>
      </c>
      <c r="B7" s="48">
        <f>IF(Data_Transpose!CE7 &gt; 0, (Data_Transpose!CE7 -Data_Transpose!CE$53)/Data_Transpose!CE$54, Data_Transpose!CE7)</f>
        <v>0</v>
      </c>
      <c r="C7" s="48">
        <f>IF(Data_Transpose!CC7 &gt; 0, (Data_Transpose!CC7 -Data_Transpose!CC$53)/Data_Transpose!CC$54, Data_Transpose!CC7)</f>
        <v>0</v>
      </c>
      <c r="D7" s="48">
        <f>IF(Data_Transpose!P7 &gt; 0, (Data_Transpose!P7 -Data_Transpose!P$53)/Data_Transpose!P$54, Data_Transpose!P7)</f>
        <v>0</v>
      </c>
      <c r="E7" s="48">
        <f>IF(Data_Transpose!G7 &gt; 0, (Data_Transpose!G7 -Data_Transpose!G$53)/Data_Transpose!G$54, Data_Transpose!G7)</f>
        <v>0</v>
      </c>
      <c r="F7" s="48">
        <f>IF(Data_Transpose!B7 &gt; 0, (Data_Transpose!B7 -Data_Transpose!B$53)/Data_Transpose!B$54, Data_Transpose!B7)</f>
        <v>0</v>
      </c>
      <c r="G7" s="48">
        <f>IF(Data_Transpose!C7 &gt; 0, (Data_Transpose!C7 -Data_Transpose!C$53)/Data_Transpose!C$54, Data_Transpose!C7)</f>
        <v>-0.15504341823651055</v>
      </c>
      <c r="H7" s="48">
        <f>IF(Data_Transpose!D7 &gt; 0, (Data_Transpose!D7 -Data_Transpose!D$53)/Data_Transpose!D$54, Data_Transpose!D7)</f>
        <v>0</v>
      </c>
      <c r="I7" s="48">
        <f>IF(Data_Transpose!E7 &gt; 0, (Data_Transpose!E7 -Data_Transpose!E$53)/Data_Transpose!E$54, Data_Transpose!E7)</f>
        <v>-0.93167749384108134</v>
      </c>
      <c r="J7" s="48">
        <f>IF(Data_Transpose!F7 &gt; 0, (Data_Transpose!F7 -Data_Transpose!F$53)/Data_Transpose!F$54, Data_Transpose!F7)</f>
        <v>0</v>
      </c>
      <c r="K7" s="48">
        <f>IF(Data_Transpose!H7 &gt; 0, (Data_Transpose!H7 -Data_Transpose!H$53)/Data_Transpose!H$54, Data_Transpose!H7)</f>
        <v>0.40944726012458504</v>
      </c>
      <c r="L7" s="48">
        <f>IF(Data_Transpose!I7 &gt; 0, (Data_Transpose!I7 -Data_Transpose!I$53)/Data_Transpose!I$54, Data_Transpose!I7)</f>
        <v>0</v>
      </c>
      <c r="M7" s="48">
        <f>IF(Data_Transpose!J7 &gt; 0, (Data_Transpose!J7 -Data_Transpose!J$53)/Data_Transpose!J$54, Data_Transpose!J7)</f>
        <v>0.5527707983925666</v>
      </c>
      <c r="N7" s="48">
        <f>IF(Data_Transpose!K7 &gt; 0, (Data_Transpose!K7 -Data_Transpose!K$53)/Data_Transpose!K$54, Data_Transpose!K7)</f>
        <v>0</v>
      </c>
      <c r="O7" s="48">
        <f>IF(Data_Transpose!L7 &gt; 0, (Data_Transpose!L7 -Data_Transpose!L$53)/Data_Transpose!L$54, Data_Transpose!L7)</f>
        <v>0</v>
      </c>
      <c r="P7" s="48">
        <f>IF(Data_Transpose!M7 &gt; 0, (Data_Transpose!M7 -Data_Transpose!M$53)/Data_Transpose!M$54, Data_Transpose!M7)</f>
        <v>0</v>
      </c>
      <c r="Q7" s="48">
        <f>IF(Data_Transpose!N7 &gt; 0, (Data_Transpose!N7 -Data_Transpose!N$53)/Data_Transpose!N$54, Data_Transpose!N7)</f>
        <v>0</v>
      </c>
      <c r="R7" s="48">
        <f>IF(Data_Transpose!O7 &gt; 0, (Data_Transpose!O7 -Data_Transpose!O$53)/Data_Transpose!O$54, Data_Transpose!O7)</f>
        <v>0</v>
      </c>
      <c r="S7" s="48">
        <f>IF(Data_Transpose!Q7 &gt; 0, (Data_Transpose!Q7 -Data_Transpose!Q$53)/Data_Transpose!Q$54, Data_Transpose!Q7)</f>
        <v>0</v>
      </c>
      <c r="T7" s="48">
        <f>IF(Data_Transpose!R7 &gt; 0, (Data_Transpose!R7 -Data_Transpose!R$53)/Data_Transpose!R$54, Data_Transpose!R7)</f>
        <v>-0.31829753506038305</v>
      </c>
      <c r="U7" s="48">
        <f>IF(Data_Transpose!S7 &gt; 0, (Data_Transpose!S7 -Data_Transpose!S$53)/Data_Transpose!S$54, Data_Transpose!S7)</f>
        <v>0</v>
      </c>
      <c r="V7" s="48">
        <f>IF(Data_Transpose!T7 &gt; 0, (Data_Transpose!T7 -Data_Transpose!T$53)/Data_Transpose!T$54, Data_Transpose!T7)</f>
        <v>0</v>
      </c>
      <c r="W7" s="48">
        <f>IF(Data_Transpose!U7 &gt; 0, (Data_Transpose!U7 -Data_Transpose!U$53)/Data_Transpose!U$54, Data_Transpose!U7)</f>
        <v>0</v>
      </c>
      <c r="X7" s="48">
        <f>IF(Data_Transpose!V7 &gt; 0, (Data_Transpose!V7 -Data_Transpose!V$53)/Data_Transpose!V$54, Data_Transpose!V7)</f>
        <v>0</v>
      </c>
      <c r="Y7" s="48">
        <f>IF(Data_Transpose!W7 &gt; 0, (Data_Transpose!W7 -Data_Transpose!W$53)/Data_Transpose!W$54, Data_Transpose!W7)</f>
        <v>0</v>
      </c>
      <c r="Z7" s="48">
        <f>IF(Data_Transpose!X7 &gt; 0, (Data_Transpose!X7 -Data_Transpose!X$53)/Data_Transpose!X$54, Data_Transpose!X7)</f>
        <v>-1.4135935411814695</v>
      </c>
      <c r="AA7" s="48">
        <f>IF(Data_Transpose!Y7 &gt; 0, (Data_Transpose!Y7 -Data_Transpose!Y$53)/Data_Transpose!Y$54, Data_Transpose!Y7)</f>
        <v>-1.0685839871106639</v>
      </c>
      <c r="AB7" s="48">
        <f>IF(Data_Transpose!Z7 &gt; 0, (Data_Transpose!Z7 -Data_Transpose!Z$53)/Data_Transpose!Z$54, Data_Transpose!Z7)</f>
        <v>-0.17827071050345944</v>
      </c>
      <c r="AC7" s="48">
        <f>IF(Data_Transpose!AA7 &gt; 0, (Data_Transpose!AA7 -Data_Transpose!AA$53)/Data_Transpose!AA$54, Data_Transpose!AA7)</f>
        <v>0</v>
      </c>
      <c r="AD7" s="48">
        <f>IF(Data_Transpose!AB7 &gt; 0, (Data_Transpose!AB7 -Data_Transpose!AB$53)/Data_Transpose!AB$54, Data_Transpose!AB7)</f>
        <v>0</v>
      </c>
      <c r="AE7" s="48">
        <f>IF(Data_Transpose!AC7 &gt; 0, (Data_Transpose!AC7 -Data_Transpose!AC$53)/Data_Transpose!AC$54, Data_Transpose!AC7)</f>
        <v>0</v>
      </c>
      <c r="AF7" s="48">
        <f>IF(Data_Transpose!AD7 &gt; 0, (Data_Transpose!AD7 -Data_Transpose!AD$53)/Data_Transpose!AD$54, Data_Transpose!AD7)</f>
        <v>-0.17778975055469029</v>
      </c>
      <c r="AG7" s="48">
        <f>IF(Data_Transpose!AE7 &gt; 0, (Data_Transpose!AE7 -Data_Transpose!AE$53)/Data_Transpose!AE$54, Data_Transpose!AE7)</f>
        <v>0</v>
      </c>
      <c r="AH7" s="48">
        <f>IF(Data_Transpose!AF7 &gt; 0, (Data_Transpose!AF7 -Data_Transpose!AF$53)/Data_Transpose!AF$54, Data_Transpose!AF7)</f>
        <v>0</v>
      </c>
      <c r="AI7" s="48">
        <f>IF(Data_Transpose!AG7 &gt; 0, (Data_Transpose!AG7 -Data_Transpose!AG$53)/Data_Transpose!AG$54, Data_Transpose!AG7)</f>
        <v>0</v>
      </c>
      <c r="AJ7" s="48">
        <f>IF(Data_Transpose!AH7 &gt; 0, (Data_Transpose!AH7 -Data_Transpose!AH$53)/Data_Transpose!AH$54, Data_Transpose!AH7)</f>
        <v>0</v>
      </c>
      <c r="AK7" s="48">
        <f>IF(Data_Transpose!AI7 &gt; 0, (Data_Transpose!AI7 -Data_Transpose!AI$53)/Data_Transpose!AI$54, Data_Transpose!AI7)</f>
        <v>-0.27712848393570699</v>
      </c>
      <c r="AL7" s="48">
        <f>IF(Data_Transpose!AJ7 &gt; 0, (Data_Transpose!AJ7 -Data_Transpose!AJ$53)/Data_Transpose!AJ$54, Data_Transpose!AJ7)</f>
        <v>0</v>
      </c>
      <c r="AM7" s="48">
        <f>IF(Data_Transpose!AK7 &gt; 0, (Data_Transpose!AK7 -Data_Transpose!AK$53)/Data_Transpose!AK$54, Data_Transpose!AK7)</f>
        <v>0</v>
      </c>
      <c r="AN7" s="48">
        <f>IF(Data_Transpose!AL7 &gt; 0, (Data_Transpose!AL7 -Data_Transpose!AL$53)/Data_Transpose!AL$54, Data_Transpose!AL7)</f>
        <v>0</v>
      </c>
      <c r="AO7" s="48">
        <f>IF(Data_Transpose!AM7 &gt; 0, (Data_Transpose!AM7 -Data_Transpose!AM$53)/Data_Transpose!AM$54, Data_Transpose!AM7)</f>
        <v>0.62615401960525796</v>
      </c>
      <c r="AP7" s="48">
        <f>IF(Data_Transpose!AN7 &gt; 0, (Data_Transpose!AN7 -Data_Transpose!AN$53)/Data_Transpose!AN$54, Data_Transpose!AN7)</f>
        <v>0.4383570037596044</v>
      </c>
      <c r="AQ7" s="48">
        <f>IF(Data_Transpose!AO7 &gt; 0, (Data_Transpose!AO7 -Data_Transpose!AO$53)/Data_Transpose!AO$54, Data_Transpose!AO7)</f>
        <v>0</v>
      </c>
      <c r="AR7" s="48">
        <f>IF(Data_Transpose!AP7 &gt; 0, (Data_Transpose!AP7 -Data_Transpose!AP$53)/Data_Transpose!AP$54, Data_Transpose!AP7)</f>
        <v>0</v>
      </c>
      <c r="AS7" s="48">
        <f>IF(Data_Transpose!AQ7 &gt; 0, (Data_Transpose!AQ7 -Data_Transpose!AQ$53)/Data_Transpose!AQ$54, Data_Transpose!AQ7)</f>
        <v>0</v>
      </c>
      <c r="AT7" s="48">
        <f>IF(Data_Transpose!AR7 &gt; 0, (Data_Transpose!AR7 -Data_Transpose!AR$53)/Data_Transpose!AR$54, Data_Transpose!AR7)</f>
        <v>0</v>
      </c>
      <c r="AU7" s="48">
        <f>IF(Data_Transpose!AS7 &gt; 0, (Data_Transpose!AS7 -Data_Transpose!AS$53)/Data_Transpose!AS$54, Data_Transpose!AS7)</f>
        <v>0</v>
      </c>
      <c r="AV7" s="48">
        <f>IF(Data_Transpose!AT7 &gt; 0, (Data_Transpose!AT7 -Data_Transpose!AT$53)/Data_Transpose!AT$54, Data_Transpose!AT7)</f>
        <v>0</v>
      </c>
      <c r="AW7" s="48">
        <f>IF(Data_Transpose!AU7 &gt; 0, (Data_Transpose!AU7 -Data_Transpose!AU$53)/Data_Transpose!AU$54, Data_Transpose!AU7)</f>
        <v>0.56839856005880529</v>
      </c>
      <c r="AX7" s="48">
        <f>IF(Data_Transpose!AV7 &gt; 0, (Data_Transpose!AV7 -Data_Transpose!AV$53)/Data_Transpose!AV$54, Data_Transpose!AV7)</f>
        <v>0</v>
      </c>
      <c r="AY7" s="48">
        <f>IF(Data_Transpose!AW7 &gt; 0, (Data_Transpose!AW7 -Data_Transpose!AW$53)/Data_Transpose!AW$54, Data_Transpose!AW7)</f>
        <v>0</v>
      </c>
      <c r="AZ7" s="48">
        <f>IF(Data_Transpose!AX7 &gt; 0, (Data_Transpose!AX7 -Data_Transpose!AX$53)/Data_Transpose!AX$54, Data_Transpose!AX7)</f>
        <v>0.17261231221710965</v>
      </c>
      <c r="BA7" s="48">
        <f>IF(Data_Transpose!AY7 &gt; 0, (Data_Transpose!AY7 -Data_Transpose!AY$53)/Data_Transpose!AY$54, Data_Transpose!AY7)</f>
        <v>0</v>
      </c>
      <c r="BB7" s="48">
        <f>IF(Data_Transpose!AZ7 &gt; 0, (Data_Transpose!AZ7 -Data_Transpose!AZ$53)/Data_Transpose!AZ$54, Data_Transpose!AZ7)</f>
        <v>0</v>
      </c>
      <c r="BC7" s="48">
        <f>IF(Data_Transpose!BA7 &gt; 0, (Data_Transpose!BA7 -Data_Transpose!BA$53)/Data_Transpose!BA$54, Data_Transpose!BA7)</f>
        <v>0</v>
      </c>
      <c r="BD7" s="48">
        <f>IF(Data_Transpose!BB7 &gt; 0, (Data_Transpose!BB7 -Data_Transpose!BB$53)/Data_Transpose!BB$54, Data_Transpose!BB7)</f>
        <v>0</v>
      </c>
      <c r="BE7" s="48">
        <f>IF(Data_Transpose!BC7 &gt; 0, (Data_Transpose!BC7 -Data_Transpose!BC$53)/Data_Transpose!BC$54, Data_Transpose!BC7)</f>
        <v>0</v>
      </c>
      <c r="BF7" s="48">
        <f>IF(Data_Transpose!BD7 &gt; 0, (Data_Transpose!BD7 -Data_Transpose!BD$53)/Data_Transpose!BD$54, Data_Transpose!BD7)</f>
        <v>0</v>
      </c>
      <c r="BG7" s="48">
        <f>IF(Data_Transpose!BE7 &gt; 0, (Data_Transpose!BE7 -Data_Transpose!BE$53)/Data_Transpose!BE$54, Data_Transpose!BE7)</f>
        <v>0</v>
      </c>
      <c r="BH7" s="48">
        <f>IF(Data_Transpose!BF7 &gt; 0, (Data_Transpose!BF7 -Data_Transpose!BF$53)/Data_Transpose!BF$54, Data_Transpose!BF7)</f>
        <v>0</v>
      </c>
      <c r="BI7" s="48">
        <f>IF(Data_Transpose!BH7 &gt; 0, (Data_Transpose!BH7 -Data_Transpose!BH$53)/Data_Transpose!BH$54, Data_Transpose!BH7)</f>
        <v>0</v>
      </c>
      <c r="BJ7" s="48">
        <f>IF(Data_Transpose!BI7 &gt; 0, (Data_Transpose!BI7 -Data_Transpose!BI$53)/Data_Transpose!BI$54, Data_Transpose!BI7)</f>
        <v>0</v>
      </c>
      <c r="BK7" s="48">
        <f>IF(Data_Transpose!BJ7 &gt; 0, (Data_Transpose!BJ7 -Data_Transpose!BJ$53)/Data_Transpose!BJ$54, Data_Transpose!BJ7)</f>
        <v>0.758287544405155</v>
      </c>
      <c r="BL7" s="48">
        <f>IF(Data_Transpose!BK7 &gt; 0, (Data_Transpose!BK7 -Data_Transpose!BK$53)/Data_Transpose!BK$54, Data_Transpose!BK7)</f>
        <v>0</v>
      </c>
      <c r="BM7" s="48">
        <f>IF(Data_Transpose!BL7 &gt; 0, (Data_Transpose!BL7 -Data_Transpose!BL$53)/Data_Transpose!BL$54, Data_Transpose!BL7)</f>
        <v>0</v>
      </c>
      <c r="BN7" s="48">
        <f>IF(Data_Transpose!BM7 &gt; 0, (Data_Transpose!BM7 -Data_Transpose!BM$53)/Data_Transpose!BM$54, Data_Transpose!BM7)</f>
        <v>0</v>
      </c>
      <c r="BO7" s="48">
        <f>IF(Data_Transpose!BN7 &gt; 0, (Data_Transpose!BN7 -Data_Transpose!BN$53)/Data_Transpose!BN$54, Data_Transpose!BN7)</f>
        <v>0.9023424467950969</v>
      </c>
      <c r="BP7" s="48">
        <f>IF(Data_Transpose!BO7 &gt; 0, (Data_Transpose!BO7 -Data_Transpose!BO$53)/Data_Transpose!BO$54, Data_Transpose!BO7)</f>
        <v>0</v>
      </c>
      <c r="BQ7" s="48">
        <f>IF(Data_Transpose!BP7 &gt; 0, (Data_Transpose!BP7 -Data_Transpose!BP$53)/Data_Transpose!BP$54, Data_Transpose!BP7)</f>
        <v>0.91417410033006963</v>
      </c>
      <c r="BR7" s="48">
        <f>IF(Data_Transpose!BQ7 &gt; 0, (Data_Transpose!BQ7 -Data_Transpose!BQ$53)/Data_Transpose!BQ$54, Data_Transpose!BQ7)</f>
        <v>0</v>
      </c>
      <c r="BS7" s="48">
        <f>IF(Data_Transpose!BR7 &gt; 0, (Data_Transpose!BR7 -Data_Transpose!BR$53)/Data_Transpose!BR$54, Data_Transpose!BR7)</f>
        <v>0</v>
      </c>
      <c r="BT7" s="48">
        <f>IF(Data_Transpose!BS7 &gt; 0, (Data_Transpose!BS7 -Data_Transpose!BS$53)/Data_Transpose!BS$54, Data_Transpose!BS7)</f>
        <v>-6.6723719879219268E-2</v>
      </c>
      <c r="BU7" s="48">
        <f>IF(Data_Transpose!BT7 &gt; 0, (Data_Transpose!BT7 -Data_Transpose!BT$53)/Data_Transpose!BT$54, Data_Transpose!BT7)</f>
        <v>0</v>
      </c>
      <c r="BV7" s="48">
        <f>IF(Data_Transpose!BU7 &gt; 0, (Data_Transpose!BU7 -Data_Transpose!BU$53)/Data_Transpose!BU$54, Data_Transpose!BU7)</f>
        <v>-1.2562885295843527</v>
      </c>
      <c r="BW7" s="48">
        <f>IF(Data_Transpose!BV7 &gt; 0, (Data_Transpose!BV7 -Data_Transpose!BV$53)/Data_Transpose!BV$54, Data_Transpose!BV7)</f>
        <v>0</v>
      </c>
      <c r="BX7" s="48">
        <f>IF(Data_Transpose!BW7 &gt; 0, (Data_Transpose!BW7 -Data_Transpose!BW$53)/Data_Transpose!BW$54, Data_Transpose!BW7)</f>
        <v>0</v>
      </c>
      <c r="BY7" s="48">
        <f>IF(Data_Transpose!BX7 &gt; 0, (Data_Transpose!BX7 -Data_Transpose!BX$53)/Data_Transpose!BX$54, Data_Transpose!BX7)</f>
        <v>0</v>
      </c>
      <c r="BZ7" s="48">
        <f>IF(Data_Transpose!BY7 &gt; 0, (Data_Transpose!BY7 -Data_Transpose!BY$53)/Data_Transpose!BY$54, Data_Transpose!BY7)</f>
        <v>0.59131239598908225</v>
      </c>
      <c r="CA7" s="48">
        <f>IF(Data_Transpose!BZ7 &gt; 0, (Data_Transpose!BZ7 -Data_Transpose!BZ$53)/Data_Transpose!BZ$54, Data_Transpose!BZ7)</f>
        <v>0</v>
      </c>
      <c r="CB7" s="48">
        <f>IF(Data_Transpose!CA7 &gt; 0, (Data_Transpose!CA7 -Data_Transpose!CA$53)/Data_Transpose!CA$54, Data_Transpose!CA7)</f>
        <v>0</v>
      </c>
      <c r="CC7" s="48">
        <f>IF(Data_Transpose!CB7 &gt; 0, (Data_Transpose!CB7 -Data_Transpose!CB$53)/Data_Transpose!CB$54, Data_Transpose!CB7)</f>
        <v>0</v>
      </c>
      <c r="CD7" s="48">
        <f>IF(Data_Transpose!CD7 &gt; 0, (Data_Transpose!CD7 -Data_Transpose!CD$53)/Data_Transpose!CD$54, Data_Transpose!CD7)</f>
        <v>0</v>
      </c>
      <c r="CE7" s="48">
        <f>IF(Data_Transpose!CF7 &gt; 0, (Data_Transpose!CF7 -Data_Transpose!CF$53)/Data_Transpose!CF$54, Data_Transpose!CF7)</f>
        <v>-1.1606396030899337</v>
      </c>
      <c r="CF7" s="48">
        <f>IF(Data_Transpose!CG7 &gt; 0, (Data_Transpose!CG7 -Data_Transpose!CG$53)/Data_Transpose!CG$54, Data_Transpose!CG7)</f>
        <v>0</v>
      </c>
      <c r="CG7" s="48">
        <f>IF(Data_Transpose!CH7 &gt; 0, (Data_Transpose!CH7 -Data_Transpose!CH$53)/Data_Transpose!CH$54, Data_Transpose!CH7)</f>
        <v>0</v>
      </c>
      <c r="CH7" s="48">
        <f>IF(Data_Transpose!CI7 &gt; 0, (Data_Transpose!CI7 -Data_Transpose!CI$53)/Data_Transpose!CI$54, Data_Transpose!CI7)</f>
        <v>-0.47598814328302347</v>
      </c>
      <c r="CI7" s="48">
        <f>IF(Data_Transpose!CJ7 &gt; 0, (Data_Transpose!CJ7 -Data_Transpose!CJ$53)/Data_Transpose!CJ$54, Data_Transpose!CJ7)</f>
        <v>0.87884970380452654</v>
      </c>
      <c r="CJ7" s="48">
        <f>IF(Data_Transpose!CK7 &gt; 0, (Data_Transpose!CK7 -Data_Transpose!CK$53)/Data_Transpose!CK$54, Data_Transpose!CK7)</f>
        <v>0</v>
      </c>
      <c r="CK7" s="48">
        <f>IF(Data_Transpose!CL7 &gt; 0, (Data_Transpose!CL7 -Data_Transpose!CL$53)/Data_Transpose!CL$54, Data_Transpose!CL7)</f>
        <v>0</v>
      </c>
      <c r="CL7" s="48">
        <f>IF(Data_Transpose!CM7 &gt; 0, (Data_Transpose!CM7 -Data_Transpose!CM$53)/Data_Transpose!CM$54, Data_Transpose!CM7)</f>
        <v>0</v>
      </c>
      <c r="CM7" s="48">
        <f>IF(Data_Transpose!CN7 &gt; 0, (Data_Transpose!CN7 -Data_Transpose!CN$53)/Data_Transpose!CN$54, Data_Transpose!CN7)</f>
        <v>0</v>
      </c>
      <c r="CN7" s="48">
        <f>IF(Data_Transpose!CO7 &gt; 0, (Data_Transpose!CO7 -Data_Transpose!CO$53)/Data_Transpose!CO$54, Data_Transpose!CO7)</f>
        <v>-0.92582009977255142</v>
      </c>
      <c r="CO7" s="48">
        <f>IF(Data_Transpose!CP7 &gt; 0, (Data_Transpose!CP7 -Data_Transpose!CP$53)/Data_Transpose!CP$54, Data_Transpose!CP7)</f>
        <v>0</v>
      </c>
      <c r="CP7" s="48">
        <f>IF(Data_Transpose!CQ7 &gt; 0, (Data_Transpose!CQ7 -Data_Transpose!CQ$53)/Data_Transpose!CQ$54, Data_Transpose!CQ7)</f>
        <v>0</v>
      </c>
      <c r="CQ7" s="48">
        <f>IF(Data_Transpose!CR7 &gt; 0, (Data_Transpose!CR7 -Data_Transpose!CR$53)/Data_Transpose!CR$54, Data_Transpose!CR7)</f>
        <v>0</v>
      </c>
      <c r="CR7" s="48">
        <f>IF(Data_Transpose!CS7 &gt; 0, (Data_Transpose!CS7 -Data_Transpose!CS$53)/Data_Transpose!CS$54, Data_Transpose!CS7)</f>
        <v>0</v>
      </c>
      <c r="CU7" s="47">
        <f t="shared" si="2"/>
        <v>0</v>
      </c>
      <c r="CV7" s="47">
        <f t="shared" si="3"/>
        <v>0</v>
      </c>
      <c r="CW7" s="47">
        <f t="shared" si="4"/>
        <v>0</v>
      </c>
      <c r="CX7" s="47">
        <f t="shared" si="5"/>
        <v>0</v>
      </c>
      <c r="CY7" s="47">
        <f t="shared" si="6"/>
        <v>0</v>
      </c>
      <c r="CZ7" s="47">
        <f t="shared" si="7"/>
        <v>0</v>
      </c>
      <c r="DA7" s="47">
        <f t="shared" si="8"/>
        <v>0</v>
      </c>
      <c r="DB7" s="47">
        <f t="shared" si="9"/>
        <v>0</v>
      </c>
      <c r="DC7" s="47">
        <f t="shared" si="10"/>
        <v>0</v>
      </c>
      <c r="DD7" s="47">
        <f t="shared" si="11"/>
        <v>0</v>
      </c>
      <c r="DE7" s="47">
        <f t="shared" si="12"/>
        <v>0</v>
      </c>
      <c r="DF7" s="47">
        <f t="shared" si="13"/>
        <v>0</v>
      </c>
      <c r="DG7" s="47">
        <f t="shared" si="14"/>
        <v>0</v>
      </c>
      <c r="DH7" s="47">
        <f t="shared" si="15"/>
        <v>0</v>
      </c>
      <c r="DI7" s="47">
        <f t="shared" si="16"/>
        <v>0</v>
      </c>
      <c r="DJ7" s="47">
        <f t="shared" si="17"/>
        <v>0</v>
      </c>
      <c r="DK7" s="47">
        <f t="shared" si="18"/>
        <v>0</v>
      </c>
      <c r="DL7" s="47">
        <f t="shared" si="19"/>
        <v>0</v>
      </c>
      <c r="DM7" s="47">
        <f t="shared" si="20"/>
        <v>0</v>
      </c>
      <c r="DN7" s="47">
        <f t="shared" si="21"/>
        <v>0</v>
      </c>
      <c r="DO7" s="47">
        <f t="shared" si="22"/>
        <v>0</v>
      </c>
      <c r="DP7" s="47">
        <f t="shared" si="23"/>
        <v>0</v>
      </c>
      <c r="DQ7" s="47">
        <f t="shared" si="24"/>
        <v>0</v>
      </c>
      <c r="DR7" s="47">
        <f t="shared" si="25"/>
        <v>0</v>
      </c>
      <c r="DS7" s="47">
        <f t="shared" si="26"/>
        <v>0</v>
      </c>
      <c r="DT7" s="47">
        <f t="shared" si="27"/>
        <v>0</v>
      </c>
      <c r="DU7" s="47">
        <f t="shared" si="28"/>
        <v>0</v>
      </c>
      <c r="DV7" s="47">
        <f t="shared" si="29"/>
        <v>0</v>
      </c>
      <c r="DW7" s="47">
        <f t="shared" si="30"/>
        <v>0</v>
      </c>
      <c r="DX7" s="47">
        <f t="shared" si="31"/>
        <v>0</v>
      </c>
      <c r="DY7" s="47">
        <f t="shared" si="32"/>
        <v>0</v>
      </c>
      <c r="DZ7" s="47">
        <f t="shared" si="33"/>
        <v>0</v>
      </c>
      <c r="EA7" s="47">
        <f t="shared" si="34"/>
        <v>0</v>
      </c>
      <c r="EB7" s="47">
        <f t="shared" si="35"/>
        <v>0</v>
      </c>
      <c r="EC7" s="47">
        <f t="shared" si="36"/>
        <v>0</v>
      </c>
      <c r="ED7" s="47">
        <f t="shared" si="37"/>
        <v>0</v>
      </c>
      <c r="EE7" s="47">
        <f t="shared" si="38"/>
        <v>0</v>
      </c>
      <c r="EF7" s="47">
        <f t="shared" si="39"/>
        <v>0</v>
      </c>
      <c r="EG7" s="47">
        <f t="shared" si="40"/>
        <v>0</v>
      </c>
      <c r="EH7" s="47">
        <f t="shared" si="41"/>
        <v>0</v>
      </c>
      <c r="EI7" s="47">
        <f t="shared" si="42"/>
        <v>0</v>
      </c>
      <c r="EJ7" s="47">
        <f t="shared" si="43"/>
        <v>0</v>
      </c>
      <c r="EK7" s="47">
        <f t="shared" si="44"/>
        <v>0</v>
      </c>
      <c r="EL7" s="47">
        <f t="shared" si="45"/>
        <v>0</v>
      </c>
      <c r="EM7" s="47">
        <f t="shared" si="46"/>
        <v>0</v>
      </c>
      <c r="EN7" s="47">
        <f t="shared" si="47"/>
        <v>0</v>
      </c>
      <c r="EO7" s="47">
        <f t="shared" si="48"/>
        <v>0</v>
      </c>
      <c r="EP7" s="47">
        <f t="shared" si="49"/>
        <v>0</v>
      </c>
      <c r="EQ7" s="47">
        <f t="shared" si="50"/>
        <v>0</v>
      </c>
      <c r="ER7" s="47">
        <f t="shared" si="51"/>
        <v>0</v>
      </c>
      <c r="ES7" s="47">
        <f t="shared" si="52"/>
        <v>0</v>
      </c>
      <c r="ET7" s="47">
        <f t="shared" si="53"/>
        <v>0</v>
      </c>
      <c r="EU7" s="47">
        <f t="shared" si="54"/>
        <v>0</v>
      </c>
      <c r="EV7" s="47">
        <f t="shared" si="55"/>
        <v>0</v>
      </c>
      <c r="EW7" s="47">
        <f t="shared" si="56"/>
        <v>0</v>
      </c>
      <c r="EX7" s="47">
        <f t="shared" si="57"/>
        <v>0</v>
      </c>
      <c r="EY7" s="47">
        <f t="shared" si="58"/>
        <v>0</v>
      </c>
      <c r="EZ7" s="47">
        <f t="shared" si="59"/>
        <v>0</v>
      </c>
      <c r="FA7" s="47">
        <f t="shared" si="60"/>
        <v>0</v>
      </c>
      <c r="FB7" s="47">
        <f t="shared" si="61"/>
        <v>0</v>
      </c>
      <c r="FC7" s="47">
        <f t="shared" si="62"/>
        <v>0</v>
      </c>
      <c r="FD7" s="47">
        <f t="shared" si="63"/>
        <v>0</v>
      </c>
      <c r="FE7" s="47">
        <f t="shared" si="64"/>
        <v>0</v>
      </c>
      <c r="FF7" s="47">
        <f t="shared" si="65"/>
        <v>0</v>
      </c>
      <c r="FG7" s="47">
        <f t="shared" si="66"/>
        <v>0</v>
      </c>
      <c r="FH7" s="47">
        <f t="shared" si="67"/>
        <v>0</v>
      </c>
      <c r="FI7" s="47">
        <f t="shared" si="68"/>
        <v>0</v>
      </c>
      <c r="FJ7" s="47">
        <f t="shared" si="69"/>
        <v>0</v>
      </c>
      <c r="FK7" s="47">
        <f t="shared" si="70"/>
        <v>0</v>
      </c>
      <c r="FL7" s="47">
        <f t="shared" si="71"/>
        <v>0</v>
      </c>
      <c r="FM7" s="47">
        <f t="shared" si="72"/>
        <v>0</v>
      </c>
      <c r="FN7" s="47">
        <f t="shared" si="73"/>
        <v>0</v>
      </c>
      <c r="FO7" s="47">
        <f t="shared" si="74"/>
        <v>0</v>
      </c>
      <c r="FP7" s="47">
        <f t="shared" si="75"/>
        <v>0</v>
      </c>
      <c r="FQ7" s="47">
        <f t="shared" si="76"/>
        <v>0</v>
      </c>
      <c r="FR7" s="47">
        <f t="shared" si="77"/>
        <v>0</v>
      </c>
      <c r="FS7" s="47">
        <f t="shared" si="78"/>
        <v>0</v>
      </c>
      <c r="FT7" s="47">
        <f t="shared" si="79"/>
        <v>0</v>
      </c>
      <c r="FU7" s="47">
        <f t="shared" si="80"/>
        <v>0</v>
      </c>
      <c r="FV7" s="47">
        <f t="shared" si="81"/>
        <v>0</v>
      </c>
      <c r="FW7" s="47">
        <f t="shared" si="82"/>
        <v>0</v>
      </c>
      <c r="FX7" s="47">
        <f t="shared" si="83"/>
        <v>0</v>
      </c>
      <c r="FY7" s="47">
        <f t="shared" si="84"/>
        <v>0</v>
      </c>
      <c r="FZ7" s="47">
        <f t="shared" si="85"/>
        <v>0</v>
      </c>
      <c r="GA7" s="47">
        <f t="shared" si="86"/>
        <v>0</v>
      </c>
      <c r="GB7" s="47">
        <f t="shared" si="87"/>
        <v>0</v>
      </c>
      <c r="GC7" s="47">
        <f t="shared" si="88"/>
        <v>0</v>
      </c>
      <c r="GD7" s="47">
        <f t="shared" si="89"/>
        <v>0</v>
      </c>
      <c r="GE7" s="47">
        <f t="shared" si="90"/>
        <v>0</v>
      </c>
      <c r="GF7" s="47">
        <f t="shared" si="91"/>
        <v>0</v>
      </c>
      <c r="GG7" s="47">
        <f t="shared" si="92"/>
        <v>0</v>
      </c>
      <c r="GH7" s="47">
        <f t="shared" si="93"/>
        <v>0</v>
      </c>
      <c r="GI7" s="47">
        <f t="shared" si="94"/>
        <v>0</v>
      </c>
      <c r="GJ7" s="47">
        <f t="shared" si="95"/>
        <v>0</v>
      </c>
    </row>
    <row r="8" spans="1:192" ht="15">
      <c r="A8" s="13" t="s">
        <v>11</v>
      </c>
      <c r="B8" s="48">
        <f>IF(Data_Transpose!CE8 &gt; 0, (Data_Transpose!CE8 -Data_Transpose!CE$53)/Data_Transpose!CE$54, Data_Transpose!CE8)</f>
        <v>0.58045674971310679</v>
      </c>
      <c r="C8" s="48">
        <f>IF(Data_Transpose!CC8 &gt; 0, (Data_Transpose!CC8 -Data_Transpose!CC$53)/Data_Transpose!CC$54, Data_Transpose!CC8)</f>
        <v>0</v>
      </c>
      <c r="D8" s="48">
        <f>IF(Data_Transpose!P8 &gt; 0, (Data_Transpose!P8 -Data_Transpose!P$53)/Data_Transpose!P$54, Data_Transpose!P8)</f>
        <v>1.6254712740448851</v>
      </c>
      <c r="E8" s="48">
        <f>IF(Data_Transpose!G8 &gt; 0, (Data_Transpose!G8 -Data_Transpose!G$53)/Data_Transpose!G$54, Data_Transpose!G8)</f>
        <v>0.54006172486732174</v>
      </c>
      <c r="F8" s="48">
        <f>IF(Data_Transpose!B8 &gt; 0, (Data_Transpose!B8 -Data_Transpose!B$53)/Data_Transpose!B$54, Data_Transpose!B8)</f>
        <v>1.3711103175254948</v>
      </c>
      <c r="G8" s="48">
        <f>IF(Data_Transpose!C8 &gt; 0, (Data_Transpose!C8 -Data_Transpose!C$53)/Data_Transpose!C$54, Data_Transpose!C8)</f>
        <v>-0.15504341823651055</v>
      </c>
      <c r="H8" s="48">
        <f>IF(Data_Transpose!D8 &gt; 0, (Data_Transpose!D8 -Data_Transpose!D$53)/Data_Transpose!D$54, Data_Transpose!D8)</f>
        <v>-1.0606601717798212</v>
      </c>
      <c r="I8" s="48">
        <f>IF(Data_Transpose!E8 &gt; 0, (Data_Transpose!E8 -Data_Transpose!E$53)/Data_Transpose!E$54, Data_Transpose!E8)</f>
        <v>0</v>
      </c>
      <c r="J8" s="48">
        <f>IF(Data_Transpose!F8 &gt; 0, (Data_Transpose!F8 -Data_Transpose!F$53)/Data_Transpose!F$54, Data_Transpose!F8)</f>
        <v>0.20701966780270617</v>
      </c>
      <c r="K8" s="48">
        <f>IF(Data_Transpose!H8 &gt; 0, (Data_Transpose!H8 -Data_Transpose!H$53)/Data_Transpose!H$54, Data_Transpose!H8)</f>
        <v>1.3193300604014404</v>
      </c>
      <c r="L8" s="48">
        <f>IF(Data_Transpose!I8 &gt; 0, (Data_Transpose!I8 -Data_Transpose!I$53)/Data_Transpose!I$54, Data_Transpose!I8)</f>
        <v>-0.36439934858051215</v>
      </c>
      <c r="M8" s="48">
        <f>IF(Data_Transpose!J8 &gt; 0, (Data_Transpose!J8 -Data_Transpose!J$53)/Data_Transpose!J$54, Data_Transpose!J8)</f>
        <v>0.5527707983925666</v>
      </c>
      <c r="N8" s="48">
        <f>IF(Data_Transpose!K8 &gt; 0, (Data_Transpose!K8 -Data_Transpose!K$53)/Data_Transpose!K$54, Data_Transpose!K8)</f>
        <v>0.9128709291752769</v>
      </c>
      <c r="O8" s="48">
        <f>IF(Data_Transpose!L8 &gt; 0, (Data_Transpose!L8 -Data_Transpose!L$53)/Data_Transpose!L$54, Data_Transpose!L8)</f>
        <v>1.4421086491288344</v>
      </c>
      <c r="P8" s="48">
        <f>IF(Data_Transpose!M8 &gt; 0, (Data_Transpose!M8 -Data_Transpose!M$53)/Data_Transpose!M$54, Data_Transpose!M8)</f>
        <v>0.73029674334022154</v>
      </c>
      <c r="Q8" s="48">
        <f>IF(Data_Transpose!N8 &gt; 0, (Data_Transpose!N8 -Data_Transpose!N$53)/Data_Transpose!N$54, Data_Transpose!N8)</f>
        <v>0.66110735668493126</v>
      </c>
      <c r="R8" s="48">
        <f>IF(Data_Transpose!O8 &gt; 0, (Data_Transpose!O8 -Data_Transpose!O$53)/Data_Transpose!O$54, Data_Transpose!O8)</f>
        <v>0.53935988997059459</v>
      </c>
      <c r="S8" s="48">
        <f>IF(Data_Transpose!Q8 &gt; 0, (Data_Transpose!Q8 -Data_Transpose!Q$53)/Data_Transpose!Q$54, Data_Transpose!Q8)</f>
        <v>0.81167944991342766</v>
      </c>
      <c r="T8" s="48">
        <f>IF(Data_Transpose!R8 &gt; 0, (Data_Transpose!R8 -Data_Transpose!R$53)/Data_Transpose!R$54, Data_Transpose!R8)</f>
        <v>0</v>
      </c>
      <c r="U8" s="48">
        <f>IF(Data_Transpose!S8 &gt; 0, (Data_Transpose!S8 -Data_Transpose!S$53)/Data_Transpose!S$54, Data_Transpose!S8)</f>
        <v>0.20605097053157145</v>
      </c>
      <c r="V8" s="48">
        <f>IF(Data_Transpose!T8 &gt; 0, (Data_Transpose!T8 -Data_Transpose!T$53)/Data_Transpose!T$54, Data_Transpose!T8)</f>
        <v>0.30037570459305513</v>
      </c>
      <c r="W8" s="48">
        <f>IF(Data_Transpose!U8 &gt; 0, (Data_Transpose!U8 -Data_Transpose!U$53)/Data_Transpose!U$54, Data_Transpose!U8)</f>
        <v>1.7554263696123615</v>
      </c>
      <c r="X8" s="48">
        <f>IF(Data_Transpose!V8 &gt; 0, (Data_Transpose!V8 -Data_Transpose!V$53)/Data_Transpose!V$54, Data_Transpose!V8)</f>
        <v>0.82441306906596568</v>
      </c>
      <c r="Y8" s="48">
        <f>IF(Data_Transpose!W8 &gt; 0, (Data_Transpose!W8 -Data_Transpose!W$53)/Data_Transpose!W$54, Data_Transpose!W8)</f>
        <v>0</v>
      </c>
      <c r="Z8" s="48">
        <f>IF(Data_Transpose!X8 &gt; 0, (Data_Transpose!X8 -Data_Transpose!X$53)/Data_Transpose!X$54, Data_Transpose!X8)</f>
        <v>-1.4135935411814695</v>
      </c>
      <c r="AA8" s="48">
        <f>IF(Data_Transpose!Y8 &gt; 0, (Data_Transpose!Y8 -Data_Transpose!Y$53)/Data_Transpose!Y$54, Data_Transpose!Y8)</f>
        <v>1.129645929231273</v>
      </c>
      <c r="AB8" s="48">
        <f>IF(Data_Transpose!Z8 &gt; 0, (Data_Transpose!Z8 -Data_Transpose!Z$53)/Data_Transpose!Z$54, Data_Transpose!Z8)</f>
        <v>0.73855008637147379</v>
      </c>
      <c r="AC8" s="48">
        <f>IF(Data_Transpose!AA8 &gt; 0, (Data_Transpose!AA8 -Data_Transpose!AA$53)/Data_Transpose!AA$54, Data_Transpose!AA8)</f>
        <v>1.3279646987409641</v>
      </c>
      <c r="AD8" s="48">
        <f>IF(Data_Transpose!AB8 &gt; 0, (Data_Transpose!AB8 -Data_Transpose!AB$53)/Data_Transpose!AB$54, Data_Transpose!AB8)</f>
        <v>0</v>
      </c>
      <c r="AE8" s="48">
        <f>IF(Data_Transpose!AC8 &gt; 0, (Data_Transpose!AC8 -Data_Transpose!AC$53)/Data_Transpose!AC$54, Data_Transpose!AC8)</f>
        <v>-0.27216552697590884</v>
      </c>
      <c r="AF8" s="48">
        <f>IF(Data_Transpose!AD8 &gt; 0, (Data_Transpose!AD8 -Data_Transpose!AD$53)/Data_Transpose!AD$54, Data_Transpose!AD8)</f>
        <v>0</v>
      </c>
      <c r="AG8" s="48">
        <f>IF(Data_Transpose!AE8 &gt; 0, (Data_Transpose!AE8 -Data_Transpose!AE$53)/Data_Transpose!AE$54, Data_Transpose!AE8)</f>
        <v>0</v>
      </c>
      <c r="AH8" s="48">
        <f>IF(Data_Transpose!AF8 &gt; 0, (Data_Transpose!AF8 -Data_Transpose!AF$53)/Data_Transpose!AF$54, Data_Transpose!AF8)</f>
        <v>0.58648274325943517</v>
      </c>
      <c r="AI8" s="48">
        <f>IF(Data_Transpose!AG8 &gt; 0, (Data_Transpose!AG8 -Data_Transpose!AG$53)/Data_Transpose!AG$54, Data_Transpose!AG8)</f>
        <v>1.1726039399558574</v>
      </c>
      <c r="AJ8" s="48">
        <f>IF(Data_Transpose!AH8 &gt; 0, (Data_Transpose!AH8 -Data_Transpose!AH$53)/Data_Transpose!AH$54, Data_Transpose!AH8)</f>
        <v>1.0898088293170873</v>
      </c>
      <c r="AK8" s="48">
        <f>IF(Data_Transpose!AI8 &gt; 0, (Data_Transpose!AI8 -Data_Transpose!AI$53)/Data_Transpose!AI$54, Data_Transpose!AI8)</f>
        <v>1.163939632529968</v>
      </c>
      <c r="AL8" s="48">
        <f>IF(Data_Transpose!AJ8 &gt; 0, (Data_Transpose!AJ8 -Data_Transpose!AJ$53)/Data_Transpose!AJ$54, Data_Transpose!AJ8)</f>
        <v>1.0540925533894601</v>
      </c>
      <c r="AM8" s="48">
        <f>IF(Data_Transpose!AK8 &gt; 0, (Data_Transpose!AK8 -Data_Transpose!AK$53)/Data_Transpose!AK$54, Data_Transpose!AK8)</f>
        <v>1.5355603981719872</v>
      </c>
      <c r="AN8" s="48">
        <f>IF(Data_Transpose!AL8 &gt; 0, (Data_Transpose!AL8 -Data_Transpose!AL$53)/Data_Transpose!AL$54, Data_Transpose!AL8)</f>
        <v>0.42619238526297148</v>
      </c>
      <c r="AO8" s="48">
        <f>IF(Data_Transpose!AM8 &gt; 0, (Data_Transpose!AM8 -Data_Transpose!AM$53)/Data_Transpose!AM$54, Data_Transpose!AM8)</f>
        <v>0.62615401960525796</v>
      </c>
      <c r="AP8" s="48">
        <f>IF(Data_Transpose!AN8 &gt; 0, (Data_Transpose!AN8 -Data_Transpose!AN$53)/Data_Transpose!AN$54, Data_Transpose!AN8)</f>
        <v>1.5029382986043582</v>
      </c>
      <c r="AQ8" s="48">
        <f>IF(Data_Transpose!AO8 &gt; 0, (Data_Transpose!AO8 -Data_Transpose!AO$53)/Data_Transpose!AO$54, Data_Transpose!AO8)</f>
        <v>0</v>
      </c>
      <c r="AR8" s="48">
        <f>IF(Data_Transpose!AP8 &gt; 0, (Data_Transpose!AP8 -Data_Transpose!AP$53)/Data_Transpose!AP$54, Data_Transpose!AP8)</f>
        <v>1.3135791548583704</v>
      </c>
      <c r="AS8" s="48">
        <f>IF(Data_Transpose!AQ8 &gt; 0, (Data_Transpose!AQ8 -Data_Transpose!AQ$53)/Data_Transpose!AQ$54, Data_Transpose!AQ8)</f>
        <v>0.72397370880059086</v>
      </c>
      <c r="AT8" s="48">
        <f>IF(Data_Transpose!AR8 &gt; 0, (Data_Transpose!AR8 -Data_Transpose!AR$53)/Data_Transpose!AR$54, Data_Transpose!AR8)</f>
        <v>1.0679237875115037</v>
      </c>
      <c r="AU8" s="48">
        <f>IF(Data_Transpose!AS8 &gt; 0, (Data_Transpose!AS8 -Data_Transpose!AS$53)/Data_Transpose!AS$54, Data_Transpose!AS8)</f>
        <v>0</v>
      </c>
      <c r="AV8" s="48">
        <f>IF(Data_Transpose!AT8 &gt; 0, (Data_Transpose!AT8 -Data_Transpose!AT$53)/Data_Transpose!AT$54, Data_Transpose!AT8)</f>
        <v>0</v>
      </c>
      <c r="AW8" s="48">
        <f>IF(Data_Transpose!AU8 &gt; 0, (Data_Transpose!AU8 -Data_Transpose!AU$53)/Data_Transpose!AU$54, Data_Transpose!AU8)</f>
        <v>1.5157294934901473</v>
      </c>
      <c r="AX8" s="48">
        <f>IF(Data_Transpose!AV8 &gt; 0, (Data_Transpose!AV8 -Data_Transpose!AV$53)/Data_Transpose!AV$54, Data_Transpose!AV8)</f>
        <v>1.3592235226315386</v>
      </c>
      <c r="AY8" s="48">
        <f>IF(Data_Transpose!AW8 &gt; 0, (Data_Transpose!AW8 -Data_Transpose!AW$53)/Data_Transpose!AW$54, Data_Transpose!AW8)</f>
        <v>0</v>
      </c>
      <c r="AZ8" s="48">
        <f>IF(Data_Transpose!AX8 &gt; 0, (Data_Transpose!AX8 -Data_Transpose!AX$53)/Data_Transpose!AX$54, Data_Transpose!AX8)</f>
        <v>-0.89758402352896971</v>
      </c>
      <c r="BA8" s="48">
        <f>IF(Data_Transpose!AY8 &gt; 0, (Data_Transpose!AY8 -Data_Transpose!AY$53)/Data_Transpose!AY$54, Data_Transpose!AY8)</f>
        <v>1.4865524232593963</v>
      </c>
      <c r="BB8" s="48">
        <f>IF(Data_Transpose!AZ8 &gt; 0, (Data_Transpose!AZ8 -Data_Transpose!AZ$53)/Data_Transpose!AZ$54, Data_Transpose!AZ8)</f>
        <v>-1.1726039399558574</v>
      </c>
      <c r="BC8" s="48">
        <f>IF(Data_Transpose!BA8 &gt; 0, (Data_Transpose!BA8 -Data_Transpose!BA$53)/Data_Transpose!BA$54, Data_Transpose!BA8)</f>
        <v>0.86295764563577737</v>
      </c>
      <c r="BD8" s="48">
        <f>IF(Data_Transpose!BB8 &gt; 0, (Data_Transpose!BB8 -Data_Transpose!BB$53)/Data_Transpose!BB$54, Data_Transpose!BB8)</f>
        <v>-0.21978895364720785</v>
      </c>
      <c r="BE8" s="48">
        <f>IF(Data_Transpose!BC8 &gt; 0, (Data_Transpose!BC8 -Data_Transpose!BC$53)/Data_Transpose!BC$54, Data_Transpose!BC8)</f>
        <v>2.5046511668117675</v>
      </c>
      <c r="BF8" s="48">
        <f>IF(Data_Transpose!BD8 &gt; 0, (Data_Transpose!BD8 -Data_Transpose!BD$53)/Data_Transpose!BD$54, Data_Transpose!BD8)</f>
        <v>0.87038827977848976</v>
      </c>
      <c r="BG8" s="48">
        <f>IF(Data_Transpose!BE8 &gt; 0, (Data_Transpose!BE8 -Data_Transpose!BE$53)/Data_Transpose!BE$54, Data_Transpose!BE8)</f>
        <v>1.1044230145917964</v>
      </c>
      <c r="BH8" s="48">
        <f>IF(Data_Transpose!BF8 &gt; 0, (Data_Transpose!BF8 -Data_Transpose!BF$53)/Data_Transpose!BF$54, Data_Transpose!BF8)</f>
        <v>0.56905010291303326</v>
      </c>
      <c r="BI8" s="48">
        <f>IF(Data_Transpose!BH8 &gt; 0, (Data_Transpose!BH8 -Data_Transpose!BH$53)/Data_Transpose!BH$54, Data_Transpose!BH8)</f>
        <v>0.84327404271156703</v>
      </c>
      <c r="BJ8" s="48">
        <f>IF(Data_Transpose!BI8 &gt; 0, (Data_Transpose!BI8 -Data_Transpose!BI$53)/Data_Transpose!BI$54, Data_Transpose!BI8)</f>
        <v>0</v>
      </c>
      <c r="BK8" s="48">
        <f>IF(Data_Transpose!BJ8 &gt; 0, (Data_Transpose!BJ8 -Data_Transpose!BJ$53)/Data_Transpose!BJ$54, Data_Transpose!BJ8)</f>
        <v>-1.2638125740085917</v>
      </c>
      <c r="BL8" s="48">
        <f>IF(Data_Transpose!BK8 &gt; 0, (Data_Transpose!BK8 -Data_Transpose!BK$53)/Data_Transpose!BK$54, Data_Transpose!BK8)</f>
        <v>0.85811633032103196</v>
      </c>
      <c r="BM8" s="48">
        <f>IF(Data_Transpose!BL8 &gt; 0, (Data_Transpose!BL8 -Data_Transpose!BL$53)/Data_Transpose!BL$54, Data_Transpose!BL8)</f>
        <v>-0.29580398915498157</v>
      </c>
      <c r="BN8" s="48">
        <f>IF(Data_Transpose!BM8 &gt; 0, (Data_Transpose!BM8 -Data_Transpose!BM$53)/Data_Transpose!BM$54, Data_Transpose!BM8)</f>
        <v>0.78881063774661597</v>
      </c>
      <c r="BO8" s="48">
        <f>IF(Data_Transpose!BN8 &gt; 0, (Data_Transpose!BN8 -Data_Transpose!BN$53)/Data_Transpose!BN$54, Data_Transpose!BN8)</f>
        <v>-0.23394063435428458</v>
      </c>
      <c r="BP8" s="48">
        <f>IF(Data_Transpose!BO8 &gt; 0, (Data_Transpose!BO8 -Data_Transpose!BO$53)/Data_Transpose!BO$54, Data_Transpose!BO8)</f>
        <v>1.0568458151135756</v>
      </c>
      <c r="BQ8" s="48">
        <f>IF(Data_Transpose!BP8 &gt; 0, (Data_Transpose!BP8 -Data_Transpose!BP$53)/Data_Transpose!BP$54, Data_Transpose!BP8)</f>
        <v>0.91417410033006963</v>
      </c>
      <c r="BR8" s="48">
        <f>IF(Data_Transpose!BQ8 &gt; 0, (Data_Transpose!BQ8 -Data_Transpose!BQ$53)/Data_Transpose!BQ$54, Data_Transpose!BQ8)</f>
        <v>0</v>
      </c>
      <c r="BS8" s="48">
        <f>IF(Data_Transpose!BR8 &gt; 0, (Data_Transpose!BR8 -Data_Transpose!BR$53)/Data_Transpose!BR$54, Data_Transpose!BR8)</f>
        <v>0.83604607669792941</v>
      </c>
      <c r="BT8" s="48">
        <f>IF(Data_Transpose!BS8 &gt; 0, (Data_Transpose!BS8 -Data_Transpose!BS$53)/Data_Transpose!BS$54, Data_Transpose!BS8)</f>
        <v>-6.6723719879219268E-2</v>
      </c>
      <c r="BU8" s="48">
        <f>IF(Data_Transpose!BT8 &gt; 0, (Data_Transpose!BT8 -Data_Transpose!BT$53)/Data_Transpose!BT$54, Data_Transpose!BT8)</f>
        <v>0</v>
      </c>
      <c r="BV8" s="48">
        <f>IF(Data_Transpose!BU8 &gt; 0, (Data_Transpose!BU8 -Data_Transpose!BU$53)/Data_Transpose!BU$54, Data_Transpose!BU8)</f>
        <v>1.0278724332962894</v>
      </c>
      <c r="BW8" s="48">
        <f>IF(Data_Transpose!BV8 &gt; 0, (Data_Transpose!BV8 -Data_Transpose!BV$53)/Data_Transpose!BV$54, Data_Transpose!BV8)</f>
        <v>1.1259568167973242</v>
      </c>
      <c r="BX8" s="48">
        <f>IF(Data_Transpose!BW8 &gt; 0, (Data_Transpose!BW8 -Data_Transpose!BW$53)/Data_Transpose!BW$54, Data_Transpose!BW8)</f>
        <v>0.81649658092772626</v>
      </c>
      <c r="BY8" s="48">
        <f>IF(Data_Transpose!BX8 &gt; 0, (Data_Transpose!BX8 -Data_Transpose!BX$53)/Data_Transpose!BX$54, Data_Transpose!BX8)</f>
        <v>0.87358908803672808</v>
      </c>
      <c r="BZ8" s="48">
        <f>IF(Data_Transpose!BY8 &gt; 0, (Data_Transpose!BY8 -Data_Transpose!BY$53)/Data_Transpose!BY$54, Data_Transpose!BY8)</f>
        <v>0.59131239598908225</v>
      </c>
      <c r="CA8" s="48">
        <f>IF(Data_Transpose!BZ8 &gt; 0, (Data_Transpose!BZ8 -Data_Transpose!BZ$53)/Data_Transpose!BZ$54, Data_Transpose!BZ8)</f>
        <v>0.76471911290187167</v>
      </c>
      <c r="CB8" s="48">
        <f>IF(Data_Transpose!CA8 &gt; 0, (Data_Transpose!CA8 -Data_Transpose!CA$53)/Data_Transpose!CA$54, Data_Transpose!CA8)</f>
        <v>0.94280904158206347</v>
      </c>
      <c r="CC8" s="48">
        <f>IF(Data_Transpose!CB8 &gt; 0, (Data_Transpose!CB8 -Data_Transpose!CB$53)/Data_Transpose!CB$54, Data_Transpose!CB8)</f>
        <v>1.2838814775327396</v>
      </c>
      <c r="CD8" s="48">
        <f>IF(Data_Transpose!CD8 &gt; 0, (Data_Transpose!CD8 -Data_Transpose!CD$53)/Data_Transpose!CD$54, Data_Transpose!CD8)</f>
        <v>0</v>
      </c>
      <c r="CE8" s="48">
        <f>IF(Data_Transpose!CF8 &gt; 0, (Data_Transpose!CF8 -Data_Transpose!CF$53)/Data_Transpose!CF$54, Data_Transpose!CF8)</f>
        <v>0.9587892373351633</v>
      </c>
      <c r="CF8" s="48">
        <f>IF(Data_Transpose!CG8 &gt; 0, (Data_Transpose!CG8 -Data_Transpose!CG$53)/Data_Transpose!CG$54, Data_Transpose!CG8)</f>
        <v>0</v>
      </c>
      <c r="CG8" s="48">
        <f>IF(Data_Transpose!CH8 &gt; 0, (Data_Transpose!CH8 -Data_Transpose!CH$53)/Data_Transpose!CH$54, Data_Transpose!CH8)</f>
        <v>0</v>
      </c>
      <c r="CH8" s="48">
        <f>IF(Data_Transpose!CI8 &gt; 0, (Data_Transpose!CI8 -Data_Transpose!CI$53)/Data_Transpose!CI$54, Data_Transpose!CI8)</f>
        <v>1.0947727295509553</v>
      </c>
      <c r="CI8" s="48">
        <f>IF(Data_Transpose!CJ8 &gt; 0, (Data_Transpose!CJ8 -Data_Transpose!CJ$53)/Data_Transpose!CJ$54, Data_Transpose!CJ8)</f>
        <v>0.87884970380452654</v>
      </c>
      <c r="CJ8" s="48">
        <f>IF(Data_Transpose!CK8 &gt; 0, (Data_Transpose!CK8 -Data_Transpose!CK$53)/Data_Transpose!CK$54, Data_Transpose!CK8)</f>
        <v>1.0278724332962894</v>
      </c>
      <c r="CK8" s="48">
        <f>IF(Data_Transpose!CL8 &gt; 0, (Data_Transpose!CL8 -Data_Transpose!CL$53)/Data_Transpose!CL$54, Data_Transpose!CL8)</f>
        <v>1.2282070546133994</v>
      </c>
      <c r="CL8" s="48">
        <f>IF(Data_Transpose!CM8 &gt; 0, (Data_Transpose!CM8 -Data_Transpose!CM$53)/Data_Transpose!CM$54, Data_Transpose!CM8)</f>
        <v>-6.4549722436790039E-2</v>
      </c>
      <c r="CM8" s="48">
        <f>IF(Data_Transpose!CN8 &gt; 0, (Data_Transpose!CN8 -Data_Transpose!CN$53)/Data_Transpose!CN$54, Data_Transpose!CN8)</f>
        <v>0.74161984870956632</v>
      </c>
      <c r="CN8" s="48">
        <f>IF(Data_Transpose!CO8 &gt; 0, (Data_Transpose!CO8 -Data_Transpose!CO$53)/Data_Transpose!CO$54, Data_Transpose!CO8)</f>
        <v>0</v>
      </c>
      <c r="CO8" s="48">
        <f>IF(Data_Transpose!CP8 &gt; 0, (Data_Transpose!CP8 -Data_Transpose!CP$53)/Data_Transpose!CP$54, Data_Transpose!CP8)</f>
        <v>1.2928374110570011</v>
      </c>
      <c r="CP8" s="48">
        <f>IF(Data_Transpose!CQ8 &gt; 0, (Data_Transpose!CQ8 -Data_Transpose!CQ$53)/Data_Transpose!CQ$54, Data_Transpose!CQ8)</f>
        <v>1.7208372423261411</v>
      </c>
      <c r="CQ8" s="48">
        <f>IF(Data_Transpose!CR8 &gt; 0, (Data_Transpose!CR8 -Data_Transpose!CR$53)/Data_Transpose!CR$54, Data_Transpose!CR8)</f>
        <v>1.0954451150103304</v>
      </c>
      <c r="CR8" s="48">
        <f>IF(Data_Transpose!CS8 &gt; 0, (Data_Transpose!CS8 -Data_Transpose!CS$53)/Data_Transpose!CS$54, Data_Transpose!CS8)</f>
        <v>-4.5893649955382039E-2</v>
      </c>
      <c r="CU8" s="47">
        <f t="shared" si="2"/>
        <v>0</v>
      </c>
      <c r="CV8" s="47">
        <f t="shared" si="3"/>
        <v>0.94351577248411667</v>
      </c>
      <c r="CW8" s="47">
        <f t="shared" si="4"/>
        <v>0.31348247346093971</v>
      </c>
      <c r="CX8" s="47">
        <f t="shared" si="5"/>
        <v>0.79587023840895454</v>
      </c>
      <c r="CY8" s="47">
        <f t="shared" si="6"/>
        <v>-8.999599861397474E-2</v>
      </c>
      <c r="CZ8" s="47">
        <f t="shared" si="7"/>
        <v>-0.61566735586146049</v>
      </c>
      <c r="DA8" s="47">
        <f t="shared" si="8"/>
        <v>0</v>
      </c>
      <c r="DB8" s="47">
        <f t="shared" si="9"/>
        <v>0.12016596349944593</v>
      </c>
      <c r="DC8" s="47">
        <f t="shared" si="10"/>
        <v>0.765814038659417</v>
      </c>
      <c r="DD8" s="47">
        <f t="shared" si="11"/>
        <v>-0.21151806147461749</v>
      </c>
      <c r="DE8" s="47">
        <f t="shared" si="12"/>
        <v>0.32085954097126823</v>
      </c>
      <c r="DF8" s="47">
        <f t="shared" si="13"/>
        <v>0.52988209245666495</v>
      </c>
      <c r="DG8" s="47">
        <f t="shared" si="14"/>
        <v>0.83708169920648234</v>
      </c>
      <c r="DH8" s="47">
        <f t="shared" si="15"/>
        <v>0.42390567396533196</v>
      </c>
      <c r="DI8" s="47">
        <f t="shared" si="16"/>
        <v>0.38374422747275877</v>
      </c>
      <c r="DJ8" s="47">
        <f t="shared" si="17"/>
        <v>0.31307508865795025</v>
      </c>
      <c r="DK8" s="47">
        <f t="shared" si="18"/>
        <v>0.47114481530567071</v>
      </c>
      <c r="DL8" s="47">
        <f t="shared" si="19"/>
        <v>0</v>
      </c>
      <c r="DM8" s="47">
        <f t="shared" si="20"/>
        <v>0.11960367662998711</v>
      </c>
      <c r="DN8" s="47">
        <f t="shared" si="21"/>
        <v>0.17435510518086911</v>
      </c>
      <c r="DO8" s="47">
        <f t="shared" si="22"/>
        <v>1.0189490848658702</v>
      </c>
      <c r="DP8" s="47">
        <f t="shared" si="23"/>
        <v>0.47853613049103744</v>
      </c>
      <c r="DQ8" s="47">
        <f t="shared" si="24"/>
        <v>0</v>
      </c>
      <c r="DR8" s="47">
        <f t="shared" si="25"/>
        <v>-0.82052991232963657</v>
      </c>
      <c r="DS8" s="47">
        <f t="shared" si="26"/>
        <v>0.65571060440822704</v>
      </c>
      <c r="DT8" s="47">
        <f t="shared" si="27"/>
        <v>0.42869638263551996</v>
      </c>
      <c r="DU8" s="47">
        <f t="shared" si="28"/>
        <v>0.7708260727649251</v>
      </c>
      <c r="DV8" s="47">
        <f t="shared" si="29"/>
        <v>0</v>
      </c>
      <c r="DW8" s="47">
        <f t="shared" si="30"/>
        <v>-0.15798031717239094</v>
      </c>
      <c r="DX8" s="47">
        <f t="shared" si="31"/>
        <v>0</v>
      </c>
      <c r="DY8" s="47">
        <f t="shared" si="32"/>
        <v>0</v>
      </c>
      <c r="DZ8" s="47">
        <f t="shared" si="33"/>
        <v>0.34042786691519822</v>
      </c>
      <c r="EA8" s="47">
        <f t="shared" si="34"/>
        <v>0.68064587168756008</v>
      </c>
      <c r="EB8" s="47">
        <f t="shared" si="35"/>
        <v>0.63258689087404252</v>
      </c>
      <c r="EC8" s="47">
        <f t="shared" si="36"/>
        <v>0.67561661596061318</v>
      </c>
      <c r="ED8" s="47">
        <f t="shared" si="37"/>
        <v>0.61185513743723552</v>
      </c>
      <c r="EE8" s="47">
        <f t="shared" si="38"/>
        <v>0.8913263977110758</v>
      </c>
      <c r="EF8" s="47">
        <f t="shared" si="39"/>
        <v>0.24738624670222062</v>
      </c>
      <c r="EG8" s="47">
        <f t="shared" si="40"/>
        <v>0.36345532703986499</v>
      </c>
      <c r="EH8" s="47">
        <f t="shared" si="41"/>
        <v>0.87239067982723251</v>
      </c>
      <c r="EI8" s="47">
        <f t="shared" si="42"/>
        <v>0</v>
      </c>
      <c r="EJ8" s="47">
        <f t="shared" si="43"/>
        <v>0.76247588671997946</v>
      </c>
      <c r="EK8" s="47">
        <f t="shared" si="44"/>
        <v>0.42023542588813423</v>
      </c>
      <c r="EL8" s="47">
        <f t="shared" si="45"/>
        <v>0.61988357064023791</v>
      </c>
      <c r="EM8" s="47">
        <f t="shared" si="46"/>
        <v>0</v>
      </c>
      <c r="EN8" s="47">
        <f t="shared" si="47"/>
        <v>0</v>
      </c>
      <c r="EO8" s="47">
        <f t="shared" si="48"/>
        <v>0.8798154152355846</v>
      </c>
      <c r="EP8" s="47">
        <f t="shared" si="49"/>
        <v>0.78897046808030236</v>
      </c>
      <c r="EQ8" s="47">
        <f t="shared" si="50"/>
        <v>0</v>
      </c>
      <c r="ER8" s="47">
        <f t="shared" si="51"/>
        <v>-0.52100870489203854</v>
      </c>
      <c r="ES8" s="47">
        <f t="shared" si="52"/>
        <v>0.86287938788329177</v>
      </c>
      <c r="ET8" s="47">
        <f t="shared" si="53"/>
        <v>-0.68064587168756008</v>
      </c>
      <c r="EU8" s="47">
        <f t="shared" si="54"/>
        <v>0.50090959012581837</v>
      </c>
      <c r="EV8" s="47">
        <f t="shared" si="55"/>
        <v>-0.12757798165690296</v>
      </c>
      <c r="EW8" s="47">
        <f t="shared" si="56"/>
        <v>1.453841675452699</v>
      </c>
      <c r="EX8" s="47">
        <f t="shared" si="57"/>
        <v>0.50522275186860444</v>
      </c>
      <c r="EY8" s="47">
        <f t="shared" si="58"/>
        <v>0.64106979335830527</v>
      </c>
      <c r="EZ8" s="47">
        <f t="shared" si="59"/>
        <v>0.33030897316080821</v>
      </c>
      <c r="FA8" s="47">
        <f t="shared" si="60"/>
        <v>0.4894841099497878</v>
      </c>
      <c r="FB8" s="47">
        <f t="shared" si="61"/>
        <v>0</v>
      </c>
      <c r="FC8" s="47">
        <f t="shared" si="62"/>
        <v>-0.7335885389555824</v>
      </c>
      <c r="FD8" s="47">
        <f t="shared" si="63"/>
        <v>0.49809941597388491</v>
      </c>
      <c r="FE8" s="47">
        <f t="shared" si="64"/>
        <v>-0.1717014220970717</v>
      </c>
      <c r="FF8" s="47">
        <f t="shared" si="65"/>
        <v>0.45787045892552364</v>
      </c>
      <c r="FG8" s="47">
        <f t="shared" si="66"/>
        <v>-0.13579242024311039</v>
      </c>
      <c r="FH8" s="47">
        <f t="shared" si="67"/>
        <v>0.61345328678872502</v>
      </c>
      <c r="FI8" s="47">
        <f t="shared" si="68"/>
        <v>0.53063852694949576</v>
      </c>
      <c r="FJ8" s="47">
        <f t="shared" si="69"/>
        <v>0</v>
      </c>
      <c r="FK8" s="47">
        <f t="shared" si="70"/>
        <v>0.48528858829047489</v>
      </c>
      <c r="FL8" s="47">
        <f t="shared" si="71"/>
        <v>-3.8730233569859426E-2</v>
      </c>
      <c r="FM8" s="47">
        <f t="shared" si="72"/>
        <v>0</v>
      </c>
      <c r="FN8" s="47">
        <f t="shared" si="73"/>
        <v>0.59663549175086628</v>
      </c>
      <c r="FO8" s="47">
        <f t="shared" si="74"/>
        <v>0.65356923419549084</v>
      </c>
      <c r="FP8" s="47">
        <f t="shared" si="75"/>
        <v>0.47394095151717264</v>
      </c>
      <c r="FQ8" s="47">
        <f t="shared" si="76"/>
        <v>0.5070806826266363</v>
      </c>
      <c r="FR8" s="47">
        <f t="shared" si="77"/>
        <v>0.34323127144089222</v>
      </c>
      <c r="FS8" s="47">
        <f t="shared" si="78"/>
        <v>0.44388637071851078</v>
      </c>
      <c r="FT8" s="47">
        <f t="shared" si="79"/>
        <v>0.54725987187685388</v>
      </c>
      <c r="FU8" s="47">
        <f t="shared" si="80"/>
        <v>0.74523766946551517</v>
      </c>
      <c r="FV8" s="47">
        <f t="shared" si="81"/>
        <v>0</v>
      </c>
      <c r="FW8" s="47">
        <f t="shared" si="82"/>
        <v>0.55653568436347745</v>
      </c>
      <c r="FX8" s="47">
        <f t="shared" si="83"/>
        <v>0</v>
      </c>
      <c r="FY8" s="47">
        <f t="shared" si="84"/>
        <v>0</v>
      </c>
      <c r="FZ8" s="47">
        <f t="shared" si="85"/>
        <v>0.63546822026969363</v>
      </c>
      <c r="GA8" s="47">
        <f t="shared" si="86"/>
        <v>0.51013424255670214</v>
      </c>
      <c r="GB8" s="47">
        <f t="shared" si="87"/>
        <v>0.59663549175086628</v>
      </c>
      <c r="GC8" s="47">
        <f t="shared" si="88"/>
        <v>0.71292107489560208</v>
      </c>
      <c r="GD8" s="47">
        <f t="shared" si="89"/>
        <v>-3.7468322080542349E-2</v>
      </c>
      <c r="GE8" s="47">
        <f t="shared" si="90"/>
        <v>0.43047824690468084</v>
      </c>
      <c r="GF8" s="47">
        <f t="shared" si="91"/>
        <v>0</v>
      </c>
      <c r="GG8" s="47">
        <f t="shared" si="92"/>
        <v>0.75043620152965462</v>
      </c>
      <c r="GH8" s="47">
        <f t="shared" si="93"/>
        <v>0.99887159246589774</v>
      </c>
      <c r="GI8" s="47">
        <f t="shared" si="94"/>
        <v>0.63585851094799684</v>
      </c>
      <c r="GJ8" s="47">
        <f t="shared" si="95"/>
        <v>-2.6639278885572128E-2</v>
      </c>
    </row>
    <row r="9" spans="1:192" ht="15">
      <c r="A9" s="2" t="s">
        <v>12</v>
      </c>
      <c r="B9" s="48">
        <f>IF(Data_Transpose!CE9 &gt; 0, (Data_Transpose!CE9 -Data_Transpose!CE$53)/Data_Transpose!CE$54, Data_Transpose!CE9)</f>
        <v>-1.2136822948546782</v>
      </c>
      <c r="C9" s="48">
        <f>IF(Data_Transpose!CC9 &gt; 0, (Data_Transpose!CC9 -Data_Transpose!CC$53)/Data_Transpose!CC$54, Data_Transpose!CC9)</f>
        <v>0</v>
      </c>
      <c r="D9" s="48">
        <f>IF(Data_Transpose!P9 &gt; 0, (Data_Transpose!P9 -Data_Transpose!P$53)/Data_Transpose!P$54, Data_Transpose!P9)</f>
        <v>0</v>
      </c>
      <c r="E9" s="48">
        <f>IF(Data_Transpose!G9 &gt; 0, (Data_Transpose!G9 -Data_Transpose!G$53)/Data_Transpose!G$54, Data_Transpose!G9)</f>
        <v>0</v>
      </c>
      <c r="F9" s="48">
        <f>IF(Data_Transpose!B9 &gt; 0, (Data_Transpose!B9 -Data_Transpose!B$53)/Data_Transpose!B$54, Data_Transpose!B9)</f>
        <v>0</v>
      </c>
      <c r="G9" s="48">
        <f>IF(Data_Transpose!C9 &gt; 0, (Data_Transpose!C9 -Data_Transpose!C$53)/Data_Transpose!C$54, Data_Transpose!C9)</f>
        <v>0</v>
      </c>
      <c r="H9" s="48">
        <f>IF(Data_Transpose!D9 &gt; 0, (Data_Transpose!D9 -Data_Transpose!D$53)/Data_Transpose!D$54, Data_Transpose!D9)</f>
        <v>0</v>
      </c>
      <c r="I9" s="48">
        <f>IF(Data_Transpose!E9 &gt; 0, (Data_Transpose!E9 -Data_Transpose!E$53)/Data_Transpose!E$54, Data_Transpose!E9)</f>
        <v>0.64052827701574355</v>
      </c>
      <c r="J9" s="48">
        <f>IF(Data_Transpose!F9 &gt; 0, (Data_Transpose!F9 -Data_Transpose!F$53)/Data_Transpose!F$54, Data_Transpose!F9)</f>
        <v>0</v>
      </c>
      <c r="K9" s="48">
        <f>IF(Data_Transpose!H9 &gt; 0, (Data_Transpose!H9 -Data_Transpose!H$53)/Data_Transpose!H$54, Data_Transpose!H9)</f>
        <v>1.3193300604014404</v>
      </c>
      <c r="L9" s="48">
        <f>IF(Data_Transpose!I9 &gt; 0, (Data_Transpose!I9 -Data_Transpose!I$53)/Data_Transpose!I$54, Data_Transpose!I9)</f>
        <v>0</v>
      </c>
      <c r="M9" s="48">
        <f>IF(Data_Transpose!J9 &gt; 0, (Data_Transpose!J9 -Data_Transpose!J$53)/Data_Transpose!J$54, Data_Transpose!J9)</f>
        <v>0</v>
      </c>
      <c r="N9" s="48">
        <f>IF(Data_Transpose!K9 &gt; 0, (Data_Transpose!K9 -Data_Transpose!K$53)/Data_Transpose!K$54, Data_Transpose!K9)</f>
        <v>0</v>
      </c>
      <c r="O9" s="48">
        <f>IF(Data_Transpose!L9 &gt; 0, (Data_Transpose!L9 -Data_Transpose!L$53)/Data_Transpose!L$54, Data_Transpose!L9)</f>
        <v>0</v>
      </c>
      <c r="P9" s="48">
        <f>IF(Data_Transpose!M9 &gt; 0, (Data_Transpose!M9 -Data_Transpose!M$53)/Data_Transpose!M$54, Data_Transpose!M9)</f>
        <v>0</v>
      </c>
      <c r="Q9" s="48">
        <f>IF(Data_Transpose!N9 &gt; 0, (Data_Transpose!N9 -Data_Transpose!N$53)/Data_Transpose!N$54, Data_Transpose!N9)</f>
        <v>0</v>
      </c>
      <c r="R9" s="48">
        <f>IF(Data_Transpose!O9 &gt; 0, (Data_Transpose!O9 -Data_Transpose!O$53)/Data_Transpose!O$54, Data_Transpose!O9)</f>
        <v>0</v>
      </c>
      <c r="S9" s="48">
        <f>IF(Data_Transpose!Q9 &gt; 0, (Data_Transpose!Q9 -Data_Transpose!Q$53)/Data_Transpose!Q$54, Data_Transpose!Q9)</f>
        <v>0</v>
      </c>
      <c r="T9" s="48">
        <f>IF(Data_Transpose!R9 &gt; 0, (Data_Transpose!R9 -Data_Transpose!R$53)/Data_Transpose!R$54, Data_Transpose!R9)</f>
        <v>0</v>
      </c>
      <c r="U9" s="48">
        <f>IF(Data_Transpose!S9 &gt; 0, (Data_Transpose!S9 -Data_Transpose!S$53)/Data_Transpose!S$54, Data_Transpose!S9)</f>
        <v>0</v>
      </c>
      <c r="V9" s="48">
        <f>IF(Data_Transpose!T9 &gt; 0, (Data_Transpose!T9 -Data_Transpose!T$53)/Data_Transpose!T$54, Data_Transpose!T9)</f>
        <v>0</v>
      </c>
      <c r="W9" s="48">
        <f>IF(Data_Transpose!U9 &gt; 0, (Data_Transpose!U9 -Data_Transpose!U$53)/Data_Transpose!U$54, Data_Transpose!U9)</f>
        <v>0</v>
      </c>
      <c r="X9" s="48">
        <f>IF(Data_Transpose!V9 &gt; 0, (Data_Transpose!V9 -Data_Transpose!V$53)/Data_Transpose!V$54, Data_Transpose!V9)</f>
        <v>0</v>
      </c>
      <c r="Y9" s="48">
        <f>IF(Data_Transpose!W9 &gt; 0, (Data_Transpose!W9 -Data_Transpose!W$53)/Data_Transpose!W$54, Data_Transpose!W9)</f>
        <v>0</v>
      </c>
      <c r="Z9" s="48">
        <f>IF(Data_Transpose!X9 &gt; 0, (Data_Transpose!X9 -Data_Transpose!X$53)/Data_Transpose!X$54, Data_Transpose!X9)</f>
        <v>-0.50889367482532899</v>
      </c>
      <c r="AA9" s="48">
        <f>IF(Data_Transpose!Y9 &gt; 0, (Data_Transpose!Y9 -Data_Transpose!Y$53)/Data_Transpose!Y$54, Data_Transpose!Y9)</f>
        <v>0</v>
      </c>
      <c r="AB9" s="48">
        <f>IF(Data_Transpose!Z9 &gt; 0, (Data_Transpose!Z9 -Data_Transpose!Z$53)/Data_Transpose!Z$54, Data_Transpose!Z9)</f>
        <v>0.73855008637147379</v>
      </c>
      <c r="AC9" s="48">
        <f>IF(Data_Transpose!AA9 &gt; 0, (Data_Transpose!AA9 -Data_Transpose!AA$53)/Data_Transpose!AA$54, Data_Transpose!AA9)</f>
        <v>0</v>
      </c>
      <c r="AD9" s="48">
        <f>IF(Data_Transpose!AB9 &gt; 0, (Data_Transpose!AB9 -Data_Transpose!AB$53)/Data_Transpose!AB$54, Data_Transpose!AB9)</f>
        <v>0</v>
      </c>
      <c r="AE9" s="48">
        <f>IF(Data_Transpose!AC9 &gt; 0, (Data_Transpose!AC9 -Data_Transpose!AC$53)/Data_Transpose!AC$54, Data_Transpose!AC9)</f>
        <v>0</v>
      </c>
      <c r="AF9" s="48">
        <f>IF(Data_Transpose!AD9 &gt; 0, (Data_Transpose!AD9 -Data_Transpose!AD$53)/Data_Transpose!AD$54, Data_Transpose!AD9)</f>
        <v>0</v>
      </c>
      <c r="AG9" s="48">
        <f>IF(Data_Transpose!AE9 &gt; 0, (Data_Transpose!AE9 -Data_Transpose!AE$53)/Data_Transpose!AE$54, Data_Transpose!AE9)</f>
        <v>0</v>
      </c>
      <c r="AH9" s="48">
        <f>IF(Data_Transpose!AF9 &gt; 0, (Data_Transpose!AF9 -Data_Transpose!AF$53)/Data_Transpose!AF$54, Data_Transpose!AF9)</f>
        <v>0</v>
      </c>
      <c r="AI9" s="48">
        <f>IF(Data_Transpose!AG9 &gt; 0, (Data_Transpose!AG9 -Data_Transpose!AG$53)/Data_Transpose!AG$54, Data_Transpose!AG9)</f>
        <v>0</v>
      </c>
      <c r="AJ9" s="48">
        <f>IF(Data_Transpose!AH9 &gt; 0, (Data_Transpose!AH9 -Data_Transpose!AH$53)/Data_Transpose!AH$54, Data_Transpose!AH9)</f>
        <v>0</v>
      </c>
      <c r="AK9" s="48">
        <f>IF(Data_Transpose!AI9 &gt; 0, (Data_Transpose!AI9 -Data_Transpose!AI$53)/Data_Transpose!AI$54, Data_Transpose!AI9)</f>
        <v>0</v>
      </c>
      <c r="AL9" s="48">
        <f>IF(Data_Transpose!AJ9 &gt; 0, (Data_Transpose!AJ9 -Data_Transpose!AJ$53)/Data_Transpose!AJ$54, Data_Transpose!AJ9)</f>
        <v>0</v>
      </c>
      <c r="AM9" s="48">
        <f>IF(Data_Transpose!AK9 &gt; 0, (Data_Transpose!AK9 -Data_Transpose!AK$53)/Data_Transpose!AK$54, Data_Transpose!AK9)</f>
        <v>0</v>
      </c>
      <c r="AN9" s="48">
        <f>IF(Data_Transpose!AL9 &gt; 0, (Data_Transpose!AL9 -Data_Transpose!AL$53)/Data_Transpose!AL$54, Data_Transpose!AL9)</f>
        <v>0</v>
      </c>
      <c r="AO9" s="48">
        <f>IF(Data_Transpose!AM9 &gt; 0, (Data_Transpose!AM9 -Data_Transpose!AM$53)/Data_Transpose!AM$54, Data_Transpose!AM9)</f>
        <v>-0.79312842483332613</v>
      </c>
      <c r="AP9" s="48">
        <f>IF(Data_Transpose!AN9 &gt; 0, (Data_Transpose!AN9 -Data_Transpose!AN$53)/Data_Transpose!AN$54, Data_Transpose!AN9)</f>
        <v>0</v>
      </c>
      <c r="AQ9" s="48">
        <f>IF(Data_Transpose!AO9 &gt; 0, (Data_Transpose!AO9 -Data_Transpose!AO$53)/Data_Transpose!AO$54, Data_Transpose!AO9)</f>
        <v>0</v>
      </c>
      <c r="AR9" s="48">
        <f>IF(Data_Transpose!AP9 &gt; 0, (Data_Transpose!AP9 -Data_Transpose!AP$53)/Data_Transpose!AP$54, Data_Transpose!AP9)</f>
        <v>0</v>
      </c>
      <c r="AS9" s="48">
        <f>IF(Data_Transpose!AQ9 &gt; 0, (Data_Transpose!AQ9 -Data_Transpose!AQ$53)/Data_Transpose!AQ$54, Data_Transpose!AQ9)</f>
        <v>0</v>
      </c>
      <c r="AT9" s="48">
        <f>IF(Data_Transpose!AR9 &gt; 0, (Data_Transpose!AR9 -Data_Transpose!AR$53)/Data_Transpose!AR$54, Data_Transpose!AR9)</f>
        <v>0</v>
      </c>
      <c r="AU9" s="48">
        <f>IF(Data_Transpose!AS9 &gt; 0, (Data_Transpose!AS9 -Data_Transpose!AS$53)/Data_Transpose!AS$54, Data_Transpose!AS9)</f>
        <v>0</v>
      </c>
      <c r="AV9" s="48">
        <f>IF(Data_Transpose!AT9 &gt; 0, (Data_Transpose!AT9 -Data_Transpose!AT$53)/Data_Transpose!AT$54, Data_Transpose!AT9)</f>
        <v>0</v>
      </c>
      <c r="AW9" s="48">
        <f>IF(Data_Transpose!AU9 &gt; 0, (Data_Transpose!AU9 -Data_Transpose!AU$53)/Data_Transpose!AU$54, Data_Transpose!AU9)</f>
        <v>0</v>
      </c>
      <c r="AX9" s="48">
        <f>IF(Data_Transpose!AV9 &gt; 0, (Data_Transpose!AV9 -Data_Transpose!AV$53)/Data_Transpose!AV$54, Data_Transpose!AV9)</f>
        <v>0</v>
      </c>
      <c r="AY9" s="48">
        <f>IF(Data_Transpose!AW9 &gt; 0, (Data_Transpose!AW9 -Data_Transpose!AW$53)/Data_Transpose!AW$54, Data_Transpose!AW9)</f>
        <v>0</v>
      </c>
      <c r="AZ9" s="48">
        <f>IF(Data_Transpose!AX9 &gt; 0, (Data_Transpose!AX9 -Data_Transpose!AX$53)/Data_Transpose!AX$54, Data_Transpose!AX9)</f>
        <v>2.3130049837092681</v>
      </c>
      <c r="BA9" s="48">
        <f>IF(Data_Transpose!AY9 &gt; 0, (Data_Transpose!AY9 -Data_Transpose!AY$53)/Data_Transpose!AY$54, Data_Transpose!AY9)</f>
        <v>0</v>
      </c>
      <c r="BB9" s="48">
        <f>IF(Data_Transpose!AZ9 &gt; 0, (Data_Transpose!AZ9 -Data_Transpose!AZ$53)/Data_Transpose!AZ$54, Data_Transpose!AZ9)</f>
        <v>0</v>
      </c>
      <c r="BC9" s="48">
        <f>IF(Data_Transpose!BA9 &gt; 0, (Data_Transpose!BA9 -Data_Transpose!BA$53)/Data_Transpose!BA$54, Data_Transpose!BA9)</f>
        <v>0</v>
      </c>
      <c r="BD9" s="48">
        <f>IF(Data_Transpose!BB9 &gt; 0, (Data_Transpose!BB9 -Data_Transpose!BB$53)/Data_Transpose!BB$54, Data_Transpose!BB9)</f>
        <v>0</v>
      </c>
      <c r="BE9" s="48">
        <f>IF(Data_Transpose!BC9 &gt; 0, (Data_Transpose!BC9 -Data_Transpose!BC$53)/Data_Transpose!BC$54, Data_Transpose!BC9)</f>
        <v>0</v>
      </c>
      <c r="BF9" s="48">
        <f>IF(Data_Transpose!BD9 &gt; 0, (Data_Transpose!BD9 -Data_Transpose!BD$53)/Data_Transpose!BD$54, Data_Transpose!BD9)</f>
        <v>0</v>
      </c>
      <c r="BG9" s="48">
        <f>IF(Data_Transpose!BE9 &gt; 0, (Data_Transpose!BE9 -Data_Transpose!BE$53)/Data_Transpose!BE$54, Data_Transpose!BE9)</f>
        <v>0</v>
      </c>
      <c r="BH9" s="48">
        <f>IF(Data_Transpose!BF9 &gt; 0, (Data_Transpose!BF9 -Data_Transpose!BF$53)/Data_Transpose!BF$54, Data_Transpose!BF9)</f>
        <v>0</v>
      </c>
      <c r="BI9" s="48">
        <f>IF(Data_Transpose!BH9 &gt; 0, (Data_Transpose!BH9 -Data_Transpose!BH$53)/Data_Transpose!BH$54, Data_Transpose!BH9)</f>
        <v>0</v>
      </c>
      <c r="BJ9" s="48">
        <f>IF(Data_Transpose!BI9 &gt; 0, (Data_Transpose!BI9 -Data_Transpose!BI$53)/Data_Transpose!BI$54, Data_Transpose!BI9)</f>
        <v>0</v>
      </c>
      <c r="BK9" s="48">
        <f>IF(Data_Transpose!BJ9 &gt; 0, (Data_Transpose!BJ9 -Data_Transpose!BJ$53)/Data_Transpose!BJ$54, Data_Transpose!BJ9)</f>
        <v>0</v>
      </c>
      <c r="BL9" s="48">
        <f>IF(Data_Transpose!BK9 &gt; 0, (Data_Transpose!BK9 -Data_Transpose!BK$53)/Data_Transpose!BK$54, Data_Transpose!BK9)</f>
        <v>0</v>
      </c>
      <c r="BM9" s="48">
        <f>IF(Data_Transpose!BL9 &gt; 0, (Data_Transpose!BL9 -Data_Transpose!BL$53)/Data_Transpose!BL$54, Data_Transpose!BL9)</f>
        <v>0</v>
      </c>
      <c r="BN9" s="48">
        <f>IF(Data_Transpose!BM9 &gt; 0, (Data_Transpose!BM9 -Data_Transpose!BM$53)/Data_Transpose!BM$54, Data_Transpose!BM9)</f>
        <v>0</v>
      </c>
      <c r="BO9" s="48">
        <f>IF(Data_Transpose!BN9 &gt; 0, (Data_Transpose!BN9 -Data_Transpose!BN$53)/Data_Transpose!BN$54, Data_Transpose!BN9)</f>
        <v>0.9023424467950969</v>
      </c>
      <c r="BP9" s="48">
        <f>IF(Data_Transpose!BO9 &gt; 0, (Data_Transpose!BO9 -Data_Transpose!BO$53)/Data_Transpose!BO$54, Data_Transpose!BO9)</f>
        <v>0</v>
      </c>
      <c r="BQ9" s="48">
        <f>IF(Data_Transpose!BP9 &gt; 0, (Data_Transpose!BP9 -Data_Transpose!BP$53)/Data_Transpose!BP$54, Data_Transpose!BP9)</f>
        <v>0</v>
      </c>
      <c r="BR9" s="48">
        <f>IF(Data_Transpose!BQ9 &gt; 0, (Data_Transpose!BQ9 -Data_Transpose!BQ$53)/Data_Transpose!BQ$54, Data_Transpose!BQ9)</f>
        <v>0</v>
      </c>
      <c r="BS9" s="48">
        <f>IF(Data_Transpose!BR9 &gt; 0, (Data_Transpose!BR9 -Data_Transpose!BR$53)/Data_Transpose!BR$54, Data_Transpose!BR9)</f>
        <v>0</v>
      </c>
      <c r="BT9" s="48">
        <f>IF(Data_Transpose!BS9 &gt; 0, (Data_Transpose!BS9 -Data_Transpose!BS$53)/Data_Transpose!BS$54, Data_Transpose!BS9)</f>
        <v>0</v>
      </c>
      <c r="BU9" s="48">
        <f>IF(Data_Transpose!BT9 &gt; 0, (Data_Transpose!BT9 -Data_Transpose!BT$53)/Data_Transpose!BT$54, Data_Transpose!BT9)</f>
        <v>0</v>
      </c>
      <c r="BV9" s="48">
        <f>IF(Data_Transpose!BU9 &gt; 0, (Data_Transpose!BU9 -Data_Transpose!BU$53)/Data_Transpose!BU$54, Data_Transpose!BU9)</f>
        <v>0</v>
      </c>
      <c r="BW9" s="48">
        <f>IF(Data_Transpose!BV9 &gt; 0, (Data_Transpose!BV9 -Data_Transpose!BV$53)/Data_Transpose!BV$54, Data_Transpose!BV9)</f>
        <v>0</v>
      </c>
      <c r="BX9" s="48">
        <f>IF(Data_Transpose!BW9 &gt; 0, (Data_Transpose!BW9 -Data_Transpose!BW$53)/Data_Transpose!BW$54, Data_Transpose!BW9)</f>
        <v>0</v>
      </c>
      <c r="BY9" s="48">
        <f>IF(Data_Transpose!BX9 &gt; 0, (Data_Transpose!BX9 -Data_Transpose!BX$53)/Data_Transpose!BX$54, Data_Transpose!BX9)</f>
        <v>-0.87358908803672808</v>
      </c>
      <c r="BZ9" s="48">
        <f>IF(Data_Transpose!BY9 &gt; 0, (Data_Transpose!BY9 -Data_Transpose!BY$53)/Data_Transpose!BY$54, Data_Transpose!BY9)</f>
        <v>0</v>
      </c>
      <c r="CA9" s="48">
        <f>IF(Data_Transpose!BZ9 &gt; 0, (Data_Transpose!BZ9 -Data_Transpose!BZ$53)/Data_Transpose!BZ$54, Data_Transpose!BZ9)</f>
        <v>0</v>
      </c>
      <c r="CB9" s="48">
        <f>IF(Data_Transpose!CA9 &gt; 0, (Data_Transpose!CA9 -Data_Transpose!CA$53)/Data_Transpose!CA$54, Data_Transpose!CA9)</f>
        <v>0</v>
      </c>
      <c r="CC9" s="48">
        <f>IF(Data_Transpose!CB9 &gt; 0, (Data_Transpose!CB9 -Data_Transpose!CB$53)/Data_Transpose!CB$54, Data_Transpose!CB9)</f>
        <v>0</v>
      </c>
      <c r="CD9" s="48">
        <f>IF(Data_Transpose!CD9 &gt; 0, (Data_Transpose!CD9 -Data_Transpose!CD$53)/Data_Transpose!CD$54, Data_Transpose!CD9)</f>
        <v>0</v>
      </c>
      <c r="CE9" s="48">
        <f>IF(Data_Transpose!CF9 &gt; 0, (Data_Transpose!CF9 -Data_Transpose!CF$53)/Data_Transpose!CF$54, Data_Transpose!CF9)</f>
        <v>0</v>
      </c>
      <c r="CF9" s="48">
        <f>IF(Data_Transpose!CG9 &gt; 0, (Data_Transpose!CG9 -Data_Transpose!CG$53)/Data_Transpose!CG$54, Data_Transpose!CG9)</f>
        <v>0</v>
      </c>
      <c r="CG9" s="48">
        <f>IF(Data_Transpose!CH9 &gt; 0, (Data_Transpose!CH9 -Data_Transpose!CH$53)/Data_Transpose!CH$54, Data_Transpose!CH9)</f>
        <v>0</v>
      </c>
      <c r="CH9" s="48">
        <f>IF(Data_Transpose!CI9 &gt; 0, (Data_Transpose!CI9 -Data_Transpose!CI$53)/Data_Transpose!CI$54, Data_Transpose!CI9)</f>
        <v>1.0947727295509553</v>
      </c>
      <c r="CI9" s="48">
        <f>IF(Data_Transpose!CJ9 &gt; 0, (Data_Transpose!CJ9 -Data_Transpose!CJ$53)/Data_Transpose!CJ$54, Data_Transpose!CJ9)</f>
        <v>0.87884970380452654</v>
      </c>
      <c r="CJ9" s="48">
        <f>IF(Data_Transpose!CK9 &gt; 0, (Data_Transpose!CK9 -Data_Transpose!CK$53)/Data_Transpose!CK$54, Data_Transpose!CK9)</f>
        <v>0</v>
      </c>
      <c r="CK9" s="48">
        <f>IF(Data_Transpose!CL9 &gt; 0, (Data_Transpose!CL9 -Data_Transpose!CL$53)/Data_Transpose!CL$54, Data_Transpose!CL9)</f>
        <v>0</v>
      </c>
      <c r="CL9" s="48">
        <f>IF(Data_Transpose!CM9 &gt; 0, (Data_Transpose!CM9 -Data_Transpose!CM$53)/Data_Transpose!CM$54, Data_Transpose!CM9)</f>
        <v>0</v>
      </c>
      <c r="CM9" s="48">
        <f>IF(Data_Transpose!CN9 &gt; 0, (Data_Transpose!CN9 -Data_Transpose!CN$53)/Data_Transpose!CN$54, Data_Transpose!CN9)</f>
        <v>0</v>
      </c>
      <c r="CN9" s="48">
        <f>IF(Data_Transpose!CO9 &gt; 0, (Data_Transpose!CO9 -Data_Transpose!CO$53)/Data_Transpose!CO$54, Data_Transpose!CO9)</f>
        <v>0</v>
      </c>
      <c r="CO9" s="48">
        <f>IF(Data_Transpose!CP9 &gt; 0, (Data_Transpose!CP9 -Data_Transpose!CP$53)/Data_Transpose!CP$54, Data_Transpose!CP9)</f>
        <v>0</v>
      </c>
      <c r="CP9" s="48">
        <f>IF(Data_Transpose!CQ9 &gt; 0, (Data_Transpose!CQ9 -Data_Transpose!CQ$53)/Data_Transpose!CQ$54, Data_Transpose!CQ9)</f>
        <v>0</v>
      </c>
      <c r="CQ9" s="48">
        <f>IF(Data_Transpose!CR9 &gt; 0, (Data_Transpose!CR9 -Data_Transpose!CR$53)/Data_Transpose!CR$54, Data_Transpose!CR9)</f>
        <v>0</v>
      </c>
      <c r="CR9" s="48">
        <f>IF(Data_Transpose!CS9 &gt; 0, (Data_Transpose!CS9 -Data_Transpose!CS$53)/Data_Transpose!CS$54, Data_Transpose!CS9)</f>
        <v>-4.5893649955382039E-2</v>
      </c>
      <c r="CU9" s="47">
        <f t="shared" si="2"/>
        <v>0</v>
      </c>
      <c r="CV9" s="47">
        <f t="shared" si="3"/>
        <v>0</v>
      </c>
      <c r="CW9" s="47">
        <f t="shared" si="4"/>
        <v>0</v>
      </c>
      <c r="CX9" s="47">
        <f t="shared" si="5"/>
        <v>0</v>
      </c>
      <c r="CY9" s="47">
        <f t="shared" si="6"/>
        <v>0</v>
      </c>
      <c r="CZ9" s="47">
        <f t="shared" si="7"/>
        <v>0</v>
      </c>
      <c r="DA9" s="47">
        <f t="shared" si="8"/>
        <v>-0.77739782916778066</v>
      </c>
      <c r="DB9" s="47">
        <f t="shared" si="9"/>
        <v>0</v>
      </c>
      <c r="DC9" s="47">
        <f t="shared" si="10"/>
        <v>-1.6012475353787814</v>
      </c>
      <c r="DD9" s="47">
        <f t="shared" si="11"/>
        <v>0</v>
      </c>
      <c r="DE9" s="47">
        <f t="shared" si="12"/>
        <v>0</v>
      </c>
      <c r="DF9" s="47">
        <f t="shared" si="13"/>
        <v>0</v>
      </c>
      <c r="DG9" s="47">
        <f t="shared" si="14"/>
        <v>0</v>
      </c>
      <c r="DH9" s="47">
        <f t="shared" si="15"/>
        <v>0</v>
      </c>
      <c r="DI9" s="47">
        <f t="shared" si="16"/>
        <v>0</v>
      </c>
      <c r="DJ9" s="47">
        <f t="shared" si="17"/>
        <v>0</v>
      </c>
      <c r="DK9" s="47">
        <f t="shared" si="18"/>
        <v>0</v>
      </c>
      <c r="DL9" s="47">
        <f t="shared" si="19"/>
        <v>0</v>
      </c>
      <c r="DM9" s="47">
        <f t="shared" si="20"/>
        <v>0</v>
      </c>
      <c r="DN9" s="47">
        <f t="shared" si="21"/>
        <v>0</v>
      </c>
      <c r="DO9" s="47">
        <f t="shared" si="22"/>
        <v>0</v>
      </c>
      <c r="DP9" s="47">
        <f t="shared" si="23"/>
        <v>0</v>
      </c>
      <c r="DQ9" s="47">
        <f t="shared" si="24"/>
        <v>0</v>
      </c>
      <c r="DR9" s="47">
        <f t="shared" si="25"/>
        <v>0.61763524309903561</v>
      </c>
      <c r="DS9" s="47">
        <f t="shared" si="26"/>
        <v>0</v>
      </c>
      <c r="DT9" s="47">
        <f t="shared" si="27"/>
        <v>-0.89636516369245112</v>
      </c>
      <c r="DU9" s="47">
        <f t="shared" si="28"/>
        <v>0</v>
      </c>
      <c r="DV9" s="47">
        <f t="shared" si="29"/>
        <v>0</v>
      </c>
      <c r="DW9" s="47">
        <f t="shared" si="30"/>
        <v>0</v>
      </c>
      <c r="DX9" s="47">
        <f t="shared" si="31"/>
        <v>0</v>
      </c>
      <c r="DY9" s="47">
        <f t="shared" si="32"/>
        <v>0</v>
      </c>
      <c r="DZ9" s="47">
        <f t="shared" si="33"/>
        <v>0</v>
      </c>
      <c r="EA9" s="47">
        <f t="shared" si="34"/>
        <v>0</v>
      </c>
      <c r="EB9" s="47">
        <f t="shared" si="35"/>
        <v>0</v>
      </c>
      <c r="EC9" s="47">
        <f t="shared" si="36"/>
        <v>0</v>
      </c>
      <c r="ED9" s="47">
        <f t="shared" si="37"/>
        <v>0</v>
      </c>
      <c r="EE9" s="47">
        <f t="shared" si="38"/>
        <v>0</v>
      </c>
      <c r="EF9" s="47">
        <f t="shared" si="39"/>
        <v>0</v>
      </c>
      <c r="EG9" s="47">
        <f t="shared" si="40"/>
        <v>0.96260592676618739</v>
      </c>
      <c r="EH9" s="47">
        <f t="shared" si="41"/>
        <v>0</v>
      </c>
      <c r="EI9" s="47">
        <f t="shared" si="42"/>
        <v>0</v>
      </c>
      <c r="EJ9" s="47">
        <f t="shared" si="43"/>
        <v>0</v>
      </c>
      <c r="EK9" s="47">
        <f t="shared" si="44"/>
        <v>0</v>
      </c>
      <c r="EL9" s="47">
        <f t="shared" si="45"/>
        <v>0</v>
      </c>
      <c r="EM9" s="47">
        <f t="shared" si="46"/>
        <v>0</v>
      </c>
      <c r="EN9" s="47">
        <f t="shared" si="47"/>
        <v>0</v>
      </c>
      <c r="EO9" s="47">
        <f t="shared" si="48"/>
        <v>0</v>
      </c>
      <c r="EP9" s="47">
        <f t="shared" si="49"/>
        <v>0</v>
      </c>
      <c r="EQ9" s="47">
        <f t="shared" si="50"/>
        <v>0</v>
      </c>
      <c r="ER9" s="47">
        <f t="shared" si="51"/>
        <v>-2.8072531966385719</v>
      </c>
      <c r="ES9" s="47">
        <f t="shared" si="52"/>
        <v>0</v>
      </c>
      <c r="ET9" s="47">
        <f t="shared" si="53"/>
        <v>0</v>
      </c>
      <c r="EU9" s="47">
        <f t="shared" si="54"/>
        <v>0</v>
      </c>
      <c r="EV9" s="47">
        <f t="shared" si="55"/>
        <v>0</v>
      </c>
      <c r="EW9" s="47">
        <f t="shared" si="56"/>
        <v>0</v>
      </c>
      <c r="EX9" s="47">
        <f t="shared" si="57"/>
        <v>0</v>
      </c>
      <c r="EY9" s="47">
        <f t="shared" si="58"/>
        <v>0</v>
      </c>
      <c r="EZ9" s="47">
        <f t="shared" si="59"/>
        <v>0</v>
      </c>
      <c r="FA9" s="47">
        <f t="shared" si="60"/>
        <v>0</v>
      </c>
      <c r="FB9" s="47">
        <f t="shared" si="61"/>
        <v>0</v>
      </c>
      <c r="FC9" s="47">
        <f t="shared" si="62"/>
        <v>0</v>
      </c>
      <c r="FD9" s="47">
        <f t="shared" si="63"/>
        <v>0</v>
      </c>
      <c r="FE9" s="47">
        <f t="shared" si="64"/>
        <v>0</v>
      </c>
      <c r="FF9" s="47">
        <f t="shared" si="65"/>
        <v>0</v>
      </c>
      <c r="FG9" s="47">
        <f t="shared" si="66"/>
        <v>-1.0951570515710585</v>
      </c>
      <c r="FH9" s="47">
        <f t="shared" si="67"/>
        <v>0</v>
      </c>
      <c r="FI9" s="47">
        <f t="shared" si="68"/>
        <v>0</v>
      </c>
      <c r="FJ9" s="47">
        <f t="shared" si="69"/>
        <v>0</v>
      </c>
      <c r="FK9" s="47">
        <f t="shared" si="70"/>
        <v>0</v>
      </c>
      <c r="FL9" s="47">
        <f t="shared" si="71"/>
        <v>0</v>
      </c>
      <c r="FM9" s="47">
        <f t="shared" si="72"/>
        <v>0</v>
      </c>
      <c r="FN9" s="47">
        <f t="shared" si="73"/>
        <v>0</v>
      </c>
      <c r="FO9" s="47">
        <f t="shared" si="74"/>
        <v>0</v>
      </c>
      <c r="FP9" s="47">
        <f t="shared" si="75"/>
        <v>0</v>
      </c>
      <c r="FQ9" s="47">
        <f t="shared" si="76"/>
        <v>1.0602596091284215</v>
      </c>
      <c r="FR9" s="47">
        <f t="shared" si="77"/>
        <v>0</v>
      </c>
      <c r="FS9" s="47">
        <f t="shared" si="78"/>
        <v>0</v>
      </c>
      <c r="FT9" s="47">
        <f t="shared" si="79"/>
        <v>0</v>
      </c>
      <c r="FU9" s="47">
        <f t="shared" si="80"/>
        <v>0</v>
      </c>
      <c r="FV9" s="47">
        <f t="shared" si="81"/>
        <v>0</v>
      </c>
      <c r="FW9" s="47">
        <f t="shared" si="82"/>
        <v>0</v>
      </c>
      <c r="FX9" s="47">
        <f t="shared" si="83"/>
        <v>0</v>
      </c>
      <c r="FY9" s="47">
        <f t="shared" si="84"/>
        <v>0</v>
      </c>
      <c r="FZ9" s="47">
        <f t="shared" si="85"/>
        <v>-1.3287062787457233</v>
      </c>
      <c r="GA9" s="47">
        <f t="shared" si="86"/>
        <v>-1.066644325345832</v>
      </c>
      <c r="GB9" s="47">
        <f t="shared" si="87"/>
        <v>0</v>
      </c>
      <c r="GC9" s="47">
        <f t="shared" si="88"/>
        <v>0</v>
      </c>
      <c r="GD9" s="47">
        <f t="shared" si="89"/>
        <v>0</v>
      </c>
      <c r="GE9" s="47">
        <f t="shared" si="90"/>
        <v>0</v>
      </c>
      <c r="GF9" s="47">
        <f t="shared" si="91"/>
        <v>0</v>
      </c>
      <c r="GG9" s="47">
        <f t="shared" si="92"/>
        <v>0</v>
      </c>
      <c r="GH9" s="47">
        <f t="shared" si="93"/>
        <v>0</v>
      </c>
      <c r="GI9" s="47">
        <f t="shared" si="94"/>
        <v>0</v>
      </c>
      <c r="GJ9" s="47">
        <f t="shared" si="95"/>
        <v>5.5700310397105372E-2</v>
      </c>
    </row>
    <row r="10" spans="1:192" ht="15">
      <c r="A10" s="2" t="s">
        <v>13</v>
      </c>
      <c r="B10" s="48">
        <f>IF(Data_Transpose!CE10 &gt; 0, (Data_Transpose!CE10 -Data_Transpose!CE$53)/Data_Transpose!CE$54, Data_Transpose!CE10)</f>
        <v>0</v>
      </c>
      <c r="C10" s="48">
        <f>IF(Data_Transpose!CC10 &gt; 0, (Data_Transpose!CC10 -Data_Transpose!CC$53)/Data_Transpose!CC$54, Data_Transpose!CC10)</f>
        <v>0</v>
      </c>
      <c r="D10" s="48">
        <f>IF(Data_Transpose!P10 &gt; 0, (Data_Transpose!P10 -Data_Transpose!P$53)/Data_Transpose!P$54, Data_Transpose!P10)</f>
        <v>-1.1610509100320612</v>
      </c>
      <c r="E10" s="48">
        <f>IF(Data_Transpose!G10 &gt; 0, (Data_Transpose!G10 -Data_Transpose!G$53)/Data_Transpose!G$54, Data_Transpose!G10)</f>
        <v>0</v>
      </c>
      <c r="F10" s="48">
        <f>IF(Data_Transpose!B10 &gt; 0, (Data_Transpose!B10 -Data_Transpose!B$53)/Data_Transpose!B$54, Data_Transpose!B10)</f>
        <v>0</v>
      </c>
      <c r="G10" s="48">
        <f>IF(Data_Transpose!C10 &gt; 0, (Data_Transpose!C10 -Data_Transpose!C$53)/Data_Transpose!C$54, Data_Transpose!C10)</f>
        <v>0</v>
      </c>
      <c r="H10" s="48">
        <f>IF(Data_Transpose!D10 &gt; 0, (Data_Transpose!D10 -Data_Transpose!D$53)/Data_Transpose!D$54, Data_Transpose!D10)</f>
        <v>0</v>
      </c>
      <c r="I10" s="48">
        <f>IF(Data_Transpose!E10 &gt; 0, (Data_Transpose!E10 -Data_Transpose!E$53)/Data_Transpose!E$54, Data_Transpose!E10)</f>
        <v>0</v>
      </c>
      <c r="J10" s="48">
        <f>IF(Data_Transpose!F10 &gt; 0, (Data_Transpose!F10 -Data_Transpose!F$53)/Data_Transpose!F$54, Data_Transpose!F10)</f>
        <v>0</v>
      </c>
      <c r="K10" s="48">
        <f>IF(Data_Transpose!H10 &gt; 0, (Data_Transpose!H10 -Data_Transpose!H$53)/Data_Transpose!H$54, Data_Transpose!H10)</f>
        <v>0</v>
      </c>
      <c r="L10" s="48">
        <f>IF(Data_Transpose!I10 &gt; 0, (Data_Transpose!I10 -Data_Transpose!I$53)/Data_Transpose!I$54, Data_Transpose!I10)</f>
        <v>0</v>
      </c>
      <c r="M10" s="48">
        <f>IF(Data_Transpose!J10 &gt; 0, (Data_Transpose!J10 -Data_Transpose!J$53)/Data_Transpose!J$54, Data_Transpose!J10)</f>
        <v>0</v>
      </c>
      <c r="N10" s="48">
        <f>IF(Data_Transpose!K10 &gt; 0, (Data_Transpose!K10 -Data_Transpose!K$53)/Data_Transpose!K$54, Data_Transpose!K10)</f>
        <v>0</v>
      </c>
      <c r="O10" s="48">
        <f>IF(Data_Transpose!L10 &gt; 0, (Data_Transpose!L10 -Data_Transpose!L$53)/Data_Transpose!L$54, Data_Transpose!L10)</f>
        <v>-0.69779450764298412</v>
      </c>
      <c r="P10" s="48">
        <f>IF(Data_Transpose!M10 &gt; 0, (Data_Transpose!M10 -Data_Transpose!M$53)/Data_Transpose!M$54, Data_Transpose!M10)</f>
        <v>0</v>
      </c>
      <c r="Q10" s="48">
        <f>IF(Data_Transpose!N10 &gt; 0, (Data_Transpose!N10 -Data_Transpose!N$53)/Data_Transpose!N$54, Data_Transpose!N10)</f>
        <v>0</v>
      </c>
      <c r="R10" s="48">
        <f>IF(Data_Transpose!O10 &gt; 0, (Data_Transpose!O10 -Data_Transpose!O$53)/Data_Transpose!O$54, Data_Transpose!O10)</f>
        <v>0</v>
      </c>
      <c r="S10" s="48">
        <f>IF(Data_Transpose!Q10 &gt; 0, (Data_Transpose!Q10 -Data_Transpose!Q$53)/Data_Transpose!Q$54, Data_Transpose!Q10)</f>
        <v>0</v>
      </c>
      <c r="T10" s="48">
        <f>IF(Data_Transpose!R10 &gt; 0, (Data_Transpose!R10 -Data_Transpose!R$53)/Data_Transpose!R$54, Data_Transpose!R10)</f>
        <v>0</v>
      </c>
      <c r="U10" s="48">
        <f>IF(Data_Transpose!S10 &gt; 0, (Data_Transpose!S10 -Data_Transpose!S$53)/Data_Transpose!S$54, Data_Transpose!S10)</f>
        <v>1.0645966810797851</v>
      </c>
      <c r="V10" s="48">
        <f>IF(Data_Transpose!T10 &gt; 0, (Data_Transpose!T10 -Data_Transpose!T$53)/Data_Transpose!T$54, Data_Transpose!T10)</f>
        <v>0</v>
      </c>
      <c r="W10" s="48">
        <f>IF(Data_Transpose!U10 &gt; 0, (Data_Transpose!U10 -Data_Transpose!U$53)/Data_Transpose!U$54, Data_Transpose!U10)</f>
        <v>0</v>
      </c>
      <c r="X10" s="48">
        <f>IF(Data_Transpose!V10 &gt; 0, (Data_Transpose!V10 -Data_Transpose!V$53)/Data_Transpose!V$54, Data_Transpose!V10)</f>
        <v>0</v>
      </c>
      <c r="Y10" s="48">
        <f>IF(Data_Transpose!W10 &gt; 0, (Data_Transpose!W10 -Data_Transpose!W$53)/Data_Transpose!W$54, Data_Transpose!W10)</f>
        <v>0</v>
      </c>
      <c r="Z10" s="48">
        <f>IF(Data_Transpose!X10 &gt; 0, (Data_Transpose!X10 -Data_Transpose!X$53)/Data_Transpose!X$54, Data_Transpose!X10)</f>
        <v>1.3005060578869518</v>
      </c>
      <c r="AA10" s="48">
        <f>IF(Data_Transpose!Y10 &gt; 0, (Data_Transpose!Y10 -Data_Transpose!Y$53)/Data_Transpose!Y$54, Data_Transpose!Y10)</f>
        <v>3.0530971060304574E-2</v>
      </c>
      <c r="AB10" s="48">
        <f>IF(Data_Transpose!Z10 &gt; 0, (Data_Transpose!Z10 -Data_Transpose!Z$53)/Data_Transpose!Z$54, Data_Transpose!Z10)</f>
        <v>-0.17827071050345944</v>
      </c>
      <c r="AC10" s="48">
        <f>IF(Data_Transpose!AA10 &gt; 0, (Data_Transpose!AA10 -Data_Transpose!AA$53)/Data_Transpose!AA$54, Data_Transpose!AA10)</f>
        <v>0</v>
      </c>
      <c r="AD10" s="48">
        <f>IF(Data_Transpose!AB10 &gt; 0, (Data_Transpose!AB10 -Data_Transpose!AB$53)/Data_Transpose!AB$54, Data_Transpose!AB10)</f>
        <v>0</v>
      </c>
      <c r="AE10" s="48">
        <f>IF(Data_Transpose!AC10 &gt; 0, (Data_Transpose!AC10 -Data_Transpose!AC$53)/Data_Transpose!AC$54, Data_Transpose!AC10)</f>
        <v>0</v>
      </c>
      <c r="AF10" s="48">
        <f>IF(Data_Transpose!AD10 &gt; 0, (Data_Transpose!AD10 -Data_Transpose!AD$53)/Data_Transpose!AD$54, Data_Transpose!AD10)</f>
        <v>0</v>
      </c>
      <c r="AG10" s="48">
        <f>IF(Data_Transpose!AE10 &gt; 0, (Data_Transpose!AE10 -Data_Transpose!AE$53)/Data_Transpose!AE$54, Data_Transpose!AE10)</f>
        <v>0</v>
      </c>
      <c r="AH10" s="48">
        <f>IF(Data_Transpose!AF10 &gt; 0, (Data_Transpose!AF10 -Data_Transpose!AF$53)/Data_Transpose!AF$54, Data_Transpose!AF10)</f>
        <v>0</v>
      </c>
      <c r="AI10" s="48">
        <f>IF(Data_Transpose!AG10 &gt; 0, (Data_Transpose!AG10 -Data_Transpose!AG$53)/Data_Transpose!AG$54, Data_Transpose!AG10)</f>
        <v>0</v>
      </c>
      <c r="AJ10" s="48">
        <f>IF(Data_Transpose!AH10 &gt; 0, (Data_Transpose!AH10 -Data_Transpose!AH$53)/Data_Transpose!AH$54, Data_Transpose!AH10)</f>
        <v>0</v>
      </c>
      <c r="AK10" s="48">
        <f>IF(Data_Transpose!AI10 &gt; 0, (Data_Transpose!AI10 -Data_Transpose!AI$53)/Data_Transpose!AI$54, Data_Transpose!AI10)</f>
        <v>0</v>
      </c>
      <c r="AL10" s="48">
        <f>IF(Data_Transpose!AJ10 &gt; 0, (Data_Transpose!AJ10 -Data_Transpose!AJ$53)/Data_Transpose!AJ$54, Data_Transpose!AJ10)</f>
        <v>0</v>
      </c>
      <c r="AM10" s="48">
        <f>IF(Data_Transpose!AK10 &gt; 0, (Data_Transpose!AK10 -Data_Transpose!AK$53)/Data_Transpose!AK$54, Data_Transpose!AK10)</f>
        <v>0</v>
      </c>
      <c r="AN10" s="48">
        <f>IF(Data_Transpose!AL10 &gt; 0, (Data_Transpose!AL10 -Data_Transpose!AL$53)/Data_Transpose!AL$54, Data_Transpose!AL10)</f>
        <v>-0.39777955957877353</v>
      </c>
      <c r="AO10" s="48">
        <f>IF(Data_Transpose!AM10 &gt; 0, (Data_Transpose!AM10 -Data_Transpose!AM$53)/Data_Transpose!AM$54, Data_Transpose!AM10)</f>
        <v>0.62615401960525796</v>
      </c>
      <c r="AP10" s="48">
        <f>IF(Data_Transpose!AN10 &gt; 0, (Data_Transpose!AN10 -Data_Transpose!AN$53)/Data_Transpose!AN$54, Data_Transpose!AN10)</f>
        <v>0</v>
      </c>
      <c r="AQ10" s="48">
        <f>IF(Data_Transpose!AO10 &gt; 0, (Data_Transpose!AO10 -Data_Transpose!AO$53)/Data_Transpose!AO$54, Data_Transpose!AO10)</f>
        <v>0</v>
      </c>
      <c r="AR10" s="48">
        <f>IF(Data_Transpose!AP10 &gt; 0, (Data_Transpose!AP10 -Data_Transpose!AP$53)/Data_Transpose!AP$54, Data_Transpose!AP10)</f>
        <v>0</v>
      </c>
      <c r="AS10" s="48">
        <f>IF(Data_Transpose!AQ10 &gt; 0, (Data_Transpose!AQ10 -Data_Transpose!AQ$53)/Data_Transpose!AQ$54, Data_Transpose!AQ10)</f>
        <v>0</v>
      </c>
      <c r="AT10" s="48">
        <f>IF(Data_Transpose!AR10 &gt; 0, (Data_Transpose!AR10 -Data_Transpose!AR$53)/Data_Transpose!AR$54, Data_Transpose!AR10)</f>
        <v>0</v>
      </c>
      <c r="AU10" s="48">
        <f>IF(Data_Transpose!AS10 &gt; 0, (Data_Transpose!AS10 -Data_Transpose!AS$53)/Data_Transpose!AS$54, Data_Transpose!AS10)</f>
        <v>0</v>
      </c>
      <c r="AV10" s="48">
        <f>IF(Data_Transpose!AT10 &gt; 0, (Data_Transpose!AT10 -Data_Transpose!AT$53)/Data_Transpose!AT$54, Data_Transpose!AT10)</f>
        <v>0</v>
      </c>
      <c r="AW10" s="48">
        <f>IF(Data_Transpose!AU10 &gt; 0, (Data_Transpose!AU10 -Data_Transpose!AU$53)/Data_Transpose!AU$54, Data_Transpose!AU10)</f>
        <v>0</v>
      </c>
      <c r="AX10" s="48">
        <f>IF(Data_Transpose!AV10 &gt; 0, (Data_Transpose!AV10 -Data_Transpose!AV$53)/Data_Transpose!AV$54, Data_Transpose!AV10)</f>
        <v>0</v>
      </c>
      <c r="AY10" s="48">
        <f>IF(Data_Transpose!AW10 &gt; 0, (Data_Transpose!AW10 -Data_Transpose!AW$53)/Data_Transpose!AW$54, Data_Transpose!AW10)</f>
        <v>0</v>
      </c>
      <c r="AZ10" s="48">
        <f>IF(Data_Transpose!AX10 &gt; 0, (Data_Transpose!AX10 -Data_Transpose!AX$53)/Data_Transpose!AX$54, Data_Transpose!AX10)</f>
        <v>0</v>
      </c>
      <c r="BA10" s="48">
        <f>IF(Data_Transpose!AY10 &gt; 0, (Data_Transpose!AY10 -Data_Transpose!AY$53)/Data_Transpose!AY$54, Data_Transpose!AY10)</f>
        <v>0</v>
      </c>
      <c r="BB10" s="48">
        <f>IF(Data_Transpose!AZ10 &gt; 0, (Data_Transpose!AZ10 -Data_Transpose!AZ$53)/Data_Transpose!AZ$54, Data_Transpose!AZ10)</f>
        <v>0</v>
      </c>
      <c r="BC10" s="48">
        <f>IF(Data_Transpose!BA10 &gt; 0, (Data_Transpose!BA10 -Data_Transpose!BA$53)/Data_Transpose!BA$54, Data_Transpose!BA10)</f>
        <v>0</v>
      </c>
      <c r="BD10" s="48">
        <f>IF(Data_Transpose!BB10 &gt; 0, (Data_Transpose!BB10 -Data_Transpose!BB$53)/Data_Transpose!BB$54, Data_Transpose!BB10)</f>
        <v>0</v>
      </c>
      <c r="BE10" s="48">
        <f>IF(Data_Transpose!BC10 &gt; 0, (Data_Transpose!BC10 -Data_Transpose!BC$53)/Data_Transpose!BC$54, Data_Transpose!BC10)</f>
        <v>0</v>
      </c>
      <c r="BF10" s="48">
        <f>IF(Data_Transpose!BD10 &gt; 0, (Data_Transpose!BD10 -Data_Transpose!BD$53)/Data_Transpose!BD$54, Data_Transpose!BD10)</f>
        <v>0</v>
      </c>
      <c r="BG10" s="48">
        <f>IF(Data_Transpose!BE10 &gt; 0, (Data_Transpose!BE10 -Data_Transpose!BE$53)/Data_Transpose!BE$54, Data_Transpose!BE10)</f>
        <v>0</v>
      </c>
      <c r="BH10" s="48">
        <f>IF(Data_Transpose!BF10 &gt; 0, (Data_Transpose!BF10 -Data_Transpose!BF$53)/Data_Transpose!BF$54, Data_Transpose!BF10)</f>
        <v>0</v>
      </c>
      <c r="BI10" s="48">
        <f>IF(Data_Transpose!BH10 &gt; 0, (Data_Transpose!BH10 -Data_Transpose!BH$53)/Data_Transpose!BH$54, Data_Transpose!BH10)</f>
        <v>0</v>
      </c>
      <c r="BJ10" s="48">
        <f>IF(Data_Transpose!BI10 &gt; 0, (Data_Transpose!BI10 -Data_Transpose!BI$53)/Data_Transpose!BI$54, Data_Transpose!BI10)</f>
        <v>0</v>
      </c>
      <c r="BK10" s="48">
        <f>IF(Data_Transpose!BJ10 &gt; 0, (Data_Transpose!BJ10 -Data_Transpose!BJ$53)/Data_Transpose!BJ$54, Data_Transpose!BJ10)</f>
        <v>0</v>
      </c>
      <c r="BL10" s="48">
        <f>IF(Data_Transpose!BK10 &gt; 0, (Data_Transpose!BK10 -Data_Transpose!BK$53)/Data_Transpose!BK$54, Data_Transpose!BK10)</f>
        <v>0</v>
      </c>
      <c r="BM10" s="48">
        <f>IF(Data_Transpose!BL10 &gt; 0, (Data_Transpose!BL10 -Data_Transpose!BL$53)/Data_Transpose!BL$54, Data_Transpose!BL10)</f>
        <v>0</v>
      </c>
      <c r="BN10" s="48">
        <f>IF(Data_Transpose!BM10 &gt; 0, (Data_Transpose!BM10 -Data_Transpose!BM$53)/Data_Transpose!BM$54, Data_Transpose!BM10)</f>
        <v>0</v>
      </c>
      <c r="BO10" s="48">
        <f>IF(Data_Transpose!BN10 &gt; 0, (Data_Transpose!BN10 -Data_Transpose!BN$53)/Data_Transpose!BN$54, Data_Transpose!BN10)</f>
        <v>0.9023424467950969</v>
      </c>
      <c r="BP10" s="48">
        <f>IF(Data_Transpose!BO10 &gt; 0, (Data_Transpose!BO10 -Data_Transpose!BO$53)/Data_Transpose!BO$54, Data_Transpose!BO10)</f>
        <v>0</v>
      </c>
      <c r="BQ10" s="48">
        <f>IF(Data_Transpose!BP10 &gt; 0, (Data_Transpose!BP10 -Data_Transpose!BP$53)/Data_Transpose!BP$54, Data_Transpose!BP10)</f>
        <v>0</v>
      </c>
      <c r="BR10" s="48">
        <f>IF(Data_Transpose!BQ10 &gt; 0, (Data_Transpose!BQ10 -Data_Transpose!BQ$53)/Data_Transpose!BQ$54, Data_Transpose!BQ10)</f>
        <v>0</v>
      </c>
      <c r="BS10" s="48">
        <f>IF(Data_Transpose!BR10 &gt; 0, (Data_Transpose!BR10 -Data_Transpose!BR$53)/Data_Transpose!BR$54, Data_Transpose!BR10)</f>
        <v>0</v>
      </c>
      <c r="BT10" s="48">
        <f>IF(Data_Transpose!BS10 &gt; 0, (Data_Transpose!BS10 -Data_Transpose!BS$53)/Data_Transpose!BS$54, Data_Transpose!BS10)</f>
        <v>1.267750677705171</v>
      </c>
      <c r="BU10" s="48">
        <f>IF(Data_Transpose!BT10 &gt; 0, (Data_Transpose!BT10 -Data_Transpose!BT$53)/Data_Transpose!BT$54, Data_Transpose!BT10)</f>
        <v>0</v>
      </c>
      <c r="BV10" s="48">
        <f>IF(Data_Transpose!BU10 &gt; 0, (Data_Transpose!BU10 -Data_Transpose!BU$53)/Data_Transpose!BU$54, Data_Transpose!BU10)</f>
        <v>0</v>
      </c>
      <c r="BW10" s="48">
        <f>IF(Data_Transpose!BV10 &gt; 0, (Data_Transpose!BV10 -Data_Transpose!BV$53)/Data_Transpose!BV$54, Data_Transpose!BV10)</f>
        <v>0</v>
      </c>
      <c r="BX10" s="48">
        <f>IF(Data_Transpose!BW10 &gt; 0, (Data_Transpose!BW10 -Data_Transpose!BW$53)/Data_Transpose!BW$54, Data_Transpose!BW10)</f>
        <v>0</v>
      </c>
      <c r="BY10" s="48">
        <f>IF(Data_Transpose!BX10 &gt; 0, (Data_Transpose!BX10 -Data_Transpose!BX$53)/Data_Transpose!BX$54, Data_Transpose!BX10)</f>
        <v>0</v>
      </c>
      <c r="BZ10" s="48">
        <f>IF(Data_Transpose!BY10 &gt; 0, (Data_Transpose!BY10 -Data_Transpose!BY$53)/Data_Transpose!BY$54, Data_Transpose!BY10)</f>
        <v>0</v>
      </c>
      <c r="CA10" s="48">
        <f>IF(Data_Transpose!BZ10 &gt; 0, (Data_Transpose!BZ10 -Data_Transpose!BZ$53)/Data_Transpose!BZ$54, Data_Transpose!BZ10)</f>
        <v>0</v>
      </c>
      <c r="CB10" s="48">
        <f>IF(Data_Transpose!CA10 &gt; 0, (Data_Transpose!CA10 -Data_Transpose!CA$53)/Data_Transpose!CA$54, Data_Transpose!CA10)</f>
        <v>0</v>
      </c>
      <c r="CC10" s="48">
        <f>IF(Data_Transpose!CB10 &gt; 0, (Data_Transpose!CB10 -Data_Transpose!CB$53)/Data_Transpose!CB$54, Data_Transpose!CB10)</f>
        <v>0</v>
      </c>
      <c r="CD10" s="48">
        <f>IF(Data_Transpose!CD10 &gt; 0, (Data_Transpose!CD10 -Data_Transpose!CD$53)/Data_Transpose!CD$54, Data_Transpose!CD10)</f>
        <v>0</v>
      </c>
      <c r="CE10" s="48">
        <f>IF(Data_Transpose!CF10 &gt; 0, (Data_Transpose!CF10 -Data_Transpose!CF$53)/Data_Transpose!CF$54, Data_Transpose!CF10)</f>
        <v>-1.1606396030899337</v>
      </c>
      <c r="CF10" s="48">
        <f>IF(Data_Transpose!CG10 &gt; 0, (Data_Transpose!CG10 -Data_Transpose!CG$53)/Data_Transpose!CG$54, Data_Transpose!CG10)</f>
        <v>0</v>
      </c>
      <c r="CG10" s="48">
        <f>IF(Data_Transpose!CH10 &gt; 0, (Data_Transpose!CH10 -Data_Transpose!CH$53)/Data_Transpose!CH$54, Data_Transpose!CH10)</f>
        <v>0</v>
      </c>
      <c r="CH10" s="48">
        <f>IF(Data_Transpose!CI10 &gt; 0, (Data_Transpose!CI10 -Data_Transpose!CI$53)/Data_Transpose!CI$54, Data_Transpose!CI10)</f>
        <v>-2.0467490161170021</v>
      </c>
      <c r="CI10" s="48">
        <f>IF(Data_Transpose!CJ10 &gt; 0, (Data_Transpose!CJ10 -Data_Transpose!CJ$53)/Data_Transpose!CJ$54, Data_Transpose!CJ10)</f>
        <v>0</v>
      </c>
      <c r="CJ10" s="48">
        <f>IF(Data_Transpose!CK10 &gt; 0, (Data_Transpose!CK10 -Data_Transpose!CK$53)/Data_Transpose!CK$54, Data_Transpose!CK10)</f>
        <v>0</v>
      </c>
      <c r="CK10" s="48">
        <f>IF(Data_Transpose!CL10 &gt; 0, (Data_Transpose!CL10 -Data_Transpose!CL$53)/Data_Transpose!CL$54, Data_Transpose!CL10)</f>
        <v>0</v>
      </c>
      <c r="CL10" s="48">
        <f>IF(Data_Transpose!CM10 &gt; 0, (Data_Transpose!CM10 -Data_Transpose!CM$53)/Data_Transpose!CM$54, Data_Transpose!CM10)</f>
        <v>0</v>
      </c>
      <c r="CM10" s="48">
        <f>IF(Data_Transpose!CN10 &gt; 0, (Data_Transpose!CN10 -Data_Transpose!CN$53)/Data_Transpose!CN$54, Data_Transpose!CN10)</f>
        <v>0</v>
      </c>
      <c r="CN10" s="48">
        <f>IF(Data_Transpose!CO10 &gt; 0, (Data_Transpose!CO10 -Data_Transpose!CO$53)/Data_Transpose!CO$54, Data_Transpose!CO10)</f>
        <v>0.92582009977255142</v>
      </c>
      <c r="CO10" s="48">
        <f>IF(Data_Transpose!CP10 &gt; 0, (Data_Transpose!CP10 -Data_Transpose!CP$53)/Data_Transpose!CP$54, Data_Transpose!CP10)</f>
        <v>0</v>
      </c>
      <c r="CP10" s="48">
        <f>IF(Data_Transpose!CQ10 &gt; 0, (Data_Transpose!CQ10 -Data_Transpose!CQ$53)/Data_Transpose!CQ$54, Data_Transpose!CQ10)</f>
        <v>0.38857615149299946</v>
      </c>
      <c r="CQ10" s="48">
        <f>IF(Data_Transpose!CR10 &gt; 0, (Data_Transpose!CR10 -Data_Transpose!CR$53)/Data_Transpose!CR$54, Data_Transpose!CR10)</f>
        <v>0</v>
      </c>
      <c r="CR10" s="48">
        <f>IF(Data_Transpose!CS10 &gt; 0, (Data_Transpose!CS10 -Data_Transpose!CS$53)/Data_Transpose!CS$54, Data_Transpose!CS10)</f>
        <v>0</v>
      </c>
      <c r="CU10" s="47">
        <f t="shared" si="2"/>
        <v>0</v>
      </c>
      <c r="CV10" s="47">
        <f t="shared" si="3"/>
        <v>0</v>
      </c>
      <c r="CW10" s="47">
        <f t="shared" si="4"/>
        <v>0</v>
      </c>
      <c r="CX10" s="47">
        <f t="shared" si="5"/>
        <v>0</v>
      </c>
      <c r="CY10" s="47">
        <f t="shared" si="6"/>
        <v>0</v>
      </c>
      <c r="CZ10" s="47">
        <f t="shared" si="7"/>
        <v>0</v>
      </c>
      <c r="DA10" s="47">
        <f t="shared" si="8"/>
        <v>0</v>
      </c>
      <c r="DB10" s="47">
        <f t="shared" si="9"/>
        <v>0</v>
      </c>
      <c r="DC10" s="47">
        <f t="shared" si="10"/>
        <v>0</v>
      </c>
      <c r="DD10" s="47">
        <f t="shared" si="11"/>
        <v>0</v>
      </c>
      <c r="DE10" s="47">
        <f t="shared" si="12"/>
        <v>0</v>
      </c>
      <c r="DF10" s="47">
        <f t="shared" si="13"/>
        <v>0</v>
      </c>
      <c r="DG10" s="47">
        <f t="shared" si="14"/>
        <v>0</v>
      </c>
      <c r="DH10" s="47">
        <f t="shared" si="15"/>
        <v>0</v>
      </c>
      <c r="DI10" s="47">
        <f t="shared" si="16"/>
        <v>0</v>
      </c>
      <c r="DJ10" s="47">
        <f t="shared" si="17"/>
        <v>0</v>
      </c>
      <c r="DK10" s="47">
        <f t="shared" si="18"/>
        <v>0</v>
      </c>
      <c r="DL10" s="47">
        <f t="shared" si="19"/>
        <v>0</v>
      </c>
      <c r="DM10" s="47">
        <f t="shared" si="20"/>
        <v>0</v>
      </c>
      <c r="DN10" s="47">
        <f t="shared" si="21"/>
        <v>0</v>
      </c>
      <c r="DO10" s="47">
        <f t="shared" si="22"/>
        <v>0</v>
      </c>
      <c r="DP10" s="47">
        <f t="shared" si="23"/>
        <v>0</v>
      </c>
      <c r="DQ10" s="47">
        <f t="shared" si="24"/>
        <v>0</v>
      </c>
      <c r="DR10" s="47">
        <f t="shared" si="25"/>
        <v>0</v>
      </c>
      <c r="DS10" s="47">
        <f t="shared" si="26"/>
        <v>0</v>
      </c>
      <c r="DT10" s="47">
        <f t="shared" si="27"/>
        <v>0</v>
      </c>
      <c r="DU10" s="47">
        <f t="shared" si="28"/>
        <v>0</v>
      </c>
      <c r="DV10" s="47">
        <f t="shared" si="29"/>
        <v>0</v>
      </c>
      <c r="DW10" s="47">
        <f t="shared" si="30"/>
        <v>0</v>
      </c>
      <c r="DX10" s="47">
        <f t="shared" si="31"/>
        <v>0</v>
      </c>
      <c r="DY10" s="47">
        <f t="shared" si="32"/>
        <v>0</v>
      </c>
      <c r="DZ10" s="47">
        <f t="shared" si="33"/>
        <v>0</v>
      </c>
      <c r="EA10" s="47">
        <f t="shared" si="34"/>
        <v>0</v>
      </c>
      <c r="EB10" s="47">
        <f t="shared" si="35"/>
        <v>0</v>
      </c>
      <c r="EC10" s="47">
        <f t="shared" si="36"/>
        <v>0</v>
      </c>
      <c r="ED10" s="47">
        <f t="shared" si="37"/>
        <v>0</v>
      </c>
      <c r="EE10" s="47">
        <f t="shared" si="38"/>
        <v>0</v>
      </c>
      <c r="EF10" s="47">
        <f t="shared" si="39"/>
        <v>0</v>
      </c>
      <c r="EG10" s="47">
        <f t="shared" si="40"/>
        <v>0</v>
      </c>
      <c r="EH10" s="47">
        <f t="shared" si="41"/>
        <v>0</v>
      </c>
      <c r="EI10" s="47">
        <f t="shared" si="42"/>
        <v>0</v>
      </c>
      <c r="EJ10" s="47">
        <f t="shared" si="43"/>
        <v>0</v>
      </c>
      <c r="EK10" s="47">
        <f t="shared" si="44"/>
        <v>0</v>
      </c>
      <c r="EL10" s="47">
        <f t="shared" si="45"/>
        <v>0</v>
      </c>
      <c r="EM10" s="47">
        <f t="shared" si="46"/>
        <v>0</v>
      </c>
      <c r="EN10" s="47">
        <f t="shared" si="47"/>
        <v>0</v>
      </c>
      <c r="EO10" s="47">
        <f t="shared" si="48"/>
        <v>0</v>
      </c>
      <c r="EP10" s="47">
        <f t="shared" si="49"/>
        <v>0</v>
      </c>
      <c r="EQ10" s="47">
        <f t="shared" si="50"/>
        <v>0</v>
      </c>
      <c r="ER10" s="47">
        <f t="shared" si="51"/>
        <v>0</v>
      </c>
      <c r="ES10" s="47">
        <f t="shared" si="52"/>
        <v>0</v>
      </c>
      <c r="ET10" s="47">
        <f t="shared" si="53"/>
        <v>0</v>
      </c>
      <c r="EU10" s="47">
        <f t="shared" si="54"/>
        <v>0</v>
      </c>
      <c r="EV10" s="47">
        <f t="shared" si="55"/>
        <v>0</v>
      </c>
      <c r="EW10" s="47">
        <f t="shared" si="56"/>
        <v>0</v>
      </c>
      <c r="EX10" s="47">
        <f t="shared" si="57"/>
        <v>0</v>
      </c>
      <c r="EY10" s="47">
        <f t="shared" si="58"/>
        <v>0</v>
      </c>
      <c r="EZ10" s="47">
        <f t="shared" si="59"/>
        <v>0</v>
      </c>
      <c r="FA10" s="47">
        <f t="shared" si="60"/>
        <v>0</v>
      </c>
      <c r="FB10" s="47">
        <f t="shared" si="61"/>
        <v>0</v>
      </c>
      <c r="FC10" s="47">
        <f t="shared" si="62"/>
        <v>0</v>
      </c>
      <c r="FD10" s="47">
        <f t="shared" si="63"/>
        <v>0</v>
      </c>
      <c r="FE10" s="47">
        <f t="shared" si="64"/>
        <v>0</v>
      </c>
      <c r="FF10" s="47">
        <f t="shared" si="65"/>
        <v>0</v>
      </c>
      <c r="FG10" s="47">
        <f t="shared" si="66"/>
        <v>0</v>
      </c>
      <c r="FH10" s="47">
        <f t="shared" si="67"/>
        <v>0</v>
      </c>
      <c r="FI10" s="47">
        <f t="shared" si="68"/>
        <v>0</v>
      </c>
      <c r="FJ10" s="47">
        <f t="shared" si="69"/>
        <v>0</v>
      </c>
      <c r="FK10" s="47">
        <f t="shared" si="70"/>
        <v>0</v>
      </c>
      <c r="FL10" s="47">
        <f t="shared" si="71"/>
        <v>0</v>
      </c>
      <c r="FM10" s="47">
        <f t="shared" si="72"/>
        <v>0</v>
      </c>
      <c r="FN10" s="47">
        <f t="shared" si="73"/>
        <v>0</v>
      </c>
      <c r="FO10" s="47">
        <f t="shared" si="74"/>
        <v>0</v>
      </c>
      <c r="FP10" s="47">
        <f t="shared" si="75"/>
        <v>0</v>
      </c>
      <c r="FQ10" s="47">
        <f t="shared" si="76"/>
        <v>0</v>
      </c>
      <c r="FR10" s="47">
        <f t="shared" si="77"/>
        <v>0</v>
      </c>
      <c r="FS10" s="47">
        <f t="shared" si="78"/>
        <v>0</v>
      </c>
      <c r="FT10" s="47">
        <f t="shared" si="79"/>
        <v>0</v>
      </c>
      <c r="FU10" s="47">
        <f t="shared" si="80"/>
        <v>0</v>
      </c>
      <c r="FV10" s="47">
        <f t="shared" si="81"/>
        <v>0</v>
      </c>
      <c r="FW10" s="47">
        <f t="shared" si="82"/>
        <v>0</v>
      </c>
      <c r="FX10" s="47">
        <f t="shared" si="83"/>
        <v>0</v>
      </c>
      <c r="FY10" s="47">
        <f t="shared" si="84"/>
        <v>0</v>
      </c>
      <c r="FZ10" s="47">
        <f t="shared" si="85"/>
        <v>0</v>
      </c>
      <c r="GA10" s="47">
        <f t="shared" si="86"/>
        <v>0</v>
      </c>
      <c r="GB10" s="47">
        <f t="shared" si="87"/>
        <v>0</v>
      </c>
      <c r="GC10" s="47">
        <f t="shared" si="88"/>
        <v>0</v>
      </c>
      <c r="GD10" s="47">
        <f t="shared" si="89"/>
        <v>0</v>
      </c>
      <c r="GE10" s="47">
        <f t="shared" si="90"/>
        <v>0</v>
      </c>
      <c r="GF10" s="47">
        <f t="shared" si="91"/>
        <v>0</v>
      </c>
      <c r="GG10" s="47">
        <f t="shared" si="92"/>
        <v>0</v>
      </c>
      <c r="GH10" s="47">
        <f t="shared" si="93"/>
        <v>0</v>
      </c>
      <c r="GI10" s="47">
        <f t="shared" si="94"/>
        <v>0</v>
      </c>
      <c r="GJ10" s="47">
        <f t="shared" si="95"/>
        <v>0</v>
      </c>
    </row>
    <row r="11" spans="1:192" ht="15">
      <c r="A11" s="2" t="s">
        <v>14</v>
      </c>
      <c r="B11" s="48">
        <f>IF(Data_Transpose!CE11 &gt; 0, (Data_Transpose!CE11 -Data_Transpose!CE$53)/Data_Transpose!CE$54, Data_Transpose!CE11)</f>
        <v>0</v>
      </c>
      <c r="C11" s="48">
        <f>IF(Data_Transpose!CC11 &gt; 0, (Data_Transpose!CC11 -Data_Transpose!CC$53)/Data_Transpose!CC$54, Data_Transpose!CC11)</f>
        <v>0</v>
      </c>
      <c r="D11" s="48">
        <f>IF(Data_Transpose!P11 &gt; 0, (Data_Transpose!P11 -Data_Transpose!P$53)/Data_Transpose!P$54, Data_Transpose!P11)</f>
        <v>0</v>
      </c>
      <c r="E11" s="48">
        <f>IF(Data_Transpose!G11 &gt; 0, (Data_Transpose!G11 -Data_Transpose!G$53)/Data_Transpose!G$54, Data_Transpose!G11)</f>
        <v>0</v>
      </c>
      <c r="F11" s="48">
        <f>IF(Data_Transpose!B11 &gt; 0, (Data_Transpose!B11 -Data_Transpose!B$53)/Data_Transpose!B$54, Data_Transpose!B11)</f>
        <v>0</v>
      </c>
      <c r="G11" s="48">
        <f>IF(Data_Transpose!C11 &gt; 0, (Data_Transpose!C11 -Data_Transpose!C$53)/Data_Transpose!C$54, Data_Transpose!C11)</f>
        <v>0</v>
      </c>
      <c r="H11" s="48">
        <f>IF(Data_Transpose!D11 &gt; 0, (Data_Transpose!D11 -Data_Transpose!D$53)/Data_Transpose!D$54, Data_Transpose!D11)</f>
        <v>0</v>
      </c>
      <c r="I11" s="48">
        <f>IF(Data_Transpose!E11 &gt; 0, (Data_Transpose!E11 -Data_Transpose!E$53)/Data_Transpose!E$54, Data_Transpose!E11)</f>
        <v>0</v>
      </c>
      <c r="J11" s="48">
        <f>IF(Data_Transpose!F11 &gt; 0, (Data_Transpose!F11 -Data_Transpose!F$53)/Data_Transpose!F$54, Data_Transpose!F11)</f>
        <v>0</v>
      </c>
      <c r="K11" s="48">
        <f>IF(Data_Transpose!H11 &gt; 0, (Data_Transpose!H11 -Data_Transpose!H$53)/Data_Transpose!H$54, Data_Transpose!H11)</f>
        <v>0</v>
      </c>
      <c r="L11" s="48">
        <f>IF(Data_Transpose!I11 &gt; 0, (Data_Transpose!I11 -Data_Transpose!I$53)/Data_Transpose!I$54, Data_Transpose!I11)</f>
        <v>0</v>
      </c>
      <c r="M11" s="48">
        <f>IF(Data_Transpose!J11 &gt; 0, (Data_Transpose!J11 -Data_Transpose!J$53)/Data_Transpose!J$54, Data_Transpose!J11)</f>
        <v>0</v>
      </c>
      <c r="N11" s="48">
        <f>IF(Data_Transpose!K11 &gt; 0, (Data_Transpose!K11 -Data_Transpose!K$53)/Data_Transpose!K$54, Data_Transpose!K11)</f>
        <v>0</v>
      </c>
      <c r="O11" s="48">
        <f>IF(Data_Transpose!L11 &gt; 0, (Data_Transpose!L11 -Data_Transpose!L$53)/Data_Transpose!L$54, Data_Transpose!L11)</f>
        <v>0</v>
      </c>
      <c r="P11" s="48">
        <f>IF(Data_Transpose!M11 &gt; 0, (Data_Transpose!M11 -Data_Transpose!M$53)/Data_Transpose!M$54, Data_Transpose!M11)</f>
        <v>0</v>
      </c>
      <c r="Q11" s="48">
        <f>IF(Data_Transpose!N11 &gt; 0, (Data_Transpose!N11 -Data_Transpose!N$53)/Data_Transpose!N$54, Data_Transpose!N11)</f>
        <v>0</v>
      </c>
      <c r="R11" s="48">
        <f>IF(Data_Transpose!O11 &gt; 0, (Data_Transpose!O11 -Data_Transpose!O$53)/Data_Transpose!O$54, Data_Transpose!O11)</f>
        <v>0</v>
      </c>
      <c r="S11" s="48">
        <f>IF(Data_Transpose!Q11 &gt; 0, (Data_Transpose!Q11 -Data_Transpose!Q$53)/Data_Transpose!Q$54, Data_Transpose!Q11)</f>
        <v>0</v>
      </c>
      <c r="T11" s="48">
        <f>IF(Data_Transpose!R11 &gt; 0, (Data_Transpose!R11 -Data_Transpose!R$53)/Data_Transpose!R$54, Data_Transpose!R11)</f>
        <v>0</v>
      </c>
      <c r="U11" s="48">
        <f>IF(Data_Transpose!S11 &gt; 0, (Data_Transpose!S11 -Data_Transpose!S$53)/Data_Transpose!S$54, Data_Transpose!S11)</f>
        <v>0</v>
      </c>
      <c r="V11" s="48">
        <f>IF(Data_Transpose!T11 &gt; 0, (Data_Transpose!T11 -Data_Transpose!T$53)/Data_Transpose!T$54, Data_Transpose!T11)</f>
        <v>0</v>
      </c>
      <c r="W11" s="48">
        <f>IF(Data_Transpose!U11 &gt; 0, (Data_Transpose!U11 -Data_Transpose!U$53)/Data_Transpose!U$54, Data_Transpose!U11)</f>
        <v>0</v>
      </c>
      <c r="X11" s="48">
        <f>IF(Data_Transpose!V11 &gt; 0, (Data_Transpose!V11 -Data_Transpose!V$53)/Data_Transpose!V$54, Data_Transpose!V11)</f>
        <v>-1.0686836080484738</v>
      </c>
      <c r="Y11" s="48">
        <f>IF(Data_Transpose!W11 &gt; 0, (Data_Transpose!W11 -Data_Transpose!W$53)/Data_Transpose!W$54, Data_Transpose!W11)</f>
        <v>0</v>
      </c>
      <c r="Z11" s="48">
        <f>IF(Data_Transpose!X11 &gt; 0, (Data_Transpose!X11 -Data_Transpose!X$53)/Data_Transpose!X$54, Data_Transpose!X11)</f>
        <v>0</v>
      </c>
      <c r="AA11" s="48">
        <f>IF(Data_Transpose!Y11 &gt; 0, (Data_Transpose!Y11 -Data_Transpose!Y$53)/Data_Transpose!Y$54, Data_Transpose!Y11)</f>
        <v>0</v>
      </c>
      <c r="AB11" s="48">
        <f>IF(Data_Transpose!Z11 &gt; 0, (Data_Transpose!Z11 -Data_Transpose!Z$53)/Data_Transpose!Z$54, Data_Transpose!Z11)</f>
        <v>0</v>
      </c>
      <c r="AC11" s="48">
        <f>IF(Data_Transpose!AA11 &gt; 0, (Data_Transpose!AA11 -Data_Transpose!AA$53)/Data_Transpose!AA$54, Data_Transpose!AA11)</f>
        <v>0</v>
      </c>
      <c r="AD11" s="48">
        <f>IF(Data_Transpose!AB11 &gt; 0, (Data_Transpose!AB11 -Data_Transpose!AB$53)/Data_Transpose!AB$54, Data_Transpose!AB11)</f>
        <v>0</v>
      </c>
      <c r="AE11" s="48">
        <f>IF(Data_Transpose!AC11 &gt; 0, (Data_Transpose!AC11 -Data_Transpose!AC$53)/Data_Transpose!AC$54, Data_Transpose!AC11)</f>
        <v>0</v>
      </c>
      <c r="AF11" s="48">
        <f>IF(Data_Transpose!AD11 &gt; 0, (Data_Transpose!AD11 -Data_Transpose!AD$53)/Data_Transpose!AD$54, Data_Transpose!AD11)</f>
        <v>0</v>
      </c>
      <c r="AG11" s="48">
        <f>IF(Data_Transpose!AE11 &gt; 0, (Data_Transpose!AE11 -Data_Transpose!AE$53)/Data_Transpose!AE$54, Data_Transpose!AE11)</f>
        <v>0</v>
      </c>
      <c r="AH11" s="48">
        <f>IF(Data_Transpose!AF11 &gt; 0, (Data_Transpose!AF11 -Data_Transpose!AF$53)/Data_Transpose!AF$54, Data_Transpose!AF11)</f>
        <v>0</v>
      </c>
      <c r="AI11" s="48">
        <f>IF(Data_Transpose!AG11 &gt; 0, (Data_Transpose!AG11 -Data_Transpose!AG$53)/Data_Transpose!AG$54, Data_Transpose!AG11)</f>
        <v>0</v>
      </c>
      <c r="AJ11" s="48">
        <f>IF(Data_Transpose!AH11 &gt; 0, (Data_Transpose!AH11 -Data_Transpose!AH$53)/Data_Transpose!AH$54, Data_Transpose!AH11)</f>
        <v>0</v>
      </c>
      <c r="AK11" s="48">
        <f>IF(Data_Transpose!AI11 &gt; 0, (Data_Transpose!AI11 -Data_Transpose!AI$53)/Data_Transpose!AI$54, Data_Transpose!AI11)</f>
        <v>0</v>
      </c>
      <c r="AL11" s="48">
        <f>IF(Data_Transpose!AJ11 &gt; 0, (Data_Transpose!AJ11 -Data_Transpose!AJ$53)/Data_Transpose!AJ$54, Data_Transpose!AJ11)</f>
        <v>0</v>
      </c>
      <c r="AM11" s="48">
        <f>IF(Data_Transpose!AK11 &gt; 0, (Data_Transpose!AK11 -Data_Transpose!AK$53)/Data_Transpose!AK$54, Data_Transpose!AK11)</f>
        <v>0</v>
      </c>
      <c r="AN11" s="48">
        <f>IF(Data_Transpose!AL11 &gt; 0, (Data_Transpose!AL11 -Data_Transpose!AL$53)/Data_Transpose!AL$54, Data_Transpose!AL11)</f>
        <v>0</v>
      </c>
      <c r="AO11" s="48">
        <f>IF(Data_Transpose!AM11 &gt; 0, (Data_Transpose!AM11 -Data_Transpose!AM$53)/Data_Transpose!AM$54, Data_Transpose!AM11)</f>
        <v>0</v>
      </c>
      <c r="AP11" s="48">
        <f>IF(Data_Transpose!AN11 &gt; 0, (Data_Transpose!AN11 -Data_Transpose!AN$53)/Data_Transpose!AN$54, Data_Transpose!AN11)</f>
        <v>0</v>
      </c>
      <c r="AQ11" s="48">
        <f>IF(Data_Transpose!AO11 &gt; 0, (Data_Transpose!AO11 -Data_Transpose!AO$53)/Data_Transpose!AO$54, Data_Transpose!AO11)</f>
        <v>0</v>
      </c>
      <c r="AR11" s="48">
        <f>IF(Data_Transpose!AP11 &gt; 0, (Data_Transpose!AP11 -Data_Transpose!AP$53)/Data_Transpose!AP$54, Data_Transpose!AP11)</f>
        <v>0</v>
      </c>
      <c r="AS11" s="48">
        <f>IF(Data_Transpose!AQ11 &gt; 0, (Data_Transpose!AQ11 -Data_Transpose!AQ$53)/Data_Transpose!AQ$54, Data_Transpose!AQ11)</f>
        <v>0</v>
      </c>
      <c r="AT11" s="48">
        <f>IF(Data_Transpose!AR11 &gt; 0, (Data_Transpose!AR11 -Data_Transpose!AR$53)/Data_Transpose!AR$54, Data_Transpose!AR11)</f>
        <v>0</v>
      </c>
      <c r="AU11" s="48">
        <f>IF(Data_Transpose!AS11 &gt; 0, (Data_Transpose!AS11 -Data_Transpose!AS$53)/Data_Transpose!AS$54, Data_Transpose!AS11)</f>
        <v>0</v>
      </c>
      <c r="AV11" s="48">
        <f>IF(Data_Transpose!AT11 &gt; 0, (Data_Transpose!AT11 -Data_Transpose!AT$53)/Data_Transpose!AT$54, Data_Transpose!AT11)</f>
        <v>0</v>
      </c>
      <c r="AW11" s="48">
        <f>IF(Data_Transpose!AU11 &gt; 0, (Data_Transpose!AU11 -Data_Transpose!AU$53)/Data_Transpose!AU$54, Data_Transpose!AU11)</f>
        <v>0</v>
      </c>
      <c r="AX11" s="48">
        <f>IF(Data_Transpose!AV11 &gt; 0, (Data_Transpose!AV11 -Data_Transpose!AV$53)/Data_Transpose!AV$54, Data_Transpose!AV11)</f>
        <v>0</v>
      </c>
      <c r="AY11" s="48">
        <f>IF(Data_Transpose!AW11 &gt; 0, (Data_Transpose!AW11 -Data_Transpose!AW$53)/Data_Transpose!AW$54, Data_Transpose!AW11)</f>
        <v>0</v>
      </c>
      <c r="AZ11" s="48">
        <f>IF(Data_Transpose!AX11 &gt; 0, (Data_Transpose!AX11 -Data_Transpose!AX$53)/Data_Transpose!AX$54, Data_Transpose!AX11)</f>
        <v>0</v>
      </c>
      <c r="BA11" s="48">
        <f>IF(Data_Transpose!AY11 &gt; 0, (Data_Transpose!AY11 -Data_Transpose!AY$53)/Data_Transpose!AY$54, Data_Transpose!AY11)</f>
        <v>0</v>
      </c>
      <c r="BB11" s="48">
        <f>IF(Data_Transpose!AZ11 &gt; 0, (Data_Transpose!AZ11 -Data_Transpose!AZ$53)/Data_Transpose!AZ$54, Data_Transpose!AZ11)</f>
        <v>0</v>
      </c>
      <c r="BC11" s="48">
        <f>IF(Data_Transpose!BA11 &gt; 0, (Data_Transpose!BA11 -Data_Transpose!BA$53)/Data_Transpose!BA$54, Data_Transpose!BA11)</f>
        <v>0</v>
      </c>
      <c r="BD11" s="48">
        <f>IF(Data_Transpose!BB11 &gt; 0, (Data_Transpose!BB11 -Data_Transpose!BB$53)/Data_Transpose!BB$54, Data_Transpose!BB11)</f>
        <v>0</v>
      </c>
      <c r="BE11" s="48">
        <f>IF(Data_Transpose!BC11 &gt; 0, (Data_Transpose!BC11 -Data_Transpose!BC$53)/Data_Transpose!BC$54, Data_Transpose!BC11)</f>
        <v>0</v>
      </c>
      <c r="BF11" s="48">
        <f>IF(Data_Transpose!BD11 &gt; 0, (Data_Transpose!BD11 -Data_Transpose!BD$53)/Data_Transpose!BD$54, Data_Transpose!BD11)</f>
        <v>0</v>
      </c>
      <c r="BG11" s="48">
        <f>IF(Data_Transpose!BE11 &gt; 0, (Data_Transpose!BE11 -Data_Transpose!BE$53)/Data_Transpose!BE$54, Data_Transpose!BE11)</f>
        <v>0</v>
      </c>
      <c r="BH11" s="48">
        <f>IF(Data_Transpose!BF11 &gt; 0, (Data_Transpose!BF11 -Data_Transpose!BF$53)/Data_Transpose!BF$54, Data_Transpose!BF11)</f>
        <v>0</v>
      </c>
      <c r="BI11" s="48">
        <f>IF(Data_Transpose!BH11 &gt; 0, (Data_Transpose!BH11 -Data_Transpose!BH$53)/Data_Transpose!BH$54, Data_Transpose!BH11)</f>
        <v>0</v>
      </c>
      <c r="BJ11" s="48">
        <f>IF(Data_Transpose!BI11 &gt; 0, (Data_Transpose!BI11 -Data_Transpose!BI$53)/Data_Transpose!BI$54, Data_Transpose!BI11)</f>
        <v>0</v>
      </c>
      <c r="BK11" s="48">
        <f>IF(Data_Transpose!BJ11 &gt; 0, (Data_Transpose!BJ11 -Data_Transpose!BJ$53)/Data_Transpose!BJ$54, Data_Transpose!BJ11)</f>
        <v>0.758287544405155</v>
      </c>
      <c r="BL11" s="48">
        <f>IF(Data_Transpose!BK11 &gt; 0, (Data_Transpose!BK11 -Data_Transpose!BK$53)/Data_Transpose!BK$54, Data_Transpose!BK11)</f>
        <v>0</v>
      </c>
      <c r="BM11" s="48">
        <f>IF(Data_Transpose!BL11 &gt; 0, (Data_Transpose!BL11 -Data_Transpose!BL$53)/Data_Transpose!BL$54, Data_Transpose!BL11)</f>
        <v>0</v>
      </c>
      <c r="BN11" s="48">
        <f>IF(Data_Transpose!BM11 &gt; 0, (Data_Transpose!BM11 -Data_Transpose!BM$53)/Data_Transpose!BM$54, Data_Transpose!BM11)</f>
        <v>0</v>
      </c>
      <c r="BO11" s="48">
        <f>IF(Data_Transpose!BN11 &gt; 0, (Data_Transpose!BN11 -Data_Transpose!BN$53)/Data_Transpose!BN$54, Data_Transpose!BN11)</f>
        <v>0</v>
      </c>
      <c r="BP11" s="48">
        <f>IF(Data_Transpose!BO11 &gt; 0, (Data_Transpose!BO11 -Data_Transpose!BO$53)/Data_Transpose!BO$54, Data_Transpose!BO11)</f>
        <v>0</v>
      </c>
      <c r="BQ11" s="48">
        <f>IF(Data_Transpose!BP11 &gt; 0, (Data_Transpose!BP11 -Data_Transpose!BP$53)/Data_Transpose!BP$54, Data_Transpose!BP11)</f>
        <v>0</v>
      </c>
      <c r="BR11" s="48">
        <f>IF(Data_Transpose!BQ11 &gt; 0, (Data_Transpose!BQ11 -Data_Transpose!BQ$53)/Data_Transpose!BQ$54, Data_Transpose!BQ11)</f>
        <v>0</v>
      </c>
      <c r="BS11" s="48">
        <f>IF(Data_Transpose!BR11 &gt; 0, (Data_Transpose!BR11 -Data_Transpose!BR$53)/Data_Transpose!BR$54, Data_Transpose!BR11)</f>
        <v>0</v>
      </c>
      <c r="BT11" s="48">
        <f>IF(Data_Transpose!BS11 &gt; 0, (Data_Transpose!BS11 -Data_Transpose!BS$53)/Data_Transpose!BS$54, Data_Transpose!BS11)</f>
        <v>-1.4011981174636094</v>
      </c>
      <c r="BU11" s="48">
        <f>IF(Data_Transpose!BT11 &gt; 0, (Data_Transpose!BT11 -Data_Transpose!BT$53)/Data_Transpose!BT$54, Data_Transpose!BT11)</f>
        <v>0</v>
      </c>
      <c r="BV11" s="48">
        <f>IF(Data_Transpose!BU11 &gt; 0, (Data_Transpose!BU11 -Data_Transpose!BU$53)/Data_Transpose!BU$54, Data_Transpose!BU11)</f>
        <v>0</v>
      </c>
      <c r="BW11" s="48">
        <f>IF(Data_Transpose!BV11 &gt; 0, (Data_Transpose!BV11 -Data_Transpose!BV$53)/Data_Transpose!BV$54, Data_Transpose!BV11)</f>
        <v>0</v>
      </c>
      <c r="BX11" s="48">
        <f>IF(Data_Transpose!BW11 &gt; 0, (Data_Transpose!BW11 -Data_Transpose!BW$53)/Data_Transpose!BW$54, Data_Transpose!BW11)</f>
        <v>0</v>
      </c>
      <c r="BY11" s="48">
        <f>IF(Data_Transpose!BX11 &gt; 0, (Data_Transpose!BX11 -Data_Transpose!BX$53)/Data_Transpose!BX$54, Data_Transpose!BX11)</f>
        <v>0.87358908803672808</v>
      </c>
      <c r="BZ11" s="48">
        <f>IF(Data_Transpose!BY11 &gt; 0, (Data_Transpose!BY11 -Data_Transpose!BY$53)/Data_Transpose!BY$54, Data_Transpose!BY11)</f>
        <v>0</v>
      </c>
      <c r="CA11" s="48">
        <f>IF(Data_Transpose!BZ11 &gt; 0, (Data_Transpose!BZ11 -Data_Transpose!BZ$53)/Data_Transpose!BZ$54, Data_Transpose!BZ11)</f>
        <v>0</v>
      </c>
      <c r="CB11" s="48">
        <f>IF(Data_Transpose!CA11 &gt; 0, (Data_Transpose!CA11 -Data_Transpose!CA$53)/Data_Transpose!CA$54, Data_Transpose!CA11)</f>
        <v>0</v>
      </c>
      <c r="CC11" s="48">
        <f>IF(Data_Transpose!CB11 &gt; 0, (Data_Transpose!CB11 -Data_Transpose!CB$53)/Data_Transpose!CB$54, Data_Transpose!CB11)</f>
        <v>0</v>
      </c>
      <c r="CD11" s="48">
        <f>IF(Data_Transpose!CD11 &gt; 0, (Data_Transpose!CD11 -Data_Transpose!CD$53)/Data_Transpose!CD$54, Data_Transpose!CD11)</f>
        <v>0</v>
      </c>
      <c r="CE11" s="48">
        <f>IF(Data_Transpose!CF11 &gt; 0, (Data_Transpose!CF11 -Data_Transpose!CF$53)/Data_Transpose!CF$54, Data_Transpose!CF11)</f>
        <v>0</v>
      </c>
      <c r="CF11" s="48">
        <f>IF(Data_Transpose!CG11 &gt; 0, (Data_Transpose!CG11 -Data_Transpose!CG$53)/Data_Transpose!CG$54, Data_Transpose!CG11)</f>
        <v>0</v>
      </c>
      <c r="CG11" s="48">
        <f>IF(Data_Transpose!CH11 &gt; 0, (Data_Transpose!CH11 -Data_Transpose!CH$53)/Data_Transpose!CH$54, Data_Transpose!CH11)</f>
        <v>0</v>
      </c>
      <c r="CH11" s="48">
        <f>IF(Data_Transpose!CI11 &gt; 0, (Data_Transpose!CI11 -Data_Transpose!CI$53)/Data_Transpose!CI$54, Data_Transpose!CI11)</f>
        <v>-0.47598814328302347</v>
      </c>
      <c r="CI11" s="48">
        <f>IF(Data_Transpose!CJ11 &gt; 0, (Data_Transpose!CJ11 -Data_Transpose!CJ$53)/Data_Transpose!CJ$54, Data_Transpose!CJ11)</f>
        <v>0</v>
      </c>
      <c r="CJ11" s="48">
        <f>IF(Data_Transpose!CK11 &gt; 0, (Data_Transpose!CK11 -Data_Transpose!CK$53)/Data_Transpose!CK$54, Data_Transpose!CK11)</f>
        <v>0</v>
      </c>
      <c r="CK11" s="48">
        <f>IF(Data_Transpose!CL11 &gt; 0, (Data_Transpose!CL11 -Data_Transpose!CL$53)/Data_Transpose!CL$54, Data_Transpose!CL11)</f>
        <v>0</v>
      </c>
      <c r="CL11" s="48">
        <f>IF(Data_Transpose!CM11 &gt; 0, (Data_Transpose!CM11 -Data_Transpose!CM$53)/Data_Transpose!CM$54, Data_Transpose!CM11)</f>
        <v>0</v>
      </c>
      <c r="CM11" s="48">
        <f>IF(Data_Transpose!CN11 &gt; 0, (Data_Transpose!CN11 -Data_Transpose!CN$53)/Data_Transpose!CN$54, Data_Transpose!CN11)</f>
        <v>0</v>
      </c>
      <c r="CN11" s="48">
        <f>IF(Data_Transpose!CO11 &gt; 0, (Data_Transpose!CO11 -Data_Transpose!CO$53)/Data_Transpose!CO$54, Data_Transpose!CO11)</f>
        <v>0</v>
      </c>
      <c r="CO11" s="48">
        <f>IF(Data_Transpose!CP11 &gt; 0, (Data_Transpose!CP11 -Data_Transpose!CP$53)/Data_Transpose!CP$54, Data_Transpose!CP11)</f>
        <v>0</v>
      </c>
      <c r="CP11" s="48">
        <f>IF(Data_Transpose!CQ11 &gt; 0, (Data_Transpose!CQ11 -Data_Transpose!CQ$53)/Data_Transpose!CQ$54, Data_Transpose!CQ11)</f>
        <v>0</v>
      </c>
      <c r="CQ11" s="48">
        <f>IF(Data_Transpose!CR11 &gt; 0, (Data_Transpose!CR11 -Data_Transpose!CR$53)/Data_Transpose!CR$54, Data_Transpose!CR11)</f>
        <v>0</v>
      </c>
      <c r="CR11" s="48">
        <f>IF(Data_Transpose!CS11 &gt; 0, (Data_Transpose!CS11 -Data_Transpose!CS$53)/Data_Transpose!CS$54, Data_Transpose!CS11)</f>
        <v>0</v>
      </c>
      <c r="CU11" s="47">
        <f t="shared" si="2"/>
        <v>0</v>
      </c>
      <c r="CV11" s="47">
        <f t="shared" si="3"/>
        <v>0</v>
      </c>
      <c r="CW11" s="47">
        <f t="shared" si="4"/>
        <v>0</v>
      </c>
      <c r="CX11" s="47">
        <f t="shared" si="5"/>
        <v>0</v>
      </c>
      <c r="CY11" s="47">
        <f t="shared" si="6"/>
        <v>0</v>
      </c>
      <c r="CZ11" s="47">
        <f t="shared" si="7"/>
        <v>0</v>
      </c>
      <c r="DA11" s="47">
        <f t="shared" si="8"/>
        <v>0</v>
      </c>
      <c r="DB11" s="47">
        <f t="shared" si="9"/>
        <v>0</v>
      </c>
      <c r="DC11" s="47">
        <f t="shared" si="10"/>
        <v>0</v>
      </c>
      <c r="DD11" s="47">
        <f t="shared" si="11"/>
        <v>0</v>
      </c>
      <c r="DE11" s="47">
        <f t="shared" si="12"/>
        <v>0</v>
      </c>
      <c r="DF11" s="47">
        <f t="shared" si="13"/>
        <v>0</v>
      </c>
      <c r="DG11" s="47">
        <f t="shared" si="14"/>
        <v>0</v>
      </c>
      <c r="DH11" s="47">
        <f t="shared" si="15"/>
        <v>0</v>
      </c>
      <c r="DI11" s="47">
        <f t="shared" si="16"/>
        <v>0</v>
      </c>
      <c r="DJ11" s="47">
        <f t="shared" si="17"/>
        <v>0</v>
      </c>
      <c r="DK11" s="47">
        <f t="shared" si="18"/>
        <v>0</v>
      </c>
      <c r="DL11" s="47">
        <f t="shared" si="19"/>
        <v>0</v>
      </c>
      <c r="DM11" s="47">
        <f t="shared" si="20"/>
        <v>0</v>
      </c>
      <c r="DN11" s="47">
        <f t="shared" si="21"/>
        <v>0</v>
      </c>
      <c r="DO11" s="47">
        <f t="shared" si="22"/>
        <v>0</v>
      </c>
      <c r="DP11" s="47">
        <f t="shared" si="23"/>
        <v>0</v>
      </c>
      <c r="DQ11" s="47">
        <f t="shared" si="24"/>
        <v>0</v>
      </c>
      <c r="DR11" s="47">
        <f t="shared" si="25"/>
        <v>0</v>
      </c>
      <c r="DS11" s="47">
        <f t="shared" si="26"/>
        <v>0</v>
      </c>
      <c r="DT11" s="47">
        <f t="shared" si="27"/>
        <v>0</v>
      </c>
      <c r="DU11" s="47">
        <f t="shared" si="28"/>
        <v>0</v>
      </c>
      <c r="DV11" s="47">
        <f t="shared" si="29"/>
        <v>0</v>
      </c>
      <c r="DW11" s="47">
        <f t="shared" si="30"/>
        <v>0</v>
      </c>
      <c r="DX11" s="47">
        <f t="shared" si="31"/>
        <v>0</v>
      </c>
      <c r="DY11" s="47">
        <f t="shared" si="32"/>
        <v>0</v>
      </c>
      <c r="DZ11" s="47">
        <f t="shared" si="33"/>
        <v>0</v>
      </c>
      <c r="EA11" s="47">
        <f t="shared" si="34"/>
        <v>0</v>
      </c>
      <c r="EB11" s="47">
        <f t="shared" si="35"/>
        <v>0</v>
      </c>
      <c r="EC11" s="47">
        <f t="shared" si="36"/>
        <v>0</v>
      </c>
      <c r="ED11" s="47">
        <f t="shared" si="37"/>
        <v>0</v>
      </c>
      <c r="EE11" s="47">
        <f t="shared" si="38"/>
        <v>0</v>
      </c>
      <c r="EF11" s="47">
        <f t="shared" si="39"/>
        <v>0</v>
      </c>
      <c r="EG11" s="47">
        <f t="shared" si="40"/>
        <v>0</v>
      </c>
      <c r="EH11" s="47">
        <f t="shared" si="41"/>
        <v>0</v>
      </c>
      <c r="EI11" s="47">
        <f t="shared" si="42"/>
        <v>0</v>
      </c>
      <c r="EJ11" s="47">
        <f t="shared" si="43"/>
        <v>0</v>
      </c>
      <c r="EK11" s="47">
        <f t="shared" si="44"/>
        <v>0</v>
      </c>
      <c r="EL11" s="47">
        <f t="shared" si="45"/>
        <v>0</v>
      </c>
      <c r="EM11" s="47">
        <f t="shared" si="46"/>
        <v>0</v>
      </c>
      <c r="EN11" s="47">
        <f t="shared" si="47"/>
        <v>0</v>
      </c>
      <c r="EO11" s="47">
        <f t="shared" si="48"/>
        <v>0</v>
      </c>
      <c r="EP11" s="47">
        <f t="shared" si="49"/>
        <v>0</v>
      </c>
      <c r="EQ11" s="47">
        <f t="shared" si="50"/>
        <v>0</v>
      </c>
      <c r="ER11" s="47">
        <f t="shared" si="51"/>
        <v>0</v>
      </c>
      <c r="ES11" s="47">
        <f t="shared" si="52"/>
        <v>0</v>
      </c>
      <c r="ET11" s="47">
        <f t="shared" si="53"/>
        <v>0</v>
      </c>
      <c r="EU11" s="47">
        <f t="shared" si="54"/>
        <v>0</v>
      </c>
      <c r="EV11" s="47">
        <f t="shared" si="55"/>
        <v>0</v>
      </c>
      <c r="EW11" s="47">
        <f t="shared" si="56"/>
        <v>0</v>
      </c>
      <c r="EX11" s="47">
        <f t="shared" si="57"/>
        <v>0</v>
      </c>
      <c r="EY11" s="47">
        <f t="shared" si="58"/>
        <v>0</v>
      </c>
      <c r="EZ11" s="47">
        <f t="shared" si="59"/>
        <v>0</v>
      </c>
      <c r="FA11" s="47">
        <f t="shared" si="60"/>
        <v>0</v>
      </c>
      <c r="FB11" s="47">
        <f t="shared" si="61"/>
        <v>0</v>
      </c>
      <c r="FC11" s="47">
        <f t="shared" si="62"/>
        <v>0</v>
      </c>
      <c r="FD11" s="47">
        <f t="shared" si="63"/>
        <v>0</v>
      </c>
      <c r="FE11" s="47">
        <f t="shared" si="64"/>
        <v>0</v>
      </c>
      <c r="FF11" s="47">
        <f t="shared" si="65"/>
        <v>0</v>
      </c>
      <c r="FG11" s="47">
        <f t="shared" si="66"/>
        <v>0</v>
      </c>
      <c r="FH11" s="47">
        <f t="shared" si="67"/>
        <v>0</v>
      </c>
      <c r="FI11" s="47">
        <f t="shared" si="68"/>
        <v>0</v>
      </c>
      <c r="FJ11" s="47">
        <f t="shared" si="69"/>
        <v>0</v>
      </c>
      <c r="FK11" s="47">
        <f t="shared" si="70"/>
        <v>0</v>
      </c>
      <c r="FL11" s="47">
        <f t="shared" si="71"/>
        <v>0</v>
      </c>
      <c r="FM11" s="47">
        <f t="shared" si="72"/>
        <v>0</v>
      </c>
      <c r="FN11" s="47">
        <f t="shared" si="73"/>
        <v>0</v>
      </c>
      <c r="FO11" s="47">
        <f t="shared" si="74"/>
        <v>0</v>
      </c>
      <c r="FP11" s="47">
        <f t="shared" si="75"/>
        <v>0</v>
      </c>
      <c r="FQ11" s="47">
        <f t="shared" si="76"/>
        <v>0</v>
      </c>
      <c r="FR11" s="47">
        <f t="shared" si="77"/>
        <v>0</v>
      </c>
      <c r="FS11" s="47">
        <f t="shared" si="78"/>
        <v>0</v>
      </c>
      <c r="FT11" s="47">
        <f t="shared" si="79"/>
        <v>0</v>
      </c>
      <c r="FU11" s="47">
        <f t="shared" si="80"/>
        <v>0</v>
      </c>
      <c r="FV11" s="47">
        <f t="shared" si="81"/>
        <v>0</v>
      </c>
      <c r="FW11" s="47">
        <f t="shared" si="82"/>
        <v>0</v>
      </c>
      <c r="FX11" s="47">
        <f t="shared" si="83"/>
        <v>0</v>
      </c>
      <c r="FY11" s="47">
        <f t="shared" si="84"/>
        <v>0</v>
      </c>
      <c r="FZ11" s="47">
        <f t="shared" si="85"/>
        <v>0</v>
      </c>
      <c r="GA11" s="47">
        <f t="shared" si="86"/>
        <v>0</v>
      </c>
      <c r="GB11" s="47">
        <f t="shared" si="87"/>
        <v>0</v>
      </c>
      <c r="GC11" s="47">
        <f t="shared" si="88"/>
        <v>0</v>
      </c>
      <c r="GD11" s="47">
        <f t="shared" si="89"/>
        <v>0</v>
      </c>
      <c r="GE11" s="47">
        <f t="shared" si="90"/>
        <v>0</v>
      </c>
      <c r="GF11" s="47">
        <f t="shared" si="91"/>
        <v>0</v>
      </c>
      <c r="GG11" s="47">
        <f t="shared" si="92"/>
        <v>0</v>
      </c>
      <c r="GH11" s="47">
        <f t="shared" si="93"/>
        <v>0</v>
      </c>
      <c r="GI11" s="47">
        <f t="shared" si="94"/>
        <v>0</v>
      </c>
      <c r="GJ11" s="47">
        <f t="shared" si="95"/>
        <v>0</v>
      </c>
    </row>
    <row r="12" spans="1:192" ht="15">
      <c r="A12" s="2" t="s">
        <v>15</v>
      </c>
      <c r="B12" s="48">
        <f>IF(Data_Transpose!CE12 &gt; 0, (Data_Transpose!CE12 -Data_Transpose!CE$53)/Data_Transpose!CE$54, Data_Transpose!CE12)</f>
        <v>0</v>
      </c>
      <c r="C12" s="48">
        <f>IF(Data_Transpose!CC12 &gt; 0, (Data_Transpose!CC12 -Data_Transpose!CC$53)/Data_Transpose!CC$54, Data_Transpose!CC12)</f>
        <v>0</v>
      </c>
      <c r="D12" s="48">
        <f>IF(Data_Transpose!P12 &gt; 0, (Data_Transpose!P12 -Data_Transpose!P$53)/Data_Transpose!P$54, Data_Transpose!P12)</f>
        <v>0</v>
      </c>
      <c r="E12" s="48">
        <f>IF(Data_Transpose!G12 &gt; 0, (Data_Transpose!G12 -Data_Transpose!G$53)/Data_Transpose!G$54, Data_Transpose!G12)</f>
        <v>0</v>
      </c>
      <c r="F12" s="48">
        <f>IF(Data_Transpose!B12 &gt; 0, (Data_Transpose!B12 -Data_Transpose!B$53)/Data_Transpose!B$54, Data_Transpose!B12)</f>
        <v>1.3711103175254948</v>
      </c>
      <c r="G12" s="48">
        <f>IF(Data_Transpose!C12 &gt; 0, (Data_Transpose!C12 -Data_Transpose!C$53)/Data_Transpose!C$54, Data_Transpose!C12)</f>
        <v>0</v>
      </c>
      <c r="H12" s="48">
        <f>IF(Data_Transpose!D12 &gt; 0, (Data_Transpose!D12 -Data_Transpose!D$53)/Data_Transpose!D$54, Data_Transpose!D12)</f>
        <v>0</v>
      </c>
      <c r="I12" s="48">
        <f>IF(Data_Transpose!E12 &gt; 0, (Data_Transpose!E12 -Data_Transpose!E$53)/Data_Transpose!E$54, Data_Transpose!E12)</f>
        <v>0.64052827701574355</v>
      </c>
      <c r="J12" s="48">
        <f>IF(Data_Transpose!F12 &gt; 0, (Data_Transpose!F12 -Data_Transpose!F$53)/Data_Transpose!F$54, Data_Transpose!F12)</f>
        <v>0</v>
      </c>
      <c r="K12" s="48">
        <f>IF(Data_Transpose!H12 &gt; 0, (Data_Transpose!H12 -Data_Transpose!H$53)/Data_Transpose!H$54, Data_Transpose!H12)</f>
        <v>0</v>
      </c>
      <c r="L12" s="48">
        <f>IF(Data_Transpose!I12 &gt; 0, (Data_Transpose!I12 -Data_Transpose!I$53)/Data_Transpose!I$54, Data_Transpose!I12)</f>
        <v>0</v>
      </c>
      <c r="M12" s="48">
        <f>IF(Data_Transpose!J12 &gt; 0, (Data_Transpose!J12 -Data_Transpose!J$53)/Data_Transpose!J$54, Data_Transpose!J12)</f>
        <v>0</v>
      </c>
      <c r="N12" s="48">
        <f>IF(Data_Transpose!K12 &gt; 0, (Data_Transpose!K12 -Data_Transpose!K$53)/Data_Transpose!K$54, Data_Transpose!K12)</f>
        <v>0</v>
      </c>
      <c r="O12" s="48">
        <f>IF(Data_Transpose!L12 &gt; 0, (Data_Transpose!L12 -Data_Transpose!L$53)/Data_Transpose!L$54, Data_Transpose!L12)</f>
        <v>-1.7677460860288934</v>
      </c>
      <c r="P12" s="48">
        <f>IF(Data_Transpose!M12 &gt; 0, (Data_Transpose!M12 -Data_Transpose!M$53)/Data_Transpose!M$54, Data_Transpose!M12)</f>
        <v>0</v>
      </c>
      <c r="Q12" s="48">
        <f>IF(Data_Transpose!N12 &gt; 0, (Data_Transpose!N12 -Data_Transpose!N$53)/Data_Transpose!N$54, Data_Transpose!N12)</f>
        <v>0</v>
      </c>
      <c r="R12" s="48">
        <f>IF(Data_Transpose!O12 &gt; 0, (Data_Transpose!O12 -Data_Transpose!O$53)/Data_Transpose!O$54, Data_Transpose!O12)</f>
        <v>0</v>
      </c>
      <c r="S12" s="48">
        <f>IF(Data_Transpose!Q12 &gt; 0, (Data_Transpose!Q12 -Data_Transpose!Q$53)/Data_Transpose!Q$54, Data_Transpose!Q12)</f>
        <v>-1.1595420713048952</v>
      </c>
      <c r="T12" s="48">
        <f>IF(Data_Transpose!R12 &gt; 0, (Data_Transpose!R12 -Data_Transpose!R$53)/Data_Transpose!R$54, Data_Transpose!R12)</f>
        <v>0</v>
      </c>
      <c r="U12" s="48">
        <f>IF(Data_Transpose!S12 &gt; 0, (Data_Transpose!S12 -Data_Transpose!S$53)/Data_Transpose!S$54, Data_Transpose!S12)</f>
        <v>-0.65249474001664209</v>
      </c>
      <c r="V12" s="48">
        <f>IF(Data_Transpose!T12 &gt; 0, (Data_Transpose!T12 -Data_Transpose!T$53)/Data_Transpose!T$54, Data_Transpose!T12)</f>
        <v>0</v>
      </c>
      <c r="W12" s="48">
        <f>IF(Data_Transpose!U12 &gt; 0, (Data_Transpose!U12 -Data_Transpose!U$53)/Data_Transpose!U$54, Data_Transpose!U12)</f>
        <v>0</v>
      </c>
      <c r="X12" s="48">
        <f>IF(Data_Transpose!V12 &gt; 0, (Data_Transpose!V12 -Data_Transpose!V$53)/Data_Transpose!V$54, Data_Transpose!V12)</f>
        <v>-1.0686836080484738</v>
      </c>
      <c r="Y12" s="48">
        <f>IF(Data_Transpose!W12 &gt; 0, (Data_Transpose!W12 -Data_Transpose!W$53)/Data_Transpose!W$54, Data_Transpose!W12)</f>
        <v>0</v>
      </c>
      <c r="Z12" s="48">
        <f>IF(Data_Transpose!X12 &gt; 0, (Data_Transpose!X12 -Data_Transpose!X$53)/Data_Transpose!X$54, Data_Transpose!X12)</f>
        <v>0</v>
      </c>
      <c r="AA12" s="48">
        <f>IF(Data_Transpose!Y12 &gt; 0, (Data_Transpose!Y12 -Data_Transpose!Y$53)/Data_Transpose!Y$54, Data_Transpose!Y12)</f>
        <v>1.129645929231273</v>
      </c>
      <c r="AB12" s="48">
        <f>IF(Data_Transpose!Z12 &gt; 0, (Data_Transpose!Z12 -Data_Transpose!Z$53)/Data_Transpose!Z$54, Data_Transpose!Z12)</f>
        <v>-1.0950915073783927</v>
      </c>
      <c r="AC12" s="48">
        <f>IF(Data_Transpose!AA12 &gt; 0, (Data_Transpose!AA12 -Data_Transpose!AA$53)/Data_Transpose!AA$54, Data_Transpose!AA12)</f>
        <v>0</v>
      </c>
      <c r="AD12" s="48">
        <f>IF(Data_Transpose!AB12 &gt; 0, (Data_Transpose!AB12 -Data_Transpose!AB$53)/Data_Transpose!AB$54, Data_Transpose!AB12)</f>
        <v>0</v>
      </c>
      <c r="AE12" s="48">
        <f>IF(Data_Transpose!AC12 &gt; 0, (Data_Transpose!AC12 -Data_Transpose!AC$53)/Data_Transpose!AC$54, Data_Transpose!AC12)</f>
        <v>0</v>
      </c>
      <c r="AF12" s="48">
        <f>IF(Data_Transpose!AD12 &gt; 0, (Data_Transpose!AD12 -Data_Transpose!AD$53)/Data_Transpose!AD$54, Data_Transpose!AD12)</f>
        <v>0</v>
      </c>
      <c r="AG12" s="48">
        <f>IF(Data_Transpose!AE12 &gt; 0, (Data_Transpose!AE12 -Data_Transpose!AE$53)/Data_Transpose!AE$54, Data_Transpose!AE12)</f>
        <v>0</v>
      </c>
      <c r="AH12" s="48">
        <f>IF(Data_Transpose!AF12 &gt; 0, (Data_Transpose!AF12 -Data_Transpose!AF$53)/Data_Transpose!AF$54, Data_Transpose!AF12)</f>
        <v>0</v>
      </c>
      <c r="AI12" s="48">
        <f>IF(Data_Transpose!AG12 &gt; 0, (Data_Transpose!AG12 -Data_Transpose!AG$53)/Data_Transpose!AG$54, Data_Transpose!AG12)</f>
        <v>0</v>
      </c>
      <c r="AJ12" s="48">
        <f>IF(Data_Transpose!AH12 &gt; 0, (Data_Transpose!AH12 -Data_Transpose!AH$53)/Data_Transpose!AH$54, Data_Transpose!AH12)</f>
        <v>0</v>
      </c>
      <c r="AK12" s="48">
        <f>IF(Data_Transpose!AI12 &gt; 0, (Data_Transpose!AI12 -Data_Transpose!AI$53)/Data_Transpose!AI$54, Data_Transpose!AI12)</f>
        <v>0</v>
      </c>
      <c r="AL12" s="48">
        <f>IF(Data_Transpose!AJ12 &gt; 0, (Data_Transpose!AJ12 -Data_Transpose!AJ$53)/Data_Transpose!AJ$54, Data_Transpose!AJ12)</f>
        <v>-0.84327404271156792</v>
      </c>
      <c r="AM12" s="48">
        <f>IF(Data_Transpose!AK12 &gt; 0, (Data_Transpose!AK12 -Data_Transpose!AK$53)/Data_Transpose!AK$54, Data_Transpose!AK12)</f>
        <v>0</v>
      </c>
      <c r="AN12" s="48">
        <f>IF(Data_Transpose!AL12 &gt; 0, (Data_Transpose!AL12 -Data_Transpose!AL$53)/Data_Transpose!AL$54, Data_Transpose!AL12)</f>
        <v>1.2501643301047165</v>
      </c>
      <c r="AO12" s="48">
        <f>IF(Data_Transpose!AM12 &gt; 0, (Data_Transpose!AM12 -Data_Transpose!AM$53)/Data_Transpose!AM$54, Data_Transpose!AM12)</f>
        <v>0.62615401960525796</v>
      </c>
      <c r="AP12" s="48">
        <f>IF(Data_Transpose!AN12 &gt; 0, (Data_Transpose!AN12 -Data_Transpose!AN$53)/Data_Transpose!AN$54, Data_Transpose!AN12)</f>
        <v>0.4383570037596044</v>
      </c>
      <c r="AQ12" s="48">
        <f>IF(Data_Transpose!AO12 &gt; 0, (Data_Transpose!AO12 -Data_Transpose!AO$53)/Data_Transpose!AO$54, Data_Transpose!AO12)</f>
        <v>0</v>
      </c>
      <c r="AR12" s="48">
        <f>IF(Data_Transpose!AP12 &gt; 0, (Data_Transpose!AP12 -Data_Transpose!AP$53)/Data_Transpose!AP$54, Data_Transpose!AP12)</f>
        <v>0</v>
      </c>
      <c r="AS12" s="48">
        <f>IF(Data_Transpose!AQ12 &gt; 0, (Data_Transpose!AQ12 -Data_Transpose!AQ$53)/Data_Transpose!AQ$54, Data_Transpose!AQ12)</f>
        <v>-0.18099342720014791</v>
      </c>
      <c r="AT12" s="48">
        <f>IF(Data_Transpose!AR12 &gt; 0, (Data_Transpose!AR12 -Data_Transpose!AR$53)/Data_Transpose!AR$54, Data_Transpose!AR12)</f>
        <v>1.0679237875115037</v>
      </c>
      <c r="AU12" s="48">
        <f>IF(Data_Transpose!AS12 &gt; 0, (Data_Transpose!AS12 -Data_Transpose!AS$53)/Data_Transpose!AS$54, Data_Transpose!AS12)</f>
        <v>0.9128709291752769</v>
      </c>
      <c r="AV12" s="48">
        <f>IF(Data_Transpose!AT12 &gt; 0, (Data_Transpose!AT12 -Data_Transpose!AT$53)/Data_Transpose!AT$54, Data_Transpose!AT12)</f>
        <v>0.93541434669348533</v>
      </c>
      <c r="AW12" s="48">
        <f>IF(Data_Transpose!AU12 &gt; 0, (Data_Transpose!AU12 -Data_Transpose!AU$53)/Data_Transpose!AU$54, Data_Transpose!AU12)</f>
        <v>0.56839856005880529</v>
      </c>
      <c r="AX12" s="48">
        <f>IF(Data_Transpose!AV12 &gt; 0, (Data_Transpose!AV12 -Data_Transpose!AV$53)/Data_Transpose!AV$54, Data_Transpose!AV12)</f>
        <v>-1.0394062231888237</v>
      </c>
      <c r="AY12" s="48">
        <f>IF(Data_Transpose!AW12 &gt; 0, (Data_Transpose!AW12 -Data_Transpose!AW$53)/Data_Transpose!AW$54, Data_Transpose!AW12)</f>
        <v>0</v>
      </c>
      <c r="AZ12" s="48">
        <f>IF(Data_Transpose!AX12 &gt; 0, (Data_Transpose!AX12 -Data_Transpose!AX$53)/Data_Transpose!AX$54, Data_Transpose!AX12)</f>
        <v>-0.89758402352896971</v>
      </c>
      <c r="BA12" s="48">
        <f>IF(Data_Transpose!AY12 &gt; 0, (Data_Transpose!AY12 -Data_Transpose!AY$53)/Data_Transpose!AY$54, Data_Transpose!AY12)</f>
        <v>0</v>
      </c>
      <c r="BB12" s="48">
        <f>IF(Data_Transpose!AZ12 &gt; 0, (Data_Transpose!AZ12 -Data_Transpose!AZ$53)/Data_Transpose!AZ$54, Data_Transpose!AZ12)</f>
        <v>0</v>
      </c>
      <c r="BC12" s="48">
        <f>IF(Data_Transpose!BA12 &gt; 0, (Data_Transpose!BA12 -Data_Transpose!BA$53)/Data_Transpose!BA$54, Data_Transpose!BA12)</f>
        <v>0</v>
      </c>
      <c r="BD12" s="48">
        <f>IF(Data_Transpose!BB12 &gt; 0, (Data_Transpose!BB12 -Data_Transpose!BB$53)/Data_Transpose!BB$54, Data_Transpose!BB12)</f>
        <v>0</v>
      </c>
      <c r="BE12" s="48">
        <f>IF(Data_Transpose!BC12 &gt; 0, (Data_Transpose!BC12 -Data_Transpose!BC$53)/Data_Transpose!BC$54, Data_Transpose!BC12)</f>
        <v>0</v>
      </c>
      <c r="BF12" s="48">
        <f>IF(Data_Transpose!BD12 &gt; 0, (Data_Transpose!BD12 -Data_Transpose!BD$53)/Data_Transpose!BD$54, Data_Transpose!BD12)</f>
        <v>0</v>
      </c>
      <c r="BG12" s="48">
        <f>IF(Data_Transpose!BE12 &gt; 0, (Data_Transpose!BE12 -Data_Transpose!BE$53)/Data_Transpose!BE$54, Data_Transpose!BE12)</f>
        <v>1.1044230145917964</v>
      </c>
      <c r="BH12" s="48">
        <f>IF(Data_Transpose!BF12 &gt; 0, (Data_Transpose!BF12 -Data_Transpose!BF$53)/Data_Transpose!BF$54, Data_Transpose!BF12)</f>
        <v>0</v>
      </c>
      <c r="BI12" s="48">
        <f>IF(Data_Transpose!BH12 &gt; 0, (Data_Transpose!BH12 -Data_Transpose!BH$53)/Data_Transpose!BH$54, Data_Transpose!BH12)</f>
        <v>0</v>
      </c>
      <c r="BJ12" s="48">
        <f>IF(Data_Transpose!BI12 &gt; 0, (Data_Transpose!BI12 -Data_Transpose!BI$53)/Data_Transpose!BI$54, Data_Transpose!BI12)</f>
        <v>0</v>
      </c>
      <c r="BK12" s="48">
        <f>IF(Data_Transpose!BJ12 &gt; 0, (Data_Transpose!BJ12 -Data_Transpose!BJ$53)/Data_Transpose!BJ$54, Data_Transpose!BJ12)</f>
        <v>-1.2638125740085917</v>
      </c>
      <c r="BL12" s="48">
        <f>IF(Data_Transpose!BK12 &gt; 0, (Data_Transpose!BK12 -Data_Transpose!BK$53)/Data_Transpose!BK$54, Data_Transpose!BK12)</f>
        <v>0</v>
      </c>
      <c r="BM12" s="48">
        <f>IF(Data_Transpose!BL12 &gt; 0, (Data_Transpose!BL12 -Data_Transpose!BL$53)/Data_Transpose!BL$54, Data_Transpose!BL12)</f>
        <v>0</v>
      </c>
      <c r="BN12" s="48">
        <f>IF(Data_Transpose!BM12 &gt; 0, (Data_Transpose!BM12 -Data_Transpose!BM$53)/Data_Transpose!BM$54, Data_Transpose!BM12)</f>
        <v>0</v>
      </c>
      <c r="BO12" s="48">
        <f>IF(Data_Transpose!BN12 &gt; 0, (Data_Transpose!BN12 -Data_Transpose!BN$53)/Data_Transpose!BN$54, Data_Transpose!BN12)</f>
        <v>-1.3702237155036661</v>
      </c>
      <c r="BP12" s="48">
        <f>IF(Data_Transpose!BO12 &gt; 0, (Data_Transpose!BO12 -Data_Transpose!BO$53)/Data_Transpose!BO$54, Data_Transpose!BO12)</f>
        <v>-0.19215378456610513</v>
      </c>
      <c r="BQ12" s="48">
        <f>IF(Data_Transpose!BP12 &gt; 0, (Data_Transpose!BP12 -Data_Transpose!BP$53)/Data_Transpose!BP$54, Data_Transpose!BP12)</f>
        <v>0.91417410033006963</v>
      </c>
      <c r="BR12" s="48">
        <f>IF(Data_Transpose!BQ12 &gt; 0, (Data_Transpose!BQ12 -Data_Transpose!BQ$53)/Data_Transpose!BQ$54, Data_Transpose!BQ12)</f>
        <v>0</v>
      </c>
      <c r="BS12" s="48">
        <f>IF(Data_Transpose!BR12 &gt; 0, (Data_Transpose!BR12 -Data_Transpose!BR$53)/Data_Transpose!BR$54, Data_Transpose!BR12)</f>
        <v>-0.60803351032576791</v>
      </c>
      <c r="BT12" s="48">
        <f>IF(Data_Transpose!BS12 &gt; 0, (Data_Transpose!BS12 -Data_Transpose!BS$53)/Data_Transpose!BS$54, Data_Transpose!BS12)</f>
        <v>-1.4011981174636094</v>
      </c>
      <c r="BU12" s="48">
        <f>IF(Data_Transpose!BT12 &gt; 0, (Data_Transpose!BT12 -Data_Transpose!BT$53)/Data_Transpose!BT$54, Data_Transpose!BT12)</f>
        <v>0</v>
      </c>
      <c r="BV12" s="48">
        <f>IF(Data_Transpose!BU12 &gt; 0, (Data_Transpose!BU12 -Data_Transpose!BU$53)/Data_Transpose!BU$54, Data_Transpose!BU12)</f>
        <v>0</v>
      </c>
      <c r="BW12" s="48">
        <f>IF(Data_Transpose!BV12 &gt; 0, (Data_Transpose!BV12 -Data_Transpose!BV$53)/Data_Transpose!BV$54, Data_Transpose!BV12)</f>
        <v>-0.88891327641894002</v>
      </c>
      <c r="BX12" s="48">
        <f>IF(Data_Transpose!BW12 &gt; 0, (Data_Transpose!BW12 -Data_Transpose!BW$53)/Data_Transpose!BW$54, Data_Transpose!BW12)</f>
        <v>0</v>
      </c>
      <c r="BY12" s="48">
        <f>IF(Data_Transpose!BX12 &gt; 0, (Data_Transpose!BX12 -Data_Transpose!BX$53)/Data_Transpose!BX$54, Data_Transpose!BX12)</f>
        <v>-0.87358908803672808</v>
      </c>
      <c r="BZ12" s="48">
        <f>IF(Data_Transpose!BY12 &gt; 0, (Data_Transpose!BY12 -Data_Transpose!BY$53)/Data_Transpose!BY$54, Data_Transpose!BY12)</f>
        <v>0</v>
      </c>
      <c r="CA12" s="48">
        <f>IF(Data_Transpose!BZ12 &gt; 0, (Data_Transpose!BZ12 -Data_Transpose!BZ$53)/Data_Transpose!BZ$54, Data_Transpose!BZ12)</f>
        <v>0</v>
      </c>
      <c r="CB12" s="48">
        <f>IF(Data_Transpose!CA12 &gt; 0, (Data_Transpose!CA12 -Data_Transpose!CA$53)/Data_Transpose!CA$54, Data_Transpose!CA12)</f>
        <v>0</v>
      </c>
      <c r="CC12" s="48">
        <f>IF(Data_Transpose!CB12 &gt; 0, (Data_Transpose!CB12 -Data_Transpose!CB$53)/Data_Transpose!CB$54, Data_Transpose!CB12)</f>
        <v>0</v>
      </c>
      <c r="CD12" s="48">
        <f>IF(Data_Transpose!CD12 &gt; 0, (Data_Transpose!CD12 -Data_Transpose!CD$53)/Data_Transpose!CD$54, Data_Transpose!CD12)</f>
        <v>0</v>
      </c>
      <c r="CE12" s="48">
        <f>IF(Data_Transpose!CF12 &gt; 0, (Data_Transpose!CF12 -Data_Transpose!CF$53)/Data_Transpose!CF$54, Data_Transpose!CF12)</f>
        <v>0</v>
      </c>
      <c r="CF12" s="48">
        <f>IF(Data_Transpose!CG12 &gt; 0, (Data_Transpose!CG12 -Data_Transpose!CG$53)/Data_Transpose!CG$54, Data_Transpose!CG12)</f>
        <v>0</v>
      </c>
      <c r="CG12" s="48">
        <f>IF(Data_Transpose!CH12 &gt; 0, (Data_Transpose!CH12 -Data_Transpose!CH$53)/Data_Transpose!CH$54, Data_Transpose!CH12)</f>
        <v>0</v>
      </c>
      <c r="CH12" s="48">
        <f>IF(Data_Transpose!CI12 &gt; 0, (Data_Transpose!CI12 -Data_Transpose!CI$53)/Data_Transpose!CI$54, Data_Transpose!CI12)</f>
        <v>0</v>
      </c>
      <c r="CI12" s="48">
        <f>IF(Data_Transpose!CJ12 &gt; 0, (Data_Transpose!CJ12 -Data_Transpose!CJ$53)/Data_Transpose!CJ$54, Data_Transpose!CJ12)</f>
        <v>0</v>
      </c>
      <c r="CJ12" s="48">
        <f>IF(Data_Transpose!CK12 &gt; 0, (Data_Transpose!CK12 -Data_Transpose!CK$53)/Data_Transpose!CK$54, Data_Transpose!CK12)</f>
        <v>0</v>
      </c>
      <c r="CK12" s="48">
        <f>IF(Data_Transpose!CL12 &gt; 0, (Data_Transpose!CL12 -Data_Transpose!CL$53)/Data_Transpose!CL$54, Data_Transpose!CL12)</f>
        <v>-0.8772907532952855</v>
      </c>
      <c r="CL12" s="48">
        <f>IF(Data_Transpose!CM12 &gt; 0, (Data_Transpose!CM12 -Data_Transpose!CM$53)/Data_Transpose!CM$54, Data_Transpose!CM12)</f>
        <v>-6.4549722436790039E-2</v>
      </c>
      <c r="CM12" s="48">
        <f>IF(Data_Transpose!CN12 &gt; 0, (Data_Transpose!CN12 -Data_Transpose!CN$53)/Data_Transpose!CN$54, Data_Transpose!CN12)</f>
        <v>0</v>
      </c>
      <c r="CN12" s="48">
        <f>IF(Data_Transpose!CO12 &gt; 0, (Data_Transpose!CO12 -Data_Transpose!CO$53)/Data_Transpose!CO$54, Data_Transpose!CO12)</f>
        <v>0</v>
      </c>
      <c r="CO12" s="48">
        <f>IF(Data_Transpose!CP12 &gt; 0, (Data_Transpose!CP12 -Data_Transpose!CP$53)/Data_Transpose!CP$54, Data_Transpose!CP12)</f>
        <v>0</v>
      </c>
      <c r="CP12" s="48">
        <f>IF(Data_Transpose!CQ12 &gt; 0, (Data_Transpose!CQ12 -Data_Transpose!CQ$53)/Data_Transpose!CQ$54, Data_Transpose!CQ12)</f>
        <v>-0.9436849393401423</v>
      </c>
      <c r="CQ12" s="48">
        <f>IF(Data_Transpose!CR12 &gt; 0, (Data_Transpose!CR12 -Data_Transpose!CR$53)/Data_Transpose!CR$54, Data_Transpose!CR12)</f>
        <v>0</v>
      </c>
      <c r="CR12" s="48">
        <f>IF(Data_Transpose!CS12 &gt; 0, (Data_Transpose!CS12 -Data_Transpose!CS$53)/Data_Transpose!CS$54, Data_Transpose!CS12)</f>
        <v>-1.1473412488845431</v>
      </c>
      <c r="CU12" s="47">
        <f t="shared" si="2"/>
        <v>0</v>
      </c>
      <c r="CV12" s="47">
        <f t="shared" si="3"/>
        <v>0</v>
      </c>
      <c r="CW12" s="47">
        <f t="shared" si="4"/>
        <v>0</v>
      </c>
      <c r="CX12" s="47">
        <f t="shared" si="5"/>
        <v>0</v>
      </c>
      <c r="CY12" s="47">
        <f t="shared" si="6"/>
        <v>0</v>
      </c>
      <c r="CZ12" s="47">
        <f t="shared" si="7"/>
        <v>0</v>
      </c>
      <c r="DA12" s="47">
        <f t="shared" si="8"/>
        <v>0</v>
      </c>
      <c r="DB12" s="47">
        <f t="shared" si="9"/>
        <v>0</v>
      </c>
      <c r="DC12" s="47">
        <f t="shared" si="10"/>
        <v>0</v>
      </c>
      <c r="DD12" s="47">
        <f t="shared" si="11"/>
        <v>0</v>
      </c>
      <c r="DE12" s="47">
        <f t="shared" si="12"/>
        <v>0</v>
      </c>
      <c r="DF12" s="47">
        <f t="shared" si="13"/>
        <v>0</v>
      </c>
      <c r="DG12" s="47">
        <f t="shared" si="14"/>
        <v>0</v>
      </c>
      <c r="DH12" s="47">
        <f t="shared" si="15"/>
        <v>0</v>
      </c>
      <c r="DI12" s="47">
        <f t="shared" si="16"/>
        <v>0</v>
      </c>
      <c r="DJ12" s="47">
        <f t="shared" si="17"/>
        <v>0</v>
      </c>
      <c r="DK12" s="47">
        <f t="shared" si="18"/>
        <v>0</v>
      </c>
      <c r="DL12" s="47">
        <f t="shared" si="19"/>
        <v>0</v>
      </c>
      <c r="DM12" s="47">
        <f t="shared" si="20"/>
        <v>0</v>
      </c>
      <c r="DN12" s="47">
        <f t="shared" si="21"/>
        <v>0</v>
      </c>
      <c r="DO12" s="47">
        <f t="shared" si="22"/>
        <v>0</v>
      </c>
      <c r="DP12" s="47">
        <f t="shared" si="23"/>
        <v>0</v>
      </c>
      <c r="DQ12" s="47">
        <f t="shared" si="24"/>
        <v>0</v>
      </c>
      <c r="DR12" s="47">
        <f t="shared" si="25"/>
        <v>0</v>
      </c>
      <c r="DS12" s="47">
        <f t="shared" si="26"/>
        <v>0</v>
      </c>
      <c r="DT12" s="47">
        <f t="shared" si="27"/>
        <v>0</v>
      </c>
      <c r="DU12" s="47">
        <f t="shared" si="28"/>
        <v>0</v>
      </c>
      <c r="DV12" s="47">
        <f t="shared" si="29"/>
        <v>0</v>
      </c>
      <c r="DW12" s="47">
        <f t="shared" si="30"/>
        <v>0</v>
      </c>
      <c r="DX12" s="47">
        <f t="shared" si="31"/>
        <v>0</v>
      </c>
      <c r="DY12" s="47">
        <f t="shared" si="32"/>
        <v>0</v>
      </c>
      <c r="DZ12" s="47">
        <f t="shared" si="33"/>
        <v>0</v>
      </c>
      <c r="EA12" s="47">
        <f t="shared" si="34"/>
        <v>0</v>
      </c>
      <c r="EB12" s="47">
        <f t="shared" si="35"/>
        <v>0</v>
      </c>
      <c r="EC12" s="47">
        <f t="shared" si="36"/>
        <v>0</v>
      </c>
      <c r="ED12" s="47">
        <f t="shared" si="37"/>
        <v>0</v>
      </c>
      <c r="EE12" s="47">
        <f t="shared" si="38"/>
        <v>0</v>
      </c>
      <c r="EF12" s="47">
        <f t="shared" si="39"/>
        <v>0</v>
      </c>
      <c r="EG12" s="47">
        <f t="shared" si="40"/>
        <v>0</v>
      </c>
      <c r="EH12" s="47">
        <f t="shared" si="41"/>
        <v>0</v>
      </c>
      <c r="EI12" s="47">
        <f t="shared" si="42"/>
        <v>0</v>
      </c>
      <c r="EJ12" s="47">
        <f t="shared" si="43"/>
        <v>0</v>
      </c>
      <c r="EK12" s="47">
        <f t="shared" si="44"/>
        <v>0</v>
      </c>
      <c r="EL12" s="47">
        <f t="shared" si="45"/>
        <v>0</v>
      </c>
      <c r="EM12" s="47">
        <f t="shared" si="46"/>
        <v>0</v>
      </c>
      <c r="EN12" s="47">
        <f t="shared" si="47"/>
        <v>0</v>
      </c>
      <c r="EO12" s="47">
        <f t="shared" si="48"/>
        <v>0</v>
      </c>
      <c r="EP12" s="47">
        <f t="shared" si="49"/>
        <v>0</v>
      </c>
      <c r="EQ12" s="47">
        <f t="shared" si="50"/>
        <v>0</v>
      </c>
      <c r="ER12" s="47">
        <f t="shared" si="51"/>
        <v>0</v>
      </c>
      <c r="ES12" s="47">
        <f t="shared" si="52"/>
        <v>0</v>
      </c>
      <c r="ET12" s="47">
        <f t="shared" si="53"/>
        <v>0</v>
      </c>
      <c r="EU12" s="47">
        <f t="shared" si="54"/>
        <v>0</v>
      </c>
      <c r="EV12" s="47">
        <f t="shared" si="55"/>
        <v>0</v>
      </c>
      <c r="EW12" s="47">
        <f t="shared" si="56"/>
        <v>0</v>
      </c>
      <c r="EX12" s="47">
        <f t="shared" si="57"/>
        <v>0</v>
      </c>
      <c r="EY12" s="47">
        <f t="shared" si="58"/>
        <v>0</v>
      </c>
      <c r="EZ12" s="47">
        <f t="shared" si="59"/>
        <v>0</v>
      </c>
      <c r="FA12" s="47">
        <f t="shared" si="60"/>
        <v>0</v>
      </c>
      <c r="FB12" s="47">
        <f t="shared" si="61"/>
        <v>0</v>
      </c>
      <c r="FC12" s="47">
        <f t="shared" si="62"/>
        <v>0</v>
      </c>
      <c r="FD12" s="47">
        <f t="shared" si="63"/>
        <v>0</v>
      </c>
      <c r="FE12" s="47">
        <f t="shared" si="64"/>
        <v>0</v>
      </c>
      <c r="FF12" s="47">
        <f t="shared" si="65"/>
        <v>0</v>
      </c>
      <c r="FG12" s="47">
        <f t="shared" si="66"/>
        <v>0</v>
      </c>
      <c r="FH12" s="47">
        <f t="shared" si="67"/>
        <v>0</v>
      </c>
      <c r="FI12" s="47">
        <f t="shared" si="68"/>
        <v>0</v>
      </c>
      <c r="FJ12" s="47">
        <f t="shared" si="69"/>
        <v>0</v>
      </c>
      <c r="FK12" s="47">
        <f t="shared" si="70"/>
        <v>0</v>
      </c>
      <c r="FL12" s="47">
        <f t="shared" si="71"/>
        <v>0</v>
      </c>
      <c r="FM12" s="47">
        <f t="shared" si="72"/>
        <v>0</v>
      </c>
      <c r="FN12" s="47">
        <f t="shared" si="73"/>
        <v>0</v>
      </c>
      <c r="FO12" s="47">
        <f t="shared" si="74"/>
        <v>0</v>
      </c>
      <c r="FP12" s="47">
        <f t="shared" si="75"/>
        <v>0</v>
      </c>
      <c r="FQ12" s="47">
        <f t="shared" si="76"/>
        <v>0</v>
      </c>
      <c r="FR12" s="47">
        <f t="shared" si="77"/>
        <v>0</v>
      </c>
      <c r="FS12" s="47">
        <f t="shared" si="78"/>
        <v>0</v>
      </c>
      <c r="FT12" s="47">
        <f t="shared" si="79"/>
        <v>0</v>
      </c>
      <c r="FU12" s="47">
        <f t="shared" si="80"/>
        <v>0</v>
      </c>
      <c r="FV12" s="47">
        <f t="shared" si="81"/>
        <v>0</v>
      </c>
      <c r="FW12" s="47">
        <f t="shared" si="82"/>
        <v>0</v>
      </c>
      <c r="FX12" s="47">
        <f t="shared" si="83"/>
        <v>0</v>
      </c>
      <c r="FY12" s="47">
        <f t="shared" si="84"/>
        <v>0</v>
      </c>
      <c r="FZ12" s="47">
        <f t="shared" si="85"/>
        <v>0</v>
      </c>
      <c r="GA12" s="47">
        <f t="shared" si="86"/>
        <v>0</v>
      </c>
      <c r="GB12" s="47">
        <f t="shared" si="87"/>
        <v>0</v>
      </c>
      <c r="GC12" s="47">
        <f t="shared" si="88"/>
        <v>0</v>
      </c>
      <c r="GD12" s="47">
        <f t="shared" si="89"/>
        <v>0</v>
      </c>
      <c r="GE12" s="47">
        <f t="shared" si="90"/>
        <v>0</v>
      </c>
      <c r="GF12" s="47">
        <f t="shared" si="91"/>
        <v>0</v>
      </c>
      <c r="GG12" s="47">
        <f t="shared" si="92"/>
        <v>0</v>
      </c>
      <c r="GH12" s="47">
        <f t="shared" si="93"/>
        <v>0</v>
      </c>
      <c r="GI12" s="47">
        <f t="shared" si="94"/>
        <v>0</v>
      </c>
      <c r="GJ12" s="47">
        <f t="shared" si="95"/>
        <v>0</v>
      </c>
    </row>
    <row r="13" spans="1:192" ht="15">
      <c r="A13" s="13" t="s">
        <v>16</v>
      </c>
      <c r="B13" s="48">
        <f>IF(Data_Transpose!CE13 &gt; 0, (Data_Transpose!CE13 -Data_Transpose!CE$53)/Data_Transpose!CE$54, Data_Transpose!CE13)</f>
        <v>1.4775262719969993</v>
      </c>
      <c r="C13" s="48">
        <f>IF(Data_Transpose!CC13 &gt; 0, (Data_Transpose!CC13 -Data_Transpose!CC$53)/Data_Transpose!CC$54, Data_Transpose!CC13)</f>
        <v>0</v>
      </c>
      <c r="D13" s="48">
        <f>IF(Data_Transpose!P13 &gt; 0, (Data_Transpose!P13 -Data_Transpose!P$53)/Data_Transpose!P$54, Data_Transpose!P13)</f>
        <v>0.232210182006412</v>
      </c>
      <c r="E13" s="48">
        <f>IF(Data_Transpose!G13 &gt; 0, (Data_Transpose!G13 -Data_Transpose!G$53)/Data_Transpose!G$54, Data_Transpose!G13)</f>
        <v>-1.6201851746019651</v>
      </c>
      <c r="F13" s="48">
        <f>IF(Data_Transpose!B13 &gt; 0, (Data_Transpose!B13 -Data_Transpose!B$53)/Data_Transpose!B$54, Data_Transpose!B13)</f>
        <v>0</v>
      </c>
      <c r="G13" s="48">
        <f>IF(Data_Transpose!C13 &gt; 0, (Data_Transpose!C13 -Data_Transpose!C$53)/Data_Transpose!C$54, Data_Transpose!C13)</f>
        <v>-0.15504341823651055</v>
      </c>
      <c r="H13" s="48">
        <f>IF(Data_Transpose!D13 &gt; 0, (Data_Transpose!D13 -Data_Transpose!D$53)/Data_Transpose!D$54, Data_Transpose!D13)</f>
        <v>0.35355339059327373</v>
      </c>
      <c r="I13" s="48">
        <f>IF(Data_Transpose!E13 &gt; 0, (Data_Transpose!E13 -Data_Transpose!E$53)/Data_Transpose!E$54, Data_Transpose!E13)</f>
        <v>0.64052827701574355</v>
      </c>
      <c r="J13" s="48">
        <f>IF(Data_Transpose!F13 &gt; 0, (Data_Transpose!F13 -Data_Transpose!F$53)/Data_Transpose!F$54, Data_Transpose!F13)</f>
        <v>-0.51754916950676577</v>
      </c>
      <c r="K13" s="48">
        <f>IF(Data_Transpose!H13 &gt; 0, (Data_Transpose!H13 -Data_Transpose!H$53)/Data_Transpose!H$54, Data_Transpose!H13)</f>
        <v>-0.50043554015227032</v>
      </c>
      <c r="L13" s="48">
        <f>IF(Data_Transpose!I13 &gt; 0, (Data_Transpose!I13 -Data_Transpose!I$53)/Data_Transpose!I$54, Data_Transpose!I13)</f>
        <v>0.85026514668786235</v>
      </c>
      <c r="M13" s="48">
        <f>IF(Data_Transpose!J13 &gt; 0, (Data_Transpose!J13 -Data_Transpose!J$53)/Data_Transpose!J$54, Data_Transpose!J13)</f>
        <v>0.5527707983925666</v>
      </c>
      <c r="N13" s="48">
        <f>IF(Data_Transpose!K13 &gt; 0, (Data_Transpose!K13 -Data_Transpose!K$53)/Data_Transpose!K$54, Data_Transpose!K13)</f>
        <v>0.9128709291752769</v>
      </c>
      <c r="O13" s="48">
        <f>IF(Data_Transpose!L13 &gt; 0, (Data_Transpose!L13 -Data_Transpose!L$53)/Data_Transpose!L$54, Data_Transpose!L13)</f>
        <v>-0.69779450764298412</v>
      </c>
      <c r="P13" s="48">
        <f>IF(Data_Transpose!M13 &gt; 0, (Data_Transpose!M13 -Data_Transpose!M$53)/Data_Transpose!M$54, Data_Transpose!M13)</f>
        <v>0.73029674334022154</v>
      </c>
      <c r="Q13" s="48">
        <f>IF(Data_Transpose!N13 &gt; 0, (Data_Transpose!N13 -Data_Transpose!N$53)/Data_Transpose!N$54, Data_Transpose!N13)</f>
        <v>0.66110735668493126</v>
      </c>
      <c r="R13" s="48">
        <f>IF(Data_Transpose!O13 &gt; 0, (Data_Transpose!O13 -Data_Transpose!O$53)/Data_Transpose!O$54, Data_Transpose!O13)</f>
        <v>-0.94387980744854005</v>
      </c>
      <c r="S13" s="48">
        <f>IF(Data_Transpose!Q13 &gt; 0, (Data_Transpose!Q13 -Data_Transpose!Q$53)/Data_Transpose!Q$54, Data_Transpose!Q13)</f>
        <v>0.81167944991342766</v>
      </c>
      <c r="T13" s="48">
        <f>IF(Data_Transpose!R13 &gt; 0, (Data_Transpose!R13 -Data_Transpose!R$53)/Data_Transpose!R$54, Data_Transpose!R13)</f>
        <v>-0.31829753506038305</v>
      </c>
      <c r="U13" s="48">
        <f>IF(Data_Transpose!S13 &gt; 0, (Data_Transpose!S13 -Data_Transpose!S$53)/Data_Transpose!S$54, Data_Transpose!S13)</f>
        <v>-2.3695861611130695</v>
      </c>
      <c r="V13" s="48">
        <f>IF(Data_Transpose!T13 &gt; 0, (Data_Transpose!T13 -Data_Transpose!T$53)/Data_Transpose!T$54, Data_Transpose!T13)</f>
        <v>0.30037570459305513</v>
      </c>
      <c r="W13" s="48">
        <f>IF(Data_Transpose!U13 &gt; 0, (Data_Transpose!U13 -Data_Transpose!U$53)/Data_Transpose!U$54, Data_Transpose!U13)</f>
        <v>0.19504737440137351</v>
      </c>
      <c r="X13" s="48">
        <f>IF(Data_Transpose!V13 &gt; 0, (Data_Transpose!V13 -Data_Transpose!V$53)/Data_Transpose!V$54, Data_Transpose!V13)</f>
        <v>-0.12213526949125404</v>
      </c>
      <c r="Y13" s="48">
        <f>IF(Data_Transpose!W13 &gt; 0, (Data_Transpose!W13 -Data_Transpose!W$53)/Data_Transpose!W$54, Data_Transpose!W13)</f>
        <v>0</v>
      </c>
      <c r="Z13" s="48">
        <f>IF(Data_Transpose!X13 &gt; 0, (Data_Transpose!X13 -Data_Transpose!X$53)/Data_Transpose!X$54, Data_Transpose!X13)</f>
        <v>0</v>
      </c>
      <c r="AA13" s="48">
        <f>IF(Data_Transpose!Y13 &gt; 0, (Data_Transpose!Y13 -Data_Transpose!Y$53)/Data_Transpose!Y$54, Data_Transpose!Y13)</f>
        <v>3.0530971060304574E-2</v>
      </c>
      <c r="AB13" s="48">
        <f>IF(Data_Transpose!Z13 &gt; 0, (Data_Transpose!Z13 -Data_Transpose!Z$53)/Data_Transpose!Z$54, Data_Transpose!Z13)</f>
        <v>0.73855008637147379</v>
      </c>
      <c r="AC13" s="48">
        <f>IF(Data_Transpose!AA13 &gt; 0, (Data_Transpose!AA13 -Data_Transpose!AA$53)/Data_Transpose!AA$54, Data_Transpose!AA13)</f>
        <v>0.24899338101393081</v>
      </c>
      <c r="AD13" s="48">
        <f>IF(Data_Transpose!AB13 &gt; 0, (Data_Transpose!AB13 -Data_Transpose!AB$53)/Data_Transpose!AB$54, Data_Transpose!AB13)</f>
        <v>0</v>
      </c>
      <c r="AE13" s="48">
        <f>IF(Data_Transpose!AC13 &gt; 0, (Data_Transpose!AC13 -Data_Transpose!AC$53)/Data_Transpose!AC$54, Data_Transpose!AC13)</f>
        <v>0</v>
      </c>
      <c r="AF13" s="48">
        <f>IF(Data_Transpose!AD13 &gt; 0, (Data_Transpose!AD13 -Data_Transpose!AD$53)/Data_Transpose!AD$54, Data_Transpose!AD13)</f>
        <v>0.88894875277344954</v>
      </c>
      <c r="AG13" s="48">
        <f>IF(Data_Transpose!AE13 &gt; 0, (Data_Transpose!AE13 -Data_Transpose!AE$53)/Data_Transpose!AE$54, Data_Transpose!AE13)</f>
        <v>-1.1547005383792517</v>
      </c>
      <c r="AH13" s="48">
        <f>IF(Data_Transpose!AF13 &gt; 0, (Data_Transpose!AF13 -Data_Transpose!AF$53)/Data_Transpose!AF$54, Data_Transpose!AF13)</f>
        <v>0.58648274325943517</v>
      </c>
      <c r="AI13" s="48">
        <f>IF(Data_Transpose!AG13 &gt; 0, (Data_Transpose!AG13 -Data_Transpose!AG$53)/Data_Transpose!AG$54, Data_Transpose!AG13)</f>
        <v>0</v>
      </c>
      <c r="AJ13" s="48">
        <f>IF(Data_Transpose!AH13 &gt; 0, (Data_Transpose!AH13 -Data_Transpose!AH$53)/Data_Transpose!AH$54, Data_Transpose!AH13)</f>
        <v>1.0898088293170873</v>
      </c>
      <c r="AK13" s="48">
        <f>IF(Data_Transpose!AI13 &gt; 0, (Data_Transpose!AI13 -Data_Transpose!AI$53)/Data_Transpose!AI$54, Data_Transpose!AI13)</f>
        <v>1.163939632529968</v>
      </c>
      <c r="AL13" s="48">
        <f>IF(Data_Transpose!AJ13 &gt; 0, (Data_Transpose!AJ13 -Data_Transpose!AJ$53)/Data_Transpose!AJ$54, Data_Transpose!AJ13)</f>
        <v>0.10540925533894605</v>
      </c>
      <c r="AM13" s="48">
        <f>IF(Data_Transpose!AK13 &gt; 0, (Data_Transpose!AK13 -Data_Transpose!AK$53)/Data_Transpose!AK$54, Data_Transpose!AK13)</f>
        <v>-6.6763495572695591E-2</v>
      </c>
      <c r="AN13" s="48">
        <f>IF(Data_Transpose!AL13 &gt; 0, (Data_Transpose!AL13 -Data_Transpose!AL$53)/Data_Transpose!AL$54, Data_Transpose!AL13)</f>
        <v>-0.39777955957877353</v>
      </c>
      <c r="AO13" s="48">
        <f>IF(Data_Transpose!AM13 &gt; 0, (Data_Transpose!AM13 -Data_Transpose!AM$53)/Data_Transpose!AM$54, Data_Transpose!AM13)</f>
        <v>0.62615401960525796</v>
      </c>
      <c r="AP13" s="48">
        <f>IF(Data_Transpose!AN13 &gt; 0, (Data_Transpose!AN13 -Data_Transpose!AN$53)/Data_Transpose!AN$54, Data_Transpose!AN13)</f>
        <v>0.4383570037596044</v>
      </c>
      <c r="AQ13" s="48">
        <f>IF(Data_Transpose!AO13 &gt; 0, (Data_Transpose!AO13 -Data_Transpose!AO$53)/Data_Transpose!AO$54, Data_Transpose!AO13)</f>
        <v>0</v>
      </c>
      <c r="AR13" s="48">
        <f>IF(Data_Transpose!AP13 &gt; 0, (Data_Transpose!AP13 -Data_Transpose!AP$53)/Data_Transpose!AP$54, Data_Transpose!AP13)</f>
        <v>0.2985407170132659</v>
      </c>
      <c r="AS13" s="48">
        <f>IF(Data_Transpose!AQ13 &gt; 0, (Data_Transpose!AQ13 -Data_Transpose!AQ$53)/Data_Transpose!AQ$54, Data_Transpose!AQ13)</f>
        <v>0.72397370880059086</v>
      </c>
      <c r="AT13" s="48">
        <f>IF(Data_Transpose!AR13 &gt; 0, (Data_Transpose!AR13 -Data_Transpose!AR$53)/Data_Transpose!AR$54, Data_Transpose!AR13)</f>
        <v>1.0679237875115037</v>
      </c>
      <c r="AU13" s="48">
        <f>IF(Data_Transpose!AS13 &gt; 0, (Data_Transpose!AS13 -Data_Transpose!AS$53)/Data_Transpose!AS$54, Data_Transpose!AS13)</f>
        <v>0</v>
      </c>
      <c r="AV13" s="48">
        <f>IF(Data_Transpose!AT13 &gt; 0, (Data_Transpose!AT13 -Data_Transpose!AT$53)/Data_Transpose!AT$54, Data_Transpose!AT13)</f>
        <v>-0.93541434669348533</v>
      </c>
      <c r="AW13" s="48">
        <f>IF(Data_Transpose!AU13 &gt; 0, (Data_Transpose!AU13 -Data_Transpose!AU$53)/Data_Transpose!AU$54, Data_Transpose!AU13)</f>
        <v>-1.3262633068038787</v>
      </c>
      <c r="AX13" s="48">
        <f>IF(Data_Transpose!AV13 &gt; 0, (Data_Transpose!AV13 -Data_Transpose!AV$53)/Data_Transpose!AV$54, Data_Transpose!AV13)</f>
        <v>0.15990864972135743</v>
      </c>
      <c r="AY13" s="48">
        <f>IF(Data_Transpose!AW13 &gt; 0, (Data_Transpose!AW13 -Data_Transpose!AW$53)/Data_Transpose!AW$54, Data_Transpose!AW13)</f>
        <v>1.1547005383792541</v>
      </c>
      <c r="AZ13" s="48">
        <f>IF(Data_Transpose!AX13 &gt; 0, (Data_Transpose!AX13 -Data_Transpose!AX$53)/Data_Transpose!AX$54, Data_Transpose!AX13)</f>
        <v>-0.89758402352896971</v>
      </c>
      <c r="BA13" s="48">
        <f>IF(Data_Transpose!AY13 &gt; 0, (Data_Transpose!AY13 -Data_Transpose!AY$53)/Data_Transpose!AY$54, Data_Transpose!AY13)</f>
        <v>0.22870037280913774</v>
      </c>
      <c r="BB13" s="48">
        <f>IF(Data_Transpose!AZ13 &gt; 0, (Data_Transpose!AZ13 -Data_Transpose!AZ$53)/Data_Transpose!AZ$54, Data_Transpose!AZ13)</f>
        <v>0</v>
      </c>
      <c r="BC13" s="48">
        <f>IF(Data_Transpose!BA13 &gt; 0, (Data_Transpose!BA13 -Data_Transpose!BA$53)/Data_Transpose!BA$54, Data_Transpose!BA13)</f>
        <v>-0.47942091424209865</v>
      </c>
      <c r="BD13" s="48">
        <f>IF(Data_Transpose!BB13 &gt; 0, (Data_Transpose!BB13 -Data_Transpose!BB$53)/Data_Transpose!BB$54, Data_Transpose!BB13)</f>
        <v>0.80589283003976142</v>
      </c>
      <c r="BE13" s="48">
        <f>IF(Data_Transpose!BC13 &gt; 0, (Data_Transpose!BC13 -Data_Transpose!BC$53)/Data_Transpose!BC$54, Data_Transpose!BC13)</f>
        <v>-7.1561461908907761E-2</v>
      </c>
      <c r="BF13" s="48">
        <f>IF(Data_Transpose!BD13 &gt; 0, (Data_Transpose!BD13 -Data_Transpose!BD$53)/Data_Transpose!BD$54, Data_Transpose!BD13)</f>
        <v>0.87038827977848976</v>
      </c>
      <c r="BG13" s="48">
        <f>IF(Data_Transpose!BE13 &gt; 0, (Data_Transpose!BE13 -Data_Transpose!BE$53)/Data_Transpose!BE$54, Data_Transpose!BE13)</f>
        <v>0.17670768233468759</v>
      </c>
      <c r="BH13" s="48">
        <f>IF(Data_Transpose!BF13 &gt; 0, (Data_Transpose!BF13 -Data_Transpose!BF$53)/Data_Transpose!BF$54, Data_Transpose!BF13)</f>
        <v>0.56905010291303326</v>
      </c>
      <c r="BI13" s="48">
        <f>IF(Data_Transpose!BH13 &gt; 0, (Data_Transpose!BH13 -Data_Transpose!BH$53)/Data_Transpose!BH$54, Data_Transpose!BH13)</f>
        <v>0.84327404271156703</v>
      </c>
      <c r="BJ13" s="48">
        <f>IF(Data_Transpose!BI13 &gt; 0, (Data_Transpose!BI13 -Data_Transpose!BI$53)/Data_Transpose!BI$54, Data_Transpose!BI13)</f>
        <v>0</v>
      </c>
      <c r="BK13" s="48">
        <f>IF(Data_Transpose!BJ13 &gt; 0, (Data_Transpose!BJ13 -Data_Transpose!BJ$53)/Data_Transpose!BJ$54, Data_Transpose!BJ13)</f>
        <v>-1.2638125740085917</v>
      </c>
      <c r="BL13" s="48">
        <f>IF(Data_Transpose!BK13 &gt; 0, (Data_Transpose!BK13 -Data_Transpose!BK$53)/Data_Transpose!BK$54, Data_Transpose!BK13)</f>
        <v>-0.57207755354735546</v>
      </c>
      <c r="BM13" s="48">
        <f>IF(Data_Transpose!BL13 &gt; 0, (Data_Transpose!BL13 -Data_Transpose!BL$53)/Data_Transpose!BL$54, Data_Transpose!BL13)</f>
        <v>1.183215956619925</v>
      </c>
      <c r="BN13" s="48">
        <f>IF(Data_Transpose!BM13 &gt; 0, (Data_Transpose!BM13 -Data_Transpose!BM$53)/Data_Transpose!BM$54, Data_Transpose!BM13)</f>
        <v>0.78881063774661597</v>
      </c>
      <c r="BO13" s="48">
        <f>IF(Data_Transpose!BN13 &gt; 0, (Data_Transpose!BN13 -Data_Transpose!BN$53)/Data_Transpose!BN$54, Data_Transpose!BN13)</f>
        <v>-1.3702237155036661</v>
      </c>
      <c r="BP13" s="48">
        <f>IF(Data_Transpose!BO13 &gt; 0, (Data_Transpose!BO13 -Data_Transpose!BO$53)/Data_Transpose!BO$54, Data_Transpose!BO13)</f>
        <v>-1.4411533842457858</v>
      </c>
      <c r="BQ13" s="48">
        <f>IF(Data_Transpose!BP13 &gt; 0, (Data_Transpose!BP13 -Data_Transpose!BP$53)/Data_Transpose!BP$54, Data_Transpose!BP13)</f>
        <v>0.91417410033006963</v>
      </c>
      <c r="BR13" s="48">
        <f>IF(Data_Transpose!BQ13 &gt; 0, (Data_Transpose!BQ13 -Data_Transpose!BQ$53)/Data_Transpose!BQ$54, Data_Transpose!BQ13)</f>
        <v>0.47140452079103184</v>
      </c>
      <c r="BS13" s="48">
        <f>IF(Data_Transpose!BR13 &gt; 0, (Data_Transpose!BR13 -Data_Transpose!BR$53)/Data_Transpose!BR$54, Data_Transpose!BR13)</f>
        <v>-0.60803351032576791</v>
      </c>
      <c r="BT13" s="48">
        <f>IF(Data_Transpose!BS13 &gt; 0, (Data_Transpose!BS13 -Data_Transpose!BS$53)/Data_Transpose!BS$54, Data_Transpose!BS13)</f>
        <v>-6.6723719879219268E-2</v>
      </c>
      <c r="BU13" s="48">
        <f>IF(Data_Transpose!BT13 &gt; 0, (Data_Transpose!BT13 -Data_Transpose!BT$53)/Data_Transpose!BT$54, Data_Transpose!BT13)</f>
        <v>-0.14256648712805009</v>
      </c>
      <c r="BV13" s="48">
        <f>IF(Data_Transpose!BU13 &gt; 0, (Data_Transpose!BU13 -Data_Transpose!BU$53)/Data_Transpose!BU$54, Data_Transpose!BU13)</f>
        <v>0</v>
      </c>
      <c r="BW13" s="48">
        <f>IF(Data_Transpose!BV13 &gt; 0, (Data_Transpose!BV13 -Data_Transpose!BV$53)/Data_Transpose!BV$54, Data_Transpose!BV13)</f>
        <v>1.1259568167973242</v>
      </c>
      <c r="BX13" s="48">
        <f>IF(Data_Transpose!BW13 &gt; 0, (Data_Transpose!BW13 -Data_Transpose!BW$53)/Data_Transpose!BW$54, Data_Transpose!BW13)</f>
        <v>-0.40824829046386296</v>
      </c>
      <c r="BY13" s="48">
        <f>IF(Data_Transpose!BX13 &gt; 0, (Data_Transpose!BX13 -Data_Transpose!BX$53)/Data_Transpose!BX$54, Data_Transpose!BX13)</f>
        <v>0.87358908803672808</v>
      </c>
      <c r="BZ13" s="48">
        <f>IF(Data_Transpose!BY13 &gt; 0, (Data_Transpose!BY13 -Data_Transpose!BY$53)/Data_Transpose!BY$54, Data_Transpose!BY13)</f>
        <v>0.59131239598908225</v>
      </c>
      <c r="CA13" s="48">
        <f>IF(Data_Transpose!BZ13 &gt; 0, (Data_Transpose!BZ13 -Data_Transpose!BZ$53)/Data_Transpose!BZ$54, Data_Transpose!BZ13)</f>
        <v>0.76471911290187167</v>
      </c>
      <c r="CB13" s="48">
        <f>IF(Data_Transpose!CA13 &gt; 0, (Data_Transpose!CA13 -Data_Transpose!CA$53)/Data_Transpose!CA$54, Data_Transpose!CA13)</f>
        <v>0.94280904158206347</v>
      </c>
      <c r="CC13" s="48">
        <f>IF(Data_Transpose!CB13 &gt; 0, (Data_Transpose!CB13 -Data_Transpose!CB$53)/Data_Transpose!CB$54, Data_Transpose!CB13)</f>
        <v>1.2838814775327396</v>
      </c>
      <c r="CD13" s="48">
        <f>IF(Data_Transpose!CD13 &gt; 0, (Data_Transpose!CD13 -Data_Transpose!CD$53)/Data_Transpose!CD$54, Data_Transpose!CD13)</f>
        <v>0</v>
      </c>
      <c r="CE13" s="48">
        <f>IF(Data_Transpose!CF13 &gt; 0, (Data_Transpose!CF13 -Data_Transpose!CF$53)/Data_Transpose!CF$54, Data_Transpose!CF13)</f>
        <v>-0.10092518287738522</v>
      </c>
      <c r="CF13" s="48">
        <f>IF(Data_Transpose!CG13 &gt; 0, (Data_Transpose!CG13 -Data_Transpose!CG$53)/Data_Transpose!CG$54, Data_Transpose!CG13)</f>
        <v>0</v>
      </c>
      <c r="CG13" s="48">
        <f>IF(Data_Transpose!CH13 &gt; 0, (Data_Transpose!CH13 -Data_Transpose!CH$53)/Data_Transpose!CH$54, Data_Transpose!CH13)</f>
        <v>-0.93541434669348533</v>
      </c>
      <c r="CH13" s="48">
        <f>IF(Data_Transpose!CI13 &gt; 0, (Data_Transpose!CI13 -Data_Transpose!CI$53)/Data_Transpose!CI$54, Data_Transpose!CI13)</f>
        <v>-0.47598814328302347</v>
      </c>
      <c r="CI13" s="48">
        <f>IF(Data_Transpose!CJ13 &gt; 0, (Data_Transpose!CJ13 -Data_Transpose!CJ$53)/Data_Transpose!CJ$54, Data_Transpose!CJ13)</f>
        <v>-0.16478431946334879</v>
      </c>
      <c r="CJ13" s="48">
        <f>IF(Data_Transpose!CK13 &gt; 0, (Data_Transpose!CK13 -Data_Transpose!CK$53)/Data_Transpose!CK$54, Data_Transpose!CK13)</f>
        <v>-1.2562885295843527</v>
      </c>
      <c r="CK13" s="48">
        <f>IF(Data_Transpose!CL13 &gt; 0, (Data_Transpose!CL13 -Data_Transpose!CL$53)/Data_Transpose!CL$54, Data_Transpose!CL13)</f>
        <v>-0.8772907532952855</v>
      </c>
      <c r="CL13" s="48">
        <f>IF(Data_Transpose!CM13 &gt; 0, (Data_Transpose!CM13 -Data_Transpose!CM$53)/Data_Transpose!CM$54, Data_Transpose!CM13)</f>
        <v>-1.0327955589886442</v>
      </c>
      <c r="CM13" s="48">
        <f>IF(Data_Transpose!CN13 &gt; 0, (Data_Transpose!CN13 -Data_Transpose!CN$53)/Data_Transpose!CN$54, Data_Transpose!CN13)</f>
        <v>0.74161984870956632</v>
      </c>
      <c r="CN13" s="48">
        <f>IF(Data_Transpose!CO13 &gt; 0, (Data_Transpose!CO13 -Data_Transpose!CO$53)/Data_Transpose!CO$54, Data_Transpose!CO13)</f>
        <v>0</v>
      </c>
      <c r="CO13" s="48">
        <f>IF(Data_Transpose!CP13 &gt; 0, (Data_Transpose!CP13 -Data_Transpose!CP$53)/Data_Transpose!CP$54, Data_Transpose!CP13)</f>
        <v>1.2928374110570011</v>
      </c>
      <c r="CP13" s="48">
        <f>IF(Data_Transpose!CQ13 &gt; 0, (Data_Transpose!CQ13 -Data_Transpose!CQ$53)/Data_Transpose!CQ$54, Data_Transpose!CQ13)</f>
        <v>1.7208372423261411</v>
      </c>
      <c r="CQ13" s="48">
        <f>IF(Data_Transpose!CR13 &gt; 0, (Data_Transpose!CR13 -Data_Transpose!CR$53)/Data_Transpose!CR$54, Data_Transpose!CR13)</f>
        <v>-0.73029674334022132</v>
      </c>
      <c r="CR13" s="48">
        <f>IF(Data_Transpose!CS13 &gt; 0, (Data_Transpose!CS13 -Data_Transpose!CS$53)/Data_Transpose!CS$54, Data_Transpose!CS13)</f>
        <v>-4.5893649955382039E-2</v>
      </c>
      <c r="CU13" s="47">
        <f t="shared" si="2"/>
        <v>0</v>
      </c>
      <c r="CV13" s="47">
        <f t="shared" si="3"/>
        <v>0.34309664453967859</v>
      </c>
      <c r="CW13" s="47">
        <f t="shared" si="4"/>
        <v>-2.3938661609744489</v>
      </c>
      <c r="CX13" s="47">
        <f t="shared" si="5"/>
        <v>0</v>
      </c>
      <c r="CY13" s="47">
        <f t="shared" si="6"/>
        <v>-0.22908072374466301</v>
      </c>
      <c r="CZ13" s="47">
        <f t="shared" si="7"/>
        <v>0.52238442315517863</v>
      </c>
      <c r="DA13" s="47">
        <f t="shared" si="8"/>
        <v>0.94639735724773277</v>
      </c>
      <c r="DB13" s="47">
        <f t="shared" si="9"/>
        <v>-0.76469249499647463</v>
      </c>
      <c r="DC13" s="47">
        <f t="shared" si="10"/>
        <v>-0.73940665801598859</v>
      </c>
      <c r="DD13" s="47">
        <f t="shared" si="11"/>
        <v>1.256289092394699</v>
      </c>
      <c r="DE13" s="47">
        <f t="shared" si="12"/>
        <v>0.81673337701777382</v>
      </c>
      <c r="DF13" s="47">
        <f t="shared" si="13"/>
        <v>1.3487907807987836</v>
      </c>
      <c r="DG13" s="47">
        <f t="shared" si="14"/>
        <v>-1.03100971749772</v>
      </c>
      <c r="DH13" s="47">
        <f t="shared" si="15"/>
        <v>1.0790326246390269</v>
      </c>
      <c r="DI13" s="47">
        <f t="shared" si="16"/>
        <v>0.97680348811247697</v>
      </c>
      <c r="DJ13" s="47">
        <f t="shared" si="17"/>
        <v>-1.394607213112687</v>
      </c>
      <c r="DK13" s="47">
        <f t="shared" si="18"/>
        <v>1.1992777116871618</v>
      </c>
      <c r="DL13" s="47">
        <f t="shared" si="19"/>
        <v>-0.47029297036360196</v>
      </c>
      <c r="DM13" s="47">
        <f t="shared" si="20"/>
        <v>-3.5011258068050743</v>
      </c>
      <c r="DN13" s="47">
        <f t="shared" si="21"/>
        <v>0.44381299500584864</v>
      </c>
      <c r="DO13" s="47">
        <f t="shared" si="22"/>
        <v>0.28818761996206438</v>
      </c>
      <c r="DP13" s="47">
        <f t="shared" si="23"/>
        <v>-0.18045806941076142</v>
      </c>
      <c r="DQ13" s="47">
        <f t="shared" si="24"/>
        <v>0</v>
      </c>
      <c r="DR13" s="47">
        <f t="shared" si="25"/>
        <v>0</v>
      </c>
      <c r="DS13" s="47">
        <f t="shared" si="26"/>
        <v>4.5110311851180092E-2</v>
      </c>
      <c r="DT13" s="47">
        <f t="shared" si="27"/>
        <v>1.0912271557995055</v>
      </c>
      <c r="DU13" s="47">
        <f t="shared" si="28"/>
        <v>0.3678942620014416</v>
      </c>
      <c r="DV13" s="47">
        <f t="shared" si="29"/>
        <v>0</v>
      </c>
      <c r="DW13" s="47">
        <f t="shared" si="30"/>
        <v>0</v>
      </c>
      <c r="DX13" s="47">
        <f t="shared" si="31"/>
        <v>1.313445136681737</v>
      </c>
      <c r="DY13" s="47">
        <f t="shared" si="32"/>
        <v>-1.7061003817444238</v>
      </c>
      <c r="DZ13" s="47">
        <f t="shared" si="33"/>
        <v>0.86654366123868654</v>
      </c>
      <c r="EA13" s="47">
        <f t="shared" si="34"/>
        <v>0</v>
      </c>
      <c r="EB13" s="47">
        <f t="shared" si="35"/>
        <v>1.6102211767702901</v>
      </c>
      <c r="EC13" s="47">
        <f t="shared" si="36"/>
        <v>1.719751386081561</v>
      </c>
      <c r="ED13" s="47">
        <f t="shared" si="37"/>
        <v>0.15574494407493275</v>
      </c>
      <c r="EE13" s="47">
        <f t="shared" si="38"/>
        <v>-9.864481871901308E-2</v>
      </c>
      <c r="EF13" s="47">
        <f t="shared" si="39"/>
        <v>-0.58772974974103354</v>
      </c>
      <c r="EG13" s="47">
        <f t="shared" si="40"/>
        <v>0.92515901428329284</v>
      </c>
      <c r="EH13" s="47">
        <f t="shared" si="41"/>
        <v>0.64768398956870288</v>
      </c>
      <c r="EI13" s="47">
        <f t="shared" si="42"/>
        <v>0</v>
      </c>
      <c r="EJ13" s="47">
        <f t="shared" si="43"/>
        <v>0.4411017526479219</v>
      </c>
      <c r="EK13" s="47">
        <f t="shared" si="44"/>
        <v>1.0696901749879781</v>
      </c>
      <c r="EL13" s="47">
        <f t="shared" si="45"/>
        <v>1.5778854525387878</v>
      </c>
      <c r="EM13" s="47">
        <f t="shared" si="46"/>
        <v>0</v>
      </c>
      <c r="EN13" s="47">
        <f t="shared" si="47"/>
        <v>-1.3820992724425341</v>
      </c>
      <c r="EO13" s="47">
        <f t="shared" si="48"/>
        <v>-1.9595888793883474</v>
      </c>
      <c r="EP13" s="47">
        <f t="shared" si="49"/>
        <v>0.23626923108287123</v>
      </c>
      <c r="EQ13" s="47">
        <f t="shared" si="50"/>
        <v>1.7061003817444274</v>
      </c>
      <c r="ER13" s="47">
        <f t="shared" si="51"/>
        <v>-1.3262039760888256</v>
      </c>
      <c r="ES13" s="47">
        <f t="shared" si="52"/>
        <v>0.33791080924100919</v>
      </c>
      <c r="ET13" s="47">
        <f t="shared" si="53"/>
        <v>0</v>
      </c>
      <c r="EU13" s="47">
        <f t="shared" si="54"/>
        <v>-0.70835699613752112</v>
      </c>
      <c r="EV13" s="47">
        <f t="shared" si="55"/>
        <v>1.1907278287977601</v>
      </c>
      <c r="EW13" s="47">
        <f t="shared" si="56"/>
        <v>-0.10573394003292375</v>
      </c>
      <c r="EX13" s="47">
        <f t="shared" si="57"/>
        <v>1.2860215502109931</v>
      </c>
      <c r="EY13" s="47">
        <f t="shared" si="58"/>
        <v>0.26109024311320095</v>
      </c>
      <c r="EZ13" s="47">
        <f t="shared" si="59"/>
        <v>0.84078647713660282</v>
      </c>
      <c r="FA13" s="47">
        <f t="shared" si="60"/>
        <v>1.24595955259946</v>
      </c>
      <c r="FB13" s="47">
        <f t="shared" si="61"/>
        <v>0</v>
      </c>
      <c r="FC13" s="47">
        <f t="shared" si="62"/>
        <v>-1.8673162809778463</v>
      </c>
      <c r="FD13" s="47">
        <f t="shared" si="63"/>
        <v>-0.84525961498598778</v>
      </c>
      <c r="FE13" s="47">
        <f t="shared" si="64"/>
        <v>1.7482326613520009</v>
      </c>
      <c r="FF13" s="47">
        <f t="shared" si="65"/>
        <v>1.1654884409013329</v>
      </c>
      <c r="FG13" s="47">
        <f t="shared" si="66"/>
        <v>-2.0245415381700087</v>
      </c>
      <c r="FH13" s="47">
        <f t="shared" si="67"/>
        <v>-2.1293419872005348</v>
      </c>
      <c r="FI13" s="47">
        <f t="shared" si="68"/>
        <v>1.3507162504168986</v>
      </c>
      <c r="FJ13" s="47">
        <f t="shared" si="69"/>
        <v>0.69651256420690522</v>
      </c>
      <c r="FK13" s="47">
        <f t="shared" si="70"/>
        <v>-0.89838548576088084</v>
      </c>
      <c r="FL13" s="47">
        <f t="shared" si="71"/>
        <v>-9.8586049086914915E-2</v>
      </c>
      <c r="FM13" s="47">
        <f t="shared" si="72"/>
        <v>-0.21064573023801603</v>
      </c>
      <c r="FN13" s="47">
        <f t="shared" si="73"/>
        <v>0</v>
      </c>
      <c r="FO13" s="47">
        <f t="shared" si="74"/>
        <v>1.6636307779521586</v>
      </c>
      <c r="FP13" s="47">
        <f t="shared" si="75"/>
        <v>-0.60319757465821955</v>
      </c>
      <c r="FQ13" s="47">
        <f t="shared" si="76"/>
        <v>1.2907508285041651</v>
      </c>
      <c r="FR13" s="47">
        <f t="shared" si="77"/>
        <v>0.87367960003136202</v>
      </c>
      <c r="FS13" s="47">
        <f t="shared" si="78"/>
        <v>1.1298925800107549</v>
      </c>
      <c r="FT13" s="47">
        <f t="shared" si="79"/>
        <v>1.39302512841381</v>
      </c>
      <c r="FU13" s="47">
        <f t="shared" si="80"/>
        <v>1.8969686131849479</v>
      </c>
      <c r="FV13" s="47">
        <f t="shared" si="81"/>
        <v>0</v>
      </c>
      <c r="FW13" s="47">
        <f t="shared" si="82"/>
        <v>-0.14911960920743836</v>
      </c>
      <c r="FX13" s="47">
        <f t="shared" si="83"/>
        <v>0</v>
      </c>
      <c r="FY13" s="47">
        <f t="shared" si="84"/>
        <v>-1.3820992724425341</v>
      </c>
      <c r="FZ13" s="47">
        <f t="shared" si="85"/>
        <v>-0.70328498685973917</v>
      </c>
      <c r="GA13" s="47">
        <f t="shared" si="86"/>
        <v>-0.24347316122024429</v>
      </c>
      <c r="GB13" s="47">
        <f t="shared" si="87"/>
        <v>-1.8561993076693606</v>
      </c>
      <c r="GC13" s="47">
        <f t="shared" si="88"/>
        <v>-1.2962201361738224</v>
      </c>
      <c r="GD13" s="47">
        <f t="shared" si="89"/>
        <v>-1.5259825720075484</v>
      </c>
      <c r="GE13" s="47">
        <f t="shared" si="90"/>
        <v>1.0957628103028241</v>
      </c>
      <c r="GF13" s="47">
        <f t="shared" si="91"/>
        <v>0</v>
      </c>
      <c r="GG13" s="47">
        <f t="shared" si="92"/>
        <v>1.910201240257303</v>
      </c>
      <c r="GH13" s="47">
        <f t="shared" si="93"/>
        <v>2.5425822353677403</v>
      </c>
      <c r="GI13" s="47">
        <f t="shared" si="94"/>
        <v>-1.0790326246390267</v>
      </c>
      <c r="GJ13" s="47">
        <f t="shared" si="95"/>
        <v>-6.7809073526910874E-2</v>
      </c>
    </row>
    <row r="14" spans="1:192" ht="15">
      <c r="A14" s="2" t="s">
        <v>17</v>
      </c>
      <c r="B14" s="48">
        <f>IF(Data_Transpose!CE14 &gt; 0, (Data_Transpose!CE14 -Data_Transpose!CE$53)/Data_Transpose!CE$54, Data_Transpose!CE14)</f>
        <v>0</v>
      </c>
      <c r="C14" s="48">
        <f>IF(Data_Transpose!CC14 &gt; 0, (Data_Transpose!CC14 -Data_Transpose!CC$53)/Data_Transpose!CC$54, Data_Transpose!CC14)</f>
        <v>0</v>
      </c>
      <c r="D14" s="48">
        <f>IF(Data_Transpose!P14 &gt; 0, (Data_Transpose!P14 -Data_Transpose!P$53)/Data_Transpose!P$54, Data_Transpose!P14)</f>
        <v>0</v>
      </c>
      <c r="E14" s="48">
        <f>IF(Data_Transpose!G14 &gt; 0, (Data_Transpose!G14 -Data_Transpose!G$53)/Data_Transpose!G$54, Data_Transpose!G14)</f>
        <v>0</v>
      </c>
      <c r="F14" s="48">
        <f>IF(Data_Transpose!B14 &gt; 0, (Data_Transpose!B14 -Data_Transpose!B$53)/Data_Transpose!B$54, Data_Transpose!B14)</f>
        <v>0</v>
      </c>
      <c r="G14" s="48">
        <f>IF(Data_Transpose!C14 &gt; 0, (Data_Transpose!C14 -Data_Transpose!C$53)/Data_Transpose!C$54, Data_Transpose!C14)</f>
        <v>0</v>
      </c>
      <c r="H14" s="48">
        <f>IF(Data_Transpose!D14 &gt; 0, (Data_Transpose!D14 -Data_Transpose!D$53)/Data_Transpose!D$54, Data_Transpose!D14)</f>
        <v>0</v>
      </c>
      <c r="I14" s="48">
        <f>IF(Data_Transpose!E14 &gt; 0, (Data_Transpose!E14 -Data_Transpose!E$53)/Data_Transpose!E$54, Data_Transpose!E14)</f>
        <v>-0.93167749384108134</v>
      </c>
      <c r="J14" s="48">
        <f>IF(Data_Transpose!F14 &gt; 0, (Data_Transpose!F14 -Data_Transpose!F$53)/Data_Transpose!F$54, Data_Transpose!F14)</f>
        <v>0</v>
      </c>
      <c r="K14" s="48">
        <f>IF(Data_Transpose!H14 &gt; 0, (Data_Transpose!H14 -Data_Transpose!H$53)/Data_Transpose!H$54, Data_Transpose!H14)</f>
        <v>0.40944726012458504</v>
      </c>
      <c r="L14" s="48">
        <f>IF(Data_Transpose!I14 &gt; 0, (Data_Transpose!I14 -Data_Transpose!I$53)/Data_Transpose!I$54, Data_Transpose!I14)</f>
        <v>0</v>
      </c>
      <c r="M14" s="48">
        <f>IF(Data_Transpose!J14 &gt; 0, (Data_Transpose!J14 -Data_Transpose!J$53)/Data_Transpose!J$54, Data_Transpose!J14)</f>
        <v>0</v>
      </c>
      <c r="N14" s="48">
        <f>IF(Data_Transpose!K14 &gt; 0, (Data_Transpose!K14 -Data_Transpose!K$53)/Data_Transpose!K$54, Data_Transpose!K14)</f>
        <v>0</v>
      </c>
      <c r="O14" s="48">
        <f>IF(Data_Transpose!L14 &gt; 0, (Data_Transpose!L14 -Data_Transpose!L$53)/Data_Transpose!L$54, Data_Transpose!L14)</f>
        <v>0</v>
      </c>
      <c r="P14" s="48">
        <f>IF(Data_Transpose!M14 &gt; 0, (Data_Transpose!M14 -Data_Transpose!M$53)/Data_Transpose!M$54, Data_Transpose!M14)</f>
        <v>0.73029674334022154</v>
      </c>
      <c r="Q14" s="48">
        <f>IF(Data_Transpose!N14 &gt; 0, (Data_Transpose!N14 -Data_Transpose!N$53)/Data_Transpose!N$54, Data_Transpose!N14)</f>
        <v>0</v>
      </c>
      <c r="R14" s="48">
        <f>IF(Data_Transpose!O14 &gt; 0, (Data_Transpose!O14 -Data_Transpose!O$53)/Data_Transpose!O$54, Data_Transpose!O14)</f>
        <v>0</v>
      </c>
      <c r="S14" s="48">
        <f>IF(Data_Transpose!Q14 &gt; 0, (Data_Transpose!Q14 -Data_Transpose!Q$53)/Data_Transpose!Q$54, Data_Transpose!Q14)</f>
        <v>0</v>
      </c>
      <c r="T14" s="48">
        <f>IF(Data_Transpose!R14 &gt; 0, (Data_Transpose!R14 -Data_Transpose!R$53)/Data_Transpose!R$54, Data_Transpose!R14)</f>
        <v>0</v>
      </c>
      <c r="U14" s="48">
        <f>IF(Data_Transpose!S14 &gt; 0, (Data_Transpose!S14 -Data_Transpose!S$53)/Data_Transpose!S$54, Data_Transpose!S14)</f>
        <v>0</v>
      </c>
      <c r="V14" s="48">
        <f>IF(Data_Transpose!T14 &gt; 0, (Data_Transpose!T14 -Data_Transpose!T$53)/Data_Transpose!T$54, Data_Transpose!T14)</f>
        <v>0</v>
      </c>
      <c r="W14" s="48">
        <f>IF(Data_Transpose!U14 &gt; 0, (Data_Transpose!U14 -Data_Transpose!U$53)/Data_Transpose!U$54, Data_Transpose!U14)</f>
        <v>0</v>
      </c>
      <c r="X14" s="48">
        <f>IF(Data_Transpose!V14 &gt; 0, (Data_Transpose!V14 -Data_Transpose!V$53)/Data_Transpose!V$54, Data_Transpose!V14)</f>
        <v>0.82441306906596568</v>
      </c>
      <c r="Y14" s="48">
        <f>IF(Data_Transpose!W14 &gt; 0, (Data_Transpose!W14 -Data_Transpose!W$53)/Data_Transpose!W$54, Data_Transpose!W14)</f>
        <v>0</v>
      </c>
      <c r="Z14" s="48">
        <f>IF(Data_Transpose!X14 &gt; 0, (Data_Transpose!X14 -Data_Transpose!X$53)/Data_Transpose!X$54, Data_Transpose!X14)</f>
        <v>0.39580619153081142</v>
      </c>
      <c r="AA14" s="48">
        <f>IF(Data_Transpose!Y14 &gt; 0, (Data_Transpose!Y14 -Data_Transpose!Y$53)/Data_Transpose!Y$54, Data_Transpose!Y14)</f>
        <v>3.0530971060304574E-2</v>
      </c>
      <c r="AB14" s="48">
        <f>IF(Data_Transpose!Z14 &gt; 0, (Data_Transpose!Z14 -Data_Transpose!Z$53)/Data_Transpose!Z$54, Data_Transpose!Z14)</f>
        <v>0.73855008637147379</v>
      </c>
      <c r="AC14" s="48">
        <f>IF(Data_Transpose!AA14 &gt; 0, (Data_Transpose!AA14 -Data_Transpose!AA$53)/Data_Transpose!AA$54, Data_Transpose!AA14)</f>
        <v>0</v>
      </c>
      <c r="AD14" s="48">
        <f>IF(Data_Transpose!AB14 &gt; 0, (Data_Transpose!AB14 -Data_Transpose!AB$53)/Data_Transpose!AB$54, Data_Transpose!AB14)</f>
        <v>0</v>
      </c>
      <c r="AE14" s="48">
        <f>IF(Data_Transpose!AC14 &gt; 0, (Data_Transpose!AC14 -Data_Transpose!AC$53)/Data_Transpose!AC$54, Data_Transpose!AC14)</f>
        <v>0</v>
      </c>
      <c r="AF14" s="48">
        <f>IF(Data_Transpose!AD14 &gt; 0, (Data_Transpose!AD14 -Data_Transpose!AD$53)/Data_Transpose!AD$54, Data_Transpose!AD14)</f>
        <v>0</v>
      </c>
      <c r="AG14" s="48">
        <f>IF(Data_Transpose!AE14 &gt; 0, (Data_Transpose!AE14 -Data_Transpose!AE$53)/Data_Transpose!AE$54, Data_Transpose!AE14)</f>
        <v>0</v>
      </c>
      <c r="AH14" s="48">
        <f>IF(Data_Transpose!AF14 &gt; 0, (Data_Transpose!AF14 -Data_Transpose!AF$53)/Data_Transpose!AF$54, Data_Transpose!AF14)</f>
        <v>0.58648274325943517</v>
      </c>
      <c r="AI14" s="48">
        <f>IF(Data_Transpose!AG14 &gt; 0, (Data_Transpose!AG14 -Data_Transpose!AG$53)/Data_Transpose!AG$54, Data_Transpose!AG14)</f>
        <v>-1.1726039399558574</v>
      </c>
      <c r="AJ14" s="48">
        <f>IF(Data_Transpose!AH14 &gt; 0, (Data_Transpose!AH14 -Data_Transpose!AH$53)/Data_Transpose!AH$54, Data_Transpose!AH14)</f>
        <v>0</v>
      </c>
      <c r="AK14" s="48">
        <f>IF(Data_Transpose!AI14 &gt; 0, (Data_Transpose!AI14 -Data_Transpose!AI$53)/Data_Transpose!AI$54, Data_Transpose!AI14)</f>
        <v>-0.27712848393570699</v>
      </c>
      <c r="AL14" s="48">
        <f>IF(Data_Transpose!AJ14 &gt; 0, (Data_Transpose!AJ14 -Data_Transpose!AJ$53)/Data_Transpose!AJ$54, Data_Transpose!AJ14)</f>
        <v>0</v>
      </c>
      <c r="AM14" s="48">
        <f>IF(Data_Transpose!AK14 &gt; 0, (Data_Transpose!AK14 -Data_Transpose!AK$53)/Data_Transpose!AK$54, Data_Transpose!AK14)</f>
        <v>1.5355603981719872</v>
      </c>
      <c r="AN14" s="48">
        <f>IF(Data_Transpose!AL14 &gt; 0, (Data_Transpose!AL14 -Data_Transpose!AL$53)/Data_Transpose!AL$54, Data_Transpose!AL14)</f>
        <v>1.2501643301047165</v>
      </c>
      <c r="AO14" s="48">
        <f>IF(Data_Transpose!AM14 &gt; 0, (Data_Transpose!AM14 -Data_Transpose!AM$53)/Data_Transpose!AM$54, Data_Transpose!AM14)</f>
        <v>0.62615401960525796</v>
      </c>
      <c r="AP14" s="48">
        <f>IF(Data_Transpose!AN14 &gt; 0, (Data_Transpose!AN14 -Data_Transpose!AN$53)/Data_Transpose!AN$54, Data_Transpose!AN14)</f>
        <v>-0.62622429108514943</v>
      </c>
      <c r="AQ14" s="48">
        <f>IF(Data_Transpose!AO14 &gt; 0, (Data_Transpose!AO14 -Data_Transpose!AO$53)/Data_Transpose!AO$54, Data_Transpose!AO14)</f>
        <v>0</v>
      </c>
      <c r="AR14" s="48">
        <f>IF(Data_Transpose!AP14 &gt; 0, (Data_Transpose!AP14 -Data_Transpose!AP$53)/Data_Transpose!AP$54, Data_Transpose!AP14)</f>
        <v>0</v>
      </c>
      <c r="AS14" s="48">
        <f>IF(Data_Transpose!AQ14 &gt; 0, (Data_Transpose!AQ14 -Data_Transpose!AQ$53)/Data_Transpose!AQ$54, Data_Transpose!AQ14)</f>
        <v>-0.18099342720014791</v>
      </c>
      <c r="AT14" s="48">
        <f>IF(Data_Transpose!AR14 &gt; 0, (Data_Transpose!AR14 -Data_Transpose!AR$53)/Data_Transpose!AR$54, Data_Transpose!AR14)</f>
        <v>0</v>
      </c>
      <c r="AU14" s="48">
        <f>IF(Data_Transpose!AS14 &gt; 0, (Data_Transpose!AS14 -Data_Transpose!AS$53)/Data_Transpose!AS$54, Data_Transpose!AS14)</f>
        <v>0</v>
      </c>
      <c r="AV14" s="48">
        <f>IF(Data_Transpose!AT14 &gt; 0, (Data_Transpose!AT14 -Data_Transpose!AT$53)/Data_Transpose!AT$54, Data_Transpose!AT14)</f>
        <v>0</v>
      </c>
      <c r="AW14" s="48">
        <f>IF(Data_Transpose!AU14 &gt; 0, (Data_Transpose!AU14 -Data_Transpose!AU$53)/Data_Transpose!AU$54, Data_Transpose!AU14)</f>
        <v>0</v>
      </c>
      <c r="AX14" s="48">
        <f>IF(Data_Transpose!AV14 &gt; 0, (Data_Transpose!AV14 -Data_Transpose!AV$53)/Data_Transpose!AV$54, Data_Transpose!AV14)</f>
        <v>0</v>
      </c>
      <c r="AY14" s="48">
        <f>IF(Data_Transpose!AW14 &gt; 0, (Data_Transpose!AW14 -Data_Transpose!AW$53)/Data_Transpose!AW$54, Data_Transpose!AW14)</f>
        <v>0</v>
      </c>
      <c r="AZ14" s="48">
        <f>IF(Data_Transpose!AX14 &gt; 0, (Data_Transpose!AX14 -Data_Transpose!AX$53)/Data_Transpose!AX$54, Data_Transpose!AX14)</f>
        <v>0</v>
      </c>
      <c r="BA14" s="48">
        <f>IF(Data_Transpose!AY14 &gt; 0, (Data_Transpose!AY14 -Data_Transpose!AY$53)/Data_Transpose!AY$54, Data_Transpose!AY14)</f>
        <v>-1.0291516776411209</v>
      </c>
      <c r="BB14" s="48">
        <f>IF(Data_Transpose!AZ14 &gt; 0, (Data_Transpose!AZ14 -Data_Transpose!AZ$53)/Data_Transpose!AZ$54, Data_Transpose!AZ14)</f>
        <v>0</v>
      </c>
      <c r="BC14" s="48">
        <f>IF(Data_Transpose!BA14 &gt; 0, (Data_Transpose!BA14 -Data_Transpose!BA$53)/Data_Transpose!BA$54, Data_Transpose!BA14)</f>
        <v>0</v>
      </c>
      <c r="BD14" s="48">
        <f>IF(Data_Transpose!BB14 &gt; 0, (Data_Transpose!BB14 -Data_Transpose!BB$53)/Data_Transpose!BB$54, Data_Transpose!BB14)</f>
        <v>0</v>
      </c>
      <c r="BE14" s="48">
        <f>IF(Data_Transpose!BC14 &gt; 0, (Data_Transpose!BC14 -Data_Transpose!BC$53)/Data_Transpose!BC$54, Data_Transpose!BC14)</f>
        <v>0</v>
      </c>
      <c r="BF14" s="48">
        <f>IF(Data_Transpose!BD14 &gt; 0, (Data_Transpose!BD14 -Data_Transpose!BD$53)/Data_Transpose!BD$54, Data_Transpose!BD14)</f>
        <v>0</v>
      </c>
      <c r="BG14" s="48">
        <f>IF(Data_Transpose!BE14 &gt; 0, (Data_Transpose!BE14 -Data_Transpose!BE$53)/Data_Transpose!BE$54, Data_Transpose!BE14)</f>
        <v>0</v>
      </c>
      <c r="BH14" s="48">
        <f>IF(Data_Transpose!BF14 &gt; 0, (Data_Transpose!BF14 -Data_Transpose!BF$53)/Data_Transpose!BF$54, Data_Transpose!BF14)</f>
        <v>0.56905010291303326</v>
      </c>
      <c r="BI14" s="48">
        <f>IF(Data_Transpose!BH14 &gt; 0, (Data_Transpose!BH14 -Data_Transpose!BH$53)/Data_Transpose!BH$54, Data_Transpose!BH14)</f>
        <v>0</v>
      </c>
      <c r="BJ14" s="48">
        <f>IF(Data_Transpose!BI14 &gt; 0, (Data_Transpose!BI14 -Data_Transpose!BI$53)/Data_Transpose!BI$54, Data_Transpose!BI14)</f>
        <v>-0.5</v>
      </c>
      <c r="BK14" s="48">
        <f>IF(Data_Transpose!BJ14 &gt; 0, (Data_Transpose!BJ14 -Data_Transpose!BJ$53)/Data_Transpose!BJ$54, Data_Transpose!BJ14)</f>
        <v>0</v>
      </c>
      <c r="BL14" s="48">
        <f>IF(Data_Transpose!BK14 &gt; 0, (Data_Transpose!BK14 -Data_Transpose!BK$53)/Data_Transpose!BK$54, Data_Transpose!BK14)</f>
        <v>0</v>
      </c>
      <c r="BM14" s="48">
        <f>IF(Data_Transpose!BL14 &gt; 0, (Data_Transpose!BL14 -Data_Transpose!BL$53)/Data_Transpose!BL$54, Data_Transpose!BL14)</f>
        <v>0</v>
      </c>
      <c r="BN14" s="48">
        <f>IF(Data_Transpose!BM14 &gt; 0, (Data_Transpose!BM14 -Data_Transpose!BM$53)/Data_Transpose!BM$54, Data_Transpose!BM14)</f>
        <v>0</v>
      </c>
      <c r="BO14" s="48">
        <f>IF(Data_Transpose!BN14 &gt; 0, (Data_Transpose!BN14 -Data_Transpose!BN$53)/Data_Transpose!BN$54, Data_Transpose!BN14)</f>
        <v>0</v>
      </c>
      <c r="BP14" s="48">
        <f>IF(Data_Transpose!BO14 &gt; 0, (Data_Transpose!BO14 -Data_Transpose!BO$53)/Data_Transpose!BO$54, Data_Transpose!BO14)</f>
        <v>0</v>
      </c>
      <c r="BQ14" s="48">
        <f>IF(Data_Transpose!BP14 &gt; 0, (Data_Transpose!BP14 -Data_Transpose!BP$53)/Data_Transpose!BP$54, Data_Transpose!BP14)</f>
        <v>0.91417410033006963</v>
      </c>
      <c r="BR14" s="48">
        <f>IF(Data_Transpose!BQ14 &gt; 0, (Data_Transpose!BQ14 -Data_Transpose!BQ$53)/Data_Transpose!BQ$54, Data_Transpose!BQ14)</f>
        <v>0</v>
      </c>
      <c r="BS14" s="48">
        <f>IF(Data_Transpose!BR14 &gt; 0, (Data_Transpose!BR14 -Data_Transpose!BR$53)/Data_Transpose!BR$54, Data_Transpose!BR14)</f>
        <v>0</v>
      </c>
      <c r="BT14" s="48">
        <f>IF(Data_Transpose!BS14 &gt; 0, (Data_Transpose!BS14 -Data_Transpose!BS$53)/Data_Transpose!BS$54, Data_Transpose!BS14)</f>
        <v>-6.6723719879219268E-2</v>
      </c>
      <c r="BU14" s="48">
        <f>IF(Data_Transpose!BT14 &gt; 0, (Data_Transpose!BT14 -Data_Transpose!BT$53)/Data_Transpose!BT$54, Data_Transpose!BT14)</f>
        <v>0</v>
      </c>
      <c r="BV14" s="48">
        <f>IF(Data_Transpose!BU14 &gt; 0, (Data_Transpose!BU14 -Data_Transpose!BU$53)/Data_Transpose!BU$54, Data_Transpose!BU14)</f>
        <v>0</v>
      </c>
      <c r="BW14" s="48">
        <f>IF(Data_Transpose!BV14 &gt; 0, (Data_Transpose!BV14 -Data_Transpose!BV$53)/Data_Transpose!BV$54, Data_Transpose!BV14)</f>
        <v>0</v>
      </c>
      <c r="BX14" s="48">
        <f>IF(Data_Transpose!BW14 &gt; 0, (Data_Transpose!BW14 -Data_Transpose!BW$53)/Data_Transpose!BW$54, Data_Transpose!BW14)</f>
        <v>0</v>
      </c>
      <c r="BY14" s="48">
        <f>IF(Data_Transpose!BX14 &gt; 0, (Data_Transpose!BX14 -Data_Transpose!BX$53)/Data_Transpose!BX$54, Data_Transpose!BX14)</f>
        <v>0</v>
      </c>
      <c r="BZ14" s="48">
        <f>IF(Data_Transpose!BY14 &gt; 0, (Data_Transpose!BY14 -Data_Transpose!BY$53)/Data_Transpose!BY$54, Data_Transpose!BY14)</f>
        <v>0.59131239598908225</v>
      </c>
      <c r="CA14" s="48">
        <f>IF(Data_Transpose!BZ14 &gt; 0, (Data_Transpose!BZ14 -Data_Transpose!BZ$53)/Data_Transpose!BZ$54, Data_Transpose!BZ14)</f>
        <v>0</v>
      </c>
      <c r="CB14" s="48">
        <f>IF(Data_Transpose!CA14 &gt; 0, (Data_Transpose!CA14 -Data_Transpose!CA$53)/Data_Transpose!CA$54, Data_Transpose!CA14)</f>
        <v>0</v>
      </c>
      <c r="CC14" s="48">
        <f>IF(Data_Transpose!CB14 &gt; 0, (Data_Transpose!CB14 -Data_Transpose!CB$53)/Data_Transpose!CB$54, Data_Transpose!CB14)</f>
        <v>0</v>
      </c>
      <c r="CD14" s="48">
        <f>IF(Data_Transpose!CD14 &gt; 0, (Data_Transpose!CD14 -Data_Transpose!CD$53)/Data_Transpose!CD$54, Data_Transpose!CD14)</f>
        <v>0</v>
      </c>
      <c r="CE14" s="48">
        <f>IF(Data_Transpose!CF14 &gt; 0, (Data_Transpose!CF14 -Data_Transpose!CF$53)/Data_Transpose!CF$54, Data_Transpose!CF14)</f>
        <v>0</v>
      </c>
      <c r="CF14" s="48">
        <f>IF(Data_Transpose!CG14 &gt; 0, (Data_Transpose!CG14 -Data_Transpose!CG$53)/Data_Transpose!CG$54, Data_Transpose!CG14)</f>
        <v>0</v>
      </c>
      <c r="CG14" s="48">
        <f>IF(Data_Transpose!CH14 &gt; 0, (Data_Transpose!CH14 -Data_Transpose!CH$53)/Data_Transpose!CH$54, Data_Transpose!CH14)</f>
        <v>0</v>
      </c>
      <c r="CH14" s="48">
        <f>IF(Data_Transpose!CI14 &gt; 0, (Data_Transpose!CI14 -Data_Transpose!CI$53)/Data_Transpose!CI$54, Data_Transpose!CI14)</f>
        <v>0</v>
      </c>
      <c r="CI14" s="48">
        <f>IF(Data_Transpose!CJ14 &gt; 0, (Data_Transpose!CJ14 -Data_Transpose!CJ$53)/Data_Transpose!CJ$54, Data_Transpose!CJ14)</f>
        <v>0</v>
      </c>
      <c r="CJ14" s="48">
        <f>IF(Data_Transpose!CK14 &gt; 0, (Data_Transpose!CK14 -Data_Transpose!CK$53)/Data_Transpose!CK$54, Data_Transpose!CK14)</f>
        <v>0</v>
      </c>
      <c r="CK14" s="48">
        <f>IF(Data_Transpose!CL14 &gt; 0, (Data_Transpose!CL14 -Data_Transpose!CL$53)/Data_Transpose!CL$54, Data_Transpose!CL14)</f>
        <v>0.17545815065905693</v>
      </c>
      <c r="CL14" s="48">
        <f>IF(Data_Transpose!CM14 &gt; 0, (Data_Transpose!CM14 -Data_Transpose!CM$53)/Data_Transpose!CM$54, Data_Transpose!CM14)</f>
        <v>0</v>
      </c>
      <c r="CM14" s="48">
        <f>IF(Data_Transpose!CN14 &gt; 0, (Data_Transpose!CN14 -Data_Transpose!CN$53)/Data_Transpose!CN$54, Data_Transpose!CN14)</f>
        <v>0</v>
      </c>
      <c r="CN14" s="48">
        <f>IF(Data_Transpose!CO14 &gt; 0, (Data_Transpose!CO14 -Data_Transpose!CO$53)/Data_Transpose!CO$54, Data_Transpose!CO14)</f>
        <v>0</v>
      </c>
      <c r="CO14" s="48">
        <f>IF(Data_Transpose!CP14 &gt; 0, (Data_Transpose!CP14 -Data_Transpose!CP$53)/Data_Transpose!CP$54, Data_Transpose!CP14)</f>
        <v>0</v>
      </c>
      <c r="CP14" s="48">
        <f>IF(Data_Transpose!CQ14 &gt; 0, (Data_Transpose!CQ14 -Data_Transpose!CQ$53)/Data_Transpose!CQ$54, Data_Transpose!CQ14)</f>
        <v>0</v>
      </c>
      <c r="CQ14" s="48">
        <f>IF(Data_Transpose!CR14 &gt; 0, (Data_Transpose!CR14 -Data_Transpose!CR$53)/Data_Transpose!CR$54, Data_Transpose!CR14)</f>
        <v>0</v>
      </c>
      <c r="CR14" s="48">
        <f>IF(Data_Transpose!CS14 &gt; 0, (Data_Transpose!CS14 -Data_Transpose!CS$53)/Data_Transpose!CS$54, Data_Transpose!CS14)</f>
        <v>-4.5893649955382039E-2</v>
      </c>
      <c r="CU14" s="47">
        <f t="shared" si="2"/>
        <v>0</v>
      </c>
      <c r="CV14" s="47">
        <f t="shared" si="3"/>
        <v>0</v>
      </c>
      <c r="CW14" s="47">
        <f t="shared" si="4"/>
        <v>0</v>
      </c>
      <c r="CX14" s="47">
        <f t="shared" si="5"/>
        <v>0</v>
      </c>
      <c r="CY14" s="47">
        <f t="shared" si="6"/>
        <v>0</v>
      </c>
      <c r="CZ14" s="47">
        <f t="shared" si="7"/>
        <v>0</v>
      </c>
      <c r="DA14" s="47">
        <f t="shared" si="8"/>
        <v>0</v>
      </c>
      <c r="DB14" s="47">
        <f t="shared" si="9"/>
        <v>0</v>
      </c>
      <c r="DC14" s="47">
        <f t="shared" si="10"/>
        <v>0</v>
      </c>
      <c r="DD14" s="47">
        <f t="shared" si="11"/>
        <v>0</v>
      </c>
      <c r="DE14" s="47">
        <f t="shared" si="12"/>
        <v>0</v>
      </c>
      <c r="DF14" s="47">
        <f t="shared" si="13"/>
        <v>0</v>
      </c>
      <c r="DG14" s="47">
        <f t="shared" si="14"/>
        <v>0</v>
      </c>
      <c r="DH14" s="47">
        <f t="shared" si="15"/>
        <v>0</v>
      </c>
      <c r="DI14" s="47">
        <f t="shared" si="16"/>
        <v>0</v>
      </c>
      <c r="DJ14" s="47">
        <f t="shared" si="17"/>
        <v>0</v>
      </c>
      <c r="DK14" s="47">
        <f t="shared" si="18"/>
        <v>0</v>
      </c>
      <c r="DL14" s="47">
        <f t="shared" si="19"/>
        <v>0</v>
      </c>
      <c r="DM14" s="47">
        <f t="shared" si="20"/>
        <v>0</v>
      </c>
      <c r="DN14" s="47">
        <f t="shared" si="21"/>
        <v>0</v>
      </c>
      <c r="DO14" s="47">
        <f t="shared" si="22"/>
        <v>0</v>
      </c>
      <c r="DP14" s="47">
        <f t="shared" si="23"/>
        <v>0</v>
      </c>
      <c r="DQ14" s="47">
        <f t="shared" si="24"/>
        <v>0</v>
      </c>
      <c r="DR14" s="47">
        <f t="shared" si="25"/>
        <v>0</v>
      </c>
      <c r="DS14" s="47">
        <f t="shared" si="26"/>
        <v>0</v>
      </c>
      <c r="DT14" s="47">
        <f t="shared" si="27"/>
        <v>0</v>
      </c>
      <c r="DU14" s="47">
        <f t="shared" si="28"/>
        <v>0</v>
      </c>
      <c r="DV14" s="47">
        <f t="shared" si="29"/>
        <v>0</v>
      </c>
      <c r="DW14" s="47">
        <f t="shared" si="30"/>
        <v>0</v>
      </c>
      <c r="DX14" s="47">
        <f t="shared" si="31"/>
        <v>0</v>
      </c>
      <c r="DY14" s="47">
        <f t="shared" si="32"/>
        <v>0</v>
      </c>
      <c r="DZ14" s="47">
        <f t="shared" si="33"/>
        <v>0</v>
      </c>
      <c r="EA14" s="47">
        <f t="shared" si="34"/>
        <v>0</v>
      </c>
      <c r="EB14" s="47">
        <f t="shared" si="35"/>
        <v>0</v>
      </c>
      <c r="EC14" s="47">
        <f t="shared" si="36"/>
        <v>0</v>
      </c>
      <c r="ED14" s="47">
        <f t="shared" si="37"/>
        <v>0</v>
      </c>
      <c r="EE14" s="47">
        <f t="shared" si="38"/>
        <v>0</v>
      </c>
      <c r="EF14" s="47">
        <f t="shared" si="39"/>
        <v>0</v>
      </c>
      <c r="EG14" s="47">
        <f t="shared" si="40"/>
        <v>0</v>
      </c>
      <c r="EH14" s="47">
        <f t="shared" si="41"/>
        <v>0</v>
      </c>
      <c r="EI14" s="47">
        <f t="shared" si="42"/>
        <v>0</v>
      </c>
      <c r="EJ14" s="47">
        <f t="shared" si="43"/>
        <v>0</v>
      </c>
      <c r="EK14" s="47">
        <f t="shared" si="44"/>
        <v>0</v>
      </c>
      <c r="EL14" s="47">
        <f t="shared" si="45"/>
        <v>0</v>
      </c>
      <c r="EM14" s="47">
        <f t="shared" si="46"/>
        <v>0</v>
      </c>
      <c r="EN14" s="47">
        <f t="shared" si="47"/>
        <v>0</v>
      </c>
      <c r="EO14" s="47">
        <f t="shared" si="48"/>
        <v>0</v>
      </c>
      <c r="EP14" s="47">
        <f t="shared" si="49"/>
        <v>0</v>
      </c>
      <c r="EQ14" s="47">
        <f t="shared" si="50"/>
        <v>0</v>
      </c>
      <c r="ER14" s="47">
        <f t="shared" si="51"/>
        <v>0</v>
      </c>
      <c r="ES14" s="47">
        <f t="shared" si="52"/>
        <v>0</v>
      </c>
      <c r="ET14" s="47">
        <f t="shared" si="53"/>
        <v>0</v>
      </c>
      <c r="EU14" s="47">
        <f t="shared" si="54"/>
        <v>0</v>
      </c>
      <c r="EV14" s="47">
        <f t="shared" si="55"/>
        <v>0</v>
      </c>
      <c r="EW14" s="47">
        <f t="shared" si="56"/>
        <v>0</v>
      </c>
      <c r="EX14" s="47">
        <f t="shared" si="57"/>
        <v>0</v>
      </c>
      <c r="EY14" s="47">
        <f t="shared" si="58"/>
        <v>0</v>
      </c>
      <c r="EZ14" s="47">
        <f t="shared" si="59"/>
        <v>0</v>
      </c>
      <c r="FA14" s="47">
        <f t="shared" si="60"/>
        <v>0</v>
      </c>
      <c r="FB14" s="47">
        <f t="shared" si="61"/>
        <v>0</v>
      </c>
      <c r="FC14" s="47">
        <f t="shared" si="62"/>
        <v>0</v>
      </c>
      <c r="FD14" s="47">
        <f t="shared" si="63"/>
        <v>0</v>
      </c>
      <c r="FE14" s="47">
        <f t="shared" si="64"/>
        <v>0</v>
      </c>
      <c r="FF14" s="47">
        <f t="shared" si="65"/>
        <v>0</v>
      </c>
      <c r="FG14" s="47">
        <f t="shared" si="66"/>
        <v>0</v>
      </c>
      <c r="FH14" s="47">
        <f t="shared" si="67"/>
        <v>0</v>
      </c>
      <c r="FI14" s="47">
        <f t="shared" si="68"/>
        <v>0</v>
      </c>
      <c r="FJ14" s="47">
        <f t="shared" si="69"/>
        <v>0</v>
      </c>
      <c r="FK14" s="47">
        <f t="shared" si="70"/>
        <v>0</v>
      </c>
      <c r="FL14" s="47">
        <f t="shared" si="71"/>
        <v>0</v>
      </c>
      <c r="FM14" s="47">
        <f t="shared" si="72"/>
        <v>0</v>
      </c>
      <c r="FN14" s="47">
        <f t="shared" si="73"/>
        <v>0</v>
      </c>
      <c r="FO14" s="47">
        <f t="shared" si="74"/>
        <v>0</v>
      </c>
      <c r="FP14" s="47">
        <f t="shared" si="75"/>
        <v>0</v>
      </c>
      <c r="FQ14" s="47">
        <f t="shared" si="76"/>
        <v>0</v>
      </c>
      <c r="FR14" s="47">
        <f t="shared" si="77"/>
        <v>0</v>
      </c>
      <c r="FS14" s="47">
        <f t="shared" si="78"/>
        <v>0</v>
      </c>
      <c r="FT14" s="47">
        <f t="shared" si="79"/>
        <v>0</v>
      </c>
      <c r="FU14" s="47">
        <f t="shared" si="80"/>
        <v>0</v>
      </c>
      <c r="FV14" s="47">
        <f t="shared" si="81"/>
        <v>0</v>
      </c>
      <c r="FW14" s="47">
        <f t="shared" si="82"/>
        <v>0</v>
      </c>
      <c r="FX14" s="47">
        <f t="shared" si="83"/>
        <v>0</v>
      </c>
      <c r="FY14" s="47">
        <f t="shared" si="84"/>
        <v>0</v>
      </c>
      <c r="FZ14" s="47">
        <f t="shared" si="85"/>
        <v>0</v>
      </c>
      <c r="GA14" s="47">
        <f t="shared" si="86"/>
        <v>0</v>
      </c>
      <c r="GB14" s="47">
        <f t="shared" si="87"/>
        <v>0</v>
      </c>
      <c r="GC14" s="47">
        <f t="shared" si="88"/>
        <v>0</v>
      </c>
      <c r="GD14" s="47">
        <f t="shared" si="89"/>
        <v>0</v>
      </c>
      <c r="GE14" s="47">
        <f t="shared" si="90"/>
        <v>0</v>
      </c>
      <c r="GF14" s="47">
        <f t="shared" si="91"/>
        <v>0</v>
      </c>
      <c r="GG14" s="47">
        <f t="shared" si="92"/>
        <v>0</v>
      </c>
      <c r="GH14" s="47">
        <f t="shared" si="93"/>
        <v>0</v>
      </c>
      <c r="GI14" s="47">
        <f t="shared" si="94"/>
        <v>0</v>
      </c>
      <c r="GJ14" s="47">
        <f t="shared" si="95"/>
        <v>0</v>
      </c>
    </row>
    <row r="15" spans="1:192" ht="15">
      <c r="A15" s="2" t="s">
        <v>18</v>
      </c>
      <c r="B15" s="48">
        <f>IF(Data_Transpose!CE15 &gt; 0, (Data_Transpose!CE15 -Data_Transpose!CE$53)/Data_Transpose!CE$54, Data_Transpose!CE15)</f>
        <v>0</v>
      </c>
      <c r="C15" s="48">
        <f>IF(Data_Transpose!CC15 &gt; 0, (Data_Transpose!CC15 -Data_Transpose!CC$53)/Data_Transpose!CC$54, Data_Transpose!CC15)</f>
        <v>0</v>
      </c>
      <c r="D15" s="48">
        <f>IF(Data_Transpose!P15 &gt; 0, (Data_Transpose!P15 -Data_Transpose!P$53)/Data_Transpose!P$54, Data_Transpose!P15)</f>
        <v>0</v>
      </c>
      <c r="E15" s="48">
        <f>IF(Data_Transpose!G15 &gt; 0, (Data_Transpose!G15 -Data_Transpose!G$53)/Data_Transpose!G$54, Data_Transpose!G15)</f>
        <v>0</v>
      </c>
      <c r="F15" s="48">
        <f>IF(Data_Transpose!B15 &gt; 0, (Data_Transpose!B15 -Data_Transpose!B$53)/Data_Transpose!B$54, Data_Transpose!B15)</f>
        <v>0</v>
      </c>
      <c r="G15" s="48">
        <f>IF(Data_Transpose!C15 &gt; 0, (Data_Transpose!C15 -Data_Transpose!C$53)/Data_Transpose!C$54, Data_Transpose!C15)</f>
        <v>0</v>
      </c>
      <c r="H15" s="48">
        <f>IF(Data_Transpose!D15 &gt; 0, (Data_Transpose!D15 -Data_Transpose!D$53)/Data_Transpose!D$54, Data_Transpose!D15)</f>
        <v>0</v>
      </c>
      <c r="I15" s="48">
        <f>IF(Data_Transpose!E15 &gt; 0, (Data_Transpose!E15 -Data_Transpose!E$53)/Data_Transpose!E$54, Data_Transpose!E15)</f>
        <v>-0.93167749384108134</v>
      </c>
      <c r="J15" s="48">
        <f>IF(Data_Transpose!F15 &gt; 0, (Data_Transpose!F15 -Data_Transpose!F$53)/Data_Transpose!F$54, Data_Transpose!F15)</f>
        <v>0</v>
      </c>
      <c r="K15" s="48">
        <f>IF(Data_Transpose!H15 &gt; 0, (Data_Transpose!H15 -Data_Transpose!H$53)/Data_Transpose!H$54, Data_Transpose!H15)</f>
        <v>0</v>
      </c>
      <c r="L15" s="48">
        <f>IF(Data_Transpose!I15 &gt; 0, (Data_Transpose!I15 -Data_Transpose!I$53)/Data_Transpose!I$54, Data_Transpose!I15)</f>
        <v>0</v>
      </c>
      <c r="M15" s="48">
        <f>IF(Data_Transpose!J15 &gt; 0, (Data_Transpose!J15 -Data_Transpose!J$53)/Data_Transpose!J$54, Data_Transpose!J15)</f>
        <v>0</v>
      </c>
      <c r="N15" s="48">
        <f>IF(Data_Transpose!K15 &gt; 0, (Data_Transpose!K15 -Data_Transpose!K$53)/Data_Transpose!K$54, Data_Transpose!K15)</f>
        <v>0</v>
      </c>
      <c r="O15" s="48">
        <f>IF(Data_Transpose!L15 &gt; 0, (Data_Transpose!L15 -Data_Transpose!L$53)/Data_Transpose!L$54, Data_Transpose!L15)</f>
        <v>0</v>
      </c>
      <c r="P15" s="48">
        <f>IF(Data_Transpose!M15 &gt; 0, (Data_Transpose!M15 -Data_Transpose!M$53)/Data_Transpose!M$54, Data_Transpose!M15)</f>
        <v>0</v>
      </c>
      <c r="Q15" s="48">
        <f>IF(Data_Transpose!N15 &gt; 0, (Data_Transpose!N15 -Data_Transpose!N$53)/Data_Transpose!N$54, Data_Transpose!N15)</f>
        <v>0</v>
      </c>
      <c r="R15" s="48">
        <f>IF(Data_Transpose!O15 &gt; 0, (Data_Transpose!O15 -Data_Transpose!O$53)/Data_Transpose!O$54, Data_Transpose!O15)</f>
        <v>-0.94387980744854005</v>
      </c>
      <c r="S15" s="48">
        <f>IF(Data_Transpose!Q15 &gt; 0, (Data_Transpose!Q15 -Data_Transpose!Q$53)/Data_Transpose!Q$54, Data_Transpose!Q15)</f>
        <v>0</v>
      </c>
      <c r="T15" s="48">
        <f>IF(Data_Transpose!R15 &gt; 0, (Data_Transpose!R15 -Data_Transpose!R$53)/Data_Transpose!R$54, Data_Transpose!R15)</f>
        <v>0</v>
      </c>
      <c r="U15" s="48">
        <f>IF(Data_Transpose!S15 &gt; 0, (Data_Transpose!S15 -Data_Transpose!S$53)/Data_Transpose!S$54, Data_Transpose!S15)</f>
        <v>0</v>
      </c>
      <c r="V15" s="48">
        <f>IF(Data_Transpose!T15 &gt; 0, (Data_Transpose!T15 -Data_Transpose!T$53)/Data_Transpose!T$54, Data_Transpose!T15)</f>
        <v>0</v>
      </c>
      <c r="W15" s="48">
        <f>IF(Data_Transpose!U15 &gt; 0, (Data_Transpose!U15 -Data_Transpose!U$53)/Data_Transpose!U$54, Data_Transpose!U15)</f>
        <v>0</v>
      </c>
      <c r="X15" s="48">
        <f>IF(Data_Transpose!V15 &gt; 0, (Data_Transpose!V15 -Data_Transpose!V$53)/Data_Transpose!V$54, Data_Transpose!V15)</f>
        <v>-1.0686836080484738</v>
      </c>
      <c r="Y15" s="48">
        <f>IF(Data_Transpose!W15 &gt; 0, (Data_Transpose!W15 -Data_Transpose!W$53)/Data_Transpose!W$54, Data_Transpose!W15)</f>
        <v>0</v>
      </c>
      <c r="Z15" s="48">
        <f>IF(Data_Transpose!X15 &gt; 0, (Data_Transpose!X15 -Data_Transpose!X$53)/Data_Transpose!X$54, Data_Transpose!X15)</f>
        <v>-0.50889367482532899</v>
      </c>
      <c r="AA15" s="48">
        <f>IF(Data_Transpose!Y15 &gt; 0, (Data_Transpose!Y15 -Data_Transpose!Y$53)/Data_Transpose!Y$54, Data_Transpose!Y15)</f>
        <v>3.0530971060304574E-2</v>
      </c>
      <c r="AB15" s="48">
        <f>IF(Data_Transpose!Z15 &gt; 0, (Data_Transpose!Z15 -Data_Transpose!Z$53)/Data_Transpose!Z$54, Data_Transpose!Z15)</f>
        <v>-0.17827071050345944</v>
      </c>
      <c r="AC15" s="48">
        <f>IF(Data_Transpose!AA15 &gt; 0, (Data_Transpose!AA15 -Data_Transpose!AA$53)/Data_Transpose!AA$54, Data_Transpose!AA15)</f>
        <v>0</v>
      </c>
      <c r="AD15" s="48">
        <f>IF(Data_Transpose!AB15 &gt; 0, (Data_Transpose!AB15 -Data_Transpose!AB$53)/Data_Transpose!AB$54, Data_Transpose!AB15)</f>
        <v>0</v>
      </c>
      <c r="AE15" s="48">
        <f>IF(Data_Transpose!AC15 &gt; 0, (Data_Transpose!AC15 -Data_Transpose!AC$53)/Data_Transpose!AC$54, Data_Transpose!AC15)</f>
        <v>0</v>
      </c>
      <c r="AF15" s="48">
        <f>IF(Data_Transpose!AD15 &gt; 0, (Data_Transpose!AD15 -Data_Transpose!AD$53)/Data_Transpose!AD$54, Data_Transpose!AD15)</f>
        <v>0</v>
      </c>
      <c r="AG15" s="48">
        <f>IF(Data_Transpose!AE15 &gt; 0, (Data_Transpose!AE15 -Data_Transpose!AE$53)/Data_Transpose!AE$54, Data_Transpose!AE15)</f>
        <v>0</v>
      </c>
      <c r="AH15" s="48">
        <f>IF(Data_Transpose!AF15 &gt; 0, (Data_Transpose!AF15 -Data_Transpose!AF$53)/Data_Transpose!AF$54, Data_Transpose!AF15)</f>
        <v>0</v>
      </c>
      <c r="AI15" s="48">
        <f>IF(Data_Transpose!AG15 &gt; 0, (Data_Transpose!AG15 -Data_Transpose!AG$53)/Data_Transpose!AG$54, Data_Transpose!AG15)</f>
        <v>0</v>
      </c>
      <c r="AJ15" s="48">
        <f>IF(Data_Transpose!AH15 &gt; 0, (Data_Transpose!AH15 -Data_Transpose!AH$53)/Data_Transpose!AH$54, Data_Transpose!AH15)</f>
        <v>0</v>
      </c>
      <c r="AK15" s="48">
        <f>IF(Data_Transpose!AI15 &gt; 0, (Data_Transpose!AI15 -Data_Transpose!AI$53)/Data_Transpose!AI$54, Data_Transpose!AI15)</f>
        <v>0</v>
      </c>
      <c r="AL15" s="48">
        <f>IF(Data_Transpose!AJ15 &gt; 0, (Data_Transpose!AJ15 -Data_Transpose!AJ$53)/Data_Transpose!AJ$54, Data_Transpose!AJ15)</f>
        <v>0</v>
      </c>
      <c r="AM15" s="48">
        <f>IF(Data_Transpose!AK15 &gt; 0, (Data_Transpose!AK15 -Data_Transpose!AK$53)/Data_Transpose!AK$54, Data_Transpose!AK15)</f>
        <v>0</v>
      </c>
      <c r="AN15" s="48">
        <f>IF(Data_Transpose!AL15 &gt; 0, (Data_Transpose!AL15 -Data_Transpose!AL$53)/Data_Transpose!AL$54, Data_Transpose!AL15)</f>
        <v>0</v>
      </c>
      <c r="AO15" s="48">
        <f>IF(Data_Transpose!AM15 &gt; 0, (Data_Transpose!AM15 -Data_Transpose!AM$53)/Data_Transpose!AM$54, Data_Transpose!AM15)</f>
        <v>0</v>
      </c>
      <c r="AP15" s="48">
        <f>IF(Data_Transpose!AN15 &gt; 0, (Data_Transpose!AN15 -Data_Transpose!AN$53)/Data_Transpose!AN$54, Data_Transpose!AN15)</f>
        <v>0</v>
      </c>
      <c r="AQ15" s="48">
        <f>IF(Data_Transpose!AO15 &gt; 0, (Data_Transpose!AO15 -Data_Transpose!AO$53)/Data_Transpose!AO$54, Data_Transpose!AO15)</f>
        <v>0</v>
      </c>
      <c r="AR15" s="48">
        <f>IF(Data_Transpose!AP15 &gt; 0, (Data_Transpose!AP15 -Data_Transpose!AP$53)/Data_Transpose!AP$54, Data_Transpose!AP15)</f>
        <v>0</v>
      </c>
      <c r="AS15" s="48">
        <f>IF(Data_Transpose!AQ15 &gt; 0, (Data_Transpose!AQ15 -Data_Transpose!AQ$53)/Data_Transpose!AQ$54, Data_Transpose!AQ15)</f>
        <v>0</v>
      </c>
      <c r="AT15" s="48">
        <f>IF(Data_Transpose!AR15 &gt; 0, (Data_Transpose!AR15 -Data_Transpose!AR$53)/Data_Transpose!AR$54, Data_Transpose!AR15)</f>
        <v>0</v>
      </c>
      <c r="AU15" s="48">
        <f>IF(Data_Transpose!AS15 &gt; 0, (Data_Transpose!AS15 -Data_Transpose!AS$53)/Data_Transpose!AS$54, Data_Transpose!AS15)</f>
        <v>0</v>
      </c>
      <c r="AV15" s="48">
        <f>IF(Data_Transpose!AT15 &gt; 0, (Data_Transpose!AT15 -Data_Transpose!AT$53)/Data_Transpose!AT$54, Data_Transpose!AT15)</f>
        <v>0</v>
      </c>
      <c r="AW15" s="48">
        <f>IF(Data_Transpose!AU15 &gt; 0, (Data_Transpose!AU15 -Data_Transpose!AU$53)/Data_Transpose!AU$54, Data_Transpose!AU15)</f>
        <v>0</v>
      </c>
      <c r="AX15" s="48">
        <f>IF(Data_Transpose!AV15 &gt; 0, (Data_Transpose!AV15 -Data_Transpose!AV$53)/Data_Transpose!AV$54, Data_Transpose!AV15)</f>
        <v>0</v>
      </c>
      <c r="AY15" s="48">
        <f>IF(Data_Transpose!AW15 &gt; 0, (Data_Transpose!AW15 -Data_Transpose!AW$53)/Data_Transpose!AW$54, Data_Transpose!AW15)</f>
        <v>0</v>
      </c>
      <c r="AZ15" s="48">
        <f>IF(Data_Transpose!AX15 &gt; 0, (Data_Transpose!AX15 -Data_Transpose!AX$53)/Data_Transpose!AX$54, Data_Transpose!AX15)</f>
        <v>0</v>
      </c>
      <c r="BA15" s="48">
        <f>IF(Data_Transpose!AY15 &gt; 0, (Data_Transpose!AY15 -Data_Transpose!AY$53)/Data_Transpose!AY$54, Data_Transpose!AY15)</f>
        <v>0</v>
      </c>
      <c r="BB15" s="48">
        <f>IF(Data_Transpose!AZ15 &gt; 0, (Data_Transpose!AZ15 -Data_Transpose!AZ$53)/Data_Transpose!AZ$54, Data_Transpose!AZ15)</f>
        <v>0</v>
      </c>
      <c r="BC15" s="48">
        <f>IF(Data_Transpose!BA15 &gt; 0, (Data_Transpose!BA15 -Data_Transpose!BA$53)/Data_Transpose!BA$54, Data_Transpose!BA15)</f>
        <v>0</v>
      </c>
      <c r="BD15" s="48">
        <f>IF(Data_Transpose!BB15 &gt; 0, (Data_Transpose!BB15 -Data_Transpose!BB$53)/Data_Transpose!BB$54, Data_Transpose!BB15)</f>
        <v>0</v>
      </c>
      <c r="BE15" s="48">
        <f>IF(Data_Transpose!BC15 &gt; 0, (Data_Transpose!BC15 -Data_Transpose!BC$53)/Data_Transpose!BC$54, Data_Transpose!BC15)</f>
        <v>0</v>
      </c>
      <c r="BF15" s="48">
        <f>IF(Data_Transpose!BD15 &gt; 0, (Data_Transpose!BD15 -Data_Transpose!BD$53)/Data_Transpose!BD$54, Data_Transpose!BD15)</f>
        <v>0</v>
      </c>
      <c r="BG15" s="48">
        <f>IF(Data_Transpose!BE15 &gt; 0, (Data_Transpose!BE15 -Data_Transpose!BE$53)/Data_Transpose!BE$54, Data_Transpose!BE15)</f>
        <v>0</v>
      </c>
      <c r="BH15" s="48">
        <f>IF(Data_Transpose!BF15 &gt; 0, (Data_Transpose!BF15 -Data_Transpose!BF$53)/Data_Transpose!BF$54, Data_Transpose!BF15)</f>
        <v>0</v>
      </c>
      <c r="BI15" s="48">
        <f>IF(Data_Transpose!BH15 &gt; 0, (Data_Transpose!BH15 -Data_Transpose!BH$53)/Data_Transpose!BH$54, Data_Transpose!BH15)</f>
        <v>0</v>
      </c>
      <c r="BJ15" s="48">
        <f>IF(Data_Transpose!BI15 &gt; 0, (Data_Transpose!BI15 -Data_Transpose!BI$53)/Data_Transpose!BI$54, Data_Transpose!BI15)</f>
        <v>0</v>
      </c>
      <c r="BK15" s="48">
        <f>IF(Data_Transpose!BJ15 &gt; 0, (Data_Transpose!BJ15 -Data_Transpose!BJ$53)/Data_Transpose!BJ$54, Data_Transpose!BJ15)</f>
        <v>0</v>
      </c>
      <c r="BL15" s="48">
        <f>IF(Data_Transpose!BK15 &gt; 0, (Data_Transpose!BK15 -Data_Transpose!BK$53)/Data_Transpose!BK$54, Data_Transpose!BK15)</f>
        <v>0</v>
      </c>
      <c r="BM15" s="48">
        <f>IF(Data_Transpose!BL15 &gt; 0, (Data_Transpose!BL15 -Data_Transpose!BL$53)/Data_Transpose!BL$54, Data_Transpose!BL15)</f>
        <v>0</v>
      </c>
      <c r="BN15" s="48">
        <f>IF(Data_Transpose!BM15 &gt; 0, (Data_Transpose!BM15 -Data_Transpose!BM$53)/Data_Transpose!BM$54, Data_Transpose!BM15)</f>
        <v>0</v>
      </c>
      <c r="BO15" s="48">
        <f>IF(Data_Transpose!BN15 &gt; 0, (Data_Transpose!BN15 -Data_Transpose!BN$53)/Data_Transpose!BN$54, Data_Transpose!BN15)</f>
        <v>-0.23394063435428458</v>
      </c>
      <c r="BP15" s="48">
        <f>IF(Data_Transpose!BO15 &gt; 0, (Data_Transpose!BO15 -Data_Transpose!BO$53)/Data_Transpose!BO$54, Data_Transpose!BO15)</f>
        <v>0</v>
      </c>
      <c r="BQ15" s="48">
        <f>IF(Data_Transpose!BP15 &gt; 0, (Data_Transpose!BP15 -Data_Transpose!BP$53)/Data_Transpose!BP$54, Data_Transpose!BP15)</f>
        <v>0</v>
      </c>
      <c r="BR15" s="48">
        <f>IF(Data_Transpose!BQ15 &gt; 0, (Data_Transpose!BQ15 -Data_Transpose!BQ$53)/Data_Transpose!BQ$54, Data_Transpose!BQ15)</f>
        <v>0</v>
      </c>
      <c r="BS15" s="48">
        <f>IF(Data_Transpose!BR15 &gt; 0, (Data_Transpose!BR15 -Data_Transpose!BR$53)/Data_Transpose!BR$54, Data_Transpose!BR15)</f>
        <v>-0.60803351032576791</v>
      </c>
      <c r="BT15" s="48">
        <f>IF(Data_Transpose!BS15 &gt; 0, (Data_Transpose!BS15 -Data_Transpose!BS$53)/Data_Transpose!BS$54, Data_Transpose!BS15)</f>
        <v>0</v>
      </c>
      <c r="BU15" s="48">
        <f>IF(Data_Transpose!BT15 &gt; 0, (Data_Transpose!BT15 -Data_Transpose!BT$53)/Data_Transpose!BT$54, Data_Transpose!BT15)</f>
        <v>0</v>
      </c>
      <c r="BV15" s="48">
        <f>IF(Data_Transpose!BU15 &gt; 0, (Data_Transpose!BU15 -Data_Transpose!BU$53)/Data_Transpose!BU$54, Data_Transpose!BU15)</f>
        <v>0</v>
      </c>
      <c r="BW15" s="48">
        <f>IF(Data_Transpose!BV15 &gt; 0, (Data_Transpose!BV15 -Data_Transpose!BV$53)/Data_Transpose!BV$54, Data_Transpose!BV15)</f>
        <v>0</v>
      </c>
      <c r="BX15" s="48">
        <f>IF(Data_Transpose!BW15 &gt; 0, (Data_Transpose!BW15 -Data_Transpose!BW$53)/Data_Transpose!BW$54, Data_Transpose!BW15)</f>
        <v>0</v>
      </c>
      <c r="BY15" s="48">
        <f>IF(Data_Transpose!BX15 &gt; 0, (Data_Transpose!BX15 -Data_Transpose!BX$53)/Data_Transpose!BX$54, Data_Transpose!BX15)</f>
        <v>0.87358908803672808</v>
      </c>
      <c r="BZ15" s="48">
        <f>IF(Data_Transpose!BY15 &gt; 0, (Data_Transpose!BY15 -Data_Transpose!BY$53)/Data_Transpose!BY$54, Data_Transpose!BY15)</f>
        <v>0</v>
      </c>
      <c r="CA15" s="48">
        <f>IF(Data_Transpose!BZ15 &gt; 0, (Data_Transpose!BZ15 -Data_Transpose!BZ$53)/Data_Transpose!BZ$54, Data_Transpose!BZ15)</f>
        <v>0</v>
      </c>
      <c r="CB15" s="48">
        <f>IF(Data_Transpose!CA15 &gt; 0, (Data_Transpose!CA15 -Data_Transpose!CA$53)/Data_Transpose!CA$54, Data_Transpose!CA15)</f>
        <v>0</v>
      </c>
      <c r="CC15" s="48">
        <f>IF(Data_Transpose!CB15 &gt; 0, (Data_Transpose!CB15 -Data_Transpose!CB$53)/Data_Transpose!CB$54, Data_Transpose!CB15)</f>
        <v>0</v>
      </c>
      <c r="CD15" s="48">
        <f>IF(Data_Transpose!CD15 &gt; 0, (Data_Transpose!CD15 -Data_Transpose!CD$53)/Data_Transpose!CD$54, Data_Transpose!CD15)</f>
        <v>0</v>
      </c>
      <c r="CE15" s="48">
        <f>IF(Data_Transpose!CF15 &gt; 0, (Data_Transpose!CF15 -Data_Transpose!CF$53)/Data_Transpose!CF$54, Data_Transpose!CF15)</f>
        <v>0</v>
      </c>
      <c r="CF15" s="48">
        <f>IF(Data_Transpose!CG15 &gt; 0, (Data_Transpose!CG15 -Data_Transpose!CG$53)/Data_Transpose!CG$54, Data_Transpose!CG15)</f>
        <v>0</v>
      </c>
      <c r="CG15" s="48">
        <f>IF(Data_Transpose!CH15 &gt; 0, (Data_Transpose!CH15 -Data_Transpose!CH$53)/Data_Transpose!CH$54, Data_Transpose!CH15)</f>
        <v>0</v>
      </c>
      <c r="CH15" s="48">
        <f>IF(Data_Transpose!CI15 &gt; 0, (Data_Transpose!CI15 -Data_Transpose!CI$53)/Data_Transpose!CI$54, Data_Transpose!CI15)</f>
        <v>-0.47598814328302347</v>
      </c>
      <c r="CI15" s="48">
        <f>IF(Data_Transpose!CJ15 &gt; 0, (Data_Transpose!CJ15 -Data_Transpose!CJ$53)/Data_Transpose!CJ$54, Data_Transpose!CJ15)</f>
        <v>0</v>
      </c>
      <c r="CJ15" s="48">
        <f>IF(Data_Transpose!CK15 &gt; 0, (Data_Transpose!CK15 -Data_Transpose!CK$53)/Data_Transpose!CK$54, Data_Transpose!CK15)</f>
        <v>0</v>
      </c>
      <c r="CK15" s="48">
        <f>IF(Data_Transpose!CL15 &gt; 0, (Data_Transpose!CL15 -Data_Transpose!CL$53)/Data_Transpose!CL$54, Data_Transpose!CL15)</f>
        <v>0</v>
      </c>
      <c r="CL15" s="48">
        <f>IF(Data_Transpose!CM15 &gt; 0, (Data_Transpose!CM15 -Data_Transpose!CM$53)/Data_Transpose!CM$54, Data_Transpose!CM15)</f>
        <v>0</v>
      </c>
      <c r="CM15" s="48">
        <f>IF(Data_Transpose!CN15 &gt; 0, (Data_Transpose!CN15 -Data_Transpose!CN$53)/Data_Transpose!CN$54, Data_Transpose!CN15)</f>
        <v>0</v>
      </c>
      <c r="CN15" s="48">
        <f>IF(Data_Transpose!CO15 &gt; 0, (Data_Transpose!CO15 -Data_Transpose!CO$53)/Data_Transpose!CO$54, Data_Transpose!CO15)</f>
        <v>0</v>
      </c>
      <c r="CO15" s="48">
        <f>IF(Data_Transpose!CP15 &gt; 0, (Data_Transpose!CP15 -Data_Transpose!CP$53)/Data_Transpose!CP$54, Data_Transpose!CP15)</f>
        <v>0</v>
      </c>
      <c r="CP15" s="48">
        <f>IF(Data_Transpose!CQ15 &gt; 0, (Data_Transpose!CQ15 -Data_Transpose!CQ$53)/Data_Transpose!CQ$54, Data_Transpose!CQ15)</f>
        <v>0</v>
      </c>
      <c r="CQ15" s="48">
        <f>IF(Data_Transpose!CR15 &gt; 0, (Data_Transpose!CR15 -Data_Transpose!CR$53)/Data_Transpose!CR$54, Data_Transpose!CR15)</f>
        <v>0</v>
      </c>
      <c r="CR15" s="48">
        <f>IF(Data_Transpose!CS15 &gt; 0, (Data_Transpose!CS15 -Data_Transpose!CS$53)/Data_Transpose!CS$54, Data_Transpose!CS15)</f>
        <v>0</v>
      </c>
      <c r="CU15" s="47">
        <f t="shared" si="2"/>
        <v>0</v>
      </c>
      <c r="CV15" s="47">
        <f t="shared" si="3"/>
        <v>0</v>
      </c>
      <c r="CW15" s="47">
        <f t="shared" si="4"/>
        <v>0</v>
      </c>
      <c r="CX15" s="47">
        <f t="shared" si="5"/>
        <v>0</v>
      </c>
      <c r="CY15" s="47">
        <f t="shared" si="6"/>
        <v>0</v>
      </c>
      <c r="CZ15" s="47">
        <f t="shared" si="7"/>
        <v>0</v>
      </c>
      <c r="DA15" s="47">
        <f t="shared" si="8"/>
        <v>0</v>
      </c>
      <c r="DB15" s="47">
        <f t="shared" si="9"/>
        <v>0</v>
      </c>
      <c r="DC15" s="47">
        <f t="shared" si="10"/>
        <v>0</v>
      </c>
      <c r="DD15" s="47">
        <f t="shared" si="11"/>
        <v>0</v>
      </c>
      <c r="DE15" s="47">
        <f t="shared" si="12"/>
        <v>0</v>
      </c>
      <c r="DF15" s="47">
        <f t="shared" si="13"/>
        <v>0</v>
      </c>
      <c r="DG15" s="47">
        <f t="shared" si="14"/>
        <v>0</v>
      </c>
      <c r="DH15" s="47">
        <f t="shared" si="15"/>
        <v>0</v>
      </c>
      <c r="DI15" s="47">
        <f t="shared" si="16"/>
        <v>0</v>
      </c>
      <c r="DJ15" s="47">
        <f t="shared" si="17"/>
        <v>0</v>
      </c>
      <c r="DK15" s="47">
        <f t="shared" si="18"/>
        <v>0</v>
      </c>
      <c r="DL15" s="47">
        <f t="shared" si="19"/>
        <v>0</v>
      </c>
      <c r="DM15" s="47">
        <f t="shared" si="20"/>
        <v>0</v>
      </c>
      <c r="DN15" s="47">
        <f t="shared" si="21"/>
        <v>0</v>
      </c>
      <c r="DO15" s="47">
        <f t="shared" si="22"/>
        <v>0</v>
      </c>
      <c r="DP15" s="47">
        <f t="shared" si="23"/>
        <v>0</v>
      </c>
      <c r="DQ15" s="47">
        <f t="shared" si="24"/>
        <v>0</v>
      </c>
      <c r="DR15" s="47">
        <f t="shared" si="25"/>
        <v>0</v>
      </c>
      <c r="DS15" s="47">
        <f t="shared" si="26"/>
        <v>0</v>
      </c>
      <c r="DT15" s="47">
        <f t="shared" si="27"/>
        <v>0</v>
      </c>
      <c r="DU15" s="47">
        <f t="shared" si="28"/>
        <v>0</v>
      </c>
      <c r="DV15" s="47">
        <f t="shared" si="29"/>
        <v>0</v>
      </c>
      <c r="DW15" s="47">
        <f t="shared" si="30"/>
        <v>0</v>
      </c>
      <c r="DX15" s="47">
        <f t="shared" si="31"/>
        <v>0</v>
      </c>
      <c r="DY15" s="47">
        <f t="shared" si="32"/>
        <v>0</v>
      </c>
      <c r="DZ15" s="47">
        <f t="shared" si="33"/>
        <v>0</v>
      </c>
      <c r="EA15" s="47">
        <f t="shared" si="34"/>
        <v>0</v>
      </c>
      <c r="EB15" s="47">
        <f t="shared" si="35"/>
        <v>0</v>
      </c>
      <c r="EC15" s="47">
        <f t="shared" si="36"/>
        <v>0</v>
      </c>
      <c r="ED15" s="47">
        <f t="shared" si="37"/>
        <v>0</v>
      </c>
      <c r="EE15" s="47">
        <f t="shared" si="38"/>
        <v>0</v>
      </c>
      <c r="EF15" s="47">
        <f t="shared" si="39"/>
        <v>0</v>
      </c>
      <c r="EG15" s="47">
        <f t="shared" si="40"/>
        <v>0</v>
      </c>
      <c r="EH15" s="47">
        <f t="shared" si="41"/>
        <v>0</v>
      </c>
      <c r="EI15" s="47">
        <f t="shared" si="42"/>
        <v>0</v>
      </c>
      <c r="EJ15" s="47">
        <f t="shared" si="43"/>
        <v>0</v>
      </c>
      <c r="EK15" s="47">
        <f t="shared" si="44"/>
        <v>0</v>
      </c>
      <c r="EL15" s="47">
        <f t="shared" si="45"/>
        <v>0</v>
      </c>
      <c r="EM15" s="47">
        <f t="shared" si="46"/>
        <v>0</v>
      </c>
      <c r="EN15" s="47">
        <f t="shared" si="47"/>
        <v>0</v>
      </c>
      <c r="EO15" s="47">
        <f t="shared" si="48"/>
        <v>0</v>
      </c>
      <c r="EP15" s="47">
        <f t="shared" si="49"/>
        <v>0</v>
      </c>
      <c r="EQ15" s="47">
        <f t="shared" si="50"/>
        <v>0</v>
      </c>
      <c r="ER15" s="47">
        <f t="shared" si="51"/>
        <v>0</v>
      </c>
      <c r="ES15" s="47">
        <f t="shared" si="52"/>
        <v>0</v>
      </c>
      <c r="ET15" s="47">
        <f t="shared" si="53"/>
        <v>0</v>
      </c>
      <c r="EU15" s="47">
        <f t="shared" si="54"/>
        <v>0</v>
      </c>
      <c r="EV15" s="47">
        <f t="shared" si="55"/>
        <v>0</v>
      </c>
      <c r="EW15" s="47">
        <f t="shared" si="56"/>
        <v>0</v>
      </c>
      <c r="EX15" s="47">
        <f t="shared" si="57"/>
        <v>0</v>
      </c>
      <c r="EY15" s="47">
        <f t="shared" si="58"/>
        <v>0</v>
      </c>
      <c r="EZ15" s="47">
        <f t="shared" si="59"/>
        <v>0</v>
      </c>
      <c r="FA15" s="47">
        <f t="shared" si="60"/>
        <v>0</v>
      </c>
      <c r="FB15" s="47">
        <f t="shared" si="61"/>
        <v>0</v>
      </c>
      <c r="FC15" s="47">
        <f t="shared" si="62"/>
        <v>0</v>
      </c>
      <c r="FD15" s="47">
        <f t="shared" si="63"/>
        <v>0</v>
      </c>
      <c r="FE15" s="47">
        <f t="shared" si="64"/>
        <v>0</v>
      </c>
      <c r="FF15" s="47">
        <f t="shared" si="65"/>
        <v>0</v>
      </c>
      <c r="FG15" s="47">
        <f t="shared" si="66"/>
        <v>0</v>
      </c>
      <c r="FH15" s="47">
        <f t="shared" si="67"/>
        <v>0</v>
      </c>
      <c r="FI15" s="47">
        <f t="shared" si="68"/>
        <v>0</v>
      </c>
      <c r="FJ15" s="47">
        <f t="shared" si="69"/>
        <v>0</v>
      </c>
      <c r="FK15" s="47">
        <f t="shared" si="70"/>
        <v>0</v>
      </c>
      <c r="FL15" s="47">
        <f t="shared" si="71"/>
        <v>0</v>
      </c>
      <c r="FM15" s="47">
        <f t="shared" si="72"/>
        <v>0</v>
      </c>
      <c r="FN15" s="47">
        <f t="shared" si="73"/>
        <v>0</v>
      </c>
      <c r="FO15" s="47">
        <f t="shared" si="74"/>
        <v>0</v>
      </c>
      <c r="FP15" s="47">
        <f t="shared" si="75"/>
        <v>0</v>
      </c>
      <c r="FQ15" s="47">
        <f t="shared" si="76"/>
        <v>0</v>
      </c>
      <c r="FR15" s="47">
        <f t="shared" si="77"/>
        <v>0</v>
      </c>
      <c r="FS15" s="47">
        <f t="shared" si="78"/>
        <v>0</v>
      </c>
      <c r="FT15" s="47">
        <f t="shared" si="79"/>
        <v>0</v>
      </c>
      <c r="FU15" s="47">
        <f t="shared" si="80"/>
        <v>0</v>
      </c>
      <c r="FV15" s="47">
        <f t="shared" si="81"/>
        <v>0</v>
      </c>
      <c r="FW15" s="47">
        <f t="shared" si="82"/>
        <v>0</v>
      </c>
      <c r="FX15" s="47">
        <f t="shared" si="83"/>
        <v>0</v>
      </c>
      <c r="FY15" s="47">
        <f t="shared" si="84"/>
        <v>0</v>
      </c>
      <c r="FZ15" s="47">
        <f t="shared" si="85"/>
        <v>0</v>
      </c>
      <c r="GA15" s="47">
        <f t="shared" si="86"/>
        <v>0</v>
      </c>
      <c r="GB15" s="47">
        <f t="shared" si="87"/>
        <v>0</v>
      </c>
      <c r="GC15" s="47">
        <f t="shared" si="88"/>
        <v>0</v>
      </c>
      <c r="GD15" s="47">
        <f t="shared" si="89"/>
        <v>0</v>
      </c>
      <c r="GE15" s="47">
        <f t="shared" si="90"/>
        <v>0</v>
      </c>
      <c r="GF15" s="47">
        <f t="shared" si="91"/>
        <v>0</v>
      </c>
      <c r="GG15" s="47">
        <f t="shared" si="92"/>
        <v>0</v>
      </c>
      <c r="GH15" s="47">
        <f t="shared" si="93"/>
        <v>0</v>
      </c>
      <c r="GI15" s="47">
        <f t="shared" si="94"/>
        <v>0</v>
      </c>
      <c r="GJ15" s="47">
        <f t="shared" si="95"/>
        <v>0</v>
      </c>
    </row>
    <row r="16" spans="1:192" ht="15">
      <c r="A16" s="2" t="s">
        <v>19</v>
      </c>
      <c r="B16" s="48">
        <f>IF(Data_Transpose!CE16 &gt; 0, (Data_Transpose!CE16 -Data_Transpose!CE$53)/Data_Transpose!CE$54, Data_Transpose!CE16)</f>
        <v>1.4775262719969993</v>
      </c>
      <c r="C16" s="48">
        <f>IF(Data_Transpose!CC16 &gt; 0, (Data_Transpose!CC16 -Data_Transpose!CC$53)/Data_Transpose!CC$54, Data_Transpose!CC16)</f>
        <v>1.1180339887498949</v>
      </c>
      <c r="D16" s="48">
        <f>IF(Data_Transpose!P16 &gt; 0, (Data_Transpose!P16 -Data_Transpose!P$53)/Data_Transpose!P$54, Data_Transpose!P16)</f>
        <v>0</v>
      </c>
      <c r="E16" s="48">
        <f>IF(Data_Transpose!G16 &gt; 0, (Data_Transpose!G16 -Data_Transpose!G$53)/Data_Transpose!G$54, Data_Transpose!G16)</f>
        <v>0</v>
      </c>
      <c r="F16" s="48">
        <f>IF(Data_Transpose!B16 &gt; 0, (Data_Transpose!B16 -Data_Transpose!B$53)/Data_Transpose!B$54, Data_Transpose!B16)</f>
        <v>0</v>
      </c>
      <c r="G16" s="48">
        <f>IF(Data_Transpose!C16 &gt; 0, (Data_Transpose!C16 -Data_Transpose!C$53)/Data_Transpose!C$54, Data_Transpose!C16)</f>
        <v>0</v>
      </c>
      <c r="H16" s="48">
        <f>IF(Data_Transpose!D16 &gt; 0, (Data_Transpose!D16 -Data_Transpose!D$53)/Data_Transpose!D$54, Data_Transpose!D16)</f>
        <v>0</v>
      </c>
      <c r="I16" s="48">
        <f>IF(Data_Transpose!E16 &gt; 0, (Data_Transpose!E16 -Data_Transpose!E$53)/Data_Transpose!E$54, Data_Transpose!E16)</f>
        <v>0</v>
      </c>
      <c r="J16" s="48">
        <f>IF(Data_Transpose!F16 &gt; 0, (Data_Transpose!F16 -Data_Transpose!F$53)/Data_Transpose!F$54, Data_Transpose!F16)</f>
        <v>0</v>
      </c>
      <c r="K16" s="48">
        <f>IF(Data_Transpose!H16 &gt; 0, (Data_Transpose!H16 -Data_Transpose!H$53)/Data_Transpose!H$54, Data_Transpose!H16)</f>
        <v>0</v>
      </c>
      <c r="L16" s="48">
        <f>IF(Data_Transpose!I16 &gt; 0, (Data_Transpose!I16 -Data_Transpose!I$53)/Data_Transpose!I$54, Data_Transpose!I16)</f>
        <v>0</v>
      </c>
      <c r="M16" s="48">
        <f>IF(Data_Transpose!J16 &gt; 0, (Data_Transpose!J16 -Data_Transpose!J$53)/Data_Transpose!J$54, Data_Transpose!J16)</f>
        <v>0</v>
      </c>
      <c r="N16" s="48">
        <f>IF(Data_Transpose!K16 &gt; 0, (Data_Transpose!K16 -Data_Transpose!K$53)/Data_Transpose!K$54, Data_Transpose!K16)</f>
        <v>0</v>
      </c>
      <c r="O16" s="48">
        <f>IF(Data_Transpose!L16 &gt; 0, (Data_Transpose!L16 -Data_Transpose!L$53)/Data_Transpose!L$54, Data_Transpose!L16)</f>
        <v>-0.69779450764298412</v>
      </c>
      <c r="P16" s="48">
        <f>IF(Data_Transpose!M16 &gt; 0, (Data_Transpose!M16 -Data_Transpose!M$53)/Data_Transpose!M$54, Data_Transpose!M16)</f>
        <v>0</v>
      </c>
      <c r="Q16" s="48">
        <f>IF(Data_Transpose!N16 &gt; 0, (Data_Transpose!N16 -Data_Transpose!N$53)/Data_Transpose!N$54, Data_Transpose!N16)</f>
        <v>0</v>
      </c>
      <c r="R16" s="48">
        <f>IF(Data_Transpose!O16 &gt; 0, (Data_Transpose!O16 -Data_Transpose!O$53)/Data_Transpose!O$54, Data_Transpose!O16)</f>
        <v>0</v>
      </c>
      <c r="S16" s="48">
        <f>IF(Data_Transpose!Q16 &gt; 0, (Data_Transpose!Q16 -Data_Transpose!Q$53)/Data_Transpose!Q$54, Data_Transpose!Q16)</f>
        <v>0</v>
      </c>
      <c r="T16" s="48">
        <f>IF(Data_Transpose!R16 &gt; 0, (Data_Transpose!R16 -Data_Transpose!R$53)/Data_Transpose!R$54, Data_Transpose!R16)</f>
        <v>0</v>
      </c>
      <c r="U16" s="48">
        <f>IF(Data_Transpose!S16 &gt; 0, (Data_Transpose!S16 -Data_Transpose!S$53)/Data_Transpose!S$54, Data_Transpose!S16)</f>
        <v>0</v>
      </c>
      <c r="V16" s="48">
        <f>IF(Data_Transpose!T16 &gt; 0, (Data_Transpose!T16 -Data_Transpose!T$53)/Data_Transpose!T$54, Data_Transpose!T16)</f>
        <v>0</v>
      </c>
      <c r="W16" s="48">
        <f>IF(Data_Transpose!U16 &gt; 0, (Data_Transpose!U16 -Data_Transpose!U$53)/Data_Transpose!U$54, Data_Transpose!U16)</f>
        <v>0</v>
      </c>
      <c r="X16" s="48">
        <f>IF(Data_Transpose!V16 &gt; 0, (Data_Transpose!V16 -Data_Transpose!V$53)/Data_Transpose!V$54, Data_Transpose!V16)</f>
        <v>0</v>
      </c>
      <c r="Y16" s="48">
        <f>IF(Data_Transpose!W16 &gt; 0, (Data_Transpose!W16 -Data_Transpose!W$53)/Data_Transpose!W$54, Data_Transpose!W16)</f>
        <v>0</v>
      </c>
      <c r="Z16" s="48">
        <f>IF(Data_Transpose!X16 &gt; 0, (Data_Transpose!X16 -Data_Transpose!X$53)/Data_Transpose!X$54, Data_Transpose!X16)</f>
        <v>0.39580619153081142</v>
      </c>
      <c r="AA16" s="48">
        <f>IF(Data_Transpose!Y16 &gt; 0, (Data_Transpose!Y16 -Data_Transpose!Y$53)/Data_Transpose!Y$54, Data_Transpose!Y16)</f>
        <v>3.0530971060304574E-2</v>
      </c>
      <c r="AB16" s="48">
        <f>IF(Data_Transpose!Z16 &gt; 0, (Data_Transpose!Z16 -Data_Transpose!Z$53)/Data_Transpose!Z$54, Data_Transpose!Z16)</f>
        <v>0</v>
      </c>
      <c r="AC16" s="48">
        <f>IF(Data_Transpose!AA16 &gt; 0, (Data_Transpose!AA16 -Data_Transpose!AA$53)/Data_Transpose!AA$54, Data_Transpose!AA16)</f>
        <v>0</v>
      </c>
      <c r="AD16" s="48">
        <f>IF(Data_Transpose!AB16 &gt; 0, (Data_Transpose!AB16 -Data_Transpose!AB$53)/Data_Transpose!AB$54, Data_Transpose!AB16)</f>
        <v>0</v>
      </c>
      <c r="AE16" s="48">
        <f>IF(Data_Transpose!AC16 &gt; 0, (Data_Transpose!AC16 -Data_Transpose!AC$53)/Data_Transpose!AC$54, Data_Transpose!AC16)</f>
        <v>0</v>
      </c>
      <c r="AF16" s="48">
        <f>IF(Data_Transpose!AD16 &gt; 0, (Data_Transpose!AD16 -Data_Transpose!AD$53)/Data_Transpose!AD$54, Data_Transpose!AD16)</f>
        <v>0</v>
      </c>
      <c r="AG16" s="48">
        <f>IF(Data_Transpose!AE16 &gt; 0, (Data_Transpose!AE16 -Data_Transpose!AE$53)/Data_Transpose!AE$54, Data_Transpose!AE16)</f>
        <v>0</v>
      </c>
      <c r="AH16" s="48">
        <f>IF(Data_Transpose!AF16 &gt; 0, (Data_Transpose!AF16 -Data_Transpose!AF$53)/Data_Transpose!AF$54, Data_Transpose!AF16)</f>
        <v>0</v>
      </c>
      <c r="AI16" s="48">
        <f>IF(Data_Transpose!AG16 &gt; 0, (Data_Transpose!AG16 -Data_Transpose!AG$53)/Data_Transpose!AG$54, Data_Transpose!AG16)</f>
        <v>0</v>
      </c>
      <c r="AJ16" s="48">
        <f>IF(Data_Transpose!AH16 &gt; 0, (Data_Transpose!AH16 -Data_Transpose!AH$53)/Data_Transpose!AH$54, Data_Transpose!AH16)</f>
        <v>0</v>
      </c>
      <c r="AK16" s="48">
        <f>IF(Data_Transpose!AI16 &gt; 0, (Data_Transpose!AI16 -Data_Transpose!AI$53)/Data_Transpose!AI$54, Data_Transpose!AI16)</f>
        <v>0</v>
      </c>
      <c r="AL16" s="48">
        <f>IF(Data_Transpose!AJ16 &gt; 0, (Data_Transpose!AJ16 -Data_Transpose!AJ$53)/Data_Transpose!AJ$54, Data_Transpose!AJ16)</f>
        <v>0</v>
      </c>
      <c r="AM16" s="48">
        <f>IF(Data_Transpose!AK16 &gt; 0, (Data_Transpose!AK16 -Data_Transpose!AK$53)/Data_Transpose!AK$54, Data_Transpose!AK16)</f>
        <v>0</v>
      </c>
      <c r="AN16" s="48">
        <f>IF(Data_Transpose!AL16 &gt; 0, (Data_Transpose!AL16 -Data_Transpose!AL$53)/Data_Transpose!AL$54, Data_Transpose!AL16)</f>
        <v>0</v>
      </c>
      <c r="AO16" s="48">
        <f>IF(Data_Transpose!AM16 &gt; 0, (Data_Transpose!AM16 -Data_Transpose!AM$53)/Data_Transpose!AM$54, Data_Transpose!AM16)</f>
        <v>0</v>
      </c>
      <c r="AP16" s="48">
        <f>IF(Data_Transpose!AN16 &gt; 0, (Data_Transpose!AN16 -Data_Transpose!AN$53)/Data_Transpose!AN$54, Data_Transpose!AN16)</f>
        <v>0</v>
      </c>
      <c r="AQ16" s="48">
        <f>IF(Data_Transpose!AO16 &gt; 0, (Data_Transpose!AO16 -Data_Transpose!AO$53)/Data_Transpose!AO$54, Data_Transpose!AO16)</f>
        <v>0</v>
      </c>
      <c r="AR16" s="48">
        <f>IF(Data_Transpose!AP16 &gt; 0, (Data_Transpose!AP16 -Data_Transpose!AP$53)/Data_Transpose!AP$54, Data_Transpose!AP16)</f>
        <v>0</v>
      </c>
      <c r="AS16" s="48">
        <f>IF(Data_Transpose!AQ16 &gt; 0, (Data_Transpose!AQ16 -Data_Transpose!AQ$53)/Data_Transpose!AQ$54, Data_Transpose!AQ16)</f>
        <v>0</v>
      </c>
      <c r="AT16" s="48">
        <f>IF(Data_Transpose!AR16 &gt; 0, (Data_Transpose!AR16 -Data_Transpose!AR$53)/Data_Transpose!AR$54, Data_Transpose!AR16)</f>
        <v>0</v>
      </c>
      <c r="AU16" s="48">
        <f>IF(Data_Transpose!AS16 &gt; 0, (Data_Transpose!AS16 -Data_Transpose!AS$53)/Data_Transpose!AS$54, Data_Transpose!AS16)</f>
        <v>0</v>
      </c>
      <c r="AV16" s="48">
        <f>IF(Data_Transpose!AT16 &gt; 0, (Data_Transpose!AT16 -Data_Transpose!AT$53)/Data_Transpose!AT$54, Data_Transpose!AT16)</f>
        <v>0</v>
      </c>
      <c r="AW16" s="48">
        <f>IF(Data_Transpose!AU16 &gt; 0, (Data_Transpose!AU16 -Data_Transpose!AU$53)/Data_Transpose!AU$54, Data_Transpose!AU16)</f>
        <v>0</v>
      </c>
      <c r="AX16" s="48">
        <f>IF(Data_Transpose!AV16 &gt; 0, (Data_Transpose!AV16 -Data_Transpose!AV$53)/Data_Transpose!AV$54, Data_Transpose!AV16)</f>
        <v>0</v>
      </c>
      <c r="AY16" s="48">
        <f>IF(Data_Transpose!AW16 &gt; 0, (Data_Transpose!AW16 -Data_Transpose!AW$53)/Data_Transpose!AW$54, Data_Transpose!AW16)</f>
        <v>0</v>
      </c>
      <c r="AZ16" s="48">
        <f>IF(Data_Transpose!AX16 &gt; 0, (Data_Transpose!AX16 -Data_Transpose!AX$53)/Data_Transpose!AX$54, Data_Transpose!AX16)</f>
        <v>0</v>
      </c>
      <c r="BA16" s="48">
        <f>IF(Data_Transpose!AY16 &gt; 0, (Data_Transpose!AY16 -Data_Transpose!AY$53)/Data_Transpose!AY$54, Data_Transpose!AY16)</f>
        <v>0</v>
      </c>
      <c r="BB16" s="48">
        <f>IF(Data_Transpose!AZ16 &gt; 0, (Data_Transpose!AZ16 -Data_Transpose!AZ$53)/Data_Transpose!AZ$54, Data_Transpose!AZ16)</f>
        <v>0</v>
      </c>
      <c r="BC16" s="48">
        <f>IF(Data_Transpose!BA16 &gt; 0, (Data_Transpose!BA16 -Data_Transpose!BA$53)/Data_Transpose!BA$54, Data_Transpose!BA16)</f>
        <v>0</v>
      </c>
      <c r="BD16" s="48">
        <f>IF(Data_Transpose!BB16 &gt; 0, (Data_Transpose!BB16 -Data_Transpose!BB$53)/Data_Transpose!BB$54, Data_Transpose!BB16)</f>
        <v>0</v>
      </c>
      <c r="BE16" s="48">
        <f>IF(Data_Transpose!BC16 &gt; 0, (Data_Transpose!BC16 -Data_Transpose!BC$53)/Data_Transpose!BC$54, Data_Transpose!BC16)</f>
        <v>0</v>
      </c>
      <c r="BF16" s="48">
        <f>IF(Data_Transpose!BD16 &gt; 0, (Data_Transpose!BD16 -Data_Transpose!BD$53)/Data_Transpose!BD$54, Data_Transpose!BD16)</f>
        <v>0</v>
      </c>
      <c r="BG16" s="48">
        <f>IF(Data_Transpose!BE16 &gt; 0, (Data_Transpose!BE16 -Data_Transpose!BE$53)/Data_Transpose!BE$54, Data_Transpose!BE16)</f>
        <v>0</v>
      </c>
      <c r="BH16" s="48">
        <f>IF(Data_Transpose!BF16 &gt; 0, (Data_Transpose!BF16 -Data_Transpose!BF$53)/Data_Transpose!BF$54, Data_Transpose!BF16)</f>
        <v>0</v>
      </c>
      <c r="BI16" s="48">
        <f>IF(Data_Transpose!BH16 &gt; 0, (Data_Transpose!BH16 -Data_Transpose!BH$53)/Data_Transpose!BH$54, Data_Transpose!BH16)</f>
        <v>0</v>
      </c>
      <c r="BJ16" s="48">
        <f>IF(Data_Transpose!BI16 &gt; 0, (Data_Transpose!BI16 -Data_Transpose!BI$53)/Data_Transpose!BI$54, Data_Transpose!BI16)</f>
        <v>0</v>
      </c>
      <c r="BK16" s="48">
        <f>IF(Data_Transpose!BJ16 &gt; 0, (Data_Transpose!BJ16 -Data_Transpose!BJ$53)/Data_Transpose!BJ$54, Data_Transpose!BJ16)</f>
        <v>0</v>
      </c>
      <c r="BL16" s="48">
        <f>IF(Data_Transpose!BK16 &gt; 0, (Data_Transpose!BK16 -Data_Transpose!BK$53)/Data_Transpose!BK$54, Data_Transpose!BK16)</f>
        <v>0</v>
      </c>
      <c r="BM16" s="48">
        <f>IF(Data_Transpose!BL16 &gt; 0, (Data_Transpose!BL16 -Data_Transpose!BL$53)/Data_Transpose!BL$54, Data_Transpose!BL16)</f>
        <v>0</v>
      </c>
      <c r="BN16" s="48">
        <f>IF(Data_Transpose!BM16 &gt; 0, (Data_Transpose!BM16 -Data_Transpose!BM$53)/Data_Transpose!BM$54, Data_Transpose!BM16)</f>
        <v>0</v>
      </c>
      <c r="BO16" s="48">
        <f>IF(Data_Transpose!BN16 &gt; 0, (Data_Transpose!BN16 -Data_Transpose!BN$53)/Data_Transpose!BN$54, Data_Transpose!BN16)</f>
        <v>-0.23394063435428458</v>
      </c>
      <c r="BP16" s="48">
        <f>IF(Data_Transpose!BO16 &gt; 0, (Data_Transpose!BO16 -Data_Transpose!BO$53)/Data_Transpose!BO$54, Data_Transpose!BO16)</f>
        <v>0</v>
      </c>
      <c r="BQ16" s="48">
        <f>IF(Data_Transpose!BP16 &gt; 0, (Data_Transpose!BP16 -Data_Transpose!BP$53)/Data_Transpose!BP$54, Data_Transpose!BP16)</f>
        <v>0</v>
      </c>
      <c r="BR16" s="48">
        <f>IF(Data_Transpose!BQ16 &gt; 0, (Data_Transpose!BQ16 -Data_Transpose!BQ$53)/Data_Transpose!BQ$54, Data_Transpose!BQ16)</f>
        <v>0</v>
      </c>
      <c r="BS16" s="48">
        <f>IF(Data_Transpose!BR16 &gt; 0, (Data_Transpose!BR16 -Data_Transpose!BR$53)/Data_Transpose!BR$54, Data_Transpose!BR16)</f>
        <v>0</v>
      </c>
      <c r="BT16" s="48">
        <f>IF(Data_Transpose!BS16 &gt; 0, (Data_Transpose!BS16 -Data_Transpose!BS$53)/Data_Transpose!BS$54, Data_Transpose!BS16)</f>
        <v>-2.7356725150479999</v>
      </c>
      <c r="BU16" s="48">
        <f>IF(Data_Transpose!BT16 &gt; 0, (Data_Transpose!BT16 -Data_Transpose!BT$53)/Data_Transpose!BT$54, Data_Transpose!BT16)</f>
        <v>0</v>
      </c>
      <c r="BV16" s="48">
        <f>IF(Data_Transpose!BU16 &gt; 0, (Data_Transpose!BU16 -Data_Transpose!BU$53)/Data_Transpose!BU$54, Data_Transpose!BU16)</f>
        <v>0</v>
      </c>
      <c r="BW16" s="48">
        <f>IF(Data_Transpose!BV16 &gt; 0, (Data_Transpose!BV16 -Data_Transpose!BV$53)/Data_Transpose!BV$54, Data_Transpose!BV16)</f>
        <v>0</v>
      </c>
      <c r="BX16" s="48">
        <f>IF(Data_Transpose!BW16 &gt; 0, (Data_Transpose!BW16 -Data_Transpose!BW$53)/Data_Transpose!BW$54, Data_Transpose!BW16)</f>
        <v>0</v>
      </c>
      <c r="BY16" s="48">
        <f>IF(Data_Transpose!BX16 &gt; 0, (Data_Transpose!BX16 -Data_Transpose!BX$53)/Data_Transpose!BX$54, Data_Transpose!BX16)</f>
        <v>0</v>
      </c>
      <c r="BZ16" s="48">
        <f>IF(Data_Transpose!BY16 &gt; 0, (Data_Transpose!BY16 -Data_Transpose!BY$53)/Data_Transpose!BY$54, Data_Transpose!BY16)</f>
        <v>0</v>
      </c>
      <c r="CA16" s="48">
        <f>IF(Data_Transpose!BZ16 &gt; 0, (Data_Transpose!BZ16 -Data_Transpose!BZ$53)/Data_Transpose!BZ$54, Data_Transpose!BZ16)</f>
        <v>0</v>
      </c>
      <c r="CB16" s="48">
        <f>IF(Data_Transpose!CA16 &gt; 0, (Data_Transpose!CA16 -Data_Transpose!CA$53)/Data_Transpose!CA$54, Data_Transpose!CA16)</f>
        <v>0</v>
      </c>
      <c r="CC16" s="48">
        <f>IF(Data_Transpose!CB16 &gt; 0, (Data_Transpose!CB16 -Data_Transpose!CB$53)/Data_Transpose!CB$54, Data_Transpose!CB16)</f>
        <v>0</v>
      </c>
      <c r="CD16" s="48">
        <f>IF(Data_Transpose!CD16 &gt; 0, (Data_Transpose!CD16 -Data_Transpose!CD$53)/Data_Transpose!CD$54, Data_Transpose!CD16)</f>
        <v>0</v>
      </c>
      <c r="CE16" s="48">
        <f>IF(Data_Transpose!CF16 &gt; 0, (Data_Transpose!CF16 -Data_Transpose!CF$53)/Data_Transpose!CF$54, Data_Transpose!CF16)</f>
        <v>0</v>
      </c>
      <c r="CF16" s="48">
        <f>IF(Data_Transpose!CG16 &gt; 0, (Data_Transpose!CG16 -Data_Transpose!CG$53)/Data_Transpose!CG$54, Data_Transpose!CG16)</f>
        <v>0</v>
      </c>
      <c r="CG16" s="48">
        <f>IF(Data_Transpose!CH16 &gt; 0, (Data_Transpose!CH16 -Data_Transpose!CH$53)/Data_Transpose!CH$54, Data_Transpose!CH16)</f>
        <v>0</v>
      </c>
      <c r="CH16" s="48">
        <f>IF(Data_Transpose!CI16 &gt; 0, (Data_Transpose!CI16 -Data_Transpose!CI$53)/Data_Transpose!CI$54, Data_Transpose!CI16)</f>
        <v>-2.0467490161170021</v>
      </c>
      <c r="CI16" s="48">
        <f>IF(Data_Transpose!CJ16 &gt; 0, (Data_Transpose!CJ16 -Data_Transpose!CJ$53)/Data_Transpose!CJ$54, Data_Transpose!CJ16)</f>
        <v>0</v>
      </c>
      <c r="CJ16" s="48">
        <f>IF(Data_Transpose!CK16 &gt; 0, (Data_Transpose!CK16 -Data_Transpose!CK$53)/Data_Transpose!CK$54, Data_Transpose!CK16)</f>
        <v>0</v>
      </c>
      <c r="CK16" s="48">
        <f>IF(Data_Transpose!CL16 &gt; 0, (Data_Transpose!CL16 -Data_Transpose!CL$53)/Data_Transpose!CL$54, Data_Transpose!CL16)</f>
        <v>-1.9300396572496281</v>
      </c>
      <c r="CL16" s="48">
        <f>IF(Data_Transpose!CM16 &gt; 0, (Data_Transpose!CM16 -Data_Transpose!CM$53)/Data_Transpose!CM$54, Data_Transpose!CM16)</f>
        <v>0</v>
      </c>
      <c r="CM16" s="48">
        <f>IF(Data_Transpose!CN16 &gt; 0, (Data_Transpose!CN16 -Data_Transpose!CN$53)/Data_Transpose!CN$54, Data_Transpose!CN16)</f>
        <v>0</v>
      </c>
      <c r="CN16" s="48">
        <f>IF(Data_Transpose!CO16 &gt; 0, (Data_Transpose!CO16 -Data_Transpose!CO$53)/Data_Transpose!CO$54, Data_Transpose!CO16)</f>
        <v>0</v>
      </c>
      <c r="CO16" s="48">
        <f>IF(Data_Transpose!CP16 &gt; 0, (Data_Transpose!CP16 -Data_Transpose!CP$53)/Data_Transpose!CP$54, Data_Transpose!CP16)</f>
        <v>0</v>
      </c>
      <c r="CP16" s="48">
        <f>IF(Data_Transpose!CQ16 &gt; 0, (Data_Transpose!CQ16 -Data_Transpose!CQ$53)/Data_Transpose!CQ$54, Data_Transpose!CQ16)</f>
        <v>0</v>
      </c>
      <c r="CQ16" s="48">
        <f>IF(Data_Transpose!CR16 &gt; 0, (Data_Transpose!CR16 -Data_Transpose!CR$53)/Data_Transpose!CR$54, Data_Transpose!CR16)</f>
        <v>0</v>
      </c>
      <c r="CR16" s="48">
        <f>IF(Data_Transpose!CS16 &gt; 0, (Data_Transpose!CS16 -Data_Transpose!CS$53)/Data_Transpose!CS$54, Data_Transpose!CS16)</f>
        <v>-2.2487888478137044</v>
      </c>
      <c r="CU16" s="47">
        <f t="shared" si="2"/>
        <v>1.6519245913635672</v>
      </c>
      <c r="CV16" s="47">
        <f t="shared" si="3"/>
        <v>0</v>
      </c>
      <c r="CW16" s="47">
        <f t="shared" si="4"/>
        <v>0</v>
      </c>
      <c r="CX16" s="47">
        <f t="shared" si="5"/>
        <v>0</v>
      </c>
      <c r="CY16" s="47">
        <f t="shared" si="6"/>
        <v>0</v>
      </c>
      <c r="CZ16" s="47">
        <f t="shared" si="7"/>
        <v>0</v>
      </c>
      <c r="DA16" s="47">
        <f t="shared" si="8"/>
        <v>0</v>
      </c>
      <c r="DB16" s="47">
        <f t="shared" si="9"/>
        <v>0</v>
      </c>
      <c r="DC16" s="47">
        <f t="shared" si="10"/>
        <v>0</v>
      </c>
      <c r="DD16" s="47">
        <f t="shared" si="11"/>
        <v>0</v>
      </c>
      <c r="DE16" s="47">
        <f t="shared" si="12"/>
        <v>0</v>
      </c>
      <c r="DF16" s="47">
        <f t="shared" si="13"/>
        <v>0</v>
      </c>
      <c r="DG16" s="47">
        <f t="shared" si="14"/>
        <v>-1.03100971749772</v>
      </c>
      <c r="DH16" s="47">
        <f t="shared" si="15"/>
        <v>0</v>
      </c>
      <c r="DI16" s="47">
        <f t="shared" si="16"/>
        <v>0</v>
      </c>
      <c r="DJ16" s="47">
        <f t="shared" si="17"/>
        <v>0</v>
      </c>
      <c r="DK16" s="47">
        <f t="shared" si="18"/>
        <v>0</v>
      </c>
      <c r="DL16" s="47">
        <f t="shared" si="19"/>
        <v>0</v>
      </c>
      <c r="DM16" s="47">
        <f t="shared" si="20"/>
        <v>0</v>
      </c>
      <c r="DN16" s="47">
        <f t="shared" si="21"/>
        <v>0</v>
      </c>
      <c r="DO16" s="47">
        <f t="shared" si="22"/>
        <v>0</v>
      </c>
      <c r="DP16" s="47">
        <f t="shared" si="23"/>
        <v>0</v>
      </c>
      <c r="DQ16" s="47">
        <f t="shared" si="24"/>
        <v>0</v>
      </c>
      <c r="DR16" s="47">
        <f t="shared" si="25"/>
        <v>0.58481404660585001</v>
      </c>
      <c r="DS16" s="47">
        <f t="shared" si="26"/>
        <v>4.5110311851180092E-2</v>
      </c>
      <c r="DT16" s="47">
        <f t="shared" si="27"/>
        <v>0</v>
      </c>
      <c r="DU16" s="47">
        <f t="shared" si="28"/>
        <v>0</v>
      </c>
      <c r="DV16" s="47">
        <f t="shared" si="29"/>
        <v>0</v>
      </c>
      <c r="DW16" s="47">
        <f t="shared" si="30"/>
        <v>0</v>
      </c>
      <c r="DX16" s="47">
        <f t="shared" si="31"/>
        <v>0</v>
      </c>
      <c r="DY16" s="47">
        <f t="shared" si="32"/>
        <v>0</v>
      </c>
      <c r="DZ16" s="47">
        <f t="shared" si="33"/>
        <v>0</v>
      </c>
      <c r="EA16" s="47">
        <f t="shared" si="34"/>
        <v>0</v>
      </c>
      <c r="EB16" s="47">
        <f t="shared" si="35"/>
        <v>0</v>
      </c>
      <c r="EC16" s="47">
        <f t="shared" si="36"/>
        <v>0</v>
      </c>
      <c r="ED16" s="47">
        <f t="shared" si="37"/>
        <v>0</v>
      </c>
      <c r="EE16" s="47">
        <f t="shared" si="38"/>
        <v>0</v>
      </c>
      <c r="EF16" s="47">
        <f t="shared" si="39"/>
        <v>0</v>
      </c>
      <c r="EG16" s="47">
        <f t="shared" si="40"/>
        <v>0</v>
      </c>
      <c r="EH16" s="47">
        <f t="shared" si="41"/>
        <v>0</v>
      </c>
      <c r="EI16" s="47">
        <f t="shared" si="42"/>
        <v>0</v>
      </c>
      <c r="EJ16" s="47">
        <f t="shared" si="43"/>
        <v>0</v>
      </c>
      <c r="EK16" s="47">
        <f t="shared" si="44"/>
        <v>0</v>
      </c>
      <c r="EL16" s="47">
        <f t="shared" si="45"/>
        <v>0</v>
      </c>
      <c r="EM16" s="47">
        <f t="shared" si="46"/>
        <v>0</v>
      </c>
      <c r="EN16" s="47">
        <f t="shared" si="47"/>
        <v>0</v>
      </c>
      <c r="EO16" s="47">
        <f t="shared" si="48"/>
        <v>0</v>
      </c>
      <c r="EP16" s="47">
        <f t="shared" si="49"/>
        <v>0</v>
      </c>
      <c r="EQ16" s="47">
        <f t="shared" si="50"/>
        <v>0</v>
      </c>
      <c r="ER16" s="47">
        <f t="shared" si="51"/>
        <v>0</v>
      </c>
      <c r="ES16" s="47">
        <f t="shared" si="52"/>
        <v>0</v>
      </c>
      <c r="ET16" s="47">
        <f t="shared" si="53"/>
        <v>0</v>
      </c>
      <c r="EU16" s="47">
        <f t="shared" si="54"/>
        <v>0</v>
      </c>
      <c r="EV16" s="47">
        <f t="shared" si="55"/>
        <v>0</v>
      </c>
      <c r="EW16" s="47">
        <f t="shared" si="56"/>
        <v>0</v>
      </c>
      <c r="EX16" s="47">
        <f t="shared" si="57"/>
        <v>0</v>
      </c>
      <c r="EY16" s="47">
        <f t="shared" si="58"/>
        <v>0</v>
      </c>
      <c r="EZ16" s="47">
        <f t="shared" si="59"/>
        <v>0</v>
      </c>
      <c r="FA16" s="47">
        <f t="shared" si="60"/>
        <v>0</v>
      </c>
      <c r="FB16" s="47">
        <f t="shared" si="61"/>
        <v>0</v>
      </c>
      <c r="FC16" s="47">
        <f t="shared" si="62"/>
        <v>0</v>
      </c>
      <c r="FD16" s="47">
        <f t="shared" si="63"/>
        <v>0</v>
      </c>
      <c r="FE16" s="47">
        <f t="shared" si="64"/>
        <v>0</v>
      </c>
      <c r="FF16" s="47">
        <f t="shared" si="65"/>
        <v>0</v>
      </c>
      <c r="FG16" s="47">
        <f t="shared" si="66"/>
        <v>-0.34565343334609921</v>
      </c>
      <c r="FH16" s="47">
        <f t="shared" si="67"/>
        <v>0</v>
      </c>
      <c r="FI16" s="47">
        <f t="shared" si="68"/>
        <v>0</v>
      </c>
      <c r="FJ16" s="47">
        <f t="shared" si="69"/>
        <v>0</v>
      </c>
      <c r="FK16" s="47">
        <f t="shared" si="70"/>
        <v>0</v>
      </c>
      <c r="FL16" s="47">
        <f t="shared" si="71"/>
        <v>-4.0420280125635264</v>
      </c>
      <c r="FM16" s="47">
        <f t="shared" si="72"/>
        <v>0</v>
      </c>
      <c r="FN16" s="47">
        <f t="shared" si="73"/>
        <v>0</v>
      </c>
      <c r="FO16" s="47">
        <f t="shared" si="74"/>
        <v>0</v>
      </c>
      <c r="FP16" s="47">
        <f t="shared" si="75"/>
        <v>0</v>
      </c>
      <c r="FQ16" s="47">
        <f t="shared" si="76"/>
        <v>0</v>
      </c>
      <c r="FR16" s="47">
        <f t="shared" si="77"/>
        <v>0</v>
      </c>
      <c r="FS16" s="47">
        <f t="shared" si="78"/>
        <v>0</v>
      </c>
      <c r="FT16" s="47">
        <f t="shared" si="79"/>
        <v>0</v>
      </c>
      <c r="FU16" s="47">
        <f t="shared" si="80"/>
        <v>0</v>
      </c>
      <c r="FV16" s="47">
        <f t="shared" si="81"/>
        <v>0</v>
      </c>
      <c r="FW16" s="47">
        <f t="shared" si="82"/>
        <v>0</v>
      </c>
      <c r="FX16" s="47">
        <f t="shared" si="83"/>
        <v>0</v>
      </c>
      <c r="FY16" s="47">
        <f t="shared" si="84"/>
        <v>0</v>
      </c>
      <c r="FZ16" s="47">
        <f t="shared" si="85"/>
        <v>-3.0241254434968803</v>
      </c>
      <c r="GA16" s="47">
        <f t="shared" si="86"/>
        <v>0</v>
      </c>
      <c r="GB16" s="47">
        <f t="shared" si="87"/>
        <v>0</v>
      </c>
      <c r="GC16" s="47">
        <f t="shared" si="88"/>
        <v>-2.8516842995824092</v>
      </c>
      <c r="GD16" s="47">
        <f t="shared" si="89"/>
        <v>0</v>
      </c>
      <c r="GE16" s="47">
        <f t="shared" si="90"/>
        <v>0</v>
      </c>
      <c r="GF16" s="47">
        <f t="shared" si="91"/>
        <v>0</v>
      </c>
      <c r="GG16" s="47">
        <f t="shared" si="92"/>
        <v>0</v>
      </c>
      <c r="GH16" s="47">
        <f t="shared" si="93"/>
        <v>0</v>
      </c>
      <c r="GI16" s="47">
        <f t="shared" si="94"/>
        <v>0</v>
      </c>
      <c r="GJ16" s="47">
        <f t="shared" si="95"/>
        <v>-3.3226446028186101</v>
      </c>
    </row>
    <row r="17" spans="1:192" ht="15">
      <c r="A17" s="2" t="s">
        <v>20</v>
      </c>
      <c r="B17" s="48">
        <f>IF(Data_Transpose!CE17 &gt; 0, (Data_Transpose!CE17 -Data_Transpose!CE$53)/Data_Transpose!CE$54, Data_Transpose!CE17)</f>
        <v>-1.2136822948546782</v>
      </c>
      <c r="C17" s="48">
        <f>IF(Data_Transpose!CC17 &gt; 0, (Data_Transpose!CC17 -Data_Transpose!CC$53)/Data_Transpose!CC$54, Data_Transpose!CC17)</f>
        <v>0</v>
      </c>
      <c r="D17" s="48">
        <f>IF(Data_Transpose!P17 &gt; 0, (Data_Transpose!P17 -Data_Transpose!P$53)/Data_Transpose!P$54, Data_Transpose!P17)</f>
        <v>0</v>
      </c>
      <c r="E17" s="48">
        <f>IF(Data_Transpose!G17 &gt; 0, (Data_Transpose!G17 -Data_Transpose!G$53)/Data_Transpose!G$54, Data_Transpose!G17)</f>
        <v>0.54006172486732174</v>
      </c>
      <c r="F17" s="48">
        <f>IF(Data_Transpose!B17 &gt; 0, (Data_Transpose!B17 -Data_Transpose!B$53)/Data_Transpose!B$54, Data_Transpose!B17)</f>
        <v>0</v>
      </c>
      <c r="G17" s="48">
        <f>IF(Data_Transpose!C17 &gt; 0, (Data_Transpose!C17 -Data_Transpose!C$53)/Data_Transpose!C$54, Data_Transpose!C17)</f>
        <v>0</v>
      </c>
      <c r="H17" s="48">
        <f>IF(Data_Transpose!D17 &gt; 0, (Data_Transpose!D17 -Data_Transpose!D$53)/Data_Transpose!D$54, Data_Transpose!D17)</f>
        <v>0</v>
      </c>
      <c r="I17" s="48">
        <f>IF(Data_Transpose!E17 &gt; 0, (Data_Transpose!E17 -Data_Transpose!E$53)/Data_Transpose!E$54, Data_Transpose!E17)</f>
        <v>0</v>
      </c>
      <c r="J17" s="48">
        <f>IF(Data_Transpose!F17 &gt; 0, (Data_Transpose!F17 -Data_Transpose!F$53)/Data_Transpose!F$54, Data_Transpose!F17)</f>
        <v>0</v>
      </c>
      <c r="K17" s="48">
        <f>IF(Data_Transpose!H17 &gt; 0, (Data_Transpose!H17 -Data_Transpose!H$53)/Data_Transpose!H$54, Data_Transpose!H17)</f>
        <v>-1.4103183404291255</v>
      </c>
      <c r="L17" s="48">
        <f>IF(Data_Transpose!I17 &gt; 0, (Data_Transpose!I17 -Data_Transpose!I$53)/Data_Transpose!I$54, Data_Transpose!I17)</f>
        <v>0</v>
      </c>
      <c r="M17" s="48">
        <f>IF(Data_Transpose!J17 &gt; 0, (Data_Transpose!J17 -Data_Transpose!J$53)/Data_Transpose!J$54, Data_Transpose!J17)</f>
        <v>0</v>
      </c>
      <c r="N17" s="48">
        <f>IF(Data_Transpose!K17 &gt; 0, (Data_Transpose!K17 -Data_Transpose!K$53)/Data_Transpose!K$54, Data_Transpose!K17)</f>
        <v>0</v>
      </c>
      <c r="O17" s="48">
        <f>IF(Data_Transpose!L17 &gt; 0, (Data_Transpose!L17 -Data_Transpose!L$53)/Data_Transpose!L$54, Data_Transpose!L17)</f>
        <v>0.3721570707429252</v>
      </c>
      <c r="P17" s="48">
        <f>IF(Data_Transpose!M17 &gt; 0, (Data_Transpose!M17 -Data_Transpose!M$53)/Data_Transpose!M$54, Data_Transpose!M17)</f>
        <v>0</v>
      </c>
      <c r="Q17" s="48">
        <f>IF(Data_Transpose!N17 &gt; 0, (Data_Transpose!N17 -Data_Transpose!N$53)/Data_Transpose!N$54, Data_Transpose!N17)</f>
        <v>0</v>
      </c>
      <c r="R17" s="48">
        <f>IF(Data_Transpose!O17 &gt; 0, (Data_Transpose!O17 -Data_Transpose!O$53)/Data_Transpose!O$54, Data_Transpose!O17)</f>
        <v>0</v>
      </c>
      <c r="S17" s="48">
        <f>IF(Data_Transpose!Q17 &gt; 0, (Data_Transpose!Q17 -Data_Transpose!Q$53)/Data_Transpose!Q$54, Data_Transpose!Q17)</f>
        <v>0.81167944991342766</v>
      </c>
      <c r="T17" s="48">
        <f>IF(Data_Transpose!R17 &gt; 0, (Data_Transpose!R17 -Data_Transpose!R$53)/Data_Transpose!R$54, Data_Transpose!R17)</f>
        <v>0</v>
      </c>
      <c r="U17" s="48">
        <f>IF(Data_Transpose!S17 &gt; 0, (Data_Transpose!S17 -Data_Transpose!S$53)/Data_Transpose!S$54, Data_Transpose!S17)</f>
        <v>1.0645966810797851</v>
      </c>
      <c r="V17" s="48">
        <f>IF(Data_Transpose!T17 &gt; 0, (Data_Transpose!T17 -Data_Transpose!T$53)/Data_Transpose!T$54, Data_Transpose!T17)</f>
        <v>0</v>
      </c>
      <c r="W17" s="48">
        <f>IF(Data_Transpose!U17 &gt; 0, (Data_Transpose!U17 -Data_Transpose!U$53)/Data_Transpose!U$54, Data_Transpose!U17)</f>
        <v>0</v>
      </c>
      <c r="X17" s="48">
        <f>IF(Data_Transpose!V17 &gt; 0, (Data_Transpose!V17 -Data_Transpose!V$53)/Data_Transpose!V$54, Data_Transpose!V17)</f>
        <v>-1.0686836080484738</v>
      </c>
      <c r="Y17" s="48">
        <f>IF(Data_Transpose!W17 &gt; 0, (Data_Transpose!W17 -Data_Transpose!W$53)/Data_Transpose!W$54, Data_Transpose!W17)</f>
        <v>0</v>
      </c>
      <c r="Z17" s="48">
        <f>IF(Data_Transpose!X17 &gt; 0, (Data_Transpose!X17 -Data_Transpose!X$53)/Data_Transpose!X$54, Data_Transpose!X17)</f>
        <v>0</v>
      </c>
      <c r="AA17" s="48">
        <f>IF(Data_Transpose!Y17 &gt; 0, (Data_Transpose!Y17 -Data_Transpose!Y$53)/Data_Transpose!Y$54, Data_Transpose!Y17)</f>
        <v>1.129645929231273</v>
      </c>
      <c r="AB17" s="48">
        <f>IF(Data_Transpose!Z17 &gt; 0, (Data_Transpose!Z17 -Data_Transpose!Z$53)/Data_Transpose!Z$54, Data_Transpose!Z17)</f>
        <v>-0.17827071050345944</v>
      </c>
      <c r="AC17" s="48">
        <f>IF(Data_Transpose!AA17 &gt; 0, (Data_Transpose!AA17 -Data_Transpose!AA$53)/Data_Transpose!AA$54, Data_Transpose!AA17)</f>
        <v>0</v>
      </c>
      <c r="AD17" s="48">
        <f>IF(Data_Transpose!AB17 &gt; 0, (Data_Transpose!AB17 -Data_Transpose!AB$53)/Data_Transpose!AB$54, Data_Transpose!AB17)</f>
        <v>0</v>
      </c>
      <c r="AE17" s="48">
        <f>IF(Data_Transpose!AC17 &gt; 0, (Data_Transpose!AC17 -Data_Transpose!AC$53)/Data_Transpose!AC$54, Data_Transpose!AC17)</f>
        <v>0</v>
      </c>
      <c r="AF17" s="48">
        <f>IF(Data_Transpose!AD17 &gt; 0, (Data_Transpose!AD17 -Data_Transpose!AD$53)/Data_Transpose!AD$54, Data_Transpose!AD17)</f>
        <v>0</v>
      </c>
      <c r="AG17" s="48">
        <f>IF(Data_Transpose!AE17 &gt; 0, (Data_Transpose!AE17 -Data_Transpose!AE$53)/Data_Transpose!AE$54, Data_Transpose!AE17)</f>
        <v>0</v>
      </c>
      <c r="AH17" s="48">
        <f>IF(Data_Transpose!AF17 &gt; 0, (Data_Transpose!AF17 -Data_Transpose!AF$53)/Data_Transpose!AF$54, Data_Transpose!AF17)</f>
        <v>0.58648274325943517</v>
      </c>
      <c r="AI17" s="48">
        <f>IF(Data_Transpose!AG17 &gt; 0, (Data_Transpose!AG17 -Data_Transpose!AG$53)/Data_Transpose!AG$54, Data_Transpose!AG17)</f>
        <v>0</v>
      </c>
      <c r="AJ17" s="48">
        <f>IF(Data_Transpose!AH17 &gt; 0, (Data_Transpose!AH17 -Data_Transpose!AH$53)/Data_Transpose!AH$54, Data_Transpose!AH17)</f>
        <v>0</v>
      </c>
      <c r="AK17" s="48">
        <f>IF(Data_Transpose!AI17 &gt; 0, (Data_Transpose!AI17 -Data_Transpose!AI$53)/Data_Transpose!AI$54, Data_Transpose!AI17)</f>
        <v>-0.27712848393570699</v>
      </c>
      <c r="AL17" s="48">
        <f>IF(Data_Transpose!AJ17 &gt; 0, (Data_Transpose!AJ17 -Data_Transpose!AJ$53)/Data_Transpose!AJ$54, Data_Transpose!AJ17)</f>
        <v>0</v>
      </c>
      <c r="AM17" s="48">
        <f>IF(Data_Transpose!AK17 &gt; 0, (Data_Transpose!AK17 -Data_Transpose!AK$53)/Data_Transpose!AK$54, Data_Transpose!AK17)</f>
        <v>-6.6763495572695591E-2</v>
      </c>
      <c r="AN17" s="48">
        <f>IF(Data_Transpose!AL17 &gt; 0, (Data_Transpose!AL17 -Data_Transpose!AL$53)/Data_Transpose!AL$54, Data_Transpose!AL17)</f>
        <v>1.2501643301047165</v>
      </c>
      <c r="AO17" s="48">
        <f>IF(Data_Transpose!AM17 &gt; 0, (Data_Transpose!AM17 -Data_Transpose!AM$53)/Data_Transpose!AM$54, Data_Transpose!AM17)</f>
        <v>0.62615401960525796</v>
      </c>
      <c r="AP17" s="48">
        <f>IF(Data_Transpose!AN17 &gt; 0, (Data_Transpose!AN17 -Data_Transpose!AN$53)/Data_Transpose!AN$54, Data_Transpose!AN17)</f>
        <v>0</v>
      </c>
      <c r="AQ17" s="48">
        <f>IF(Data_Transpose!AO17 &gt; 0, (Data_Transpose!AO17 -Data_Transpose!AO$53)/Data_Transpose!AO$54, Data_Transpose!AO17)</f>
        <v>-0.5</v>
      </c>
      <c r="AR17" s="48">
        <f>IF(Data_Transpose!AP17 &gt; 0, (Data_Transpose!AP17 -Data_Transpose!AP$53)/Data_Transpose!AP$54, Data_Transpose!AP17)</f>
        <v>1.3135791548583704</v>
      </c>
      <c r="AS17" s="48">
        <f>IF(Data_Transpose!AQ17 &gt; 0, (Data_Transpose!AQ17 -Data_Transpose!AQ$53)/Data_Transpose!AQ$54, Data_Transpose!AQ17)</f>
        <v>0.72397370880059086</v>
      </c>
      <c r="AT17" s="48">
        <f>IF(Data_Transpose!AR17 &gt; 0, (Data_Transpose!AR17 -Data_Transpose!AR$53)/Data_Transpose!AR$54, Data_Transpose!AR17)</f>
        <v>0</v>
      </c>
      <c r="AU17" s="48">
        <f>IF(Data_Transpose!AS17 &gt; 0, (Data_Transpose!AS17 -Data_Transpose!AS$53)/Data_Transpose!AS$54, Data_Transpose!AS17)</f>
        <v>0.9128709291752769</v>
      </c>
      <c r="AV17" s="48">
        <f>IF(Data_Transpose!AT17 &gt; 0, (Data_Transpose!AT17 -Data_Transpose!AT$53)/Data_Transpose!AT$54, Data_Transpose!AT17)</f>
        <v>0</v>
      </c>
      <c r="AW17" s="48">
        <f>IF(Data_Transpose!AU17 &gt; 0, (Data_Transpose!AU17 -Data_Transpose!AU$53)/Data_Transpose!AU$54, Data_Transpose!AU17)</f>
        <v>0</v>
      </c>
      <c r="AX17" s="48">
        <f>IF(Data_Transpose!AV17 &gt; 0, (Data_Transpose!AV17 -Data_Transpose!AV$53)/Data_Transpose!AV$54, Data_Transpose!AV17)</f>
        <v>0</v>
      </c>
      <c r="AY17" s="48">
        <f>IF(Data_Transpose!AW17 &gt; 0, (Data_Transpose!AW17 -Data_Transpose!AW$53)/Data_Transpose!AW$54, Data_Transpose!AW17)</f>
        <v>0</v>
      </c>
      <c r="AZ17" s="48">
        <f>IF(Data_Transpose!AX17 &gt; 0, (Data_Transpose!AX17 -Data_Transpose!AX$53)/Data_Transpose!AX$54, Data_Transpose!AX17)</f>
        <v>-0.89758402352896971</v>
      </c>
      <c r="BA17" s="48">
        <f>IF(Data_Transpose!AY17 &gt; 0, (Data_Transpose!AY17 -Data_Transpose!AY$53)/Data_Transpose!AY$54, Data_Transpose!AY17)</f>
        <v>0.22870037280913774</v>
      </c>
      <c r="BB17" s="48">
        <f>IF(Data_Transpose!AZ17 &gt; 0, (Data_Transpose!AZ17 -Data_Transpose!AZ$53)/Data_Transpose!AZ$54, Data_Transpose!AZ17)</f>
        <v>0</v>
      </c>
      <c r="BC17" s="48">
        <f>IF(Data_Transpose!BA17 &gt; 0, (Data_Transpose!BA17 -Data_Transpose!BA$53)/Data_Transpose!BA$54, Data_Transpose!BA17)</f>
        <v>0</v>
      </c>
      <c r="BD17" s="48">
        <f>IF(Data_Transpose!BB17 &gt; 0, (Data_Transpose!BB17 -Data_Transpose!BB$53)/Data_Transpose!BB$54, Data_Transpose!BB17)</f>
        <v>0</v>
      </c>
      <c r="BE17" s="48">
        <f>IF(Data_Transpose!BC17 &gt; 0, (Data_Transpose!BC17 -Data_Transpose!BC$53)/Data_Transpose!BC$54, Data_Transpose!BC17)</f>
        <v>-7.1561461908907761E-2</v>
      </c>
      <c r="BF17" s="48">
        <f>IF(Data_Transpose!BD17 &gt; 0, (Data_Transpose!BD17 -Data_Transpose!BD$53)/Data_Transpose!BD$54, Data_Transpose!BD17)</f>
        <v>-1.0444659357341894</v>
      </c>
      <c r="BG17" s="48">
        <f>IF(Data_Transpose!BE17 &gt; 0, (Data_Transpose!BE17 -Data_Transpose!BE$53)/Data_Transpose!BE$54, Data_Transpose!BE17)</f>
        <v>0</v>
      </c>
      <c r="BH17" s="48">
        <f>IF(Data_Transpose!BF17 &gt; 0, (Data_Transpose!BF17 -Data_Transpose!BF$53)/Data_Transpose!BF$54, Data_Transpose!BF17)</f>
        <v>0.56905010291303326</v>
      </c>
      <c r="BI17" s="48">
        <f>IF(Data_Transpose!BH17 &gt; 0, (Data_Transpose!BH17 -Data_Transpose!BH$53)/Data_Transpose!BH$54, Data_Transpose!BH17)</f>
        <v>0</v>
      </c>
      <c r="BJ17" s="48">
        <f>IF(Data_Transpose!BI17 &gt; 0, (Data_Transpose!BI17 -Data_Transpose!BI$53)/Data_Transpose!BI$54, Data_Transpose!BI17)</f>
        <v>0</v>
      </c>
      <c r="BK17" s="48">
        <f>IF(Data_Transpose!BJ17 &gt; 0, (Data_Transpose!BJ17 -Data_Transpose!BJ$53)/Data_Transpose!BJ$54, Data_Transpose!BJ17)</f>
        <v>0.758287544405155</v>
      </c>
      <c r="BL17" s="48">
        <f>IF(Data_Transpose!BK17 &gt; 0, (Data_Transpose!BK17 -Data_Transpose!BK$53)/Data_Transpose!BK$54, Data_Transpose!BK17)</f>
        <v>0</v>
      </c>
      <c r="BM17" s="48">
        <f>IF(Data_Transpose!BL17 &gt; 0, (Data_Transpose!BL17 -Data_Transpose!BL$53)/Data_Transpose!BL$54, Data_Transpose!BL17)</f>
        <v>0</v>
      </c>
      <c r="BN17" s="48">
        <f>IF(Data_Transpose!BM17 &gt; 0, (Data_Transpose!BM17 -Data_Transpose!BM$53)/Data_Transpose!BM$54, Data_Transpose!BM17)</f>
        <v>0</v>
      </c>
      <c r="BO17" s="48">
        <f>IF(Data_Transpose!BN17 &gt; 0, (Data_Transpose!BN17 -Data_Transpose!BN$53)/Data_Transpose!BN$54, Data_Transpose!BN17)</f>
        <v>-0.23394063435428458</v>
      </c>
      <c r="BP17" s="48">
        <f>IF(Data_Transpose!BO17 &gt; 0, (Data_Transpose!BO17 -Data_Transpose!BO$53)/Data_Transpose!BO$54, Data_Transpose!BO17)</f>
        <v>0</v>
      </c>
      <c r="BQ17" s="48">
        <f>IF(Data_Transpose!BP17 &gt; 0, (Data_Transpose!BP17 -Data_Transpose!BP$53)/Data_Transpose!BP$54, Data_Transpose!BP17)</f>
        <v>-1.0548162696116183</v>
      </c>
      <c r="BR17" s="48">
        <f>IF(Data_Transpose!BQ17 &gt; 0, (Data_Transpose!BQ17 -Data_Transpose!BQ$53)/Data_Transpose!BQ$54, Data_Transpose!BQ17)</f>
        <v>0</v>
      </c>
      <c r="BS17" s="48">
        <f>IF(Data_Transpose!BR17 &gt; 0, (Data_Transpose!BR17 -Data_Transpose!BR$53)/Data_Transpose!BR$54, Data_Transpose!BR17)</f>
        <v>0.83604607669792941</v>
      </c>
      <c r="BT17" s="48">
        <f>IF(Data_Transpose!BS17 &gt; 0, (Data_Transpose!BS17 -Data_Transpose!BS$53)/Data_Transpose!BS$54, Data_Transpose!BS17)</f>
        <v>1.267750677705171</v>
      </c>
      <c r="BU17" s="48">
        <f>IF(Data_Transpose!BT17 &gt; 0, (Data_Transpose!BT17 -Data_Transpose!BT$53)/Data_Transpose!BT$54, Data_Transpose!BT17)</f>
        <v>0</v>
      </c>
      <c r="BV17" s="48">
        <f>IF(Data_Transpose!BU17 &gt; 0, (Data_Transpose!BU17 -Data_Transpose!BU$53)/Data_Transpose!BU$54, Data_Transpose!BU17)</f>
        <v>0</v>
      </c>
      <c r="BW17" s="48">
        <f>IF(Data_Transpose!BV17 &gt; 0, (Data_Transpose!BV17 -Data_Transpose!BV$53)/Data_Transpose!BV$54, Data_Transpose!BV17)</f>
        <v>0</v>
      </c>
      <c r="BX17" s="48">
        <f>IF(Data_Transpose!BW17 &gt; 0, (Data_Transpose!BW17 -Data_Transpose!BW$53)/Data_Transpose!BW$54, Data_Transpose!BW17)</f>
        <v>0</v>
      </c>
      <c r="BY17" s="48">
        <f>IF(Data_Transpose!BX17 &gt; 0, (Data_Transpose!BX17 -Data_Transpose!BX$53)/Data_Transpose!BX$54, Data_Transpose!BX17)</f>
        <v>0</v>
      </c>
      <c r="BZ17" s="48">
        <f>IF(Data_Transpose!BY17 &gt; 0, (Data_Transpose!BY17 -Data_Transpose!BY$53)/Data_Transpose!BY$54, Data_Transpose!BY17)</f>
        <v>-0.94609983358252991</v>
      </c>
      <c r="CA17" s="48">
        <f>IF(Data_Transpose!BZ17 &gt; 0, (Data_Transpose!BZ17 -Data_Transpose!BZ$53)/Data_Transpose!BZ$54, Data_Transpose!BZ17)</f>
        <v>0</v>
      </c>
      <c r="CB17" s="48">
        <f>IF(Data_Transpose!CA17 &gt; 0, (Data_Transpose!CA17 -Data_Transpose!CA$53)/Data_Transpose!CA$54, Data_Transpose!CA17)</f>
        <v>0</v>
      </c>
      <c r="CC17" s="48">
        <f>IF(Data_Transpose!CB17 &gt; 0, (Data_Transpose!CB17 -Data_Transpose!CB$53)/Data_Transpose!CB$54, Data_Transpose!CB17)</f>
        <v>0</v>
      </c>
      <c r="CD17" s="48">
        <f>IF(Data_Transpose!CD17 &gt; 0, (Data_Transpose!CD17 -Data_Transpose!CD$53)/Data_Transpose!CD$54, Data_Transpose!CD17)</f>
        <v>0</v>
      </c>
      <c r="CE17" s="48">
        <f>IF(Data_Transpose!CF17 &gt; 0, (Data_Transpose!CF17 -Data_Transpose!CF$53)/Data_Transpose!CF$54, Data_Transpose!CF17)</f>
        <v>-1.1606396030899337</v>
      </c>
      <c r="CF17" s="48">
        <f>IF(Data_Transpose!CG17 &gt; 0, (Data_Transpose!CG17 -Data_Transpose!CG$53)/Data_Transpose!CG$54, Data_Transpose!CG17)</f>
        <v>0</v>
      </c>
      <c r="CG17" s="48">
        <f>IF(Data_Transpose!CH17 &gt; 0, (Data_Transpose!CH17 -Data_Transpose!CH$53)/Data_Transpose!CH$54, Data_Transpose!CH17)</f>
        <v>0</v>
      </c>
      <c r="CH17" s="48">
        <f>IF(Data_Transpose!CI17 &gt; 0, (Data_Transpose!CI17 -Data_Transpose!CI$53)/Data_Transpose!CI$54, Data_Transpose!CI17)</f>
        <v>-0.47598814328302347</v>
      </c>
      <c r="CI17" s="48">
        <f>IF(Data_Transpose!CJ17 &gt; 0, (Data_Transpose!CJ17 -Data_Transpose!CJ$53)/Data_Transpose!CJ$54, Data_Transpose!CJ17)</f>
        <v>-1.2084183427312241</v>
      </c>
      <c r="CJ17" s="48">
        <f>IF(Data_Transpose!CK17 &gt; 0, (Data_Transpose!CK17 -Data_Transpose!CK$53)/Data_Transpose!CK$54, Data_Transpose!CK17)</f>
        <v>0</v>
      </c>
      <c r="CK17" s="48">
        <f>IF(Data_Transpose!CL17 &gt; 0, (Data_Transpose!CL17 -Data_Transpose!CL$53)/Data_Transpose!CL$54, Data_Transpose!CL17)</f>
        <v>0.17545815065905693</v>
      </c>
      <c r="CL17" s="48">
        <f>IF(Data_Transpose!CM17 &gt; 0, (Data_Transpose!CM17 -Data_Transpose!CM$53)/Data_Transpose!CM$54, Data_Transpose!CM17)</f>
        <v>-1.0327955589886442</v>
      </c>
      <c r="CM17" s="48">
        <f>IF(Data_Transpose!CN17 &gt; 0, (Data_Transpose!CN17 -Data_Transpose!CN$53)/Data_Transpose!CN$54, Data_Transpose!CN17)</f>
        <v>0</v>
      </c>
      <c r="CN17" s="48">
        <f>IF(Data_Transpose!CO17 &gt; 0, (Data_Transpose!CO17 -Data_Transpose!CO$53)/Data_Transpose!CO$54, Data_Transpose!CO17)</f>
        <v>0</v>
      </c>
      <c r="CO17" s="48">
        <f>IF(Data_Transpose!CP17 &gt; 0, (Data_Transpose!CP17 -Data_Transpose!CP$53)/Data_Transpose!CP$54, Data_Transpose!CP17)</f>
        <v>0</v>
      </c>
      <c r="CP17" s="48">
        <f>IF(Data_Transpose!CQ17 &gt; 0, (Data_Transpose!CQ17 -Data_Transpose!CQ$53)/Data_Transpose!CQ$54, Data_Transpose!CQ17)</f>
        <v>0.38857615149299946</v>
      </c>
      <c r="CQ17" s="48">
        <f>IF(Data_Transpose!CR17 &gt; 0, (Data_Transpose!CR17 -Data_Transpose!CR$53)/Data_Transpose!CR$54, Data_Transpose!CR17)</f>
        <v>0</v>
      </c>
      <c r="CR17" s="48">
        <f>IF(Data_Transpose!CS17 &gt; 0, (Data_Transpose!CS17 -Data_Transpose!CS$53)/Data_Transpose!CS$54, Data_Transpose!CS17)</f>
        <v>1.0555539489737791</v>
      </c>
      <c r="CU17" s="47">
        <f t="shared" si="2"/>
        <v>0</v>
      </c>
      <c r="CV17" s="47">
        <f t="shared" si="3"/>
        <v>0</v>
      </c>
      <c r="CW17" s="47">
        <f t="shared" si="4"/>
        <v>-0.65546335360014685</v>
      </c>
      <c r="CX17" s="47">
        <f t="shared" si="5"/>
        <v>0</v>
      </c>
      <c r="CY17" s="47">
        <f t="shared" si="6"/>
        <v>0</v>
      </c>
      <c r="CZ17" s="47">
        <f t="shared" si="7"/>
        <v>0</v>
      </c>
      <c r="DA17" s="47">
        <f t="shared" si="8"/>
        <v>0</v>
      </c>
      <c r="DB17" s="47">
        <f t="shared" si="9"/>
        <v>0</v>
      </c>
      <c r="DC17" s="47">
        <f t="shared" si="10"/>
        <v>1.7116783998876623</v>
      </c>
      <c r="DD17" s="47">
        <f t="shared" si="11"/>
        <v>0</v>
      </c>
      <c r="DE17" s="47">
        <f t="shared" si="12"/>
        <v>0</v>
      </c>
      <c r="DF17" s="47">
        <f t="shared" si="13"/>
        <v>0</v>
      </c>
      <c r="DG17" s="47">
        <f t="shared" si="14"/>
        <v>-0.45168044766566828</v>
      </c>
      <c r="DH17" s="47">
        <f t="shared" si="15"/>
        <v>0</v>
      </c>
      <c r="DI17" s="47">
        <f t="shared" si="16"/>
        <v>0</v>
      </c>
      <c r="DJ17" s="47">
        <f t="shared" si="17"/>
        <v>0</v>
      </c>
      <c r="DK17" s="47">
        <f t="shared" si="18"/>
        <v>-0.98512097745731164</v>
      </c>
      <c r="DL17" s="47">
        <f t="shared" si="19"/>
        <v>0</v>
      </c>
      <c r="DM17" s="47">
        <f t="shared" si="20"/>
        <v>-1.2920821429875875</v>
      </c>
      <c r="DN17" s="47">
        <f t="shared" si="21"/>
        <v>0</v>
      </c>
      <c r="DO17" s="47">
        <f t="shared" si="22"/>
        <v>0</v>
      </c>
      <c r="DP17" s="47">
        <f t="shared" si="23"/>
        <v>1.2970423738898491</v>
      </c>
      <c r="DQ17" s="47">
        <f t="shared" si="24"/>
        <v>0</v>
      </c>
      <c r="DR17" s="47">
        <f t="shared" si="25"/>
        <v>0</v>
      </c>
      <c r="DS17" s="47">
        <f t="shared" si="26"/>
        <v>-1.3710312637626569</v>
      </c>
      <c r="DT17" s="47">
        <f t="shared" si="27"/>
        <v>0.21636400502921263</v>
      </c>
      <c r="DU17" s="47">
        <f t="shared" si="28"/>
        <v>0</v>
      </c>
      <c r="DV17" s="47">
        <f t="shared" si="29"/>
        <v>0</v>
      </c>
      <c r="DW17" s="47">
        <f t="shared" si="30"/>
        <v>0</v>
      </c>
      <c r="DX17" s="47">
        <f t="shared" si="31"/>
        <v>0</v>
      </c>
      <c r="DY17" s="47">
        <f t="shared" si="32"/>
        <v>0</v>
      </c>
      <c r="DZ17" s="47">
        <f t="shared" si="33"/>
        <v>-0.7118037217317783</v>
      </c>
      <c r="EA17" s="47">
        <f t="shared" si="34"/>
        <v>0</v>
      </c>
      <c r="EB17" s="47">
        <f t="shared" si="35"/>
        <v>0</v>
      </c>
      <c r="EC17" s="47">
        <f t="shared" si="36"/>
        <v>0.33634593435268667</v>
      </c>
      <c r="ED17" s="47">
        <f t="shared" si="37"/>
        <v>0</v>
      </c>
      <c r="EE17" s="47">
        <f t="shared" si="38"/>
        <v>8.1029672519189327E-2</v>
      </c>
      <c r="EF17" s="47">
        <f t="shared" si="39"/>
        <v>-1.5173023131069536</v>
      </c>
      <c r="EG17" s="47">
        <f t="shared" si="40"/>
        <v>-0.75995204744699063</v>
      </c>
      <c r="EH17" s="47">
        <f t="shared" si="41"/>
        <v>0</v>
      </c>
      <c r="EI17" s="47">
        <f t="shared" si="42"/>
        <v>0.60684114742733908</v>
      </c>
      <c r="EJ17" s="47">
        <f t="shared" si="43"/>
        <v>-1.5942677631417757</v>
      </c>
      <c r="EK17" s="47">
        <f t="shared" si="44"/>
        <v>-0.87867407231155359</v>
      </c>
      <c r="EL17" s="47">
        <f t="shared" si="45"/>
        <v>0</v>
      </c>
      <c r="EM17" s="47">
        <f t="shared" si="46"/>
        <v>-1.1079352842275725</v>
      </c>
      <c r="EN17" s="47">
        <f t="shared" si="47"/>
        <v>0</v>
      </c>
      <c r="EO17" s="47">
        <f t="shared" si="48"/>
        <v>0</v>
      </c>
      <c r="EP17" s="47">
        <f t="shared" si="49"/>
        <v>0</v>
      </c>
      <c r="EQ17" s="47">
        <f t="shared" si="50"/>
        <v>0</v>
      </c>
      <c r="ER17" s="47">
        <f t="shared" si="51"/>
        <v>1.0893818375015354</v>
      </c>
      <c r="ES17" s="47">
        <f t="shared" si="52"/>
        <v>-0.27756959330511471</v>
      </c>
      <c r="ET17" s="47">
        <f t="shared" si="53"/>
        <v>0</v>
      </c>
      <c r="EU17" s="47">
        <f t="shared" si="54"/>
        <v>0</v>
      </c>
      <c r="EV17" s="47">
        <f t="shared" si="55"/>
        <v>0</v>
      </c>
      <c r="EW17" s="47">
        <f t="shared" si="56"/>
        <v>8.6852879312758813E-2</v>
      </c>
      <c r="EX17" s="47">
        <f t="shared" si="57"/>
        <v>1.2676498137794099</v>
      </c>
      <c r="EY17" s="47">
        <f t="shared" si="58"/>
        <v>0</v>
      </c>
      <c r="EZ17" s="47">
        <f t="shared" si="59"/>
        <v>-0.69064603479078102</v>
      </c>
      <c r="FA17" s="47">
        <f t="shared" si="60"/>
        <v>0</v>
      </c>
      <c r="FB17" s="47">
        <f t="shared" si="61"/>
        <v>0</v>
      </c>
      <c r="FC17" s="47">
        <f t="shared" si="62"/>
        <v>-0.92032016705336717</v>
      </c>
      <c r="FD17" s="47">
        <f t="shared" si="63"/>
        <v>0</v>
      </c>
      <c r="FE17" s="47">
        <f t="shared" si="64"/>
        <v>0</v>
      </c>
      <c r="FF17" s="47">
        <f t="shared" si="65"/>
        <v>0</v>
      </c>
      <c r="FG17" s="47">
        <f t="shared" si="66"/>
        <v>0.28392960596286726</v>
      </c>
      <c r="FH17" s="47">
        <f t="shared" si="67"/>
        <v>0</v>
      </c>
      <c r="FI17" s="47">
        <f t="shared" si="68"/>
        <v>1.2802118307522798</v>
      </c>
      <c r="FJ17" s="47">
        <f t="shared" si="69"/>
        <v>0</v>
      </c>
      <c r="FK17" s="47">
        <f t="shared" si="70"/>
        <v>-1.0146943209709933</v>
      </c>
      <c r="FL17" s="47">
        <f t="shared" si="71"/>
        <v>-1.5386465518207855</v>
      </c>
      <c r="FM17" s="47">
        <f t="shared" si="72"/>
        <v>0</v>
      </c>
      <c r="FN17" s="47">
        <f t="shared" si="73"/>
        <v>0</v>
      </c>
      <c r="FO17" s="47">
        <f t="shared" si="74"/>
        <v>0</v>
      </c>
      <c r="FP17" s="47">
        <f t="shared" si="75"/>
        <v>0</v>
      </c>
      <c r="FQ17" s="47">
        <f t="shared" si="76"/>
        <v>0</v>
      </c>
      <c r="FR17" s="47">
        <f t="shared" si="77"/>
        <v>1.148264617184074</v>
      </c>
      <c r="FS17" s="47">
        <f t="shared" si="78"/>
        <v>0</v>
      </c>
      <c r="FT17" s="47">
        <f t="shared" si="79"/>
        <v>0</v>
      </c>
      <c r="FU17" s="47">
        <f t="shared" si="80"/>
        <v>0</v>
      </c>
      <c r="FV17" s="47">
        <f t="shared" si="81"/>
        <v>0</v>
      </c>
      <c r="FW17" s="47">
        <f t="shared" si="82"/>
        <v>1.4086477369774135</v>
      </c>
      <c r="FX17" s="47">
        <f t="shared" si="83"/>
        <v>0</v>
      </c>
      <c r="FY17" s="47">
        <f t="shared" si="84"/>
        <v>0</v>
      </c>
      <c r="FZ17" s="47">
        <f t="shared" si="85"/>
        <v>0.57769838206335733</v>
      </c>
      <c r="GA17" s="47">
        <f t="shared" si="86"/>
        <v>1.4666359473505191</v>
      </c>
      <c r="GB17" s="47">
        <f t="shared" si="87"/>
        <v>0</v>
      </c>
      <c r="GC17" s="47">
        <f t="shared" si="88"/>
        <v>-0.21295045094284207</v>
      </c>
      <c r="GD17" s="47">
        <f t="shared" si="89"/>
        <v>1.2534856841490578</v>
      </c>
      <c r="GE17" s="47">
        <f t="shared" si="90"/>
        <v>0</v>
      </c>
      <c r="GF17" s="47">
        <f t="shared" si="91"/>
        <v>0</v>
      </c>
      <c r="GG17" s="47">
        <f t="shared" si="92"/>
        <v>0</v>
      </c>
      <c r="GH17" s="47">
        <f t="shared" si="93"/>
        <v>-0.47160799526982267</v>
      </c>
      <c r="GI17" s="47">
        <f t="shared" si="94"/>
        <v>0</v>
      </c>
      <c r="GJ17" s="47">
        <f t="shared" si="95"/>
        <v>-1.2811071391334141</v>
      </c>
    </row>
    <row r="18" spans="1:192" ht="15">
      <c r="A18" s="2" t="s">
        <v>21</v>
      </c>
      <c r="B18" s="48">
        <f>IF(Data_Transpose!CE18 &gt; 0, (Data_Transpose!CE18 -Data_Transpose!CE$53)/Data_Transpose!CE$54, Data_Transpose!CE18)</f>
        <v>0</v>
      </c>
      <c r="C18" s="48">
        <f>IF(Data_Transpose!CC18 &gt; 0, (Data_Transpose!CC18 -Data_Transpose!CC$53)/Data_Transpose!CC$54, Data_Transpose!CC18)</f>
        <v>0</v>
      </c>
      <c r="D18" s="48">
        <f>IF(Data_Transpose!P18 &gt; 0, (Data_Transpose!P18 -Data_Transpose!P$53)/Data_Transpose!P$54, Data_Transpose!P18)</f>
        <v>0</v>
      </c>
      <c r="E18" s="48">
        <f>IF(Data_Transpose!G18 &gt; 0, (Data_Transpose!G18 -Data_Transpose!G$53)/Data_Transpose!G$54, Data_Transpose!G18)</f>
        <v>0.54006172486732174</v>
      </c>
      <c r="F18" s="48">
        <f>IF(Data_Transpose!B18 &gt; 0, (Data_Transpose!B18 -Data_Transpose!B$53)/Data_Transpose!B$54, Data_Transpose!B18)</f>
        <v>0</v>
      </c>
      <c r="G18" s="48">
        <f>IF(Data_Transpose!C18 &gt; 0, (Data_Transpose!C18 -Data_Transpose!C$53)/Data_Transpose!C$54, Data_Transpose!C18)</f>
        <v>0</v>
      </c>
      <c r="H18" s="48">
        <f>IF(Data_Transpose!D18 &gt; 0, (Data_Transpose!D18 -Data_Transpose!D$53)/Data_Transpose!D$54, Data_Transpose!D18)</f>
        <v>0</v>
      </c>
      <c r="I18" s="48">
        <f>IF(Data_Transpose!E18 &gt; 0, (Data_Transpose!E18 -Data_Transpose!E$53)/Data_Transpose!E$54, Data_Transpose!E18)</f>
        <v>0</v>
      </c>
      <c r="J18" s="48">
        <f>IF(Data_Transpose!F18 &gt; 0, (Data_Transpose!F18 -Data_Transpose!F$53)/Data_Transpose!F$54, Data_Transpose!F18)</f>
        <v>0</v>
      </c>
      <c r="K18" s="48">
        <f>IF(Data_Transpose!H18 &gt; 0, (Data_Transpose!H18 -Data_Transpose!H$53)/Data_Transpose!H$54, Data_Transpose!H18)</f>
        <v>-0.50043554015227032</v>
      </c>
      <c r="L18" s="48">
        <f>IF(Data_Transpose!I18 &gt; 0, (Data_Transpose!I18 -Data_Transpose!I$53)/Data_Transpose!I$54, Data_Transpose!I18)</f>
        <v>0</v>
      </c>
      <c r="M18" s="48">
        <f>IF(Data_Transpose!J18 &gt; 0, (Data_Transpose!J18 -Data_Transpose!J$53)/Data_Transpose!J$54, Data_Transpose!J18)</f>
        <v>0</v>
      </c>
      <c r="N18" s="48">
        <f>IF(Data_Transpose!K18 &gt; 0, (Data_Transpose!K18 -Data_Transpose!K$53)/Data_Transpose!K$54, Data_Transpose!K18)</f>
        <v>0</v>
      </c>
      <c r="O18" s="48">
        <f>IF(Data_Transpose!L18 &gt; 0, (Data_Transpose!L18 -Data_Transpose!L$53)/Data_Transpose!L$54, Data_Transpose!L18)</f>
        <v>0</v>
      </c>
      <c r="P18" s="48">
        <f>IF(Data_Transpose!M18 &gt; 0, (Data_Transpose!M18 -Data_Transpose!M$53)/Data_Transpose!M$54, Data_Transpose!M18)</f>
        <v>0</v>
      </c>
      <c r="Q18" s="48">
        <f>IF(Data_Transpose!N18 &gt; 0, (Data_Transpose!N18 -Data_Transpose!N$53)/Data_Transpose!N$54, Data_Transpose!N18)</f>
        <v>0</v>
      </c>
      <c r="R18" s="48">
        <f>IF(Data_Transpose!O18 &gt; 0, (Data_Transpose!O18 -Data_Transpose!O$53)/Data_Transpose!O$54, Data_Transpose!O18)</f>
        <v>0</v>
      </c>
      <c r="S18" s="48">
        <f>IF(Data_Transpose!Q18 &gt; 0, (Data_Transpose!Q18 -Data_Transpose!Q$53)/Data_Transpose!Q$54, Data_Transpose!Q18)</f>
        <v>0</v>
      </c>
      <c r="T18" s="48">
        <f>IF(Data_Transpose!R18 &gt; 0, (Data_Transpose!R18 -Data_Transpose!R$53)/Data_Transpose!R$54, Data_Transpose!R18)</f>
        <v>0</v>
      </c>
      <c r="U18" s="48">
        <f>IF(Data_Transpose!S18 &gt; 0, (Data_Transpose!S18 -Data_Transpose!S$53)/Data_Transpose!S$54, Data_Transpose!S18)</f>
        <v>0</v>
      </c>
      <c r="V18" s="48">
        <f>IF(Data_Transpose!T18 &gt; 0, (Data_Transpose!T18 -Data_Transpose!T$53)/Data_Transpose!T$54, Data_Transpose!T18)</f>
        <v>0</v>
      </c>
      <c r="W18" s="48">
        <f>IF(Data_Transpose!U18 &gt; 0, (Data_Transpose!U18 -Data_Transpose!U$53)/Data_Transpose!U$54, Data_Transpose!U18)</f>
        <v>-1.3653316208096145</v>
      </c>
      <c r="X18" s="48">
        <f>IF(Data_Transpose!V18 &gt; 0, (Data_Transpose!V18 -Data_Transpose!V$53)/Data_Transpose!V$54, Data_Transpose!V18)</f>
        <v>-1.0686836080484738</v>
      </c>
      <c r="Y18" s="48">
        <f>IF(Data_Transpose!W18 &gt; 0, (Data_Transpose!W18 -Data_Transpose!W$53)/Data_Transpose!W$54, Data_Transpose!W18)</f>
        <v>0</v>
      </c>
      <c r="Z18" s="48">
        <f>IF(Data_Transpose!X18 &gt; 0, (Data_Transpose!X18 -Data_Transpose!X$53)/Data_Transpose!X$54, Data_Transpose!X18)</f>
        <v>-0.50889367482532899</v>
      </c>
      <c r="AA18" s="48">
        <f>IF(Data_Transpose!Y18 &gt; 0, (Data_Transpose!Y18 -Data_Transpose!Y$53)/Data_Transpose!Y$54, Data_Transpose!Y18)</f>
        <v>-2.1676989452816326</v>
      </c>
      <c r="AB18" s="48">
        <f>IF(Data_Transpose!Z18 &gt; 0, (Data_Transpose!Z18 -Data_Transpose!Z$53)/Data_Transpose!Z$54, Data_Transpose!Z18)</f>
        <v>-0.17827071050345944</v>
      </c>
      <c r="AC18" s="48">
        <f>IF(Data_Transpose!AA18 &gt; 0, (Data_Transpose!AA18 -Data_Transpose!AA$53)/Data_Transpose!AA$54, Data_Transpose!AA18)</f>
        <v>0</v>
      </c>
      <c r="AD18" s="48">
        <f>IF(Data_Transpose!AB18 &gt; 0, (Data_Transpose!AB18 -Data_Transpose!AB$53)/Data_Transpose!AB$54, Data_Transpose!AB18)</f>
        <v>0</v>
      </c>
      <c r="AE18" s="48">
        <f>IF(Data_Transpose!AC18 &gt; 0, (Data_Transpose!AC18 -Data_Transpose!AC$53)/Data_Transpose!AC$54, Data_Transpose!AC18)</f>
        <v>0</v>
      </c>
      <c r="AF18" s="48">
        <f>IF(Data_Transpose!AD18 &gt; 0, (Data_Transpose!AD18 -Data_Transpose!AD$53)/Data_Transpose!AD$54, Data_Transpose!AD18)</f>
        <v>0</v>
      </c>
      <c r="AG18" s="48">
        <f>IF(Data_Transpose!AE18 &gt; 0, (Data_Transpose!AE18 -Data_Transpose!AE$53)/Data_Transpose!AE$54, Data_Transpose!AE18)</f>
        <v>1.1547005383792517</v>
      </c>
      <c r="AH18" s="48">
        <f>IF(Data_Transpose!AF18 &gt; 0, (Data_Transpose!AF18 -Data_Transpose!AF$53)/Data_Transpose!AF$54, Data_Transpose!AF18)</f>
        <v>0</v>
      </c>
      <c r="AI18" s="48">
        <f>IF(Data_Transpose!AG18 &gt; 0, (Data_Transpose!AG18 -Data_Transpose!AG$53)/Data_Transpose!AG$54, Data_Transpose!AG18)</f>
        <v>1.1726039399558574</v>
      </c>
      <c r="AJ18" s="48">
        <f>IF(Data_Transpose!AH18 &gt; 0, (Data_Transpose!AH18 -Data_Transpose!AH$53)/Data_Transpose!AH$54, Data_Transpose!AH18)</f>
        <v>0</v>
      </c>
      <c r="AK18" s="48">
        <f>IF(Data_Transpose!AI18 &gt; 0, (Data_Transpose!AI18 -Data_Transpose!AI$53)/Data_Transpose!AI$54, Data_Transpose!AI18)</f>
        <v>-1.718196600401382</v>
      </c>
      <c r="AL18" s="48">
        <f>IF(Data_Transpose!AJ18 &gt; 0, (Data_Transpose!AJ18 -Data_Transpose!AJ$53)/Data_Transpose!AJ$54, Data_Transpose!AJ18)</f>
        <v>0</v>
      </c>
      <c r="AM18" s="48">
        <f>IF(Data_Transpose!AK18 &gt; 0, (Data_Transpose!AK18 -Data_Transpose!AK$53)/Data_Transpose!AK$54, Data_Transpose!AK18)</f>
        <v>-6.6763495572695591E-2</v>
      </c>
      <c r="AN18" s="48">
        <f>IF(Data_Transpose!AL18 &gt; 0, (Data_Transpose!AL18 -Data_Transpose!AL$53)/Data_Transpose!AL$54, Data_Transpose!AL18)</f>
        <v>0</v>
      </c>
      <c r="AO18" s="48">
        <f>IF(Data_Transpose!AM18 &gt; 0, (Data_Transpose!AM18 -Data_Transpose!AM$53)/Data_Transpose!AM$54, Data_Transpose!AM18)</f>
        <v>-2.2124108692719102</v>
      </c>
      <c r="AP18" s="48">
        <f>IF(Data_Transpose!AN18 &gt; 0, (Data_Transpose!AN18 -Data_Transpose!AN$53)/Data_Transpose!AN$54, Data_Transpose!AN18)</f>
        <v>0</v>
      </c>
      <c r="AQ18" s="48">
        <f>IF(Data_Transpose!AO18 &gt; 0, (Data_Transpose!AO18 -Data_Transpose!AO$53)/Data_Transpose!AO$54, Data_Transpose!AO18)</f>
        <v>0</v>
      </c>
      <c r="AR18" s="48">
        <f>IF(Data_Transpose!AP18 &gt; 0, (Data_Transpose!AP18 -Data_Transpose!AP$53)/Data_Transpose!AP$54, Data_Transpose!AP18)</f>
        <v>0</v>
      </c>
      <c r="AS18" s="48">
        <f>IF(Data_Transpose!AQ18 &gt; 0, (Data_Transpose!AQ18 -Data_Transpose!AQ$53)/Data_Transpose!AQ$54, Data_Transpose!AQ18)</f>
        <v>0</v>
      </c>
      <c r="AT18" s="48">
        <f>IF(Data_Transpose!AR18 &gt; 0, (Data_Transpose!AR18 -Data_Transpose!AR$53)/Data_Transpose!AR$54, Data_Transpose!AR18)</f>
        <v>0</v>
      </c>
      <c r="AU18" s="48">
        <f>IF(Data_Transpose!AS18 &gt; 0, (Data_Transpose!AS18 -Data_Transpose!AS$53)/Data_Transpose!AS$54, Data_Transpose!AS18)</f>
        <v>0</v>
      </c>
      <c r="AV18" s="48">
        <f>IF(Data_Transpose!AT18 &gt; 0, (Data_Transpose!AT18 -Data_Transpose!AT$53)/Data_Transpose!AT$54, Data_Transpose!AT18)</f>
        <v>0</v>
      </c>
      <c r="AW18" s="48">
        <f>IF(Data_Transpose!AU18 &gt; 0, (Data_Transpose!AU18 -Data_Transpose!AU$53)/Data_Transpose!AU$54, Data_Transpose!AU18)</f>
        <v>0</v>
      </c>
      <c r="AX18" s="48">
        <f>IF(Data_Transpose!AV18 &gt; 0, (Data_Transpose!AV18 -Data_Transpose!AV$53)/Data_Transpose!AV$54, Data_Transpose!AV18)</f>
        <v>0</v>
      </c>
      <c r="AY18" s="48">
        <f>IF(Data_Transpose!AW18 &gt; 0, (Data_Transpose!AW18 -Data_Transpose!AW$53)/Data_Transpose!AW$54, Data_Transpose!AW18)</f>
        <v>0</v>
      </c>
      <c r="AZ18" s="48">
        <f>IF(Data_Transpose!AX18 &gt; 0, (Data_Transpose!AX18 -Data_Transpose!AX$53)/Data_Transpose!AX$54, Data_Transpose!AX18)</f>
        <v>0.17261231221710965</v>
      </c>
      <c r="BA18" s="48">
        <f>IF(Data_Transpose!AY18 &gt; 0, (Data_Transpose!AY18 -Data_Transpose!AY$53)/Data_Transpose!AY$54, Data_Transpose!AY18)</f>
        <v>0</v>
      </c>
      <c r="BB18" s="48">
        <f>IF(Data_Transpose!AZ18 &gt; 0, (Data_Transpose!AZ18 -Data_Transpose!AZ$53)/Data_Transpose!AZ$54, Data_Transpose!AZ18)</f>
        <v>0</v>
      </c>
      <c r="BC18" s="48">
        <f>IF(Data_Transpose!BA18 &gt; 0, (Data_Transpose!BA18 -Data_Transpose!BA$53)/Data_Transpose!BA$54, Data_Transpose!BA18)</f>
        <v>0</v>
      </c>
      <c r="BD18" s="48">
        <f>IF(Data_Transpose!BB18 &gt; 0, (Data_Transpose!BB18 -Data_Transpose!BB$53)/Data_Transpose!BB$54, Data_Transpose!BB18)</f>
        <v>0</v>
      </c>
      <c r="BE18" s="48">
        <f>IF(Data_Transpose!BC18 &gt; 0, (Data_Transpose!BC18 -Data_Transpose!BC$53)/Data_Transpose!BC$54, Data_Transpose!BC18)</f>
        <v>0</v>
      </c>
      <c r="BF18" s="48">
        <f>IF(Data_Transpose!BD18 &gt; 0, (Data_Transpose!BD18 -Data_Transpose!BD$53)/Data_Transpose!BD$54, Data_Transpose!BD18)</f>
        <v>0</v>
      </c>
      <c r="BG18" s="48">
        <f>IF(Data_Transpose!BE18 &gt; 0, (Data_Transpose!BE18 -Data_Transpose!BE$53)/Data_Transpose!BE$54, Data_Transpose!BE18)</f>
        <v>0</v>
      </c>
      <c r="BH18" s="48">
        <f>IF(Data_Transpose!BF18 &gt; 0, (Data_Transpose!BF18 -Data_Transpose!BF$53)/Data_Transpose!BF$54, Data_Transpose!BF18)</f>
        <v>0.56905010291303326</v>
      </c>
      <c r="BI18" s="48">
        <f>IF(Data_Transpose!BH18 &gt; 0, (Data_Transpose!BH18 -Data_Transpose!BH$53)/Data_Transpose!BH$54, Data_Transpose!BH18)</f>
        <v>0</v>
      </c>
      <c r="BJ18" s="48">
        <f>IF(Data_Transpose!BI18 &gt; 0, (Data_Transpose!BI18 -Data_Transpose!BI$53)/Data_Transpose!BI$54, Data_Transpose!BI18)</f>
        <v>0</v>
      </c>
      <c r="BK18" s="48">
        <f>IF(Data_Transpose!BJ18 &gt; 0, (Data_Transpose!BJ18 -Data_Transpose!BJ$53)/Data_Transpose!BJ$54, Data_Transpose!BJ18)</f>
        <v>0.758287544405155</v>
      </c>
      <c r="BL18" s="48">
        <f>IF(Data_Transpose!BK18 &gt; 0, (Data_Transpose!BK18 -Data_Transpose!BK$53)/Data_Transpose!BK$54, Data_Transpose!BK18)</f>
        <v>0</v>
      </c>
      <c r="BM18" s="48">
        <f>IF(Data_Transpose!BL18 &gt; 0, (Data_Transpose!BL18 -Data_Transpose!BL$53)/Data_Transpose!BL$54, Data_Transpose!BL18)</f>
        <v>0</v>
      </c>
      <c r="BN18" s="48">
        <f>IF(Data_Transpose!BM18 &gt; 0, (Data_Transpose!BM18 -Data_Transpose!BM$53)/Data_Transpose!BM$54, Data_Transpose!BM18)</f>
        <v>0</v>
      </c>
      <c r="BO18" s="48">
        <f>IF(Data_Transpose!BN18 &gt; 0, (Data_Transpose!BN18 -Data_Transpose!BN$53)/Data_Transpose!BN$54, Data_Transpose!BN18)</f>
        <v>-0.23394063435428458</v>
      </c>
      <c r="BP18" s="48">
        <f>IF(Data_Transpose!BO18 &gt; 0, (Data_Transpose!BO18 -Data_Transpose!BO$53)/Data_Transpose!BO$54, Data_Transpose!BO18)</f>
        <v>0</v>
      </c>
      <c r="BQ18" s="48">
        <f>IF(Data_Transpose!BP18 &gt; 0, (Data_Transpose!BP18 -Data_Transpose!BP$53)/Data_Transpose!BP$54, Data_Transpose!BP18)</f>
        <v>-1.0548162696116183</v>
      </c>
      <c r="BR18" s="48">
        <f>IF(Data_Transpose!BQ18 &gt; 0, (Data_Transpose!BQ18 -Data_Transpose!BQ$53)/Data_Transpose!BQ$54, Data_Transpose!BQ18)</f>
        <v>0</v>
      </c>
      <c r="BS18" s="48">
        <f>IF(Data_Transpose!BR18 &gt; 0, (Data_Transpose!BR18 -Data_Transpose!BR$53)/Data_Transpose!BR$54, Data_Transpose!BR18)</f>
        <v>0</v>
      </c>
      <c r="BT18" s="48">
        <f>IF(Data_Transpose!BS18 &gt; 0, (Data_Transpose!BS18 -Data_Transpose!BS$53)/Data_Transpose!BS$54, Data_Transpose!BS18)</f>
        <v>1.267750677705171</v>
      </c>
      <c r="BU18" s="48">
        <f>IF(Data_Transpose!BT18 &gt; 0, (Data_Transpose!BT18 -Data_Transpose!BT$53)/Data_Transpose!BT$54, Data_Transpose!BT18)</f>
        <v>0</v>
      </c>
      <c r="BV18" s="48">
        <f>IF(Data_Transpose!BU18 &gt; 0, (Data_Transpose!BU18 -Data_Transpose!BU$53)/Data_Transpose!BU$54, Data_Transpose!BU18)</f>
        <v>-1.2562885295843527</v>
      </c>
      <c r="BW18" s="48">
        <f>IF(Data_Transpose!BV18 &gt; 0, (Data_Transpose!BV18 -Data_Transpose!BV$53)/Data_Transpose!BV$54, Data_Transpose!BV18)</f>
        <v>0</v>
      </c>
      <c r="BX18" s="48">
        <f>IF(Data_Transpose!BW18 &gt; 0, (Data_Transpose!BW18 -Data_Transpose!BW$53)/Data_Transpose!BW$54, Data_Transpose!BW18)</f>
        <v>0</v>
      </c>
      <c r="BY18" s="48">
        <f>IF(Data_Transpose!BX18 &gt; 0, (Data_Transpose!BX18 -Data_Transpose!BX$53)/Data_Transpose!BX$54, Data_Transpose!BX18)</f>
        <v>0</v>
      </c>
      <c r="BZ18" s="48">
        <f>IF(Data_Transpose!BY18 &gt; 0, (Data_Transpose!BY18 -Data_Transpose!BY$53)/Data_Transpose!BY$54, Data_Transpose!BY18)</f>
        <v>0</v>
      </c>
      <c r="CA18" s="48">
        <f>IF(Data_Transpose!BZ18 &gt; 0, (Data_Transpose!BZ18 -Data_Transpose!BZ$53)/Data_Transpose!BZ$54, Data_Transpose!BZ18)</f>
        <v>0</v>
      </c>
      <c r="CB18" s="48">
        <f>IF(Data_Transpose!CA18 &gt; 0, (Data_Transpose!CA18 -Data_Transpose!CA$53)/Data_Transpose!CA$54, Data_Transpose!CA18)</f>
        <v>-0.94280904158206347</v>
      </c>
      <c r="CC18" s="48">
        <f>IF(Data_Transpose!CB18 &gt; 0, (Data_Transpose!CB18 -Data_Transpose!CB$53)/Data_Transpose!CB$54, Data_Transpose!CB18)</f>
        <v>0</v>
      </c>
      <c r="CD18" s="48">
        <f>IF(Data_Transpose!CD18 &gt; 0, (Data_Transpose!CD18 -Data_Transpose!CD$53)/Data_Transpose!CD$54, Data_Transpose!CD18)</f>
        <v>0</v>
      </c>
      <c r="CE18" s="48">
        <f>IF(Data_Transpose!CF18 &gt; 0, (Data_Transpose!CF18 -Data_Transpose!CF$53)/Data_Transpose!CF$54, Data_Transpose!CF18)</f>
        <v>0.9587892373351633</v>
      </c>
      <c r="CF18" s="48">
        <f>IF(Data_Transpose!CG18 &gt; 0, (Data_Transpose!CG18 -Data_Transpose!CG$53)/Data_Transpose!CG$54, Data_Transpose!CG18)</f>
        <v>0</v>
      </c>
      <c r="CG18" s="48">
        <f>IF(Data_Transpose!CH18 &gt; 0, (Data_Transpose!CH18 -Data_Transpose!CH$53)/Data_Transpose!CH$54, Data_Transpose!CH18)</f>
        <v>0</v>
      </c>
      <c r="CH18" s="48">
        <f>IF(Data_Transpose!CI18 &gt; 0, (Data_Transpose!CI18 -Data_Transpose!CI$53)/Data_Transpose!CI$54, Data_Transpose!CI18)</f>
        <v>0</v>
      </c>
      <c r="CI18" s="48">
        <f>IF(Data_Transpose!CJ18 &gt; 0, (Data_Transpose!CJ18 -Data_Transpose!CJ$53)/Data_Transpose!CJ$54, Data_Transpose!CJ18)</f>
        <v>0</v>
      </c>
      <c r="CJ18" s="48">
        <f>IF(Data_Transpose!CK18 &gt; 0, (Data_Transpose!CK18 -Data_Transpose!CK$53)/Data_Transpose!CK$54, Data_Transpose!CK18)</f>
        <v>0</v>
      </c>
      <c r="CK18" s="48">
        <f>IF(Data_Transpose!CL18 &gt; 0, (Data_Transpose!CL18 -Data_Transpose!CL$53)/Data_Transpose!CL$54, Data_Transpose!CL18)</f>
        <v>0</v>
      </c>
      <c r="CL18" s="48">
        <f>IF(Data_Transpose!CM18 &gt; 0, (Data_Transpose!CM18 -Data_Transpose!CM$53)/Data_Transpose!CM$54, Data_Transpose!CM18)</f>
        <v>0</v>
      </c>
      <c r="CM18" s="48">
        <f>IF(Data_Transpose!CN18 &gt; 0, (Data_Transpose!CN18 -Data_Transpose!CN$53)/Data_Transpose!CN$54, Data_Transpose!CN18)</f>
        <v>0</v>
      </c>
      <c r="CN18" s="48">
        <f>IF(Data_Transpose!CO18 &gt; 0, (Data_Transpose!CO18 -Data_Transpose!CO$53)/Data_Transpose!CO$54, Data_Transpose!CO18)</f>
        <v>0</v>
      </c>
      <c r="CO18" s="48">
        <f>IF(Data_Transpose!CP18 &gt; 0, (Data_Transpose!CP18 -Data_Transpose!CP$53)/Data_Transpose!CP$54, Data_Transpose!CP18)</f>
        <v>0</v>
      </c>
      <c r="CP18" s="48">
        <f>IF(Data_Transpose!CQ18 &gt; 0, (Data_Transpose!CQ18 -Data_Transpose!CQ$53)/Data_Transpose!CQ$54, Data_Transpose!CQ18)</f>
        <v>0</v>
      </c>
      <c r="CQ18" s="48">
        <f>IF(Data_Transpose!CR18 &gt; 0, (Data_Transpose!CR18 -Data_Transpose!CR$53)/Data_Transpose!CR$54, Data_Transpose!CR18)</f>
        <v>0</v>
      </c>
      <c r="CR18" s="48">
        <f>IF(Data_Transpose!CS18 &gt; 0, (Data_Transpose!CS18 -Data_Transpose!CS$53)/Data_Transpose!CS$54, Data_Transpose!CS18)</f>
        <v>0</v>
      </c>
      <c r="CU18" s="47">
        <f t="shared" si="2"/>
        <v>0</v>
      </c>
      <c r="CV18" s="47">
        <f t="shared" si="3"/>
        <v>0</v>
      </c>
      <c r="CW18" s="47">
        <f t="shared" si="4"/>
        <v>0</v>
      </c>
      <c r="CX18" s="47">
        <f t="shared" si="5"/>
        <v>0</v>
      </c>
      <c r="CY18" s="47">
        <f t="shared" si="6"/>
        <v>0</v>
      </c>
      <c r="CZ18" s="47">
        <f t="shared" si="7"/>
        <v>0</v>
      </c>
      <c r="DA18" s="47">
        <f t="shared" si="8"/>
        <v>0</v>
      </c>
      <c r="DB18" s="47">
        <f t="shared" si="9"/>
        <v>0</v>
      </c>
      <c r="DC18" s="47">
        <f t="shared" si="10"/>
        <v>0</v>
      </c>
      <c r="DD18" s="47">
        <f t="shared" si="11"/>
        <v>0</v>
      </c>
      <c r="DE18" s="47">
        <f t="shared" si="12"/>
        <v>0</v>
      </c>
      <c r="DF18" s="47">
        <f t="shared" si="13"/>
        <v>0</v>
      </c>
      <c r="DG18" s="47">
        <f t="shared" si="14"/>
        <v>0</v>
      </c>
      <c r="DH18" s="47">
        <f t="shared" si="15"/>
        <v>0</v>
      </c>
      <c r="DI18" s="47">
        <f t="shared" si="16"/>
        <v>0</v>
      </c>
      <c r="DJ18" s="47">
        <f t="shared" si="17"/>
        <v>0</v>
      </c>
      <c r="DK18" s="47">
        <f t="shared" si="18"/>
        <v>0</v>
      </c>
      <c r="DL18" s="47">
        <f t="shared" si="19"/>
        <v>0</v>
      </c>
      <c r="DM18" s="47">
        <f t="shared" si="20"/>
        <v>0</v>
      </c>
      <c r="DN18" s="47">
        <f t="shared" si="21"/>
        <v>0</v>
      </c>
      <c r="DO18" s="47">
        <f t="shared" si="22"/>
        <v>0</v>
      </c>
      <c r="DP18" s="47">
        <f t="shared" si="23"/>
        <v>0</v>
      </c>
      <c r="DQ18" s="47">
        <f t="shared" si="24"/>
        <v>0</v>
      </c>
      <c r="DR18" s="47">
        <f t="shared" si="25"/>
        <v>0</v>
      </c>
      <c r="DS18" s="47">
        <f t="shared" si="26"/>
        <v>0</v>
      </c>
      <c r="DT18" s="47">
        <f t="shared" si="27"/>
        <v>0</v>
      </c>
      <c r="DU18" s="47">
        <f t="shared" si="28"/>
        <v>0</v>
      </c>
      <c r="DV18" s="47">
        <f t="shared" si="29"/>
        <v>0</v>
      </c>
      <c r="DW18" s="47">
        <f t="shared" si="30"/>
        <v>0</v>
      </c>
      <c r="DX18" s="47">
        <f t="shared" si="31"/>
        <v>0</v>
      </c>
      <c r="DY18" s="47">
        <f t="shared" si="32"/>
        <v>0</v>
      </c>
      <c r="DZ18" s="47">
        <f t="shared" si="33"/>
        <v>0</v>
      </c>
      <c r="EA18" s="47">
        <f t="shared" si="34"/>
        <v>0</v>
      </c>
      <c r="EB18" s="47">
        <f t="shared" si="35"/>
        <v>0</v>
      </c>
      <c r="EC18" s="47">
        <f t="shared" si="36"/>
        <v>0</v>
      </c>
      <c r="ED18" s="47">
        <f t="shared" si="37"/>
        <v>0</v>
      </c>
      <c r="EE18" s="47">
        <f t="shared" si="38"/>
        <v>0</v>
      </c>
      <c r="EF18" s="47">
        <f t="shared" si="39"/>
        <v>0</v>
      </c>
      <c r="EG18" s="47">
        <f t="shared" si="40"/>
        <v>0</v>
      </c>
      <c r="EH18" s="47">
        <f t="shared" si="41"/>
        <v>0</v>
      </c>
      <c r="EI18" s="47">
        <f t="shared" si="42"/>
        <v>0</v>
      </c>
      <c r="EJ18" s="47">
        <f t="shared" si="43"/>
        <v>0</v>
      </c>
      <c r="EK18" s="47">
        <f t="shared" si="44"/>
        <v>0</v>
      </c>
      <c r="EL18" s="47">
        <f t="shared" si="45"/>
        <v>0</v>
      </c>
      <c r="EM18" s="47">
        <f t="shared" si="46"/>
        <v>0</v>
      </c>
      <c r="EN18" s="47">
        <f t="shared" si="47"/>
        <v>0</v>
      </c>
      <c r="EO18" s="47">
        <f t="shared" si="48"/>
        <v>0</v>
      </c>
      <c r="EP18" s="47">
        <f t="shared" si="49"/>
        <v>0</v>
      </c>
      <c r="EQ18" s="47">
        <f t="shared" si="50"/>
        <v>0</v>
      </c>
      <c r="ER18" s="47">
        <f t="shared" si="51"/>
        <v>0</v>
      </c>
      <c r="ES18" s="47">
        <f t="shared" si="52"/>
        <v>0</v>
      </c>
      <c r="ET18" s="47">
        <f t="shared" si="53"/>
        <v>0</v>
      </c>
      <c r="EU18" s="47">
        <f t="shared" si="54"/>
        <v>0</v>
      </c>
      <c r="EV18" s="47">
        <f t="shared" si="55"/>
        <v>0</v>
      </c>
      <c r="EW18" s="47">
        <f t="shared" si="56"/>
        <v>0</v>
      </c>
      <c r="EX18" s="47">
        <f t="shared" si="57"/>
        <v>0</v>
      </c>
      <c r="EY18" s="47">
        <f t="shared" si="58"/>
        <v>0</v>
      </c>
      <c r="EZ18" s="47">
        <f t="shared" si="59"/>
        <v>0</v>
      </c>
      <c r="FA18" s="47">
        <f t="shared" si="60"/>
        <v>0</v>
      </c>
      <c r="FB18" s="47">
        <f t="shared" si="61"/>
        <v>0</v>
      </c>
      <c r="FC18" s="47">
        <f t="shared" si="62"/>
        <v>0</v>
      </c>
      <c r="FD18" s="47">
        <f t="shared" si="63"/>
        <v>0</v>
      </c>
      <c r="FE18" s="47">
        <f t="shared" si="64"/>
        <v>0</v>
      </c>
      <c r="FF18" s="47">
        <f t="shared" si="65"/>
        <v>0</v>
      </c>
      <c r="FG18" s="47">
        <f t="shared" si="66"/>
        <v>0</v>
      </c>
      <c r="FH18" s="47">
        <f t="shared" si="67"/>
        <v>0</v>
      </c>
      <c r="FI18" s="47">
        <f t="shared" si="68"/>
        <v>0</v>
      </c>
      <c r="FJ18" s="47">
        <f t="shared" si="69"/>
        <v>0</v>
      </c>
      <c r="FK18" s="47">
        <f t="shared" si="70"/>
        <v>0</v>
      </c>
      <c r="FL18" s="47">
        <f t="shared" si="71"/>
        <v>0</v>
      </c>
      <c r="FM18" s="47">
        <f t="shared" si="72"/>
        <v>0</v>
      </c>
      <c r="FN18" s="47">
        <f t="shared" si="73"/>
        <v>0</v>
      </c>
      <c r="FO18" s="47">
        <f t="shared" si="74"/>
        <v>0</v>
      </c>
      <c r="FP18" s="47">
        <f t="shared" si="75"/>
        <v>0</v>
      </c>
      <c r="FQ18" s="47">
        <f t="shared" si="76"/>
        <v>0</v>
      </c>
      <c r="FR18" s="47">
        <f t="shared" si="77"/>
        <v>0</v>
      </c>
      <c r="FS18" s="47">
        <f t="shared" si="78"/>
        <v>0</v>
      </c>
      <c r="FT18" s="47">
        <f t="shared" si="79"/>
        <v>0</v>
      </c>
      <c r="FU18" s="47">
        <f t="shared" si="80"/>
        <v>0</v>
      </c>
      <c r="FV18" s="47">
        <f t="shared" si="81"/>
        <v>0</v>
      </c>
      <c r="FW18" s="47">
        <f t="shared" si="82"/>
        <v>0</v>
      </c>
      <c r="FX18" s="47">
        <f t="shared" si="83"/>
        <v>0</v>
      </c>
      <c r="FY18" s="47">
        <f t="shared" si="84"/>
        <v>0</v>
      </c>
      <c r="FZ18" s="47">
        <f t="shared" si="85"/>
        <v>0</v>
      </c>
      <c r="GA18" s="47">
        <f t="shared" si="86"/>
        <v>0</v>
      </c>
      <c r="GB18" s="47">
        <f t="shared" si="87"/>
        <v>0</v>
      </c>
      <c r="GC18" s="47">
        <f t="shared" si="88"/>
        <v>0</v>
      </c>
      <c r="GD18" s="47">
        <f t="shared" si="89"/>
        <v>0</v>
      </c>
      <c r="GE18" s="47">
        <f t="shared" si="90"/>
        <v>0</v>
      </c>
      <c r="GF18" s="47">
        <f t="shared" si="91"/>
        <v>0</v>
      </c>
      <c r="GG18" s="47">
        <f t="shared" si="92"/>
        <v>0</v>
      </c>
      <c r="GH18" s="47">
        <f t="shared" si="93"/>
        <v>0</v>
      </c>
      <c r="GI18" s="47">
        <f t="shared" si="94"/>
        <v>0</v>
      </c>
      <c r="GJ18" s="47">
        <f t="shared" si="95"/>
        <v>0</v>
      </c>
    </row>
    <row r="19" spans="1:192" ht="15">
      <c r="A19" s="3" t="s">
        <v>22</v>
      </c>
      <c r="B19" s="48">
        <f>IF(Data_Transpose!CE19 &gt; 0, (Data_Transpose!CE19 -Data_Transpose!CE$53)/Data_Transpose!CE$54, Data_Transpose!CE19)</f>
        <v>0</v>
      </c>
      <c r="C19" s="48">
        <f>IF(Data_Transpose!CC19 &gt; 0, (Data_Transpose!CC19 -Data_Transpose!CC$53)/Data_Transpose!CC$54, Data_Transpose!CC19)</f>
        <v>0</v>
      </c>
      <c r="D19" s="48">
        <f>IF(Data_Transpose!P19 &gt; 0, (Data_Transpose!P19 -Data_Transpose!P$53)/Data_Transpose!P$54, Data_Transpose!P19)</f>
        <v>0</v>
      </c>
      <c r="E19" s="48">
        <f>IF(Data_Transpose!G19 &gt; 0, (Data_Transpose!G19 -Data_Transpose!G$53)/Data_Transpose!G$54, Data_Transpose!G19)</f>
        <v>0</v>
      </c>
      <c r="F19" s="48">
        <f>IF(Data_Transpose!B19 &gt; 0, (Data_Transpose!B19 -Data_Transpose!B$53)/Data_Transpose!B$54, Data_Transpose!B19)</f>
        <v>0</v>
      </c>
      <c r="G19" s="48">
        <f>IF(Data_Transpose!C19 &gt; 0, (Data_Transpose!C19 -Data_Transpose!C$53)/Data_Transpose!C$54, Data_Transpose!C19)</f>
        <v>0</v>
      </c>
      <c r="H19" s="48">
        <f>IF(Data_Transpose!D19 &gt; 0, (Data_Transpose!D19 -Data_Transpose!D$53)/Data_Transpose!D$54, Data_Transpose!D19)</f>
        <v>0</v>
      </c>
      <c r="I19" s="48">
        <f>IF(Data_Transpose!E19 &gt; 0, (Data_Transpose!E19 -Data_Transpose!E$53)/Data_Transpose!E$54, Data_Transpose!E19)</f>
        <v>0</v>
      </c>
      <c r="J19" s="48">
        <f>IF(Data_Transpose!F19 &gt; 0, (Data_Transpose!F19 -Data_Transpose!F$53)/Data_Transpose!F$54, Data_Transpose!F19)</f>
        <v>0</v>
      </c>
      <c r="K19" s="48">
        <f>IF(Data_Transpose!H19 &gt; 0, (Data_Transpose!H19 -Data_Transpose!H$53)/Data_Transpose!H$54, Data_Transpose!H19)</f>
        <v>0</v>
      </c>
      <c r="L19" s="48">
        <f>IF(Data_Transpose!I19 &gt; 0, (Data_Transpose!I19 -Data_Transpose!I$53)/Data_Transpose!I$54, Data_Transpose!I19)</f>
        <v>0</v>
      </c>
      <c r="M19" s="48">
        <f>IF(Data_Transpose!J19 &gt; 0, (Data_Transpose!J19 -Data_Transpose!J$53)/Data_Transpose!J$54, Data_Transpose!J19)</f>
        <v>0</v>
      </c>
      <c r="N19" s="48">
        <f>IF(Data_Transpose!K19 &gt; 0, (Data_Transpose!K19 -Data_Transpose!K$53)/Data_Transpose!K$54, Data_Transpose!K19)</f>
        <v>0</v>
      </c>
      <c r="O19" s="48">
        <f>IF(Data_Transpose!L19 &gt; 0, (Data_Transpose!L19 -Data_Transpose!L$53)/Data_Transpose!L$54, Data_Transpose!L19)</f>
        <v>0</v>
      </c>
      <c r="P19" s="48">
        <f>IF(Data_Transpose!M19 &gt; 0, (Data_Transpose!M19 -Data_Transpose!M$53)/Data_Transpose!M$54, Data_Transpose!M19)</f>
        <v>0</v>
      </c>
      <c r="Q19" s="48">
        <f>IF(Data_Transpose!N19 &gt; 0, (Data_Transpose!N19 -Data_Transpose!N$53)/Data_Transpose!N$54, Data_Transpose!N19)</f>
        <v>0</v>
      </c>
      <c r="R19" s="48">
        <f>IF(Data_Transpose!O19 &gt; 0, (Data_Transpose!O19 -Data_Transpose!O$53)/Data_Transpose!O$54, Data_Transpose!O19)</f>
        <v>0</v>
      </c>
      <c r="S19" s="48">
        <f>IF(Data_Transpose!Q19 &gt; 0, (Data_Transpose!Q19 -Data_Transpose!Q$53)/Data_Transpose!Q$54, Data_Transpose!Q19)</f>
        <v>0</v>
      </c>
      <c r="T19" s="48">
        <f>IF(Data_Transpose!R19 &gt; 0, (Data_Transpose!R19 -Data_Transpose!R$53)/Data_Transpose!R$54, Data_Transpose!R19)</f>
        <v>0</v>
      </c>
      <c r="U19" s="48">
        <f>IF(Data_Transpose!S19 &gt; 0, (Data_Transpose!S19 -Data_Transpose!S$53)/Data_Transpose!S$54, Data_Transpose!S19)</f>
        <v>0</v>
      </c>
      <c r="V19" s="48">
        <f>IF(Data_Transpose!T19 &gt; 0, (Data_Transpose!T19 -Data_Transpose!T$53)/Data_Transpose!T$54, Data_Transpose!T19)</f>
        <v>0</v>
      </c>
      <c r="W19" s="48">
        <f>IF(Data_Transpose!U19 &gt; 0, (Data_Transpose!U19 -Data_Transpose!U$53)/Data_Transpose!U$54, Data_Transpose!U19)</f>
        <v>0</v>
      </c>
      <c r="X19" s="48">
        <f>IF(Data_Transpose!V19 &gt; 0, (Data_Transpose!V19 -Data_Transpose!V$53)/Data_Transpose!V$54, Data_Transpose!V19)</f>
        <v>0</v>
      </c>
      <c r="Y19" s="48">
        <f>IF(Data_Transpose!W19 &gt; 0, (Data_Transpose!W19 -Data_Transpose!W$53)/Data_Transpose!W$54, Data_Transpose!W19)</f>
        <v>0</v>
      </c>
      <c r="Z19" s="48">
        <f>IF(Data_Transpose!X19 &gt; 0, (Data_Transpose!X19 -Data_Transpose!X$53)/Data_Transpose!X$54, Data_Transpose!X19)</f>
        <v>0</v>
      </c>
      <c r="AA19" s="48">
        <f>IF(Data_Transpose!Y19 &gt; 0, (Data_Transpose!Y19 -Data_Transpose!Y$53)/Data_Transpose!Y$54, Data_Transpose!Y19)</f>
        <v>0</v>
      </c>
      <c r="AB19" s="48">
        <f>IF(Data_Transpose!Z19 &gt; 0, (Data_Transpose!Z19 -Data_Transpose!Z$53)/Data_Transpose!Z$54, Data_Transpose!Z19)</f>
        <v>0</v>
      </c>
      <c r="AC19" s="48">
        <f>IF(Data_Transpose!AA19 &gt; 0, (Data_Transpose!AA19 -Data_Transpose!AA$53)/Data_Transpose!AA$54, Data_Transpose!AA19)</f>
        <v>0</v>
      </c>
      <c r="AD19" s="48">
        <f>IF(Data_Transpose!AB19 &gt; 0, (Data_Transpose!AB19 -Data_Transpose!AB$53)/Data_Transpose!AB$54, Data_Transpose!AB19)</f>
        <v>0</v>
      </c>
      <c r="AE19" s="48">
        <f>IF(Data_Transpose!AC19 &gt; 0, (Data_Transpose!AC19 -Data_Transpose!AC$53)/Data_Transpose!AC$54, Data_Transpose!AC19)</f>
        <v>0</v>
      </c>
      <c r="AF19" s="48">
        <f>IF(Data_Transpose!AD19 &gt; 0, (Data_Transpose!AD19 -Data_Transpose!AD$53)/Data_Transpose!AD$54, Data_Transpose!AD19)</f>
        <v>0</v>
      </c>
      <c r="AG19" s="48">
        <f>IF(Data_Transpose!AE19 &gt; 0, (Data_Transpose!AE19 -Data_Transpose!AE$53)/Data_Transpose!AE$54, Data_Transpose!AE19)</f>
        <v>0</v>
      </c>
      <c r="AH19" s="48">
        <f>IF(Data_Transpose!AF19 &gt; 0, (Data_Transpose!AF19 -Data_Transpose!AF$53)/Data_Transpose!AF$54, Data_Transpose!AF19)</f>
        <v>0</v>
      </c>
      <c r="AI19" s="48">
        <f>IF(Data_Transpose!AG19 &gt; 0, (Data_Transpose!AG19 -Data_Transpose!AG$53)/Data_Transpose!AG$54, Data_Transpose!AG19)</f>
        <v>0</v>
      </c>
      <c r="AJ19" s="48">
        <f>IF(Data_Transpose!AH19 &gt; 0, (Data_Transpose!AH19 -Data_Transpose!AH$53)/Data_Transpose!AH$54, Data_Transpose!AH19)</f>
        <v>0</v>
      </c>
      <c r="AK19" s="48">
        <f>IF(Data_Transpose!AI19 &gt; 0, (Data_Transpose!AI19 -Data_Transpose!AI$53)/Data_Transpose!AI$54, Data_Transpose!AI19)</f>
        <v>0</v>
      </c>
      <c r="AL19" s="48">
        <f>IF(Data_Transpose!AJ19 &gt; 0, (Data_Transpose!AJ19 -Data_Transpose!AJ$53)/Data_Transpose!AJ$54, Data_Transpose!AJ19)</f>
        <v>0</v>
      </c>
      <c r="AM19" s="48">
        <f>IF(Data_Transpose!AK19 &gt; 0, (Data_Transpose!AK19 -Data_Transpose!AK$53)/Data_Transpose!AK$54, Data_Transpose!AK19)</f>
        <v>0</v>
      </c>
      <c r="AN19" s="48">
        <f>IF(Data_Transpose!AL19 &gt; 0, (Data_Transpose!AL19 -Data_Transpose!AL$53)/Data_Transpose!AL$54, Data_Transpose!AL19)</f>
        <v>0</v>
      </c>
      <c r="AO19" s="48">
        <f>IF(Data_Transpose!AM19 &gt; 0, (Data_Transpose!AM19 -Data_Transpose!AM$53)/Data_Transpose!AM$54, Data_Transpose!AM19)</f>
        <v>0</v>
      </c>
      <c r="AP19" s="48">
        <f>IF(Data_Transpose!AN19 &gt; 0, (Data_Transpose!AN19 -Data_Transpose!AN$53)/Data_Transpose!AN$54, Data_Transpose!AN19)</f>
        <v>0</v>
      </c>
      <c r="AQ19" s="48">
        <f>IF(Data_Transpose!AO19 &gt; 0, (Data_Transpose!AO19 -Data_Transpose!AO$53)/Data_Transpose!AO$54, Data_Transpose!AO19)</f>
        <v>0</v>
      </c>
      <c r="AR19" s="48">
        <f>IF(Data_Transpose!AP19 &gt; 0, (Data_Transpose!AP19 -Data_Transpose!AP$53)/Data_Transpose!AP$54, Data_Transpose!AP19)</f>
        <v>0</v>
      </c>
      <c r="AS19" s="48">
        <f>IF(Data_Transpose!AQ19 &gt; 0, (Data_Transpose!AQ19 -Data_Transpose!AQ$53)/Data_Transpose!AQ$54, Data_Transpose!AQ19)</f>
        <v>0</v>
      </c>
      <c r="AT19" s="48">
        <f>IF(Data_Transpose!AR19 &gt; 0, (Data_Transpose!AR19 -Data_Transpose!AR$53)/Data_Transpose!AR$54, Data_Transpose!AR19)</f>
        <v>0</v>
      </c>
      <c r="AU19" s="48">
        <f>IF(Data_Transpose!AS19 &gt; 0, (Data_Transpose!AS19 -Data_Transpose!AS$53)/Data_Transpose!AS$54, Data_Transpose!AS19)</f>
        <v>0</v>
      </c>
      <c r="AV19" s="48">
        <f>IF(Data_Transpose!AT19 &gt; 0, (Data_Transpose!AT19 -Data_Transpose!AT$53)/Data_Transpose!AT$54, Data_Transpose!AT19)</f>
        <v>0</v>
      </c>
      <c r="AW19" s="48">
        <f>IF(Data_Transpose!AU19 &gt; 0, (Data_Transpose!AU19 -Data_Transpose!AU$53)/Data_Transpose!AU$54, Data_Transpose!AU19)</f>
        <v>0</v>
      </c>
      <c r="AX19" s="48">
        <f>IF(Data_Transpose!AV19 &gt; 0, (Data_Transpose!AV19 -Data_Transpose!AV$53)/Data_Transpose!AV$54, Data_Transpose!AV19)</f>
        <v>0</v>
      </c>
      <c r="AY19" s="48">
        <f>IF(Data_Transpose!AW19 &gt; 0, (Data_Transpose!AW19 -Data_Transpose!AW$53)/Data_Transpose!AW$54, Data_Transpose!AW19)</f>
        <v>0</v>
      </c>
      <c r="AZ19" s="48">
        <f>IF(Data_Transpose!AX19 &gt; 0, (Data_Transpose!AX19 -Data_Transpose!AX$53)/Data_Transpose!AX$54, Data_Transpose!AX19)</f>
        <v>0</v>
      </c>
      <c r="BA19" s="48">
        <f>IF(Data_Transpose!AY19 &gt; 0, (Data_Transpose!AY19 -Data_Transpose!AY$53)/Data_Transpose!AY$54, Data_Transpose!AY19)</f>
        <v>0</v>
      </c>
      <c r="BB19" s="48">
        <f>IF(Data_Transpose!AZ19 &gt; 0, (Data_Transpose!AZ19 -Data_Transpose!AZ$53)/Data_Transpose!AZ$54, Data_Transpose!AZ19)</f>
        <v>0</v>
      </c>
      <c r="BC19" s="48">
        <f>IF(Data_Transpose!BA19 &gt; 0, (Data_Transpose!BA19 -Data_Transpose!BA$53)/Data_Transpose!BA$54, Data_Transpose!BA19)</f>
        <v>0</v>
      </c>
      <c r="BD19" s="48">
        <f>IF(Data_Transpose!BB19 &gt; 0, (Data_Transpose!BB19 -Data_Transpose!BB$53)/Data_Transpose!BB$54, Data_Transpose!BB19)</f>
        <v>0</v>
      </c>
      <c r="BE19" s="48">
        <f>IF(Data_Transpose!BC19 &gt; 0, (Data_Transpose!BC19 -Data_Transpose!BC$53)/Data_Transpose!BC$54, Data_Transpose!BC19)</f>
        <v>0</v>
      </c>
      <c r="BF19" s="48">
        <f>IF(Data_Transpose!BD19 &gt; 0, (Data_Transpose!BD19 -Data_Transpose!BD$53)/Data_Transpose!BD$54, Data_Transpose!BD19)</f>
        <v>0</v>
      </c>
      <c r="BG19" s="48">
        <f>IF(Data_Transpose!BE19 &gt; 0, (Data_Transpose!BE19 -Data_Transpose!BE$53)/Data_Transpose!BE$54, Data_Transpose!BE19)</f>
        <v>0</v>
      </c>
      <c r="BH19" s="48">
        <f>IF(Data_Transpose!BF19 &gt; 0, (Data_Transpose!BF19 -Data_Transpose!BF$53)/Data_Transpose!BF$54, Data_Transpose!BF19)</f>
        <v>0</v>
      </c>
      <c r="BI19" s="48">
        <f>IF(Data_Transpose!BH19 &gt; 0, (Data_Transpose!BH19 -Data_Transpose!BH$53)/Data_Transpose!BH$54, Data_Transpose!BH19)</f>
        <v>0</v>
      </c>
      <c r="BJ19" s="48">
        <f>IF(Data_Transpose!BI19 &gt; 0, (Data_Transpose!BI19 -Data_Transpose!BI$53)/Data_Transpose!BI$54, Data_Transpose!BI19)</f>
        <v>0</v>
      </c>
      <c r="BK19" s="48">
        <f>IF(Data_Transpose!BJ19 &gt; 0, (Data_Transpose!BJ19 -Data_Transpose!BJ$53)/Data_Transpose!BJ$54, Data_Transpose!BJ19)</f>
        <v>0</v>
      </c>
      <c r="BL19" s="48">
        <f>IF(Data_Transpose!BK19 &gt; 0, (Data_Transpose!BK19 -Data_Transpose!BK$53)/Data_Transpose!BK$54, Data_Transpose!BK19)</f>
        <v>0</v>
      </c>
      <c r="BM19" s="48">
        <f>IF(Data_Transpose!BL19 &gt; 0, (Data_Transpose!BL19 -Data_Transpose!BL$53)/Data_Transpose!BL$54, Data_Transpose!BL19)</f>
        <v>0</v>
      </c>
      <c r="BN19" s="48">
        <f>IF(Data_Transpose!BM19 &gt; 0, (Data_Transpose!BM19 -Data_Transpose!BM$53)/Data_Transpose!BM$54, Data_Transpose!BM19)</f>
        <v>0</v>
      </c>
      <c r="BO19" s="48">
        <f>IF(Data_Transpose!BN19 &gt; 0, (Data_Transpose!BN19 -Data_Transpose!BN$53)/Data_Transpose!BN$54, Data_Transpose!BN19)</f>
        <v>0</v>
      </c>
      <c r="BP19" s="48">
        <f>IF(Data_Transpose!BO19 &gt; 0, (Data_Transpose!BO19 -Data_Transpose!BO$53)/Data_Transpose!BO$54, Data_Transpose!BO19)</f>
        <v>0</v>
      </c>
      <c r="BQ19" s="48">
        <f>IF(Data_Transpose!BP19 &gt; 0, (Data_Transpose!BP19 -Data_Transpose!BP$53)/Data_Transpose!BP$54, Data_Transpose!BP19)</f>
        <v>0</v>
      </c>
      <c r="BR19" s="48">
        <f>IF(Data_Transpose!BQ19 &gt; 0, (Data_Transpose!BQ19 -Data_Transpose!BQ$53)/Data_Transpose!BQ$54, Data_Transpose!BQ19)</f>
        <v>0</v>
      </c>
      <c r="BS19" s="48">
        <f>IF(Data_Transpose!BR19 &gt; 0, (Data_Transpose!BR19 -Data_Transpose!BR$53)/Data_Transpose!BR$54, Data_Transpose!BR19)</f>
        <v>0</v>
      </c>
      <c r="BT19" s="48">
        <f>IF(Data_Transpose!BS19 &gt; 0, (Data_Transpose!BS19 -Data_Transpose!BS$53)/Data_Transpose!BS$54, Data_Transpose!BS19)</f>
        <v>0</v>
      </c>
      <c r="BU19" s="48">
        <f>IF(Data_Transpose!BT19 &gt; 0, (Data_Transpose!BT19 -Data_Transpose!BT$53)/Data_Transpose!BT$54, Data_Transpose!BT19)</f>
        <v>0</v>
      </c>
      <c r="BV19" s="48">
        <f>IF(Data_Transpose!BU19 &gt; 0, (Data_Transpose!BU19 -Data_Transpose!BU$53)/Data_Transpose!BU$54, Data_Transpose!BU19)</f>
        <v>0</v>
      </c>
      <c r="BW19" s="48">
        <f>IF(Data_Transpose!BV19 &gt; 0, (Data_Transpose!BV19 -Data_Transpose!BV$53)/Data_Transpose!BV$54, Data_Transpose!BV19)</f>
        <v>0</v>
      </c>
      <c r="BX19" s="48">
        <f>IF(Data_Transpose!BW19 &gt; 0, (Data_Transpose!BW19 -Data_Transpose!BW$53)/Data_Transpose!BW$54, Data_Transpose!BW19)</f>
        <v>0</v>
      </c>
      <c r="BY19" s="48">
        <f>IF(Data_Transpose!BX19 &gt; 0, (Data_Transpose!BX19 -Data_Transpose!BX$53)/Data_Transpose!BX$54, Data_Transpose!BX19)</f>
        <v>0</v>
      </c>
      <c r="BZ19" s="48">
        <f>IF(Data_Transpose!BY19 &gt; 0, (Data_Transpose!BY19 -Data_Transpose!BY$53)/Data_Transpose!BY$54, Data_Transpose!BY19)</f>
        <v>0</v>
      </c>
      <c r="CA19" s="48">
        <f>IF(Data_Transpose!BZ19 &gt; 0, (Data_Transpose!BZ19 -Data_Transpose!BZ$53)/Data_Transpose!BZ$54, Data_Transpose!BZ19)</f>
        <v>0</v>
      </c>
      <c r="CB19" s="48">
        <f>IF(Data_Transpose!CA19 &gt; 0, (Data_Transpose!CA19 -Data_Transpose!CA$53)/Data_Transpose!CA$54, Data_Transpose!CA19)</f>
        <v>0</v>
      </c>
      <c r="CC19" s="48">
        <f>IF(Data_Transpose!CB19 &gt; 0, (Data_Transpose!CB19 -Data_Transpose!CB$53)/Data_Transpose!CB$54, Data_Transpose!CB19)</f>
        <v>0</v>
      </c>
      <c r="CD19" s="48">
        <f>IF(Data_Transpose!CD19 &gt; 0, (Data_Transpose!CD19 -Data_Transpose!CD$53)/Data_Transpose!CD$54, Data_Transpose!CD19)</f>
        <v>0</v>
      </c>
      <c r="CE19" s="48">
        <f>IF(Data_Transpose!CF19 &gt; 0, (Data_Transpose!CF19 -Data_Transpose!CF$53)/Data_Transpose!CF$54, Data_Transpose!CF19)</f>
        <v>0</v>
      </c>
      <c r="CF19" s="48">
        <f>IF(Data_Transpose!CG19 &gt; 0, (Data_Transpose!CG19 -Data_Transpose!CG$53)/Data_Transpose!CG$54, Data_Transpose!CG19)</f>
        <v>0</v>
      </c>
      <c r="CG19" s="48">
        <f>IF(Data_Transpose!CH19 &gt; 0, (Data_Transpose!CH19 -Data_Transpose!CH$53)/Data_Transpose!CH$54, Data_Transpose!CH19)</f>
        <v>0</v>
      </c>
      <c r="CH19" s="48">
        <f>IF(Data_Transpose!CI19 &gt; 0, (Data_Transpose!CI19 -Data_Transpose!CI$53)/Data_Transpose!CI$54, Data_Transpose!CI19)</f>
        <v>0</v>
      </c>
      <c r="CI19" s="48">
        <f>IF(Data_Transpose!CJ19 &gt; 0, (Data_Transpose!CJ19 -Data_Transpose!CJ$53)/Data_Transpose!CJ$54, Data_Transpose!CJ19)</f>
        <v>0</v>
      </c>
      <c r="CJ19" s="48">
        <f>IF(Data_Transpose!CK19 &gt; 0, (Data_Transpose!CK19 -Data_Transpose!CK$53)/Data_Transpose!CK$54, Data_Transpose!CK19)</f>
        <v>0</v>
      </c>
      <c r="CK19" s="48">
        <f>IF(Data_Transpose!CL19 &gt; 0, (Data_Transpose!CL19 -Data_Transpose!CL$53)/Data_Transpose!CL$54, Data_Transpose!CL19)</f>
        <v>0</v>
      </c>
      <c r="CL19" s="48">
        <f>IF(Data_Transpose!CM19 &gt; 0, (Data_Transpose!CM19 -Data_Transpose!CM$53)/Data_Transpose!CM$54, Data_Transpose!CM19)</f>
        <v>0</v>
      </c>
      <c r="CM19" s="48">
        <f>IF(Data_Transpose!CN19 &gt; 0, (Data_Transpose!CN19 -Data_Transpose!CN$53)/Data_Transpose!CN$54, Data_Transpose!CN19)</f>
        <v>0</v>
      </c>
      <c r="CN19" s="48">
        <f>IF(Data_Transpose!CO19 &gt; 0, (Data_Transpose!CO19 -Data_Transpose!CO$53)/Data_Transpose!CO$54, Data_Transpose!CO19)</f>
        <v>0</v>
      </c>
      <c r="CO19" s="48">
        <f>IF(Data_Transpose!CP19 &gt; 0, (Data_Transpose!CP19 -Data_Transpose!CP$53)/Data_Transpose!CP$54, Data_Transpose!CP19)</f>
        <v>0</v>
      </c>
      <c r="CP19" s="48">
        <f>IF(Data_Transpose!CQ19 &gt; 0, (Data_Transpose!CQ19 -Data_Transpose!CQ$53)/Data_Transpose!CQ$54, Data_Transpose!CQ19)</f>
        <v>0</v>
      </c>
      <c r="CQ19" s="48">
        <f>IF(Data_Transpose!CR19 &gt; 0, (Data_Transpose!CR19 -Data_Transpose!CR$53)/Data_Transpose!CR$54, Data_Transpose!CR19)</f>
        <v>0</v>
      </c>
      <c r="CR19" s="48">
        <f>IF(Data_Transpose!CS19 &gt; 0, (Data_Transpose!CS19 -Data_Transpose!CS$53)/Data_Transpose!CS$54, Data_Transpose!CS19)</f>
        <v>0</v>
      </c>
      <c r="CU19" s="47">
        <f t="shared" si="2"/>
        <v>0</v>
      </c>
      <c r="CV19" s="47">
        <f t="shared" si="3"/>
        <v>0</v>
      </c>
      <c r="CW19" s="47">
        <f t="shared" si="4"/>
        <v>0</v>
      </c>
      <c r="CX19" s="47">
        <f t="shared" si="5"/>
        <v>0</v>
      </c>
      <c r="CY19" s="47">
        <f t="shared" si="6"/>
        <v>0</v>
      </c>
      <c r="CZ19" s="47">
        <f t="shared" si="7"/>
        <v>0</v>
      </c>
      <c r="DA19" s="47">
        <f t="shared" si="8"/>
        <v>0</v>
      </c>
      <c r="DB19" s="47">
        <f t="shared" si="9"/>
        <v>0</v>
      </c>
      <c r="DC19" s="47">
        <f t="shared" si="10"/>
        <v>0</v>
      </c>
      <c r="DD19" s="47">
        <f t="shared" si="11"/>
        <v>0</v>
      </c>
      <c r="DE19" s="47">
        <f t="shared" si="12"/>
        <v>0</v>
      </c>
      <c r="DF19" s="47">
        <f t="shared" si="13"/>
        <v>0</v>
      </c>
      <c r="DG19" s="47">
        <f t="shared" si="14"/>
        <v>0</v>
      </c>
      <c r="DH19" s="47">
        <f t="shared" si="15"/>
        <v>0</v>
      </c>
      <c r="DI19" s="47">
        <f t="shared" si="16"/>
        <v>0</v>
      </c>
      <c r="DJ19" s="47">
        <f t="shared" si="17"/>
        <v>0</v>
      </c>
      <c r="DK19" s="47">
        <f t="shared" si="18"/>
        <v>0</v>
      </c>
      <c r="DL19" s="47">
        <f t="shared" si="19"/>
        <v>0</v>
      </c>
      <c r="DM19" s="47">
        <f t="shared" si="20"/>
        <v>0</v>
      </c>
      <c r="DN19" s="47">
        <f t="shared" si="21"/>
        <v>0</v>
      </c>
      <c r="DO19" s="47">
        <f t="shared" si="22"/>
        <v>0</v>
      </c>
      <c r="DP19" s="47">
        <f t="shared" si="23"/>
        <v>0</v>
      </c>
      <c r="DQ19" s="47">
        <f t="shared" si="24"/>
        <v>0</v>
      </c>
      <c r="DR19" s="47">
        <f t="shared" si="25"/>
        <v>0</v>
      </c>
      <c r="DS19" s="47">
        <f t="shared" si="26"/>
        <v>0</v>
      </c>
      <c r="DT19" s="47">
        <f t="shared" si="27"/>
        <v>0</v>
      </c>
      <c r="DU19" s="47">
        <f t="shared" si="28"/>
        <v>0</v>
      </c>
      <c r="DV19" s="47">
        <f t="shared" si="29"/>
        <v>0</v>
      </c>
      <c r="DW19" s="47">
        <f t="shared" si="30"/>
        <v>0</v>
      </c>
      <c r="DX19" s="47">
        <f t="shared" si="31"/>
        <v>0</v>
      </c>
      <c r="DY19" s="47">
        <f t="shared" si="32"/>
        <v>0</v>
      </c>
      <c r="DZ19" s="47">
        <f t="shared" si="33"/>
        <v>0</v>
      </c>
      <c r="EA19" s="47">
        <f t="shared" si="34"/>
        <v>0</v>
      </c>
      <c r="EB19" s="47">
        <f t="shared" si="35"/>
        <v>0</v>
      </c>
      <c r="EC19" s="47">
        <f t="shared" si="36"/>
        <v>0</v>
      </c>
      <c r="ED19" s="47">
        <f t="shared" si="37"/>
        <v>0</v>
      </c>
      <c r="EE19" s="47">
        <f t="shared" si="38"/>
        <v>0</v>
      </c>
      <c r="EF19" s="47">
        <f t="shared" si="39"/>
        <v>0</v>
      </c>
      <c r="EG19" s="47">
        <f t="shared" si="40"/>
        <v>0</v>
      </c>
      <c r="EH19" s="47">
        <f t="shared" si="41"/>
        <v>0</v>
      </c>
      <c r="EI19" s="47">
        <f t="shared" si="42"/>
        <v>0</v>
      </c>
      <c r="EJ19" s="47">
        <f t="shared" si="43"/>
        <v>0</v>
      </c>
      <c r="EK19" s="47">
        <f t="shared" si="44"/>
        <v>0</v>
      </c>
      <c r="EL19" s="47">
        <f t="shared" si="45"/>
        <v>0</v>
      </c>
      <c r="EM19" s="47">
        <f t="shared" si="46"/>
        <v>0</v>
      </c>
      <c r="EN19" s="47">
        <f t="shared" si="47"/>
        <v>0</v>
      </c>
      <c r="EO19" s="47">
        <f t="shared" si="48"/>
        <v>0</v>
      </c>
      <c r="EP19" s="47">
        <f t="shared" si="49"/>
        <v>0</v>
      </c>
      <c r="EQ19" s="47">
        <f t="shared" si="50"/>
        <v>0</v>
      </c>
      <c r="ER19" s="47">
        <f t="shared" si="51"/>
        <v>0</v>
      </c>
      <c r="ES19" s="47">
        <f t="shared" si="52"/>
        <v>0</v>
      </c>
      <c r="ET19" s="47">
        <f t="shared" si="53"/>
        <v>0</v>
      </c>
      <c r="EU19" s="47">
        <f t="shared" si="54"/>
        <v>0</v>
      </c>
      <c r="EV19" s="47">
        <f t="shared" si="55"/>
        <v>0</v>
      </c>
      <c r="EW19" s="47">
        <f t="shared" si="56"/>
        <v>0</v>
      </c>
      <c r="EX19" s="47">
        <f t="shared" si="57"/>
        <v>0</v>
      </c>
      <c r="EY19" s="47">
        <f t="shared" si="58"/>
        <v>0</v>
      </c>
      <c r="EZ19" s="47">
        <f t="shared" si="59"/>
        <v>0</v>
      </c>
      <c r="FA19" s="47">
        <f t="shared" si="60"/>
        <v>0</v>
      </c>
      <c r="FB19" s="47">
        <f t="shared" si="61"/>
        <v>0</v>
      </c>
      <c r="FC19" s="47">
        <f t="shared" si="62"/>
        <v>0</v>
      </c>
      <c r="FD19" s="47">
        <f t="shared" si="63"/>
        <v>0</v>
      </c>
      <c r="FE19" s="47">
        <f t="shared" si="64"/>
        <v>0</v>
      </c>
      <c r="FF19" s="47">
        <f t="shared" si="65"/>
        <v>0</v>
      </c>
      <c r="FG19" s="47">
        <f t="shared" si="66"/>
        <v>0</v>
      </c>
      <c r="FH19" s="47">
        <f t="shared" si="67"/>
        <v>0</v>
      </c>
      <c r="FI19" s="47">
        <f t="shared" si="68"/>
        <v>0</v>
      </c>
      <c r="FJ19" s="47">
        <f t="shared" si="69"/>
        <v>0</v>
      </c>
      <c r="FK19" s="47">
        <f t="shared" si="70"/>
        <v>0</v>
      </c>
      <c r="FL19" s="47">
        <f t="shared" si="71"/>
        <v>0</v>
      </c>
      <c r="FM19" s="47">
        <f t="shared" si="72"/>
        <v>0</v>
      </c>
      <c r="FN19" s="47">
        <f t="shared" si="73"/>
        <v>0</v>
      </c>
      <c r="FO19" s="47">
        <f t="shared" si="74"/>
        <v>0</v>
      </c>
      <c r="FP19" s="47">
        <f t="shared" si="75"/>
        <v>0</v>
      </c>
      <c r="FQ19" s="47">
        <f t="shared" si="76"/>
        <v>0</v>
      </c>
      <c r="FR19" s="47">
        <f t="shared" si="77"/>
        <v>0</v>
      </c>
      <c r="FS19" s="47">
        <f t="shared" si="78"/>
        <v>0</v>
      </c>
      <c r="FT19" s="47">
        <f t="shared" si="79"/>
        <v>0</v>
      </c>
      <c r="FU19" s="47">
        <f t="shared" si="80"/>
        <v>0</v>
      </c>
      <c r="FV19" s="47">
        <f t="shared" si="81"/>
        <v>0</v>
      </c>
      <c r="FW19" s="47">
        <f t="shared" si="82"/>
        <v>0</v>
      </c>
      <c r="FX19" s="47">
        <f t="shared" si="83"/>
        <v>0</v>
      </c>
      <c r="FY19" s="47">
        <f t="shared" si="84"/>
        <v>0</v>
      </c>
      <c r="FZ19" s="47">
        <f t="shared" si="85"/>
        <v>0</v>
      </c>
      <c r="GA19" s="47">
        <f t="shared" si="86"/>
        <v>0</v>
      </c>
      <c r="GB19" s="47">
        <f t="shared" si="87"/>
        <v>0</v>
      </c>
      <c r="GC19" s="47">
        <f t="shared" si="88"/>
        <v>0</v>
      </c>
      <c r="GD19" s="47">
        <f t="shared" si="89"/>
        <v>0</v>
      </c>
      <c r="GE19" s="47">
        <f t="shared" si="90"/>
        <v>0</v>
      </c>
      <c r="GF19" s="47">
        <f t="shared" si="91"/>
        <v>0</v>
      </c>
      <c r="GG19" s="47">
        <f t="shared" si="92"/>
        <v>0</v>
      </c>
      <c r="GH19" s="47">
        <f t="shared" si="93"/>
        <v>0</v>
      </c>
      <c r="GI19" s="47">
        <f t="shared" si="94"/>
        <v>0</v>
      </c>
      <c r="GJ19" s="47">
        <f t="shared" si="95"/>
        <v>0</v>
      </c>
    </row>
    <row r="20" spans="1:192" ht="15">
      <c r="A20" s="2" t="s">
        <v>23</v>
      </c>
      <c r="B20" s="48">
        <f>IF(Data_Transpose!CE20 &gt; 0, (Data_Transpose!CE20 -Data_Transpose!CE$53)/Data_Transpose!CE$54, Data_Transpose!CE20)</f>
        <v>0</v>
      </c>
      <c r="C20" s="48">
        <f>IF(Data_Transpose!CC20 &gt; 0, (Data_Transpose!CC20 -Data_Transpose!CC$53)/Data_Transpose!CC$54, Data_Transpose!CC20)</f>
        <v>0</v>
      </c>
      <c r="D20" s="48">
        <f>IF(Data_Transpose!P20 &gt; 0, (Data_Transpose!P20 -Data_Transpose!P$53)/Data_Transpose!P$54, Data_Transpose!P20)</f>
        <v>0</v>
      </c>
      <c r="E20" s="48">
        <f>IF(Data_Transpose!G20 &gt; 0, (Data_Transpose!G20 -Data_Transpose!G$53)/Data_Transpose!G$54, Data_Transpose!G20)</f>
        <v>0</v>
      </c>
      <c r="F20" s="48">
        <f>IF(Data_Transpose!B20 &gt; 0, (Data_Transpose!B20 -Data_Transpose!B$53)/Data_Transpose!B$54, Data_Transpose!B20)</f>
        <v>0</v>
      </c>
      <c r="G20" s="48">
        <f>IF(Data_Transpose!C20 &gt; 0, (Data_Transpose!C20 -Data_Transpose!C$53)/Data_Transpose!C$54, Data_Transpose!C20)</f>
        <v>0</v>
      </c>
      <c r="H20" s="48">
        <f>IF(Data_Transpose!D20 &gt; 0, (Data_Transpose!D20 -Data_Transpose!D$53)/Data_Transpose!D$54, Data_Transpose!D20)</f>
        <v>0</v>
      </c>
      <c r="I20" s="48">
        <f>IF(Data_Transpose!E20 &gt; 0, (Data_Transpose!E20 -Data_Transpose!E$53)/Data_Transpose!E$54, Data_Transpose!E20)</f>
        <v>-0.93167749384108134</v>
      </c>
      <c r="J20" s="48">
        <f>IF(Data_Transpose!F20 &gt; 0, (Data_Transpose!F20 -Data_Transpose!F$53)/Data_Transpose!F$54, Data_Transpose!F20)</f>
        <v>0</v>
      </c>
      <c r="K20" s="48">
        <f>IF(Data_Transpose!H20 &gt; 0, (Data_Transpose!H20 -Data_Transpose!H$53)/Data_Transpose!H$54, Data_Transpose!H20)</f>
        <v>0</v>
      </c>
      <c r="L20" s="48">
        <f>IF(Data_Transpose!I20 &gt; 0, (Data_Transpose!I20 -Data_Transpose!I$53)/Data_Transpose!I$54, Data_Transpose!I20)</f>
        <v>0</v>
      </c>
      <c r="M20" s="48">
        <f>IF(Data_Transpose!J20 &gt; 0, (Data_Transpose!J20 -Data_Transpose!J$53)/Data_Transpose!J$54, Data_Transpose!J20)</f>
        <v>0</v>
      </c>
      <c r="N20" s="48">
        <f>IF(Data_Transpose!K20 &gt; 0, (Data_Transpose!K20 -Data_Transpose!K$53)/Data_Transpose!K$54, Data_Transpose!K20)</f>
        <v>0</v>
      </c>
      <c r="O20" s="48">
        <f>IF(Data_Transpose!L20 &gt; 0, (Data_Transpose!L20 -Data_Transpose!L$53)/Data_Transpose!L$54, Data_Transpose!L20)</f>
        <v>1.4421086491288344</v>
      </c>
      <c r="P20" s="48">
        <f>IF(Data_Transpose!M20 &gt; 0, (Data_Transpose!M20 -Data_Transpose!M$53)/Data_Transpose!M$54, Data_Transpose!M20)</f>
        <v>-1.0954451150103326</v>
      </c>
      <c r="Q20" s="48">
        <f>IF(Data_Transpose!N20 &gt; 0, (Data_Transpose!N20 -Data_Transpose!N$53)/Data_Transpose!N$54, Data_Transpose!N20)</f>
        <v>0</v>
      </c>
      <c r="R20" s="48">
        <f>IF(Data_Transpose!O20 &gt; 0, (Data_Transpose!O20 -Data_Transpose!O$53)/Data_Transpose!O$54, Data_Transpose!O20)</f>
        <v>0</v>
      </c>
      <c r="S20" s="48">
        <f>IF(Data_Transpose!Q20 &gt; 0, (Data_Transpose!Q20 -Data_Transpose!Q$53)/Data_Transpose!Q$54, Data_Transpose!Q20)</f>
        <v>0</v>
      </c>
      <c r="T20" s="48">
        <f>IF(Data_Transpose!R20 &gt; 0, (Data_Transpose!R20 -Data_Transpose!R$53)/Data_Transpose!R$54, Data_Transpose!R20)</f>
        <v>0</v>
      </c>
      <c r="U20" s="48">
        <f>IF(Data_Transpose!S20 &gt; 0, (Data_Transpose!S20 -Data_Transpose!S$53)/Data_Transpose!S$54, Data_Transpose!S20)</f>
        <v>0</v>
      </c>
      <c r="V20" s="48">
        <f>IF(Data_Transpose!T20 &gt; 0, (Data_Transpose!T20 -Data_Transpose!T$53)/Data_Transpose!T$54, Data_Transpose!T20)</f>
        <v>0</v>
      </c>
      <c r="W20" s="48">
        <f>IF(Data_Transpose!U20 &gt; 0, (Data_Transpose!U20 -Data_Transpose!U$53)/Data_Transpose!U$54, Data_Transpose!U20)</f>
        <v>0.19504737440137351</v>
      </c>
      <c r="X20" s="48">
        <f>IF(Data_Transpose!V20 &gt; 0, (Data_Transpose!V20 -Data_Transpose!V$53)/Data_Transpose!V$54, Data_Transpose!V20)</f>
        <v>-2.9617802851629134</v>
      </c>
      <c r="Y20" s="48">
        <f>IF(Data_Transpose!W20 &gt; 0, (Data_Transpose!W20 -Data_Transpose!W$53)/Data_Transpose!W$54, Data_Transpose!W20)</f>
        <v>0</v>
      </c>
      <c r="Z20" s="48">
        <f>IF(Data_Transpose!X20 &gt; 0, (Data_Transpose!X20 -Data_Transpose!X$53)/Data_Transpose!X$54, Data_Transpose!X20)</f>
        <v>0</v>
      </c>
      <c r="AA20" s="48">
        <f>IF(Data_Transpose!Y20 &gt; 0, (Data_Transpose!Y20 -Data_Transpose!Y$53)/Data_Transpose!Y$54, Data_Transpose!Y20)</f>
        <v>0</v>
      </c>
      <c r="AB20" s="48">
        <f>IF(Data_Transpose!Z20 &gt; 0, (Data_Transpose!Z20 -Data_Transpose!Z$53)/Data_Transpose!Z$54, Data_Transpose!Z20)</f>
        <v>-0.17827071050345944</v>
      </c>
      <c r="AC20" s="48">
        <f>IF(Data_Transpose!AA20 &gt; 0, (Data_Transpose!AA20 -Data_Transpose!AA$53)/Data_Transpose!AA$54, Data_Transpose!AA20)</f>
        <v>0</v>
      </c>
      <c r="AD20" s="48">
        <f>IF(Data_Transpose!AB20 &gt; 0, (Data_Transpose!AB20 -Data_Transpose!AB$53)/Data_Transpose!AB$54, Data_Transpose!AB20)</f>
        <v>0</v>
      </c>
      <c r="AE20" s="48">
        <f>IF(Data_Transpose!AC20 &gt; 0, (Data_Transpose!AC20 -Data_Transpose!AC$53)/Data_Transpose!AC$54, Data_Transpose!AC20)</f>
        <v>0</v>
      </c>
      <c r="AF20" s="48">
        <f>IF(Data_Transpose!AD20 &gt; 0, (Data_Transpose!AD20 -Data_Transpose!AD$53)/Data_Transpose!AD$54, Data_Transpose!AD20)</f>
        <v>0</v>
      </c>
      <c r="AG20" s="48">
        <f>IF(Data_Transpose!AE20 &gt; 0, (Data_Transpose!AE20 -Data_Transpose!AE$53)/Data_Transpose!AE$54, Data_Transpose!AE20)</f>
        <v>0</v>
      </c>
      <c r="AH20" s="48">
        <f>IF(Data_Transpose!AF20 &gt; 0, (Data_Transpose!AF20 -Data_Transpose!AF$53)/Data_Transpose!AF$54, Data_Transpose!AF20)</f>
        <v>0</v>
      </c>
      <c r="AI20" s="48">
        <f>IF(Data_Transpose!AG20 &gt; 0, (Data_Transpose!AG20 -Data_Transpose!AG$53)/Data_Transpose!AG$54, Data_Transpose!AG20)</f>
        <v>0</v>
      </c>
      <c r="AJ20" s="48">
        <f>IF(Data_Transpose!AH20 &gt; 0, (Data_Transpose!AH20 -Data_Transpose!AH$53)/Data_Transpose!AH$54, Data_Transpose!AH20)</f>
        <v>0</v>
      </c>
      <c r="AK20" s="48">
        <f>IF(Data_Transpose!AI20 &gt; 0, (Data_Transpose!AI20 -Data_Transpose!AI$53)/Data_Transpose!AI$54, Data_Transpose!AI20)</f>
        <v>0</v>
      </c>
      <c r="AL20" s="48">
        <f>IF(Data_Transpose!AJ20 &gt; 0, (Data_Transpose!AJ20 -Data_Transpose!AJ$53)/Data_Transpose!AJ$54, Data_Transpose!AJ20)</f>
        <v>0</v>
      </c>
      <c r="AM20" s="48">
        <f>IF(Data_Transpose!AK20 &gt; 0, (Data_Transpose!AK20 -Data_Transpose!AK$53)/Data_Transpose!AK$54, Data_Transpose!AK20)</f>
        <v>0</v>
      </c>
      <c r="AN20" s="48">
        <f>IF(Data_Transpose!AL20 &gt; 0, (Data_Transpose!AL20 -Data_Transpose!AL$53)/Data_Transpose!AL$54, Data_Transpose!AL20)</f>
        <v>0.42619238526297148</v>
      </c>
      <c r="AO20" s="48">
        <f>IF(Data_Transpose!AM20 &gt; 0, (Data_Transpose!AM20 -Data_Transpose!AM$53)/Data_Transpose!AM$54, Data_Transpose!AM20)</f>
        <v>0</v>
      </c>
      <c r="AP20" s="48">
        <f>IF(Data_Transpose!AN20 &gt; 0, (Data_Transpose!AN20 -Data_Transpose!AN$53)/Data_Transpose!AN$54, Data_Transpose!AN20)</f>
        <v>0</v>
      </c>
      <c r="AQ20" s="48">
        <f>IF(Data_Transpose!AO20 &gt; 0, (Data_Transpose!AO20 -Data_Transpose!AO$53)/Data_Transpose!AO$54, Data_Transpose!AO20)</f>
        <v>0</v>
      </c>
      <c r="AR20" s="48">
        <f>IF(Data_Transpose!AP20 &gt; 0, (Data_Transpose!AP20 -Data_Transpose!AP$53)/Data_Transpose!AP$54, Data_Transpose!AP20)</f>
        <v>0</v>
      </c>
      <c r="AS20" s="48">
        <f>IF(Data_Transpose!AQ20 &gt; 0, (Data_Transpose!AQ20 -Data_Transpose!AQ$53)/Data_Transpose!AQ$54, Data_Transpose!AQ20)</f>
        <v>0</v>
      </c>
      <c r="AT20" s="48">
        <f>IF(Data_Transpose!AR20 &gt; 0, (Data_Transpose!AR20 -Data_Transpose!AR$53)/Data_Transpose!AR$54, Data_Transpose!AR20)</f>
        <v>-0.13349047343893744</v>
      </c>
      <c r="AU20" s="48">
        <f>IF(Data_Transpose!AS20 &gt; 0, (Data_Transpose!AS20 -Data_Transpose!AS$53)/Data_Transpose!AS$54, Data_Transpose!AS20)</f>
        <v>0</v>
      </c>
      <c r="AV20" s="48">
        <f>IF(Data_Transpose!AT20 &gt; 0, (Data_Transpose!AT20 -Data_Transpose!AT$53)/Data_Transpose!AT$54, Data_Transpose!AT20)</f>
        <v>0.93541434669348533</v>
      </c>
      <c r="AW20" s="48">
        <f>IF(Data_Transpose!AU20 &gt; 0, (Data_Transpose!AU20 -Data_Transpose!AU$53)/Data_Transpose!AU$54, Data_Transpose!AU20)</f>
        <v>-0.37893237337253671</v>
      </c>
      <c r="AX20" s="48">
        <f>IF(Data_Transpose!AV20 &gt; 0, (Data_Transpose!AV20 -Data_Transpose!AV$53)/Data_Transpose!AV$54, Data_Transpose!AV20)</f>
        <v>0.15990864972135743</v>
      </c>
      <c r="AY20" s="48">
        <f>IF(Data_Transpose!AW20 &gt; 0, (Data_Transpose!AW20 -Data_Transpose!AW$53)/Data_Transpose!AW$54, Data_Transpose!AW20)</f>
        <v>0</v>
      </c>
      <c r="AZ20" s="48">
        <f>IF(Data_Transpose!AX20 &gt; 0, (Data_Transpose!AX20 -Data_Transpose!AX$53)/Data_Transpose!AX$54, Data_Transpose!AX20)</f>
        <v>0.17261231221710965</v>
      </c>
      <c r="BA20" s="48">
        <f>IF(Data_Transpose!AY20 &gt; 0, (Data_Transpose!AY20 -Data_Transpose!AY$53)/Data_Transpose!AY$54, Data_Transpose!AY20)</f>
        <v>0</v>
      </c>
      <c r="BB20" s="48">
        <f>IF(Data_Transpose!AZ20 &gt; 0, (Data_Transpose!AZ20 -Data_Transpose!AZ$53)/Data_Transpose!AZ$54, Data_Transpose!AZ20)</f>
        <v>0</v>
      </c>
      <c r="BC20" s="48">
        <f>IF(Data_Transpose!BA20 &gt; 0, (Data_Transpose!BA20 -Data_Transpose!BA$53)/Data_Transpose!BA$54, Data_Transpose!BA20)</f>
        <v>0</v>
      </c>
      <c r="BD20" s="48">
        <f>IF(Data_Transpose!BB20 &gt; 0, (Data_Transpose!BB20 -Data_Transpose!BB$53)/Data_Transpose!BB$54, Data_Transpose!BB20)</f>
        <v>0</v>
      </c>
      <c r="BE20" s="48">
        <f>IF(Data_Transpose!BC20 &gt; 0, (Data_Transpose!BC20 -Data_Transpose!BC$53)/Data_Transpose!BC$54, Data_Transpose!BC20)</f>
        <v>0</v>
      </c>
      <c r="BF20" s="48">
        <f>IF(Data_Transpose!BD20 &gt; 0, (Data_Transpose!BD20 -Data_Transpose!BD$53)/Data_Transpose!BD$54, Data_Transpose!BD20)</f>
        <v>0</v>
      </c>
      <c r="BG20" s="48">
        <f>IF(Data_Transpose!BE20 &gt; 0, (Data_Transpose!BE20 -Data_Transpose!BE$53)/Data_Transpose!BE$54, Data_Transpose!BE20)</f>
        <v>1.1044230145917964</v>
      </c>
      <c r="BH20" s="48">
        <f>IF(Data_Transpose!BF20 &gt; 0, (Data_Transpose!BF20 -Data_Transpose!BF$53)/Data_Transpose!BF$54, Data_Transpose!BF20)</f>
        <v>0</v>
      </c>
      <c r="BI20" s="48">
        <f>IF(Data_Transpose!BH20 &gt; 0, (Data_Transpose!BH20 -Data_Transpose!BH$53)/Data_Transpose!BH$54, Data_Transpose!BH20)</f>
        <v>0</v>
      </c>
      <c r="BJ20" s="48">
        <f>IF(Data_Transpose!BI20 &gt; 0, (Data_Transpose!BI20 -Data_Transpose!BI$53)/Data_Transpose!BI$54, Data_Transpose!BI20)</f>
        <v>0</v>
      </c>
      <c r="BK20" s="48">
        <f>IF(Data_Transpose!BJ20 &gt; 0, (Data_Transpose!BJ20 -Data_Transpose!BJ$53)/Data_Transpose!BJ$54, Data_Transpose!BJ20)</f>
        <v>0</v>
      </c>
      <c r="BL20" s="48">
        <f>IF(Data_Transpose!BK20 &gt; 0, (Data_Transpose!BK20 -Data_Transpose!BK$53)/Data_Transpose!BK$54, Data_Transpose!BK20)</f>
        <v>0</v>
      </c>
      <c r="BM20" s="48">
        <f>IF(Data_Transpose!BL20 &gt; 0, (Data_Transpose!BL20 -Data_Transpose!BL$53)/Data_Transpose!BL$54, Data_Transpose!BL20)</f>
        <v>-0.29580398915498157</v>
      </c>
      <c r="BN20" s="48">
        <f>IF(Data_Transpose!BM20 &gt; 0, (Data_Transpose!BM20 -Data_Transpose!BM$53)/Data_Transpose!BM$54, Data_Transpose!BM20)</f>
        <v>0</v>
      </c>
      <c r="BO20" s="48">
        <f>IF(Data_Transpose!BN20 &gt; 0, (Data_Transpose!BN20 -Data_Transpose!BN$53)/Data_Transpose!BN$54, Data_Transpose!BN20)</f>
        <v>-0.23394063435428458</v>
      </c>
      <c r="BP20" s="48">
        <f>IF(Data_Transpose!BO20 &gt; 0, (Data_Transpose!BO20 -Data_Transpose!BO$53)/Data_Transpose!BO$54, Data_Transpose!BO20)</f>
        <v>0</v>
      </c>
      <c r="BQ20" s="48">
        <f>IF(Data_Transpose!BP20 &gt; 0, (Data_Transpose!BP20 -Data_Transpose!BP$53)/Data_Transpose!BP$54, Data_Transpose!BP20)</f>
        <v>0</v>
      </c>
      <c r="BR20" s="48">
        <f>IF(Data_Transpose!BQ20 &gt; 0, (Data_Transpose!BQ20 -Data_Transpose!BQ$53)/Data_Transpose!BQ$54, Data_Transpose!BQ20)</f>
        <v>0</v>
      </c>
      <c r="BS20" s="48">
        <f>IF(Data_Transpose!BR20 &gt; 0, (Data_Transpose!BR20 -Data_Transpose!BR$53)/Data_Transpose!BR$54, Data_Transpose!BR20)</f>
        <v>0</v>
      </c>
      <c r="BT20" s="48">
        <f>IF(Data_Transpose!BS20 &gt; 0, (Data_Transpose!BS20 -Data_Transpose!BS$53)/Data_Transpose!BS$54, Data_Transpose!BS20)</f>
        <v>-6.6723719879219268E-2</v>
      </c>
      <c r="BU20" s="48">
        <f>IF(Data_Transpose!BT20 &gt; 0, (Data_Transpose!BT20 -Data_Transpose!BT$53)/Data_Transpose!BT$54, Data_Transpose!BT20)</f>
        <v>0</v>
      </c>
      <c r="BV20" s="48">
        <f>IF(Data_Transpose!BU20 &gt; 0, (Data_Transpose!BU20 -Data_Transpose!BU$53)/Data_Transpose!BU$54, Data_Transpose!BU20)</f>
        <v>1.0278724332962894</v>
      </c>
      <c r="BW20" s="48">
        <f>IF(Data_Transpose!BV20 &gt; 0, (Data_Transpose!BV20 -Data_Transpose!BV$53)/Data_Transpose!BV$54, Data_Transpose!BV20)</f>
        <v>-0.88891327641894002</v>
      </c>
      <c r="BX20" s="48">
        <f>IF(Data_Transpose!BW20 &gt; 0, (Data_Transpose!BW20 -Data_Transpose!BW$53)/Data_Transpose!BW$54, Data_Transpose!BW20)</f>
        <v>0</v>
      </c>
      <c r="BY20" s="48">
        <f>IF(Data_Transpose!BX20 &gt; 0, (Data_Transpose!BX20 -Data_Transpose!BX$53)/Data_Transpose!BX$54, Data_Transpose!BX20)</f>
        <v>0</v>
      </c>
      <c r="BZ20" s="48">
        <f>IF(Data_Transpose!BY20 &gt; 0, (Data_Transpose!BY20 -Data_Transpose!BY$53)/Data_Transpose!BY$54, Data_Transpose!BY20)</f>
        <v>0</v>
      </c>
      <c r="CA20" s="48">
        <f>IF(Data_Transpose!BZ20 &gt; 0, (Data_Transpose!BZ20 -Data_Transpose!BZ$53)/Data_Transpose!BZ$54, Data_Transpose!BZ20)</f>
        <v>0</v>
      </c>
      <c r="CB20" s="48">
        <f>IF(Data_Transpose!CA20 &gt; 0, (Data_Transpose!CA20 -Data_Transpose!CA$53)/Data_Transpose!CA$54, Data_Transpose!CA20)</f>
        <v>0</v>
      </c>
      <c r="CC20" s="48">
        <f>IF(Data_Transpose!CB20 &gt; 0, (Data_Transpose!CB20 -Data_Transpose!CB$53)/Data_Transpose!CB$54, Data_Transpose!CB20)</f>
        <v>0.17118419700436519</v>
      </c>
      <c r="CD20" s="48">
        <f>IF(Data_Transpose!CD20 &gt; 0, (Data_Transpose!CD20 -Data_Transpose!CD$53)/Data_Transpose!CD$54, Data_Transpose!CD20)</f>
        <v>-1.1547005383792479</v>
      </c>
      <c r="CE20" s="48">
        <f>IF(Data_Transpose!CF20 &gt; 0, (Data_Transpose!CF20 -Data_Transpose!CF$53)/Data_Transpose!CF$54, Data_Transpose!CF20)</f>
        <v>0</v>
      </c>
      <c r="CF20" s="48">
        <f>IF(Data_Transpose!CG20 &gt; 0, (Data_Transpose!CG20 -Data_Transpose!CG$53)/Data_Transpose!CG$54, Data_Transpose!CG20)</f>
        <v>0</v>
      </c>
      <c r="CG20" s="48">
        <f>IF(Data_Transpose!CH20 &gt; 0, (Data_Transpose!CH20 -Data_Transpose!CH$53)/Data_Transpose!CH$54, Data_Transpose!CH20)</f>
        <v>0</v>
      </c>
      <c r="CH20" s="48">
        <f>IF(Data_Transpose!CI20 &gt; 0, (Data_Transpose!CI20 -Data_Transpose!CI$53)/Data_Transpose!CI$54, Data_Transpose!CI20)</f>
        <v>0</v>
      </c>
      <c r="CI20" s="48">
        <f>IF(Data_Transpose!CJ20 &gt; 0, (Data_Transpose!CJ20 -Data_Transpose!CJ$53)/Data_Transpose!CJ$54, Data_Transpose!CJ20)</f>
        <v>0</v>
      </c>
      <c r="CJ20" s="48">
        <f>IF(Data_Transpose!CK20 &gt; 0, (Data_Transpose!CK20 -Data_Transpose!CK$53)/Data_Transpose!CK$54, Data_Transpose!CK20)</f>
        <v>0</v>
      </c>
      <c r="CK20" s="48">
        <f>IF(Data_Transpose!CL20 &gt; 0, (Data_Transpose!CL20 -Data_Transpose!CL$53)/Data_Transpose!CL$54, Data_Transpose!CL20)</f>
        <v>-0.8772907532952855</v>
      </c>
      <c r="CL20" s="48">
        <f>IF(Data_Transpose!CM20 &gt; 0, (Data_Transpose!CM20 -Data_Transpose!CM$53)/Data_Transpose!CM$54, Data_Transpose!CM20)</f>
        <v>0.90369611411506412</v>
      </c>
      <c r="CM20" s="48">
        <f>IF(Data_Transpose!CN20 &gt; 0, (Data_Transpose!CN20 -Data_Transpose!CN$53)/Data_Transpose!CN$54, Data_Transpose!CN20)</f>
        <v>-0.74161984870956632</v>
      </c>
      <c r="CN20" s="48">
        <f>IF(Data_Transpose!CO20 &gt; 0, (Data_Transpose!CO20 -Data_Transpose!CO$53)/Data_Transpose!CO$54, Data_Transpose!CO20)</f>
        <v>0</v>
      </c>
      <c r="CO20" s="48">
        <f>IF(Data_Transpose!CP20 &gt; 0, (Data_Transpose!CP20 -Data_Transpose!CP$53)/Data_Transpose!CP$54, Data_Transpose!CP20)</f>
        <v>0</v>
      </c>
      <c r="CP20" s="48">
        <f>IF(Data_Transpose!CQ20 &gt; 0, (Data_Transpose!CQ20 -Data_Transpose!CQ$53)/Data_Transpose!CQ$54, Data_Transpose!CQ20)</f>
        <v>0</v>
      </c>
      <c r="CQ20" s="48">
        <f>IF(Data_Transpose!CR20 &gt; 0, (Data_Transpose!CR20 -Data_Transpose!CR$53)/Data_Transpose!CR$54, Data_Transpose!CR20)</f>
        <v>0</v>
      </c>
      <c r="CR20" s="48">
        <f>IF(Data_Transpose!CS20 &gt; 0, (Data_Transpose!CS20 -Data_Transpose!CS$53)/Data_Transpose!CS$54, Data_Transpose!CS20)</f>
        <v>-4.5893649955382039E-2</v>
      </c>
      <c r="CU20" s="47">
        <f t="shared" si="2"/>
        <v>0</v>
      </c>
      <c r="CV20" s="47">
        <f t="shared" si="3"/>
        <v>0</v>
      </c>
      <c r="CW20" s="47">
        <f t="shared" si="4"/>
        <v>0</v>
      </c>
      <c r="CX20" s="47">
        <f t="shared" si="5"/>
        <v>0</v>
      </c>
      <c r="CY20" s="47">
        <f t="shared" si="6"/>
        <v>0</v>
      </c>
      <c r="CZ20" s="47">
        <f t="shared" si="7"/>
        <v>0</v>
      </c>
      <c r="DA20" s="47">
        <f t="shared" si="8"/>
        <v>0</v>
      </c>
      <c r="DB20" s="47">
        <f t="shared" si="9"/>
        <v>0</v>
      </c>
      <c r="DC20" s="47">
        <f t="shared" si="10"/>
        <v>0</v>
      </c>
      <c r="DD20" s="47">
        <f t="shared" si="11"/>
        <v>0</v>
      </c>
      <c r="DE20" s="47">
        <f t="shared" si="12"/>
        <v>0</v>
      </c>
      <c r="DF20" s="47">
        <f t="shared" si="13"/>
        <v>0</v>
      </c>
      <c r="DG20" s="47">
        <f t="shared" si="14"/>
        <v>0</v>
      </c>
      <c r="DH20" s="47">
        <f t="shared" si="15"/>
        <v>0</v>
      </c>
      <c r="DI20" s="47">
        <f t="shared" si="16"/>
        <v>0</v>
      </c>
      <c r="DJ20" s="47">
        <f t="shared" si="17"/>
        <v>0</v>
      </c>
      <c r="DK20" s="47">
        <f t="shared" si="18"/>
        <v>0</v>
      </c>
      <c r="DL20" s="47">
        <f t="shared" si="19"/>
        <v>0</v>
      </c>
      <c r="DM20" s="47">
        <f t="shared" si="20"/>
        <v>0</v>
      </c>
      <c r="DN20" s="47">
        <f t="shared" si="21"/>
        <v>0</v>
      </c>
      <c r="DO20" s="47">
        <f t="shared" si="22"/>
        <v>0</v>
      </c>
      <c r="DP20" s="47">
        <f t="shared" si="23"/>
        <v>0</v>
      </c>
      <c r="DQ20" s="47">
        <f t="shared" si="24"/>
        <v>0</v>
      </c>
      <c r="DR20" s="47">
        <f t="shared" si="25"/>
        <v>0</v>
      </c>
      <c r="DS20" s="47">
        <f t="shared" si="26"/>
        <v>0</v>
      </c>
      <c r="DT20" s="47">
        <f t="shared" si="27"/>
        <v>0</v>
      </c>
      <c r="DU20" s="47">
        <f t="shared" si="28"/>
        <v>0</v>
      </c>
      <c r="DV20" s="47">
        <f t="shared" si="29"/>
        <v>0</v>
      </c>
      <c r="DW20" s="47">
        <f t="shared" si="30"/>
        <v>0</v>
      </c>
      <c r="DX20" s="47">
        <f t="shared" si="31"/>
        <v>0</v>
      </c>
      <c r="DY20" s="47">
        <f t="shared" si="32"/>
        <v>0</v>
      </c>
      <c r="DZ20" s="47">
        <f t="shared" si="33"/>
        <v>0</v>
      </c>
      <c r="EA20" s="47">
        <f t="shared" si="34"/>
        <v>0</v>
      </c>
      <c r="EB20" s="47">
        <f t="shared" si="35"/>
        <v>0</v>
      </c>
      <c r="EC20" s="47">
        <f t="shared" si="36"/>
        <v>0</v>
      </c>
      <c r="ED20" s="47">
        <f t="shared" si="37"/>
        <v>0</v>
      </c>
      <c r="EE20" s="47">
        <f t="shared" si="38"/>
        <v>0</v>
      </c>
      <c r="EF20" s="47">
        <f t="shared" si="39"/>
        <v>0</v>
      </c>
      <c r="EG20" s="47">
        <f t="shared" si="40"/>
        <v>0</v>
      </c>
      <c r="EH20" s="47">
        <f t="shared" si="41"/>
        <v>0</v>
      </c>
      <c r="EI20" s="47">
        <f t="shared" si="42"/>
        <v>0</v>
      </c>
      <c r="EJ20" s="47">
        <f t="shared" si="43"/>
        <v>0</v>
      </c>
      <c r="EK20" s="47">
        <f t="shared" si="44"/>
        <v>0</v>
      </c>
      <c r="EL20" s="47">
        <f t="shared" si="45"/>
        <v>0</v>
      </c>
      <c r="EM20" s="47">
        <f t="shared" si="46"/>
        <v>0</v>
      </c>
      <c r="EN20" s="47">
        <f t="shared" si="47"/>
        <v>0</v>
      </c>
      <c r="EO20" s="47">
        <f t="shared" si="48"/>
        <v>0</v>
      </c>
      <c r="EP20" s="47">
        <f t="shared" si="49"/>
        <v>0</v>
      </c>
      <c r="EQ20" s="47">
        <f t="shared" si="50"/>
        <v>0</v>
      </c>
      <c r="ER20" s="47">
        <f t="shared" si="51"/>
        <v>0</v>
      </c>
      <c r="ES20" s="47">
        <f t="shared" si="52"/>
        <v>0</v>
      </c>
      <c r="ET20" s="47">
        <f t="shared" si="53"/>
        <v>0</v>
      </c>
      <c r="EU20" s="47">
        <f t="shared" si="54"/>
        <v>0</v>
      </c>
      <c r="EV20" s="47">
        <f t="shared" si="55"/>
        <v>0</v>
      </c>
      <c r="EW20" s="47">
        <f t="shared" si="56"/>
        <v>0</v>
      </c>
      <c r="EX20" s="47">
        <f t="shared" si="57"/>
        <v>0</v>
      </c>
      <c r="EY20" s="47">
        <f t="shared" si="58"/>
        <v>0</v>
      </c>
      <c r="EZ20" s="47">
        <f t="shared" si="59"/>
        <v>0</v>
      </c>
      <c r="FA20" s="47">
        <f t="shared" si="60"/>
        <v>0</v>
      </c>
      <c r="FB20" s="47">
        <f t="shared" si="61"/>
        <v>0</v>
      </c>
      <c r="FC20" s="47">
        <f t="shared" si="62"/>
        <v>0</v>
      </c>
      <c r="FD20" s="47">
        <f t="shared" si="63"/>
        <v>0</v>
      </c>
      <c r="FE20" s="47">
        <f t="shared" si="64"/>
        <v>0</v>
      </c>
      <c r="FF20" s="47">
        <f t="shared" si="65"/>
        <v>0</v>
      </c>
      <c r="FG20" s="47">
        <f t="shared" si="66"/>
        <v>0</v>
      </c>
      <c r="FH20" s="47">
        <f t="shared" si="67"/>
        <v>0</v>
      </c>
      <c r="FI20" s="47">
        <f t="shared" si="68"/>
        <v>0</v>
      </c>
      <c r="FJ20" s="47">
        <f t="shared" si="69"/>
        <v>0</v>
      </c>
      <c r="FK20" s="47">
        <f t="shared" si="70"/>
        <v>0</v>
      </c>
      <c r="FL20" s="47">
        <f t="shared" si="71"/>
        <v>0</v>
      </c>
      <c r="FM20" s="47">
        <f t="shared" si="72"/>
        <v>0</v>
      </c>
      <c r="FN20" s="47">
        <f t="shared" si="73"/>
        <v>0</v>
      </c>
      <c r="FO20" s="47">
        <f t="shared" si="74"/>
        <v>0</v>
      </c>
      <c r="FP20" s="47">
        <f t="shared" si="75"/>
        <v>0</v>
      </c>
      <c r="FQ20" s="47">
        <f t="shared" si="76"/>
        <v>0</v>
      </c>
      <c r="FR20" s="47">
        <f t="shared" si="77"/>
        <v>0</v>
      </c>
      <c r="FS20" s="47">
        <f t="shared" si="78"/>
        <v>0</v>
      </c>
      <c r="FT20" s="47">
        <f t="shared" si="79"/>
        <v>0</v>
      </c>
      <c r="FU20" s="47">
        <f t="shared" si="80"/>
        <v>0</v>
      </c>
      <c r="FV20" s="47">
        <f t="shared" si="81"/>
        <v>0</v>
      </c>
      <c r="FW20" s="47">
        <f t="shared" si="82"/>
        <v>0</v>
      </c>
      <c r="FX20" s="47">
        <f t="shared" si="83"/>
        <v>0</v>
      </c>
      <c r="FY20" s="47">
        <f t="shared" si="84"/>
        <v>0</v>
      </c>
      <c r="FZ20" s="47">
        <f t="shared" si="85"/>
        <v>0</v>
      </c>
      <c r="GA20" s="47">
        <f t="shared" si="86"/>
        <v>0</v>
      </c>
      <c r="GB20" s="47">
        <f t="shared" si="87"/>
        <v>0</v>
      </c>
      <c r="GC20" s="47">
        <f t="shared" si="88"/>
        <v>0</v>
      </c>
      <c r="GD20" s="47">
        <f t="shared" si="89"/>
        <v>0</v>
      </c>
      <c r="GE20" s="47">
        <f t="shared" si="90"/>
        <v>0</v>
      </c>
      <c r="GF20" s="47">
        <f t="shared" si="91"/>
        <v>0</v>
      </c>
      <c r="GG20" s="47">
        <f t="shared" si="92"/>
        <v>0</v>
      </c>
      <c r="GH20" s="47">
        <f t="shared" si="93"/>
        <v>0</v>
      </c>
      <c r="GI20" s="47">
        <f t="shared" si="94"/>
        <v>0</v>
      </c>
      <c r="GJ20" s="47">
        <f t="shared" si="95"/>
        <v>0</v>
      </c>
    </row>
    <row r="21" spans="1:192" ht="15">
      <c r="A21" s="2" t="s">
        <v>24</v>
      </c>
      <c r="B21" s="48">
        <f>IF(Data_Transpose!CE21 &gt; 0, (Data_Transpose!CE21 -Data_Transpose!CE$53)/Data_Transpose!CE$54, Data_Transpose!CE21)</f>
        <v>0</v>
      </c>
      <c r="C21" s="48">
        <f>IF(Data_Transpose!CC21 &gt; 0, (Data_Transpose!CC21 -Data_Transpose!CC$53)/Data_Transpose!CC$54, Data_Transpose!CC21)</f>
        <v>0</v>
      </c>
      <c r="D21" s="48">
        <f>IF(Data_Transpose!P21 &gt; 0, (Data_Transpose!P21 -Data_Transpose!P$53)/Data_Transpose!P$54, Data_Transpose!P21)</f>
        <v>0</v>
      </c>
      <c r="E21" s="48">
        <f>IF(Data_Transpose!G21 &gt; 0, (Data_Transpose!G21 -Data_Transpose!G$53)/Data_Transpose!G$54, Data_Transpose!G21)</f>
        <v>0</v>
      </c>
      <c r="F21" s="48">
        <f>IF(Data_Transpose!B21 &gt; 0, (Data_Transpose!B21 -Data_Transpose!B$53)/Data_Transpose!B$54, Data_Transpose!B21)</f>
        <v>0</v>
      </c>
      <c r="G21" s="48">
        <f>IF(Data_Transpose!C21 &gt; 0, (Data_Transpose!C21 -Data_Transpose!C$53)/Data_Transpose!C$54, Data_Transpose!C21)</f>
        <v>1.0853039276555738</v>
      </c>
      <c r="H21" s="48">
        <f>IF(Data_Transpose!D21 &gt; 0, (Data_Transpose!D21 -Data_Transpose!D$53)/Data_Transpose!D$54, Data_Transpose!D21)</f>
        <v>0</v>
      </c>
      <c r="I21" s="48">
        <f>IF(Data_Transpose!E21 &gt; 0, (Data_Transpose!E21 -Data_Transpose!E$53)/Data_Transpose!E$54, Data_Transpose!E21)</f>
        <v>-2.5038832646979063</v>
      </c>
      <c r="J21" s="48">
        <f>IF(Data_Transpose!F21 &gt; 0, (Data_Transpose!F21 -Data_Transpose!F$53)/Data_Transpose!F$54, Data_Transpose!F21)</f>
        <v>0</v>
      </c>
      <c r="K21" s="48">
        <f>IF(Data_Transpose!H21 &gt; 0, (Data_Transpose!H21 -Data_Transpose!H$53)/Data_Transpose!H$54, Data_Transpose!H21)</f>
        <v>0</v>
      </c>
      <c r="L21" s="48">
        <f>IF(Data_Transpose!I21 &gt; 0, (Data_Transpose!I21 -Data_Transpose!I$53)/Data_Transpose!I$54, Data_Transpose!I21)</f>
        <v>0</v>
      </c>
      <c r="M21" s="48">
        <f>IF(Data_Transpose!J21 &gt; 0, (Data_Transpose!J21 -Data_Transpose!J$53)/Data_Transpose!J$54, Data_Transpose!J21)</f>
        <v>0</v>
      </c>
      <c r="N21" s="48">
        <f>IF(Data_Transpose!K21 &gt; 0, (Data_Transpose!K21 -Data_Transpose!K$53)/Data_Transpose!K$54, Data_Transpose!K21)</f>
        <v>0</v>
      </c>
      <c r="O21" s="48">
        <f>IF(Data_Transpose!L21 &gt; 0, (Data_Transpose!L21 -Data_Transpose!L$53)/Data_Transpose!L$54, Data_Transpose!L21)</f>
        <v>1.4421086491288344</v>
      </c>
      <c r="P21" s="48">
        <f>IF(Data_Transpose!M21 &gt; 0, (Data_Transpose!M21 -Data_Transpose!M$53)/Data_Transpose!M$54, Data_Transpose!M21)</f>
        <v>0</v>
      </c>
      <c r="Q21" s="48">
        <f>IF(Data_Transpose!N21 &gt; 0, (Data_Transpose!N21 -Data_Transpose!N$53)/Data_Transpose!N$54, Data_Transpose!N21)</f>
        <v>0.66110735668493126</v>
      </c>
      <c r="R21" s="48">
        <f>IF(Data_Transpose!O21 &gt; 0, (Data_Transpose!O21 -Data_Transpose!O$53)/Data_Transpose!O$54, Data_Transpose!O21)</f>
        <v>0</v>
      </c>
      <c r="S21" s="48">
        <f>IF(Data_Transpose!Q21 &gt; 0, (Data_Transpose!Q21 -Data_Transpose!Q$53)/Data_Transpose!Q$54, Data_Transpose!Q21)</f>
        <v>0.81167944991342766</v>
      </c>
      <c r="T21" s="48">
        <f>IF(Data_Transpose!R21 &gt; 0, (Data_Transpose!R21 -Data_Transpose!R$53)/Data_Transpose!R$54, Data_Transpose!R21)</f>
        <v>0</v>
      </c>
      <c r="U21" s="48">
        <f>IF(Data_Transpose!S21 &gt; 0, (Data_Transpose!S21 -Data_Transpose!S$53)/Data_Transpose!S$54, Data_Transpose!S21)</f>
        <v>1.0645966810797851</v>
      </c>
      <c r="V21" s="48">
        <f>IF(Data_Transpose!T21 &gt; 0, (Data_Transpose!T21 -Data_Transpose!T$53)/Data_Transpose!T$54, Data_Transpose!T21)</f>
        <v>0</v>
      </c>
      <c r="W21" s="48">
        <f>IF(Data_Transpose!U21 &gt; 0, (Data_Transpose!U21 -Data_Transpose!U$53)/Data_Transpose!U$54, Data_Transpose!U21)</f>
        <v>0</v>
      </c>
      <c r="X21" s="48">
        <f>IF(Data_Transpose!V21 &gt; 0, (Data_Transpose!V21 -Data_Transpose!V$53)/Data_Transpose!V$54, Data_Transpose!V21)</f>
        <v>0.82441306906596568</v>
      </c>
      <c r="Y21" s="48">
        <f>IF(Data_Transpose!W21 &gt; 0, (Data_Transpose!W21 -Data_Transpose!W$53)/Data_Transpose!W$54, Data_Transpose!W21)</f>
        <v>0</v>
      </c>
      <c r="Z21" s="48">
        <f>IF(Data_Transpose!X21 &gt; 0, (Data_Transpose!X21 -Data_Transpose!X$53)/Data_Transpose!X$54, Data_Transpose!X21)</f>
        <v>-1.4135935411814695</v>
      </c>
      <c r="AA21" s="48">
        <f>IF(Data_Transpose!Y21 &gt; 0, (Data_Transpose!Y21 -Data_Transpose!Y$53)/Data_Transpose!Y$54, Data_Transpose!Y21)</f>
        <v>1.129645929231273</v>
      </c>
      <c r="AB21" s="48">
        <f>IF(Data_Transpose!Z21 &gt; 0, (Data_Transpose!Z21 -Data_Transpose!Z$53)/Data_Transpose!Z$54, Data_Transpose!Z21)</f>
        <v>0.73855008637147379</v>
      </c>
      <c r="AC21" s="48">
        <f>IF(Data_Transpose!AA21 &gt; 0, (Data_Transpose!AA21 -Data_Transpose!AA$53)/Data_Transpose!AA$54, Data_Transpose!AA21)</f>
        <v>0</v>
      </c>
      <c r="AD21" s="48">
        <f>IF(Data_Transpose!AB21 &gt; 0, (Data_Transpose!AB21 -Data_Transpose!AB$53)/Data_Transpose!AB$54, Data_Transpose!AB21)</f>
        <v>0</v>
      </c>
      <c r="AE21" s="48">
        <f>IF(Data_Transpose!AC21 &gt; 0, (Data_Transpose!AC21 -Data_Transpose!AC$53)/Data_Transpose!AC$54, Data_Transpose!AC21)</f>
        <v>0</v>
      </c>
      <c r="AF21" s="48">
        <f>IF(Data_Transpose!AD21 &gt; 0, (Data_Transpose!AD21 -Data_Transpose!AD$53)/Data_Transpose!AD$54, Data_Transpose!AD21)</f>
        <v>0</v>
      </c>
      <c r="AG21" s="48">
        <f>IF(Data_Transpose!AE21 &gt; 0, (Data_Transpose!AE21 -Data_Transpose!AE$53)/Data_Transpose!AE$54, Data_Transpose!AE21)</f>
        <v>0</v>
      </c>
      <c r="AH21" s="48">
        <f>IF(Data_Transpose!AF21 &gt; 0, (Data_Transpose!AF21 -Data_Transpose!AF$53)/Data_Transpose!AF$54, Data_Transpose!AF21)</f>
        <v>0.58648274325943517</v>
      </c>
      <c r="AI21" s="48">
        <f>IF(Data_Transpose!AG21 &gt; 0, (Data_Transpose!AG21 -Data_Transpose!AG$53)/Data_Transpose!AG$54, Data_Transpose!AG21)</f>
        <v>1.1726039399558574</v>
      </c>
      <c r="AJ21" s="48">
        <f>IF(Data_Transpose!AH21 &gt; 0, (Data_Transpose!AH21 -Data_Transpose!AH$53)/Data_Transpose!AH$54, Data_Transpose!AH21)</f>
        <v>0</v>
      </c>
      <c r="AK21" s="48">
        <f>IF(Data_Transpose!AI21 &gt; 0, (Data_Transpose!AI21 -Data_Transpose!AI$53)/Data_Transpose!AI$54, Data_Transpose!AI21)</f>
        <v>-1.718196600401382</v>
      </c>
      <c r="AL21" s="48">
        <f>IF(Data_Transpose!AJ21 &gt; 0, (Data_Transpose!AJ21 -Data_Transpose!AJ$53)/Data_Transpose!AJ$54, Data_Transpose!AJ21)</f>
        <v>0</v>
      </c>
      <c r="AM21" s="48">
        <f>IF(Data_Transpose!AK21 &gt; 0, (Data_Transpose!AK21 -Data_Transpose!AK$53)/Data_Transpose!AK$54, Data_Transpose!AK21)</f>
        <v>-1.6690873893173783</v>
      </c>
      <c r="AN21" s="48">
        <f>IF(Data_Transpose!AL21 &gt; 0, (Data_Transpose!AL21 -Data_Transpose!AL$53)/Data_Transpose!AL$54, Data_Transpose!AL21)</f>
        <v>-0.39777955957877353</v>
      </c>
      <c r="AO21" s="48">
        <f>IF(Data_Transpose!AM21 &gt; 0, (Data_Transpose!AM21 -Data_Transpose!AM$53)/Data_Transpose!AM$54, Data_Transpose!AM21)</f>
        <v>0.62615401960525796</v>
      </c>
      <c r="AP21" s="48">
        <f>IF(Data_Transpose!AN21 &gt; 0, (Data_Transpose!AN21 -Data_Transpose!AN$53)/Data_Transpose!AN$54, Data_Transpose!AN21)</f>
        <v>1.5029382986043582</v>
      </c>
      <c r="AQ21" s="48">
        <f>IF(Data_Transpose!AO21 &gt; 0, (Data_Transpose!AO21 -Data_Transpose!AO$53)/Data_Transpose!AO$54, Data_Transpose!AO21)</f>
        <v>0</v>
      </c>
      <c r="AR21" s="48">
        <f>IF(Data_Transpose!AP21 &gt; 0, (Data_Transpose!AP21 -Data_Transpose!AP$53)/Data_Transpose!AP$54, Data_Transpose!AP21)</f>
        <v>0</v>
      </c>
      <c r="AS21" s="48">
        <f>IF(Data_Transpose!AQ21 &gt; 0, (Data_Transpose!AQ21 -Data_Transpose!AQ$53)/Data_Transpose!AQ$54, Data_Transpose!AQ21)</f>
        <v>0.72397370880059086</v>
      </c>
      <c r="AT21" s="48">
        <f>IF(Data_Transpose!AR21 &gt; 0, (Data_Transpose!AR21 -Data_Transpose!AR$53)/Data_Transpose!AR$54, Data_Transpose!AR21)</f>
        <v>-0.13349047343893744</v>
      </c>
      <c r="AU21" s="48">
        <f>IF(Data_Transpose!AS21 &gt; 0, (Data_Transpose!AS21 -Data_Transpose!AS$53)/Data_Transpose!AS$54, Data_Transpose!AS21)</f>
        <v>0.9128709291752769</v>
      </c>
      <c r="AV21" s="48">
        <f>IF(Data_Transpose!AT21 &gt; 0, (Data_Transpose!AT21 -Data_Transpose!AT$53)/Data_Transpose!AT$54, Data_Transpose!AT21)</f>
        <v>0</v>
      </c>
      <c r="AW21" s="48">
        <f>IF(Data_Transpose!AU21 &gt; 0, (Data_Transpose!AU21 -Data_Transpose!AU$53)/Data_Transpose!AU$54, Data_Transpose!AU21)</f>
        <v>0</v>
      </c>
      <c r="AX21" s="48">
        <f>IF(Data_Transpose!AV21 &gt; 0, (Data_Transpose!AV21 -Data_Transpose!AV$53)/Data_Transpose!AV$54, Data_Transpose!AV21)</f>
        <v>0.15990864972135743</v>
      </c>
      <c r="AY21" s="48">
        <f>IF(Data_Transpose!AW21 &gt; 0, (Data_Transpose!AW21 -Data_Transpose!AW$53)/Data_Transpose!AW$54, Data_Transpose!AW21)</f>
        <v>0</v>
      </c>
      <c r="AZ21" s="48">
        <f>IF(Data_Transpose!AX21 &gt; 0, (Data_Transpose!AX21 -Data_Transpose!AX$53)/Data_Transpose!AX$54, Data_Transpose!AX21)</f>
        <v>-0.89758402352896971</v>
      </c>
      <c r="BA21" s="48">
        <f>IF(Data_Transpose!AY21 &gt; 0, (Data_Transpose!AY21 -Data_Transpose!AY$53)/Data_Transpose!AY$54, Data_Transpose!AY21)</f>
        <v>0</v>
      </c>
      <c r="BB21" s="48">
        <f>IF(Data_Transpose!AZ21 &gt; 0, (Data_Transpose!AZ21 -Data_Transpose!AZ$53)/Data_Transpose!AZ$54, Data_Transpose!AZ21)</f>
        <v>1.1726039399558574</v>
      </c>
      <c r="BC21" s="48">
        <f>IF(Data_Transpose!BA21 &gt; 0, (Data_Transpose!BA21 -Data_Transpose!BA$53)/Data_Transpose!BA$54, Data_Transpose!BA21)</f>
        <v>0</v>
      </c>
      <c r="BD21" s="48">
        <f>IF(Data_Transpose!BB21 &gt; 0, (Data_Transpose!BB21 -Data_Transpose!BB$53)/Data_Transpose!BB$54, Data_Transpose!BB21)</f>
        <v>0</v>
      </c>
      <c r="BE21" s="48">
        <f>IF(Data_Transpose!BC21 &gt; 0, (Data_Transpose!BC21 -Data_Transpose!BC$53)/Data_Transpose!BC$54, Data_Transpose!BC21)</f>
        <v>0</v>
      </c>
      <c r="BF21" s="48">
        <f>IF(Data_Transpose!BD21 &gt; 0, (Data_Transpose!BD21 -Data_Transpose!BD$53)/Data_Transpose!BD$54, Data_Transpose!BD21)</f>
        <v>0</v>
      </c>
      <c r="BG21" s="48">
        <f>IF(Data_Transpose!BE21 &gt; 0, (Data_Transpose!BE21 -Data_Transpose!BE$53)/Data_Transpose!BE$54, Data_Transpose!BE21)</f>
        <v>1.1044230145917964</v>
      </c>
      <c r="BH21" s="48">
        <f>IF(Data_Transpose!BF21 &gt; 0, (Data_Transpose!BF21 -Data_Transpose!BF$53)/Data_Transpose!BF$54, Data_Transpose!BF21)</f>
        <v>0</v>
      </c>
      <c r="BI21" s="48">
        <f>IF(Data_Transpose!BH21 &gt; 0, (Data_Transpose!BH21 -Data_Transpose!BH$53)/Data_Transpose!BH$54, Data_Transpose!BH21)</f>
        <v>0.84327404271156703</v>
      </c>
      <c r="BJ21" s="48">
        <f>IF(Data_Transpose!BI21 &gt; 0, (Data_Transpose!BI21 -Data_Transpose!BI$53)/Data_Transpose!BI$54, Data_Transpose!BI21)</f>
        <v>0</v>
      </c>
      <c r="BK21" s="48">
        <f>IF(Data_Transpose!BJ21 &gt; 0, (Data_Transpose!BJ21 -Data_Transpose!BJ$53)/Data_Transpose!BJ$54, Data_Transpose!BJ21)</f>
        <v>0</v>
      </c>
      <c r="BL21" s="48">
        <f>IF(Data_Transpose!BK21 &gt; 0, (Data_Transpose!BK21 -Data_Transpose!BK$53)/Data_Transpose!BK$54, Data_Transpose!BK21)</f>
        <v>0</v>
      </c>
      <c r="BM21" s="48">
        <f>IF(Data_Transpose!BL21 &gt; 0, (Data_Transpose!BL21 -Data_Transpose!BL$53)/Data_Transpose!BL$54, Data_Transpose!BL21)</f>
        <v>1.183215956619925</v>
      </c>
      <c r="BN21" s="48">
        <f>IF(Data_Transpose!BM21 &gt; 0, (Data_Transpose!BM21 -Data_Transpose!BM$53)/Data_Transpose!BM$54, Data_Transpose!BM21)</f>
        <v>0</v>
      </c>
      <c r="BO21" s="48">
        <f>IF(Data_Transpose!BN21 &gt; 0, (Data_Transpose!BN21 -Data_Transpose!BN$53)/Data_Transpose!BN$54, Data_Transpose!BN21)</f>
        <v>0.9023424467950969</v>
      </c>
      <c r="BP21" s="48">
        <f>IF(Data_Transpose!BO21 &gt; 0, (Data_Transpose!BO21 -Data_Transpose!BO$53)/Data_Transpose!BO$54, Data_Transpose!BO21)</f>
        <v>-1.4411533842457858</v>
      </c>
      <c r="BQ21" s="48">
        <f>IF(Data_Transpose!BP21 &gt; 0, (Data_Transpose!BP21 -Data_Transpose!BP$53)/Data_Transpose!BP$54, Data_Transpose!BP21)</f>
        <v>0</v>
      </c>
      <c r="BR21" s="48">
        <f>IF(Data_Transpose!BQ21 &gt; 0, (Data_Transpose!BQ21 -Data_Transpose!BQ$53)/Data_Transpose!BQ$54, Data_Transpose!BQ21)</f>
        <v>0</v>
      </c>
      <c r="BS21" s="48">
        <f>IF(Data_Transpose!BR21 &gt; 0, (Data_Transpose!BR21 -Data_Transpose!BR$53)/Data_Transpose!BR$54, Data_Transpose!BR21)</f>
        <v>0</v>
      </c>
      <c r="BT21" s="48">
        <f>IF(Data_Transpose!BS21 &gt; 0, (Data_Transpose!BS21 -Data_Transpose!BS$53)/Data_Transpose!BS$54, Data_Transpose!BS21)</f>
        <v>0</v>
      </c>
      <c r="BU21" s="48">
        <f>IF(Data_Transpose!BT21 &gt; 0, (Data_Transpose!BT21 -Data_Transpose!BT$53)/Data_Transpose!BT$54, Data_Transpose!BT21)</f>
        <v>0</v>
      </c>
      <c r="BV21" s="48">
        <f>IF(Data_Transpose!BU21 &gt; 0, (Data_Transpose!BU21 -Data_Transpose!BU$53)/Data_Transpose!BU$54, Data_Transpose!BU21)</f>
        <v>0</v>
      </c>
      <c r="BW21" s="48">
        <f>IF(Data_Transpose!BV21 &gt; 0, (Data_Transpose!BV21 -Data_Transpose!BV$53)/Data_Transpose!BV$54, Data_Transpose!BV21)</f>
        <v>0</v>
      </c>
      <c r="BX21" s="48">
        <f>IF(Data_Transpose!BW21 &gt; 0, (Data_Transpose!BW21 -Data_Transpose!BW$53)/Data_Transpose!BW$54, Data_Transpose!BW21)</f>
        <v>0</v>
      </c>
      <c r="BY21" s="48">
        <f>IF(Data_Transpose!BX21 &gt; 0, (Data_Transpose!BX21 -Data_Transpose!BX$53)/Data_Transpose!BX$54, Data_Transpose!BX21)</f>
        <v>-0.87358908803672808</v>
      </c>
      <c r="BZ21" s="48">
        <f>IF(Data_Transpose!BY21 &gt; 0, (Data_Transpose!BY21 -Data_Transpose!BY$53)/Data_Transpose!BY$54, Data_Transpose!BY21)</f>
        <v>0</v>
      </c>
      <c r="CA21" s="48">
        <f>IF(Data_Transpose!BZ21 &gt; 0, (Data_Transpose!BZ21 -Data_Transpose!BZ$53)/Data_Transpose!BZ$54, Data_Transpose!BZ21)</f>
        <v>0</v>
      </c>
      <c r="CB21" s="48">
        <f>IF(Data_Transpose!CA21 &gt; 0, (Data_Transpose!CA21 -Data_Transpose!CA$53)/Data_Transpose!CA$54, Data_Transpose!CA21)</f>
        <v>0</v>
      </c>
      <c r="CC21" s="48">
        <f>IF(Data_Transpose!CB21 &gt; 0, (Data_Transpose!CB21 -Data_Transpose!CB$53)/Data_Transpose!CB$54, Data_Transpose!CB21)</f>
        <v>0</v>
      </c>
      <c r="CD21" s="48">
        <f>IF(Data_Transpose!CD21 &gt; 0, (Data_Transpose!CD21 -Data_Transpose!CD$53)/Data_Transpose!CD$54, Data_Transpose!CD21)</f>
        <v>0</v>
      </c>
      <c r="CE21" s="48">
        <f>IF(Data_Transpose!CF21 &gt; 0, (Data_Transpose!CF21 -Data_Transpose!CF$53)/Data_Transpose!CF$54, Data_Transpose!CF21)</f>
        <v>0</v>
      </c>
      <c r="CF21" s="48">
        <f>IF(Data_Transpose!CG21 &gt; 0, (Data_Transpose!CG21 -Data_Transpose!CG$53)/Data_Transpose!CG$54, Data_Transpose!CG21)</f>
        <v>0</v>
      </c>
      <c r="CG21" s="48">
        <f>IF(Data_Transpose!CH21 &gt; 0, (Data_Transpose!CH21 -Data_Transpose!CH$53)/Data_Transpose!CH$54, Data_Transpose!CH21)</f>
        <v>0</v>
      </c>
      <c r="CH21" s="48">
        <f>IF(Data_Transpose!CI21 &gt; 0, (Data_Transpose!CI21 -Data_Transpose!CI$53)/Data_Transpose!CI$54, Data_Transpose!CI21)</f>
        <v>-0.47598814328302347</v>
      </c>
      <c r="CI21" s="48">
        <f>IF(Data_Transpose!CJ21 &gt; 0, (Data_Transpose!CJ21 -Data_Transpose!CJ$53)/Data_Transpose!CJ$54, Data_Transpose!CJ21)</f>
        <v>0.87884970380452654</v>
      </c>
      <c r="CJ21" s="48">
        <f>IF(Data_Transpose!CK21 &gt; 0, (Data_Transpose!CK21 -Data_Transpose!CK$53)/Data_Transpose!CK$54, Data_Transpose!CK21)</f>
        <v>1.0278724332962894</v>
      </c>
      <c r="CK21" s="48">
        <f>IF(Data_Transpose!CL21 &gt; 0, (Data_Transpose!CL21 -Data_Transpose!CL$53)/Data_Transpose!CL$54, Data_Transpose!CL21)</f>
        <v>0.17545815065905693</v>
      </c>
      <c r="CL21" s="48">
        <f>IF(Data_Transpose!CM21 &gt; 0, (Data_Transpose!CM21 -Data_Transpose!CM$53)/Data_Transpose!CM$54, Data_Transpose!CM21)</f>
        <v>0.90369611411506412</v>
      </c>
      <c r="CM21" s="48">
        <f>IF(Data_Transpose!CN21 &gt; 0, (Data_Transpose!CN21 -Data_Transpose!CN$53)/Data_Transpose!CN$54, Data_Transpose!CN21)</f>
        <v>0.74161984870956632</v>
      </c>
      <c r="CN21" s="48">
        <f>IF(Data_Transpose!CO21 &gt; 0, (Data_Transpose!CO21 -Data_Transpose!CO$53)/Data_Transpose!CO$54, Data_Transpose!CO21)</f>
        <v>-0.92582009977255142</v>
      </c>
      <c r="CO21" s="48">
        <f>IF(Data_Transpose!CP21 &gt; 0, (Data_Transpose!CP21 -Data_Transpose!CP$53)/Data_Transpose!CP$54, Data_Transpose!CP21)</f>
        <v>0</v>
      </c>
      <c r="CP21" s="48">
        <f>IF(Data_Transpose!CQ21 &gt; 0, (Data_Transpose!CQ21 -Data_Transpose!CQ$53)/Data_Transpose!CQ$54, Data_Transpose!CQ21)</f>
        <v>0.38857615149299946</v>
      </c>
      <c r="CQ21" s="48">
        <f>IF(Data_Transpose!CR21 &gt; 0, (Data_Transpose!CR21 -Data_Transpose!CR$53)/Data_Transpose!CR$54, Data_Transpose!CR21)</f>
        <v>0</v>
      </c>
      <c r="CR21" s="48">
        <f>IF(Data_Transpose!CS21 &gt; 0, (Data_Transpose!CS21 -Data_Transpose!CS$53)/Data_Transpose!CS$54, Data_Transpose!CS21)</f>
        <v>1.0555539489737791</v>
      </c>
      <c r="CU21" s="47">
        <f t="shared" si="2"/>
        <v>0</v>
      </c>
      <c r="CV21" s="47">
        <f t="shared" si="3"/>
        <v>0</v>
      </c>
      <c r="CW21" s="47">
        <f t="shared" si="4"/>
        <v>0</v>
      </c>
      <c r="CX21" s="47">
        <f t="shared" si="5"/>
        <v>0</v>
      </c>
      <c r="CY21" s="47">
        <f t="shared" si="6"/>
        <v>0</v>
      </c>
      <c r="CZ21" s="47">
        <f t="shared" si="7"/>
        <v>0</v>
      </c>
      <c r="DA21" s="47">
        <f t="shared" si="8"/>
        <v>0</v>
      </c>
      <c r="DB21" s="47">
        <f t="shared" si="9"/>
        <v>0</v>
      </c>
      <c r="DC21" s="47">
        <f t="shared" si="10"/>
        <v>0</v>
      </c>
      <c r="DD21" s="47">
        <f t="shared" si="11"/>
        <v>0</v>
      </c>
      <c r="DE21" s="47">
        <f t="shared" si="12"/>
        <v>0</v>
      </c>
      <c r="DF21" s="47">
        <f t="shared" si="13"/>
        <v>0</v>
      </c>
      <c r="DG21" s="47">
        <f t="shared" si="14"/>
        <v>0</v>
      </c>
      <c r="DH21" s="47">
        <f t="shared" si="15"/>
        <v>0</v>
      </c>
      <c r="DI21" s="47">
        <f t="shared" si="16"/>
        <v>0</v>
      </c>
      <c r="DJ21" s="47">
        <f t="shared" si="17"/>
        <v>0</v>
      </c>
      <c r="DK21" s="47">
        <f t="shared" si="18"/>
        <v>0</v>
      </c>
      <c r="DL21" s="47">
        <f t="shared" si="19"/>
        <v>0</v>
      </c>
      <c r="DM21" s="47">
        <f t="shared" si="20"/>
        <v>0</v>
      </c>
      <c r="DN21" s="47">
        <f t="shared" si="21"/>
        <v>0</v>
      </c>
      <c r="DO21" s="47">
        <f t="shared" si="22"/>
        <v>0</v>
      </c>
      <c r="DP21" s="47">
        <f t="shared" si="23"/>
        <v>0</v>
      </c>
      <c r="DQ21" s="47">
        <f t="shared" si="24"/>
        <v>0</v>
      </c>
      <c r="DR21" s="47">
        <f t="shared" si="25"/>
        <v>0</v>
      </c>
      <c r="DS21" s="47">
        <f t="shared" si="26"/>
        <v>0</v>
      </c>
      <c r="DT21" s="47">
        <f t="shared" si="27"/>
        <v>0</v>
      </c>
      <c r="DU21" s="47">
        <f t="shared" si="28"/>
        <v>0</v>
      </c>
      <c r="DV21" s="47">
        <f t="shared" si="29"/>
        <v>0</v>
      </c>
      <c r="DW21" s="47">
        <f t="shared" si="30"/>
        <v>0</v>
      </c>
      <c r="DX21" s="47">
        <f t="shared" si="31"/>
        <v>0</v>
      </c>
      <c r="DY21" s="47">
        <f t="shared" si="32"/>
        <v>0</v>
      </c>
      <c r="DZ21" s="47">
        <f t="shared" si="33"/>
        <v>0</v>
      </c>
      <c r="EA21" s="47">
        <f t="shared" si="34"/>
        <v>0</v>
      </c>
      <c r="EB21" s="47">
        <f t="shared" si="35"/>
        <v>0</v>
      </c>
      <c r="EC21" s="47">
        <f t="shared" si="36"/>
        <v>0</v>
      </c>
      <c r="ED21" s="47">
        <f t="shared" si="37"/>
        <v>0</v>
      </c>
      <c r="EE21" s="47">
        <f t="shared" si="38"/>
        <v>0</v>
      </c>
      <c r="EF21" s="47">
        <f t="shared" si="39"/>
        <v>0</v>
      </c>
      <c r="EG21" s="47">
        <f t="shared" si="40"/>
        <v>0</v>
      </c>
      <c r="EH21" s="47">
        <f t="shared" si="41"/>
        <v>0</v>
      </c>
      <c r="EI21" s="47">
        <f t="shared" si="42"/>
        <v>0</v>
      </c>
      <c r="EJ21" s="47">
        <f t="shared" si="43"/>
        <v>0</v>
      </c>
      <c r="EK21" s="47">
        <f t="shared" si="44"/>
        <v>0</v>
      </c>
      <c r="EL21" s="47">
        <f t="shared" si="45"/>
        <v>0</v>
      </c>
      <c r="EM21" s="47">
        <f t="shared" si="46"/>
        <v>0</v>
      </c>
      <c r="EN21" s="47">
        <f t="shared" si="47"/>
        <v>0</v>
      </c>
      <c r="EO21" s="47">
        <f t="shared" si="48"/>
        <v>0</v>
      </c>
      <c r="EP21" s="47">
        <f t="shared" si="49"/>
        <v>0</v>
      </c>
      <c r="EQ21" s="47">
        <f t="shared" si="50"/>
        <v>0</v>
      </c>
      <c r="ER21" s="47">
        <f t="shared" si="51"/>
        <v>0</v>
      </c>
      <c r="ES21" s="47">
        <f t="shared" si="52"/>
        <v>0</v>
      </c>
      <c r="ET21" s="47">
        <f t="shared" si="53"/>
        <v>0</v>
      </c>
      <c r="EU21" s="47">
        <f t="shared" si="54"/>
        <v>0</v>
      </c>
      <c r="EV21" s="47">
        <f t="shared" si="55"/>
        <v>0</v>
      </c>
      <c r="EW21" s="47">
        <f t="shared" si="56"/>
        <v>0</v>
      </c>
      <c r="EX21" s="47">
        <f t="shared" si="57"/>
        <v>0</v>
      </c>
      <c r="EY21" s="47">
        <f t="shared" si="58"/>
        <v>0</v>
      </c>
      <c r="EZ21" s="47">
        <f t="shared" si="59"/>
        <v>0</v>
      </c>
      <c r="FA21" s="47">
        <f t="shared" si="60"/>
        <v>0</v>
      </c>
      <c r="FB21" s="47">
        <f t="shared" si="61"/>
        <v>0</v>
      </c>
      <c r="FC21" s="47">
        <f t="shared" si="62"/>
        <v>0</v>
      </c>
      <c r="FD21" s="47">
        <f t="shared" si="63"/>
        <v>0</v>
      </c>
      <c r="FE21" s="47">
        <f t="shared" si="64"/>
        <v>0</v>
      </c>
      <c r="FF21" s="47">
        <f t="shared" si="65"/>
        <v>0</v>
      </c>
      <c r="FG21" s="47">
        <f t="shared" si="66"/>
        <v>0</v>
      </c>
      <c r="FH21" s="47">
        <f t="shared" si="67"/>
        <v>0</v>
      </c>
      <c r="FI21" s="47">
        <f t="shared" si="68"/>
        <v>0</v>
      </c>
      <c r="FJ21" s="47">
        <f t="shared" si="69"/>
        <v>0</v>
      </c>
      <c r="FK21" s="47">
        <f t="shared" si="70"/>
        <v>0</v>
      </c>
      <c r="FL21" s="47">
        <f t="shared" si="71"/>
        <v>0</v>
      </c>
      <c r="FM21" s="47">
        <f t="shared" si="72"/>
        <v>0</v>
      </c>
      <c r="FN21" s="47">
        <f t="shared" si="73"/>
        <v>0</v>
      </c>
      <c r="FO21" s="47">
        <f t="shared" si="74"/>
        <v>0</v>
      </c>
      <c r="FP21" s="47">
        <f t="shared" si="75"/>
        <v>0</v>
      </c>
      <c r="FQ21" s="47">
        <f t="shared" si="76"/>
        <v>0</v>
      </c>
      <c r="FR21" s="47">
        <f t="shared" si="77"/>
        <v>0</v>
      </c>
      <c r="FS21" s="47">
        <f t="shared" si="78"/>
        <v>0</v>
      </c>
      <c r="FT21" s="47">
        <f t="shared" si="79"/>
        <v>0</v>
      </c>
      <c r="FU21" s="47">
        <f t="shared" si="80"/>
        <v>0</v>
      </c>
      <c r="FV21" s="47">
        <f t="shared" si="81"/>
        <v>0</v>
      </c>
      <c r="FW21" s="47">
        <f t="shared" si="82"/>
        <v>0</v>
      </c>
      <c r="FX21" s="47">
        <f t="shared" si="83"/>
        <v>0</v>
      </c>
      <c r="FY21" s="47">
        <f t="shared" si="84"/>
        <v>0</v>
      </c>
      <c r="FZ21" s="47">
        <f t="shared" si="85"/>
        <v>0</v>
      </c>
      <c r="GA21" s="47">
        <f t="shared" si="86"/>
        <v>0</v>
      </c>
      <c r="GB21" s="47">
        <f t="shared" si="87"/>
        <v>0</v>
      </c>
      <c r="GC21" s="47">
        <f t="shared" si="88"/>
        <v>0</v>
      </c>
      <c r="GD21" s="47">
        <f t="shared" si="89"/>
        <v>0</v>
      </c>
      <c r="GE21" s="47">
        <f t="shared" si="90"/>
        <v>0</v>
      </c>
      <c r="GF21" s="47">
        <f t="shared" si="91"/>
        <v>0</v>
      </c>
      <c r="GG21" s="47">
        <f t="shared" si="92"/>
        <v>0</v>
      </c>
      <c r="GH21" s="47">
        <f t="shared" si="93"/>
        <v>0</v>
      </c>
      <c r="GI21" s="47">
        <f t="shared" si="94"/>
        <v>0</v>
      </c>
      <c r="GJ21" s="47">
        <f t="shared" si="95"/>
        <v>0</v>
      </c>
    </row>
    <row r="22" spans="1:192" ht="15">
      <c r="A22" s="2" t="s">
        <v>25</v>
      </c>
      <c r="B22" s="48">
        <f>IF(Data_Transpose!CE22 &gt; 0, (Data_Transpose!CE22 -Data_Transpose!CE$53)/Data_Transpose!CE$54, Data_Transpose!CE22)</f>
        <v>0</v>
      </c>
      <c r="C22" s="48">
        <f>IF(Data_Transpose!CC22 &gt; 0, (Data_Transpose!CC22 -Data_Transpose!CC$53)/Data_Transpose!CC$54, Data_Transpose!CC22)</f>
        <v>0</v>
      </c>
      <c r="D22" s="48">
        <f>IF(Data_Transpose!P22 &gt; 0, (Data_Transpose!P22 -Data_Transpose!P$53)/Data_Transpose!P$54, Data_Transpose!P22)</f>
        <v>1.6254712740448851</v>
      </c>
      <c r="E22" s="48">
        <f>IF(Data_Transpose!G22 &gt; 0, (Data_Transpose!G22 -Data_Transpose!G$53)/Data_Transpose!G$54, Data_Transpose!G22)</f>
        <v>0</v>
      </c>
      <c r="F22" s="48">
        <f>IF(Data_Transpose!B22 &gt; 0, (Data_Transpose!B22 -Data_Transpose!B$53)/Data_Transpose!B$54, Data_Transpose!B22)</f>
        <v>-0.12464639250231724</v>
      </c>
      <c r="G22" s="48">
        <f>IF(Data_Transpose!C22 &gt; 0, (Data_Transpose!C22 -Data_Transpose!C$53)/Data_Transpose!C$54, Data_Transpose!C22)</f>
        <v>-0.15504341823651055</v>
      </c>
      <c r="H22" s="48">
        <f>IF(Data_Transpose!D22 &gt; 0, (Data_Transpose!D22 -Data_Transpose!D$53)/Data_Transpose!D$54, Data_Transpose!D22)</f>
        <v>0</v>
      </c>
      <c r="I22" s="48">
        <f>IF(Data_Transpose!E22 &gt; 0, (Data_Transpose!E22 -Data_Transpose!E$53)/Data_Transpose!E$54, Data_Transpose!E22)</f>
        <v>0.64052827701574355</v>
      </c>
      <c r="J22" s="48">
        <f>IF(Data_Transpose!F22 &gt; 0, (Data_Transpose!F22 -Data_Transpose!F$53)/Data_Transpose!F$54, Data_Transpose!F22)</f>
        <v>0</v>
      </c>
      <c r="K22" s="48">
        <f>IF(Data_Transpose!H22 &gt; 0, (Data_Transpose!H22 -Data_Transpose!H$53)/Data_Transpose!H$54, Data_Transpose!H22)</f>
        <v>0</v>
      </c>
      <c r="L22" s="48">
        <f>IF(Data_Transpose!I22 &gt; 0, (Data_Transpose!I22 -Data_Transpose!I$53)/Data_Transpose!I$54, Data_Transpose!I22)</f>
        <v>-1.5790638438488867</v>
      </c>
      <c r="M22" s="48">
        <f>IF(Data_Transpose!J22 &gt; 0, (Data_Transpose!J22 -Data_Transpose!J$53)/Data_Transpose!J$54, Data_Transpose!J22)</f>
        <v>0</v>
      </c>
      <c r="N22" s="48">
        <f>IF(Data_Transpose!K22 &gt; 0, (Data_Transpose!K22 -Data_Transpose!K$53)/Data_Transpose!K$54, Data_Transpose!K22)</f>
        <v>0</v>
      </c>
      <c r="O22" s="48">
        <f>IF(Data_Transpose!L22 &gt; 0, (Data_Transpose!L22 -Data_Transpose!L$53)/Data_Transpose!L$54, Data_Transpose!L22)</f>
        <v>-0.69779450764298412</v>
      </c>
      <c r="P22" s="48">
        <f>IF(Data_Transpose!M22 &gt; 0, (Data_Transpose!M22 -Data_Transpose!M$53)/Data_Transpose!M$54, Data_Transpose!M22)</f>
        <v>0</v>
      </c>
      <c r="Q22" s="48">
        <f>IF(Data_Transpose!N22 &gt; 0, (Data_Transpose!N22 -Data_Transpose!N$53)/Data_Transpose!N$54, Data_Transpose!N22)</f>
        <v>0.66110735668493126</v>
      </c>
      <c r="R22" s="48">
        <f>IF(Data_Transpose!O22 &gt; 0, (Data_Transpose!O22 -Data_Transpose!O$53)/Data_Transpose!O$54, Data_Transpose!O22)</f>
        <v>0</v>
      </c>
      <c r="S22" s="48">
        <f>IF(Data_Transpose!Q22 &gt; 0, (Data_Transpose!Q22 -Data_Transpose!Q$53)/Data_Transpose!Q$54, Data_Transpose!Q22)</f>
        <v>-1.1595420713048952</v>
      </c>
      <c r="T22" s="48">
        <f>IF(Data_Transpose!R22 &gt; 0, (Data_Transpose!R22 -Data_Transpose!R$53)/Data_Transpose!R$54, Data_Transpose!R22)</f>
        <v>0</v>
      </c>
      <c r="U22" s="48">
        <f>IF(Data_Transpose!S22 &gt; 0, (Data_Transpose!S22 -Data_Transpose!S$53)/Data_Transpose!S$54, Data_Transpose!S22)</f>
        <v>-0.65249474001664209</v>
      </c>
      <c r="V22" s="48">
        <f>IF(Data_Transpose!T22 &gt; 0, (Data_Transpose!T22 -Data_Transpose!T$53)/Data_Transpose!T$54, Data_Transpose!T22)</f>
        <v>0</v>
      </c>
      <c r="W22" s="48">
        <f>IF(Data_Transpose!U22 &gt; 0, (Data_Transpose!U22 -Data_Transpose!U$53)/Data_Transpose!U$54, Data_Transpose!U22)</f>
        <v>0</v>
      </c>
      <c r="X22" s="48">
        <f>IF(Data_Transpose!V22 &gt; 0, (Data_Transpose!V22 -Data_Transpose!V$53)/Data_Transpose!V$54, Data_Transpose!V22)</f>
        <v>0.82441306906596568</v>
      </c>
      <c r="Y22" s="48">
        <f>IF(Data_Transpose!W22 &gt; 0, (Data_Transpose!W22 -Data_Transpose!W$53)/Data_Transpose!W$54, Data_Transpose!W22)</f>
        <v>0</v>
      </c>
      <c r="Z22" s="48">
        <f>IF(Data_Transpose!X22 &gt; 0, (Data_Transpose!X22 -Data_Transpose!X$53)/Data_Transpose!X$54, Data_Transpose!X22)</f>
        <v>-0.50889367482532899</v>
      </c>
      <c r="AA22" s="48">
        <f>IF(Data_Transpose!Y22 &gt; 0, (Data_Transpose!Y22 -Data_Transpose!Y$53)/Data_Transpose!Y$54, Data_Transpose!Y22)</f>
        <v>-1.0685839871106639</v>
      </c>
      <c r="AB22" s="48">
        <f>IF(Data_Transpose!Z22 &gt; 0, (Data_Transpose!Z22 -Data_Transpose!Z$53)/Data_Transpose!Z$54, Data_Transpose!Z22)</f>
        <v>0.73855008637147379</v>
      </c>
      <c r="AC22" s="48">
        <f>IF(Data_Transpose!AA22 &gt; 0, (Data_Transpose!AA22 -Data_Transpose!AA$53)/Data_Transpose!AA$54, Data_Transpose!AA22)</f>
        <v>-0.82997793671310249</v>
      </c>
      <c r="AD22" s="48">
        <f>IF(Data_Transpose!AB22 &gt; 0, (Data_Transpose!AB22 -Data_Transpose!AB$53)/Data_Transpose!AB$54, Data_Transpose!AB22)</f>
        <v>0</v>
      </c>
      <c r="AE22" s="48">
        <f>IF(Data_Transpose!AC22 &gt; 0, (Data_Transpose!AC22 -Data_Transpose!AC$53)/Data_Transpose!AC$54, Data_Transpose!AC22)</f>
        <v>0</v>
      </c>
      <c r="AF22" s="48">
        <f>IF(Data_Transpose!AD22 &gt; 0, (Data_Transpose!AD22 -Data_Transpose!AD$53)/Data_Transpose!AD$54, Data_Transpose!AD22)</f>
        <v>-2.3112667572109702</v>
      </c>
      <c r="AG22" s="48">
        <f>IF(Data_Transpose!AE22 &gt; 0, (Data_Transpose!AE22 -Data_Transpose!AE$53)/Data_Transpose!AE$54, Data_Transpose!AE22)</f>
        <v>-2.3094010767585034</v>
      </c>
      <c r="AH22" s="48">
        <f>IF(Data_Transpose!AF22 &gt; 0, (Data_Transpose!AF22 -Data_Transpose!AF$53)/Data_Transpose!AF$54, Data_Transpose!AF22)</f>
        <v>0.58648274325943517</v>
      </c>
      <c r="AI22" s="48">
        <f>IF(Data_Transpose!AG22 &gt; 0, (Data_Transpose!AG22 -Data_Transpose!AG$53)/Data_Transpose!AG$54, Data_Transpose!AG22)</f>
        <v>0</v>
      </c>
      <c r="AJ22" s="48">
        <f>IF(Data_Transpose!AH22 &gt; 0, (Data_Transpose!AH22 -Data_Transpose!AH$53)/Data_Transpose!AH$54, Data_Transpose!AH22)</f>
        <v>0</v>
      </c>
      <c r="AK22" s="48">
        <f>IF(Data_Transpose!AI22 &gt; 0, (Data_Transpose!AI22 -Data_Transpose!AI$53)/Data_Transpose!AI$54, Data_Transpose!AI22)</f>
        <v>-1.718196600401382</v>
      </c>
      <c r="AL22" s="48">
        <f>IF(Data_Transpose!AJ22 &gt; 0, (Data_Transpose!AJ22 -Data_Transpose!AJ$53)/Data_Transpose!AJ$54, Data_Transpose!AJ22)</f>
        <v>0</v>
      </c>
      <c r="AM22" s="48">
        <f>IF(Data_Transpose!AK22 &gt; 0, (Data_Transpose!AK22 -Data_Transpose!AK$53)/Data_Transpose!AK$54, Data_Transpose!AK22)</f>
        <v>-6.6763495572695591E-2</v>
      </c>
      <c r="AN22" s="48">
        <f>IF(Data_Transpose!AL22 &gt; 0, (Data_Transpose!AL22 -Data_Transpose!AL$53)/Data_Transpose!AL$54, Data_Transpose!AL22)</f>
        <v>-1.2217515044205185</v>
      </c>
      <c r="AO22" s="48">
        <f>IF(Data_Transpose!AM22 &gt; 0, (Data_Transpose!AM22 -Data_Transpose!AM$53)/Data_Transpose!AM$54, Data_Transpose!AM22)</f>
        <v>0.62615401960525796</v>
      </c>
      <c r="AP22" s="48">
        <f>IF(Data_Transpose!AN22 &gt; 0, (Data_Transpose!AN22 -Data_Transpose!AN$53)/Data_Transpose!AN$54, Data_Transpose!AN22)</f>
        <v>0</v>
      </c>
      <c r="AQ22" s="48">
        <f>IF(Data_Transpose!AO22 &gt; 0, (Data_Transpose!AO22 -Data_Transpose!AO$53)/Data_Transpose!AO$54, Data_Transpose!AO22)</f>
        <v>0</v>
      </c>
      <c r="AR22" s="48">
        <f>IF(Data_Transpose!AP22 &gt; 0, (Data_Transpose!AP22 -Data_Transpose!AP$53)/Data_Transpose!AP$54, Data_Transpose!AP22)</f>
        <v>0</v>
      </c>
      <c r="AS22" s="48">
        <f>IF(Data_Transpose!AQ22 &gt; 0, (Data_Transpose!AQ22 -Data_Transpose!AQ$53)/Data_Transpose!AQ$54, Data_Transpose!AQ22)</f>
        <v>0.72397370880059086</v>
      </c>
      <c r="AT22" s="48">
        <f>IF(Data_Transpose!AR22 &gt; 0, (Data_Transpose!AR22 -Data_Transpose!AR$53)/Data_Transpose!AR$54, Data_Transpose!AR22)</f>
        <v>-2.53631899533982</v>
      </c>
      <c r="AU22" s="48">
        <f>IF(Data_Transpose!AS22 &gt; 0, (Data_Transpose!AS22 -Data_Transpose!AS$53)/Data_Transpose!AS$54, Data_Transpose!AS22)</f>
        <v>-1.8257418583505538</v>
      </c>
      <c r="AV22" s="48">
        <f>IF(Data_Transpose!AT22 &gt; 0, (Data_Transpose!AT22 -Data_Transpose!AT$53)/Data_Transpose!AT$54, Data_Transpose!AT22)</f>
        <v>0</v>
      </c>
      <c r="AW22" s="48">
        <f>IF(Data_Transpose!AU22 &gt; 0, (Data_Transpose!AU22 -Data_Transpose!AU$53)/Data_Transpose!AU$54, Data_Transpose!AU22)</f>
        <v>-1.3262633068038787</v>
      </c>
      <c r="AX22" s="48">
        <f>IF(Data_Transpose!AV22 &gt; 0, (Data_Transpose!AV22 -Data_Transpose!AV$53)/Data_Transpose!AV$54, Data_Transpose!AV22)</f>
        <v>-2.2387210960990047</v>
      </c>
      <c r="AY22" s="48">
        <f>IF(Data_Transpose!AW22 &gt; 0, (Data_Transpose!AW22 -Data_Transpose!AW$53)/Data_Transpose!AW$54, Data_Transpose!AW22)</f>
        <v>0</v>
      </c>
      <c r="AZ22" s="48">
        <f>IF(Data_Transpose!AX22 &gt; 0, (Data_Transpose!AX22 -Data_Transpose!AX$53)/Data_Transpose!AX$54, Data_Transpose!AX22)</f>
        <v>-0.89758402352896971</v>
      </c>
      <c r="BA22" s="48">
        <f>IF(Data_Transpose!AY22 &gt; 0, (Data_Transpose!AY22 -Data_Transpose!AY$53)/Data_Transpose!AY$54, Data_Transpose!AY22)</f>
        <v>-1.0291516776411209</v>
      </c>
      <c r="BB22" s="48">
        <f>IF(Data_Transpose!AZ22 &gt; 0, (Data_Transpose!AZ22 -Data_Transpose!AZ$53)/Data_Transpose!AZ$54, Data_Transpose!AZ22)</f>
        <v>0</v>
      </c>
      <c r="BC22" s="48">
        <f>IF(Data_Transpose!BA22 &gt; 0, (Data_Transpose!BA22 -Data_Transpose!BA$53)/Data_Transpose!BA$54, Data_Transpose!BA22)</f>
        <v>-0.47942091424209865</v>
      </c>
      <c r="BD22" s="48">
        <f>IF(Data_Transpose!BB22 &gt; 0, (Data_Transpose!BB22 -Data_Transpose!BB$53)/Data_Transpose!BB$54, Data_Transpose!BB22)</f>
        <v>-2.2711525210211465</v>
      </c>
      <c r="BE22" s="48">
        <f>IF(Data_Transpose!BC22 &gt; 0, (Data_Transpose!BC22 -Data_Transpose!BC$53)/Data_Transpose!BC$54, Data_Transpose!BC22)</f>
        <v>0</v>
      </c>
      <c r="BF22" s="48">
        <f>IF(Data_Transpose!BD22 &gt; 0, (Data_Transpose!BD22 -Data_Transpose!BD$53)/Data_Transpose!BD$54, Data_Transpose!BD22)</f>
        <v>-1.0444659357341894</v>
      </c>
      <c r="BG22" s="48">
        <f>IF(Data_Transpose!BE22 &gt; 0, (Data_Transpose!BE22 -Data_Transpose!BE$53)/Data_Transpose!BE$54, Data_Transpose!BE22)</f>
        <v>0.17670768233468759</v>
      </c>
      <c r="BH22" s="48">
        <f>IF(Data_Transpose!BF22 &gt; 0, (Data_Transpose!BF22 -Data_Transpose!BF$53)/Data_Transpose!BF$54, Data_Transpose!BF22)</f>
        <v>0</v>
      </c>
      <c r="BI22" s="48">
        <f>IF(Data_Transpose!BH22 &gt; 0, (Data_Transpose!BH22 -Data_Transpose!BH$53)/Data_Transpose!BH$54, Data_Transpose!BH22)</f>
        <v>-1.0540925533894581</v>
      </c>
      <c r="BJ22" s="48">
        <f>IF(Data_Transpose!BI22 &gt; 0, (Data_Transpose!BI22 -Data_Transpose!BI$53)/Data_Transpose!BI$54, Data_Transpose!BI22)</f>
        <v>0</v>
      </c>
      <c r="BK22" s="48">
        <f>IF(Data_Transpose!BJ22 &gt; 0, (Data_Transpose!BJ22 -Data_Transpose!BJ$53)/Data_Transpose!BJ$54, Data_Transpose!BJ22)</f>
        <v>0</v>
      </c>
      <c r="BL22" s="48">
        <f>IF(Data_Transpose!BK22 &gt; 0, (Data_Transpose!BK22 -Data_Transpose!BK$53)/Data_Transpose!BK$54, Data_Transpose!BK22)</f>
        <v>0</v>
      </c>
      <c r="BM22" s="48">
        <f>IF(Data_Transpose!BL22 &gt; 0, (Data_Transpose!BL22 -Data_Transpose!BL$53)/Data_Transpose!BL$54, Data_Transpose!BL22)</f>
        <v>0</v>
      </c>
      <c r="BN22" s="48">
        <f>IF(Data_Transpose!BM22 &gt; 0, (Data_Transpose!BM22 -Data_Transpose!BM$53)/Data_Transpose!BM$54, Data_Transpose!BM22)</f>
        <v>0</v>
      </c>
      <c r="BO22" s="48">
        <f>IF(Data_Transpose!BN22 &gt; 0, (Data_Transpose!BN22 -Data_Transpose!BN$53)/Data_Transpose!BN$54, Data_Transpose!BN22)</f>
        <v>0.9023424467950969</v>
      </c>
      <c r="BP22" s="48">
        <f>IF(Data_Transpose!BO22 &gt; 0, (Data_Transpose!BO22 -Data_Transpose!BO$53)/Data_Transpose!BO$54, Data_Transpose!BO22)</f>
        <v>1.0568458151135756</v>
      </c>
      <c r="BQ22" s="48">
        <f>IF(Data_Transpose!BP22 &gt; 0, (Data_Transpose!BP22 -Data_Transpose!BP$53)/Data_Transpose!BP$54, Data_Transpose!BP22)</f>
        <v>-1.0548162696116183</v>
      </c>
      <c r="BR22" s="48">
        <f>IF(Data_Transpose!BQ22 &gt; 0, (Data_Transpose!BQ22 -Data_Transpose!BQ$53)/Data_Transpose!BQ$54, Data_Transpose!BQ22)</f>
        <v>0</v>
      </c>
      <c r="BS22" s="48">
        <f>IF(Data_Transpose!BR22 &gt; 0, (Data_Transpose!BR22 -Data_Transpose!BR$53)/Data_Transpose!BR$54, Data_Transpose!BR22)</f>
        <v>0.83604607669792941</v>
      </c>
      <c r="BT22" s="48">
        <f>IF(Data_Transpose!BS22 &gt; 0, (Data_Transpose!BS22 -Data_Transpose!BS$53)/Data_Transpose!BS$54, Data_Transpose!BS22)</f>
        <v>0</v>
      </c>
      <c r="BU22" s="48">
        <f>IF(Data_Transpose!BT22 &gt; 0, (Data_Transpose!BT22 -Data_Transpose!BT$53)/Data_Transpose!BT$54, Data_Transpose!BT22)</f>
        <v>0</v>
      </c>
      <c r="BV22" s="48">
        <f>IF(Data_Transpose!BU22 &gt; 0, (Data_Transpose!BU22 -Data_Transpose!BU$53)/Data_Transpose!BU$54, Data_Transpose!BU22)</f>
        <v>0</v>
      </c>
      <c r="BW22" s="48">
        <f>IF(Data_Transpose!BV22 &gt; 0, (Data_Transpose!BV22 -Data_Transpose!BV$53)/Data_Transpose!BV$54, Data_Transpose!BV22)</f>
        <v>0</v>
      </c>
      <c r="BX22" s="48">
        <f>IF(Data_Transpose!BW22 &gt; 0, (Data_Transpose!BW22 -Data_Transpose!BW$53)/Data_Transpose!BW$54, Data_Transpose!BW22)</f>
        <v>0</v>
      </c>
      <c r="BY22" s="48">
        <f>IF(Data_Transpose!BX22 &gt; 0, (Data_Transpose!BX22 -Data_Transpose!BX$53)/Data_Transpose!BX$54, Data_Transpose!BX22)</f>
        <v>0.87358908803672808</v>
      </c>
      <c r="BZ22" s="48">
        <f>IF(Data_Transpose!BY22 &gt; 0, (Data_Transpose!BY22 -Data_Transpose!BY$53)/Data_Transpose!BY$54, Data_Transpose!BY22)</f>
        <v>-2.4835120631541421</v>
      </c>
      <c r="CA22" s="48">
        <f>IF(Data_Transpose!BZ22 &gt; 0, (Data_Transpose!BZ22 -Data_Transpose!BZ$53)/Data_Transpose!BZ$54, Data_Transpose!BZ22)</f>
        <v>0</v>
      </c>
      <c r="CB22" s="48">
        <f>IF(Data_Transpose!CA22 &gt; 0, (Data_Transpose!CA22 -Data_Transpose!CA$53)/Data_Transpose!CA$54, Data_Transpose!CA22)</f>
        <v>-1.8856180831641269</v>
      </c>
      <c r="CC22" s="48">
        <f>IF(Data_Transpose!CB22 &gt; 0, (Data_Transpose!CB22 -Data_Transpose!CB$53)/Data_Transpose!CB$54, Data_Transpose!CB22)</f>
        <v>0</v>
      </c>
      <c r="CD22" s="48">
        <f>IF(Data_Transpose!CD22 &gt; 0, (Data_Transpose!CD22 -Data_Transpose!CD$53)/Data_Transpose!CD$54, Data_Transpose!CD22)</f>
        <v>0</v>
      </c>
      <c r="CE22" s="48">
        <f>IF(Data_Transpose!CF22 &gt; 0, (Data_Transpose!CF22 -Data_Transpose!CF$53)/Data_Transpose!CF$54, Data_Transpose!CF22)</f>
        <v>0</v>
      </c>
      <c r="CF22" s="48">
        <f>IF(Data_Transpose!CG22 &gt; 0, (Data_Transpose!CG22 -Data_Transpose!CG$53)/Data_Transpose!CG$54, Data_Transpose!CG22)</f>
        <v>0</v>
      </c>
      <c r="CG22" s="48">
        <f>IF(Data_Transpose!CH22 &gt; 0, (Data_Transpose!CH22 -Data_Transpose!CH$53)/Data_Transpose!CH$54, Data_Transpose!CH22)</f>
        <v>0</v>
      </c>
      <c r="CH22" s="48">
        <f>IF(Data_Transpose!CI22 &gt; 0, (Data_Transpose!CI22 -Data_Transpose!CI$53)/Data_Transpose!CI$54, Data_Transpose!CI22)</f>
        <v>1.0947727295509553</v>
      </c>
      <c r="CI22" s="48">
        <f>IF(Data_Transpose!CJ22 &gt; 0, (Data_Transpose!CJ22 -Data_Transpose!CJ$53)/Data_Transpose!CJ$54, Data_Transpose!CJ22)</f>
        <v>-0.16478431946334879</v>
      </c>
      <c r="CJ22" s="48">
        <f>IF(Data_Transpose!CK22 &gt; 0, (Data_Transpose!CK22 -Data_Transpose!CK$53)/Data_Transpose!CK$54, Data_Transpose!CK22)</f>
        <v>-1.2562885295843527</v>
      </c>
      <c r="CK22" s="48">
        <f>IF(Data_Transpose!CL22 &gt; 0, (Data_Transpose!CL22 -Data_Transpose!CL$53)/Data_Transpose!CL$54, Data_Transpose!CL22)</f>
        <v>1.2282070546133994</v>
      </c>
      <c r="CL22" s="48">
        <f>IF(Data_Transpose!CM22 &gt; 0, (Data_Transpose!CM22 -Data_Transpose!CM$53)/Data_Transpose!CM$54, Data_Transpose!CM22)</f>
        <v>0.90369611411506412</v>
      </c>
      <c r="CM22" s="48">
        <f>IF(Data_Transpose!CN22 &gt; 0, (Data_Transpose!CN22 -Data_Transpose!CN$53)/Data_Transpose!CN$54, Data_Transpose!CN22)</f>
        <v>0.74161984870956632</v>
      </c>
      <c r="CN22" s="48">
        <f>IF(Data_Transpose!CO22 &gt; 0, (Data_Transpose!CO22 -Data_Transpose!CO$53)/Data_Transpose!CO$54, Data_Transpose!CO22)</f>
        <v>0</v>
      </c>
      <c r="CO22" s="48">
        <f>IF(Data_Transpose!CP22 &gt; 0, (Data_Transpose!CP22 -Data_Transpose!CP$53)/Data_Transpose!CP$54, Data_Transpose!CP22)</f>
        <v>-0.71824300614277725</v>
      </c>
      <c r="CP22" s="48">
        <f>IF(Data_Transpose!CQ22 &gt; 0, (Data_Transpose!CQ22 -Data_Transpose!CQ$53)/Data_Transpose!CQ$54, Data_Transpose!CQ22)</f>
        <v>-0.9436849393401423</v>
      </c>
      <c r="CQ22" s="48">
        <f>IF(Data_Transpose!CR22 &gt; 0, (Data_Transpose!CR22 -Data_Transpose!CR$53)/Data_Transpose!CR$54, Data_Transpose!CR22)</f>
        <v>0</v>
      </c>
      <c r="CR22" s="48">
        <f>IF(Data_Transpose!CS22 &gt; 0, (Data_Transpose!CS22 -Data_Transpose!CS$53)/Data_Transpose!CS$54, Data_Transpose!CS22)</f>
        <v>1.0555539489737791</v>
      </c>
      <c r="CU22" s="47">
        <f t="shared" si="2"/>
        <v>0</v>
      </c>
      <c r="CV22" s="47">
        <f t="shared" si="3"/>
        <v>0</v>
      </c>
      <c r="CW22" s="47">
        <f t="shared" si="4"/>
        <v>0</v>
      </c>
      <c r="CX22" s="47">
        <f t="shared" si="5"/>
        <v>0</v>
      </c>
      <c r="CY22" s="47">
        <f t="shared" si="6"/>
        <v>0</v>
      </c>
      <c r="CZ22" s="47">
        <f t="shared" si="7"/>
        <v>0</v>
      </c>
      <c r="DA22" s="47">
        <f t="shared" si="8"/>
        <v>0</v>
      </c>
      <c r="DB22" s="47">
        <f t="shared" si="9"/>
        <v>0</v>
      </c>
      <c r="DC22" s="47">
        <f t="shared" si="10"/>
        <v>0</v>
      </c>
      <c r="DD22" s="47">
        <f t="shared" si="11"/>
        <v>0</v>
      </c>
      <c r="DE22" s="47">
        <f t="shared" si="12"/>
        <v>0</v>
      </c>
      <c r="DF22" s="47">
        <f t="shared" si="13"/>
        <v>0</v>
      </c>
      <c r="DG22" s="47">
        <f t="shared" si="14"/>
        <v>0</v>
      </c>
      <c r="DH22" s="47">
        <f t="shared" si="15"/>
        <v>0</v>
      </c>
      <c r="DI22" s="47">
        <f t="shared" si="16"/>
        <v>0</v>
      </c>
      <c r="DJ22" s="47">
        <f t="shared" si="17"/>
        <v>0</v>
      </c>
      <c r="DK22" s="47">
        <f t="shared" si="18"/>
        <v>0</v>
      </c>
      <c r="DL22" s="47">
        <f t="shared" si="19"/>
        <v>0</v>
      </c>
      <c r="DM22" s="47">
        <f t="shared" si="20"/>
        <v>0</v>
      </c>
      <c r="DN22" s="47">
        <f t="shared" si="21"/>
        <v>0</v>
      </c>
      <c r="DO22" s="47">
        <f t="shared" si="22"/>
        <v>0</v>
      </c>
      <c r="DP22" s="47">
        <f t="shared" si="23"/>
        <v>0</v>
      </c>
      <c r="DQ22" s="47">
        <f t="shared" si="24"/>
        <v>0</v>
      </c>
      <c r="DR22" s="47">
        <f t="shared" si="25"/>
        <v>0</v>
      </c>
      <c r="DS22" s="47">
        <f t="shared" si="26"/>
        <v>0</v>
      </c>
      <c r="DT22" s="47">
        <f t="shared" si="27"/>
        <v>0</v>
      </c>
      <c r="DU22" s="47">
        <f t="shared" si="28"/>
        <v>0</v>
      </c>
      <c r="DV22" s="47">
        <f t="shared" si="29"/>
        <v>0</v>
      </c>
      <c r="DW22" s="47">
        <f t="shared" si="30"/>
        <v>0</v>
      </c>
      <c r="DX22" s="47">
        <f t="shared" si="31"/>
        <v>0</v>
      </c>
      <c r="DY22" s="47">
        <f t="shared" si="32"/>
        <v>0</v>
      </c>
      <c r="DZ22" s="47">
        <f t="shared" si="33"/>
        <v>0</v>
      </c>
      <c r="EA22" s="47">
        <f t="shared" si="34"/>
        <v>0</v>
      </c>
      <c r="EB22" s="47">
        <f t="shared" si="35"/>
        <v>0</v>
      </c>
      <c r="EC22" s="47">
        <f t="shared" si="36"/>
        <v>0</v>
      </c>
      <c r="ED22" s="47">
        <f t="shared" si="37"/>
        <v>0</v>
      </c>
      <c r="EE22" s="47">
        <f t="shared" si="38"/>
        <v>0</v>
      </c>
      <c r="EF22" s="47">
        <f t="shared" si="39"/>
        <v>0</v>
      </c>
      <c r="EG22" s="47">
        <f t="shared" si="40"/>
        <v>0</v>
      </c>
      <c r="EH22" s="47">
        <f t="shared" si="41"/>
        <v>0</v>
      </c>
      <c r="EI22" s="47">
        <f t="shared" si="42"/>
        <v>0</v>
      </c>
      <c r="EJ22" s="47">
        <f t="shared" si="43"/>
        <v>0</v>
      </c>
      <c r="EK22" s="47">
        <f t="shared" si="44"/>
        <v>0</v>
      </c>
      <c r="EL22" s="47">
        <f t="shared" si="45"/>
        <v>0</v>
      </c>
      <c r="EM22" s="47">
        <f t="shared" si="46"/>
        <v>0</v>
      </c>
      <c r="EN22" s="47">
        <f t="shared" si="47"/>
        <v>0</v>
      </c>
      <c r="EO22" s="47">
        <f t="shared" si="48"/>
        <v>0</v>
      </c>
      <c r="EP22" s="47">
        <f t="shared" si="49"/>
        <v>0</v>
      </c>
      <c r="EQ22" s="47">
        <f t="shared" si="50"/>
        <v>0</v>
      </c>
      <c r="ER22" s="47">
        <f t="shared" si="51"/>
        <v>0</v>
      </c>
      <c r="ES22" s="47">
        <f t="shared" si="52"/>
        <v>0</v>
      </c>
      <c r="ET22" s="47">
        <f t="shared" si="53"/>
        <v>0</v>
      </c>
      <c r="EU22" s="47">
        <f t="shared" si="54"/>
        <v>0</v>
      </c>
      <c r="EV22" s="47">
        <f t="shared" si="55"/>
        <v>0</v>
      </c>
      <c r="EW22" s="47">
        <f t="shared" si="56"/>
        <v>0</v>
      </c>
      <c r="EX22" s="47">
        <f t="shared" si="57"/>
        <v>0</v>
      </c>
      <c r="EY22" s="47">
        <f t="shared" si="58"/>
        <v>0</v>
      </c>
      <c r="EZ22" s="47">
        <f t="shared" si="59"/>
        <v>0</v>
      </c>
      <c r="FA22" s="47">
        <f t="shared" si="60"/>
        <v>0</v>
      </c>
      <c r="FB22" s="47">
        <f t="shared" si="61"/>
        <v>0</v>
      </c>
      <c r="FC22" s="47">
        <f t="shared" si="62"/>
        <v>0</v>
      </c>
      <c r="FD22" s="47">
        <f t="shared" si="63"/>
        <v>0</v>
      </c>
      <c r="FE22" s="47">
        <f t="shared" si="64"/>
        <v>0</v>
      </c>
      <c r="FF22" s="47">
        <f t="shared" si="65"/>
        <v>0</v>
      </c>
      <c r="FG22" s="47">
        <f t="shared" si="66"/>
        <v>0</v>
      </c>
      <c r="FH22" s="47">
        <f t="shared" si="67"/>
        <v>0</v>
      </c>
      <c r="FI22" s="47">
        <f t="shared" si="68"/>
        <v>0</v>
      </c>
      <c r="FJ22" s="47">
        <f t="shared" si="69"/>
        <v>0</v>
      </c>
      <c r="FK22" s="47">
        <f t="shared" si="70"/>
        <v>0</v>
      </c>
      <c r="FL22" s="47">
        <f t="shared" si="71"/>
        <v>0</v>
      </c>
      <c r="FM22" s="47">
        <f t="shared" si="72"/>
        <v>0</v>
      </c>
      <c r="FN22" s="47">
        <f t="shared" si="73"/>
        <v>0</v>
      </c>
      <c r="FO22" s="47">
        <f t="shared" si="74"/>
        <v>0</v>
      </c>
      <c r="FP22" s="47">
        <f t="shared" si="75"/>
        <v>0</v>
      </c>
      <c r="FQ22" s="47">
        <f t="shared" si="76"/>
        <v>0</v>
      </c>
      <c r="FR22" s="47">
        <f t="shared" si="77"/>
        <v>0</v>
      </c>
      <c r="FS22" s="47">
        <f t="shared" si="78"/>
        <v>0</v>
      </c>
      <c r="FT22" s="47">
        <f t="shared" si="79"/>
        <v>0</v>
      </c>
      <c r="FU22" s="47">
        <f t="shared" si="80"/>
        <v>0</v>
      </c>
      <c r="FV22" s="47">
        <f t="shared" si="81"/>
        <v>0</v>
      </c>
      <c r="FW22" s="47">
        <f t="shared" si="82"/>
        <v>0</v>
      </c>
      <c r="FX22" s="47">
        <f t="shared" si="83"/>
        <v>0</v>
      </c>
      <c r="FY22" s="47">
        <f t="shared" si="84"/>
        <v>0</v>
      </c>
      <c r="FZ22" s="47">
        <f t="shared" si="85"/>
        <v>0</v>
      </c>
      <c r="GA22" s="47">
        <f t="shared" si="86"/>
        <v>0</v>
      </c>
      <c r="GB22" s="47">
        <f t="shared" si="87"/>
        <v>0</v>
      </c>
      <c r="GC22" s="47">
        <f t="shared" si="88"/>
        <v>0</v>
      </c>
      <c r="GD22" s="47">
        <f t="shared" si="89"/>
        <v>0</v>
      </c>
      <c r="GE22" s="47">
        <f t="shared" si="90"/>
        <v>0</v>
      </c>
      <c r="GF22" s="47">
        <f t="shared" si="91"/>
        <v>0</v>
      </c>
      <c r="GG22" s="47">
        <f t="shared" si="92"/>
        <v>0</v>
      </c>
      <c r="GH22" s="47">
        <f t="shared" si="93"/>
        <v>0</v>
      </c>
      <c r="GI22" s="47">
        <f t="shared" si="94"/>
        <v>0</v>
      </c>
      <c r="GJ22" s="47">
        <f t="shared" si="95"/>
        <v>0</v>
      </c>
    </row>
    <row r="23" spans="1:192" ht="15">
      <c r="A23" s="2" t="s">
        <v>26</v>
      </c>
      <c r="B23" s="48">
        <f>IF(Data_Transpose!CE23 &gt; 0, (Data_Transpose!CE23 -Data_Transpose!CE$53)/Data_Transpose!CE$54, Data_Transpose!CE23)</f>
        <v>0</v>
      </c>
      <c r="C23" s="48">
        <f>IF(Data_Transpose!CC23 &gt; 0, (Data_Transpose!CC23 -Data_Transpose!CC$53)/Data_Transpose!CC$54, Data_Transpose!CC23)</f>
        <v>0</v>
      </c>
      <c r="D23" s="48">
        <f>IF(Data_Transpose!P23 &gt; 0, (Data_Transpose!P23 -Data_Transpose!P$53)/Data_Transpose!P$54, Data_Transpose!P23)</f>
        <v>0</v>
      </c>
      <c r="E23" s="48">
        <f>IF(Data_Transpose!G23 &gt; 0, (Data_Transpose!G23 -Data_Transpose!G$53)/Data_Transpose!G$54, Data_Transpose!G23)</f>
        <v>0</v>
      </c>
      <c r="F23" s="48">
        <f>IF(Data_Transpose!B23 &gt; 0, (Data_Transpose!B23 -Data_Transpose!B$53)/Data_Transpose!B$54, Data_Transpose!B23)</f>
        <v>0</v>
      </c>
      <c r="G23" s="48">
        <f>IF(Data_Transpose!C23 &gt; 0, (Data_Transpose!C23 -Data_Transpose!C$53)/Data_Transpose!C$54, Data_Transpose!C23)</f>
        <v>-0.15504341823651055</v>
      </c>
      <c r="H23" s="48">
        <f>IF(Data_Transpose!D23 &gt; 0, (Data_Transpose!D23 -Data_Transpose!D$53)/Data_Transpose!D$54, Data_Transpose!D23)</f>
        <v>0</v>
      </c>
      <c r="I23" s="48">
        <f>IF(Data_Transpose!E23 &gt; 0, (Data_Transpose!E23 -Data_Transpose!E$53)/Data_Transpose!E$54, Data_Transpose!E23)</f>
        <v>0.64052827701574355</v>
      </c>
      <c r="J23" s="48">
        <f>IF(Data_Transpose!F23 &gt; 0, (Data_Transpose!F23 -Data_Transpose!F$53)/Data_Transpose!F$54, Data_Transpose!F23)</f>
        <v>0</v>
      </c>
      <c r="K23" s="48">
        <f>IF(Data_Transpose!H23 &gt; 0, (Data_Transpose!H23 -Data_Transpose!H$53)/Data_Transpose!H$54, Data_Transpose!H23)</f>
        <v>0.40944726012458504</v>
      </c>
      <c r="L23" s="48">
        <f>IF(Data_Transpose!I23 &gt; 0, (Data_Transpose!I23 -Data_Transpose!I$53)/Data_Transpose!I$54, Data_Transpose!I23)</f>
        <v>0</v>
      </c>
      <c r="M23" s="48">
        <f>IF(Data_Transpose!J23 &gt; 0, (Data_Transpose!J23 -Data_Transpose!J$53)/Data_Transpose!J$54, Data_Transpose!J23)</f>
        <v>0</v>
      </c>
      <c r="N23" s="48">
        <f>IF(Data_Transpose!K23 &gt; 0, (Data_Transpose!K23 -Data_Transpose!K$53)/Data_Transpose!K$54, Data_Transpose!K23)</f>
        <v>0</v>
      </c>
      <c r="O23" s="48">
        <f>IF(Data_Transpose!L23 &gt; 0, (Data_Transpose!L23 -Data_Transpose!L$53)/Data_Transpose!L$54, Data_Transpose!L23)</f>
        <v>0</v>
      </c>
      <c r="P23" s="48">
        <f>IF(Data_Transpose!M23 &gt; 0, (Data_Transpose!M23 -Data_Transpose!M$53)/Data_Transpose!M$54, Data_Transpose!M23)</f>
        <v>0</v>
      </c>
      <c r="Q23" s="48">
        <f>IF(Data_Transpose!N23 &gt; 0, (Data_Transpose!N23 -Data_Transpose!N$53)/Data_Transpose!N$54, Data_Transpose!N23)</f>
        <v>0</v>
      </c>
      <c r="R23" s="48">
        <f>IF(Data_Transpose!O23 &gt; 0, (Data_Transpose!O23 -Data_Transpose!O$53)/Data_Transpose!O$54, Data_Transpose!O23)</f>
        <v>0</v>
      </c>
      <c r="S23" s="48">
        <f>IF(Data_Transpose!Q23 &gt; 0, (Data_Transpose!Q23 -Data_Transpose!Q$53)/Data_Transpose!Q$54, Data_Transpose!Q23)</f>
        <v>0</v>
      </c>
      <c r="T23" s="48">
        <f>IF(Data_Transpose!R23 &gt; 0, (Data_Transpose!R23 -Data_Transpose!R$53)/Data_Transpose!R$54, Data_Transpose!R23)</f>
        <v>0</v>
      </c>
      <c r="U23" s="48">
        <f>IF(Data_Transpose!S23 &gt; 0, (Data_Transpose!S23 -Data_Transpose!S$53)/Data_Transpose!S$54, Data_Transpose!S23)</f>
        <v>-2.3695861611130695</v>
      </c>
      <c r="V23" s="48">
        <f>IF(Data_Transpose!T23 &gt; 0, (Data_Transpose!T23 -Data_Transpose!T$53)/Data_Transpose!T$54, Data_Transpose!T23)</f>
        <v>0</v>
      </c>
      <c r="W23" s="48">
        <f>IF(Data_Transpose!U23 &gt; 0, (Data_Transpose!U23 -Data_Transpose!U$53)/Data_Transpose!U$54, Data_Transpose!U23)</f>
        <v>0</v>
      </c>
      <c r="X23" s="48">
        <f>IF(Data_Transpose!V23 &gt; 0, (Data_Transpose!V23 -Data_Transpose!V$53)/Data_Transpose!V$54, Data_Transpose!V23)</f>
        <v>0.82441306906596568</v>
      </c>
      <c r="Y23" s="48">
        <f>IF(Data_Transpose!W23 &gt; 0, (Data_Transpose!W23 -Data_Transpose!W$53)/Data_Transpose!W$54, Data_Transpose!W23)</f>
        <v>0</v>
      </c>
      <c r="Z23" s="48">
        <f>IF(Data_Transpose!X23 &gt; 0, (Data_Transpose!X23 -Data_Transpose!X$53)/Data_Transpose!X$54, Data_Transpose!X23)</f>
        <v>1.3005060578869518</v>
      </c>
      <c r="AA23" s="48">
        <f>IF(Data_Transpose!Y23 &gt; 0, (Data_Transpose!Y23 -Data_Transpose!Y$53)/Data_Transpose!Y$54, Data_Transpose!Y23)</f>
        <v>3.0530971060304574E-2</v>
      </c>
      <c r="AB23" s="48">
        <f>IF(Data_Transpose!Z23 &gt; 0, (Data_Transpose!Z23 -Data_Transpose!Z$53)/Data_Transpose!Z$54, Data_Transpose!Z23)</f>
        <v>0.73855008637147379</v>
      </c>
      <c r="AC23" s="48">
        <f>IF(Data_Transpose!AA23 &gt; 0, (Data_Transpose!AA23 -Data_Transpose!AA$53)/Data_Transpose!AA$54, Data_Transpose!AA23)</f>
        <v>0</v>
      </c>
      <c r="AD23" s="48">
        <f>IF(Data_Transpose!AB23 &gt; 0, (Data_Transpose!AB23 -Data_Transpose!AB$53)/Data_Transpose!AB$54, Data_Transpose!AB23)</f>
        <v>0</v>
      </c>
      <c r="AE23" s="48">
        <f>IF(Data_Transpose!AC23 &gt; 0, (Data_Transpose!AC23 -Data_Transpose!AC$53)/Data_Transpose!AC$54, Data_Transpose!AC23)</f>
        <v>0</v>
      </c>
      <c r="AF23" s="48">
        <f>IF(Data_Transpose!AD23 &gt; 0, (Data_Transpose!AD23 -Data_Transpose!AD$53)/Data_Transpose!AD$54, Data_Transpose!AD23)</f>
        <v>0</v>
      </c>
      <c r="AG23" s="48">
        <f>IF(Data_Transpose!AE23 &gt; 0, (Data_Transpose!AE23 -Data_Transpose!AE$53)/Data_Transpose!AE$54, Data_Transpose!AE23)</f>
        <v>0</v>
      </c>
      <c r="AH23" s="48">
        <f>IF(Data_Transpose!AF23 &gt; 0, (Data_Transpose!AF23 -Data_Transpose!AF$53)/Data_Transpose!AF$54, Data_Transpose!AF23)</f>
        <v>0</v>
      </c>
      <c r="AI23" s="48">
        <f>IF(Data_Transpose!AG23 &gt; 0, (Data_Transpose!AG23 -Data_Transpose!AG$53)/Data_Transpose!AG$54, Data_Transpose!AG23)</f>
        <v>0</v>
      </c>
      <c r="AJ23" s="48">
        <f>IF(Data_Transpose!AH23 &gt; 0, (Data_Transpose!AH23 -Data_Transpose!AH$53)/Data_Transpose!AH$54, Data_Transpose!AH23)</f>
        <v>0</v>
      </c>
      <c r="AK23" s="48">
        <f>IF(Data_Transpose!AI23 &gt; 0, (Data_Transpose!AI23 -Data_Transpose!AI$53)/Data_Transpose!AI$54, Data_Transpose!AI23)</f>
        <v>0</v>
      </c>
      <c r="AL23" s="48">
        <f>IF(Data_Transpose!AJ23 &gt; 0, (Data_Transpose!AJ23 -Data_Transpose!AJ$53)/Data_Transpose!AJ$54, Data_Transpose!AJ23)</f>
        <v>0</v>
      </c>
      <c r="AM23" s="48">
        <f>IF(Data_Transpose!AK23 &gt; 0, (Data_Transpose!AK23 -Data_Transpose!AK$53)/Data_Transpose!AK$54, Data_Transpose!AK23)</f>
        <v>0</v>
      </c>
      <c r="AN23" s="48">
        <f>IF(Data_Transpose!AL23 &gt; 0, (Data_Transpose!AL23 -Data_Transpose!AL$53)/Data_Transpose!AL$54, Data_Transpose!AL23)</f>
        <v>0</v>
      </c>
      <c r="AO23" s="48">
        <f>IF(Data_Transpose!AM23 &gt; 0, (Data_Transpose!AM23 -Data_Transpose!AM$53)/Data_Transpose!AM$54, Data_Transpose!AM23)</f>
        <v>-0.79312842483332613</v>
      </c>
      <c r="AP23" s="48">
        <f>IF(Data_Transpose!AN23 &gt; 0, (Data_Transpose!AN23 -Data_Transpose!AN$53)/Data_Transpose!AN$54, Data_Transpose!AN23)</f>
        <v>0</v>
      </c>
      <c r="AQ23" s="48">
        <f>IF(Data_Transpose!AO23 &gt; 0, (Data_Transpose!AO23 -Data_Transpose!AO$53)/Data_Transpose!AO$54, Data_Transpose!AO23)</f>
        <v>1.5</v>
      </c>
      <c r="AR23" s="48">
        <f>IF(Data_Transpose!AP23 &gt; 0, (Data_Transpose!AP23 -Data_Transpose!AP$53)/Data_Transpose!AP$54, Data_Transpose!AP23)</f>
        <v>0</v>
      </c>
      <c r="AS23" s="48">
        <f>IF(Data_Transpose!AQ23 &gt; 0, (Data_Transpose!AQ23 -Data_Transpose!AQ$53)/Data_Transpose!AQ$54, Data_Transpose!AQ23)</f>
        <v>-0.18099342720014791</v>
      </c>
      <c r="AT23" s="48">
        <f>IF(Data_Transpose!AR23 &gt; 0, (Data_Transpose!AR23 -Data_Transpose!AR$53)/Data_Transpose!AR$54, Data_Transpose!AR23)</f>
        <v>0</v>
      </c>
      <c r="AU23" s="48">
        <f>IF(Data_Transpose!AS23 &gt; 0, (Data_Transpose!AS23 -Data_Transpose!AS$53)/Data_Transpose!AS$54, Data_Transpose!AS23)</f>
        <v>0</v>
      </c>
      <c r="AV23" s="48">
        <f>IF(Data_Transpose!AT23 &gt; 0, (Data_Transpose!AT23 -Data_Transpose!AT$53)/Data_Transpose!AT$54, Data_Transpose!AT23)</f>
        <v>0</v>
      </c>
      <c r="AW23" s="48">
        <f>IF(Data_Transpose!AU23 &gt; 0, (Data_Transpose!AU23 -Data_Transpose!AU$53)/Data_Transpose!AU$54, Data_Transpose!AU23)</f>
        <v>0</v>
      </c>
      <c r="AX23" s="48">
        <f>IF(Data_Transpose!AV23 &gt; 0, (Data_Transpose!AV23 -Data_Transpose!AV$53)/Data_Transpose!AV$54, Data_Transpose!AV23)</f>
        <v>0</v>
      </c>
      <c r="AY23" s="48">
        <f>IF(Data_Transpose!AW23 &gt; 0, (Data_Transpose!AW23 -Data_Transpose!AW$53)/Data_Transpose!AW$54, Data_Transpose!AW23)</f>
        <v>0</v>
      </c>
      <c r="AZ23" s="48">
        <f>IF(Data_Transpose!AX23 &gt; 0, (Data_Transpose!AX23 -Data_Transpose!AX$53)/Data_Transpose!AX$54, Data_Transpose!AX23)</f>
        <v>0</v>
      </c>
      <c r="BA23" s="48">
        <f>IF(Data_Transpose!AY23 &gt; 0, (Data_Transpose!AY23 -Data_Transpose!AY$53)/Data_Transpose!AY$54, Data_Transpose!AY23)</f>
        <v>-1.0291516776411209</v>
      </c>
      <c r="BB23" s="48">
        <f>IF(Data_Transpose!AZ23 &gt; 0, (Data_Transpose!AZ23 -Data_Transpose!AZ$53)/Data_Transpose!AZ$54, Data_Transpose!AZ23)</f>
        <v>0</v>
      </c>
      <c r="BC23" s="48">
        <f>IF(Data_Transpose!BA23 &gt; 0, (Data_Transpose!BA23 -Data_Transpose!BA$53)/Data_Transpose!BA$54, Data_Transpose!BA23)</f>
        <v>0</v>
      </c>
      <c r="BD23" s="48">
        <f>IF(Data_Transpose!BB23 &gt; 0, (Data_Transpose!BB23 -Data_Transpose!BB$53)/Data_Transpose!BB$54, Data_Transpose!BB23)</f>
        <v>0</v>
      </c>
      <c r="BE23" s="48">
        <f>IF(Data_Transpose!BC23 &gt; 0, (Data_Transpose!BC23 -Data_Transpose!BC$53)/Data_Transpose!BC$54, Data_Transpose!BC23)</f>
        <v>0</v>
      </c>
      <c r="BF23" s="48">
        <f>IF(Data_Transpose!BD23 &gt; 0, (Data_Transpose!BD23 -Data_Transpose!BD$53)/Data_Transpose!BD$54, Data_Transpose!BD23)</f>
        <v>0</v>
      </c>
      <c r="BG23" s="48">
        <f>IF(Data_Transpose!BE23 &gt; 0, (Data_Transpose!BE23 -Data_Transpose!BE$53)/Data_Transpose!BE$54, Data_Transpose!BE23)</f>
        <v>0</v>
      </c>
      <c r="BH23" s="48">
        <f>IF(Data_Transpose!BF23 &gt; 0, (Data_Transpose!BF23 -Data_Transpose!BF$53)/Data_Transpose!BF$54, Data_Transpose!BF23)</f>
        <v>0</v>
      </c>
      <c r="BI23" s="48">
        <f>IF(Data_Transpose!BH23 &gt; 0, (Data_Transpose!BH23 -Data_Transpose!BH$53)/Data_Transpose!BH$54, Data_Transpose!BH23)</f>
        <v>0</v>
      </c>
      <c r="BJ23" s="48">
        <f>IF(Data_Transpose!BI23 &gt; 0, (Data_Transpose!BI23 -Data_Transpose!BI$53)/Data_Transpose!BI$54, Data_Transpose!BI23)</f>
        <v>1.5</v>
      </c>
      <c r="BK23" s="48">
        <f>IF(Data_Transpose!BJ23 &gt; 0, (Data_Transpose!BJ23 -Data_Transpose!BJ$53)/Data_Transpose!BJ$54, Data_Transpose!BJ23)</f>
        <v>0</v>
      </c>
      <c r="BL23" s="48">
        <f>IF(Data_Transpose!BK23 &gt; 0, (Data_Transpose!BK23 -Data_Transpose!BK$53)/Data_Transpose!BK$54, Data_Transpose!BK23)</f>
        <v>0</v>
      </c>
      <c r="BM23" s="48">
        <f>IF(Data_Transpose!BL23 &gt; 0, (Data_Transpose!BL23 -Data_Transpose!BL$53)/Data_Transpose!BL$54, Data_Transpose!BL23)</f>
        <v>0</v>
      </c>
      <c r="BN23" s="48">
        <f>IF(Data_Transpose!BM23 &gt; 0, (Data_Transpose!BM23 -Data_Transpose!BM$53)/Data_Transpose!BM$54, Data_Transpose!BM23)</f>
        <v>0</v>
      </c>
      <c r="BO23" s="48">
        <f>IF(Data_Transpose!BN23 &gt; 0, (Data_Transpose!BN23 -Data_Transpose!BN$53)/Data_Transpose!BN$54, Data_Transpose!BN23)</f>
        <v>0.9023424467950969</v>
      </c>
      <c r="BP23" s="48">
        <f>IF(Data_Transpose!BO23 &gt; 0, (Data_Transpose!BO23 -Data_Transpose!BO$53)/Data_Transpose!BO$54, Data_Transpose!BO23)</f>
        <v>0</v>
      </c>
      <c r="BQ23" s="48">
        <f>IF(Data_Transpose!BP23 &gt; 0, (Data_Transpose!BP23 -Data_Transpose!BP$53)/Data_Transpose!BP$54, Data_Transpose!BP23)</f>
        <v>-1.0548162696116183</v>
      </c>
      <c r="BR23" s="48">
        <f>IF(Data_Transpose!BQ23 &gt; 0, (Data_Transpose!BQ23 -Data_Transpose!BQ$53)/Data_Transpose!BQ$54, Data_Transpose!BQ23)</f>
        <v>0</v>
      </c>
      <c r="BS23" s="48">
        <f>IF(Data_Transpose!BR23 &gt; 0, (Data_Transpose!BR23 -Data_Transpose!BR$53)/Data_Transpose!BR$54, Data_Transpose!BR23)</f>
        <v>0</v>
      </c>
      <c r="BT23" s="48">
        <f>IF(Data_Transpose!BS23 &gt; 0, (Data_Transpose!BS23 -Data_Transpose!BS$53)/Data_Transpose!BS$54, Data_Transpose!BS23)</f>
        <v>1.267750677705171</v>
      </c>
      <c r="BU23" s="48">
        <f>IF(Data_Transpose!BT23 &gt; 0, (Data_Transpose!BT23 -Data_Transpose!BT$53)/Data_Transpose!BT$54, Data_Transpose!BT23)</f>
        <v>0</v>
      </c>
      <c r="BV23" s="48">
        <f>IF(Data_Transpose!BU23 &gt; 0, (Data_Transpose!BU23 -Data_Transpose!BU$53)/Data_Transpose!BU$54, Data_Transpose!BU23)</f>
        <v>0</v>
      </c>
      <c r="BW23" s="48">
        <f>IF(Data_Transpose!BV23 &gt; 0, (Data_Transpose!BV23 -Data_Transpose!BV$53)/Data_Transpose!BV$54, Data_Transpose!BV23)</f>
        <v>-0.88891327641894002</v>
      </c>
      <c r="BX23" s="48">
        <f>IF(Data_Transpose!BW23 &gt; 0, (Data_Transpose!BW23 -Data_Transpose!BW$53)/Data_Transpose!BW$54, Data_Transpose!BW23)</f>
        <v>0</v>
      </c>
      <c r="BY23" s="48">
        <f>IF(Data_Transpose!BX23 &gt; 0, (Data_Transpose!BX23 -Data_Transpose!BX$53)/Data_Transpose!BX$54, Data_Transpose!BX23)</f>
        <v>0</v>
      </c>
      <c r="BZ23" s="48">
        <f>IF(Data_Transpose!BY23 &gt; 0, (Data_Transpose!BY23 -Data_Transpose!BY$53)/Data_Transpose!BY$54, Data_Transpose!BY23)</f>
        <v>0.59131239598908225</v>
      </c>
      <c r="CA23" s="48">
        <f>IF(Data_Transpose!BZ23 &gt; 0, (Data_Transpose!BZ23 -Data_Transpose!BZ$53)/Data_Transpose!BZ$54, Data_Transpose!BZ23)</f>
        <v>0</v>
      </c>
      <c r="CB23" s="48">
        <f>IF(Data_Transpose!CA23 &gt; 0, (Data_Transpose!CA23 -Data_Transpose!CA$53)/Data_Transpose!CA$54, Data_Transpose!CA23)</f>
        <v>0</v>
      </c>
      <c r="CC23" s="48">
        <f>IF(Data_Transpose!CB23 &gt; 0, (Data_Transpose!CB23 -Data_Transpose!CB$53)/Data_Transpose!CB$54, Data_Transpose!CB23)</f>
        <v>0</v>
      </c>
      <c r="CD23" s="48">
        <f>IF(Data_Transpose!CD23 &gt; 0, (Data_Transpose!CD23 -Data_Transpose!CD$53)/Data_Transpose!CD$54, Data_Transpose!CD23)</f>
        <v>0.57735026918962318</v>
      </c>
      <c r="CE23" s="48">
        <f>IF(Data_Transpose!CF23 &gt; 0, (Data_Transpose!CF23 -Data_Transpose!CF$53)/Data_Transpose!CF$54, Data_Transpose!CF23)</f>
        <v>-1.1606396030899337</v>
      </c>
      <c r="CF23" s="48">
        <f>IF(Data_Transpose!CG23 &gt; 0, (Data_Transpose!CG23 -Data_Transpose!CG$53)/Data_Transpose!CG$54, Data_Transpose!CG23)</f>
        <v>0</v>
      </c>
      <c r="CG23" s="48">
        <f>IF(Data_Transpose!CH23 &gt; 0, (Data_Transpose!CH23 -Data_Transpose!CH$53)/Data_Transpose!CH$54, Data_Transpose!CH23)</f>
        <v>0</v>
      </c>
      <c r="CH23" s="48">
        <f>IF(Data_Transpose!CI23 &gt; 0, (Data_Transpose!CI23 -Data_Transpose!CI$53)/Data_Transpose!CI$54, Data_Transpose!CI23)</f>
        <v>-0.47598814328302347</v>
      </c>
      <c r="CI23" s="48">
        <f>IF(Data_Transpose!CJ23 &gt; 0, (Data_Transpose!CJ23 -Data_Transpose!CJ$53)/Data_Transpose!CJ$54, Data_Transpose!CJ23)</f>
        <v>-0.16478431946334879</v>
      </c>
      <c r="CJ23" s="48">
        <f>IF(Data_Transpose!CK23 &gt; 0, (Data_Transpose!CK23 -Data_Transpose!CK$53)/Data_Transpose!CK$54, Data_Transpose!CK23)</f>
        <v>0</v>
      </c>
      <c r="CK23" s="48">
        <f>IF(Data_Transpose!CL23 &gt; 0, (Data_Transpose!CL23 -Data_Transpose!CL$53)/Data_Transpose!CL$54, Data_Transpose!CL23)</f>
        <v>-0.8772907532952855</v>
      </c>
      <c r="CL23" s="48">
        <f>IF(Data_Transpose!CM23 &gt; 0, (Data_Transpose!CM23 -Data_Transpose!CM$53)/Data_Transpose!CM$54, Data_Transpose!CM23)</f>
        <v>0</v>
      </c>
      <c r="CM23" s="48">
        <f>IF(Data_Transpose!CN23 &gt; 0, (Data_Transpose!CN23 -Data_Transpose!CN$53)/Data_Transpose!CN$54, Data_Transpose!CN23)</f>
        <v>0</v>
      </c>
      <c r="CN23" s="48">
        <f>IF(Data_Transpose!CO23 &gt; 0, (Data_Transpose!CO23 -Data_Transpose!CO$53)/Data_Transpose!CO$54, Data_Transpose!CO23)</f>
        <v>0</v>
      </c>
      <c r="CO23" s="48">
        <f>IF(Data_Transpose!CP23 &gt; 0, (Data_Transpose!CP23 -Data_Transpose!CP$53)/Data_Transpose!CP$54, Data_Transpose!CP23)</f>
        <v>0</v>
      </c>
      <c r="CP23" s="48">
        <f>IF(Data_Transpose!CQ23 &gt; 0, (Data_Transpose!CQ23 -Data_Transpose!CQ$53)/Data_Transpose!CQ$54, Data_Transpose!CQ23)</f>
        <v>-0.9436849393401423</v>
      </c>
      <c r="CQ23" s="48">
        <f>IF(Data_Transpose!CR23 &gt; 0, (Data_Transpose!CR23 -Data_Transpose!CR$53)/Data_Transpose!CR$54, Data_Transpose!CR23)</f>
        <v>-0.73029674334022132</v>
      </c>
      <c r="CR23" s="48">
        <f>IF(Data_Transpose!CS23 &gt; 0, (Data_Transpose!CS23 -Data_Transpose!CS$53)/Data_Transpose!CS$54, Data_Transpose!CS23)</f>
        <v>0</v>
      </c>
      <c r="CU23" s="47">
        <f t="shared" si="2"/>
        <v>0</v>
      </c>
      <c r="CV23" s="47">
        <f t="shared" si="3"/>
        <v>0</v>
      </c>
      <c r="CW23" s="47">
        <f t="shared" si="4"/>
        <v>0</v>
      </c>
      <c r="CX23" s="47">
        <f t="shared" si="5"/>
        <v>0</v>
      </c>
      <c r="CY23" s="47">
        <f t="shared" si="6"/>
        <v>0</v>
      </c>
      <c r="CZ23" s="47">
        <f t="shared" si="7"/>
        <v>0</v>
      </c>
      <c r="DA23" s="47">
        <f t="shared" si="8"/>
        <v>0</v>
      </c>
      <c r="DB23" s="47">
        <f t="shared" si="9"/>
        <v>0</v>
      </c>
      <c r="DC23" s="47">
        <f t="shared" si="10"/>
        <v>0</v>
      </c>
      <c r="DD23" s="47">
        <f t="shared" si="11"/>
        <v>0</v>
      </c>
      <c r="DE23" s="47">
        <f t="shared" si="12"/>
        <v>0</v>
      </c>
      <c r="DF23" s="47">
        <f t="shared" si="13"/>
        <v>0</v>
      </c>
      <c r="DG23" s="47">
        <f t="shared" si="14"/>
        <v>0</v>
      </c>
      <c r="DH23" s="47">
        <f t="shared" si="15"/>
        <v>0</v>
      </c>
      <c r="DI23" s="47">
        <f t="shared" si="16"/>
        <v>0</v>
      </c>
      <c r="DJ23" s="47">
        <f t="shared" si="17"/>
        <v>0</v>
      </c>
      <c r="DK23" s="47">
        <f t="shared" si="18"/>
        <v>0</v>
      </c>
      <c r="DL23" s="47">
        <f t="shared" si="19"/>
        <v>0</v>
      </c>
      <c r="DM23" s="47">
        <f t="shared" si="20"/>
        <v>0</v>
      </c>
      <c r="DN23" s="47">
        <f t="shared" si="21"/>
        <v>0</v>
      </c>
      <c r="DO23" s="47">
        <f t="shared" si="22"/>
        <v>0</v>
      </c>
      <c r="DP23" s="47">
        <f t="shared" si="23"/>
        <v>0</v>
      </c>
      <c r="DQ23" s="47">
        <f t="shared" si="24"/>
        <v>0</v>
      </c>
      <c r="DR23" s="47">
        <f t="shared" si="25"/>
        <v>0</v>
      </c>
      <c r="DS23" s="47">
        <f t="shared" si="26"/>
        <v>0</v>
      </c>
      <c r="DT23" s="47">
        <f t="shared" si="27"/>
        <v>0</v>
      </c>
      <c r="DU23" s="47">
        <f t="shared" si="28"/>
        <v>0</v>
      </c>
      <c r="DV23" s="47">
        <f t="shared" si="29"/>
        <v>0</v>
      </c>
      <c r="DW23" s="47">
        <f t="shared" si="30"/>
        <v>0</v>
      </c>
      <c r="DX23" s="47">
        <f t="shared" si="31"/>
        <v>0</v>
      </c>
      <c r="DY23" s="47">
        <f t="shared" si="32"/>
        <v>0</v>
      </c>
      <c r="DZ23" s="47">
        <f t="shared" si="33"/>
        <v>0</v>
      </c>
      <c r="EA23" s="47">
        <f t="shared" si="34"/>
        <v>0</v>
      </c>
      <c r="EB23" s="47">
        <f t="shared" si="35"/>
        <v>0</v>
      </c>
      <c r="EC23" s="47">
        <f t="shared" si="36"/>
        <v>0</v>
      </c>
      <c r="ED23" s="47">
        <f t="shared" si="37"/>
        <v>0</v>
      </c>
      <c r="EE23" s="47">
        <f t="shared" si="38"/>
        <v>0</v>
      </c>
      <c r="EF23" s="47">
        <f t="shared" si="39"/>
        <v>0</v>
      </c>
      <c r="EG23" s="47">
        <f t="shared" si="40"/>
        <v>0</v>
      </c>
      <c r="EH23" s="47">
        <f t="shared" si="41"/>
        <v>0</v>
      </c>
      <c r="EI23" s="47">
        <f t="shared" si="42"/>
        <v>0</v>
      </c>
      <c r="EJ23" s="47">
        <f t="shared" si="43"/>
        <v>0</v>
      </c>
      <c r="EK23" s="47">
        <f t="shared" si="44"/>
        <v>0</v>
      </c>
      <c r="EL23" s="47">
        <f t="shared" si="45"/>
        <v>0</v>
      </c>
      <c r="EM23" s="47">
        <f t="shared" si="46"/>
        <v>0</v>
      </c>
      <c r="EN23" s="47">
        <f t="shared" si="47"/>
        <v>0</v>
      </c>
      <c r="EO23" s="47">
        <f t="shared" si="48"/>
        <v>0</v>
      </c>
      <c r="EP23" s="47">
        <f t="shared" si="49"/>
        <v>0</v>
      </c>
      <c r="EQ23" s="47">
        <f t="shared" si="50"/>
        <v>0</v>
      </c>
      <c r="ER23" s="47">
        <f t="shared" si="51"/>
        <v>0</v>
      </c>
      <c r="ES23" s="47">
        <f t="shared" si="52"/>
        <v>0</v>
      </c>
      <c r="ET23" s="47">
        <f t="shared" si="53"/>
        <v>0</v>
      </c>
      <c r="EU23" s="47">
        <f t="shared" si="54"/>
        <v>0</v>
      </c>
      <c r="EV23" s="47">
        <f t="shared" si="55"/>
        <v>0</v>
      </c>
      <c r="EW23" s="47">
        <f t="shared" si="56"/>
        <v>0</v>
      </c>
      <c r="EX23" s="47">
        <f t="shared" si="57"/>
        <v>0</v>
      </c>
      <c r="EY23" s="47">
        <f t="shared" si="58"/>
        <v>0</v>
      </c>
      <c r="EZ23" s="47">
        <f t="shared" si="59"/>
        <v>0</v>
      </c>
      <c r="FA23" s="47">
        <f t="shared" si="60"/>
        <v>0</v>
      </c>
      <c r="FB23" s="47">
        <f t="shared" si="61"/>
        <v>0</v>
      </c>
      <c r="FC23" s="47">
        <f t="shared" si="62"/>
        <v>0</v>
      </c>
      <c r="FD23" s="47">
        <f t="shared" si="63"/>
        <v>0</v>
      </c>
      <c r="FE23" s="47">
        <f t="shared" si="64"/>
        <v>0</v>
      </c>
      <c r="FF23" s="47">
        <f t="shared" si="65"/>
        <v>0</v>
      </c>
      <c r="FG23" s="47">
        <f t="shared" si="66"/>
        <v>0</v>
      </c>
      <c r="FH23" s="47">
        <f t="shared" si="67"/>
        <v>0</v>
      </c>
      <c r="FI23" s="47">
        <f t="shared" si="68"/>
        <v>0</v>
      </c>
      <c r="FJ23" s="47">
        <f t="shared" si="69"/>
        <v>0</v>
      </c>
      <c r="FK23" s="47">
        <f t="shared" si="70"/>
        <v>0</v>
      </c>
      <c r="FL23" s="47">
        <f t="shared" si="71"/>
        <v>0</v>
      </c>
      <c r="FM23" s="47">
        <f t="shared" si="72"/>
        <v>0</v>
      </c>
      <c r="FN23" s="47">
        <f t="shared" si="73"/>
        <v>0</v>
      </c>
      <c r="FO23" s="47">
        <f t="shared" si="74"/>
        <v>0</v>
      </c>
      <c r="FP23" s="47">
        <f t="shared" si="75"/>
        <v>0</v>
      </c>
      <c r="FQ23" s="47">
        <f t="shared" si="76"/>
        <v>0</v>
      </c>
      <c r="FR23" s="47">
        <f t="shared" si="77"/>
        <v>0</v>
      </c>
      <c r="FS23" s="47">
        <f t="shared" si="78"/>
        <v>0</v>
      </c>
      <c r="FT23" s="47">
        <f t="shared" si="79"/>
        <v>0</v>
      </c>
      <c r="FU23" s="47">
        <f t="shared" si="80"/>
        <v>0</v>
      </c>
      <c r="FV23" s="47">
        <f t="shared" si="81"/>
        <v>0</v>
      </c>
      <c r="FW23" s="47">
        <f t="shared" si="82"/>
        <v>0</v>
      </c>
      <c r="FX23" s="47">
        <f t="shared" si="83"/>
        <v>0</v>
      </c>
      <c r="FY23" s="47">
        <f t="shared" si="84"/>
        <v>0</v>
      </c>
      <c r="FZ23" s="47">
        <f t="shared" si="85"/>
        <v>0</v>
      </c>
      <c r="GA23" s="47">
        <f t="shared" si="86"/>
        <v>0</v>
      </c>
      <c r="GB23" s="47">
        <f t="shared" si="87"/>
        <v>0</v>
      </c>
      <c r="GC23" s="47">
        <f t="shared" si="88"/>
        <v>0</v>
      </c>
      <c r="GD23" s="47">
        <f t="shared" si="89"/>
        <v>0</v>
      </c>
      <c r="GE23" s="47">
        <f t="shared" si="90"/>
        <v>0</v>
      </c>
      <c r="GF23" s="47">
        <f t="shared" si="91"/>
        <v>0</v>
      </c>
      <c r="GG23" s="47">
        <f t="shared" si="92"/>
        <v>0</v>
      </c>
      <c r="GH23" s="47">
        <f t="shared" si="93"/>
        <v>0</v>
      </c>
      <c r="GI23" s="47">
        <f t="shared" si="94"/>
        <v>0</v>
      </c>
      <c r="GJ23" s="47">
        <f t="shared" si="95"/>
        <v>0</v>
      </c>
    </row>
    <row r="24" spans="1:192" ht="15">
      <c r="A24" s="2" t="s">
        <v>27</v>
      </c>
      <c r="B24" s="48">
        <f>IF(Data_Transpose!CE24 &gt; 0, (Data_Transpose!CE24 -Data_Transpose!CE$53)/Data_Transpose!CE$54, Data_Transpose!CE24)</f>
        <v>0</v>
      </c>
      <c r="C24" s="48">
        <f>IF(Data_Transpose!CC24 &gt; 0, (Data_Transpose!CC24 -Data_Transpose!CC$53)/Data_Transpose!CC$54, Data_Transpose!CC24)</f>
        <v>0</v>
      </c>
      <c r="D24" s="48">
        <f>IF(Data_Transpose!P24 &gt; 0, (Data_Transpose!P24 -Data_Transpose!P$53)/Data_Transpose!P$54, Data_Transpose!P24)</f>
        <v>0</v>
      </c>
      <c r="E24" s="48">
        <f>IF(Data_Transpose!G24 &gt; 0, (Data_Transpose!G24 -Data_Transpose!G$53)/Data_Transpose!G$54, Data_Transpose!G24)</f>
        <v>0</v>
      </c>
      <c r="F24" s="48">
        <f>IF(Data_Transpose!B24 &gt; 0, (Data_Transpose!B24 -Data_Transpose!B$53)/Data_Transpose!B$54, Data_Transpose!B24)</f>
        <v>0</v>
      </c>
      <c r="G24" s="48">
        <f>IF(Data_Transpose!C24 &gt; 0, (Data_Transpose!C24 -Data_Transpose!C$53)/Data_Transpose!C$54, Data_Transpose!C24)</f>
        <v>0</v>
      </c>
      <c r="H24" s="48">
        <f>IF(Data_Transpose!D24 &gt; 0, (Data_Transpose!D24 -Data_Transpose!D$53)/Data_Transpose!D$54, Data_Transpose!D24)</f>
        <v>0</v>
      </c>
      <c r="I24" s="48">
        <f>IF(Data_Transpose!E24 &gt; 0, (Data_Transpose!E24 -Data_Transpose!E$53)/Data_Transpose!E$54, Data_Transpose!E24)</f>
        <v>0</v>
      </c>
      <c r="J24" s="48">
        <f>IF(Data_Transpose!F24 &gt; 0, (Data_Transpose!F24 -Data_Transpose!F$53)/Data_Transpose!F$54, Data_Transpose!F24)</f>
        <v>-1.9666868441257095</v>
      </c>
      <c r="K24" s="48">
        <f>IF(Data_Transpose!H24 &gt; 0, (Data_Transpose!H24 -Data_Transpose!H$53)/Data_Transpose!H$54, Data_Transpose!H24)</f>
        <v>0.40944726012458504</v>
      </c>
      <c r="L24" s="48">
        <f>IF(Data_Transpose!I24 &gt; 0, (Data_Transpose!I24 -Data_Transpose!I$53)/Data_Transpose!I$54, Data_Transpose!I24)</f>
        <v>0</v>
      </c>
      <c r="M24" s="48">
        <f>IF(Data_Transpose!J24 &gt; 0, (Data_Transpose!J24 -Data_Transpose!J$53)/Data_Transpose!J$54, Data_Transpose!J24)</f>
        <v>0</v>
      </c>
      <c r="N24" s="48">
        <f>IF(Data_Transpose!K24 &gt; 0, (Data_Transpose!K24 -Data_Transpose!K$53)/Data_Transpose!K$54, Data_Transpose!K24)</f>
        <v>0</v>
      </c>
      <c r="O24" s="48">
        <f>IF(Data_Transpose!L24 &gt; 0, (Data_Transpose!L24 -Data_Transpose!L$53)/Data_Transpose!L$54, Data_Transpose!L24)</f>
        <v>0</v>
      </c>
      <c r="P24" s="48">
        <f>IF(Data_Transpose!M24 &gt; 0, (Data_Transpose!M24 -Data_Transpose!M$53)/Data_Transpose!M$54, Data_Transpose!M24)</f>
        <v>0</v>
      </c>
      <c r="Q24" s="48">
        <f>IF(Data_Transpose!N24 &gt; 0, (Data_Transpose!N24 -Data_Transpose!N$53)/Data_Transpose!N$54, Data_Transpose!N24)</f>
        <v>0</v>
      </c>
      <c r="R24" s="48">
        <f>IF(Data_Transpose!O24 &gt; 0, (Data_Transpose!O24 -Data_Transpose!O$53)/Data_Transpose!O$54, Data_Transpose!O24)</f>
        <v>0</v>
      </c>
      <c r="S24" s="48">
        <f>IF(Data_Transpose!Q24 &gt; 0, (Data_Transpose!Q24 -Data_Transpose!Q$53)/Data_Transpose!Q$54, Data_Transpose!Q24)</f>
        <v>0</v>
      </c>
      <c r="T24" s="48">
        <f>IF(Data_Transpose!R24 &gt; 0, (Data_Transpose!R24 -Data_Transpose!R$53)/Data_Transpose!R$54, Data_Transpose!R24)</f>
        <v>0</v>
      </c>
      <c r="U24" s="48">
        <f>IF(Data_Transpose!S24 &gt; 0, (Data_Transpose!S24 -Data_Transpose!S$53)/Data_Transpose!S$54, Data_Transpose!S24)</f>
        <v>0.20605097053157145</v>
      </c>
      <c r="V24" s="48">
        <f>IF(Data_Transpose!T24 &gt; 0, (Data_Transpose!T24 -Data_Transpose!T$53)/Data_Transpose!T$54, Data_Transpose!T24)</f>
        <v>-1.8022542275583318</v>
      </c>
      <c r="W24" s="48">
        <f>IF(Data_Transpose!U24 &gt; 0, (Data_Transpose!U24 -Data_Transpose!U$53)/Data_Transpose!U$54, Data_Transpose!U24)</f>
        <v>0</v>
      </c>
      <c r="X24" s="48">
        <f>IF(Data_Transpose!V24 &gt; 0, (Data_Transpose!V24 -Data_Transpose!V$53)/Data_Transpose!V$54, Data_Transpose!V24)</f>
        <v>-1.0686836080484738</v>
      </c>
      <c r="Y24" s="48">
        <f>IF(Data_Transpose!W24 &gt; 0, (Data_Transpose!W24 -Data_Transpose!W$53)/Data_Transpose!W$54, Data_Transpose!W24)</f>
        <v>0</v>
      </c>
      <c r="Z24" s="48">
        <f>IF(Data_Transpose!X24 &gt; 0, (Data_Transpose!X24 -Data_Transpose!X$53)/Data_Transpose!X$54, Data_Transpose!X24)</f>
        <v>1.3005060578869518</v>
      </c>
      <c r="AA24" s="48">
        <f>IF(Data_Transpose!Y24 &gt; 0, (Data_Transpose!Y24 -Data_Transpose!Y$53)/Data_Transpose!Y$54, Data_Transpose!Y24)</f>
        <v>3.0530971060304574E-2</v>
      </c>
      <c r="AB24" s="48">
        <f>IF(Data_Transpose!Z24 &gt; 0, (Data_Transpose!Z24 -Data_Transpose!Z$53)/Data_Transpose!Z$54, Data_Transpose!Z24)</f>
        <v>-2.0119123042533258</v>
      </c>
      <c r="AC24" s="48">
        <f>IF(Data_Transpose!AA24 &gt; 0, (Data_Transpose!AA24 -Data_Transpose!AA$53)/Data_Transpose!AA$54, Data_Transpose!AA24)</f>
        <v>-0.82997793671310249</v>
      </c>
      <c r="AD24" s="48">
        <f>IF(Data_Transpose!AB24 &gt; 0, (Data_Transpose!AB24 -Data_Transpose!AB$53)/Data_Transpose!AB$54, Data_Transpose!AB24)</f>
        <v>0</v>
      </c>
      <c r="AE24" s="48">
        <f>IF(Data_Transpose!AC24 &gt; 0, (Data_Transpose!AC24 -Data_Transpose!AC$53)/Data_Transpose!AC$54, Data_Transpose!AC24)</f>
        <v>0</v>
      </c>
      <c r="AF24" s="48">
        <f>IF(Data_Transpose!AD24 &gt; 0, (Data_Transpose!AD24 -Data_Transpose!AD$53)/Data_Transpose!AD$54, Data_Transpose!AD24)</f>
        <v>-0.17778975055469029</v>
      </c>
      <c r="AG24" s="48">
        <f>IF(Data_Transpose!AE24 &gt; 0, (Data_Transpose!AE24 -Data_Transpose!AE$53)/Data_Transpose!AE$54, Data_Transpose!AE24)</f>
        <v>0</v>
      </c>
      <c r="AH24" s="48">
        <f>IF(Data_Transpose!AF24 &gt; 0, (Data_Transpose!AF24 -Data_Transpose!AF$53)/Data_Transpose!AF$54, Data_Transpose!AF24)</f>
        <v>-0.40602651456422445</v>
      </c>
      <c r="AI24" s="48">
        <f>IF(Data_Transpose!AG24 &gt; 0, (Data_Transpose!AG24 -Data_Transpose!AG$53)/Data_Transpose!AG$54, Data_Transpose!AG24)</f>
        <v>-2.3452078799117149</v>
      </c>
      <c r="AJ24" s="48">
        <f>IF(Data_Transpose!AH24 &gt; 0, (Data_Transpose!AH24 -Data_Transpose!AH$53)/Data_Transpose!AH$54, Data_Transpose!AH24)</f>
        <v>0</v>
      </c>
      <c r="AK24" s="48">
        <f>IF(Data_Transpose!AI24 &gt; 0, (Data_Transpose!AI24 -Data_Transpose!AI$53)/Data_Transpose!AI$54, Data_Transpose!AI24)</f>
        <v>-0.27712848393570699</v>
      </c>
      <c r="AL24" s="48">
        <f>IF(Data_Transpose!AJ24 &gt; 0, (Data_Transpose!AJ24 -Data_Transpose!AJ$53)/Data_Transpose!AJ$54, Data_Transpose!AJ24)</f>
        <v>0</v>
      </c>
      <c r="AM24" s="48">
        <f>IF(Data_Transpose!AK24 &gt; 0, (Data_Transpose!AK24 -Data_Transpose!AK$53)/Data_Transpose!AK$54, Data_Transpose!AK24)</f>
        <v>-6.6763495572695591E-2</v>
      </c>
      <c r="AN24" s="48">
        <f>IF(Data_Transpose!AL24 &gt; 0, (Data_Transpose!AL24 -Data_Transpose!AL$53)/Data_Transpose!AL$54, Data_Transpose!AL24)</f>
        <v>0.42619238526297148</v>
      </c>
      <c r="AO24" s="48">
        <f>IF(Data_Transpose!AM24 &gt; 0, (Data_Transpose!AM24 -Data_Transpose!AM$53)/Data_Transpose!AM$54, Data_Transpose!AM24)</f>
        <v>0.62615401960525796</v>
      </c>
      <c r="AP24" s="48">
        <f>IF(Data_Transpose!AN24 &gt; 0, (Data_Transpose!AN24 -Data_Transpose!AN$53)/Data_Transpose!AN$54, Data_Transpose!AN24)</f>
        <v>-0.62622429108514943</v>
      </c>
      <c r="AQ24" s="48">
        <f>IF(Data_Transpose!AO24 &gt; 0, (Data_Transpose!AO24 -Data_Transpose!AO$53)/Data_Transpose!AO$54, Data_Transpose!AO24)</f>
        <v>0</v>
      </c>
      <c r="AR24" s="48">
        <f>IF(Data_Transpose!AP24 &gt; 0, (Data_Transpose!AP24 -Data_Transpose!AP$53)/Data_Transpose!AP$54, Data_Transpose!AP24)</f>
        <v>0</v>
      </c>
      <c r="AS24" s="48">
        <f>IF(Data_Transpose!AQ24 &gt; 0, (Data_Transpose!AQ24 -Data_Transpose!AQ$53)/Data_Transpose!AQ$54, Data_Transpose!AQ24)</f>
        <v>0.72397370880059086</v>
      </c>
      <c r="AT24" s="48">
        <f>IF(Data_Transpose!AR24 &gt; 0, (Data_Transpose!AR24 -Data_Transpose!AR$53)/Data_Transpose!AR$54, Data_Transpose!AR24)</f>
        <v>-1.3349047343893787</v>
      </c>
      <c r="AU24" s="48">
        <f>IF(Data_Transpose!AS24 &gt; 0, (Data_Transpose!AS24 -Data_Transpose!AS$53)/Data_Transpose!AS$54, Data_Transpose!AS24)</f>
        <v>0</v>
      </c>
      <c r="AV24" s="48">
        <f>IF(Data_Transpose!AT24 &gt; 0, (Data_Transpose!AT24 -Data_Transpose!AT$53)/Data_Transpose!AT$54, Data_Transpose!AT24)</f>
        <v>0</v>
      </c>
      <c r="AW24" s="48">
        <f>IF(Data_Transpose!AU24 &gt; 0, (Data_Transpose!AU24 -Data_Transpose!AU$53)/Data_Transpose!AU$54, Data_Transpose!AU24)</f>
        <v>0</v>
      </c>
      <c r="AX24" s="48">
        <f>IF(Data_Transpose!AV24 &gt; 0, (Data_Transpose!AV24 -Data_Transpose!AV$53)/Data_Transpose!AV$54, Data_Transpose!AV24)</f>
        <v>1.3592235226315386</v>
      </c>
      <c r="AY24" s="48">
        <f>IF(Data_Transpose!AW24 &gt; 0, (Data_Transpose!AW24 -Data_Transpose!AW$53)/Data_Transpose!AW$54, Data_Transpose!AW24)</f>
        <v>0</v>
      </c>
      <c r="AZ24" s="48">
        <f>IF(Data_Transpose!AX24 &gt; 0, (Data_Transpose!AX24 -Data_Transpose!AX$53)/Data_Transpose!AX$54, Data_Transpose!AX24)</f>
        <v>1.242808647963189</v>
      </c>
      <c r="BA24" s="48">
        <f>IF(Data_Transpose!AY24 &gt; 0, (Data_Transpose!AY24 -Data_Transpose!AY$53)/Data_Transpose!AY$54, Data_Transpose!AY24)</f>
        <v>-1.0291516776411209</v>
      </c>
      <c r="BB24" s="48">
        <f>IF(Data_Transpose!AZ24 &gt; 0, (Data_Transpose!AZ24 -Data_Transpose!AZ$53)/Data_Transpose!AZ$54, Data_Transpose!AZ24)</f>
        <v>0</v>
      </c>
      <c r="BC24" s="48">
        <f>IF(Data_Transpose!BA24 &gt; 0, (Data_Transpose!BA24 -Data_Transpose!BA$53)/Data_Transpose!BA$54, Data_Transpose!BA24)</f>
        <v>0</v>
      </c>
      <c r="BD24" s="48">
        <f>IF(Data_Transpose!BB24 &gt; 0, (Data_Transpose!BB24 -Data_Transpose!BB$53)/Data_Transpose!BB$54, Data_Transpose!BB24)</f>
        <v>0</v>
      </c>
      <c r="BE24" s="48">
        <f>IF(Data_Transpose!BC24 &gt; 0, (Data_Transpose!BC24 -Data_Transpose!BC$53)/Data_Transpose!BC$54, Data_Transpose!BC24)</f>
        <v>0</v>
      </c>
      <c r="BF24" s="48">
        <f>IF(Data_Transpose!BD24 &gt; 0, (Data_Transpose!BD24 -Data_Transpose!BD$53)/Data_Transpose!BD$54, Data_Transpose!BD24)</f>
        <v>0</v>
      </c>
      <c r="BG24" s="48">
        <f>IF(Data_Transpose!BE24 &gt; 0, (Data_Transpose!BE24 -Data_Transpose!BE$53)/Data_Transpose!BE$54, Data_Transpose!BE24)</f>
        <v>-0.75100764992242131</v>
      </c>
      <c r="BH24" s="48">
        <f>IF(Data_Transpose!BF24 &gt; 0, (Data_Transpose!BF24 -Data_Transpose!BF$53)/Data_Transpose!BF$54, Data_Transpose!BF24)</f>
        <v>-3.3625687899406542</v>
      </c>
      <c r="BI24" s="48">
        <f>IF(Data_Transpose!BH24 &gt; 0, (Data_Transpose!BH24 -Data_Transpose!BH$53)/Data_Transpose!BH$54, Data_Transpose!BH24)</f>
        <v>0</v>
      </c>
      <c r="BJ24" s="48">
        <f>IF(Data_Transpose!BI24 &gt; 0, (Data_Transpose!BI24 -Data_Transpose!BI$53)/Data_Transpose!BI$54, Data_Transpose!BI24)</f>
        <v>0</v>
      </c>
      <c r="BK24" s="48">
        <f>IF(Data_Transpose!BJ24 &gt; 0, (Data_Transpose!BJ24 -Data_Transpose!BJ$53)/Data_Transpose!BJ$54, Data_Transpose!BJ24)</f>
        <v>-1.2638125740085917</v>
      </c>
      <c r="BL24" s="48">
        <f>IF(Data_Transpose!BK24 &gt; 0, (Data_Transpose!BK24 -Data_Transpose!BK$53)/Data_Transpose!BK$54, Data_Transpose!BK24)</f>
        <v>0</v>
      </c>
      <c r="BM24" s="48">
        <f>IF(Data_Transpose!BL24 &gt; 0, (Data_Transpose!BL24 -Data_Transpose!BL$53)/Data_Transpose!BL$54, Data_Transpose!BL24)</f>
        <v>1.183215956619925</v>
      </c>
      <c r="BN24" s="48">
        <f>IF(Data_Transpose!BM24 &gt; 0, (Data_Transpose!BM24 -Data_Transpose!BM$53)/Data_Transpose!BM$54, Data_Transpose!BM24)</f>
        <v>0</v>
      </c>
      <c r="BO24" s="48">
        <f>IF(Data_Transpose!BN24 &gt; 0, (Data_Transpose!BN24 -Data_Transpose!BN$53)/Data_Transpose!BN$54, Data_Transpose!BN24)</f>
        <v>0.9023424467950969</v>
      </c>
      <c r="BP24" s="48">
        <f>IF(Data_Transpose!BO24 &gt; 0, (Data_Transpose!BO24 -Data_Transpose!BO$53)/Data_Transpose!BO$54, Data_Transpose!BO24)</f>
        <v>0</v>
      </c>
      <c r="BQ24" s="48">
        <f>IF(Data_Transpose!BP24 &gt; 0, (Data_Transpose!BP24 -Data_Transpose!BP$53)/Data_Transpose!BP$54, Data_Transpose!BP24)</f>
        <v>-1.0548162696116183</v>
      </c>
      <c r="BR24" s="48">
        <f>IF(Data_Transpose!BQ24 &gt; 0, (Data_Transpose!BQ24 -Data_Transpose!BQ$53)/Data_Transpose!BQ$54, Data_Transpose!BQ24)</f>
        <v>0</v>
      </c>
      <c r="BS24" s="48">
        <f>IF(Data_Transpose!BR24 &gt; 0, (Data_Transpose!BR24 -Data_Transpose!BR$53)/Data_Transpose!BR$54, Data_Transpose!BR24)</f>
        <v>0</v>
      </c>
      <c r="BT24" s="48">
        <f>IF(Data_Transpose!BS24 &gt; 0, (Data_Transpose!BS24 -Data_Transpose!BS$53)/Data_Transpose!BS$54, Data_Transpose!BS24)</f>
        <v>1.267750677705171</v>
      </c>
      <c r="BU24" s="48">
        <f>IF(Data_Transpose!BT24 &gt; 0, (Data_Transpose!BT24 -Data_Transpose!BT$53)/Data_Transpose!BT$54, Data_Transpose!BT24)</f>
        <v>0</v>
      </c>
      <c r="BV24" s="48">
        <f>IF(Data_Transpose!BU24 &gt; 0, (Data_Transpose!BU24 -Data_Transpose!BU$53)/Data_Transpose!BU$54, Data_Transpose!BU24)</f>
        <v>0</v>
      </c>
      <c r="BW24" s="48">
        <f>IF(Data_Transpose!BV24 &gt; 0, (Data_Transpose!BV24 -Data_Transpose!BV$53)/Data_Transpose!BV$54, Data_Transpose!BV24)</f>
        <v>0</v>
      </c>
      <c r="BX24" s="48">
        <f>IF(Data_Transpose!BW24 &gt; 0, (Data_Transpose!BW24 -Data_Transpose!BW$53)/Data_Transpose!BW$54, Data_Transpose!BW24)</f>
        <v>0</v>
      </c>
      <c r="BY24" s="48">
        <f>IF(Data_Transpose!BX24 &gt; 0, (Data_Transpose!BX24 -Data_Transpose!BX$53)/Data_Transpose!BX$54, Data_Transpose!BX24)</f>
        <v>0.87358908803672808</v>
      </c>
      <c r="BZ24" s="48">
        <f>IF(Data_Transpose!BY24 &gt; 0, (Data_Transpose!BY24 -Data_Transpose!BY$53)/Data_Transpose!BY$54, Data_Transpose!BY24)</f>
        <v>0</v>
      </c>
      <c r="CA24" s="48">
        <f>IF(Data_Transpose!BZ24 &gt; 0, (Data_Transpose!BZ24 -Data_Transpose!BZ$53)/Data_Transpose!BZ$54, Data_Transpose!BZ24)</f>
        <v>0</v>
      </c>
      <c r="CB24" s="48">
        <f>IF(Data_Transpose!CA24 &gt; 0, (Data_Transpose!CA24 -Data_Transpose!CA$53)/Data_Transpose!CA$54, Data_Transpose!CA24)</f>
        <v>-1.8856180831641269</v>
      </c>
      <c r="CC24" s="48">
        <f>IF(Data_Transpose!CB24 &gt; 0, (Data_Transpose!CB24 -Data_Transpose!CB$53)/Data_Transpose!CB$54, Data_Transpose!CB24)</f>
        <v>0.17118419700436519</v>
      </c>
      <c r="CD24" s="48">
        <f>IF(Data_Transpose!CD24 &gt; 0, (Data_Transpose!CD24 -Data_Transpose!CD$53)/Data_Transpose!CD$54, Data_Transpose!CD24)</f>
        <v>0</v>
      </c>
      <c r="CE24" s="48">
        <f>IF(Data_Transpose!CF24 &gt; 0, (Data_Transpose!CF24 -Data_Transpose!CF$53)/Data_Transpose!CF$54, Data_Transpose!CF24)</f>
        <v>0</v>
      </c>
      <c r="CF24" s="48">
        <f>IF(Data_Transpose!CG24 &gt; 0, (Data_Transpose!CG24 -Data_Transpose!CG$53)/Data_Transpose!CG$54, Data_Transpose!CG24)</f>
        <v>0</v>
      </c>
      <c r="CG24" s="48">
        <f>IF(Data_Transpose!CH24 &gt; 0, (Data_Transpose!CH24 -Data_Transpose!CH$53)/Data_Transpose!CH$54, Data_Transpose!CH24)</f>
        <v>0</v>
      </c>
      <c r="CH24" s="48">
        <f>IF(Data_Transpose!CI24 &gt; 0, (Data_Transpose!CI24 -Data_Transpose!CI$53)/Data_Transpose!CI$54, Data_Transpose!CI24)</f>
        <v>1.0947727295509553</v>
      </c>
      <c r="CI24" s="48">
        <f>IF(Data_Transpose!CJ24 &gt; 0, (Data_Transpose!CJ24 -Data_Transpose!CJ$53)/Data_Transpose!CJ$54, Data_Transpose!CJ24)</f>
        <v>0</v>
      </c>
      <c r="CJ24" s="48">
        <f>IF(Data_Transpose!CK24 &gt; 0, (Data_Transpose!CK24 -Data_Transpose!CK$53)/Data_Transpose!CK$54, Data_Transpose!CK24)</f>
        <v>0</v>
      </c>
      <c r="CK24" s="48">
        <f>IF(Data_Transpose!CL24 &gt; 0, (Data_Transpose!CL24 -Data_Transpose!CL$53)/Data_Transpose!CL$54, Data_Transpose!CL24)</f>
        <v>0.17545815065905693</v>
      </c>
      <c r="CL24" s="48">
        <f>IF(Data_Transpose!CM24 &gt; 0, (Data_Transpose!CM24 -Data_Transpose!CM$53)/Data_Transpose!CM$54, Data_Transpose!CM24)</f>
        <v>0</v>
      </c>
      <c r="CM24" s="48">
        <f>IF(Data_Transpose!CN24 &gt; 0, (Data_Transpose!CN24 -Data_Transpose!CN$53)/Data_Transpose!CN$54, Data_Transpose!CN24)</f>
        <v>0</v>
      </c>
      <c r="CN24" s="48">
        <f>IF(Data_Transpose!CO24 &gt; 0, (Data_Transpose!CO24 -Data_Transpose!CO$53)/Data_Transpose!CO$54, Data_Transpose!CO24)</f>
        <v>0</v>
      </c>
      <c r="CO24" s="48">
        <f>IF(Data_Transpose!CP24 &gt; 0, (Data_Transpose!CP24 -Data_Transpose!CP$53)/Data_Transpose!CP$54, Data_Transpose!CP24)</f>
        <v>0</v>
      </c>
      <c r="CP24" s="48">
        <f>IF(Data_Transpose!CQ24 &gt; 0, (Data_Transpose!CQ24 -Data_Transpose!CQ$53)/Data_Transpose!CQ$54, Data_Transpose!CQ24)</f>
        <v>-0.9436849393401423</v>
      </c>
      <c r="CQ24" s="48">
        <f>IF(Data_Transpose!CR24 &gt; 0, (Data_Transpose!CR24 -Data_Transpose!CR$53)/Data_Transpose!CR$54, Data_Transpose!CR24)</f>
        <v>0</v>
      </c>
      <c r="CR24" s="48">
        <f>IF(Data_Transpose!CS24 &gt; 0, (Data_Transpose!CS24 -Data_Transpose!CS$53)/Data_Transpose!CS$54, Data_Transpose!CS24)</f>
        <v>1.0555539489737791</v>
      </c>
      <c r="CU24" s="47">
        <f t="shared" si="2"/>
        <v>0</v>
      </c>
      <c r="CV24" s="47">
        <f t="shared" si="3"/>
        <v>0</v>
      </c>
      <c r="CW24" s="47">
        <f t="shared" si="4"/>
        <v>0</v>
      </c>
      <c r="CX24" s="47">
        <f t="shared" si="5"/>
        <v>0</v>
      </c>
      <c r="CY24" s="47">
        <f t="shared" si="6"/>
        <v>0</v>
      </c>
      <c r="CZ24" s="47">
        <f t="shared" si="7"/>
        <v>0</v>
      </c>
      <c r="DA24" s="47">
        <f t="shared" si="8"/>
        <v>0</v>
      </c>
      <c r="DB24" s="47">
        <f t="shared" si="9"/>
        <v>0</v>
      </c>
      <c r="DC24" s="47">
        <f t="shared" si="10"/>
        <v>0</v>
      </c>
      <c r="DD24" s="47">
        <f t="shared" si="11"/>
        <v>0</v>
      </c>
      <c r="DE24" s="47">
        <f t="shared" si="12"/>
        <v>0</v>
      </c>
      <c r="DF24" s="47">
        <f t="shared" si="13"/>
        <v>0</v>
      </c>
      <c r="DG24" s="47">
        <f t="shared" si="14"/>
        <v>0</v>
      </c>
      <c r="DH24" s="47">
        <f t="shared" si="15"/>
        <v>0</v>
      </c>
      <c r="DI24" s="47">
        <f t="shared" si="16"/>
        <v>0</v>
      </c>
      <c r="DJ24" s="47">
        <f t="shared" si="17"/>
        <v>0</v>
      </c>
      <c r="DK24" s="47">
        <f t="shared" si="18"/>
        <v>0</v>
      </c>
      <c r="DL24" s="47">
        <f t="shared" si="19"/>
        <v>0</v>
      </c>
      <c r="DM24" s="47">
        <f t="shared" si="20"/>
        <v>0</v>
      </c>
      <c r="DN24" s="47">
        <f t="shared" si="21"/>
        <v>0</v>
      </c>
      <c r="DO24" s="47">
        <f t="shared" si="22"/>
        <v>0</v>
      </c>
      <c r="DP24" s="47">
        <f t="shared" si="23"/>
        <v>0</v>
      </c>
      <c r="DQ24" s="47">
        <f t="shared" si="24"/>
        <v>0</v>
      </c>
      <c r="DR24" s="47">
        <f t="shared" si="25"/>
        <v>0</v>
      </c>
      <c r="DS24" s="47">
        <f t="shared" si="26"/>
        <v>0</v>
      </c>
      <c r="DT24" s="47">
        <f t="shared" si="27"/>
        <v>0</v>
      </c>
      <c r="DU24" s="47">
        <f t="shared" si="28"/>
        <v>0</v>
      </c>
      <c r="DV24" s="47">
        <f t="shared" si="29"/>
        <v>0</v>
      </c>
      <c r="DW24" s="47">
        <f t="shared" si="30"/>
        <v>0</v>
      </c>
      <c r="DX24" s="47">
        <f t="shared" si="31"/>
        <v>0</v>
      </c>
      <c r="DY24" s="47">
        <f t="shared" si="32"/>
        <v>0</v>
      </c>
      <c r="DZ24" s="47">
        <f t="shared" si="33"/>
        <v>0</v>
      </c>
      <c r="EA24" s="47">
        <f t="shared" si="34"/>
        <v>0</v>
      </c>
      <c r="EB24" s="47">
        <f t="shared" si="35"/>
        <v>0</v>
      </c>
      <c r="EC24" s="47">
        <f t="shared" si="36"/>
        <v>0</v>
      </c>
      <c r="ED24" s="47">
        <f t="shared" si="37"/>
        <v>0</v>
      </c>
      <c r="EE24" s="47">
        <f t="shared" si="38"/>
        <v>0</v>
      </c>
      <c r="EF24" s="47">
        <f t="shared" si="39"/>
        <v>0</v>
      </c>
      <c r="EG24" s="47">
        <f t="shared" si="40"/>
        <v>0</v>
      </c>
      <c r="EH24" s="47">
        <f t="shared" si="41"/>
        <v>0</v>
      </c>
      <c r="EI24" s="47">
        <f t="shared" si="42"/>
        <v>0</v>
      </c>
      <c r="EJ24" s="47">
        <f t="shared" si="43"/>
        <v>0</v>
      </c>
      <c r="EK24" s="47">
        <f t="shared" si="44"/>
        <v>0</v>
      </c>
      <c r="EL24" s="47">
        <f t="shared" si="45"/>
        <v>0</v>
      </c>
      <c r="EM24" s="47">
        <f t="shared" si="46"/>
        <v>0</v>
      </c>
      <c r="EN24" s="47">
        <f t="shared" si="47"/>
        <v>0</v>
      </c>
      <c r="EO24" s="47">
        <f t="shared" si="48"/>
        <v>0</v>
      </c>
      <c r="EP24" s="47">
        <f t="shared" si="49"/>
        <v>0</v>
      </c>
      <c r="EQ24" s="47">
        <f t="shared" si="50"/>
        <v>0</v>
      </c>
      <c r="ER24" s="47">
        <f t="shared" si="51"/>
        <v>0</v>
      </c>
      <c r="ES24" s="47">
        <f t="shared" si="52"/>
        <v>0</v>
      </c>
      <c r="ET24" s="47">
        <f t="shared" si="53"/>
        <v>0</v>
      </c>
      <c r="EU24" s="47">
        <f t="shared" si="54"/>
        <v>0</v>
      </c>
      <c r="EV24" s="47">
        <f t="shared" si="55"/>
        <v>0</v>
      </c>
      <c r="EW24" s="47">
        <f t="shared" si="56"/>
        <v>0</v>
      </c>
      <c r="EX24" s="47">
        <f t="shared" si="57"/>
        <v>0</v>
      </c>
      <c r="EY24" s="47">
        <f t="shared" si="58"/>
        <v>0</v>
      </c>
      <c r="EZ24" s="47">
        <f t="shared" si="59"/>
        <v>0</v>
      </c>
      <c r="FA24" s="47">
        <f t="shared" si="60"/>
        <v>0</v>
      </c>
      <c r="FB24" s="47">
        <f t="shared" si="61"/>
        <v>0</v>
      </c>
      <c r="FC24" s="47">
        <f t="shared" si="62"/>
        <v>0</v>
      </c>
      <c r="FD24" s="47">
        <f t="shared" si="63"/>
        <v>0</v>
      </c>
      <c r="FE24" s="47">
        <f t="shared" si="64"/>
        <v>0</v>
      </c>
      <c r="FF24" s="47">
        <f t="shared" si="65"/>
        <v>0</v>
      </c>
      <c r="FG24" s="47">
        <f t="shared" si="66"/>
        <v>0</v>
      </c>
      <c r="FH24" s="47">
        <f t="shared" si="67"/>
        <v>0</v>
      </c>
      <c r="FI24" s="47">
        <f t="shared" si="68"/>
        <v>0</v>
      </c>
      <c r="FJ24" s="47">
        <f t="shared" si="69"/>
        <v>0</v>
      </c>
      <c r="FK24" s="47">
        <f t="shared" si="70"/>
        <v>0</v>
      </c>
      <c r="FL24" s="47">
        <f t="shared" si="71"/>
        <v>0</v>
      </c>
      <c r="FM24" s="47">
        <f t="shared" si="72"/>
        <v>0</v>
      </c>
      <c r="FN24" s="47">
        <f t="shared" si="73"/>
        <v>0</v>
      </c>
      <c r="FO24" s="47">
        <f t="shared" si="74"/>
        <v>0</v>
      </c>
      <c r="FP24" s="47">
        <f t="shared" si="75"/>
        <v>0</v>
      </c>
      <c r="FQ24" s="47">
        <f t="shared" si="76"/>
        <v>0</v>
      </c>
      <c r="FR24" s="47">
        <f t="shared" si="77"/>
        <v>0</v>
      </c>
      <c r="FS24" s="47">
        <f t="shared" si="78"/>
        <v>0</v>
      </c>
      <c r="FT24" s="47">
        <f t="shared" si="79"/>
        <v>0</v>
      </c>
      <c r="FU24" s="47">
        <f t="shared" si="80"/>
        <v>0</v>
      </c>
      <c r="FV24" s="47">
        <f t="shared" si="81"/>
        <v>0</v>
      </c>
      <c r="FW24" s="47">
        <f t="shared" si="82"/>
        <v>0</v>
      </c>
      <c r="FX24" s="47">
        <f t="shared" si="83"/>
        <v>0</v>
      </c>
      <c r="FY24" s="47">
        <f t="shared" si="84"/>
        <v>0</v>
      </c>
      <c r="FZ24" s="47">
        <f t="shared" si="85"/>
        <v>0</v>
      </c>
      <c r="GA24" s="47">
        <f t="shared" si="86"/>
        <v>0</v>
      </c>
      <c r="GB24" s="47">
        <f t="shared" si="87"/>
        <v>0</v>
      </c>
      <c r="GC24" s="47">
        <f t="shared" si="88"/>
        <v>0</v>
      </c>
      <c r="GD24" s="47">
        <f t="shared" si="89"/>
        <v>0</v>
      </c>
      <c r="GE24" s="47">
        <f t="shared" si="90"/>
        <v>0</v>
      </c>
      <c r="GF24" s="47">
        <f t="shared" si="91"/>
        <v>0</v>
      </c>
      <c r="GG24" s="47">
        <f t="shared" si="92"/>
        <v>0</v>
      </c>
      <c r="GH24" s="47">
        <f t="shared" si="93"/>
        <v>0</v>
      </c>
      <c r="GI24" s="47">
        <f t="shared" si="94"/>
        <v>0</v>
      </c>
      <c r="GJ24" s="47">
        <f t="shared" si="95"/>
        <v>0</v>
      </c>
    </row>
    <row r="25" spans="1:192" ht="15">
      <c r="A25" s="2" t="s">
        <v>28</v>
      </c>
      <c r="B25" s="48">
        <f>IF(Data_Transpose!CE25 &gt; 0, (Data_Transpose!CE25 -Data_Transpose!CE$53)/Data_Transpose!CE$54, Data_Transpose!CE25)</f>
        <v>0</v>
      </c>
      <c r="C25" s="48">
        <f>IF(Data_Transpose!CC25 &gt; 0, (Data_Transpose!CC25 -Data_Transpose!CC$53)/Data_Transpose!CC$54, Data_Transpose!CC25)</f>
        <v>0</v>
      </c>
      <c r="D25" s="48">
        <f>IF(Data_Transpose!P25 &gt; 0, (Data_Transpose!P25 -Data_Transpose!P$53)/Data_Transpose!P$54, Data_Transpose!P25)</f>
        <v>0</v>
      </c>
      <c r="E25" s="48">
        <f>IF(Data_Transpose!G25 &gt; 0, (Data_Transpose!G25 -Data_Transpose!G$53)/Data_Transpose!G$54, Data_Transpose!G25)</f>
        <v>0</v>
      </c>
      <c r="F25" s="48">
        <f>IF(Data_Transpose!B25 &gt; 0, (Data_Transpose!B25 -Data_Transpose!B$53)/Data_Transpose!B$54, Data_Transpose!B25)</f>
        <v>0</v>
      </c>
      <c r="G25" s="48">
        <f>IF(Data_Transpose!C25 &gt; 0, (Data_Transpose!C25 -Data_Transpose!C$53)/Data_Transpose!C$54, Data_Transpose!C25)</f>
        <v>0</v>
      </c>
      <c r="H25" s="48">
        <f>IF(Data_Transpose!D25 &gt; 0, (Data_Transpose!D25 -Data_Transpose!D$53)/Data_Transpose!D$54, Data_Transpose!D25)</f>
        <v>0</v>
      </c>
      <c r="I25" s="48">
        <f>IF(Data_Transpose!E25 &gt; 0, (Data_Transpose!E25 -Data_Transpose!E$53)/Data_Transpose!E$54, Data_Transpose!E25)</f>
        <v>0</v>
      </c>
      <c r="J25" s="48">
        <f>IF(Data_Transpose!F25 &gt; 0, (Data_Transpose!F25 -Data_Transpose!F$53)/Data_Transpose!F$54, Data_Transpose!F25)</f>
        <v>0</v>
      </c>
      <c r="K25" s="48">
        <f>IF(Data_Transpose!H25 &gt; 0, (Data_Transpose!H25 -Data_Transpose!H$53)/Data_Transpose!H$54, Data_Transpose!H25)</f>
        <v>0</v>
      </c>
      <c r="L25" s="48">
        <f>IF(Data_Transpose!I25 &gt; 0, (Data_Transpose!I25 -Data_Transpose!I$53)/Data_Transpose!I$54, Data_Transpose!I25)</f>
        <v>0</v>
      </c>
      <c r="M25" s="48">
        <f>IF(Data_Transpose!J25 &gt; 0, (Data_Transpose!J25 -Data_Transpose!J$53)/Data_Transpose!J$54, Data_Transpose!J25)</f>
        <v>0.5527707983925666</v>
      </c>
      <c r="N25" s="48">
        <f>IF(Data_Transpose!K25 &gt; 0, (Data_Transpose!K25 -Data_Transpose!K$53)/Data_Transpose!K$54, Data_Transpose!K25)</f>
        <v>0</v>
      </c>
      <c r="O25" s="48">
        <f>IF(Data_Transpose!L25 &gt; 0, (Data_Transpose!L25 -Data_Transpose!L$53)/Data_Transpose!L$54, Data_Transpose!L25)</f>
        <v>0.3721570707429252</v>
      </c>
      <c r="P25" s="48">
        <f>IF(Data_Transpose!M25 &gt; 0, (Data_Transpose!M25 -Data_Transpose!M$53)/Data_Transpose!M$54, Data_Transpose!M25)</f>
        <v>0</v>
      </c>
      <c r="Q25" s="48">
        <f>IF(Data_Transpose!N25 &gt; 0, (Data_Transpose!N25 -Data_Transpose!N$53)/Data_Transpose!N$54, Data_Transpose!N25)</f>
        <v>0</v>
      </c>
      <c r="R25" s="48">
        <f>IF(Data_Transpose!O25 &gt; 0, (Data_Transpose!O25 -Data_Transpose!O$53)/Data_Transpose!O$54, Data_Transpose!O25)</f>
        <v>0</v>
      </c>
      <c r="S25" s="48">
        <f>IF(Data_Transpose!Q25 &gt; 0, (Data_Transpose!Q25 -Data_Transpose!Q$53)/Data_Transpose!Q$54, Data_Transpose!Q25)</f>
        <v>0</v>
      </c>
      <c r="T25" s="48">
        <f>IF(Data_Transpose!R25 &gt; 0, (Data_Transpose!R25 -Data_Transpose!R$53)/Data_Transpose!R$54, Data_Transpose!R25)</f>
        <v>-0.31829753506038305</v>
      </c>
      <c r="U25" s="48">
        <f>IF(Data_Transpose!S25 &gt; 0, (Data_Transpose!S25 -Data_Transpose!S$53)/Data_Transpose!S$54, Data_Transpose!S25)</f>
        <v>0</v>
      </c>
      <c r="V25" s="48">
        <f>IF(Data_Transpose!T25 &gt; 0, (Data_Transpose!T25 -Data_Transpose!T$53)/Data_Transpose!T$54, Data_Transpose!T25)</f>
        <v>0</v>
      </c>
      <c r="W25" s="48">
        <f>IF(Data_Transpose!U25 &gt; 0, (Data_Transpose!U25 -Data_Transpose!U$53)/Data_Transpose!U$54, Data_Transpose!U25)</f>
        <v>0</v>
      </c>
      <c r="X25" s="48">
        <f>IF(Data_Transpose!V25 &gt; 0, (Data_Transpose!V25 -Data_Transpose!V$53)/Data_Transpose!V$54, Data_Transpose!V25)</f>
        <v>0.82441306906596568</v>
      </c>
      <c r="Y25" s="48">
        <f>IF(Data_Transpose!W25 &gt; 0, (Data_Transpose!W25 -Data_Transpose!W$53)/Data_Transpose!W$54, Data_Transpose!W25)</f>
        <v>0.64549722436789991</v>
      </c>
      <c r="Z25" s="48">
        <f>IF(Data_Transpose!X25 &gt; 0, (Data_Transpose!X25 -Data_Transpose!X$53)/Data_Transpose!X$54, Data_Transpose!X25)</f>
        <v>1.3005060578869518</v>
      </c>
      <c r="AA25" s="48">
        <f>IF(Data_Transpose!Y25 &gt; 0, (Data_Transpose!Y25 -Data_Transpose!Y$53)/Data_Transpose!Y$54, Data_Transpose!Y25)</f>
        <v>1.129645929231273</v>
      </c>
      <c r="AB25" s="48">
        <f>IF(Data_Transpose!Z25 &gt; 0, (Data_Transpose!Z25 -Data_Transpose!Z$53)/Data_Transpose!Z$54, Data_Transpose!Z25)</f>
        <v>0</v>
      </c>
      <c r="AC25" s="48">
        <f>IF(Data_Transpose!AA25 &gt; 0, (Data_Transpose!AA25 -Data_Transpose!AA$53)/Data_Transpose!AA$54, Data_Transpose!AA25)</f>
        <v>0</v>
      </c>
      <c r="AD25" s="48">
        <f>IF(Data_Transpose!AB25 &gt; 0, (Data_Transpose!AB25 -Data_Transpose!AB$53)/Data_Transpose!AB$54, Data_Transpose!AB25)</f>
        <v>0</v>
      </c>
      <c r="AE25" s="48">
        <f>IF(Data_Transpose!AC25 &gt; 0, (Data_Transpose!AC25 -Data_Transpose!AC$53)/Data_Transpose!AC$54, Data_Transpose!AC25)</f>
        <v>-1.0886621079036349</v>
      </c>
      <c r="AF25" s="48">
        <f>IF(Data_Transpose!AD25 &gt; 0, (Data_Transpose!AD25 -Data_Transpose!AD$53)/Data_Transpose!AD$54, Data_Transpose!AD25)</f>
        <v>0</v>
      </c>
      <c r="AG25" s="48">
        <f>IF(Data_Transpose!AE25 &gt; 0, (Data_Transpose!AE25 -Data_Transpose!AE$53)/Data_Transpose!AE$54, Data_Transpose!AE25)</f>
        <v>0</v>
      </c>
      <c r="AH25" s="48">
        <f>IF(Data_Transpose!AF25 &gt; 0, (Data_Transpose!AF25 -Data_Transpose!AF$53)/Data_Transpose!AF$54, Data_Transpose!AF25)</f>
        <v>0.58648274325943517</v>
      </c>
      <c r="AI25" s="48">
        <f>IF(Data_Transpose!AG25 &gt; 0, (Data_Transpose!AG25 -Data_Transpose!AG$53)/Data_Transpose!AG$54, Data_Transpose!AG25)</f>
        <v>0</v>
      </c>
      <c r="AJ25" s="48">
        <f>IF(Data_Transpose!AH25 &gt; 0, (Data_Transpose!AH25 -Data_Transpose!AH$53)/Data_Transpose!AH$54, Data_Transpose!AH25)</f>
        <v>-0.2421797398482414</v>
      </c>
      <c r="AK25" s="48">
        <f>IF(Data_Transpose!AI25 &gt; 0, (Data_Transpose!AI25 -Data_Transpose!AI$53)/Data_Transpose!AI$54, Data_Transpose!AI25)</f>
        <v>0</v>
      </c>
      <c r="AL25" s="48">
        <f>IF(Data_Transpose!AJ25 &gt; 0, (Data_Transpose!AJ25 -Data_Transpose!AJ$53)/Data_Transpose!AJ$54, Data_Transpose!AJ25)</f>
        <v>0</v>
      </c>
      <c r="AM25" s="48">
        <f>IF(Data_Transpose!AK25 &gt; 0, (Data_Transpose!AK25 -Data_Transpose!AK$53)/Data_Transpose!AK$54, Data_Transpose!AK25)</f>
        <v>-1.6690873893173783</v>
      </c>
      <c r="AN25" s="48">
        <f>IF(Data_Transpose!AL25 &gt; 0, (Data_Transpose!AL25 -Data_Transpose!AL$53)/Data_Transpose!AL$54, Data_Transpose!AL25)</f>
        <v>0</v>
      </c>
      <c r="AO25" s="48">
        <f>IF(Data_Transpose!AM25 &gt; 0, (Data_Transpose!AM25 -Data_Transpose!AM$53)/Data_Transpose!AM$54, Data_Transpose!AM25)</f>
        <v>0.62615401960525796</v>
      </c>
      <c r="AP25" s="48">
        <f>IF(Data_Transpose!AN25 &gt; 0, (Data_Transpose!AN25 -Data_Transpose!AN$53)/Data_Transpose!AN$54, Data_Transpose!AN25)</f>
        <v>0</v>
      </c>
      <c r="AQ25" s="48">
        <f>IF(Data_Transpose!AO25 &gt; 0, (Data_Transpose!AO25 -Data_Transpose!AO$53)/Data_Transpose!AO$54, Data_Transpose!AO25)</f>
        <v>0</v>
      </c>
      <c r="AR25" s="48">
        <f>IF(Data_Transpose!AP25 &gt; 0, (Data_Transpose!AP25 -Data_Transpose!AP$53)/Data_Transpose!AP$54, Data_Transpose!AP25)</f>
        <v>-1.7315361586769433</v>
      </c>
      <c r="AS25" s="48">
        <f>IF(Data_Transpose!AQ25 &gt; 0, (Data_Transpose!AQ25 -Data_Transpose!AQ$53)/Data_Transpose!AQ$54, Data_Transpose!AQ25)</f>
        <v>0</v>
      </c>
      <c r="AT25" s="48">
        <f>IF(Data_Transpose!AR25 &gt; 0, (Data_Transpose!AR25 -Data_Transpose!AR$53)/Data_Transpose!AR$54, Data_Transpose!AR25)</f>
        <v>0</v>
      </c>
      <c r="AU25" s="48">
        <f>IF(Data_Transpose!AS25 &gt; 0, (Data_Transpose!AS25 -Data_Transpose!AS$53)/Data_Transpose!AS$54, Data_Transpose!AS25)</f>
        <v>0</v>
      </c>
      <c r="AV25" s="48">
        <f>IF(Data_Transpose!AT25 &gt; 0, (Data_Transpose!AT25 -Data_Transpose!AT$53)/Data_Transpose!AT$54, Data_Transpose!AT25)</f>
        <v>0</v>
      </c>
      <c r="AW25" s="48">
        <f>IF(Data_Transpose!AU25 &gt; 0, (Data_Transpose!AU25 -Data_Transpose!AU$53)/Data_Transpose!AU$54, Data_Transpose!AU25)</f>
        <v>0</v>
      </c>
      <c r="AX25" s="48">
        <f>IF(Data_Transpose!AV25 &gt; 0, (Data_Transpose!AV25 -Data_Transpose!AV$53)/Data_Transpose!AV$54, Data_Transpose!AV25)</f>
        <v>0</v>
      </c>
      <c r="AY25" s="48">
        <f>IF(Data_Transpose!AW25 &gt; 0, (Data_Transpose!AW25 -Data_Transpose!AW$53)/Data_Transpose!AW$54, Data_Transpose!AW25)</f>
        <v>0</v>
      </c>
      <c r="AZ25" s="48">
        <f>IF(Data_Transpose!AX25 &gt; 0, (Data_Transpose!AX25 -Data_Transpose!AX$53)/Data_Transpose!AX$54, Data_Transpose!AX25)</f>
        <v>0</v>
      </c>
      <c r="BA25" s="48">
        <f>IF(Data_Transpose!AY25 &gt; 0, (Data_Transpose!AY25 -Data_Transpose!AY$53)/Data_Transpose!AY$54, Data_Transpose!AY25)</f>
        <v>-1.0291516776411209</v>
      </c>
      <c r="BB25" s="48">
        <f>IF(Data_Transpose!AZ25 &gt; 0, (Data_Transpose!AZ25 -Data_Transpose!AZ$53)/Data_Transpose!AZ$54, Data_Transpose!AZ25)</f>
        <v>0</v>
      </c>
      <c r="BC25" s="48">
        <f>IF(Data_Transpose!BA25 &gt; 0, (Data_Transpose!BA25 -Data_Transpose!BA$53)/Data_Transpose!BA$54, Data_Transpose!BA25)</f>
        <v>0</v>
      </c>
      <c r="BD25" s="48">
        <f>IF(Data_Transpose!BB25 &gt; 0, (Data_Transpose!BB25 -Data_Transpose!BB$53)/Data_Transpose!BB$54, Data_Transpose!BB25)</f>
        <v>0</v>
      </c>
      <c r="BE25" s="48">
        <f>IF(Data_Transpose!BC25 &gt; 0, (Data_Transpose!BC25 -Data_Transpose!BC$53)/Data_Transpose!BC$54, Data_Transpose!BC25)</f>
        <v>0</v>
      </c>
      <c r="BF25" s="48">
        <f>IF(Data_Transpose!BD25 &gt; 0, (Data_Transpose!BD25 -Data_Transpose!BD$53)/Data_Transpose!BD$54, Data_Transpose!BD25)</f>
        <v>0</v>
      </c>
      <c r="BG25" s="48">
        <f>IF(Data_Transpose!BE25 &gt; 0, (Data_Transpose!BE25 -Data_Transpose!BE$53)/Data_Transpose!BE$54, Data_Transpose!BE25)</f>
        <v>0</v>
      </c>
      <c r="BH25" s="48">
        <f>IF(Data_Transpose!BF25 &gt; 0, (Data_Transpose!BF25 -Data_Transpose!BF$53)/Data_Transpose!BF$54, Data_Transpose!BF25)</f>
        <v>0.56905010291303326</v>
      </c>
      <c r="BI25" s="48">
        <f>IF(Data_Transpose!BH25 &gt; 0, (Data_Transpose!BH25 -Data_Transpose!BH$53)/Data_Transpose!BH$54, Data_Transpose!BH25)</f>
        <v>0</v>
      </c>
      <c r="BJ25" s="48">
        <f>IF(Data_Transpose!BI25 &gt; 0, (Data_Transpose!BI25 -Data_Transpose!BI$53)/Data_Transpose!BI$54, Data_Transpose!BI25)</f>
        <v>0</v>
      </c>
      <c r="BK25" s="48">
        <f>IF(Data_Transpose!BJ25 &gt; 0, (Data_Transpose!BJ25 -Data_Transpose!BJ$53)/Data_Transpose!BJ$54, Data_Transpose!BJ25)</f>
        <v>-1.2638125740085917</v>
      </c>
      <c r="BL25" s="48">
        <f>IF(Data_Transpose!BK25 &gt; 0, (Data_Transpose!BK25 -Data_Transpose!BK$53)/Data_Transpose!BK$54, Data_Transpose!BK25)</f>
        <v>0</v>
      </c>
      <c r="BM25" s="48">
        <f>IF(Data_Transpose!BL25 &gt; 0, (Data_Transpose!BL25 -Data_Transpose!BL$53)/Data_Transpose!BL$54, Data_Transpose!BL25)</f>
        <v>0</v>
      </c>
      <c r="BN25" s="48">
        <f>IF(Data_Transpose!BM25 &gt; 0, (Data_Transpose!BM25 -Data_Transpose!BM$53)/Data_Transpose!BM$54, Data_Transpose!BM25)</f>
        <v>0</v>
      </c>
      <c r="BO25" s="48">
        <f>IF(Data_Transpose!BN25 &gt; 0, (Data_Transpose!BN25 -Data_Transpose!BN$53)/Data_Transpose!BN$54, Data_Transpose!BN25)</f>
        <v>0.9023424467950969</v>
      </c>
      <c r="BP25" s="48">
        <f>IF(Data_Transpose!BO25 &gt; 0, (Data_Transpose!BO25 -Data_Transpose!BO$53)/Data_Transpose!BO$54, Data_Transpose!BO25)</f>
        <v>0</v>
      </c>
      <c r="BQ25" s="48">
        <f>IF(Data_Transpose!BP25 &gt; 0, (Data_Transpose!BP25 -Data_Transpose!BP$53)/Data_Transpose!BP$54, Data_Transpose!BP25)</f>
        <v>0.91417410033006963</v>
      </c>
      <c r="BR25" s="48">
        <f>IF(Data_Transpose!BQ25 &gt; 0, (Data_Transpose!BQ25 -Data_Transpose!BQ$53)/Data_Transpose!BQ$54, Data_Transpose!BQ25)</f>
        <v>0</v>
      </c>
      <c r="BS25" s="48">
        <f>IF(Data_Transpose!BR25 &gt; 0, (Data_Transpose!BR25 -Data_Transpose!BR$53)/Data_Transpose!BR$54, Data_Transpose!BR25)</f>
        <v>0.83604607669792941</v>
      </c>
      <c r="BT25" s="48">
        <f>IF(Data_Transpose!BS25 &gt; 0, (Data_Transpose!BS25 -Data_Transpose!BS$53)/Data_Transpose!BS$54, Data_Transpose!BS25)</f>
        <v>1.267750677705171</v>
      </c>
      <c r="BU25" s="48">
        <f>IF(Data_Transpose!BT25 &gt; 0, (Data_Transpose!BT25 -Data_Transpose!BT$53)/Data_Transpose!BT$54, Data_Transpose!BT25)</f>
        <v>0</v>
      </c>
      <c r="BV25" s="48">
        <f>IF(Data_Transpose!BU25 &gt; 0, (Data_Transpose!BU25 -Data_Transpose!BU$53)/Data_Transpose!BU$54, Data_Transpose!BU25)</f>
        <v>0</v>
      </c>
      <c r="BW25" s="48">
        <f>IF(Data_Transpose!BV25 &gt; 0, (Data_Transpose!BV25 -Data_Transpose!BV$53)/Data_Transpose!BV$54, Data_Transpose!BV25)</f>
        <v>0</v>
      </c>
      <c r="BX25" s="48">
        <f>IF(Data_Transpose!BW25 &gt; 0, (Data_Transpose!BW25 -Data_Transpose!BW$53)/Data_Transpose!BW$54, Data_Transpose!BW25)</f>
        <v>0</v>
      </c>
      <c r="BY25" s="48">
        <f>IF(Data_Transpose!BX25 &gt; 0, (Data_Transpose!BX25 -Data_Transpose!BX$53)/Data_Transpose!BX$54, Data_Transpose!BX25)</f>
        <v>0</v>
      </c>
      <c r="BZ25" s="48">
        <f>IF(Data_Transpose!BY25 &gt; 0, (Data_Transpose!BY25 -Data_Transpose!BY$53)/Data_Transpose!BY$54, Data_Transpose!BY25)</f>
        <v>0</v>
      </c>
      <c r="CA25" s="48">
        <f>IF(Data_Transpose!BZ25 &gt; 0, (Data_Transpose!BZ25 -Data_Transpose!BZ$53)/Data_Transpose!BZ$54, Data_Transpose!BZ25)</f>
        <v>0</v>
      </c>
      <c r="CB25" s="48">
        <f>IF(Data_Transpose!CA25 &gt; 0, (Data_Transpose!CA25 -Data_Transpose!CA$53)/Data_Transpose!CA$54, Data_Transpose!CA25)</f>
        <v>0</v>
      </c>
      <c r="CC25" s="48">
        <f>IF(Data_Transpose!CB25 &gt; 0, (Data_Transpose!CB25 -Data_Transpose!CB$53)/Data_Transpose!CB$54, Data_Transpose!CB25)</f>
        <v>0</v>
      </c>
      <c r="CD25" s="48">
        <f>IF(Data_Transpose!CD25 &gt; 0, (Data_Transpose!CD25 -Data_Transpose!CD$53)/Data_Transpose!CD$54, Data_Transpose!CD25)</f>
        <v>0</v>
      </c>
      <c r="CE25" s="48">
        <f>IF(Data_Transpose!CF25 &gt; 0, (Data_Transpose!CF25 -Data_Transpose!CF$53)/Data_Transpose!CF$54, Data_Transpose!CF25)</f>
        <v>-2.2203540233024821</v>
      </c>
      <c r="CF25" s="48">
        <f>IF(Data_Transpose!CG25 &gt; 0, (Data_Transpose!CG25 -Data_Transpose!CG$53)/Data_Transpose!CG$54, Data_Transpose!CG25)</f>
        <v>0</v>
      </c>
      <c r="CG25" s="48">
        <f>IF(Data_Transpose!CH25 &gt; 0, (Data_Transpose!CH25 -Data_Transpose!CH$53)/Data_Transpose!CH$54, Data_Transpose!CH25)</f>
        <v>0</v>
      </c>
      <c r="CH25" s="48">
        <f>IF(Data_Transpose!CI25 &gt; 0, (Data_Transpose!CI25 -Data_Transpose!CI$53)/Data_Transpose!CI$54, Data_Transpose!CI25)</f>
        <v>0</v>
      </c>
      <c r="CI25" s="48">
        <f>IF(Data_Transpose!CJ25 &gt; 0, (Data_Transpose!CJ25 -Data_Transpose!CJ$53)/Data_Transpose!CJ$54, Data_Transpose!CJ25)</f>
        <v>0</v>
      </c>
      <c r="CJ25" s="48">
        <f>IF(Data_Transpose!CK25 &gt; 0, (Data_Transpose!CK25 -Data_Transpose!CK$53)/Data_Transpose!CK$54, Data_Transpose!CK25)</f>
        <v>0</v>
      </c>
      <c r="CK25" s="48">
        <f>IF(Data_Transpose!CL25 &gt; 0, (Data_Transpose!CL25 -Data_Transpose!CL$53)/Data_Transpose!CL$54, Data_Transpose!CL25)</f>
        <v>0</v>
      </c>
      <c r="CL25" s="48">
        <f>IF(Data_Transpose!CM25 &gt; 0, (Data_Transpose!CM25 -Data_Transpose!CM$53)/Data_Transpose!CM$54, Data_Transpose!CM25)</f>
        <v>0</v>
      </c>
      <c r="CM25" s="48">
        <f>IF(Data_Transpose!CN25 &gt; 0, (Data_Transpose!CN25 -Data_Transpose!CN$53)/Data_Transpose!CN$54, Data_Transpose!CN25)</f>
        <v>0</v>
      </c>
      <c r="CN25" s="48">
        <f>IF(Data_Transpose!CO25 &gt; 0, (Data_Transpose!CO25 -Data_Transpose!CO$53)/Data_Transpose!CO$54, Data_Transpose!CO25)</f>
        <v>0</v>
      </c>
      <c r="CO25" s="48">
        <f>IF(Data_Transpose!CP25 &gt; 0, (Data_Transpose!CP25 -Data_Transpose!CP$53)/Data_Transpose!CP$54, Data_Transpose!CP25)</f>
        <v>-0.71824300614277725</v>
      </c>
      <c r="CP25" s="48">
        <f>IF(Data_Transpose!CQ25 &gt; 0, (Data_Transpose!CQ25 -Data_Transpose!CQ$53)/Data_Transpose!CQ$54, Data_Transpose!CQ25)</f>
        <v>0</v>
      </c>
      <c r="CQ25" s="48">
        <f>IF(Data_Transpose!CR25 &gt; 0, (Data_Transpose!CR25 -Data_Transpose!CR$53)/Data_Transpose!CR$54, Data_Transpose!CR25)</f>
        <v>0</v>
      </c>
      <c r="CR25" s="48">
        <f>IF(Data_Transpose!CS25 &gt; 0, (Data_Transpose!CS25 -Data_Transpose!CS$53)/Data_Transpose!CS$54, Data_Transpose!CS25)</f>
        <v>0</v>
      </c>
      <c r="CU25" s="47">
        <f t="shared" si="2"/>
        <v>0</v>
      </c>
      <c r="CV25" s="47">
        <f t="shared" si="3"/>
        <v>0</v>
      </c>
      <c r="CW25" s="47">
        <f t="shared" si="4"/>
        <v>0</v>
      </c>
      <c r="CX25" s="47">
        <f t="shared" si="5"/>
        <v>0</v>
      </c>
      <c r="CY25" s="47">
        <f t="shared" si="6"/>
        <v>0</v>
      </c>
      <c r="CZ25" s="47">
        <f t="shared" si="7"/>
        <v>0</v>
      </c>
      <c r="DA25" s="47">
        <f t="shared" si="8"/>
        <v>0</v>
      </c>
      <c r="DB25" s="47">
        <f t="shared" si="9"/>
        <v>0</v>
      </c>
      <c r="DC25" s="47">
        <f t="shared" si="10"/>
        <v>0</v>
      </c>
      <c r="DD25" s="47">
        <f t="shared" si="11"/>
        <v>0</v>
      </c>
      <c r="DE25" s="47">
        <f t="shared" si="12"/>
        <v>0</v>
      </c>
      <c r="DF25" s="47">
        <f t="shared" si="13"/>
        <v>0</v>
      </c>
      <c r="DG25" s="47">
        <f t="shared" si="14"/>
        <v>0</v>
      </c>
      <c r="DH25" s="47">
        <f t="shared" si="15"/>
        <v>0</v>
      </c>
      <c r="DI25" s="47">
        <f t="shared" si="16"/>
        <v>0</v>
      </c>
      <c r="DJ25" s="47">
        <f t="shared" si="17"/>
        <v>0</v>
      </c>
      <c r="DK25" s="47">
        <f t="shared" si="18"/>
        <v>0</v>
      </c>
      <c r="DL25" s="47">
        <f t="shared" si="19"/>
        <v>0</v>
      </c>
      <c r="DM25" s="47">
        <f t="shared" si="20"/>
        <v>0</v>
      </c>
      <c r="DN25" s="47">
        <f t="shared" si="21"/>
        <v>0</v>
      </c>
      <c r="DO25" s="47">
        <f t="shared" si="22"/>
        <v>0</v>
      </c>
      <c r="DP25" s="47">
        <f t="shared" si="23"/>
        <v>0</v>
      </c>
      <c r="DQ25" s="47">
        <f t="shared" si="24"/>
        <v>0</v>
      </c>
      <c r="DR25" s="47">
        <f t="shared" si="25"/>
        <v>0</v>
      </c>
      <c r="DS25" s="47">
        <f t="shared" si="26"/>
        <v>0</v>
      </c>
      <c r="DT25" s="47">
        <f t="shared" si="27"/>
        <v>0</v>
      </c>
      <c r="DU25" s="47">
        <f t="shared" si="28"/>
        <v>0</v>
      </c>
      <c r="DV25" s="47">
        <f t="shared" si="29"/>
        <v>0</v>
      </c>
      <c r="DW25" s="47">
        <f t="shared" si="30"/>
        <v>0</v>
      </c>
      <c r="DX25" s="47">
        <f t="shared" si="31"/>
        <v>0</v>
      </c>
      <c r="DY25" s="47">
        <f t="shared" si="32"/>
        <v>0</v>
      </c>
      <c r="DZ25" s="47">
        <f t="shared" si="33"/>
        <v>0</v>
      </c>
      <c r="EA25" s="47">
        <f t="shared" si="34"/>
        <v>0</v>
      </c>
      <c r="EB25" s="47">
        <f t="shared" si="35"/>
        <v>0</v>
      </c>
      <c r="EC25" s="47">
        <f t="shared" si="36"/>
        <v>0</v>
      </c>
      <c r="ED25" s="47">
        <f t="shared" si="37"/>
        <v>0</v>
      </c>
      <c r="EE25" s="47">
        <f t="shared" si="38"/>
        <v>0</v>
      </c>
      <c r="EF25" s="47">
        <f t="shared" si="39"/>
        <v>0</v>
      </c>
      <c r="EG25" s="47">
        <f t="shared" si="40"/>
        <v>0</v>
      </c>
      <c r="EH25" s="47">
        <f t="shared" si="41"/>
        <v>0</v>
      </c>
      <c r="EI25" s="47">
        <f t="shared" si="42"/>
        <v>0</v>
      </c>
      <c r="EJ25" s="47">
        <f t="shared" si="43"/>
        <v>0</v>
      </c>
      <c r="EK25" s="47">
        <f t="shared" si="44"/>
        <v>0</v>
      </c>
      <c r="EL25" s="47">
        <f t="shared" si="45"/>
        <v>0</v>
      </c>
      <c r="EM25" s="47">
        <f t="shared" si="46"/>
        <v>0</v>
      </c>
      <c r="EN25" s="47">
        <f t="shared" si="47"/>
        <v>0</v>
      </c>
      <c r="EO25" s="47">
        <f t="shared" si="48"/>
        <v>0</v>
      </c>
      <c r="EP25" s="47">
        <f t="shared" si="49"/>
        <v>0</v>
      </c>
      <c r="EQ25" s="47">
        <f t="shared" si="50"/>
        <v>0</v>
      </c>
      <c r="ER25" s="47">
        <f t="shared" si="51"/>
        <v>0</v>
      </c>
      <c r="ES25" s="47">
        <f t="shared" si="52"/>
        <v>0</v>
      </c>
      <c r="ET25" s="47">
        <f t="shared" si="53"/>
        <v>0</v>
      </c>
      <c r="EU25" s="47">
        <f t="shared" si="54"/>
        <v>0</v>
      </c>
      <c r="EV25" s="47">
        <f t="shared" si="55"/>
        <v>0</v>
      </c>
      <c r="EW25" s="47">
        <f t="shared" si="56"/>
        <v>0</v>
      </c>
      <c r="EX25" s="47">
        <f t="shared" si="57"/>
        <v>0</v>
      </c>
      <c r="EY25" s="47">
        <f t="shared" si="58"/>
        <v>0</v>
      </c>
      <c r="EZ25" s="47">
        <f t="shared" si="59"/>
        <v>0</v>
      </c>
      <c r="FA25" s="47">
        <f t="shared" si="60"/>
        <v>0</v>
      </c>
      <c r="FB25" s="47">
        <f t="shared" si="61"/>
        <v>0</v>
      </c>
      <c r="FC25" s="47">
        <f t="shared" si="62"/>
        <v>0</v>
      </c>
      <c r="FD25" s="47">
        <f t="shared" si="63"/>
        <v>0</v>
      </c>
      <c r="FE25" s="47">
        <f t="shared" si="64"/>
        <v>0</v>
      </c>
      <c r="FF25" s="47">
        <f t="shared" si="65"/>
        <v>0</v>
      </c>
      <c r="FG25" s="47">
        <f t="shared" si="66"/>
        <v>0</v>
      </c>
      <c r="FH25" s="47">
        <f t="shared" si="67"/>
        <v>0</v>
      </c>
      <c r="FI25" s="47">
        <f t="shared" si="68"/>
        <v>0</v>
      </c>
      <c r="FJ25" s="47">
        <f t="shared" si="69"/>
        <v>0</v>
      </c>
      <c r="FK25" s="47">
        <f t="shared" si="70"/>
        <v>0</v>
      </c>
      <c r="FL25" s="47">
        <f t="shared" si="71"/>
        <v>0</v>
      </c>
      <c r="FM25" s="47">
        <f t="shared" si="72"/>
        <v>0</v>
      </c>
      <c r="FN25" s="47">
        <f t="shared" si="73"/>
        <v>0</v>
      </c>
      <c r="FO25" s="47">
        <f t="shared" si="74"/>
        <v>0</v>
      </c>
      <c r="FP25" s="47">
        <f t="shared" si="75"/>
        <v>0</v>
      </c>
      <c r="FQ25" s="47">
        <f t="shared" si="76"/>
        <v>0</v>
      </c>
      <c r="FR25" s="47">
        <f t="shared" si="77"/>
        <v>0</v>
      </c>
      <c r="FS25" s="47">
        <f t="shared" si="78"/>
        <v>0</v>
      </c>
      <c r="FT25" s="47">
        <f t="shared" si="79"/>
        <v>0</v>
      </c>
      <c r="FU25" s="47">
        <f t="shared" si="80"/>
        <v>0</v>
      </c>
      <c r="FV25" s="47">
        <f t="shared" si="81"/>
        <v>0</v>
      </c>
      <c r="FW25" s="47">
        <f t="shared" si="82"/>
        <v>0</v>
      </c>
      <c r="FX25" s="47">
        <f t="shared" si="83"/>
        <v>0</v>
      </c>
      <c r="FY25" s="47">
        <f t="shared" si="84"/>
        <v>0</v>
      </c>
      <c r="FZ25" s="47">
        <f t="shared" si="85"/>
        <v>0</v>
      </c>
      <c r="GA25" s="47">
        <f t="shared" si="86"/>
        <v>0</v>
      </c>
      <c r="GB25" s="47">
        <f t="shared" si="87"/>
        <v>0</v>
      </c>
      <c r="GC25" s="47">
        <f t="shared" si="88"/>
        <v>0</v>
      </c>
      <c r="GD25" s="47">
        <f t="shared" si="89"/>
        <v>0</v>
      </c>
      <c r="GE25" s="47">
        <f t="shared" si="90"/>
        <v>0</v>
      </c>
      <c r="GF25" s="47">
        <f t="shared" si="91"/>
        <v>0</v>
      </c>
      <c r="GG25" s="47">
        <f t="shared" si="92"/>
        <v>0</v>
      </c>
      <c r="GH25" s="47">
        <f t="shared" si="93"/>
        <v>0</v>
      </c>
      <c r="GI25" s="47">
        <f t="shared" si="94"/>
        <v>0</v>
      </c>
      <c r="GJ25" s="47">
        <f t="shared" si="95"/>
        <v>0</v>
      </c>
    </row>
    <row r="26" spans="1:192" ht="15">
      <c r="A26" s="2" t="s">
        <v>29</v>
      </c>
      <c r="B26" s="48">
        <f>IF(Data_Transpose!CE26 &gt; 0, (Data_Transpose!CE26 -Data_Transpose!CE$53)/Data_Transpose!CE$54, Data_Transpose!CE26)</f>
        <v>-1.2136822948546782</v>
      </c>
      <c r="C26" s="48">
        <f>IF(Data_Transpose!CC26 &gt; 0, (Data_Transpose!CC26 -Data_Transpose!CC$53)/Data_Transpose!CC$54, Data_Transpose!CC26)</f>
        <v>0</v>
      </c>
      <c r="D26" s="48">
        <f>IF(Data_Transpose!P26 &gt; 0, (Data_Transpose!P26 -Data_Transpose!P$53)/Data_Transpose!P$54, Data_Transpose!P26)</f>
        <v>-1.1610509100320612</v>
      </c>
      <c r="E26" s="48">
        <f>IF(Data_Transpose!G26 &gt; 0, (Data_Transpose!G26 -Data_Transpose!G$53)/Data_Transpose!G$54, Data_Transpose!G26)</f>
        <v>0</v>
      </c>
      <c r="F26" s="48">
        <f>IF(Data_Transpose!B26 &gt; 0, (Data_Transpose!B26 -Data_Transpose!B$53)/Data_Transpose!B$54, Data_Transpose!B26)</f>
        <v>0</v>
      </c>
      <c r="G26" s="48">
        <f>IF(Data_Transpose!C26 &gt; 0, (Data_Transpose!C26 -Data_Transpose!C$53)/Data_Transpose!C$54, Data_Transpose!C26)</f>
        <v>0</v>
      </c>
      <c r="H26" s="48">
        <f>IF(Data_Transpose!D26 &gt; 0, (Data_Transpose!D26 -Data_Transpose!D$53)/Data_Transpose!D$54, Data_Transpose!D26)</f>
        <v>0</v>
      </c>
      <c r="I26" s="48">
        <f>IF(Data_Transpose!E26 &gt; 0, (Data_Transpose!E26 -Data_Transpose!E$53)/Data_Transpose!E$54, Data_Transpose!E26)</f>
        <v>-0.93167749384108134</v>
      </c>
      <c r="J26" s="48">
        <f>IF(Data_Transpose!F26 &gt; 0, (Data_Transpose!F26 -Data_Transpose!F$53)/Data_Transpose!F$54, Data_Transpose!F26)</f>
        <v>0</v>
      </c>
      <c r="K26" s="48">
        <f>IF(Data_Transpose!H26 &gt; 0, (Data_Transpose!H26 -Data_Transpose!H$53)/Data_Transpose!H$54, Data_Transpose!H26)</f>
        <v>0</v>
      </c>
      <c r="L26" s="48">
        <f>IF(Data_Transpose!I26 &gt; 0, (Data_Transpose!I26 -Data_Transpose!I$53)/Data_Transpose!I$54, Data_Transpose!I26)</f>
        <v>0</v>
      </c>
      <c r="M26" s="48">
        <f>IF(Data_Transpose!J26 &gt; 0, (Data_Transpose!J26 -Data_Transpose!J$53)/Data_Transpose!J$54, Data_Transpose!J26)</f>
        <v>0</v>
      </c>
      <c r="N26" s="48">
        <f>IF(Data_Transpose!K26 &gt; 0, (Data_Transpose!K26 -Data_Transpose!K$53)/Data_Transpose!K$54, Data_Transpose!K26)</f>
        <v>0</v>
      </c>
      <c r="O26" s="48">
        <f>IF(Data_Transpose!L26 &gt; 0, (Data_Transpose!L26 -Data_Transpose!L$53)/Data_Transpose!L$54, Data_Transpose!L26)</f>
        <v>0</v>
      </c>
      <c r="P26" s="48">
        <f>IF(Data_Transpose!M26 &gt; 0, (Data_Transpose!M26 -Data_Transpose!M$53)/Data_Transpose!M$54, Data_Transpose!M26)</f>
        <v>0</v>
      </c>
      <c r="Q26" s="48">
        <f>IF(Data_Transpose!N26 &gt; 0, (Data_Transpose!N26 -Data_Transpose!N$53)/Data_Transpose!N$54, Data_Transpose!N26)</f>
        <v>0.66110735668493126</v>
      </c>
      <c r="R26" s="48">
        <f>IF(Data_Transpose!O26 &gt; 0, (Data_Transpose!O26 -Data_Transpose!O$53)/Data_Transpose!O$54, Data_Transpose!O26)</f>
        <v>0</v>
      </c>
      <c r="S26" s="48">
        <f>IF(Data_Transpose!Q26 &gt; 0, (Data_Transpose!Q26 -Data_Transpose!Q$53)/Data_Transpose!Q$54, Data_Transpose!Q26)</f>
        <v>0</v>
      </c>
      <c r="T26" s="48">
        <f>IF(Data_Transpose!R26 &gt; 0, (Data_Transpose!R26 -Data_Transpose!R$53)/Data_Transpose!R$54, Data_Transpose!R26)</f>
        <v>0</v>
      </c>
      <c r="U26" s="48">
        <f>IF(Data_Transpose!S26 &gt; 0, (Data_Transpose!S26 -Data_Transpose!S$53)/Data_Transpose!S$54, Data_Transpose!S26)</f>
        <v>0.20605097053157145</v>
      </c>
      <c r="V26" s="48">
        <f>IF(Data_Transpose!T26 &gt; 0, (Data_Transpose!T26 -Data_Transpose!T$53)/Data_Transpose!T$54, Data_Transpose!T26)</f>
        <v>0</v>
      </c>
      <c r="W26" s="48">
        <f>IF(Data_Transpose!U26 &gt; 0, (Data_Transpose!U26 -Data_Transpose!U$53)/Data_Transpose!U$54, Data_Transpose!U26)</f>
        <v>0</v>
      </c>
      <c r="X26" s="48">
        <f>IF(Data_Transpose!V26 &gt; 0, (Data_Transpose!V26 -Data_Transpose!V$53)/Data_Transpose!V$54, Data_Transpose!V26)</f>
        <v>-1.0686836080484738</v>
      </c>
      <c r="Y26" s="48">
        <f>IF(Data_Transpose!W26 &gt; 0, (Data_Transpose!W26 -Data_Transpose!W$53)/Data_Transpose!W$54, Data_Transpose!W26)</f>
        <v>0</v>
      </c>
      <c r="Z26" s="48">
        <f>IF(Data_Transpose!X26 &gt; 0, (Data_Transpose!X26 -Data_Transpose!X$53)/Data_Transpose!X$54, Data_Transpose!X26)</f>
        <v>0</v>
      </c>
      <c r="AA26" s="48">
        <f>IF(Data_Transpose!Y26 &gt; 0, (Data_Transpose!Y26 -Data_Transpose!Y$53)/Data_Transpose!Y$54, Data_Transpose!Y26)</f>
        <v>3.0530971060304574E-2</v>
      </c>
      <c r="AB26" s="48">
        <f>IF(Data_Transpose!Z26 &gt; 0, (Data_Transpose!Z26 -Data_Transpose!Z$53)/Data_Transpose!Z$54, Data_Transpose!Z26)</f>
        <v>0.73855008637147379</v>
      </c>
      <c r="AC26" s="48">
        <f>IF(Data_Transpose!AA26 &gt; 0, (Data_Transpose!AA26 -Data_Transpose!AA$53)/Data_Transpose!AA$54, Data_Transpose!AA26)</f>
        <v>-1.9089492544401356</v>
      </c>
      <c r="AD26" s="48">
        <f>IF(Data_Transpose!AB26 &gt; 0, (Data_Transpose!AB26 -Data_Transpose!AB$53)/Data_Transpose!AB$54, Data_Transpose!AB26)</f>
        <v>0</v>
      </c>
      <c r="AE26" s="48">
        <f>IF(Data_Transpose!AC26 &gt; 0, (Data_Transpose!AC26 -Data_Transpose!AC$53)/Data_Transpose!AC$54, Data_Transpose!AC26)</f>
        <v>0</v>
      </c>
      <c r="AF26" s="48">
        <f>IF(Data_Transpose!AD26 &gt; 0, (Data_Transpose!AD26 -Data_Transpose!AD$53)/Data_Transpose!AD$54, Data_Transpose!AD26)</f>
        <v>0</v>
      </c>
      <c r="AG26" s="48">
        <f>IF(Data_Transpose!AE26 &gt; 0, (Data_Transpose!AE26 -Data_Transpose!AE$53)/Data_Transpose!AE$54, Data_Transpose!AE26)</f>
        <v>0</v>
      </c>
      <c r="AH26" s="48">
        <f>IF(Data_Transpose!AF26 &gt; 0, (Data_Transpose!AF26 -Data_Transpose!AF$53)/Data_Transpose!AF$54, Data_Transpose!AF26)</f>
        <v>0</v>
      </c>
      <c r="AI26" s="48">
        <f>IF(Data_Transpose!AG26 &gt; 0, (Data_Transpose!AG26 -Data_Transpose!AG$53)/Data_Transpose!AG$54, Data_Transpose!AG26)</f>
        <v>0</v>
      </c>
      <c r="AJ26" s="48">
        <f>IF(Data_Transpose!AH26 &gt; 0, (Data_Transpose!AH26 -Data_Transpose!AH$53)/Data_Transpose!AH$54, Data_Transpose!AH26)</f>
        <v>0</v>
      </c>
      <c r="AK26" s="48">
        <f>IF(Data_Transpose!AI26 &gt; 0, (Data_Transpose!AI26 -Data_Transpose!AI$53)/Data_Transpose!AI$54, Data_Transpose!AI26)</f>
        <v>0</v>
      </c>
      <c r="AL26" s="48">
        <f>IF(Data_Transpose!AJ26 &gt; 0, (Data_Transpose!AJ26 -Data_Transpose!AJ$53)/Data_Transpose!AJ$54, Data_Transpose!AJ26)</f>
        <v>0</v>
      </c>
      <c r="AM26" s="48">
        <f>IF(Data_Transpose!AK26 &gt; 0, (Data_Transpose!AK26 -Data_Transpose!AK$53)/Data_Transpose!AK$54, Data_Transpose!AK26)</f>
        <v>0</v>
      </c>
      <c r="AN26" s="48">
        <f>IF(Data_Transpose!AL26 &gt; 0, (Data_Transpose!AL26 -Data_Transpose!AL$53)/Data_Transpose!AL$54, Data_Transpose!AL26)</f>
        <v>-1.2217515044205185</v>
      </c>
      <c r="AO26" s="48">
        <f>IF(Data_Transpose!AM26 &gt; 0, (Data_Transpose!AM26 -Data_Transpose!AM$53)/Data_Transpose!AM$54, Data_Transpose!AM26)</f>
        <v>0.62615401960525796</v>
      </c>
      <c r="AP26" s="48">
        <f>IF(Data_Transpose!AN26 &gt; 0, (Data_Transpose!AN26 -Data_Transpose!AN$53)/Data_Transpose!AN$54, Data_Transpose!AN26)</f>
        <v>0</v>
      </c>
      <c r="AQ26" s="48">
        <f>IF(Data_Transpose!AO26 &gt; 0, (Data_Transpose!AO26 -Data_Transpose!AO$53)/Data_Transpose!AO$54, Data_Transpose!AO26)</f>
        <v>0</v>
      </c>
      <c r="AR26" s="48">
        <f>IF(Data_Transpose!AP26 &gt; 0, (Data_Transpose!AP26 -Data_Transpose!AP$53)/Data_Transpose!AP$54, Data_Transpose!AP26)</f>
        <v>0.2985407170132659</v>
      </c>
      <c r="AS26" s="48">
        <f>IF(Data_Transpose!AQ26 &gt; 0, (Data_Transpose!AQ26 -Data_Transpose!AQ$53)/Data_Transpose!AQ$54, Data_Transpose!AQ26)</f>
        <v>0</v>
      </c>
      <c r="AT26" s="48">
        <f>IF(Data_Transpose!AR26 &gt; 0, (Data_Transpose!AR26 -Data_Transpose!AR$53)/Data_Transpose!AR$54, Data_Transpose!AR26)</f>
        <v>-1.3349047343893787</v>
      </c>
      <c r="AU26" s="48">
        <f>IF(Data_Transpose!AS26 &gt; 0, (Data_Transpose!AS26 -Data_Transpose!AS$53)/Data_Transpose!AS$54, Data_Transpose!AS26)</f>
        <v>0</v>
      </c>
      <c r="AV26" s="48">
        <f>IF(Data_Transpose!AT26 &gt; 0, (Data_Transpose!AT26 -Data_Transpose!AT$53)/Data_Transpose!AT$54, Data_Transpose!AT26)</f>
        <v>0</v>
      </c>
      <c r="AW26" s="48">
        <f>IF(Data_Transpose!AU26 &gt; 0, (Data_Transpose!AU26 -Data_Transpose!AU$53)/Data_Transpose!AU$54, Data_Transpose!AU26)</f>
        <v>0</v>
      </c>
      <c r="AX26" s="48">
        <f>IF(Data_Transpose!AV26 &gt; 0, (Data_Transpose!AV26 -Data_Transpose!AV$53)/Data_Transpose!AV$54, Data_Transpose!AV26)</f>
        <v>0</v>
      </c>
      <c r="AY26" s="48">
        <f>IF(Data_Transpose!AW26 &gt; 0, (Data_Transpose!AW26 -Data_Transpose!AW$53)/Data_Transpose!AW$54, Data_Transpose!AW26)</f>
        <v>0</v>
      </c>
      <c r="AZ26" s="48">
        <f>IF(Data_Transpose!AX26 &gt; 0, (Data_Transpose!AX26 -Data_Transpose!AX$53)/Data_Transpose!AX$54, Data_Transpose!AX26)</f>
        <v>0</v>
      </c>
      <c r="BA26" s="48">
        <f>IF(Data_Transpose!AY26 &gt; 0, (Data_Transpose!AY26 -Data_Transpose!AY$53)/Data_Transpose!AY$54, Data_Transpose!AY26)</f>
        <v>-1.0291516776411209</v>
      </c>
      <c r="BB26" s="48">
        <f>IF(Data_Transpose!AZ26 &gt; 0, (Data_Transpose!AZ26 -Data_Transpose!AZ$53)/Data_Transpose!AZ$54, Data_Transpose!AZ26)</f>
        <v>0</v>
      </c>
      <c r="BC26" s="48">
        <f>IF(Data_Transpose!BA26 &gt; 0, (Data_Transpose!BA26 -Data_Transpose!BA$53)/Data_Transpose!BA$54, Data_Transpose!BA26)</f>
        <v>0</v>
      </c>
      <c r="BD26" s="48">
        <f>IF(Data_Transpose!BB26 &gt; 0, (Data_Transpose!BB26 -Data_Transpose!BB$53)/Data_Transpose!BB$54, Data_Transpose!BB26)</f>
        <v>0</v>
      </c>
      <c r="BE26" s="48">
        <f>IF(Data_Transpose!BC26 &gt; 0, (Data_Transpose!BC26 -Data_Transpose!BC$53)/Data_Transpose!BC$54, Data_Transpose!BC26)</f>
        <v>0</v>
      </c>
      <c r="BF26" s="48">
        <f>IF(Data_Transpose!BD26 &gt; 0, (Data_Transpose!BD26 -Data_Transpose!BD$53)/Data_Transpose!BD$54, Data_Transpose!BD26)</f>
        <v>0</v>
      </c>
      <c r="BG26" s="48">
        <f>IF(Data_Transpose!BE26 &gt; 0, (Data_Transpose!BE26 -Data_Transpose!BE$53)/Data_Transpose!BE$54, Data_Transpose!BE26)</f>
        <v>0</v>
      </c>
      <c r="BH26" s="48">
        <f>IF(Data_Transpose!BF26 &gt; 0, (Data_Transpose!BF26 -Data_Transpose!BF$53)/Data_Transpose!BF$54, Data_Transpose!BF26)</f>
        <v>0</v>
      </c>
      <c r="BI26" s="48">
        <f>IF(Data_Transpose!BH26 &gt; 0, (Data_Transpose!BH26 -Data_Transpose!BH$53)/Data_Transpose!BH$54, Data_Transpose!BH26)</f>
        <v>0</v>
      </c>
      <c r="BJ26" s="48">
        <f>IF(Data_Transpose!BI26 &gt; 0, (Data_Transpose!BI26 -Data_Transpose!BI$53)/Data_Transpose!BI$54, Data_Transpose!BI26)</f>
        <v>0</v>
      </c>
      <c r="BK26" s="48">
        <f>IF(Data_Transpose!BJ26 &gt; 0, (Data_Transpose!BJ26 -Data_Transpose!BJ$53)/Data_Transpose!BJ$54, Data_Transpose!BJ26)</f>
        <v>0</v>
      </c>
      <c r="BL26" s="48">
        <f>IF(Data_Transpose!BK26 &gt; 0, (Data_Transpose!BK26 -Data_Transpose!BK$53)/Data_Transpose!BK$54, Data_Transpose!BK26)</f>
        <v>0</v>
      </c>
      <c r="BM26" s="48">
        <f>IF(Data_Transpose!BL26 &gt; 0, (Data_Transpose!BL26 -Data_Transpose!BL$53)/Data_Transpose!BL$54, Data_Transpose!BL26)</f>
        <v>0</v>
      </c>
      <c r="BN26" s="48">
        <f>IF(Data_Transpose!BM26 &gt; 0, (Data_Transpose!BM26 -Data_Transpose!BM$53)/Data_Transpose!BM$54, Data_Transpose!BM26)</f>
        <v>0</v>
      </c>
      <c r="BO26" s="48">
        <f>IF(Data_Transpose!BN26 &gt; 0, (Data_Transpose!BN26 -Data_Transpose!BN$53)/Data_Transpose!BN$54, Data_Transpose!BN26)</f>
        <v>0</v>
      </c>
      <c r="BP26" s="48">
        <f>IF(Data_Transpose!BO26 &gt; 0, (Data_Transpose!BO26 -Data_Transpose!BO$53)/Data_Transpose!BO$54, Data_Transpose!BO26)</f>
        <v>0</v>
      </c>
      <c r="BQ26" s="48">
        <f>IF(Data_Transpose!BP26 &gt; 0, (Data_Transpose!BP26 -Data_Transpose!BP$53)/Data_Transpose!BP$54, Data_Transpose!BP26)</f>
        <v>-1.0548162696116183</v>
      </c>
      <c r="BR26" s="48">
        <f>IF(Data_Transpose!BQ26 &gt; 0, (Data_Transpose!BQ26 -Data_Transpose!BQ$53)/Data_Transpose!BQ$54, Data_Transpose!BQ26)</f>
        <v>0</v>
      </c>
      <c r="BS26" s="48">
        <f>IF(Data_Transpose!BR26 &gt; 0, (Data_Transpose!BR26 -Data_Transpose!BR$53)/Data_Transpose!BR$54, Data_Transpose!BR26)</f>
        <v>0</v>
      </c>
      <c r="BT26" s="48">
        <f>IF(Data_Transpose!BS26 &gt; 0, (Data_Transpose!BS26 -Data_Transpose!BS$53)/Data_Transpose!BS$54, Data_Transpose!BS26)</f>
        <v>-6.6723719879219268E-2</v>
      </c>
      <c r="BU26" s="48">
        <f>IF(Data_Transpose!BT26 &gt; 0, (Data_Transpose!BT26 -Data_Transpose!BT$53)/Data_Transpose!BT$54, Data_Transpose!BT26)</f>
        <v>0</v>
      </c>
      <c r="BV26" s="48">
        <f>IF(Data_Transpose!BU26 &gt; 0, (Data_Transpose!BU26 -Data_Transpose!BU$53)/Data_Transpose!BU$54, Data_Transpose!BU26)</f>
        <v>0</v>
      </c>
      <c r="BW26" s="48">
        <f>IF(Data_Transpose!BV26 &gt; 0, (Data_Transpose!BV26 -Data_Transpose!BV$53)/Data_Transpose!BV$54, Data_Transpose!BV26)</f>
        <v>0</v>
      </c>
      <c r="BX26" s="48">
        <f>IF(Data_Transpose!BW26 &gt; 0, (Data_Transpose!BW26 -Data_Transpose!BW$53)/Data_Transpose!BW$54, Data_Transpose!BW26)</f>
        <v>0</v>
      </c>
      <c r="BY26" s="48">
        <f>IF(Data_Transpose!BX26 &gt; 0, (Data_Transpose!BX26 -Data_Transpose!BX$53)/Data_Transpose!BX$54, Data_Transpose!BX26)</f>
        <v>0.87358908803672808</v>
      </c>
      <c r="BZ26" s="48">
        <f>IF(Data_Transpose!BY26 &gt; 0, (Data_Transpose!BY26 -Data_Transpose!BY$53)/Data_Transpose!BY$54, Data_Transpose!BY26)</f>
        <v>0</v>
      </c>
      <c r="CA26" s="48">
        <f>IF(Data_Transpose!BZ26 &gt; 0, (Data_Transpose!BZ26 -Data_Transpose!BZ$53)/Data_Transpose!BZ$54, Data_Transpose!BZ26)</f>
        <v>0</v>
      </c>
      <c r="CB26" s="48">
        <f>IF(Data_Transpose!CA26 &gt; 0, (Data_Transpose!CA26 -Data_Transpose!CA$53)/Data_Transpose!CA$54, Data_Transpose!CA26)</f>
        <v>0</v>
      </c>
      <c r="CC26" s="48">
        <f>IF(Data_Transpose!CB26 &gt; 0, (Data_Transpose!CB26 -Data_Transpose!CB$53)/Data_Transpose!CB$54, Data_Transpose!CB26)</f>
        <v>0.17118419700436519</v>
      </c>
      <c r="CD26" s="48">
        <f>IF(Data_Transpose!CD26 &gt; 0, (Data_Transpose!CD26 -Data_Transpose!CD$53)/Data_Transpose!CD$54, Data_Transpose!CD26)</f>
        <v>0</v>
      </c>
      <c r="CE26" s="48">
        <f>IF(Data_Transpose!CF26 &gt; 0, (Data_Transpose!CF26 -Data_Transpose!CF$53)/Data_Transpose!CF$54, Data_Transpose!CF26)</f>
        <v>0</v>
      </c>
      <c r="CF26" s="48">
        <f>IF(Data_Transpose!CG26 &gt; 0, (Data_Transpose!CG26 -Data_Transpose!CG$53)/Data_Transpose!CG$54, Data_Transpose!CG26)</f>
        <v>0</v>
      </c>
      <c r="CG26" s="48">
        <f>IF(Data_Transpose!CH26 &gt; 0, (Data_Transpose!CH26 -Data_Transpose!CH$53)/Data_Transpose!CH$54, Data_Transpose!CH26)</f>
        <v>0</v>
      </c>
      <c r="CH26" s="48">
        <f>IF(Data_Transpose!CI26 &gt; 0, (Data_Transpose!CI26 -Data_Transpose!CI$53)/Data_Transpose!CI$54, Data_Transpose!CI26)</f>
        <v>1.0947727295509553</v>
      </c>
      <c r="CI26" s="48">
        <f>IF(Data_Transpose!CJ26 &gt; 0, (Data_Transpose!CJ26 -Data_Transpose!CJ$53)/Data_Transpose!CJ$54, Data_Transpose!CJ26)</f>
        <v>0</v>
      </c>
      <c r="CJ26" s="48">
        <f>IF(Data_Transpose!CK26 &gt; 0, (Data_Transpose!CK26 -Data_Transpose!CK$53)/Data_Transpose!CK$54, Data_Transpose!CK26)</f>
        <v>0</v>
      </c>
      <c r="CK26" s="48">
        <f>IF(Data_Transpose!CL26 &gt; 0, (Data_Transpose!CL26 -Data_Transpose!CL$53)/Data_Transpose!CL$54, Data_Transpose!CL26)</f>
        <v>1.2282070546133994</v>
      </c>
      <c r="CL26" s="48">
        <f>IF(Data_Transpose!CM26 &gt; 0, (Data_Transpose!CM26 -Data_Transpose!CM$53)/Data_Transpose!CM$54, Data_Transpose!CM26)</f>
        <v>0.90369611411506412</v>
      </c>
      <c r="CM26" s="48">
        <f>IF(Data_Transpose!CN26 &gt; 0, (Data_Transpose!CN26 -Data_Transpose!CN$53)/Data_Transpose!CN$54, Data_Transpose!CN26)</f>
        <v>0</v>
      </c>
      <c r="CN26" s="48">
        <f>IF(Data_Transpose!CO26 &gt; 0, (Data_Transpose!CO26 -Data_Transpose!CO$53)/Data_Transpose!CO$54, Data_Transpose!CO26)</f>
        <v>0.92582009977255142</v>
      </c>
      <c r="CO26" s="48">
        <f>IF(Data_Transpose!CP26 &gt; 0, (Data_Transpose!CP26 -Data_Transpose!CP$53)/Data_Transpose!CP$54, Data_Transpose!CP26)</f>
        <v>0</v>
      </c>
      <c r="CP26" s="48">
        <f>IF(Data_Transpose!CQ26 &gt; 0, (Data_Transpose!CQ26 -Data_Transpose!CQ$53)/Data_Transpose!CQ$54, Data_Transpose!CQ26)</f>
        <v>-0.9436849393401423</v>
      </c>
      <c r="CQ26" s="48">
        <f>IF(Data_Transpose!CR26 &gt; 0, (Data_Transpose!CR26 -Data_Transpose!CR$53)/Data_Transpose!CR$54, Data_Transpose!CR26)</f>
        <v>0</v>
      </c>
      <c r="CR26" s="48">
        <f>IF(Data_Transpose!CS26 &gt; 0, (Data_Transpose!CS26 -Data_Transpose!CS$53)/Data_Transpose!CS$54, Data_Transpose!CS26)</f>
        <v>0</v>
      </c>
      <c r="CU26" s="47">
        <f t="shared" si="2"/>
        <v>0</v>
      </c>
      <c r="CV26" s="47">
        <f t="shared" si="3"/>
        <v>1.4091469329308244</v>
      </c>
      <c r="CW26" s="47">
        <f t="shared" si="4"/>
        <v>0</v>
      </c>
      <c r="CX26" s="47">
        <f t="shared" si="5"/>
        <v>0</v>
      </c>
      <c r="CY26" s="47">
        <f t="shared" si="6"/>
        <v>0</v>
      </c>
      <c r="CZ26" s="47">
        <f t="shared" si="7"/>
        <v>0</v>
      </c>
      <c r="DA26" s="47">
        <f t="shared" si="8"/>
        <v>1.1307604787894989</v>
      </c>
      <c r="DB26" s="47">
        <f t="shared" si="9"/>
        <v>0</v>
      </c>
      <c r="DC26" s="47">
        <f t="shared" si="10"/>
        <v>0</v>
      </c>
      <c r="DD26" s="47">
        <f t="shared" si="11"/>
        <v>0</v>
      </c>
      <c r="DE26" s="47">
        <f t="shared" si="12"/>
        <v>0</v>
      </c>
      <c r="DF26" s="47">
        <f t="shared" si="13"/>
        <v>0</v>
      </c>
      <c r="DG26" s="47">
        <f t="shared" si="14"/>
        <v>0</v>
      </c>
      <c r="DH26" s="47">
        <f t="shared" si="15"/>
        <v>0</v>
      </c>
      <c r="DI26" s="47">
        <f t="shared" si="16"/>
        <v>-0.80237429380667757</v>
      </c>
      <c r="DJ26" s="47">
        <f t="shared" si="17"/>
        <v>0</v>
      </c>
      <c r="DK26" s="47">
        <f t="shared" si="18"/>
        <v>0</v>
      </c>
      <c r="DL26" s="47">
        <f t="shared" si="19"/>
        <v>0</v>
      </c>
      <c r="DM26" s="47">
        <f t="shared" si="20"/>
        <v>-0.25008041477179133</v>
      </c>
      <c r="DN26" s="47">
        <f t="shared" si="21"/>
        <v>0</v>
      </c>
      <c r="DO26" s="47">
        <f t="shared" si="22"/>
        <v>0</v>
      </c>
      <c r="DP26" s="47">
        <f t="shared" si="23"/>
        <v>1.2970423738898491</v>
      </c>
      <c r="DQ26" s="47">
        <f t="shared" si="24"/>
        <v>0</v>
      </c>
      <c r="DR26" s="47">
        <f t="shared" si="25"/>
        <v>0</v>
      </c>
      <c r="DS26" s="47">
        <f t="shared" si="26"/>
        <v>-3.7054899020612223E-2</v>
      </c>
      <c r="DT26" s="47">
        <f t="shared" si="27"/>
        <v>-0.89636516369245112</v>
      </c>
      <c r="DU26" s="47">
        <f t="shared" si="28"/>
        <v>2.3168579118900308</v>
      </c>
      <c r="DV26" s="47">
        <f t="shared" si="29"/>
        <v>0</v>
      </c>
      <c r="DW26" s="47">
        <f t="shared" si="30"/>
        <v>0</v>
      </c>
      <c r="DX26" s="47">
        <f t="shared" si="31"/>
        <v>0</v>
      </c>
      <c r="DY26" s="47">
        <f t="shared" si="32"/>
        <v>0</v>
      </c>
      <c r="DZ26" s="47">
        <f t="shared" si="33"/>
        <v>0</v>
      </c>
      <c r="EA26" s="47">
        <f t="shared" si="34"/>
        <v>0</v>
      </c>
      <c r="EB26" s="47">
        <f t="shared" si="35"/>
        <v>0</v>
      </c>
      <c r="EC26" s="47">
        <f t="shared" si="36"/>
        <v>0</v>
      </c>
      <c r="ED26" s="47">
        <f t="shared" si="37"/>
        <v>0</v>
      </c>
      <c r="EE26" s="47">
        <f t="shared" si="38"/>
        <v>0</v>
      </c>
      <c r="EF26" s="47">
        <f t="shared" si="39"/>
        <v>1.4828181696272504</v>
      </c>
      <c r="EG26" s="47">
        <f t="shared" si="40"/>
        <v>-0.75995204744699063</v>
      </c>
      <c r="EH26" s="47">
        <f t="shared" si="41"/>
        <v>0</v>
      </c>
      <c r="EI26" s="47">
        <f t="shared" si="42"/>
        <v>0</v>
      </c>
      <c r="EJ26" s="47">
        <f t="shared" si="43"/>
        <v>-0.36233358253222159</v>
      </c>
      <c r="EK26" s="47">
        <f t="shared" si="44"/>
        <v>0</v>
      </c>
      <c r="EL26" s="47">
        <f t="shared" si="45"/>
        <v>1.6201502414460758</v>
      </c>
      <c r="EM26" s="47">
        <f t="shared" si="46"/>
        <v>0</v>
      </c>
      <c r="EN26" s="47">
        <f t="shared" si="47"/>
        <v>0</v>
      </c>
      <c r="EO26" s="47">
        <f t="shared" si="48"/>
        <v>0</v>
      </c>
      <c r="EP26" s="47">
        <f t="shared" si="49"/>
        <v>0</v>
      </c>
      <c r="EQ26" s="47">
        <f t="shared" si="50"/>
        <v>0</v>
      </c>
      <c r="ER26" s="47">
        <f t="shared" si="51"/>
        <v>0</v>
      </c>
      <c r="ES26" s="47">
        <f t="shared" si="52"/>
        <v>1.2490631698730177</v>
      </c>
      <c r="ET26" s="47">
        <f t="shared" si="53"/>
        <v>0</v>
      </c>
      <c r="EU26" s="47">
        <f t="shared" si="54"/>
        <v>0</v>
      </c>
      <c r="EV26" s="47">
        <f t="shared" si="55"/>
        <v>0</v>
      </c>
      <c r="EW26" s="47">
        <f t="shared" si="56"/>
        <v>0</v>
      </c>
      <c r="EX26" s="47">
        <f t="shared" si="57"/>
        <v>0</v>
      </c>
      <c r="EY26" s="47">
        <f t="shared" si="58"/>
        <v>0</v>
      </c>
      <c r="EZ26" s="47">
        <f t="shared" si="59"/>
        <v>0</v>
      </c>
      <c r="FA26" s="47">
        <f t="shared" si="60"/>
        <v>0</v>
      </c>
      <c r="FB26" s="47">
        <f t="shared" si="61"/>
        <v>0</v>
      </c>
      <c r="FC26" s="47">
        <f t="shared" si="62"/>
        <v>0</v>
      </c>
      <c r="FD26" s="47">
        <f t="shared" si="63"/>
        <v>0</v>
      </c>
      <c r="FE26" s="47">
        <f t="shared" si="64"/>
        <v>0</v>
      </c>
      <c r="FF26" s="47">
        <f t="shared" si="65"/>
        <v>0</v>
      </c>
      <c r="FG26" s="47">
        <f t="shared" si="66"/>
        <v>0</v>
      </c>
      <c r="FH26" s="47">
        <f t="shared" si="67"/>
        <v>0</v>
      </c>
      <c r="FI26" s="47">
        <f t="shared" si="68"/>
        <v>1.2802118307522798</v>
      </c>
      <c r="FJ26" s="47">
        <f t="shared" si="69"/>
        <v>0</v>
      </c>
      <c r="FK26" s="47">
        <f t="shared" si="70"/>
        <v>0</v>
      </c>
      <c r="FL26" s="47">
        <f t="shared" si="71"/>
        <v>8.098139746425155E-2</v>
      </c>
      <c r="FM26" s="47">
        <f t="shared" si="72"/>
        <v>0</v>
      </c>
      <c r="FN26" s="47">
        <f t="shared" si="73"/>
        <v>0</v>
      </c>
      <c r="FO26" s="47">
        <f t="shared" si="74"/>
        <v>0</v>
      </c>
      <c r="FP26" s="47">
        <f t="shared" si="75"/>
        <v>0</v>
      </c>
      <c r="FQ26" s="47">
        <f t="shared" si="76"/>
        <v>-1.0602596091284215</v>
      </c>
      <c r="FR26" s="47">
        <f t="shared" si="77"/>
        <v>0</v>
      </c>
      <c r="FS26" s="47">
        <f t="shared" si="78"/>
        <v>0</v>
      </c>
      <c r="FT26" s="47">
        <f t="shared" si="79"/>
        <v>0</v>
      </c>
      <c r="FU26" s="47">
        <f t="shared" si="80"/>
        <v>-0.20776322906311326</v>
      </c>
      <c r="FV26" s="47">
        <f t="shared" si="81"/>
        <v>0</v>
      </c>
      <c r="FW26" s="47">
        <f t="shared" si="82"/>
        <v>0</v>
      </c>
      <c r="FX26" s="47">
        <f t="shared" si="83"/>
        <v>0</v>
      </c>
      <c r="FY26" s="47">
        <f t="shared" si="84"/>
        <v>0</v>
      </c>
      <c r="FZ26" s="47">
        <f t="shared" si="85"/>
        <v>-1.3287062787457233</v>
      </c>
      <c r="GA26" s="47">
        <f t="shared" si="86"/>
        <v>0</v>
      </c>
      <c r="GB26" s="47">
        <f t="shared" si="87"/>
        <v>0</v>
      </c>
      <c r="GC26" s="47">
        <f t="shared" si="88"/>
        <v>-1.4906531565998957</v>
      </c>
      <c r="GD26" s="47">
        <f t="shared" si="89"/>
        <v>-1.0967999736304261</v>
      </c>
      <c r="GE26" s="47">
        <f t="shared" si="90"/>
        <v>0</v>
      </c>
      <c r="GF26" s="47">
        <f t="shared" si="91"/>
        <v>-1.1236514633145374</v>
      </c>
      <c r="GG26" s="47">
        <f t="shared" si="92"/>
        <v>0</v>
      </c>
      <c r="GH26" s="47">
        <f t="shared" si="93"/>
        <v>1.1453337027981416</v>
      </c>
      <c r="GI26" s="47">
        <f t="shared" si="94"/>
        <v>0</v>
      </c>
      <c r="GJ26" s="47">
        <f t="shared" si="95"/>
        <v>0</v>
      </c>
    </row>
    <row r="27" spans="1:192" ht="15">
      <c r="A27" s="2" t="s">
        <v>30</v>
      </c>
      <c r="B27" s="48">
        <f>IF(Data_Transpose!CE27 &gt; 0, (Data_Transpose!CE27 -Data_Transpose!CE$53)/Data_Transpose!CE$54, Data_Transpose!CE27)</f>
        <v>0</v>
      </c>
      <c r="C27" s="48">
        <f>IF(Data_Transpose!CC27 &gt; 0, (Data_Transpose!CC27 -Data_Transpose!CC$53)/Data_Transpose!CC$54, Data_Transpose!CC27)</f>
        <v>0</v>
      </c>
      <c r="D27" s="48">
        <f>IF(Data_Transpose!P27 &gt; 0, (Data_Transpose!P27 -Data_Transpose!P$53)/Data_Transpose!P$54, Data_Transpose!P27)</f>
        <v>0</v>
      </c>
      <c r="E27" s="48">
        <f>IF(Data_Transpose!G27 &gt; 0, (Data_Transpose!G27 -Data_Transpose!G$53)/Data_Transpose!G$54, Data_Transpose!G27)</f>
        <v>0</v>
      </c>
      <c r="F27" s="48">
        <f>IF(Data_Transpose!B27 &gt; 0, (Data_Transpose!B27 -Data_Transpose!B$53)/Data_Transpose!B$54, Data_Transpose!B27)</f>
        <v>-0.12464639250231724</v>
      </c>
      <c r="G27" s="48">
        <f>IF(Data_Transpose!C27 &gt; 0, (Data_Transpose!C27 -Data_Transpose!C$53)/Data_Transpose!C$54, Data_Transpose!C27)</f>
        <v>0</v>
      </c>
      <c r="H27" s="48">
        <f>IF(Data_Transpose!D27 &gt; 0, (Data_Transpose!D27 -Data_Transpose!D$53)/Data_Transpose!D$54, Data_Transpose!D27)</f>
        <v>0</v>
      </c>
      <c r="I27" s="48">
        <f>IF(Data_Transpose!E27 &gt; 0, (Data_Transpose!E27 -Data_Transpose!E$53)/Data_Transpose!E$54, Data_Transpose!E27)</f>
        <v>-0.93167749384108134</v>
      </c>
      <c r="J27" s="48">
        <f>IF(Data_Transpose!F27 &gt; 0, (Data_Transpose!F27 -Data_Transpose!F$53)/Data_Transpose!F$54, Data_Transpose!F27)</f>
        <v>0.20701966780270617</v>
      </c>
      <c r="K27" s="48">
        <f>IF(Data_Transpose!H27 &gt; 0, (Data_Transpose!H27 -Data_Transpose!H$53)/Data_Transpose!H$54, Data_Transpose!H27)</f>
        <v>0</v>
      </c>
      <c r="L27" s="48">
        <f>IF(Data_Transpose!I27 &gt; 0, (Data_Transpose!I27 -Data_Transpose!I$53)/Data_Transpose!I$54, Data_Transpose!I27)</f>
        <v>0</v>
      </c>
      <c r="M27" s="48">
        <f>IF(Data_Transpose!J27 &gt; 0, (Data_Transpose!J27 -Data_Transpose!J$53)/Data_Transpose!J$54, Data_Transpose!J27)</f>
        <v>0</v>
      </c>
      <c r="N27" s="48">
        <f>IF(Data_Transpose!K27 &gt; 0, (Data_Transpose!K27 -Data_Transpose!K$53)/Data_Transpose!K$54, Data_Transpose!K27)</f>
        <v>0</v>
      </c>
      <c r="O27" s="48">
        <f>IF(Data_Transpose!L27 &gt; 0, (Data_Transpose!L27 -Data_Transpose!L$53)/Data_Transpose!L$54, Data_Transpose!L27)</f>
        <v>0</v>
      </c>
      <c r="P27" s="48">
        <f>IF(Data_Transpose!M27 &gt; 0, (Data_Transpose!M27 -Data_Transpose!M$53)/Data_Transpose!M$54, Data_Transpose!M27)</f>
        <v>0</v>
      </c>
      <c r="Q27" s="48">
        <f>IF(Data_Transpose!N27 &gt; 0, (Data_Transpose!N27 -Data_Transpose!N$53)/Data_Transpose!N$54, Data_Transpose!N27)</f>
        <v>0</v>
      </c>
      <c r="R27" s="48">
        <f>IF(Data_Transpose!O27 &gt; 0, (Data_Transpose!O27 -Data_Transpose!O$53)/Data_Transpose!O$54, Data_Transpose!O27)</f>
        <v>0</v>
      </c>
      <c r="S27" s="48">
        <f>IF(Data_Transpose!Q27 &gt; 0, (Data_Transpose!Q27 -Data_Transpose!Q$53)/Data_Transpose!Q$54, Data_Transpose!Q27)</f>
        <v>0</v>
      </c>
      <c r="T27" s="48">
        <f>IF(Data_Transpose!R27 &gt; 0, (Data_Transpose!R27 -Data_Transpose!R$53)/Data_Transpose!R$54, Data_Transpose!R27)</f>
        <v>-0.31829753506038305</v>
      </c>
      <c r="U27" s="48">
        <f>IF(Data_Transpose!S27 &gt; 0, (Data_Transpose!S27 -Data_Transpose!S$53)/Data_Transpose!S$54, Data_Transpose!S27)</f>
        <v>0</v>
      </c>
      <c r="V27" s="48">
        <f>IF(Data_Transpose!T27 &gt; 0, (Data_Transpose!T27 -Data_Transpose!T$53)/Data_Transpose!T$54, Data_Transpose!T27)</f>
        <v>0</v>
      </c>
      <c r="W27" s="48">
        <f>IF(Data_Transpose!U27 &gt; 0, (Data_Transpose!U27 -Data_Transpose!U$53)/Data_Transpose!U$54, Data_Transpose!U27)</f>
        <v>0</v>
      </c>
      <c r="X27" s="48">
        <f>IF(Data_Transpose!V27 &gt; 0, (Data_Transpose!V27 -Data_Transpose!V$53)/Data_Transpose!V$54, Data_Transpose!V27)</f>
        <v>0</v>
      </c>
      <c r="Y27" s="48">
        <f>IF(Data_Transpose!W27 &gt; 0, (Data_Transpose!W27 -Data_Transpose!W$53)/Data_Transpose!W$54, Data_Transpose!W27)</f>
        <v>0</v>
      </c>
      <c r="Z27" s="48">
        <f>IF(Data_Transpose!X27 &gt; 0, (Data_Transpose!X27 -Data_Transpose!X$53)/Data_Transpose!X$54, Data_Transpose!X27)</f>
        <v>-0.50889367482532899</v>
      </c>
      <c r="AA27" s="48">
        <f>IF(Data_Transpose!Y27 &gt; 0, (Data_Transpose!Y27 -Data_Transpose!Y$53)/Data_Transpose!Y$54, Data_Transpose!Y27)</f>
        <v>1.129645929231273</v>
      </c>
      <c r="AB27" s="48">
        <f>IF(Data_Transpose!Z27 &gt; 0, (Data_Transpose!Z27 -Data_Transpose!Z$53)/Data_Transpose!Z$54, Data_Transpose!Z27)</f>
        <v>-0.17827071050345944</v>
      </c>
      <c r="AC27" s="48">
        <f>IF(Data_Transpose!AA27 &gt; 0, (Data_Transpose!AA27 -Data_Transpose!AA$53)/Data_Transpose!AA$54, Data_Transpose!AA27)</f>
        <v>0</v>
      </c>
      <c r="AD27" s="48">
        <f>IF(Data_Transpose!AB27 &gt; 0, (Data_Transpose!AB27 -Data_Transpose!AB$53)/Data_Transpose!AB$54, Data_Transpose!AB27)</f>
        <v>0</v>
      </c>
      <c r="AE27" s="48">
        <f>IF(Data_Transpose!AC27 &gt; 0, (Data_Transpose!AC27 -Data_Transpose!AC$53)/Data_Transpose!AC$54, Data_Transpose!AC27)</f>
        <v>0</v>
      </c>
      <c r="AF27" s="48">
        <f>IF(Data_Transpose!AD27 &gt; 0, (Data_Transpose!AD27 -Data_Transpose!AD$53)/Data_Transpose!AD$54, Data_Transpose!AD27)</f>
        <v>0</v>
      </c>
      <c r="AG27" s="48">
        <f>IF(Data_Transpose!AE27 &gt; 0, (Data_Transpose!AE27 -Data_Transpose!AE$53)/Data_Transpose!AE$54, Data_Transpose!AE27)</f>
        <v>0</v>
      </c>
      <c r="AH27" s="48">
        <f>IF(Data_Transpose!AF27 &gt; 0, (Data_Transpose!AF27 -Data_Transpose!AF$53)/Data_Transpose!AF$54, Data_Transpose!AF27)</f>
        <v>0</v>
      </c>
      <c r="AI27" s="48">
        <f>IF(Data_Transpose!AG27 &gt; 0, (Data_Transpose!AG27 -Data_Transpose!AG$53)/Data_Transpose!AG$54, Data_Transpose!AG27)</f>
        <v>0</v>
      </c>
      <c r="AJ27" s="48">
        <f>IF(Data_Transpose!AH27 &gt; 0, (Data_Transpose!AH27 -Data_Transpose!AH$53)/Data_Transpose!AH$54, Data_Transpose!AH27)</f>
        <v>0</v>
      </c>
      <c r="AK27" s="48">
        <f>IF(Data_Transpose!AI27 &gt; 0, (Data_Transpose!AI27 -Data_Transpose!AI$53)/Data_Transpose!AI$54, Data_Transpose!AI27)</f>
        <v>-0.27712848393570699</v>
      </c>
      <c r="AL27" s="48">
        <f>IF(Data_Transpose!AJ27 &gt; 0, (Data_Transpose!AJ27 -Data_Transpose!AJ$53)/Data_Transpose!AJ$54, Data_Transpose!AJ27)</f>
        <v>-1.7919573407620819</v>
      </c>
      <c r="AM27" s="48">
        <f>IF(Data_Transpose!AK27 &gt; 0, (Data_Transpose!AK27 -Data_Transpose!AK$53)/Data_Transpose!AK$54, Data_Transpose!AK27)</f>
        <v>0</v>
      </c>
      <c r="AN27" s="48">
        <f>IF(Data_Transpose!AL27 &gt; 0, (Data_Transpose!AL27 -Data_Transpose!AL$53)/Data_Transpose!AL$54, Data_Transpose!AL27)</f>
        <v>-0.39777955957877353</v>
      </c>
      <c r="AO27" s="48">
        <f>IF(Data_Transpose!AM27 &gt; 0, (Data_Transpose!AM27 -Data_Transpose!AM$53)/Data_Transpose!AM$54, Data_Transpose!AM27)</f>
        <v>-2.2124108692719102</v>
      </c>
      <c r="AP27" s="48">
        <f>IF(Data_Transpose!AN27 &gt; 0, (Data_Transpose!AN27 -Data_Transpose!AN$53)/Data_Transpose!AN$54, Data_Transpose!AN27)</f>
        <v>0</v>
      </c>
      <c r="AQ27" s="48">
        <f>IF(Data_Transpose!AO27 &gt; 0, (Data_Transpose!AO27 -Data_Transpose!AO$53)/Data_Transpose!AO$54, Data_Transpose!AO27)</f>
        <v>0</v>
      </c>
      <c r="AR27" s="48">
        <f>IF(Data_Transpose!AP27 &gt; 0, (Data_Transpose!AP27 -Data_Transpose!AP$53)/Data_Transpose!AP$54, Data_Transpose!AP27)</f>
        <v>0.2985407170132659</v>
      </c>
      <c r="AS27" s="48">
        <f>IF(Data_Transpose!AQ27 &gt; 0, (Data_Transpose!AQ27 -Data_Transpose!AQ$53)/Data_Transpose!AQ$54, Data_Transpose!AQ27)</f>
        <v>0</v>
      </c>
      <c r="AT27" s="48">
        <f>IF(Data_Transpose!AR27 &gt; 0, (Data_Transpose!AR27 -Data_Transpose!AR$53)/Data_Transpose!AR$54, Data_Transpose!AR27)</f>
        <v>0</v>
      </c>
      <c r="AU27" s="48">
        <f>IF(Data_Transpose!AS27 &gt; 0, (Data_Transpose!AS27 -Data_Transpose!AS$53)/Data_Transpose!AS$54, Data_Transpose!AS27)</f>
        <v>0</v>
      </c>
      <c r="AV27" s="48">
        <f>IF(Data_Transpose!AT27 &gt; 0, (Data_Transpose!AT27 -Data_Transpose!AT$53)/Data_Transpose!AT$54, Data_Transpose!AT27)</f>
        <v>0</v>
      </c>
      <c r="AW27" s="48">
        <f>IF(Data_Transpose!AU27 &gt; 0, (Data_Transpose!AU27 -Data_Transpose!AU$53)/Data_Transpose!AU$54, Data_Transpose!AU27)</f>
        <v>-1.3262633068038787</v>
      </c>
      <c r="AX27" s="48">
        <f>IF(Data_Transpose!AV27 &gt; 0, (Data_Transpose!AV27 -Data_Transpose!AV$53)/Data_Transpose!AV$54, Data_Transpose!AV27)</f>
        <v>0.15990864972135743</v>
      </c>
      <c r="AY27" s="48">
        <f>IF(Data_Transpose!AW27 &gt; 0, (Data_Transpose!AW27 -Data_Transpose!AW$53)/Data_Transpose!AW$54, Data_Transpose!AW27)</f>
        <v>0</v>
      </c>
      <c r="AZ27" s="48">
        <f>IF(Data_Transpose!AX27 &gt; 0, (Data_Transpose!AX27 -Data_Transpose!AX$53)/Data_Transpose!AX$54, Data_Transpose!AX27)</f>
        <v>0.17261231221710965</v>
      </c>
      <c r="BA27" s="48">
        <f>IF(Data_Transpose!AY27 &gt; 0, (Data_Transpose!AY27 -Data_Transpose!AY$53)/Data_Transpose!AY$54, Data_Transpose!AY27)</f>
        <v>0.22870037280913774</v>
      </c>
      <c r="BB27" s="48">
        <f>IF(Data_Transpose!AZ27 &gt; 0, (Data_Transpose!AZ27 -Data_Transpose!AZ$53)/Data_Transpose!AZ$54, Data_Transpose!AZ27)</f>
        <v>0</v>
      </c>
      <c r="BC27" s="48">
        <f>IF(Data_Transpose!BA27 &gt; 0, (Data_Transpose!BA27 -Data_Transpose!BA$53)/Data_Transpose!BA$54, Data_Transpose!BA27)</f>
        <v>0.86295764563577737</v>
      </c>
      <c r="BD27" s="48">
        <f>IF(Data_Transpose!BB27 &gt; 0, (Data_Transpose!BB27 -Data_Transpose!BB$53)/Data_Transpose!BB$54, Data_Transpose!BB27)</f>
        <v>0</v>
      </c>
      <c r="BE27" s="48">
        <f>IF(Data_Transpose!BC27 &gt; 0, (Data_Transpose!BC27 -Data_Transpose!BC$53)/Data_Transpose!BC$54, Data_Transpose!BC27)</f>
        <v>0</v>
      </c>
      <c r="BF27" s="48">
        <f>IF(Data_Transpose!BD27 &gt; 0, (Data_Transpose!BD27 -Data_Transpose!BD$53)/Data_Transpose!BD$54, Data_Transpose!BD27)</f>
        <v>0</v>
      </c>
      <c r="BG27" s="48">
        <f>IF(Data_Transpose!BE27 &gt; 0, (Data_Transpose!BE27 -Data_Transpose!BE$53)/Data_Transpose!BE$54, Data_Transpose!BE27)</f>
        <v>0.17670768233468759</v>
      </c>
      <c r="BH27" s="48">
        <f>IF(Data_Transpose!BF27 &gt; 0, (Data_Transpose!BF27 -Data_Transpose!BF$53)/Data_Transpose!BF$54, Data_Transpose!BF27)</f>
        <v>-0.41385462030038855</v>
      </c>
      <c r="BI27" s="48">
        <f>IF(Data_Transpose!BH27 &gt; 0, (Data_Transpose!BH27 -Data_Transpose!BH$53)/Data_Transpose!BH$54, Data_Transpose!BH27)</f>
        <v>0</v>
      </c>
      <c r="BJ27" s="48">
        <f>IF(Data_Transpose!BI27 &gt; 0, (Data_Transpose!BI27 -Data_Transpose!BI$53)/Data_Transpose!BI$54, Data_Transpose!BI27)</f>
        <v>0</v>
      </c>
      <c r="BK27" s="48">
        <f>IF(Data_Transpose!BJ27 &gt; 0, (Data_Transpose!BJ27 -Data_Transpose!BJ$53)/Data_Transpose!BJ$54, Data_Transpose!BJ27)</f>
        <v>0.758287544405155</v>
      </c>
      <c r="BL27" s="48">
        <f>IF(Data_Transpose!BK27 &gt; 0, (Data_Transpose!BK27 -Data_Transpose!BK$53)/Data_Transpose!BK$54, Data_Transpose!BK27)</f>
        <v>0</v>
      </c>
      <c r="BM27" s="48">
        <f>IF(Data_Transpose!BL27 &gt; 0, (Data_Transpose!BL27 -Data_Transpose!BL$53)/Data_Transpose!BL$54, Data_Transpose!BL27)</f>
        <v>0</v>
      </c>
      <c r="BN27" s="48">
        <f>IF(Data_Transpose!BM27 &gt; 0, (Data_Transpose!BM27 -Data_Transpose!BM$53)/Data_Transpose!BM$54, Data_Transpose!BM27)</f>
        <v>0</v>
      </c>
      <c r="BO27" s="48">
        <f>IF(Data_Transpose!BN27 &gt; 0, (Data_Transpose!BN27 -Data_Transpose!BN$53)/Data_Transpose!BN$54, Data_Transpose!BN27)</f>
        <v>0</v>
      </c>
      <c r="BP27" s="48">
        <f>IF(Data_Transpose!BO27 &gt; 0, (Data_Transpose!BO27 -Data_Transpose!BO$53)/Data_Transpose!BO$54, Data_Transpose!BO27)</f>
        <v>0</v>
      </c>
      <c r="BQ27" s="48">
        <f>IF(Data_Transpose!BP27 &gt; 0, (Data_Transpose!BP27 -Data_Transpose!BP$53)/Data_Transpose!BP$54, Data_Transpose!BP27)</f>
        <v>-1.0548162696116183</v>
      </c>
      <c r="BR27" s="48">
        <f>IF(Data_Transpose!BQ27 &gt; 0, (Data_Transpose!BQ27 -Data_Transpose!BQ$53)/Data_Transpose!BQ$54, Data_Transpose!BQ27)</f>
        <v>0</v>
      </c>
      <c r="BS27" s="48">
        <f>IF(Data_Transpose!BR27 &gt; 0, (Data_Transpose!BR27 -Data_Transpose!BR$53)/Data_Transpose!BR$54, Data_Transpose!BR27)</f>
        <v>0.83604607669792941</v>
      </c>
      <c r="BT27" s="48">
        <f>IF(Data_Transpose!BS27 &gt; 0, (Data_Transpose!BS27 -Data_Transpose!BS$53)/Data_Transpose!BS$54, Data_Transpose!BS27)</f>
        <v>-6.6723719879219268E-2</v>
      </c>
      <c r="BU27" s="48">
        <f>IF(Data_Transpose!BT27 &gt; 0, (Data_Transpose!BT27 -Data_Transpose!BT$53)/Data_Transpose!BT$54, Data_Transpose!BT27)</f>
        <v>0</v>
      </c>
      <c r="BV27" s="48">
        <f>IF(Data_Transpose!BU27 &gt; 0, (Data_Transpose!BU27 -Data_Transpose!BU$53)/Data_Transpose!BU$54, Data_Transpose!BU27)</f>
        <v>0</v>
      </c>
      <c r="BW27" s="48">
        <f>IF(Data_Transpose!BV27 &gt; 0, (Data_Transpose!BV27 -Data_Transpose!BV$53)/Data_Transpose!BV$54, Data_Transpose!BV27)</f>
        <v>0</v>
      </c>
      <c r="BX27" s="48">
        <f>IF(Data_Transpose!BW27 &gt; 0, (Data_Transpose!BW27 -Data_Transpose!BW$53)/Data_Transpose!BW$54, Data_Transpose!BW27)</f>
        <v>0</v>
      </c>
      <c r="BY27" s="48">
        <f>IF(Data_Transpose!BX27 &gt; 0, (Data_Transpose!BX27 -Data_Transpose!BX$53)/Data_Transpose!BX$54, Data_Transpose!BX27)</f>
        <v>-0.87358908803672808</v>
      </c>
      <c r="BZ27" s="48">
        <f>IF(Data_Transpose!BY27 &gt; 0, (Data_Transpose!BY27 -Data_Transpose!BY$53)/Data_Transpose!BY$54, Data_Transpose!BY27)</f>
        <v>0</v>
      </c>
      <c r="CA27" s="48">
        <f>IF(Data_Transpose!BZ27 &gt; 0, (Data_Transpose!BZ27 -Data_Transpose!BZ$53)/Data_Transpose!BZ$54, Data_Transpose!BZ27)</f>
        <v>-0.6117752903214978</v>
      </c>
      <c r="CB27" s="48">
        <f>IF(Data_Transpose!CA27 &gt; 0, (Data_Transpose!CA27 -Data_Transpose!CA$53)/Data_Transpose!CA$54, Data_Transpose!CA27)</f>
        <v>0</v>
      </c>
      <c r="CC27" s="48">
        <f>IF(Data_Transpose!CB27 &gt; 0, (Data_Transpose!CB27 -Data_Transpose!CB$53)/Data_Transpose!CB$54, Data_Transpose!CB27)</f>
        <v>0</v>
      </c>
      <c r="CD27" s="48">
        <f>IF(Data_Transpose!CD27 &gt; 0, (Data_Transpose!CD27 -Data_Transpose!CD$53)/Data_Transpose!CD$54, Data_Transpose!CD27)</f>
        <v>0</v>
      </c>
      <c r="CE27" s="48">
        <f>IF(Data_Transpose!CF27 &gt; 0, (Data_Transpose!CF27 -Data_Transpose!CF$53)/Data_Transpose!CF$54, Data_Transpose!CF27)</f>
        <v>0</v>
      </c>
      <c r="CF27" s="48">
        <f>IF(Data_Transpose!CG27 &gt; 0, (Data_Transpose!CG27 -Data_Transpose!CG$53)/Data_Transpose!CG$54, Data_Transpose!CG27)</f>
        <v>0</v>
      </c>
      <c r="CG27" s="48">
        <f>IF(Data_Transpose!CH27 &gt; 0, (Data_Transpose!CH27 -Data_Transpose!CH$53)/Data_Transpose!CH$54, Data_Transpose!CH27)</f>
        <v>0</v>
      </c>
      <c r="CH27" s="48">
        <f>IF(Data_Transpose!CI27 &gt; 0, (Data_Transpose!CI27 -Data_Transpose!CI$53)/Data_Transpose!CI$54, Data_Transpose!CI27)</f>
        <v>-0.47598814328302347</v>
      </c>
      <c r="CI27" s="48">
        <f>IF(Data_Transpose!CJ27 &gt; 0, (Data_Transpose!CJ27 -Data_Transpose!CJ$53)/Data_Transpose!CJ$54, Data_Transpose!CJ27)</f>
        <v>0</v>
      </c>
      <c r="CJ27" s="48">
        <f>IF(Data_Transpose!CK27 &gt; 0, (Data_Transpose!CK27 -Data_Transpose!CK$53)/Data_Transpose!CK$54, Data_Transpose!CK27)</f>
        <v>0</v>
      </c>
      <c r="CK27" s="48">
        <f>IF(Data_Transpose!CL27 &gt; 0, (Data_Transpose!CL27 -Data_Transpose!CL$53)/Data_Transpose!CL$54, Data_Transpose!CL27)</f>
        <v>0</v>
      </c>
      <c r="CL27" s="48">
        <f>IF(Data_Transpose!CM27 &gt; 0, (Data_Transpose!CM27 -Data_Transpose!CM$53)/Data_Transpose!CM$54, Data_Transpose!CM27)</f>
        <v>0</v>
      </c>
      <c r="CM27" s="48">
        <f>IF(Data_Transpose!CN27 &gt; 0, (Data_Transpose!CN27 -Data_Transpose!CN$53)/Data_Transpose!CN$54, Data_Transpose!CN27)</f>
        <v>0</v>
      </c>
      <c r="CN27" s="48">
        <f>IF(Data_Transpose!CO27 &gt; 0, (Data_Transpose!CO27 -Data_Transpose!CO$53)/Data_Transpose!CO$54, Data_Transpose!CO27)</f>
        <v>0</v>
      </c>
      <c r="CO27" s="48">
        <f>IF(Data_Transpose!CP27 &gt; 0, (Data_Transpose!CP27 -Data_Transpose!CP$53)/Data_Transpose!CP$54, Data_Transpose!CP27)</f>
        <v>0</v>
      </c>
      <c r="CP27" s="48">
        <f>IF(Data_Transpose!CQ27 &gt; 0, (Data_Transpose!CQ27 -Data_Transpose!CQ$53)/Data_Transpose!CQ$54, Data_Transpose!CQ27)</f>
        <v>0.38857615149299946</v>
      </c>
      <c r="CQ27" s="48">
        <f>IF(Data_Transpose!CR27 &gt; 0, (Data_Transpose!CR27 -Data_Transpose!CR$53)/Data_Transpose!CR$54, Data_Transpose!CR27)</f>
        <v>0</v>
      </c>
      <c r="CR27" s="48">
        <f>IF(Data_Transpose!CS27 &gt; 0, (Data_Transpose!CS27 -Data_Transpose!CS$53)/Data_Transpose!CS$54, Data_Transpose!CS27)</f>
        <v>0</v>
      </c>
      <c r="CU27" s="47">
        <f t="shared" si="2"/>
        <v>0</v>
      </c>
      <c r="CV27" s="47">
        <f t="shared" si="3"/>
        <v>0</v>
      </c>
      <c r="CW27" s="47">
        <f t="shared" si="4"/>
        <v>0</v>
      </c>
      <c r="CX27" s="47">
        <f t="shared" si="5"/>
        <v>0</v>
      </c>
      <c r="CY27" s="47">
        <f t="shared" si="6"/>
        <v>0</v>
      </c>
      <c r="CZ27" s="47">
        <f t="shared" si="7"/>
        <v>0</v>
      </c>
      <c r="DA27" s="47">
        <f t="shared" si="8"/>
        <v>0</v>
      </c>
      <c r="DB27" s="47">
        <f t="shared" si="9"/>
        <v>0</v>
      </c>
      <c r="DC27" s="47">
        <f t="shared" si="10"/>
        <v>0</v>
      </c>
      <c r="DD27" s="47">
        <f t="shared" si="11"/>
        <v>0</v>
      </c>
      <c r="DE27" s="47">
        <f t="shared" si="12"/>
        <v>0</v>
      </c>
      <c r="DF27" s="47">
        <f t="shared" si="13"/>
        <v>0</v>
      </c>
      <c r="DG27" s="47">
        <f t="shared" si="14"/>
        <v>0</v>
      </c>
      <c r="DH27" s="47">
        <f t="shared" si="15"/>
        <v>0</v>
      </c>
      <c r="DI27" s="47">
        <f t="shared" si="16"/>
        <v>0</v>
      </c>
      <c r="DJ27" s="47">
        <f t="shared" si="17"/>
        <v>0</v>
      </c>
      <c r="DK27" s="47">
        <f t="shared" si="18"/>
        <v>0</v>
      </c>
      <c r="DL27" s="47">
        <f t="shared" si="19"/>
        <v>0</v>
      </c>
      <c r="DM27" s="47">
        <f t="shared" si="20"/>
        <v>0</v>
      </c>
      <c r="DN27" s="47">
        <f t="shared" si="21"/>
        <v>0</v>
      </c>
      <c r="DO27" s="47">
        <f t="shared" si="22"/>
        <v>0</v>
      </c>
      <c r="DP27" s="47">
        <f t="shared" si="23"/>
        <v>0</v>
      </c>
      <c r="DQ27" s="47">
        <f t="shared" si="24"/>
        <v>0</v>
      </c>
      <c r="DR27" s="47">
        <f t="shared" si="25"/>
        <v>0</v>
      </c>
      <c r="DS27" s="47">
        <f t="shared" si="26"/>
        <v>0</v>
      </c>
      <c r="DT27" s="47">
        <f t="shared" si="27"/>
        <v>0</v>
      </c>
      <c r="DU27" s="47">
        <f t="shared" si="28"/>
        <v>0</v>
      </c>
      <c r="DV27" s="47">
        <f t="shared" si="29"/>
        <v>0</v>
      </c>
      <c r="DW27" s="47">
        <f t="shared" si="30"/>
        <v>0</v>
      </c>
      <c r="DX27" s="47">
        <f t="shared" si="31"/>
        <v>0</v>
      </c>
      <c r="DY27" s="47">
        <f t="shared" si="32"/>
        <v>0</v>
      </c>
      <c r="DZ27" s="47">
        <f t="shared" si="33"/>
        <v>0</v>
      </c>
      <c r="EA27" s="47">
        <f t="shared" si="34"/>
        <v>0</v>
      </c>
      <c r="EB27" s="47">
        <f t="shared" si="35"/>
        <v>0</v>
      </c>
      <c r="EC27" s="47">
        <f t="shared" si="36"/>
        <v>0</v>
      </c>
      <c r="ED27" s="47">
        <f t="shared" si="37"/>
        <v>0</v>
      </c>
      <c r="EE27" s="47">
        <f t="shared" si="38"/>
        <v>0</v>
      </c>
      <c r="EF27" s="47">
        <f t="shared" si="39"/>
        <v>0</v>
      </c>
      <c r="EG27" s="47">
        <f t="shared" si="40"/>
        <v>0</v>
      </c>
      <c r="EH27" s="47">
        <f t="shared" si="41"/>
        <v>0</v>
      </c>
      <c r="EI27" s="47">
        <f t="shared" si="42"/>
        <v>0</v>
      </c>
      <c r="EJ27" s="47">
        <f t="shared" si="43"/>
        <v>0</v>
      </c>
      <c r="EK27" s="47">
        <f t="shared" si="44"/>
        <v>0</v>
      </c>
      <c r="EL27" s="47">
        <f t="shared" si="45"/>
        <v>0</v>
      </c>
      <c r="EM27" s="47">
        <f t="shared" si="46"/>
        <v>0</v>
      </c>
      <c r="EN27" s="47">
        <f t="shared" si="47"/>
        <v>0</v>
      </c>
      <c r="EO27" s="47">
        <f t="shared" si="48"/>
        <v>0</v>
      </c>
      <c r="EP27" s="47">
        <f t="shared" si="49"/>
        <v>0</v>
      </c>
      <c r="EQ27" s="47">
        <f t="shared" si="50"/>
        <v>0</v>
      </c>
      <c r="ER27" s="47">
        <f t="shared" si="51"/>
        <v>0</v>
      </c>
      <c r="ES27" s="47">
        <f t="shared" si="52"/>
        <v>0</v>
      </c>
      <c r="ET27" s="47">
        <f t="shared" si="53"/>
        <v>0</v>
      </c>
      <c r="EU27" s="47">
        <f t="shared" si="54"/>
        <v>0</v>
      </c>
      <c r="EV27" s="47">
        <f t="shared" si="55"/>
        <v>0</v>
      </c>
      <c r="EW27" s="47">
        <f t="shared" si="56"/>
        <v>0</v>
      </c>
      <c r="EX27" s="47">
        <f t="shared" si="57"/>
        <v>0</v>
      </c>
      <c r="EY27" s="47">
        <f t="shared" si="58"/>
        <v>0</v>
      </c>
      <c r="EZ27" s="47">
        <f t="shared" si="59"/>
        <v>0</v>
      </c>
      <c r="FA27" s="47">
        <f t="shared" si="60"/>
        <v>0</v>
      </c>
      <c r="FB27" s="47">
        <f t="shared" si="61"/>
        <v>0</v>
      </c>
      <c r="FC27" s="47">
        <f t="shared" si="62"/>
        <v>0</v>
      </c>
      <c r="FD27" s="47">
        <f t="shared" si="63"/>
        <v>0</v>
      </c>
      <c r="FE27" s="47">
        <f t="shared" si="64"/>
        <v>0</v>
      </c>
      <c r="FF27" s="47">
        <f t="shared" si="65"/>
        <v>0</v>
      </c>
      <c r="FG27" s="47">
        <f t="shared" si="66"/>
        <v>0</v>
      </c>
      <c r="FH27" s="47">
        <f t="shared" si="67"/>
        <v>0</v>
      </c>
      <c r="FI27" s="47">
        <f t="shared" si="68"/>
        <v>0</v>
      </c>
      <c r="FJ27" s="47">
        <f t="shared" si="69"/>
        <v>0</v>
      </c>
      <c r="FK27" s="47">
        <f t="shared" si="70"/>
        <v>0</v>
      </c>
      <c r="FL27" s="47">
        <f t="shared" si="71"/>
        <v>0</v>
      </c>
      <c r="FM27" s="47">
        <f t="shared" si="72"/>
        <v>0</v>
      </c>
      <c r="FN27" s="47">
        <f t="shared" si="73"/>
        <v>0</v>
      </c>
      <c r="FO27" s="47">
        <f t="shared" si="74"/>
        <v>0</v>
      </c>
      <c r="FP27" s="47">
        <f t="shared" si="75"/>
        <v>0</v>
      </c>
      <c r="FQ27" s="47">
        <f t="shared" si="76"/>
        <v>0</v>
      </c>
      <c r="FR27" s="47">
        <f t="shared" si="77"/>
        <v>0</v>
      </c>
      <c r="FS27" s="47">
        <f t="shared" si="78"/>
        <v>0</v>
      </c>
      <c r="FT27" s="47">
        <f t="shared" si="79"/>
        <v>0</v>
      </c>
      <c r="FU27" s="47">
        <f t="shared" si="80"/>
        <v>0</v>
      </c>
      <c r="FV27" s="47">
        <f t="shared" si="81"/>
        <v>0</v>
      </c>
      <c r="FW27" s="47">
        <f t="shared" si="82"/>
        <v>0</v>
      </c>
      <c r="FX27" s="47">
        <f t="shared" si="83"/>
        <v>0</v>
      </c>
      <c r="FY27" s="47">
        <f t="shared" si="84"/>
        <v>0</v>
      </c>
      <c r="FZ27" s="47">
        <f t="shared" si="85"/>
        <v>0</v>
      </c>
      <c r="GA27" s="47">
        <f t="shared" si="86"/>
        <v>0</v>
      </c>
      <c r="GB27" s="47">
        <f t="shared" si="87"/>
        <v>0</v>
      </c>
      <c r="GC27" s="47">
        <f t="shared" si="88"/>
        <v>0</v>
      </c>
      <c r="GD27" s="47">
        <f t="shared" si="89"/>
        <v>0</v>
      </c>
      <c r="GE27" s="47">
        <f t="shared" si="90"/>
        <v>0</v>
      </c>
      <c r="GF27" s="47">
        <f t="shared" si="91"/>
        <v>0</v>
      </c>
      <c r="GG27" s="47">
        <f t="shared" si="92"/>
        <v>0</v>
      </c>
      <c r="GH27" s="47">
        <f t="shared" si="93"/>
        <v>0</v>
      </c>
      <c r="GI27" s="47">
        <f t="shared" si="94"/>
        <v>0</v>
      </c>
      <c r="GJ27" s="47">
        <f t="shared" si="95"/>
        <v>0</v>
      </c>
    </row>
    <row r="28" spans="1:192" ht="15">
      <c r="A28" s="2" t="s">
        <v>31</v>
      </c>
      <c r="B28" s="48">
        <f>IF(Data_Transpose!CE28 &gt; 0, (Data_Transpose!CE28 -Data_Transpose!CE$53)/Data_Transpose!CE$54, Data_Transpose!CE28)</f>
        <v>0</v>
      </c>
      <c r="C28" s="48">
        <f>IF(Data_Transpose!CC28 &gt; 0, (Data_Transpose!CC28 -Data_Transpose!CC$53)/Data_Transpose!CC$54, Data_Transpose!CC28)</f>
        <v>0</v>
      </c>
      <c r="D28" s="48">
        <f>IF(Data_Transpose!P28 &gt; 0, (Data_Transpose!P28 -Data_Transpose!P$53)/Data_Transpose!P$54, Data_Transpose!P28)</f>
        <v>0</v>
      </c>
      <c r="E28" s="48">
        <f>IF(Data_Transpose!G28 &gt; 0, (Data_Transpose!G28 -Data_Transpose!G$53)/Data_Transpose!G$54, Data_Transpose!G28)</f>
        <v>0</v>
      </c>
      <c r="F28" s="48">
        <f>IF(Data_Transpose!B28 &gt; 0, (Data_Transpose!B28 -Data_Transpose!B$53)/Data_Transpose!B$54, Data_Transpose!B28)</f>
        <v>0</v>
      </c>
      <c r="G28" s="48">
        <f>IF(Data_Transpose!C28 &gt; 0, (Data_Transpose!C28 -Data_Transpose!C$53)/Data_Transpose!C$54, Data_Transpose!C28)</f>
        <v>0</v>
      </c>
      <c r="H28" s="48">
        <f>IF(Data_Transpose!D28 &gt; 0, (Data_Transpose!D28 -Data_Transpose!D$53)/Data_Transpose!D$54, Data_Transpose!D28)</f>
        <v>0</v>
      </c>
      <c r="I28" s="48">
        <f>IF(Data_Transpose!E28 &gt; 0, (Data_Transpose!E28 -Data_Transpose!E$53)/Data_Transpose!E$54, Data_Transpose!E28)</f>
        <v>0</v>
      </c>
      <c r="J28" s="48">
        <f>IF(Data_Transpose!F28 &gt; 0, (Data_Transpose!F28 -Data_Transpose!F$53)/Data_Transpose!F$54, Data_Transpose!F28)</f>
        <v>0</v>
      </c>
      <c r="K28" s="48">
        <f>IF(Data_Transpose!H28 &gt; 0, (Data_Transpose!H28 -Data_Transpose!H$53)/Data_Transpose!H$54, Data_Transpose!H28)</f>
        <v>0</v>
      </c>
      <c r="L28" s="48">
        <f>IF(Data_Transpose!I28 &gt; 0, (Data_Transpose!I28 -Data_Transpose!I$53)/Data_Transpose!I$54, Data_Transpose!I28)</f>
        <v>0</v>
      </c>
      <c r="M28" s="48">
        <f>IF(Data_Transpose!J28 &gt; 0, (Data_Transpose!J28 -Data_Transpose!J$53)/Data_Transpose!J$54, Data_Transpose!J28)</f>
        <v>0</v>
      </c>
      <c r="N28" s="48">
        <f>IF(Data_Transpose!K28 &gt; 0, (Data_Transpose!K28 -Data_Transpose!K$53)/Data_Transpose!K$54, Data_Transpose!K28)</f>
        <v>0</v>
      </c>
      <c r="O28" s="48">
        <f>IF(Data_Transpose!L28 &gt; 0, (Data_Transpose!L28 -Data_Transpose!L$53)/Data_Transpose!L$54, Data_Transpose!L28)</f>
        <v>0</v>
      </c>
      <c r="P28" s="48">
        <f>IF(Data_Transpose!M28 &gt; 0, (Data_Transpose!M28 -Data_Transpose!M$53)/Data_Transpose!M$54, Data_Transpose!M28)</f>
        <v>0</v>
      </c>
      <c r="Q28" s="48">
        <f>IF(Data_Transpose!N28 &gt; 0, (Data_Transpose!N28 -Data_Transpose!N$53)/Data_Transpose!N$54, Data_Transpose!N28)</f>
        <v>0</v>
      </c>
      <c r="R28" s="48">
        <f>IF(Data_Transpose!O28 &gt; 0, (Data_Transpose!O28 -Data_Transpose!O$53)/Data_Transpose!O$54, Data_Transpose!O28)</f>
        <v>0</v>
      </c>
      <c r="S28" s="48">
        <f>IF(Data_Transpose!Q28 &gt; 0, (Data_Transpose!Q28 -Data_Transpose!Q$53)/Data_Transpose!Q$54, Data_Transpose!Q28)</f>
        <v>0</v>
      </c>
      <c r="T28" s="48">
        <f>IF(Data_Transpose!R28 &gt; 0, (Data_Transpose!R28 -Data_Transpose!R$53)/Data_Transpose!R$54, Data_Transpose!R28)</f>
        <v>0</v>
      </c>
      <c r="U28" s="48">
        <f>IF(Data_Transpose!S28 &gt; 0, (Data_Transpose!S28 -Data_Transpose!S$53)/Data_Transpose!S$54, Data_Transpose!S28)</f>
        <v>0</v>
      </c>
      <c r="V28" s="48">
        <f>IF(Data_Transpose!T28 &gt; 0, (Data_Transpose!T28 -Data_Transpose!T$53)/Data_Transpose!T$54, Data_Transpose!T28)</f>
        <v>0</v>
      </c>
      <c r="W28" s="48">
        <f>IF(Data_Transpose!U28 &gt; 0, (Data_Transpose!U28 -Data_Transpose!U$53)/Data_Transpose!U$54, Data_Transpose!U28)</f>
        <v>0</v>
      </c>
      <c r="X28" s="48">
        <f>IF(Data_Transpose!V28 &gt; 0, (Data_Transpose!V28 -Data_Transpose!V$53)/Data_Transpose!V$54, Data_Transpose!V28)</f>
        <v>0</v>
      </c>
      <c r="Y28" s="48">
        <f>IF(Data_Transpose!W28 &gt; 0, (Data_Transpose!W28 -Data_Transpose!W$53)/Data_Transpose!W$54, Data_Transpose!W28)</f>
        <v>0</v>
      </c>
      <c r="Z28" s="48">
        <f>IF(Data_Transpose!X28 &gt; 0, (Data_Transpose!X28 -Data_Transpose!X$53)/Data_Transpose!X$54, Data_Transpose!X28)</f>
        <v>0</v>
      </c>
      <c r="AA28" s="48">
        <f>IF(Data_Transpose!Y28 &gt; 0, (Data_Transpose!Y28 -Data_Transpose!Y$53)/Data_Transpose!Y$54, Data_Transpose!Y28)</f>
        <v>3.0530971060304574E-2</v>
      </c>
      <c r="AB28" s="48">
        <f>IF(Data_Transpose!Z28 &gt; 0, (Data_Transpose!Z28 -Data_Transpose!Z$53)/Data_Transpose!Z$54, Data_Transpose!Z28)</f>
        <v>0</v>
      </c>
      <c r="AC28" s="48">
        <f>IF(Data_Transpose!AA28 &gt; 0, (Data_Transpose!AA28 -Data_Transpose!AA$53)/Data_Transpose!AA$54, Data_Transpose!AA28)</f>
        <v>0</v>
      </c>
      <c r="AD28" s="48">
        <f>IF(Data_Transpose!AB28 &gt; 0, (Data_Transpose!AB28 -Data_Transpose!AB$53)/Data_Transpose!AB$54, Data_Transpose!AB28)</f>
        <v>0</v>
      </c>
      <c r="AE28" s="48">
        <f>IF(Data_Transpose!AC28 &gt; 0, (Data_Transpose!AC28 -Data_Transpose!AC$53)/Data_Transpose!AC$54, Data_Transpose!AC28)</f>
        <v>0</v>
      </c>
      <c r="AF28" s="48">
        <f>IF(Data_Transpose!AD28 &gt; 0, (Data_Transpose!AD28 -Data_Transpose!AD$53)/Data_Transpose!AD$54, Data_Transpose!AD28)</f>
        <v>0</v>
      </c>
      <c r="AG28" s="48">
        <f>IF(Data_Transpose!AE28 &gt; 0, (Data_Transpose!AE28 -Data_Transpose!AE$53)/Data_Transpose!AE$54, Data_Transpose!AE28)</f>
        <v>0</v>
      </c>
      <c r="AH28" s="48">
        <f>IF(Data_Transpose!AF28 &gt; 0, (Data_Transpose!AF28 -Data_Transpose!AF$53)/Data_Transpose!AF$54, Data_Transpose!AF28)</f>
        <v>0</v>
      </c>
      <c r="AI28" s="48">
        <f>IF(Data_Transpose!AG28 &gt; 0, (Data_Transpose!AG28 -Data_Transpose!AG$53)/Data_Transpose!AG$54, Data_Transpose!AG28)</f>
        <v>0</v>
      </c>
      <c r="AJ28" s="48">
        <f>IF(Data_Transpose!AH28 &gt; 0, (Data_Transpose!AH28 -Data_Transpose!AH$53)/Data_Transpose!AH$54, Data_Transpose!AH28)</f>
        <v>0</v>
      </c>
      <c r="AK28" s="48">
        <f>IF(Data_Transpose!AI28 &gt; 0, (Data_Transpose!AI28 -Data_Transpose!AI$53)/Data_Transpose!AI$54, Data_Transpose!AI28)</f>
        <v>0</v>
      </c>
      <c r="AL28" s="48">
        <f>IF(Data_Transpose!AJ28 &gt; 0, (Data_Transpose!AJ28 -Data_Transpose!AJ$53)/Data_Transpose!AJ$54, Data_Transpose!AJ28)</f>
        <v>0</v>
      </c>
      <c r="AM28" s="48">
        <f>IF(Data_Transpose!AK28 &gt; 0, (Data_Transpose!AK28 -Data_Transpose!AK$53)/Data_Transpose!AK$54, Data_Transpose!AK28)</f>
        <v>0</v>
      </c>
      <c r="AN28" s="48">
        <f>IF(Data_Transpose!AL28 &gt; 0, (Data_Transpose!AL28 -Data_Transpose!AL$53)/Data_Transpose!AL$54, Data_Transpose!AL28)</f>
        <v>0</v>
      </c>
      <c r="AO28" s="48">
        <f>IF(Data_Transpose!AM28 &gt; 0, (Data_Transpose!AM28 -Data_Transpose!AM$53)/Data_Transpose!AM$54, Data_Transpose!AM28)</f>
        <v>0</v>
      </c>
      <c r="AP28" s="48">
        <f>IF(Data_Transpose!AN28 &gt; 0, (Data_Transpose!AN28 -Data_Transpose!AN$53)/Data_Transpose!AN$54, Data_Transpose!AN28)</f>
        <v>0</v>
      </c>
      <c r="AQ28" s="48">
        <f>IF(Data_Transpose!AO28 &gt; 0, (Data_Transpose!AO28 -Data_Transpose!AO$53)/Data_Transpose!AO$54, Data_Transpose!AO28)</f>
        <v>0</v>
      </c>
      <c r="AR28" s="48">
        <f>IF(Data_Transpose!AP28 &gt; 0, (Data_Transpose!AP28 -Data_Transpose!AP$53)/Data_Transpose!AP$54, Data_Transpose!AP28)</f>
        <v>0</v>
      </c>
      <c r="AS28" s="48">
        <f>IF(Data_Transpose!AQ28 &gt; 0, (Data_Transpose!AQ28 -Data_Transpose!AQ$53)/Data_Transpose!AQ$54, Data_Transpose!AQ28)</f>
        <v>0</v>
      </c>
      <c r="AT28" s="48">
        <f>IF(Data_Transpose!AR28 &gt; 0, (Data_Transpose!AR28 -Data_Transpose!AR$53)/Data_Transpose!AR$54, Data_Transpose!AR28)</f>
        <v>0</v>
      </c>
      <c r="AU28" s="48">
        <f>IF(Data_Transpose!AS28 &gt; 0, (Data_Transpose!AS28 -Data_Transpose!AS$53)/Data_Transpose!AS$54, Data_Transpose!AS28)</f>
        <v>0</v>
      </c>
      <c r="AV28" s="48">
        <f>IF(Data_Transpose!AT28 &gt; 0, (Data_Transpose!AT28 -Data_Transpose!AT$53)/Data_Transpose!AT$54, Data_Transpose!AT28)</f>
        <v>0</v>
      </c>
      <c r="AW28" s="48">
        <f>IF(Data_Transpose!AU28 &gt; 0, (Data_Transpose!AU28 -Data_Transpose!AU$53)/Data_Transpose!AU$54, Data_Transpose!AU28)</f>
        <v>0</v>
      </c>
      <c r="AX28" s="48">
        <f>IF(Data_Transpose!AV28 &gt; 0, (Data_Transpose!AV28 -Data_Transpose!AV$53)/Data_Transpose!AV$54, Data_Transpose!AV28)</f>
        <v>0</v>
      </c>
      <c r="AY28" s="48">
        <f>IF(Data_Transpose!AW28 &gt; 0, (Data_Transpose!AW28 -Data_Transpose!AW$53)/Data_Transpose!AW$54, Data_Transpose!AW28)</f>
        <v>0</v>
      </c>
      <c r="AZ28" s="48">
        <f>IF(Data_Transpose!AX28 &gt; 0, (Data_Transpose!AX28 -Data_Transpose!AX$53)/Data_Transpose!AX$54, Data_Transpose!AX28)</f>
        <v>0</v>
      </c>
      <c r="BA28" s="48">
        <f>IF(Data_Transpose!AY28 &gt; 0, (Data_Transpose!AY28 -Data_Transpose!AY$53)/Data_Transpose!AY$54, Data_Transpose!AY28)</f>
        <v>0</v>
      </c>
      <c r="BB28" s="48">
        <f>IF(Data_Transpose!AZ28 &gt; 0, (Data_Transpose!AZ28 -Data_Transpose!AZ$53)/Data_Transpose!AZ$54, Data_Transpose!AZ28)</f>
        <v>0</v>
      </c>
      <c r="BC28" s="48">
        <f>IF(Data_Transpose!BA28 &gt; 0, (Data_Transpose!BA28 -Data_Transpose!BA$53)/Data_Transpose!BA$54, Data_Transpose!BA28)</f>
        <v>0</v>
      </c>
      <c r="BD28" s="48">
        <f>IF(Data_Transpose!BB28 &gt; 0, (Data_Transpose!BB28 -Data_Transpose!BB$53)/Data_Transpose!BB$54, Data_Transpose!BB28)</f>
        <v>0</v>
      </c>
      <c r="BE28" s="48">
        <f>IF(Data_Transpose!BC28 &gt; 0, (Data_Transpose!BC28 -Data_Transpose!BC$53)/Data_Transpose!BC$54, Data_Transpose!BC28)</f>
        <v>0</v>
      </c>
      <c r="BF28" s="48">
        <f>IF(Data_Transpose!BD28 &gt; 0, (Data_Transpose!BD28 -Data_Transpose!BD$53)/Data_Transpose!BD$54, Data_Transpose!BD28)</f>
        <v>0</v>
      </c>
      <c r="BG28" s="48">
        <f>IF(Data_Transpose!BE28 &gt; 0, (Data_Transpose!BE28 -Data_Transpose!BE$53)/Data_Transpose!BE$54, Data_Transpose!BE28)</f>
        <v>0</v>
      </c>
      <c r="BH28" s="48">
        <f>IF(Data_Transpose!BF28 &gt; 0, (Data_Transpose!BF28 -Data_Transpose!BF$53)/Data_Transpose!BF$54, Data_Transpose!BF28)</f>
        <v>0</v>
      </c>
      <c r="BI28" s="48">
        <f>IF(Data_Transpose!BH28 &gt; 0, (Data_Transpose!BH28 -Data_Transpose!BH$53)/Data_Transpose!BH$54, Data_Transpose!BH28)</f>
        <v>0</v>
      </c>
      <c r="BJ28" s="48">
        <f>IF(Data_Transpose!BI28 &gt; 0, (Data_Transpose!BI28 -Data_Transpose!BI$53)/Data_Transpose!BI$54, Data_Transpose!BI28)</f>
        <v>0</v>
      </c>
      <c r="BK28" s="48">
        <f>IF(Data_Transpose!BJ28 &gt; 0, (Data_Transpose!BJ28 -Data_Transpose!BJ$53)/Data_Transpose!BJ$54, Data_Transpose!BJ28)</f>
        <v>0</v>
      </c>
      <c r="BL28" s="48">
        <f>IF(Data_Transpose!BK28 &gt; 0, (Data_Transpose!BK28 -Data_Transpose!BK$53)/Data_Transpose!BK$54, Data_Transpose!BK28)</f>
        <v>0</v>
      </c>
      <c r="BM28" s="48">
        <f>IF(Data_Transpose!BL28 &gt; 0, (Data_Transpose!BL28 -Data_Transpose!BL$53)/Data_Transpose!BL$54, Data_Transpose!BL28)</f>
        <v>0</v>
      </c>
      <c r="BN28" s="48">
        <f>IF(Data_Transpose!BM28 &gt; 0, (Data_Transpose!BM28 -Data_Transpose!BM$53)/Data_Transpose!BM$54, Data_Transpose!BM28)</f>
        <v>0</v>
      </c>
      <c r="BO28" s="48">
        <f>IF(Data_Transpose!BN28 &gt; 0, (Data_Transpose!BN28 -Data_Transpose!BN$53)/Data_Transpose!BN$54, Data_Transpose!BN28)</f>
        <v>0</v>
      </c>
      <c r="BP28" s="48">
        <f>IF(Data_Transpose!BO28 &gt; 0, (Data_Transpose!BO28 -Data_Transpose!BO$53)/Data_Transpose!BO$54, Data_Transpose!BO28)</f>
        <v>0</v>
      </c>
      <c r="BQ28" s="48">
        <f>IF(Data_Transpose!BP28 &gt; 0, (Data_Transpose!BP28 -Data_Transpose!BP$53)/Data_Transpose!BP$54, Data_Transpose!BP28)</f>
        <v>0</v>
      </c>
      <c r="BR28" s="48">
        <f>IF(Data_Transpose!BQ28 &gt; 0, (Data_Transpose!BQ28 -Data_Transpose!BQ$53)/Data_Transpose!BQ$54, Data_Transpose!BQ28)</f>
        <v>0</v>
      </c>
      <c r="BS28" s="48">
        <f>IF(Data_Transpose!BR28 &gt; 0, (Data_Transpose!BR28 -Data_Transpose!BR$53)/Data_Transpose!BR$54, Data_Transpose!BR28)</f>
        <v>0</v>
      </c>
      <c r="BT28" s="48">
        <f>IF(Data_Transpose!BS28 &gt; 0, (Data_Transpose!BS28 -Data_Transpose!BS$53)/Data_Transpose!BS$54, Data_Transpose!BS28)</f>
        <v>-6.6723719879219268E-2</v>
      </c>
      <c r="BU28" s="48">
        <f>IF(Data_Transpose!BT28 &gt; 0, (Data_Transpose!BT28 -Data_Transpose!BT$53)/Data_Transpose!BT$54, Data_Transpose!BT28)</f>
        <v>0</v>
      </c>
      <c r="BV28" s="48">
        <f>IF(Data_Transpose!BU28 &gt; 0, (Data_Transpose!BU28 -Data_Transpose!BU$53)/Data_Transpose!BU$54, Data_Transpose!BU28)</f>
        <v>0</v>
      </c>
      <c r="BW28" s="48">
        <f>IF(Data_Transpose!BV28 &gt; 0, (Data_Transpose!BV28 -Data_Transpose!BV$53)/Data_Transpose!BV$54, Data_Transpose!BV28)</f>
        <v>0</v>
      </c>
      <c r="BX28" s="48">
        <f>IF(Data_Transpose!BW28 &gt; 0, (Data_Transpose!BW28 -Data_Transpose!BW$53)/Data_Transpose!BW$54, Data_Transpose!BW28)</f>
        <v>0</v>
      </c>
      <c r="BY28" s="48">
        <f>IF(Data_Transpose!BX28 &gt; 0, (Data_Transpose!BX28 -Data_Transpose!BX$53)/Data_Transpose!BX$54, Data_Transpose!BX28)</f>
        <v>0</v>
      </c>
      <c r="BZ28" s="48">
        <f>IF(Data_Transpose!BY28 &gt; 0, (Data_Transpose!BY28 -Data_Transpose!BY$53)/Data_Transpose!BY$54, Data_Transpose!BY28)</f>
        <v>0</v>
      </c>
      <c r="CA28" s="48">
        <f>IF(Data_Transpose!BZ28 &gt; 0, (Data_Transpose!BZ28 -Data_Transpose!BZ$53)/Data_Transpose!BZ$54, Data_Transpose!BZ28)</f>
        <v>0</v>
      </c>
      <c r="CB28" s="48">
        <f>IF(Data_Transpose!CA28 &gt; 0, (Data_Transpose!CA28 -Data_Transpose!CA$53)/Data_Transpose!CA$54, Data_Transpose!CA28)</f>
        <v>0</v>
      </c>
      <c r="CC28" s="48">
        <f>IF(Data_Transpose!CB28 &gt; 0, (Data_Transpose!CB28 -Data_Transpose!CB$53)/Data_Transpose!CB$54, Data_Transpose!CB28)</f>
        <v>0</v>
      </c>
      <c r="CD28" s="48">
        <f>IF(Data_Transpose!CD28 &gt; 0, (Data_Transpose!CD28 -Data_Transpose!CD$53)/Data_Transpose!CD$54, Data_Transpose!CD28)</f>
        <v>0</v>
      </c>
      <c r="CE28" s="48">
        <f>IF(Data_Transpose!CF28 &gt; 0, (Data_Transpose!CF28 -Data_Transpose!CF$53)/Data_Transpose!CF$54, Data_Transpose!CF28)</f>
        <v>0</v>
      </c>
      <c r="CF28" s="48">
        <f>IF(Data_Transpose!CG28 &gt; 0, (Data_Transpose!CG28 -Data_Transpose!CG$53)/Data_Transpose!CG$54, Data_Transpose!CG28)</f>
        <v>0</v>
      </c>
      <c r="CG28" s="48">
        <f>IF(Data_Transpose!CH28 &gt; 0, (Data_Transpose!CH28 -Data_Transpose!CH$53)/Data_Transpose!CH$54, Data_Transpose!CH28)</f>
        <v>0</v>
      </c>
      <c r="CH28" s="48">
        <f>IF(Data_Transpose!CI28 &gt; 0, (Data_Transpose!CI28 -Data_Transpose!CI$53)/Data_Transpose!CI$54, Data_Transpose!CI28)</f>
        <v>1.0947727295509553</v>
      </c>
      <c r="CI28" s="48">
        <f>IF(Data_Transpose!CJ28 &gt; 0, (Data_Transpose!CJ28 -Data_Transpose!CJ$53)/Data_Transpose!CJ$54, Data_Transpose!CJ28)</f>
        <v>0</v>
      </c>
      <c r="CJ28" s="48">
        <f>IF(Data_Transpose!CK28 &gt; 0, (Data_Transpose!CK28 -Data_Transpose!CK$53)/Data_Transpose!CK$54, Data_Transpose!CK28)</f>
        <v>0</v>
      </c>
      <c r="CK28" s="48">
        <f>IF(Data_Transpose!CL28 &gt; 0, (Data_Transpose!CL28 -Data_Transpose!CL$53)/Data_Transpose!CL$54, Data_Transpose!CL28)</f>
        <v>-1.9300396572496281</v>
      </c>
      <c r="CL28" s="48">
        <f>IF(Data_Transpose!CM28 &gt; 0, (Data_Transpose!CM28 -Data_Transpose!CM$53)/Data_Transpose!CM$54, Data_Transpose!CM28)</f>
        <v>0</v>
      </c>
      <c r="CM28" s="48">
        <f>IF(Data_Transpose!CN28 &gt; 0, (Data_Transpose!CN28 -Data_Transpose!CN$53)/Data_Transpose!CN$54, Data_Transpose!CN28)</f>
        <v>0</v>
      </c>
      <c r="CN28" s="48">
        <f>IF(Data_Transpose!CO28 &gt; 0, (Data_Transpose!CO28 -Data_Transpose!CO$53)/Data_Transpose!CO$54, Data_Transpose!CO28)</f>
        <v>0</v>
      </c>
      <c r="CO28" s="48">
        <f>IF(Data_Transpose!CP28 &gt; 0, (Data_Transpose!CP28 -Data_Transpose!CP$53)/Data_Transpose!CP$54, Data_Transpose!CP28)</f>
        <v>0</v>
      </c>
      <c r="CP28" s="48">
        <f>IF(Data_Transpose!CQ28 &gt; 0, (Data_Transpose!CQ28 -Data_Transpose!CQ$53)/Data_Transpose!CQ$54, Data_Transpose!CQ28)</f>
        <v>0</v>
      </c>
      <c r="CQ28" s="48">
        <f>IF(Data_Transpose!CR28 &gt; 0, (Data_Transpose!CR28 -Data_Transpose!CR$53)/Data_Transpose!CR$54, Data_Transpose!CR28)</f>
        <v>0</v>
      </c>
      <c r="CR28" s="48">
        <f>IF(Data_Transpose!CS28 &gt; 0, (Data_Transpose!CS28 -Data_Transpose!CS$53)/Data_Transpose!CS$54, Data_Transpose!CS28)</f>
        <v>0</v>
      </c>
      <c r="CU28" s="47">
        <f t="shared" si="2"/>
        <v>0</v>
      </c>
      <c r="CV28" s="47">
        <f t="shared" si="3"/>
        <v>0</v>
      </c>
      <c r="CW28" s="47">
        <f t="shared" si="4"/>
        <v>0</v>
      </c>
      <c r="CX28" s="47">
        <f t="shared" si="5"/>
        <v>0</v>
      </c>
      <c r="CY28" s="47">
        <f t="shared" si="6"/>
        <v>0</v>
      </c>
      <c r="CZ28" s="47">
        <f t="shared" si="7"/>
        <v>0</v>
      </c>
      <c r="DA28" s="47">
        <f t="shared" si="8"/>
        <v>0</v>
      </c>
      <c r="DB28" s="47">
        <f t="shared" si="9"/>
        <v>0</v>
      </c>
      <c r="DC28" s="47">
        <f t="shared" si="10"/>
        <v>0</v>
      </c>
      <c r="DD28" s="47">
        <f t="shared" si="11"/>
        <v>0</v>
      </c>
      <c r="DE28" s="47">
        <f t="shared" si="12"/>
        <v>0</v>
      </c>
      <c r="DF28" s="47">
        <f t="shared" si="13"/>
        <v>0</v>
      </c>
      <c r="DG28" s="47">
        <f t="shared" si="14"/>
        <v>0</v>
      </c>
      <c r="DH28" s="47">
        <f t="shared" si="15"/>
        <v>0</v>
      </c>
      <c r="DI28" s="47">
        <f t="shared" si="16"/>
        <v>0</v>
      </c>
      <c r="DJ28" s="47">
        <f t="shared" si="17"/>
        <v>0</v>
      </c>
      <c r="DK28" s="47">
        <f t="shared" si="18"/>
        <v>0</v>
      </c>
      <c r="DL28" s="47">
        <f t="shared" si="19"/>
        <v>0</v>
      </c>
      <c r="DM28" s="47">
        <f t="shared" si="20"/>
        <v>0</v>
      </c>
      <c r="DN28" s="47">
        <f t="shared" si="21"/>
        <v>0</v>
      </c>
      <c r="DO28" s="47">
        <f t="shared" si="22"/>
        <v>0</v>
      </c>
      <c r="DP28" s="47">
        <f t="shared" si="23"/>
        <v>0</v>
      </c>
      <c r="DQ28" s="47">
        <f t="shared" si="24"/>
        <v>0</v>
      </c>
      <c r="DR28" s="47">
        <f t="shared" si="25"/>
        <v>0</v>
      </c>
      <c r="DS28" s="47">
        <f t="shared" si="26"/>
        <v>0</v>
      </c>
      <c r="DT28" s="47">
        <f t="shared" si="27"/>
        <v>0</v>
      </c>
      <c r="DU28" s="47">
        <f t="shared" si="28"/>
        <v>0</v>
      </c>
      <c r="DV28" s="47">
        <f t="shared" si="29"/>
        <v>0</v>
      </c>
      <c r="DW28" s="47">
        <f t="shared" si="30"/>
        <v>0</v>
      </c>
      <c r="DX28" s="47">
        <f t="shared" si="31"/>
        <v>0</v>
      </c>
      <c r="DY28" s="47">
        <f t="shared" si="32"/>
        <v>0</v>
      </c>
      <c r="DZ28" s="47">
        <f t="shared" si="33"/>
        <v>0</v>
      </c>
      <c r="EA28" s="47">
        <f t="shared" si="34"/>
        <v>0</v>
      </c>
      <c r="EB28" s="47">
        <f t="shared" si="35"/>
        <v>0</v>
      </c>
      <c r="EC28" s="47">
        <f t="shared" si="36"/>
        <v>0</v>
      </c>
      <c r="ED28" s="47">
        <f t="shared" si="37"/>
        <v>0</v>
      </c>
      <c r="EE28" s="47">
        <f t="shared" si="38"/>
        <v>0</v>
      </c>
      <c r="EF28" s="47">
        <f t="shared" si="39"/>
        <v>0</v>
      </c>
      <c r="EG28" s="47">
        <f t="shared" si="40"/>
        <v>0</v>
      </c>
      <c r="EH28" s="47">
        <f t="shared" si="41"/>
        <v>0</v>
      </c>
      <c r="EI28" s="47">
        <f t="shared" si="42"/>
        <v>0</v>
      </c>
      <c r="EJ28" s="47">
        <f t="shared" si="43"/>
        <v>0</v>
      </c>
      <c r="EK28" s="47">
        <f t="shared" si="44"/>
        <v>0</v>
      </c>
      <c r="EL28" s="47">
        <f t="shared" si="45"/>
        <v>0</v>
      </c>
      <c r="EM28" s="47">
        <f t="shared" si="46"/>
        <v>0</v>
      </c>
      <c r="EN28" s="47">
        <f t="shared" si="47"/>
        <v>0</v>
      </c>
      <c r="EO28" s="47">
        <f t="shared" si="48"/>
        <v>0</v>
      </c>
      <c r="EP28" s="47">
        <f t="shared" si="49"/>
        <v>0</v>
      </c>
      <c r="EQ28" s="47">
        <f t="shared" si="50"/>
        <v>0</v>
      </c>
      <c r="ER28" s="47">
        <f t="shared" si="51"/>
        <v>0</v>
      </c>
      <c r="ES28" s="47">
        <f t="shared" si="52"/>
        <v>0</v>
      </c>
      <c r="ET28" s="47">
        <f t="shared" si="53"/>
        <v>0</v>
      </c>
      <c r="EU28" s="47">
        <f t="shared" si="54"/>
        <v>0</v>
      </c>
      <c r="EV28" s="47">
        <f t="shared" si="55"/>
        <v>0</v>
      </c>
      <c r="EW28" s="47">
        <f t="shared" si="56"/>
        <v>0</v>
      </c>
      <c r="EX28" s="47">
        <f t="shared" si="57"/>
        <v>0</v>
      </c>
      <c r="EY28" s="47">
        <f t="shared" si="58"/>
        <v>0</v>
      </c>
      <c r="EZ28" s="47">
        <f t="shared" si="59"/>
        <v>0</v>
      </c>
      <c r="FA28" s="47">
        <f t="shared" si="60"/>
        <v>0</v>
      </c>
      <c r="FB28" s="47">
        <f t="shared" si="61"/>
        <v>0</v>
      </c>
      <c r="FC28" s="47">
        <f t="shared" si="62"/>
        <v>0</v>
      </c>
      <c r="FD28" s="47">
        <f t="shared" si="63"/>
        <v>0</v>
      </c>
      <c r="FE28" s="47">
        <f t="shared" si="64"/>
        <v>0</v>
      </c>
      <c r="FF28" s="47">
        <f t="shared" si="65"/>
        <v>0</v>
      </c>
      <c r="FG28" s="47">
        <f t="shared" si="66"/>
        <v>0</v>
      </c>
      <c r="FH28" s="47">
        <f t="shared" si="67"/>
        <v>0</v>
      </c>
      <c r="FI28" s="47">
        <f t="shared" si="68"/>
        <v>0</v>
      </c>
      <c r="FJ28" s="47">
        <f t="shared" si="69"/>
        <v>0</v>
      </c>
      <c r="FK28" s="47">
        <f t="shared" si="70"/>
        <v>0</v>
      </c>
      <c r="FL28" s="47">
        <f t="shared" si="71"/>
        <v>0</v>
      </c>
      <c r="FM28" s="47">
        <f t="shared" si="72"/>
        <v>0</v>
      </c>
      <c r="FN28" s="47">
        <f t="shared" si="73"/>
        <v>0</v>
      </c>
      <c r="FO28" s="47">
        <f t="shared" si="74"/>
        <v>0</v>
      </c>
      <c r="FP28" s="47">
        <f t="shared" si="75"/>
        <v>0</v>
      </c>
      <c r="FQ28" s="47">
        <f t="shared" si="76"/>
        <v>0</v>
      </c>
      <c r="FR28" s="47">
        <f t="shared" si="77"/>
        <v>0</v>
      </c>
      <c r="FS28" s="47">
        <f t="shared" si="78"/>
        <v>0</v>
      </c>
      <c r="FT28" s="47">
        <f t="shared" si="79"/>
        <v>0</v>
      </c>
      <c r="FU28" s="47">
        <f t="shared" si="80"/>
        <v>0</v>
      </c>
      <c r="FV28" s="47">
        <f t="shared" si="81"/>
        <v>0</v>
      </c>
      <c r="FW28" s="47">
        <f t="shared" si="82"/>
        <v>0</v>
      </c>
      <c r="FX28" s="47">
        <f t="shared" si="83"/>
        <v>0</v>
      </c>
      <c r="FY28" s="47">
        <f t="shared" si="84"/>
        <v>0</v>
      </c>
      <c r="FZ28" s="47">
        <f t="shared" si="85"/>
        <v>0</v>
      </c>
      <c r="GA28" s="47">
        <f t="shared" si="86"/>
        <v>0</v>
      </c>
      <c r="GB28" s="47">
        <f t="shared" si="87"/>
        <v>0</v>
      </c>
      <c r="GC28" s="47">
        <f t="shared" si="88"/>
        <v>0</v>
      </c>
      <c r="GD28" s="47">
        <f t="shared" si="89"/>
        <v>0</v>
      </c>
      <c r="GE28" s="47">
        <f t="shared" si="90"/>
        <v>0</v>
      </c>
      <c r="GF28" s="47">
        <f t="shared" si="91"/>
        <v>0</v>
      </c>
      <c r="GG28" s="47">
        <f t="shared" si="92"/>
        <v>0</v>
      </c>
      <c r="GH28" s="47">
        <f t="shared" si="93"/>
        <v>0</v>
      </c>
      <c r="GI28" s="47">
        <f t="shared" si="94"/>
        <v>0</v>
      </c>
      <c r="GJ28" s="47">
        <f t="shared" si="95"/>
        <v>0</v>
      </c>
    </row>
    <row r="29" spans="1:192" ht="15">
      <c r="A29" s="2" t="s">
        <v>32</v>
      </c>
      <c r="B29" s="48">
        <f>IF(Data_Transpose!CE29 &gt; 0, (Data_Transpose!CE29 -Data_Transpose!CE$53)/Data_Transpose!CE$54, Data_Transpose!CE29)</f>
        <v>0</v>
      </c>
      <c r="C29" s="48">
        <f>IF(Data_Transpose!CC29 &gt; 0, (Data_Transpose!CC29 -Data_Transpose!CC$53)/Data_Transpose!CC$54, Data_Transpose!CC29)</f>
        <v>0</v>
      </c>
      <c r="D29" s="48">
        <f>IF(Data_Transpose!P29 &gt; 0, (Data_Transpose!P29 -Data_Transpose!P$53)/Data_Transpose!P$54, Data_Transpose!P29)</f>
        <v>0</v>
      </c>
      <c r="E29" s="48">
        <f>IF(Data_Transpose!G29 &gt; 0, (Data_Transpose!G29 -Data_Transpose!G$53)/Data_Transpose!G$54, Data_Transpose!G29)</f>
        <v>0</v>
      </c>
      <c r="F29" s="48">
        <f>IF(Data_Transpose!B29 &gt; 0, (Data_Transpose!B29 -Data_Transpose!B$53)/Data_Transpose!B$54, Data_Transpose!B29)</f>
        <v>0</v>
      </c>
      <c r="G29" s="48">
        <f>IF(Data_Transpose!C29 &gt; 0, (Data_Transpose!C29 -Data_Transpose!C$53)/Data_Transpose!C$54, Data_Transpose!C29)</f>
        <v>0</v>
      </c>
      <c r="H29" s="48">
        <f>IF(Data_Transpose!D29 &gt; 0, (Data_Transpose!D29 -Data_Transpose!D$53)/Data_Transpose!D$54, Data_Transpose!D29)</f>
        <v>0</v>
      </c>
      <c r="I29" s="48">
        <f>IF(Data_Transpose!E29 &gt; 0, (Data_Transpose!E29 -Data_Transpose!E$53)/Data_Transpose!E$54, Data_Transpose!E29)</f>
        <v>0.64052827701574355</v>
      </c>
      <c r="J29" s="48">
        <f>IF(Data_Transpose!F29 &gt; 0, (Data_Transpose!F29 -Data_Transpose!F$53)/Data_Transpose!F$54, Data_Transpose!F29)</f>
        <v>0</v>
      </c>
      <c r="K29" s="48">
        <f>IF(Data_Transpose!H29 &gt; 0, (Data_Transpose!H29 -Data_Transpose!H$53)/Data_Transpose!H$54, Data_Transpose!H29)</f>
        <v>0.40944726012458504</v>
      </c>
      <c r="L29" s="48">
        <f>IF(Data_Transpose!I29 &gt; 0, (Data_Transpose!I29 -Data_Transpose!I$53)/Data_Transpose!I$54, Data_Transpose!I29)</f>
        <v>0</v>
      </c>
      <c r="M29" s="48">
        <f>IF(Data_Transpose!J29 &gt; 0, (Data_Transpose!J29 -Data_Transpose!J$53)/Data_Transpose!J$54, Data_Transpose!J29)</f>
        <v>-1.6583123951776999</v>
      </c>
      <c r="N29" s="48">
        <f>IF(Data_Transpose!K29 &gt; 0, (Data_Transpose!K29 -Data_Transpose!K$53)/Data_Transpose!K$54, Data_Transpose!K29)</f>
        <v>0</v>
      </c>
      <c r="O29" s="48">
        <f>IF(Data_Transpose!L29 &gt; 0, (Data_Transpose!L29 -Data_Transpose!L$53)/Data_Transpose!L$54, Data_Transpose!L29)</f>
        <v>0</v>
      </c>
      <c r="P29" s="48">
        <f>IF(Data_Transpose!M29 &gt; 0, (Data_Transpose!M29 -Data_Transpose!M$53)/Data_Transpose!M$54, Data_Transpose!M29)</f>
        <v>0</v>
      </c>
      <c r="Q29" s="48">
        <f>IF(Data_Transpose!N29 &gt; 0, (Data_Transpose!N29 -Data_Transpose!N$53)/Data_Transpose!N$54, Data_Transpose!N29)</f>
        <v>0</v>
      </c>
      <c r="R29" s="48">
        <f>IF(Data_Transpose!O29 &gt; 0, (Data_Transpose!O29 -Data_Transpose!O$53)/Data_Transpose!O$54, Data_Transpose!O29)</f>
        <v>0.53935988997059459</v>
      </c>
      <c r="S29" s="48">
        <f>IF(Data_Transpose!Q29 &gt; 0, (Data_Transpose!Q29 -Data_Transpose!Q$53)/Data_Transpose!Q$54, Data_Transpose!Q29)</f>
        <v>0</v>
      </c>
      <c r="T29" s="48">
        <f>IF(Data_Transpose!R29 &gt; 0, (Data_Transpose!R29 -Data_Transpose!R$53)/Data_Transpose!R$54, Data_Transpose!R29)</f>
        <v>1.0609917835346099</v>
      </c>
      <c r="U29" s="48">
        <f>IF(Data_Transpose!S29 &gt; 0, (Data_Transpose!S29 -Data_Transpose!S$53)/Data_Transpose!S$54, Data_Transpose!S29)</f>
        <v>-1.5110404505648558</v>
      </c>
      <c r="V29" s="48">
        <f>IF(Data_Transpose!T29 &gt; 0, (Data_Transpose!T29 -Data_Transpose!T$53)/Data_Transpose!T$54, Data_Transpose!T29)</f>
        <v>0</v>
      </c>
      <c r="W29" s="48">
        <f>IF(Data_Transpose!U29 &gt; 0, (Data_Transpose!U29 -Data_Transpose!U$53)/Data_Transpose!U$54, Data_Transpose!U29)</f>
        <v>0</v>
      </c>
      <c r="X29" s="48">
        <f>IF(Data_Transpose!V29 &gt; 0, (Data_Transpose!V29 -Data_Transpose!V$53)/Data_Transpose!V$54, Data_Transpose!V29)</f>
        <v>0.82441306906596568</v>
      </c>
      <c r="Y29" s="48">
        <f>IF(Data_Transpose!W29 &gt; 0, (Data_Transpose!W29 -Data_Transpose!W$53)/Data_Transpose!W$54, Data_Transpose!W29)</f>
        <v>0.64549722436789991</v>
      </c>
      <c r="Z29" s="48">
        <f>IF(Data_Transpose!X29 &gt; 0, (Data_Transpose!X29 -Data_Transpose!X$53)/Data_Transpose!X$54, Data_Transpose!X29)</f>
        <v>0.39580619153081142</v>
      </c>
      <c r="AA29" s="48">
        <f>IF(Data_Transpose!Y29 &gt; 0, (Data_Transpose!Y29 -Data_Transpose!Y$53)/Data_Transpose!Y$54, Data_Transpose!Y29)</f>
        <v>1.129645929231273</v>
      </c>
      <c r="AB29" s="48">
        <f>IF(Data_Transpose!Z29 &gt; 0, (Data_Transpose!Z29 -Data_Transpose!Z$53)/Data_Transpose!Z$54, Data_Transpose!Z29)</f>
        <v>-1.0950915073783927</v>
      </c>
      <c r="AC29" s="48">
        <f>IF(Data_Transpose!AA29 &gt; 0, (Data_Transpose!AA29 -Data_Transpose!AA$53)/Data_Transpose!AA$54, Data_Transpose!AA29)</f>
        <v>0</v>
      </c>
      <c r="AD29" s="48">
        <f>IF(Data_Transpose!AB29 &gt; 0, (Data_Transpose!AB29 -Data_Transpose!AB$53)/Data_Transpose!AB$54, Data_Transpose!AB29)</f>
        <v>0</v>
      </c>
      <c r="AE29" s="48">
        <f>IF(Data_Transpose!AC29 &gt; 0, (Data_Transpose!AC29 -Data_Transpose!AC$53)/Data_Transpose!AC$54, Data_Transpose!AC29)</f>
        <v>0</v>
      </c>
      <c r="AF29" s="48">
        <f>IF(Data_Transpose!AD29 &gt; 0, (Data_Transpose!AD29 -Data_Transpose!AD$53)/Data_Transpose!AD$54, Data_Transpose!AD29)</f>
        <v>0</v>
      </c>
      <c r="AG29" s="48">
        <f>IF(Data_Transpose!AE29 &gt; 0, (Data_Transpose!AE29 -Data_Transpose!AE$53)/Data_Transpose!AE$54, Data_Transpose!AE29)</f>
        <v>0</v>
      </c>
      <c r="AH29" s="48">
        <f>IF(Data_Transpose!AF29 &gt; 0, (Data_Transpose!AF29 -Data_Transpose!AF$53)/Data_Transpose!AF$54, Data_Transpose!AF29)</f>
        <v>-1.3985357723878842</v>
      </c>
      <c r="AI29" s="48">
        <f>IF(Data_Transpose!AG29 &gt; 0, (Data_Transpose!AG29 -Data_Transpose!AG$53)/Data_Transpose!AG$54, Data_Transpose!AG29)</f>
        <v>1.1726039399558574</v>
      </c>
      <c r="AJ29" s="48">
        <f>IF(Data_Transpose!AH29 &gt; 0, (Data_Transpose!AH29 -Data_Transpose!AH$53)/Data_Transpose!AH$54, Data_Transpose!AH29)</f>
        <v>0</v>
      </c>
      <c r="AK29" s="48">
        <f>IF(Data_Transpose!AI29 &gt; 0, (Data_Transpose!AI29 -Data_Transpose!AI$53)/Data_Transpose!AI$54, Data_Transpose!AI29)</f>
        <v>-0.27712848393570699</v>
      </c>
      <c r="AL29" s="48">
        <f>IF(Data_Transpose!AJ29 &gt; 0, (Data_Transpose!AJ29 -Data_Transpose!AJ$53)/Data_Transpose!AJ$54, Data_Transpose!AJ29)</f>
        <v>0</v>
      </c>
      <c r="AM29" s="48">
        <f>IF(Data_Transpose!AK29 &gt; 0, (Data_Transpose!AK29 -Data_Transpose!AK$53)/Data_Transpose!AK$54, Data_Transpose!AK29)</f>
        <v>-6.6763495572695591E-2</v>
      </c>
      <c r="AN29" s="48">
        <f>IF(Data_Transpose!AL29 &gt; 0, (Data_Transpose!AL29 -Data_Transpose!AL$53)/Data_Transpose!AL$54, Data_Transpose!AL29)</f>
        <v>-2.0457234492622636</v>
      </c>
      <c r="AO29" s="48">
        <f>IF(Data_Transpose!AM29 &gt; 0, (Data_Transpose!AM29 -Data_Transpose!AM$53)/Data_Transpose!AM$54, Data_Transpose!AM29)</f>
        <v>0</v>
      </c>
      <c r="AP29" s="48">
        <f>IF(Data_Transpose!AN29 &gt; 0, (Data_Transpose!AN29 -Data_Transpose!AN$53)/Data_Transpose!AN$54, Data_Transpose!AN29)</f>
        <v>0</v>
      </c>
      <c r="AQ29" s="48">
        <f>IF(Data_Transpose!AO29 &gt; 0, (Data_Transpose!AO29 -Data_Transpose!AO$53)/Data_Transpose!AO$54, Data_Transpose!AO29)</f>
        <v>0</v>
      </c>
      <c r="AR29" s="48">
        <f>IF(Data_Transpose!AP29 &gt; 0, (Data_Transpose!AP29 -Data_Transpose!AP$53)/Data_Transpose!AP$54, Data_Transpose!AP29)</f>
        <v>0</v>
      </c>
      <c r="AS29" s="48">
        <f>IF(Data_Transpose!AQ29 &gt; 0, (Data_Transpose!AQ29 -Data_Transpose!AQ$53)/Data_Transpose!AQ$54, Data_Transpose!AQ29)</f>
        <v>0</v>
      </c>
      <c r="AT29" s="48">
        <f>IF(Data_Transpose!AR29 &gt; 0, (Data_Transpose!AR29 -Data_Transpose!AR$53)/Data_Transpose!AR$54, Data_Transpose!AR29)</f>
        <v>0</v>
      </c>
      <c r="AU29" s="48">
        <f>IF(Data_Transpose!AS29 &gt; 0, (Data_Transpose!AS29 -Data_Transpose!AS$53)/Data_Transpose!AS$54, Data_Transpose!AS29)</f>
        <v>0</v>
      </c>
      <c r="AV29" s="48">
        <f>IF(Data_Transpose!AT29 &gt; 0, (Data_Transpose!AT29 -Data_Transpose!AT$53)/Data_Transpose!AT$54, Data_Transpose!AT29)</f>
        <v>0</v>
      </c>
      <c r="AW29" s="48">
        <f>IF(Data_Transpose!AU29 &gt; 0, (Data_Transpose!AU29 -Data_Transpose!AU$53)/Data_Transpose!AU$54, Data_Transpose!AU29)</f>
        <v>0</v>
      </c>
      <c r="AX29" s="48">
        <f>IF(Data_Transpose!AV29 &gt; 0, (Data_Transpose!AV29 -Data_Transpose!AV$53)/Data_Transpose!AV$54, Data_Transpose!AV29)</f>
        <v>0</v>
      </c>
      <c r="AY29" s="48">
        <f>IF(Data_Transpose!AW29 &gt; 0, (Data_Transpose!AW29 -Data_Transpose!AW$53)/Data_Transpose!AW$54, Data_Transpose!AW29)</f>
        <v>0</v>
      </c>
      <c r="AZ29" s="48">
        <f>IF(Data_Transpose!AX29 &gt; 0, (Data_Transpose!AX29 -Data_Transpose!AX$53)/Data_Transpose!AX$54, Data_Transpose!AX29)</f>
        <v>2.3130049837092681</v>
      </c>
      <c r="BA29" s="48">
        <f>IF(Data_Transpose!AY29 &gt; 0, (Data_Transpose!AY29 -Data_Transpose!AY$53)/Data_Transpose!AY$54, Data_Transpose!AY29)</f>
        <v>-1.0291516776411209</v>
      </c>
      <c r="BB29" s="48">
        <f>IF(Data_Transpose!AZ29 &gt; 0, (Data_Transpose!AZ29 -Data_Transpose!AZ$53)/Data_Transpose!AZ$54, Data_Transpose!AZ29)</f>
        <v>0</v>
      </c>
      <c r="BC29" s="48">
        <f>IF(Data_Transpose!BA29 &gt; 0, (Data_Transpose!BA29 -Data_Transpose!BA$53)/Data_Transpose!BA$54, Data_Transpose!BA29)</f>
        <v>-0.47942091424209865</v>
      </c>
      <c r="BD29" s="48">
        <f>IF(Data_Transpose!BB29 &gt; 0, (Data_Transpose!BB29 -Data_Transpose!BB$53)/Data_Transpose!BB$54, Data_Transpose!BB29)</f>
        <v>-0.21978895364720785</v>
      </c>
      <c r="BE29" s="48">
        <f>IF(Data_Transpose!BC29 &gt; 0, (Data_Transpose!BC29 -Data_Transpose!BC$53)/Data_Transpose!BC$54, Data_Transpose!BC29)</f>
        <v>-7.1561461908907761E-2</v>
      </c>
      <c r="BF29" s="48">
        <f>IF(Data_Transpose!BD29 &gt; 0, (Data_Transpose!BD29 -Data_Transpose!BD$53)/Data_Transpose!BD$54, Data_Transpose!BD29)</f>
        <v>0</v>
      </c>
      <c r="BG29" s="48">
        <f>IF(Data_Transpose!BE29 &gt; 0, (Data_Transpose!BE29 -Data_Transpose!BE$53)/Data_Transpose!BE$54, Data_Transpose!BE29)</f>
        <v>0</v>
      </c>
      <c r="BH29" s="48">
        <f>IF(Data_Transpose!BF29 &gt; 0, (Data_Transpose!BF29 -Data_Transpose!BF$53)/Data_Transpose!BF$54, Data_Transpose!BF29)</f>
        <v>-0.41385462030038855</v>
      </c>
      <c r="BI29" s="48">
        <f>IF(Data_Transpose!BH29 &gt; 0, (Data_Transpose!BH29 -Data_Transpose!BH$53)/Data_Transpose!BH$54, Data_Transpose!BH29)</f>
        <v>0</v>
      </c>
      <c r="BJ29" s="48">
        <f>IF(Data_Transpose!BI29 &gt; 0, (Data_Transpose!BI29 -Data_Transpose!BI$53)/Data_Transpose!BI$54, Data_Transpose!BI29)</f>
        <v>0</v>
      </c>
      <c r="BK29" s="48">
        <f>IF(Data_Transpose!BJ29 &gt; 0, (Data_Transpose!BJ29 -Data_Transpose!BJ$53)/Data_Transpose!BJ$54, Data_Transpose!BJ29)</f>
        <v>0.758287544405155</v>
      </c>
      <c r="BL29" s="48">
        <f>IF(Data_Transpose!BK29 &gt; 0, (Data_Transpose!BK29 -Data_Transpose!BK$53)/Data_Transpose!BK$54, Data_Transpose!BK29)</f>
        <v>0</v>
      </c>
      <c r="BM29" s="48">
        <f>IF(Data_Transpose!BL29 &gt; 0, (Data_Transpose!BL29 -Data_Transpose!BL$53)/Data_Transpose!BL$54, Data_Transpose!BL29)</f>
        <v>0</v>
      </c>
      <c r="BN29" s="48">
        <f>IF(Data_Transpose!BM29 &gt; 0, (Data_Transpose!BM29 -Data_Transpose!BM$53)/Data_Transpose!BM$54, Data_Transpose!BM29)</f>
        <v>0</v>
      </c>
      <c r="BO29" s="48">
        <f>IF(Data_Transpose!BN29 &gt; 0, (Data_Transpose!BN29 -Data_Transpose!BN$53)/Data_Transpose!BN$54, Data_Transpose!BN29)</f>
        <v>-0.23394063435428458</v>
      </c>
      <c r="BP29" s="48">
        <f>IF(Data_Transpose!BO29 &gt; 0, (Data_Transpose!BO29 -Data_Transpose!BO$53)/Data_Transpose!BO$54, Data_Transpose!BO29)</f>
        <v>0</v>
      </c>
      <c r="BQ29" s="48">
        <f>IF(Data_Transpose!BP29 &gt; 0, (Data_Transpose!BP29 -Data_Transpose!BP$53)/Data_Transpose!BP$54, Data_Transpose!BP29)</f>
        <v>-1.0548162696116183</v>
      </c>
      <c r="BR29" s="48">
        <f>IF(Data_Transpose!BQ29 &gt; 0, (Data_Transpose!BQ29 -Data_Transpose!BQ$53)/Data_Transpose!BQ$54, Data_Transpose!BQ29)</f>
        <v>0</v>
      </c>
      <c r="BS29" s="48">
        <f>IF(Data_Transpose!BR29 &gt; 0, (Data_Transpose!BR29 -Data_Transpose!BR$53)/Data_Transpose!BR$54, Data_Transpose!BR29)</f>
        <v>0</v>
      </c>
      <c r="BT29" s="48">
        <f>IF(Data_Transpose!BS29 &gt; 0, (Data_Transpose!BS29 -Data_Transpose!BS$53)/Data_Transpose!BS$54, Data_Transpose!BS29)</f>
        <v>0</v>
      </c>
      <c r="BU29" s="48">
        <f>IF(Data_Transpose!BT29 &gt; 0, (Data_Transpose!BT29 -Data_Transpose!BT$53)/Data_Transpose!BT$54, Data_Transpose!BT29)</f>
        <v>0</v>
      </c>
      <c r="BV29" s="48">
        <f>IF(Data_Transpose!BU29 &gt; 0, (Data_Transpose!BU29 -Data_Transpose!BU$53)/Data_Transpose!BU$54, Data_Transpose!BU29)</f>
        <v>0</v>
      </c>
      <c r="BW29" s="48">
        <f>IF(Data_Transpose!BV29 &gt; 0, (Data_Transpose!BV29 -Data_Transpose!BV$53)/Data_Transpose!BV$54, Data_Transpose!BV29)</f>
        <v>0</v>
      </c>
      <c r="BX29" s="48">
        <f>IF(Data_Transpose!BW29 &gt; 0, (Data_Transpose!BW29 -Data_Transpose!BW$53)/Data_Transpose!BW$54, Data_Transpose!BW29)</f>
        <v>0</v>
      </c>
      <c r="BY29" s="48">
        <f>IF(Data_Transpose!BX29 &gt; 0, (Data_Transpose!BX29 -Data_Transpose!BX$53)/Data_Transpose!BX$54, Data_Transpose!BX29)</f>
        <v>0</v>
      </c>
      <c r="BZ29" s="48">
        <f>IF(Data_Transpose!BY29 &gt; 0, (Data_Transpose!BY29 -Data_Transpose!BY$53)/Data_Transpose!BY$54, Data_Transpose!BY29)</f>
        <v>0</v>
      </c>
      <c r="CA29" s="48">
        <f>IF(Data_Transpose!BZ29 &gt; 0, (Data_Transpose!BZ29 -Data_Transpose!BZ$53)/Data_Transpose!BZ$54, Data_Transpose!BZ29)</f>
        <v>-0.6117752903214978</v>
      </c>
      <c r="CB29" s="48">
        <f>IF(Data_Transpose!CA29 &gt; 0, (Data_Transpose!CA29 -Data_Transpose!CA$53)/Data_Transpose!CA$54, Data_Transpose!CA29)</f>
        <v>0</v>
      </c>
      <c r="CC29" s="48">
        <f>IF(Data_Transpose!CB29 &gt; 0, (Data_Transpose!CB29 -Data_Transpose!CB$53)/Data_Transpose!CB$54, Data_Transpose!CB29)</f>
        <v>0</v>
      </c>
      <c r="CD29" s="48">
        <f>IF(Data_Transpose!CD29 &gt; 0, (Data_Transpose!CD29 -Data_Transpose!CD$53)/Data_Transpose!CD$54, Data_Transpose!CD29)</f>
        <v>0</v>
      </c>
      <c r="CE29" s="48">
        <f>IF(Data_Transpose!CF29 &gt; 0, (Data_Transpose!CF29 -Data_Transpose!CF$53)/Data_Transpose!CF$54, Data_Transpose!CF29)</f>
        <v>0</v>
      </c>
      <c r="CF29" s="48">
        <f>IF(Data_Transpose!CG29 &gt; 0, (Data_Transpose!CG29 -Data_Transpose!CG$53)/Data_Transpose!CG$54, Data_Transpose!CG29)</f>
        <v>-1.0910894511799618</v>
      </c>
      <c r="CG29" s="48">
        <f>IF(Data_Transpose!CH29 &gt; 0, (Data_Transpose!CH29 -Data_Transpose!CH$53)/Data_Transpose!CH$54, Data_Transpose!CH29)</f>
        <v>0</v>
      </c>
      <c r="CH29" s="48">
        <f>IF(Data_Transpose!CI29 &gt; 0, (Data_Transpose!CI29 -Data_Transpose!CI$53)/Data_Transpose!CI$54, Data_Transpose!CI29)</f>
        <v>-0.47598814328302347</v>
      </c>
      <c r="CI29" s="48">
        <f>IF(Data_Transpose!CJ29 &gt; 0, (Data_Transpose!CJ29 -Data_Transpose!CJ$53)/Data_Transpose!CJ$54, Data_Transpose!CJ29)</f>
        <v>-1.2084183427312241</v>
      </c>
      <c r="CJ29" s="48">
        <f>IF(Data_Transpose!CK29 &gt; 0, (Data_Transpose!CK29 -Data_Transpose!CK$53)/Data_Transpose!CK$54, Data_Transpose!CK29)</f>
        <v>0</v>
      </c>
      <c r="CK29" s="48">
        <f>IF(Data_Transpose!CL29 &gt; 0, (Data_Transpose!CL29 -Data_Transpose!CL$53)/Data_Transpose!CL$54, Data_Transpose!CL29)</f>
        <v>0.17545815065905693</v>
      </c>
      <c r="CL29" s="48">
        <f>IF(Data_Transpose!CM29 &gt; 0, (Data_Transpose!CM29 -Data_Transpose!CM$53)/Data_Transpose!CM$54, Data_Transpose!CM29)</f>
        <v>0</v>
      </c>
      <c r="CM29" s="48">
        <f>IF(Data_Transpose!CN29 &gt; 0, (Data_Transpose!CN29 -Data_Transpose!CN$53)/Data_Transpose!CN$54, Data_Transpose!CN29)</f>
        <v>0</v>
      </c>
      <c r="CN29" s="48">
        <f>IF(Data_Transpose!CO29 &gt; 0, (Data_Transpose!CO29 -Data_Transpose!CO$53)/Data_Transpose!CO$54, Data_Transpose!CO29)</f>
        <v>0</v>
      </c>
      <c r="CO29" s="48">
        <f>IF(Data_Transpose!CP29 &gt; 0, (Data_Transpose!CP29 -Data_Transpose!CP$53)/Data_Transpose!CP$54, Data_Transpose!CP29)</f>
        <v>0</v>
      </c>
      <c r="CP29" s="48">
        <f>IF(Data_Transpose!CQ29 &gt; 0, (Data_Transpose!CQ29 -Data_Transpose!CQ$53)/Data_Transpose!CQ$54, Data_Transpose!CQ29)</f>
        <v>0</v>
      </c>
      <c r="CQ29" s="48">
        <f>IF(Data_Transpose!CR29 &gt; 0, (Data_Transpose!CR29 -Data_Transpose!CR$53)/Data_Transpose!CR$54, Data_Transpose!CR29)</f>
        <v>0</v>
      </c>
      <c r="CR29" s="48">
        <f>IF(Data_Transpose!CS29 &gt; 0, (Data_Transpose!CS29 -Data_Transpose!CS$53)/Data_Transpose!CS$54, Data_Transpose!CS29)</f>
        <v>-2.2487888478137044</v>
      </c>
      <c r="CU29" s="47">
        <f t="shared" si="2"/>
        <v>0</v>
      </c>
      <c r="CV29" s="47">
        <f t="shared" si="3"/>
        <v>0</v>
      </c>
      <c r="CW29" s="47">
        <f t="shared" si="4"/>
        <v>0</v>
      </c>
      <c r="CX29" s="47">
        <f t="shared" si="5"/>
        <v>0</v>
      </c>
      <c r="CY29" s="47">
        <f t="shared" si="6"/>
        <v>0</v>
      </c>
      <c r="CZ29" s="47">
        <f t="shared" si="7"/>
        <v>0</v>
      </c>
      <c r="DA29" s="47">
        <f t="shared" si="8"/>
        <v>0</v>
      </c>
      <c r="DB29" s="47">
        <f t="shared" si="9"/>
        <v>0</v>
      </c>
      <c r="DC29" s="47">
        <f t="shared" si="10"/>
        <v>0</v>
      </c>
      <c r="DD29" s="47">
        <f t="shared" si="11"/>
        <v>0</v>
      </c>
      <c r="DE29" s="47">
        <f t="shared" si="12"/>
        <v>0</v>
      </c>
      <c r="DF29" s="47">
        <f t="shared" si="13"/>
        <v>0</v>
      </c>
      <c r="DG29" s="47">
        <f t="shared" si="14"/>
        <v>0</v>
      </c>
      <c r="DH29" s="47">
        <f t="shared" si="15"/>
        <v>0</v>
      </c>
      <c r="DI29" s="47">
        <f t="shared" si="16"/>
        <v>0</v>
      </c>
      <c r="DJ29" s="47">
        <f t="shared" si="17"/>
        <v>0</v>
      </c>
      <c r="DK29" s="47">
        <f t="shared" si="18"/>
        <v>0</v>
      </c>
      <c r="DL29" s="47">
        <f t="shared" si="19"/>
        <v>0</v>
      </c>
      <c r="DM29" s="47">
        <f t="shared" si="20"/>
        <v>0</v>
      </c>
      <c r="DN29" s="47">
        <f t="shared" si="21"/>
        <v>0</v>
      </c>
      <c r="DO29" s="47">
        <f t="shared" si="22"/>
        <v>0</v>
      </c>
      <c r="DP29" s="47">
        <f t="shared" si="23"/>
        <v>0</v>
      </c>
      <c r="DQ29" s="47">
        <f t="shared" si="24"/>
        <v>0</v>
      </c>
      <c r="DR29" s="47">
        <f t="shared" si="25"/>
        <v>0</v>
      </c>
      <c r="DS29" s="47">
        <f t="shared" si="26"/>
        <v>0</v>
      </c>
      <c r="DT29" s="47">
        <f t="shared" si="27"/>
        <v>0</v>
      </c>
      <c r="DU29" s="47">
        <f t="shared" si="28"/>
        <v>0</v>
      </c>
      <c r="DV29" s="47">
        <f t="shared" si="29"/>
        <v>0</v>
      </c>
      <c r="DW29" s="47">
        <f t="shared" si="30"/>
        <v>0</v>
      </c>
      <c r="DX29" s="47">
        <f t="shared" si="31"/>
        <v>0</v>
      </c>
      <c r="DY29" s="47">
        <f t="shared" si="32"/>
        <v>0</v>
      </c>
      <c r="DZ29" s="47">
        <f t="shared" si="33"/>
        <v>0</v>
      </c>
      <c r="EA29" s="47">
        <f t="shared" si="34"/>
        <v>0</v>
      </c>
      <c r="EB29" s="47">
        <f t="shared" si="35"/>
        <v>0</v>
      </c>
      <c r="EC29" s="47">
        <f t="shared" si="36"/>
        <v>0</v>
      </c>
      <c r="ED29" s="47">
        <f t="shared" si="37"/>
        <v>0</v>
      </c>
      <c r="EE29" s="47">
        <f t="shared" si="38"/>
        <v>0</v>
      </c>
      <c r="EF29" s="47">
        <f t="shared" si="39"/>
        <v>0</v>
      </c>
      <c r="EG29" s="47">
        <f t="shared" si="40"/>
        <v>0</v>
      </c>
      <c r="EH29" s="47">
        <f t="shared" si="41"/>
        <v>0</v>
      </c>
      <c r="EI29" s="47">
        <f t="shared" si="42"/>
        <v>0</v>
      </c>
      <c r="EJ29" s="47">
        <f t="shared" si="43"/>
        <v>0</v>
      </c>
      <c r="EK29" s="47">
        <f t="shared" si="44"/>
        <v>0</v>
      </c>
      <c r="EL29" s="47">
        <f t="shared" si="45"/>
        <v>0</v>
      </c>
      <c r="EM29" s="47">
        <f t="shared" si="46"/>
        <v>0</v>
      </c>
      <c r="EN29" s="47">
        <f t="shared" si="47"/>
        <v>0</v>
      </c>
      <c r="EO29" s="47">
        <f t="shared" si="48"/>
        <v>0</v>
      </c>
      <c r="EP29" s="47">
        <f t="shared" si="49"/>
        <v>0</v>
      </c>
      <c r="EQ29" s="47">
        <f t="shared" si="50"/>
        <v>0</v>
      </c>
      <c r="ER29" s="47">
        <f t="shared" si="51"/>
        <v>0</v>
      </c>
      <c r="ES29" s="47">
        <f t="shared" si="52"/>
        <v>0</v>
      </c>
      <c r="ET29" s="47">
        <f t="shared" si="53"/>
        <v>0</v>
      </c>
      <c r="EU29" s="47">
        <f t="shared" si="54"/>
        <v>0</v>
      </c>
      <c r="EV29" s="47">
        <f t="shared" si="55"/>
        <v>0</v>
      </c>
      <c r="EW29" s="47">
        <f t="shared" si="56"/>
        <v>0</v>
      </c>
      <c r="EX29" s="47">
        <f t="shared" si="57"/>
        <v>0</v>
      </c>
      <c r="EY29" s="47">
        <f t="shared" si="58"/>
        <v>0</v>
      </c>
      <c r="EZ29" s="47">
        <f t="shared" si="59"/>
        <v>0</v>
      </c>
      <c r="FA29" s="47">
        <f t="shared" si="60"/>
        <v>0</v>
      </c>
      <c r="FB29" s="47">
        <f t="shared" si="61"/>
        <v>0</v>
      </c>
      <c r="FC29" s="47">
        <f t="shared" si="62"/>
        <v>0</v>
      </c>
      <c r="FD29" s="47">
        <f t="shared" si="63"/>
        <v>0</v>
      </c>
      <c r="FE29" s="47">
        <f t="shared" si="64"/>
        <v>0</v>
      </c>
      <c r="FF29" s="47">
        <f t="shared" si="65"/>
        <v>0</v>
      </c>
      <c r="FG29" s="47">
        <f t="shared" si="66"/>
        <v>0</v>
      </c>
      <c r="FH29" s="47">
        <f t="shared" si="67"/>
        <v>0</v>
      </c>
      <c r="FI29" s="47">
        <f t="shared" si="68"/>
        <v>0</v>
      </c>
      <c r="FJ29" s="47">
        <f t="shared" si="69"/>
        <v>0</v>
      </c>
      <c r="FK29" s="47">
        <f t="shared" si="70"/>
        <v>0</v>
      </c>
      <c r="FL29" s="47">
        <f t="shared" si="71"/>
        <v>0</v>
      </c>
      <c r="FM29" s="47">
        <f t="shared" si="72"/>
        <v>0</v>
      </c>
      <c r="FN29" s="47">
        <f t="shared" si="73"/>
        <v>0</v>
      </c>
      <c r="FO29" s="47">
        <f t="shared" si="74"/>
        <v>0</v>
      </c>
      <c r="FP29" s="47">
        <f t="shared" si="75"/>
        <v>0</v>
      </c>
      <c r="FQ29" s="47">
        <f t="shared" si="76"/>
        <v>0</v>
      </c>
      <c r="FR29" s="47">
        <f t="shared" si="77"/>
        <v>0</v>
      </c>
      <c r="FS29" s="47">
        <f t="shared" si="78"/>
        <v>0</v>
      </c>
      <c r="FT29" s="47">
        <f t="shared" si="79"/>
        <v>0</v>
      </c>
      <c r="FU29" s="47">
        <f t="shared" si="80"/>
        <v>0</v>
      </c>
      <c r="FV29" s="47">
        <f t="shared" si="81"/>
        <v>0</v>
      </c>
      <c r="FW29" s="47">
        <f t="shared" si="82"/>
        <v>0</v>
      </c>
      <c r="FX29" s="47">
        <f t="shared" si="83"/>
        <v>0</v>
      </c>
      <c r="FY29" s="47">
        <f t="shared" si="84"/>
        <v>0</v>
      </c>
      <c r="FZ29" s="47">
        <f t="shared" si="85"/>
        <v>0</v>
      </c>
      <c r="GA29" s="47">
        <f t="shared" si="86"/>
        <v>0</v>
      </c>
      <c r="GB29" s="47">
        <f t="shared" si="87"/>
        <v>0</v>
      </c>
      <c r="GC29" s="47">
        <f t="shared" si="88"/>
        <v>0</v>
      </c>
      <c r="GD29" s="47">
        <f t="shared" si="89"/>
        <v>0</v>
      </c>
      <c r="GE29" s="47">
        <f t="shared" si="90"/>
        <v>0</v>
      </c>
      <c r="GF29" s="47">
        <f t="shared" si="91"/>
        <v>0</v>
      </c>
      <c r="GG29" s="47">
        <f t="shared" si="92"/>
        <v>0</v>
      </c>
      <c r="GH29" s="47">
        <f t="shared" si="93"/>
        <v>0</v>
      </c>
      <c r="GI29" s="47">
        <f t="shared" si="94"/>
        <v>0</v>
      </c>
      <c r="GJ29" s="47">
        <f t="shared" si="95"/>
        <v>0</v>
      </c>
    </row>
    <row r="30" spans="1:192" ht="15">
      <c r="A30" s="2" t="s">
        <v>33</v>
      </c>
      <c r="B30" s="48">
        <f>IF(Data_Transpose!CE30 &gt; 0, (Data_Transpose!CE30 -Data_Transpose!CE$53)/Data_Transpose!CE$54, Data_Transpose!CE30)</f>
        <v>1.4775262719969993</v>
      </c>
      <c r="C30" s="48">
        <f>IF(Data_Transpose!CC30 &gt; 0, (Data_Transpose!CC30 -Data_Transpose!CC$53)/Data_Transpose!CC$54, Data_Transpose!CC30)</f>
        <v>0</v>
      </c>
      <c r="D30" s="48">
        <f>IF(Data_Transpose!P30 &gt; 0, (Data_Transpose!P30 -Data_Transpose!P$53)/Data_Transpose!P$54, Data_Transpose!P30)</f>
        <v>0</v>
      </c>
      <c r="E30" s="48">
        <f>IF(Data_Transpose!G30 &gt; 0, (Data_Transpose!G30 -Data_Transpose!G$53)/Data_Transpose!G$54, Data_Transpose!G30)</f>
        <v>0</v>
      </c>
      <c r="F30" s="48">
        <f>IF(Data_Transpose!B30 &gt; 0, (Data_Transpose!B30 -Data_Transpose!B$53)/Data_Transpose!B$54, Data_Transpose!B30)</f>
        <v>0</v>
      </c>
      <c r="G30" s="48">
        <f>IF(Data_Transpose!C30 &gt; 0, (Data_Transpose!C30 -Data_Transpose!C$53)/Data_Transpose!C$54, Data_Transpose!C30)</f>
        <v>0</v>
      </c>
      <c r="H30" s="48">
        <f>IF(Data_Transpose!D30 &gt; 0, (Data_Transpose!D30 -Data_Transpose!D$53)/Data_Transpose!D$54, Data_Transpose!D30)</f>
        <v>0.35355339059327373</v>
      </c>
      <c r="I30" s="48">
        <f>IF(Data_Transpose!E30 &gt; 0, (Data_Transpose!E30 -Data_Transpose!E$53)/Data_Transpose!E$54, Data_Transpose!E30)</f>
        <v>0</v>
      </c>
      <c r="J30" s="48">
        <f>IF(Data_Transpose!F30 &gt; 0, (Data_Transpose!F30 -Data_Transpose!F$53)/Data_Transpose!F$54, Data_Transpose!F30)</f>
        <v>0</v>
      </c>
      <c r="K30" s="48">
        <f>IF(Data_Transpose!H30 &gt; 0, (Data_Transpose!H30 -Data_Transpose!H$53)/Data_Transpose!H$54, Data_Transpose!H30)</f>
        <v>0</v>
      </c>
      <c r="L30" s="48">
        <f>IF(Data_Transpose!I30 &gt; 0, (Data_Transpose!I30 -Data_Transpose!I$53)/Data_Transpose!I$54, Data_Transpose!I30)</f>
        <v>0</v>
      </c>
      <c r="M30" s="48">
        <f>IF(Data_Transpose!J30 &gt; 0, (Data_Transpose!J30 -Data_Transpose!J$53)/Data_Transpose!J$54, Data_Transpose!J30)</f>
        <v>0.5527707983925666</v>
      </c>
      <c r="N30" s="48">
        <f>IF(Data_Transpose!K30 &gt; 0, (Data_Transpose!K30 -Data_Transpose!K$53)/Data_Transpose!K$54, Data_Transpose!K30)</f>
        <v>0</v>
      </c>
      <c r="O30" s="48">
        <f>IF(Data_Transpose!L30 &gt; 0, (Data_Transpose!L30 -Data_Transpose!L$53)/Data_Transpose!L$54, Data_Transpose!L30)</f>
        <v>-0.69779450764298412</v>
      </c>
      <c r="P30" s="48">
        <f>IF(Data_Transpose!M30 &gt; 0, (Data_Transpose!M30 -Data_Transpose!M$53)/Data_Transpose!M$54, Data_Transpose!M30)</f>
        <v>0</v>
      </c>
      <c r="Q30" s="48">
        <f>IF(Data_Transpose!N30 &gt; 0, (Data_Transpose!N30 -Data_Transpose!N$53)/Data_Transpose!N$54, Data_Transpose!N30)</f>
        <v>0</v>
      </c>
      <c r="R30" s="48">
        <f>IF(Data_Transpose!O30 &gt; 0, (Data_Transpose!O30 -Data_Transpose!O$53)/Data_Transpose!O$54, Data_Transpose!O30)</f>
        <v>0</v>
      </c>
      <c r="S30" s="48">
        <f>IF(Data_Transpose!Q30 &gt; 0, (Data_Transpose!Q30 -Data_Transpose!Q$53)/Data_Transpose!Q$54, Data_Transpose!Q30)</f>
        <v>0</v>
      </c>
      <c r="T30" s="48">
        <f>IF(Data_Transpose!R30 &gt; 0, (Data_Transpose!R30 -Data_Transpose!R$53)/Data_Transpose!R$54, Data_Transpose!R30)</f>
        <v>0</v>
      </c>
      <c r="U30" s="48">
        <f>IF(Data_Transpose!S30 &gt; 0, (Data_Transpose!S30 -Data_Transpose!S$53)/Data_Transpose!S$54, Data_Transpose!S30)</f>
        <v>0</v>
      </c>
      <c r="V30" s="48">
        <f>IF(Data_Transpose!T30 &gt; 0, (Data_Transpose!T30 -Data_Transpose!T$53)/Data_Transpose!T$54, Data_Transpose!T30)</f>
        <v>0</v>
      </c>
      <c r="W30" s="48">
        <f>IF(Data_Transpose!U30 &gt; 0, (Data_Transpose!U30 -Data_Transpose!U$53)/Data_Transpose!U$54, Data_Transpose!U30)</f>
        <v>0</v>
      </c>
      <c r="X30" s="48">
        <f>IF(Data_Transpose!V30 &gt; 0, (Data_Transpose!V30 -Data_Transpose!V$53)/Data_Transpose!V$54, Data_Transpose!V30)</f>
        <v>0.82441306906596568</v>
      </c>
      <c r="Y30" s="48">
        <f>IF(Data_Transpose!W30 &gt; 0, (Data_Transpose!W30 -Data_Transpose!W$53)/Data_Transpose!W$54, Data_Transpose!W30)</f>
        <v>0</v>
      </c>
      <c r="Z30" s="48">
        <f>IF(Data_Transpose!X30 &gt; 0, (Data_Transpose!X30 -Data_Transpose!X$53)/Data_Transpose!X$54, Data_Transpose!X30)</f>
        <v>-0.50889367482532899</v>
      </c>
      <c r="AA30" s="48">
        <f>IF(Data_Transpose!Y30 &gt; 0, (Data_Transpose!Y30 -Data_Transpose!Y$53)/Data_Transpose!Y$54, Data_Transpose!Y30)</f>
        <v>0</v>
      </c>
      <c r="AB30" s="48">
        <f>IF(Data_Transpose!Z30 &gt; 0, (Data_Transpose!Z30 -Data_Transpose!Z$53)/Data_Transpose!Z$54, Data_Transpose!Z30)</f>
        <v>0.73855008637147379</v>
      </c>
      <c r="AC30" s="48">
        <f>IF(Data_Transpose!AA30 &gt; 0, (Data_Transpose!AA30 -Data_Transpose!AA$53)/Data_Transpose!AA$54, Data_Transpose!AA30)</f>
        <v>0</v>
      </c>
      <c r="AD30" s="48">
        <f>IF(Data_Transpose!AB30 &gt; 0, (Data_Transpose!AB30 -Data_Transpose!AB$53)/Data_Transpose!AB$54, Data_Transpose!AB30)</f>
        <v>0</v>
      </c>
      <c r="AE30" s="48">
        <f>IF(Data_Transpose!AC30 &gt; 0, (Data_Transpose!AC30 -Data_Transpose!AC$53)/Data_Transpose!AC$54, Data_Transpose!AC30)</f>
        <v>0</v>
      </c>
      <c r="AF30" s="48">
        <f>IF(Data_Transpose!AD30 &gt; 0, (Data_Transpose!AD30 -Data_Transpose!AD$53)/Data_Transpose!AD$54, Data_Transpose!AD30)</f>
        <v>0</v>
      </c>
      <c r="AG30" s="48">
        <f>IF(Data_Transpose!AE30 &gt; 0, (Data_Transpose!AE30 -Data_Transpose!AE$53)/Data_Transpose!AE$54, Data_Transpose!AE30)</f>
        <v>1.1547005383792517</v>
      </c>
      <c r="AH30" s="48">
        <f>IF(Data_Transpose!AF30 &gt; 0, (Data_Transpose!AF30 -Data_Transpose!AF$53)/Data_Transpose!AF$54, Data_Transpose!AF30)</f>
        <v>0.58648274325943517</v>
      </c>
      <c r="AI30" s="48">
        <f>IF(Data_Transpose!AG30 &gt; 0, (Data_Transpose!AG30 -Data_Transpose!AG$53)/Data_Transpose!AG$54, Data_Transpose!AG30)</f>
        <v>1.1726039399558574</v>
      </c>
      <c r="AJ30" s="48">
        <f>IF(Data_Transpose!AH30 &gt; 0, (Data_Transpose!AH30 -Data_Transpose!AH$53)/Data_Transpose!AH$54, Data_Transpose!AH30)</f>
        <v>0</v>
      </c>
      <c r="AK30" s="48">
        <f>IF(Data_Transpose!AI30 &gt; 0, (Data_Transpose!AI30 -Data_Transpose!AI$53)/Data_Transpose!AI$54, Data_Transpose!AI30)</f>
        <v>0</v>
      </c>
      <c r="AL30" s="48">
        <f>IF(Data_Transpose!AJ30 &gt; 0, (Data_Transpose!AJ30 -Data_Transpose!AJ$53)/Data_Transpose!AJ$54, Data_Transpose!AJ30)</f>
        <v>0</v>
      </c>
      <c r="AM30" s="48">
        <f>IF(Data_Transpose!AK30 &gt; 0, (Data_Transpose!AK30 -Data_Transpose!AK$53)/Data_Transpose!AK$54, Data_Transpose!AK30)</f>
        <v>-6.6763495572695591E-2</v>
      </c>
      <c r="AN30" s="48">
        <f>IF(Data_Transpose!AL30 &gt; 0, (Data_Transpose!AL30 -Data_Transpose!AL$53)/Data_Transpose!AL$54, Data_Transpose!AL30)</f>
        <v>0</v>
      </c>
      <c r="AO30" s="48">
        <f>IF(Data_Transpose!AM30 &gt; 0, (Data_Transpose!AM30 -Data_Transpose!AM$53)/Data_Transpose!AM$54, Data_Transpose!AM30)</f>
        <v>0</v>
      </c>
      <c r="AP30" s="48">
        <f>IF(Data_Transpose!AN30 &gt; 0, (Data_Transpose!AN30 -Data_Transpose!AN$53)/Data_Transpose!AN$54, Data_Transpose!AN30)</f>
        <v>0.4383570037596044</v>
      </c>
      <c r="AQ30" s="48">
        <f>IF(Data_Transpose!AO30 &gt; 0, (Data_Transpose!AO30 -Data_Transpose!AO$53)/Data_Transpose!AO$54, Data_Transpose!AO30)</f>
        <v>0</v>
      </c>
      <c r="AR30" s="48">
        <f>IF(Data_Transpose!AP30 &gt; 0, (Data_Transpose!AP30 -Data_Transpose!AP$53)/Data_Transpose!AP$54, Data_Transpose!AP30)</f>
        <v>0.2985407170132659</v>
      </c>
      <c r="AS30" s="48">
        <f>IF(Data_Transpose!AQ30 &gt; 0, (Data_Transpose!AQ30 -Data_Transpose!AQ$53)/Data_Transpose!AQ$54, Data_Transpose!AQ30)</f>
        <v>0</v>
      </c>
      <c r="AT30" s="48">
        <f>IF(Data_Transpose!AR30 &gt; 0, (Data_Transpose!AR30 -Data_Transpose!AR$53)/Data_Transpose!AR$54, Data_Transpose!AR30)</f>
        <v>0</v>
      </c>
      <c r="AU30" s="48">
        <f>IF(Data_Transpose!AS30 &gt; 0, (Data_Transpose!AS30 -Data_Transpose!AS$53)/Data_Transpose!AS$54, Data_Transpose!AS30)</f>
        <v>0</v>
      </c>
      <c r="AV30" s="48">
        <f>IF(Data_Transpose!AT30 &gt; 0, (Data_Transpose!AT30 -Data_Transpose!AT$53)/Data_Transpose!AT$54, Data_Transpose!AT30)</f>
        <v>0</v>
      </c>
      <c r="AW30" s="48">
        <f>IF(Data_Transpose!AU30 &gt; 0, (Data_Transpose!AU30 -Data_Transpose!AU$53)/Data_Transpose!AU$54, Data_Transpose!AU30)</f>
        <v>0</v>
      </c>
      <c r="AX30" s="48">
        <f>IF(Data_Transpose!AV30 &gt; 0, (Data_Transpose!AV30 -Data_Transpose!AV$53)/Data_Transpose!AV$54, Data_Transpose!AV30)</f>
        <v>0</v>
      </c>
      <c r="AY30" s="48">
        <f>IF(Data_Transpose!AW30 &gt; 0, (Data_Transpose!AW30 -Data_Transpose!AW$53)/Data_Transpose!AW$54, Data_Transpose!AW30)</f>
        <v>0</v>
      </c>
      <c r="AZ30" s="48">
        <f>IF(Data_Transpose!AX30 &gt; 0, (Data_Transpose!AX30 -Data_Transpose!AX$53)/Data_Transpose!AX$54, Data_Transpose!AX30)</f>
        <v>0</v>
      </c>
      <c r="BA30" s="48">
        <f>IF(Data_Transpose!AY30 &gt; 0, (Data_Transpose!AY30 -Data_Transpose!AY$53)/Data_Transpose!AY$54, Data_Transpose!AY30)</f>
        <v>0</v>
      </c>
      <c r="BB30" s="48">
        <f>IF(Data_Transpose!AZ30 &gt; 0, (Data_Transpose!AZ30 -Data_Transpose!AZ$53)/Data_Transpose!AZ$54, Data_Transpose!AZ30)</f>
        <v>0</v>
      </c>
      <c r="BC30" s="48">
        <f>IF(Data_Transpose!BA30 &gt; 0, (Data_Transpose!BA30 -Data_Transpose!BA$53)/Data_Transpose!BA$54, Data_Transpose!BA30)</f>
        <v>0</v>
      </c>
      <c r="BD30" s="48">
        <f>IF(Data_Transpose!BB30 &gt; 0, (Data_Transpose!BB30 -Data_Transpose!BB$53)/Data_Transpose!BB$54, Data_Transpose!BB30)</f>
        <v>-0.21978895364720785</v>
      </c>
      <c r="BE30" s="48">
        <f>IF(Data_Transpose!BC30 &gt; 0, (Data_Transpose!BC30 -Data_Transpose!BC$53)/Data_Transpose!BC$54, Data_Transpose!BC30)</f>
        <v>-0.93029900481579941</v>
      </c>
      <c r="BF30" s="48">
        <f>IF(Data_Transpose!BD30 &gt; 0, (Data_Transpose!BD30 -Data_Transpose!BD$53)/Data_Transpose!BD$54, Data_Transpose!BD30)</f>
        <v>0</v>
      </c>
      <c r="BG30" s="48">
        <f>IF(Data_Transpose!BE30 &gt; 0, (Data_Transpose!BE30 -Data_Transpose!BE$53)/Data_Transpose!BE$54, Data_Transpose!BE30)</f>
        <v>0</v>
      </c>
      <c r="BH30" s="48">
        <f>IF(Data_Transpose!BF30 &gt; 0, (Data_Transpose!BF30 -Data_Transpose!BF$53)/Data_Transpose!BF$54, Data_Transpose!BF30)</f>
        <v>0.56905010291303326</v>
      </c>
      <c r="BI30" s="48">
        <f>IF(Data_Transpose!BH30 &gt; 0, (Data_Transpose!BH30 -Data_Transpose!BH$53)/Data_Transpose!BH$54, Data_Transpose!BH30)</f>
        <v>0</v>
      </c>
      <c r="BJ30" s="48">
        <f>IF(Data_Transpose!BI30 &gt; 0, (Data_Transpose!BI30 -Data_Transpose!BI$53)/Data_Transpose!BI$54, Data_Transpose!BI30)</f>
        <v>0</v>
      </c>
      <c r="BK30" s="48">
        <f>IF(Data_Transpose!BJ30 &gt; 0, (Data_Transpose!BJ30 -Data_Transpose!BJ$53)/Data_Transpose!BJ$54, Data_Transpose!BJ30)</f>
        <v>-1.2638125740085917</v>
      </c>
      <c r="BL30" s="48">
        <f>IF(Data_Transpose!BK30 &gt; 0, (Data_Transpose!BK30 -Data_Transpose!BK$53)/Data_Transpose!BK$54, Data_Transpose!BK30)</f>
        <v>0</v>
      </c>
      <c r="BM30" s="48">
        <f>IF(Data_Transpose!BL30 &gt; 0, (Data_Transpose!BL30 -Data_Transpose!BL$53)/Data_Transpose!BL$54, Data_Transpose!BL30)</f>
        <v>0</v>
      </c>
      <c r="BN30" s="48">
        <f>IF(Data_Transpose!BM30 &gt; 0, (Data_Transpose!BM30 -Data_Transpose!BM$53)/Data_Transpose!BM$54, Data_Transpose!BM30)</f>
        <v>-0.19720265943665422</v>
      </c>
      <c r="BO30" s="48">
        <f>IF(Data_Transpose!BN30 &gt; 0, (Data_Transpose!BN30 -Data_Transpose!BN$53)/Data_Transpose!BN$54, Data_Transpose!BN30)</f>
        <v>0.9023424467950969</v>
      </c>
      <c r="BP30" s="48">
        <f>IF(Data_Transpose!BO30 &gt; 0, (Data_Transpose!BO30 -Data_Transpose!BO$53)/Data_Transpose!BO$54, Data_Transpose!BO30)</f>
        <v>0</v>
      </c>
      <c r="BQ30" s="48">
        <f>IF(Data_Transpose!BP30 &gt; 0, (Data_Transpose!BP30 -Data_Transpose!BP$53)/Data_Transpose!BP$54, Data_Transpose!BP30)</f>
        <v>-1.0548162696116183</v>
      </c>
      <c r="BR30" s="48">
        <f>IF(Data_Transpose!BQ30 &gt; 0, (Data_Transpose!BQ30 -Data_Transpose!BQ$53)/Data_Transpose!BQ$54, Data_Transpose!BQ30)</f>
        <v>0</v>
      </c>
      <c r="BS30" s="48">
        <f>IF(Data_Transpose!BR30 &gt; 0, (Data_Transpose!BR30 -Data_Transpose!BR$53)/Data_Transpose!BR$54, Data_Transpose!BR30)</f>
        <v>0</v>
      </c>
      <c r="BT30" s="48">
        <f>IF(Data_Transpose!BS30 &gt; 0, (Data_Transpose!BS30 -Data_Transpose!BS$53)/Data_Transpose!BS$54, Data_Transpose!BS30)</f>
        <v>0</v>
      </c>
      <c r="BU30" s="48">
        <f>IF(Data_Transpose!BT30 &gt; 0, (Data_Transpose!BT30 -Data_Transpose!BT$53)/Data_Transpose!BT$54, Data_Transpose!BT30)</f>
        <v>0</v>
      </c>
      <c r="BV30" s="48">
        <f>IF(Data_Transpose!BU30 &gt; 0, (Data_Transpose!BU30 -Data_Transpose!BU$53)/Data_Transpose!BU$54, Data_Transpose!BU30)</f>
        <v>0</v>
      </c>
      <c r="BW30" s="48">
        <f>IF(Data_Transpose!BV30 &gt; 0, (Data_Transpose!BV30 -Data_Transpose!BV$53)/Data_Transpose!BV$54, Data_Transpose!BV30)</f>
        <v>0</v>
      </c>
      <c r="BX30" s="48">
        <f>IF(Data_Transpose!BW30 &gt; 0, (Data_Transpose!BW30 -Data_Transpose!BW$53)/Data_Transpose!BW$54, Data_Transpose!BW30)</f>
        <v>0</v>
      </c>
      <c r="BY30" s="48">
        <f>IF(Data_Transpose!BX30 &gt; 0, (Data_Transpose!BX30 -Data_Transpose!BX$53)/Data_Transpose!BX$54, Data_Transpose!BX30)</f>
        <v>0</v>
      </c>
      <c r="BZ30" s="48">
        <f>IF(Data_Transpose!BY30 &gt; 0, (Data_Transpose!BY30 -Data_Transpose!BY$53)/Data_Transpose!BY$54, Data_Transpose!BY30)</f>
        <v>0</v>
      </c>
      <c r="CA30" s="48">
        <f>IF(Data_Transpose!BZ30 &gt; 0, (Data_Transpose!BZ30 -Data_Transpose!BZ$53)/Data_Transpose!BZ$54, Data_Transpose!BZ30)</f>
        <v>-0.6117752903214978</v>
      </c>
      <c r="CB30" s="48">
        <f>IF(Data_Transpose!CA30 &gt; 0, (Data_Transpose!CA30 -Data_Transpose!CA$53)/Data_Transpose!CA$54, Data_Transpose!CA30)</f>
        <v>0</v>
      </c>
      <c r="CC30" s="48">
        <f>IF(Data_Transpose!CB30 &gt; 0, (Data_Transpose!CB30 -Data_Transpose!CB$53)/Data_Transpose!CB$54, Data_Transpose!CB30)</f>
        <v>0</v>
      </c>
      <c r="CD30" s="48">
        <f>IF(Data_Transpose!CD30 &gt; 0, (Data_Transpose!CD30 -Data_Transpose!CD$53)/Data_Transpose!CD$54, Data_Transpose!CD30)</f>
        <v>0</v>
      </c>
      <c r="CE30" s="48">
        <f>IF(Data_Transpose!CF30 &gt; 0, (Data_Transpose!CF30 -Data_Transpose!CF$53)/Data_Transpose!CF$54, Data_Transpose!CF30)</f>
        <v>0</v>
      </c>
      <c r="CF30" s="48">
        <f>IF(Data_Transpose!CG30 &gt; 0, (Data_Transpose!CG30 -Data_Transpose!CG$53)/Data_Transpose!CG$54, Data_Transpose!CG30)</f>
        <v>0</v>
      </c>
      <c r="CG30" s="48">
        <f>IF(Data_Transpose!CH30 &gt; 0, (Data_Transpose!CH30 -Data_Transpose!CH$53)/Data_Transpose!CH$54, Data_Transpose!CH30)</f>
        <v>0.93541434669348533</v>
      </c>
      <c r="CH30" s="48">
        <f>IF(Data_Transpose!CI30 &gt; 0, (Data_Transpose!CI30 -Data_Transpose!CI$53)/Data_Transpose!CI$54, Data_Transpose!CI30)</f>
        <v>0</v>
      </c>
      <c r="CI30" s="48">
        <f>IF(Data_Transpose!CJ30 &gt; 0, (Data_Transpose!CJ30 -Data_Transpose!CJ$53)/Data_Transpose!CJ$54, Data_Transpose!CJ30)</f>
        <v>-2.2520523659990994</v>
      </c>
      <c r="CJ30" s="48">
        <f>IF(Data_Transpose!CK30 &gt; 0, (Data_Transpose!CK30 -Data_Transpose!CK$53)/Data_Transpose!CK$54, Data_Transpose!CK30)</f>
        <v>0</v>
      </c>
      <c r="CK30" s="48">
        <f>IF(Data_Transpose!CL30 &gt; 0, (Data_Transpose!CL30 -Data_Transpose!CL$53)/Data_Transpose!CL$54, Data_Transpose!CL30)</f>
        <v>0</v>
      </c>
      <c r="CL30" s="48">
        <f>IF(Data_Transpose!CM30 &gt; 0, (Data_Transpose!CM30 -Data_Transpose!CM$53)/Data_Transpose!CM$54, Data_Transpose!CM30)</f>
        <v>0</v>
      </c>
      <c r="CM30" s="48">
        <f>IF(Data_Transpose!CN30 &gt; 0, (Data_Transpose!CN30 -Data_Transpose!CN$53)/Data_Transpose!CN$54, Data_Transpose!CN30)</f>
        <v>0</v>
      </c>
      <c r="CN30" s="48">
        <f>IF(Data_Transpose!CO30 &gt; 0, (Data_Transpose!CO30 -Data_Transpose!CO$53)/Data_Transpose!CO$54, Data_Transpose!CO30)</f>
        <v>0</v>
      </c>
      <c r="CO30" s="48">
        <f>IF(Data_Transpose!CP30 &gt; 0, (Data_Transpose!CP30 -Data_Transpose!CP$53)/Data_Transpose!CP$54, Data_Transpose!CP30)</f>
        <v>0</v>
      </c>
      <c r="CP30" s="48">
        <f>IF(Data_Transpose!CQ30 &gt; 0, (Data_Transpose!CQ30 -Data_Transpose!CQ$53)/Data_Transpose!CQ$54, Data_Transpose!CQ30)</f>
        <v>0</v>
      </c>
      <c r="CQ30" s="48">
        <f>IF(Data_Transpose!CR30 &gt; 0, (Data_Transpose!CR30 -Data_Transpose!CR$53)/Data_Transpose!CR$54, Data_Transpose!CR30)</f>
        <v>0</v>
      </c>
      <c r="CR30" s="48">
        <f>IF(Data_Transpose!CS30 &gt; 0, (Data_Transpose!CS30 -Data_Transpose!CS$53)/Data_Transpose!CS$54, Data_Transpose!CS30)</f>
        <v>1.0555539489737791</v>
      </c>
      <c r="CU30" s="47">
        <f t="shared" si="2"/>
        <v>0</v>
      </c>
      <c r="CV30" s="47">
        <f t="shared" si="3"/>
        <v>0</v>
      </c>
      <c r="CW30" s="47">
        <f t="shared" si="4"/>
        <v>0</v>
      </c>
      <c r="CX30" s="47">
        <f t="shared" si="5"/>
        <v>0</v>
      </c>
      <c r="CY30" s="47">
        <f t="shared" si="6"/>
        <v>0</v>
      </c>
      <c r="CZ30" s="47">
        <f t="shared" si="7"/>
        <v>0.52238442315517863</v>
      </c>
      <c r="DA30" s="47">
        <f t="shared" si="8"/>
        <v>0</v>
      </c>
      <c r="DB30" s="47">
        <f t="shared" si="9"/>
        <v>0</v>
      </c>
      <c r="DC30" s="47">
        <f t="shared" si="10"/>
        <v>0</v>
      </c>
      <c r="DD30" s="47">
        <f t="shared" si="11"/>
        <v>0</v>
      </c>
      <c r="DE30" s="47">
        <f t="shared" si="12"/>
        <v>0.81673337701777382</v>
      </c>
      <c r="DF30" s="47">
        <f t="shared" si="13"/>
        <v>0</v>
      </c>
      <c r="DG30" s="47">
        <f t="shared" si="14"/>
        <v>-1.03100971749772</v>
      </c>
      <c r="DH30" s="47">
        <f t="shared" si="15"/>
        <v>0</v>
      </c>
      <c r="DI30" s="47">
        <f t="shared" si="16"/>
        <v>0</v>
      </c>
      <c r="DJ30" s="47">
        <f t="shared" si="17"/>
        <v>0</v>
      </c>
      <c r="DK30" s="47">
        <f t="shared" si="18"/>
        <v>0</v>
      </c>
      <c r="DL30" s="47">
        <f t="shared" si="19"/>
        <v>0</v>
      </c>
      <c r="DM30" s="47">
        <f t="shared" si="20"/>
        <v>0</v>
      </c>
      <c r="DN30" s="47">
        <f t="shared" si="21"/>
        <v>0</v>
      </c>
      <c r="DO30" s="47">
        <f t="shared" si="22"/>
        <v>0</v>
      </c>
      <c r="DP30" s="47">
        <f t="shared" si="23"/>
        <v>1.218091968522641</v>
      </c>
      <c r="DQ30" s="47">
        <f t="shared" si="24"/>
        <v>0</v>
      </c>
      <c r="DR30" s="47">
        <f t="shared" si="25"/>
        <v>-0.75190377420752152</v>
      </c>
      <c r="DS30" s="47">
        <f t="shared" si="26"/>
        <v>0</v>
      </c>
      <c r="DT30" s="47">
        <f t="shared" si="27"/>
        <v>1.0912271557995055</v>
      </c>
      <c r="DU30" s="47">
        <f t="shared" si="28"/>
        <v>0</v>
      </c>
      <c r="DV30" s="47">
        <f t="shared" si="29"/>
        <v>0</v>
      </c>
      <c r="DW30" s="47">
        <f t="shared" si="30"/>
        <v>0</v>
      </c>
      <c r="DX30" s="47">
        <f t="shared" si="31"/>
        <v>0</v>
      </c>
      <c r="DY30" s="47">
        <f t="shared" si="32"/>
        <v>1.7061003817444238</v>
      </c>
      <c r="DZ30" s="47">
        <f t="shared" si="33"/>
        <v>0.86654366123868654</v>
      </c>
      <c r="EA30" s="47">
        <f t="shared" si="34"/>
        <v>1.7325531279319712</v>
      </c>
      <c r="EB30" s="47">
        <f t="shared" si="35"/>
        <v>0</v>
      </c>
      <c r="EC30" s="47">
        <f t="shared" si="36"/>
        <v>0</v>
      </c>
      <c r="ED30" s="47">
        <f t="shared" si="37"/>
        <v>0</v>
      </c>
      <c r="EE30" s="47">
        <f t="shared" si="38"/>
        <v>-9.864481871901308E-2</v>
      </c>
      <c r="EF30" s="47">
        <f t="shared" si="39"/>
        <v>0</v>
      </c>
      <c r="EG30" s="47">
        <f t="shared" si="40"/>
        <v>0</v>
      </c>
      <c r="EH30" s="47">
        <f t="shared" si="41"/>
        <v>0.64768398956870288</v>
      </c>
      <c r="EI30" s="47">
        <f t="shared" si="42"/>
        <v>0</v>
      </c>
      <c r="EJ30" s="47">
        <f t="shared" si="43"/>
        <v>0.4411017526479219</v>
      </c>
      <c r="EK30" s="47">
        <f t="shared" si="44"/>
        <v>0</v>
      </c>
      <c r="EL30" s="47">
        <f t="shared" si="45"/>
        <v>0</v>
      </c>
      <c r="EM30" s="47">
        <f t="shared" si="46"/>
        <v>0</v>
      </c>
      <c r="EN30" s="47">
        <f t="shared" si="47"/>
        <v>0</v>
      </c>
      <c r="EO30" s="47">
        <f t="shared" si="48"/>
        <v>0</v>
      </c>
      <c r="EP30" s="47">
        <f t="shared" si="49"/>
        <v>0</v>
      </c>
      <c r="EQ30" s="47">
        <f t="shared" si="50"/>
        <v>0</v>
      </c>
      <c r="ER30" s="47">
        <f t="shared" si="51"/>
        <v>0</v>
      </c>
      <c r="ES30" s="47">
        <f t="shared" si="52"/>
        <v>0</v>
      </c>
      <c r="ET30" s="47">
        <f t="shared" si="53"/>
        <v>0</v>
      </c>
      <c r="EU30" s="47">
        <f t="shared" si="54"/>
        <v>0</v>
      </c>
      <c r="EV30" s="47">
        <f t="shared" si="55"/>
        <v>-0.32474395330848027</v>
      </c>
      <c r="EW30" s="47">
        <f t="shared" si="56"/>
        <v>-1.3745412204280065</v>
      </c>
      <c r="EX30" s="47">
        <f t="shared" si="57"/>
        <v>0</v>
      </c>
      <c r="EY30" s="47">
        <f t="shared" si="58"/>
        <v>0</v>
      </c>
      <c r="EZ30" s="47">
        <f t="shared" si="59"/>
        <v>0.84078647713660282</v>
      </c>
      <c r="FA30" s="47">
        <f t="shared" si="60"/>
        <v>0</v>
      </c>
      <c r="FB30" s="47">
        <f t="shared" si="61"/>
        <v>0</v>
      </c>
      <c r="FC30" s="47">
        <f t="shared" si="62"/>
        <v>-1.8673162809778463</v>
      </c>
      <c r="FD30" s="47">
        <f t="shared" si="63"/>
        <v>0</v>
      </c>
      <c r="FE30" s="47">
        <f t="shared" si="64"/>
        <v>0</v>
      </c>
      <c r="FF30" s="47">
        <f t="shared" si="65"/>
        <v>-0.29137211022533355</v>
      </c>
      <c r="FG30" s="47">
        <f t="shared" si="66"/>
        <v>1.3332346714778103</v>
      </c>
      <c r="FH30" s="47">
        <f t="shared" si="67"/>
        <v>0</v>
      </c>
      <c r="FI30" s="47">
        <f t="shared" si="68"/>
        <v>-1.5585187504810361</v>
      </c>
      <c r="FJ30" s="47">
        <f t="shared" si="69"/>
        <v>0</v>
      </c>
      <c r="FK30" s="47">
        <f t="shared" si="70"/>
        <v>0</v>
      </c>
      <c r="FL30" s="47">
        <f t="shared" si="71"/>
        <v>0</v>
      </c>
      <c r="FM30" s="47">
        <f t="shared" si="72"/>
        <v>0</v>
      </c>
      <c r="FN30" s="47">
        <f t="shared" si="73"/>
        <v>0</v>
      </c>
      <c r="FO30" s="47">
        <f t="shared" si="74"/>
        <v>0</v>
      </c>
      <c r="FP30" s="47">
        <f t="shared" si="75"/>
        <v>0</v>
      </c>
      <c r="FQ30" s="47">
        <f t="shared" si="76"/>
        <v>0</v>
      </c>
      <c r="FR30" s="47">
        <f t="shared" si="77"/>
        <v>0</v>
      </c>
      <c r="FS30" s="47">
        <f t="shared" si="78"/>
        <v>-0.90391406400860452</v>
      </c>
      <c r="FT30" s="47">
        <f t="shared" si="79"/>
        <v>0</v>
      </c>
      <c r="FU30" s="47">
        <f t="shared" si="80"/>
        <v>0</v>
      </c>
      <c r="FV30" s="47">
        <f t="shared" si="81"/>
        <v>0</v>
      </c>
      <c r="FW30" s="47">
        <f t="shared" si="82"/>
        <v>0</v>
      </c>
      <c r="FX30" s="47">
        <f t="shared" si="83"/>
        <v>0</v>
      </c>
      <c r="FY30" s="47">
        <f t="shared" si="84"/>
        <v>1.3820992724425341</v>
      </c>
      <c r="FZ30" s="47">
        <f t="shared" si="85"/>
        <v>0</v>
      </c>
      <c r="GA30" s="47">
        <f t="shared" si="86"/>
        <v>-3.3274665366766709</v>
      </c>
      <c r="GB30" s="47">
        <f t="shared" si="87"/>
        <v>0</v>
      </c>
      <c r="GC30" s="47">
        <f t="shared" si="88"/>
        <v>0</v>
      </c>
      <c r="GD30" s="47">
        <f t="shared" si="89"/>
        <v>0</v>
      </c>
      <c r="GE30" s="47">
        <f t="shared" si="90"/>
        <v>0</v>
      </c>
      <c r="GF30" s="47">
        <f t="shared" si="91"/>
        <v>0</v>
      </c>
      <c r="GG30" s="47">
        <f t="shared" si="92"/>
        <v>0</v>
      </c>
      <c r="GH30" s="47">
        <f t="shared" si="93"/>
        <v>0</v>
      </c>
      <c r="GI30" s="47">
        <f t="shared" si="94"/>
        <v>0</v>
      </c>
      <c r="GJ30" s="47">
        <f t="shared" si="95"/>
        <v>1.5596086911189386</v>
      </c>
    </row>
    <row r="31" spans="1:192" ht="15">
      <c r="A31" s="2" t="s">
        <v>34</v>
      </c>
      <c r="B31" s="48">
        <f>IF(Data_Transpose!CE31 &gt; 0, (Data_Transpose!CE31 -Data_Transpose!CE$53)/Data_Transpose!CE$54, Data_Transpose!CE31)</f>
        <v>0</v>
      </c>
      <c r="C31" s="48">
        <f>IF(Data_Transpose!CC31 &gt; 0, (Data_Transpose!CC31 -Data_Transpose!CC$53)/Data_Transpose!CC$54, Data_Transpose!CC31)</f>
        <v>0</v>
      </c>
      <c r="D31" s="48">
        <f>IF(Data_Transpose!P31 &gt; 0, (Data_Transpose!P31 -Data_Transpose!P$53)/Data_Transpose!P$54, Data_Transpose!P31)</f>
        <v>0</v>
      </c>
      <c r="E31" s="48">
        <f>IF(Data_Transpose!G31 &gt; 0, (Data_Transpose!G31 -Data_Transpose!G$53)/Data_Transpose!G$54, Data_Transpose!G31)</f>
        <v>-1.6201851746019651</v>
      </c>
      <c r="F31" s="48">
        <f>IF(Data_Transpose!B31 &gt; 0, (Data_Transpose!B31 -Data_Transpose!B$53)/Data_Transpose!B$54, Data_Transpose!B31)</f>
        <v>0</v>
      </c>
      <c r="G31" s="48">
        <f>IF(Data_Transpose!C31 &gt; 0, (Data_Transpose!C31 -Data_Transpose!C$53)/Data_Transpose!C$54, Data_Transpose!C31)</f>
        <v>0</v>
      </c>
      <c r="H31" s="48">
        <f>IF(Data_Transpose!D31 &gt; 0, (Data_Transpose!D31 -Data_Transpose!D$53)/Data_Transpose!D$54, Data_Transpose!D31)</f>
        <v>0</v>
      </c>
      <c r="I31" s="48">
        <f>IF(Data_Transpose!E31 &gt; 0, (Data_Transpose!E31 -Data_Transpose!E$53)/Data_Transpose!E$54, Data_Transpose!E31)</f>
        <v>0</v>
      </c>
      <c r="J31" s="48">
        <f>IF(Data_Transpose!F31 &gt; 0, (Data_Transpose!F31 -Data_Transpose!F$53)/Data_Transpose!F$54, Data_Transpose!F31)</f>
        <v>0</v>
      </c>
      <c r="K31" s="48">
        <f>IF(Data_Transpose!H31 &gt; 0, (Data_Transpose!H31 -Data_Transpose!H$53)/Data_Transpose!H$54, Data_Transpose!H31)</f>
        <v>0</v>
      </c>
      <c r="L31" s="48">
        <f>IF(Data_Transpose!I31 &gt; 0, (Data_Transpose!I31 -Data_Transpose!I$53)/Data_Transpose!I$54, Data_Transpose!I31)</f>
        <v>0</v>
      </c>
      <c r="M31" s="48">
        <f>IF(Data_Transpose!J31 &gt; 0, (Data_Transpose!J31 -Data_Transpose!J$53)/Data_Transpose!J$54, Data_Transpose!J31)</f>
        <v>0</v>
      </c>
      <c r="N31" s="48">
        <f>IF(Data_Transpose!K31 &gt; 0, (Data_Transpose!K31 -Data_Transpose!K$53)/Data_Transpose!K$54, Data_Transpose!K31)</f>
        <v>0</v>
      </c>
      <c r="O31" s="48">
        <f>IF(Data_Transpose!L31 &gt; 0, (Data_Transpose!L31 -Data_Transpose!L$53)/Data_Transpose!L$54, Data_Transpose!L31)</f>
        <v>0.3721570707429252</v>
      </c>
      <c r="P31" s="48">
        <f>IF(Data_Transpose!M31 &gt; 0, (Data_Transpose!M31 -Data_Transpose!M$53)/Data_Transpose!M$54, Data_Transpose!M31)</f>
        <v>0</v>
      </c>
      <c r="Q31" s="48">
        <f>IF(Data_Transpose!N31 &gt; 0, (Data_Transpose!N31 -Data_Transpose!N$53)/Data_Transpose!N$54, Data_Transpose!N31)</f>
        <v>-0.79332882802191884</v>
      </c>
      <c r="R31" s="48">
        <f>IF(Data_Transpose!O31 &gt; 0, (Data_Transpose!O31 -Data_Transpose!O$53)/Data_Transpose!O$54, Data_Transpose!O31)</f>
        <v>0</v>
      </c>
      <c r="S31" s="48">
        <f>IF(Data_Transpose!Q31 &gt; 0, (Data_Transpose!Q31 -Data_Transpose!Q$53)/Data_Transpose!Q$54, Data_Transpose!Q31)</f>
        <v>0</v>
      </c>
      <c r="T31" s="48">
        <f>IF(Data_Transpose!R31 &gt; 0, (Data_Transpose!R31 -Data_Transpose!R$53)/Data_Transpose!R$54, Data_Transpose!R31)</f>
        <v>0</v>
      </c>
      <c r="U31" s="48">
        <f>IF(Data_Transpose!S31 &gt; 0, (Data_Transpose!S31 -Data_Transpose!S$53)/Data_Transpose!S$54, Data_Transpose!S31)</f>
        <v>0.20605097053157145</v>
      </c>
      <c r="V31" s="48">
        <f>IF(Data_Transpose!T31 &gt; 0, (Data_Transpose!T31 -Data_Transpose!T$53)/Data_Transpose!T$54, Data_Transpose!T31)</f>
        <v>0</v>
      </c>
      <c r="W31" s="48">
        <f>IF(Data_Transpose!U31 &gt; 0, (Data_Transpose!U31 -Data_Transpose!U$53)/Data_Transpose!U$54, Data_Transpose!U31)</f>
        <v>0</v>
      </c>
      <c r="X31" s="48">
        <f>IF(Data_Transpose!V31 &gt; 0, (Data_Transpose!V31 -Data_Transpose!V$53)/Data_Transpose!V$54, Data_Transpose!V31)</f>
        <v>0.82441306906596568</v>
      </c>
      <c r="Y31" s="48">
        <f>IF(Data_Transpose!W31 &gt; 0, (Data_Transpose!W31 -Data_Transpose!W$53)/Data_Transpose!W$54, Data_Transpose!W31)</f>
        <v>0</v>
      </c>
      <c r="Z31" s="48">
        <f>IF(Data_Transpose!X31 &gt; 0, (Data_Transpose!X31 -Data_Transpose!X$53)/Data_Transpose!X$54, Data_Transpose!X31)</f>
        <v>0</v>
      </c>
      <c r="AA31" s="48">
        <f>IF(Data_Transpose!Y31 &gt; 0, (Data_Transpose!Y31 -Data_Transpose!Y$53)/Data_Transpose!Y$54, Data_Transpose!Y31)</f>
        <v>0</v>
      </c>
      <c r="AB31" s="48">
        <f>IF(Data_Transpose!Z31 &gt; 0, (Data_Transpose!Z31 -Data_Transpose!Z$53)/Data_Transpose!Z$54, Data_Transpose!Z31)</f>
        <v>0.73855008637147379</v>
      </c>
      <c r="AC31" s="48">
        <f>IF(Data_Transpose!AA31 &gt; 0, (Data_Transpose!AA31 -Data_Transpose!AA$53)/Data_Transpose!AA$54, Data_Transpose!AA31)</f>
        <v>0</v>
      </c>
      <c r="AD31" s="48">
        <f>IF(Data_Transpose!AB31 &gt; 0, (Data_Transpose!AB31 -Data_Transpose!AB$53)/Data_Transpose!AB$54, Data_Transpose!AB31)</f>
        <v>0</v>
      </c>
      <c r="AE31" s="48">
        <f>IF(Data_Transpose!AC31 &gt; 0, (Data_Transpose!AC31 -Data_Transpose!AC$53)/Data_Transpose!AC$54, Data_Transpose!AC31)</f>
        <v>0</v>
      </c>
      <c r="AF31" s="48">
        <f>IF(Data_Transpose!AD31 &gt; 0, (Data_Transpose!AD31 -Data_Transpose!AD$53)/Data_Transpose!AD$54, Data_Transpose!AD31)</f>
        <v>0</v>
      </c>
      <c r="AG31" s="48">
        <f>IF(Data_Transpose!AE31 &gt; 0, (Data_Transpose!AE31 -Data_Transpose!AE$53)/Data_Transpose!AE$54, Data_Transpose!AE31)</f>
        <v>0</v>
      </c>
      <c r="AH31" s="48">
        <f>IF(Data_Transpose!AF31 &gt; 0, (Data_Transpose!AF31 -Data_Transpose!AF$53)/Data_Transpose!AF$54, Data_Transpose!AF31)</f>
        <v>0</v>
      </c>
      <c r="AI31" s="48">
        <f>IF(Data_Transpose!AG31 &gt; 0, (Data_Transpose!AG31 -Data_Transpose!AG$53)/Data_Transpose!AG$54, Data_Transpose!AG31)</f>
        <v>-1.1726039399558574</v>
      </c>
      <c r="AJ31" s="48">
        <f>IF(Data_Transpose!AH31 &gt; 0, (Data_Transpose!AH31 -Data_Transpose!AH$53)/Data_Transpose!AH$54, Data_Transpose!AH31)</f>
        <v>0</v>
      </c>
      <c r="AK31" s="48">
        <f>IF(Data_Transpose!AI31 &gt; 0, (Data_Transpose!AI31 -Data_Transpose!AI$53)/Data_Transpose!AI$54, Data_Transpose!AI31)</f>
        <v>1.163939632529968</v>
      </c>
      <c r="AL31" s="48">
        <f>IF(Data_Transpose!AJ31 &gt; 0, (Data_Transpose!AJ31 -Data_Transpose!AJ$53)/Data_Transpose!AJ$54, Data_Transpose!AJ31)</f>
        <v>0</v>
      </c>
      <c r="AM31" s="48">
        <f>IF(Data_Transpose!AK31 &gt; 0, (Data_Transpose!AK31 -Data_Transpose!AK$53)/Data_Transpose!AK$54, Data_Transpose!AK31)</f>
        <v>-1.6690873893173783</v>
      </c>
      <c r="AN31" s="48">
        <f>IF(Data_Transpose!AL31 &gt; 0, (Data_Transpose!AL31 -Data_Transpose!AL$53)/Data_Transpose!AL$54, Data_Transpose!AL31)</f>
        <v>1.2501643301047165</v>
      </c>
      <c r="AO31" s="48">
        <f>IF(Data_Transpose!AM31 &gt; 0, (Data_Transpose!AM31 -Data_Transpose!AM$53)/Data_Transpose!AM$54, Data_Transpose!AM31)</f>
        <v>0.62615401960525796</v>
      </c>
      <c r="AP31" s="48">
        <f>IF(Data_Transpose!AN31 &gt; 0, (Data_Transpose!AN31 -Data_Transpose!AN$53)/Data_Transpose!AN$54, Data_Transpose!AN31)</f>
        <v>0</v>
      </c>
      <c r="AQ31" s="48">
        <f>IF(Data_Transpose!AO31 &gt; 0, (Data_Transpose!AO31 -Data_Transpose!AO$53)/Data_Transpose!AO$54, Data_Transpose!AO31)</f>
        <v>0</v>
      </c>
      <c r="AR31" s="48">
        <f>IF(Data_Transpose!AP31 &gt; 0, (Data_Transpose!AP31 -Data_Transpose!AP$53)/Data_Transpose!AP$54, Data_Transpose!AP31)</f>
        <v>0</v>
      </c>
      <c r="AS31" s="48">
        <f>IF(Data_Transpose!AQ31 &gt; 0, (Data_Transpose!AQ31 -Data_Transpose!AQ$53)/Data_Transpose!AQ$54, Data_Transpose!AQ31)</f>
        <v>-0.18099342720014791</v>
      </c>
      <c r="AT31" s="48">
        <f>IF(Data_Transpose!AR31 &gt; 0, (Data_Transpose!AR31 -Data_Transpose!AR$53)/Data_Transpose!AR$54, Data_Transpose!AR31)</f>
        <v>-0.13349047343893744</v>
      </c>
      <c r="AU31" s="48">
        <f>IF(Data_Transpose!AS31 &gt; 0, (Data_Transpose!AS31 -Data_Transpose!AS$53)/Data_Transpose!AS$54, Data_Transpose!AS31)</f>
        <v>0</v>
      </c>
      <c r="AV31" s="48">
        <f>IF(Data_Transpose!AT31 &gt; 0, (Data_Transpose!AT31 -Data_Transpose!AT$53)/Data_Transpose!AT$54, Data_Transpose!AT31)</f>
        <v>0</v>
      </c>
      <c r="AW31" s="48">
        <f>IF(Data_Transpose!AU31 &gt; 0, (Data_Transpose!AU31 -Data_Transpose!AU$53)/Data_Transpose!AU$54, Data_Transpose!AU31)</f>
        <v>0</v>
      </c>
      <c r="AX31" s="48">
        <f>IF(Data_Transpose!AV31 &gt; 0, (Data_Transpose!AV31 -Data_Transpose!AV$53)/Data_Transpose!AV$54, Data_Transpose!AV31)</f>
        <v>0</v>
      </c>
      <c r="AY31" s="48">
        <f>IF(Data_Transpose!AW31 &gt; 0, (Data_Transpose!AW31 -Data_Transpose!AW$53)/Data_Transpose!AW$54, Data_Transpose!AW31)</f>
        <v>0</v>
      </c>
      <c r="AZ31" s="48">
        <f>IF(Data_Transpose!AX31 &gt; 0, (Data_Transpose!AX31 -Data_Transpose!AX$53)/Data_Transpose!AX$54, Data_Transpose!AX31)</f>
        <v>-0.89758402352896971</v>
      </c>
      <c r="BA31" s="48">
        <f>IF(Data_Transpose!AY31 &gt; 0, (Data_Transpose!AY31 -Data_Transpose!AY$53)/Data_Transpose!AY$54, Data_Transpose!AY31)</f>
        <v>0</v>
      </c>
      <c r="BB31" s="48">
        <f>IF(Data_Transpose!AZ31 &gt; 0, (Data_Transpose!AZ31 -Data_Transpose!AZ$53)/Data_Transpose!AZ$54, Data_Transpose!AZ31)</f>
        <v>0</v>
      </c>
      <c r="BC31" s="48">
        <f>IF(Data_Transpose!BA31 &gt; 0, (Data_Transpose!BA31 -Data_Transpose!BA$53)/Data_Transpose!BA$54, Data_Transpose!BA31)</f>
        <v>0</v>
      </c>
      <c r="BD31" s="48">
        <f>IF(Data_Transpose!BB31 &gt; 0, (Data_Transpose!BB31 -Data_Transpose!BB$53)/Data_Transpose!BB$54, Data_Transpose!BB31)</f>
        <v>0</v>
      </c>
      <c r="BE31" s="48">
        <f>IF(Data_Transpose!BC31 &gt; 0, (Data_Transpose!BC31 -Data_Transpose!BC$53)/Data_Transpose!BC$54, Data_Transpose!BC31)</f>
        <v>-7.1561461908907761E-2</v>
      </c>
      <c r="BF31" s="48">
        <f>IF(Data_Transpose!BD31 &gt; 0, (Data_Transpose!BD31 -Data_Transpose!BD$53)/Data_Transpose!BD$54, Data_Transpose!BD31)</f>
        <v>0</v>
      </c>
      <c r="BG31" s="48">
        <f>IF(Data_Transpose!BE31 &gt; 0, (Data_Transpose!BE31 -Data_Transpose!BE$53)/Data_Transpose!BE$54, Data_Transpose!BE31)</f>
        <v>1.1044230145917964</v>
      </c>
      <c r="BH31" s="48">
        <f>IF(Data_Transpose!BF31 &gt; 0, (Data_Transpose!BF31 -Data_Transpose!BF$53)/Data_Transpose!BF$54, Data_Transpose!BF31)</f>
        <v>0</v>
      </c>
      <c r="BI31" s="48">
        <f>IF(Data_Transpose!BH31 &gt; 0, (Data_Transpose!BH31 -Data_Transpose!BH$53)/Data_Transpose!BH$54, Data_Transpose!BH31)</f>
        <v>0</v>
      </c>
      <c r="BJ31" s="48">
        <f>IF(Data_Transpose!BI31 &gt; 0, (Data_Transpose!BI31 -Data_Transpose!BI$53)/Data_Transpose!BI$54, Data_Transpose!BI31)</f>
        <v>0</v>
      </c>
      <c r="BK31" s="48">
        <f>IF(Data_Transpose!BJ31 &gt; 0, (Data_Transpose!BJ31 -Data_Transpose!BJ$53)/Data_Transpose!BJ$54, Data_Transpose!BJ31)</f>
        <v>0</v>
      </c>
      <c r="BL31" s="48">
        <f>IF(Data_Transpose!BK31 &gt; 0, (Data_Transpose!BK31 -Data_Transpose!BK$53)/Data_Transpose!BK$54, Data_Transpose!BK31)</f>
        <v>0</v>
      </c>
      <c r="BM31" s="48">
        <f>IF(Data_Transpose!BL31 &gt; 0, (Data_Transpose!BL31 -Data_Transpose!BL$53)/Data_Transpose!BL$54, Data_Transpose!BL31)</f>
        <v>-0.29580398915498157</v>
      </c>
      <c r="BN31" s="48">
        <f>IF(Data_Transpose!BM31 &gt; 0, (Data_Transpose!BM31 -Data_Transpose!BM$53)/Data_Transpose!BM$54, Data_Transpose!BM31)</f>
        <v>0</v>
      </c>
      <c r="BO31" s="48">
        <f>IF(Data_Transpose!BN31 &gt; 0, (Data_Transpose!BN31 -Data_Transpose!BN$53)/Data_Transpose!BN$54, Data_Transpose!BN31)</f>
        <v>-0.23394063435428458</v>
      </c>
      <c r="BP31" s="48">
        <f>IF(Data_Transpose!BO31 &gt; 0, (Data_Transpose!BO31 -Data_Transpose!BO$53)/Data_Transpose!BO$54, Data_Transpose!BO31)</f>
        <v>0</v>
      </c>
      <c r="BQ31" s="48">
        <f>IF(Data_Transpose!BP31 &gt; 0, (Data_Transpose!BP31 -Data_Transpose!BP$53)/Data_Transpose!BP$54, Data_Transpose!BP31)</f>
        <v>0.91417410033006963</v>
      </c>
      <c r="BR31" s="48">
        <f>IF(Data_Transpose!BQ31 &gt; 0, (Data_Transpose!BQ31 -Data_Transpose!BQ$53)/Data_Transpose!BQ$54, Data_Transpose!BQ31)</f>
        <v>0</v>
      </c>
      <c r="BS31" s="48">
        <f>IF(Data_Transpose!BR31 &gt; 0, (Data_Transpose!BR31 -Data_Transpose!BR$53)/Data_Transpose!BR$54, Data_Transpose!BR31)</f>
        <v>0</v>
      </c>
      <c r="BT31" s="48">
        <f>IF(Data_Transpose!BS31 &gt; 0, (Data_Transpose!BS31 -Data_Transpose!BS$53)/Data_Transpose!BS$54, Data_Transpose!BS31)</f>
        <v>-1.4011981174636094</v>
      </c>
      <c r="BU31" s="48">
        <f>IF(Data_Transpose!BT31 &gt; 0, (Data_Transpose!BT31 -Data_Transpose!BT$53)/Data_Transpose!BT$54, Data_Transpose!BT31)</f>
        <v>0</v>
      </c>
      <c r="BV31" s="48">
        <f>IF(Data_Transpose!BU31 &gt; 0, (Data_Transpose!BU31 -Data_Transpose!BU$53)/Data_Transpose!BU$54, Data_Transpose!BU31)</f>
        <v>0</v>
      </c>
      <c r="BW31" s="48">
        <f>IF(Data_Transpose!BV31 &gt; 0, (Data_Transpose!BV31 -Data_Transpose!BV$53)/Data_Transpose!BV$54, Data_Transpose!BV31)</f>
        <v>0</v>
      </c>
      <c r="BX31" s="48">
        <f>IF(Data_Transpose!BW31 &gt; 0, (Data_Transpose!BW31 -Data_Transpose!BW$53)/Data_Transpose!BW$54, Data_Transpose!BW31)</f>
        <v>0</v>
      </c>
      <c r="BY31" s="48">
        <f>IF(Data_Transpose!BX31 &gt; 0, (Data_Transpose!BX31 -Data_Transpose!BX$53)/Data_Transpose!BX$54, Data_Transpose!BX31)</f>
        <v>0</v>
      </c>
      <c r="BZ31" s="48">
        <f>IF(Data_Transpose!BY31 &gt; 0, (Data_Transpose!BY31 -Data_Transpose!BY$53)/Data_Transpose!BY$54, Data_Transpose!BY31)</f>
        <v>0</v>
      </c>
      <c r="CA31" s="48">
        <f>IF(Data_Transpose!BZ31 &gt; 0, (Data_Transpose!BZ31 -Data_Transpose!BZ$53)/Data_Transpose!BZ$54, Data_Transpose!BZ31)</f>
        <v>0</v>
      </c>
      <c r="CB31" s="48">
        <f>IF(Data_Transpose!CA31 &gt; 0, (Data_Transpose!CA31 -Data_Transpose!CA$53)/Data_Transpose!CA$54, Data_Transpose!CA31)</f>
        <v>0</v>
      </c>
      <c r="CC31" s="48">
        <f>IF(Data_Transpose!CB31 &gt; 0, (Data_Transpose!CB31 -Data_Transpose!CB$53)/Data_Transpose!CB$54, Data_Transpose!CB31)</f>
        <v>0</v>
      </c>
      <c r="CD31" s="48">
        <f>IF(Data_Transpose!CD31 &gt; 0, (Data_Transpose!CD31 -Data_Transpose!CD$53)/Data_Transpose!CD$54, Data_Transpose!CD31)</f>
        <v>0</v>
      </c>
      <c r="CE31" s="48">
        <f>IF(Data_Transpose!CF31 &gt; 0, (Data_Transpose!CF31 -Data_Transpose!CF$53)/Data_Transpose!CF$54, Data_Transpose!CF31)</f>
        <v>0</v>
      </c>
      <c r="CF31" s="48">
        <f>IF(Data_Transpose!CG31 &gt; 0, (Data_Transpose!CG31 -Data_Transpose!CG$53)/Data_Transpose!CG$54, Data_Transpose!CG31)</f>
        <v>0</v>
      </c>
      <c r="CG31" s="48">
        <f>IF(Data_Transpose!CH31 &gt; 0, (Data_Transpose!CH31 -Data_Transpose!CH$53)/Data_Transpose!CH$54, Data_Transpose!CH31)</f>
        <v>0</v>
      </c>
      <c r="CH31" s="48">
        <f>IF(Data_Transpose!CI31 &gt; 0, (Data_Transpose!CI31 -Data_Transpose!CI$53)/Data_Transpose!CI$54, Data_Transpose!CI31)</f>
        <v>1.0947727295509553</v>
      </c>
      <c r="CI31" s="48">
        <f>IF(Data_Transpose!CJ31 &gt; 0, (Data_Transpose!CJ31 -Data_Transpose!CJ$53)/Data_Transpose!CJ$54, Data_Transpose!CJ31)</f>
        <v>-1.2084183427312241</v>
      </c>
      <c r="CJ31" s="48">
        <f>IF(Data_Transpose!CK31 &gt; 0, (Data_Transpose!CK31 -Data_Transpose!CK$53)/Data_Transpose!CK$54, Data_Transpose!CK31)</f>
        <v>0</v>
      </c>
      <c r="CK31" s="48">
        <f>IF(Data_Transpose!CL31 &gt; 0, (Data_Transpose!CL31 -Data_Transpose!CL$53)/Data_Transpose!CL$54, Data_Transpose!CL31)</f>
        <v>0.17545815065905693</v>
      </c>
      <c r="CL31" s="48">
        <f>IF(Data_Transpose!CM31 &gt; 0, (Data_Transpose!CM31 -Data_Transpose!CM$53)/Data_Transpose!CM$54, Data_Transpose!CM31)</f>
        <v>0.90369611411506412</v>
      </c>
      <c r="CM31" s="48">
        <f>IF(Data_Transpose!CN31 &gt; 0, (Data_Transpose!CN31 -Data_Transpose!CN$53)/Data_Transpose!CN$54, Data_Transpose!CN31)</f>
        <v>0</v>
      </c>
      <c r="CN31" s="48">
        <f>IF(Data_Transpose!CO31 &gt; 0, (Data_Transpose!CO31 -Data_Transpose!CO$53)/Data_Transpose!CO$54, Data_Transpose!CO31)</f>
        <v>0</v>
      </c>
      <c r="CO31" s="48">
        <f>IF(Data_Transpose!CP31 &gt; 0, (Data_Transpose!CP31 -Data_Transpose!CP$53)/Data_Transpose!CP$54, Data_Transpose!CP31)</f>
        <v>0</v>
      </c>
      <c r="CP31" s="48">
        <f>IF(Data_Transpose!CQ31 &gt; 0, (Data_Transpose!CQ31 -Data_Transpose!CQ$53)/Data_Transpose!CQ$54, Data_Transpose!CQ31)</f>
        <v>-0.9436849393401423</v>
      </c>
      <c r="CQ31" s="48">
        <f>IF(Data_Transpose!CR31 &gt; 0, (Data_Transpose!CR31 -Data_Transpose!CR$53)/Data_Transpose!CR$54, Data_Transpose!CR31)</f>
        <v>0</v>
      </c>
      <c r="CR31" s="48">
        <f>IF(Data_Transpose!CS31 &gt; 0, (Data_Transpose!CS31 -Data_Transpose!CS$53)/Data_Transpose!CS$54, Data_Transpose!CS31)</f>
        <v>-4.5893649955382039E-2</v>
      </c>
      <c r="CU31" s="47">
        <f t="shared" si="2"/>
        <v>0</v>
      </c>
      <c r="CV31" s="47">
        <f t="shared" si="3"/>
        <v>0</v>
      </c>
      <c r="CW31" s="47">
        <f t="shared" si="4"/>
        <v>0</v>
      </c>
      <c r="CX31" s="47">
        <f t="shared" si="5"/>
        <v>0</v>
      </c>
      <c r="CY31" s="47">
        <f t="shared" si="6"/>
        <v>0</v>
      </c>
      <c r="CZ31" s="47">
        <f t="shared" si="7"/>
        <v>0</v>
      </c>
      <c r="DA31" s="47">
        <f t="shared" si="8"/>
        <v>0</v>
      </c>
      <c r="DB31" s="47">
        <f t="shared" si="9"/>
        <v>0</v>
      </c>
      <c r="DC31" s="47">
        <f t="shared" si="10"/>
        <v>0</v>
      </c>
      <c r="DD31" s="47">
        <f t="shared" si="11"/>
        <v>0</v>
      </c>
      <c r="DE31" s="47">
        <f t="shared" si="12"/>
        <v>0</v>
      </c>
      <c r="DF31" s="47">
        <f t="shared" si="13"/>
        <v>0</v>
      </c>
      <c r="DG31" s="47">
        <f t="shared" si="14"/>
        <v>0</v>
      </c>
      <c r="DH31" s="47">
        <f t="shared" si="15"/>
        <v>0</v>
      </c>
      <c r="DI31" s="47">
        <f t="shared" si="16"/>
        <v>0</v>
      </c>
      <c r="DJ31" s="47">
        <f t="shared" si="17"/>
        <v>0</v>
      </c>
      <c r="DK31" s="47">
        <f t="shared" si="18"/>
        <v>0</v>
      </c>
      <c r="DL31" s="47">
        <f t="shared" si="19"/>
        <v>0</v>
      </c>
      <c r="DM31" s="47">
        <f t="shared" si="20"/>
        <v>0</v>
      </c>
      <c r="DN31" s="47">
        <f t="shared" si="21"/>
        <v>0</v>
      </c>
      <c r="DO31" s="47">
        <f t="shared" si="22"/>
        <v>0</v>
      </c>
      <c r="DP31" s="47">
        <f t="shared" si="23"/>
        <v>0</v>
      </c>
      <c r="DQ31" s="47">
        <f t="shared" si="24"/>
        <v>0</v>
      </c>
      <c r="DR31" s="47">
        <f t="shared" si="25"/>
        <v>0</v>
      </c>
      <c r="DS31" s="47">
        <f t="shared" si="26"/>
        <v>0</v>
      </c>
      <c r="DT31" s="47">
        <f t="shared" si="27"/>
        <v>0</v>
      </c>
      <c r="DU31" s="47">
        <f t="shared" si="28"/>
        <v>0</v>
      </c>
      <c r="DV31" s="47">
        <f t="shared" si="29"/>
        <v>0</v>
      </c>
      <c r="DW31" s="47">
        <f t="shared" si="30"/>
        <v>0</v>
      </c>
      <c r="DX31" s="47">
        <f t="shared" si="31"/>
        <v>0</v>
      </c>
      <c r="DY31" s="47">
        <f t="shared" si="32"/>
        <v>0</v>
      </c>
      <c r="DZ31" s="47">
        <f t="shared" si="33"/>
        <v>0</v>
      </c>
      <c r="EA31" s="47">
        <f t="shared" si="34"/>
        <v>0</v>
      </c>
      <c r="EB31" s="47">
        <f t="shared" si="35"/>
        <v>0</v>
      </c>
      <c r="EC31" s="47">
        <f t="shared" si="36"/>
        <v>0</v>
      </c>
      <c r="ED31" s="47">
        <f t="shared" si="37"/>
        <v>0</v>
      </c>
      <c r="EE31" s="47">
        <f t="shared" si="38"/>
        <v>0</v>
      </c>
      <c r="EF31" s="47">
        <f t="shared" si="39"/>
        <v>0</v>
      </c>
      <c r="EG31" s="47">
        <f t="shared" si="40"/>
        <v>0</v>
      </c>
      <c r="EH31" s="47">
        <f t="shared" si="41"/>
        <v>0</v>
      </c>
      <c r="EI31" s="47">
        <f t="shared" si="42"/>
        <v>0</v>
      </c>
      <c r="EJ31" s="47">
        <f t="shared" si="43"/>
        <v>0</v>
      </c>
      <c r="EK31" s="47">
        <f t="shared" si="44"/>
        <v>0</v>
      </c>
      <c r="EL31" s="47">
        <f t="shared" si="45"/>
        <v>0</v>
      </c>
      <c r="EM31" s="47">
        <f t="shared" si="46"/>
        <v>0</v>
      </c>
      <c r="EN31" s="47">
        <f t="shared" si="47"/>
        <v>0</v>
      </c>
      <c r="EO31" s="47">
        <f t="shared" si="48"/>
        <v>0</v>
      </c>
      <c r="EP31" s="47">
        <f t="shared" si="49"/>
        <v>0</v>
      </c>
      <c r="EQ31" s="47">
        <f t="shared" si="50"/>
        <v>0</v>
      </c>
      <c r="ER31" s="47">
        <f t="shared" si="51"/>
        <v>0</v>
      </c>
      <c r="ES31" s="47">
        <f t="shared" si="52"/>
        <v>0</v>
      </c>
      <c r="ET31" s="47">
        <f t="shared" si="53"/>
        <v>0</v>
      </c>
      <c r="EU31" s="47">
        <f t="shared" si="54"/>
        <v>0</v>
      </c>
      <c r="EV31" s="47">
        <f t="shared" si="55"/>
        <v>0</v>
      </c>
      <c r="EW31" s="47">
        <f t="shared" si="56"/>
        <v>0</v>
      </c>
      <c r="EX31" s="47">
        <f t="shared" si="57"/>
        <v>0</v>
      </c>
      <c r="EY31" s="47">
        <f t="shared" si="58"/>
        <v>0</v>
      </c>
      <c r="EZ31" s="47">
        <f t="shared" si="59"/>
        <v>0</v>
      </c>
      <c r="FA31" s="47">
        <f t="shared" si="60"/>
        <v>0</v>
      </c>
      <c r="FB31" s="47">
        <f t="shared" si="61"/>
        <v>0</v>
      </c>
      <c r="FC31" s="47">
        <f t="shared" si="62"/>
        <v>0</v>
      </c>
      <c r="FD31" s="47">
        <f t="shared" si="63"/>
        <v>0</v>
      </c>
      <c r="FE31" s="47">
        <f t="shared" si="64"/>
        <v>0</v>
      </c>
      <c r="FF31" s="47">
        <f t="shared" si="65"/>
        <v>0</v>
      </c>
      <c r="FG31" s="47">
        <f t="shared" si="66"/>
        <v>0</v>
      </c>
      <c r="FH31" s="47">
        <f t="shared" si="67"/>
        <v>0</v>
      </c>
      <c r="FI31" s="47">
        <f t="shared" si="68"/>
        <v>0</v>
      </c>
      <c r="FJ31" s="47">
        <f t="shared" si="69"/>
        <v>0</v>
      </c>
      <c r="FK31" s="47">
        <f t="shared" si="70"/>
        <v>0</v>
      </c>
      <c r="FL31" s="47">
        <f t="shared" si="71"/>
        <v>0</v>
      </c>
      <c r="FM31" s="47">
        <f t="shared" si="72"/>
        <v>0</v>
      </c>
      <c r="FN31" s="47">
        <f t="shared" si="73"/>
        <v>0</v>
      </c>
      <c r="FO31" s="47">
        <f t="shared" si="74"/>
        <v>0</v>
      </c>
      <c r="FP31" s="47">
        <f t="shared" si="75"/>
        <v>0</v>
      </c>
      <c r="FQ31" s="47">
        <f t="shared" si="76"/>
        <v>0</v>
      </c>
      <c r="FR31" s="47">
        <f t="shared" si="77"/>
        <v>0</v>
      </c>
      <c r="FS31" s="47">
        <f t="shared" si="78"/>
        <v>0</v>
      </c>
      <c r="FT31" s="47">
        <f t="shared" si="79"/>
        <v>0</v>
      </c>
      <c r="FU31" s="47">
        <f t="shared" si="80"/>
        <v>0</v>
      </c>
      <c r="FV31" s="47">
        <f t="shared" si="81"/>
        <v>0</v>
      </c>
      <c r="FW31" s="47">
        <f t="shared" si="82"/>
        <v>0</v>
      </c>
      <c r="FX31" s="47">
        <f t="shared" si="83"/>
        <v>0</v>
      </c>
      <c r="FY31" s="47">
        <f t="shared" si="84"/>
        <v>0</v>
      </c>
      <c r="FZ31" s="47">
        <f t="shared" si="85"/>
        <v>0</v>
      </c>
      <c r="GA31" s="47">
        <f t="shared" si="86"/>
        <v>0</v>
      </c>
      <c r="GB31" s="47">
        <f t="shared" si="87"/>
        <v>0</v>
      </c>
      <c r="GC31" s="47">
        <f t="shared" si="88"/>
        <v>0</v>
      </c>
      <c r="GD31" s="47">
        <f t="shared" si="89"/>
        <v>0</v>
      </c>
      <c r="GE31" s="47">
        <f t="shared" si="90"/>
        <v>0</v>
      </c>
      <c r="GF31" s="47">
        <f t="shared" si="91"/>
        <v>0</v>
      </c>
      <c r="GG31" s="47">
        <f t="shared" si="92"/>
        <v>0</v>
      </c>
      <c r="GH31" s="47">
        <f t="shared" si="93"/>
        <v>0</v>
      </c>
      <c r="GI31" s="47">
        <f t="shared" si="94"/>
        <v>0</v>
      </c>
      <c r="GJ31" s="47">
        <f t="shared" si="95"/>
        <v>0</v>
      </c>
    </row>
    <row r="32" spans="1:192" ht="15">
      <c r="A32" s="2" t="s">
        <v>35</v>
      </c>
      <c r="B32" s="48">
        <f>IF(Data_Transpose!CE32 &gt; 0, (Data_Transpose!CE32 -Data_Transpose!CE$53)/Data_Transpose!CE$54, Data_Transpose!CE32)</f>
        <v>-0.31661277257078563</v>
      </c>
      <c r="C32" s="48">
        <f>IF(Data_Transpose!CC32 &gt; 0, (Data_Transpose!CC32 -Data_Transpose!CC$53)/Data_Transpose!CC$54, Data_Transpose!CC32)</f>
        <v>0</v>
      </c>
      <c r="D32" s="48">
        <f>IF(Data_Transpose!P32 &gt; 0, (Data_Transpose!P32 -Data_Transpose!P$53)/Data_Transpose!P$54, Data_Transpose!P32)</f>
        <v>0.232210182006412</v>
      </c>
      <c r="E32" s="48">
        <f>IF(Data_Transpose!G32 &gt; 0, (Data_Transpose!G32 -Data_Transpose!G$53)/Data_Transpose!G$54, Data_Transpose!G32)</f>
        <v>0</v>
      </c>
      <c r="F32" s="48">
        <f>IF(Data_Transpose!B32 &gt; 0, (Data_Transpose!B32 -Data_Transpose!B$53)/Data_Transpose!B$54, Data_Transpose!B32)</f>
        <v>-0.12464639250231724</v>
      </c>
      <c r="G32" s="48">
        <f>IF(Data_Transpose!C32 &gt; 0, (Data_Transpose!C32 -Data_Transpose!C$53)/Data_Transpose!C$54, Data_Transpose!C32)</f>
        <v>1.0853039276555738</v>
      </c>
      <c r="H32" s="48">
        <f>IF(Data_Transpose!D32 &gt; 0, (Data_Transpose!D32 -Data_Transpose!D$53)/Data_Transpose!D$54, Data_Transpose!D32)</f>
        <v>0</v>
      </c>
      <c r="I32" s="48">
        <f>IF(Data_Transpose!E32 &gt; 0, (Data_Transpose!E32 -Data_Transpose!E$53)/Data_Transpose!E$54, Data_Transpose!E32)</f>
        <v>0.64052827701574355</v>
      </c>
      <c r="J32" s="48">
        <f>IF(Data_Transpose!F32 &gt; 0, (Data_Transpose!F32 -Data_Transpose!F$53)/Data_Transpose!F$54, Data_Transpose!F32)</f>
        <v>0</v>
      </c>
      <c r="K32" s="48">
        <f>IF(Data_Transpose!H32 &gt; 0, (Data_Transpose!H32 -Data_Transpose!H$53)/Data_Transpose!H$54, Data_Transpose!H32)</f>
        <v>1.3193300604014404</v>
      </c>
      <c r="L32" s="48">
        <f>IF(Data_Transpose!I32 &gt; 0, (Data_Transpose!I32 -Data_Transpose!I$53)/Data_Transpose!I$54, Data_Transpose!I32)</f>
        <v>0</v>
      </c>
      <c r="M32" s="48">
        <f>IF(Data_Transpose!J32 &gt; 0, (Data_Transpose!J32 -Data_Transpose!J$53)/Data_Transpose!J$54, Data_Transpose!J32)</f>
        <v>0</v>
      </c>
      <c r="N32" s="48">
        <f>IF(Data_Transpose!K32 &gt; 0, (Data_Transpose!K32 -Data_Transpose!K$53)/Data_Transpose!K$54, Data_Transpose!K32)</f>
        <v>0</v>
      </c>
      <c r="O32" s="48">
        <f>IF(Data_Transpose!L32 &gt; 0, (Data_Transpose!L32 -Data_Transpose!L$53)/Data_Transpose!L$54, Data_Transpose!L32)</f>
        <v>-1.7677460860288934</v>
      </c>
      <c r="P32" s="48">
        <f>IF(Data_Transpose!M32 &gt; 0, (Data_Transpose!M32 -Data_Transpose!M$53)/Data_Transpose!M$54, Data_Transpose!M32)</f>
        <v>0</v>
      </c>
      <c r="Q32" s="48">
        <f>IF(Data_Transpose!N32 &gt; 0, (Data_Transpose!N32 -Data_Transpose!N$53)/Data_Transpose!N$54, Data_Transpose!N32)</f>
        <v>0</v>
      </c>
      <c r="R32" s="48">
        <f>IF(Data_Transpose!O32 &gt; 0, (Data_Transpose!O32 -Data_Transpose!O$53)/Data_Transpose!O$54, Data_Transpose!O32)</f>
        <v>0</v>
      </c>
      <c r="S32" s="48">
        <f>IF(Data_Transpose!Q32 &gt; 0, (Data_Transpose!Q32 -Data_Transpose!Q$53)/Data_Transpose!Q$54, Data_Transpose!Q32)</f>
        <v>-1.1595420713048952</v>
      </c>
      <c r="T32" s="48">
        <f>IF(Data_Transpose!R32 &gt; 0, (Data_Transpose!R32 -Data_Transpose!R$53)/Data_Transpose!R$54, Data_Transpose!R32)</f>
        <v>0</v>
      </c>
      <c r="U32" s="48">
        <f>IF(Data_Transpose!S32 &gt; 0, (Data_Transpose!S32 -Data_Transpose!S$53)/Data_Transpose!S$54, Data_Transpose!S32)</f>
        <v>0.20605097053157145</v>
      </c>
      <c r="V32" s="48">
        <f>IF(Data_Transpose!T32 &gt; 0, (Data_Transpose!T32 -Data_Transpose!T$53)/Data_Transpose!T$54, Data_Transpose!T32)</f>
        <v>-0.75093926148263834</v>
      </c>
      <c r="W32" s="48">
        <f>IF(Data_Transpose!U32 &gt; 0, (Data_Transpose!U32 -Data_Transpose!U$53)/Data_Transpose!U$54, Data_Transpose!U32)</f>
        <v>0.19504737440137351</v>
      </c>
      <c r="X32" s="48">
        <f>IF(Data_Transpose!V32 &gt; 0, (Data_Transpose!V32 -Data_Transpose!V$53)/Data_Transpose!V$54, Data_Transpose!V32)</f>
        <v>-1.0686836080484738</v>
      </c>
      <c r="Y32" s="48">
        <f>IF(Data_Transpose!W32 &gt; 0, (Data_Transpose!W32 -Data_Transpose!W$53)/Data_Transpose!W$54, Data_Transpose!W32)</f>
        <v>-1.2909944487358016</v>
      </c>
      <c r="Z32" s="48">
        <f>IF(Data_Transpose!X32 &gt; 0, (Data_Transpose!X32 -Data_Transpose!X$53)/Data_Transpose!X$54, Data_Transpose!X32)</f>
        <v>0.39580619153081142</v>
      </c>
      <c r="AA32" s="48">
        <f>IF(Data_Transpose!Y32 &gt; 0, (Data_Transpose!Y32 -Data_Transpose!Y$53)/Data_Transpose!Y$54, Data_Transpose!Y32)</f>
        <v>1.129645929231273</v>
      </c>
      <c r="AB32" s="48">
        <f>IF(Data_Transpose!Z32 &gt; 0, (Data_Transpose!Z32 -Data_Transpose!Z$53)/Data_Transpose!Z$54, Data_Transpose!Z32)</f>
        <v>-0.17827071050345944</v>
      </c>
      <c r="AC32" s="48">
        <f>IF(Data_Transpose!AA32 &gt; 0, (Data_Transpose!AA32 -Data_Transpose!AA$53)/Data_Transpose!AA$54, Data_Transpose!AA32)</f>
        <v>0</v>
      </c>
      <c r="AD32" s="48">
        <f>IF(Data_Transpose!AB32 &gt; 0, (Data_Transpose!AB32 -Data_Transpose!AB$53)/Data_Transpose!AB$54, Data_Transpose!AB32)</f>
        <v>-1.4213381090374029</v>
      </c>
      <c r="AE32" s="48">
        <f>IF(Data_Transpose!AC32 &gt; 0, (Data_Transpose!AC32 -Data_Transpose!AC$53)/Data_Transpose!AC$54, Data_Transpose!AC32)</f>
        <v>0</v>
      </c>
      <c r="AF32" s="48">
        <f>IF(Data_Transpose!AD32 &gt; 0, (Data_Transpose!AD32 -Data_Transpose!AD$53)/Data_Transpose!AD$54, Data_Transpose!AD32)</f>
        <v>0</v>
      </c>
      <c r="AG32" s="48">
        <f>IF(Data_Transpose!AE32 &gt; 0, (Data_Transpose!AE32 -Data_Transpose!AE$53)/Data_Transpose!AE$54, Data_Transpose!AE32)</f>
        <v>0</v>
      </c>
      <c r="AH32" s="48">
        <f>IF(Data_Transpose!AF32 &gt; 0, (Data_Transpose!AF32 -Data_Transpose!AF$53)/Data_Transpose!AF$54, Data_Transpose!AF32)</f>
        <v>-0.40602651456422445</v>
      </c>
      <c r="AI32" s="48">
        <f>IF(Data_Transpose!AG32 &gt; 0, (Data_Transpose!AG32 -Data_Transpose!AG$53)/Data_Transpose!AG$54, Data_Transpose!AG32)</f>
        <v>-1.1726039399558574</v>
      </c>
      <c r="AJ32" s="48">
        <f>IF(Data_Transpose!AH32 &gt; 0, (Data_Transpose!AH32 -Data_Transpose!AH$53)/Data_Transpose!AH$54, Data_Transpose!AH32)</f>
        <v>0</v>
      </c>
      <c r="AK32" s="48">
        <f>IF(Data_Transpose!AI32 &gt; 0, (Data_Transpose!AI32 -Data_Transpose!AI$53)/Data_Transpose!AI$54, Data_Transpose!AI32)</f>
        <v>-0.27712848393570699</v>
      </c>
      <c r="AL32" s="48">
        <f>IF(Data_Transpose!AJ32 &gt; 0, (Data_Transpose!AJ32 -Data_Transpose!AJ$53)/Data_Transpose!AJ$54, Data_Transpose!AJ32)</f>
        <v>1.0540925533894601</v>
      </c>
      <c r="AM32" s="48">
        <f>IF(Data_Transpose!AK32 &gt; 0, (Data_Transpose!AK32 -Data_Transpose!AK$53)/Data_Transpose!AK$54, Data_Transpose!AK32)</f>
        <v>-6.6763495572695591E-2</v>
      </c>
      <c r="AN32" s="48">
        <f>IF(Data_Transpose!AL32 &gt; 0, (Data_Transpose!AL32 -Data_Transpose!AL$53)/Data_Transpose!AL$54, Data_Transpose!AL32)</f>
        <v>1.2501643301047165</v>
      </c>
      <c r="AO32" s="48">
        <f>IF(Data_Transpose!AM32 &gt; 0, (Data_Transpose!AM32 -Data_Transpose!AM$53)/Data_Transpose!AM$54, Data_Transpose!AM32)</f>
        <v>-2.2124108692719102</v>
      </c>
      <c r="AP32" s="48">
        <f>IF(Data_Transpose!AN32 &gt; 0, (Data_Transpose!AN32 -Data_Transpose!AN$53)/Data_Transpose!AN$54, Data_Transpose!AN32)</f>
        <v>-0.62622429108514943</v>
      </c>
      <c r="AQ32" s="48">
        <f>IF(Data_Transpose!AO32 &gt; 0, (Data_Transpose!AO32 -Data_Transpose!AO$53)/Data_Transpose!AO$54, Data_Transpose!AO32)</f>
        <v>0</v>
      </c>
      <c r="AR32" s="48">
        <f>IF(Data_Transpose!AP32 &gt; 0, (Data_Transpose!AP32 -Data_Transpose!AP$53)/Data_Transpose!AP$54, Data_Transpose!AP32)</f>
        <v>0</v>
      </c>
      <c r="AS32" s="48">
        <f>IF(Data_Transpose!AQ32 &gt; 0, (Data_Transpose!AQ32 -Data_Transpose!AQ$53)/Data_Transpose!AQ$54, Data_Transpose!AQ32)</f>
        <v>0.72397370880059086</v>
      </c>
      <c r="AT32" s="48">
        <f>IF(Data_Transpose!AR32 &gt; 0, (Data_Transpose!AR32 -Data_Transpose!AR$53)/Data_Transpose!AR$54, Data_Transpose!AR32)</f>
        <v>0</v>
      </c>
      <c r="AU32" s="48">
        <f>IF(Data_Transpose!AS32 &gt; 0, (Data_Transpose!AS32 -Data_Transpose!AS$53)/Data_Transpose!AS$54, Data_Transpose!AS32)</f>
        <v>0</v>
      </c>
      <c r="AV32" s="48">
        <f>IF(Data_Transpose!AT32 &gt; 0, (Data_Transpose!AT32 -Data_Transpose!AT$53)/Data_Transpose!AT$54, Data_Transpose!AT32)</f>
        <v>0</v>
      </c>
      <c r="AW32" s="48">
        <f>IF(Data_Transpose!AU32 &gt; 0, (Data_Transpose!AU32 -Data_Transpose!AU$53)/Data_Transpose!AU$54, Data_Transpose!AU32)</f>
        <v>0</v>
      </c>
      <c r="AX32" s="48">
        <f>IF(Data_Transpose!AV32 &gt; 0, (Data_Transpose!AV32 -Data_Transpose!AV$53)/Data_Transpose!AV$54, Data_Transpose!AV32)</f>
        <v>0</v>
      </c>
      <c r="AY32" s="48">
        <f>IF(Data_Transpose!AW32 &gt; 0, (Data_Transpose!AW32 -Data_Transpose!AW$53)/Data_Transpose!AW$54, Data_Transpose!AW32)</f>
        <v>0</v>
      </c>
      <c r="AZ32" s="48">
        <f>IF(Data_Transpose!AX32 &gt; 0, (Data_Transpose!AX32 -Data_Transpose!AX$53)/Data_Transpose!AX$54, Data_Transpose!AX32)</f>
        <v>-0.89758402352896971</v>
      </c>
      <c r="BA32" s="48">
        <f>IF(Data_Transpose!AY32 &gt; 0, (Data_Transpose!AY32 -Data_Transpose!AY$53)/Data_Transpose!AY$54, Data_Transpose!AY32)</f>
        <v>0</v>
      </c>
      <c r="BB32" s="48">
        <f>IF(Data_Transpose!AZ32 &gt; 0, (Data_Transpose!AZ32 -Data_Transpose!AZ$53)/Data_Transpose!AZ$54, Data_Transpose!AZ32)</f>
        <v>0</v>
      </c>
      <c r="BC32" s="48">
        <f>IF(Data_Transpose!BA32 &gt; 0, (Data_Transpose!BA32 -Data_Transpose!BA$53)/Data_Transpose!BA$54, Data_Transpose!BA32)</f>
        <v>-0.47942091424209865</v>
      </c>
      <c r="BD32" s="48">
        <f>IF(Data_Transpose!BB32 &gt; 0, (Data_Transpose!BB32 -Data_Transpose!BB$53)/Data_Transpose!BB$54, Data_Transpose!BB32)</f>
        <v>-1.2454707373341771</v>
      </c>
      <c r="BE32" s="48">
        <f>IF(Data_Transpose!BC32 &gt; 0, (Data_Transpose!BC32 -Data_Transpose!BC$53)/Data_Transpose!BC$54, Data_Transpose!BC32)</f>
        <v>-0.93029900481579941</v>
      </c>
      <c r="BF32" s="48">
        <f>IF(Data_Transpose!BD32 &gt; 0, (Data_Transpose!BD32 -Data_Transpose!BD$53)/Data_Transpose!BD$54, Data_Transpose!BD32)</f>
        <v>0.87038827977848976</v>
      </c>
      <c r="BG32" s="48">
        <f>IF(Data_Transpose!BE32 &gt; 0, (Data_Transpose!BE32 -Data_Transpose!BE$53)/Data_Transpose!BE$54, Data_Transpose!BE32)</f>
        <v>0.17670768233468759</v>
      </c>
      <c r="BH32" s="48">
        <f>IF(Data_Transpose!BF32 &gt; 0, (Data_Transpose!BF32 -Data_Transpose!BF$53)/Data_Transpose!BF$54, Data_Transpose!BF32)</f>
        <v>0.56905010291303326</v>
      </c>
      <c r="BI32" s="48">
        <f>IF(Data_Transpose!BH32 &gt; 0, (Data_Transpose!BH32 -Data_Transpose!BH$53)/Data_Transpose!BH$54, Data_Transpose!BH32)</f>
        <v>-1.0540925533894581</v>
      </c>
      <c r="BJ32" s="48">
        <f>IF(Data_Transpose!BI32 &gt; 0, (Data_Transpose!BI32 -Data_Transpose!BI$53)/Data_Transpose!BI$54, Data_Transpose!BI32)</f>
        <v>0</v>
      </c>
      <c r="BK32" s="48">
        <f>IF(Data_Transpose!BJ32 &gt; 0, (Data_Transpose!BJ32 -Data_Transpose!BJ$53)/Data_Transpose!BJ$54, Data_Transpose!BJ32)</f>
        <v>-1.2638125740085917</v>
      </c>
      <c r="BL32" s="48">
        <f>IF(Data_Transpose!BK32 &gt; 0, (Data_Transpose!BK32 -Data_Transpose!BK$53)/Data_Transpose!BK$54, Data_Transpose!BK32)</f>
        <v>0.85811633032103196</v>
      </c>
      <c r="BM32" s="48">
        <f>IF(Data_Transpose!BL32 &gt; 0, (Data_Transpose!BL32 -Data_Transpose!BL$53)/Data_Transpose!BL$54, Data_Transpose!BL32)</f>
        <v>-0.29580398915498157</v>
      </c>
      <c r="BN32" s="48">
        <f>IF(Data_Transpose!BM32 &gt; 0, (Data_Transpose!BM32 -Data_Transpose!BM$53)/Data_Transpose!BM$54, Data_Transpose!BM32)</f>
        <v>0.78881063774661597</v>
      </c>
      <c r="BO32" s="48">
        <f>IF(Data_Transpose!BN32 &gt; 0, (Data_Transpose!BN32 -Data_Transpose!BN$53)/Data_Transpose!BN$54, Data_Transpose!BN32)</f>
        <v>-0.23394063435428458</v>
      </c>
      <c r="BP32" s="48">
        <f>IF(Data_Transpose!BO32 &gt; 0, (Data_Transpose!BO32 -Data_Transpose!BO$53)/Data_Transpose!BO$54, Data_Transpose!BO32)</f>
        <v>1.0568458151135756</v>
      </c>
      <c r="BQ32" s="48">
        <f>IF(Data_Transpose!BP32 &gt; 0, (Data_Transpose!BP32 -Data_Transpose!BP$53)/Data_Transpose!BP$54, Data_Transpose!BP32)</f>
        <v>0.91417410033006963</v>
      </c>
      <c r="BR32" s="48">
        <f>IF(Data_Transpose!BQ32 &gt; 0, (Data_Transpose!BQ32 -Data_Transpose!BQ$53)/Data_Transpose!BQ$54, Data_Transpose!BQ32)</f>
        <v>0</v>
      </c>
      <c r="BS32" s="48">
        <f>IF(Data_Transpose!BR32 &gt; 0, (Data_Transpose!BR32 -Data_Transpose!BR$53)/Data_Transpose!BR$54, Data_Transpose!BR32)</f>
        <v>-0.60803351032576791</v>
      </c>
      <c r="BT32" s="48">
        <f>IF(Data_Transpose!BS32 &gt; 0, (Data_Transpose!BS32 -Data_Transpose!BS$53)/Data_Transpose!BS$54, Data_Transpose!BS32)</f>
        <v>-6.6723719879219268E-2</v>
      </c>
      <c r="BU32" s="48">
        <f>IF(Data_Transpose!BT32 &gt; 0, (Data_Transpose!BT32 -Data_Transpose!BT$53)/Data_Transpose!BT$54, Data_Transpose!BT32)</f>
        <v>0.71283243564025123</v>
      </c>
      <c r="BV32" s="48">
        <f>IF(Data_Transpose!BU32 &gt; 0, (Data_Transpose!BU32 -Data_Transpose!BU$53)/Data_Transpose!BU$54, Data_Transpose!BU32)</f>
        <v>1.0278724332962894</v>
      </c>
      <c r="BW32" s="48">
        <f>IF(Data_Transpose!BV32 &gt; 0, (Data_Transpose!BV32 -Data_Transpose!BV$53)/Data_Transpose!BV$54, Data_Transpose!BV32)</f>
        <v>1.1259568167973242</v>
      </c>
      <c r="BX32" s="48">
        <f>IF(Data_Transpose!BW32 &gt; 0, (Data_Transpose!BW32 -Data_Transpose!BW$53)/Data_Transpose!BW$54, Data_Transpose!BW32)</f>
        <v>0</v>
      </c>
      <c r="BY32" s="48">
        <f>IF(Data_Transpose!BX32 &gt; 0, (Data_Transpose!BX32 -Data_Transpose!BX$53)/Data_Transpose!BX$54, Data_Transpose!BX32)</f>
        <v>-0.87358908803672808</v>
      </c>
      <c r="BZ32" s="48">
        <f>IF(Data_Transpose!BY32 &gt; 0, (Data_Transpose!BY32 -Data_Transpose!BY$53)/Data_Transpose!BY$54, Data_Transpose!BY32)</f>
        <v>0</v>
      </c>
      <c r="CA32" s="48">
        <f>IF(Data_Transpose!BZ32 &gt; 0, (Data_Transpose!BZ32 -Data_Transpose!BZ$53)/Data_Transpose!BZ$54, Data_Transpose!BZ32)</f>
        <v>0</v>
      </c>
      <c r="CB32" s="48">
        <f>IF(Data_Transpose!CA32 &gt; 0, (Data_Transpose!CA32 -Data_Transpose!CA$53)/Data_Transpose!CA$54, Data_Transpose!CA32)</f>
        <v>0.94280904158206347</v>
      </c>
      <c r="CC32" s="48">
        <f>IF(Data_Transpose!CB32 &gt; 0, (Data_Transpose!CB32 -Data_Transpose!CB$53)/Data_Transpose!CB$54, Data_Transpose!CB32)</f>
        <v>-0.9415130835240092</v>
      </c>
      <c r="CD32" s="48">
        <f>IF(Data_Transpose!CD32 &gt; 0, (Data_Transpose!CD32 -Data_Transpose!CD$53)/Data_Transpose!CD$54, Data_Transpose!CD32)</f>
        <v>0</v>
      </c>
      <c r="CE32" s="48">
        <f>IF(Data_Transpose!CF32 &gt; 0, (Data_Transpose!CF32 -Data_Transpose!CF$53)/Data_Transpose!CF$54, Data_Transpose!CF32)</f>
        <v>0.9587892373351633</v>
      </c>
      <c r="CF32" s="48">
        <f>IF(Data_Transpose!CG32 &gt; 0, (Data_Transpose!CG32 -Data_Transpose!CG$53)/Data_Transpose!CG$54, Data_Transpose!CG32)</f>
        <v>0</v>
      </c>
      <c r="CG32" s="48">
        <f>IF(Data_Transpose!CH32 &gt; 0, (Data_Transpose!CH32 -Data_Transpose!CH$53)/Data_Transpose!CH$54, Data_Transpose!CH32)</f>
        <v>0</v>
      </c>
      <c r="CH32" s="48">
        <f>IF(Data_Transpose!CI32 &gt; 0, (Data_Transpose!CI32 -Data_Transpose!CI$53)/Data_Transpose!CI$54, Data_Transpose!CI32)</f>
        <v>-0.47598814328302347</v>
      </c>
      <c r="CI32" s="48">
        <f>IF(Data_Transpose!CJ32 &gt; 0, (Data_Transpose!CJ32 -Data_Transpose!CJ$53)/Data_Transpose!CJ$54, Data_Transpose!CJ32)</f>
        <v>0.87884970380452654</v>
      </c>
      <c r="CJ32" s="48">
        <f>IF(Data_Transpose!CK32 &gt; 0, (Data_Transpose!CK32 -Data_Transpose!CK$53)/Data_Transpose!CK$54, Data_Transpose!CK32)</f>
        <v>0</v>
      </c>
      <c r="CK32" s="48">
        <f>IF(Data_Transpose!CL32 &gt; 0, (Data_Transpose!CL32 -Data_Transpose!CL$53)/Data_Transpose!CL$54, Data_Transpose!CL32)</f>
        <v>0.17545815065905693</v>
      </c>
      <c r="CL32" s="48">
        <f>IF(Data_Transpose!CM32 &gt; 0, (Data_Transpose!CM32 -Data_Transpose!CM$53)/Data_Transpose!CM$54, Data_Transpose!CM32)</f>
        <v>0.90369611411506412</v>
      </c>
      <c r="CM32" s="48">
        <f>IF(Data_Transpose!CN32 &gt; 0, (Data_Transpose!CN32 -Data_Transpose!CN$53)/Data_Transpose!CN$54, Data_Transpose!CN32)</f>
        <v>0.74161984870956632</v>
      </c>
      <c r="CN32" s="48">
        <f>IF(Data_Transpose!CO32 &gt; 0, (Data_Transpose!CO32 -Data_Transpose!CO$53)/Data_Transpose!CO$54, Data_Transpose!CO32)</f>
        <v>0</v>
      </c>
      <c r="CO32" s="48">
        <f>IF(Data_Transpose!CP32 &gt; 0, (Data_Transpose!CP32 -Data_Transpose!CP$53)/Data_Transpose!CP$54, Data_Transpose!CP32)</f>
        <v>-0.71824300614277725</v>
      </c>
      <c r="CP32" s="48">
        <f>IF(Data_Transpose!CQ32 &gt; 0, (Data_Transpose!CQ32 -Data_Transpose!CQ$53)/Data_Transpose!CQ$54, Data_Transpose!CQ32)</f>
        <v>0.38857615149299946</v>
      </c>
      <c r="CQ32" s="48">
        <f>IF(Data_Transpose!CR32 &gt; 0, (Data_Transpose!CR32 -Data_Transpose!CR$53)/Data_Transpose!CR$54, Data_Transpose!CR32)</f>
        <v>0</v>
      </c>
      <c r="CR32" s="48">
        <f>IF(Data_Transpose!CS32 &gt; 0, (Data_Transpose!CS32 -Data_Transpose!CS$53)/Data_Transpose!CS$54, Data_Transpose!CS32)</f>
        <v>-1.1473412488845431</v>
      </c>
      <c r="CU32" s="47">
        <f t="shared" si="2"/>
        <v>0</v>
      </c>
      <c r="CV32" s="47">
        <f t="shared" si="3"/>
        <v>-7.3520709544216856E-2</v>
      </c>
      <c r="CW32" s="47">
        <f t="shared" si="4"/>
        <v>0</v>
      </c>
      <c r="CX32" s="47">
        <f t="shared" si="5"/>
        <v>3.9464639921105049E-2</v>
      </c>
      <c r="CY32" s="47">
        <f t="shared" si="6"/>
        <v>-0.34362108561699456</v>
      </c>
      <c r="CZ32" s="47">
        <f t="shared" si="7"/>
        <v>0</v>
      </c>
      <c r="DA32" s="47">
        <f t="shared" si="8"/>
        <v>-0.20279943369594278</v>
      </c>
      <c r="DB32" s="47">
        <f t="shared" si="9"/>
        <v>0</v>
      </c>
      <c r="DC32" s="47">
        <f t="shared" si="10"/>
        <v>-0.41771674835968214</v>
      </c>
      <c r="DD32" s="47">
        <f t="shared" si="11"/>
        <v>0</v>
      </c>
      <c r="DE32" s="47">
        <f t="shared" si="12"/>
        <v>0</v>
      </c>
      <c r="DF32" s="47">
        <f t="shared" si="13"/>
        <v>0</v>
      </c>
      <c r="DG32" s="47">
        <f t="shared" si="14"/>
        <v>0.5596909894987625</v>
      </c>
      <c r="DH32" s="47">
        <f t="shared" si="15"/>
        <v>0</v>
      </c>
      <c r="DI32" s="47">
        <f t="shared" si="16"/>
        <v>0</v>
      </c>
      <c r="DJ32" s="47">
        <f t="shared" si="17"/>
        <v>0</v>
      </c>
      <c r="DK32" s="47">
        <f t="shared" si="18"/>
        <v>0.36712583010831445</v>
      </c>
      <c r="DL32" s="47">
        <f t="shared" si="19"/>
        <v>0</v>
      </c>
      <c r="DM32" s="47">
        <f t="shared" si="20"/>
        <v>-6.523836907090208E-2</v>
      </c>
      <c r="DN32" s="47">
        <f t="shared" si="21"/>
        <v>0.23775696161027629</v>
      </c>
      <c r="DO32" s="47">
        <f t="shared" si="22"/>
        <v>-6.1754489991870949E-2</v>
      </c>
      <c r="DP32" s="47">
        <f t="shared" si="23"/>
        <v>0.33835888014517806</v>
      </c>
      <c r="DQ32" s="47">
        <f t="shared" si="24"/>
        <v>0.40874533178773514</v>
      </c>
      <c r="DR32" s="47">
        <f t="shared" si="25"/>
        <v>-0.12531729570125361</v>
      </c>
      <c r="DS32" s="47">
        <f t="shared" si="26"/>
        <v>-0.35766032967721484</v>
      </c>
      <c r="DT32" s="47">
        <f t="shared" si="27"/>
        <v>5.6442783920664166E-2</v>
      </c>
      <c r="DU32" s="47">
        <f t="shared" si="28"/>
        <v>0</v>
      </c>
      <c r="DV32" s="47">
        <f t="shared" si="29"/>
        <v>0.45001379946284975</v>
      </c>
      <c r="DW32" s="47">
        <f t="shared" si="30"/>
        <v>0</v>
      </c>
      <c r="DX32" s="47">
        <f t="shared" si="31"/>
        <v>0</v>
      </c>
      <c r="DY32" s="47">
        <f t="shared" si="32"/>
        <v>0</v>
      </c>
      <c r="DZ32" s="47">
        <f t="shared" si="33"/>
        <v>0.12855318051343156</v>
      </c>
      <c r="EA32" s="47">
        <f t="shared" si="34"/>
        <v>0.37126138455685104</v>
      </c>
      <c r="EB32" s="47">
        <f t="shared" si="35"/>
        <v>0</v>
      </c>
      <c r="EC32" s="47">
        <f t="shared" si="36"/>
        <v>8.7742417657222613E-2</v>
      </c>
      <c r="ED32" s="47">
        <f t="shared" si="37"/>
        <v>-0.3337391658748558</v>
      </c>
      <c r="EE32" s="47">
        <f t="shared" si="38"/>
        <v>2.1138175439788524E-2</v>
      </c>
      <c r="EF32" s="47">
        <f t="shared" si="39"/>
        <v>-0.39581799472355317</v>
      </c>
      <c r="EG32" s="47">
        <f t="shared" si="40"/>
        <v>0.70047753938592139</v>
      </c>
      <c r="EH32" s="47">
        <f t="shared" si="41"/>
        <v>0.19827060905164387</v>
      </c>
      <c r="EI32" s="47">
        <f t="shared" si="42"/>
        <v>0</v>
      </c>
      <c r="EJ32" s="47">
        <f t="shared" si="43"/>
        <v>0</v>
      </c>
      <c r="EK32" s="47">
        <f t="shared" si="44"/>
        <v>-0.22921932321170965</v>
      </c>
      <c r="EL32" s="47">
        <f t="shared" si="45"/>
        <v>0</v>
      </c>
      <c r="EM32" s="47">
        <f t="shared" si="46"/>
        <v>0</v>
      </c>
      <c r="EN32" s="47">
        <f t="shared" si="47"/>
        <v>0</v>
      </c>
      <c r="EO32" s="47">
        <f t="shared" si="48"/>
        <v>0</v>
      </c>
      <c r="EP32" s="47">
        <f t="shared" si="49"/>
        <v>0</v>
      </c>
      <c r="EQ32" s="47">
        <f t="shared" si="50"/>
        <v>0</v>
      </c>
      <c r="ER32" s="47">
        <f t="shared" si="51"/>
        <v>0.28418656630474837</v>
      </c>
      <c r="ES32" s="47">
        <f t="shared" si="52"/>
        <v>0</v>
      </c>
      <c r="ET32" s="47">
        <f t="shared" si="53"/>
        <v>0</v>
      </c>
      <c r="EU32" s="47">
        <f t="shared" si="54"/>
        <v>0.15179078488661171</v>
      </c>
      <c r="EV32" s="47">
        <f t="shared" si="55"/>
        <v>0.39433194330315452</v>
      </c>
      <c r="EW32" s="47">
        <f t="shared" si="56"/>
        <v>0.29454454723457291</v>
      </c>
      <c r="EX32" s="47">
        <f t="shared" si="57"/>
        <v>-0.27557604647378431</v>
      </c>
      <c r="EY32" s="47">
        <f t="shared" si="58"/>
        <v>-5.5947909238543071E-2</v>
      </c>
      <c r="EZ32" s="47">
        <f t="shared" si="59"/>
        <v>-0.18016853081498635</v>
      </c>
      <c r="FA32" s="47">
        <f t="shared" si="60"/>
        <v>0.33373916587485519</v>
      </c>
      <c r="FB32" s="47">
        <f t="shared" si="61"/>
        <v>0</v>
      </c>
      <c r="FC32" s="47">
        <f t="shared" si="62"/>
        <v>0.40013920306668144</v>
      </c>
      <c r="FD32" s="47">
        <f t="shared" si="63"/>
        <v>-0.27169059053121003</v>
      </c>
      <c r="FE32" s="47">
        <f t="shared" si="64"/>
        <v>9.3655321143857315E-2</v>
      </c>
      <c r="FF32" s="47">
        <f t="shared" si="65"/>
        <v>-0.24974752305028569</v>
      </c>
      <c r="FG32" s="47">
        <f t="shared" si="66"/>
        <v>7.4068592859878421E-2</v>
      </c>
      <c r="FH32" s="47">
        <f t="shared" si="67"/>
        <v>-0.33461088370294106</v>
      </c>
      <c r="FI32" s="47">
        <f t="shared" si="68"/>
        <v>-0.28943919651790689</v>
      </c>
      <c r="FJ32" s="47">
        <f t="shared" si="69"/>
        <v>0</v>
      </c>
      <c r="FK32" s="47">
        <f t="shared" si="70"/>
        <v>0.19251117552018879</v>
      </c>
      <c r="FL32" s="47">
        <f t="shared" si="71"/>
        <v>2.1125581947196059E-2</v>
      </c>
      <c r="FM32" s="47">
        <f t="shared" si="72"/>
        <v>-0.22569185382644605</v>
      </c>
      <c r="FN32" s="47">
        <f t="shared" si="73"/>
        <v>-0.32543754095501809</v>
      </c>
      <c r="FO32" s="47">
        <f t="shared" si="74"/>
        <v>-0.35649230956117695</v>
      </c>
      <c r="FP32" s="47">
        <f t="shared" si="75"/>
        <v>0</v>
      </c>
      <c r="FQ32" s="47">
        <f t="shared" si="76"/>
        <v>0.27658946325089262</v>
      </c>
      <c r="FR32" s="47">
        <f t="shared" si="77"/>
        <v>0</v>
      </c>
      <c r="FS32" s="47">
        <f t="shared" si="78"/>
        <v>0</v>
      </c>
      <c r="FT32" s="47">
        <f t="shared" si="79"/>
        <v>-0.29850538466010224</v>
      </c>
      <c r="FU32" s="47">
        <f t="shared" si="80"/>
        <v>0.2980950677862062</v>
      </c>
      <c r="FV32" s="47">
        <f t="shared" si="81"/>
        <v>0</v>
      </c>
      <c r="FW32" s="47">
        <f t="shared" si="82"/>
        <v>-0.30356491874371505</v>
      </c>
      <c r="FX32" s="47">
        <f t="shared" si="83"/>
        <v>0</v>
      </c>
      <c r="FY32" s="47">
        <f t="shared" si="84"/>
        <v>0</v>
      </c>
      <c r="FZ32" s="47">
        <f t="shared" si="85"/>
        <v>0.15070392575565844</v>
      </c>
      <c r="GA32" s="47">
        <f t="shared" si="86"/>
        <v>-0.27825504139456486</v>
      </c>
      <c r="GB32" s="47">
        <f t="shared" si="87"/>
        <v>0</v>
      </c>
      <c r="GC32" s="47">
        <f t="shared" si="88"/>
        <v>-5.555229155030663E-2</v>
      </c>
      <c r="GD32" s="47">
        <f t="shared" si="89"/>
        <v>-0.28612173225141552</v>
      </c>
      <c r="GE32" s="47">
        <f t="shared" si="90"/>
        <v>-0.23480631649346237</v>
      </c>
      <c r="GF32" s="47">
        <f t="shared" si="91"/>
        <v>0</v>
      </c>
      <c r="GG32" s="47">
        <f t="shared" si="92"/>
        <v>0.22740490955444051</v>
      </c>
      <c r="GH32" s="47">
        <f t="shared" si="93"/>
        <v>-0.12302817267908418</v>
      </c>
      <c r="GI32" s="47">
        <f t="shared" si="94"/>
        <v>0</v>
      </c>
      <c r="GJ32" s="47">
        <f t="shared" si="95"/>
        <v>0.363262893894163</v>
      </c>
    </row>
    <row r="33" spans="1:192" ht="15">
      <c r="A33" s="2" t="s">
        <v>36</v>
      </c>
      <c r="B33" s="48">
        <f>IF(Data_Transpose!CE33 &gt; 0, (Data_Transpose!CE33 -Data_Transpose!CE$53)/Data_Transpose!CE$54, Data_Transpose!CE33)</f>
        <v>0</v>
      </c>
      <c r="C33" s="48">
        <f>IF(Data_Transpose!CC33 &gt; 0, (Data_Transpose!CC33 -Data_Transpose!CC$53)/Data_Transpose!CC$54, Data_Transpose!CC33)</f>
        <v>1.1180339887498949</v>
      </c>
      <c r="D33" s="48">
        <f>IF(Data_Transpose!P33 &gt; 0, (Data_Transpose!P33 -Data_Transpose!P$53)/Data_Transpose!P$54, Data_Transpose!P33)</f>
        <v>0.232210182006412</v>
      </c>
      <c r="E33" s="48">
        <f>IF(Data_Transpose!G33 &gt; 0, (Data_Transpose!G33 -Data_Transpose!G$53)/Data_Transpose!G$54, Data_Transpose!G33)</f>
        <v>0.54006172486732174</v>
      </c>
      <c r="F33" s="48">
        <f>IF(Data_Transpose!B33 &gt; 0, (Data_Transpose!B33 -Data_Transpose!B$53)/Data_Transpose!B$54, Data_Transpose!B33)</f>
        <v>-0.12464639250231724</v>
      </c>
      <c r="G33" s="48">
        <f>IF(Data_Transpose!C33 &gt; 0, (Data_Transpose!C33 -Data_Transpose!C$53)/Data_Transpose!C$54, Data_Transpose!C33)</f>
        <v>1.0853039276555738</v>
      </c>
      <c r="H33" s="48">
        <f>IF(Data_Transpose!D33 &gt; 0, (Data_Transpose!D33 -Data_Transpose!D$53)/Data_Transpose!D$54, Data_Transpose!D33)</f>
        <v>0</v>
      </c>
      <c r="I33" s="48">
        <f>IF(Data_Transpose!E33 &gt; 0, (Data_Transpose!E33 -Data_Transpose!E$53)/Data_Transpose!E$54, Data_Transpose!E33)</f>
        <v>0</v>
      </c>
      <c r="J33" s="48">
        <f>IF(Data_Transpose!F33 &gt; 0, (Data_Transpose!F33 -Data_Transpose!F$53)/Data_Transpose!F$54, Data_Transpose!F33)</f>
        <v>0</v>
      </c>
      <c r="K33" s="48">
        <f>IF(Data_Transpose!H33 &gt; 0, (Data_Transpose!H33 -Data_Transpose!H$53)/Data_Transpose!H$54, Data_Transpose!H33)</f>
        <v>1.3193300604014404</v>
      </c>
      <c r="L33" s="48">
        <f>IF(Data_Transpose!I33 &gt; 0, (Data_Transpose!I33 -Data_Transpose!I$53)/Data_Transpose!I$54, Data_Transpose!I33)</f>
        <v>0</v>
      </c>
      <c r="M33" s="48">
        <f>IF(Data_Transpose!J33 &gt; 0, (Data_Transpose!J33 -Data_Transpose!J$53)/Data_Transpose!J$54, Data_Transpose!J33)</f>
        <v>-1.6583123951776999</v>
      </c>
      <c r="N33" s="48">
        <f>IF(Data_Transpose!K33 &gt; 0, (Data_Transpose!K33 -Data_Transpose!K$53)/Data_Transpose!K$54, Data_Transpose!K33)</f>
        <v>-0.9128709291752769</v>
      </c>
      <c r="O33" s="48">
        <f>IF(Data_Transpose!L33 &gt; 0, (Data_Transpose!L33 -Data_Transpose!L$53)/Data_Transpose!L$54, Data_Transpose!L33)</f>
        <v>-0.69779450764298412</v>
      </c>
      <c r="P33" s="48">
        <f>IF(Data_Transpose!M33 &gt; 0, (Data_Transpose!M33 -Data_Transpose!M$53)/Data_Transpose!M$54, Data_Transpose!M33)</f>
        <v>0</v>
      </c>
      <c r="Q33" s="48">
        <f>IF(Data_Transpose!N33 &gt; 0, (Data_Transpose!N33 -Data_Transpose!N$53)/Data_Transpose!N$54, Data_Transpose!N33)</f>
        <v>0</v>
      </c>
      <c r="R33" s="48">
        <f>IF(Data_Transpose!O33 &gt; 0, (Data_Transpose!O33 -Data_Transpose!O$53)/Data_Transpose!O$54, Data_Transpose!O33)</f>
        <v>-0.94387980744854005</v>
      </c>
      <c r="S33" s="48">
        <f>IF(Data_Transpose!Q33 &gt; 0, (Data_Transpose!Q33 -Data_Transpose!Q$53)/Data_Transpose!Q$54, Data_Transpose!Q33)</f>
        <v>-1.1595420713048952</v>
      </c>
      <c r="T33" s="48">
        <f>IF(Data_Transpose!R33 &gt; 0, (Data_Transpose!R33 -Data_Transpose!R$53)/Data_Transpose!R$54, Data_Transpose!R33)</f>
        <v>-0.31829753506038305</v>
      </c>
      <c r="U33" s="48">
        <f>IF(Data_Transpose!S33 &gt; 0, (Data_Transpose!S33 -Data_Transpose!S$53)/Data_Transpose!S$54, Data_Transpose!S33)</f>
        <v>1.0645966810797851</v>
      </c>
      <c r="V33" s="48">
        <f>IF(Data_Transpose!T33 &gt; 0, (Data_Transpose!T33 -Data_Transpose!T$53)/Data_Transpose!T$54, Data_Transpose!T33)</f>
        <v>0</v>
      </c>
      <c r="W33" s="48">
        <f>IF(Data_Transpose!U33 &gt; 0, (Data_Transpose!U33 -Data_Transpose!U$53)/Data_Transpose!U$54, Data_Transpose!U33)</f>
        <v>0</v>
      </c>
      <c r="X33" s="48">
        <f>IF(Data_Transpose!V33 &gt; 0, (Data_Transpose!V33 -Data_Transpose!V$53)/Data_Transpose!V$54, Data_Transpose!V33)</f>
        <v>0.82441306906596568</v>
      </c>
      <c r="Y33" s="48">
        <f>IF(Data_Transpose!W33 &gt; 0, (Data_Transpose!W33 -Data_Transpose!W$53)/Data_Transpose!W$54, Data_Transpose!W33)</f>
        <v>0</v>
      </c>
      <c r="Z33" s="48">
        <f>IF(Data_Transpose!X33 &gt; 0, (Data_Transpose!X33 -Data_Transpose!X$53)/Data_Transpose!X$54, Data_Transpose!X33)</f>
        <v>0</v>
      </c>
      <c r="AA33" s="48">
        <f>IF(Data_Transpose!Y33 &gt; 0, (Data_Transpose!Y33 -Data_Transpose!Y$53)/Data_Transpose!Y$54, Data_Transpose!Y33)</f>
        <v>1.129645929231273</v>
      </c>
      <c r="AB33" s="48">
        <f>IF(Data_Transpose!Z33 &gt; 0, (Data_Transpose!Z33 -Data_Transpose!Z$53)/Data_Transpose!Z$54, Data_Transpose!Z33)</f>
        <v>0</v>
      </c>
      <c r="AC33" s="48">
        <f>IF(Data_Transpose!AA33 &gt; 0, (Data_Transpose!AA33 -Data_Transpose!AA$53)/Data_Transpose!AA$54, Data_Transpose!AA33)</f>
        <v>0</v>
      </c>
      <c r="AD33" s="48">
        <f>IF(Data_Transpose!AB33 &gt; 0, (Data_Transpose!AB33 -Data_Transpose!AB$53)/Data_Transpose!AB$54, Data_Transpose!AB33)</f>
        <v>-0.14213381090373983</v>
      </c>
      <c r="AE33" s="48">
        <f>IF(Data_Transpose!AC33 &gt; 0, (Data_Transpose!AC33 -Data_Transpose!AC$53)/Data_Transpose!AC$54, Data_Transpose!AC33)</f>
        <v>0</v>
      </c>
      <c r="AF33" s="48">
        <f>IF(Data_Transpose!AD33 &gt; 0, (Data_Transpose!AD33 -Data_Transpose!AD$53)/Data_Transpose!AD$54, Data_Transpose!AD33)</f>
        <v>0</v>
      </c>
      <c r="AG33" s="48">
        <f>IF(Data_Transpose!AE33 &gt; 0, (Data_Transpose!AE33 -Data_Transpose!AE$53)/Data_Transpose!AE$54, Data_Transpose!AE33)</f>
        <v>0</v>
      </c>
      <c r="AH33" s="48">
        <f>IF(Data_Transpose!AF33 &gt; 0, (Data_Transpose!AF33 -Data_Transpose!AF$53)/Data_Transpose!AF$54, Data_Transpose!AF33)</f>
        <v>-0.40602651456422445</v>
      </c>
      <c r="AI33" s="48">
        <f>IF(Data_Transpose!AG33 &gt; 0, (Data_Transpose!AG33 -Data_Transpose!AG$53)/Data_Transpose!AG$54, Data_Transpose!AG33)</f>
        <v>1.1726039399558574</v>
      </c>
      <c r="AJ33" s="48">
        <f>IF(Data_Transpose!AH33 &gt; 0, (Data_Transpose!AH33 -Data_Transpose!AH$53)/Data_Transpose!AH$54, Data_Transpose!AH33)</f>
        <v>-0.2421797398482414</v>
      </c>
      <c r="AK33" s="48">
        <f>IF(Data_Transpose!AI33 &gt; 0, (Data_Transpose!AI33 -Data_Transpose!AI$53)/Data_Transpose!AI$54, Data_Transpose!AI33)</f>
        <v>-0.27712848393570699</v>
      </c>
      <c r="AL33" s="48">
        <f>IF(Data_Transpose!AJ33 &gt; 0, (Data_Transpose!AJ33 -Data_Transpose!AJ$53)/Data_Transpose!AJ$54, Data_Transpose!AJ33)</f>
        <v>0</v>
      </c>
      <c r="AM33" s="48">
        <f>IF(Data_Transpose!AK33 &gt; 0, (Data_Transpose!AK33 -Data_Transpose!AK$53)/Data_Transpose!AK$54, Data_Transpose!AK33)</f>
        <v>-6.6763495572695591E-2</v>
      </c>
      <c r="AN33" s="48">
        <f>IF(Data_Transpose!AL33 &gt; 0, (Data_Transpose!AL33 -Data_Transpose!AL$53)/Data_Transpose!AL$54, Data_Transpose!AL33)</f>
        <v>-1.2217515044205185</v>
      </c>
      <c r="AO33" s="48">
        <f>IF(Data_Transpose!AM33 &gt; 0, (Data_Transpose!AM33 -Data_Transpose!AM$53)/Data_Transpose!AM$54, Data_Transpose!AM33)</f>
        <v>0.62615401960525796</v>
      </c>
      <c r="AP33" s="48">
        <f>IF(Data_Transpose!AN33 &gt; 0, (Data_Transpose!AN33 -Data_Transpose!AN$53)/Data_Transpose!AN$54, Data_Transpose!AN33)</f>
        <v>0</v>
      </c>
      <c r="AQ33" s="48">
        <f>IF(Data_Transpose!AO33 &gt; 0, (Data_Transpose!AO33 -Data_Transpose!AO$53)/Data_Transpose!AO$54, Data_Transpose!AO33)</f>
        <v>0</v>
      </c>
      <c r="AR33" s="48">
        <f>IF(Data_Transpose!AP33 &gt; 0, (Data_Transpose!AP33 -Data_Transpose!AP$53)/Data_Transpose!AP$54, Data_Transpose!AP33)</f>
        <v>-0.71649772083183871</v>
      </c>
      <c r="AS33" s="48">
        <f>IF(Data_Transpose!AQ33 &gt; 0, (Data_Transpose!AQ33 -Data_Transpose!AQ$53)/Data_Transpose!AQ$54, Data_Transpose!AQ33)</f>
        <v>0</v>
      </c>
      <c r="AT33" s="48">
        <f>IF(Data_Transpose!AR33 &gt; 0, (Data_Transpose!AR33 -Data_Transpose!AR$53)/Data_Transpose!AR$54, Data_Transpose!AR33)</f>
        <v>0</v>
      </c>
      <c r="AU33" s="48">
        <f>IF(Data_Transpose!AS33 &gt; 0, (Data_Transpose!AS33 -Data_Transpose!AS$53)/Data_Transpose!AS$54, Data_Transpose!AS33)</f>
        <v>-0.9128709291752769</v>
      </c>
      <c r="AV33" s="48">
        <f>IF(Data_Transpose!AT33 &gt; 0, (Data_Transpose!AT33 -Data_Transpose!AT$53)/Data_Transpose!AT$54, Data_Transpose!AT33)</f>
        <v>0</v>
      </c>
      <c r="AW33" s="48">
        <f>IF(Data_Transpose!AU33 &gt; 0, (Data_Transpose!AU33 -Data_Transpose!AU$53)/Data_Transpose!AU$54, Data_Transpose!AU33)</f>
        <v>0.56839856005880529</v>
      </c>
      <c r="AX33" s="48">
        <f>IF(Data_Transpose!AV33 &gt; 0, (Data_Transpose!AV33 -Data_Transpose!AV$53)/Data_Transpose!AV$54, Data_Transpose!AV33)</f>
        <v>0.15990864972135743</v>
      </c>
      <c r="AY33" s="48">
        <f>IF(Data_Transpose!AW33 &gt; 0, (Data_Transpose!AW33 -Data_Transpose!AW$53)/Data_Transpose!AW$54, Data_Transpose!AW33)</f>
        <v>0</v>
      </c>
      <c r="AZ33" s="48">
        <f>IF(Data_Transpose!AX33 &gt; 0, (Data_Transpose!AX33 -Data_Transpose!AX$53)/Data_Transpose!AX$54, Data_Transpose!AX33)</f>
        <v>0.17261231221710965</v>
      </c>
      <c r="BA33" s="48">
        <f>IF(Data_Transpose!AY33 &gt; 0, (Data_Transpose!AY33 -Data_Transpose!AY$53)/Data_Transpose!AY$54, Data_Transpose!AY33)</f>
        <v>0.22870037280913774</v>
      </c>
      <c r="BB33" s="48">
        <f>IF(Data_Transpose!AZ33 &gt; 0, (Data_Transpose!AZ33 -Data_Transpose!AZ$53)/Data_Transpose!AZ$54, Data_Transpose!AZ33)</f>
        <v>0</v>
      </c>
      <c r="BC33" s="48">
        <f>IF(Data_Transpose!BA33 &gt; 0, (Data_Transpose!BA33 -Data_Transpose!BA$53)/Data_Transpose!BA$54, Data_Transpose!BA33)</f>
        <v>0</v>
      </c>
      <c r="BD33" s="48">
        <f>IF(Data_Transpose!BB33 &gt; 0, (Data_Transpose!BB33 -Data_Transpose!BB$53)/Data_Transpose!BB$54, Data_Transpose!BB33)</f>
        <v>0</v>
      </c>
      <c r="BE33" s="48">
        <f>IF(Data_Transpose!BC33 &gt; 0, (Data_Transpose!BC33 -Data_Transpose!BC$53)/Data_Transpose!BC$54, Data_Transpose!BC33)</f>
        <v>0</v>
      </c>
      <c r="BF33" s="48">
        <f>IF(Data_Transpose!BD33 &gt; 0, (Data_Transpose!BD33 -Data_Transpose!BD$53)/Data_Transpose!BD$54, Data_Transpose!BD33)</f>
        <v>0</v>
      </c>
      <c r="BG33" s="48">
        <f>IF(Data_Transpose!BE33 &gt; 0, (Data_Transpose!BE33 -Data_Transpose!BE$53)/Data_Transpose!BE$54, Data_Transpose!BE33)</f>
        <v>0</v>
      </c>
      <c r="BH33" s="48">
        <f>IF(Data_Transpose!BF33 &gt; 0, (Data_Transpose!BF33 -Data_Transpose!BF$53)/Data_Transpose!BF$54, Data_Transpose!BF33)</f>
        <v>-0.41385462030038855</v>
      </c>
      <c r="BI33" s="48">
        <f>IF(Data_Transpose!BH33 &gt; 0, (Data_Transpose!BH33 -Data_Transpose!BH$53)/Data_Transpose!BH$54, Data_Transpose!BH33)</f>
        <v>0</v>
      </c>
      <c r="BJ33" s="48">
        <f>IF(Data_Transpose!BI33 &gt; 0, (Data_Transpose!BI33 -Data_Transpose!BI$53)/Data_Transpose!BI$54, Data_Transpose!BI33)</f>
        <v>-0.5</v>
      </c>
      <c r="BK33" s="48">
        <f>IF(Data_Transpose!BJ33 &gt; 0, (Data_Transpose!BJ33 -Data_Transpose!BJ$53)/Data_Transpose!BJ$54, Data_Transpose!BJ33)</f>
        <v>-1.2638125740085917</v>
      </c>
      <c r="BL33" s="48">
        <f>IF(Data_Transpose!BK33 &gt; 0, (Data_Transpose!BK33 -Data_Transpose!BK$53)/Data_Transpose!BK$54, Data_Transpose!BK33)</f>
        <v>0</v>
      </c>
      <c r="BM33" s="48">
        <f>IF(Data_Transpose!BL33 &gt; 0, (Data_Transpose!BL33 -Data_Transpose!BL$53)/Data_Transpose!BL$54, Data_Transpose!BL33)</f>
        <v>0</v>
      </c>
      <c r="BN33" s="48">
        <f>IF(Data_Transpose!BM33 &gt; 0, (Data_Transpose!BM33 -Data_Transpose!BM$53)/Data_Transpose!BM$54, Data_Transpose!BM33)</f>
        <v>0.78881063774661597</v>
      </c>
      <c r="BO33" s="48">
        <f>IF(Data_Transpose!BN33 &gt; 0, (Data_Transpose!BN33 -Data_Transpose!BN$53)/Data_Transpose!BN$54, Data_Transpose!BN33)</f>
        <v>-1.3702237155036661</v>
      </c>
      <c r="BP33" s="48">
        <f>IF(Data_Transpose!BO33 &gt; 0, (Data_Transpose!BO33 -Data_Transpose!BO$53)/Data_Transpose!BO$54, Data_Transpose!BO33)</f>
        <v>0</v>
      </c>
      <c r="BQ33" s="48">
        <f>IF(Data_Transpose!BP33 &gt; 0, (Data_Transpose!BP33 -Data_Transpose!BP$53)/Data_Transpose!BP$54, Data_Transpose!BP33)</f>
        <v>0.91417410033006963</v>
      </c>
      <c r="BR33" s="48">
        <f>IF(Data_Transpose!BQ33 &gt; 0, (Data_Transpose!BQ33 -Data_Transpose!BQ$53)/Data_Transpose!BQ$54, Data_Transpose!BQ33)</f>
        <v>0.47140452079103184</v>
      </c>
      <c r="BS33" s="48">
        <f>IF(Data_Transpose!BR33 &gt; 0, (Data_Transpose!BR33 -Data_Transpose!BR$53)/Data_Transpose!BR$54, Data_Transpose!BR33)</f>
        <v>0</v>
      </c>
      <c r="BT33" s="48">
        <f>IF(Data_Transpose!BS33 &gt; 0, (Data_Transpose!BS33 -Data_Transpose!BS$53)/Data_Transpose!BS$54, Data_Transpose!BS33)</f>
        <v>-6.6723719879219268E-2</v>
      </c>
      <c r="BU33" s="48">
        <f>IF(Data_Transpose!BT33 &gt; 0, (Data_Transpose!BT33 -Data_Transpose!BT$53)/Data_Transpose!BT$54, Data_Transpose!BT33)</f>
        <v>0</v>
      </c>
      <c r="BV33" s="48">
        <f>IF(Data_Transpose!BU33 &gt; 0, (Data_Transpose!BU33 -Data_Transpose!BU$53)/Data_Transpose!BU$54, Data_Transpose!BU33)</f>
        <v>0</v>
      </c>
      <c r="BW33" s="48">
        <f>IF(Data_Transpose!BV33 &gt; 0, (Data_Transpose!BV33 -Data_Transpose!BV$53)/Data_Transpose!BV$54, Data_Transpose!BV33)</f>
        <v>0</v>
      </c>
      <c r="BX33" s="48">
        <f>IF(Data_Transpose!BW33 &gt; 0, (Data_Transpose!BW33 -Data_Transpose!BW$53)/Data_Transpose!BW$54, Data_Transpose!BW33)</f>
        <v>0</v>
      </c>
      <c r="BY33" s="48">
        <f>IF(Data_Transpose!BX33 &gt; 0, (Data_Transpose!BX33 -Data_Transpose!BX$53)/Data_Transpose!BX$54, Data_Transpose!BX33)</f>
        <v>-0.87358908803672808</v>
      </c>
      <c r="BZ33" s="48">
        <f>IF(Data_Transpose!BY33 &gt; 0, (Data_Transpose!BY33 -Data_Transpose!BY$53)/Data_Transpose!BY$54, Data_Transpose!BY33)</f>
        <v>0.59131239598908225</v>
      </c>
      <c r="CA33" s="48">
        <f>IF(Data_Transpose!BZ33 &gt; 0, (Data_Transpose!BZ33 -Data_Transpose!BZ$53)/Data_Transpose!BZ$54, Data_Transpose!BZ33)</f>
        <v>0</v>
      </c>
      <c r="CB33" s="48">
        <f>IF(Data_Transpose!CA33 &gt; 0, (Data_Transpose!CA33 -Data_Transpose!CA$53)/Data_Transpose!CA$54, Data_Transpose!CA33)</f>
        <v>-0.94280904158206347</v>
      </c>
      <c r="CC33" s="48">
        <f>IF(Data_Transpose!CB33 &gt; 0, (Data_Transpose!CB33 -Data_Transpose!CB$53)/Data_Transpose!CB$54, Data_Transpose!CB33)</f>
        <v>0.17118419700436519</v>
      </c>
      <c r="CD33" s="48">
        <f>IF(Data_Transpose!CD33 &gt; 0, (Data_Transpose!CD33 -Data_Transpose!CD$53)/Data_Transpose!CD$54, Data_Transpose!CD33)</f>
        <v>0</v>
      </c>
      <c r="CE33" s="48">
        <f>IF(Data_Transpose!CF33 &gt; 0, (Data_Transpose!CF33 -Data_Transpose!CF$53)/Data_Transpose!CF$54, Data_Transpose!CF33)</f>
        <v>0.9587892373351633</v>
      </c>
      <c r="CF33" s="48">
        <f>IF(Data_Transpose!CG33 &gt; 0, (Data_Transpose!CG33 -Data_Transpose!CG$53)/Data_Transpose!CG$54, Data_Transpose!CG33)</f>
        <v>0</v>
      </c>
      <c r="CG33" s="48">
        <f>IF(Data_Transpose!CH33 &gt; 0, (Data_Transpose!CH33 -Data_Transpose!CH$53)/Data_Transpose!CH$54, Data_Transpose!CH33)</f>
        <v>0.93541434669348533</v>
      </c>
      <c r="CH33" s="48">
        <f>IF(Data_Transpose!CI33 &gt; 0, (Data_Transpose!CI33 -Data_Transpose!CI$53)/Data_Transpose!CI$54, Data_Transpose!CI33)</f>
        <v>1.0947727295509553</v>
      </c>
      <c r="CI33" s="48">
        <f>IF(Data_Transpose!CJ33 &gt; 0, (Data_Transpose!CJ33 -Data_Transpose!CJ$53)/Data_Transpose!CJ$54, Data_Transpose!CJ33)</f>
        <v>0</v>
      </c>
      <c r="CJ33" s="48">
        <f>IF(Data_Transpose!CK33 &gt; 0, (Data_Transpose!CK33 -Data_Transpose!CK$53)/Data_Transpose!CK$54, Data_Transpose!CK33)</f>
        <v>0</v>
      </c>
      <c r="CK33" s="48">
        <f>IF(Data_Transpose!CL33 &gt; 0, (Data_Transpose!CL33 -Data_Transpose!CL$53)/Data_Transpose!CL$54, Data_Transpose!CL33)</f>
        <v>0.17545815065905693</v>
      </c>
      <c r="CL33" s="48">
        <f>IF(Data_Transpose!CM33 &gt; 0, (Data_Transpose!CM33 -Data_Transpose!CM$53)/Data_Transpose!CM$54, Data_Transpose!CM33)</f>
        <v>-1.0327955589886442</v>
      </c>
      <c r="CM33" s="48">
        <f>IF(Data_Transpose!CN33 &gt; 0, (Data_Transpose!CN33 -Data_Transpose!CN$53)/Data_Transpose!CN$54, Data_Transpose!CN33)</f>
        <v>0</v>
      </c>
      <c r="CN33" s="48">
        <f>IF(Data_Transpose!CO33 &gt; 0, (Data_Transpose!CO33 -Data_Transpose!CO$53)/Data_Transpose!CO$54, Data_Transpose!CO33)</f>
        <v>0.92582009977255142</v>
      </c>
      <c r="CO33" s="48">
        <f>IF(Data_Transpose!CP33 &gt; 0, (Data_Transpose!CP33 -Data_Transpose!CP$53)/Data_Transpose!CP$54, Data_Transpose!CP33)</f>
        <v>0</v>
      </c>
      <c r="CP33" s="48">
        <f>IF(Data_Transpose!CQ33 &gt; 0, (Data_Transpose!CQ33 -Data_Transpose!CQ$53)/Data_Transpose!CQ$54, Data_Transpose!CQ33)</f>
        <v>0.38857615149299946</v>
      </c>
      <c r="CQ33" s="48">
        <f>IF(Data_Transpose!CR33 &gt; 0, (Data_Transpose!CR33 -Data_Transpose!CR$53)/Data_Transpose!CR$54, Data_Transpose!CR33)</f>
        <v>0</v>
      </c>
      <c r="CR33" s="48">
        <f>IF(Data_Transpose!CS33 &gt; 0, (Data_Transpose!CS33 -Data_Transpose!CS$53)/Data_Transpose!CS$54, Data_Transpose!CS33)</f>
        <v>-4.5893649955382039E-2</v>
      </c>
      <c r="CU33" s="47">
        <f t="shared" si="2"/>
        <v>0</v>
      </c>
      <c r="CV33" s="47">
        <f t="shared" si="3"/>
        <v>0</v>
      </c>
      <c r="CW33" s="47">
        <f t="shared" si="4"/>
        <v>0</v>
      </c>
      <c r="CX33" s="47">
        <f t="shared" si="5"/>
        <v>0</v>
      </c>
      <c r="CY33" s="47">
        <f t="shared" si="6"/>
        <v>0</v>
      </c>
      <c r="CZ33" s="47">
        <f t="shared" si="7"/>
        <v>0</v>
      </c>
      <c r="DA33" s="47">
        <f t="shared" si="8"/>
        <v>0</v>
      </c>
      <c r="DB33" s="47">
        <f t="shared" si="9"/>
        <v>0</v>
      </c>
      <c r="DC33" s="47">
        <f t="shared" si="10"/>
        <v>0</v>
      </c>
      <c r="DD33" s="47">
        <f t="shared" si="11"/>
        <v>0</v>
      </c>
      <c r="DE33" s="47">
        <f t="shared" si="12"/>
        <v>0</v>
      </c>
      <c r="DF33" s="47">
        <f t="shared" si="13"/>
        <v>0</v>
      </c>
      <c r="DG33" s="47">
        <f t="shared" si="14"/>
        <v>0</v>
      </c>
      <c r="DH33" s="47">
        <f t="shared" si="15"/>
        <v>0</v>
      </c>
      <c r="DI33" s="47">
        <f t="shared" si="16"/>
        <v>0</v>
      </c>
      <c r="DJ33" s="47">
        <f t="shared" si="17"/>
        <v>0</v>
      </c>
      <c r="DK33" s="47">
        <f t="shared" si="18"/>
        <v>0</v>
      </c>
      <c r="DL33" s="47">
        <f t="shared" si="19"/>
        <v>0</v>
      </c>
      <c r="DM33" s="47">
        <f t="shared" si="20"/>
        <v>0</v>
      </c>
      <c r="DN33" s="47">
        <f t="shared" si="21"/>
        <v>0</v>
      </c>
      <c r="DO33" s="47">
        <f t="shared" si="22"/>
        <v>0</v>
      </c>
      <c r="DP33" s="47">
        <f t="shared" si="23"/>
        <v>0</v>
      </c>
      <c r="DQ33" s="47">
        <f t="shared" si="24"/>
        <v>0</v>
      </c>
      <c r="DR33" s="47">
        <f t="shared" si="25"/>
        <v>0</v>
      </c>
      <c r="DS33" s="47">
        <f t="shared" si="26"/>
        <v>0</v>
      </c>
      <c r="DT33" s="47">
        <f t="shared" si="27"/>
        <v>0</v>
      </c>
      <c r="DU33" s="47">
        <f t="shared" si="28"/>
        <v>0</v>
      </c>
      <c r="DV33" s="47">
        <f t="shared" si="29"/>
        <v>0</v>
      </c>
      <c r="DW33" s="47">
        <f t="shared" si="30"/>
        <v>0</v>
      </c>
      <c r="DX33" s="47">
        <f t="shared" si="31"/>
        <v>0</v>
      </c>
      <c r="DY33" s="47">
        <f t="shared" si="32"/>
        <v>0</v>
      </c>
      <c r="DZ33" s="47">
        <f t="shared" si="33"/>
        <v>0</v>
      </c>
      <c r="EA33" s="47">
        <f t="shared" si="34"/>
        <v>0</v>
      </c>
      <c r="EB33" s="47">
        <f t="shared" si="35"/>
        <v>0</v>
      </c>
      <c r="EC33" s="47">
        <f t="shared" si="36"/>
        <v>0</v>
      </c>
      <c r="ED33" s="47">
        <f t="shared" si="37"/>
        <v>0</v>
      </c>
      <c r="EE33" s="47">
        <f t="shared" si="38"/>
        <v>0</v>
      </c>
      <c r="EF33" s="47">
        <f t="shared" si="39"/>
        <v>0</v>
      </c>
      <c r="EG33" s="47">
        <f t="shared" si="40"/>
        <v>0</v>
      </c>
      <c r="EH33" s="47">
        <f t="shared" si="41"/>
        <v>0</v>
      </c>
      <c r="EI33" s="47">
        <f t="shared" si="42"/>
        <v>0</v>
      </c>
      <c r="EJ33" s="47">
        <f t="shared" si="43"/>
        <v>0</v>
      </c>
      <c r="EK33" s="47">
        <f t="shared" si="44"/>
        <v>0</v>
      </c>
      <c r="EL33" s="47">
        <f t="shared" si="45"/>
        <v>0</v>
      </c>
      <c r="EM33" s="47">
        <f t="shared" si="46"/>
        <v>0</v>
      </c>
      <c r="EN33" s="47">
        <f t="shared" si="47"/>
        <v>0</v>
      </c>
      <c r="EO33" s="47">
        <f t="shared" si="48"/>
        <v>0</v>
      </c>
      <c r="EP33" s="47">
        <f t="shared" si="49"/>
        <v>0</v>
      </c>
      <c r="EQ33" s="47">
        <f t="shared" si="50"/>
        <v>0</v>
      </c>
      <c r="ER33" s="47">
        <f t="shared" si="51"/>
        <v>0</v>
      </c>
      <c r="ES33" s="47">
        <f t="shared" si="52"/>
        <v>0</v>
      </c>
      <c r="ET33" s="47">
        <f t="shared" si="53"/>
        <v>0</v>
      </c>
      <c r="EU33" s="47">
        <f t="shared" si="54"/>
        <v>0</v>
      </c>
      <c r="EV33" s="47">
        <f t="shared" si="55"/>
        <v>0</v>
      </c>
      <c r="EW33" s="47">
        <f t="shared" si="56"/>
        <v>0</v>
      </c>
      <c r="EX33" s="47">
        <f t="shared" si="57"/>
        <v>0</v>
      </c>
      <c r="EY33" s="47">
        <f t="shared" si="58"/>
        <v>0</v>
      </c>
      <c r="EZ33" s="47">
        <f t="shared" si="59"/>
        <v>0</v>
      </c>
      <c r="FA33" s="47">
        <f t="shared" si="60"/>
        <v>0</v>
      </c>
      <c r="FB33" s="47">
        <f t="shared" si="61"/>
        <v>0</v>
      </c>
      <c r="FC33" s="47">
        <f t="shared" si="62"/>
        <v>0</v>
      </c>
      <c r="FD33" s="47">
        <f t="shared" si="63"/>
        <v>0</v>
      </c>
      <c r="FE33" s="47">
        <f t="shared" si="64"/>
        <v>0</v>
      </c>
      <c r="FF33" s="47">
        <f t="shared" si="65"/>
        <v>0</v>
      </c>
      <c r="FG33" s="47">
        <f t="shared" si="66"/>
        <v>0</v>
      </c>
      <c r="FH33" s="47">
        <f t="shared" si="67"/>
        <v>0</v>
      </c>
      <c r="FI33" s="47">
        <f t="shared" si="68"/>
        <v>0</v>
      </c>
      <c r="FJ33" s="47">
        <f t="shared" si="69"/>
        <v>0</v>
      </c>
      <c r="FK33" s="47">
        <f t="shared" si="70"/>
        <v>0</v>
      </c>
      <c r="FL33" s="47">
        <f t="shared" si="71"/>
        <v>0</v>
      </c>
      <c r="FM33" s="47">
        <f t="shared" si="72"/>
        <v>0</v>
      </c>
      <c r="FN33" s="47">
        <f t="shared" si="73"/>
        <v>0</v>
      </c>
      <c r="FO33" s="47">
        <f t="shared" si="74"/>
        <v>0</v>
      </c>
      <c r="FP33" s="47">
        <f t="shared" si="75"/>
        <v>0</v>
      </c>
      <c r="FQ33" s="47">
        <f t="shared" si="76"/>
        <v>0</v>
      </c>
      <c r="FR33" s="47">
        <f t="shared" si="77"/>
        <v>0</v>
      </c>
      <c r="FS33" s="47">
        <f t="shared" si="78"/>
        <v>0</v>
      </c>
      <c r="FT33" s="47">
        <f t="shared" si="79"/>
        <v>0</v>
      </c>
      <c r="FU33" s="47">
        <f t="shared" si="80"/>
        <v>0</v>
      </c>
      <c r="FV33" s="47">
        <f t="shared" si="81"/>
        <v>0</v>
      </c>
      <c r="FW33" s="47">
        <f t="shared" si="82"/>
        <v>0</v>
      </c>
      <c r="FX33" s="47">
        <f t="shared" si="83"/>
        <v>0</v>
      </c>
      <c r="FY33" s="47">
        <f t="shared" si="84"/>
        <v>0</v>
      </c>
      <c r="FZ33" s="47">
        <f t="shared" si="85"/>
        <v>0</v>
      </c>
      <c r="GA33" s="47">
        <f t="shared" si="86"/>
        <v>0</v>
      </c>
      <c r="GB33" s="47">
        <f t="shared" si="87"/>
        <v>0</v>
      </c>
      <c r="GC33" s="47">
        <f t="shared" si="88"/>
        <v>0</v>
      </c>
      <c r="GD33" s="47">
        <f t="shared" si="89"/>
        <v>0</v>
      </c>
      <c r="GE33" s="47">
        <f t="shared" si="90"/>
        <v>0</v>
      </c>
      <c r="GF33" s="47">
        <f t="shared" si="91"/>
        <v>0</v>
      </c>
      <c r="GG33" s="47">
        <f t="shared" si="92"/>
        <v>0</v>
      </c>
      <c r="GH33" s="47">
        <f t="shared" si="93"/>
        <v>0</v>
      </c>
      <c r="GI33" s="47">
        <f t="shared" si="94"/>
        <v>0</v>
      </c>
      <c r="GJ33" s="47">
        <f t="shared" si="95"/>
        <v>0</v>
      </c>
    </row>
    <row r="34" spans="1:192" ht="15">
      <c r="A34" s="2" t="s">
        <v>37</v>
      </c>
      <c r="B34" s="48">
        <f>IF(Data_Transpose!CE34 &gt; 0, (Data_Transpose!CE34 -Data_Transpose!CE$53)/Data_Transpose!CE$54, Data_Transpose!CE34)</f>
        <v>0</v>
      </c>
      <c r="C34" s="48">
        <f>IF(Data_Transpose!CC34 &gt; 0, (Data_Transpose!CC34 -Data_Transpose!CC$53)/Data_Transpose!CC$54, Data_Transpose!CC34)</f>
        <v>0</v>
      </c>
      <c r="D34" s="48">
        <f>IF(Data_Transpose!P34 &gt; 0, (Data_Transpose!P34 -Data_Transpose!P$53)/Data_Transpose!P$54, Data_Transpose!P34)</f>
        <v>0</v>
      </c>
      <c r="E34" s="48">
        <f>IF(Data_Transpose!G34 &gt; 0, (Data_Transpose!G34 -Data_Transpose!G$53)/Data_Transpose!G$54, Data_Transpose!G34)</f>
        <v>0</v>
      </c>
      <c r="F34" s="48">
        <f>IF(Data_Transpose!B34 &gt; 0, (Data_Transpose!B34 -Data_Transpose!B$53)/Data_Transpose!B$54, Data_Transpose!B34)</f>
        <v>0</v>
      </c>
      <c r="G34" s="48">
        <f>IF(Data_Transpose!C34 &gt; 0, (Data_Transpose!C34 -Data_Transpose!C$53)/Data_Transpose!C$54, Data_Transpose!C34)</f>
        <v>0</v>
      </c>
      <c r="H34" s="48">
        <f>IF(Data_Transpose!D34 &gt; 0, (Data_Transpose!D34 -Data_Transpose!D$53)/Data_Transpose!D$54, Data_Transpose!D34)</f>
        <v>0</v>
      </c>
      <c r="I34" s="48">
        <f>IF(Data_Transpose!E34 &gt; 0, (Data_Transpose!E34 -Data_Transpose!E$53)/Data_Transpose!E$54, Data_Transpose!E34)</f>
        <v>0</v>
      </c>
      <c r="J34" s="48">
        <f>IF(Data_Transpose!F34 &gt; 0, (Data_Transpose!F34 -Data_Transpose!F$53)/Data_Transpose!F$54, Data_Transpose!F34)</f>
        <v>0</v>
      </c>
      <c r="K34" s="48">
        <f>IF(Data_Transpose!H34 &gt; 0, (Data_Transpose!H34 -Data_Transpose!H$53)/Data_Transpose!H$54, Data_Transpose!H34)</f>
        <v>0</v>
      </c>
      <c r="L34" s="48">
        <f>IF(Data_Transpose!I34 &gt; 0, (Data_Transpose!I34 -Data_Transpose!I$53)/Data_Transpose!I$54, Data_Transpose!I34)</f>
        <v>0</v>
      </c>
      <c r="M34" s="48">
        <f>IF(Data_Transpose!J34 &gt; 0, (Data_Transpose!J34 -Data_Transpose!J$53)/Data_Transpose!J$54, Data_Transpose!J34)</f>
        <v>0</v>
      </c>
      <c r="N34" s="48">
        <f>IF(Data_Transpose!K34 &gt; 0, (Data_Transpose!K34 -Data_Transpose!K$53)/Data_Transpose!K$54, Data_Transpose!K34)</f>
        <v>0</v>
      </c>
      <c r="O34" s="48">
        <f>IF(Data_Transpose!L34 &gt; 0, (Data_Transpose!L34 -Data_Transpose!L$53)/Data_Transpose!L$54, Data_Transpose!L34)</f>
        <v>0</v>
      </c>
      <c r="P34" s="48">
        <f>IF(Data_Transpose!M34 &gt; 0, (Data_Transpose!M34 -Data_Transpose!M$53)/Data_Transpose!M$54, Data_Transpose!M34)</f>
        <v>0</v>
      </c>
      <c r="Q34" s="48">
        <f>IF(Data_Transpose!N34 &gt; 0, (Data_Transpose!N34 -Data_Transpose!N$53)/Data_Transpose!N$54, Data_Transpose!N34)</f>
        <v>0</v>
      </c>
      <c r="R34" s="48">
        <f>IF(Data_Transpose!O34 &gt; 0, (Data_Transpose!O34 -Data_Transpose!O$53)/Data_Transpose!O$54, Data_Transpose!O34)</f>
        <v>0</v>
      </c>
      <c r="S34" s="48">
        <f>IF(Data_Transpose!Q34 &gt; 0, (Data_Transpose!Q34 -Data_Transpose!Q$53)/Data_Transpose!Q$54, Data_Transpose!Q34)</f>
        <v>0</v>
      </c>
      <c r="T34" s="48">
        <f>IF(Data_Transpose!R34 &gt; 0, (Data_Transpose!R34 -Data_Transpose!R$53)/Data_Transpose!R$54, Data_Transpose!R34)</f>
        <v>0</v>
      </c>
      <c r="U34" s="48">
        <f>IF(Data_Transpose!S34 &gt; 0, (Data_Transpose!S34 -Data_Transpose!S$53)/Data_Transpose!S$54, Data_Transpose!S34)</f>
        <v>0</v>
      </c>
      <c r="V34" s="48">
        <f>IF(Data_Transpose!T34 &gt; 0, (Data_Transpose!T34 -Data_Transpose!T$53)/Data_Transpose!T$54, Data_Transpose!T34)</f>
        <v>0</v>
      </c>
      <c r="W34" s="48">
        <f>IF(Data_Transpose!U34 &gt; 0, (Data_Transpose!U34 -Data_Transpose!U$53)/Data_Transpose!U$54, Data_Transpose!U34)</f>
        <v>0</v>
      </c>
      <c r="X34" s="48">
        <f>IF(Data_Transpose!V34 &gt; 0, (Data_Transpose!V34 -Data_Transpose!V$53)/Data_Transpose!V$54, Data_Transpose!V34)</f>
        <v>0</v>
      </c>
      <c r="Y34" s="48">
        <f>IF(Data_Transpose!W34 &gt; 0, (Data_Transpose!W34 -Data_Transpose!W$53)/Data_Transpose!W$54, Data_Transpose!W34)</f>
        <v>0</v>
      </c>
      <c r="Z34" s="48">
        <f>IF(Data_Transpose!X34 &gt; 0, (Data_Transpose!X34 -Data_Transpose!X$53)/Data_Transpose!X$54, Data_Transpose!X34)</f>
        <v>0</v>
      </c>
      <c r="AA34" s="48">
        <f>IF(Data_Transpose!Y34 &gt; 0, (Data_Transpose!Y34 -Data_Transpose!Y$53)/Data_Transpose!Y$54, Data_Transpose!Y34)</f>
        <v>0</v>
      </c>
      <c r="AB34" s="48">
        <f>IF(Data_Transpose!Z34 &gt; 0, (Data_Transpose!Z34 -Data_Transpose!Z$53)/Data_Transpose!Z$54, Data_Transpose!Z34)</f>
        <v>0</v>
      </c>
      <c r="AC34" s="48">
        <f>IF(Data_Transpose!AA34 &gt; 0, (Data_Transpose!AA34 -Data_Transpose!AA$53)/Data_Transpose!AA$54, Data_Transpose!AA34)</f>
        <v>0</v>
      </c>
      <c r="AD34" s="48">
        <f>IF(Data_Transpose!AB34 &gt; 0, (Data_Transpose!AB34 -Data_Transpose!AB$53)/Data_Transpose!AB$54, Data_Transpose!AB34)</f>
        <v>0</v>
      </c>
      <c r="AE34" s="48">
        <f>IF(Data_Transpose!AC34 &gt; 0, (Data_Transpose!AC34 -Data_Transpose!AC$53)/Data_Transpose!AC$54, Data_Transpose!AC34)</f>
        <v>0</v>
      </c>
      <c r="AF34" s="48">
        <f>IF(Data_Transpose!AD34 &gt; 0, (Data_Transpose!AD34 -Data_Transpose!AD$53)/Data_Transpose!AD$54, Data_Transpose!AD34)</f>
        <v>0</v>
      </c>
      <c r="AG34" s="48">
        <f>IF(Data_Transpose!AE34 &gt; 0, (Data_Transpose!AE34 -Data_Transpose!AE$53)/Data_Transpose!AE$54, Data_Transpose!AE34)</f>
        <v>0</v>
      </c>
      <c r="AH34" s="48">
        <f>IF(Data_Transpose!AF34 &gt; 0, (Data_Transpose!AF34 -Data_Transpose!AF$53)/Data_Transpose!AF$54, Data_Transpose!AF34)</f>
        <v>0</v>
      </c>
      <c r="AI34" s="48">
        <f>IF(Data_Transpose!AG34 &gt; 0, (Data_Transpose!AG34 -Data_Transpose!AG$53)/Data_Transpose!AG$54, Data_Transpose!AG34)</f>
        <v>0</v>
      </c>
      <c r="AJ34" s="48">
        <f>IF(Data_Transpose!AH34 &gt; 0, (Data_Transpose!AH34 -Data_Transpose!AH$53)/Data_Transpose!AH$54, Data_Transpose!AH34)</f>
        <v>0</v>
      </c>
      <c r="AK34" s="48">
        <f>IF(Data_Transpose!AI34 &gt; 0, (Data_Transpose!AI34 -Data_Transpose!AI$53)/Data_Transpose!AI$54, Data_Transpose!AI34)</f>
        <v>0</v>
      </c>
      <c r="AL34" s="48">
        <f>IF(Data_Transpose!AJ34 &gt; 0, (Data_Transpose!AJ34 -Data_Transpose!AJ$53)/Data_Transpose!AJ$54, Data_Transpose!AJ34)</f>
        <v>0</v>
      </c>
      <c r="AM34" s="48">
        <f>IF(Data_Transpose!AK34 &gt; 0, (Data_Transpose!AK34 -Data_Transpose!AK$53)/Data_Transpose!AK$54, Data_Transpose!AK34)</f>
        <v>0</v>
      </c>
      <c r="AN34" s="48">
        <f>IF(Data_Transpose!AL34 &gt; 0, (Data_Transpose!AL34 -Data_Transpose!AL$53)/Data_Transpose!AL$54, Data_Transpose!AL34)</f>
        <v>0</v>
      </c>
      <c r="AO34" s="48">
        <f>IF(Data_Transpose!AM34 &gt; 0, (Data_Transpose!AM34 -Data_Transpose!AM$53)/Data_Transpose!AM$54, Data_Transpose!AM34)</f>
        <v>0</v>
      </c>
      <c r="AP34" s="48">
        <f>IF(Data_Transpose!AN34 &gt; 0, (Data_Transpose!AN34 -Data_Transpose!AN$53)/Data_Transpose!AN$54, Data_Transpose!AN34)</f>
        <v>0</v>
      </c>
      <c r="AQ34" s="48">
        <f>IF(Data_Transpose!AO34 &gt; 0, (Data_Transpose!AO34 -Data_Transpose!AO$53)/Data_Transpose!AO$54, Data_Transpose!AO34)</f>
        <v>0</v>
      </c>
      <c r="AR34" s="48">
        <f>IF(Data_Transpose!AP34 &gt; 0, (Data_Transpose!AP34 -Data_Transpose!AP$53)/Data_Transpose!AP$54, Data_Transpose!AP34)</f>
        <v>0</v>
      </c>
      <c r="AS34" s="48">
        <f>IF(Data_Transpose!AQ34 &gt; 0, (Data_Transpose!AQ34 -Data_Transpose!AQ$53)/Data_Transpose!AQ$54, Data_Transpose!AQ34)</f>
        <v>0</v>
      </c>
      <c r="AT34" s="48">
        <f>IF(Data_Transpose!AR34 &gt; 0, (Data_Transpose!AR34 -Data_Transpose!AR$53)/Data_Transpose!AR$54, Data_Transpose!AR34)</f>
        <v>0</v>
      </c>
      <c r="AU34" s="48">
        <f>IF(Data_Transpose!AS34 &gt; 0, (Data_Transpose!AS34 -Data_Transpose!AS$53)/Data_Transpose!AS$54, Data_Transpose!AS34)</f>
        <v>0</v>
      </c>
      <c r="AV34" s="48">
        <f>IF(Data_Transpose!AT34 &gt; 0, (Data_Transpose!AT34 -Data_Transpose!AT$53)/Data_Transpose!AT$54, Data_Transpose!AT34)</f>
        <v>0</v>
      </c>
      <c r="AW34" s="48">
        <f>IF(Data_Transpose!AU34 &gt; 0, (Data_Transpose!AU34 -Data_Transpose!AU$53)/Data_Transpose!AU$54, Data_Transpose!AU34)</f>
        <v>0</v>
      </c>
      <c r="AX34" s="48">
        <f>IF(Data_Transpose!AV34 &gt; 0, (Data_Transpose!AV34 -Data_Transpose!AV$53)/Data_Transpose!AV$54, Data_Transpose!AV34)</f>
        <v>0</v>
      </c>
      <c r="AY34" s="48">
        <f>IF(Data_Transpose!AW34 &gt; 0, (Data_Transpose!AW34 -Data_Transpose!AW$53)/Data_Transpose!AW$54, Data_Transpose!AW34)</f>
        <v>0</v>
      </c>
      <c r="AZ34" s="48">
        <f>IF(Data_Transpose!AX34 &gt; 0, (Data_Transpose!AX34 -Data_Transpose!AX$53)/Data_Transpose!AX$54, Data_Transpose!AX34)</f>
        <v>0</v>
      </c>
      <c r="BA34" s="48">
        <f>IF(Data_Transpose!AY34 &gt; 0, (Data_Transpose!AY34 -Data_Transpose!AY$53)/Data_Transpose!AY$54, Data_Transpose!AY34)</f>
        <v>0</v>
      </c>
      <c r="BB34" s="48">
        <f>IF(Data_Transpose!AZ34 &gt; 0, (Data_Transpose!AZ34 -Data_Transpose!AZ$53)/Data_Transpose!AZ$54, Data_Transpose!AZ34)</f>
        <v>0</v>
      </c>
      <c r="BC34" s="48">
        <f>IF(Data_Transpose!BA34 &gt; 0, (Data_Transpose!BA34 -Data_Transpose!BA$53)/Data_Transpose!BA$54, Data_Transpose!BA34)</f>
        <v>0</v>
      </c>
      <c r="BD34" s="48">
        <f>IF(Data_Transpose!BB34 &gt; 0, (Data_Transpose!BB34 -Data_Transpose!BB$53)/Data_Transpose!BB$54, Data_Transpose!BB34)</f>
        <v>0</v>
      </c>
      <c r="BE34" s="48">
        <f>IF(Data_Transpose!BC34 &gt; 0, (Data_Transpose!BC34 -Data_Transpose!BC$53)/Data_Transpose!BC$54, Data_Transpose!BC34)</f>
        <v>0</v>
      </c>
      <c r="BF34" s="48">
        <f>IF(Data_Transpose!BD34 &gt; 0, (Data_Transpose!BD34 -Data_Transpose!BD$53)/Data_Transpose!BD$54, Data_Transpose!BD34)</f>
        <v>0</v>
      </c>
      <c r="BG34" s="48">
        <f>IF(Data_Transpose!BE34 &gt; 0, (Data_Transpose!BE34 -Data_Transpose!BE$53)/Data_Transpose!BE$54, Data_Transpose!BE34)</f>
        <v>0</v>
      </c>
      <c r="BH34" s="48">
        <f>IF(Data_Transpose!BF34 &gt; 0, (Data_Transpose!BF34 -Data_Transpose!BF$53)/Data_Transpose!BF$54, Data_Transpose!BF34)</f>
        <v>0</v>
      </c>
      <c r="BI34" s="48">
        <f>IF(Data_Transpose!BH34 &gt; 0, (Data_Transpose!BH34 -Data_Transpose!BH$53)/Data_Transpose!BH$54, Data_Transpose!BH34)</f>
        <v>0</v>
      </c>
      <c r="BJ34" s="48">
        <f>IF(Data_Transpose!BI34 &gt; 0, (Data_Transpose!BI34 -Data_Transpose!BI$53)/Data_Transpose!BI$54, Data_Transpose!BI34)</f>
        <v>0</v>
      </c>
      <c r="BK34" s="48">
        <f>IF(Data_Transpose!BJ34 &gt; 0, (Data_Transpose!BJ34 -Data_Transpose!BJ$53)/Data_Transpose!BJ$54, Data_Transpose!BJ34)</f>
        <v>0</v>
      </c>
      <c r="BL34" s="48">
        <f>IF(Data_Transpose!BK34 &gt; 0, (Data_Transpose!BK34 -Data_Transpose!BK$53)/Data_Transpose!BK$54, Data_Transpose!BK34)</f>
        <v>0</v>
      </c>
      <c r="BM34" s="48">
        <f>IF(Data_Transpose!BL34 &gt; 0, (Data_Transpose!BL34 -Data_Transpose!BL$53)/Data_Transpose!BL$54, Data_Transpose!BL34)</f>
        <v>0</v>
      </c>
      <c r="BN34" s="48">
        <f>IF(Data_Transpose!BM34 &gt; 0, (Data_Transpose!BM34 -Data_Transpose!BM$53)/Data_Transpose!BM$54, Data_Transpose!BM34)</f>
        <v>0</v>
      </c>
      <c r="BO34" s="48">
        <f>IF(Data_Transpose!BN34 &gt; 0, (Data_Transpose!BN34 -Data_Transpose!BN$53)/Data_Transpose!BN$54, Data_Transpose!BN34)</f>
        <v>0</v>
      </c>
      <c r="BP34" s="48">
        <f>IF(Data_Transpose!BO34 &gt; 0, (Data_Transpose!BO34 -Data_Transpose!BO$53)/Data_Transpose!BO$54, Data_Transpose!BO34)</f>
        <v>0</v>
      </c>
      <c r="BQ34" s="48">
        <f>IF(Data_Transpose!BP34 &gt; 0, (Data_Transpose!BP34 -Data_Transpose!BP$53)/Data_Transpose!BP$54, Data_Transpose!BP34)</f>
        <v>0</v>
      </c>
      <c r="BR34" s="48">
        <f>IF(Data_Transpose!BQ34 &gt; 0, (Data_Transpose!BQ34 -Data_Transpose!BQ$53)/Data_Transpose!BQ$54, Data_Transpose!BQ34)</f>
        <v>0</v>
      </c>
      <c r="BS34" s="48">
        <f>IF(Data_Transpose!BR34 &gt; 0, (Data_Transpose!BR34 -Data_Transpose!BR$53)/Data_Transpose!BR$54, Data_Transpose!BR34)</f>
        <v>0</v>
      </c>
      <c r="BT34" s="48">
        <f>IF(Data_Transpose!BS34 &gt; 0, (Data_Transpose!BS34 -Data_Transpose!BS$53)/Data_Transpose!BS$54, Data_Transpose!BS34)</f>
        <v>1.267750677705171</v>
      </c>
      <c r="BU34" s="48">
        <f>IF(Data_Transpose!BT34 &gt; 0, (Data_Transpose!BT34 -Data_Transpose!BT$53)/Data_Transpose!BT$54, Data_Transpose!BT34)</f>
        <v>0</v>
      </c>
      <c r="BV34" s="48">
        <f>IF(Data_Transpose!BU34 &gt; 0, (Data_Transpose!BU34 -Data_Transpose!BU$53)/Data_Transpose!BU$54, Data_Transpose!BU34)</f>
        <v>0</v>
      </c>
      <c r="BW34" s="48">
        <f>IF(Data_Transpose!BV34 &gt; 0, (Data_Transpose!BV34 -Data_Transpose!BV$53)/Data_Transpose!BV$54, Data_Transpose!BV34)</f>
        <v>0</v>
      </c>
      <c r="BX34" s="48">
        <f>IF(Data_Transpose!BW34 &gt; 0, (Data_Transpose!BW34 -Data_Transpose!BW$53)/Data_Transpose!BW$54, Data_Transpose!BW34)</f>
        <v>0</v>
      </c>
      <c r="BY34" s="48">
        <f>IF(Data_Transpose!BX34 &gt; 0, (Data_Transpose!BX34 -Data_Transpose!BX$53)/Data_Transpose!BX$54, Data_Transpose!BX34)</f>
        <v>0.87358908803672808</v>
      </c>
      <c r="BZ34" s="48">
        <f>IF(Data_Transpose!BY34 &gt; 0, (Data_Transpose!BY34 -Data_Transpose!BY$53)/Data_Transpose!BY$54, Data_Transpose!BY34)</f>
        <v>0</v>
      </c>
      <c r="CA34" s="48">
        <f>IF(Data_Transpose!BZ34 &gt; 0, (Data_Transpose!BZ34 -Data_Transpose!BZ$53)/Data_Transpose!BZ$54, Data_Transpose!BZ34)</f>
        <v>0</v>
      </c>
      <c r="CB34" s="48">
        <f>IF(Data_Transpose!CA34 &gt; 0, (Data_Transpose!CA34 -Data_Transpose!CA$53)/Data_Transpose!CA$54, Data_Transpose!CA34)</f>
        <v>0</v>
      </c>
      <c r="CC34" s="48">
        <f>IF(Data_Transpose!CB34 &gt; 0, (Data_Transpose!CB34 -Data_Transpose!CB$53)/Data_Transpose!CB$54, Data_Transpose!CB34)</f>
        <v>0</v>
      </c>
      <c r="CD34" s="48">
        <f>IF(Data_Transpose!CD34 &gt; 0, (Data_Transpose!CD34 -Data_Transpose!CD$53)/Data_Transpose!CD$54, Data_Transpose!CD34)</f>
        <v>0</v>
      </c>
      <c r="CE34" s="48">
        <f>IF(Data_Transpose!CF34 &gt; 0, (Data_Transpose!CF34 -Data_Transpose!CF$53)/Data_Transpose!CF$54, Data_Transpose!CF34)</f>
        <v>0</v>
      </c>
      <c r="CF34" s="48">
        <f>IF(Data_Transpose!CG34 &gt; 0, (Data_Transpose!CG34 -Data_Transpose!CG$53)/Data_Transpose!CG$54, Data_Transpose!CG34)</f>
        <v>0</v>
      </c>
      <c r="CG34" s="48">
        <f>IF(Data_Transpose!CH34 &gt; 0, (Data_Transpose!CH34 -Data_Transpose!CH$53)/Data_Transpose!CH$54, Data_Transpose!CH34)</f>
        <v>0</v>
      </c>
      <c r="CH34" s="48">
        <f>IF(Data_Transpose!CI34 &gt; 0, (Data_Transpose!CI34 -Data_Transpose!CI$53)/Data_Transpose!CI$54, Data_Transpose!CI34)</f>
        <v>-0.47598814328302347</v>
      </c>
      <c r="CI34" s="48">
        <f>IF(Data_Transpose!CJ34 &gt; 0, (Data_Transpose!CJ34 -Data_Transpose!CJ$53)/Data_Transpose!CJ$54, Data_Transpose!CJ34)</f>
        <v>0</v>
      </c>
      <c r="CJ34" s="48">
        <f>IF(Data_Transpose!CK34 &gt; 0, (Data_Transpose!CK34 -Data_Transpose!CK$53)/Data_Transpose!CK$54, Data_Transpose!CK34)</f>
        <v>0</v>
      </c>
      <c r="CK34" s="48">
        <f>IF(Data_Transpose!CL34 &gt; 0, (Data_Transpose!CL34 -Data_Transpose!CL$53)/Data_Transpose!CL$54, Data_Transpose!CL34)</f>
        <v>-0.8772907532952855</v>
      </c>
      <c r="CL34" s="48">
        <f>IF(Data_Transpose!CM34 &gt; 0, (Data_Transpose!CM34 -Data_Transpose!CM$53)/Data_Transpose!CM$54, Data_Transpose!CM34)</f>
        <v>0</v>
      </c>
      <c r="CM34" s="48">
        <f>IF(Data_Transpose!CN34 &gt; 0, (Data_Transpose!CN34 -Data_Transpose!CN$53)/Data_Transpose!CN$54, Data_Transpose!CN34)</f>
        <v>0</v>
      </c>
      <c r="CN34" s="48">
        <f>IF(Data_Transpose!CO34 &gt; 0, (Data_Transpose!CO34 -Data_Transpose!CO$53)/Data_Transpose!CO$54, Data_Transpose!CO34)</f>
        <v>0</v>
      </c>
      <c r="CO34" s="48">
        <f>IF(Data_Transpose!CP34 &gt; 0, (Data_Transpose!CP34 -Data_Transpose!CP$53)/Data_Transpose!CP$54, Data_Transpose!CP34)</f>
        <v>0</v>
      </c>
      <c r="CP34" s="48">
        <f>IF(Data_Transpose!CQ34 &gt; 0, (Data_Transpose!CQ34 -Data_Transpose!CQ$53)/Data_Transpose!CQ$54, Data_Transpose!CQ34)</f>
        <v>0</v>
      </c>
      <c r="CQ34" s="48">
        <f>IF(Data_Transpose!CR34 &gt; 0, (Data_Transpose!CR34 -Data_Transpose!CR$53)/Data_Transpose!CR$54, Data_Transpose!CR34)</f>
        <v>0</v>
      </c>
      <c r="CR34" s="48">
        <f>IF(Data_Transpose!CS34 &gt; 0, (Data_Transpose!CS34 -Data_Transpose!CS$53)/Data_Transpose!CS$54, Data_Transpose!CS34)</f>
        <v>0</v>
      </c>
      <c r="CU34" s="47">
        <f t="shared" si="2"/>
        <v>0</v>
      </c>
      <c r="CV34" s="47">
        <f t="shared" si="3"/>
        <v>0</v>
      </c>
      <c r="CW34" s="47">
        <f t="shared" si="4"/>
        <v>0</v>
      </c>
      <c r="CX34" s="47">
        <f t="shared" si="5"/>
        <v>0</v>
      </c>
      <c r="CY34" s="47">
        <f t="shared" si="6"/>
        <v>0</v>
      </c>
      <c r="CZ34" s="47">
        <f t="shared" si="7"/>
        <v>0</v>
      </c>
      <c r="DA34" s="47">
        <f t="shared" si="8"/>
        <v>0</v>
      </c>
      <c r="DB34" s="47">
        <f t="shared" si="9"/>
        <v>0</v>
      </c>
      <c r="DC34" s="47">
        <f t="shared" si="10"/>
        <v>0</v>
      </c>
      <c r="DD34" s="47">
        <f t="shared" si="11"/>
        <v>0</v>
      </c>
      <c r="DE34" s="47">
        <f t="shared" si="12"/>
        <v>0</v>
      </c>
      <c r="DF34" s="47">
        <f t="shared" si="13"/>
        <v>0</v>
      </c>
      <c r="DG34" s="47">
        <f t="shared" si="14"/>
        <v>0</v>
      </c>
      <c r="DH34" s="47">
        <f t="shared" si="15"/>
        <v>0</v>
      </c>
      <c r="DI34" s="47">
        <f t="shared" si="16"/>
        <v>0</v>
      </c>
      <c r="DJ34" s="47">
        <f t="shared" si="17"/>
        <v>0</v>
      </c>
      <c r="DK34" s="47">
        <f t="shared" si="18"/>
        <v>0</v>
      </c>
      <c r="DL34" s="47">
        <f t="shared" si="19"/>
        <v>0</v>
      </c>
      <c r="DM34" s="47">
        <f t="shared" si="20"/>
        <v>0</v>
      </c>
      <c r="DN34" s="47">
        <f t="shared" si="21"/>
        <v>0</v>
      </c>
      <c r="DO34" s="47">
        <f t="shared" si="22"/>
        <v>0</v>
      </c>
      <c r="DP34" s="47">
        <f t="shared" si="23"/>
        <v>0</v>
      </c>
      <c r="DQ34" s="47">
        <f t="shared" si="24"/>
        <v>0</v>
      </c>
      <c r="DR34" s="47">
        <f t="shared" si="25"/>
        <v>0</v>
      </c>
      <c r="DS34" s="47">
        <f t="shared" si="26"/>
        <v>0</v>
      </c>
      <c r="DT34" s="47">
        <f t="shared" si="27"/>
        <v>0</v>
      </c>
      <c r="DU34" s="47">
        <f t="shared" si="28"/>
        <v>0</v>
      </c>
      <c r="DV34" s="47">
        <f t="shared" si="29"/>
        <v>0</v>
      </c>
      <c r="DW34" s="47">
        <f t="shared" si="30"/>
        <v>0</v>
      </c>
      <c r="DX34" s="47">
        <f t="shared" si="31"/>
        <v>0</v>
      </c>
      <c r="DY34" s="47">
        <f t="shared" si="32"/>
        <v>0</v>
      </c>
      <c r="DZ34" s="47">
        <f t="shared" si="33"/>
        <v>0</v>
      </c>
      <c r="EA34" s="47">
        <f t="shared" si="34"/>
        <v>0</v>
      </c>
      <c r="EB34" s="47">
        <f t="shared" si="35"/>
        <v>0</v>
      </c>
      <c r="EC34" s="47">
        <f t="shared" si="36"/>
        <v>0</v>
      </c>
      <c r="ED34" s="47">
        <f t="shared" si="37"/>
        <v>0</v>
      </c>
      <c r="EE34" s="47">
        <f t="shared" si="38"/>
        <v>0</v>
      </c>
      <c r="EF34" s="47">
        <f t="shared" si="39"/>
        <v>0</v>
      </c>
      <c r="EG34" s="47">
        <f t="shared" si="40"/>
        <v>0</v>
      </c>
      <c r="EH34" s="47">
        <f t="shared" si="41"/>
        <v>0</v>
      </c>
      <c r="EI34" s="47">
        <f t="shared" si="42"/>
        <v>0</v>
      </c>
      <c r="EJ34" s="47">
        <f t="shared" si="43"/>
        <v>0</v>
      </c>
      <c r="EK34" s="47">
        <f t="shared" si="44"/>
        <v>0</v>
      </c>
      <c r="EL34" s="47">
        <f t="shared" si="45"/>
        <v>0</v>
      </c>
      <c r="EM34" s="47">
        <f t="shared" si="46"/>
        <v>0</v>
      </c>
      <c r="EN34" s="47">
        <f t="shared" si="47"/>
        <v>0</v>
      </c>
      <c r="EO34" s="47">
        <f t="shared" si="48"/>
        <v>0</v>
      </c>
      <c r="EP34" s="47">
        <f t="shared" si="49"/>
        <v>0</v>
      </c>
      <c r="EQ34" s="47">
        <f t="shared" si="50"/>
        <v>0</v>
      </c>
      <c r="ER34" s="47">
        <f t="shared" si="51"/>
        <v>0</v>
      </c>
      <c r="ES34" s="47">
        <f t="shared" si="52"/>
        <v>0</v>
      </c>
      <c r="ET34" s="47">
        <f t="shared" si="53"/>
        <v>0</v>
      </c>
      <c r="EU34" s="47">
        <f t="shared" si="54"/>
        <v>0</v>
      </c>
      <c r="EV34" s="47">
        <f t="shared" si="55"/>
        <v>0</v>
      </c>
      <c r="EW34" s="47">
        <f t="shared" si="56"/>
        <v>0</v>
      </c>
      <c r="EX34" s="47">
        <f t="shared" si="57"/>
        <v>0</v>
      </c>
      <c r="EY34" s="47">
        <f t="shared" si="58"/>
        <v>0</v>
      </c>
      <c r="EZ34" s="47">
        <f t="shared" si="59"/>
        <v>0</v>
      </c>
      <c r="FA34" s="47">
        <f t="shared" si="60"/>
        <v>0</v>
      </c>
      <c r="FB34" s="47">
        <f t="shared" si="61"/>
        <v>0</v>
      </c>
      <c r="FC34" s="47">
        <f t="shared" si="62"/>
        <v>0</v>
      </c>
      <c r="FD34" s="47">
        <f t="shared" si="63"/>
        <v>0</v>
      </c>
      <c r="FE34" s="47">
        <f t="shared" si="64"/>
        <v>0</v>
      </c>
      <c r="FF34" s="47">
        <f t="shared" si="65"/>
        <v>0</v>
      </c>
      <c r="FG34" s="47">
        <f t="shared" si="66"/>
        <v>0</v>
      </c>
      <c r="FH34" s="47">
        <f t="shared" si="67"/>
        <v>0</v>
      </c>
      <c r="FI34" s="47">
        <f t="shared" si="68"/>
        <v>0</v>
      </c>
      <c r="FJ34" s="47">
        <f t="shared" si="69"/>
        <v>0</v>
      </c>
      <c r="FK34" s="47">
        <f t="shared" si="70"/>
        <v>0</v>
      </c>
      <c r="FL34" s="47">
        <f t="shared" si="71"/>
        <v>0</v>
      </c>
      <c r="FM34" s="47">
        <f t="shared" si="72"/>
        <v>0</v>
      </c>
      <c r="FN34" s="47">
        <f t="shared" si="73"/>
        <v>0</v>
      </c>
      <c r="FO34" s="47">
        <f t="shared" si="74"/>
        <v>0</v>
      </c>
      <c r="FP34" s="47">
        <f t="shared" si="75"/>
        <v>0</v>
      </c>
      <c r="FQ34" s="47">
        <f t="shared" si="76"/>
        <v>0</v>
      </c>
      <c r="FR34" s="47">
        <f t="shared" si="77"/>
        <v>0</v>
      </c>
      <c r="FS34" s="47">
        <f t="shared" si="78"/>
        <v>0</v>
      </c>
      <c r="FT34" s="47">
        <f t="shared" si="79"/>
        <v>0</v>
      </c>
      <c r="FU34" s="47">
        <f t="shared" si="80"/>
        <v>0</v>
      </c>
      <c r="FV34" s="47">
        <f t="shared" si="81"/>
        <v>0</v>
      </c>
      <c r="FW34" s="47">
        <f t="shared" si="82"/>
        <v>0</v>
      </c>
      <c r="FX34" s="47">
        <f t="shared" si="83"/>
        <v>0</v>
      </c>
      <c r="FY34" s="47">
        <f t="shared" si="84"/>
        <v>0</v>
      </c>
      <c r="FZ34" s="47">
        <f t="shared" si="85"/>
        <v>0</v>
      </c>
      <c r="GA34" s="47">
        <f t="shared" si="86"/>
        <v>0</v>
      </c>
      <c r="GB34" s="47">
        <f t="shared" si="87"/>
        <v>0</v>
      </c>
      <c r="GC34" s="47">
        <f t="shared" si="88"/>
        <v>0</v>
      </c>
      <c r="GD34" s="47">
        <f t="shared" si="89"/>
        <v>0</v>
      </c>
      <c r="GE34" s="47">
        <f t="shared" si="90"/>
        <v>0</v>
      </c>
      <c r="GF34" s="47">
        <f t="shared" si="91"/>
        <v>0</v>
      </c>
      <c r="GG34" s="47">
        <f t="shared" si="92"/>
        <v>0</v>
      </c>
      <c r="GH34" s="47">
        <f t="shared" si="93"/>
        <v>0</v>
      </c>
      <c r="GI34" s="47">
        <f t="shared" si="94"/>
        <v>0</v>
      </c>
      <c r="GJ34" s="47">
        <f t="shared" si="95"/>
        <v>0</v>
      </c>
    </row>
    <row r="35" spans="1:192" ht="15">
      <c r="A35" s="2" t="s">
        <v>38</v>
      </c>
      <c r="B35" s="48">
        <f>IF(Data_Transpose!CE35 &gt; 0, (Data_Transpose!CE35 -Data_Transpose!CE$53)/Data_Transpose!CE$54, Data_Transpose!CE35)</f>
        <v>-0.31661277257078563</v>
      </c>
      <c r="C35" s="48">
        <f>IF(Data_Transpose!CC35 &gt; 0, (Data_Transpose!CC35 -Data_Transpose!CC$53)/Data_Transpose!CC$54, Data_Transpose!CC35)</f>
        <v>0</v>
      </c>
      <c r="D35" s="48">
        <f>IF(Data_Transpose!P35 &gt; 0, (Data_Transpose!P35 -Data_Transpose!P$53)/Data_Transpose!P$54, Data_Transpose!P35)</f>
        <v>0</v>
      </c>
      <c r="E35" s="48">
        <f>IF(Data_Transpose!G35 &gt; 0, (Data_Transpose!G35 -Data_Transpose!G$53)/Data_Transpose!G$54, Data_Transpose!G35)</f>
        <v>0</v>
      </c>
      <c r="F35" s="48">
        <f>IF(Data_Transpose!B35 &gt; 0, (Data_Transpose!B35 -Data_Transpose!B$53)/Data_Transpose!B$54, Data_Transpose!B35)</f>
        <v>0</v>
      </c>
      <c r="G35" s="48">
        <f>IF(Data_Transpose!C35 &gt; 0, (Data_Transpose!C35 -Data_Transpose!C$53)/Data_Transpose!C$54, Data_Transpose!C35)</f>
        <v>0</v>
      </c>
      <c r="H35" s="48">
        <f>IF(Data_Transpose!D35 &gt; 0, (Data_Transpose!D35 -Data_Transpose!D$53)/Data_Transpose!D$54, Data_Transpose!D35)</f>
        <v>0</v>
      </c>
      <c r="I35" s="48">
        <f>IF(Data_Transpose!E35 &gt; 0, (Data_Transpose!E35 -Data_Transpose!E$53)/Data_Transpose!E$54, Data_Transpose!E35)</f>
        <v>0</v>
      </c>
      <c r="J35" s="48">
        <f>IF(Data_Transpose!F35 &gt; 0, (Data_Transpose!F35 -Data_Transpose!F$53)/Data_Transpose!F$54, Data_Transpose!F35)</f>
        <v>0</v>
      </c>
      <c r="K35" s="48">
        <f>IF(Data_Transpose!H35 &gt; 0, (Data_Transpose!H35 -Data_Transpose!H$53)/Data_Transpose!H$54, Data_Transpose!H35)</f>
        <v>-0.50043554015227032</v>
      </c>
      <c r="L35" s="48">
        <f>IF(Data_Transpose!I35 &gt; 0, (Data_Transpose!I35 -Data_Transpose!I$53)/Data_Transpose!I$54, Data_Transpose!I35)</f>
        <v>0</v>
      </c>
      <c r="M35" s="48">
        <f>IF(Data_Transpose!J35 &gt; 0, (Data_Transpose!J35 -Data_Transpose!J$53)/Data_Transpose!J$54, Data_Transpose!J35)</f>
        <v>0</v>
      </c>
      <c r="N35" s="48">
        <f>IF(Data_Transpose!K35 &gt; 0, (Data_Transpose!K35 -Data_Transpose!K$53)/Data_Transpose!K$54, Data_Transpose!K35)</f>
        <v>0</v>
      </c>
      <c r="O35" s="48">
        <f>IF(Data_Transpose!L35 &gt; 0, (Data_Transpose!L35 -Data_Transpose!L$53)/Data_Transpose!L$54, Data_Transpose!L35)</f>
        <v>0</v>
      </c>
      <c r="P35" s="48">
        <f>IF(Data_Transpose!M35 &gt; 0, (Data_Transpose!M35 -Data_Transpose!M$53)/Data_Transpose!M$54, Data_Transpose!M35)</f>
        <v>0</v>
      </c>
      <c r="Q35" s="48">
        <f>IF(Data_Transpose!N35 &gt; 0, (Data_Transpose!N35 -Data_Transpose!N$53)/Data_Transpose!N$54, Data_Transpose!N35)</f>
        <v>0</v>
      </c>
      <c r="R35" s="48">
        <f>IF(Data_Transpose!O35 &gt; 0, (Data_Transpose!O35 -Data_Transpose!O$53)/Data_Transpose!O$54, Data_Transpose!O35)</f>
        <v>0</v>
      </c>
      <c r="S35" s="48">
        <f>IF(Data_Transpose!Q35 &gt; 0, (Data_Transpose!Q35 -Data_Transpose!Q$53)/Data_Transpose!Q$54, Data_Transpose!Q35)</f>
        <v>0</v>
      </c>
      <c r="T35" s="48">
        <f>IF(Data_Transpose!R35 &gt; 0, (Data_Transpose!R35 -Data_Transpose!R$53)/Data_Transpose!R$54, Data_Transpose!R35)</f>
        <v>0</v>
      </c>
      <c r="U35" s="48">
        <f>IF(Data_Transpose!S35 &gt; 0, (Data_Transpose!S35 -Data_Transpose!S$53)/Data_Transpose!S$54, Data_Transpose!S35)</f>
        <v>0</v>
      </c>
      <c r="V35" s="48">
        <f>IF(Data_Transpose!T35 &gt; 0, (Data_Transpose!T35 -Data_Transpose!T$53)/Data_Transpose!T$54, Data_Transpose!T35)</f>
        <v>0</v>
      </c>
      <c r="W35" s="48">
        <f>IF(Data_Transpose!U35 &gt; 0, (Data_Transpose!U35 -Data_Transpose!U$53)/Data_Transpose!U$54, Data_Transpose!U35)</f>
        <v>0</v>
      </c>
      <c r="X35" s="48">
        <f>IF(Data_Transpose!V35 &gt; 0, (Data_Transpose!V35 -Data_Transpose!V$53)/Data_Transpose!V$54, Data_Transpose!V35)</f>
        <v>0</v>
      </c>
      <c r="Y35" s="48">
        <f>IF(Data_Transpose!W35 &gt; 0, (Data_Transpose!W35 -Data_Transpose!W$53)/Data_Transpose!W$54, Data_Transpose!W35)</f>
        <v>0</v>
      </c>
      <c r="Z35" s="48">
        <f>IF(Data_Transpose!X35 &gt; 0, (Data_Transpose!X35 -Data_Transpose!X$53)/Data_Transpose!X$54, Data_Transpose!X35)</f>
        <v>-0.50889367482532899</v>
      </c>
      <c r="AA35" s="48">
        <f>IF(Data_Transpose!Y35 &gt; 0, (Data_Transpose!Y35 -Data_Transpose!Y$53)/Data_Transpose!Y$54, Data_Transpose!Y35)</f>
        <v>0</v>
      </c>
      <c r="AB35" s="48">
        <f>IF(Data_Transpose!Z35 &gt; 0, (Data_Transpose!Z35 -Data_Transpose!Z$53)/Data_Transpose!Z$54, Data_Transpose!Z35)</f>
        <v>0</v>
      </c>
      <c r="AC35" s="48">
        <f>IF(Data_Transpose!AA35 &gt; 0, (Data_Transpose!AA35 -Data_Transpose!AA$53)/Data_Transpose!AA$54, Data_Transpose!AA35)</f>
        <v>0</v>
      </c>
      <c r="AD35" s="48">
        <f>IF(Data_Transpose!AB35 &gt; 0, (Data_Transpose!AB35 -Data_Transpose!AB$53)/Data_Transpose!AB$54, Data_Transpose!AB35)</f>
        <v>0</v>
      </c>
      <c r="AE35" s="48">
        <f>IF(Data_Transpose!AC35 &gt; 0, (Data_Transpose!AC35 -Data_Transpose!AC$53)/Data_Transpose!AC$54, Data_Transpose!AC35)</f>
        <v>0</v>
      </c>
      <c r="AF35" s="48">
        <f>IF(Data_Transpose!AD35 &gt; 0, (Data_Transpose!AD35 -Data_Transpose!AD$53)/Data_Transpose!AD$54, Data_Transpose!AD35)</f>
        <v>0</v>
      </c>
      <c r="AG35" s="48">
        <f>IF(Data_Transpose!AE35 &gt; 0, (Data_Transpose!AE35 -Data_Transpose!AE$53)/Data_Transpose!AE$54, Data_Transpose!AE35)</f>
        <v>0</v>
      </c>
      <c r="AH35" s="48">
        <f>IF(Data_Transpose!AF35 &gt; 0, (Data_Transpose!AF35 -Data_Transpose!AF$53)/Data_Transpose!AF$54, Data_Transpose!AF35)</f>
        <v>0</v>
      </c>
      <c r="AI35" s="48">
        <f>IF(Data_Transpose!AG35 &gt; 0, (Data_Transpose!AG35 -Data_Transpose!AG$53)/Data_Transpose!AG$54, Data_Transpose!AG35)</f>
        <v>0</v>
      </c>
      <c r="AJ35" s="48">
        <f>IF(Data_Transpose!AH35 &gt; 0, (Data_Transpose!AH35 -Data_Transpose!AH$53)/Data_Transpose!AH$54, Data_Transpose!AH35)</f>
        <v>0</v>
      </c>
      <c r="AK35" s="48">
        <f>IF(Data_Transpose!AI35 &gt; 0, (Data_Transpose!AI35 -Data_Transpose!AI$53)/Data_Transpose!AI$54, Data_Transpose!AI35)</f>
        <v>0</v>
      </c>
      <c r="AL35" s="48">
        <f>IF(Data_Transpose!AJ35 &gt; 0, (Data_Transpose!AJ35 -Data_Transpose!AJ$53)/Data_Transpose!AJ$54, Data_Transpose!AJ35)</f>
        <v>0</v>
      </c>
      <c r="AM35" s="48">
        <f>IF(Data_Transpose!AK35 &gt; 0, (Data_Transpose!AK35 -Data_Transpose!AK$53)/Data_Transpose!AK$54, Data_Transpose!AK35)</f>
        <v>0</v>
      </c>
      <c r="AN35" s="48">
        <f>IF(Data_Transpose!AL35 &gt; 0, (Data_Transpose!AL35 -Data_Transpose!AL$53)/Data_Transpose!AL$54, Data_Transpose!AL35)</f>
        <v>0</v>
      </c>
      <c r="AO35" s="48">
        <f>IF(Data_Transpose!AM35 &gt; 0, (Data_Transpose!AM35 -Data_Transpose!AM$53)/Data_Transpose!AM$54, Data_Transpose!AM35)</f>
        <v>0</v>
      </c>
      <c r="AP35" s="48">
        <f>IF(Data_Transpose!AN35 &gt; 0, (Data_Transpose!AN35 -Data_Transpose!AN$53)/Data_Transpose!AN$54, Data_Transpose!AN35)</f>
        <v>0</v>
      </c>
      <c r="AQ35" s="48">
        <f>IF(Data_Transpose!AO35 &gt; 0, (Data_Transpose!AO35 -Data_Transpose!AO$53)/Data_Transpose!AO$54, Data_Transpose!AO35)</f>
        <v>0</v>
      </c>
      <c r="AR35" s="48">
        <f>IF(Data_Transpose!AP35 &gt; 0, (Data_Transpose!AP35 -Data_Transpose!AP$53)/Data_Transpose!AP$54, Data_Transpose!AP35)</f>
        <v>0</v>
      </c>
      <c r="AS35" s="48">
        <f>IF(Data_Transpose!AQ35 &gt; 0, (Data_Transpose!AQ35 -Data_Transpose!AQ$53)/Data_Transpose!AQ$54, Data_Transpose!AQ35)</f>
        <v>0</v>
      </c>
      <c r="AT35" s="48">
        <f>IF(Data_Transpose!AR35 &gt; 0, (Data_Transpose!AR35 -Data_Transpose!AR$53)/Data_Transpose!AR$54, Data_Transpose!AR35)</f>
        <v>0</v>
      </c>
      <c r="AU35" s="48">
        <f>IF(Data_Transpose!AS35 &gt; 0, (Data_Transpose!AS35 -Data_Transpose!AS$53)/Data_Transpose!AS$54, Data_Transpose!AS35)</f>
        <v>0</v>
      </c>
      <c r="AV35" s="48">
        <f>IF(Data_Transpose!AT35 &gt; 0, (Data_Transpose!AT35 -Data_Transpose!AT$53)/Data_Transpose!AT$54, Data_Transpose!AT35)</f>
        <v>0</v>
      </c>
      <c r="AW35" s="48">
        <f>IF(Data_Transpose!AU35 &gt; 0, (Data_Transpose!AU35 -Data_Transpose!AU$53)/Data_Transpose!AU$54, Data_Transpose!AU35)</f>
        <v>0</v>
      </c>
      <c r="AX35" s="48">
        <f>IF(Data_Transpose!AV35 &gt; 0, (Data_Transpose!AV35 -Data_Transpose!AV$53)/Data_Transpose!AV$54, Data_Transpose!AV35)</f>
        <v>0</v>
      </c>
      <c r="AY35" s="48">
        <f>IF(Data_Transpose!AW35 &gt; 0, (Data_Transpose!AW35 -Data_Transpose!AW$53)/Data_Transpose!AW$54, Data_Transpose!AW35)</f>
        <v>0</v>
      </c>
      <c r="AZ35" s="48">
        <f>IF(Data_Transpose!AX35 &gt; 0, (Data_Transpose!AX35 -Data_Transpose!AX$53)/Data_Transpose!AX$54, Data_Transpose!AX35)</f>
        <v>0</v>
      </c>
      <c r="BA35" s="48">
        <f>IF(Data_Transpose!AY35 &gt; 0, (Data_Transpose!AY35 -Data_Transpose!AY$53)/Data_Transpose!AY$54, Data_Transpose!AY35)</f>
        <v>0</v>
      </c>
      <c r="BB35" s="48">
        <f>IF(Data_Transpose!AZ35 &gt; 0, (Data_Transpose!AZ35 -Data_Transpose!AZ$53)/Data_Transpose!AZ$54, Data_Transpose!AZ35)</f>
        <v>-1.1726039399558574</v>
      </c>
      <c r="BC35" s="48">
        <f>IF(Data_Transpose!BA35 &gt; 0, (Data_Transpose!BA35 -Data_Transpose!BA$53)/Data_Transpose!BA$54, Data_Transpose!BA35)</f>
        <v>0</v>
      </c>
      <c r="BD35" s="48">
        <f>IF(Data_Transpose!BB35 &gt; 0, (Data_Transpose!BB35 -Data_Transpose!BB$53)/Data_Transpose!BB$54, Data_Transpose!BB35)</f>
        <v>0</v>
      </c>
      <c r="BE35" s="48">
        <f>IF(Data_Transpose!BC35 &gt; 0, (Data_Transpose!BC35 -Data_Transpose!BC$53)/Data_Transpose!BC$54, Data_Transpose!BC35)</f>
        <v>0</v>
      </c>
      <c r="BF35" s="48">
        <f>IF(Data_Transpose!BD35 &gt; 0, (Data_Transpose!BD35 -Data_Transpose!BD$53)/Data_Transpose!BD$54, Data_Transpose!BD35)</f>
        <v>0</v>
      </c>
      <c r="BG35" s="48">
        <f>IF(Data_Transpose!BE35 &gt; 0, (Data_Transpose!BE35 -Data_Transpose!BE$53)/Data_Transpose!BE$54, Data_Transpose!BE35)</f>
        <v>0</v>
      </c>
      <c r="BH35" s="48">
        <f>IF(Data_Transpose!BF35 &gt; 0, (Data_Transpose!BF35 -Data_Transpose!BF$53)/Data_Transpose!BF$54, Data_Transpose!BF35)</f>
        <v>0</v>
      </c>
      <c r="BI35" s="48">
        <f>IF(Data_Transpose!BH35 &gt; 0, (Data_Transpose!BH35 -Data_Transpose!BH$53)/Data_Transpose!BH$54, Data_Transpose!BH35)</f>
        <v>0</v>
      </c>
      <c r="BJ35" s="48">
        <f>IF(Data_Transpose!BI35 &gt; 0, (Data_Transpose!BI35 -Data_Transpose!BI$53)/Data_Transpose!BI$54, Data_Transpose!BI35)</f>
        <v>0</v>
      </c>
      <c r="BK35" s="48">
        <f>IF(Data_Transpose!BJ35 &gt; 0, (Data_Transpose!BJ35 -Data_Transpose!BJ$53)/Data_Transpose!BJ$54, Data_Transpose!BJ35)</f>
        <v>0</v>
      </c>
      <c r="BL35" s="48">
        <f>IF(Data_Transpose!BK35 &gt; 0, (Data_Transpose!BK35 -Data_Transpose!BK$53)/Data_Transpose!BK$54, Data_Transpose!BK35)</f>
        <v>0</v>
      </c>
      <c r="BM35" s="48">
        <f>IF(Data_Transpose!BL35 &gt; 0, (Data_Transpose!BL35 -Data_Transpose!BL$53)/Data_Transpose!BL$54, Data_Transpose!BL35)</f>
        <v>0</v>
      </c>
      <c r="BN35" s="48">
        <f>IF(Data_Transpose!BM35 &gt; 0, (Data_Transpose!BM35 -Data_Transpose!BM$53)/Data_Transpose!BM$54, Data_Transpose!BM35)</f>
        <v>0</v>
      </c>
      <c r="BO35" s="48">
        <f>IF(Data_Transpose!BN35 &gt; 0, (Data_Transpose!BN35 -Data_Transpose!BN$53)/Data_Transpose!BN$54, Data_Transpose!BN35)</f>
        <v>0</v>
      </c>
      <c r="BP35" s="48">
        <f>IF(Data_Transpose!BO35 &gt; 0, (Data_Transpose!BO35 -Data_Transpose!BO$53)/Data_Transpose!BO$54, Data_Transpose!BO35)</f>
        <v>0</v>
      </c>
      <c r="BQ35" s="48">
        <f>IF(Data_Transpose!BP35 &gt; 0, (Data_Transpose!BP35 -Data_Transpose!BP$53)/Data_Transpose!BP$54, Data_Transpose!BP35)</f>
        <v>0</v>
      </c>
      <c r="BR35" s="48">
        <f>IF(Data_Transpose!BQ35 &gt; 0, (Data_Transpose!BQ35 -Data_Transpose!BQ$53)/Data_Transpose!BQ$54, Data_Transpose!BQ35)</f>
        <v>0</v>
      </c>
      <c r="BS35" s="48">
        <f>IF(Data_Transpose!BR35 &gt; 0, (Data_Transpose!BR35 -Data_Transpose!BR$53)/Data_Transpose!BR$54, Data_Transpose!BR35)</f>
        <v>0</v>
      </c>
      <c r="BT35" s="48">
        <f>IF(Data_Transpose!BS35 &gt; 0, (Data_Transpose!BS35 -Data_Transpose!BS$53)/Data_Transpose!BS$54, Data_Transpose!BS35)</f>
        <v>1.267750677705171</v>
      </c>
      <c r="BU35" s="48">
        <f>IF(Data_Transpose!BT35 &gt; 0, (Data_Transpose!BT35 -Data_Transpose!BT$53)/Data_Transpose!BT$54, Data_Transpose!BT35)</f>
        <v>0</v>
      </c>
      <c r="BV35" s="48">
        <f>IF(Data_Transpose!BU35 &gt; 0, (Data_Transpose!BU35 -Data_Transpose!BU$53)/Data_Transpose!BU$54, Data_Transpose!BU35)</f>
        <v>0</v>
      </c>
      <c r="BW35" s="48">
        <f>IF(Data_Transpose!BV35 &gt; 0, (Data_Transpose!BV35 -Data_Transpose!BV$53)/Data_Transpose!BV$54, Data_Transpose!BV35)</f>
        <v>0</v>
      </c>
      <c r="BX35" s="48">
        <f>IF(Data_Transpose!BW35 &gt; 0, (Data_Transpose!BW35 -Data_Transpose!BW$53)/Data_Transpose!BW$54, Data_Transpose!BW35)</f>
        <v>0</v>
      </c>
      <c r="BY35" s="48">
        <f>IF(Data_Transpose!BX35 &gt; 0, (Data_Transpose!BX35 -Data_Transpose!BX$53)/Data_Transpose!BX$54, Data_Transpose!BX35)</f>
        <v>0.87358908803672808</v>
      </c>
      <c r="BZ35" s="48">
        <f>IF(Data_Transpose!BY35 &gt; 0, (Data_Transpose!BY35 -Data_Transpose!BY$53)/Data_Transpose!BY$54, Data_Transpose!BY35)</f>
        <v>0</v>
      </c>
      <c r="CA35" s="48">
        <f>IF(Data_Transpose!BZ35 &gt; 0, (Data_Transpose!BZ35 -Data_Transpose!BZ$53)/Data_Transpose!BZ$54, Data_Transpose!BZ35)</f>
        <v>0</v>
      </c>
      <c r="CB35" s="48">
        <f>IF(Data_Transpose!CA35 &gt; 0, (Data_Transpose!CA35 -Data_Transpose!CA$53)/Data_Transpose!CA$54, Data_Transpose!CA35)</f>
        <v>0</v>
      </c>
      <c r="CC35" s="48">
        <f>IF(Data_Transpose!CB35 &gt; 0, (Data_Transpose!CB35 -Data_Transpose!CB$53)/Data_Transpose!CB$54, Data_Transpose!CB35)</f>
        <v>0</v>
      </c>
      <c r="CD35" s="48">
        <f>IF(Data_Transpose!CD35 &gt; 0, (Data_Transpose!CD35 -Data_Transpose!CD$53)/Data_Transpose!CD$54, Data_Transpose!CD35)</f>
        <v>0</v>
      </c>
      <c r="CE35" s="48">
        <f>IF(Data_Transpose!CF35 &gt; 0, (Data_Transpose!CF35 -Data_Transpose!CF$53)/Data_Transpose!CF$54, Data_Transpose!CF35)</f>
        <v>0</v>
      </c>
      <c r="CF35" s="48">
        <f>IF(Data_Transpose!CG35 &gt; 0, (Data_Transpose!CG35 -Data_Transpose!CG$53)/Data_Transpose!CG$54, Data_Transpose!CG35)</f>
        <v>0</v>
      </c>
      <c r="CG35" s="48">
        <f>IF(Data_Transpose!CH35 &gt; 0, (Data_Transpose!CH35 -Data_Transpose!CH$53)/Data_Transpose!CH$54, Data_Transpose!CH35)</f>
        <v>0</v>
      </c>
      <c r="CH35" s="48">
        <f>IF(Data_Transpose!CI35 &gt; 0, (Data_Transpose!CI35 -Data_Transpose!CI$53)/Data_Transpose!CI$54, Data_Transpose!CI35)</f>
        <v>0</v>
      </c>
      <c r="CI35" s="48">
        <f>IF(Data_Transpose!CJ35 &gt; 0, (Data_Transpose!CJ35 -Data_Transpose!CJ$53)/Data_Transpose!CJ$54, Data_Transpose!CJ35)</f>
        <v>0</v>
      </c>
      <c r="CJ35" s="48">
        <f>IF(Data_Transpose!CK35 &gt; 0, (Data_Transpose!CK35 -Data_Transpose!CK$53)/Data_Transpose!CK$54, Data_Transpose!CK35)</f>
        <v>0</v>
      </c>
      <c r="CK35" s="48">
        <f>IF(Data_Transpose!CL35 &gt; 0, (Data_Transpose!CL35 -Data_Transpose!CL$53)/Data_Transpose!CL$54, Data_Transpose!CL35)</f>
        <v>-1.9300396572496281</v>
      </c>
      <c r="CL35" s="48">
        <f>IF(Data_Transpose!CM35 &gt; 0, (Data_Transpose!CM35 -Data_Transpose!CM$53)/Data_Transpose!CM$54, Data_Transpose!CM35)</f>
        <v>0</v>
      </c>
      <c r="CM35" s="48">
        <f>IF(Data_Transpose!CN35 &gt; 0, (Data_Transpose!CN35 -Data_Transpose!CN$53)/Data_Transpose!CN$54, Data_Transpose!CN35)</f>
        <v>0</v>
      </c>
      <c r="CN35" s="48">
        <f>IF(Data_Transpose!CO35 &gt; 0, (Data_Transpose!CO35 -Data_Transpose!CO$53)/Data_Transpose!CO$54, Data_Transpose!CO35)</f>
        <v>0</v>
      </c>
      <c r="CO35" s="48">
        <f>IF(Data_Transpose!CP35 &gt; 0, (Data_Transpose!CP35 -Data_Transpose!CP$53)/Data_Transpose!CP$54, Data_Transpose!CP35)</f>
        <v>0</v>
      </c>
      <c r="CP35" s="48">
        <f>IF(Data_Transpose!CQ35 &gt; 0, (Data_Transpose!CQ35 -Data_Transpose!CQ$53)/Data_Transpose!CQ$54, Data_Transpose!CQ35)</f>
        <v>0</v>
      </c>
      <c r="CQ35" s="48">
        <f>IF(Data_Transpose!CR35 &gt; 0, (Data_Transpose!CR35 -Data_Transpose!CR$53)/Data_Transpose!CR$54, Data_Transpose!CR35)</f>
        <v>0</v>
      </c>
      <c r="CR35" s="48">
        <f>IF(Data_Transpose!CS35 &gt; 0, (Data_Transpose!CS35 -Data_Transpose!CS$53)/Data_Transpose!CS$54, Data_Transpose!CS35)</f>
        <v>0</v>
      </c>
      <c r="CU35" s="47">
        <f t="shared" si="2"/>
        <v>0</v>
      </c>
      <c r="CV35" s="47">
        <f t="shared" si="3"/>
        <v>0</v>
      </c>
      <c r="CW35" s="47">
        <f t="shared" si="4"/>
        <v>0</v>
      </c>
      <c r="CX35" s="47">
        <f t="shared" si="5"/>
        <v>0</v>
      </c>
      <c r="CY35" s="47">
        <f t="shared" si="6"/>
        <v>0</v>
      </c>
      <c r="CZ35" s="47">
        <f t="shared" si="7"/>
        <v>0</v>
      </c>
      <c r="DA35" s="47">
        <f t="shared" si="8"/>
        <v>0</v>
      </c>
      <c r="DB35" s="47">
        <f t="shared" si="9"/>
        <v>0</v>
      </c>
      <c r="DC35" s="47">
        <f t="shared" si="10"/>
        <v>0.15844428386056902</v>
      </c>
      <c r="DD35" s="47">
        <f t="shared" si="11"/>
        <v>0</v>
      </c>
      <c r="DE35" s="47">
        <f t="shared" si="12"/>
        <v>0</v>
      </c>
      <c r="DF35" s="47">
        <f t="shared" si="13"/>
        <v>0</v>
      </c>
      <c r="DG35" s="47">
        <f t="shared" si="14"/>
        <v>0</v>
      </c>
      <c r="DH35" s="47">
        <f t="shared" si="15"/>
        <v>0</v>
      </c>
      <c r="DI35" s="47">
        <f t="shared" si="16"/>
        <v>0</v>
      </c>
      <c r="DJ35" s="47">
        <f t="shared" si="17"/>
        <v>0</v>
      </c>
      <c r="DK35" s="47">
        <f t="shared" si="18"/>
        <v>0</v>
      </c>
      <c r="DL35" s="47">
        <f t="shared" si="19"/>
        <v>0</v>
      </c>
      <c r="DM35" s="47">
        <f t="shared" si="20"/>
        <v>0</v>
      </c>
      <c r="DN35" s="47">
        <f t="shared" si="21"/>
        <v>0</v>
      </c>
      <c r="DO35" s="47">
        <f t="shared" si="22"/>
        <v>0</v>
      </c>
      <c r="DP35" s="47">
        <f t="shared" si="23"/>
        <v>0</v>
      </c>
      <c r="DQ35" s="47">
        <f t="shared" si="24"/>
        <v>0</v>
      </c>
      <c r="DR35" s="47">
        <f t="shared" si="25"/>
        <v>0.16112223733018322</v>
      </c>
      <c r="DS35" s="47">
        <f t="shared" si="26"/>
        <v>0</v>
      </c>
      <c r="DT35" s="47">
        <f t="shared" si="27"/>
        <v>0</v>
      </c>
      <c r="DU35" s="47">
        <f t="shared" si="28"/>
        <v>0</v>
      </c>
      <c r="DV35" s="47">
        <f t="shared" si="29"/>
        <v>0</v>
      </c>
      <c r="DW35" s="47">
        <f t="shared" si="30"/>
        <v>0</v>
      </c>
      <c r="DX35" s="47">
        <f t="shared" si="31"/>
        <v>0</v>
      </c>
      <c r="DY35" s="47">
        <f t="shared" si="32"/>
        <v>0</v>
      </c>
      <c r="DZ35" s="47">
        <f t="shared" si="33"/>
        <v>0</v>
      </c>
      <c r="EA35" s="47">
        <f t="shared" si="34"/>
        <v>0</v>
      </c>
      <c r="EB35" s="47">
        <f t="shared" si="35"/>
        <v>0</v>
      </c>
      <c r="EC35" s="47">
        <f t="shared" si="36"/>
        <v>0</v>
      </c>
      <c r="ED35" s="47">
        <f t="shared" si="37"/>
        <v>0</v>
      </c>
      <c r="EE35" s="47">
        <f t="shared" si="38"/>
        <v>0</v>
      </c>
      <c r="EF35" s="47">
        <f t="shared" si="39"/>
        <v>0</v>
      </c>
      <c r="EG35" s="47">
        <f t="shared" si="40"/>
        <v>0</v>
      </c>
      <c r="EH35" s="47">
        <f t="shared" si="41"/>
        <v>0</v>
      </c>
      <c r="EI35" s="47">
        <f t="shared" si="42"/>
        <v>0</v>
      </c>
      <c r="EJ35" s="47">
        <f t="shared" si="43"/>
        <v>0</v>
      </c>
      <c r="EK35" s="47">
        <f t="shared" si="44"/>
        <v>0</v>
      </c>
      <c r="EL35" s="47">
        <f t="shared" si="45"/>
        <v>0</v>
      </c>
      <c r="EM35" s="47">
        <f t="shared" si="46"/>
        <v>0</v>
      </c>
      <c r="EN35" s="47">
        <f t="shared" si="47"/>
        <v>0</v>
      </c>
      <c r="EO35" s="47">
        <f t="shared" si="48"/>
        <v>0</v>
      </c>
      <c r="EP35" s="47">
        <f t="shared" si="49"/>
        <v>0</v>
      </c>
      <c r="EQ35" s="47">
        <f t="shared" si="50"/>
        <v>0</v>
      </c>
      <c r="ER35" s="47">
        <f t="shared" si="51"/>
        <v>0</v>
      </c>
      <c r="ES35" s="47">
        <f t="shared" si="52"/>
        <v>0</v>
      </c>
      <c r="ET35" s="47">
        <f t="shared" si="53"/>
        <v>0.37126138455685104</v>
      </c>
      <c r="EU35" s="47">
        <f t="shared" si="54"/>
        <v>0</v>
      </c>
      <c r="EV35" s="47">
        <f t="shared" si="55"/>
        <v>0</v>
      </c>
      <c r="EW35" s="47">
        <f t="shared" si="56"/>
        <v>0</v>
      </c>
      <c r="EX35" s="47">
        <f t="shared" si="57"/>
        <v>0</v>
      </c>
      <c r="EY35" s="47">
        <f t="shared" si="58"/>
        <v>0</v>
      </c>
      <c r="EZ35" s="47">
        <f t="shared" si="59"/>
        <v>0</v>
      </c>
      <c r="FA35" s="47">
        <f t="shared" si="60"/>
        <v>0</v>
      </c>
      <c r="FB35" s="47">
        <f t="shared" si="61"/>
        <v>0</v>
      </c>
      <c r="FC35" s="47">
        <f t="shared" si="62"/>
        <v>0</v>
      </c>
      <c r="FD35" s="47">
        <f t="shared" si="63"/>
        <v>0</v>
      </c>
      <c r="FE35" s="47">
        <f t="shared" si="64"/>
        <v>0</v>
      </c>
      <c r="FF35" s="47">
        <f t="shared" si="65"/>
        <v>0</v>
      </c>
      <c r="FG35" s="47">
        <f t="shared" si="66"/>
        <v>0</v>
      </c>
      <c r="FH35" s="47">
        <f t="shared" si="67"/>
        <v>0</v>
      </c>
      <c r="FI35" s="47">
        <f t="shared" si="68"/>
        <v>0</v>
      </c>
      <c r="FJ35" s="47">
        <f t="shared" si="69"/>
        <v>0</v>
      </c>
      <c r="FK35" s="47">
        <f t="shared" si="70"/>
        <v>0</v>
      </c>
      <c r="FL35" s="47">
        <f t="shared" si="71"/>
        <v>-0.40138605699672664</v>
      </c>
      <c r="FM35" s="47">
        <f t="shared" si="72"/>
        <v>0</v>
      </c>
      <c r="FN35" s="47">
        <f t="shared" si="73"/>
        <v>0</v>
      </c>
      <c r="FO35" s="47">
        <f t="shared" si="74"/>
        <v>0</v>
      </c>
      <c r="FP35" s="47">
        <f t="shared" si="75"/>
        <v>0</v>
      </c>
      <c r="FQ35" s="47">
        <f t="shared" si="76"/>
        <v>-0.27658946325089262</v>
      </c>
      <c r="FR35" s="47">
        <f t="shared" si="77"/>
        <v>0</v>
      </c>
      <c r="FS35" s="47">
        <f t="shared" si="78"/>
        <v>0</v>
      </c>
      <c r="FT35" s="47">
        <f t="shared" si="79"/>
        <v>0</v>
      </c>
      <c r="FU35" s="47">
        <f t="shared" si="80"/>
        <v>0</v>
      </c>
      <c r="FV35" s="47">
        <f t="shared" si="81"/>
        <v>0</v>
      </c>
      <c r="FW35" s="47">
        <f t="shared" si="82"/>
        <v>0</v>
      </c>
      <c r="FX35" s="47">
        <f t="shared" si="83"/>
        <v>0</v>
      </c>
      <c r="FY35" s="47">
        <f t="shared" si="84"/>
        <v>0</v>
      </c>
      <c r="FZ35" s="47">
        <f t="shared" si="85"/>
        <v>0</v>
      </c>
      <c r="GA35" s="47">
        <f t="shared" si="86"/>
        <v>0</v>
      </c>
      <c r="GB35" s="47">
        <f t="shared" si="87"/>
        <v>0</v>
      </c>
      <c r="GC35" s="47">
        <f t="shared" si="88"/>
        <v>0.61107520705337359</v>
      </c>
      <c r="GD35" s="47">
        <f t="shared" si="89"/>
        <v>0</v>
      </c>
      <c r="GE35" s="47">
        <f t="shared" si="90"/>
        <v>0</v>
      </c>
      <c r="GF35" s="47">
        <f t="shared" si="91"/>
        <v>0</v>
      </c>
      <c r="GG35" s="47">
        <f t="shared" si="92"/>
        <v>0</v>
      </c>
      <c r="GH35" s="47">
        <f t="shared" si="93"/>
        <v>0</v>
      </c>
      <c r="GI35" s="47">
        <f t="shared" si="94"/>
        <v>0</v>
      </c>
      <c r="GJ35" s="47">
        <f t="shared" si="95"/>
        <v>0</v>
      </c>
    </row>
    <row r="36" spans="1:192" ht="15">
      <c r="A36" s="13" t="s">
        <v>39</v>
      </c>
      <c r="B36" s="48">
        <f>IF(Data_Transpose!CE36 &gt; 0, (Data_Transpose!CE36 -Data_Transpose!CE$53)/Data_Transpose!CE$54, Data_Transpose!CE36)</f>
        <v>0</v>
      </c>
      <c r="C36" s="48">
        <f>IF(Data_Transpose!CC36 &gt; 0, (Data_Transpose!CC36 -Data_Transpose!CC$53)/Data_Transpose!CC$54, Data_Transpose!CC36)</f>
        <v>-1.1180339887498949</v>
      </c>
      <c r="D36" s="48">
        <f>IF(Data_Transpose!P36 &gt; 0, (Data_Transpose!P36 -Data_Transpose!P$53)/Data_Transpose!P$54, Data_Transpose!P36)</f>
        <v>0</v>
      </c>
      <c r="E36" s="48">
        <f>IF(Data_Transpose!G36 &gt; 0, (Data_Transpose!G36 -Data_Transpose!G$53)/Data_Transpose!G$54, Data_Transpose!G36)</f>
        <v>0</v>
      </c>
      <c r="F36" s="48">
        <f>IF(Data_Transpose!B36 &gt; 0, (Data_Transpose!B36 -Data_Transpose!B$53)/Data_Transpose!B$54, Data_Transpose!B36)</f>
        <v>-0.12464639250231724</v>
      </c>
      <c r="G36" s="48">
        <f>IF(Data_Transpose!C36 &gt; 0, (Data_Transpose!C36 -Data_Transpose!C$53)/Data_Transpose!C$54, Data_Transpose!C36)</f>
        <v>1.0853039276555738</v>
      </c>
      <c r="H36" s="48">
        <f>IF(Data_Transpose!D36 &gt; 0, (Data_Transpose!D36 -Data_Transpose!D$53)/Data_Transpose!D$54, Data_Transpose!D36)</f>
        <v>0</v>
      </c>
      <c r="I36" s="48">
        <f>IF(Data_Transpose!E36 &gt; 0, (Data_Transpose!E36 -Data_Transpose!E$53)/Data_Transpose!E$54, Data_Transpose!E36)</f>
        <v>0.64052827701574355</v>
      </c>
      <c r="J36" s="48">
        <f>IF(Data_Transpose!F36 &gt; 0, (Data_Transpose!F36 -Data_Transpose!F$53)/Data_Transpose!F$54, Data_Transpose!F36)</f>
        <v>0.93158850511217806</v>
      </c>
      <c r="K36" s="48">
        <f>IF(Data_Transpose!H36 &gt; 0, (Data_Transpose!H36 -Data_Transpose!H$53)/Data_Transpose!H$54, Data_Transpose!H36)</f>
        <v>1.3193300604014404</v>
      </c>
      <c r="L36" s="48">
        <f>IF(Data_Transpose!I36 &gt; 0, (Data_Transpose!I36 -Data_Transpose!I$53)/Data_Transpose!I$54, Data_Transpose!I36)</f>
        <v>-0.36439934858051215</v>
      </c>
      <c r="M36" s="48">
        <f>IF(Data_Transpose!J36 &gt; 0, (Data_Transpose!J36 -Data_Transpose!J$53)/Data_Transpose!J$54, Data_Transpose!J36)</f>
        <v>-1.6583123951776999</v>
      </c>
      <c r="N36" s="48">
        <f>IF(Data_Transpose!K36 &gt; 0, (Data_Transpose!K36 -Data_Transpose!K$53)/Data_Transpose!K$54, Data_Transpose!K36)</f>
        <v>0</v>
      </c>
      <c r="O36" s="48">
        <f>IF(Data_Transpose!L36 &gt; 0, (Data_Transpose!L36 -Data_Transpose!L$53)/Data_Transpose!L$54, Data_Transpose!L36)</f>
        <v>1.4421086491288344</v>
      </c>
      <c r="P36" s="48">
        <f>IF(Data_Transpose!M36 &gt; 0, (Data_Transpose!M36 -Data_Transpose!M$53)/Data_Transpose!M$54, Data_Transpose!M36)</f>
        <v>0</v>
      </c>
      <c r="Q36" s="48">
        <f>IF(Data_Transpose!N36 &gt; 0, (Data_Transpose!N36 -Data_Transpose!N$53)/Data_Transpose!N$54, Data_Transpose!N36)</f>
        <v>-0.79332882802191884</v>
      </c>
      <c r="R36" s="48">
        <f>IF(Data_Transpose!O36 &gt; 0, (Data_Transpose!O36 -Data_Transpose!O$53)/Data_Transpose!O$54, Data_Transpose!O36)</f>
        <v>0.53935988997059459</v>
      </c>
      <c r="S36" s="48">
        <f>IF(Data_Transpose!Q36 &gt; 0, (Data_Transpose!Q36 -Data_Transpose!Q$53)/Data_Transpose!Q$54, Data_Transpose!Q36)</f>
        <v>0.81167944991342766</v>
      </c>
      <c r="T36" s="48">
        <f>IF(Data_Transpose!R36 &gt; 0, (Data_Transpose!R36 -Data_Transpose!R$53)/Data_Transpose!R$54, Data_Transpose!R36)</f>
        <v>0</v>
      </c>
      <c r="U36" s="48">
        <f>IF(Data_Transpose!S36 &gt; 0, (Data_Transpose!S36 -Data_Transpose!S$53)/Data_Transpose!S$54, Data_Transpose!S36)</f>
        <v>1.0645966810797851</v>
      </c>
      <c r="V36" s="48">
        <f>IF(Data_Transpose!T36 &gt; 0, (Data_Transpose!T36 -Data_Transpose!T$53)/Data_Transpose!T$54, Data_Transpose!T36)</f>
        <v>0.30037570459305513</v>
      </c>
      <c r="W36" s="48">
        <f>IF(Data_Transpose!U36 &gt; 0, (Data_Transpose!U36 -Data_Transpose!U$53)/Data_Transpose!U$54, Data_Transpose!U36)</f>
        <v>0</v>
      </c>
      <c r="X36" s="48">
        <f>IF(Data_Transpose!V36 &gt; 0, (Data_Transpose!V36 -Data_Transpose!V$53)/Data_Transpose!V$54, Data_Transpose!V36)</f>
        <v>0.82441306906596568</v>
      </c>
      <c r="Y36" s="48">
        <f>IF(Data_Transpose!W36 &gt; 0, (Data_Transpose!W36 -Data_Transpose!W$53)/Data_Transpose!W$54, Data_Transpose!W36)</f>
        <v>0</v>
      </c>
      <c r="Z36" s="48">
        <f>IF(Data_Transpose!X36 &gt; 0, (Data_Transpose!X36 -Data_Transpose!X$53)/Data_Transpose!X$54, Data_Transpose!X36)</f>
        <v>0.39580619153081142</v>
      </c>
      <c r="AA36" s="48">
        <f>IF(Data_Transpose!Y36 &gt; 0, (Data_Transpose!Y36 -Data_Transpose!Y$53)/Data_Transpose!Y$54, Data_Transpose!Y36)</f>
        <v>-1.0685839871106639</v>
      </c>
      <c r="AB36" s="48">
        <f>IF(Data_Transpose!Z36 &gt; 0, (Data_Transpose!Z36 -Data_Transpose!Z$53)/Data_Transpose!Z$54, Data_Transpose!Z36)</f>
        <v>0.73855008637147379</v>
      </c>
      <c r="AC36" s="48">
        <f>IF(Data_Transpose!AA36 &gt; 0, (Data_Transpose!AA36 -Data_Transpose!AA$53)/Data_Transpose!AA$54, Data_Transpose!AA36)</f>
        <v>-0.82997793671310249</v>
      </c>
      <c r="AD36" s="48">
        <f>IF(Data_Transpose!AB36 &gt; 0, (Data_Transpose!AB36 -Data_Transpose!AB$53)/Data_Transpose!AB$54, Data_Transpose!AB36)</f>
        <v>-0.14213381090373983</v>
      </c>
      <c r="AE36" s="48">
        <f>IF(Data_Transpose!AC36 &gt; 0, (Data_Transpose!AC36 -Data_Transpose!AC$53)/Data_Transpose!AC$54, Data_Transpose!AC36)</f>
        <v>-0.27216552697590884</v>
      </c>
      <c r="AF36" s="48">
        <f>IF(Data_Transpose!AD36 &gt; 0, (Data_Transpose!AD36 -Data_Transpose!AD$53)/Data_Transpose!AD$54, Data_Transpose!AD36)</f>
        <v>0.88894875277344954</v>
      </c>
      <c r="AG36" s="48">
        <f>IF(Data_Transpose!AE36 &gt; 0, (Data_Transpose!AE36 -Data_Transpose!AE$53)/Data_Transpose!AE$54, Data_Transpose!AE36)</f>
        <v>0</v>
      </c>
      <c r="AH36" s="48">
        <f>IF(Data_Transpose!AF36 &gt; 0, (Data_Transpose!AF36 -Data_Transpose!AF$53)/Data_Transpose!AF$54, Data_Transpose!AF36)</f>
        <v>0.58648274325943517</v>
      </c>
      <c r="AI36" s="48">
        <f>IF(Data_Transpose!AG36 &gt; 0, (Data_Transpose!AG36 -Data_Transpose!AG$53)/Data_Transpose!AG$54, Data_Transpose!AG36)</f>
        <v>1.1726039399558574</v>
      </c>
      <c r="AJ36" s="48">
        <f>IF(Data_Transpose!AH36 &gt; 0, (Data_Transpose!AH36 -Data_Transpose!AH$53)/Data_Transpose!AH$54, Data_Transpose!AH36)</f>
        <v>-1.5741683090135703</v>
      </c>
      <c r="AK36" s="48">
        <f>IF(Data_Transpose!AI36 &gt; 0, (Data_Transpose!AI36 -Data_Transpose!AI$53)/Data_Transpose!AI$54, Data_Transpose!AI36)</f>
        <v>-0.27712848393570699</v>
      </c>
      <c r="AL36" s="48">
        <f>IF(Data_Transpose!AJ36 &gt; 0, (Data_Transpose!AJ36 -Data_Transpose!AJ$53)/Data_Transpose!AJ$54, Data_Transpose!AJ36)</f>
        <v>0.10540925533894605</v>
      </c>
      <c r="AM36" s="48">
        <f>IF(Data_Transpose!AK36 &gt; 0, (Data_Transpose!AK36 -Data_Transpose!AK$53)/Data_Transpose!AK$54, Data_Transpose!AK36)</f>
        <v>1.5355603981719872</v>
      </c>
      <c r="AN36" s="48">
        <f>IF(Data_Transpose!AL36 &gt; 0, (Data_Transpose!AL36 -Data_Transpose!AL$53)/Data_Transpose!AL$54, Data_Transpose!AL36)</f>
        <v>0.42619238526297148</v>
      </c>
      <c r="AO36" s="48">
        <f>IF(Data_Transpose!AM36 &gt; 0, (Data_Transpose!AM36 -Data_Transpose!AM$53)/Data_Transpose!AM$54, Data_Transpose!AM36)</f>
        <v>0.62615401960525796</v>
      </c>
      <c r="AP36" s="48">
        <f>IF(Data_Transpose!AN36 &gt; 0, (Data_Transpose!AN36 -Data_Transpose!AN$53)/Data_Transpose!AN$54, Data_Transpose!AN36)</f>
        <v>-1.6908055859299034</v>
      </c>
      <c r="AQ36" s="48">
        <f>IF(Data_Transpose!AO36 &gt; 0, (Data_Transpose!AO36 -Data_Transpose!AO$53)/Data_Transpose!AO$54, Data_Transpose!AO36)</f>
        <v>0</v>
      </c>
      <c r="AR36" s="48">
        <f>IF(Data_Transpose!AP36 &gt; 0, (Data_Transpose!AP36 -Data_Transpose!AP$53)/Data_Transpose!AP$54, Data_Transpose!AP36)</f>
        <v>-1.7315361586769433</v>
      </c>
      <c r="AS36" s="48">
        <f>IF(Data_Transpose!AQ36 &gt; 0, (Data_Transpose!AQ36 -Data_Transpose!AQ$53)/Data_Transpose!AQ$54, Data_Transpose!AQ36)</f>
        <v>0</v>
      </c>
      <c r="AT36" s="48">
        <f>IF(Data_Transpose!AR36 &gt; 0, (Data_Transpose!AR36 -Data_Transpose!AR$53)/Data_Transpose!AR$54, Data_Transpose!AR36)</f>
        <v>1.0679237875115037</v>
      </c>
      <c r="AU36" s="48">
        <f>IF(Data_Transpose!AS36 &gt; 0, (Data_Transpose!AS36 -Data_Transpose!AS$53)/Data_Transpose!AS$54, Data_Transpose!AS36)</f>
        <v>0</v>
      </c>
      <c r="AV36" s="48">
        <f>IF(Data_Transpose!AT36 &gt; 0, (Data_Transpose!AT36 -Data_Transpose!AT$53)/Data_Transpose!AT$54, Data_Transpose!AT36)</f>
        <v>0.93541434669348533</v>
      </c>
      <c r="AW36" s="48">
        <f>IF(Data_Transpose!AU36 &gt; 0, (Data_Transpose!AU36 -Data_Transpose!AU$53)/Data_Transpose!AU$54, Data_Transpose!AU36)</f>
        <v>1.5157294934901473</v>
      </c>
      <c r="AX36" s="48">
        <f>IF(Data_Transpose!AV36 &gt; 0, (Data_Transpose!AV36 -Data_Transpose!AV$53)/Data_Transpose!AV$54, Data_Transpose!AV36)</f>
        <v>0.15990864972135743</v>
      </c>
      <c r="AY36" s="48">
        <f>IF(Data_Transpose!AW36 &gt; 0, (Data_Transpose!AW36 -Data_Transpose!AW$53)/Data_Transpose!AW$54, Data_Transpose!AW36)</f>
        <v>0</v>
      </c>
      <c r="AZ36" s="48">
        <f>IF(Data_Transpose!AX36 &gt; 0, (Data_Transpose!AX36 -Data_Transpose!AX$53)/Data_Transpose!AX$54, Data_Transpose!AX36)</f>
        <v>-0.89758402352896971</v>
      </c>
      <c r="BA36" s="48">
        <f>IF(Data_Transpose!AY36 &gt; 0, (Data_Transpose!AY36 -Data_Transpose!AY$53)/Data_Transpose!AY$54, Data_Transpose!AY36)</f>
        <v>0.22870037280913774</v>
      </c>
      <c r="BB36" s="48">
        <f>IF(Data_Transpose!AZ36 &gt; 0, (Data_Transpose!AZ36 -Data_Transpose!AZ$53)/Data_Transpose!AZ$54, Data_Transpose!AZ36)</f>
        <v>0</v>
      </c>
      <c r="BC36" s="48">
        <f>IF(Data_Transpose!BA36 &gt; 0, (Data_Transpose!BA36 -Data_Transpose!BA$53)/Data_Transpose!BA$54, Data_Transpose!BA36)</f>
        <v>-0.47942091424209865</v>
      </c>
      <c r="BD36" s="48">
        <f>IF(Data_Transpose!BB36 &gt; 0, (Data_Transpose!BB36 -Data_Transpose!BB$53)/Data_Transpose!BB$54, Data_Transpose!BB36)</f>
        <v>0.80589283003976142</v>
      </c>
      <c r="BE36" s="48">
        <f>IF(Data_Transpose!BC36 &gt; 0, (Data_Transpose!BC36 -Data_Transpose!BC$53)/Data_Transpose!BC$54, Data_Transpose!BC36)</f>
        <v>-7.1561461908907761E-2</v>
      </c>
      <c r="BF36" s="48">
        <f>IF(Data_Transpose!BD36 &gt; 0, (Data_Transpose!BD36 -Data_Transpose!BD$53)/Data_Transpose!BD$54, Data_Transpose!BD36)</f>
        <v>0.87038827977848976</v>
      </c>
      <c r="BG36" s="48">
        <f>IF(Data_Transpose!BE36 &gt; 0, (Data_Transpose!BE36 -Data_Transpose!BE$53)/Data_Transpose!BE$54, Data_Transpose!BE36)</f>
        <v>0.17670768233468759</v>
      </c>
      <c r="BH36" s="48">
        <f>IF(Data_Transpose!BF36 &gt; 0, (Data_Transpose!BF36 -Data_Transpose!BF$53)/Data_Transpose!BF$54, Data_Transpose!BF36)</f>
        <v>-1.3967593435138104</v>
      </c>
      <c r="BI36" s="48">
        <f>IF(Data_Transpose!BH36 &gt; 0, (Data_Transpose!BH36 -Data_Transpose!BH$53)/Data_Transpose!BH$54, Data_Transpose!BH36)</f>
        <v>0.84327404271156703</v>
      </c>
      <c r="BJ36" s="48">
        <f>IF(Data_Transpose!BI36 &gt; 0, (Data_Transpose!BI36 -Data_Transpose!BI$53)/Data_Transpose!BI$54, Data_Transpose!BI36)</f>
        <v>0</v>
      </c>
      <c r="BK36" s="48">
        <f>IF(Data_Transpose!BJ36 &gt; 0, (Data_Transpose!BJ36 -Data_Transpose!BJ$53)/Data_Transpose!BJ$54, Data_Transpose!BJ36)</f>
        <v>0</v>
      </c>
      <c r="BL36" s="48">
        <f>IF(Data_Transpose!BK36 &gt; 0, (Data_Transpose!BK36 -Data_Transpose!BK$53)/Data_Transpose!BK$54, Data_Transpose!BK36)</f>
        <v>-2.0022714374157431</v>
      </c>
      <c r="BM36" s="48">
        <f>IF(Data_Transpose!BL36 &gt; 0, (Data_Transpose!BL36 -Data_Transpose!BL$53)/Data_Transpose!BL$54, Data_Transpose!BL36)</f>
        <v>-0.29580398915498157</v>
      </c>
      <c r="BN36" s="48">
        <f>IF(Data_Transpose!BM36 &gt; 0, (Data_Transpose!BM36 -Data_Transpose!BM$53)/Data_Transpose!BM$54, Data_Transpose!BM36)</f>
        <v>0.78881063774661597</v>
      </c>
      <c r="BO36" s="48">
        <f>IF(Data_Transpose!BN36 &gt; 0, (Data_Transpose!BN36 -Data_Transpose!BN$53)/Data_Transpose!BN$54, Data_Transpose!BN36)</f>
        <v>-2.5065067966530474</v>
      </c>
      <c r="BP36" s="48">
        <f>IF(Data_Transpose!BO36 &gt; 0, (Data_Transpose!BO36 -Data_Transpose!BO$53)/Data_Transpose!BO$54, Data_Transpose!BO36)</f>
        <v>-0.19215378456610513</v>
      </c>
      <c r="BQ36" s="48">
        <f>IF(Data_Transpose!BP36 &gt; 0, (Data_Transpose!BP36 -Data_Transpose!BP$53)/Data_Transpose!BP$54, Data_Transpose!BP36)</f>
        <v>0</v>
      </c>
      <c r="BR36" s="48">
        <f>IF(Data_Transpose!BQ36 &gt; 0, (Data_Transpose!BQ36 -Data_Transpose!BQ$53)/Data_Transpose!BQ$54, Data_Transpose!BQ36)</f>
        <v>0.47140452079103184</v>
      </c>
      <c r="BS36" s="48">
        <f>IF(Data_Transpose!BR36 &gt; 0, (Data_Transpose!BR36 -Data_Transpose!BR$53)/Data_Transpose!BR$54, Data_Transpose!BR36)</f>
        <v>0.83604607669792941</v>
      </c>
      <c r="BT36" s="48">
        <f>IF(Data_Transpose!BS36 &gt; 0, (Data_Transpose!BS36 -Data_Transpose!BS$53)/Data_Transpose!BS$54, Data_Transpose!BS36)</f>
        <v>-1.4011981174636094</v>
      </c>
      <c r="BU36" s="48">
        <f>IF(Data_Transpose!BT36 &gt; 0, (Data_Transpose!BT36 -Data_Transpose!BT$53)/Data_Transpose!BT$54, Data_Transpose!BT36)</f>
        <v>-0.14256648712805009</v>
      </c>
      <c r="BV36" s="48">
        <f>IF(Data_Transpose!BU36 &gt; 0, (Data_Transpose!BU36 -Data_Transpose!BU$53)/Data_Transpose!BU$54, Data_Transpose!BU36)</f>
        <v>-0.1142080481440317</v>
      </c>
      <c r="BW36" s="48">
        <f>IF(Data_Transpose!BV36 &gt; 0, (Data_Transpose!BV36 -Data_Transpose!BV$53)/Data_Transpose!BV$54, Data_Transpose!BV36)</f>
        <v>0.11852177018919204</v>
      </c>
      <c r="BX36" s="48">
        <f>IF(Data_Transpose!BW36 &gt; 0, (Data_Transpose!BW36 -Data_Transpose!BW$53)/Data_Transpose!BW$54, Data_Transpose!BW36)</f>
        <v>0</v>
      </c>
      <c r="BY36" s="48">
        <f>IF(Data_Transpose!BX36 &gt; 0, (Data_Transpose!BX36 -Data_Transpose!BX$53)/Data_Transpose!BX$54, Data_Transpose!BX36)</f>
        <v>0.87358908803672808</v>
      </c>
      <c r="BZ36" s="48">
        <f>IF(Data_Transpose!BY36 &gt; 0, (Data_Transpose!BY36 -Data_Transpose!BY$53)/Data_Transpose!BY$54, Data_Transpose!BY36)</f>
        <v>0</v>
      </c>
      <c r="CA36" s="48">
        <f>IF(Data_Transpose!BZ36 &gt; 0, (Data_Transpose!BZ36 -Data_Transpose!BZ$53)/Data_Transpose!BZ$54, Data_Transpose!BZ36)</f>
        <v>0</v>
      </c>
      <c r="CB36" s="48">
        <f>IF(Data_Transpose!CA36 &gt; 0, (Data_Transpose!CA36 -Data_Transpose!CA$53)/Data_Transpose!CA$54, Data_Transpose!CA36)</f>
        <v>0.94280904158206347</v>
      </c>
      <c r="CC36" s="48">
        <f>IF(Data_Transpose!CB36 &gt; 0, (Data_Transpose!CB36 -Data_Transpose!CB$53)/Data_Transpose!CB$54, Data_Transpose!CB36)</f>
        <v>1.2838814775327396</v>
      </c>
      <c r="CD36" s="48">
        <f>IF(Data_Transpose!CD36 &gt; 0, (Data_Transpose!CD36 -Data_Transpose!CD$53)/Data_Transpose!CD$54, Data_Transpose!CD36)</f>
        <v>0</v>
      </c>
      <c r="CE36" s="48">
        <f>IF(Data_Transpose!CF36 &gt; 0, (Data_Transpose!CF36 -Data_Transpose!CF$53)/Data_Transpose!CF$54, Data_Transpose!CF36)</f>
        <v>0.9587892373351633</v>
      </c>
      <c r="CF36" s="48">
        <f>IF(Data_Transpose!CG36 &gt; 0, (Data_Transpose!CG36 -Data_Transpose!CG$53)/Data_Transpose!CG$54, Data_Transpose!CG36)</f>
        <v>0</v>
      </c>
      <c r="CG36" s="48">
        <f>IF(Data_Transpose!CH36 &gt; 0, (Data_Transpose!CH36 -Data_Transpose!CH$53)/Data_Transpose!CH$54, Data_Transpose!CH36)</f>
        <v>-0.93541434669348533</v>
      </c>
      <c r="CH36" s="48">
        <f>IF(Data_Transpose!CI36 &gt; 0, (Data_Transpose!CI36 -Data_Transpose!CI$53)/Data_Transpose!CI$54, Data_Transpose!CI36)</f>
        <v>1.0947727295509553</v>
      </c>
      <c r="CI36" s="48">
        <f>IF(Data_Transpose!CJ36 &gt; 0, (Data_Transpose!CJ36 -Data_Transpose!CJ$53)/Data_Transpose!CJ$54, Data_Transpose!CJ36)</f>
        <v>0.87884970380452654</v>
      </c>
      <c r="CJ36" s="48">
        <f>IF(Data_Transpose!CK36 &gt; 0, (Data_Transpose!CK36 -Data_Transpose!CK$53)/Data_Transpose!CK$54, Data_Transpose!CK36)</f>
        <v>1.0278724332962894</v>
      </c>
      <c r="CK36" s="48">
        <f>IF(Data_Transpose!CL36 &gt; 0, (Data_Transpose!CL36 -Data_Transpose!CL$53)/Data_Transpose!CL$54, Data_Transpose!CL36)</f>
        <v>1.2282070546133994</v>
      </c>
      <c r="CL36" s="48">
        <f>IF(Data_Transpose!CM36 &gt; 0, (Data_Transpose!CM36 -Data_Transpose!CM$53)/Data_Transpose!CM$54, Data_Transpose!CM36)</f>
        <v>-6.4549722436790039E-2</v>
      </c>
      <c r="CM36" s="48">
        <f>IF(Data_Transpose!CN36 &gt; 0, (Data_Transpose!CN36 -Data_Transpose!CN$53)/Data_Transpose!CN$54, Data_Transpose!CN36)</f>
        <v>0.74161984870956632</v>
      </c>
      <c r="CN36" s="48">
        <f>IF(Data_Transpose!CO36 &gt; 0, (Data_Transpose!CO36 -Data_Transpose!CO$53)/Data_Transpose!CO$54, Data_Transpose!CO36)</f>
        <v>0</v>
      </c>
      <c r="CO36" s="48">
        <f>IF(Data_Transpose!CP36 &gt; 0, (Data_Transpose!CP36 -Data_Transpose!CP$53)/Data_Transpose!CP$54, Data_Transpose!CP36)</f>
        <v>1.2928374110570011</v>
      </c>
      <c r="CP36" s="48">
        <f>IF(Data_Transpose!CQ36 &gt; 0, (Data_Transpose!CQ36 -Data_Transpose!CQ$53)/Data_Transpose!CQ$54, Data_Transpose!CQ36)</f>
        <v>-0.9436849393401423</v>
      </c>
      <c r="CQ36" s="48">
        <f>IF(Data_Transpose!CR36 &gt; 0, (Data_Transpose!CR36 -Data_Transpose!CR$53)/Data_Transpose!CR$54, Data_Transpose!CR36)</f>
        <v>0</v>
      </c>
      <c r="CR36" s="48">
        <f>IF(Data_Transpose!CS36 &gt; 0, (Data_Transpose!CS36 -Data_Transpose!CS$53)/Data_Transpose!CS$54, Data_Transpose!CS36)</f>
        <v>0</v>
      </c>
      <c r="CU36" s="47">
        <f t="shared" si="2"/>
        <v>0</v>
      </c>
      <c r="CV36" s="47">
        <f t="shared" si="3"/>
        <v>0</v>
      </c>
      <c r="CW36" s="47">
        <f t="shared" si="4"/>
        <v>0</v>
      </c>
      <c r="CX36" s="47">
        <f t="shared" si="5"/>
        <v>0</v>
      </c>
      <c r="CY36" s="47">
        <f t="shared" si="6"/>
        <v>0</v>
      </c>
      <c r="CZ36" s="47">
        <f t="shared" si="7"/>
        <v>0</v>
      </c>
      <c r="DA36" s="47">
        <f t="shared" si="8"/>
        <v>0</v>
      </c>
      <c r="DB36" s="47">
        <f t="shared" si="9"/>
        <v>0</v>
      </c>
      <c r="DC36" s="47">
        <f t="shared" si="10"/>
        <v>0</v>
      </c>
      <c r="DD36" s="47">
        <f t="shared" si="11"/>
        <v>0</v>
      </c>
      <c r="DE36" s="47">
        <f t="shared" si="12"/>
        <v>0</v>
      </c>
      <c r="DF36" s="47">
        <f t="shared" si="13"/>
        <v>0</v>
      </c>
      <c r="DG36" s="47">
        <f t="shared" si="14"/>
        <v>0</v>
      </c>
      <c r="DH36" s="47">
        <f t="shared" si="15"/>
        <v>0</v>
      </c>
      <c r="DI36" s="47">
        <f t="shared" si="16"/>
        <v>0</v>
      </c>
      <c r="DJ36" s="47">
        <f t="shared" si="17"/>
        <v>0</v>
      </c>
      <c r="DK36" s="47">
        <f t="shared" si="18"/>
        <v>0</v>
      </c>
      <c r="DL36" s="47">
        <f t="shared" si="19"/>
        <v>0</v>
      </c>
      <c r="DM36" s="47">
        <f t="shared" si="20"/>
        <v>0</v>
      </c>
      <c r="DN36" s="47">
        <f t="shared" si="21"/>
        <v>0</v>
      </c>
      <c r="DO36" s="47">
        <f t="shared" si="22"/>
        <v>0</v>
      </c>
      <c r="DP36" s="47">
        <f t="shared" si="23"/>
        <v>0</v>
      </c>
      <c r="DQ36" s="47">
        <f t="shared" si="24"/>
        <v>0</v>
      </c>
      <c r="DR36" s="47">
        <f t="shared" si="25"/>
        <v>0</v>
      </c>
      <c r="DS36" s="47">
        <f t="shared" si="26"/>
        <v>0</v>
      </c>
      <c r="DT36" s="47">
        <f t="shared" si="27"/>
        <v>0</v>
      </c>
      <c r="DU36" s="47">
        <f t="shared" si="28"/>
        <v>0</v>
      </c>
      <c r="DV36" s="47">
        <f t="shared" si="29"/>
        <v>0</v>
      </c>
      <c r="DW36" s="47">
        <f t="shared" si="30"/>
        <v>0</v>
      </c>
      <c r="DX36" s="47">
        <f t="shared" si="31"/>
        <v>0</v>
      </c>
      <c r="DY36" s="47">
        <f t="shared" si="32"/>
        <v>0</v>
      </c>
      <c r="DZ36" s="47">
        <f t="shared" si="33"/>
        <v>0</v>
      </c>
      <c r="EA36" s="47">
        <f t="shared" si="34"/>
        <v>0</v>
      </c>
      <c r="EB36" s="47">
        <f t="shared" si="35"/>
        <v>0</v>
      </c>
      <c r="EC36" s="47">
        <f t="shared" si="36"/>
        <v>0</v>
      </c>
      <c r="ED36" s="47">
        <f t="shared" si="37"/>
        <v>0</v>
      </c>
      <c r="EE36" s="47">
        <f t="shared" si="38"/>
        <v>0</v>
      </c>
      <c r="EF36" s="47">
        <f t="shared" si="39"/>
        <v>0</v>
      </c>
      <c r="EG36" s="47">
        <f t="shared" si="40"/>
        <v>0</v>
      </c>
      <c r="EH36" s="47">
        <f t="shared" si="41"/>
        <v>0</v>
      </c>
      <c r="EI36" s="47">
        <f t="shared" si="42"/>
        <v>0</v>
      </c>
      <c r="EJ36" s="47">
        <f t="shared" si="43"/>
        <v>0</v>
      </c>
      <c r="EK36" s="47">
        <f t="shared" si="44"/>
        <v>0</v>
      </c>
      <c r="EL36" s="47">
        <f t="shared" si="45"/>
        <v>0</v>
      </c>
      <c r="EM36" s="47">
        <f t="shared" si="46"/>
        <v>0</v>
      </c>
      <c r="EN36" s="47">
        <f t="shared" si="47"/>
        <v>0</v>
      </c>
      <c r="EO36" s="47">
        <f t="shared" si="48"/>
        <v>0</v>
      </c>
      <c r="EP36" s="47">
        <f t="shared" si="49"/>
        <v>0</v>
      </c>
      <c r="EQ36" s="47">
        <f t="shared" si="50"/>
        <v>0</v>
      </c>
      <c r="ER36" s="47">
        <f t="shared" si="51"/>
        <v>0</v>
      </c>
      <c r="ES36" s="47">
        <f t="shared" si="52"/>
        <v>0</v>
      </c>
      <c r="ET36" s="47">
        <f t="shared" si="53"/>
        <v>0</v>
      </c>
      <c r="EU36" s="47">
        <f t="shared" si="54"/>
        <v>0</v>
      </c>
      <c r="EV36" s="47">
        <f t="shared" si="55"/>
        <v>0</v>
      </c>
      <c r="EW36" s="47">
        <f t="shared" si="56"/>
        <v>0</v>
      </c>
      <c r="EX36" s="47">
        <f t="shared" si="57"/>
        <v>0</v>
      </c>
      <c r="EY36" s="47">
        <f t="shared" si="58"/>
        <v>0</v>
      </c>
      <c r="EZ36" s="47">
        <f t="shared" si="59"/>
        <v>0</v>
      </c>
      <c r="FA36" s="47">
        <f t="shared" si="60"/>
        <v>0</v>
      </c>
      <c r="FB36" s="47">
        <f t="shared" si="61"/>
        <v>0</v>
      </c>
      <c r="FC36" s="47">
        <f t="shared" si="62"/>
        <v>0</v>
      </c>
      <c r="FD36" s="47">
        <f t="shared" si="63"/>
        <v>0</v>
      </c>
      <c r="FE36" s="47">
        <f t="shared" si="64"/>
        <v>0</v>
      </c>
      <c r="FF36" s="47">
        <f t="shared" si="65"/>
        <v>0</v>
      </c>
      <c r="FG36" s="47">
        <f t="shared" si="66"/>
        <v>0</v>
      </c>
      <c r="FH36" s="47">
        <f t="shared" si="67"/>
        <v>0</v>
      </c>
      <c r="FI36" s="47">
        <f t="shared" si="68"/>
        <v>0</v>
      </c>
      <c r="FJ36" s="47">
        <f t="shared" si="69"/>
        <v>0</v>
      </c>
      <c r="FK36" s="47">
        <f t="shared" si="70"/>
        <v>0</v>
      </c>
      <c r="FL36" s="47">
        <f t="shared" si="71"/>
        <v>0</v>
      </c>
      <c r="FM36" s="47">
        <f t="shared" si="72"/>
        <v>0</v>
      </c>
      <c r="FN36" s="47">
        <f t="shared" si="73"/>
        <v>0</v>
      </c>
      <c r="FO36" s="47">
        <f t="shared" si="74"/>
        <v>0</v>
      </c>
      <c r="FP36" s="47">
        <f t="shared" si="75"/>
        <v>0</v>
      </c>
      <c r="FQ36" s="47">
        <f t="shared" si="76"/>
        <v>0</v>
      </c>
      <c r="FR36" s="47">
        <f t="shared" si="77"/>
        <v>0</v>
      </c>
      <c r="FS36" s="47">
        <f t="shared" si="78"/>
        <v>0</v>
      </c>
      <c r="FT36" s="47">
        <f t="shared" si="79"/>
        <v>0</v>
      </c>
      <c r="FU36" s="47">
        <f t="shared" si="80"/>
        <v>0</v>
      </c>
      <c r="FV36" s="47">
        <f t="shared" si="81"/>
        <v>0</v>
      </c>
      <c r="FW36" s="47">
        <f t="shared" si="82"/>
        <v>0</v>
      </c>
      <c r="FX36" s="47">
        <f t="shared" si="83"/>
        <v>0</v>
      </c>
      <c r="FY36" s="47">
        <f t="shared" si="84"/>
        <v>0</v>
      </c>
      <c r="FZ36" s="47">
        <f t="shared" si="85"/>
        <v>0</v>
      </c>
      <c r="GA36" s="47">
        <f t="shared" si="86"/>
        <v>0</v>
      </c>
      <c r="GB36" s="47">
        <f t="shared" si="87"/>
        <v>0</v>
      </c>
      <c r="GC36" s="47">
        <f t="shared" si="88"/>
        <v>0</v>
      </c>
      <c r="GD36" s="47">
        <f t="shared" si="89"/>
        <v>0</v>
      </c>
      <c r="GE36" s="47">
        <f t="shared" si="90"/>
        <v>0</v>
      </c>
      <c r="GF36" s="47">
        <f t="shared" si="91"/>
        <v>0</v>
      </c>
      <c r="GG36" s="47">
        <f t="shared" si="92"/>
        <v>0</v>
      </c>
      <c r="GH36" s="47">
        <f t="shared" si="93"/>
        <v>0</v>
      </c>
      <c r="GI36" s="47">
        <f t="shared" si="94"/>
        <v>0</v>
      </c>
      <c r="GJ36" s="47">
        <f t="shared" si="95"/>
        <v>0</v>
      </c>
    </row>
    <row r="37" spans="1:192" ht="15">
      <c r="A37" s="2" t="s">
        <v>40</v>
      </c>
      <c r="B37" s="48">
        <f>IF(Data_Transpose!CE37 &gt; 0, (Data_Transpose!CE37 -Data_Transpose!CE$53)/Data_Transpose!CE$54, Data_Transpose!CE37)</f>
        <v>0</v>
      </c>
      <c r="C37" s="48">
        <f>IF(Data_Transpose!CC37 &gt; 0, (Data_Transpose!CC37 -Data_Transpose!CC$53)/Data_Transpose!CC$54, Data_Transpose!CC37)</f>
        <v>0</v>
      </c>
      <c r="D37" s="48">
        <f>IF(Data_Transpose!P37 &gt; 0, (Data_Transpose!P37 -Data_Transpose!P$53)/Data_Transpose!P$54, Data_Transpose!P37)</f>
        <v>0</v>
      </c>
      <c r="E37" s="48">
        <f>IF(Data_Transpose!G37 &gt; 0, (Data_Transpose!G37 -Data_Transpose!G$53)/Data_Transpose!G$54, Data_Transpose!G37)</f>
        <v>0</v>
      </c>
      <c r="F37" s="48">
        <f>IF(Data_Transpose!B37 &gt; 0, (Data_Transpose!B37 -Data_Transpose!B$53)/Data_Transpose!B$54, Data_Transpose!B37)</f>
        <v>0</v>
      </c>
      <c r="G37" s="48">
        <f>IF(Data_Transpose!C37 &gt; 0, (Data_Transpose!C37 -Data_Transpose!C$53)/Data_Transpose!C$54, Data_Transpose!C37)</f>
        <v>0</v>
      </c>
      <c r="H37" s="48">
        <f>IF(Data_Transpose!D37 &gt; 0, (Data_Transpose!D37 -Data_Transpose!D$53)/Data_Transpose!D$54, Data_Transpose!D37)</f>
        <v>0</v>
      </c>
      <c r="I37" s="48">
        <f>IF(Data_Transpose!E37 &gt; 0, (Data_Transpose!E37 -Data_Transpose!E$53)/Data_Transpose!E$54, Data_Transpose!E37)</f>
        <v>0</v>
      </c>
      <c r="J37" s="48">
        <f>IF(Data_Transpose!F37 &gt; 0, (Data_Transpose!F37 -Data_Transpose!F$53)/Data_Transpose!F$54, Data_Transpose!F37)</f>
        <v>0</v>
      </c>
      <c r="K37" s="48">
        <f>IF(Data_Transpose!H37 &gt; 0, (Data_Transpose!H37 -Data_Transpose!H$53)/Data_Transpose!H$54, Data_Transpose!H37)</f>
        <v>-1.4103183404291255</v>
      </c>
      <c r="L37" s="48">
        <f>IF(Data_Transpose!I37 &gt; 0, (Data_Transpose!I37 -Data_Transpose!I$53)/Data_Transpose!I$54, Data_Transpose!I37)</f>
        <v>0</v>
      </c>
      <c r="M37" s="48">
        <f>IF(Data_Transpose!J37 &gt; 0, (Data_Transpose!J37 -Data_Transpose!J$53)/Data_Transpose!J$54, Data_Transpose!J37)</f>
        <v>0</v>
      </c>
      <c r="N37" s="48">
        <f>IF(Data_Transpose!K37 &gt; 0, (Data_Transpose!K37 -Data_Transpose!K$53)/Data_Transpose!K$54, Data_Transpose!K37)</f>
        <v>0</v>
      </c>
      <c r="O37" s="48">
        <f>IF(Data_Transpose!L37 &gt; 0, (Data_Transpose!L37 -Data_Transpose!L$53)/Data_Transpose!L$54, Data_Transpose!L37)</f>
        <v>0</v>
      </c>
      <c r="P37" s="48">
        <f>IF(Data_Transpose!M37 &gt; 0, (Data_Transpose!M37 -Data_Transpose!M$53)/Data_Transpose!M$54, Data_Transpose!M37)</f>
        <v>0</v>
      </c>
      <c r="Q37" s="48">
        <f>IF(Data_Transpose!N37 &gt; 0, (Data_Transpose!N37 -Data_Transpose!N$53)/Data_Transpose!N$54, Data_Transpose!N37)</f>
        <v>0</v>
      </c>
      <c r="R37" s="48">
        <f>IF(Data_Transpose!O37 &gt; 0, (Data_Transpose!O37 -Data_Transpose!O$53)/Data_Transpose!O$54, Data_Transpose!O37)</f>
        <v>0</v>
      </c>
      <c r="S37" s="48">
        <f>IF(Data_Transpose!Q37 &gt; 0, (Data_Transpose!Q37 -Data_Transpose!Q$53)/Data_Transpose!Q$54, Data_Transpose!Q37)</f>
        <v>0</v>
      </c>
      <c r="T37" s="48">
        <f>IF(Data_Transpose!R37 &gt; 0, (Data_Transpose!R37 -Data_Transpose!R$53)/Data_Transpose!R$54, Data_Transpose!R37)</f>
        <v>0</v>
      </c>
      <c r="U37" s="48">
        <f>IF(Data_Transpose!S37 &gt; 0, (Data_Transpose!S37 -Data_Transpose!S$53)/Data_Transpose!S$54, Data_Transpose!S37)</f>
        <v>0</v>
      </c>
      <c r="V37" s="48">
        <f>IF(Data_Transpose!T37 &gt; 0, (Data_Transpose!T37 -Data_Transpose!T$53)/Data_Transpose!T$54, Data_Transpose!T37)</f>
        <v>0</v>
      </c>
      <c r="W37" s="48">
        <f>IF(Data_Transpose!U37 &gt; 0, (Data_Transpose!U37 -Data_Transpose!U$53)/Data_Transpose!U$54, Data_Transpose!U37)</f>
        <v>0</v>
      </c>
      <c r="X37" s="48">
        <f>IF(Data_Transpose!V37 &gt; 0, (Data_Transpose!V37 -Data_Transpose!V$53)/Data_Transpose!V$54, Data_Transpose!V37)</f>
        <v>-0.12213526949125404</v>
      </c>
      <c r="Y37" s="48">
        <f>IF(Data_Transpose!W37 &gt; 0, (Data_Transpose!W37 -Data_Transpose!W$53)/Data_Transpose!W$54, Data_Transpose!W37)</f>
        <v>0</v>
      </c>
      <c r="Z37" s="48">
        <f>IF(Data_Transpose!X37 &gt; 0, (Data_Transpose!X37 -Data_Transpose!X$53)/Data_Transpose!X$54, Data_Transpose!X37)</f>
        <v>-0.50889367482532899</v>
      </c>
      <c r="AA37" s="48">
        <f>IF(Data_Transpose!Y37 &gt; 0, (Data_Transpose!Y37 -Data_Transpose!Y$53)/Data_Transpose!Y$54, Data_Transpose!Y37)</f>
        <v>-1.0685839871106639</v>
      </c>
      <c r="AB37" s="48">
        <f>IF(Data_Transpose!Z37 &gt; 0, (Data_Transpose!Z37 -Data_Transpose!Z$53)/Data_Transpose!Z$54, Data_Transpose!Z37)</f>
        <v>-2.9287331011282594</v>
      </c>
      <c r="AC37" s="48">
        <f>IF(Data_Transpose!AA37 &gt; 0, (Data_Transpose!AA37 -Data_Transpose!AA$53)/Data_Transpose!AA$54, Data_Transpose!AA37)</f>
        <v>0</v>
      </c>
      <c r="AD37" s="48">
        <f>IF(Data_Transpose!AB37 &gt; 0, (Data_Transpose!AB37 -Data_Transpose!AB$53)/Data_Transpose!AB$54, Data_Transpose!AB37)</f>
        <v>0</v>
      </c>
      <c r="AE37" s="48">
        <f>IF(Data_Transpose!AC37 &gt; 0, (Data_Transpose!AC37 -Data_Transpose!AC$53)/Data_Transpose!AC$54, Data_Transpose!AC37)</f>
        <v>0</v>
      </c>
      <c r="AF37" s="48">
        <f>IF(Data_Transpose!AD37 &gt; 0, (Data_Transpose!AD37 -Data_Transpose!AD$53)/Data_Transpose!AD$54, Data_Transpose!AD37)</f>
        <v>0</v>
      </c>
      <c r="AG37" s="48">
        <f>IF(Data_Transpose!AE37 &gt; 0, (Data_Transpose!AE37 -Data_Transpose!AE$53)/Data_Transpose!AE$54, Data_Transpose!AE37)</f>
        <v>0</v>
      </c>
      <c r="AH37" s="48">
        <f>IF(Data_Transpose!AF37 &gt; 0, (Data_Transpose!AF37 -Data_Transpose!AF$53)/Data_Transpose!AF$54, Data_Transpose!AF37)</f>
        <v>0</v>
      </c>
      <c r="AI37" s="48">
        <f>IF(Data_Transpose!AG37 &gt; 0, (Data_Transpose!AG37 -Data_Transpose!AG$53)/Data_Transpose!AG$54, Data_Transpose!AG37)</f>
        <v>0</v>
      </c>
      <c r="AJ37" s="48">
        <f>IF(Data_Transpose!AH37 &gt; 0, (Data_Transpose!AH37 -Data_Transpose!AH$53)/Data_Transpose!AH$54, Data_Transpose!AH37)</f>
        <v>0</v>
      </c>
      <c r="AK37" s="48">
        <f>IF(Data_Transpose!AI37 &gt; 0, (Data_Transpose!AI37 -Data_Transpose!AI$53)/Data_Transpose!AI$54, Data_Transpose!AI37)</f>
        <v>0</v>
      </c>
      <c r="AL37" s="48">
        <f>IF(Data_Transpose!AJ37 &gt; 0, (Data_Transpose!AJ37 -Data_Transpose!AJ$53)/Data_Transpose!AJ$54, Data_Transpose!AJ37)</f>
        <v>0</v>
      </c>
      <c r="AM37" s="48">
        <f>IF(Data_Transpose!AK37 &gt; 0, (Data_Transpose!AK37 -Data_Transpose!AK$53)/Data_Transpose!AK$54, Data_Transpose!AK37)</f>
        <v>0</v>
      </c>
      <c r="AN37" s="48">
        <f>IF(Data_Transpose!AL37 &gt; 0, (Data_Transpose!AL37 -Data_Transpose!AL$53)/Data_Transpose!AL$54, Data_Transpose!AL37)</f>
        <v>0</v>
      </c>
      <c r="AO37" s="48">
        <f>IF(Data_Transpose!AM37 &gt; 0, (Data_Transpose!AM37 -Data_Transpose!AM$53)/Data_Transpose!AM$54, Data_Transpose!AM37)</f>
        <v>0</v>
      </c>
      <c r="AP37" s="48">
        <f>IF(Data_Transpose!AN37 &gt; 0, (Data_Transpose!AN37 -Data_Transpose!AN$53)/Data_Transpose!AN$54, Data_Transpose!AN37)</f>
        <v>0</v>
      </c>
      <c r="AQ37" s="48">
        <f>IF(Data_Transpose!AO37 &gt; 0, (Data_Transpose!AO37 -Data_Transpose!AO$53)/Data_Transpose!AO$54, Data_Transpose!AO37)</f>
        <v>0</v>
      </c>
      <c r="AR37" s="48">
        <f>IF(Data_Transpose!AP37 &gt; 0, (Data_Transpose!AP37 -Data_Transpose!AP$53)/Data_Transpose!AP$54, Data_Transpose!AP37)</f>
        <v>0</v>
      </c>
      <c r="AS37" s="48">
        <f>IF(Data_Transpose!AQ37 &gt; 0, (Data_Transpose!AQ37 -Data_Transpose!AQ$53)/Data_Transpose!AQ$54, Data_Transpose!AQ37)</f>
        <v>0</v>
      </c>
      <c r="AT37" s="48">
        <f>IF(Data_Transpose!AR37 &gt; 0, (Data_Transpose!AR37 -Data_Transpose!AR$53)/Data_Transpose!AR$54, Data_Transpose!AR37)</f>
        <v>0</v>
      </c>
      <c r="AU37" s="48">
        <f>IF(Data_Transpose!AS37 &gt; 0, (Data_Transpose!AS37 -Data_Transpose!AS$53)/Data_Transpose!AS$54, Data_Transpose!AS37)</f>
        <v>0</v>
      </c>
      <c r="AV37" s="48">
        <f>IF(Data_Transpose!AT37 &gt; 0, (Data_Transpose!AT37 -Data_Transpose!AT$53)/Data_Transpose!AT$54, Data_Transpose!AT37)</f>
        <v>0</v>
      </c>
      <c r="AW37" s="48">
        <f>IF(Data_Transpose!AU37 &gt; 0, (Data_Transpose!AU37 -Data_Transpose!AU$53)/Data_Transpose!AU$54, Data_Transpose!AU37)</f>
        <v>0</v>
      </c>
      <c r="AX37" s="48">
        <f>IF(Data_Transpose!AV37 &gt; 0, (Data_Transpose!AV37 -Data_Transpose!AV$53)/Data_Transpose!AV$54, Data_Transpose!AV37)</f>
        <v>0</v>
      </c>
      <c r="AY37" s="48">
        <f>IF(Data_Transpose!AW37 &gt; 0, (Data_Transpose!AW37 -Data_Transpose!AW$53)/Data_Transpose!AW$54, Data_Transpose!AW37)</f>
        <v>0</v>
      </c>
      <c r="AZ37" s="48">
        <f>IF(Data_Transpose!AX37 &gt; 0, (Data_Transpose!AX37 -Data_Transpose!AX$53)/Data_Transpose!AX$54, Data_Transpose!AX37)</f>
        <v>0</v>
      </c>
      <c r="BA37" s="48">
        <f>IF(Data_Transpose!AY37 &gt; 0, (Data_Transpose!AY37 -Data_Transpose!AY$53)/Data_Transpose!AY$54, Data_Transpose!AY37)</f>
        <v>0</v>
      </c>
      <c r="BB37" s="48">
        <f>IF(Data_Transpose!AZ37 &gt; 0, (Data_Transpose!AZ37 -Data_Transpose!AZ$53)/Data_Transpose!AZ$54, Data_Transpose!AZ37)</f>
        <v>0</v>
      </c>
      <c r="BC37" s="48">
        <f>IF(Data_Transpose!BA37 &gt; 0, (Data_Transpose!BA37 -Data_Transpose!BA$53)/Data_Transpose!BA$54, Data_Transpose!BA37)</f>
        <v>0</v>
      </c>
      <c r="BD37" s="48">
        <f>IF(Data_Transpose!BB37 &gt; 0, (Data_Transpose!BB37 -Data_Transpose!BB$53)/Data_Transpose!BB$54, Data_Transpose!BB37)</f>
        <v>0</v>
      </c>
      <c r="BE37" s="48">
        <f>IF(Data_Transpose!BC37 &gt; 0, (Data_Transpose!BC37 -Data_Transpose!BC$53)/Data_Transpose!BC$54, Data_Transpose!BC37)</f>
        <v>0</v>
      </c>
      <c r="BF37" s="48">
        <f>IF(Data_Transpose!BD37 &gt; 0, (Data_Transpose!BD37 -Data_Transpose!BD$53)/Data_Transpose!BD$54, Data_Transpose!BD37)</f>
        <v>0</v>
      </c>
      <c r="BG37" s="48">
        <f>IF(Data_Transpose!BE37 &gt; 0, (Data_Transpose!BE37 -Data_Transpose!BE$53)/Data_Transpose!BE$54, Data_Transpose!BE37)</f>
        <v>0</v>
      </c>
      <c r="BH37" s="48">
        <f>IF(Data_Transpose!BF37 &gt; 0, (Data_Transpose!BF37 -Data_Transpose!BF$53)/Data_Transpose!BF$54, Data_Transpose!BF37)</f>
        <v>0</v>
      </c>
      <c r="BI37" s="48">
        <f>IF(Data_Transpose!BH37 &gt; 0, (Data_Transpose!BH37 -Data_Transpose!BH$53)/Data_Transpose!BH$54, Data_Transpose!BH37)</f>
        <v>0</v>
      </c>
      <c r="BJ37" s="48">
        <f>IF(Data_Transpose!BI37 &gt; 0, (Data_Transpose!BI37 -Data_Transpose!BI$53)/Data_Transpose!BI$54, Data_Transpose!BI37)</f>
        <v>0</v>
      </c>
      <c r="BK37" s="48">
        <f>IF(Data_Transpose!BJ37 &gt; 0, (Data_Transpose!BJ37 -Data_Transpose!BJ$53)/Data_Transpose!BJ$54, Data_Transpose!BJ37)</f>
        <v>0</v>
      </c>
      <c r="BL37" s="48">
        <f>IF(Data_Transpose!BK37 &gt; 0, (Data_Transpose!BK37 -Data_Transpose!BK$53)/Data_Transpose!BK$54, Data_Transpose!BK37)</f>
        <v>0</v>
      </c>
      <c r="BM37" s="48">
        <f>IF(Data_Transpose!BL37 &gt; 0, (Data_Transpose!BL37 -Data_Transpose!BL$53)/Data_Transpose!BL$54, Data_Transpose!BL37)</f>
        <v>0</v>
      </c>
      <c r="BN37" s="48">
        <f>IF(Data_Transpose!BM37 &gt; 0, (Data_Transpose!BM37 -Data_Transpose!BM$53)/Data_Transpose!BM$54, Data_Transpose!BM37)</f>
        <v>0</v>
      </c>
      <c r="BO37" s="48">
        <f>IF(Data_Transpose!BN37 &gt; 0, (Data_Transpose!BN37 -Data_Transpose!BN$53)/Data_Transpose!BN$54, Data_Transpose!BN37)</f>
        <v>-0.23394063435428458</v>
      </c>
      <c r="BP37" s="48">
        <f>IF(Data_Transpose!BO37 &gt; 0, (Data_Transpose!BO37 -Data_Transpose!BO$53)/Data_Transpose!BO$54, Data_Transpose!BO37)</f>
        <v>0</v>
      </c>
      <c r="BQ37" s="48">
        <f>IF(Data_Transpose!BP37 &gt; 0, (Data_Transpose!BP37 -Data_Transpose!BP$53)/Data_Transpose!BP$54, Data_Transpose!BP37)</f>
        <v>0</v>
      </c>
      <c r="BR37" s="48">
        <f>IF(Data_Transpose!BQ37 &gt; 0, (Data_Transpose!BQ37 -Data_Transpose!BQ$53)/Data_Transpose!BQ$54, Data_Transpose!BQ37)</f>
        <v>0</v>
      </c>
      <c r="BS37" s="48">
        <f>IF(Data_Transpose!BR37 &gt; 0, (Data_Transpose!BR37 -Data_Transpose!BR$53)/Data_Transpose!BR$54, Data_Transpose!BR37)</f>
        <v>0</v>
      </c>
      <c r="BT37" s="48">
        <f>IF(Data_Transpose!BS37 &gt; 0, (Data_Transpose!BS37 -Data_Transpose!BS$53)/Data_Transpose!BS$54, Data_Transpose!BS37)</f>
        <v>-6.6723719879219268E-2</v>
      </c>
      <c r="BU37" s="48">
        <f>IF(Data_Transpose!BT37 &gt; 0, (Data_Transpose!BT37 -Data_Transpose!BT$53)/Data_Transpose!BT$54, Data_Transpose!BT37)</f>
        <v>0</v>
      </c>
      <c r="BV37" s="48">
        <f>IF(Data_Transpose!BU37 &gt; 0, (Data_Transpose!BU37 -Data_Transpose!BU$53)/Data_Transpose!BU$54, Data_Transpose!BU37)</f>
        <v>0</v>
      </c>
      <c r="BW37" s="48">
        <f>IF(Data_Transpose!BV37 &gt; 0, (Data_Transpose!BV37 -Data_Transpose!BV$53)/Data_Transpose!BV$54, Data_Transpose!BV37)</f>
        <v>0</v>
      </c>
      <c r="BX37" s="48">
        <f>IF(Data_Transpose!BW37 &gt; 0, (Data_Transpose!BW37 -Data_Transpose!BW$53)/Data_Transpose!BW$54, Data_Transpose!BW37)</f>
        <v>0</v>
      </c>
      <c r="BY37" s="48">
        <f>IF(Data_Transpose!BX37 &gt; 0, (Data_Transpose!BX37 -Data_Transpose!BX$53)/Data_Transpose!BX$54, Data_Transpose!BX37)</f>
        <v>-0.87358908803672808</v>
      </c>
      <c r="BZ37" s="48">
        <f>IF(Data_Transpose!BY37 &gt; 0, (Data_Transpose!BY37 -Data_Transpose!BY$53)/Data_Transpose!BY$54, Data_Transpose!BY37)</f>
        <v>0</v>
      </c>
      <c r="CA37" s="48">
        <f>IF(Data_Transpose!BZ37 &gt; 0, (Data_Transpose!BZ37 -Data_Transpose!BZ$53)/Data_Transpose!BZ$54, Data_Transpose!BZ37)</f>
        <v>0</v>
      </c>
      <c r="CB37" s="48">
        <f>IF(Data_Transpose!CA37 &gt; 0, (Data_Transpose!CA37 -Data_Transpose!CA$53)/Data_Transpose!CA$54, Data_Transpose!CA37)</f>
        <v>0</v>
      </c>
      <c r="CC37" s="48">
        <f>IF(Data_Transpose!CB37 &gt; 0, (Data_Transpose!CB37 -Data_Transpose!CB$53)/Data_Transpose!CB$54, Data_Transpose!CB37)</f>
        <v>0</v>
      </c>
      <c r="CD37" s="48">
        <f>IF(Data_Transpose!CD37 &gt; 0, (Data_Transpose!CD37 -Data_Transpose!CD$53)/Data_Transpose!CD$54, Data_Transpose!CD37)</f>
        <v>0</v>
      </c>
      <c r="CE37" s="48">
        <f>IF(Data_Transpose!CF37 &gt; 0, (Data_Transpose!CF37 -Data_Transpose!CF$53)/Data_Transpose!CF$54, Data_Transpose!CF37)</f>
        <v>0</v>
      </c>
      <c r="CF37" s="48">
        <f>IF(Data_Transpose!CG37 &gt; 0, (Data_Transpose!CG37 -Data_Transpose!CG$53)/Data_Transpose!CG$54, Data_Transpose!CG37)</f>
        <v>0</v>
      </c>
      <c r="CG37" s="48">
        <f>IF(Data_Transpose!CH37 &gt; 0, (Data_Transpose!CH37 -Data_Transpose!CH$53)/Data_Transpose!CH$54, Data_Transpose!CH37)</f>
        <v>0</v>
      </c>
      <c r="CH37" s="48">
        <f>IF(Data_Transpose!CI37 &gt; 0, (Data_Transpose!CI37 -Data_Transpose!CI$53)/Data_Transpose!CI$54, Data_Transpose!CI37)</f>
        <v>0</v>
      </c>
      <c r="CI37" s="48">
        <f>IF(Data_Transpose!CJ37 &gt; 0, (Data_Transpose!CJ37 -Data_Transpose!CJ$53)/Data_Transpose!CJ$54, Data_Transpose!CJ37)</f>
        <v>0</v>
      </c>
      <c r="CJ37" s="48">
        <f>IF(Data_Transpose!CK37 &gt; 0, (Data_Transpose!CK37 -Data_Transpose!CK$53)/Data_Transpose!CK$54, Data_Transpose!CK37)</f>
        <v>0</v>
      </c>
      <c r="CK37" s="48">
        <f>IF(Data_Transpose!CL37 &gt; 0, (Data_Transpose!CL37 -Data_Transpose!CL$53)/Data_Transpose!CL$54, Data_Transpose!CL37)</f>
        <v>0</v>
      </c>
      <c r="CL37" s="48">
        <f>IF(Data_Transpose!CM37 &gt; 0, (Data_Transpose!CM37 -Data_Transpose!CM$53)/Data_Transpose!CM$54, Data_Transpose!CM37)</f>
        <v>0</v>
      </c>
      <c r="CM37" s="48">
        <f>IF(Data_Transpose!CN37 &gt; 0, (Data_Transpose!CN37 -Data_Transpose!CN$53)/Data_Transpose!CN$54, Data_Transpose!CN37)</f>
        <v>0</v>
      </c>
      <c r="CN37" s="48">
        <f>IF(Data_Transpose!CO37 &gt; 0, (Data_Transpose!CO37 -Data_Transpose!CO$53)/Data_Transpose!CO$54, Data_Transpose!CO37)</f>
        <v>-1.8516401995451028</v>
      </c>
      <c r="CO37" s="48">
        <f>IF(Data_Transpose!CP37 &gt; 0, (Data_Transpose!CP37 -Data_Transpose!CP$53)/Data_Transpose!CP$54, Data_Transpose!CP37)</f>
        <v>0</v>
      </c>
      <c r="CP37" s="48">
        <f>IF(Data_Transpose!CQ37 &gt; 0, (Data_Transpose!CQ37 -Data_Transpose!CQ$53)/Data_Transpose!CQ$54, Data_Transpose!CQ37)</f>
        <v>0</v>
      </c>
      <c r="CQ37" s="48">
        <f>IF(Data_Transpose!CR37 &gt; 0, (Data_Transpose!CR37 -Data_Transpose!CR$53)/Data_Transpose!CR$54, Data_Transpose!CR37)</f>
        <v>0</v>
      </c>
      <c r="CR37" s="48">
        <f>IF(Data_Transpose!CS37 &gt; 0, (Data_Transpose!CS37 -Data_Transpose!CS$53)/Data_Transpose!CS$54, Data_Transpose!CS37)</f>
        <v>-4.5893649955382039E-2</v>
      </c>
      <c r="CU37" s="47">
        <f t="shared" si="2"/>
        <v>0</v>
      </c>
      <c r="CV37" s="47">
        <f t="shared" si="3"/>
        <v>0</v>
      </c>
      <c r="CW37" s="47">
        <f t="shared" si="4"/>
        <v>0</v>
      </c>
      <c r="CX37" s="47">
        <f t="shared" si="5"/>
        <v>0</v>
      </c>
      <c r="CY37" s="47">
        <f t="shared" si="6"/>
        <v>0</v>
      </c>
      <c r="CZ37" s="47">
        <f t="shared" si="7"/>
        <v>0</v>
      </c>
      <c r="DA37" s="47">
        <f t="shared" si="8"/>
        <v>0</v>
      </c>
      <c r="DB37" s="47">
        <f t="shared" si="9"/>
        <v>0</v>
      </c>
      <c r="DC37" s="47">
        <f t="shared" si="10"/>
        <v>0</v>
      </c>
      <c r="DD37" s="47">
        <f t="shared" si="11"/>
        <v>0</v>
      </c>
      <c r="DE37" s="47">
        <f t="shared" si="12"/>
        <v>0</v>
      </c>
      <c r="DF37" s="47">
        <f t="shared" si="13"/>
        <v>0</v>
      </c>
      <c r="DG37" s="47">
        <f t="shared" si="14"/>
        <v>0</v>
      </c>
      <c r="DH37" s="47">
        <f t="shared" si="15"/>
        <v>0</v>
      </c>
      <c r="DI37" s="47">
        <f t="shared" si="16"/>
        <v>0</v>
      </c>
      <c r="DJ37" s="47">
        <f t="shared" si="17"/>
        <v>0</v>
      </c>
      <c r="DK37" s="47">
        <f t="shared" si="18"/>
        <v>0</v>
      </c>
      <c r="DL37" s="47">
        <f t="shared" si="19"/>
        <v>0</v>
      </c>
      <c r="DM37" s="47">
        <f t="shared" si="20"/>
        <v>0</v>
      </c>
      <c r="DN37" s="47">
        <f t="shared" si="21"/>
        <v>0</v>
      </c>
      <c r="DO37" s="47">
        <f t="shared" si="22"/>
        <v>0</v>
      </c>
      <c r="DP37" s="47">
        <f t="shared" si="23"/>
        <v>0</v>
      </c>
      <c r="DQ37" s="47">
        <f t="shared" si="24"/>
        <v>0</v>
      </c>
      <c r="DR37" s="47">
        <f t="shared" si="25"/>
        <v>0</v>
      </c>
      <c r="DS37" s="47">
        <f t="shared" si="26"/>
        <v>0</v>
      </c>
      <c r="DT37" s="47">
        <f t="shared" si="27"/>
        <v>0</v>
      </c>
      <c r="DU37" s="47">
        <f t="shared" si="28"/>
        <v>0</v>
      </c>
      <c r="DV37" s="47">
        <f t="shared" si="29"/>
        <v>0</v>
      </c>
      <c r="DW37" s="47">
        <f t="shared" si="30"/>
        <v>0</v>
      </c>
      <c r="DX37" s="47">
        <f t="shared" si="31"/>
        <v>0</v>
      </c>
      <c r="DY37" s="47">
        <f t="shared" si="32"/>
        <v>0</v>
      </c>
      <c r="DZ37" s="47">
        <f t="shared" si="33"/>
        <v>0</v>
      </c>
      <c r="EA37" s="47">
        <f t="shared" si="34"/>
        <v>0</v>
      </c>
      <c r="EB37" s="47">
        <f t="shared" si="35"/>
        <v>0</v>
      </c>
      <c r="EC37" s="47">
        <f t="shared" si="36"/>
        <v>0</v>
      </c>
      <c r="ED37" s="47">
        <f t="shared" si="37"/>
        <v>0</v>
      </c>
      <c r="EE37" s="47">
        <f t="shared" si="38"/>
        <v>0</v>
      </c>
      <c r="EF37" s="47">
        <f t="shared" si="39"/>
        <v>0</v>
      </c>
      <c r="EG37" s="47">
        <f t="shared" si="40"/>
        <v>0</v>
      </c>
      <c r="EH37" s="47">
        <f t="shared" si="41"/>
        <v>0</v>
      </c>
      <c r="EI37" s="47">
        <f t="shared" si="42"/>
        <v>0</v>
      </c>
      <c r="EJ37" s="47">
        <f t="shared" si="43"/>
        <v>0</v>
      </c>
      <c r="EK37" s="47">
        <f t="shared" si="44"/>
        <v>0</v>
      </c>
      <c r="EL37" s="47">
        <f t="shared" si="45"/>
        <v>0</v>
      </c>
      <c r="EM37" s="47">
        <f t="shared" si="46"/>
        <v>0</v>
      </c>
      <c r="EN37" s="47">
        <f t="shared" si="47"/>
        <v>0</v>
      </c>
      <c r="EO37" s="47">
        <f t="shared" si="48"/>
        <v>0</v>
      </c>
      <c r="EP37" s="47">
        <f t="shared" si="49"/>
        <v>0</v>
      </c>
      <c r="EQ37" s="47">
        <f t="shared" si="50"/>
        <v>0</v>
      </c>
      <c r="ER37" s="47">
        <f t="shared" si="51"/>
        <v>0</v>
      </c>
      <c r="ES37" s="47">
        <f t="shared" si="52"/>
        <v>0</v>
      </c>
      <c r="ET37" s="47">
        <f t="shared" si="53"/>
        <v>0</v>
      </c>
      <c r="EU37" s="47">
        <f t="shared" si="54"/>
        <v>0</v>
      </c>
      <c r="EV37" s="47">
        <f t="shared" si="55"/>
        <v>0</v>
      </c>
      <c r="EW37" s="47">
        <f t="shared" si="56"/>
        <v>0</v>
      </c>
      <c r="EX37" s="47">
        <f t="shared" si="57"/>
        <v>0</v>
      </c>
      <c r="EY37" s="47">
        <f t="shared" si="58"/>
        <v>0</v>
      </c>
      <c r="EZ37" s="47">
        <f t="shared" si="59"/>
        <v>0</v>
      </c>
      <c r="FA37" s="47">
        <f t="shared" si="60"/>
        <v>0</v>
      </c>
      <c r="FB37" s="47">
        <f t="shared" si="61"/>
        <v>0</v>
      </c>
      <c r="FC37" s="47">
        <f t="shared" si="62"/>
        <v>0</v>
      </c>
      <c r="FD37" s="47">
        <f t="shared" si="63"/>
        <v>0</v>
      </c>
      <c r="FE37" s="47">
        <f t="shared" si="64"/>
        <v>0</v>
      </c>
      <c r="FF37" s="47">
        <f t="shared" si="65"/>
        <v>0</v>
      </c>
      <c r="FG37" s="47">
        <f t="shared" si="66"/>
        <v>0</v>
      </c>
      <c r="FH37" s="47">
        <f t="shared" si="67"/>
        <v>0</v>
      </c>
      <c r="FI37" s="47">
        <f t="shared" si="68"/>
        <v>0</v>
      </c>
      <c r="FJ37" s="47">
        <f t="shared" si="69"/>
        <v>0</v>
      </c>
      <c r="FK37" s="47">
        <f t="shared" si="70"/>
        <v>0</v>
      </c>
      <c r="FL37" s="47">
        <f t="shared" si="71"/>
        <v>0</v>
      </c>
      <c r="FM37" s="47">
        <f t="shared" si="72"/>
        <v>0</v>
      </c>
      <c r="FN37" s="47">
        <f t="shared" si="73"/>
        <v>0</v>
      </c>
      <c r="FO37" s="47">
        <f t="shared" si="74"/>
        <v>0</v>
      </c>
      <c r="FP37" s="47">
        <f t="shared" si="75"/>
        <v>0</v>
      </c>
      <c r="FQ37" s="47">
        <f t="shared" si="76"/>
        <v>0</v>
      </c>
      <c r="FR37" s="47">
        <f t="shared" si="77"/>
        <v>0</v>
      </c>
      <c r="FS37" s="47">
        <f t="shared" si="78"/>
        <v>0</v>
      </c>
      <c r="FT37" s="47">
        <f t="shared" si="79"/>
        <v>0</v>
      </c>
      <c r="FU37" s="47">
        <f t="shared" si="80"/>
        <v>0</v>
      </c>
      <c r="FV37" s="47">
        <f t="shared" si="81"/>
        <v>0</v>
      </c>
      <c r="FW37" s="47">
        <f t="shared" si="82"/>
        <v>0</v>
      </c>
      <c r="FX37" s="47">
        <f t="shared" si="83"/>
        <v>0</v>
      </c>
      <c r="FY37" s="47">
        <f t="shared" si="84"/>
        <v>0</v>
      </c>
      <c r="FZ37" s="47">
        <f t="shared" si="85"/>
        <v>0</v>
      </c>
      <c r="GA37" s="47">
        <f t="shared" si="86"/>
        <v>0</v>
      </c>
      <c r="GB37" s="47">
        <f t="shared" si="87"/>
        <v>0</v>
      </c>
      <c r="GC37" s="47">
        <f t="shared" si="88"/>
        <v>0</v>
      </c>
      <c r="GD37" s="47">
        <f t="shared" si="89"/>
        <v>0</v>
      </c>
      <c r="GE37" s="47">
        <f t="shared" si="90"/>
        <v>0</v>
      </c>
      <c r="GF37" s="47">
        <f t="shared" si="91"/>
        <v>0</v>
      </c>
      <c r="GG37" s="47">
        <f t="shared" si="92"/>
        <v>0</v>
      </c>
      <c r="GH37" s="47">
        <f t="shared" si="93"/>
        <v>0</v>
      </c>
      <c r="GI37" s="47">
        <f t="shared" si="94"/>
        <v>0</v>
      </c>
      <c r="GJ37" s="47">
        <f t="shared" si="95"/>
        <v>0</v>
      </c>
    </row>
    <row r="38" spans="1:192" ht="15">
      <c r="A38" s="2" t="s">
        <v>41</v>
      </c>
      <c r="B38" s="48">
        <f>IF(Data_Transpose!CE38 &gt; 0, (Data_Transpose!CE38 -Data_Transpose!CE$53)/Data_Transpose!CE$54, Data_Transpose!CE38)</f>
        <v>-0.31661277257078563</v>
      </c>
      <c r="C38" s="48">
        <f>IF(Data_Transpose!CC38 &gt; 0, (Data_Transpose!CC38 -Data_Transpose!CC$53)/Data_Transpose!CC$54, Data_Transpose!CC38)</f>
        <v>0</v>
      </c>
      <c r="D38" s="48">
        <f>IF(Data_Transpose!P38 &gt; 0, (Data_Transpose!P38 -Data_Transpose!P$53)/Data_Transpose!P$54, Data_Transpose!P38)</f>
        <v>0</v>
      </c>
      <c r="E38" s="48">
        <f>IF(Data_Transpose!G38 &gt; 0, (Data_Transpose!G38 -Data_Transpose!G$53)/Data_Transpose!G$54, Data_Transpose!G38)</f>
        <v>0</v>
      </c>
      <c r="F38" s="48">
        <f>IF(Data_Transpose!B38 &gt; 0, (Data_Transpose!B38 -Data_Transpose!B$53)/Data_Transpose!B$54, Data_Transpose!B38)</f>
        <v>0</v>
      </c>
      <c r="G38" s="48">
        <f>IF(Data_Transpose!C38 &gt; 0, (Data_Transpose!C38 -Data_Transpose!C$53)/Data_Transpose!C$54, Data_Transpose!C38)</f>
        <v>0</v>
      </c>
      <c r="H38" s="48">
        <f>IF(Data_Transpose!D38 &gt; 0, (Data_Transpose!D38 -Data_Transpose!D$53)/Data_Transpose!D$54, Data_Transpose!D38)</f>
        <v>0</v>
      </c>
      <c r="I38" s="48">
        <f>IF(Data_Transpose!E38 &gt; 0, (Data_Transpose!E38 -Data_Transpose!E$53)/Data_Transpose!E$54, Data_Transpose!E38)</f>
        <v>0.64052827701574355</v>
      </c>
      <c r="J38" s="48">
        <f>IF(Data_Transpose!F38 &gt; 0, (Data_Transpose!F38 -Data_Transpose!F$53)/Data_Transpose!F$54, Data_Transpose!F38)</f>
        <v>0</v>
      </c>
      <c r="K38" s="48">
        <f>IF(Data_Transpose!H38 &gt; 0, (Data_Transpose!H38 -Data_Transpose!H$53)/Data_Transpose!H$54, Data_Transpose!H38)</f>
        <v>0</v>
      </c>
      <c r="L38" s="48">
        <f>IF(Data_Transpose!I38 &gt; 0, (Data_Transpose!I38 -Data_Transpose!I$53)/Data_Transpose!I$54, Data_Transpose!I38)</f>
        <v>0</v>
      </c>
      <c r="M38" s="48">
        <f>IF(Data_Transpose!J38 &gt; 0, (Data_Transpose!J38 -Data_Transpose!J$53)/Data_Transpose!J$54, Data_Transpose!J38)</f>
        <v>0</v>
      </c>
      <c r="N38" s="48">
        <f>IF(Data_Transpose!K38 &gt; 0, (Data_Transpose!K38 -Data_Transpose!K$53)/Data_Transpose!K$54, Data_Transpose!K38)</f>
        <v>0</v>
      </c>
      <c r="O38" s="48">
        <f>IF(Data_Transpose!L38 &gt; 0, (Data_Transpose!L38 -Data_Transpose!L$53)/Data_Transpose!L$54, Data_Transpose!L38)</f>
        <v>0</v>
      </c>
      <c r="P38" s="48">
        <f>IF(Data_Transpose!M38 &gt; 0, (Data_Transpose!M38 -Data_Transpose!M$53)/Data_Transpose!M$54, Data_Transpose!M38)</f>
        <v>0</v>
      </c>
      <c r="Q38" s="48">
        <f>IF(Data_Transpose!N38 &gt; 0, (Data_Transpose!N38 -Data_Transpose!N$53)/Data_Transpose!N$54, Data_Transpose!N38)</f>
        <v>0</v>
      </c>
      <c r="R38" s="48">
        <f>IF(Data_Transpose!O38 &gt; 0, (Data_Transpose!O38 -Data_Transpose!O$53)/Data_Transpose!O$54, Data_Transpose!O38)</f>
        <v>0</v>
      </c>
      <c r="S38" s="48">
        <f>IF(Data_Transpose!Q38 &gt; 0, (Data_Transpose!Q38 -Data_Transpose!Q$53)/Data_Transpose!Q$54, Data_Transpose!Q38)</f>
        <v>0</v>
      </c>
      <c r="T38" s="48">
        <f>IF(Data_Transpose!R38 &gt; 0, (Data_Transpose!R38 -Data_Transpose!R$53)/Data_Transpose!R$54, Data_Transpose!R38)</f>
        <v>0</v>
      </c>
      <c r="U38" s="48">
        <f>IF(Data_Transpose!S38 &gt; 0, (Data_Transpose!S38 -Data_Transpose!S$53)/Data_Transpose!S$54, Data_Transpose!S38)</f>
        <v>-0.65249474001664209</v>
      </c>
      <c r="V38" s="48">
        <f>IF(Data_Transpose!T38 &gt; 0, (Data_Transpose!T38 -Data_Transpose!T$53)/Data_Transpose!T$54, Data_Transpose!T38)</f>
        <v>0</v>
      </c>
      <c r="W38" s="48">
        <f>IF(Data_Transpose!U38 &gt; 0, (Data_Transpose!U38 -Data_Transpose!U$53)/Data_Transpose!U$54, Data_Transpose!U38)</f>
        <v>-1.3653316208096145</v>
      </c>
      <c r="X38" s="48">
        <f>IF(Data_Transpose!V38 &gt; 0, (Data_Transpose!V38 -Data_Transpose!V$53)/Data_Transpose!V$54, Data_Transpose!V38)</f>
        <v>0</v>
      </c>
      <c r="Y38" s="48">
        <f>IF(Data_Transpose!W38 &gt; 0, (Data_Transpose!W38 -Data_Transpose!W$53)/Data_Transpose!W$54, Data_Transpose!W38)</f>
        <v>0</v>
      </c>
      <c r="Z38" s="48">
        <f>IF(Data_Transpose!X38 &gt; 0, (Data_Transpose!X38 -Data_Transpose!X$53)/Data_Transpose!X$54, Data_Transpose!X38)</f>
        <v>-1.4135935411814695</v>
      </c>
      <c r="AA38" s="48">
        <f>IF(Data_Transpose!Y38 &gt; 0, (Data_Transpose!Y38 -Data_Transpose!Y$53)/Data_Transpose!Y$54, Data_Transpose!Y38)</f>
        <v>-1.0685839871106639</v>
      </c>
      <c r="AB38" s="48">
        <f>IF(Data_Transpose!Z38 &gt; 0, (Data_Transpose!Z38 -Data_Transpose!Z$53)/Data_Transpose!Z$54, Data_Transpose!Z38)</f>
        <v>-2.0119123042533258</v>
      </c>
      <c r="AC38" s="48">
        <f>IF(Data_Transpose!AA38 &gt; 0, (Data_Transpose!AA38 -Data_Transpose!AA$53)/Data_Transpose!AA$54, Data_Transpose!AA38)</f>
        <v>0.24899338101393081</v>
      </c>
      <c r="AD38" s="48">
        <f>IF(Data_Transpose!AB38 &gt; 0, (Data_Transpose!AB38 -Data_Transpose!AB$53)/Data_Transpose!AB$54, Data_Transpose!AB38)</f>
        <v>0</v>
      </c>
      <c r="AE38" s="48">
        <f>IF(Data_Transpose!AC38 &gt; 0, (Data_Transpose!AC38 -Data_Transpose!AC$53)/Data_Transpose!AC$54, Data_Transpose!AC38)</f>
        <v>0</v>
      </c>
      <c r="AF38" s="48">
        <f>IF(Data_Transpose!AD38 &gt; 0, (Data_Transpose!AD38 -Data_Transpose!AD$53)/Data_Transpose!AD$54, Data_Transpose!AD38)</f>
        <v>0</v>
      </c>
      <c r="AG38" s="48">
        <f>IF(Data_Transpose!AE38 &gt; 0, (Data_Transpose!AE38 -Data_Transpose!AE$53)/Data_Transpose!AE$54, Data_Transpose!AE38)</f>
        <v>0</v>
      </c>
      <c r="AH38" s="48">
        <f>IF(Data_Transpose!AF38 &gt; 0, (Data_Transpose!AF38 -Data_Transpose!AF$53)/Data_Transpose!AF$54, Data_Transpose!AF38)</f>
        <v>0</v>
      </c>
      <c r="AI38" s="48">
        <f>IF(Data_Transpose!AG38 &gt; 0, (Data_Transpose!AG38 -Data_Transpose!AG$53)/Data_Transpose!AG$54, Data_Transpose!AG38)</f>
        <v>0</v>
      </c>
      <c r="AJ38" s="48">
        <f>IF(Data_Transpose!AH38 &gt; 0, (Data_Transpose!AH38 -Data_Transpose!AH$53)/Data_Transpose!AH$54, Data_Transpose!AH38)</f>
        <v>0</v>
      </c>
      <c r="AK38" s="48">
        <f>IF(Data_Transpose!AI38 &gt; 0, (Data_Transpose!AI38 -Data_Transpose!AI$53)/Data_Transpose!AI$54, Data_Transpose!AI38)</f>
        <v>0</v>
      </c>
      <c r="AL38" s="48">
        <f>IF(Data_Transpose!AJ38 &gt; 0, (Data_Transpose!AJ38 -Data_Transpose!AJ$53)/Data_Transpose!AJ$54, Data_Transpose!AJ38)</f>
        <v>0</v>
      </c>
      <c r="AM38" s="48">
        <f>IF(Data_Transpose!AK38 &gt; 0, (Data_Transpose!AK38 -Data_Transpose!AK$53)/Data_Transpose!AK$54, Data_Transpose!AK38)</f>
        <v>0</v>
      </c>
      <c r="AN38" s="48">
        <f>IF(Data_Transpose!AL38 &gt; 0, (Data_Transpose!AL38 -Data_Transpose!AL$53)/Data_Transpose!AL$54, Data_Transpose!AL38)</f>
        <v>0</v>
      </c>
      <c r="AO38" s="48">
        <f>IF(Data_Transpose!AM38 &gt; 0, (Data_Transpose!AM38 -Data_Transpose!AM$53)/Data_Transpose!AM$54, Data_Transpose!AM38)</f>
        <v>-0.79312842483332613</v>
      </c>
      <c r="AP38" s="48">
        <f>IF(Data_Transpose!AN38 &gt; 0, (Data_Transpose!AN38 -Data_Transpose!AN$53)/Data_Transpose!AN$54, Data_Transpose!AN38)</f>
        <v>0</v>
      </c>
      <c r="AQ38" s="48">
        <f>IF(Data_Transpose!AO38 &gt; 0, (Data_Transpose!AO38 -Data_Transpose!AO$53)/Data_Transpose!AO$54, Data_Transpose!AO38)</f>
        <v>0</v>
      </c>
      <c r="AR38" s="48">
        <f>IF(Data_Transpose!AP38 &gt; 0, (Data_Transpose!AP38 -Data_Transpose!AP$53)/Data_Transpose!AP$54, Data_Transpose!AP38)</f>
        <v>0</v>
      </c>
      <c r="AS38" s="48">
        <f>IF(Data_Transpose!AQ38 &gt; 0, (Data_Transpose!AQ38 -Data_Transpose!AQ$53)/Data_Transpose!AQ$54, Data_Transpose!AQ38)</f>
        <v>0</v>
      </c>
      <c r="AT38" s="48">
        <f>IF(Data_Transpose!AR38 &gt; 0, (Data_Transpose!AR38 -Data_Transpose!AR$53)/Data_Transpose!AR$54, Data_Transpose!AR38)</f>
        <v>0</v>
      </c>
      <c r="AU38" s="48">
        <f>IF(Data_Transpose!AS38 &gt; 0, (Data_Transpose!AS38 -Data_Transpose!AS$53)/Data_Transpose!AS$54, Data_Transpose!AS38)</f>
        <v>0</v>
      </c>
      <c r="AV38" s="48">
        <f>IF(Data_Transpose!AT38 &gt; 0, (Data_Transpose!AT38 -Data_Transpose!AT$53)/Data_Transpose!AT$54, Data_Transpose!AT38)</f>
        <v>0</v>
      </c>
      <c r="AW38" s="48">
        <f>IF(Data_Transpose!AU38 &gt; 0, (Data_Transpose!AU38 -Data_Transpose!AU$53)/Data_Transpose!AU$54, Data_Transpose!AU38)</f>
        <v>0.56839856005880529</v>
      </c>
      <c r="AX38" s="48">
        <f>IF(Data_Transpose!AV38 &gt; 0, (Data_Transpose!AV38 -Data_Transpose!AV$53)/Data_Transpose!AV$54, Data_Transpose!AV38)</f>
        <v>0</v>
      </c>
      <c r="AY38" s="48">
        <f>IF(Data_Transpose!AW38 &gt; 0, (Data_Transpose!AW38 -Data_Transpose!AW$53)/Data_Transpose!AW$54, Data_Transpose!AW38)</f>
        <v>0</v>
      </c>
      <c r="AZ38" s="48">
        <f>IF(Data_Transpose!AX38 &gt; 0, (Data_Transpose!AX38 -Data_Transpose!AX$53)/Data_Transpose!AX$54, Data_Transpose!AX38)</f>
        <v>1.242808647963189</v>
      </c>
      <c r="BA38" s="48">
        <f>IF(Data_Transpose!AY38 &gt; 0, (Data_Transpose!AY38 -Data_Transpose!AY$53)/Data_Transpose!AY$54, Data_Transpose!AY38)</f>
        <v>0</v>
      </c>
      <c r="BB38" s="48">
        <f>IF(Data_Transpose!AZ38 &gt; 0, (Data_Transpose!AZ38 -Data_Transpose!AZ$53)/Data_Transpose!AZ$54, Data_Transpose!AZ38)</f>
        <v>0</v>
      </c>
      <c r="BC38" s="48">
        <f>IF(Data_Transpose!BA38 &gt; 0, (Data_Transpose!BA38 -Data_Transpose!BA$53)/Data_Transpose!BA$54, Data_Transpose!BA38)</f>
        <v>0</v>
      </c>
      <c r="BD38" s="48">
        <f>IF(Data_Transpose!BB38 &gt; 0, (Data_Transpose!BB38 -Data_Transpose!BB$53)/Data_Transpose!BB$54, Data_Transpose!BB38)</f>
        <v>0</v>
      </c>
      <c r="BE38" s="48">
        <f>IF(Data_Transpose!BC38 &gt; 0, (Data_Transpose!BC38 -Data_Transpose!BC$53)/Data_Transpose!BC$54, Data_Transpose!BC38)</f>
        <v>0</v>
      </c>
      <c r="BF38" s="48">
        <f>IF(Data_Transpose!BD38 &gt; 0, (Data_Transpose!BD38 -Data_Transpose!BD$53)/Data_Transpose!BD$54, Data_Transpose!BD38)</f>
        <v>0</v>
      </c>
      <c r="BG38" s="48">
        <f>IF(Data_Transpose!BE38 &gt; 0, (Data_Transpose!BE38 -Data_Transpose!BE$53)/Data_Transpose!BE$54, Data_Transpose!BE38)</f>
        <v>-0.75100764992242131</v>
      </c>
      <c r="BH38" s="48">
        <f>IF(Data_Transpose!BF38 &gt; 0, (Data_Transpose!BF38 -Data_Transpose!BF$53)/Data_Transpose!BF$54, Data_Transpose!BF38)</f>
        <v>0</v>
      </c>
      <c r="BI38" s="48">
        <f>IF(Data_Transpose!BH38 &gt; 0, (Data_Transpose!BH38 -Data_Transpose!BH$53)/Data_Transpose!BH$54, Data_Transpose!BH38)</f>
        <v>0</v>
      </c>
      <c r="BJ38" s="48">
        <f>IF(Data_Transpose!BI38 &gt; 0, (Data_Transpose!BI38 -Data_Transpose!BI$53)/Data_Transpose!BI$54, Data_Transpose!BI38)</f>
        <v>0</v>
      </c>
      <c r="BK38" s="48">
        <f>IF(Data_Transpose!BJ38 &gt; 0, (Data_Transpose!BJ38 -Data_Transpose!BJ$53)/Data_Transpose!BJ$54, Data_Transpose!BJ38)</f>
        <v>0.758287544405155</v>
      </c>
      <c r="BL38" s="48">
        <f>IF(Data_Transpose!BK38 &gt; 0, (Data_Transpose!BK38 -Data_Transpose!BK$53)/Data_Transpose!BK$54, Data_Transpose!BK38)</f>
        <v>0</v>
      </c>
      <c r="BM38" s="48">
        <f>IF(Data_Transpose!BL38 &gt; 0, (Data_Transpose!BL38 -Data_Transpose!BL$53)/Data_Transpose!BL$54, Data_Transpose!BL38)</f>
        <v>0</v>
      </c>
      <c r="BN38" s="48">
        <f>IF(Data_Transpose!BM38 &gt; 0, (Data_Transpose!BM38 -Data_Transpose!BM$53)/Data_Transpose!BM$54, Data_Transpose!BM38)</f>
        <v>0</v>
      </c>
      <c r="BO38" s="48">
        <f>IF(Data_Transpose!BN38 &gt; 0, (Data_Transpose!BN38 -Data_Transpose!BN$53)/Data_Transpose!BN$54, Data_Transpose!BN38)</f>
        <v>0.9023424467950969</v>
      </c>
      <c r="BP38" s="48">
        <f>IF(Data_Transpose!BO38 &gt; 0, (Data_Transpose!BO38 -Data_Transpose!BO$53)/Data_Transpose!BO$54, Data_Transpose!BO38)</f>
        <v>0</v>
      </c>
      <c r="BQ38" s="48">
        <f>IF(Data_Transpose!BP38 &gt; 0, (Data_Transpose!BP38 -Data_Transpose!BP$53)/Data_Transpose!BP$54, Data_Transpose!BP38)</f>
        <v>0</v>
      </c>
      <c r="BR38" s="48">
        <f>IF(Data_Transpose!BQ38 &gt; 0, (Data_Transpose!BQ38 -Data_Transpose!BQ$53)/Data_Transpose!BQ$54, Data_Transpose!BQ38)</f>
        <v>0</v>
      </c>
      <c r="BS38" s="48">
        <f>IF(Data_Transpose!BR38 &gt; 0, (Data_Transpose!BR38 -Data_Transpose!BR$53)/Data_Transpose!BR$54, Data_Transpose!BR38)</f>
        <v>0.83604607669792941</v>
      </c>
      <c r="BT38" s="48">
        <f>IF(Data_Transpose!BS38 &gt; 0, (Data_Transpose!BS38 -Data_Transpose!BS$53)/Data_Transpose!BS$54, Data_Transpose!BS38)</f>
        <v>-6.6723719879219268E-2</v>
      </c>
      <c r="BU38" s="48">
        <f>IF(Data_Transpose!BT38 &gt; 0, (Data_Transpose!BT38 -Data_Transpose!BT$53)/Data_Transpose!BT$54, Data_Transpose!BT38)</f>
        <v>0</v>
      </c>
      <c r="BV38" s="48">
        <f>IF(Data_Transpose!BU38 &gt; 0, (Data_Transpose!BU38 -Data_Transpose!BU$53)/Data_Transpose!BU$54, Data_Transpose!BU38)</f>
        <v>0</v>
      </c>
      <c r="BW38" s="48">
        <f>IF(Data_Transpose!BV38 &gt; 0, (Data_Transpose!BV38 -Data_Transpose!BV$53)/Data_Transpose!BV$54, Data_Transpose!BV38)</f>
        <v>-1.8963483230270721</v>
      </c>
      <c r="BX38" s="48">
        <f>IF(Data_Transpose!BW38 &gt; 0, (Data_Transpose!BW38 -Data_Transpose!BW$53)/Data_Transpose!BW$54, Data_Transpose!BW38)</f>
        <v>0</v>
      </c>
      <c r="BY38" s="48">
        <f>IF(Data_Transpose!BX38 &gt; 0, (Data_Transpose!BX38 -Data_Transpose!BX$53)/Data_Transpose!BX$54, Data_Transpose!BX38)</f>
        <v>-0.87358908803672808</v>
      </c>
      <c r="BZ38" s="48">
        <f>IF(Data_Transpose!BY38 &gt; 0, (Data_Transpose!BY38 -Data_Transpose!BY$53)/Data_Transpose!BY$54, Data_Transpose!BY38)</f>
        <v>0</v>
      </c>
      <c r="CA38" s="48">
        <f>IF(Data_Transpose!BZ38 &gt; 0, (Data_Transpose!BZ38 -Data_Transpose!BZ$53)/Data_Transpose!BZ$54, Data_Transpose!BZ38)</f>
        <v>0</v>
      </c>
      <c r="CB38" s="48">
        <f>IF(Data_Transpose!CA38 &gt; 0, (Data_Transpose!CA38 -Data_Transpose!CA$53)/Data_Transpose!CA$54, Data_Transpose!CA38)</f>
        <v>0</v>
      </c>
      <c r="CC38" s="48">
        <f>IF(Data_Transpose!CB38 &gt; 0, (Data_Transpose!CB38 -Data_Transpose!CB$53)/Data_Transpose!CB$54, Data_Transpose!CB38)</f>
        <v>0</v>
      </c>
      <c r="CD38" s="48">
        <f>IF(Data_Transpose!CD38 &gt; 0, (Data_Transpose!CD38 -Data_Transpose!CD$53)/Data_Transpose!CD$54, Data_Transpose!CD38)</f>
        <v>0</v>
      </c>
      <c r="CE38" s="48">
        <f>IF(Data_Transpose!CF38 &gt; 0, (Data_Transpose!CF38 -Data_Transpose!CF$53)/Data_Transpose!CF$54, Data_Transpose!CF38)</f>
        <v>0</v>
      </c>
      <c r="CF38" s="48">
        <f>IF(Data_Transpose!CG38 &gt; 0, (Data_Transpose!CG38 -Data_Transpose!CG$53)/Data_Transpose!CG$54, Data_Transpose!CG38)</f>
        <v>0</v>
      </c>
      <c r="CG38" s="48">
        <f>IF(Data_Transpose!CH38 &gt; 0, (Data_Transpose!CH38 -Data_Transpose!CH$53)/Data_Transpose!CH$54, Data_Transpose!CH38)</f>
        <v>0</v>
      </c>
      <c r="CH38" s="48">
        <f>IF(Data_Transpose!CI38 &gt; 0, (Data_Transpose!CI38 -Data_Transpose!CI$53)/Data_Transpose!CI$54, Data_Transpose!CI38)</f>
        <v>1.0947727295509553</v>
      </c>
      <c r="CI38" s="48">
        <f>IF(Data_Transpose!CJ38 &gt; 0, (Data_Transpose!CJ38 -Data_Transpose!CJ$53)/Data_Transpose!CJ$54, Data_Transpose!CJ38)</f>
        <v>0</v>
      </c>
      <c r="CJ38" s="48">
        <f>IF(Data_Transpose!CK38 &gt; 0, (Data_Transpose!CK38 -Data_Transpose!CK$53)/Data_Transpose!CK$54, Data_Transpose!CK38)</f>
        <v>0</v>
      </c>
      <c r="CK38" s="48">
        <f>IF(Data_Transpose!CL38 &gt; 0, (Data_Transpose!CL38 -Data_Transpose!CL$53)/Data_Transpose!CL$54, Data_Transpose!CL38)</f>
        <v>0</v>
      </c>
      <c r="CL38" s="48">
        <f>IF(Data_Transpose!CM38 &gt; 0, (Data_Transpose!CM38 -Data_Transpose!CM$53)/Data_Transpose!CM$54, Data_Transpose!CM38)</f>
        <v>0</v>
      </c>
      <c r="CM38" s="48">
        <f>IF(Data_Transpose!CN38 &gt; 0, (Data_Transpose!CN38 -Data_Transpose!CN$53)/Data_Transpose!CN$54, Data_Transpose!CN38)</f>
        <v>0</v>
      </c>
      <c r="CN38" s="48">
        <f>IF(Data_Transpose!CO38 &gt; 0, (Data_Transpose!CO38 -Data_Transpose!CO$53)/Data_Transpose!CO$54, Data_Transpose!CO38)</f>
        <v>0</v>
      </c>
      <c r="CO38" s="48">
        <f>IF(Data_Transpose!CP38 &gt; 0, (Data_Transpose!CP38 -Data_Transpose!CP$53)/Data_Transpose!CP$54, Data_Transpose!CP38)</f>
        <v>0</v>
      </c>
      <c r="CP38" s="48">
        <f>IF(Data_Transpose!CQ38 &gt; 0, (Data_Transpose!CQ38 -Data_Transpose!CQ$53)/Data_Transpose!CQ$54, Data_Transpose!CQ38)</f>
        <v>0</v>
      </c>
      <c r="CQ38" s="48">
        <f>IF(Data_Transpose!CR38 &gt; 0, (Data_Transpose!CR38 -Data_Transpose!CR$53)/Data_Transpose!CR$54, Data_Transpose!CR38)</f>
        <v>0</v>
      </c>
      <c r="CR38" s="48">
        <f>IF(Data_Transpose!CS38 &gt; 0, (Data_Transpose!CS38 -Data_Transpose!CS$53)/Data_Transpose!CS$54, Data_Transpose!CS38)</f>
        <v>0</v>
      </c>
      <c r="CU38" s="47">
        <f t="shared" si="2"/>
        <v>0</v>
      </c>
      <c r="CV38" s="47">
        <f t="shared" si="3"/>
        <v>0</v>
      </c>
      <c r="CW38" s="47">
        <f t="shared" si="4"/>
        <v>0</v>
      </c>
      <c r="CX38" s="47">
        <f t="shared" si="5"/>
        <v>0</v>
      </c>
      <c r="CY38" s="47">
        <f t="shared" si="6"/>
        <v>0</v>
      </c>
      <c r="CZ38" s="47">
        <f t="shared" si="7"/>
        <v>0</v>
      </c>
      <c r="DA38" s="47">
        <f t="shared" si="8"/>
        <v>-0.20279943369594278</v>
      </c>
      <c r="DB38" s="47">
        <f t="shared" si="9"/>
        <v>0</v>
      </c>
      <c r="DC38" s="47">
        <f t="shared" si="10"/>
        <v>0</v>
      </c>
      <c r="DD38" s="47">
        <f t="shared" si="11"/>
        <v>0</v>
      </c>
      <c r="DE38" s="47">
        <f t="shared" si="12"/>
        <v>0</v>
      </c>
      <c r="DF38" s="47">
        <f t="shared" si="13"/>
        <v>0</v>
      </c>
      <c r="DG38" s="47">
        <f t="shared" si="14"/>
        <v>0</v>
      </c>
      <c r="DH38" s="47">
        <f t="shared" si="15"/>
        <v>0</v>
      </c>
      <c r="DI38" s="47">
        <f t="shared" si="16"/>
        <v>0</v>
      </c>
      <c r="DJ38" s="47">
        <f t="shared" si="17"/>
        <v>0</v>
      </c>
      <c r="DK38" s="47">
        <f t="shared" si="18"/>
        <v>0</v>
      </c>
      <c r="DL38" s="47">
        <f t="shared" si="19"/>
        <v>0</v>
      </c>
      <c r="DM38" s="47">
        <f t="shared" si="20"/>
        <v>0.20658816872452299</v>
      </c>
      <c r="DN38" s="47">
        <f t="shared" si="21"/>
        <v>0</v>
      </c>
      <c r="DO38" s="47">
        <f t="shared" si="22"/>
        <v>0.4322814299430966</v>
      </c>
      <c r="DP38" s="47">
        <f t="shared" si="23"/>
        <v>0</v>
      </c>
      <c r="DQ38" s="47">
        <f t="shared" si="24"/>
        <v>0</v>
      </c>
      <c r="DR38" s="47">
        <f t="shared" si="25"/>
        <v>0.44756177036162009</v>
      </c>
      <c r="DS38" s="47">
        <f t="shared" si="26"/>
        <v>0.33832733888385197</v>
      </c>
      <c r="DT38" s="47">
        <f t="shared" si="27"/>
        <v>0.63699713281892345</v>
      </c>
      <c r="DU38" s="47">
        <f t="shared" si="28"/>
        <v>-7.8834484714594644E-2</v>
      </c>
      <c r="DV38" s="47">
        <f t="shared" si="29"/>
        <v>0</v>
      </c>
      <c r="DW38" s="47">
        <f t="shared" si="30"/>
        <v>0</v>
      </c>
      <c r="DX38" s="47">
        <f t="shared" si="31"/>
        <v>0</v>
      </c>
      <c r="DY38" s="47">
        <f t="shared" si="32"/>
        <v>0</v>
      </c>
      <c r="DZ38" s="47">
        <f t="shared" si="33"/>
        <v>0</v>
      </c>
      <c r="EA38" s="47">
        <f t="shared" si="34"/>
        <v>0</v>
      </c>
      <c r="EB38" s="47">
        <f t="shared" si="35"/>
        <v>0</v>
      </c>
      <c r="EC38" s="47">
        <f t="shared" si="36"/>
        <v>0</v>
      </c>
      <c r="ED38" s="47">
        <f t="shared" si="37"/>
        <v>0</v>
      </c>
      <c r="EE38" s="47">
        <f t="shared" si="38"/>
        <v>0</v>
      </c>
      <c r="EF38" s="47">
        <f t="shared" si="39"/>
        <v>0</v>
      </c>
      <c r="EG38" s="47">
        <f t="shared" si="40"/>
        <v>0.25111458959117933</v>
      </c>
      <c r="EH38" s="47">
        <f t="shared" si="41"/>
        <v>0</v>
      </c>
      <c r="EI38" s="47">
        <f t="shared" si="42"/>
        <v>0</v>
      </c>
      <c r="EJ38" s="47">
        <f t="shared" si="43"/>
        <v>0</v>
      </c>
      <c r="EK38" s="47">
        <f t="shared" si="44"/>
        <v>0</v>
      </c>
      <c r="EL38" s="47">
        <f t="shared" si="45"/>
        <v>0</v>
      </c>
      <c r="EM38" s="47">
        <f t="shared" si="46"/>
        <v>0</v>
      </c>
      <c r="EN38" s="47">
        <f t="shared" si="47"/>
        <v>0</v>
      </c>
      <c r="EO38" s="47">
        <f t="shared" si="48"/>
        <v>-0.17996224402546054</v>
      </c>
      <c r="EP38" s="47">
        <f t="shared" si="49"/>
        <v>0</v>
      </c>
      <c r="EQ38" s="47">
        <f t="shared" si="50"/>
        <v>0</v>
      </c>
      <c r="ER38" s="47">
        <f t="shared" si="51"/>
        <v>-0.39348909180657476</v>
      </c>
      <c r="ES38" s="47">
        <f t="shared" si="52"/>
        <v>0</v>
      </c>
      <c r="ET38" s="47">
        <f t="shared" si="53"/>
        <v>0</v>
      </c>
      <c r="EU38" s="47">
        <f t="shared" si="54"/>
        <v>0</v>
      </c>
      <c r="EV38" s="47">
        <f t="shared" si="55"/>
        <v>0</v>
      </c>
      <c r="EW38" s="47">
        <f t="shared" si="56"/>
        <v>0</v>
      </c>
      <c r="EX38" s="47">
        <f t="shared" si="57"/>
        <v>0</v>
      </c>
      <c r="EY38" s="47">
        <f t="shared" si="58"/>
        <v>0.23777861426380778</v>
      </c>
      <c r="EZ38" s="47">
        <f t="shared" si="59"/>
        <v>0</v>
      </c>
      <c r="FA38" s="47">
        <f t="shared" si="60"/>
        <v>0</v>
      </c>
      <c r="FB38" s="47">
        <f t="shared" si="61"/>
        <v>0</v>
      </c>
      <c r="FC38" s="47">
        <f t="shared" si="62"/>
        <v>-0.24008352184000883</v>
      </c>
      <c r="FD38" s="47">
        <f t="shared" si="63"/>
        <v>0</v>
      </c>
      <c r="FE38" s="47">
        <f t="shared" si="64"/>
        <v>0</v>
      </c>
      <c r="FF38" s="47">
        <f t="shared" si="65"/>
        <v>0</v>
      </c>
      <c r="FG38" s="47">
        <f t="shared" si="66"/>
        <v>-0.28569314388810224</v>
      </c>
      <c r="FH38" s="47">
        <f t="shared" si="67"/>
        <v>0</v>
      </c>
      <c r="FI38" s="47">
        <f t="shared" si="68"/>
        <v>0</v>
      </c>
      <c r="FJ38" s="47">
        <f t="shared" si="69"/>
        <v>0</v>
      </c>
      <c r="FK38" s="47">
        <f t="shared" si="70"/>
        <v>-0.26470286634025914</v>
      </c>
      <c r="FL38" s="47">
        <f t="shared" si="71"/>
        <v>2.1125581947196059E-2</v>
      </c>
      <c r="FM38" s="47">
        <f t="shared" si="72"/>
        <v>0</v>
      </c>
      <c r="FN38" s="47">
        <f t="shared" si="73"/>
        <v>0</v>
      </c>
      <c r="FO38" s="47">
        <f t="shared" si="74"/>
        <v>0.60040810031356107</v>
      </c>
      <c r="FP38" s="47">
        <f t="shared" si="75"/>
        <v>0</v>
      </c>
      <c r="FQ38" s="47">
        <f t="shared" si="76"/>
        <v>0.27658946325089262</v>
      </c>
      <c r="FR38" s="47">
        <f t="shared" si="77"/>
        <v>0</v>
      </c>
      <c r="FS38" s="47">
        <f t="shared" si="78"/>
        <v>0</v>
      </c>
      <c r="FT38" s="47">
        <f t="shared" si="79"/>
        <v>0</v>
      </c>
      <c r="FU38" s="47">
        <f t="shared" si="80"/>
        <v>0</v>
      </c>
      <c r="FV38" s="47">
        <f t="shared" si="81"/>
        <v>0</v>
      </c>
      <c r="FW38" s="47">
        <f t="shared" si="82"/>
        <v>0</v>
      </c>
      <c r="FX38" s="47">
        <f t="shared" si="83"/>
        <v>0</v>
      </c>
      <c r="FY38" s="47">
        <f t="shared" si="84"/>
        <v>0</v>
      </c>
      <c r="FZ38" s="47">
        <f t="shared" si="85"/>
        <v>-0.3466190292380148</v>
      </c>
      <c r="GA38" s="47">
        <f t="shared" si="86"/>
        <v>0</v>
      </c>
      <c r="GB38" s="47">
        <f t="shared" si="87"/>
        <v>0</v>
      </c>
      <c r="GC38" s="47">
        <f t="shared" si="88"/>
        <v>0</v>
      </c>
      <c r="GD38" s="47">
        <f t="shared" si="89"/>
        <v>0</v>
      </c>
      <c r="GE38" s="47">
        <f t="shared" si="90"/>
        <v>0</v>
      </c>
      <c r="GF38" s="47">
        <f t="shared" si="91"/>
        <v>0</v>
      </c>
      <c r="GG38" s="47">
        <f t="shared" si="92"/>
        <v>0</v>
      </c>
      <c r="GH38" s="47">
        <f t="shared" si="93"/>
        <v>0</v>
      </c>
      <c r="GI38" s="47">
        <f t="shared" si="94"/>
        <v>0</v>
      </c>
      <c r="GJ38" s="47">
        <f t="shared" si="95"/>
        <v>0</v>
      </c>
    </row>
    <row r="39" spans="1:192" ht="15">
      <c r="A39" s="2" t="s">
        <v>42</v>
      </c>
      <c r="B39" s="48">
        <f>IF(Data_Transpose!CE39 &gt; 0, (Data_Transpose!CE39 -Data_Transpose!CE$53)/Data_Transpose!CE$54, Data_Transpose!CE39)</f>
        <v>0</v>
      </c>
      <c r="C39" s="48">
        <f>IF(Data_Transpose!CC39 &gt; 0, (Data_Transpose!CC39 -Data_Transpose!CC$53)/Data_Transpose!CC$54, Data_Transpose!CC39)</f>
        <v>0</v>
      </c>
      <c r="D39" s="48">
        <f>IF(Data_Transpose!P39 &gt; 0, (Data_Transpose!P39 -Data_Transpose!P$53)/Data_Transpose!P$54, Data_Transpose!P39)</f>
        <v>0</v>
      </c>
      <c r="E39" s="48">
        <f>IF(Data_Transpose!G39 &gt; 0, (Data_Transpose!G39 -Data_Transpose!G$53)/Data_Transpose!G$54, Data_Transpose!G39)</f>
        <v>0</v>
      </c>
      <c r="F39" s="48">
        <f>IF(Data_Transpose!B39 &gt; 0, (Data_Transpose!B39 -Data_Transpose!B$53)/Data_Transpose!B$54, Data_Transpose!B39)</f>
        <v>0</v>
      </c>
      <c r="G39" s="48">
        <f>IF(Data_Transpose!C39 &gt; 0, (Data_Transpose!C39 -Data_Transpose!C$53)/Data_Transpose!C$54, Data_Transpose!C39)</f>
        <v>1.0853039276555738</v>
      </c>
      <c r="H39" s="48">
        <f>IF(Data_Transpose!D39 &gt; 0, (Data_Transpose!D39 -Data_Transpose!D$53)/Data_Transpose!D$54, Data_Transpose!D39)</f>
        <v>0</v>
      </c>
      <c r="I39" s="48">
        <f>IF(Data_Transpose!E39 &gt; 0, (Data_Transpose!E39 -Data_Transpose!E$53)/Data_Transpose!E$54, Data_Transpose!E39)</f>
        <v>0</v>
      </c>
      <c r="J39" s="48">
        <f>IF(Data_Transpose!F39 &gt; 0, (Data_Transpose!F39 -Data_Transpose!F$53)/Data_Transpose!F$54, Data_Transpose!F39)</f>
        <v>0</v>
      </c>
      <c r="K39" s="48">
        <f>IF(Data_Transpose!H39 &gt; 0, (Data_Transpose!H39 -Data_Transpose!H$53)/Data_Transpose!H$54, Data_Transpose!H39)</f>
        <v>-0.50043554015227032</v>
      </c>
      <c r="L39" s="48">
        <f>IF(Data_Transpose!I39 &gt; 0, (Data_Transpose!I39 -Data_Transpose!I$53)/Data_Transpose!I$54, Data_Transpose!I39)</f>
        <v>0</v>
      </c>
      <c r="M39" s="48">
        <f>IF(Data_Transpose!J39 &gt; 0, (Data_Transpose!J39 -Data_Transpose!J$53)/Data_Transpose!J$54, Data_Transpose!J39)</f>
        <v>0</v>
      </c>
      <c r="N39" s="48">
        <f>IF(Data_Transpose!K39 &gt; 0, (Data_Transpose!K39 -Data_Transpose!K$53)/Data_Transpose!K$54, Data_Transpose!K39)</f>
        <v>0</v>
      </c>
      <c r="O39" s="48">
        <f>IF(Data_Transpose!L39 &gt; 0, (Data_Transpose!L39 -Data_Transpose!L$53)/Data_Transpose!L$54, Data_Transpose!L39)</f>
        <v>0</v>
      </c>
      <c r="P39" s="48">
        <f>IF(Data_Transpose!M39 &gt; 0, (Data_Transpose!M39 -Data_Transpose!M$53)/Data_Transpose!M$54, Data_Transpose!M39)</f>
        <v>0</v>
      </c>
      <c r="Q39" s="48">
        <f>IF(Data_Transpose!N39 &gt; 0, (Data_Transpose!N39 -Data_Transpose!N$53)/Data_Transpose!N$54, Data_Transpose!N39)</f>
        <v>0</v>
      </c>
      <c r="R39" s="48">
        <f>IF(Data_Transpose!O39 &gt; 0, (Data_Transpose!O39 -Data_Transpose!O$53)/Data_Transpose!O$54, Data_Transpose!O39)</f>
        <v>0</v>
      </c>
      <c r="S39" s="48">
        <f>IF(Data_Transpose!Q39 &gt; 0, (Data_Transpose!Q39 -Data_Transpose!Q$53)/Data_Transpose!Q$54, Data_Transpose!Q39)</f>
        <v>0</v>
      </c>
      <c r="T39" s="48">
        <f>IF(Data_Transpose!R39 &gt; 0, (Data_Transpose!R39 -Data_Transpose!R$53)/Data_Transpose!R$54, Data_Transpose!R39)</f>
        <v>0</v>
      </c>
      <c r="U39" s="48">
        <f>IF(Data_Transpose!S39 &gt; 0, (Data_Transpose!S39 -Data_Transpose!S$53)/Data_Transpose!S$54, Data_Transpose!S39)</f>
        <v>0</v>
      </c>
      <c r="V39" s="48">
        <f>IF(Data_Transpose!T39 &gt; 0, (Data_Transpose!T39 -Data_Transpose!T$53)/Data_Transpose!T$54, Data_Transpose!T39)</f>
        <v>0</v>
      </c>
      <c r="W39" s="48">
        <f>IF(Data_Transpose!U39 &gt; 0, (Data_Transpose!U39 -Data_Transpose!U$53)/Data_Transpose!U$54, Data_Transpose!U39)</f>
        <v>0</v>
      </c>
      <c r="X39" s="48">
        <f>IF(Data_Transpose!V39 &gt; 0, (Data_Transpose!V39 -Data_Transpose!V$53)/Data_Transpose!V$54, Data_Transpose!V39)</f>
        <v>0</v>
      </c>
      <c r="Y39" s="48">
        <f>IF(Data_Transpose!W39 &gt; 0, (Data_Transpose!W39 -Data_Transpose!W$53)/Data_Transpose!W$54, Data_Transpose!W39)</f>
        <v>0</v>
      </c>
      <c r="Z39" s="48">
        <f>IF(Data_Transpose!X39 &gt; 0, (Data_Transpose!X39 -Data_Transpose!X$53)/Data_Transpose!X$54, Data_Transpose!X39)</f>
        <v>-0.50889367482532899</v>
      </c>
      <c r="AA39" s="48">
        <f>IF(Data_Transpose!Y39 &gt; 0, (Data_Transpose!Y39 -Data_Transpose!Y$53)/Data_Transpose!Y$54, Data_Transpose!Y39)</f>
        <v>0</v>
      </c>
      <c r="AB39" s="48">
        <f>IF(Data_Transpose!Z39 &gt; 0, (Data_Transpose!Z39 -Data_Transpose!Z$53)/Data_Transpose!Z$54, Data_Transpose!Z39)</f>
        <v>0</v>
      </c>
      <c r="AC39" s="48">
        <f>IF(Data_Transpose!AA39 &gt; 0, (Data_Transpose!AA39 -Data_Transpose!AA$53)/Data_Transpose!AA$54, Data_Transpose!AA39)</f>
        <v>0</v>
      </c>
      <c r="AD39" s="48">
        <f>IF(Data_Transpose!AB39 &gt; 0, (Data_Transpose!AB39 -Data_Transpose!AB$53)/Data_Transpose!AB$54, Data_Transpose!AB39)</f>
        <v>0</v>
      </c>
      <c r="AE39" s="48">
        <f>IF(Data_Transpose!AC39 &gt; 0, (Data_Transpose!AC39 -Data_Transpose!AC$53)/Data_Transpose!AC$54, Data_Transpose!AC39)</f>
        <v>0</v>
      </c>
      <c r="AF39" s="48">
        <f>IF(Data_Transpose!AD39 &gt; 0, (Data_Transpose!AD39 -Data_Transpose!AD$53)/Data_Transpose!AD$54, Data_Transpose!AD39)</f>
        <v>0</v>
      </c>
      <c r="AG39" s="48">
        <f>IF(Data_Transpose!AE39 &gt; 0, (Data_Transpose!AE39 -Data_Transpose!AE$53)/Data_Transpose!AE$54, Data_Transpose!AE39)</f>
        <v>0</v>
      </c>
      <c r="AH39" s="48">
        <f>IF(Data_Transpose!AF39 &gt; 0, (Data_Transpose!AF39 -Data_Transpose!AF$53)/Data_Transpose!AF$54, Data_Transpose!AF39)</f>
        <v>0</v>
      </c>
      <c r="AI39" s="48">
        <f>IF(Data_Transpose!AG39 &gt; 0, (Data_Transpose!AG39 -Data_Transpose!AG$53)/Data_Transpose!AG$54, Data_Transpose!AG39)</f>
        <v>0</v>
      </c>
      <c r="AJ39" s="48">
        <f>IF(Data_Transpose!AH39 &gt; 0, (Data_Transpose!AH39 -Data_Transpose!AH$53)/Data_Transpose!AH$54, Data_Transpose!AH39)</f>
        <v>0</v>
      </c>
      <c r="AK39" s="48">
        <f>IF(Data_Transpose!AI39 &gt; 0, (Data_Transpose!AI39 -Data_Transpose!AI$53)/Data_Transpose!AI$54, Data_Transpose!AI39)</f>
        <v>1.163939632529968</v>
      </c>
      <c r="AL39" s="48">
        <f>IF(Data_Transpose!AJ39 &gt; 0, (Data_Transpose!AJ39 -Data_Transpose!AJ$53)/Data_Transpose!AJ$54, Data_Transpose!AJ39)</f>
        <v>0</v>
      </c>
      <c r="AM39" s="48">
        <f>IF(Data_Transpose!AK39 &gt; 0, (Data_Transpose!AK39 -Data_Transpose!AK$53)/Data_Transpose!AK$54, Data_Transpose!AK39)</f>
        <v>0</v>
      </c>
      <c r="AN39" s="48">
        <f>IF(Data_Transpose!AL39 &gt; 0, (Data_Transpose!AL39 -Data_Transpose!AL$53)/Data_Transpose!AL$54, Data_Transpose!AL39)</f>
        <v>-0.39777955957877353</v>
      </c>
      <c r="AO39" s="48">
        <f>IF(Data_Transpose!AM39 &gt; 0, (Data_Transpose!AM39 -Data_Transpose!AM$53)/Data_Transpose!AM$54, Data_Transpose!AM39)</f>
        <v>0</v>
      </c>
      <c r="AP39" s="48">
        <f>IF(Data_Transpose!AN39 &gt; 0, (Data_Transpose!AN39 -Data_Transpose!AN$53)/Data_Transpose!AN$54, Data_Transpose!AN39)</f>
        <v>0</v>
      </c>
      <c r="AQ39" s="48">
        <f>IF(Data_Transpose!AO39 &gt; 0, (Data_Transpose!AO39 -Data_Transpose!AO$53)/Data_Transpose!AO$54, Data_Transpose!AO39)</f>
        <v>0</v>
      </c>
      <c r="AR39" s="48">
        <f>IF(Data_Transpose!AP39 &gt; 0, (Data_Transpose!AP39 -Data_Transpose!AP$53)/Data_Transpose!AP$54, Data_Transpose!AP39)</f>
        <v>0</v>
      </c>
      <c r="AS39" s="48">
        <f>IF(Data_Transpose!AQ39 &gt; 0, (Data_Transpose!AQ39 -Data_Transpose!AQ$53)/Data_Transpose!AQ$54, Data_Transpose!AQ39)</f>
        <v>0</v>
      </c>
      <c r="AT39" s="48">
        <f>IF(Data_Transpose!AR39 &gt; 0, (Data_Transpose!AR39 -Data_Transpose!AR$53)/Data_Transpose!AR$54, Data_Transpose!AR39)</f>
        <v>0</v>
      </c>
      <c r="AU39" s="48">
        <f>IF(Data_Transpose!AS39 &gt; 0, (Data_Transpose!AS39 -Data_Transpose!AS$53)/Data_Transpose!AS$54, Data_Transpose!AS39)</f>
        <v>0</v>
      </c>
      <c r="AV39" s="48">
        <f>IF(Data_Transpose!AT39 &gt; 0, (Data_Transpose!AT39 -Data_Transpose!AT$53)/Data_Transpose!AT$54, Data_Transpose!AT39)</f>
        <v>0</v>
      </c>
      <c r="AW39" s="48">
        <f>IF(Data_Transpose!AU39 &gt; 0, (Data_Transpose!AU39 -Data_Transpose!AU$53)/Data_Transpose!AU$54, Data_Transpose!AU39)</f>
        <v>0</v>
      </c>
      <c r="AX39" s="48">
        <f>IF(Data_Transpose!AV39 &gt; 0, (Data_Transpose!AV39 -Data_Transpose!AV$53)/Data_Transpose!AV$54, Data_Transpose!AV39)</f>
        <v>0</v>
      </c>
      <c r="AY39" s="48">
        <f>IF(Data_Transpose!AW39 &gt; 0, (Data_Transpose!AW39 -Data_Transpose!AW$53)/Data_Transpose!AW$54, Data_Transpose!AW39)</f>
        <v>0</v>
      </c>
      <c r="AZ39" s="48">
        <f>IF(Data_Transpose!AX39 &gt; 0, (Data_Transpose!AX39 -Data_Transpose!AX$53)/Data_Transpose!AX$54, Data_Transpose!AX39)</f>
        <v>0</v>
      </c>
      <c r="BA39" s="48">
        <f>IF(Data_Transpose!AY39 &gt; 0, (Data_Transpose!AY39 -Data_Transpose!AY$53)/Data_Transpose!AY$54, Data_Transpose!AY39)</f>
        <v>0</v>
      </c>
      <c r="BB39" s="48">
        <f>IF(Data_Transpose!AZ39 &gt; 0, (Data_Transpose!AZ39 -Data_Transpose!AZ$53)/Data_Transpose!AZ$54, Data_Transpose!AZ39)</f>
        <v>0</v>
      </c>
      <c r="BC39" s="48">
        <f>IF(Data_Transpose!BA39 &gt; 0, (Data_Transpose!BA39 -Data_Transpose!BA$53)/Data_Transpose!BA$54, Data_Transpose!BA39)</f>
        <v>0</v>
      </c>
      <c r="BD39" s="48">
        <f>IF(Data_Transpose!BB39 &gt; 0, (Data_Transpose!BB39 -Data_Transpose!BB$53)/Data_Transpose!BB$54, Data_Transpose!BB39)</f>
        <v>0.80589283003976142</v>
      </c>
      <c r="BE39" s="48">
        <f>IF(Data_Transpose!BC39 &gt; 0, (Data_Transpose!BC39 -Data_Transpose!BC$53)/Data_Transpose!BC$54, Data_Transpose!BC39)</f>
        <v>0</v>
      </c>
      <c r="BF39" s="48">
        <f>IF(Data_Transpose!BD39 &gt; 0, (Data_Transpose!BD39 -Data_Transpose!BD$53)/Data_Transpose!BD$54, Data_Transpose!BD39)</f>
        <v>0</v>
      </c>
      <c r="BG39" s="48">
        <f>IF(Data_Transpose!BE39 &gt; 0, (Data_Transpose!BE39 -Data_Transpose!BE$53)/Data_Transpose!BE$54, Data_Transpose!BE39)</f>
        <v>0</v>
      </c>
      <c r="BH39" s="48">
        <f>IF(Data_Transpose!BF39 &gt; 0, (Data_Transpose!BF39 -Data_Transpose!BF$53)/Data_Transpose!BF$54, Data_Transpose!BF39)</f>
        <v>0</v>
      </c>
      <c r="BI39" s="48">
        <f>IF(Data_Transpose!BH39 &gt; 0, (Data_Transpose!BH39 -Data_Transpose!BH$53)/Data_Transpose!BH$54, Data_Transpose!BH39)</f>
        <v>0</v>
      </c>
      <c r="BJ39" s="48">
        <f>IF(Data_Transpose!BI39 &gt; 0, (Data_Transpose!BI39 -Data_Transpose!BI$53)/Data_Transpose!BI$54, Data_Transpose!BI39)</f>
        <v>0</v>
      </c>
      <c r="BK39" s="48">
        <f>IF(Data_Transpose!BJ39 &gt; 0, (Data_Transpose!BJ39 -Data_Transpose!BJ$53)/Data_Transpose!BJ$54, Data_Transpose!BJ39)</f>
        <v>-1.2638125740085917</v>
      </c>
      <c r="BL39" s="48">
        <f>IF(Data_Transpose!BK39 &gt; 0, (Data_Transpose!BK39 -Data_Transpose!BK$53)/Data_Transpose!BK$54, Data_Transpose!BK39)</f>
        <v>0</v>
      </c>
      <c r="BM39" s="48">
        <f>IF(Data_Transpose!BL39 &gt; 0, (Data_Transpose!BL39 -Data_Transpose!BL$53)/Data_Transpose!BL$54, Data_Transpose!BL39)</f>
        <v>0</v>
      </c>
      <c r="BN39" s="48">
        <f>IF(Data_Transpose!BM39 &gt; 0, (Data_Transpose!BM39 -Data_Transpose!BM$53)/Data_Transpose!BM$54, Data_Transpose!BM39)</f>
        <v>0</v>
      </c>
      <c r="BO39" s="48">
        <f>IF(Data_Transpose!BN39 &gt; 0, (Data_Transpose!BN39 -Data_Transpose!BN$53)/Data_Transpose!BN$54, Data_Transpose!BN39)</f>
        <v>0</v>
      </c>
      <c r="BP39" s="48">
        <f>IF(Data_Transpose!BO39 &gt; 0, (Data_Transpose!BO39 -Data_Transpose!BO$53)/Data_Transpose!BO$54, Data_Transpose!BO39)</f>
        <v>0</v>
      </c>
      <c r="BQ39" s="48">
        <f>IF(Data_Transpose!BP39 &gt; 0, (Data_Transpose!BP39 -Data_Transpose!BP$53)/Data_Transpose!BP$54, Data_Transpose!BP39)</f>
        <v>0</v>
      </c>
      <c r="BR39" s="48">
        <f>IF(Data_Transpose!BQ39 &gt; 0, (Data_Transpose!BQ39 -Data_Transpose!BQ$53)/Data_Transpose!BQ$54, Data_Transpose!BQ39)</f>
        <v>0</v>
      </c>
      <c r="BS39" s="48">
        <f>IF(Data_Transpose!BR39 &gt; 0, (Data_Transpose!BR39 -Data_Transpose!BR$53)/Data_Transpose!BR$54, Data_Transpose!BR39)</f>
        <v>0</v>
      </c>
      <c r="BT39" s="48">
        <f>IF(Data_Transpose!BS39 &gt; 0, (Data_Transpose!BS39 -Data_Transpose!BS$53)/Data_Transpose!BS$54, Data_Transpose!BS39)</f>
        <v>-6.6723719879219268E-2</v>
      </c>
      <c r="BU39" s="48">
        <f>IF(Data_Transpose!BT39 &gt; 0, (Data_Transpose!BT39 -Data_Transpose!BT$53)/Data_Transpose!BT$54, Data_Transpose!BT39)</f>
        <v>0</v>
      </c>
      <c r="BV39" s="48">
        <f>IF(Data_Transpose!BU39 &gt; 0, (Data_Transpose!BU39 -Data_Transpose!BU$53)/Data_Transpose!BU$54, Data_Transpose!BU39)</f>
        <v>0</v>
      </c>
      <c r="BW39" s="48">
        <f>IF(Data_Transpose!BV39 &gt; 0, (Data_Transpose!BV39 -Data_Transpose!BV$53)/Data_Transpose!BV$54, Data_Transpose!BV39)</f>
        <v>0</v>
      </c>
      <c r="BX39" s="48">
        <f>IF(Data_Transpose!BW39 &gt; 0, (Data_Transpose!BW39 -Data_Transpose!BW$53)/Data_Transpose!BW$54, Data_Transpose!BW39)</f>
        <v>0</v>
      </c>
      <c r="BY39" s="48">
        <f>IF(Data_Transpose!BX39 &gt; 0, (Data_Transpose!BX39 -Data_Transpose!BX$53)/Data_Transpose!BX$54, Data_Transpose!BX39)</f>
        <v>0.87358908803672808</v>
      </c>
      <c r="BZ39" s="48">
        <f>IF(Data_Transpose!BY39 &gt; 0, (Data_Transpose!BY39 -Data_Transpose!BY$53)/Data_Transpose!BY$54, Data_Transpose!BY39)</f>
        <v>0</v>
      </c>
      <c r="CA39" s="48">
        <f>IF(Data_Transpose!BZ39 &gt; 0, (Data_Transpose!BZ39 -Data_Transpose!BZ$53)/Data_Transpose!BZ$54, Data_Transpose!BZ39)</f>
        <v>0</v>
      </c>
      <c r="CB39" s="48">
        <f>IF(Data_Transpose!CA39 &gt; 0, (Data_Transpose!CA39 -Data_Transpose!CA$53)/Data_Transpose!CA$54, Data_Transpose!CA39)</f>
        <v>0</v>
      </c>
      <c r="CC39" s="48">
        <f>IF(Data_Transpose!CB39 &gt; 0, (Data_Transpose!CB39 -Data_Transpose!CB$53)/Data_Transpose!CB$54, Data_Transpose!CB39)</f>
        <v>0</v>
      </c>
      <c r="CD39" s="48">
        <f>IF(Data_Transpose!CD39 &gt; 0, (Data_Transpose!CD39 -Data_Transpose!CD$53)/Data_Transpose!CD$54, Data_Transpose!CD39)</f>
        <v>0</v>
      </c>
      <c r="CE39" s="48">
        <f>IF(Data_Transpose!CF39 &gt; 0, (Data_Transpose!CF39 -Data_Transpose!CF$53)/Data_Transpose!CF$54, Data_Transpose!CF39)</f>
        <v>0</v>
      </c>
      <c r="CF39" s="48">
        <f>IF(Data_Transpose!CG39 &gt; 0, (Data_Transpose!CG39 -Data_Transpose!CG$53)/Data_Transpose!CG$54, Data_Transpose!CG39)</f>
        <v>0</v>
      </c>
      <c r="CG39" s="48">
        <f>IF(Data_Transpose!CH39 &gt; 0, (Data_Transpose!CH39 -Data_Transpose!CH$53)/Data_Transpose!CH$54, Data_Transpose!CH39)</f>
        <v>0</v>
      </c>
      <c r="CH39" s="48">
        <f>IF(Data_Transpose!CI39 &gt; 0, (Data_Transpose!CI39 -Data_Transpose!CI$53)/Data_Transpose!CI$54, Data_Transpose!CI39)</f>
        <v>0</v>
      </c>
      <c r="CI39" s="48">
        <f>IF(Data_Transpose!CJ39 &gt; 0, (Data_Transpose!CJ39 -Data_Transpose!CJ$53)/Data_Transpose!CJ$54, Data_Transpose!CJ39)</f>
        <v>0</v>
      </c>
      <c r="CJ39" s="48">
        <f>IF(Data_Transpose!CK39 &gt; 0, (Data_Transpose!CK39 -Data_Transpose!CK$53)/Data_Transpose!CK$54, Data_Transpose!CK39)</f>
        <v>0</v>
      </c>
      <c r="CK39" s="48">
        <f>IF(Data_Transpose!CL39 &gt; 0, (Data_Transpose!CL39 -Data_Transpose!CL$53)/Data_Transpose!CL$54, Data_Transpose!CL39)</f>
        <v>0</v>
      </c>
      <c r="CL39" s="48">
        <f>IF(Data_Transpose!CM39 &gt; 0, (Data_Transpose!CM39 -Data_Transpose!CM$53)/Data_Transpose!CM$54, Data_Transpose!CM39)</f>
        <v>0</v>
      </c>
      <c r="CM39" s="48">
        <f>IF(Data_Transpose!CN39 &gt; 0, (Data_Transpose!CN39 -Data_Transpose!CN$53)/Data_Transpose!CN$54, Data_Transpose!CN39)</f>
        <v>0</v>
      </c>
      <c r="CN39" s="48">
        <f>IF(Data_Transpose!CO39 &gt; 0, (Data_Transpose!CO39 -Data_Transpose!CO$53)/Data_Transpose!CO$54, Data_Transpose!CO39)</f>
        <v>0</v>
      </c>
      <c r="CO39" s="48">
        <f>IF(Data_Transpose!CP39 &gt; 0, (Data_Transpose!CP39 -Data_Transpose!CP$53)/Data_Transpose!CP$54, Data_Transpose!CP39)</f>
        <v>0</v>
      </c>
      <c r="CP39" s="48">
        <f>IF(Data_Transpose!CQ39 &gt; 0, (Data_Transpose!CQ39 -Data_Transpose!CQ$53)/Data_Transpose!CQ$54, Data_Transpose!CQ39)</f>
        <v>0</v>
      </c>
      <c r="CQ39" s="48">
        <f>IF(Data_Transpose!CR39 &gt; 0, (Data_Transpose!CR39 -Data_Transpose!CR$53)/Data_Transpose!CR$54, Data_Transpose!CR39)</f>
        <v>0</v>
      </c>
      <c r="CR39" s="48">
        <f>IF(Data_Transpose!CS39 &gt; 0, (Data_Transpose!CS39 -Data_Transpose!CS$53)/Data_Transpose!CS$54, Data_Transpose!CS39)</f>
        <v>0</v>
      </c>
      <c r="CU39" s="47">
        <f t="shared" si="2"/>
        <v>0</v>
      </c>
      <c r="CV39" s="47">
        <f t="shared" si="3"/>
        <v>0</v>
      </c>
      <c r="CW39" s="47">
        <f t="shared" si="4"/>
        <v>0</v>
      </c>
      <c r="CX39" s="47">
        <f t="shared" si="5"/>
        <v>0</v>
      </c>
      <c r="CY39" s="47">
        <f t="shared" si="6"/>
        <v>0</v>
      </c>
      <c r="CZ39" s="47">
        <f t="shared" si="7"/>
        <v>0</v>
      </c>
      <c r="DA39" s="47">
        <f t="shared" si="8"/>
        <v>0</v>
      </c>
      <c r="DB39" s="47">
        <f t="shared" si="9"/>
        <v>0</v>
      </c>
      <c r="DC39" s="47">
        <f t="shared" si="10"/>
        <v>0</v>
      </c>
      <c r="DD39" s="47">
        <f t="shared" si="11"/>
        <v>0</v>
      </c>
      <c r="DE39" s="47">
        <f t="shared" si="12"/>
        <v>0</v>
      </c>
      <c r="DF39" s="47">
        <f t="shared" si="13"/>
        <v>0</v>
      </c>
      <c r="DG39" s="47">
        <f t="shared" si="14"/>
        <v>0</v>
      </c>
      <c r="DH39" s="47">
        <f t="shared" si="15"/>
        <v>0</v>
      </c>
      <c r="DI39" s="47">
        <f t="shared" si="16"/>
        <v>0</v>
      </c>
      <c r="DJ39" s="47">
        <f t="shared" si="17"/>
        <v>0</v>
      </c>
      <c r="DK39" s="47">
        <f t="shared" si="18"/>
        <v>0</v>
      </c>
      <c r="DL39" s="47">
        <f t="shared" si="19"/>
        <v>0</v>
      </c>
      <c r="DM39" s="47">
        <f t="shared" si="20"/>
        <v>0</v>
      </c>
      <c r="DN39" s="47">
        <f t="shared" si="21"/>
        <v>0</v>
      </c>
      <c r="DO39" s="47">
        <f t="shared" si="22"/>
        <v>0</v>
      </c>
      <c r="DP39" s="47">
        <f t="shared" si="23"/>
        <v>0</v>
      </c>
      <c r="DQ39" s="47">
        <f t="shared" si="24"/>
        <v>0</v>
      </c>
      <c r="DR39" s="47">
        <f t="shared" si="25"/>
        <v>0</v>
      </c>
      <c r="DS39" s="47">
        <f t="shared" si="26"/>
        <v>0</v>
      </c>
      <c r="DT39" s="47">
        <f t="shared" si="27"/>
        <v>0</v>
      </c>
      <c r="DU39" s="47">
        <f t="shared" si="28"/>
        <v>0</v>
      </c>
      <c r="DV39" s="47">
        <f t="shared" si="29"/>
        <v>0</v>
      </c>
      <c r="DW39" s="47">
        <f t="shared" si="30"/>
        <v>0</v>
      </c>
      <c r="DX39" s="47">
        <f t="shared" si="31"/>
        <v>0</v>
      </c>
      <c r="DY39" s="47">
        <f t="shared" si="32"/>
        <v>0</v>
      </c>
      <c r="DZ39" s="47">
        <f t="shared" si="33"/>
        <v>0</v>
      </c>
      <c r="EA39" s="47">
        <f t="shared" si="34"/>
        <v>0</v>
      </c>
      <c r="EB39" s="47">
        <f t="shared" si="35"/>
        <v>0</v>
      </c>
      <c r="EC39" s="47">
        <f t="shared" si="36"/>
        <v>0</v>
      </c>
      <c r="ED39" s="47">
        <f t="shared" si="37"/>
        <v>0</v>
      </c>
      <c r="EE39" s="47">
        <f t="shared" si="38"/>
        <v>0</v>
      </c>
      <c r="EF39" s="47">
        <f t="shared" si="39"/>
        <v>0</v>
      </c>
      <c r="EG39" s="47">
        <f t="shared" si="40"/>
        <v>0</v>
      </c>
      <c r="EH39" s="47">
        <f t="shared" si="41"/>
        <v>0</v>
      </c>
      <c r="EI39" s="47">
        <f t="shared" si="42"/>
        <v>0</v>
      </c>
      <c r="EJ39" s="47">
        <f t="shared" si="43"/>
        <v>0</v>
      </c>
      <c r="EK39" s="47">
        <f t="shared" si="44"/>
        <v>0</v>
      </c>
      <c r="EL39" s="47">
        <f t="shared" si="45"/>
        <v>0</v>
      </c>
      <c r="EM39" s="47">
        <f t="shared" si="46"/>
        <v>0</v>
      </c>
      <c r="EN39" s="47">
        <f t="shared" si="47"/>
        <v>0</v>
      </c>
      <c r="EO39" s="47">
        <f t="shared" si="48"/>
        <v>0</v>
      </c>
      <c r="EP39" s="47">
        <f t="shared" si="49"/>
        <v>0</v>
      </c>
      <c r="EQ39" s="47">
        <f t="shared" si="50"/>
        <v>0</v>
      </c>
      <c r="ER39" s="47">
        <f t="shared" si="51"/>
        <v>0</v>
      </c>
      <c r="ES39" s="47">
        <f t="shared" si="52"/>
        <v>0</v>
      </c>
      <c r="ET39" s="47">
        <f t="shared" si="53"/>
        <v>0</v>
      </c>
      <c r="EU39" s="47">
        <f t="shared" si="54"/>
        <v>0</v>
      </c>
      <c r="EV39" s="47">
        <f t="shared" si="55"/>
        <v>0</v>
      </c>
      <c r="EW39" s="47">
        <f t="shared" si="56"/>
        <v>0</v>
      </c>
      <c r="EX39" s="47">
        <f t="shared" si="57"/>
        <v>0</v>
      </c>
      <c r="EY39" s="47">
        <f t="shared" si="58"/>
        <v>0</v>
      </c>
      <c r="EZ39" s="47">
        <f t="shared" si="59"/>
        <v>0</v>
      </c>
      <c r="FA39" s="47">
        <f t="shared" si="60"/>
        <v>0</v>
      </c>
      <c r="FB39" s="47">
        <f t="shared" si="61"/>
        <v>0</v>
      </c>
      <c r="FC39" s="47">
        <f t="shared" si="62"/>
        <v>0</v>
      </c>
      <c r="FD39" s="47">
        <f t="shared" si="63"/>
        <v>0</v>
      </c>
      <c r="FE39" s="47">
        <f t="shared" si="64"/>
        <v>0</v>
      </c>
      <c r="FF39" s="47">
        <f t="shared" si="65"/>
        <v>0</v>
      </c>
      <c r="FG39" s="47">
        <f t="shared" si="66"/>
        <v>0</v>
      </c>
      <c r="FH39" s="47">
        <f t="shared" si="67"/>
        <v>0</v>
      </c>
      <c r="FI39" s="47">
        <f t="shared" si="68"/>
        <v>0</v>
      </c>
      <c r="FJ39" s="47">
        <f t="shared" si="69"/>
        <v>0</v>
      </c>
      <c r="FK39" s="47">
        <f t="shared" si="70"/>
        <v>0</v>
      </c>
      <c r="FL39" s="47">
        <f t="shared" si="71"/>
        <v>0</v>
      </c>
      <c r="FM39" s="47">
        <f t="shared" si="72"/>
        <v>0</v>
      </c>
      <c r="FN39" s="47">
        <f t="shared" si="73"/>
        <v>0</v>
      </c>
      <c r="FO39" s="47">
        <f t="shared" si="74"/>
        <v>0</v>
      </c>
      <c r="FP39" s="47">
        <f t="shared" si="75"/>
        <v>0</v>
      </c>
      <c r="FQ39" s="47">
        <f t="shared" si="76"/>
        <v>0</v>
      </c>
      <c r="FR39" s="47">
        <f t="shared" si="77"/>
        <v>0</v>
      </c>
      <c r="FS39" s="47">
        <f t="shared" si="78"/>
        <v>0</v>
      </c>
      <c r="FT39" s="47">
        <f t="shared" si="79"/>
        <v>0</v>
      </c>
      <c r="FU39" s="47">
        <f t="shared" si="80"/>
        <v>0</v>
      </c>
      <c r="FV39" s="47">
        <f t="shared" si="81"/>
        <v>0</v>
      </c>
      <c r="FW39" s="47">
        <f t="shared" si="82"/>
        <v>0</v>
      </c>
      <c r="FX39" s="47">
        <f t="shared" si="83"/>
        <v>0</v>
      </c>
      <c r="FY39" s="47">
        <f t="shared" si="84"/>
        <v>0</v>
      </c>
      <c r="FZ39" s="47">
        <f t="shared" si="85"/>
        <v>0</v>
      </c>
      <c r="GA39" s="47">
        <f t="shared" si="86"/>
        <v>0</v>
      </c>
      <c r="GB39" s="47">
        <f t="shared" si="87"/>
        <v>0</v>
      </c>
      <c r="GC39" s="47">
        <f t="shared" si="88"/>
        <v>0</v>
      </c>
      <c r="GD39" s="47">
        <f t="shared" si="89"/>
        <v>0</v>
      </c>
      <c r="GE39" s="47">
        <f t="shared" si="90"/>
        <v>0</v>
      </c>
      <c r="GF39" s="47">
        <f t="shared" si="91"/>
        <v>0</v>
      </c>
      <c r="GG39" s="47">
        <f t="shared" si="92"/>
        <v>0</v>
      </c>
      <c r="GH39" s="47">
        <f t="shared" si="93"/>
        <v>0</v>
      </c>
      <c r="GI39" s="47">
        <f t="shared" si="94"/>
        <v>0</v>
      </c>
      <c r="GJ39" s="47">
        <f t="shared" si="95"/>
        <v>0</v>
      </c>
    </row>
    <row r="40" spans="1:192" ht="15">
      <c r="A40" s="2" t="s">
        <v>43</v>
      </c>
      <c r="B40" s="48">
        <f>IF(Data_Transpose!CE40 &gt; 0, (Data_Transpose!CE40 -Data_Transpose!CE$53)/Data_Transpose!CE$54, Data_Transpose!CE40)</f>
        <v>0</v>
      </c>
      <c r="C40" s="48">
        <f>IF(Data_Transpose!CC40 &gt; 0, (Data_Transpose!CC40 -Data_Transpose!CC$53)/Data_Transpose!CC$54, Data_Transpose!CC40)</f>
        <v>1.1180339887498949</v>
      </c>
      <c r="D40" s="48">
        <f>IF(Data_Transpose!P40 &gt; 0, (Data_Transpose!P40 -Data_Transpose!P$53)/Data_Transpose!P$54, Data_Transpose!P40)</f>
        <v>0.232210182006412</v>
      </c>
      <c r="E40" s="48">
        <f>IF(Data_Transpose!G40 &gt; 0, (Data_Transpose!G40 -Data_Transpose!G$53)/Data_Transpose!G$54, Data_Transpose!G40)</f>
        <v>0.54006172486732174</v>
      </c>
      <c r="F40" s="48">
        <f>IF(Data_Transpose!B40 &gt; 0, (Data_Transpose!B40 -Data_Transpose!B$53)/Data_Transpose!B$54, Data_Transpose!B40)</f>
        <v>-0.12464639250231724</v>
      </c>
      <c r="G40" s="48">
        <f>IF(Data_Transpose!C40 &gt; 0, (Data_Transpose!C40 -Data_Transpose!C$53)/Data_Transpose!C$54, Data_Transpose!C40)</f>
        <v>-1.395390764128595</v>
      </c>
      <c r="H40" s="48">
        <f>IF(Data_Transpose!D40 &gt; 0, (Data_Transpose!D40 -Data_Transpose!D$53)/Data_Transpose!D$54, Data_Transpose!D40)</f>
        <v>1.7677669529663687</v>
      </c>
      <c r="I40" s="48">
        <f>IF(Data_Transpose!E40 &gt; 0, (Data_Transpose!E40 -Data_Transpose!E$53)/Data_Transpose!E$54, Data_Transpose!E40)</f>
        <v>0.64052827701574355</v>
      </c>
      <c r="J40" s="48">
        <f>IF(Data_Transpose!F40 &gt; 0, (Data_Transpose!F40 -Data_Transpose!F$53)/Data_Transpose!F$54, Data_Transpose!F40)</f>
        <v>0.20701966780270617</v>
      </c>
      <c r="K40" s="48">
        <f>IF(Data_Transpose!H40 &gt; 0, (Data_Transpose!H40 -Data_Transpose!H$53)/Data_Transpose!H$54, Data_Transpose!H40)</f>
        <v>-1.4103183404291255</v>
      </c>
      <c r="L40" s="48">
        <f>IF(Data_Transpose!I40 &gt; 0, (Data_Transpose!I40 -Data_Transpose!I$53)/Data_Transpose!I$54, Data_Transpose!I40)</f>
        <v>0</v>
      </c>
      <c r="M40" s="48">
        <f>IF(Data_Transpose!J40 &gt; 0, (Data_Transpose!J40 -Data_Transpose!J$53)/Data_Transpose!J$54, Data_Transpose!J40)</f>
        <v>0.5527707983925666</v>
      </c>
      <c r="N40" s="48">
        <f>IF(Data_Transpose!K40 &gt; 0, (Data_Transpose!K40 -Data_Transpose!K$53)/Data_Transpose!K$54, Data_Transpose!K40)</f>
        <v>0.9128709291752769</v>
      </c>
      <c r="O40" s="48">
        <f>IF(Data_Transpose!L40 &gt; 0, (Data_Transpose!L40 -Data_Transpose!L$53)/Data_Transpose!L$54, Data_Transpose!L40)</f>
        <v>-0.69779450764298412</v>
      </c>
      <c r="P40" s="48">
        <f>IF(Data_Transpose!M40 &gt; 0, (Data_Transpose!M40 -Data_Transpose!M$53)/Data_Transpose!M$54, Data_Transpose!M40)</f>
        <v>0</v>
      </c>
      <c r="Q40" s="48">
        <f>IF(Data_Transpose!N40 &gt; 0, (Data_Transpose!N40 -Data_Transpose!N$53)/Data_Transpose!N$54, Data_Transpose!N40)</f>
        <v>-0.79332882802191884</v>
      </c>
      <c r="R40" s="48">
        <f>IF(Data_Transpose!O40 &gt; 0, (Data_Transpose!O40 -Data_Transpose!O$53)/Data_Transpose!O$54, Data_Transpose!O40)</f>
        <v>0</v>
      </c>
      <c r="S40" s="48">
        <f>IF(Data_Transpose!Q40 &gt; 0, (Data_Transpose!Q40 -Data_Transpose!Q$53)/Data_Transpose!Q$54, Data_Transpose!Q40)</f>
        <v>0.81167944991342766</v>
      </c>
      <c r="T40" s="48">
        <f>IF(Data_Transpose!R40 &gt; 0, (Data_Transpose!R40 -Data_Transpose!R$53)/Data_Transpose!R$54, Data_Transpose!R40)</f>
        <v>1.0609917835346099</v>
      </c>
      <c r="U40" s="48">
        <f>IF(Data_Transpose!S40 &gt; 0, (Data_Transpose!S40 -Data_Transpose!S$53)/Data_Transpose!S$54, Data_Transpose!S40)</f>
        <v>0.20605097053157145</v>
      </c>
      <c r="V40" s="48">
        <f>IF(Data_Transpose!T40 &gt; 0, (Data_Transpose!T40 -Data_Transpose!T$53)/Data_Transpose!T$54, Data_Transpose!T40)</f>
        <v>0.30037570459305513</v>
      </c>
      <c r="W40" s="48">
        <f>IF(Data_Transpose!U40 &gt; 0, (Data_Transpose!U40 -Data_Transpose!U$53)/Data_Transpose!U$54, Data_Transpose!U40)</f>
        <v>0</v>
      </c>
      <c r="X40" s="48">
        <f>IF(Data_Transpose!V40 &gt; 0, (Data_Transpose!V40 -Data_Transpose!V$53)/Data_Transpose!V$54, Data_Transpose!V40)</f>
        <v>-1.0686836080484738</v>
      </c>
      <c r="Y40" s="48">
        <f>IF(Data_Transpose!W40 &gt; 0, (Data_Transpose!W40 -Data_Transpose!W$53)/Data_Transpose!W$54, Data_Transpose!W40)</f>
        <v>0</v>
      </c>
      <c r="Z40" s="48">
        <f>IF(Data_Transpose!X40 &gt; 0, (Data_Transpose!X40 -Data_Transpose!X$53)/Data_Transpose!X$54, Data_Transpose!X40)</f>
        <v>1.3005060578869518</v>
      </c>
      <c r="AA40" s="48">
        <f>IF(Data_Transpose!Y40 &gt; 0, (Data_Transpose!Y40 -Data_Transpose!Y$53)/Data_Transpose!Y$54, Data_Transpose!Y40)</f>
        <v>3.0530971060304574E-2</v>
      </c>
      <c r="AB40" s="48">
        <f>IF(Data_Transpose!Z40 &gt; 0, (Data_Transpose!Z40 -Data_Transpose!Z$53)/Data_Transpose!Z$54, Data_Transpose!Z40)</f>
        <v>-2.0119123042533258</v>
      </c>
      <c r="AC40" s="48">
        <f>IF(Data_Transpose!AA40 &gt; 0, (Data_Transpose!AA40 -Data_Transpose!AA$53)/Data_Transpose!AA$54, Data_Transpose!AA40)</f>
        <v>0.24899338101393081</v>
      </c>
      <c r="AD40" s="48">
        <f>IF(Data_Transpose!AB40 &gt; 0, (Data_Transpose!AB40 -Data_Transpose!AB$53)/Data_Transpose!AB$54, Data_Transpose!AB40)</f>
        <v>1.1370704872299231</v>
      </c>
      <c r="AE40" s="48">
        <f>IF(Data_Transpose!AC40 &gt; 0, (Data_Transpose!AC40 -Data_Transpose!AC$53)/Data_Transpose!AC$54, Data_Transpose!AC40)</f>
        <v>0</v>
      </c>
      <c r="AF40" s="48">
        <f>IF(Data_Transpose!AD40 &gt; 0, (Data_Transpose!AD40 -Data_Transpose!AD$53)/Data_Transpose!AD$54, Data_Transpose!AD40)</f>
        <v>0</v>
      </c>
      <c r="AG40" s="48">
        <f>IF(Data_Transpose!AE40 &gt; 0, (Data_Transpose!AE40 -Data_Transpose!AE$53)/Data_Transpose!AE$54, Data_Transpose!AE40)</f>
        <v>0</v>
      </c>
      <c r="AH40" s="48">
        <f>IF(Data_Transpose!AF40 &gt; 0, (Data_Transpose!AF40 -Data_Transpose!AF$53)/Data_Transpose!AF$54, Data_Transpose!AF40)</f>
        <v>0.58648274325943517</v>
      </c>
      <c r="AI40" s="48">
        <f>IF(Data_Transpose!AG40 &gt; 0, (Data_Transpose!AG40 -Data_Transpose!AG$53)/Data_Transpose!AG$54, Data_Transpose!AG40)</f>
        <v>0</v>
      </c>
      <c r="AJ40" s="48">
        <f>IF(Data_Transpose!AH40 &gt; 0, (Data_Transpose!AH40 -Data_Transpose!AH$53)/Data_Transpose!AH$54, Data_Transpose!AH40)</f>
        <v>-0.2421797398482414</v>
      </c>
      <c r="AK40" s="48">
        <f>IF(Data_Transpose!AI40 &gt; 0, (Data_Transpose!AI40 -Data_Transpose!AI$53)/Data_Transpose!AI$54, Data_Transpose!AI40)</f>
        <v>-0.27712848393570699</v>
      </c>
      <c r="AL40" s="48">
        <f>IF(Data_Transpose!AJ40 &gt; 0, (Data_Transpose!AJ40 -Data_Transpose!AJ$53)/Data_Transpose!AJ$54, Data_Transpose!AJ40)</f>
        <v>0</v>
      </c>
      <c r="AM40" s="48">
        <f>IF(Data_Transpose!AK40 &gt; 0, (Data_Transpose!AK40 -Data_Transpose!AK$53)/Data_Transpose!AK$54, Data_Transpose!AK40)</f>
        <v>1.5355603981719872</v>
      </c>
      <c r="AN40" s="48">
        <f>IF(Data_Transpose!AL40 &gt; 0, (Data_Transpose!AL40 -Data_Transpose!AL$53)/Data_Transpose!AL$54, Data_Transpose!AL40)</f>
        <v>1.2501643301047165</v>
      </c>
      <c r="AO40" s="48">
        <f>IF(Data_Transpose!AM40 &gt; 0, (Data_Transpose!AM40 -Data_Transpose!AM$53)/Data_Transpose!AM$54, Data_Transpose!AM40)</f>
        <v>0.62615401960525796</v>
      </c>
      <c r="AP40" s="48">
        <f>IF(Data_Transpose!AN40 &gt; 0, (Data_Transpose!AN40 -Data_Transpose!AN$53)/Data_Transpose!AN$54, Data_Transpose!AN40)</f>
        <v>-0.62622429108514943</v>
      </c>
      <c r="AQ40" s="48">
        <f>IF(Data_Transpose!AO40 &gt; 0, (Data_Transpose!AO40 -Data_Transpose!AO$53)/Data_Transpose!AO$54, Data_Transpose!AO40)</f>
        <v>-0.5</v>
      </c>
      <c r="AR40" s="48">
        <f>IF(Data_Transpose!AP40 &gt; 0, (Data_Transpose!AP40 -Data_Transpose!AP$53)/Data_Transpose!AP$54, Data_Transpose!AP40)</f>
        <v>1.3135791548583704</v>
      </c>
      <c r="AS40" s="48">
        <f>IF(Data_Transpose!AQ40 &gt; 0, (Data_Transpose!AQ40 -Data_Transpose!AQ$53)/Data_Transpose!AQ$54, Data_Transpose!AQ40)</f>
        <v>-1.0859605632008866</v>
      </c>
      <c r="AT40" s="48">
        <f>IF(Data_Transpose!AR40 &gt; 0, (Data_Transpose!AR40 -Data_Transpose!AR$53)/Data_Transpose!AR$54, Data_Transpose!AR40)</f>
        <v>-0.13349047343893744</v>
      </c>
      <c r="AU40" s="48">
        <f>IF(Data_Transpose!AS40 &gt; 0, (Data_Transpose!AS40 -Data_Transpose!AS$53)/Data_Transpose!AS$54, Data_Transpose!AS40)</f>
        <v>-0.9128709291752769</v>
      </c>
      <c r="AV40" s="48">
        <f>IF(Data_Transpose!AT40 &gt; 0, (Data_Transpose!AT40 -Data_Transpose!AT$53)/Data_Transpose!AT$54, Data_Transpose!AT40)</f>
        <v>0</v>
      </c>
      <c r="AW40" s="48">
        <f>IF(Data_Transpose!AU40 &gt; 0, (Data_Transpose!AU40 -Data_Transpose!AU$53)/Data_Transpose!AU$54, Data_Transpose!AU40)</f>
        <v>0</v>
      </c>
      <c r="AX40" s="48">
        <f>IF(Data_Transpose!AV40 &gt; 0, (Data_Transpose!AV40 -Data_Transpose!AV$53)/Data_Transpose!AV$54, Data_Transpose!AV40)</f>
        <v>-1.0394062231888237</v>
      </c>
      <c r="AY40" s="48">
        <f>IF(Data_Transpose!AW40 &gt; 0, (Data_Transpose!AW40 -Data_Transpose!AW$53)/Data_Transpose!AW$54, Data_Transpose!AW40)</f>
        <v>-0.57735026918962629</v>
      </c>
      <c r="AZ40" s="48">
        <f>IF(Data_Transpose!AX40 &gt; 0, (Data_Transpose!AX40 -Data_Transpose!AX$53)/Data_Transpose!AX$54, Data_Transpose!AX40)</f>
        <v>0.17261231221710965</v>
      </c>
      <c r="BA40" s="48">
        <f>IF(Data_Transpose!AY40 &gt; 0, (Data_Transpose!AY40 -Data_Transpose!AY$53)/Data_Transpose!AY$54, Data_Transpose!AY40)</f>
        <v>-1.0291516776411209</v>
      </c>
      <c r="BB40" s="48">
        <f>IF(Data_Transpose!AZ40 &gt; 0, (Data_Transpose!AZ40 -Data_Transpose!AZ$53)/Data_Transpose!AZ$54, Data_Transpose!AZ40)</f>
        <v>0</v>
      </c>
      <c r="BC40" s="48">
        <f>IF(Data_Transpose!BA40 &gt; 0, (Data_Transpose!BA40 -Data_Transpose!BA$53)/Data_Transpose!BA$54, Data_Transpose!BA40)</f>
        <v>0.86295764563577737</v>
      </c>
      <c r="BD40" s="48">
        <f>IF(Data_Transpose!BB40 &gt; 0, (Data_Transpose!BB40 -Data_Transpose!BB$53)/Data_Transpose!BB$54, Data_Transpose!BB40)</f>
        <v>-1.2454707373341771</v>
      </c>
      <c r="BE40" s="48">
        <f>IF(Data_Transpose!BC40 &gt; 0, (Data_Transpose!BC40 -Data_Transpose!BC$53)/Data_Transpose!BC$54, Data_Transpose!BC40)</f>
        <v>0</v>
      </c>
      <c r="BF40" s="48">
        <f>IF(Data_Transpose!BD40 &gt; 0, (Data_Transpose!BD40 -Data_Transpose!BD$53)/Data_Transpose!BD$54, Data_Transpose!BD40)</f>
        <v>-1.0444659357341894</v>
      </c>
      <c r="BG40" s="48">
        <f>IF(Data_Transpose!BE40 &gt; 0, (Data_Transpose!BE40 -Data_Transpose!BE$53)/Data_Transpose!BE$54, Data_Transpose!BE40)</f>
        <v>-0.75100764992242131</v>
      </c>
      <c r="BH40" s="48">
        <f>IF(Data_Transpose!BF40 &gt; 0, (Data_Transpose!BF40 -Data_Transpose!BF$53)/Data_Transpose!BF$54, Data_Transpose!BF40)</f>
        <v>-0.41385462030038855</v>
      </c>
      <c r="BI40" s="48">
        <f>IF(Data_Transpose!BH40 &gt; 0, (Data_Transpose!BH40 -Data_Transpose!BH$53)/Data_Transpose!BH$54, Data_Transpose!BH40)</f>
        <v>0</v>
      </c>
      <c r="BJ40" s="48">
        <f>IF(Data_Transpose!BI40 &gt; 0, (Data_Transpose!BI40 -Data_Transpose!BI$53)/Data_Transpose!BI$54, Data_Transpose!BI40)</f>
        <v>0</v>
      </c>
      <c r="BK40" s="48">
        <f>IF(Data_Transpose!BJ40 &gt; 0, (Data_Transpose!BJ40 -Data_Transpose!BJ$53)/Data_Transpose!BJ$54, Data_Transpose!BJ40)</f>
        <v>0.758287544405155</v>
      </c>
      <c r="BL40" s="48">
        <f>IF(Data_Transpose!BK40 &gt; 0, (Data_Transpose!BK40 -Data_Transpose!BK$53)/Data_Transpose!BK$54, Data_Transpose!BK40)</f>
        <v>0</v>
      </c>
      <c r="BM40" s="48">
        <f>IF(Data_Transpose!BL40 &gt; 0, (Data_Transpose!BL40 -Data_Transpose!BL$53)/Data_Transpose!BL$54, Data_Transpose!BL40)</f>
        <v>0</v>
      </c>
      <c r="BN40" s="48">
        <f>IF(Data_Transpose!BM40 &gt; 0, (Data_Transpose!BM40 -Data_Transpose!BM$53)/Data_Transpose!BM$54, Data_Transpose!BM40)</f>
        <v>-1.1832159566199243</v>
      </c>
      <c r="BO40" s="48">
        <f>IF(Data_Transpose!BN40 &gt; 0, (Data_Transpose!BN40 -Data_Transpose!BN$53)/Data_Transpose!BN$54, Data_Transpose!BN40)</f>
        <v>-1.3702237155036661</v>
      </c>
      <c r="BP40" s="48">
        <f>IF(Data_Transpose!BO40 &gt; 0, (Data_Transpose!BO40 -Data_Transpose!BO$53)/Data_Transpose!BO$54, Data_Transpose!BO40)</f>
        <v>-0.19215378456610513</v>
      </c>
      <c r="BQ40" s="48">
        <f>IF(Data_Transpose!BP40 &gt; 0, (Data_Transpose!BP40 -Data_Transpose!BP$53)/Data_Transpose!BP$54, Data_Transpose!BP40)</f>
        <v>0.91417410033006963</v>
      </c>
      <c r="BR40" s="48">
        <f>IF(Data_Transpose!BQ40 &gt; 0, (Data_Transpose!BQ40 -Data_Transpose!BQ$53)/Data_Transpose!BQ$54, Data_Transpose!BQ40)</f>
        <v>-0.94280904158206313</v>
      </c>
      <c r="BS40" s="48">
        <f>IF(Data_Transpose!BR40 &gt; 0, (Data_Transpose!BR40 -Data_Transpose!BR$53)/Data_Transpose!BR$54, Data_Transpose!BR40)</f>
        <v>0.83604607669792941</v>
      </c>
      <c r="BT40" s="48">
        <f>IF(Data_Transpose!BS40 &gt; 0, (Data_Transpose!BS40 -Data_Transpose!BS$53)/Data_Transpose!BS$54, Data_Transpose!BS40)</f>
        <v>1.267750677705171</v>
      </c>
      <c r="BU40" s="48">
        <f>IF(Data_Transpose!BT40 &gt; 0, (Data_Transpose!BT40 -Data_Transpose!BT$53)/Data_Transpose!BT$54, Data_Transpose!BT40)</f>
        <v>0.71283243564025123</v>
      </c>
      <c r="BV40" s="48">
        <f>IF(Data_Transpose!BU40 &gt; 0, (Data_Transpose!BU40 -Data_Transpose!BU$53)/Data_Transpose!BU$54, Data_Transpose!BU40)</f>
        <v>0</v>
      </c>
      <c r="BW40" s="48">
        <f>IF(Data_Transpose!BV40 &gt; 0, (Data_Transpose!BV40 -Data_Transpose!BV$53)/Data_Transpose!BV$54, Data_Transpose!BV40)</f>
        <v>1.1259568167973242</v>
      </c>
      <c r="BX40" s="48">
        <f>IF(Data_Transpose!BW40 &gt; 0, (Data_Transpose!BW40 -Data_Transpose!BW$53)/Data_Transpose!BW$54, Data_Transpose!BW40)</f>
        <v>-0.40824829046386296</v>
      </c>
      <c r="BY40" s="48">
        <f>IF(Data_Transpose!BX40 &gt; 0, (Data_Transpose!BX40 -Data_Transpose!BX$53)/Data_Transpose!BX$54, Data_Transpose!BX40)</f>
        <v>-2.6207672641101842</v>
      </c>
      <c r="BZ40" s="48">
        <f>IF(Data_Transpose!BY40 &gt; 0, (Data_Transpose!BY40 -Data_Transpose!BY$53)/Data_Transpose!BY$54, Data_Transpose!BY40)</f>
        <v>0.59131239598908225</v>
      </c>
      <c r="CA40" s="48">
        <f>IF(Data_Transpose!BZ40 &gt; 0, (Data_Transpose!BZ40 -Data_Transpose!BZ$53)/Data_Transpose!BZ$54, Data_Transpose!BZ40)</f>
        <v>0.76471911290187167</v>
      </c>
      <c r="CB40" s="48">
        <f>IF(Data_Transpose!CA40 &gt; 0, (Data_Transpose!CA40 -Data_Transpose!CA$53)/Data_Transpose!CA$54, Data_Transpose!CA40)</f>
        <v>0</v>
      </c>
      <c r="CC40" s="48">
        <f>IF(Data_Transpose!CB40 &gt; 0, (Data_Transpose!CB40 -Data_Transpose!CB$53)/Data_Transpose!CB$54, Data_Transpose!CB40)</f>
        <v>-0.9415130835240092</v>
      </c>
      <c r="CD40" s="48">
        <f>IF(Data_Transpose!CD40 &gt; 0, (Data_Transpose!CD40 -Data_Transpose!CD$53)/Data_Transpose!CD$54, Data_Transpose!CD40)</f>
        <v>0</v>
      </c>
      <c r="CE40" s="48">
        <f>IF(Data_Transpose!CF40 &gt; 0, (Data_Transpose!CF40 -Data_Transpose!CF$53)/Data_Transpose!CF$54, Data_Transpose!CF40)</f>
        <v>-1.1606396030899337</v>
      </c>
      <c r="CF40" s="48">
        <f>IF(Data_Transpose!CG40 &gt; 0, (Data_Transpose!CG40 -Data_Transpose!CG$53)/Data_Transpose!CG$54, Data_Transpose!CG40)</f>
        <v>0.87287156094396956</v>
      </c>
      <c r="CG40" s="48">
        <f>IF(Data_Transpose!CH40 &gt; 0, (Data_Transpose!CH40 -Data_Transpose!CH$53)/Data_Transpose!CH$54, Data_Transpose!CH40)</f>
        <v>-0.93541434669348533</v>
      </c>
      <c r="CH40" s="48">
        <f>IF(Data_Transpose!CI40 &gt; 0, (Data_Transpose!CI40 -Data_Transpose!CI$53)/Data_Transpose!CI$54, Data_Transpose!CI40)</f>
        <v>1.0947727295509553</v>
      </c>
      <c r="CI40" s="48">
        <f>IF(Data_Transpose!CJ40 &gt; 0, (Data_Transpose!CJ40 -Data_Transpose!CJ$53)/Data_Transpose!CJ$54, Data_Transpose!CJ40)</f>
        <v>0</v>
      </c>
      <c r="CJ40" s="48">
        <f>IF(Data_Transpose!CK40 &gt; 0, (Data_Transpose!CK40 -Data_Transpose!CK$53)/Data_Transpose!CK$54, Data_Transpose!CK40)</f>
        <v>-0.1142080481440317</v>
      </c>
      <c r="CK40" s="48">
        <f>IF(Data_Transpose!CL40 &gt; 0, (Data_Transpose!CL40 -Data_Transpose!CL$53)/Data_Transpose!CL$54, Data_Transpose!CL40)</f>
        <v>1.2282070546133994</v>
      </c>
      <c r="CL40" s="48">
        <f>IF(Data_Transpose!CM40 &gt; 0, (Data_Transpose!CM40 -Data_Transpose!CM$53)/Data_Transpose!CM$54, Data_Transpose!CM40)</f>
        <v>-1.0327955589886442</v>
      </c>
      <c r="CM40" s="48">
        <f>IF(Data_Transpose!CN40 &gt; 0, (Data_Transpose!CN40 -Data_Transpose!CN$53)/Data_Transpose!CN$54, Data_Transpose!CN40)</f>
        <v>-0.74161984870956632</v>
      </c>
      <c r="CN40" s="48">
        <f>IF(Data_Transpose!CO40 &gt; 0, (Data_Transpose!CO40 -Data_Transpose!CO$53)/Data_Transpose!CO$54, Data_Transpose!CO40)</f>
        <v>0</v>
      </c>
      <c r="CO40" s="48">
        <f>IF(Data_Transpose!CP40 &gt; 0, (Data_Transpose!CP40 -Data_Transpose!CP$53)/Data_Transpose!CP$54, Data_Transpose!CP40)</f>
        <v>-0.71824300614277725</v>
      </c>
      <c r="CP40" s="48">
        <f>IF(Data_Transpose!CQ40 &gt; 0, (Data_Transpose!CQ40 -Data_Transpose!CQ$53)/Data_Transpose!CQ$54, Data_Transpose!CQ40)</f>
        <v>0.38857615149299946</v>
      </c>
      <c r="CQ40" s="48">
        <f>IF(Data_Transpose!CR40 &gt; 0, (Data_Transpose!CR40 -Data_Transpose!CR$53)/Data_Transpose!CR$54, Data_Transpose!CR40)</f>
        <v>1.0954451150103304</v>
      </c>
      <c r="CR40" s="48">
        <f>IF(Data_Transpose!CS40 &gt; 0, (Data_Transpose!CS40 -Data_Transpose!CS$53)/Data_Transpose!CS$54, Data_Transpose!CS40)</f>
        <v>1.0555539489737791</v>
      </c>
      <c r="CU40" s="47">
        <f t="shared" si="2"/>
        <v>0</v>
      </c>
      <c r="CV40" s="47">
        <f t="shared" si="3"/>
        <v>0</v>
      </c>
      <c r="CW40" s="47">
        <f t="shared" si="4"/>
        <v>0</v>
      </c>
      <c r="CX40" s="47">
        <f t="shared" si="5"/>
        <v>0</v>
      </c>
      <c r="CY40" s="47">
        <f t="shared" si="6"/>
        <v>0</v>
      </c>
      <c r="CZ40" s="47">
        <f t="shared" si="7"/>
        <v>0</v>
      </c>
      <c r="DA40" s="47">
        <f t="shared" si="8"/>
        <v>0</v>
      </c>
      <c r="DB40" s="47">
        <f t="shared" si="9"/>
        <v>0</v>
      </c>
      <c r="DC40" s="47">
        <f t="shared" si="10"/>
        <v>0</v>
      </c>
      <c r="DD40" s="47">
        <f t="shared" si="11"/>
        <v>0</v>
      </c>
      <c r="DE40" s="47">
        <f t="shared" si="12"/>
        <v>0</v>
      </c>
      <c r="DF40" s="47">
        <f t="shared" si="13"/>
        <v>0</v>
      </c>
      <c r="DG40" s="47">
        <f t="shared" si="14"/>
        <v>0</v>
      </c>
      <c r="DH40" s="47">
        <f t="shared" si="15"/>
        <v>0</v>
      </c>
      <c r="DI40" s="47">
        <f t="shared" si="16"/>
        <v>0</v>
      </c>
      <c r="DJ40" s="47">
        <f t="shared" si="17"/>
        <v>0</v>
      </c>
      <c r="DK40" s="47">
        <f t="shared" si="18"/>
        <v>0</v>
      </c>
      <c r="DL40" s="47">
        <f t="shared" si="19"/>
        <v>0</v>
      </c>
      <c r="DM40" s="47">
        <f t="shared" si="20"/>
        <v>0</v>
      </c>
      <c r="DN40" s="47">
        <f t="shared" si="21"/>
        <v>0</v>
      </c>
      <c r="DO40" s="47">
        <f t="shared" si="22"/>
        <v>0</v>
      </c>
      <c r="DP40" s="47">
        <f t="shared" si="23"/>
        <v>0</v>
      </c>
      <c r="DQ40" s="47">
        <f t="shared" si="24"/>
        <v>0</v>
      </c>
      <c r="DR40" s="47">
        <f t="shared" si="25"/>
        <v>0</v>
      </c>
      <c r="DS40" s="47">
        <f t="shared" si="26"/>
        <v>0</v>
      </c>
      <c r="DT40" s="47">
        <f t="shared" si="27"/>
        <v>0</v>
      </c>
      <c r="DU40" s="47">
        <f t="shared" si="28"/>
        <v>0</v>
      </c>
      <c r="DV40" s="47">
        <f t="shared" si="29"/>
        <v>0</v>
      </c>
      <c r="DW40" s="47">
        <f t="shared" si="30"/>
        <v>0</v>
      </c>
      <c r="DX40" s="47">
        <f t="shared" si="31"/>
        <v>0</v>
      </c>
      <c r="DY40" s="47">
        <f t="shared" si="32"/>
        <v>0</v>
      </c>
      <c r="DZ40" s="47">
        <f t="shared" si="33"/>
        <v>0</v>
      </c>
      <c r="EA40" s="47">
        <f t="shared" si="34"/>
        <v>0</v>
      </c>
      <c r="EB40" s="47">
        <f t="shared" si="35"/>
        <v>0</v>
      </c>
      <c r="EC40" s="47">
        <f t="shared" si="36"/>
        <v>0</v>
      </c>
      <c r="ED40" s="47">
        <f t="shared" si="37"/>
        <v>0</v>
      </c>
      <c r="EE40" s="47">
        <f t="shared" si="38"/>
        <v>0</v>
      </c>
      <c r="EF40" s="47">
        <f t="shared" si="39"/>
        <v>0</v>
      </c>
      <c r="EG40" s="47">
        <f t="shared" si="40"/>
        <v>0</v>
      </c>
      <c r="EH40" s="47">
        <f t="shared" si="41"/>
        <v>0</v>
      </c>
      <c r="EI40" s="47">
        <f t="shared" si="42"/>
        <v>0</v>
      </c>
      <c r="EJ40" s="47">
        <f t="shared" si="43"/>
        <v>0</v>
      </c>
      <c r="EK40" s="47">
        <f t="shared" si="44"/>
        <v>0</v>
      </c>
      <c r="EL40" s="47">
        <f t="shared" si="45"/>
        <v>0</v>
      </c>
      <c r="EM40" s="47">
        <f t="shared" si="46"/>
        <v>0</v>
      </c>
      <c r="EN40" s="47">
        <f t="shared" si="47"/>
        <v>0</v>
      </c>
      <c r="EO40" s="47">
        <f t="shared" si="48"/>
        <v>0</v>
      </c>
      <c r="EP40" s="47">
        <f t="shared" si="49"/>
        <v>0</v>
      </c>
      <c r="EQ40" s="47">
        <f t="shared" si="50"/>
        <v>0</v>
      </c>
      <c r="ER40" s="47">
        <f t="shared" si="51"/>
        <v>0</v>
      </c>
      <c r="ES40" s="47">
        <f t="shared" si="52"/>
        <v>0</v>
      </c>
      <c r="ET40" s="47">
        <f t="shared" si="53"/>
        <v>0</v>
      </c>
      <c r="EU40" s="47">
        <f t="shared" si="54"/>
        <v>0</v>
      </c>
      <c r="EV40" s="47">
        <f t="shared" si="55"/>
        <v>0</v>
      </c>
      <c r="EW40" s="47">
        <f t="shared" si="56"/>
        <v>0</v>
      </c>
      <c r="EX40" s="47">
        <f t="shared" si="57"/>
        <v>0</v>
      </c>
      <c r="EY40" s="47">
        <f t="shared" si="58"/>
        <v>0</v>
      </c>
      <c r="EZ40" s="47">
        <f t="shared" si="59"/>
        <v>0</v>
      </c>
      <c r="FA40" s="47">
        <f t="shared" si="60"/>
        <v>0</v>
      </c>
      <c r="FB40" s="47">
        <f t="shared" si="61"/>
        <v>0</v>
      </c>
      <c r="FC40" s="47">
        <f t="shared" si="62"/>
        <v>0</v>
      </c>
      <c r="FD40" s="47">
        <f t="shared" si="63"/>
        <v>0</v>
      </c>
      <c r="FE40" s="47">
        <f t="shared" si="64"/>
        <v>0</v>
      </c>
      <c r="FF40" s="47">
        <f t="shared" si="65"/>
        <v>0</v>
      </c>
      <c r="FG40" s="47">
        <f t="shared" si="66"/>
        <v>0</v>
      </c>
      <c r="FH40" s="47">
        <f t="shared" si="67"/>
        <v>0</v>
      </c>
      <c r="FI40" s="47">
        <f t="shared" si="68"/>
        <v>0</v>
      </c>
      <c r="FJ40" s="47">
        <f t="shared" si="69"/>
        <v>0</v>
      </c>
      <c r="FK40" s="47">
        <f t="shared" si="70"/>
        <v>0</v>
      </c>
      <c r="FL40" s="47">
        <f t="shared" si="71"/>
        <v>0</v>
      </c>
      <c r="FM40" s="47">
        <f t="shared" si="72"/>
        <v>0</v>
      </c>
      <c r="FN40" s="47">
        <f t="shared" si="73"/>
        <v>0</v>
      </c>
      <c r="FO40" s="47">
        <f t="shared" si="74"/>
        <v>0</v>
      </c>
      <c r="FP40" s="47">
        <f t="shared" si="75"/>
        <v>0</v>
      </c>
      <c r="FQ40" s="47">
        <f t="shared" si="76"/>
        <v>0</v>
      </c>
      <c r="FR40" s="47">
        <f t="shared" si="77"/>
        <v>0</v>
      </c>
      <c r="FS40" s="47">
        <f t="shared" si="78"/>
        <v>0</v>
      </c>
      <c r="FT40" s="47">
        <f t="shared" si="79"/>
        <v>0</v>
      </c>
      <c r="FU40" s="47">
        <f t="shared" si="80"/>
        <v>0</v>
      </c>
      <c r="FV40" s="47">
        <f t="shared" si="81"/>
        <v>0</v>
      </c>
      <c r="FW40" s="47">
        <f t="shared" si="82"/>
        <v>0</v>
      </c>
      <c r="FX40" s="47">
        <f t="shared" si="83"/>
        <v>0</v>
      </c>
      <c r="FY40" s="47">
        <f t="shared" si="84"/>
        <v>0</v>
      </c>
      <c r="FZ40" s="47">
        <f t="shared" si="85"/>
        <v>0</v>
      </c>
      <c r="GA40" s="47">
        <f t="shared" si="86"/>
        <v>0</v>
      </c>
      <c r="GB40" s="47">
        <f t="shared" si="87"/>
        <v>0</v>
      </c>
      <c r="GC40" s="47">
        <f t="shared" si="88"/>
        <v>0</v>
      </c>
      <c r="GD40" s="47">
        <f t="shared" si="89"/>
        <v>0</v>
      </c>
      <c r="GE40" s="47">
        <f t="shared" si="90"/>
        <v>0</v>
      </c>
      <c r="GF40" s="47">
        <f t="shared" si="91"/>
        <v>0</v>
      </c>
      <c r="GG40" s="47">
        <f t="shared" si="92"/>
        <v>0</v>
      </c>
      <c r="GH40" s="47">
        <f t="shared" si="93"/>
        <v>0</v>
      </c>
      <c r="GI40" s="47">
        <f t="shared" si="94"/>
        <v>0</v>
      </c>
      <c r="GJ40" s="47">
        <f t="shared" si="95"/>
        <v>0</v>
      </c>
    </row>
    <row r="41" spans="1:192" ht="15">
      <c r="A41" s="2" t="s">
        <v>44</v>
      </c>
      <c r="B41" s="48">
        <f>IF(Data_Transpose!CE41 &gt; 0, (Data_Transpose!CE41 -Data_Transpose!CE$53)/Data_Transpose!CE$54, Data_Transpose!CE41)</f>
        <v>-0.31661277257078563</v>
      </c>
      <c r="C41" s="48">
        <f>IF(Data_Transpose!CC41 &gt; 0, (Data_Transpose!CC41 -Data_Transpose!CC$53)/Data_Transpose!CC$54, Data_Transpose!CC41)</f>
        <v>0</v>
      </c>
      <c r="D41" s="48">
        <f>IF(Data_Transpose!P41 &gt; 0, (Data_Transpose!P41 -Data_Transpose!P$53)/Data_Transpose!P$54, Data_Transpose!P41)</f>
        <v>0</v>
      </c>
      <c r="E41" s="48">
        <f>IF(Data_Transpose!G41 &gt; 0, (Data_Transpose!G41 -Data_Transpose!G$53)/Data_Transpose!G$54, Data_Transpose!G41)</f>
        <v>0</v>
      </c>
      <c r="F41" s="48">
        <f>IF(Data_Transpose!B41 &gt; 0, (Data_Transpose!B41 -Data_Transpose!B$53)/Data_Transpose!B$54, Data_Transpose!B41)</f>
        <v>-1.6204031025301293</v>
      </c>
      <c r="G41" s="48">
        <f>IF(Data_Transpose!C41 &gt; 0, (Data_Transpose!C41 -Data_Transpose!C$53)/Data_Transpose!C$54, Data_Transpose!C41)</f>
        <v>0</v>
      </c>
      <c r="H41" s="48">
        <f>IF(Data_Transpose!D41 &gt; 0, (Data_Transpose!D41 -Data_Transpose!D$53)/Data_Transpose!D$54, Data_Transpose!D41)</f>
        <v>0</v>
      </c>
      <c r="I41" s="48">
        <f>IF(Data_Transpose!E41 &gt; 0, (Data_Transpose!E41 -Data_Transpose!E$53)/Data_Transpose!E$54, Data_Transpose!E41)</f>
        <v>-0.93167749384108134</v>
      </c>
      <c r="J41" s="48">
        <f>IF(Data_Transpose!F41 &gt; 0, (Data_Transpose!F41 -Data_Transpose!F$53)/Data_Transpose!F$54, Data_Transpose!F41)</f>
        <v>0</v>
      </c>
      <c r="K41" s="48">
        <f>IF(Data_Transpose!H41 &gt; 0, (Data_Transpose!H41 -Data_Transpose!H$53)/Data_Transpose!H$54, Data_Transpose!H41)</f>
        <v>-1.4103183404291255</v>
      </c>
      <c r="L41" s="48">
        <f>IF(Data_Transpose!I41 &gt; 0, (Data_Transpose!I41 -Data_Transpose!I$53)/Data_Transpose!I$54, Data_Transpose!I41)</f>
        <v>0.85026514668786235</v>
      </c>
      <c r="M41" s="48">
        <f>IF(Data_Transpose!J41 &gt; 0, (Data_Transpose!J41 -Data_Transpose!J$53)/Data_Transpose!J$54, Data_Transpose!J41)</f>
        <v>0</v>
      </c>
      <c r="N41" s="48">
        <f>IF(Data_Transpose!K41 &gt; 0, (Data_Transpose!K41 -Data_Transpose!K$53)/Data_Transpose!K$54, Data_Transpose!K41)</f>
        <v>0</v>
      </c>
      <c r="O41" s="48">
        <f>IF(Data_Transpose!L41 &gt; 0, (Data_Transpose!L41 -Data_Transpose!L$53)/Data_Transpose!L$54, Data_Transpose!L41)</f>
        <v>-0.69779450764298412</v>
      </c>
      <c r="P41" s="48">
        <f>IF(Data_Transpose!M41 &gt; 0, (Data_Transpose!M41 -Data_Transpose!M$53)/Data_Transpose!M$54, Data_Transpose!M41)</f>
        <v>0</v>
      </c>
      <c r="Q41" s="48">
        <f>IF(Data_Transpose!N41 &gt; 0, (Data_Transpose!N41 -Data_Transpose!N$53)/Data_Transpose!N$54, Data_Transpose!N41)</f>
        <v>0</v>
      </c>
      <c r="R41" s="48">
        <f>IF(Data_Transpose!O41 &gt; 0, (Data_Transpose!O41 -Data_Transpose!O$53)/Data_Transpose!O$54, Data_Transpose!O41)</f>
        <v>0</v>
      </c>
      <c r="S41" s="48">
        <f>IF(Data_Transpose!Q41 &gt; 0, (Data_Transpose!Q41 -Data_Transpose!Q$53)/Data_Transpose!Q$54, Data_Transpose!Q41)</f>
        <v>0.81167944991342766</v>
      </c>
      <c r="T41" s="48">
        <f>IF(Data_Transpose!R41 &gt; 0, (Data_Transpose!R41 -Data_Transpose!R$53)/Data_Transpose!R$54, Data_Transpose!R41)</f>
        <v>0</v>
      </c>
      <c r="U41" s="48">
        <f>IF(Data_Transpose!S41 &gt; 0, (Data_Transpose!S41 -Data_Transpose!S$53)/Data_Transpose!S$54, Data_Transpose!S41)</f>
        <v>-0.65249474001664209</v>
      </c>
      <c r="V41" s="48">
        <f>IF(Data_Transpose!T41 &gt; 0, (Data_Transpose!T41 -Data_Transpose!T$53)/Data_Transpose!T$54, Data_Transpose!T41)</f>
        <v>0</v>
      </c>
      <c r="W41" s="48">
        <f>IF(Data_Transpose!U41 &gt; 0, (Data_Transpose!U41 -Data_Transpose!U$53)/Data_Transpose!U$54, Data_Transpose!U41)</f>
        <v>0</v>
      </c>
      <c r="X41" s="48">
        <f>IF(Data_Transpose!V41 &gt; 0, (Data_Transpose!V41 -Data_Transpose!V$53)/Data_Transpose!V$54, Data_Transpose!V41)</f>
        <v>0.82441306906596568</v>
      </c>
      <c r="Y41" s="48">
        <f>IF(Data_Transpose!W41 &gt; 0, (Data_Transpose!W41 -Data_Transpose!W$53)/Data_Transpose!W$54, Data_Transpose!W41)</f>
        <v>0.64549722436789991</v>
      </c>
      <c r="Z41" s="48">
        <f>IF(Data_Transpose!X41 &gt; 0, (Data_Transpose!X41 -Data_Transpose!X$53)/Data_Transpose!X$54, Data_Transpose!X41)</f>
        <v>1.3005060578869518</v>
      </c>
      <c r="AA41" s="48">
        <f>IF(Data_Transpose!Y41 &gt; 0, (Data_Transpose!Y41 -Data_Transpose!Y$53)/Data_Transpose!Y$54, Data_Transpose!Y41)</f>
        <v>-1.0685839871106639</v>
      </c>
      <c r="AB41" s="48">
        <f>IF(Data_Transpose!Z41 &gt; 0, (Data_Transpose!Z41 -Data_Transpose!Z$53)/Data_Transpose!Z$54, Data_Transpose!Z41)</f>
        <v>0.73855008637147379</v>
      </c>
      <c r="AC41" s="48">
        <f>IF(Data_Transpose!AA41 &gt; 0, (Data_Transpose!AA41 -Data_Transpose!AA$53)/Data_Transpose!AA$54, Data_Transpose!AA41)</f>
        <v>0</v>
      </c>
      <c r="AD41" s="48">
        <f>IF(Data_Transpose!AB41 &gt; 0, (Data_Transpose!AB41 -Data_Transpose!AB$53)/Data_Transpose!AB$54, Data_Transpose!AB41)</f>
        <v>0</v>
      </c>
      <c r="AE41" s="48">
        <f>IF(Data_Transpose!AC41 &gt; 0, (Data_Transpose!AC41 -Data_Transpose!AC$53)/Data_Transpose!AC$54, Data_Transpose!AC41)</f>
        <v>-1.0886621079036349</v>
      </c>
      <c r="AF41" s="48">
        <f>IF(Data_Transpose!AD41 &gt; 0, (Data_Transpose!AD41 -Data_Transpose!AD$53)/Data_Transpose!AD$54, Data_Transpose!AD41)</f>
        <v>0</v>
      </c>
      <c r="AG41" s="48">
        <f>IF(Data_Transpose!AE41 &gt; 0, (Data_Transpose!AE41 -Data_Transpose!AE$53)/Data_Transpose!AE$54, Data_Transpose!AE41)</f>
        <v>1.1547005383792517</v>
      </c>
      <c r="AH41" s="48">
        <f>IF(Data_Transpose!AF41 &gt; 0, (Data_Transpose!AF41 -Data_Transpose!AF$53)/Data_Transpose!AF$54, Data_Transpose!AF41)</f>
        <v>0.58648274325943517</v>
      </c>
      <c r="AI41" s="48">
        <f>IF(Data_Transpose!AG41 &gt; 0, (Data_Transpose!AG41 -Data_Transpose!AG$53)/Data_Transpose!AG$54, Data_Transpose!AG41)</f>
        <v>0</v>
      </c>
      <c r="AJ41" s="48">
        <f>IF(Data_Transpose!AH41 &gt; 0, (Data_Transpose!AH41 -Data_Transpose!AH$53)/Data_Transpose!AH$54, Data_Transpose!AH41)</f>
        <v>0</v>
      </c>
      <c r="AK41" s="48">
        <f>IF(Data_Transpose!AI41 &gt; 0, (Data_Transpose!AI41 -Data_Transpose!AI$53)/Data_Transpose!AI$54, Data_Transpose!AI41)</f>
        <v>-1.718196600401382</v>
      </c>
      <c r="AL41" s="48">
        <f>IF(Data_Transpose!AJ41 &gt; 0, (Data_Transpose!AJ41 -Data_Transpose!AJ$53)/Data_Transpose!AJ$54, Data_Transpose!AJ41)</f>
        <v>1.0540925533894601</v>
      </c>
      <c r="AM41" s="48">
        <f>IF(Data_Transpose!AK41 &gt; 0, (Data_Transpose!AK41 -Data_Transpose!AK$53)/Data_Transpose!AK$54, Data_Transpose!AK41)</f>
        <v>-6.6763495572695591E-2</v>
      </c>
      <c r="AN41" s="48">
        <f>IF(Data_Transpose!AL41 &gt; 0, (Data_Transpose!AL41 -Data_Transpose!AL$53)/Data_Transpose!AL$54, Data_Transpose!AL41)</f>
        <v>-2.0457234492622636</v>
      </c>
      <c r="AO41" s="48">
        <f>IF(Data_Transpose!AM41 &gt; 0, (Data_Transpose!AM41 -Data_Transpose!AM$53)/Data_Transpose!AM$54, Data_Transpose!AM41)</f>
        <v>0.62615401960525796</v>
      </c>
      <c r="AP41" s="48">
        <f>IF(Data_Transpose!AN41 &gt; 0, (Data_Transpose!AN41 -Data_Transpose!AN$53)/Data_Transpose!AN$54, Data_Transpose!AN41)</f>
        <v>0.4383570037596044</v>
      </c>
      <c r="AQ41" s="48">
        <f>IF(Data_Transpose!AO41 &gt; 0, (Data_Transpose!AO41 -Data_Transpose!AO$53)/Data_Transpose!AO$54, Data_Transpose!AO41)</f>
        <v>0</v>
      </c>
      <c r="AR41" s="48">
        <f>IF(Data_Transpose!AP41 &gt; 0, (Data_Transpose!AP41 -Data_Transpose!AP$53)/Data_Transpose!AP$54, Data_Transpose!AP41)</f>
        <v>-0.71649772083183871</v>
      </c>
      <c r="AS41" s="48">
        <f>IF(Data_Transpose!AQ41 &gt; 0, (Data_Transpose!AQ41 -Data_Transpose!AQ$53)/Data_Transpose!AQ$54, Data_Transpose!AQ41)</f>
        <v>-2.8958948352023643</v>
      </c>
      <c r="AT41" s="48">
        <f>IF(Data_Transpose!AR41 &gt; 0, (Data_Transpose!AR41 -Data_Transpose!AR$53)/Data_Transpose!AR$54, Data_Transpose!AR41)</f>
        <v>-0.13349047343893744</v>
      </c>
      <c r="AU41" s="48">
        <f>IF(Data_Transpose!AS41 &gt; 0, (Data_Transpose!AS41 -Data_Transpose!AS$53)/Data_Transpose!AS$54, Data_Transpose!AS41)</f>
        <v>0</v>
      </c>
      <c r="AV41" s="48">
        <f>IF(Data_Transpose!AT41 &gt; 0, (Data_Transpose!AT41 -Data_Transpose!AT$53)/Data_Transpose!AT$54, Data_Transpose!AT41)</f>
        <v>0</v>
      </c>
      <c r="AW41" s="48">
        <f>IF(Data_Transpose!AU41 &gt; 0, (Data_Transpose!AU41 -Data_Transpose!AU$53)/Data_Transpose!AU$54, Data_Transpose!AU41)</f>
        <v>0</v>
      </c>
      <c r="AX41" s="48">
        <f>IF(Data_Transpose!AV41 &gt; 0, (Data_Transpose!AV41 -Data_Transpose!AV$53)/Data_Transpose!AV$54, Data_Transpose!AV41)</f>
        <v>0</v>
      </c>
      <c r="AY41" s="48">
        <f>IF(Data_Transpose!AW41 &gt; 0, (Data_Transpose!AW41 -Data_Transpose!AW$53)/Data_Transpose!AW$54, Data_Transpose!AW41)</f>
        <v>0</v>
      </c>
      <c r="AZ41" s="48">
        <f>IF(Data_Transpose!AX41 &gt; 0, (Data_Transpose!AX41 -Data_Transpose!AX$53)/Data_Transpose!AX$54, Data_Transpose!AX41)</f>
        <v>0.17261231221710965</v>
      </c>
      <c r="BA41" s="48">
        <f>IF(Data_Transpose!AY41 &gt; 0, (Data_Transpose!AY41 -Data_Transpose!AY$53)/Data_Transpose!AY$54, Data_Transpose!AY41)</f>
        <v>1.4865524232593963</v>
      </c>
      <c r="BB41" s="48">
        <f>IF(Data_Transpose!AZ41 &gt; 0, (Data_Transpose!AZ41 -Data_Transpose!AZ$53)/Data_Transpose!AZ$54, Data_Transpose!AZ41)</f>
        <v>1.1726039399558574</v>
      </c>
      <c r="BC41" s="48">
        <f>IF(Data_Transpose!BA41 &gt; 0, (Data_Transpose!BA41 -Data_Transpose!BA$53)/Data_Transpose!BA$54, Data_Transpose!BA41)</f>
        <v>-1.8217994741199746</v>
      </c>
      <c r="BD41" s="48">
        <f>IF(Data_Transpose!BB41 &gt; 0, (Data_Transpose!BB41 -Data_Transpose!BB$53)/Data_Transpose!BB$54, Data_Transpose!BB41)</f>
        <v>0.80589283003976142</v>
      </c>
      <c r="BE41" s="48">
        <f>IF(Data_Transpose!BC41 &gt; 0, (Data_Transpose!BC41 -Data_Transpose!BC$53)/Data_Transpose!BC$54, Data_Transpose!BC41)</f>
        <v>0</v>
      </c>
      <c r="BF41" s="48">
        <f>IF(Data_Transpose!BD41 &gt; 0, (Data_Transpose!BD41 -Data_Transpose!BD$53)/Data_Transpose!BD$54, Data_Transpose!BD41)</f>
        <v>0.87038827977848976</v>
      </c>
      <c r="BG41" s="48">
        <f>IF(Data_Transpose!BE41 &gt; 0, (Data_Transpose!BE41 -Data_Transpose!BE$53)/Data_Transpose!BE$54, Data_Transpose!BE41)</f>
        <v>1.1044230145917964</v>
      </c>
      <c r="BH41" s="48">
        <f>IF(Data_Transpose!BF41 &gt; 0, (Data_Transpose!BF41 -Data_Transpose!BF$53)/Data_Transpose!BF$54, Data_Transpose!BF41)</f>
        <v>0</v>
      </c>
      <c r="BI41" s="48">
        <f>IF(Data_Transpose!BH41 &gt; 0, (Data_Transpose!BH41 -Data_Transpose!BH$53)/Data_Transpose!BH$54, Data_Transpose!BH41)</f>
        <v>0</v>
      </c>
      <c r="BJ41" s="48">
        <f>IF(Data_Transpose!BI41 &gt; 0, (Data_Transpose!BI41 -Data_Transpose!BI$53)/Data_Transpose!BI$54, Data_Transpose!BI41)</f>
        <v>0</v>
      </c>
      <c r="BK41" s="48">
        <f>IF(Data_Transpose!BJ41 &gt; 0, (Data_Transpose!BJ41 -Data_Transpose!BJ$53)/Data_Transpose!BJ$54, Data_Transpose!BJ41)</f>
        <v>0.758287544405155</v>
      </c>
      <c r="BL41" s="48">
        <f>IF(Data_Transpose!BK41 &gt; 0, (Data_Transpose!BK41 -Data_Transpose!BK$53)/Data_Transpose!BK$54, Data_Transpose!BK41)</f>
        <v>0.85811633032103196</v>
      </c>
      <c r="BM41" s="48">
        <f>IF(Data_Transpose!BL41 &gt; 0, (Data_Transpose!BL41 -Data_Transpose!BL$53)/Data_Transpose!BL$54, Data_Transpose!BL41)</f>
        <v>0</v>
      </c>
      <c r="BN41" s="48">
        <f>IF(Data_Transpose!BM41 &gt; 0, (Data_Transpose!BM41 -Data_Transpose!BM$53)/Data_Transpose!BM$54, Data_Transpose!BM41)</f>
        <v>-2.1692292538031945</v>
      </c>
      <c r="BO41" s="48">
        <f>IF(Data_Transpose!BN41 &gt; 0, (Data_Transpose!BN41 -Data_Transpose!BN$53)/Data_Transpose!BN$54, Data_Transpose!BN41)</f>
        <v>-0.23394063435428458</v>
      </c>
      <c r="BP41" s="48">
        <f>IF(Data_Transpose!BO41 &gt; 0, (Data_Transpose!BO41 -Data_Transpose!BO$53)/Data_Transpose!BO$54, Data_Transpose!BO41)</f>
        <v>-0.19215378456610513</v>
      </c>
      <c r="BQ41" s="48">
        <f>IF(Data_Transpose!BP41 &gt; 0, (Data_Transpose!BP41 -Data_Transpose!BP$53)/Data_Transpose!BP$54, Data_Transpose!BP41)</f>
        <v>0.91417410033006963</v>
      </c>
      <c r="BR41" s="48">
        <f>IF(Data_Transpose!BQ41 &gt; 0, (Data_Transpose!BQ41 -Data_Transpose!BQ$53)/Data_Transpose!BQ$54, Data_Transpose!BQ41)</f>
        <v>0</v>
      </c>
      <c r="BS41" s="48">
        <f>IF(Data_Transpose!BR41 &gt; 0, (Data_Transpose!BR41 -Data_Transpose!BR$53)/Data_Transpose!BR$54, Data_Transpose!BR41)</f>
        <v>0.83604607669792941</v>
      </c>
      <c r="BT41" s="48">
        <f>IF(Data_Transpose!BS41 &gt; 0, (Data_Transpose!BS41 -Data_Transpose!BS$53)/Data_Transpose!BS$54, Data_Transpose!BS41)</f>
        <v>-6.6723719879219268E-2</v>
      </c>
      <c r="BU41" s="48">
        <f>IF(Data_Transpose!BT41 &gt; 0, (Data_Transpose!BT41 -Data_Transpose!BT$53)/Data_Transpose!BT$54, Data_Transpose!BT41)</f>
        <v>0</v>
      </c>
      <c r="BV41" s="48">
        <f>IF(Data_Transpose!BU41 &gt; 0, (Data_Transpose!BU41 -Data_Transpose!BU$53)/Data_Transpose!BU$54, Data_Transpose!BU41)</f>
        <v>0</v>
      </c>
      <c r="BW41" s="48">
        <f>IF(Data_Transpose!BV41 &gt; 0, (Data_Transpose!BV41 -Data_Transpose!BV$53)/Data_Transpose!BV$54, Data_Transpose!BV41)</f>
        <v>1.1259568167973242</v>
      </c>
      <c r="BX41" s="48">
        <f>IF(Data_Transpose!BW41 &gt; 0, (Data_Transpose!BW41 -Data_Transpose!BW$53)/Data_Transpose!BW$54, Data_Transpose!BW41)</f>
        <v>0.81649658092772626</v>
      </c>
      <c r="BY41" s="48">
        <f>IF(Data_Transpose!BX41 &gt; 0, (Data_Transpose!BX41 -Data_Transpose!BX$53)/Data_Transpose!BX$54, Data_Transpose!BX41)</f>
        <v>0</v>
      </c>
      <c r="BZ41" s="48">
        <f>IF(Data_Transpose!BY41 &gt; 0, (Data_Transpose!BY41 -Data_Transpose!BY$53)/Data_Transpose!BY$54, Data_Transpose!BY41)</f>
        <v>0</v>
      </c>
      <c r="CA41" s="48">
        <f>IF(Data_Transpose!BZ41 &gt; 0, (Data_Transpose!BZ41 -Data_Transpose!BZ$53)/Data_Transpose!BZ$54, Data_Transpose!BZ41)</f>
        <v>0</v>
      </c>
      <c r="CB41" s="48">
        <f>IF(Data_Transpose!CA41 &gt; 0, (Data_Transpose!CA41 -Data_Transpose!CA$53)/Data_Transpose!CA$54, Data_Transpose!CA41)</f>
        <v>0.94280904158206347</v>
      </c>
      <c r="CC41" s="48">
        <f>IF(Data_Transpose!CB41 &gt; 0, (Data_Transpose!CB41 -Data_Transpose!CB$53)/Data_Transpose!CB$54, Data_Transpose!CB41)</f>
        <v>0</v>
      </c>
      <c r="CD41" s="48">
        <f>IF(Data_Transpose!CD41 &gt; 0, (Data_Transpose!CD41 -Data_Transpose!CD$53)/Data_Transpose!CD$54, Data_Transpose!CD41)</f>
        <v>0</v>
      </c>
      <c r="CE41" s="48">
        <f>IF(Data_Transpose!CF41 &gt; 0, (Data_Transpose!CF41 -Data_Transpose!CF$53)/Data_Transpose!CF$54, Data_Transpose!CF41)</f>
        <v>-0.10092518287738522</v>
      </c>
      <c r="CF41" s="48">
        <f>IF(Data_Transpose!CG41 &gt; 0, (Data_Transpose!CG41 -Data_Transpose!CG$53)/Data_Transpose!CG$54, Data_Transpose!CG41)</f>
        <v>0</v>
      </c>
      <c r="CG41" s="48">
        <f>IF(Data_Transpose!CH41 &gt; 0, (Data_Transpose!CH41 -Data_Transpose!CH$53)/Data_Transpose!CH$54, Data_Transpose!CH41)</f>
        <v>-0.93541434669348533</v>
      </c>
      <c r="CH41" s="48">
        <f>IF(Data_Transpose!CI41 &gt; 0, (Data_Transpose!CI41 -Data_Transpose!CI$53)/Data_Transpose!CI$54, Data_Transpose!CI41)</f>
        <v>-0.47598814328302347</v>
      </c>
      <c r="CI41" s="48">
        <f>IF(Data_Transpose!CJ41 &gt; 0, (Data_Transpose!CJ41 -Data_Transpose!CJ$53)/Data_Transpose!CJ$54, Data_Transpose!CJ41)</f>
        <v>0</v>
      </c>
      <c r="CJ41" s="48">
        <f>IF(Data_Transpose!CK41 &gt; 0, (Data_Transpose!CK41 -Data_Transpose!CK$53)/Data_Transpose!CK$54, Data_Transpose!CK41)</f>
        <v>-0.1142080481440317</v>
      </c>
      <c r="CK41" s="48">
        <f>IF(Data_Transpose!CL41 &gt; 0, (Data_Transpose!CL41 -Data_Transpose!CL$53)/Data_Transpose!CL$54, Data_Transpose!CL41)</f>
        <v>1.2282070546133994</v>
      </c>
      <c r="CL41" s="48">
        <f>IF(Data_Transpose!CM41 &gt; 0, (Data_Transpose!CM41 -Data_Transpose!CM$53)/Data_Transpose!CM$54, Data_Transpose!CM41)</f>
        <v>0</v>
      </c>
      <c r="CM41" s="48">
        <f>IF(Data_Transpose!CN41 &gt; 0, (Data_Transpose!CN41 -Data_Transpose!CN$53)/Data_Transpose!CN$54, Data_Transpose!CN41)</f>
        <v>0</v>
      </c>
      <c r="CN41" s="48">
        <f>IF(Data_Transpose!CO41 &gt; 0, (Data_Transpose!CO41 -Data_Transpose!CO$53)/Data_Transpose!CO$54, Data_Transpose!CO41)</f>
        <v>0</v>
      </c>
      <c r="CO41" s="48">
        <f>IF(Data_Transpose!CP41 &gt; 0, (Data_Transpose!CP41 -Data_Transpose!CP$53)/Data_Transpose!CP$54, Data_Transpose!CP41)</f>
        <v>1.2928374110570011</v>
      </c>
      <c r="CP41" s="48">
        <f>IF(Data_Transpose!CQ41 &gt; 0, (Data_Transpose!CQ41 -Data_Transpose!CQ$53)/Data_Transpose!CQ$54, Data_Transpose!CQ41)</f>
        <v>0.38857615149299946</v>
      </c>
      <c r="CQ41" s="48">
        <f>IF(Data_Transpose!CR41 &gt; 0, (Data_Transpose!CR41 -Data_Transpose!CR$53)/Data_Transpose!CR$54, Data_Transpose!CR41)</f>
        <v>0</v>
      </c>
      <c r="CR41" s="48">
        <f>IF(Data_Transpose!CS41 &gt; 0, (Data_Transpose!CS41 -Data_Transpose!CS$53)/Data_Transpose!CS$54, Data_Transpose!CS41)</f>
        <v>0</v>
      </c>
      <c r="CU41" s="47">
        <f t="shared" si="2"/>
        <v>0</v>
      </c>
      <c r="CV41" s="47">
        <f t="shared" si="3"/>
        <v>0</v>
      </c>
      <c r="CW41" s="47">
        <f t="shared" si="4"/>
        <v>0</v>
      </c>
      <c r="CX41" s="47">
        <f t="shared" si="5"/>
        <v>0.5130403189743673</v>
      </c>
      <c r="CY41" s="47">
        <f t="shared" si="6"/>
        <v>0</v>
      </c>
      <c r="CZ41" s="47">
        <f t="shared" si="7"/>
        <v>0</v>
      </c>
      <c r="DA41" s="47">
        <f t="shared" si="8"/>
        <v>0.2949809944668258</v>
      </c>
      <c r="DB41" s="47">
        <f t="shared" si="9"/>
        <v>0</v>
      </c>
      <c r="DC41" s="47">
        <f t="shared" si="10"/>
        <v>0.44652479997069455</v>
      </c>
      <c r="DD41" s="47">
        <f t="shared" si="11"/>
        <v>-0.26920480551314985</v>
      </c>
      <c r="DE41" s="47">
        <f t="shared" si="12"/>
        <v>0</v>
      </c>
      <c r="DF41" s="47">
        <f t="shared" si="13"/>
        <v>0</v>
      </c>
      <c r="DG41" s="47">
        <f t="shared" si="14"/>
        <v>0.22093065374951146</v>
      </c>
      <c r="DH41" s="47">
        <f t="shared" si="15"/>
        <v>0</v>
      </c>
      <c r="DI41" s="47">
        <f t="shared" si="16"/>
        <v>0</v>
      </c>
      <c r="DJ41" s="47">
        <f t="shared" si="17"/>
        <v>0</v>
      </c>
      <c r="DK41" s="47">
        <f t="shared" si="18"/>
        <v>-0.25698808107582044</v>
      </c>
      <c r="DL41" s="47">
        <f t="shared" si="19"/>
        <v>0</v>
      </c>
      <c r="DM41" s="47">
        <f t="shared" si="20"/>
        <v>0.20658816872452299</v>
      </c>
      <c r="DN41" s="47">
        <f t="shared" si="21"/>
        <v>0</v>
      </c>
      <c r="DO41" s="47">
        <f t="shared" si="22"/>
        <v>0</v>
      </c>
      <c r="DP41" s="47">
        <f t="shared" si="23"/>
        <v>-0.26101970754056597</v>
      </c>
      <c r="DQ41" s="47">
        <f t="shared" si="24"/>
        <v>-0.20437266589386727</v>
      </c>
      <c r="DR41" s="47">
        <f t="shared" si="25"/>
        <v>-0.41175682873269043</v>
      </c>
      <c r="DS41" s="47">
        <f t="shared" si="26"/>
        <v>0.33832733888385197</v>
      </c>
      <c r="DT41" s="47">
        <f t="shared" si="27"/>
        <v>-0.23383439052846552</v>
      </c>
      <c r="DU41" s="47">
        <f t="shared" si="28"/>
        <v>0</v>
      </c>
      <c r="DV41" s="47">
        <f t="shared" si="29"/>
        <v>0</v>
      </c>
      <c r="DW41" s="47">
        <f t="shared" si="30"/>
        <v>0.34468432837612567</v>
      </c>
      <c r="DX41" s="47">
        <f t="shared" si="31"/>
        <v>0</v>
      </c>
      <c r="DY41" s="47">
        <f t="shared" si="32"/>
        <v>-0.36559293894523376</v>
      </c>
      <c r="DZ41" s="47">
        <f t="shared" si="33"/>
        <v>-0.18568792740829002</v>
      </c>
      <c r="EA41" s="47">
        <f t="shared" si="34"/>
        <v>0</v>
      </c>
      <c r="EB41" s="47">
        <f t="shared" si="35"/>
        <v>0</v>
      </c>
      <c r="EC41" s="47">
        <f t="shared" si="36"/>
        <v>0.54400298947477976</v>
      </c>
      <c r="ED41" s="47">
        <f t="shared" si="37"/>
        <v>-0.3337391658748558</v>
      </c>
      <c r="EE41" s="47">
        <f t="shared" si="38"/>
        <v>2.1138175439788524E-2</v>
      </c>
      <c r="EF41" s="47">
        <f t="shared" si="39"/>
        <v>0.64770217318399614</v>
      </c>
      <c r="EG41" s="47">
        <f t="shared" si="40"/>
        <v>-0.19824836020356279</v>
      </c>
      <c r="EH41" s="47">
        <f t="shared" si="41"/>
        <v>-0.13878942633615066</v>
      </c>
      <c r="EI41" s="47">
        <f t="shared" si="42"/>
        <v>0</v>
      </c>
      <c r="EJ41" s="47">
        <f t="shared" si="43"/>
        <v>0.22685232993321719</v>
      </c>
      <c r="EK41" s="47">
        <f t="shared" si="44"/>
        <v>0.91687729284683894</v>
      </c>
      <c r="EL41" s="47">
        <f t="shared" si="45"/>
        <v>4.2264788907288797E-2</v>
      </c>
      <c r="EM41" s="47">
        <f t="shared" si="46"/>
        <v>0</v>
      </c>
      <c r="EN41" s="47">
        <f t="shared" si="47"/>
        <v>0</v>
      </c>
      <c r="EO41" s="47">
        <f t="shared" si="48"/>
        <v>0</v>
      </c>
      <c r="EP41" s="47">
        <f t="shared" si="49"/>
        <v>0</v>
      </c>
      <c r="EQ41" s="47">
        <f t="shared" si="50"/>
        <v>0</v>
      </c>
      <c r="ER41" s="47">
        <f t="shared" si="51"/>
        <v>-5.4651262750913178E-2</v>
      </c>
      <c r="ES41" s="47">
        <f t="shared" si="52"/>
        <v>-0.47066148429997751</v>
      </c>
      <c r="ET41" s="47">
        <f t="shared" si="53"/>
        <v>-0.37126138455685104</v>
      </c>
      <c r="EU41" s="47">
        <f t="shared" si="54"/>
        <v>0.57680498256912438</v>
      </c>
      <c r="EV41" s="47">
        <f t="shared" si="55"/>
        <v>-0.2551559633138058</v>
      </c>
      <c r="EW41" s="47">
        <f t="shared" si="56"/>
        <v>0</v>
      </c>
      <c r="EX41" s="47">
        <f t="shared" si="57"/>
        <v>-0.27557604647378431</v>
      </c>
      <c r="EY41" s="47">
        <f t="shared" si="58"/>
        <v>-0.34967443274089388</v>
      </c>
      <c r="EZ41" s="47">
        <f t="shared" si="59"/>
        <v>0</v>
      </c>
      <c r="FA41" s="47">
        <f t="shared" si="60"/>
        <v>0</v>
      </c>
      <c r="FB41" s="47">
        <f t="shared" si="61"/>
        <v>0</v>
      </c>
      <c r="FC41" s="47">
        <f t="shared" si="62"/>
        <v>-0.24008352184000883</v>
      </c>
      <c r="FD41" s="47">
        <f t="shared" si="63"/>
        <v>-0.27169059053121003</v>
      </c>
      <c r="FE41" s="47">
        <f t="shared" si="64"/>
        <v>0</v>
      </c>
      <c r="FF41" s="47">
        <f t="shared" si="65"/>
        <v>0.68680568838828582</v>
      </c>
      <c r="FG41" s="47">
        <f t="shared" si="66"/>
        <v>7.4068592859878421E-2</v>
      </c>
      <c r="FH41" s="47">
        <f t="shared" si="67"/>
        <v>6.0838342491443979E-2</v>
      </c>
      <c r="FI41" s="47">
        <f t="shared" si="68"/>
        <v>-0.28943919651790689</v>
      </c>
      <c r="FJ41" s="47">
        <f t="shared" si="69"/>
        <v>0</v>
      </c>
      <c r="FK41" s="47">
        <f t="shared" si="70"/>
        <v>-0.26470286634025914</v>
      </c>
      <c r="FL41" s="47">
        <f t="shared" si="71"/>
        <v>2.1125581947196059E-2</v>
      </c>
      <c r="FM41" s="47">
        <f t="shared" si="72"/>
        <v>0</v>
      </c>
      <c r="FN41" s="47">
        <f t="shared" si="73"/>
        <v>0</v>
      </c>
      <c r="FO41" s="47">
        <f t="shared" si="74"/>
        <v>-0.35649230956117695</v>
      </c>
      <c r="FP41" s="47">
        <f t="shared" si="75"/>
        <v>-0.25851324628209427</v>
      </c>
      <c r="FQ41" s="47">
        <f t="shared" si="76"/>
        <v>0</v>
      </c>
      <c r="FR41" s="47">
        <f t="shared" si="77"/>
        <v>0</v>
      </c>
      <c r="FS41" s="47">
        <f t="shared" si="78"/>
        <v>0</v>
      </c>
      <c r="FT41" s="47">
        <f t="shared" si="79"/>
        <v>-0.29850538466010224</v>
      </c>
      <c r="FU41" s="47">
        <f t="shared" si="80"/>
        <v>0</v>
      </c>
      <c r="FV41" s="47">
        <f t="shared" si="81"/>
        <v>0</v>
      </c>
      <c r="FW41" s="47">
        <f t="shared" si="82"/>
        <v>3.1954201973022518E-2</v>
      </c>
      <c r="FX41" s="47">
        <f t="shared" si="83"/>
        <v>0</v>
      </c>
      <c r="FY41" s="47">
        <f t="shared" si="84"/>
        <v>0.2961641298091145</v>
      </c>
      <c r="FZ41" s="47">
        <f t="shared" si="85"/>
        <v>0.15070392575565844</v>
      </c>
      <c r="GA41" s="47">
        <f t="shared" si="86"/>
        <v>0</v>
      </c>
      <c r="GB41" s="47">
        <f t="shared" si="87"/>
        <v>3.6159726772779642E-2</v>
      </c>
      <c r="GC41" s="47">
        <f t="shared" si="88"/>
        <v>-0.38886604085214671</v>
      </c>
      <c r="GD41" s="47">
        <f t="shared" si="89"/>
        <v>0</v>
      </c>
      <c r="GE41" s="47">
        <f t="shared" si="90"/>
        <v>0</v>
      </c>
      <c r="GF41" s="47">
        <f t="shared" si="91"/>
        <v>0</v>
      </c>
      <c r="GG41" s="47">
        <f t="shared" si="92"/>
        <v>-0.40932883719799357</v>
      </c>
      <c r="GH41" s="47">
        <f t="shared" si="93"/>
        <v>-0.12302817267908418</v>
      </c>
      <c r="GI41" s="47">
        <f t="shared" si="94"/>
        <v>0</v>
      </c>
      <c r="GJ41" s="47">
        <f t="shared" si="95"/>
        <v>0</v>
      </c>
    </row>
    <row r="42" spans="1:192" ht="15">
      <c r="A42" s="2" t="s">
        <v>45</v>
      </c>
      <c r="B42" s="48">
        <f>IF(Data_Transpose!CE42 &gt; 0, (Data_Transpose!CE42 -Data_Transpose!CE$53)/Data_Transpose!CE$54, Data_Transpose!CE42)</f>
        <v>0</v>
      </c>
      <c r="C42" s="48">
        <f>IF(Data_Transpose!CC42 &gt; 0, (Data_Transpose!CC42 -Data_Transpose!CC$53)/Data_Transpose!CC$54, Data_Transpose!CC42)</f>
        <v>0</v>
      </c>
      <c r="D42" s="48">
        <f>IF(Data_Transpose!P42 &gt; 0, (Data_Transpose!P42 -Data_Transpose!P$53)/Data_Transpose!P$54, Data_Transpose!P42)</f>
        <v>0</v>
      </c>
      <c r="E42" s="48">
        <f>IF(Data_Transpose!G42 &gt; 0, (Data_Transpose!G42 -Data_Transpose!G$53)/Data_Transpose!G$54, Data_Transpose!G42)</f>
        <v>0</v>
      </c>
      <c r="F42" s="48">
        <f>IF(Data_Transpose!B42 &gt; 0, (Data_Transpose!B42 -Data_Transpose!B$53)/Data_Transpose!B$54, Data_Transpose!B42)</f>
        <v>0</v>
      </c>
      <c r="G42" s="48">
        <f>IF(Data_Transpose!C42 &gt; 0, (Data_Transpose!C42 -Data_Transpose!C$53)/Data_Transpose!C$54, Data_Transpose!C42)</f>
        <v>-1.395390764128595</v>
      </c>
      <c r="H42" s="48">
        <f>IF(Data_Transpose!D42 &gt; 0, (Data_Transpose!D42 -Data_Transpose!D$53)/Data_Transpose!D$54, Data_Transpose!D42)</f>
        <v>0.35355339059327373</v>
      </c>
      <c r="I42" s="48">
        <f>IF(Data_Transpose!E42 &gt; 0, (Data_Transpose!E42 -Data_Transpose!E$53)/Data_Transpose!E$54, Data_Transpose!E42)</f>
        <v>0.64052827701574355</v>
      </c>
      <c r="J42" s="48">
        <f>IF(Data_Transpose!F42 &gt; 0, (Data_Transpose!F42 -Data_Transpose!F$53)/Data_Transpose!F$54, Data_Transpose!F42)</f>
        <v>0</v>
      </c>
      <c r="K42" s="48">
        <f>IF(Data_Transpose!H42 &gt; 0, (Data_Transpose!H42 -Data_Transpose!H$53)/Data_Transpose!H$54, Data_Transpose!H42)</f>
        <v>0</v>
      </c>
      <c r="L42" s="48">
        <f>IF(Data_Transpose!I42 &gt; 0, (Data_Transpose!I42 -Data_Transpose!I$53)/Data_Transpose!I$54, Data_Transpose!I42)</f>
        <v>0</v>
      </c>
      <c r="M42" s="48">
        <f>IF(Data_Transpose!J42 &gt; 0, (Data_Transpose!J42 -Data_Transpose!J$53)/Data_Transpose!J$54, Data_Transpose!J42)</f>
        <v>0.5527707983925666</v>
      </c>
      <c r="N42" s="48">
        <f>IF(Data_Transpose!K42 &gt; 0, (Data_Transpose!K42 -Data_Transpose!K$53)/Data_Transpose!K$54, Data_Transpose!K42)</f>
        <v>0</v>
      </c>
      <c r="O42" s="48">
        <f>IF(Data_Transpose!L42 &gt; 0, (Data_Transpose!L42 -Data_Transpose!L$53)/Data_Transpose!L$54, Data_Transpose!L42)</f>
        <v>0</v>
      </c>
      <c r="P42" s="48">
        <f>IF(Data_Transpose!M42 &gt; 0, (Data_Transpose!M42 -Data_Transpose!M$53)/Data_Transpose!M$54, Data_Transpose!M42)</f>
        <v>-1.0954451150103326</v>
      </c>
      <c r="Q42" s="48">
        <f>IF(Data_Transpose!N42 &gt; 0, (Data_Transpose!N42 -Data_Transpose!N$53)/Data_Transpose!N$54, Data_Transpose!N42)</f>
        <v>0</v>
      </c>
      <c r="R42" s="48">
        <f>IF(Data_Transpose!O42 &gt; 0, (Data_Transpose!O42 -Data_Transpose!O$53)/Data_Transpose!O$54, Data_Transpose!O42)</f>
        <v>2.0225995873897293</v>
      </c>
      <c r="S42" s="48">
        <f>IF(Data_Transpose!Q42 &gt; 0, (Data_Transpose!Q42 -Data_Transpose!Q$53)/Data_Transpose!Q$54, Data_Transpose!Q42)</f>
        <v>0</v>
      </c>
      <c r="T42" s="48">
        <f>IF(Data_Transpose!R42 &gt; 0, (Data_Transpose!R42 -Data_Transpose!R$53)/Data_Transpose!R$54, Data_Transpose!R42)</f>
        <v>-1.697586853655376</v>
      </c>
      <c r="U42" s="48">
        <f>IF(Data_Transpose!S42 &gt; 0, (Data_Transpose!S42 -Data_Transpose!S$53)/Data_Transpose!S$54, Data_Transpose!S42)</f>
        <v>0</v>
      </c>
      <c r="V42" s="48">
        <f>IF(Data_Transpose!T42 &gt; 0, (Data_Transpose!T42 -Data_Transpose!T$53)/Data_Transpose!T$54, Data_Transpose!T42)</f>
        <v>0</v>
      </c>
      <c r="W42" s="48">
        <f>IF(Data_Transpose!U42 &gt; 0, (Data_Transpose!U42 -Data_Transpose!U$53)/Data_Transpose!U$54, Data_Transpose!U42)</f>
        <v>0</v>
      </c>
      <c r="X42" s="48">
        <f>IF(Data_Transpose!V42 &gt; 0, (Data_Transpose!V42 -Data_Transpose!V$53)/Data_Transpose!V$54, Data_Transpose!V42)</f>
        <v>-0.12213526949125404</v>
      </c>
      <c r="Y42" s="48">
        <f>IF(Data_Transpose!W42 &gt; 0, (Data_Transpose!W42 -Data_Transpose!W$53)/Data_Transpose!W$54, Data_Transpose!W42)</f>
        <v>0</v>
      </c>
      <c r="Z42" s="48">
        <f>IF(Data_Transpose!X42 &gt; 0, (Data_Transpose!X42 -Data_Transpose!X$53)/Data_Transpose!X$54, Data_Transpose!X42)</f>
        <v>1.3005060578869518</v>
      </c>
      <c r="AA42" s="48">
        <f>IF(Data_Transpose!Y42 &gt; 0, (Data_Transpose!Y42 -Data_Transpose!Y$53)/Data_Transpose!Y$54, Data_Transpose!Y42)</f>
        <v>0</v>
      </c>
      <c r="AB42" s="48">
        <f>IF(Data_Transpose!Z42 &gt; 0, (Data_Transpose!Z42 -Data_Transpose!Z$53)/Data_Transpose!Z$54, Data_Transpose!Z42)</f>
        <v>0.73855008637147379</v>
      </c>
      <c r="AC42" s="48">
        <f>IF(Data_Transpose!AA42 &gt; 0, (Data_Transpose!AA42 -Data_Transpose!AA$53)/Data_Transpose!AA$54, Data_Transpose!AA42)</f>
        <v>0</v>
      </c>
      <c r="AD42" s="48">
        <f>IF(Data_Transpose!AB42 &gt; 0, (Data_Transpose!AB42 -Data_Transpose!AB$53)/Data_Transpose!AB$54, Data_Transpose!AB42)</f>
        <v>-1.4213381090374029</v>
      </c>
      <c r="AE42" s="48">
        <f>IF(Data_Transpose!AC42 &gt; 0, (Data_Transpose!AC42 -Data_Transpose!AC$53)/Data_Transpose!AC$54, Data_Transpose!AC42)</f>
        <v>0.54433105395181725</v>
      </c>
      <c r="AF42" s="48">
        <f>IF(Data_Transpose!AD42 &gt; 0, (Data_Transpose!AD42 -Data_Transpose!AD$53)/Data_Transpose!AD$54, Data_Transpose!AD42)</f>
        <v>-0.17778975055469029</v>
      </c>
      <c r="AG42" s="48">
        <f>IF(Data_Transpose!AE42 &gt; 0, (Data_Transpose!AE42 -Data_Transpose!AE$53)/Data_Transpose!AE$54, Data_Transpose!AE42)</f>
        <v>0</v>
      </c>
      <c r="AH42" s="48">
        <f>IF(Data_Transpose!AF42 &gt; 0, (Data_Transpose!AF42 -Data_Transpose!AF$53)/Data_Transpose!AF$54, Data_Transpose!AF42)</f>
        <v>0</v>
      </c>
      <c r="AI42" s="48">
        <f>IF(Data_Transpose!AG42 &gt; 0, (Data_Transpose!AG42 -Data_Transpose!AG$53)/Data_Transpose!AG$54, Data_Transpose!AG42)</f>
        <v>0</v>
      </c>
      <c r="AJ42" s="48">
        <f>IF(Data_Transpose!AH42 &gt; 0, (Data_Transpose!AH42 -Data_Transpose!AH$53)/Data_Transpose!AH$54, Data_Transpose!AH42)</f>
        <v>-0.2421797398482414</v>
      </c>
      <c r="AK42" s="48">
        <f>IF(Data_Transpose!AI42 &gt; 0, (Data_Transpose!AI42 -Data_Transpose!AI$53)/Data_Transpose!AI$54, Data_Transpose!AI42)</f>
        <v>-0.27712848393570699</v>
      </c>
      <c r="AL42" s="48">
        <f>IF(Data_Transpose!AJ42 &gt; 0, (Data_Transpose!AJ42 -Data_Transpose!AJ$53)/Data_Transpose!AJ$54, Data_Transpose!AJ42)</f>
        <v>0</v>
      </c>
      <c r="AM42" s="48">
        <f>IF(Data_Transpose!AK42 &gt; 0, (Data_Transpose!AK42 -Data_Transpose!AK$53)/Data_Transpose!AK$54, Data_Transpose!AK42)</f>
        <v>-6.6763495572695591E-2</v>
      </c>
      <c r="AN42" s="48">
        <f>IF(Data_Transpose!AL42 &gt; 0, (Data_Transpose!AL42 -Data_Transpose!AL$53)/Data_Transpose!AL$54, Data_Transpose!AL42)</f>
        <v>0</v>
      </c>
      <c r="AO42" s="48">
        <f>IF(Data_Transpose!AM42 &gt; 0, (Data_Transpose!AM42 -Data_Transpose!AM$53)/Data_Transpose!AM$54, Data_Transpose!AM42)</f>
        <v>0.62615401960525796</v>
      </c>
      <c r="AP42" s="48">
        <f>IF(Data_Transpose!AN42 &gt; 0, (Data_Transpose!AN42 -Data_Transpose!AN$53)/Data_Transpose!AN$54, Data_Transpose!AN42)</f>
        <v>0</v>
      </c>
      <c r="AQ42" s="48">
        <f>IF(Data_Transpose!AO42 &gt; 0, (Data_Transpose!AO42 -Data_Transpose!AO$53)/Data_Transpose!AO$54, Data_Transpose!AO42)</f>
        <v>0</v>
      </c>
      <c r="AR42" s="48">
        <f>IF(Data_Transpose!AP42 &gt; 0, (Data_Transpose!AP42 -Data_Transpose!AP$53)/Data_Transpose!AP$54, Data_Transpose!AP42)</f>
        <v>-0.71649772083183871</v>
      </c>
      <c r="AS42" s="48">
        <f>IF(Data_Transpose!AQ42 &gt; 0, (Data_Transpose!AQ42 -Data_Transpose!AQ$53)/Data_Transpose!AQ$54, Data_Transpose!AQ42)</f>
        <v>0</v>
      </c>
      <c r="AT42" s="48">
        <f>IF(Data_Transpose!AR42 &gt; 0, (Data_Transpose!AR42 -Data_Transpose!AR$53)/Data_Transpose!AR$54, Data_Transpose!AR42)</f>
        <v>0</v>
      </c>
      <c r="AU42" s="48">
        <f>IF(Data_Transpose!AS42 &gt; 0, (Data_Transpose!AS42 -Data_Transpose!AS$53)/Data_Transpose!AS$54, Data_Transpose!AS42)</f>
        <v>0</v>
      </c>
      <c r="AV42" s="48">
        <f>IF(Data_Transpose!AT42 &gt; 0, (Data_Transpose!AT42 -Data_Transpose!AT$53)/Data_Transpose!AT$54, Data_Transpose!AT42)</f>
        <v>0</v>
      </c>
      <c r="AW42" s="48">
        <f>IF(Data_Transpose!AU42 &gt; 0, (Data_Transpose!AU42 -Data_Transpose!AU$53)/Data_Transpose!AU$54, Data_Transpose!AU42)</f>
        <v>-1.3262633068038787</v>
      </c>
      <c r="AX42" s="48">
        <f>IF(Data_Transpose!AV42 &gt; 0, (Data_Transpose!AV42 -Data_Transpose!AV$53)/Data_Transpose!AV$54, Data_Transpose!AV42)</f>
        <v>0</v>
      </c>
      <c r="AY42" s="48">
        <f>IF(Data_Transpose!AW42 &gt; 0, (Data_Transpose!AW42 -Data_Transpose!AW$53)/Data_Transpose!AW$54, Data_Transpose!AW42)</f>
        <v>0</v>
      </c>
      <c r="AZ42" s="48">
        <f>IF(Data_Transpose!AX42 &gt; 0, (Data_Transpose!AX42 -Data_Transpose!AX$53)/Data_Transpose!AX$54, Data_Transpose!AX42)</f>
        <v>-0.89758402352896971</v>
      </c>
      <c r="BA42" s="48">
        <f>IF(Data_Transpose!AY42 &gt; 0, (Data_Transpose!AY42 -Data_Transpose!AY$53)/Data_Transpose!AY$54, Data_Transpose!AY42)</f>
        <v>0.22870037280913774</v>
      </c>
      <c r="BB42" s="48">
        <f>IF(Data_Transpose!AZ42 &gt; 0, (Data_Transpose!AZ42 -Data_Transpose!AZ$53)/Data_Transpose!AZ$54, Data_Transpose!AZ42)</f>
        <v>0</v>
      </c>
      <c r="BC42" s="48">
        <f>IF(Data_Transpose!BA42 &gt; 0, (Data_Transpose!BA42 -Data_Transpose!BA$53)/Data_Transpose!BA$54, Data_Transpose!BA42)</f>
        <v>0</v>
      </c>
      <c r="BD42" s="48">
        <f>IF(Data_Transpose!BB42 &gt; 0, (Data_Transpose!BB42 -Data_Transpose!BB$53)/Data_Transpose!BB$54, Data_Transpose!BB42)</f>
        <v>0.80589283003976142</v>
      </c>
      <c r="BE42" s="48">
        <f>IF(Data_Transpose!BC42 &gt; 0, (Data_Transpose!BC42 -Data_Transpose!BC$53)/Data_Transpose!BC$54, Data_Transpose!BC42)</f>
        <v>0</v>
      </c>
      <c r="BF42" s="48">
        <f>IF(Data_Transpose!BD42 &gt; 0, (Data_Transpose!BD42 -Data_Transpose!BD$53)/Data_Transpose!BD$54, Data_Transpose!BD42)</f>
        <v>0</v>
      </c>
      <c r="BG42" s="48">
        <f>IF(Data_Transpose!BE42 &gt; 0, (Data_Transpose!BE42 -Data_Transpose!BE$53)/Data_Transpose!BE$54, Data_Transpose!BE42)</f>
        <v>0</v>
      </c>
      <c r="BH42" s="48">
        <f>IF(Data_Transpose!BF42 &gt; 0, (Data_Transpose!BF42 -Data_Transpose!BF$53)/Data_Transpose!BF$54, Data_Transpose!BF42)</f>
        <v>0.56905010291303326</v>
      </c>
      <c r="BI42" s="48">
        <f>IF(Data_Transpose!BH42 &gt; 0, (Data_Transpose!BH42 -Data_Transpose!BH$53)/Data_Transpose!BH$54, Data_Transpose!BH42)</f>
        <v>0</v>
      </c>
      <c r="BJ42" s="48">
        <f>IF(Data_Transpose!BI42 &gt; 0, (Data_Transpose!BI42 -Data_Transpose!BI$53)/Data_Transpose!BI$54, Data_Transpose!BI42)</f>
        <v>0</v>
      </c>
      <c r="BK42" s="48">
        <f>IF(Data_Transpose!BJ42 &gt; 0, (Data_Transpose!BJ42 -Data_Transpose!BJ$53)/Data_Transpose!BJ$54, Data_Transpose!BJ42)</f>
        <v>0.758287544405155</v>
      </c>
      <c r="BL42" s="48">
        <f>IF(Data_Transpose!BK42 &gt; 0, (Data_Transpose!BK42 -Data_Transpose!BK$53)/Data_Transpose!BK$54, Data_Transpose!BK42)</f>
        <v>-0.57207755354735546</v>
      </c>
      <c r="BM42" s="48">
        <f>IF(Data_Transpose!BL42 &gt; 0, (Data_Transpose!BL42 -Data_Transpose!BL$53)/Data_Transpose!BL$54, Data_Transpose!BL42)</f>
        <v>0</v>
      </c>
      <c r="BN42" s="48">
        <f>IF(Data_Transpose!BM42 &gt; 0, (Data_Transpose!BM42 -Data_Transpose!BM$53)/Data_Transpose!BM$54, Data_Transpose!BM42)</f>
        <v>-0.19720265943665422</v>
      </c>
      <c r="BO42" s="48">
        <f>IF(Data_Transpose!BN42 &gt; 0, (Data_Transpose!BN42 -Data_Transpose!BN$53)/Data_Transpose!BN$54, Data_Transpose!BN42)</f>
        <v>0</v>
      </c>
      <c r="BP42" s="48">
        <f>IF(Data_Transpose!BO42 &gt; 0, (Data_Transpose!BO42 -Data_Transpose!BO$53)/Data_Transpose!BO$54, Data_Transpose!BO42)</f>
        <v>0</v>
      </c>
      <c r="BQ42" s="48">
        <f>IF(Data_Transpose!BP42 &gt; 0, (Data_Transpose!BP42 -Data_Transpose!BP$53)/Data_Transpose!BP$54, Data_Transpose!BP42)</f>
        <v>0.91417410033006963</v>
      </c>
      <c r="BR42" s="48">
        <f>IF(Data_Transpose!BQ42 &gt; 0, (Data_Transpose!BQ42 -Data_Transpose!BQ$53)/Data_Transpose!BQ$54, Data_Transpose!BQ42)</f>
        <v>0</v>
      </c>
      <c r="BS42" s="48">
        <f>IF(Data_Transpose!BR42 &gt; 0, (Data_Transpose!BR42 -Data_Transpose!BR$53)/Data_Transpose!BR$54, Data_Transpose!BR42)</f>
        <v>-0.60803351032576791</v>
      </c>
      <c r="BT42" s="48">
        <f>IF(Data_Transpose!BS42 &gt; 0, (Data_Transpose!BS42 -Data_Transpose!BS$53)/Data_Transpose!BS$54, Data_Transpose!BS42)</f>
        <v>-6.6723719879219268E-2</v>
      </c>
      <c r="BU42" s="48">
        <f>IF(Data_Transpose!BT42 &gt; 0, (Data_Transpose!BT42 -Data_Transpose!BT$53)/Data_Transpose!BT$54, Data_Transpose!BT42)</f>
        <v>0</v>
      </c>
      <c r="BV42" s="48">
        <f>IF(Data_Transpose!BU42 &gt; 0, (Data_Transpose!BU42 -Data_Transpose!BU$53)/Data_Transpose!BU$54, Data_Transpose!BU42)</f>
        <v>1.0278724332962894</v>
      </c>
      <c r="BW42" s="48">
        <f>IF(Data_Transpose!BV42 &gt; 0, (Data_Transpose!BV42 -Data_Transpose!BV$53)/Data_Transpose!BV$54, Data_Transpose!BV42)</f>
        <v>0</v>
      </c>
      <c r="BX42" s="48">
        <f>IF(Data_Transpose!BW42 &gt; 0, (Data_Transpose!BW42 -Data_Transpose!BW$53)/Data_Transpose!BW$54, Data_Transpose!BW42)</f>
        <v>0</v>
      </c>
      <c r="BY42" s="48">
        <f>IF(Data_Transpose!BX42 &gt; 0, (Data_Transpose!BX42 -Data_Transpose!BX$53)/Data_Transpose!BX$54, Data_Transpose!BX42)</f>
        <v>-0.87358908803672808</v>
      </c>
      <c r="BZ42" s="48">
        <f>IF(Data_Transpose!BY42 &gt; 0, (Data_Transpose!BY42 -Data_Transpose!BY$53)/Data_Transpose!BY$54, Data_Transpose!BY42)</f>
        <v>0</v>
      </c>
      <c r="CA42" s="48">
        <f>IF(Data_Transpose!BZ42 &gt; 0, (Data_Transpose!BZ42 -Data_Transpose!BZ$53)/Data_Transpose!BZ$54, Data_Transpose!BZ42)</f>
        <v>0.76471911290187167</v>
      </c>
      <c r="CB42" s="48">
        <f>IF(Data_Transpose!CA42 &gt; 0, (Data_Transpose!CA42 -Data_Transpose!CA$53)/Data_Transpose!CA$54, Data_Transpose!CA42)</f>
        <v>0</v>
      </c>
      <c r="CC42" s="48">
        <f>IF(Data_Transpose!CB42 &gt; 0, (Data_Transpose!CB42 -Data_Transpose!CB$53)/Data_Transpose!CB$54, Data_Transpose!CB42)</f>
        <v>0</v>
      </c>
      <c r="CD42" s="48">
        <f>IF(Data_Transpose!CD42 &gt; 0, (Data_Transpose!CD42 -Data_Transpose!CD$53)/Data_Transpose!CD$54, Data_Transpose!CD42)</f>
        <v>0</v>
      </c>
      <c r="CE42" s="48">
        <f>IF(Data_Transpose!CF42 &gt; 0, (Data_Transpose!CF42 -Data_Transpose!CF$53)/Data_Transpose!CF$54, Data_Transpose!CF42)</f>
        <v>0.9587892373351633</v>
      </c>
      <c r="CF42" s="48">
        <f>IF(Data_Transpose!CG42 &gt; 0, (Data_Transpose!CG42 -Data_Transpose!CG$53)/Data_Transpose!CG$54, Data_Transpose!CG42)</f>
        <v>0</v>
      </c>
      <c r="CG42" s="48">
        <f>IF(Data_Transpose!CH42 &gt; 0, (Data_Transpose!CH42 -Data_Transpose!CH$53)/Data_Transpose!CH$54, Data_Transpose!CH42)</f>
        <v>0.93541434669348533</v>
      </c>
      <c r="CH42" s="48">
        <f>IF(Data_Transpose!CI42 &gt; 0, (Data_Transpose!CI42 -Data_Transpose!CI$53)/Data_Transpose!CI$54, Data_Transpose!CI42)</f>
        <v>-0.47598814328302347</v>
      </c>
      <c r="CI42" s="48">
        <f>IF(Data_Transpose!CJ42 &gt; 0, (Data_Transpose!CJ42 -Data_Transpose!CJ$53)/Data_Transpose!CJ$54, Data_Transpose!CJ42)</f>
        <v>-0.16478431946334879</v>
      </c>
      <c r="CJ42" s="48">
        <f>IF(Data_Transpose!CK42 &gt; 0, (Data_Transpose!CK42 -Data_Transpose!CK$53)/Data_Transpose!CK$54, Data_Transpose!CK42)</f>
        <v>0</v>
      </c>
      <c r="CK42" s="48">
        <f>IF(Data_Transpose!CL42 &gt; 0, (Data_Transpose!CL42 -Data_Transpose!CL$53)/Data_Transpose!CL$54, Data_Transpose!CL42)</f>
        <v>0</v>
      </c>
      <c r="CL42" s="48">
        <f>IF(Data_Transpose!CM42 &gt; 0, (Data_Transpose!CM42 -Data_Transpose!CM$53)/Data_Transpose!CM$54, Data_Transpose!CM42)</f>
        <v>0</v>
      </c>
      <c r="CM42" s="48">
        <f>IF(Data_Transpose!CN42 &gt; 0, (Data_Transpose!CN42 -Data_Transpose!CN$53)/Data_Transpose!CN$54, Data_Transpose!CN42)</f>
        <v>0</v>
      </c>
      <c r="CN42" s="48">
        <f>IF(Data_Transpose!CO42 &gt; 0, (Data_Transpose!CO42 -Data_Transpose!CO$53)/Data_Transpose!CO$54, Data_Transpose!CO42)</f>
        <v>-0.92582009977255142</v>
      </c>
      <c r="CO42" s="48">
        <f>IF(Data_Transpose!CP42 &gt; 0, (Data_Transpose!CP42 -Data_Transpose!CP$53)/Data_Transpose!CP$54, Data_Transpose!CP42)</f>
        <v>0</v>
      </c>
      <c r="CP42" s="48">
        <f>IF(Data_Transpose!CQ42 &gt; 0, (Data_Transpose!CQ42 -Data_Transpose!CQ$53)/Data_Transpose!CQ$54, Data_Transpose!CQ42)</f>
        <v>0</v>
      </c>
      <c r="CQ42" s="48">
        <f>IF(Data_Transpose!CR42 &gt; 0, (Data_Transpose!CR42 -Data_Transpose!CR$53)/Data_Transpose!CR$54, Data_Transpose!CR42)</f>
        <v>0</v>
      </c>
      <c r="CR42" s="48">
        <f>IF(Data_Transpose!CS42 &gt; 0, (Data_Transpose!CS42 -Data_Transpose!CS$53)/Data_Transpose!CS$54, Data_Transpose!CS42)</f>
        <v>0</v>
      </c>
      <c r="CU42" s="47">
        <f t="shared" si="2"/>
        <v>0</v>
      </c>
      <c r="CV42" s="47">
        <f t="shared" si="3"/>
        <v>0</v>
      </c>
      <c r="CW42" s="47">
        <f t="shared" si="4"/>
        <v>0</v>
      </c>
      <c r="CX42" s="47">
        <f t="shared" si="5"/>
        <v>0</v>
      </c>
      <c r="CY42" s="47">
        <f t="shared" si="6"/>
        <v>0</v>
      </c>
      <c r="CZ42" s="47">
        <f t="shared" si="7"/>
        <v>0</v>
      </c>
      <c r="DA42" s="47">
        <f t="shared" si="8"/>
        <v>0</v>
      </c>
      <c r="DB42" s="47">
        <f t="shared" si="9"/>
        <v>0</v>
      </c>
      <c r="DC42" s="47">
        <f t="shared" si="10"/>
        <v>0</v>
      </c>
      <c r="DD42" s="47">
        <f t="shared" si="11"/>
        <v>0</v>
      </c>
      <c r="DE42" s="47">
        <f t="shared" si="12"/>
        <v>0</v>
      </c>
      <c r="DF42" s="47">
        <f t="shared" si="13"/>
        <v>0</v>
      </c>
      <c r="DG42" s="47">
        <f t="shared" si="14"/>
        <v>0</v>
      </c>
      <c r="DH42" s="47">
        <f t="shared" si="15"/>
        <v>0</v>
      </c>
      <c r="DI42" s="47">
        <f t="shared" si="16"/>
        <v>0</v>
      </c>
      <c r="DJ42" s="47">
        <f t="shared" si="17"/>
        <v>0</v>
      </c>
      <c r="DK42" s="47">
        <f t="shared" si="18"/>
        <v>0</v>
      </c>
      <c r="DL42" s="47">
        <f t="shared" si="19"/>
        <v>0</v>
      </c>
      <c r="DM42" s="47">
        <f t="shared" si="20"/>
        <v>0</v>
      </c>
      <c r="DN42" s="47">
        <f t="shared" si="21"/>
        <v>0</v>
      </c>
      <c r="DO42" s="47">
        <f t="shared" si="22"/>
        <v>0</v>
      </c>
      <c r="DP42" s="47">
        <f t="shared" si="23"/>
        <v>0</v>
      </c>
      <c r="DQ42" s="47">
        <f t="shared" si="24"/>
        <v>0</v>
      </c>
      <c r="DR42" s="47">
        <f t="shared" si="25"/>
        <v>0</v>
      </c>
      <c r="DS42" s="47">
        <f t="shared" si="26"/>
        <v>0</v>
      </c>
      <c r="DT42" s="47">
        <f t="shared" si="27"/>
        <v>0</v>
      </c>
      <c r="DU42" s="47">
        <f t="shared" si="28"/>
        <v>0</v>
      </c>
      <c r="DV42" s="47">
        <f t="shared" si="29"/>
        <v>0</v>
      </c>
      <c r="DW42" s="47">
        <f t="shared" si="30"/>
        <v>0</v>
      </c>
      <c r="DX42" s="47">
        <f t="shared" si="31"/>
        <v>0</v>
      </c>
      <c r="DY42" s="47">
        <f t="shared" si="32"/>
        <v>0</v>
      </c>
      <c r="DZ42" s="47">
        <f t="shared" si="33"/>
        <v>0</v>
      </c>
      <c r="EA42" s="47">
        <f t="shared" si="34"/>
        <v>0</v>
      </c>
      <c r="EB42" s="47">
        <f t="shared" si="35"/>
        <v>0</v>
      </c>
      <c r="EC42" s="47">
        <f t="shared" si="36"/>
        <v>0</v>
      </c>
      <c r="ED42" s="47">
        <f t="shared" si="37"/>
        <v>0</v>
      </c>
      <c r="EE42" s="47">
        <f t="shared" si="38"/>
        <v>0</v>
      </c>
      <c r="EF42" s="47">
        <f t="shared" si="39"/>
        <v>0</v>
      </c>
      <c r="EG42" s="47">
        <f t="shared" si="40"/>
        <v>0</v>
      </c>
      <c r="EH42" s="47">
        <f t="shared" si="41"/>
        <v>0</v>
      </c>
      <c r="EI42" s="47">
        <f t="shared" si="42"/>
        <v>0</v>
      </c>
      <c r="EJ42" s="47">
        <f t="shared" si="43"/>
        <v>0</v>
      </c>
      <c r="EK42" s="47">
        <f t="shared" si="44"/>
        <v>0</v>
      </c>
      <c r="EL42" s="47">
        <f t="shared" si="45"/>
        <v>0</v>
      </c>
      <c r="EM42" s="47">
        <f t="shared" si="46"/>
        <v>0</v>
      </c>
      <c r="EN42" s="47">
        <f t="shared" si="47"/>
        <v>0</v>
      </c>
      <c r="EO42" s="47">
        <f t="shared" si="48"/>
        <v>0</v>
      </c>
      <c r="EP42" s="47">
        <f t="shared" si="49"/>
        <v>0</v>
      </c>
      <c r="EQ42" s="47">
        <f t="shared" si="50"/>
        <v>0</v>
      </c>
      <c r="ER42" s="47">
        <f t="shared" si="51"/>
        <v>0</v>
      </c>
      <c r="ES42" s="47">
        <f t="shared" si="52"/>
        <v>0</v>
      </c>
      <c r="ET42" s="47">
        <f t="shared" si="53"/>
        <v>0</v>
      </c>
      <c r="EU42" s="47">
        <f t="shared" si="54"/>
        <v>0</v>
      </c>
      <c r="EV42" s="47">
        <f t="shared" si="55"/>
        <v>0</v>
      </c>
      <c r="EW42" s="47">
        <f t="shared" si="56"/>
        <v>0</v>
      </c>
      <c r="EX42" s="47">
        <f t="shared" si="57"/>
        <v>0</v>
      </c>
      <c r="EY42" s="47">
        <f t="shared" si="58"/>
        <v>0</v>
      </c>
      <c r="EZ42" s="47">
        <f t="shared" si="59"/>
        <v>0</v>
      </c>
      <c r="FA42" s="47">
        <f t="shared" si="60"/>
        <v>0</v>
      </c>
      <c r="FB42" s="47">
        <f t="shared" si="61"/>
        <v>0</v>
      </c>
      <c r="FC42" s="47">
        <f t="shared" si="62"/>
        <v>0</v>
      </c>
      <c r="FD42" s="47">
        <f t="shared" si="63"/>
        <v>0</v>
      </c>
      <c r="FE42" s="47">
        <f t="shared" si="64"/>
        <v>0</v>
      </c>
      <c r="FF42" s="47">
        <f t="shared" si="65"/>
        <v>0</v>
      </c>
      <c r="FG42" s="47">
        <f t="shared" si="66"/>
        <v>0</v>
      </c>
      <c r="FH42" s="47">
        <f t="shared" si="67"/>
        <v>0</v>
      </c>
      <c r="FI42" s="47">
        <f t="shared" si="68"/>
        <v>0</v>
      </c>
      <c r="FJ42" s="47">
        <f t="shared" si="69"/>
        <v>0</v>
      </c>
      <c r="FK42" s="47">
        <f t="shared" si="70"/>
        <v>0</v>
      </c>
      <c r="FL42" s="47">
        <f t="shared" si="71"/>
        <v>0</v>
      </c>
      <c r="FM42" s="47">
        <f t="shared" si="72"/>
        <v>0</v>
      </c>
      <c r="FN42" s="47">
        <f t="shared" si="73"/>
        <v>0</v>
      </c>
      <c r="FO42" s="47">
        <f t="shared" si="74"/>
        <v>0</v>
      </c>
      <c r="FP42" s="47">
        <f t="shared" si="75"/>
        <v>0</v>
      </c>
      <c r="FQ42" s="47">
        <f t="shared" si="76"/>
        <v>0</v>
      </c>
      <c r="FR42" s="47">
        <f t="shared" si="77"/>
        <v>0</v>
      </c>
      <c r="FS42" s="47">
        <f t="shared" si="78"/>
        <v>0</v>
      </c>
      <c r="FT42" s="47">
        <f t="shared" si="79"/>
        <v>0</v>
      </c>
      <c r="FU42" s="47">
        <f t="shared" si="80"/>
        <v>0</v>
      </c>
      <c r="FV42" s="47">
        <f t="shared" si="81"/>
        <v>0</v>
      </c>
      <c r="FW42" s="47">
        <f t="shared" si="82"/>
        <v>0</v>
      </c>
      <c r="FX42" s="47">
        <f t="shared" si="83"/>
        <v>0</v>
      </c>
      <c r="FY42" s="47">
        <f t="shared" si="84"/>
        <v>0</v>
      </c>
      <c r="FZ42" s="47">
        <f t="shared" si="85"/>
        <v>0</v>
      </c>
      <c r="GA42" s="47">
        <f t="shared" si="86"/>
        <v>0</v>
      </c>
      <c r="GB42" s="47">
        <f t="shared" si="87"/>
        <v>0</v>
      </c>
      <c r="GC42" s="47">
        <f t="shared" si="88"/>
        <v>0</v>
      </c>
      <c r="GD42" s="47">
        <f t="shared" si="89"/>
        <v>0</v>
      </c>
      <c r="GE42" s="47">
        <f t="shared" si="90"/>
        <v>0</v>
      </c>
      <c r="GF42" s="47">
        <f t="shared" si="91"/>
        <v>0</v>
      </c>
      <c r="GG42" s="47">
        <f t="shared" si="92"/>
        <v>0</v>
      </c>
      <c r="GH42" s="47">
        <f t="shared" si="93"/>
        <v>0</v>
      </c>
      <c r="GI42" s="47">
        <f t="shared" si="94"/>
        <v>0</v>
      </c>
      <c r="GJ42" s="47">
        <f t="shared" si="95"/>
        <v>0</v>
      </c>
    </row>
    <row r="43" spans="1:192" ht="15">
      <c r="A43" s="3" t="s">
        <v>46</v>
      </c>
      <c r="B43" s="48">
        <f>IF(Data_Transpose!CE43 &gt; 0, (Data_Transpose!CE43 -Data_Transpose!CE$53)/Data_Transpose!CE$54, Data_Transpose!CE43)</f>
        <v>0</v>
      </c>
      <c r="C43" s="48">
        <f>IF(Data_Transpose!CC43 &gt; 0, (Data_Transpose!CC43 -Data_Transpose!CC$53)/Data_Transpose!CC$54, Data_Transpose!CC43)</f>
        <v>0</v>
      </c>
      <c r="D43" s="48">
        <f>IF(Data_Transpose!P43 &gt; 0, (Data_Transpose!P43 -Data_Transpose!P$53)/Data_Transpose!P$54, Data_Transpose!P43)</f>
        <v>0</v>
      </c>
      <c r="E43" s="48">
        <f>IF(Data_Transpose!G43 &gt; 0, (Data_Transpose!G43 -Data_Transpose!G$53)/Data_Transpose!G$54, Data_Transpose!G43)</f>
        <v>0</v>
      </c>
      <c r="F43" s="48">
        <f>IF(Data_Transpose!B43 &gt; 0, (Data_Transpose!B43 -Data_Transpose!B$53)/Data_Transpose!B$54, Data_Transpose!B43)</f>
        <v>0</v>
      </c>
      <c r="G43" s="48">
        <f>IF(Data_Transpose!C43 &gt; 0, (Data_Transpose!C43 -Data_Transpose!C$53)/Data_Transpose!C$54, Data_Transpose!C43)</f>
        <v>0</v>
      </c>
      <c r="H43" s="48">
        <f>IF(Data_Transpose!D43 &gt; 0, (Data_Transpose!D43 -Data_Transpose!D$53)/Data_Transpose!D$54, Data_Transpose!D43)</f>
        <v>0</v>
      </c>
      <c r="I43" s="48">
        <f>IF(Data_Transpose!E43 &gt; 0, (Data_Transpose!E43 -Data_Transpose!E$53)/Data_Transpose!E$54, Data_Transpose!E43)</f>
        <v>0</v>
      </c>
      <c r="J43" s="48">
        <f>IF(Data_Transpose!F43 &gt; 0, (Data_Transpose!F43 -Data_Transpose!F$53)/Data_Transpose!F$54, Data_Transpose!F43)</f>
        <v>0</v>
      </c>
      <c r="K43" s="48">
        <f>IF(Data_Transpose!H43 &gt; 0, (Data_Transpose!H43 -Data_Transpose!H$53)/Data_Transpose!H$54, Data_Transpose!H43)</f>
        <v>0</v>
      </c>
      <c r="L43" s="48">
        <f>IF(Data_Transpose!I43 &gt; 0, (Data_Transpose!I43 -Data_Transpose!I$53)/Data_Transpose!I$54, Data_Transpose!I43)</f>
        <v>0</v>
      </c>
      <c r="M43" s="48">
        <f>IF(Data_Transpose!J43 &gt; 0, (Data_Transpose!J43 -Data_Transpose!J$53)/Data_Transpose!J$54, Data_Transpose!J43)</f>
        <v>0</v>
      </c>
      <c r="N43" s="48">
        <f>IF(Data_Transpose!K43 &gt; 0, (Data_Transpose!K43 -Data_Transpose!K$53)/Data_Transpose!K$54, Data_Transpose!K43)</f>
        <v>0</v>
      </c>
      <c r="O43" s="48">
        <f>IF(Data_Transpose!L43 &gt; 0, (Data_Transpose!L43 -Data_Transpose!L$53)/Data_Transpose!L$54, Data_Transpose!L43)</f>
        <v>0</v>
      </c>
      <c r="P43" s="48">
        <f>IF(Data_Transpose!M43 &gt; 0, (Data_Transpose!M43 -Data_Transpose!M$53)/Data_Transpose!M$54, Data_Transpose!M43)</f>
        <v>0</v>
      </c>
      <c r="Q43" s="48">
        <f>IF(Data_Transpose!N43 &gt; 0, (Data_Transpose!N43 -Data_Transpose!N$53)/Data_Transpose!N$54, Data_Transpose!N43)</f>
        <v>0</v>
      </c>
      <c r="R43" s="48">
        <f>IF(Data_Transpose!O43 &gt; 0, (Data_Transpose!O43 -Data_Transpose!O$53)/Data_Transpose!O$54, Data_Transpose!O43)</f>
        <v>0</v>
      </c>
      <c r="S43" s="48">
        <f>IF(Data_Transpose!Q43 &gt; 0, (Data_Transpose!Q43 -Data_Transpose!Q$53)/Data_Transpose!Q$54, Data_Transpose!Q43)</f>
        <v>0</v>
      </c>
      <c r="T43" s="48">
        <f>IF(Data_Transpose!R43 &gt; 0, (Data_Transpose!R43 -Data_Transpose!R$53)/Data_Transpose!R$54, Data_Transpose!R43)</f>
        <v>0</v>
      </c>
      <c r="U43" s="48">
        <f>IF(Data_Transpose!S43 &gt; 0, (Data_Transpose!S43 -Data_Transpose!S$53)/Data_Transpose!S$54, Data_Transpose!S43)</f>
        <v>0</v>
      </c>
      <c r="V43" s="48">
        <f>IF(Data_Transpose!T43 &gt; 0, (Data_Transpose!T43 -Data_Transpose!T$53)/Data_Transpose!T$54, Data_Transpose!T43)</f>
        <v>0</v>
      </c>
      <c r="W43" s="48">
        <f>IF(Data_Transpose!U43 &gt; 0, (Data_Transpose!U43 -Data_Transpose!U$53)/Data_Transpose!U$54, Data_Transpose!U43)</f>
        <v>0</v>
      </c>
      <c r="X43" s="48">
        <f>IF(Data_Transpose!V43 &gt; 0, (Data_Transpose!V43 -Data_Transpose!V$53)/Data_Transpose!V$54, Data_Transpose!V43)</f>
        <v>0</v>
      </c>
      <c r="Y43" s="48">
        <f>IF(Data_Transpose!W43 &gt; 0, (Data_Transpose!W43 -Data_Transpose!W$53)/Data_Transpose!W$54, Data_Transpose!W43)</f>
        <v>0</v>
      </c>
      <c r="Z43" s="48">
        <f>IF(Data_Transpose!X43 &gt; 0, (Data_Transpose!X43 -Data_Transpose!X$53)/Data_Transpose!X$54, Data_Transpose!X43)</f>
        <v>0</v>
      </c>
      <c r="AA43" s="48">
        <f>IF(Data_Transpose!Y43 &gt; 0, (Data_Transpose!Y43 -Data_Transpose!Y$53)/Data_Transpose!Y$54, Data_Transpose!Y43)</f>
        <v>0</v>
      </c>
      <c r="AB43" s="48">
        <f>IF(Data_Transpose!Z43 &gt; 0, (Data_Transpose!Z43 -Data_Transpose!Z$53)/Data_Transpose!Z$54, Data_Transpose!Z43)</f>
        <v>0</v>
      </c>
      <c r="AC43" s="48">
        <f>IF(Data_Transpose!AA43 &gt; 0, (Data_Transpose!AA43 -Data_Transpose!AA$53)/Data_Transpose!AA$54, Data_Transpose!AA43)</f>
        <v>0</v>
      </c>
      <c r="AD43" s="48">
        <f>IF(Data_Transpose!AB43 &gt; 0, (Data_Transpose!AB43 -Data_Transpose!AB$53)/Data_Transpose!AB$54, Data_Transpose!AB43)</f>
        <v>0</v>
      </c>
      <c r="AE43" s="48">
        <f>IF(Data_Transpose!AC43 &gt; 0, (Data_Transpose!AC43 -Data_Transpose!AC$53)/Data_Transpose!AC$54, Data_Transpose!AC43)</f>
        <v>0</v>
      </c>
      <c r="AF43" s="48">
        <f>IF(Data_Transpose!AD43 &gt; 0, (Data_Transpose!AD43 -Data_Transpose!AD$53)/Data_Transpose!AD$54, Data_Transpose!AD43)</f>
        <v>0</v>
      </c>
      <c r="AG43" s="48">
        <f>IF(Data_Transpose!AE43 &gt; 0, (Data_Transpose!AE43 -Data_Transpose!AE$53)/Data_Transpose!AE$54, Data_Transpose!AE43)</f>
        <v>0</v>
      </c>
      <c r="AH43" s="48">
        <f>IF(Data_Transpose!AF43 &gt; 0, (Data_Transpose!AF43 -Data_Transpose!AF$53)/Data_Transpose!AF$54, Data_Transpose!AF43)</f>
        <v>0</v>
      </c>
      <c r="AI43" s="48">
        <f>IF(Data_Transpose!AG43 &gt; 0, (Data_Transpose!AG43 -Data_Transpose!AG$53)/Data_Transpose!AG$54, Data_Transpose!AG43)</f>
        <v>0</v>
      </c>
      <c r="AJ43" s="48">
        <f>IF(Data_Transpose!AH43 &gt; 0, (Data_Transpose!AH43 -Data_Transpose!AH$53)/Data_Transpose!AH$54, Data_Transpose!AH43)</f>
        <v>0</v>
      </c>
      <c r="AK43" s="48">
        <f>IF(Data_Transpose!AI43 &gt; 0, (Data_Transpose!AI43 -Data_Transpose!AI$53)/Data_Transpose!AI$54, Data_Transpose!AI43)</f>
        <v>0</v>
      </c>
      <c r="AL43" s="48">
        <f>IF(Data_Transpose!AJ43 &gt; 0, (Data_Transpose!AJ43 -Data_Transpose!AJ$53)/Data_Transpose!AJ$54, Data_Transpose!AJ43)</f>
        <v>0</v>
      </c>
      <c r="AM43" s="48">
        <f>IF(Data_Transpose!AK43 &gt; 0, (Data_Transpose!AK43 -Data_Transpose!AK$53)/Data_Transpose!AK$54, Data_Transpose!AK43)</f>
        <v>0</v>
      </c>
      <c r="AN43" s="48">
        <f>IF(Data_Transpose!AL43 &gt; 0, (Data_Transpose!AL43 -Data_Transpose!AL$53)/Data_Transpose!AL$54, Data_Transpose!AL43)</f>
        <v>0</v>
      </c>
      <c r="AO43" s="48">
        <f>IF(Data_Transpose!AM43 &gt; 0, (Data_Transpose!AM43 -Data_Transpose!AM$53)/Data_Transpose!AM$54, Data_Transpose!AM43)</f>
        <v>0</v>
      </c>
      <c r="AP43" s="48">
        <f>IF(Data_Transpose!AN43 &gt; 0, (Data_Transpose!AN43 -Data_Transpose!AN$53)/Data_Transpose!AN$54, Data_Transpose!AN43)</f>
        <v>0</v>
      </c>
      <c r="AQ43" s="48">
        <f>IF(Data_Transpose!AO43 &gt; 0, (Data_Transpose!AO43 -Data_Transpose!AO$53)/Data_Transpose!AO$54, Data_Transpose!AO43)</f>
        <v>0</v>
      </c>
      <c r="AR43" s="48">
        <f>IF(Data_Transpose!AP43 &gt; 0, (Data_Transpose!AP43 -Data_Transpose!AP$53)/Data_Transpose!AP$54, Data_Transpose!AP43)</f>
        <v>0</v>
      </c>
      <c r="AS43" s="48">
        <f>IF(Data_Transpose!AQ43 &gt; 0, (Data_Transpose!AQ43 -Data_Transpose!AQ$53)/Data_Transpose!AQ$54, Data_Transpose!AQ43)</f>
        <v>0</v>
      </c>
      <c r="AT43" s="48">
        <f>IF(Data_Transpose!AR43 &gt; 0, (Data_Transpose!AR43 -Data_Transpose!AR$53)/Data_Transpose!AR$54, Data_Transpose!AR43)</f>
        <v>0</v>
      </c>
      <c r="AU43" s="48">
        <f>IF(Data_Transpose!AS43 &gt; 0, (Data_Transpose!AS43 -Data_Transpose!AS$53)/Data_Transpose!AS$54, Data_Transpose!AS43)</f>
        <v>0</v>
      </c>
      <c r="AV43" s="48">
        <f>IF(Data_Transpose!AT43 &gt; 0, (Data_Transpose!AT43 -Data_Transpose!AT$53)/Data_Transpose!AT$54, Data_Transpose!AT43)</f>
        <v>0</v>
      </c>
      <c r="AW43" s="48">
        <f>IF(Data_Transpose!AU43 &gt; 0, (Data_Transpose!AU43 -Data_Transpose!AU$53)/Data_Transpose!AU$54, Data_Transpose!AU43)</f>
        <v>0</v>
      </c>
      <c r="AX43" s="48">
        <f>IF(Data_Transpose!AV43 &gt; 0, (Data_Transpose!AV43 -Data_Transpose!AV$53)/Data_Transpose!AV$54, Data_Transpose!AV43)</f>
        <v>0</v>
      </c>
      <c r="AY43" s="48">
        <f>IF(Data_Transpose!AW43 &gt; 0, (Data_Transpose!AW43 -Data_Transpose!AW$53)/Data_Transpose!AW$54, Data_Transpose!AW43)</f>
        <v>0</v>
      </c>
      <c r="AZ43" s="48">
        <f>IF(Data_Transpose!AX43 &gt; 0, (Data_Transpose!AX43 -Data_Transpose!AX$53)/Data_Transpose!AX$54, Data_Transpose!AX43)</f>
        <v>0</v>
      </c>
      <c r="BA43" s="48">
        <f>IF(Data_Transpose!AY43 &gt; 0, (Data_Transpose!AY43 -Data_Transpose!AY$53)/Data_Transpose!AY$54, Data_Transpose!AY43)</f>
        <v>0</v>
      </c>
      <c r="BB43" s="48">
        <f>IF(Data_Transpose!AZ43 &gt; 0, (Data_Transpose!AZ43 -Data_Transpose!AZ$53)/Data_Transpose!AZ$54, Data_Transpose!AZ43)</f>
        <v>0</v>
      </c>
      <c r="BC43" s="48">
        <f>IF(Data_Transpose!BA43 &gt; 0, (Data_Transpose!BA43 -Data_Transpose!BA$53)/Data_Transpose!BA$54, Data_Transpose!BA43)</f>
        <v>0</v>
      </c>
      <c r="BD43" s="48">
        <f>IF(Data_Transpose!BB43 &gt; 0, (Data_Transpose!BB43 -Data_Transpose!BB$53)/Data_Transpose!BB$54, Data_Transpose!BB43)</f>
        <v>0</v>
      </c>
      <c r="BE43" s="48">
        <f>IF(Data_Transpose!BC43 &gt; 0, (Data_Transpose!BC43 -Data_Transpose!BC$53)/Data_Transpose!BC$54, Data_Transpose!BC43)</f>
        <v>0</v>
      </c>
      <c r="BF43" s="48">
        <f>IF(Data_Transpose!BD43 &gt; 0, (Data_Transpose!BD43 -Data_Transpose!BD$53)/Data_Transpose!BD$54, Data_Transpose!BD43)</f>
        <v>0</v>
      </c>
      <c r="BG43" s="48">
        <f>IF(Data_Transpose!BE43 &gt; 0, (Data_Transpose!BE43 -Data_Transpose!BE$53)/Data_Transpose!BE$54, Data_Transpose!BE43)</f>
        <v>0</v>
      </c>
      <c r="BH43" s="48">
        <f>IF(Data_Transpose!BF43 &gt; 0, (Data_Transpose!BF43 -Data_Transpose!BF$53)/Data_Transpose!BF$54, Data_Transpose!BF43)</f>
        <v>0</v>
      </c>
      <c r="BI43" s="48">
        <f>IF(Data_Transpose!BH43 &gt; 0, (Data_Transpose!BH43 -Data_Transpose!BH$53)/Data_Transpose!BH$54, Data_Transpose!BH43)</f>
        <v>0</v>
      </c>
      <c r="BJ43" s="48">
        <f>IF(Data_Transpose!BI43 &gt; 0, (Data_Transpose!BI43 -Data_Transpose!BI$53)/Data_Transpose!BI$54, Data_Transpose!BI43)</f>
        <v>0</v>
      </c>
      <c r="BK43" s="48">
        <f>IF(Data_Transpose!BJ43 &gt; 0, (Data_Transpose!BJ43 -Data_Transpose!BJ$53)/Data_Transpose!BJ$54, Data_Transpose!BJ43)</f>
        <v>0</v>
      </c>
      <c r="BL43" s="48">
        <f>IF(Data_Transpose!BK43 &gt; 0, (Data_Transpose!BK43 -Data_Transpose!BK$53)/Data_Transpose!BK$54, Data_Transpose!BK43)</f>
        <v>0</v>
      </c>
      <c r="BM43" s="48">
        <f>IF(Data_Transpose!BL43 &gt; 0, (Data_Transpose!BL43 -Data_Transpose!BL$53)/Data_Transpose!BL$54, Data_Transpose!BL43)</f>
        <v>0</v>
      </c>
      <c r="BN43" s="48">
        <f>IF(Data_Transpose!BM43 &gt; 0, (Data_Transpose!BM43 -Data_Transpose!BM$53)/Data_Transpose!BM$54, Data_Transpose!BM43)</f>
        <v>0</v>
      </c>
      <c r="BO43" s="48">
        <f>IF(Data_Transpose!BN43 &gt; 0, (Data_Transpose!BN43 -Data_Transpose!BN$53)/Data_Transpose!BN$54, Data_Transpose!BN43)</f>
        <v>0</v>
      </c>
      <c r="BP43" s="48">
        <f>IF(Data_Transpose!BO43 &gt; 0, (Data_Transpose!BO43 -Data_Transpose!BO$53)/Data_Transpose!BO$54, Data_Transpose!BO43)</f>
        <v>0</v>
      </c>
      <c r="BQ43" s="48">
        <f>IF(Data_Transpose!BP43 &gt; 0, (Data_Transpose!BP43 -Data_Transpose!BP$53)/Data_Transpose!BP$54, Data_Transpose!BP43)</f>
        <v>0</v>
      </c>
      <c r="BR43" s="48">
        <f>IF(Data_Transpose!BQ43 &gt; 0, (Data_Transpose!BQ43 -Data_Transpose!BQ$53)/Data_Transpose!BQ$54, Data_Transpose!BQ43)</f>
        <v>0</v>
      </c>
      <c r="BS43" s="48">
        <f>IF(Data_Transpose!BR43 &gt; 0, (Data_Transpose!BR43 -Data_Transpose!BR$53)/Data_Transpose!BR$54, Data_Transpose!BR43)</f>
        <v>0</v>
      </c>
      <c r="BT43" s="48">
        <f>IF(Data_Transpose!BS43 &gt; 0, (Data_Transpose!BS43 -Data_Transpose!BS$53)/Data_Transpose!BS$54, Data_Transpose!BS43)</f>
        <v>0</v>
      </c>
      <c r="BU43" s="48">
        <f>IF(Data_Transpose!BT43 &gt; 0, (Data_Transpose!BT43 -Data_Transpose!BT$53)/Data_Transpose!BT$54, Data_Transpose!BT43)</f>
        <v>0</v>
      </c>
      <c r="BV43" s="48">
        <f>IF(Data_Transpose!BU43 &gt; 0, (Data_Transpose!BU43 -Data_Transpose!BU$53)/Data_Transpose!BU$54, Data_Transpose!BU43)</f>
        <v>0</v>
      </c>
      <c r="BW43" s="48">
        <f>IF(Data_Transpose!BV43 &gt; 0, (Data_Transpose!BV43 -Data_Transpose!BV$53)/Data_Transpose!BV$54, Data_Transpose!BV43)</f>
        <v>0</v>
      </c>
      <c r="BX43" s="48">
        <f>IF(Data_Transpose!BW43 &gt; 0, (Data_Transpose!BW43 -Data_Transpose!BW$53)/Data_Transpose!BW$54, Data_Transpose!BW43)</f>
        <v>0</v>
      </c>
      <c r="BY43" s="48">
        <f>IF(Data_Transpose!BX43 &gt; 0, (Data_Transpose!BX43 -Data_Transpose!BX$53)/Data_Transpose!BX$54, Data_Transpose!BX43)</f>
        <v>0</v>
      </c>
      <c r="BZ43" s="48">
        <f>IF(Data_Transpose!BY43 &gt; 0, (Data_Transpose!BY43 -Data_Transpose!BY$53)/Data_Transpose!BY$54, Data_Transpose!BY43)</f>
        <v>0</v>
      </c>
      <c r="CA43" s="48">
        <f>IF(Data_Transpose!BZ43 &gt; 0, (Data_Transpose!BZ43 -Data_Transpose!BZ$53)/Data_Transpose!BZ$54, Data_Transpose!BZ43)</f>
        <v>0</v>
      </c>
      <c r="CB43" s="48">
        <f>IF(Data_Transpose!CA43 &gt; 0, (Data_Transpose!CA43 -Data_Transpose!CA$53)/Data_Transpose!CA$54, Data_Transpose!CA43)</f>
        <v>0</v>
      </c>
      <c r="CC43" s="48">
        <f>IF(Data_Transpose!CB43 &gt; 0, (Data_Transpose!CB43 -Data_Transpose!CB$53)/Data_Transpose!CB$54, Data_Transpose!CB43)</f>
        <v>0</v>
      </c>
      <c r="CD43" s="48">
        <f>IF(Data_Transpose!CD43 &gt; 0, (Data_Transpose!CD43 -Data_Transpose!CD$53)/Data_Transpose!CD$54, Data_Transpose!CD43)</f>
        <v>0</v>
      </c>
      <c r="CE43" s="48">
        <f>IF(Data_Transpose!CF43 &gt; 0, (Data_Transpose!CF43 -Data_Transpose!CF$53)/Data_Transpose!CF$54, Data_Transpose!CF43)</f>
        <v>0</v>
      </c>
      <c r="CF43" s="48">
        <f>IF(Data_Transpose!CG43 &gt; 0, (Data_Transpose!CG43 -Data_Transpose!CG$53)/Data_Transpose!CG$54, Data_Transpose!CG43)</f>
        <v>0</v>
      </c>
      <c r="CG43" s="48">
        <f>IF(Data_Transpose!CH43 &gt; 0, (Data_Transpose!CH43 -Data_Transpose!CH$53)/Data_Transpose!CH$54, Data_Transpose!CH43)</f>
        <v>0</v>
      </c>
      <c r="CH43" s="48">
        <f>IF(Data_Transpose!CI43 &gt; 0, (Data_Transpose!CI43 -Data_Transpose!CI$53)/Data_Transpose!CI$54, Data_Transpose!CI43)</f>
        <v>0</v>
      </c>
      <c r="CI43" s="48">
        <f>IF(Data_Transpose!CJ43 &gt; 0, (Data_Transpose!CJ43 -Data_Transpose!CJ$53)/Data_Transpose!CJ$54, Data_Transpose!CJ43)</f>
        <v>0</v>
      </c>
      <c r="CJ43" s="48">
        <f>IF(Data_Transpose!CK43 &gt; 0, (Data_Transpose!CK43 -Data_Transpose!CK$53)/Data_Transpose!CK$54, Data_Transpose!CK43)</f>
        <v>0</v>
      </c>
      <c r="CK43" s="48">
        <f>IF(Data_Transpose!CL43 &gt; 0, (Data_Transpose!CL43 -Data_Transpose!CL$53)/Data_Transpose!CL$54, Data_Transpose!CL43)</f>
        <v>0</v>
      </c>
      <c r="CL43" s="48">
        <f>IF(Data_Transpose!CM43 &gt; 0, (Data_Transpose!CM43 -Data_Transpose!CM$53)/Data_Transpose!CM$54, Data_Transpose!CM43)</f>
        <v>0</v>
      </c>
      <c r="CM43" s="48">
        <f>IF(Data_Transpose!CN43 &gt; 0, (Data_Transpose!CN43 -Data_Transpose!CN$53)/Data_Transpose!CN$54, Data_Transpose!CN43)</f>
        <v>0</v>
      </c>
      <c r="CN43" s="48">
        <f>IF(Data_Transpose!CO43 &gt; 0, (Data_Transpose!CO43 -Data_Transpose!CO$53)/Data_Transpose!CO$54, Data_Transpose!CO43)</f>
        <v>0</v>
      </c>
      <c r="CO43" s="48">
        <f>IF(Data_Transpose!CP43 &gt; 0, (Data_Transpose!CP43 -Data_Transpose!CP$53)/Data_Transpose!CP$54, Data_Transpose!CP43)</f>
        <v>0</v>
      </c>
      <c r="CP43" s="48">
        <f>IF(Data_Transpose!CQ43 &gt; 0, (Data_Transpose!CQ43 -Data_Transpose!CQ$53)/Data_Transpose!CQ$54, Data_Transpose!CQ43)</f>
        <v>0</v>
      </c>
      <c r="CQ43" s="48">
        <f>IF(Data_Transpose!CR43 &gt; 0, (Data_Transpose!CR43 -Data_Transpose!CR$53)/Data_Transpose!CR$54, Data_Transpose!CR43)</f>
        <v>0</v>
      </c>
      <c r="CR43" s="48">
        <f>IF(Data_Transpose!CS43 &gt; 0, (Data_Transpose!CS43 -Data_Transpose!CS$53)/Data_Transpose!CS$54, Data_Transpose!CS43)</f>
        <v>0</v>
      </c>
      <c r="CU43" s="47">
        <f t="shared" si="2"/>
        <v>0</v>
      </c>
      <c r="CV43" s="47">
        <f t="shared" si="3"/>
        <v>0</v>
      </c>
      <c r="CW43" s="47">
        <f t="shared" si="4"/>
        <v>0</v>
      </c>
      <c r="CX43" s="47">
        <f t="shared" si="5"/>
        <v>0</v>
      </c>
      <c r="CY43" s="47">
        <f t="shared" si="6"/>
        <v>0</v>
      </c>
      <c r="CZ43" s="47">
        <f t="shared" si="7"/>
        <v>0</v>
      </c>
      <c r="DA43" s="47">
        <f t="shared" si="8"/>
        <v>0</v>
      </c>
      <c r="DB43" s="47">
        <f t="shared" si="9"/>
        <v>0</v>
      </c>
      <c r="DC43" s="47">
        <f t="shared" si="10"/>
        <v>0</v>
      </c>
      <c r="DD43" s="47">
        <f t="shared" si="11"/>
        <v>0</v>
      </c>
      <c r="DE43" s="47">
        <f t="shared" si="12"/>
        <v>0</v>
      </c>
      <c r="DF43" s="47">
        <f t="shared" si="13"/>
        <v>0</v>
      </c>
      <c r="DG43" s="47">
        <f t="shared" si="14"/>
        <v>0</v>
      </c>
      <c r="DH43" s="47">
        <f t="shared" si="15"/>
        <v>0</v>
      </c>
      <c r="DI43" s="47">
        <f t="shared" si="16"/>
        <v>0</v>
      </c>
      <c r="DJ43" s="47">
        <f t="shared" si="17"/>
        <v>0</v>
      </c>
      <c r="DK43" s="47">
        <f t="shared" si="18"/>
        <v>0</v>
      </c>
      <c r="DL43" s="47">
        <f t="shared" si="19"/>
        <v>0</v>
      </c>
      <c r="DM43" s="47">
        <f t="shared" si="20"/>
        <v>0</v>
      </c>
      <c r="DN43" s="47">
        <f t="shared" si="21"/>
        <v>0</v>
      </c>
      <c r="DO43" s="47">
        <f t="shared" si="22"/>
        <v>0</v>
      </c>
      <c r="DP43" s="47">
        <f t="shared" si="23"/>
        <v>0</v>
      </c>
      <c r="DQ43" s="47">
        <f t="shared" si="24"/>
        <v>0</v>
      </c>
      <c r="DR43" s="47">
        <f t="shared" si="25"/>
        <v>0</v>
      </c>
      <c r="DS43" s="47">
        <f t="shared" si="26"/>
        <v>0</v>
      </c>
      <c r="DT43" s="47">
        <f t="shared" si="27"/>
        <v>0</v>
      </c>
      <c r="DU43" s="47">
        <f t="shared" si="28"/>
        <v>0</v>
      </c>
      <c r="DV43" s="47">
        <f t="shared" si="29"/>
        <v>0</v>
      </c>
      <c r="DW43" s="47">
        <f t="shared" si="30"/>
        <v>0</v>
      </c>
      <c r="DX43" s="47">
        <f t="shared" si="31"/>
        <v>0</v>
      </c>
      <c r="DY43" s="47">
        <f t="shared" si="32"/>
        <v>0</v>
      </c>
      <c r="DZ43" s="47">
        <f t="shared" si="33"/>
        <v>0</v>
      </c>
      <c r="EA43" s="47">
        <f t="shared" si="34"/>
        <v>0</v>
      </c>
      <c r="EB43" s="47">
        <f t="shared" si="35"/>
        <v>0</v>
      </c>
      <c r="EC43" s="47">
        <f t="shared" si="36"/>
        <v>0</v>
      </c>
      <c r="ED43" s="47">
        <f t="shared" si="37"/>
        <v>0</v>
      </c>
      <c r="EE43" s="47">
        <f t="shared" si="38"/>
        <v>0</v>
      </c>
      <c r="EF43" s="47">
        <f t="shared" si="39"/>
        <v>0</v>
      </c>
      <c r="EG43" s="47">
        <f t="shared" si="40"/>
        <v>0</v>
      </c>
      <c r="EH43" s="47">
        <f t="shared" si="41"/>
        <v>0</v>
      </c>
      <c r="EI43" s="47">
        <f t="shared" si="42"/>
        <v>0</v>
      </c>
      <c r="EJ43" s="47">
        <f t="shared" si="43"/>
        <v>0</v>
      </c>
      <c r="EK43" s="47">
        <f t="shared" si="44"/>
        <v>0</v>
      </c>
      <c r="EL43" s="47">
        <f t="shared" si="45"/>
        <v>0</v>
      </c>
      <c r="EM43" s="47">
        <f t="shared" si="46"/>
        <v>0</v>
      </c>
      <c r="EN43" s="47">
        <f t="shared" si="47"/>
        <v>0</v>
      </c>
      <c r="EO43" s="47">
        <f t="shared" si="48"/>
        <v>0</v>
      </c>
      <c r="EP43" s="47">
        <f t="shared" si="49"/>
        <v>0</v>
      </c>
      <c r="EQ43" s="47">
        <f t="shared" si="50"/>
        <v>0</v>
      </c>
      <c r="ER43" s="47">
        <f t="shared" si="51"/>
        <v>0</v>
      </c>
      <c r="ES43" s="47">
        <f t="shared" si="52"/>
        <v>0</v>
      </c>
      <c r="ET43" s="47">
        <f t="shared" si="53"/>
        <v>0</v>
      </c>
      <c r="EU43" s="47">
        <f t="shared" si="54"/>
        <v>0</v>
      </c>
      <c r="EV43" s="47">
        <f t="shared" si="55"/>
        <v>0</v>
      </c>
      <c r="EW43" s="47">
        <f t="shared" si="56"/>
        <v>0</v>
      </c>
      <c r="EX43" s="47">
        <f t="shared" si="57"/>
        <v>0</v>
      </c>
      <c r="EY43" s="47">
        <f t="shared" si="58"/>
        <v>0</v>
      </c>
      <c r="EZ43" s="47">
        <f t="shared" si="59"/>
        <v>0</v>
      </c>
      <c r="FA43" s="47">
        <f t="shared" si="60"/>
        <v>0</v>
      </c>
      <c r="FB43" s="47">
        <f t="shared" si="61"/>
        <v>0</v>
      </c>
      <c r="FC43" s="47">
        <f t="shared" si="62"/>
        <v>0</v>
      </c>
      <c r="FD43" s="47">
        <f t="shared" si="63"/>
        <v>0</v>
      </c>
      <c r="FE43" s="47">
        <f t="shared" si="64"/>
        <v>0</v>
      </c>
      <c r="FF43" s="47">
        <f t="shared" si="65"/>
        <v>0</v>
      </c>
      <c r="FG43" s="47">
        <f t="shared" si="66"/>
        <v>0</v>
      </c>
      <c r="FH43" s="47">
        <f t="shared" si="67"/>
        <v>0</v>
      </c>
      <c r="FI43" s="47">
        <f t="shared" si="68"/>
        <v>0</v>
      </c>
      <c r="FJ43" s="47">
        <f t="shared" si="69"/>
        <v>0</v>
      </c>
      <c r="FK43" s="47">
        <f t="shared" si="70"/>
        <v>0</v>
      </c>
      <c r="FL43" s="47">
        <f t="shared" si="71"/>
        <v>0</v>
      </c>
      <c r="FM43" s="47">
        <f t="shared" si="72"/>
        <v>0</v>
      </c>
      <c r="FN43" s="47">
        <f t="shared" si="73"/>
        <v>0</v>
      </c>
      <c r="FO43" s="47">
        <f t="shared" si="74"/>
        <v>0</v>
      </c>
      <c r="FP43" s="47">
        <f t="shared" si="75"/>
        <v>0</v>
      </c>
      <c r="FQ43" s="47">
        <f t="shared" si="76"/>
        <v>0</v>
      </c>
      <c r="FR43" s="47">
        <f t="shared" si="77"/>
        <v>0</v>
      </c>
      <c r="FS43" s="47">
        <f t="shared" si="78"/>
        <v>0</v>
      </c>
      <c r="FT43" s="47">
        <f t="shared" si="79"/>
        <v>0</v>
      </c>
      <c r="FU43" s="47">
        <f t="shared" si="80"/>
        <v>0</v>
      </c>
      <c r="FV43" s="47">
        <f t="shared" si="81"/>
        <v>0</v>
      </c>
      <c r="FW43" s="47">
        <f t="shared" si="82"/>
        <v>0</v>
      </c>
      <c r="FX43" s="47">
        <f t="shared" si="83"/>
        <v>0</v>
      </c>
      <c r="FY43" s="47">
        <f t="shared" si="84"/>
        <v>0</v>
      </c>
      <c r="FZ43" s="47">
        <f t="shared" si="85"/>
        <v>0</v>
      </c>
      <c r="GA43" s="47">
        <f t="shared" si="86"/>
        <v>0</v>
      </c>
      <c r="GB43" s="47">
        <f t="shared" si="87"/>
        <v>0</v>
      </c>
      <c r="GC43" s="47">
        <f t="shared" si="88"/>
        <v>0</v>
      </c>
      <c r="GD43" s="47">
        <f t="shared" si="89"/>
        <v>0</v>
      </c>
      <c r="GE43" s="47">
        <f t="shared" si="90"/>
        <v>0</v>
      </c>
      <c r="GF43" s="47">
        <f t="shared" si="91"/>
        <v>0</v>
      </c>
      <c r="GG43" s="47">
        <f t="shared" si="92"/>
        <v>0</v>
      </c>
      <c r="GH43" s="47">
        <f t="shared" si="93"/>
        <v>0</v>
      </c>
      <c r="GI43" s="47">
        <f t="shared" si="94"/>
        <v>0</v>
      </c>
      <c r="GJ43" s="47">
        <f t="shared" si="95"/>
        <v>0</v>
      </c>
    </row>
    <row r="44" spans="1:192" ht="15">
      <c r="A44" s="2" t="s">
        <v>47</v>
      </c>
      <c r="B44" s="48">
        <f>IF(Data_Transpose!CE44 &gt; 0, (Data_Transpose!CE44 -Data_Transpose!CE$53)/Data_Transpose!CE$54, Data_Transpose!CE44)</f>
        <v>0</v>
      </c>
      <c r="C44" s="48">
        <f>IF(Data_Transpose!CC44 &gt; 0, (Data_Transpose!CC44 -Data_Transpose!CC$53)/Data_Transpose!CC$54, Data_Transpose!CC44)</f>
        <v>0</v>
      </c>
      <c r="D44" s="48">
        <f>IF(Data_Transpose!P44 &gt; 0, (Data_Transpose!P44 -Data_Transpose!P$53)/Data_Transpose!P$54, Data_Transpose!P44)</f>
        <v>0</v>
      </c>
      <c r="E44" s="48">
        <f>IF(Data_Transpose!G44 &gt; 0, (Data_Transpose!G44 -Data_Transpose!G$53)/Data_Transpose!G$54, Data_Transpose!G44)</f>
        <v>0</v>
      </c>
      <c r="F44" s="48">
        <f>IF(Data_Transpose!B44 &gt; 0, (Data_Transpose!B44 -Data_Transpose!B$53)/Data_Transpose!B$54, Data_Transpose!B44)</f>
        <v>0</v>
      </c>
      <c r="G44" s="48">
        <f>IF(Data_Transpose!C44 &gt; 0, (Data_Transpose!C44 -Data_Transpose!C$53)/Data_Transpose!C$54, Data_Transpose!C44)</f>
        <v>0</v>
      </c>
      <c r="H44" s="48">
        <f>IF(Data_Transpose!D44 &gt; 0, (Data_Transpose!D44 -Data_Transpose!D$53)/Data_Transpose!D$54, Data_Transpose!D44)</f>
        <v>0.35355339059327373</v>
      </c>
      <c r="I44" s="48">
        <f>IF(Data_Transpose!E44 &gt; 0, (Data_Transpose!E44 -Data_Transpose!E$53)/Data_Transpose!E$54, Data_Transpose!E44)</f>
        <v>0.64052827701574355</v>
      </c>
      <c r="J44" s="48">
        <f>IF(Data_Transpose!F44 &gt; 0, (Data_Transpose!F44 -Data_Transpose!F$53)/Data_Transpose!F$54, Data_Transpose!F44)</f>
        <v>0</v>
      </c>
      <c r="K44" s="48">
        <f>IF(Data_Transpose!H44 &gt; 0, (Data_Transpose!H44 -Data_Transpose!H$53)/Data_Transpose!H$54, Data_Transpose!H44)</f>
        <v>0</v>
      </c>
      <c r="L44" s="48">
        <f>IF(Data_Transpose!I44 &gt; 0, (Data_Transpose!I44 -Data_Transpose!I$53)/Data_Transpose!I$54, Data_Transpose!I44)</f>
        <v>0</v>
      </c>
      <c r="M44" s="48">
        <f>IF(Data_Transpose!J44 &gt; 0, (Data_Transpose!J44 -Data_Transpose!J$53)/Data_Transpose!J$54, Data_Transpose!J44)</f>
        <v>0.5527707983925666</v>
      </c>
      <c r="N44" s="48">
        <f>IF(Data_Transpose!K44 &gt; 0, (Data_Transpose!K44 -Data_Transpose!K$53)/Data_Transpose!K$54, Data_Transpose!K44)</f>
        <v>0</v>
      </c>
      <c r="O44" s="48">
        <f>IF(Data_Transpose!L44 &gt; 0, (Data_Transpose!L44 -Data_Transpose!L$53)/Data_Transpose!L$54, Data_Transpose!L44)</f>
        <v>0</v>
      </c>
      <c r="P44" s="48">
        <f>IF(Data_Transpose!M44 &gt; 0, (Data_Transpose!M44 -Data_Transpose!M$53)/Data_Transpose!M$54, Data_Transpose!M44)</f>
        <v>0</v>
      </c>
      <c r="Q44" s="48">
        <f>IF(Data_Transpose!N44 &gt; 0, (Data_Transpose!N44 -Data_Transpose!N$53)/Data_Transpose!N$54, Data_Transpose!N44)</f>
        <v>0</v>
      </c>
      <c r="R44" s="48">
        <f>IF(Data_Transpose!O44 &gt; 0, (Data_Transpose!O44 -Data_Transpose!O$53)/Data_Transpose!O$54, Data_Transpose!O44)</f>
        <v>0.53935988997059459</v>
      </c>
      <c r="S44" s="48">
        <f>IF(Data_Transpose!Q44 &gt; 0, (Data_Transpose!Q44 -Data_Transpose!Q$53)/Data_Transpose!Q$54, Data_Transpose!Q44)</f>
        <v>-1.1595420713048952</v>
      </c>
      <c r="T44" s="48">
        <f>IF(Data_Transpose!R44 &gt; 0, (Data_Transpose!R44 -Data_Transpose!R$53)/Data_Transpose!R$54, Data_Transpose!R44)</f>
        <v>-0.31829753506038305</v>
      </c>
      <c r="U44" s="48">
        <f>IF(Data_Transpose!S44 &gt; 0, (Data_Transpose!S44 -Data_Transpose!S$53)/Data_Transpose!S$54, Data_Transpose!S44)</f>
        <v>0.20605097053157145</v>
      </c>
      <c r="V44" s="48">
        <f>IF(Data_Transpose!T44 &gt; 0, (Data_Transpose!T44 -Data_Transpose!T$53)/Data_Transpose!T$54, Data_Transpose!T44)</f>
        <v>1.3516906706687486</v>
      </c>
      <c r="W44" s="48">
        <f>IF(Data_Transpose!U44 &gt; 0, (Data_Transpose!U44 -Data_Transpose!U$53)/Data_Transpose!U$54, Data_Transpose!U44)</f>
        <v>0</v>
      </c>
      <c r="X44" s="48">
        <f>IF(Data_Transpose!V44 &gt; 0, (Data_Transpose!V44 -Data_Transpose!V$53)/Data_Transpose!V$54, Data_Transpose!V44)</f>
        <v>0.82441306906596568</v>
      </c>
      <c r="Y44" s="48">
        <f>IF(Data_Transpose!W44 &gt; 0, (Data_Transpose!W44 -Data_Transpose!W$53)/Data_Transpose!W$54, Data_Transpose!W44)</f>
        <v>-1.2909944487358016</v>
      </c>
      <c r="Z44" s="48">
        <f>IF(Data_Transpose!X44 &gt; 0, (Data_Transpose!X44 -Data_Transpose!X$53)/Data_Transpose!X$54, Data_Transpose!X44)</f>
        <v>0</v>
      </c>
      <c r="AA44" s="48">
        <f>IF(Data_Transpose!Y44 &gt; 0, (Data_Transpose!Y44 -Data_Transpose!Y$53)/Data_Transpose!Y$54, Data_Transpose!Y44)</f>
        <v>3.0530971060304574E-2</v>
      </c>
      <c r="AB44" s="48">
        <f>IF(Data_Transpose!Z44 &gt; 0, (Data_Transpose!Z44 -Data_Transpose!Z$53)/Data_Transpose!Z$54, Data_Transpose!Z44)</f>
        <v>0.73855008637147379</v>
      </c>
      <c r="AC44" s="48">
        <f>IF(Data_Transpose!AA44 &gt; 0, (Data_Transpose!AA44 -Data_Transpose!AA$53)/Data_Transpose!AA$54, Data_Transpose!AA44)</f>
        <v>0</v>
      </c>
      <c r="AD44" s="48">
        <f>IF(Data_Transpose!AB44 &gt; 0, (Data_Transpose!AB44 -Data_Transpose!AB$53)/Data_Transpose!AB$54, Data_Transpose!AB44)</f>
        <v>1.1370704872299231</v>
      </c>
      <c r="AE44" s="48">
        <f>IF(Data_Transpose!AC44 &gt; 0, (Data_Transpose!AC44 -Data_Transpose!AC$53)/Data_Transpose!AC$54, Data_Transpose!AC44)</f>
        <v>0</v>
      </c>
      <c r="AF44" s="48">
        <f>IF(Data_Transpose!AD44 &gt; 0, (Data_Transpose!AD44 -Data_Transpose!AD$53)/Data_Transpose!AD$54, Data_Transpose!AD44)</f>
        <v>-0.17778975055469029</v>
      </c>
      <c r="AG44" s="48">
        <f>IF(Data_Transpose!AE44 &gt; 0, (Data_Transpose!AE44 -Data_Transpose!AE$53)/Data_Transpose!AE$54, Data_Transpose!AE44)</f>
        <v>1.1547005383792517</v>
      </c>
      <c r="AH44" s="48">
        <f>IF(Data_Transpose!AF44 &gt; 0, (Data_Transpose!AF44 -Data_Transpose!AF$53)/Data_Transpose!AF$54, Data_Transpose!AF44)</f>
        <v>-0.40602651456422445</v>
      </c>
      <c r="AI44" s="48">
        <f>IF(Data_Transpose!AG44 &gt; 0, (Data_Transpose!AG44 -Data_Transpose!AG$53)/Data_Transpose!AG$54, Data_Transpose!AG44)</f>
        <v>-1.1726039399558574</v>
      </c>
      <c r="AJ44" s="48">
        <f>IF(Data_Transpose!AH44 &gt; 0, (Data_Transpose!AH44 -Data_Transpose!AH$53)/Data_Transpose!AH$54, Data_Transpose!AH44)</f>
        <v>0</v>
      </c>
      <c r="AK44" s="48">
        <f>IF(Data_Transpose!AI44 &gt; 0, (Data_Transpose!AI44 -Data_Transpose!AI$53)/Data_Transpose!AI$54, Data_Transpose!AI44)</f>
        <v>1.163939632529968</v>
      </c>
      <c r="AL44" s="48">
        <f>IF(Data_Transpose!AJ44 &gt; 0, (Data_Transpose!AJ44 -Data_Transpose!AJ$53)/Data_Transpose!AJ$54, Data_Transpose!AJ44)</f>
        <v>0</v>
      </c>
      <c r="AM44" s="48">
        <f>IF(Data_Transpose!AK44 &gt; 0, (Data_Transpose!AK44 -Data_Transpose!AK$53)/Data_Transpose!AK$54, Data_Transpose!AK44)</f>
        <v>-6.6763495572695591E-2</v>
      </c>
      <c r="AN44" s="48">
        <f>IF(Data_Transpose!AL44 &gt; 0, (Data_Transpose!AL44 -Data_Transpose!AL$53)/Data_Transpose!AL$54, Data_Transpose!AL44)</f>
        <v>-1.2217515044205185</v>
      </c>
      <c r="AO44" s="48">
        <f>IF(Data_Transpose!AM44 &gt; 0, (Data_Transpose!AM44 -Data_Transpose!AM$53)/Data_Transpose!AM$54, Data_Transpose!AM44)</f>
        <v>0.62615401960525796</v>
      </c>
      <c r="AP44" s="48">
        <f>IF(Data_Transpose!AN44 &gt; 0, (Data_Transpose!AN44 -Data_Transpose!AN$53)/Data_Transpose!AN$54, Data_Transpose!AN44)</f>
        <v>0</v>
      </c>
      <c r="AQ44" s="48">
        <f>IF(Data_Transpose!AO44 &gt; 0, (Data_Transpose!AO44 -Data_Transpose!AO$53)/Data_Transpose!AO$54, Data_Transpose!AO44)</f>
        <v>0</v>
      </c>
      <c r="AR44" s="48">
        <f>IF(Data_Transpose!AP44 &gt; 0, (Data_Transpose!AP44 -Data_Transpose!AP$53)/Data_Transpose!AP$54, Data_Transpose!AP44)</f>
        <v>0</v>
      </c>
      <c r="AS44" s="48">
        <f>IF(Data_Transpose!AQ44 &gt; 0, (Data_Transpose!AQ44 -Data_Transpose!AQ$53)/Data_Transpose!AQ$54, Data_Transpose!AQ44)</f>
        <v>-1.0859605632008866</v>
      </c>
      <c r="AT44" s="48">
        <f>IF(Data_Transpose!AR44 &gt; 0, (Data_Transpose!AR44 -Data_Transpose!AR$53)/Data_Transpose!AR$54, Data_Transpose!AR44)</f>
        <v>0</v>
      </c>
      <c r="AU44" s="48">
        <f>IF(Data_Transpose!AS44 &gt; 0, (Data_Transpose!AS44 -Data_Transpose!AS$53)/Data_Transpose!AS$54, Data_Transpose!AS44)</f>
        <v>0</v>
      </c>
      <c r="AV44" s="48">
        <f>IF(Data_Transpose!AT44 &gt; 0, (Data_Transpose!AT44 -Data_Transpose!AT$53)/Data_Transpose!AT$54, Data_Transpose!AT44)</f>
        <v>0</v>
      </c>
      <c r="AW44" s="48">
        <f>IF(Data_Transpose!AU44 &gt; 0, (Data_Transpose!AU44 -Data_Transpose!AU$53)/Data_Transpose!AU$54, Data_Transpose!AU44)</f>
        <v>0</v>
      </c>
      <c r="AX44" s="48">
        <f>IF(Data_Transpose!AV44 &gt; 0, (Data_Transpose!AV44 -Data_Transpose!AV$53)/Data_Transpose!AV$54, Data_Transpose!AV44)</f>
        <v>0</v>
      </c>
      <c r="AY44" s="48">
        <f>IF(Data_Transpose!AW44 &gt; 0, (Data_Transpose!AW44 -Data_Transpose!AW$53)/Data_Transpose!AW$54, Data_Transpose!AW44)</f>
        <v>0</v>
      </c>
      <c r="AZ44" s="48">
        <f>IF(Data_Transpose!AX44 &gt; 0, (Data_Transpose!AX44 -Data_Transpose!AX$53)/Data_Transpose!AX$54, Data_Transpose!AX44)</f>
        <v>-0.89758402352896971</v>
      </c>
      <c r="BA44" s="48">
        <f>IF(Data_Transpose!AY44 &gt; 0, (Data_Transpose!AY44 -Data_Transpose!AY$53)/Data_Transpose!AY$54, Data_Transpose!AY44)</f>
        <v>1.4865524232593963</v>
      </c>
      <c r="BB44" s="48">
        <f>IF(Data_Transpose!AZ44 &gt; 0, (Data_Transpose!AZ44 -Data_Transpose!AZ$53)/Data_Transpose!AZ$54, Data_Transpose!AZ44)</f>
        <v>0</v>
      </c>
      <c r="BC44" s="48">
        <f>IF(Data_Transpose!BA44 &gt; 0, (Data_Transpose!BA44 -Data_Transpose!BA$53)/Data_Transpose!BA$54, Data_Transpose!BA44)</f>
        <v>-1.8217994741199746</v>
      </c>
      <c r="BD44" s="48">
        <f>IF(Data_Transpose!BB44 &gt; 0, (Data_Transpose!BB44 -Data_Transpose!BB$53)/Data_Transpose!BB$54, Data_Transpose!BB44)</f>
        <v>0.80589283003976142</v>
      </c>
      <c r="BE44" s="48">
        <f>IF(Data_Transpose!BC44 &gt; 0, (Data_Transpose!BC44 -Data_Transpose!BC$53)/Data_Transpose!BC$54, Data_Transpose!BC44)</f>
        <v>0</v>
      </c>
      <c r="BF44" s="48">
        <f>IF(Data_Transpose!BD44 &gt; 0, (Data_Transpose!BD44 -Data_Transpose!BD$53)/Data_Transpose!BD$54, Data_Transpose!BD44)</f>
        <v>0</v>
      </c>
      <c r="BG44" s="48">
        <f>IF(Data_Transpose!BE44 &gt; 0, (Data_Transpose!BE44 -Data_Transpose!BE$53)/Data_Transpose!BE$54, Data_Transpose!BE44)</f>
        <v>-1.6787229821795302</v>
      </c>
      <c r="BH44" s="48">
        <f>IF(Data_Transpose!BF44 &gt; 0, (Data_Transpose!BF44 -Data_Transpose!BF$53)/Data_Transpose!BF$54, Data_Transpose!BF44)</f>
        <v>-0.41385462030038855</v>
      </c>
      <c r="BI44" s="48">
        <f>IF(Data_Transpose!BH44 &gt; 0, (Data_Transpose!BH44 -Data_Transpose!BH$53)/Data_Transpose!BH$54, Data_Transpose!BH44)</f>
        <v>-1.0540925533894581</v>
      </c>
      <c r="BJ44" s="48">
        <f>IF(Data_Transpose!BI44 &gt; 0, (Data_Transpose!BI44 -Data_Transpose!BI$53)/Data_Transpose!BI$54, Data_Transpose!BI44)</f>
        <v>0</v>
      </c>
      <c r="BK44" s="48">
        <f>IF(Data_Transpose!BJ44 &gt; 0, (Data_Transpose!BJ44 -Data_Transpose!BJ$53)/Data_Transpose!BJ$54, Data_Transpose!BJ44)</f>
        <v>0.758287544405155</v>
      </c>
      <c r="BL44" s="48">
        <f>IF(Data_Transpose!BK44 &gt; 0, (Data_Transpose!BK44 -Data_Transpose!BK$53)/Data_Transpose!BK$54, Data_Transpose!BK44)</f>
        <v>0</v>
      </c>
      <c r="BM44" s="48">
        <f>IF(Data_Transpose!BL44 &gt; 0, (Data_Transpose!BL44 -Data_Transpose!BL$53)/Data_Transpose!BL$54, Data_Transpose!BL44)</f>
        <v>1.183215956619925</v>
      </c>
      <c r="BN44" s="48">
        <f>IF(Data_Transpose!BM44 &gt; 0, (Data_Transpose!BM44 -Data_Transpose!BM$53)/Data_Transpose!BM$54, Data_Transpose!BM44)</f>
        <v>0.78881063774661597</v>
      </c>
      <c r="BO44" s="48">
        <f>IF(Data_Transpose!BN44 &gt; 0, (Data_Transpose!BN44 -Data_Transpose!BN$53)/Data_Transpose!BN$54, Data_Transpose!BN44)</f>
        <v>0.9023424467950969</v>
      </c>
      <c r="BP44" s="48">
        <f>IF(Data_Transpose!BO44 &gt; 0, (Data_Transpose!BO44 -Data_Transpose!BO$53)/Data_Transpose!BO$54, Data_Transpose!BO44)</f>
        <v>0</v>
      </c>
      <c r="BQ44" s="48">
        <f>IF(Data_Transpose!BP44 &gt; 0, (Data_Transpose!BP44 -Data_Transpose!BP$53)/Data_Transpose!BP$54, Data_Transpose!BP44)</f>
        <v>-1.0548162696116183</v>
      </c>
      <c r="BR44" s="48">
        <f>IF(Data_Transpose!BQ44 &gt; 0, (Data_Transpose!BQ44 -Data_Transpose!BQ$53)/Data_Transpose!BQ$54, Data_Transpose!BQ44)</f>
        <v>0</v>
      </c>
      <c r="BS44" s="48">
        <f>IF(Data_Transpose!BR44 &gt; 0, (Data_Transpose!BR44 -Data_Transpose!BR$53)/Data_Transpose!BR$54, Data_Transpose!BR44)</f>
        <v>0</v>
      </c>
      <c r="BT44" s="48">
        <f>IF(Data_Transpose!BS44 &gt; 0, (Data_Transpose!BS44 -Data_Transpose!BS$53)/Data_Transpose!BS$54, Data_Transpose!BS44)</f>
        <v>-1.4011981174636094</v>
      </c>
      <c r="BU44" s="48">
        <f>IF(Data_Transpose!BT44 &gt; 0, (Data_Transpose!BT44 -Data_Transpose!BT$53)/Data_Transpose!BT$54, Data_Transpose!BT44)</f>
        <v>0</v>
      </c>
      <c r="BV44" s="48">
        <f>IF(Data_Transpose!BU44 &gt; 0, (Data_Transpose!BU44 -Data_Transpose!BU$53)/Data_Transpose!BU$54, Data_Transpose!BU44)</f>
        <v>-1.2562885295843527</v>
      </c>
      <c r="BW44" s="48">
        <f>IF(Data_Transpose!BV44 &gt; 0, (Data_Transpose!BV44 -Data_Transpose!BV$53)/Data_Transpose!BV$54, Data_Transpose!BV44)</f>
        <v>0.11852177018919204</v>
      </c>
      <c r="BX44" s="48">
        <f>IF(Data_Transpose!BW44 &gt; 0, (Data_Transpose!BW44 -Data_Transpose!BW$53)/Data_Transpose!BW$54, Data_Transpose!BW44)</f>
        <v>0</v>
      </c>
      <c r="BY44" s="48">
        <f>IF(Data_Transpose!BX44 &gt; 0, (Data_Transpose!BX44 -Data_Transpose!BX$53)/Data_Transpose!BX$54, Data_Transpose!BX44)</f>
        <v>-0.87358908803672808</v>
      </c>
      <c r="BZ44" s="48">
        <f>IF(Data_Transpose!BY44 &gt; 0, (Data_Transpose!BY44 -Data_Transpose!BY$53)/Data_Transpose!BY$54, Data_Transpose!BY44)</f>
        <v>-0.94609983358252991</v>
      </c>
      <c r="CA44" s="48">
        <f>IF(Data_Transpose!BZ44 &gt; 0, (Data_Transpose!BZ44 -Data_Transpose!BZ$53)/Data_Transpose!BZ$54, Data_Transpose!BZ44)</f>
        <v>0.76471911290187167</v>
      </c>
      <c r="CB44" s="48">
        <f>IF(Data_Transpose!CA44 &gt; 0, (Data_Transpose!CA44 -Data_Transpose!CA$53)/Data_Transpose!CA$54, Data_Transpose!CA44)</f>
        <v>0</v>
      </c>
      <c r="CC44" s="48">
        <f>IF(Data_Transpose!CB44 &gt; 0, (Data_Transpose!CB44 -Data_Transpose!CB$53)/Data_Transpose!CB$54, Data_Transpose!CB44)</f>
        <v>0.17118419700436519</v>
      </c>
      <c r="CD44" s="48">
        <f>IF(Data_Transpose!CD44 &gt; 0, (Data_Transpose!CD44 -Data_Transpose!CD$53)/Data_Transpose!CD$54, Data_Transpose!CD44)</f>
        <v>0</v>
      </c>
      <c r="CE44" s="48">
        <f>IF(Data_Transpose!CF44 &gt; 0, (Data_Transpose!CF44 -Data_Transpose!CF$53)/Data_Transpose!CF$54, Data_Transpose!CF44)</f>
        <v>0.9587892373351633</v>
      </c>
      <c r="CF44" s="48">
        <f>IF(Data_Transpose!CG44 &gt; 0, (Data_Transpose!CG44 -Data_Transpose!CG$53)/Data_Transpose!CG$54, Data_Transpose!CG44)</f>
        <v>0</v>
      </c>
      <c r="CG44" s="48">
        <f>IF(Data_Transpose!CH44 &gt; 0, (Data_Transpose!CH44 -Data_Transpose!CH$53)/Data_Transpose!CH$54, Data_Transpose!CH44)</f>
        <v>0</v>
      </c>
      <c r="CH44" s="48">
        <f>IF(Data_Transpose!CI44 &gt; 0, (Data_Transpose!CI44 -Data_Transpose!CI$53)/Data_Transpose!CI$54, Data_Transpose!CI44)</f>
        <v>0</v>
      </c>
      <c r="CI44" s="48">
        <f>IF(Data_Transpose!CJ44 &gt; 0, (Data_Transpose!CJ44 -Data_Transpose!CJ$53)/Data_Transpose!CJ$54, Data_Transpose!CJ44)</f>
        <v>0</v>
      </c>
      <c r="CJ44" s="48">
        <f>IF(Data_Transpose!CK44 &gt; 0, (Data_Transpose!CK44 -Data_Transpose!CK$53)/Data_Transpose!CK$54, Data_Transpose!CK44)</f>
        <v>0</v>
      </c>
      <c r="CK44" s="48">
        <f>IF(Data_Transpose!CL44 &gt; 0, (Data_Transpose!CL44 -Data_Transpose!CL$53)/Data_Transpose!CL$54, Data_Transpose!CL44)</f>
        <v>0.17545815065905693</v>
      </c>
      <c r="CL44" s="48">
        <f>IF(Data_Transpose!CM44 &gt; 0, (Data_Transpose!CM44 -Data_Transpose!CM$53)/Data_Transpose!CM$54, Data_Transpose!CM44)</f>
        <v>0</v>
      </c>
      <c r="CM44" s="48">
        <f>IF(Data_Transpose!CN44 &gt; 0, (Data_Transpose!CN44 -Data_Transpose!CN$53)/Data_Transpose!CN$54, Data_Transpose!CN44)</f>
        <v>0</v>
      </c>
      <c r="CN44" s="48">
        <f>IF(Data_Transpose!CO44 &gt; 0, (Data_Transpose!CO44 -Data_Transpose!CO$53)/Data_Transpose!CO$54, Data_Transpose!CO44)</f>
        <v>0</v>
      </c>
      <c r="CO44" s="48">
        <f>IF(Data_Transpose!CP44 &gt; 0, (Data_Transpose!CP44 -Data_Transpose!CP$53)/Data_Transpose!CP$54, Data_Transpose!CP44)</f>
        <v>1.2928374110570011</v>
      </c>
      <c r="CP44" s="48">
        <f>IF(Data_Transpose!CQ44 &gt; 0, (Data_Transpose!CQ44 -Data_Transpose!CQ$53)/Data_Transpose!CQ$54, Data_Transpose!CQ44)</f>
        <v>-0.9436849393401423</v>
      </c>
      <c r="CQ44" s="48">
        <f>IF(Data_Transpose!CR44 &gt; 0, (Data_Transpose!CR44 -Data_Transpose!CR$53)/Data_Transpose!CR$54, Data_Transpose!CR44)</f>
        <v>0</v>
      </c>
      <c r="CR44" s="48">
        <f>IF(Data_Transpose!CS44 &gt; 0, (Data_Transpose!CS44 -Data_Transpose!CS$53)/Data_Transpose!CS$54, Data_Transpose!CS44)</f>
        <v>1.0555539489737791</v>
      </c>
      <c r="CU44" s="47">
        <f t="shared" si="2"/>
        <v>0</v>
      </c>
      <c r="CV44" s="47">
        <f t="shared" si="3"/>
        <v>0</v>
      </c>
      <c r="CW44" s="47">
        <f t="shared" si="4"/>
        <v>0</v>
      </c>
      <c r="CX44" s="47">
        <f t="shared" si="5"/>
        <v>0</v>
      </c>
      <c r="CY44" s="47">
        <f t="shared" si="6"/>
        <v>0</v>
      </c>
      <c r="CZ44" s="47">
        <f t="shared" si="7"/>
        <v>0</v>
      </c>
      <c r="DA44" s="47">
        <f t="shared" si="8"/>
        <v>0</v>
      </c>
      <c r="DB44" s="47">
        <f t="shared" si="9"/>
        <v>0</v>
      </c>
      <c r="DC44" s="47">
        <f t="shared" si="10"/>
        <v>0</v>
      </c>
      <c r="DD44" s="47">
        <f t="shared" si="11"/>
        <v>0</v>
      </c>
      <c r="DE44" s="47">
        <f t="shared" si="12"/>
        <v>0</v>
      </c>
      <c r="DF44" s="47">
        <f t="shared" si="13"/>
        <v>0</v>
      </c>
      <c r="DG44" s="47">
        <f t="shared" si="14"/>
        <v>0</v>
      </c>
      <c r="DH44" s="47">
        <f t="shared" si="15"/>
        <v>0</v>
      </c>
      <c r="DI44" s="47">
        <f t="shared" si="16"/>
        <v>0</v>
      </c>
      <c r="DJ44" s="47">
        <f t="shared" si="17"/>
        <v>0</v>
      </c>
      <c r="DK44" s="47">
        <f t="shared" si="18"/>
        <v>0</v>
      </c>
      <c r="DL44" s="47">
        <f t="shared" si="19"/>
        <v>0</v>
      </c>
      <c r="DM44" s="47">
        <f t="shared" si="20"/>
        <v>0</v>
      </c>
      <c r="DN44" s="47">
        <f t="shared" si="21"/>
        <v>0</v>
      </c>
      <c r="DO44" s="47">
        <f t="shared" si="22"/>
        <v>0</v>
      </c>
      <c r="DP44" s="47">
        <f t="shared" si="23"/>
        <v>0</v>
      </c>
      <c r="DQ44" s="47">
        <f t="shared" si="24"/>
        <v>0</v>
      </c>
      <c r="DR44" s="47">
        <f t="shared" si="25"/>
        <v>0</v>
      </c>
      <c r="DS44" s="47">
        <f t="shared" si="26"/>
        <v>0</v>
      </c>
      <c r="DT44" s="47">
        <f t="shared" si="27"/>
        <v>0</v>
      </c>
      <c r="DU44" s="47">
        <f t="shared" si="28"/>
        <v>0</v>
      </c>
      <c r="DV44" s="47">
        <f t="shared" si="29"/>
        <v>0</v>
      </c>
      <c r="DW44" s="47">
        <f t="shared" si="30"/>
        <v>0</v>
      </c>
      <c r="DX44" s="47">
        <f t="shared" si="31"/>
        <v>0</v>
      </c>
      <c r="DY44" s="47">
        <f t="shared" si="32"/>
        <v>0</v>
      </c>
      <c r="DZ44" s="47">
        <f t="shared" si="33"/>
        <v>0</v>
      </c>
      <c r="EA44" s="47">
        <f t="shared" si="34"/>
        <v>0</v>
      </c>
      <c r="EB44" s="47">
        <f t="shared" si="35"/>
        <v>0</v>
      </c>
      <c r="EC44" s="47">
        <f t="shared" si="36"/>
        <v>0</v>
      </c>
      <c r="ED44" s="47">
        <f t="shared" si="37"/>
        <v>0</v>
      </c>
      <c r="EE44" s="47">
        <f t="shared" si="38"/>
        <v>0</v>
      </c>
      <c r="EF44" s="47">
        <f t="shared" si="39"/>
        <v>0</v>
      </c>
      <c r="EG44" s="47">
        <f t="shared" si="40"/>
        <v>0</v>
      </c>
      <c r="EH44" s="47">
        <f t="shared" si="41"/>
        <v>0</v>
      </c>
      <c r="EI44" s="47">
        <f t="shared" si="42"/>
        <v>0</v>
      </c>
      <c r="EJ44" s="47">
        <f t="shared" si="43"/>
        <v>0</v>
      </c>
      <c r="EK44" s="47">
        <f t="shared" si="44"/>
        <v>0</v>
      </c>
      <c r="EL44" s="47">
        <f t="shared" si="45"/>
        <v>0</v>
      </c>
      <c r="EM44" s="47">
        <f t="shared" si="46"/>
        <v>0</v>
      </c>
      <c r="EN44" s="47">
        <f t="shared" si="47"/>
        <v>0</v>
      </c>
      <c r="EO44" s="47">
        <f t="shared" si="48"/>
        <v>0</v>
      </c>
      <c r="EP44" s="47">
        <f t="shared" si="49"/>
        <v>0</v>
      </c>
      <c r="EQ44" s="47">
        <f t="shared" si="50"/>
        <v>0</v>
      </c>
      <c r="ER44" s="47">
        <f t="shared" si="51"/>
        <v>0</v>
      </c>
      <c r="ES44" s="47">
        <f t="shared" si="52"/>
        <v>0</v>
      </c>
      <c r="ET44" s="47">
        <f t="shared" si="53"/>
        <v>0</v>
      </c>
      <c r="EU44" s="47">
        <f t="shared" si="54"/>
        <v>0</v>
      </c>
      <c r="EV44" s="47">
        <f t="shared" si="55"/>
        <v>0</v>
      </c>
      <c r="EW44" s="47">
        <f t="shared" si="56"/>
        <v>0</v>
      </c>
      <c r="EX44" s="47">
        <f t="shared" si="57"/>
        <v>0</v>
      </c>
      <c r="EY44" s="47">
        <f t="shared" si="58"/>
        <v>0</v>
      </c>
      <c r="EZ44" s="47">
        <f t="shared" si="59"/>
        <v>0</v>
      </c>
      <c r="FA44" s="47">
        <f t="shared" si="60"/>
        <v>0</v>
      </c>
      <c r="FB44" s="47">
        <f t="shared" si="61"/>
        <v>0</v>
      </c>
      <c r="FC44" s="47">
        <f t="shared" si="62"/>
        <v>0</v>
      </c>
      <c r="FD44" s="47">
        <f t="shared" si="63"/>
        <v>0</v>
      </c>
      <c r="FE44" s="47">
        <f t="shared" si="64"/>
        <v>0</v>
      </c>
      <c r="FF44" s="47">
        <f t="shared" si="65"/>
        <v>0</v>
      </c>
      <c r="FG44" s="47">
        <f t="shared" si="66"/>
        <v>0</v>
      </c>
      <c r="FH44" s="47">
        <f t="shared" si="67"/>
        <v>0</v>
      </c>
      <c r="FI44" s="47">
        <f t="shared" si="68"/>
        <v>0</v>
      </c>
      <c r="FJ44" s="47">
        <f t="shared" si="69"/>
        <v>0</v>
      </c>
      <c r="FK44" s="47">
        <f t="shared" si="70"/>
        <v>0</v>
      </c>
      <c r="FL44" s="47">
        <f t="shared" si="71"/>
        <v>0</v>
      </c>
      <c r="FM44" s="47">
        <f t="shared" si="72"/>
        <v>0</v>
      </c>
      <c r="FN44" s="47">
        <f t="shared" si="73"/>
        <v>0</v>
      </c>
      <c r="FO44" s="47">
        <f t="shared" si="74"/>
        <v>0</v>
      </c>
      <c r="FP44" s="47">
        <f t="shared" si="75"/>
        <v>0</v>
      </c>
      <c r="FQ44" s="47">
        <f t="shared" si="76"/>
        <v>0</v>
      </c>
      <c r="FR44" s="47">
        <f t="shared" si="77"/>
        <v>0</v>
      </c>
      <c r="FS44" s="47">
        <f t="shared" si="78"/>
        <v>0</v>
      </c>
      <c r="FT44" s="47">
        <f t="shared" si="79"/>
        <v>0</v>
      </c>
      <c r="FU44" s="47">
        <f t="shared" si="80"/>
        <v>0</v>
      </c>
      <c r="FV44" s="47">
        <f t="shared" si="81"/>
        <v>0</v>
      </c>
      <c r="FW44" s="47">
        <f t="shared" si="82"/>
        <v>0</v>
      </c>
      <c r="FX44" s="47">
        <f t="shared" si="83"/>
        <v>0</v>
      </c>
      <c r="FY44" s="47">
        <f t="shared" si="84"/>
        <v>0</v>
      </c>
      <c r="FZ44" s="47">
        <f t="shared" si="85"/>
        <v>0</v>
      </c>
      <c r="GA44" s="47">
        <f t="shared" si="86"/>
        <v>0</v>
      </c>
      <c r="GB44" s="47">
        <f t="shared" si="87"/>
        <v>0</v>
      </c>
      <c r="GC44" s="47">
        <f t="shared" si="88"/>
        <v>0</v>
      </c>
      <c r="GD44" s="47">
        <f t="shared" si="89"/>
        <v>0</v>
      </c>
      <c r="GE44" s="47">
        <f t="shared" si="90"/>
        <v>0</v>
      </c>
      <c r="GF44" s="47">
        <f t="shared" si="91"/>
        <v>0</v>
      </c>
      <c r="GG44" s="47">
        <f t="shared" si="92"/>
        <v>0</v>
      </c>
      <c r="GH44" s="47">
        <f t="shared" si="93"/>
        <v>0</v>
      </c>
      <c r="GI44" s="47">
        <f t="shared" si="94"/>
        <v>0</v>
      </c>
      <c r="GJ44" s="47">
        <f t="shared" si="95"/>
        <v>0</v>
      </c>
    </row>
    <row r="45" spans="1:192" ht="15">
      <c r="A45" s="2" t="s">
        <v>48</v>
      </c>
      <c r="B45" s="48">
        <f>IF(Data_Transpose!CE45 &gt; 0, (Data_Transpose!CE45 -Data_Transpose!CE$53)/Data_Transpose!CE$54, Data_Transpose!CE45)</f>
        <v>0</v>
      </c>
      <c r="C45" s="48">
        <f>IF(Data_Transpose!CC45 &gt; 0, (Data_Transpose!CC45 -Data_Transpose!CC$53)/Data_Transpose!CC$54, Data_Transpose!CC45)</f>
        <v>0</v>
      </c>
      <c r="D45" s="48">
        <f>IF(Data_Transpose!P45 &gt; 0, (Data_Transpose!P45 -Data_Transpose!P$53)/Data_Transpose!P$54, Data_Transpose!P45)</f>
        <v>0</v>
      </c>
      <c r="E45" s="48">
        <f>IF(Data_Transpose!G45 &gt; 0, (Data_Transpose!G45 -Data_Transpose!G$53)/Data_Transpose!G$54, Data_Transpose!G45)</f>
        <v>0</v>
      </c>
      <c r="F45" s="48">
        <f>IF(Data_Transpose!B45 &gt; 0, (Data_Transpose!B45 -Data_Transpose!B$53)/Data_Transpose!B$54, Data_Transpose!B45)</f>
        <v>1.3711103175254948</v>
      </c>
      <c r="G45" s="48">
        <f>IF(Data_Transpose!C45 &gt; 0, (Data_Transpose!C45 -Data_Transpose!C$53)/Data_Transpose!C$54, Data_Transpose!C45)</f>
        <v>-1.395390764128595</v>
      </c>
      <c r="H45" s="48">
        <f>IF(Data_Transpose!D45 &gt; 0, (Data_Transpose!D45 -Data_Transpose!D$53)/Data_Transpose!D$54, Data_Transpose!D45)</f>
        <v>0</v>
      </c>
      <c r="I45" s="48">
        <f>IF(Data_Transpose!E45 &gt; 0, (Data_Transpose!E45 -Data_Transpose!E$53)/Data_Transpose!E$54, Data_Transpose!E45)</f>
        <v>0</v>
      </c>
      <c r="J45" s="48">
        <f>IF(Data_Transpose!F45 &gt; 0, (Data_Transpose!F45 -Data_Transpose!F$53)/Data_Transpose!F$54, Data_Transpose!F45)</f>
        <v>0</v>
      </c>
      <c r="K45" s="48">
        <f>IF(Data_Transpose!H45 &gt; 0, (Data_Transpose!H45 -Data_Transpose!H$53)/Data_Transpose!H$54, Data_Transpose!H45)</f>
        <v>0</v>
      </c>
      <c r="L45" s="48">
        <f>IF(Data_Transpose!I45 &gt; 0, (Data_Transpose!I45 -Data_Transpose!I$53)/Data_Transpose!I$54, Data_Transpose!I45)</f>
        <v>0.85026514668786235</v>
      </c>
      <c r="M45" s="48">
        <f>IF(Data_Transpose!J45 &gt; 0, (Data_Transpose!J45 -Data_Transpose!J$53)/Data_Transpose!J$54, Data_Transpose!J45)</f>
        <v>0</v>
      </c>
      <c r="N45" s="48">
        <f>IF(Data_Transpose!K45 &gt; 0, (Data_Transpose!K45 -Data_Transpose!K$53)/Data_Transpose!K$54, Data_Transpose!K45)</f>
        <v>0</v>
      </c>
      <c r="O45" s="48">
        <f>IF(Data_Transpose!L45 &gt; 0, (Data_Transpose!L45 -Data_Transpose!L$53)/Data_Transpose!L$54, Data_Transpose!L45)</f>
        <v>1.4421086491288344</v>
      </c>
      <c r="P45" s="48">
        <f>IF(Data_Transpose!M45 &gt; 0, (Data_Transpose!M45 -Data_Transpose!M$53)/Data_Transpose!M$54, Data_Transpose!M45)</f>
        <v>0</v>
      </c>
      <c r="Q45" s="48">
        <f>IF(Data_Transpose!N45 &gt; 0, (Data_Transpose!N45 -Data_Transpose!N$53)/Data_Transpose!N$54, Data_Transpose!N45)</f>
        <v>0</v>
      </c>
      <c r="R45" s="48">
        <f>IF(Data_Transpose!O45 &gt; 0, (Data_Transpose!O45 -Data_Transpose!O$53)/Data_Transpose!O$54, Data_Transpose!O45)</f>
        <v>0</v>
      </c>
      <c r="S45" s="48">
        <f>IF(Data_Transpose!Q45 &gt; 0, (Data_Transpose!Q45 -Data_Transpose!Q$53)/Data_Transpose!Q$54, Data_Transpose!Q45)</f>
        <v>-1.1595420713048952</v>
      </c>
      <c r="T45" s="48">
        <f>IF(Data_Transpose!R45 &gt; 0, (Data_Transpose!R45 -Data_Transpose!R$53)/Data_Transpose!R$54, Data_Transpose!R45)</f>
        <v>0</v>
      </c>
      <c r="U45" s="48">
        <f>IF(Data_Transpose!S45 &gt; 0, (Data_Transpose!S45 -Data_Transpose!S$53)/Data_Transpose!S$54, Data_Transpose!S45)</f>
        <v>0</v>
      </c>
      <c r="V45" s="48">
        <f>IF(Data_Transpose!T45 &gt; 0, (Data_Transpose!T45 -Data_Transpose!T$53)/Data_Transpose!T$54, Data_Transpose!T45)</f>
        <v>0</v>
      </c>
      <c r="W45" s="48">
        <f>IF(Data_Transpose!U45 &gt; 0, (Data_Transpose!U45 -Data_Transpose!U$53)/Data_Transpose!U$54, Data_Transpose!U45)</f>
        <v>0</v>
      </c>
      <c r="X45" s="48">
        <f>IF(Data_Transpose!V45 &gt; 0, (Data_Transpose!V45 -Data_Transpose!V$53)/Data_Transpose!V$54, Data_Transpose!V45)</f>
        <v>0.82441306906596568</v>
      </c>
      <c r="Y45" s="48">
        <f>IF(Data_Transpose!W45 &gt; 0, (Data_Transpose!W45 -Data_Transpose!W$53)/Data_Transpose!W$54, Data_Transpose!W45)</f>
        <v>0</v>
      </c>
      <c r="Z45" s="48">
        <f>IF(Data_Transpose!X45 &gt; 0, (Data_Transpose!X45 -Data_Transpose!X$53)/Data_Transpose!X$54, Data_Transpose!X45)</f>
        <v>0</v>
      </c>
      <c r="AA45" s="48">
        <f>IF(Data_Transpose!Y45 &gt; 0, (Data_Transpose!Y45 -Data_Transpose!Y$53)/Data_Transpose!Y$54, Data_Transpose!Y45)</f>
        <v>3.0530971060304574E-2</v>
      </c>
      <c r="AB45" s="48">
        <f>IF(Data_Transpose!Z45 &gt; 0, (Data_Transpose!Z45 -Data_Transpose!Z$53)/Data_Transpose!Z$54, Data_Transpose!Z45)</f>
        <v>0.73855008637147379</v>
      </c>
      <c r="AC45" s="48">
        <f>IF(Data_Transpose!AA45 &gt; 0, (Data_Transpose!AA45 -Data_Transpose!AA$53)/Data_Transpose!AA$54, Data_Transpose!AA45)</f>
        <v>0</v>
      </c>
      <c r="AD45" s="48">
        <f>IF(Data_Transpose!AB45 &gt; 0, (Data_Transpose!AB45 -Data_Transpose!AB$53)/Data_Transpose!AB$54, Data_Transpose!AB45)</f>
        <v>0</v>
      </c>
      <c r="AE45" s="48">
        <f>IF(Data_Transpose!AC45 &gt; 0, (Data_Transpose!AC45 -Data_Transpose!AC$53)/Data_Transpose!AC$54, Data_Transpose!AC45)</f>
        <v>-1.0886621079036349</v>
      </c>
      <c r="AF45" s="48">
        <f>IF(Data_Transpose!AD45 &gt; 0, (Data_Transpose!AD45 -Data_Transpose!AD$53)/Data_Transpose!AD$54, Data_Transpose!AD45)</f>
        <v>0.88894875277344954</v>
      </c>
      <c r="AG45" s="48">
        <f>IF(Data_Transpose!AE45 &gt; 0, (Data_Transpose!AE45 -Data_Transpose!AE$53)/Data_Transpose!AE$54, Data_Transpose!AE45)</f>
        <v>-1.1547005383792517</v>
      </c>
      <c r="AH45" s="48">
        <f>IF(Data_Transpose!AF45 &gt; 0, (Data_Transpose!AF45 -Data_Transpose!AF$53)/Data_Transpose!AF$54, Data_Transpose!AF45)</f>
        <v>0</v>
      </c>
      <c r="AI45" s="48">
        <f>IF(Data_Transpose!AG45 &gt; 0, (Data_Transpose!AG45 -Data_Transpose!AG$53)/Data_Transpose!AG$54, Data_Transpose!AG45)</f>
        <v>0</v>
      </c>
      <c r="AJ45" s="48">
        <f>IF(Data_Transpose!AH45 &gt; 0, (Data_Transpose!AH45 -Data_Transpose!AH$53)/Data_Transpose!AH$54, Data_Transpose!AH45)</f>
        <v>0</v>
      </c>
      <c r="AK45" s="48">
        <f>IF(Data_Transpose!AI45 &gt; 0, (Data_Transpose!AI45 -Data_Transpose!AI$53)/Data_Transpose!AI$54, Data_Transpose!AI45)</f>
        <v>-0.27712848393570699</v>
      </c>
      <c r="AL45" s="48">
        <f>IF(Data_Transpose!AJ45 &gt; 0, (Data_Transpose!AJ45 -Data_Transpose!AJ$53)/Data_Transpose!AJ$54, Data_Transpose!AJ45)</f>
        <v>0</v>
      </c>
      <c r="AM45" s="48">
        <f>IF(Data_Transpose!AK45 &gt; 0, (Data_Transpose!AK45 -Data_Transpose!AK$53)/Data_Transpose!AK$54, Data_Transpose!AK45)</f>
        <v>0</v>
      </c>
      <c r="AN45" s="48">
        <f>IF(Data_Transpose!AL45 &gt; 0, (Data_Transpose!AL45 -Data_Transpose!AL$53)/Data_Transpose!AL$54, Data_Transpose!AL45)</f>
        <v>-0.39777955957877353</v>
      </c>
      <c r="AO45" s="48">
        <f>IF(Data_Transpose!AM45 &gt; 0, (Data_Transpose!AM45 -Data_Transpose!AM$53)/Data_Transpose!AM$54, Data_Transpose!AM45)</f>
        <v>0.62615401960525796</v>
      </c>
      <c r="AP45" s="48">
        <f>IF(Data_Transpose!AN45 &gt; 0, (Data_Transpose!AN45 -Data_Transpose!AN$53)/Data_Transpose!AN$54, Data_Transpose!AN45)</f>
        <v>-0.62622429108514943</v>
      </c>
      <c r="AQ45" s="48">
        <f>IF(Data_Transpose!AO45 &gt; 0, (Data_Transpose!AO45 -Data_Transpose!AO$53)/Data_Transpose!AO$54, Data_Transpose!AO45)</f>
        <v>0</v>
      </c>
      <c r="AR45" s="48">
        <f>IF(Data_Transpose!AP45 &gt; 0, (Data_Transpose!AP45 -Data_Transpose!AP$53)/Data_Transpose!AP$54, Data_Transpose!AP45)</f>
        <v>0.2985407170132659</v>
      </c>
      <c r="AS45" s="48">
        <f>IF(Data_Transpose!AQ45 &gt; 0, (Data_Transpose!AQ45 -Data_Transpose!AQ$53)/Data_Transpose!AQ$54, Data_Transpose!AQ45)</f>
        <v>0.72397370880059086</v>
      </c>
      <c r="AT45" s="48">
        <f>IF(Data_Transpose!AR45 &gt; 0, (Data_Transpose!AR45 -Data_Transpose!AR$53)/Data_Transpose!AR$54, Data_Transpose!AR45)</f>
        <v>-0.13349047343893744</v>
      </c>
      <c r="AU45" s="48">
        <f>IF(Data_Transpose!AS45 &gt; 0, (Data_Transpose!AS45 -Data_Transpose!AS$53)/Data_Transpose!AS$54, Data_Transpose!AS45)</f>
        <v>0</v>
      </c>
      <c r="AV45" s="48">
        <f>IF(Data_Transpose!AT45 &gt; 0, (Data_Transpose!AT45 -Data_Transpose!AT$53)/Data_Transpose!AT$54, Data_Transpose!AT45)</f>
        <v>-1.8708286933869707</v>
      </c>
      <c r="AW45" s="48">
        <f>IF(Data_Transpose!AU45 &gt; 0, (Data_Transpose!AU45 -Data_Transpose!AU$53)/Data_Transpose!AU$54, Data_Transpose!AU45)</f>
        <v>-0.37893237337253671</v>
      </c>
      <c r="AX45" s="48">
        <f>IF(Data_Transpose!AV45 &gt; 0, (Data_Transpose!AV45 -Data_Transpose!AV$53)/Data_Transpose!AV$54, Data_Transpose!AV45)</f>
        <v>0.15990864972135743</v>
      </c>
      <c r="AY45" s="48">
        <f>IF(Data_Transpose!AW45 &gt; 0, (Data_Transpose!AW45 -Data_Transpose!AW$53)/Data_Transpose!AW$54, Data_Transpose!AW45)</f>
        <v>0</v>
      </c>
      <c r="AZ45" s="48">
        <f>IF(Data_Transpose!AX45 &gt; 0, (Data_Transpose!AX45 -Data_Transpose!AX$53)/Data_Transpose!AX$54, Data_Transpose!AX45)</f>
        <v>-0.89758402352896971</v>
      </c>
      <c r="BA45" s="48">
        <f>IF(Data_Transpose!AY45 &gt; 0, (Data_Transpose!AY45 -Data_Transpose!AY$53)/Data_Transpose!AY$54, Data_Transpose!AY45)</f>
        <v>0</v>
      </c>
      <c r="BB45" s="48">
        <f>IF(Data_Transpose!AZ45 &gt; 0, (Data_Transpose!AZ45 -Data_Transpose!AZ$53)/Data_Transpose!AZ$54, Data_Transpose!AZ45)</f>
        <v>-1.1726039399558574</v>
      </c>
      <c r="BC45" s="48">
        <f>IF(Data_Transpose!BA45 &gt; 0, (Data_Transpose!BA45 -Data_Transpose!BA$53)/Data_Transpose!BA$54, Data_Transpose!BA45)</f>
        <v>0</v>
      </c>
      <c r="BD45" s="48">
        <f>IF(Data_Transpose!BB45 &gt; 0, (Data_Transpose!BB45 -Data_Transpose!BB$53)/Data_Transpose!BB$54, Data_Transpose!BB45)</f>
        <v>0</v>
      </c>
      <c r="BE45" s="48">
        <f>IF(Data_Transpose!BC45 &gt; 0, (Data_Transpose!BC45 -Data_Transpose!BC$53)/Data_Transpose!BC$54, Data_Transpose!BC45)</f>
        <v>0.78717608099798386</v>
      </c>
      <c r="BF45" s="48">
        <f>IF(Data_Transpose!BD45 &gt; 0, (Data_Transpose!BD45 -Data_Transpose!BD$53)/Data_Transpose!BD$54, Data_Transpose!BD45)</f>
        <v>-1.0444659357341894</v>
      </c>
      <c r="BG45" s="48">
        <f>IF(Data_Transpose!BE45 &gt; 0, (Data_Transpose!BE45 -Data_Transpose!BE$53)/Data_Transpose!BE$54, Data_Transpose!BE45)</f>
        <v>-2.6064383144366392</v>
      </c>
      <c r="BH45" s="48">
        <f>IF(Data_Transpose!BF45 &gt; 0, (Data_Transpose!BF45 -Data_Transpose!BF$53)/Data_Transpose!BF$54, Data_Transpose!BF45)</f>
        <v>0</v>
      </c>
      <c r="BI45" s="48">
        <f>IF(Data_Transpose!BH45 &gt; 0, (Data_Transpose!BH45 -Data_Transpose!BH$53)/Data_Transpose!BH$54, Data_Transpose!BH45)</f>
        <v>0.84327404271156703</v>
      </c>
      <c r="BJ45" s="48">
        <f>IF(Data_Transpose!BI45 &gt; 0, (Data_Transpose!BI45 -Data_Transpose!BI$53)/Data_Transpose!BI$54, Data_Transpose!BI45)</f>
        <v>0</v>
      </c>
      <c r="BK45" s="48">
        <f>IF(Data_Transpose!BJ45 &gt; 0, (Data_Transpose!BJ45 -Data_Transpose!BJ$53)/Data_Transpose!BJ$54, Data_Transpose!BJ45)</f>
        <v>0</v>
      </c>
      <c r="BL45" s="48">
        <f>IF(Data_Transpose!BK45 &gt; 0, (Data_Transpose!BK45 -Data_Transpose!BK$53)/Data_Transpose!BK$54, Data_Transpose!BK45)</f>
        <v>-0.57207755354735546</v>
      </c>
      <c r="BM45" s="48">
        <f>IF(Data_Transpose!BL45 &gt; 0, (Data_Transpose!BL45 -Data_Transpose!BL$53)/Data_Transpose!BL$54, Data_Transpose!BL45)</f>
        <v>1.183215956619925</v>
      </c>
      <c r="BN45" s="48">
        <f>IF(Data_Transpose!BM45 &gt; 0, (Data_Transpose!BM45 -Data_Transpose!BM$53)/Data_Transpose!BM$54, Data_Transpose!BM45)</f>
        <v>0</v>
      </c>
      <c r="BO45" s="48">
        <f>IF(Data_Transpose!BN45 &gt; 0, (Data_Transpose!BN45 -Data_Transpose!BN$53)/Data_Transpose!BN$54, Data_Transpose!BN45)</f>
        <v>0.9023424467950969</v>
      </c>
      <c r="BP45" s="48">
        <f>IF(Data_Transpose!BO45 &gt; 0, (Data_Transpose!BO45 -Data_Transpose!BO$53)/Data_Transpose!BO$54, Data_Transpose!BO45)</f>
        <v>1.0568458151135756</v>
      </c>
      <c r="BQ45" s="48">
        <f>IF(Data_Transpose!BP45 &gt; 0, (Data_Transpose!BP45 -Data_Transpose!BP$53)/Data_Transpose!BP$54, Data_Transpose!BP45)</f>
        <v>0.91417410033006963</v>
      </c>
      <c r="BR45" s="48">
        <f>IF(Data_Transpose!BQ45 &gt; 0, (Data_Transpose!BQ45 -Data_Transpose!BQ$53)/Data_Transpose!BQ$54, Data_Transpose!BQ45)</f>
        <v>-0.94280904158206313</v>
      </c>
      <c r="BS45" s="48">
        <f>IF(Data_Transpose!BR45 &gt; 0, (Data_Transpose!BR45 -Data_Transpose!BR$53)/Data_Transpose!BR$54, Data_Transpose!BR45)</f>
        <v>-0.60803351032576791</v>
      </c>
      <c r="BT45" s="48">
        <f>IF(Data_Transpose!BS45 &gt; 0, (Data_Transpose!BS45 -Data_Transpose!BS$53)/Data_Transpose!BS$54, Data_Transpose!BS45)</f>
        <v>-6.6723719879219268E-2</v>
      </c>
      <c r="BU45" s="48">
        <f>IF(Data_Transpose!BT45 &gt; 0, (Data_Transpose!BT45 -Data_Transpose!BT$53)/Data_Transpose!BT$54, Data_Transpose!BT45)</f>
        <v>-1.8533643326646527</v>
      </c>
      <c r="BV45" s="48">
        <f>IF(Data_Transpose!BU45 &gt; 0, (Data_Transpose!BU45 -Data_Transpose!BU$53)/Data_Transpose!BU$54, Data_Transpose!BU45)</f>
        <v>0</v>
      </c>
      <c r="BW45" s="48">
        <f>IF(Data_Transpose!BV45 &gt; 0, (Data_Transpose!BV45 -Data_Transpose!BV$53)/Data_Transpose!BV$54, Data_Transpose!BV45)</f>
        <v>-0.88891327641894002</v>
      </c>
      <c r="BX45" s="48">
        <f>IF(Data_Transpose!BW45 &gt; 0, (Data_Transpose!BW45 -Data_Transpose!BW$53)/Data_Transpose!BW$54, Data_Transpose!BW45)</f>
        <v>0</v>
      </c>
      <c r="BY45" s="48">
        <f>IF(Data_Transpose!BX45 &gt; 0, (Data_Transpose!BX45 -Data_Transpose!BX$53)/Data_Transpose!BX$54, Data_Transpose!BX45)</f>
        <v>0.87358908803672808</v>
      </c>
      <c r="BZ45" s="48">
        <f>IF(Data_Transpose!BY45 &gt; 0, (Data_Transpose!BY45 -Data_Transpose!BY$53)/Data_Transpose!BY$54, Data_Transpose!BY45)</f>
        <v>0</v>
      </c>
      <c r="CA45" s="48">
        <f>IF(Data_Transpose!BZ45 &gt; 0, (Data_Transpose!BZ45 -Data_Transpose!BZ$53)/Data_Transpose!BZ$54, Data_Transpose!BZ45)</f>
        <v>0</v>
      </c>
      <c r="CB45" s="48">
        <f>IF(Data_Transpose!CA45 &gt; 0, (Data_Transpose!CA45 -Data_Transpose!CA$53)/Data_Transpose!CA$54, Data_Transpose!CA45)</f>
        <v>0.94280904158206347</v>
      </c>
      <c r="CC45" s="48">
        <f>IF(Data_Transpose!CB45 &gt; 0, (Data_Transpose!CB45 -Data_Transpose!CB$53)/Data_Transpose!CB$54, Data_Transpose!CB45)</f>
        <v>0</v>
      </c>
      <c r="CD45" s="48">
        <f>IF(Data_Transpose!CD45 &gt; 0, (Data_Transpose!CD45 -Data_Transpose!CD$53)/Data_Transpose!CD$54, Data_Transpose!CD45)</f>
        <v>0.57735026918962318</v>
      </c>
      <c r="CE45" s="48">
        <f>IF(Data_Transpose!CF45 &gt; 0, (Data_Transpose!CF45 -Data_Transpose!CF$53)/Data_Transpose!CF$54, Data_Transpose!CF45)</f>
        <v>-0.10092518287738522</v>
      </c>
      <c r="CF45" s="48">
        <f>IF(Data_Transpose!CG45 &gt; 0, (Data_Transpose!CG45 -Data_Transpose!CG$53)/Data_Transpose!CG$54, Data_Transpose!CG45)</f>
        <v>0</v>
      </c>
      <c r="CG45" s="48">
        <f>IF(Data_Transpose!CH45 &gt; 0, (Data_Transpose!CH45 -Data_Transpose!CH$53)/Data_Transpose!CH$54, Data_Transpose!CH45)</f>
        <v>0</v>
      </c>
      <c r="CH45" s="48">
        <f>IF(Data_Transpose!CI45 &gt; 0, (Data_Transpose!CI45 -Data_Transpose!CI$53)/Data_Transpose!CI$54, Data_Transpose!CI45)</f>
        <v>-0.47598814328302347</v>
      </c>
      <c r="CI45" s="48">
        <f>IF(Data_Transpose!CJ45 &gt; 0, (Data_Transpose!CJ45 -Data_Transpose!CJ$53)/Data_Transpose!CJ$54, Data_Transpose!CJ45)</f>
        <v>0</v>
      </c>
      <c r="CJ45" s="48">
        <f>IF(Data_Transpose!CK45 &gt; 0, (Data_Transpose!CK45 -Data_Transpose!CK$53)/Data_Transpose!CK$54, Data_Transpose!CK45)</f>
        <v>0</v>
      </c>
      <c r="CK45" s="48">
        <f>IF(Data_Transpose!CL45 &gt; 0, (Data_Transpose!CL45 -Data_Transpose!CL$53)/Data_Transpose!CL$54, Data_Transpose!CL45)</f>
        <v>1.2282070546133994</v>
      </c>
      <c r="CL45" s="48">
        <f>IF(Data_Transpose!CM45 &gt; 0, (Data_Transpose!CM45 -Data_Transpose!CM$53)/Data_Transpose!CM$54, Data_Transpose!CM45)</f>
        <v>0</v>
      </c>
      <c r="CM45" s="48">
        <f>IF(Data_Transpose!CN45 &gt; 0, (Data_Transpose!CN45 -Data_Transpose!CN$53)/Data_Transpose!CN$54, Data_Transpose!CN45)</f>
        <v>0.74161984870956632</v>
      </c>
      <c r="CN45" s="48">
        <f>IF(Data_Transpose!CO45 &gt; 0, (Data_Transpose!CO45 -Data_Transpose!CO$53)/Data_Transpose!CO$54, Data_Transpose!CO45)</f>
        <v>0.92582009977255142</v>
      </c>
      <c r="CO45" s="48">
        <f>IF(Data_Transpose!CP45 &gt; 0, (Data_Transpose!CP45 -Data_Transpose!CP$53)/Data_Transpose!CP$54, Data_Transpose!CP45)</f>
        <v>-0.71824300614277725</v>
      </c>
      <c r="CP45" s="48">
        <f>IF(Data_Transpose!CQ45 &gt; 0, (Data_Transpose!CQ45 -Data_Transpose!CQ$53)/Data_Transpose!CQ$54, Data_Transpose!CQ45)</f>
        <v>1.7208372423261411</v>
      </c>
      <c r="CQ45" s="48">
        <f>IF(Data_Transpose!CR45 &gt; 0, (Data_Transpose!CR45 -Data_Transpose!CR$53)/Data_Transpose!CR$54, Data_Transpose!CR45)</f>
        <v>0</v>
      </c>
      <c r="CR45" s="48">
        <f>IF(Data_Transpose!CS45 &gt; 0, (Data_Transpose!CS45 -Data_Transpose!CS$53)/Data_Transpose!CS$54, Data_Transpose!CS45)</f>
        <v>-1.1473412488845431</v>
      </c>
      <c r="CU45" s="47">
        <f t="shared" si="2"/>
        <v>0</v>
      </c>
      <c r="CV45" s="47">
        <f t="shared" si="3"/>
        <v>0</v>
      </c>
      <c r="CW45" s="47">
        <f t="shared" si="4"/>
        <v>0</v>
      </c>
      <c r="CX45" s="47">
        <f t="shared" si="5"/>
        <v>0</v>
      </c>
      <c r="CY45" s="47">
        <f t="shared" si="6"/>
        <v>0</v>
      </c>
      <c r="CZ45" s="47">
        <f t="shared" si="7"/>
        <v>0</v>
      </c>
      <c r="DA45" s="47">
        <f t="shared" si="8"/>
        <v>0</v>
      </c>
      <c r="DB45" s="47">
        <f t="shared" si="9"/>
        <v>0</v>
      </c>
      <c r="DC45" s="47">
        <f t="shared" si="10"/>
        <v>0</v>
      </c>
      <c r="DD45" s="47">
        <f t="shared" si="11"/>
        <v>0</v>
      </c>
      <c r="DE45" s="47">
        <f t="shared" si="12"/>
        <v>0</v>
      </c>
      <c r="DF45" s="47">
        <f t="shared" si="13"/>
        <v>0</v>
      </c>
      <c r="DG45" s="47">
        <f t="shared" si="14"/>
        <v>0</v>
      </c>
      <c r="DH45" s="47">
        <f t="shared" si="15"/>
        <v>0</v>
      </c>
      <c r="DI45" s="47">
        <f t="shared" si="16"/>
        <v>0</v>
      </c>
      <c r="DJ45" s="47">
        <f t="shared" si="17"/>
        <v>0</v>
      </c>
      <c r="DK45" s="47">
        <f t="shared" si="18"/>
        <v>0</v>
      </c>
      <c r="DL45" s="47">
        <f t="shared" si="19"/>
        <v>0</v>
      </c>
      <c r="DM45" s="47">
        <f t="shared" si="20"/>
        <v>0</v>
      </c>
      <c r="DN45" s="47">
        <f t="shared" si="21"/>
        <v>0</v>
      </c>
      <c r="DO45" s="47">
        <f t="shared" si="22"/>
        <v>0</v>
      </c>
      <c r="DP45" s="47">
        <f t="shared" si="23"/>
        <v>0</v>
      </c>
      <c r="DQ45" s="47">
        <f t="shared" si="24"/>
        <v>0</v>
      </c>
      <c r="DR45" s="47">
        <f t="shared" si="25"/>
        <v>0</v>
      </c>
      <c r="DS45" s="47">
        <f t="shared" si="26"/>
        <v>0</v>
      </c>
      <c r="DT45" s="47">
        <f t="shared" si="27"/>
        <v>0</v>
      </c>
      <c r="DU45" s="47">
        <f t="shared" si="28"/>
        <v>0</v>
      </c>
      <c r="DV45" s="47">
        <f t="shared" si="29"/>
        <v>0</v>
      </c>
      <c r="DW45" s="47">
        <f t="shared" si="30"/>
        <v>0</v>
      </c>
      <c r="DX45" s="47">
        <f t="shared" si="31"/>
        <v>0</v>
      </c>
      <c r="DY45" s="47">
        <f t="shared" si="32"/>
        <v>0</v>
      </c>
      <c r="DZ45" s="47">
        <f t="shared" si="33"/>
        <v>0</v>
      </c>
      <c r="EA45" s="47">
        <f t="shared" si="34"/>
        <v>0</v>
      </c>
      <c r="EB45" s="47">
        <f t="shared" si="35"/>
        <v>0</v>
      </c>
      <c r="EC45" s="47">
        <f t="shared" si="36"/>
        <v>0</v>
      </c>
      <c r="ED45" s="47">
        <f t="shared" si="37"/>
        <v>0</v>
      </c>
      <c r="EE45" s="47">
        <f t="shared" si="38"/>
        <v>0</v>
      </c>
      <c r="EF45" s="47">
        <f t="shared" si="39"/>
        <v>0</v>
      </c>
      <c r="EG45" s="47">
        <f t="shared" si="40"/>
        <v>0</v>
      </c>
      <c r="EH45" s="47">
        <f t="shared" si="41"/>
        <v>0</v>
      </c>
      <c r="EI45" s="47">
        <f t="shared" si="42"/>
        <v>0</v>
      </c>
      <c r="EJ45" s="47">
        <f t="shared" si="43"/>
        <v>0</v>
      </c>
      <c r="EK45" s="47">
        <f t="shared" si="44"/>
        <v>0</v>
      </c>
      <c r="EL45" s="47">
        <f t="shared" si="45"/>
        <v>0</v>
      </c>
      <c r="EM45" s="47">
        <f t="shared" si="46"/>
        <v>0</v>
      </c>
      <c r="EN45" s="47">
        <f t="shared" si="47"/>
        <v>0</v>
      </c>
      <c r="EO45" s="47">
        <f t="shared" si="48"/>
        <v>0</v>
      </c>
      <c r="EP45" s="47">
        <f t="shared" si="49"/>
        <v>0</v>
      </c>
      <c r="EQ45" s="47">
        <f t="shared" si="50"/>
        <v>0</v>
      </c>
      <c r="ER45" s="47">
        <f t="shared" si="51"/>
        <v>0</v>
      </c>
      <c r="ES45" s="47">
        <f t="shared" si="52"/>
        <v>0</v>
      </c>
      <c r="ET45" s="47">
        <f t="shared" si="53"/>
        <v>0</v>
      </c>
      <c r="EU45" s="47">
        <f t="shared" si="54"/>
        <v>0</v>
      </c>
      <c r="EV45" s="47">
        <f t="shared" si="55"/>
        <v>0</v>
      </c>
      <c r="EW45" s="47">
        <f t="shared" si="56"/>
        <v>0</v>
      </c>
      <c r="EX45" s="47">
        <f t="shared" si="57"/>
        <v>0</v>
      </c>
      <c r="EY45" s="47">
        <f t="shared" si="58"/>
        <v>0</v>
      </c>
      <c r="EZ45" s="47">
        <f t="shared" si="59"/>
        <v>0</v>
      </c>
      <c r="FA45" s="47">
        <f t="shared" si="60"/>
        <v>0</v>
      </c>
      <c r="FB45" s="47">
        <f t="shared" si="61"/>
        <v>0</v>
      </c>
      <c r="FC45" s="47">
        <f t="shared" si="62"/>
        <v>0</v>
      </c>
      <c r="FD45" s="47">
        <f t="shared" si="63"/>
        <v>0</v>
      </c>
      <c r="FE45" s="47">
        <f t="shared" si="64"/>
        <v>0</v>
      </c>
      <c r="FF45" s="47">
        <f t="shared" si="65"/>
        <v>0</v>
      </c>
      <c r="FG45" s="47">
        <f t="shared" si="66"/>
        <v>0</v>
      </c>
      <c r="FH45" s="47">
        <f t="shared" si="67"/>
        <v>0</v>
      </c>
      <c r="FI45" s="47">
        <f t="shared" si="68"/>
        <v>0</v>
      </c>
      <c r="FJ45" s="47">
        <f t="shared" si="69"/>
        <v>0</v>
      </c>
      <c r="FK45" s="47">
        <f t="shared" si="70"/>
        <v>0</v>
      </c>
      <c r="FL45" s="47">
        <f t="shared" si="71"/>
        <v>0</v>
      </c>
      <c r="FM45" s="47">
        <f t="shared" si="72"/>
        <v>0</v>
      </c>
      <c r="FN45" s="47">
        <f t="shared" si="73"/>
        <v>0</v>
      </c>
      <c r="FO45" s="47">
        <f t="shared" si="74"/>
        <v>0</v>
      </c>
      <c r="FP45" s="47">
        <f t="shared" si="75"/>
        <v>0</v>
      </c>
      <c r="FQ45" s="47">
        <f t="shared" si="76"/>
        <v>0</v>
      </c>
      <c r="FR45" s="47">
        <f t="shared" si="77"/>
        <v>0</v>
      </c>
      <c r="FS45" s="47">
        <f t="shared" si="78"/>
        <v>0</v>
      </c>
      <c r="FT45" s="47">
        <f t="shared" si="79"/>
        <v>0</v>
      </c>
      <c r="FU45" s="47">
        <f t="shared" si="80"/>
        <v>0</v>
      </c>
      <c r="FV45" s="47">
        <f t="shared" si="81"/>
        <v>0</v>
      </c>
      <c r="FW45" s="47">
        <f t="shared" si="82"/>
        <v>0</v>
      </c>
      <c r="FX45" s="47">
        <f t="shared" si="83"/>
        <v>0</v>
      </c>
      <c r="FY45" s="47">
        <f t="shared" si="84"/>
        <v>0</v>
      </c>
      <c r="FZ45" s="47">
        <f t="shared" si="85"/>
        <v>0</v>
      </c>
      <c r="GA45" s="47">
        <f t="shared" si="86"/>
        <v>0</v>
      </c>
      <c r="GB45" s="47">
        <f t="shared" si="87"/>
        <v>0</v>
      </c>
      <c r="GC45" s="47">
        <f t="shared" si="88"/>
        <v>0</v>
      </c>
      <c r="GD45" s="47">
        <f t="shared" si="89"/>
        <v>0</v>
      </c>
      <c r="GE45" s="47">
        <f t="shared" si="90"/>
        <v>0</v>
      </c>
      <c r="GF45" s="47">
        <f t="shared" si="91"/>
        <v>0</v>
      </c>
      <c r="GG45" s="47">
        <f t="shared" si="92"/>
        <v>0</v>
      </c>
      <c r="GH45" s="47">
        <f t="shared" si="93"/>
        <v>0</v>
      </c>
      <c r="GI45" s="47">
        <f t="shared" si="94"/>
        <v>0</v>
      </c>
      <c r="GJ45" s="47">
        <f t="shared" si="95"/>
        <v>0</v>
      </c>
    </row>
    <row r="46" spans="1:192" ht="15">
      <c r="A46" s="2" t="s">
        <v>49</v>
      </c>
      <c r="B46" s="48">
        <f>IF(Data_Transpose!CE46 &gt; 0, (Data_Transpose!CE46 -Data_Transpose!CE$53)/Data_Transpose!CE$54, Data_Transpose!CE46)</f>
        <v>0</v>
      </c>
      <c r="C46" s="48">
        <f>IF(Data_Transpose!CC46 &gt; 0, (Data_Transpose!CC46 -Data_Transpose!CC$53)/Data_Transpose!CC$54, Data_Transpose!CC46)</f>
        <v>0</v>
      </c>
      <c r="D46" s="48">
        <f>IF(Data_Transpose!P46 &gt; 0, (Data_Transpose!P46 -Data_Transpose!P$53)/Data_Transpose!P$54, Data_Transpose!P46)</f>
        <v>0</v>
      </c>
      <c r="E46" s="48">
        <f>IF(Data_Transpose!G46 &gt; 0, (Data_Transpose!G46 -Data_Transpose!G$53)/Data_Transpose!G$54, Data_Transpose!G46)</f>
        <v>0</v>
      </c>
      <c r="F46" s="48">
        <f>IF(Data_Transpose!B46 &gt; 0, (Data_Transpose!B46 -Data_Transpose!B$53)/Data_Transpose!B$54, Data_Transpose!B46)</f>
        <v>0</v>
      </c>
      <c r="G46" s="48">
        <f>IF(Data_Transpose!C46 &gt; 0, (Data_Transpose!C46 -Data_Transpose!C$53)/Data_Transpose!C$54, Data_Transpose!C46)</f>
        <v>0</v>
      </c>
      <c r="H46" s="48">
        <f>IF(Data_Transpose!D46 &gt; 0, (Data_Transpose!D46 -Data_Transpose!D$53)/Data_Transpose!D$54, Data_Transpose!D46)</f>
        <v>0</v>
      </c>
      <c r="I46" s="48">
        <f>IF(Data_Transpose!E46 &gt; 0, (Data_Transpose!E46 -Data_Transpose!E$53)/Data_Transpose!E$54, Data_Transpose!E46)</f>
        <v>0</v>
      </c>
      <c r="J46" s="48">
        <f>IF(Data_Transpose!F46 &gt; 0, (Data_Transpose!F46 -Data_Transpose!F$53)/Data_Transpose!F$54, Data_Transpose!F46)</f>
        <v>0</v>
      </c>
      <c r="K46" s="48">
        <f>IF(Data_Transpose!H46 &gt; 0, (Data_Transpose!H46 -Data_Transpose!H$53)/Data_Transpose!H$54, Data_Transpose!H46)</f>
        <v>0</v>
      </c>
      <c r="L46" s="48">
        <f>IF(Data_Transpose!I46 &gt; 0, (Data_Transpose!I46 -Data_Transpose!I$53)/Data_Transpose!I$54, Data_Transpose!I46)</f>
        <v>0</v>
      </c>
      <c r="M46" s="48">
        <f>IF(Data_Transpose!J46 &gt; 0, (Data_Transpose!J46 -Data_Transpose!J$53)/Data_Transpose!J$54, Data_Transpose!J46)</f>
        <v>0</v>
      </c>
      <c r="N46" s="48">
        <f>IF(Data_Transpose!K46 &gt; 0, (Data_Transpose!K46 -Data_Transpose!K$53)/Data_Transpose!K$54, Data_Transpose!K46)</f>
        <v>0</v>
      </c>
      <c r="O46" s="48">
        <f>IF(Data_Transpose!L46 &gt; 0, (Data_Transpose!L46 -Data_Transpose!L$53)/Data_Transpose!L$54, Data_Transpose!L46)</f>
        <v>0</v>
      </c>
      <c r="P46" s="48">
        <f>IF(Data_Transpose!M46 &gt; 0, (Data_Transpose!M46 -Data_Transpose!M$53)/Data_Transpose!M$54, Data_Transpose!M46)</f>
        <v>0</v>
      </c>
      <c r="Q46" s="48">
        <f>IF(Data_Transpose!N46 &gt; 0, (Data_Transpose!N46 -Data_Transpose!N$53)/Data_Transpose!N$54, Data_Transpose!N46)</f>
        <v>0</v>
      </c>
      <c r="R46" s="48">
        <f>IF(Data_Transpose!O46 &gt; 0, (Data_Transpose!O46 -Data_Transpose!O$53)/Data_Transpose!O$54, Data_Transpose!O46)</f>
        <v>0</v>
      </c>
      <c r="S46" s="48">
        <f>IF(Data_Transpose!Q46 &gt; 0, (Data_Transpose!Q46 -Data_Transpose!Q$53)/Data_Transpose!Q$54, Data_Transpose!Q46)</f>
        <v>0</v>
      </c>
      <c r="T46" s="48">
        <f>IF(Data_Transpose!R46 &gt; 0, (Data_Transpose!R46 -Data_Transpose!R$53)/Data_Transpose!R$54, Data_Transpose!R46)</f>
        <v>0</v>
      </c>
      <c r="U46" s="48">
        <f>IF(Data_Transpose!S46 &gt; 0, (Data_Transpose!S46 -Data_Transpose!S$53)/Data_Transpose!S$54, Data_Transpose!S46)</f>
        <v>0</v>
      </c>
      <c r="V46" s="48">
        <f>IF(Data_Transpose!T46 &gt; 0, (Data_Transpose!T46 -Data_Transpose!T$53)/Data_Transpose!T$54, Data_Transpose!T46)</f>
        <v>0</v>
      </c>
      <c r="W46" s="48">
        <f>IF(Data_Transpose!U46 &gt; 0, (Data_Transpose!U46 -Data_Transpose!U$53)/Data_Transpose!U$54, Data_Transpose!U46)</f>
        <v>0</v>
      </c>
      <c r="X46" s="48">
        <f>IF(Data_Transpose!V46 &gt; 0, (Data_Transpose!V46 -Data_Transpose!V$53)/Data_Transpose!V$54, Data_Transpose!V46)</f>
        <v>-0.12213526949125404</v>
      </c>
      <c r="Y46" s="48">
        <f>IF(Data_Transpose!W46 &gt; 0, (Data_Transpose!W46 -Data_Transpose!W$53)/Data_Transpose!W$54, Data_Transpose!W46)</f>
        <v>0</v>
      </c>
      <c r="Z46" s="48">
        <f>IF(Data_Transpose!X46 &gt; 0, (Data_Transpose!X46 -Data_Transpose!X$53)/Data_Transpose!X$54, Data_Transpose!X46)</f>
        <v>-1.4135935411814695</v>
      </c>
      <c r="AA46" s="48">
        <f>IF(Data_Transpose!Y46 &gt; 0, (Data_Transpose!Y46 -Data_Transpose!Y$53)/Data_Transpose!Y$54, Data_Transpose!Y46)</f>
        <v>0</v>
      </c>
      <c r="AB46" s="48">
        <f>IF(Data_Transpose!Z46 &gt; 0, (Data_Transpose!Z46 -Data_Transpose!Z$53)/Data_Transpose!Z$54, Data_Transpose!Z46)</f>
        <v>-0.17827071050345944</v>
      </c>
      <c r="AC46" s="48">
        <f>IF(Data_Transpose!AA46 &gt; 0, (Data_Transpose!AA46 -Data_Transpose!AA$53)/Data_Transpose!AA$54, Data_Transpose!AA46)</f>
        <v>0</v>
      </c>
      <c r="AD46" s="48">
        <f>IF(Data_Transpose!AB46 &gt; 0, (Data_Transpose!AB46 -Data_Transpose!AB$53)/Data_Transpose!AB$54, Data_Transpose!AB46)</f>
        <v>0</v>
      </c>
      <c r="AE46" s="48">
        <f>IF(Data_Transpose!AC46 &gt; 0, (Data_Transpose!AC46 -Data_Transpose!AC$53)/Data_Transpose!AC$54, Data_Transpose!AC46)</f>
        <v>0</v>
      </c>
      <c r="AF46" s="48">
        <f>IF(Data_Transpose!AD46 &gt; 0, (Data_Transpose!AD46 -Data_Transpose!AD$53)/Data_Transpose!AD$54, Data_Transpose!AD46)</f>
        <v>0</v>
      </c>
      <c r="AG46" s="48">
        <f>IF(Data_Transpose!AE46 &gt; 0, (Data_Transpose!AE46 -Data_Transpose!AE$53)/Data_Transpose!AE$54, Data_Transpose!AE46)</f>
        <v>0</v>
      </c>
      <c r="AH46" s="48">
        <f>IF(Data_Transpose!AF46 &gt; 0, (Data_Transpose!AF46 -Data_Transpose!AF$53)/Data_Transpose!AF$54, Data_Transpose!AF46)</f>
        <v>0</v>
      </c>
      <c r="AI46" s="48">
        <f>IF(Data_Transpose!AG46 &gt; 0, (Data_Transpose!AG46 -Data_Transpose!AG$53)/Data_Transpose!AG$54, Data_Transpose!AG46)</f>
        <v>0</v>
      </c>
      <c r="AJ46" s="48">
        <f>IF(Data_Transpose!AH46 &gt; 0, (Data_Transpose!AH46 -Data_Transpose!AH$53)/Data_Transpose!AH$54, Data_Transpose!AH46)</f>
        <v>0</v>
      </c>
      <c r="AK46" s="48">
        <f>IF(Data_Transpose!AI46 &gt; 0, (Data_Transpose!AI46 -Data_Transpose!AI$53)/Data_Transpose!AI$54, Data_Transpose!AI46)</f>
        <v>0</v>
      </c>
      <c r="AL46" s="48">
        <f>IF(Data_Transpose!AJ46 &gt; 0, (Data_Transpose!AJ46 -Data_Transpose!AJ$53)/Data_Transpose!AJ$54, Data_Transpose!AJ46)</f>
        <v>0</v>
      </c>
      <c r="AM46" s="48">
        <f>IF(Data_Transpose!AK46 &gt; 0, (Data_Transpose!AK46 -Data_Transpose!AK$53)/Data_Transpose!AK$54, Data_Transpose!AK46)</f>
        <v>0</v>
      </c>
      <c r="AN46" s="48">
        <f>IF(Data_Transpose!AL46 &gt; 0, (Data_Transpose!AL46 -Data_Transpose!AL$53)/Data_Transpose!AL$54, Data_Transpose!AL46)</f>
        <v>0</v>
      </c>
      <c r="AO46" s="48">
        <f>IF(Data_Transpose!AM46 &gt; 0, (Data_Transpose!AM46 -Data_Transpose!AM$53)/Data_Transpose!AM$54, Data_Transpose!AM46)</f>
        <v>-0.79312842483332613</v>
      </c>
      <c r="AP46" s="48">
        <f>IF(Data_Transpose!AN46 &gt; 0, (Data_Transpose!AN46 -Data_Transpose!AN$53)/Data_Transpose!AN$54, Data_Transpose!AN46)</f>
        <v>0</v>
      </c>
      <c r="AQ46" s="48">
        <f>IF(Data_Transpose!AO46 &gt; 0, (Data_Transpose!AO46 -Data_Transpose!AO$53)/Data_Transpose!AO$54, Data_Transpose!AO46)</f>
        <v>0</v>
      </c>
      <c r="AR46" s="48">
        <f>IF(Data_Transpose!AP46 &gt; 0, (Data_Transpose!AP46 -Data_Transpose!AP$53)/Data_Transpose!AP$54, Data_Transpose!AP46)</f>
        <v>0</v>
      </c>
      <c r="AS46" s="48">
        <f>IF(Data_Transpose!AQ46 &gt; 0, (Data_Transpose!AQ46 -Data_Transpose!AQ$53)/Data_Transpose!AQ$54, Data_Transpose!AQ46)</f>
        <v>0</v>
      </c>
      <c r="AT46" s="48">
        <f>IF(Data_Transpose!AR46 &gt; 0, (Data_Transpose!AR46 -Data_Transpose!AR$53)/Data_Transpose!AR$54, Data_Transpose!AR46)</f>
        <v>0</v>
      </c>
      <c r="AU46" s="48">
        <f>IF(Data_Transpose!AS46 &gt; 0, (Data_Transpose!AS46 -Data_Transpose!AS$53)/Data_Transpose!AS$54, Data_Transpose!AS46)</f>
        <v>0</v>
      </c>
      <c r="AV46" s="48">
        <f>IF(Data_Transpose!AT46 &gt; 0, (Data_Transpose!AT46 -Data_Transpose!AT$53)/Data_Transpose!AT$54, Data_Transpose!AT46)</f>
        <v>0</v>
      </c>
      <c r="AW46" s="48">
        <f>IF(Data_Transpose!AU46 &gt; 0, (Data_Transpose!AU46 -Data_Transpose!AU$53)/Data_Transpose!AU$54, Data_Transpose!AU46)</f>
        <v>0</v>
      </c>
      <c r="AX46" s="48">
        <f>IF(Data_Transpose!AV46 &gt; 0, (Data_Transpose!AV46 -Data_Transpose!AV$53)/Data_Transpose!AV$54, Data_Transpose!AV46)</f>
        <v>0</v>
      </c>
      <c r="AY46" s="48">
        <f>IF(Data_Transpose!AW46 &gt; 0, (Data_Transpose!AW46 -Data_Transpose!AW$53)/Data_Transpose!AW$54, Data_Transpose!AW46)</f>
        <v>0</v>
      </c>
      <c r="AZ46" s="48">
        <f>IF(Data_Transpose!AX46 &gt; 0, (Data_Transpose!AX46 -Data_Transpose!AX$53)/Data_Transpose!AX$54, Data_Transpose!AX46)</f>
        <v>0</v>
      </c>
      <c r="BA46" s="48">
        <f>IF(Data_Transpose!AY46 &gt; 0, (Data_Transpose!AY46 -Data_Transpose!AY$53)/Data_Transpose!AY$54, Data_Transpose!AY46)</f>
        <v>0</v>
      </c>
      <c r="BB46" s="48">
        <f>IF(Data_Transpose!AZ46 &gt; 0, (Data_Transpose!AZ46 -Data_Transpose!AZ$53)/Data_Transpose!AZ$54, Data_Transpose!AZ46)</f>
        <v>0</v>
      </c>
      <c r="BC46" s="48">
        <f>IF(Data_Transpose!BA46 &gt; 0, (Data_Transpose!BA46 -Data_Transpose!BA$53)/Data_Transpose!BA$54, Data_Transpose!BA46)</f>
        <v>0</v>
      </c>
      <c r="BD46" s="48">
        <f>IF(Data_Transpose!BB46 &gt; 0, (Data_Transpose!BB46 -Data_Transpose!BB$53)/Data_Transpose!BB$54, Data_Transpose!BB46)</f>
        <v>0</v>
      </c>
      <c r="BE46" s="48">
        <f>IF(Data_Transpose!BC46 &gt; 0, (Data_Transpose!BC46 -Data_Transpose!BC$53)/Data_Transpose!BC$54, Data_Transpose!BC46)</f>
        <v>-0.93029900481579941</v>
      </c>
      <c r="BF46" s="48">
        <f>IF(Data_Transpose!BD46 &gt; 0, (Data_Transpose!BD46 -Data_Transpose!BD$53)/Data_Transpose!BD$54, Data_Transpose!BD46)</f>
        <v>0</v>
      </c>
      <c r="BG46" s="48">
        <f>IF(Data_Transpose!BE46 &gt; 0, (Data_Transpose!BE46 -Data_Transpose!BE$53)/Data_Transpose!BE$54, Data_Transpose!BE46)</f>
        <v>0</v>
      </c>
      <c r="BH46" s="48">
        <f>IF(Data_Transpose!BF46 &gt; 0, (Data_Transpose!BF46 -Data_Transpose!BF$53)/Data_Transpose!BF$54, Data_Transpose!BF46)</f>
        <v>0</v>
      </c>
      <c r="BI46" s="48">
        <f>IF(Data_Transpose!BH46 &gt; 0, (Data_Transpose!BH46 -Data_Transpose!BH$53)/Data_Transpose!BH$54, Data_Transpose!BH46)</f>
        <v>0</v>
      </c>
      <c r="BJ46" s="48">
        <f>IF(Data_Transpose!BI46 &gt; 0, (Data_Transpose!BI46 -Data_Transpose!BI$53)/Data_Transpose!BI$54, Data_Transpose!BI46)</f>
        <v>0</v>
      </c>
      <c r="BK46" s="48">
        <f>IF(Data_Transpose!BJ46 &gt; 0, (Data_Transpose!BJ46 -Data_Transpose!BJ$53)/Data_Transpose!BJ$54, Data_Transpose!BJ46)</f>
        <v>0.758287544405155</v>
      </c>
      <c r="BL46" s="48">
        <f>IF(Data_Transpose!BK46 &gt; 0, (Data_Transpose!BK46 -Data_Transpose!BK$53)/Data_Transpose!BK$54, Data_Transpose!BK46)</f>
        <v>0</v>
      </c>
      <c r="BM46" s="48">
        <f>IF(Data_Transpose!BL46 &gt; 0, (Data_Transpose!BL46 -Data_Transpose!BL$53)/Data_Transpose!BL$54, Data_Transpose!BL46)</f>
        <v>0</v>
      </c>
      <c r="BN46" s="48">
        <f>IF(Data_Transpose!BM46 &gt; 0, (Data_Transpose!BM46 -Data_Transpose!BM$53)/Data_Transpose!BM$54, Data_Transpose!BM46)</f>
        <v>0</v>
      </c>
      <c r="BO46" s="48">
        <f>IF(Data_Transpose!BN46 &gt; 0, (Data_Transpose!BN46 -Data_Transpose!BN$53)/Data_Transpose!BN$54, Data_Transpose!BN46)</f>
        <v>0.9023424467950969</v>
      </c>
      <c r="BP46" s="48">
        <f>IF(Data_Transpose!BO46 &gt; 0, (Data_Transpose!BO46 -Data_Transpose!BO$53)/Data_Transpose!BO$54, Data_Transpose!BO46)</f>
        <v>0</v>
      </c>
      <c r="BQ46" s="48">
        <f>IF(Data_Transpose!BP46 &gt; 0, (Data_Transpose!BP46 -Data_Transpose!BP$53)/Data_Transpose!BP$54, Data_Transpose!BP46)</f>
        <v>0</v>
      </c>
      <c r="BR46" s="48">
        <f>IF(Data_Transpose!BQ46 &gt; 0, (Data_Transpose!BQ46 -Data_Transpose!BQ$53)/Data_Transpose!BQ$54, Data_Transpose!BQ46)</f>
        <v>0</v>
      </c>
      <c r="BS46" s="48">
        <f>IF(Data_Transpose!BR46 &gt; 0, (Data_Transpose!BR46 -Data_Transpose!BR$53)/Data_Transpose!BR$54, Data_Transpose!BR46)</f>
        <v>0</v>
      </c>
      <c r="BT46" s="48">
        <f>IF(Data_Transpose!BS46 &gt; 0, (Data_Transpose!BS46 -Data_Transpose!BS$53)/Data_Transpose!BS$54, Data_Transpose!BS46)</f>
        <v>1.267750677705171</v>
      </c>
      <c r="BU46" s="48">
        <f>IF(Data_Transpose!BT46 &gt; 0, (Data_Transpose!BT46 -Data_Transpose!BT$53)/Data_Transpose!BT$54, Data_Transpose!BT46)</f>
        <v>0</v>
      </c>
      <c r="BV46" s="48">
        <f>IF(Data_Transpose!BU46 &gt; 0, (Data_Transpose!BU46 -Data_Transpose!BU$53)/Data_Transpose!BU$54, Data_Transpose!BU46)</f>
        <v>0</v>
      </c>
      <c r="BW46" s="48">
        <f>IF(Data_Transpose!BV46 &gt; 0, (Data_Transpose!BV46 -Data_Transpose!BV$53)/Data_Transpose!BV$54, Data_Transpose!BV46)</f>
        <v>0</v>
      </c>
      <c r="BX46" s="48">
        <f>IF(Data_Transpose!BW46 &gt; 0, (Data_Transpose!BW46 -Data_Transpose!BW$53)/Data_Transpose!BW$54, Data_Transpose!BW46)</f>
        <v>0</v>
      </c>
      <c r="BY46" s="48">
        <f>IF(Data_Transpose!BX46 &gt; 0, (Data_Transpose!BX46 -Data_Transpose!BX$53)/Data_Transpose!BX$54, Data_Transpose!BX46)</f>
        <v>-0.87358908803672808</v>
      </c>
      <c r="BZ46" s="48">
        <f>IF(Data_Transpose!BY46 &gt; 0, (Data_Transpose!BY46 -Data_Transpose!BY$53)/Data_Transpose!BY$54, Data_Transpose!BY46)</f>
        <v>0</v>
      </c>
      <c r="CA46" s="48">
        <f>IF(Data_Transpose!BZ46 &gt; 0, (Data_Transpose!BZ46 -Data_Transpose!BZ$53)/Data_Transpose!BZ$54, Data_Transpose!BZ46)</f>
        <v>0</v>
      </c>
      <c r="CB46" s="48">
        <f>IF(Data_Transpose!CA46 &gt; 0, (Data_Transpose!CA46 -Data_Transpose!CA$53)/Data_Transpose!CA$54, Data_Transpose!CA46)</f>
        <v>0</v>
      </c>
      <c r="CC46" s="48">
        <f>IF(Data_Transpose!CB46 &gt; 0, (Data_Transpose!CB46 -Data_Transpose!CB$53)/Data_Transpose!CB$54, Data_Transpose!CB46)</f>
        <v>0</v>
      </c>
      <c r="CD46" s="48">
        <f>IF(Data_Transpose!CD46 &gt; 0, (Data_Transpose!CD46 -Data_Transpose!CD$53)/Data_Transpose!CD$54, Data_Transpose!CD46)</f>
        <v>0</v>
      </c>
      <c r="CE46" s="48">
        <f>IF(Data_Transpose!CF46 &gt; 0, (Data_Transpose!CF46 -Data_Transpose!CF$53)/Data_Transpose!CF$54, Data_Transpose!CF46)</f>
        <v>-0.10092518287738522</v>
      </c>
      <c r="CF46" s="48">
        <f>IF(Data_Transpose!CG46 &gt; 0, (Data_Transpose!CG46 -Data_Transpose!CG$53)/Data_Transpose!CG$54, Data_Transpose!CG46)</f>
        <v>0</v>
      </c>
      <c r="CG46" s="48">
        <f>IF(Data_Transpose!CH46 &gt; 0, (Data_Transpose!CH46 -Data_Transpose!CH$53)/Data_Transpose!CH$54, Data_Transpose!CH46)</f>
        <v>0</v>
      </c>
      <c r="CH46" s="48">
        <f>IF(Data_Transpose!CI46 &gt; 0, (Data_Transpose!CI46 -Data_Transpose!CI$53)/Data_Transpose!CI$54, Data_Transpose!CI46)</f>
        <v>0</v>
      </c>
      <c r="CI46" s="48">
        <f>IF(Data_Transpose!CJ46 &gt; 0, (Data_Transpose!CJ46 -Data_Transpose!CJ$53)/Data_Transpose!CJ$54, Data_Transpose!CJ46)</f>
        <v>0</v>
      </c>
      <c r="CJ46" s="48">
        <f>IF(Data_Transpose!CK46 &gt; 0, (Data_Transpose!CK46 -Data_Transpose!CK$53)/Data_Transpose!CK$54, Data_Transpose!CK46)</f>
        <v>0</v>
      </c>
      <c r="CK46" s="48">
        <f>IF(Data_Transpose!CL46 &gt; 0, (Data_Transpose!CL46 -Data_Transpose!CL$53)/Data_Transpose!CL$54, Data_Transpose!CL46)</f>
        <v>0</v>
      </c>
      <c r="CL46" s="48">
        <f>IF(Data_Transpose!CM46 &gt; 0, (Data_Transpose!CM46 -Data_Transpose!CM$53)/Data_Transpose!CM$54, Data_Transpose!CM46)</f>
        <v>0</v>
      </c>
      <c r="CM46" s="48">
        <f>IF(Data_Transpose!CN46 &gt; 0, (Data_Transpose!CN46 -Data_Transpose!CN$53)/Data_Transpose!CN$54, Data_Transpose!CN46)</f>
        <v>0</v>
      </c>
      <c r="CN46" s="48">
        <f>IF(Data_Transpose!CO46 &gt; 0, (Data_Transpose!CO46 -Data_Transpose!CO$53)/Data_Transpose!CO$54, Data_Transpose!CO46)</f>
        <v>0</v>
      </c>
      <c r="CO46" s="48">
        <f>IF(Data_Transpose!CP46 &gt; 0, (Data_Transpose!CP46 -Data_Transpose!CP$53)/Data_Transpose!CP$54, Data_Transpose!CP46)</f>
        <v>0</v>
      </c>
      <c r="CP46" s="48">
        <f>IF(Data_Transpose!CQ46 &gt; 0, (Data_Transpose!CQ46 -Data_Transpose!CQ$53)/Data_Transpose!CQ$54, Data_Transpose!CQ46)</f>
        <v>0</v>
      </c>
      <c r="CQ46" s="48">
        <f>IF(Data_Transpose!CR46 &gt; 0, (Data_Transpose!CR46 -Data_Transpose!CR$53)/Data_Transpose!CR$54, Data_Transpose!CR46)</f>
        <v>0</v>
      </c>
      <c r="CR46" s="48">
        <f>IF(Data_Transpose!CS46 &gt; 0, (Data_Transpose!CS46 -Data_Transpose!CS$53)/Data_Transpose!CS$54, Data_Transpose!CS46)</f>
        <v>0</v>
      </c>
      <c r="CU46" s="47">
        <f t="shared" si="2"/>
        <v>0</v>
      </c>
      <c r="CV46" s="47">
        <f t="shared" si="3"/>
        <v>0</v>
      </c>
      <c r="CW46" s="47">
        <f t="shared" si="4"/>
        <v>0</v>
      </c>
      <c r="CX46" s="47">
        <f t="shared" si="5"/>
        <v>0</v>
      </c>
      <c r="CY46" s="47">
        <f t="shared" si="6"/>
        <v>0</v>
      </c>
      <c r="CZ46" s="47">
        <f t="shared" si="7"/>
        <v>0</v>
      </c>
      <c r="DA46" s="47">
        <f t="shared" si="8"/>
        <v>0</v>
      </c>
      <c r="DB46" s="47">
        <f t="shared" si="9"/>
        <v>0</v>
      </c>
      <c r="DC46" s="47">
        <f t="shared" si="10"/>
        <v>0</v>
      </c>
      <c r="DD46" s="47">
        <f t="shared" si="11"/>
        <v>0</v>
      </c>
      <c r="DE46" s="47">
        <f t="shared" si="12"/>
        <v>0</v>
      </c>
      <c r="DF46" s="47">
        <f t="shared" si="13"/>
        <v>0</v>
      </c>
      <c r="DG46" s="47">
        <f t="shared" si="14"/>
        <v>0</v>
      </c>
      <c r="DH46" s="47">
        <f t="shared" si="15"/>
        <v>0</v>
      </c>
      <c r="DI46" s="47">
        <f t="shared" si="16"/>
        <v>0</v>
      </c>
      <c r="DJ46" s="47">
        <f t="shared" si="17"/>
        <v>0</v>
      </c>
      <c r="DK46" s="47">
        <f t="shared" si="18"/>
        <v>0</v>
      </c>
      <c r="DL46" s="47">
        <f t="shared" si="19"/>
        <v>0</v>
      </c>
      <c r="DM46" s="47">
        <f t="shared" si="20"/>
        <v>0</v>
      </c>
      <c r="DN46" s="47">
        <f t="shared" si="21"/>
        <v>0</v>
      </c>
      <c r="DO46" s="47">
        <f t="shared" si="22"/>
        <v>0</v>
      </c>
      <c r="DP46" s="47">
        <f t="shared" si="23"/>
        <v>0</v>
      </c>
      <c r="DQ46" s="47">
        <f t="shared" si="24"/>
        <v>0</v>
      </c>
      <c r="DR46" s="47">
        <f t="shared" si="25"/>
        <v>0</v>
      </c>
      <c r="DS46" s="47">
        <f t="shared" si="26"/>
        <v>0</v>
      </c>
      <c r="DT46" s="47">
        <f t="shared" si="27"/>
        <v>0</v>
      </c>
      <c r="DU46" s="47">
        <f t="shared" si="28"/>
        <v>0</v>
      </c>
      <c r="DV46" s="47">
        <f t="shared" si="29"/>
        <v>0</v>
      </c>
      <c r="DW46" s="47">
        <f t="shared" si="30"/>
        <v>0</v>
      </c>
      <c r="DX46" s="47">
        <f t="shared" si="31"/>
        <v>0</v>
      </c>
      <c r="DY46" s="47">
        <f t="shared" si="32"/>
        <v>0</v>
      </c>
      <c r="DZ46" s="47">
        <f t="shared" si="33"/>
        <v>0</v>
      </c>
      <c r="EA46" s="47">
        <f t="shared" si="34"/>
        <v>0</v>
      </c>
      <c r="EB46" s="47">
        <f t="shared" si="35"/>
        <v>0</v>
      </c>
      <c r="EC46" s="47">
        <f t="shared" si="36"/>
        <v>0</v>
      </c>
      <c r="ED46" s="47">
        <f t="shared" si="37"/>
        <v>0</v>
      </c>
      <c r="EE46" s="47">
        <f t="shared" si="38"/>
        <v>0</v>
      </c>
      <c r="EF46" s="47">
        <f t="shared" si="39"/>
        <v>0</v>
      </c>
      <c r="EG46" s="47">
        <f t="shared" si="40"/>
        <v>0</v>
      </c>
      <c r="EH46" s="47">
        <f t="shared" si="41"/>
        <v>0</v>
      </c>
      <c r="EI46" s="47">
        <f t="shared" si="42"/>
        <v>0</v>
      </c>
      <c r="EJ46" s="47">
        <f t="shared" si="43"/>
        <v>0</v>
      </c>
      <c r="EK46" s="47">
        <f t="shared" si="44"/>
        <v>0</v>
      </c>
      <c r="EL46" s="47">
        <f t="shared" si="45"/>
        <v>0</v>
      </c>
      <c r="EM46" s="47">
        <f t="shared" si="46"/>
        <v>0</v>
      </c>
      <c r="EN46" s="47">
        <f t="shared" si="47"/>
        <v>0</v>
      </c>
      <c r="EO46" s="47">
        <f t="shared" si="48"/>
        <v>0</v>
      </c>
      <c r="EP46" s="47">
        <f t="shared" si="49"/>
        <v>0</v>
      </c>
      <c r="EQ46" s="47">
        <f t="shared" si="50"/>
        <v>0</v>
      </c>
      <c r="ER46" s="47">
        <f t="shared" si="51"/>
        <v>0</v>
      </c>
      <c r="ES46" s="47">
        <f t="shared" si="52"/>
        <v>0</v>
      </c>
      <c r="ET46" s="47">
        <f t="shared" si="53"/>
        <v>0</v>
      </c>
      <c r="EU46" s="47">
        <f t="shared" si="54"/>
        <v>0</v>
      </c>
      <c r="EV46" s="47">
        <f t="shared" si="55"/>
        <v>0</v>
      </c>
      <c r="EW46" s="47">
        <f t="shared" si="56"/>
        <v>0</v>
      </c>
      <c r="EX46" s="47">
        <f t="shared" si="57"/>
        <v>0</v>
      </c>
      <c r="EY46" s="47">
        <f t="shared" si="58"/>
        <v>0</v>
      </c>
      <c r="EZ46" s="47">
        <f t="shared" si="59"/>
        <v>0</v>
      </c>
      <c r="FA46" s="47">
        <f t="shared" si="60"/>
        <v>0</v>
      </c>
      <c r="FB46" s="47">
        <f t="shared" si="61"/>
        <v>0</v>
      </c>
      <c r="FC46" s="47">
        <f t="shared" si="62"/>
        <v>0</v>
      </c>
      <c r="FD46" s="47">
        <f t="shared" si="63"/>
        <v>0</v>
      </c>
      <c r="FE46" s="47">
        <f t="shared" si="64"/>
        <v>0</v>
      </c>
      <c r="FF46" s="47">
        <f t="shared" si="65"/>
        <v>0</v>
      </c>
      <c r="FG46" s="47">
        <f t="shared" si="66"/>
        <v>0</v>
      </c>
      <c r="FH46" s="47">
        <f t="shared" si="67"/>
        <v>0</v>
      </c>
      <c r="FI46" s="47">
        <f t="shared" si="68"/>
        <v>0</v>
      </c>
      <c r="FJ46" s="47">
        <f t="shared" si="69"/>
        <v>0</v>
      </c>
      <c r="FK46" s="47">
        <f t="shared" si="70"/>
        <v>0</v>
      </c>
      <c r="FL46" s="47">
        <f t="shared" si="71"/>
        <v>0</v>
      </c>
      <c r="FM46" s="47">
        <f t="shared" si="72"/>
        <v>0</v>
      </c>
      <c r="FN46" s="47">
        <f t="shared" si="73"/>
        <v>0</v>
      </c>
      <c r="FO46" s="47">
        <f t="shared" si="74"/>
        <v>0</v>
      </c>
      <c r="FP46" s="47">
        <f t="shared" si="75"/>
        <v>0</v>
      </c>
      <c r="FQ46" s="47">
        <f t="shared" si="76"/>
        <v>0</v>
      </c>
      <c r="FR46" s="47">
        <f t="shared" si="77"/>
        <v>0</v>
      </c>
      <c r="FS46" s="47">
        <f t="shared" si="78"/>
        <v>0</v>
      </c>
      <c r="FT46" s="47">
        <f t="shared" si="79"/>
        <v>0</v>
      </c>
      <c r="FU46" s="47">
        <f t="shared" si="80"/>
        <v>0</v>
      </c>
      <c r="FV46" s="47">
        <f t="shared" si="81"/>
        <v>0</v>
      </c>
      <c r="FW46" s="47">
        <f t="shared" si="82"/>
        <v>0</v>
      </c>
      <c r="FX46" s="47">
        <f t="shared" si="83"/>
        <v>0</v>
      </c>
      <c r="FY46" s="47">
        <f t="shared" si="84"/>
        <v>0</v>
      </c>
      <c r="FZ46" s="47">
        <f t="shared" si="85"/>
        <v>0</v>
      </c>
      <c r="GA46" s="47">
        <f t="shared" si="86"/>
        <v>0</v>
      </c>
      <c r="GB46" s="47">
        <f t="shared" si="87"/>
        <v>0</v>
      </c>
      <c r="GC46" s="47">
        <f t="shared" si="88"/>
        <v>0</v>
      </c>
      <c r="GD46" s="47">
        <f t="shared" si="89"/>
        <v>0</v>
      </c>
      <c r="GE46" s="47">
        <f t="shared" si="90"/>
        <v>0</v>
      </c>
      <c r="GF46" s="47">
        <f t="shared" si="91"/>
        <v>0</v>
      </c>
      <c r="GG46" s="47">
        <f t="shared" si="92"/>
        <v>0</v>
      </c>
      <c r="GH46" s="47">
        <f t="shared" si="93"/>
        <v>0</v>
      </c>
      <c r="GI46" s="47">
        <f t="shared" si="94"/>
        <v>0</v>
      </c>
      <c r="GJ46" s="47">
        <f t="shared" si="95"/>
        <v>0</v>
      </c>
    </row>
    <row r="47" spans="1:192" ht="15">
      <c r="A47" s="3" t="s">
        <v>50</v>
      </c>
      <c r="B47" s="48">
        <f>IF(Data_Transpose!CE47 &gt; 0, (Data_Transpose!CE47 -Data_Transpose!CE$53)/Data_Transpose!CE$54, Data_Transpose!CE47)</f>
        <v>0</v>
      </c>
      <c r="C47" s="48">
        <f>IF(Data_Transpose!CC47 &gt; 0, (Data_Transpose!CC47 -Data_Transpose!CC$53)/Data_Transpose!CC$54, Data_Transpose!CC47)</f>
        <v>0</v>
      </c>
      <c r="D47" s="48">
        <f>IF(Data_Transpose!P47 &gt; 0, (Data_Transpose!P47 -Data_Transpose!P$53)/Data_Transpose!P$54, Data_Transpose!P47)</f>
        <v>0</v>
      </c>
      <c r="E47" s="48">
        <f>IF(Data_Transpose!G47 &gt; 0, (Data_Transpose!G47 -Data_Transpose!G$53)/Data_Transpose!G$54, Data_Transpose!G47)</f>
        <v>0</v>
      </c>
      <c r="F47" s="48">
        <f>IF(Data_Transpose!B47 &gt; 0, (Data_Transpose!B47 -Data_Transpose!B$53)/Data_Transpose!B$54, Data_Transpose!B47)</f>
        <v>0</v>
      </c>
      <c r="G47" s="48">
        <f>IF(Data_Transpose!C47 &gt; 0, (Data_Transpose!C47 -Data_Transpose!C$53)/Data_Transpose!C$54, Data_Transpose!C47)</f>
        <v>0</v>
      </c>
      <c r="H47" s="48">
        <f>IF(Data_Transpose!D47 &gt; 0, (Data_Transpose!D47 -Data_Transpose!D$53)/Data_Transpose!D$54, Data_Transpose!D47)</f>
        <v>0</v>
      </c>
      <c r="I47" s="48">
        <f>IF(Data_Transpose!E47 &gt; 0, (Data_Transpose!E47 -Data_Transpose!E$53)/Data_Transpose!E$54, Data_Transpose!E47)</f>
        <v>0</v>
      </c>
      <c r="J47" s="48">
        <f>IF(Data_Transpose!F47 &gt; 0, (Data_Transpose!F47 -Data_Transpose!F$53)/Data_Transpose!F$54, Data_Transpose!F47)</f>
        <v>0</v>
      </c>
      <c r="K47" s="48">
        <f>IF(Data_Transpose!H47 &gt; 0, (Data_Transpose!H47 -Data_Transpose!H$53)/Data_Transpose!H$54, Data_Transpose!H47)</f>
        <v>0</v>
      </c>
      <c r="L47" s="48">
        <f>IF(Data_Transpose!I47 &gt; 0, (Data_Transpose!I47 -Data_Transpose!I$53)/Data_Transpose!I$54, Data_Transpose!I47)</f>
        <v>0</v>
      </c>
      <c r="M47" s="48">
        <f>IF(Data_Transpose!J47 &gt; 0, (Data_Transpose!J47 -Data_Transpose!J$53)/Data_Transpose!J$54, Data_Transpose!J47)</f>
        <v>0</v>
      </c>
      <c r="N47" s="48">
        <f>IF(Data_Transpose!K47 &gt; 0, (Data_Transpose!K47 -Data_Transpose!K$53)/Data_Transpose!K$54, Data_Transpose!K47)</f>
        <v>0</v>
      </c>
      <c r="O47" s="48">
        <f>IF(Data_Transpose!L47 &gt; 0, (Data_Transpose!L47 -Data_Transpose!L$53)/Data_Transpose!L$54, Data_Transpose!L47)</f>
        <v>0</v>
      </c>
      <c r="P47" s="48">
        <f>IF(Data_Transpose!M47 &gt; 0, (Data_Transpose!M47 -Data_Transpose!M$53)/Data_Transpose!M$54, Data_Transpose!M47)</f>
        <v>0</v>
      </c>
      <c r="Q47" s="48">
        <f>IF(Data_Transpose!N47 &gt; 0, (Data_Transpose!N47 -Data_Transpose!N$53)/Data_Transpose!N$54, Data_Transpose!N47)</f>
        <v>0</v>
      </c>
      <c r="R47" s="48">
        <f>IF(Data_Transpose!O47 &gt; 0, (Data_Transpose!O47 -Data_Transpose!O$53)/Data_Transpose!O$54, Data_Transpose!O47)</f>
        <v>0</v>
      </c>
      <c r="S47" s="48">
        <f>IF(Data_Transpose!Q47 &gt; 0, (Data_Transpose!Q47 -Data_Transpose!Q$53)/Data_Transpose!Q$54, Data_Transpose!Q47)</f>
        <v>0</v>
      </c>
      <c r="T47" s="48">
        <f>IF(Data_Transpose!R47 &gt; 0, (Data_Transpose!R47 -Data_Transpose!R$53)/Data_Transpose!R$54, Data_Transpose!R47)</f>
        <v>0</v>
      </c>
      <c r="U47" s="48">
        <f>IF(Data_Transpose!S47 &gt; 0, (Data_Transpose!S47 -Data_Transpose!S$53)/Data_Transpose!S$54, Data_Transpose!S47)</f>
        <v>0</v>
      </c>
      <c r="V47" s="48">
        <f>IF(Data_Transpose!T47 &gt; 0, (Data_Transpose!T47 -Data_Transpose!T$53)/Data_Transpose!T$54, Data_Transpose!T47)</f>
        <v>0</v>
      </c>
      <c r="W47" s="48">
        <f>IF(Data_Transpose!U47 &gt; 0, (Data_Transpose!U47 -Data_Transpose!U$53)/Data_Transpose!U$54, Data_Transpose!U47)</f>
        <v>0</v>
      </c>
      <c r="X47" s="48">
        <f>IF(Data_Transpose!V47 &gt; 0, (Data_Transpose!V47 -Data_Transpose!V$53)/Data_Transpose!V$54, Data_Transpose!V47)</f>
        <v>0</v>
      </c>
      <c r="Y47" s="48">
        <f>IF(Data_Transpose!W47 &gt; 0, (Data_Transpose!W47 -Data_Transpose!W$53)/Data_Transpose!W$54, Data_Transpose!W47)</f>
        <v>0</v>
      </c>
      <c r="Z47" s="48">
        <f>IF(Data_Transpose!X47 &gt; 0, (Data_Transpose!X47 -Data_Transpose!X$53)/Data_Transpose!X$54, Data_Transpose!X47)</f>
        <v>0</v>
      </c>
      <c r="AA47" s="48">
        <f>IF(Data_Transpose!Y47 &gt; 0, (Data_Transpose!Y47 -Data_Transpose!Y$53)/Data_Transpose!Y$54, Data_Transpose!Y47)</f>
        <v>0</v>
      </c>
      <c r="AB47" s="48">
        <f>IF(Data_Transpose!Z47 &gt; 0, (Data_Transpose!Z47 -Data_Transpose!Z$53)/Data_Transpose!Z$54, Data_Transpose!Z47)</f>
        <v>0</v>
      </c>
      <c r="AC47" s="48">
        <f>IF(Data_Transpose!AA47 &gt; 0, (Data_Transpose!AA47 -Data_Transpose!AA$53)/Data_Transpose!AA$54, Data_Transpose!AA47)</f>
        <v>0</v>
      </c>
      <c r="AD47" s="48">
        <f>IF(Data_Transpose!AB47 &gt; 0, (Data_Transpose!AB47 -Data_Transpose!AB$53)/Data_Transpose!AB$54, Data_Transpose!AB47)</f>
        <v>0</v>
      </c>
      <c r="AE47" s="48">
        <f>IF(Data_Transpose!AC47 &gt; 0, (Data_Transpose!AC47 -Data_Transpose!AC$53)/Data_Transpose!AC$54, Data_Transpose!AC47)</f>
        <v>0</v>
      </c>
      <c r="AF47" s="48">
        <f>IF(Data_Transpose!AD47 &gt; 0, (Data_Transpose!AD47 -Data_Transpose!AD$53)/Data_Transpose!AD$54, Data_Transpose!AD47)</f>
        <v>0</v>
      </c>
      <c r="AG47" s="48">
        <f>IF(Data_Transpose!AE47 &gt; 0, (Data_Transpose!AE47 -Data_Transpose!AE$53)/Data_Transpose!AE$54, Data_Transpose!AE47)</f>
        <v>0</v>
      </c>
      <c r="AH47" s="48">
        <f>IF(Data_Transpose!AF47 &gt; 0, (Data_Transpose!AF47 -Data_Transpose!AF$53)/Data_Transpose!AF$54, Data_Transpose!AF47)</f>
        <v>0</v>
      </c>
      <c r="AI47" s="48">
        <f>IF(Data_Transpose!AG47 &gt; 0, (Data_Transpose!AG47 -Data_Transpose!AG$53)/Data_Transpose!AG$54, Data_Transpose!AG47)</f>
        <v>0</v>
      </c>
      <c r="AJ47" s="48">
        <f>IF(Data_Transpose!AH47 &gt; 0, (Data_Transpose!AH47 -Data_Transpose!AH$53)/Data_Transpose!AH$54, Data_Transpose!AH47)</f>
        <v>0</v>
      </c>
      <c r="AK47" s="48">
        <f>IF(Data_Transpose!AI47 &gt; 0, (Data_Transpose!AI47 -Data_Transpose!AI$53)/Data_Transpose!AI$54, Data_Transpose!AI47)</f>
        <v>0</v>
      </c>
      <c r="AL47" s="48">
        <f>IF(Data_Transpose!AJ47 &gt; 0, (Data_Transpose!AJ47 -Data_Transpose!AJ$53)/Data_Transpose!AJ$54, Data_Transpose!AJ47)</f>
        <v>0</v>
      </c>
      <c r="AM47" s="48">
        <f>IF(Data_Transpose!AK47 &gt; 0, (Data_Transpose!AK47 -Data_Transpose!AK$53)/Data_Transpose!AK$54, Data_Transpose!AK47)</f>
        <v>0</v>
      </c>
      <c r="AN47" s="48">
        <f>IF(Data_Transpose!AL47 &gt; 0, (Data_Transpose!AL47 -Data_Transpose!AL$53)/Data_Transpose!AL$54, Data_Transpose!AL47)</f>
        <v>0</v>
      </c>
      <c r="AO47" s="48">
        <f>IF(Data_Transpose!AM47 &gt; 0, (Data_Transpose!AM47 -Data_Transpose!AM$53)/Data_Transpose!AM$54, Data_Transpose!AM47)</f>
        <v>0</v>
      </c>
      <c r="AP47" s="48">
        <f>IF(Data_Transpose!AN47 &gt; 0, (Data_Transpose!AN47 -Data_Transpose!AN$53)/Data_Transpose!AN$54, Data_Transpose!AN47)</f>
        <v>0</v>
      </c>
      <c r="AQ47" s="48">
        <f>IF(Data_Transpose!AO47 &gt; 0, (Data_Transpose!AO47 -Data_Transpose!AO$53)/Data_Transpose!AO$54, Data_Transpose!AO47)</f>
        <v>0</v>
      </c>
      <c r="AR47" s="48">
        <f>IF(Data_Transpose!AP47 &gt; 0, (Data_Transpose!AP47 -Data_Transpose!AP$53)/Data_Transpose!AP$54, Data_Transpose!AP47)</f>
        <v>0</v>
      </c>
      <c r="AS47" s="48">
        <f>IF(Data_Transpose!AQ47 &gt; 0, (Data_Transpose!AQ47 -Data_Transpose!AQ$53)/Data_Transpose!AQ$54, Data_Transpose!AQ47)</f>
        <v>0</v>
      </c>
      <c r="AT47" s="48">
        <f>IF(Data_Transpose!AR47 &gt; 0, (Data_Transpose!AR47 -Data_Transpose!AR$53)/Data_Transpose!AR$54, Data_Transpose!AR47)</f>
        <v>0</v>
      </c>
      <c r="AU47" s="48">
        <f>IF(Data_Transpose!AS47 &gt; 0, (Data_Transpose!AS47 -Data_Transpose!AS$53)/Data_Transpose!AS$54, Data_Transpose!AS47)</f>
        <v>0</v>
      </c>
      <c r="AV47" s="48">
        <f>IF(Data_Transpose!AT47 &gt; 0, (Data_Transpose!AT47 -Data_Transpose!AT$53)/Data_Transpose!AT$54, Data_Transpose!AT47)</f>
        <v>0</v>
      </c>
      <c r="AW47" s="48">
        <f>IF(Data_Transpose!AU47 &gt; 0, (Data_Transpose!AU47 -Data_Transpose!AU$53)/Data_Transpose!AU$54, Data_Transpose!AU47)</f>
        <v>0</v>
      </c>
      <c r="AX47" s="48">
        <f>IF(Data_Transpose!AV47 &gt; 0, (Data_Transpose!AV47 -Data_Transpose!AV$53)/Data_Transpose!AV$54, Data_Transpose!AV47)</f>
        <v>0</v>
      </c>
      <c r="AY47" s="48">
        <f>IF(Data_Transpose!AW47 &gt; 0, (Data_Transpose!AW47 -Data_Transpose!AW$53)/Data_Transpose!AW$54, Data_Transpose!AW47)</f>
        <v>0</v>
      </c>
      <c r="AZ47" s="48">
        <f>IF(Data_Transpose!AX47 &gt; 0, (Data_Transpose!AX47 -Data_Transpose!AX$53)/Data_Transpose!AX$54, Data_Transpose!AX47)</f>
        <v>0</v>
      </c>
      <c r="BA47" s="48">
        <f>IF(Data_Transpose!AY47 &gt; 0, (Data_Transpose!AY47 -Data_Transpose!AY$53)/Data_Transpose!AY$54, Data_Transpose!AY47)</f>
        <v>0</v>
      </c>
      <c r="BB47" s="48">
        <f>IF(Data_Transpose!AZ47 &gt; 0, (Data_Transpose!AZ47 -Data_Transpose!AZ$53)/Data_Transpose!AZ$54, Data_Transpose!AZ47)</f>
        <v>0</v>
      </c>
      <c r="BC47" s="48">
        <f>IF(Data_Transpose!BA47 &gt; 0, (Data_Transpose!BA47 -Data_Transpose!BA$53)/Data_Transpose!BA$54, Data_Transpose!BA47)</f>
        <v>0</v>
      </c>
      <c r="BD47" s="48">
        <f>IF(Data_Transpose!BB47 &gt; 0, (Data_Transpose!BB47 -Data_Transpose!BB$53)/Data_Transpose!BB$54, Data_Transpose!BB47)</f>
        <v>0</v>
      </c>
      <c r="BE47" s="48">
        <f>IF(Data_Transpose!BC47 &gt; 0, (Data_Transpose!BC47 -Data_Transpose!BC$53)/Data_Transpose!BC$54, Data_Transpose!BC47)</f>
        <v>0</v>
      </c>
      <c r="BF47" s="48">
        <f>IF(Data_Transpose!BD47 &gt; 0, (Data_Transpose!BD47 -Data_Transpose!BD$53)/Data_Transpose!BD$54, Data_Transpose!BD47)</f>
        <v>0</v>
      </c>
      <c r="BG47" s="48">
        <f>IF(Data_Transpose!BE47 &gt; 0, (Data_Transpose!BE47 -Data_Transpose!BE$53)/Data_Transpose!BE$54, Data_Transpose!BE47)</f>
        <v>0</v>
      </c>
      <c r="BH47" s="48">
        <f>IF(Data_Transpose!BF47 &gt; 0, (Data_Transpose!BF47 -Data_Transpose!BF$53)/Data_Transpose!BF$54, Data_Transpose!BF47)</f>
        <v>0</v>
      </c>
      <c r="BI47" s="48">
        <f>IF(Data_Transpose!BH47 &gt; 0, (Data_Transpose!BH47 -Data_Transpose!BH$53)/Data_Transpose!BH$54, Data_Transpose!BH47)</f>
        <v>0</v>
      </c>
      <c r="BJ47" s="48">
        <f>IF(Data_Transpose!BI47 &gt; 0, (Data_Transpose!BI47 -Data_Transpose!BI$53)/Data_Transpose!BI$54, Data_Transpose!BI47)</f>
        <v>0</v>
      </c>
      <c r="BK47" s="48">
        <f>IF(Data_Transpose!BJ47 &gt; 0, (Data_Transpose!BJ47 -Data_Transpose!BJ$53)/Data_Transpose!BJ$54, Data_Transpose!BJ47)</f>
        <v>0</v>
      </c>
      <c r="BL47" s="48">
        <f>IF(Data_Transpose!BK47 &gt; 0, (Data_Transpose!BK47 -Data_Transpose!BK$53)/Data_Transpose!BK$54, Data_Transpose!BK47)</f>
        <v>0</v>
      </c>
      <c r="BM47" s="48">
        <f>IF(Data_Transpose!BL47 &gt; 0, (Data_Transpose!BL47 -Data_Transpose!BL$53)/Data_Transpose!BL$54, Data_Transpose!BL47)</f>
        <v>0</v>
      </c>
      <c r="BN47" s="48">
        <f>IF(Data_Transpose!BM47 &gt; 0, (Data_Transpose!BM47 -Data_Transpose!BM$53)/Data_Transpose!BM$54, Data_Transpose!BM47)</f>
        <v>0</v>
      </c>
      <c r="BO47" s="48">
        <f>IF(Data_Transpose!BN47 &gt; 0, (Data_Transpose!BN47 -Data_Transpose!BN$53)/Data_Transpose!BN$54, Data_Transpose!BN47)</f>
        <v>0</v>
      </c>
      <c r="BP47" s="48">
        <f>IF(Data_Transpose!BO47 &gt; 0, (Data_Transpose!BO47 -Data_Transpose!BO$53)/Data_Transpose!BO$54, Data_Transpose!BO47)</f>
        <v>0</v>
      </c>
      <c r="BQ47" s="48">
        <f>IF(Data_Transpose!BP47 &gt; 0, (Data_Transpose!BP47 -Data_Transpose!BP$53)/Data_Transpose!BP$54, Data_Transpose!BP47)</f>
        <v>0</v>
      </c>
      <c r="BR47" s="48">
        <f>IF(Data_Transpose!BQ47 &gt; 0, (Data_Transpose!BQ47 -Data_Transpose!BQ$53)/Data_Transpose!BQ$54, Data_Transpose!BQ47)</f>
        <v>0</v>
      </c>
      <c r="BS47" s="48">
        <f>IF(Data_Transpose!BR47 &gt; 0, (Data_Transpose!BR47 -Data_Transpose!BR$53)/Data_Transpose!BR$54, Data_Transpose!BR47)</f>
        <v>0</v>
      </c>
      <c r="BT47" s="48">
        <f>IF(Data_Transpose!BS47 &gt; 0, (Data_Transpose!BS47 -Data_Transpose!BS$53)/Data_Transpose!BS$54, Data_Transpose!BS47)</f>
        <v>0</v>
      </c>
      <c r="BU47" s="48">
        <f>IF(Data_Transpose!BT47 &gt; 0, (Data_Transpose!BT47 -Data_Transpose!BT$53)/Data_Transpose!BT$54, Data_Transpose!BT47)</f>
        <v>0</v>
      </c>
      <c r="BV47" s="48">
        <f>IF(Data_Transpose!BU47 &gt; 0, (Data_Transpose!BU47 -Data_Transpose!BU$53)/Data_Transpose!BU$54, Data_Transpose!BU47)</f>
        <v>0</v>
      </c>
      <c r="BW47" s="48">
        <f>IF(Data_Transpose!BV47 &gt; 0, (Data_Transpose!BV47 -Data_Transpose!BV$53)/Data_Transpose!BV$54, Data_Transpose!BV47)</f>
        <v>0</v>
      </c>
      <c r="BX47" s="48">
        <f>IF(Data_Transpose!BW47 &gt; 0, (Data_Transpose!BW47 -Data_Transpose!BW$53)/Data_Transpose!BW$54, Data_Transpose!BW47)</f>
        <v>0</v>
      </c>
      <c r="BY47" s="48">
        <f>IF(Data_Transpose!BX47 &gt; 0, (Data_Transpose!BX47 -Data_Transpose!BX$53)/Data_Transpose!BX$54, Data_Transpose!BX47)</f>
        <v>0</v>
      </c>
      <c r="BZ47" s="48">
        <f>IF(Data_Transpose!BY47 &gt; 0, (Data_Transpose!BY47 -Data_Transpose!BY$53)/Data_Transpose!BY$54, Data_Transpose!BY47)</f>
        <v>0</v>
      </c>
      <c r="CA47" s="48">
        <f>IF(Data_Transpose!BZ47 &gt; 0, (Data_Transpose!BZ47 -Data_Transpose!BZ$53)/Data_Transpose!BZ$54, Data_Transpose!BZ47)</f>
        <v>0</v>
      </c>
      <c r="CB47" s="48">
        <f>IF(Data_Transpose!CA47 &gt; 0, (Data_Transpose!CA47 -Data_Transpose!CA$53)/Data_Transpose!CA$54, Data_Transpose!CA47)</f>
        <v>0</v>
      </c>
      <c r="CC47" s="48">
        <f>IF(Data_Transpose!CB47 &gt; 0, (Data_Transpose!CB47 -Data_Transpose!CB$53)/Data_Transpose!CB$54, Data_Transpose!CB47)</f>
        <v>0</v>
      </c>
      <c r="CD47" s="48">
        <f>IF(Data_Transpose!CD47 &gt; 0, (Data_Transpose!CD47 -Data_Transpose!CD$53)/Data_Transpose!CD$54, Data_Transpose!CD47)</f>
        <v>0</v>
      </c>
      <c r="CE47" s="48">
        <f>IF(Data_Transpose!CF47 &gt; 0, (Data_Transpose!CF47 -Data_Transpose!CF$53)/Data_Transpose!CF$54, Data_Transpose!CF47)</f>
        <v>0</v>
      </c>
      <c r="CF47" s="48">
        <f>IF(Data_Transpose!CG47 &gt; 0, (Data_Transpose!CG47 -Data_Transpose!CG$53)/Data_Transpose!CG$54, Data_Transpose!CG47)</f>
        <v>0</v>
      </c>
      <c r="CG47" s="48">
        <f>IF(Data_Transpose!CH47 &gt; 0, (Data_Transpose!CH47 -Data_Transpose!CH$53)/Data_Transpose!CH$54, Data_Transpose!CH47)</f>
        <v>0</v>
      </c>
      <c r="CH47" s="48">
        <f>IF(Data_Transpose!CI47 &gt; 0, (Data_Transpose!CI47 -Data_Transpose!CI$53)/Data_Transpose!CI$54, Data_Transpose!CI47)</f>
        <v>0</v>
      </c>
      <c r="CI47" s="48">
        <f>IF(Data_Transpose!CJ47 &gt; 0, (Data_Transpose!CJ47 -Data_Transpose!CJ$53)/Data_Transpose!CJ$54, Data_Transpose!CJ47)</f>
        <v>0</v>
      </c>
      <c r="CJ47" s="48">
        <f>IF(Data_Transpose!CK47 &gt; 0, (Data_Transpose!CK47 -Data_Transpose!CK$53)/Data_Transpose!CK$54, Data_Transpose!CK47)</f>
        <v>0</v>
      </c>
      <c r="CK47" s="48">
        <f>IF(Data_Transpose!CL47 &gt; 0, (Data_Transpose!CL47 -Data_Transpose!CL$53)/Data_Transpose!CL$54, Data_Transpose!CL47)</f>
        <v>0</v>
      </c>
      <c r="CL47" s="48">
        <f>IF(Data_Transpose!CM47 &gt; 0, (Data_Transpose!CM47 -Data_Transpose!CM$53)/Data_Transpose!CM$54, Data_Transpose!CM47)</f>
        <v>0</v>
      </c>
      <c r="CM47" s="48">
        <f>IF(Data_Transpose!CN47 &gt; 0, (Data_Transpose!CN47 -Data_Transpose!CN$53)/Data_Transpose!CN$54, Data_Transpose!CN47)</f>
        <v>0</v>
      </c>
      <c r="CN47" s="48">
        <f>IF(Data_Transpose!CO47 &gt; 0, (Data_Transpose!CO47 -Data_Transpose!CO$53)/Data_Transpose!CO$54, Data_Transpose!CO47)</f>
        <v>0</v>
      </c>
      <c r="CO47" s="48">
        <f>IF(Data_Transpose!CP47 &gt; 0, (Data_Transpose!CP47 -Data_Transpose!CP$53)/Data_Transpose!CP$54, Data_Transpose!CP47)</f>
        <v>0</v>
      </c>
      <c r="CP47" s="48">
        <f>IF(Data_Transpose!CQ47 &gt; 0, (Data_Transpose!CQ47 -Data_Transpose!CQ$53)/Data_Transpose!CQ$54, Data_Transpose!CQ47)</f>
        <v>0</v>
      </c>
      <c r="CQ47" s="48">
        <f>IF(Data_Transpose!CR47 &gt; 0, (Data_Transpose!CR47 -Data_Transpose!CR$53)/Data_Transpose!CR$54, Data_Transpose!CR47)</f>
        <v>0</v>
      </c>
      <c r="CR47" s="48">
        <f>IF(Data_Transpose!CS47 &gt; 0, (Data_Transpose!CS47 -Data_Transpose!CS$53)/Data_Transpose!CS$54, Data_Transpose!CS47)</f>
        <v>0</v>
      </c>
      <c r="CU47" s="47">
        <f t="shared" si="2"/>
        <v>0</v>
      </c>
      <c r="CV47" s="47">
        <f t="shared" si="3"/>
        <v>0</v>
      </c>
      <c r="CW47" s="47">
        <f t="shared" si="4"/>
        <v>0</v>
      </c>
      <c r="CX47" s="47">
        <f t="shared" si="5"/>
        <v>0</v>
      </c>
      <c r="CY47" s="47">
        <f t="shared" si="6"/>
        <v>0</v>
      </c>
      <c r="CZ47" s="47">
        <f t="shared" si="7"/>
        <v>0</v>
      </c>
      <c r="DA47" s="47">
        <f t="shared" si="8"/>
        <v>0</v>
      </c>
      <c r="DB47" s="47">
        <f t="shared" si="9"/>
        <v>0</v>
      </c>
      <c r="DC47" s="47">
        <f t="shared" si="10"/>
        <v>0</v>
      </c>
      <c r="DD47" s="47">
        <f t="shared" si="11"/>
        <v>0</v>
      </c>
      <c r="DE47" s="47">
        <f t="shared" si="12"/>
        <v>0</v>
      </c>
      <c r="DF47" s="47">
        <f t="shared" si="13"/>
        <v>0</v>
      </c>
      <c r="DG47" s="47">
        <f t="shared" si="14"/>
        <v>0</v>
      </c>
      <c r="DH47" s="47">
        <f t="shared" si="15"/>
        <v>0</v>
      </c>
      <c r="DI47" s="47">
        <f t="shared" si="16"/>
        <v>0</v>
      </c>
      <c r="DJ47" s="47">
        <f t="shared" si="17"/>
        <v>0</v>
      </c>
      <c r="DK47" s="47">
        <f t="shared" si="18"/>
        <v>0</v>
      </c>
      <c r="DL47" s="47">
        <f t="shared" si="19"/>
        <v>0</v>
      </c>
      <c r="DM47" s="47">
        <f t="shared" si="20"/>
        <v>0</v>
      </c>
      <c r="DN47" s="47">
        <f t="shared" si="21"/>
        <v>0</v>
      </c>
      <c r="DO47" s="47">
        <f t="shared" si="22"/>
        <v>0</v>
      </c>
      <c r="DP47" s="47">
        <f t="shared" si="23"/>
        <v>0</v>
      </c>
      <c r="DQ47" s="47">
        <f t="shared" si="24"/>
        <v>0</v>
      </c>
      <c r="DR47" s="47">
        <f t="shared" si="25"/>
        <v>0</v>
      </c>
      <c r="DS47" s="47">
        <f t="shared" si="26"/>
        <v>0</v>
      </c>
      <c r="DT47" s="47">
        <f t="shared" si="27"/>
        <v>0</v>
      </c>
      <c r="DU47" s="47">
        <f t="shared" si="28"/>
        <v>0</v>
      </c>
      <c r="DV47" s="47">
        <f t="shared" si="29"/>
        <v>0</v>
      </c>
      <c r="DW47" s="47">
        <f t="shared" si="30"/>
        <v>0</v>
      </c>
      <c r="DX47" s="47">
        <f t="shared" si="31"/>
        <v>0</v>
      </c>
      <c r="DY47" s="47">
        <f t="shared" si="32"/>
        <v>0</v>
      </c>
      <c r="DZ47" s="47">
        <f t="shared" si="33"/>
        <v>0</v>
      </c>
      <c r="EA47" s="47">
        <f t="shared" si="34"/>
        <v>0</v>
      </c>
      <c r="EB47" s="47">
        <f t="shared" si="35"/>
        <v>0</v>
      </c>
      <c r="EC47" s="47">
        <f t="shared" si="36"/>
        <v>0</v>
      </c>
      <c r="ED47" s="47">
        <f t="shared" si="37"/>
        <v>0</v>
      </c>
      <c r="EE47" s="47">
        <f t="shared" si="38"/>
        <v>0</v>
      </c>
      <c r="EF47" s="47">
        <f t="shared" si="39"/>
        <v>0</v>
      </c>
      <c r="EG47" s="47">
        <f t="shared" si="40"/>
        <v>0</v>
      </c>
      <c r="EH47" s="47">
        <f t="shared" si="41"/>
        <v>0</v>
      </c>
      <c r="EI47" s="47">
        <f t="shared" si="42"/>
        <v>0</v>
      </c>
      <c r="EJ47" s="47">
        <f t="shared" si="43"/>
        <v>0</v>
      </c>
      <c r="EK47" s="47">
        <f t="shared" si="44"/>
        <v>0</v>
      </c>
      <c r="EL47" s="47">
        <f t="shared" si="45"/>
        <v>0</v>
      </c>
      <c r="EM47" s="47">
        <f t="shared" si="46"/>
        <v>0</v>
      </c>
      <c r="EN47" s="47">
        <f t="shared" si="47"/>
        <v>0</v>
      </c>
      <c r="EO47" s="47">
        <f t="shared" si="48"/>
        <v>0</v>
      </c>
      <c r="EP47" s="47">
        <f t="shared" si="49"/>
        <v>0</v>
      </c>
      <c r="EQ47" s="47">
        <f t="shared" si="50"/>
        <v>0</v>
      </c>
      <c r="ER47" s="47">
        <f t="shared" si="51"/>
        <v>0</v>
      </c>
      <c r="ES47" s="47">
        <f t="shared" si="52"/>
        <v>0</v>
      </c>
      <c r="ET47" s="47">
        <f t="shared" si="53"/>
        <v>0</v>
      </c>
      <c r="EU47" s="47">
        <f t="shared" si="54"/>
        <v>0</v>
      </c>
      <c r="EV47" s="47">
        <f t="shared" si="55"/>
        <v>0</v>
      </c>
      <c r="EW47" s="47">
        <f t="shared" si="56"/>
        <v>0</v>
      </c>
      <c r="EX47" s="47">
        <f t="shared" si="57"/>
        <v>0</v>
      </c>
      <c r="EY47" s="47">
        <f t="shared" si="58"/>
        <v>0</v>
      </c>
      <c r="EZ47" s="47">
        <f t="shared" si="59"/>
        <v>0</v>
      </c>
      <c r="FA47" s="47">
        <f t="shared" si="60"/>
        <v>0</v>
      </c>
      <c r="FB47" s="47">
        <f t="shared" si="61"/>
        <v>0</v>
      </c>
      <c r="FC47" s="47">
        <f t="shared" si="62"/>
        <v>0</v>
      </c>
      <c r="FD47" s="47">
        <f t="shared" si="63"/>
        <v>0</v>
      </c>
      <c r="FE47" s="47">
        <f t="shared" si="64"/>
        <v>0</v>
      </c>
      <c r="FF47" s="47">
        <f t="shared" si="65"/>
        <v>0</v>
      </c>
      <c r="FG47" s="47">
        <f t="shared" si="66"/>
        <v>0</v>
      </c>
      <c r="FH47" s="47">
        <f t="shared" si="67"/>
        <v>0</v>
      </c>
      <c r="FI47" s="47">
        <f t="shared" si="68"/>
        <v>0</v>
      </c>
      <c r="FJ47" s="47">
        <f t="shared" si="69"/>
        <v>0</v>
      </c>
      <c r="FK47" s="47">
        <f t="shared" si="70"/>
        <v>0</v>
      </c>
      <c r="FL47" s="47">
        <f t="shared" si="71"/>
        <v>0</v>
      </c>
      <c r="FM47" s="47">
        <f t="shared" si="72"/>
        <v>0</v>
      </c>
      <c r="FN47" s="47">
        <f t="shared" si="73"/>
        <v>0</v>
      </c>
      <c r="FO47" s="47">
        <f t="shared" si="74"/>
        <v>0</v>
      </c>
      <c r="FP47" s="47">
        <f t="shared" si="75"/>
        <v>0</v>
      </c>
      <c r="FQ47" s="47">
        <f t="shared" si="76"/>
        <v>0</v>
      </c>
      <c r="FR47" s="47">
        <f t="shared" si="77"/>
        <v>0</v>
      </c>
      <c r="FS47" s="47">
        <f t="shared" si="78"/>
        <v>0</v>
      </c>
      <c r="FT47" s="47">
        <f t="shared" si="79"/>
        <v>0</v>
      </c>
      <c r="FU47" s="47">
        <f t="shared" si="80"/>
        <v>0</v>
      </c>
      <c r="FV47" s="47">
        <f t="shared" si="81"/>
        <v>0</v>
      </c>
      <c r="FW47" s="47">
        <f t="shared" si="82"/>
        <v>0</v>
      </c>
      <c r="FX47" s="47">
        <f t="shared" si="83"/>
        <v>0</v>
      </c>
      <c r="FY47" s="47">
        <f t="shared" si="84"/>
        <v>0</v>
      </c>
      <c r="FZ47" s="47">
        <f t="shared" si="85"/>
        <v>0</v>
      </c>
      <c r="GA47" s="47">
        <f t="shared" si="86"/>
        <v>0</v>
      </c>
      <c r="GB47" s="47">
        <f t="shared" si="87"/>
        <v>0</v>
      </c>
      <c r="GC47" s="47">
        <f t="shared" si="88"/>
        <v>0</v>
      </c>
      <c r="GD47" s="47">
        <f t="shared" si="89"/>
        <v>0</v>
      </c>
      <c r="GE47" s="47">
        <f t="shared" si="90"/>
        <v>0</v>
      </c>
      <c r="GF47" s="47">
        <f t="shared" si="91"/>
        <v>0</v>
      </c>
      <c r="GG47" s="47">
        <f t="shared" si="92"/>
        <v>0</v>
      </c>
      <c r="GH47" s="47">
        <f t="shared" si="93"/>
        <v>0</v>
      </c>
      <c r="GI47" s="47">
        <f t="shared" si="94"/>
        <v>0</v>
      </c>
      <c r="GJ47" s="47">
        <f t="shared" si="95"/>
        <v>0</v>
      </c>
    </row>
    <row r="48" spans="1:192" ht="15">
      <c r="A48" s="2" t="s">
        <v>51</v>
      </c>
      <c r="B48" s="48">
        <f>IF(Data_Transpose!CE48 &gt; 0, (Data_Transpose!CE48 -Data_Transpose!CE$53)/Data_Transpose!CE$54, Data_Transpose!CE48)</f>
        <v>1.4775262719969993</v>
      </c>
      <c r="C48" s="48">
        <f>IF(Data_Transpose!CC48 &gt; 0, (Data_Transpose!CC48 -Data_Transpose!CC$53)/Data_Transpose!CC$54, Data_Transpose!CC48)</f>
        <v>0</v>
      </c>
      <c r="D48" s="48">
        <f>IF(Data_Transpose!P48 &gt; 0, (Data_Transpose!P48 -Data_Transpose!P$53)/Data_Transpose!P$54, Data_Transpose!P48)</f>
        <v>0</v>
      </c>
      <c r="E48" s="48">
        <f>IF(Data_Transpose!G48 &gt; 0, (Data_Transpose!G48 -Data_Transpose!G$53)/Data_Transpose!G$54, Data_Transpose!G48)</f>
        <v>0.54006172486732174</v>
      </c>
      <c r="F48" s="48">
        <f>IF(Data_Transpose!B48 &gt; 0, (Data_Transpose!B48 -Data_Transpose!B$53)/Data_Transpose!B$54, Data_Transpose!B48)</f>
        <v>0</v>
      </c>
      <c r="G48" s="48">
        <f>IF(Data_Transpose!C48 &gt; 0, (Data_Transpose!C48 -Data_Transpose!C$53)/Data_Transpose!C$54, Data_Transpose!C48)</f>
        <v>0</v>
      </c>
      <c r="H48" s="48">
        <f>IF(Data_Transpose!D48 &gt; 0, (Data_Transpose!D48 -Data_Transpose!D$53)/Data_Transpose!D$54, Data_Transpose!D48)</f>
        <v>0</v>
      </c>
      <c r="I48" s="48">
        <f>IF(Data_Transpose!E48 &gt; 0, (Data_Transpose!E48 -Data_Transpose!E$53)/Data_Transpose!E$54, Data_Transpose!E48)</f>
        <v>0.64052827701574355</v>
      </c>
      <c r="J48" s="48">
        <f>IF(Data_Transpose!F48 &gt; 0, (Data_Transpose!F48 -Data_Transpose!F$53)/Data_Transpose!F$54, Data_Transpose!F48)</f>
        <v>0</v>
      </c>
      <c r="K48" s="48">
        <f>IF(Data_Transpose!H48 &gt; 0, (Data_Transpose!H48 -Data_Transpose!H$53)/Data_Transpose!H$54, Data_Transpose!H48)</f>
        <v>0</v>
      </c>
      <c r="L48" s="48">
        <f>IF(Data_Transpose!I48 &gt; 0, (Data_Transpose!I48 -Data_Transpose!I$53)/Data_Transpose!I$54, Data_Transpose!I48)</f>
        <v>0.85026514668786235</v>
      </c>
      <c r="M48" s="48">
        <f>IF(Data_Transpose!J48 &gt; 0, (Data_Transpose!J48 -Data_Transpose!J$53)/Data_Transpose!J$54, Data_Transpose!J48)</f>
        <v>0</v>
      </c>
      <c r="N48" s="48">
        <f>IF(Data_Transpose!K48 &gt; 0, (Data_Transpose!K48 -Data_Transpose!K$53)/Data_Transpose!K$54, Data_Transpose!K48)</f>
        <v>0</v>
      </c>
      <c r="O48" s="48">
        <f>IF(Data_Transpose!L48 &gt; 0, (Data_Transpose!L48 -Data_Transpose!L$53)/Data_Transpose!L$54, Data_Transpose!L48)</f>
        <v>0.3721570707429252</v>
      </c>
      <c r="P48" s="48">
        <f>IF(Data_Transpose!M48 &gt; 0, (Data_Transpose!M48 -Data_Transpose!M$53)/Data_Transpose!M$54, Data_Transpose!M48)</f>
        <v>0</v>
      </c>
      <c r="Q48" s="48">
        <f>IF(Data_Transpose!N48 &gt; 0, (Data_Transpose!N48 -Data_Transpose!N$53)/Data_Transpose!N$54, Data_Transpose!N48)</f>
        <v>0.66110735668493126</v>
      </c>
      <c r="R48" s="48">
        <f>IF(Data_Transpose!O48 &gt; 0, (Data_Transpose!O48 -Data_Transpose!O$53)/Data_Transpose!O$54, Data_Transpose!O48)</f>
        <v>0.53935988997059459</v>
      </c>
      <c r="S48" s="48">
        <f>IF(Data_Transpose!Q48 &gt; 0, (Data_Transpose!Q48 -Data_Transpose!Q$53)/Data_Transpose!Q$54, Data_Transpose!Q48)</f>
        <v>0.81167944991342766</v>
      </c>
      <c r="T48" s="48">
        <f>IF(Data_Transpose!R48 &gt; 0, (Data_Transpose!R48 -Data_Transpose!R$53)/Data_Transpose!R$54, Data_Transpose!R48)</f>
        <v>1.0609917835346099</v>
      </c>
      <c r="U48" s="48">
        <f>IF(Data_Transpose!S48 &gt; 0, (Data_Transpose!S48 -Data_Transpose!S$53)/Data_Transpose!S$54, Data_Transpose!S48)</f>
        <v>0.20605097053157145</v>
      </c>
      <c r="V48" s="48">
        <f>IF(Data_Transpose!T48 &gt; 0, (Data_Transpose!T48 -Data_Transpose!T$53)/Data_Transpose!T$54, Data_Transpose!T48)</f>
        <v>0</v>
      </c>
      <c r="W48" s="48">
        <f>IF(Data_Transpose!U48 &gt; 0, (Data_Transpose!U48 -Data_Transpose!U$53)/Data_Transpose!U$54, Data_Transpose!U48)</f>
        <v>0</v>
      </c>
      <c r="X48" s="48">
        <f>IF(Data_Transpose!V48 &gt; 0, (Data_Transpose!V48 -Data_Transpose!V$53)/Data_Transpose!V$54, Data_Transpose!V48)</f>
        <v>0</v>
      </c>
      <c r="Y48" s="48">
        <f>IF(Data_Transpose!W48 &gt; 0, (Data_Transpose!W48 -Data_Transpose!W$53)/Data_Transpose!W$54, Data_Transpose!W48)</f>
        <v>0</v>
      </c>
      <c r="Z48" s="48">
        <f>IF(Data_Transpose!X48 &gt; 0, (Data_Transpose!X48 -Data_Transpose!X$53)/Data_Transpose!X$54, Data_Transpose!X48)</f>
        <v>0</v>
      </c>
      <c r="AA48" s="48">
        <f>IF(Data_Transpose!Y48 &gt; 0, (Data_Transpose!Y48 -Data_Transpose!Y$53)/Data_Transpose!Y$54, Data_Transpose!Y48)</f>
        <v>1.129645929231273</v>
      </c>
      <c r="AB48" s="48">
        <f>IF(Data_Transpose!Z48 &gt; 0, (Data_Transpose!Z48 -Data_Transpose!Z$53)/Data_Transpose!Z$54, Data_Transpose!Z48)</f>
        <v>0.73855008637147379</v>
      </c>
      <c r="AC48" s="48">
        <f>IF(Data_Transpose!AA48 &gt; 0, (Data_Transpose!AA48 -Data_Transpose!AA$53)/Data_Transpose!AA$54, Data_Transpose!AA48)</f>
        <v>-0.82997793671310249</v>
      </c>
      <c r="AD48" s="48">
        <f>IF(Data_Transpose!AB48 &gt; 0, (Data_Transpose!AB48 -Data_Transpose!AB$53)/Data_Transpose!AB$54, Data_Transpose!AB48)</f>
        <v>0</v>
      </c>
      <c r="AE48" s="48">
        <f>IF(Data_Transpose!AC48 &gt; 0, (Data_Transpose!AC48 -Data_Transpose!AC$53)/Data_Transpose!AC$54, Data_Transpose!AC48)</f>
        <v>1.3608276348795434</v>
      </c>
      <c r="AF48" s="48">
        <f>IF(Data_Transpose!AD48 &gt; 0, (Data_Transpose!AD48 -Data_Transpose!AD$53)/Data_Transpose!AD$54, Data_Transpose!AD48)</f>
        <v>0.88894875277344954</v>
      </c>
      <c r="AG48" s="48">
        <f>IF(Data_Transpose!AE48 &gt; 0, (Data_Transpose!AE48 -Data_Transpose!AE$53)/Data_Transpose!AE$54, Data_Transpose!AE48)</f>
        <v>1.1547005383792517</v>
      </c>
      <c r="AH48" s="48">
        <f>IF(Data_Transpose!AF48 &gt; 0, (Data_Transpose!AF48 -Data_Transpose!AF$53)/Data_Transpose!AF$54, Data_Transpose!AF48)</f>
        <v>-1.3985357723878842</v>
      </c>
      <c r="AI48" s="48">
        <f>IF(Data_Transpose!AG48 &gt; 0, (Data_Transpose!AG48 -Data_Transpose!AG$53)/Data_Transpose!AG$54, Data_Transpose!AG48)</f>
        <v>0</v>
      </c>
      <c r="AJ48" s="48">
        <f>IF(Data_Transpose!AH48 &gt; 0, (Data_Transpose!AH48 -Data_Transpose!AH$53)/Data_Transpose!AH$54, Data_Transpose!AH48)</f>
        <v>-1.5741683090135703</v>
      </c>
      <c r="AK48" s="48">
        <f>IF(Data_Transpose!AI48 &gt; 0, (Data_Transpose!AI48 -Data_Transpose!AI$53)/Data_Transpose!AI$54, Data_Transpose!AI48)</f>
        <v>-0.27712848393570699</v>
      </c>
      <c r="AL48" s="48">
        <f>IF(Data_Transpose!AJ48 &gt; 0, (Data_Transpose!AJ48 -Data_Transpose!AJ$53)/Data_Transpose!AJ$54, Data_Transpose!AJ48)</f>
        <v>-0.84327404271156792</v>
      </c>
      <c r="AM48" s="48">
        <f>IF(Data_Transpose!AK48 &gt; 0, (Data_Transpose!AK48 -Data_Transpose!AK$53)/Data_Transpose!AK$54, Data_Transpose!AK48)</f>
        <v>-6.6763495572695591E-2</v>
      </c>
      <c r="AN48" s="48">
        <f>IF(Data_Transpose!AL48 &gt; 0, (Data_Transpose!AL48 -Data_Transpose!AL$53)/Data_Transpose!AL$54, Data_Transpose!AL48)</f>
        <v>0.42619238526297148</v>
      </c>
      <c r="AO48" s="48">
        <f>IF(Data_Transpose!AM48 &gt; 0, (Data_Transpose!AM48 -Data_Transpose!AM$53)/Data_Transpose!AM$54, Data_Transpose!AM48)</f>
        <v>-0.79312842483332613</v>
      </c>
      <c r="AP48" s="48">
        <f>IF(Data_Transpose!AN48 &gt; 0, (Data_Transpose!AN48 -Data_Transpose!AN$53)/Data_Transpose!AN$54, Data_Transpose!AN48)</f>
        <v>0</v>
      </c>
      <c r="AQ48" s="48">
        <f>IF(Data_Transpose!AO48 &gt; 0, (Data_Transpose!AO48 -Data_Transpose!AO$53)/Data_Transpose!AO$54, Data_Transpose!AO48)</f>
        <v>-0.5</v>
      </c>
      <c r="AR48" s="48">
        <f>IF(Data_Transpose!AP48 &gt; 0, (Data_Transpose!AP48 -Data_Transpose!AP$53)/Data_Transpose!AP$54, Data_Transpose!AP48)</f>
        <v>0</v>
      </c>
      <c r="AS48" s="48">
        <f>IF(Data_Transpose!AQ48 &gt; 0, (Data_Transpose!AQ48 -Data_Transpose!AQ$53)/Data_Transpose!AQ$54, Data_Transpose!AQ48)</f>
        <v>-1.0859605632008866</v>
      </c>
      <c r="AT48" s="48">
        <f>IF(Data_Transpose!AR48 &gt; 0, (Data_Transpose!AR48 -Data_Transpose!AR$53)/Data_Transpose!AR$54, Data_Transpose!AR48)</f>
        <v>0</v>
      </c>
      <c r="AU48" s="48">
        <f>IF(Data_Transpose!AS48 &gt; 0, (Data_Transpose!AS48 -Data_Transpose!AS$53)/Data_Transpose!AS$54, Data_Transpose!AS48)</f>
        <v>0</v>
      </c>
      <c r="AV48" s="48">
        <f>IF(Data_Transpose!AT48 &gt; 0, (Data_Transpose!AT48 -Data_Transpose!AT$53)/Data_Transpose!AT$54, Data_Transpose!AT48)</f>
        <v>0</v>
      </c>
      <c r="AW48" s="48">
        <f>IF(Data_Transpose!AU48 &gt; 0, (Data_Transpose!AU48 -Data_Transpose!AU$53)/Data_Transpose!AU$54, Data_Transpose!AU48)</f>
        <v>-0.37893237337253671</v>
      </c>
      <c r="AX48" s="48">
        <f>IF(Data_Transpose!AV48 &gt; 0, (Data_Transpose!AV48 -Data_Transpose!AV$53)/Data_Transpose!AV$54, Data_Transpose!AV48)</f>
        <v>0.15990864972135743</v>
      </c>
      <c r="AY48" s="48">
        <f>IF(Data_Transpose!AW48 &gt; 0, (Data_Transpose!AW48 -Data_Transpose!AW$53)/Data_Transpose!AW$54, Data_Transpose!AW48)</f>
        <v>0</v>
      </c>
      <c r="AZ48" s="48">
        <f>IF(Data_Transpose!AX48 &gt; 0, (Data_Transpose!AX48 -Data_Transpose!AX$53)/Data_Transpose!AX$54, Data_Transpose!AX48)</f>
        <v>1.242808647963189</v>
      </c>
      <c r="BA48" s="48">
        <f>IF(Data_Transpose!AY48 &gt; 0, (Data_Transpose!AY48 -Data_Transpose!AY$53)/Data_Transpose!AY$54, Data_Transpose!AY48)</f>
        <v>0.22870037280913774</v>
      </c>
      <c r="BB48" s="48">
        <f>IF(Data_Transpose!AZ48 &gt; 0, (Data_Transpose!AZ48 -Data_Transpose!AZ$53)/Data_Transpose!AZ$54, Data_Transpose!AZ48)</f>
        <v>0</v>
      </c>
      <c r="BC48" s="48">
        <f>IF(Data_Transpose!BA48 &gt; 0, (Data_Transpose!BA48 -Data_Transpose!BA$53)/Data_Transpose!BA$54, Data_Transpose!BA48)</f>
        <v>0.86295764563577737</v>
      </c>
      <c r="BD48" s="48">
        <f>IF(Data_Transpose!BB48 &gt; 0, (Data_Transpose!BB48 -Data_Transpose!BB$53)/Data_Transpose!BB$54, Data_Transpose!BB48)</f>
        <v>0.80589283003976142</v>
      </c>
      <c r="BE48" s="48">
        <f>IF(Data_Transpose!BC48 &gt; 0, (Data_Transpose!BC48 -Data_Transpose!BC$53)/Data_Transpose!BC$54, Data_Transpose!BC48)</f>
        <v>0</v>
      </c>
      <c r="BF48" s="48">
        <f>IF(Data_Transpose!BD48 &gt; 0, (Data_Transpose!BD48 -Data_Transpose!BD$53)/Data_Transpose!BD$54, Data_Transpose!BD48)</f>
        <v>-1.0444659357341894</v>
      </c>
      <c r="BG48" s="48">
        <f>IF(Data_Transpose!BE48 &gt; 0, (Data_Transpose!BE48 -Data_Transpose!BE$53)/Data_Transpose!BE$54, Data_Transpose!BE48)</f>
        <v>0.17670768233468759</v>
      </c>
      <c r="BH48" s="48">
        <f>IF(Data_Transpose!BF48 &gt; 0, (Data_Transpose!BF48 -Data_Transpose!BF$53)/Data_Transpose!BF$54, Data_Transpose!BF48)</f>
        <v>0.56905010291303326</v>
      </c>
      <c r="BI48" s="48">
        <f>IF(Data_Transpose!BH48 &gt; 0, (Data_Transpose!BH48 -Data_Transpose!BH$53)/Data_Transpose!BH$54, Data_Transpose!BH48)</f>
        <v>0</v>
      </c>
      <c r="BJ48" s="48">
        <f>IF(Data_Transpose!BI48 &gt; 0, (Data_Transpose!BI48 -Data_Transpose!BI$53)/Data_Transpose!BI$54, Data_Transpose!BI48)</f>
        <v>-0.5</v>
      </c>
      <c r="BK48" s="48">
        <f>IF(Data_Transpose!BJ48 &gt; 0, (Data_Transpose!BJ48 -Data_Transpose!BJ$53)/Data_Transpose!BJ$54, Data_Transpose!BJ48)</f>
        <v>0</v>
      </c>
      <c r="BL48" s="48">
        <f>IF(Data_Transpose!BK48 &gt; 0, (Data_Transpose!BK48 -Data_Transpose!BK$53)/Data_Transpose!BK$54, Data_Transpose!BK48)</f>
        <v>0.85811633032103196</v>
      </c>
      <c r="BM48" s="48">
        <f>IF(Data_Transpose!BL48 &gt; 0, (Data_Transpose!BL48 -Data_Transpose!BL$53)/Data_Transpose!BL$54, Data_Transpose!BL48)</f>
        <v>-0.29580398915498157</v>
      </c>
      <c r="BN48" s="48">
        <f>IF(Data_Transpose!BM48 &gt; 0, (Data_Transpose!BM48 -Data_Transpose!BM$53)/Data_Transpose!BM$54, Data_Transpose!BM48)</f>
        <v>0.78881063774661597</v>
      </c>
      <c r="BO48" s="48">
        <f>IF(Data_Transpose!BN48 &gt; 0, (Data_Transpose!BN48 -Data_Transpose!BN$53)/Data_Transpose!BN$54, Data_Transpose!BN48)</f>
        <v>0</v>
      </c>
      <c r="BP48" s="48">
        <f>IF(Data_Transpose!BO48 &gt; 0, (Data_Transpose!BO48 -Data_Transpose!BO$53)/Data_Transpose!BO$54, Data_Transpose!BO48)</f>
        <v>-1.4411533842457858</v>
      </c>
      <c r="BQ48" s="48">
        <f>IF(Data_Transpose!BP48 &gt; 0, (Data_Transpose!BP48 -Data_Transpose!BP$53)/Data_Transpose!BP$54, Data_Transpose!BP48)</f>
        <v>-1.0548162696116183</v>
      </c>
      <c r="BR48" s="48">
        <f>IF(Data_Transpose!BQ48 &gt; 0, (Data_Transpose!BQ48 -Data_Transpose!BQ$53)/Data_Transpose!BQ$54, Data_Transpose!BQ48)</f>
        <v>-0.94280904158206313</v>
      </c>
      <c r="BS48" s="48">
        <f>IF(Data_Transpose!BR48 &gt; 0, (Data_Transpose!BR48 -Data_Transpose!BR$53)/Data_Transpose!BR$54, Data_Transpose!BR48)</f>
        <v>-2.0521130973494652</v>
      </c>
      <c r="BT48" s="48">
        <f>IF(Data_Transpose!BS48 &gt; 0, (Data_Transpose!BS48 -Data_Transpose!BS$53)/Data_Transpose!BS$54, Data_Transpose!BS48)</f>
        <v>1.267750677705171</v>
      </c>
      <c r="BU48" s="48">
        <f>IF(Data_Transpose!BT48 &gt; 0, (Data_Transpose!BT48 -Data_Transpose!BT$53)/Data_Transpose!BT$54, Data_Transpose!BT48)</f>
        <v>0</v>
      </c>
      <c r="BV48" s="48">
        <f>IF(Data_Transpose!BU48 &gt; 0, (Data_Transpose!BU48 -Data_Transpose!BU$53)/Data_Transpose!BU$54, Data_Transpose!BU48)</f>
        <v>0</v>
      </c>
      <c r="BW48" s="48">
        <f>IF(Data_Transpose!BV48 &gt; 0, (Data_Transpose!BV48 -Data_Transpose!BV$53)/Data_Transpose!BV$54, Data_Transpose!BV48)</f>
        <v>-0.88891327641894002</v>
      </c>
      <c r="BX48" s="48">
        <f>IF(Data_Transpose!BW48 &gt; 0, (Data_Transpose!BW48 -Data_Transpose!BW$53)/Data_Transpose!BW$54, Data_Transpose!BW48)</f>
        <v>0</v>
      </c>
      <c r="BY48" s="48">
        <f>IF(Data_Transpose!BX48 &gt; 0, (Data_Transpose!BX48 -Data_Transpose!BX$53)/Data_Transpose!BX$54, Data_Transpose!BX48)</f>
        <v>0.87358908803672808</v>
      </c>
      <c r="BZ48" s="48">
        <f>IF(Data_Transpose!BY48 &gt; 0, (Data_Transpose!BY48 -Data_Transpose!BY$53)/Data_Transpose!BY$54, Data_Transpose!BY48)</f>
        <v>0.59131239598908225</v>
      </c>
      <c r="CA48" s="48">
        <f>IF(Data_Transpose!BZ48 &gt; 0, (Data_Transpose!BZ48 -Data_Transpose!BZ$53)/Data_Transpose!BZ$54, Data_Transpose!BZ48)</f>
        <v>0</v>
      </c>
      <c r="CB48" s="48">
        <f>IF(Data_Transpose!CA48 &gt; 0, (Data_Transpose!CA48 -Data_Transpose!CA$53)/Data_Transpose!CA$54, Data_Transpose!CA48)</f>
        <v>0</v>
      </c>
      <c r="CC48" s="48">
        <f>IF(Data_Transpose!CB48 &gt; 0, (Data_Transpose!CB48 -Data_Transpose!CB$53)/Data_Transpose!CB$54, Data_Transpose!CB48)</f>
        <v>-2.0542103640523837</v>
      </c>
      <c r="CD48" s="48">
        <f>IF(Data_Transpose!CD48 &gt; 0, (Data_Transpose!CD48 -Data_Transpose!CD$53)/Data_Transpose!CD$54, Data_Transpose!CD48)</f>
        <v>0</v>
      </c>
      <c r="CE48" s="48">
        <f>IF(Data_Transpose!CF48 &gt; 0, (Data_Transpose!CF48 -Data_Transpose!CF$53)/Data_Transpose!CF$54, Data_Transpose!CF48)</f>
        <v>-0.10092518287738522</v>
      </c>
      <c r="CF48" s="48">
        <f>IF(Data_Transpose!CG48 &gt; 0, (Data_Transpose!CG48 -Data_Transpose!CG$53)/Data_Transpose!CG$54, Data_Transpose!CG48)</f>
        <v>0</v>
      </c>
      <c r="CG48" s="48">
        <f>IF(Data_Transpose!CH48 &gt; 0, (Data_Transpose!CH48 -Data_Transpose!CH$53)/Data_Transpose!CH$54, Data_Transpose!CH48)</f>
        <v>0</v>
      </c>
      <c r="CH48" s="48">
        <f>IF(Data_Transpose!CI48 &gt; 0, (Data_Transpose!CI48 -Data_Transpose!CI$53)/Data_Transpose!CI$54, Data_Transpose!CI48)</f>
        <v>-2.0467490161170021</v>
      </c>
      <c r="CI48" s="48">
        <f>IF(Data_Transpose!CJ48 &gt; 0, (Data_Transpose!CJ48 -Data_Transpose!CJ$53)/Data_Transpose!CJ$54, Data_Transpose!CJ48)</f>
        <v>0</v>
      </c>
      <c r="CJ48" s="48">
        <f>IF(Data_Transpose!CK48 &gt; 0, (Data_Transpose!CK48 -Data_Transpose!CK$53)/Data_Transpose!CK$54, Data_Transpose!CK48)</f>
        <v>0</v>
      </c>
      <c r="CK48" s="48">
        <f>IF(Data_Transpose!CL48 &gt; 0, (Data_Transpose!CL48 -Data_Transpose!CL$53)/Data_Transpose!CL$54, Data_Transpose!CL48)</f>
        <v>0.17545815065905693</v>
      </c>
      <c r="CL48" s="48">
        <f>IF(Data_Transpose!CM48 &gt; 0, (Data_Transpose!CM48 -Data_Transpose!CM$53)/Data_Transpose!CM$54, Data_Transpose!CM48)</f>
        <v>0</v>
      </c>
      <c r="CM48" s="48">
        <f>IF(Data_Transpose!CN48 &gt; 0, (Data_Transpose!CN48 -Data_Transpose!CN$53)/Data_Transpose!CN$54, Data_Transpose!CN48)</f>
        <v>0</v>
      </c>
      <c r="CN48" s="48">
        <f>IF(Data_Transpose!CO48 &gt; 0, (Data_Transpose!CO48 -Data_Transpose!CO$53)/Data_Transpose!CO$54, Data_Transpose!CO48)</f>
        <v>0</v>
      </c>
      <c r="CO48" s="48">
        <f>IF(Data_Transpose!CP48 &gt; 0, (Data_Transpose!CP48 -Data_Transpose!CP$53)/Data_Transpose!CP$54, Data_Transpose!CP48)</f>
        <v>-0.71824300614277725</v>
      </c>
      <c r="CP48" s="48">
        <f>IF(Data_Transpose!CQ48 &gt; 0, (Data_Transpose!CQ48 -Data_Transpose!CQ$53)/Data_Transpose!CQ$54, Data_Transpose!CQ48)</f>
        <v>1.7208372423261411</v>
      </c>
      <c r="CQ48" s="48">
        <f>IF(Data_Transpose!CR48 &gt; 0, (Data_Transpose!CR48 -Data_Transpose!CR$53)/Data_Transpose!CR$54, Data_Transpose!CR48)</f>
        <v>0</v>
      </c>
      <c r="CR48" s="48">
        <f>IF(Data_Transpose!CS48 &gt; 0, (Data_Transpose!CS48 -Data_Transpose!CS$53)/Data_Transpose!CS$54, Data_Transpose!CS48)</f>
        <v>0</v>
      </c>
      <c r="CU48" s="47">
        <f t="shared" si="2"/>
        <v>0</v>
      </c>
      <c r="CV48" s="47">
        <f t="shared" si="3"/>
        <v>0</v>
      </c>
      <c r="CW48" s="47">
        <f t="shared" si="4"/>
        <v>0.79795538699148294</v>
      </c>
      <c r="CX48" s="47">
        <f t="shared" si="5"/>
        <v>0</v>
      </c>
      <c r="CY48" s="47">
        <f t="shared" si="6"/>
        <v>0</v>
      </c>
      <c r="CZ48" s="47">
        <f t="shared" si="7"/>
        <v>0</v>
      </c>
      <c r="DA48" s="47">
        <f t="shared" si="8"/>
        <v>0.94639735724773277</v>
      </c>
      <c r="DB48" s="47">
        <f t="shared" si="9"/>
        <v>0</v>
      </c>
      <c r="DC48" s="47">
        <f t="shared" si="10"/>
        <v>0</v>
      </c>
      <c r="DD48" s="47">
        <f t="shared" si="11"/>
        <v>1.256289092394699</v>
      </c>
      <c r="DE48" s="47">
        <f t="shared" si="12"/>
        <v>0</v>
      </c>
      <c r="DF48" s="47">
        <f t="shared" si="13"/>
        <v>0</v>
      </c>
      <c r="DG48" s="47">
        <f t="shared" si="14"/>
        <v>0.54987184933211775</v>
      </c>
      <c r="DH48" s="47">
        <f t="shared" si="15"/>
        <v>0</v>
      </c>
      <c r="DI48" s="47">
        <f t="shared" si="16"/>
        <v>0.97680348811247697</v>
      </c>
      <c r="DJ48" s="47">
        <f t="shared" si="17"/>
        <v>0.79691840749296428</v>
      </c>
      <c r="DK48" s="47">
        <f t="shared" si="18"/>
        <v>1.1992777116871618</v>
      </c>
      <c r="DL48" s="47">
        <f t="shared" si="19"/>
        <v>1.5676432345453393</v>
      </c>
      <c r="DM48" s="47">
        <f t="shared" si="20"/>
        <v>0.3044457223308763</v>
      </c>
      <c r="DN48" s="47">
        <f t="shared" si="21"/>
        <v>0</v>
      </c>
      <c r="DO48" s="47">
        <f t="shared" si="22"/>
        <v>0</v>
      </c>
      <c r="DP48" s="47">
        <f t="shared" si="23"/>
        <v>0</v>
      </c>
      <c r="DQ48" s="47">
        <f t="shared" si="24"/>
        <v>0</v>
      </c>
      <c r="DR48" s="47">
        <f t="shared" si="25"/>
        <v>0</v>
      </c>
      <c r="DS48" s="47">
        <f t="shared" si="26"/>
        <v>1.669081538493669</v>
      </c>
      <c r="DT48" s="47">
        <f t="shared" si="27"/>
        <v>1.0912271557995055</v>
      </c>
      <c r="DU48" s="47">
        <f t="shared" si="28"/>
        <v>-1.2263142066714716</v>
      </c>
      <c r="DV48" s="47">
        <f t="shared" si="29"/>
        <v>0</v>
      </c>
      <c r="DW48" s="47">
        <f t="shared" si="30"/>
        <v>2.0106585821940652</v>
      </c>
      <c r="DX48" s="47">
        <f t="shared" si="31"/>
        <v>1.313445136681737</v>
      </c>
      <c r="DY48" s="47">
        <f t="shared" si="32"/>
        <v>1.7061003817444238</v>
      </c>
      <c r="DZ48" s="47">
        <f t="shared" si="33"/>
        <v>-2.0663733460307143</v>
      </c>
      <c r="EA48" s="47">
        <f t="shared" si="34"/>
        <v>0</v>
      </c>
      <c r="EB48" s="47">
        <f t="shared" si="35"/>
        <v>-2.325875033112641</v>
      </c>
      <c r="EC48" s="47">
        <f t="shared" si="36"/>
        <v>-0.40946461573370546</v>
      </c>
      <c r="ED48" s="47">
        <f t="shared" si="37"/>
        <v>-1.2459595525994613</v>
      </c>
      <c r="EE48" s="47">
        <f t="shared" si="38"/>
        <v>-9.864481871901308E-2</v>
      </c>
      <c r="EF48" s="47">
        <f t="shared" si="39"/>
        <v>0.62971044615110716</v>
      </c>
      <c r="EG48" s="47">
        <f t="shared" si="40"/>
        <v>-1.1718680847588365</v>
      </c>
      <c r="EH48" s="47">
        <f t="shared" si="41"/>
        <v>0</v>
      </c>
      <c r="EI48" s="47">
        <f t="shared" si="42"/>
        <v>-0.73876313599849963</v>
      </c>
      <c r="EJ48" s="47">
        <f t="shared" si="43"/>
        <v>0</v>
      </c>
      <c r="EK48" s="47">
        <f t="shared" si="44"/>
        <v>-1.6045352624819678</v>
      </c>
      <c r="EL48" s="47">
        <f t="shared" si="45"/>
        <v>0</v>
      </c>
      <c r="EM48" s="47">
        <f t="shared" si="46"/>
        <v>0</v>
      </c>
      <c r="EN48" s="47">
        <f t="shared" si="47"/>
        <v>0</v>
      </c>
      <c r="EO48" s="47">
        <f t="shared" si="48"/>
        <v>-0.5598825369680992</v>
      </c>
      <c r="EP48" s="47">
        <f t="shared" si="49"/>
        <v>0.23626923108287123</v>
      </c>
      <c r="EQ48" s="47">
        <f t="shared" si="50"/>
        <v>0</v>
      </c>
      <c r="ER48" s="47">
        <f t="shared" si="51"/>
        <v>1.8362824284306818</v>
      </c>
      <c r="ES48" s="47">
        <f t="shared" si="52"/>
        <v>0.33791080924100919</v>
      </c>
      <c r="ET48" s="47">
        <f t="shared" si="53"/>
        <v>0</v>
      </c>
      <c r="EU48" s="47">
        <f t="shared" si="54"/>
        <v>1.2750425930475378</v>
      </c>
      <c r="EV48" s="47">
        <f t="shared" si="55"/>
        <v>1.1907278287977601</v>
      </c>
      <c r="EW48" s="47">
        <f t="shared" si="56"/>
        <v>0</v>
      </c>
      <c r="EX48" s="47">
        <f t="shared" si="57"/>
        <v>-1.5432258602531943</v>
      </c>
      <c r="EY48" s="47">
        <f t="shared" si="58"/>
        <v>0.26109024311320095</v>
      </c>
      <c r="EZ48" s="47">
        <f t="shared" si="59"/>
        <v>0.84078647713660282</v>
      </c>
      <c r="FA48" s="47">
        <f t="shared" si="60"/>
        <v>0</v>
      </c>
      <c r="FB48" s="47">
        <f t="shared" si="61"/>
        <v>-0.73876313599849963</v>
      </c>
      <c r="FC48" s="47">
        <f t="shared" si="62"/>
        <v>0</v>
      </c>
      <c r="FD48" s="47">
        <f t="shared" si="63"/>
        <v>1.2678894224789798</v>
      </c>
      <c r="FE48" s="47">
        <f t="shared" si="64"/>
        <v>-0.43705816533800074</v>
      </c>
      <c r="FF48" s="47">
        <f t="shared" si="65"/>
        <v>1.1654884409013329</v>
      </c>
      <c r="FG48" s="47">
        <f t="shared" si="66"/>
        <v>0</v>
      </c>
      <c r="FH48" s="47">
        <f t="shared" si="67"/>
        <v>-2.1293419872005348</v>
      </c>
      <c r="FI48" s="47">
        <f t="shared" si="68"/>
        <v>-1.5585187504810361</v>
      </c>
      <c r="FJ48" s="47">
        <f t="shared" si="69"/>
        <v>-1.3930251284138095</v>
      </c>
      <c r="FK48" s="47">
        <f t="shared" si="70"/>
        <v>-3.0320510144429704</v>
      </c>
      <c r="FL48" s="47">
        <f t="shared" si="71"/>
        <v>1.8731349326513906</v>
      </c>
      <c r="FM48" s="47">
        <f t="shared" si="72"/>
        <v>0</v>
      </c>
      <c r="FN48" s="47">
        <f t="shared" si="73"/>
        <v>0</v>
      </c>
      <c r="FO48" s="47">
        <f t="shared" si="74"/>
        <v>-1.3133927194359145</v>
      </c>
      <c r="FP48" s="47">
        <f t="shared" si="75"/>
        <v>0</v>
      </c>
      <c r="FQ48" s="47">
        <f t="shared" si="76"/>
        <v>1.2907508285041651</v>
      </c>
      <c r="FR48" s="47">
        <f t="shared" si="77"/>
        <v>0.87367960003136202</v>
      </c>
      <c r="FS48" s="47">
        <f t="shared" si="78"/>
        <v>0</v>
      </c>
      <c r="FT48" s="47">
        <f t="shared" si="79"/>
        <v>0</v>
      </c>
      <c r="FU48" s="47">
        <f t="shared" si="80"/>
        <v>-3.0351497810959169</v>
      </c>
      <c r="FV48" s="47">
        <f t="shared" si="81"/>
        <v>0</v>
      </c>
      <c r="FW48" s="47">
        <f t="shared" si="82"/>
        <v>-0.14911960920743836</v>
      </c>
      <c r="FX48" s="47">
        <f t="shared" si="83"/>
        <v>0</v>
      </c>
      <c r="FY48" s="47">
        <f t="shared" si="84"/>
        <v>0</v>
      </c>
      <c r="FZ48" s="47">
        <f t="shared" si="85"/>
        <v>-3.0241254434968803</v>
      </c>
      <c r="GA48" s="47">
        <f t="shared" si="86"/>
        <v>0</v>
      </c>
      <c r="GB48" s="47">
        <f t="shared" si="87"/>
        <v>0</v>
      </c>
      <c r="GC48" s="47">
        <f t="shared" si="88"/>
        <v>0.2592440272347642</v>
      </c>
      <c r="GD48" s="47">
        <f t="shared" si="89"/>
        <v>0</v>
      </c>
      <c r="GE48" s="47">
        <f t="shared" si="90"/>
        <v>0</v>
      </c>
      <c r="GF48" s="47">
        <f t="shared" si="91"/>
        <v>0</v>
      </c>
      <c r="GG48" s="47">
        <f t="shared" si="92"/>
        <v>-1.0612229112540554</v>
      </c>
      <c r="GH48" s="47">
        <f t="shared" si="93"/>
        <v>2.5425822353677403</v>
      </c>
      <c r="GI48" s="47">
        <f t="shared" si="94"/>
        <v>0</v>
      </c>
      <c r="GJ48" s="47">
        <f t="shared" si="95"/>
        <v>0</v>
      </c>
    </row>
    <row r="49" spans="1:192" ht="15">
      <c r="A49" s="2" t="s">
        <v>52</v>
      </c>
      <c r="B49" s="48">
        <f>IF(Data_Transpose!CE49 &gt; 0, (Data_Transpose!CE49 -Data_Transpose!CE$53)/Data_Transpose!CE$54, Data_Transpose!CE49)</f>
        <v>-1.2136822948546782</v>
      </c>
      <c r="C49" s="48">
        <f>IF(Data_Transpose!CC49 &gt; 0, (Data_Transpose!CC49 -Data_Transpose!CC$53)/Data_Transpose!CC$54, Data_Transpose!CC49)</f>
        <v>0</v>
      </c>
      <c r="D49" s="48">
        <f>IF(Data_Transpose!P49 &gt; 0, (Data_Transpose!P49 -Data_Transpose!P$53)/Data_Transpose!P$54, Data_Transpose!P49)</f>
        <v>0</v>
      </c>
      <c r="E49" s="48">
        <f>IF(Data_Transpose!G49 &gt; 0, (Data_Transpose!G49 -Data_Transpose!G$53)/Data_Transpose!G$54, Data_Transpose!G49)</f>
        <v>0</v>
      </c>
      <c r="F49" s="48">
        <f>IF(Data_Transpose!B49 &gt; 0, (Data_Transpose!B49 -Data_Transpose!B$53)/Data_Transpose!B$54, Data_Transpose!B49)</f>
        <v>0</v>
      </c>
      <c r="G49" s="48">
        <f>IF(Data_Transpose!C49 &gt; 0, (Data_Transpose!C49 -Data_Transpose!C$53)/Data_Transpose!C$54, Data_Transpose!C49)</f>
        <v>0</v>
      </c>
      <c r="H49" s="48">
        <f>IF(Data_Transpose!D49 &gt; 0, (Data_Transpose!D49 -Data_Transpose!D$53)/Data_Transpose!D$54, Data_Transpose!D49)</f>
        <v>0</v>
      </c>
      <c r="I49" s="48">
        <f>IF(Data_Transpose!E49 &gt; 0, (Data_Transpose!E49 -Data_Transpose!E$53)/Data_Transpose!E$54, Data_Transpose!E49)</f>
        <v>-2.5038832646979063</v>
      </c>
      <c r="J49" s="48">
        <f>IF(Data_Transpose!F49 &gt; 0, (Data_Transpose!F49 -Data_Transpose!F$53)/Data_Transpose!F$54, Data_Transpose!F49)</f>
        <v>0</v>
      </c>
      <c r="K49" s="48">
        <f>IF(Data_Transpose!H49 &gt; 0, (Data_Transpose!H49 -Data_Transpose!H$53)/Data_Transpose!H$54, Data_Transpose!H49)</f>
        <v>0</v>
      </c>
      <c r="L49" s="48">
        <f>IF(Data_Transpose!I49 &gt; 0, (Data_Transpose!I49 -Data_Transpose!I$53)/Data_Transpose!I$54, Data_Transpose!I49)</f>
        <v>0</v>
      </c>
      <c r="M49" s="48">
        <f>IF(Data_Transpose!J49 &gt; 0, (Data_Transpose!J49 -Data_Transpose!J$53)/Data_Transpose!J$54, Data_Transpose!J49)</f>
        <v>0</v>
      </c>
      <c r="N49" s="48">
        <f>IF(Data_Transpose!K49 &gt; 0, (Data_Transpose!K49 -Data_Transpose!K$53)/Data_Transpose!K$54, Data_Transpose!K49)</f>
        <v>0</v>
      </c>
      <c r="O49" s="48">
        <f>IF(Data_Transpose!L49 &gt; 0, (Data_Transpose!L49 -Data_Transpose!L$53)/Data_Transpose!L$54, Data_Transpose!L49)</f>
        <v>0</v>
      </c>
      <c r="P49" s="48">
        <f>IF(Data_Transpose!M49 &gt; 0, (Data_Transpose!M49 -Data_Transpose!M$53)/Data_Transpose!M$54, Data_Transpose!M49)</f>
        <v>0</v>
      </c>
      <c r="Q49" s="48">
        <f>IF(Data_Transpose!N49 &gt; 0, (Data_Transpose!N49 -Data_Transpose!N$53)/Data_Transpose!N$54, Data_Transpose!N49)</f>
        <v>0</v>
      </c>
      <c r="R49" s="48">
        <f>IF(Data_Transpose!O49 &gt; 0, (Data_Transpose!O49 -Data_Transpose!O$53)/Data_Transpose!O$54, Data_Transpose!O49)</f>
        <v>0</v>
      </c>
      <c r="S49" s="48">
        <f>IF(Data_Transpose!Q49 &gt; 0, (Data_Transpose!Q49 -Data_Transpose!Q$53)/Data_Transpose!Q$54, Data_Transpose!Q49)</f>
        <v>0</v>
      </c>
      <c r="T49" s="48">
        <f>IF(Data_Transpose!R49 &gt; 0, (Data_Transpose!R49 -Data_Transpose!R$53)/Data_Transpose!R$54, Data_Transpose!R49)</f>
        <v>0</v>
      </c>
      <c r="U49" s="48">
        <f>IF(Data_Transpose!S49 &gt; 0, (Data_Transpose!S49 -Data_Transpose!S$53)/Data_Transpose!S$54, Data_Transpose!S49)</f>
        <v>0</v>
      </c>
      <c r="V49" s="48">
        <f>IF(Data_Transpose!T49 &gt; 0, (Data_Transpose!T49 -Data_Transpose!T$53)/Data_Transpose!T$54, Data_Transpose!T49)</f>
        <v>0</v>
      </c>
      <c r="W49" s="48">
        <f>IF(Data_Transpose!U49 &gt; 0, (Data_Transpose!U49 -Data_Transpose!U$53)/Data_Transpose!U$54, Data_Transpose!U49)</f>
        <v>0</v>
      </c>
      <c r="X49" s="48">
        <f>IF(Data_Transpose!V49 &gt; 0, (Data_Transpose!V49 -Data_Transpose!V$53)/Data_Transpose!V$54, Data_Transpose!V49)</f>
        <v>0</v>
      </c>
      <c r="Y49" s="48">
        <f>IF(Data_Transpose!W49 &gt; 0, (Data_Transpose!W49 -Data_Transpose!W$53)/Data_Transpose!W$54, Data_Transpose!W49)</f>
        <v>0</v>
      </c>
      <c r="Z49" s="48">
        <f>IF(Data_Transpose!X49 &gt; 0, (Data_Transpose!X49 -Data_Transpose!X$53)/Data_Transpose!X$54, Data_Transpose!X49)</f>
        <v>0</v>
      </c>
      <c r="AA49" s="48">
        <f>IF(Data_Transpose!Y49 &gt; 0, (Data_Transpose!Y49 -Data_Transpose!Y$53)/Data_Transpose!Y$54, Data_Transpose!Y49)</f>
        <v>0</v>
      </c>
      <c r="AB49" s="48">
        <f>IF(Data_Transpose!Z49 &gt; 0, (Data_Transpose!Z49 -Data_Transpose!Z$53)/Data_Transpose!Z$54, Data_Transpose!Z49)</f>
        <v>0</v>
      </c>
      <c r="AC49" s="48">
        <f>IF(Data_Transpose!AA49 &gt; 0, (Data_Transpose!AA49 -Data_Transpose!AA$53)/Data_Transpose!AA$54, Data_Transpose!AA49)</f>
        <v>0</v>
      </c>
      <c r="AD49" s="48">
        <f>IF(Data_Transpose!AB49 &gt; 0, (Data_Transpose!AB49 -Data_Transpose!AB$53)/Data_Transpose!AB$54, Data_Transpose!AB49)</f>
        <v>0</v>
      </c>
      <c r="AE49" s="48">
        <f>IF(Data_Transpose!AC49 &gt; 0, (Data_Transpose!AC49 -Data_Transpose!AC$53)/Data_Transpose!AC$54, Data_Transpose!AC49)</f>
        <v>0</v>
      </c>
      <c r="AF49" s="48">
        <f>IF(Data_Transpose!AD49 &gt; 0, (Data_Transpose!AD49 -Data_Transpose!AD$53)/Data_Transpose!AD$54, Data_Transpose!AD49)</f>
        <v>0</v>
      </c>
      <c r="AG49" s="48">
        <f>IF(Data_Transpose!AE49 &gt; 0, (Data_Transpose!AE49 -Data_Transpose!AE$53)/Data_Transpose!AE$54, Data_Transpose!AE49)</f>
        <v>0</v>
      </c>
      <c r="AH49" s="48">
        <f>IF(Data_Transpose!AF49 &gt; 0, (Data_Transpose!AF49 -Data_Transpose!AF$53)/Data_Transpose!AF$54, Data_Transpose!AF49)</f>
        <v>0</v>
      </c>
      <c r="AI49" s="48">
        <f>IF(Data_Transpose!AG49 &gt; 0, (Data_Transpose!AG49 -Data_Transpose!AG$53)/Data_Transpose!AG$54, Data_Transpose!AG49)</f>
        <v>0</v>
      </c>
      <c r="AJ49" s="48">
        <f>IF(Data_Transpose!AH49 &gt; 0, (Data_Transpose!AH49 -Data_Transpose!AH$53)/Data_Transpose!AH$54, Data_Transpose!AH49)</f>
        <v>0</v>
      </c>
      <c r="AK49" s="48">
        <f>IF(Data_Transpose!AI49 &gt; 0, (Data_Transpose!AI49 -Data_Transpose!AI$53)/Data_Transpose!AI$54, Data_Transpose!AI49)</f>
        <v>0</v>
      </c>
      <c r="AL49" s="48">
        <f>IF(Data_Transpose!AJ49 &gt; 0, (Data_Transpose!AJ49 -Data_Transpose!AJ$53)/Data_Transpose!AJ$54, Data_Transpose!AJ49)</f>
        <v>0</v>
      </c>
      <c r="AM49" s="48">
        <f>IF(Data_Transpose!AK49 &gt; 0, (Data_Transpose!AK49 -Data_Transpose!AK$53)/Data_Transpose!AK$54, Data_Transpose!AK49)</f>
        <v>0</v>
      </c>
      <c r="AN49" s="48">
        <f>IF(Data_Transpose!AL49 &gt; 0, (Data_Transpose!AL49 -Data_Transpose!AL$53)/Data_Transpose!AL$54, Data_Transpose!AL49)</f>
        <v>0</v>
      </c>
      <c r="AO49" s="48">
        <f>IF(Data_Transpose!AM49 &gt; 0, (Data_Transpose!AM49 -Data_Transpose!AM$53)/Data_Transpose!AM$54, Data_Transpose!AM49)</f>
        <v>0</v>
      </c>
      <c r="AP49" s="48">
        <f>IF(Data_Transpose!AN49 &gt; 0, (Data_Transpose!AN49 -Data_Transpose!AN$53)/Data_Transpose!AN$54, Data_Transpose!AN49)</f>
        <v>0</v>
      </c>
      <c r="AQ49" s="48">
        <f>IF(Data_Transpose!AO49 &gt; 0, (Data_Transpose!AO49 -Data_Transpose!AO$53)/Data_Transpose!AO$54, Data_Transpose!AO49)</f>
        <v>0</v>
      </c>
      <c r="AR49" s="48">
        <f>IF(Data_Transpose!AP49 &gt; 0, (Data_Transpose!AP49 -Data_Transpose!AP$53)/Data_Transpose!AP$54, Data_Transpose!AP49)</f>
        <v>0.2985407170132659</v>
      </c>
      <c r="AS49" s="48">
        <f>IF(Data_Transpose!AQ49 &gt; 0, (Data_Transpose!AQ49 -Data_Transpose!AQ$53)/Data_Transpose!AQ$54, Data_Transpose!AQ49)</f>
        <v>0</v>
      </c>
      <c r="AT49" s="48">
        <f>IF(Data_Transpose!AR49 &gt; 0, (Data_Transpose!AR49 -Data_Transpose!AR$53)/Data_Transpose!AR$54, Data_Transpose!AR49)</f>
        <v>0</v>
      </c>
      <c r="AU49" s="48">
        <f>IF(Data_Transpose!AS49 &gt; 0, (Data_Transpose!AS49 -Data_Transpose!AS$53)/Data_Transpose!AS$54, Data_Transpose!AS49)</f>
        <v>0</v>
      </c>
      <c r="AV49" s="48">
        <f>IF(Data_Transpose!AT49 &gt; 0, (Data_Transpose!AT49 -Data_Transpose!AT$53)/Data_Transpose!AT$54, Data_Transpose!AT49)</f>
        <v>0</v>
      </c>
      <c r="AW49" s="48">
        <f>IF(Data_Transpose!AU49 &gt; 0, (Data_Transpose!AU49 -Data_Transpose!AU$53)/Data_Transpose!AU$54, Data_Transpose!AU49)</f>
        <v>0</v>
      </c>
      <c r="AX49" s="48">
        <f>IF(Data_Transpose!AV49 &gt; 0, (Data_Transpose!AV49 -Data_Transpose!AV$53)/Data_Transpose!AV$54, Data_Transpose!AV49)</f>
        <v>0</v>
      </c>
      <c r="AY49" s="48">
        <f>IF(Data_Transpose!AW49 &gt; 0, (Data_Transpose!AW49 -Data_Transpose!AW$53)/Data_Transpose!AW$54, Data_Transpose!AW49)</f>
        <v>0</v>
      </c>
      <c r="AZ49" s="48">
        <f>IF(Data_Transpose!AX49 &gt; 0, (Data_Transpose!AX49 -Data_Transpose!AX$53)/Data_Transpose!AX$54, Data_Transpose!AX49)</f>
        <v>0</v>
      </c>
      <c r="BA49" s="48">
        <f>IF(Data_Transpose!AY49 &gt; 0, (Data_Transpose!AY49 -Data_Transpose!AY$53)/Data_Transpose!AY$54, Data_Transpose!AY49)</f>
        <v>0</v>
      </c>
      <c r="BB49" s="48">
        <f>IF(Data_Transpose!AZ49 &gt; 0, (Data_Transpose!AZ49 -Data_Transpose!AZ$53)/Data_Transpose!AZ$54, Data_Transpose!AZ49)</f>
        <v>0</v>
      </c>
      <c r="BC49" s="48">
        <f>IF(Data_Transpose!BA49 &gt; 0, (Data_Transpose!BA49 -Data_Transpose!BA$53)/Data_Transpose!BA$54, Data_Transpose!BA49)</f>
        <v>0</v>
      </c>
      <c r="BD49" s="48">
        <f>IF(Data_Transpose!BB49 &gt; 0, (Data_Transpose!BB49 -Data_Transpose!BB$53)/Data_Transpose!BB$54, Data_Transpose!BB49)</f>
        <v>0</v>
      </c>
      <c r="BE49" s="48">
        <f>IF(Data_Transpose!BC49 &gt; 0, (Data_Transpose!BC49 -Data_Transpose!BC$53)/Data_Transpose!BC$54, Data_Transpose!BC49)</f>
        <v>0</v>
      </c>
      <c r="BF49" s="48">
        <f>IF(Data_Transpose!BD49 &gt; 0, (Data_Transpose!BD49 -Data_Transpose!BD$53)/Data_Transpose!BD$54, Data_Transpose!BD49)</f>
        <v>0</v>
      </c>
      <c r="BG49" s="48">
        <f>IF(Data_Transpose!BE49 &gt; 0, (Data_Transpose!BE49 -Data_Transpose!BE$53)/Data_Transpose!BE$54, Data_Transpose!BE49)</f>
        <v>0</v>
      </c>
      <c r="BH49" s="48">
        <f>IF(Data_Transpose!BF49 &gt; 0, (Data_Transpose!BF49 -Data_Transpose!BF$53)/Data_Transpose!BF$54, Data_Transpose!BF49)</f>
        <v>0</v>
      </c>
      <c r="BI49" s="48">
        <f>IF(Data_Transpose!BH49 &gt; 0, (Data_Transpose!BH49 -Data_Transpose!BH$53)/Data_Transpose!BH$54, Data_Transpose!BH49)</f>
        <v>0</v>
      </c>
      <c r="BJ49" s="48">
        <f>IF(Data_Transpose!BI49 &gt; 0, (Data_Transpose!BI49 -Data_Transpose!BI$53)/Data_Transpose!BI$54, Data_Transpose!BI49)</f>
        <v>0</v>
      </c>
      <c r="BK49" s="48">
        <f>IF(Data_Transpose!BJ49 &gt; 0, (Data_Transpose!BJ49 -Data_Transpose!BJ$53)/Data_Transpose!BJ$54, Data_Transpose!BJ49)</f>
        <v>0.758287544405155</v>
      </c>
      <c r="BL49" s="48">
        <f>IF(Data_Transpose!BK49 &gt; 0, (Data_Transpose!BK49 -Data_Transpose!BK$53)/Data_Transpose!BK$54, Data_Transpose!BK49)</f>
        <v>0</v>
      </c>
      <c r="BM49" s="48">
        <f>IF(Data_Transpose!BL49 &gt; 0, (Data_Transpose!BL49 -Data_Transpose!BL$53)/Data_Transpose!BL$54, Data_Transpose!BL49)</f>
        <v>0</v>
      </c>
      <c r="BN49" s="48">
        <f>IF(Data_Transpose!BM49 &gt; 0, (Data_Transpose!BM49 -Data_Transpose!BM$53)/Data_Transpose!BM$54, Data_Transpose!BM49)</f>
        <v>0</v>
      </c>
      <c r="BO49" s="48">
        <f>IF(Data_Transpose!BN49 &gt; 0, (Data_Transpose!BN49 -Data_Transpose!BN$53)/Data_Transpose!BN$54, Data_Transpose!BN49)</f>
        <v>0</v>
      </c>
      <c r="BP49" s="48">
        <f>IF(Data_Transpose!BO49 &gt; 0, (Data_Transpose!BO49 -Data_Transpose!BO$53)/Data_Transpose!BO$54, Data_Transpose!BO49)</f>
        <v>0</v>
      </c>
      <c r="BQ49" s="48">
        <f>IF(Data_Transpose!BP49 &gt; 0, (Data_Transpose!BP49 -Data_Transpose!BP$53)/Data_Transpose!BP$54, Data_Transpose!BP49)</f>
        <v>0</v>
      </c>
      <c r="BR49" s="48">
        <f>IF(Data_Transpose!BQ49 &gt; 0, (Data_Transpose!BQ49 -Data_Transpose!BQ$53)/Data_Transpose!BQ$54, Data_Transpose!BQ49)</f>
        <v>0</v>
      </c>
      <c r="BS49" s="48">
        <f>IF(Data_Transpose!BR49 &gt; 0, (Data_Transpose!BR49 -Data_Transpose!BR$53)/Data_Transpose!BR$54, Data_Transpose!BR49)</f>
        <v>0</v>
      </c>
      <c r="BT49" s="48">
        <f>IF(Data_Transpose!BS49 &gt; 0, (Data_Transpose!BS49 -Data_Transpose!BS$53)/Data_Transpose!BS$54, Data_Transpose!BS49)</f>
        <v>-6.6723719879219268E-2</v>
      </c>
      <c r="BU49" s="48">
        <f>IF(Data_Transpose!BT49 &gt; 0, (Data_Transpose!BT49 -Data_Transpose!BT$53)/Data_Transpose!BT$54, Data_Transpose!BT49)</f>
        <v>0</v>
      </c>
      <c r="BV49" s="48">
        <f>IF(Data_Transpose!BU49 &gt; 0, (Data_Transpose!BU49 -Data_Transpose!BU$53)/Data_Transpose!BU$54, Data_Transpose!BU49)</f>
        <v>0</v>
      </c>
      <c r="BW49" s="48">
        <f>IF(Data_Transpose!BV49 &gt; 0, (Data_Transpose!BV49 -Data_Transpose!BV$53)/Data_Transpose!BV$54, Data_Transpose!BV49)</f>
        <v>0</v>
      </c>
      <c r="BX49" s="48">
        <f>IF(Data_Transpose!BW49 &gt; 0, (Data_Transpose!BW49 -Data_Transpose!BW$53)/Data_Transpose!BW$54, Data_Transpose!BW49)</f>
        <v>0</v>
      </c>
      <c r="BY49" s="48">
        <f>IF(Data_Transpose!BX49 &gt; 0, (Data_Transpose!BX49 -Data_Transpose!BX$53)/Data_Transpose!BX$54, Data_Transpose!BX49)</f>
        <v>-0.87358908803672808</v>
      </c>
      <c r="BZ49" s="48">
        <f>IF(Data_Transpose!BY49 &gt; 0, (Data_Transpose!BY49 -Data_Transpose!BY$53)/Data_Transpose!BY$54, Data_Transpose!BY49)</f>
        <v>0</v>
      </c>
      <c r="CA49" s="48">
        <f>IF(Data_Transpose!BZ49 &gt; 0, (Data_Transpose!BZ49 -Data_Transpose!BZ$53)/Data_Transpose!BZ$54, Data_Transpose!BZ49)</f>
        <v>0</v>
      </c>
      <c r="CB49" s="48">
        <f>IF(Data_Transpose!CA49 &gt; 0, (Data_Transpose!CA49 -Data_Transpose!CA$53)/Data_Transpose!CA$54, Data_Transpose!CA49)</f>
        <v>0</v>
      </c>
      <c r="CC49" s="48">
        <f>IF(Data_Transpose!CB49 &gt; 0, (Data_Transpose!CB49 -Data_Transpose!CB$53)/Data_Transpose!CB$54, Data_Transpose!CB49)</f>
        <v>0</v>
      </c>
      <c r="CD49" s="48">
        <f>IF(Data_Transpose!CD49 &gt; 0, (Data_Transpose!CD49 -Data_Transpose!CD$53)/Data_Transpose!CD$54, Data_Transpose!CD49)</f>
        <v>0</v>
      </c>
      <c r="CE49" s="48">
        <f>IF(Data_Transpose!CF49 &gt; 0, (Data_Transpose!CF49 -Data_Transpose!CF$53)/Data_Transpose!CF$54, Data_Transpose!CF49)</f>
        <v>0</v>
      </c>
      <c r="CF49" s="48">
        <f>IF(Data_Transpose!CG49 &gt; 0, (Data_Transpose!CG49 -Data_Transpose!CG$53)/Data_Transpose!CG$54, Data_Transpose!CG49)</f>
        <v>0</v>
      </c>
      <c r="CG49" s="48">
        <f>IF(Data_Transpose!CH49 &gt; 0, (Data_Transpose!CH49 -Data_Transpose!CH$53)/Data_Transpose!CH$54, Data_Transpose!CH49)</f>
        <v>0</v>
      </c>
      <c r="CH49" s="48">
        <f>IF(Data_Transpose!CI49 &gt; 0, (Data_Transpose!CI49 -Data_Transpose!CI$53)/Data_Transpose!CI$54, Data_Transpose!CI49)</f>
        <v>0</v>
      </c>
      <c r="CI49" s="48">
        <f>IF(Data_Transpose!CJ49 &gt; 0, (Data_Transpose!CJ49 -Data_Transpose!CJ$53)/Data_Transpose!CJ$54, Data_Transpose!CJ49)</f>
        <v>0</v>
      </c>
      <c r="CJ49" s="48">
        <f>IF(Data_Transpose!CK49 &gt; 0, (Data_Transpose!CK49 -Data_Transpose!CK$53)/Data_Transpose!CK$54, Data_Transpose!CK49)</f>
        <v>0</v>
      </c>
      <c r="CK49" s="48">
        <f>IF(Data_Transpose!CL49 &gt; 0, (Data_Transpose!CL49 -Data_Transpose!CL$53)/Data_Transpose!CL$54, Data_Transpose!CL49)</f>
        <v>0</v>
      </c>
      <c r="CL49" s="48">
        <f>IF(Data_Transpose!CM49 &gt; 0, (Data_Transpose!CM49 -Data_Transpose!CM$53)/Data_Transpose!CM$54, Data_Transpose!CM49)</f>
        <v>0</v>
      </c>
      <c r="CM49" s="48">
        <f>IF(Data_Transpose!CN49 &gt; 0, (Data_Transpose!CN49 -Data_Transpose!CN$53)/Data_Transpose!CN$54, Data_Transpose!CN49)</f>
        <v>0</v>
      </c>
      <c r="CN49" s="48">
        <f>IF(Data_Transpose!CO49 &gt; 0, (Data_Transpose!CO49 -Data_Transpose!CO$53)/Data_Transpose!CO$54, Data_Transpose!CO49)</f>
        <v>0</v>
      </c>
      <c r="CO49" s="48">
        <f>IF(Data_Transpose!CP49 &gt; 0, (Data_Transpose!CP49 -Data_Transpose!CP$53)/Data_Transpose!CP$54, Data_Transpose!CP49)</f>
        <v>0</v>
      </c>
      <c r="CP49" s="48">
        <f>IF(Data_Transpose!CQ49 &gt; 0, (Data_Transpose!CQ49 -Data_Transpose!CQ$53)/Data_Transpose!CQ$54, Data_Transpose!CQ49)</f>
        <v>0</v>
      </c>
      <c r="CQ49" s="48">
        <f>IF(Data_Transpose!CR49 &gt; 0, (Data_Transpose!CR49 -Data_Transpose!CR$53)/Data_Transpose!CR$54, Data_Transpose!CR49)</f>
        <v>0</v>
      </c>
      <c r="CR49" s="48">
        <f>IF(Data_Transpose!CS49 &gt; 0, (Data_Transpose!CS49 -Data_Transpose!CS$53)/Data_Transpose!CS$54, Data_Transpose!CS49)</f>
        <v>0</v>
      </c>
      <c r="CU49" s="47">
        <f t="shared" si="2"/>
        <v>0</v>
      </c>
      <c r="CV49" s="47">
        <f t="shared" si="3"/>
        <v>0</v>
      </c>
      <c r="CW49" s="47">
        <f t="shared" si="4"/>
        <v>0</v>
      </c>
      <c r="CX49" s="47">
        <f t="shared" si="5"/>
        <v>0</v>
      </c>
      <c r="CY49" s="47">
        <f t="shared" si="6"/>
        <v>0</v>
      </c>
      <c r="CZ49" s="47">
        <f t="shared" si="7"/>
        <v>0</v>
      </c>
      <c r="DA49" s="47">
        <f t="shared" si="8"/>
        <v>3.0389187867467786</v>
      </c>
      <c r="DB49" s="47">
        <f t="shared" si="9"/>
        <v>0</v>
      </c>
      <c r="DC49" s="47">
        <f t="shared" si="10"/>
        <v>0</v>
      </c>
      <c r="DD49" s="47">
        <f t="shared" si="11"/>
        <v>0</v>
      </c>
      <c r="DE49" s="47">
        <f t="shared" si="12"/>
        <v>0</v>
      </c>
      <c r="DF49" s="47">
        <f t="shared" si="13"/>
        <v>0</v>
      </c>
      <c r="DG49" s="47">
        <f t="shared" si="14"/>
        <v>0</v>
      </c>
      <c r="DH49" s="47">
        <f t="shared" si="15"/>
        <v>0</v>
      </c>
      <c r="DI49" s="47">
        <f t="shared" si="16"/>
        <v>0</v>
      </c>
      <c r="DJ49" s="47">
        <f t="shared" si="17"/>
        <v>0</v>
      </c>
      <c r="DK49" s="47">
        <f t="shared" si="18"/>
        <v>0</v>
      </c>
      <c r="DL49" s="47">
        <f t="shared" si="19"/>
        <v>0</v>
      </c>
      <c r="DM49" s="47">
        <f t="shared" si="20"/>
        <v>0</v>
      </c>
      <c r="DN49" s="47">
        <f t="shared" si="21"/>
        <v>0</v>
      </c>
      <c r="DO49" s="47">
        <f t="shared" si="22"/>
        <v>0</v>
      </c>
      <c r="DP49" s="47">
        <f t="shared" si="23"/>
        <v>0</v>
      </c>
      <c r="DQ49" s="47">
        <f t="shared" si="24"/>
        <v>0</v>
      </c>
      <c r="DR49" s="47">
        <f t="shared" si="25"/>
        <v>0</v>
      </c>
      <c r="DS49" s="47">
        <f t="shared" si="26"/>
        <v>0</v>
      </c>
      <c r="DT49" s="47">
        <f t="shared" si="27"/>
        <v>0</v>
      </c>
      <c r="DU49" s="47">
        <f t="shared" si="28"/>
        <v>0</v>
      </c>
      <c r="DV49" s="47">
        <f t="shared" si="29"/>
        <v>0</v>
      </c>
      <c r="DW49" s="47">
        <f t="shared" si="30"/>
        <v>0</v>
      </c>
      <c r="DX49" s="47">
        <f t="shared" si="31"/>
        <v>0</v>
      </c>
      <c r="DY49" s="47">
        <f t="shared" si="32"/>
        <v>0</v>
      </c>
      <c r="DZ49" s="47">
        <f t="shared" si="33"/>
        <v>0</v>
      </c>
      <c r="EA49" s="47">
        <f t="shared" si="34"/>
        <v>0</v>
      </c>
      <c r="EB49" s="47">
        <f t="shared" si="35"/>
        <v>0</v>
      </c>
      <c r="EC49" s="47">
        <f t="shared" si="36"/>
        <v>0</v>
      </c>
      <c r="ED49" s="47">
        <f t="shared" si="37"/>
        <v>0</v>
      </c>
      <c r="EE49" s="47">
        <f t="shared" si="38"/>
        <v>0</v>
      </c>
      <c r="EF49" s="47">
        <f t="shared" si="39"/>
        <v>0</v>
      </c>
      <c r="EG49" s="47">
        <f t="shared" si="40"/>
        <v>0</v>
      </c>
      <c r="EH49" s="47">
        <f t="shared" si="41"/>
        <v>0</v>
      </c>
      <c r="EI49" s="47">
        <f t="shared" si="42"/>
        <v>0</v>
      </c>
      <c r="EJ49" s="47">
        <f t="shared" si="43"/>
        <v>-0.36233358253222159</v>
      </c>
      <c r="EK49" s="47">
        <f t="shared" si="44"/>
        <v>0</v>
      </c>
      <c r="EL49" s="47">
        <f t="shared" si="45"/>
        <v>0</v>
      </c>
      <c r="EM49" s="47">
        <f t="shared" si="46"/>
        <v>0</v>
      </c>
      <c r="EN49" s="47">
        <f t="shared" si="47"/>
        <v>0</v>
      </c>
      <c r="EO49" s="47">
        <f t="shared" si="48"/>
        <v>0</v>
      </c>
      <c r="EP49" s="47">
        <f t="shared" si="49"/>
        <v>0</v>
      </c>
      <c r="EQ49" s="47">
        <f t="shared" si="50"/>
        <v>0</v>
      </c>
      <c r="ER49" s="47">
        <f t="shared" si="51"/>
        <v>0</v>
      </c>
      <c r="ES49" s="47">
        <f t="shared" si="52"/>
        <v>0</v>
      </c>
      <c r="ET49" s="47">
        <f t="shared" si="53"/>
        <v>0</v>
      </c>
      <c r="EU49" s="47">
        <f t="shared" si="54"/>
        <v>0</v>
      </c>
      <c r="EV49" s="47">
        <f t="shared" si="55"/>
        <v>0</v>
      </c>
      <c r="EW49" s="47">
        <f t="shared" si="56"/>
        <v>0</v>
      </c>
      <c r="EX49" s="47">
        <f t="shared" si="57"/>
        <v>0</v>
      </c>
      <c r="EY49" s="47">
        <f t="shared" si="58"/>
        <v>0</v>
      </c>
      <c r="EZ49" s="47">
        <f t="shared" si="59"/>
        <v>0</v>
      </c>
      <c r="FA49" s="47">
        <f t="shared" si="60"/>
        <v>0</v>
      </c>
      <c r="FB49" s="47">
        <f t="shared" si="61"/>
        <v>0</v>
      </c>
      <c r="FC49" s="47">
        <f t="shared" si="62"/>
        <v>-0.92032016705336717</v>
      </c>
      <c r="FD49" s="47">
        <f t="shared" si="63"/>
        <v>0</v>
      </c>
      <c r="FE49" s="47">
        <f t="shared" si="64"/>
        <v>0</v>
      </c>
      <c r="FF49" s="47">
        <f t="shared" si="65"/>
        <v>0</v>
      </c>
      <c r="FG49" s="47">
        <f t="shared" si="66"/>
        <v>0</v>
      </c>
      <c r="FH49" s="47">
        <f t="shared" si="67"/>
        <v>0</v>
      </c>
      <c r="FI49" s="47">
        <f t="shared" si="68"/>
        <v>0</v>
      </c>
      <c r="FJ49" s="47">
        <f t="shared" si="69"/>
        <v>0</v>
      </c>
      <c r="FK49" s="47">
        <f t="shared" si="70"/>
        <v>0</v>
      </c>
      <c r="FL49" s="47">
        <f t="shared" si="71"/>
        <v>8.098139746425155E-2</v>
      </c>
      <c r="FM49" s="47">
        <f t="shared" si="72"/>
        <v>0</v>
      </c>
      <c r="FN49" s="47">
        <f t="shared" si="73"/>
        <v>0</v>
      </c>
      <c r="FO49" s="47">
        <f t="shared" si="74"/>
        <v>0</v>
      </c>
      <c r="FP49" s="47">
        <f t="shared" si="75"/>
        <v>0</v>
      </c>
      <c r="FQ49" s="47">
        <f t="shared" si="76"/>
        <v>1.0602596091284215</v>
      </c>
      <c r="FR49" s="47">
        <f t="shared" si="77"/>
        <v>0</v>
      </c>
      <c r="FS49" s="47">
        <f t="shared" si="78"/>
        <v>0</v>
      </c>
      <c r="FT49" s="47">
        <f t="shared" si="79"/>
        <v>0</v>
      </c>
      <c r="FU49" s="47">
        <f t="shared" si="80"/>
        <v>0</v>
      </c>
      <c r="FV49" s="47">
        <f t="shared" si="81"/>
        <v>0</v>
      </c>
      <c r="FW49" s="47">
        <f t="shared" si="82"/>
        <v>0</v>
      </c>
      <c r="FX49" s="47">
        <f t="shared" si="83"/>
        <v>0</v>
      </c>
      <c r="FY49" s="47">
        <f t="shared" si="84"/>
        <v>0</v>
      </c>
      <c r="FZ49" s="47">
        <f t="shared" si="85"/>
        <v>0</v>
      </c>
      <c r="GA49" s="47">
        <f t="shared" si="86"/>
        <v>0</v>
      </c>
      <c r="GB49" s="47">
        <f t="shared" si="87"/>
        <v>0</v>
      </c>
      <c r="GC49" s="47">
        <f t="shared" si="88"/>
        <v>0</v>
      </c>
      <c r="GD49" s="47">
        <f t="shared" si="89"/>
        <v>0</v>
      </c>
      <c r="GE49" s="47">
        <f t="shared" si="90"/>
        <v>0</v>
      </c>
      <c r="GF49" s="47">
        <f t="shared" si="91"/>
        <v>0</v>
      </c>
      <c r="GG49" s="47">
        <f t="shared" si="92"/>
        <v>0</v>
      </c>
      <c r="GH49" s="47">
        <f t="shared" si="93"/>
        <v>0</v>
      </c>
      <c r="GI49" s="47">
        <f t="shared" si="94"/>
        <v>0</v>
      </c>
      <c r="GJ49" s="47">
        <f t="shared" si="95"/>
        <v>0</v>
      </c>
    </row>
    <row r="50" spans="1:192" ht="15">
      <c r="A50" s="2" t="s">
        <v>53</v>
      </c>
      <c r="B50" s="48">
        <f>IF(Data_Transpose!CE50 &gt; 0, (Data_Transpose!CE50 -Data_Transpose!CE$53)/Data_Transpose!CE$54, Data_Transpose!CE50)</f>
        <v>-0.31661277257078563</v>
      </c>
      <c r="C50" s="48">
        <f>IF(Data_Transpose!CC50 &gt; 0, (Data_Transpose!CC50 -Data_Transpose!CC$53)/Data_Transpose!CC$54, Data_Transpose!CC50)</f>
        <v>0</v>
      </c>
      <c r="D50" s="48">
        <f>IF(Data_Transpose!P50 &gt; 0, (Data_Transpose!P50 -Data_Transpose!P$53)/Data_Transpose!P$54, Data_Transpose!P50)</f>
        <v>0</v>
      </c>
      <c r="E50" s="48">
        <f>IF(Data_Transpose!G50 &gt; 0, (Data_Transpose!G50 -Data_Transpose!G$53)/Data_Transpose!G$54, Data_Transpose!G50)</f>
        <v>0</v>
      </c>
      <c r="F50" s="48">
        <f>IF(Data_Transpose!B50 &gt; 0, (Data_Transpose!B50 -Data_Transpose!B$53)/Data_Transpose!B$54, Data_Transpose!B50)</f>
        <v>-0.12464639250231724</v>
      </c>
      <c r="G50" s="48">
        <f>IF(Data_Transpose!C50 &gt; 0, (Data_Transpose!C50 -Data_Transpose!C$53)/Data_Transpose!C$54, Data_Transpose!C50)</f>
        <v>-0.15504341823651055</v>
      </c>
      <c r="H50" s="48">
        <f>IF(Data_Transpose!D50 &gt; 0, (Data_Transpose!D50 -Data_Transpose!D$53)/Data_Transpose!D$54, Data_Transpose!D50)</f>
        <v>0</v>
      </c>
      <c r="I50" s="48">
        <f>IF(Data_Transpose!E50 &gt; 0, (Data_Transpose!E50 -Data_Transpose!E$53)/Data_Transpose!E$54, Data_Transpose!E50)</f>
        <v>0.64052827701574355</v>
      </c>
      <c r="J50" s="48">
        <f>IF(Data_Transpose!F50 &gt; 0, (Data_Transpose!F50 -Data_Transpose!F$53)/Data_Transpose!F$54, Data_Transpose!F50)</f>
        <v>0.93158850511217806</v>
      </c>
      <c r="K50" s="48">
        <f>IF(Data_Transpose!H50 &gt; 0, (Data_Transpose!H50 -Data_Transpose!H$53)/Data_Transpose!H$54, Data_Transpose!H50)</f>
        <v>0</v>
      </c>
      <c r="L50" s="48">
        <f>IF(Data_Transpose!I50 &gt; 0, (Data_Transpose!I50 -Data_Transpose!I$53)/Data_Transpose!I$54, Data_Transpose!I50)</f>
        <v>-0.36439934858051215</v>
      </c>
      <c r="M50" s="48">
        <f>IF(Data_Transpose!J50 &gt; 0, (Data_Transpose!J50 -Data_Transpose!J$53)/Data_Transpose!J$54, Data_Transpose!J50)</f>
        <v>0</v>
      </c>
      <c r="N50" s="48">
        <f>IF(Data_Transpose!K50 &gt; 0, (Data_Transpose!K50 -Data_Transpose!K$53)/Data_Transpose!K$54, Data_Transpose!K50)</f>
        <v>0</v>
      </c>
      <c r="O50" s="48">
        <f>IF(Data_Transpose!L50 &gt; 0, (Data_Transpose!L50 -Data_Transpose!L$53)/Data_Transpose!L$54, Data_Transpose!L50)</f>
        <v>0.3721570707429252</v>
      </c>
      <c r="P50" s="48">
        <f>IF(Data_Transpose!M50 &gt; 0, (Data_Transpose!M50 -Data_Transpose!M$53)/Data_Transpose!M$54, Data_Transpose!M50)</f>
        <v>0</v>
      </c>
      <c r="Q50" s="48">
        <f>IF(Data_Transpose!N50 &gt; 0, (Data_Transpose!N50 -Data_Transpose!N$53)/Data_Transpose!N$54, Data_Transpose!N50)</f>
        <v>0.66110735668493126</v>
      </c>
      <c r="R50" s="48">
        <f>IF(Data_Transpose!O50 &gt; 0, (Data_Transpose!O50 -Data_Transpose!O$53)/Data_Transpose!O$54, Data_Transpose!O50)</f>
        <v>0</v>
      </c>
      <c r="S50" s="48">
        <f>IF(Data_Transpose!Q50 &gt; 0, (Data_Transpose!Q50 -Data_Transpose!Q$53)/Data_Transpose!Q$54, Data_Transpose!Q50)</f>
        <v>0.81167944991342766</v>
      </c>
      <c r="T50" s="48">
        <f>IF(Data_Transpose!R50 &gt; 0, (Data_Transpose!R50 -Data_Transpose!R$53)/Data_Transpose!R$54, Data_Transpose!R50)</f>
        <v>1.0609917835346099</v>
      </c>
      <c r="U50" s="48">
        <f>IF(Data_Transpose!S50 &gt; 0, (Data_Transpose!S50 -Data_Transpose!S$53)/Data_Transpose!S$54, Data_Transpose!S50)</f>
        <v>1.0645966810797851</v>
      </c>
      <c r="V50" s="48">
        <f>IF(Data_Transpose!T50 &gt; 0, (Data_Transpose!T50 -Data_Transpose!T$53)/Data_Transpose!T$54, Data_Transpose!T50)</f>
        <v>0</v>
      </c>
      <c r="W50" s="48">
        <f>IF(Data_Transpose!U50 &gt; 0, (Data_Transpose!U50 -Data_Transpose!U$53)/Data_Transpose!U$54, Data_Transpose!U50)</f>
        <v>0.19504737440137351</v>
      </c>
      <c r="X50" s="48">
        <f>IF(Data_Transpose!V50 &gt; 0, (Data_Transpose!V50 -Data_Transpose!V$53)/Data_Transpose!V$54, Data_Transpose!V50)</f>
        <v>0.82441306906596568</v>
      </c>
      <c r="Y50" s="48">
        <f>IF(Data_Transpose!W50 &gt; 0, (Data_Transpose!W50 -Data_Transpose!W$53)/Data_Transpose!W$54, Data_Transpose!W50)</f>
        <v>0</v>
      </c>
      <c r="Z50" s="48">
        <f>IF(Data_Transpose!X50 &gt; 0, (Data_Transpose!X50 -Data_Transpose!X$53)/Data_Transpose!X$54, Data_Transpose!X50)</f>
        <v>1.3005060578869518</v>
      </c>
      <c r="AA50" s="48">
        <f>IF(Data_Transpose!Y50 &gt; 0, (Data_Transpose!Y50 -Data_Transpose!Y$53)/Data_Transpose!Y$54, Data_Transpose!Y50)</f>
        <v>1.129645929231273</v>
      </c>
      <c r="AB50" s="48">
        <f>IF(Data_Transpose!Z50 &gt; 0, (Data_Transpose!Z50 -Data_Transpose!Z$53)/Data_Transpose!Z$54, Data_Transpose!Z50)</f>
        <v>0.73855008637147379</v>
      </c>
      <c r="AC50" s="48">
        <f>IF(Data_Transpose!AA50 &gt; 0, (Data_Transpose!AA50 -Data_Transpose!AA$53)/Data_Transpose!AA$54, Data_Transpose!AA50)</f>
        <v>1.3279646987409641</v>
      </c>
      <c r="AD50" s="48">
        <f>IF(Data_Transpose!AB50 &gt; 0, (Data_Transpose!AB50 -Data_Transpose!AB$53)/Data_Transpose!AB$54, Data_Transpose!AB50)</f>
        <v>0</v>
      </c>
      <c r="AE50" s="48">
        <f>IF(Data_Transpose!AC50 &gt; 0, (Data_Transpose!AC50 -Data_Transpose!AC$53)/Data_Transpose!AC$54, Data_Transpose!AC50)</f>
        <v>1.3608276348795434</v>
      </c>
      <c r="AF50" s="48">
        <f>IF(Data_Transpose!AD50 &gt; 0, (Data_Transpose!AD50 -Data_Transpose!AD$53)/Data_Transpose!AD$54, Data_Transpose!AD50)</f>
        <v>-0.17778975055469029</v>
      </c>
      <c r="AG50" s="48">
        <f>IF(Data_Transpose!AE50 &gt; 0, (Data_Transpose!AE50 -Data_Transpose!AE$53)/Data_Transpose!AE$54, Data_Transpose!AE50)</f>
        <v>0</v>
      </c>
      <c r="AH50" s="48">
        <f>IF(Data_Transpose!AF50 &gt; 0, (Data_Transpose!AF50 -Data_Transpose!AF$53)/Data_Transpose!AF$54, Data_Transpose!AF50)</f>
        <v>0.58648274325943517</v>
      </c>
      <c r="AI50" s="48">
        <f>IF(Data_Transpose!AG50 &gt; 0, (Data_Transpose!AG50 -Data_Transpose!AG$53)/Data_Transpose!AG$54, Data_Transpose!AG50)</f>
        <v>-1.1726039399558574</v>
      </c>
      <c r="AJ50" s="48">
        <f>IF(Data_Transpose!AH50 &gt; 0, (Data_Transpose!AH50 -Data_Transpose!AH$53)/Data_Transpose!AH$54, Data_Transpose!AH50)</f>
        <v>0</v>
      </c>
      <c r="AK50" s="48">
        <f>IF(Data_Transpose!AI50 &gt; 0, (Data_Transpose!AI50 -Data_Transpose!AI$53)/Data_Transpose!AI$54, Data_Transpose!AI50)</f>
        <v>1.163939632529968</v>
      </c>
      <c r="AL50" s="48">
        <f>IF(Data_Transpose!AJ50 &gt; 0, (Data_Transpose!AJ50 -Data_Transpose!AJ$53)/Data_Transpose!AJ$54, Data_Transpose!AJ50)</f>
        <v>0.10540925533894605</v>
      </c>
      <c r="AM50" s="48">
        <f>IF(Data_Transpose!AK50 &gt; 0, (Data_Transpose!AK50 -Data_Transpose!AK$53)/Data_Transpose!AK$54, Data_Transpose!AK50)</f>
        <v>-6.6763495572695591E-2</v>
      </c>
      <c r="AN50" s="48">
        <f>IF(Data_Transpose!AL50 &gt; 0, (Data_Transpose!AL50 -Data_Transpose!AL$53)/Data_Transpose!AL$54, Data_Transpose!AL50)</f>
        <v>1.2501643301047165</v>
      </c>
      <c r="AO50" s="48">
        <f>IF(Data_Transpose!AM50 &gt; 0, (Data_Transpose!AM50 -Data_Transpose!AM$53)/Data_Transpose!AM$54, Data_Transpose!AM50)</f>
        <v>-0.79312842483332613</v>
      </c>
      <c r="AP50" s="48">
        <f>IF(Data_Transpose!AN50 &gt; 0, (Data_Transpose!AN50 -Data_Transpose!AN$53)/Data_Transpose!AN$54, Data_Transpose!AN50)</f>
        <v>-1.6908055859299034</v>
      </c>
      <c r="AQ50" s="48">
        <f>IF(Data_Transpose!AO50 &gt; 0, (Data_Transpose!AO50 -Data_Transpose!AO$53)/Data_Transpose!AO$54, Data_Transpose!AO50)</f>
        <v>0</v>
      </c>
      <c r="AR50" s="48">
        <f>IF(Data_Transpose!AP50 &gt; 0, (Data_Transpose!AP50 -Data_Transpose!AP$53)/Data_Transpose!AP$54, Data_Transpose!AP50)</f>
        <v>0</v>
      </c>
      <c r="AS50" s="48">
        <f>IF(Data_Transpose!AQ50 &gt; 0, (Data_Transpose!AQ50 -Data_Transpose!AQ$53)/Data_Transpose!AQ$54, Data_Transpose!AQ50)</f>
        <v>0.72397370880059086</v>
      </c>
      <c r="AT50" s="48">
        <f>IF(Data_Transpose!AR50 &gt; 0, (Data_Transpose!AR50 -Data_Transpose!AR$53)/Data_Transpose!AR$54, Data_Transpose!AR50)</f>
        <v>-0.13349047343893744</v>
      </c>
      <c r="AU50" s="48">
        <f>IF(Data_Transpose!AS50 &gt; 0, (Data_Transpose!AS50 -Data_Transpose!AS$53)/Data_Transpose!AS$54, Data_Transpose!AS50)</f>
        <v>0.9128709291752769</v>
      </c>
      <c r="AV50" s="48">
        <f>IF(Data_Transpose!AT50 &gt; 0, (Data_Transpose!AT50 -Data_Transpose!AT$53)/Data_Transpose!AT$54, Data_Transpose!AT50)</f>
        <v>0</v>
      </c>
      <c r="AW50" s="48">
        <f>IF(Data_Transpose!AU50 &gt; 0, (Data_Transpose!AU50 -Data_Transpose!AU$53)/Data_Transpose!AU$54, Data_Transpose!AU50)</f>
        <v>0</v>
      </c>
      <c r="AX50" s="48">
        <f>IF(Data_Transpose!AV50 &gt; 0, (Data_Transpose!AV50 -Data_Transpose!AV$53)/Data_Transpose!AV$54, Data_Transpose!AV50)</f>
        <v>1.3592235226315386</v>
      </c>
      <c r="AY50" s="48">
        <f>IF(Data_Transpose!AW50 &gt; 0, (Data_Transpose!AW50 -Data_Transpose!AW$53)/Data_Transpose!AW$54, Data_Transpose!AW50)</f>
        <v>0</v>
      </c>
      <c r="AZ50" s="48">
        <f>IF(Data_Transpose!AX50 &gt; 0, (Data_Transpose!AX50 -Data_Transpose!AX$53)/Data_Transpose!AX$54, Data_Transpose!AX50)</f>
        <v>-0.89758402352896971</v>
      </c>
      <c r="BA50" s="48">
        <f>IF(Data_Transpose!AY50 &gt; 0, (Data_Transpose!AY50 -Data_Transpose!AY$53)/Data_Transpose!AY$54, Data_Transpose!AY50)</f>
        <v>1.4865524232593963</v>
      </c>
      <c r="BB50" s="48">
        <f>IF(Data_Transpose!AZ50 &gt; 0, (Data_Transpose!AZ50 -Data_Transpose!AZ$53)/Data_Transpose!AZ$54, Data_Transpose!AZ50)</f>
        <v>1.1726039399558574</v>
      </c>
      <c r="BC50" s="48">
        <f>IF(Data_Transpose!BA50 &gt; 0, (Data_Transpose!BA50 -Data_Transpose!BA$53)/Data_Transpose!BA$54, Data_Transpose!BA50)</f>
        <v>0.86295764563577737</v>
      </c>
      <c r="BD50" s="48">
        <f>IF(Data_Transpose!BB50 &gt; 0, (Data_Transpose!BB50 -Data_Transpose!BB$53)/Data_Transpose!BB$54, Data_Transpose!BB50)</f>
        <v>0</v>
      </c>
      <c r="BE50" s="48">
        <f>IF(Data_Transpose!BC50 &gt; 0, (Data_Transpose!BC50 -Data_Transpose!BC$53)/Data_Transpose!BC$54, Data_Transpose!BC50)</f>
        <v>-0.93029900481579941</v>
      </c>
      <c r="BF50" s="48">
        <f>IF(Data_Transpose!BD50 &gt; 0, (Data_Transpose!BD50 -Data_Transpose!BD$53)/Data_Transpose!BD$54, Data_Transpose!BD50)</f>
        <v>0</v>
      </c>
      <c r="BG50" s="48">
        <f>IF(Data_Transpose!BE50 &gt; 0, (Data_Transpose!BE50 -Data_Transpose!BE$53)/Data_Transpose!BE$54, Data_Transpose!BE50)</f>
        <v>-0.75100764992242131</v>
      </c>
      <c r="BH50" s="48">
        <f>IF(Data_Transpose!BF50 &gt; 0, (Data_Transpose!BF50 -Data_Transpose!BF$53)/Data_Transpose!BF$54, Data_Transpose!BF50)</f>
        <v>0</v>
      </c>
      <c r="BI50" s="48">
        <f>IF(Data_Transpose!BH50 &gt; 0, (Data_Transpose!BH50 -Data_Transpose!BH$53)/Data_Transpose!BH$54, Data_Transpose!BH50)</f>
        <v>-1.0540925533894581</v>
      </c>
      <c r="BJ50" s="48">
        <f>IF(Data_Transpose!BI50 &gt; 0, (Data_Transpose!BI50 -Data_Transpose!BI$53)/Data_Transpose!BI$54, Data_Transpose!BI50)</f>
        <v>0</v>
      </c>
      <c r="BK50" s="48">
        <f>IF(Data_Transpose!BJ50 &gt; 0, (Data_Transpose!BJ50 -Data_Transpose!BJ$53)/Data_Transpose!BJ$54, Data_Transpose!BJ50)</f>
        <v>0</v>
      </c>
      <c r="BL50" s="48">
        <f>IF(Data_Transpose!BK50 &gt; 0, (Data_Transpose!BK50 -Data_Transpose!BK$53)/Data_Transpose!BK$54, Data_Transpose!BK50)</f>
        <v>0.85811633032103196</v>
      </c>
      <c r="BM50" s="48">
        <f>IF(Data_Transpose!BL50 &gt; 0, (Data_Transpose!BL50 -Data_Transpose!BL$53)/Data_Transpose!BL$54, Data_Transpose!BL50)</f>
        <v>-0.29580398915498157</v>
      </c>
      <c r="BN50" s="48">
        <f>IF(Data_Transpose!BM50 &gt; 0, (Data_Transpose!BM50 -Data_Transpose!BM$53)/Data_Transpose!BM$54, Data_Transpose!BM50)</f>
        <v>0.78881063774661597</v>
      </c>
      <c r="BO50" s="48">
        <f>IF(Data_Transpose!BN50 &gt; 0, (Data_Transpose!BN50 -Data_Transpose!BN$53)/Data_Transpose!BN$54, Data_Transpose!BN50)</f>
        <v>0</v>
      </c>
      <c r="BP50" s="48">
        <f>IF(Data_Transpose!BO50 &gt; 0, (Data_Transpose!BO50 -Data_Transpose!BO$53)/Data_Transpose!BO$54, Data_Transpose!BO50)</f>
        <v>1.0568458151135756</v>
      </c>
      <c r="BQ50" s="48">
        <f>IF(Data_Transpose!BP50 &gt; 0, (Data_Transpose!BP50 -Data_Transpose!BP$53)/Data_Transpose!BP$54, Data_Transpose!BP50)</f>
        <v>-1.0548162696116183</v>
      </c>
      <c r="BR50" s="48">
        <f>IF(Data_Transpose!BQ50 &gt; 0, (Data_Transpose!BQ50 -Data_Transpose!BQ$53)/Data_Transpose!BQ$54, Data_Transpose!BQ50)</f>
        <v>-0.94280904158206313</v>
      </c>
      <c r="BS50" s="48">
        <f>IF(Data_Transpose!BR50 &gt; 0, (Data_Transpose!BR50 -Data_Transpose!BR$53)/Data_Transpose!BR$54, Data_Transpose!BR50)</f>
        <v>-0.60803351032576791</v>
      </c>
      <c r="BT50" s="48">
        <f>IF(Data_Transpose!BS50 &gt; 0, (Data_Transpose!BS50 -Data_Transpose!BS$53)/Data_Transpose!BS$54, Data_Transpose!BS50)</f>
        <v>-6.6723719879219268E-2</v>
      </c>
      <c r="BU50" s="48">
        <f>IF(Data_Transpose!BT50 &gt; 0, (Data_Transpose!BT50 -Data_Transpose!BT$53)/Data_Transpose!BT$54, Data_Transpose!BT50)</f>
        <v>0.71283243564025123</v>
      </c>
      <c r="BV50" s="48">
        <f>IF(Data_Transpose!BU50 &gt; 0, (Data_Transpose!BU50 -Data_Transpose!BU$53)/Data_Transpose!BU$54, Data_Transpose!BU50)</f>
        <v>-0.1142080481440317</v>
      </c>
      <c r="BW50" s="48">
        <f>IF(Data_Transpose!BV50 &gt; 0, (Data_Transpose!BV50 -Data_Transpose!BV$53)/Data_Transpose!BV$54, Data_Transpose!BV50)</f>
        <v>0.11852177018919204</v>
      </c>
      <c r="BX50" s="48">
        <f>IF(Data_Transpose!BW50 &gt; 0, (Data_Transpose!BW50 -Data_Transpose!BW$53)/Data_Transpose!BW$54, Data_Transpose!BW50)</f>
        <v>0.81649658092772626</v>
      </c>
      <c r="BY50" s="48">
        <f>IF(Data_Transpose!BX50 &gt; 0, (Data_Transpose!BX50 -Data_Transpose!BX$53)/Data_Transpose!BX$54, Data_Transpose!BX50)</f>
        <v>-0.87358908803672808</v>
      </c>
      <c r="BZ50" s="48">
        <f>IF(Data_Transpose!BY50 &gt; 0, (Data_Transpose!BY50 -Data_Transpose!BY$53)/Data_Transpose!BY$54, Data_Transpose!BY50)</f>
        <v>0</v>
      </c>
      <c r="CA50" s="48">
        <f>IF(Data_Transpose!BZ50 &gt; 0, (Data_Transpose!BZ50 -Data_Transpose!BZ$53)/Data_Transpose!BZ$54, Data_Transpose!BZ50)</f>
        <v>0</v>
      </c>
      <c r="CB50" s="48">
        <f>IF(Data_Transpose!CA50 &gt; 0, (Data_Transpose!CA50 -Data_Transpose!CA$53)/Data_Transpose!CA$54, Data_Transpose!CA50)</f>
        <v>0.94280904158206347</v>
      </c>
      <c r="CC50" s="48">
        <f>IF(Data_Transpose!CB50 &gt; 0, (Data_Transpose!CB50 -Data_Transpose!CB$53)/Data_Transpose!CB$54, Data_Transpose!CB50)</f>
        <v>0</v>
      </c>
      <c r="CD50" s="48">
        <f>IF(Data_Transpose!CD50 &gt; 0, (Data_Transpose!CD50 -Data_Transpose!CD$53)/Data_Transpose!CD$54, Data_Transpose!CD50)</f>
        <v>0</v>
      </c>
      <c r="CE50" s="48">
        <f>IF(Data_Transpose!CF50 &gt; 0, (Data_Transpose!CF50 -Data_Transpose!CF$53)/Data_Transpose!CF$54, Data_Transpose!CF50)</f>
        <v>-0.10092518287738522</v>
      </c>
      <c r="CF50" s="48">
        <f>IF(Data_Transpose!CG50 &gt; 0, (Data_Transpose!CG50 -Data_Transpose!CG$53)/Data_Transpose!CG$54, Data_Transpose!CG50)</f>
        <v>0</v>
      </c>
      <c r="CG50" s="48">
        <f>IF(Data_Transpose!CH50 &gt; 0, (Data_Transpose!CH50 -Data_Transpose!CH$53)/Data_Transpose!CH$54, Data_Transpose!CH50)</f>
        <v>0</v>
      </c>
      <c r="CH50" s="48">
        <f>IF(Data_Transpose!CI50 &gt; 0, (Data_Transpose!CI50 -Data_Transpose!CI$53)/Data_Transpose!CI$54, Data_Transpose!CI50)</f>
        <v>-0.47598814328302347</v>
      </c>
      <c r="CI50" s="48">
        <f>IF(Data_Transpose!CJ50 &gt; 0, (Data_Transpose!CJ50 -Data_Transpose!CJ$53)/Data_Transpose!CJ$54, Data_Transpose!CJ50)</f>
        <v>0.87884970380452654</v>
      </c>
      <c r="CJ50" s="48">
        <f>IF(Data_Transpose!CK50 &gt; 0, (Data_Transpose!CK50 -Data_Transpose!CK$53)/Data_Transpose!CK$54, Data_Transpose!CK50)</f>
        <v>1.0278724332962894</v>
      </c>
      <c r="CK50" s="48">
        <f>IF(Data_Transpose!CL50 &gt; 0, (Data_Transpose!CL50 -Data_Transpose!CL$53)/Data_Transpose!CL$54, Data_Transpose!CL50)</f>
        <v>-0.8772907532952855</v>
      </c>
      <c r="CL50" s="48">
        <f>IF(Data_Transpose!CM50 &gt; 0, (Data_Transpose!CM50 -Data_Transpose!CM$53)/Data_Transpose!CM$54, Data_Transpose!CM50)</f>
        <v>0.90369611411506412</v>
      </c>
      <c r="CM50" s="48">
        <f>IF(Data_Transpose!CN50 &gt; 0, (Data_Transpose!CN50 -Data_Transpose!CN$53)/Data_Transpose!CN$54, Data_Transpose!CN50)</f>
        <v>-0.74161984870956632</v>
      </c>
      <c r="CN50" s="48">
        <f>IF(Data_Transpose!CO50 &gt; 0, (Data_Transpose!CO50 -Data_Transpose!CO$53)/Data_Transpose!CO$54, Data_Transpose!CO50)</f>
        <v>0.92582009977255142</v>
      </c>
      <c r="CO50" s="48">
        <f>IF(Data_Transpose!CP50 &gt; 0, (Data_Transpose!CP50 -Data_Transpose!CP$53)/Data_Transpose!CP$54, Data_Transpose!CP50)</f>
        <v>-0.71824300614277725</v>
      </c>
      <c r="CP50" s="48">
        <f>IF(Data_Transpose!CQ50 &gt; 0, (Data_Transpose!CQ50 -Data_Transpose!CQ$53)/Data_Transpose!CQ$54, Data_Transpose!CQ50)</f>
        <v>-0.9436849393401423</v>
      </c>
      <c r="CQ50" s="48">
        <f>IF(Data_Transpose!CR50 &gt; 0, (Data_Transpose!CR50 -Data_Transpose!CR$53)/Data_Transpose!CR$54, Data_Transpose!CR50)</f>
        <v>0</v>
      </c>
      <c r="CR50" s="48">
        <f>IF(Data_Transpose!CS50 &gt; 0, (Data_Transpose!CS50 -Data_Transpose!CS$53)/Data_Transpose!CS$54, Data_Transpose!CS50)</f>
        <v>-4.5893649955382039E-2</v>
      </c>
      <c r="CU50" s="47">
        <f>($B50*C50)</f>
        <v>0</v>
      </c>
      <c r="CV50" s="47">
        <f t="shared" si="3"/>
        <v>0</v>
      </c>
      <c r="CW50" s="47">
        <f t="shared" si="4"/>
        <v>0</v>
      </c>
      <c r="CX50" s="47">
        <f t="shared" si="5"/>
        <v>3.9464639921105049E-2</v>
      </c>
      <c r="CY50" s="47">
        <f t="shared" si="6"/>
        <v>4.9088726516713511E-2</v>
      </c>
      <c r="CZ50" s="47">
        <f t="shared" si="7"/>
        <v>0</v>
      </c>
      <c r="DA50" s="47">
        <f t="shared" si="8"/>
        <v>-0.20279943369594278</v>
      </c>
      <c r="DB50" s="47">
        <f t="shared" si="9"/>
        <v>-0.29495281949864022</v>
      </c>
      <c r="DC50" s="47">
        <f t="shared" si="10"/>
        <v>0</v>
      </c>
      <c r="DD50" s="47">
        <f t="shared" si="11"/>
        <v>0.11537348807706413</v>
      </c>
      <c r="DE50" s="47">
        <f t="shared" si="12"/>
        <v>0</v>
      </c>
      <c r="DF50" s="47">
        <f t="shared" si="13"/>
        <v>0</v>
      </c>
      <c r="DG50" s="47">
        <f t="shared" si="14"/>
        <v>-0.11782968199973956</v>
      </c>
      <c r="DH50" s="47">
        <f t="shared" si="15"/>
        <v>0</v>
      </c>
      <c r="DI50" s="47">
        <f t="shared" si="16"/>
        <v>-0.2093150331669594</v>
      </c>
      <c r="DJ50" s="47">
        <f t="shared" si="17"/>
        <v>0</v>
      </c>
      <c r="DK50" s="47">
        <f t="shared" si="18"/>
        <v>-0.25698808107582044</v>
      </c>
      <c r="DL50" s="47">
        <f t="shared" si="19"/>
        <v>-0.33592355025971565</v>
      </c>
      <c r="DM50" s="47">
        <f t="shared" si="20"/>
        <v>-0.33706490686632723</v>
      </c>
      <c r="DN50" s="47">
        <f t="shared" si="21"/>
        <v>0</v>
      </c>
      <c r="DO50" s="47">
        <f t="shared" si="22"/>
        <v>-6.1754489991870949E-2</v>
      </c>
      <c r="DP50" s="47">
        <f t="shared" si="23"/>
        <v>-0.26101970754056597</v>
      </c>
      <c r="DQ50" s="47">
        <f t="shared" si="24"/>
        <v>0</v>
      </c>
      <c r="DR50" s="47">
        <f t="shared" si="25"/>
        <v>-0.41175682873269043</v>
      </c>
      <c r="DS50" s="47">
        <f t="shared" si="26"/>
        <v>-0.35766032967721484</v>
      </c>
      <c r="DT50" s="47">
        <f t="shared" si="27"/>
        <v>-0.23383439052846552</v>
      </c>
      <c r="DU50" s="47">
        <f t="shared" si="28"/>
        <v>-0.42045058514450473</v>
      </c>
      <c r="DV50" s="47">
        <f t="shared" si="29"/>
        <v>0</v>
      </c>
      <c r="DW50" s="47">
        <f t="shared" si="30"/>
        <v>-0.43085541047015696</v>
      </c>
      <c r="DX50" s="47">
        <f t="shared" si="31"/>
        <v>5.6290505857788865E-2</v>
      </c>
      <c r="DY50" s="47">
        <f t="shared" si="32"/>
        <v>0</v>
      </c>
      <c r="DZ50" s="47">
        <f t="shared" si="33"/>
        <v>-0.18568792740829002</v>
      </c>
      <c r="EA50" s="47">
        <f t="shared" si="34"/>
        <v>0.37126138455685104</v>
      </c>
      <c r="EB50" s="47">
        <f t="shared" si="35"/>
        <v>0</v>
      </c>
      <c r="EC50" s="47">
        <f t="shared" si="36"/>
        <v>-0.36851815416033457</v>
      </c>
      <c r="ED50" s="47">
        <f t="shared" si="37"/>
        <v>-3.3373916587485591E-2</v>
      </c>
      <c r="EE50" s="47">
        <f t="shared" si="38"/>
        <v>2.1138175439788524E-2</v>
      </c>
      <c r="EF50" s="47">
        <f t="shared" si="39"/>
        <v>-0.39581799472355317</v>
      </c>
      <c r="EG50" s="47">
        <f t="shared" si="40"/>
        <v>0.25111458959117933</v>
      </c>
      <c r="EH50" s="47">
        <f t="shared" si="41"/>
        <v>0.53533064443943845</v>
      </c>
      <c r="EI50" s="47">
        <f t="shared" si="42"/>
        <v>0</v>
      </c>
      <c r="EJ50" s="47">
        <f t="shared" si="43"/>
        <v>0</v>
      </c>
      <c r="EK50" s="47">
        <f t="shared" si="44"/>
        <v>-0.22921932321170965</v>
      </c>
      <c r="EL50" s="47">
        <f t="shared" si="45"/>
        <v>4.2264788907288797E-2</v>
      </c>
      <c r="EM50" s="47">
        <f t="shared" si="46"/>
        <v>-0.28902659588545371</v>
      </c>
      <c r="EN50" s="47">
        <f t="shared" si="47"/>
        <v>0</v>
      </c>
      <c r="EO50" s="47">
        <f t="shared" si="48"/>
        <v>0</v>
      </c>
      <c r="EP50" s="47">
        <f t="shared" si="49"/>
        <v>-0.43034752804380139</v>
      </c>
      <c r="EQ50" s="47">
        <f t="shared" si="50"/>
        <v>0</v>
      </c>
      <c r="ER50" s="47">
        <f t="shared" si="51"/>
        <v>0.28418656630474837</v>
      </c>
      <c r="ES50" s="47">
        <f t="shared" si="52"/>
        <v>-0.47066148429997751</v>
      </c>
      <c r="ET50" s="47">
        <f t="shared" si="53"/>
        <v>-0.37126138455685104</v>
      </c>
      <c r="EU50" s="47">
        <f t="shared" si="54"/>
        <v>-0.27322341279590101</v>
      </c>
      <c r="EV50" s="47">
        <f t="shared" si="55"/>
        <v>0</v>
      </c>
      <c r="EW50" s="47">
        <f t="shared" si="56"/>
        <v>0.29454454723457291</v>
      </c>
      <c r="EX50" s="47">
        <f t="shared" si="57"/>
        <v>0</v>
      </c>
      <c r="EY50" s="47">
        <f t="shared" si="58"/>
        <v>0.23777861426380778</v>
      </c>
      <c r="EZ50" s="47">
        <f t="shared" si="59"/>
        <v>0</v>
      </c>
      <c r="FA50" s="47">
        <f t="shared" si="60"/>
        <v>0.33373916587485519</v>
      </c>
      <c r="FB50" s="47">
        <f t="shared" si="61"/>
        <v>0</v>
      </c>
      <c r="FC50" s="47">
        <f t="shared" si="62"/>
        <v>0</v>
      </c>
      <c r="FD50" s="47">
        <f t="shared" si="63"/>
        <v>-0.27169059053121003</v>
      </c>
      <c r="FE50" s="47">
        <f t="shared" si="64"/>
        <v>9.3655321143857315E-2</v>
      </c>
      <c r="FF50" s="47">
        <f t="shared" si="65"/>
        <v>-0.24974752305028569</v>
      </c>
      <c r="FG50" s="47">
        <f t="shared" si="66"/>
        <v>0</v>
      </c>
      <c r="FH50" s="47">
        <f t="shared" si="67"/>
        <v>-0.33461088370294106</v>
      </c>
      <c r="FI50" s="47">
        <f t="shared" si="68"/>
        <v>0.3339683036745078</v>
      </c>
      <c r="FJ50" s="47">
        <f t="shared" si="69"/>
        <v>0.29850538466010212</v>
      </c>
      <c r="FK50" s="47">
        <f t="shared" si="70"/>
        <v>0.19251117552018879</v>
      </c>
      <c r="FL50" s="47">
        <f t="shared" si="71"/>
        <v>2.1125581947196059E-2</v>
      </c>
      <c r="FM50" s="47">
        <f t="shared" si="72"/>
        <v>-0.22569185382644605</v>
      </c>
      <c r="FN50" s="47">
        <f t="shared" si="73"/>
        <v>3.6159726772779642E-2</v>
      </c>
      <c r="FO50" s="47">
        <f t="shared" si="74"/>
        <v>-3.7525506269597581E-2</v>
      </c>
      <c r="FP50" s="47">
        <f t="shared" si="75"/>
        <v>-0.25851324628209427</v>
      </c>
      <c r="FQ50" s="47">
        <f t="shared" si="76"/>
        <v>0.27658946325089262</v>
      </c>
      <c r="FR50" s="47">
        <f t="shared" si="77"/>
        <v>0</v>
      </c>
      <c r="FS50" s="47">
        <f t="shared" si="78"/>
        <v>0</v>
      </c>
      <c r="FT50" s="47">
        <f t="shared" si="79"/>
        <v>-0.29850538466010224</v>
      </c>
      <c r="FU50" s="47">
        <f t="shared" si="80"/>
        <v>0</v>
      </c>
      <c r="FV50" s="47">
        <f t="shared" si="81"/>
        <v>0</v>
      </c>
      <c r="FW50" s="47">
        <f t="shared" si="82"/>
        <v>3.1954201973022518E-2</v>
      </c>
      <c r="FX50" s="47">
        <f t="shared" si="83"/>
        <v>0</v>
      </c>
      <c r="FY50" s="47">
        <f t="shared" si="84"/>
        <v>0</v>
      </c>
      <c r="FZ50" s="47">
        <f t="shared" si="85"/>
        <v>0.15070392575565844</v>
      </c>
      <c r="GA50" s="47">
        <f t="shared" si="86"/>
        <v>-0.27825504139456486</v>
      </c>
      <c r="GB50" s="47">
        <f t="shared" si="87"/>
        <v>-0.32543754095501809</v>
      </c>
      <c r="GC50" s="47">
        <f t="shared" si="88"/>
        <v>0.27776145775153344</v>
      </c>
      <c r="GD50" s="47">
        <f t="shared" si="89"/>
        <v>-0.28612173225141552</v>
      </c>
      <c r="GE50" s="47">
        <f t="shared" si="90"/>
        <v>0.23480631649346237</v>
      </c>
      <c r="GF50" s="47">
        <f t="shared" si="91"/>
        <v>-0.29312646869074888</v>
      </c>
      <c r="GG50" s="47">
        <f t="shared" si="92"/>
        <v>0.22740490955444051</v>
      </c>
      <c r="GH50" s="47">
        <f t="shared" si="93"/>
        <v>0.2987827050777761</v>
      </c>
      <c r="GI50" s="47">
        <f t="shared" si="94"/>
        <v>0</v>
      </c>
      <c r="GJ50" s="47">
        <f t="shared" si="95"/>
        <v>1.453051575576662E-2</v>
      </c>
    </row>
    <row r="51" spans="1:192" ht="15">
      <c r="A51" s="2" t="s">
        <v>54</v>
      </c>
      <c r="B51" s="48">
        <f>IF(Data_Transpose!CE51 &gt; 0, (Data_Transpose!CE51 -Data_Transpose!CE$53)/Data_Transpose!CE$54, Data_Transpose!CE51)</f>
        <v>-0.31661277257078563</v>
      </c>
      <c r="C51" s="48">
        <f>IF(Data_Transpose!CC51 &gt; 0, (Data_Transpose!CC51 -Data_Transpose!CC$53)/Data_Transpose!CC$54, Data_Transpose!CC51)</f>
        <v>0</v>
      </c>
      <c r="D51" s="48">
        <f>IF(Data_Transpose!P51 &gt; 0, (Data_Transpose!P51 -Data_Transpose!P$53)/Data_Transpose!P$54, Data_Transpose!P51)</f>
        <v>0</v>
      </c>
      <c r="E51" s="48">
        <f>IF(Data_Transpose!G51 &gt; 0, (Data_Transpose!G51 -Data_Transpose!G$53)/Data_Transpose!G$54, Data_Transpose!G51)</f>
        <v>0</v>
      </c>
      <c r="F51" s="48">
        <f>IF(Data_Transpose!B51 &gt; 0, (Data_Transpose!B51 -Data_Transpose!B$53)/Data_Transpose!B$54, Data_Transpose!B51)</f>
        <v>0</v>
      </c>
      <c r="G51" s="48">
        <f>IF(Data_Transpose!C51 &gt; 0, (Data_Transpose!C51 -Data_Transpose!C$53)/Data_Transpose!C$54, Data_Transpose!C51)</f>
        <v>0</v>
      </c>
      <c r="H51" s="48">
        <f>IF(Data_Transpose!D51 &gt; 0, (Data_Transpose!D51 -Data_Transpose!D$53)/Data_Transpose!D$54, Data_Transpose!D51)</f>
        <v>0</v>
      </c>
      <c r="I51" s="48">
        <f>IF(Data_Transpose!E51 &gt; 0, (Data_Transpose!E51 -Data_Transpose!E$53)/Data_Transpose!E$54, Data_Transpose!E51)</f>
        <v>0.64052827701574355</v>
      </c>
      <c r="J51" s="48">
        <f>IF(Data_Transpose!F51 &gt; 0, (Data_Transpose!F51 -Data_Transpose!F$53)/Data_Transpose!F$54, Data_Transpose!F51)</f>
        <v>0</v>
      </c>
      <c r="K51" s="48">
        <f>IF(Data_Transpose!H51 &gt; 0, (Data_Transpose!H51 -Data_Transpose!H$53)/Data_Transpose!H$54, Data_Transpose!H51)</f>
        <v>-0.50043554015227032</v>
      </c>
      <c r="L51" s="48">
        <f>IF(Data_Transpose!I51 &gt; 0, (Data_Transpose!I51 -Data_Transpose!I$53)/Data_Transpose!I$54, Data_Transpose!I51)</f>
        <v>0.85026514668786235</v>
      </c>
      <c r="M51" s="48">
        <f>IF(Data_Transpose!J51 &gt; 0, (Data_Transpose!J51 -Data_Transpose!J$53)/Data_Transpose!J$54, Data_Transpose!J51)</f>
        <v>0</v>
      </c>
      <c r="N51" s="48">
        <f>IF(Data_Transpose!K51 &gt; 0, (Data_Transpose!K51 -Data_Transpose!K$53)/Data_Transpose!K$54, Data_Transpose!K51)</f>
        <v>0</v>
      </c>
      <c r="O51" s="48">
        <f>IF(Data_Transpose!L51 &gt; 0, (Data_Transpose!L51 -Data_Transpose!L$53)/Data_Transpose!L$54, Data_Transpose!L51)</f>
        <v>0</v>
      </c>
      <c r="P51" s="48">
        <f>IF(Data_Transpose!M51 &gt; 0, (Data_Transpose!M51 -Data_Transpose!M$53)/Data_Transpose!M$54, Data_Transpose!M51)</f>
        <v>0</v>
      </c>
      <c r="Q51" s="48">
        <f>IF(Data_Transpose!N51 &gt; 0, (Data_Transpose!N51 -Data_Transpose!N$53)/Data_Transpose!N$54, Data_Transpose!N51)</f>
        <v>0</v>
      </c>
      <c r="R51" s="48">
        <f>IF(Data_Transpose!O51 &gt; 0, (Data_Transpose!O51 -Data_Transpose!O$53)/Data_Transpose!O$54, Data_Transpose!O51)</f>
        <v>0</v>
      </c>
      <c r="S51" s="48">
        <f>IF(Data_Transpose!Q51 &gt; 0, (Data_Transpose!Q51 -Data_Transpose!Q$53)/Data_Transpose!Q$54, Data_Transpose!Q51)</f>
        <v>0</v>
      </c>
      <c r="T51" s="48">
        <f>IF(Data_Transpose!R51 &gt; 0, (Data_Transpose!R51 -Data_Transpose!R$53)/Data_Transpose!R$54, Data_Transpose!R51)</f>
        <v>0</v>
      </c>
      <c r="U51" s="48">
        <f>IF(Data_Transpose!S51 &gt; 0, (Data_Transpose!S51 -Data_Transpose!S$53)/Data_Transpose!S$54, Data_Transpose!S51)</f>
        <v>-0.65249474001664209</v>
      </c>
      <c r="V51" s="48">
        <f>IF(Data_Transpose!T51 &gt; 0, (Data_Transpose!T51 -Data_Transpose!T$53)/Data_Transpose!T$54, Data_Transpose!T51)</f>
        <v>0</v>
      </c>
      <c r="W51" s="48">
        <f>IF(Data_Transpose!U51 &gt; 0, (Data_Transpose!U51 -Data_Transpose!U$53)/Data_Transpose!U$54, Data_Transpose!U51)</f>
        <v>0</v>
      </c>
      <c r="X51" s="48">
        <f>IF(Data_Transpose!V51 &gt; 0, (Data_Transpose!V51 -Data_Transpose!V$53)/Data_Transpose!V$54, Data_Transpose!V51)</f>
        <v>0</v>
      </c>
      <c r="Y51" s="48">
        <f>IF(Data_Transpose!W51 &gt; 0, (Data_Transpose!W51 -Data_Transpose!W$53)/Data_Transpose!W$54, Data_Transpose!W51)</f>
        <v>0</v>
      </c>
      <c r="Z51" s="48">
        <f>IF(Data_Transpose!X51 &gt; 0, (Data_Transpose!X51 -Data_Transpose!X$53)/Data_Transpose!X$54, Data_Transpose!X51)</f>
        <v>0</v>
      </c>
      <c r="AA51" s="48">
        <f>IF(Data_Transpose!Y51 &gt; 0, (Data_Transpose!Y51 -Data_Transpose!Y$53)/Data_Transpose!Y$54, Data_Transpose!Y51)</f>
        <v>-1.0685839871106639</v>
      </c>
      <c r="AB51" s="48">
        <f>IF(Data_Transpose!Z51 &gt; 0, (Data_Transpose!Z51 -Data_Transpose!Z$53)/Data_Transpose!Z$54, Data_Transpose!Z51)</f>
        <v>0.73855008637147379</v>
      </c>
      <c r="AC51" s="48">
        <f>IF(Data_Transpose!AA51 &gt; 0, (Data_Transpose!AA51 -Data_Transpose!AA$53)/Data_Transpose!AA$54, Data_Transpose!AA51)</f>
        <v>0.24899338101393081</v>
      </c>
      <c r="AD51" s="48">
        <f>IF(Data_Transpose!AB51 &gt; 0, (Data_Transpose!AB51 -Data_Transpose!AB$53)/Data_Transpose!AB$54, Data_Transpose!AB51)</f>
        <v>0</v>
      </c>
      <c r="AE51" s="48">
        <f>IF(Data_Transpose!AC51 &gt; 0, (Data_Transpose!AC51 -Data_Transpose!AC$53)/Data_Transpose!AC$54, Data_Transpose!AC51)</f>
        <v>0</v>
      </c>
      <c r="AF51" s="48">
        <f>IF(Data_Transpose!AD51 &gt; 0, (Data_Transpose!AD51 -Data_Transpose!AD$53)/Data_Transpose!AD$54, Data_Transpose!AD51)</f>
        <v>0</v>
      </c>
      <c r="AG51" s="48">
        <f>IF(Data_Transpose!AE51 &gt; 0, (Data_Transpose!AE51 -Data_Transpose!AE$53)/Data_Transpose!AE$54, Data_Transpose!AE51)</f>
        <v>0</v>
      </c>
      <c r="AH51" s="48">
        <f>IF(Data_Transpose!AF51 &gt; 0, (Data_Transpose!AF51 -Data_Transpose!AF$53)/Data_Transpose!AF$54, Data_Transpose!AF51)</f>
        <v>0.58648274325943517</v>
      </c>
      <c r="AI51" s="48">
        <f>IF(Data_Transpose!AG51 &gt; 0, (Data_Transpose!AG51 -Data_Transpose!AG$53)/Data_Transpose!AG$54, Data_Transpose!AG51)</f>
        <v>0</v>
      </c>
      <c r="AJ51" s="48">
        <f>IF(Data_Transpose!AH51 &gt; 0, (Data_Transpose!AH51 -Data_Transpose!AH$53)/Data_Transpose!AH$54, Data_Transpose!AH51)</f>
        <v>0</v>
      </c>
      <c r="AK51" s="48">
        <f>IF(Data_Transpose!AI51 &gt; 0, (Data_Transpose!AI51 -Data_Transpose!AI$53)/Data_Transpose!AI$54, Data_Transpose!AI51)</f>
        <v>0</v>
      </c>
      <c r="AL51" s="48">
        <f>IF(Data_Transpose!AJ51 &gt; 0, (Data_Transpose!AJ51 -Data_Transpose!AJ$53)/Data_Transpose!AJ$54, Data_Transpose!AJ51)</f>
        <v>0</v>
      </c>
      <c r="AM51" s="48">
        <f>IF(Data_Transpose!AK51 &gt; 0, (Data_Transpose!AK51 -Data_Transpose!AK$53)/Data_Transpose!AK$54, Data_Transpose!AK51)</f>
        <v>0</v>
      </c>
      <c r="AN51" s="48">
        <f>IF(Data_Transpose!AL51 &gt; 0, (Data_Transpose!AL51 -Data_Transpose!AL$53)/Data_Transpose!AL$54, Data_Transpose!AL51)</f>
        <v>-0.39777955957877353</v>
      </c>
      <c r="AO51" s="48">
        <f>IF(Data_Transpose!AM51 &gt; 0, (Data_Transpose!AM51 -Data_Transpose!AM$53)/Data_Transpose!AM$54, Data_Transpose!AM51)</f>
        <v>0.62615401960525796</v>
      </c>
      <c r="AP51" s="48">
        <f>IF(Data_Transpose!AN51 &gt; 0, (Data_Transpose!AN51 -Data_Transpose!AN$53)/Data_Transpose!AN$54, Data_Transpose!AN51)</f>
        <v>0</v>
      </c>
      <c r="AQ51" s="48">
        <f>IF(Data_Transpose!AO51 &gt; 0, (Data_Transpose!AO51 -Data_Transpose!AO$53)/Data_Transpose!AO$54, Data_Transpose!AO51)</f>
        <v>0</v>
      </c>
      <c r="AR51" s="48">
        <f>IF(Data_Transpose!AP51 &gt; 0, (Data_Transpose!AP51 -Data_Transpose!AP$53)/Data_Transpose!AP$54, Data_Transpose!AP51)</f>
        <v>1.3135791548583704</v>
      </c>
      <c r="AS51" s="48">
        <f>IF(Data_Transpose!AQ51 &gt; 0, (Data_Transpose!AQ51 -Data_Transpose!AQ$53)/Data_Transpose!AQ$54, Data_Transpose!AQ51)</f>
        <v>0</v>
      </c>
      <c r="AT51" s="48">
        <f>IF(Data_Transpose!AR51 &gt; 0, (Data_Transpose!AR51 -Data_Transpose!AR$53)/Data_Transpose!AR$54, Data_Transpose!AR51)</f>
        <v>-0.13349047343893744</v>
      </c>
      <c r="AU51" s="48">
        <f>IF(Data_Transpose!AS51 &gt; 0, (Data_Transpose!AS51 -Data_Transpose!AS$53)/Data_Transpose!AS$54, Data_Transpose!AS51)</f>
        <v>0</v>
      </c>
      <c r="AV51" s="48">
        <f>IF(Data_Transpose!AT51 &gt; 0, (Data_Transpose!AT51 -Data_Transpose!AT$53)/Data_Transpose!AT$54, Data_Transpose!AT51)</f>
        <v>0</v>
      </c>
      <c r="AW51" s="48">
        <f>IF(Data_Transpose!AU51 &gt; 0, (Data_Transpose!AU51 -Data_Transpose!AU$53)/Data_Transpose!AU$54, Data_Transpose!AU51)</f>
        <v>0</v>
      </c>
      <c r="AX51" s="48">
        <f>IF(Data_Transpose!AV51 &gt; 0, (Data_Transpose!AV51 -Data_Transpose!AV$53)/Data_Transpose!AV$54, Data_Transpose!AV51)</f>
        <v>0</v>
      </c>
      <c r="AY51" s="48">
        <f>IF(Data_Transpose!AW51 &gt; 0, (Data_Transpose!AW51 -Data_Transpose!AW$53)/Data_Transpose!AW$54, Data_Transpose!AW51)</f>
        <v>-0.57735026918962629</v>
      </c>
      <c r="AZ51" s="48">
        <f>IF(Data_Transpose!AX51 &gt; 0, (Data_Transpose!AX51 -Data_Transpose!AX$53)/Data_Transpose!AX$54, Data_Transpose!AX51)</f>
        <v>0.17261231221710965</v>
      </c>
      <c r="BA51" s="48">
        <f>IF(Data_Transpose!AY51 &gt; 0, (Data_Transpose!AY51 -Data_Transpose!AY$53)/Data_Transpose!AY$54, Data_Transpose!AY51)</f>
        <v>0</v>
      </c>
      <c r="BB51" s="48">
        <f>IF(Data_Transpose!AZ51 &gt; 0, (Data_Transpose!AZ51 -Data_Transpose!AZ$53)/Data_Transpose!AZ$54, Data_Transpose!AZ51)</f>
        <v>0</v>
      </c>
      <c r="BC51" s="48">
        <f>IF(Data_Transpose!BA51 &gt; 0, (Data_Transpose!BA51 -Data_Transpose!BA$53)/Data_Transpose!BA$54, Data_Transpose!BA51)</f>
        <v>0</v>
      </c>
      <c r="BD51" s="48">
        <f>IF(Data_Transpose!BB51 &gt; 0, (Data_Transpose!BB51 -Data_Transpose!BB$53)/Data_Transpose!BB$54, Data_Transpose!BB51)</f>
        <v>0</v>
      </c>
      <c r="BE51" s="48">
        <f>IF(Data_Transpose!BC51 &gt; 0, (Data_Transpose!BC51 -Data_Transpose!BC$53)/Data_Transpose!BC$54, Data_Transpose!BC51)</f>
        <v>0</v>
      </c>
      <c r="BF51" s="48">
        <f>IF(Data_Transpose!BD51 &gt; 0, (Data_Transpose!BD51 -Data_Transpose!BD$53)/Data_Transpose!BD$54, Data_Transpose!BD51)</f>
        <v>0</v>
      </c>
      <c r="BG51" s="48">
        <f>IF(Data_Transpose!BE51 &gt; 0, (Data_Transpose!BE51 -Data_Transpose!BE$53)/Data_Transpose!BE$54, Data_Transpose!BE51)</f>
        <v>0.17670768233468759</v>
      </c>
      <c r="BH51" s="48">
        <f>IF(Data_Transpose!BF51 &gt; 0, (Data_Transpose!BF51 -Data_Transpose!BF$53)/Data_Transpose!BF$54, Data_Transpose!BF51)</f>
        <v>0</v>
      </c>
      <c r="BI51" s="48">
        <f>IF(Data_Transpose!BH51 &gt; 0, (Data_Transpose!BH51 -Data_Transpose!BH$53)/Data_Transpose!BH$54, Data_Transpose!BH51)</f>
        <v>0</v>
      </c>
      <c r="BJ51" s="48">
        <f>IF(Data_Transpose!BI51 &gt; 0, (Data_Transpose!BI51 -Data_Transpose!BI$53)/Data_Transpose!BI$54, Data_Transpose!BI51)</f>
        <v>0</v>
      </c>
      <c r="BK51" s="48">
        <f>IF(Data_Transpose!BJ51 &gt; 0, (Data_Transpose!BJ51 -Data_Transpose!BJ$53)/Data_Transpose!BJ$54, Data_Transpose!BJ51)</f>
        <v>0</v>
      </c>
      <c r="BL51" s="48">
        <f>IF(Data_Transpose!BK51 &gt; 0, (Data_Transpose!BK51 -Data_Transpose!BK$53)/Data_Transpose!BK$54, Data_Transpose!BK51)</f>
        <v>0</v>
      </c>
      <c r="BM51" s="48">
        <f>IF(Data_Transpose!BL51 &gt; 0, (Data_Transpose!BL51 -Data_Transpose!BL$53)/Data_Transpose!BL$54, Data_Transpose!BL51)</f>
        <v>-0.29580398915498157</v>
      </c>
      <c r="BN51" s="48">
        <f>IF(Data_Transpose!BM51 &gt; 0, (Data_Transpose!BM51 -Data_Transpose!BM$53)/Data_Transpose!BM$54, Data_Transpose!BM51)</f>
        <v>0</v>
      </c>
      <c r="BO51" s="48">
        <f>IF(Data_Transpose!BN51 &gt; 0, (Data_Transpose!BN51 -Data_Transpose!BN$53)/Data_Transpose!BN$54, Data_Transpose!BN51)</f>
        <v>0.9023424467950969</v>
      </c>
      <c r="BP51" s="48">
        <f>IF(Data_Transpose!BO51 &gt; 0, (Data_Transpose!BO51 -Data_Transpose!BO$53)/Data_Transpose!BO$54, Data_Transpose!BO51)</f>
        <v>0</v>
      </c>
      <c r="BQ51" s="48">
        <f>IF(Data_Transpose!BP51 &gt; 0, (Data_Transpose!BP51 -Data_Transpose!BP$53)/Data_Transpose!BP$54, Data_Transpose!BP51)</f>
        <v>0</v>
      </c>
      <c r="BR51" s="48">
        <f>IF(Data_Transpose!BQ51 &gt; 0, (Data_Transpose!BQ51 -Data_Transpose!BQ$53)/Data_Transpose!BQ$54, Data_Transpose!BQ51)</f>
        <v>0</v>
      </c>
      <c r="BS51" s="48">
        <f>IF(Data_Transpose!BR51 &gt; 0, (Data_Transpose!BR51 -Data_Transpose!BR$53)/Data_Transpose!BR$54, Data_Transpose!BR51)</f>
        <v>0</v>
      </c>
      <c r="BT51" s="48">
        <f>IF(Data_Transpose!BS51 &gt; 0, (Data_Transpose!BS51 -Data_Transpose!BS$53)/Data_Transpose!BS$54, Data_Transpose!BS51)</f>
        <v>-6.6723719879219268E-2</v>
      </c>
      <c r="BU51" s="48">
        <f>IF(Data_Transpose!BT51 &gt; 0, (Data_Transpose!BT51 -Data_Transpose!BT$53)/Data_Transpose!BT$54, Data_Transpose!BT51)</f>
        <v>0</v>
      </c>
      <c r="BV51" s="48">
        <f>IF(Data_Transpose!BU51 &gt; 0, (Data_Transpose!BU51 -Data_Transpose!BU$53)/Data_Transpose!BU$54, Data_Transpose!BU51)</f>
        <v>0</v>
      </c>
      <c r="BW51" s="48">
        <f>IF(Data_Transpose!BV51 &gt; 0, (Data_Transpose!BV51 -Data_Transpose!BV$53)/Data_Transpose!BV$54, Data_Transpose!BV51)</f>
        <v>0</v>
      </c>
      <c r="BX51" s="48">
        <f>IF(Data_Transpose!BW51 &gt; 0, (Data_Transpose!BW51 -Data_Transpose!BW$53)/Data_Transpose!BW$54, Data_Transpose!BW51)</f>
        <v>0</v>
      </c>
      <c r="BY51" s="48">
        <f>IF(Data_Transpose!BX51 &gt; 0, (Data_Transpose!BX51 -Data_Transpose!BX$53)/Data_Transpose!BX$54, Data_Transpose!BX51)</f>
        <v>0.87358908803672808</v>
      </c>
      <c r="BZ51" s="48">
        <f>IF(Data_Transpose!BY51 &gt; 0, (Data_Transpose!BY51 -Data_Transpose!BY$53)/Data_Transpose!BY$54, Data_Transpose!BY51)</f>
        <v>0</v>
      </c>
      <c r="CA51" s="48">
        <f>IF(Data_Transpose!BZ51 &gt; 0, (Data_Transpose!BZ51 -Data_Transpose!BZ$53)/Data_Transpose!BZ$54, Data_Transpose!BZ51)</f>
        <v>0</v>
      </c>
      <c r="CB51" s="48">
        <f>IF(Data_Transpose!CA51 &gt; 0, (Data_Transpose!CA51 -Data_Transpose!CA$53)/Data_Transpose!CA$54, Data_Transpose!CA51)</f>
        <v>0</v>
      </c>
      <c r="CC51" s="48">
        <f>IF(Data_Transpose!CB51 &gt; 0, (Data_Transpose!CB51 -Data_Transpose!CB$53)/Data_Transpose!CB$54, Data_Transpose!CB51)</f>
        <v>0</v>
      </c>
      <c r="CD51" s="48">
        <f>IF(Data_Transpose!CD51 &gt; 0, (Data_Transpose!CD51 -Data_Transpose!CD$53)/Data_Transpose!CD$54, Data_Transpose!CD51)</f>
        <v>0</v>
      </c>
      <c r="CE51" s="48">
        <f>IF(Data_Transpose!CF51 &gt; 0, (Data_Transpose!CF51 -Data_Transpose!CF$53)/Data_Transpose!CF$54, Data_Transpose!CF51)</f>
        <v>0</v>
      </c>
      <c r="CF51" s="48">
        <f>IF(Data_Transpose!CG51 &gt; 0, (Data_Transpose!CG51 -Data_Transpose!CG$53)/Data_Transpose!CG$54, Data_Transpose!CG51)</f>
        <v>0</v>
      </c>
      <c r="CG51" s="48">
        <f>IF(Data_Transpose!CH51 &gt; 0, (Data_Transpose!CH51 -Data_Transpose!CH$53)/Data_Transpose!CH$54, Data_Transpose!CH51)</f>
        <v>0</v>
      </c>
      <c r="CH51" s="48">
        <f>IF(Data_Transpose!CI51 &gt; 0, (Data_Transpose!CI51 -Data_Transpose!CI$53)/Data_Transpose!CI$54, Data_Transpose!CI51)</f>
        <v>-0.47598814328302347</v>
      </c>
      <c r="CI51" s="48">
        <f>IF(Data_Transpose!CJ51 &gt; 0, (Data_Transpose!CJ51 -Data_Transpose!CJ$53)/Data_Transpose!CJ$54, Data_Transpose!CJ51)</f>
        <v>0.87884970380452654</v>
      </c>
      <c r="CJ51" s="48">
        <f>IF(Data_Transpose!CK51 &gt; 0, (Data_Transpose!CK51 -Data_Transpose!CK$53)/Data_Transpose!CK$54, Data_Transpose!CK51)</f>
        <v>0</v>
      </c>
      <c r="CK51" s="48">
        <f>IF(Data_Transpose!CL51 &gt; 0, (Data_Transpose!CL51 -Data_Transpose!CL$53)/Data_Transpose!CL$54, Data_Transpose!CL51)</f>
        <v>0.17545815065905693</v>
      </c>
      <c r="CL51" s="48">
        <f>IF(Data_Transpose!CM51 &gt; 0, (Data_Transpose!CM51 -Data_Transpose!CM$53)/Data_Transpose!CM$54, Data_Transpose!CM51)</f>
        <v>0</v>
      </c>
      <c r="CM51" s="48">
        <f>IF(Data_Transpose!CN51 &gt; 0, (Data_Transpose!CN51 -Data_Transpose!CN$53)/Data_Transpose!CN$54, Data_Transpose!CN51)</f>
        <v>0</v>
      </c>
      <c r="CN51" s="48">
        <f>IF(Data_Transpose!CO51 &gt; 0, (Data_Transpose!CO51 -Data_Transpose!CO$53)/Data_Transpose!CO$54, Data_Transpose!CO51)</f>
        <v>0</v>
      </c>
      <c r="CO51" s="48">
        <f>IF(Data_Transpose!CP51 &gt; 0, (Data_Transpose!CP51 -Data_Transpose!CP$53)/Data_Transpose!CP$54, Data_Transpose!CP51)</f>
        <v>0</v>
      </c>
      <c r="CP51" s="48">
        <f>IF(Data_Transpose!CQ51 &gt; 0, (Data_Transpose!CQ51 -Data_Transpose!CQ$53)/Data_Transpose!CQ$54, Data_Transpose!CQ51)</f>
        <v>0</v>
      </c>
      <c r="CQ51" s="48">
        <f>IF(Data_Transpose!CR51 &gt; 0, (Data_Transpose!CR51 -Data_Transpose!CR$53)/Data_Transpose!CR$54, Data_Transpose!CR51)</f>
        <v>0</v>
      </c>
      <c r="CR51" s="48">
        <f>IF(Data_Transpose!CS51 &gt; 0, (Data_Transpose!CS51 -Data_Transpose!CS$53)/Data_Transpose!CS$54, Data_Transpose!CS51)</f>
        <v>0</v>
      </c>
      <c r="CU51" s="47">
        <f t="shared" ref="CU51" si="96">($B51*C51)</f>
        <v>0</v>
      </c>
      <c r="CV51" s="47">
        <f t="shared" ref="CV51" si="97">($B51*D51)</f>
        <v>0</v>
      </c>
      <c r="CW51" s="47">
        <f t="shared" ref="CW51" si="98">($B51*E51)</f>
        <v>0</v>
      </c>
      <c r="CX51" s="47">
        <f t="shared" ref="CX51" si="99">($B51*F51)</f>
        <v>0</v>
      </c>
      <c r="CY51" s="47">
        <f t="shared" ref="CY51" si="100">($B51*G51)</f>
        <v>0</v>
      </c>
      <c r="CZ51" s="47">
        <f t="shared" ref="CZ51" si="101">($B51*H51)</f>
        <v>0</v>
      </c>
      <c r="DA51" s="47">
        <f t="shared" ref="DA51" si="102">($B51*I51)</f>
        <v>-0.20279943369594278</v>
      </c>
      <c r="DB51" s="47">
        <f t="shared" ref="DB51" si="103">($B51*J51)</f>
        <v>0</v>
      </c>
      <c r="DC51" s="47">
        <f t="shared" ref="DC51" si="104">($B51*K51)</f>
        <v>0.15844428386056902</v>
      </c>
      <c r="DD51" s="47">
        <f t="shared" ref="DD51" si="105">($B51*L51)</f>
        <v>-0.26920480551314985</v>
      </c>
      <c r="DE51" s="47">
        <f t="shared" ref="DE51" si="106">($B51*M51)</f>
        <v>0</v>
      </c>
      <c r="DF51" s="47">
        <f t="shared" ref="DF51" si="107">($B51*N51)</f>
        <v>0</v>
      </c>
      <c r="DG51" s="47">
        <f t="shared" ref="DG51" si="108">($B51*O51)</f>
        <v>0</v>
      </c>
      <c r="DH51" s="47">
        <f t="shared" ref="DH51" si="109">($B51*P51)</f>
        <v>0</v>
      </c>
      <c r="DI51" s="47">
        <f t="shared" ref="DI51" si="110">($B51*Q51)</f>
        <v>0</v>
      </c>
      <c r="DJ51" s="47">
        <f t="shared" ref="DJ51" si="111">($B51*R51)</f>
        <v>0</v>
      </c>
      <c r="DK51" s="47">
        <f t="shared" ref="DK51" si="112">($B51*S51)</f>
        <v>0</v>
      </c>
      <c r="DL51" s="47">
        <f t="shared" ref="DL51" si="113">($B51*T51)</f>
        <v>0</v>
      </c>
      <c r="DM51" s="47">
        <f t="shared" ref="DM51" si="114">($B51*U51)</f>
        <v>0.20658816872452299</v>
      </c>
      <c r="DN51" s="47">
        <f t="shared" ref="DN51" si="115">($B51*V51)</f>
        <v>0</v>
      </c>
      <c r="DO51" s="47">
        <f t="shared" ref="DO51" si="116">($B51*W51)</f>
        <v>0</v>
      </c>
      <c r="DP51" s="47">
        <f t="shared" ref="DP51" si="117">($B51*X51)</f>
        <v>0</v>
      </c>
      <c r="DQ51" s="47">
        <f t="shared" ref="DQ51" si="118">($B51*Y51)</f>
        <v>0</v>
      </c>
      <c r="DR51" s="47">
        <f t="shared" ref="DR51" si="119">($B51*Z51)</f>
        <v>0</v>
      </c>
      <c r="DS51" s="47">
        <f t="shared" ref="DS51" si="120">($B51*AA51)</f>
        <v>0.33832733888385197</v>
      </c>
      <c r="DT51" s="47">
        <f t="shared" ref="DT51" si="121">($B51*AB51)</f>
        <v>-0.23383439052846552</v>
      </c>
      <c r="DU51" s="47">
        <f t="shared" ref="DU51" si="122">($B51*AC51)</f>
        <v>-7.8834484714594644E-2</v>
      </c>
      <c r="DV51" s="47">
        <f t="shared" ref="DV51" si="123">($B51*AD51)</f>
        <v>0</v>
      </c>
      <c r="DW51" s="47">
        <f t="shared" ref="DW51" si="124">($B51*AE51)</f>
        <v>0</v>
      </c>
      <c r="DX51" s="47">
        <f t="shared" ref="DX51" si="125">($B51*AF51)</f>
        <v>0</v>
      </c>
      <c r="DY51" s="47">
        <f t="shared" ref="DY51" si="126">($B51*AG51)</f>
        <v>0</v>
      </c>
      <c r="DZ51" s="47">
        <f t="shared" ref="DZ51" si="127">($B51*AH51)</f>
        <v>-0.18568792740829002</v>
      </c>
      <c r="EA51" s="47">
        <f t="shared" ref="EA51" si="128">($B51*AI51)</f>
        <v>0</v>
      </c>
      <c r="EB51" s="47">
        <f t="shared" ref="EB51" si="129">($B51*AJ51)</f>
        <v>0</v>
      </c>
      <c r="EC51" s="47">
        <f t="shared" ref="EC51" si="130">($B51*AK51)</f>
        <v>0</v>
      </c>
      <c r="ED51" s="47">
        <f t="shared" ref="ED51" si="131">($B51*AL51)</f>
        <v>0</v>
      </c>
      <c r="EE51" s="47">
        <f t="shared" ref="EE51" si="132">($B51*AM51)</f>
        <v>0</v>
      </c>
      <c r="EF51" s="47">
        <f t="shared" ref="EF51" si="133">($B51*AN51)</f>
        <v>0.12594208923022149</v>
      </c>
      <c r="EG51" s="47">
        <f t="shared" ref="EG51" si="134">($B51*AO51)</f>
        <v>-0.19824836020356279</v>
      </c>
      <c r="EH51" s="47">
        <f t="shared" ref="EH51" si="135">($B51*AP51)</f>
        <v>0</v>
      </c>
      <c r="EI51" s="47">
        <f t="shared" ref="EI51" si="136">($B51*AQ51)</f>
        <v>0</v>
      </c>
      <c r="EJ51" s="47">
        <f t="shared" ref="EJ51" si="137">($B51*AR51)</f>
        <v>-0.41589593821089804</v>
      </c>
      <c r="EK51" s="47">
        <f t="shared" ref="EK51" si="138">($B51*AS51)</f>
        <v>0</v>
      </c>
      <c r="EL51" s="47">
        <f t="shared" ref="EL51" si="139">($B51*AT51)</f>
        <v>4.2264788907288797E-2</v>
      </c>
      <c r="EM51" s="47">
        <f t="shared" ref="EM51" si="140">($B51*AU51)</f>
        <v>0</v>
      </c>
      <c r="EN51" s="47">
        <f t="shared" ref="EN51" si="141">($B51*AV51)</f>
        <v>0</v>
      </c>
      <c r="EO51" s="47">
        <f t="shared" ref="EO51" si="142">($B51*AW51)</f>
        <v>0</v>
      </c>
      <c r="EP51" s="47">
        <f t="shared" ref="EP51" si="143">($B51*AX51)</f>
        <v>0</v>
      </c>
      <c r="EQ51" s="47">
        <f t="shared" ref="EQ51" si="144">($B51*AY51)</f>
        <v>0.18279646947261702</v>
      </c>
      <c r="ER51" s="47">
        <f t="shared" ref="ER51" si="145">($B51*AZ51)</f>
        <v>-5.4651262750913178E-2</v>
      </c>
      <c r="ES51" s="47">
        <f t="shared" ref="ES51" si="146">($B51*BA51)</f>
        <v>0</v>
      </c>
      <c r="ET51" s="47">
        <f t="shared" ref="ET51" si="147">($B51*BB51)</f>
        <v>0</v>
      </c>
      <c r="EU51" s="47">
        <f t="shared" ref="EU51" si="148">($B51*BC51)</f>
        <v>0</v>
      </c>
      <c r="EV51" s="47">
        <f t="shared" ref="EV51" si="149">($B51*BD51)</f>
        <v>0</v>
      </c>
      <c r="EW51" s="47">
        <f t="shared" ref="EW51" si="150">($B51*BE51)</f>
        <v>0</v>
      </c>
      <c r="EX51" s="47">
        <f t="shared" ref="EX51" si="151">($B51*BF51)</f>
        <v>0</v>
      </c>
      <c r="EY51" s="47">
        <f t="shared" ref="EY51" si="152">($B51*BG51)</f>
        <v>-5.5947909238543071E-2</v>
      </c>
      <c r="EZ51" s="47">
        <f t="shared" ref="EZ51" si="153">($B51*BH51)</f>
        <v>0</v>
      </c>
      <c r="FA51" s="47">
        <f t="shared" ref="FA51" si="154">($B51*BI51)</f>
        <v>0</v>
      </c>
      <c r="FB51" s="47">
        <f t="shared" ref="FB51" si="155">($B51*BJ51)</f>
        <v>0</v>
      </c>
      <c r="FC51" s="47">
        <f t="shared" ref="FC51" si="156">($B51*BK51)</f>
        <v>0</v>
      </c>
      <c r="FD51" s="47">
        <f t="shared" ref="FD51" si="157">($B51*BL51)</f>
        <v>0</v>
      </c>
      <c r="FE51" s="47">
        <f t="shared" ref="FE51" si="158">($B51*BM51)</f>
        <v>9.3655321143857315E-2</v>
      </c>
      <c r="FF51" s="47">
        <f t="shared" ref="FF51" si="159">($B51*BN51)</f>
        <v>0</v>
      </c>
      <c r="FG51" s="47">
        <f t="shared" ref="FG51" si="160">($B51*BO51)</f>
        <v>-0.28569314388810224</v>
      </c>
      <c r="FH51" s="47">
        <f t="shared" ref="FH51" si="161">($B51*BP51)</f>
        <v>0</v>
      </c>
      <c r="FI51" s="47">
        <f t="shared" ref="FI51" si="162">($B51*BQ51)</f>
        <v>0</v>
      </c>
      <c r="FJ51" s="47">
        <f t="shared" ref="FJ51" si="163">($B51*BR51)</f>
        <v>0</v>
      </c>
      <c r="FK51" s="47">
        <f t="shared" ref="FK51" si="164">($B51*BS51)</f>
        <v>0</v>
      </c>
      <c r="FL51" s="47">
        <f t="shared" ref="FL51" si="165">($B51*BT51)</f>
        <v>2.1125581947196059E-2</v>
      </c>
      <c r="FM51" s="47">
        <f t="shared" ref="FM51" si="166">($B51*BU51)</f>
        <v>0</v>
      </c>
      <c r="FN51" s="47">
        <f t="shared" ref="FN51" si="167">($B51*BV51)</f>
        <v>0</v>
      </c>
      <c r="FO51" s="47">
        <f t="shared" ref="FO51" si="168">($B51*BW51)</f>
        <v>0</v>
      </c>
      <c r="FP51" s="47">
        <f t="shared" ref="FP51" si="169">($B51*BX51)</f>
        <v>0</v>
      </c>
      <c r="FQ51" s="47">
        <f t="shared" ref="FQ51" si="170">($B51*BY51)</f>
        <v>-0.27658946325089262</v>
      </c>
      <c r="FR51" s="47">
        <f t="shared" ref="FR51" si="171">($B51*BZ51)</f>
        <v>0</v>
      </c>
      <c r="FS51" s="47">
        <f t="shared" ref="FS51" si="172">($B51*CA51)</f>
        <v>0</v>
      </c>
      <c r="FT51" s="47">
        <f t="shared" ref="FT51" si="173">($B51*CB51)</f>
        <v>0</v>
      </c>
      <c r="FU51" s="47">
        <f t="shared" ref="FU51" si="174">($B51*CC51)</f>
        <v>0</v>
      </c>
      <c r="FV51" s="47">
        <f t="shared" ref="FV51" si="175">($B51*CD51)</f>
        <v>0</v>
      </c>
      <c r="FW51" s="47">
        <f t="shared" ref="FW51" si="176">($B51*CE51)</f>
        <v>0</v>
      </c>
      <c r="FX51" s="47">
        <f t="shared" ref="FX51" si="177">($B51*CF51)</f>
        <v>0</v>
      </c>
      <c r="FY51" s="47">
        <f t="shared" ref="FY51" si="178">($B51*CG51)</f>
        <v>0</v>
      </c>
      <c r="FZ51" s="47">
        <f t="shared" ref="FZ51" si="179">($B51*CH51)</f>
        <v>0.15070392575565844</v>
      </c>
      <c r="GA51" s="47">
        <f t="shared" ref="GA51" si="180">($B51*CI51)</f>
        <v>-0.27825504139456486</v>
      </c>
      <c r="GB51" s="47">
        <f t="shared" ref="GB51" si="181">($B51*CJ51)</f>
        <v>0</v>
      </c>
      <c r="GC51" s="47">
        <f t="shared" ref="GC51" si="182">($B51*CK51)</f>
        <v>-5.555229155030663E-2</v>
      </c>
      <c r="GD51" s="47">
        <f t="shared" ref="GD51" si="183">($B51*CL51)</f>
        <v>0</v>
      </c>
      <c r="GE51" s="47">
        <f t="shared" ref="GE51" si="184">($B51*CM51)</f>
        <v>0</v>
      </c>
      <c r="GF51" s="47">
        <f t="shared" ref="GF51" si="185">($B51*CN51)</f>
        <v>0</v>
      </c>
      <c r="GG51" s="47">
        <f t="shared" ref="GG51" si="186">($B51*CO51)</f>
        <v>0</v>
      </c>
      <c r="GH51" s="47">
        <f t="shared" ref="GH51" si="187">($B51*CP51)</f>
        <v>0</v>
      </c>
      <c r="GI51" s="47">
        <f t="shared" ref="GI51" si="188">($B51*CQ51)</f>
        <v>0</v>
      </c>
      <c r="GJ51" s="47">
        <f t="shared" ref="GJ51" si="189">($B51*CR51)</f>
        <v>0</v>
      </c>
    </row>
    <row r="52" spans="1:192" ht="15">
      <c r="CT52" t="s">
        <v>276</v>
      </c>
      <c r="CU52" s="47">
        <f>SUM(CU2:CU51)</f>
        <v>2.3598922733765249</v>
      </c>
      <c r="CV52" s="47">
        <f t="shared" ref="CV52:FG52" si="190">SUM(CV2:CV51)</f>
        <v>2.7570266079081338</v>
      </c>
      <c r="CW52" s="47">
        <f t="shared" si="190"/>
        <v>-1.9378916541221733</v>
      </c>
      <c r="CX52" s="47">
        <f t="shared" si="190"/>
        <v>1.9008801561998991</v>
      </c>
      <c r="CY52" s="47">
        <f t="shared" si="190"/>
        <v>-0.17181054280849717</v>
      </c>
      <c r="CZ52" s="47">
        <f t="shared" si="190"/>
        <v>0.42910149044889678</v>
      </c>
      <c r="DA52" s="47">
        <f t="shared" si="190"/>
        <v>4.9378589386269685</v>
      </c>
      <c r="DB52" s="47">
        <f t="shared" si="190"/>
        <v>-0.93947935099566893</v>
      </c>
      <c r="DC52" s="47">
        <f t="shared" si="190"/>
        <v>0.48253486448445981</v>
      </c>
      <c r="DD52" s="47">
        <f t="shared" si="190"/>
        <v>2.3779757820328227</v>
      </c>
      <c r="DE52" s="47">
        <f t="shared" si="190"/>
        <v>1.9543262950068159</v>
      </c>
      <c r="DF52" s="47">
        <f t="shared" si="190"/>
        <v>1.8786728732554485</v>
      </c>
      <c r="DG52" s="47">
        <f t="shared" si="190"/>
        <v>-1.2740334366221824</v>
      </c>
      <c r="DH52" s="47">
        <f t="shared" si="190"/>
        <v>1.5029382986043589</v>
      </c>
      <c r="DI52" s="47">
        <f t="shared" si="190"/>
        <v>2.0373329894917385</v>
      </c>
      <c r="DJ52" s="47">
        <f t="shared" si="190"/>
        <v>1.4230685848089064E-2</v>
      </c>
      <c r="DK52" s="47">
        <f t="shared" si="190"/>
        <v>1.4807408481035358</v>
      </c>
      <c r="DL52" s="47">
        <f t="shared" si="190"/>
        <v>0.76142671392202177</v>
      </c>
      <c r="DM52" s="47">
        <f t="shared" si="190"/>
        <v>-4.7388426422335774</v>
      </c>
      <c r="DN52" s="47">
        <f t="shared" si="190"/>
        <v>0.85592506179699401</v>
      </c>
      <c r="DO52" s="47">
        <f t="shared" si="190"/>
        <v>1.6159091547872892</v>
      </c>
      <c r="DP52" s="47">
        <f t="shared" si="190"/>
        <v>3.6655545349060956</v>
      </c>
      <c r="DQ52" s="47">
        <f t="shared" si="190"/>
        <v>0.20437266589386788</v>
      </c>
      <c r="DR52" s="47">
        <f t="shared" si="190"/>
        <v>-1.1308394064470264</v>
      </c>
      <c r="DS52" s="47">
        <f t="shared" si="190"/>
        <v>0.67665467776770338</v>
      </c>
      <c r="DT52" s="47">
        <f t="shared" si="190"/>
        <v>2.1743910567532021</v>
      </c>
      <c r="DU52" s="47">
        <f t="shared" si="190"/>
        <v>1.5723100006966373</v>
      </c>
      <c r="DV52" s="47">
        <f t="shared" si="190"/>
        <v>0.49501517940913459</v>
      </c>
      <c r="DW52" s="47">
        <f t="shared" si="190"/>
        <v>1.7665071829276429</v>
      </c>
      <c r="DX52" s="47">
        <f t="shared" si="190"/>
        <v>2.4017282499323191</v>
      </c>
      <c r="DY52" s="47">
        <f t="shared" si="190"/>
        <v>1.3405074427991901</v>
      </c>
      <c r="DZ52" s="47">
        <f t="shared" si="190"/>
        <v>-1.3188604074896502</v>
      </c>
      <c r="EA52" s="47">
        <f t="shared" si="190"/>
        <v>3.1557217687332333</v>
      </c>
      <c r="EB52" s="47">
        <f t="shared" si="190"/>
        <v>-6.3897665744852006E-3</v>
      </c>
      <c r="EC52" s="47">
        <f t="shared" si="190"/>
        <v>2.2169584194724883</v>
      </c>
      <c r="ED52" s="47">
        <f t="shared" si="190"/>
        <v>-1.1792117194244902</v>
      </c>
      <c r="EE52" s="47">
        <f t="shared" si="190"/>
        <v>1.2295372047476889</v>
      </c>
      <c r="EF52" s="47">
        <f t="shared" si="190"/>
        <v>0.10195311985303651</v>
      </c>
      <c r="EG52" s="47">
        <f t="shared" si="190"/>
        <v>0.16740972639411922</v>
      </c>
      <c r="EH52" s="47">
        <f t="shared" si="190"/>
        <v>2.2867210243956246</v>
      </c>
      <c r="EI52" s="47">
        <f t="shared" si="190"/>
        <v>-0.13192198857116055</v>
      </c>
      <c r="EJ52" s="47">
        <f t="shared" si="190"/>
        <v>-0.86329914446807643</v>
      </c>
      <c r="EK52" s="47">
        <f t="shared" si="190"/>
        <v>-0.76406441070569908</v>
      </c>
      <c r="EL52" s="47">
        <f t="shared" si="190"/>
        <v>3.606595320088656</v>
      </c>
      <c r="EM52" s="47">
        <f t="shared" si="190"/>
        <v>-1.6859884759984798</v>
      </c>
      <c r="EN52" s="47">
        <f t="shared" si="190"/>
        <v>-1.3820992724425341</v>
      </c>
      <c r="EO52" s="47">
        <f t="shared" si="190"/>
        <v>-1.999580489171783</v>
      </c>
      <c r="EP52" s="47">
        <f t="shared" si="190"/>
        <v>0.83116140220224333</v>
      </c>
      <c r="EQ52" s="47">
        <f t="shared" si="190"/>
        <v>1.8888968512170443</v>
      </c>
      <c r="ER52" s="47">
        <f t="shared" si="190"/>
        <v>-1.6176773774270292</v>
      </c>
      <c r="ES52" s="47">
        <f t="shared" si="190"/>
        <v>1.8947141803870891</v>
      </c>
      <c r="ET52" s="47">
        <f t="shared" si="190"/>
        <v>-1.4231686408012623</v>
      </c>
      <c r="EU52" s="47">
        <f t="shared" si="190"/>
        <v>1.249744128899769</v>
      </c>
      <c r="EV52" s="47">
        <f t="shared" si="190"/>
        <v>2.13789769261416</v>
      </c>
      <c r="EW52" s="47">
        <f t="shared" si="190"/>
        <v>0.64950848877367329</v>
      </c>
      <c r="EX52" s="47">
        <f t="shared" si="190"/>
        <v>0.68894011618446016</v>
      </c>
      <c r="EY52" s="47">
        <f t="shared" si="190"/>
        <v>1.1212893476557997</v>
      </c>
      <c r="EZ52" s="47">
        <f t="shared" si="190"/>
        <v>1.9818538389648492</v>
      </c>
      <c r="FA52" s="47">
        <f t="shared" si="190"/>
        <v>2.4029219942989584</v>
      </c>
      <c r="FB52" s="47">
        <f t="shared" si="190"/>
        <v>-0.73876313599849963</v>
      </c>
      <c r="FC52" s="47">
        <f t="shared" si="190"/>
        <v>-6.3888892756313451</v>
      </c>
      <c r="FD52" s="47">
        <f t="shared" si="190"/>
        <v>0.10565745187324693</v>
      </c>
      <c r="FE52" s="47">
        <f t="shared" si="190"/>
        <v>1.982370964211644</v>
      </c>
      <c r="FF52" s="47">
        <f t="shared" si="190"/>
        <v>3.0594071573659987</v>
      </c>
      <c r="FG52" s="47">
        <f t="shared" si="190"/>
        <v>-1.7494296218333183</v>
      </c>
      <c r="FH52" s="47">
        <f t="shared" ref="FH52:GJ52" si="191">SUM(FH2:FH51)</f>
        <v>-4.1927757700353387</v>
      </c>
      <c r="FI52" s="47">
        <f t="shared" si="191"/>
        <v>1.4137991522220832</v>
      </c>
      <c r="FJ52" s="47">
        <f t="shared" si="191"/>
        <v>-0.3980071795468022</v>
      </c>
      <c r="FK52" s="47">
        <f t="shared" si="191"/>
        <v>-3.9545003971438741</v>
      </c>
      <c r="FL52" s="47">
        <f t="shared" si="191"/>
        <v>-3.5350140458308204</v>
      </c>
      <c r="FM52" s="47">
        <f t="shared" si="191"/>
        <v>-0.66202943789090818</v>
      </c>
      <c r="FN52" s="47">
        <f t="shared" si="191"/>
        <v>0.34351740434140748</v>
      </c>
      <c r="FO52" s="47">
        <f t="shared" si="191"/>
        <v>1.1351465646553258</v>
      </c>
      <c r="FP52" s="47">
        <f t="shared" si="191"/>
        <v>-0.64628311570523544</v>
      </c>
      <c r="FQ52" s="47">
        <f t="shared" si="191"/>
        <v>4.1488419487633887</v>
      </c>
      <c r="FR52" s="47">
        <f t="shared" si="191"/>
        <v>3.2388550886876906</v>
      </c>
      <c r="FS52" s="47">
        <f t="shared" si="191"/>
        <v>0.66986488672066113</v>
      </c>
      <c r="FT52" s="47">
        <f t="shared" si="191"/>
        <v>1.044768846310357</v>
      </c>
      <c r="FU52" s="47">
        <f t="shared" si="191"/>
        <v>-0.30261165972236137</v>
      </c>
      <c r="FV52" s="47">
        <f t="shared" si="191"/>
        <v>0</v>
      </c>
      <c r="FW52" s="47">
        <f t="shared" si="191"/>
        <v>1.4272876881283445</v>
      </c>
      <c r="FX52" s="47">
        <f t="shared" si="191"/>
        <v>0</v>
      </c>
      <c r="FY52" s="47">
        <f t="shared" si="191"/>
        <v>0.2961641298091145</v>
      </c>
      <c r="FZ52" s="47">
        <f t="shared" si="191"/>
        <v>-8.2862041844652889</v>
      </c>
      <c r="GA52" s="47">
        <f t="shared" si="191"/>
        <v>-3.4955789575192204</v>
      </c>
      <c r="GB52" s="47">
        <f t="shared" si="191"/>
        <v>-1.5126819033279533</v>
      </c>
      <c r="GC52" s="47">
        <f t="shared" si="191"/>
        <v>-4.5460291918667632</v>
      </c>
      <c r="GD52" s="47">
        <f t="shared" si="191"/>
        <v>-1.345453383801299</v>
      </c>
      <c r="GE52" s="47">
        <f t="shared" si="191"/>
        <v>1.7610473737009673</v>
      </c>
      <c r="GF52" s="47">
        <f t="shared" si="191"/>
        <v>-1.4167779320052862</v>
      </c>
      <c r="GG52" s="47">
        <f t="shared" si="191"/>
        <v>1.8723004219982304</v>
      </c>
      <c r="GH52" s="47">
        <f t="shared" si="191"/>
        <v>6.5615025428844911</v>
      </c>
      <c r="GI52" s="47">
        <f t="shared" si="191"/>
        <v>-0.21195283698266698</v>
      </c>
      <c r="GJ52" s="47">
        <f t="shared" si="191"/>
        <v>-2.6905671674427669</v>
      </c>
    </row>
    <row r="53" spans="1:192" ht="15">
      <c r="CT53" t="s">
        <v>283</v>
      </c>
      <c r="CU53" s="47">
        <f>SQRT(SUMSQ($B$2:$B$51))</f>
        <v>4</v>
      </c>
      <c r="CV53" s="47">
        <f t="shared" ref="CV53:FG53" si="192">SQRT(SUMSQ($B$2:$B$51))</f>
        <v>4</v>
      </c>
      <c r="CW53" s="47">
        <f t="shared" si="192"/>
        <v>4</v>
      </c>
      <c r="CX53" s="47">
        <f t="shared" si="192"/>
        <v>4</v>
      </c>
      <c r="CY53" s="47">
        <f t="shared" si="192"/>
        <v>4</v>
      </c>
      <c r="CZ53" s="47">
        <f t="shared" si="192"/>
        <v>4</v>
      </c>
      <c r="DA53" s="47">
        <f t="shared" si="192"/>
        <v>4</v>
      </c>
      <c r="DB53" s="47">
        <f t="shared" si="192"/>
        <v>4</v>
      </c>
      <c r="DC53" s="47">
        <f t="shared" si="192"/>
        <v>4</v>
      </c>
      <c r="DD53" s="47">
        <f t="shared" si="192"/>
        <v>4</v>
      </c>
      <c r="DE53" s="47">
        <f t="shared" si="192"/>
        <v>4</v>
      </c>
      <c r="DF53" s="47">
        <f t="shared" si="192"/>
        <v>4</v>
      </c>
      <c r="DG53" s="47">
        <f t="shared" si="192"/>
        <v>4</v>
      </c>
      <c r="DH53" s="47">
        <f t="shared" si="192"/>
        <v>4</v>
      </c>
      <c r="DI53" s="47">
        <f t="shared" si="192"/>
        <v>4</v>
      </c>
      <c r="DJ53" s="47">
        <f t="shared" si="192"/>
        <v>4</v>
      </c>
      <c r="DK53" s="47">
        <f t="shared" si="192"/>
        <v>4</v>
      </c>
      <c r="DL53" s="47">
        <f t="shared" si="192"/>
        <v>4</v>
      </c>
      <c r="DM53" s="47">
        <f t="shared" si="192"/>
        <v>4</v>
      </c>
      <c r="DN53" s="47">
        <f t="shared" si="192"/>
        <v>4</v>
      </c>
      <c r="DO53" s="47">
        <f t="shared" si="192"/>
        <v>4</v>
      </c>
      <c r="DP53" s="47">
        <f t="shared" si="192"/>
        <v>4</v>
      </c>
      <c r="DQ53" s="47">
        <f t="shared" si="192"/>
        <v>4</v>
      </c>
      <c r="DR53" s="47">
        <f t="shared" si="192"/>
        <v>4</v>
      </c>
      <c r="DS53" s="47">
        <f t="shared" si="192"/>
        <v>4</v>
      </c>
      <c r="DT53" s="47">
        <f t="shared" si="192"/>
        <v>4</v>
      </c>
      <c r="DU53" s="47">
        <f t="shared" si="192"/>
        <v>4</v>
      </c>
      <c r="DV53" s="47">
        <f t="shared" si="192"/>
        <v>4</v>
      </c>
      <c r="DW53" s="47">
        <f t="shared" si="192"/>
        <v>4</v>
      </c>
      <c r="DX53" s="47">
        <f t="shared" si="192"/>
        <v>4</v>
      </c>
      <c r="DY53" s="47">
        <f t="shared" si="192"/>
        <v>4</v>
      </c>
      <c r="DZ53" s="47">
        <f t="shared" si="192"/>
        <v>4</v>
      </c>
      <c r="EA53" s="47">
        <f t="shared" si="192"/>
        <v>4</v>
      </c>
      <c r="EB53" s="47">
        <f t="shared" si="192"/>
        <v>4</v>
      </c>
      <c r="EC53" s="47">
        <f t="shared" si="192"/>
        <v>4</v>
      </c>
      <c r="ED53" s="47">
        <f t="shared" si="192"/>
        <v>4</v>
      </c>
      <c r="EE53" s="47">
        <f t="shared" si="192"/>
        <v>4</v>
      </c>
      <c r="EF53" s="47">
        <f t="shared" si="192"/>
        <v>4</v>
      </c>
      <c r="EG53" s="47">
        <f t="shared" si="192"/>
        <v>4</v>
      </c>
      <c r="EH53" s="47">
        <f t="shared" si="192"/>
        <v>4</v>
      </c>
      <c r="EI53" s="47">
        <f t="shared" si="192"/>
        <v>4</v>
      </c>
      <c r="EJ53" s="47">
        <f t="shared" si="192"/>
        <v>4</v>
      </c>
      <c r="EK53" s="47">
        <f t="shared" si="192"/>
        <v>4</v>
      </c>
      <c r="EL53" s="47">
        <f t="shared" si="192"/>
        <v>4</v>
      </c>
      <c r="EM53" s="47">
        <f t="shared" si="192"/>
        <v>4</v>
      </c>
      <c r="EN53" s="47">
        <f t="shared" si="192"/>
        <v>4</v>
      </c>
      <c r="EO53" s="47">
        <f t="shared" si="192"/>
        <v>4</v>
      </c>
      <c r="EP53" s="47">
        <f t="shared" si="192"/>
        <v>4</v>
      </c>
      <c r="EQ53" s="47">
        <f t="shared" si="192"/>
        <v>4</v>
      </c>
      <c r="ER53" s="47">
        <f t="shared" si="192"/>
        <v>4</v>
      </c>
      <c r="ES53" s="47">
        <f t="shared" si="192"/>
        <v>4</v>
      </c>
      <c r="ET53" s="47">
        <f t="shared" si="192"/>
        <v>4</v>
      </c>
      <c r="EU53" s="47">
        <f t="shared" si="192"/>
        <v>4</v>
      </c>
      <c r="EV53" s="47">
        <f t="shared" si="192"/>
        <v>4</v>
      </c>
      <c r="EW53" s="47">
        <f t="shared" si="192"/>
        <v>4</v>
      </c>
      <c r="EX53" s="47">
        <f t="shared" si="192"/>
        <v>4</v>
      </c>
      <c r="EY53" s="47">
        <f t="shared" si="192"/>
        <v>4</v>
      </c>
      <c r="EZ53" s="47">
        <f t="shared" si="192"/>
        <v>4</v>
      </c>
      <c r="FA53" s="47">
        <f t="shared" si="192"/>
        <v>4</v>
      </c>
      <c r="FB53" s="47">
        <f t="shared" si="192"/>
        <v>4</v>
      </c>
      <c r="FC53" s="47">
        <f t="shared" si="192"/>
        <v>4</v>
      </c>
      <c r="FD53" s="47">
        <f t="shared" si="192"/>
        <v>4</v>
      </c>
      <c r="FE53" s="47">
        <f t="shared" si="192"/>
        <v>4</v>
      </c>
      <c r="FF53" s="47">
        <f t="shared" si="192"/>
        <v>4</v>
      </c>
      <c r="FG53" s="47">
        <f t="shared" si="192"/>
        <v>4</v>
      </c>
      <c r="FH53" s="47">
        <f t="shared" ref="FH53:GJ53" si="193">SQRT(SUMSQ($B$2:$B$51))</f>
        <v>4</v>
      </c>
      <c r="FI53" s="47">
        <f t="shared" si="193"/>
        <v>4</v>
      </c>
      <c r="FJ53" s="47">
        <f t="shared" si="193"/>
        <v>4</v>
      </c>
      <c r="FK53" s="47">
        <f t="shared" si="193"/>
        <v>4</v>
      </c>
      <c r="FL53" s="47">
        <f t="shared" si="193"/>
        <v>4</v>
      </c>
      <c r="FM53" s="47">
        <f t="shared" si="193"/>
        <v>4</v>
      </c>
      <c r="FN53" s="47">
        <f t="shared" si="193"/>
        <v>4</v>
      </c>
      <c r="FO53" s="47">
        <f t="shared" si="193"/>
        <v>4</v>
      </c>
      <c r="FP53" s="47">
        <f t="shared" si="193"/>
        <v>4</v>
      </c>
      <c r="FQ53" s="47">
        <f t="shared" si="193"/>
        <v>4</v>
      </c>
      <c r="FR53" s="47">
        <f t="shared" si="193"/>
        <v>4</v>
      </c>
      <c r="FS53" s="47">
        <f t="shared" si="193"/>
        <v>4</v>
      </c>
      <c r="FT53" s="47">
        <f t="shared" si="193"/>
        <v>4</v>
      </c>
      <c r="FU53" s="47">
        <f t="shared" si="193"/>
        <v>4</v>
      </c>
      <c r="FV53" s="47">
        <f t="shared" si="193"/>
        <v>4</v>
      </c>
      <c r="FW53" s="47">
        <f t="shared" si="193"/>
        <v>4</v>
      </c>
      <c r="FX53" s="47">
        <f t="shared" si="193"/>
        <v>4</v>
      </c>
      <c r="FY53" s="47">
        <f t="shared" si="193"/>
        <v>4</v>
      </c>
      <c r="FZ53" s="47">
        <f t="shared" si="193"/>
        <v>4</v>
      </c>
      <c r="GA53" s="47">
        <f t="shared" si="193"/>
        <v>4</v>
      </c>
      <c r="GB53" s="47">
        <f t="shared" si="193"/>
        <v>4</v>
      </c>
      <c r="GC53" s="47">
        <f t="shared" si="193"/>
        <v>4</v>
      </c>
      <c r="GD53" s="47">
        <f t="shared" si="193"/>
        <v>4</v>
      </c>
      <c r="GE53" s="47">
        <f t="shared" si="193"/>
        <v>4</v>
      </c>
      <c r="GF53" s="47">
        <f t="shared" si="193"/>
        <v>4</v>
      </c>
      <c r="GG53" s="47">
        <f t="shared" si="193"/>
        <v>4</v>
      </c>
      <c r="GH53" s="47">
        <f t="shared" si="193"/>
        <v>4</v>
      </c>
      <c r="GI53" s="47">
        <f t="shared" si="193"/>
        <v>4</v>
      </c>
      <c r="GJ53" s="47">
        <f t="shared" si="193"/>
        <v>4</v>
      </c>
    </row>
    <row r="54" spans="1:192" ht="15">
      <c r="CT54" t="s">
        <v>284</v>
      </c>
      <c r="CU54" s="49">
        <f>SQRT(SUMSQ(C$2:C$51))</f>
        <v>3.1622776601683795</v>
      </c>
      <c r="CV54" s="49">
        <f t="shared" ref="CV54:CY54" si="194">SQRT(SUMSQ(D$2:D$51))</f>
        <v>3.3166247903554029</v>
      </c>
      <c r="CW54" s="49">
        <f t="shared" si="194"/>
        <v>2.6457513110645907</v>
      </c>
      <c r="CX54" s="49">
        <f t="shared" si="194"/>
        <v>3.3166247903554029</v>
      </c>
      <c r="CY54" s="49">
        <f t="shared" si="194"/>
        <v>3.8729833462074161</v>
      </c>
      <c r="CZ54" s="49">
        <f t="shared" ref="CZ54" si="195">SQRT(SUMSQ(H$2:H$51))</f>
        <v>2.6457513110645903</v>
      </c>
      <c r="DA54" s="49">
        <f t="shared" ref="DA54" si="196">SQRT(SUMSQ(I$2:I$51))</f>
        <v>5.099019513592796</v>
      </c>
      <c r="DB54" s="49">
        <f t="shared" ref="DB54:DC54" si="197">SQRT(SUMSQ(J$2:J$51))</f>
        <v>2.4494897427831779</v>
      </c>
      <c r="DC54" s="49">
        <f t="shared" si="197"/>
        <v>4.358898943540674</v>
      </c>
      <c r="DD54" s="49">
        <f t="shared" ref="DD54" si="198">SQRT(SUMSQ(L$2:L$51))</f>
        <v>3.0000000000000013</v>
      </c>
      <c r="DE54" s="49">
        <f t="shared" ref="DE54" si="199">SQRT(SUMSQ(M$2:M$51))</f>
        <v>3.3166247903553994</v>
      </c>
      <c r="DF54" s="49">
        <f t="shared" ref="DF54:DG54" si="200">SQRT(SUMSQ(N$2:N$51))</f>
        <v>2.2360679774997898</v>
      </c>
      <c r="DG54" s="49">
        <f t="shared" si="200"/>
        <v>4.6904157598234306</v>
      </c>
      <c r="DH54" s="49">
        <f t="shared" ref="DH54" si="201">SQRT(SUMSQ(P$2:P$51))</f>
        <v>2.0000000000000004</v>
      </c>
      <c r="DI54" s="49">
        <f t="shared" ref="DI54" si="202">SQRT(SUMSQ(Q$2:Q$51))</f>
        <v>3.1622776601683817</v>
      </c>
      <c r="DJ54" s="49">
        <f t="shared" ref="DJ54:DK54" si="203">SQRT(SUMSQ(R$2:R$51))</f>
        <v>3.162277660168384</v>
      </c>
      <c r="DK54" s="49">
        <f t="shared" si="203"/>
        <v>3.999999999999996</v>
      </c>
      <c r="DL54" s="49">
        <f t="shared" ref="DL54" si="204">SQRT(SUMSQ(T$2:T$51))</f>
        <v>3.4641016151377513</v>
      </c>
      <c r="DM54" s="49">
        <f t="shared" ref="DM54" si="205">SQRT(SUMSQ(U$2:U$51))</f>
        <v>4.8989794855663549</v>
      </c>
      <c r="DN54" s="49">
        <f t="shared" ref="DN54:DO54" si="206">SQRT(SUMSQ(V$2:V$51))</f>
        <v>2.4494897427831779</v>
      </c>
      <c r="DO54" s="49">
        <f t="shared" si="206"/>
        <v>2.6457513110645907</v>
      </c>
      <c r="DP54" s="49">
        <f t="shared" ref="DP54" si="207">SQRT(SUMSQ(X$2:X$51))</f>
        <v>5.4772255750516621</v>
      </c>
      <c r="DQ54" s="49">
        <f t="shared" ref="DQ54" si="208">SQRT(SUMSQ(Y$2:Y$51))</f>
        <v>2.2360679774997818</v>
      </c>
      <c r="DR54" s="49">
        <f t="shared" ref="DR54:DS54" si="209">SQRT(SUMSQ(Z$2:Z$51))</f>
        <v>5.5677643628300206</v>
      </c>
      <c r="DS54" s="49">
        <f t="shared" si="209"/>
        <v>5.9160797830996215</v>
      </c>
      <c r="DT54" s="49">
        <f t="shared" ref="DT54" si="210">SQRT(SUMSQ(AB$2:AB$51))</f>
        <v>5.9160797830996126</v>
      </c>
      <c r="DU54" s="49">
        <f t="shared" ref="DU54" si="211">SQRT(SUMSQ(AC$2:AC$51))</f>
        <v>3.4641016151377526</v>
      </c>
      <c r="DV54" s="49">
        <f t="shared" ref="DV54:DW54" si="212">SQRT(SUMSQ(AD$2:AD$51))</f>
        <v>2.8284271247461912</v>
      </c>
      <c r="DW54" s="49">
        <f t="shared" si="212"/>
        <v>2.8284271247461903</v>
      </c>
      <c r="DX54" s="49">
        <f t="shared" ref="DX54" si="213">SQRT(SUMSQ(AF$2:AF$51))</f>
        <v>3.3166247903554007</v>
      </c>
      <c r="DY54" s="49">
        <f t="shared" ref="DY54" si="214">SQRT(SUMSQ(AG$2:AG$51))</f>
        <v>4</v>
      </c>
      <c r="DZ54" s="49">
        <f t="shared" ref="DZ54:EA54" si="215">SQRT(SUMSQ(AH$2:AH$51))</f>
        <v>4.5825756949558389</v>
      </c>
      <c r="EA54" s="49">
        <f t="shared" si="215"/>
        <v>4.6904157598234297</v>
      </c>
      <c r="EB54" s="49">
        <f t="shared" ref="EB54" si="216">SQRT(SUMSQ(AJ$2:AJ$51))</f>
        <v>3.1622776601683822</v>
      </c>
      <c r="EC54" s="49">
        <f t="shared" ref="EC54" si="217">SQRT(SUMSQ(AK$2:AK$51))</f>
        <v>4.9999999999999982</v>
      </c>
      <c r="ED54" s="49">
        <f t="shared" ref="ED54:EE54" si="218">SQRT(SUMSQ(AL$2:AL$51))</f>
        <v>2.8284271247461907</v>
      </c>
      <c r="EE54" s="49">
        <f t="shared" si="218"/>
        <v>4.7958315233127244</v>
      </c>
      <c r="EF54" s="49">
        <f t="shared" ref="EF54" si="219">SQRT(SUMSQ(AN$2:AN$51))</f>
        <v>5.2915026221291814</v>
      </c>
      <c r="EG54" s="49">
        <f t="shared" ref="EG54" si="220">SQRT(SUMSQ(AO$2:AO$51))</f>
        <v>5.7445626465380295</v>
      </c>
      <c r="EH54" s="49">
        <f t="shared" ref="EH54:EI54" si="221">SQRT(SUMSQ(AP$2:AP$51))</f>
        <v>3.9999999999999991</v>
      </c>
      <c r="EI54" s="49">
        <f t="shared" si="221"/>
        <v>1.7320508075688772</v>
      </c>
      <c r="EJ54" s="49">
        <f t="shared" ref="EJ54" si="222">SQRT(SUMSQ(AR$2:AR$51))</f>
        <v>4</v>
      </c>
      <c r="EK54" s="49">
        <f t="shared" ref="EK54" si="223">SQRT(SUMSQ(AS$2:AS$51))</f>
        <v>4.358898943540674</v>
      </c>
      <c r="EL54" s="49">
        <f t="shared" ref="EL54:EM54" si="224">SQRT(SUMSQ(AT$2:AT$51))</f>
        <v>4.1231056256176606</v>
      </c>
      <c r="EM54" s="49">
        <f t="shared" si="224"/>
        <v>3.1622776601683795</v>
      </c>
      <c r="EN54" s="49">
        <f t="shared" ref="EN54" si="225">SQRT(SUMSQ(AV$2:AV$51))</f>
        <v>2.6457513110645907</v>
      </c>
      <c r="EO54" s="49">
        <f t="shared" ref="EO54" si="226">SQRT(SUMSQ(AW$2:AW$51))</f>
        <v>3.7416573867739422</v>
      </c>
      <c r="EP54" s="49">
        <f t="shared" ref="EP54:EQ54" si="227">SQRT(SUMSQ(AX$2:AX$51))</f>
        <v>3.7416573867739435</v>
      </c>
      <c r="EQ54" s="49">
        <f t="shared" si="227"/>
        <v>1.4142135623730976</v>
      </c>
      <c r="ER54" s="49">
        <f t="shared" ref="ER54" si="228">SQRT(SUMSQ(AZ$2:AZ$51))</f>
        <v>5.4772255750516621</v>
      </c>
      <c r="ES54" s="49">
        <f t="shared" ref="ES54" si="229">SQRT(SUMSQ(BA$2:BA$51))</f>
        <v>4.5825756949558443</v>
      </c>
      <c r="ET54" s="49">
        <f t="shared" ref="ET54:EU54" si="230">SQRT(SUMSQ(BB$2:BB$51))</f>
        <v>3.3166247903553998</v>
      </c>
      <c r="EU54" s="49">
        <f t="shared" si="230"/>
        <v>3.6055512754639873</v>
      </c>
      <c r="EV54" s="49">
        <f t="shared" ref="EV54" si="231">SQRT(SUMSQ(BD$2:BD$51))</f>
        <v>3.6055512754639882</v>
      </c>
      <c r="EW54" s="49">
        <f t="shared" ref="EW54" si="232">SQRT(SUMSQ(BE$2:BE$51))</f>
        <v>3.3166247903554003</v>
      </c>
      <c r="EX54" s="49">
        <f t="shared" ref="EX54:EY54" si="233">SQRT(SUMSQ(BF$2:BF$51))</f>
        <v>3.162277660168384</v>
      </c>
      <c r="EY54" s="49">
        <f t="shared" si="233"/>
        <v>4.4721359549995796</v>
      </c>
      <c r="EZ54" s="49">
        <f t="shared" ref="EZ54" si="234">SQRT(SUMSQ(BH$2:BH$51))</f>
        <v>4.2426406871192839</v>
      </c>
      <c r="FA54" s="49">
        <f t="shared" ref="FA54" si="235">SQRT(SUMSQ(BI$2:BI$51))</f>
        <v>2.8284271247461863</v>
      </c>
      <c r="FB54" s="49">
        <f t="shared" ref="FB54:FC54" si="236">SQRT(SUMSQ(BJ$2:BJ$51))</f>
        <v>1.7320508075688772</v>
      </c>
      <c r="FC54" s="49">
        <f t="shared" si="236"/>
        <v>4.7958315233127182</v>
      </c>
      <c r="FD54" s="49">
        <f t="shared" ref="FD54" si="237">SQRT(SUMSQ(BL$2:BL$51))</f>
        <v>2.9999999999999978</v>
      </c>
      <c r="FE54" s="49">
        <f t="shared" ref="FE54" si="238">SQRT(SUMSQ(BM$2:BM$51))</f>
        <v>3.7416573867739475</v>
      </c>
      <c r="FF54" s="49">
        <f t="shared" ref="FF54:FG54" si="239">SQRT(SUMSQ(BN$2:BN$51))</f>
        <v>3.7416573867739449</v>
      </c>
      <c r="FG54" s="49">
        <f t="shared" si="239"/>
        <v>5.7445626465380357</v>
      </c>
      <c r="FH54" s="49">
        <f t="shared" ref="FH54" si="240">SQRT(SUMSQ(BP$2:BP$51))</f>
        <v>3.4641016151377575</v>
      </c>
      <c r="FI54" s="49">
        <f t="shared" ref="FI54" si="241">SQRT(SUMSQ(BQ$2:BQ$51))</f>
        <v>5.1961524227066507</v>
      </c>
      <c r="FJ54" s="49">
        <f t="shared" ref="FJ54:FK54" si="242">SQRT(SUMSQ(BR$2:BR$51))</f>
        <v>2.8284271247461898</v>
      </c>
      <c r="FK54" s="49">
        <f t="shared" si="242"/>
        <v>4.2426406871192812</v>
      </c>
      <c r="FL54" s="49">
        <f t="shared" ref="FL54" si="243">SQRT(SUMSQ(BT$2:BT$51))</f>
        <v>6.244997998398401</v>
      </c>
      <c r="FM54" s="49">
        <f t="shared" ref="FM54" si="244">SQRT(SUMSQ(BU$2:BU$51))</f>
        <v>2.2360679774997889</v>
      </c>
      <c r="FN54" s="49">
        <f t="shared" ref="FN54:FO54" si="245">SQRT(SUMSQ(BV$2:BV$51))</f>
        <v>2.9999999999999987</v>
      </c>
      <c r="FO54" s="49">
        <f t="shared" si="245"/>
        <v>4.0000000000000018</v>
      </c>
      <c r="FP54" s="49">
        <f t="shared" ref="FP54" si="246">SQRT(SUMSQ(BX$2:BX$51))</f>
        <v>2.2360679774997902</v>
      </c>
      <c r="FQ54" s="49">
        <f t="shared" ref="FQ54" si="247">SQRT(SUMSQ(BY$2:BY$51))</f>
        <v>5.3851648071345046</v>
      </c>
      <c r="FR54" s="49">
        <f t="shared" ref="FR54:FS54" si="248">SQRT(SUMSQ(BZ$2:BZ$51))</f>
        <v>3.4641016151377491</v>
      </c>
      <c r="FS54" s="49">
        <f t="shared" si="248"/>
        <v>2.8284271247461881</v>
      </c>
      <c r="FT54" s="49">
        <f t="shared" ref="FT54" si="249">SQRT(SUMSQ(CB$2:CB$51))</f>
        <v>4</v>
      </c>
      <c r="FU54" s="49">
        <f t="shared" ref="FU54" si="250">SQRT(SUMSQ(CC$2:CC$51))</f>
        <v>3.4641016151377571</v>
      </c>
      <c r="FV54" s="49">
        <f t="shared" ref="FV54:FW54" si="251">SQRT(SUMSQ(CD$2:CD$51))</f>
        <v>1.41421356237309</v>
      </c>
      <c r="FW54" s="49">
        <f t="shared" si="251"/>
        <v>4.4721359549995805</v>
      </c>
      <c r="FX54" s="49">
        <f t="shared" ref="FX54" si="252">SQRT(SUMSQ(CF$2:CF$51))</f>
        <v>1.4142135623730951</v>
      </c>
      <c r="FY54" s="49">
        <f t="shared" ref="FY54" si="253">SQRT(SUMSQ(CG$2:CG$51))</f>
        <v>2.6457513110645907</v>
      </c>
      <c r="FZ54" s="49">
        <f t="shared" ref="FZ54:GA54" si="254">SQRT(SUMSQ(CH$2:CH$51))</f>
        <v>5.6568542494923726</v>
      </c>
      <c r="GA54" s="49">
        <f t="shared" si="254"/>
        <v>4.242640687119283</v>
      </c>
      <c r="GB54" s="49">
        <f t="shared" ref="GB54" si="255">SQRT(SUMSQ(CJ$2:CJ$51))</f>
        <v>2.9999999999999987</v>
      </c>
      <c r="GC54" s="49">
        <f t="shared" ref="GC54" si="256">SQRT(SUMSQ(CK$2:CK$51))</f>
        <v>5.3851648071345029</v>
      </c>
      <c r="GD54" s="49">
        <f t="shared" ref="GD54:GE54" si="257">SQRT(SUMSQ(CL$2:CL$51))</f>
        <v>3.7416573867739409</v>
      </c>
      <c r="GE54" s="49">
        <f t="shared" si="257"/>
        <v>3.3166247903554003</v>
      </c>
      <c r="GF54" s="49">
        <f t="shared" ref="GF54" si="258">SQRT(SUMSQ(CN$2:CN$51))</f>
        <v>3.4641016151377544</v>
      </c>
      <c r="GG54" s="49">
        <f t="shared" ref="GG54" si="259">SQRT(SUMSQ(CO$2:CO$51))</f>
        <v>3.6055512754639851</v>
      </c>
      <c r="GH54" s="49">
        <f t="shared" ref="GH54:GI54" si="260">SQRT(SUMSQ(CP$2:CP$51))</f>
        <v>4.7958315233127227</v>
      </c>
      <c r="GI54" s="49">
        <f t="shared" si="260"/>
        <v>1.9999999999999978</v>
      </c>
      <c r="GJ54" s="49">
        <f t="shared" ref="GJ54" si="261">SQRT(SUMSQ(CR$2:CR$51))</f>
        <v>4.7958315233127218</v>
      </c>
    </row>
    <row r="55" spans="1:192" ht="15">
      <c r="CT55" t="s">
        <v>264</v>
      </c>
      <c r="CU55" s="47">
        <f>CU52/(CU53*CU54)</f>
        <v>0.18656586541256384</v>
      </c>
      <c r="CV55" s="47">
        <f t="shared" ref="CV55:FG55" si="262">CV52/(CV53*CV54)</f>
        <v>0.20781869989676285</v>
      </c>
      <c r="CW55" s="47">
        <f t="shared" si="262"/>
        <v>-0.18311354944981673</v>
      </c>
      <c r="CX55" s="47">
        <f t="shared" si="262"/>
        <v>0.1432842329442551</v>
      </c>
      <c r="CY55" s="47">
        <f t="shared" si="262"/>
        <v>-1.1090322850002769E-2</v>
      </c>
      <c r="CZ55" s="47">
        <f t="shared" si="262"/>
        <v>4.0546279676247812E-2</v>
      </c>
      <c r="DA55" s="47">
        <f t="shared" si="262"/>
        <v>0.24209845272526359</v>
      </c>
      <c r="DB55" s="47">
        <f t="shared" si="262"/>
        <v>-9.588520974252035E-2</v>
      </c>
      <c r="DC55" s="47">
        <f t="shared" si="262"/>
        <v>2.7675272513458603E-2</v>
      </c>
      <c r="DD55" s="47">
        <f t="shared" si="262"/>
        <v>0.19816464850273513</v>
      </c>
      <c r="DE55" s="47">
        <f t="shared" si="262"/>
        <v>0.14731288723779606</v>
      </c>
      <c r="DF55" s="47">
        <f t="shared" si="262"/>
        <v>0.21004201260420147</v>
      </c>
      <c r="DG55" s="47">
        <f t="shared" si="262"/>
        <v>-6.790621033721235E-2</v>
      </c>
      <c r="DH55" s="47">
        <f t="shared" si="262"/>
        <v>0.18786728732554481</v>
      </c>
      <c r="DI55" s="47">
        <f t="shared" si="262"/>
        <v>0.16106531497484447</v>
      </c>
      <c r="DJ55" s="47">
        <f t="shared" si="262"/>
        <v>1.1250344986571572E-3</v>
      </c>
      <c r="DK55" s="47">
        <f t="shared" si="262"/>
        <v>9.2546303006471084E-2</v>
      </c>
      <c r="DL55" s="47">
        <f t="shared" si="262"/>
        <v>5.4951239781381479E-2</v>
      </c>
      <c r="DM55" s="47">
        <f t="shared" si="262"/>
        <v>-0.24182805093363927</v>
      </c>
      <c r="DN55" s="47">
        <f t="shared" si="262"/>
        <v>8.7357485810949792E-2</v>
      </c>
      <c r="DO55" s="47">
        <f t="shared" si="262"/>
        <v>0.15268906302999088</v>
      </c>
      <c r="DP55" s="47">
        <f t="shared" si="262"/>
        <v>0.16730890871111884</v>
      </c>
      <c r="DQ55" s="47">
        <f t="shared" si="262"/>
        <v>2.2849558684077152E-2</v>
      </c>
      <c r="DR55" s="47">
        <f t="shared" si="262"/>
        <v>-5.077618828467427E-2</v>
      </c>
      <c r="DS55" s="47">
        <f t="shared" si="262"/>
        <v>2.8593878994866369E-2</v>
      </c>
      <c r="DT55" s="47">
        <f t="shared" si="262"/>
        <v>9.1884792652930258E-2</v>
      </c>
      <c r="DU55" s="47">
        <f t="shared" si="262"/>
        <v>0.11347170026896809</v>
      </c>
      <c r="DV55" s="47">
        <f t="shared" si="262"/>
        <v>4.3753573768809298E-2</v>
      </c>
      <c r="DW55" s="47">
        <f t="shared" si="262"/>
        <v>0.15613865100786015</v>
      </c>
      <c r="DX55" s="47">
        <f t="shared" si="262"/>
        <v>0.18103707848687312</v>
      </c>
      <c r="DY55" s="47">
        <f t="shared" si="262"/>
        <v>8.3781715174949381E-2</v>
      </c>
      <c r="DZ55" s="47">
        <f t="shared" si="262"/>
        <v>-7.1949733909543179E-2</v>
      </c>
      <c r="EA55" s="47">
        <f t="shared" si="262"/>
        <v>0.16820053542822982</v>
      </c>
      <c r="EB55" s="47">
        <f t="shared" si="262"/>
        <v>-5.0515540230462903E-4</v>
      </c>
      <c r="EC55" s="47">
        <f t="shared" si="262"/>
        <v>0.11084792097362445</v>
      </c>
      <c r="ED55" s="47">
        <f t="shared" si="262"/>
        <v>-0.10422857540746316</v>
      </c>
      <c r="EE55" s="47">
        <f t="shared" si="262"/>
        <v>6.4094057452334416E-2</v>
      </c>
      <c r="EF55" s="47">
        <f t="shared" si="262"/>
        <v>4.8168321521124408E-3</v>
      </c>
      <c r="EG55" s="47">
        <f t="shared" si="262"/>
        <v>7.2855731887182468E-3</v>
      </c>
      <c r="EH55" s="47">
        <f t="shared" si="262"/>
        <v>0.14292006402472657</v>
      </c>
      <c r="EI55" s="47">
        <f t="shared" si="262"/>
        <v>-1.904129890339757E-2</v>
      </c>
      <c r="EJ55" s="47">
        <f t="shared" si="262"/>
        <v>-5.3956196529254777E-2</v>
      </c>
      <c r="EK55" s="47">
        <f t="shared" si="262"/>
        <v>-4.3822099376606562E-2</v>
      </c>
      <c r="EL55" s="47">
        <f t="shared" si="262"/>
        <v>0.21868196255270389</v>
      </c>
      <c r="EM55" s="47">
        <f t="shared" si="262"/>
        <v>-0.13328909232378311</v>
      </c>
      <c r="EN55" s="47">
        <f t="shared" si="262"/>
        <v>-0.13059610578879469</v>
      </c>
      <c r="EO55" s="47">
        <f t="shared" si="262"/>
        <v>-0.13360259120997592</v>
      </c>
      <c r="EP55" s="47">
        <f t="shared" si="262"/>
        <v>5.5534307145560874E-2</v>
      </c>
      <c r="EQ55" s="47">
        <f t="shared" si="262"/>
        <v>0.3339129431143717</v>
      </c>
      <c r="ER55" s="47">
        <f t="shared" si="262"/>
        <v>-7.3836532531881841E-2</v>
      </c>
      <c r="ES55" s="47">
        <f t="shared" si="262"/>
        <v>0.10336513276107193</v>
      </c>
      <c r="ET55" s="47">
        <f t="shared" si="262"/>
        <v>-0.10727537261222422</v>
      </c>
      <c r="EU55" s="47">
        <f t="shared" si="262"/>
        <v>8.6654164191503791E-2</v>
      </c>
      <c r="EV55" s="47">
        <f t="shared" si="262"/>
        <v>0.14823653370031742</v>
      </c>
      <c r="EW55" s="47">
        <f t="shared" si="262"/>
        <v>4.8958544441205377E-2</v>
      </c>
      <c r="EX55" s="47">
        <f t="shared" si="262"/>
        <v>5.4465498465098072E-2</v>
      </c>
      <c r="EY55" s="47">
        <f t="shared" si="262"/>
        <v>6.2681980095119064E-2</v>
      </c>
      <c r="EZ55" s="47">
        <f t="shared" si="262"/>
        <v>0.11678185740438644</v>
      </c>
      <c r="FA55" s="47">
        <f t="shared" si="262"/>
        <v>0.21239030460388728</v>
      </c>
      <c r="FB55" s="47">
        <f t="shared" si="262"/>
        <v>-0.10663127385902647</v>
      </c>
      <c r="FC55" s="47">
        <f t="shared" si="262"/>
        <v>-0.33304387594594975</v>
      </c>
      <c r="FD55" s="47">
        <f t="shared" si="262"/>
        <v>8.8047876561039174E-3</v>
      </c>
      <c r="FE55" s="47">
        <f t="shared" si="262"/>
        <v>0.13245273145658332</v>
      </c>
      <c r="FF55" s="47">
        <f t="shared" si="262"/>
        <v>0.20441523909834899</v>
      </c>
      <c r="FG55" s="47">
        <f t="shared" si="262"/>
        <v>-7.6134151957051643E-2</v>
      </c>
      <c r="FH55" s="47">
        <f t="shared" ref="FH55:GJ55" si="263">FH52/(FH53*FH54)</f>
        <v>-0.30258752743520517</v>
      </c>
      <c r="FI55" s="47">
        <f t="shared" si="263"/>
        <v>6.8021443426290129E-2</v>
      </c>
      <c r="FJ55" s="47">
        <f t="shared" si="263"/>
        <v>-3.5179196952309456E-2</v>
      </c>
      <c r="FK55" s="47">
        <f t="shared" si="263"/>
        <v>-0.23302117058544428</v>
      </c>
      <c r="FL55" s="47">
        <f t="shared" si="263"/>
        <v>-0.14151381820848516</v>
      </c>
      <c r="FM55" s="47">
        <f t="shared" si="263"/>
        <v>-7.4017141311502305E-2</v>
      </c>
      <c r="FN55" s="47">
        <f t="shared" si="263"/>
        <v>2.8626450361783969E-2</v>
      </c>
      <c r="FO55" s="47">
        <f t="shared" si="263"/>
        <v>7.0946660290957836E-2</v>
      </c>
      <c r="FP55" s="47">
        <f t="shared" si="263"/>
        <v>-7.2256648971363399E-2</v>
      </c>
      <c r="FQ55" s="47">
        <f t="shared" si="263"/>
        <v>0.19260515217968907</v>
      </c>
      <c r="FR55" s="47">
        <f t="shared" si="263"/>
        <v>0.23374423216500378</v>
      </c>
      <c r="FS55" s="47">
        <f t="shared" si="263"/>
        <v>5.9208250484867289E-2</v>
      </c>
      <c r="FT55" s="47">
        <f t="shared" si="263"/>
        <v>6.5298052894397315E-2</v>
      </c>
      <c r="FU55" s="47">
        <f t="shared" si="263"/>
        <v>-2.1839115400078081E-2</v>
      </c>
      <c r="FV55" s="47">
        <f t="shared" si="263"/>
        <v>0</v>
      </c>
      <c r="FW55" s="47">
        <f t="shared" si="263"/>
        <v>7.9787807352587434E-2</v>
      </c>
      <c r="FX55" s="47">
        <f t="shared" si="263"/>
        <v>0</v>
      </c>
      <c r="FY55" s="47">
        <f t="shared" si="263"/>
        <v>2.7984879811884581E-2</v>
      </c>
      <c r="FZ55" s="47">
        <f t="shared" si="263"/>
        <v>-0.36620194807073497</v>
      </c>
      <c r="GA55" s="47">
        <f t="shared" si="263"/>
        <v>-0.20597896541957039</v>
      </c>
      <c r="GB55" s="47">
        <f t="shared" si="263"/>
        <v>-0.1260568252773295</v>
      </c>
      <c r="GC55" s="47">
        <f t="shared" si="263"/>
        <v>-0.21104410703661214</v>
      </c>
      <c r="GD55" s="47">
        <f t="shared" si="263"/>
        <v>-8.989688557250225E-2</v>
      </c>
      <c r="GE55" s="47">
        <f t="shared" si="263"/>
        <v>0.13274394037742948</v>
      </c>
      <c r="GF55" s="47">
        <f t="shared" si="263"/>
        <v>-0.10224714005314667</v>
      </c>
      <c r="GG55" s="47">
        <f t="shared" si="263"/>
        <v>0.12982067643437487</v>
      </c>
      <c r="GH55" s="47">
        <f t="shared" si="263"/>
        <v>0.34204196451589119</v>
      </c>
      <c r="GI55" s="47">
        <f t="shared" si="263"/>
        <v>-2.64941046228334E-2</v>
      </c>
      <c r="GJ55" s="47">
        <f t="shared" si="263"/>
        <v>-0.1402555091001329</v>
      </c>
    </row>
    <row r="56" spans="1:192" ht="15">
      <c r="CT56" t="s">
        <v>285</v>
      </c>
      <c r="CU56" s="47">
        <f>ABS(CU55)</f>
        <v>0.18656586541256384</v>
      </c>
      <c r="CV56" s="47">
        <f t="shared" ref="CV56:FG56" si="264">ABS(CV55)</f>
        <v>0.20781869989676285</v>
      </c>
      <c r="CW56" s="47">
        <f t="shared" si="264"/>
        <v>0.18311354944981673</v>
      </c>
      <c r="CX56" s="47">
        <f t="shared" si="264"/>
        <v>0.1432842329442551</v>
      </c>
      <c r="CY56" s="47">
        <f t="shared" si="264"/>
        <v>1.1090322850002769E-2</v>
      </c>
      <c r="CZ56" s="47">
        <f t="shared" si="264"/>
        <v>4.0546279676247812E-2</v>
      </c>
      <c r="DA56" s="47">
        <f t="shared" si="264"/>
        <v>0.24209845272526359</v>
      </c>
      <c r="DB56" s="47">
        <f t="shared" si="264"/>
        <v>9.588520974252035E-2</v>
      </c>
      <c r="DC56" s="47">
        <f t="shared" si="264"/>
        <v>2.7675272513458603E-2</v>
      </c>
      <c r="DD56" s="47">
        <f t="shared" si="264"/>
        <v>0.19816464850273513</v>
      </c>
      <c r="DE56" s="47">
        <f t="shared" si="264"/>
        <v>0.14731288723779606</v>
      </c>
      <c r="DF56" s="47">
        <f t="shared" si="264"/>
        <v>0.21004201260420147</v>
      </c>
      <c r="DG56" s="47">
        <f t="shared" si="264"/>
        <v>6.790621033721235E-2</v>
      </c>
      <c r="DH56" s="47">
        <f t="shared" si="264"/>
        <v>0.18786728732554481</v>
      </c>
      <c r="DI56" s="47">
        <f t="shared" si="264"/>
        <v>0.16106531497484447</v>
      </c>
      <c r="DJ56" s="47">
        <f t="shared" si="264"/>
        <v>1.1250344986571572E-3</v>
      </c>
      <c r="DK56" s="47">
        <f t="shared" si="264"/>
        <v>9.2546303006471084E-2</v>
      </c>
      <c r="DL56" s="47">
        <f t="shared" si="264"/>
        <v>5.4951239781381479E-2</v>
      </c>
      <c r="DM56" s="47">
        <f t="shared" si="264"/>
        <v>0.24182805093363927</v>
      </c>
      <c r="DN56" s="47">
        <f t="shared" si="264"/>
        <v>8.7357485810949792E-2</v>
      </c>
      <c r="DO56" s="47">
        <f t="shared" si="264"/>
        <v>0.15268906302999088</v>
      </c>
      <c r="DP56" s="47">
        <f t="shared" si="264"/>
        <v>0.16730890871111884</v>
      </c>
      <c r="DQ56" s="47">
        <f t="shared" si="264"/>
        <v>2.2849558684077152E-2</v>
      </c>
      <c r="DR56" s="47">
        <f t="shared" si="264"/>
        <v>5.077618828467427E-2</v>
      </c>
      <c r="DS56" s="47">
        <f t="shared" si="264"/>
        <v>2.8593878994866369E-2</v>
      </c>
      <c r="DT56" s="47">
        <f t="shared" si="264"/>
        <v>9.1884792652930258E-2</v>
      </c>
      <c r="DU56" s="47">
        <f t="shared" si="264"/>
        <v>0.11347170026896809</v>
      </c>
      <c r="DV56" s="47">
        <f t="shared" si="264"/>
        <v>4.3753573768809298E-2</v>
      </c>
      <c r="DW56" s="47">
        <f t="shared" si="264"/>
        <v>0.15613865100786015</v>
      </c>
      <c r="DX56" s="47">
        <f t="shared" si="264"/>
        <v>0.18103707848687312</v>
      </c>
      <c r="DY56" s="47">
        <f t="shared" si="264"/>
        <v>8.3781715174949381E-2</v>
      </c>
      <c r="DZ56" s="47">
        <f t="shared" si="264"/>
        <v>7.1949733909543179E-2</v>
      </c>
      <c r="EA56" s="47">
        <f t="shared" si="264"/>
        <v>0.16820053542822982</v>
      </c>
      <c r="EB56" s="47">
        <f t="shared" si="264"/>
        <v>5.0515540230462903E-4</v>
      </c>
      <c r="EC56" s="47">
        <f t="shared" si="264"/>
        <v>0.11084792097362445</v>
      </c>
      <c r="ED56" s="47">
        <f t="shared" si="264"/>
        <v>0.10422857540746316</v>
      </c>
      <c r="EE56" s="47">
        <f t="shared" si="264"/>
        <v>6.4094057452334416E-2</v>
      </c>
      <c r="EF56" s="47">
        <f t="shared" si="264"/>
        <v>4.8168321521124408E-3</v>
      </c>
      <c r="EG56" s="47">
        <f t="shared" si="264"/>
        <v>7.2855731887182468E-3</v>
      </c>
      <c r="EH56" s="47">
        <f t="shared" si="264"/>
        <v>0.14292006402472657</v>
      </c>
      <c r="EI56" s="47">
        <f t="shared" si="264"/>
        <v>1.904129890339757E-2</v>
      </c>
      <c r="EJ56" s="47">
        <f t="shared" si="264"/>
        <v>5.3956196529254777E-2</v>
      </c>
      <c r="EK56" s="47">
        <f t="shared" si="264"/>
        <v>4.3822099376606562E-2</v>
      </c>
      <c r="EL56" s="47">
        <f t="shared" si="264"/>
        <v>0.21868196255270389</v>
      </c>
      <c r="EM56" s="47">
        <f t="shared" si="264"/>
        <v>0.13328909232378311</v>
      </c>
      <c r="EN56" s="47">
        <f t="shared" si="264"/>
        <v>0.13059610578879469</v>
      </c>
      <c r="EO56" s="47">
        <f t="shared" si="264"/>
        <v>0.13360259120997592</v>
      </c>
      <c r="EP56" s="47">
        <f t="shared" si="264"/>
        <v>5.5534307145560874E-2</v>
      </c>
      <c r="EQ56" s="47">
        <f t="shared" si="264"/>
        <v>0.3339129431143717</v>
      </c>
      <c r="ER56" s="47">
        <f t="shared" si="264"/>
        <v>7.3836532531881841E-2</v>
      </c>
      <c r="ES56" s="47">
        <f t="shared" si="264"/>
        <v>0.10336513276107193</v>
      </c>
      <c r="ET56" s="47">
        <f t="shared" si="264"/>
        <v>0.10727537261222422</v>
      </c>
      <c r="EU56" s="47">
        <f t="shared" si="264"/>
        <v>8.6654164191503791E-2</v>
      </c>
      <c r="EV56" s="47">
        <f t="shared" si="264"/>
        <v>0.14823653370031742</v>
      </c>
      <c r="EW56" s="47">
        <f t="shared" si="264"/>
        <v>4.8958544441205377E-2</v>
      </c>
      <c r="EX56" s="47">
        <f t="shared" si="264"/>
        <v>5.4465498465098072E-2</v>
      </c>
      <c r="EY56" s="47">
        <f t="shared" si="264"/>
        <v>6.2681980095119064E-2</v>
      </c>
      <c r="EZ56" s="47">
        <f t="shared" si="264"/>
        <v>0.11678185740438644</v>
      </c>
      <c r="FA56" s="47">
        <f t="shared" si="264"/>
        <v>0.21239030460388728</v>
      </c>
      <c r="FB56" s="47">
        <f t="shared" si="264"/>
        <v>0.10663127385902647</v>
      </c>
      <c r="FC56" s="47">
        <f t="shared" si="264"/>
        <v>0.33304387594594975</v>
      </c>
      <c r="FD56" s="47">
        <f t="shared" si="264"/>
        <v>8.8047876561039174E-3</v>
      </c>
      <c r="FE56" s="47">
        <f t="shared" si="264"/>
        <v>0.13245273145658332</v>
      </c>
      <c r="FF56" s="47">
        <f t="shared" si="264"/>
        <v>0.20441523909834899</v>
      </c>
      <c r="FG56" s="47">
        <f t="shared" si="264"/>
        <v>7.6134151957051643E-2</v>
      </c>
      <c r="FH56" s="47">
        <f t="shared" ref="FH56:GJ56" si="265">ABS(FH55)</f>
        <v>0.30258752743520517</v>
      </c>
      <c r="FI56" s="47">
        <f t="shared" si="265"/>
        <v>6.8021443426290129E-2</v>
      </c>
      <c r="FJ56" s="47">
        <f t="shared" si="265"/>
        <v>3.5179196952309456E-2</v>
      </c>
      <c r="FK56" s="47">
        <f t="shared" si="265"/>
        <v>0.23302117058544428</v>
      </c>
      <c r="FL56" s="47">
        <f t="shared" si="265"/>
        <v>0.14151381820848516</v>
      </c>
      <c r="FM56" s="47">
        <f t="shared" si="265"/>
        <v>7.4017141311502305E-2</v>
      </c>
      <c r="FN56" s="47">
        <f t="shared" si="265"/>
        <v>2.8626450361783969E-2</v>
      </c>
      <c r="FO56" s="47">
        <f t="shared" si="265"/>
        <v>7.0946660290957836E-2</v>
      </c>
      <c r="FP56" s="47">
        <f t="shared" si="265"/>
        <v>7.2256648971363399E-2</v>
      </c>
      <c r="FQ56" s="47">
        <f t="shared" si="265"/>
        <v>0.19260515217968907</v>
      </c>
      <c r="FR56" s="47">
        <f t="shared" si="265"/>
        <v>0.23374423216500378</v>
      </c>
      <c r="FS56" s="47">
        <f t="shared" si="265"/>
        <v>5.9208250484867289E-2</v>
      </c>
      <c r="FT56" s="47">
        <f t="shared" si="265"/>
        <v>6.5298052894397315E-2</v>
      </c>
      <c r="FU56" s="47">
        <f t="shared" si="265"/>
        <v>2.1839115400078081E-2</v>
      </c>
      <c r="FV56" s="47">
        <f t="shared" si="265"/>
        <v>0</v>
      </c>
      <c r="FW56" s="47">
        <f t="shared" si="265"/>
        <v>7.9787807352587434E-2</v>
      </c>
      <c r="FX56" s="47">
        <f t="shared" si="265"/>
        <v>0</v>
      </c>
      <c r="FY56" s="47">
        <f t="shared" si="265"/>
        <v>2.7984879811884581E-2</v>
      </c>
      <c r="FZ56" s="47">
        <f t="shared" si="265"/>
        <v>0.36620194807073497</v>
      </c>
      <c r="GA56" s="47">
        <f t="shared" si="265"/>
        <v>0.20597896541957039</v>
      </c>
      <c r="GB56" s="47">
        <f t="shared" si="265"/>
        <v>0.1260568252773295</v>
      </c>
      <c r="GC56" s="47">
        <f t="shared" si="265"/>
        <v>0.21104410703661214</v>
      </c>
      <c r="GD56" s="47">
        <f t="shared" si="265"/>
        <v>8.989688557250225E-2</v>
      </c>
      <c r="GE56" s="47">
        <f t="shared" si="265"/>
        <v>0.13274394037742948</v>
      </c>
      <c r="GF56" s="47">
        <f t="shared" si="265"/>
        <v>0.10224714005314667</v>
      </c>
      <c r="GG56" s="47">
        <f t="shared" si="265"/>
        <v>0.12982067643437487</v>
      </c>
      <c r="GH56" s="47">
        <f t="shared" si="265"/>
        <v>0.34204196451589119</v>
      </c>
      <c r="GI56" s="47">
        <f t="shared" si="265"/>
        <v>2.64941046228334E-2</v>
      </c>
      <c r="GJ56" s="47">
        <f t="shared" si="265"/>
        <v>0.1402555091001329</v>
      </c>
    </row>
    <row r="58" spans="1:192">
      <c r="CT58" t="s">
        <v>275</v>
      </c>
      <c r="CU58" t="s">
        <v>274</v>
      </c>
      <c r="CV58" t="s">
        <v>271</v>
      </c>
    </row>
    <row r="59" spans="1:192" ht="15">
      <c r="CS59" t="s">
        <v>269</v>
      </c>
      <c r="CT59">
        <f>(SUMPRODUCT(CU55:GJ55,C12:CR12)*'Data for Assignment 4'!BI86/SUM('Q1_Mean_Center_temp (81)'!CU56:GJ56)) + 'Data for Assignment 4'!BH86</f>
        <v>3.4772092549582854</v>
      </c>
      <c r="CU59" s="47">
        <f>(SUMPRODUCT(CU55:GJ55,C20:CR20)*'Data for Assignment 4'!BI86/SUM('Q1_Mean_Center_temp (81)'!CU56:GJ56)) + 'Data for Assignment 4'!BH86</f>
        <v>3.2426092354551344</v>
      </c>
      <c r="CV59" s="47">
        <f>(SUMPRODUCT(CU55:GJ55,C14:CR14)*'Data for Assignment 4'!BI86/SUM('Q1_Mean_Center_temp (81)'!CU56:GJ56)) + 'Data for Assignment 4'!BH86</f>
        <v>3.3590044938447785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55170-A4EA-4EA1-B219-18BCD876967A}">
  <dimension ref="A1:GJ59"/>
  <sheetViews>
    <sheetView workbookViewId="0">
      <pane ySplit="1" topLeftCell="A2" activePane="bottomLeft" state="frozen"/>
      <selection pane="bottomLeft" activeCell="CV59" sqref="CV59"/>
    </sheetView>
  </sheetViews>
  <sheetFormatPr defaultRowHeight="12.75"/>
  <cols>
    <col min="1" max="1" width="40.28515625" bestFit="1" customWidth="1"/>
    <col min="2" max="96" width="9.5703125" bestFit="1" customWidth="1"/>
    <col min="98" max="98" width="14.7109375" bestFit="1" customWidth="1"/>
    <col min="99" max="100" width="12.85546875" bestFit="1" customWidth="1"/>
    <col min="101" max="102" width="10" bestFit="1" customWidth="1"/>
    <col min="103" max="104" width="9.28515625" bestFit="1" customWidth="1"/>
    <col min="105" max="107" width="10" bestFit="1" customWidth="1"/>
    <col min="108" max="108" width="9.28515625" bestFit="1" customWidth="1"/>
    <col min="109" max="109" width="10" bestFit="1" customWidth="1"/>
    <col min="110" max="112" width="9.28515625" bestFit="1" customWidth="1"/>
    <col min="113" max="113" width="10" bestFit="1" customWidth="1"/>
    <col min="114" max="115" width="9.28515625" bestFit="1" customWidth="1"/>
    <col min="116" max="118" width="10" bestFit="1" customWidth="1"/>
    <col min="119" max="119" width="9.28515625" bestFit="1" customWidth="1"/>
    <col min="120" max="120" width="10" bestFit="1" customWidth="1"/>
    <col min="121" max="121" width="9.28515625" bestFit="1" customWidth="1"/>
    <col min="122" max="122" width="10" bestFit="1" customWidth="1"/>
    <col min="123" max="125" width="9.28515625" bestFit="1" customWidth="1"/>
    <col min="126" max="126" width="10" bestFit="1" customWidth="1"/>
    <col min="127" max="127" width="9.28515625" bestFit="1" customWidth="1"/>
    <col min="128" max="128" width="10" bestFit="1" customWidth="1"/>
    <col min="129" max="129" width="9.28515625" bestFit="1" customWidth="1"/>
    <col min="130" max="132" width="10" bestFit="1" customWidth="1"/>
    <col min="133" max="133" width="9.28515625" bestFit="1" customWidth="1"/>
    <col min="134" max="137" width="10" bestFit="1" customWidth="1"/>
    <col min="138" max="138" width="9.28515625" bestFit="1" customWidth="1"/>
    <col min="139" max="141" width="10" bestFit="1" customWidth="1"/>
    <col min="142" max="144" width="9.28515625" bestFit="1" customWidth="1"/>
    <col min="145" max="145" width="10" bestFit="1" customWidth="1"/>
    <col min="146" max="147" width="9.28515625" bestFit="1" customWidth="1"/>
    <col min="148" max="148" width="10" bestFit="1" customWidth="1"/>
    <col min="149" max="149" width="9.28515625" bestFit="1" customWidth="1"/>
    <col min="150" max="150" width="10" bestFit="1" customWidth="1"/>
    <col min="151" max="151" width="9.28515625" bestFit="1" customWidth="1"/>
    <col min="152" max="156" width="10" bestFit="1" customWidth="1"/>
    <col min="157" max="158" width="9.28515625" bestFit="1" customWidth="1"/>
    <col min="159" max="160" width="10" bestFit="1" customWidth="1"/>
    <col min="161" max="162" width="9.28515625" bestFit="1" customWidth="1"/>
    <col min="163" max="164" width="10" bestFit="1" customWidth="1"/>
    <col min="165" max="167" width="9.28515625" bestFit="1" customWidth="1"/>
    <col min="168" max="169" width="10" bestFit="1" customWidth="1"/>
    <col min="170" max="170" width="9.28515625" bestFit="1" customWidth="1"/>
    <col min="171" max="175" width="10" bestFit="1" customWidth="1"/>
    <col min="176" max="177" width="9.28515625" bestFit="1" customWidth="1"/>
    <col min="178" max="178" width="10" bestFit="1" customWidth="1"/>
    <col min="179" max="181" width="9.28515625" bestFit="1" customWidth="1"/>
    <col min="182" max="182" width="10" bestFit="1" customWidth="1"/>
    <col min="183" max="185" width="9.28515625" bestFit="1" customWidth="1"/>
    <col min="186" max="187" width="10" bestFit="1" customWidth="1"/>
    <col min="188" max="188" width="9.28515625" bestFit="1" customWidth="1"/>
    <col min="189" max="189" width="10" bestFit="1" customWidth="1"/>
    <col min="190" max="192" width="9.28515625" bestFit="1" customWidth="1"/>
  </cols>
  <sheetData>
    <row r="1" spans="1:192">
      <c r="A1" t="s">
        <v>258</v>
      </c>
      <c r="B1" s="1">
        <v>80</v>
      </c>
      <c r="C1" s="1">
        <v>15</v>
      </c>
      <c r="D1" s="1">
        <v>6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>
        <v>1</v>
      </c>
      <c r="CV1">
        <v>2</v>
      </c>
      <c r="CW1">
        <v>3</v>
      </c>
      <c r="CX1">
        <v>4</v>
      </c>
      <c r="CY1">
        <v>5</v>
      </c>
      <c r="CZ1">
        <v>7</v>
      </c>
      <c r="DA1">
        <v>8</v>
      </c>
      <c r="DB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59</v>
      </c>
      <c r="EZ1" s="1">
        <v>60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 ht="15">
      <c r="A2" s="2" t="s">
        <v>5</v>
      </c>
      <c r="B2" s="48">
        <f>IF(Data_Transpose!CC2 &gt; 0, (Data_Transpose!CC2 -Data_Transpose!CC$53)/Data_Transpose!CC$54, Data_Transpose!CC2)</f>
        <v>-2.2360679774997898</v>
      </c>
      <c r="C2" s="48">
        <f>IF(Data_Transpose!P2 &gt; 0, (Data_Transpose!P2 -Data_Transpose!P$53)/Data_Transpose!P$54, Data_Transpose!P2)</f>
        <v>0</v>
      </c>
      <c r="D2" s="48">
        <f>IF(Data_Transpose!G2 &gt; 0, (Data_Transpose!G2 -Data_Transpose!G$53)/Data_Transpose!G$54, Data_Transpose!G2)</f>
        <v>0</v>
      </c>
      <c r="E2" s="48">
        <f>IF(Data_Transpose!B2 &gt; 0, (Data_Transpose!B2 -Data_Transpose!B$53)/Data_Transpose!B$54, Data_Transpose!B2)</f>
        <v>-1.6204031025301293</v>
      </c>
      <c r="F2" s="48">
        <f>IF(Data_Transpose!C2 &gt; 0, (Data_Transpose!C2 -Data_Transpose!C$53)/Data_Transpose!C$54, Data_Transpose!C2)</f>
        <v>-1.395390764128595</v>
      </c>
      <c r="G2" s="48">
        <f>IF(Data_Transpose!D2 &gt; 0, (Data_Transpose!D2 -Data_Transpose!D$53)/Data_Transpose!D$54, Data_Transpose!D2)</f>
        <v>0</v>
      </c>
      <c r="H2" s="48">
        <f>IF(Data_Transpose!E2 &gt; 0, (Data_Transpose!E2 -Data_Transpose!E$53)/Data_Transpose!E$54, Data_Transpose!E2)</f>
        <v>0.64052827701574355</v>
      </c>
      <c r="I2" s="48">
        <f>IF(Data_Transpose!F2 &gt; 0, (Data_Transpose!F2 -Data_Transpose!F$53)/Data_Transpose!F$54, Data_Transpose!F2)</f>
        <v>0</v>
      </c>
      <c r="J2" s="48">
        <f>IF(Data_Transpose!H2 &gt; 0, (Data_Transpose!H2 -Data_Transpose!H$53)/Data_Transpose!H$54, Data_Transpose!H2)</f>
        <v>0</v>
      </c>
      <c r="K2" s="48">
        <f>IF(Data_Transpose!I2 &gt; 0, (Data_Transpose!I2 -Data_Transpose!I$53)/Data_Transpose!I$54, Data_Transpose!I2)</f>
        <v>-1.5790638438488867</v>
      </c>
      <c r="L2" s="48">
        <f>IF(Data_Transpose!J2 &gt; 0, (Data_Transpose!J2 -Data_Transpose!J$53)/Data_Transpose!J$54, Data_Transpose!J2)</f>
        <v>0</v>
      </c>
      <c r="M2" s="48">
        <f>IF(Data_Transpose!K2 &gt; 0, (Data_Transpose!K2 -Data_Transpose!K$53)/Data_Transpose!K$54, Data_Transpose!K2)</f>
        <v>0</v>
      </c>
      <c r="N2" s="48">
        <f>IF(Data_Transpose!L2 &gt; 0, (Data_Transpose!L2 -Data_Transpose!L$53)/Data_Transpose!L$54, Data_Transpose!L2)</f>
        <v>-0.69779450764298412</v>
      </c>
      <c r="O2" s="48">
        <f>IF(Data_Transpose!M2 &gt; 0, (Data_Transpose!M2 -Data_Transpose!M$53)/Data_Transpose!M$54, Data_Transpose!M2)</f>
        <v>0</v>
      </c>
      <c r="P2" s="48">
        <f>IF(Data_Transpose!N2 &gt; 0, (Data_Transpose!N2 -Data_Transpose!N$53)/Data_Transpose!N$54, Data_Transpose!N2)</f>
        <v>-2.2477650127287689</v>
      </c>
      <c r="Q2" s="48">
        <f>IF(Data_Transpose!O2 &gt; 0, (Data_Transpose!O2 -Data_Transpose!O$53)/Data_Transpose!O$54, Data_Transpose!O2)</f>
        <v>-0.94387980744854005</v>
      </c>
      <c r="R2" s="48">
        <f>IF(Data_Transpose!Q2 &gt; 0, (Data_Transpose!Q2 -Data_Transpose!Q$53)/Data_Transpose!Q$54, Data_Transpose!Q2)</f>
        <v>0.81167944991342766</v>
      </c>
      <c r="S2" s="48">
        <f>IF(Data_Transpose!R2 &gt; 0, (Data_Transpose!R2 -Data_Transpose!R$53)/Data_Transpose!R$54, Data_Transpose!R2)</f>
        <v>0</v>
      </c>
      <c r="T2" s="48">
        <f>IF(Data_Transpose!S2 &gt; 0, (Data_Transpose!S2 -Data_Transpose!S$53)/Data_Transpose!S$54, Data_Transpose!S2)</f>
        <v>1.0645966810797851</v>
      </c>
      <c r="U2" s="48">
        <f>IF(Data_Transpose!T2 &gt; 0, (Data_Transpose!T2 -Data_Transpose!T$53)/Data_Transpose!T$54, Data_Transpose!T2)</f>
        <v>0</v>
      </c>
      <c r="V2" s="48">
        <f>IF(Data_Transpose!U2 &gt; 0, (Data_Transpose!U2 -Data_Transpose!U$53)/Data_Transpose!U$54, Data_Transpose!U2)</f>
        <v>0</v>
      </c>
      <c r="W2" s="48">
        <f>IF(Data_Transpose!V2 &gt; 0, (Data_Transpose!V2 -Data_Transpose!V$53)/Data_Transpose!V$54, Data_Transpose!V2)</f>
        <v>0.82441306906596568</v>
      </c>
      <c r="X2" s="48">
        <f>IF(Data_Transpose!W2 &gt; 0, (Data_Transpose!W2 -Data_Transpose!W$53)/Data_Transpose!W$54, Data_Transpose!W2)</f>
        <v>0</v>
      </c>
      <c r="Y2" s="48">
        <f>IF(Data_Transpose!X2 &gt; 0, (Data_Transpose!X2 -Data_Transpose!X$53)/Data_Transpose!X$54, Data_Transpose!X2)</f>
        <v>0.39580619153081142</v>
      </c>
      <c r="Z2" s="48">
        <f>IF(Data_Transpose!Y2 &gt; 0, (Data_Transpose!Y2 -Data_Transpose!Y$53)/Data_Transpose!Y$54, Data_Transpose!Y2)</f>
        <v>3.0530971060304574E-2</v>
      </c>
      <c r="AA2" s="48">
        <f>IF(Data_Transpose!Z2 &gt; 0, (Data_Transpose!Z2 -Data_Transpose!Z$53)/Data_Transpose!Z$54, Data_Transpose!Z2)</f>
        <v>-0.17827071050345944</v>
      </c>
      <c r="AB2" s="48">
        <f>IF(Data_Transpose!AA2 &gt; 0, (Data_Transpose!AA2 -Data_Transpose!AA$53)/Data_Transpose!AA$54, Data_Transpose!AA2)</f>
        <v>0.24899338101393081</v>
      </c>
      <c r="AC2" s="48">
        <f>IF(Data_Transpose!AB2 &gt; 0, (Data_Transpose!AB2 -Data_Transpose!AB$53)/Data_Transpose!AB$54, Data_Transpose!AB2)</f>
        <v>-0.14213381090373983</v>
      </c>
      <c r="AD2" s="48">
        <f>IF(Data_Transpose!AC2 &gt; 0, (Data_Transpose!AC2 -Data_Transpose!AC$53)/Data_Transpose!AC$54, Data_Transpose!AC2)</f>
        <v>0</v>
      </c>
      <c r="AE2" s="48">
        <f>IF(Data_Transpose!AD2 &gt; 0, (Data_Transpose!AD2 -Data_Transpose!AD$53)/Data_Transpose!AD$54, Data_Transpose!AD2)</f>
        <v>0.88894875277344954</v>
      </c>
      <c r="AF2" s="48">
        <f>IF(Data_Transpose!AE2 &gt; 0, (Data_Transpose!AE2 -Data_Transpose!AE$53)/Data_Transpose!AE$54, Data_Transpose!AE2)</f>
        <v>0</v>
      </c>
      <c r="AG2" s="48">
        <f>IF(Data_Transpose!AF2 &gt; 0, (Data_Transpose!AF2 -Data_Transpose!AF$53)/Data_Transpose!AF$54, Data_Transpose!AF2)</f>
        <v>0.58648274325943517</v>
      </c>
      <c r="AH2" s="48">
        <f>IF(Data_Transpose!AG2 &gt; 0, (Data_Transpose!AG2 -Data_Transpose!AG$53)/Data_Transpose!AG$54, Data_Transpose!AG2)</f>
        <v>0</v>
      </c>
      <c r="AI2" s="48">
        <f>IF(Data_Transpose!AH2 &gt; 0, (Data_Transpose!AH2 -Data_Transpose!AH$53)/Data_Transpose!AH$54, Data_Transpose!AH2)</f>
        <v>-0.2421797398482414</v>
      </c>
      <c r="AJ2" s="48">
        <f>IF(Data_Transpose!AI2 &gt; 0, (Data_Transpose!AI2 -Data_Transpose!AI$53)/Data_Transpose!AI$54, Data_Transpose!AI2)</f>
        <v>1.163939632529968</v>
      </c>
      <c r="AK2" s="48">
        <f>IF(Data_Transpose!AJ2 &gt; 0, (Data_Transpose!AJ2 -Data_Transpose!AJ$53)/Data_Transpose!AJ$54, Data_Transpose!AJ2)</f>
        <v>0</v>
      </c>
      <c r="AL2" s="48">
        <f>IF(Data_Transpose!AK2 &gt; 0, (Data_Transpose!AK2 -Data_Transpose!AK$53)/Data_Transpose!AK$54, Data_Transpose!AK2)</f>
        <v>-1.6690873893173783</v>
      </c>
      <c r="AM2" s="48">
        <f>IF(Data_Transpose!AL2 &gt; 0, (Data_Transpose!AL2 -Data_Transpose!AL$53)/Data_Transpose!AL$54, Data_Transpose!AL2)</f>
        <v>0.42619238526297148</v>
      </c>
      <c r="AN2" s="48">
        <f>IF(Data_Transpose!AM2 &gt; 0, (Data_Transpose!AM2 -Data_Transpose!AM$53)/Data_Transpose!AM$54, Data_Transpose!AM2)</f>
        <v>0.62615401960525796</v>
      </c>
      <c r="AO2" s="48">
        <f>IF(Data_Transpose!AN2 &gt; 0, (Data_Transpose!AN2 -Data_Transpose!AN$53)/Data_Transpose!AN$54, Data_Transpose!AN2)</f>
        <v>1.5029382986043582</v>
      </c>
      <c r="AP2" s="48">
        <f>IF(Data_Transpose!AO2 &gt; 0, (Data_Transpose!AO2 -Data_Transpose!AO$53)/Data_Transpose!AO$54, Data_Transpose!AO2)</f>
        <v>0</v>
      </c>
      <c r="AQ2" s="48">
        <f>IF(Data_Transpose!AP2 &gt; 0, (Data_Transpose!AP2 -Data_Transpose!AP$53)/Data_Transpose!AP$54, Data_Transpose!AP2)</f>
        <v>0</v>
      </c>
      <c r="AR2" s="48">
        <f>IF(Data_Transpose!AQ2 &gt; 0, (Data_Transpose!AQ2 -Data_Transpose!AQ$53)/Data_Transpose!AQ$54, Data_Transpose!AQ2)</f>
        <v>0.72397370880059086</v>
      </c>
      <c r="AS2" s="48">
        <f>IF(Data_Transpose!AR2 &gt; 0, (Data_Transpose!AR2 -Data_Transpose!AR$53)/Data_Transpose!AR$54, Data_Transpose!AR2)</f>
        <v>1.0679237875115037</v>
      </c>
      <c r="AT2" s="48">
        <f>IF(Data_Transpose!AS2 &gt; 0, (Data_Transpose!AS2 -Data_Transpose!AS$53)/Data_Transpose!AS$54, Data_Transpose!AS2)</f>
        <v>0.9128709291752769</v>
      </c>
      <c r="AU2" s="48">
        <f>IF(Data_Transpose!AT2 &gt; 0, (Data_Transpose!AT2 -Data_Transpose!AT$53)/Data_Transpose!AT$54, Data_Transpose!AT2)</f>
        <v>0</v>
      </c>
      <c r="AV2" s="48">
        <f>IF(Data_Transpose!AU2 &gt; 0, (Data_Transpose!AU2 -Data_Transpose!AU$53)/Data_Transpose!AU$54, Data_Transpose!AU2)</f>
        <v>0.56839856005880529</v>
      </c>
      <c r="AW2" s="48">
        <f>IF(Data_Transpose!AV2 &gt; 0, (Data_Transpose!AV2 -Data_Transpose!AV$53)/Data_Transpose!AV$54, Data_Transpose!AV2)</f>
        <v>0</v>
      </c>
      <c r="AX2" s="48">
        <f>IF(Data_Transpose!AW2 &gt; 0, (Data_Transpose!AW2 -Data_Transpose!AW$53)/Data_Transpose!AW$54, Data_Transpose!AW2)</f>
        <v>0</v>
      </c>
      <c r="AY2" s="48">
        <f>IF(Data_Transpose!AX2 &gt; 0, (Data_Transpose!AX2 -Data_Transpose!AX$53)/Data_Transpose!AX$54, Data_Transpose!AX2)</f>
        <v>0.17261231221710965</v>
      </c>
      <c r="AZ2" s="48">
        <f>IF(Data_Transpose!AY2 &gt; 0, (Data_Transpose!AY2 -Data_Transpose!AY$53)/Data_Transpose!AY$54, Data_Transpose!AY2)</f>
        <v>-1.0291516776411209</v>
      </c>
      <c r="BA2" s="48">
        <f>IF(Data_Transpose!AZ2 &gt; 0, (Data_Transpose!AZ2 -Data_Transpose!AZ$53)/Data_Transpose!AZ$54, Data_Transpose!AZ2)</f>
        <v>1.1726039399558574</v>
      </c>
      <c r="BB2" s="48">
        <f>IF(Data_Transpose!BA2 &gt; 0, (Data_Transpose!BA2 -Data_Transpose!BA$53)/Data_Transpose!BA$54, Data_Transpose!BA2)</f>
        <v>0.86295764563577737</v>
      </c>
      <c r="BC2" s="48">
        <f>IF(Data_Transpose!BB2 &gt; 0, (Data_Transpose!BB2 -Data_Transpose!BB$53)/Data_Transpose!BB$54, Data_Transpose!BB2)</f>
        <v>-0.21978895364720785</v>
      </c>
      <c r="BD2" s="48">
        <f>IF(Data_Transpose!BC2 &gt; 0, (Data_Transpose!BC2 -Data_Transpose!BC$53)/Data_Transpose!BC$54, Data_Transpose!BC2)</f>
        <v>0</v>
      </c>
      <c r="BE2" s="48">
        <f>IF(Data_Transpose!BD2 &gt; 0, (Data_Transpose!BD2 -Data_Transpose!BD$53)/Data_Transpose!BD$54, Data_Transpose!BD2)</f>
        <v>0.87038827977848976</v>
      </c>
      <c r="BF2" s="48">
        <f>IF(Data_Transpose!BE2 &gt; 0, (Data_Transpose!BE2 -Data_Transpose!BE$53)/Data_Transpose!BE$54, Data_Transpose!BE2)</f>
        <v>0.17670768233468759</v>
      </c>
      <c r="BG2" s="48">
        <f>IF(Data_Transpose!BF2 &gt; 0, (Data_Transpose!BF2 -Data_Transpose!BF$53)/Data_Transpose!BF$54, Data_Transpose!BF2)</f>
        <v>0</v>
      </c>
      <c r="BH2" s="48">
        <f>IF(Data_Transpose!BH2 &gt; 0, (Data_Transpose!BH2 -Data_Transpose!BH$53)/Data_Transpose!BH$54, Data_Transpose!BH2)</f>
        <v>0</v>
      </c>
      <c r="BI2" s="48">
        <f>IF(Data_Transpose!BI2 &gt; 0, (Data_Transpose!BI2 -Data_Transpose!BI$53)/Data_Transpose!BI$54, Data_Transpose!BI2)</f>
        <v>0</v>
      </c>
      <c r="BJ2" s="48">
        <f>IF(Data_Transpose!BJ2 &gt; 0, (Data_Transpose!BJ2 -Data_Transpose!BJ$53)/Data_Transpose!BJ$54, Data_Transpose!BJ2)</f>
        <v>0</v>
      </c>
      <c r="BK2" s="48">
        <f>IF(Data_Transpose!BK2 &gt; 0, (Data_Transpose!BK2 -Data_Transpose!BK$53)/Data_Transpose!BK$54, Data_Transpose!BK2)</f>
        <v>0</v>
      </c>
      <c r="BL2" s="48">
        <f>IF(Data_Transpose!BL2 &gt; 0, (Data_Transpose!BL2 -Data_Transpose!BL$53)/Data_Transpose!BL$54, Data_Transpose!BL2)</f>
        <v>-1.7748239349298882</v>
      </c>
      <c r="BM2" s="48">
        <f>IF(Data_Transpose!BM2 &gt; 0, (Data_Transpose!BM2 -Data_Transpose!BM$53)/Data_Transpose!BM$54, Data_Transpose!BM2)</f>
        <v>-1.1832159566199243</v>
      </c>
      <c r="BN2" s="48">
        <f>IF(Data_Transpose!BN2 &gt; 0, (Data_Transpose!BN2 -Data_Transpose!BN$53)/Data_Transpose!BN$54, Data_Transpose!BN2)</f>
        <v>-2.5065067966530474</v>
      </c>
      <c r="BO2" s="48">
        <f>IF(Data_Transpose!BO2 &gt; 0, (Data_Transpose!BO2 -Data_Transpose!BO$53)/Data_Transpose!BO$54, Data_Transpose!BO2)</f>
        <v>-0.19215378456610513</v>
      </c>
      <c r="BP2" s="48">
        <f>IF(Data_Transpose!BP2 &gt; 0, (Data_Transpose!BP2 -Data_Transpose!BP$53)/Data_Transpose!BP$54, Data_Transpose!BP2)</f>
        <v>-1.0548162696116183</v>
      </c>
      <c r="BQ2" s="48">
        <f>IF(Data_Transpose!BQ2 &gt; 0, (Data_Transpose!BQ2 -Data_Transpose!BQ$53)/Data_Transpose!BQ$54, Data_Transpose!BQ2)</f>
        <v>0</v>
      </c>
      <c r="BR2" s="48">
        <f>IF(Data_Transpose!BR2 &gt; 0, (Data_Transpose!BR2 -Data_Transpose!BR$53)/Data_Transpose!BR$54, Data_Transpose!BR2)</f>
        <v>-2.0521130973494652</v>
      </c>
      <c r="BS2" s="48">
        <f>IF(Data_Transpose!BS2 &gt; 0, (Data_Transpose!BS2 -Data_Transpose!BS$53)/Data_Transpose!BS$54, Data_Transpose!BS2)</f>
        <v>-1.4011981174636094</v>
      </c>
      <c r="BT2" s="48">
        <f>IF(Data_Transpose!BT2 &gt; 0, (Data_Transpose!BT2 -Data_Transpose!BT$53)/Data_Transpose!BT$54, Data_Transpose!BT2)</f>
        <v>0</v>
      </c>
      <c r="BU2" s="48">
        <f>IF(Data_Transpose!BU2 &gt; 0, (Data_Transpose!BU2 -Data_Transpose!BU$53)/Data_Transpose!BU$54, Data_Transpose!BU2)</f>
        <v>-0.1142080481440317</v>
      </c>
      <c r="BV2" s="48">
        <f>IF(Data_Transpose!BV2 &gt; 0, (Data_Transpose!BV2 -Data_Transpose!BV$53)/Data_Transpose!BV$54, Data_Transpose!BV2)</f>
        <v>-0.88891327641894002</v>
      </c>
      <c r="BW2" s="48">
        <f>IF(Data_Transpose!BW2 &gt; 0, (Data_Transpose!BW2 -Data_Transpose!BW$53)/Data_Transpose!BW$54, Data_Transpose!BW2)</f>
        <v>0</v>
      </c>
      <c r="BX2" s="48">
        <f>IF(Data_Transpose!BX2 &gt; 0, (Data_Transpose!BX2 -Data_Transpose!BX$53)/Data_Transpose!BX$54, Data_Transpose!BX2)</f>
        <v>0.87358908803672808</v>
      </c>
      <c r="BY2" s="48">
        <f>IF(Data_Transpose!BY2 &gt; 0, (Data_Transpose!BY2 -Data_Transpose!BY$53)/Data_Transpose!BY$54, Data_Transpose!BY2)</f>
        <v>0</v>
      </c>
      <c r="BZ2" s="48">
        <f>IF(Data_Transpose!BZ2 &gt; 0, (Data_Transpose!BZ2 -Data_Transpose!BZ$53)/Data_Transpose!BZ$54, Data_Transpose!BZ2)</f>
        <v>0</v>
      </c>
      <c r="CA2" s="48">
        <f>IF(Data_Transpose!CA2 &gt; 0, (Data_Transpose!CA2 -Data_Transpose!CA$53)/Data_Transpose!CA$54, Data_Transpose!CA2)</f>
        <v>0</v>
      </c>
      <c r="CB2" s="48">
        <f>IF(Data_Transpose!CB2 &gt; 0, (Data_Transpose!CB2 -Data_Transpose!CB$53)/Data_Transpose!CB$54, Data_Transpose!CB2)</f>
        <v>0</v>
      </c>
      <c r="CC2" s="48">
        <f>IF(Data_Transpose!CD2 &gt; 0, (Data_Transpose!CD2 -Data_Transpose!CD$53)/Data_Transpose!CD$54, Data_Transpose!CD2)</f>
        <v>0</v>
      </c>
      <c r="CD2" s="48">
        <f>IF(Data_Transpose!CE2 &gt; 0, (Data_Transpose!CE2 -Data_Transpose!CE$53)/Data_Transpose!CE$54, Data_Transpose!CE2)</f>
        <v>-0.31661277257078563</v>
      </c>
      <c r="CE2" s="48">
        <f>IF(Data_Transpose!CF2 &gt; 0, (Data_Transpose!CF2 -Data_Transpose!CF$53)/Data_Transpose!CF$54, Data_Transpose!CF2)</f>
        <v>0</v>
      </c>
      <c r="CF2" s="48">
        <f>IF(Data_Transpose!CG2 &gt; 0, (Data_Transpose!CG2 -Data_Transpose!CG$53)/Data_Transpose!CG$54, Data_Transpose!CG2)</f>
        <v>0</v>
      </c>
      <c r="CG2" s="48">
        <f>IF(Data_Transpose!CH2 &gt; 0, (Data_Transpose!CH2 -Data_Transpose!CH$53)/Data_Transpose!CH$54, Data_Transpose!CH2)</f>
        <v>0</v>
      </c>
      <c r="CH2" s="48">
        <f>IF(Data_Transpose!CI2 &gt; 0, (Data_Transpose!CI2 -Data_Transpose!CI$53)/Data_Transpose!CI$54, Data_Transpose!CI2)</f>
        <v>1.0947727295509553</v>
      </c>
      <c r="CI2" s="48">
        <f>IF(Data_Transpose!CJ2 &gt; 0, (Data_Transpose!CJ2 -Data_Transpose!CJ$53)/Data_Transpose!CJ$54, Data_Transpose!CJ2)</f>
        <v>0</v>
      </c>
      <c r="CJ2" s="48">
        <f>IF(Data_Transpose!CK2 &gt; 0, (Data_Transpose!CK2 -Data_Transpose!CK$53)/Data_Transpose!CK$54, Data_Transpose!CK2)</f>
        <v>-0.1142080481440317</v>
      </c>
      <c r="CK2" s="48">
        <f>IF(Data_Transpose!CL2 &gt; 0, (Data_Transpose!CL2 -Data_Transpose!CL$53)/Data_Transpose!CL$54, Data_Transpose!CL2)</f>
        <v>0.17545815065905693</v>
      </c>
      <c r="CL2" s="48">
        <f>IF(Data_Transpose!CM2 &gt; 0, (Data_Transpose!CM2 -Data_Transpose!CM$53)/Data_Transpose!CM$54, Data_Transpose!CM2)</f>
        <v>-2.0010413955404984</v>
      </c>
      <c r="CM2" s="48">
        <f>IF(Data_Transpose!CN2 &gt; 0, (Data_Transpose!CN2 -Data_Transpose!CN$53)/Data_Transpose!CN$54, Data_Transpose!CN2)</f>
        <v>-0.74161984870956632</v>
      </c>
      <c r="CN2" s="48">
        <f>IF(Data_Transpose!CO2 &gt; 0, (Data_Transpose!CO2 -Data_Transpose!CO$53)/Data_Transpose!CO$54, Data_Transpose!CO2)</f>
        <v>0</v>
      </c>
      <c r="CO2" s="48">
        <f>IF(Data_Transpose!CP2 &gt; 0, (Data_Transpose!CP2 -Data_Transpose!CP$53)/Data_Transpose!CP$54, Data_Transpose!CP2)</f>
        <v>-0.71824300614277725</v>
      </c>
      <c r="CP2" s="48">
        <f>IF(Data_Transpose!CQ2 &gt; 0, (Data_Transpose!CQ2 -Data_Transpose!CQ$53)/Data_Transpose!CQ$54, Data_Transpose!CQ2)</f>
        <v>-0.9436849393401423</v>
      </c>
      <c r="CQ2" s="48">
        <f>IF(Data_Transpose!CR2 &gt; 0, (Data_Transpose!CR2 -Data_Transpose!CR$53)/Data_Transpose!CR$54, Data_Transpose!CR2)</f>
        <v>-0.73029674334022132</v>
      </c>
      <c r="CR2" s="48">
        <f>IF(Data_Transpose!CS2 &gt; 0, (Data_Transpose!CS2 -Data_Transpose!CS$53)/Data_Transpose!CS$54, Data_Transpose!CS2)</f>
        <v>-4.5893649955382039E-2</v>
      </c>
      <c r="CU2" s="47">
        <f>($B2*C2)</f>
        <v>0</v>
      </c>
      <c r="CV2" s="47">
        <f t="shared" ref="CV2:FG2" si="0">($B2*D2)</f>
        <v>0</v>
      </c>
      <c r="CW2" s="47">
        <f t="shared" si="0"/>
        <v>3.6233314882089309</v>
      </c>
      <c r="CX2" s="47">
        <f t="shared" si="0"/>
        <v>3.1201886037669135</v>
      </c>
      <c r="CY2" s="47">
        <f t="shared" si="0"/>
        <v>0</v>
      </c>
      <c r="CZ2" s="47">
        <f t="shared" si="0"/>
        <v>-1.4322647689180188</v>
      </c>
      <c r="DA2" s="47">
        <f t="shared" si="0"/>
        <v>0</v>
      </c>
      <c r="DB2" s="47">
        <f t="shared" si="0"/>
        <v>0</v>
      </c>
      <c r="DC2" s="47">
        <f t="shared" si="0"/>
        <v>3.530894095658224</v>
      </c>
      <c r="DD2" s="47">
        <f t="shared" si="0"/>
        <v>0</v>
      </c>
      <c r="DE2" s="47">
        <f t="shared" si="0"/>
        <v>0</v>
      </c>
      <c r="DF2" s="47">
        <f t="shared" si="0"/>
        <v>1.5603159534157092</v>
      </c>
      <c r="DG2" s="47">
        <f t="shared" si="0"/>
        <v>0</v>
      </c>
      <c r="DH2" s="47">
        <f t="shared" si="0"/>
        <v>5.0261553659072078</v>
      </c>
      <c r="DI2" s="47">
        <f t="shared" si="0"/>
        <v>2.110579412044348</v>
      </c>
      <c r="DJ2" s="47">
        <f t="shared" si="0"/>
        <v>-1.8149704259460602</v>
      </c>
      <c r="DK2" s="47">
        <f t="shared" si="0"/>
        <v>0</v>
      </c>
      <c r="DL2" s="47">
        <f t="shared" si="0"/>
        <v>-2.3805105475150636</v>
      </c>
      <c r="DM2" s="47">
        <f t="shared" si="0"/>
        <v>0</v>
      </c>
      <c r="DN2" s="47">
        <f t="shared" si="0"/>
        <v>0</v>
      </c>
      <c r="DO2" s="47">
        <f t="shared" si="0"/>
        <v>-1.8434436639707283</v>
      </c>
      <c r="DP2" s="47">
        <f t="shared" si="0"/>
        <v>0</v>
      </c>
      <c r="DQ2" s="47">
        <f t="shared" si="0"/>
        <v>-0.88504955017819598</v>
      </c>
      <c r="DR2" s="47">
        <f t="shared" si="0"/>
        <v>-6.8269326709919864E-2</v>
      </c>
      <c r="DS2" s="47">
        <f t="shared" si="0"/>
        <v>0.39862542708292109</v>
      </c>
      <c r="DT2" s="47">
        <f t="shared" si="0"/>
        <v>-0.5567661258946548</v>
      </c>
      <c r="DU2" s="47">
        <f t="shared" si="0"/>
        <v>0.31782086308186308</v>
      </c>
      <c r="DV2" s="47">
        <f t="shared" si="0"/>
        <v>0</v>
      </c>
      <c r="DW2" s="47">
        <f t="shared" si="0"/>
        <v>-1.9877498397150879</v>
      </c>
      <c r="DX2" s="47">
        <f t="shared" si="0"/>
        <v>0</v>
      </c>
      <c r="DY2" s="47">
        <f t="shared" si="0"/>
        <v>-1.3114152815586537</v>
      </c>
      <c r="DZ2" s="47">
        <f t="shared" si="0"/>
        <v>0</v>
      </c>
      <c r="EA2" s="47">
        <f t="shared" si="0"/>
        <v>0.54153036107388242</v>
      </c>
      <c r="EB2" s="47">
        <f t="shared" si="0"/>
        <v>-2.6026481400431343</v>
      </c>
      <c r="EC2" s="47">
        <f t="shared" si="0"/>
        <v>0</v>
      </c>
      <c r="ED2" s="47">
        <f t="shared" si="0"/>
        <v>3.7321928629013144</v>
      </c>
      <c r="EE2" s="47">
        <f t="shared" si="0"/>
        <v>-0.95299514494078386</v>
      </c>
      <c r="EF2" s="47">
        <f t="shared" si="0"/>
        <v>-1.4001229522220928</v>
      </c>
      <c r="EG2" s="47">
        <f t="shared" si="0"/>
        <v>-3.3606722016672226</v>
      </c>
      <c r="EH2" s="47">
        <f t="shared" si="0"/>
        <v>0</v>
      </c>
      <c r="EI2" s="47">
        <f t="shared" si="0"/>
        <v>0</v>
      </c>
      <c r="EJ2" s="47">
        <f t="shared" si="0"/>
        <v>-1.618854426800759</v>
      </c>
      <c r="EK2" s="47">
        <f t="shared" si="0"/>
        <v>-2.3879501836647634</v>
      </c>
      <c r="EL2" s="47">
        <f t="shared" si="0"/>
        <v>-2.0412414523193152</v>
      </c>
      <c r="EM2" s="47">
        <f t="shared" si="0"/>
        <v>0</v>
      </c>
      <c r="EN2" s="47">
        <f t="shared" si="0"/>
        <v>-1.2709778186044856</v>
      </c>
      <c r="EO2" s="47">
        <f t="shared" si="0"/>
        <v>0</v>
      </c>
      <c r="EP2" s="47">
        <f t="shared" si="0"/>
        <v>0</v>
      </c>
      <c r="EQ2" s="47">
        <f t="shared" si="0"/>
        <v>-0.38597286387087465</v>
      </c>
      <c r="ER2" s="47">
        <f t="shared" si="0"/>
        <v>2.301253110363497</v>
      </c>
      <c r="ES2" s="47">
        <f t="shared" si="0"/>
        <v>-2.6220221204253793</v>
      </c>
      <c r="ET2" s="47">
        <f t="shared" si="0"/>
        <v>-1.9296319573447731</v>
      </c>
      <c r="EU2" s="47">
        <f t="shared" si="0"/>
        <v>0.49146304105870708</v>
      </c>
      <c r="EV2" s="47">
        <f t="shared" si="0"/>
        <v>0</v>
      </c>
      <c r="EW2" s="47">
        <f t="shared" si="0"/>
        <v>-1.9462473604038089</v>
      </c>
      <c r="EX2" s="47">
        <f t="shared" si="0"/>
        <v>-0.39513038984680021</v>
      </c>
      <c r="EY2" s="47">
        <f t="shared" si="0"/>
        <v>0</v>
      </c>
      <c r="EZ2" s="47">
        <f t="shared" si="0"/>
        <v>0</v>
      </c>
      <c r="FA2" s="47">
        <f t="shared" si="0"/>
        <v>0</v>
      </c>
      <c r="FB2" s="47">
        <f t="shared" si="0"/>
        <v>0</v>
      </c>
      <c r="FC2" s="47">
        <f t="shared" si="0"/>
        <v>0</v>
      </c>
      <c r="FD2" s="47">
        <f t="shared" si="0"/>
        <v>3.9686269665968936</v>
      </c>
      <c r="FE2" s="47">
        <f t="shared" si="0"/>
        <v>2.6457513110645929</v>
      </c>
      <c r="FF2" s="47">
        <f t="shared" si="0"/>
        <v>5.6047195833814563</v>
      </c>
      <c r="FG2" s="47">
        <f t="shared" si="0"/>
        <v>0.429668924423661</v>
      </c>
      <c r="FH2" s="47">
        <f t="shared" ref="FH2:GJ2" si="1">($B2*BP2)</f>
        <v>2.3586408826243246</v>
      </c>
      <c r="FI2" s="47">
        <f t="shared" si="1"/>
        <v>0</v>
      </c>
      <c r="FJ2" s="47">
        <f t="shared" si="1"/>
        <v>4.5886643831910483</v>
      </c>
      <c r="FK2" s="47">
        <f t="shared" si="1"/>
        <v>3.133174240593366</v>
      </c>
      <c r="FL2" s="47">
        <f t="shared" si="1"/>
        <v>0</v>
      </c>
      <c r="FM2" s="47">
        <f t="shared" si="1"/>
        <v>0.2553769592276236</v>
      </c>
      <c r="FN2" s="47">
        <f t="shared" si="1"/>
        <v>1.9876705121748108</v>
      </c>
      <c r="FO2" s="47">
        <f t="shared" si="1"/>
        <v>0</v>
      </c>
      <c r="FP2" s="47">
        <f t="shared" si="1"/>
        <v>-1.9534045852521724</v>
      </c>
      <c r="FQ2" s="47">
        <f t="shared" si="1"/>
        <v>0</v>
      </c>
      <c r="FR2" s="47">
        <f t="shared" si="1"/>
        <v>0</v>
      </c>
      <c r="FS2" s="47">
        <f t="shared" si="1"/>
        <v>0</v>
      </c>
      <c r="FT2" s="47">
        <f t="shared" si="1"/>
        <v>0</v>
      </c>
      <c r="FU2" s="47">
        <f t="shared" si="1"/>
        <v>0</v>
      </c>
      <c r="FV2" s="47">
        <f t="shared" si="1"/>
        <v>0.70796768201295757</v>
      </c>
      <c r="FW2" s="47">
        <f t="shared" si="1"/>
        <v>0</v>
      </c>
      <c r="FX2" s="47">
        <f t="shared" si="1"/>
        <v>0</v>
      </c>
      <c r="FY2" s="47">
        <f t="shared" si="1"/>
        <v>0</v>
      </c>
      <c r="FZ2" s="47">
        <f t="shared" si="1"/>
        <v>-2.4479862431889288</v>
      </c>
      <c r="GA2" s="47">
        <f t="shared" si="1"/>
        <v>0</v>
      </c>
      <c r="GB2" s="47">
        <f t="shared" si="1"/>
        <v>0.2553769592276236</v>
      </c>
      <c r="GC2" s="47">
        <f t="shared" si="1"/>
        <v>-0.39233635208005085</v>
      </c>
      <c r="GD2" s="47">
        <f t="shared" si="1"/>
        <v>4.4744645862195993</v>
      </c>
      <c r="GE2" s="47">
        <f t="shared" si="1"/>
        <v>1.6583123951777001</v>
      </c>
      <c r="GF2" s="47">
        <f t="shared" si="1"/>
        <v>0</v>
      </c>
      <c r="GG2" s="47">
        <f t="shared" si="1"/>
        <v>1.606040186099049</v>
      </c>
      <c r="GH2" s="47">
        <f t="shared" si="1"/>
        <v>2.110143673707324</v>
      </c>
      <c r="GI2" s="47">
        <f t="shared" si="1"/>
        <v>1.6329931618554518</v>
      </c>
      <c r="GJ2" s="47">
        <f t="shared" si="1"/>
        <v>0.10262132103581444</v>
      </c>
    </row>
    <row r="3" spans="1:192" ht="15">
      <c r="A3" s="2" t="s">
        <v>6</v>
      </c>
      <c r="B3" s="48">
        <f>IF(Data_Transpose!CC3 &gt; 0, (Data_Transpose!CC3 -Data_Transpose!CC$53)/Data_Transpose!CC$54, Data_Transpose!CC3)</f>
        <v>0</v>
      </c>
      <c r="C3" s="48">
        <f>IF(Data_Transpose!P3 &gt; 0, (Data_Transpose!P3 -Data_Transpose!P$53)/Data_Transpose!P$54, Data_Transpose!P3)</f>
        <v>0.232210182006412</v>
      </c>
      <c r="D3" s="48">
        <f>IF(Data_Transpose!G3 &gt; 0, (Data_Transpose!G3 -Data_Transpose!G$53)/Data_Transpose!G$54, Data_Transpose!G3)</f>
        <v>0</v>
      </c>
      <c r="E3" s="48">
        <f>IF(Data_Transpose!B3 &gt; 0, (Data_Transpose!B3 -Data_Transpose!B$53)/Data_Transpose!B$54, Data_Transpose!B3)</f>
        <v>0</v>
      </c>
      <c r="F3" s="48">
        <f>IF(Data_Transpose!C3 &gt; 0, (Data_Transpose!C3 -Data_Transpose!C$53)/Data_Transpose!C$54, Data_Transpose!C3)</f>
        <v>0</v>
      </c>
      <c r="G3" s="48">
        <f>IF(Data_Transpose!D3 &gt; 0, (Data_Transpose!D3 -Data_Transpose!D$53)/Data_Transpose!D$54, Data_Transpose!D3)</f>
        <v>0</v>
      </c>
      <c r="H3" s="48">
        <f>IF(Data_Transpose!E3 &gt; 0, (Data_Transpose!E3 -Data_Transpose!E$53)/Data_Transpose!E$54, Data_Transpose!E3)</f>
        <v>0.64052827701574355</v>
      </c>
      <c r="I3" s="48">
        <f>IF(Data_Transpose!F3 &gt; 0, (Data_Transpose!F3 -Data_Transpose!F$53)/Data_Transpose!F$54, Data_Transpose!F3)</f>
        <v>0</v>
      </c>
      <c r="J3" s="48">
        <f>IF(Data_Transpose!H3 &gt; 0, (Data_Transpose!H3 -Data_Transpose!H$53)/Data_Transpose!H$54, Data_Transpose!H3)</f>
        <v>0</v>
      </c>
      <c r="K3" s="48">
        <f>IF(Data_Transpose!I3 &gt; 0, (Data_Transpose!I3 -Data_Transpose!I$53)/Data_Transpose!I$54, Data_Transpose!I3)</f>
        <v>0</v>
      </c>
      <c r="L3" s="48">
        <f>IF(Data_Transpose!J3 &gt; 0, (Data_Transpose!J3 -Data_Transpose!J$53)/Data_Transpose!J$54, Data_Transpose!J3)</f>
        <v>0</v>
      </c>
      <c r="M3" s="48">
        <f>IF(Data_Transpose!K3 &gt; 0, (Data_Transpose!K3 -Data_Transpose!K$53)/Data_Transpose!K$54, Data_Transpose!K3)</f>
        <v>0</v>
      </c>
      <c r="N3" s="48">
        <f>IF(Data_Transpose!L3 &gt; 0, (Data_Transpose!L3 -Data_Transpose!L$53)/Data_Transpose!L$54, Data_Transpose!L3)</f>
        <v>0</v>
      </c>
      <c r="O3" s="48">
        <f>IF(Data_Transpose!M3 &gt; 0, (Data_Transpose!M3 -Data_Transpose!M$53)/Data_Transpose!M$54, Data_Transpose!M3)</f>
        <v>0</v>
      </c>
      <c r="P3" s="48">
        <f>IF(Data_Transpose!N3 &gt; 0, (Data_Transpose!N3 -Data_Transpose!N$53)/Data_Transpose!N$54, Data_Transpose!N3)</f>
        <v>0</v>
      </c>
      <c r="Q3" s="48">
        <f>IF(Data_Transpose!O3 &gt; 0, (Data_Transpose!O3 -Data_Transpose!O$53)/Data_Transpose!O$54, Data_Transpose!O3)</f>
        <v>0</v>
      </c>
      <c r="R3" s="48">
        <f>IF(Data_Transpose!Q3 &gt; 0, (Data_Transpose!Q3 -Data_Transpose!Q$53)/Data_Transpose!Q$54, Data_Transpose!Q3)</f>
        <v>0</v>
      </c>
      <c r="S3" s="48">
        <f>IF(Data_Transpose!R3 &gt; 0, (Data_Transpose!R3 -Data_Transpose!R$53)/Data_Transpose!R$54, Data_Transpose!R3)</f>
        <v>0</v>
      </c>
      <c r="T3" s="48">
        <f>IF(Data_Transpose!S3 &gt; 0, (Data_Transpose!S3 -Data_Transpose!S$53)/Data_Transpose!S$54, Data_Transpose!S3)</f>
        <v>0</v>
      </c>
      <c r="U3" s="48">
        <f>IF(Data_Transpose!T3 &gt; 0, (Data_Transpose!T3 -Data_Transpose!T$53)/Data_Transpose!T$54, Data_Transpose!T3)</f>
        <v>0</v>
      </c>
      <c r="V3" s="48">
        <f>IF(Data_Transpose!U3 &gt; 0, (Data_Transpose!U3 -Data_Transpose!U$53)/Data_Transpose!U$54, Data_Transpose!U3)</f>
        <v>0</v>
      </c>
      <c r="W3" s="48">
        <f>IF(Data_Transpose!V3 &gt; 0, (Data_Transpose!V3 -Data_Transpose!V$53)/Data_Transpose!V$54, Data_Transpose!V3)</f>
        <v>0</v>
      </c>
      <c r="X3" s="48">
        <f>IF(Data_Transpose!W3 &gt; 0, (Data_Transpose!W3 -Data_Transpose!W$53)/Data_Transpose!W$54, Data_Transpose!W3)</f>
        <v>0</v>
      </c>
      <c r="Y3" s="48">
        <f>IF(Data_Transpose!X3 &gt; 0, (Data_Transpose!X3 -Data_Transpose!X$53)/Data_Transpose!X$54, Data_Transpose!X3)</f>
        <v>-0.50889367482532899</v>
      </c>
      <c r="Z3" s="48">
        <f>IF(Data_Transpose!Y3 &gt; 0, (Data_Transpose!Y3 -Data_Transpose!Y$53)/Data_Transpose!Y$54, Data_Transpose!Y3)</f>
        <v>-1.0685839871106639</v>
      </c>
      <c r="AA3" s="48">
        <f>IF(Data_Transpose!Z3 &gt; 0, (Data_Transpose!Z3 -Data_Transpose!Z$53)/Data_Transpose!Z$54, Data_Transpose!Z3)</f>
        <v>0</v>
      </c>
      <c r="AB3" s="48">
        <f>IF(Data_Transpose!AA3 &gt; 0, (Data_Transpose!AA3 -Data_Transpose!AA$53)/Data_Transpose!AA$54, Data_Transpose!AA3)</f>
        <v>0</v>
      </c>
      <c r="AC3" s="48">
        <f>IF(Data_Transpose!AB3 &gt; 0, (Data_Transpose!AB3 -Data_Transpose!AB$53)/Data_Transpose!AB$54, Data_Transpose!AB3)</f>
        <v>0</v>
      </c>
      <c r="AD3" s="48">
        <f>IF(Data_Transpose!AC3 &gt; 0, (Data_Transpose!AC3 -Data_Transpose!AC$53)/Data_Transpose!AC$54, Data_Transpose!AC3)</f>
        <v>0</v>
      </c>
      <c r="AE3" s="48">
        <f>IF(Data_Transpose!AD3 &gt; 0, (Data_Transpose!AD3 -Data_Transpose!AD$53)/Data_Transpose!AD$54, Data_Transpose!AD3)</f>
        <v>0</v>
      </c>
      <c r="AF3" s="48">
        <f>IF(Data_Transpose!AE3 &gt; 0, (Data_Transpose!AE3 -Data_Transpose!AE$53)/Data_Transpose!AE$54, Data_Transpose!AE3)</f>
        <v>0</v>
      </c>
      <c r="AG3" s="48">
        <f>IF(Data_Transpose!AF3 &gt; 0, (Data_Transpose!AF3 -Data_Transpose!AF$53)/Data_Transpose!AF$54, Data_Transpose!AF3)</f>
        <v>0</v>
      </c>
      <c r="AH3" s="48">
        <f>IF(Data_Transpose!AG3 &gt; 0, (Data_Transpose!AG3 -Data_Transpose!AG$53)/Data_Transpose!AG$54, Data_Transpose!AG3)</f>
        <v>0</v>
      </c>
      <c r="AI3" s="48">
        <f>IF(Data_Transpose!AH3 &gt; 0, (Data_Transpose!AH3 -Data_Transpose!AH$53)/Data_Transpose!AH$54, Data_Transpose!AH3)</f>
        <v>0</v>
      </c>
      <c r="AJ3" s="48">
        <f>IF(Data_Transpose!AI3 &gt; 0, (Data_Transpose!AI3 -Data_Transpose!AI$53)/Data_Transpose!AI$54, Data_Transpose!AI3)</f>
        <v>0</v>
      </c>
      <c r="AK3" s="48">
        <f>IF(Data_Transpose!AJ3 &gt; 0, (Data_Transpose!AJ3 -Data_Transpose!AJ$53)/Data_Transpose!AJ$54, Data_Transpose!AJ3)</f>
        <v>0</v>
      </c>
      <c r="AL3" s="48">
        <f>IF(Data_Transpose!AK3 &gt; 0, (Data_Transpose!AK3 -Data_Transpose!AK$53)/Data_Transpose!AK$54, Data_Transpose!AK3)</f>
        <v>-6.6763495572695591E-2</v>
      </c>
      <c r="AM3" s="48">
        <f>IF(Data_Transpose!AL3 &gt; 0, (Data_Transpose!AL3 -Data_Transpose!AL$53)/Data_Transpose!AL$54, Data_Transpose!AL3)</f>
        <v>0</v>
      </c>
      <c r="AN3" s="48">
        <f>IF(Data_Transpose!AM3 &gt; 0, (Data_Transpose!AM3 -Data_Transpose!AM$53)/Data_Transpose!AM$54, Data_Transpose!AM3)</f>
        <v>0</v>
      </c>
      <c r="AO3" s="48">
        <f>IF(Data_Transpose!AN3 &gt; 0, (Data_Transpose!AN3 -Data_Transpose!AN$53)/Data_Transpose!AN$54, Data_Transpose!AN3)</f>
        <v>0</v>
      </c>
      <c r="AP3" s="48">
        <f>IF(Data_Transpose!AO3 &gt; 0, (Data_Transpose!AO3 -Data_Transpose!AO$53)/Data_Transpose!AO$54, Data_Transpose!AO3)</f>
        <v>0</v>
      </c>
      <c r="AQ3" s="48">
        <f>IF(Data_Transpose!AP3 &gt; 0, (Data_Transpose!AP3 -Data_Transpose!AP$53)/Data_Transpose!AP$54, Data_Transpose!AP3)</f>
        <v>0</v>
      </c>
      <c r="AR3" s="48">
        <f>IF(Data_Transpose!AQ3 &gt; 0, (Data_Transpose!AQ3 -Data_Transpose!AQ$53)/Data_Transpose!AQ$54, Data_Transpose!AQ3)</f>
        <v>0</v>
      </c>
      <c r="AS3" s="48">
        <f>IF(Data_Transpose!AR3 &gt; 0, (Data_Transpose!AR3 -Data_Transpose!AR$53)/Data_Transpose!AR$54, Data_Transpose!AR3)</f>
        <v>0</v>
      </c>
      <c r="AT3" s="48">
        <f>IF(Data_Transpose!AS3 &gt; 0, (Data_Transpose!AS3 -Data_Transpose!AS$53)/Data_Transpose!AS$54, Data_Transpose!AS3)</f>
        <v>0</v>
      </c>
      <c r="AU3" s="48">
        <f>IF(Data_Transpose!AT3 &gt; 0, (Data_Transpose!AT3 -Data_Transpose!AT$53)/Data_Transpose!AT$54, Data_Transpose!AT3)</f>
        <v>0</v>
      </c>
      <c r="AV3" s="48">
        <f>IF(Data_Transpose!AU3 &gt; 0, (Data_Transpose!AU3 -Data_Transpose!AU$53)/Data_Transpose!AU$54, Data_Transpose!AU3)</f>
        <v>0</v>
      </c>
      <c r="AW3" s="48">
        <f>IF(Data_Transpose!AV3 &gt; 0, (Data_Transpose!AV3 -Data_Transpose!AV$53)/Data_Transpose!AV$54, Data_Transpose!AV3)</f>
        <v>0</v>
      </c>
      <c r="AX3" s="48">
        <f>IF(Data_Transpose!AW3 &gt; 0, (Data_Transpose!AW3 -Data_Transpose!AW$53)/Data_Transpose!AW$54, Data_Transpose!AW3)</f>
        <v>0</v>
      </c>
      <c r="AY3" s="48">
        <f>IF(Data_Transpose!AX3 &gt; 0, (Data_Transpose!AX3 -Data_Transpose!AX$53)/Data_Transpose!AX$54, Data_Transpose!AX3)</f>
        <v>0.17261231221710965</v>
      </c>
      <c r="AZ3" s="48">
        <f>IF(Data_Transpose!AY3 &gt; 0, (Data_Transpose!AY3 -Data_Transpose!AY$53)/Data_Transpose!AY$54, Data_Transpose!AY3)</f>
        <v>0</v>
      </c>
      <c r="BA3" s="48">
        <f>IF(Data_Transpose!AZ3 &gt; 0, (Data_Transpose!AZ3 -Data_Transpose!AZ$53)/Data_Transpose!AZ$54, Data_Transpose!AZ3)</f>
        <v>0</v>
      </c>
      <c r="BB3" s="48">
        <f>IF(Data_Transpose!BA3 &gt; 0, (Data_Transpose!BA3 -Data_Transpose!BA$53)/Data_Transpose!BA$54, Data_Transpose!BA3)</f>
        <v>0</v>
      </c>
      <c r="BC3" s="48">
        <f>IF(Data_Transpose!BB3 &gt; 0, (Data_Transpose!BB3 -Data_Transpose!BB$53)/Data_Transpose!BB$54, Data_Transpose!BB3)</f>
        <v>0</v>
      </c>
      <c r="BD3" s="48">
        <f>IF(Data_Transpose!BC3 &gt; 0, (Data_Transpose!BC3 -Data_Transpose!BC$53)/Data_Transpose!BC$54, Data_Transpose!BC3)</f>
        <v>0</v>
      </c>
      <c r="BE3" s="48">
        <f>IF(Data_Transpose!BD3 &gt; 0, (Data_Transpose!BD3 -Data_Transpose!BD$53)/Data_Transpose!BD$54, Data_Transpose!BD3)</f>
        <v>0</v>
      </c>
      <c r="BF3" s="48">
        <f>IF(Data_Transpose!BE3 &gt; 0, (Data_Transpose!BE3 -Data_Transpose!BE$53)/Data_Transpose!BE$54, Data_Transpose!BE3)</f>
        <v>0</v>
      </c>
      <c r="BG3" s="48">
        <f>IF(Data_Transpose!BF3 &gt; 0, (Data_Transpose!BF3 -Data_Transpose!BF$53)/Data_Transpose!BF$54, Data_Transpose!BF3)</f>
        <v>0</v>
      </c>
      <c r="BH3" s="48">
        <f>IF(Data_Transpose!BH3 &gt; 0, (Data_Transpose!BH3 -Data_Transpose!BH$53)/Data_Transpose!BH$54, Data_Transpose!BH3)</f>
        <v>0</v>
      </c>
      <c r="BI3" s="48">
        <f>IF(Data_Transpose!BI3 &gt; 0, (Data_Transpose!BI3 -Data_Transpose!BI$53)/Data_Transpose!BI$54, Data_Transpose!BI3)</f>
        <v>0</v>
      </c>
      <c r="BJ3" s="48">
        <f>IF(Data_Transpose!BJ3 &gt; 0, (Data_Transpose!BJ3 -Data_Transpose!BJ$53)/Data_Transpose!BJ$54, Data_Transpose!BJ3)</f>
        <v>0</v>
      </c>
      <c r="BK3" s="48">
        <f>IF(Data_Transpose!BK3 &gt; 0, (Data_Transpose!BK3 -Data_Transpose!BK$53)/Data_Transpose!BK$54, Data_Transpose!BK3)</f>
        <v>0</v>
      </c>
      <c r="BL3" s="48">
        <f>IF(Data_Transpose!BL3 &gt; 0, (Data_Transpose!BL3 -Data_Transpose!BL$53)/Data_Transpose!BL$54, Data_Transpose!BL3)</f>
        <v>0</v>
      </c>
      <c r="BM3" s="48">
        <f>IF(Data_Transpose!BM3 &gt; 0, (Data_Transpose!BM3 -Data_Transpose!BM$53)/Data_Transpose!BM$54, Data_Transpose!BM3)</f>
        <v>0</v>
      </c>
      <c r="BN3" s="48">
        <f>IF(Data_Transpose!BN3 &gt; 0, (Data_Transpose!BN3 -Data_Transpose!BN$53)/Data_Transpose!BN$54, Data_Transpose!BN3)</f>
        <v>-0.23394063435428458</v>
      </c>
      <c r="BO3" s="48">
        <f>IF(Data_Transpose!BO3 &gt; 0, (Data_Transpose!BO3 -Data_Transpose!BO$53)/Data_Transpose!BO$54, Data_Transpose!BO3)</f>
        <v>0</v>
      </c>
      <c r="BP3" s="48">
        <f>IF(Data_Transpose!BP3 &gt; 0, (Data_Transpose!BP3 -Data_Transpose!BP$53)/Data_Transpose!BP$54, Data_Transpose!BP3)</f>
        <v>0</v>
      </c>
      <c r="BQ3" s="48">
        <f>IF(Data_Transpose!BQ3 &gt; 0, (Data_Transpose!BQ3 -Data_Transpose!BQ$53)/Data_Transpose!BQ$54, Data_Transpose!BQ3)</f>
        <v>0</v>
      </c>
      <c r="BR3" s="48">
        <f>IF(Data_Transpose!BR3 &gt; 0, (Data_Transpose!BR3 -Data_Transpose!BR$53)/Data_Transpose!BR$54, Data_Transpose!BR3)</f>
        <v>0</v>
      </c>
      <c r="BS3" s="48">
        <f>IF(Data_Transpose!BS3 &gt; 0, (Data_Transpose!BS3 -Data_Transpose!BS$53)/Data_Transpose!BS$54, Data_Transpose!BS3)</f>
        <v>0</v>
      </c>
      <c r="BT3" s="48">
        <f>IF(Data_Transpose!BT3 &gt; 0, (Data_Transpose!BT3 -Data_Transpose!BT$53)/Data_Transpose!BT$54, Data_Transpose!BT3)</f>
        <v>0</v>
      </c>
      <c r="BU3" s="48">
        <f>IF(Data_Transpose!BU3 &gt; 0, (Data_Transpose!BU3 -Data_Transpose!BU$53)/Data_Transpose!BU$54, Data_Transpose!BU3)</f>
        <v>0</v>
      </c>
      <c r="BV3" s="48">
        <f>IF(Data_Transpose!BV3 &gt; 0, (Data_Transpose!BV3 -Data_Transpose!BV$53)/Data_Transpose!BV$54, Data_Transpose!BV3)</f>
        <v>0</v>
      </c>
      <c r="BW3" s="48">
        <f>IF(Data_Transpose!BW3 &gt; 0, (Data_Transpose!BW3 -Data_Transpose!BW$53)/Data_Transpose!BW$54, Data_Transpose!BW3)</f>
        <v>0</v>
      </c>
      <c r="BX3" s="48">
        <f>IF(Data_Transpose!BX3 &gt; 0, (Data_Transpose!BX3 -Data_Transpose!BX$53)/Data_Transpose!BX$54, Data_Transpose!BX3)</f>
        <v>0</v>
      </c>
      <c r="BY3" s="48">
        <f>IF(Data_Transpose!BY3 &gt; 0, (Data_Transpose!BY3 -Data_Transpose!BY$53)/Data_Transpose!BY$54, Data_Transpose!BY3)</f>
        <v>0</v>
      </c>
      <c r="BZ3" s="48">
        <f>IF(Data_Transpose!BZ3 &gt; 0, (Data_Transpose!BZ3 -Data_Transpose!BZ$53)/Data_Transpose!BZ$54, Data_Transpose!BZ3)</f>
        <v>0</v>
      </c>
      <c r="CA3" s="48">
        <f>IF(Data_Transpose!CA3 &gt; 0, (Data_Transpose!CA3 -Data_Transpose!CA$53)/Data_Transpose!CA$54, Data_Transpose!CA3)</f>
        <v>0</v>
      </c>
      <c r="CB3" s="48">
        <f>IF(Data_Transpose!CB3 &gt; 0, (Data_Transpose!CB3 -Data_Transpose!CB$53)/Data_Transpose!CB$54, Data_Transpose!CB3)</f>
        <v>0</v>
      </c>
      <c r="CC3" s="48">
        <f>IF(Data_Transpose!CD3 &gt; 0, (Data_Transpose!CD3 -Data_Transpose!CD$53)/Data_Transpose!CD$54, Data_Transpose!CD3)</f>
        <v>0</v>
      </c>
      <c r="CD3" s="48">
        <f>IF(Data_Transpose!CE3 &gt; 0, (Data_Transpose!CE3 -Data_Transpose!CE$53)/Data_Transpose!CE$54, Data_Transpose!CE3)</f>
        <v>0.58045674971310679</v>
      </c>
      <c r="CE3" s="48">
        <f>IF(Data_Transpose!CF3 &gt; 0, (Data_Transpose!CF3 -Data_Transpose!CF$53)/Data_Transpose!CF$54, Data_Transpose!CF3)</f>
        <v>0</v>
      </c>
      <c r="CF3" s="48">
        <f>IF(Data_Transpose!CG3 &gt; 0, (Data_Transpose!CG3 -Data_Transpose!CG$53)/Data_Transpose!CG$54, Data_Transpose!CG3)</f>
        <v>0</v>
      </c>
      <c r="CG3" s="48">
        <f>IF(Data_Transpose!CH3 &gt; 0, (Data_Transpose!CH3 -Data_Transpose!CH$53)/Data_Transpose!CH$54, Data_Transpose!CH3)</f>
        <v>0</v>
      </c>
      <c r="CH3" s="48">
        <f>IF(Data_Transpose!CI3 &gt; 0, (Data_Transpose!CI3 -Data_Transpose!CI$53)/Data_Transpose!CI$54, Data_Transpose!CI3)</f>
        <v>0</v>
      </c>
      <c r="CI3" s="48">
        <f>IF(Data_Transpose!CJ3 &gt; 0, (Data_Transpose!CJ3 -Data_Transpose!CJ$53)/Data_Transpose!CJ$54, Data_Transpose!CJ3)</f>
        <v>0</v>
      </c>
      <c r="CJ3" s="48">
        <f>IF(Data_Transpose!CK3 &gt; 0, (Data_Transpose!CK3 -Data_Transpose!CK$53)/Data_Transpose!CK$54, Data_Transpose!CK3)</f>
        <v>0</v>
      </c>
      <c r="CK3" s="48">
        <f>IF(Data_Transpose!CL3 &gt; 0, (Data_Transpose!CL3 -Data_Transpose!CL$53)/Data_Transpose!CL$54, Data_Transpose!CL3)</f>
        <v>0</v>
      </c>
      <c r="CL3" s="48">
        <f>IF(Data_Transpose!CM3 &gt; 0, (Data_Transpose!CM3 -Data_Transpose!CM$53)/Data_Transpose!CM$54, Data_Transpose!CM3)</f>
        <v>0</v>
      </c>
      <c r="CM3" s="48">
        <f>IF(Data_Transpose!CN3 &gt; 0, (Data_Transpose!CN3 -Data_Transpose!CN$53)/Data_Transpose!CN$54, Data_Transpose!CN3)</f>
        <v>0</v>
      </c>
      <c r="CN3" s="48">
        <f>IF(Data_Transpose!CO3 &gt; 0, (Data_Transpose!CO3 -Data_Transpose!CO$53)/Data_Transpose!CO$54, Data_Transpose!CO3)</f>
        <v>0</v>
      </c>
      <c r="CO3" s="48">
        <f>IF(Data_Transpose!CP3 &gt; 0, (Data_Transpose!CP3 -Data_Transpose!CP$53)/Data_Transpose!CP$54, Data_Transpose!CP3)</f>
        <v>0</v>
      </c>
      <c r="CP3" s="48">
        <f>IF(Data_Transpose!CQ3 &gt; 0, (Data_Transpose!CQ3 -Data_Transpose!CQ$53)/Data_Transpose!CQ$54, Data_Transpose!CQ3)</f>
        <v>-0.9436849393401423</v>
      </c>
      <c r="CQ3" s="48">
        <f>IF(Data_Transpose!CR3 &gt; 0, (Data_Transpose!CR3 -Data_Transpose!CR$53)/Data_Transpose!CR$54, Data_Transpose!CR3)</f>
        <v>0</v>
      </c>
      <c r="CR3" s="48">
        <f>IF(Data_Transpose!CS3 &gt; 0, (Data_Transpose!CS3 -Data_Transpose!CS$53)/Data_Transpose!CS$54, Data_Transpose!CS3)</f>
        <v>0</v>
      </c>
      <c r="CU3" s="47">
        <f t="shared" ref="CU3:CU53" si="2">($B3*C3)</f>
        <v>0</v>
      </c>
      <c r="CV3" s="47">
        <f t="shared" ref="CV3:CV53" si="3">($B3*D3)</f>
        <v>0</v>
      </c>
      <c r="CW3" s="47">
        <f t="shared" ref="CW3:CW53" si="4">($B3*E3)</f>
        <v>0</v>
      </c>
      <c r="CX3" s="47">
        <f t="shared" ref="CX3:CX53" si="5">($B3*F3)</f>
        <v>0</v>
      </c>
      <c r="CY3" s="47">
        <f t="shared" ref="CY3:CY53" si="6">($B3*G3)</f>
        <v>0</v>
      </c>
      <c r="CZ3" s="47">
        <f t="shared" ref="CZ3:CZ53" si="7">($B3*H3)</f>
        <v>0</v>
      </c>
      <c r="DA3" s="47">
        <f t="shared" ref="DA3:DA53" si="8">($B3*I3)</f>
        <v>0</v>
      </c>
      <c r="DB3" s="47">
        <f t="shared" ref="DB3:DB53" si="9">($B3*J3)</f>
        <v>0</v>
      </c>
      <c r="DC3" s="47">
        <f t="shared" ref="DC3:DC53" si="10">($B3*K3)</f>
        <v>0</v>
      </c>
      <c r="DD3" s="47">
        <f t="shared" ref="DD3:DD53" si="11">($B3*L3)</f>
        <v>0</v>
      </c>
      <c r="DE3" s="47">
        <f t="shared" ref="DE3:DE53" si="12">($B3*M3)</f>
        <v>0</v>
      </c>
      <c r="DF3" s="47">
        <f t="shared" ref="DF3:DF53" si="13">($B3*N3)</f>
        <v>0</v>
      </c>
      <c r="DG3" s="47">
        <f t="shared" ref="DG3:DG53" si="14">($B3*O3)</f>
        <v>0</v>
      </c>
      <c r="DH3" s="47">
        <f t="shared" ref="DH3:DH53" si="15">($B3*P3)</f>
        <v>0</v>
      </c>
      <c r="DI3" s="47">
        <f t="shared" ref="DI3:DI53" si="16">($B3*Q3)</f>
        <v>0</v>
      </c>
      <c r="DJ3" s="47">
        <f t="shared" ref="DJ3:DJ53" si="17">($B3*R3)</f>
        <v>0</v>
      </c>
      <c r="DK3" s="47">
        <f t="shared" ref="DK3:DK53" si="18">($B3*S3)</f>
        <v>0</v>
      </c>
      <c r="DL3" s="47">
        <f t="shared" ref="DL3:DL53" si="19">($B3*T3)</f>
        <v>0</v>
      </c>
      <c r="DM3" s="47">
        <f t="shared" ref="DM3:DM53" si="20">($B3*U3)</f>
        <v>0</v>
      </c>
      <c r="DN3" s="47">
        <f t="shared" ref="DN3:DN53" si="21">($B3*V3)</f>
        <v>0</v>
      </c>
      <c r="DO3" s="47">
        <f t="shared" ref="DO3:DO53" si="22">($B3*W3)</f>
        <v>0</v>
      </c>
      <c r="DP3" s="47">
        <f t="shared" ref="DP3:DP53" si="23">($B3*X3)</f>
        <v>0</v>
      </c>
      <c r="DQ3" s="47">
        <f t="shared" ref="DQ3:DQ53" si="24">($B3*Y3)</f>
        <v>0</v>
      </c>
      <c r="DR3" s="47">
        <f t="shared" ref="DR3:DR53" si="25">($B3*Z3)</f>
        <v>0</v>
      </c>
      <c r="DS3" s="47">
        <f t="shared" ref="DS3:DS53" si="26">($B3*AA3)</f>
        <v>0</v>
      </c>
      <c r="DT3" s="47">
        <f t="shared" ref="DT3:DT53" si="27">($B3*AB3)</f>
        <v>0</v>
      </c>
      <c r="DU3" s="47">
        <f t="shared" ref="DU3:DU53" si="28">($B3*AC3)</f>
        <v>0</v>
      </c>
      <c r="DV3" s="47">
        <f t="shared" ref="DV3:DV53" si="29">($B3*AD3)</f>
        <v>0</v>
      </c>
      <c r="DW3" s="47">
        <f t="shared" ref="DW3:DW53" si="30">($B3*AE3)</f>
        <v>0</v>
      </c>
      <c r="DX3" s="47">
        <f t="shared" ref="DX3:DX53" si="31">($B3*AF3)</f>
        <v>0</v>
      </c>
      <c r="DY3" s="47">
        <f t="shared" ref="DY3:DY53" si="32">($B3*AG3)</f>
        <v>0</v>
      </c>
      <c r="DZ3" s="47">
        <f t="shared" ref="DZ3:DZ53" si="33">($B3*AH3)</f>
        <v>0</v>
      </c>
      <c r="EA3" s="47">
        <f t="shared" ref="EA3:EA53" si="34">($B3*AI3)</f>
        <v>0</v>
      </c>
      <c r="EB3" s="47">
        <f t="shared" ref="EB3:EB53" si="35">($B3*AJ3)</f>
        <v>0</v>
      </c>
      <c r="EC3" s="47">
        <f t="shared" ref="EC3:EC53" si="36">($B3*AK3)</f>
        <v>0</v>
      </c>
      <c r="ED3" s="47">
        <f t="shared" ref="ED3:ED53" si="37">($B3*AL3)</f>
        <v>0</v>
      </c>
      <c r="EE3" s="47">
        <f t="shared" ref="EE3:EE53" si="38">($B3*AM3)</f>
        <v>0</v>
      </c>
      <c r="EF3" s="47">
        <f t="shared" ref="EF3:EF53" si="39">($B3*AN3)</f>
        <v>0</v>
      </c>
      <c r="EG3" s="47">
        <f t="shared" ref="EG3:EG53" si="40">($B3*AO3)</f>
        <v>0</v>
      </c>
      <c r="EH3" s="47">
        <f t="shared" ref="EH3:EH53" si="41">($B3*AP3)</f>
        <v>0</v>
      </c>
      <c r="EI3" s="47">
        <f t="shared" ref="EI3:EI53" si="42">($B3*AQ3)</f>
        <v>0</v>
      </c>
      <c r="EJ3" s="47">
        <f t="shared" ref="EJ3:EJ53" si="43">($B3*AR3)</f>
        <v>0</v>
      </c>
      <c r="EK3" s="47">
        <f t="shared" ref="EK3:EK53" si="44">($B3*AS3)</f>
        <v>0</v>
      </c>
      <c r="EL3" s="47">
        <f t="shared" ref="EL3:EL53" si="45">($B3*AT3)</f>
        <v>0</v>
      </c>
      <c r="EM3" s="47">
        <f t="shared" ref="EM3:EM53" si="46">($B3*AU3)</f>
        <v>0</v>
      </c>
      <c r="EN3" s="47">
        <f t="shared" ref="EN3:EN53" si="47">($B3*AV3)</f>
        <v>0</v>
      </c>
      <c r="EO3" s="47">
        <f t="shared" ref="EO3:EO53" si="48">($B3*AW3)</f>
        <v>0</v>
      </c>
      <c r="EP3" s="47">
        <f t="shared" ref="EP3:EP53" si="49">($B3*AX3)</f>
        <v>0</v>
      </c>
      <c r="EQ3" s="47">
        <f t="shared" ref="EQ3:EQ53" si="50">($B3*AY3)</f>
        <v>0</v>
      </c>
      <c r="ER3" s="47">
        <f t="shared" ref="ER3:ER53" si="51">($B3*AZ3)</f>
        <v>0</v>
      </c>
      <c r="ES3" s="47">
        <f t="shared" ref="ES3:ES53" si="52">($B3*BA3)</f>
        <v>0</v>
      </c>
      <c r="ET3" s="47">
        <f t="shared" ref="ET3:ET53" si="53">($B3*BB3)</f>
        <v>0</v>
      </c>
      <c r="EU3" s="47">
        <f t="shared" ref="EU3:EU53" si="54">($B3*BC3)</f>
        <v>0</v>
      </c>
      <c r="EV3" s="47">
        <f t="shared" ref="EV3:EV53" si="55">($B3*BD3)</f>
        <v>0</v>
      </c>
      <c r="EW3" s="47">
        <f t="shared" ref="EW3:EW53" si="56">($B3*BE3)</f>
        <v>0</v>
      </c>
      <c r="EX3" s="47">
        <f t="shared" ref="EX3:EX53" si="57">($B3*BF3)</f>
        <v>0</v>
      </c>
      <c r="EY3" s="47">
        <f t="shared" ref="EY3:EY53" si="58">($B3*BG3)</f>
        <v>0</v>
      </c>
      <c r="EZ3" s="47">
        <f t="shared" ref="EZ3:EZ53" si="59">($B3*BH3)</f>
        <v>0</v>
      </c>
      <c r="FA3" s="47">
        <f t="shared" ref="FA3:FA53" si="60">($B3*BI3)</f>
        <v>0</v>
      </c>
      <c r="FB3" s="47">
        <f t="shared" ref="FB3:FB53" si="61">($B3*BJ3)</f>
        <v>0</v>
      </c>
      <c r="FC3" s="47">
        <f t="shared" ref="FC3:FC53" si="62">($B3*BK3)</f>
        <v>0</v>
      </c>
      <c r="FD3" s="47">
        <f t="shared" ref="FD3:FD53" si="63">($B3*BL3)</f>
        <v>0</v>
      </c>
      <c r="FE3" s="47">
        <f t="shared" ref="FE3:FE53" si="64">($B3*BM3)</f>
        <v>0</v>
      </c>
      <c r="FF3" s="47">
        <f t="shared" ref="FF3:FF53" si="65">($B3*BN3)</f>
        <v>0</v>
      </c>
      <c r="FG3" s="47">
        <f t="shared" ref="FG3:FG53" si="66">($B3*BO3)</f>
        <v>0</v>
      </c>
      <c r="FH3" s="47">
        <f t="shared" ref="FH3:FH53" si="67">($B3*BP3)</f>
        <v>0</v>
      </c>
      <c r="FI3" s="47">
        <f t="shared" ref="FI3:FI53" si="68">($B3*BQ3)</f>
        <v>0</v>
      </c>
      <c r="FJ3" s="47">
        <f t="shared" ref="FJ3:FJ53" si="69">($B3*BR3)</f>
        <v>0</v>
      </c>
      <c r="FK3" s="47">
        <f t="shared" ref="FK3:FK53" si="70">($B3*BS3)</f>
        <v>0</v>
      </c>
      <c r="FL3" s="47">
        <f t="shared" ref="FL3:FL53" si="71">($B3*BT3)</f>
        <v>0</v>
      </c>
      <c r="FM3" s="47">
        <f t="shared" ref="FM3:FM53" si="72">($B3*BU3)</f>
        <v>0</v>
      </c>
      <c r="FN3" s="47">
        <f t="shared" ref="FN3:FN53" si="73">($B3*BV3)</f>
        <v>0</v>
      </c>
      <c r="FO3" s="47">
        <f t="shared" ref="FO3:FO53" si="74">($B3*BW3)</f>
        <v>0</v>
      </c>
      <c r="FP3" s="47">
        <f t="shared" ref="FP3:FP53" si="75">($B3*BX3)</f>
        <v>0</v>
      </c>
      <c r="FQ3" s="47">
        <f t="shared" ref="FQ3:FQ53" si="76">($B3*BY3)</f>
        <v>0</v>
      </c>
      <c r="FR3" s="47">
        <f t="shared" ref="FR3:FR53" si="77">($B3*BZ3)</f>
        <v>0</v>
      </c>
      <c r="FS3" s="47">
        <f t="shared" ref="FS3:FS53" si="78">($B3*CA3)</f>
        <v>0</v>
      </c>
      <c r="FT3" s="47">
        <f t="shared" ref="FT3:FT53" si="79">($B3*CB3)</f>
        <v>0</v>
      </c>
      <c r="FU3" s="47">
        <f t="shared" ref="FU3:FU53" si="80">($B3*CC3)</f>
        <v>0</v>
      </c>
      <c r="FV3" s="47">
        <f t="shared" ref="FV3:FV53" si="81">($B3*CD3)</f>
        <v>0</v>
      </c>
      <c r="FW3" s="47">
        <f t="shared" ref="FW3:FW53" si="82">($B3*CE3)</f>
        <v>0</v>
      </c>
      <c r="FX3" s="47">
        <f t="shared" ref="FX3:FX53" si="83">($B3*CF3)</f>
        <v>0</v>
      </c>
      <c r="FY3" s="47">
        <f t="shared" ref="FY3:FY53" si="84">($B3*CG3)</f>
        <v>0</v>
      </c>
      <c r="FZ3" s="47">
        <f t="shared" ref="FZ3:FZ53" si="85">($B3*CH3)</f>
        <v>0</v>
      </c>
      <c r="GA3" s="47">
        <f t="shared" ref="GA3:GA53" si="86">($B3*CI3)</f>
        <v>0</v>
      </c>
      <c r="GB3" s="47">
        <f t="shared" ref="GB3:GB53" si="87">($B3*CJ3)</f>
        <v>0</v>
      </c>
      <c r="GC3" s="47">
        <f t="shared" ref="GC3:GC53" si="88">($B3*CK3)</f>
        <v>0</v>
      </c>
      <c r="GD3" s="47">
        <f t="shared" ref="GD3:GD53" si="89">($B3*CL3)</f>
        <v>0</v>
      </c>
      <c r="GE3" s="47">
        <f t="shared" ref="GE3:GE53" si="90">($B3*CM3)</f>
        <v>0</v>
      </c>
      <c r="GF3" s="47">
        <f t="shared" ref="GF3:GF53" si="91">($B3*CN3)</f>
        <v>0</v>
      </c>
      <c r="GG3" s="47">
        <f t="shared" ref="GG3:GG53" si="92">($B3*CO3)</f>
        <v>0</v>
      </c>
      <c r="GH3" s="47">
        <f t="shared" ref="GH3:GH53" si="93">($B3*CP3)</f>
        <v>0</v>
      </c>
      <c r="GI3" s="47">
        <f t="shared" ref="GI3:GI53" si="94">($B3*CQ3)</f>
        <v>0</v>
      </c>
      <c r="GJ3" s="47">
        <f t="shared" ref="GJ3:GJ53" si="95">($B3*CR3)</f>
        <v>0</v>
      </c>
    </row>
    <row r="4" spans="1:192" ht="15">
      <c r="A4" s="2" t="s">
        <v>7</v>
      </c>
      <c r="B4" s="48">
        <f>IF(Data_Transpose!CC4 &gt; 0, (Data_Transpose!CC4 -Data_Transpose!CC$53)/Data_Transpose!CC$54, Data_Transpose!CC4)</f>
        <v>0</v>
      </c>
      <c r="C4" s="48">
        <f>IF(Data_Transpose!P4 &gt; 0, (Data_Transpose!P4 -Data_Transpose!P$53)/Data_Transpose!P$54, Data_Transpose!P4)</f>
        <v>-1.1610509100320612</v>
      </c>
      <c r="D4" s="48">
        <f>IF(Data_Transpose!G4 &gt; 0, (Data_Transpose!G4 -Data_Transpose!G$53)/Data_Transpose!G$54, Data_Transpose!G4)</f>
        <v>0</v>
      </c>
      <c r="E4" s="48">
        <f>IF(Data_Transpose!B4 &gt; 0, (Data_Transpose!B4 -Data_Transpose!B$53)/Data_Transpose!B$54, Data_Transpose!B4)</f>
        <v>0</v>
      </c>
      <c r="F4" s="48">
        <f>IF(Data_Transpose!C4 &gt; 0, (Data_Transpose!C4 -Data_Transpose!C$53)/Data_Transpose!C$54, Data_Transpose!C4)</f>
        <v>0</v>
      </c>
      <c r="G4" s="48">
        <f>IF(Data_Transpose!D4 &gt; 0, (Data_Transpose!D4 -Data_Transpose!D$53)/Data_Transpose!D$54, Data_Transpose!D4)</f>
        <v>0</v>
      </c>
      <c r="H4" s="48">
        <f>IF(Data_Transpose!E4 &gt; 0, (Data_Transpose!E4 -Data_Transpose!E$53)/Data_Transpose!E$54, Data_Transpose!E4)</f>
        <v>0</v>
      </c>
      <c r="I4" s="48">
        <f>IF(Data_Transpose!F4 &gt; 0, (Data_Transpose!F4 -Data_Transpose!F$53)/Data_Transpose!F$54, Data_Transpose!F4)</f>
        <v>0</v>
      </c>
      <c r="J4" s="48">
        <f>IF(Data_Transpose!H4 &gt; 0, (Data_Transpose!H4 -Data_Transpose!H$53)/Data_Transpose!H$54, Data_Transpose!H4)</f>
        <v>0</v>
      </c>
      <c r="K4" s="48">
        <f>IF(Data_Transpose!I4 &gt; 0, (Data_Transpose!I4 -Data_Transpose!I$53)/Data_Transpose!I$54, Data_Transpose!I4)</f>
        <v>0</v>
      </c>
      <c r="L4" s="48">
        <f>IF(Data_Transpose!J4 &gt; 0, (Data_Transpose!J4 -Data_Transpose!J$53)/Data_Transpose!J$54, Data_Transpose!J4)</f>
        <v>0</v>
      </c>
      <c r="M4" s="48">
        <f>IF(Data_Transpose!K4 &gt; 0, (Data_Transpose!K4 -Data_Transpose!K$53)/Data_Transpose!K$54, Data_Transpose!K4)</f>
        <v>0</v>
      </c>
      <c r="N4" s="48">
        <f>IF(Data_Transpose!L4 &gt; 0, (Data_Transpose!L4 -Data_Transpose!L$53)/Data_Transpose!L$54, Data_Transpose!L4)</f>
        <v>0</v>
      </c>
      <c r="O4" s="48">
        <f>IF(Data_Transpose!M4 &gt; 0, (Data_Transpose!M4 -Data_Transpose!M$53)/Data_Transpose!M$54, Data_Transpose!M4)</f>
        <v>0</v>
      </c>
      <c r="P4" s="48">
        <f>IF(Data_Transpose!N4 &gt; 0, (Data_Transpose!N4 -Data_Transpose!N$53)/Data_Transpose!N$54, Data_Transpose!N4)</f>
        <v>0</v>
      </c>
      <c r="Q4" s="48">
        <f>IF(Data_Transpose!O4 &gt; 0, (Data_Transpose!O4 -Data_Transpose!O$53)/Data_Transpose!O$54, Data_Transpose!O4)</f>
        <v>0</v>
      </c>
      <c r="R4" s="48">
        <f>IF(Data_Transpose!Q4 &gt; 0, (Data_Transpose!Q4 -Data_Transpose!Q$53)/Data_Transpose!Q$54, Data_Transpose!Q4)</f>
        <v>0</v>
      </c>
      <c r="S4" s="48">
        <f>IF(Data_Transpose!R4 &gt; 0, (Data_Transpose!R4 -Data_Transpose!R$53)/Data_Transpose!R$54, Data_Transpose!R4)</f>
        <v>0</v>
      </c>
      <c r="T4" s="48">
        <f>IF(Data_Transpose!S4 &gt; 0, (Data_Transpose!S4 -Data_Transpose!S$53)/Data_Transpose!S$54, Data_Transpose!S4)</f>
        <v>0</v>
      </c>
      <c r="U4" s="48">
        <f>IF(Data_Transpose!T4 &gt; 0, (Data_Transpose!T4 -Data_Transpose!T$53)/Data_Transpose!T$54, Data_Transpose!T4)</f>
        <v>0</v>
      </c>
      <c r="V4" s="48">
        <f>IF(Data_Transpose!U4 &gt; 0, (Data_Transpose!U4 -Data_Transpose!U$53)/Data_Transpose!U$54, Data_Transpose!U4)</f>
        <v>0</v>
      </c>
      <c r="W4" s="48">
        <f>IF(Data_Transpose!V4 &gt; 0, (Data_Transpose!V4 -Data_Transpose!V$53)/Data_Transpose!V$54, Data_Transpose!V4)</f>
        <v>0</v>
      </c>
      <c r="X4" s="48">
        <f>IF(Data_Transpose!W4 &gt; 0, (Data_Transpose!W4 -Data_Transpose!W$53)/Data_Transpose!W$54, Data_Transpose!W4)</f>
        <v>0</v>
      </c>
      <c r="Y4" s="48">
        <f>IF(Data_Transpose!X4 &gt; 0, (Data_Transpose!X4 -Data_Transpose!X$53)/Data_Transpose!X$54, Data_Transpose!X4)</f>
        <v>-0.50889367482532899</v>
      </c>
      <c r="Z4" s="48">
        <f>IF(Data_Transpose!Y4 &gt; 0, (Data_Transpose!Y4 -Data_Transpose!Y$53)/Data_Transpose!Y$54, Data_Transpose!Y4)</f>
        <v>-2.1676989452816326</v>
      </c>
      <c r="AA4" s="48">
        <f>IF(Data_Transpose!Z4 &gt; 0, (Data_Transpose!Z4 -Data_Transpose!Z$53)/Data_Transpose!Z$54, Data_Transpose!Z4)</f>
        <v>0</v>
      </c>
      <c r="AB4" s="48">
        <f>IF(Data_Transpose!AA4 &gt; 0, (Data_Transpose!AA4 -Data_Transpose!AA$53)/Data_Transpose!AA$54, Data_Transpose!AA4)</f>
        <v>0</v>
      </c>
      <c r="AC4" s="48">
        <f>IF(Data_Transpose!AB4 &gt; 0, (Data_Transpose!AB4 -Data_Transpose!AB$53)/Data_Transpose!AB$54, Data_Transpose!AB4)</f>
        <v>0</v>
      </c>
      <c r="AD4" s="48">
        <f>IF(Data_Transpose!AC4 &gt; 0, (Data_Transpose!AC4 -Data_Transpose!AC$53)/Data_Transpose!AC$54, Data_Transpose!AC4)</f>
        <v>0</v>
      </c>
      <c r="AE4" s="48">
        <f>IF(Data_Transpose!AD4 &gt; 0, (Data_Transpose!AD4 -Data_Transpose!AD$53)/Data_Transpose!AD$54, Data_Transpose!AD4)</f>
        <v>0</v>
      </c>
      <c r="AF4" s="48">
        <f>IF(Data_Transpose!AE4 &gt; 0, (Data_Transpose!AE4 -Data_Transpose!AE$53)/Data_Transpose!AE$54, Data_Transpose!AE4)</f>
        <v>0</v>
      </c>
      <c r="AG4" s="48">
        <f>IF(Data_Transpose!AF4 &gt; 0, (Data_Transpose!AF4 -Data_Transpose!AF$53)/Data_Transpose!AF$54, Data_Transpose!AF4)</f>
        <v>0</v>
      </c>
      <c r="AH4" s="48">
        <f>IF(Data_Transpose!AG4 &gt; 0, (Data_Transpose!AG4 -Data_Transpose!AG$53)/Data_Transpose!AG$54, Data_Transpose!AG4)</f>
        <v>0</v>
      </c>
      <c r="AI4" s="48">
        <f>IF(Data_Transpose!AH4 &gt; 0, (Data_Transpose!AH4 -Data_Transpose!AH$53)/Data_Transpose!AH$54, Data_Transpose!AH4)</f>
        <v>0</v>
      </c>
      <c r="AJ4" s="48">
        <f>IF(Data_Transpose!AI4 &gt; 0, (Data_Transpose!AI4 -Data_Transpose!AI$53)/Data_Transpose!AI$54, Data_Transpose!AI4)</f>
        <v>0</v>
      </c>
      <c r="AK4" s="48">
        <f>IF(Data_Transpose!AJ4 &gt; 0, (Data_Transpose!AJ4 -Data_Transpose!AJ$53)/Data_Transpose!AJ$54, Data_Transpose!AJ4)</f>
        <v>0</v>
      </c>
      <c r="AL4" s="48">
        <f>IF(Data_Transpose!AK4 &gt; 0, (Data_Transpose!AK4 -Data_Transpose!AK$53)/Data_Transpose!AK$54, Data_Transpose!AK4)</f>
        <v>0</v>
      </c>
      <c r="AM4" s="48">
        <f>IF(Data_Transpose!AL4 &gt; 0, (Data_Transpose!AL4 -Data_Transpose!AL$53)/Data_Transpose!AL$54, Data_Transpose!AL4)</f>
        <v>0.42619238526297148</v>
      </c>
      <c r="AN4" s="48">
        <f>IF(Data_Transpose!AM4 &gt; 0, (Data_Transpose!AM4 -Data_Transpose!AM$53)/Data_Transpose!AM$54, Data_Transpose!AM4)</f>
        <v>-2.2124108692719102</v>
      </c>
      <c r="AO4" s="48">
        <f>IF(Data_Transpose!AN4 &gt; 0, (Data_Transpose!AN4 -Data_Transpose!AN$53)/Data_Transpose!AN$54, Data_Transpose!AN4)</f>
        <v>0</v>
      </c>
      <c r="AP4" s="48">
        <f>IF(Data_Transpose!AO4 &gt; 0, (Data_Transpose!AO4 -Data_Transpose!AO$53)/Data_Transpose!AO$54, Data_Transpose!AO4)</f>
        <v>0</v>
      </c>
      <c r="AQ4" s="48">
        <f>IF(Data_Transpose!AP4 &gt; 0, (Data_Transpose!AP4 -Data_Transpose!AP$53)/Data_Transpose!AP$54, Data_Transpose!AP4)</f>
        <v>0</v>
      </c>
      <c r="AR4" s="48">
        <f>IF(Data_Transpose!AQ4 &gt; 0, (Data_Transpose!AQ4 -Data_Transpose!AQ$53)/Data_Transpose!AQ$54, Data_Transpose!AQ4)</f>
        <v>0</v>
      </c>
      <c r="AS4" s="48">
        <f>IF(Data_Transpose!AR4 &gt; 0, (Data_Transpose!AR4 -Data_Transpose!AR$53)/Data_Transpose!AR$54, Data_Transpose!AR4)</f>
        <v>0</v>
      </c>
      <c r="AT4" s="48">
        <f>IF(Data_Transpose!AS4 &gt; 0, (Data_Transpose!AS4 -Data_Transpose!AS$53)/Data_Transpose!AS$54, Data_Transpose!AS4)</f>
        <v>0</v>
      </c>
      <c r="AU4" s="48">
        <f>IF(Data_Transpose!AT4 &gt; 0, (Data_Transpose!AT4 -Data_Transpose!AT$53)/Data_Transpose!AT$54, Data_Transpose!AT4)</f>
        <v>0</v>
      </c>
      <c r="AV4" s="48">
        <f>IF(Data_Transpose!AU4 &gt; 0, (Data_Transpose!AU4 -Data_Transpose!AU$53)/Data_Transpose!AU$54, Data_Transpose!AU4)</f>
        <v>0</v>
      </c>
      <c r="AW4" s="48">
        <f>IF(Data_Transpose!AV4 &gt; 0, (Data_Transpose!AV4 -Data_Transpose!AV$53)/Data_Transpose!AV$54, Data_Transpose!AV4)</f>
        <v>0</v>
      </c>
      <c r="AX4" s="48">
        <f>IF(Data_Transpose!AW4 &gt; 0, (Data_Transpose!AW4 -Data_Transpose!AW$53)/Data_Transpose!AW$54, Data_Transpose!AW4)</f>
        <v>0</v>
      </c>
      <c r="AY4" s="48">
        <f>IF(Data_Transpose!AX4 &gt; 0, (Data_Transpose!AX4 -Data_Transpose!AX$53)/Data_Transpose!AX$54, Data_Transpose!AX4)</f>
        <v>1.242808647963189</v>
      </c>
      <c r="AZ4" s="48">
        <f>IF(Data_Transpose!AY4 &gt; 0, (Data_Transpose!AY4 -Data_Transpose!AY$53)/Data_Transpose!AY$54, Data_Transpose!AY4)</f>
        <v>0</v>
      </c>
      <c r="BA4" s="48">
        <f>IF(Data_Transpose!AZ4 &gt; 0, (Data_Transpose!AZ4 -Data_Transpose!AZ$53)/Data_Transpose!AZ$54, Data_Transpose!AZ4)</f>
        <v>0</v>
      </c>
      <c r="BB4" s="48">
        <f>IF(Data_Transpose!BA4 &gt; 0, (Data_Transpose!BA4 -Data_Transpose!BA$53)/Data_Transpose!BA$54, Data_Transpose!BA4)</f>
        <v>0</v>
      </c>
      <c r="BC4" s="48">
        <f>IF(Data_Transpose!BB4 &gt; 0, (Data_Transpose!BB4 -Data_Transpose!BB$53)/Data_Transpose!BB$54, Data_Transpose!BB4)</f>
        <v>0</v>
      </c>
      <c r="BD4" s="48">
        <f>IF(Data_Transpose!BC4 &gt; 0, (Data_Transpose!BC4 -Data_Transpose!BC$53)/Data_Transpose!BC$54, Data_Transpose!BC4)</f>
        <v>0</v>
      </c>
      <c r="BE4" s="48">
        <f>IF(Data_Transpose!BD4 &gt; 0, (Data_Transpose!BD4 -Data_Transpose!BD$53)/Data_Transpose!BD$54, Data_Transpose!BD4)</f>
        <v>0</v>
      </c>
      <c r="BF4" s="48">
        <f>IF(Data_Transpose!BE4 &gt; 0, (Data_Transpose!BE4 -Data_Transpose!BE$53)/Data_Transpose!BE$54, Data_Transpose!BE4)</f>
        <v>0</v>
      </c>
      <c r="BG4" s="48">
        <f>IF(Data_Transpose!BF4 &gt; 0, (Data_Transpose!BF4 -Data_Transpose!BF$53)/Data_Transpose!BF$54, Data_Transpose!BF4)</f>
        <v>0</v>
      </c>
      <c r="BH4" s="48">
        <f>IF(Data_Transpose!BH4 &gt; 0, (Data_Transpose!BH4 -Data_Transpose!BH$53)/Data_Transpose!BH$54, Data_Transpose!BH4)</f>
        <v>0</v>
      </c>
      <c r="BI4" s="48">
        <f>IF(Data_Transpose!BI4 &gt; 0, (Data_Transpose!BI4 -Data_Transpose!BI$53)/Data_Transpose!BI$54, Data_Transpose!BI4)</f>
        <v>0</v>
      </c>
      <c r="BJ4" s="48">
        <f>IF(Data_Transpose!BJ4 &gt; 0, (Data_Transpose!BJ4 -Data_Transpose!BJ$53)/Data_Transpose!BJ$54, Data_Transpose!BJ4)</f>
        <v>0</v>
      </c>
      <c r="BK4" s="48">
        <f>IF(Data_Transpose!BK4 &gt; 0, (Data_Transpose!BK4 -Data_Transpose!BK$53)/Data_Transpose!BK$54, Data_Transpose!BK4)</f>
        <v>0</v>
      </c>
      <c r="BL4" s="48">
        <f>IF(Data_Transpose!BL4 &gt; 0, (Data_Transpose!BL4 -Data_Transpose!BL$53)/Data_Transpose!BL$54, Data_Transpose!BL4)</f>
        <v>0</v>
      </c>
      <c r="BM4" s="48">
        <f>IF(Data_Transpose!BM4 &gt; 0, (Data_Transpose!BM4 -Data_Transpose!BM$53)/Data_Transpose!BM$54, Data_Transpose!BM4)</f>
        <v>0</v>
      </c>
      <c r="BN4" s="48">
        <f>IF(Data_Transpose!BN4 &gt; 0, (Data_Transpose!BN4 -Data_Transpose!BN$53)/Data_Transpose!BN$54, Data_Transpose!BN4)</f>
        <v>0</v>
      </c>
      <c r="BO4" s="48">
        <f>IF(Data_Transpose!BO4 &gt; 0, (Data_Transpose!BO4 -Data_Transpose!BO$53)/Data_Transpose!BO$54, Data_Transpose!BO4)</f>
        <v>0</v>
      </c>
      <c r="BP4" s="48">
        <f>IF(Data_Transpose!BP4 &gt; 0, (Data_Transpose!BP4 -Data_Transpose!BP$53)/Data_Transpose!BP$54, Data_Transpose!BP4)</f>
        <v>0</v>
      </c>
      <c r="BQ4" s="48">
        <f>IF(Data_Transpose!BQ4 &gt; 0, (Data_Transpose!BQ4 -Data_Transpose!BQ$53)/Data_Transpose!BQ$54, Data_Transpose!BQ4)</f>
        <v>0</v>
      </c>
      <c r="BR4" s="48">
        <f>IF(Data_Transpose!BR4 &gt; 0, (Data_Transpose!BR4 -Data_Transpose!BR$53)/Data_Transpose!BR$54, Data_Transpose!BR4)</f>
        <v>0</v>
      </c>
      <c r="BS4" s="48">
        <f>IF(Data_Transpose!BS4 &gt; 0, (Data_Transpose!BS4 -Data_Transpose!BS$53)/Data_Transpose!BS$54, Data_Transpose!BS4)</f>
        <v>-1.4011981174636094</v>
      </c>
      <c r="BT4" s="48">
        <f>IF(Data_Transpose!BT4 &gt; 0, (Data_Transpose!BT4 -Data_Transpose!BT$53)/Data_Transpose!BT$54, Data_Transpose!BT4)</f>
        <v>0</v>
      </c>
      <c r="BU4" s="48">
        <f>IF(Data_Transpose!BU4 &gt; 0, (Data_Transpose!BU4 -Data_Transpose!BU$53)/Data_Transpose!BU$54, Data_Transpose!BU4)</f>
        <v>0</v>
      </c>
      <c r="BV4" s="48">
        <f>IF(Data_Transpose!BV4 &gt; 0, (Data_Transpose!BV4 -Data_Transpose!BV$53)/Data_Transpose!BV$54, Data_Transpose!BV4)</f>
        <v>0</v>
      </c>
      <c r="BW4" s="48">
        <f>IF(Data_Transpose!BW4 &gt; 0, (Data_Transpose!BW4 -Data_Transpose!BW$53)/Data_Transpose!BW$54, Data_Transpose!BW4)</f>
        <v>0</v>
      </c>
      <c r="BX4" s="48">
        <f>IF(Data_Transpose!BX4 &gt; 0, (Data_Transpose!BX4 -Data_Transpose!BX$53)/Data_Transpose!BX$54, Data_Transpose!BX4)</f>
        <v>0</v>
      </c>
      <c r="BY4" s="48">
        <f>IF(Data_Transpose!BY4 &gt; 0, (Data_Transpose!BY4 -Data_Transpose!BY$53)/Data_Transpose!BY$54, Data_Transpose!BY4)</f>
        <v>0</v>
      </c>
      <c r="BZ4" s="48">
        <f>IF(Data_Transpose!BZ4 &gt; 0, (Data_Transpose!BZ4 -Data_Transpose!BZ$53)/Data_Transpose!BZ$54, Data_Transpose!BZ4)</f>
        <v>0</v>
      </c>
      <c r="CA4" s="48">
        <f>IF(Data_Transpose!CA4 &gt; 0, (Data_Transpose!CA4 -Data_Transpose!CA$53)/Data_Transpose!CA$54, Data_Transpose!CA4)</f>
        <v>0</v>
      </c>
      <c r="CB4" s="48">
        <f>IF(Data_Transpose!CB4 &gt; 0, (Data_Transpose!CB4 -Data_Transpose!CB$53)/Data_Transpose!CB$54, Data_Transpose!CB4)</f>
        <v>0</v>
      </c>
      <c r="CC4" s="48">
        <f>IF(Data_Transpose!CD4 &gt; 0, (Data_Transpose!CD4 -Data_Transpose!CD$53)/Data_Transpose!CD$54, Data_Transpose!CD4)</f>
        <v>0</v>
      </c>
      <c r="CD4" s="48">
        <f>IF(Data_Transpose!CE4 &gt; 0, (Data_Transpose!CE4 -Data_Transpose!CE$53)/Data_Transpose!CE$54, Data_Transpose!CE4)</f>
        <v>0</v>
      </c>
      <c r="CE4" s="48">
        <f>IF(Data_Transpose!CF4 &gt; 0, (Data_Transpose!CF4 -Data_Transpose!CF$53)/Data_Transpose!CF$54, Data_Transpose!CF4)</f>
        <v>0</v>
      </c>
      <c r="CF4" s="48">
        <f>IF(Data_Transpose!CG4 &gt; 0, (Data_Transpose!CG4 -Data_Transpose!CG$53)/Data_Transpose!CG$54, Data_Transpose!CG4)</f>
        <v>0</v>
      </c>
      <c r="CG4" s="48">
        <f>IF(Data_Transpose!CH4 &gt; 0, (Data_Transpose!CH4 -Data_Transpose!CH$53)/Data_Transpose!CH$54, Data_Transpose!CH4)</f>
        <v>0</v>
      </c>
      <c r="CH4" s="48">
        <f>IF(Data_Transpose!CI4 &gt; 0, (Data_Transpose!CI4 -Data_Transpose!CI$53)/Data_Transpose!CI$54, Data_Transpose!CI4)</f>
        <v>0</v>
      </c>
      <c r="CI4" s="48">
        <f>IF(Data_Transpose!CJ4 &gt; 0, (Data_Transpose!CJ4 -Data_Transpose!CJ$53)/Data_Transpose!CJ$54, Data_Transpose!CJ4)</f>
        <v>-0.16478431946334879</v>
      </c>
      <c r="CJ4" s="48">
        <f>IF(Data_Transpose!CK4 &gt; 0, (Data_Transpose!CK4 -Data_Transpose!CK$53)/Data_Transpose!CK$54, Data_Transpose!CK4)</f>
        <v>0</v>
      </c>
      <c r="CK4" s="48">
        <f>IF(Data_Transpose!CL4 &gt; 0, (Data_Transpose!CL4 -Data_Transpose!CL$53)/Data_Transpose!CL$54, Data_Transpose!CL4)</f>
        <v>0</v>
      </c>
      <c r="CL4" s="48">
        <f>IF(Data_Transpose!CM4 &gt; 0, (Data_Transpose!CM4 -Data_Transpose!CM$53)/Data_Transpose!CM$54, Data_Transpose!CM4)</f>
        <v>0</v>
      </c>
      <c r="CM4" s="48">
        <f>IF(Data_Transpose!CN4 &gt; 0, (Data_Transpose!CN4 -Data_Transpose!CN$53)/Data_Transpose!CN$54, Data_Transpose!CN4)</f>
        <v>0</v>
      </c>
      <c r="CN4" s="48">
        <f>IF(Data_Transpose!CO4 &gt; 0, (Data_Transpose!CO4 -Data_Transpose!CO$53)/Data_Transpose!CO$54, Data_Transpose!CO4)</f>
        <v>0</v>
      </c>
      <c r="CO4" s="48">
        <f>IF(Data_Transpose!CP4 &gt; 0, (Data_Transpose!CP4 -Data_Transpose!CP$53)/Data_Transpose!CP$54, Data_Transpose!CP4)</f>
        <v>0</v>
      </c>
      <c r="CP4" s="48">
        <f>IF(Data_Transpose!CQ4 &gt; 0, (Data_Transpose!CQ4 -Data_Transpose!CQ$53)/Data_Transpose!CQ$54, Data_Transpose!CQ4)</f>
        <v>0</v>
      </c>
      <c r="CQ4" s="48">
        <f>IF(Data_Transpose!CR4 &gt; 0, (Data_Transpose!CR4 -Data_Transpose!CR$53)/Data_Transpose!CR$54, Data_Transpose!CR4)</f>
        <v>0</v>
      </c>
      <c r="CR4" s="48">
        <f>IF(Data_Transpose!CS4 &gt; 0, (Data_Transpose!CS4 -Data_Transpose!CS$53)/Data_Transpose!CS$54, Data_Transpose!CS4)</f>
        <v>0</v>
      </c>
      <c r="CU4" s="47">
        <f t="shared" si="2"/>
        <v>0</v>
      </c>
      <c r="CV4" s="47">
        <f t="shared" si="3"/>
        <v>0</v>
      </c>
      <c r="CW4" s="47">
        <f t="shared" si="4"/>
        <v>0</v>
      </c>
      <c r="CX4" s="47">
        <f t="shared" si="5"/>
        <v>0</v>
      </c>
      <c r="CY4" s="47">
        <f t="shared" si="6"/>
        <v>0</v>
      </c>
      <c r="CZ4" s="47">
        <f t="shared" si="7"/>
        <v>0</v>
      </c>
      <c r="DA4" s="47">
        <f t="shared" si="8"/>
        <v>0</v>
      </c>
      <c r="DB4" s="47">
        <f t="shared" si="9"/>
        <v>0</v>
      </c>
      <c r="DC4" s="47">
        <f t="shared" si="10"/>
        <v>0</v>
      </c>
      <c r="DD4" s="47">
        <f t="shared" si="11"/>
        <v>0</v>
      </c>
      <c r="DE4" s="47">
        <f t="shared" si="12"/>
        <v>0</v>
      </c>
      <c r="DF4" s="47">
        <f t="shared" si="13"/>
        <v>0</v>
      </c>
      <c r="DG4" s="47">
        <f t="shared" si="14"/>
        <v>0</v>
      </c>
      <c r="DH4" s="47">
        <f t="shared" si="15"/>
        <v>0</v>
      </c>
      <c r="DI4" s="47">
        <f t="shared" si="16"/>
        <v>0</v>
      </c>
      <c r="DJ4" s="47">
        <f t="shared" si="17"/>
        <v>0</v>
      </c>
      <c r="DK4" s="47">
        <f t="shared" si="18"/>
        <v>0</v>
      </c>
      <c r="DL4" s="47">
        <f t="shared" si="19"/>
        <v>0</v>
      </c>
      <c r="DM4" s="47">
        <f t="shared" si="20"/>
        <v>0</v>
      </c>
      <c r="DN4" s="47">
        <f t="shared" si="21"/>
        <v>0</v>
      </c>
      <c r="DO4" s="47">
        <f t="shared" si="22"/>
        <v>0</v>
      </c>
      <c r="DP4" s="47">
        <f t="shared" si="23"/>
        <v>0</v>
      </c>
      <c r="DQ4" s="47">
        <f t="shared" si="24"/>
        <v>0</v>
      </c>
      <c r="DR4" s="47">
        <f t="shared" si="25"/>
        <v>0</v>
      </c>
      <c r="DS4" s="47">
        <f t="shared" si="26"/>
        <v>0</v>
      </c>
      <c r="DT4" s="47">
        <f t="shared" si="27"/>
        <v>0</v>
      </c>
      <c r="DU4" s="47">
        <f t="shared" si="28"/>
        <v>0</v>
      </c>
      <c r="DV4" s="47">
        <f t="shared" si="29"/>
        <v>0</v>
      </c>
      <c r="DW4" s="47">
        <f t="shared" si="30"/>
        <v>0</v>
      </c>
      <c r="DX4" s="47">
        <f t="shared" si="31"/>
        <v>0</v>
      </c>
      <c r="DY4" s="47">
        <f t="shared" si="32"/>
        <v>0</v>
      </c>
      <c r="DZ4" s="47">
        <f t="shared" si="33"/>
        <v>0</v>
      </c>
      <c r="EA4" s="47">
        <f t="shared" si="34"/>
        <v>0</v>
      </c>
      <c r="EB4" s="47">
        <f t="shared" si="35"/>
        <v>0</v>
      </c>
      <c r="EC4" s="47">
        <f t="shared" si="36"/>
        <v>0</v>
      </c>
      <c r="ED4" s="47">
        <f t="shared" si="37"/>
        <v>0</v>
      </c>
      <c r="EE4" s="47">
        <f t="shared" si="38"/>
        <v>0</v>
      </c>
      <c r="EF4" s="47">
        <f t="shared" si="39"/>
        <v>0</v>
      </c>
      <c r="EG4" s="47">
        <f t="shared" si="40"/>
        <v>0</v>
      </c>
      <c r="EH4" s="47">
        <f t="shared" si="41"/>
        <v>0</v>
      </c>
      <c r="EI4" s="47">
        <f t="shared" si="42"/>
        <v>0</v>
      </c>
      <c r="EJ4" s="47">
        <f t="shared" si="43"/>
        <v>0</v>
      </c>
      <c r="EK4" s="47">
        <f t="shared" si="44"/>
        <v>0</v>
      </c>
      <c r="EL4" s="47">
        <f t="shared" si="45"/>
        <v>0</v>
      </c>
      <c r="EM4" s="47">
        <f t="shared" si="46"/>
        <v>0</v>
      </c>
      <c r="EN4" s="47">
        <f t="shared" si="47"/>
        <v>0</v>
      </c>
      <c r="EO4" s="47">
        <f t="shared" si="48"/>
        <v>0</v>
      </c>
      <c r="EP4" s="47">
        <f t="shared" si="49"/>
        <v>0</v>
      </c>
      <c r="EQ4" s="47">
        <f t="shared" si="50"/>
        <v>0</v>
      </c>
      <c r="ER4" s="47">
        <f t="shared" si="51"/>
        <v>0</v>
      </c>
      <c r="ES4" s="47">
        <f t="shared" si="52"/>
        <v>0</v>
      </c>
      <c r="ET4" s="47">
        <f t="shared" si="53"/>
        <v>0</v>
      </c>
      <c r="EU4" s="47">
        <f t="shared" si="54"/>
        <v>0</v>
      </c>
      <c r="EV4" s="47">
        <f t="shared" si="55"/>
        <v>0</v>
      </c>
      <c r="EW4" s="47">
        <f t="shared" si="56"/>
        <v>0</v>
      </c>
      <c r="EX4" s="47">
        <f t="shared" si="57"/>
        <v>0</v>
      </c>
      <c r="EY4" s="47">
        <f t="shared" si="58"/>
        <v>0</v>
      </c>
      <c r="EZ4" s="47">
        <f t="shared" si="59"/>
        <v>0</v>
      </c>
      <c r="FA4" s="47">
        <f t="shared" si="60"/>
        <v>0</v>
      </c>
      <c r="FB4" s="47">
        <f t="shared" si="61"/>
        <v>0</v>
      </c>
      <c r="FC4" s="47">
        <f t="shared" si="62"/>
        <v>0</v>
      </c>
      <c r="FD4" s="47">
        <f t="shared" si="63"/>
        <v>0</v>
      </c>
      <c r="FE4" s="47">
        <f t="shared" si="64"/>
        <v>0</v>
      </c>
      <c r="FF4" s="47">
        <f t="shared" si="65"/>
        <v>0</v>
      </c>
      <c r="FG4" s="47">
        <f t="shared" si="66"/>
        <v>0</v>
      </c>
      <c r="FH4" s="47">
        <f t="shared" si="67"/>
        <v>0</v>
      </c>
      <c r="FI4" s="47">
        <f t="shared" si="68"/>
        <v>0</v>
      </c>
      <c r="FJ4" s="47">
        <f t="shared" si="69"/>
        <v>0</v>
      </c>
      <c r="FK4" s="47">
        <f t="shared" si="70"/>
        <v>0</v>
      </c>
      <c r="FL4" s="47">
        <f t="shared" si="71"/>
        <v>0</v>
      </c>
      <c r="FM4" s="47">
        <f t="shared" si="72"/>
        <v>0</v>
      </c>
      <c r="FN4" s="47">
        <f t="shared" si="73"/>
        <v>0</v>
      </c>
      <c r="FO4" s="47">
        <f t="shared" si="74"/>
        <v>0</v>
      </c>
      <c r="FP4" s="47">
        <f t="shared" si="75"/>
        <v>0</v>
      </c>
      <c r="FQ4" s="47">
        <f t="shared" si="76"/>
        <v>0</v>
      </c>
      <c r="FR4" s="47">
        <f t="shared" si="77"/>
        <v>0</v>
      </c>
      <c r="FS4" s="47">
        <f t="shared" si="78"/>
        <v>0</v>
      </c>
      <c r="FT4" s="47">
        <f t="shared" si="79"/>
        <v>0</v>
      </c>
      <c r="FU4" s="47">
        <f t="shared" si="80"/>
        <v>0</v>
      </c>
      <c r="FV4" s="47">
        <f t="shared" si="81"/>
        <v>0</v>
      </c>
      <c r="FW4" s="47">
        <f t="shared" si="82"/>
        <v>0</v>
      </c>
      <c r="FX4" s="47">
        <f t="shared" si="83"/>
        <v>0</v>
      </c>
      <c r="FY4" s="47">
        <f t="shared" si="84"/>
        <v>0</v>
      </c>
      <c r="FZ4" s="47">
        <f t="shared" si="85"/>
        <v>0</v>
      </c>
      <c r="GA4" s="47">
        <f t="shared" si="86"/>
        <v>0</v>
      </c>
      <c r="GB4" s="47">
        <f t="shared" si="87"/>
        <v>0</v>
      </c>
      <c r="GC4" s="47">
        <f t="shared" si="88"/>
        <v>0</v>
      </c>
      <c r="GD4" s="47">
        <f t="shared" si="89"/>
        <v>0</v>
      </c>
      <c r="GE4" s="47">
        <f t="shared" si="90"/>
        <v>0</v>
      </c>
      <c r="GF4" s="47">
        <f t="shared" si="91"/>
        <v>0</v>
      </c>
      <c r="GG4" s="47">
        <f t="shared" si="92"/>
        <v>0</v>
      </c>
      <c r="GH4" s="47">
        <f t="shared" si="93"/>
        <v>0</v>
      </c>
      <c r="GI4" s="47">
        <f t="shared" si="94"/>
        <v>0</v>
      </c>
      <c r="GJ4" s="47">
        <f t="shared" si="95"/>
        <v>0</v>
      </c>
    </row>
    <row r="5" spans="1:192" ht="15">
      <c r="A5" s="2" t="s">
        <v>8</v>
      </c>
      <c r="B5" s="48">
        <f>IF(Data_Transpose!CC5 &gt; 0, (Data_Transpose!CC5 -Data_Transpose!CC$53)/Data_Transpose!CC$54, Data_Transpose!CC5)</f>
        <v>0</v>
      </c>
      <c r="C5" s="48">
        <f>IF(Data_Transpose!P5 &gt; 0, (Data_Transpose!P5 -Data_Transpose!P$53)/Data_Transpose!P$54, Data_Transpose!P5)</f>
        <v>-1.1610509100320612</v>
      </c>
      <c r="D5" s="48">
        <f>IF(Data_Transpose!G5 &gt; 0, (Data_Transpose!G5 -Data_Transpose!G$53)/Data_Transpose!G$54, Data_Transpose!G5)</f>
        <v>0</v>
      </c>
      <c r="E5" s="48">
        <f>IF(Data_Transpose!B5 &gt; 0, (Data_Transpose!B5 -Data_Transpose!B$53)/Data_Transpose!B$54, Data_Transpose!B5)</f>
        <v>0</v>
      </c>
      <c r="F5" s="48">
        <f>IF(Data_Transpose!C5 &gt; 0, (Data_Transpose!C5 -Data_Transpose!C$53)/Data_Transpose!C$54, Data_Transpose!C5)</f>
        <v>1.0853039276555738</v>
      </c>
      <c r="G5" s="48">
        <f>IF(Data_Transpose!D5 &gt; 0, (Data_Transpose!D5 -Data_Transpose!D$53)/Data_Transpose!D$54, Data_Transpose!D5)</f>
        <v>-1.0606601717798212</v>
      </c>
      <c r="H5" s="48">
        <f>IF(Data_Transpose!E5 &gt; 0, (Data_Transpose!E5 -Data_Transpose!E$53)/Data_Transpose!E$54, Data_Transpose!E5)</f>
        <v>0</v>
      </c>
      <c r="I5" s="48">
        <f>IF(Data_Transpose!F5 &gt; 0, (Data_Transpose!F5 -Data_Transpose!F$53)/Data_Transpose!F$54, Data_Transpose!F5)</f>
        <v>0</v>
      </c>
      <c r="J5" s="48">
        <f>IF(Data_Transpose!H5 &gt; 0, (Data_Transpose!H5 -Data_Transpose!H$53)/Data_Transpose!H$54, Data_Transpose!H5)</f>
        <v>0</v>
      </c>
      <c r="K5" s="48">
        <f>IF(Data_Transpose!I5 &gt; 0, (Data_Transpose!I5 -Data_Transpose!I$53)/Data_Transpose!I$54, Data_Transpose!I5)</f>
        <v>0</v>
      </c>
      <c r="L5" s="48">
        <f>IF(Data_Transpose!J5 &gt; 0, (Data_Transpose!J5 -Data_Transpose!J$53)/Data_Transpose!J$54, Data_Transpose!J5)</f>
        <v>0</v>
      </c>
      <c r="M5" s="48">
        <f>IF(Data_Transpose!K5 &gt; 0, (Data_Transpose!K5 -Data_Transpose!K$53)/Data_Transpose!K$54, Data_Transpose!K5)</f>
        <v>-0.9128709291752769</v>
      </c>
      <c r="N5" s="48">
        <f>IF(Data_Transpose!L5 &gt; 0, (Data_Transpose!L5 -Data_Transpose!L$53)/Data_Transpose!L$54, Data_Transpose!L5)</f>
        <v>0.3721570707429252</v>
      </c>
      <c r="O5" s="48">
        <f>IF(Data_Transpose!M5 &gt; 0, (Data_Transpose!M5 -Data_Transpose!M$53)/Data_Transpose!M$54, Data_Transpose!M5)</f>
        <v>0</v>
      </c>
      <c r="P5" s="48">
        <f>IF(Data_Transpose!N5 &gt; 0, (Data_Transpose!N5 -Data_Transpose!N$53)/Data_Transpose!N$54, Data_Transpose!N5)</f>
        <v>0</v>
      </c>
      <c r="Q5" s="48">
        <f>IF(Data_Transpose!O5 &gt; 0, (Data_Transpose!O5 -Data_Transpose!O$53)/Data_Transpose!O$54, Data_Transpose!O5)</f>
        <v>0</v>
      </c>
      <c r="R5" s="48">
        <f>IF(Data_Transpose!Q5 &gt; 0, (Data_Transpose!Q5 -Data_Transpose!Q$53)/Data_Transpose!Q$54, Data_Transpose!Q5)</f>
        <v>0</v>
      </c>
      <c r="S5" s="48">
        <f>IF(Data_Transpose!R5 &gt; 0, (Data_Transpose!R5 -Data_Transpose!R$53)/Data_Transpose!R$54, Data_Transpose!R5)</f>
        <v>1.0609917835346099</v>
      </c>
      <c r="T5" s="48">
        <f>IF(Data_Transpose!S5 &gt; 0, (Data_Transpose!S5 -Data_Transpose!S$53)/Data_Transpose!S$54, Data_Transpose!S5)</f>
        <v>0.20605097053157145</v>
      </c>
      <c r="U5" s="48">
        <f>IF(Data_Transpose!T5 &gt; 0, (Data_Transpose!T5 -Data_Transpose!T$53)/Data_Transpose!T$54, Data_Transpose!T5)</f>
        <v>0</v>
      </c>
      <c r="V5" s="48">
        <f>IF(Data_Transpose!U5 &gt; 0, (Data_Transpose!U5 -Data_Transpose!U$53)/Data_Transpose!U$54, Data_Transpose!U5)</f>
        <v>0</v>
      </c>
      <c r="W5" s="48">
        <f>IF(Data_Transpose!V5 &gt; 0, (Data_Transpose!V5 -Data_Transpose!V$53)/Data_Transpose!V$54, Data_Transpose!V5)</f>
        <v>-0.12213526949125404</v>
      </c>
      <c r="X5" s="48">
        <f>IF(Data_Transpose!W5 &gt; 0, (Data_Transpose!W5 -Data_Transpose!W$53)/Data_Transpose!W$54, Data_Transpose!W5)</f>
        <v>0</v>
      </c>
      <c r="Y5" s="48">
        <f>IF(Data_Transpose!X5 &gt; 0, (Data_Transpose!X5 -Data_Transpose!X$53)/Data_Transpose!X$54, Data_Transpose!X5)</f>
        <v>1.3005060578869518</v>
      </c>
      <c r="Z5" s="48">
        <f>IF(Data_Transpose!Y5 &gt; 0, (Data_Transpose!Y5 -Data_Transpose!Y$53)/Data_Transpose!Y$54, Data_Transpose!Y5)</f>
        <v>-1.0685839871106639</v>
      </c>
      <c r="AA5" s="48">
        <f>IF(Data_Transpose!Z5 &gt; 0, (Data_Transpose!Z5 -Data_Transpose!Z$53)/Data_Transpose!Z$54, Data_Transpose!Z5)</f>
        <v>-1.0950915073783927</v>
      </c>
      <c r="AB5" s="48">
        <f>IF(Data_Transpose!AA5 &gt; 0, (Data_Transpose!AA5 -Data_Transpose!AA$53)/Data_Transpose!AA$54, Data_Transpose!AA5)</f>
        <v>0</v>
      </c>
      <c r="AC5" s="48">
        <f>IF(Data_Transpose!AB5 &gt; 0, (Data_Transpose!AB5 -Data_Transpose!AB$53)/Data_Transpose!AB$54, Data_Transpose!AB5)</f>
        <v>1.1370704872299231</v>
      </c>
      <c r="AD5" s="48">
        <f>IF(Data_Transpose!AC5 &gt; 0, (Data_Transpose!AC5 -Data_Transpose!AC$53)/Data_Transpose!AC$54, Data_Transpose!AC5)</f>
        <v>0</v>
      </c>
      <c r="AE5" s="48">
        <f>IF(Data_Transpose!AD5 &gt; 0, (Data_Transpose!AD5 -Data_Transpose!AD$53)/Data_Transpose!AD$54, Data_Transpose!AD5)</f>
        <v>0</v>
      </c>
      <c r="AF5" s="48">
        <f>IF(Data_Transpose!AE5 &gt; 0, (Data_Transpose!AE5 -Data_Transpose!AE$53)/Data_Transpose!AE$54, Data_Transpose!AE5)</f>
        <v>0</v>
      </c>
      <c r="AG5" s="48">
        <f>IF(Data_Transpose!AF5 &gt; 0, (Data_Transpose!AF5 -Data_Transpose!AF$53)/Data_Transpose!AF$54, Data_Transpose!AF5)</f>
        <v>-0.40602651456422445</v>
      </c>
      <c r="AH5" s="48">
        <f>IF(Data_Transpose!AG5 &gt; 0, (Data_Transpose!AG5 -Data_Transpose!AG$53)/Data_Transpose!AG$54, Data_Transpose!AG5)</f>
        <v>0</v>
      </c>
      <c r="AI5" s="48">
        <f>IF(Data_Transpose!AH5 &gt; 0, (Data_Transpose!AH5 -Data_Transpose!AH$53)/Data_Transpose!AH$54, Data_Transpose!AH5)</f>
        <v>1.0898088293170873</v>
      </c>
      <c r="AJ5" s="48">
        <f>IF(Data_Transpose!AI5 &gt; 0, (Data_Transpose!AI5 -Data_Transpose!AI$53)/Data_Transpose!AI$54, Data_Transpose!AI5)</f>
        <v>1.163939632529968</v>
      </c>
      <c r="AK5" s="48">
        <f>IF(Data_Transpose!AJ5 &gt; 0, (Data_Transpose!AJ5 -Data_Transpose!AJ$53)/Data_Transpose!AJ$54, Data_Transpose!AJ5)</f>
        <v>0</v>
      </c>
      <c r="AL5" s="48">
        <f>IF(Data_Transpose!AK5 &gt; 0, (Data_Transpose!AK5 -Data_Transpose!AK$53)/Data_Transpose!AK$54, Data_Transpose!AK5)</f>
        <v>0</v>
      </c>
      <c r="AM5" s="48">
        <f>IF(Data_Transpose!AL5 &gt; 0, (Data_Transpose!AL5 -Data_Transpose!AL$53)/Data_Transpose!AL$54, Data_Transpose!AL5)</f>
        <v>0.42619238526297148</v>
      </c>
      <c r="AN5" s="48">
        <f>IF(Data_Transpose!AM5 &gt; 0, (Data_Transpose!AM5 -Data_Transpose!AM$53)/Data_Transpose!AM$54, Data_Transpose!AM5)</f>
        <v>-0.79312842483332613</v>
      </c>
      <c r="AO5" s="48">
        <f>IF(Data_Transpose!AN5 &gt; 0, (Data_Transpose!AN5 -Data_Transpose!AN$53)/Data_Transpose!AN$54, Data_Transpose!AN5)</f>
        <v>0.4383570037596044</v>
      </c>
      <c r="AP5" s="48">
        <f>IF(Data_Transpose!AO5 &gt; 0, (Data_Transpose!AO5 -Data_Transpose!AO$53)/Data_Transpose!AO$54, Data_Transpose!AO5)</f>
        <v>0</v>
      </c>
      <c r="AQ5" s="48">
        <f>IF(Data_Transpose!AP5 &gt; 0, (Data_Transpose!AP5 -Data_Transpose!AP$53)/Data_Transpose!AP$54, Data_Transpose!AP5)</f>
        <v>-0.71649772083183871</v>
      </c>
      <c r="AR5" s="48">
        <f>IF(Data_Transpose!AQ5 &gt; 0, (Data_Transpose!AQ5 -Data_Transpose!AQ$53)/Data_Transpose!AQ$54, Data_Transpose!AQ5)</f>
        <v>-1.0859605632008866</v>
      </c>
      <c r="AS5" s="48">
        <f>IF(Data_Transpose!AR5 &gt; 0, (Data_Transpose!AR5 -Data_Transpose!AR$53)/Data_Transpose!AR$54, Data_Transpose!AR5)</f>
        <v>1.0679237875115037</v>
      </c>
      <c r="AT5" s="48">
        <f>IF(Data_Transpose!AS5 &gt; 0, (Data_Transpose!AS5 -Data_Transpose!AS$53)/Data_Transpose!AS$54, Data_Transpose!AS5)</f>
        <v>0</v>
      </c>
      <c r="AU5" s="48">
        <f>IF(Data_Transpose!AT5 &gt; 0, (Data_Transpose!AT5 -Data_Transpose!AT$53)/Data_Transpose!AT$54, Data_Transpose!AT5)</f>
        <v>0</v>
      </c>
      <c r="AV5" s="48">
        <f>IF(Data_Transpose!AU5 &gt; 0, (Data_Transpose!AU5 -Data_Transpose!AU$53)/Data_Transpose!AU$54, Data_Transpose!AU5)</f>
        <v>0</v>
      </c>
      <c r="AW5" s="48">
        <f>IF(Data_Transpose!AV5 &gt; 0, (Data_Transpose!AV5 -Data_Transpose!AV$53)/Data_Transpose!AV$54, Data_Transpose!AV5)</f>
        <v>0</v>
      </c>
      <c r="AX5" s="48">
        <f>IF(Data_Transpose!AW5 &gt; 0, (Data_Transpose!AW5 -Data_Transpose!AW$53)/Data_Transpose!AW$54, Data_Transpose!AW5)</f>
        <v>0</v>
      </c>
      <c r="AY5" s="48">
        <f>IF(Data_Transpose!AX5 &gt; 0, (Data_Transpose!AX5 -Data_Transpose!AX$53)/Data_Transpose!AX$54, Data_Transpose!AX5)</f>
        <v>1.242808647963189</v>
      </c>
      <c r="AZ5" s="48">
        <f>IF(Data_Transpose!AY5 &gt; 0, (Data_Transpose!AY5 -Data_Transpose!AY$53)/Data_Transpose!AY$54, Data_Transpose!AY5)</f>
        <v>0.22870037280913774</v>
      </c>
      <c r="BA5" s="48">
        <f>IF(Data_Transpose!AZ5 &gt; 0, (Data_Transpose!AZ5 -Data_Transpose!AZ$53)/Data_Transpose!AZ$54, Data_Transpose!AZ5)</f>
        <v>0</v>
      </c>
      <c r="BB5" s="48">
        <f>IF(Data_Transpose!BA5 &gt; 0, (Data_Transpose!BA5 -Data_Transpose!BA$53)/Data_Transpose!BA$54, Data_Transpose!BA5)</f>
        <v>0</v>
      </c>
      <c r="BC5" s="48">
        <f>IF(Data_Transpose!BB5 &gt; 0, (Data_Transpose!BB5 -Data_Transpose!BB$53)/Data_Transpose!BB$54, Data_Transpose!BB5)</f>
        <v>0</v>
      </c>
      <c r="BD5" s="48">
        <f>IF(Data_Transpose!BC5 &gt; 0, (Data_Transpose!BC5 -Data_Transpose!BC$53)/Data_Transpose!BC$54, Data_Transpose!BC5)</f>
        <v>0.78717608099798386</v>
      </c>
      <c r="BE5" s="48">
        <f>IF(Data_Transpose!BD5 &gt; 0, (Data_Transpose!BD5 -Data_Transpose!BD$53)/Data_Transpose!BD$54, Data_Transpose!BD5)</f>
        <v>0</v>
      </c>
      <c r="BF5" s="48">
        <f>IF(Data_Transpose!BE5 &gt; 0, (Data_Transpose!BE5 -Data_Transpose!BE$53)/Data_Transpose!BE$54, Data_Transpose!BE5)</f>
        <v>0</v>
      </c>
      <c r="BG5" s="48">
        <f>IF(Data_Transpose!BF5 &gt; 0, (Data_Transpose!BF5 -Data_Transpose!BF$53)/Data_Transpose!BF$54, Data_Transpose!BF5)</f>
        <v>0.56905010291303326</v>
      </c>
      <c r="BH5" s="48">
        <f>IF(Data_Transpose!BH5 &gt; 0, (Data_Transpose!BH5 -Data_Transpose!BH$53)/Data_Transpose!BH$54, Data_Transpose!BH5)</f>
        <v>0</v>
      </c>
      <c r="BI5" s="48">
        <f>IF(Data_Transpose!BI5 &gt; 0, (Data_Transpose!BI5 -Data_Transpose!BI$53)/Data_Transpose!BI$54, Data_Transpose!BI5)</f>
        <v>0</v>
      </c>
      <c r="BJ5" s="48">
        <f>IF(Data_Transpose!BJ5 &gt; 0, (Data_Transpose!BJ5 -Data_Transpose!BJ$53)/Data_Transpose!BJ$54, Data_Transpose!BJ5)</f>
        <v>0.758287544405155</v>
      </c>
      <c r="BK5" s="48">
        <f>IF(Data_Transpose!BK5 &gt; 0, (Data_Transpose!BK5 -Data_Transpose!BK$53)/Data_Transpose!BK$54, Data_Transpose!BK5)</f>
        <v>0</v>
      </c>
      <c r="BL5" s="48">
        <f>IF(Data_Transpose!BL5 &gt; 0, (Data_Transpose!BL5 -Data_Transpose!BL$53)/Data_Transpose!BL$54, Data_Transpose!BL5)</f>
        <v>0</v>
      </c>
      <c r="BM5" s="48">
        <f>IF(Data_Transpose!BM5 &gt; 0, (Data_Transpose!BM5 -Data_Transpose!BM$53)/Data_Transpose!BM$54, Data_Transpose!BM5)</f>
        <v>-1.1832159566199243</v>
      </c>
      <c r="BN5" s="48">
        <f>IF(Data_Transpose!BN5 &gt; 0, (Data_Transpose!BN5 -Data_Transpose!BN$53)/Data_Transpose!BN$54, Data_Transpose!BN5)</f>
        <v>0.9023424467950969</v>
      </c>
      <c r="BO5" s="48">
        <f>IF(Data_Transpose!BO5 &gt; 0, (Data_Transpose!BO5 -Data_Transpose!BO$53)/Data_Transpose!BO$54, Data_Transpose!BO5)</f>
        <v>0</v>
      </c>
      <c r="BP5" s="48">
        <f>IF(Data_Transpose!BP5 &gt; 0, (Data_Transpose!BP5 -Data_Transpose!BP$53)/Data_Transpose!BP$54, Data_Transpose!BP5)</f>
        <v>0.91417410033006963</v>
      </c>
      <c r="BQ5" s="48">
        <f>IF(Data_Transpose!BQ5 &gt; 0, (Data_Transpose!BQ5 -Data_Transpose!BQ$53)/Data_Transpose!BQ$54, Data_Transpose!BQ5)</f>
        <v>0.47140452079103184</v>
      </c>
      <c r="BR5" s="48">
        <f>IF(Data_Transpose!BR5 &gt; 0, (Data_Transpose!BR5 -Data_Transpose!BR$53)/Data_Transpose!BR$54, Data_Transpose!BR5)</f>
        <v>0</v>
      </c>
      <c r="BS5" s="48">
        <f>IF(Data_Transpose!BS5 &gt; 0, (Data_Transpose!BS5 -Data_Transpose!BS$53)/Data_Transpose!BS$54, Data_Transpose!BS5)</f>
        <v>-6.6723719879219268E-2</v>
      </c>
      <c r="BT5" s="48">
        <f>IF(Data_Transpose!BT5 &gt; 0, (Data_Transpose!BT5 -Data_Transpose!BT$53)/Data_Transpose!BT$54, Data_Transpose!BT5)</f>
        <v>0</v>
      </c>
      <c r="BU5" s="48">
        <f>IF(Data_Transpose!BU5 &gt; 0, (Data_Transpose!BU5 -Data_Transpose!BU$53)/Data_Transpose!BU$54, Data_Transpose!BU5)</f>
        <v>0</v>
      </c>
      <c r="BV5" s="48">
        <f>IF(Data_Transpose!BV5 &gt; 0, (Data_Transpose!BV5 -Data_Transpose!BV$53)/Data_Transpose!BV$54, Data_Transpose!BV5)</f>
        <v>0.11852177018919204</v>
      </c>
      <c r="BW5" s="48">
        <f>IF(Data_Transpose!BW5 &gt; 0, (Data_Transpose!BW5 -Data_Transpose!BW$53)/Data_Transpose!BW$54, Data_Transpose!BW5)</f>
        <v>0</v>
      </c>
      <c r="BX5" s="48">
        <f>IF(Data_Transpose!BX5 &gt; 0, (Data_Transpose!BX5 -Data_Transpose!BX$53)/Data_Transpose!BX$54, Data_Transpose!BX5)</f>
        <v>0</v>
      </c>
      <c r="BY5" s="48">
        <f>IF(Data_Transpose!BY5 &gt; 0, (Data_Transpose!BY5 -Data_Transpose!BY$53)/Data_Transpose!BY$54, Data_Transpose!BY5)</f>
        <v>-0.94609983358252991</v>
      </c>
      <c r="BZ5" s="48">
        <f>IF(Data_Transpose!BZ5 &gt; 0, (Data_Transpose!BZ5 -Data_Transpose!BZ$53)/Data_Transpose!BZ$54, Data_Transpose!BZ5)</f>
        <v>0</v>
      </c>
      <c r="CA5" s="48">
        <f>IF(Data_Transpose!CA5 &gt; 0, (Data_Transpose!CA5 -Data_Transpose!CA$53)/Data_Transpose!CA$54, Data_Transpose!CA5)</f>
        <v>0</v>
      </c>
      <c r="CB5" s="48">
        <f>IF(Data_Transpose!CB5 &gt; 0, (Data_Transpose!CB5 -Data_Transpose!CB$53)/Data_Transpose!CB$54, Data_Transpose!CB5)</f>
        <v>-0.9415130835240092</v>
      </c>
      <c r="CC5" s="48">
        <f>IF(Data_Transpose!CD5 &gt; 0, (Data_Transpose!CD5 -Data_Transpose!CD$53)/Data_Transpose!CD$54, Data_Transpose!CD5)</f>
        <v>0</v>
      </c>
      <c r="CD5" s="48">
        <f>IF(Data_Transpose!CE5 &gt; 0, (Data_Transpose!CE5 -Data_Transpose!CE$53)/Data_Transpose!CE$54, Data_Transpose!CE5)</f>
        <v>0</v>
      </c>
      <c r="CE5" s="48">
        <f>IF(Data_Transpose!CF5 &gt; 0, (Data_Transpose!CF5 -Data_Transpose!CF$53)/Data_Transpose!CF$54, Data_Transpose!CF5)</f>
        <v>0.9587892373351633</v>
      </c>
      <c r="CF5" s="48">
        <f>IF(Data_Transpose!CG5 &gt; 0, (Data_Transpose!CG5 -Data_Transpose!CG$53)/Data_Transpose!CG$54, Data_Transpose!CG5)</f>
        <v>0</v>
      </c>
      <c r="CG5" s="48">
        <f>IF(Data_Transpose!CH5 &gt; 0, (Data_Transpose!CH5 -Data_Transpose!CH$53)/Data_Transpose!CH$54, Data_Transpose!CH5)</f>
        <v>0</v>
      </c>
      <c r="CH5" s="48">
        <f>IF(Data_Transpose!CI5 &gt; 0, (Data_Transpose!CI5 -Data_Transpose!CI$53)/Data_Transpose!CI$54, Data_Transpose!CI5)</f>
        <v>1.0947727295509553</v>
      </c>
      <c r="CI5" s="48">
        <f>IF(Data_Transpose!CJ5 &gt; 0, (Data_Transpose!CJ5 -Data_Transpose!CJ$53)/Data_Transpose!CJ$54, Data_Transpose!CJ5)</f>
        <v>-1.2084183427312241</v>
      </c>
      <c r="CJ5" s="48">
        <f>IF(Data_Transpose!CK5 &gt; 0, (Data_Transpose!CK5 -Data_Transpose!CK$53)/Data_Transpose!CK$54, Data_Transpose!CK5)</f>
        <v>0</v>
      </c>
      <c r="CK5" s="48">
        <f>IF(Data_Transpose!CL5 &gt; 0, (Data_Transpose!CL5 -Data_Transpose!CL$53)/Data_Transpose!CL$54, Data_Transpose!CL5)</f>
        <v>1.2282070546133994</v>
      </c>
      <c r="CL5" s="48">
        <f>IF(Data_Transpose!CM5 &gt; 0, (Data_Transpose!CM5 -Data_Transpose!CM$53)/Data_Transpose!CM$54, Data_Transpose!CM5)</f>
        <v>0</v>
      </c>
      <c r="CM5" s="48">
        <f>IF(Data_Transpose!CN5 &gt; 0, (Data_Transpose!CN5 -Data_Transpose!CN$53)/Data_Transpose!CN$54, Data_Transpose!CN5)</f>
        <v>0</v>
      </c>
      <c r="CN5" s="48">
        <f>IF(Data_Transpose!CO5 &gt; 0, (Data_Transpose!CO5 -Data_Transpose!CO$53)/Data_Transpose!CO$54, Data_Transpose!CO5)</f>
        <v>-0.92582009977255142</v>
      </c>
      <c r="CO5" s="48">
        <f>IF(Data_Transpose!CP5 &gt; 0, (Data_Transpose!CP5 -Data_Transpose!CP$53)/Data_Transpose!CP$54, Data_Transpose!CP5)</f>
        <v>0</v>
      </c>
      <c r="CP5" s="48">
        <f>IF(Data_Transpose!CQ5 &gt; 0, (Data_Transpose!CQ5 -Data_Transpose!CQ$53)/Data_Transpose!CQ$54, Data_Transpose!CQ5)</f>
        <v>0.38857615149299946</v>
      </c>
      <c r="CQ5" s="48">
        <f>IF(Data_Transpose!CR5 &gt; 0, (Data_Transpose!CR5 -Data_Transpose!CR$53)/Data_Transpose!CR$54, Data_Transpose!CR5)</f>
        <v>0</v>
      </c>
      <c r="CR5" s="48">
        <f>IF(Data_Transpose!CS5 &gt; 0, (Data_Transpose!CS5 -Data_Transpose!CS$53)/Data_Transpose!CS$54, Data_Transpose!CS5)</f>
        <v>1.0555539489737791</v>
      </c>
      <c r="CU5" s="47">
        <f t="shared" si="2"/>
        <v>0</v>
      </c>
      <c r="CV5" s="47">
        <f t="shared" si="3"/>
        <v>0</v>
      </c>
      <c r="CW5" s="47">
        <f t="shared" si="4"/>
        <v>0</v>
      </c>
      <c r="CX5" s="47">
        <f t="shared" si="5"/>
        <v>0</v>
      </c>
      <c r="CY5" s="47">
        <f t="shared" si="6"/>
        <v>0</v>
      </c>
      <c r="CZ5" s="47">
        <f t="shared" si="7"/>
        <v>0</v>
      </c>
      <c r="DA5" s="47">
        <f t="shared" si="8"/>
        <v>0</v>
      </c>
      <c r="DB5" s="47">
        <f t="shared" si="9"/>
        <v>0</v>
      </c>
      <c r="DC5" s="47">
        <f t="shared" si="10"/>
        <v>0</v>
      </c>
      <c r="DD5" s="47">
        <f t="shared" si="11"/>
        <v>0</v>
      </c>
      <c r="DE5" s="47">
        <f t="shared" si="12"/>
        <v>0</v>
      </c>
      <c r="DF5" s="47">
        <f t="shared" si="13"/>
        <v>0</v>
      </c>
      <c r="DG5" s="47">
        <f t="shared" si="14"/>
        <v>0</v>
      </c>
      <c r="DH5" s="47">
        <f t="shared" si="15"/>
        <v>0</v>
      </c>
      <c r="DI5" s="47">
        <f t="shared" si="16"/>
        <v>0</v>
      </c>
      <c r="DJ5" s="47">
        <f t="shared" si="17"/>
        <v>0</v>
      </c>
      <c r="DK5" s="47">
        <f t="shared" si="18"/>
        <v>0</v>
      </c>
      <c r="DL5" s="47">
        <f t="shared" si="19"/>
        <v>0</v>
      </c>
      <c r="DM5" s="47">
        <f t="shared" si="20"/>
        <v>0</v>
      </c>
      <c r="DN5" s="47">
        <f t="shared" si="21"/>
        <v>0</v>
      </c>
      <c r="DO5" s="47">
        <f t="shared" si="22"/>
        <v>0</v>
      </c>
      <c r="DP5" s="47">
        <f t="shared" si="23"/>
        <v>0</v>
      </c>
      <c r="DQ5" s="47">
        <f t="shared" si="24"/>
        <v>0</v>
      </c>
      <c r="DR5" s="47">
        <f t="shared" si="25"/>
        <v>0</v>
      </c>
      <c r="DS5" s="47">
        <f t="shared" si="26"/>
        <v>0</v>
      </c>
      <c r="DT5" s="47">
        <f t="shared" si="27"/>
        <v>0</v>
      </c>
      <c r="DU5" s="47">
        <f t="shared" si="28"/>
        <v>0</v>
      </c>
      <c r="DV5" s="47">
        <f t="shared" si="29"/>
        <v>0</v>
      </c>
      <c r="DW5" s="47">
        <f t="shared" si="30"/>
        <v>0</v>
      </c>
      <c r="DX5" s="47">
        <f t="shared" si="31"/>
        <v>0</v>
      </c>
      <c r="DY5" s="47">
        <f t="shared" si="32"/>
        <v>0</v>
      </c>
      <c r="DZ5" s="47">
        <f t="shared" si="33"/>
        <v>0</v>
      </c>
      <c r="EA5" s="47">
        <f t="shared" si="34"/>
        <v>0</v>
      </c>
      <c r="EB5" s="47">
        <f t="shared" si="35"/>
        <v>0</v>
      </c>
      <c r="EC5" s="47">
        <f t="shared" si="36"/>
        <v>0</v>
      </c>
      <c r="ED5" s="47">
        <f t="shared" si="37"/>
        <v>0</v>
      </c>
      <c r="EE5" s="47">
        <f t="shared" si="38"/>
        <v>0</v>
      </c>
      <c r="EF5" s="47">
        <f t="shared" si="39"/>
        <v>0</v>
      </c>
      <c r="EG5" s="47">
        <f t="shared" si="40"/>
        <v>0</v>
      </c>
      <c r="EH5" s="47">
        <f t="shared" si="41"/>
        <v>0</v>
      </c>
      <c r="EI5" s="47">
        <f t="shared" si="42"/>
        <v>0</v>
      </c>
      <c r="EJ5" s="47">
        <f t="shared" si="43"/>
        <v>0</v>
      </c>
      <c r="EK5" s="47">
        <f t="shared" si="44"/>
        <v>0</v>
      </c>
      <c r="EL5" s="47">
        <f t="shared" si="45"/>
        <v>0</v>
      </c>
      <c r="EM5" s="47">
        <f t="shared" si="46"/>
        <v>0</v>
      </c>
      <c r="EN5" s="47">
        <f t="shared" si="47"/>
        <v>0</v>
      </c>
      <c r="EO5" s="47">
        <f t="shared" si="48"/>
        <v>0</v>
      </c>
      <c r="EP5" s="47">
        <f t="shared" si="49"/>
        <v>0</v>
      </c>
      <c r="EQ5" s="47">
        <f t="shared" si="50"/>
        <v>0</v>
      </c>
      <c r="ER5" s="47">
        <f t="shared" si="51"/>
        <v>0</v>
      </c>
      <c r="ES5" s="47">
        <f t="shared" si="52"/>
        <v>0</v>
      </c>
      <c r="ET5" s="47">
        <f t="shared" si="53"/>
        <v>0</v>
      </c>
      <c r="EU5" s="47">
        <f t="shared" si="54"/>
        <v>0</v>
      </c>
      <c r="EV5" s="47">
        <f t="shared" si="55"/>
        <v>0</v>
      </c>
      <c r="EW5" s="47">
        <f t="shared" si="56"/>
        <v>0</v>
      </c>
      <c r="EX5" s="47">
        <f t="shared" si="57"/>
        <v>0</v>
      </c>
      <c r="EY5" s="47">
        <f t="shared" si="58"/>
        <v>0</v>
      </c>
      <c r="EZ5" s="47">
        <f t="shared" si="59"/>
        <v>0</v>
      </c>
      <c r="FA5" s="47">
        <f t="shared" si="60"/>
        <v>0</v>
      </c>
      <c r="FB5" s="47">
        <f t="shared" si="61"/>
        <v>0</v>
      </c>
      <c r="FC5" s="47">
        <f t="shared" si="62"/>
        <v>0</v>
      </c>
      <c r="FD5" s="47">
        <f t="shared" si="63"/>
        <v>0</v>
      </c>
      <c r="FE5" s="47">
        <f t="shared" si="64"/>
        <v>0</v>
      </c>
      <c r="FF5" s="47">
        <f t="shared" si="65"/>
        <v>0</v>
      </c>
      <c r="FG5" s="47">
        <f t="shared" si="66"/>
        <v>0</v>
      </c>
      <c r="FH5" s="47">
        <f t="shared" si="67"/>
        <v>0</v>
      </c>
      <c r="FI5" s="47">
        <f t="shared" si="68"/>
        <v>0</v>
      </c>
      <c r="FJ5" s="47">
        <f t="shared" si="69"/>
        <v>0</v>
      </c>
      <c r="FK5" s="47">
        <f t="shared" si="70"/>
        <v>0</v>
      </c>
      <c r="FL5" s="47">
        <f t="shared" si="71"/>
        <v>0</v>
      </c>
      <c r="FM5" s="47">
        <f t="shared" si="72"/>
        <v>0</v>
      </c>
      <c r="FN5" s="47">
        <f t="shared" si="73"/>
        <v>0</v>
      </c>
      <c r="FO5" s="47">
        <f t="shared" si="74"/>
        <v>0</v>
      </c>
      <c r="FP5" s="47">
        <f t="shared" si="75"/>
        <v>0</v>
      </c>
      <c r="FQ5" s="47">
        <f t="shared" si="76"/>
        <v>0</v>
      </c>
      <c r="FR5" s="47">
        <f t="shared" si="77"/>
        <v>0</v>
      </c>
      <c r="FS5" s="47">
        <f t="shared" si="78"/>
        <v>0</v>
      </c>
      <c r="FT5" s="47">
        <f t="shared" si="79"/>
        <v>0</v>
      </c>
      <c r="FU5" s="47">
        <f t="shared" si="80"/>
        <v>0</v>
      </c>
      <c r="FV5" s="47">
        <f t="shared" si="81"/>
        <v>0</v>
      </c>
      <c r="FW5" s="47">
        <f t="shared" si="82"/>
        <v>0</v>
      </c>
      <c r="FX5" s="47">
        <f t="shared" si="83"/>
        <v>0</v>
      </c>
      <c r="FY5" s="47">
        <f t="shared" si="84"/>
        <v>0</v>
      </c>
      <c r="FZ5" s="47">
        <f t="shared" si="85"/>
        <v>0</v>
      </c>
      <c r="GA5" s="47">
        <f t="shared" si="86"/>
        <v>0</v>
      </c>
      <c r="GB5" s="47">
        <f t="shared" si="87"/>
        <v>0</v>
      </c>
      <c r="GC5" s="47">
        <f t="shared" si="88"/>
        <v>0</v>
      </c>
      <c r="GD5" s="47">
        <f t="shared" si="89"/>
        <v>0</v>
      </c>
      <c r="GE5" s="47">
        <f t="shared" si="90"/>
        <v>0</v>
      </c>
      <c r="GF5" s="47">
        <f t="shared" si="91"/>
        <v>0</v>
      </c>
      <c r="GG5" s="47">
        <f t="shared" si="92"/>
        <v>0</v>
      </c>
      <c r="GH5" s="47">
        <f t="shared" si="93"/>
        <v>0</v>
      </c>
      <c r="GI5" s="47">
        <f t="shared" si="94"/>
        <v>0</v>
      </c>
      <c r="GJ5" s="47">
        <f t="shared" si="95"/>
        <v>0</v>
      </c>
    </row>
    <row r="6" spans="1:192" ht="15">
      <c r="A6" s="2" t="s">
        <v>9</v>
      </c>
      <c r="B6" s="48">
        <f>IF(Data_Transpose!CC6 &gt; 0, (Data_Transpose!CC6 -Data_Transpose!CC$53)/Data_Transpose!CC$54, Data_Transpose!CC6)</f>
        <v>0</v>
      </c>
      <c r="C6" s="48">
        <f>IF(Data_Transpose!P6 &gt; 0, (Data_Transpose!P6 -Data_Transpose!P$53)/Data_Transpose!P$54, Data_Transpose!P6)</f>
        <v>0.232210182006412</v>
      </c>
      <c r="D6" s="48">
        <f>IF(Data_Transpose!G6 &gt; 0, (Data_Transpose!G6 -Data_Transpose!G$53)/Data_Transpose!G$54, Data_Transpose!G6)</f>
        <v>0</v>
      </c>
      <c r="E6" s="48">
        <f>IF(Data_Transpose!B6 &gt; 0, (Data_Transpose!B6 -Data_Transpose!B$53)/Data_Transpose!B$54, Data_Transpose!B6)</f>
        <v>0</v>
      </c>
      <c r="F6" s="48">
        <f>IF(Data_Transpose!C6 &gt; 0, (Data_Transpose!C6 -Data_Transpose!C$53)/Data_Transpose!C$54, Data_Transpose!C6)</f>
        <v>0</v>
      </c>
      <c r="G6" s="48">
        <f>IF(Data_Transpose!D6 &gt; 0, (Data_Transpose!D6 -Data_Transpose!D$53)/Data_Transpose!D$54, Data_Transpose!D6)</f>
        <v>-1.0606601717798212</v>
      </c>
      <c r="H6" s="48">
        <f>IF(Data_Transpose!E6 &gt; 0, (Data_Transpose!E6 -Data_Transpose!E$53)/Data_Transpose!E$54, Data_Transpose!E6)</f>
        <v>0.64052827701574355</v>
      </c>
      <c r="I6" s="48">
        <f>IF(Data_Transpose!F6 &gt; 0, (Data_Transpose!F6 -Data_Transpose!F$53)/Data_Transpose!F$54, Data_Transpose!F6)</f>
        <v>0</v>
      </c>
      <c r="J6" s="48">
        <f>IF(Data_Transpose!H6 &gt; 0, (Data_Transpose!H6 -Data_Transpose!H$53)/Data_Transpose!H$54, Data_Transpose!H6)</f>
        <v>-0.50043554015227032</v>
      </c>
      <c r="K6" s="48">
        <f>IF(Data_Transpose!I6 &gt; 0, (Data_Transpose!I6 -Data_Transpose!I$53)/Data_Transpose!I$54, Data_Transpose!I6)</f>
        <v>0</v>
      </c>
      <c r="L6" s="48">
        <f>IF(Data_Transpose!J6 &gt; 0, (Data_Transpose!J6 -Data_Transpose!J$53)/Data_Transpose!J$54, Data_Transpose!J6)</f>
        <v>0.5527707983925666</v>
      </c>
      <c r="M6" s="48">
        <f>IF(Data_Transpose!K6 &gt; 0, (Data_Transpose!K6 -Data_Transpose!K$53)/Data_Transpose!K$54, Data_Transpose!K6)</f>
        <v>-0.9128709291752769</v>
      </c>
      <c r="N6" s="48">
        <f>IF(Data_Transpose!L6 &gt; 0, (Data_Transpose!L6 -Data_Transpose!L$53)/Data_Transpose!L$54, Data_Transpose!L6)</f>
        <v>0.3721570707429252</v>
      </c>
      <c r="O6" s="48">
        <f>IF(Data_Transpose!M6 &gt; 0, (Data_Transpose!M6 -Data_Transpose!M$53)/Data_Transpose!M$54, Data_Transpose!M6)</f>
        <v>0</v>
      </c>
      <c r="P6" s="48">
        <f>IF(Data_Transpose!N6 &gt; 0, (Data_Transpose!N6 -Data_Transpose!N$53)/Data_Transpose!N$54, Data_Transpose!N6)</f>
        <v>0</v>
      </c>
      <c r="Q6" s="48">
        <f>IF(Data_Transpose!O6 &gt; 0, (Data_Transpose!O6 -Data_Transpose!O$53)/Data_Transpose!O$54, Data_Transpose!O6)</f>
        <v>-0.94387980744854005</v>
      </c>
      <c r="R6" s="48">
        <f>IF(Data_Transpose!Q6 &gt; 0, (Data_Transpose!Q6 -Data_Transpose!Q$53)/Data_Transpose!Q$54, Data_Transpose!Q6)</f>
        <v>-1.1595420713048952</v>
      </c>
      <c r="S6" s="48">
        <f>IF(Data_Transpose!R6 &gt; 0, (Data_Transpose!R6 -Data_Transpose!R$53)/Data_Transpose!R$54, Data_Transpose!R6)</f>
        <v>-1.697586853655376</v>
      </c>
      <c r="T6" s="48">
        <f>IF(Data_Transpose!S6 &gt; 0, (Data_Transpose!S6 -Data_Transpose!S$53)/Data_Transpose!S$54, Data_Transpose!S6)</f>
        <v>0.20605097053157145</v>
      </c>
      <c r="U6" s="48">
        <f>IF(Data_Transpose!T6 &gt; 0, (Data_Transpose!T6 -Data_Transpose!T$53)/Data_Transpose!T$54, Data_Transpose!T6)</f>
        <v>0</v>
      </c>
      <c r="V6" s="48">
        <f>IF(Data_Transpose!U6 &gt; 0, (Data_Transpose!U6 -Data_Transpose!U$53)/Data_Transpose!U$54, Data_Transpose!U6)</f>
        <v>0.19504737440137351</v>
      </c>
      <c r="W6" s="48">
        <f>IF(Data_Transpose!V6 &gt; 0, (Data_Transpose!V6 -Data_Transpose!V$53)/Data_Transpose!V$54, Data_Transpose!V6)</f>
        <v>0</v>
      </c>
      <c r="X6" s="48">
        <f>IF(Data_Transpose!W6 &gt; 0, (Data_Transpose!W6 -Data_Transpose!W$53)/Data_Transpose!W$54, Data_Transpose!W6)</f>
        <v>0.64549722436789991</v>
      </c>
      <c r="Y6" s="48">
        <f>IF(Data_Transpose!X6 &gt; 0, (Data_Transpose!X6 -Data_Transpose!X$53)/Data_Transpose!X$54, Data_Transpose!X6)</f>
        <v>-1.4135935411814695</v>
      </c>
      <c r="Z6" s="48">
        <f>IF(Data_Transpose!Y6 &gt; 0, (Data_Transpose!Y6 -Data_Transpose!Y$53)/Data_Transpose!Y$54, Data_Transpose!Y6)</f>
        <v>1.129645929231273</v>
      </c>
      <c r="AA6" s="48">
        <f>IF(Data_Transpose!Z6 &gt; 0, (Data_Transpose!Z6 -Data_Transpose!Z$53)/Data_Transpose!Z$54, Data_Transpose!Z6)</f>
        <v>0.73855008637147379</v>
      </c>
      <c r="AB6" s="48">
        <f>IF(Data_Transpose!AA6 &gt; 0, (Data_Transpose!AA6 -Data_Transpose!AA$53)/Data_Transpose!AA$54, Data_Transpose!AA6)</f>
        <v>1.3279646987409641</v>
      </c>
      <c r="AC6" s="48">
        <f>IF(Data_Transpose!AB6 &gt; 0, (Data_Transpose!AB6 -Data_Transpose!AB$53)/Data_Transpose!AB$54, Data_Transpose!AB6)</f>
        <v>-0.14213381090373983</v>
      </c>
      <c r="AD6" s="48">
        <f>IF(Data_Transpose!AC6 &gt; 0, (Data_Transpose!AC6 -Data_Transpose!AC$53)/Data_Transpose!AC$54, Data_Transpose!AC6)</f>
        <v>0.54433105395181725</v>
      </c>
      <c r="AE6" s="48">
        <f>IF(Data_Transpose!AD6 &gt; 0, (Data_Transpose!AD6 -Data_Transpose!AD$53)/Data_Transpose!AD$54, Data_Transpose!AD6)</f>
        <v>-1.2445282538828302</v>
      </c>
      <c r="AF6" s="48">
        <f>IF(Data_Transpose!AE6 &gt; 0, (Data_Transpose!AE6 -Data_Transpose!AE$53)/Data_Transpose!AE$54, Data_Transpose!AE6)</f>
        <v>-1.1547005383792517</v>
      </c>
      <c r="AG6" s="48">
        <f>IF(Data_Transpose!AF6 &gt; 0, (Data_Transpose!AF6 -Data_Transpose!AF$53)/Data_Transpose!AF$54, Data_Transpose!AF6)</f>
        <v>-3.3835542880352034</v>
      </c>
      <c r="AH6" s="48">
        <f>IF(Data_Transpose!AG6 &gt; 0, (Data_Transpose!AG6 -Data_Transpose!AG$53)/Data_Transpose!AG$54, Data_Transpose!AG6)</f>
        <v>0</v>
      </c>
      <c r="AI6" s="48">
        <f>IF(Data_Transpose!AH6 &gt; 0, (Data_Transpose!AH6 -Data_Transpose!AH$53)/Data_Transpose!AH$54, Data_Transpose!AH6)</f>
        <v>1.0898088293170873</v>
      </c>
      <c r="AJ6" s="48">
        <f>IF(Data_Transpose!AI6 &gt; 0, (Data_Transpose!AI6 -Data_Transpose!AI$53)/Data_Transpose!AI$54, Data_Transpose!AI6)</f>
        <v>1.163939632529968</v>
      </c>
      <c r="AK6" s="48">
        <f>IF(Data_Transpose!AJ6 &gt; 0, (Data_Transpose!AJ6 -Data_Transpose!AJ$53)/Data_Transpose!AJ$54, Data_Transpose!AJ6)</f>
        <v>0</v>
      </c>
      <c r="AL6" s="48">
        <f>IF(Data_Transpose!AK6 &gt; 0, (Data_Transpose!AK6 -Data_Transpose!AK$53)/Data_Transpose!AK$54, Data_Transpose!AK6)</f>
        <v>1.5355603981719872</v>
      </c>
      <c r="AM6" s="48">
        <f>IF(Data_Transpose!AL6 &gt; 0, (Data_Transpose!AL6 -Data_Transpose!AL$53)/Data_Transpose!AL$54, Data_Transpose!AL6)</f>
        <v>-0.39777955957877353</v>
      </c>
      <c r="AN6" s="48">
        <f>IF(Data_Transpose!AM6 &gt; 0, (Data_Transpose!AM6 -Data_Transpose!AM$53)/Data_Transpose!AM$54, Data_Transpose!AM6)</f>
        <v>0.62615401960525796</v>
      </c>
      <c r="AO6" s="48">
        <f>IF(Data_Transpose!AN6 &gt; 0, (Data_Transpose!AN6 -Data_Transpose!AN$53)/Data_Transpose!AN$54, Data_Transpose!AN6)</f>
        <v>-0.62622429108514943</v>
      </c>
      <c r="AP6" s="48">
        <f>IF(Data_Transpose!AO6 &gt; 0, (Data_Transpose!AO6 -Data_Transpose!AO$53)/Data_Transpose!AO$54, Data_Transpose!AO6)</f>
        <v>0</v>
      </c>
      <c r="AQ6" s="48">
        <f>IF(Data_Transpose!AP6 &gt; 0, (Data_Transpose!AP6 -Data_Transpose!AP$53)/Data_Transpose!AP$54, Data_Transpose!AP6)</f>
        <v>-0.71649772083183871</v>
      </c>
      <c r="AR6" s="48">
        <f>IF(Data_Transpose!AQ6 &gt; 0, (Data_Transpose!AQ6 -Data_Transpose!AQ$53)/Data_Transpose!AQ$54, Data_Transpose!AQ6)</f>
        <v>0.72397370880059086</v>
      </c>
      <c r="AS6" s="48">
        <f>IF(Data_Transpose!AR6 &gt; 0, (Data_Transpose!AR6 -Data_Transpose!AR$53)/Data_Transpose!AR$54, Data_Transpose!AR6)</f>
        <v>-0.13349047343893744</v>
      </c>
      <c r="AT6" s="48">
        <f>IF(Data_Transpose!AS6 &gt; 0, (Data_Transpose!AS6 -Data_Transpose!AS$53)/Data_Transpose!AS$54, Data_Transpose!AS6)</f>
        <v>-0.9128709291752769</v>
      </c>
      <c r="AU6" s="48">
        <f>IF(Data_Transpose!AT6 &gt; 0, (Data_Transpose!AT6 -Data_Transpose!AT$53)/Data_Transpose!AT$54, Data_Transpose!AT6)</f>
        <v>0</v>
      </c>
      <c r="AV6" s="48">
        <f>IF(Data_Transpose!AU6 &gt; 0, (Data_Transpose!AU6 -Data_Transpose!AU$53)/Data_Transpose!AU$54, Data_Transpose!AU6)</f>
        <v>0.56839856005880529</v>
      </c>
      <c r="AW6" s="48">
        <f>IF(Data_Transpose!AV6 &gt; 0, (Data_Transpose!AV6 -Data_Transpose!AV$53)/Data_Transpose!AV$54, Data_Transpose!AV6)</f>
        <v>-1.0394062231888237</v>
      </c>
      <c r="AX6" s="48">
        <f>IF(Data_Transpose!AW6 &gt; 0, (Data_Transpose!AW6 -Data_Transpose!AW$53)/Data_Transpose!AW$54, Data_Transpose!AW6)</f>
        <v>0</v>
      </c>
      <c r="AY6" s="48">
        <f>IF(Data_Transpose!AX6 &gt; 0, (Data_Transpose!AX6 -Data_Transpose!AX$53)/Data_Transpose!AX$54, Data_Transpose!AX6)</f>
        <v>-0.89758402352896971</v>
      </c>
      <c r="AZ6" s="48">
        <f>IF(Data_Transpose!AY6 &gt; 0, (Data_Transpose!AY6 -Data_Transpose!AY$53)/Data_Transpose!AY$54, Data_Transpose!AY6)</f>
        <v>1.4865524232593963</v>
      </c>
      <c r="BA6" s="48">
        <f>IF(Data_Transpose!AZ6 &gt; 0, (Data_Transpose!AZ6 -Data_Transpose!AZ$53)/Data_Transpose!AZ$54, Data_Transpose!AZ6)</f>
        <v>-1.1726039399558574</v>
      </c>
      <c r="BB6" s="48">
        <f>IF(Data_Transpose!BA6 &gt; 0, (Data_Transpose!BA6 -Data_Transpose!BA$53)/Data_Transpose!BA$54, Data_Transpose!BA6)</f>
        <v>0.86295764563577737</v>
      </c>
      <c r="BC6" s="48">
        <f>IF(Data_Transpose!BB6 &gt; 0, (Data_Transpose!BB6 -Data_Transpose!BB$53)/Data_Transpose!BB$54, Data_Transpose!BB6)</f>
        <v>0</v>
      </c>
      <c r="BD6" s="48">
        <f>IF(Data_Transpose!BC6 &gt; 0, (Data_Transpose!BC6 -Data_Transpose!BC$53)/Data_Transpose!BC$54, Data_Transpose!BC6)</f>
        <v>0</v>
      </c>
      <c r="BE6" s="48">
        <f>IF(Data_Transpose!BD6 &gt; 0, (Data_Transpose!BD6 -Data_Transpose!BD$53)/Data_Transpose!BD$54, Data_Transpose!BD6)</f>
        <v>0</v>
      </c>
      <c r="BF6" s="48">
        <f>IF(Data_Transpose!BE6 &gt; 0, (Data_Transpose!BE6 -Data_Transpose!BE$53)/Data_Transpose!BE$54, Data_Transpose!BE6)</f>
        <v>-0.75100764992242131</v>
      </c>
      <c r="BG6" s="48">
        <f>IF(Data_Transpose!BF6 &gt; 0, (Data_Transpose!BF6 -Data_Transpose!BF$53)/Data_Transpose!BF$54, Data_Transpose!BF6)</f>
        <v>0.56905010291303326</v>
      </c>
      <c r="BH6" s="48">
        <f>IF(Data_Transpose!BH6 &gt; 0, (Data_Transpose!BH6 -Data_Transpose!BH$53)/Data_Transpose!BH$54, Data_Transpose!BH6)</f>
        <v>0</v>
      </c>
      <c r="BI6" s="48">
        <f>IF(Data_Transpose!BI6 &gt; 0, (Data_Transpose!BI6 -Data_Transpose!BI$53)/Data_Transpose!BI$54, Data_Transpose!BI6)</f>
        <v>0</v>
      </c>
      <c r="BJ6" s="48">
        <f>IF(Data_Transpose!BJ6 &gt; 0, (Data_Transpose!BJ6 -Data_Transpose!BJ$53)/Data_Transpose!BJ$54, Data_Transpose!BJ6)</f>
        <v>0.758287544405155</v>
      </c>
      <c r="BK6" s="48">
        <f>IF(Data_Transpose!BK6 &gt; 0, (Data_Transpose!BK6 -Data_Transpose!BK$53)/Data_Transpose!BK$54, Data_Transpose!BK6)</f>
        <v>-0.57207755354735546</v>
      </c>
      <c r="BL6" s="48">
        <f>IF(Data_Transpose!BL6 &gt; 0, (Data_Transpose!BL6 -Data_Transpose!BL$53)/Data_Transpose!BL$54, Data_Transpose!BL6)</f>
        <v>-1.7748239349298882</v>
      </c>
      <c r="BM6" s="48">
        <f>IF(Data_Transpose!BM6 &gt; 0, (Data_Transpose!BM6 -Data_Transpose!BM$53)/Data_Transpose!BM$54, Data_Transpose!BM6)</f>
        <v>-0.19720265943665422</v>
      </c>
      <c r="BN6" s="48">
        <f>IF(Data_Transpose!BN6 &gt; 0, (Data_Transpose!BN6 -Data_Transpose!BN$53)/Data_Transpose!BN$54, Data_Transpose!BN6)</f>
        <v>-0.23394063435428458</v>
      </c>
      <c r="BO6" s="48">
        <f>IF(Data_Transpose!BO6 &gt; 0, (Data_Transpose!BO6 -Data_Transpose!BO$53)/Data_Transpose!BO$54, Data_Transpose!BO6)</f>
        <v>0</v>
      </c>
      <c r="BP6" s="48">
        <f>IF(Data_Transpose!BP6 &gt; 0, (Data_Transpose!BP6 -Data_Transpose!BP$53)/Data_Transpose!BP$54, Data_Transpose!BP6)</f>
        <v>0.91417410033006963</v>
      </c>
      <c r="BQ6" s="48">
        <f>IF(Data_Transpose!BQ6 &gt; 0, (Data_Transpose!BQ6 -Data_Transpose!BQ$53)/Data_Transpose!BQ$54, Data_Transpose!BQ6)</f>
        <v>1.8856180831641267</v>
      </c>
      <c r="BR6" s="48">
        <f>IF(Data_Transpose!BR6 &gt; 0, (Data_Transpose!BR6 -Data_Transpose!BR$53)/Data_Transpose!BR$54, Data_Transpose!BR6)</f>
        <v>0.83604607669792941</v>
      </c>
      <c r="BS6" s="48">
        <f>IF(Data_Transpose!BS6 &gt; 0, (Data_Transpose!BS6 -Data_Transpose!BS$53)/Data_Transpose!BS$54, Data_Transpose!BS6)</f>
        <v>-6.6723719879219268E-2</v>
      </c>
      <c r="BT6" s="48">
        <f>IF(Data_Transpose!BT6 &gt; 0, (Data_Transpose!BT6 -Data_Transpose!BT$53)/Data_Transpose!BT$54, Data_Transpose!BT6)</f>
        <v>0</v>
      </c>
      <c r="BU6" s="48">
        <f>IF(Data_Transpose!BU6 &gt; 0, (Data_Transpose!BU6 -Data_Transpose!BU$53)/Data_Transpose!BU$54, Data_Transpose!BU6)</f>
        <v>0</v>
      </c>
      <c r="BV6" s="48">
        <f>IF(Data_Transpose!BV6 &gt; 0, (Data_Transpose!BV6 -Data_Transpose!BV$53)/Data_Transpose!BV$54, Data_Transpose!BV6)</f>
        <v>1.1259568167973242</v>
      </c>
      <c r="BW6" s="48">
        <f>IF(Data_Transpose!BW6 &gt; 0, (Data_Transpose!BW6 -Data_Transpose!BW$53)/Data_Transpose!BW$54, Data_Transpose!BW6)</f>
        <v>-1.6329931618554523</v>
      </c>
      <c r="BX6" s="48">
        <f>IF(Data_Transpose!BX6 &gt; 0, (Data_Transpose!BX6 -Data_Transpose!BX$53)/Data_Transpose!BX$54, Data_Transpose!BX6)</f>
        <v>0.87358908803672808</v>
      </c>
      <c r="BY6" s="48">
        <f>IF(Data_Transpose!BY6 &gt; 0, (Data_Transpose!BY6 -Data_Transpose!BY$53)/Data_Transpose!BY$54, Data_Transpose!BY6)</f>
        <v>0.59131239598908225</v>
      </c>
      <c r="BZ6" s="48">
        <f>IF(Data_Transpose!BZ6 &gt; 0, (Data_Transpose!BZ6 -Data_Transpose!BZ$53)/Data_Transpose!BZ$54, Data_Transpose!BZ6)</f>
        <v>-1.9882696935448674</v>
      </c>
      <c r="CA6" s="48">
        <f>IF(Data_Transpose!CA6 &gt; 0, (Data_Transpose!CA6 -Data_Transpose!CA$53)/Data_Transpose!CA$54, Data_Transpose!CA6)</f>
        <v>-0.94280904158206347</v>
      </c>
      <c r="CB6" s="48">
        <f>IF(Data_Transpose!CB6 &gt; 0, (Data_Transpose!CB6 -Data_Transpose!CB$53)/Data_Transpose!CB$54, Data_Transpose!CB6)</f>
        <v>0.17118419700436519</v>
      </c>
      <c r="CC6" s="48">
        <f>IF(Data_Transpose!CD6 &gt; 0, (Data_Transpose!CD6 -Data_Transpose!CD$53)/Data_Transpose!CD$54, Data_Transpose!CD6)</f>
        <v>0</v>
      </c>
      <c r="CD6" s="48">
        <f>IF(Data_Transpose!CE6 &gt; 0, (Data_Transpose!CE6 -Data_Transpose!CE$53)/Data_Transpose!CE$54, Data_Transpose!CE6)</f>
        <v>0</v>
      </c>
      <c r="CE6" s="48">
        <f>IF(Data_Transpose!CF6 &gt; 0, (Data_Transpose!CF6 -Data_Transpose!CF$53)/Data_Transpose!CF$54, Data_Transpose!CF6)</f>
        <v>0.9587892373351633</v>
      </c>
      <c r="CF6" s="48">
        <f>IF(Data_Transpose!CG6 &gt; 0, (Data_Transpose!CG6 -Data_Transpose!CG$53)/Data_Transpose!CG$54, Data_Transpose!CG6)</f>
        <v>0.21821789023599247</v>
      </c>
      <c r="CG6" s="48">
        <f>IF(Data_Transpose!CH6 &gt; 0, (Data_Transpose!CH6 -Data_Transpose!CH$53)/Data_Transpose!CH$54, Data_Transpose!CH6)</f>
        <v>0.93541434669348533</v>
      </c>
      <c r="CH6" s="48">
        <f>IF(Data_Transpose!CI6 &gt; 0, (Data_Transpose!CI6 -Data_Transpose!CI$53)/Data_Transpose!CI$54, Data_Transpose!CI6)</f>
        <v>-0.47598814328302347</v>
      </c>
      <c r="CI6" s="48">
        <f>IF(Data_Transpose!CJ6 &gt; 0, (Data_Transpose!CJ6 -Data_Transpose!CJ$53)/Data_Transpose!CJ$54, Data_Transpose!CJ6)</f>
        <v>0.87884970380452654</v>
      </c>
      <c r="CJ6" s="48">
        <f>IF(Data_Transpose!CK6 &gt; 0, (Data_Transpose!CK6 -Data_Transpose!CK$53)/Data_Transpose!CK$54, Data_Transpose!CK6)</f>
        <v>-1.2562885295843527</v>
      </c>
      <c r="CK6" s="48">
        <f>IF(Data_Transpose!CL6 &gt; 0, (Data_Transpose!CL6 -Data_Transpose!CL$53)/Data_Transpose!CL$54, Data_Transpose!CL6)</f>
        <v>-0.8772907532952855</v>
      </c>
      <c r="CL6" s="48">
        <f>IF(Data_Transpose!CM6 &gt; 0, (Data_Transpose!CM6 -Data_Transpose!CM$53)/Data_Transpose!CM$54, Data_Transpose!CM6)</f>
        <v>0</v>
      </c>
      <c r="CM6" s="48">
        <f>IF(Data_Transpose!CN6 &gt; 0, (Data_Transpose!CN6 -Data_Transpose!CN$53)/Data_Transpose!CN$54, Data_Transpose!CN6)</f>
        <v>-2.2248595461286991</v>
      </c>
      <c r="CN6" s="48">
        <f>IF(Data_Transpose!CO6 &gt; 0, (Data_Transpose!CO6 -Data_Transpose!CO$53)/Data_Transpose!CO$54, Data_Transpose!CO6)</f>
        <v>0.92582009977255142</v>
      </c>
      <c r="CO6" s="48">
        <f>IF(Data_Transpose!CP6 &gt; 0, (Data_Transpose!CP6 -Data_Transpose!CP$53)/Data_Transpose!CP$54, Data_Transpose!CP6)</f>
        <v>-0.71824300614277725</v>
      </c>
      <c r="CP6" s="48">
        <f>IF(Data_Transpose!CQ6 &gt; 0, (Data_Transpose!CQ6 -Data_Transpose!CQ$53)/Data_Transpose!CQ$54, Data_Transpose!CQ6)</f>
        <v>0</v>
      </c>
      <c r="CQ6" s="48">
        <f>IF(Data_Transpose!CR6 &gt; 0, (Data_Transpose!CR6 -Data_Transpose!CR$53)/Data_Transpose!CR$54, Data_Transpose!CR6)</f>
        <v>0</v>
      </c>
      <c r="CR6" s="48">
        <f>IF(Data_Transpose!CS6 &gt; 0, (Data_Transpose!CS6 -Data_Transpose!CS$53)/Data_Transpose!CS$54, Data_Transpose!CS6)</f>
        <v>-4.5893649955382039E-2</v>
      </c>
      <c r="CU6" s="47">
        <f t="shared" si="2"/>
        <v>0</v>
      </c>
      <c r="CV6" s="47">
        <f t="shared" si="3"/>
        <v>0</v>
      </c>
      <c r="CW6" s="47">
        <f t="shared" si="4"/>
        <v>0</v>
      </c>
      <c r="CX6" s="47">
        <f t="shared" si="5"/>
        <v>0</v>
      </c>
      <c r="CY6" s="47">
        <f t="shared" si="6"/>
        <v>0</v>
      </c>
      <c r="CZ6" s="47">
        <f t="shared" si="7"/>
        <v>0</v>
      </c>
      <c r="DA6" s="47">
        <f t="shared" si="8"/>
        <v>0</v>
      </c>
      <c r="DB6" s="47">
        <f t="shared" si="9"/>
        <v>0</v>
      </c>
      <c r="DC6" s="47">
        <f t="shared" si="10"/>
        <v>0</v>
      </c>
      <c r="DD6" s="47">
        <f t="shared" si="11"/>
        <v>0</v>
      </c>
      <c r="DE6" s="47">
        <f t="shared" si="12"/>
        <v>0</v>
      </c>
      <c r="DF6" s="47">
        <f t="shared" si="13"/>
        <v>0</v>
      </c>
      <c r="DG6" s="47">
        <f t="shared" si="14"/>
        <v>0</v>
      </c>
      <c r="DH6" s="47">
        <f t="shared" si="15"/>
        <v>0</v>
      </c>
      <c r="DI6" s="47">
        <f t="shared" si="16"/>
        <v>0</v>
      </c>
      <c r="DJ6" s="47">
        <f t="shared" si="17"/>
        <v>0</v>
      </c>
      <c r="DK6" s="47">
        <f t="shared" si="18"/>
        <v>0</v>
      </c>
      <c r="DL6" s="47">
        <f t="shared" si="19"/>
        <v>0</v>
      </c>
      <c r="DM6" s="47">
        <f t="shared" si="20"/>
        <v>0</v>
      </c>
      <c r="DN6" s="47">
        <f t="shared" si="21"/>
        <v>0</v>
      </c>
      <c r="DO6" s="47">
        <f t="shared" si="22"/>
        <v>0</v>
      </c>
      <c r="DP6" s="47">
        <f t="shared" si="23"/>
        <v>0</v>
      </c>
      <c r="DQ6" s="47">
        <f t="shared" si="24"/>
        <v>0</v>
      </c>
      <c r="DR6" s="47">
        <f t="shared" si="25"/>
        <v>0</v>
      </c>
      <c r="DS6" s="47">
        <f t="shared" si="26"/>
        <v>0</v>
      </c>
      <c r="DT6" s="47">
        <f t="shared" si="27"/>
        <v>0</v>
      </c>
      <c r="DU6" s="47">
        <f t="shared" si="28"/>
        <v>0</v>
      </c>
      <c r="DV6" s="47">
        <f t="shared" si="29"/>
        <v>0</v>
      </c>
      <c r="DW6" s="47">
        <f t="shared" si="30"/>
        <v>0</v>
      </c>
      <c r="DX6" s="47">
        <f t="shared" si="31"/>
        <v>0</v>
      </c>
      <c r="DY6" s="47">
        <f t="shared" si="32"/>
        <v>0</v>
      </c>
      <c r="DZ6" s="47">
        <f t="shared" si="33"/>
        <v>0</v>
      </c>
      <c r="EA6" s="47">
        <f t="shared" si="34"/>
        <v>0</v>
      </c>
      <c r="EB6" s="47">
        <f t="shared" si="35"/>
        <v>0</v>
      </c>
      <c r="EC6" s="47">
        <f t="shared" si="36"/>
        <v>0</v>
      </c>
      <c r="ED6" s="47">
        <f t="shared" si="37"/>
        <v>0</v>
      </c>
      <c r="EE6" s="47">
        <f t="shared" si="38"/>
        <v>0</v>
      </c>
      <c r="EF6" s="47">
        <f t="shared" si="39"/>
        <v>0</v>
      </c>
      <c r="EG6" s="47">
        <f t="shared" si="40"/>
        <v>0</v>
      </c>
      <c r="EH6" s="47">
        <f t="shared" si="41"/>
        <v>0</v>
      </c>
      <c r="EI6" s="47">
        <f t="shared" si="42"/>
        <v>0</v>
      </c>
      <c r="EJ6" s="47">
        <f t="shared" si="43"/>
        <v>0</v>
      </c>
      <c r="EK6" s="47">
        <f t="shared" si="44"/>
        <v>0</v>
      </c>
      <c r="EL6" s="47">
        <f t="shared" si="45"/>
        <v>0</v>
      </c>
      <c r="EM6" s="47">
        <f t="shared" si="46"/>
        <v>0</v>
      </c>
      <c r="EN6" s="47">
        <f t="shared" si="47"/>
        <v>0</v>
      </c>
      <c r="EO6" s="47">
        <f t="shared" si="48"/>
        <v>0</v>
      </c>
      <c r="EP6" s="47">
        <f t="shared" si="49"/>
        <v>0</v>
      </c>
      <c r="EQ6" s="47">
        <f t="shared" si="50"/>
        <v>0</v>
      </c>
      <c r="ER6" s="47">
        <f t="shared" si="51"/>
        <v>0</v>
      </c>
      <c r="ES6" s="47">
        <f t="shared" si="52"/>
        <v>0</v>
      </c>
      <c r="ET6" s="47">
        <f t="shared" si="53"/>
        <v>0</v>
      </c>
      <c r="EU6" s="47">
        <f t="shared" si="54"/>
        <v>0</v>
      </c>
      <c r="EV6" s="47">
        <f t="shared" si="55"/>
        <v>0</v>
      </c>
      <c r="EW6" s="47">
        <f t="shared" si="56"/>
        <v>0</v>
      </c>
      <c r="EX6" s="47">
        <f t="shared" si="57"/>
        <v>0</v>
      </c>
      <c r="EY6" s="47">
        <f t="shared" si="58"/>
        <v>0</v>
      </c>
      <c r="EZ6" s="47">
        <f t="shared" si="59"/>
        <v>0</v>
      </c>
      <c r="FA6" s="47">
        <f t="shared" si="60"/>
        <v>0</v>
      </c>
      <c r="FB6" s="47">
        <f t="shared" si="61"/>
        <v>0</v>
      </c>
      <c r="FC6" s="47">
        <f t="shared" si="62"/>
        <v>0</v>
      </c>
      <c r="FD6" s="47">
        <f t="shared" si="63"/>
        <v>0</v>
      </c>
      <c r="FE6" s="47">
        <f t="shared" si="64"/>
        <v>0</v>
      </c>
      <c r="FF6" s="47">
        <f t="shared" si="65"/>
        <v>0</v>
      </c>
      <c r="FG6" s="47">
        <f t="shared" si="66"/>
        <v>0</v>
      </c>
      <c r="FH6" s="47">
        <f t="shared" si="67"/>
        <v>0</v>
      </c>
      <c r="FI6" s="47">
        <f t="shared" si="68"/>
        <v>0</v>
      </c>
      <c r="FJ6" s="47">
        <f t="shared" si="69"/>
        <v>0</v>
      </c>
      <c r="FK6" s="47">
        <f t="shared" si="70"/>
        <v>0</v>
      </c>
      <c r="FL6" s="47">
        <f t="shared" si="71"/>
        <v>0</v>
      </c>
      <c r="FM6" s="47">
        <f t="shared" si="72"/>
        <v>0</v>
      </c>
      <c r="FN6" s="47">
        <f t="shared" si="73"/>
        <v>0</v>
      </c>
      <c r="FO6" s="47">
        <f t="shared" si="74"/>
        <v>0</v>
      </c>
      <c r="FP6" s="47">
        <f t="shared" si="75"/>
        <v>0</v>
      </c>
      <c r="FQ6" s="47">
        <f t="shared" si="76"/>
        <v>0</v>
      </c>
      <c r="FR6" s="47">
        <f t="shared" si="77"/>
        <v>0</v>
      </c>
      <c r="FS6" s="47">
        <f t="shared" si="78"/>
        <v>0</v>
      </c>
      <c r="FT6" s="47">
        <f t="shared" si="79"/>
        <v>0</v>
      </c>
      <c r="FU6" s="47">
        <f t="shared" si="80"/>
        <v>0</v>
      </c>
      <c r="FV6" s="47">
        <f t="shared" si="81"/>
        <v>0</v>
      </c>
      <c r="FW6" s="47">
        <f t="shared" si="82"/>
        <v>0</v>
      </c>
      <c r="FX6" s="47">
        <f t="shared" si="83"/>
        <v>0</v>
      </c>
      <c r="FY6" s="47">
        <f t="shared" si="84"/>
        <v>0</v>
      </c>
      <c r="FZ6" s="47">
        <f t="shared" si="85"/>
        <v>0</v>
      </c>
      <c r="GA6" s="47">
        <f t="shared" si="86"/>
        <v>0</v>
      </c>
      <c r="GB6" s="47">
        <f t="shared" si="87"/>
        <v>0</v>
      </c>
      <c r="GC6" s="47">
        <f t="shared" si="88"/>
        <v>0</v>
      </c>
      <c r="GD6" s="47">
        <f t="shared" si="89"/>
        <v>0</v>
      </c>
      <c r="GE6" s="47">
        <f t="shared" si="90"/>
        <v>0</v>
      </c>
      <c r="GF6" s="47">
        <f t="shared" si="91"/>
        <v>0</v>
      </c>
      <c r="GG6" s="47">
        <f t="shared" si="92"/>
        <v>0</v>
      </c>
      <c r="GH6" s="47">
        <f t="shared" si="93"/>
        <v>0</v>
      </c>
      <c r="GI6" s="47">
        <f t="shared" si="94"/>
        <v>0</v>
      </c>
      <c r="GJ6" s="47">
        <f t="shared" si="95"/>
        <v>0</v>
      </c>
    </row>
    <row r="7" spans="1:192" ht="15">
      <c r="A7" s="2" t="s">
        <v>10</v>
      </c>
      <c r="B7" s="48">
        <f>IF(Data_Transpose!CC7 &gt; 0, (Data_Transpose!CC7 -Data_Transpose!CC$53)/Data_Transpose!CC$54, Data_Transpose!CC7)</f>
        <v>0</v>
      </c>
      <c r="C7" s="48">
        <f>IF(Data_Transpose!P7 &gt; 0, (Data_Transpose!P7 -Data_Transpose!P$53)/Data_Transpose!P$54, Data_Transpose!P7)</f>
        <v>0</v>
      </c>
      <c r="D7" s="48">
        <f>IF(Data_Transpose!G7 &gt; 0, (Data_Transpose!G7 -Data_Transpose!G$53)/Data_Transpose!G$54, Data_Transpose!G7)</f>
        <v>0</v>
      </c>
      <c r="E7" s="48">
        <f>IF(Data_Transpose!B7 &gt; 0, (Data_Transpose!B7 -Data_Transpose!B$53)/Data_Transpose!B$54, Data_Transpose!B7)</f>
        <v>0</v>
      </c>
      <c r="F7" s="48">
        <f>IF(Data_Transpose!C7 &gt; 0, (Data_Transpose!C7 -Data_Transpose!C$53)/Data_Transpose!C$54, Data_Transpose!C7)</f>
        <v>-0.15504341823651055</v>
      </c>
      <c r="G7" s="48">
        <f>IF(Data_Transpose!D7 &gt; 0, (Data_Transpose!D7 -Data_Transpose!D$53)/Data_Transpose!D$54, Data_Transpose!D7)</f>
        <v>0</v>
      </c>
      <c r="H7" s="48">
        <f>IF(Data_Transpose!E7 &gt; 0, (Data_Transpose!E7 -Data_Transpose!E$53)/Data_Transpose!E$54, Data_Transpose!E7)</f>
        <v>-0.93167749384108134</v>
      </c>
      <c r="I7" s="48">
        <f>IF(Data_Transpose!F7 &gt; 0, (Data_Transpose!F7 -Data_Transpose!F$53)/Data_Transpose!F$54, Data_Transpose!F7)</f>
        <v>0</v>
      </c>
      <c r="J7" s="48">
        <f>IF(Data_Transpose!H7 &gt; 0, (Data_Transpose!H7 -Data_Transpose!H$53)/Data_Transpose!H$54, Data_Transpose!H7)</f>
        <v>0.40944726012458504</v>
      </c>
      <c r="K7" s="48">
        <f>IF(Data_Transpose!I7 &gt; 0, (Data_Transpose!I7 -Data_Transpose!I$53)/Data_Transpose!I$54, Data_Transpose!I7)</f>
        <v>0</v>
      </c>
      <c r="L7" s="48">
        <f>IF(Data_Transpose!J7 &gt; 0, (Data_Transpose!J7 -Data_Transpose!J$53)/Data_Transpose!J$54, Data_Transpose!J7)</f>
        <v>0.5527707983925666</v>
      </c>
      <c r="M7" s="48">
        <f>IF(Data_Transpose!K7 &gt; 0, (Data_Transpose!K7 -Data_Transpose!K$53)/Data_Transpose!K$54, Data_Transpose!K7)</f>
        <v>0</v>
      </c>
      <c r="N7" s="48">
        <f>IF(Data_Transpose!L7 &gt; 0, (Data_Transpose!L7 -Data_Transpose!L$53)/Data_Transpose!L$54, Data_Transpose!L7)</f>
        <v>0</v>
      </c>
      <c r="O7" s="48">
        <f>IF(Data_Transpose!M7 &gt; 0, (Data_Transpose!M7 -Data_Transpose!M$53)/Data_Transpose!M$54, Data_Transpose!M7)</f>
        <v>0</v>
      </c>
      <c r="P7" s="48">
        <f>IF(Data_Transpose!N7 &gt; 0, (Data_Transpose!N7 -Data_Transpose!N$53)/Data_Transpose!N$54, Data_Transpose!N7)</f>
        <v>0</v>
      </c>
      <c r="Q7" s="48">
        <f>IF(Data_Transpose!O7 &gt; 0, (Data_Transpose!O7 -Data_Transpose!O$53)/Data_Transpose!O$54, Data_Transpose!O7)</f>
        <v>0</v>
      </c>
      <c r="R7" s="48">
        <f>IF(Data_Transpose!Q7 &gt; 0, (Data_Transpose!Q7 -Data_Transpose!Q$53)/Data_Transpose!Q$54, Data_Transpose!Q7)</f>
        <v>0</v>
      </c>
      <c r="S7" s="48">
        <f>IF(Data_Transpose!R7 &gt; 0, (Data_Transpose!R7 -Data_Transpose!R$53)/Data_Transpose!R$54, Data_Transpose!R7)</f>
        <v>-0.31829753506038305</v>
      </c>
      <c r="T7" s="48">
        <f>IF(Data_Transpose!S7 &gt; 0, (Data_Transpose!S7 -Data_Transpose!S$53)/Data_Transpose!S$54, Data_Transpose!S7)</f>
        <v>0</v>
      </c>
      <c r="U7" s="48">
        <f>IF(Data_Transpose!T7 &gt; 0, (Data_Transpose!T7 -Data_Transpose!T$53)/Data_Transpose!T$54, Data_Transpose!T7)</f>
        <v>0</v>
      </c>
      <c r="V7" s="48">
        <f>IF(Data_Transpose!U7 &gt; 0, (Data_Transpose!U7 -Data_Transpose!U$53)/Data_Transpose!U$54, Data_Transpose!U7)</f>
        <v>0</v>
      </c>
      <c r="W7" s="48">
        <f>IF(Data_Transpose!V7 &gt; 0, (Data_Transpose!V7 -Data_Transpose!V$53)/Data_Transpose!V$54, Data_Transpose!V7)</f>
        <v>0</v>
      </c>
      <c r="X7" s="48">
        <f>IF(Data_Transpose!W7 &gt; 0, (Data_Transpose!W7 -Data_Transpose!W$53)/Data_Transpose!W$54, Data_Transpose!W7)</f>
        <v>0</v>
      </c>
      <c r="Y7" s="48">
        <f>IF(Data_Transpose!X7 &gt; 0, (Data_Transpose!X7 -Data_Transpose!X$53)/Data_Transpose!X$54, Data_Transpose!X7)</f>
        <v>-1.4135935411814695</v>
      </c>
      <c r="Z7" s="48">
        <f>IF(Data_Transpose!Y7 &gt; 0, (Data_Transpose!Y7 -Data_Transpose!Y$53)/Data_Transpose!Y$54, Data_Transpose!Y7)</f>
        <v>-1.0685839871106639</v>
      </c>
      <c r="AA7" s="48">
        <f>IF(Data_Transpose!Z7 &gt; 0, (Data_Transpose!Z7 -Data_Transpose!Z$53)/Data_Transpose!Z$54, Data_Transpose!Z7)</f>
        <v>-0.17827071050345944</v>
      </c>
      <c r="AB7" s="48">
        <f>IF(Data_Transpose!AA7 &gt; 0, (Data_Transpose!AA7 -Data_Transpose!AA$53)/Data_Transpose!AA$54, Data_Transpose!AA7)</f>
        <v>0</v>
      </c>
      <c r="AC7" s="48">
        <f>IF(Data_Transpose!AB7 &gt; 0, (Data_Transpose!AB7 -Data_Transpose!AB$53)/Data_Transpose!AB$54, Data_Transpose!AB7)</f>
        <v>0</v>
      </c>
      <c r="AD7" s="48">
        <f>IF(Data_Transpose!AC7 &gt; 0, (Data_Transpose!AC7 -Data_Transpose!AC$53)/Data_Transpose!AC$54, Data_Transpose!AC7)</f>
        <v>0</v>
      </c>
      <c r="AE7" s="48">
        <f>IF(Data_Transpose!AD7 &gt; 0, (Data_Transpose!AD7 -Data_Transpose!AD$53)/Data_Transpose!AD$54, Data_Transpose!AD7)</f>
        <v>-0.17778975055469029</v>
      </c>
      <c r="AF7" s="48">
        <f>IF(Data_Transpose!AE7 &gt; 0, (Data_Transpose!AE7 -Data_Transpose!AE$53)/Data_Transpose!AE$54, Data_Transpose!AE7)</f>
        <v>0</v>
      </c>
      <c r="AG7" s="48">
        <f>IF(Data_Transpose!AF7 &gt; 0, (Data_Transpose!AF7 -Data_Transpose!AF$53)/Data_Transpose!AF$54, Data_Transpose!AF7)</f>
        <v>0</v>
      </c>
      <c r="AH7" s="48">
        <f>IF(Data_Transpose!AG7 &gt; 0, (Data_Transpose!AG7 -Data_Transpose!AG$53)/Data_Transpose!AG$54, Data_Transpose!AG7)</f>
        <v>0</v>
      </c>
      <c r="AI7" s="48">
        <f>IF(Data_Transpose!AH7 &gt; 0, (Data_Transpose!AH7 -Data_Transpose!AH$53)/Data_Transpose!AH$54, Data_Transpose!AH7)</f>
        <v>0</v>
      </c>
      <c r="AJ7" s="48">
        <f>IF(Data_Transpose!AI7 &gt; 0, (Data_Transpose!AI7 -Data_Transpose!AI$53)/Data_Transpose!AI$54, Data_Transpose!AI7)</f>
        <v>-0.27712848393570699</v>
      </c>
      <c r="AK7" s="48">
        <f>IF(Data_Transpose!AJ7 &gt; 0, (Data_Transpose!AJ7 -Data_Transpose!AJ$53)/Data_Transpose!AJ$54, Data_Transpose!AJ7)</f>
        <v>0</v>
      </c>
      <c r="AL7" s="48">
        <f>IF(Data_Transpose!AK7 &gt; 0, (Data_Transpose!AK7 -Data_Transpose!AK$53)/Data_Transpose!AK$54, Data_Transpose!AK7)</f>
        <v>0</v>
      </c>
      <c r="AM7" s="48">
        <f>IF(Data_Transpose!AL7 &gt; 0, (Data_Transpose!AL7 -Data_Transpose!AL$53)/Data_Transpose!AL$54, Data_Transpose!AL7)</f>
        <v>0</v>
      </c>
      <c r="AN7" s="48">
        <f>IF(Data_Transpose!AM7 &gt; 0, (Data_Transpose!AM7 -Data_Transpose!AM$53)/Data_Transpose!AM$54, Data_Transpose!AM7)</f>
        <v>0.62615401960525796</v>
      </c>
      <c r="AO7" s="48">
        <f>IF(Data_Transpose!AN7 &gt; 0, (Data_Transpose!AN7 -Data_Transpose!AN$53)/Data_Transpose!AN$54, Data_Transpose!AN7)</f>
        <v>0.4383570037596044</v>
      </c>
      <c r="AP7" s="48">
        <f>IF(Data_Transpose!AO7 &gt; 0, (Data_Transpose!AO7 -Data_Transpose!AO$53)/Data_Transpose!AO$54, Data_Transpose!AO7)</f>
        <v>0</v>
      </c>
      <c r="AQ7" s="48">
        <f>IF(Data_Transpose!AP7 &gt; 0, (Data_Transpose!AP7 -Data_Transpose!AP$53)/Data_Transpose!AP$54, Data_Transpose!AP7)</f>
        <v>0</v>
      </c>
      <c r="AR7" s="48">
        <f>IF(Data_Transpose!AQ7 &gt; 0, (Data_Transpose!AQ7 -Data_Transpose!AQ$53)/Data_Transpose!AQ$54, Data_Transpose!AQ7)</f>
        <v>0</v>
      </c>
      <c r="AS7" s="48">
        <f>IF(Data_Transpose!AR7 &gt; 0, (Data_Transpose!AR7 -Data_Transpose!AR$53)/Data_Transpose!AR$54, Data_Transpose!AR7)</f>
        <v>0</v>
      </c>
      <c r="AT7" s="48">
        <f>IF(Data_Transpose!AS7 &gt; 0, (Data_Transpose!AS7 -Data_Transpose!AS$53)/Data_Transpose!AS$54, Data_Transpose!AS7)</f>
        <v>0</v>
      </c>
      <c r="AU7" s="48">
        <f>IF(Data_Transpose!AT7 &gt; 0, (Data_Transpose!AT7 -Data_Transpose!AT$53)/Data_Transpose!AT$54, Data_Transpose!AT7)</f>
        <v>0</v>
      </c>
      <c r="AV7" s="48">
        <f>IF(Data_Transpose!AU7 &gt; 0, (Data_Transpose!AU7 -Data_Transpose!AU$53)/Data_Transpose!AU$54, Data_Transpose!AU7)</f>
        <v>0.56839856005880529</v>
      </c>
      <c r="AW7" s="48">
        <f>IF(Data_Transpose!AV7 &gt; 0, (Data_Transpose!AV7 -Data_Transpose!AV$53)/Data_Transpose!AV$54, Data_Transpose!AV7)</f>
        <v>0</v>
      </c>
      <c r="AX7" s="48">
        <f>IF(Data_Transpose!AW7 &gt; 0, (Data_Transpose!AW7 -Data_Transpose!AW$53)/Data_Transpose!AW$54, Data_Transpose!AW7)</f>
        <v>0</v>
      </c>
      <c r="AY7" s="48">
        <f>IF(Data_Transpose!AX7 &gt; 0, (Data_Transpose!AX7 -Data_Transpose!AX$53)/Data_Transpose!AX$54, Data_Transpose!AX7)</f>
        <v>0.17261231221710965</v>
      </c>
      <c r="AZ7" s="48">
        <f>IF(Data_Transpose!AY7 &gt; 0, (Data_Transpose!AY7 -Data_Transpose!AY$53)/Data_Transpose!AY$54, Data_Transpose!AY7)</f>
        <v>0</v>
      </c>
      <c r="BA7" s="48">
        <f>IF(Data_Transpose!AZ7 &gt; 0, (Data_Transpose!AZ7 -Data_Transpose!AZ$53)/Data_Transpose!AZ$54, Data_Transpose!AZ7)</f>
        <v>0</v>
      </c>
      <c r="BB7" s="48">
        <f>IF(Data_Transpose!BA7 &gt; 0, (Data_Transpose!BA7 -Data_Transpose!BA$53)/Data_Transpose!BA$54, Data_Transpose!BA7)</f>
        <v>0</v>
      </c>
      <c r="BC7" s="48">
        <f>IF(Data_Transpose!BB7 &gt; 0, (Data_Transpose!BB7 -Data_Transpose!BB$53)/Data_Transpose!BB$54, Data_Transpose!BB7)</f>
        <v>0</v>
      </c>
      <c r="BD7" s="48">
        <f>IF(Data_Transpose!BC7 &gt; 0, (Data_Transpose!BC7 -Data_Transpose!BC$53)/Data_Transpose!BC$54, Data_Transpose!BC7)</f>
        <v>0</v>
      </c>
      <c r="BE7" s="48">
        <f>IF(Data_Transpose!BD7 &gt; 0, (Data_Transpose!BD7 -Data_Transpose!BD$53)/Data_Transpose!BD$54, Data_Transpose!BD7)</f>
        <v>0</v>
      </c>
      <c r="BF7" s="48">
        <f>IF(Data_Transpose!BE7 &gt; 0, (Data_Transpose!BE7 -Data_Transpose!BE$53)/Data_Transpose!BE$54, Data_Transpose!BE7)</f>
        <v>0</v>
      </c>
      <c r="BG7" s="48">
        <f>IF(Data_Transpose!BF7 &gt; 0, (Data_Transpose!BF7 -Data_Transpose!BF$53)/Data_Transpose!BF$54, Data_Transpose!BF7)</f>
        <v>0</v>
      </c>
      <c r="BH7" s="48">
        <f>IF(Data_Transpose!BH7 &gt; 0, (Data_Transpose!BH7 -Data_Transpose!BH$53)/Data_Transpose!BH$54, Data_Transpose!BH7)</f>
        <v>0</v>
      </c>
      <c r="BI7" s="48">
        <f>IF(Data_Transpose!BI7 &gt; 0, (Data_Transpose!BI7 -Data_Transpose!BI$53)/Data_Transpose!BI$54, Data_Transpose!BI7)</f>
        <v>0</v>
      </c>
      <c r="BJ7" s="48">
        <f>IF(Data_Transpose!BJ7 &gt; 0, (Data_Transpose!BJ7 -Data_Transpose!BJ$53)/Data_Transpose!BJ$54, Data_Transpose!BJ7)</f>
        <v>0.758287544405155</v>
      </c>
      <c r="BK7" s="48">
        <f>IF(Data_Transpose!BK7 &gt; 0, (Data_Transpose!BK7 -Data_Transpose!BK$53)/Data_Transpose!BK$54, Data_Transpose!BK7)</f>
        <v>0</v>
      </c>
      <c r="BL7" s="48">
        <f>IF(Data_Transpose!BL7 &gt; 0, (Data_Transpose!BL7 -Data_Transpose!BL$53)/Data_Transpose!BL$54, Data_Transpose!BL7)</f>
        <v>0</v>
      </c>
      <c r="BM7" s="48">
        <f>IF(Data_Transpose!BM7 &gt; 0, (Data_Transpose!BM7 -Data_Transpose!BM$53)/Data_Transpose!BM$54, Data_Transpose!BM7)</f>
        <v>0</v>
      </c>
      <c r="BN7" s="48">
        <f>IF(Data_Transpose!BN7 &gt; 0, (Data_Transpose!BN7 -Data_Transpose!BN$53)/Data_Transpose!BN$54, Data_Transpose!BN7)</f>
        <v>0.9023424467950969</v>
      </c>
      <c r="BO7" s="48">
        <f>IF(Data_Transpose!BO7 &gt; 0, (Data_Transpose!BO7 -Data_Transpose!BO$53)/Data_Transpose!BO$54, Data_Transpose!BO7)</f>
        <v>0</v>
      </c>
      <c r="BP7" s="48">
        <f>IF(Data_Transpose!BP7 &gt; 0, (Data_Transpose!BP7 -Data_Transpose!BP$53)/Data_Transpose!BP$54, Data_Transpose!BP7)</f>
        <v>0.91417410033006963</v>
      </c>
      <c r="BQ7" s="48">
        <f>IF(Data_Transpose!BQ7 &gt; 0, (Data_Transpose!BQ7 -Data_Transpose!BQ$53)/Data_Transpose!BQ$54, Data_Transpose!BQ7)</f>
        <v>0</v>
      </c>
      <c r="BR7" s="48">
        <f>IF(Data_Transpose!BR7 &gt; 0, (Data_Transpose!BR7 -Data_Transpose!BR$53)/Data_Transpose!BR$54, Data_Transpose!BR7)</f>
        <v>0</v>
      </c>
      <c r="BS7" s="48">
        <f>IF(Data_Transpose!BS7 &gt; 0, (Data_Transpose!BS7 -Data_Transpose!BS$53)/Data_Transpose!BS$54, Data_Transpose!BS7)</f>
        <v>-6.6723719879219268E-2</v>
      </c>
      <c r="BT7" s="48">
        <f>IF(Data_Transpose!BT7 &gt; 0, (Data_Transpose!BT7 -Data_Transpose!BT$53)/Data_Transpose!BT$54, Data_Transpose!BT7)</f>
        <v>0</v>
      </c>
      <c r="BU7" s="48">
        <f>IF(Data_Transpose!BU7 &gt; 0, (Data_Transpose!BU7 -Data_Transpose!BU$53)/Data_Transpose!BU$54, Data_Transpose!BU7)</f>
        <v>-1.2562885295843527</v>
      </c>
      <c r="BV7" s="48">
        <f>IF(Data_Transpose!BV7 &gt; 0, (Data_Transpose!BV7 -Data_Transpose!BV$53)/Data_Transpose!BV$54, Data_Transpose!BV7)</f>
        <v>0</v>
      </c>
      <c r="BW7" s="48">
        <f>IF(Data_Transpose!BW7 &gt; 0, (Data_Transpose!BW7 -Data_Transpose!BW$53)/Data_Transpose!BW$54, Data_Transpose!BW7)</f>
        <v>0</v>
      </c>
      <c r="BX7" s="48">
        <f>IF(Data_Transpose!BX7 &gt; 0, (Data_Transpose!BX7 -Data_Transpose!BX$53)/Data_Transpose!BX$54, Data_Transpose!BX7)</f>
        <v>0</v>
      </c>
      <c r="BY7" s="48">
        <f>IF(Data_Transpose!BY7 &gt; 0, (Data_Transpose!BY7 -Data_Transpose!BY$53)/Data_Transpose!BY$54, Data_Transpose!BY7)</f>
        <v>0.59131239598908225</v>
      </c>
      <c r="BZ7" s="48">
        <f>IF(Data_Transpose!BZ7 &gt; 0, (Data_Transpose!BZ7 -Data_Transpose!BZ$53)/Data_Transpose!BZ$54, Data_Transpose!BZ7)</f>
        <v>0</v>
      </c>
      <c r="CA7" s="48">
        <f>IF(Data_Transpose!CA7 &gt; 0, (Data_Transpose!CA7 -Data_Transpose!CA$53)/Data_Transpose!CA$54, Data_Transpose!CA7)</f>
        <v>0</v>
      </c>
      <c r="CB7" s="48">
        <f>IF(Data_Transpose!CB7 &gt; 0, (Data_Transpose!CB7 -Data_Transpose!CB$53)/Data_Transpose!CB$54, Data_Transpose!CB7)</f>
        <v>0</v>
      </c>
      <c r="CC7" s="48">
        <f>IF(Data_Transpose!CD7 &gt; 0, (Data_Transpose!CD7 -Data_Transpose!CD$53)/Data_Transpose!CD$54, Data_Transpose!CD7)</f>
        <v>0</v>
      </c>
      <c r="CD7" s="48">
        <f>IF(Data_Transpose!CE7 &gt; 0, (Data_Transpose!CE7 -Data_Transpose!CE$53)/Data_Transpose!CE$54, Data_Transpose!CE7)</f>
        <v>0</v>
      </c>
      <c r="CE7" s="48">
        <f>IF(Data_Transpose!CF7 &gt; 0, (Data_Transpose!CF7 -Data_Transpose!CF$53)/Data_Transpose!CF$54, Data_Transpose!CF7)</f>
        <v>-1.1606396030899337</v>
      </c>
      <c r="CF7" s="48">
        <f>IF(Data_Transpose!CG7 &gt; 0, (Data_Transpose!CG7 -Data_Transpose!CG$53)/Data_Transpose!CG$54, Data_Transpose!CG7)</f>
        <v>0</v>
      </c>
      <c r="CG7" s="48">
        <f>IF(Data_Transpose!CH7 &gt; 0, (Data_Transpose!CH7 -Data_Transpose!CH$53)/Data_Transpose!CH$54, Data_Transpose!CH7)</f>
        <v>0</v>
      </c>
      <c r="CH7" s="48">
        <f>IF(Data_Transpose!CI7 &gt; 0, (Data_Transpose!CI7 -Data_Transpose!CI$53)/Data_Transpose!CI$54, Data_Transpose!CI7)</f>
        <v>-0.47598814328302347</v>
      </c>
      <c r="CI7" s="48">
        <f>IF(Data_Transpose!CJ7 &gt; 0, (Data_Transpose!CJ7 -Data_Transpose!CJ$53)/Data_Transpose!CJ$54, Data_Transpose!CJ7)</f>
        <v>0.87884970380452654</v>
      </c>
      <c r="CJ7" s="48">
        <f>IF(Data_Transpose!CK7 &gt; 0, (Data_Transpose!CK7 -Data_Transpose!CK$53)/Data_Transpose!CK$54, Data_Transpose!CK7)</f>
        <v>0</v>
      </c>
      <c r="CK7" s="48">
        <f>IF(Data_Transpose!CL7 &gt; 0, (Data_Transpose!CL7 -Data_Transpose!CL$53)/Data_Transpose!CL$54, Data_Transpose!CL7)</f>
        <v>0</v>
      </c>
      <c r="CL7" s="48">
        <f>IF(Data_Transpose!CM7 &gt; 0, (Data_Transpose!CM7 -Data_Transpose!CM$53)/Data_Transpose!CM$54, Data_Transpose!CM7)</f>
        <v>0</v>
      </c>
      <c r="CM7" s="48">
        <f>IF(Data_Transpose!CN7 &gt; 0, (Data_Transpose!CN7 -Data_Transpose!CN$53)/Data_Transpose!CN$54, Data_Transpose!CN7)</f>
        <v>0</v>
      </c>
      <c r="CN7" s="48">
        <f>IF(Data_Transpose!CO7 &gt; 0, (Data_Transpose!CO7 -Data_Transpose!CO$53)/Data_Transpose!CO$54, Data_Transpose!CO7)</f>
        <v>-0.92582009977255142</v>
      </c>
      <c r="CO7" s="48">
        <f>IF(Data_Transpose!CP7 &gt; 0, (Data_Transpose!CP7 -Data_Transpose!CP$53)/Data_Transpose!CP$54, Data_Transpose!CP7)</f>
        <v>0</v>
      </c>
      <c r="CP7" s="48">
        <f>IF(Data_Transpose!CQ7 &gt; 0, (Data_Transpose!CQ7 -Data_Transpose!CQ$53)/Data_Transpose!CQ$54, Data_Transpose!CQ7)</f>
        <v>0</v>
      </c>
      <c r="CQ7" s="48">
        <f>IF(Data_Transpose!CR7 &gt; 0, (Data_Transpose!CR7 -Data_Transpose!CR$53)/Data_Transpose!CR$54, Data_Transpose!CR7)</f>
        <v>0</v>
      </c>
      <c r="CR7" s="48">
        <f>IF(Data_Transpose!CS7 &gt; 0, (Data_Transpose!CS7 -Data_Transpose!CS$53)/Data_Transpose!CS$54, Data_Transpose!CS7)</f>
        <v>0</v>
      </c>
      <c r="CU7" s="47">
        <f t="shared" si="2"/>
        <v>0</v>
      </c>
      <c r="CV7" s="47">
        <f t="shared" si="3"/>
        <v>0</v>
      </c>
      <c r="CW7" s="47">
        <f t="shared" si="4"/>
        <v>0</v>
      </c>
      <c r="CX7" s="47">
        <f t="shared" si="5"/>
        <v>0</v>
      </c>
      <c r="CY7" s="47">
        <f t="shared" si="6"/>
        <v>0</v>
      </c>
      <c r="CZ7" s="47">
        <f t="shared" si="7"/>
        <v>0</v>
      </c>
      <c r="DA7" s="47">
        <f t="shared" si="8"/>
        <v>0</v>
      </c>
      <c r="DB7" s="47">
        <f t="shared" si="9"/>
        <v>0</v>
      </c>
      <c r="DC7" s="47">
        <f t="shared" si="10"/>
        <v>0</v>
      </c>
      <c r="DD7" s="47">
        <f t="shared" si="11"/>
        <v>0</v>
      </c>
      <c r="DE7" s="47">
        <f t="shared" si="12"/>
        <v>0</v>
      </c>
      <c r="DF7" s="47">
        <f t="shared" si="13"/>
        <v>0</v>
      </c>
      <c r="DG7" s="47">
        <f t="shared" si="14"/>
        <v>0</v>
      </c>
      <c r="DH7" s="47">
        <f t="shared" si="15"/>
        <v>0</v>
      </c>
      <c r="DI7" s="47">
        <f t="shared" si="16"/>
        <v>0</v>
      </c>
      <c r="DJ7" s="47">
        <f t="shared" si="17"/>
        <v>0</v>
      </c>
      <c r="DK7" s="47">
        <f t="shared" si="18"/>
        <v>0</v>
      </c>
      <c r="DL7" s="47">
        <f t="shared" si="19"/>
        <v>0</v>
      </c>
      <c r="DM7" s="47">
        <f t="shared" si="20"/>
        <v>0</v>
      </c>
      <c r="DN7" s="47">
        <f t="shared" si="21"/>
        <v>0</v>
      </c>
      <c r="DO7" s="47">
        <f t="shared" si="22"/>
        <v>0</v>
      </c>
      <c r="DP7" s="47">
        <f t="shared" si="23"/>
        <v>0</v>
      </c>
      <c r="DQ7" s="47">
        <f t="shared" si="24"/>
        <v>0</v>
      </c>
      <c r="DR7" s="47">
        <f t="shared" si="25"/>
        <v>0</v>
      </c>
      <c r="DS7" s="47">
        <f t="shared" si="26"/>
        <v>0</v>
      </c>
      <c r="DT7" s="47">
        <f t="shared" si="27"/>
        <v>0</v>
      </c>
      <c r="DU7" s="47">
        <f t="shared" si="28"/>
        <v>0</v>
      </c>
      <c r="DV7" s="47">
        <f t="shared" si="29"/>
        <v>0</v>
      </c>
      <c r="DW7" s="47">
        <f t="shared" si="30"/>
        <v>0</v>
      </c>
      <c r="DX7" s="47">
        <f t="shared" si="31"/>
        <v>0</v>
      </c>
      <c r="DY7" s="47">
        <f t="shared" si="32"/>
        <v>0</v>
      </c>
      <c r="DZ7" s="47">
        <f t="shared" si="33"/>
        <v>0</v>
      </c>
      <c r="EA7" s="47">
        <f t="shared" si="34"/>
        <v>0</v>
      </c>
      <c r="EB7" s="47">
        <f t="shared" si="35"/>
        <v>0</v>
      </c>
      <c r="EC7" s="47">
        <f t="shared" si="36"/>
        <v>0</v>
      </c>
      <c r="ED7" s="47">
        <f t="shared" si="37"/>
        <v>0</v>
      </c>
      <c r="EE7" s="47">
        <f t="shared" si="38"/>
        <v>0</v>
      </c>
      <c r="EF7" s="47">
        <f t="shared" si="39"/>
        <v>0</v>
      </c>
      <c r="EG7" s="47">
        <f t="shared" si="40"/>
        <v>0</v>
      </c>
      <c r="EH7" s="47">
        <f t="shared" si="41"/>
        <v>0</v>
      </c>
      <c r="EI7" s="47">
        <f t="shared" si="42"/>
        <v>0</v>
      </c>
      <c r="EJ7" s="47">
        <f t="shared" si="43"/>
        <v>0</v>
      </c>
      <c r="EK7" s="47">
        <f t="shared" si="44"/>
        <v>0</v>
      </c>
      <c r="EL7" s="47">
        <f t="shared" si="45"/>
        <v>0</v>
      </c>
      <c r="EM7" s="47">
        <f t="shared" si="46"/>
        <v>0</v>
      </c>
      <c r="EN7" s="47">
        <f t="shared" si="47"/>
        <v>0</v>
      </c>
      <c r="EO7" s="47">
        <f t="shared" si="48"/>
        <v>0</v>
      </c>
      <c r="EP7" s="47">
        <f t="shared" si="49"/>
        <v>0</v>
      </c>
      <c r="EQ7" s="47">
        <f t="shared" si="50"/>
        <v>0</v>
      </c>
      <c r="ER7" s="47">
        <f t="shared" si="51"/>
        <v>0</v>
      </c>
      <c r="ES7" s="47">
        <f t="shared" si="52"/>
        <v>0</v>
      </c>
      <c r="ET7" s="47">
        <f t="shared" si="53"/>
        <v>0</v>
      </c>
      <c r="EU7" s="47">
        <f t="shared" si="54"/>
        <v>0</v>
      </c>
      <c r="EV7" s="47">
        <f t="shared" si="55"/>
        <v>0</v>
      </c>
      <c r="EW7" s="47">
        <f t="shared" si="56"/>
        <v>0</v>
      </c>
      <c r="EX7" s="47">
        <f t="shared" si="57"/>
        <v>0</v>
      </c>
      <c r="EY7" s="47">
        <f t="shared" si="58"/>
        <v>0</v>
      </c>
      <c r="EZ7" s="47">
        <f t="shared" si="59"/>
        <v>0</v>
      </c>
      <c r="FA7" s="47">
        <f t="shared" si="60"/>
        <v>0</v>
      </c>
      <c r="FB7" s="47">
        <f t="shared" si="61"/>
        <v>0</v>
      </c>
      <c r="FC7" s="47">
        <f t="shared" si="62"/>
        <v>0</v>
      </c>
      <c r="FD7" s="47">
        <f t="shared" si="63"/>
        <v>0</v>
      </c>
      <c r="FE7" s="47">
        <f t="shared" si="64"/>
        <v>0</v>
      </c>
      <c r="FF7" s="47">
        <f t="shared" si="65"/>
        <v>0</v>
      </c>
      <c r="FG7" s="47">
        <f t="shared" si="66"/>
        <v>0</v>
      </c>
      <c r="FH7" s="47">
        <f t="shared" si="67"/>
        <v>0</v>
      </c>
      <c r="FI7" s="47">
        <f t="shared" si="68"/>
        <v>0</v>
      </c>
      <c r="FJ7" s="47">
        <f t="shared" si="69"/>
        <v>0</v>
      </c>
      <c r="FK7" s="47">
        <f t="shared" si="70"/>
        <v>0</v>
      </c>
      <c r="FL7" s="47">
        <f t="shared" si="71"/>
        <v>0</v>
      </c>
      <c r="FM7" s="47">
        <f t="shared" si="72"/>
        <v>0</v>
      </c>
      <c r="FN7" s="47">
        <f t="shared" si="73"/>
        <v>0</v>
      </c>
      <c r="FO7" s="47">
        <f t="shared" si="74"/>
        <v>0</v>
      </c>
      <c r="FP7" s="47">
        <f t="shared" si="75"/>
        <v>0</v>
      </c>
      <c r="FQ7" s="47">
        <f t="shared" si="76"/>
        <v>0</v>
      </c>
      <c r="FR7" s="47">
        <f t="shared" si="77"/>
        <v>0</v>
      </c>
      <c r="FS7" s="47">
        <f t="shared" si="78"/>
        <v>0</v>
      </c>
      <c r="FT7" s="47">
        <f t="shared" si="79"/>
        <v>0</v>
      </c>
      <c r="FU7" s="47">
        <f t="shared" si="80"/>
        <v>0</v>
      </c>
      <c r="FV7" s="47">
        <f t="shared" si="81"/>
        <v>0</v>
      </c>
      <c r="FW7" s="47">
        <f t="shared" si="82"/>
        <v>0</v>
      </c>
      <c r="FX7" s="47">
        <f t="shared" si="83"/>
        <v>0</v>
      </c>
      <c r="FY7" s="47">
        <f t="shared" si="84"/>
        <v>0</v>
      </c>
      <c r="FZ7" s="47">
        <f t="shared" si="85"/>
        <v>0</v>
      </c>
      <c r="GA7" s="47">
        <f t="shared" si="86"/>
        <v>0</v>
      </c>
      <c r="GB7" s="47">
        <f t="shared" si="87"/>
        <v>0</v>
      </c>
      <c r="GC7" s="47">
        <f t="shared" si="88"/>
        <v>0</v>
      </c>
      <c r="GD7" s="47">
        <f t="shared" si="89"/>
        <v>0</v>
      </c>
      <c r="GE7" s="47">
        <f t="shared" si="90"/>
        <v>0</v>
      </c>
      <c r="GF7" s="47">
        <f t="shared" si="91"/>
        <v>0</v>
      </c>
      <c r="GG7" s="47">
        <f t="shared" si="92"/>
        <v>0</v>
      </c>
      <c r="GH7" s="47">
        <f t="shared" si="93"/>
        <v>0</v>
      </c>
      <c r="GI7" s="47">
        <f t="shared" si="94"/>
        <v>0</v>
      </c>
      <c r="GJ7" s="47">
        <f t="shared" si="95"/>
        <v>0</v>
      </c>
    </row>
    <row r="8" spans="1:192" ht="15">
      <c r="A8" s="13" t="s">
        <v>11</v>
      </c>
      <c r="B8" s="48">
        <f>IF(Data_Transpose!CC8 &gt; 0, (Data_Transpose!CC8 -Data_Transpose!CC$53)/Data_Transpose!CC$54, Data_Transpose!CC8)</f>
        <v>0</v>
      </c>
      <c r="C8" s="48">
        <f>IF(Data_Transpose!P8 &gt; 0, (Data_Transpose!P8 -Data_Transpose!P$53)/Data_Transpose!P$54, Data_Transpose!P8)</f>
        <v>1.6254712740448851</v>
      </c>
      <c r="D8" s="48">
        <f>IF(Data_Transpose!G8 &gt; 0, (Data_Transpose!G8 -Data_Transpose!G$53)/Data_Transpose!G$54, Data_Transpose!G8)</f>
        <v>0.54006172486732174</v>
      </c>
      <c r="E8" s="48">
        <f>IF(Data_Transpose!B8 &gt; 0, (Data_Transpose!B8 -Data_Transpose!B$53)/Data_Transpose!B$54, Data_Transpose!B8)</f>
        <v>1.3711103175254948</v>
      </c>
      <c r="F8" s="48">
        <f>IF(Data_Transpose!C8 &gt; 0, (Data_Transpose!C8 -Data_Transpose!C$53)/Data_Transpose!C$54, Data_Transpose!C8)</f>
        <v>-0.15504341823651055</v>
      </c>
      <c r="G8" s="48">
        <f>IF(Data_Transpose!D8 &gt; 0, (Data_Transpose!D8 -Data_Transpose!D$53)/Data_Transpose!D$54, Data_Transpose!D8)</f>
        <v>-1.0606601717798212</v>
      </c>
      <c r="H8" s="48">
        <f>IF(Data_Transpose!E8 &gt; 0, (Data_Transpose!E8 -Data_Transpose!E$53)/Data_Transpose!E$54, Data_Transpose!E8)</f>
        <v>0</v>
      </c>
      <c r="I8" s="48">
        <f>IF(Data_Transpose!F8 &gt; 0, (Data_Transpose!F8 -Data_Transpose!F$53)/Data_Transpose!F$54, Data_Transpose!F8)</f>
        <v>0.20701966780270617</v>
      </c>
      <c r="J8" s="48">
        <f>IF(Data_Transpose!H8 &gt; 0, (Data_Transpose!H8 -Data_Transpose!H$53)/Data_Transpose!H$54, Data_Transpose!H8)</f>
        <v>1.3193300604014404</v>
      </c>
      <c r="K8" s="48">
        <f>IF(Data_Transpose!I8 &gt; 0, (Data_Transpose!I8 -Data_Transpose!I$53)/Data_Transpose!I$54, Data_Transpose!I8)</f>
        <v>-0.36439934858051215</v>
      </c>
      <c r="L8" s="48">
        <f>IF(Data_Transpose!J8 &gt; 0, (Data_Transpose!J8 -Data_Transpose!J$53)/Data_Transpose!J$54, Data_Transpose!J8)</f>
        <v>0.5527707983925666</v>
      </c>
      <c r="M8" s="48">
        <f>IF(Data_Transpose!K8 &gt; 0, (Data_Transpose!K8 -Data_Transpose!K$53)/Data_Transpose!K$54, Data_Transpose!K8)</f>
        <v>0.9128709291752769</v>
      </c>
      <c r="N8" s="48">
        <f>IF(Data_Transpose!L8 &gt; 0, (Data_Transpose!L8 -Data_Transpose!L$53)/Data_Transpose!L$54, Data_Transpose!L8)</f>
        <v>1.4421086491288344</v>
      </c>
      <c r="O8" s="48">
        <f>IF(Data_Transpose!M8 &gt; 0, (Data_Transpose!M8 -Data_Transpose!M$53)/Data_Transpose!M$54, Data_Transpose!M8)</f>
        <v>0.73029674334022154</v>
      </c>
      <c r="P8" s="48">
        <f>IF(Data_Transpose!N8 &gt; 0, (Data_Transpose!N8 -Data_Transpose!N$53)/Data_Transpose!N$54, Data_Transpose!N8)</f>
        <v>0.66110735668493126</v>
      </c>
      <c r="Q8" s="48">
        <f>IF(Data_Transpose!O8 &gt; 0, (Data_Transpose!O8 -Data_Transpose!O$53)/Data_Transpose!O$54, Data_Transpose!O8)</f>
        <v>0.53935988997059459</v>
      </c>
      <c r="R8" s="48">
        <f>IF(Data_Transpose!Q8 &gt; 0, (Data_Transpose!Q8 -Data_Transpose!Q$53)/Data_Transpose!Q$54, Data_Transpose!Q8)</f>
        <v>0.81167944991342766</v>
      </c>
      <c r="S8" s="48">
        <f>IF(Data_Transpose!R8 &gt; 0, (Data_Transpose!R8 -Data_Transpose!R$53)/Data_Transpose!R$54, Data_Transpose!R8)</f>
        <v>0</v>
      </c>
      <c r="T8" s="48">
        <f>IF(Data_Transpose!S8 &gt; 0, (Data_Transpose!S8 -Data_Transpose!S$53)/Data_Transpose!S$54, Data_Transpose!S8)</f>
        <v>0.20605097053157145</v>
      </c>
      <c r="U8" s="48">
        <f>IF(Data_Transpose!T8 &gt; 0, (Data_Transpose!T8 -Data_Transpose!T$53)/Data_Transpose!T$54, Data_Transpose!T8)</f>
        <v>0.30037570459305513</v>
      </c>
      <c r="V8" s="48">
        <f>IF(Data_Transpose!U8 &gt; 0, (Data_Transpose!U8 -Data_Transpose!U$53)/Data_Transpose!U$54, Data_Transpose!U8)</f>
        <v>1.7554263696123615</v>
      </c>
      <c r="W8" s="48">
        <f>IF(Data_Transpose!V8 &gt; 0, (Data_Transpose!V8 -Data_Transpose!V$53)/Data_Transpose!V$54, Data_Transpose!V8)</f>
        <v>0.82441306906596568</v>
      </c>
      <c r="X8" s="48">
        <f>IF(Data_Transpose!W8 &gt; 0, (Data_Transpose!W8 -Data_Transpose!W$53)/Data_Transpose!W$54, Data_Transpose!W8)</f>
        <v>0</v>
      </c>
      <c r="Y8" s="48">
        <f>IF(Data_Transpose!X8 &gt; 0, (Data_Transpose!X8 -Data_Transpose!X$53)/Data_Transpose!X$54, Data_Transpose!X8)</f>
        <v>-1.4135935411814695</v>
      </c>
      <c r="Z8" s="48">
        <f>IF(Data_Transpose!Y8 &gt; 0, (Data_Transpose!Y8 -Data_Transpose!Y$53)/Data_Transpose!Y$54, Data_Transpose!Y8)</f>
        <v>1.129645929231273</v>
      </c>
      <c r="AA8" s="48">
        <f>IF(Data_Transpose!Z8 &gt; 0, (Data_Transpose!Z8 -Data_Transpose!Z$53)/Data_Transpose!Z$54, Data_Transpose!Z8)</f>
        <v>0.73855008637147379</v>
      </c>
      <c r="AB8" s="48">
        <f>IF(Data_Transpose!AA8 &gt; 0, (Data_Transpose!AA8 -Data_Transpose!AA$53)/Data_Transpose!AA$54, Data_Transpose!AA8)</f>
        <v>1.3279646987409641</v>
      </c>
      <c r="AC8" s="48">
        <f>IF(Data_Transpose!AB8 &gt; 0, (Data_Transpose!AB8 -Data_Transpose!AB$53)/Data_Transpose!AB$54, Data_Transpose!AB8)</f>
        <v>0</v>
      </c>
      <c r="AD8" s="48">
        <f>IF(Data_Transpose!AC8 &gt; 0, (Data_Transpose!AC8 -Data_Transpose!AC$53)/Data_Transpose!AC$54, Data_Transpose!AC8)</f>
        <v>-0.27216552697590884</v>
      </c>
      <c r="AE8" s="48">
        <f>IF(Data_Transpose!AD8 &gt; 0, (Data_Transpose!AD8 -Data_Transpose!AD$53)/Data_Transpose!AD$54, Data_Transpose!AD8)</f>
        <v>0</v>
      </c>
      <c r="AF8" s="48">
        <f>IF(Data_Transpose!AE8 &gt; 0, (Data_Transpose!AE8 -Data_Transpose!AE$53)/Data_Transpose!AE$54, Data_Transpose!AE8)</f>
        <v>0</v>
      </c>
      <c r="AG8" s="48">
        <f>IF(Data_Transpose!AF8 &gt; 0, (Data_Transpose!AF8 -Data_Transpose!AF$53)/Data_Transpose!AF$54, Data_Transpose!AF8)</f>
        <v>0.58648274325943517</v>
      </c>
      <c r="AH8" s="48">
        <f>IF(Data_Transpose!AG8 &gt; 0, (Data_Transpose!AG8 -Data_Transpose!AG$53)/Data_Transpose!AG$54, Data_Transpose!AG8)</f>
        <v>1.1726039399558574</v>
      </c>
      <c r="AI8" s="48">
        <f>IF(Data_Transpose!AH8 &gt; 0, (Data_Transpose!AH8 -Data_Transpose!AH$53)/Data_Transpose!AH$54, Data_Transpose!AH8)</f>
        <v>1.0898088293170873</v>
      </c>
      <c r="AJ8" s="48">
        <f>IF(Data_Transpose!AI8 &gt; 0, (Data_Transpose!AI8 -Data_Transpose!AI$53)/Data_Transpose!AI$54, Data_Transpose!AI8)</f>
        <v>1.163939632529968</v>
      </c>
      <c r="AK8" s="48">
        <f>IF(Data_Transpose!AJ8 &gt; 0, (Data_Transpose!AJ8 -Data_Transpose!AJ$53)/Data_Transpose!AJ$54, Data_Transpose!AJ8)</f>
        <v>1.0540925533894601</v>
      </c>
      <c r="AL8" s="48">
        <f>IF(Data_Transpose!AK8 &gt; 0, (Data_Transpose!AK8 -Data_Transpose!AK$53)/Data_Transpose!AK$54, Data_Transpose!AK8)</f>
        <v>1.5355603981719872</v>
      </c>
      <c r="AM8" s="48">
        <f>IF(Data_Transpose!AL8 &gt; 0, (Data_Transpose!AL8 -Data_Transpose!AL$53)/Data_Transpose!AL$54, Data_Transpose!AL8)</f>
        <v>0.42619238526297148</v>
      </c>
      <c r="AN8" s="48">
        <f>IF(Data_Transpose!AM8 &gt; 0, (Data_Transpose!AM8 -Data_Transpose!AM$53)/Data_Transpose!AM$54, Data_Transpose!AM8)</f>
        <v>0.62615401960525796</v>
      </c>
      <c r="AO8" s="48">
        <f>IF(Data_Transpose!AN8 &gt; 0, (Data_Transpose!AN8 -Data_Transpose!AN$53)/Data_Transpose!AN$54, Data_Transpose!AN8)</f>
        <v>1.5029382986043582</v>
      </c>
      <c r="AP8" s="48">
        <f>IF(Data_Transpose!AO8 &gt; 0, (Data_Transpose!AO8 -Data_Transpose!AO$53)/Data_Transpose!AO$54, Data_Transpose!AO8)</f>
        <v>0</v>
      </c>
      <c r="AQ8" s="48">
        <f>IF(Data_Transpose!AP8 &gt; 0, (Data_Transpose!AP8 -Data_Transpose!AP$53)/Data_Transpose!AP$54, Data_Transpose!AP8)</f>
        <v>1.3135791548583704</v>
      </c>
      <c r="AR8" s="48">
        <f>IF(Data_Transpose!AQ8 &gt; 0, (Data_Transpose!AQ8 -Data_Transpose!AQ$53)/Data_Transpose!AQ$54, Data_Transpose!AQ8)</f>
        <v>0.72397370880059086</v>
      </c>
      <c r="AS8" s="48">
        <f>IF(Data_Transpose!AR8 &gt; 0, (Data_Transpose!AR8 -Data_Transpose!AR$53)/Data_Transpose!AR$54, Data_Transpose!AR8)</f>
        <v>1.0679237875115037</v>
      </c>
      <c r="AT8" s="48">
        <f>IF(Data_Transpose!AS8 &gt; 0, (Data_Transpose!AS8 -Data_Transpose!AS$53)/Data_Transpose!AS$54, Data_Transpose!AS8)</f>
        <v>0</v>
      </c>
      <c r="AU8" s="48">
        <f>IF(Data_Transpose!AT8 &gt; 0, (Data_Transpose!AT8 -Data_Transpose!AT$53)/Data_Transpose!AT$54, Data_Transpose!AT8)</f>
        <v>0</v>
      </c>
      <c r="AV8" s="48">
        <f>IF(Data_Transpose!AU8 &gt; 0, (Data_Transpose!AU8 -Data_Transpose!AU$53)/Data_Transpose!AU$54, Data_Transpose!AU8)</f>
        <v>1.5157294934901473</v>
      </c>
      <c r="AW8" s="48">
        <f>IF(Data_Transpose!AV8 &gt; 0, (Data_Transpose!AV8 -Data_Transpose!AV$53)/Data_Transpose!AV$54, Data_Transpose!AV8)</f>
        <v>1.3592235226315386</v>
      </c>
      <c r="AX8" s="48">
        <f>IF(Data_Transpose!AW8 &gt; 0, (Data_Transpose!AW8 -Data_Transpose!AW$53)/Data_Transpose!AW$54, Data_Transpose!AW8)</f>
        <v>0</v>
      </c>
      <c r="AY8" s="48">
        <f>IF(Data_Transpose!AX8 &gt; 0, (Data_Transpose!AX8 -Data_Transpose!AX$53)/Data_Transpose!AX$54, Data_Transpose!AX8)</f>
        <v>-0.89758402352896971</v>
      </c>
      <c r="AZ8" s="48">
        <f>IF(Data_Transpose!AY8 &gt; 0, (Data_Transpose!AY8 -Data_Transpose!AY$53)/Data_Transpose!AY$54, Data_Transpose!AY8)</f>
        <v>1.4865524232593963</v>
      </c>
      <c r="BA8" s="48">
        <f>IF(Data_Transpose!AZ8 &gt; 0, (Data_Transpose!AZ8 -Data_Transpose!AZ$53)/Data_Transpose!AZ$54, Data_Transpose!AZ8)</f>
        <v>-1.1726039399558574</v>
      </c>
      <c r="BB8" s="48">
        <f>IF(Data_Transpose!BA8 &gt; 0, (Data_Transpose!BA8 -Data_Transpose!BA$53)/Data_Transpose!BA$54, Data_Transpose!BA8)</f>
        <v>0.86295764563577737</v>
      </c>
      <c r="BC8" s="48">
        <f>IF(Data_Transpose!BB8 &gt; 0, (Data_Transpose!BB8 -Data_Transpose!BB$53)/Data_Transpose!BB$54, Data_Transpose!BB8)</f>
        <v>-0.21978895364720785</v>
      </c>
      <c r="BD8" s="48">
        <f>IF(Data_Transpose!BC8 &gt; 0, (Data_Transpose!BC8 -Data_Transpose!BC$53)/Data_Transpose!BC$54, Data_Transpose!BC8)</f>
        <v>2.5046511668117675</v>
      </c>
      <c r="BE8" s="48">
        <f>IF(Data_Transpose!BD8 &gt; 0, (Data_Transpose!BD8 -Data_Transpose!BD$53)/Data_Transpose!BD$54, Data_Transpose!BD8)</f>
        <v>0.87038827977848976</v>
      </c>
      <c r="BF8" s="48">
        <f>IF(Data_Transpose!BE8 &gt; 0, (Data_Transpose!BE8 -Data_Transpose!BE$53)/Data_Transpose!BE$54, Data_Transpose!BE8)</f>
        <v>1.1044230145917964</v>
      </c>
      <c r="BG8" s="48">
        <f>IF(Data_Transpose!BF8 &gt; 0, (Data_Transpose!BF8 -Data_Transpose!BF$53)/Data_Transpose!BF$54, Data_Transpose!BF8)</f>
        <v>0.56905010291303326</v>
      </c>
      <c r="BH8" s="48">
        <f>IF(Data_Transpose!BH8 &gt; 0, (Data_Transpose!BH8 -Data_Transpose!BH$53)/Data_Transpose!BH$54, Data_Transpose!BH8)</f>
        <v>0.84327404271156703</v>
      </c>
      <c r="BI8" s="48">
        <f>IF(Data_Transpose!BI8 &gt; 0, (Data_Transpose!BI8 -Data_Transpose!BI$53)/Data_Transpose!BI$54, Data_Transpose!BI8)</f>
        <v>0</v>
      </c>
      <c r="BJ8" s="48">
        <f>IF(Data_Transpose!BJ8 &gt; 0, (Data_Transpose!BJ8 -Data_Transpose!BJ$53)/Data_Transpose!BJ$54, Data_Transpose!BJ8)</f>
        <v>-1.2638125740085917</v>
      </c>
      <c r="BK8" s="48">
        <f>IF(Data_Transpose!BK8 &gt; 0, (Data_Transpose!BK8 -Data_Transpose!BK$53)/Data_Transpose!BK$54, Data_Transpose!BK8)</f>
        <v>0.85811633032103196</v>
      </c>
      <c r="BL8" s="48">
        <f>IF(Data_Transpose!BL8 &gt; 0, (Data_Transpose!BL8 -Data_Transpose!BL$53)/Data_Transpose!BL$54, Data_Transpose!BL8)</f>
        <v>-0.29580398915498157</v>
      </c>
      <c r="BM8" s="48">
        <f>IF(Data_Transpose!BM8 &gt; 0, (Data_Transpose!BM8 -Data_Transpose!BM$53)/Data_Transpose!BM$54, Data_Transpose!BM8)</f>
        <v>0.78881063774661597</v>
      </c>
      <c r="BN8" s="48">
        <f>IF(Data_Transpose!BN8 &gt; 0, (Data_Transpose!BN8 -Data_Transpose!BN$53)/Data_Transpose!BN$54, Data_Transpose!BN8)</f>
        <v>-0.23394063435428458</v>
      </c>
      <c r="BO8" s="48">
        <f>IF(Data_Transpose!BO8 &gt; 0, (Data_Transpose!BO8 -Data_Transpose!BO$53)/Data_Transpose!BO$54, Data_Transpose!BO8)</f>
        <v>1.0568458151135756</v>
      </c>
      <c r="BP8" s="48">
        <f>IF(Data_Transpose!BP8 &gt; 0, (Data_Transpose!BP8 -Data_Transpose!BP$53)/Data_Transpose!BP$54, Data_Transpose!BP8)</f>
        <v>0.91417410033006963</v>
      </c>
      <c r="BQ8" s="48">
        <f>IF(Data_Transpose!BQ8 &gt; 0, (Data_Transpose!BQ8 -Data_Transpose!BQ$53)/Data_Transpose!BQ$54, Data_Transpose!BQ8)</f>
        <v>0</v>
      </c>
      <c r="BR8" s="48">
        <f>IF(Data_Transpose!BR8 &gt; 0, (Data_Transpose!BR8 -Data_Transpose!BR$53)/Data_Transpose!BR$54, Data_Transpose!BR8)</f>
        <v>0.83604607669792941</v>
      </c>
      <c r="BS8" s="48">
        <f>IF(Data_Transpose!BS8 &gt; 0, (Data_Transpose!BS8 -Data_Transpose!BS$53)/Data_Transpose!BS$54, Data_Transpose!BS8)</f>
        <v>-6.6723719879219268E-2</v>
      </c>
      <c r="BT8" s="48">
        <f>IF(Data_Transpose!BT8 &gt; 0, (Data_Transpose!BT8 -Data_Transpose!BT$53)/Data_Transpose!BT$54, Data_Transpose!BT8)</f>
        <v>0</v>
      </c>
      <c r="BU8" s="48">
        <f>IF(Data_Transpose!BU8 &gt; 0, (Data_Transpose!BU8 -Data_Transpose!BU$53)/Data_Transpose!BU$54, Data_Transpose!BU8)</f>
        <v>1.0278724332962894</v>
      </c>
      <c r="BV8" s="48">
        <f>IF(Data_Transpose!BV8 &gt; 0, (Data_Transpose!BV8 -Data_Transpose!BV$53)/Data_Transpose!BV$54, Data_Transpose!BV8)</f>
        <v>1.1259568167973242</v>
      </c>
      <c r="BW8" s="48">
        <f>IF(Data_Transpose!BW8 &gt; 0, (Data_Transpose!BW8 -Data_Transpose!BW$53)/Data_Transpose!BW$54, Data_Transpose!BW8)</f>
        <v>0.81649658092772626</v>
      </c>
      <c r="BX8" s="48">
        <f>IF(Data_Transpose!BX8 &gt; 0, (Data_Transpose!BX8 -Data_Transpose!BX$53)/Data_Transpose!BX$54, Data_Transpose!BX8)</f>
        <v>0.87358908803672808</v>
      </c>
      <c r="BY8" s="48">
        <f>IF(Data_Transpose!BY8 &gt; 0, (Data_Transpose!BY8 -Data_Transpose!BY$53)/Data_Transpose!BY$54, Data_Transpose!BY8)</f>
        <v>0.59131239598908225</v>
      </c>
      <c r="BZ8" s="48">
        <f>IF(Data_Transpose!BZ8 &gt; 0, (Data_Transpose!BZ8 -Data_Transpose!BZ$53)/Data_Transpose!BZ$54, Data_Transpose!BZ8)</f>
        <v>0.76471911290187167</v>
      </c>
      <c r="CA8" s="48">
        <f>IF(Data_Transpose!CA8 &gt; 0, (Data_Transpose!CA8 -Data_Transpose!CA$53)/Data_Transpose!CA$54, Data_Transpose!CA8)</f>
        <v>0.94280904158206347</v>
      </c>
      <c r="CB8" s="48">
        <f>IF(Data_Transpose!CB8 &gt; 0, (Data_Transpose!CB8 -Data_Transpose!CB$53)/Data_Transpose!CB$54, Data_Transpose!CB8)</f>
        <v>1.2838814775327396</v>
      </c>
      <c r="CC8" s="48">
        <f>IF(Data_Transpose!CD8 &gt; 0, (Data_Transpose!CD8 -Data_Transpose!CD$53)/Data_Transpose!CD$54, Data_Transpose!CD8)</f>
        <v>0</v>
      </c>
      <c r="CD8" s="48">
        <f>IF(Data_Transpose!CE8 &gt; 0, (Data_Transpose!CE8 -Data_Transpose!CE$53)/Data_Transpose!CE$54, Data_Transpose!CE8)</f>
        <v>0.58045674971310679</v>
      </c>
      <c r="CE8" s="48">
        <f>IF(Data_Transpose!CF8 &gt; 0, (Data_Transpose!CF8 -Data_Transpose!CF$53)/Data_Transpose!CF$54, Data_Transpose!CF8)</f>
        <v>0.9587892373351633</v>
      </c>
      <c r="CF8" s="48">
        <f>IF(Data_Transpose!CG8 &gt; 0, (Data_Transpose!CG8 -Data_Transpose!CG$53)/Data_Transpose!CG$54, Data_Transpose!CG8)</f>
        <v>0</v>
      </c>
      <c r="CG8" s="48">
        <f>IF(Data_Transpose!CH8 &gt; 0, (Data_Transpose!CH8 -Data_Transpose!CH$53)/Data_Transpose!CH$54, Data_Transpose!CH8)</f>
        <v>0</v>
      </c>
      <c r="CH8" s="48">
        <f>IF(Data_Transpose!CI8 &gt; 0, (Data_Transpose!CI8 -Data_Transpose!CI$53)/Data_Transpose!CI$54, Data_Transpose!CI8)</f>
        <v>1.0947727295509553</v>
      </c>
      <c r="CI8" s="48">
        <f>IF(Data_Transpose!CJ8 &gt; 0, (Data_Transpose!CJ8 -Data_Transpose!CJ$53)/Data_Transpose!CJ$54, Data_Transpose!CJ8)</f>
        <v>0.87884970380452654</v>
      </c>
      <c r="CJ8" s="48">
        <f>IF(Data_Transpose!CK8 &gt; 0, (Data_Transpose!CK8 -Data_Transpose!CK$53)/Data_Transpose!CK$54, Data_Transpose!CK8)</f>
        <v>1.0278724332962894</v>
      </c>
      <c r="CK8" s="48">
        <f>IF(Data_Transpose!CL8 &gt; 0, (Data_Transpose!CL8 -Data_Transpose!CL$53)/Data_Transpose!CL$54, Data_Transpose!CL8)</f>
        <v>1.2282070546133994</v>
      </c>
      <c r="CL8" s="48">
        <f>IF(Data_Transpose!CM8 &gt; 0, (Data_Transpose!CM8 -Data_Transpose!CM$53)/Data_Transpose!CM$54, Data_Transpose!CM8)</f>
        <v>-6.4549722436790039E-2</v>
      </c>
      <c r="CM8" s="48">
        <f>IF(Data_Transpose!CN8 &gt; 0, (Data_Transpose!CN8 -Data_Transpose!CN$53)/Data_Transpose!CN$54, Data_Transpose!CN8)</f>
        <v>0.74161984870956632</v>
      </c>
      <c r="CN8" s="48">
        <f>IF(Data_Transpose!CO8 &gt; 0, (Data_Transpose!CO8 -Data_Transpose!CO$53)/Data_Transpose!CO$54, Data_Transpose!CO8)</f>
        <v>0</v>
      </c>
      <c r="CO8" s="48">
        <f>IF(Data_Transpose!CP8 &gt; 0, (Data_Transpose!CP8 -Data_Transpose!CP$53)/Data_Transpose!CP$54, Data_Transpose!CP8)</f>
        <v>1.2928374110570011</v>
      </c>
      <c r="CP8" s="48">
        <f>IF(Data_Transpose!CQ8 &gt; 0, (Data_Transpose!CQ8 -Data_Transpose!CQ$53)/Data_Transpose!CQ$54, Data_Transpose!CQ8)</f>
        <v>1.7208372423261411</v>
      </c>
      <c r="CQ8" s="48">
        <f>IF(Data_Transpose!CR8 &gt; 0, (Data_Transpose!CR8 -Data_Transpose!CR$53)/Data_Transpose!CR$54, Data_Transpose!CR8)</f>
        <v>1.0954451150103304</v>
      </c>
      <c r="CR8" s="48">
        <f>IF(Data_Transpose!CS8 &gt; 0, (Data_Transpose!CS8 -Data_Transpose!CS$53)/Data_Transpose!CS$54, Data_Transpose!CS8)</f>
        <v>-4.5893649955382039E-2</v>
      </c>
      <c r="CU8" s="47">
        <f t="shared" si="2"/>
        <v>0</v>
      </c>
      <c r="CV8" s="47">
        <f t="shared" si="3"/>
        <v>0</v>
      </c>
      <c r="CW8" s="47">
        <f t="shared" si="4"/>
        <v>0</v>
      </c>
      <c r="CX8" s="47">
        <f t="shared" si="5"/>
        <v>0</v>
      </c>
      <c r="CY8" s="47">
        <f t="shared" si="6"/>
        <v>0</v>
      </c>
      <c r="CZ8" s="47">
        <f t="shared" si="7"/>
        <v>0</v>
      </c>
      <c r="DA8" s="47">
        <f t="shared" si="8"/>
        <v>0</v>
      </c>
      <c r="DB8" s="47">
        <f t="shared" si="9"/>
        <v>0</v>
      </c>
      <c r="DC8" s="47">
        <f t="shared" si="10"/>
        <v>0</v>
      </c>
      <c r="DD8" s="47">
        <f t="shared" si="11"/>
        <v>0</v>
      </c>
      <c r="DE8" s="47">
        <f t="shared" si="12"/>
        <v>0</v>
      </c>
      <c r="DF8" s="47">
        <f t="shared" si="13"/>
        <v>0</v>
      </c>
      <c r="DG8" s="47">
        <f t="shared" si="14"/>
        <v>0</v>
      </c>
      <c r="DH8" s="47">
        <f t="shared" si="15"/>
        <v>0</v>
      </c>
      <c r="DI8" s="47">
        <f t="shared" si="16"/>
        <v>0</v>
      </c>
      <c r="DJ8" s="47">
        <f t="shared" si="17"/>
        <v>0</v>
      </c>
      <c r="DK8" s="47">
        <f t="shared" si="18"/>
        <v>0</v>
      </c>
      <c r="DL8" s="47">
        <f t="shared" si="19"/>
        <v>0</v>
      </c>
      <c r="DM8" s="47">
        <f t="shared" si="20"/>
        <v>0</v>
      </c>
      <c r="DN8" s="47">
        <f t="shared" si="21"/>
        <v>0</v>
      </c>
      <c r="DO8" s="47">
        <f t="shared" si="22"/>
        <v>0</v>
      </c>
      <c r="DP8" s="47">
        <f t="shared" si="23"/>
        <v>0</v>
      </c>
      <c r="DQ8" s="47">
        <f t="shared" si="24"/>
        <v>0</v>
      </c>
      <c r="DR8" s="47">
        <f t="shared" si="25"/>
        <v>0</v>
      </c>
      <c r="DS8" s="47">
        <f t="shared" si="26"/>
        <v>0</v>
      </c>
      <c r="DT8" s="47">
        <f t="shared" si="27"/>
        <v>0</v>
      </c>
      <c r="DU8" s="47">
        <f t="shared" si="28"/>
        <v>0</v>
      </c>
      <c r="DV8" s="47">
        <f t="shared" si="29"/>
        <v>0</v>
      </c>
      <c r="DW8" s="47">
        <f t="shared" si="30"/>
        <v>0</v>
      </c>
      <c r="DX8" s="47">
        <f t="shared" si="31"/>
        <v>0</v>
      </c>
      <c r="DY8" s="47">
        <f t="shared" si="32"/>
        <v>0</v>
      </c>
      <c r="DZ8" s="47">
        <f t="shared" si="33"/>
        <v>0</v>
      </c>
      <c r="EA8" s="47">
        <f t="shared" si="34"/>
        <v>0</v>
      </c>
      <c r="EB8" s="47">
        <f t="shared" si="35"/>
        <v>0</v>
      </c>
      <c r="EC8" s="47">
        <f t="shared" si="36"/>
        <v>0</v>
      </c>
      <c r="ED8" s="47">
        <f t="shared" si="37"/>
        <v>0</v>
      </c>
      <c r="EE8" s="47">
        <f t="shared" si="38"/>
        <v>0</v>
      </c>
      <c r="EF8" s="47">
        <f t="shared" si="39"/>
        <v>0</v>
      </c>
      <c r="EG8" s="47">
        <f t="shared" si="40"/>
        <v>0</v>
      </c>
      <c r="EH8" s="47">
        <f t="shared" si="41"/>
        <v>0</v>
      </c>
      <c r="EI8" s="47">
        <f t="shared" si="42"/>
        <v>0</v>
      </c>
      <c r="EJ8" s="47">
        <f t="shared" si="43"/>
        <v>0</v>
      </c>
      <c r="EK8" s="47">
        <f t="shared" si="44"/>
        <v>0</v>
      </c>
      <c r="EL8" s="47">
        <f t="shared" si="45"/>
        <v>0</v>
      </c>
      <c r="EM8" s="47">
        <f t="shared" si="46"/>
        <v>0</v>
      </c>
      <c r="EN8" s="47">
        <f t="shared" si="47"/>
        <v>0</v>
      </c>
      <c r="EO8" s="47">
        <f t="shared" si="48"/>
        <v>0</v>
      </c>
      <c r="EP8" s="47">
        <f t="shared" si="49"/>
        <v>0</v>
      </c>
      <c r="EQ8" s="47">
        <f t="shared" si="50"/>
        <v>0</v>
      </c>
      <c r="ER8" s="47">
        <f t="shared" si="51"/>
        <v>0</v>
      </c>
      <c r="ES8" s="47">
        <f t="shared" si="52"/>
        <v>0</v>
      </c>
      <c r="ET8" s="47">
        <f t="shared" si="53"/>
        <v>0</v>
      </c>
      <c r="EU8" s="47">
        <f t="shared" si="54"/>
        <v>0</v>
      </c>
      <c r="EV8" s="47">
        <f t="shared" si="55"/>
        <v>0</v>
      </c>
      <c r="EW8" s="47">
        <f t="shared" si="56"/>
        <v>0</v>
      </c>
      <c r="EX8" s="47">
        <f t="shared" si="57"/>
        <v>0</v>
      </c>
      <c r="EY8" s="47">
        <f t="shared" si="58"/>
        <v>0</v>
      </c>
      <c r="EZ8" s="47">
        <f t="shared" si="59"/>
        <v>0</v>
      </c>
      <c r="FA8" s="47">
        <f t="shared" si="60"/>
        <v>0</v>
      </c>
      <c r="FB8" s="47">
        <f t="shared" si="61"/>
        <v>0</v>
      </c>
      <c r="FC8" s="47">
        <f t="shared" si="62"/>
        <v>0</v>
      </c>
      <c r="FD8" s="47">
        <f t="shared" si="63"/>
        <v>0</v>
      </c>
      <c r="FE8" s="47">
        <f t="shared" si="64"/>
        <v>0</v>
      </c>
      <c r="FF8" s="47">
        <f t="shared" si="65"/>
        <v>0</v>
      </c>
      <c r="FG8" s="47">
        <f t="shared" si="66"/>
        <v>0</v>
      </c>
      <c r="FH8" s="47">
        <f t="shared" si="67"/>
        <v>0</v>
      </c>
      <c r="FI8" s="47">
        <f t="shared" si="68"/>
        <v>0</v>
      </c>
      <c r="FJ8" s="47">
        <f t="shared" si="69"/>
        <v>0</v>
      </c>
      <c r="FK8" s="47">
        <f t="shared" si="70"/>
        <v>0</v>
      </c>
      <c r="FL8" s="47">
        <f t="shared" si="71"/>
        <v>0</v>
      </c>
      <c r="FM8" s="47">
        <f t="shared" si="72"/>
        <v>0</v>
      </c>
      <c r="FN8" s="47">
        <f t="shared" si="73"/>
        <v>0</v>
      </c>
      <c r="FO8" s="47">
        <f t="shared" si="74"/>
        <v>0</v>
      </c>
      <c r="FP8" s="47">
        <f t="shared" si="75"/>
        <v>0</v>
      </c>
      <c r="FQ8" s="47">
        <f t="shared" si="76"/>
        <v>0</v>
      </c>
      <c r="FR8" s="47">
        <f t="shared" si="77"/>
        <v>0</v>
      </c>
      <c r="FS8" s="47">
        <f t="shared" si="78"/>
        <v>0</v>
      </c>
      <c r="FT8" s="47">
        <f t="shared" si="79"/>
        <v>0</v>
      </c>
      <c r="FU8" s="47">
        <f t="shared" si="80"/>
        <v>0</v>
      </c>
      <c r="FV8" s="47">
        <f t="shared" si="81"/>
        <v>0</v>
      </c>
      <c r="FW8" s="47">
        <f t="shared" si="82"/>
        <v>0</v>
      </c>
      <c r="FX8" s="47">
        <f t="shared" si="83"/>
        <v>0</v>
      </c>
      <c r="FY8" s="47">
        <f t="shared" si="84"/>
        <v>0</v>
      </c>
      <c r="FZ8" s="47">
        <f t="shared" si="85"/>
        <v>0</v>
      </c>
      <c r="GA8" s="47">
        <f t="shared" si="86"/>
        <v>0</v>
      </c>
      <c r="GB8" s="47">
        <f t="shared" si="87"/>
        <v>0</v>
      </c>
      <c r="GC8" s="47">
        <f t="shared" si="88"/>
        <v>0</v>
      </c>
      <c r="GD8" s="47">
        <f t="shared" si="89"/>
        <v>0</v>
      </c>
      <c r="GE8" s="47">
        <f t="shared" si="90"/>
        <v>0</v>
      </c>
      <c r="GF8" s="47">
        <f t="shared" si="91"/>
        <v>0</v>
      </c>
      <c r="GG8" s="47">
        <f t="shared" si="92"/>
        <v>0</v>
      </c>
      <c r="GH8" s="47">
        <f t="shared" si="93"/>
        <v>0</v>
      </c>
      <c r="GI8" s="47">
        <f t="shared" si="94"/>
        <v>0</v>
      </c>
      <c r="GJ8" s="47">
        <f t="shared" si="95"/>
        <v>0</v>
      </c>
    </row>
    <row r="9" spans="1:192" ht="15">
      <c r="A9" s="2" t="s">
        <v>12</v>
      </c>
      <c r="B9" s="48">
        <f>IF(Data_Transpose!CC9 &gt; 0, (Data_Transpose!CC9 -Data_Transpose!CC$53)/Data_Transpose!CC$54, Data_Transpose!CC9)</f>
        <v>0</v>
      </c>
      <c r="C9" s="48">
        <f>IF(Data_Transpose!P9 &gt; 0, (Data_Transpose!P9 -Data_Transpose!P$53)/Data_Transpose!P$54, Data_Transpose!P9)</f>
        <v>0</v>
      </c>
      <c r="D9" s="48">
        <f>IF(Data_Transpose!G9 &gt; 0, (Data_Transpose!G9 -Data_Transpose!G$53)/Data_Transpose!G$54, Data_Transpose!G9)</f>
        <v>0</v>
      </c>
      <c r="E9" s="48">
        <f>IF(Data_Transpose!B9 &gt; 0, (Data_Transpose!B9 -Data_Transpose!B$53)/Data_Transpose!B$54, Data_Transpose!B9)</f>
        <v>0</v>
      </c>
      <c r="F9" s="48">
        <f>IF(Data_Transpose!C9 &gt; 0, (Data_Transpose!C9 -Data_Transpose!C$53)/Data_Transpose!C$54, Data_Transpose!C9)</f>
        <v>0</v>
      </c>
      <c r="G9" s="48">
        <f>IF(Data_Transpose!D9 &gt; 0, (Data_Transpose!D9 -Data_Transpose!D$53)/Data_Transpose!D$54, Data_Transpose!D9)</f>
        <v>0</v>
      </c>
      <c r="H9" s="48">
        <f>IF(Data_Transpose!E9 &gt; 0, (Data_Transpose!E9 -Data_Transpose!E$53)/Data_Transpose!E$54, Data_Transpose!E9)</f>
        <v>0.64052827701574355</v>
      </c>
      <c r="I9" s="48">
        <f>IF(Data_Transpose!F9 &gt; 0, (Data_Transpose!F9 -Data_Transpose!F$53)/Data_Transpose!F$54, Data_Transpose!F9)</f>
        <v>0</v>
      </c>
      <c r="J9" s="48">
        <f>IF(Data_Transpose!H9 &gt; 0, (Data_Transpose!H9 -Data_Transpose!H$53)/Data_Transpose!H$54, Data_Transpose!H9)</f>
        <v>1.3193300604014404</v>
      </c>
      <c r="K9" s="48">
        <f>IF(Data_Transpose!I9 &gt; 0, (Data_Transpose!I9 -Data_Transpose!I$53)/Data_Transpose!I$54, Data_Transpose!I9)</f>
        <v>0</v>
      </c>
      <c r="L9" s="48">
        <f>IF(Data_Transpose!J9 &gt; 0, (Data_Transpose!J9 -Data_Transpose!J$53)/Data_Transpose!J$54, Data_Transpose!J9)</f>
        <v>0</v>
      </c>
      <c r="M9" s="48">
        <f>IF(Data_Transpose!K9 &gt; 0, (Data_Transpose!K9 -Data_Transpose!K$53)/Data_Transpose!K$54, Data_Transpose!K9)</f>
        <v>0</v>
      </c>
      <c r="N9" s="48">
        <f>IF(Data_Transpose!L9 &gt; 0, (Data_Transpose!L9 -Data_Transpose!L$53)/Data_Transpose!L$54, Data_Transpose!L9)</f>
        <v>0</v>
      </c>
      <c r="O9" s="48">
        <f>IF(Data_Transpose!M9 &gt; 0, (Data_Transpose!M9 -Data_Transpose!M$53)/Data_Transpose!M$54, Data_Transpose!M9)</f>
        <v>0</v>
      </c>
      <c r="P9" s="48">
        <f>IF(Data_Transpose!N9 &gt; 0, (Data_Transpose!N9 -Data_Transpose!N$53)/Data_Transpose!N$54, Data_Transpose!N9)</f>
        <v>0</v>
      </c>
      <c r="Q9" s="48">
        <f>IF(Data_Transpose!O9 &gt; 0, (Data_Transpose!O9 -Data_Transpose!O$53)/Data_Transpose!O$54, Data_Transpose!O9)</f>
        <v>0</v>
      </c>
      <c r="R9" s="48">
        <f>IF(Data_Transpose!Q9 &gt; 0, (Data_Transpose!Q9 -Data_Transpose!Q$53)/Data_Transpose!Q$54, Data_Transpose!Q9)</f>
        <v>0</v>
      </c>
      <c r="S9" s="48">
        <f>IF(Data_Transpose!R9 &gt; 0, (Data_Transpose!R9 -Data_Transpose!R$53)/Data_Transpose!R$54, Data_Transpose!R9)</f>
        <v>0</v>
      </c>
      <c r="T9" s="48">
        <f>IF(Data_Transpose!S9 &gt; 0, (Data_Transpose!S9 -Data_Transpose!S$53)/Data_Transpose!S$54, Data_Transpose!S9)</f>
        <v>0</v>
      </c>
      <c r="U9" s="48">
        <f>IF(Data_Transpose!T9 &gt; 0, (Data_Transpose!T9 -Data_Transpose!T$53)/Data_Transpose!T$54, Data_Transpose!T9)</f>
        <v>0</v>
      </c>
      <c r="V9" s="48">
        <f>IF(Data_Transpose!U9 &gt; 0, (Data_Transpose!U9 -Data_Transpose!U$53)/Data_Transpose!U$54, Data_Transpose!U9)</f>
        <v>0</v>
      </c>
      <c r="W9" s="48">
        <f>IF(Data_Transpose!V9 &gt; 0, (Data_Transpose!V9 -Data_Transpose!V$53)/Data_Transpose!V$54, Data_Transpose!V9)</f>
        <v>0</v>
      </c>
      <c r="X9" s="48">
        <f>IF(Data_Transpose!W9 &gt; 0, (Data_Transpose!W9 -Data_Transpose!W$53)/Data_Transpose!W$54, Data_Transpose!W9)</f>
        <v>0</v>
      </c>
      <c r="Y9" s="48">
        <f>IF(Data_Transpose!X9 &gt; 0, (Data_Transpose!X9 -Data_Transpose!X$53)/Data_Transpose!X$54, Data_Transpose!X9)</f>
        <v>-0.50889367482532899</v>
      </c>
      <c r="Z9" s="48">
        <f>IF(Data_Transpose!Y9 &gt; 0, (Data_Transpose!Y9 -Data_Transpose!Y$53)/Data_Transpose!Y$54, Data_Transpose!Y9)</f>
        <v>0</v>
      </c>
      <c r="AA9" s="48">
        <f>IF(Data_Transpose!Z9 &gt; 0, (Data_Transpose!Z9 -Data_Transpose!Z$53)/Data_Transpose!Z$54, Data_Transpose!Z9)</f>
        <v>0.73855008637147379</v>
      </c>
      <c r="AB9" s="48">
        <f>IF(Data_Transpose!AA9 &gt; 0, (Data_Transpose!AA9 -Data_Transpose!AA$53)/Data_Transpose!AA$54, Data_Transpose!AA9)</f>
        <v>0</v>
      </c>
      <c r="AC9" s="48">
        <f>IF(Data_Transpose!AB9 &gt; 0, (Data_Transpose!AB9 -Data_Transpose!AB$53)/Data_Transpose!AB$54, Data_Transpose!AB9)</f>
        <v>0</v>
      </c>
      <c r="AD9" s="48">
        <f>IF(Data_Transpose!AC9 &gt; 0, (Data_Transpose!AC9 -Data_Transpose!AC$53)/Data_Transpose!AC$54, Data_Transpose!AC9)</f>
        <v>0</v>
      </c>
      <c r="AE9" s="48">
        <f>IF(Data_Transpose!AD9 &gt; 0, (Data_Transpose!AD9 -Data_Transpose!AD$53)/Data_Transpose!AD$54, Data_Transpose!AD9)</f>
        <v>0</v>
      </c>
      <c r="AF9" s="48">
        <f>IF(Data_Transpose!AE9 &gt; 0, (Data_Transpose!AE9 -Data_Transpose!AE$53)/Data_Transpose!AE$54, Data_Transpose!AE9)</f>
        <v>0</v>
      </c>
      <c r="AG9" s="48">
        <f>IF(Data_Transpose!AF9 &gt; 0, (Data_Transpose!AF9 -Data_Transpose!AF$53)/Data_Transpose!AF$54, Data_Transpose!AF9)</f>
        <v>0</v>
      </c>
      <c r="AH9" s="48">
        <f>IF(Data_Transpose!AG9 &gt; 0, (Data_Transpose!AG9 -Data_Transpose!AG$53)/Data_Transpose!AG$54, Data_Transpose!AG9)</f>
        <v>0</v>
      </c>
      <c r="AI9" s="48">
        <f>IF(Data_Transpose!AH9 &gt; 0, (Data_Transpose!AH9 -Data_Transpose!AH$53)/Data_Transpose!AH$54, Data_Transpose!AH9)</f>
        <v>0</v>
      </c>
      <c r="AJ9" s="48">
        <f>IF(Data_Transpose!AI9 &gt; 0, (Data_Transpose!AI9 -Data_Transpose!AI$53)/Data_Transpose!AI$54, Data_Transpose!AI9)</f>
        <v>0</v>
      </c>
      <c r="AK9" s="48">
        <f>IF(Data_Transpose!AJ9 &gt; 0, (Data_Transpose!AJ9 -Data_Transpose!AJ$53)/Data_Transpose!AJ$54, Data_Transpose!AJ9)</f>
        <v>0</v>
      </c>
      <c r="AL9" s="48">
        <f>IF(Data_Transpose!AK9 &gt; 0, (Data_Transpose!AK9 -Data_Transpose!AK$53)/Data_Transpose!AK$54, Data_Transpose!AK9)</f>
        <v>0</v>
      </c>
      <c r="AM9" s="48">
        <f>IF(Data_Transpose!AL9 &gt; 0, (Data_Transpose!AL9 -Data_Transpose!AL$53)/Data_Transpose!AL$54, Data_Transpose!AL9)</f>
        <v>0</v>
      </c>
      <c r="AN9" s="48">
        <f>IF(Data_Transpose!AM9 &gt; 0, (Data_Transpose!AM9 -Data_Transpose!AM$53)/Data_Transpose!AM$54, Data_Transpose!AM9)</f>
        <v>-0.79312842483332613</v>
      </c>
      <c r="AO9" s="48">
        <f>IF(Data_Transpose!AN9 &gt; 0, (Data_Transpose!AN9 -Data_Transpose!AN$53)/Data_Transpose!AN$54, Data_Transpose!AN9)</f>
        <v>0</v>
      </c>
      <c r="AP9" s="48">
        <f>IF(Data_Transpose!AO9 &gt; 0, (Data_Transpose!AO9 -Data_Transpose!AO$53)/Data_Transpose!AO$54, Data_Transpose!AO9)</f>
        <v>0</v>
      </c>
      <c r="AQ9" s="48">
        <f>IF(Data_Transpose!AP9 &gt; 0, (Data_Transpose!AP9 -Data_Transpose!AP$53)/Data_Transpose!AP$54, Data_Transpose!AP9)</f>
        <v>0</v>
      </c>
      <c r="AR9" s="48">
        <f>IF(Data_Transpose!AQ9 &gt; 0, (Data_Transpose!AQ9 -Data_Transpose!AQ$53)/Data_Transpose!AQ$54, Data_Transpose!AQ9)</f>
        <v>0</v>
      </c>
      <c r="AS9" s="48">
        <f>IF(Data_Transpose!AR9 &gt; 0, (Data_Transpose!AR9 -Data_Transpose!AR$53)/Data_Transpose!AR$54, Data_Transpose!AR9)</f>
        <v>0</v>
      </c>
      <c r="AT9" s="48">
        <f>IF(Data_Transpose!AS9 &gt; 0, (Data_Transpose!AS9 -Data_Transpose!AS$53)/Data_Transpose!AS$54, Data_Transpose!AS9)</f>
        <v>0</v>
      </c>
      <c r="AU9" s="48">
        <f>IF(Data_Transpose!AT9 &gt; 0, (Data_Transpose!AT9 -Data_Transpose!AT$53)/Data_Transpose!AT$54, Data_Transpose!AT9)</f>
        <v>0</v>
      </c>
      <c r="AV9" s="48">
        <f>IF(Data_Transpose!AU9 &gt; 0, (Data_Transpose!AU9 -Data_Transpose!AU$53)/Data_Transpose!AU$54, Data_Transpose!AU9)</f>
        <v>0</v>
      </c>
      <c r="AW9" s="48">
        <f>IF(Data_Transpose!AV9 &gt; 0, (Data_Transpose!AV9 -Data_Transpose!AV$53)/Data_Transpose!AV$54, Data_Transpose!AV9)</f>
        <v>0</v>
      </c>
      <c r="AX9" s="48">
        <f>IF(Data_Transpose!AW9 &gt; 0, (Data_Transpose!AW9 -Data_Transpose!AW$53)/Data_Transpose!AW$54, Data_Transpose!AW9)</f>
        <v>0</v>
      </c>
      <c r="AY9" s="48">
        <f>IF(Data_Transpose!AX9 &gt; 0, (Data_Transpose!AX9 -Data_Transpose!AX$53)/Data_Transpose!AX$54, Data_Transpose!AX9)</f>
        <v>2.3130049837092681</v>
      </c>
      <c r="AZ9" s="48">
        <f>IF(Data_Transpose!AY9 &gt; 0, (Data_Transpose!AY9 -Data_Transpose!AY$53)/Data_Transpose!AY$54, Data_Transpose!AY9)</f>
        <v>0</v>
      </c>
      <c r="BA9" s="48">
        <f>IF(Data_Transpose!AZ9 &gt; 0, (Data_Transpose!AZ9 -Data_Transpose!AZ$53)/Data_Transpose!AZ$54, Data_Transpose!AZ9)</f>
        <v>0</v>
      </c>
      <c r="BB9" s="48">
        <f>IF(Data_Transpose!BA9 &gt; 0, (Data_Transpose!BA9 -Data_Transpose!BA$53)/Data_Transpose!BA$54, Data_Transpose!BA9)</f>
        <v>0</v>
      </c>
      <c r="BC9" s="48">
        <f>IF(Data_Transpose!BB9 &gt; 0, (Data_Transpose!BB9 -Data_Transpose!BB$53)/Data_Transpose!BB$54, Data_Transpose!BB9)</f>
        <v>0</v>
      </c>
      <c r="BD9" s="48">
        <f>IF(Data_Transpose!BC9 &gt; 0, (Data_Transpose!BC9 -Data_Transpose!BC$53)/Data_Transpose!BC$54, Data_Transpose!BC9)</f>
        <v>0</v>
      </c>
      <c r="BE9" s="48">
        <f>IF(Data_Transpose!BD9 &gt; 0, (Data_Transpose!BD9 -Data_Transpose!BD$53)/Data_Transpose!BD$54, Data_Transpose!BD9)</f>
        <v>0</v>
      </c>
      <c r="BF9" s="48">
        <f>IF(Data_Transpose!BE9 &gt; 0, (Data_Transpose!BE9 -Data_Transpose!BE$53)/Data_Transpose!BE$54, Data_Transpose!BE9)</f>
        <v>0</v>
      </c>
      <c r="BG9" s="48">
        <f>IF(Data_Transpose!BF9 &gt; 0, (Data_Transpose!BF9 -Data_Transpose!BF$53)/Data_Transpose!BF$54, Data_Transpose!BF9)</f>
        <v>0</v>
      </c>
      <c r="BH9" s="48">
        <f>IF(Data_Transpose!BH9 &gt; 0, (Data_Transpose!BH9 -Data_Transpose!BH$53)/Data_Transpose!BH$54, Data_Transpose!BH9)</f>
        <v>0</v>
      </c>
      <c r="BI9" s="48">
        <f>IF(Data_Transpose!BI9 &gt; 0, (Data_Transpose!BI9 -Data_Transpose!BI$53)/Data_Transpose!BI$54, Data_Transpose!BI9)</f>
        <v>0</v>
      </c>
      <c r="BJ9" s="48">
        <f>IF(Data_Transpose!BJ9 &gt; 0, (Data_Transpose!BJ9 -Data_Transpose!BJ$53)/Data_Transpose!BJ$54, Data_Transpose!BJ9)</f>
        <v>0</v>
      </c>
      <c r="BK9" s="48">
        <f>IF(Data_Transpose!BK9 &gt; 0, (Data_Transpose!BK9 -Data_Transpose!BK$53)/Data_Transpose!BK$54, Data_Transpose!BK9)</f>
        <v>0</v>
      </c>
      <c r="BL9" s="48">
        <f>IF(Data_Transpose!BL9 &gt; 0, (Data_Transpose!BL9 -Data_Transpose!BL$53)/Data_Transpose!BL$54, Data_Transpose!BL9)</f>
        <v>0</v>
      </c>
      <c r="BM9" s="48">
        <f>IF(Data_Transpose!BM9 &gt; 0, (Data_Transpose!BM9 -Data_Transpose!BM$53)/Data_Transpose!BM$54, Data_Transpose!BM9)</f>
        <v>0</v>
      </c>
      <c r="BN9" s="48">
        <f>IF(Data_Transpose!BN9 &gt; 0, (Data_Transpose!BN9 -Data_Transpose!BN$53)/Data_Transpose!BN$54, Data_Transpose!BN9)</f>
        <v>0.9023424467950969</v>
      </c>
      <c r="BO9" s="48">
        <f>IF(Data_Transpose!BO9 &gt; 0, (Data_Transpose!BO9 -Data_Transpose!BO$53)/Data_Transpose!BO$54, Data_Transpose!BO9)</f>
        <v>0</v>
      </c>
      <c r="BP9" s="48">
        <f>IF(Data_Transpose!BP9 &gt; 0, (Data_Transpose!BP9 -Data_Transpose!BP$53)/Data_Transpose!BP$54, Data_Transpose!BP9)</f>
        <v>0</v>
      </c>
      <c r="BQ9" s="48">
        <f>IF(Data_Transpose!BQ9 &gt; 0, (Data_Transpose!BQ9 -Data_Transpose!BQ$53)/Data_Transpose!BQ$54, Data_Transpose!BQ9)</f>
        <v>0</v>
      </c>
      <c r="BR9" s="48">
        <f>IF(Data_Transpose!BR9 &gt; 0, (Data_Transpose!BR9 -Data_Transpose!BR$53)/Data_Transpose!BR$54, Data_Transpose!BR9)</f>
        <v>0</v>
      </c>
      <c r="BS9" s="48">
        <f>IF(Data_Transpose!BS9 &gt; 0, (Data_Transpose!BS9 -Data_Transpose!BS$53)/Data_Transpose!BS$54, Data_Transpose!BS9)</f>
        <v>0</v>
      </c>
      <c r="BT9" s="48">
        <f>IF(Data_Transpose!BT9 &gt; 0, (Data_Transpose!BT9 -Data_Transpose!BT$53)/Data_Transpose!BT$54, Data_Transpose!BT9)</f>
        <v>0</v>
      </c>
      <c r="BU9" s="48">
        <f>IF(Data_Transpose!BU9 &gt; 0, (Data_Transpose!BU9 -Data_Transpose!BU$53)/Data_Transpose!BU$54, Data_Transpose!BU9)</f>
        <v>0</v>
      </c>
      <c r="BV9" s="48">
        <f>IF(Data_Transpose!BV9 &gt; 0, (Data_Transpose!BV9 -Data_Transpose!BV$53)/Data_Transpose!BV$54, Data_Transpose!BV9)</f>
        <v>0</v>
      </c>
      <c r="BW9" s="48">
        <f>IF(Data_Transpose!BW9 &gt; 0, (Data_Transpose!BW9 -Data_Transpose!BW$53)/Data_Transpose!BW$54, Data_Transpose!BW9)</f>
        <v>0</v>
      </c>
      <c r="BX9" s="48">
        <f>IF(Data_Transpose!BX9 &gt; 0, (Data_Transpose!BX9 -Data_Transpose!BX$53)/Data_Transpose!BX$54, Data_Transpose!BX9)</f>
        <v>-0.87358908803672808</v>
      </c>
      <c r="BY9" s="48">
        <f>IF(Data_Transpose!BY9 &gt; 0, (Data_Transpose!BY9 -Data_Transpose!BY$53)/Data_Transpose!BY$54, Data_Transpose!BY9)</f>
        <v>0</v>
      </c>
      <c r="BZ9" s="48">
        <f>IF(Data_Transpose!BZ9 &gt; 0, (Data_Transpose!BZ9 -Data_Transpose!BZ$53)/Data_Transpose!BZ$54, Data_Transpose!BZ9)</f>
        <v>0</v>
      </c>
      <c r="CA9" s="48">
        <f>IF(Data_Transpose!CA9 &gt; 0, (Data_Transpose!CA9 -Data_Transpose!CA$53)/Data_Transpose!CA$54, Data_Transpose!CA9)</f>
        <v>0</v>
      </c>
      <c r="CB9" s="48">
        <f>IF(Data_Transpose!CB9 &gt; 0, (Data_Transpose!CB9 -Data_Transpose!CB$53)/Data_Transpose!CB$54, Data_Transpose!CB9)</f>
        <v>0</v>
      </c>
      <c r="CC9" s="48">
        <f>IF(Data_Transpose!CD9 &gt; 0, (Data_Transpose!CD9 -Data_Transpose!CD$53)/Data_Transpose!CD$54, Data_Transpose!CD9)</f>
        <v>0</v>
      </c>
      <c r="CD9" s="48">
        <f>IF(Data_Transpose!CE9 &gt; 0, (Data_Transpose!CE9 -Data_Transpose!CE$53)/Data_Transpose!CE$54, Data_Transpose!CE9)</f>
        <v>-1.2136822948546782</v>
      </c>
      <c r="CE9" s="48">
        <f>IF(Data_Transpose!CF9 &gt; 0, (Data_Transpose!CF9 -Data_Transpose!CF$53)/Data_Transpose!CF$54, Data_Transpose!CF9)</f>
        <v>0</v>
      </c>
      <c r="CF9" s="48">
        <f>IF(Data_Transpose!CG9 &gt; 0, (Data_Transpose!CG9 -Data_Transpose!CG$53)/Data_Transpose!CG$54, Data_Transpose!CG9)</f>
        <v>0</v>
      </c>
      <c r="CG9" s="48">
        <f>IF(Data_Transpose!CH9 &gt; 0, (Data_Transpose!CH9 -Data_Transpose!CH$53)/Data_Transpose!CH$54, Data_Transpose!CH9)</f>
        <v>0</v>
      </c>
      <c r="CH9" s="48">
        <f>IF(Data_Transpose!CI9 &gt; 0, (Data_Transpose!CI9 -Data_Transpose!CI$53)/Data_Transpose!CI$54, Data_Transpose!CI9)</f>
        <v>1.0947727295509553</v>
      </c>
      <c r="CI9" s="48">
        <f>IF(Data_Transpose!CJ9 &gt; 0, (Data_Transpose!CJ9 -Data_Transpose!CJ$53)/Data_Transpose!CJ$54, Data_Transpose!CJ9)</f>
        <v>0.87884970380452654</v>
      </c>
      <c r="CJ9" s="48">
        <f>IF(Data_Transpose!CK9 &gt; 0, (Data_Transpose!CK9 -Data_Transpose!CK$53)/Data_Transpose!CK$54, Data_Transpose!CK9)</f>
        <v>0</v>
      </c>
      <c r="CK9" s="48">
        <f>IF(Data_Transpose!CL9 &gt; 0, (Data_Transpose!CL9 -Data_Transpose!CL$53)/Data_Transpose!CL$54, Data_Transpose!CL9)</f>
        <v>0</v>
      </c>
      <c r="CL9" s="48">
        <f>IF(Data_Transpose!CM9 &gt; 0, (Data_Transpose!CM9 -Data_Transpose!CM$53)/Data_Transpose!CM$54, Data_Transpose!CM9)</f>
        <v>0</v>
      </c>
      <c r="CM9" s="48">
        <f>IF(Data_Transpose!CN9 &gt; 0, (Data_Transpose!CN9 -Data_Transpose!CN$53)/Data_Transpose!CN$54, Data_Transpose!CN9)</f>
        <v>0</v>
      </c>
      <c r="CN9" s="48">
        <f>IF(Data_Transpose!CO9 &gt; 0, (Data_Transpose!CO9 -Data_Transpose!CO$53)/Data_Transpose!CO$54, Data_Transpose!CO9)</f>
        <v>0</v>
      </c>
      <c r="CO9" s="48">
        <f>IF(Data_Transpose!CP9 &gt; 0, (Data_Transpose!CP9 -Data_Transpose!CP$53)/Data_Transpose!CP$54, Data_Transpose!CP9)</f>
        <v>0</v>
      </c>
      <c r="CP9" s="48">
        <f>IF(Data_Transpose!CQ9 &gt; 0, (Data_Transpose!CQ9 -Data_Transpose!CQ$53)/Data_Transpose!CQ$54, Data_Transpose!CQ9)</f>
        <v>0</v>
      </c>
      <c r="CQ9" s="48">
        <f>IF(Data_Transpose!CR9 &gt; 0, (Data_Transpose!CR9 -Data_Transpose!CR$53)/Data_Transpose!CR$54, Data_Transpose!CR9)</f>
        <v>0</v>
      </c>
      <c r="CR9" s="48">
        <f>IF(Data_Transpose!CS9 &gt; 0, (Data_Transpose!CS9 -Data_Transpose!CS$53)/Data_Transpose!CS$54, Data_Transpose!CS9)</f>
        <v>-4.5893649955382039E-2</v>
      </c>
      <c r="CU9" s="47">
        <f t="shared" si="2"/>
        <v>0</v>
      </c>
      <c r="CV9" s="47">
        <f t="shared" si="3"/>
        <v>0</v>
      </c>
      <c r="CW9" s="47">
        <f t="shared" si="4"/>
        <v>0</v>
      </c>
      <c r="CX9" s="47">
        <f t="shared" si="5"/>
        <v>0</v>
      </c>
      <c r="CY9" s="47">
        <f t="shared" si="6"/>
        <v>0</v>
      </c>
      <c r="CZ9" s="47">
        <f t="shared" si="7"/>
        <v>0</v>
      </c>
      <c r="DA9" s="47">
        <f t="shared" si="8"/>
        <v>0</v>
      </c>
      <c r="DB9" s="47">
        <f t="shared" si="9"/>
        <v>0</v>
      </c>
      <c r="DC9" s="47">
        <f t="shared" si="10"/>
        <v>0</v>
      </c>
      <c r="DD9" s="47">
        <f t="shared" si="11"/>
        <v>0</v>
      </c>
      <c r="DE9" s="47">
        <f t="shared" si="12"/>
        <v>0</v>
      </c>
      <c r="DF9" s="47">
        <f t="shared" si="13"/>
        <v>0</v>
      </c>
      <c r="DG9" s="47">
        <f t="shared" si="14"/>
        <v>0</v>
      </c>
      <c r="DH9" s="47">
        <f t="shared" si="15"/>
        <v>0</v>
      </c>
      <c r="DI9" s="47">
        <f t="shared" si="16"/>
        <v>0</v>
      </c>
      <c r="DJ9" s="47">
        <f t="shared" si="17"/>
        <v>0</v>
      </c>
      <c r="DK9" s="47">
        <f t="shared" si="18"/>
        <v>0</v>
      </c>
      <c r="DL9" s="47">
        <f t="shared" si="19"/>
        <v>0</v>
      </c>
      <c r="DM9" s="47">
        <f t="shared" si="20"/>
        <v>0</v>
      </c>
      <c r="DN9" s="47">
        <f t="shared" si="21"/>
        <v>0</v>
      </c>
      <c r="DO9" s="47">
        <f t="shared" si="22"/>
        <v>0</v>
      </c>
      <c r="DP9" s="47">
        <f t="shared" si="23"/>
        <v>0</v>
      </c>
      <c r="DQ9" s="47">
        <f t="shared" si="24"/>
        <v>0</v>
      </c>
      <c r="DR9" s="47">
        <f t="shared" si="25"/>
        <v>0</v>
      </c>
      <c r="DS9" s="47">
        <f t="shared" si="26"/>
        <v>0</v>
      </c>
      <c r="DT9" s="47">
        <f t="shared" si="27"/>
        <v>0</v>
      </c>
      <c r="DU9" s="47">
        <f t="shared" si="28"/>
        <v>0</v>
      </c>
      <c r="DV9" s="47">
        <f t="shared" si="29"/>
        <v>0</v>
      </c>
      <c r="DW9" s="47">
        <f t="shared" si="30"/>
        <v>0</v>
      </c>
      <c r="DX9" s="47">
        <f t="shared" si="31"/>
        <v>0</v>
      </c>
      <c r="DY9" s="47">
        <f t="shared" si="32"/>
        <v>0</v>
      </c>
      <c r="DZ9" s="47">
        <f t="shared" si="33"/>
        <v>0</v>
      </c>
      <c r="EA9" s="47">
        <f t="shared" si="34"/>
        <v>0</v>
      </c>
      <c r="EB9" s="47">
        <f t="shared" si="35"/>
        <v>0</v>
      </c>
      <c r="EC9" s="47">
        <f t="shared" si="36"/>
        <v>0</v>
      </c>
      <c r="ED9" s="47">
        <f t="shared" si="37"/>
        <v>0</v>
      </c>
      <c r="EE9" s="47">
        <f t="shared" si="38"/>
        <v>0</v>
      </c>
      <c r="EF9" s="47">
        <f t="shared" si="39"/>
        <v>0</v>
      </c>
      <c r="EG9" s="47">
        <f t="shared" si="40"/>
        <v>0</v>
      </c>
      <c r="EH9" s="47">
        <f t="shared" si="41"/>
        <v>0</v>
      </c>
      <c r="EI9" s="47">
        <f t="shared" si="42"/>
        <v>0</v>
      </c>
      <c r="EJ9" s="47">
        <f t="shared" si="43"/>
        <v>0</v>
      </c>
      <c r="EK9" s="47">
        <f t="shared" si="44"/>
        <v>0</v>
      </c>
      <c r="EL9" s="47">
        <f t="shared" si="45"/>
        <v>0</v>
      </c>
      <c r="EM9" s="47">
        <f t="shared" si="46"/>
        <v>0</v>
      </c>
      <c r="EN9" s="47">
        <f t="shared" si="47"/>
        <v>0</v>
      </c>
      <c r="EO9" s="47">
        <f t="shared" si="48"/>
        <v>0</v>
      </c>
      <c r="EP9" s="47">
        <f t="shared" si="49"/>
        <v>0</v>
      </c>
      <c r="EQ9" s="47">
        <f t="shared" si="50"/>
        <v>0</v>
      </c>
      <c r="ER9" s="47">
        <f t="shared" si="51"/>
        <v>0</v>
      </c>
      <c r="ES9" s="47">
        <f t="shared" si="52"/>
        <v>0</v>
      </c>
      <c r="ET9" s="47">
        <f t="shared" si="53"/>
        <v>0</v>
      </c>
      <c r="EU9" s="47">
        <f t="shared" si="54"/>
        <v>0</v>
      </c>
      <c r="EV9" s="47">
        <f t="shared" si="55"/>
        <v>0</v>
      </c>
      <c r="EW9" s="47">
        <f t="shared" si="56"/>
        <v>0</v>
      </c>
      <c r="EX9" s="47">
        <f t="shared" si="57"/>
        <v>0</v>
      </c>
      <c r="EY9" s="47">
        <f t="shared" si="58"/>
        <v>0</v>
      </c>
      <c r="EZ9" s="47">
        <f t="shared" si="59"/>
        <v>0</v>
      </c>
      <c r="FA9" s="47">
        <f t="shared" si="60"/>
        <v>0</v>
      </c>
      <c r="FB9" s="47">
        <f t="shared" si="61"/>
        <v>0</v>
      </c>
      <c r="FC9" s="47">
        <f t="shared" si="62"/>
        <v>0</v>
      </c>
      <c r="FD9" s="47">
        <f t="shared" si="63"/>
        <v>0</v>
      </c>
      <c r="FE9" s="47">
        <f t="shared" si="64"/>
        <v>0</v>
      </c>
      <c r="FF9" s="47">
        <f t="shared" si="65"/>
        <v>0</v>
      </c>
      <c r="FG9" s="47">
        <f t="shared" si="66"/>
        <v>0</v>
      </c>
      <c r="FH9" s="47">
        <f t="shared" si="67"/>
        <v>0</v>
      </c>
      <c r="FI9" s="47">
        <f t="shared" si="68"/>
        <v>0</v>
      </c>
      <c r="FJ9" s="47">
        <f t="shared" si="69"/>
        <v>0</v>
      </c>
      <c r="FK9" s="47">
        <f t="shared" si="70"/>
        <v>0</v>
      </c>
      <c r="FL9" s="47">
        <f t="shared" si="71"/>
        <v>0</v>
      </c>
      <c r="FM9" s="47">
        <f t="shared" si="72"/>
        <v>0</v>
      </c>
      <c r="FN9" s="47">
        <f t="shared" si="73"/>
        <v>0</v>
      </c>
      <c r="FO9" s="47">
        <f t="shared" si="74"/>
        <v>0</v>
      </c>
      <c r="FP9" s="47">
        <f t="shared" si="75"/>
        <v>0</v>
      </c>
      <c r="FQ9" s="47">
        <f t="shared" si="76"/>
        <v>0</v>
      </c>
      <c r="FR9" s="47">
        <f t="shared" si="77"/>
        <v>0</v>
      </c>
      <c r="FS9" s="47">
        <f t="shared" si="78"/>
        <v>0</v>
      </c>
      <c r="FT9" s="47">
        <f t="shared" si="79"/>
        <v>0</v>
      </c>
      <c r="FU9" s="47">
        <f t="shared" si="80"/>
        <v>0</v>
      </c>
      <c r="FV9" s="47">
        <f t="shared" si="81"/>
        <v>0</v>
      </c>
      <c r="FW9" s="47">
        <f t="shared" si="82"/>
        <v>0</v>
      </c>
      <c r="FX9" s="47">
        <f t="shared" si="83"/>
        <v>0</v>
      </c>
      <c r="FY9" s="47">
        <f t="shared" si="84"/>
        <v>0</v>
      </c>
      <c r="FZ9" s="47">
        <f t="shared" si="85"/>
        <v>0</v>
      </c>
      <c r="GA9" s="47">
        <f t="shared" si="86"/>
        <v>0</v>
      </c>
      <c r="GB9" s="47">
        <f t="shared" si="87"/>
        <v>0</v>
      </c>
      <c r="GC9" s="47">
        <f t="shared" si="88"/>
        <v>0</v>
      </c>
      <c r="GD9" s="47">
        <f t="shared" si="89"/>
        <v>0</v>
      </c>
      <c r="GE9" s="47">
        <f t="shared" si="90"/>
        <v>0</v>
      </c>
      <c r="GF9" s="47">
        <f t="shared" si="91"/>
        <v>0</v>
      </c>
      <c r="GG9" s="47">
        <f t="shared" si="92"/>
        <v>0</v>
      </c>
      <c r="GH9" s="47">
        <f t="shared" si="93"/>
        <v>0</v>
      </c>
      <c r="GI9" s="47">
        <f t="shared" si="94"/>
        <v>0</v>
      </c>
      <c r="GJ9" s="47">
        <f t="shared" si="95"/>
        <v>0</v>
      </c>
    </row>
    <row r="10" spans="1:192" ht="15">
      <c r="A10" s="2" t="s">
        <v>13</v>
      </c>
      <c r="B10" s="48">
        <f>IF(Data_Transpose!CC10 &gt; 0, (Data_Transpose!CC10 -Data_Transpose!CC$53)/Data_Transpose!CC$54, Data_Transpose!CC10)</f>
        <v>0</v>
      </c>
      <c r="C10" s="48">
        <f>IF(Data_Transpose!P10 &gt; 0, (Data_Transpose!P10 -Data_Transpose!P$53)/Data_Transpose!P$54, Data_Transpose!P10)</f>
        <v>-1.1610509100320612</v>
      </c>
      <c r="D10" s="48">
        <f>IF(Data_Transpose!G10 &gt; 0, (Data_Transpose!G10 -Data_Transpose!G$53)/Data_Transpose!G$54, Data_Transpose!G10)</f>
        <v>0</v>
      </c>
      <c r="E10" s="48">
        <f>IF(Data_Transpose!B10 &gt; 0, (Data_Transpose!B10 -Data_Transpose!B$53)/Data_Transpose!B$54, Data_Transpose!B10)</f>
        <v>0</v>
      </c>
      <c r="F10" s="48">
        <f>IF(Data_Transpose!C10 &gt; 0, (Data_Transpose!C10 -Data_Transpose!C$53)/Data_Transpose!C$54, Data_Transpose!C10)</f>
        <v>0</v>
      </c>
      <c r="G10" s="48">
        <f>IF(Data_Transpose!D10 &gt; 0, (Data_Transpose!D10 -Data_Transpose!D$53)/Data_Transpose!D$54, Data_Transpose!D10)</f>
        <v>0</v>
      </c>
      <c r="H10" s="48">
        <f>IF(Data_Transpose!E10 &gt; 0, (Data_Transpose!E10 -Data_Transpose!E$53)/Data_Transpose!E$54, Data_Transpose!E10)</f>
        <v>0</v>
      </c>
      <c r="I10" s="48">
        <f>IF(Data_Transpose!F10 &gt; 0, (Data_Transpose!F10 -Data_Transpose!F$53)/Data_Transpose!F$54, Data_Transpose!F10)</f>
        <v>0</v>
      </c>
      <c r="J10" s="48">
        <f>IF(Data_Transpose!H10 &gt; 0, (Data_Transpose!H10 -Data_Transpose!H$53)/Data_Transpose!H$54, Data_Transpose!H10)</f>
        <v>0</v>
      </c>
      <c r="K10" s="48">
        <f>IF(Data_Transpose!I10 &gt; 0, (Data_Transpose!I10 -Data_Transpose!I$53)/Data_Transpose!I$54, Data_Transpose!I10)</f>
        <v>0</v>
      </c>
      <c r="L10" s="48">
        <f>IF(Data_Transpose!J10 &gt; 0, (Data_Transpose!J10 -Data_Transpose!J$53)/Data_Transpose!J$54, Data_Transpose!J10)</f>
        <v>0</v>
      </c>
      <c r="M10" s="48">
        <f>IF(Data_Transpose!K10 &gt; 0, (Data_Transpose!K10 -Data_Transpose!K$53)/Data_Transpose!K$54, Data_Transpose!K10)</f>
        <v>0</v>
      </c>
      <c r="N10" s="48">
        <f>IF(Data_Transpose!L10 &gt; 0, (Data_Transpose!L10 -Data_Transpose!L$53)/Data_Transpose!L$54, Data_Transpose!L10)</f>
        <v>-0.69779450764298412</v>
      </c>
      <c r="O10" s="48">
        <f>IF(Data_Transpose!M10 &gt; 0, (Data_Transpose!M10 -Data_Transpose!M$53)/Data_Transpose!M$54, Data_Transpose!M10)</f>
        <v>0</v>
      </c>
      <c r="P10" s="48">
        <f>IF(Data_Transpose!N10 &gt; 0, (Data_Transpose!N10 -Data_Transpose!N$53)/Data_Transpose!N$54, Data_Transpose!N10)</f>
        <v>0</v>
      </c>
      <c r="Q10" s="48">
        <f>IF(Data_Transpose!O10 &gt; 0, (Data_Transpose!O10 -Data_Transpose!O$53)/Data_Transpose!O$54, Data_Transpose!O10)</f>
        <v>0</v>
      </c>
      <c r="R10" s="48">
        <f>IF(Data_Transpose!Q10 &gt; 0, (Data_Transpose!Q10 -Data_Transpose!Q$53)/Data_Transpose!Q$54, Data_Transpose!Q10)</f>
        <v>0</v>
      </c>
      <c r="S10" s="48">
        <f>IF(Data_Transpose!R10 &gt; 0, (Data_Transpose!R10 -Data_Transpose!R$53)/Data_Transpose!R$54, Data_Transpose!R10)</f>
        <v>0</v>
      </c>
      <c r="T10" s="48">
        <f>IF(Data_Transpose!S10 &gt; 0, (Data_Transpose!S10 -Data_Transpose!S$53)/Data_Transpose!S$54, Data_Transpose!S10)</f>
        <v>1.0645966810797851</v>
      </c>
      <c r="U10" s="48">
        <f>IF(Data_Transpose!T10 &gt; 0, (Data_Transpose!T10 -Data_Transpose!T$53)/Data_Transpose!T$54, Data_Transpose!T10)</f>
        <v>0</v>
      </c>
      <c r="V10" s="48">
        <f>IF(Data_Transpose!U10 &gt; 0, (Data_Transpose!U10 -Data_Transpose!U$53)/Data_Transpose!U$54, Data_Transpose!U10)</f>
        <v>0</v>
      </c>
      <c r="W10" s="48">
        <f>IF(Data_Transpose!V10 &gt; 0, (Data_Transpose!V10 -Data_Transpose!V$53)/Data_Transpose!V$54, Data_Transpose!V10)</f>
        <v>0</v>
      </c>
      <c r="X10" s="48">
        <f>IF(Data_Transpose!W10 &gt; 0, (Data_Transpose!W10 -Data_Transpose!W$53)/Data_Transpose!W$54, Data_Transpose!W10)</f>
        <v>0</v>
      </c>
      <c r="Y10" s="48">
        <f>IF(Data_Transpose!X10 &gt; 0, (Data_Transpose!X10 -Data_Transpose!X$53)/Data_Transpose!X$54, Data_Transpose!X10)</f>
        <v>1.3005060578869518</v>
      </c>
      <c r="Z10" s="48">
        <f>IF(Data_Transpose!Y10 &gt; 0, (Data_Transpose!Y10 -Data_Transpose!Y$53)/Data_Transpose!Y$54, Data_Transpose!Y10)</f>
        <v>3.0530971060304574E-2</v>
      </c>
      <c r="AA10" s="48">
        <f>IF(Data_Transpose!Z10 &gt; 0, (Data_Transpose!Z10 -Data_Transpose!Z$53)/Data_Transpose!Z$54, Data_Transpose!Z10)</f>
        <v>-0.17827071050345944</v>
      </c>
      <c r="AB10" s="48">
        <f>IF(Data_Transpose!AA10 &gt; 0, (Data_Transpose!AA10 -Data_Transpose!AA$53)/Data_Transpose!AA$54, Data_Transpose!AA10)</f>
        <v>0</v>
      </c>
      <c r="AC10" s="48">
        <f>IF(Data_Transpose!AB10 &gt; 0, (Data_Transpose!AB10 -Data_Transpose!AB$53)/Data_Transpose!AB$54, Data_Transpose!AB10)</f>
        <v>0</v>
      </c>
      <c r="AD10" s="48">
        <f>IF(Data_Transpose!AC10 &gt; 0, (Data_Transpose!AC10 -Data_Transpose!AC$53)/Data_Transpose!AC$54, Data_Transpose!AC10)</f>
        <v>0</v>
      </c>
      <c r="AE10" s="48">
        <f>IF(Data_Transpose!AD10 &gt; 0, (Data_Transpose!AD10 -Data_Transpose!AD$53)/Data_Transpose!AD$54, Data_Transpose!AD10)</f>
        <v>0</v>
      </c>
      <c r="AF10" s="48">
        <f>IF(Data_Transpose!AE10 &gt; 0, (Data_Transpose!AE10 -Data_Transpose!AE$53)/Data_Transpose!AE$54, Data_Transpose!AE10)</f>
        <v>0</v>
      </c>
      <c r="AG10" s="48">
        <f>IF(Data_Transpose!AF10 &gt; 0, (Data_Transpose!AF10 -Data_Transpose!AF$53)/Data_Transpose!AF$54, Data_Transpose!AF10)</f>
        <v>0</v>
      </c>
      <c r="AH10" s="48">
        <f>IF(Data_Transpose!AG10 &gt; 0, (Data_Transpose!AG10 -Data_Transpose!AG$53)/Data_Transpose!AG$54, Data_Transpose!AG10)</f>
        <v>0</v>
      </c>
      <c r="AI10" s="48">
        <f>IF(Data_Transpose!AH10 &gt; 0, (Data_Transpose!AH10 -Data_Transpose!AH$53)/Data_Transpose!AH$54, Data_Transpose!AH10)</f>
        <v>0</v>
      </c>
      <c r="AJ10" s="48">
        <f>IF(Data_Transpose!AI10 &gt; 0, (Data_Transpose!AI10 -Data_Transpose!AI$53)/Data_Transpose!AI$54, Data_Transpose!AI10)</f>
        <v>0</v>
      </c>
      <c r="AK10" s="48">
        <f>IF(Data_Transpose!AJ10 &gt; 0, (Data_Transpose!AJ10 -Data_Transpose!AJ$53)/Data_Transpose!AJ$54, Data_Transpose!AJ10)</f>
        <v>0</v>
      </c>
      <c r="AL10" s="48">
        <f>IF(Data_Transpose!AK10 &gt; 0, (Data_Transpose!AK10 -Data_Transpose!AK$53)/Data_Transpose!AK$54, Data_Transpose!AK10)</f>
        <v>0</v>
      </c>
      <c r="AM10" s="48">
        <f>IF(Data_Transpose!AL10 &gt; 0, (Data_Transpose!AL10 -Data_Transpose!AL$53)/Data_Transpose!AL$54, Data_Transpose!AL10)</f>
        <v>-0.39777955957877353</v>
      </c>
      <c r="AN10" s="48">
        <f>IF(Data_Transpose!AM10 &gt; 0, (Data_Transpose!AM10 -Data_Transpose!AM$53)/Data_Transpose!AM$54, Data_Transpose!AM10)</f>
        <v>0.62615401960525796</v>
      </c>
      <c r="AO10" s="48">
        <f>IF(Data_Transpose!AN10 &gt; 0, (Data_Transpose!AN10 -Data_Transpose!AN$53)/Data_Transpose!AN$54, Data_Transpose!AN10)</f>
        <v>0</v>
      </c>
      <c r="AP10" s="48">
        <f>IF(Data_Transpose!AO10 &gt; 0, (Data_Transpose!AO10 -Data_Transpose!AO$53)/Data_Transpose!AO$54, Data_Transpose!AO10)</f>
        <v>0</v>
      </c>
      <c r="AQ10" s="48">
        <f>IF(Data_Transpose!AP10 &gt; 0, (Data_Transpose!AP10 -Data_Transpose!AP$53)/Data_Transpose!AP$54, Data_Transpose!AP10)</f>
        <v>0</v>
      </c>
      <c r="AR10" s="48">
        <f>IF(Data_Transpose!AQ10 &gt; 0, (Data_Transpose!AQ10 -Data_Transpose!AQ$53)/Data_Transpose!AQ$54, Data_Transpose!AQ10)</f>
        <v>0</v>
      </c>
      <c r="AS10" s="48">
        <f>IF(Data_Transpose!AR10 &gt; 0, (Data_Transpose!AR10 -Data_Transpose!AR$53)/Data_Transpose!AR$54, Data_Transpose!AR10)</f>
        <v>0</v>
      </c>
      <c r="AT10" s="48">
        <f>IF(Data_Transpose!AS10 &gt; 0, (Data_Transpose!AS10 -Data_Transpose!AS$53)/Data_Transpose!AS$54, Data_Transpose!AS10)</f>
        <v>0</v>
      </c>
      <c r="AU10" s="48">
        <f>IF(Data_Transpose!AT10 &gt; 0, (Data_Transpose!AT10 -Data_Transpose!AT$53)/Data_Transpose!AT$54, Data_Transpose!AT10)</f>
        <v>0</v>
      </c>
      <c r="AV10" s="48">
        <f>IF(Data_Transpose!AU10 &gt; 0, (Data_Transpose!AU10 -Data_Transpose!AU$53)/Data_Transpose!AU$54, Data_Transpose!AU10)</f>
        <v>0</v>
      </c>
      <c r="AW10" s="48">
        <f>IF(Data_Transpose!AV10 &gt; 0, (Data_Transpose!AV10 -Data_Transpose!AV$53)/Data_Transpose!AV$54, Data_Transpose!AV10)</f>
        <v>0</v>
      </c>
      <c r="AX10" s="48">
        <f>IF(Data_Transpose!AW10 &gt; 0, (Data_Transpose!AW10 -Data_Transpose!AW$53)/Data_Transpose!AW$54, Data_Transpose!AW10)</f>
        <v>0</v>
      </c>
      <c r="AY10" s="48">
        <f>IF(Data_Transpose!AX10 &gt; 0, (Data_Transpose!AX10 -Data_Transpose!AX$53)/Data_Transpose!AX$54, Data_Transpose!AX10)</f>
        <v>0</v>
      </c>
      <c r="AZ10" s="48">
        <f>IF(Data_Transpose!AY10 &gt; 0, (Data_Transpose!AY10 -Data_Transpose!AY$53)/Data_Transpose!AY$54, Data_Transpose!AY10)</f>
        <v>0</v>
      </c>
      <c r="BA10" s="48">
        <f>IF(Data_Transpose!AZ10 &gt; 0, (Data_Transpose!AZ10 -Data_Transpose!AZ$53)/Data_Transpose!AZ$54, Data_Transpose!AZ10)</f>
        <v>0</v>
      </c>
      <c r="BB10" s="48">
        <f>IF(Data_Transpose!BA10 &gt; 0, (Data_Transpose!BA10 -Data_Transpose!BA$53)/Data_Transpose!BA$54, Data_Transpose!BA10)</f>
        <v>0</v>
      </c>
      <c r="BC10" s="48">
        <f>IF(Data_Transpose!BB10 &gt; 0, (Data_Transpose!BB10 -Data_Transpose!BB$53)/Data_Transpose!BB$54, Data_Transpose!BB10)</f>
        <v>0</v>
      </c>
      <c r="BD10" s="48">
        <f>IF(Data_Transpose!BC10 &gt; 0, (Data_Transpose!BC10 -Data_Transpose!BC$53)/Data_Transpose!BC$54, Data_Transpose!BC10)</f>
        <v>0</v>
      </c>
      <c r="BE10" s="48">
        <f>IF(Data_Transpose!BD10 &gt; 0, (Data_Transpose!BD10 -Data_Transpose!BD$53)/Data_Transpose!BD$54, Data_Transpose!BD10)</f>
        <v>0</v>
      </c>
      <c r="BF10" s="48">
        <f>IF(Data_Transpose!BE10 &gt; 0, (Data_Transpose!BE10 -Data_Transpose!BE$53)/Data_Transpose!BE$54, Data_Transpose!BE10)</f>
        <v>0</v>
      </c>
      <c r="BG10" s="48">
        <f>IF(Data_Transpose!BF10 &gt; 0, (Data_Transpose!BF10 -Data_Transpose!BF$53)/Data_Transpose!BF$54, Data_Transpose!BF10)</f>
        <v>0</v>
      </c>
      <c r="BH10" s="48">
        <f>IF(Data_Transpose!BH10 &gt; 0, (Data_Transpose!BH10 -Data_Transpose!BH$53)/Data_Transpose!BH$54, Data_Transpose!BH10)</f>
        <v>0</v>
      </c>
      <c r="BI10" s="48">
        <f>IF(Data_Transpose!BI10 &gt; 0, (Data_Transpose!BI10 -Data_Transpose!BI$53)/Data_Transpose!BI$54, Data_Transpose!BI10)</f>
        <v>0</v>
      </c>
      <c r="BJ10" s="48">
        <f>IF(Data_Transpose!BJ10 &gt; 0, (Data_Transpose!BJ10 -Data_Transpose!BJ$53)/Data_Transpose!BJ$54, Data_Transpose!BJ10)</f>
        <v>0</v>
      </c>
      <c r="BK10" s="48">
        <f>IF(Data_Transpose!BK10 &gt; 0, (Data_Transpose!BK10 -Data_Transpose!BK$53)/Data_Transpose!BK$54, Data_Transpose!BK10)</f>
        <v>0</v>
      </c>
      <c r="BL10" s="48">
        <f>IF(Data_Transpose!BL10 &gt; 0, (Data_Transpose!BL10 -Data_Transpose!BL$53)/Data_Transpose!BL$54, Data_Transpose!BL10)</f>
        <v>0</v>
      </c>
      <c r="BM10" s="48">
        <f>IF(Data_Transpose!BM10 &gt; 0, (Data_Transpose!BM10 -Data_Transpose!BM$53)/Data_Transpose!BM$54, Data_Transpose!BM10)</f>
        <v>0</v>
      </c>
      <c r="BN10" s="48">
        <f>IF(Data_Transpose!BN10 &gt; 0, (Data_Transpose!BN10 -Data_Transpose!BN$53)/Data_Transpose!BN$54, Data_Transpose!BN10)</f>
        <v>0.9023424467950969</v>
      </c>
      <c r="BO10" s="48">
        <f>IF(Data_Transpose!BO10 &gt; 0, (Data_Transpose!BO10 -Data_Transpose!BO$53)/Data_Transpose!BO$54, Data_Transpose!BO10)</f>
        <v>0</v>
      </c>
      <c r="BP10" s="48">
        <f>IF(Data_Transpose!BP10 &gt; 0, (Data_Transpose!BP10 -Data_Transpose!BP$53)/Data_Transpose!BP$54, Data_Transpose!BP10)</f>
        <v>0</v>
      </c>
      <c r="BQ10" s="48">
        <f>IF(Data_Transpose!BQ10 &gt; 0, (Data_Transpose!BQ10 -Data_Transpose!BQ$53)/Data_Transpose!BQ$54, Data_Transpose!BQ10)</f>
        <v>0</v>
      </c>
      <c r="BR10" s="48">
        <f>IF(Data_Transpose!BR10 &gt; 0, (Data_Transpose!BR10 -Data_Transpose!BR$53)/Data_Transpose!BR$54, Data_Transpose!BR10)</f>
        <v>0</v>
      </c>
      <c r="BS10" s="48">
        <f>IF(Data_Transpose!BS10 &gt; 0, (Data_Transpose!BS10 -Data_Transpose!BS$53)/Data_Transpose!BS$54, Data_Transpose!BS10)</f>
        <v>1.267750677705171</v>
      </c>
      <c r="BT10" s="48">
        <f>IF(Data_Transpose!BT10 &gt; 0, (Data_Transpose!BT10 -Data_Transpose!BT$53)/Data_Transpose!BT$54, Data_Transpose!BT10)</f>
        <v>0</v>
      </c>
      <c r="BU10" s="48">
        <f>IF(Data_Transpose!BU10 &gt; 0, (Data_Transpose!BU10 -Data_Transpose!BU$53)/Data_Transpose!BU$54, Data_Transpose!BU10)</f>
        <v>0</v>
      </c>
      <c r="BV10" s="48">
        <f>IF(Data_Transpose!BV10 &gt; 0, (Data_Transpose!BV10 -Data_Transpose!BV$53)/Data_Transpose!BV$54, Data_Transpose!BV10)</f>
        <v>0</v>
      </c>
      <c r="BW10" s="48">
        <f>IF(Data_Transpose!BW10 &gt; 0, (Data_Transpose!BW10 -Data_Transpose!BW$53)/Data_Transpose!BW$54, Data_Transpose!BW10)</f>
        <v>0</v>
      </c>
      <c r="BX10" s="48">
        <f>IF(Data_Transpose!BX10 &gt; 0, (Data_Transpose!BX10 -Data_Transpose!BX$53)/Data_Transpose!BX$54, Data_Transpose!BX10)</f>
        <v>0</v>
      </c>
      <c r="BY10" s="48">
        <f>IF(Data_Transpose!BY10 &gt; 0, (Data_Transpose!BY10 -Data_Transpose!BY$53)/Data_Transpose!BY$54, Data_Transpose!BY10)</f>
        <v>0</v>
      </c>
      <c r="BZ10" s="48">
        <f>IF(Data_Transpose!BZ10 &gt; 0, (Data_Transpose!BZ10 -Data_Transpose!BZ$53)/Data_Transpose!BZ$54, Data_Transpose!BZ10)</f>
        <v>0</v>
      </c>
      <c r="CA10" s="48">
        <f>IF(Data_Transpose!CA10 &gt; 0, (Data_Transpose!CA10 -Data_Transpose!CA$53)/Data_Transpose!CA$54, Data_Transpose!CA10)</f>
        <v>0</v>
      </c>
      <c r="CB10" s="48">
        <f>IF(Data_Transpose!CB10 &gt; 0, (Data_Transpose!CB10 -Data_Transpose!CB$53)/Data_Transpose!CB$54, Data_Transpose!CB10)</f>
        <v>0</v>
      </c>
      <c r="CC10" s="48">
        <f>IF(Data_Transpose!CD10 &gt; 0, (Data_Transpose!CD10 -Data_Transpose!CD$53)/Data_Transpose!CD$54, Data_Transpose!CD10)</f>
        <v>0</v>
      </c>
      <c r="CD10" s="48">
        <f>IF(Data_Transpose!CE10 &gt; 0, (Data_Transpose!CE10 -Data_Transpose!CE$53)/Data_Transpose!CE$54, Data_Transpose!CE10)</f>
        <v>0</v>
      </c>
      <c r="CE10" s="48">
        <f>IF(Data_Transpose!CF10 &gt; 0, (Data_Transpose!CF10 -Data_Transpose!CF$53)/Data_Transpose!CF$54, Data_Transpose!CF10)</f>
        <v>-1.1606396030899337</v>
      </c>
      <c r="CF10" s="48">
        <f>IF(Data_Transpose!CG10 &gt; 0, (Data_Transpose!CG10 -Data_Transpose!CG$53)/Data_Transpose!CG$54, Data_Transpose!CG10)</f>
        <v>0</v>
      </c>
      <c r="CG10" s="48">
        <f>IF(Data_Transpose!CH10 &gt; 0, (Data_Transpose!CH10 -Data_Transpose!CH$53)/Data_Transpose!CH$54, Data_Transpose!CH10)</f>
        <v>0</v>
      </c>
      <c r="CH10" s="48">
        <f>IF(Data_Transpose!CI10 &gt; 0, (Data_Transpose!CI10 -Data_Transpose!CI$53)/Data_Transpose!CI$54, Data_Transpose!CI10)</f>
        <v>-2.0467490161170021</v>
      </c>
      <c r="CI10" s="48">
        <f>IF(Data_Transpose!CJ10 &gt; 0, (Data_Transpose!CJ10 -Data_Transpose!CJ$53)/Data_Transpose!CJ$54, Data_Transpose!CJ10)</f>
        <v>0</v>
      </c>
      <c r="CJ10" s="48">
        <f>IF(Data_Transpose!CK10 &gt; 0, (Data_Transpose!CK10 -Data_Transpose!CK$53)/Data_Transpose!CK$54, Data_Transpose!CK10)</f>
        <v>0</v>
      </c>
      <c r="CK10" s="48">
        <f>IF(Data_Transpose!CL10 &gt; 0, (Data_Transpose!CL10 -Data_Transpose!CL$53)/Data_Transpose!CL$54, Data_Transpose!CL10)</f>
        <v>0</v>
      </c>
      <c r="CL10" s="48">
        <f>IF(Data_Transpose!CM10 &gt; 0, (Data_Transpose!CM10 -Data_Transpose!CM$53)/Data_Transpose!CM$54, Data_Transpose!CM10)</f>
        <v>0</v>
      </c>
      <c r="CM10" s="48">
        <f>IF(Data_Transpose!CN10 &gt; 0, (Data_Transpose!CN10 -Data_Transpose!CN$53)/Data_Transpose!CN$54, Data_Transpose!CN10)</f>
        <v>0</v>
      </c>
      <c r="CN10" s="48">
        <f>IF(Data_Transpose!CO10 &gt; 0, (Data_Transpose!CO10 -Data_Transpose!CO$53)/Data_Transpose!CO$54, Data_Transpose!CO10)</f>
        <v>0.92582009977255142</v>
      </c>
      <c r="CO10" s="48">
        <f>IF(Data_Transpose!CP10 &gt; 0, (Data_Transpose!CP10 -Data_Transpose!CP$53)/Data_Transpose!CP$54, Data_Transpose!CP10)</f>
        <v>0</v>
      </c>
      <c r="CP10" s="48">
        <f>IF(Data_Transpose!CQ10 &gt; 0, (Data_Transpose!CQ10 -Data_Transpose!CQ$53)/Data_Transpose!CQ$54, Data_Transpose!CQ10)</f>
        <v>0.38857615149299946</v>
      </c>
      <c r="CQ10" s="48">
        <f>IF(Data_Transpose!CR10 &gt; 0, (Data_Transpose!CR10 -Data_Transpose!CR$53)/Data_Transpose!CR$54, Data_Transpose!CR10)</f>
        <v>0</v>
      </c>
      <c r="CR10" s="48">
        <f>IF(Data_Transpose!CS10 &gt; 0, (Data_Transpose!CS10 -Data_Transpose!CS$53)/Data_Transpose!CS$54, Data_Transpose!CS10)</f>
        <v>0</v>
      </c>
      <c r="CU10" s="47">
        <f t="shared" si="2"/>
        <v>0</v>
      </c>
      <c r="CV10" s="47">
        <f t="shared" si="3"/>
        <v>0</v>
      </c>
      <c r="CW10" s="47">
        <f t="shared" si="4"/>
        <v>0</v>
      </c>
      <c r="CX10" s="47">
        <f t="shared" si="5"/>
        <v>0</v>
      </c>
      <c r="CY10" s="47">
        <f t="shared" si="6"/>
        <v>0</v>
      </c>
      <c r="CZ10" s="47">
        <f t="shared" si="7"/>
        <v>0</v>
      </c>
      <c r="DA10" s="47">
        <f t="shared" si="8"/>
        <v>0</v>
      </c>
      <c r="DB10" s="47">
        <f t="shared" si="9"/>
        <v>0</v>
      </c>
      <c r="DC10" s="47">
        <f t="shared" si="10"/>
        <v>0</v>
      </c>
      <c r="DD10" s="47">
        <f t="shared" si="11"/>
        <v>0</v>
      </c>
      <c r="DE10" s="47">
        <f t="shared" si="12"/>
        <v>0</v>
      </c>
      <c r="DF10" s="47">
        <f t="shared" si="13"/>
        <v>0</v>
      </c>
      <c r="DG10" s="47">
        <f t="shared" si="14"/>
        <v>0</v>
      </c>
      <c r="DH10" s="47">
        <f t="shared" si="15"/>
        <v>0</v>
      </c>
      <c r="DI10" s="47">
        <f t="shared" si="16"/>
        <v>0</v>
      </c>
      <c r="DJ10" s="47">
        <f t="shared" si="17"/>
        <v>0</v>
      </c>
      <c r="DK10" s="47">
        <f t="shared" si="18"/>
        <v>0</v>
      </c>
      <c r="DL10" s="47">
        <f t="shared" si="19"/>
        <v>0</v>
      </c>
      <c r="DM10" s="47">
        <f t="shared" si="20"/>
        <v>0</v>
      </c>
      <c r="DN10" s="47">
        <f t="shared" si="21"/>
        <v>0</v>
      </c>
      <c r="DO10" s="47">
        <f t="shared" si="22"/>
        <v>0</v>
      </c>
      <c r="DP10" s="47">
        <f t="shared" si="23"/>
        <v>0</v>
      </c>
      <c r="DQ10" s="47">
        <f t="shared" si="24"/>
        <v>0</v>
      </c>
      <c r="DR10" s="47">
        <f t="shared" si="25"/>
        <v>0</v>
      </c>
      <c r="DS10" s="47">
        <f t="shared" si="26"/>
        <v>0</v>
      </c>
      <c r="DT10" s="47">
        <f t="shared" si="27"/>
        <v>0</v>
      </c>
      <c r="DU10" s="47">
        <f t="shared" si="28"/>
        <v>0</v>
      </c>
      <c r="DV10" s="47">
        <f t="shared" si="29"/>
        <v>0</v>
      </c>
      <c r="DW10" s="47">
        <f t="shared" si="30"/>
        <v>0</v>
      </c>
      <c r="DX10" s="47">
        <f t="shared" si="31"/>
        <v>0</v>
      </c>
      <c r="DY10" s="47">
        <f t="shared" si="32"/>
        <v>0</v>
      </c>
      <c r="DZ10" s="47">
        <f t="shared" si="33"/>
        <v>0</v>
      </c>
      <c r="EA10" s="47">
        <f t="shared" si="34"/>
        <v>0</v>
      </c>
      <c r="EB10" s="47">
        <f t="shared" si="35"/>
        <v>0</v>
      </c>
      <c r="EC10" s="47">
        <f t="shared" si="36"/>
        <v>0</v>
      </c>
      <c r="ED10" s="47">
        <f t="shared" si="37"/>
        <v>0</v>
      </c>
      <c r="EE10" s="47">
        <f t="shared" si="38"/>
        <v>0</v>
      </c>
      <c r="EF10" s="47">
        <f t="shared" si="39"/>
        <v>0</v>
      </c>
      <c r="EG10" s="47">
        <f t="shared" si="40"/>
        <v>0</v>
      </c>
      <c r="EH10" s="47">
        <f t="shared" si="41"/>
        <v>0</v>
      </c>
      <c r="EI10" s="47">
        <f t="shared" si="42"/>
        <v>0</v>
      </c>
      <c r="EJ10" s="47">
        <f t="shared" si="43"/>
        <v>0</v>
      </c>
      <c r="EK10" s="47">
        <f t="shared" si="44"/>
        <v>0</v>
      </c>
      <c r="EL10" s="47">
        <f t="shared" si="45"/>
        <v>0</v>
      </c>
      <c r="EM10" s="47">
        <f t="shared" si="46"/>
        <v>0</v>
      </c>
      <c r="EN10" s="47">
        <f t="shared" si="47"/>
        <v>0</v>
      </c>
      <c r="EO10" s="47">
        <f t="shared" si="48"/>
        <v>0</v>
      </c>
      <c r="EP10" s="47">
        <f t="shared" si="49"/>
        <v>0</v>
      </c>
      <c r="EQ10" s="47">
        <f t="shared" si="50"/>
        <v>0</v>
      </c>
      <c r="ER10" s="47">
        <f t="shared" si="51"/>
        <v>0</v>
      </c>
      <c r="ES10" s="47">
        <f t="shared" si="52"/>
        <v>0</v>
      </c>
      <c r="ET10" s="47">
        <f t="shared" si="53"/>
        <v>0</v>
      </c>
      <c r="EU10" s="47">
        <f t="shared" si="54"/>
        <v>0</v>
      </c>
      <c r="EV10" s="47">
        <f t="shared" si="55"/>
        <v>0</v>
      </c>
      <c r="EW10" s="47">
        <f t="shared" si="56"/>
        <v>0</v>
      </c>
      <c r="EX10" s="47">
        <f t="shared" si="57"/>
        <v>0</v>
      </c>
      <c r="EY10" s="47">
        <f t="shared" si="58"/>
        <v>0</v>
      </c>
      <c r="EZ10" s="47">
        <f t="shared" si="59"/>
        <v>0</v>
      </c>
      <c r="FA10" s="47">
        <f t="shared" si="60"/>
        <v>0</v>
      </c>
      <c r="FB10" s="47">
        <f t="shared" si="61"/>
        <v>0</v>
      </c>
      <c r="FC10" s="47">
        <f t="shared" si="62"/>
        <v>0</v>
      </c>
      <c r="FD10" s="47">
        <f t="shared" si="63"/>
        <v>0</v>
      </c>
      <c r="FE10" s="47">
        <f t="shared" si="64"/>
        <v>0</v>
      </c>
      <c r="FF10" s="47">
        <f t="shared" si="65"/>
        <v>0</v>
      </c>
      <c r="FG10" s="47">
        <f t="shared" si="66"/>
        <v>0</v>
      </c>
      <c r="FH10" s="47">
        <f t="shared" si="67"/>
        <v>0</v>
      </c>
      <c r="FI10" s="47">
        <f t="shared" si="68"/>
        <v>0</v>
      </c>
      <c r="FJ10" s="47">
        <f t="shared" si="69"/>
        <v>0</v>
      </c>
      <c r="FK10" s="47">
        <f t="shared" si="70"/>
        <v>0</v>
      </c>
      <c r="FL10" s="47">
        <f t="shared" si="71"/>
        <v>0</v>
      </c>
      <c r="FM10" s="47">
        <f t="shared" si="72"/>
        <v>0</v>
      </c>
      <c r="FN10" s="47">
        <f t="shared" si="73"/>
        <v>0</v>
      </c>
      <c r="FO10" s="47">
        <f t="shared" si="74"/>
        <v>0</v>
      </c>
      <c r="FP10" s="47">
        <f t="shared" si="75"/>
        <v>0</v>
      </c>
      <c r="FQ10" s="47">
        <f t="shared" si="76"/>
        <v>0</v>
      </c>
      <c r="FR10" s="47">
        <f t="shared" si="77"/>
        <v>0</v>
      </c>
      <c r="FS10" s="47">
        <f t="shared" si="78"/>
        <v>0</v>
      </c>
      <c r="FT10" s="47">
        <f t="shared" si="79"/>
        <v>0</v>
      </c>
      <c r="FU10" s="47">
        <f t="shared" si="80"/>
        <v>0</v>
      </c>
      <c r="FV10" s="47">
        <f t="shared" si="81"/>
        <v>0</v>
      </c>
      <c r="FW10" s="47">
        <f t="shared" si="82"/>
        <v>0</v>
      </c>
      <c r="FX10" s="47">
        <f t="shared" si="83"/>
        <v>0</v>
      </c>
      <c r="FY10" s="47">
        <f t="shared" si="84"/>
        <v>0</v>
      </c>
      <c r="FZ10" s="47">
        <f t="shared" si="85"/>
        <v>0</v>
      </c>
      <c r="GA10" s="47">
        <f t="shared" si="86"/>
        <v>0</v>
      </c>
      <c r="GB10" s="47">
        <f t="shared" si="87"/>
        <v>0</v>
      </c>
      <c r="GC10" s="47">
        <f t="shared" si="88"/>
        <v>0</v>
      </c>
      <c r="GD10" s="47">
        <f t="shared" si="89"/>
        <v>0</v>
      </c>
      <c r="GE10" s="47">
        <f t="shared" si="90"/>
        <v>0</v>
      </c>
      <c r="GF10" s="47">
        <f t="shared" si="91"/>
        <v>0</v>
      </c>
      <c r="GG10" s="47">
        <f t="shared" si="92"/>
        <v>0</v>
      </c>
      <c r="GH10" s="47">
        <f t="shared" si="93"/>
        <v>0</v>
      </c>
      <c r="GI10" s="47">
        <f t="shared" si="94"/>
        <v>0</v>
      </c>
      <c r="GJ10" s="47">
        <f t="shared" si="95"/>
        <v>0</v>
      </c>
    </row>
    <row r="11" spans="1:192" ht="15">
      <c r="A11" s="2" t="s">
        <v>14</v>
      </c>
      <c r="B11" s="48">
        <f>IF(Data_Transpose!CC11 &gt; 0, (Data_Transpose!CC11 -Data_Transpose!CC$53)/Data_Transpose!CC$54, Data_Transpose!CC11)</f>
        <v>0</v>
      </c>
      <c r="C11" s="48">
        <f>IF(Data_Transpose!P11 &gt; 0, (Data_Transpose!P11 -Data_Transpose!P$53)/Data_Transpose!P$54, Data_Transpose!P11)</f>
        <v>0</v>
      </c>
      <c r="D11" s="48">
        <f>IF(Data_Transpose!G11 &gt; 0, (Data_Transpose!G11 -Data_Transpose!G$53)/Data_Transpose!G$54, Data_Transpose!G11)</f>
        <v>0</v>
      </c>
      <c r="E11" s="48">
        <f>IF(Data_Transpose!B11 &gt; 0, (Data_Transpose!B11 -Data_Transpose!B$53)/Data_Transpose!B$54, Data_Transpose!B11)</f>
        <v>0</v>
      </c>
      <c r="F11" s="48">
        <f>IF(Data_Transpose!C11 &gt; 0, (Data_Transpose!C11 -Data_Transpose!C$53)/Data_Transpose!C$54, Data_Transpose!C11)</f>
        <v>0</v>
      </c>
      <c r="G11" s="48">
        <f>IF(Data_Transpose!D11 &gt; 0, (Data_Transpose!D11 -Data_Transpose!D$53)/Data_Transpose!D$54, Data_Transpose!D11)</f>
        <v>0</v>
      </c>
      <c r="H11" s="48">
        <f>IF(Data_Transpose!E11 &gt; 0, (Data_Transpose!E11 -Data_Transpose!E$53)/Data_Transpose!E$54, Data_Transpose!E11)</f>
        <v>0</v>
      </c>
      <c r="I11" s="48">
        <f>IF(Data_Transpose!F11 &gt; 0, (Data_Transpose!F11 -Data_Transpose!F$53)/Data_Transpose!F$54, Data_Transpose!F11)</f>
        <v>0</v>
      </c>
      <c r="J11" s="48">
        <f>IF(Data_Transpose!H11 &gt; 0, (Data_Transpose!H11 -Data_Transpose!H$53)/Data_Transpose!H$54, Data_Transpose!H11)</f>
        <v>0</v>
      </c>
      <c r="K11" s="48">
        <f>IF(Data_Transpose!I11 &gt; 0, (Data_Transpose!I11 -Data_Transpose!I$53)/Data_Transpose!I$54, Data_Transpose!I11)</f>
        <v>0</v>
      </c>
      <c r="L11" s="48">
        <f>IF(Data_Transpose!J11 &gt; 0, (Data_Transpose!J11 -Data_Transpose!J$53)/Data_Transpose!J$54, Data_Transpose!J11)</f>
        <v>0</v>
      </c>
      <c r="M11" s="48">
        <f>IF(Data_Transpose!K11 &gt; 0, (Data_Transpose!K11 -Data_Transpose!K$53)/Data_Transpose!K$54, Data_Transpose!K11)</f>
        <v>0</v>
      </c>
      <c r="N11" s="48">
        <f>IF(Data_Transpose!L11 &gt; 0, (Data_Transpose!L11 -Data_Transpose!L$53)/Data_Transpose!L$54, Data_Transpose!L11)</f>
        <v>0</v>
      </c>
      <c r="O11" s="48">
        <f>IF(Data_Transpose!M11 &gt; 0, (Data_Transpose!M11 -Data_Transpose!M$53)/Data_Transpose!M$54, Data_Transpose!M11)</f>
        <v>0</v>
      </c>
      <c r="P11" s="48">
        <f>IF(Data_Transpose!N11 &gt; 0, (Data_Transpose!N11 -Data_Transpose!N$53)/Data_Transpose!N$54, Data_Transpose!N11)</f>
        <v>0</v>
      </c>
      <c r="Q11" s="48">
        <f>IF(Data_Transpose!O11 &gt; 0, (Data_Transpose!O11 -Data_Transpose!O$53)/Data_Transpose!O$54, Data_Transpose!O11)</f>
        <v>0</v>
      </c>
      <c r="R11" s="48">
        <f>IF(Data_Transpose!Q11 &gt; 0, (Data_Transpose!Q11 -Data_Transpose!Q$53)/Data_Transpose!Q$54, Data_Transpose!Q11)</f>
        <v>0</v>
      </c>
      <c r="S11" s="48">
        <f>IF(Data_Transpose!R11 &gt; 0, (Data_Transpose!R11 -Data_Transpose!R$53)/Data_Transpose!R$54, Data_Transpose!R11)</f>
        <v>0</v>
      </c>
      <c r="T11" s="48">
        <f>IF(Data_Transpose!S11 &gt; 0, (Data_Transpose!S11 -Data_Transpose!S$53)/Data_Transpose!S$54, Data_Transpose!S11)</f>
        <v>0</v>
      </c>
      <c r="U11" s="48">
        <f>IF(Data_Transpose!T11 &gt; 0, (Data_Transpose!T11 -Data_Transpose!T$53)/Data_Transpose!T$54, Data_Transpose!T11)</f>
        <v>0</v>
      </c>
      <c r="V11" s="48">
        <f>IF(Data_Transpose!U11 &gt; 0, (Data_Transpose!U11 -Data_Transpose!U$53)/Data_Transpose!U$54, Data_Transpose!U11)</f>
        <v>0</v>
      </c>
      <c r="W11" s="48">
        <f>IF(Data_Transpose!V11 &gt; 0, (Data_Transpose!V11 -Data_Transpose!V$53)/Data_Transpose!V$54, Data_Transpose!V11)</f>
        <v>-1.0686836080484738</v>
      </c>
      <c r="X11" s="48">
        <f>IF(Data_Transpose!W11 &gt; 0, (Data_Transpose!W11 -Data_Transpose!W$53)/Data_Transpose!W$54, Data_Transpose!W11)</f>
        <v>0</v>
      </c>
      <c r="Y11" s="48">
        <f>IF(Data_Transpose!X11 &gt; 0, (Data_Transpose!X11 -Data_Transpose!X$53)/Data_Transpose!X$54, Data_Transpose!X11)</f>
        <v>0</v>
      </c>
      <c r="Z11" s="48">
        <f>IF(Data_Transpose!Y11 &gt; 0, (Data_Transpose!Y11 -Data_Transpose!Y$53)/Data_Transpose!Y$54, Data_Transpose!Y11)</f>
        <v>0</v>
      </c>
      <c r="AA11" s="48">
        <f>IF(Data_Transpose!Z11 &gt; 0, (Data_Transpose!Z11 -Data_Transpose!Z$53)/Data_Transpose!Z$54, Data_Transpose!Z11)</f>
        <v>0</v>
      </c>
      <c r="AB11" s="48">
        <f>IF(Data_Transpose!AA11 &gt; 0, (Data_Transpose!AA11 -Data_Transpose!AA$53)/Data_Transpose!AA$54, Data_Transpose!AA11)</f>
        <v>0</v>
      </c>
      <c r="AC11" s="48">
        <f>IF(Data_Transpose!AB11 &gt; 0, (Data_Transpose!AB11 -Data_Transpose!AB$53)/Data_Transpose!AB$54, Data_Transpose!AB11)</f>
        <v>0</v>
      </c>
      <c r="AD11" s="48">
        <f>IF(Data_Transpose!AC11 &gt; 0, (Data_Transpose!AC11 -Data_Transpose!AC$53)/Data_Transpose!AC$54, Data_Transpose!AC11)</f>
        <v>0</v>
      </c>
      <c r="AE11" s="48">
        <f>IF(Data_Transpose!AD11 &gt; 0, (Data_Transpose!AD11 -Data_Transpose!AD$53)/Data_Transpose!AD$54, Data_Transpose!AD11)</f>
        <v>0</v>
      </c>
      <c r="AF11" s="48">
        <f>IF(Data_Transpose!AE11 &gt; 0, (Data_Transpose!AE11 -Data_Transpose!AE$53)/Data_Transpose!AE$54, Data_Transpose!AE11)</f>
        <v>0</v>
      </c>
      <c r="AG11" s="48">
        <f>IF(Data_Transpose!AF11 &gt; 0, (Data_Transpose!AF11 -Data_Transpose!AF$53)/Data_Transpose!AF$54, Data_Transpose!AF11)</f>
        <v>0</v>
      </c>
      <c r="AH11" s="48">
        <f>IF(Data_Transpose!AG11 &gt; 0, (Data_Transpose!AG11 -Data_Transpose!AG$53)/Data_Transpose!AG$54, Data_Transpose!AG11)</f>
        <v>0</v>
      </c>
      <c r="AI11" s="48">
        <f>IF(Data_Transpose!AH11 &gt; 0, (Data_Transpose!AH11 -Data_Transpose!AH$53)/Data_Transpose!AH$54, Data_Transpose!AH11)</f>
        <v>0</v>
      </c>
      <c r="AJ11" s="48">
        <f>IF(Data_Transpose!AI11 &gt; 0, (Data_Transpose!AI11 -Data_Transpose!AI$53)/Data_Transpose!AI$54, Data_Transpose!AI11)</f>
        <v>0</v>
      </c>
      <c r="AK11" s="48">
        <f>IF(Data_Transpose!AJ11 &gt; 0, (Data_Transpose!AJ11 -Data_Transpose!AJ$53)/Data_Transpose!AJ$54, Data_Transpose!AJ11)</f>
        <v>0</v>
      </c>
      <c r="AL11" s="48">
        <f>IF(Data_Transpose!AK11 &gt; 0, (Data_Transpose!AK11 -Data_Transpose!AK$53)/Data_Transpose!AK$54, Data_Transpose!AK11)</f>
        <v>0</v>
      </c>
      <c r="AM11" s="48">
        <f>IF(Data_Transpose!AL11 &gt; 0, (Data_Transpose!AL11 -Data_Transpose!AL$53)/Data_Transpose!AL$54, Data_Transpose!AL11)</f>
        <v>0</v>
      </c>
      <c r="AN11" s="48">
        <f>IF(Data_Transpose!AM11 &gt; 0, (Data_Transpose!AM11 -Data_Transpose!AM$53)/Data_Transpose!AM$54, Data_Transpose!AM11)</f>
        <v>0</v>
      </c>
      <c r="AO11" s="48">
        <f>IF(Data_Transpose!AN11 &gt; 0, (Data_Transpose!AN11 -Data_Transpose!AN$53)/Data_Transpose!AN$54, Data_Transpose!AN11)</f>
        <v>0</v>
      </c>
      <c r="AP11" s="48">
        <f>IF(Data_Transpose!AO11 &gt; 0, (Data_Transpose!AO11 -Data_Transpose!AO$53)/Data_Transpose!AO$54, Data_Transpose!AO11)</f>
        <v>0</v>
      </c>
      <c r="AQ11" s="48">
        <f>IF(Data_Transpose!AP11 &gt; 0, (Data_Transpose!AP11 -Data_Transpose!AP$53)/Data_Transpose!AP$54, Data_Transpose!AP11)</f>
        <v>0</v>
      </c>
      <c r="AR11" s="48">
        <f>IF(Data_Transpose!AQ11 &gt; 0, (Data_Transpose!AQ11 -Data_Transpose!AQ$53)/Data_Transpose!AQ$54, Data_Transpose!AQ11)</f>
        <v>0</v>
      </c>
      <c r="AS11" s="48">
        <f>IF(Data_Transpose!AR11 &gt; 0, (Data_Transpose!AR11 -Data_Transpose!AR$53)/Data_Transpose!AR$54, Data_Transpose!AR11)</f>
        <v>0</v>
      </c>
      <c r="AT11" s="48">
        <f>IF(Data_Transpose!AS11 &gt; 0, (Data_Transpose!AS11 -Data_Transpose!AS$53)/Data_Transpose!AS$54, Data_Transpose!AS11)</f>
        <v>0</v>
      </c>
      <c r="AU11" s="48">
        <f>IF(Data_Transpose!AT11 &gt; 0, (Data_Transpose!AT11 -Data_Transpose!AT$53)/Data_Transpose!AT$54, Data_Transpose!AT11)</f>
        <v>0</v>
      </c>
      <c r="AV11" s="48">
        <f>IF(Data_Transpose!AU11 &gt; 0, (Data_Transpose!AU11 -Data_Transpose!AU$53)/Data_Transpose!AU$54, Data_Transpose!AU11)</f>
        <v>0</v>
      </c>
      <c r="AW11" s="48">
        <f>IF(Data_Transpose!AV11 &gt; 0, (Data_Transpose!AV11 -Data_Transpose!AV$53)/Data_Transpose!AV$54, Data_Transpose!AV11)</f>
        <v>0</v>
      </c>
      <c r="AX11" s="48">
        <f>IF(Data_Transpose!AW11 &gt; 0, (Data_Transpose!AW11 -Data_Transpose!AW$53)/Data_Transpose!AW$54, Data_Transpose!AW11)</f>
        <v>0</v>
      </c>
      <c r="AY11" s="48">
        <f>IF(Data_Transpose!AX11 &gt; 0, (Data_Transpose!AX11 -Data_Transpose!AX$53)/Data_Transpose!AX$54, Data_Transpose!AX11)</f>
        <v>0</v>
      </c>
      <c r="AZ11" s="48">
        <f>IF(Data_Transpose!AY11 &gt; 0, (Data_Transpose!AY11 -Data_Transpose!AY$53)/Data_Transpose!AY$54, Data_Transpose!AY11)</f>
        <v>0</v>
      </c>
      <c r="BA11" s="48">
        <f>IF(Data_Transpose!AZ11 &gt; 0, (Data_Transpose!AZ11 -Data_Transpose!AZ$53)/Data_Transpose!AZ$54, Data_Transpose!AZ11)</f>
        <v>0</v>
      </c>
      <c r="BB11" s="48">
        <f>IF(Data_Transpose!BA11 &gt; 0, (Data_Transpose!BA11 -Data_Transpose!BA$53)/Data_Transpose!BA$54, Data_Transpose!BA11)</f>
        <v>0</v>
      </c>
      <c r="BC11" s="48">
        <f>IF(Data_Transpose!BB11 &gt; 0, (Data_Transpose!BB11 -Data_Transpose!BB$53)/Data_Transpose!BB$54, Data_Transpose!BB11)</f>
        <v>0</v>
      </c>
      <c r="BD11" s="48">
        <f>IF(Data_Transpose!BC11 &gt; 0, (Data_Transpose!BC11 -Data_Transpose!BC$53)/Data_Transpose!BC$54, Data_Transpose!BC11)</f>
        <v>0</v>
      </c>
      <c r="BE11" s="48">
        <f>IF(Data_Transpose!BD11 &gt; 0, (Data_Transpose!BD11 -Data_Transpose!BD$53)/Data_Transpose!BD$54, Data_Transpose!BD11)</f>
        <v>0</v>
      </c>
      <c r="BF11" s="48">
        <f>IF(Data_Transpose!BE11 &gt; 0, (Data_Transpose!BE11 -Data_Transpose!BE$53)/Data_Transpose!BE$54, Data_Transpose!BE11)</f>
        <v>0</v>
      </c>
      <c r="BG11" s="48">
        <f>IF(Data_Transpose!BF11 &gt; 0, (Data_Transpose!BF11 -Data_Transpose!BF$53)/Data_Transpose!BF$54, Data_Transpose!BF11)</f>
        <v>0</v>
      </c>
      <c r="BH11" s="48">
        <f>IF(Data_Transpose!BH11 &gt; 0, (Data_Transpose!BH11 -Data_Transpose!BH$53)/Data_Transpose!BH$54, Data_Transpose!BH11)</f>
        <v>0</v>
      </c>
      <c r="BI11" s="48">
        <f>IF(Data_Transpose!BI11 &gt; 0, (Data_Transpose!BI11 -Data_Transpose!BI$53)/Data_Transpose!BI$54, Data_Transpose!BI11)</f>
        <v>0</v>
      </c>
      <c r="BJ11" s="48">
        <f>IF(Data_Transpose!BJ11 &gt; 0, (Data_Transpose!BJ11 -Data_Transpose!BJ$53)/Data_Transpose!BJ$54, Data_Transpose!BJ11)</f>
        <v>0.758287544405155</v>
      </c>
      <c r="BK11" s="48">
        <f>IF(Data_Transpose!BK11 &gt; 0, (Data_Transpose!BK11 -Data_Transpose!BK$53)/Data_Transpose!BK$54, Data_Transpose!BK11)</f>
        <v>0</v>
      </c>
      <c r="BL11" s="48">
        <f>IF(Data_Transpose!BL11 &gt; 0, (Data_Transpose!BL11 -Data_Transpose!BL$53)/Data_Transpose!BL$54, Data_Transpose!BL11)</f>
        <v>0</v>
      </c>
      <c r="BM11" s="48">
        <f>IF(Data_Transpose!BM11 &gt; 0, (Data_Transpose!BM11 -Data_Transpose!BM$53)/Data_Transpose!BM$54, Data_Transpose!BM11)</f>
        <v>0</v>
      </c>
      <c r="BN11" s="48">
        <f>IF(Data_Transpose!BN11 &gt; 0, (Data_Transpose!BN11 -Data_Transpose!BN$53)/Data_Transpose!BN$54, Data_Transpose!BN11)</f>
        <v>0</v>
      </c>
      <c r="BO11" s="48">
        <f>IF(Data_Transpose!BO11 &gt; 0, (Data_Transpose!BO11 -Data_Transpose!BO$53)/Data_Transpose!BO$54, Data_Transpose!BO11)</f>
        <v>0</v>
      </c>
      <c r="BP11" s="48">
        <f>IF(Data_Transpose!BP11 &gt; 0, (Data_Transpose!BP11 -Data_Transpose!BP$53)/Data_Transpose!BP$54, Data_Transpose!BP11)</f>
        <v>0</v>
      </c>
      <c r="BQ11" s="48">
        <f>IF(Data_Transpose!BQ11 &gt; 0, (Data_Transpose!BQ11 -Data_Transpose!BQ$53)/Data_Transpose!BQ$54, Data_Transpose!BQ11)</f>
        <v>0</v>
      </c>
      <c r="BR11" s="48">
        <f>IF(Data_Transpose!BR11 &gt; 0, (Data_Transpose!BR11 -Data_Transpose!BR$53)/Data_Transpose!BR$54, Data_Transpose!BR11)</f>
        <v>0</v>
      </c>
      <c r="BS11" s="48">
        <f>IF(Data_Transpose!BS11 &gt; 0, (Data_Transpose!BS11 -Data_Transpose!BS$53)/Data_Transpose!BS$54, Data_Transpose!BS11)</f>
        <v>-1.4011981174636094</v>
      </c>
      <c r="BT11" s="48">
        <f>IF(Data_Transpose!BT11 &gt; 0, (Data_Transpose!BT11 -Data_Transpose!BT$53)/Data_Transpose!BT$54, Data_Transpose!BT11)</f>
        <v>0</v>
      </c>
      <c r="BU11" s="48">
        <f>IF(Data_Transpose!BU11 &gt; 0, (Data_Transpose!BU11 -Data_Transpose!BU$53)/Data_Transpose!BU$54, Data_Transpose!BU11)</f>
        <v>0</v>
      </c>
      <c r="BV11" s="48">
        <f>IF(Data_Transpose!BV11 &gt; 0, (Data_Transpose!BV11 -Data_Transpose!BV$53)/Data_Transpose!BV$54, Data_Transpose!BV11)</f>
        <v>0</v>
      </c>
      <c r="BW11" s="48">
        <f>IF(Data_Transpose!BW11 &gt; 0, (Data_Transpose!BW11 -Data_Transpose!BW$53)/Data_Transpose!BW$54, Data_Transpose!BW11)</f>
        <v>0</v>
      </c>
      <c r="BX11" s="48">
        <f>IF(Data_Transpose!BX11 &gt; 0, (Data_Transpose!BX11 -Data_Transpose!BX$53)/Data_Transpose!BX$54, Data_Transpose!BX11)</f>
        <v>0.87358908803672808</v>
      </c>
      <c r="BY11" s="48">
        <f>IF(Data_Transpose!BY11 &gt; 0, (Data_Transpose!BY11 -Data_Transpose!BY$53)/Data_Transpose!BY$54, Data_Transpose!BY11)</f>
        <v>0</v>
      </c>
      <c r="BZ11" s="48">
        <f>IF(Data_Transpose!BZ11 &gt; 0, (Data_Transpose!BZ11 -Data_Transpose!BZ$53)/Data_Transpose!BZ$54, Data_Transpose!BZ11)</f>
        <v>0</v>
      </c>
      <c r="CA11" s="48">
        <f>IF(Data_Transpose!CA11 &gt; 0, (Data_Transpose!CA11 -Data_Transpose!CA$53)/Data_Transpose!CA$54, Data_Transpose!CA11)</f>
        <v>0</v>
      </c>
      <c r="CB11" s="48">
        <f>IF(Data_Transpose!CB11 &gt; 0, (Data_Transpose!CB11 -Data_Transpose!CB$53)/Data_Transpose!CB$54, Data_Transpose!CB11)</f>
        <v>0</v>
      </c>
      <c r="CC11" s="48">
        <f>IF(Data_Transpose!CD11 &gt; 0, (Data_Transpose!CD11 -Data_Transpose!CD$53)/Data_Transpose!CD$54, Data_Transpose!CD11)</f>
        <v>0</v>
      </c>
      <c r="CD11" s="48">
        <f>IF(Data_Transpose!CE11 &gt; 0, (Data_Transpose!CE11 -Data_Transpose!CE$53)/Data_Transpose!CE$54, Data_Transpose!CE11)</f>
        <v>0</v>
      </c>
      <c r="CE11" s="48">
        <f>IF(Data_Transpose!CF11 &gt; 0, (Data_Transpose!CF11 -Data_Transpose!CF$53)/Data_Transpose!CF$54, Data_Transpose!CF11)</f>
        <v>0</v>
      </c>
      <c r="CF11" s="48">
        <f>IF(Data_Transpose!CG11 &gt; 0, (Data_Transpose!CG11 -Data_Transpose!CG$53)/Data_Transpose!CG$54, Data_Transpose!CG11)</f>
        <v>0</v>
      </c>
      <c r="CG11" s="48">
        <f>IF(Data_Transpose!CH11 &gt; 0, (Data_Transpose!CH11 -Data_Transpose!CH$53)/Data_Transpose!CH$54, Data_Transpose!CH11)</f>
        <v>0</v>
      </c>
      <c r="CH11" s="48">
        <f>IF(Data_Transpose!CI11 &gt; 0, (Data_Transpose!CI11 -Data_Transpose!CI$53)/Data_Transpose!CI$54, Data_Transpose!CI11)</f>
        <v>-0.47598814328302347</v>
      </c>
      <c r="CI11" s="48">
        <f>IF(Data_Transpose!CJ11 &gt; 0, (Data_Transpose!CJ11 -Data_Transpose!CJ$53)/Data_Transpose!CJ$54, Data_Transpose!CJ11)</f>
        <v>0</v>
      </c>
      <c r="CJ11" s="48">
        <f>IF(Data_Transpose!CK11 &gt; 0, (Data_Transpose!CK11 -Data_Transpose!CK$53)/Data_Transpose!CK$54, Data_Transpose!CK11)</f>
        <v>0</v>
      </c>
      <c r="CK11" s="48">
        <f>IF(Data_Transpose!CL11 &gt; 0, (Data_Transpose!CL11 -Data_Transpose!CL$53)/Data_Transpose!CL$54, Data_Transpose!CL11)</f>
        <v>0</v>
      </c>
      <c r="CL11" s="48">
        <f>IF(Data_Transpose!CM11 &gt; 0, (Data_Transpose!CM11 -Data_Transpose!CM$53)/Data_Transpose!CM$54, Data_Transpose!CM11)</f>
        <v>0</v>
      </c>
      <c r="CM11" s="48">
        <f>IF(Data_Transpose!CN11 &gt; 0, (Data_Transpose!CN11 -Data_Transpose!CN$53)/Data_Transpose!CN$54, Data_Transpose!CN11)</f>
        <v>0</v>
      </c>
      <c r="CN11" s="48">
        <f>IF(Data_Transpose!CO11 &gt; 0, (Data_Transpose!CO11 -Data_Transpose!CO$53)/Data_Transpose!CO$54, Data_Transpose!CO11)</f>
        <v>0</v>
      </c>
      <c r="CO11" s="48">
        <f>IF(Data_Transpose!CP11 &gt; 0, (Data_Transpose!CP11 -Data_Transpose!CP$53)/Data_Transpose!CP$54, Data_Transpose!CP11)</f>
        <v>0</v>
      </c>
      <c r="CP11" s="48">
        <f>IF(Data_Transpose!CQ11 &gt; 0, (Data_Transpose!CQ11 -Data_Transpose!CQ$53)/Data_Transpose!CQ$54, Data_Transpose!CQ11)</f>
        <v>0</v>
      </c>
      <c r="CQ11" s="48">
        <f>IF(Data_Transpose!CR11 &gt; 0, (Data_Transpose!CR11 -Data_Transpose!CR$53)/Data_Transpose!CR$54, Data_Transpose!CR11)</f>
        <v>0</v>
      </c>
      <c r="CR11" s="48">
        <f>IF(Data_Transpose!CS11 &gt; 0, (Data_Transpose!CS11 -Data_Transpose!CS$53)/Data_Transpose!CS$54, Data_Transpose!CS11)</f>
        <v>0</v>
      </c>
      <c r="CU11" s="47">
        <f t="shared" si="2"/>
        <v>0</v>
      </c>
      <c r="CV11" s="47">
        <f t="shared" si="3"/>
        <v>0</v>
      </c>
      <c r="CW11" s="47">
        <f t="shared" si="4"/>
        <v>0</v>
      </c>
      <c r="CX11" s="47">
        <f t="shared" si="5"/>
        <v>0</v>
      </c>
      <c r="CY11" s="47">
        <f t="shared" si="6"/>
        <v>0</v>
      </c>
      <c r="CZ11" s="47">
        <f t="shared" si="7"/>
        <v>0</v>
      </c>
      <c r="DA11" s="47">
        <f t="shared" si="8"/>
        <v>0</v>
      </c>
      <c r="DB11" s="47">
        <f t="shared" si="9"/>
        <v>0</v>
      </c>
      <c r="DC11" s="47">
        <f t="shared" si="10"/>
        <v>0</v>
      </c>
      <c r="DD11" s="47">
        <f t="shared" si="11"/>
        <v>0</v>
      </c>
      <c r="DE11" s="47">
        <f t="shared" si="12"/>
        <v>0</v>
      </c>
      <c r="DF11" s="47">
        <f t="shared" si="13"/>
        <v>0</v>
      </c>
      <c r="DG11" s="47">
        <f t="shared" si="14"/>
        <v>0</v>
      </c>
      <c r="DH11" s="47">
        <f t="shared" si="15"/>
        <v>0</v>
      </c>
      <c r="DI11" s="47">
        <f t="shared" si="16"/>
        <v>0</v>
      </c>
      <c r="DJ11" s="47">
        <f t="shared" si="17"/>
        <v>0</v>
      </c>
      <c r="DK11" s="47">
        <f t="shared" si="18"/>
        <v>0</v>
      </c>
      <c r="DL11" s="47">
        <f t="shared" si="19"/>
        <v>0</v>
      </c>
      <c r="DM11" s="47">
        <f t="shared" si="20"/>
        <v>0</v>
      </c>
      <c r="DN11" s="47">
        <f t="shared" si="21"/>
        <v>0</v>
      </c>
      <c r="DO11" s="47">
        <f t="shared" si="22"/>
        <v>0</v>
      </c>
      <c r="DP11" s="47">
        <f t="shared" si="23"/>
        <v>0</v>
      </c>
      <c r="DQ11" s="47">
        <f t="shared" si="24"/>
        <v>0</v>
      </c>
      <c r="DR11" s="47">
        <f t="shared" si="25"/>
        <v>0</v>
      </c>
      <c r="DS11" s="47">
        <f t="shared" si="26"/>
        <v>0</v>
      </c>
      <c r="DT11" s="47">
        <f t="shared" si="27"/>
        <v>0</v>
      </c>
      <c r="DU11" s="47">
        <f t="shared" si="28"/>
        <v>0</v>
      </c>
      <c r="DV11" s="47">
        <f t="shared" si="29"/>
        <v>0</v>
      </c>
      <c r="DW11" s="47">
        <f t="shared" si="30"/>
        <v>0</v>
      </c>
      <c r="DX11" s="47">
        <f t="shared" si="31"/>
        <v>0</v>
      </c>
      <c r="DY11" s="47">
        <f t="shared" si="32"/>
        <v>0</v>
      </c>
      <c r="DZ11" s="47">
        <f t="shared" si="33"/>
        <v>0</v>
      </c>
      <c r="EA11" s="47">
        <f t="shared" si="34"/>
        <v>0</v>
      </c>
      <c r="EB11" s="47">
        <f t="shared" si="35"/>
        <v>0</v>
      </c>
      <c r="EC11" s="47">
        <f t="shared" si="36"/>
        <v>0</v>
      </c>
      <c r="ED11" s="47">
        <f t="shared" si="37"/>
        <v>0</v>
      </c>
      <c r="EE11" s="47">
        <f t="shared" si="38"/>
        <v>0</v>
      </c>
      <c r="EF11" s="47">
        <f t="shared" si="39"/>
        <v>0</v>
      </c>
      <c r="EG11" s="47">
        <f t="shared" si="40"/>
        <v>0</v>
      </c>
      <c r="EH11" s="47">
        <f t="shared" si="41"/>
        <v>0</v>
      </c>
      <c r="EI11" s="47">
        <f t="shared" si="42"/>
        <v>0</v>
      </c>
      <c r="EJ11" s="47">
        <f t="shared" si="43"/>
        <v>0</v>
      </c>
      <c r="EK11" s="47">
        <f t="shared" si="44"/>
        <v>0</v>
      </c>
      <c r="EL11" s="47">
        <f t="shared" si="45"/>
        <v>0</v>
      </c>
      <c r="EM11" s="47">
        <f t="shared" si="46"/>
        <v>0</v>
      </c>
      <c r="EN11" s="47">
        <f t="shared" si="47"/>
        <v>0</v>
      </c>
      <c r="EO11" s="47">
        <f t="shared" si="48"/>
        <v>0</v>
      </c>
      <c r="EP11" s="47">
        <f t="shared" si="49"/>
        <v>0</v>
      </c>
      <c r="EQ11" s="47">
        <f t="shared" si="50"/>
        <v>0</v>
      </c>
      <c r="ER11" s="47">
        <f t="shared" si="51"/>
        <v>0</v>
      </c>
      <c r="ES11" s="47">
        <f t="shared" si="52"/>
        <v>0</v>
      </c>
      <c r="ET11" s="47">
        <f t="shared" si="53"/>
        <v>0</v>
      </c>
      <c r="EU11" s="47">
        <f t="shared" si="54"/>
        <v>0</v>
      </c>
      <c r="EV11" s="47">
        <f t="shared" si="55"/>
        <v>0</v>
      </c>
      <c r="EW11" s="47">
        <f t="shared" si="56"/>
        <v>0</v>
      </c>
      <c r="EX11" s="47">
        <f t="shared" si="57"/>
        <v>0</v>
      </c>
      <c r="EY11" s="47">
        <f t="shared" si="58"/>
        <v>0</v>
      </c>
      <c r="EZ11" s="47">
        <f t="shared" si="59"/>
        <v>0</v>
      </c>
      <c r="FA11" s="47">
        <f t="shared" si="60"/>
        <v>0</v>
      </c>
      <c r="FB11" s="47">
        <f t="shared" si="61"/>
        <v>0</v>
      </c>
      <c r="FC11" s="47">
        <f t="shared" si="62"/>
        <v>0</v>
      </c>
      <c r="FD11" s="47">
        <f t="shared" si="63"/>
        <v>0</v>
      </c>
      <c r="FE11" s="47">
        <f t="shared" si="64"/>
        <v>0</v>
      </c>
      <c r="FF11" s="47">
        <f t="shared" si="65"/>
        <v>0</v>
      </c>
      <c r="FG11" s="47">
        <f t="shared" si="66"/>
        <v>0</v>
      </c>
      <c r="FH11" s="47">
        <f t="shared" si="67"/>
        <v>0</v>
      </c>
      <c r="FI11" s="47">
        <f t="shared" si="68"/>
        <v>0</v>
      </c>
      <c r="FJ11" s="47">
        <f t="shared" si="69"/>
        <v>0</v>
      </c>
      <c r="FK11" s="47">
        <f t="shared" si="70"/>
        <v>0</v>
      </c>
      <c r="FL11" s="47">
        <f t="shared" si="71"/>
        <v>0</v>
      </c>
      <c r="FM11" s="47">
        <f t="shared" si="72"/>
        <v>0</v>
      </c>
      <c r="FN11" s="47">
        <f t="shared" si="73"/>
        <v>0</v>
      </c>
      <c r="FO11" s="47">
        <f t="shared" si="74"/>
        <v>0</v>
      </c>
      <c r="FP11" s="47">
        <f t="shared" si="75"/>
        <v>0</v>
      </c>
      <c r="FQ11" s="47">
        <f t="shared" si="76"/>
        <v>0</v>
      </c>
      <c r="FR11" s="47">
        <f t="shared" si="77"/>
        <v>0</v>
      </c>
      <c r="FS11" s="47">
        <f t="shared" si="78"/>
        <v>0</v>
      </c>
      <c r="FT11" s="47">
        <f t="shared" si="79"/>
        <v>0</v>
      </c>
      <c r="FU11" s="47">
        <f t="shared" si="80"/>
        <v>0</v>
      </c>
      <c r="FV11" s="47">
        <f t="shared" si="81"/>
        <v>0</v>
      </c>
      <c r="FW11" s="47">
        <f t="shared" si="82"/>
        <v>0</v>
      </c>
      <c r="FX11" s="47">
        <f t="shared" si="83"/>
        <v>0</v>
      </c>
      <c r="FY11" s="47">
        <f t="shared" si="84"/>
        <v>0</v>
      </c>
      <c r="FZ11" s="47">
        <f t="shared" si="85"/>
        <v>0</v>
      </c>
      <c r="GA11" s="47">
        <f t="shared" si="86"/>
        <v>0</v>
      </c>
      <c r="GB11" s="47">
        <f t="shared" si="87"/>
        <v>0</v>
      </c>
      <c r="GC11" s="47">
        <f t="shared" si="88"/>
        <v>0</v>
      </c>
      <c r="GD11" s="47">
        <f t="shared" si="89"/>
        <v>0</v>
      </c>
      <c r="GE11" s="47">
        <f t="shared" si="90"/>
        <v>0</v>
      </c>
      <c r="GF11" s="47">
        <f t="shared" si="91"/>
        <v>0</v>
      </c>
      <c r="GG11" s="47">
        <f t="shared" si="92"/>
        <v>0</v>
      </c>
      <c r="GH11" s="47">
        <f t="shared" si="93"/>
        <v>0</v>
      </c>
      <c r="GI11" s="47">
        <f t="shared" si="94"/>
        <v>0</v>
      </c>
      <c r="GJ11" s="47">
        <f t="shared" si="95"/>
        <v>0</v>
      </c>
    </row>
    <row r="12" spans="1:192" ht="15">
      <c r="A12" s="2" t="s">
        <v>15</v>
      </c>
      <c r="B12" s="48">
        <f>IF(Data_Transpose!CC12 &gt; 0, (Data_Transpose!CC12 -Data_Transpose!CC$53)/Data_Transpose!CC$54, Data_Transpose!CC12)</f>
        <v>0</v>
      </c>
      <c r="C12" s="48">
        <f>IF(Data_Transpose!P12 &gt; 0, (Data_Transpose!P12 -Data_Transpose!P$53)/Data_Transpose!P$54, Data_Transpose!P12)</f>
        <v>0</v>
      </c>
      <c r="D12" s="48">
        <f>IF(Data_Transpose!G12 &gt; 0, (Data_Transpose!G12 -Data_Transpose!G$53)/Data_Transpose!G$54, Data_Transpose!G12)</f>
        <v>0</v>
      </c>
      <c r="E12" s="48">
        <f>IF(Data_Transpose!B12 &gt; 0, (Data_Transpose!B12 -Data_Transpose!B$53)/Data_Transpose!B$54, Data_Transpose!B12)</f>
        <v>1.3711103175254948</v>
      </c>
      <c r="F12" s="48">
        <f>IF(Data_Transpose!C12 &gt; 0, (Data_Transpose!C12 -Data_Transpose!C$53)/Data_Transpose!C$54, Data_Transpose!C12)</f>
        <v>0</v>
      </c>
      <c r="G12" s="48">
        <f>IF(Data_Transpose!D12 &gt; 0, (Data_Transpose!D12 -Data_Transpose!D$53)/Data_Transpose!D$54, Data_Transpose!D12)</f>
        <v>0</v>
      </c>
      <c r="H12" s="48">
        <f>IF(Data_Transpose!E12 &gt; 0, (Data_Transpose!E12 -Data_Transpose!E$53)/Data_Transpose!E$54, Data_Transpose!E12)</f>
        <v>0.64052827701574355</v>
      </c>
      <c r="I12" s="48">
        <f>IF(Data_Transpose!F12 &gt; 0, (Data_Transpose!F12 -Data_Transpose!F$53)/Data_Transpose!F$54, Data_Transpose!F12)</f>
        <v>0</v>
      </c>
      <c r="J12" s="48">
        <f>IF(Data_Transpose!H12 &gt; 0, (Data_Transpose!H12 -Data_Transpose!H$53)/Data_Transpose!H$54, Data_Transpose!H12)</f>
        <v>0</v>
      </c>
      <c r="K12" s="48">
        <f>IF(Data_Transpose!I12 &gt; 0, (Data_Transpose!I12 -Data_Transpose!I$53)/Data_Transpose!I$54, Data_Transpose!I12)</f>
        <v>0</v>
      </c>
      <c r="L12" s="48">
        <f>IF(Data_Transpose!J12 &gt; 0, (Data_Transpose!J12 -Data_Transpose!J$53)/Data_Transpose!J$54, Data_Transpose!J12)</f>
        <v>0</v>
      </c>
      <c r="M12" s="48">
        <f>IF(Data_Transpose!K12 &gt; 0, (Data_Transpose!K12 -Data_Transpose!K$53)/Data_Transpose!K$54, Data_Transpose!K12)</f>
        <v>0</v>
      </c>
      <c r="N12" s="48">
        <f>IF(Data_Transpose!L12 &gt; 0, (Data_Transpose!L12 -Data_Transpose!L$53)/Data_Transpose!L$54, Data_Transpose!L12)</f>
        <v>-1.7677460860288934</v>
      </c>
      <c r="O12" s="48">
        <f>IF(Data_Transpose!M12 &gt; 0, (Data_Transpose!M12 -Data_Transpose!M$53)/Data_Transpose!M$54, Data_Transpose!M12)</f>
        <v>0</v>
      </c>
      <c r="P12" s="48">
        <f>IF(Data_Transpose!N12 &gt; 0, (Data_Transpose!N12 -Data_Transpose!N$53)/Data_Transpose!N$54, Data_Transpose!N12)</f>
        <v>0</v>
      </c>
      <c r="Q12" s="48">
        <f>IF(Data_Transpose!O12 &gt; 0, (Data_Transpose!O12 -Data_Transpose!O$53)/Data_Transpose!O$54, Data_Transpose!O12)</f>
        <v>0</v>
      </c>
      <c r="R12" s="48">
        <f>IF(Data_Transpose!Q12 &gt; 0, (Data_Transpose!Q12 -Data_Transpose!Q$53)/Data_Transpose!Q$54, Data_Transpose!Q12)</f>
        <v>-1.1595420713048952</v>
      </c>
      <c r="S12" s="48">
        <f>IF(Data_Transpose!R12 &gt; 0, (Data_Transpose!R12 -Data_Transpose!R$53)/Data_Transpose!R$54, Data_Transpose!R12)</f>
        <v>0</v>
      </c>
      <c r="T12" s="48">
        <f>IF(Data_Transpose!S12 &gt; 0, (Data_Transpose!S12 -Data_Transpose!S$53)/Data_Transpose!S$54, Data_Transpose!S12)</f>
        <v>-0.65249474001664209</v>
      </c>
      <c r="U12" s="48">
        <f>IF(Data_Transpose!T12 &gt; 0, (Data_Transpose!T12 -Data_Transpose!T$53)/Data_Transpose!T$54, Data_Transpose!T12)</f>
        <v>0</v>
      </c>
      <c r="V12" s="48">
        <f>IF(Data_Transpose!U12 &gt; 0, (Data_Transpose!U12 -Data_Transpose!U$53)/Data_Transpose!U$54, Data_Transpose!U12)</f>
        <v>0</v>
      </c>
      <c r="W12" s="48">
        <f>IF(Data_Transpose!V12 &gt; 0, (Data_Transpose!V12 -Data_Transpose!V$53)/Data_Transpose!V$54, Data_Transpose!V12)</f>
        <v>-1.0686836080484738</v>
      </c>
      <c r="X12" s="48">
        <f>IF(Data_Transpose!W12 &gt; 0, (Data_Transpose!W12 -Data_Transpose!W$53)/Data_Transpose!W$54, Data_Transpose!W12)</f>
        <v>0</v>
      </c>
      <c r="Y12" s="48">
        <f>IF(Data_Transpose!X12 &gt; 0, (Data_Transpose!X12 -Data_Transpose!X$53)/Data_Transpose!X$54, Data_Transpose!X12)</f>
        <v>0</v>
      </c>
      <c r="Z12" s="48">
        <f>IF(Data_Transpose!Y12 &gt; 0, (Data_Transpose!Y12 -Data_Transpose!Y$53)/Data_Transpose!Y$54, Data_Transpose!Y12)</f>
        <v>1.129645929231273</v>
      </c>
      <c r="AA12" s="48">
        <f>IF(Data_Transpose!Z12 &gt; 0, (Data_Transpose!Z12 -Data_Transpose!Z$53)/Data_Transpose!Z$54, Data_Transpose!Z12)</f>
        <v>-1.0950915073783927</v>
      </c>
      <c r="AB12" s="48">
        <f>IF(Data_Transpose!AA12 &gt; 0, (Data_Transpose!AA12 -Data_Transpose!AA$53)/Data_Transpose!AA$54, Data_Transpose!AA12)</f>
        <v>0</v>
      </c>
      <c r="AC12" s="48">
        <f>IF(Data_Transpose!AB12 &gt; 0, (Data_Transpose!AB12 -Data_Transpose!AB$53)/Data_Transpose!AB$54, Data_Transpose!AB12)</f>
        <v>0</v>
      </c>
      <c r="AD12" s="48">
        <f>IF(Data_Transpose!AC12 &gt; 0, (Data_Transpose!AC12 -Data_Transpose!AC$53)/Data_Transpose!AC$54, Data_Transpose!AC12)</f>
        <v>0</v>
      </c>
      <c r="AE12" s="48">
        <f>IF(Data_Transpose!AD12 &gt; 0, (Data_Transpose!AD12 -Data_Transpose!AD$53)/Data_Transpose!AD$54, Data_Transpose!AD12)</f>
        <v>0</v>
      </c>
      <c r="AF12" s="48">
        <f>IF(Data_Transpose!AE12 &gt; 0, (Data_Transpose!AE12 -Data_Transpose!AE$53)/Data_Transpose!AE$54, Data_Transpose!AE12)</f>
        <v>0</v>
      </c>
      <c r="AG12" s="48">
        <f>IF(Data_Transpose!AF12 &gt; 0, (Data_Transpose!AF12 -Data_Transpose!AF$53)/Data_Transpose!AF$54, Data_Transpose!AF12)</f>
        <v>0</v>
      </c>
      <c r="AH12" s="48">
        <f>IF(Data_Transpose!AG12 &gt; 0, (Data_Transpose!AG12 -Data_Transpose!AG$53)/Data_Transpose!AG$54, Data_Transpose!AG12)</f>
        <v>0</v>
      </c>
      <c r="AI12" s="48">
        <f>IF(Data_Transpose!AH12 &gt; 0, (Data_Transpose!AH12 -Data_Transpose!AH$53)/Data_Transpose!AH$54, Data_Transpose!AH12)</f>
        <v>0</v>
      </c>
      <c r="AJ12" s="48">
        <f>IF(Data_Transpose!AI12 &gt; 0, (Data_Transpose!AI12 -Data_Transpose!AI$53)/Data_Transpose!AI$54, Data_Transpose!AI12)</f>
        <v>0</v>
      </c>
      <c r="AK12" s="48">
        <f>IF(Data_Transpose!AJ12 &gt; 0, (Data_Transpose!AJ12 -Data_Transpose!AJ$53)/Data_Transpose!AJ$54, Data_Transpose!AJ12)</f>
        <v>-0.84327404271156792</v>
      </c>
      <c r="AL12" s="48">
        <f>IF(Data_Transpose!AK12 &gt; 0, (Data_Transpose!AK12 -Data_Transpose!AK$53)/Data_Transpose!AK$54, Data_Transpose!AK12)</f>
        <v>0</v>
      </c>
      <c r="AM12" s="48">
        <f>IF(Data_Transpose!AL12 &gt; 0, (Data_Transpose!AL12 -Data_Transpose!AL$53)/Data_Transpose!AL$54, Data_Transpose!AL12)</f>
        <v>1.2501643301047165</v>
      </c>
      <c r="AN12" s="48">
        <f>IF(Data_Transpose!AM12 &gt; 0, (Data_Transpose!AM12 -Data_Transpose!AM$53)/Data_Transpose!AM$54, Data_Transpose!AM12)</f>
        <v>0.62615401960525796</v>
      </c>
      <c r="AO12" s="48">
        <f>IF(Data_Transpose!AN12 &gt; 0, (Data_Transpose!AN12 -Data_Transpose!AN$53)/Data_Transpose!AN$54, Data_Transpose!AN12)</f>
        <v>0.4383570037596044</v>
      </c>
      <c r="AP12" s="48">
        <f>IF(Data_Transpose!AO12 &gt; 0, (Data_Transpose!AO12 -Data_Transpose!AO$53)/Data_Transpose!AO$54, Data_Transpose!AO12)</f>
        <v>0</v>
      </c>
      <c r="AQ12" s="48">
        <f>IF(Data_Transpose!AP12 &gt; 0, (Data_Transpose!AP12 -Data_Transpose!AP$53)/Data_Transpose!AP$54, Data_Transpose!AP12)</f>
        <v>0</v>
      </c>
      <c r="AR12" s="48">
        <f>IF(Data_Transpose!AQ12 &gt; 0, (Data_Transpose!AQ12 -Data_Transpose!AQ$53)/Data_Transpose!AQ$54, Data_Transpose!AQ12)</f>
        <v>-0.18099342720014791</v>
      </c>
      <c r="AS12" s="48">
        <f>IF(Data_Transpose!AR12 &gt; 0, (Data_Transpose!AR12 -Data_Transpose!AR$53)/Data_Transpose!AR$54, Data_Transpose!AR12)</f>
        <v>1.0679237875115037</v>
      </c>
      <c r="AT12" s="48">
        <f>IF(Data_Transpose!AS12 &gt; 0, (Data_Transpose!AS12 -Data_Transpose!AS$53)/Data_Transpose!AS$54, Data_Transpose!AS12)</f>
        <v>0.9128709291752769</v>
      </c>
      <c r="AU12" s="48">
        <f>IF(Data_Transpose!AT12 &gt; 0, (Data_Transpose!AT12 -Data_Transpose!AT$53)/Data_Transpose!AT$54, Data_Transpose!AT12)</f>
        <v>0.93541434669348533</v>
      </c>
      <c r="AV12" s="48">
        <f>IF(Data_Transpose!AU12 &gt; 0, (Data_Transpose!AU12 -Data_Transpose!AU$53)/Data_Transpose!AU$54, Data_Transpose!AU12)</f>
        <v>0.56839856005880529</v>
      </c>
      <c r="AW12" s="48">
        <f>IF(Data_Transpose!AV12 &gt; 0, (Data_Transpose!AV12 -Data_Transpose!AV$53)/Data_Transpose!AV$54, Data_Transpose!AV12)</f>
        <v>-1.0394062231888237</v>
      </c>
      <c r="AX12" s="48">
        <f>IF(Data_Transpose!AW12 &gt; 0, (Data_Transpose!AW12 -Data_Transpose!AW$53)/Data_Transpose!AW$54, Data_Transpose!AW12)</f>
        <v>0</v>
      </c>
      <c r="AY12" s="48">
        <f>IF(Data_Transpose!AX12 &gt; 0, (Data_Transpose!AX12 -Data_Transpose!AX$53)/Data_Transpose!AX$54, Data_Transpose!AX12)</f>
        <v>-0.89758402352896971</v>
      </c>
      <c r="AZ12" s="48">
        <f>IF(Data_Transpose!AY12 &gt; 0, (Data_Transpose!AY12 -Data_Transpose!AY$53)/Data_Transpose!AY$54, Data_Transpose!AY12)</f>
        <v>0</v>
      </c>
      <c r="BA12" s="48">
        <f>IF(Data_Transpose!AZ12 &gt; 0, (Data_Transpose!AZ12 -Data_Transpose!AZ$53)/Data_Transpose!AZ$54, Data_Transpose!AZ12)</f>
        <v>0</v>
      </c>
      <c r="BB12" s="48">
        <f>IF(Data_Transpose!BA12 &gt; 0, (Data_Transpose!BA12 -Data_Transpose!BA$53)/Data_Transpose!BA$54, Data_Transpose!BA12)</f>
        <v>0</v>
      </c>
      <c r="BC12" s="48">
        <f>IF(Data_Transpose!BB12 &gt; 0, (Data_Transpose!BB12 -Data_Transpose!BB$53)/Data_Transpose!BB$54, Data_Transpose!BB12)</f>
        <v>0</v>
      </c>
      <c r="BD12" s="48">
        <f>IF(Data_Transpose!BC12 &gt; 0, (Data_Transpose!BC12 -Data_Transpose!BC$53)/Data_Transpose!BC$54, Data_Transpose!BC12)</f>
        <v>0</v>
      </c>
      <c r="BE12" s="48">
        <f>IF(Data_Transpose!BD12 &gt; 0, (Data_Transpose!BD12 -Data_Transpose!BD$53)/Data_Transpose!BD$54, Data_Transpose!BD12)</f>
        <v>0</v>
      </c>
      <c r="BF12" s="48">
        <f>IF(Data_Transpose!BE12 &gt; 0, (Data_Transpose!BE12 -Data_Transpose!BE$53)/Data_Transpose!BE$54, Data_Transpose!BE12)</f>
        <v>1.1044230145917964</v>
      </c>
      <c r="BG12" s="48">
        <f>IF(Data_Transpose!BF12 &gt; 0, (Data_Transpose!BF12 -Data_Transpose!BF$53)/Data_Transpose!BF$54, Data_Transpose!BF12)</f>
        <v>0</v>
      </c>
      <c r="BH12" s="48">
        <f>IF(Data_Transpose!BH12 &gt; 0, (Data_Transpose!BH12 -Data_Transpose!BH$53)/Data_Transpose!BH$54, Data_Transpose!BH12)</f>
        <v>0</v>
      </c>
      <c r="BI12" s="48">
        <f>IF(Data_Transpose!BI12 &gt; 0, (Data_Transpose!BI12 -Data_Transpose!BI$53)/Data_Transpose!BI$54, Data_Transpose!BI12)</f>
        <v>0</v>
      </c>
      <c r="BJ12" s="48">
        <f>IF(Data_Transpose!BJ12 &gt; 0, (Data_Transpose!BJ12 -Data_Transpose!BJ$53)/Data_Transpose!BJ$54, Data_Transpose!BJ12)</f>
        <v>-1.2638125740085917</v>
      </c>
      <c r="BK12" s="48">
        <f>IF(Data_Transpose!BK12 &gt; 0, (Data_Transpose!BK12 -Data_Transpose!BK$53)/Data_Transpose!BK$54, Data_Transpose!BK12)</f>
        <v>0</v>
      </c>
      <c r="BL12" s="48">
        <f>IF(Data_Transpose!BL12 &gt; 0, (Data_Transpose!BL12 -Data_Transpose!BL$53)/Data_Transpose!BL$54, Data_Transpose!BL12)</f>
        <v>0</v>
      </c>
      <c r="BM12" s="48">
        <f>IF(Data_Transpose!BM12 &gt; 0, (Data_Transpose!BM12 -Data_Transpose!BM$53)/Data_Transpose!BM$54, Data_Transpose!BM12)</f>
        <v>0</v>
      </c>
      <c r="BN12" s="48">
        <f>IF(Data_Transpose!BN12 &gt; 0, (Data_Transpose!BN12 -Data_Transpose!BN$53)/Data_Transpose!BN$54, Data_Transpose!BN12)</f>
        <v>-1.3702237155036661</v>
      </c>
      <c r="BO12" s="48">
        <f>IF(Data_Transpose!BO12 &gt; 0, (Data_Transpose!BO12 -Data_Transpose!BO$53)/Data_Transpose!BO$54, Data_Transpose!BO12)</f>
        <v>-0.19215378456610513</v>
      </c>
      <c r="BP12" s="48">
        <f>IF(Data_Transpose!BP12 &gt; 0, (Data_Transpose!BP12 -Data_Transpose!BP$53)/Data_Transpose!BP$54, Data_Transpose!BP12)</f>
        <v>0.91417410033006963</v>
      </c>
      <c r="BQ12" s="48">
        <f>IF(Data_Transpose!BQ12 &gt; 0, (Data_Transpose!BQ12 -Data_Transpose!BQ$53)/Data_Transpose!BQ$54, Data_Transpose!BQ12)</f>
        <v>0</v>
      </c>
      <c r="BR12" s="48">
        <f>IF(Data_Transpose!BR12 &gt; 0, (Data_Transpose!BR12 -Data_Transpose!BR$53)/Data_Transpose!BR$54, Data_Transpose!BR12)</f>
        <v>-0.60803351032576791</v>
      </c>
      <c r="BS12" s="48">
        <f>IF(Data_Transpose!BS12 &gt; 0, (Data_Transpose!BS12 -Data_Transpose!BS$53)/Data_Transpose!BS$54, Data_Transpose!BS12)</f>
        <v>-1.4011981174636094</v>
      </c>
      <c r="BT12" s="48">
        <f>IF(Data_Transpose!BT12 &gt; 0, (Data_Transpose!BT12 -Data_Transpose!BT$53)/Data_Transpose!BT$54, Data_Transpose!BT12)</f>
        <v>0</v>
      </c>
      <c r="BU12" s="48">
        <f>IF(Data_Transpose!BU12 &gt; 0, (Data_Transpose!BU12 -Data_Transpose!BU$53)/Data_Transpose!BU$54, Data_Transpose!BU12)</f>
        <v>0</v>
      </c>
      <c r="BV12" s="48">
        <f>IF(Data_Transpose!BV12 &gt; 0, (Data_Transpose!BV12 -Data_Transpose!BV$53)/Data_Transpose!BV$54, Data_Transpose!BV12)</f>
        <v>-0.88891327641894002</v>
      </c>
      <c r="BW12" s="48">
        <f>IF(Data_Transpose!BW12 &gt; 0, (Data_Transpose!BW12 -Data_Transpose!BW$53)/Data_Transpose!BW$54, Data_Transpose!BW12)</f>
        <v>0</v>
      </c>
      <c r="BX12" s="48">
        <f>IF(Data_Transpose!BX12 &gt; 0, (Data_Transpose!BX12 -Data_Transpose!BX$53)/Data_Transpose!BX$54, Data_Transpose!BX12)</f>
        <v>-0.87358908803672808</v>
      </c>
      <c r="BY12" s="48">
        <f>IF(Data_Transpose!BY12 &gt; 0, (Data_Transpose!BY12 -Data_Transpose!BY$53)/Data_Transpose!BY$54, Data_Transpose!BY12)</f>
        <v>0</v>
      </c>
      <c r="BZ12" s="48">
        <f>IF(Data_Transpose!BZ12 &gt; 0, (Data_Transpose!BZ12 -Data_Transpose!BZ$53)/Data_Transpose!BZ$54, Data_Transpose!BZ12)</f>
        <v>0</v>
      </c>
      <c r="CA12" s="48">
        <f>IF(Data_Transpose!CA12 &gt; 0, (Data_Transpose!CA12 -Data_Transpose!CA$53)/Data_Transpose!CA$54, Data_Transpose!CA12)</f>
        <v>0</v>
      </c>
      <c r="CB12" s="48">
        <f>IF(Data_Transpose!CB12 &gt; 0, (Data_Transpose!CB12 -Data_Transpose!CB$53)/Data_Transpose!CB$54, Data_Transpose!CB12)</f>
        <v>0</v>
      </c>
      <c r="CC12" s="48">
        <f>IF(Data_Transpose!CD12 &gt; 0, (Data_Transpose!CD12 -Data_Transpose!CD$53)/Data_Transpose!CD$54, Data_Transpose!CD12)</f>
        <v>0</v>
      </c>
      <c r="CD12" s="48">
        <f>IF(Data_Transpose!CE12 &gt; 0, (Data_Transpose!CE12 -Data_Transpose!CE$53)/Data_Transpose!CE$54, Data_Transpose!CE12)</f>
        <v>0</v>
      </c>
      <c r="CE12" s="48">
        <f>IF(Data_Transpose!CF12 &gt; 0, (Data_Transpose!CF12 -Data_Transpose!CF$53)/Data_Transpose!CF$54, Data_Transpose!CF12)</f>
        <v>0</v>
      </c>
      <c r="CF12" s="48">
        <f>IF(Data_Transpose!CG12 &gt; 0, (Data_Transpose!CG12 -Data_Transpose!CG$53)/Data_Transpose!CG$54, Data_Transpose!CG12)</f>
        <v>0</v>
      </c>
      <c r="CG12" s="48">
        <f>IF(Data_Transpose!CH12 &gt; 0, (Data_Transpose!CH12 -Data_Transpose!CH$53)/Data_Transpose!CH$54, Data_Transpose!CH12)</f>
        <v>0</v>
      </c>
      <c r="CH12" s="48">
        <f>IF(Data_Transpose!CI12 &gt; 0, (Data_Transpose!CI12 -Data_Transpose!CI$53)/Data_Transpose!CI$54, Data_Transpose!CI12)</f>
        <v>0</v>
      </c>
      <c r="CI12" s="48">
        <f>IF(Data_Transpose!CJ12 &gt; 0, (Data_Transpose!CJ12 -Data_Transpose!CJ$53)/Data_Transpose!CJ$54, Data_Transpose!CJ12)</f>
        <v>0</v>
      </c>
      <c r="CJ12" s="48">
        <f>IF(Data_Transpose!CK12 &gt; 0, (Data_Transpose!CK12 -Data_Transpose!CK$53)/Data_Transpose!CK$54, Data_Transpose!CK12)</f>
        <v>0</v>
      </c>
      <c r="CK12" s="48">
        <f>IF(Data_Transpose!CL12 &gt; 0, (Data_Transpose!CL12 -Data_Transpose!CL$53)/Data_Transpose!CL$54, Data_Transpose!CL12)</f>
        <v>-0.8772907532952855</v>
      </c>
      <c r="CL12" s="48">
        <f>IF(Data_Transpose!CM12 &gt; 0, (Data_Transpose!CM12 -Data_Transpose!CM$53)/Data_Transpose!CM$54, Data_Transpose!CM12)</f>
        <v>-6.4549722436790039E-2</v>
      </c>
      <c r="CM12" s="48">
        <f>IF(Data_Transpose!CN12 &gt; 0, (Data_Transpose!CN12 -Data_Transpose!CN$53)/Data_Transpose!CN$54, Data_Transpose!CN12)</f>
        <v>0</v>
      </c>
      <c r="CN12" s="48">
        <f>IF(Data_Transpose!CO12 &gt; 0, (Data_Transpose!CO12 -Data_Transpose!CO$53)/Data_Transpose!CO$54, Data_Transpose!CO12)</f>
        <v>0</v>
      </c>
      <c r="CO12" s="48">
        <f>IF(Data_Transpose!CP12 &gt; 0, (Data_Transpose!CP12 -Data_Transpose!CP$53)/Data_Transpose!CP$54, Data_Transpose!CP12)</f>
        <v>0</v>
      </c>
      <c r="CP12" s="48">
        <f>IF(Data_Transpose!CQ12 &gt; 0, (Data_Transpose!CQ12 -Data_Transpose!CQ$53)/Data_Transpose!CQ$54, Data_Transpose!CQ12)</f>
        <v>-0.9436849393401423</v>
      </c>
      <c r="CQ12" s="48">
        <f>IF(Data_Transpose!CR12 &gt; 0, (Data_Transpose!CR12 -Data_Transpose!CR$53)/Data_Transpose!CR$54, Data_Transpose!CR12)</f>
        <v>0</v>
      </c>
      <c r="CR12" s="48">
        <f>IF(Data_Transpose!CS12 &gt; 0, (Data_Transpose!CS12 -Data_Transpose!CS$53)/Data_Transpose!CS$54, Data_Transpose!CS12)</f>
        <v>-1.1473412488845431</v>
      </c>
      <c r="CU12" s="47">
        <f t="shared" si="2"/>
        <v>0</v>
      </c>
      <c r="CV12" s="47">
        <f t="shared" si="3"/>
        <v>0</v>
      </c>
      <c r="CW12" s="47">
        <f t="shared" si="4"/>
        <v>0</v>
      </c>
      <c r="CX12" s="47">
        <f t="shared" si="5"/>
        <v>0</v>
      </c>
      <c r="CY12" s="47">
        <f t="shared" si="6"/>
        <v>0</v>
      </c>
      <c r="CZ12" s="47">
        <f t="shared" si="7"/>
        <v>0</v>
      </c>
      <c r="DA12" s="47">
        <f t="shared" si="8"/>
        <v>0</v>
      </c>
      <c r="DB12" s="47">
        <f t="shared" si="9"/>
        <v>0</v>
      </c>
      <c r="DC12" s="47">
        <f t="shared" si="10"/>
        <v>0</v>
      </c>
      <c r="DD12" s="47">
        <f t="shared" si="11"/>
        <v>0</v>
      </c>
      <c r="DE12" s="47">
        <f t="shared" si="12"/>
        <v>0</v>
      </c>
      <c r="DF12" s="47">
        <f t="shared" si="13"/>
        <v>0</v>
      </c>
      <c r="DG12" s="47">
        <f t="shared" si="14"/>
        <v>0</v>
      </c>
      <c r="DH12" s="47">
        <f t="shared" si="15"/>
        <v>0</v>
      </c>
      <c r="DI12" s="47">
        <f t="shared" si="16"/>
        <v>0</v>
      </c>
      <c r="DJ12" s="47">
        <f t="shared" si="17"/>
        <v>0</v>
      </c>
      <c r="DK12" s="47">
        <f t="shared" si="18"/>
        <v>0</v>
      </c>
      <c r="DL12" s="47">
        <f t="shared" si="19"/>
        <v>0</v>
      </c>
      <c r="DM12" s="47">
        <f t="shared" si="20"/>
        <v>0</v>
      </c>
      <c r="DN12" s="47">
        <f t="shared" si="21"/>
        <v>0</v>
      </c>
      <c r="DO12" s="47">
        <f t="shared" si="22"/>
        <v>0</v>
      </c>
      <c r="DP12" s="47">
        <f t="shared" si="23"/>
        <v>0</v>
      </c>
      <c r="DQ12" s="47">
        <f t="shared" si="24"/>
        <v>0</v>
      </c>
      <c r="DR12" s="47">
        <f t="shared" si="25"/>
        <v>0</v>
      </c>
      <c r="DS12" s="47">
        <f t="shared" si="26"/>
        <v>0</v>
      </c>
      <c r="DT12" s="47">
        <f t="shared" si="27"/>
        <v>0</v>
      </c>
      <c r="DU12" s="47">
        <f t="shared" si="28"/>
        <v>0</v>
      </c>
      <c r="DV12" s="47">
        <f t="shared" si="29"/>
        <v>0</v>
      </c>
      <c r="DW12" s="47">
        <f t="shared" si="30"/>
        <v>0</v>
      </c>
      <c r="DX12" s="47">
        <f t="shared" si="31"/>
        <v>0</v>
      </c>
      <c r="DY12" s="47">
        <f t="shared" si="32"/>
        <v>0</v>
      </c>
      <c r="DZ12" s="47">
        <f t="shared" si="33"/>
        <v>0</v>
      </c>
      <c r="EA12" s="47">
        <f t="shared" si="34"/>
        <v>0</v>
      </c>
      <c r="EB12" s="47">
        <f t="shared" si="35"/>
        <v>0</v>
      </c>
      <c r="EC12" s="47">
        <f t="shared" si="36"/>
        <v>0</v>
      </c>
      <c r="ED12" s="47">
        <f t="shared" si="37"/>
        <v>0</v>
      </c>
      <c r="EE12" s="47">
        <f t="shared" si="38"/>
        <v>0</v>
      </c>
      <c r="EF12" s="47">
        <f t="shared" si="39"/>
        <v>0</v>
      </c>
      <c r="EG12" s="47">
        <f t="shared" si="40"/>
        <v>0</v>
      </c>
      <c r="EH12" s="47">
        <f t="shared" si="41"/>
        <v>0</v>
      </c>
      <c r="EI12" s="47">
        <f t="shared" si="42"/>
        <v>0</v>
      </c>
      <c r="EJ12" s="47">
        <f t="shared" si="43"/>
        <v>0</v>
      </c>
      <c r="EK12" s="47">
        <f t="shared" si="44"/>
        <v>0</v>
      </c>
      <c r="EL12" s="47">
        <f t="shared" si="45"/>
        <v>0</v>
      </c>
      <c r="EM12" s="47">
        <f t="shared" si="46"/>
        <v>0</v>
      </c>
      <c r="EN12" s="47">
        <f t="shared" si="47"/>
        <v>0</v>
      </c>
      <c r="EO12" s="47">
        <f t="shared" si="48"/>
        <v>0</v>
      </c>
      <c r="EP12" s="47">
        <f t="shared" si="49"/>
        <v>0</v>
      </c>
      <c r="EQ12" s="47">
        <f t="shared" si="50"/>
        <v>0</v>
      </c>
      <c r="ER12" s="47">
        <f t="shared" si="51"/>
        <v>0</v>
      </c>
      <c r="ES12" s="47">
        <f t="shared" si="52"/>
        <v>0</v>
      </c>
      <c r="ET12" s="47">
        <f t="shared" si="53"/>
        <v>0</v>
      </c>
      <c r="EU12" s="47">
        <f t="shared" si="54"/>
        <v>0</v>
      </c>
      <c r="EV12" s="47">
        <f t="shared" si="55"/>
        <v>0</v>
      </c>
      <c r="EW12" s="47">
        <f t="shared" si="56"/>
        <v>0</v>
      </c>
      <c r="EX12" s="47">
        <f t="shared" si="57"/>
        <v>0</v>
      </c>
      <c r="EY12" s="47">
        <f t="shared" si="58"/>
        <v>0</v>
      </c>
      <c r="EZ12" s="47">
        <f t="shared" si="59"/>
        <v>0</v>
      </c>
      <c r="FA12" s="47">
        <f t="shared" si="60"/>
        <v>0</v>
      </c>
      <c r="FB12" s="47">
        <f t="shared" si="61"/>
        <v>0</v>
      </c>
      <c r="FC12" s="47">
        <f t="shared" si="62"/>
        <v>0</v>
      </c>
      <c r="FD12" s="47">
        <f t="shared" si="63"/>
        <v>0</v>
      </c>
      <c r="FE12" s="47">
        <f t="shared" si="64"/>
        <v>0</v>
      </c>
      <c r="FF12" s="47">
        <f t="shared" si="65"/>
        <v>0</v>
      </c>
      <c r="FG12" s="47">
        <f t="shared" si="66"/>
        <v>0</v>
      </c>
      <c r="FH12" s="47">
        <f t="shared" si="67"/>
        <v>0</v>
      </c>
      <c r="FI12" s="47">
        <f t="shared" si="68"/>
        <v>0</v>
      </c>
      <c r="FJ12" s="47">
        <f t="shared" si="69"/>
        <v>0</v>
      </c>
      <c r="FK12" s="47">
        <f t="shared" si="70"/>
        <v>0</v>
      </c>
      <c r="FL12" s="47">
        <f t="shared" si="71"/>
        <v>0</v>
      </c>
      <c r="FM12" s="47">
        <f t="shared" si="72"/>
        <v>0</v>
      </c>
      <c r="FN12" s="47">
        <f t="shared" si="73"/>
        <v>0</v>
      </c>
      <c r="FO12" s="47">
        <f t="shared" si="74"/>
        <v>0</v>
      </c>
      <c r="FP12" s="47">
        <f t="shared" si="75"/>
        <v>0</v>
      </c>
      <c r="FQ12" s="47">
        <f t="shared" si="76"/>
        <v>0</v>
      </c>
      <c r="FR12" s="47">
        <f t="shared" si="77"/>
        <v>0</v>
      </c>
      <c r="FS12" s="47">
        <f t="shared" si="78"/>
        <v>0</v>
      </c>
      <c r="FT12" s="47">
        <f t="shared" si="79"/>
        <v>0</v>
      </c>
      <c r="FU12" s="47">
        <f t="shared" si="80"/>
        <v>0</v>
      </c>
      <c r="FV12" s="47">
        <f t="shared" si="81"/>
        <v>0</v>
      </c>
      <c r="FW12" s="47">
        <f t="shared" si="82"/>
        <v>0</v>
      </c>
      <c r="FX12" s="47">
        <f t="shared" si="83"/>
        <v>0</v>
      </c>
      <c r="FY12" s="47">
        <f t="shared" si="84"/>
        <v>0</v>
      </c>
      <c r="FZ12" s="47">
        <f t="shared" si="85"/>
        <v>0</v>
      </c>
      <c r="GA12" s="47">
        <f t="shared" si="86"/>
        <v>0</v>
      </c>
      <c r="GB12" s="47">
        <f t="shared" si="87"/>
        <v>0</v>
      </c>
      <c r="GC12" s="47">
        <f t="shared" si="88"/>
        <v>0</v>
      </c>
      <c r="GD12" s="47">
        <f t="shared" si="89"/>
        <v>0</v>
      </c>
      <c r="GE12" s="47">
        <f t="shared" si="90"/>
        <v>0</v>
      </c>
      <c r="GF12" s="47">
        <f t="shared" si="91"/>
        <v>0</v>
      </c>
      <c r="GG12" s="47">
        <f t="shared" si="92"/>
        <v>0</v>
      </c>
      <c r="GH12" s="47">
        <f t="shared" si="93"/>
        <v>0</v>
      </c>
      <c r="GI12" s="47">
        <f t="shared" si="94"/>
        <v>0</v>
      </c>
      <c r="GJ12" s="47">
        <f t="shared" si="95"/>
        <v>0</v>
      </c>
    </row>
    <row r="13" spans="1:192" ht="15">
      <c r="A13" s="13" t="s">
        <v>16</v>
      </c>
      <c r="B13" s="48">
        <f>IF(Data_Transpose!CC13 &gt; 0, (Data_Transpose!CC13 -Data_Transpose!CC$53)/Data_Transpose!CC$54, Data_Transpose!CC13)</f>
        <v>0</v>
      </c>
      <c r="C13" s="48">
        <f>IF(Data_Transpose!P13 &gt; 0, (Data_Transpose!P13 -Data_Transpose!P$53)/Data_Transpose!P$54, Data_Transpose!P13)</f>
        <v>0.232210182006412</v>
      </c>
      <c r="D13" s="48">
        <f>IF(Data_Transpose!G13 &gt; 0, (Data_Transpose!G13 -Data_Transpose!G$53)/Data_Transpose!G$54, Data_Transpose!G13)</f>
        <v>-1.6201851746019651</v>
      </c>
      <c r="E13" s="48">
        <f>IF(Data_Transpose!B13 &gt; 0, (Data_Transpose!B13 -Data_Transpose!B$53)/Data_Transpose!B$54, Data_Transpose!B13)</f>
        <v>0</v>
      </c>
      <c r="F13" s="48">
        <f>IF(Data_Transpose!C13 &gt; 0, (Data_Transpose!C13 -Data_Transpose!C$53)/Data_Transpose!C$54, Data_Transpose!C13)</f>
        <v>-0.15504341823651055</v>
      </c>
      <c r="G13" s="48">
        <f>IF(Data_Transpose!D13 &gt; 0, (Data_Transpose!D13 -Data_Transpose!D$53)/Data_Transpose!D$54, Data_Transpose!D13)</f>
        <v>0.35355339059327373</v>
      </c>
      <c r="H13" s="48">
        <f>IF(Data_Transpose!E13 &gt; 0, (Data_Transpose!E13 -Data_Transpose!E$53)/Data_Transpose!E$54, Data_Transpose!E13)</f>
        <v>0.64052827701574355</v>
      </c>
      <c r="I13" s="48">
        <f>IF(Data_Transpose!F13 &gt; 0, (Data_Transpose!F13 -Data_Transpose!F$53)/Data_Transpose!F$54, Data_Transpose!F13)</f>
        <v>-0.51754916950676577</v>
      </c>
      <c r="J13" s="48">
        <f>IF(Data_Transpose!H13 &gt; 0, (Data_Transpose!H13 -Data_Transpose!H$53)/Data_Transpose!H$54, Data_Transpose!H13)</f>
        <v>-0.50043554015227032</v>
      </c>
      <c r="K13" s="48">
        <f>IF(Data_Transpose!I13 &gt; 0, (Data_Transpose!I13 -Data_Transpose!I$53)/Data_Transpose!I$54, Data_Transpose!I13)</f>
        <v>0.85026514668786235</v>
      </c>
      <c r="L13" s="48">
        <f>IF(Data_Transpose!J13 &gt; 0, (Data_Transpose!J13 -Data_Transpose!J$53)/Data_Transpose!J$54, Data_Transpose!J13)</f>
        <v>0.5527707983925666</v>
      </c>
      <c r="M13" s="48">
        <f>IF(Data_Transpose!K13 &gt; 0, (Data_Transpose!K13 -Data_Transpose!K$53)/Data_Transpose!K$54, Data_Transpose!K13)</f>
        <v>0.9128709291752769</v>
      </c>
      <c r="N13" s="48">
        <f>IF(Data_Transpose!L13 &gt; 0, (Data_Transpose!L13 -Data_Transpose!L$53)/Data_Transpose!L$54, Data_Transpose!L13)</f>
        <v>-0.69779450764298412</v>
      </c>
      <c r="O13" s="48">
        <f>IF(Data_Transpose!M13 &gt; 0, (Data_Transpose!M13 -Data_Transpose!M$53)/Data_Transpose!M$54, Data_Transpose!M13)</f>
        <v>0.73029674334022154</v>
      </c>
      <c r="P13" s="48">
        <f>IF(Data_Transpose!N13 &gt; 0, (Data_Transpose!N13 -Data_Transpose!N$53)/Data_Transpose!N$54, Data_Transpose!N13)</f>
        <v>0.66110735668493126</v>
      </c>
      <c r="Q13" s="48">
        <f>IF(Data_Transpose!O13 &gt; 0, (Data_Transpose!O13 -Data_Transpose!O$53)/Data_Transpose!O$54, Data_Transpose!O13)</f>
        <v>-0.94387980744854005</v>
      </c>
      <c r="R13" s="48">
        <f>IF(Data_Transpose!Q13 &gt; 0, (Data_Transpose!Q13 -Data_Transpose!Q$53)/Data_Transpose!Q$54, Data_Transpose!Q13)</f>
        <v>0.81167944991342766</v>
      </c>
      <c r="S13" s="48">
        <f>IF(Data_Transpose!R13 &gt; 0, (Data_Transpose!R13 -Data_Transpose!R$53)/Data_Transpose!R$54, Data_Transpose!R13)</f>
        <v>-0.31829753506038305</v>
      </c>
      <c r="T13" s="48">
        <f>IF(Data_Transpose!S13 &gt; 0, (Data_Transpose!S13 -Data_Transpose!S$53)/Data_Transpose!S$54, Data_Transpose!S13)</f>
        <v>-2.3695861611130695</v>
      </c>
      <c r="U13" s="48">
        <f>IF(Data_Transpose!T13 &gt; 0, (Data_Transpose!T13 -Data_Transpose!T$53)/Data_Transpose!T$54, Data_Transpose!T13)</f>
        <v>0.30037570459305513</v>
      </c>
      <c r="V13" s="48">
        <f>IF(Data_Transpose!U13 &gt; 0, (Data_Transpose!U13 -Data_Transpose!U$53)/Data_Transpose!U$54, Data_Transpose!U13)</f>
        <v>0.19504737440137351</v>
      </c>
      <c r="W13" s="48">
        <f>IF(Data_Transpose!V13 &gt; 0, (Data_Transpose!V13 -Data_Transpose!V$53)/Data_Transpose!V$54, Data_Transpose!V13)</f>
        <v>-0.12213526949125404</v>
      </c>
      <c r="X13" s="48">
        <f>IF(Data_Transpose!W13 &gt; 0, (Data_Transpose!W13 -Data_Transpose!W$53)/Data_Transpose!W$54, Data_Transpose!W13)</f>
        <v>0</v>
      </c>
      <c r="Y13" s="48">
        <f>IF(Data_Transpose!X13 &gt; 0, (Data_Transpose!X13 -Data_Transpose!X$53)/Data_Transpose!X$54, Data_Transpose!X13)</f>
        <v>0</v>
      </c>
      <c r="Z13" s="48">
        <f>IF(Data_Transpose!Y13 &gt; 0, (Data_Transpose!Y13 -Data_Transpose!Y$53)/Data_Transpose!Y$54, Data_Transpose!Y13)</f>
        <v>3.0530971060304574E-2</v>
      </c>
      <c r="AA13" s="48">
        <f>IF(Data_Transpose!Z13 &gt; 0, (Data_Transpose!Z13 -Data_Transpose!Z$53)/Data_Transpose!Z$54, Data_Transpose!Z13)</f>
        <v>0.73855008637147379</v>
      </c>
      <c r="AB13" s="48">
        <f>IF(Data_Transpose!AA13 &gt; 0, (Data_Transpose!AA13 -Data_Transpose!AA$53)/Data_Transpose!AA$54, Data_Transpose!AA13)</f>
        <v>0.24899338101393081</v>
      </c>
      <c r="AC13" s="48">
        <f>IF(Data_Transpose!AB13 &gt; 0, (Data_Transpose!AB13 -Data_Transpose!AB$53)/Data_Transpose!AB$54, Data_Transpose!AB13)</f>
        <v>0</v>
      </c>
      <c r="AD13" s="48">
        <f>IF(Data_Transpose!AC13 &gt; 0, (Data_Transpose!AC13 -Data_Transpose!AC$53)/Data_Transpose!AC$54, Data_Transpose!AC13)</f>
        <v>0</v>
      </c>
      <c r="AE13" s="48">
        <f>IF(Data_Transpose!AD13 &gt; 0, (Data_Transpose!AD13 -Data_Transpose!AD$53)/Data_Transpose!AD$54, Data_Transpose!AD13)</f>
        <v>0.88894875277344954</v>
      </c>
      <c r="AF13" s="48">
        <f>IF(Data_Transpose!AE13 &gt; 0, (Data_Transpose!AE13 -Data_Transpose!AE$53)/Data_Transpose!AE$54, Data_Transpose!AE13)</f>
        <v>-1.1547005383792517</v>
      </c>
      <c r="AG13" s="48">
        <f>IF(Data_Transpose!AF13 &gt; 0, (Data_Transpose!AF13 -Data_Transpose!AF$53)/Data_Transpose!AF$54, Data_Transpose!AF13)</f>
        <v>0.58648274325943517</v>
      </c>
      <c r="AH13" s="48">
        <f>IF(Data_Transpose!AG13 &gt; 0, (Data_Transpose!AG13 -Data_Transpose!AG$53)/Data_Transpose!AG$54, Data_Transpose!AG13)</f>
        <v>0</v>
      </c>
      <c r="AI13" s="48">
        <f>IF(Data_Transpose!AH13 &gt; 0, (Data_Transpose!AH13 -Data_Transpose!AH$53)/Data_Transpose!AH$54, Data_Transpose!AH13)</f>
        <v>1.0898088293170873</v>
      </c>
      <c r="AJ13" s="48">
        <f>IF(Data_Transpose!AI13 &gt; 0, (Data_Transpose!AI13 -Data_Transpose!AI$53)/Data_Transpose!AI$54, Data_Transpose!AI13)</f>
        <v>1.163939632529968</v>
      </c>
      <c r="AK13" s="48">
        <f>IF(Data_Transpose!AJ13 &gt; 0, (Data_Transpose!AJ13 -Data_Transpose!AJ$53)/Data_Transpose!AJ$54, Data_Transpose!AJ13)</f>
        <v>0.10540925533894605</v>
      </c>
      <c r="AL13" s="48">
        <f>IF(Data_Transpose!AK13 &gt; 0, (Data_Transpose!AK13 -Data_Transpose!AK$53)/Data_Transpose!AK$54, Data_Transpose!AK13)</f>
        <v>-6.6763495572695591E-2</v>
      </c>
      <c r="AM13" s="48">
        <f>IF(Data_Transpose!AL13 &gt; 0, (Data_Transpose!AL13 -Data_Transpose!AL$53)/Data_Transpose!AL$54, Data_Transpose!AL13)</f>
        <v>-0.39777955957877353</v>
      </c>
      <c r="AN13" s="48">
        <f>IF(Data_Transpose!AM13 &gt; 0, (Data_Transpose!AM13 -Data_Transpose!AM$53)/Data_Transpose!AM$54, Data_Transpose!AM13)</f>
        <v>0.62615401960525796</v>
      </c>
      <c r="AO13" s="48">
        <f>IF(Data_Transpose!AN13 &gt; 0, (Data_Transpose!AN13 -Data_Transpose!AN$53)/Data_Transpose!AN$54, Data_Transpose!AN13)</f>
        <v>0.4383570037596044</v>
      </c>
      <c r="AP13" s="48">
        <f>IF(Data_Transpose!AO13 &gt; 0, (Data_Transpose!AO13 -Data_Transpose!AO$53)/Data_Transpose!AO$54, Data_Transpose!AO13)</f>
        <v>0</v>
      </c>
      <c r="AQ13" s="48">
        <f>IF(Data_Transpose!AP13 &gt; 0, (Data_Transpose!AP13 -Data_Transpose!AP$53)/Data_Transpose!AP$54, Data_Transpose!AP13)</f>
        <v>0.2985407170132659</v>
      </c>
      <c r="AR13" s="48">
        <f>IF(Data_Transpose!AQ13 &gt; 0, (Data_Transpose!AQ13 -Data_Transpose!AQ$53)/Data_Transpose!AQ$54, Data_Transpose!AQ13)</f>
        <v>0.72397370880059086</v>
      </c>
      <c r="AS13" s="48">
        <f>IF(Data_Transpose!AR13 &gt; 0, (Data_Transpose!AR13 -Data_Transpose!AR$53)/Data_Transpose!AR$54, Data_Transpose!AR13)</f>
        <v>1.0679237875115037</v>
      </c>
      <c r="AT13" s="48">
        <f>IF(Data_Transpose!AS13 &gt; 0, (Data_Transpose!AS13 -Data_Transpose!AS$53)/Data_Transpose!AS$54, Data_Transpose!AS13)</f>
        <v>0</v>
      </c>
      <c r="AU13" s="48">
        <f>IF(Data_Transpose!AT13 &gt; 0, (Data_Transpose!AT13 -Data_Transpose!AT$53)/Data_Transpose!AT$54, Data_Transpose!AT13)</f>
        <v>-0.93541434669348533</v>
      </c>
      <c r="AV13" s="48">
        <f>IF(Data_Transpose!AU13 &gt; 0, (Data_Transpose!AU13 -Data_Transpose!AU$53)/Data_Transpose!AU$54, Data_Transpose!AU13)</f>
        <v>-1.3262633068038787</v>
      </c>
      <c r="AW13" s="48">
        <f>IF(Data_Transpose!AV13 &gt; 0, (Data_Transpose!AV13 -Data_Transpose!AV$53)/Data_Transpose!AV$54, Data_Transpose!AV13)</f>
        <v>0.15990864972135743</v>
      </c>
      <c r="AX13" s="48">
        <f>IF(Data_Transpose!AW13 &gt; 0, (Data_Transpose!AW13 -Data_Transpose!AW$53)/Data_Transpose!AW$54, Data_Transpose!AW13)</f>
        <v>1.1547005383792541</v>
      </c>
      <c r="AY13" s="48">
        <f>IF(Data_Transpose!AX13 &gt; 0, (Data_Transpose!AX13 -Data_Transpose!AX$53)/Data_Transpose!AX$54, Data_Transpose!AX13)</f>
        <v>-0.89758402352896971</v>
      </c>
      <c r="AZ13" s="48">
        <f>IF(Data_Transpose!AY13 &gt; 0, (Data_Transpose!AY13 -Data_Transpose!AY$53)/Data_Transpose!AY$54, Data_Transpose!AY13)</f>
        <v>0.22870037280913774</v>
      </c>
      <c r="BA13" s="48">
        <f>IF(Data_Transpose!AZ13 &gt; 0, (Data_Transpose!AZ13 -Data_Transpose!AZ$53)/Data_Transpose!AZ$54, Data_Transpose!AZ13)</f>
        <v>0</v>
      </c>
      <c r="BB13" s="48">
        <f>IF(Data_Transpose!BA13 &gt; 0, (Data_Transpose!BA13 -Data_Transpose!BA$53)/Data_Transpose!BA$54, Data_Transpose!BA13)</f>
        <v>-0.47942091424209865</v>
      </c>
      <c r="BC13" s="48">
        <f>IF(Data_Transpose!BB13 &gt; 0, (Data_Transpose!BB13 -Data_Transpose!BB$53)/Data_Transpose!BB$54, Data_Transpose!BB13)</f>
        <v>0.80589283003976142</v>
      </c>
      <c r="BD13" s="48">
        <f>IF(Data_Transpose!BC13 &gt; 0, (Data_Transpose!BC13 -Data_Transpose!BC$53)/Data_Transpose!BC$54, Data_Transpose!BC13)</f>
        <v>-7.1561461908907761E-2</v>
      </c>
      <c r="BE13" s="48">
        <f>IF(Data_Transpose!BD13 &gt; 0, (Data_Transpose!BD13 -Data_Transpose!BD$53)/Data_Transpose!BD$54, Data_Transpose!BD13)</f>
        <v>0.87038827977848976</v>
      </c>
      <c r="BF13" s="48">
        <f>IF(Data_Transpose!BE13 &gt; 0, (Data_Transpose!BE13 -Data_Transpose!BE$53)/Data_Transpose!BE$54, Data_Transpose!BE13)</f>
        <v>0.17670768233468759</v>
      </c>
      <c r="BG13" s="48">
        <f>IF(Data_Transpose!BF13 &gt; 0, (Data_Transpose!BF13 -Data_Transpose!BF$53)/Data_Transpose!BF$54, Data_Transpose!BF13)</f>
        <v>0.56905010291303326</v>
      </c>
      <c r="BH13" s="48">
        <f>IF(Data_Transpose!BH13 &gt; 0, (Data_Transpose!BH13 -Data_Transpose!BH$53)/Data_Transpose!BH$54, Data_Transpose!BH13)</f>
        <v>0.84327404271156703</v>
      </c>
      <c r="BI13" s="48">
        <f>IF(Data_Transpose!BI13 &gt; 0, (Data_Transpose!BI13 -Data_Transpose!BI$53)/Data_Transpose!BI$54, Data_Transpose!BI13)</f>
        <v>0</v>
      </c>
      <c r="BJ13" s="48">
        <f>IF(Data_Transpose!BJ13 &gt; 0, (Data_Transpose!BJ13 -Data_Transpose!BJ$53)/Data_Transpose!BJ$54, Data_Transpose!BJ13)</f>
        <v>-1.2638125740085917</v>
      </c>
      <c r="BK13" s="48">
        <f>IF(Data_Transpose!BK13 &gt; 0, (Data_Transpose!BK13 -Data_Transpose!BK$53)/Data_Transpose!BK$54, Data_Transpose!BK13)</f>
        <v>-0.57207755354735546</v>
      </c>
      <c r="BL13" s="48">
        <f>IF(Data_Transpose!BL13 &gt; 0, (Data_Transpose!BL13 -Data_Transpose!BL$53)/Data_Transpose!BL$54, Data_Transpose!BL13)</f>
        <v>1.183215956619925</v>
      </c>
      <c r="BM13" s="48">
        <f>IF(Data_Transpose!BM13 &gt; 0, (Data_Transpose!BM13 -Data_Transpose!BM$53)/Data_Transpose!BM$54, Data_Transpose!BM13)</f>
        <v>0.78881063774661597</v>
      </c>
      <c r="BN13" s="48">
        <f>IF(Data_Transpose!BN13 &gt; 0, (Data_Transpose!BN13 -Data_Transpose!BN$53)/Data_Transpose!BN$54, Data_Transpose!BN13)</f>
        <v>-1.3702237155036661</v>
      </c>
      <c r="BO13" s="48">
        <f>IF(Data_Transpose!BO13 &gt; 0, (Data_Transpose!BO13 -Data_Transpose!BO$53)/Data_Transpose!BO$54, Data_Transpose!BO13)</f>
        <v>-1.4411533842457858</v>
      </c>
      <c r="BP13" s="48">
        <f>IF(Data_Transpose!BP13 &gt; 0, (Data_Transpose!BP13 -Data_Transpose!BP$53)/Data_Transpose!BP$54, Data_Transpose!BP13)</f>
        <v>0.91417410033006963</v>
      </c>
      <c r="BQ13" s="48">
        <f>IF(Data_Transpose!BQ13 &gt; 0, (Data_Transpose!BQ13 -Data_Transpose!BQ$53)/Data_Transpose!BQ$54, Data_Transpose!BQ13)</f>
        <v>0.47140452079103184</v>
      </c>
      <c r="BR13" s="48">
        <f>IF(Data_Transpose!BR13 &gt; 0, (Data_Transpose!BR13 -Data_Transpose!BR$53)/Data_Transpose!BR$54, Data_Transpose!BR13)</f>
        <v>-0.60803351032576791</v>
      </c>
      <c r="BS13" s="48">
        <f>IF(Data_Transpose!BS13 &gt; 0, (Data_Transpose!BS13 -Data_Transpose!BS$53)/Data_Transpose!BS$54, Data_Transpose!BS13)</f>
        <v>-6.6723719879219268E-2</v>
      </c>
      <c r="BT13" s="48">
        <f>IF(Data_Transpose!BT13 &gt; 0, (Data_Transpose!BT13 -Data_Transpose!BT$53)/Data_Transpose!BT$54, Data_Transpose!BT13)</f>
        <v>-0.14256648712805009</v>
      </c>
      <c r="BU13" s="48">
        <f>IF(Data_Transpose!BU13 &gt; 0, (Data_Transpose!BU13 -Data_Transpose!BU$53)/Data_Transpose!BU$54, Data_Transpose!BU13)</f>
        <v>0</v>
      </c>
      <c r="BV13" s="48">
        <f>IF(Data_Transpose!BV13 &gt; 0, (Data_Transpose!BV13 -Data_Transpose!BV$53)/Data_Transpose!BV$54, Data_Transpose!BV13)</f>
        <v>1.1259568167973242</v>
      </c>
      <c r="BW13" s="48">
        <f>IF(Data_Transpose!BW13 &gt; 0, (Data_Transpose!BW13 -Data_Transpose!BW$53)/Data_Transpose!BW$54, Data_Transpose!BW13)</f>
        <v>-0.40824829046386296</v>
      </c>
      <c r="BX13" s="48">
        <f>IF(Data_Transpose!BX13 &gt; 0, (Data_Transpose!BX13 -Data_Transpose!BX$53)/Data_Transpose!BX$54, Data_Transpose!BX13)</f>
        <v>0.87358908803672808</v>
      </c>
      <c r="BY13" s="48">
        <f>IF(Data_Transpose!BY13 &gt; 0, (Data_Transpose!BY13 -Data_Transpose!BY$53)/Data_Transpose!BY$54, Data_Transpose!BY13)</f>
        <v>0.59131239598908225</v>
      </c>
      <c r="BZ13" s="48">
        <f>IF(Data_Transpose!BZ13 &gt; 0, (Data_Transpose!BZ13 -Data_Transpose!BZ$53)/Data_Transpose!BZ$54, Data_Transpose!BZ13)</f>
        <v>0.76471911290187167</v>
      </c>
      <c r="CA13" s="48">
        <f>IF(Data_Transpose!CA13 &gt; 0, (Data_Transpose!CA13 -Data_Transpose!CA$53)/Data_Transpose!CA$54, Data_Transpose!CA13)</f>
        <v>0.94280904158206347</v>
      </c>
      <c r="CB13" s="48">
        <f>IF(Data_Transpose!CB13 &gt; 0, (Data_Transpose!CB13 -Data_Transpose!CB$53)/Data_Transpose!CB$54, Data_Transpose!CB13)</f>
        <v>1.2838814775327396</v>
      </c>
      <c r="CC13" s="48">
        <f>IF(Data_Transpose!CD13 &gt; 0, (Data_Transpose!CD13 -Data_Transpose!CD$53)/Data_Transpose!CD$54, Data_Transpose!CD13)</f>
        <v>0</v>
      </c>
      <c r="CD13" s="48">
        <f>IF(Data_Transpose!CE13 &gt; 0, (Data_Transpose!CE13 -Data_Transpose!CE$53)/Data_Transpose!CE$54, Data_Transpose!CE13)</f>
        <v>1.4775262719969993</v>
      </c>
      <c r="CE13" s="48">
        <f>IF(Data_Transpose!CF13 &gt; 0, (Data_Transpose!CF13 -Data_Transpose!CF$53)/Data_Transpose!CF$54, Data_Transpose!CF13)</f>
        <v>-0.10092518287738522</v>
      </c>
      <c r="CF13" s="48">
        <f>IF(Data_Transpose!CG13 &gt; 0, (Data_Transpose!CG13 -Data_Transpose!CG$53)/Data_Transpose!CG$54, Data_Transpose!CG13)</f>
        <v>0</v>
      </c>
      <c r="CG13" s="48">
        <f>IF(Data_Transpose!CH13 &gt; 0, (Data_Transpose!CH13 -Data_Transpose!CH$53)/Data_Transpose!CH$54, Data_Transpose!CH13)</f>
        <v>-0.93541434669348533</v>
      </c>
      <c r="CH13" s="48">
        <f>IF(Data_Transpose!CI13 &gt; 0, (Data_Transpose!CI13 -Data_Transpose!CI$53)/Data_Transpose!CI$54, Data_Transpose!CI13)</f>
        <v>-0.47598814328302347</v>
      </c>
      <c r="CI13" s="48">
        <f>IF(Data_Transpose!CJ13 &gt; 0, (Data_Transpose!CJ13 -Data_Transpose!CJ$53)/Data_Transpose!CJ$54, Data_Transpose!CJ13)</f>
        <v>-0.16478431946334879</v>
      </c>
      <c r="CJ13" s="48">
        <f>IF(Data_Transpose!CK13 &gt; 0, (Data_Transpose!CK13 -Data_Transpose!CK$53)/Data_Transpose!CK$54, Data_Transpose!CK13)</f>
        <v>-1.2562885295843527</v>
      </c>
      <c r="CK13" s="48">
        <f>IF(Data_Transpose!CL13 &gt; 0, (Data_Transpose!CL13 -Data_Transpose!CL$53)/Data_Transpose!CL$54, Data_Transpose!CL13)</f>
        <v>-0.8772907532952855</v>
      </c>
      <c r="CL13" s="48">
        <f>IF(Data_Transpose!CM13 &gt; 0, (Data_Transpose!CM13 -Data_Transpose!CM$53)/Data_Transpose!CM$54, Data_Transpose!CM13)</f>
        <v>-1.0327955589886442</v>
      </c>
      <c r="CM13" s="48">
        <f>IF(Data_Transpose!CN13 &gt; 0, (Data_Transpose!CN13 -Data_Transpose!CN$53)/Data_Transpose!CN$54, Data_Transpose!CN13)</f>
        <v>0.74161984870956632</v>
      </c>
      <c r="CN13" s="48">
        <f>IF(Data_Transpose!CO13 &gt; 0, (Data_Transpose!CO13 -Data_Transpose!CO$53)/Data_Transpose!CO$54, Data_Transpose!CO13)</f>
        <v>0</v>
      </c>
      <c r="CO13" s="48">
        <f>IF(Data_Transpose!CP13 &gt; 0, (Data_Transpose!CP13 -Data_Transpose!CP$53)/Data_Transpose!CP$54, Data_Transpose!CP13)</f>
        <v>1.2928374110570011</v>
      </c>
      <c r="CP13" s="48">
        <f>IF(Data_Transpose!CQ13 &gt; 0, (Data_Transpose!CQ13 -Data_Transpose!CQ$53)/Data_Transpose!CQ$54, Data_Transpose!CQ13)</f>
        <v>1.7208372423261411</v>
      </c>
      <c r="CQ13" s="48">
        <f>IF(Data_Transpose!CR13 &gt; 0, (Data_Transpose!CR13 -Data_Transpose!CR$53)/Data_Transpose!CR$54, Data_Transpose!CR13)</f>
        <v>-0.73029674334022132</v>
      </c>
      <c r="CR13" s="48">
        <f>IF(Data_Transpose!CS13 &gt; 0, (Data_Transpose!CS13 -Data_Transpose!CS$53)/Data_Transpose!CS$54, Data_Transpose!CS13)</f>
        <v>-4.5893649955382039E-2</v>
      </c>
      <c r="CU13" s="47">
        <f t="shared" si="2"/>
        <v>0</v>
      </c>
      <c r="CV13" s="47">
        <f t="shared" si="3"/>
        <v>0</v>
      </c>
      <c r="CW13" s="47">
        <f t="shared" si="4"/>
        <v>0</v>
      </c>
      <c r="CX13" s="47">
        <f t="shared" si="5"/>
        <v>0</v>
      </c>
      <c r="CY13" s="47">
        <f t="shared" si="6"/>
        <v>0</v>
      </c>
      <c r="CZ13" s="47">
        <f t="shared" si="7"/>
        <v>0</v>
      </c>
      <c r="DA13" s="47">
        <f t="shared" si="8"/>
        <v>0</v>
      </c>
      <c r="DB13" s="47">
        <f t="shared" si="9"/>
        <v>0</v>
      </c>
      <c r="DC13" s="47">
        <f t="shared" si="10"/>
        <v>0</v>
      </c>
      <c r="DD13" s="47">
        <f t="shared" si="11"/>
        <v>0</v>
      </c>
      <c r="DE13" s="47">
        <f t="shared" si="12"/>
        <v>0</v>
      </c>
      <c r="DF13" s="47">
        <f t="shared" si="13"/>
        <v>0</v>
      </c>
      <c r="DG13" s="47">
        <f t="shared" si="14"/>
        <v>0</v>
      </c>
      <c r="DH13" s="47">
        <f t="shared" si="15"/>
        <v>0</v>
      </c>
      <c r="DI13" s="47">
        <f t="shared" si="16"/>
        <v>0</v>
      </c>
      <c r="DJ13" s="47">
        <f t="shared" si="17"/>
        <v>0</v>
      </c>
      <c r="DK13" s="47">
        <f t="shared" si="18"/>
        <v>0</v>
      </c>
      <c r="DL13" s="47">
        <f t="shared" si="19"/>
        <v>0</v>
      </c>
      <c r="DM13" s="47">
        <f t="shared" si="20"/>
        <v>0</v>
      </c>
      <c r="DN13" s="47">
        <f t="shared" si="21"/>
        <v>0</v>
      </c>
      <c r="DO13" s="47">
        <f t="shared" si="22"/>
        <v>0</v>
      </c>
      <c r="DP13" s="47">
        <f t="shared" si="23"/>
        <v>0</v>
      </c>
      <c r="DQ13" s="47">
        <f t="shared" si="24"/>
        <v>0</v>
      </c>
      <c r="DR13" s="47">
        <f t="shared" si="25"/>
        <v>0</v>
      </c>
      <c r="DS13" s="47">
        <f t="shared" si="26"/>
        <v>0</v>
      </c>
      <c r="DT13" s="47">
        <f t="shared" si="27"/>
        <v>0</v>
      </c>
      <c r="DU13" s="47">
        <f t="shared" si="28"/>
        <v>0</v>
      </c>
      <c r="DV13" s="47">
        <f t="shared" si="29"/>
        <v>0</v>
      </c>
      <c r="DW13" s="47">
        <f t="shared" si="30"/>
        <v>0</v>
      </c>
      <c r="DX13" s="47">
        <f t="shared" si="31"/>
        <v>0</v>
      </c>
      <c r="DY13" s="47">
        <f t="shared" si="32"/>
        <v>0</v>
      </c>
      <c r="DZ13" s="47">
        <f t="shared" si="33"/>
        <v>0</v>
      </c>
      <c r="EA13" s="47">
        <f t="shared" si="34"/>
        <v>0</v>
      </c>
      <c r="EB13" s="47">
        <f t="shared" si="35"/>
        <v>0</v>
      </c>
      <c r="EC13" s="47">
        <f t="shared" si="36"/>
        <v>0</v>
      </c>
      <c r="ED13" s="47">
        <f t="shared" si="37"/>
        <v>0</v>
      </c>
      <c r="EE13" s="47">
        <f t="shared" si="38"/>
        <v>0</v>
      </c>
      <c r="EF13" s="47">
        <f t="shared" si="39"/>
        <v>0</v>
      </c>
      <c r="EG13" s="47">
        <f t="shared" si="40"/>
        <v>0</v>
      </c>
      <c r="EH13" s="47">
        <f t="shared" si="41"/>
        <v>0</v>
      </c>
      <c r="EI13" s="47">
        <f t="shared" si="42"/>
        <v>0</v>
      </c>
      <c r="EJ13" s="47">
        <f t="shared" si="43"/>
        <v>0</v>
      </c>
      <c r="EK13" s="47">
        <f t="shared" si="44"/>
        <v>0</v>
      </c>
      <c r="EL13" s="47">
        <f t="shared" si="45"/>
        <v>0</v>
      </c>
      <c r="EM13" s="47">
        <f t="shared" si="46"/>
        <v>0</v>
      </c>
      <c r="EN13" s="47">
        <f t="shared" si="47"/>
        <v>0</v>
      </c>
      <c r="EO13" s="47">
        <f t="shared" si="48"/>
        <v>0</v>
      </c>
      <c r="EP13" s="47">
        <f t="shared" si="49"/>
        <v>0</v>
      </c>
      <c r="EQ13" s="47">
        <f t="shared" si="50"/>
        <v>0</v>
      </c>
      <c r="ER13" s="47">
        <f t="shared" si="51"/>
        <v>0</v>
      </c>
      <c r="ES13" s="47">
        <f t="shared" si="52"/>
        <v>0</v>
      </c>
      <c r="ET13" s="47">
        <f t="shared" si="53"/>
        <v>0</v>
      </c>
      <c r="EU13" s="47">
        <f t="shared" si="54"/>
        <v>0</v>
      </c>
      <c r="EV13" s="47">
        <f t="shared" si="55"/>
        <v>0</v>
      </c>
      <c r="EW13" s="47">
        <f t="shared" si="56"/>
        <v>0</v>
      </c>
      <c r="EX13" s="47">
        <f t="shared" si="57"/>
        <v>0</v>
      </c>
      <c r="EY13" s="47">
        <f t="shared" si="58"/>
        <v>0</v>
      </c>
      <c r="EZ13" s="47">
        <f t="shared" si="59"/>
        <v>0</v>
      </c>
      <c r="FA13" s="47">
        <f t="shared" si="60"/>
        <v>0</v>
      </c>
      <c r="FB13" s="47">
        <f t="shared" si="61"/>
        <v>0</v>
      </c>
      <c r="FC13" s="47">
        <f t="shared" si="62"/>
        <v>0</v>
      </c>
      <c r="FD13" s="47">
        <f t="shared" si="63"/>
        <v>0</v>
      </c>
      <c r="FE13" s="47">
        <f t="shared" si="64"/>
        <v>0</v>
      </c>
      <c r="FF13" s="47">
        <f t="shared" si="65"/>
        <v>0</v>
      </c>
      <c r="FG13" s="47">
        <f t="shared" si="66"/>
        <v>0</v>
      </c>
      <c r="FH13" s="47">
        <f t="shared" si="67"/>
        <v>0</v>
      </c>
      <c r="FI13" s="47">
        <f t="shared" si="68"/>
        <v>0</v>
      </c>
      <c r="FJ13" s="47">
        <f t="shared" si="69"/>
        <v>0</v>
      </c>
      <c r="FK13" s="47">
        <f t="shared" si="70"/>
        <v>0</v>
      </c>
      <c r="FL13" s="47">
        <f t="shared" si="71"/>
        <v>0</v>
      </c>
      <c r="FM13" s="47">
        <f t="shared" si="72"/>
        <v>0</v>
      </c>
      <c r="FN13" s="47">
        <f t="shared" si="73"/>
        <v>0</v>
      </c>
      <c r="FO13" s="47">
        <f t="shared" si="74"/>
        <v>0</v>
      </c>
      <c r="FP13" s="47">
        <f t="shared" si="75"/>
        <v>0</v>
      </c>
      <c r="FQ13" s="47">
        <f t="shared" si="76"/>
        <v>0</v>
      </c>
      <c r="FR13" s="47">
        <f t="shared" si="77"/>
        <v>0</v>
      </c>
      <c r="FS13" s="47">
        <f t="shared" si="78"/>
        <v>0</v>
      </c>
      <c r="FT13" s="47">
        <f t="shared" si="79"/>
        <v>0</v>
      </c>
      <c r="FU13" s="47">
        <f t="shared" si="80"/>
        <v>0</v>
      </c>
      <c r="FV13" s="47">
        <f t="shared" si="81"/>
        <v>0</v>
      </c>
      <c r="FW13" s="47">
        <f t="shared" si="82"/>
        <v>0</v>
      </c>
      <c r="FX13" s="47">
        <f t="shared" si="83"/>
        <v>0</v>
      </c>
      <c r="FY13" s="47">
        <f t="shared" si="84"/>
        <v>0</v>
      </c>
      <c r="FZ13" s="47">
        <f t="shared" si="85"/>
        <v>0</v>
      </c>
      <c r="GA13" s="47">
        <f t="shared" si="86"/>
        <v>0</v>
      </c>
      <c r="GB13" s="47">
        <f t="shared" si="87"/>
        <v>0</v>
      </c>
      <c r="GC13" s="47">
        <f t="shared" si="88"/>
        <v>0</v>
      </c>
      <c r="GD13" s="47">
        <f t="shared" si="89"/>
        <v>0</v>
      </c>
      <c r="GE13" s="47">
        <f t="shared" si="90"/>
        <v>0</v>
      </c>
      <c r="GF13" s="47">
        <f t="shared" si="91"/>
        <v>0</v>
      </c>
      <c r="GG13" s="47">
        <f t="shared" si="92"/>
        <v>0</v>
      </c>
      <c r="GH13" s="47">
        <f t="shared" si="93"/>
        <v>0</v>
      </c>
      <c r="GI13" s="47">
        <f t="shared" si="94"/>
        <v>0</v>
      </c>
      <c r="GJ13" s="47">
        <f t="shared" si="95"/>
        <v>0</v>
      </c>
    </row>
    <row r="14" spans="1:192" ht="15">
      <c r="A14" s="2" t="s">
        <v>17</v>
      </c>
      <c r="B14" s="48">
        <f>IF(Data_Transpose!CC14 &gt; 0, (Data_Transpose!CC14 -Data_Transpose!CC$53)/Data_Transpose!CC$54, Data_Transpose!CC14)</f>
        <v>0</v>
      </c>
      <c r="C14" s="48">
        <f>IF(Data_Transpose!P14 &gt; 0, (Data_Transpose!P14 -Data_Transpose!P$53)/Data_Transpose!P$54, Data_Transpose!P14)</f>
        <v>0</v>
      </c>
      <c r="D14" s="48">
        <f>IF(Data_Transpose!G14 &gt; 0, (Data_Transpose!G14 -Data_Transpose!G$53)/Data_Transpose!G$54, Data_Transpose!G14)</f>
        <v>0</v>
      </c>
      <c r="E14" s="48">
        <f>IF(Data_Transpose!B14 &gt; 0, (Data_Transpose!B14 -Data_Transpose!B$53)/Data_Transpose!B$54, Data_Transpose!B14)</f>
        <v>0</v>
      </c>
      <c r="F14" s="48">
        <f>IF(Data_Transpose!C14 &gt; 0, (Data_Transpose!C14 -Data_Transpose!C$53)/Data_Transpose!C$54, Data_Transpose!C14)</f>
        <v>0</v>
      </c>
      <c r="G14" s="48">
        <f>IF(Data_Transpose!D14 &gt; 0, (Data_Transpose!D14 -Data_Transpose!D$53)/Data_Transpose!D$54, Data_Transpose!D14)</f>
        <v>0</v>
      </c>
      <c r="H14" s="48">
        <f>IF(Data_Transpose!E14 &gt; 0, (Data_Transpose!E14 -Data_Transpose!E$53)/Data_Transpose!E$54, Data_Transpose!E14)</f>
        <v>-0.93167749384108134</v>
      </c>
      <c r="I14" s="48">
        <f>IF(Data_Transpose!F14 &gt; 0, (Data_Transpose!F14 -Data_Transpose!F$53)/Data_Transpose!F$54, Data_Transpose!F14)</f>
        <v>0</v>
      </c>
      <c r="J14" s="48">
        <f>IF(Data_Transpose!H14 &gt; 0, (Data_Transpose!H14 -Data_Transpose!H$53)/Data_Transpose!H$54, Data_Transpose!H14)</f>
        <v>0.40944726012458504</v>
      </c>
      <c r="K14" s="48">
        <f>IF(Data_Transpose!I14 &gt; 0, (Data_Transpose!I14 -Data_Transpose!I$53)/Data_Transpose!I$54, Data_Transpose!I14)</f>
        <v>0</v>
      </c>
      <c r="L14" s="48">
        <f>IF(Data_Transpose!J14 &gt; 0, (Data_Transpose!J14 -Data_Transpose!J$53)/Data_Transpose!J$54, Data_Transpose!J14)</f>
        <v>0</v>
      </c>
      <c r="M14" s="48">
        <f>IF(Data_Transpose!K14 &gt; 0, (Data_Transpose!K14 -Data_Transpose!K$53)/Data_Transpose!K$54, Data_Transpose!K14)</f>
        <v>0</v>
      </c>
      <c r="N14" s="48">
        <f>IF(Data_Transpose!L14 &gt; 0, (Data_Transpose!L14 -Data_Transpose!L$53)/Data_Transpose!L$54, Data_Transpose!L14)</f>
        <v>0</v>
      </c>
      <c r="O14" s="48">
        <f>IF(Data_Transpose!M14 &gt; 0, (Data_Transpose!M14 -Data_Transpose!M$53)/Data_Transpose!M$54, Data_Transpose!M14)</f>
        <v>0.73029674334022154</v>
      </c>
      <c r="P14" s="48">
        <f>IF(Data_Transpose!N14 &gt; 0, (Data_Transpose!N14 -Data_Transpose!N$53)/Data_Transpose!N$54, Data_Transpose!N14)</f>
        <v>0</v>
      </c>
      <c r="Q14" s="48">
        <f>IF(Data_Transpose!O14 &gt; 0, (Data_Transpose!O14 -Data_Transpose!O$53)/Data_Transpose!O$54, Data_Transpose!O14)</f>
        <v>0</v>
      </c>
      <c r="R14" s="48">
        <f>IF(Data_Transpose!Q14 &gt; 0, (Data_Transpose!Q14 -Data_Transpose!Q$53)/Data_Transpose!Q$54, Data_Transpose!Q14)</f>
        <v>0</v>
      </c>
      <c r="S14" s="48">
        <f>IF(Data_Transpose!R14 &gt; 0, (Data_Transpose!R14 -Data_Transpose!R$53)/Data_Transpose!R$54, Data_Transpose!R14)</f>
        <v>0</v>
      </c>
      <c r="T14" s="48">
        <f>IF(Data_Transpose!S14 &gt; 0, (Data_Transpose!S14 -Data_Transpose!S$53)/Data_Transpose!S$54, Data_Transpose!S14)</f>
        <v>0</v>
      </c>
      <c r="U14" s="48">
        <f>IF(Data_Transpose!T14 &gt; 0, (Data_Transpose!T14 -Data_Transpose!T$53)/Data_Transpose!T$54, Data_Transpose!T14)</f>
        <v>0</v>
      </c>
      <c r="V14" s="48">
        <f>IF(Data_Transpose!U14 &gt; 0, (Data_Transpose!U14 -Data_Transpose!U$53)/Data_Transpose!U$54, Data_Transpose!U14)</f>
        <v>0</v>
      </c>
      <c r="W14" s="48">
        <f>IF(Data_Transpose!V14 &gt; 0, (Data_Transpose!V14 -Data_Transpose!V$53)/Data_Transpose!V$54, Data_Transpose!V14)</f>
        <v>0.82441306906596568</v>
      </c>
      <c r="X14" s="48">
        <f>IF(Data_Transpose!W14 &gt; 0, (Data_Transpose!W14 -Data_Transpose!W$53)/Data_Transpose!W$54, Data_Transpose!W14)</f>
        <v>0</v>
      </c>
      <c r="Y14" s="48">
        <f>IF(Data_Transpose!X14 &gt; 0, (Data_Transpose!X14 -Data_Transpose!X$53)/Data_Transpose!X$54, Data_Transpose!X14)</f>
        <v>0.39580619153081142</v>
      </c>
      <c r="Z14" s="48">
        <f>IF(Data_Transpose!Y14 &gt; 0, (Data_Transpose!Y14 -Data_Transpose!Y$53)/Data_Transpose!Y$54, Data_Transpose!Y14)</f>
        <v>3.0530971060304574E-2</v>
      </c>
      <c r="AA14" s="48">
        <f>IF(Data_Transpose!Z14 &gt; 0, (Data_Transpose!Z14 -Data_Transpose!Z$53)/Data_Transpose!Z$54, Data_Transpose!Z14)</f>
        <v>0.73855008637147379</v>
      </c>
      <c r="AB14" s="48">
        <f>IF(Data_Transpose!AA14 &gt; 0, (Data_Transpose!AA14 -Data_Transpose!AA$53)/Data_Transpose!AA$54, Data_Transpose!AA14)</f>
        <v>0</v>
      </c>
      <c r="AC14" s="48">
        <f>IF(Data_Transpose!AB14 &gt; 0, (Data_Transpose!AB14 -Data_Transpose!AB$53)/Data_Transpose!AB$54, Data_Transpose!AB14)</f>
        <v>0</v>
      </c>
      <c r="AD14" s="48">
        <f>IF(Data_Transpose!AC14 &gt; 0, (Data_Transpose!AC14 -Data_Transpose!AC$53)/Data_Transpose!AC$54, Data_Transpose!AC14)</f>
        <v>0</v>
      </c>
      <c r="AE14" s="48">
        <f>IF(Data_Transpose!AD14 &gt; 0, (Data_Transpose!AD14 -Data_Transpose!AD$53)/Data_Transpose!AD$54, Data_Transpose!AD14)</f>
        <v>0</v>
      </c>
      <c r="AF14" s="48">
        <f>IF(Data_Transpose!AE14 &gt; 0, (Data_Transpose!AE14 -Data_Transpose!AE$53)/Data_Transpose!AE$54, Data_Transpose!AE14)</f>
        <v>0</v>
      </c>
      <c r="AG14" s="48">
        <f>IF(Data_Transpose!AF14 &gt; 0, (Data_Transpose!AF14 -Data_Transpose!AF$53)/Data_Transpose!AF$54, Data_Transpose!AF14)</f>
        <v>0.58648274325943517</v>
      </c>
      <c r="AH14" s="48">
        <f>IF(Data_Transpose!AG14 &gt; 0, (Data_Transpose!AG14 -Data_Transpose!AG$53)/Data_Transpose!AG$54, Data_Transpose!AG14)</f>
        <v>-1.1726039399558574</v>
      </c>
      <c r="AI14" s="48">
        <f>IF(Data_Transpose!AH14 &gt; 0, (Data_Transpose!AH14 -Data_Transpose!AH$53)/Data_Transpose!AH$54, Data_Transpose!AH14)</f>
        <v>0</v>
      </c>
      <c r="AJ14" s="48">
        <f>IF(Data_Transpose!AI14 &gt; 0, (Data_Transpose!AI14 -Data_Transpose!AI$53)/Data_Transpose!AI$54, Data_Transpose!AI14)</f>
        <v>-0.27712848393570699</v>
      </c>
      <c r="AK14" s="48">
        <f>IF(Data_Transpose!AJ14 &gt; 0, (Data_Transpose!AJ14 -Data_Transpose!AJ$53)/Data_Transpose!AJ$54, Data_Transpose!AJ14)</f>
        <v>0</v>
      </c>
      <c r="AL14" s="48">
        <f>IF(Data_Transpose!AK14 &gt; 0, (Data_Transpose!AK14 -Data_Transpose!AK$53)/Data_Transpose!AK$54, Data_Transpose!AK14)</f>
        <v>1.5355603981719872</v>
      </c>
      <c r="AM14" s="48">
        <f>IF(Data_Transpose!AL14 &gt; 0, (Data_Transpose!AL14 -Data_Transpose!AL$53)/Data_Transpose!AL$54, Data_Transpose!AL14)</f>
        <v>1.2501643301047165</v>
      </c>
      <c r="AN14" s="48">
        <f>IF(Data_Transpose!AM14 &gt; 0, (Data_Transpose!AM14 -Data_Transpose!AM$53)/Data_Transpose!AM$54, Data_Transpose!AM14)</f>
        <v>0.62615401960525796</v>
      </c>
      <c r="AO14" s="48">
        <f>IF(Data_Transpose!AN14 &gt; 0, (Data_Transpose!AN14 -Data_Transpose!AN$53)/Data_Transpose!AN$54, Data_Transpose!AN14)</f>
        <v>-0.62622429108514943</v>
      </c>
      <c r="AP14" s="48">
        <f>IF(Data_Transpose!AO14 &gt; 0, (Data_Transpose!AO14 -Data_Transpose!AO$53)/Data_Transpose!AO$54, Data_Transpose!AO14)</f>
        <v>0</v>
      </c>
      <c r="AQ14" s="48">
        <f>IF(Data_Transpose!AP14 &gt; 0, (Data_Transpose!AP14 -Data_Transpose!AP$53)/Data_Transpose!AP$54, Data_Transpose!AP14)</f>
        <v>0</v>
      </c>
      <c r="AR14" s="48">
        <f>IF(Data_Transpose!AQ14 &gt; 0, (Data_Transpose!AQ14 -Data_Transpose!AQ$53)/Data_Transpose!AQ$54, Data_Transpose!AQ14)</f>
        <v>-0.18099342720014791</v>
      </c>
      <c r="AS14" s="48">
        <f>IF(Data_Transpose!AR14 &gt; 0, (Data_Transpose!AR14 -Data_Transpose!AR$53)/Data_Transpose!AR$54, Data_Transpose!AR14)</f>
        <v>0</v>
      </c>
      <c r="AT14" s="48">
        <f>IF(Data_Transpose!AS14 &gt; 0, (Data_Transpose!AS14 -Data_Transpose!AS$53)/Data_Transpose!AS$54, Data_Transpose!AS14)</f>
        <v>0</v>
      </c>
      <c r="AU14" s="48">
        <f>IF(Data_Transpose!AT14 &gt; 0, (Data_Transpose!AT14 -Data_Transpose!AT$53)/Data_Transpose!AT$54, Data_Transpose!AT14)</f>
        <v>0</v>
      </c>
      <c r="AV14" s="48">
        <f>IF(Data_Transpose!AU14 &gt; 0, (Data_Transpose!AU14 -Data_Transpose!AU$53)/Data_Transpose!AU$54, Data_Transpose!AU14)</f>
        <v>0</v>
      </c>
      <c r="AW14" s="48">
        <f>IF(Data_Transpose!AV14 &gt; 0, (Data_Transpose!AV14 -Data_Transpose!AV$53)/Data_Transpose!AV$54, Data_Transpose!AV14)</f>
        <v>0</v>
      </c>
      <c r="AX14" s="48">
        <f>IF(Data_Transpose!AW14 &gt; 0, (Data_Transpose!AW14 -Data_Transpose!AW$53)/Data_Transpose!AW$54, Data_Transpose!AW14)</f>
        <v>0</v>
      </c>
      <c r="AY14" s="48">
        <f>IF(Data_Transpose!AX14 &gt; 0, (Data_Transpose!AX14 -Data_Transpose!AX$53)/Data_Transpose!AX$54, Data_Transpose!AX14)</f>
        <v>0</v>
      </c>
      <c r="AZ14" s="48">
        <f>IF(Data_Transpose!AY14 &gt; 0, (Data_Transpose!AY14 -Data_Transpose!AY$53)/Data_Transpose!AY$54, Data_Transpose!AY14)</f>
        <v>-1.0291516776411209</v>
      </c>
      <c r="BA14" s="48">
        <f>IF(Data_Transpose!AZ14 &gt; 0, (Data_Transpose!AZ14 -Data_Transpose!AZ$53)/Data_Transpose!AZ$54, Data_Transpose!AZ14)</f>
        <v>0</v>
      </c>
      <c r="BB14" s="48">
        <f>IF(Data_Transpose!BA14 &gt; 0, (Data_Transpose!BA14 -Data_Transpose!BA$53)/Data_Transpose!BA$54, Data_Transpose!BA14)</f>
        <v>0</v>
      </c>
      <c r="BC14" s="48">
        <f>IF(Data_Transpose!BB14 &gt; 0, (Data_Transpose!BB14 -Data_Transpose!BB$53)/Data_Transpose!BB$54, Data_Transpose!BB14)</f>
        <v>0</v>
      </c>
      <c r="BD14" s="48">
        <f>IF(Data_Transpose!BC14 &gt; 0, (Data_Transpose!BC14 -Data_Transpose!BC$53)/Data_Transpose!BC$54, Data_Transpose!BC14)</f>
        <v>0</v>
      </c>
      <c r="BE14" s="48">
        <f>IF(Data_Transpose!BD14 &gt; 0, (Data_Transpose!BD14 -Data_Transpose!BD$53)/Data_Transpose!BD$54, Data_Transpose!BD14)</f>
        <v>0</v>
      </c>
      <c r="BF14" s="48">
        <f>IF(Data_Transpose!BE14 &gt; 0, (Data_Transpose!BE14 -Data_Transpose!BE$53)/Data_Transpose!BE$54, Data_Transpose!BE14)</f>
        <v>0</v>
      </c>
      <c r="BG14" s="48">
        <f>IF(Data_Transpose!BF14 &gt; 0, (Data_Transpose!BF14 -Data_Transpose!BF$53)/Data_Transpose!BF$54, Data_Transpose!BF14)</f>
        <v>0.56905010291303326</v>
      </c>
      <c r="BH14" s="48">
        <f>IF(Data_Transpose!BH14 &gt; 0, (Data_Transpose!BH14 -Data_Transpose!BH$53)/Data_Transpose!BH$54, Data_Transpose!BH14)</f>
        <v>0</v>
      </c>
      <c r="BI14" s="48">
        <f>IF(Data_Transpose!BI14 &gt; 0, (Data_Transpose!BI14 -Data_Transpose!BI$53)/Data_Transpose!BI$54, Data_Transpose!BI14)</f>
        <v>-0.5</v>
      </c>
      <c r="BJ14" s="48">
        <f>IF(Data_Transpose!BJ14 &gt; 0, (Data_Transpose!BJ14 -Data_Transpose!BJ$53)/Data_Transpose!BJ$54, Data_Transpose!BJ14)</f>
        <v>0</v>
      </c>
      <c r="BK14" s="48">
        <f>IF(Data_Transpose!BK14 &gt; 0, (Data_Transpose!BK14 -Data_Transpose!BK$53)/Data_Transpose!BK$54, Data_Transpose!BK14)</f>
        <v>0</v>
      </c>
      <c r="BL14" s="48">
        <f>IF(Data_Transpose!BL14 &gt; 0, (Data_Transpose!BL14 -Data_Transpose!BL$53)/Data_Transpose!BL$54, Data_Transpose!BL14)</f>
        <v>0</v>
      </c>
      <c r="BM14" s="48">
        <f>IF(Data_Transpose!BM14 &gt; 0, (Data_Transpose!BM14 -Data_Transpose!BM$53)/Data_Transpose!BM$54, Data_Transpose!BM14)</f>
        <v>0</v>
      </c>
      <c r="BN14" s="48">
        <f>IF(Data_Transpose!BN14 &gt; 0, (Data_Transpose!BN14 -Data_Transpose!BN$53)/Data_Transpose!BN$54, Data_Transpose!BN14)</f>
        <v>0</v>
      </c>
      <c r="BO14" s="48">
        <f>IF(Data_Transpose!BO14 &gt; 0, (Data_Transpose!BO14 -Data_Transpose!BO$53)/Data_Transpose!BO$54, Data_Transpose!BO14)</f>
        <v>0</v>
      </c>
      <c r="BP14" s="48">
        <f>IF(Data_Transpose!BP14 &gt; 0, (Data_Transpose!BP14 -Data_Transpose!BP$53)/Data_Transpose!BP$54, Data_Transpose!BP14)</f>
        <v>0.91417410033006963</v>
      </c>
      <c r="BQ14" s="48">
        <f>IF(Data_Transpose!BQ14 &gt; 0, (Data_Transpose!BQ14 -Data_Transpose!BQ$53)/Data_Transpose!BQ$54, Data_Transpose!BQ14)</f>
        <v>0</v>
      </c>
      <c r="BR14" s="48">
        <f>IF(Data_Transpose!BR14 &gt; 0, (Data_Transpose!BR14 -Data_Transpose!BR$53)/Data_Transpose!BR$54, Data_Transpose!BR14)</f>
        <v>0</v>
      </c>
      <c r="BS14" s="48">
        <f>IF(Data_Transpose!BS14 &gt; 0, (Data_Transpose!BS14 -Data_Transpose!BS$53)/Data_Transpose!BS$54, Data_Transpose!BS14)</f>
        <v>-6.6723719879219268E-2</v>
      </c>
      <c r="BT14" s="48">
        <f>IF(Data_Transpose!BT14 &gt; 0, (Data_Transpose!BT14 -Data_Transpose!BT$53)/Data_Transpose!BT$54, Data_Transpose!BT14)</f>
        <v>0</v>
      </c>
      <c r="BU14" s="48">
        <f>IF(Data_Transpose!BU14 &gt; 0, (Data_Transpose!BU14 -Data_Transpose!BU$53)/Data_Transpose!BU$54, Data_Transpose!BU14)</f>
        <v>0</v>
      </c>
      <c r="BV14" s="48">
        <f>IF(Data_Transpose!BV14 &gt; 0, (Data_Transpose!BV14 -Data_Transpose!BV$53)/Data_Transpose!BV$54, Data_Transpose!BV14)</f>
        <v>0</v>
      </c>
      <c r="BW14" s="48">
        <f>IF(Data_Transpose!BW14 &gt; 0, (Data_Transpose!BW14 -Data_Transpose!BW$53)/Data_Transpose!BW$54, Data_Transpose!BW14)</f>
        <v>0</v>
      </c>
      <c r="BX14" s="48">
        <f>IF(Data_Transpose!BX14 &gt; 0, (Data_Transpose!BX14 -Data_Transpose!BX$53)/Data_Transpose!BX$54, Data_Transpose!BX14)</f>
        <v>0</v>
      </c>
      <c r="BY14" s="48">
        <f>IF(Data_Transpose!BY14 &gt; 0, (Data_Transpose!BY14 -Data_Transpose!BY$53)/Data_Transpose!BY$54, Data_Transpose!BY14)</f>
        <v>0.59131239598908225</v>
      </c>
      <c r="BZ14" s="48">
        <f>IF(Data_Transpose!BZ14 &gt; 0, (Data_Transpose!BZ14 -Data_Transpose!BZ$53)/Data_Transpose!BZ$54, Data_Transpose!BZ14)</f>
        <v>0</v>
      </c>
      <c r="CA14" s="48">
        <f>IF(Data_Transpose!CA14 &gt; 0, (Data_Transpose!CA14 -Data_Transpose!CA$53)/Data_Transpose!CA$54, Data_Transpose!CA14)</f>
        <v>0</v>
      </c>
      <c r="CB14" s="48">
        <f>IF(Data_Transpose!CB14 &gt; 0, (Data_Transpose!CB14 -Data_Transpose!CB$53)/Data_Transpose!CB$54, Data_Transpose!CB14)</f>
        <v>0</v>
      </c>
      <c r="CC14" s="48">
        <f>IF(Data_Transpose!CD14 &gt; 0, (Data_Transpose!CD14 -Data_Transpose!CD$53)/Data_Transpose!CD$54, Data_Transpose!CD14)</f>
        <v>0</v>
      </c>
      <c r="CD14" s="48">
        <f>IF(Data_Transpose!CE14 &gt; 0, (Data_Transpose!CE14 -Data_Transpose!CE$53)/Data_Transpose!CE$54, Data_Transpose!CE14)</f>
        <v>0</v>
      </c>
      <c r="CE14" s="48">
        <f>IF(Data_Transpose!CF14 &gt; 0, (Data_Transpose!CF14 -Data_Transpose!CF$53)/Data_Transpose!CF$54, Data_Transpose!CF14)</f>
        <v>0</v>
      </c>
      <c r="CF14" s="48">
        <f>IF(Data_Transpose!CG14 &gt; 0, (Data_Transpose!CG14 -Data_Transpose!CG$53)/Data_Transpose!CG$54, Data_Transpose!CG14)</f>
        <v>0</v>
      </c>
      <c r="CG14" s="48">
        <f>IF(Data_Transpose!CH14 &gt; 0, (Data_Transpose!CH14 -Data_Transpose!CH$53)/Data_Transpose!CH$54, Data_Transpose!CH14)</f>
        <v>0</v>
      </c>
      <c r="CH14" s="48">
        <f>IF(Data_Transpose!CI14 &gt; 0, (Data_Transpose!CI14 -Data_Transpose!CI$53)/Data_Transpose!CI$54, Data_Transpose!CI14)</f>
        <v>0</v>
      </c>
      <c r="CI14" s="48">
        <f>IF(Data_Transpose!CJ14 &gt; 0, (Data_Transpose!CJ14 -Data_Transpose!CJ$53)/Data_Transpose!CJ$54, Data_Transpose!CJ14)</f>
        <v>0</v>
      </c>
      <c r="CJ14" s="48">
        <f>IF(Data_Transpose!CK14 &gt; 0, (Data_Transpose!CK14 -Data_Transpose!CK$53)/Data_Transpose!CK$54, Data_Transpose!CK14)</f>
        <v>0</v>
      </c>
      <c r="CK14" s="48">
        <f>IF(Data_Transpose!CL14 &gt; 0, (Data_Transpose!CL14 -Data_Transpose!CL$53)/Data_Transpose!CL$54, Data_Transpose!CL14)</f>
        <v>0.17545815065905693</v>
      </c>
      <c r="CL14" s="48">
        <f>IF(Data_Transpose!CM14 &gt; 0, (Data_Transpose!CM14 -Data_Transpose!CM$53)/Data_Transpose!CM$54, Data_Transpose!CM14)</f>
        <v>0</v>
      </c>
      <c r="CM14" s="48">
        <f>IF(Data_Transpose!CN14 &gt; 0, (Data_Transpose!CN14 -Data_Transpose!CN$53)/Data_Transpose!CN$54, Data_Transpose!CN14)</f>
        <v>0</v>
      </c>
      <c r="CN14" s="48">
        <f>IF(Data_Transpose!CO14 &gt; 0, (Data_Transpose!CO14 -Data_Transpose!CO$53)/Data_Transpose!CO$54, Data_Transpose!CO14)</f>
        <v>0</v>
      </c>
      <c r="CO14" s="48">
        <f>IF(Data_Transpose!CP14 &gt; 0, (Data_Transpose!CP14 -Data_Transpose!CP$53)/Data_Transpose!CP$54, Data_Transpose!CP14)</f>
        <v>0</v>
      </c>
      <c r="CP14" s="48">
        <f>IF(Data_Transpose!CQ14 &gt; 0, (Data_Transpose!CQ14 -Data_Transpose!CQ$53)/Data_Transpose!CQ$54, Data_Transpose!CQ14)</f>
        <v>0</v>
      </c>
      <c r="CQ14" s="48">
        <f>IF(Data_Transpose!CR14 &gt; 0, (Data_Transpose!CR14 -Data_Transpose!CR$53)/Data_Transpose!CR$54, Data_Transpose!CR14)</f>
        <v>0</v>
      </c>
      <c r="CR14" s="48">
        <f>IF(Data_Transpose!CS14 &gt; 0, (Data_Transpose!CS14 -Data_Transpose!CS$53)/Data_Transpose!CS$54, Data_Transpose!CS14)</f>
        <v>-4.5893649955382039E-2</v>
      </c>
      <c r="CU14" s="47">
        <f t="shared" si="2"/>
        <v>0</v>
      </c>
      <c r="CV14" s="47">
        <f t="shared" si="3"/>
        <v>0</v>
      </c>
      <c r="CW14" s="47">
        <f t="shared" si="4"/>
        <v>0</v>
      </c>
      <c r="CX14" s="47">
        <f t="shared" si="5"/>
        <v>0</v>
      </c>
      <c r="CY14" s="47">
        <f t="shared" si="6"/>
        <v>0</v>
      </c>
      <c r="CZ14" s="47">
        <f t="shared" si="7"/>
        <v>0</v>
      </c>
      <c r="DA14" s="47">
        <f t="shared" si="8"/>
        <v>0</v>
      </c>
      <c r="DB14" s="47">
        <f t="shared" si="9"/>
        <v>0</v>
      </c>
      <c r="DC14" s="47">
        <f t="shared" si="10"/>
        <v>0</v>
      </c>
      <c r="DD14" s="47">
        <f t="shared" si="11"/>
        <v>0</v>
      </c>
      <c r="DE14" s="47">
        <f t="shared" si="12"/>
        <v>0</v>
      </c>
      <c r="DF14" s="47">
        <f t="shared" si="13"/>
        <v>0</v>
      </c>
      <c r="DG14" s="47">
        <f t="shared" si="14"/>
        <v>0</v>
      </c>
      <c r="DH14" s="47">
        <f t="shared" si="15"/>
        <v>0</v>
      </c>
      <c r="DI14" s="47">
        <f t="shared" si="16"/>
        <v>0</v>
      </c>
      <c r="DJ14" s="47">
        <f t="shared" si="17"/>
        <v>0</v>
      </c>
      <c r="DK14" s="47">
        <f t="shared" si="18"/>
        <v>0</v>
      </c>
      <c r="DL14" s="47">
        <f t="shared" si="19"/>
        <v>0</v>
      </c>
      <c r="DM14" s="47">
        <f t="shared" si="20"/>
        <v>0</v>
      </c>
      <c r="DN14" s="47">
        <f t="shared" si="21"/>
        <v>0</v>
      </c>
      <c r="DO14" s="47">
        <f t="shared" si="22"/>
        <v>0</v>
      </c>
      <c r="DP14" s="47">
        <f t="shared" si="23"/>
        <v>0</v>
      </c>
      <c r="DQ14" s="47">
        <f t="shared" si="24"/>
        <v>0</v>
      </c>
      <c r="DR14" s="47">
        <f t="shared" si="25"/>
        <v>0</v>
      </c>
      <c r="DS14" s="47">
        <f t="shared" si="26"/>
        <v>0</v>
      </c>
      <c r="DT14" s="47">
        <f t="shared" si="27"/>
        <v>0</v>
      </c>
      <c r="DU14" s="47">
        <f t="shared" si="28"/>
        <v>0</v>
      </c>
      <c r="DV14" s="47">
        <f t="shared" si="29"/>
        <v>0</v>
      </c>
      <c r="DW14" s="47">
        <f t="shared" si="30"/>
        <v>0</v>
      </c>
      <c r="DX14" s="47">
        <f t="shared" si="31"/>
        <v>0</v>
      </c>
      <c r="DY14" s="47">
        <f t="shared" si="32"/>
        <v>0</v>
      </c>
      <c r="DZ14" s="47">
        <f t="shared" si="33"/>
        <v>0</v>
      </c>
      <c r="EA14" s="47">
        <f t="shared" si="34"/>
        <v>0</v>
      </c>
      <c r="EB14" s="47">
        <f t="shared" si="35"/>
        <v>0</v>
      </c>
      <c r="EC14" s="47">
        <f t="shared" si="36"/>
        <v>0</v>
      </c>
      <c r="ED14" s="47">
        <f t="shared" si="37"/>
        <v>0</v>
      </c>
      <c r="EE14" s="47">
        <f t="shared" si="38"/>
        <v>0</v>
      </c>
      <c r="EF14" s="47">
        <f t="shared" si="39"/>
        <v>0</v>
      </c>
      <c r="EG14" s="47">
        <f t="shared" si="40"/>
        <v>0</v>
      </c>
      <c r="EH14" s="47">
        <f t="shared" si="41"/>
        <v>0</v>
      </c>
      <c r="EI14" s="47">
        <f t="shared" si="42"/>
        <v>0</v>
      </c>
      <c r="EJ14" s="47">
        <f t="shared" si="43"/>
        <v>0</v>
      </c>
      <c r="EK14" s="47">
        <f t="shared" si="44"/>
        <v>0</v>
      </c>
      <c r="EL14" s="47">
        <f t="shared" si="45"/>
        <v>0</v>
      </c>
      <c r="EM14" s="47">
        <f t="shared" si="46"/>
        <v>0</v>
      </c>
      <c r="EN14" s="47">
        <f t="shared" si="47"/>
        <v>0</v>
      </c>
      <c r="EO14" s="47">
        <f t="shared" si="48"/>
        <v>0</v>
      </c>
      <c r="EP14" s="47">
        <f t="shared" si="49"/>
        <v>0</v>
      </c>
      <c r="EQ14" s="47">
        <f t="shared" si="50"/>
        <v>0</v>
      </c>
      <c r="ER14" s="47">
        <f t="shared" si="51"/>
        <v>0</v>
      </c>
      <c r="ES14" s="47">
        <f t="shared" si="52"/>
        <v>0</v>
      </c>
      <c r="ET14" s="47">
        <f t="shared" si="53"/>
        <v>0</v>
      </c>
      <c r="EU14" s="47">
        <f t="shared" si="54"/>
        <v>0</v>
      </c>
      <c r="EV14" s="47">
        <f t="shared" si="55"/>
        <v>0</v>
      </c>
      <c r="EW14" s="47">
        <f t="shared" si="56"/>
        <v>0</v>
      </c>
      <c r="EX14" s="47">
        <f t="shared" si="57"/>
        <v>0</v>
      </c>
      <c r="EY14" s="47">
        <f t="shared" si="58"/>
        <v>0</v>
      </c>
      <c r="EZ14" s="47">
        <f t="shared" si="59"/>
        <v>0</v>
      </c>
      <c r="FA14" s="47">
        <f t="shared" si="60"/>
        <v>0</v>
      </c>
      <c r="FB14" s="47">
        <f t="shared" si="61"/>
        <v>0</v>
      </c>
      <c r="FC14" s="47">
        <f t="shared" si="62"/>
        <v>0</v>
      </c>
      <c r="FD14" s="47">
        <f t="shared" si="63"/>
        <v>0</v>
      </c>
      <c r="FE14" s="47">
        <f t="shared" si="64"/>
        <v>0</v>
      </c>
      <c r="FF14" s="47">
        <f t="shared" si="65"/>
        <v>0</v>
      </c>
      <c r="FG14" s="47">
        <f t="shared" si="66"/>
        <v>0</v>
      </c>
      <c r="FH14" s="47">
        <f t="shared" si="67"/>
        <v>0</v>
      </c>
      <c r="FI14" s="47">
        <f t="shared" si="68"/>
        <v>0</v>
      </c>
      <c r="FJ14" s="47">
        <f t="shared" si="69"/>
        <v>0</v>
      </c>
      <c r="FK14" s="47">
        <f t="shared" si="70"/>
        <v>0</v>
      </c>
      <c r="FL14" s="47">
        <f t="shared" si="71"/>
        <v>0</v>
      </c>
      <c r="FM14" s="47">
        <f t="shared" si="72"/>
        <v>0</v>
      </c>
      <c r="FN14" s="47">
        <f t="shared" si="73"/>
        <v>0</v>
      </c>
      <c r="FO14" s="47">
        <f t="shared" si="74"/>
        <v>0</v>
      </c>
      <c r="FP14" s="47">
        <f t="shared" si="75"/>
        <v>0</v>
      </c>
      <c r="FQ14" s="47">
        <f t="shared" si="76"/>
        <v>0</v>
      </c>
      <c r="FR14" s="47">
        <f t="shared" si="77"/>
        <v>0</v>
      </c>
      <c r="FS14" s="47">
        <f t="shared" si="78"/>
        <v>0</v>
      </c>
      <c r="FT14" s="47">
        <f t="shared" si="79"/>
        <v>0</v>
      </c>
      <c r="FU14" s="47">
        <f t="shared" si="80"/>
        <v>0</v>
      </c>
      <c r="FV14" s="47">
        <f t="shared" si="81"/>
        <v>0</v>
      </c>
      <c r="FW14" s="47">
        <f t="shared" si="82"/>
        <v>0</v>
      </c>
      <c r="FX14" s="47">
        <f t="shared" si="83"/>
        <v>0</v>
      </c>
      <c r="FY14" s="47">
        <f t="shared" si="84"/>
        <v>0</v>
      </c>
      <c r="FZ14" s="47">
        <f t="shared" si="85"/>
        <v>0</v>
      </c>
      <c r="GA14" s="47">
        <f t="shared" si="86"/>
        <v>0</v>
      </c>
      <c r="GB14" s="47">
        <f t="shared" si="87"/>
        <v>0</v>
      </c>
      <c r="GC14" s="47">
        <f t="shared" si="88"/>
        <v>0</v>
      </c>
      <c r="GD14" s="47">
        <f t="shared" si="89"/>
        <v>0</v>
      </c>
      <c r="GE14" s="47">
        <f t="shared" si="90"/>
        <v>0</v>
      </c>
      <c r="GF14" s="47">
        <f t="shared" si="91"/>
        <v>0</v>
      </c>
      <c r="GG14" s="47">
        <f t="shared" si="92"/>
        <v>0</v>
      </c>
      <c r="GH14" s="47">
        <f t="shared" si="93"/>
        <v>0</v>
      </c>
      <c r="GI14" s="47">
        <f t="shared" si="94"/>
        <v>0</v>
      </c>
      <c r="GJ14" s="47">
        <f t="shared" si="95"/>
        <v>0</v>
      </c>
    </row>
    <row r="15" spans="1:192" ht="15">
      <c r="A15" s="2" t="s">
        <v>18</v>
      </c>
      <c r="B15" s="48">
        <f>IF(Data_Transpose!CC15 &gt; 0, (Data_Transpose!CC15 -Data_Transpose!CC$53)/Data_Transpose!CC$54, Data_Transpose!CC15)</f>
        <v>0</v>
      </c>
      <c r="C15" s="48">
        <f>IF(Data_Transpose!P15 &gt; 0, (Data_Transpose!P15 -Data_Transpose!P$53)/Data_Transpose!P$54, Data_Transpose!P15)</f>
        <v>0</v>
      </c>
      <c r="D15" s="48">
        <f>IF(Data_Transpose!G15 &gt; 0, (Data_Transpose!G15 -Data_Transpose!G$53)/Data_Transpose!G$54, Data_Transpose!G15)</f>
        <v>0</v>
      </c>
      <c r="E15" s="48">
        <f>IF(Data_Transpose!B15 &gt; 0, (Data_Transpose!B15 -Data_Transpose!B$53)/Data_Transpose!B$54, Data_Transpose!B15)</f>
        <v>0</v>
      </c>
      <c r="F15" s="48">
        <f>IF(Data_Transpose!C15 &gt; 0, (Data_Transpose!C15 -Data_Transpose!C$53)/Data_Transpose!C$54, Data_Transpose!C15)</f>
        <v>0</v>
      </c>
      <c r="G15" s="48">
        <f>IF(Data_Transpose!D15 &gt; 0, (Data_Transpose!D15 -Data_Transpose!D$53)/Data_Transpose!D$54, Data_Transpose!D15)</f>
        <v>0</v>
      </c>
      <c r="H15" s="48">
        <f>IF(Data_Transpose!E15 &gt; 0, (Data_Transpose!E15 -Data_Transpose!E$53)/Data_Transpose!E$54, Data_Transpose!E15)</f>
        <v>-0.93167749384108134</v>
      </c>
      <c r="I15" s="48">
        <f>IF(Data_Transpose!F15 &gt; 0, (Data_Transpose!F15 -Data_Transpose!F$53)/Data_Transpose!F$54, Data_Transpose!F15)</f>
        <v>0</v>
      </c>
      <c r="J15" s="48">
        <f>IF(Data_Transpose!H15 &gt; 0, (Data_Transpose!H15 -Data_Transpose!H$53)/Data_Transpose!H$54, Data_Transpose!H15)</f>
        <v>0</v>
      </c>
      <c r="K15" s="48">
        <f>IF(Data_Transpose!I15 &gt; 0, (Data_Transpose!I15 -Data_Transpose!I$53)/Data_Transpose!I$54, Data_Transpose!I15)</f>
        <v>0</v>
      </c>
      <c r="L15" s="48">
        <f>IF(Data_Transpose!J15 &gt; 0, (Data_Transpose!J15 -Data_Transpose!J$53)/Data_Transpose!J$54, Data_Transpose!J15)</f>
        <v>0</v>
      </c>
      <c r="M15" s="48">
        <f>IF(Data_Transpose!K15 &gt; 0, (Data_Transpose!K15 -Data_Transpose!K$53)/Data_Transpose!K$54, Data_Transpose!K15)</f>
        <v>0</v>
      </c>
      <c r="N15" s="48">
        <f>IF(Data_Transpose!L15 &gt; 0, (Data_Transpose!L15 -Data_Transpose!L$53)/Data_Transpose!L$54, Data_Transpose!L15)</f>
        <v>0</v>
      </c>
      <c r="O15" s="48">
        <f>IF(Data_Transpose!M15 &gt; 0, (Data_Transpose!M15 -Data_Transpose!M$53)/Data_Transpose!M$54, Data_Transpose!M15)</f>
        <v>0</v>
      </c>
      <c r="P15" s="48">
        <f>IF(Data_Transpose!N15 &gt; 0, (Data_Transpose!N15 -Data_Transpose!N$53)/Data_Transpose!N$54, Data_Transpose!N15)</f>
        <v>0</v>
      </c>
      <c r="Q15" s="48">
        <f>IF(Data_Transpose!O15 &gt; 0, (Data_Transpose!O15 -Data_Transpose!O$53)/Data_Transpose!O$54, Data_Transpose!O15)</f>
        <v>-0.94387980744854005</v>
      </c>
      <c r="R15" s="48">
        <f>IF(Data_Transpose!Q15 &gt; 0, (Data_Transpose!Q15 -Data_Transpose!Q$53)/Data_Transpose!Q$54, Data_Transpose!Q15)</f>
        <v>0</v>
      </c>
      <c r="S15" s="48">
        <f>IF(Data_Transpose!R15 &gt; 0, (Data_Transpose!R15 -Data_Transpose!R$53)/Data_Transpose!R$54, Data_Transpose!R15)</f>
        <v>0</v>
      </c>
      <c r="T15" s="48">
        <f>IF(Data_Transpose!S15 &gt; 0, (Data_Transpose!S15 -Data_Transpose!S$53)/Data_Transpose!S$54, Data_Transpose!S15)</f>
        <v>0</v>
      </c>
      <c r="U15" s="48">
        <f>IF(Data_Transpose!T15 &gt; 0, (Data_Transpose!T15 -Data_Transpose!T$53)/Data_Transpose!T$54, Data_Transpose!T15)</f>
        <v>0</v>
      </c>
      <c r="V15" s="48">
        <f>IF(Data_Transpose!U15 &gt; 0, (Data_Transpose!U15 -Data_Transpose!U$53)/Data_Transpose!U$54, Data_Transpose!U15)</f>
        <v>0</v>
      </c>
      <c r="W15" s="48">
        <f>IF(Data_Transpose!V15 &gt; 0, (Data_Transpose!V15 -Data_Transpose!V$53)/Data_Transpose!V$54, Data_Transpose!V15)</f>
        <v>-1.0686836080484738</v>
      </c>
      <c r="X15" s="48">
        <f>IF(Data_Transpose!W15 &gt; 0, (Data_Transpose!W15 -Data_Transpose!W$53)/Data_Transpose!W$54, Data_Transpose!W15)</f>
        <v>0</v>
      </c>
      <c r="Y15" s="48">
        <f>IF(Data_Transpose!X15 &gt; 0, (Data_Transpose!X15 -Data_Transpose!X$53)/Data_Transpose!X$54, Data_Transpose!X15)</f>
        <v>-0.50889367482532899</v>
      </c>
      <c r="Z15" s="48">
        <f>IF(Data_Transpose!Y15 &gt; 0, (Data_Transpose!Y15 -Data_Transpose!Y$53)/Data_Transpose!Y$54, Data_Transpose!Y15)</f>
        <v>3.0530971060304574E-2</v>
      </c>
      <c r="AA15" s="48">
        <f>IF(Data_Transpose!Z15 &gt; 0, (Data_Transpose!Z15 -Data_Transpose!Z$53)/Data_Transpose!Z$54, Data_Transpose!Z15)</f>
        <v>-0.17827071050345944</v>
      </c>
      <c r="AB15" s="48">
        <f>IF(Data_Transpose!AA15 &gt; 0, (Data_Transpose!AA15 -Data_Transpose!AA$53)/Data_Transpose!AA$54, Data_Transpose!AA15)</f>
        <v>0</v>
      </c>
      <c r="AC15" s="48">
        <f>IF(Data_Transpose!AB15 &gt; 0, (Data_Transpose!AB15 -Data_Transpose!AB$53)/Data_Transpose!AB$54, Data_Transpose!AB15)</f>
        <v>0</v>
      </c>
      <c r="AD15" s="48">
        <f>IF(Data_Transpose!AC15 &gt; 0, (Data_Transpose!AC15 -Data_Transpose!AC$53)/Data_Transpose!AC$54, Data_Transpose!AC15)</f>
        <v>0</v>
      </c>
      <c r="AE15" s="48">
        <f>IF(Data_Transpose!AD15 &gt; 0, (Data_Transpose!AD15 -Data_Transpose!AD$53)/Data_Transpose!AD$54, Data_Transpose!AD15)</f>
        <v>0</v>
      </c>
      <c r="AF15" s="48">
        <f>IF(Data_Transpose!AE15 &gt; 0, (Data_Transpose!AE15 -Data_Transpose!AE$53)/Data_Transpose!AE$54, Data_Transpose!AE15)</f>
        <v>0</v>
      </c>
      <c r="AG15" s="48">
        <f>IF(Data_Transpose!AF15 &gt; 0, (Data_Transpose!AF15 -Data_Transpose!AF$53)/Data_Transpose!AF$54, Data_Transpose!AF15)</f>
        <v>0</v>
      </c>
      <c r="AH15" s="48">
        <f>IF(Data_Transpose!AG15 &gt; 0, (Data_Transpose!AG15 -Data_Transpose!AG$53)/Data_Transpose!AG$54, Data_Transpose!AG15)</f>
        <v>0</v>
      </c>
      <c r="AI15" s="48">
        <f>IF(Data_Transpose!AH15 &gt; 0, (Data_Transpose!AH15 -Data_Transpose!AH$53)/Data_Transpose!AH$54, Data_Transpose!AH15)</f>
        <v>0</v>
      </c>
      <c r="AJ15" s="48">
        <f>IF(Data_Transpose!AI15 &gt; 0, (Data_Transpose!AI15 -Data_Transpose!AI$53)/Data_Transpose!AI$54, Data_Transpose!AI15)</f>
        <v>0</v>
      </c>
      <c r="AK15" s="48">
        <f>IF(Data_Transpose!AJ15 &gt; 0, (Data_Transpose!AJ15 -Data_Transpose!AJ$53)/Data_Transpose!AJ$54, Data_Transpose!AJ15)</f>
        <v>0</v>
      </c>
      <c r="AL15" s="48">
        <f>IF(Data_Transpose!AK15 &gt; 0, (Data_Transpose!AK15 -Data_Transpose!AK$53)/Data_Transpose!AK$54, Data_Transpose!AK15)</f>
        <v>0</v>
      </c>
      <c r="AM15" s="48">
        <f>IF(Data_Transpose!AL15 &gt; 0, (Data_Transpose!AL15 -Data_Transpose!AL$53)/Data_Transpose!AL$54, Data_Transpose!AL15)</f>
        <v>0</v>
      </c>
      <c r="AN15" s="48">
        <f>IF(Data_Transpose!AM15 &gt; 0, (Data_Transpose!AM15 -Data_Transpose!AM$53)/Data_Transpose!AM$54, Data_Transpose!AM15)</f>
        <v>0</v>
      </c>
      <c r="AO15" s="48">
        <f>IF(Data_Transpose!AN15 &gt; 0, (Data_Transpose!AN15 -Data_Transpose!AN$53)/Data_Transpose!AN$54, Data_Transpose!AN15)</f>
        <v>0</v>
      </c>
      <c r="AP15" s="48">
        <f>IF(Data_Transpose!AO15 &gt; 0, (Data_Transpose!AO15 -Data_Transpose!AO$53)/Data_Transpose!AO$54, Data_Transpose!AO15)</f>
        <v>0</v>
      </c>
      <c r="AQ15" s="48">
        <f>IF(Data_Transpose!AP15 &gt; 0, (Data_Transpose!AP15 -Data_Transpose!AP$53)/Data_Transpose!AP$54, Data_Transpose!AP15)</f>
        <v>0</v>
      </c>
      <c r="AR15" s="48">
        <f>IF(Data_Transpose!AQ15 &gt; 0, (Data_Transpose!AQ15 -Data_Transpose!AQ$53)/Data_Transpose!AQ$54, Data_Transpose!AQ15)</f>
        <v>0</v>
      </c>
      <c r="AS15" s="48">
        <f>IF(Data_Transpose!AR15 &gt; 0, (Data_Transpose!AR15 -Data_Transpose!AR$53)/Data_Transpose!AR$54, Data_Transpose!AR15)</f>
        <v>0</v>
      </c>
      <c r="AT15" s="48">
        <f>IF(Data_Transpose!AS15 &gt; 0, (Data_Transpose!AS15 -Data_Transpose!AS$53)/Data_Transpose!AS$54, Data_Transpose!AS15)</f>
        <v>0</v>
      </c>
      <c r="AU15" s="48">
        <f>IF(Data_Transpose!AT15 &gt; 0, (Data_Transpose!AT15 -Data_Transpose!AT$53)/Data_Transpose!AT$54, Data_Transpose!AT15)</f>
        <v>0</v>
      </c>
      <c r="AV15" s="48">
        <f>IF(Data_Transpose!AU15 &gt; 0, (Data_Transpose!AU15 -Data_Transpose!AU$53)/Data_Transpose!AU$54, Data_Transpose!AU15)</f>
        <v>0</v>
      </c>
      <c r="AW15" s="48">
        <f>IF(Data_Transpose!AV15 &gt; 0, (Data_Transpose!AV15 -Data_Transpose!AV$53)/Data_Transpose!AV$54, Data_Transpose!AV15)</f>
        <v>0</v>
      </c>
      <c r="AX15" s="48">
        <f>IF(Data_Transpose!AW15 &gt; 0, (Data_Transpose!AW15 -Data_Transpose!AW$53)/Data_Transpose!AW$54, Data_Transpose!AW15)</f>
        <v>0</v>
      </c>
      <c r="AY15" s="48">
        <f>IF(Data_Transpose!AX15 &gt; 0, (Data_Transpose!AX15 -Data_Transpose!AX$53)/Data_Transpose!AX$54, Data_Transpose!AX15)</f>
        <v>0</v>
      </c>
      <c r="AZ15" s="48">
        <f>IF(Data_Transpose!AY15 &gt; 0, (Data_Transpose!AY15 -Data_Transpose!AY$53)/Data_Transpose!AY$54, Data_Transpose!AY15)</f>
        <v>0</v>
      </c>
      <c r="BA15" s="48">
        <f>IF(Data_Transpose!AZ15 &gt; 0, (Data_Transpose!AZ15 -Data_Transpose!AZ$53)/Data_Transpose!AZ$54, Data_Transpose!AZ15)</f>
        <v>0</v>
      </c>
      <c r="BB15" s="48">
        <f>IF(Data_Transpose!BA15 &gt; 0, (Data_Transpose!BA15 -Data_Transpose!BA$53)/Data_Transpose!BA$54, Data_Transpose!BA15)</f>
        <v>0</v>
      </c>
      <c r="BC15" s="48">
        <f>IF(Data_Transpose!BB15 &gt; 0, (Data_Transpose!BB15 -Data_Transpose!BB$53)/Data_Transpose!BB$54, Data_Transpose!BB15)</f>
        <v>0</v>
      </c>
      <c r="BD15" s="48">
        <f>IF(Data_Transpose!BC15 &gt; 0, (Data_Transpose!BC15 -Data_Transpose!BC$53)/Data_Transpose!BC$54, Data_Transpose!BC15)</f>
        <v>0</v>
      </c>
      <c r="BE15" s="48">
        <f>IF(Data_Transpose!BD15 &gt; 0, (Data_Transpose!BD15 -Data_Transpose!BD$53)/Data_Transpose!BD$54, Data_Transpose!BD15)</f>
        <v>0</v>
      </c>
      <c r="BF15" s="48">
        <f>IF(Data_Transpose!BE15 &gt; 0, (Data_Transpose!BE15 -Data_Transpose!BE$53)/Data_Transpose!BE$54, Data_Transpose!BE15)</f>
        <v>0</v>
      </c>
      <c r="BG15" s="48">
        <f>IF(Data_Transpose!BF15 &gt; 0, (Data_Transpose!BF15 -Data_Transpose!BF$53)/Data_Transpose!BF$54, Data_Transpose!BF15)</f>
        <v>0</v>
      </c>
      <c r="BH15" s="48">
        <f>IF(Data_Transpose!BH15 &gt; 0, (Data_Transpose!BH15 -Data_Transpose!BH$53)/Data_Transpose!BH$54, Data_Transpose!BH15)</f>
        <v>0</v>
      </c>
      <c r="BI15" s="48">
        <f>IF(Data_Transpose!BI15 &gt; 0, (Data_Transpose!BI15 -Data_Transpose!BI$53)/Data_Transpose!BI$54, Data_Transpose!BI15)</f>
        <v>0</v>
      </c>
      <c r="BJ15" s="48">
        <f>IF(Data_Transpose!BJ15 &gt; 0, (Data_Transpose!BJ15 -Data_Transpose!BJ$53)/Data_Transpose!BJ$54, Data_Transpose!BJ15)</f>
        <v>0</v>
      </c>
      <c r="BK15" s="48">
        <f>IF(Data_Transpose!BK15 &gt; 0, (Data_Transpose!BK15 -Data_Transpose!BK$53)/Data_Transpose!BK$54, Data_Transpose!BK15)</f>
        <v>0</v>
      </c>
      <c r="BL15" s="48">
        <f>IF(Data_Transpose!BL15 &gt; 0, (Data_Transpose!BL15 -Data_Transpose!BL$53)/Data_Transpose!BL$54, Data_Transpose!BL15)</f>
        <v>0</v>
      </c>
      <c r="BM15" s="48">
        <f>IF(Data_Transpose!BM15 &gt; 0, (Data_Transpose!BM15 -Data_Transpose!BM$53)/Data_Transpose!BM$54, Data_Transpose!BM15)</f>
        <v>0</v>
      </c>
      <c r="BN15" s="48">
        <f>IF(Data_Transpose!BN15 &gt; 0, (Data_Transpose!BN15 -Data_Transpose!BN$53)/Data_Transpose!BN$54, Data_Transpose!BN15)</f>
        <v>-0.23394063435428458</v>
      </c>
      <c r="BO15" s="48">
        <f>IF(Data_Transpose!BO15 &gt; 0, (Data_Transpose!BO15 -Data_Transpose!BO$53)/Data_Transpose!BO$54, Data_Transpose!BO15)</f>
        <v>0</v>
      </c>
      <c r="BP15" s="48">
        <f>IF(Data_Transpose!BP15 &gt; 0, (Data_Transpose!BP15 -Data_Transpose!BP$53)/Data_Transpose!BP$54, Data_Transpose!BP15)</f>
        <v>0</v>
      </c>
      <c r="BQ15" s="48">
        <f>IF(Data_Transpose!BQ15 &gt; 0, (Data_Transpose!BQ15 -Data_Transpose!BQ$53)/Data_Transpose!BQ$54, Data_Transpose!BQ15)</f>
        <v>0</v>
      </c>
      <c r="BR15" s="48">
        <f>IF(Data_Transpose!BR15 &gt; 0, (Data_Transpose!BR15 -Data_Transpose!BR$53)/Data_Transpose!BR$54, Data_Transpose!BR15)</f>
        <v>-0.60803351032576791</v>
      </c>
      <c r="BS15" s="48">
        <f>IF(Data_Transpose!BS15 &gt; 0, (Data_Transpose!BS15 -Data_Transpose!BS$53)/Data_Transpose!BS$54, Data_Transpose!BS15)</f>
        <v>0</v>
      </c>
      <c r="BT15" s="48">
        <f>IF(Data_Transpose!BT15 &gt; 0, (Data_Transpose!BT15 -Data_Transpose!BT$53)/Data_Transpose!BT$54, Data_Transpose!BT15)</f>
        <v>0</v>
      </c>
      <c r="BU15" s="48">
        <f>IF(Data_Transpose!BU15 &gt; 0, (Data_Transpose!BU15 -Data_Transpose!BU$53)/Data_Transpose!BU$54, Data_Transpose!BU15)</f>
        <v>0</v>
      </c>
      <c r="BV15" s="48">
        <f>IF(Data_Transpose!BV15 &gt; 0, (Data_Transpose!BV15 -Data_Transpose!BV$53)/Data_Transpose!BV$54, Data_Transpose!BV15)</f>
        <v>0</v>
      </c>
      <c r="BW15" s="48">
        <f>IF(Data_Transpose!BW15 &gt; 0, (Data_Transpose!BW15 -Data_Transpose!BW$53)/Data_Transpose!BW$54, Data_Transpose!BW15)</f>
        <v>0</v>
      </c>
      <c r="BX15" s="48">
        <f>IF(Data_Transpose!BX15 &gt; 0, (Data_Transpose!BX15 -Data_Transpose!BX$53)/Data_Transpose!BX$54, Data_Transpose!BX15)</f>
        <v>0.87358908803672808</v>
      </c>
      <c r="BY15" s="48">
        <f>IF(Data_Transpose!BY15 &gt; 0, (Data_Transpose!BY15 -Data_Transpose!BY$53)/Data_Transpose!BY$54, Data_Transpose!BY15)</f>
        <v>0</v>
      </c>
      <c r="BZ15" s="48">
        <f>IF(Data_Transpose!BZ15 &gt; 0, (Data_Transpose!BZ15 -Data_Transpose!BZ$53)/Data_Transpose!BZ$54, Data_Transpose!BZ15)</f>
        <v>0</v>
      </c>
      <c r="CA15" s="48">
        <f>IF(Data_Transpose!CA15 &gt; 0, (Data_Transpose!CA15 -Data_Transpose!CA$53)/Data_Transpose!CA$54, Data_Transpose!CA15)</f>
        <v>0</v>
      </c>
      <c r="CB15" s="48">
        <f>IF(Data_Transpose!CB15 &gt; 0, (Data_Transpose!CB15 -Data_Transpose!CB$53)/Data_Transpose!CB$54, Data_Transpose!CB15)</f>
        <v>0</v>
      </c>
      <c r="CC15" s="48">
        <f>IF(Data_Transpose!CD15 &gt; 0, (Data_Transpose!CD15 -Data_Transpose!CD$53)/Data_Transpose!CD$54, Data_Transpose!CD15)</f>
        <v>0</v>
      </c>
      <c r="CD15" s="48">
        <f>IF(Data_Transpose!CE15 &gt; 0, (Data_Transpose!CE15 -Data_Transpose!CE$53)/Data_Transpose!CE$54, Data_Transpose!CE15)</f>
        <v>0</v>
      </c>
      <c r="CE15" s="48">
        <f>IF(Data_Transpose!CF15 &gt; 0, (Data_Transpose!CF15 -Data_Transpose!CF$53)/Data_Transpose!CF$54, Data_Transpose!CF15)</f>
        <v>0</v>
      </c>
      <c r="CF15" s="48">
        <f>IF(Data_Transpose!CG15 &gt; 0, (Data_Transpose!CG15 -Data_Transpose!CG$53)/Data_Transpose!CG$54, Data_Transpose!CG15)</f>
        <v>0</v>
      </c>
      <c r="CG15" s="48">
        <f>IF(Data_Transpose!CH15 &gt; 0, (Data_Transpose!CH15 -Data_Transpose!CH$53)/Data_Transpose!CH$54, Data_Transpose!CH15)</f>
        <v>0</v>
      </c>
      <c r="CH15" s="48">
        <f>IF(Data_Transpose!CI15 &gt; 0, (Data_Transpose!CI15 -Data_Transpose!CI$53)/Data_Transpose!CI$54, Data_Transpose!CI15)</f>
        <v>-0.47598814328302347</v>
      </c>
      <c r="CI15" s="48">
        <f>IF(Data_Transpose!CJ15 &gt; 0, (Data_Transpose!CJ15 -Data_Transpose!CJ$53)/Data_Transpose!CJ$54, Data_Transpose!CJ15)</f>
        <v>0</v>
      </c>
      <c r="CJ15" s="48">
        <f>IF(Data_Transpose!CK15 &gt; 0, (Data_Transpose!CK15 -Data_Transpose!CK$53)/Data_Transpose!CK$54, Data_Transpose!CK15)</f>
        <v>0</v>
      </c>
      <c r="CK15" s="48">
        <f>IF(Data_Transpose!CL15 &gt; 0, (Data_Transpose!CL15 -Data_Transpose!CL$53)/Data_Transpose!CL$54, Data_Transpose!CL15)</f>
        <v>0</v>
      </c>
      <c r="CL15" s="48">
        <f>IF(Data_Transpose!CM15 &gt; 0, (Data_Transpose!CM15 -Data_Transpose!CM$53)/Data_Transpose!CM$54, Data_Transpose!CM15)</f>
        <v>0</v>
      </c>
      <c r="CM15" s="48">
        <f>IF(Data_Transpose!CN15 &gt; 0, (Data_Transpose!CN15 -Data_Transpose!CN$53)/Data_Transpose!CN$54, Data_Transpose!CN15)</f>
        <v>0</v>
      </c>
      <c r="CN15" s="48">
        <f>IF(Data_Transpose!CO15 &gt; 0, (Data_Transpose!CO15 -Data_Transpose!CO$53)/Data_Transpose!CO$54, Data_Transpose!CO15)</f>
        <v>0</v>
      </c>
      <c r="CO15" s="48">
        <f>IF(Data_Transpose!CP15 &gt; 0, (Data_Transpose!CP15 -Data_Transpose!CP$53)/Data_Transpose!CP$54, Data_Transpose!CP15)</f>
        <v>0</v>
      </c>
      <c r="CP15" s="48">
        <f>IF(Data_Transpose!CQ15 &gt; 0, (Data_Transpose!CQ15 -Data_Transpose!CQ$53)/Data_Transpose!CQ$54, Data_Transpose!CQ15)</f>
        <v>0</v>
      </c>
      <c r="CQ15" s="48">
        <f>IF(Data_Transpose!CR15 &gt; 0, (Data_Transpose!CR15 -Data_Transpose!CR$53)/Data_Transpose!CR$54, Data_Transpose!CR15)</f>
        <v>0</v>
      </c>
      <c r="CR15" s="48">
        <f>IF(Data_Transpose!CS15 &gt; 0, (Data_Transpose!CS15 -Data_Transpose!CS$53)/Data_Transpose!CS$54, Data_Transpose!CS15)</f>
        <v>0</v>
      </c>
      <c r="CU15" s="47">
        <f t="shared" si="2"/>
        <v>0</v>
      </c>
      <c r="CV15" s="47">
        <f t="shared" si="3"/>
        <v>0</v>
      </c>
      <c r="CW15" s="47">
        <f t="shared" si="4"/>
        <v>0</v>
      </c>
      <c r="CX15" s="47">
        <f t="shared" si="5"/>
        <v>0</v>
      </c>
      <c r="CY15" s="47">
        <f t="shared" si="6"/>
        <v>0</v>
      </c>
      <c r="CZ15" s="47">
        <f t="shared" si="7"/>
        <v>0</v>
      </c>
      <c r="DA15" s="47">
        <f t="shared" si="8"/>
        <v>0</v>
      </c>
      <c r="DB15" s="47">
        <f t="shared" si="9"/>
        <v>0</v>
      </c>
      <c r="DC15" s="47">
        <f t="shared" si="10"/>
        <v>0</v>
      </c>
      <c r="DD15" s="47">
        <f t="shared" si="11"/>
        <v>0</v>
      </c>
      <c r="DE15" s="47">
        <f t="shared" si="12"/>
        <v>0</v>
      </c>
      <c r="DF15" s="47">
        <f t="shared" si="13"/>
        <v>0</v>
      </c>
      <c r="DG15" s="47">
        <f t="shared" si="14"/>
        <v>0</v>
      </c>
      <c r="DH15" s="47">
        <f t="shared" si="15"/>
        <v>0</v>
      </c>
      <c r="DI15" s="47">
        <f t="shared" si="16"/>
        <v>0</v>
      </c>
      <c r="DJ15" s="47">
        <f t="shared" si="17"/>
        <v>0</v>
      </c>
      <c r="DK15" s="47">
        <f t="shared" si="18"/>
        <v>0</v>
      </c>
      <c r="DL15" s="47">
        <f t="shared" si="19"/>
        <v>0</v>
      </c>
      <c r="DM15" s="47">
        <f t="shared" si="20"/>
        <v>0</v>
      </c>
      <c r="DN15" s="47">
        <f t="shared" si="21"/>
        <v>0</v>
      </c>
      <c r="DO15" s="47">
        <f t="shared" si="22"/>
        <v>0</v>
      </c>
      <c r="DP15" s="47">
        <f t="shared" si="23"/>
        <v>0</v>
      </c>
      <c r="DQ15" s="47">
        <f t="shared" si="24"/>
        <v>0</v>
      </c>
      <c r="DR15" s="47">
        <f t="shared" si="25"/>
        <v>0</v>
      </c>
      <c r="DS15" s="47">
        <f t="shared" si="26"/>
        <v>0</v>
      </c>
      <c r="DT15" s="47">
        <f t="shared" si="27"/>
        <v>0</v>
      </c>
      <c r="DU15" s="47">
        <f t="shared" si="28"/>
        <v>0</v>
      </c>
      <c r="DV15" s="47">
        <f t="shared" si="29"/>
        <v>0</v>
      </c>
      <c r="DW15" s="47">
        <f t="shared" si="30"/>
        <v>0</v>
      </c>
      <c r="DX15" s="47">
        <f t="shared" si="31"/>
        <v>0</v>
      </c>
      <c r="DY15" s="47">
        <f t="shared" si="32"/>
        <v>0</v>
      </c>
      <c r="DZ15" s="47">
        <f t="shared" si="33"/>
        <v>0</v>
      </c>
      <c r="EA15" s="47">
        <f t="shared" si="34"/>
        <v>0</v>
      </c>
      <c r="EB15" s="47">
        <f t="shared" si="35"/>
        <v>0</v>
      </c>
      <c r="EC15" s="47">
        <f t="shared" si="36"/>
        <v>0</v>
      </c>
      <c r="ED15" s="47">
        <f t="shared" si="37"/>
        <v>0</v>
      </c>
      <c r="EE15" s="47">
        <f t="shared" si="38"/>
        <v>0</v>
      </c>
      <c r="EF15" s="47">
        <f t="shared" si="39"/>
        <v>0</v>
      </c>
      <c r="EG15" s="47">
        <f t="shared" si="40"/>
        <v>0</v>
      </c>
      <c r="EH15" s="47">
        <f t="shared" si="41"/>
        <v>0</v>
      </c>
      <c r="EI15" s="47">
        <f t="shared" si="42"/>
        <v>0</v>
      </c>
      <c r="EJ15" s="47">
        <f t="shared" si="43"/>
        <v>0</v>
      </c>
      <c r="EK15" s="47">
        <f t="shared" si="44"/>
        <v>0</v>
      </c>
      <c r="EL15" s="47">
        <f t="shared" si="45"/>
        <v>0</v>
      </c>
      <c r="EM15" s="47">
        <f t="shared" si="46"/>
        <v>0</v>
      </c>
      <c r="EN15" s="47">
        <f t="shared" si="47"/>
        <v>0</v>
      </c>
      <c r="EO15" s="47">
        <f t="shared" si="48"/>
        <v>0</v>
      </c>
      <c r="EP15" s="47">
        <f t="shared" si="49"/>
        <v>0</v>
      </c>
      <c r="EQ15" s="47">
        <f t="shared" si="50"/>
        <v>0</v>
      </c>
      <c r="ER15" s="47">
        <f t="shared" si="51"/>
        <v>0</v>
      </c>
      <c r="ES15" s="47">
        <f t="shared" si="52"/>
        <v>0</v>
      </c>
      <c r="ET15" s="47">
        <f t="shared" si="53"/>
        <v>0</v>
      </c>
      <c r="EU15" s="47">
        <f t="shared" si="54"/>
        <v>0</v>
      </c>
      <c r="EV15" s="47">
        <f t="shared" si="55"/>
        <v>0</v>
      </c>
      <c r="EW15" s="47">
        <f t="shared" si="56"/>
        <v>0</v>
      </c>
      <c r="EX15" s="47">
        <f t="shared" si="57"/>
        <v>0</v>
      </c>
      <c r="EY15" s="47">
        <f t="shared" si="58"/>
        <v>0</v>
      </c>
      <c r="EZ15" s="47">
        <f t="shared" si="59"/>
        <v>0</v>
      </c>
      <c r="FA15" s="47">
        <f t="shared" si="60"/>
        <v>0</v>
      </c>
      <c r="FB15" s="47">
        <f t="shared" si="61"/>
        <v>0</v>
      </c>
      <c r="FC15" s="47">
        <f t="shared" si="62"/>
        <v>0</v>
      </c>
      <c r="FD15" s="47">
        <f t="shared" si="63"/>
        <v>0</v>
      </c>
      <c r="FE15" s="47">
        <f t="shared" si="64"/>
        <v>0</v>
      </c>
      <c r="FF15" s="47">
        <f t="shared" si="65"/>
        <v>0</v>
      </c>
      <c r="FG15" s="47">
        <f t="shared" si="66"/>
        <v>0</v>
      </c>
      <c r="FH15" s="47">
        <f t="shared" si="67"/>
        <v>0</v>
      </c>
      <c r="FI15" s="47">
        <f t="shared" si="68"/>
        <v>0</v>
      </c>
      <c r="FJ15" s="47">
        <f t="shared" si="69"/>
        <v>0</v>
      </c>
      <c r="FK15" s="47">
        <f t="shared" si="70"/>
        <v>0</v>
      </c>
      <c r="FL15" s="47">
        <f t="shared" si="71"/>
        <v>0</v>
      </c>
      <c r="FM15" s="47">
        <f t="shared" si="72"/>
        <v>0</v>
      </c>
      <c r="FN15" s="47">
        <f t="shared" si="73"/>
        <v>0</v>
      </c>
      <c r="FO15" s="47">
        <f t="shared" si="74"/>
        <v>0</v>
      </c>
      <c r="FP15" s="47">
        <f t="shared" si="75"/>
        <v>0</v>
      </c>
      <c r="FQ15" s="47">
        <f t="shared" si="76"/>
        <v>0</v>
      </c>
      <c r="FR15" s="47">
        <f t="shared" si="77"/>
        <v>0</v>
      </c>
      <c r="FS15" s="47">
        <f t="shared" si="78"/>
        <v>0</v>
      </c>
      <c r="FT15" s="47">
        <f t="shared" si="79"/>
        <v>0</v>
      </c>
      <c r="FU15" s="47">
        <f t="shared" si="80"/>
        <v>0</v>
      </c>
      <c r="FV15" s="47">
        <f t="shared" si="81"/>
        <v>0</v>
      </c>
      <c r="FW15" s="47">
        <f t="shared" si="82"/>
        <v>0</v>
      </c>
      <c r="FX15" s="47">
        <f t="shared" si="83"/>
        <v>0</v>
      </c>
      <c r="FY15" s="47">
        <f t="shared" si="84"/>
        <v>0</v>
      </c>
      <c r="FZ15" s="47">
        <f t="shared" si="85"/>
        <v>0</v>
      </c>
      <c r="GA15" s="47">
        <f t="shared" si="86"/>
        <v>0</v>
      </c>
      <c r="GB15" s="47">
        <f t="shared" si="87"/>
        <v>0</v>
      </c>
      <c r="GC15" s="47">
        <f t="shared" si="88"/>
        <v>0</v>
      </c>
      <c r="GD15" s="47">
        <f t="shared" si="89"/>
        <v>0</v>
      </c>
      <c r="GE15" s="47">
        <f t="shared" si="90"/>
        <v>0</v>
      </c>
      <c r="GF15" s="47">
        <f t="shared" si="91"/>
        <v>0</v>
      </c>
      <c r="GG15" s="47">
        <f t="shared" si="92"/>
        <v>0</v>
      </c>
      <c r="GH15" s="47">
        <f t="shared" si="93"/>
        <v>0</v>
      </c>
      <c r="GI15" s="47">
        <f t="shared" si="94"/>
        <v>0</v>
      </c>
      <c r="GJ15" s="47">
        <f t="shared" si="95"/>
        <v>0</v>
      </c>
    </row>
    <row r="16" spans="1:192" ht="15">
      <c r="A16" s="2" t="s">
        <v>19</v>
      </c>
      <c r="B16" s="48">
        <f>IF(Data_Transpose!CC16 &gt; 0, (Data_Transpose!CC16 -Data_Transpose!CC$53)/Data_Transpose!CC$54, Data_Transpose!CC16)</f>
        <v>1.1180339887498949</v>
      </c>
      <c r="C16" s="48">
        <f>IF(Data_Transpose!P16 &gt; 0, (Data_Transpose!P16 -Data_Transpose!P$53)/Data_Transpose!P$54, Data_Transpose!P16)</f>
        <v>0</v>
      </c>
      <c r="D16" s="48">
        <f>IF(Data_Transpose!G16 &gt; 0, (Data_Transpose!G16 -Data_Transpose!G$53)/Data_Transpose!G$54, Data_Transpose!G16)</f>
        <v>0</v>
      </c>
      <c r="E16" s="48">
        <f>IF(Data_Transpose!B16 &gt; 0, (Data_Transpose!B16 -Data_Transpose!B$53)/Data_Transpose!B$54, Data_Transpose!B16)</f>
        <v>0</v>
      </c>
      <c r="F16" s="48">
        <f>IF(Data_Transpose!C16 &gt; 0, (Data_Transpose!C16 -Data_Transpose!C$53)/Data_Transpose!C$54, Data_Transpose!C16)</f>
        <v>0</v>
      </c>
      <c r="G16" s="48">
        <f>IF(Data_Transpose!D16 &gt; 0, (Data_Transpose!D16 -Data_Transpose!D$53)/Data_Transpose!D$54, Data_Transpose!D16)</f>
        <v>0</v>
      </c>
      <c r="H16" s="48">
        <f>IF(Data_Transpose!E16 &gt; 0, (Data_Transpose!E16 -Data_Transpose!E$53)/Data_Transpose!E$54, Data_Transpose!E16)</f>
        <v>0</v>
      </c>
      <c r="I16" s="48">
        <f>IF(Data_Transpose!F16 &gt; 0, (Data_Transpose!F16 -Data_Transpose!F$53)/Data_Transpose!F$54, Data_Transpose!F16)</f>
        <v>0</v>
      </c>
      <c r="J16" s="48">
        <f>IF(Data_Transpose!H16 &gt; 0, (Data_Transpose!H16 -Data_Transpose!H$53)/Data_Transpose!H$54, Data_Transpose!H16)</f>
        <v>0</v>
      </c>
      <c r="K16" s="48">
        <f>IF(Data_Transpose!I16 &gt; 0, (Data_Transpose!I16 -Data_Transpose!I$53)/Data_Transpose!I$54, Data_Transpose!I16)</f>
        <v>0</v>
      </c>
      <c r="L16" s="48">
        <f>IF(Data_Transpose!J16 &gt; 0, (Data_Transpose!J16 -Data_Transpose!J$53)/Data_Transpose!J$54, Data_Transpose!J16)</f>
        <v>0</v>
      </c>
      <c r="M16" s="48">
        <f>IF(Data_Transpose!K16 &gt; 0, (Data_Transpose!K16 -Data_Transpose!K$53)/Data_Transpose!K$54, Data_Transpose!K16)</f>
        <v>0</v>
      </c>
      <c r="N16" s="48">
        <f>IF(Data_Transpose!L16 &gt; 0, (Data_Transpose!L16 -Data_Transpose!L$53)/Data_Transpose!L$54, Data_Transpose!L16)</f>
        <v>-0.69779450764298412</v>
      </c>
      <c r="O16" s="48">
        <f>IF(Data_Transpose!M16 &gt; 0, (Data_Transpose!M16 -Data_Transpose!M$53)/Data_Transpose!M$54, Data_Transpose!M16)</f>
        <v>0</v>
      </c>
      <c r="P16" s="48">
        <f>IF(Data_Transpose!N16 &gt; 0, (Data_Transpose!N16 -Data_Transpose!N$53)/Data_Transpose!N$54, Data_Transpose!N16)</f>
        <v>0</v>
      </c>
      <c r="Q16" s="48">
        <f>IF(Data_Transpose!O16 &gt; 0, (Data_Transpose!O16 -Data_Transpose!O$53)/Data_Transpose!O$54, Data_Transpose!O16)</f>
        <v>0</v>
      </c>
      <c r="R16" s="48">
        <f>IF(Data_Transpose!Q16 &gt; 0, (Data_Transpose!Q16 -Data_Transpose!Q$53)/Data_Transpose!Q$54, Data_Transpose!Q16)</f>
        <v>0</v>
      </c>
      <c r="S16" s="48">
        <f>IF(Data_Transpose!R16 &gt; 0, (Data_Transpose!R16 -Data_Transpose!R$53)/Data_Transpose!R$54, Data_Transpose!R16)</f>
        <v>0</v>
      </c>
      <c r="T16" s="48">
        <f>IF(Data_Transpose!S16 &gt; 0, (Data_Transpose!S16 -Data_Transpose!S$53)/Data_Transpose!S$54, Data_Transpose!S16)</f>
        <v>0</v>
      </c>
      <c r="U16" s="48">
        <f>IF(Data_Transpose!T16 &gt; 0, (Data_Transpose!T16 -Data_Transpose!T$53)/Data_Transpose!T$54, Data_Transpose!T16)</f>
        <v>0</v>
      </c>
      <c r="V16" s="48">
        <f>IF(Data_Transpose!U16 &gt; 0, (Data_Transpose!U16 -Data_Transpose!U$53)/Data_Transpose!U$54, Data_Transpose!U16)</f>
        <v>0</v>
      </c>
      <c r="W16" s="48">
        <f>IF(Data_Transpose!V16 &gt; 0, (Data_Transpose!V16 -Data_Transpose!V$53)/Data_Transpose!V$54, Data_Transpose!V16)</f>
        <v>0</v>
      </c>
      <c r="X16" s="48">
        <f>IF(Data_Transpose!W16 &gt; 0, (Data_Transpose!W16 -Data_Transpose!W$53)/Data_Transpose!W$54, Data_Transpose!W16)</f>
        <v>0</v>
      </c>
      <c r="Y16" s="48">
        <f>IF(Data_Transpose!X16 &gt; 0, (Data_Transpose!X16 -Data_Transpose!X$53)/Data_Transpose!X$54, Data_Transpose!X16)</f>
        <v>0.39580619153081142</v>
      </c>
      <c r="Z16" s="48">
        <f>IF(Data_Transpose!Y16 &gt; 0, (Data_Transpose!Y16 -Data_Transpose!Y$53)/Data_Transpose!Y$54, Data_Transpose!Y16)</f>
        <v>3.0530971060304574E-2</v>
      </c>
      <c r="AA16" s="48">
        <f>IF(Data_Transpose!Z16 &gt; 0, (Data_Transpose!Z16 -Data_Transpose!Z$53)/Data_Transpose!Z$54, Data_Transpose!Z16)</f>
        <v>0</v>
      </c>
      <c r="AB16" s="48">
        <f>IF(Data_Transpose!AA16 &gt; 0, (Data_Transpose!AA16 -Data_Transpose!AA$53)/Data_Transpose!AA$54, Data_Transpose!AA16)</f>
        <v>0</v>
      </c>
      <c r="AC16" s="48">
        <f>IF(Data_Transpose!AB16 &gt; 0, (Data_Transpose!AB16 -Data_Transpose!AB$53)/Data_Transpose!AB$54, Data_Transpose!AB16)</f>
        <v>0</v>
      </c>
      <c r="AD16" s="48">
        <f>IF(Data_Transpose!AC16 &gt; 0, (Data_Transpose!AC16 -Data_Transpose!AC$53)/Data_Transpose!AC$54, Data_Transpose!AC16)</f>
        <v>0</v>
      </c>
      <c r="AE16" s="48">
        <f>IF(Data_Transpose!AD16 &gt; 0, (Data_Transpose!AD16 -Data_Transpose!AD$53)/Data_Transpose!AD$54, Data_Transpose!AD16)</f>
        <v>0</v>
      </c>
      <c r="AF16" s="48">
        <f>IF(Data_Transpose!AE16 &gt; 0, (Data_Transpose!AE16 -Data_Transpose!AE$53)/Data_Transpose!AE$54, Data_Transpose!AE16)</f>
        <v>0</v>
      </c>
      <c r="AG16" s="48">
        <f>IF(Data_Transpose!AF16 &gt; 0, (Data_Transpose!AF16 -Data_Transpose!AF$53)/Data_Transpose!AF$54, Data_Transpose!AF16)</f>
        <v>0</v>
      </c>
      <c r="AH16" s="48">
        <f>IF(Data_Transpose!AG16 &gt; 0, (Data_Transpose!AG16 -Data_Transpose!AG$53)/Data_Transpose!AG$54, Data_Transpose!AG16)</f>
        <v>0</v>
      </c>
      <c r="AI16" s="48">
        <f>IF(Data_Transpose!AH16 &gt; 0, (Data_Transpose!AH16 -Data_Transpose!AH$53)/Data_Transpose!AH$54, Data_Transpose!AH16)</f>
        <v>0</v>
      </c>
      <c r="AJ16" s="48">
        <f>IF(Data_Transpose!AI16 &gt; 0, (Data_Transpose!AI16 -Data_Transpose!AI$53)/Data_Transpose!AI$54, Data_Transpose!AI16)</f>
        <v>0</v>
      </c>
      <c r="AK16" s="48">
        <f>IF(Data_Transpose!AJ16 &gt; 0, (Data_Transpose!AJ16 -Data_Transpose!AJ$53)/Data_Transpose!AJ$54, Data_Transpose!AJ16)</f>
        <v>0</v>
      </c>
      <c r="AL16" s="48">
        <f>IF(Data_Transpose!AK16 &gt; 0, (Data_Transpose!AK16 -Data_Transpose!AK$53)/Data_Transpose!AK$54, Data_Transpose!AK16)</f>
        <v>0</v>
      </c>
      <c r="AM16" s="48">
        <f>IF(Data_Transpose!AL16 &gt; 0, (Data_Transpose!AL16 -Data_Transpose!AL$53)/Data_Transpose!AL$54, Data_Transpose!AL16)</f>
        <v>0</v>
      </c>
      <c r="AN16" s="48">
        <f>IF(Data_Transpose!AM16 &gt; 0, (Data_Transpose!AM16 -Data_Transpose!AM$53)/Data_Transpose!AM$54, Data_Transpose!AM16)</f>
        <v>0</v>
      </c>
      <c r="AO16" s="48">
        <f>IF(Data_Transpose!AN16 &gt; 0, (Data_Transpose!AN16 -Data_Transpose!AN$53)/Data_Transpose!AN$54, Data_Transpose!AN16)</f>
        <v>0</v>
      </c>
      <c r="AP16" s="48">
        <f>IF(Data_Transpose!AO16 &gt; 0, (Data_Transpose!AO16 -Data_Transpose!AO$53)/Data_Transpose!AO$54, Data_Transpose!AO16)</f>
        <v>0</v>
      </c>
      <c r="AQ16" s="48">
        <f>IF(Data_Transpose!AP16 &gt; 0, (Data_Transpose!AP16 -Data_Transpose!AP$53)/Data_Transpose!AP$54, Data_Transpose!AP16)</f>
        <v>0</v>
      </c>
      <c r="AR16" s="48">
        <f>IF(Data_Transpose!AQ16 &gt; 0, (Data_Transpose!AQ16 -Data_Transpose!AQ$53)/Data_Transpose!AQ$54, Data_Transpose!AQ16)</f>
        <v>0</v>
      </c>
      <c r="AS16" s="48">
        <f>IF(Data_Transpose!AR16 &gt; 0, (Data_Transpose!AR16 -Data_Transpose!AR$53)/Data_Transpose!AR$54, Data_Transpose!AR16)</f>
        <v>0</v>
      </c>
      <c r="AT16" s="48">
        <f>IF(Data_Transpose!AS16 &gt; 0, (Data_Transpose!AS16 -Data_Transpose!AS$53)/Data_Transpose!AS$54, Data_Transpose!AS16)</f>
        <v>0</v>
      </c>
      <c r="AU16" s="48">
        <f>IF(Data_Transpose!AT16 &gt; 0, (Data_Transpose!AT16 -Data_Transpose!AT$53)/Data_Transpose!AT$54, Data_Transpose!AT16)</f>
        <v>0</v>
      </c>
      <c r="AV16" s="48">
        <f>IF(Data_Transpose!AU16 &gt; 0, (Data_Transpose!AU16 -Data_Transpose!AU$53)/Data_Transpose!AU$54, Data_Transpose!AU16)</f>
        <v>0</v>
      </c>
      <c r="AW16" s="48">
        <f>IF(Data_Transpose!AV16 &gt; 0, (Data_Transpose!AV16 -Data_Transpose!AV$53)/Data_Transpose!AV$54, Data_Transpose!AV16)</f>
        <v>0</v>
      </c>
      <c r="AX16" s="48">
        <f>IF(Data_Transpose!AW16 &gt; 0, (Data_Transpose!AW16 -Data_Transpose!AW$53)/Data_Transpose!AW$54, Data_Transpose!AW16)</f>
        <v>0</v>
      </c>
      <c r="AY16" s="48">
        <f>IF(Data_Transpose!AX16 &gt; 0, (Data_Transpose!AX16 -Data_Transpose!AX$53)/Data_Transpose!AX$54, Data_Transpose!AX16)</f>
        <v>0</v>
      </c>
      <c r="AZ16" s="48">
        <f>IF(Data_Transpose!AY16 &gt; 0, (Data_Transpose!AY16 -Data_Transpose!AY$53)/Data_Transpose!AY$54, Data_Transpose!AY16)</f>
        <v>0</v>
      </c>
      <c r="BA16" s="48">
        <f>IF(Data_Transpose!AZ16 &gt; 0, (Data_Transpose!AZ16 -Data_Transpose!AZ$53)/Data_Transpose!AZ$54, Data_Transpose!AZ16)</f>
        <v>0</v>
      </c>
      <c r="BB16" s="48">
        <f>IF(Data_Transpose!BA16 &gt; 0, (Data_Transpose!BA16 -Data_Transpose!BA$53)/Data_Transpose!BA$54, Data_Transpose!BA16)</f>
        <v>0</v>
      </c>
      <c r="BC16" s="48">
        <f>IF(Data_Transpose!BB16 &gt; 0, (Data_Transpose!BB16 -Data_Transpose!BB$53)/Data_Transpose!BB$54, Data_Transpose!BB16)</f>
        <v>0</v>
      </c>
      <c r="BD16" s="48">
        <f>IF(Data_Transpose!BC16 &gt; 0, (Data_Transpose!BC16 -Data_Transpose!BC$53)/Data_Transpose!BC$54, Data_Transpose!BC16)</f>
        <v>0</v>
      </c>
      <c r="BE16" s="48">
        <f>IF(Data_Transpose!BD16 &gt; 0, (Data_Transpose!BD16 -Data_Transpose!BD$53)/Data_Transpose!BD$54, Data_Transpose!BD16)</f>
        <v>0</v>
      </c>
      <c r="BF16" s="48">
        <f>IF(Data_Transpose!BE16 &gt; 0, (Data_Transpose!BE16 -Data_Transpose!BE$53)/Data_Transpose!BE$54, Data_Transpose!BE16)</f>
        <v>0</v>
      </c>
      <c r="BG16" s="48">
        <f>IF(Data_Transpose!BF16 &gt; 0, (Data_Transpose!BF16 -Data_Transpose!BF$53)/Data_Transpose!BF$54, Data_Transpose!BF16)</f>
        <v>0</v>
      </c>
      <c r="BH16" s="48">
        <f>IF(Data_Transpose!BH16 &gt; 0, (Data_Transpose!BH16 -Data_Transpose!BH$53)/Data_Transpose!BH$54, Data_Transpose!BH16)</f>
        <v>0</v>
      </c>
      <c r="BI16" s="48">
        <f>IF(Data_Transpose!BI16 &gt; 0, (Data_Transpose!BI16 -Data_Transpose!BI$53)/Data_Transpose!BI$54, Data_Transpose!BI16)</f>
        <v>0</v>
      </c>
      <c r="BJ16" s="48">
        <f>IF(Data_Transpose!BJ16 &gt; 0, (Data_Transpose!BJ16 -Data_Transpose!BJ$53)/Data_Transpose!BJ$54, Data_Transpose!BJ16)</f>
        <v>0</v>
      </c>
      <c r="BK16" s="48">
        <f>IF(Data_Transpose!BK16 &gt; 0, (Data_Transpose!BK16 -Data_Transpose!BK$53)/Data_Transpose!BK$54, Data_Transpose!BK16)</f>
        <v>0</v>
      </c>
      <c r="BL16" s="48">
        <f>IF(Data_Transpose!BL16 &gt; 0, (Data_Transpose!BL16 -Data_Transpose!BL$53)/Data_Transpose!BL$54, Data_Transpose!BL16)</f>
        <v>0</v>
      </c>
      <c r="BM16" s="48">
        <f>IF(Data_Transpose!BM16 &gt; 0, (Data_Transpose!BM16 -Data_Transpose!BM$53)/Data_Transpose!BM$54, Data_Transpose!BM16)</f>
        <v>0</v>
      </c>
      <c r="BN16" s="48">
        <f>IF(Data_Transpose!BN16 &gt; 0, (Data_Transpose!BN16 -Data_Transpose!BN$53)/Data_Transpose!BN$54, Data_Transpose!BN16)</f>
        <v>-0.23394063435428458</v>
      </c>
      <c r="BO16" s="48">
        <f>IF(Data_Transpose!BO16 &gt; 0, (Data_Transpose!BO16 -Data_Transpose!BO$53)/Data_Transpose!BO$54, Data_Transpose!BO16)</f>
        <v>0</v>
      </c>
      <c r="BP16" s="48">
        <f>IF(Data_Transpose!BP16 &gt; 0, (Data_Transpose!BP16 -Data_Transpose!BP$53)/Data_Transpose!BP$54, Data_Transpose!BP16)</f>
        <v>0</v>
      </c>
      <c r="BQ16" s="48">
        <f>IF(Data_Transpose!BQ16 &gt; 0, (Data_Transpose!BQ16 -Data_Transpose!BQ$53)/Data_Transpose!BQ$54, Data_Transpose!BQ16)</f>
        <v>0</v>
      </c>
      <c r="BR16" s="48">
        <f>IF(Data_Transpose!BR16 &gt; 0, (Data_Transpose!BR16 -Data_Transpose!BR$53)/Data_Transpose!BR$54, Data_Transpose!BR16)</f>
        <v>0</v>
      </c>
      <c r="BS16" s="48">
        <f>IF(Data_Transpose!BS16 &gt; 0, (Data_Transpose!BS16 -Data_Transpose!BS$53)/Data_Transpose!BS$54, Data_Transpose!BS16)</f>
        <v>-2.7356725150479999</v>
      </c>
      <c r="BT16" s="48">
        <f>IF(Data_Transpose!BT16 &gt; 0, (Data_Transpose!BT16 -Data_Transpose!BT$53)/Data_Transpose!BT$54, Data_Transpose!BT16)</f>
        <v>0</v>
      </c>
      <c r="BU16" s="48">
        <f>IF(Data_Transpose!BU16 &gt; 0, (Data_Transpose!BU16 -Data_Transpose!BU$53)/Data_Transpose!BU$54, Data_Transpose!BU16)</f>
        <v>0</v>
      </c>
      <c r="BV16" s="48">
        <f>IF(Data_Transpose!BV16 &gt; 0, (Data_Transpose!BV16 -Data_Transpose!BV$53)/Data_Transpose!BV$54, Data_Transpose!BV16)</f>
        <v>0</v>
      </c>
      <c r="BW16" s="48">
        <f>IF(Data_Transpose!BW16 &gt; 0, (Data_Transpose!BW16 -Data_Transpose!BW$53)/Data_Transpose!BW$54, Data_Transpose!BW16)</f>
        <v>0</v>
      </c>
      <c r="BX16" s="48">
        <f>IF(Data_Transpose!BX16 &gt; 0, (Data_Transpose!BX16 -Data_Transpose!BX$53)/Data_Transpose!BX$54, Data_Transpose!BX16)</f>
        <v>0</v>
      </c>
      <c r="BY16" s="48">
        <f>IF(Data_Transpose!BY16 &gt; 0, (Data_Transpose!BY16 -Data_Transpose!BY$53)/Data_Transpose!BY$54, Data_Transpose!BY16)</f>
        <v>0</v>
      </c>
      <c r="BZ16" s="48">
        <f>IF(Data_Transpose!BZ16 &gt; 0, (Data_Transpose!BZ16 -Data_Transpose!BZ$53)/Data_Transpose!BZ$54, Data_Transpose!BZ16)</f>
        <v>0</v>
      </c>
      <c r="CA16" s="48">
        <f>IF(Data_Transpose!CA16 &gt; 0, (Data_Transpose!CA16 -Data_Transpose!CA$53)/Data_Transpose!CA$54, Data_Transpose!CA16)</f>
        <v>0</v>
      </c>
      <c r="CB16" s="48">
        <f>IF(Data_Transpose!CB16 &gt; 0, (Data_Transpose!CB16 -Data_Transpose!CB$53)/Data_Transpose!CB$54, Data_Transpose!CB16)</f>
        <v>0</v>
      </c>
      <c r="CC16" s="48">
        <f>IF(Data_Transpose!CD16 &gt; 0, (Data_Transpose!CD16 -Data_Transpose!CD$53)/Data_Transpose!CD$54, Data_Transpose!CD16)</f>
        <v>0</v>
      </c>
      <c r="CD16" s="48">
        <f>IF(Data_Transpose!CE16 &gt; 0, (Data_Transpose!CE16 -Data_Transpose!CE$53)/Data_Transpose!CE$54, Data_Transpose!CE16)</f>
        <v>1.4775262719969993</v>
      </c>
      <c r="CE16" s="48">
        <f>IF(Data_Transpose!CF16 &gt; 0, (Data_Transpose!CF16 -Data_Transpose!CF$53)/Data_Transpose!CF$54, Data_Transpose!CF16)</f>
        <v>0</v>
      </c>
      <c r="CF16" s="48">
        <f>IF(Data_Transpose!CG16 &gt; 0, (Data_Transpose!CG16 -Data_Transpose!CG$53)/Data_Transpose!CG$54, Data_Transpose!CG16)</f>
        <v>0</v>
      </c>
      <c r="CG16" s="48">
        <f>IF(Data_Transpose!CH16 &gt; 0, (Data_Transpose!CH16 -Data_Transpose!CH$53)/Data_Transpose!CH$54, Data_Transpose!CH16)</f>
        <v>0</v>
      </c>
      <c r="CH16" s="48">
        <f>IF(Data_Transpose!CI16 &gt; 0, (Data_Transpose!CI16 -Data_Transpose!CI$53)/Data_Transpose!CI$54, Data_Transpose!CI16)</f>
        <v>-2.0467490161170021</v>
      </c>
      <c r="CI16" s="48">
        <f>IF(Data_Transpose!CJ16 &gt; 0, (Data_Transpose!CJ16 -Data_Transpose!CJ$53)/Data_Transpose!CJ$54, Data_Transpose!CJ16)</f>
        <v>0</v>
      </c>
      <c r="CJ16" s="48">
        <f>IF(Data_Transpose!CK16 &gt; 0, (Data_Transpose!CK16 -Data_Transpose!CK$53)/Data_Transpose!CK$54, Data_Transpose!CK16)</f>
        <v>0</v>
      </c>
      <c r="CK16" s="48">
        <f>IF(Data_Transpose!CL16 &gt; 0, (Data_Transpose!CL16 -Data_Transpose!CL$53)/Data_Transpose!CL$54, Data_Transpose!CL16)</f>
        <v>-1.9300396572496281</v>
      </c>
      <c r="CL16" s="48">
        <f>IF(Data_Transpose!CM16 &gt; 0, (Data_Transpose!CM16 -Data_Transpose!CM$53)/Data_Transpose!CM$54, Data_Transpose!CM16)</f>
        <v>0</v>
      </c>
      <c r="CM16" s="48">
        <f>IF(Data_Transpose!CN16 &gt; 0, (Data_Transpose!CN16 -Data_Transpose!CN$53)/Data_Transpose!CN$54, Data_Transpose!CN16)</f>
        <v>0</v>
      </c>
      <c r="CN16" s="48">
        <f>IF(Data_Transpose!CO16 &gt; 0, (Data_Transpose!CO16 -Data_Transpose!CO$53)/Data_Transpose!CO$54, Data_Transpose!CO16)</f>
        <v>0</v>
      </c>
      <c r="CO16" s="48">
        <f>IF(Data_Transpose!CP16 &gt; 0, (Data_Transpose!CP16 -Data_Transpose!CP$53)/Data_Transpose!CP$54, Data_Transpose!CP16)</f>
        <v>0</v>
      </c>
      <c r="CP16" s="48">
        <f>IF(Data_Transpose!CQ16 &gt; 0, (Data_Transpose!CQ16 -Data_Transpose!CQ$53)/Data_Transpose!CQ$54, Data_Transpose!CQ16)</f>
        <v>0</v>
      </c>
      <c r="CQ16" s="48">
        <f>IF(Data_Transpose!CR16 &gt; 0, (Data_Transpose!CR16 -Data_Transpose!CR$53)/Data_Transpose!CR$54, Data_Transpose!CR16)</f>
        <v>0</v>
      </c>
      <c r="CR16" s="48">
        <f>IF(Data_Transpose!CS16 &gt; 0, (Data_Transpose!CS16 -Data_Transpose!CS$53)/Data_Transpose!CS$54, Data_Transpose!CS16)</f>
        <v>-2.2487888478137044</v>
      </c>
      <c r="CU16" s="47">
        <f t="shared" si="2"/>
        <v>0</v>
      </c>
      <c r="CV16" s="47">
        <f t="shared" si="3"/>
        <v>0</v>
      </c>
      <c r="CW16" s="47">
        <f t="shared" si="4"/>
        <v>0</v>
      </c>
      <c r="CX16" s="47">
        <f t="shared" si="5"/>
        <v>0</v>
      </c>
      <c r="CY16" s="47">
        <f t="shared" si="6"/>
        <v>0</v>
      </c>
      <c r="CZ16" s="47">
        <f t="shared" si="7"/>
        <v>0</v>
      </c>
      <c r="DA16" s="47">
        <f t="shared" si="8"/>
        <v>0</v>
      </c>
      <c r="DB16" s="47">
        <f t="shared" si="9"/>
        <v>0</v>
      </c>
      <c r="DC16" s="47">
        <f t="shared" si="10"/>
        <v>0</v>
      </c>
      <c r="DD16" s="47">
        <f t="shared" si="11"/>
        <v>0</v>
      </c>
      <c r="DE16" s="47">
        <f t="shared" si="12"/>
        <v>0</v>
      </c>
      <c r="DF16" s="47">
        <f t="shared" si="13"/>
        <v>-0.78015797670785458</v>
      </c>
      <c r="DG16" s="47">
        <f t="shared" si="14"/>
        <v>0</v>
      </c>
      <c r="DH16" s="47">
        <f t="shared" si="15"/>
        <v>0</v>
      </c>
      <c r="DI16" s="47">
        <f t="shared" si="16"/>
        <v>0</v>
      </c>
      <c r="DJ16" s="47">
        <f t="shared" si="17"/>
        <v>0</v>
      </c>
      <c r="DK16" s="47">
        <f t="shared" si="18"/>
        <v>0</v>
      </c>
      <c r="DL16" s="47">
        <f t="shared" si="19"/>
        <v>0</v>
      </c>
      <c r="DM16" s="47">
        <f t="shared" si="20"/>
        <v>0</v>
      </c>
      <c r="DN16" s="47">
        <f t="shared" si="21"/>
        <v>0</v>
      </c>
      <c r="DO16" s="47">
        <f t="shared" si="22"/>
        <v>0</v>
      </c>
      <c r="DP16" s="47">
        <f t="shared" si="23"/>
        <v>0</v>
      </c>
      <c r="DQ16" s="47">
        <f t="shared" si="24"/>
        <v>0.44252477508909799</v>
      </c>
      <c r="DR16" s="47">
        <f t="shared" si="25"/>
        <v>3.4134663354959932E-2</v>
      </c>
      <c r="DS16" s="47">
        <f t="shared" si="26"/>
        <v>0</v>
      </c>
      <c r="DT16" s="47">
        <f t="shared" si="27"/>
        <v>0</v>
      </c>
      <c r="DU16" s="47">
        <f t="shared" si="28"/>
        <v>0</v>
      </c>
      <c r="DV16" s="47">
        <f t="shared" si="29"/>
        <v>0</v>
      </c>
      <c r="DW16" s="47">
        <f t="shared" si="30"/>
        <v>0</v>
      </c>
      <c r="DX16" s="47">
        <f t="shared" si="31"/>
        <v>0</v>
      </c>
      <c r="DY16" s="47">
        <f t="shared" si="32"/>
        <v>0</v>
      </c>
      <c r="DZ16" s="47">
        <f t="shared" si="33"/>
        <v>0</v>
      </c>
      <c r="EA16" s="47">
        <f t="shared" si="34"/>
        <v>0</v>
      </c>
      <c r="EB16" s="47">
        <f t="shared" si="35"/>
        <v>0</v>
      </c>
      <c r="EC16" s="47">
        <f t="shared" si="36"/>
        <v>0</v>
      </c>
      <c r="ED16" s="47">
        <f t="shared" si="37"/>
        <v>0</v>
      </c>
      <c r="EE16" s="47">
        <f t="shared" si="38"/>
        <v>0</v>
      </c>
      <c r="EF16" s="47">
        <f t="shared" si="39"/>
        <v>0</v>
      </c>
      <c r="EG16" s="47">
        <f t="shared" si="40"/>
        <v>0</v>
      </c>
      <c r="EH16" s="47">
        <f t="shared" si="41"/>
        <v>0</v>
      </c>
      <c r="EI16" s="47">
        <f t="shared" si="42"/>
        <v>0</v>
      </c>
      <c r="EJ16" s="47">
        <f t="shared" si="43"/>
        <v>0</v>
      </c>
      <c r="EK16" s="47">
        <f t="shared" si="44"/>
        <v>0</v>
      </c>
      <c r="EL16" s="47">
        <f t="shared" si="45"/>
        <v>0</v>
      </c>
      <c r="EM16" s="47">
        <f t="shared" si="46"/>
        <v>0</v>
      </c>
      <c r="EN16" s="47">
        <f t="shared" si="47"/>
        <v>0</v>
      </c>
      <c r="EO16" s="47">
        <f t="shared" si="48"/>
        <v>0</v>
      </c>
      <c r="EP16" s="47">
        <f t="shared" si="49"/>
        <v>0</v>
      </c>
      <c r="EQ16" s="47">
        <f t="shared" si="50"/>
        <v>0</v>
      </c>
      <c r="ER16" s="47">
        <f t="shared" si="51"/>
        <v>0</v>
      </c>
      <c r="ES16" s="47">
        <f t="shared" si="52"/>
        <v>0</v>
      </c>
      <c r="ET16" s="47">
        <f t="shared" si="53"/>
        <v>0</v>
      </c>
      <c r="EU16" s="47">
        <f t="shared" si="54"/>
        <v>0</v>
      </c>
      <c r="EV16" s="47">
        <f t="shared" si="55"/>
        <v>0</v>
      </c>
      <c r="EW16" s="47">
        <f t="shared" si="56"/>
        <v>0</v>
      </c>
      <c r="EX16" s="47">
        <f t="shared" si="57"/>
        <v>0</v>
      </c>
      <c r="EY16" s="47">
        <f t="shared" si="58"/>
        <v>0</v>
      </c>
      <c r="EZ16" s="47">
        <f t="shared" si="59"/>
        <v>0</v>
      </c>
      <c r="FA16" s="47">
        <f t="shared" si="60"/>
        <v>0</v>
      </c>
      <c r="FB16" s="47">
        <f t="shared" si="61"/>
        <v>0</v>
      </c>
      <c r="FC16" s="47">
        <f t="shared" si="62"/>
        <v>0</v>
      </c>
      <c r="FD16" s="47">
        <f t="shared" si="63"/>
        <v>0</v>
      </c>
      <c r="FE16" s="47">
        <f t="shared" si="64"/>
        <v>0</v>
      </c>
      <c r="FF16" s="47">
        <f t="shared" si="65"/>
        <v>-0.26155358055780148</v>
      </c>
      <c r="FG16" s="47">
        <f t="shared" si="66"/>
        <v>0</v>
      </c>
      <c r="FH16" s="47">
        <f t="shared" si="67"/>
        <v>0</v>
      </c>
      <c r="FI16" s="47">
        <f t="shared" si="68"/>
        <v>0</v>
      </c>
      <c r="FJ16" s="47">
        <f t="shared" si="69"/>
        <v>0</v>
      </c>
      <c r="FK16" s="47">
        <f t="shared" si="70"/>
        <v>-3.0585748539125723</v>
      </c>
      <c r="FL16" s="47">
        <f t="shared" si="71"/>
        <v>0</v>
      </c>
      <c r="FM16" s="47">
        <f t="shared" si="72"/>
        <v>0</v>
      </c>
      <c r="FN16" s="47">
        <f t="shared" si="73"/>
        <v>0</v>
      </c>
      <c r="FO16" s="47">
        <f t="shared" si="74"/>
        <v>0</v>
      </c>
      <c r="FP16" s="47">
        <f t="shared" si="75"/>
        <v>0</v>
      </c>
      <c r="FQ16" s="47">
        <f t="shared" si="76"/>
        <v>0</v>
      </c>
      <c r="FR16" s="47">
        <f t="shared" si="77"/>
        <v>0</v>
      </c>
      <c r="FS16" s="47">
        <f t="shared" si="78"/>
        <v>0</v>
      </c>
      <c r="FT16" s="47">
        <f t="shared" si="79"/>
        <v>0</v>
      </c>
      <c r="FU16" s="47">
        <f t="shared" si="80"/>
        <v>0</v>
      </c>
      <c r="FV16" s="47">
        <f t="shared" si="81"/>
        <v>1.6519245913635672</v>
      </c>
      <c r="FW16" s="47">
        <f t="shared" si="82"/>
        <v>0</v>
      </c>
      <c r="FX16" s="47">
        <f t="shared" si="83"/>
        <v>0</v>
      </c>
      <c r="FY16" s="47">
        <f t="shared" si="84"/>
        <v>0</v>
      </c>
      <c r="FZ16" s="47">
        <f t="shared" si="85"/>
        <v>-2.2883349664592147</v>
      </c>
      <c r="GA16" s="47">
        <f t="shared" si="86"/>
        <v>0</v>
      </c>
      <c r="GB16" s="47">
        <f t="shared" si="87"/>
        <v>0</v>
      </c>
      <c r="GC16" s="47">
        <f t="shared" si="88"/>
        <v>-2.1578499364402819</v>
      </c>
      <c r="GD16" s="47">
        <f t="shared" si="89"/>
        <v>0</v>
      </c>
      <c r="GE16" s="47">
        <f t="shared" si="90"/>
        <v>0</v>
      </c>
      <c r="GF16" s="47">
        <f t="shared" si="91"/>
        <v>0</v>
      </c>
      <c r="GG16" s="47">
        <f t="shared" si="92"/>
        <v>0</v>
      </c>
      <c r="GH16" s="47">
        <f t="shared" si="93"/>
        <v>0</v>
      </c>
      <c r="GI16" s="47">
        <f t="shared" si="94"/>
        <v>0</v>
      </c>
      <c r="GJ16" s="47">
        <f t="shared" si="95"/>
        <v>-2.514222365377436</v>
      </c>
    </row>
    <row r="17" spans="1:192" ht="15">
      <c r="A17" s="2" t="s">
        <v>20</v>
      </c>
      <c r="B17" s="48">
        <f>IF(Data_Transpose!CC17 &gt; 0, (Data_Transpose!CC17 -Data_Transpose!CC$53)/Data_Transpose!CC$54, Data_Transpose!CC17)</f>
        <v>0</v>
      </c>
      <c r="C17" s="48">
        <f>IF(Data_Transpose!P17 &gt; 0, (Data_Transpose!P17 -Data_Transpose!P$53)/Data_Transpose!P$54, Data_Transpose!P17)</f>
        <v>0</v>
      </c>
      <c r="D17" s="48">
        <f>IF(Data_Transpose!G17 &gt; 0, (Data_Transpose!G17 -Data_Transpose!G$53)/Data_Transpose!G$54, Data_Transpose!G17)</f>
        <v>0.54006172486732174</v>
      </c>
      <c r="E17" s="48">
        <f>IF(Data_Transpose!B17 &gt; 0, (Data_Transpose!B17 -Data_Transpose!B$53)/Data_Transpose!B$54, Data_Transpose!B17)</f>
        <v>0</v>
      </c>
      <c r="F17" s="48">
        <f>IF(Data_Transpose!C17 &gt; 0, (Data_Transpose!C17 -Data_Transpose!C$53)/Data_Transpose!C$54, Data_Transpose!C17)</f>
        <v>0</v>
      </c>
      <c r="G17" s="48">
        <f>IF(Data_Transpose!D17 &gt; 0, (Data_Transpose!D17 -Data_Transpose!D$53)/Data_Transpose!D$54, Data_Transpose!D17)</f>
        <v>0</v>
      </c>
      <c r="H17" s="48">
        <f>IF(Data_Transpose!E17 &gt; 0, (Data_Transpose!E17 -Data_Transpose!E$53)/Data_Transpose!E$54, Data_Transpose!E17)</f>
        <v>0</v>
      </c>
      <c r="I17" s="48">
        <f>IF(Data_Transpose!F17 &gt; 0, (Data_Transpose!F17 -Data_Transpose!F$53)/Data_Transpose!F$54, Data_Transpose!F17)</f>
        <v>0</v>
      </c>
      <c r="J17" s="48">
        <f>IF(Data_Transpose!H17 &gt; 0, (Data_Transpose!H17 -Data_Transpose!H$53)/Data_Transpose!H$54, Data_Transpose!H17)</f>
        <v>-1.4103183404291255</v>
      </c>
      <c r="K17" s="48">
        <f>IF(Data_Transpose!I17 &gt; 0, (Data_Transpose!I17 -Data_Transpose!I$53)/Data_Transpose!I$54, Data_Transpose!I17)</f>
        <v>0</v>
      </c>
      <c r="L17" s="48">
        <f>IF(Data_Transpose!J17 &gt; 0, (Data_Transpose!J17 -Data_Transpose!J$53)/Data_Transpose!J$54, Data_Transpose!J17)</f>
        <v>0</v>
      </c>
      <c r="M17" s="48">
        <f>IF(Data_Transpose!K17 &gt; 0, (Data_Transpose!K17 -Data_Transpose!K$53)/Data_Transpose!K$54, Data_Transpose!K17)</f>
        <v>0</v>
      </c>
      <c r="N17" s="48">
        <f>IF(Data_Transpose!L17 &gt; 0, (Data_Transpose!L17 -Data_Transpose!L$53)/Data_Transpose!L$54, Data_Transpose!L17)</f>
        <v>0.3721570707429252</v>
      </c>
      <c r="O17" s="48">
        <f>IF(Data_Transpose!M17 &gt; 0, (Data_Transpose!M17 -Data_Transpose!M$53)/Data_Transpose!M$54, Data_Transpose!M17)</f>
        <v>0</v>
      </c>
      <c r="P17" s="48">
        <f>IF(Data_Transpose!N17 &gt; 0, (Data_Transpose!N17 -Data_Transpose!N$53)/Data_Transpose!N$54, Data_Transpose!N17)</f>
        <v>0</v>
      </c>
      <c r="Q17" s="48">
        <f>IF(Data_Transpose!O17 &gt; 0, (Data_Transpose!O17 -Data_Transpose!O$53)/Data_Transpose!O$54, Data_Transpose!O17)</f>
        <v>0</v>
      </c>
      <c r="R17" s="48">
        <f>IF(Data_Transpose!Q17 &gt; 0, (Data_Transpose!Q17 -Data_Transpose!Q$53)/Data_Transpose!Q$54, Data_Transpose!Q17)</f>
        <v>0.81167944991342766</v>
      </c>
      <c r="S17" s="48">
        <f>IF(Data_Transpose!R17 &gt; 0, (Data_Transpose!R17 -Data_Transpose!R$53)/Data_Transpose!R$54, Data_Transpose!R17)</f>
        <v>0</v>
      </c>
      <c r="T17" s="48">
        <f>IF(Data_Transpose!S17 &gt; 0, (Data_Transpose!S17 -Data_Transpose!S$53)/Data_Transpose!S$54, Data_Transpose!S17)</f>
        <v>1.0645966810797851</v>
      </c>
      <c r="U17" s="48">
        <f>IF(Data_Transpose!T17 &gt; 0, (Data_Transpose!T17 -Data_Transpose!T$53)/Data_Transpose!T$54, Data_Transpose!T17)</f>
        <v>0</v>
      </c>
      <c r="V17" s="48">
        <f>IF(Data_Transpose!U17 &gt; 0, (Data_Transpose!U17 -Data_Transpose!U$53)/Data_Transpose!U$54, Data_Transpose!U17)</f>
        <v>0</v>
      </c>
      <c r="W17" s="48">
        <f>IF(Data_Transpose!V17 &gt; 0, (Data_Transpose!V17 -Data_Transpose!V$53)/Data_Transpose!V$54, Data_Transpose!V17)</f>
        <v>-1.0686836080484738</v>
      </c>
      <c r="X17" s="48">
        <f>IF(Data_Transpose!W17 &gt; 0, (Data_Transpose!W17 -Data_Transpose!W$53)/Data_Transpose!W$54, Data_Transpose!W17)</f>
        <v>0</v>
      </c>
      <c r="Y17" s="48">
        <f>IF(Data_Transpose!X17 &gt; 0, (Data_Transpose!X17 -Data_Transpose!X$53)/Data_Transpose!X$54, Data_Transpose!X17)</f>
        <v>0</v>
      </c>
      <c r="Z17" s="48">
        <f>IF(Data_Transpose!Y17 &gt; 0, (Data_Transpose!Y17 -Data_Transpose!Y$53)/Data_Transpose!Y$54, Data_Transpose!Y17)</f>
        <v>1.129645929231273</v>
      </c>
      <c r="AA17" s="48">
        <f>IF(Data_Transpose!Z17 &gt; 0, (Data_Transpose!Z17 -Data_Transpose!Z$53)/Data_Transpose!Z$54, Data_Transpose!Z17)</f>
        <v>-0.17827071050345944</v>
      </c>
      <c r="AB17" s="48">
        <f>IF(Data_Transpose!AA17 &gt; 0, (Data_Transpose!AA17 -Data_Transpose!AA$53)/Data_Transpose!AA$54, Data_Transpose!AA17)</f>
        <v>0</v>
      </c>
      <c r="AC17" s="48">
        <f>IF(Data_Transpose!AB17 &gt; 0, (Data_Transpose!AB17 -Data_Transpose!AB$53)/Data_Transpose!AB$54, Data_Transpose!AB17)</f>
        <v>0</v>
      </c>
      <c r="AD17" s="48">
        <f>IF(Data_Transpose!AC17 &gt; 0, (Data_Transpose!AC17 -Data_Transpose!AC$53)/Data_Transpose!AC$54, Data_Transpose!AC17)</f>
        <v>0</v>
      </c>
      <c r="AE17" s="48">
        <f>IF(Data_Transpose!AD17 &gt; 0, (Data_Transpose!AD17 -Data_Transpose!AD$53)/Data_Transpose!AD$54, Data_Transpose!AD17)</f>
        <v>0</v>
      </c>
      <c r="AF17" s="48">
        <f>IF(Data_Transpose!AE17 &gt; 0, (Data_Transpose!AE17 -Data_Transpose!AE$53)/Data_Transpose!AE$54, Data_Transpose!AE17)</f>
        <v>0</v>
      </c>
      <c r="AG17" s="48">
        <f>IF(Data_Transpose!AF17 &gt; 0, (Data_Transpose!AF17 -Data_Transpose!AF$53)/Data_Transpose!AF$54, Data_Transpose!AF17)</f>
        <v>0.58648274325943517</v>
      </c>
      <c r="AH17" s="48">
        <f>IF(Data_Transpose!AG17 &gt; 0, (Data_Transpose!AG17 -Data_Transpose!AG$53)/Data_Transpose!AG$54, Data_Transpose!AG17)</f>
        <v>0</v>
      </c>
      <c r="AI17" s="48">
        <f>IF(Data_Transpose!AH17 &gt; 0, (Data_Transpose!AH17 -Data_Transpose!AH$53)/Data_Transpose!AH$54, Data_Transpose!AH17)</f>
        <v>0</v>
      </c>
      <c r="AJ17" s="48">
        <f>IF(Data_Transpose!AI17 &gt; 0, (Data_Transpose!AI17 -Data_Transpose!AI$53)/Data_Transpose!AI$54, Data_Transpose!AI17)</f>
        <v>-0.27712848393570699</v>
      </c>
      <c r="AK17" s="48">
        <f>IF(Data_Transpose!AJ17 &gt; 0, (Data_Transpose!AJ17 -Data_Transpose!AJ$53)/Data_Transpose!AJ$54, Data_Transpose!AJ17)</f>
        <v>0</v>
      </c>
      <c r="AL17" s="48">
        <f>IF(Data_Transpose!AK17 &gt; 0, (Data_Transpose!AK17 -Data_Transpose!AK$53)/Data_Transpose!AK$54, Data_Transpose!AK17)</f>
        <v>-6.6763495572695591E-2</v>
      </c>
      <c r="AM17" s="48">
        <f>IF(Data_Transpose!AL17 &gt; 0, (Data_Transpose!AL17 -Data_Transpose!AL$53)/Data_Transpose!AL$54, Data_Transpose!AL17)</f>
        <v>1.2501643301047165</v>
      </c>
      <c r="AN17" s="48">
        <f>IF(Data_Transpose!AM17 &gt; 0, (Data_Transpose!AM17 -Data_Transpose!AM$53)/Data_Transpose!AM$54, Data_Transpose!AM17)</f>
        <v>0.62615401960525796</v>
      </c>
      <c r="AO17" s="48">
        <f>IF(Data_Transpose!AN17 &gt; 0, (Data_Transpose!AN17 -Data_Transpose!AN$53)/Data_Transpose!AN$54, Data_Transpose!AN17)</f>
        <v>0</v>
      </c>
      <c r="AP17" s="48">
        <f>IF(Data_Transpose!AO17 &gt; 0, (Data_Transpose!AO17 -Data_Transpose!AO$53)/Data_Transpose!AO$54, Data_Transpose!AO17)</f>
        <v>-0.5</v>
      </c>
      <c r="AQ17" s="48">
        <f>IF(Data_Transpose!AP17 &gt; 0, (Data_Transpose!AP17 -Data_Transpose!AP$53)/Data_Transpose!AP$54, Data_Transpose!AP17)</f>
        <v>1.3135791548583704</v>
      </c>
      <c r="AR17" s="48">
        <f>IF(Data_Transpose!AQ17 &gt; 0, (Data_Transpose!AQ17 -Data_Transpose!AQ$53)/Data_Transpose!AQ$54, Data_Transpose!AQ17)</f>
        <v>0.72397370880059086</v>
      </c>
      <c r="AS17" s="48">
        <f>IF(Data_Transpose!AR17 &gt; 0, (Data_Transpose!AR17 -Data_Transpose!AR$53)/Data_Transpose!AR$54, Data_Transpose!AR17)</f>
        <v>0</v>
      </c>
      <c r="AT17" s="48">
        <f>IF(Data_Transpose!AS17 &gt; 0, (Data_Transpose!AS17 -Data_Transpose!AS$53)/Data_Transpose!AS$54, Data_Transpose!AS17)</f>
        <v>0.9128709291752769</v>
      </c>
      <c r="AU17" s="48">
        <f>IF(Data_Transpose!AT17 &gt; 0, (Data_Transpose!AT17 -Data_Transpose!AT$53)/Data_Transpose!AT$54, Data_Transpose!AT17)</f>
        <v>0</v>
      </c>
      <c r="AV17" s="48">
        <f>IF(Data_Transpose!AU17 &gt; 0, (Data_Transpose!AU17 -Data_Transpose!AU$53)/Data_Transpose!AU$54, Data_Transpose!AU17)</f>
        <v>0</v>
      </c>
      <c r="AW17" s="48">
        <f>IF(Data_Transpose!AV17 &gt; 0, (Data_Transpose!AV17 -Data_Transpose!AV$53)/Data_Transpose!AV$54, Data_Transpose!AV17)</f>
        <v>0</v>
      </c>
      <c r="AX17" s="48">
        <f>IF(Data_Transpose!AW17 &gt; 0, (Data_Transpose!AW17 -Data_Transpose!AW$53)/Data_Transpose!AW$54, Data_Transpose!AW17)</f>
        <v>0</v>
      </c>
      <c r="AY17" s="48">
        <f>IF(Data_Transpose!AX17 &gt; 0, (Data_Transpose!AX17 -Data_Transpose!AX$53)/Data_Transpose!AX$54, Data_Transpose!AX17)</f>
        <v>-0.89758402352896971</v>
      </c>
      <c r="AZ17" s="48">
        <f>IF(Data_Transpose!AY17 &gt; 0, (Data_Transpose!AY17 -Data_Transpose!AY$53)/Data_Transpose!AY$54, Data_Transpose!AY17)</f>
        <v>0.22870037280913774</v>
      </c>
      <c r="BA17" s="48">
        <f>IF(Data_Transpose!AZ17 &gt; 0, (Data_Transpose!AZ17 -Data_Transpose!AZ$53)/Data_Transpose!AZ$54, Data_Transpose!AZ17)</f>
        <v>0</v>
      </c>
      <c r="BB17" s="48">
        <f>IF(Data_Transpose!BA17 &gt; 0, (Data_Transpose!BA17 -Data_Transpose!BA$53)/Data_Transpose!BA$54, Data_Transpose!BA17)</f>
        <v>0</v>
      </c>
      <c r="BC17" s="48">
        <f>IF(Data_Transpose!BB17 &gt; 0, (Data_Transpose!BB17 -Data_Transpose!BB$53)/Data_Transpose!BB$54, Data_Transpose!BB17)</f>
        <v>0</v>
      </c>
      <c r="BD17" s="48">
        <f>IF(Data_Transpose!BC17 &gt; 0, (Data_Transpose!BC17 -Data_Transpose!BC$53)/Data_Transpose!BC$54, Data_Transpose!BC17)</f>
        <v>-7.1561461908907761E-2</v>
      </c>
      <c r="BE17" s="48">
        <f>IF(Data_Transpose!BD17 &gt; 0, (Data_Transpose!BD17 -Data_Transpose!BD$53)/Data_Transpose!BD$54, Data_Transpose!BD17)</f>
        <v>-1.0444659357341894</v>
      </c>
      <c r="BF17" s="48">
        <f>IF(Data_Transpose!BE17 &gt; 0, (Data_Transpose!BE17 -Data_Transpose!BE$53)/Data_Transpose!BE$54, Data_Transpose!BE17)</f>
        <v>0</v>
      </c>
      <c r="BG17" s="48">
        <f>IF(Data_Transpose!BF17 &gt; 0, (Data_Transpose!BF17 -Data_Transpose!BF$53)/Data_Transpose!BF$54, Data_Transpose!BF17)</f>
        <v>0.56905010291303326</v>
      </c>
      <c r="BH17" s="48">
        <f>IF(Data_Transpose!BH17 &gt; 0, (Data_Transpose!BH17 -Data_Transpose!BH$53)/Data_Transpose!BH$54, Data_Transpose!BH17)</f>
        <v>0</v>
      </c>
      <c r="BI17" s="48">
        <f>IF(Data_Transpose!BI17 &gt; 0, (Data_Transpose!BI17 -Data_Transpose!BI$53)/Data_Transpose!BI$54, Data_Transpose!BI17)</f>
        <v>0</v>
      </c>
      <c r="BJ17" s="48">
        <f>IF(Data_Transpose!BJ17 &gt; 0, (Data_Transpose!BJ17 -Data_Transpose!BJ$53)/Data_Transpose!BJ$54, Data_Transpose!BJ17)</f>
        <v>0.758287544405155</v>
      </c>
      <c r="BK17" s="48">
        <f>IF(Data_Transpose!BK17 &gt; 0, (Data_Transpose!BK17 -Data_Transpose!BK$53)/Data_Transpose!BK$54, Data_Transpose!BK17)</f>
        <v>0</v>
      </c>
      <c r="BL17" s="48">
        <f>IF(Data_Transpose!BL17 &gt; 0, (Data_Transpose!BL17 -Data_Transpose!BL$53)/Data_Transpose!BL$54, Data_Transpose!BL17)</f>
        <v>0</v>
      </c>
      <c r="BM17" s="48">
        <f>IF(Data_Transpose!BM17 &gt; 0, (Data_Transpose!BM17 -Data_Transpose!BM$53)/Data_Transpose!BM$54, Data_Transpose!BM17)</f>
        <v>0</v>
      </c>
      <c r="BN17" s="48">
        <f>IF(Data_Transpose!BN17 &gt; 0, (Data_Transpose!BN17 -Data_Transpose!BN$53)/Data_Transpose!BN$54, Data_Transpose!BN17)</f>
        <v>-0.23394063435428458</v>
      </c>
      <c r="BO17" s="48">
        <f>IF(Data_Transpose!BO17 &gt; 0, (Data_Transpose!BO17 -Data_Transpose!BO$53)/Data_Transpose!BO$54, Data_Transpose!BO17)</f>
        <v>0</v>
      </c>
      <c r="BP17" s="48">
        <f>IF(Data_Transpose!BP17 &gt; 0, (Data_Transpose!BP17 -Data_Transpose!BP$53)/Data_Transpose!BP$54, Data_Transpose!BP17)</f>
        <v>-1.0548162696116183</v>
      </c>
      <c r="BQ17" s="48">
        <f>IF(Data_Transpose!BQ17 &gt; 0, (Data_Transpose!BQ17 -Data_Transpose!BQ$53)/Data_Transpose!BQ$54, Data_Transpose!BQ17)</f>
        <v>0</v>
      </c>
      <c r="BR17" s="48">
        <f>IF(Data_Transpose!BR17 &gt; 0, (Data_Transpose!BR17 -Data_Transpose!BR$53)/Data_Transpose!BR$54, Data_Transpose!BR17)</f>
        <v>0.83604607669792941</v>
      </c>
      <c r="BS17" s="48">
        <f>IF(Data_Transpose!BS17 &gt; 0, (Data_Transpose!BS17 -Data_Transpose!BS$53)/Data_Transpose!BS$54, Data_Transpose!BS17)</f>
        <v>1.267750677705171</v>
      </c>
      <c r="BT17" s="48">
        <f>IF(Data_Transpose!BT17 &gt; 0, (Data_Transpose!BT17 -Data_Transpose!BT$53)/Data_Transpose!BT$54, Data_Transpose!BT17)</f>
        <v>0</v>
      </c>
      <c r="BU17" s="48">
        <f>IF(Data_Transpose!BU17 &gt; 0, (Data_Transpose!BU17 -Data_Transpose!BU$53)/Data_Transpose!BU$54, Data_Transpose!BU17)</f>
        <v>0</v>
      </c>
      <c r="BV17" s="48">
        <f>IF(Data_Transpose!BV17 &gt; 0, (Data_Transpose!BV17 -Data_Transpose!BV$53)/Data_Transpose!BV$54, Data_Transpose!BV17)</f>
        <v>0</v>
      </c>
      <c r="BW17" s="48">
        <f>IF(Data_Transpose!BW17 &gt; 0, (Data_Transpose!BW17 -Data_Transpose!BW$53)/Data_Transpose!BW$54, Data_Transpose!BW17)</f>
        <v>0</v>
      </c>
      <c r="BX17" s="48">
        <f>IF(Data_Transpose!BX17 &gt; 0, (Data_Transpose!BX17 -Data_Transpose!BX$53)/Data_Transpose!BX$54, Data_Transpose!BX17)</f>
        <v>0</v>
      </c>
      <c r="BY17" s="48">
        <f>IF(Data_Transpose!BY17 &gt; 0, (Data_Transpose!BY17 -Data_Transpose!BY$53)/Data_Transpose!BY$54, Data_Transpose!BY17)</f>
        <v>-0.94609983358252991</v>
      </c>
      <c r="BZ17" s="48">
        <f>IF(Data_Transpose!BZ17 &gt; 0, (Data_Transpose!BZ17 -Data_Transpose!BZ$53)/Data_Transpose!BZ$54, Data_Transpose!BZ17)</f>
        <v>0</v>
      </c>
      <c r="CA17" s="48">
        <f>IF(Data_Transpose!CA17 &gt; 0, (Data_Transpose!CA17 -Data_Transpose!CA$53)/Data_Transpose!CA$54, Data_Transpose!CA17)</f>
        <v>0</v>
      </c>
      <c r="CB17" s="48">
        <f>IF(Data_Transpose!CB17 &gt; 0, (Data_Transpose!CB17 -Data_Transpose!CB$53)/Data_Transpose!CB$54, Data_Transpose!CB17)</f>
        <v>0</v>
      </c>
      <c r="CC17" s="48">
        <f>IF(Data_Transpose!CD17 &gt; 0, (Data_Transpose!CD17 -Data_Transpose!CD$53)/Data_Transpose!CD$54, Data_Transpose!CD17)</f>
        <v>0</v>
      </c>
      <c r="CD17" s="48">
        <f>IF(Data_Transpose!CE17 &gt; 0, (Data_Transpose!CE17 -Data_Transpose!CE$53)/Data_Transpose!CE$54, Data_Transpose!CE17)</f>
        <v>-1.2136822948546782</v>
      </c>
      <c r="CE17" s="48">
        <f>IF(Data_Transpose!CF17 &gt; 0, (Data_Transpose!CF17 -Data_Transpose!CF$53)/Data_Transpose!CF$54, Data_Transpose!CF17)</f>
        <v>-1.1606396030899337</v>
      </c>
      <c r="CF17" s="48">
        <f>IF(Data_Transpose!CG17 &gt; 0, (Data_Transpose!CG17 -Data_Transpose!CG$53)/Data_Transpose!CG$54, Data_Transpose!CG17)</f>
        <v>0</v>
      </c>
      <c r="CG17" s="48">
        <f>IF(Data_Transpose!CH17 &gt; 0, (Data_Transpose!CH17 -Data_Transpose!CH$53)/Data_Transpose!CH$54, Data_Transpose!CH17)</f>
        <v>0</v>
      </c>
      <c r="CH17" s="48">
        <f>IF(Data_Transpose!CI17 &gt; 0, (Data_Transpose!CI17 -Data_Transpose!CI$53)/Data_Transpose!CI$54, Data_Transpose!CI17)</f>
        <v>-0.47598814328302347</v>
      </c>
      <c r="CI17" s="48">
        <f>IF(Data_Transpose!CJ17 &gt; 0, (Data_Transpose!CJ17 -Data_Transpose!CJ$53)/Data_Transpose!CJ$54, Data_Transpose!CJ17)</f>
        <v>-1.2084183427312241</v>
      </c>
      <c r="CJ17" s="48">
        <f>IF(Data_Transpose!CK17 &gt; 0, (Data_Transpose!CK17 -Data_Transpose!CK$53)/Data_Transpose!CK$54, Data_Transpose!CK17)</f>
        <v>0</v>
      </c>
      <c r="CK17" s="48">
        <f>IF(Data_Transpose!CL17 &gt; 0, (Data_Transpose!CL17 -Data_Transpose!CL$53)/Data_Transpose!CL$54, Data_Transpose!CL17)</f>
        <v>0.17545815065905693</v>
      </c>
      <c r="CL17" s="48">
        <f>IF(Data_Transpose!CM17 &gt; 0, (Data_Transpose!CM17 -Data_Transpose!CM$53)/Data_Transpose!CM$54, Data_Transpose!CM17)</f>
        <v>-1.0327955589886442</v>
      </c>
      <c r="CM17" s="48">
        <f>IF(Data_Transpose!CN17 &gt; 0, (Data_Transpose!CN17 -Data_Transpose!CN$53)/Data_Transpose!CN$54, Data_Transpose!CN17)</f>
        <v>0</v>
      </c>
      <c r="CN17" s="48">
        <f>IF(Data_Transpose!CO17 &gt; 0, (Data_Transpose!CO17 -Data_Transpose!CO$53)/Data_Transpose!CO$54, Data_Transpose!CO17)</f>
        <v>0</v>
      </c>
      <c r="CO17" s="48">
        <f>IF(Data_Transpose!CP17 &gt; 0, (Data_Transpose!CP17 -Data_Transpose!CP$53)/Data_Transpose!CP$54, Data_Transpose!CP17)</f>
        <v>0</v>
      </c>
      <c r="CP17" s="48">
        <f>IF(Data_Transpose!CQ17 &gt; 0, (Data_Transpose!CQ17 -Data_Transpose!CQ$53)/Data_Transpose!CQ$54, Data_Transpose!CQ17)</f>
        <v>0.38857615149299946</v>
      </c>
      <c r="CQ17" s="48">
        <f>IF(Data_Transpose!CR17 &gt; 0, (Data_Transpose!CR17 -Data_Transpose!CR$53)/Data_Transpose!CR$54, Data_Transpose!CR17)</f>
        <v>0</v>
      </c>
      <c r="CR17" s="48">
        <f>IF(Data_Transpose!CS17 &gt; 0, (Data_Transpose!CS17 -Data_Transpose!CS$53)/Data_Transpose!CS$54, Data_Transpose!CS17)</f>
        <v>1.0555539489737791</v>
      </c>
      <c r="CU17" s="47">
        <f t="shared" si="2"/>
        <v>0</v>
      </c>
      <c r="CV17" s="47">
        <f t="shared" si="3"/>
        <v>0</v>
      </c>
      <c r="CW17" s="47">
        <f t="shared" si="4"/>
        <v>0</v>
      </c>
      <c r="CX17" s="47">
        <f t="shared" si="5"/>
        <v>0</v>
      </c>
      <c r="CY17" s="47">
        <f t="shared" si="6"/>
        <v>0</v>
      </c>
      <c r="CZ17" s="47">
        <f t="shared" si="7"/>
        <v>0</v>
      </c>
      <c r="DA17" s="47">
        <f t="shared" si="8"/>
        <v>0</v>
      </c>
      <c r="DB17" s="47">
        <f t="shared" si="9"/>
        <v>0</v>
      </c>
      <c r="DC17" s="47">
        <f t="shared" si="10"/>
        <v>0</v>
      </c>
      <c r="DD17" s="47">
        <f t="shared" si="11"/>
        <v>0</v>
      </c>
      <c r="DE17" s="47">
        <f t="shared" si="12"/>
        <v>0</v>
      </c>
      <c r="DF17" s="47">
        <f t="shared" si="13"/>
        <v>0</v>
      </c>
      <c r="DG17" s="47">
        <f t="shared" si="14"/>
        <v>0</v>
      </c>
      <c r="DH17" s="47">
        <f t="shared" si="15"/>
        <v>0</v>
      </c>
      <c r="DI17" s="47">
        <f t="shared" si="16"/>
        <v>0</v>
      </c>
      <c r="DJ17" s="47">
        <f t="shared" si="17"/>
        <v>0</v>
      </c>
      <c r="DK17" s="47">
        <f t="shared" si="18"/>
        <v>0</v>
      </c>
      <c r="DL17" s="47">
        <f t="shared" si="19"/>
        <v>0</v>
      </c>
      <c r="DM17" s="47">
        <f t="shared" si="20"/>
        <v>0</v>
      </c>
      <c r="DN17" s="47">
        <f t="shared" si="21"/>
        <v>0</v>
      </c>
      <c r="DO17" s="47">
        <f t="shared" si="22"/>
        <v>0</v>
      </c>
      <c r="DP17" s="47">
        <f t="shared" si="23"/>
        <v>0</v>
      </c>
      <c r="DQ17" s="47">
        <f t="shared" si="24"/>
        <v>0</v>
      </c>
      <c r="DR17" s="47">
        <f t="shared" si="25"/>
        <v>0</v>
      </c>
      <c r="DS17" s="47">
        <f t="shared" si="26"/>
        <v>0</v>
      </c>
      <c r="DT17" s="47">
        <f t="shared" si="27"/>
        <v>0</v>
      </c>
      <c r="DU17" s="47">
        <f t="shared" si="28"/>
        <v>0</v>
      </c>
      <c r="DV17" s="47">
        <f t="shared" si="29"/>
        <v>0</v>
      </c>
      <c r="DW17" s="47">
        <f t="shared" si="30"/>
        <v>0</v>
      </c>
      <c r="DX17" s="47">
        <f t="shared" si="31"/>
        <v>0</v>
      </c>
      <c r="DY17" s="47">
        <f t="shared" si="32"/>
        <v>0</v>
      </c>
      <c r="DZ17" s="47">
        <f t="shared" si="33"/>
        <v>0</v>
      </c>
      <c r="EA17" s="47">
        <f t="shared" si="34"/>
        <v>0</v>
      </c>
      <c r="EB17" s="47">
        <f t="shared" si="35"/>
        <v>0</v>
      </c>
      <c r="EC17" s="47">
        <f t="shared" si="36"/>
        <v>0</v>
      </c>
      <c r="ED17" s="47">
        <f t="shared" si="37"/>
        <v>0</v>
      </c>
      <c r="EE17" s="47">
        <f t="shared" si="38"/>
        <v>0</v>
      </c>
      <c r="EF17" s="47">
        <f t="shared" si="39"/>
        <v>0</v>
      </c>
      <c r="EG17" s="47">
        <f t="shared" si="40"/>
        <v>0</v>
      </c>
      <c r="EH17" s="47">
        <f t="shared" si="41"/>
        <v>0</v>
      </c>
      <c r="EI17" s="47">
        <f t="shared" si="42"/>
        <v>0</v>
      </c>
      <c r="EJ17" s="47">
        <f t="shared" si="43"/>
        <v>0</v>
      </c>
      <c r="EK17" s="47">
        <f t="shared" si="44"/>
        <v>0</v>
      </c>
      <c r="EL17" s="47">
        <f t="shared" si="45"/>
        <v>0</v>
      </c>
      <c r="EM17" s="47">
        <f t="shared" si="46"/>
        <v>0</v>
      </c>
      <c r="EN17" s="47">
        <f t="shared" si="47"/>
        <v>0</v>
      </c>
      <c r="EO17" s="47">
        <f t="shared" si="48"/>
        <v>0</v>
      </c>
      <c r="EP17" s="47">
        <f t="shared" si="49"/>
        <v>0</v>
      </c>
      <c r="EQ17" s="47">
        <f t="shared" si="50"/>
        <v>0</v>
      </c>
      <c r="ER17" s="47">
        <f t="shared" si="51"/>
        <v>0</v>
      </c>
      <c r="ES17" s="47">
        <f t="shared" si="52"/>
        <v>0</v>
      </c>
      <c r="ET17" s="47">
        <f t="shared" si="53"/>
        <v>0</v>
      </c>
      <c r="EU17" s="47">
        <f t="shared" si="54"/>
        <v>0</v>
      </c>
      <c r="EV17" s="47">
        <f t="shared" si="55"/>
        <v>0</v>
      </c>
      <c r="EW17" s="47">
        <f t="shared" si="56"/>
        <v>0</v>
      </c>
      <c r="EX17" s="47">
        <f t="shared" si="57"/>
        <v>0</v>
      </c>
      <c r="EY17" s="47">
        <f t="shared" si="58"/>
        <v>0</v>
      </c>
      <c r="EZ17" s="47">
        <f t="shared" si="59"/>
        <v>0</v>
      </c>
      <c r="FA17" s="47">
        <f t="shared" si="60"/>
        <v>0</v>
      </c>
      <c r="FB17" s="47">
        <f t="shared" si="61"/>
        <v>0</v>
      </c>
      <c r="FC17" s="47">
        <f t="shared" si="62"/>
        <v>0</v>
      </c>
      <c r="FD17" s="47">
        <f t="shared" si="63"/>
        <v>0</v>
      </c>
      <c r="FE17" s="47">
        <f t="shared" si="64"/>
        <v>0</v>
      </c>
      <c r="FF17" s="47">
        <f t="shared" si="65"/>
        <v>0</v>
      </c>
      <c r="FG17" s="47">
        <f t="shared" si="66"/>
        <v>0</v>
      </c>
      <c r="FH17" s="47">
        <f t="shared" si="67"/>
        <v>0</v>
      </c>
      <c r="FI17" s="47">
        <f t="shared" si="68"/>
        <v>0</v>
      </c>
      <c r="FJ17" s="47">
        <f t="shared" si="69"/>
        <v>0</v>
      </c>
      <c r="FK17" s="47">
        <f t="shared" si="70"/>
        <v>0</v>
      </c>
      <c r="FL17" s="47">
        <f t="shared" si="71"/>
        <v>0</v>
      </c>
      <c r="FM17" s="47">
        <f t="shared" si="72"/>
        <v>0</v>
      </c>
      <c r="FN17" s="47">
        <f t="shared" si="73"/>
        <v>0</v>
      </c>
      <c r="FO17" s="47">
        <f t="shared" si="74"/>
        <v>0</v>
      </c>
      <c r="FP17" s="47">
        <f t="shared" si="75"/>
        <v>0</v>
      </c>
      <c r="FQ17" s="47">
        <f t="shared" si="76"/>
        <v>0</v>
      </c>
      <c r="FR17" s="47">
        <f t="shared" si="77"/>
        <v>0</v>
      </c>
      <c r="FS17" s="47">
        <f t="shared" si="78"/>
        <v>0</v>
      </c>
      <c r="FT17" s="47">
        <f t="shared" si="79"/>
        <v>0</v>
      </c>
      <c r="FU17" s="47">
        <f t="shared" si="80"/>
        <v>0</v>
      </c>
      <c r="FV17" s="47">
        <f t="shared" si="81"/>
        <v>0</v>
      </c>
      <c r="FW17" s="47">
        <f t="shared" si="82"/>
        <v>0</v>
      </c>
      <c r="FX17" s="47">
        <f t="shared" si="83"/>
        <v>0</v>
      </c>
      <c r="FY17" s="47">
        <f t="shared" si="84"/>
        <v>0</v>
      </c>
      <c r="FZ17" s="47">
        <f t="shared" si="85"/>
        <v>0</v>
      </c>
      <c r="GA17" s="47">
        <f t="shared" si="86"/>
        <v>0</v>
      </c>
      <c r="GB17" s="47">
        <f t="shared" si="87"/>
        <v>0</v>
      </c>
      <c r="GC17" s="47">
        <f t="shared" si="88"/>
        <v>0</v>
      </c>
      <c r="GD17" s="47">
        <f t="shared" si="89"/>
        <v>0</v>
      </c>
      <c r="GE17" s="47">
        <f t="shared" si="90"/>
        <v>0</v>
      </c>
      <c r="GF17" s="47">
        <f t="shared" si="91"/>
        <v>0</v>
      </c>
      <c r="GG17" s="47">
        <f t="shared" si="92"/>
        <v>0</v>
      </c>
      <c r="GH17" s="47">
        <f t="shared" si="93"/>
        <v>0</v>
      </c>
      <c r="GI17" s="47">
        <f t="shared" si="94"/>
        <v>0</v>
      </c>
      <c r="GJ17" s="47">
        <f t="shared" si="95"/>
        <v>0</v>
      </c>
    </row>
    <row r="18" spans="1:192" ht="15">
      <c r="A18" s="2" t="s">
        <v>21</v>
      </c>
      <c r="B18" s="48">
        <f>IF(Data_Transpose!CC18 &gt; 0, (Data_Transpose!CC18 -Data_Transpose!CC$53)/Data_Transpose!CC$54, Data_Transpose!CC18)</f>
        <v>0</v>
      </c>
      <c r="C18" s="48">
        <f>IF(Data_Transpose!P18 &gt; 0, (Data_Transpose!P18 -Data_Transpose!P$53)/Data_Transpose!P$54, Data_Transpose!P18)</f>
        <v>0</v>
      </c>
      <c r="D18" s="48">
        <f>IF(Data_Transpose!G18 &gt; 0, (Data_Transpose!G18 -Data_Transpose!G$53)/Data_Transpose!G$54, Data_Transpose!G18)</f>
        <v>0.54006172486732174</v>
      </c>
      <c r="E18" s="48">
        <f>IF(Data_Transpose!B18 &gt; 0, (Data_Transpose!B18 -Data_Transpose!B$53)/Data_Transpose!B$54, Data_Transpose!B18)</f>
        <v>0</v>
      </c>
      <c r="F18" s="48">
        <f>IF(Data_Transpose!C18 &gt; 0, (Data_Transpose!C18 -Data_Transpose!C$53)/Data_Transpose!C$54, Data_Transpose!C18)</f>
        <v>0</v>
      </c>
      <c r="G18" s="48">
        <f>IF(Data_Transpose!D18 &gt; 0, (Data_Transpose!D18 -Data_Transpose!D$53)/Data_Transpose!D$54, Data_Transpose!D18)</f>
        <v>0</v>
      </c>
      <c r="H18" s="48">
        <f>IF(Data_Transpose!E18 &gt; 0, (Data_Transpose!E18 -Data_Transpose!E$53)/Data_Transpose!E$54, Data_Transpose!E18)</f>
        <v>0</v>
      </c>
      <c r="I18" s="48">
        <f>IF(Data_Transpose!F18 &gt; 0, (Data_Transpose!F18 -Data_Transpose!F$53)/Data_Transpose!F$54, Data_Transpose!F18)</f>
        <v>0</v>
      </c>
      <c r="J18" s="48">
        <f>IF(Data_Transpose!H18 &gt; 0, (Data_Transpose!H18 -Data_Transpose!H$53)/Data_Transpose!H$54, Data_Transpose!H18)</f>
        <v>-0.50043554015227032</v>
      </c>
      <c r="K18" s="48">
        <f>IF(Data_Transpose!I18 &gt; 0, (Data_Transpose!I18 -Data_Transpose!I$53)/Data_Transpose!I$54, Data_Transpose!I18)</f>
        <v>0</v>
      </c>
      <c r="L18" s="48">
        <f>IF(Data_Transpose!J18 &gt; 0, (Data_Transpose!J18 -Data_Transpose!J$53)/Data_Transpose!J$54, Data_Transpose!J18)</f>
        <v>0</v>
      </c>
      <c r="M18" s="48">
        <f>IF(Data_Transpose!K18 &gt; 0, (Data_Transpose!K18 -Data_Transpose!K$53)/Data_Transpose!K$54, Data_Transpose!K18)</f>
        <v>0</v>
      </c>
      <c r="N18" s="48">
        <f>IF(Data_Transpose!L18 &gt; 0, (Data_Transpose!L18 -Data_Transpose!L$53)/Data_Transpose!L$54, Data_Transpose!L18)</f>
        <v>0</v>
      </c>
      <c r="O18" s="48">
        <f>IF(Data_Transpose!M18 &gt; 0, (Data_Transpose!M18 -Data_Transpose!M$53)/Data_Transpose!M$54, Data_Transpose!M18)</f>
        <v>0</v>
      </c>
      <c r="P18" s="48">
        <f>IF(Data_Transpose!N18 &gt; 0, (Data_Transpose!N18 -Data_Transpose!N$53)/Data_Transpose!N$54, Data_Transpose!N18)</f>
        <v>0</v>
      </c>
      <c r="Q18" s="48">
        <f>IF(Data_Transpose!O18 &gt; 0, (Data_Transpose!O18 -Data_Transpose!O$53)/Data_Transpose!O$54, Data_Transpose!O18)</f>
        <v>0</v>
      </c>
      <c r="R18" s="48">
        <f>IF(Data_Transpose!Q18 &gt; 0, (Data_Transpose!Q18 -Data_Transpose!Q$53)/Data_Transpose!Q$54, Data_Transpose!Q18)</f>
        <v>0</v>
      </c>
      <c r="S18" s="48">
        <f>IF(Data_Transpose!R18 &gt; 0, (Data_Transpose!R18 -Data_Transpose!R$53)/Data_Transpose!R$54, Data_Transpose!R18)</f>
        <v>0</v>
      </c>
      <c r="T18" s="48">
        <f>IF(Data_Transpose!S18 &gt; 0, (Data_Transpose!S18 -Data_Transpose!S$53)/Data_Transpose!S$54, Data_Transpose!S18)</f>
        <v>0</v>
      </c>
      <c r="U18" s="48">
        <f>IF(Data_Transpose!T18 &gt; 0, (Data_Transpose!T18 -Data_Transpose!T$53)/Data_Transpose!T$54, Data_Transpose!T18)</f>
        <v>0</v>
      </c>
      <c r="V18" s="48">
        <f>IF(Data_Transpose!U18 &gt; 0, (Data_Transpose!U18 -Data_Transpose!U$53)/Data_Transpose!U$54, Data_Transpose!U18)</f>
        <v>-1.3653316208096145</v>
      </c>
      <c r="W18" s="48">
        <f>IF(Data_Transpose!V18 &gt; 0, (Data_Transpose!V18 -Data_Transpose!V$53)/Data_Transpose!V$54, Data_Transpose!V18)</f>
        <v>-1.0686836080484738</v>
      </c>
      <c r="X18" s="48">
        <f>IF(Data_Transpose!W18 &gt; 0, (Data_Transpose!W18 -Data_Transpose!W$53)/Data_Transpose!W$54, Data_Transpose!W18)</f>
        <v>0</v>
      </c>
      <c r="Y18" s="48">
        <f>IF(Data_Transpose!X18 &gt; 0, (Data_Transpose!X18 -Data_Transpose!X$53)/Data_Transpose!X$54, Data_Transpose!X18)</f>
        <v>-0.50889367482532899</v>
      </c>
      <c r="Z18" s="48">
        <f>IF(Data_Transpose!Y18 &gt; 0, (Data_Transpose!Y18 -Data_Transpose!Y$53)/Data_Transpose!Y$54, Data_Transpose!Y18)</f>
        <v>-2.1676989452816326</v>
      </c>
      <c r="AA18" s="48">
        <f>IF(Data_Transpose!Z18 &gt; 0, (Data_Transpose!Z18 -Data_Transpose!Z$53)/Data_Transpose!Z$54, Data_Transpose!Z18)</f>
        <v>-0.17827071050345944</v>
      </c>
      <c r="AB18" s="48">
        <f>IF(Data_Transpose!AA18 &gt; 0, (Data_Transpose!AA18 -Data_Transpose!AA$53)/Data_Transpose!AA$54, Data_Transpose!AA18)</f>
        <v>0</v>
      </c>
      <c r="AC18" s="48">
        <f>IF(Data_Transpose!AB18 &gt; 0, (Data_Transpose!AB18 -Data_Transpose!AB$53)/Data_Transpose!AB$54, Data_Transpose!AB18)</f>
        <v>0</v>
      </c>
      <c r="AD18" s="48">
        <f>IF(Data_Transpose!AC18 &gt; 0, (Data_Transpose!AC18 -Data_Transpose!AC$53)/Data_Transpose!AC$54, Data_Transpose!AC18)</f>
        <v>0</v>
      </c>
      <c r="AE18" s="48">
        <f>IF(Data_Transpose!AD18 &gt; 0, (Data_Transpose!AD18 -Data_Transpose!AD$53)/Data_Transpose!AD$54, Data_Transpose!AD18)</f>
        <v>0</v>
      </c>
      <c r="AF18" s="48">
        <f>IF(Data_Transpose!AE18 &gt; 0, (Data_Transpose!AE18 -Data_Transpose!AE$53)/Data_Transpose!AE$54, Data_Transpose!AE18)</f>
        <v>1.1547005383792517</v>
      </c>
      <c r="AG18" s="48">
        <f>IF(Data_Transpose!AF18 &gt; 0, (Data_Transpose!AF18 -Data_Transpose!AF$53)/Data_Transpose!AF$54, Data_Transpose!AF18)</f>
        <v>0</v>
      </c>
      <c r="AH18" s="48">
        <f>IF(Data_Transpose!AG18 &gt; 0, (Data_Transpose!AG18 -Data_Transpose!AG$53)/Data_Transpose!AG$54, Data_Transpose!AG18)</f>
        <v>1.1726039399558574</v>
      </c>
      <c r="AI18" s="48">
        <f>IF(Data_Transpose!AH18 &gt; 0, (Data_Transpose!AH18 -Data_Transpose!AH$53)/Data_Transpose!AH$54, Data_Transpose!AH18)</f>
        <v>0</v>
      </c>
      <c r="AJ18" s="48">
        <f>IF(Data_Transpose!AI18 &gt; 0, (Data_Transpose!AI18 -Data_Transpose!AI$53)/Data_Transpose!AI$54, Data_Transpose!AI18)</f>
        <v>-1.718196600401382</v>
      </c>
      <c r="AK18" s="48">
        <f>IF(Data_Transpose!AJ18 &gt; 0, (Data_Transpose!AJ18 -Data_Transpose!AJ$53)/Data_Transpose!AJ$54, Data_Transpose!AJ18)</f>
        <v>0</v>
      </c>
      <c r="AL18" s="48">
        <f>IF(Data_Transpose!AK18 &gt; 0, (Data_Transpose!AK18 -Data_Transpose!AK$53)/Data_Transpose!AK$54, Data_Transpose!AK18)</f>
        <v>-6.6763495572695591E-2</v>
      </c>
      <c r="AM18" s="48">
        <f>IF(Data_Transpose!AL18 &gt; 0, (Data_Transpose!AL18 -Data_Transpose!AL$53)/Data_Transpose!AL$54, Data_Transpose!AL18)</f>
        <v>0</v>
      </c>
      <c r="AN18" s="48">
        <f>IF(Data_Transpose!AM18 &gt; 0, (Data_Transpose!AM18 -Data_Transpose!AM$53)/Data_Transpose!AM$54, Data_Transpose!AM18)</f>
        <v>-2.2124108692719102</v>
      </c>
      <c r="AO18" s="48">
        <f>IF(Data_Transpose!AN18 &gt; 0, (Data_Transpose!AN18 -Data_Transpose!AN$53)/Data_Transpose!AN$54, Data_Transpose!AN18)</f>
        <v>0</v>
      </c>
      <c r="AP18" s="48">
        <f>IF(Data_Transpose!AO18 &gt; 0, (Data_Transpose!AO18 -Data_Transpose!AO$53)/Data_Transpose!AO$54, Data_Transpose!AO18)</f>
        <v>0</v>
      </c>
      <c r="AQ18" s="48">
        <f>IF(Data_Transpose!AP18 &gt; 0, (Data_Transpose!AP18 -Data_Transpose!AP$53)/Data_Transpose!AP$54, Data_Transpose!AP18)</f>
        <v>0</v>
      </c>
      <c r="AR18" s="48">
        <f>IF(Data_Transpose!AQ18 &gt; 0, (Data_Transpose!AQ18 -Data_Transpose!AQ$53)/Data_Transpose!AQ$54, Data_Transpose!AQ18)</f>
        <v>0</v>
      </c>
      <c r="AS18" s="48">
        <f>IF(Data_Transpose!AR18 &gt; 0, (Data_Transpose!AR18 -Data_Transpose!AR$53)/Data_Transpose!AR$54, Data_Transpose!AR18)</f>
        <v>0</v>
      </c>
      <c r="AT18" s="48">
        <f>IF(Data_Transpose!AS18 &gt; 0, (Data_Transpose!AS18 -Data_Transpose!AS$53)/Data_Transpose!AS$54, Data_Transpose!AS18)</f>
        <v>0</v>
      </c>
      <c r="AU18" s="48">
        <f>IF(Data_Transpose!AT18 &gt; 0, (Data_Transpose!AT18 -Data_Transpose!AT$53)/Data_Transpose!AT$54, Data_Transpose!AT18)</f>
        <v>0</v>
      </c>
      <c r="AV18" s="48">
        <f>IF(Data_Transpose!AU18 &gt; 0, (Data_Transpose!AU18 -Data_Transpose!AU$53)/Data_Transpose!AU$54, Data_Transpose!AU18)</f>
        <v>0</v>
      </c>
      <c r="AW18" s="48">
        <f>IF(Data_Transpose!AV18 &gt; 0, (Data_Transpose!AV18 -Data_Transpose!AV$53)/Data_Transpose!AV$54, Data_Transpose!AV18)</f>
        <v>0</v>
      </c>
      <c r="AX18" s="48">
        <f>IF(Data_Transpose!AW18 &gt; 0, (Data_Transpose!AW18 -Data_Transpose!AW$53)/Data_Transpose!AW$54, Data_Transpose!AW18)</f>
        <v>0</v>
      </c>
      <c r="AY18" s="48">
        <f>IF(Data_Transpose!AX18 &gt; 0, (Data_Transpose!AX18 -Data_Transpose!AX$53)/Data_Transpose!AX$54, Data_Transpose!AX18)</f>
        <v>0.17261231221710965</v>
      </c>
      <c r="AZ18" s="48">
        <f>IF(Data_Transpose!AY18 &gt; 0, (Data_Transpose!AY18 -Data_Transpose!AY$53)/Data_Transpose!AY$54, Data_Transpose!AY18)</f>
        <v>0</v>
      </c>
      <c r="BA18" s="48">
        <f>IF(Data_Transpose!AZ18 &gt; 0, (Data_Transpose!AZ18 -Data_Transpose!AZ$53)/Data_Transpose!AZ$54, Data_Transpose!AZ18)</f>
        <v>0</v>
      </c>
      <c r="BB18" s="48">
        <f>IF(Data_Transpose!BA18 &gt; 0, (Data_Transpose!BA18 -Data_Transpose!BA$53)/Data_Transpose!BA$54, Data_Transpose!BA18)</f>
        <v>0</v>
      </c>
      <c r="BC18" s="48">
        <f>IF(Data_Transpose!BB18 &gt; 0, (Data_Transpose!BB18 -Data_Transpose!BB$53)/Data_Transpose!BB$54, Data_Transpose!BB18)</f>
        <v>0</v>
      </c>
      <c r="BD18" s="48">
        <f>IF(Data_Transpose!BC18 &gt; 0, (Data_Transpose!BC18 -Data_Transpose!BC$53)/Data_Transpose!BC$54, Data_Transpose!BC18)</f>
        <v>0</v>
      </c>
      <c r="BE18" s="48">
        <f>IF(Data_Transpose!BD18 &gt; 0, (Data_Transpose!BD18 -Data_Transpose!BD$53)/Data_Transpose!BD$54, Data_Transpose!BD18)</f>
        <v>0</v>
      </c>
      <c r="BF18" s="48">
        <f>IF(Data_Transpose!BE18 &gt; 0, (Data_Transpose!BE18 -Data_Transpose!BE$53)/Data_Transpose!BE$54, Data_Transpose!BE18)</f>
        <v>0</v>
      </c>
      <c r="BG18" s="48">
        <f>IF(Data_Transpose!BF18 &gt; 0, (Data_Transpose!BF18 -Data_Transpose!BF$53)/Data_Transpose!BF$54, Data_Transpose!BF18)</f>
        <v>0.56905010291303326</v>
      </c>
      <c r="BH18" s="48">
        <f>IF(Data_Transpose!BH18 &gt; 0, (Data_Transpose!BH18 -Data_Transpose!BH$53)/Data_Transpose!BH$54, Data_Transpose!BH18)</f>
        <v>0</v>
      </c>
      <c r="BI18" s="48">
        <f>IF(Data_Transpose!BI18 &gt; 0, (Data_Transpose!BI18 -Data_Transpose!BI$53)/Data_Transpose!BI$54, Data_Transpose!BI18)</f>
        <v>0</v>
      </c>
      <c r="BJ18" s="48">
        <f>IF(Data_Transpose!BJ18 &gt; 0, (Data_Transpose!BJ18 -Data_Transpose!BJ$53)/Data_Transpose!BJ$54, Data_Transpose!BJ18)</f>
        <v>0.758287544405155</v>
      </c>
      <c r="BK18" s="48">
        <f>IF(Data_Transpose!BK18 &gt; 0, (Data_Transpose!BK18 -Data_Transpose!BK$53)/Data_Transpose!BK$54, Data_Transpose!BK18)</f>
        <v>0</v>
      </c>
      <c r="BL18" s="48">
        <f>IF(Data_Transpose!BL18 &gt; 0, (Data_Transpose!BL18 -Data_Transpose!BL$53)/Data_Transpose!BL$54, Data_Transpose!BL18)</f>
        <v>0</v>
      </c>
      <c r="BM18" s="48">
        <f>IF(Data_Transpose!BM18 &gt; 0, (Data_Transpose!BM18 -Data_Transpose!BM$53)/Data_Transpose!BM$54, Data_Transpose!BM18)</f>
        <v>0</v>
      </c>
      <c r="BN18" s="48">
        <f>IF(Data_Transpose!BN18 &gt; 0, (Data_Transpose!BN18 -Data_Transpose!BN$53)/Data_Transpose!BN$54, Data_Transpose!BN18)</f>
        <v>-0.23394063435428458</v>
      </c>
      <c r="BO18" s="48">
        <f>IF(Data_Transpose!BO18 &gt; 0, (Data_Transpose!BO18 -Data_Transpose!BO$53)/Data_Transpose!BO$54, Data_Transpose!BO18)</f>
        <v>0</v>
      </c>
      <c r="BP18" s="48">
        <f>IF(Data_Transpose!BP18 &gt; 0, (Data_Transpose!BP18 -Data_Transpose!BP$53)/Data_Transpose!BP$54, Data_Transpose!BP18)</f>
        <v>-1.0548162696116183</v>
      </c>
      <c r="BQ18" s="48">
        <f>IF(Data_Transpose!BQ18 &gt; 0, (Data_Transpose!BQ18 -Data_Transpose!BQ$53)/Data_Transpose!BQ$54, Data_Transpose!BQ18)</f>
        <v>0</v>
      </c>
      <c r="BR18" s="48">
        <f>IF(Data_Transpose!BR18 &gt; 0, (Data_Transpose!BR18 -Data_Transpose!BR$53)/Data_Transpose!BR$54, Data_Transpose!BR18)</f>
        <v>0</v>
      </c>
      <c r="BS18" s="48">
        <f>IF(Data_Transpose!BS18 &gt; 0, (Data_Transpose!BS18 -Data_Transpose!BS$53)/Data_Transpose!BS$54, Data_Transpose!BS18)</f>
        <v>1.267750677705171</v>
      </c>
      <c r="BT18" s="48">
        <f>IF(Data_Transpose!BT18 &gt; 0, (Data_Transpose!BT18 -Data_Transpose!BT$53)/Data_Transpose!BT$54, Data_Transpose!BT18)</f>
        <v>0</v>
      </c>
      <c r="BU18" s="48">
        <f>IF(Data_Transpose!BU18 &gt; 0, (Data_Transpose!BU18 -Data_Transpose!BU$53)/Data_Transpose!BU$54, Data_Transpose!BU18)</f>
        <v>-1.2562885295843527</v>
      </c>
      <c r="BV18" s="48">
        <f>IF(Data_Transpose!BV18 &gt; 0, (Data_Transpose!BV18 -Data_Transpose!BV$53)/Data_Transpose!BV$54, Data_Transpose!BV18)</f>
        <v>0</v>
      </c>
      <c r="BW18" s="48">
        <f>IF(Data_Transpose!BW18 &gt; 0, (Data_Transpose!BW18 -Data_Transpose!BW$53)/Data_Transpose!BW$54, Data_Transpose!BW18)</f>
        <v>0</v>
      </c>
      <c r="BX18" s="48">
        <f>IF(Data_Transpose!BX18 &gt; 0, (Data_Transpose!BX18 -Data_Transpose!BX$53)/Data_Transpose!BX$54, Data_Transpose!BX18)</f>
        <v>0</v>
      </c>
      <c r="BY18" s="48">
        <f>IF(Data_Transpose!BY18 &gt; 0, (Data_Transpose!BY18 -Data_Transpose!BY$53)/Data_Transpose!BY$54, Data_Transpose!BY18)</f>
        <v>0</v>
      </c>
      <c r="BZ18" s="48">
        <f>IF(Data_Transpose!BZ18 &gt; 0, (Data_Transpose!BZ18 -Data_Transpose!BZ$53)/Data_Transpose!BZ$54, Data_Transpose!BZ18)</f>
        <v>0</v>
      </c>
      <c r="CA18" s="48">
        <f>IF(Data_Transpose!CA18 &gt; 0, (Data_Transpose!CA18 -Data_Transpose!CA$53)/Data_Transpose!CA$54, Data_Transpose!CA18)</f>
        <v>-0.94280904158206347</v>
      </c>
      <c r="CB18" s="48">
        <f>IF(Data_Transpose!CB18 &gt; 0, (Data_Transpose!CB18 -Data_Transpose!CB$53)/Data_Transpose!CB$54, Data_Transpose!CB18)</f>
        <v>0</v>
      </c>
      <c r="CC18" s="48">
        <f>IF(Data_Transpose!CD18 &gt; 0, (Data_Transpose!CD18 -Data_Transpose!CD$53)/Data_Transpose!CD$54, Data_Transpose!CD18)</f>
        <v>0</v>
      </c>
      <c r="CD18" s="48">
        <f>IF(Data_Transpose!CE18 &gt; 0, (Data_Transpose!CE18 -Data_Transpose!CE$53)/Data_Transpose!CE$54, Data_Transpose!CE18)</f>
        <v>0</v>
      </c>
      <c r="CE18" s="48">
        <f>IF(Data_Transpose!CF18 &gt; 0, (Data_Transpose!CF18 -Data_Transpose!CF$53)/Data_Transpose!CF$54, Data_Transpose!CF18)</f>
        <v>0.9587892373351633</v>
      </c>
      <c r="CF18" s="48">
        <f>IF(Data_Transpose!CG18 &gt; 0, (Data_Transpose!CG18 -Data_Transpose!CG$53)/Data_Transpose!CG$54, Data_Transpose!CG18)</f>
        <v>0</v>
      </c>
      <c r="CG18" s="48">
        <f>IF(Data_Transpose!CH18 &gt; 0, (Data_Transpose!CH18 -Data_Transpose!CH$53)/Data_Transpose!CH$54, Data_Transpose!CH18)</f>
        <v>0</v>
      </c>
      <c r="CH18" s="48">
        <f>IF(Data_Transpose!CI18 &gt; 0, (Data_Transpose!CI18 -Data_Transpose!CI$53)/Data_Transpose!CI$54, Data_Transpose!CI18)</f>
        <v>0</v>
      </c>
      <c r="CI18" s="48">
        <f>IF(Data_Transpose!CJ18 &gt; 0, (Data_Transpose!CJ18 -Data_Transpose!CJ$53)/Data_Transpose!CJ$54, Data_Transpose!CJ18)</f>
        <v>0</v>
      </c>
      <c r="CJ18" s="48">
        <f>IF(Data_Transpose!CK18 &gt; 0, (Data_Transpose!CK18 -Data_Transpose!CK$53)/Data_Transpose!CK$54, Data_Transpose!CK18)</f>
        <v>0</v>
      </c>
      <c r="CK18" s="48">
        <f>IF(Data_Transpose!CL18 &gt; 0, (Data_Transpose!CL18 -Data_Transpose!CL$53)/Data_Transpose!CL$54, Data_Transpose!CL18)</f>
        <v>0</v>
      </c>
      <c r="CL18" s="48">
        <f>IF(Data_Transpose!CM18 &gt; 0, (Data_Transpose!CM18 -Data_Transpose!CM$53)/Data_Transpose!CM$54, Data_Transpose!CM18)</f>
        <v>0</v>
      </c>
      <c r="CM18" s="48">
        <f>IF(Data_Transpose!CN18 &gt; 0, (Data_Transpose!CN18 -Data_Transpose!CN$53)/Data_Transpose!CN$54, Data_Transpose!CN18)</f>
        <v>0</v>
      </c>
      <c r="CN18" s="48">
        <f>IF(Data_Transpose!CO18 &gt; 0, (Data_Transpose!CO18 -Data_Transpose!CO$53)/Data_Transpose!CO$54, Data_Transpose!CO18)</f>
        <v>0</v>
      </c>
      <c r="CO18" s="48">
        <f>IF(Data_Transpose!CP18 &gt; 0, (Data_Transpose!CP18 -Data_Transpose!CP$53)/Data_Transpose!CP$54, Data_Transpose!CP18)</f>
        <v>0</v>
      </c>
      <c r="CP18" s="48">
        <f>IF(Data_Transpose!CQ18 &gt; 0, (Data_Transpose!CQ18 -Data_Transpose!CQ$53)/Data_Transpose!CQ$54, Data_Transpose!CQ18)</f>
        <v>0</v>
      </c>
      <c r="CQ18" s="48">
        <f>IF(Data_Transpose!CR18 &gt; 0, (Data_Transpose!CR18 -Data_Transpose!CR$53)/Data_Transpose!CR$54, Data_Transpose!CR18)</f>
        <v>0</v>
      </c>
      <c r="CR18" s="48">
        <f>IF(Data_Transpose!CS18 &gt; 0, (Data_Transpose!CS18 -Data_Transpose!CS$53)/Data_Transpose!CS$54, Data_Transpose!CS18)</f>
        <v>0</v>
      </c>
      <c r="CU18" s="47">
        <f t="shared" si="2"/>
        <v>0</v>
      </c>
      <c r="CV18" s="47">
        <f t="shared" si="3"/>
        <v>0</v>
      </c>
      <c r="CW18" s="47">
        <f t="shared" si="4"/>
        <v>0</v>
      </c>
      <c r="CX18" s="47">
        <f t="shared" si="5"/>
        <v>0</v>
      </c>
      <c r="CY18" s="47">
        <f t="shared" si="6"/>
        <v>0</v>
      </c>
      <c r="CZ18" s="47">
        <f t="shared" si="7"/>
        <v>0</v>
      </c>
      <c r="DA18" s="47">
        <f t="shared" si="8"/>
        <v>0</v>
      </c>
      <c r="DB18" s="47">
        <f t="shared" si="9"/>
        <v>0</v>
      </c>
      <c r="DC18" s="47">
        <f t="shared" si="10"/>
        <v>0</v>
      </c>
      <c r="DD18" s="47">
        <f t="shared" si="11"/>
        <v>0</v>
      </c>
      <c r="DE18" s="47">
        <f t="shared" si="12"/>
        <v>0</v>
      </c>
      <c r="DF18" s="47">
        <f t="shared" si="13"/>
        <v>0</v>
      </c>
      <c r="DG18" s="47">
        <f t="shared" si="14"/>
        <v>0</v>
      </c>
      <c r="DH18" s="47">
        <f t="shared" si="15"/>
        <v>0</v>
      </c>
      <c r="DI18" s="47">
        <f t="shared" si="16"/>
        <v>0</v>
      </c>
      <c r="DJ18" s="47">
        <f t="shared" si="17"/>
        <v>0</v>
      </c>
      <c r="DK18" s="47">
        <f t="shared" si="18"/>
        <v>0</v>
      </c>
      <c r="DL18" s="47">
        <f t="shared" si="19"/>
        <v>0</v>
      </c>
      <c r="DM18" s="47">
        <f t="shared" si="20"/>
        <v>0</v>
      </c>
      <c r="DN18" s="47">
        <f t="shared" si="21"/>
        <v>0</v>
      </c>
      <c r="DO18" s="47">
        <f t="shared" si="22"/>
        <v>0</v>
      </c>
      <c r="DP18" s="47">
        <f t="shared" si="23"/>
        <v>0</v>
      </c>
      <c r="DQ18" s="47">
        <f t="shared" si="24"/>
        <v>0</v>
      </c>
      <c r="DR18" s="47">
        <f t="shared" si="25"/>
        <v>0</v>
      </c>
      <c r="DS18" s="47">
        <f t="shared" si="26"/>
        <v>0</v>
      </c>
      <c r="DT18" s="47">
        <f t="shared" si="27"/>
        <v>0</v>
      </c>
      <c r="DU18" s="47">
        <f t="shared" si="28"/>
        <v>0</v>
      </c>
      <c r="DV18" s="47">
        <f t="shared" si="29"/>
        <v>0</v>
      </c>
      <c r="DW18" s="47">
        <f t="shared" si="30"/>
        <v>0</v>
      </c>
      <c r="DX18" s="47">
        <f t="shared" si="31"/>
        <v>0</v>
      </c>
      <c r="DY18" s="47">
        <f t="shared" si="32"/>
        <v>0</v>
      </c>
      <c r="DZ18" s="47">
        <f t="shared" si="33"/>
        <v>0</v>
      </c>
      <c r="EA18" s="47">
        <f t="shared" si="34"/>
        <v>0</v>
      </c>
      <c r="EB18" s="47">
        <f t="shared" si="35"/>
        <v>0</v>
      </c>
      <c r="EC18" s="47">
        <f t="shared" si="36"/>
        <v>0</v>
      </c>
      <c r="ED18" s="47">
        <f t="shared" si="37"/>
        <v>0</v>
      </c>
      <c r="EE18" s="47">
        <f t="shared" si="38"/>
        <v>0</v>
      </c>
      <c r="EF18" s="47">
        <f t="shared" si="39"/>
        <v>0</v>
      </c>
      <c r="EG18" s="47">
        <f t="shared" si="40"/>
        <v>0</v>
      </c>
      <c r="EH18" s="47">
        <f t="shared" si="41"/>
        <v>0</v>
      </c>
      <c r="EI18" s="47">
        <f t="shared" si="42"/>
        <v>0</v>
      </c>
      <c r="EJ18" s="47">
        <f t="shared" si="43"/>
        <v>0</v>
      </c>
      <c r="EK18" s="47">
        <f t="shared" si="44"/>
        <v>0</v>
      </c>
      <c r="EL18" s="47">
        <f t="shared" si="45"/>
        <v>0</v>
      </c>
      <c r="EM18" s="47">
        <f t="shared" si="46"/>
        <v>0</v>
      </c>
      <c r="EN18" s="47">
        <f t="shared" si="47"/>
        <v>0</v>
      </c>
      <c r="EO18" s="47">
        <f t="shared" si="48"/>
        <v>0</v>
      </c>
      <c r="EP18" s="47">
        <f t="shared" si="49"/>
        <v>0</v>
      </c>
      <c r="EQ18" s="47">
        <f t="shared" si="50"/>
        <v>0</v>
      </c>
      <c r="ER18" s="47">
        <f t="shared" si="51"/>
        <v>0</v>
      </c>
      <c r="ES18" s="47">
        <f t="shared" si="52"/>
        <v>0</v>
      </c>
      <c r="ET18" s="47">
        <f t="shared" si="53"/>
        <v>0</v>
      </c>
      <c r="EU18" s="47">
        <f t="shared" si="54"/>
        <v>0</v>
      </c>
      <c r="EV18" s="47">
        <f t="shared" si="55"/>
        <v>0</v>
      </c>
      <c r="EW18" s="47">
        <f t="shared" si="56"/>
        <v>0</v>
      </c>
      <c r="EX18" s="47">
        <f t="shared" si="57"/>
        <v>0</v>
      </c>
      <c r="EY18" s="47">
        <f t="shared" si="58"/>
        <v>0</v>
      </c>
      <c r="EZ18" s="47">
        <f t="shared" si="59"/>
        <v>0</v>
      </c>
      <c r="FA18" s="47">
        <f t="shared" si="60"/>
        <v>0</v>
      </c>
      <c r="FB18" s="47">
        <f t="shared" si="61"/>
        <v>0</v>
      </c>
      <c r="FC18" s="47">
        <f t="shared" si="62"/>
        <v>0</v>
      </c>
      <c r="FD18" s="47">
        <f t="shared" si="63"/>
        <v>0</v>
      </c>
      <c r="FE18" s="47">
        <f t="shared" si="64"/>
        <v>0</v>
      </c>
      <c r="FF18" s="47">
        <f t="shared" si="65"/>
        <v>0</v>
      </c>
      <c r="FG18" s="47">
        <f t="shared" si="66"/>
        <v>0</v>
      </c>
      <c r="FH18" s="47">
        <f t="shared" si="67"/>
        <v>0</v>
      </c>
      <c r="FI18" s="47">
        <f t="shared" si="68"/>
        <v>0</v>
      </c>
      <c r="FJ18" s="47">
        <f t="shared" si="69"/>
        <v>0</v>
      </c>
      <c r="FK18" s="47">
        <f t="shared" si="70"/>
        <v>0</v>
      </c>
      <c r="FL18" s="47">
        <f t="shared" si="71"/>
        <v>0</v>
      </c>
      <c r="FM18" s="47">
        <f t="shared" si="72"/>
        <v>0</v>
      </c>
      <c r="FN18" s="47">
        <f t="shared" si="73"/>
        <v>0</v>
      </c>
      <c r="FO18" s="47">
        <f t="shared" si="74"/>
        <v>0</v>
      </c>
      <c r="FP18" s="47">
        <f t="shared" si="75"/>
        <v>0</v>
      </c>
      <c r="FQ18" s="47">
        <f t="shared" si="76"/>
        <v>0</v>
      </c>
      <c r="FR18" s="47">
        <f t="shared" si="77"/>
        <v>0</v>
      </c>
      <c r="FS18" s="47">
        <f t="shared" si="78"/>
        <v>0</v>
      </c>
      <c r="FT18" s="47">
        <f t="shared" si="79"/>
        <v>0</v>
      </c>
      <c r="FU18" s="47">
        <f t="shared" si="80"/>
        <v>0</v>
      </c>
      <c r="FV18" s="47">
        <f t="shared" si="81"/>
        <v>0</v>
      </c>
      <c r="FW18" s="47">
        <f t="shared" si="82"/>
        <v>0</v>
      </c>
      <c r="FX18" s="47">
        <f t="shared" si="83"/>
        <v>0</v>
      </c>
      <c r="FY18" s="47">
        <f t="shared" si="84"/>
        <v>0</v>
      </c>
      <c r="FZ18" s="47">
        <f t="shared" si="85"/>
        <v>0</v>
      </c>
      <c r="GA18" s="47">
        <f t="shared" si="86"/>
        <v>0</v>
      </c>
      <c r="GB18" s="47">
        <f t="shared" si="87"/>
        <v>0</v>
      </c>
      <c r="GC18" s="47">
        <f t="shared" si="88"/>
        <v>0</v>
      </c>
      <c r="GD18" s="47">
        <f t="shared" si="89"/>
        <v>0</v>
      </c>
      <c r="GE18" s="47">
        <f t="shared" si="90"/>
        <v>0</v>
      </c>
      <c r="GF18" s="47">
        <f t="shared" si="91"/>
        <v>0</v>
      </c>
      <c r="GG18" s="47">
        <f t="shared" si="92"/>
        <v>0</v>
      </c>
      <c r="GH18" s="47">
        <f t="shared" si="93"/>
        <v>0</v>
      </c>
      <c r="GI18" s="47">
        <f t="shared" si="94"/>
        <v>0</v>
      </c>
      <c r="GJ18" s="47">
        <f t="shared" si="95"/>
        <v>0</v>
      </c>
    </row>
    <row r="19" spans="1:192" ht="15">
      <c r="A19" s="3" t="s">
        <v>22</v>
      </c>
      <c r="B19" s="48">
        <f>IF(Data_Transpose!CC19 &gt; 0, (Data_Transpose!CC19 -Data_Transpose!CC$53)/Data_Transpose!CC$54, Data_Transpose!CC19)</f>
        <v>0</v>
      </c>
      <c r="C19" s="48">
        <f>IF(Data_Transpose!P19 &gt; 0, (Data_Transpose!P19 -Data_Transpose!P$53)/Data_Transpose!P$54, Data_Transpose!P19)</f>
        <v>0</v>
      </c>
      <c r="D19" s="48">
        <f>IF(Data_Transpose!G19 &gt; 0, (Data_Transpose!G19 -Data_Transpose!G$53)/Data_Transpose!G$54, Data_Transpose!G19)</f>
        <v>0</v>
      </c>
      <c r="E19" s="48">
        <f>IF(Data_Transpose!B19 &gt; 0, (Data_Transpose!B19 -Data_Transpose!B$53)/Data_Transpose!B$54, Data_Transpose!B19)</f>
        <v>0</v>
      </c>
      <c r="F19" s="48">
        <f>IF(Data_Transpose!C19 &gt; 0, (Data_Transpose!C19 -Data_Transpose!C$53)/Data_Transpose!C$54, Data_Transpose!C19)</f>
        <v>0</v>
      </c>
      <c r="G19" s="48">
        <f>IF(Data_Transpose!D19 &gt; 0, (Data_Transpose!D19 -Data_Transpose!D$53)/Data_Transpose!D$54, Data_Transpose!D19)</f>
        <v>0</v>
      </c>
      <c r="H19" s="48">
        <f>IF(Data_Transpose!E19 &gt; 0, (Data_Transpose!E19 -Data_Transpose!E$53)/Data_Transpose!E$54, Data_Transpose!E19)</f>
        <v>0</v>
      </c>
      <c r="I19" s="48">
        <f>IF(Data_Transpose!F19 &gt; 0, (Data_Transpose!F19 -Data_Transpose!F$53)/Data_Transpose!F$54, Data_Transpose!F19)</f>
        <v>0</v>
      </c>
      <c r="J19" s="48">
        <f>IF(Data_Transpose!H19 &gt; 0, (Data_Transpose!H19 -Data_Transpose!H$53)/Data_Transpose!H$54, Data_Transpose!H19)</f>
        <v>0</v>
      </c>
      <c r="K19" s="48">
        <f>IF(Data_Transpose!I19 &gt; 0, (Data_Transpose!I19 -Data_Transpose!I$53)/Data_Transpose!I$54, Data_Transpose!I19)</f>
        <v>0</v>
      </c>
      <c r="L19" s="48">
        <f>IF(Data_Transpose!J19 &gt; 0, (Data_Transpose!J19 -Data_Transpose!J$53)/Data_Transpose!J$54, Data_Transpose!J19)</f>
        <v>0</v>
      </c>
      <c r="M19" s="48">
        <f>IF(Data_Transpose!K19 &gt; 0, (Data_Transpose!K19 -Data_Transpose!K$53)/Data_Transpose!K$54, Data_Transpose!K19)</f>
        <v>0</v>
      </c>
      <c r="N19" s="48">
        <f>IF(Data_Transpose!L19 &gt; 0, (Data_Transpose!L19 -Data_Transpose!L$53)/Data_Transpose!L$54, Data_Transpose!L19)</f>
        <v>0</v>
      </c>
      <c r="O19" s="48">
        <f>IF(Data_Transpose!M19 &gt; 0, (Data_Transpose!M19 -Data_Transpose!M$53)/Data_Transpose!M$54, Data_Transpose!M19)</f>
        <v>0</v>
      </c>
      <c r="P19" s="48">
        <f>IF(Data_Transpose!N19 &gt; 0, (Data_Transpose!N19 -Data_Transpose!N$53)/Data_Transpose!N$54, Data_Transpose!N19)</f>
        <v>0</v>
      </c>
      <c r="Q19" s="48">
        <f>IF(Data_Transpose!O19 &gt; 0, (Data_Transpose!O19 -Data_Transpose!O$53)/Data_Transpose!O$54, Data_Transpose!O19)</f>
        <v>0</v>
      </c>
      <c r="R19" s="48">
        <f>IF(Data_Transpose!Q19 &gt; 0, (Data_Transpose!Q19 -Data_Transpose!Q$53)/Data_Transpose!Q$54, Data_Transpose!Q19)</f>
        <v>0</v>
      </c>
      <c r="S19" s="48">
        <f>IF(Data_Transpose!R19 &gt; 0, (Data_Transpose!R19 -Data_Transpose!R$53)/Data_Transpose!R$54, Data_Transpose!R19)</f>
        <v>0</v>
      </c>
      <c r="T19" s="48">
        <f>IF(Data_Transpose!S19 &gt; 0, (Data_Transpose!S19 -Data_Transpose!S$53)/Data_Transpose!S$54, Data_Transpose!S19)</f>
        <v>0</v>
      </c>
      <c r="U19" s="48">
        <f>IF(Data_Transpose!T19 &gt; 0, (Data_Transpose!T19 -Data_Transpose!T$53)/Data_Transpose!T$54, Data_Transpose!T19)</f>
        <v>0</v>
      </c>
      <c r="V19" s="48">
        <f>IF(Data_Transpose!U19 &gt; 0, (Data_Transpose!U19 -Data_Transpose!U$53)/Data_Transpose!U$54, Data_Transpose!U19)</f>
        <v>0</v>
      </c>
      <c r="W19" s="48">
        <f>IF(Data_Transpose!V19 &gt; 0, (Data_Transpose!V19 -Data_Transpose!V$53)/Data_Transpose!V$54, Data_Transpose!V19)</f>
        <v>0</v>
      </c>
      <c r="X19" s="48">
        <f>IF(Data_Transpose!W19 &gt; 0, (Data_Transpose!W19 -Data_Transpose!W$53)/Data_Transpose!W$54, Data_Transpose!W19)</f>
        <v>0</v>
      </c>
      <c r="Y19" s="48">
        <f>IF(Data_Transpose!X19 &gt; 0, (Data_Transpose!X19 -Data_Transpose!X$53)/Data_Transpose!X$54, Data_Transpose!X19)</f>
        <v>0</v>
      </c>
      <c r="Z19" s="48">
        <f>IF(Data_Transpose!Y19 &gt; 0, (Data_Transpose!Y19 -Data_Transpose!Y$53)/Data_Transpose!Y$54, Data_Transpose!Y19)</f>
        <v>0</v>
      </c>
      <c r="AA19" s="48">
        <f>IF(Data_Transpose!Z19 &gt; 0, (Data_Transpose!Z19 -Data_Transpose!Z$53)/Data_Transpose!Z$54, Data_Transpose!Z19)</f>
        <v>0</v>
      </c>
      <c r="AB19" s="48">
        <f>IF(Data_Transpose!AA19 &gt; 0, (Data_Transpose!AA19 -Data_Transpose!AA$53)/Data_Transpose!AA$54, Data_Transpose!AA19)</f>
        <v>0</v>
      </c>
      <c r="AC19" s="48">
        <f>IF(Data_Transpose!AB19 &gt; 0, (Data_Transpose!AB19 -Data_Transpose!AB$53)/Data_Transpose!AB$54, Data_Transpose!AB19)</f>
        <v>0</v>
      </c>
      <c r="AD19" s="48">
        <f>IF(Data_Transpose!AC19 &gt; 0, (Data_Transpose!AC19 -Data_Transpose!AC$53)/Data_Transpose!AC$54, Data_Transpose!AC19)</f>
        <v>0</v>
      </c>
      <c r="AE19" s="48">
        <f>IF(Data_Transpose!AD19 &gt; 0, (Data_Transpose!AD19 -Data_Transpose!AD$53)/Data_Transpose!AD$54, Data_Transpose!AD19)</f>
        <v>0</v>
      </c>
      <c r="AF19" s="48">
        <f>IF(Data_Transpose!AE19 &gt; 0, (Data_Transpose!AE19 -Data_Transpose!AE$53)/Data_Transpose!AE$54, Data_Transpose!AE19)</f>
        <v>0</v>
      </c>
      <c r="AG19" s="48">
        <f>IF(Data_Transpose!AF19 &gt; 0, (Data_Transpose!AF19 -Data_Transpose!AF$53)/Data_Transpose!AF$54, Data_Transpose!AF19)</f>
        <v>0</v>
      </c>
      <c r="AH19" s="48">
        <f>IF(Data_Transpose!AG19 &gt; 0, (Data_Transpose!AG19 -Data_Transpose!AG$53)/Data_Transpose!AG$54, Data_Transpose!AG19)</f>
        <v>0</v>
      </c>
      <c r="AI19" s="48">
        <f>IF(Data_Transpose!AH19 &gt; 0, (Data_Transpose!AH19 -Data_Transpose!AH$53)/Data_Transpose!AH$54, Data_Transpose!AH19)</f>
        <v>0</v>
      </c>
      <c r="AJ19" s="48">
        <f>IF(Data_Transpose!AI19 &gt; 0, (Data_Transpose!AI19 -Data_Transpose!AI$53)/Data_Transpose!AI$54, Data_Transpose!AI19)</f>
        <v>0</v>
      </c>
      <c r="AK19" s="48">
        <f>IF(Data_Transpose!AJ19 &gt; 0, (Data_Transpose!AJ19 -Data_Transpose!AJ$53)/Data_Transpose!AJ$54, Data_Transpose!AJ19)</f>
        <v>0</v>
      </c>
      <c r="AL19" s="48">
        <f>IF(Data_Transpose!AK19 &gt; 0, (Data_Transpose!AK19 -Data_Transpose!AK$53)/Data_Transpose!AK$54, Data_Transpose!AK19)</f>
        <v>0</v>
      </c>
      <c r="AM19" s="48">
        <f>IF(Data_Transpose!AL19 &gt; 0, (Data_Transpose!AL19 -Data_Transpose!AL$53)/Data_Transpose!AL$54, Data_Transpose!AL19)</f>
        <v>0</v>
      </c>
      <c r="AN19" s="48">
        <f>IF(Data_Transpose!AM19 &gt; 0, (Data_Transpose!AM19 -Data_Transpose!AM$53)/Data_Transpose!AM$54, Data_Transpose!AM19)</f>
        <v>0</v>
      </c>
      <c r="AO19" s="48">
        <f>IF(Data_Transpose!AN19 &gt; 0, (Data_Transpose!AN19 -Data_Transpose!AN$53)/Data_Transpose!AN$54, Data_Transpose!AN19)</f>
        <v>0</v>
      </c>
      <c r="AP19" s="48">
        <f>IF(Data_Transpose!AO19 &gt; 0, (Data_Transpose!AO19 -Data_Transpose!AO$53)/Data_Transpose!AO$54, Data_Transpose!AO19)</f>
        <v>0</v>
      </c>
      <c r="AQ19" s="48">
        <f>IF(Data_Transpose!AP19 &gt; 0, (Data_Transpose!AP19 -Data_Transpose!AP$53)/Data_Transpose!AP$54, Data_Transpose!AP19)</f>
        <v>0</v>
      </c>
      <c r="AR19" s="48">
        <f>IF(Data_Transpose!AQ19 &gt; 0, (Data_Transpose!AQ19 -Data_Transpose!AQ$53)/Data_Transpose!AQ$54, Data_Transpose!AQ19)</f>
        <v>0</v>
      </c>
      <c r="AS19" s="48">
        <f>IF(Data_Transpose!AR19 &gt; 0, (Data_Transpose!AR19 -Data_Transpose!AR$53)/Data_Transpose!AR$54, Data_Transpose!AR19)</f>
        <v>0</v>
      </c>
      <c r="AT19" s="48">
        <f>IF(Data_Transpose!AS19 &gt; 0, (Data_Transpose!AS19 -Data_Transpose!AS$53)/Data_Transpose!AS$54, Data_Transpose!AS19)</f>
        <v>0</v>
      </c>
      <c r="AU19" s="48">
        <f>IF(Data_Transpose!AT19 &gt; 0, (Data_Transpose!AT19 -Data_Transpose!AT$53)/Data_Transpose!AT$54, Data_Transpose!AT19)</f>
        <v>0</v>
      </c>
      <c r="AV19" s="48">
        <f>IF(Data_Transpose!AU19 &gt; 0, (Data_Transpose!AU19 -Data_Transpose!AU$53)/Data_Transpose!AU$54, Data_Transpose!AU19)</f>
        <v>0</v>
      </c>
      <c r="AW19" s="48">
        <f>IF(Data_Transpose!AV19 &gt; 0, (Data_Transpose!AV19 -Data_Transpose!AV$53)/Data_Transpose!AV$54, Data_Transpose!AV19)</f>
        <v>0</v>
      </c>
      <c r="AX19" s="48">
        <f>IF(Data_Transpose!AW19 &gt; 0, (Data_Transpose!AW19 -Data_Transpose!AW$53)/Data_Transpose!AW$54, Data_Transpose!AW19)</f>
        <v>0</v>
      </c>
      <c r="AY19" s="48">
        <f>IF(Data_Transpose!AX19 &gt; 0, (Data_Transpose!AX19 -Data_Transpose!AX$53)/Data_Transpose!AX$54, Data_Transpose!AX19)</f>
        <v>0</v>
      </c>
      <c r="AZ19" s="48">
        <f>IF(Data_Transpose!AY19 &gt; 0, (Data_Transpose!AY19 -Data_Transpose!AY$53)/Data_Transpose!AY$54, Data_Transpose!AY19)</f>
        <v>0</v>
      </c>
      <c r="BA19" s="48">
        <f>IF(Data_Transpose!AZ19 &gt; 0, (Data_Transpose!AZ19 -Data_Transpose!AZ$53)/Data_Transpose!AZ$54, Data_Transpose!AZ19)</f>
        <v>0</v>
      </c>
      <c r="BB19" s="48">
        <f>IF(Data_Transpose!BA19 &gt; 0, (Data_Transpose!BA19 -Data_Transpose!BA$53)/Data_Transpose!BA$54, Data_Transpose!BA19)</f>
        <v>0</v>
      </c>
      <c r="BC19" s="48">
        <f>IF(Data_Transpose!BB19 &gt; 0, (Data_Transpose!BB19 -Data_Transpose!BB$53)/Data_Transpose!BB$54, Data_Transpose!BB19)</f>
        <v>0</v>
      </c>
      <c r="BD19" s="48">
        <f>IF(Data_Transpose!BC19 &gt; 0, (Data_Transpose!BC19 -Data_Transpose!BC$53)/Data_Transpose!BC$54, Data_Transpose!BC19)</f>
        <v>0</v>
      </c>
      <c r="BE19" s="48">
        <f>IF(Data_Transpose!BD19 &gt; 0, (Data_Transpose!BD19 -Data_Transpose!BD$53)/Data_Transpose!BD$54, Data_Transpose!BD19)</f>
        <v>0</v>
      </c>
      <c r="BF19" s="48">
        <f>IF(Data_Transpose!BE19 &gt; 0, (Data_Transpose!BE19 -Data_Transpose!BE$53)/Data_Transpose!BE$54, Data_Transpose!BE19)</f>
        <v>0</v>
      </c>
      <c r="BG19" s="48">
        <f>IF(Data_Transpose!BF19 &gt; 0, (Data_Transpose!BF19 -Data_Transpose!BF$53)/Data_Transpose!BF$54, Data_Transpose!BF19)</f>
        <v>0</v>
      </c>
      <c r="BH19" s="48">
        <f>IF(Data_Transpose!BH19 &gt; 0, (Data_Transpose!BH19 -Data_Transpose!BH$53)/Data_Transpose!BH$54, Data_Transpose!BH19)</f>
        <v>0</v>
      </c>
      <c r="BI19" s="48">
        <f>IF(Data_Transpose!BI19 &gt; 0, (Data_Transpose!BI19 -Data_Transpose!BI$53)/Data_Transpose!BI$54, Data_Transpose!BI19)</f>
        <v>0</v>
      </c>
      <c r="BJ19" s="48">
        <f>IF(Data_Transpose!BJ19 &gt; 0, (Data_Transpose!BJ19 -Data_Transpose!BJ$53)/Data_Transpose!BJ$54, Data_Transpose!BJ19)</f>
        <v>0</v>
      </c>
      <c r="BK19" s="48">
        <f>IF(Data_Transpose!BK19 &gt; 0, (Data_Transpose!BK19 -Data_Transpose!BK$53)/Data_Transpose!BK$54, Data_Transpose!BK19)</f>
        <v>0</v>
      </c>
      <c r="BL19" s="48">
        <f>IF(Data_Transpose!BL19 &gt; 0, (Data_Transpose!BL19 -Data_Transpose!BL$53)/Data_Transpose!BL$54, Data_Transpose!BL19)</f>
        <v>0</v>
      </c>
      <c r="BM19" s="48">
        <f>IF(Data_Transpose!BM19 &gt; 0, (Data_Transpose!BM19 -Data_Transpose!BM$53)/Data_Transpose!BM$54, Data_Transpose!BM19)</f>
        <v>0</v>
      </c>
      <c r="BN19" s="48">
        <f>IF(Data_Transpose!BN19 &gt; 0, (Data_Transpose!BN19 -Data_Transpose!BN$53)/Data_Transpose!BN$54, Data_Transpose!BN19)</f>
        <v>0</v>
      </c>
      <c r="BO19" s="48">
        <f>IF(Data_Transpose!BO19 &gt; 0, (Data_Transpose!BO19 -Data_Transpose!BO$53)/Data_Transpose!BO$54, Data_Transpose!BO19)</f>
        <v>0</v>
      </c>
      <c r="BP19" s="48">
        <f>IF(Data_Transpose!BP19 &gt; 0, (Data_Transpose!BP19 -Data_Transpose!BP$53)/Data_Transpose!BP$54, Data_Transpose!BP19)</f>
        <v>0</v>
      </c>
      <c r="BQ19" s="48">
        <f>IF(Data_Transpose!BQ19 &gt; 0, (Data_Transpose!BQ19 -Data_Transpose!BQ$53)/Data_Transpose!BQ$54, Data_Transpose!BQ19)</f>
        <v>0</v>
      </c>
      <c r="BR19" s="48">
        <f>IF(Data_Transpose!BR19 &gt; 0, (Data_Transpose!BR19 -Data_Transpose!BR$53)/Data_Transpose!BR$54, Data_Transpose!BR19)</f>
        <v>0</v>
      </c>
      <c r="BS19" s="48">
        <f>IF(Data_Transpose!BS19 &gt; 0, (Data_Transpose!BS19 -Data_Transpose!BS$53)/Data_Transpose!BS$54, Data_Transpose!BS19)</f>
        <v>0</v>
      </c>
      <c r="BT19" s="48">
        <f>IF(Data_Transpose!BT19 &gt; 0, (Data_Transpose!BT19 -Data_Transpose!BT$53)/Data_Transpose!BT$54, Data_Transpose!BT19)</f>
        <v>0</v>
      </c>
      <c r="BU19" s="48">
        <f>IF(Data_Transpose!BU19 &gt; 0, (Data_Transpose!BU19 -Data_Transpose!BU$53)/Data_Transpose!BU$54, Data_Transpose!BU19)</f>
        <v>0</v>
      </c>
      <c r="BV19" s="48">
        <f>IF(Data_Transpose!BV19 &gt; 0, (Data_Transpose!BV19 -Data_Transpose!BV$53)/Data_Transpose!BV$54, Data_Transpose!BV19)</f>
        <v>0</v>
      </c>
      <c r="BW19" s="48">
        <f>IF(Data_Transpose!BW19 &gt; 0, (Data_Transpose!BW19 -Data_Transpose!BW$53)/Data_Transpose!BW$54, Data_Transpose!BW19)</f>
        <v>0</v>
      </c>
      <c r="BX19" s="48">
        <f>IF(Data_Transpose!BX19 &gt; 0, (Data_Transpose!BX19 -Data_Transpose!BX$53)/Data_Transpose!BX$54, Data_Transpose!BX19)</f>
        <v>0</v>
      </c>
      <c r="BY19" s="48">
        <f>IF(Data_Transpose!BY19 &gt; 0, (Data_Transpose!BY19 -Data_Transpose!BY$53)/Data_Transpose!BY$54, Data_Transpose!BY19)</f>
        <v>0</v>
      </c>
      <c r="BZ19" s="48">
        <f>IF(Data_Transpose!BZ19 &gt; 0, (Data_Transpose!BZ19 -Data_Transpose!BZ$53)/Data_Transpose!BZ$54, Data_Transpose!BZ19)</f>
        <v>0</v>
      </c>
      <c r="CA19" s="48">
        <f>IF(Data_Transpose!CA19 &gt; 0, (Data_Transpose!CA19 -Data_Transpose!CA$53)/Data_Transpose!CA$54, Data_Transpose!CA19)</f>
        <v>0</v>
      </c>
      <c r="CB19" s="48">
        <f>IF(Data_Transpose!CB19 &gt; 0, (Data_Transpose!CB19 -Data_Transpose!CB$53)/Data_Transpose!CB$54, Data_Transpose!CB19)</f>
        <v>0</v>
      </c>
      <c r="CC19" s="48">
        <f>IF(Data_Transpose!CD19 &gt; 0, (Data_Transpose!CD19 -Data_Transpose!CD$53)/Data_Transpose!CD$54, Data_Transpose!CD19)</f>
        <v>0</v>
      </c>
      <c r="CD19" s="48">
        <f>IF(Data_Transpose!CE19 &gt; 0, (Data_Transpose!CE19 -Data_Transpose!CE$53)/Data_Transpose!CE$54, Data_Transpose!CE19)</f>
        <v>0</v>
      </c>
      <c r="CE19" s="48">
        <f>IF(Data_Transpose!CF19 &gt; 0, (Data_Transpose!CF19 -Data_Transpose!CF$53)/Data_Transpose!CF$54, Data_Transpose!CF19)</f>
        <v>0</v>
      </c>
      <c r="CF19" s="48">
        <f>IF(Data_Transpose!CG19 &gt; 0, (Data_Transpose!CG19 -Data_Transpose!CG$53)/Data_Transpose!CG$54, Data_Transpose!CG19)</f>
        <v>0</v>
      </c>
      <c r="CG19" s="48">
        <f>IF(Data_Transpose!CH19 &gt; 0, (Data_Transpose!CH19 -Data_Transpose!CH$53)/Data_Transpose!CH$54, Data_Transpose!CH19)</f>
        <v>0</v>
      </c>
      <c r="CH19" s="48">
        <f>IF(Data_Transpose!CI19 &gt; 0, (Data_Transpose!CI19 -Data_Transpose!CI$53)/Data_Transpose!CI$54, Data_Transpose!CI19)</f>
        <v>0</v>
      </c>
      <c r="CI19" s="48">
        <f>IF(Data_Transpose!CJ19 &gt; 0, (Data_Transpose!CJ19 -Data_Transpose!CJ$53)/Data_Transpose!CJ$54, Data_Transpose!CJ19)</f>
        <v>0</v>
      </c>
      <c r="CJ19" s="48">
        <f>IF(Data_Transpose!CK19 &gt; 0, (Data_Transpose!CK19 -Data_Transpose!CK$53)/Data_Transpose!CK$54, Data_Transpose!CK19)</f>
        <v>0</v>
      </c>
      <c r="CK19" s="48">
        <f>IF(Data_Transpose!CL19 &gt; 0, (Data_Transpose!CL19 -Data_Transpose!CL$53)/Data_Transpose!CL$54, Data_Transpose!CL19)</f>
        <v>0</v>
      </c>
      <c r="CL19" s="48">
        <f>IF(Data_Transpose!CM19 &gt; 0, (Data_Transpose!CM19 -Data_Transpose!CM$53)/Data_Transpose!CM$54, Data_Transpose!CM19)</f>
        <v>0</v>
      </c>
      <c r="CM19" s="48">
        <f>IF(Data_Transpose!CN19 &gt; 0, (Data_Transpose!CN19 -Data_Transpose!CN$53)/Data_Transpose!CN$54, Data_Transpose!CN19)</f>
        <v>0</v>
      </c>
      <c r="CN19" s="48">
        <f>IF(Data_Transpose!CO19 &gt; 0, (Data_Transpose!CO19 -Data_Transpose!CO$53)/Data_Transpose!CO$54, Data_Transpose!CO19)</f>
        <v>0</v>
      </c>
      <c r="CO19" s="48">
        <f>IF(Data_Transpose!CP19 &gt; 0, (Data_Transpose!CP19 -Data_Transpose!CP$53)/Data_Transpose!CP$54, Data_Transpose!CP19)</f>
        <v>0</v>
      </c>
      <c r="CP19" s="48">
        <f>IF(Data_Transpose!CQ19 &gt; 0, (Data_Transpose!CQ19 -Data_Transpose!CQ$53)/Data_Transpose!CQ$54, Data_Transpose!CQ19)</f>
        <v>0</v>
      </c>
      <c r="CQ19" s="48">
        <f>IF(Data_Transpose!CR19 &gt; 0, (Data_Transpose!CR19 -Data_Transpose!CR$53)/Data_Transpose!CR$54, Data_Transpose!CR19)</f>
        <v>0</v>
      </c>
      <c r="CR19" s="48">
        <f>IF(Data_Transpose!CS19 &gt; 0, (Data_Transpose!CS19 -Data_Transpose!CS$53)/Data_Transpose!CS$54, Data_Transpose!CS19)</f>
        <v>0</v>
      </c>
      <c r="CU19" s="47">
        <f t="shared" si="2"/>
        <v>0</v>
      </c>
      <c r="CV19" s="47">
        <f t="shared" si="3"/>
        <v>0</v>
      </c>
      <c r="CW19" s="47">
        <f t="shared" si="4"/>
        <v>0</v>
      </c>
      <c r="CX19" s="47">
        <f t="shared" si="5"/>
        <v>0</v>
      </c>
      <c r="CY19" s="47">
        <f t="shared" si="6"/>
        <v>0</v>
      </c>
      <c r="CZ19" s="47">
        <f t="shared" si="7"/>
        <v>0</v>
      </c>
      <c r="DA19" s="47">
        <f t="shared" si="8"/>
        <v>0</v>
      </c>
      <c r="DB19" s="47">
        <f t="shared" si="9"/>
        <v>0</v>
      </c>
      <c r="DC19" s="47">
        <f t="shared" si="10"/>
        <v>0</v>
      </c>
      <c r="DD19" s="47">
        <f t="shared" si="11"/>
        <v>0</v>
      </c>
      <c r="DE19" s="47">
        <f t="shared" si="12"/>
        <v>0</v>
      </c>
      <c r="DF19" s="47">
        <f t="shared" si="13"/>
        <v>0</v>
      </c>
      <c r="DG19" s="47">
        <f t="shared" si="14"/>
        <v>0</v>
      </c>
      <c r="DH19" s="47">
        <f t="shared" si="15"/>
        <v>0</v>
      </c>
      <c r="DI19" s="47">
        <f t="shared" si="16"/>
        <v>0</v>
      </c>
      <c r="DJ19" s="47">
        <f t="shared" si="17"/>
        <v>0</v>
      </c>
      <c r="DK19" s="47">
        <f t="shared" si="18"/>
        <v>0</v>
      </c>
      <c r="DL19" s="47">
        <f t="shared" si="19"/>
        <v>0</v>
      </c>
      <c r="DM19" s="47">
        <f t="shared" si="20"/>
        <v>0</v>
      </c>
      <c r="DN19" s="47">
        <f t="shared" si="21"/>
        <v>0</v>
      </c>
      <c r="DO19" s="47">
        <f t="shared" si="22"/>
        <v>0</v>
      </c>
      <c r="DP19" s="47">
        <f t="shared" si="23"/>
        <v>0</v>
      </c>
      <c r="DQ19" s="47">
        <f t="shared" si="24"/>
        <v>0</v>
      </c>
      <c r="DR19" s="47">
        <f t="shared" si="25"/>
        <v>0</v>
      </c>
      <c r="DS19" s="47">
        <f t="shared" si="26"/>
        <v>0</v>
      </c>
      <c r="DT19" s="47">
        <f t="shared" si="27"/>
        <v>0</v>
      </c>
      <c r="DU19" s="47">
        <f t="shared" si="28"/>
        <v>0</v>
      </c>
      <c r="DV19" s="47">
        <f t="shared" si="29"/>
        <v>0</v>
      </c>
      <c r="DW19" s="47">
        <f t="shared" si="30"/>
        <v>0</v>
      </c>
      <c r="DX19" s="47">
        <f t="shared" si="31"/>
        <v>0</v>
      </c>
      <c r="DY19" s="47">
        <f t="shared" si="32"/>
        <v>0</v>
      </c>
      <c r="DZ19" s="47">
        <f t="shared" si="33"/>
        <v>0</v>
      </c>
      <c r="EA19" s="47">
        <f t="shared" si="34"/>
        <v>0</v>
      </c>
      <c r="EB19" s="47">
        <f t="shared" si="35"/>
        <v>0</v>
      </c>
      <c r="EC19" s="47">
        <f t="shared" si="36"/>
        <v>0</v>
      </c>
      <c r="ED19" s="47">
        <f t="shared" si="37"/>
        <v>0</v>
      </c>
      <c r="EE19" s="47">
        <f t="shared" si="38"/>
        <v>0</v>
      </c>
      <c r="EF19" s="47">
        <f t="shared" si="39"/>
        <v>0</v>
      </c>
      <c r="EG19" s="47">
        <f t="shared" si="40"/>
        <v>0</v>
      </c>
      <c r="EH19" s="47">
        <f t="shared" si="41"/>
        <v>0</v>
      </c>
      <c r="EI19" s="47">
        <f t="shared" si="42"/>
        <v>0</v>
      </c>
      <c r="EJ19" s="47">
        <f t="shared" si="43"/>
        <v>0</v>
      </c>
      <c r="EK19" s="47">
        <f t="shared" si="44"/>
        <v>0</v>
      </c>
      <c r="EL19" s="47">
        <f t="shared" si="45"/>
        <v>0</v>
      </c>
      <c r="EM19" s="47">
        <f t="shared" si="46"/>
        <v>0</v>
      </c>
      <c r="EN19" s="47">
        <f t="shared" si="47"/>
        <v>0</v>
      </c>
      <c r="EO19" s="47">
        <f t="shared" si="48"/>
        <v>0</v>
      </c>
      <c r="EP19" s="47">
        <f t="shared" si="49"/>
        <v>0</v>
      </c>
      <c r="EQ19" s="47">
        <f t="shared" si="50"/>
        <v>0</v>
      </c>
      <c r="ER19" s="47">
        <f t="shared" si="51"/>
        <v>0</v>
      </c>
      <c r="ES19" s="47">
        <f t="shared" si="52"/>
        <v>0</v>
      </c>
      <c r="ET19" s="47">
        <f t="shared" si="53"/>
        <v>0</v>
      </c>
      <c r="EU19" s="47">
        <f t="shared" si="54"/>
        <v>0</v>
      </c>
      <c r="EV19" s="47">
        <f t="shared" si="55"/>
        <v>0</v>
      </c>
      <c r="EW19" s="47">
        <f t="shared" si="56"/>
        <v>0</v>
      </c>
      <c r="EX19" s="47">
        <f t="shared" si="57"/>
        <v>0</v>
      </c>
      <c r="EY19" s="47">
        <f t="shared" si="58"/>
        <v>0</v>
      </c>
      <c r="EZ19" s="47">
        <f t="shared" si="59"/>
        <v>0</v>
      </c>
      <c r="FA19" s="47">
        <f t="shared" si="60"/>
        <v>0</v>
      </c>
      <c r="FB19" s="47">
        <f t="shared" si="61"/>
        <v>0</v>
      </c>
      <c r="FC19" s="47">
        <f t="shared" si="62"/>
        <v>0</v>
      </c>
      <c r="FD19" s="47">
        <f t="shared" si="63"/>
        <v>0</v>
      </c>
      <c r="FE19" s="47">
        <f t="shared" si="64"/>
        <v>0</v>
      </c>
      <c r="FF19" s="47">
        <f t="shared" si="65"/>
        <v>0</v>
      </c>
      <c r="FG19" s="47">
        <f t="shared" si="66"/>
        <v>0</v>
      </c>
      <c r="FH19" s="47">
        <f t="shared" si="67"/>
        <v>0</v>
      </c>
      <c r="FI19" s="47">
        <f t="shared" si="68"/>
        <v>0</v>
      </c>
      <c r="FJ19" s="47">
        <f t="shared" si="69"/>
        <v>0</v>
      </c>
      <c r="FK19" s="47">
        <f t="shared" si="70"/>
        <v>0</v>
      </c>
      <c r="FL19" s="47">
        <f t="shared" si="71"/>
        <v>0</v>
      </c>
      <c r="FM19" s="47">
        <f t="shared" si="72"/>
        <v>0</v>
      </c>
      <c r="FN19" s="47">
        <f t="shared" si="73"/>
        <v>0</v>
      </c>
      <c r="FO19" s="47">
        <f t="shared" si="74"/>
        <v>0</v>
      </c>
      <c r="FP19" s="47">
        <f t="shared" si="75"/>
        <v>0</v>
      </c>
      <c r="FQ19" s="47">
        <f t="shared" si="76"/>
        <v>0</v>
      </c>
      <c r="FR19" s="47">
        <f t="shared" si="77"/>
        <v>0</v>
      </c>
      <c r="FS19" s="47">
        <f t="shared" si="78"/>
        <v>0</v>
      </c>
      <c r="FT19" s="47">
        <f t="shared" si="79"/>
        <v>0</v>
      </c>
      <c r="FU19" s="47">
        <f t="shared" si="80"/>
        <v>0</v>
      </c>
      <c r="FV19" s="47">
        <f t="shared" si="81"/>
        <v>0</v>
      </c>
      <c r="FW19" s="47">
        <f t="shared" si="82"/>
        <v>0</v>
      </c>
      <c r="FX19" s="47">
        <f t="shared" si="83"/>
        <v>0</v>
      </c>
      <c r="FY19" s="47">
        <f t="shared" si="84"/>
        <v>0</v>
      </c>
      <c r="FZ19" s="47">
        <f t="shared" si="85"/>
        <v>0</v>
      </c>
      <c r="GA19" s="47">
        <f t="shared" si="86"/>
        <v>0</v>
      </c>
      <c r="GB19" s="47">
        <f t="shared" si="87"/>
        <v>0</v>
      </c>
      <c r="GC19" s="47">
        <f t="shared" si="88"/>
        <v>0</v>
      </c>
      <c r="GD19" s="47">
        <f t="shared" si="89"/>
        <v>0</v>
      </c>
      <c r="GE19" s="47">
        <f t="shared" si="90"/>
        <v>0</v>
      </c>
      <c r="GF19" s="47">
        <f t="shared" si="91"/>
        <v>0</v>
      </c>
      <c r="GG19" s="47">
        <f t="shared" si="92"/>
        <v>0</v>
      </c>
      <c r="GH19" s="47">
        <f t="shared" si="93"/>
        <v>0</v>
      </c>
      <c r="GI19" s="47">
        <f t="shared" si="94"/>
        <v>0</v>
      </c>
      <c r="GJ19" s="47">
        <f t="shared" si="95"/>
        <v>0</v>
      </c>
    </row>
    <row r="20" spans="1:192" ht="15">
      <c r="A20" s="2" t="s">
        <v>23</v>
      </c>
      <c r="B20" s="48">
        <f>IF(Data_Transpose!CC20 &gt; 0, (Data_Transpose!CC20 -Data_Transpose!CC$53)/Data_Transpose!CC$54, Data_Transpose!CC20)</f>
        <v>0</v>
      </c>
      <c r="C20" s="48">
        <f>IF(Data_Transpose!P20 &gt; 0, (Data_Transpose!P20 -Data_Transpose!P$53)/Data_Transpose!P$54, Data_Transpose!P20)</f>
        <v>0</v>
      </c>
      <c r="D20" s="48">
        <f>IF(Data_Transpose!G20 &gt; 0, (Data_Transpose!G20 -Data_Transpose!G$53)/Data_Transpose!G$54, Data_Transpose!G20)</f>
        <v>0</v>
      </c>
      <c r="E20" s="48">
        <f>IF(Data_Transpose!B20 &gt; 0, (Data_Transpose!B20 -Data_Transpose!B$53)/Data_Transpose!B$54, Data_Transpose!B20)</f>
        <v>0</v>
      </c>
      <c r="F20" s="48">
        <f>IF(Data_Transpose!C20 &gt; 0, (Data_Transpose!C20 -Data_Transpose!C$53)/Data_Transpose!C$54, Data_Transpose!C20)</f>
        <v>0</v>
      </c>
      <c r="G20" s="48">
        <f>IF(Data_Transpose!D20 &gt; 0, (Data_Transpose!D20 -Data_Transpose!D$53)/Data_Transpose!D$54, Data_Transpose!D20)</f>
        <v>0</v>
      </c>
      <c r="H20" s="48">
        <f>IF(Data_Transpose!E20 &gt; 0, (Data_Transpose!E20 -Data_Transpose!E$53)/Data_Transpose!E$54, Data_Transpose!E20)</f>
        <v>-0.93167749384108134</v>
      </c>
      <c r="I20" s="48">
        <f>IF(Data_Transpose!F20 &gt; 0, (Data_Transpose!F20 -Data_Transpose!F$53)/Data_Transpose!F$54, Data_Transpose!F20)</f>
        <v>0</v>
      </c>
      <c r="J20" s="48">
        <f>IF(Data_Transpose!H20 &gt; 0, (Data_Transpose!H20 -Data_Transpose!H$53)/Data_Transpose!H$54, Data_Transpose!H20)</f>
        <v>0</v>
      </c>
      <c r="K20" s="48">
        <f>IF(Data_Transpose!I20 &gt; 0, (Data_Transpose!I20 -Data_Transpose!I$53)/Data_Transpose!I$54, Data_Transpose!I20)</f>
        <v>0</v>
      </c>
      <c r="L20" s="48">
        <f>IF(Data_Transpose!J20 &gt; 0, (Data_Transpose!J20 -Data_Transpose!J$53)/Data_Transpose!J$54, Data_Transpose!J20)</f>
        <v>0</v>
      </c>
      <c r="M20" s="48">
        <f>IF(Data_Transpose!K20 &gt; 0, (Data_Transpose!K20 -Data_Transpose!K$53)/Data_Transpose!K$54, Data_Transpose!K20)</f>
        <v>0</v>
      </c>
      <c r="N20" s="48">
        <f>IF(Data_Transpose!L20 &gt; 0, (Data_Transpose!L20 -Data_Transpose!L$53)/Data_Transpose!L$54, Data_Transpose!L20)</f>
        <v>1.4421086491288344</v>
      </c>
      <c r="O20" s="48">
        <f>IF(Data_Transpose!M20 &gt; 0, (Data_Transpose!M20 -Data_Transpose!M$53)/Data_Transpose!M$54, Data_Transpose!M20)</f>
        <v>-1.0954451150103326</v>
      </c>
      <c r="P20" s="48">
        <f>IF(Data_Transpose!N20 &gt; 0, (Data_Transpose!N20 -Data_Transpose!N$53)/Data_Transpose!N$54, Data_Transpose!N20)</f>
        <v>0</v>
      </c>
      <c r="Q20" s="48">
        <f>IF(Data_Transpose!O20 &gt; 0, (Data_Transpose!O20 -Data_Transpose!O$53)/Data_Transpose!O$54, Data_Transpose!O20)</f>
        <v>0</v>
      </c>
      <c r="R20" s="48">
        <f>IF(Data_Transpose!Q20 &gt; 0, (Data_Transpose!Q20 -Data_Transpose!Q$53)/Data_Transpose!Q$54, Data_Transpose!Q20)</f>
        <v>0</v>
      </c>
      <c r="S20" s="48">
        <f>IF(Data_Transpose!R20 &gt; 0, (Data_Transpose!R20 -Data_Transpose!R$53)/Data_Transpose!R$54, Data_Transpose!R20)</f>
        <v>0</v>
      </c>
      <c r="T20" s="48">
        <f>IF(Data_Transpose!S20 &gt; 0, (Data_Transpose!S20 -Data_Transpose!S$53)/Data_Transpose!S$54, Data_Transpose!S20)</f>
        <v>0</v>
      </c>
      <c r="U20" s="48">
        <f>IF(Data_Transpose!T20 &gt; 0, (Data_Transpose!T20 -Data_Transpose!T$53)/Data_Transpose!T$54, Data_Transpose!T20)</f>
        <v>0</v>
      </c>
      <c r="V20" s="48">
        <f>IF(Data_Transpose!U20 &gt; 0, (Data_Transpose!U20 -Data_Transpose!U$53)/Data_Transpose!U$54, Data_Transpose!U20)</f>
        <v>0.19504737440137351</v>
      </c>
      <c r="W20" s="48">
        <f>IF(Data_Transpose!V20 &gt; 0, (Data_Transpose!V20 -Data_Transpose!V$53)/Data_Transpose!V$54, Data_Transpose!V20)</f>
        <v>-2.9617802851629134</v>
      </c>
      <c r="X20" s="48">
        <f>IF(Data_Transpose!W20 &gt; 0, (Data_Transpose!W20 -Data_Transpose!W$53)/Data_Transpose!W$54, Data_Transpose!W20)</f>
        <v>0</v>
      </c>
      <c r="Y20" s="48">
        <f>IF(Data_Transpose!X20 &gt; 0, (Data_Transpose!X20 -Data_Transpose!X$53)/Data_Transpose!X$54, Data_Transpose!X20)</f>
        <v>0</v>
      </c>
      <c r="Z20" s="48">
        <f>IF(Data_Transpose!Y20 &gt; 0, (Data_Transpose!Y20 -Data_Transpose!Y$53)/Data_Transpose!Y$54, Data_Transpose!Y20)</f>
        <v>0</v>
      </c>
      <c r="AA20" s="48">
        <f>IF(Data_Transpose!Z20 &gt; 0, (Data_Transpose!Z20 -Data_Transpose!Z$53)/Data_Transpose!Z$54, Data_Transpose!Z20)</f>
        <v>-0.17827071050345944</v>
      </c>
      <c r="AB20" s="48">
        <f>IF(Data_Transpose!AA20 &gt; 0, (Data_Transpose!AA20 -Data_Transpose!AA$53)/Data_Transpose!AA$54, Data_Transpose!AA20)</f>
        <v>0</v>
      </c>
      <c r="AC20" s="48">
        <f>IF(Data_Transpose!AB20 &gt; 0, (Data_Transpose!AB20 -Data_Transpose!AB$53)/Data_Transpose!AB$54, Data_Transpose!AB20)</f>
        <v>0</v>
      </c>
      <c r="AD20" s="48">
        <f>IF(Data_Transpose!AC20 &gt; 0, (Data_Transpose!AC20 -Data_Transpose!AC$53)/Data_Transpose!AC$54, Data_Transpose!AC20)</f>
        <v>0</v>
      </c>
      <c r="AE20" s="48">
        <f>IF(Data_Transpose!AD20 &gt; 0, (Data_Transpose!AD20 -Data_Transpose!AD$53)/Data_Transpose!AD$54, Data_Transpose!AD20)</f>
        <v>0</v>
      </c>
      <c r="AF20" s="48">
        <f>IF(Data_Transpose!AE20 &gt; 0, (Data_Transpose!AE20 -Data_Transpose!AE$53)/Data_Transpose!AE$54, Data_Transpose!AE20)</f>
        <v>0</v>
      </c>
      <c r="AG20" s="48">
        <f>IF(Data_Transpose!AF20 &gt; 0, (Data_Transpose!AF20 -Data_Transpose!AF$53)/Data_Transpose!AF$54, Data_Transpose!AF20)</f>
        <v>0</v>
      </c>
      <c r="AH20" s="48">
        <f>IF(Data_Transpose!AG20 &gt; 0, (Data_Transpose!AG20 -Data_Transpose!AG$53)/Data_Transpose!AG$54, Data_Transpose!AG20)</f>
        <v>0</v>
      </c>
      <c r="AI20" s="48">
        <f>IF(Data_Transpose!AH20 &gt; 0, (Data_Transpose!AH20 -Data_Transpose!AH$53)/Data_Transpose!AH$54, Data_Transpose!AH20)</f>
        <v>0</v>
      </c>
      <c r="AJ20" s="48">
        <f>IF(Data_Transpose!AI20 &gt; 0, (Data_Transpose!AI20 -Data_Transpose!AI$53)/Data_Transpose!AI$54, Data_Transpose!AI20)</f>
        <v>0</v>
      </c>
      <c r="AK20" s="48">
        <f>IF(Data_Transpose!AJ20 &gt; 0, (Data_Transpose!AJ20 -Data_Transpose!AJ$53)/Data_Transpose!AJ$54, Data_Transpose!AJ20)</f>
        <v>0</v>
      </c>
      <c r="AL20" s="48">
        <f>IF(Data_Transpose!AK20 &gt; 0, (Data_Transpose!AK20 -Data_Transpose!AK$53)/Data_Transpose!AK$54, Data_Transpose!AK20)</f>
        <v>0</v>
      </c>
      <c r="AM20" s="48">
        <f>IF(Data_Transpose!AL20 &gt; 0, (Data_Transpose!AL20 -Data_Transpose!AL$53)/Data_Transpose!AL$54, Data_Transpose!AL20)</f>
        <v>0.42619238526297148</v>
      </c>
      <c r="AN20" s="48">
        <f>IF(Data_Transpose!AM20 &gt; 0, (Data_Transpose!AM20 -Data_Transpose!AM$53)/Data_Transpose!AM$54, Data_Transpose!AM20)</f>
        <v>0</v>
      </c>
      <c r="AO20" s="48">
        <f>IF(Data_Transpose!AN20 &gt; 0, (Data_Transpose!AN20 -Data_Transpose!AN$53)/Data_Transpose!AN$54, Data_Transpose!AN20)</f>
        <v>0</v>
      </c>
      <c r="AP20" s="48">
        <f>IF(Data_Transpose!AO20 &gt; 0, (Data_Transpose!AO20 -Data_Transpose!AO$53)/Data_Transpose!AO$54, Data_Transpose!AO20)</f>
        <v>0</v>
      </c>
      <c r="AQ20" s="48">
        <f>IF(Data_Transpose!AP20 &gt; 0, (Data_Transpose!AP20 -Data_Transpose!AP$53)/Data_Transpose!AP$54, Data_Transpose!AP20)</f>
        <v>0</v>
      </c>
      <c r="AR20" s="48">
        <f>IF(Data_Transpose!AQ20 &gt; 0, (Data_Transpose!AQ20 -Data_Transpose!AQ$53)/Data_Transpose!AQ$54, Data_Transpose!AQ20)</f>
        <v>0</v>
      </c>
      <c r="AS20" s="48">
        <f>IF(Data_Transpose!AR20 &gt; 0, (Data_Transpose!AR20 -Data_Transpose!AR$53)/Data_Transpose!AR$54, Data_Transpose!AR20)</f>
        <v>-0.13349047343893744</v>
      </c>
      <c r="AT20" s="48">
        <f>IF(Data_Transpose!AS20 &gt; 0, (Data_Transpose!AS20 -Data_Transpose!AS$53)/Data_Transpose!AS$54, Data_Transpose!AS20)</f>
        <v>0</v>
      </c>
      <c r="AU20" s="48">
        <f>IF(Data_Transpose!AT20 &gt; 0, (Data_Transpose!AT20 -Data_Transpose!AT$53)/Data_Transpose!AT$54, Data_Transpose!AT20)</f>
        <v>0.93541434669348533</v>
      </c>
      <c r="AV20" s="48">
        <f>IF(Data_Transpose!AU20 &gt; 0, (Data_Transpose!AU20 -Data_Transpose!AU$53)/Data_Transpose!AU$54, Data_Transpose!AU20)</f>
        <v>-0.37893237337253671</v>
      </c>
      <c r="AW20" s="48">
        <f>IF(Data_Transpose!AV20 &gt; 0, (Data_Transpose!AV20 -Data_Transpose!AV$53)/Data_Transpose!AV$54, Data_Transpose!AV20)</f>
        <v>0.15990864972135743</v>
      </c>
      <c r="AX20" s="48">
        <f>IF(Data_Transpose!AW20 &gt; 0, (Data_Transpose!AW20 -Data_Transpose!AW$53)/Data_Transpose!AW$54, Data_Transpose!AW20)</f>
        <v>0</v>
      </c>
      <c r="AY20" s="48">
        <f>IF(Data_Transpose!AX20 &gt; 0, (Data_Transpose!AX20 -Data_Transpose!AX$53)/Data_Transpose!AX$54, Data_Transpose!AX20)</f>
        <v>0.17261231221710965</v>
      </c>
      <c r="AZ20" s="48">
        <f>IF(Data_Transpose!AY20 &gt; 0, (Data_Transpose!AY20 -Data_Transpose!AY$53)/Data_Transpose!AY$54, Data_Transpose!AY20)</f>
        <v>0</v>
      </c>
      <c r="BA20" s="48">
        <f>IF(Data_Transpose!AZ20 &gt; 0, (Data_Transpose!AZ20 -Data_Transpose!AZ$53)/Data_Transpose!AZ$54, Data_Transpose!AZ20)</f>
        <v>0</v>
      </c>
      <c r="BB20" s="48">
        <f>IF(Data_Transpose!BA20 &gt; 0, (Data_Transpose!BA20 -Data_Transpose!BA$53)/Data_Transpose!BA$54, Data_Transpose!BA20)</f>
        <v>0</v>
      </c>
      <c r="BC20" s="48">
        <f>IF(Data_Transpose!BB20 &gt; 0, (Data_Transpose!BB20 -Data_Transpose!BB$53)/Data_Transpose!BB$54, Data_Transpose!BB20)</f>
        <v>0</v>
      </c>
      <c r="BD20" s="48">
        <f>IF(Data_Transpose!BC20 &gt; 0, (Data_Transpose!BC20 -Data_Transpose!BC$53)/Data_Transpose!BC$54, Data_Transpose!BC20)</f>
        <v>0</v>
      </c>
      <c r="BE20" s="48">
        <f>IF(Data_Transpose!BD20 &gt; 0, (Data_Transpose!BD20 -Data_Transpose!BD$53)/Data_Transpose!BD$54, Data_Transpose!BD20)</f>
        <v>0</v>
      </c>
      <c r="BF20" s="48">
        <f>IF(Data_Transpose!BE20 &gt; 0, (Data_Transpose!BE20 -Data_Transpose!BE$53)/Data_Transpose!BE$54, Data_Transpose!BE20)</f>
        <v>1.1044230145917964</v>
      </c>
      <c r="BG20" s="48">
        <f>IF(Data_Transpose!BF20 &gt; 0, (Data_Transpose!BF20 -Data_Transpose!BF$53)/Data_Transpose!BF$54, Data_Transpose!BF20)</f>
        <v>0</v>
      </c>
      <c r="BH20" s="48">
        <f>IF(Data_Transpose!BH20 &gt; 0, (Data_Transpose!BH20 -Data_Transpose!BH$53)/Data_Transpose!BH$54, Data_Transpose!BH20)</f>
        <v>0</v>
      </c>
      <c r="BI20" s="48">
        <f>IF(Data_Transpose!BI20 &gt; 0, (Data_Transpose!BI20 -Data_Transpose!BI$53)/Data_Transpose!BI$54, Data_Transpose!BI20)</f>
        <v>0</v>
      </c>
      <c r="BJ20" s="48">
        <f>IF(Data_Transpose!BJ20 &gt; 0, (Data_Transpose!BJ20 -Data_Transpose!BJ$53)/Data_Transpose!BJ$54, Data_Transpose!BJ20)</f>
        <v>0</v>
      </c>
      <c r="BK20" s="48">
        <f>IF(Data_Transpose!BK20 &gt; 0, (Data_Transpose!BK20 -Data_Transpose!BK$53)/Data_Transpose!BK$54, Data_Transpose!BK20)</f>
        <v>0</v>
      </c>
      <c r="BL20" s="48">
        <f>IF(Data_Transpose!BL20 &gt; 0, (Data_Transpose!BL20 -Data_Transpose!BL$53)/Data_Transpose!BL$54, Data_Transpose!BL20)</f>
        <v>-0.29580398915498157</v>
      </c>
      <c r="BM20" s="48">
        <f>IF(Data_Transpose!BM20 &gt; 0, (Data_Transpose!BM20 -Data_Transpose!BM$53)/Data_Transpose!BM$54, Data_Transpose!BM20)</f>
        <v>0</v>
      </c>
      <c r="BN20" s="48">
        <f>IF(Data_Transpose!BN20 &gt; 0, (Data_Transpose!BN20 -Data_Transpose!BN$53)/Data_Transpose!BN$54, Data_Transpose!BN20)</f>
        <v>-0.23394063435428458</v>
      </c>
      <c r="BO20" s="48">
        <f>IF(Data_Transpose!BO20 &gt; 0, (Data_Transpose!BO20 -Data_Transpose!BO$53)/Data_Transpose!BO$54, Data_Transpose!BO20)</f>
        <v>0</v>
      </c>
      <c r="BP20" s="48">
        <f>IF(Data_Transpose!BP20 &gt; 0, (Data_Transpose!BP20 -Data_Transpose!BP$53)/Data_Transpose!BP$54, Data_Transpose!BP20)</f>
        <v>0</v>
      </c>
      <c r="BQ20" s="48">
        <f>IF(Data_Transpose!BQ20 &gt; 0, (Data_Transpose!BQ20 -Data_Transpose!BQ$53)/Data_Transpose!BQ$54, Data_Transpose!BQ20)</f>
        <v>0</v>
      </c>
      <c r="BR20" s="48">
        <f>IF(Data_Transpose!BR20 &gt; 0, (Data_Transpose!BR20 -Data_Transpose!BR$53)/Data_Transpose!BR$54, Data_Transpose!BR20)</f>
        <v>0</v>
      </c>
      <c r="BS20" s="48">
        <f>IF(Data_Transpose!BS20 &gt; 0, (Data_Transpose!BS20 -Data_Transpose!BS$53)/Data_Transpose!BS$54, Data_Transpose!BS20)</f>
        <v>-6.6723719879219268E-2</v>
      </c>
      <c r="BT20" s="48">
        <f>IF(Data_Transpose!BT20 &gt; 0, (Data_Transpose!BT20 -Data_Transpose!BT$53)/Data_Transpose!BT$54, Data_Transpose!BT20)</f>
        <v>0</v>
      </c>
      <c r="BU20" s="48">
        <f>IF(Data_Transpose!BU20 &gt; 0, (Data_Transpose!BU20 -Data_Transpose!BU$53)/Data_Transpose!BU$54, Data_Transpose!BU20)</f>
        <v>1.0278724332962894</v>
      </c>
      <c r="BV20" s="48">
        <f>IF(Data_Transpose!BV20 &gt; 0, (Data_Transpose!BV20 -Data_Transpose!BV$53)/Data_Transpose!BV$54, Data_Transpose!BV20)</f>
        <v>-0.88891327641894002</v>
      </c>
      <c r="BW20" s="48">
        <f>IF(Data_Transpose!BW20 &gt; 0, (Data_Transpose!BW20 -Data_Transpose!BW$53)/Data_Transpose!BW$54, Data_Transpose!BW20)</f>
        <v>0</v>
      </c>
      <c r="BX20" s="48">
        <f>IF(Data_Transpose!BX20 &gt; 0, (Data_Transpose!BX20 -Data_Transpose!BX$53)/Data_Transpose!BX$54, Data_Transpose!BX20)</f>
        <v>0</v>
      </c>
      <c r="BY20" s="48">
        <f>IF(Data_Transpose!BY20 &gt; 0, (Data_Transpose!BY20 -Data_Transpose!BY$53)/Data_Transpose!BY$54, Data_Transpose!BY20)</f>
        <v>0</v>
      </c>
      <c r="BZ20" s="48">
        <f>IF(Data_Transpose!BZ20 &gt; 0, (Data_Transpose!BZ20 -Data_Transpose!BZ$53)/Data_Transpose!BZ$54, Data_Transpose!BZ20)</f>
        <v>0</v>
      </c>
      <c r="CA20" s="48">
        <f>IF(Data_Transpose!CA20 &gt; 0, (Data_Transpose!CA20 -Data_Transpose!CA$53)/Data_Transpose!CA$54, Data_Transpose!CA20)</f>
        <v>0</v>
      </c>
      <c r="CB20" s="48">
        <f>IF(Data_Transpose!CB20 &gt; 0, (Data_Transpose!CB20 -Data_Transpose!CB$53)/Data_Transpose!CB$54, Data_Transpose!CB20)</f>
        <v>0.17118419700436519</v>
      </c>
      <c r="CC20" s="48">
        <f>IF(Data_Transpose!CD20 &gt; 0, (Data_Transpose!CD20 -Data_Transpose!CD$53)/Data_Transpose!CD$54, Data_Transpose!CD20)</f>
        <v>-1.1547005383792479</v>
      </c>
      <c r="CD20" s="48">
        <f>IF(Data_Transpose!CE20 &gt; 0, (Data_Transpose!CE20 -Data_Transpose!CE$53)/Data_Transpose!CE$54, Data_Transpose!CE20)</f>
        <v>0</v>
      </c>
      <c r="CE20" s="48">
        <f>IF(Data_Transpose!CF20 &gt; 0, (Data_Transpose!CF20 -Data_Transpose!CF$53)/Data_Transpose!CF$54, Data_Transpose!CF20)</f>
        <v>0</v>
      </c>
      <c r="CF20" s="48">
        <f>IF(Data_Transpose!CG20 &gt; 0, (Data_Transpose!CG20 -Data_Transpose!CG$53)/Data_Transpose!CG$54, Data_Transpose!CG20)</f>
        <v>0</v>
      </c>
      <c r="CG20" s="48">
        <f>IF(Data_Transpose!CH20 &gt; 0, (Data_Transpose!CH20 -Data_Transpose!CH$53)/Data_Transpose!CH$54, Data_Transpose!CH20)</f>
        <v>0</v>
      </c>
      <c r="CH20" s="48">
        <f>IF(Data_Transpose!CI20 &gt; 0, (Data_Transpose!CI20 -Data_Transpose!CI$53)/Data_Transpose!CI$54, Data_Transpose!CI20)</f>
        <v>0</v>
      </c>
      <c r="CI20" s="48">
        <f>IF(Data_Transpose!CJ20 &gt; 0, (Data_Transpose!CJ20 -Data_Transpose!CJ$53)/Data_Transpose!CJ$54, Data_Transpose!CJ20)</f>
        <v>0</v>
      </c>
      <c r="CJ20" s="48">
        <f>IF(Data_Transpose!CK20 &gt; 0, (Data_Transpose!CK20 -Data_Transpose!CK$53)/Data_Transpose!CK$54, Data_Transpose!CK20)</f>
        <v>0</v>
      </c>
      <c r="CK20" s="48">
        <f>IF(Data_Transpose!CL20 &gt; 0, (Data_Transpose!CL20 -Data_Transpose!CL$53)/Data_Transpose!CL$54, Data_Transpose!CL20)</f>
        <v>-0.8772907532952855</v>
      </c>
      <c r="CL20" s="48">
        <f>IF(Data_Transpose!CM20 &gt; 0, (Data_Transpose!CM20 -Data_Transpose!CM$53)/Data_Transpose!CM$54, Data_Transpose!CM20)</f>
        <v>0.90369611411506412</v>
      </c>
      <c r="CM20" s="48">
        <f>IF(Data_Transpose!CN20 &gt; 0, (Data_Transpose!CN20 -Data_Transpose!CN$53)/Data_Transpose!CN$54, Data_Transpose!CN20)</f>
        <v>-0.74161984870956632</v>
      </c>
      <c r="CN20" s="48">
        <f>IF(Data_Transpose!CO20 &gt; 0, (Data_Transpose!CO20 -Data_Transpose!CO$53)/Data_Transpose!CO$54, Data_Transpose!CO20)</f>
        <v>0</v>
      </c>
      <c r="CO20" s="48">
        <f>IF(Data_Transpose!CP20 &gt; 0, (Data_Transpose!CP20 -Data_Transpose!CP$53)/Data_Transpose!CP$54, Data_Transpose!CP20)</f>
        <v>0</v>
      </c>
      <c r="CP20" s="48">
        <f>IF(Data_Transpose!CQ20 &gt; 0, (Data_Transpose!CQ20 -Data_Transpose!CQ$53)/Data_Transpose!CQ$54, Data_Transpose!CQ20)</f>
        <v>0</v>
      </c>
      <c r="CQ20" s="48">
        <f>IF(Data_Transpose!CR20 &gt; 0, (Data_Transpose!CR20 -Data_Transpose!CR$53)/Data_Transpose!CR$54, Data_Transpose!CR20)</f>
        <v>0</v>
      </c>
      <c r="CR20" s="48">
        <f>IF(Data_Transpose!CS20 &gt; 0, (Data_Transpose!CS20 -Data_Transpose!CS$53)/Data_Transpose!CS$54, Data_Transpose!CS20)</f>
        <v>-4.5893649955382039E-2</v>
      </c>
      <c r="CU20" s="47">
        <f t="shared" si="2"/>
        <v>0</v>
      </c>
      <c r="CV20" s="47">
        <f t="shared" si="3"/>
        <v>0</v>
      </c>
      <c r="CW20" s="47">
        <f t="shared" si="4"/>
        <v>0</v>
      </c>
      <c r="CX20" s="47">
        <f t="shared" si="5"/>
        <v>0</v>
      </c>
      <c r="CY20" s="47">
        <f t="shared" si="6"/>
        <v>0</v>
      </c>
      <c r="CZ20" s="47">
        <f t="shared" si="7"/>
        <v>0</v>
      </c>
      <c r="DA20" s="47">
        <f t="shared" si="8"/>
        <v>0</v>
      </c>
      <c r="DB20" s="47">
        <f t="shared" si="9"/>
        <v>0</v>
      </c>
      <c r="DC20" s="47">
        <f t="shared" si="10"/>
        <v>0</v>
      </c>
      <c r="DD20" s="47">
        <f t="shared" si="11"/>
        <v>0</v>
      </c>
      <c r="DE20" s="47">
        <f t="shared" si="12"/>
        <v>0</v>
      </c>
      <c r="DF20" s="47">
        <f t="shared" si="13"/>
        <v>0</v>
      </c>
      <c r="DG20" s="47">
        <f t="shared" si="14"/>
        <v>0</v>
      </c>
      <c r="DH20" s="47">
        <f t="shared" si="15"/>
        <v>0</v>
      </c>
      <c r="DI20" s="47">
        <f t="shared" si="16"/>
        <v>0</v>
      </c>
      <c r="DJ20" s="47">
        <f t="shared" si="17"/>
        <v>0</v>
      </c>
      <c r="DK20" s="47">
        <f t="shared" si="18"/>
        <v>0</v>
      </c>
      <c r="DL20" s="47">
        <f t="shared" si="19"/>
        <v>0</v>
      </c>
      <c r="DM20" s="47">
        <f t="shared" si="20"/>
        <v>0</v>
      </c>
      <c r="DN20" s="47">
        <f t="shared" si="21"/>
        <v>0</v>
      </c>
      <c r="DO20" s="47">
        <f t="shared" si="22"/>
        <v>0</v>
      </c>
      <c r="DP20" s="47">
        <f t="shared" si="23"/>
        <v>0</v>
      </c>
      <c r="DQ20" s="47">
        <f t="shared" si="24"/>
        <v>0</v>
      </c>
      <c r="DR20" s="47">
        <f t="shared" si="25"/>
        <v>0</v>
      </c>
      <c r="DS20" s="47">
        <f t="shared" si="26"/>
        <v>0</v>
      </c>
      <c r="DT20" s="47">
        <f t="shared" si="27"/>
        <v>0</v>
      </c>
      <c r="DU20" s="47">
        <f t="shared" si="28"/>
        <v>0</v>
      </c>
      <c r="DV20" s="47">
        <f t="shared" si="29"/>
        <v>0</v>
      </c>
      <c r="DW20" s="47">
        <f t="shared" si="30"/>
        <v>0</v>
      </c>
      <c r="DX20" s="47">
        <f t="shared" si="31"/>
        <v>0</v>
      </c>
      <c r="DY20" s="47">
        <f t="shared" si="32"/>
        <v>0</v>
      </c>
      <c r="DZ20" s="47">
        <f t="shared" si="33"/>
        <v>0</v>
      </c>
      <c r="EA20" s="47">
        <f t="shared" si="34"/>
        <v>0</v>
      </c>
      <c r="EB20" s="47">
        <f t="shared" si="35"/>
        <v>0</v>
      </c>
      <c r="EC20" s="47">
        <f t="shared" si="36"/>
        <v>0</v>
      </c>
      <c r="ED20" s="47">
        <f t="shared" si="37"/>
        <v>0</v>
      </c>
      <c r="EE20" s="47">
        <f t="shared" si="38"/>
        <v>0</v>
      </c>
      <c r="EF20" s="47">
        <f t="shared" si="39"/>
        <v>0</v>
      </c>
      <c r="EG20" s="47">
        <f t="shared" si="40"/>
        <v>0</v>
      </c>
      <c r="EH20" s="47">
        <f t="shared" si="41"/>
        <v>0</v>
      </c>
      <c r="EI20" s="47">
        <f t="shared" si="42"/>
        <v>0</v>
      </c>
      <c r="EJ20" s="47">
        <f t="shared" si="43"/>
        <v>0</v>
      </c>
      <c r="EK20" s="47">
        <f t="shared" si="44"/>
        <v>0</v>
      </c>
      <c r="EL20" s="47">
        <f t="shared" si="45"/>
        <v>0</v>
      </c>
      <c r="EM20" s="47">
        <f t="shared" si="46"/>
        <v>0</v>
      </c>
      <c r="EN20" s="47">
        <f t="shared" si="47"/>
        <v>0</v>
      </c>
      <c r="EO20" s="47">
        <f t="shared" si="48"/>
        <v>0</v>
      </c>
      <c r="EP20" s="47">
        <f t="shared" si="49"/>
        <v>0</v>
      </c>
      <c r="EQ20" s="47">
        <f t="shared" si="50"/>
        <v>0</v>
      </c>
      <c r="ER20" s="47">
        <f t="shared" si="51"/>
        <v>0</v>
      </c>
      <c r="ES20" s="47">
        <f t="shared" si="52"/>
        <v>0</v>
      </c>
      <c r="ET20" s="47">
        <f t="shared" si="53"/>
        <v>0</v>
      </c>
      <c r="EU20" s="47">
        <f t="shared" si="54"/>
        <v>0</v>
      </c>
      <c r="EV20" s="47">
        <f t="shared" si="55"/>
        <v>0</v>
      </c>
      <c r="EW20" s="47">
        <f t="shared" si="56"/>
        <v>0</v>
      </c>
      <c r="EX20" s="47">
        <f t="shared" si="57"/>
        <v>0</v>
      </c>
      <c r="EY20" s="47">
        <f t="shared" si="58"/>
        <v>0</v>
      </c>
      <c r="EZ20" s="47">
        <f t="shared" si="59"/>
        <v>0</v>
      </c>
      <c r="FA20" s="47">
        <f t="shared" si="60"/>
        <v>0</v>
      </c>
      <c r="FB20" s="47">
        <f t="shared" si="61"/>
        <v>0</v>
      </c>
      <c r="FC20" s="47">
        <f t="shared" si="62"/>
        <v>0</v>
      </c>
      <c r="FD20" s="47">
        <f t="shared" si="63"/>
        <v>0</v>
      </c>
      <c r="FE20" s="47">
        <f t="shared" si="64"/>
        <v>0</v>
      </c>
      <c r="FF20" s="47">
        <f t="shared" si="65"/>
        <v>0</v>
      </c>
      <c r="FG20" s="47">
        <f t="shared" si="66"/>
        <v>0</v>
      </c>
      <c r="FH20" s="47">
        <f t="shared" si="67"/>
        <v>0</v>
      </c>
      <c r="FI20" s="47">
        <f t="shared" si="68"/>
        <v>0</v>
      </c>
      <c r="FJ20" s="47">
        <f t="shared" si="69"/>
        <v>0</v>
      </c>
      <c r="FK20" s="47">
        <f t="shared" si="70"/>
        <v>0</v>
      </c>
      <c r="FL20" s="47">
        <f t="shared" si="71"/>
        <v>0</v>
      </c>
      <c r="FM20" s="47">
        <f t="shared" si="72"/>
        <v>0</v>
      </c>
      <c r="FN20" s="47">
        <f t="shared" si="73"/>
        <v>0</v>
      </c>
      <c r="FO20" s="47">
        <f t="shared" si="74"/>
        <v>0</v>
      </c>
      <c r="FP20" s="47">
        <f t="shared" si="75"/>
        <v>0</v>
      </c>
      <c r="FQ20" s="47">
        <f t="shared" si="76"/>
        <v>0</v>
      </c>
      <c r="FR20" s="47">
        <f t="shared" si="77"/>
        <v>0</v>
      </c>
      <c r="FS20" s="47">
        <f t="shared" si="78"/>
        <v>0</v>
      </c>
      <c r="FT20" s="47">
        <f t="shared" si="79"/>
        <v>0</v>
      </c>
      <c r="FU20" s="47">
        <f t="shared" si="80"/>
        <v>0</v>
      </c>
      <c r="FV20" s="47">
        <f t="shared" si="81"/>
        <v>0</v>
      </c>
      <c r="FW20" s="47">
        <f t="shared" si="82"/>
        <v>0</v>
      </c>
      <c r="FX20" s="47">
        <f t="shared" si="83"/>
        <v>0</v>
      </c>
      <c r="FY20" s="47">
        <f t="shared" si="84"/>
        <v>0</v>
      </c>
      <c r="FZ20" s="47">
        <f t="shared" si="85"/>
        <v>0</v>
      </c>
      <c r="GA20" s="47">
        <f t="shared" si="86"/>
        <v>0</v>
      </c>
      <c r="GB20" s="47">
        <f t="shared" si="87"/>
        <v>0</v>
      </c>
      <c r="GC20" s="47">
        <f t="shared" si="88"/>
        <v>0</v>
      </c>
      <c r="GD20" s="47">
        <f t="shared" si="89"/>
        <v>0</v>
      </c>
      <c r="GE20" s="47">
        <f t="shared" si="90"/>
        <v>0</v>
      </c>
      <c r="GF20" s="47">
        <f t="shared" si="91"/>
        <v>0</v>
      </c>
      <c r="GG20" s="47">
        <f t="shared" si="92"/>
        <v>0</v>
      </c>
      <c r="GH20" s="47">
        <f t="shared" si="93"/>
        <v>0</v>
      </c>
      <c r="GI20" s="47">
        <f t="shared" si="94"/>
        <v>0</v>
      </c>
      <c r="GJ20" s="47">
        <f t="shared" si="95"/>
        <v>0</v>
      </c>
    </row>
    <row r="21" spans="1:192" ht="15">
      <c r="A21" s="2" t="s">
        <v>24</v>
      </c>
      <c r="B21" s="48">
        <f>IF(Data_Transpose!CC21 &gt; 0, (Data_Transpose!CC21 -Data_Transpose!CC$53)/Data_Transpose!CC$54, Data_Transpose!CC21)</f>
        <v>0</v>
      </c>
      <c r="C21" s="48">
        <f>IF(Data_Transpose!P21 &gt; 0, (Data_Transpose!P21 -Data_Transpose!P$53)/Data_Transpose!P$54, Data_Transpose!P21)</f>
        <v>0</v>
      </c>
      <c r="D21" s="48">
        <f>IF(Data_Transpose!G21 &gt; 0, (Data_Transpose!G21 -Data_Transpose!G$53)/Data_Transpose!G$54, Data_Transpose!G21)</f>
        <v>0</v>
      </c>
      <c r="E21" s="48">
        <f>IF(Data_Transpose!B21 &gt; 0, (Data_Transpose!B21 -Data_Transpose!B$53)/Data_Transpose!B$54, Data_Transpose!B21)</f>
        <v>0</v>
      </c>
      <c r="F21" s="48">
        <f>IF(Data_Transpose!C21 &gt; 0, (Data_Transpose!C21 -Data_Transpose!C$53)/Data_Transpose!C$54, Data_Transpose!C21)</f>
        <v>1.0853039276555738</v>
      </c>
      <c r="G21" s="48">
        <f>IF(Data_Transpose!D21 &gt; 0, (Data_Transpose!D21 -Data_Transpose!D$53)/Data_Transpose!D$54, Data_Transpose!D21)</f>
        <v>0</v>
      </c>
      <c r="H21" s="48">
        <f>IF(Data_Transpose!E21 &gt; 0, (Data_Transpose!E21 -Data_Transpose!E$53)/Data_Transpose!E$54, Data_Transpose!E21)</f>
        <v>-2.5038832646979063</v>
      </c>
      <c r="I21" s="48">
        <f>IF(Data_Transpose!F21 &gt; 0, (Data_Transpose!F21 -Data_Transpose!F$53)/Data_Transpose!F$54, Data_Transpose!F21)</f>
        <v>0</v>
      </c>
      <c r="J21" s="48">
        <f>IF(Data_Transpose!H21 &gt; 0, (Data_Transpose!H21 -Data_Transpose!H$53)/Data_Transpose!H$54, Data_Transpose!H21)</f>
        <v>0</v>
      </c>
      <c r="K21" s="48">
        <f>IF(Data_Transpose!I21 &gt; 0, (Data_Transpose!I21 -Data_Transpose!I$53)/Data_Transpose!I$54, Data_Transpose!I21)</f>
        <v>0</v>
      </c>
      <c r="L21" s="48">
        <f>IF(Data_Transpose!J21 &gt; 0, (Data_Transpose!J21 -Data_Transpose!J$53)/Data_Transpose!J$54, Data_Transpose!J21)</f>
        <v>0</v>
      </c>
      <c r="M21" s="48">
        <f>IF(Data_Transpose!K21 &gt; 0, (Data_Transpose!K21 -Data_Transpose!K$53)/Data_Transpose!K$54, Data_Transpose!K21)</f>
        <v>0</v>
      </c>
      <c r="N21" s="48">
        <f>IF(Data_Transpose!L21 &gt; 0, (Data_Transpose!L21 -Data_Transpose!L$53)/Data_Transpose!L$54, Data_Transpose!L21)</f>
        <v>1.4421086491288344</v>
      </c>
      <c r="O21" s="48">
        <f>IF(Data_Transpose!M21 &gt; 0, (Data_Transpose!M21 -Data_Transpose!M$53)/Data_Transpose!M$54, Data_Transpose!M21)</f>
        <v>0</v>
      </c>
      <c r="P21" s="48">
        <f>IF(Data_Transpose!N21 &gt; 0, (Data_Transpose!N21 -Data_Transpose!N$53)/Data_Transpose!N$54, Data_Transpose!N21)</f>
        <v>0.66110735668493126</v>
      </c>
      <c r="Q21" s="48">
        <f>IF(Data_Transpose!O21 &gt; 0, (Data_Transpose!O21 -Data_Transpose!O$53)/Data_Transpose!O$54, Data_Transpose!O21)</f>
        <v>0</v>
      </c>
      <c r="R21" s="48">
        <f>IF(Data_Transpose!Q21 &gt; 0, (Data_Transpose!Q21 -Data_Transpose!Q$53)/Data_Transpose!Q$54, Data_Transpose!Q21)</f>
        <v>0.81167944991342766</v>
      </c>
      <c r="S21" s="48">
        <f>IF(Data_Transpose!R21 &gt; 0, (Data_Transpose!R21 -Data_Transpose!R$53)/Data_Transpose!R$54, Data_Transpose!R21)</f>
        <v>0</v>
      </c>
      <c r="T21" s="48">
        <f>IF(Data_Transpose!S21 &gt; 0, (Data_Transpose!S21 -Data_Transpose!S$53)/Data_Transpose!S$54, Data_Transpose!S21)</f>
        <v>1.0645966810797851</v>
      </c>
      <c r="U21" s="48">
        <f>IF(Data_Transpose!T21 &gt; 0, (Data_Transpose!T21 -Data_Transpose!T$53)/Data_Transpose!T$54, Data_Transpose!T21)</f>
        <v>0</v>
      </c>
      <c r="V21" s="48">
        <f>IF(Data_Transpose!U21 &gt; 0, (Data_Transpose!U21 -Data_Transpose!U$53)/Data_Transpose!U$54, Data_Transpose!U21)</f>
        <v>0</v>
      </c>
      <c r="W21" s="48">
        <f>IF(Data_Transpose!V21 &gt; 0, (Data_Transpose!V21 -Data_Transpose!V$53)/Data_Transpose!V$54, Data_Transpose!V21)</f>
        <v>0.82441306906596568</v>
      </c>
      <c r="X21" s="48">
        <f>IF(Data_Transpose!W21 &gt; 0, (Data_Transpose!W21 -Data_Transpose!W$53)/Data_Transpose!W$54, Data_Transpose!W21)</f>
        <v>0</v>
      </c>
      <c r="Y21" s="48">
        <f>IF(Data_Transpose!X21 &gt; 0, (Data_Transpose!X21 -Data_Transpose!X$53)/Data_Transpose!X$54, Data_Transpose!X21)</f>
        <v>-1.4135935411814695</v>
      </c>
      <c r="Z21" s="48">
        <f>IF(Data_Transpose!Y21 &gt; 0, (Data_Transpose!Y21 -Data_Transpose!Y$53)/Data_Transpose!Y$54, Data_Transpose!Y21)</f>
        <v>1.129645929231273</v>
      </c>
      <c r="AA21" s="48">
        <f>IF(Data_Transpose!Z21 &gt; 0, (Data_Transpose!Z21 -Data_Transpose!Z$53)/Data_Transpose!Z$54, Data_Transpose!Z21)</f>
        <v>0.73855008637147379</v>
      </c>
      <c r="AB21" s="48">
        <f>IF(Data_Transpose!AA21 &gt; 0, (Data_Transpose!AA21 -Data_Transpose!AA$53)/Data_Transpose!AA$54, Data_Transpose!AA21)</f>
        <v>0</v>
      </c>
      <c r="AC21" s="48">
        <f>IF(Data_Transpose!AB21 &gt; 0, (Data_Transpose!AB21 -Data_Transpose!AB$53)/Data_Transpose!AB$54, Data_Transpose!AB21)</f>
        <v>0</v>
      </c>
      <c r="AD21" s="48">
        <f>IF(Data_Transpose!AC21 &gt; 0, (Data_Transpose!AC21 -Data_Transpose!AC$53)/Data_Transpose!AC$54, Data_Transpose!AC21)</f>
        <v>0</v>
      </c>
      <c r="AE21" s="48">
        <f>IF(Data_Transpose!AD21 &gt; 0, (Data_Transpose!AD21 -Data_Transpose!AD$53)/Data_Transpose!AD$54, Data_Transpose!AD21)</f>
        <v>0</v>
      </c>
      <c r="AF21" s="48">
        <f>IF(Data_Transpose!AE21 &gt; 0, (Data_Transpose!AE21 -Data_Transpose!AE$53)/Data_Transpose!AE$54, Data_Transpose!AE21)</f>
        <v>0</v>
      </c>
      <c r="AG21" s="48">
        <f>IF(Data_Transpose!AF21 &gt; 0, (Data_Transpose!AF21 -Data_Transpose!AF$53)/Data_Transpose!AF$54, Data_Transpose!AF21)</f>
        <v>0.58648274325943517</v>
      </c>
      <c r="AH21" s="48">
        <f>IF(Data_Transpose!AG21 &gt; 0, (Data_Transpose!AG21 -Data_Transpose!AG$53)/Data_Transpose!AG$54, Data_Transpose!AG21)</f>
        <v>1.1726039399558574</v>
      </c>
      <c r="AI21" s="48">
        <f>IF(Data_Transpose!AH21 &gt; 0, (Data_Transpose!AH21 -Data_Transpose!AH$53)/Data_Transpose!AH$54, Data_Transpose!AH21)</f>
        <v>0</v>
      </c>
      <c r="AJ21" s="48">
        <f>IF(Data_Transpose!AI21 &gt; 0, (Data_Transpose!AI21 -Data_Transpose!AI$53)/Data_Transpose!AI$54, Data_Transpose!AI21)</f>
        <v>-1.718196600401382</v>
      </c>
      <c r="AK21" s="48">
        <f>IF(Data_Transpose!AJ21 &gt; 0, (Data_Transpose!AJ21 -Data_Transpose!AJ$53)/Data_Transpose!AJ$54, Data_Transpose!AJ21)</f>
        <v>0</v>
      </c>
      <c r="AL21" s="48">
        <f>IF(Data_Transpose!AK21 &gt; 0, (Data_Transpose!AK21 -Data_Transpose!AK$53)/Data_Transpose!AK$54, Data_Transpose!AK21)</f>
        <v>-1.6690873893173783</v>
      </c>
      <c r="AM21" s="48">
        <f>IF(Data_Transpose!AL21 &gt; 0, (Data_Transpose!AL21 -Data_Transpose!AL$53)/Data_Transpose!AL$54, Data_Transpose!AL21)</f>
        <v>-0.39777955957877353</v>
      </c>
      <c r="AN21" s="48">
        <f>IF(Data_Transpose!AM21 &gt; 0, (Data_Transpose!AM21 -Data_Transpose!AM$53)/Data_Transpose!AM$54, Data_Transpose!AM21)</f>
        <v>0.62615401960525796</v>
      </c>
      <c r="AO21" s="48">
        <f>IF(Data_Transpose!AN21 &gt; 0, (Data_Transpose!AN21 -Data_Transpose!AN$53)/Data_Transpose!AN$54, Data_Transpose!AN21)</f>
        <v>1.5029382986043582</v>
      </c>
      <c r="AP21" s="48">
        <f>IF(Data_Transpose!AO21 &gt; 0, (Data_Transpose!AO21 -Data_Transpose!AO$53)/Data_Transpose!AO$54, Data_Transpose!AO21)</f>
        <v>0</v>
      </c>
      <c r="AQ21" s="48">
        <f>IF(Data_Transpose!AP21 &gt; 0, (Data_Transpose!AP21 -Data_Transpose!AP$53)/Data_Transpose!AP$54, Data_Transpose!AP21)</f>
        <v>0</v>
      </c>
      <c r="AR21" s="48">
        <f>IF(Data_Transpose!AQ21 &gt; 0, (Data_Transpose!AQ21 -Data_Transpose!AQ$53)/Data_Transpose!AQ$54, Data_Transpose!AQ21)</f>
        <v>0.72397370880059086</v>
      </c>
      <c r="AS21" s="48">
        <f>IF(Data_Transpose!AR21 &gt; 0, (Data_Transpose!AR21 -Data_Transpose!AR$53)/Data_Transpose!AR$54, Data_Transpose!AR21)</f>
        <v>-0.13349047343893744</v>
      </c>
      <c r="AT21" s="48">
        <f>IF(Data_Transpose!AS21 &gt; 0, (Data_Transpose!AS21 -Data_Transpose!AS$53)/Data_Transpose!AS$54, Data_Transpose!AS21)</f>
        <v>0.9128709291752769</v>
      </c>
      <c r="AU21" s="48">
        <f>IF(Data_Transpose!AT21 &gt; 0, (Data_Transpose!AT21 -Data_Transpose!AT$53)/Data_Transpose!AT$54, Data_Transpose!AT21)</f>
        <v>0</v>
      </c>
      <c r="AV21" s="48">
        <f>IF(Data_Transpose!AU21 &gt; 0, (Data_Transpose!AU21 -Data_Transpose!AU$53)/Data_Transpose!AU$54, Data_Transpose!AU21)</f>
        <v>0</v>
      </c>
      <c r="AW21" s="48">
        <f>IF(Data_Transpose!AV21 &gt; 0, (Data_Transpose!AV21 -Data_Transpose!AV$53)/Data_Transpose!AV$54, Data_Transpose!AV21)</f>
        <v>0.15990864972135743</v>
      </c>
      <c r="AX21" s="48">
        <f>IF(Data_Transpose!AW21 &gt; 0, (Data_Transpose!AW21 -Data_Transpose!AW$53)/Data_Transpose!AW$54, Data_Transpose!AW21)</f>
        <v>0</v>
      </c>
      <c r="AY21" s="48">
        <f>IF(Data_Transpose!AX21 &gt; 0, (Data_Transpose!AX21 -Data_Transpose!AX$53)/Data_Transpose!AX$54, Data_Transpose!AX21)</f>
        <v>-0.89758402352896971</v>
      </c>
      <c r="AZ21" s="48">
        <f>IF(Data_Transpose!AY21 &gt; 0, (Data_Transpose!AY21 -Data_Transpose!AY$53)/Data_Transpose!AY$54, Data_Transpose!AY21)</f>
        <v>0</v>
      </c>
      <c r="BA21" s="48">
        <f>IF(Data_Transpose!AZ21 &gt; 0, (Data_Transpose!AZ21 -Data_Transpose!AZ$53)/Data_Transpose!AZ$54, Data_Transpose!AZ21)</f>
        <v>1.1726039399558574</v>
      </c>
      <c r="BB21" s="48">
        <f>IF(Data_Transpose!BA21 &gt; 0, (Data_Transpose!BA21 -Data_Transpose!BA$53)/Data_Transpose!BA$54, Data_Transpose!BA21)</f>
        <v>0</v>
      </c>
      <c r="BC21" s="48">
        <f>IF(Data_Transpose!BB21 &gt; 0, (Data_Transpose!BB21 -Data_Transpose!BB$53)/Data_Transpose!BB$54, Data_Transpose!BB21)</f>
        <v>0</v>
      </c>
      <c r="BD21" s="48">
        <f>IF(Data_Transpose!BC21 &gt; 0, (Data_Transpose!BC21 -Data_Transpose!BC$53)/Data_Transpose!BC$54, Data_Transpose!BC21)</f>
        <v>0</v>
      </c>
      <c r="BE21" s="48">
        <f>IF(Data_Transpose!BD21 &gt; 0, (Data_Transpose!BD21 -Data_Transpose!BD$53)/Data_Transpose!BD$54, Data_Transpose!BD21)</f>
        <v>0</v>
      </c>
      <c r="BF21" s="48">
        <f>IF(Data_Transpose!BE21 &gt; 0, (Data_Transpose!BE21 -Data_Transpose!BE$53)/Data_Transpose!BE$54, Data_Transpose!BE21)</f>
        <v>1.1044230145917964</v>
      </c>
      <c r="BG21" s="48">
        <f>IF(Data_Transpose!BF21 &gt; 0, (Data_Transpose!BF21 -Data_Transpose!BF$53)/Data_Transpose!BF$54, Data_Transpose!BF21)</f>
        <v>0</v>
      </c>
      <c r="BH21" s="48">
        <f>IF(Data_Transpose!BH21 &gt; 0, (Data_Transpose!BH21 -Data_Transpose!BH$53)/Data_Transpose!BH$54, Data_Transpose!BH21)</f>
        <v>0.84327404271156703</v>
      </c>
      <c r="BI21" s="48">
        <f>IF(Data_Transpose!BI21 &gt; 0, (Data_Transpose!BI21 -Data_Transpose!BI$53)/Data_Transpose!BI$54, Data_Transpose!BI21)</f>
        <v>0</v>
      </c>
      <c r="BJ21" s="48">
        <f>IF(Data_Transpose!BJ21 &gt; 0, (Data_Transpose!BJ21 -Data_Transpose!BJ$53)/Data_Transpose!BJ$54, Data_Transpose!BJ21)</f>
        <v>0</v>
      </c>
      <c r="BK21" s="48">
        <f>IF(Data_Transpose!BK21 &gt; 0, (Data_Transpose!BK21 -Data_Transpose!BK$53)/Data_Transpose!BK$54, Data_Transpose!BK21)</f>
        <v>0</v>
      </c>
      <c r="BL21" s="48">
        <f>IF(Data_Transpose!BL21 &gt; 0, (Data_Transpose!BL21 -Data_Transpose!BL$53)/Data_Transpose!BL$54, Data_Transpose!BL21)</f>
        <v>1.183215956619925</v>
      </c>
      <c r="BM21" s="48">
        <f>IF(Data_Transpose!BM21 &gt; 0, (Data_Transpose!BM21 -Data_Transpose!BM$53)/Data_Transpose!BM$54, Data_Transpose!BM21)</f>
        <v>0</v>
      </c>
      <c r="BN21" s="48">
        <f>IF(Data_Transpose!BN21 &gt; 0, (Data_Transpose!BN21 -Data_Transpose!BN$53)/Data_Transpose!BN$54, Data_Transpose!BN21)</f>
        <v>0.9023424467950969</v>
      </c>
      <c r="BO21" s="48">
        <f>IF(Data_Transpose!BO21 &gt; 0, (Data_Transpose!BO21 -Data_Transpose!BO$53)/Data_Transpose!BO$54, Data_Transpose!BO21)</f>
        <v>-1.4411533842457858</v>
      </c>
      <c r="BP21" s="48">
        <f>IF(Data_Transpose!BP21 &gt; 0, (Data_Transpose!BP21 -Data_Transpose!BP$53)/Data_Transpose!BP$54, Data_Transpose!BP21)</f>
        <v>0</v>
      </c>
      <c r="BQ21" s="48">
        <f>IF(Data_Transpose!BQ21 &gt; 0, (Data_Transpose!BQ21 -Data_Transpose!BQ$53)/Data_Transpose!BQ$54, Data_Transpose!BQ21)</f>
        <v>0</v>
      </c>
      <c r="BR21" s="48">
        <f>IF(Data_Transpose!BR21 &gt; 0, (Data_Transpose!BR21 -Data_Transpose!BR$53)/Data_Transpose!BR$54, Data_Transpose!BR21)</f>
        <v>0</v>
      </c>
      <c r="BS21" s="48">
        <f>IF(Data_Transpose!BS21 &gt; 0, (Data_Transpose!BS21 -Data_Transpose!BS$53)/Data_Transpose!BS$54, Data_Transpose!BS21)</f>
        <v>0</v>
      </c>
      <c r="BT21" s="48">
        <f>IF(Data_Transpose!BT21 &gt; 0, (Data_Transpose!BT21 -Data_Transpose!BT$53)/Data_Transpose!BT$54, Data_Transpose!BT21)</f>
        <v>0</v>
      </c>
      <c r="BU21" s="48">
        <f>IF(Data_Transpose!BU21 &gt; 0, (Data_Transpose!BU21 -Data_Transpose!BU$53)/Data_Transpose!BU$54, Data_Transpose!BU21)</f>
        <v>0</v>
      </c>
      <c r="BV21" s="48">
        <f>IF(Data_Transpose!BV21 &gt; 0, (Data_Transpose!BV21 -Data_Transpose!BV$53)/Data_Transpose!BV$54, Data_Transpose!BV21)</f>
        <v>0</v>
      </c>
      <c r="BW21" s="48">
        <f>IF(Data_Transpose!BW21 &gt; 0, (Data_Transpose!BW21 -Data_Transpose!BW$53)/Data_Transpose!BW$54, Data_Transpose!BW21)</f>
        <v>0</v>
      </c>
      <c r="BX21" s="48">
        <f>IF(Data_Transpose!BX21 &gt; 0, (Data_Transpose!BX21 -Data_Transpose!BX$53)/Data_Transpose!BX$54, Data_Transpose!BX21)</f>
        <v>-0.87358908803672808</v>
      </c>
      <c r="BY21" s="48">
        <f>IF(Data_Transpose!BY21 &gt; 0, (Data_Transpose!BY21 -Data_Transpose!BY$53)/Data_Transpose!BY$54, Data_Transpose!BY21)</f>
        <v>0</v>
      </c>
      <c r="BZ21" s="48">
        <f>IF(Data_Transpose!BZ21 &gt; 0, (Data_Transpose!BZ21 -Data_Transpose!BZ$53)/Data_Transpose!BZ$54, Data_Transpose!BZ21)</f>
        <v>0</v>
      </c>
      <c r="CA21" s="48">
        <f>IF(Data_Transpose!CA21 &gt; 0, (Data_Transpose!CA21 -Data_Transpose!CA$53)/Data_Transpose!CA$54, Data_Transpose!CA21)</f>
        <v>0</v>
      </c>
      <c r="CB21" s="48">
        <f>IF(Data_Transpose!CB21 &gt; 0, (Data_Transpose!CB21 -Data_Transpose!CB$53)/Data_Transpose!CB$54, Data_Transpose!CB21)</f>
        <v>0</v>
      </c>
      <c r="CC21" s="48">
        <f>IF(Data_Transpose!CD21 &gt; 0, (Data_Transpose!CD21 -Data_Transpose!CD$53)/Data_Transpose!CD$54, Data_Transpose!CD21)</f>
        <v>0</v>
      </c>
      <c r="CD21" s="48">
        <f>IF(Data_Transpose!CE21 &gt; 0, (Data_Transpose!CE21 -Data_Transpose!CE$53)/Data_Transpose!CE$54, Data_Transpose!CE21)</f>
        <v>0</v>
      </c>
      <c r="CE21" s="48">
        <f>IF(Data_Transpose!CF21 &gt; 0, (Data_Transpose!CF21 -Data_Transpose!CF$53)/Data_Transpose!CF$54, Data_Transpose!CF21)</f>
        <v>0</v>
      </c>
      <c r="CF21" s="48">
        <f>IF(Data_Transpose!CG21 &gt; 0, (Data_Transpose!CG21 -Data_Transpose!CG$53)/Data_Transpose!CG$54, Data_Transpose!CG21)</f>
        <v>0</v>
      </c>
      <c r="CG21" s="48">
        <f>IF(Data_Transpose!CH21 &gt; 0, (Data_Transpose!CH21 -Data_Transpose!CH$53)/Data_Transpose!CH$54, Data_Transpose!CH21)</f>
        <v>0</v>
      </c>
      <c r="CH21" s="48">
        <f>IF(Data_Transpose!CI21 &gt; 0, (Data_Transpose!CI21 -Data_Transpose!CI$53)/Data_Transpose!CI$54, Data_Transpose!CI21)</f>
        <v>-0.47598814328302347</v>
      </c>
      <c r="CI21" s="48">
        <f>IF(Data_Transpose!CJ21 &gt; 0, (Data_Transpose!CJ21 -Data_Transpose!CJ$53)/Data_Transpose!CJ$54, Data_Transpose!CJ21)</f>
        <v>0.87884970380452654</v>
      </c>
      <c r="CJ21" s="48">
        <f>IF(Data_Transpose!CK21 &gt; 0, (Data_Transpose!CK21 -Data_Transpose!CK$53)/Data_Transpose!CK$54, Data_Transpose!CK21)</f>
        <v>1.0278724332962894</v>
      </c>
      <c r="CK21" s="48">
        <f>IF(Data_Transpose!CL21 &gt; 0, (Data_Transpose!CL21 -Data_Transpose!CL$53)/Data_Transpose!CL$54, Data_Transpose!CL21)</f>
        <v>0.17545815065905693</v>
      </c>
      <c r="CL21" s="48">
        <f>IF(Data_Transpose!CM21 &gt; 0, (Data_Transpose!CM21 -Data_Transpose!CM$53)/Data_Transpose!CM$54, Data_Transpose!CM21)</f>
        <v>0.90369611411506412</v>
      </c>
      <c r="CM21" s="48">
        <f>IF(Data_Transpose!CN21 &gt; 0, (Data_Transpose!CN21 -Data_Transpose!CN$53)/Data_Transpose!CN$54, Data_Transpose!CN21)</f>
        <v>0.74161984870956632</v>
      </c>
      <c r="CN21" s="48">
        <f>IF(Data_Transpose!CO21 &gt; 0, (Data_Transpose!CO21 -Data_Transpose!CO$53)/Data_Transpose!CO$54, Data_Transpose!CO21)</f>
        <v>-0.92582009977255142</v>
      </c>
      <c r="CO21" s="48">
        <f>IF(Data_Transpose!CP21 &gt; 0, (Data_Transpose!CP21 -Data_Transpose!CP$53)/Data_Transpose!CP$54, Data_Transpose!CP21)</f>
        <v>0</v>
      </c>
      <c r="CP21" s="48">
        <f>IF(Data_Transpose!CQ21 &gt; 0, (Data_Transpose!CQ21 -Data_Transpose!CQ$53)/Data_Transpose!CQ$54, Data_Transpose!CQ21)</f>
        <v>0.38857615149299946</v>
      </c>
      <c r="CQ21" s="48">
        <f>IF(Data_Transpose!CR21 &gt; 0, (Data_Transpose!CR21 -Data_Transpose!CR$53)/Data_Transpose!CR$54, Data_Transpose!CR21)</f>
        <v>0</v>
      </c>
      <c r="CR21" s="48">
        <f>IF(Data_Transpose!CS21 &gt; 0, (Data_Transpose!CS21 -Data_Transpose!CS$53)/Data_Transpose!CS$54, Data_Transpose!CS21)</f>
        <v>1.0555539489737791</v>
      </c>
      <c r="CU21" s="47">
        <f t="shared" si="2"/>
        <v>0</v>
      </c>
      <c r="CV21" s="47">
        <f t="shared" si="3"/>
        <v>0</v>
      </c>
      <c r="CW21" s="47">
        <f t="shared" si="4"/>
        <v>0</v>
      </c>
      <c r="CX21" s="47">
        <f t="shared" si="5"/>
        <v>0</v>
      </c>
      <c r="CY21" s="47">
        <f t="shared" si="6"/>
        <v>0</v>
      </c>
      <c r="CZ21" s="47">
        <f t="shared" si="7"/>
        <v>0</v>
      </c>
      <c r="DA21" s="47">
        <f t="shared" si="8"/>
        <v>0</v>
      </c>
      <c r="DB21" s="47">
        <f t="shared" si="9"/>
        <v>0</v>
      </c>
      <c r="DC21" s="47">
        <f t="shared" si="10"/>
        <v>0</v>
      </c>
      <c r="DD21" s="47">
        <f t="shared" si="11"/>
        <v>0</v>
      </c>
      <c r="DE21" s="47">
        <f t="shared" si="12"/>
        <v>0</v>
      </c>
      <c r="DF21" s="47">
        <f t="shared" si="13"/>
        <v>0</v>
      </c>
      <c r="DG21" s="47">
        <f t="shared" si="14"/>
        <v>0</v>
      </c>
      <c r="DH21" s="47">
        <f t="shared" si="15"/>
        <v>0</v>
      </c>
      <c r="DI21" s="47">
        <f t="shared" si="16"/>
        <v>0</v>
      </c>
      <c r="DJ21" s="47">
        <f t="shared" si="17"/>
        <v>0</v>
      </c>
      <c r="DK21" s="47">
        <f t="shared" si="18"/>
        <v>0</v>
      </c>
      <c r="DL21" s="47">
        <f t="shared" si="19"/>
        <v>0</v>
      </c>
      <c r="DM21" s="47">
        <f t="shared" si="20"/>
        <v>0</v>
      </c>
      <c r="DN21" s="47">
        <f t="shared" si="21"/>
        <v>0</v>
      </c>
      <c r="DO21" s="47">
        <f t="shared" si="22"/>
        <v>0</v>
      </c>
      <c r="DP21" s="47">
        <f t="shared" si="23"/>
        <v>0</v>
      </c>
      <c r="DQ21" s="47">
        <f t="shared" si="24"/>
        <v>0</v>
      </c>
      <c r="DR21" s="47">
        <f t="shared" si="25"/>
        <v>0</v>
      </c>
      <c r="DS21" s="47">
        <f t="shared" si="26"/>
        <v>0</v>
      </c>
      <c r="DT21" s="47">
        <f t="shared" si="27"/>
        <v>0</v>
      </c>
      <c r="DU21" s="47">
        <f t="shared" si="28"/>
        <v>0</v>
      </c>
      <c r="DV21" s="47">
        <f t="shared" si="29"/>
        <v>0</v>
      </c>
      <c r="DW21" s="47">
        <f t="shared" si="30"/>
        <v>0</v>
      </c>
      <c r="DX21" s="47">
        <f t="shared" si="31"/>
        <v>0</v>
      </c>
      <c r="DY21" s="47">
        <f t="shared" si="32"/>
        <v>0</v>
      </c>
      <c r="DZ21" s="47">
        <f t="shared" si="33"/>
        <v>0</v>
      </c>
      <c r="EA21" s="47">
        <f t="shared" si="34"/>
        <v>0</v>
      </c>
      <c r="EB21" s="47">
        <f t="shared" si="35"/>
        <v>0</v>
      </c>
      <c r="EC21" s="47">
        <f t="shared" si="36"/>
        <v>0</v>
      </c>
      <c r="ED21" s="47">
        <f t="shared" si="37"/>
        <v>0</v>
      </c>
      <c r="EE21" s="47">
        <f t="shared" si="38"/>
        <v>0</v>
      </c>
      <c r="EF21" s="47">
        <f t="shared" si="39"/>
        <v>0</v>
      </c>
      <c r="EG21" s="47">
        <f t="shared" si="40"/>
        <v>0</v>
      </c>
      <c r="EH21" s="47">
        <f t="shared" si="41"/>
        <v>0</v>
      </c>
      <c r="EI21" s="47">
        <f t="shared" si="42"/>
        <v>0</v>
      </c>
      <c r="EJ21" s="47">
        <f t="shared" si="43"/>
        <v>0</v>
      </c>
      <c r="EK21" s="47">
        <f t="shared" si="44"/>
        <v>0</v>
      </c>
      <c r="EL21" s="47">
        <f t="shared" si="45"/>
        <v>0</v>
      </c>
      <c r="EM21" s="47">
        <f t="shared" si="46"/>
        <v>0</v>
      </c>
      <c r="EN21" s="47">
        <f t="shared" si="47"/>
        <v>0</v>
      </c>
      <c r="EO21" s="47">
        <f t="shared" si="48"/>
        <v>0</v>
      </c>
      <c r="EP21" s="47">
        <f t="shared" si="49"/>
        <v>0</v>
      </c>
      <c r="EQ21" s="47">
        <f t="shared" si="50"/>
        <v>0</v>
      </c>
      <c r="ER21" s="47">
        <f t="shared" si="51"/>
        <v>0</v>
      </c>
      <c r="ES21" s="47">
        <f t="shared" si="52"/>
        <v>0</v>
      </c>
      <c r="ET21" s="47">
        <f t="shared" si="53"/>
        <v>0</v>
      </c>
      <c r="EU21" s="47">
        <f t="shared" si="54"/>
        <v>0</v>
      </c>
      <c r="EV21" s="47">
        <f t="shared" si="55"/>
        <v>0</v>
      </c>
      <c r="EW21" s="47">
        <f t="shared" si="56"/>
        <v>0</v>
      </c>
      <c r="EX21" s="47">
        <f t="shared" si="57"/>
        <v>0</v>
      </c>
      <c r="EY21" s="47">
        <f t="shared" si="58"/>
        <v>0</v>
      </c>
      <c r="EZ21" s="47">
        <f t="shared" si="59"/>
        <v>0</v>
      </c>
      <c r="FA21" s="47">
        <f t="shared" si="60"/>
        <v>0</v>
      </c>
      <c r="FB21" s="47">
        <f t="shared" si="61"/>
        <v>0</v>
      </c>
      <c r="FC21" s="47">
        <f t="shared" si="62"/>
        <v>0</v>
      </c>
      <c r="FD21" s="47">
        <f t="shared" si="63"/>
        <v>0</v>
      </c>
      <c r="FE21" s="47">
        <f t="shared" si="64"/>
        <v>0</v>
      </c>
      <c r="FF21" s="47">
        <f t="shared" si="65"/>
        <v>0</v>
      </c>
      <c r="FG21" s="47">
        <f t="shared" si="66"/>
        <v>0</v>
      </c>
      <c r="FH21" s="47">
        <f t="shared" si="67"/>
        <v>0</v>
      </c>
      <c r="FI21" s="47">
        <f t="shared" si="68"/>
        <v>0</v>
      </c>
      <c r="FJ21" s="47">
        <f t="shared" si="69"/>
        <v>0</v>
      </c>
      <c r="FK21" s="47">
        <f t="shared" si="70"/>
        <v>0</v>
      </c>
      <c r="FL21" s="47">
        <f t="shared" si="71"/>
        <v>0</v>
      </c>
      <c r="FM21" s="47">
        <f t="shared" si="72"/>
        <v>0</v>
      </c>
      <c r="FN21" s="47">
        <f t="shared" si="73"/>
        <v>0</v>
      </c>
      <c r="FO21" s="47">
        <f t="shared" si="74"/>
        <v>0</v>
      </c>
      <c r="FP21" s="47">
        <f t="shared" si="75"/>
        <v>0</v>
      </c>
      <c r="FQ21" s="47">
        <f t="shared" si="76"/>
        <v>0</v>
      </c>
      <c r="FR21" s="47">
        <f t="shared" si="77"/>
        <v>0</v>
      </c>
      <c r="FS21" s="47">
        <f t="shared" si="78"/>
        <v>0</v>
      </c>
      <c r="FT21" s="47">
        <f t="shared" si="79"/>
        <v>0</v>
      </c>
      <c r="FU21" s="47">
        <f t="shared" si="80"/>
        <v>0</v>
      </c>
      <c r="FV21" s="47">
        <f t="shared" si="81"/>
        <v>0</v>
      </c>
      <c r="FW21" s="47">
        <f t="shared" si="82"/>
        <v>0</v>
      </c>
      <c r="FX21" s="47">
        <f t="shared" si="83"/>
        <v>0</v>
      </c>
      <c r="FY21" s="47">
        <f t="shared" si="84"/>
        <v>0</v>
      </c>
      <c r="FZ21" s="47">
        <f t="shared" si="85"/>
        <v>0</v>
      </c>
      <c r="GA21" s="47">
        <f t="shared" si="86"/>
        <v>0</v>
      </c>
      <c r="GB21" s="47">
        <f t="shared" si="87"/>
        <v>0</v>
      </c>
      <c r="GC21" s="47">
        <f t="shared" si="88"/>
        <v>0</v>
      </c>
      <c r="GD21" s="47">
        <f t="shared" si="89"/>
        <v>0</v>
      </c>
      <c r="GE21" s="47">
        <f t="shared" si="90"/>
        <v>0</v>
      </c>
      <c r="GF21" s="47">
        <f t="shared" si="91"/>
        <v>0</v>
      </c>
      <c r="GG21" s="47">
        <f t="shared" si="92"/>
        <v>0</v>
      </c>
      <c r="GH21" s="47">
        <f t="shared" si="93"/>
        <v>0</v>
      </c>
      <c r="GI21" s="47">
        <f t="shared" si="94"/>
        <v>0</v>
      </c>
      <c r="GJ21" s="47">
        <f t="shared" si="95"/>
        <v>0</v>
      </c>
    </row>
    <row r="22" spans="1:192" ht="15">
      <c r="A22" s="2" t="s">
        <v>25</v>
      </c>
      <c r="B22" s="48">
        <f>IF(Data_Transpose!CC22 &gt; 0, (Data_Transpose!CC22 -Data_Transpose!CC$53)/Data_Transpose!CC$54, Data_Transpose!CC22)</f>
        <v>0</v>
      </c>
      <c r="C22" s="48">
        <f>IF(Data_Transpose!P22 &gt; 0, (Data_Transpose!P22 -Data_Transpose!P$53)/Data_Transpose!P$54, Data_Transpose!P22)</f>
        <v>1.6254712740448851</v>
      </c>
      <c r="D22" s="48">
        <f>IF(Data_Transpose!G22 &gt; 0, (Data_Transpose!G22 -Data_Transpose!G$53)/Data_Transpose!G$54, Data_Transpose!G22)</f>
        <v>0</v>
      </c>
      <c r="E22" s="48">
        <f>IF(Data_Transpose!B22 &gt; 0, (Data_Transpose!B22 -Data_Transpose!B$53)/Data_Transpose!B$54, Data_Transpose!B22)</f>
        <v>-0.12464639250231724</v>
      </c>
      <c r="F22" s="48">
        <f>IF(Data_Transpose!C22 &gt; 0, (Data_Transpose!C22 -Data_Transpose!C$53)/Data_Transpose!C$54, Data_Transpose!C22)</f>
        <v>-0.15504341823651055</v>
      </c>
      <c r="G22" s="48">
        <f>IF(Data_Transpose!D22 &gt; 0, (Data_Transpose!D22 -Data_Transpose!D$53)/Data_Transpose!D$54, Data_Transpose!D22)</f>
        <v>0</v>
      </c>
      <c r="H22" s="48">
        <f>IF(Data_Transpose!E22 &gt; 0, (Data_Transpose!E22 -Data_Transpose!E$53)/Data_Transpose!E$54, Data_Transpose!E22)</f>
        <v>0.64052827701574355</v>
      </c>
      <c r="I22" s="48">
        <f>IF(Data_Transpose!F22 &gt; 0, (Data_Transpose!F22 -Data_Transpose!F$53)/Data_Transpose!F$54, Data_Transpose!F22)</f>
        <v>0</v>
      </c>
      <c r="J22" s="48">
        <f>IF(Data_Transpose!H22 &gt; 0, (Data_Transpose!H22 -Data_Transpose!H$53)/Data_Transpose!H$54, Data_Transpose!H22)</f>
        <v>0</v>
      </c>
      <c r="K22" s="48">
        <f>IF(Data_Transpose!I22 &gt; 0, (Data_Transpose!I22 -Data_Transpose!I$53)/Data_Transpose!I$54, Data_Transpose!I22)</f>
        <v>-1.5790638438488867</v>
      </c>
      <c r="L22" s="48">
        <f>IF(Data_Transpose!J22 &gt; 0, (Data_Transpose!J22 -Data_Transpose!J$53)/Data_Transpose!J$54, Data_Transpose!J22)</f>
        <v>0</v>
      </c>
      <c r="M22" s="48">
        <f>IF(Data_Transpose!K22 &gt; 0, (Data_Transpose!K22 -Data_Transpose!K$53)/Data_Transpose!K$54, Data_Transpose!K22)</f>
        <v>0</v>
      </c>
      <c r="N22" s="48">
        <f>IF(Data_Transpose!L22 &gt; 0, (Data_Transpose!L22 -Data_Transpose!L$53)/Data_Transpose!L$54, Data_Transpose!L22)</f>
        <v>-0.69779450764298412</v>
      </c>
      <c r="O22" s="48">
        <f>IF(Data_Transpose!M22 &gt; 0, (Data_Transpose!M22 -Data_Transpose!M$53)/Data_Transpose!M$54, Data_Transpose!M22)</f>
        <v>0</v>
      </c>
      <c r="P22" s="48">
        <f>IF(Data_Transpose!N22 &gt; 0, (Data_Transpose!N22 -Data_Transpose!N$53)/Data_Transpose!N$54, Data_Transpose!N22)</f>
        <v>0.66110735668493126</v>
      </c>
      <c r="Q22" s="48">
        <f>IF(Data_Transpose!O22 &gt; 0, (Data_Transpose!O22 -Data_Transpose!O$53)/Data_Transpose!O$54, Data_Transpose!O22)</f>
        <v>0</v>
      </c>
      <c r="R22" s="48">
        <f>IF(Data_Transpose!Q22 &gt; 0, (Data_Transpose!Q22 -Data_Transpose!Q$53)/Data_Transpose!Q$54, Data_Transpose!Q22)</f>
        <v>-1.1595420713048952</v>
      </c>
      <c r="S22" s="48">
        <f>IF(Data_Transpose!R22 &gt; 0, (Data_Transpose!R22 -Data_Transpose!R$53)/Data_Transpose!R$54, Data_Transpose!R22)</f>
        <v>0</v>
      </c>
      <c r="T22" s="48">
        <f>IF(Data_Transpose!S22 &gt; 0, (Data_Transpose!S22 -Data_Transpose!S$53)/Data_Transpose!S$54, Data_Transpose!S22)</f>
        <v>-0.65249474001664209</v>
      </c>
      <c r="U22" s="48">
        <f>IF(Data_Transpose!T22 &gt; 0, (Data_Transpose!T22 -Data_Transpose!T$53)/Data_Transpose!T$54, Data_Transpose!T22)</f>
        <v>0</v>
      </c>
      <c r="V22" s="48">
        <f>IF(Data_Transpose!U22 &gt; 0, (Data_Transpose!U22 -Data_Transpose!U$53)/Data_Transpose!U$54, Data_Transpose!U22)</f>
        <v>0</v>
      </c>
      <c r="W22" s="48">
        <f>IF(Data_Transpose!V22 &gt; 0, (Data_Transpose!V22 -Data_Transpose!V$53)/Data_Transpose!V$54, Data_Transpose!V22)</f>
        <v>0.82441306906596568</v>
      </c>
      <c r="X22" s="48">
        <f>IF(Data_Transpose!W22 &gt; 0, (Data_Transpose!W22 -Data_Transpose!W$53)/Data_Transpose!W$54, Data_Transpose!W22)</f>
        <v>0</v>
      </c>
      <c r="Y22" s="48">
        <f>IF(Data_Transpose!X22 &gt; 0, (Data_Transpose!X22 -Data_Transpose!X$53)/Data_Transpose!X$54, Data_Transpose!X22)</f>
        <v>-0.50889367482532899</v>
      </c>
      <c r="Z22" s="48">
        <f>IF(Data_Transpose!Y22 &gt; 0, (Data_Transpose!Y22 -Data_Transpose!Y$53)/Data_Transpose!Y$54, Data_Transpose!Y22)</f>
        <v>-1.0685839871106639</v>
      </c>
      <c r="AA22" s="48">
        <f>IF(Data_Transpose!Z22 &gt; 0, (Data_Transpose!Z22 -Data_Transpose!Z$53)/Data_Transpose!Z$54, Data_Transpose!Z22)</f>
        <v>0.73855008637147379</v>
      </c>
      <c r="AB22" s="48">
        <f>IF(Data_Transpose!AA22 &gt; 0, (Data_Transpose!AA22 -Data_Transpose!AA$53)/Data_Transpose!AA$54, Data_Transpose!AA22)</f>
        <v>-0.82997793671310249</v>
      </c>
      <c r="AC22" s="48">
        <f>IF(Data_Transpose!AB22 &gt; 0, (Data_Transpose!AB22 -Data_Transpose!AB$53)/Data_Transpose!AB$54, Data_Transpose!AB22)</f>
        <v>0</v>
      </c>
      <c r="AD22" s="48">
        <f>IF(Data_Transpose!AC22 &gt; 0, (Data_Transpose!AC22 -Data_Transpose!AC$53)/Data_Transpose!AC$54, Data_Transpose!AC22)</f>
        <v>0</v>
      </c>
      <c r="AE22" s="48">
        <f>IF(Data_Transpose!AD22 &gt; 0, (Data_Transpose!AD22 -Data_Transpose!AD$53)/Data_Transpose!AD$54, Data_Transpose!AD22)</f>
        <v>-2.3112667572109702</v>
      </c>
      <c r="AF22" s="48">
        <f>IF(Data_Transpose!AE22 &gt; 0, (Data_Transpose!AE22 -Data_Transpose!AE$53)/Data_Transpose!AE$54, Data_Transpose!AE22)</f>
        <v>-2.3094010767585034</v>
      </c>
      <c r="AG22" s="48">
        <f>IF(Data_Transpose!AF22 &gt; 0, (Data_Transpose!AF22 -Data_Transpose!AF$53)/Data_Transpose!AF$54, Data_Transpose!AF22)</f>
        <v>0.58648274325943517</v>
      </c>
      <c r="AH22" s="48">
        <f>IF(Data_Transpose!AG22 &gt; 0, (Data_Transpose!AG22 -Data_Transpose!AG$53)/Data_Transpose!AG$54, Data_Transpose!AG22)</f>
        <v>0</v>
      </c>
      <c r="AI22" s="48">
        <f>IF(Data_Transpose!AH22 &gt; 0, (Data_Transpose!AH22 -Data_Transpose!AH$53)/Data_Transpose!AH$54, Data_Transpose!AH22)</f>
        <v>0</v>
      </c>
      <c r="AJ22" s="48">
        <f>IF(Data_Transpose!AI22 &gt; 0, (Data_Transpose!AI22 -Data_Transpose!AI$53)/Data_Transpose!AI$54, Data_Transpose!AI22)</f>
        <v>-1.718196600401382</v>
      </c>
      <c r="AK22" s="48">
        <f>IF(Data_Transpose!AJ22 &gt; 0, (Data_Transpose!AJ22 -Data_Transpose!AJ$53)/Data_Transpose!AJ$54, Data_Transpose!AJ22)</f>
        <v>0</v>
      </c>
      <c r="AL22" s="48">
        <f>IF(Data_Transpose!AK22 &gt; 0, (Data_Transpose!AK22 -Data_Transpose!AK$53)/Data_Transpose!AK$54, Data_Transpose!AK22)</f>
        <v>-6.6763495572695591E-2</v>
      </c>
      <c r="AM22" s="48">
        <f>IF(Data_Transpose!AL22 &gt; 0, (Data_Transpose!AL22 -Data_Transpose!AL$53)/Data_Transpose!AL$54, Data_Transpose!AL22)</f>
        <v>-1.2217515044205185</v>
      </c>
      <c r="AN22" s="48">
        <f>IF(Data_Transpose!AM22 &gt; 0, (Data_Transpose!AM22 -Data_Transpose!AM$53)/Data_Transpose!AM$54, Data_Transpose!AM22)</f>
        <v>0.62615401960525796</v>
      </c>
      <c r="AO22" s="48">
        <f>IF(Data_Transpose!AN22 &gt; 0, (Data_Transpose!AN22 -Data_Transpose!AN$53)/Data_Transpose!AN$54, Data_Transpose!AN22)</f>
        <v>0</v>
      </c>
      <c r="AP22" s="48">
        <f>IF(Data_Transpose!AO22 &gt; 0, (Data_Transpose!AO22 -Data_Transpose!AO$53)/Data_Transpose!AO$54, Data_Transpose!AO22)</f>
        <v>0</v>
      </c>
      <c r="AQ22" s="48">
        <f>IF(Data_Transpose!AP22 &gt; 0, (Data_Transpose!AP22 -Data_Transpose!AP$53)/Data_Transpose!AP$54, Data_Transpose!AP22)</f>
        <v>0</v>
      </c>
      <c r="AR22" s="48">
        <f>IF(Data_Transpose!AQ22 &gt; 0, (Data_Transpose!AQ22 -Data_Transpose!AQ$53)/Data_Transpose!AQ$54, Data_Transpose!AQ22)</f>
        <v>0.72397370880059086</v>
      </c>
      <c r="AS22" s="48">
        <f>IF(Data_Transpose!AR22 &gt; 0, (Data_Transpose!AR22 -Data_Transpose!AR$53)/Data_Transpose!AR$54, Data_Transpose!AR22)</f>
        <v>-2.53631899533982</v>
      </c>
      <c r="AT22" s="48">
        <f>IF(Data_Transpose!AS22 &gt; 0, (Data_Transpose!AS22 -Data_Transpose!AS$53)/Data_Transpose!AS$54, Data_Transpose!AS22)</f>
        <v>-1.8257418583505538</v>
      </c>
      <c r="AU22" s="48">
        <f>IF(Data_Transpose!AT22 &gt; 0, (Data_Transpose!AT22 -Data_Transpose!AT$53)/Data_Transpose!AT$54, Data_Transpose!AT22)</f>
        <v>0</v>
      </c>
      <c r="AV22" s="48">
        <f>IF(Data_Transpose!AU22 &gt; 0, (Data_Transpose!AU22 -Data_Transpose!AU$53)/Data_Transpose!AU$54, Data_Transpose!AU22)</f>
        <v>-1.3262633068038787</v>
      </c>
      <c r="AW22" s="48">
        <f>IF(Data_Transpose!AV22 &gt; 0, (Data_Transpose!AV22 -Data_Transpose!AV$53)/Data_Transpose!AV$54, Data_Transpose!AV22)</f>
        <v>-2.2387210960990047</v>
      </c>
      <c r="AX22" s="48">
        <f>IF(Data_Transpose!AW22 &gt; 0, (Data_Transpose!AW22 -Data_Transpose!AW$53)/Data_Transpose!AW$54, Data_Transpose!AW22)</f>
        <v>0</v>
      </c>
      <c r="AY22" s="48">
        <f>IF(Data_Transpose!AX22 &gt; 0, (Data_Transpose!AX22 -Data_Transpose!AX$53)/Data_Transpose!AX$54, Data_Transpose!AX22)</f>
        <v>-0.89758402352896971</v>
      </c>
      <c r="AZ22" s="48">
        <f>IF(Data_Transpose!AY22 &gt; 0, (Data_Transpose!AY22 -Data_Transpose!AY$53)/Data_Transpose!AY$54, Data_Transpose!AY22)</f>
        <v>-1.0291516776411209</v>
      </c>
      <c r="BA22" s="48">
        <f>IF(Data_Transpose!AZ22 &gt; 0, (Data_Transpose!AZ22 -Data_Transpose!AZ$53)/Data_Transpose!AZ$54, Data_Transpose!AZ22)</f>
        <v>0</v>
      </c>
      <c r="BB22" s="48">
        <f>IF(Data_Transpose!BA22 &gt; 0, (Data_Transpose!BA22 -Data_Transpose!BA$53)/Data_Transpose!BA$54, Data_Transpose!BA22)</f>
        <v>-0.47942091424209865</v>
      </c>
      <c r="BC22" s="48">
        <f>IF(Data_Transpose!BB22 &gt; 0, (Data_Transpose!BB22 -Data_Transpose!BB$53)/Data_Transpose!BB$54, Data_Transpose!BB22)</f>
        <v>-2.2711525210211465</v>
      </c>
      <c r="BD22" s="48">
        <f>IF(Data_Transpose!BC22 &gt; 0, (Data_Transpose!BC22 -Data_Transpose!BC$53)/Data_Transpose!BC$54, Data_Transpose!BC22)</f>
        <v>0</v>
      </c>
      <c r="BE22" s="48">
        <f>IF(Data_Transpose!BD22 &gt; 0, (Data_Transpose!BD22 -Data_Transpose!BD$53)/Data_Transpose!BD$54, Data_Transpose!BD22)</f>
        <v>-1.0444659357341894</v>
      </c>
      <c r="BF22" s="48">
        <f>IF(Data_Transpose!BE22 &gt; 0, (Data_Transpose!BE22 -Data_Transpose!BE$53)/Data_Transpose!BE$54, Data_Transpose!BE22)</f>
        <v>0.17670768233468759</v>
      </c>
      <c r="BG22" s="48">
        <f>IF(Data_Transpose!BF22 &gt; 0, (Data_Transpose!BF22 -Data_Transpose!BF$53)/Data_Transpose!BF$54, Data_Transpose!BF22)</f>
        <v>0</v>
      </c>
      <c r="BH22" s="48">
        <f>IF(Data_Transpose!BH22 &gt; 0, (Data_Transpose!BH22 -Data_Transpose!BH$53)/Data_Transpose!BH$54, Data_Transpose!BH22)</f>
        <v>-1.0540925533894581</v>
      </c>
      <c r="BI22" s="48">
        <f>IF(Data_Transpose!BI22 &gt; 0, (Data_Transpose!BI22 -Data_Transpose!BI$53)/Data_Transpose!BI$54, Data_Transpose!BI22)</f>
        <v>0</v>
      </c>
      <c r="BJ22" s="48">
        <f>IF(Data_Transpose!BJ22 &gt; 0, (Data_Transpose!BJ22 -Data_Transpose!BJ$53)/Data_Transpose!BJ$54, Data_Transpose!BJ22)</f>
        <v>0</v>
      </c>
      <c r="BK22" s="48">
        <f>IF(Data_Transpose!BK22 &gt; 0, (Data_Transpose!BK22 -Data_Transpose!BK$53)/Data_Transpose!BK$54, Data_Transpose!BK22)</f>
        <v>0</v>
      </c>
      <c r="BL22" s="48">
        <f>IF(Data_Transpose!BL22 &gt; 0, (Data_Transpose!BL22 -Data_Transpose!BL$53)/Data_Transpose!BL$54, Data_Transpose!BL22)</f>
        <v>0</v>
      </c>
      <c r="BM22" s="48">
        <f>IF(Data_Transpose!BM22 &gt; 0, (Data_Transpose!BM22 -Data_Transpose!BM$53)/Data_Transpose!BM$54, Data_Transpose!BM22)</f>
        <v>0</v>
      </c>
      <c r="BN22" s="48">
        <f>IF(Data_Transpose!BN22 &gt; 0, (Data_Transpose!BN22 -Data_Transpose!BN$53)/Data_Transpose!BN$54, Data_Transpose!BN22)</f>
        <v>0.9023424467950969</v>
      </c>
      <c r="BO22" s="48">
        <f>IF(Data_Transpose!BO22 &gt; 0, (Data_Transpose!BO22 -Data_Transpose!BO$53)/Data_Transpose!BO$54, Data_Transpose!BO22)</f>
        <v>1.0568458151135756</v>
      </c>
      <c r="BP22" s="48">
        <f>IF(Data_Transpose!BP22 &gt; 0, (Data_Transpose!BP22 -Data_Transpose!BP$53)/Data_Transpose!BP$54, Data_Transpose!BP22)</f>
        <v>-1.0548162696116183</v>
      </c>
      <c r="BQ22" s="48">
        <f>IF(Data_Transpose!BQ22 &gt; 0, (Data_Transpose!BQ22 -Data_Transpose!BQ$53)/Data_Transpose!BQ$54, Data_Transpose!BQ22)</f>
        <v>0</v>
      </c>
      <c r="BR22" s="48">
        <f>IF(Data_Transpose!BR22 &gt; 0, (Data_Transpose!BR22 -Data_Transpose!BR$53)/Data_Transpose!BR$54, Data_Transpose!BR22)</f>
        <v>0.83604607669792941</v>
      </c>
      <c r="BS22" s="48">
        <f>IF(Data_Transpose!BS22 &gt; 0, (Data_Transpose!BS22 -Data_Transpose!BS$53)/Data_Transpose!BS$54, Data_Transpose!BS22)</f>
        <v>0</v>
      </c>
      <c r="BT22" s="48">
        <f>IF(Data_Transpose!BT22 &gt; 0, (Data_Transpose!BT22 -Data_Transpose!BT$53)/Data_Transpose!BT$54, Data_Transpose!BT22)</f>
        <v>0</v>
      </c>
      <c r="BU22" s="48">
        <f>IF(Data_Transpose!BU22 &gt; 0, (Data_Transpose!BU22 -Data_Transpose!BU$53)/Data_Transpose!BU$54, Data_Transpose!BU22)</f>
        <v>0</v>
      </c>
      <c r="BV22" s="48">
        <f>IF(Data_Transpose!BV22 &gt; 0, (Data_Transpose!BV22 -Data_Transpose!BV$53)/Data_Transpose!BV$54, Data_Transpose!BV22)</f>
        <v>0</v>
      </c>
      <c r="BW22" s="48">
        <f>IF(Data_Transpose!BW22 &gt; 0, (Data_Transpose!BW22 -Data_Transpose!BW$53)/Data_Transpose!BW$54, Data_Transpose!BW22)</f>
        <v>0</v>
      </c>
      <c r="BX22" s="48">
        <f>IF(Data_Transpose!BX22 &gt; 0, (Data_Transpose!BX22 -Data_Transpose!BX$53)/Data_Transpose!BX$54, Data_Transpose!BX22)</f>
        <v>0.87358908803672808</v>
      </c>
      <c r="BY22" s="48">
        <f>IF(Data_Transpose!BY22 &gt; 0, (Data_Transpose!BY22 -Data_Transpose!BY$53)/Data_Transpose!BY$54, Data_Transpose!BY22)</f>
        <v>-2.4835120631541421</v>
      </c>
      <c r="BZ22" s="48">
        <f>IF(Data_Transpose!BZ22 &gt; 0, (Data_Transpose!BZ22 -Data_Transpose!BZ$53)/Data_Transpose!BZ$54, Data_Transpose!BZ22)</f>
        <v>0</v>
      </c>
      <c r="CA22" s="48">
        <f>IF(Data_Transpose!CA22 &gt; 0, (Data_Transpose!CA22 -Data_Transpose!CA$53)/Data_Transpose!CA$54, Data_Transpose!CA22)</f>
        <v>-1.8856180831641269</v>
      </c>
      <c r="CB22" s="48">
        <f>IF(Data_Transpose!CB22 &gt; 0, (Data_Transpose!CB22 -Data_Transpose!CB$53)/Data_Transpose!CB$54, Data_Transpose!CB22)</f>
        <v>0</v>
      </c>
      <c r="CC22" s="48">
        <f>IF(Data_Transpose!CD22 &gt; 0, (Data_Transpose!CD22 -Data_Transpose!CD$53)/Data_Transpose!CD$54, Data_Transpose!CD22)</f>
        <v>0</v>
      </c>
      <c r="CD22" s="48">
        <f>IF(Data_Transpose!CE22 &gt; 0, (Data_Transpose!CE22 -Data_Transpose!CE$53)/Data_Transpose!CE$54, Data_Transpose!CE22)</f>
        <v>0</v>
      </c>
      <c r="CE22" s="48">
        <f>IF(Data_Transpose!CF22 &gt; 0, (Data_Transpose!CF22 -Data_Transpose!CF$53)/Data_Transpose!CF$54, Data_Transpose!CF22)</f>
        <v>0</v>
      </c>
      <c r="CF22" s="48">
        <f>IF(Data_Transpose!CG22 &gt; 0, (Data_Transpose!CG22 -Data_Transpose!CG$53)/Data_Transpose!CG$54, Data_Transpose!CG22)</f>
        <v>0</v>
      </c>
      <c r="CG22" s="48">
        <f>IF(Data_Transpose!CH22 &gt; 0, (Data_Transpose!CH22 -Data_Transpose!CH$53)/Data_Transpose!CH$54, Data_Transpose!CH22)</f>
        <v>0</v>
      </c>
      <c r="CH22" s="48">
        <f>IF(Data_Transpose!CI22 &gt; 0, (Data_Transpose!CI22 -Data_Transpose!CI$53)/Data_Transpose!CI$54, Data_Transpose!CI22)</f>
        <v>1.0947727295509553</v>
      </c>
      <c r="CI22" s="48">
        <f>IF(Data_Transpose!CJ22 &gt; 0, (Data_Transpose!CJ22 -Data_Transpose!CJ$53)/Data_Transpose!CJ$54, Data_Transpose!CJ22)</f>
        <v>-0.16478431946334879</v>
      </c>
      <c r="CJ22" s="48">
        <f>IF(Data_Transpose!CK22 &gt; 0, (Data_Transpose!CK22 -Data_Transpose!CK$53)/Data_Transpose!CK$54, Data_Transpose!CK22)</f>
        <v>-1.2562885295843527</v>
      </c>
      <c r="CK22" s="48">
        <f>IF(Data_Transpose!CL22 &gt; 0, (Data_Transpose!CL22 -Data_Transpose!CL$53)/Data_Transpose!CL$54, Data_Transpose!CL22)</f>
        <v>1.2282070546133994</v>
      </c>
      <c r="CL22" s="48">
        <f>IF(Data_Transpose!CM22 &gt; 0, (Data_Transpose!CM22 -Data_Transpose!CM$53)/Data_Transpose!CM$54, Data_Transpose!CM22)</f>
        <v>0.90369611411506412</v>
      </c>
      <c r="CM22" s="48">
        <f>IF(Data_Transpose!CN22 &gt; 0, (Data_Transpose!CN22 -Data_Transpose!CN$53)/Data_Transpose!CN$54, Data_Transpose!CN22)</f>
        <v>0.74161984870956632</v>
      </c>
      <c r="CN22" s="48">
        <f>IF(Data_Transpose!CO22 &gt; 0, (Data_Transpose!CO22 -Data_Transpose!CO$53)/Data_Transpose!CO$54, Data_Transpose!CO22)</f>
        <v>0</v>
      </c>
      <c r="CO22" s="48">
        <f>IF(Data_Transpose!CP22 &gt; 0, (Data_Transpose!CP22 -Data_Transpose!CP$53)/Data_Transpose!CP$54, Data_Transpose!CP22)</f>
        <v>-0.71824300614277725</v>
      </c>
      <c r="CP22" s="48">
        <f>IF(Data_Transpose!CQ22 &gt; 0, (Data_Transpose!CQ22 -Data_Transpose!CQ$53)/Data_Transpose!CQ$54, Data_Transpose!CQ22)</f>
        <v>-0.9436849393401423</v>
      </c>
      <c r="CQ22" s="48">
        <f>IF(Data_Transpose!CR22 &gt; 0, (Data_Transpose!CR22 -Data_Transpose!CR$53)/Data_Transpose!CR$54, Data_Transpose!CR22)</f>
        <v>0</v>
      </c>
      <c r="CR22" s="48">
        <f>IF(Data_Transpose!CS22 &gt; 0, (Data_Transpose!CS22 -Data_Transpose!CS$53)/Data_Transpose!CS$54, Data_Transpose!CS22)</f>
        <v>1.0555539489737791</v>
      </c>
      <c r="CU22" s="47">
        <f t="shared" si="2"/>
        <v>0</v>
      </c>
      <c r="CV22" s="47">
        <f t="shared" si="3"/>
        <v>0</v>
      </c>
      <c r="CW22" s="47">
        <f t="shared" si="4"/>
        <v>0</v>
      </c>
      <c r="CX22" s="47">
        <f t="shared" si="5"/>
        <v>0</v>
      </c>
      <c r="CY22" s="47">
        <f t="shared" si="6"/>
        <v>0</v>
      </c>
      <c r="CZ22" s="47">
        <f t="shared" si="7"/>
        <v>0</v>
      </c>
      <c r="DA22" s="47">
        <f t="shared" si="8"/>
        <v>0</v>
      </c>
      <c r="DB22" s="47">
        <f t="shared" si="9"/>
        <v>0</v>
      </c>
      <c r="DC22" s="47">
        <f t="shared" si="10"/>
        <v>0</v>
      </c>
      <c r="DD22" s="47">
        <f t="shared" si="11"/>
        <v>0</v>
      </c>
      <c r="DE22" s="47">
        <f t="shared" si="12"/>
        <v>0</v>
      </c>
      <c r="DF22" s="47">
        <f t="shared" si="13"/>
        <v>0</v>
      </c>
      <c r="DG22" s="47">
        <f t="shared" si="14"/>
        <v>0</v>
      </c>
      <c r="DH22" s="47">
        <f t="shared" si="15"/>
        <v>0</v>
      </c>
      <c r="DI22" s="47">
        <f t="shared" si="16"/>
        <v>0</v>
      </c>
      <c r="DJ22" s="47">
        <f t="shared" si="17"/>
        <v>0</v>
      </c>
      <c r="DK22" s="47">
        <f t="shared" si="18"/>
        <v>0</v>
      </c>
      <c r="DL22" s="47">
        <f t="shared" si="19"/>
        <v>0</v>
      </c>
      <c r="DM22" s="47">
        <f t="shared" si="20"/>
        <v>0</v>
      </c>
      <c r="DN22" s="47">
        <f t="shared" si="21"/>
        <v>0</v>
      </c>
      <c r="DO22" s="47">
        <f t="shared" si="22"/>
        <v>0</v>
      </c>
      <c r="DP22" s="47">
        <f t="shared" si="23"/>
        <v>0</v>
      </c>
      <c r="DQ22" s="47">
        <f t="shared" si="24"/>
        <v>0</v>
      </c>
      <c r="DR22" s="47">
        <f t="shared" si="25"/>
        <v>0</v>
      </c>
      <c r="DS22" s="47">
        <f t="shared" si="26"/>
        <v>0</v>
      </c>
      <c r="DT22" s="47">
        <f t="shared" si="27"/>
        <v>0</v>
      </c>
      <c r="DU22" s="47">
        <f t="shared" si="28"/>
        <v>0</v>
      </c>
      <c r="DV22" s="47">
        <f t="shared" si="29"/>
        <v>0</v>
      </c>
      <c r="DW22" s="47">
        <f t="shared" si="30"/>
        <v>0</v>
      </c>
      <c r="DX22" s="47">
        <f t="shared" si="31"/>
        <v>0</v>
      </c>
      <c r="DY22" s="47">
        <f t="shared" si="32"/>
        <v>0</v>
      </c>
      <c r="DZ22" s="47">
        <f t="shared" si="33"/>
        <v>0</v>
      </c>
      <c r="EA22" s="47">
        <f t="shared" si="34"/>
        <v>0</v>
      </c>
      <c r="EB22" s="47">
        <f t="shared" si="35"/>
        <v>0</v>
      </c>
      <c r="EC22" s="47">
        <f t="shared" si="36"/>
        <v>0</v>
      </c>
      <c r="ED22" s="47">
        <f t="shared" si="37"/>
        <v>0</v>
      </c>
      <c r="EE22" s="47">
        <f t="shared" si="38"/>
        <v>0</v>
      </c>
      <c r="EF22" s="47">
        <f t="shared" si="39"/>
        <v>0</v>
      </c>
      <c r="EG22" s="47">
        <f t="shared" si="40"/>
        <v>0</v>
      </c>
      <c r="EH22" s="47">
        <f t="shared" si="41"/>
        <v>0</v>
      </c>
      <c r="EI22" s="47">
        <f t="shared" si="42"/>
        <v>0</v>
      </c>
      <c r="EJ22" s="47">
        <f t="shared" si="43"/>
        <v>0</v>
      </c>
      <c r="EK22" s="47">
        <f t="shared" si="44"/>
        <v>0</v>
      </c>
      <c r="EL22" s="47">
        <f t="shared" si="45"/>
        <v>0</v>
      </c>
      <c r="EM22" s="47">
        <f t="shared" si="46"/>
        <v>0</v>
      </c>
      <c r="EN22" s="47">
        <f t="shared" si="47"/>
        <v>0</v>
      </c>
      <c r="EO22" s="47">
        <f t="shared" si="48"/>
        <v>0</v>
      </c>
      <c r="EP22" s="47">
        <f t="shared" si="49"/>
        <v>0</v>
      </c>
      <c r="EQ22" s="47">
        <f t="shared" si="50"/>
        <v>0</v>
      </c>
      <c r="ER22" s="47">
        <f t="shared" si="51"/>
        <v>0</v>
      </c>
      <c r="ES22" s="47">
        <f t="shared" si="52"/>
        <v>0</v>
      </c>
      <c r="ET22" s="47">
        <f t="shared" si="53"/>
        <v>0</v>
      </c>
      <c r="EU22" s="47">
        <f t="shared" si="54"/>
        <v>0</v>
      </c>
      <c r="EV22" s="47">
        <f t="shared" si="55"/>
        <v>0</v>
      </c>
      <c r="EW22" s="47">
        <f t="shared" si="56"/>
        <v>0</v>
      </c>
      <c r="EX22" s="47">
        <f t="shared" si="57"/>
        <v>0</v>
      </c>
      <c r="EY22" s="47">
        <f t="shared" si="58"/>
        <v>0</v>
      </c>
      <c r="EZ22" s="47">
        <f t="shared" si="59"/>
        <v>0</v>
      </c>
      <c r="FA22" s="47">
        <f t="shared" si="60"/>
        <v>0</v>
      </c>
      <c r="FB22" s="47">
        <f t="shared" si="61"/>
        <v>0</v>
      </c>
      <c r="FC22" s="47">
        <f t="shared" si="62"/>
        <v>0</v>
      </c>
      <c r="FD22" s="47">
        <f t="shared" si="63"/>
        <v>0</v>
      </c>
      <c r="FE22" s="47">
        <f t="shared" si="64"/>
        <v>0</v>
      </c>
      <c r="FF22" s="47">
        <f t="shared" si="65"/>
        <v>0</v>
      </c>
      <c r="FG22" s="47">
        <f t="shared" si="66"/>
        <v>0</v>
      </c>
      <c r="FH22" s="47">
        <f t="shared" si="67"/>
        <v>0</v>
      </c>
      <c r="FI22" s="47">
        <f t="shared" si="68"/>
        <v>0</v>
      </c>
      <c r="FJ22" s="47">
        <f t="shared" si="69"/>
        <v>0</v>
      </c>
      <c r="FK22" s="47">
        <f t="shared" si="70"/>
        <v>0</v>
      </c>
      <c r="FL22" s="47">
        <f t="shared" si="71"/>
        <v>0</v>
      </c>
      <c r="FM22" s="47">
        <f t="shared" si="72"/>
        <v>0</v>
      </c>
      <c r="FN22" s="47">
        <f t="shared" si="73"/>
        <v>0</v>
      </c>
      <c r="FO22" s="47">
        <f t="shared" si="74"/>
        <v>0</v>
      </c>
      <c r="FP22" s="47">
        <f t="shared" si="75"/>
        <v>0</v>
      </c>
      <c r="FQ22" s="47">
        <f t="shared" si="76"/>
        <v>0</v>
      </c>
      <c r="FR22" s="47">
        <f t="shared" si="77"/>
        <v>0</v>
      </c>
      <c r="FS22" s="47">
        <f t="shared" si="78"/>
        <v>0</v>
      </c>
      <c r="FT22" s="47">
        <f t="shared" si="79"/>
        <v>0</v>
      </c>
      <c r="FU22" s="47">
        <f t="shared" si="80"/>
        <v>0</v>
      </c>
      <c r="FV22" s="47">
        <f t="shared" si="81"/>
        <v>0</v>
      </c>
      <c r="FW22" s="47">
        <f t="shared" si="82"/>
        <v>0</v>
      </c>
      <c r="FX22" s="47">
        <f t="shared" si="83"/>
        <v>0</v>
      </c>
      <c r="FY22" s="47">
        <f t="shared" si="84"/>
        <v>0</v>
      </c>
      <c r="FZ22" s="47">
        <f t="shared" si="85"/>
        <v>0</v>
      </c>
      <c r="GA22" s="47">
        <f t="shared" si="86"/>
        <v>0</v>
      </c>
      <c r="GB22" s="47">
        <f t="shared" si="87"/>
        <v>0</v>
      </c>
      <c r="GC22" s="47">
        <f t="shared" si="88"/>
        <v>0</v>
      </c>
      <c r="GD22" s="47">
        <f t="shared" si="89"/>
        <v>0</v>
      </c>
      <c r="GE22" s="47">
        <f t="shared" si="90"/>
        <v>0</v>
      </c>
      <c r="GF22" s="47">
        <f t="shared" si="91"/>
        <v>0</v>
      </c>
      <c r="GG22" s="47">
        <f t="shared" si="92"/>
        <v>0</v>
      </c>
      <c r="GH22" s="47">
        <f t="shared" si="93"/>
        <v>0</v>
      </c>
      <c r="GI22" s="47">
        <f t="shared" si="94"/>
        <v>0</v>
      </c>
      <c r="GJ22" s="47">
        <f t="shared" si="95"/>
        <v>0</v>
      </c>
    </row>
    <row r="23" spans="1:192" ht="15">
      <c r="A23" s="2" t="s">
        <v>26</v>
      </c>
      <c r="B23" s="48">
        <f>IF(Data_Transpose!CC23 &gt; 0, (Data_Transpose!CC23 -Data_Transpose!CC$53)/Data_Transpose!CC$54, Data_Transpose!CC23)</f>
        <v>0</v>
      </c>
      <c r="C23" s="48">
        <f>IF(Data_Transpose!P23 &gt; 0, (Data_Transpose!P23 -Data_Transpose!P$53)/Data_Transpose!P$54, Data_Transpose!P23)</f>
        <v>0</v>
      </c>
      <c r="D23" s="48">
        <f>IF(Data_Transpose!G23 &gt; 0, (Data_Transpose!G23 -Data_Transpose!G$53)/Data_Transpose!G$54, Data_Transpose!G23)</f>
        <v>0</v>
      </c>
      <c r="E23" s="48">
        <f>IF(Data_Transpose!B23 &gt; 0, (Data_Transpose!B23 -Data_Transpose!B$53)/Data_Transpose!B$54, Data_Transpose!B23)</f>
        <v>0</v>
      </c>
      <c r="F23" s="48">
        <f>IF(Data_Transpose!C23 &gt; 0, (Data_Transpose!C23 -Data_Transpose!C$53)/Data_Transpose!C$54, Data_Transpose!C23)</f>
        <v>-0.15504341823651055</v>
      </c>
      <c r="G23" s="48">
        <f>IF(Data_Transpose!D23 &gt; 0, (Data_Transpose!D23 -Data_Transpose!D$53)/Data_Transpose!D$54, Data_Transpose!D23)</f>
        <v>0</v>
      </c>
      <c r="H23" s="48">
        <f>IF(Data_Transpose!E23 &gt; 0, (Data_Transpose!E23 -Data_Transpose!E$53)/Data_Transpose!E$54, Data_Transpose!E23)</f>
        <v>0.64052827701574355</v>
      </c>
      <c r="I23" s="48">
        <f>IF(Data_Transpose!F23 &gt; 0, (Data_Transpose!F23 -Data_Transpose!F$53)/Data_Transpose!F$54, Data_Transpose!F23)</f>
        <v>0</v>
      </c>
      <c r="J23" s="48">
        <f>IF(Data_Transpose!H23 &gt; 0, (Data_Transpose!H23 -Data_Transpose!H$53)/Data_Transpose!H$54, Data_Transpose!H23)</f>
        <v>0.40944726012458504</v>
      </c>
      <c r="K23" s="48">
        <f>IF(Data_Transpose!I23 &gt; 0, (Data_Transpose!I23 -Data_Transpose!I$53)/Data_Transpose!I$54, Data_Transpose!I23)</f>
        <v>0</v>
      </c>
      <c r="L23" s="48">
        <f>IF(Data_Transpose!J23 &gt; 0, (Data_Transpose!J23 -Data_Transpose!J$53)/Data_Transpose!J$54, Data_Transpose!J23)</f>
        <v>0</v>
      </c>
      <c r="M23" s="48">
        <f>IF(Data_Transpose!K23 &gt; 0, (Data_Transpose!K23 -Data_Transpose!K$53)/Data_Transpose!K$54, Data_Transpose!K23)</f>
        <v>0</v>
      </c>
      <c r="N23" s="48">
        <f>IF(Data_Transpose!L23 &gt; 0, (Data_Transpose!L23 -Data_Transpose!L$53)/Data_Transpose!L$54, Data_Transpose!L23)</f>
        <v>0</v>
      </c>
      <c r="O23" s="48">
        <f>IF(Data_Transpose!M23 &gt; 0, (Data_Transpose!M23 -Data_Transpose!M$53)/Data_Transpose!M$54, Data_Transpose!M23)</f>
        <v>0</v>
      </c>
      <c r="P23" s="48">
        <f>IF(Data_Transpose!N23 &gt; 0, (Data_Transpose!N23 -Data_Transpose!N$53)/Data_Transpose!N$54, Data_Transpose!N23)</f>
        <v>0</v>
      </c>
      <c r="Q23" s="48">
        <f>IF(Data_Transpose!O23 &gt; 0, (Data_Transpose!O23 -Data_Transpose!O$53)/Data_Transpose!O$54, Data_Transpose!O23)</f>
        <v>0</v>
      </c>
      <c r="R23" s="48">
        <f>IF(Data_Transpose!Q23 &gt; 0, (Data_Transpose!Q23 -Data_Transpose!Q$53)/Data_Transpose!Q$54, Data_Transpose!Q23)</f>
        <v>0</v>
      </c>
      <c r="S23" s="48">
        <f>IF(Data_Transpose!R23 &gt; 0, (Data_Transpose!R23 -Data_Transpose!R$53)/Data_Transpose!R$54, Data_Transpose!R23)</f>
        <v>0</v>
      </c>
      <c r="T23" s="48">
        <f>IF(Data_Transpose!S23 &gt; 0, (Data_Transpose!S23 -Data_Transpose!S$53)/Data_Transpose!S$54, Data_Transpose!S23)</f>
        <v>-2.3695861611130695</v>
      </c>
      <c r="U23" s="48">
        <f>IF(Data_Transpose!T23 &gt; 0, (Data_Transpose!T23 -Data_Transpose!T$53)/Data_Transpose!T$54, Data_Transpose!T23)</f>
        <v>0</v>
      </c>
      <c r="V23" s="48">
        <f>IF(Data_Transpose!U23 &gt; 0, (Data_Transpose!U23 -Data_Transpose!U$53)/Data_Transpose!U$54, Data_Transpose!U23)</f>
        <v>0</v>
      </c>
      <c r="W23" s="48">
        <f>IF(Data_Transpose!V23 &gt; 0, (Data_Transpose!V23 -Data_Transpose!V$53)/Data_Transpose!V$54, Data_Transpose!V23)</f>
        <v>0.82441306906596568</v>
      </c>
      <c r="X23" s="48">
        <f>IF(Data_Transpose!W23 &gt; 0, (Data_Transpose!W23 -Data_Transpose!W$53)/Data_Transpose!W$54, Data_Transpose!W23)</f>
        <v>0</v>
      </c>
      <c r="Y23" s="48">
        <f>IF(Data_Transpose!X23 &gt; 0, (Data_Transpose!X23 -Data_Transpose!X$53)/Data_Transpose!X$54, Data_Transpose!X23)</f>
        <v>1.3005060578869518</v>
      </c>
      <c r="Z23" s="48">
        <f>IF(Data_Transpose!Y23 &gt; 0, (Data_Transpose!Y23 -Data_Transpose!Y$53)/Data_Transpose!Y$54, Data_Transpose!Y23)</f>
        <v>3.0530971060304574E-2</v>
      </c>
      <c r="AA23" s="48">
        <f>IF(Data_Transpose!Z23 &gt; 0, (Data_Transpose!Z23 -Data_Transpose!Z$53)/Data_Transpose!Z$54, Data_Transpose!Z23)</f>
        <v>0.73855008637147379</v>
      </c>
      <c r="AB23" s="48">
        <f>IF(Data_Transpose!AA23 &gt; 0, (Data_Transpose!AA23 -Data_Transpose!AA$53)/Data_Transpose!AA$54, Data_Transpose!AA23)</f>
        <v>0</v>
      </c>
      <c r="AC23" s="48">
        <f>IF(Data_Transpose!AB23 &gt; 0, (Data_Transpose!AB23 -Data_Transpose!AB$53)/Data_Transpose!AB$54, Data_Transpose!AB23)</f>
        <v>0</v>
      </c>
      <c r="AD23" s="48">
        <f>IF(Data_Transpose!AC23 &gt; 0, (Data_Transpose!AC23 -Data_Transpose!AC$53)/Data_Transpose!AC$54, Data_Transpose!AC23)</f>
        <v>0</v>
      </c>
      <c r="AE23" s="48">
        <f>IF(Data_Transpose!AD23 &gt; 0, (Data_Transpose!AD23 -Data_Transpose!AD$53)/Data_Transpose!AD$54, Data_Transpose!AD23)</f>
        <v>0</v>
      </c>
      <c r="AF23" s="48">
        <f>IF(Data_Transpose!AE23 &gt; 0, (Data_Transpose!AE23 -Data_Transpose!AE$53)/Data_Transpose!AE$54, Data_Transpose!AE23)</f>
        <v>0</v>
      </c>
      <c r="AG23" s="48">
        <f>IF(Data_Transpose!AF23 &gt; 0, (Data_Transpose!AF23 -Data_Transpose!AF$53)/Data_Transpose!AF$54, Data_Transpose!AF23)</f>
        <v>0</v>
      </c>
      <c r="AH23" s="48">
        <f>IF(Data_Transpose!AG23 &gt; 0, (Data_Transpose!AG23 -Data_Transpose!AG$53)/Data_Transpose!AG$54, Data_Transpose!AG23)</f>
        <v>0</v>
      </c>
      <c r="AI23" s="48">
        <f>IF(Data_Transpose!AH23 &gt; 0, (Data_Transpose!AH23 -Data_Transpose!AH$53)/Data_Transpose!AH$54, Data_Transpose!AH23)</f>
        <v>0</v>
      </c>
      <c r="AJ23" s="48">
        <f>IF(Data_Transpose!AI23 &gt; 0, (Data_Transpose!AI23 -Data_Transpose!AI$53)/Data_Transpose!AI$54, Data_Transpose!AI23)</f>
        <v>0</v>
      </c>
      <c r="AK23" s="48">
        <f>IF(Data_Transpose!AJ23 &gt; 0, (Data_Transpose!AJ23 -Data_Transpose!AJ$53)/Data_Transpose!AJ$54, Data_Transpose!AJ23)</f>
        <v>0</v>
      </c>
      <c r="AL23" s="48">
        <f>IF(Data_Transpose!AK23 &gt; 0, (Data_Transpose!AK23 -Data_Transpose!AK$53)/Data_Transpose!AK$54, Data_Transpose!AK23)</f>
        <v>0</v>
      </c>
      <c r="AM23" s="48">
        <f>IF(Data_Transpose!AL23 &gt; 0, (Data_Transpose!AL23 -Data_Transpose!AL$53)/Data_Transpose!AL$54, Data_Transpose!AL23)</f>
        <v>0</v>
      </c>
      <c r="AN23" s="48">
        <f>IF(Data_Transpose!AM23 &gt; 0, (Data_Transpose!AM23 -Data_Transpose!AM$53)/Data_Transpose!AM$54, Data_Transpose!AM23)</f>
        <v>-0.79312842483332613</v>
      </c>
      <c r="AO23" s="48">
        <f>IF(Data_Transpose!AN23 &gt; 0, (Data_Transpose!AN23 -Data_Transpose!AN$53)/Data_Transpose!AN$54, Data_Transpose!AN23)</f>
        <v>0</v>
      </c>
      <c r="AP23" s="48">
        <f>IF(Data_Transpose!AO23 &gt; 0, (Data_Transpose!AO23 -Data_Transpose!AO$53)/Data_Transpose!AO$54, Data_Transpose!AO23)</f>
        <v>1.5</v>
      </c>
      <c r="AQ23" s="48">
        <f>IF(Data_Transpose!AP23 &gt; 0, (Data_Transpose!AP23 -Data_Transpose!AP$53)/Data_Transpose!AP$54, Data_Transpose!AP23)</f>
        <v>0</v>
      </c>
      <c r="AR23" s="48">
        <f>IF(Data_Transpose!AQ23 &gt; 0, (Data_Transpose!AQ23 -Data_Transpose!AQ$53)/Data_Transpose!AQ$54, Data_Transpose!AQ23)</f>
        <v>-0.18099342720014791</v>
      </c>
      <c r="AS23" s="48">
        <f>IF(Data_Transpose!AR23 &gt; 0, (Data_Transpose!AR23 -Data_Transpose!AR$53)/Data_Transpose!AR$54, Data_Transpose!AR23)</f>
        <v>0</v>
      </c>
      <c r="AT23" s="48">
        <f>IF(Data_Transpose!AS23 &gt; 0, (Data_Transpose!AS23 -Data_Transpose!AS$53)/Data_Transpose!AS$54, Data_Transpose!AS23)</f>
        <v>0</v>
      </c>
      <c r="AU23" s="48">
        <f>IF(Data_Transpose!AT23 &gt; 0, (Data_Transpose!AT23 -Data_Transpose!AT$53)/Data_Transpose!AT$54, Data_Transpose!AT23)</f>
        <v>0</v>
      </c>
      <c r="AV23" s="48">
        <f>IF(Data_Transpose!AU23 &gt; 0, (Data_Transpose!AU23 -Data_Transpose!AU$53)/Data_Transpose!AU$54, Data_Transpose!AU23)</f>
        <v>0</v>
      </c>
      <c r="AW23" s="48">
        <f>IF(Data_Transpose!AV23 &gt; 0, (Data_Transpose!AV23 -Data_Transpose!AV$53)/Data_Transpose!AV$54, Data_Transpose!AV23)</f>
        <v>0</v>
      </c>
      <c r="AX23" s="48">
        <f>IF(Data_Transpose!AW23 &gt; 0, (Data_Transpose!AW23 -Data_Transpose!AW$53)/Data_Transpose!AW$54, Data_Transpose!AW23)</f>
        <v>0</v>
      </c>
      <c r="AY23" s="48">
        <f>IF(Data_Transpose!AX23 &gt; 0, (Data_Transpose!AX23 -Data_Transpose!AX$53)/Data_Transpose!AX$54, Data_Transpose!AX23)</f>
        <v>0</v>
      </c>
      <c r="AZ23" s="48">
        <f>IF(Data_Transpose!AY23 &gt; 0, (Data_Transpose!AY23 -Data_Transpose!AY$53)/Data_Transpose!AY$54, Data_Transpose!AY23)</f>
        <v>-1.0291516776411209</v>
      </c>
      <c r="BA23" s="48">
        <f>IF(Data_Transpose!AZ23 &gt; 0, (Data_Transpose!AZ23 -Data_Transpose!AZ$53)/Data_Transpose!AZ$54, Data_Transpose!AZ23)</f>
        <v>0</v>
      </c>
      <c r="BB23" s="48">
        <f>IF(Data_Transpose!BA23 &gt; 0, (Data_Transpose!BA23 -Data_Transpose!BA$53)/Data_Transpose!BA$54, Data_Transpose!BA23)</f>
        <v>0</v>
      </c>
      <c r="BC23" s="48">
        <f>IF(Data_Transpose!BB23 &gt; 0, (Data_Transpose!BB23 -Data_Transpose!BB$53)/Data_Transpose!BB$54, Data_Transpose!BB23)</f>
        <v>0</v>
      </c>
      <c r="BD23" s="48">
        <f>IF(Data_Transpose!BC23 &gt; 0, (Data_Transpose!BC23 -Data_Transpose!BC$53)/Data_Transpose!BC$54, Data_Transpose!BC23)</f>
        <v>0</v>
      </c>
      <c r="BE23" s="48">
        <f>IF(Data_Transpose!BD23 &gt; 0, (Data_Transpose!BD23 -Data_Transpose!BD$53)/Data_Transpose!BD$54, Data_Transpose!BD23)</f>
        <v>0</v>
      </c>
      <c r="BF23" s="48">
        <f>IF(Data_Transpose!BE23 &gt; 0, (Data_Transpose!BE23 -Data_Transpose!BE$53)/Data_Transpose!BE$54, Data_Transpose!BE23)</f>
        <v>0</v>
      </c>
      <c r="BG23" s="48">
        <f>IF(Data_Transpose!BF23 &gt; 0, (Data_Transpose!BF23 -Data_Transpose!BF$53)/Data_Transpose!BF$54, Data_Transpose!BF23)</f>
        <v>0</v>
      </c>
      <c r="BH23" s="48">
        <f>IF(Data_Transpose!BH23 &gt; 0, (Data_Transpose!BH23 -Data_Transpose!BH$53)/Data_Transpose!BH$54, Data_Transpose!BH23)</f>
        <v>0</v>
      </c>
      <c r="BI23" s="48">
        <f>IF(Data_Transpose!BI23 &gt; 0, (Data_Transpose!BI23 -Data_Transpose!BI$53)/Data_Transpose!BI$54, Data_Transpose!BI23)</f>
        <v>1.5</v>
      </c>
      <c r="BJ23" s="48">
        <f>IF(Data_Transpose!BJ23 &gt; 0, (Data_Transpose!BJ23 -Data_Transpose!BJ$53)/Data_Transpose!BJ$54, Data_Transpose!BJ23)</f>
        <v>0</v>
      </c>
      <c r="BK23" s="48">
        <f>IF(Data_Transpose!BK23 &gt; 0, (Data_Transpose!BK23 -Data_Transpose!BK$53)/Data_Transpose!BK$54, Data_Transpose!BK23)</f>
        <v>0</v>
      </c>
      <c r="BL23" s="48">
        <f>IF(Data_Transpose!BL23 &gt; 0, (Data_Transpose!BL23 -Data_Transpose!BL$53)/Data_Transpose!BL$54, Data_Transpose!BL23)</f>
        <v>0</v>
      </c>
      <c r="BM23" s="48">
        <f>IF(Data_Transpose!BM23 &gt; 0, (Data_Transpose!BM23 -Data_Transpose!BM$53)/Data_Transpose!BM$54, Data_Transpose!BM23)</f>
        <v>0</v>
      </c>
      <c r="BN23" s="48">
        <f>IF(Data_Transpose!BN23 &gt; 0, (Data_Transpose!BN23 -Data_Transpose!BN$53)/Data_Transpose!BN$54, Data_Transpose!BN23)</f>
        <v>0.9023424467950969</v>
      </c>
      <c r="BO23" s="48">
        <f>IF(Data_Transpose!BO23 &gt; 0, (Data_Transpose!BO23 -Data_Transpose!BO$53)/Data_Transpose!BO$54, Data_Transpose!BO23)</f>
        <v>0</v>
      </c>
      <c r="BP23" s="48">
        <f>IF(Data_Transpose!BP23 &gt; 0, (Data_Transpose!BP23 -Data_Transpose!BP$53)/Data_Transpose!BP$54, Data_Transpose!BP23)</f>
        <v>-1.0548162696116183</v>
      </c>
      <c r="BQ23" s="48">
        <f>IF(Data_Transpose!BQ23 &gt; 0, (Data_Transpose!BQ23 -Data_Transpose!BQ$53)/Data_Transpose!BQ$54, Data_Transpose!BQ23)</f>
        <v>0</v>
      </c>
      <c r="BR23" s="48">
        <f>IF(Data_Transpose!BR23 &gt; 0, (Data_Transpose!BR23 -Data_Transpose!BR$53)/Data_Transpose!BR$54, Data_Transpose!BR23)</f>
        <v>0</v>
      </c>
      <c r="BS23" s="48">
        <f>IF(Data_Transpose!BS23 &gt; 0, (Data_Transpose!BS23 -Data_Transpose!BS$53)/Data_Transpose!BS$54, Data_Transpose!BS23)</f>
        <v>1.267750677705171</v>
      </c>
      <c r="BT23" s="48">
        <f>IF(Data_Transpose!BT23 &gt; 0, (Data_Transpose!BT23 -Data_Transpose!BT$53)/Data_Transpose!BT$54, Data_Transpose!BT23)</f>
        <v>0</v>
      </c>
      <c r="BU23" s="48">
        <f>IF(Data_Transpose!BU23 &gt; 0, (Data_Transpose!BU23 -Data_Transpose!BU$53)/Data_Transpose!BU$54, Data_Transpose!BU23)</f>
        <v>0</v>
      </c>
      <c r="BV23" s="48">
        <f>IF(Data_Transpose!BV23 &gt; 0, (Data_Transpose!BV23 -Data_Transpose!BV$53)/Data_Transpose!BV$54, Data_Transpose!BV23)</f>
        <v>-0.88891327641894002</v>
      </c>
      <c r="BW23" s="48">
        <f>IF(Data_Transpose!BW23 &gt; 0, (Data_Transpose!BW23 -Data_Transpose!BW$53)/Data_Transpose!BW$54, Data_Transpose!BW23)</f>
        <v>0</v>
      </c>
      <c r="BX23" s="48">
        <f>IF(Data_Transpose!BX23 &gt; 0, (Data_Transpose!BX23 -Data_Transpose!BX$53)/Data_Transpose!BX$54, Data_Transpose!BX23)</f>
        <v>0</v>
      </c>
      <c r="BY23" s="48">
        <f>IF(Data_Transpose!BY23 &gt; 0, (Data_Transpose!BY23 -Data_Transpose!BY$53)/Data_Transpose!BY$54, Data_Transpose!BY23)</f>
        <v>0.59131239598908225</v>
      </c>
      <c r="BZ23" s="48">
        <f>IF(Data_Transpose!BZ23 &gt; 0, (Data_Transpose!BZ23 -Data_Transpose!BZ$53)/Data_Transpose!BZ$54, Data_Transpose!BZ23)</f>
        <v>0</v>
      </c>
      <c r="CA23" s="48">
        <f>IF(Data_Transpose!CA23 &gt; 0, (Data_Transpose!CA23 -Data_Transpose!CA$53)/Data_Transpose!CA$54, Data_Transpose!CA23)</f>
        <v>0</v>
      </c>
      <c r="CB23" s="48">
        <f>IF(Data_Transpose!CB23 &gt; 0, (Data_Transpose!CB23 -Data_Transpose!CB$53)/Data_Transpose!CB$54, Data_Transpose!CB23)</f>
        <v>0</v>
      </c>
      <c r="CC23" s="48">
        <f>IF(Data_Transpose!CD23 &gt; 0, (Data_Transpose!CD23 -Data_Transpose!CD$53)/Data_Transpose!CD$54, Data_Transpose!CD23)</f>
        <v>0.57735026918962318</v>
      </c>
      <c r="CD23" s="48">
        <f>IF(Data_Transpose!CE23 &gt; 0, (Data_Transpose!CE23 -Data_Transpose!CE$53)/Data_Transpose!CE$54, Data_Transpose!CE23)</f>
        <v>0</v>
      </c>
      <c r="CE23" s="48">
        <f>IF(Data_Transpose!CF23 &gt; 0, (Data_Transpose!CF23 -Data_Transpose!CF$53)/Data_Transpose!CF$54, Data_Transpose!CF23)</f>
        <v>-1.1606396030899337</v>
      </c>
      <c r="CF23" s="48">
        <f>IF(Data_Transpose!CG23 &gt; 0, (Data_Transpose!CG23 -Data_Transpose!CG$53)/Data_Transpose!CG$54, Data_Transpose!CG23)</f>
        <v>0</v>
      </c>
      <c r="CG23" s="48">
        <f>IF(Data_Transpose!CH23 &gt; 0, (Data_Transpose!CH23 -Data_Transpose!CH$53)/Data_Transpose!CH$54, Data_Transpose!CH23)</f>
        <v>0</v>
      </c>
      <c r="CH23" s="48">
        <f>IF(Data_Transpose!CI23 &gt; 0, (Data_Transpose!CI23 -Data_Transpose!CI$53)/Data_Transpose!CI$54, Data_Transpose!CI23)</f>
        <v>-0.47598814328302347</v>
      </c>
      <c r="CI23" s="48">
        <f>IF(Data_Transpose!CJ23 &gt; 0, (Data_Transpose!CJ23 -Data_Transpose!CJ$53)/Data_Transpose!CJ$54, Data_Transpose!CJ23)</f>
        <v>-0.16478431946334879</v>
      </c>
      <c r="CJ23" s="48">
        <f>IF(Data_Transpose!CK23 &gt; 0, (Data_Transpose!CK23 -Data_Transpose!CK$53)/Data_Transpose!CK$54, Data_Transpose!CK23)</f>
        <v>0</v>
      </c>
      <c r="CK23" s="48">
        <f>IF(Data_Transpose!CL23 &gt; 0, (Data_Transpose!CL23 -Data_Transpose!CL$53)/Data_Transpose!CL$54, Data_Transpose!CL23)</f>
        <v>-0.8772907532952855</v>
      </c>
      <c r="CL23" s="48">
        <f>IF(Data_Transpose!CM23 &gt; 0, (Data_Transpose!CM23 -Data_Transpose!CM$53)/Data_Transpose!CM$54, Data_Transpose!CM23)</f>
        <v>0</v>
      </c>
      <c r="CM23" s="48">
        <f>IF(Data_Transpose!CN23 &gt; 0, (Data_Transpose!CN23 -Data_Transpose!CN$53)/Data_Transpose!CN$54, Data_Transpose!CN23)</f>
        <v>0</v>
      </c>
      <c r="CN23" s="48">
        <f>IF(Data_Transpose!CO23 &gt; 0, (Data_Transpose!CO23 -Data_Transpose!CO$53)/Data_Transpose!CO$54, Data_Transpose!CO23)</f>
        <v>0</v>
      </c>
      <c r="CO23" s="48">
        <f>IF(Data_Transpose!CP23 &gt; 0, (Data_Transpose!CP23 -Data_Transpose!CP$53)/Data_Transpose!CP$54, Data_Transpose!CP23)</f>
        <v>0</v>
      </c>
      <c r="CP23" s="48">
        <f>IF(Data_Transpose!CQ23 &gt; 0, (Data_Transpose!CQ23 -Data_Transpose!CQ$53)/Data_Transpose!CQ$54, Data_Transpose!CQ23)</f>
        <v>-0.9436849393401423</v>
      </c>
      <c r="CQ23" s="48">
        <f>IF(Data_Transpose!CR23 &gt; 0, (Data_Transpose!CR23 -Data_Transpose!CR$53)/Data_Transpose!CR$54, Data_Transpose!CR23)</f>
        <v>-0.73029674334022132</v>
      </c>
      <c r="CR23" s="48">
        <f>IF(Data_Transpose!CS23 &gt; 0, (Data_Transpose!CS23 -Data_Transpose!CS$53)/Data_Transpose!CS$54, Data_Transpose!CS23)</f>
        <v>0</v>
      </c>
      <c r="CU23" s="47">
        <f t="shared" si="2"/>
        <v>0</v>
      </c>
      <c r="CV23" s="47">
        <f t="shared" si="3"/>
        <v>0</v>
      </c>
      <c r="CW23" s="47">
        <f t="shared" si="4"/>
        <v>0</v>
      </c>
      <c r="CX23" s="47">
        <f t="shared" si="5"/>
        <v>0</v>
      </c>
      <c r="CY23" s="47">
        <f t="shared" si="6"/>
        <v>0</v>
      </c>
      <c r="CZ23" s="47">
        <f t="shared" si="7"/>
        <v>0</v>
      </c>
      <c r="DA23" s="47">
        <f t="shared" si="8"/>
        <v>0</v>
      </c>
      <c r="DB23" s="47">
        <f t="shared" si="9"/>
        <v>0</v>
      </c>
      <c r="DC23" s="47">
        <f t="shared" si="10"/>
        <v>0</v>
      </c>
      <c r="DD23" s="47">
        <f t="shared" si="11"/>
        <v>0</v>
      </c>
      <c r="DE23" s="47">
        <f t="shared" si="12"/>
        <v>0</v>
      </c>
      <c r="DF23" s="47">
        <f t="shared" si="13"/>
        <v>0</v>
      </c>
      <c r="DG23" s="47">
        <f t="shared" si="14"/>
        <v>0</v>
      </c>
      <c r="DH23" s="47">
        <f t="shared" si="15"/>
        <v>0</v>
      </c>
      <c r="DI23" s="47">
        <f t="shared" si="16"/>
        <v>0</v>
      </c>
      <c r="DJ23" s="47">
        <f t="shared" si="17"/>
        <v>0</v>
      </c>
      <c r="DK23" s="47">
        <f t="shared" si="18"/>
        <v>0</v>
      </c>
      <c r="DL23" s="47">
        <f t="shared" si="19"/>
        <v>0</v>
      </c>
      <c r="DM23" s="47">
        <f t="shared" si="20"/>
        <v>0</v>
      </c>
      <c r="DN23" s="47">
        <f t="shared" si="21"/>
        <v>0</v>
      </c>
      <c r="DO23" s="47">
        <f t="shared" si="22"/>
        <v>0</v>
      </c>
      <c r="DP23" s="47">
        <f t="shared" si="23"/>
        <v>0</v>
      </c>
      <c r="DQ23" s="47">
        <f t="shared" si="24"/>
        <v>0</v>
      </c>
      <c r="DR23" s="47">
        <f t="shared" si="25"/>
        <v>0</v>
      </c>
      <c r="DS23" s="47">
        <f t="shared" si="26"/>
        <v>0</v>
      </c>
      <c r="DT23" s="47">
        <f t="shared" si="27"/>
        <v>0</v>
      </c>
      <c r="DU23" s="47">
        <f t="shared" si="28"/>
        <v>0</v>
      </c>
      <c r="DV23" s="47">
        <f t="shared" si="29"/>
        <v>0</v>
      </c>
      <c r="DW23" s="47">
        <f t="shared" si="30"/>
        <v>0</v>
      </c>
      <c r="DX23" s="47">
        <f t="shared" si="31"/>
        <v>0</v>
      </c>
      <c r="DY23" s="47">
        <f t="shared" si="32"/>
        <v>0</v>
      </c>
      <c r="DZ23" s="47">
        <f t="shared" si="33"/>
        <v>0</v>
      </c>
      <c r="EA23" s="47">
        <f t="shared" si="34"/>
        <v>0</v>
      </c>
      <c r="EB23" s="47">
        <f t="shared" si="35"/>
        <v>0</v>
      </c>
      <c r="EC23" s="47">
        <f t="shared" si="36"/>
        <v>0</v>
      </c>
      <c r="ED23" s="47">
        <f t="shared" si="37"/>
        <v>0</v>
      </c>
      <c r="EE23" s="47">
        <f t="shared" si="38"/>
        <v>0</v>
      </c>
      <c r="EF23" s="47">
        <f t="shared" si="39"/>
        <v>0</v>
      </c>
      <c r="EG23" s="47">
        <f t="shared" si="40"/>
        <v>0</v>
      </c>
      <c r="EH23" s="47">
        <f t="shared" si="41"/>
        <v>0</v>
      </c>
      <c r="EI23" s="47">
        <f t="shared" si="42"/>
        <v>0</v>
      </c>
      <c r="EJ23" s="47">
        <f t="shared" si="43"/>
        <v>0</v>
      </c>
      <c r="EK23" s="47">
        <f t="shared" si="44"/>
        <v>0</v>
      </c>
      <c r="EL23" s="47">
        <f t="shared" si="45"/>
        <v>0</v>
      </c>
      <c r="EM23" s="47">
        <f t="shared" si="46"/>
        <v>0</v>
      </c>
      <c r="EN23" s="47">
        <f t="shared" si="47"/>
        <v>0</v>
      </c>
      <c r="EO23" s="47">
        <f t="shared" si="48"/>
        <v>0</v>
      </c>
      <c r="EP23" s="47">
        <f t="shared" si="49"/>
        <v>0</v>
      </c>
      <c r="EQ23" s="47">
        <f t="shared" si="50"/>
        <v>0</v>
      </c>
      <c r="ER23" s="47">
        <f t="shared" si="51"/>
        <v>0</v>
      </c>
      <c r="ES23" s="47">
        <f t="shared" si="52"/>
        <v>0</v>
      </c>
      <c r="ET23" s="47">
        <f t="shared" si="53"/>
        <v>0</v>
      </c>
      <c r="EU23" s="47">
        <f t="shared" si="54"/>
        <v>0</v>
      </c>
      <c r="EV23" s="47">
        <f t="shared" si="55"/>
        <v>0</v>
      </c>
      <c r="EW23" s="47">
        <f t="shared" si="56"/>
        <v>0</v>
      </c>
      <c r="EX23" s="47">
        <f t="shared" si="57"/>
        <v>0</v>
      </c>
      <c r="EY23" s="47">
        <f t="shared" si="58"/>
        <v>0</v>
      </c>
      <c r="EZ23" s="47">
        <f t="shared" si="59"/>
        <v>0</v>
      </c>
      <c r="FA23" s="47">
        <f t="shared" si="60"/>
        <v>0</v>
      </c>
      <c r="FB23" s="47">
        <f t="shared" si="61"/>
        <v>0</v>
      </c>
      <c r="FC23" s="47">
        <f t="shared" si="62"/>
        <v>0</v>
      </c>
      <c r="FD23" s="47">
        <f t="shared" si="63"/>
        <v>0</v>
      </c>
      <c r="FE23" s="47">
        <f t="shared" si="64"/>
        <v>0</v>
      </c>
      <c r="FF23" s="47">
        <f t="shared" si="65"/>
        <v>0</v>
      </c>
      <c r="FG23" s="47">
        <f t="shared" si="66"/>
        <v>0</v>
      </c>
      <c r="FH23" s="47">
        <f t="shared" si="67"/>
        <v>0</v>
      </c>
      <c r="FI23" s="47">
        <f t="shared" si="68"/>
        <v>0</v>
      </c>
      <c r="FJ23" s="47">
        <f t="shared" si="69"/>
        <v>0</v>
      </c>
      <c r="FK23" s="47">
        <f t="shared" si="70"/>
        <v>0</v>
      </c>
      <c r="FL23" s="47">
        <f t="shared" si="71"/>
        <v>0</v>
      </c>
      <c r="FM23" s="47">
        <f t="shared" si="72"/>
        <v>0</v>
      </c>
      <c r="FN23" s="47">
        <f t="shared" si="73"/>
        <v>0</v>
      </c>
      <c r="FO23" s="47">
        <f t="shared" si="74"/>
        <v>0</v>
      </c>
      <c r="FP23" s="47">
        <f t="shared" si="75"/>
        <v>0</v>
      </c>
      <c r="FQ23" s="47">
        <f t="shared" si="76"/>
        <v>0</v>
      </c>
      <c r="FR23" s="47">
        <f t="shared" si="77"/>
        <v>0</v>
      </c>
      <c r="FS23" s="47">
        <f t="shared" si="78"/>
        <v>0</v>
      </c>
      <c r="FT23" s="47">
        <f t="shared" si="79"/>
        <v>0</v>
      </c>
      <c r="FU23" s="47">
        <f t="shared" si="80"/>
        <v>0</v>
      </c>
      <c r="FV23" s="47">
        <f t="shared" si="81"/>
        <v>0</v>
      </c>
      <c r="FW23" s="47">
        <f t="shared" si="82"/>
        <v>0</v>
      </c>
      <c r="FX23" s="47">
        <f t="shared" si="83"/>
        <v>0</v>
      </c>
      <c r="FY23" s="47">
        <f t="shared" si="84"/>
        <v>0</v>
      </c>
      <c r="FZ23" s="47">
        <f t="shared" si="85"/>
        <v>0</v>
      </c>
      <c r="GA23" s="47">
        <f t="shared" si="86"/>
        <v>0</v>
      </c>
      <c r="GB23" s="47">
        <f t="shared" si="87"/>
        <v>0</v>
      </c>
      <c r="GC23" s="47">
        <f t="shared" si="88"/>
        <v>0</v>
      </c>
      <c r="GD23" s="47">
        <f t="shared" si="89"/>
        <v>0</v>
      </c>
      <c r="GE23" s="47">
        <f t="shared" si="90"/>
        <v>0</v>
      </c>
      <c r="GF23" s="47">
        <f t="shared" si="91"/>
        <v>0</v>
      </c>
      <c r="GG23" s="47">
        <f t="shared" si="92"/>
        <v>0</v>
      </c>
      <c r="GH23" s="47">
        <f t="shared" si="93"/>
        <v>0</v>
      </c>
      <c r="GI23" s="47">
        <f t="shared" si="94"/>
        <v>0</v>
      </c>
      <c r="GJ23" s="47">
        <f t="shared" si="95"/>
        <v>0</v>
      </c>
    </row>
    <row r="24" spans="1:192" ht="15">
      <c r="A24" s="2" t="s">
        <v>27</v>
      </c>
      <c r="B24" s="48">
        <f>IF(Data_Transpose!CC24 &gt; 0, (Data_Transpose!CC24 -Data_Transpose!CC$53)/Data_Transpose!CC$54, Data_Transpose!CC24)</f>
        <v>0</v>
      </c>
      <c r="C24" s="48">
        <f>IF(Data_Transpose!P24 &gt; 0, (Data_Transpose!P24 -Data_Transpose!P$53)/Data_Transpose!P$54, Data_Transpose!P24)</f>
        <v>0</v>
      </c>
      <c r="D24" s="48">
        <f>IF(Data_Transpose!G24 &gt; 0, (Data_Transpose!G24 -Data_Transpose!G$53)/Data_Transpose!G$54, Data_Transpose!G24)</f>
        <v>0</v>
      </c>
      <c r="E24" s="48">
        <f>IF(Data_Transpose!B24 &gt; 0, (Data_Transpose!B24 -Data_Transpose!B$53)/Data_Transpose!B$54, Data_Transpose!B24)</f>
        <v>0</v>
      </c>
      <c r="F24" s="48">
        <f>IF(Data_Transpose!C24 &gt; 0, (Data_Transpose!C24 -Data_Transpose!C$53)/Data_Transpose!C$54, Data_Transpose!C24)</f>
        <v>0</v>
      </c>
      <c r="G24" s="48">
        <f>IF(Data_Transpose!D24 &gt; 0, (Data_Transpose!D24 -Data_Transpose!D$53)/Data_Transpose!D$54, Data_Transpose!D24)</f>
        <v>0</v>
      </c>
      <c r="H24" s="48">
        <f>IF(Data_Transpose!E24 &gt; 0, (Data_Transpose!E24 -Data_Transpose!E$53)/Data_Transpose!E$54, Data_Transpose!E24)</f>
        <v>0</v>
      </c>
      <c r="I24" s="48">
        <f>IF(Data_Transpose!F24 &gt; 0, (Data_Transpose!F24 -Data_Transpose!F$53)/Data_Transpose!F$54, Data_Transpose!F24)</f>
        <v>-1.9666868441257095</v>
      </c>
      <c r="J24" s="48">
        <f>IF(Data_Transpose!H24 &gt; 0, (Data_Transpose!H24 -Data_Transpose!H$53)/Data_Transpose!H$54, Data_Transpose!H24)</f>
        <v>0.40944726012458504</v>
      </c>
      <c r="K24" s="48">
        <f>IF(Data_Transpose!I24 &gt; 0, (Data_Transpose!I24 -Data_Transpose!I$53)/Data_Transpose!I$54, Data_Transpose!I24)</f>
        <v>0</v>
      </c>
      <c r="L24" s="48">
        <f>IF(Data_Transpose!J24 &gt; 0, (Data_Transpose!J24 -Data_Transpose!J$53)/Data_Transpose!J$54, Data_Transpose!J24)</f>
        <v>0</v>
      </c>
      <c r="M24" s="48">
        <f>IF(Data_Transpose!K24 &gt; 0, (Data_Transpose!K24 -Data_Transpose!K$53)/Data_Transpose!K$54, Data_Transpose!K24)</f>
        <v>0</v>
      </c>
      <c r="N24" s="48">
        <f>IF(Data_Transpose!L24 &gt; 0, (Data_Transpose!L24 -Data_Transpose!L$53)/Data_Transpose!L$54, Data_Transpose!L24)</f>
        <v>0</v>
      </c>
      <c r="O24" s="48">
        <f>IF(Data_Transpose!M24 &gt; 0, (Data_Transpose!M24 -Data_Transpose!M$53)/Data_Transpose!M$54, Data_Transpose!M24)</f>
        <v>0</v>
      </c>
      <c r="P24" s="48">
        <f>IF(Data_Transpose!N24 &gt; 0, (Data_Transpose!N24 -Data_Transpose!N$53)/Data_Transpose!N$54, Data_Transpose!N24)</f>
        <v>0</v>
      </c>
      <c r="Q24" s="48">
        <f>IF(Data_Transpose!O24 &gt; 0, (Data_Transpose!O24 -Data_Transpose!O$53)/Data_Transpose!O$54, Data_Transpose!O24)</f>
        <v>0</v>
      </c>
      <c r="R24" s="48">
        <f>IF(Data_Transpose!Q24 &gt; 0, (Data_Transpose!Q24 -Data_Transpose!Q$53)/Data_Transpose!Q$54, Data_Transpose!Q24)</f>
        <v>0</v>
      </c>
      <c r="S24" s="48">
        <f>IF(Data_Transpose!R24 &gt; 0, (Data_Transpose!R24 -Data_Transpose!R$53)/Data_Transpose!R$54, Data_Transpose!R24)</f>
        <v>0</v>
      </c>
      <c r="T24" s="48">
        <f>IF(Data_Transpose!S24 &gt; 0, (Data_Transpose!S24 -Data_Transpose!S$53)/Data_Transpose!S$54, Data_Transpose!S24)</f>
        <v>0.20605097053157145</v>
      </c>
      <c r="U24" s="48">
        <f>IF(Data_Transpose!T24 &gt; 0, (Data_Transpose!T24 -Data_Transpose!T$53)/Data_Transpose!T$54, Data_Transpose!T24)</f>
        <v>-1.8022542275583318</v>
      </c>
      <c r="V24" s="48">
        <f>IF(Data_Transpose!U24 &gt; 0, (Data_Transpose!U24 -Data_Transpose!U$53)/Data_Transpose!U$54, Data_Transpose!U24)</f>
        <v>0</v>
      </c>
      <c r="W24" s="48">
        <f>IF(Data_Transpose!V24 &gt; 0, (Data_Transpose!V24 -Data_Transpose!V$53)/Data_Transpose!V$54, Data_Transpose!V24)</f>
        <v>-1.0686836080484738</v>
      </c>
      <c r="X24" s="48">
        <f>IF(Data_Transpose!W24 &gt; 0, (Data_Transpose!W24 -Data_Transpose!W$53)/Data_Transpose!W$54, Data_Transpose!W24)</f>
        <v>0</v>
      </c>
      <c r="Y24" s="48">
        <f>IF(Data_Transpose!X24 &gt; 0, (Data_Transpose!X24 -Data_Transpose!X$53)/Data_Transpose!X$54, Data_Transpose!X24)</f>
        <v>1.3005060578869518</v>
      </c>
      <c r="Z24" s="48">
        <f>IF(Data_Transpose!Y24 &gt; 0, (Data_Transpose!Y24 -Data_Transpose!Y$53)/Data_Transpose!Y$54, Data_Transpose!Y24)</f>
        <v>3.0530971060304574E-2</v>
      </c>
      <c r="AA24" s="48">
        <f>IF(Data_Transpose!Z24 &gt; 0, (Data_Transpose!Z24 -Data_Transpose!Z$53)/Data_Transpose!Z$54, Data_Transpose!Z24)</f>
        <v>-2.0119123042533258</v>
      </c>
      <c r="AB24" s="48">
        <f>IF(Data_Transpose!AA24 &gt; 0, (Data_Transpose!AA24 -Data_Transpose!AA$53)/Data_Transpose!AA$54, Data_Transpose!AA24)</f>
        <v>-0.82997793671310249</v>
      </c>
      <c r="AC24" s="48">
        <f>IF(Data_Transpose!AB24 &gt; 0, (Data_Transpose!AB24 -Data_Transpose!AB$53)/Data_Transpose!AB$54, Data_Transpose!AB24)</f>
        <v>0</v>
      </c>
      <c r="AD24" s="48">
        <f>IF(Data_Transpose!AC24 &gt; 0, (Data_Transpose!AC24 -Data_Transpose!AC$53)/Data_Transpose!AC$54, Data_Transpose!AC24)</f>
        <v>0</v>
      </c>
      <c r="AE24" s="48">
        <f>IF(Data_Transpose!AD24 &gt; 0, (Data_Transpose!AD24 -Data_Transpose!AD$53)/Data_Transpose!AD$54, Data_Transpose!AD24)</f>
        <v>-0.17778975055469029</v>
      </c>
      <c r="AF24" s="48">
        <f>IF(Data_Transpose!AE24 &gt; 0, (Data_Transpose!AE24 -Data_Transpose!AE$53)/Data_Transpose!AE$54, Data_Transpose!AE24)</f>
        <v>0</v>
      </c>
      <c r="AG24" s="48">
        <f>IF(Data_Transpose!AF24 &gt; 0, (Data_Transpose!AF24 -Data_Transpose!AF$53)/Data_Transpose!AF$54, Data_Transpose!AF24)</f>
        <v>-0.40602651456422445</v>
      </c>
      <c r="AH24" s="48">
        <f>IF(Data_Transpose!AG24 &gt; 0, (Data_Transpose!AG24 -Data_Transpose!AG$53)/Data_Transpose!AG$54, Data_Transpose!AG24)</f>
        <v>-2.3452078799117149</v>
      </c>
      <c r="AI24" s="48">
        <f>IF(Data_Transpose!AH24 &gt; 0, (Data_Transpose!AH24 -Data_Transpose!AH$53)/Data_Transpose!AH$54, Data_Transpose!AH24)</f>
        <v>0</v>
      </c>
      <c r="AJ24" s="48">
        <f>IF(Data_Transpose!AI24 &gt; 0, (Data_Transpose!AI24 -Data_Transpose!AI$53)/Data_Transpose!AI$54, Data_Transpose!AI24)</f>
        <v>-0.27712848393570699</v>
      </c>
      <c r="AK24" s="48">
        <f>IF(Data_Transpose!AJ24 &gt; 0, (Data_Transpose!AJ24 -Data_Transpose!AJ$53)/Data_Transpose!AJ$54, Data_Transpose!AJ24)</f>
        <v>0</v>
      </c>
      <c r="AL24" s="48">
        <f>IF(Data_Transpose!AK24 &gt; 0, (Data_Transpose!AK24 -Data_Transpose!AK$53)/Data_Transpose!AK$54, Data_Transpose!AK24)</f>
        <v>-6.6763495572695591E-2</v>
      </c>
      <c r="AM24" s="48">
        <f>IF(Data_Transpose!AL24 &gt; 0, (Data_Transpose!AL24 -Data_Transpose!AL$53)/Data_Transpose!AL$54, Data_Transpose!AL24)</f>
        <v>0.42619238526297148</v>
      </c>
      <c r="AN24" s="48">
        <f>IF(Data_Transpose!AM24 &gt; 0, (Data_Transpose!AM24 -Data_Transpose!AM$53)/Data_Transpose!AM$54, Data_Transpose!AM24)</f>
        <v>0.62615401960525796</v>
      </c>
      <c r="AO24" s="48">
        <f>IF(Data_Transpose!AN24 &gt; 0, (Data_Transpose!AN24 -Data_Transpose!AN$53)/Data_Transpose!AN$54, Data_Transpose!AN24)</f>
        <v>-0.62622429108514943</v>
      </c>
      <c r="AP24" s="48">
        <f>IF(Data_Transpose!AO24 &gt; 0, (Data_Transpose!AO24 -Data_Transpose!AO$53)/Data_Transpose!AO$54, Data_Transpose!AO24)</f>
        <v>0</v>
      </c>
      <c r="AQ24" s="48">
        <f>IF(Data_Transpose!AP24 &gt; 0, (Data_Transpose!AP24 -Data_Transpose!AP$53)/Data_Transpose!AP$54, Data_Transpose!AP24)</f>
        <v>0</v>
      </c>
      <c r="AR24" s="48">
        <f>IF(Data_Transpose!AQ24 &gt; 0, (Data_Transpose!AQ24 -Data_Transpose!AQ$53)/Data_Transpose!AQ$54, Data_Transpose!AQ24)</f>
        <v>0.72397370880059086</v>
      </c>
      <c r="AS24" s="48">
        <f>IF(Data_Transpose!AR24 &gt; 0, (Data_Transpose!AR24 -Data_Transpose!AR$53)/Data_Transpose!AR$54, Data_Transpose!AR24)</f>
        <v>-1.3349047343893787</v>
      </c>
      <c r="AT24" s="48">
        <f>IF(Data_Transpose!AS24 &gt; 0, (Data_Transpose!AS24 -Data_Transpose!AS$53)/Data_Transpose!AS$54, Data_Transpose!AS24)</f>
        <v>0</v>
      </c>
      <c r="AU24" s="48">
        <f>IF(Data_Transpose!AT24 &gt; 0, (Data_Transpose!AT24 -Data_Transpose!AT$53)/Data_Transpose!AT$54, Data_Transpose!AT24)</f>
        <v>0</v>
      </c>
      <c r="AV24" s="48">
        <f>IF(Data_Transpose!AU24 &gt; 0, (Data_Transpose!AU24 -Data_Transpose!AU$53)/Data_Transpose!AU$54, Data_Transpose!AU24)</f>
        <v>0</v>
      </c>
      <c r="AW24" s="48">
        <f>IF(Data_Transpose!AV24 &gt; 0, (Data_Transpose!AV24 -Data_Transpose!AV$53)/Data_Transpose!AV$54, Data_Transpose!AV24)</f>
        <v>1.3592235226315386</v>
      </c>
      <c r="AX24" s="48">
        <f>IF(Data_Transpose!AW24 &gt; 0, (Data_Transpose!AW24 -Data_Transpose!AW$53)/Data_Transpose!AW$54, Data_Transpose!AW24)</f>
        <v>0</v>
      </c>
      <c r="AY24" s="48">
        <f>IF(Data_Transpose!AX24 &gt; 0, (Data_Transpose!AX24 -Data_Transpose!AX$53)/Data_Transpose!AX$54, Data_Transpose!AX24)</f>
        <v>1.242808647963189</v>
      </c>
      <c r="AZ24" s="48">
        <f>IF(Data_Transpose!AY24 &gt; 0, (Data_Transpose!AY24 -Data_Transpose!AY$53)/Data_Transpose!AY$54, Data_Transpose!AY24)</f>
        <v>-1.0291516776411209</v>
      </c>
      <c r="BA24" s="48">
        <f>IF(Data_Transpose!AZ24 &gt; 0, (Data_Transpose!AZ24 -Data_Transpose!AZ$53)/Data_Transpose!AZ$54, Data_Transpose!AZ24)</f>
        <v>0</v>
      </c>
      <c r="BB24" s="48">
        <f>IF(Data_Transpose!BA24 &gt; 0, (Data_Transpose!BA24 -Data_Transpose!BA$53)/Data_Transpose!BA$54, Data_Transpose!BA24)</f>
        <v>0</v>
      </c>
      <c r="BC24" s="48">
        <f>IF(Data_Transpose!BB24 &gt; 0, (Data_Transpose!BB24 -Data_Transpose!BB$53)/Data_Transpose!BB$54, Data_Transpose!BB24)</f>
        <v>0</v>
      </c>
      <c r="BD24" s="48">
        <f>IF(Data_Transpose!BC24 &gt; 0, (Data_Transpose!BC24 -Data_Transpose!BC$53)/Data_Transpose!BC$54, Data_Transpose!BC24)</f>
        <v>0</v>
      </c>
      <c r="BE24" s="48">
        <f>IF(Data_Transpose!BD24 &gt; 0, (Data_Transpose!BD24 -Data_Transpose!BD$53)/Data_Transpose!BD$54, Data_Transpose!BD24)</f>
        <v>0</v>
      </c>
      <c r="BF24" s="48">
        <f>IF(Data_Transpose!BE24 &gt; 0, (Data_Transpose!BE24 -Data_Transpose!BE$53)/Data_Transpose!BE$54, Data_Transpose!BE24)</f>
        <v>-0.75100764992242131</v>
      </c>
      <c r="BG24" s="48">
        <f>IF(Data_Transpose!BF24 &gt; 0, (Data_Transpose!BF24 -Data_Transpose!BF$53)/Data_Transpose!BF$54, Data_Transpose!BF24)</f>
        <v>-3.3625687899406542</v>
      </c>
      <c r="BH24" s="48">
        <f>IF(Data_Transpose!BH24 &gt; 0, (Data_Transpose!BH24 -Data_Transpose!BH$53)/Data_Transpose!BH$54, Data_Transpose!BH24)</f>
        <v>0</v>
      </c>
      <c r="BI24" s="48">
        <f>IF(Data_Transpose!BI24 &gt; 0, (Data_Transpose!BI24 -Data_Transpose!BI$53)/Data_Transpose!BI$54, Data_Transpose!BI24)</f>
        <v>0</v>
      </c>
      <c r="BJ24" s="48">
        <f>IF(Data_Transpose!BJ24 &gt; 0, (Data_Transpose!BJ24 -Data_Transpose!BJ$53)/Data_Transpose!BJ$54, Data_Transpose!BJ24)</f>
        <v>-1.2638125740085917</v>
      </c>
      <c r="BK24" s="48">
        <f>IF(Data_Transpose!BK24 &gt; 0, (Data_Transpose!BK24 -Data_Transpose!BK$53)/Data_Transpose!BK$54, Data_Transpose!BK24)</f>
        <v>0</v>
      </c>
      <c r="BL24" s="48">
        <f>IF(Data_Transpose!BL24 &gt; 0, (Data_Transpose!BL24 -Data_Transpose!BL$53)/Data_Transpose!BL$54, Data_Transpose!BL24)</f>
        <v>1.183215956619925</v>
      </c>
      <c r="BM24" s="48">
        <f>IF(Data_Transpose!BM24 &gt; 0, (Data_Transpose!BM24 -Data_Transpose!BM$53)/Data_Transpose!BM$54, Data_Transpose!BM24)</f>
        <v>0</v>
      </c>
      <c r="BN24" s="48">
        <f>IF(Data_Transpose!BN24 &gt; 0, (Data_Transpose!BN24 -Data_Transpose!BN$53)/Data_Transpose!BN$54, Data_Transpose!BN24)</f>
        <v>0.9023424467950969</v>
      </c>
      <c r="BO24" s="48">
        <f>IF(Data_Transpose!BO24 &gt; 0, (Data_Transpose!BO24 -Data_Transpose!BO$53)/Data_Transpose!BO$54, Data_Transpose!BO24)</f>
        <v>0</v>
      </c>
      <c r="BP24" s="48">
        <f>IF(Data_Transpose!BP24 &gt; 0, (Data_Transpose!BP24 -Data_Transpose!BP$53)/Data_Transpose!BP$54, Data_Transpose!BP24)</f>
        <v>-1.0548162696116183</v>
      </c>
      <c r="BQ24" s="48">
        <f>IF(Data_Transpose!BQ24 &gt; 0, (Data_Transpose!BQ24 -Data_Transpose!BQ$53)/Data_Transpose!BQ$54, Data_Transpose!BQ24)</f>
        <v>0</v>
      </c>
      <c r="BR24" s="48">
        <f>IF(Data_Transpose!BR24 &gt; 0, (Data_Transpose!BR24 -Data_Transpose!BR$53)/Data_Transpose!BR$54, Data_Transpose!BR24)</f>
        <v>0</v>
      </c>
      <c r="BS24" s="48">
        <f>IF(Data_Transpose!BS24 &gt; 0, (Data_Transpose!BS24 -Data_Transpose!BS$53)/Data_Transpose!BS$54, Data_Transpose!BS24)</f>
        <v>1.267750677705171</v>
      </c>
      <c r="BT24" s="48">
        <f>IF(Data_Transpose!BT24 &gt; 0, (Data_Transpose!BT24 -Data_Transpose!BT$53)/Data_Transpose!BT$54, Data_Transpose!BT24)</f>
        <v>0</v>
      </c>
      <c r="BU24" s="48">
        <f>IF(Data_Transpose!BU24 &gt; 0, (Data_Transpose!BU24 -Data_Transpose!BU$53)/Data_Transpose!BU$54, Data_Transpose!BU24)</f>
        <v>0</v>
      </c>
      <c r="BV24" s="48">
        <f>IF(Data_Transpose!BV24 &gt; 0, (Data_Transpose!BV24 -Data_Transpose!BV$53)/Data_Transpose!BV$54, Data_Transpose!BV24)</f>
        <v>0</v>
      </c>
      <c r="BW24" s="48">
        <f>IF(Data_Transpose!BW24 &gt; 0, (Data_Transpose!BW24 -Data_Transpose!BW$53)/Data_Transpose!BW$54, Data_Transpose!BW24)</f>
        <v>0</v>
      </c>
      <c r="BX24" s="48">
        <f>IF(Data_Transpose!BX24 &gt; 0, (Data_Transpose!BX24 -Data_Transpose!BX$53)/Data_Transpose!BX$54, Data_Transpose!BX24)</f>
        <v>0.87358908803672808</v>
      </c>
      <c r="BY24" s="48">
        <f>IF(Data_Transpose!BY24 &gt; 0, (Data_Transpose!BY24 -Data_Transpose!BY$53)/Data_Transpose!BY$54, Data_Transpose!BY24)</f>
        <v>0</v>
      </c>
      <c r="BZ24" s="48">
        <f>IF(Data_Transpose!BZ24 &gt; 0, (Data_Transpose!BZ24 -Data_Transpose!BZ$53)/Data_Transpose!BZ$54, Data_Transpose!BZ24)</f>
        <v>0</v>
      </c>
      <c r="CA24" s="48">
        <f>IF(Data_Transpose!CA24 &gt; 0, (Data_Transpose!CA24 -Data_Transpose!CA$53)/Data_Transpose!CA$54, Data_Transpose!CA24)</f>
        <v>-1.8856180831641269</v>
      </c>
      <c r="CB24" s="48">
        <f>IF(Data_Transpose!CB24 &gt; 0, (Data_Transpose!CB24 -Data_Transpose!CB$53)/Data_Transpose!CB$54, Data_Transpose!CB24)</f>
        <v>0.17118419700436519</v>
      </c>
      <c r="CC24" s="48">
        <f>IF(Data_Transpose!CD24 &gt; 0, (Data_Transpose!CD24 -Data_Transpose!CD$53)/Data_Transpose!CD$54, Data_Transpose!CD24)</f>
        <v>0</v>
      </c>
      <c r="CD24" s="48">
        <f>IF(Data_Transpose!CE24 &gt; 0, (Data_Transpose!CE24 -Data_Transpose!CE$53)/Data_Transpose!CE$54, Data_Transpose!CE24)</f>
        <v>0</v>
      </c>
      <c r="CE24" s="48">
        <f>IF(Data_Transpose!CF24 &gt; 0, (Data_Transpose!CF24 -Data_Transpose!CF$53)/Data_Transpose!CF$54, Data_Transpose!CF24)</f>
        <v>0</v>
      </c>
      <c r="CF24" s="48">
        <f>IF(Data_Transpose!CG24 &gt; 0, (Data_Transpose!CG24 -Data_Transpose!CG$53)/Data_Transpose!CG$54, Data_Transpose!CG24)</f>
        <v>0</v>
      </c>
      <c r="CG24" s="48">
        <f>IF(Data_Transpose!CH24 &gt; 0, (Data_Transpose!CH24 -Data_Transpose!CH$53)/Data_Transpose!CH$54, Data_Transpose!CH24)</f>
        <v>0</v>
      </c>
      <c r="CH24" s="48">
        <f>IF(Data_Transpose!CI24 &gt; 0, (Data_Transpose!CI24 -Data_Transpose!CI$53)/Data_Transpose!CI$54, Data_Transpose!CI24)</f>
        <v>1.0947727295509553</v>
      </c>
      <c r="CI24" s="48">
        <f>IF(Data_Transpose!CJ24 &gt; 0, (Data_Transpose!CJ24 -Data_Transpose!CJ$53)/Data_Transpose!CJ$54, Data_Transpose!CJ24)</f>
        <v>0</v>
      </c>
      <c r="CJ24" s="48">
        <f>IF(Data_Transpose!CK24 &gt; 0, (Data_Transpose!CK24 -Data_Transpose!CK$53)/Data_Transpose!CK$54, Data_Transpose!CK24)</f>
        <v>0</v>
      </c>
      <c r="CK24" s="48">
        <f>IF(Data_Transpose!CL24 &gt; 0, (Data_Transpose!CL24 -Data_Transpose!CL$53)/Data_Transpose!CL$54, Data_Transpose!CL24)</f>
        <v>0.17545815065905693</v>
      </c>
      <c r="CL24" s="48">
        <f>IF(Data_Transpose!CM24 &gt; 0, (Data_Transpose!CM24 -Data_Transpose!CM$53)/Data_Transpose!CM$54, Data_Transpose!CM24)</f>
        <v>0</v>
      </c>
      <c r="CM24" s="48">
        <f>IF(Data_Transpose!CN24 &gt; 0, (Data_Transpose!CN24 -Data_Transpose!CN$53)/Data_Transpose!CN$54, Data_Transpose!CN24)</f>
        <v>0</v>
      </c>
      <c r="CN24" s="48">
        <f>IF(Data_Transpose!CO24 &gt; 0, (Data_Transpose!CO24 -Data_Transpose!CO$53)/Data_Transpose!CO$54, Data_Transpose!CO24)</f>
        <v>0</v>
      </c>
      <c r="CO24" s="48">
        <f>IF(Data_Transpose!CP24 &gt; 0, (Data_Transpose!CP24 -Data_Transpose!CP$53)/Data_Transpose!CP$54, Data_Transpose!CP24)</f>
        <v>0</v>
      </c>
      <c r="CP24" s="48">
        <f>IF(Data_Transpose!CQ24 &gt; 0, (Data_Transpose!CQ24 -Data_Transpose!CQ$53)/Data_Transpose!CQ$54, Data_Transpose!CQ24)</f>
        <v>-0.9436849393401423</v>
      </c>
      <c r="CQ24" s="48">
        <f>IF(Data_Transpose!CR24 &gt; 0, (Data_Transpose!CR24 -Data_Transpose!CR$53)/Data_Transpose!CR$54, Data_Transpose!CR24)</f>
        <v>0</v>
      </c>
      <c r="CR24" s="48">
        <f>IF(Data_Transpose!CS24 &gt; 0, (Data_Transpose!CS24 -Data_Transpose!CS$53)/Data_Transpose!CS$54, Data_Transpose!CS24)</f>
        <v>1.0555539489737791</v>
      </c>
      <c r="CU24" s="47">
        <f t="shared" si="2"/>
        <v>0</v>
      </c>
      <c r="CV24" s="47">
        <f t="shared" si="3"/>
        <v>0</v>
      </c>
      <c r="CW24" s="47">
        <f t="shared" si="4"/>
        <v>0</v>
      </c>
      <c r="CX24" s="47">
        <f t="shared" si="5"/>
        <v>0</v>
      </c>
      <c r="CY24" s="47">
        <f t="shared" si="6"/>
        <v>0</v>
      </c>
      <c r="CZ24" s="47">
        <f t="shared" si="7"/>
        <v>0</v>
      </c>
      <c r="DA24" s="47">
        <f t="shared" si="8"/>
        <v>0</v>
      </c>
      <c r="DB24" s="47">
        <f t="shared" si="9"/>
        <v>0</v>
      </c>
      <c r="DC24" s="47">
        <f t="shared" si="10"/>
        <v>0</v>
      </c>
      <c r="DD24" s="47">
        <f t="shared" si="11"/>
        <v>0</v>
      </c>
      <c r="DE24" s="47">
        <f t="shared" si="12"/>
        <v>0</v>
      </c>
      <c r="DF24" s="47">
        <f t="shared" si="13"/>
        <v>0</v>
      </c>
      <c r="DG24" s="47">
        <f t="shared" si="14"/>
        <v>0</v>
      </c>
      <c r="DH24" s="47">
        <f t="shared" si="15"/>
        <v>0</v>
      </c>
      <c r="DI24" s="47">
        <f t="shared" si="16"/>
        <v>0</v>
      </c>
      <c r="DJ24" s="47">
        <f t="shared" si="17"/>
        <v>0</v>
      </c>
      <c r="DK24" s="47">
        <f t="shared" si="18"/>
        <v>0</v>
      </c>
      <c r="DL24" s="47">
        <f t="shared" si="19"/>
        <v>0</v>
      </c>
      <c r="DM24" s="47">
        <f t="shared" si="20"/>
        <v>0</v>
      </c>
      <c r="DN24" s="47">
        <f t="shared" si="21"/>
        <v>0</v>
      </c>
      <c r="DO24" s="47">
        <f t="shared" si="22"/>
        <v>0</v>
      </c>
      <c r="DP24" s="47">
        <f t="shared" si="23"/>
        <v>0</v>
      </c>
      <c r="DQ24" s="47">
        <f t="shared" si="24"/>
        <v>0</v>
      </c>
      <c r="DR24" s="47">
        <f t="shared" si="25"/>
        <v>0</v>
      </c>
      <c r="DS24" s="47">
        <f t="shared" si="26"/>
        <v>0</v>
      </c>
      <c r="DT24" s="47">
        <f t="shared" si="27"/>
        <v>0</v>
      </c>
      <c r="DU24" s="47">
        <f t="shared" si="28"/>
        <v>0</v>
      </c>
      <c r="DV24" s="47">
        <f t="shared" si="29"/>
        <v>0</v>
      </c>
      <c r="DW24" s="47">
        <f t="shared" si="30"/>
        <v>0</v>
      </c>
      <c r="DX24" s="47">
        <f t="shared" si="31"/>
        <v>0</v>
      </c>
      <c r="DY24" s="47">
        <f t="shared" si="32"/>
        <v>0</v>
      </c>
      <c r="DZ24" s="47">
        <f t="shared" si="33"/>
        <v>0</v>
      </c>
      <c r="EA24" s="47">
        <f t="shared" si="34"/>
        <v>0</v>
      </c>
      <c r="EB24" s="47">
        <f t="shared" si="35"/>
        <v>0</v>
      </c>
      <c r="EC24" s="47">
        <f t="shared" si="36"/>
        <v>0</v>
      </c>
      <c r="ED24" s="47">
        <f t="shared" si="37"/>
        <v>0</v>
      </c>
      <c r="EE24" s="47">
        <f t="shared" si="38"/>
        <v>0</v>
      </c>
      <c r="EF24" s="47">
        <f t="shared" si="39"/>
        <v>0</v>
      </c>
      <c r="EG24" s="47">
        <f t="shared" si="40"/>
        <v>0</v>
      </c>
      <c r="EH24" s="47">
        <f t="shared" si="41"/>
        <v>0</v>
      </c>
      <c r="EI24" s="47">
        <f t="shared" si="42"/>
        <v>0</v>
      </c>
      <c r="EJ24" s="47">
        <f t="shared" si="43"/>
        <v>0</v>
      </c>
      <c r="EK24" s="47">
        <f t="shared" si="44"/>
        <v>0</v>
      </c>
      <c r="EL24" s="47">
        <f t="shared" si="45"/>
        <v>0</v>
      </c>
      <c r="EM24" s="47">
        <f t="shared" si="46"/>
        <v>0</v>
      </c>
      <c r="EN24" s="47">
        <f t="shared" si="47"/>
        <v>0</v>
      </c>
      <c r="EO24" s="47">
        <f t="shared" si="48"/>
        <v>0</v>
      </c>
      <c r="EP24" s="47">
        <f t="shared" si="49"/>
        <v>0</v>
      </c>
      <c r="EQ24" s="47">
        <f t="shared" si="50"/>
        <v>0</v>
      </c>
      <c r="ER24" s="47">
        <f t="shared" si="51"/>
        <v>0</v>
      </c>
      <c r="ES24" s="47">
        <f t="shared" si="52"/>
        <v>0</v>
      </c>
      <c r="ET24" s="47">
        <f t="shared" si="53"/>
        <v>0</v>
      </c>
      <c r="EU24" s="47">
        <f t="shared" si="54"/>
        <v>0</v>
      </c>
      <c r="EV24" s="47">
        <f t="shared" si="55"/>
        <v>0</v>
      </c>
      <c r="EW24" s="47">
        <f t="shared" si="56"/>
        <v>0</v>
      </c>
      <c r="EX24" s="47">
        <f t="shared" si="57"/>
        <v>0</v>
      </c>
      <c r="EY24" s="47">
        <f t="shared" si="58"/>
        <v>0</v>
      </c>
      <c r="EZ24" s="47">
        <f t="shared" si="59"/>
        <v>0</v>
      </c>
      <c r="FA24" s="47">
        <f t="shared" si="60"/>
        <v>0</v>
      </c>
      <c r="FB24" s="47">
        <f t="shared" si="61"/>
        <v>0</v>
      </c>
      <c r="FC24" s="47">
        <f t="shared" si="62"/>
        <v>0</v>
      </c>
      <c r="FD24" s="47">
        <f t="shared" si="63"/>
        <v>0</v>
      </c>
      <c r="FE24" s="47">
        <f t="shared" si="64"/>
        <v>0</v>
      </c>
      <c r="FF24" s="47">
        <f t="shared" si="65"/>
        <v>0</v>
      </c>
      <c r="FG24" s="47">
        <f t="shared" si="66"/>
        <v>0</v>
      </c>
      <c r="FH24" s="47">
        <f t="shared" si="67"/>
        <v>0</v>
      </c>
      <c r="FI24" s="47">
        <f t="shared" si="68"/>
        <v>0</v>
      </c>
      <c r="FJ24" s="47">
        <f t="shared" si="69"/>
        <v>0</v>
      </c>
      <c r="FK24" s="47">
        <f t="shared" si="70"/>
        <v>0</v>
      </c>
      <c r="FL24" s="47">
        <f t="shared" si="71"/>
        <v>0</v>
      </c>
      <c r="FM24" s="47">
        <f t="shared" si="72"/>
        <v>0</v>
      </c>
      <c r="FN24" s="47">
        <f t="shared" si="73"/>
        <v>0</v>
      </c>
      <c r="FO24" s="47">
        <f t="shared" si="74"/>
        <v>0</v>
      </c>
      <c r="FP24" s="47">
        <f t="shared" si="75"/>
        <v>0</v>
      </c>
      <c r="FQ24" s="47">
        <f t="shared" si="76"/>
        <v>0</v>
      </c>
      <c r="FR24" s="47">
        <f t="shared" si="77"/>
        <v>0</v>
      </c>
      <c r="FS24" s="47">
        <f t="shared" si="78"/>
        <v>0</v>
      </c>
      <c r="FT24" s="47">
        <f t="shared" si="79"/>
        <v>0</v>
      </c>
      <c r="FU24" s="47">
        <f t="shared" si="80"/>
        <v>0</v>
      </c>
      <c r="FV24" s="47">
        <f t="shared" si="81"/>
        <v>0</v>
      </c>
      <c r="FW24" s="47">
        <f t="shared" si="82"/>
        <v>0</v>
      </c>
      <c r="FX24" s="47">
        <f t="shared" si="83"/>
        <v>0</v>
      </c>
      <c r="FY24" s="47">
        <f t="shared" si="84"/>
        <v>0</v>
      </c>
      <c r="FZ24" s="47">
        <f t="shared" si="85"/>
        <v>0</v>
      </c>
      <c r="GA24" s="47">
        <f t="shared" si="86"/>
        <v>0</v>
      </c>
      <c r="GB24" s="47">
        <f t="shared" si="87"/>
        <v>0</v>
      </c>
      <c r="GC24" s="47">
        <f t="shared" si="88"/>
        <v>0</v>
      </c>
      <c r="GD24" s="47">
        <f t="shared" si="89"/>
        <v>0</v>
      </c>
      <c r="GE24" s="47">
        <f t="shared" si="90"/>
        <v>0</v>
      </c>
      <c r="GF24" s="47">
        <f t="shared" si="91"/>
        <v>0</v>
      </c>
      <c r="GG24" s="47">
        <f t="shared" si="92"/>
        <v>0</v>
      </c>
      <c r="GH24" s="47">
        <f t="shared" si="93"/>
        <v>0</v>
      </c>
      <c r="GI24" s="47">
        <f t="shared" si="94"/>
        <v>0</v>
      </c>
      <c r="GJ24" s="47">
        <f t="shared" si="95"/>
        <v>0</v>
      </c>
    </row>
    <row r="25" spans="1:192" ht="15">
      <c r="A25" s="2" t="s">
        <v>28</v>
      </c>
      <c r="B25" s="48">
        <f>IF(Data_Transpose!CC25 &gt; 0, (Data_Transpose!CC25 -Data_Transpose!CC$53)/Data_Transpose!CC$54, Data_Transpose!CC25)</f>
        <v>0</v>
      </c>
      <c r="C25" s="48">
        <f>IF(Data_Transpose!P25 &gt; 0, (Data_Transpose!P25 -Data_Transpose!P$53)/Data_Transpose!P$54, Data_Transpose!P25)</f>
        <v>0</v>
      </c>
      <c r="D25" s="48">
        <f>IF(Data_Transpose!G25 &gt; 0, (Data_Transpose!G25 -Data_Transpose!G$53)/Data_Transpose!G$54, Data_Transpose!G25)</f>
        <v>0</v>
      </c>
      <c r="E25" s="48">
        <f>IF(Data_Transpose!B25 &gt; 0, (Data_Transpose!B25 -Data_Transpose!B$53)/Data_Transpose!B$54, Data_Transpose!B25)</f>
        <v>0</v>
      </c>
      <c r="F25" s="48">
        <f>IF(Data_Transpose!C25 &gt; 0, (Data_Transpose!C25 -Data_Transpose!C$53)/Data_Transpose!C$54, Data_Transpose!C25)</f>
        <v>0</v>
      </c>
      <c r="G25" s="48">
        <f>IF(Data_Transpose!D25 &gt; 0, (Data_Transpose!D25 -Data_Transpose!D$53)/Data_Transpose!D$54, Data_Transpose!D25)</f>
        <v>0</v>
      </c>
      <c r="H25" s="48">
        <f>IF(Data_Transpose!E25 &gt; 0, (Data_Transpose!E25 -Data_Transpose!E$53)/Data_Transpose!E$54, Data_Transpose!E25)</f>
        <v>0</v>
      </c>
      <c r="I25" s="48">
        <f>IF(Data_Transpose!F25 &gt; 0, (Data_Transpose!F25 -Data_Transpose!F$53)/Data_Transpose!F$54, Data_Transpose!F25)</f>
        <v>0</v>
      </c>
      <c r="J25" s="48">
        <f>IF(Data_Transpose!H25 &gt; 0, (Data_Transpose!H25 -Data_Transpose!H$53)/Data_Transpose!H$54, Data_Transpose!H25)</f>
        <v>0</v>
      </c>
      <c r="K25" s="48">
        <f>IF(Data_Transpose!I25 &gt; 0, (Data_Transpose!I25 -Data_Transpose!I$53)/Data_Transpose!I$54, Data_Transpose!I25)</f>
        <v>0</v>
      </c>
      <c r="L25" s="48">
        <f>IF(Data_Transpose!J25 &gt; 0, (Data_Transpose!J25 -Data_Transpose!J$53)/Data_Transpose!J$54, Data_Transpose!J25)</f>
        <v>0.5527707983925666</v>
      </c>
      <c r="M25" s="48">
        <f>IF(Data_Transpose!K25 &gt; 0, (Data_Transpose!K25 -Data_Transpose!K$53)/Data_Transpose!K$54, Data_Transpose!K25)</f>
        <v>0</v>
      </c>
      <c r="N25" s="48">
        <f>IF(Data_Transpose!L25 &gt; 0, (Data_Transpose!L25 -Data_Transpose!L$53)/Data_Transpose!L$54, Data_Transpose!L25)</f>
        <v>0.3721570707429252</v>
      </c>
      <c r="O25" s="48">
        <f>IF(Data_Transpose!M25 &gt; 0, (Data_Transpose!M25 -Data_Transpose!M$53)/Data_Transpose!M$54, Data_Transpose!M25)</f>
        <v>0</v>
      </c>
      <c r="P25" s="48">
        <f>IF(Data_Transpose!N25 &gt; 0, (Data_Transpose!N25 -Data_Transpose!N$53)/Data_Transpose!N$54, Data_Transpose!N25)</f>
        <v>0</v>
      </c>
      <c r="Q25" s="48">
        <f>IF(Data_Transpose!O25 &gt; 0, (Data_Transpose!O25 -Data_Transpose!O$53)/Data_Transpose!O$54, Data_Transpose!O25)</f>
        <v>0</v>
      </c>
      <c r="R25" s="48">
        <f>IF(Data_Transpose!Q25 &gt; 0, (Data_Transpose!Q25 -Data_Transpose!Q$53)/Data_Transpose!Q$54, Data_Transpose!Q25)</f>
        <v>0</v>
      </c>
      <c r="S25" s="48">
        <f>IF(Data_Transpose!R25 &gt; 0, (Data_Transpose!R25 -Data_Transpose!R$53)/Data_Transpose!R$54, Data_Transpose!R25)</f>
        <v>-0.31829753506038305</v>
      </c>
      <c r="T25" s="48">
        <f>IF(Data_Transpose!S25 &gt; 0, (Data_Transpose!S25 -Data_Transpose!S$53)/Data_Transpose!S$54, Data_Transpose!S25)</f>
        <v>0</v>
      </c>
      <c r="U25" s="48">
        <f>IF(Data_Transpose!T25 &gt; 0, (Data_Transpose!T25 -Data_Transpose!T$53)/Data_Transpose!T$54, Data_Transpose!T25)</f>
        <v>0</v>
      </c>
      <c r="V25" s="48">
        <f>IF(Data_Transpose!U25 &gt; 0, (Data_Transpose!U25 -Data_Transpose!U$53)/Data_Transpose!U$54, Data_Transpose!U25)</f>
        <v>0</v>
      </c>
      <c r="W25" s="48">
        <f>IF(Data_Transpose!V25 &gt; 0, (Data_Transpose!V25 -Data_Transpose!V$53)/Data_Transpose!V$54, Data_Transpose!V25)</f>
        <v>0.82441306906596568</v>
      </c>
      <c r="X25" s="48">
        <f>IF(Data_Transpose!W25 &gt; 0, (Data_Transpose!W25 -Data_Transpose!W$53)/Data_Transpose!W$54, Data_Transpose!W25)</f>
        <v>0.64549722436789991</v>
      </c>
      <c r="Y25" s="48">
        <f>IF(Data_Transpose!X25 &gt; 0, (Data_Transpose!X25 -Data_Transpose!X$53)/Data_Transpose!X$54, Data_Transpose!X25)</f>
        <v>1.3005060578869518</v>
      </c>
      <c r="Z25" s="48">
        <f>IF(Data_Transpose!Y25 &gt; 0, (Data_Transpose!Y25 -Data_Transpose!Y$53)/Data_Transpose!Y$54, Data_Transpose!Y25)</f>
        <v>1.129645929231273</v>
      </c>
      <c r="AA25" s="48">
        <f>IF(Data_Transpose!Z25 &gt; 0, (Data_Transpose!Z25 -Data_Transpose!Z$53)/Data_Transpose!Z$54, Data_Transpose!Z25)</f>
        <v>0</v>
      </c>
      <c r="AB25" s="48">
        <f>IF(Data_Transpose!AA25 &gt; 0, (Data_Transpose!AA25 -Data_Transpose!AA$53)/Data_Transpose!AA$54, Data_Transpose!AA25)</f>
        <v>0</v>
      </c>
      <c r="AC25" s="48">
        <f>IF(Data_Transpose!AB25 &gt; 0, (Data_Transpose!AB25 -Data_Transpose!AB$53)/Data_Transpose!AB$54, Data_Transpose!AB25)</f>
        <v>0</v>
      </c>
      <c r="AD25" s="48">
        <f>IF(Data_Transpose!AC25 &gt; 0, (Data_Transpose!AC25 -Data_Transpose!AC$53)/Data_Transpose!AC$54, Data_Transpose!AC25)</f>
        <v>-1.0886621079036349</v>
      </c>
      <c r="AE25" s="48">
        <f>IF(Data_Transpose!AD25 &gt; 0, (Data_Transpose!AD25 -Data_Transpose!AD$53)/Data_Transpose!AD$54, Data_Transpose!AD25)</f>
        <v>0</v>
      </c>
      <c r="AF25" s="48">
        <f>IF(Data_Transpose!AE25 &gt; 0, (Data_Transpose!AE25 -Data_Transpose!AE$53)/Data_Transpose!AE$54, Data_Transpose!AE25)</f>
        <v>0</v>
      </c>
      <c r="AG25" s="48">
        <f>IF(Data_Transpose!AF25 &gt; 0, (Data_Transpose!AF25 -Data_Transpose!AF$53)/Data_Transpose!AF$54, Data_Transpose!AF25)</f>
        <v>0.58648274325943517</v>
      </c>
      <c r="AH25" s="48">
        <f>IF(Data_Transpose!AG25 &gt; 0, (Data_Transpose!AG25 -Data_Transpose!AG$53)/Data_Transpose!AG$54, Data_Transpose!AG25)</f>
        <v>0</v>
      </c>
      <c r="AI25" s="48">
        <f>IF(Data_Transpose!AH25 &gt; 0, (Data_Transpose!AH25 -Data_Transpose!AH$53)/Data_Transpose!AH$54, Data_Transpose!AH25)</f>
        <v>-0.2421797398482414</v>
      </c>
      <c r="AJ25" s="48">
        <f>IF(Data_Transpose!AI25 &gt; 0, (Data_Transpose!AI25 -Data_Transpose!AI$53)/Data_Transpose!AI$54, Data_Transpose!AI25)</f>
        <v>0</v>
      </c>
      <c r="AK25" s="48">
        <f>IF(Data_Transpose!AJ25 &gt; 0, (Data_Transpose!AJ25 -Data_Transpose!AJ$53)/Data_Transpose!AJ$54, Data_Transpose!AJ25)</f>
        <v>0</v>
      </c>
      <c r="AL25" s="48">
        <f>IF(Data_Transpose!AK25 &gt; 0, (Data_Transpose!AK25 -Data_Transpose!AK$53)/Data_Transpose!AK$54, Data_Transpose!AK25)</f>
        <v>-1.6690873893173783</v>
      </c>
      <c r="AM25" s="48">
        <f>IF(Data_Transpose!AL25 &gt; 0, (Data_Transpose!AL25 -Data_Transpose!AL$53)/Data_Transpose!AL$54, Data_Transpose!AL25)</f>
        <v>0</v>
      </c>
      <c r="AN25" s="48">
        <f>IF(Data_Transpose!AM25 &gt; 0, (Data_Transpose!AM25 -Data_Transpose!AM$53)/Data_Transpose!AM$54, Data_Transpose!AM25)</f>
        <v>0.62615401960525796</v>
      </c>
      <c r="AO25" s="48">
        <f>IF(Data_Transpose!AN25 &gt; 0, (Data_Transpose!AN25 -Data_Transpose!AN$53)/Data_Transpose!AN$54, Data_Transpose!AN25)</f>
        <v>0</v>
      </c>
      <c r="AP25" s="48">
        <f>IF(Data_Transpose!AO25 &gt; 0, (Data_Transpose!AO25 -Data_Transpose!AO$53)/Data_Transpose!AO$54, Data_Transpose!AO25)</f>
        <v>0</v>
      </c>
      <c r="AQ25" s="48">
        <f>IF(Data_Transpose!AP25 &gt; 0, (Data_Transpose!AP25 -Data_Transpose!AP$53)/Data_Transpose!AP$54, Data_Transpose!AP25)</f>
        <v>-1.7315361586769433</v>
      </c>
      <c r="AR25" s="48">
        <f>IF(Data_Transpose!AQ25 &gt; 0, (Data_Transpose!AQ25 -Data_Transpose!AQ$53)/Data_Transpose!AQ$54, Data_Transpose!AQ25)</f>
        <v>0</v>
      </c>
      <c r="AS25" s="48">
        <f>IF(Data_Transpose!AR25 &gt; 0, (Data_Transpose!AR25 -Data_Transpose!AR$53)/Data_Transpose!AR$54, Data_Transpose!AR25)</f>
        <v>0</v>
      </c>
      <c r="AT25" s="48">
        <f>IF(Data_Transpose!AS25 &gt; 0, (Data_Transpose!AS25 -Data_Transpose!AS$53)/Data_Transpose!AS$54, Data_Transpose!AS25)</f>
        <v>0</v>
      </c>
      <c r="AU25" s="48">
        <f>IF(Data_Transpose!AT25 &gt; 0, (Data_Transpose!AT25 -Data_Transpose!AT$53)/Data_Transpose!AT$54, Data_Transpose!AT25)</f>
        <v>0</v>
      </c>
      <c r="AV25" s="48">
        <f>IF(Data_Transpose!AU25 &gt; 0, (Data_Transpose!AU25 -Data_Transpose!AU$53)/Data_Transpose!AU$54, Data_Transpose!AU25)</f>
        <v>0</v>
      </c>
      <c r="AW25" s="48">
        <f>IF(Data_Transpose!AV25 &gt; 0, (Data_Transpose!AV25 -Data_Transpose!AV$53)/Data_Transpose!AV$54, Data_Transpose!AV25)</f>
        <v>0</v>
      </c>
      <c r="AX25" s="48">
        <f>IF(Data_Transpose!AW25 &gt; 0, (Data_Transpose!AW25 -Data_Transpose!AW$53)/Data_Transpose!AW$54, Data_Transpose!AW25)</f>
        <v>0</v>
      </c>
      <c r="AY25" s="48">
        <f>IF(Data_Transpose!AX25 &gt; 0, (Data_Transpose!AX25 -Data_Transpose!AX$53)/Data_Transpose!AX$54, Data_Transpose!AX25)</f>
        <v>0</v>
      </c>
      <c r="AZ25" s="48">
        <f>IF(Data_Transpose!AY25 &gt; 0, (Data_Transpose!AY25 -Data_Transpose!AY$53)/Data_Transpose!AY$54, Data_Transpose!AY25)</f>
        <v>-1.0291516776411209</v>
      </c>
      <c r="BA25" s="48">
        <f>IF(Data_Transpose!AZ25 &gt; 0, (Data_Transpose!AZ25 -Data_Transpose!AZ$53)/Data_Transpose!AZ$54, Data_Transpose!AZ25)</f>
        <v>0</v>
      </c>
      <c r="BB25" s="48">
        <f>IF(Data_Transpose!BA25 &gt; 0, (Data_Transpose!BA25 -Data_Transpose!BA$53)/Data_Transpose!BA$54, Data_Transpose!BA25)</f>
        <v>0</v>
      </c>
      <c r="BC25" s="48">
        <f>IF(Data_Transpose!BB25 &gt; 0, (Data_Transpose!BB25 -Data_Transpose!BB$53)/Data_Transpose!BB$54, Data_Transpose!BB25)</f>
        <v>0</v>
      </c>
      <c r="BD25" s="48">
        <f>IF(Data_Transpose!BC25 &gt; 0, (Data_Transpose!BC25 -Data_Transpose!BC$53)/Data_Transpose!BC$54, Data_Transpose!BC25)</f>
        <v>0</v>
      </c>
      <c r="BE25" s="48">
        <f>IF(Data_Transpose!BD25 &gt; 0, (Data_Transpose!BD25 -Data_Transpose!BD$53)/Data_Transpose!BD$54, Data_Transpose!BD25)</f>
        <v>0</v>
      </c>
      <c r="BF25" s="48">
        <f>IF(Data_Transpose!BE25 &gt; 0, (Data_Transpose!BE25 -Data_Transpose!BE$53)/Data_Transpose!BE$54, Data_Transpose!BE25)</f>
        <v>0</v>
      </c>
      <c r="BG25" s="48">
        <f>IF(Data_Transpose!BF25 &gt; 0, (Data_Transpose!BF25 -Data_Transpose!BF$53)/Data_Transpose!BF$54, Data_Transpose!BF25)</f>
        <v>0.56905010291303326</v>
      </c>
      <c r="BH25" s="48">
        <f>IF(Data_Transpose!BH25 &gt; 0, (Data_Transpose!BH25 -Data_Transpose!BH$53)/Data_Transpose!BH$54, Data_Transpose!BH25)</f>
        <v>0</v>
      </c>
      <c r="BI25" s="48">
        <f>IF(Data_Transpose!BI25 &gt; 0, (Data_Transpose!BI25 -Data_Transpose!BI$53)/Data_Transpose!BI$54, Data_Transpose!BI25)</f>
        <v>0</v>
      </c>
      <c r="BJ25" s="48">
        <f>IF(Data_Transpose!BJ25 &gt; 0, (Data_Transpose!BJ25 -Data_Transpose!BJ$53)/Data_Transpose!BJ$54, Data_Transpose!BJ25)</f>
        <v>-1.2638125740085917</v>
      </c>
      <c r="BK25" s="48">
        <f>IF(Data_Transpose!BK25 &gt; 0, (Data_Transpose!BK25 -Data_Transpose!BK$53)/Data_Transpose!BK$54, Data_Transpose!BK25)</f>
        <v>0</v>
      </c>
      <c r="BL25" s="48">
        <f>IF(Data_Transpose!BL25 &gt; 0, (Data_Transpose!BL25 -Data_Transpose!BL$53)/Data_Transpose!BL$54, Data_Transpose!BL25)</f>
        <v>0</v>
      </c>
      <c r="BM25" s="48">
        <f>IF(Data_Transpose!BM25 &gt; 0, (Data_Transpose!BM25 -Data_Transpose!BM$53)/Data_Transpose!BM$54, Data_Transpose!BM25)</f>
        <v>0</v>
      </c>
      <c r="BN25" s="48">
        <f>IF(Data_Transpose!BN25 &gt; 0, (Data_Transpose!BN25 -Data_Transpose!BN$53)/Data_Transpose!BN$54, Data_Transpose!BN25)</f>
        <v>0.9023424467950969</v>
      </c>
      <c r="BO25" s="48">
        <f>IF(Data_Transpose!BO25 &gt; 0, (Data_Transpose!BO25 -Data_Transpose!BO$53)/Data_Transpose!BO$54, Data_Transpose!BO25)</f>
        <v>0</v>
      </c>
      <c r="BP25" s="48">
        <f>IF(Data_Transpose!BP25 &gt; 0, (Data_Transpose!BP25 -Data_Transpose!BP$53)/Data_Transpose!BP$54, Data_Transpose!BP25)</f>
        <v>0.91417410033006963</v>
      </c>
      <c r="BQ25" s="48">
        <f>IF(Data_Transpose!BQ25 &gt; 0, (Data_Transpose!BQ25 -Data_Transpose!BQ$53)/Data_Transpose!BQ$54, Data_Transpose!BQ25)</f>
        <v>0</v>
      </c>
      <c r="BR25" s="48">
        <f>IF(Data_Transpose!BR25 &gt; 0, (Data_Transpose!BR25 -Data_Transpose!BR$53)/Data_Transpose!BR$54, Data_Transpose!BR25)</f>
        <v>0.83604607669792941</v>
      </c>
      <c r="BS25" s="48">
        <f>IF(Data_Transpose!BS25 &gt; 0, (Data_Transpose!BS25 -Data_Transpose!BS$53)/Data_Transpose!BS$54, Data_Transpose!BS25)</f>
        <v>1.267750677705171</v>
      </c>
      <c r="BT25" s="48">
        <f>IF(Data_Transpose!BT25 &gt; 0, (Data_Transpose!BT25 -Data_Transpose!BT$53)/Data_Transpose!BT$54, Data_Transpose!BT25)</f>
        <v>0</v>
      </c>
      <c r="BU25" s="48">
        <f>IF(Data_Transpose!BU25 &gt; 0, (Data_Transpose!BU25 -Data_Transpose!BU$53)/Data_Transpose!BU$54, Data_Transpose!BU25)</f>
        <v>0</v>
      </c>
      <c r="BV25" s="48">
        <f>IF(Data_Transpose!BV25 &gt; 0, (Data_Transpose!BV25 -Data_Transpose!BV$53)/Data_Transpose!BV$54, Data_Transpose!BV25)</f>
        <v>0</v>
      </c>
      <c r="BW25" s="48">
        <f>IF(Data_Transpose!BW25 &gt; 0, (Data_Transpose!BW25 -Data_Transpose!BW$53)/Data_Transpose!BW$54, Data_Transpose!BW25)</f>
        <v>0</v>
      </c>
      <c r="BX25" s="48">
        <f>IF(Data_Transpose!BX25 &gt; 0, (Data_Transpose!BX25 -Data_Transpose!BX$53)/Data_Transpose!BX$54, Data_Transpose!BX25)</f>
        <v>0</v>
      </c>
      <c r="BY25" s="48">
        <f>IF(Data_Transpose!BY25 &gt; 0, (Data_Transpose!BY25 -Data_Transpose!BY$53)/Data_Transpose!BY$54, Data_Transpose!BY25)</f>
        <v>0</v>
      </c>
      <c r="BZ25" s="48">
        <f>IF(Data_Transpose!BZ25 &gt; 0, (Data_Transpose!BZ25 -Data_Transpose!BZ$53)/Data_Transpose!BZ$54, Data_Transpose!BZ25)</f>
        <v>0</v>
      </c>
      <c r="CA25" s="48">
        <f>IF(Data_Transpose!CA25 &gt; 0, (Data_Transpose!CA25 -Data_Transpose!CA$53)/Data_Transpose!CA$54, Data_Transpose!CA25)</f>
        <v>0</v>
      </c>
      <c r="CB25" s="48">
        <f>IF(Data_Transpose!CB25 &gt; 0, (Data_Transpose!CB25 -Data_Transpose!CB$53)/Data_Transpose!CB$54, Data_Transpose!CB25)</f>
        <v>0</v>
      </c>
      <c r="CC25" s="48">
        <f>IF(Data_Transpose!CD25 &gt; 0, (Data_Transpose!CD25 -Data_Transpose!CD$53)/Data_Transpose!CD$54, Data_Transpose!CD25)</f>
        <v>0</v>
      </c>
      <c r="CD25" s="48">
        <f>IF(Data_Transpose!CE25 &gt; 0, (Data_Transpose!CE25 -Data_Transpose!CE$53)/Data_Transpose!CE$54, Data_Transpose!CE25)</f>
        <v>0</v>
      </c>
      <c r="CE25" s="48">
        <f>IF(Data_Transpose!CF25 &gt; 0, (Data_Transpose!CF25 -Data_Transpose!CF$53)/Data_Transpose!CF$54, Data_Transpose!CF25)</f>
        <v>-2.2203540233024821</v>
      </c>
      <c r="CF25" s="48">
        <f>IF(Data_Transpose!CG25 &gt; 0, (Data_Transpose!CG25 -Data_Transpose!CG$53)/Data_Transpose!CG$54, Data_Transpose!CG25)</f>
        <v>0</v>
      </c>
      <c r="CG25" s="48">
        <f>IF(Data_Transpose!CH25 &gt; 0, (Data_Transpose!CH25 -Data_Transpose!CH$53)/Data_Transpose!CH$54, Data_Transpose!CH25)</f>
        <v>0</v>
      </c>
      <c r="CH25" s="48">
        <f>IF(Data_Transpose!CI25 &gt; 0, (Data_Transpose!CI25 -Data_Transpose!CI$53)/Data_Transpose!CI$54, Data_Transpose!CI25)</f>
        <v>0</v>
      </c>
      <c r="CI25" s="48">
        <f>IF(Data_Transpose!CJ25 &gt; 0, (Data_Transpose!CJ25 -Data_Transpose!CJ$53)/Data_Transpose!CJ$54, Data_Transpose!CJ25)</f>
        <v>0</v>
      </c>
      <c r="CJ25" s="48">
        <f>IF(Data_Transpose!CK25 &gt; 0, (Data_Transpose!CK25 -Data_Transpose!CK$53)/Data_Transpose!CK$54, Data_Transpose!CK25)</f>
        <v>0</v>
      </c>
      <c r="CK25" s="48">
        <f>IF(Data_Transpose!CL25 &gt; 0, (Data_Transpose!CL25 -Data_Transpose!CL$53)/Data_Transpose!CL$54, Data_Transpose!CL25)</f>
        <v>0</v>
      </c>
      <c r="CL25" s="48">
        <f>IF(Data_Transpose!CM25 &gt; 0, (Data_Transpose!CM25 -Data_Transpose!CM$53)/Data_Transpose!CM$54, Data_Transpose!CM25)</f>
        <v>0</v>
      </c>
      <c r="CM25" s="48">
        <f>IF(Data_Transpose!CN25 &gt; 0, (Data_Transpose!CN25 -Data_Transpose!CN$53)/Data_Transpose!CN$54, Data_Transpose!CN25)</f>
        <v>0</v>
      </c>
      <c r="CN25" s="48">
        <f>IF(Data_Transpose!CO25 &gt; 0, (Data_Transpose!CO25 -Data_Transpose!CO$53)/Data_Transpose!CO$54, Data_Transpose!CO25)</f>
        <v>0</v>
      </c>
      <c r="CO25" s="48">
        <f>IF(Data_Transpose!CP25 &gt; 0, (Data_Transpose!CP25 -Data_Transpose!CP$53)/Data_Transpose!CP$54, Data_Transpose!CP25)</f>
        <v>-0.71824300614277725</v>
      </c>
      <c r="CP25" s="48">
        <f>IF(Data_Transpose!CQ25 &gt; 0, (Data_Transpose!CQ25 -Data_Transpose!CQ$53)/Data_Transpose!CQ$54, Data_Transpose!CQ25)</f>
        <v>0</v>
      </c>
      <c r="CQ25" s="48">
        <f>IF(Data_Transpose!CR25 &gt; 0, (Data_Transpose!CR25 -Data_Transpose!CR$53)/Data_Transpose!CR$54, Data_Transpose!CR25)</f>
        <v>0</v>
      </c>
      <c r="CR25" s="48">
        <f>IF(Data_Transpose!CS25 &gt; 0, (Data_Transpose!CS25 -Data_Transpose!CS$53)/Data_Transpose!CS$54, Data_Transpose!CS25)</f>
        <v>0</v>
      </c>
      <c r="CU25" s="47">
        <f t="shared" si="2"/>
        <v>0</v>
      </c>
      <c r="CV25" s="47">
        <f t="shared" si="3"/>
        <v>0</v>
      </c>
      <c r="CW25" s="47">
        <f t="shared" si="4"/>
        <v>0</v>
      </c>
      <c r="CX25" s="47">
        <f t="shared" si="5"/>
        <v>0</v>
      </c>
      <c r="CY25" s="47">
        <f t="shared" si="6"/>
        <v>0</v>
      </c>
      <c r="CZ25" s="47">
        <f t="shared" si="7"/>
        <v>0</v>
      </c>
      <c r="DA25" s="47">
        <f t="shared" si="8"/>
        <v>0</v>
      </c>
      <c r="DB25" s="47">
        <f t="shared" si="9"/>
        <v>0</v>
      </c>
      <c r="DC25" s="47">
        <f t="shared" si="10"/>
        <v>0</v>
      </c>
      <c r="DD25" s="47">
        <f t="shared" si="11"/>
        <v>0</v>
      </c>
      <c r="DE25" s="47">
        <f t="shared" si="12"/>
        <v>0</v>
      </c>
      <c r="DF25" s="47">
        <f t="shared" si="13"/>
        <v>0</v>
      </c>
      <c r="DG25" s="47">
        <f t="shared" si="14"/>
        <v>0</v>
      </c>
      <c r="DH25" s="47">
        <f t="shared" si="15"/>
        <v>0</v>
      </c>
      <c r="DI25" s="47">
        <f t="shared" si="16"/>
        <v>0</v>
      </c>
      <c r="DJ25" s="47">
        <f t="shared" si="17"/>
        <v>0</v>
      </c>
      <c r="DK25" s="47">
        <f t="shared" si="18"/>
        <v>0</v>
      </c>
      <c r="DL25" s="47">
        <f t="shared" si="19"/>
        <v>0</v>
      </c>
      <c r="DM25" s="47">
        <f t="shared" si="20"/>
        <v>0</v>
      </c>
      <c r="DN25" s="47">
        <f t="shared" si="21"/>
        <v>0</v>
      </c>
      <c r="DO25" s="47">
        <f t="shared" si="22"/>
        <v>0</v>
      </c>
      <c r="DP25" s="47">
        <f t="shared" si="23"/>
        <v>0</v>
      </c>
      <c r="DQ25" s="47">
        <f t="shared" si="24"/>
        <v>0</v>
      </c>
      <c r="DR25" s="47">
        <f t="shared" si="25"/>
        <v>0</v>
      </c>
      <c r="DS25" s="47">
        <f t="shared" si="26"/>
        <v>0</v>
      </c>
      <c r="DT25" s="47">
        <f t="shared" si="27"/>
        <v>0</v>
      </c>
      <c r="DU25" s="47">
        <f t="shared" si="28"/>
        <v>0</v>
      </c>
      <c r="DV25" s="47">
        <f t="shared" si="29"/>
        <v>0</v>
      </c>
      <c r="DW25" s="47">
        <f t="shared" si="30"/>
        <v>0</v>
      </c>
      <c r="DX25" s="47">
        <f t="shared" si="31"/>
        <v>0</v>
      </c>
      <c r="DY25" s="47">
        <f t="shared" si="32"/>
        <v>0</v>
      </c>
      <c r="DZ25" s="47">
        <f t="shared" si="33"/>
        <v>0</v>
      </c>
      <c r="EA25" s="47">
        <f t="shared" si="34"/>
        <v>0</v>
      </c>
      <c r="EB25" s="47">
        <f t="shared" si="35"/>
        <v>0</v>
      </c>
      <c r="EC25" s="47">
        <f t="shared" si="36"/>
        <v>0</v>
      </c>
      <c r="ED25" s="47">
        <f t="shared" si="37"/>
        <v>0</v>
      </c>
      <c r="EE25" s="47">
        <f t="shared" si="38"/>
        <v>0</v>
      </c>
      <c r="EF25" s="47">
        <f t="shared" si="39"/>
        <v>0</v>
      </c>
      <c r="EG25" s="47">
        <f t="shared" si="40"/>
        <v>0</v>
      </c>
      <c r="EH25" s="47">
        <f t="shared" si="41"/>
        <v>0</v>
      </c>
      <c r="EI25" s="47">
        <f t="shared" si="42"/>
        <v>0</v>
      </c>
      <c r="EJ25" s="47">
        <f t="shared" si="43"/>
        <v>0</v>
      </c>
      <c r="EK25" s="47">
        <f t="shared" si="44"/>
        <v>0</v>
      </c>
      <c r="EL25" s="47">
        <f t="shared" si="45"/>
        <v>0</v>
      </c>
      <c r="EM25" s="47">
        <f t="shared" si="46"/>
        <v>0</v>
      </c>
      <c r="EN25" s="47">
        <f t="shared" si="47"/>
        <v>0</v>
      </c>
      <c r="EO25" s="47">
        <f t="shared" si="48"/>
        <v>0</v>
      </c>
      <c r="EP25" s="47">
        <f t="shared" si="49"/>
        <v>0</v>
      </c>
      <c r="EQ25" s="47">
        <f t="shared" si="50"/>
        <v>0</v>
      </c>
      <c r="ER25" s="47">
        <f t="shared" si="51"/>
        <v>0</v>
      </c>
      <c r="ES25" s="47">
        <f t="shared" si="52"/>
        <v>0</v>
      </c>
      <c r="ET25" s="47">
        <f t="shared" si="53"/>
        <v>0</v>
      </c>
      <c r="EU25" s="47">
        <f t="shared" si="54"/>
        <v>0</v>
      </c>
      <c r="EV25" s="47">
        <f t="shared" si="55"/>
        <v>0</v>
      </c>
      <c r="EW25" s="47">
        <f t="shared" si="56"/>
        <v>0</v>
      </c>
      <c r="EX25" s="47">
        <f t="shared" si="57"/>
        <v>0</v>
      </c>
      <c r="EY25" s="47">
        <f t="shared" si="58"/>
        <v>0</v>
      </c>
      <c r="EZ25" s="47">
        <f t="shared" si="59"/>
        <v>0</v>
      </c>
      <c r="FA25" s="47">
        <f t="shared" si="60"/>
        <v>0</v>
      </c>
      <c r="FB25" s="47">
        <f t="shared" si="61"/>
        <v>0</v>
      </c>
      <c r="FC25" s="47">
        <f t="shared" si="62"/>
        <v>0</v>
      </c>
      <c r="FD25" s="47">
        <f t="shared" si="63"/>
        <v>0</v>
      </c>
      <c r="FE25" s="47">
        <f t="shared" si="64"/>
        <v>0</v>
      </c>
      <c r="FF25" s="47">
        <f t="shared" si="65"/>
        <v>0</v>
      </c>
      <c r="FG25" s="47">
        <f t="shared" si="66"/>
        <v>0</v>
      </c>
      <c r="FH25" s="47">
        <f t="shared" si="67"/>
        <v>0</v>
      </c>
      <c r="FI25" s="47">
        <f t="shared" si="68"/>
        <v>0</v>
      </c>
      <c r="FJ25" s="47">
        <f t="shared" si="69"/>
        <v>0</v>
      </c>
      <c r="FK25" s="47">
        <f t="shared" si="70"/>
        <v>0</v>
      </c>
      <c r="FL25" s="47">
        <f t="shared" si="71"/>
        <v>0</v>
      </c>
      <c r="FM25" s="47">
        <f t="shared" si="72"/>
        <v>0</v>
      </c>
      <c r="FN25" s="47">
        <f t="shared" si="73"/>
        <v>0</v>
      </c>
      <c r="FO25" s="47">
        <f t="shared" si="74"/>
        <v>0</v>
      </c>
      <c r="FP25" s="47">
        <f t="shared" si="75"/>
        <v>0</v>
      </c>
      <c r="FQ25" s="47">
        <f t="shared" si="76"/>
        <v>0</v>
      </c>
      <c r="FR25" s="47">
        <f t="shared" si="77"/>
        <v>0</v>
      </c>
      <c r="FS25" s="47">
        <f t="shared" si="78"/>
        <v>0</v>
      </c>
      <c r="FT25" s="47">
        <f t="shared" si="79"/>
        <v>0</v>
      </c>
      <c r="FU25" s="47">
        <f t="shared" si="80"/>
        <v>0</v>
      </c>
      <c r="FV25" s="47">
        <f t="shared" si="81"/>
        <v>0</v>
      </c>
      <c r="FW25" s="47">
        <f t="shared" si="82"/>
        <v>0</v>
      </c>
      <c r="FX25" s="47">
        <f t="shared" si="83"/>
        <v>0</v>
      </c>
      <c r="FY25" s="47">
        <f t="shared" si="84"/>
        <v>0</v>
      </c>
      <c r="FZ25" s="47">
        <f t="shared" si="85"/>
        <v>0</v>
      </c>
      <c r="GA25" s="47">
        <f t="shared" si="86"/>
        <v>0</v>
      </c>
      <c r="GB25" s="47">
        <f t="shared" si="87"/>
        <v>0</v>
      </c>
      <c r="GC25" s="47">
        <f t="shared" si="88"/>
        <v>0</v>
      </c>
      <c r="GD25" s="47">
        <f t="shared" si="89"/>
        <v>0</v>
      </c>
      <c r="GE25" s="47">
        <f t="shared" si="90"/>
        <v>0</v>
      </c>
      <c r="GF25" s="47">
        <f t="shared" si="91"/>
        <v>0</v>
      </c>
      <c r="GG25" s="47">
        <f t="shared" si="92"/>
        <v>0</v>
      </c>
      <c r="GH25" s="47">
        <f t="shared" si="93"/>
        <v>0</v>
      </c>
      <c r="GI25" s="47">
        <f t="shared" si="94"/>
        <v>0</v>
      </c>
      <c r="GJ25" s="47">
        <f t="shared" si="95"/>
        <v>0</v>
      </c>
    </row>
    <row r="26" spans="1:192" ht="15">
      <c r="A26" s="2" t="s">
        <v>29</v>
      </c>
      <c r="B26" s="48">
        <f>IF(Data_Transpose!CC26 &gt; 0, (Data_Transpose!CC26 -Data_Transpose!CC$53)/Data_Transpose!CC$54, Data_Transpose!CC26)</f>
        <v>0</v>
      </c>
      <c r="C26" s="48">
        <f>IF(Data_Transpose!P26 &gt; 0, (Data_Transpose!P26 -Data_Transpose!P$53)/Data_Transpose!P$54, Data_Transpose!P26)</f>
        <v>-1.1610509100320612</v>
      </c>
      <c r="D26" s="48">
        <f>IF(Data_Transpose!G26 &gt; 0, (Data_Transpose!G26 -Data_Transpose!G$53)/Data_Transpose!G$54, Data_Transpose!G26)</f>
        <v>0</v>
      </c>
      <c r="E26" s="48">
        <f>IF(Data_Transpose!B26 &gt; 0, (Data_Transpose!B26 -Data_Transpose!B$53)/Data_Transpose!B$54, Data_Transpose!B26)</f>
        <v>0</v>
      </c>
      <c r="F26" s="48">
        <f>IF(Data_Transpose!C26 &gt; 0, (Data_Transpose!C26 -Data_Transpose!C$53)/Data_Transpose!C$54, Data_Transpose!C26)</f>
        <v>0</v>
      </c>
      <c r="G26" s="48">
        <f>IF(Data_Transpose!D26 &gt; 0, (Data_Transpose!D26 -Data_Transpose!D$53)/Data_Transpose!D$54, Data_Transpose!D26)</f>
        <v>0</v>
      </c>
      <c r="H26" s="48">
        <f>IF(Data_Transpose!E26 &gt; 0, (Data_Transpose!E26 -Data_Transpose!E$53)/Data_Transpose!E$54, Data_Transpose!E26)</f>
        <v>-0.93167749384108134</v>
      </c>
      <c r="I26" s="48">
        <f>IF(Data_Transpose!F26 &gt; 0, (Data_Transpose!F26 -Data_Transpose!F$53)/Data_Transpose!F$54, Data_Transpose!F26)</f>
        <v>0</v>
      </c>
      <c r="J26" s="48">
        <f>IF(Data_Transpose!H26 &gt; 0, (Data_Transpose!H26 -Data_Transpose!H$53)/Data_Transpose!H$54, Data_Transpose!H26)</f>
        <v>0</v>
      </c>
      <c r="K26" s="48">
        <f>IF(Data_Transpose!I26 &gt; 0, (Data_Transpose!I26 -Data_Transpose!I$53)/Data_Transpose!I$54, Data_Transpose!I26)</f>
        <v>0</v>
      </c>
      <c r="L26" s="48">
        <f>IF(Data_Transpose!J26 &gt; 0, (Data_Transpose!J26 -Data_Transpose!J$53)/Data_Transpose!J$54, Data_Transpose!J26)</f>
        <v>0</v>
      </c>
      <c r="M26" s="48">
        <f>IF(Data_Transpose!K26 &gt; 0, (Data_Transpose!K26 -Data_Transpose!K$53)/Data_Transpose!K$54, Data_Transpose!K26)</f>
        <v>0</v>
      </c>
      <c r="N26" s="48">
        <f>IF(Data_Transpose!L26 &gt; 0, (Data_Transpose!L26 -Data_Transpose!L$53)/Data_Transpose!L$54, Data_Transpose!L26)</f>
        <v>0</v>
      </c>
      <c r="O26" s="48">
        <f>IF(Data_Transpose!M26 &gt; 0, (Data_Transpose!M26 -Data_Transpose!M$53)/Data_Transpose!M$54, Data_Transpose!M26)</f>
        <v>0</v>
      </c>
      <c r="P26" s="48">
        <f>IF(Data_Transpose!N26 &gt; 0, (Data_Transpose!N26 -Data_Transpose!N$53)/Data_Transpose!N$54, Data_Transpose!N26)</f>
        <v>0.66110735668493126</v>
      </c>
      <c r="Q26" s="48">
        <f>IF(Data_Transpose!O26 &gt; 0, (Data_Transpose!O26 -Data_Transpose!O$53)/Data_Transpose!O$54, Data_Transpose!O26)</f>
        <v>0</v>
      </c>
      <c r="R26" s="48">
        <f>IF(Data_Transpose!Q26 &gt; 0, (Data_Transpose!Q26 -Data_Transpose!Q$53)/Data_Transpose!Q$54, Data_Transpose!Q26)</f>
        <v>0</v>
      </c>
      <c r="S26" s="48">
        <f>IF(Data_Transpose!R26 &gt; 0, (Data_Transpose!R26 -Data_Transpose!R$53)/Data_Transpose!R$54, Data_Transpose!R26)</f>
        <v>0</v>
      </c>
      <c r="T26" s="48">
        <f>IF(Data_Transpose!S26 &gt; 0, (Data_Transpose!S26 -Data_Transpose!S$53)/Data_Transpose!S$54, Data_Transpose!S26)</f>
        <v>0.20605097053157145</v>
      </c>
      <c r="U26" s="48">
        <f>IF(Data_Transpose!T26 &gt; 0, (Data_Transpose!T26 -Data_Transpose!T$53)/Data_Transpose!T$54, Data_Transpose!T26)</f>
        <v>0</v>
      </c>
      <c r="V26" s="48">
        <f>IF(Data_Transpose!U26 &gt; 0, (Data_Transpose!U26 -Data_Transpose!U$53)/Data_Transpose!U$54, Data_Transpose!U26)</f>
        <v>0</v>
      </c>
      <c r="W26" s="48">
        <f>IF(Data_Transpose!V26 &gt; 0, (Data_Transpose!V26 -Data_Transpose!V$53)/Data_Transpose!V$54, Data_Transpose!V26)</f>
        <v>-1.0686836080484738</v>
      </c>
      <c r="X26" s="48">
        <f>IF(Data_Transpose!W26 &gt; 0, (Data_Transpose!W26 -Data_Transpose!W$53)/Data_Transpose!W$54, Data_Transpose!W26)</f>
        <v>0</v>
      </c>
      <c r="Y26" s="48">
        <f>IF(Data_Transpose!X26 &gt; 0, (Data_Transpose!X26 -Data_Transpose!X$53)/Data_Transpose!X$54, Data_Transpose!X26)</f>
        <v>0</v>
      </c>
      <c r="Z26" s="48">
        <f>IF(Data_Transpose!Y26 &gt; 0, (Data_Transpose!Y26 -Data_Transpose!Y$53)/Data_Transpose!Y$54, Data_Transpose!Y26)</f>
        <v>3.0530971060304574E-2</v>
      </c>
      <c r="AA26" s="48">
        <f>IF(Data_Transpose!Z26 &gt; 0, (Data_Transpose!Z26 -Data_Transpose!Z$53)/Data_Transpose!Z$54, Data_Transpose!Z26)</f>
        <v>0.73855008637147379</v>
      </c>
      <c r="AB26" s="48">
        <f>IF(Data_Transpose!AA26 &gt; 0, (Data_Transpose!AA26 -Data_Transpose!AA$53)/Data_Transpose!AA$54, Data_Transpose!AA26)</f>
        <v>-1.9089492544401356</v>
      </c>
      <c r="AC26" s="48">
        <f>IF(Data_Transpose!AB26 &gt; 0, (Data_Transpose!AB26 -Data_Transpose!AB$53)/Data_Transpose!AB$54, Data_Transpose!AB26)</f>
        <v>0</v>
      </c>
      <c r="AD26" s="48">
        <f>IF(Data_Transpose!AC26 &gt; 0, (Data_Transpose!AC26 -Data_Transpose!AC$53)/Data_Transpose!AC$54, Data_Transpose!AC26)</f>
        <v>0</v>
      </c>
      <c r="AE26" s="48">
        <f>IF(Data_Transpose!AD26 &gt; 0, (Data_Transpose!AD26 -Data_Transpose!AD$53)/Data_Transpose!AD$54, Data_Transpose!AD26)</f>
        <v>0</v>
      </c>
      <c r="AF26" s="48">
        <f>IF(Data_Transpose!AE26 &gt; 0, (Data_Transpose!AE26 -Data_Transpose!AE$53)/Data_Transpose!AE$54, Data_Transpose!AE26)</f>
        <v>0</v>
      </c>
      <c r="AG26" s="48">
        <f>IF(Data_Transpose!AF26 &gt; 0, (Data_Transpose!AF26 -Data_Transpose!AF$53)/Data_Transpose!AF$54, Data_Transpose!AF26)</f>
        <v>0</v>
      </c>
      <c r="AH26" s="48">
        <f>IF(Data_Transpose!AG26 &gt; 0, (Data_Transpose!AG26 -Data_Transpose!AG$53)/Data_Transpose!AG$54, Data_Transpose!AG26)</f>
        <v>0</v>
      </c>
      <c r="AI26" s="48">
        <f>IF(Data_Transpose!AH26 &gt; 0, (Data_Transpose!AH26 -Data_Transpose!AH$53)/Data_Transpose!AH$54, Data_Transpose!AH26)</f>
        <v>0</v>
      </c>
      <c r="AJ26" s="48">
        <f>IF(Data_Transpose!AI26 &gt; 0, (Data_Transpose!AI26 -Data_Transpose!AI$53)/Data_Transpose!AI$54, Data_Transpose!AI26)</f>
        <v>0</v>
      </c>
      <c r="AK26" s="48">
        <f>IF(Data_Transpose!AJ26 &gt; 0, (Data_Transpose!AJ26 -Data_Transpose!AJ$53)/Data_Transpose!AJ$54, Data_Transpose!AJ26)</f>
        <v>0</v>
      </c>
      <c r="AL26" s="48">
        <f>IF(Data_Transpose!AK26 &gt; 0, (Data_Transpose!AK26 -Data_Transpose!AK$53)/Data_Transpose!AK$54, Data_Transpose!AK26)</f>
        <v>0</v>
      </c>
      <c r="AM26" s="48">
        <f>IF(Data_Transpose!AL26 &gt; 0, (Data_Transpose!AL26 -Data_Transpose!AL$53)/Data_Transpose!AL$54, Data_Transpose!AL26)</f>
        <v>-1.2217515044205185</v>
      </c>
      <c r="AN26" s="48">
        <f>IF(Data_Transpose!AM26 &gt; 0, (Data_Transpose!AM26 -Data_Transpose!AM$53)/Data_Transpose!AM$54, Data_Transpose!AM26)</f>
        <v>0.62615401960525796</v>
      </c>
      <c r="AO26" s="48">
        <f>IF(Data_Transpose!AN26 &gt; 0, (Data_Transpose!AN26 -Data_Transpose!AN$53)/Data_Transpose!AN$54, Data_Transpose!AN26)</f>
        <v>0</v>
      </c>
      <c r="AP26" s="48">
        <f>IF(Data_Transpose!AO26 &gt; 0, (Data_Transpose!AO26 -Data_Transpose!AO$53)/Data_Transpose!AO$54, Data_Transpose!AO26)</f>
        <v>0</v>
      </c>
      <c r="AQ26" s="48">
        <f>IF(Data_Transpose!AP26 &gt; 0, (Data_Transpose!AP26 -Data_Transpose!AP$53)/Data_Transpose!AP$54, Data_Transpose!AP26)</f>
        <v>0.2985407170132659</v>
      </c>
      <c r="AR26" s="48">
        <f>IF(Data_Transpose!AQ26 &gt; 0, (Data_Transpose!AQ26 -Data_Transpose!AQ$53)/Data_Transpose!AQ$54, Data_Transpose!AQ26)</f>
        <v>0</v>
      </c>
      <c r="AS26" s="48">
        <f>IF(Data_Transpose!AR26 &gt; 0, (Data_Transpose!AR26 -Data_Transpose!AR$53)/Data_Transpose!AR$54, Data_Transpose!AR26)</f>
        <v>-1.3349047343893787</v>
      </c>
      <c r="AT26" s="48">
        <f>IF(Data_Transpose!AS26 &gt; 0, (Data_Transpose!AS26 -Data_Transpose!AS$53)/Data_Transpose!AS$54, Data_Transpose!AS26)</f>
        <v>0</v>
      </c>
      <c r="AU26" s="48">
        <f>IF(Data_Transpose!AT26 &gt; 0, (Data_Transpose!AT26 -Data_Transpose!AT$53)/Data_Transpose!AT$54, Data_Transpose!AT26)</f>
        <v>0</v>
      </c>
      <c r="AV26" s="48">
        <f>IF(Data_Transpose!AU26 &gt; 0, (Data_Transpose!AU26 -Data_Transpose!AU$53)/Data_Transpose!AU$54, Data_Transpose!AU26)</f>
        <v>0</v>
      </c>
      <c r="AW26" s="48">
        <f>IF(Data_Transpose!AV26 &gt; 0, (Data_Transpose!AV26 -Data_Transpose!AV$53)/Data_Transpose!AV$54, Data_Transpose!AV26)</f>
        <v>0</v>
      </c>
      <c r="AX26" s="48">
        <f>IF(Data_Transpose!AW26 &gt; 0, (Data_Transpose!AW26 -Data_Transpose!AW$53)/Data_Transpose!AW$54, Data_Transpose!AW26)</f>
        <v>0</v>
      </c>
      <c r="AY26" s="48">
        <f>IF(Data_Transpose!AX26 &gt; 0, (Data_Transpose!AX26 -Data_Transpose!AX$53)/Data_Transpose!AX$54, Data_Transpose!AX26)</f>
        <v>0</v>
      </c>
      <c r="AZ26" s="48">
        <f>IF(Data_Transpose!AY26 &gt; 0, (Data_Transpose!AY26 -Data_Transpose!AY$53)/Data_Transpose!AY$54, Data_Transpose!AY26)</f>
        <v>-1.0291516776411209</v>
      </c>
      <c r="BA26" s="48">
        <f>IF(Data_Transpose!AZ26 &gt; 0, (Data_Transpose!AZ26 -Data_Transpose!AZ$53)/Data_Transpose!AZ$54, Data_Transpose!AZ26)</f>
        <v>0</v>
      </c>
      <c r="BB26" s="48">
        <f>IF(Data_Transpose!BA26 &gt; 0, (Data_Transpose!BA26 -Data_Transpose!BA$53)/Data_Transpose!BA$54, Data_Transpose!BA26)</f>
        <v>0</v>
      </c>
      <c r="BC26" s="48">
        <f>IF(Data_Transpose!BB26 &gt; 0, (Data_Transpose!BB26 -Data_Transpose!BB$53)/Data_Transpose!BB$54, Data_Transpose!BB26)</f>
        <v>0</v>
      </c>
      <c r="BD26" s="48">
        <f>IF(Data_Transpose!BC26 &gt; 0, (Data_Transpose!BC26 -Data_Transpose!BC$53)/Data_Transpose!BC$54, Data_Transpose!BC26)</f>
        <v>0</v>
      </c>
      <c r="BE26" s="48">
        <f>IF(Data_Transpose!BD26 &gt; 0, (Data_Transpose!BD26 -Data_Transpose!BD$53)/Data_Transpose!BD$54, Data_Transpose!BD26)</f>
        <v>0</v>
      </c>
      <c r="BF26" s="48">
        <f>IF(Data_Transpose!BE26 &gt; 0, (Data_Transpose!BE26 -Data_Transpose!BE$53)/Data_Transpose!BE$54, Data_Transpose!BE26)</f>
        <v>0</v>
      </c>
      <c r="BG26" s="48">
        <f>IF(Data_Transpose!BF26 &gt; 0, (Data_Transpose!BF26 -Data_Transpose!BF$53)/Data_Transpose!BF$54, Data_Transpose!BF26)</f>
        <v>0</v>
      </c>
      <c r="BH26" s="48">
        <f>IF(Data_Transpose!BH26 &gt; 0, (Data_Transpose!BH26 -Data_Transpose!BH$53)/Data_Transpose!BH$54, Data_Transpose!BH26)</f>
        <v>0</v>
      </c>
      <c r="BI26" s="48">
        <f>IF(Data_Transpose!BI26 &gt; 0, (Data_Transpose!BI26 -Data_Transpose!BI$53)/Data_Transpose!BI$54, Data_Transpose!BI26)</f>
        <v>0</v>
      </c>
      <c r="BJ26" s="48">
        <f>IF(Data_Transpose!BJ26 &gt; 0, (Data_Transpose!BJ26 -Data_Transpose!BJ$53)/Data_Transpose!BJ$54, Data_Transpose!BJ26)</f>
        <v>0</v>
      </c>
      <c r="BK26" s="48">
        <f>IF(Data_Transpose!BK26 &gt; 0, (Data_Transpose!BK26 -Data_Transpose!BK$53)/Data_Transpose!BK$54, Data_Transpose!BK26)</f>
        <v>0</v>
      </c>
      <c r="BL26" s="48">
        <f>IF(Data_Transpose!BL26 &gt; 0, (Data_Transpose!BL26 -Data_Transpose!BL$53)/Data_Transpose!BL$54, Data_Transpose!BL26)</f>
        <v>0</v>
      </c>
      <c r="BM26" s="48">
        <f>IF(Data_Transpose!BM26 &gt; 0, (Data_Transpose!BM26 -Data_Transpose!BM$53)/Data_Transpose!BM$54, Data_Transpose!BM26)</f>
        <v>0</v>
      </c>
      <c r="BN26" s="48">
        <f>IF(Data_Transpose!BN26 &gt; 0, (Data_Transpose!BN26 -Data_Transpose!BN$53)/Data_Transpose!BN$54, Data_Transpose!BN26)</f>
        <v>0</v>
      </c>
      <c r="BO26" s="48">
        <f>IF(Data_Transpose!BO26 &gt; 0, (Data_Transpose!BO26 -Data_Transpose!BO$53)/Data_Transpose!BO$54, Data_Transpose!BO26)</f>
        <v>0</v>
      </c>
      <c r="BP26" s="48">
        <f>IF(Data_Transpose!BP26 &gt; 0, (Data_Transpose!BP26 -Data_Transpose!BP$53)/Data_Transpose!BP$54, Data_Transpose!BP26)</f>
        <v>-1.0548162696116183</v>
      </c>
      <c r="BQ26" s="48">
        <f>IF(Data_Transpose!BQ26 &gt; 0, (Data_Transpose!BQ26 -Data_Transpose!BQ$53)/Data_Transpose!BQ$54, Data_Transpose!BQ26)</f>
        <v>0</v>
      </c>
      <c r="BR26" s="48">
        <f>IF(Data_Transpose!BR26 &gt; 0, (Data_Transpose!BR26 -Data_Transpose!BR$53)/Data_Transpose!BR$54, Data_Transpose!BR26)</f>
        <v>0</v>
      </c>
      <c r="BS26" s="48">
        <f>IF(Data_Transpose!BS26 &gt; 0, (Data_Transpose!BS26 -Data_Transpose!BS$53)/Data_Transpose!BS$54, Data_Transpose!BS26)</f>
        <v>-6.6723719879219268E-2</v>
      </c>
      <c r="BT26" s="48">
        <f>IF(Data_Transpose!BT26 &gt; 0, (Data_Transpose!BT26 -Data_Transpose!BT$53)/Data_Transpose!BT$54, Data_Transpose!BT26)</f>
        <v>0</v>
      </c>
      <c r="BU26" s="48">
        <f>IF(Data_Transpose!BU26 &gt; 0, (Data_Transpose!BU26 -Data_Transpose!BU$53)/Data_Transpose!BU$54, Data_Transpose!BU26)</f>
        <v>0</v>
      </c>
      <c r="BV26" s="48">
        <f>IF(Data_Transpose!BV26 &gt; 0, (Data_Transpose!BV26 -Data_Transpose!BV$53)/Data_Transpose!BV$54, Data_Transpose!BV26)</f>
        <v>0</v>
      </c>
      <c r="BW26" s="48">
        <f>IF(Data_Transpose!BW26 &gt; 0, (Data_Transpose!BW26 -Data_Transpose!BW$53)/Data_Transpose!BW$54, Data_Transpose!BW26)</f>
        <v>0</v>
      </c>
      <c r="BX26" s="48">
        <f>IF(Data_Transpose!BX26 &gt; 0, (Data_Transpose!BX26 -Data_Transpose!BX$53)/Data_Transpose!BX$54, Data_Transpose!BX26)</f>
        <v>0.87358908803672808</v>
      </c>
      <c r="BY26" s="48">
        <f>IF(Data_Transpose!BY26 &gt; 0, (Data_Transpose!BY26 -Data_Transpose!BY$53)/Data_Transpose!BY$54, Data_Transpose!BY26)</f>
        <v>0</v>
      </c>
      <c r="BZ26" s="48">
        <f>IF(Data_Transpose!BZ26 &gt; 0, (Data_Transpose!BZ26 -Data_Transpose!BZ$53)/Data_Transpose!BZ$54, Data_Transpose!BZ26)</f>
        <v>0</v>
      </c>
      <c r="CA26" s="48">
        <f>IF(Data_Transpose!CA26 &gt; 0, (Data_Transpose!CA26 -Data_Transpose!CA$53)/Data_Transpose!CA$54, Data_Transpose!CA26)</f>
        <v>0</v>
      </c>
      <c r="CB26" s="48">
        <f>IF(Data_Transpose!CB26 &gt; 0, (Data_Transpose!CB26 -Data_Transpose!CB$53)/Data_Transpose!CB$54, Data_Transpose!CB26)</f>
        <v>0.17118419700436519</v>
      </c>
      <c r="CC26" s="48">
        <f>IF(Data_Transpose!CD26 &gt; 0, (Data_Transpose!CD26 -Data_Transpose!CD$53)/Data_Transpose!CD$54, Data_Transpose!CD26)</f>
        <v>0</v>
      </c>
      <c r="CD26" s="48">
        <f>IF(Data_Transpose!CE26 &gt; 0, (Data_Transpose!CE26 -Data_Transpose!CE$53)/Data_Transpose!CE$54, Data_Transpose!CE26)</f>
        <v>-1.2136822948546782</v>
      </c>
      <c r="CE26" s="48">
        <f>IF(Data_Transpose!CF26 &gt; 0, (Data_Transpose!CF26 -Data_Transpose!CF$53)/Data_Transpose!CF$54, Data_Transpose!CF26)</f>
        <v>0</v>
      </c>
      <c r="CF26" s="48">
        <f>IF(Data_Transpose!CG26 &gt; 0, (Data_Transpose!CG26 -Data_Transpose!CG$53)/Data_Transpose!CG$54, Data_Transpose!CG26)</f>
        <v>0</v>
      </c>
      <c r="CG26" s="48">
        <f>IF(Data_Transpose!CH26 &gt; 0, (Data_Transpose!CH26 -Data_Transpose!CH$53)/Data_Transpose!CH$54, Data_Transpose!CH26)</f>
        <v>0</v>
      </c>
      <c r="CH26" s="48">
        <f>IF(Data_Transpose!CI26 &gt; 0, (Data_Transpose!CI26 -Data_Transpose!CI$53)/Data_Transpose!CI$54, Data_Transpose!CI26)</f>
        <v>1.0947727295509553</v>
      </c>
      <c r="CI26" s="48">
        <f>IF(Data_Transpose!CJ26 &gt; 0, (Data_Transpose!CJ26 -Data_Transpose!CJ$53)/Data_Transpose!CJ$54, Data_Transpose!CJ26)</f>
        <v>0</v>
      </c>
      <c r="CJ26" s="48">
        <f>IF(Data_Transpose!CK26 &gt; 0, (Data_Transpose!CK26 -Data_Transpose!CK$53)/Data_Transpose!CK$54, Data_Transpose!CK26)</f>
        <v>0</v>
      </c>
      <c r="CK26" s="48">
        <f>IF(Data_Transpose!CL26 &gt; 0, (Data_Transpose!CL26 -Data_Transpose!CL$53)/Data_Transpose!CL$54, Data_Transpose!CL26)</f>
        <v>1.2282070546133994</v>
      </c>
      <c r="CL26" s="48">
        <f>IF(Data_Transpose!CM26 &gt; 0, (Data_Transpose!CM26 -Data_Transpose!CM$53)/Data_Transpose!CM$54, Data_Transpose!CM26)</f>
        <v>0.90369611411506412</v>
      </c>
      <c r="CM26" s="48">
        <f>IF(Data_Transpose!CN26 &gt; 0, (Data_Transpose!CN26 -Data_Transpose!CN$53)/Data_Transpose!CN$54, Data_Transpose!CN26)</f>
        <v>0</v>
      </c>
      <c r="CN26" s="48">
        <f>IF(Data_Transpose!CO26 &gt; 0, (Data_Transpose!CO26 -Data_Transpose!CO$53)/Data_Transpose!CO$54, Data_Transpose!CO26)</f>
        <v>0.92582009977255142</v>
      </c>
      <c r="CO26" s="48">
        <f>IF(Data_Transpose!CP26 &gt; 0, (Data_Transpose!CP26 -Data_Transpose!CP$53)/Data_Transpose!CP$54, Data_Transpose!CP26)</f>
        <v>0</v>
      </c>
      <c r="CP26" s="48">
        <f>IF(Data_Transpose!CQ26 &gt; 0, (Data_Transpose!CQ26 -Data_Transpose!CQ$53)/Data_Transpose!CQ$54, Data_Transpose!CQ26)</f>
        <v>-0.9436849393401423</v>
      </c>
      <c r="CQ26" s="48">
        <f>IF(Data_Transpose!CR26 &gt; 0, (Data_Transpose!CR26 -Data_Transpose!CR$53)/Data_Transpose!CR$54, Data_Transpose!CR26)</f>
        <v>0</v>
      </c>
      <c r="CR26" s="48">
        <f>IF(Data_Transpose!CS26 &gt; 0, (Data_Transpose!CS26 -Data_Transpose!CS$53)/Data_Transpose!CS$54, Data_Transpose!CS26)</f>
        <v>0</v>
      </c>
      <c r="CU26" s="47">
        <f t="shared" si="2"/>
        <v>0</v>
      </c>
      <c r="CV26" s="47">
        <f t="shared" si="3"/>
        <v>0</v>
      </c>
      <c r="CW26" s="47">
        <f t="shared" si="4"/>
        <v>0</v>
      </c>
      <c r="CX26" s="47">
        <f t="shared" si="5"/>
        <v>0</v>
      </c>
      <c r="CY26" s="47">
        <f t="shared" si="6"/>
        <v>0</v>
      </c>
      <c r="CZ26" s="47">
        <f t="shared" si="7"/>
        <v>0</v>
      </c>
      <c r="DA26" s="47">
        <f t="shared" si="8"/>
        <v>0</v>
      </c>
      <c r="DB26" s="47">
        <f t="shared" si="9"/>
        <v>0</v>
      </c>
      <c r="DC26" s="47">
        <f t="shared" si="10"/>
        <v>0</v>
      </c>
      <c r="DD26" s="47">
        <f t="shared" si="11"/>
        <v>0</v>
      </c>
      <c r="DE26" s="47">
        <f t="shared" si="12"/>
        <v>0</v>
      </c>
      <c r="DF26" s="47">
        <f t="shared" si="13"/>
        <v>0</v>
      </c>
      <c r="DG26" s="47">
        <f t="shared" si="14"/>
        <v>0</v>
      </c>
      <c r="DH26" s="47">
        <f t="shared" si="15"/>
        <v>0</v>
      </c>
      <c r="DI26" s="47">
        <f t="shared" si="16"/>
        <v>0</v>
      </c>
      <c r="DJ26" s="47">
        <f t="shared" si="17"/>
        <v>0</v>
      </c>
      <c r="DK26" s="47">
        <f t="shared" si="18"/>
        <v>0</v>
      </c>
      <c r="DL26" s="47">
        <f t="shared" si="19"/>
        <v>0</v>
      </c>
      <c r="DM26" s="47">
        <f t="shared" si="20"/>
        <v>0</v>
      </c>
      <c r="DN26" s="47">
        <f t="shared" si="21"/>
        <v>0</v>
      </c>
      <c r="DO26" s="47">
        <f t="shared" si="22"/>
        <v>0</v>
      </c>
      <c r="DP26" s="47">
        <f t="shared" si="23"/>
        <v>0</v>
      </c>
      <c r="DQ26" s="47">
        <f t="shared" si="24"/>
        <v>0</v>
      </c>
      <c r="DR26" s="47">
        <f t="shared" si="25"/>
        <v>0</v>
      </c>
      <c r="DS26" s="47">
        <f t="shared" si="26"/>
        <v>0</v>
      </c>
      <c r="DT26" s="47">
        <f t="shared" si="27"/>
        <v>0</v>
      </c>
      <c r="DU26" s="47">
        <f t="shared" si="28"/>
        <v>0</v>
      </c>
      <c r="DV26" s="47">
        <f t="shared" si="29"/>
        <v>0</v>
      </c>
      <c r="DW26" s="47">
        <f t="shared" si="30"/>
        <v>0</v>
      </c>
      <c r="DX26" s="47">
        <f t="shared" si="31"/>
        <v>0</v>
      </c>
      <c r="DY26" s="47">
        <f t="shared" si="32"/>
        <v>0</v>
      </c>
      <c r="DZ26" s="47">
        <f t="shared" si="33"/>
        <v>0</v>
      </c>
      <c r="EA26" s="47">
        <f t="shared" si="34"/>
        <v>0</v>
      </c>
      <c r="EB26" s="47">
        <f t="shared" si="35"/>
        <v>0</v>
      </c>
      <c r="EC26" s="47">
        <f t="shared" si="36"/>
        <v>0</v>
      </c>
      <c r="ED26" s="47">
        <f t="shared" si="37"/>
        <v>0</v>
      </c>
      <c r="EE26" s="47">
        <f t="shared" si="38"/>
        <v>0</v>
      </c>
      <c r="EF26" s="47">
        <f t="shared" si="39"/>
        <v>0</v>
      </c>
      <c r="EG26" s="47">
        <f t="shared" si="40"/>
        <v>0</v>
      </c>
      <c r="EH26" s="47">
        <f t="shared" si="41"/>
        <v>0</v>
      </c>
      <c r="EI26" s="47">
        <f t="shared" si="42"/>
        <v>0</v>
      </c>
      <c r="EJ26" s="47">
        <f t="shared" si="43"/>
        <v>0</v>
      </c>
      <c r="EK26" s="47">
        <f t="shared" si="44"/>
        <v>0</v>
      </c>
      <c r="EL26" s="47">
        <f t="shared" si="45"/>
        <v>0</v>
      </c>
      <c r="EM26" s="47">
        <f t="shared" si="46"/>
        <v>0</v>
      </c>
      <c r="EN26" s="47">
        <f t="shared" si="47"/>
        <v>0</v>
      </c>
      <c r="EO26" s="47">
        <f t="shared" si="48"/>
        <v>0</v>
      </c>
      <c r="EP26" s="47">
        <f t="shared" si="49"/>
        <v>0</v>
      </c>
      <c r="EQ26" s="47">
        <f t="shared" si="50"/>
        <v>0</v>
      </c>
      <c r="ER26" s="47">
        <f t="shared" si="51"/>
        <v>0</v>
      </c>
      <c r="ES26" s="47">
        <f t="shared" si="52"/>
        <v>0</v>
      </c>
      <c r="ET26" s="47">
        <f t="shared" si="53"/>
        <v>0</v>
      </c>
      <c r="EU26" s="47">
        <f t="shared" si="54"/>
        <v>0</v>
      </c>
      <c r="EV26" s="47">
        <f t="shared" si="55"/>
        <v>0</v>
      </c>
      <c r="EW26" s="47">
        <f t="shared" si="56"/>
        <v>0</v>
      </c>
      <c r="EX26" s="47">
        <f t="shared" si="57"/>
        <v>0</v>
      </c>
      <c r="EY26" s="47">
        <f t="shared" si="58"/>
        <v>0</v>
      </c>
      <c r="EZ26" s="47">
        <f t="shared" si="59"/>
        <v>0</v>
      </c>
      <c r="FA26" s="47">
        <f t="shared" si="60"/>
        <v>0</v>
      </c>
      <c r="FB26" s="47">
        <f t="shared" si="61"/>
        <v>0</v>
      </c>
      <c r="FC26" s="47">
        <f t="shared" si="62"/>
        <v>0</v>
      </c>
      <c r="FD26" s="47">
        <f t="shared" si="63"/>
        <v>0</v>
      </c>
      <c r="FE26" s="47">
        <f t="shared" si="64"/>
        <v>0</v>
      </c>
      <c r="FF26" s="47">
        <f t="shared" si="65"/>
        <v>0</v>
      </c>
      <c r="FG26" s="47">
        <f t="shared" si="66"/>
        <v>0</v>
      </c>
      <c r="FH26" s="47">
        <f t="shared" si="67"/>
        <v>0</v>
      </c>
      <c r="FI26" s="47">
        <f t="shared" si="68"/>
        <v>0</v>
      </c>
      <c r="FJ26" s="47">
        <f t="shared" si="69"/>
        <v>0</v>
      </c>
      <c r="FK26" s="47">
        <f t="shared" si="70"/>
        <v>0</v>
      </c>
      <c r="FL26" s="47">
        <f t="shared" si="71"/>
        <v>0</v>
      </c>
      <c r="FM26" s="47">
        <f t="shared" si="72"/>
        <v>0</v>
      </c>
      <c r="FN26" s="47">
        <f t="shared" si="73"/>
        <v>0</v>
      </c>
      <c r="FO26" s="47">
        <f t="shared" si="74"/>
        <v>0</v>
      </c>
      <c r="FP26" s="47">
        <f t="shared" si="75"/>
        <v>0</v>
      </c>
      <c r="FQ26" s="47">
        <f t="shared" si="76"/>
        <v>0</v>
      </c>
      <c r="FR26" s="47">
        <f t="shared" si="77"/>
        <v>0</v>
      </c>
      <c r="FS26" s="47">
        <f t="shared" si="78"/>
        <v>0</v>
      </c>
      <c r="FT26" s="47">
        <f t="shared" si="79"/>
        <v>0</v>
      </c>
      <c r="FU26" s="47">
        <f t="shared" si="80"/>
        <v>0</v>
      </c>
      <c r="FV26" s="47">
        <f t="shared" si="81"/>
        <v>0</v>
      </c>
      <c r="FW26" s="47">
        <f t="shared" si="82"/>
        <v>0</v>
      </c>
      <c r="FX26" s="47">
        <f t="shared" si="83"/>
        <v>0</v>
      </c>
      <c r="FY26" s="47">
        <f t="shared" si="84"/>
        <v>0</v>
      </c>
      <c r="FZ26" s="47">
        <f t="shared" si="85"/>
        <v>0</v>
      </c>
      <c r="GA26" s="47">
        <f t="shared" si="86"/>
        <v>0</v>
      </c>
      <c r="GB26" s="47">
        <f t="shared" si="87"/>
        <v>0</v>
      </c>
      <c r="GC26" s="47">
        <f t="shared" si="88"/>
        <v>0</v>
      </c>
      <c r="GD26" s="47">
        <f t="shared" si="89"/>
        <v>0</v>
      </c>
      <c r="GE26" s="47">
        <f t="shared" si="90"/>
        <v>0</v>
      </c>
      <c r="GF26" s="47">
        <f t="shared" si="91"/>
        <v>0</v>
      </c>
      <c r="GG26" s="47">
        <f t="shared" si="92"/>
        <v>0</v>
      </c>
      <c r="GH26" s="47">
        <f t="shared" si="93"/>
        <v>0</v>
      </c>
      <c r="GI26" s="47">
        <f t="shared" si="94"/>
        <v>0</v>
      </c>
      <c r="GJ26" s="47">
        <f t="shared" si="95"/>
        <v>0</v>
      </c>
    </row>
    <row r="27" spans="1:192" ht="15">
      <c r="A27" s="2" t="s">
        <v>30</v>
      </c>
      <c r="B27" s="48">
        <f>IF(Data_Transpose!CC27 &gt; 0, (Data_Transpose!CC27 -Data_Transpose!CC$53)/Data_Transpose!CC$54, Data_Transpose!CC27)</f>
        <v>0</v>
      </c>
      <c r="C27" s="48">
        <f>IF(Data_Transpose!P27 &gt; 0, (Data_Transpose!P27 -Data_Transpose!P$53)/Data_Transpose!P$54, Data_Transpose!P27)</f>
        <v>0</v>
      </c>
      <c r="D27" s="48">
        <f>IF(Data_Transpose!G27 &gt; 0, (Data_Transpose!G27 -Data_Transpose!G$53)/Data_Transpose!G$54, Data_Transpose!G27)</f>
        <v>0</v>
      </c>
      <c r="E27" s="48">
        <f>IF(Data_Transpose!B27 &gt; 0, (Data_Transpose!B27 -Data_Transpose!B$53)/Data_Transpose!B$54, Data_Transpose!B27)</f>
        <v>-0.12464639250231724</v>
      </c>
      <c r="F27" s="48">
        <f>IF(Data_Transpose!C27 &gt; 0, (Data_Transpose!C27 -Data_Transpose!C$53)/Data_Transpose!C$54, Data_Transpose!C27)</f>
        <v>0</v>
      </c>
      <c r="G27" s="48">
        <f>IF(Data_Transpose!D27 &gt; 0, (Data_Transpose!D27 -Data_Transpose!D$53)/Data_Transpose!D$54, Data_Transpose!D27)</f>
        <v>0</v>
      </c>
      <c r="H27" s="48">
        <f>IF(Data_Transpose!E27 &gt; 0, (Data_Transpose!E27 -Data_Transpose!E$53)/Data_Transpose!E$54, Data_Transpose!E27)</f>
        <v>-0.93167749384108134</v>
      </c>
      <c r="I27" s="48">
        <f>IF(Data_Transpose!F27 &gt; 0, (Data_Transpose!F27 -Data_Transpose!F$53)/Data_Transpose!F$54, Data_Transpose!F27)</f>
        <v>0.20701966780270617</v>
      </c>
      <c r="J27" s="48">
        <f>IF(Data_Transpose!H27 &gt; 0, (Data_Transpose!H27 -Data_Transpose!H$53)/Data_Transpose!H$54, Data_Transpose!H27)</f>
        <v>0</v>
      </c>
      <c r="K27" s="48">
        <f>IF(Data_Transpose!I27 &gt; 0, (Data_Transpose!I27 -Data_Transpose!I$53)/Data_Transpose!I$54, Data_Transpose!I27)</f>
        <v>0</v>
      </c>
      <c r="L27" s="48">
        <f>IF(Data_Transpose!J27 &gt; 0, (Data_Transpose!J27 -Data_Transpose!J$53)/Data_Transpose!J$54, Data_Transpose!J27)</f>
        <v>0</v>
      </c>
      <c r="M27" s="48">
        <f>IF(Data_Transpose!K27 &gt; 0, (Data_Transpose!K27 -Data_Transpose!K$53)/Data_Transpose!K$54, Data_Transpose!K27)</f>
        <v>0</v>
      </c>
      <c r="N27" s="48">
        <f>IF(Data_Transpose!L27 &gt; 0, (Data_Transpose!L27 -Data_Transpose!L$53)/Data_Transpose!L$54, Data_Transpose!L27)</f>
        <v>0</v>
      </c>
      <c r="O27" s="48">
        <f>IF(Data_Transpose!M27 &gt; 0, (Data_Transpose!M27 -Data_Transpose!M$53)/Data_Transpose!M$54, Data_Transpose!M27)</f>
        <v>0</v>
      </c>
      <c r="P27" s="48">
        <f>IF(Data_Transpose!N27 &gt; 0, (Data_Transpose!N27 -Data_Transpose!N$53)/Data_Transpose!N$54, Data_Transpose!N27)</f>
        <v>0</v>
      </c>
      <c r="Q27" s="48">
        <f>IF(Data_Transpose!O27 &gt; 0, (Data_Transpose!O27 -Data_Transpose!O$53)/Data_Transpose!O$54, Data_Transpose!O27)</f>
        <v>0</v>
      </c>
      <c r="R27" s="48">
        <f>IF(Data_Transpose!Q27 &gt; 0, (Data_Transpose!Q27 -Data_Transpose!Q$53)/Data_Transpose!Q$54, Data_Transpose!Q27)</f>
        <v>0</v>
      </c>
      <c r="S27" s="48">
        <f>IF(Data_Transpose!R27 &gt; 0, (Data_Transpose!R27 -Data_Transpose!R$53)/Data_Transpose!R$54, Data_Transpose!R27)</f>
        <v>-0.31829753506038305</v>
      </c>
      <c r="T27" s="48">
        <f>IF(Data_Transpose!S27 &gt; 0, (Data_Transpose!S27 -Data_Transpose!S$53)/Data_Transpose!S$54, Data_Transpose!S27)</f>
        <v>0</v>
      </c>
      <c r="U27" s="48">
        <f>IF(Data_Transpose!T27 &gt; 0, (Data_Transpose!T27 -Data_Transpose!T$53)/Data_Transpose!T$54, Data_Transpose!T27)</f>
        <v>0</v>
      </c>
      <c r="V27" s="48">
        <f>IF(Data_Transpose!U27 &gt; 0, (Data_Transpose!U27 -Data_Transpose!U$53)/Data_Transpose!U$54, Data_Transpose!U27)</f>
        <v>0</v>
      </c>
      <c r="W27" s="48">
        <f>IF(Data_Transpose!V27 &gt; 0, (Data_Transpose!V27 -Data_Transpose!V$53)/Data_Transpose!V$54, Data_Transpose!V27)</f>
        <v>0</v>
      </c>
      <c r="X27" s="48">
        <f>IF(Data_Transpose!W27 &gt; 0, (Data_Transpose!W27 -Data_Transpose!W$53)/Data_Transpose!W$54, Data_Transpose!W27)</f>
        <v>0</v>
      </c>
      <c r="Y27" s="48">
        <f>IF(Data_Transpose!X27 &gt; 0, (Data_Transpose!X27 -Data_Transpose!X$53)/Data_Transpose!X$54, Data_Transpose!X27)</f>
        <v>-0.50889367482532899</v>
      </c>
      <c r="Z27" s="48">
        <f>IF(Data_Transpose!Y27 &gt; 0, (Data_Transpose!Y27 -Data_Transpose!Y$53)/Data_Transpose!Y$54, Data_Transpose!Y27)</f>
        <v>1.129645929231273</v>
      </c>
      <c r="AA27" s="48">
        <f>IF(Data_Transpose!Z27 &gt; 0, (Data_Transpose!Z27 -Data_Transpose!Z$53)/Data_Transpose!Z$54, Data_Transpose!Z27)</f>
        <v>-0.17827071050345944</v>
      </c>
      <c r="AB27" s="48">
        <f>IF(Data_Transpose!AA27 &gt; 0, (Data_Transpose!AA27 -Data_Transpose!AA$53)/Data_Transpose!AA$54, Data_Transpose!AA27)</f>
        <v>0</v>
      </c>
      <c r="AC27" s="48">
        <f>IF(Data_Transpose!AB27 &gt; 0, (Data_Transpose!AB27 -Data_Transpose!AB$53)/Data_Transpose!AB$54, Data_Transpose!AB27)</f>
        <v>0</v>
      </c>
      <c r="AD27" s="48">
        <f>IF(Data_Transpose!AC27 &gt; 0, (Data_Transpose!AC27 -Data_Transpose!AC$53)/Data_Transpose!AC$54, Data_Transpose!AC27)</f>
        <v>0</v>
      </c>
      <c r="AE27" s="48">
        <f>IF(Data_Transpose!AD27 &gt; 0, (Data_Transpose!AD27 -Data_Transpose!AD$53)/Data_Transpose!AD$54, Data_Transpose!AD27)</f>
        <v>0</v>
      </c>
      <c r="AF27" s="48">
        <f>IF(Data_Transpose!AE27 &gt; 0, (Data_Transpose!AE27 -Data_Transpose!AE$53)/Data_Transpose!AE$54, Data_Transpose!AE27)</f>
        <v>0</v>
      </c>
      <c r="AG27" s="48">
        <f>IF(Data_Transpose!AF27 &gt; 0, (Data_Transpose!AF27 -Data_Transpose!AF$53)/Data_Transpose!AF$54, Data_Transpose!AF27)</f>
        <v>0</v>
      </c>
      <c r="AH27" s="48">
        <f>IF(Data_Transpose!AG27 &gt; 0, (Data_Transpose!AG27 -Data_Transpose!AG$53)/Data_Transpose!AG$54, Data_Transpose!AG27)</f>
        <v>0</v>
      </c>
      <c r="AI27" s="48">
        <f>IF(Data_Transpose!AH27 &gt; 0, (Data_Transpose!AH27 -Data_Transpose!AH$53)/Data_Transpose!AH$54, Data_Transpose!AH27)</f>
        <v>0</v>
      </c>
      <c r="AJ27" s="48">
        <f>IF(Data_Transpose!AI27 &gt; 0, (Data_Transpose!AI27 -Data_Transpose!AI$53)/Data_Transpose!AI$54, Data_Transpose!AI27)</f>
        <v>-0.27712848393570699</v>
      </c>
      <c r="AK27" s="48">
        <f>IF(Data_Transpose!AJ27 &gt; 0, (Data_Transpose!AJ27 -Data_Transpose!AJ$53)/Data_Transpose!AJ$54, Data_Transpose!AJ27)</f>
        <v>-1.7919573407620819</v>
      </c>
      <c r="AL27" s="48">
        <f>IF(Data_Transpose!AK27 &gt; 0, (Data_Transpose!AK27 -Data_Transpose!AK$53)/Data_Transpose!AK$54, Data_Transpose!AK27)</f>
        <v>0</v>
      </c>
      <c r="AM27" s="48">
        <f>IF(Data_Transpose!AL27 &gt; 0, (Data_Transpose!AL27 -Data_Transpose!AL$53)/Data_Transpose!AL$54, Data_Transpose!AL27)</f>
        <v>-0.39777955957877353</v>
      </c>
      <c r="AN27" s="48">
        <f>IF(Data_Transpose!AM27 &gt; 0, (Data_Transpose!AM27 -Data_Transpose!AM$53)/Data_Transpose!AM$54, Data_Transpose!AM27)</f>
        <v>-2.2124108692719102</v>
      </c>
      <c r="AO27" s="48">
        <f>IF(Data_Transpose!AN27 &gt; 0, (Data_Transpose!AN27 -Data_Transpose!AN$53)/Data_Transpose!AN$54, Data_Transpose!AN27)</f>
        <v>0</v>
      </c>
      <c r="AP27" s="48">
        <f>IF(Data_Transpose!AO27 &gt; 0, (Data_Transpose!AO27 -Data_Transpose!AO$53)/Data_Transpose!AO$54, Data_Transpose!AO27)</f>
        <v>0</v>
      </c>
      <c r="AQ27" s="48">
        <f>IF(Data_Transpose!AP27 &gt; 0, (Data_Transpose!AP27 -Data_Transpose!AP$53)/Data_Transpose!AP$54, Data_Transpose!AP27)</f>
        <v>0.2985407170132659</v>
      </c>
      <c r="AR27" s="48">
        <f>IF(Data_Transpose!AQ27 &gt; 0, (Data_Transpose!AQ27 -Data_Transpose!AQ$53)/Data_Transpose!AQ$54, Data_Transpose!AQ27)</f>
        <v>0</v>
      </c>
      <c r="AS27" s="48">
        <f>IF(Data_Transpose!AR27 &gt; 0, (Data_Transpose!AR27 -Data_Transpose!AR$53)/Data_Transpose!AR$54, Data_Transpose!AR27)</f>
        <v>0</v>
      </c>
      <c r="AT27" s="48">
        <f>IF(Data_Transpose!AS27 &gt; 0, (Data_Transpose!AS27 -Data_Transpose!AS$53)/Data_Transpose!AS$54, Data_Transpose!AS27)</f>
        <v>0</v>
      </c>
      <c r="AU27" s="48">
        <f>IF(Data_Transpose!AT27 &gt; 0, (Data_Transpose!AT27 -Data_Transpose!AT$53)/Data_Transpose!AT$54, Data_Transpose!AT27)</f>
        <v>0</v>
      </c>
      <c r="AV27" s="48">
        <f>IF(Data_Transpose!AU27 &gt; 0, (Data_Transpose!AU27 -Data_Transpose!AU$53)/Data_Transpose!AU$54, Data_Transpose!AU27)</f>
        <v>-1.3262633068038787</v>
      </c>
      <c r="AW27" s="48">
        <f>IF(Data_Transpose!AV27 &gt; 0, (Data_Transpose!AV27 -Data_Transpose!AV$53)/Data_Transpose!AV$54, Data_Transpose!AV27)</f>
        <v>0.15990864972135743</v>
      </c>
      <c r="AX27" s="48">
        <f>IF(Data_Transpose!AW27 &gt; 0, (Data_Transpose!AW27 -Data_Transpose!AW$53)/Data_Transpose!AW$54, Data_Transpose!AW27)</f>
        <v>0</v>
      </c>
      <c r="AY27" s="48">
        <f>IF(Data_Transpose!AX27 &gt; 0, (Data_Transpose!AX27 -Data_Transpose!AX$53)/Data_Transpose!AX$54, Data_Transpose!AX27)</f>
        <v>0.17261231221710965</v>
      </c>
      <c r="AZ27" s="48">
        <f>IF(Data_Transpose!AY27 &gt; 0, (Data_Transpose!AY27 -Data_Transpose!AY$53)/Data_Transpose!AY$54, Data_Transpose!AY27)</f>
        <v>0.22870037280913774</v>
      </c>
      <c r="BA27" s="48">
        <f>IF(Data_Transpose!AZ27 &gt; 0, (Data_Transpose!AZ27 -Data_Transpose!AZ$53)/Data_Transpose!AZ$54, Data_Transpose!AZ27)</f>
        <v>0</v>
      </c>
      <c r="BB27" s="48">
        <f>IF(Data_Transpose!BA27 &gt; 0, (Data_Transpose!BA27 -Data_Transpose!BA$53)/Data_Transpose!BA$54, Data_Transpose!BA27)</f>
        <v>0.86295764563577737</v>
      </c>
      <c r="BC27" s="48">
        <f>IF(Data_Transpose!BB27 &gt; 0, (Data_Transpose!BB27 -Data_Transpose!BB$53)/Data_Transpose!BB$54, Data_Transpose!BB27)</f>
        <v>0</v>
      </c>
      <c r="BD27" s="48">
        <f>IF(Data_Transpose!BC27 &gt; 0, (Data_Transpose!BC27 -Data_Transpose!BC$53)/Data_Transpose!BC$54, Data_Transpose!BC27)</f>
        <v>0</v>
      </c>
      <c r="BE27" s="48">
        <f>IF(Data_Transpose!BD27 &gt; 0, (Data_Transpose!BD27 -Data_Transpose!BD$53)/Data_Transpose!BD$54, Data_Transpose!BD27)</f>
        <v>0</v>
      </c>
      <c r="BF27" s="48">
        <f>IF(Data_Transpose!BE27 &gt; 0, (Data_Transpose!BE27 -Data_Transpose!BE$53)/Data_Transpose!BE$54, Data_Transpose!BE27)</f>
        <v>0.17670768233468759</v>
      </c>
      <c r="BG27" s="48">
        <f>IF(Data_Transpose!BF27 &gt; 0, (Data_Transpose!BF27 -Data_Transpose!BF$53)/Data_Transpose!BF$54, Data_Transpose!BF27)</f>
        <v>-0.41385462030038855</v>
      </c>
      <c r="BH27" s="48">
        <f>IF(Data_Transpose!BH27 &gt; 0, (Data_Transpose!BH27 -Data_Transpose!BH$53)/Data_Transpose!BH$54, Data_Transpose!BH27)</f>
        <v>0</v>
      </c>
      <c r="BI27" s="48">
        <f>IF(Data_Transpose!BI27 &gt; 0, (Data_Transpose!BI27 -Data_Transpose!BI$53)/Data_Transpose!BI$54, Data_Transpose!BI27)</f>
        <v>0</v>
      </c>
      <c r="BJ27" s="48">
        <f>IF(Data_Transpose!BJ27 &gt; 0, (Data_Transpose!BJ27 -Data_Transpose!BJ$53)/Data_Transpose!BJ$54, Data_Transpose!BJ27)</f>
        <v>0.758287544405155</v>
      </c>
      <c r="BK27" s="48">
        <f>IF(Data_Transpose!BK27 &gt; 0, (Data_Transpose!BK27 -Data_Transpose!BK$53)/Data_Transpose!BK$54, Data_Transpose!BK27)</f>
        <v>0</v>
      </c>
      <c r="BL27" s="48">
        <f>IF(Data_Transpose!BL27 &gt; 0, (Data_Transpose!BL27 -Data_Transpose!BL$53)/Data_Transpose!BL$54, Data_Transpose!BL27)</f>
        <v>0</v>
      </c>
      <c r="BM27" s="48">
        <f>IF(Data_Transpose!BM27 &gt; 0, (Data_Transpose!BM27 -Data_Transpose!BM$53)/Data_Transpose!BM$54, Data_Transpose!BM27)</f>
        <v>0</v>
      </c>
      <c r="BN27" s="48">
        <f>IF(Data_Transpose!BN27 &gt; 0, (Data_Transpose!BN27 -Data_Transpose!BN$53)/Data_Transpose!BN$54, Data_Transpose!BN27)</f>
        <v>0</v>
      </c>
      <c r="BO27" s="48">
        <f>IF(Data_Transpose!BO27 &gt; 0, (Data_Transpose!BO27 -Data_Transpose!BO$53)/Data_Transpose!BO$54, Data_Transpose!BO27)</f>
        <v>0</v>
      </c>
      <c r="BP27" s="48">
        <f>IF(Data_Transpose!BP27 &gt; 0, (Data_Transpose!BP27 -Data_Transpose!BP$53)/Data_Transpose!BP$54, Data_Transpose!BP27)</f>
        <v>-1.0548162696116183</v>
      </c>
      <c r="BQ27" s="48">
        <f>IF(Data_Transpose!BQ27 &gt; 0, (Data_Transpose!BQ27 -Data_Transpose!BQ$53)/Data_Transpose!BQ$54, Data_Transpose!BQ27)</f>
        <v>0</v>
      </c>
      <c r="BR27" s="48">
        <f>IF(Data_Transpose!BR27 &gt; 0, (Data_Transpose!BR27 -Data_Transpose!BR$53)/Data_Transpose!BR$54, Data_Transpose!BR27)</f>
        <v>0.83604607669792941</v>
      </c>
      <c r="BS27" s="48">
        <f>IF(Data_Transpose!BS27 &gt; 0, (Data_Transpose!BS27 -Data_Transpose!BS$53)/Data_Transpose!BS$54, Data_Transpose!BS27)</f>
        <v>-6.6723719879219268E-2</v>
      </c>
      <c r="BT27" s="48">
        <f>IF(Data_Transpose!BT27 &gt; 0, (Data_Transpose!BT27 -Data_Transpose!BT$53)/Data_Transpose!BT$54, Data_Transpose!BT27)</f>
        <v>0</v>
      </c>
      <c r="BU27" s="48">
        <f>IF(Data_Transpose!BU27 &gt; 0, (Data_Transpose!BU27 -Data_Transpose!BU$53)/Data_Transpose!BU$54, Data_Transpose!BU27)</f>
        <v>0</v>
      </c>
      <c r="BV27" s="48">
        <f>IF(Data_Transpose!BV27 &gt; 0, (Data_Transpose!BV27 -Data_Transpose!BV$53)/Data_Transpose!BV$54, Data_Transpose!BV27)</f>
        <v>0</v>
      </c>
      <c r="BW27" s="48">
        <f>IF(Data_Transpose!BW27 &gt; 0, (Data_Transpose!BW27 -Data_Transpose!BW$53)/Data_Transpose!BW$54, Data_Transpose!BW27)</f>
        <v>0</v>
      </c>
      <c r="BX27" s="48">
        <f>IF(Data_Transpose!BX27 &gt; 0, (Data_Transpose!BX27 -Data_Transpose!BX$53)/Data_Transpose!BX$54, Data_Transpose!BX27)</f>
        <v>-0.87358908803672808</v>
      </c>
      <c r="BY27" s="48">
        <f>IF(Data_Transpose!BY27 &gt; 0, (Data_Transpose!BY27 -Data_Transpose!BY$53)/Data_Transpose!BY$54, Data_Transpose!BY27)</f>
        <v>0</v>
      </c>
      <c r="BZ27" s="48">
        <f>IF(Data_Transpose!BZ27 &gt; 0, (Data_Transpose!BZ27 -Data_Transpose!BZ$53)/Data_Transpose!BZ$54, Data_Transpose!BZ27)</f>
        <v>-0.6117752903214978</v>
      </c>
      <c r="CA27" s="48">
        <f>IF(Data_Transpose!CA27 &gt; 0, (Data_Transpose!CA27 -Data_Transpose!CA$53)/Data_Transpose!CA$54, Data_Transpose!CA27)</f>
        <v>0</v>
      </c>
      <c r="CB27" s="48">
        <f>IF(Data_Transpose!CB27 &gt; 0, (Data_Transpose!CB27 -Data_Transpose!CB$53)/Data_Transpose!CB$54, Data_Transpose!CB27)</f>
        <v>0</v>
      </c>
      <c r="CC27" s="48">
        <f>IF(Data_Transpose!CD27 &gt; 0, (Data_Transpose!CD27 -Data_Transpose!CD$53)/Data_Transpose!CD$54, Data_Transpose!CD27)</f>
        <v>0</v>
      </c>
      <c r="CD27" s="48">
        <f>IF(Data_Transpose!CE27 &gt; 0, (Data_Transpose!CE27 -Data_Transpose!CE$53)/Data_Transpose!CE$54, Data_Transpose!CE27)</f>
        <v>0</v>
      </c>
      <c r="CE27" s="48">
        <f>IF(Data_Transpose!CF27 &gt; 0, (Data_Transpose!CF27 -Data_Transpose!CF$53)/Data_Transpose!CF$54, Data_Transpose!CF27)</f>
        <v>0</v>
      </c>
      <c r="CF27" s="48">
        <f>IF(Data_Transpose!CG27 &gt; 0, (Data_Transpose!CG27 -Data_Transpose!CG$53)/Data_Transpose!CG$54, Data_Transpose!CG27)</f>
        <v>0</v>
      </c>
      <c r="CG27" s="48">
        <f>IF(Data_Transpose!CH27 &gt; 0, (Data_Transpose!CH27 -Data_Transpose!CH$53)/Data_Transpose!CH$54, Data_Transpose!CH27)</f>
        <v>0</v>
      </c>
      <c r="CH27" s="48">
        <f>IF(Data_Transpose!CI27 &gt; 0, (Data_Transpose!CI27 -Data_Transpose!CI$53)/Data_Transpose!CI$54, Data_Transpose!CI27)</f>
        <v>-0.47598814328302347</v>
      </c>
      <c r="CI27" s="48">
        <f>IF(Data_Transpose!CJ27 &gt; 0, (Data_Transpose!CJ27 -Data_Transpose!CJ$53)/Data_Transpose!CJ$54, Data_Transpose!CJ27)</f>
        <v>0</v>
      </c>
      <c r="CJ27" s="48">
        <f>IF(Data_Transpose!CK27 &gt; 0, (Data_Transpose!CK27 -Data_Transpose!CK$53)/Data_Transpose!CK$54, Data_Transpose!CK27)</f>
        <v>0</v>
      </c>
      <c r="CK27" s="48">
        <f>IF(Data_Transpose!CL27 &gt; 0, (Data_Transpose!CL27 -Data_Transpose!CL$53)/Data_Transpose!CL$54, Data_Transpose!CL27)</f>
        <v>0</v>
      </c>
      <c r="CL27" s="48">
        <f>IF(Data_Transpose!CM27 &gt; 0, (Data_Transpose!CM27 -Data_Transpose!CM$53)/Data_Transpose!CM$54, Data_Transpose!CM27)</f>
        <v>0</v>
      </c>
      <c r="CM27" s="48">
        <f>IF(Data_Transpose!CN27 &gt; 0, (Data_Transpose!CN27 -Data_Transpose!CN$53)/Data_Transpose!CN$54, Data_Transpose!CN27)</f>
        <v>0</v>
      </c>
      <c r="CN27" s="48">
        <f>IF(Data_Transpose!CO27 &gt; 0, (Data_Transpose!CO27 -Data_Transpose!CO$53)/Data_Transpose!CO$54, Data_Transpose!CO27)</f>
        <v>0</v>
      </c>
      <c r="CO27" s="48">
        <f>IF(Data_Transpose!CP27 &gt; 0, (Data_Transpose!CP27 -Data_Transpose!CP$53)/Data_Transpose!CP$54, Data_Transpose!CP27)</f>
        <v>0</v>
      </c>
      <c r="CP27" s="48">
        <f>IF(Data_Transpose!CQ27 &gt; 0, (Data_Transpose!CQ27 -Data_Transpose!CQ$53)/Data_Transpose!CQ$54, Data_Transpose!CQ27)</f>
        <v>0.38857615149299946</v>
      </c>
      <c r="CQ27" s="48">
        <f>IF(Data_Transpose!CR27 &gt; 0, (Data_Transpose!CR27 -Data_Transpose!CR$53)/Data_Transpose!CR$54, Data_Transpose!CR27)</f>
        <v>0</v>
      </c>
      <c r="CR27" s="48">
        <f>IF(Data_Transpose!CS27 &gt; 0, (Data_Transpose!CS27 -Data_Transpose!CS$53)/Data_Transpose!CS$54, Data_Transpose!CS27)</f>
        <v>0</v>
      </c>
      <c r="CU27" s="47">
        <f t="shared" si="2"/>
        <v>0</v>
      </c>
      <c r="CV27" s="47">
        <f t="shared" si="3"/>
        <v>0</v>
      </c>
      <c r="CW27" s="47">
        <f t="shared" si="4"/>
        <v>0</v>
      </c>
      <c r="CX27" s="47">
        <f t="shared" si="5"/>
        <v>0</v>
      </c>
      <c r="CY27" s="47">
        <f t="shared" si="6"/>
        <v>0</v>
      </c>
      <c r="CZ27" s="47">
        <f t="shared" si="7"/>
        <v>0</v>
      </c>
      <c r="DA27" s="47">
        <f t="shared" si="8"/>
        <v>0</v>
      </c>
      <c r="DB27" s="47">
        <f t="shared" si="9"/>
        <v>0</v>
      </c>
      <c r="DC27" s="47">
        <f t="shared" si="10"/>
        <v>0</v>
      </c>
      <c r="DD27" s="47">
        <f t="shared" si="11"/>
        <v>0</v>
      </c>
      <c r="DE27" s="47">
        <f t="shared" si="12"/>
        <v>0</v>
      </c>
      <c r="DF27" s="47">
        <f t="shared" si="13"/>
        <v>0</v>
      </c>
      <c r="DG27" s="47">
        <f t="shared" si="14"/>
        <v>0</v>
      </c>
      <c r="DH27" s="47">
        <f t="shared" si="15"/>
        <v>0</v>
      </c>
      <c r="DI27" s="47">
        <f t="shared" si="16"/>
        <v>0</v>
      </c>
      <c r="DJ27" s="47">
        <f t="shared" si="17"/>
        <v>0</v>
      </c>
      <c r="DK27" s="47">
        <f t="shared" si="18"/>
        <v>0</v>
      </c>
      <c r="DL27" s="47">
        <f t="shared" si="19"/>
        <v>0</v>
      </c>
      <c r="DM27" s="47">
        <f t="shared" si="20"/>
        <v>0</v>
      </c>
      <c r="DN27" s="47">
        <f t="shared" si="21"/>
        <v>0</v>
      </c>
      <c r="DO27" s="47">
        <f t="shared" si="22"/>
        <v>0</v>
      </c>
      <c r="DP27" s="47">
        <f t="shared" si="23"/>
        <v>0</v>
      </c>
      <c r="DQ27" s="47">
        <f t="shared" si="24"/>
        <v>0</v>
      </c>
      <c r="DR27" s="47">
        <f t="shared" si="25"/>
        <v>0</v>
      </c>
      <c r="DS27" s="47">
        <f t="shared" si="26"/>
        <v>0</v>
      </c>
      <c r="DT27" s="47">
        <f t="shared" si="27"/>
        <v>0</v>
      </c>
      <c r="DU27" s="47">
        <f t="shared" si="28"/>
        <v>0</v>
      </c>
      <c r="DV27" s="47">
        <f t="shared" si="29"/>
        <v>0</v>
      </c>
      <c r="DW27" s="47">
        <f t="shared" si="30"/>
        <v>0</v>
      </c>
      <c r="DX27" s="47">
        <f t="shared" si="31"/>
        <v>0</v>
      </c>
      <c r="DY27" s="47">
        <f t="shared" si="32"/>
        <v>0</v>
      </c>
      <c r="DZ27" s="47">
        <f t="shared" si="33"/>
        <v>0</v>
      </c>
      <c r="EA27" s="47">
        <f t="shared" si="34"/>
        <v>0</v>
      </c>
      <c r="EB27" s="47">
        <f t="shared" si="35"/>
        <v>0</v>
      </c>
      <c r="EC27" s="47">
        <f t="shared" si="36"/>
        <v>0</v>
      </c>
      <c r="ED27" s="47">
        <f t="shared" si="37"/>
        <v>0</v>
      </c>
      <c r="EE27" s="47">
        <f t="shared" si="38"/>
        <v>0</v>
      </c>
      <c r="EF27" s="47">
        <f t="shared" si="39"/>
        <v>0</v>
      </c>
      <c r="EG27" s="47">
        <f t="shared" si="40"/>
        <v>0</v>
      </c>
      <c r="EH27" s="47">
        <f t="shared" si="41"/>
        <v>0</v>
      </c>
      <c r="EI27" s="47">
        <f t="shared" si="42"/>
        <v>0</v>
      </c>
      <c r="EJ27" s="47">
        <f t="shared" si="43"/>
        <v>0</v>
      </c>
      <c r="EK27" s="47">
        <f t="shared" si="44"/>
        <v>0</v>
      </c>
      <c r="EL27" s="47">
        <f t="shared" si="45"/>
        <v>0</v>
      </c>
      <c r="EM27" s="47">
        <f t="shared" si="46"/>
        <v>0</v>
      </c>
      <c r="EN27" s="47">
        <f t="shared" si="47"/>
        <v>0</v>
      </c>
      <c r="EO27" s="47">
        <f t="shared" si="48"/>
        <v>0</v>
      </c>
      <c r="EP27" s="47">
        <f t="shared" si="49"/>
        <v>0</v>
      </c>
      <c r="EQ27" s="47">
        <f t="shared" si="50"/>
        <v>0</v>
      </c>
      <c r="ER27" s="47">
        <f t="shared" si="51"/>
        <v>0</v>
      </c>
      <c r="ES27" s="47">
        <f t="shared" si="52"/>
        <v>0</v>
      </c>
      <c r="ET27" s="47">
        <f t="shared" si="53"/>
        <v>0</v>
      </c>
      <c r="EU27" s="47">
        <f t="shared" si="54"/>
        <v>0</v>
      </c>
      <c r="EV27" s="47">
        <f t="shared" si="55"/>
        <v>0</v>
      </c>
      <c r="EW27" s="47">
        <f t="shared" si="56"/>
        <v>0</v>
      </c>
      <c r="EX27" s="47">
        <f t="shared" si="57"/>
        <v>0</v>
      </c>
      <c r="EY27" s="47">
        <f t="shared" si="58"/>
        <v>0</v>
      </c>
      <c r="EZ27" s="47">
        <f t="shared" si="59"/>
        <v>0</v>
      </c>
      <c r="FA27" s="47">
        <f t="shared" si="60"/>
        <v>0</v>
      </c>
      <c r="FB27" s="47">
        <f t="shared" si="61"/>
        <v>0</v>
      </c>
      <c r="FC27" s="47">
        <f t="shared" si="62"/>
        <v>0</v>
      </c>
      <c r="FD27" s="47">
        <f t="shared" si="63"/>
        <v>0</v>
      </c>
      <c r="FE27" s="47">
        <f t="shared" si="64"/>
        <v>0</v>
      </c>
      <c r="FF27" s="47">
        <f t="shared" si="65"/>
        <v>0</v>
      </c>
      <c r="FG27" s="47">
        <f t="shared" si="66"/>
        <v>0</v>
      </c>
      <c r="FH27" s="47">
        <f t="shared" si="67"/>
        <v>0</v>
      </c>
      <c r="FI27" s="47">
        <f t="shared" si="68"/>
        <v>0</v>
      </c>
      <c r="FJ27" s="47">
        <f t="shared" si="69"/>
        <v>0</v>
      </c>
      <c r="FK27" s="47">
        <f t="shared" si="70"/>
        <v>0</v>
      </c>
      <c r="FL27" s="47">
        <f t="shared" si="71"/>
        <v>0</v>
      </c>
      <c r="FM27" s="47">
        <f t="shared" si="72"/>
        <v>0</v>
      </c>
      <c r="FN27" s="47">
        <f t="shared" si="73"/>
        <v>0</v>
      </c>
      <c r="FO27" s="47">
        <f t="shared" si="74"/>
        <v>0</v>
      </c>
      <c r="FP27" s="47">
        <f t="shared" si="75"/>
        <v>0</v>
      </c>
      <c r="FQ27" s="47">
        <f t="shared" si="76"/>
        <v>0</v>
      </c>
      <c r="FR27" s="47">
        <f t="shared" si="77"/>
        <v>0</v>
      </c>
      <c r="FS27" s="47">
        <f t="shared" si="78"/>
        <v>0</v>
      </c>
      <c r="FT27" s="47">
        <f t="shared" si="79"/>
        <v>0</v>
      </c>
      <c r="FU27" s="47">
        <f t="shared" si="80"/>
        <v>0</v>
      </c>
      <c r="FV27" s="47">
        <f t="shared" si="81"/>
        <v>0</v>
      </c>
      <c r="FW27" s="47">
        <f t="shared" si="82"/>
        <v>0</v>
      </c>
      <c r="FX27" s="47">
        <f t="shared" si="83"/>
        <v>0</v>
      </c>
      <c r="FY27" s="47">
        <f t="shared" si="84"/>
        <v>0</v>
      </c>
      <c r="FZ27" s="47">
        <f t="shared" si="85"/>
        <v>0</v>
      </c>
      <c r="GA27" s="47">
        <f t="shared" si="86"/>
        <v>0</v>
      </c>
      <c r="GB27" s="47">
        <f t="shared" si="87"/>
        <v>0</v>
      </c>
      <c r="GC27" s="47">
        <f t="shared" si="88"/>
        <v>0</v>
      </c>
      <c r="GD27" s="47">
        <f t="shared" si="89"/>
        <v>0</v>
      </c>
      <c r="GE27" s="47">
        <f t="shared" si="90"/>
        <v>0</v>
      </c>
      <c r="GF27" s="47">
        <f t="shared" si="91"/>
        <v>0</v>
      </c>
      <c r="GG27" s="47">
        <f t="shared" si="92"/>
        <v>0</v>
      </c>
      <c r="GH27" s="47">
        <f t="shared" si="93"/>
        <v>0</v>
      </c>
      <c r="GI27" s="47">
        <f t="shared" si="94"/>
        <v>0</v>
      </c>
      <c r="GJ27" s="47">
        <f t="shared" si="95"/>
        <v>0</v>
      </c>
    </row>
    <row r="28" spans="1:192" ht="15">
      <c r="A28" s="2" t="s">
        <v>31</v>
      </c>
      <c r="B28" s="48">
        <f>IF(Data_Transpose!CC28 &gt; 0, (Data_Transpose!CC28 -Data_Transpose!CC$53)/Data_Transpose!CC$54, Data_Transpose!CC28)</f>
        <v>0</v>
      </c>
      <c r="C28" s="48">
        <f>IF(Data_Transpose!P28 &gt; 0, (Data_Transpose!P28 -Data_Transpose!P$53)/Data_Transpose!P$54, Data_Transpose!P28)</f>
        <v>0</v>
      </c>
      <c r="D28" s="48">
        <f>IF(Data_Transpose!G28 &gt; 0, (Data_Transpose!G28 -Data_Transpose!G$53)/Data_Transpose!G$54, Data_Transpose!G28)</f>
        <v>0</v>
      </c>
      <c r="E28" s="48">
        <f>IF(Data_Transpose!B28 &gt; 0, (Data_Transpose!B28 -Data_Transpose!B$53)/Data_Transpose!B$54, Data_Transpose!B28)</f>
        <v>0</v>
      </c>
      <c r="F28" s="48">
        <f>IF(Data_Transpose!C28 &gt; 0, (Data_Transpose!C28 -Data_Transpose!C$53)/Data_Transpose!C$54, Data_Transpose!C28)</f>
        <v>0</v>
      </c>
      <c r="G28" s="48">
        <f>IF(Data_Transpose!D28 &gt; 0, (Data_Transpose!D28 -Data_Transpose!D$53)/Data_Transpose!D$54, Data_Transpose!D28)</f>
        <v>0</v>
      </c>
      <c r="H28" s="48">
        <f>IF(Data_Transpose!E28 &gt; 0, (Data_Transpose!E28 -Data_Transpose!E$53)/Data_Transpose!E$54, Data_Transpose!E28)</f>
        <v>0</v>
      </c>
      <c r="I28" s="48">
        <f>IF(Data_Transpose!F28 &gt; 0, (Data_Transpose!F28 -Data_Transpose!F$53)/Data_Transpose!F$54, Data_Transpose!F28)</f>
        <v>0</v>
      </c>
      <c r="J28" s="48">
        <f>IF(Data_Transpose!H28 &gt; 0, (Data_Transpose!H28 -Data_Transpose!H$53)/Data_Transpose!H$54, Data_Transpose!H28)</f>
        <v>0</v>
      </c>
      <c r="K28" s="48">
        <f>IF(Data_Transpose!I28 &gt; 0, (Data_Transpose!I28 -Data_Transpose!I$53)/Data_Transpose!I$54, Data_Transpose!I28)</f>
        <v>0</v>
      </c>
      <c r="L28" s="48">
        <f>IF(Data_Transpose!J28 &gt; 0, (Data_Transpose!J28 -Data_Transpose!J$53)/Data_Transpose!J$54, Data_Transpose!J28)</f>
        <v>0</v>
      </c>
      <c r="M28" s="48">
        <f>IF(Data_Transpose!K28 &gt; 0, (Data_Transpose!K28 -Data_Transpose!K$53)/Data_Transpose!K$54, Data_Transpose!K28)</f>
        <v>0</v>
      </c>
      <c r="N28" s="48">
        <f>IF(Data_Transpose!L28 &gt; 0, (Data_Transpose!L28 -Data_Transpose!L$53)/Data_Transpose!L$54, Data_Transpose!L28)</f>
        <v>0</v>
      </c>
      <c r="O28" s="48">
        <f>IF(Data_Transpose!M28 &gt; 0, (Data_Transpose!M28 -Data_Transpose!M$53)/Data_Transpose!M$54, Data_Transpose!M28)</f>
        <v>0</v>
      </c>
      <c r="P28" s="48">
        <f>IF(Data_Transpose!N28 &gt; 0, (Data_Transpose!N28 -Data_Transpose!N$53)/Data_Transpose!N$54, Data_Transpose!N28)</f>
        <v>0</v>
      </c>
      <c r="Q28" s="48">
        <f>IF(Data_Transpose!O28 &gt; 0, (Data_Transpose!O28 -Data_Transpose!O$53)/Data_Transpose!O$54, Data_Transpose!O28)</f>
        <v>0</v>
      </c>
      <c r="R28" s="48">
        <f>IF(Data_Transpose!Q28 &gt; 0, (Data_Transpose!Q28 -Data_Transpose!Q$53)/Data_Transpose!Q$54, Data_Transpose!Q28)</f>
        <v>0</v>
      </c>
      <c r="S28" s="48">
        <f>IF(Data_Transpose!R28 &gt; 0, (Data_Transpose!R28 -Data_Transpose!R$53)/Data_Transpose!R$54, Data_Transpose!R28)</f>
        <v>0</v>
      </c>
      <c r="T28" s="48">
        <f>IF(Data_Transpose!S28 &gt; 0, (Data_Transpose!S28 -Data_Transpose!S$53)/Data_Transpose!S$54, Data_Transpose!S28)</f>
        <v>0</v>
      </c>
      <c r="U28" s="48">
        <f>IF(Data_Transpose!T28 &gt; 0, (Data_Transpose!T28 -Data_Transpose!T$53)/Data_Transpose!T$54, Data_Transpose!T28)</f>
        <v>0</v>
      </c>
      <c r="V28" s="48">
        <f>IF(Data_Transpose!U28 &gt; 0, (Data_Transpose!U28 -Data_Transpose!U$53)/Data_Transpose!U$54, Data_Transpose!U28)</f>
        <v>0</v>
      </c>
      <c r="W28" s="48">
        <f>IF(Data_Transpose!V28 &gt; 0, (Data_Transpose!V28 -Data_Transpose!V$53)/Data_Transpose!V$54, Data_Transpose!V28)</f>
        <v>0</v>
      </c>
      <c r="X28" s="48">
        <f>IF(Data_Transpose!W28 &gt; 0, (Data_Transpose!W28 -Data_Transpose!W$53)/Data_Transpose!W$54, Data_Transpose!W28)</f>
        <v>0</v>
      </c>
      <c r="Y28" s="48">
        <f>IF(Data_Transpose!X28 &gt; 0, (Data_Transpose!X28 -Data_Transpose!X$53)/Data_Transpose!X$54, Data_Transpose!X28)</f>
        <v>0</v>
      </c>
      <c r="Z28" s="48">
        <f>IF(Data_Transpose!Y28 &gt; 0, (Data_Transpose!Y28 -Data_Transpose!Y$53)/Data_Transpose!Y$54, Data_Transpose!Y28)</f>
        <v>3.0530971060304574E-2</v>
      </c>
      <c r="AA28" s="48">
        <f>IF(Data_Transpose!Z28 &gt; 0, (Data_Transpose!Z28 -Data_Transpose!Z$53)/Data_Transpose!Z$54, Data_Transpose!Z28)</f>
        <v>0</v>
      </c>
      <c r="AB28" s="48">
        <f>IF(Data_Transpose!AA28 &gt; 0, (Data_Transpose!AA28 -Data_Transpose!AA$53)/Data_Transpose!AA$54, Data_Transpose!AA28)</f>
        <v>0</v>
      </c>
      <c r="AC28" s="48">
        <f>IF(Data_Transpose!AB28 &gt; 0, (Data_Transpose!AB28 -Data_Transpose!AB$53)/Data_Transpose!AB$54, Data_Transpose!AB28)</f>
        <v>0</v>
      </c>
      <c r="AD28" s="48">
        <f>IF(Data_Transpose!AC28 &gt; 0, (Data_Transpose!AC28 -Data_Transpose!AC$53)/Data_Transpose!AC$54, Data_Transpose!AC28)</f>
        <v>0</v>
      </c>
      <c r="AE28" s="48">
        <f>IF(Data_Transpose!AD28 &gt; 0, (Data_Transpose!AD28 -Data_Transpose!AD$53)/Data_Transpose!AD$54, Data_Transpose!AD28)</f>
        <v>0</v>
      </c>
      <c r="AF28" s="48">
        <f>IF(Data_Transpose!AE28 &gt; 0, (Data_Transpose!AE28 -Data_Transpose!AE$53)/Data_Transpose!AE$54, Data_Transpose!AE28)</f>
        <v>0</v>
      </c>
      <c r="AG28" s="48">
        <f>IF(Data_Transpose!AF28 &gt; 0, (Data_Transpose!AF28 -Data_Transpose!AF$53)/Data_Transpose!AF$54, Data_Transpose!AF28)</f>
        <v>0</v>
      </c>
      <c r="AH28" s="48">
        <f>IF(Data_Transpose!AG28 &gt; 0, (Data_Transpose!AG28 -Data_Transpose!AG$53)/Data_Transpose!AG$54, Data_Transpose!AG28)</f>
        <v>0</v>
      </c>
      <c r="AI28" s="48">
        <f>IF(Data_Transpose!AH28 &gt; 0, (Data_Transpose!AH28 -Data_Transpose!AH$53)/Data_Transpose!AH$54, Data_Transpose!AH28)</f>
        <v>0</v>
      </c>
      <c r="AJ28" s="48">
        <f>IF(Data_Transpose!AI28 &gt; 0, (Data_Transpose!AI28 -Data_Transpose!AI$53)/Data_Transpose!AI$54, Data_Transpose!AI28)</f>
        <v>0</v>
      </c>
      <c r="AK28" s="48">
        <f>IF(Data_Transpose!AJ28 &gt; 0, (Data_Transpose!AJ28 -Data_Transpose!AJ$53)/Data_Transpose!AJ$54, Data_Transpose!AJ28)</f>
        <v>0</v>
      </c>
      <c r="AL28" s="48">
        <f>IF(Data_Transpose!AK28 &gt; 0, (Data_Transpose!AK28 -Data_Transpose!AK$53)/Data_Transpose!AK$54, Data_Transpose!AK28)</f>
        <v>0</v>
      </c>
      <c r="AM28" s="48">
        <f>IF(Data_Transpose!AL28 &gt; 0, (Data_Transpose!AL28 -Data_Transpose!AL$53)/Data_Transpose!AL$54, Data_Transpose!AL28)</f>
        <v>0</v>
      </c>
      <c r="AN28" s="48">
        <f>IF(Data_Transpose!AM28 &gt; 0, (Data_Transpose!AM28 -Data_Transpose!AM$53)/Data_Transpose!AM$54, Data_Transpose!AM28)</f>
        <v>0</v>
      </c>
      <c r="AO28" s="48">
        <f>IF(Data_Transpose!AN28 &gt; 0, (Data_Transpose!AN28 -Data_Transpose!AN$53)/Data_Transpose!AN$54, Data_Transpose!AN28)</f>
        <v>0</v>
      </c>
      <c r="AP28" s="48">
        <f>IF(Data_Transpose!AO28 &gt; 0, (Data_Transpose!AO28 -Data_Transpose!AO$53)/Data_Transpose!AO$54, Data_Transpose!AO28)</f>
        <v>0</v>
      </c>
      <c r="AQ28" s="48">
        <f>IF(Data_Transpose!AP28 &gt; 0, (Data_Transpose!AP28 -Data_Transpose!AP$53)/Data_Transpose!AP$54, Data_Transpose!AP28)</f>
        <v>0</v>
      </c>
      <c r="AR28" s="48">
        <f>IF(Data_Transpose!AQ28 &gt; 0, (Data_Transpose!AQ28 -Data_Transpose!AQ$53)/Data_Transpose!AQ$54, Data_Transpose!AQ28)</f>
        <v>0</v>
      </c>
      <c r="AS28" s="48">
        <f>IF(Data_Transpose!AR28 &gt; 0, (Data_Transpose!AR28 -Data_Transpose!AR$53)/Data_Transpose!AR$54, Data_Transpose!AR28)</f>
        <v>0</v>
      </c>
      <c r="AT28" s="48">
        <f>IF(Data_Transpose!AS28 &gt; 0, (Data_Transpose!AS28 -Data_Transpose!AS$53)/Data_Transpose!AS$54, Data_Transpose!AS28)</f>
        <v>0</v>
      </c>
      <c r="AU28" s="48">
        <f>IF(Data_Transpose!AT28 &gt; 0, (Data_Transpose!AT28 -Data_Transpose!AT$53)/Data_Transpose!AT$54, Data_Transpose!AT28)</f>
        <v>0</v>
      </c>
      <c r="AV28" s="48">
        <f>IF(Data_Transpose!AU28 &gt; 0, (Data_Transpose!AU28 -Data_Transpose!AU$53)/Data_Transpose!AU$54, Data_Transpose!AU28)</f>
        <v>0</v>
      </c>
      <c r="AW28" s="48">
        <f>IF(Data_Transpose!AV28 &gt; 0, (Data_Transpose!AV28 -Data_Transpose!AV$53)/Data_Transpose!AV$54, Data_Transpose!AV28)</f>
        <v>0</v>
      </c>
      <c r="AX28" s="48">
        <f>IF(Data_Transpose!AW28 &gt; 0, (Data_Transpose!AW28 -Data_Transpose!AW$53)/Data_Transpose!AW$54, Data_Transpose!AW28)</f>
        <v>0</v>
      </c>
      <c r="AY28" s="48">
        <f>IF(Data_Transpose!AX28 &gt; 0, (Data_Transpose!AX28 -Data_Transpose!AX$53)/Data_Transpose!AX$54, Data_Transpose!AX28)</f>
        <v>0</v>
      </c>
      <c r="AZ28" s="48">
        <f>IF(Data_Transpose!AY28 &gt; 0, (Data_Transpose!AY28 -Data_Transpose!AY$53)/Data_Transpose!AY$54, Data_Transpose!AY28)</f>
        <v>0</v>
      </c>
      <c r="BA28" s="48">
        <f>IF(Data_Transpose!AZ28 &gt; 0, (Data_Transpose!AZ28 -Data_Transpose!AZ$53)/Data_Transpose!AZ$54, Data_Transpose!AZ28)</f>
        <v>0</v>
      </c>
      <c r="BB28" s="48">
        <f>IF(Data_Transpose!BA28 &gt; 0, (Data_Transpose!BA28 -Data_Transpose!BA$53)/Data_Transpose!BA$54, Data_Transpose!BA28)</f>
        <v>0</v>
      </c>
      <c r="BC28" s="48">
        <f>IF(Data_Transpose!BB28 &gt; 0, (Data_Transpose!BB28 -Data_Transpose!BB$53)/Data_Transpose!BB$54, Data_Transpose!BB28)</f>
        <v>0</v>
      </c>
      <c r="BD28" s="48">
        <f>IF(Data_Transpose!BC28 &gt; 0, (Data_Transpose!BC28 -Data_Transpose!BC$53)/Data_Transpose!BC$54, Data_Transpose!BC28)</f>
        <v>0</v>
      </c>
      <c r="BE28" s="48">
        <f>IF(Data_Transpose!BD28 &gt; 0, (Data_Transpose!BD28 -Data_Transpose!BD$53)/Data_Transpose!BD$54, Data_Transpose!BD28)</f>
        <v>0</v>
      </c>
      <c r="BF28" s="48">
        <f>IF(Data_Transpose!BE28 &gt; 0, (Data_Transpose!BE28 -Data_Transpose!BE$53)/Data_Transpose!BE$54, Data_Transpose!BE28)</f>
        <v>0</v>
      </c>
      <c r="BG28" s="48">
        <f>IF(Data_Transpose!BF28 &gt; 0, (Data_Transpose!BF28 -Data_Transpose!BF$53)/Data_Transpose!BF$54, Data_Transpose!BF28)</f>
        <v>0</v>
      </c>
      <c r="BH28" s="48">
        <f>IF(Data_Transpose!BH28 &gt; 0, (Data_Transpose!BH28 -Data_Transpose!BH$53)/Data_Transpose!BH$54, Data_Transpose!BH28)</f>
        <v>0</v>
      </c>
      <c r="BI28" s="48">
        <f>IF(Data_Transpose!BI28 &gt; 0, (Data_Transpose!BI28 -Data_Transpose!BI$53)/Data_Transpose!BI$54, Data_Transpose!BI28)</f>
        <v>0</v>
      </c>
      <c r="BJ28" s="48">
        <f>IF(Data_Transpose!BJ28 &gt; 0, (Data_Transpose!BJ28 -Data_Transpose!BJ$53)/Data_Transpose!BJ$54, Data_Transpose!BJ28)</f>
        <v>0</v>
      </c>
      <c r="BK28" s="48">
        <f>IF(Data_Transpose!BK28 &gt; 0, (Data_Transpose!BK28 -Data_Transpose!BK$53)/Data_Transpose!BK$54, Data_Transpose!BK28)</f>
        <v>0</v>
      </c>
      <c r="BL28" s="48">
        <f>IF(Data_Transpose!BL28 &gt; 0, (Data_Transpose!BL28 -Data_Transpose!BL$53)/Data_Transpose!BL$54, Data_Transpose!BL28)</f>
        <v>0</v>
      </c>
      <c r="BM28" s="48">
        <f>IF(Data_Transpose!BM28 &gt; 0, (Data_Transpose!BM28 -Data_Transpose!BM$53)/Data_Transpose!BM$54, Data_Transpose!BM28)</f>
        <v>0</v>
      </c>
      <c r="BN28" s="48">
        <f>IF(Data_Transpose!BN28 &gt; 0, (Data_Transpose!BN28 -Data_Transpose!BN$53)/Data_Transpose!BN$54, Data_Transpose!BN28)</f>
        <v>0</v>
      </c>
      <c r="BO28" s="48">
        <f>IF(Data_Transpose!BO28 &gt; 0, (Data_Transpose!BO28 -Data_Transpose!BO$53)/Data_Transpose!BO$54, Data_Transpose!BO28)</f>
        <v>0</v>
      </c>
      <c r="BP28" s="48">
        <f>IF(Data_Transpose!BP28 &gt; 0, (Data_Transpose!BP28 -Data_Transpose!BP$53)/Data_Transpose!BP$54, Data_Transpose!BP28)</f>
        <v>0</v>
      </c>
      <c r="BQ28" s="48">
        <f>IF(Data_Transpose!BQ28 &gt; 0, (Data_Transpose!BQ28 -Data_Transpose!BQ$53)/Data_Transpose!BQ$54, Data_Transpose!BQ28)</f>
        <v>0</v>
      </c>
      <c r="BR28" s="48">
        <f>IF(Data_Transpose!BR28 &gt; 0, (Data_Transpose!BR28 -Data_Transpose!BR$53)/Data_Transpose!BR$54, Data_Transpose!BR28)</f>
        <v>0</v>
      </c>
      <c r="BS28" s="48">
        <f>IF(Data_Transpose!BS28 &gt; 0, (Data_Transpose!BS28 -Data_Transpose!BS$53)/Data_Transpose!BS$54, Data_Transpose!BS28)</f>
        <v>-6.6723719879219268E-2</v>
      </c>
      <c r="BT28" s="48">
        <f>IF(Data_Transpose!BT28 &gt; 0, (Data_Transpose!BT28 -Data_Transpose!BT$53)/Data_Transpose!BT$54, Data_Transpose!BT28)</f>
        <v>0</v>
      </c>
      <c r="BU28" s="48">
        <f>IF(Data_Transpose!BU28 &gt; 0, (Data_Transpose!BU28 -Data_Transpose!BU$53)/Data_Transpose!BU$54, Data_Transpose!BU28)</f>
        <v>0</v>
      </c>
      <c r="BV28" s="48">
        <f>IF(Data_Transpose!BV28 &gt; 0, (Data_Transpose!BV28 -Data_Transpose!BV$53)/Data_Transpose!BV$54, Data_Transpose!BV28)</f>
        <v>0</v>
      </c>
      <c r="BW28" s="48">
        <f>IF(Data_Transpose!BW28 &gt; 0, (Data_Transpose!BW28 -Data_Transpose!BW$53)/Data_Transpose!BW$54, Data_Transpose!BW28)</f>
        <v>0</v>
      </c>
      <c r="BX28" s="48">
        <f>IF(Data_Transpose!BX28 &gt; 0, (Data_Transpose!BX28 -Data_Transpose!BX$53)/Data_Transpose!BX$54, Data_Transpose!BX28)</f>
        <v>0</v>
      </c>
      <c r="BY28" s="48">
        <f>IF(Data_Transpose!BY28 &gt; 0, (Data_Transpose!BY28 -Data_Transpose!BY$53)/Data_Transpose!BY$54, Data_Transpose!BY28)</f>
        <v>0</v>
      </c>
      <c r="BZ28" s="48">
        <f>IF(Data_Transpose!BZ28 &gt; 0, (Data_Transpose!BZ28 -Data_Transpose!BZ$53)/Data_Transpose!BZ$54, Data_Transpose!BZ28)</f>
        <v>0</v>
      </c>
      <c r="CA28" s="48">
        <f>IF(Data_Transpose!CA28 &gt; 0, (Data_Transpose!CA28 -Data_Transpose!CA$53)/Data_Transpose!CA$54, Data_Transpose!CA28)</f>
        <v>0</v>
      </c>
      <c r="CB28" s="48">
        <f>IF(Data_Transpose!CB28 &gt; 0, (Data_Transpose!CB28 -Data_Transpose!CB$53)/Data_Transpose!CB$54, Data_Transpose!CB28)</f>
        <v>0</v>
      </c>
      <c r="CC28" s="48">
        <f>IF(Data_Transpose!CD28 &gt; 0, (Data_Transpose!CD28 -Data_Transpose!CD$53)/Data_Transpose!CD$54, Data_Transpose!CD28)</f>
        <v>0</v>
      </c>
      <c r="CD28" s="48">
        <f>IF(Data_Transpose!CE28 &gt; 0, (Data_Transpose!CE28 -Data_Transpose!CE$53)/Data_Transpose!CE$54, Data_Transpose!CE28)</f>
        <v>0</v>
      </c>
      <c r="CE28" s="48">
        <f>IF(Data_Transpose!CF28 &gt; 0, (Data_Transpose!CF28 -Data_Transpose!CF$53)/Data_Transpose!CF$54, Data_Transpose!CF28)</f>
        <v>0</v>
      </c>
      <c r="CF28" s="48">
        <f>IF(Data_Transpose!CG28 &gt; 0, (Data_Transpose!CG28 -Data_Transpose!CG$53)/Data_Transpose!CG$54, Data_Transpose!CG28)</f>
        <v>0</v>
      </c>
      <c r="CG28" s="48">
        <f>IF(Data_Transpose!CH28 &gt; 0, (Data_Transpose!CH28 -Data_Transpose!CH$53)/Data_Transpose!CH$54, Data_Transpose!CH28)</f>
        <v>0</v>
      </c>
      <c r="CH28" s="48">
        <f>IF(Data_Transpose!CI28 &gt; 0, (Data_Transpose!CI28 -Data_Transpose!CI$53)/Data_Transpose!CI$54, Data_Transpose!CI28)</f>
        <v>1.0947727295509553</v>
      </c>
      <c r="CI28" s="48">
        <f>IF(Data_Transpose!CJ28 &gt; 0, (Data_Transpose!CJ28 -Data_Transpose!CJ$53)/Data_Transpose!CJ$54, Data_Transpose!CJ28)</f>
        <v>0</v>
      </c>
      <c r="CJ28" s="48">
        <f>IF(Data_Transpose!CK28 &gt; 0, (Data_Transpose!CK28 -Data_Transpose!CK$53)/Data_Transpose!CK$54, Data_Transpose!CK28)</f>
        <v>0</v>
      </c>
      <c r="CK28" s="48">
        <f>IF(Data_Transpose!CL28 &gt; 0, (Data_Transpose!CL28 -Data_Transpose!CL$53)/Data_Transpose!CL$54, Data_Transpose!CL28)</f>
        <v>-1.9300396572496281</v>
      </c>
      <c r="CL28" s="48">
        <f>IF(Data_Transpose!CM28 &gt; 0, (Data_Transpose!CM28 -Data_Transpose!CM$53)/Data_Transpose!CM$54, Data_Transpose!CM28)</f>
        <v>0</v>
      </c>
      <c r="CM28" s="48">
        <f>IF(Data_Transpose!CN28 &gt; 0, (Data_Transpose!CN28 -Data_Transpose!CN$53)/Data_Transpose!CN$54, Data_Transpose!CN28)</f>
        <v>0</v>
      </c>
      <c r="CN28" s="48">
        <f>IF(Data_Transpose!CO28 &gt; 0, (Data_Transpose!CO28 -Data_Transpose!CO$53)/Data_Transpose!CO$54, Data_Transpose!CO28)</f>
        <v>0</v>
      </c>
      <c r="CO28" s="48">
        <f>IF(Data_Transpose!CP28 &gt; 0, (Data_Transpose!CP28 -Data_Transpose!CP$53)/Data_Transpose!CP$54, Data_Transpose!CP28)</f>
        <v>0</v>
      </c>
      <c r="CP28" s="48">
        <f>IF(Data_Transpose!CQ28 &gt; 0, (Data_Transpose!CQ28 -Data_Transpose!CQ$53)/Data_Transpose!CQ$54, Data_Transpose!CQ28)</f>
        <v>0</v>
      </c>
      <c r="CQ28" s="48">
        <f>IF(Data_Transpose!CR28 &gt; 0, (Data_Transpose!CR28 -Data_Transpose!CR$53)/Data_Transpose!CR$54, Data_Transpose!CR28)</f>
        <v>0</v>
      </c>
      <c r="CR28" s="48">
        <f>IF(Data_Transpose!CS28 &gt; 0, (Data_Transpose!CS28 -Data_Transpose!CS$53)/Data_Transpose!CS$54, Data_Transpose!CS28)</f>
        <v>0</v>
      </c>
      <c r="CU28" s="47">
        <f t="shared" si="2"/>
        <v>0</v>
      </c>
      <c r="CV28" s="47">
        <f t="shared" si="3"/>
        <v>0</v>
      </c>
      <c r="CW28" s="47">
        <f t="shared" si="4"/>
        <v>0</v>
      </c>
      <c r="CX28" s="47">
        <f t="shared" si="5"/>
        <v>0</v>
      </c>
      <c r="CY28" s="47">
        <f t="shared" si="6"/>
        <v>0</v>
      </c>
      <c r="CZ28" s="47">
        <f t="shared" si="7"/>
        <v>0</v>
      </c>
      <c r="DA28" s="47">
        <f t="shared" si="8"/>
        <v>0</v>
      </c>
      <c r="DB28" s="47">
        <f t="shared" si="9"/>
        <v>0</v>
      </c>
      <c r="DC28" s="47">
        <f t="shared" si="10"/>
        <v>0</v>
      </c>
      <c r="DD28" s="47">
        <f t="shared" si="11"/>
        <v>0</v>
      </c>
      <c r="DE28" s="47">
        <f t="shared" si="12"/>
        <v>0</v>
      </c>
      <c r="DF28" s="47">
        <f t="shared" si="13"/>
        <v>0</v>
      </c>
      <c r="DG28" s="47">
        <f t="shared" si="14"/>
        <v>0</v>
      </c>
      <c r="DH28" s="47">
        <f t="shared" si="15"/>
        <v>0</v>
      </c>
      <c r="DI28" s="47">
        <f t="shared" si="16"/>
        <v>0</v>
      </c>
      <c r="DJ28" s="47">
        <f t="shared" si="17"/>
        <v>0</v>
      </c>
      <c r="DK28" s="47">
        <f t="shared" si="18"/>
        <v>0</v>
      </c>
      <c r="DL28" s="47">
        <f t="shared" si="19"/>
        <v>0</v>
      </c>
      <c r="DM28" s="47">
        <f t="shared" si="20"/>
        <v>0</v>
      </c>
      <c r="DN28" s="47">
        <f t="shared" si="21"/>
        <v>0</v>
      </c>
      <c r="DO28" s="47">
        <f t="shared" si="22"/>
        <v>0</v>
      </c>
      <c r="DP28" s="47">
        <f t="shared" si="23"/>
        <v>0</v>
      </c>
      <c r="DQ28" s="47">
        <f t="shared" si="24"/>
        <v>0</v>
      </c>
      <c r="DR28" s="47">
        <f t="shared" si="25"/>
        <v>0</v>
      </c>
      <c r="DS28" s="47">
        <f t="shared" si="26"/>
        <v>0</v>
      </c>
      <c r="DT28" s="47">
        <f t="shared" si="27"/>
        <v>0</v>
      </c>
      <c r="DU28" s="47">
        <f t="shared" si="28"/>
        <v>0</v>
      </c>
      <c r="DV28" s="47">
        <f t="shared" si="29"/>
        <v>0</v>
      </c>
      <c r="DW28" s="47">
        <f t="shared" si="30"/>
        <v>0</v>
      </c>
      <c r="DX28" s="47">
        <f t="shared" si="31"/>
        <v>0</v>
      </c>
      <c r="DY28" s="47">
        <f t="shared" si="32"/>
        <v>0</v>
      </c>
      <c r="DZ28" s="47">
        <f t="shared" si="33"/>
        <v>0</v>
      </c>
      <c r="EA28" s="47">
        <f t="shared" si="34"/>
        <v>0</v>
      </c>
      <c r="EB28" s="47">
        <f t="shared" si="35"/>
        <v>0</v>
      </c>
      <c r="EC28" s="47">
        <f t="shared" si="36"/>
        <v>0</v>
      </c>
      <c r="ED28" s="47">
        <f t="shared" si="37"/>
        <v>0</v>
      </c>
      <c r="EE28" s="47">
        <f t="shared" si="38"/>
        <v>0</v>
      </c>
      <c r="EF28" s="47">
        <f t="shared" si="39"/>
        <v>0</v>
      </c>
      <c r="EG28" s="47">
        <f t="shared" si="40"/>
        <v>0</v>
      </c>
      <c r="EH28" s="47">
        <f t="shared" si="41"/>
        <v>0</v>
      </c>
      <c r="EI28" s="47">
        <f t="shared" si="42"/>
        <v>0</v>
      </c>
      <c r="EJ28" s="47">
        <f t="shared" si="43"/>
        <v>0</v>
      </c>
      <c r="EK28" s="47">
        <f t="shared" si="44"/>
        <v>0</v>
      </c>
      <c r="EL28" s="47">
        <f t="shared" si="45"/>
        <v>0</v>
      </c>
      <c r="EM28" s="47">
        <f t="shared" si="46"/>
        <v>0</v>
      </c>
      <c r="EN28" s="47">
        <f t="shared" si="47"/>
        <v>0</v>
      </c>
      <c r="EO28" s="47">
        <f t="shared" si="48"/>
        <v>0</v>
      </c>
      <c r="EP28" s="47">
        <f t="shared" si="49"/>
        <v>0</v>
      </c>
      <c r="EQ28" s="47">
        <f t="shared" si="50"/>
        <v>0</v>
      </c>
      <c r="ER28" s="47">
        <f t="shared" si="51"/>
        <v>0</v>
      </c>
      <c r="ES28" s="47">
        <f t="shared" si="52"/>
        <v>0</v>
      </c>
      <c r="ET28" s="47">
        <f t="shared" si="53"/>
        <v>0</v>
      </c>
      <c r="EU28" s="47">
        <f t="shared" si="54"/>
        <v>0</v>
      </c>
      <c r="EV28" s="47">
        <f t="shared" si="55"/>
        <v>0</v>
      </c>
      <c r="EW28" s="47">
        <f t="shared" si="56"/>
        <v>0</v>
      </c>
      <c r="EX28" s="47">
        <f t="shared" si="57"/>
        <v>0</v>
      </c>
      <c r="EY28" s="47">
        <f t="shared" si="58"/>
        <v>0</v>
      </c>
      <c r="EZ28" s="47">
        <f t="shared" si="59"/>
        <v>0</v>
      </c>
      <c r="FA28" s="47">
        <f t="shared" si="60"/>
        <v>0</v>
      </c>
      <c r="FB28" s="47">
        <f t="shared" si="61"/>
        <v>0</v>
      </c>
      <c r="FC28" s="47">
        <f t="shared" si="62"/>
        <v>0</v>
      </c>
      <c r="FD28" s="47">
        <f t="shared" si="63"/>
        <v>0</v>
      </c>
      <c r="FE28" s="47">
        <f t="shared" si="64"/>
        <v>0</v>
      </c>
      <c r="FF28" s="47">
        <f t="shared" si="65"/>
        <v>0</v>
      </c>
      <c r="FG28" s="47">
        <f t="shared" si="66"/>
        <v>0</v>
      </c>
      <c r="FH28" s="47">
        <f t="shared" si="67"/>
        <v>0</v>
      </c>
      <c r="FI28" s="47">
        <f t="shared" si="68"/>
        <v>0</v>
      </c>
      <c r="FJ28" s="47">
        <f t="shared" si="69"/>
        <v>0</v>
      </c>
      <c r="FK28" s="47">
        <f t="shared" si="70"/>
        <v>0</v>
      </c>
      <c r="FL28" s="47">
        <f t="shared" si="71"/>
        <v>0</v>
      </c>
      <c r="FM28" s="47">
        <f t="shared" si="72"/>
        <v>0</v>
      </c>
      <c r="FN28" s="47">
        <f t="shared" si="73"/>
        <v>0</v>
      </c>
      <c r="FO28" s="47">
        <f t="shared" si="74"/>
        <v>0</v>
      </c>
      <c r="FP28" s="47">
        <f t="shared" si="75"/>
        <v>0</v>
      </c>
      <c r="FQ28" s="47">
        <f t="shared" si="76"/>
        <v>0</v>
      </c>
      <c r="FR28" s="47">
        <f t="shared" si="77"/>
        <v>0</v>
      </c>
      <c r="FS28" s="47">
        <f t="shared" si="78"/>
        <v>0</v>
      </c>
      <c r="FT28" s="47">
        <f t="shared" si="79"/>
        <v>0</v>
      </c>
      <c r="FU28" s="47">
        <f t="shared" si="80"/>
        <v>0</v>
      </c>
      <c r="FV28" s="47">
        <f t="shared" si="81"/>
        <v>0</v>
      </c>
      <c r="FW28" s="47">
        <f t="shared" si="82"/>
        <v>0</v>
      </c>
      <c r="FX28" s="47">
        <f t="shared" si="83"/>
        <v>0</v>
      </c>
      <c r="FY28" s="47">
        <f t="shared" si="84"/>
        <v>0</v>
      </c>
      <c r="FZ28" s="47">
        <f t="shared" si="85"/>
        <v>0</v>
      </c>
      <c r="GA28" s="47">
        <f t="shared" si="86"/>
        <v>0</v>
      </c>
      <c r="GB28" s="47">
        <f t="shared" si="87"/>
        <v>0</v>
      </c>
      <c r="GC28" s="47">
        <f t="shared" si="88"/>
        <v>0</v>
      </c>
      <c r="GD28" s="47">
        <f t="shared" si="89"/>
        <v>0</v>
      </c>
      <c r="GE28" s="47">
        <f t="shared" si="90"/>
        <v>0</v>
      </c>
      <c r="GF28" s="47">
        <f t="shared" si="91"/>
        <v>0</v>
      </c>
      <c r="GG28" s="47">
        <f t="shared" si="92"/>
        <v>0</v>
      </c>
      <c r="GH28" s="47">
        <f t="shared" si="93"/>
        <v>0</v>
      </c>
      <c r="GI28" s="47">
        <f t="shared" si="94"/>
        <v>0</v>
      </c>
      <c r="GJ28" s="47">
        <f t="shared" si="95"/>
        <v>0</v>
      </c>
    </row>
    <row r="29" spans="1:192" ht="15">
      <c r="A29" s="2" t="s">
        <v>32</v>
      </c>
      <c r="B29" s="48">
        <f>IF(Data_Transpose!CC29 &gt; 0, (Data_Transpose!CC29 -Data_Transpose!CC$53)/Data_Transpose!CC$54, Data_Transpose!CC29)</f>
        <v>0</v>
      </c>
      <c r="C29" s="48">
        <f>IF(Data_Transpose!P29 &gt; 0, (Data_Transpose!P29 -Data_Transpose!P$53)/Data_Transpose!P$54, Data_Transpose!P29)</f>
        <v>0</v>
      </c>
      <c r="D29" s="48">
        <f>IF(Data_Transpose!G29 &gt; 0, (Data_Transpose!G29 -Data_Transpose!G$53)/Data_Transpose!G$54, Data_Transpose!G29)</f>
        <v>0</v>
      </c>
      <c r="E29" s="48">
        <f>IF(Data_Transpose!B29 &gt; 0, (Data_Transpose!B29 -Data_Transpose!B$53)/Data_Transpose!B$54, Data_Transpose!B29)</f>
        <v>0</v>
      </c>
      <c r="F29" s="48">
        <f>IF(Data_Transpose!C29 &gt; 0, (Data_Transpose!C29 -Data_Transpose!C$53)/Data_Transpose!C$54, Data_Transpose!C29)</f>
        <v>0</v>
      </c>
      <c r="G29" s="48">
        <f>IF(Data_Transpose!D29 &gt; 0, (Data_Transpose!D29 -Data_Transpose!D$53)/Data_Transpose!D$54, Data_Transpose!D29)</f>
        <v>0</v>
      </c>
      <c r="H29" s="48">
        <f>IF(Data_Transpose!E29 &gt; 0, (Data_Transpose!E29 -Data_Transpose!E$53)/Data_Transpose!E$54, Data_Transpose!E29)</f>
        <v>0.64052827701574355</v>
      </c>
      <c r="I29" s="48">
        <f>IF(Data_Transpose!F29 &gt; 0, (Data_Transpose!F29 -Data_Transpose!F$53)/Data_Transpose!F$54, Data_Transpose!F29)</f>
        <v>0</v>
      </c>
      <c r="J29" s="48">
        <f>IF(Data_Transpose!H29 &gt; 0, (Data_Transpose!H29 -Data_Transpose!H$53)/Data_Transpose!H$54, Data_Transpose!H29)</f>
        <v>0.40944726012458504</v>
      </c>
      <c r="K29" s="48">
        <f>IF(Data_Transpose!I29 &gt; 0, (Data_Transpose!I29 -Data_Transpose!I$53)/Data_Transpose!I$54, Data_Transpose!I29)</f>
        <v>0</v>
      </c>
      <c r="L29" s="48">
        <f>IF(Data_Transpose!J29 &gt; 0, (Data_Transpose!J29 -Data_Transpose!J$53)/Data_Transpose!J$54, Data_Transpose!J29)</f>
        <v>-1.6583123951776999</v>
      </c>
      <c r="M29" s="48">
        <f>IF(Data_Transpose!K29 &gt; 0, (Data_Transpose!K29 -Data_Transpose!K$53)/Data_Transpose!K$54, Data_Transpose!K29)</f>
        <v>0</v>
      </c>
      <c r="N29" s="48">
        <f>IF(Data_Transpose!L29 &gt; 0, (Data_Transpose!L29 -Data_Transpose!L$53)/Data_Transpose!L$54, Data_Transpose!L29)</f>
        <v>0</v>
      </c>
      <c r="O29" s="48">
        <f>IF(Data_Transpose!M29 &gt; 0, (Data_Transpose!M29 -Data_Transpose!M$53)/Data_Transpose!M$54, Data_Transpose!M29)</f>
        <v>0</v>
      </c>
      <c r="P29" s="48">
        <f>IF(Data_Transpose!N29 &gt; 0, (Data_Transpose!N29 -Data_Transpose!N$53)/Data_Transpose!N$54, Data_Transpose!N29)</f>
        <v>0</v>
      </c>
      <c r="Q29" s="48">
        <f>IF(Data_Transpose!O29 &gt; 0, (Data_Transpose!O29 -Data_Transpose!O$53)/Data_Transpose!O$54, Data_Transpose!O29)</f>
        <v>0.53935988997059459</v>
      </c>
      <c r="R29" s="48">
        <f>IF(Data_Transpose!Q29 &gt; 0, (Data_Transpose!Q29 -Data_Transpose!Q$53)/Data_Transpose!Q$54, Data_Transpose!Q29)</f>
        <v>0</v>
      </c>
      <c r="S29" s="48">
        <f>IF(Data_Transpose!R29 &gt; 0, (Data_Transpose!R29 -Data_Transpose!R$53)/Data_Transpose!R$54, Data_Transpose!R29)</f>
        <v>1.0609917835346099</v>
      </c>
      <c r="T29" s="48">
        <f>IF(Data_Transpose!S29 &gt; 0, (Data_Transpose!S29 -Data_Transpose!S$53)/Data_Transpose!S$54, Data_Transpose!S29)</f>
        <v>-1.5110404505648558</v>
      </c>
      <c r="U29" s="48">
        <f>IF(Data_Transpose!T29 &gt; 0, (Data_Transpose!T29 -Data_Transpose!T$53)/Data_Transpose!T$54, Data_Transpose!T29)</f>
        <v>0</v>
      </c>
      <c r="V29" s="48">
        <f>IF(Data_Transpose!U29 &gt; 0, (Data_Transpose!U29 -Data_Transpose!U$53)/Data_Transpose!U$54, Data_Transpose!U29)</f>
        <v>0</v>
      </c>
      <c r="W29" s="48">
        <f>IF(Data_Transpose!V29 &gt; 0, (Data_Transpose!V29 -Data_Transpose!V$53)/Data_Transpose!V$54, Data_Transpose!V29)</f>
        <v>0.82441306906596568</v>
      </c>
      <c r="X29" s="48">
        <f>IF(Data_Transpose!W29 &gt; 0, (Data_Transpose!W29 -Data_Transpose!W$53)/Data_Transpose!W$54, Data_Transpose!W29)</f>
        <v>0.64549722436789991</v>
      </c>
      <c r="Y29" s="48">
        <f>IF(Data_Transpose!X29 &gt; 0, (Data_Transpose!X29 -Data_Transpose!X$53)/Data_Transpose!X$54, Data_Transpose!X29)</f>
        <v>0.39580619153081142</v>
      </c>
      <c r="Z29" s="48">
        <f>IF(Data_Transpose!Y29 &gt; 0, (Data_Transpose!Y29 -Data_Transpose!Y$53)/Data_Transpose!Y$54, Data_Transpose!Y29)</f>
        <v>1.129645929231273</v>
      </c>
      <c r="AA29" s="48">
        <f>IF(Data_Transpose!Z29 &gt; 0, (Data_Transpose!Z29 -Data_Transpose!Z$53)/Data_Transpose!Z$54, Data_Transpose!Z29)</f>
        <v>-1.0950915073783927</v>
      </c>
      <c r="AB29" s="48">
        <f>IF(Data_Transpose!AA29 &gt; 0, (Data_Transpose!AA29 -Data_Transpose!AA$53)/Data_Transpose!AA$54, Data_Transpose!AA29)</f>
        <v>0</v>
      </c>
      <c r="AC29" s="48">
        <f>IF(Data_Transpose!AB29 &gt; 0, (Data_Transpose!AB29 -Data_Transpose!AB$53)/Data_Transpose!AB$54, Data_Transpose!AB29)</f>
        <v>0</v>
      </c>
      <c r="AD29" s="48">
        <f>IF(Data_Transpose!AC29 &gt; 0, (Data_Transpose!AC29 -Data_Transpose!AC$53)/Data_Transpose!AC$54, Data_Transpose!AC29)</f>
        <v>0</v>
      </c>
      <c r="AE29" s="48">
        <f>IF(Data_Transpose!AD29 &gt; 0, (Data_Transpose!AD29 -Data_Transpose!AD$53)/Data_Transpose!AD$54, Data_Transpose!AD29)</f>
        <v>0</v>
      </c>
      <c r="AF29" s="48">
        <f>IF(Data_Transpose!AE29 &gt; 0, (Data_Transpose!AE29 -Data_Transpose!AE$53)/Data_Transpose!AE$54, Data_Transpose!AE29)</f>
        <v>0</v>
      </c>
      <c r="AG29" s="48">
        <f>IF(Data_Transpose!AF29 &gt; 0, (Data_Transpose!AF29 -Data_Transpose!AF$53)/Data_Transpose!AF$54, Data_Transpose!AF29)</f>
        <v>-1.3985357723878842</v>
      </c>
      <c r="AH29" s="48">
        <f>IF(Data_Transpose!AG29 &gt; 0, (Data_Transpose!AG29 -Data_Transpose!AG$53)/Data_Transpose!AG$54, Data_Transpose!AG29)</f>
        <v>1.1726039399558574</v>
      </c>
      <c r="AI29" s="48">
        <f>IF(Data_Transpose!AH29 &gt; 0, (Data_Transpose!AH29 -Data_Transpose!AH$53)/Data_Transpose!AH$54, Data_Transpose!AH29)</f>
        <v>0</v>
      </c>
      <c r="AJ29" s="48">
        <f>IF(Data_Transpose!AI29 &gt; 0, (Data_Transpose!AI29 -Data_Transpose!AI$53)/Data_Transpose!AI$54, Data_Transpose!AI29)</f>
        <v>-0.27712848393570699</v>
      </c>
      <c r="AK29" s="48">
        <f>IF(Data_Transpose!AJ29 &gt; 0, (Data_Transpose!AJ29 -Data_Transpose!AJ$53)/Data_Transpose!AJ$54, Data_Transpose!AJ29)</f>
        <v>0</v>
      </c>
      <c r="AL29" s="48">
        <f>IF(Data_Transpose!AK29 &gt; 0, (Data_Transpose!AK29 -Data_Transpose!AK$53)/Data_Transpose!AK$54, Data_Transpose!AK29)</f>
        <v>-6.6763495572695591E-2</v>
      </c>
      <c r="AM29" s="48">
        <f>IF(Data_Transpose!AL29 &gt; 0, (Data_Transpose!AL29 -Data_Transpose!AL$53)/Data_Transpose!AL$54, Data_Transpose!AL29)</f>
        <v>-2.0457234492622636</v>
      </c>
      <c r="AN29" s="48">
        <f>IF(Data_Transpose!AM29 &gt; 0, (Data_Transpose!AM29 -Data_Transpose!AM$53)/Data_Transpose!AM$54, Data_Transpose!AM29)</f>
        <v>0</v>
      </c>
      <c r="AO29" s="48">
        <f>IF(Data_Transpose!AN29 &gt; 0, (Data_Transpose!AN29 -Data_Transpose!AN$53)/Data_Transpose!AN$54, Data_Transpose!AN29)</f>
        <v>0</v>
      </c>
      <c r="AP29" s="48">
        <f>IF(Data_Transpose!AO29 &gt; 0, (Data_Transpose!AO29 -Data_Transpose!AO$53)/Data_Transpose!AO$54, Data_Transpose!AO29)</f>
        <v>0</v>
      </c>
      <c r="AQ29" s="48">
        <f>IF(Data_Transpose!AP29 &gt; 0, (Data_Transpose!AP29 -Data_Transpose!AP$53)/Data_Transpose!AP$54, Data_Transpose!AP29)</f>
        <v>0</v>
      </c>
      <c r="AR29" s="48">
        <f>IF(Data_Transpose!AQ29 &gt; 0, (Data_Transpose!AQ29 -Data_Transpose!AQ$53)/Data_Transpose!AQ$54, Data_Transpose!AQ29)</f>
        <v>0</v>
      </c>
      <c r="AS29" s="48">
        <f>IF(Data_Transpose!AR29 &gt; 0, (Data_Transpose!AR29 -Data_Transpose!AR$53)/Data_Transpose!AR$54, Data_Transpose!AR29)</f>
        <v>0</v>
      </c>
      <c r="AT29" s="48">
        <f>IF(Data_Transpose!AS29 &gt; 0, (Data_Transpose!AS29 -Data_Transpose!AS$53)/Data_Transpose!AS$54, Data_Transpose!AS29)</f>
        <v>0</v>
      </c>
      <c r="AU29" s="48">
        <f>IF(Data_Transpose!AT29 &gt; 0, (Data_Transpose!AT29 -Data_Transpose!AT$53)/Data_Transpose!AT$54, Data_Transpose!AT29)</f>
        <v>0</v>
      </c>
      <c r="AV29" s="48">
        <f>IF(Data_Transpose!AU29 &gt; 0, (Data_Transpose!AU29 -Data_Transpose!AU$53)/Data_Transpose!AU$54, Data_Transpose!AU29)</f>
        <v>0</v>
      </c>
      <c r="AW29" s="48">
        <f>IF(Data_Transpose!AV29 &gt; 0, (Data_Transpose!AV29 -Data_Transpose!AV$53)/Data_Transpose!AV$54, Data_Transpose!AV29)</f>
        <v>0</v>
      </c>
      <c r="AX29" s="48">
        <f>IF(Data_Transpose!AW29 &gt; 0, (Data_Transpose!AW29 -Data_Transpose!AW$53)/Data_Transpose!AW$54, Data_Transpose!AW29)</f>
        <v>0</v>
      </c>
      <c r="AY29" s="48">
        <f>IF(Data_Transpose!AX29 &gt; 0, (Data_Transpose!AX29 -Data_Transpose!AX$53)/Data_Transpose!AX$54, Data_Transpose!AX29)</f>
        <v>2.3130049837092681</v>
      </c>
      <c r="AZ29" s="48">
        <f>IF(Data_Transpose!AY29 &gt; 0, (Data_Transpose!AY29 -Data_Transpose!AY$53)/Data_Transpose!AY$54, Data_Transpose!AY29)</f>
        <v>-1.0291516776411209</v>
      </c>
      <c r="BA29" s="48">
        <f>IF(Data_Transpose!AZ29 &gt; 0, (Data_Transpose!AZ29 -Data_Transpose!AZ$53)/Data_Transpose!AZ$54, Data_Transpose!AZ29)</f>
        <v>0</v>
      </c>
      <c r="BB29" s="48">
        <f>IF(Data_Transpose!BA29 &gt; 0, (Data_Transpose!BA29 -Data_Transpose!BA$53)/Data_Transpose!BA$54, Data_Transpose!BA29)</f>
        <v>-0.47942091424209865</v>
      </c>
      <c r="BC29" s="48">
        <f>IF(Data_Transpose!BB29 &gt; 0, (Data_Transpose!BB29 -Data_Transpose!BB$53)/Data_Transpose!BB$54, Data_Transpose!BB29)</f>
        <v>-0.21978895364720785</v>
      </c>
      <c r="BD29" s="48">
        <f>IF(Data_Transpose!BC29 &gt; 0, (Data_Transpose!BC29 -Data_Transpose!BC$53)/Data_Transpose!BC$54, Data_Transpose!BC29)</f>
        <v>-7.1561461908907761E-2</v>
      </c>
      <c r="BE29" s="48">
        <f>IF(Data_Transpose!BD29 &gt; 0, (Data_Transpose!BD29 -Data_Transpose!BD$53)/Data_Transpose!BD$54, Data_Transpose!BD29)</f>
        <v>0</v>
      </c>
      <c r="BF29" s="48">
        <f>IF(Data_Transpose!BE29 &gt; 0, (Data_Transpose!BE29 -Data_Transpose!BE$53)/Data_Transpose!BE$54, Data_Transpose!BE29)</f>
        <v>0</v>
      </c>
      <c r="BG29" s="48">
        <f>IF(Data_Transpose!BF29 &gt; 0, (Data_Transpose!BF29 -Data_Transpose!BF$53)/Data_Transpose!BF$54, Data_Transpose!BF29)</f>
        <v>-0.41385462030038855</v>
      </c>
      <c r="BH29" s="48">
        <f>IF(Data_Transpose!BH29 &gt; 0, (Data_Transpose!BH29 -Data_Transpose!BH$53)/Data_Transpose!BH$54, Data_Transpose!BH29)</f>
        <v>0</v>
      </c>
      <c r="BI29" s="48">
        <f>IF(Data_Transpose!BI29 &gt; 0, (Data_Transpose!BI29 -Data_Transpose!BI$53)/Data_Transpose!BI$54, Data_Transpose!BI29)</f>
        <v>0</v>
      </c>
      <c r="BJ29" s="48">
        <f>IF(Data_Transpose!BJ29 &gt; 0, (Data_Transpose!BJ29 -Data_Transpose!BJ$53)/Data_Transpose!BJ$54, Data_Transpose!BJ29)</f>
        <v>0.758287544405155</v>
      </c>
      <c r="BK29" s="48">
        <f>IF(Data_Transpose!BK29 &gt; 0, (Data_Transpose!BK29 -Data_Transpose!BK$53)/Data_Transpose!BK$54, Data_Transpose!BK29)</f>
        <v>0</v>
      </c>
      <c r="BL29" s="48">
        <f>IF(Data_Transpose!BL29 &gt; 0, (Data_Transpose!BL29 -Data_Transpose!BL$53)/Data_Transpose!BL$54, Data_Transpose!BL29)</f>
        <v>0</v>
      </c>
      <c r="BM29" s="48">
        <f>IF(Data_Transpose!BM29 &gt; 0, (Data_Transpose!BM29 -Data_Transpose!BM$53)/Data_Transpose!BM$54, Data_Transpose!BM29)</f>
        <v>0</v>
      </c>
      <c r="BN29" s="48">
        <f>IF(Data_Transpose!BN29 &gt; 0, (Data_Transpose!BN29 -Data_Transpose!BN$53)/Data_Transpose!BN$54, Data_Transpose!BN29)</f>
        <v>-0.23394063435428458</v>
      </c>
      <c r="BO29" s="48">
        <f>IF(Data_Transpose!BO29 &gt; 0, (Data_Transpose!BO29 -Data_Transpose!BO$53)/Data_Transpose!BO$54, Data_Transpose!BO29)</f>
        <v>0</v>
      </c>
      <c r="BP29" s="48">
        <f>IF(Data_Transpose!BP29 &gt; 0, (Data_Transpose!BP29 -Data_Transpose!BP$53)/Data_Transpose!BP$54, Data_Transpose!BP29)</f>
        <v>-1.0548162696116183</v>
      </c>
      <c r="BQ29" s="48">
        <f>IF(Data_Transpose!BQ29 &gt; 0, (Data_Transpose!BQ29 -Data_Transpose!BQ$53)/Data_Transpose!BQ$54, Data_Transpose!BQ29)</f>
        <v>0</v>
      </c>
      <c r="BR29" s="48">
        <f>IF(Data_Transpose!BR29 &gt; 0, (Data_Transpose!BR29 -Data_Transpose!BR$53)/Data_Transpose!BR$54, Data_Transpose!BR29)</f>
        <v>0</v>
      </c>
      <c r="BS29" s="48">
        <f>IF(Data_Transpose!BS29 &gt; 0, (Data_Transpose!BS29 -Data_Transpose!BS$53)/Data_Transpose!BS$54, Data_Transpose!BS29)</f>
        <v>0</v>
      </c>
      <c r="BT29" s="48">
        <f>IF(Data_Transpose!BT29 &gt; 0, (Data_Transpose!BT29 -Data_Transpose!BT$53)/Data_Transpose!BT$54, Data_Transpose!BT29)</f>
        <v>0</v>
      </c>
      <c r="BU29" s="48">
        <f>IF(Data_Transpose!BU29 &gt; 0, (Data_Transpose!BU29 -Data_Transpose!BU$53)/Data_Transpose!BU$54, Data_Transpose!BU29)</f>
        <v>0</v>
      </c>
      <c r="BV29" s="48">
        <f>IF(Data_Transpose!BV29 &gt; 0, (Data_Transpose!BV29 -Data_Transpose!BV$53)/Data_Transpose!BV$54, Data_Transpose!BV29)</f>
        <v>0</v>
      </c>
      <c r="BW29" s="48">
        <f>IF(Data_Transpose!BW29 &gt; 0, (Data_Transpose!BW29 -Data_Transpose!BW$53)/Data_Transpose!BW$54, Data_Transpose!BW29)</f>
        <v>0</v>
      </c>
      <c r="BX29" s="48">
        <f>IF(Data_Transpose!BX29 &gt; 0, (Data_Transpose!BX29 -Data_Transpose!BX$53)/Data_Transpose!BX$54, Data_Transpose!BX29)</f>
        <v>0</v>
      </c>
      <c r="BY29" s="48">
        <f>IF(Data_Transpose!BY29 &gt; 0, (Data_Transpose!BY29 -Data_Transpose!BY$53)/Data_Transpose!BY$54, Data_Transpose!BY29)</f>
        <v>0</v>
      </c>
      <c r="BZ29" s="48">
        <f>IF(Data_Transpose!BZ29 &gt; 0, (Data_Transpose!BZ29 -Data_Transpose!BZ$53)/Data_Transpose!BZ$54, Data_Transpose!BZ29)</f>
        <v>-0.6117752903214978</v>
      </c>
      <c r="CA29" s="48">
        <f>IF(Data_Transpose!CA29 &gt; 0, (Data_Transpose!CA29 -Data_Transpose!CA$53)/Data_Transpose!CA$54, Data_Transpose!CA29)</f>
        <v>0</v>
      </c>
      <c r="CB29" s="48">
        <f>IF(Data_Transpose!CB29 &gt; 0, (Data_Transpose!CB29 -Data_Transpose!CB$53)/Data_Transpose!CB$54, Data_Transpose!CB29)</f>
        <v>0</v>
      </c>
      <c r="CC29" s="48">
        <f>IF(Data_Transpose!CD29 &gt; 0, (Data_Transpose!CD29 -Data_Transpose!CD$53)/Data_Transpose!CD$54, Data_Transpose!CD29)</f>
        <v>0</v>
      </c>
      <c r="CD29" s="48">
        <f>IF(Data_Transpose!CE29 &gt; 0, (Data_Transpose!CE29 -Data_Transpose!CE$53)/Data_Transpose!CE$54, Data_Transpose!CE29)</f>
        <v>0</v>
      </c>
      <c r="CE29" s="48">
        <f>IF(Data_Transpose!CF29 &gt; 0, (Data_Transpose!CF29 -Data_Transpose!CF$53)/Data_Transpose!CF$54, Data_Transpose!CF29)</f>
        <v>0</v>
      </c>
      <c r="CF29" s="48">
        <f>IF(Data_Transpose!CG29 &gt; 0, (Data_Transpose!CG29 -Data_Transpose!CG$53)/Data_Transpose!CG$54, Data_Transpose!CG29)</f>
        <v>-1.0910894511799618</v>
      </c>
      <c r="CG29" s="48">
        <f>IF(Data_Transpose!CH29 &gt; 0, (Data_Transpose!CH29 -Data_Transpose!CH$53)/Data_Transpose!CH$54, Data_Transpose!CH29)</f>
        <v>0</v>
      </c>
      <c r="CH29" s="48">
        <f>IF(Data_Transpose!CI29 &gt; 0, (Data_Transpose!CI29 -Data_Transpose!CI$53)/Data_Transpose!CI$54, Data_Transpose!CI29)</f>
        <v>-0.47598814328302347</v>
      </c>
      <c r="CI29" s="48">
        <f>IF(Data_Transpose!CJ29 &gt; 0, (Data_Transpose!CJ29 -Data_Transpose!CJ$53)/Data_Transpose!CJ$54, Data_Transpose!CJ29)</f>
        <v>-1.2084183427312241</v>
      </c>
      <c r="CJ29" s="48">
        <f>IF(Data_Transpose!CK29 &gt; 0, (Data_Transpose!CK29 -Data_Transpose!CK$53)/Data_Transpose!CK$54, Data_Transpose!CK29)</f>
        <v>0</v>
      </c>
      <c r="CK29" s="48">
        <f>IF(Data_Transpose!CL29 &gt; 0, (Data_Transpose!CL29 -Data_Transpose!CL$53)/Data_Transpose!CL$54, Data_Transpose!CL29)</f>
        <v>0.17545815065905693</v>
      </c>
      <c r="CL29" s="48">
        <f>IF(Data_Transpose!CM29 &gt; 0, (Data_Transpose!CM29 -Data_Transpose!CM$53)/Data_Transpose!CM$54, Data_Transpose!CM29)</f>
        <v>0</v>
      </c>
      <c r="CM29" s="48">
        <f>IF(Data_Transpose!CN29 &gt; 0, (Data_Transpose!CN29 -Data_Transpose!CN$53)/Data_Transpose!CN$54, Data_Transpose!CN29)</f>
        <v>0</v>
      </c>
      <c r="CN29" s="48">
        <f>IF(Data_Transpose!CO29 &gt; 0, (Data_Transpose!CO29 -Data_Transpose!CO$53)/Data_Transpose!CO$54, Data_Transpose!CO29)</f>
        <v>0</v>
      </c>
      <c r="CO29" s="48">
        <f>IF(Data_Transpose!CP29 &gt; 0, (Data_Transpose!CP29 -Data_Transpose!CP$53)/Data_Transpose!CP$54, Data_Transpose!CP29)</f>
        <v>0</v>
      </c>
      <c r="CP29" s="48">
        <f>IF(Data_Transpose!CQ29 &gt; 0, (Data_Transpose!CQ29 -Data_Transpose!CQ$53)/Data_Transpose!CQ$54, Data_Transpose!CQ29)</f>
        <v>0</v>
      </c>
      <c r="CQ29" s="48">
        <f>IF(Data_Transpose!CR29 &gt; 0, (Data_Transpose!CR29 -Data_Transpose!CR$53)/Data_Transpose!CR$54, Data_Transpose!CR29)</f>
        <v>0</v>
      </c>
      <c r="CR29" s="48">
        <f>IF(Data_Transpose!CS29 &gt; 0, (Data_Transpose!CS29 -Data_Transpose!CS$53)/Data_Transpose!CS$54, Data_Transpose!CS29)</f>
        <v>-2.2487888478137044</v>
      </c>
      <c r="CU29" s="47">
        <f t="shared" si="2"/>
        <v>0</v>
      </c>
      <c r="CV29" s="47">
        <f t="shared" si="3"/>
        <v>0</v>
      </c>
      <c r="CW29" s="47">
        <f t="shared" si="4"/>
        <v>0</v>
      </c>
      <c r="CX29" s="47">
        <f t="shared" si="5"/>
        <v>0</v>
      </c>
      <c r="CY29" s="47">
        <f t="shared" si="6"/>
        <v>0</v>
      </c>
      <c r="CZ29" s="47">
        <f t="shared" si="7"/>
        <v>0</v>
      </c>
      <c r="DA29" s="47">
        <f t="shared" si="8"/>
        <v>0</v>
      </c>
      <c r="DB29" s="47">
        <f t="shared" si="9"/>
        <v>0</v>
      </c>
      <c r="DC29" s="47">
        <f t="shared" si="10"/>
        <v>0</v>
      </c>
      <c r="DD29" s="47">
        <f t="shared" si="11"/>
        <v>0</v>
      </c>
      <c r="DE29" s="47">
        <f t="shared" si="12"/>
        <v>0</v>
      </c>
      <c r="DF29" s="47">
        <f t="shared" si="13"/>
        <v>0</v>
      </c>
      <c r="DG29" s="47">
        <f t="shared" si="14"/>
        <v>0</v>
      </c>
      <c r="DH29" s="47">
        <f t="shared" si="15"/>
        <v>0</v>
      </c>
      <c r="DI29" s="47">
        <f t="shared" si="16"/>
        <v>0</v>
      </c>
      <c r="DJ29" s="47">
        <f t="shared" si="17"/>
        <v>0</v>
      </c>
      <c r="DK29" s="47">
        <f t="shared" si="18"/>
        <v>0</v>
      </c>
      <c r="DL29" s="47">
        <f t="shared" si="19"/>
        <v>0</v>
      </c>
      <c r="DM29" s="47">
        <f t="shared" si="20"/>
        <v>0</v>
      </c>
      <c r="DN29" s="47">
        <f t="shared" si="21"/>
        <v>0</v>
      </c>
      <c r="DO29" s="47">
        <f t="shared" si="22"/>
        <v>0</v>
      </c>
      <c r="DP29" s="47">
        <f t="shared" si="23"/>
        <v>0</v>
      </c>
      <c r="DQ29" s="47">
        <f t="shared" si="24"/>
        <v>0</v>
      </c>
      <c r="DR29" s="47">
        <f t="shared" si="25"/>
        <v>0</v>
      </c>
      <c r="DS29" s="47">
        <f t="shared" si="26"/>
        <v>0</v>
      </c>
      <c r="DT29" s="47">
        <f t="shared" si="27"/>
        <v>0</v>
      </c>
      <c r="DU29" s="47">
        <f t="shared" si="28"/>
        <v>0</v>
      </c>
      <c r="DV29" s="47">
        <f t="shared" si="29"/>
        <v>0</v>
      </c>
      <c r="DW29" s="47">
        <f t="shared" si="30"/>
        <v>0</v>
      </c>
      <c r="DX29" s="47">
        <f t="shared" si="31"/>
        <v>0</v>
      </c>
      <c r="DY29" s="47">
        <f t="shared" si="32"/>
        <v>0</v>
      </c>
      <c r="DZ29" s="47">
        <f t="shared" si="33"/>
        <v>0</v>
      </c>
      <c r="EA29" s="47">
        <f t="shared" si="34"/>
        <v>0</v>
      </c>
      <c r="EB29" s="47">
        <f t="shared" si="35"/>
        <v>0</v>
      </c>
      <c r="EC29" s="47">
        <f t="shared" si="36"/>
        <v>0</v>
      </c>
      <c r="ED29" s="47">
        <f t="shared" si="37"/>
        <v>0</v>
      </c>
      <c r="EE29" s="47">
        <f t="shared" si="38"/>
        <v>0</v>
      </c>
      <c r="EF29" s="47">
        <f t="shared" si="39"/>
        <v>0</v>
      </c>
      <c r="EG29" s="47">
        <f t="shared" si="40"/>
        <v>0</v>
      </c>
      <c r="EH29" s="47">
        <f t="shared" si="41"/>
        <v>0</v>
      </c>
      <c r="EI29" s="47">
        <f t="shared" si="42"/>
        <v>0</v>
      </c>
      <c r="EJ29" s="47">
        <f t="shared" si="43"/>
        <v>0</v>
      </c>
      <c r="EK29" s="47">
        <f t="shared" si="44"/>
        <v>0</v>
      </c>
      <c r="EL29" s="47">
        <f t="shared" si="45"/>
        <v>0</v>
      </c>
      <c r="EM29" s="47">
        <f t="shared" si="46"/>
        <v>0</v>
      </c>
      <c r="EN29" s="47">
        <f t="shared" si="47"/>
        <v>0</v>
      </c>
      <c r="EO29" s="47">
        <f t="shared" si="48"/>
        <v>0</v>
      </c>
      <c r="EP29" s="47">
        <f t="shared" si="49"/>
        <v>0</v>
      </c>
      <c r="EQ29" s="47">
        <f t="shared" si="50"/>
        <v>0</v>
      </c>
      <c r="ER29" s="47">
        <f t="shared" si="51"/>
        <v>0</v>
      </c>
      <c r="ES29" s="47">
        <f t="shared" si="52"/>
        <v>0</v>
      </c>
      <c r="ET29" s="47">
        <f t="shared" si="53"/>
        <v>0</v>
      </c>
      <c r="EU29" s="47">
        <f t="shared" si="54"/>
        <v>0</v>
      </c>
      <c r="EV29" s="47">
        <f t="shared" si="55"/>
        <v>0</v>
      </c>
      <c r="EW29" s="47">
        <f t="shared" si="56"/>
        <v>0</v>
      </c>
      <c r="EX29" s="47">
        <f t="shared" si="57"/>
        <v>0</v>
      </c>
      <c r="EY29" s="47">
        <f t="shared" si="58"/>
        <v>0</v>
      </c>
      <c r="EZ29" s="47">
        <f t="shared" si="59"/>
        <v>0</v>
      </c>
      <c r="FA29" s="47">
        <f t="shared" si="60"/>
        <v>0</v>
      </c>
      <c r="FB29" s="47">
        <f t="shared" si="61"/>
        <v>0</v>
      </c>
      <c r="FC29" s="47">
        <f t="shared" si="62"/>
        <v>0</v>
      </c>
      <c r="FD29" s="47">
        <f t="shared" si="63"/>
        <v>0</v>
      </c>
      <c r="FE29" s="47">
        <f t="shared" si="64"/>
        <v>0</v>
      </c>
      <c r="FF29" s="47">
        <f t="shared" si="65"/>
        <v>0</v>
      </c>
      <c r="FG29" s="47">
        <f t="shared" si="66"/>
        <v>0</v>
      </c>
      <c r="FH29" s="47">
        <f t="shared" si="67"/>
        <v>0</v>
      </c>
      <c r="FI29" s="47">
        <f t="shared" si="68"/>
        <v>0</v>
      </c>
      <c r="FJ29" s="47">
        <f t="shared" si="69"/>
        <v>0</v>
      </c>
      <c r="FK29" s="47">
        <f t="shared" si="70"/>
        <v>0</v>
      </c>
      <c r="FL29" s="47">
        <f t="shared" si="71"/>
        <v>0</v>
      </c>
      <c r="FM29" s="47">
        <f t="shared" si="72"/>
        <v>0</v>
      </c>
      <c r="FN29" s="47">
        <f t="shared" si="73"/>
        <v>0</v>
      </c>
      <c r="FO29" s="47">
        <f t="shared" si="74"/>
        <v>0</v>
      </c>
      <c r="FP29" s="47">
        <f t="shared" si="75"/>
        <v>0</v>
      </c>
      <c r="FQ29" s="47">
        <f t="shared" si="76"/>
        <v>0</v>
      </c>
      <c r="FR29" s="47">
        <f t="shared" si="77"/>
        <v>0</v>
      </c>
      <c r="FS29" s="47">
        <f t="shared" si="78"/>
        <v>0</v>
      </c>
      <c r="FT29" s="47">
        <f t="shared" si="79"/>
        <v>0</v>
      </c>
      <c r="FU29" s="47">
        <f t="shared" si="80"/>
        <v>0</v>
      </c>
      <c r="FV29" s="47">
        <f t="shared" si="81"/>
        <v>0</v>
      </c>
      <c r="FW29" s="47">
        <f t="shared" si="82"/>
        <v>0</v>
      </c>
      <c r="FX29" s="47">
        <f t="shared" si="83"/>
        <v>0</v>
      </c>
      <c r="FY29" s="47">
        <f t="shared" si="84"/>
        <v>0</v>
      </c>
      <c r="FZ29" s="47">
        <f t="shared" si="85"/>
        <v>0</v>
      </c>
      <c r="GA29" s="47">
        <f t="shared" si="86"/>
        <v>0</v>
      </c>
      <c r="GB29" s="47">
        <f t="shared" si="87"/>
        <v>0</v>
      </c>
      <c r="GC29" s="47">
        <f t="shared" si="88"/>
        <v>0</v>
      </c>
      <c r="GD29" s="47">
        <f t="shared" si="89"/>
        <v>0</v>
      </c>
      <c r="GE29" s="47">
        <f t="shared" si="90"/>
        <v>0</v>
      </c>
      <c r="GF29" s="47">
        <f t="shared" si="91"/>
        <v>0</v>
      </c>
      <c r="GG29" s="47">
        <f t="shared" si="92"/>
        <v>0</v>
      </c>
      <c r="GH29" s="47">
        <f t="shared" si="93"/>
        <v>0</v>
      </c>
      <c r="GI29" s="47">
        <f t="shared" si="94"/>
        <v>0</v>
      </c>
      <c r="GJ29" s="47">
        <f t="shared" si="95"/>
        <v>0</v>
      </c>
    </row>
    <row r="30" spans="1:192" ht="15">
      <c r="A30" s="2" t="s">
        <v>33</v>
      </c>
      <c r="B30" s="48">
        <f>IF(Data_Transpose!CC30 &gt; 0, (Data_Transpose!CC30 -Data_Transpose!CC$53)/Data_Transpose!CC$54, Data_Transpose!CC30)</f>
        <v>0</v>
      </c>
      <c r="C30" s="48">
        <f>IF(Data_Transpose!P30 &gt; 0, (Data_Transpose!P30 -Data_Transpose!P$53)/Data_Transpose!P$54, Data_Transpose!P30)</f>
        <v>0</v>
      </c>
      <c r="D30" s="48">
        <f>IF(Data_Transpose!G30 &gt; 0, (Data_Transpose!G30 -Data_Transpose!G$53)/Data_Transpose!G$54, Data_Transpose!G30)</f>
        <v>0</v>
      </c>
      <c r="E30" s="48">
        <f>IF(Data_Transpose!B30 &gt; 0, (Data_Transpose!B30 -Data_Transpose!B$53)/Data_Transpose!B$54, Data_Transpose!B30)</f>
        <v>0</v>
      </c>
      <c r="F30" s="48">
        <f>IF(Data_Transpose!C30 &gt; 0, (Data_Transpose!C30 -Data_Transpose!C$53)/Data_Transpose!C$54, Data_Transpose!C30)</f>
        <v>0</v>
      </c>
      <c r="G30" s="48">
        <f>IF(Data_Transpose!D30 &gt; 0, (Data_Transpose!D30 -Data_Transpose!D$53)/Data_Transpose!D$54, Data_Transpose!D30)</f>
        <v>0.35355339059327373</v>
      </c>
      <c r="H30" s="48">
        <f>IF(Data_Transpose!E30 &gt; 0, (Data_Transpose!E30 -Data_Transpose!E$53)/Data_Transpose!E$54, Data_Transpose!E30)</f>
        <v>0</v>
      </c>
      <c r="I30" s="48">
        <f>IF(Data_Transpose!F30 &gt; 0, (Data_Transpose!F30 -Data_Transpose!F$53)/Data_Transpose!F$54, Data_Transpose!F30)</f>
        <v>0</v>
      </c>
      <c r="J30" s="48">
        <f>IF(Data_Transpose!H30 &gt; 0, (Data_Transpose!H30 -Data_Transpose!H$53)/Data_Transpose!H$54, Data_Transpose!H30)</f>
        <v>0</v>
      </c>
      <c r="K30" s="48">
        <f>IF(Data_Transpose!I30 &gt; 0, (Data_Transpose!I30 -Data_Transpose!I$53)/Data_Transpose!I$54, Data_Transpose!I30)</f>
        <v>0</v>
      </c>
      <c r="L30" s="48">
        <f>IF(Data_Transpose!J30 &gt; 0, (Data_Transpose!J30 -Data_Transpose!J$53)/Data_Transpose!J$54, Data_Transpose!J30)</f>
        <v>0.5527707983925666</v>
      </c>
      <c r="M30" s="48">
        <f>IF(Data_Transpose!K30 &gt; 0, (Data_Transpose!K30 -Data_Transpose!K$53)/Data_Transpose!K$54, Data_Transpose!K30)</f>
        <v>0</v>
      </c>
      <c r="N30" s="48">
        <f>IF(Data_Transpose!L30 &gt; 0, (Data_Transpose!L30 -Data_Transpose!L$53)/Data_Transpose!L$54, Data_Transpose!L30)</f>
        <v>-0.69779450764298412</v>
      </c>
      <c r="O30" s="48">
        <f>IF(Data_Transpose!M30 &gt; 0, (Data_Transpose!M30 -Data_Transpose!M$53)/Data_Transpose!M$54, Data_Transpose!M30)</f>
        <v>0</v>
      </c>
      <c r="P30" s="48">
        <f>IF(Data_Transpose!N30 &gt; 0, (Data_Transpose!N30 -Data_Transpose!N$53)/Data_Transpose!N$54, Data_Transpose!N30)</f>
        <v>0</v>
      </c>
      <c r="Q30" s="48">
        <f>IF(Data_Transpose!O30 &gt; 0, (Data_Transpose!O30 -Data_Transpose!O$53)/Data_Transpose!O$54, Data_Transpose!O30)</f>
        <v>0</v>
      </c>
      <c r="R30" s="48">
        <f>IF(Data_Transpose!Q30 &gt; 0, (Data_Transpose!Q30 -Data_Transpose!Q$53)/Data_Transpose!Q$54, Data_Transpose!Q30)</f>
        <v>0</v>
      </c>
      <c r="S30" s="48">
        <f>IF(Data_Transpose!R30 &gt; 0, (Data_Transpose!R30 -Data_Transpose!R$53)/Data_Transpose!R$54, Data_Transpose!R30)</f>
        <v>0</v>
      </c>
      <c r="T30" s="48">
        <f>IF(Data_Transpose!S30 &gt; 0, (Data_Transpose!S30 -Data_Transpose!S$53)/Data_Transpose!S$54, Data_Transpose!S30)</f>
        <v>0</v>
      </c>
      <c r="U30" s="48">
        <f>IF(Data_Transpose!T30 &gt; 0, (Data_Transpose!T30 -Data_Transpose!T$53)/Data_Transpose!T$54, Data_Transpose!T30)</f>
        <v>0</v>
      </c>
      <c r="V30" s="48">
        <f>IF(Data_Transpose!U30 &gt; 0, (Data_Transpose!U30 -Data_Transpose!U$53)/Data_Transpose!U$54, Data_Transpose!U30)</f>
        <v>0</v>
      </c>
      <c r="W30" s="48">
        <f>IF(Data_Transpose!V30 &gt; 0, (Data_Transpose!V30 -Data_Transpose!V$53)/Data_Transpose!V$54, Data_Transpose!V30)</f>
        <v>0.82441306906596568</v>
      </c>
      <c r="X30" s="48">
        <f>IF(Data_Transpose!W30 &gt; 0, (Data_Transpose!W30 -Data_Transpose!W$53)/Data_Transpose!W$54, Data_Transpose!W30)</f>
        <v>0</v>
      </c>
      <c r="Y30" s="48">
        <f>IF(Data_Transpose!X30 &gt; 0, (Data_Transpose!X30 -Data_Transpose!X$53)/Data_Transpose!X$54, Data_Transpose!X30)</f>
        <v>-0.50889367482532899</v>
      </c>
      <c r="Z30" s="48">
        <f>IF(Data_Transpose!Y30 &gt; 0, (Data_Transpose!Y30 -Data_Transpose!Y$53)/Data_Transpose!Y$54, Data_Transpose!Y30)</f>
        <v>0</v>
      </c>
      <c r="AA30" s="48">
        <f>IF(Data_Transpose!Z30 &gt; 0, (Data_Transpose!Z30 -Data_Transpose!Z$53)/Data_Transpose!Z$54, Data_Transpose!Z30)</f>
        <v>0.73855008637147379</v>
      </c>
      <c r="AB30" s="48">
        <f>IF(Data_Transpose!AA30 &gt; 0, (Data_Transpose!AA30 -Data_Transpose!AA$53)/Data_Transpose!AA$54, Data_Transpose!AA30)</f>
        <v>0</v>
      </c>
      <c r="AC30" s="48">
        <f>IF(Data_Transpose!AB30 &gt; 0, (Data_Transpose!AB30 -Data_Transpose!AB$53)/Data_Transpose!AB$54, Data_Transpose!AB30)</f>
        <v>0</v>
      </c>
      <c r="AD30" s="48">
        <f>IF(Data_Transpose!AC30 &gt; 0, (Data_Transpose!AC30 -Data_Transpose!AC$53)/Data_Transpose!AC$54, Data_Transpose!AC30)</f>
        <v>0</v>
      </c>
      <c r="AE30" s="48">
        <f>IF(Data_Transpose!AD30 &gt; 0, (Data_Transpose!AD30 -Data_Transpose!AD$53)/Data_Transpose!AD$54, Data_Transpose!AD30)</f>
        <v>0</v>
      </c>
      <c r="AF30" s="48">
        <f>IF(Data_Transpose!AE30 &gt; 0, (Data_Transpose!AE30 -Data_Transpose!AE$53)/Data_Transpose!AE$54, Data_Transpose!AE30)</f>
        <v>1.1547005383792517</v>
      </c>
      <c r="AG30" s="48">
        <f>IF(Data_Transpose!AF30 &gt; 0, (Data_Transpose!AF30 -Data_Transpose!AF$53)/Data_Transpose!AF$54, Data_Transpose!AF30)</f>
        <v>0.58648274325943517</v>
      </c>
      <c r="AH30" s="48">
        <f>IF(Data_Transpose!AG30 &gt; 0, (Data_Transpose!AG30 -Data_Transpose!AG$53)/Data_Transpose!AG$54, Data_Transpose!AG30)</f>
        <v>1.1726039399558574</v>
      </c>
      <c r="AI30" s="48">
        <f>IF(Data_Transpose!AH30 &gt; 0, (Data_Transpose!AH30 -Data_Transpose!AH$53)/Data_Transpose!AH$54, Data_Transpose!AH30)</f>
        <v>0</v>
      </c>
      <c r="AJ30" s="48">
        <f>IF(Data_Transpose!AI30 &gt; 0, (Data_Transpose!AI30 -Data_Transpose!AI$53)/Data_Transpose!AI$54, Data_Transpose!AI30)</f>
        <v>0</v>
      </c>
      <c r="AK30" s="48">
        <f>IF(Data_Transpose!AJ30 &gt; 0, (Data_Transpose!AJ30 -Data_Transpose!AJ$53)/Data_Transpose!AJ$54, Data_Transpose!AJ30)</f>
        <v>0</v>
      </c>
      <c r="AL30" s="48">
        <f>IF(Data_Transpose!AK30 &gt; 0, (Data_Transpose!AK30 -Data_Transpose!AK$53)/Data_Transpose!AK$54, Data_Transpose!AK30)</f>
        <v>-6.6763495572695591E-2</v>
      </c>
      <c r="AM30" s="48">
        <f>IF(Data_Transpose!AL30 &gt; 0, (Data_Transpose!AL30 -Data_Transpose!AL$53)/Data_Transpose!AL$54, Data_Transpose!AL30)</f>
        <v>0</v>
      </c>
      <c r="AN30" s="48">
        <f>IF(Data_Transpose!AM30 &gt; 0, (Data_Transpose!AM30 -Data_Transpose!AM$53)/Data_Transpose!AM$54, Data_Transpose!AM30)</f>
        <v>0</v>
      </c>
      <c r="AO30" s="48">
        <f>IF(Data_Transpose!AN30 &gt; 0, (Data_Transpose!AN30 -Data_Transpose!AN$53)/Data_Transpose!AN$54, Data_Transpose!AN30)</f>
        <v>0.4383570037596044</v>
      </c>
      <c r="AP30" s="48">
        <f>IF(Data_Transpose!AO30 &gt; 0, (Data_Transpose!AO30 -Data_Transpose!AO$53)/Data_Transpose!AO$54, Data_Transpose!AO30)</f>
        <v>0</v>
      </c>
      <c r="AQ30" s="48">
        <f>IF(Data_Transpose!AP30 &gt; 0, (Data_Transpose!AP30 -Data_Transpose!AP$53)/Data_Transpose!AP$54, Data_Transpose!AP30)</f>
        <v>0.2985407170132659</v>
      </c>
      <c r="AR30" s="48">
        <f>IF(Data_Transpose!AQ30 &gt; 0, (Data_Transpose!AQ30 -Data_Transpose!AQ$53)/Data_Transpose!AQ$54, Data_Transpose!AQ30)</f>
        <v>0</v>
      </c>
      <c r="AS30" s="48">
        <f>IF(Data_Transpose!AR30 &gt; 0, (Data_Transpose!AR30 -Data_Transpose!AR$53)/Data_Transpose!AR$54, Data_Transpose!AR30)</f>
        <v>0</v>
      </c>
      <c r="AT30" s="48">
        <f>IF(Data_Transpose!AS30 &gt; 0, (Data_Transpose!AS30 -Data_Transpose!AS$53)/Data_Transpose!AS$54, Data_Transpose!AS30)</f>
        <v>0</v>
      </c>
      <c r="AU30" s="48">
        <f>IF(Data_Transpose!AT30 &gt; 0, (Data_Transpose!AT30 -Data_Transpose!AT$53)/Data_Transpose!AT$54, Data_Transpose!AT30)</f>
        <v>0</v>
      </c>
      <c r="AV30" s="48">
        <f>IF(Data_Transpose!AU30 &gt; 0, (Data_Transpose!AU30 -Data_Transpose!AU$53)/Data_Transpose!AU$54, Data_Transpose!AU30)</f>
        <v>0</v>
      </c>
      <c r="AW30" s="48">
        <f>IF(Data_Transpose!AV30 &gt; 0, (Data_Transpose!AV30 -Data_Transpose!AV$53)/Data_Transpose!AV$54, Data_Transpose!AV30)</f>
        <v>0</v>
      </c>
      <c r="AX30" s="48">
        <f>IF(Data_Transpose!AW30 &gt; 0, (Data_Transpose!AW30 -Data_Transpose!AW$53)/Data_Transpose!AW$54, Data_Transpose!AW30)</f>
        <v>0</v>
      </c>
      <c r="AY30" s="48">
        <f>IF(Data_Transpose!AX30 &gt; 0, (Data_Transpose!AX30 -Data_Transpose!AX$53)/Data_Transpose!AX$54, Data_Transpose!AX30)</f>
        <v>0</v>
      </c>
      <c r="AZ30" s="48">
        <f>IF(Data_Transpose!AY30 &gt; 0, (Data_Transpose!AY30 -Data_Transpose!AY$53)/Data_Transpose!AY$54, Data_Transpose!AY30)</f>
        <v>0</v>
      </c>
      <c r="BA30" s="48">
        <f>IF(Data_Transpose!AZ30 &gt; 0, (Data_Transpose!AZ30 -Data_Transpose!AZ$53)/Data_Transpose!AZ$54, Data_Transpose!AZ30)</f>
        <v>0</v>
      </c>
      <c r="BB30" s="48">
        <f>IF(Data_Transpose!BA30 &gt; 0, (Data_Transpose!BA30 -Data_Transpose!BA$53)/Data_Transpose!BA$54, Data_Transpose!BA30)</f>
        <v>0</v>
      </c>
      <c r="BC30" s="48">
        <f>IF(Data_Transpose!BB30 &gt; 0, (Data_Transpose!BB30 -Data_Transpose!BB$53)/Data_Transpose!BB$54, Data_Transpose!BB30)</f>
        <v>-0.21978895364720785</v>
      </c>
      <c r="BD30" s="48">
        <f>IF(Data_Transpose!BC30 &gt; 0, (Data_Transpose!BC30 -Data_Transpose!BC$53)/Data_Transpose!BC$54, Data_Transpose!BC30)</f>
        <v>-0.93029900481579941</v>
      </c>
      <c r="BE30" s="48">
        <f>IF(Data_Transpose!BD30 &gt; 0, (Data_Transpose!BD30 -Data_Transpose!BD$53)/Data_Transpose!BD$54, Data_Transpose!BD30)</f>
        <v>0</v>
      </c>
      <c r="BF30" s="48">
        <f>IF(Data_Transpose!BE30 &gt; 0, (Data_Transpose!BE30 -Data_Transpose!BE$53)/Data_Transpose!BE$54, Data_Transpose!BE30)</f>
        <v>0</v>
      </c>
      <c r="BG30" s="48">
        <f>IF(Data_Transpose!BF30 &gt; 0, (Data_Transpose!BF30 -Data_Transpose!BF$53)/Data_Transpose!BF$54, Data_Transpose!BF30)</f>
        <v>0.56905010291303326</v>
      </c>
      <c r="BH30" s="48">
        <f>IF(Data_Transpose!BH30 &gt; 0, (Data_Transpose!BH30 -Data_Transpose!BH$53)/Data_Transpose!BH$54, Data_Transpose!BH30)</f>
        <v>0</v>
      </c>
      <c r="BI30" s="48">
        <f>IF(Data_Transpose!BI30 &gt; 0, (Data_Transpose!BI30 -Data_Transpose!BI$53)/Data_Transpose!BI$54, Data_Transpose!BI30)</f>
        <v>0</v>
      </c>
      <c r="BJ30" s="48">
        <f>IF(Data_Transpose!BJ30 &gt; 0, (Data_Transpose!BJ30 -Data_Transpose!BJ$53)/Data_Transpose!BJ$54, Data_Transpose!BJ30)</f>
        <v>-1.2638125740085917</v>
      </c>
      <c r="BK30" s="48">
        <f>IF(Data_Transpose!BK30 &gt; 0, (Data_Transpose!BK30 -Data_Transpose!BK$53)/Data_Transpose!BK$54, Data_Transpose!BK30)</f>
        <v>0</v>
      </c>
      <c r="BL30" s="48">
        <f>IF(Data_Transpose!BL30 &gt; 0, (Data_Transpose!BL30 -Data_Transpose!BL$53)/Data_Transpose!BL$54, Data_Transpose!BL30)</f>
        <v>0</v>
      </c>
      <c r="BM30" s="48">
        <f>IF(Data_Transpose!BM30 &gt; 0, (Data_Transpose!BM30 -Data_Transpose!BM$53)/Data_Transpose!BM$54, Data_Transpose!BM30)</f>
        <v>-0.19720265943665422</v>
      </c>
      <c r="BN30" s="48">
        <f>IF(Data_Transpose!BN30 &gt; 0, (Data_Transpose!BN30 -Data_Transpose!BN$53)/Data_Transpose!BN$54, Data_Transpose!BN30)</f>
        <v>0.9023424467950969</v>
      </c>
      <c r="BO30" s="48">
        <f>IF(Data_Transpose!BO30 &gt; 0, (Data_Transpose!BO30 -Data_Transpose!BO$53)/Data_Transpose!BO$54, Data_Transpose!BO30)</f>
        <v>0</v>
      </c>
      <c r="BP30" s="48">
        <f>IF(Data_Transpose!BP30 &gt; 0, (Data_Transpose!BP30 -Data_Transpose!BP$53)/Data_Transpose!BP$54, Data_Transpose!BP30)</f>
        <v>-1.0548162696116183</v>
      </c>
      <c r="BQ30" s="48">
        <f>IF(Data_Transpose!BQ30 &gt; 0, (Data_Transpose!BQ30 -Data_Transpose!BQ$53)/Data_Transpose!BQ$54, Data_Transpose!BQ30)</f>
        <v>0</v>
      </c>
      <c r="BR30" s="48">
        <f>IF(Data_Transpose!BR30 &gt; 0, (Data_Transpose!BR30 -Data_Transpose!BR$53)/Data_Transpose!BR$54, Data_Transpose!BR30)</f>
        <v>0</v>
      </c>
      <c r="BS30" s="48">
        <f>IF(Data_Transpose!BS30 &gt; 0, (Data_Transpose!BS30 -Data_Transpose!BS$53)/Data_Transpose!BS$54, Data_Transpose!BS30)</f>
        <v>0</v>
      </c>
      <c r="BT30" s="48">
        <f>IF(Data_Transpose!BT30 &gt; 0, (Data_Transpose!BT30 -Data_Transpose!BT$53)/Data_Transpose!BT$54, Data_Transpose!BT30)</f>
        <v>0</v>
      </c>
      <c r="BU30" s="48">
        <f>IF(Data_Transpose!BU30 &gt; 0, (Data_Transpose!BU30 -Data_Transpose!BU$53)/Data_Transpose!BU$54, Data_Transpose!BU30)</f>
        <v>0</v>
      </c>
      <c r="BV30" s="48">
        <f>IF(Data_Transpose!BV30 &gt; 0, (Data_Transpose!BV30 -Data_Transpose!BV$53)/Data_Transpose!BV$54, Data_Transpose!BV30)</f>
        <v>0</v>
      </c>
      <c r="BW30" s="48">
        <f>IF(Data_Transpose!BW30 &gt; 0, (Data_Transpose!BW30 -Data_Transpose!BW$53)/Data_Transpose!BW$54, Data_Transpose!BW30)</f>
        <v>0</v>
      </c>
      <c r="BX30" s="48">
        <f>IF(Data_Transpose!BX30 &gt; 0, (Data_Transpose!BX30 -Data_Transpose!BX$53)/Data_Transpose!BX$54, Data_Transpose!BX30)</f>
        <v>0</v>
      </c>
      <c r="BY30" s="48">
        <f>IF(Data_Transpose!BY30 &gt; 0, (Data_Transpose!BY30 -Data_Transpose!BY$53)/Data_Transpose!BY$54, Data_Transpose!BY30)</f>
        <v>0</v>
      </c>
      <c r="BZ30" s="48">
        <f>IF(Data_Transpose!BZ30 &gt; 0, (Data_Transpose!BZ30 -Data_Transpose!BZ$53)/Data_Transpose!BZ$54, Data_Transpose!BZ30)</f>
        <v>-0.6117752903214978</v>
      </c>
      <c r="CA30" s="48">
        <f>IF(Data_Transpose!CA30 &gt; 0, (Data_Transpose!CA30 -Data_Transpose!CA$53)/Data_Transpose!CA$54, Data_Transpose!CA30)</f>
        <v>0</v>
      </c>
      <c r="CB30" s="48">
        <f>IF(Data_Transpose!CB30 &gt; 0, (Data_Transpose!CB30 -Data_Transpose!CB$53)/Data_Transpose!CB$54, Data_Transpose!CB30)</f>
        <v>0</v>
      </c>
      <c r="CC30" s="48">
        <f>IF(Data_Transpose!CD30 &gt; 0, (Data_Transpose!CD30 -Data_Transpose!CD$53)/Data_Transpose!CD$54, Data_Transpose!CD30)</f>
        <v>0</v>
      </c>
      <c r="CD30" s="48">
        <f>IF(Data_Transpose!CE30 &gt; 0, (Data_Transpose!CE30 -Data_Transpose!CE$53)/Data_Transpose!CE$54, Data_Transpose!CE30)</f>
        <v>1.4775262719969993</v>
      </c>
      <c r="CE30" s="48">
        <f>IF(Data_Transpose!CF30 &gt; 0, (Data_Transpose!CF30 -Data_Transpose!CF$53)/Data_Transpose!CF$54, Data_Transpose!CF30)</f>
        <v>0</v>
      </c>
      <c r="CF30" s="48">
        <f>IF(Data_Transpose!CG30 &gt; 0, (Data_Transpose!CG30 -Data_Transpose!CG$53)/Data_Transpose!CG$54, Data_Transpose!CG30)</f>
        <v>0</v>
      </c>
      <c r="CG30" s="48">
        <f>IF(Data_Transpose!CH30 &gt; 0, (Data_Transpose!CH30 -Data_Transpose!CH$53)/Data_Transpose!CH$54, Data_Transpose!CH30)</f>
        <v>0.93541434669348533</v>
      </c>
      <c r="CH30" s="48">
        <f>IF(Data_Transpose!CI30 &gt; 0, (Data_Transpose!CI30 -Data_Transpose!CI$53)/Data_Transpose!CI$54, Data_Transpose!CI30)</f>
        <v>0</v>
      </c>
      <c r="CI30" s="48">
        <f>IF(Data_Transpose!CJ30 &gt; 0, (Data_Transpose!CJ30 -Data_Transpose!CJ$53)/Data_Transpose!CJ$54, Data_Transpose!CJ30)</f>
        <v>-2.2520523659990994</v>
      </c>
      <c r="CJ30" s="48">
        <f>IF(Data_Transpose!CK30 &gt; 0, (Data_Transpose!CK30 -Data_Transpose!CK$53)/Data_Transpose!CK$54, Data_Transpose!CK30)</f>
        <v>0</v>
      </c>
      <c r="CK30" s="48">
        <f>IF(Data_Transpose!CL30 &gt; 0, (Data_Transpose!CL30 -Data_Transpose!CL$53)/Data_Transpose!CL$54, Data_Transpose!CL30)</f>
        <v>0</v>
      </c>
      <c r="CL30" s="48">
        <f>IF(Data_Transpose!CM30 &gt; 0, (Data_Transpose!CM30 -Data_Transpose!CM$53)/Data_Transpose!CM$54, Data_Transpose!CM30)</f>
        <v>0</v>
      </c>
      <c r="CM30" s="48">
        <f>IF(Data_Transpose!CN30 &gt; 0, (Data_Transpose!CN30 -Data_Transpose!CN$53)/Data_Transpose!CN$54, Data_Transpose!CN30)</f>
        <v>0</v>
      </c>
      <c r="CN30" s="48">
        <f>IF(Data_Transpose!CO30 &gt; 0, (Data_Transpose!CO30 -Data_Transpose!CO$53)/Data_Transpose!CO$54, Data_Transpose!CO30)</f>
        <v>0</v>
      </c>
      <c r="CO30" s="48">
        <f>IF(Data_Transpose!CP30 &gt; 0, (Data_Transpose!CP30 -Data_Transpose!CP$53)/Data_Transpose!CP$54, Data_Transpose!CP30)</f>
        <v>0</v>
      </c>
      <c r="CP30" s="48">
        <f>IF(Data_Transpose!CQ30 &gt; 0, (Data_Transpose!CQ30 -Data_Transpose!CQ$53)/Data_Transpose!CQ$54, Data_Transpose!CQ30)</f>
        <v>0</v>
      </c>
      <c r="CQ30" s="48">
        <f>IF(Data_Transpose!CR30 &gt; 0, (Data_Transpose!CR30 -Data_Transpose!CR$53)/Data_Transpose!CR$54, Data_Transpose!CR30)</f>
        <v>0</v>
      </c>
      <c r="CR30" s="48">
        <f>IF(Data_Transpose!CS30 &gt; 0, (Data_Transpose!CS30 -Data_Transpose!CS$53)/Data_Transpose!CS$54, Data_Transpose!CS30)</f>
        <v>1.0555539489737791</v>
      </c>
      <c r="CU30" s="47">
        <f t="shared" si="2"/>
        <v>0</v>
      </c>
      <c r="CV30" s="47">
        <f t="shared" si="3"/>
        <v>0</v>
      </c>
      <c r="CW30" s="47">
        <f t="shared" si="4"/>
        <v>0</v>
      </c>
      <c r="CX30" s="47">
        <f t="shared" si="5"/>
        <v>0</v>
      </c>
      <c r="CY30" s="47">
        <f t="shared" si="6"/>
        <v>0</v>
      </c>
      <c r="CZ30" s="47">
        <f t="shared" si="7"/>
        <v>0</v>
      </c>
      <c r="DA30" s="47">
        <f t="shared" si="8"/>
        <v>0</v>
      </c>
      <c r="DB30" s="47">
        <f t="shared" si="9"/>
        <v>0</v>
      </c>
      <c r="DC30" s="47">
        <f t="shared" si="10"/>
        <v>0</v>
      </c>
      <c r="DD30" s="47">
        <f t="shared" si="11"/>
        <v>0</v>
      </c>
      <c r="DE30" s="47">
        <f t="shared" si="12"/>
        <v>0</v>
      </c>
      <c r="DF30" s="47">
        <f t="shared" si="13"/>
        <v>0</v>
      </c>
      <c r="DG30" s="47">
        <f t="shared" si="14"/>
        <v>0</v>
      </c>
      <c r="DH30" s="47">
        <f t="shared" si="15"/>
        <v>0</v>
      </c>
      <c r="DI30" s="47">
        <f t="shared" si="16"/>
        <v>0</v>
      </c>
      <c r="DJ30" s="47">
        <f t="shared" si="17"/>
        <v>0</v>
      </c>
      <c r="DK30" s="47">
        <f t="shared" si="18"/>
        <v>0</v>
      </c>
      <c r="DL30" s="47">
        <f t="shared" si="19"/>
        <v>0</v>
      </c>
      <c r="DM30" s="47">
        <f t="shared" si="20"/>
        <v>0</v>
      </c>
      <c r="DN30" s="47">
        <f t="shared" si="21"/>
        <v>0</v>
      </c>
      <c r="DO30" s="47">
        <f t="shared" si="22"/>
        <v>0</v>
      </c>
      <c r="DP30" s="47">
        <f t="shared" si="23"/>
        <v>0</v>
      </c>
      <c r="DQ30" s="47">
        <f t="shared" si="24"/>
        <v>0</v>
      </c>
      <c r="DR30" s="47">
        <f t="shared" si="25"/>
        <v>0</v>
      </c>
      <c r="DS30" s="47">
        <f t="shared" si="26"/>
        <v>0</v>
      </c>
      <c r="DT30" s="47">
        <f t="shared" si="27"/>
        <v>0</v>
      </c>
      <c r="DU30" s="47">
        <f t="shared" si="28"/>
        <v>0</v>
      </c>
      <c r="DV30" s="47">
        <f t="shared" si="29"/>
        <v>0</v>
      </c>
      <c r="DW30" s="47">
        <f t="shared" si="30"/>
        <v>0</v>
      </c>
      <c r="DX30" s="47">
        <f t="shared" si="31"/>
        <v>0</v>
      </c>
      <c r="DY30" s="47">
        <f t="shared" si="32"/>
        <v>0</v>
      </c>
      <c r="DZ30" s="47">
        <f t="shared" si="33"/>
        <v>0</v>
      </c>
      <c r="EA30" s="47">
        <f t="shared" si="34"/>
        <v>0</v>
      </c>
      <c r="EB30" s="47">
        <f t="shared" si="35"/>
        <v>0</v>
      </c>
      <c r="EC30" s="47">
        <f t="shared" si="36"/>
        <v>0</v>
      </c>
      <c r="ED30" s="47">
        <f t="shared" si="37"/>
        <v>0</v>
      </c>
      <c r="EE30" s="47">
        <f t="shared" si="38"/>
        <v>0</v>
      </c>
      <c r="EF30" s="47">
        <f t="shared" si="39"/>
        <v>0</v>
      </c>
      <c r="EG30" s="47">
        <f t="shared" si="40"/>
        <v>0</v>
      </c>
      <c r="EH30" s="47">
        <f t="shared" si="41"/>
        <v>0</v>
      </c>
      <c r="EI30" s="47">
        <f t="shared" si="42"/>
        <v>0</v>
      </c>
      <c r="EJ30" s="47">
        <f t="shared" si="43"/>
        <v>0</v>
      </c>
      <c r="EK30" s="47">
        <f t="shared" si="44"/>
        <v>0</v>
      </c>
      <c r="EL30" s="47">
        <f t="shared" si="45"/>
        <v>0</v>
      </c>
      <c r="EM30" s="47">
        <f t="shared" si="46"/>
        <v>0</v>
      </c>
      <c r="EN30" s="47">
        <f t="shared" si="47"/>
        <v>0</v>
      </c>
      <c r="EO30" s="47">
        <f t="shared" si="48"/>
        <v>0</v>
      </c>
      <c r="EP30" s="47">
        <f t="shared" si="49"/>
        <v>0</v>
      </c>
      <c r="EQ30" s="47">
        <f t="shared" si="50"/>
        <v>0</v>
      </c>
      <c r="ER30" s="47">
        <f t="shared" si="51"/>
        <v>0</v>
      </c>
      <c r="ES30" s="47">
        <f t="shared" si="52"/>
        <v>0</v>
      </c>
      <c r="ET30" s="47">
        <f t="shared" si="53"/>
        <v>0</v>
      </c>
      <c r="EU30" s="47">
        <f t="shared" si="54"/>
        <v>0</v>
      </c>
      <c r="EV30" s="47">
        <f t="shared" si="55"/>
        <v>0</v>
      </c>
      <c r="EW30" s="47">
        <f t="shared" si="56"/>
        <v>0</v>
      </c>
      <c r="EX30" s="47">
        <f t="shared" si="57"/>
        <v>0</v>
      </c>
      <c r="EY30" s="47">
        <f t="shared" si="58"/>
        <v>0</v>
      </c>
      <c r="EZ30" s="47">
        <f t="shared" si="59"/>
        <v>0</v>
      </c>
      <c r="FA30" s="47">
        <f t="shared" si="60"/>
        <v>0</v>
      </c>
      <c r="FB30" s="47">
        <f t="shared" si="61"/>
        <v>0</v>
      </c>
      <c r="FC30" s="47">
        <f t="shared" si="62"/>
        <v>0</v>
      </c>
      <c r="FD30" s="47">
        <f t="shared" si="63"/>
        <v>0</v>
      </c>
      <c r="FE30" s="47">
        <f t="shared" si="64"/>
        <v>0</v>
      </c>
      <c r="FF30" s="47">
        <f t="shared" si="65"/>
        <v>0</v>
      </c>
      <c r="FG30" s="47">
        <f t="shared" si="66"/>
        <v>0</v>
      </c>
      <c r="FH30" s="47">
        <f t="shared" si="67"/>
        <v>0</v>
      </c>
      <c r="FI30" s="47">
        <f t="shared" si="68"/>
        <v>0</v>
      </c>
      <c r="FJ30" s="47">
        <f t="shared" si="69"/>
        <v>0</v>
      </c>
      <c r="FK30" s="47">
        <f t="shared" si="70"/>
        <v>0</v>
      </c>
      <c r="FL30" s="47">
        <f t="shared" si="71"/>
        <v>0</v>
      </c>
      <c r="FM30" s="47">
        <f t="shared" si="72"/>
        <v>0</v>
      </c>
      <c r="FN30" s="47">
        <f t="shared" si="73"/>
        <v>0</v>
      </c>
      <c r="FO30" s="47">
        <f t="shared" si="74"/>
        <v>0</v>
      </c>
      <c r="FP30" s="47">
        <f t="shared" si="75"/>
        <v>0</v>
      </c>
      <c r="FQ30" s="47">
        <f t="shared" si="76"/>
        <v>0</v>
      </c>
      <c r="FR30" s="47">
        <f t="shared" si="77"/>
        <v>0</v>
      </c>
      <c r="FS30" s="47">
        <f t="shared" si="78"/>
        <v>0</v>
      </c>
      <c r="FT30" s="47">
        <f t="shared" si="79"/>
        <v>0</v>
      </c>
      <c r="FU30" s="47">
        <f t="shared" si="80"/>
        <v>0</v>
      </c>
      <c r="FV30" s="47">
        <f t="shared" si="81"/>
        <v>0</v>
      </c>
      <c r="FW30" s="47">
        <f t="shared" si="82"/>
        <v>0</v>
      </c>
      <c r="FX30" s="47">
        <f t="shared" si="83"/>
        <v>0</v>
      </c>
      <c r="FY30" s="47">
        <f t="shared" si="84"/>
        <v>0</v>
      </c>
      <c r="FZ30" s="47">
        <f t="shared" si="85"/>
        <v>0</v>
      </c>
      <c r="GA30" s="47">
        <f t="shared" si="86"/>
        <v>0</v>
      </c>
      <c r="GB30" s="47">
        <f t="shared" si="87"/>
        <v>0</v>
      </c>
      <c r="GC30" s="47">
        <f t="shared" si="88"/>
        <v>0</v>
      </c>
      <c r="GD30" s="47">
        <f t="shared" si="89"/>
        <v>0</v>
      </c>
      <c r="GE30" s="47">
        <f t="shared" si="90"/>
        <v>0</v>
      </c>
      <c r="GF30" s="47">
        <f t="shared" si="91"/>
        <v>0</v>
      </c>
      <c r="GG30" s="47">
        <f t="shared" si="92"/>
        <v>0</v>
      </c>
      <c r="GH30" s="47">
        <f t="shared" si="93"/>
        <v>0</v>
      </c>
      <c r="GI30" s="47">
        <f t="shared" si="94"/>
        <v>0</v>
      </c>
      <c r="GJ30" s="47">
        <f t="shared" si="95"/>
        <v>0</v>
      </c>
    </row>
    <row r="31" spans="1:192" ht="15">
      <c r="A31" s="2" t="s">
        <v>34</v>
      </c>
      <c r="B31" s="48">
        <f>IF(Data_Transpose!CC31 &gt; 0, (Data_Transpose!CC31 -Data_Transpose!CC$53)/Data_Transpose!CC$54, Data_Transpose!CC31)</f>
        <v>0</v>
      </c>
      <c r="C31" s="48">
        <f>IF(Data_Transpose!P31 &gt; 0, (Data_Transpose!P31 -Data_Transpose!P$53)/Data_Transpose!P$54, Data_Transpose!P31)</f>
        <v>0</v>
      </c>
      <c r="D31" s="48">
        <f>IF(Data_Transpose!G31 &gt; 0, (Data_Transpose!G31 -Data_Transpose!G$53)/Data_Transpose!G$54, Data_Transpose!G31)</f>
        <v>-1.6201851746019651</v>
      </c>
      <c r="E31" s="48">
        <f>IF(Data_Transpose!B31 &gt; 0, (Data_Transpose!B31 -Data_Transpose!B$53)/Data_Transpose!B$54, Data_Transpose!B31)</f>
        <v>0</v>
      </c>
      <c r="F31" s="48">
        <f>IF(Data_Transpose!C31 &gt; 0, (Data_Transpose!C31 -Data_Transpose!C$53)/Data_Transpose!C$54, Data_Transpose!C31)</f>
        <v>0</v>
      </c>
      <c r="G31" s="48">
        <f>IF(Data_Transpose!D31 &gt; 0, (Data_Transpose!D31 -Data_Transpose!D$53)/Data_Transpose!D$54, Data_Transpose!D31)</f>
        <v>0</v>
      </c>
      <c r="H31" s="48">
        <f>IF(Data_Transpose!E31 &gt; 0, (Data_Transpose!E31 -Data_Transpose!E$53)/Data_Transpose!E$54, Data_Transpose!E31)</f>
        <v>0</v>
      </c>
      <c r="I31" s="48">
        <f>IF(Data_Transpose!F31 &gt; 0, (Data_Transpose!F31 -Data_Transpose!F$53)/Data_Transpose!F$54, Data_Transpose!F31)</f>
        <v>0</v>
      </c>
      <c r="J31" s="48">
        <f>IF(Data_Transpose!H31 &gt; 0, (Data_Transpose!H31 -Data_Transpose!H$53)/Data_Transpose!H$54, Data_Transpose!H31)</f>
        <v>0</v>
      </c>
      <c r="K31" s="48">
        <f>IF(Data_Transpose!I31 &gt; 0, (Data_Transpose!I31 -Data_Transpose!I$53)/Data_Transpose!I$54, Data_Transpose!I31)</f>
        <v>0</v>
      </c>
      <c r="L31" s="48">
        <f>IF(Data_Transpose!J31 &gt; 0, (Data_Transpose!J31 -Data_Transpose!J$53)/Data_Transpose!J$54, Data_Transpose!J31)</f>
        <v>0</v>
      </c>
      <c r="M31" s="48">
        <f>IF(Data_Transpose!K31 &gt; 0, (Data_Transpose!K31 -Data_Transpose!K$53)/Data_Transpose!K$54, Data_Transpose!K31)</f>
        <v>0</v>
      </c>
      <c r="N31" s="48">
        <f>IF(Data_Transpose!L31 &gt; 0, (Data_Transpose!L31 -Data_Transpose!L$53)/Data_Transpose!L$54, Data_Transpose!L31)</f>
        <v>0.3721570707429252</v>
      </c>
      <c r="O31" s="48">
        <f>IF(Data_Transpose!M31 &gt; 0, (Data_Transpose!M31 -Data_Transpose!M$53)/Data_Transpose!M$54, Data_Transpose!M31)</f>
        <v>0</v>
      </c>
      <c r="P31" s="48">
        <f>IF(Data_Transpose!N31 &gt; 0, (Data_Transpose!N31 -Data_Transpose!N$53)/Data_Transpose!N$54, Data_Transpose!N31)</f>
        <v>-0.79332882802191884</v>
      </c>
      <c r="Q31" s="48">
        <f>IF(Data_Transpose!O31 &gt; 0, (Data_Transpose!O31 -Data_Transpose!O$53)/Data_Transpose!O$54, Data_Transpose!O31)</f>
        <v>0</v>
      </c>
      <c r="R31" s="48">
        <f>IF(Data_Transpose!Q31 &gt; 0, (Data_Transpose!Q31 -Data_Transpose!Q$53)/Data_Transpose!Q$54, Data_Transpose!Q31)</f>
        <v>0</v>
      </c>
      <c r="S31" s="48">
        <f>IF(Data_Transpose!R31 &gt; 0, (Data_Transpose!R31 -Data_Transpose!R$53)/Data_Transpose!R$54, Data_Transpose!R31)</f>
        <v>0</v>
      </c>
      <c r="T31" s="48">
        <f>IF(Data_Transpose!S31 &gt; 0, (Data_Transpose!S31 -Data_Transpose!S$53)/Data_Transpose!S$54, Data_Transpose!S31)</f>
        <v>0.20605097053157145</v>
      </c>
      <c r="U31" s="48">
        <f>IF(Data_Transpose!T31 &gt; 0, (Data_Transpose!T31 -Data_Transpose!T$53)/Data_Transpose!T$54, Data_Transpose!T31)</f>
        <v>0</v>
      </c>
      <c r="V31" s="48">
        <f>IF(Data_Transpose!U31 &gt; 0, (Data_Transpose!U31 -Data_Transpose!U$53)/Data_Transpose!U$54, Data_Transpose!U31)</f>
        <v>0</v>
      </c>
      <c r="W31" s="48">
        <f>IF(Data_Transpose!V31 &gt; 0, (Data_Transpose!V31 -Data_Transpose!V$53)/Data_Transpose!V$54, Data_Transpose!V31)</f>
        <v>0.82441306906596568</v>
      </c>
      <c r="X31" s="48">
        <f>IF(Data_Transpose!W31 &gt; 0, (Data_Transpose!W31 -Data_Transpose!W$53)/Data_Transpose!W$54, Data_Transpose!W31)</f>
        <v>0</v>
      </c>
      <c r="Y31" s="48">
        <f>IF(Data_Transpose!X31 &gt; 0, (Data_Transpose!X31 -Data_Transpose!X$53)/Data_Transpose!X$54, Data_Transpose!X31)</f>
        <v>0</v>
      </c>
      <c r="Z31" s="48">
        <f>IF(Data_Transpose!Y31 &gt; 0, (Data_Transpose!Y31 -Data_Transpose!Y$53)/Data_Transpose!Y$54, Data_Transpose!Y31)</f>
        <v>0</v>
      </c>
      <c r="AA31" s="48">
        <f>IF(Data_Transpose!Z31 &gt; 0, (Data_Transpose!Z31 -Data_Transpose!Z$53)/Data_Transpose!Z$54, Data_Transpose!Z31)</f>
        <v>0.73855008637147379</v>
      </c>
      <c r="AB31" s="48">
        <f>IF(Data_Transpose!AA31 &gt; 0, (Data_Transpose!AA31 -Data_Transpose!AA$53)/Data_Transpose!AA$54, Data_Transpose!AA31)</f>
        <v>0</v>
      </c>
      <c r="AC31" s="48">
        <f>IF(Data_Transpose!AB31 &gt; 0, (Data_Transpose!AB31 -Data_Transpose!AB$53)/Data_Transpose!AB$54, Data_Transpose!AB31)</f>
        <v>0</v>
      </c>
      <c r="AD31" s="48">
        <f>IF(Data_Transpose!AC31 &gt; 0, (Data_Transpose!AC31 -Data_Transpose!AC$53)/Data_Transpose!AC$54, Data_Transpose!AC31)</f>
        <v>0</v>
      </c>
      <c r="AE31" s="48">
        <f>IF(Data_Transpose!AD31 &gt; 0, (Data_Transpose!AD31 -Data_Transpose!AD$53)/Data_Transpose!AD$54, Data_Transpose!AD31)</f>
        <v>0</v>
      </c>
      <c r="AF31" s="48">
        <f>IF(Data_Transpose!AE31 &gt; 0, (Data_Transpose!AE31 -Data_Transpose!AE$53)/Data_Transpose!AE$54, Data_Transpose!AE31)</f>
        <v>0</v>
      </c>
      <c r="AG31" s="48">
        <f>IF(Data_Transpose!AF31 &gt; 0, (Data_Transpose!AF31 -Data_Transpose!AF$53)/Data_Transpose!AF$54, Data_Transpose!AF31)</f>
        <v>0</v>
      </c>
      <c r="AH31" s="48">
        <f>IF(Data_Transpose!AG31 &gt; 0, (Data_Transpose!AG31 -Data_Transpose!AG$53)/Data_Transpose!AG$54, Data_Transpose!AG31)</f>
        <v>-1.1726039399558574</v>
      </c>
      <c r="AI31" s="48">
        <f>IF(Data_Transpose!AH31 &gt; 0, (Data_Transpose!AH31 -Data_Transpose!AH$53)/Data_Transpose!AH$54, Data_Transpose!AH31)</f>
        <v>0</v>
      </c>
      <c r="AJ31" s="48">
        <f>IF(Data_Transpose!AI31 &gt; 0, (Data_Transpose!AI31 -Data_Transpose!AI$53)/Data_Transpose!AI$54, Data_Transpose!AI31)</f>
        <v>1.163939632529968</v>
      </c>
      <c r="AK31" s="48">
        <f>IF(Data_Transpose!AJ31 &gt; 0, (Data_Transpose!AJ31 -Data_Transpose!AJ$53)/Data_Transpose!AJ$54, Data_Transpose!AJ31)</f>
        <v>0</v>
      </c>
      <c r="AL31" s="48">
        <f>IF(Data_Transpose!AK31 &gt; 0, (Data_Transpose!AK31 -Data_Transpose!AK$53)/Data_Transpose!AK$54, Data_Transpose!AK31)</f>
        <v>-1.6690873893173783</v>
      </c>
      <c r="AM31" s="48">
        <f>IF(Data_Transpose!AL31 &gt; 0, (Data_Transpose!AL31 -Data_Transpose!AL$53)/Data_Transpose!AL$54, Data_Transpose!AL31)</f>
        <v>1.2501643301047165</v>
      </c>
      <c r="AN31" s="48">
        <f>IF(Data_Transpose!AM31 &gt; 0, (Data_Transpose!AM31 -Data_Transpose!AM$53)/Data_Transpose!AM$54, Data_Transpose!AM31)</f>
        <v>0.62615401960525796</v>
      </c>
      <c r="AO31" s="48">
        <f>IF(Data_Transpose!AN31 &gt; 0, (Data_Transpose!AN31 -Data_Transpose!AN$53)/Data_Transpose!AN$54, Data_Transpose!AN31)</f>
        <v>0</v>
      </c>
      <c r="AP31" s="48">
        <f>IF(Data_Transpose!AO31 &gt; 0, (Data_Transpose!AO31 -Data_Transpose!AO$53)/Data_Transpose!AO$54, Data_Transpose!AO31)</f>
        <v>0</v>
      </c>
      <c r="AQ31" s="48">
        <f>IF(Data_Transpose!AP31 &gt; 0, (Data_Transpose!AP31 -Data_Transpose!AP$53)/Data_Transpose!AP$54, Data_Transpose!AP31)</f>
        <v>0</v>
      </c>
      <c r="AR31" s="48">
        <f>IF(Data_Transpose!AQ31 &gt; 0, (Data_Transpose!AQ31 -Data_Transpose!AQ$53)/Data_Transpose!AQ$54, Data_Transpose!AQ31)</f>
        <v>-0.18099342720014791</v>
      </c>
      <c r="AS31" s="48">
        <f>IF(Data_Transpose!AR31 &gt; 0, (Data_Transpose!AR31 -Data_Transpose!AR$53)/Data_Transpose!AR$54, Data_Transpose!AR31)</f>
        <v>-0.13349047343893744</v>
      </c>
      <c r="AT31" s="48">
        <f>IF(Data_Transpose!AS31 &gt; 0, (Data_Transpose!AS31 -Data_Transpose!AS$53)/Data_Transpose!AS$54, Data_Transpose!AS31)</f>
        <v>0</v>
      </c>
      <c r="AU31" s="48">
        <f>IF(Data_Transpose!AT31 &gt; 0, (Data_Transpose!AT31 -Data_Transpose!AT$53)/Data_Transpose!AT$54, Data_Transpose!AT31)</f>
        <v>0</v>
      </c>
      <c r="AV31" s="48">
        <f>IF(Data_Transpose!AU31 &gt; 0, (Data_Transpose!AU31 -Data_Transpose!AU$53)/Data_Transpose!AU$54, Data_Transpose!AU31)</f>
        <v>0</v>
      </c>
      <c r="AW31" s="48">
        <f>IF(Data_Transpose!AV31 &gt; 0, (Data_Transpose!AV31 -Data_Transpose!AV$53)/Data_Transpose!AV$54, Data_Transpose!AV31)</f>
        <v>0</v>
      </c>
      <c r="AX31" s="48">
        <f>IF(Data_Transpose!AW31 &gt; 0, (Data_Transpose!AW31 -Data_Transpose!AW$53)/Data_Transpose!AW$54, Data_Transpose!AW31)</f>
        <v>0</v>
      </c>
      <c r="AY31" s="48">
        <f>IF(Data_Transpose!AX31 &gt; 0, (Data_Transpose!AX31 -Data_Transpose!AX$53)/Data_Transpose!AX$54, Data_Transpose!AX31)</f>
        <v>-0.89758402352896971</v>
      </c>
      <c r="AZ31" s="48">
        <f>IF(Data_Transpose!AY31 &gt; 0, (Data_Transpose!AY31 -Data_Transpose!AY$53)/Data_Transpose!AY$54, Data_Transpose!AY31)</f>
        <v>0</v>
      </c>
      <c r="BA31" s="48">
        <f>IF(Data_Transpose!AZ31 &gt; 0, (Data_Transpose!AZ31 -Data_Transpose!AZ$53)/Data_Transpose!AZ$54, Data_Transpose!AZ31)</f>
        <v>0</v>
      </c>
      <c r="BB31" s="48">
        <f>IF(Data_Transpose!BA31 &gt; 0, (Data_Transpose!BA31 -Data_Transpose!BA$53)/Data_Transpose!BA$54, Data_Transpose!BA31)</f>
        <v>0</v>
      </c>
      <c r="BC31" s="48">
        <f>IF(Data_Transpose!BB31 &gt; 0, (Data_Transpose!BB31 -Data_Transpose!BB$53)/Data_Transpose!BB$54, Data_Transpose!BB31)</f>
        <v>0</v>
      </c>
      <c r="BD31" s="48">
        <f>IF(Data_Transpose!BC31 &gt; 0, (Data_Transpose!BC31 -Data_Transpose!BC$53)/Data_Transpose!BC$54, Data_Transpose!BC31)</f>
        <v>-7.1561461908907761E-2</v>
      </c>
      <c r="BE31" s="48">
        <f>IF(Data_Transpose!BD31 &gt; 0, (Data_Transpose!BD31 -Data_Transpose!BD$53)/Data_Transpose!BD$54, Data_Transpose!BD31)</f>
        <v>0</v>
      </c>
      <c r="BF31" s="48">
        <f>IF(Data_Transpose!BE31 &gt; 0, (Data_Transpose!BE31 -Data_Transpose!BE$53)/Data_Transpose!BE$54, Data_Transpose!BE31)</f>
        <v>1.1044230145917964</v>
      </c>
      <c r="BG31" s="48">
        <f>IF(Data_Transpose!BF31 &gt; 0, (Data_Transpose!BF31 -Data_Transpose!BF$53)/Data_Transpose!BF$54, Data_Transpose!BF31)</f>
        <v>0</v>
      </c>
      <c r="BH31" s="48">
        <f>IF(Data_Transpose!BH31 &gt; 0, (Data_Transpose!BH31 -Data_Transpose!BH$53)/Data_Transpose!BH$54, Data_Transpose!BH31)</f>
        <v>0</v>
      </c>
      <c r="BI31" s="48">
        <f>IF(Data_Transpose!BI31 &gt; 0, (Data_Transpose!BI31 -Data_Transpose!BI$53)/Data_Transpose!BI$54, Data_Transpose!BI31)</f>
        <v>0</v>
      </c>
      <c r="BJ31" s="48">
        <f>IF(Data_Transpose!BJ31 &gt; 0, (Data_Transpose!BJ31 -Data_Transpose!BJ$53)/Data_Transpose!BJ$54, Data_Transpose!BJ31)</f>
        <v>0</v>
      </c>
      <c r="BK31" s="48">
        <f>IF(Data_Transpose!BK31 &gt; 0, (Data_Transpose!BK31 -Data_Transpose!BK$53)/Data_Transpose!BK$54, Data_Transpose!BK31)</f>
        <v>0</v>
      </c>
      <c r="BL31" s="48">
        <f>IF(Data_Transpose!BL31 &gt; 0, (Data_Transpose!BL31 -Data_Transpose!BL$53)/Data_Transpose!BL$54, Data_Transpose!BL31)</f>
        <v>-0.29580398915498157</v>
      </c>
      <c r="BM31" s="48">
        <f>IF(Data_Transpose!BM31 &gt; 0, (Data_Transpose!BM31 -Data_Transpose!BM$53)/Data_Transpose!BM$54, Data_Transpose!BM31)</f>
        <v>0</v>
      </c>
      <c r="BN31" s="48">
        <f>IF(Data_Transpose!BN31 &gt; 0, (Data_Transpose!BN31 -Data_Transpose!BN$53)/Data_Transpose!BN$54, Data_Transpose!BN31)</f>
        <v>-0.23394063435428458</v>
      </c>
      <c r="BO31" s="48">
        <f>IF(Data_Transpose!BO31 &gt; 0, (Data_Transpose!BO31 -Data_Transpose!BO$53)/Data_Transpose!BO$54, Data_Transpose!BO31)</f>
        <v>0</v>
      </c>
      <c r="BP31" s="48">
        <f>IF(Data_Transpose!BP31 &gt; 0, (Data_Transpose!BP31 -Data_Transpose!BP$53)/Data_Transpose!BP$54, Data_Transpose!BP31)</f>
        <v>0.91417410033006963</v>
      </c>
      <c r="BQ31" s="48">
        <f>IF(Data_Transpose!BQ31 &gt; 0, (Data_Transpose!BQ31 -Data_Transpose!BQ$53)/Data_Transpose!BQ$54, Data_Transpose!BQ31)</f>
        <v>0</v>
      </c>
      <c r="BR31" s="48">
        <f>IF(Data_Transpose!BR31 &gt; 0, (Data_Transpose!BR31 -Data_Transpose!BR$53)/Data_Transpose!BR$54, Data_Transpose!BR31)</f>
        <v>0</v>
      </c>
      <c r="BS31" s="48">
        <f>IF(Data_Transpose!BS31 &gt; 0, (Data_Transpose!BS31 -Data_Transpose!BS$53)/Data_Transpose!BS$54, Data_Transpose!BS31)</f>
        <v>-1.4011981174636094</v>
      </c>
      <c r="BT31" s="48">
        <f>IF(Data_Transpose!BT31 &gt; 0, (Data_Transpose!BT31 -Data_Transpose!BT$53)/Data_Transpose!BT$54, Data_Transpose!BT31)</f>
        <v>0</v>
      </c>
      <c r="BU31" s="48">
        <f>IF(Data_Transpose!BU31 &gt; 0, (Data_Transpose!BU31 -Data_Transpose!BU$53)/Data_Transpose!BU$54, Data_Transpose!BU31)</f>
        <v>0</v>
      </c>
      <c r="BV31" s="48">
        <f>IF(Data_Transpose!BV31 &gt; 0, (Data_Transpose!BV31 -Data_Transpose!BV$53)/Data_Transpose!BV$54, Data_Transpose!BV31)</f>
        <v>0</v>
      </c>
      <c r="BW31" s="48">
        <f>IF(Data_Transpose!BW31 &gt; 0, (Data_Transpose!BW31 -Data_Transpose!BW$53)/Data_Transpose!BW$54, Data_Transpose!BW31)</f>
        <v>0</v>
      </c>
      <c r="BX31" s="48">
        <f>IF(Data_Transpose!BX31 &gt; 0, (Data_Transpose!BX31 -Data_Transpose!BX$53)/Data_Transpose!BX$54, Data_Transpose!BX31)</f>
        <v>0</v>
      </c>
      <c r="BY31" s="48">
        <f>IF(Data_Transpose!BY31 &gt; 0, (Data_Transpose!BY31 -Data_Transpose!BY$53)/Data_Transpose!BY$54, Data_Transpose!BY31)</f>
        <v>0</v>
      </c>
      <c r="BZ31" s="48">
        <f>IF(Data_Transpose!BZ31 &gt; 0, (Data_Transpose!BZ31 -Data_Transpose!BZ$53)/Data_Transpose!BZ$54, Data_Transpose!BZ31)</f>
        <v>0</v>
      </c>
      <c r="CA31" s="48">
        <f>IF(Data_Transpose!CA31 &gt; 0, (Data_Transpose!CA31 -Data_Transpose!CA$53)/Data_Transpose!CA$54, Data_Transpose!CA31)</f>
        <v>0</v>
      </c>
      <c r="CB31" s="48">
        <f>IF(Data_Transpose!CB31 &gt; 0, (Data_Transpose!CB31 -Data_Transpose!CB$53)/Data_Transpose!CB$54, Data_Transpose!CB31)</f>
        <v>0</v>
      </c>
      <c r="CC31" s="48">
        <f>IF(Data_Transpose!CD31 &gt; 0, (Data_Transpose!CD31 -Data_Transpose!CD$53)/Data_Transpose!CD$54, Data_Transpose!CD31)</f>
        <v>0</v>
      </c>
      <c r="CD31" s="48">
        <f>IF(Data_Transpose!CE31 &gt; 0, (Data_Transpose!CE31 -Data_Transpose!CE$53)/Data_Transpose!CE$54, Data_Transpose!CE31)</f>
        <v>0</v>
      </c>
      <c r="CE31" s="48">
        <f>IF(Data_Transpose!CF31 &gt; 0, (Data_Transpose!CF31 -Data_Transpose!CF$53)/Data_Transpose!CF$54, Data_Transpose!CF31)</f>
        <v>0</v>
      </c>
      <c r="CF31" s="48">
        <f>IF(Data_Transpose!CG31 &gt; 0, (Data_Transpose!CG31 -Data_Transpose!CG$53)/Data_Transpose!CG$54, Data_Transpose!CG31)</f>
        <v>0</v>
      </c>
      <c r="CG31" s="48">
        <f>IF(Data_Transpose!CH31 &gt; 0, (Data_Transpose!CH31 -Data_Transpose!CH$53)/Data_Transpose!CH$54, Data_Transpose!CH31)</f>
        <v>0</v>
      </c>
      <c r="CH31" s="48">
        <f>IF(Data_Transpose!CI31 &gt; 0, (Data_Transpose!CI31 -Data_Transpose!CI$53)/Data_Transpose!CI$54, Data_Transpose!CI31)</f>
        <v>1.0947727295509553</v>
      </c>
      <c r="CI31" s="48">
        <f>IF(Data_Transpose!CJ31 &gt; 0, (Data_Transpose!CJ31 -Data_Transpose!CJ$53)/Data_Transpose!CJ$54, Data_Transpose!CJ31)</f>
        <v>-1.2084183427312241</v>
      </c>
      <c r="CJ31" s="48">
        <f>IF(Data_Transpose!CK31 &gt; 0, (Data_Transpose!CK31 -Data_Transpose!CK$53)/Data_Transpose!CK$54, Data_Transpose!CK31)</f>
        <v>0</v>
      </c>
      <c r="CK31" s="48">
        <f>IF(Data_Transpose!CL31 &gt; 0, (Data_Transpose!CL31 -Data_Transpose!CL$53)/Data_Transpose!CL$54, Data_Transpose!CL31)</f>
        <v>0.17545815065905693</v>
      </c>
      <c r="CL31" s="48">
        <f>IF(Data_Transpose!CM31 &gt; 0, (Data_Transpose!CM31 -Data_Transpose!CM$53)/Data_Transpose!CM$54, Data_Transpose!CM31)</f>
        <v>0.90369611411506412</v>
      </c>
      <c r="CM31" s="48">
        <f>IF(Data_Transpose!CN31 &gt; 0, (Data_Transpose!CN31 -Data_Transpose!CN$53)/Data_Transpose!CN$54, Data_Transpose!CN31)</f>
        <v>0</v>
      </c>
      <c r="CN31" s="48">
        <f>IF(Data_Transpose!CO31 &gt; 0, (Data_Transpose!CO31 -Data_Transpose!CO$53)/Data_Transpose!CO$54, Data_Transpose!CO31)</f>
        <v>0</v>
      </c>
      <c r="CO31" s="48">
        <f>IF(Data_Transpose!CP31 &gt; 0, (Data_Transpose!CP31 -Data_Transpose!CP$53)/Data_Transpose!CP$54, Data_Transpose!CP31)</f>
        <v>0</v>
      </c>
      <c r="CP31" s="48">
        <f>IF(Data_Transpose!CQ31 &gt; 0, (Data_Transpose!CQ31 -Data_Transpose!CQ$53)/Data_Transpose!CQ$54, Data_Transpose!CQ31)</f>
        <v>-0.9436849393401423</v>
      </c>
      <c r="CQ31" s="48">
        <f>IF(Data_Transpose!CR31 &gt; 0, (Data_Transpose!CR31 -Data_Transpose!CR$53)/Data_Transpose!CR$54, Data_Transpose!CR31)</f>
        <v>0</v>
      </c>
      <c r="CR31" s="48">
        <f>IF(Data_Transpose!CS31 &gt; 0, (Data_Transpose!CS31 -Data_Transpose!CS$53)/Data_Transpose!CS$54, Data_Transpose!CS31)</f>
        <v>-4.5893649955382039E-2</v>
      </c>
      <c r="CU31" s="47">
        <f t="shared" si="2"/>
        <v>0</v>
      </c>
      <c r="CV31" s="47">
        <f t="shared" si="3"/>
        <v>0</v>
      </c>
      <c r="CW31" s="47">
        <f t="shared" si="4"/>
        <v>0</v>
      </c>
      <c r="CX31" s="47">
        <f t="shared" si="5"/>
        <v>0</v>
      </c>
      <c r="CY31" s="47">
        <f t="shared" si="6"/>
        <v>0</v>
      </c>
      <c r="CZ31" s="47">
        <f t="shared" si="7"/>
        <v>0</v>
      </c>
      <c r="DA31" s="47">
        <f t="shared" si="8"/>
        <v>0</v>
      </c>
      <c r="DB31" s="47">
        <f t="shared" si="9"/>
        <v>0</v>
      </c>
      <c r="DC31" s="47">
        <f t="shared" si="10"/>
        <v>0</v>
      </c>
      <c r="DD31" s="47">
        <f t="shared" si="11"/>
        <v>0</v>
      </c>
      <c r="DE31" s="47">
        <f t="shared" si="12"/>
        <v>0</v>
      </c>
      <c r="DF31" s="47">
        <f t="shared" si="13"/>
        <v>0</v>
      </c>
      <c r="DG31" s="47">
        <f t="shared" si="14"/>
        <v>0</v>
      </c>
      <c r="DH31" s="47">
        <f t="shared" si="15"/>
        <v>0</v>
      </c>
      <c r="DI31" s="47">
        <f t="shared" si="16"/>
        <v>0</v>
      </c>
      <c r="DJ31" s="47">
        <f t="shared" si="17"/>
        <v>0</v>
      </c>
      <c r="DK31" s="47">
        <f t="shared" si="18"/>
        <v>0</v>
      </c>
      <c r="DL31" s="47">
        <f t="shared" si="19"/>
        <v>0</v>
      </c>
      <c r="DM31" s="47">
        <f t="shared" si="20"/>
        <v>0</v>
      </c>
      <c r="DN31" s="47">
        <f t="shared" si="21"/>
        <v>0</v>
      </c>
      <c r="DO31" s="47">
        <f t="shared" si="22"/>
        <v>0</v>
      </c>
      <c r="DP31" s="47">
        <f t="shared" si="23"/>
        <v>0</v>
      </c>
      <c r="DQ31" s="47">
        <f t="shared" si="24"/>
        <v>0</v>
      </c>
      <c r="DR31" s="47">
        <f t="shared" si="25"/>
        <v>0</v>
      </c>
      <c r="DS31" s="47">
        <f t="shared" si="26"/>
        <v>0</v>
      </c>
      <c r="DT31" s="47">
        <f t="shared" si="27"/>
        <v>0</v>
      </c>
      <c r="DU31" s="47">
        <f t="shared" si="28"/>
        <v>0</v>
      </c>
      <c r="DV31" s="47">
        <f t="shared" si="29"/>
        <v>0</v>
      </c>
      <c r="DW31" s="47">
        <f t="shared" si="30"/>
        <v>0</v>
      </c>
      <c r="DX31" s="47">
        <f t="shared" si="31"/>
        <v>0</v>
      </c>
      <c r="DY31" s="47">
        <f t="shared" si="32"/>
        <v>0</v>
      </c>
      <c r="DZ31" s="47">
        <f t="shared" si="33"/>
        <v>0</v>
      </c>
      <c r="EA31" s="47">
        <f t="shared" si="34"/>
        <v>0</v>
      </c>
      <c r="EB31" s="47">
        <f t="shared" si="35"/>
        <v>0</v>
      </c>
      <c r="EC31" s="47">
        <f t="shared" si="36"/>
        <v>0</v>
      </c>
      <c r="ED31" s="47">
        <f t="shared" si="37"/>
        <v>0</v>
      </c>
      <c r="EE31" s="47">
        <f t="shared" si="38"/>
        <v>0</v>
      </c>
      <c r="EF31" s="47">
        <f t="shared" si="39"/>
        <v>0</v>
      </c>
      <c r="EG31" s="47">
        <f t="shared" si="40"/>
        <v>0</v>
      </c>
      <c r="EH31" s="47">
        <f t="shared" si="41"/>
        <v>0</v>
      </c>
      <c r="EI31" s="47">
        <f t="shared" si="42"/>
        <v>0</v>
      </c>
      <c r="EJ31" s="47">
        <f t="shared" si="43"/>
        <v>0</v>
      </c>
      <c r="EK31" s="47">
        <f t="shared" si="44"/>
        <v>0</v>
      </c>
      <c r="EL31" s="47">
        <f t="shared" si="45"/>
        <v>0</v>
      </c>
      <c r="EM31" s="47">
        <f t="shared" si="46"/>
        <v>0</v>
      </c>
      <c r="EN31" s="47">
        <f t="shared" si="47"/>
        <v>0</v>
      </c>
      <c r="EO31" s="47">
        <f t="shared" si="48"/>
        <v>0</v>
      </c>
      <c r="EP31" s="47">
        <f t="shared" si="49"/>
        <v>0</v>
      </c>
      <c r="EQ31" s="47">
        <f t="shared" si="50"/>
        <v>0</v>
      </c>
      <c r="ER31" s="47">
        <f t="shared" si="51"/>
        <v>0</v>
      </c>
      <c r="ES31" s="47">
        <f t="shared" si="52"/>
        <v>0</v>
      </c>
      <c r="ET31" s="47">
        <f t="shared" si="53"/>
        <v>0</v>
      </c>
      <c r="EU31" s="47">
        <f t="shared" si="54"/>
        <v>0</v>
      </c>
      <c r="EV31" s="47">
        <f t="shared" si="55"/>
        <v>0</v>
      </c>
      <c r="EW31" s="47">
        <f t="shared" si="56"/>
        <v>0</v>
      </c>
      <c r="EX31" s="47">
        <f t="shared" si="57"/>
        <v>0</v>
      </c>
      <c r="EY31" s="47">
        <f t="shared" si="58"/>
        <v>0</v>
      </c>
      <c r="EZ31" s="47">
        <f t="shared" si="59"/>
        <v>0</v>
      </c>
      <c r="FA31" s="47">
        <f t="shared" si="60"/>
        <v>0</v>
      </c>
      <c r="FB31" s="47">
        <f t="shared" si="61"/>
        <v>0</v>
      </c>
      <c r="FC31" s="47">
        <f t="shared" si="62"/>
        <v>0</v>
      </c>
      <c r="FD31" s="47">
        <f t="shared" si="63"/>
        <v>0</v>
      </c>
      <c r="FE31" s="47">
        <f t="shared" si="64"/>
        <v>0</v>
      </c>
      <c r="FF31" s="47">
        <f t="shared" si="65"/>
        <v>0</v>
      </c>
      <c r="FG31" s="47">
        <f t="shared" si="66"/>
        <v>0</v>
      </c>
      <c r="FH31" s="47">
        <f t="shared" si="67"/>
        <v>0</v>
      </c>
      <c r="FI31" s="47">
        <f t="shared" si="68"/>
        <v>0</v>
      </c>
      <c r="FJ31" s="47">
        <f t="shared" si="69"/>
        <v>0</v>
      </c>
      <c r="FK31" s="47">
        <f t="shared" si="70"/>
        <v>0</v>
      </c>
      <c r="FL31" s="47">
        <f t="shared" si="71"/>
        <v>0</v>
      </c>
      <c r="FM31" s="47">
        <f t="shared" si="72"/>
        <v>0</v>
      </c>
      <c r="FN31" s="47">
        <f t="shared" si="73"/>
        <v>0</v>
      </c>
      <c r="FO31" s="47">
        <f t="shared" si="74"/>
        <v>0</v>
      </c>
      <c r="FP31" s="47">
        <f t="shared" si="75"/>
        <v>0</v>
      </c>
      <c r="FQ31" s="47">
        <f t="shared" si="76"/>
        <v>0</v>
      </c>
      <c r="FR31" s="47">
        <f t="shared" si="77"/>
        <v>0</v>
      </c>
      <c r="FS31" s="47">
        <f t="shared" si="78"/>
        <v>0</v>
      </c>
      <c r="FT31" s="47">
        <f t="shared" si="79"/>
        <v>0</v>
      </c>
      <c r="FU31" s="47">
        <f t="shared" si="80"/>
        <v>0</v>
      </c>
      <c r="FV31" s="47">
        <f t="shared" si="81"/>
        <v>0</v>
      </c>
      <c r="FW31" s="47">
        <f t="shared" si="82"/>
        <v>0</v>
      </c>
      <c r="FX31" s="47">
        <f t="shared" si="83"/>
        <v>0</v>
      </c>
      <c r="FY31" s="47">
        <f t="shared" si="84"/>
        <v>0</v>
      </c>
      <c r="FZ31" s="47">
        <f t="shared" si="85"/>
        <v>0</v>
      </c>
      <c r="GA31" s="47">
        <f t="shared" si="86"/>
        <v>0</v>
      </c>
      <c r="GB31" s="47">
        <f t="shared" si="87"/>
        <v>0</v>
      </c>
      <c r="GC31" s="47">
        <f t="shared" si="88"/>
        <v>0</v>
      </c>
      <c r="GD31" s="47">
        <f t="shared" si="89"/>
        <v>0</v>
      </c>
      <c r="GE31" s="47">
        <f t="shared" si="90"/>
        <v>0</v>
      </c>
      <c r="GF31" s="47">
        <f t="shared" si="91"/>
        <v>0</v>
      </c>
      <c r="GG31" s="47">
        <f t="shared" si="92"/>
        <v>0</v>
      </c>
      <c r="GH31" s="47">
        <f t="shared" si="93"/>
        <v>0</v>
      </c>
      <c r="GI31" s="47">
        <f t="shared" si="94"/>
        <v>0</v>
      </c>
      <c r="GJ31" s="47">
        <f t="shared" si="95"/>
        <v>0</v>
      </c>
    </row>
    <row r="32" spans="1:192" ht="15">
      <c r="A32" s="2" t="s">
        <v>35</v>
      </c>
      <c r="B32" s="48">
        <f>IF(Data_Transpose!CC32 &gt; 0, (Data_Transpose!CC32 -Data_Transpose!CC$53)/Data_Transpose!CC$54, Data_Transpose!CC32)</f>
        <v>0</v>
      </c>
      <c r="C32" s="48">
        <f>IF(Data_Transpose!P32 &gt; 0, (Data_Transpose!P32 -Data_Transpose!P$53)/Data_Transpose!P$54, Data_Transpose!P32)</f>
        <v>0.232210182006412</v>
      </c>
      <c r="D32" s="48">
        <f>IF(Data_Transpose!G32 &gt; 0, (Data_Transpose!G32 -Data_Transpose!G$53)/Data_Transpose!G$54, Data_Transpose!G32)</f>
        <v>0</v>
      </c>
      <c r="E32" s="48">
        <f>IF(Data_Transpose!B32 &gt; 0, (Data_Transpose!B32 -Data_Transpose!B$53)/Data_Transpose!B$54, Data_Transpose!B32)</f>
        <v>-0.12464639250231724</v>
      </c>
      <c r="F32" s="48">
        <f>IF(Data_Transpose!C32 &gt; 0, (Data_Transpose!C32 -Data_Transpose!C$53)/Data_Transpose!C$54, Data_Transpose!C32)</f>
        <v>1.0853039276555738</v>
      </c>
      <c r="G32" s="48">
        <f>IF(Data_Transpose!D32 &gt; 0, (Data_Transpose!D32 -Data_Transpose!D$53)/Data_Transpose!D$54, Data_Transpose!D32)</f>
        <v>0</v>
      </c>
      <c r="H32" s="48">
        <f>IF(Data_Transpose!E32 &gt; 0, (Data_Transpose!E32 -Data_Transpose!E$53)/Data_Transpose!E$54, Data_Transpose!E32)</f>
        <v>0.64052827701574355</v>
      </c>
      <c r="I32" s="48">
        <f>IF(Data_Transpose!F32 &gt; 0, (Data_Transpose!F32 -Data_Transpose!F$53)/Data_Transpose!F$54, Data_Transpose!F32)</f>
        <v>0</v>
      </c>
      <c r="J32" s="48">
        <f>IF(Data_Transpose!H32 &gt; 0, (Data_Transpose!H32 -Data_Transpose!H$53)/Data_Transpose!H$54, Data_Transpose!H32)</f>
        <v>1.3193300604014404</v>
      </c>
      <c r="K32" s="48">
        <f>IF(Data_Transpose!I32 &gt; 0, (Data_Transpose!I32 -Data_Transpose!I$53)/Data_Transpose!I$54, Data_Transpose!I32)</f>
        <v>0</v>
      </c>
      <c r="L32" s="48">
        <f>IF(Data_Transpose!J32 &gt; 0, (Data_Transpose!J32 -Data_Transpose!J$53)/Data_Transpose!J$54, Data_Transpose!J32)</f>
        <v>0</v>
      </c>
      <c r="M32" s="48">
        <f>IF(Data_Transpose!K32 &gt; 0, (Data_Transpose!K32 -Data_Transpose!K$53)/Data_Transpose!K$54, Data_Transpose!K32)</f>
        <v>0</v>
      </c>
      <c r="N32" s="48">
        <f>IF(Data_Transpose!L32 &gt; 0, (Data_Transpose!L32 -Data_Transpose!L$53)/Data_Transpose!L$54, Data_Transpose!L32)</f>
        <v>-1.7677460860288934</v>
      </c>
      <c r="O32" s="48">
        <f>IF(Data_Transpose!M32 &gt; 0, (Data_Transpose!M32 -Data_Transpose!M$53)/Data_Transpose!M$54, Data_Transpose!M32)</f>
        <v>0</v>
      </c>
      <c r="P32" s="48">
        <f>IF(Data_Transpose!N32 &gt; 0, (Data_Transpose!N32 -Data_Transpose!N$53)/Data_Transpose!N$54, Data_Transpose!N32)</f>
        <v>0</v>
      </c>
      <c r="Q32" s="48">
        <f>IF(Data_Transpose!O32 &gt; 0, (Data_Transpose!O32 -Data_Transpose!O$53)/Data_Transpose!O$54, Data_Transpose!O32)</f>
        <v>0</v>
      </c>
      <c r="R32" s="48">
        <f>IF(Data_Transpose!Q32 &gt; 0, (Data_Transpose!Q32 -Data_Transpose!Q$53)/Data_Transpose!Q$54, Data_Transpose!Q32)</f>
        <v>-1.1595420713048952</v>
      </c>
      <c r="S32" s="48">
        <f>IF(Data_Transpose!R32 &gt; 0, (Data_Transpose!R32 -Data_Transpose!R$53)/Data_Transpose!R$54, Data_Transpose!R32)</f>
        <v>0</v>
      </c>
      <c r="T32" s="48">
        <f>IF(Data_Transpose!S32 &gt; 0, (Data_Transpose!S32 -Data_Transpose!S$53)/Data_Transpose!S$54, Data_Transpose!S32)</f>
        <v>0.20605097053157145</v>
      </c>
      <c r="U32" s="48">
        <f>IF(Data_Transpose!T32 &gt; 0, (Data_Transpose!T32 -Data_Transpose!T$53)/Data_Transpose!T$54, Data_Transpose!T32)</f>
        <v>-0.75093926148263834</v>
      </c>
      <c r="V32" s="48">
        <f>IF(Data_Transpose!U32 &gt; 0, (Data_Transpose!U32 -Data_Transpose!U$53)/Data_Transpose!U$54, Data_Transpose!U32)</f>
        <v>0.19504737440137351</v>
      </c>
      <c r="W32" s="48">
        <f>IF(Data_Transpose!V32 &gt; 0, (Data_Transpose!V32 -Data_Transpose!V$53)/Data_Transpose!V$54, Data_Transpose!V32)</f>
        <v>-1.0686836080484738</v>
      </c>
      <c r="X32" s="48">
        <f>IF(Data_Transpose!W32 &gt; 0, (Data_Transpose!W32 -Data_Transpose!W$53)/Data_Transpose!W$54, Data_Transpose!W32)</f>
        <v>-1.2909944487358016</v>
      </c>
      <c r="Y32" s="48">
        <f>IF(Data_Transpose!X32 &gt; 0, (Data_Transpose!X32 -Data_Transpose!X$53)/Data_Transpose!X$54, Data_Transpose!X32)</f>
        <v>0.39580619153081142</v>
      </c>
      <c r="Z32" s="48">
        <f>IF(Data_Transpose!Y32 &gt; 0, (Data_Transpose!Y32 -Data_Transpose!Y$53)/Data_Transpose!Y$54, Data_Transpose!Y32)</f>
        <v>1.129645929231273</v>
      </c>
      <c r="AA32" s="48">
        <f>IF(Data_Transpose!Z32 &gt; 0, (Data_Transpose!Z32 -Data_Transpose!Z$53)/Data_Transpose!Z$54, Data_Transpose!Z32)</f>
        <v>-0.17827071050345944</v>
      </c>
      <c r="AB32" s="48">
        <f>IF(Data_Transpose!AA32 &gt; 0, (Data_Transpose!AA32 -Data_Transpose!AA$53)/Data_Transpose!AA$54, Data_Transpose!AA32)</f>
        <v>0</v>
      </c>
      <c r="AC32" s="48">
        <f>IF(Data_Transpose!AB32 &gt; 0, (Data_Transpose!AB32 -Data_Transpose!AB$53)/Data_Transpose!AB$54, Data_Transpose!AB32)</f>
        <v>-1.4213381090374029</v>
      </c>
      <c r="AD32" s="48">
        <f>IF(Data_Transpose!AC32 &gt; 0, (Data_Transpose!AC32 -Data_Transpose!AC$53)/Data_Transpose!AC$54, Data_Transpose!AC32)</f>
        <v>0</v>
      </c>
      <c r="AE32" s="48">
        <f>IF(Data_Transpose!AD32 &gt; 0, (Data_Transpose!AD32 -Data_Transpose!AD$53)/Data_Transpose!AD$54, Data_Transpose!AD32)</f>
        <v>0</v>
      </c>
      <c r="AF32" s="48">
        <f>IF(Data_Transpose!AE32 &gt; 0, (Data_Transpose!AE32 -Data_Transpose!AE$53)/Data_Transpose!AE$54, Data_Transpose!AE32)</f>
        <v>0</v>
      </c>
      <c r="AG32" s="48">
        <f>IF(Data_Transpose!AF32 &gt; 0, (Data_Transpose!AF32 -Data_Transpose!AF$53)/Data_Transpose!AF$54, Data_Transpose!AF32)</f>
        <v>-0.40602651456422445</v>
      </c>
      <c r="AH32" s="48">
        <f>IF(Data_Transpose!AG32 &gt; 0, (Data_Transpose!AG32 -Data_Transpose!AG$53)/Data_Transpose!AG$54, Data_Transpose!AG32)</f>
        <v>-1.1726039399558574</v>
      </c>
      <c r="AI32" s="48">
        <f>IF(Data_Transpose!AH32 &gt; 0, (Data_Transpose!AH32 -Data_Transpose!AH$53)/Data_Transpose!AH$54, Data_Transpose!AH32)</f>
        <v>0</v>
      </c>
      <c r="AJ32" s="48">
        <f>IF(Data_Transpose!AI32 &gt; 0, (Data_Transpose!AI32 -Data_Transpose!AI$53)/Data_Transpose!AI$54, Data_Transpose!AI32)</f>
        <v>-0.27712848393570699</v>
      </c>
      <c r="AK32" s="48">
        <f>IF(Data_Transpose!AJ32 &gt; 0, (Data_Transpose!AJ32 -Data_Transpose!AJ$53)/Data_Transpose!AJ$54, Data_Transpose!AJ32)</f>
        <v>1.0540925533894601</v>
      </c>
      <c r="AL32" s="48">
        <f>IF(Data_Transpose!AK32 &gt; 0, (Data_Transpose!AK32 -Data_Transpose!AK$53)/Data_Transpose!AK$54, Data_Transpose!AK32)</f>
        <v>-6.6763495572695591E-2</v>
      </c>
      <c r="AM32" s="48">
        <f>IF(Data_Transpose!AL32 &gt; 0, (Data_Transpose!AL32 -Data_Transpose!AL$53)/Data_Transpose!AL$54, Data_Transpose!AL32)</f>
        <v>1.2501643301047165</v>
      </c>
      <c r="AN32" s="48">
        <f>IF(Data_Transpose!AM32 &gt; 0, (Data_Transpose!AM32 -Data_Transpose!AM$53)/Data_Transpose!AM$54, Data_Transpose!AM32)</f>
        <v>-2.2124108692719102</v>
      </c>
      <c r="AO32" s="48">
        <f>IF(Data_Transpose!AN32 &gt; 0, (Data_Transpose!AN32 -Data_Transpose!AN$53)/Data_Transpose!AN$54, Data_Transpose!AN32)</f>
        <v>-0.62622429108514943</v>
      </c>
      <c r="AP32" s="48">
        <f>IF(Data_Transpose!AO32 &gt; 0, (Data_Transpose!AO32 -Data_Transpose!AO$53)/Data_Transpose!AO$54, Data_Transpose!AO32)</f>
        <v>0</v>
      </c>
      <c r="AQ32" s="48">
        <f>IF(Data_Transpose!AP32 &gt; 0, (Data_Transpose!AP32 -Data_Transpose!AP$53)/Data_Transpose!AP$54, Data_Transpose!AP32)</f>
        <v>0</v>
      </c>
      <c r="AR32" s="48">
        <f>IF(Data_Transpose!AQ32 &gt; 0, (Data_Transpose!AQ32 -Data_Transpose!AQ$53)/Data_Transpose!AQ$54, Data_Transpose!AQ32)</f>
        <v>0.72397370880059086</v>
      </c>
      <c r="AS32" s="48">
        <f>IF(Data_Transpose!AR32 &gt; 0, (Data_Transpose!AR32 -Data_Transpose!AR$53)/Data_Transpose!AR$54, Data_Transpose!AR32)</f>
        <v>0</v>
      </c>
      <c r="AT32" s="48">
        <f>IF(Data_Transpose!AS32 &gt; 0, (Data_Transpose!AS32 -Data_Transpose!AS$53)/Data_Transpose!AS$54, Data_Transpose!AS32)</f>
        <v>0</v>
      </c>
      <c r="AU32" s="48">
        <f>IF(Data_Transpose!AT32 &gt; 0, (Data_Transpose!AT32 -Data_Transpose!AT$53)/Data_Transpose!AT$54, Data_Transpose!AT32)</f>
        <v>0</v>
      </c>
      <c r="AV32" s="48">
        <f>IF(Data_Transpose!AU32 &gt; 0, (Data_Transpose!AU32 -Data_Transpose!AU$53)/Data_Transpose!AU$54, Data_Transpose!AU32)</f>
        <v>0</v>
      </c>
      <c r="AW32" s="48">
        <f>IF(Data_Transpose!AV32 &gt; 0, (Data_Transpose!AV32 -Data_Transpose!AV$53)/Data_Transpose!AV$54, Data_Transpose!AV32)</f>
        <v>0</v>
      </c>
      <c r="AX32" s="48">
        <f>IF(Data_Transpose!AW32 &gt; 0, (Data_Transpose!AW32 -Data_Transpose!AW$53)/Data_Transpose!AW$54, Data_Transpose!AW32)</f>
        <v>0</v>
      </c>
      <c r="AY32" s="48">
        <f>IF(Data_Transpose!AX32 &gt; 0, (Data_Transpose!AX32 -Data_Transpose!AX$53)/Data_Transpose!AX$54, Data_Transpose!AX32)</f>
        <v>-0.89758402352896971</v>
      </c>
      <c r="AZ32" s="48">
        <f>IF(Data_Transpose!AY32 &gt; 0, (Data_Transpose!AY32 -Data_Transpose!AY$53)/Data_Transpose!AY$54, Data_Transpose!AY32)</f>
        <v>0</v>
      </c>
      <c r="BA32" s="48">
        <f>IF(Data_Transpose!AZ32 &gt; 0, (Data_Transpose!AZ32 -Data_Transpose!AZ$53)/Data_Transpose!AZ$54, Data_Transpose!AZ32)</f>
        <v>0</v>
      </c>
      <c r="BB32" s="48">
        <f>IF(Data_Transpose!BA32 &gt; 0, (Data_Transpose!BA32 -Data_Transpose!BA$53)/Data_Transpose!BA$54, Data_Transpose!BA32)</f>
        <v>-0.47942091424209865</v>
      </c>
      <c r="BC32" s="48">
        <f>IF(Data_Transpose!BB32 &gt; 0, (Data_Transpose!BB32 -Data_Transpose!BB$53)/Data_Transpose!BB$54, Data_Transpose!BB32)</f>
        <v>-1.2454707373341771</v>
      </c>
      <c r="BD32" s="48">
        <f>IF(Data_Transpose!BC32 &gt; 0, (Data_Transpose!BC32 -Data_Transpose!BC$53)/Data_Transpose!BC$54, Data_Transpose!BC32)</f>
        <v>-0.93029900481579941</v>
      </c>
      <c r="BE32" s="48">
        <f>IF(Data_Transpose!BD32 &gt; 0, (Data_Transpose!BD32 -Data_Transpose!BD$53)/Data_Transpose!BD$54, Data_Transpose!BD32)</f>
        <v>0.87038827977848976</v>
      </c>
      <c r="BF32" s="48">
        <f>IF(Data_Transpose!BE32 &gt; 0, (Data_Transpose!BE32 -Data_Transpose!BE$53)/Data_Transpose!BE$54, Data_Transpose!BE32)</f>
        <v>0.17670768233468759</v>
      </c>
      <c r="BG32" s="48">
        <f>IF(Data_Transpose!BF32 &gt; 0, (Data_Transpose!BF32 -Data_Transpose!BF$53)/Data_Transpose!BF$54, Data_Transpose!BF32)</f>
        <v>0.56905010291303326</v>
      </c>
      <c r="BH32" s="48">
        <f>IF(Data_Transpose!BH32 &gt; 0, (Data_Transpose!BH32 -Data_Transpose!BH$53)/Data_Transpose!BH$54, Data_Transpose!BH32)</f>
        <v>-1.0540925533894581</v>
      </c>
      <c r="BI32" s="48">
        <f>IF(Data_Transpose!BI32 &gt; 0, (Data_Transpose!BI32 -Data_Transpose!BI$53)/Data_Transpose!BI$54, Data_Transpose!BI32)</f>
        <v>0</v>
      </c>
      <c r="BJ32" s="48">
        <f>IF(Data_Transpose!BJ32 &gt; 0, (Data_Transpose!BJ32 -Data_Transpose!BJ$53)/Data_Transpose!BJ$54, Data_Transpose!BJ32)</f>
        <v>-1.2638125740085917</v>
      </c>
      <c r="BK32" s="48">
        <f>IF(Data_Transpose!BK32 &gt; 0, (Data_Transpose!BK32 -Data_Transpose!BK$53)/Data_Transpose!BK$54, Data_Transpose!BK32)</f>
        <v>0.85811633032103196</v>
      </c>
      <c r="BL32" s="48">
        <f>IF(Data_Transpose!BL32 &gt; 0, (Data_Transpose!BL32 -Data_Transpose!BL$53)/Data_Transpose!BL$54, Data_Transpose!BL32)</f>
        <v>-0.29580398915498157</v>
      </c>
      <c r="BM32" s="48">
        <f>IF(Data_Transpose!BM32 &gt; 0, (Data_Transpose!BM32 -Data_Transpose!BM$53)/Data_Transpose!BM$54, Data_Transpose!BM32)</f>
        <v>0.78881063774661597</v>
      </c>
      <c r="BN32" s="48">
        <f>IF(Data_Transpose!BN32 &gt; 0, (Data_Transpose!BN32 -Data_Transpose!BN$53)/Data_Transpose!BN$54, Data_Transpose!BN32)</f>
        <v>-0.23394063435428458</v>
      </c>
      <c r="BO32" s="48">
        <f>IF(Data_Transpose!BO32 &gt; 0, (Data_Transpose!BO32 -Data_Transpose!BO$53)/Data_Transpose!BO$54, Data_Transpose!BO32)</f>
        <v>1.0568458151135756</v>
      </c>
      <c r="BP32" s="48">
        <f>IF(Data_Transpose!BP32 &gt; 0, (Data_Transpose!BP32 -Data_Transpose!BP$53)/Data_Transpose!BP$54, Data_Transpose!BP32)</f>
        <v>0.91417410033006963</v>
      </c>
      <c r="BQ32" s="48">
        <f>IF(Data_Transpose!BQ32 &gt; 0, (Data_Transpose!BQ32 -Data_Transpose!BQ$53)/Data_Transpose!BQ$54, Data_Transpose!BQ32)</f>
        <v>0</v>
      </c>
      <c r="BR32" s="48">
        <f>IF(Data_Transpose!BR32 &gt; 0, (Data_Transpose!BR32 -Data_Transpose!BR$53)/Data_Transpose!BR$54, Data_Transpose!BR32)</f>
        <v>-0.60803351032576791</v>
      </c>
      <c r="BS32" s="48">
        <f>IF(Data_Transpose!BS32 &gt; 0, (Data_Transpose!BS32 -Data_Transpose!BS$53)/Data_Transpose!BS$54, Data_Transpose!BS32)</f>
        <v>-6.6723719879219268E-2</v>
      </c>
      <c r="BT32" s="48">
        <f>IF(Data_Transpose!BT32 &gt; 0, (Data_Transpose!BT32 -Data_Transpose!BT$53)/Data_Transpose!BT$54, Data_Transpose!BT32)</f>
        <v>0.71283243564025123</v>
      </c>
      <c r="BU32" s="48">
        <f>IF(Data_Transpose!BU32 &gt; 0, (Data_Transpose!BU32 -Data_Transpose!BU$53)/Data_Transpose!BU$54, Data_Transpose!BU32)</f>
        <v>1.0278724332962894</v>
      </c>
      <c r="BV32" s="48">
        <f>IF(Data_Transpose!BV32 &gt; 0, (Data_Transpose!BV32 -Data_Transpose!BV$53)/Data_Transpose!BV$54, Data_Transpose!BV32)</f>
        <v>1.1259568167973242</v>
      </c>
      <c r="BW32" s="48">
        <f>IF(Data_Transpose!BW32 &gt; 0, (Data_Transpose!BW32 -Data_Transpose!BW$53)/Data_Transpose!BW$54, Data_Transpose!BW32)</f>
        <v>0</v>
      </c>
      <c r="BX32" s="48">
        <f>IF(Data_Transpose!BX32 &gt; 0, (Data_Transpose!BX32 -Data_Transpose!BX$53)/Data_Transpose!BX$54, Data_Transpose!BX32)</f>
        <v>-0.87358908803672808</v>
      </c>
      <c r="BY32" s="48">
        <f>IF(Data_Transpose!BY32 &gt; 0, (Data_Transpose!BY32 -Data_Transpose!BY$53)/Data_Transpose!BY$54, Data_Transpose!BY32)</f>
        <v>0</v>
      </c>
      <c r="BZ32" s="48">
        <f>IF(Data_Transpose!BZ32 &gt; 0, (Data_Transpose!BZ32 -Data_Transpose!BZ$53)/Data_Transpose!BZ$54, Data_Transpose!BZ32)</f>
        <v>0</v>
      </c>
      <c r="CA32" s="48">
        <f>IF(Data_Transpose!CA32 &gt; 0, (Data_Transpose!CA32 -Data_Transpose!CA$53)/Data_Transpose!CA$54, Data_Transpose!CA32)</f>
        <v>0.94280904158206347</v>
      </c>
      <c r="CB32" s="48">
        <f>IF(Data_Transpose!CB32 &gt; 0, (Data_Transpose!CB32 -Data_Transpose!CB$53)/Data_Transpose!CB$54, Data_Transpose!CB32)</f>
        <v>-0.9415130835240092</v>
      </c>
      <c r="CC32" s="48">
        <f>IF(Data_Transpose!CD32 &gt; 0, (Data_Transpose!CD32 -Data_Transpose!CD$53)/Data_Transpose!CD$54, Data_Transpose!CD32)</f>
        <v>0</v>
      </c>
      <c r="CD32" s="48">
        <f>IF(Data_Transpose!CE32 &gt; 0, (Data_Transpose!CE32 -Data_Transpose!CE$53)/Data_Transpose!CE$54, Data_Transpose!CE32)</f>
        <v>-0.31661277257078563</v>
      </c>
      <c r="CE32" s="48">
        <f>IF(Data_Transpose!CF32 &gt; 0, (Data_Transpose!CF32 -Data_Transpose!CF$53)/Data_Transpose!CF$54, Data_Transpose!CF32)</f>
        <v>0.9587892373351633</v>
      </c>
      <c r="CF32" s="48">
        <f>IF(Data_Transpose!CG32 &gt; 0, (Data_Transpose!CG32 -Data_Transpose!CG$53)/Data_Transpose!CG$54, Data_Transpose!CG32)</f>
        <v>0</v>
      </c>
      <c r="CG32" s="48">
        <f>IF(Data_Transpose!CH32 &gt; 0, (Data_Transpose!CH32 -Data_Transpose!CH$53)/Data_Transpose!CH$54, Data_Transpose!CH32)</f>
        <v>0</v>
      </c>
      <c r="CH32" s="48">
        <f>IF(Data_Transpose!CI32 &gt; 0, (Data_Transpose!CI32 -Data_Transpose!CI$53)/Data_Transpose!CI$54, Data_Transpose!CI32)</f>
        <v>-0.47598814328302347</v>
      </c>
      <c r="CI32" s="48">
        <f>IF(Data_Transpose!CJ32 &gt; 0, (Data_Transpose!CJ32 -Data_Transpose!CJ$53)/Data_Transpose!CJ$54, Data_Transpose!CJ32)</f>
        <v>0.87884970380452654</v>
      </c>
      <c r="CJ32" s="48">
        <f>IF(Data_Transpose!CK32 &gt; 0, (Data_Transpose!CK32 -Data_Transpose!CK$53)/Data_Transpose!CK$54, Data_Transpose!CK32)</f>
        <v>0</v>
      </c>
      <c r="CK32" s="48">
        <f>IF(Data_Transpose!CL32 &gt; 0, (Data_Transpose!CL32 -Data_Transpose!CL$53)/Data_Transpose!CL$54, Data_Transpose!CL32)</f>
        <v>0.17545815065905693</v>
      </c>
      <c r="CL32" s="48">
        <f>IF(Data_Transpose!CM32 &gt; 0, (Data_Transpose!CM32 -Data_Transpose!CM$53)/Data_Transpose!CM$54, Data_Transpose!CM32)</f>
        <v>0.90369611411506412</v>
      </c>
      <c r="CM32" s="48">
        <f>IF(Data_Transpose!CN32 &gt; 0, (Data_Transpose!CN32 -Data_Transpose!CN$53)/Data_Transpose!CN$54, Data_Transpose!CN32)</f>
        <v>0.74161984870956632</v>
      </c>
      <c r="CN32" s="48">
        <f>IF(Data_Transpose!CO32 &gt; 0, (Data_Transpose!CO32 -Data_Transpose!CO$53)/Data_Transpose!CO$54, Data_Transpose!CO32)</f>
        <v>0</v>
      </c>
      <c r="CO32" s="48">
        <f>IF(Data_Transpose!CP32 &gt; 0, (Data_Transpose!CP32 -Data_Transpose!CP$53)/Data_Transpose!CP$54, Data_Transpose!CP32)</f>
        <v>-0.71824300614277725</v>
      </c>
      <c r="CP32" s="48">
        <f>IF(Data_Transpose!CQ32 &gt; 0, (Data_Transpose!CQ32 -Data_Transpose!CQ$53)/Data_Transpose!CQ$54, Data_Transpose!CQ32)</f>
        <v>0.38857615149299946</v>
      </c>
      <c r="CQ32" s="48">
        <f>IF(Data_Transpose!CR32 &gt; 0, (Data_Transpose!CR32 -Data_Transpose!CR$53)/Data_Transpose!CR$54, Data_Transpose!CR32)</f>
        <v>0</v>
      </c>
      <c r="CR32" s="48">
        <f>IF(Data_Transpose!CS32 &gt; 0, (Data_Transpose!CS32 -Data_Transpose!CS$53)/Data_Transpose!CS$54, Data_Transpose!CS32)</f>
        <v>-1.1473412488845431</v>
      </c>
      <c r="CU32" s="47">
        <f t="shared" si="2"/>
        <v>0</v>
      </c>
      <c r="CV32" s="47">
        <f t="shared" si="3"/>
        <v>0</v>
      </c>
      <c r="CW32" s="47">
        <f t="shared" si="4"/>
        <v>0</v>
      </c>
      <c r="CX32" s="47">
        <f t="shared" si="5"/>
        <v>0</v>
      </c>
      <c r="CY32" s="47">
        <f t="shared" si="6"/>
        <v>0</v>
      </c>
      <c r="CZ32" s="47">
        <f t="shared" si="7"/>
        <v>0</v>
      </c>
      <c r="DA32" s="47">
        <f t="shared" si="8"/>
        <v>0</v>
      </c>
      <c r="DB32" s="47">
        <f t="shared" si="9"/>
        <v>0</v>
      </c>
      <c r="DC32" s="47">
        <f t="shared" si="10"/>
        <v>0</v>
      </c>
      <c r="DD32" s="47">
        <f t="shared" si="11"/>
        <v>0</v>
      </c>
      <c r="DE32" s="47">
        <f t="shared" si="12"/>
        <v>0</v>
      </c>
      <c r="DF32" s="47">
        <f t="shared" si="13"/>
        <v>0</v>
      </c>
      <c r="DG32" s="47">
        <f t="shared" si="14"/>
        <v>0</v>
      </c>
      <c r="DH32" s="47">
        <f t="shared" si="15"/>
        <v>0</v>
      </c>
      <c r="DI32" s="47">
        <f t="shared" si="16"/>
        <v>0</v>
      </c>
      <c r="DJ32" s="47">
        <f t="shared" si="17"/>
        <v>0</v>
      </c>
      <c r="DK32" s="47">
        <f t="shared" si="18"/>
        <v>0</v>
      </c>
      <c r="DL32" s="47">
        <f t="shared" si="19"/>
        <v>0</v>
      </c>
      <c r="DM32" s="47">
        <f t="shared" si="20"/>
        <v>0</v>
      </c>
      <c r="DN32" s="47">
        <f t="shared" si="21"/>
        <v>0</v>
      </c>
      <c r="DO32" s="47">
        <f t="shared" si="22"/>
        <v>0</v>
      </c>
      <c r="DP32" s="47">
        <f t="shared" si="23"/>
        <v>0</v>
      </c>
      <c r="DQ32" s="47">
        <f t="shared" si="24"/>
        <v>0</v>
      </c>
      <c r="DR32" s="47">
        <f t="shared" si="25"/>
        <v>0</v>
      </c>
      <c r="DS32" s="47">
        <f t="shared" si="26"/>
        <v>0</v>
      </c>
      <c r="DT32" s="47">
        <f t="shared" si="27"/>
        <v>0</v>
      </c>
      <c r="DU32" s="47">
        <f t="shared" si="28"/>
        <v>0</v>
      </c>
      <c r="DV32" s="47">
        <f t="shared" si="29"/>
        <v>0</v>
      </c>
      <c r="DW32" s="47">
        <f t="shared" si="30"/>
        <v>0</v>
      </c>
      <c r="DX32" s="47">
        <f t="shared" si="31"/>
        <v>0</v>
      </c>
      <c r="DY32" s="47">
        <f t="shared" si="32"/>
        <v>0</v>
      </c>
      <c r="DZ32" s="47">
        <f t="shared" si="33"/>
        <v>0</v>
      </c>
      <c r="EA32" s="47">
        <f t="shared" si="34"/>
        <v>0</v>
      </c>
      <c r="EB32" s="47">
        <f t="shared" si="35"/>
        <v>0</v>
      </c>
      <c r="EC32" s="47">
        <f t="shared" si="36"/>
        <v>0</v>
      </c>
      <c r="ED32" s="47">
        <f t="shared" si="37"/>
        <v>0</v>
      </c>
      <c r="EE32" s="47">
        <f t="shared" si="38"/>
        <v>0</v>
      </c>
      <c r="EF32" s="47">
        <f t="shared" si="39"/>
        <v>0</v>
      </c>
      <c r="EG32" s="47">
        <f t="shared" si="40"/>
        <v>0</v>
      </c>
      <c r="EH32" s="47">
        <f t="shared" si="41"/>
        <v>0</v>
      </c>
      <c r="EI32" s="47">
        <f t="shared" si="42"/>
        <v>0</v>
      </c>
      <c r="EJ32" s="47">
        <f t="shared" si="43"/>
        <v>0</v>
      </c>
      <c r="EK32" s="47">
        <f t="shared" si="44"/>
        <v>0</v>
      </c>
      <c r="EL32" s="47">
        <f t="shared" si="45"/>
        <v>0</v>
      </c>
      <c r="EM32" s="47">
        <f t="shared" si="46"/>
        <v>0</v>
      </c>
      <c r="EN32" s="47">
        <f t="shared" si="47"/>
        <v>0</v>
      </c>
      <c r="EO32" s="47">
        <f t="shared" si="48"/>
        <v>0</v>
      </c>
      <c r="EP32" s="47">
        <f t="shared" si="49"/>
        <v>0</v>
      </c>
      <c r="EQ32" s="47">
        <f t="shared" si="50"/>
        <v>0</v>
      </c>
      <c r="ER32" s="47">
        <f t="shared" si="51"/>
        <v>0</v>
      </c>
      <c r="ES32" s="47">
        <f t="shared" si="52"/>
        <v>0</v>
      </c>
      <c r="ET32" s="47">
        <f t="shared" si="53"/>
        <v>0</v>
      </c>
      <c r="EU32" s="47">
        <f t="shared" si="54"/>
        <v>0</v>
      </c>
      <c r="EV32" s="47">
        <f t="shared" si="55"/>
        <v>0</v>
      </c>
      <c r="EW32" s="47">
        <f t="shared" si="56"/>
        <v>0</v>
      </c>
      <c r="EX32" s="47">
        <f t="shared" si="57"/>
        <v>0</v>
      </c>
      <c r="EY32" s="47">
        <f t="shared" si="58"/>
        <v>0</v>
      </c>
      <c r="EZ32" s="47">
        <f t="shared" si="59"/>
        <v>0</v>
      </c>
      <c r="FA32" s="47">
        <f t="shared" si="60"/>
        <v>0</v>
      </c>
      <c r="FB32" s="47">
        <f t="shared" si="61"/>
        <v>0</v>
      </c>
      <c r="FC32" s="47">
        <f t="shared" si="62"/>
        <v>0</v>
      </c>
      <c r="FD32" s="47">
        <f t="shared" si="63"/>
        <v>0</v>
      </c>
      <c r="FE32" s="47">
        <f t="shared" si="64"/>
        <v>0</v>
      </c>
      <c r="FF32" s="47">
        <f t="shared" si="65"/>
        <v>0</v>
      </c>
      <c r="FG32" s="47">
        <f t="shared" si="66"/>
        <v>0</v>
      </c>
      <c r="FH32" s="47">
        <f t="shared" si="67"/>
        <v>0</v>
      </c>
      <c r="FI32" s="47">
        <f t="shared" si="68"/>
        <v>0</v>
      </c>
      <c r="FJ32" s="47">
        <f t="shared" si="69"/>
        <v>0</v>
      </c>
      <c r="FK32" s="47">
        <f t="shared" si="70"/>
        <v>0</v>
      </c>
      <c r="FL32" s="47">
        <f t="shared" si="71"/>
        <v>0</v>
      </c>
      <c r="FM32" s="47">
        <f t="shared" si="72"/>
        <v>0</v>
      </c>
      <c r="FN32" s="47">
        <f t="shared" si="73"/>
        <v>0</v>
      </c>
      <c r="FO32" s="47">
        <f t="shared" si="74"/>
        <v>0</v>
      </c>
      <c r="FP32" s="47">
        <f t="shared" si="75"/>
        <v>0</v>
      </c>
      <c r="FQ32" s="47">
        <f t="shared" si="76"/>
        <v>0</v>
      </c>
      <c r="FR32" s="47">
        <f t="shared" si="77"/>
        <v>0</v>
      </c>
      <c r="FS32" s="47">
        <f t="shared" si="78"/>
        <v>0</v>
      </c>
      <c r="FT32" s="47">
        <f t="shared" si="79"/>
        <v>0</v>
      </c>
      <c r="FU32" s="47">
        <f t="shared" si="80"/>
        <v>0</v>
      </c>
      <c r="FV32" s="47">
        <f t="shared" si="81"/>
        <v>0</v>
      </c>
      <c r="FW32" s="47">
        <f t="shared" si="82"/>
        <v>0</v>
      </c>
      <c r="FX32" s="47">
        <f t="shared" si="83"/>
        <v>0</v>
      </c>
      <c r="FY32" s="47">
        <f t="shared" si="84"/>
        <v>0</v>
      </c>
      <c r="FZ32" s="47">
        <f t="shared" si="85"/>
        <v>0</v>
      </c>
      <c r="GA32" s="47">
        <f t="shared" si="86"/>
        <v>0</v>
      </c>
      <c r="GB32" s="47">
        <f t="shared" si="87"/>
        <v>0</v>
      </c>
      <c r="GC32" s="47">
        <f t="shared" si="88"/>
        <v>0</v>
      </c>
      <c r="GD32" s="47">
        <f t="shared" si="89"/>
        <v>0</v>
      </c>
      <c r="GE32" s="47">
        <f t="shared" si="90"/>
        <v>0</v>
      </c>
      <c r="GF32" s="47">
        <f t="shared" si="91"/>
        <v>0</v>
      </c>
      <c r="GG32" s="47">
        <f t="shared" si="92"/>
        <v>0</v>
      </c>
      <c r="GH32" s="47">
        <f t="shared" si="93"/>
        <v>0</v>
      </c>
      <c r="GI32" s="47">
        <f t="shared" si="94"/>
        <v>0</v>
      </c>
      <c r="GJ32" s="47">
        <f t="shared" si="95"/>
        <v>0</v>
      </c>
    </row>
    <row r="33" spans="1:192" ht="15">
      <c r="A33" s="2" t="s">
        <v>36</v>
      </c>
      <c r="B33" s="48">
        <f>IF(Data_Transpose!CC33 &gt; 0, (Data_Transpose!CC33 -Data_Transpose!CC$53)/Data_Transpose!CC$54, Data_Transpose!CC33)</f>
        <v>1.1180339887498949</v>
      </c>
      <c r="C33" s="48">
        <f>IF(Data_Transpose!P33 &gt; 0, (Data_Transpose!P33 -Data_Transpose!P$53)/Data_Transpose!P$54, Data_Transpose!P33)</f>
        <v>0.232210182006412</v>
      </c>
      <c r="D33" s="48">
        <f>IF(Data_Transpose!G33 &gt; 0, (Data_Transpose!G33 -Data_Transpose!G$53)/Data_Transpose!G$54, Data_Transpose!G33)</f>
        <v>0.54006172486732174</v>
      </c>
      <c r="E33" s="48">
        <f>IF(Data_Transpose!B33 &gt; 0, (Data_Transpose!B33 -Data_Transpose!B$53)/Data_Transpose!B$54, Data_Transpose!B33)</f>
        <v>-0.12464639250231724</v>
      </c>
      <c r="F33" s="48">
        <f>IF(Data_Transpose!C33 &gt; 0, (Data_Transpose!C33 -Data_Transpose!C$53)/Data_Transpose!C$54, Data_Transpose!C33)</f>
        <v>1.0853039276555738</v>
      </c>
      <c r="G33" s="48">
        <f>IF(Data_Transpose!D33 &gt; 0, (Data_Transpose!D33 -Data_Transpose!D$53)/Data_Transpose!D$54, Data_Transpose!D33)</f>
        <v>0</v>
      </c>
      <c r="H33" s="48">
        <f>IF(Data_Transpose!E33 &gt; 0, (Data_Transpose!E33 -Data_Transpose!E$53)/Data_Transpose!E$54, Data_Transpose!E33)</f>
        <v>0</v>
      </c>
      <c r="I33" s="48">
        <f>IF(Data_Transpose!F33 &gt; 0, (Data_Transpose!F33 -Data_Transpose!F$53)/Data_Transpose!F$54, Data_Transpose!F33)</f>
        <v>0</v>
      </c>
      <c r="J33" s="48">
        <f>IF(Data_Transpose!H33 &gt; 0, (Data_Transpose!H33 -Data_Transpose!H$53)/Data_Transpose!H$54, Data_Transpose!H33)</f>
        <v>1.3193300604014404</v>
      </c>
      <c r="K33" s="48">
        <f>IF(Data_Transpose!I33 &gt; 0, (Data_Transpose!I33 -Data_Transpose!I$53)/Data_Transpose!I$54, Data_Transpose!I33)</f>
        <v>0</v>
      </c>
      <c r="L33" s="48">
        <f>IF(Data_Transpose!J33 &gt; 0, (Data_Transpose!J33 -Data_Transpose!J$53)/Data_Transpose!J$54, Data_Transpose!J33)</f>
        <v>-1.6583123951776999</v>
      </c>
      <c r="M33" s="48">
        <f>IF(Data_Transpose!K33 &gt; 0, (Data_Transpose!K33 -Data_Transpose!K$53)/Data_Transpose!K$54, Data_Transpose!K33)</f>
        <v>-0.9128709291752769</v>
      </c>
      <c r="N33" s="48">
        <f>IF(Data_Transpose!L33 &gt; 0, (Data_Transpose!L33 -Data_Transpose!L$53)/Data_Transpose!L$54, Data_Transpose!L33)</f>
        <v>-0.69779450764298412</v>
      </c>
      <c r="O33" s="48">
        <f>IF(Data_Transpose!M33 &gt; 0, (Data_Transpose!M33 -Data_Transpose!M$53)/Data_Transpose!M$54, Data_Transpose!M33)</f>
        <v>0</v>
      </c>
      <c r="P33" s="48">
        <f>IF(Data_Transpose!N33 &gt; 0, (Data_Transpose!N33 -Data_Transpose!N$53)/Data_Transpose!N$54, Data_Transpose!N33)</f>
        <v>0</v>
      </c>
      <c r="Q33" s="48">
        <f>IF(Data_Transpose!O33 &gt; 0, (Data_Transpose!O33 -Data_Transpose!O$53)/Data_Transpose!O$54, Data_Transpose!O33)</f>
        <v>-0.94387980744854005</v>
      </c>
      <c r="R33" s="48">
        <f>IF(Data_Transpose!Q33 &gt; 0, (Data_Transpose!Q33 -Data_Transpose!Q$53)/Data_Transpose!Q$54, Data_Transpose!Q33)</f>
        <v>-1.1595420713048952</v>
      </c>
      <c r="S33" s="48">
        <f>IF(Data_Transpose!R33 &gt; 0, (Data_Transpose!R33 -Data_Transpose!R$53)/Data_Transpose!R$54, Data_Transpose!R33)</f>
        <v>-0.31829753506038305</v>
      </c>
      <c r="T33" s="48">
        <f>IF(Data_Transpose!S33 &gt; 0, (Data_Transpose!S33 -Data_Transpose!S$53)/Data_Transpose!S$54, Data_Transpose!S33)</f>
        <v>1.0645966810797851</v>
      </c>
      <c r="U33" s="48">
        <f>IF(Data_Transpose!T33 &gt; 0, (Data_Transpose!T33 -Data_Transpose!T$53)/Data_Transpose!T$54, Data_Transpose!T33)</f>
        <v>0</v>
      </c>
      <c r="V33" s="48">
        <f>IF(Data_Transpose!U33 &gt; 0, (Data_Transpose!U33 -Data_Transpose!U$53)/Data_Transpose!U$54, Data_Transpose!U33)</f>
        <v>0</v>
      </c>
      <c r="W33" s="48">
        <f>IF(Data_Transpose!V33 &gt; 0, (Data_Transpose!V33 -Data_Transpose!V$53)/Data_Transpose!V$54, Data_Transpose!V33)</f>
        <v>0.82441306906596568</v>
      </c>
      <c r="X33" s="48">
        <f>IF(Data_Transpose!W33 &gt; 0, (Data_Transpose!W33 -Data_Transpose!W$53)/Data_Transpose!W$54, Data_Transpose!W33)</f>
        <v>0</v>
      </c>
      <c r="Y33" s="48">
        <f>IF(Data_Transpose!X33 &gt; 0, (Data_Transpose!X33 -Data_Transpose!X$53)/Data_Transpose!X$54, Data_Transpose!X33)</f>
        <v>0</v>
      </c>
      <c r="Z33" s="48">
        <f>IF(Data_Transpose!Y33 &gt; 0, (Data_Transpose!Y33 -Data_Transpose!Y$53)/Data_Transpose!Y$54, Data_Transpose!Y33)</f>
        <v>1.129645929231273</v>
      </c>
      <c r="AA33" s="48">
        <f>IF(Data_Transpose!Z33 &gt; 0, (Data_Transpose!Z33 -Data_Transpose!Z$53)/Data_Transpose!Z$54, Data_Transpose!Z33)</f>
        <v>0</v>
      </c>
      <c r="AB33" s="48">
        <f>IF(Data_Transpose!AA33 &gt; 0, (Data_Transpose!AA33 -Data_Transpose!AA$53)/Data_Transpose!AA$54, Data_Transpose!AA33)</f>
        <v>0</v>
      </c>
      <c r="AC33" s="48">
        <f>IF(Data_Transpose!AB33 &gt; 0, (Data_Transpose!AB33 -Data_Transpose!AB$53)/Data_Transpose!AB$54, Data_Transpose!AB33)</f>
        <v>-0.14213381090373983</v>
      </c>
      <c r="AD33" s="48">
        <f>IF(Data_Transpose!AC33 &gt; 0, (Data_Transpose!AC33 -Data_Transpose!AC$53)/Data_Transpose!AC$54, Data_Transpose!AC33)</f>
        <v>0</v>
      </c>
      <c r="AE33" s="48">
        <f>IF(Data_Transpose!AD33 &gt; 0, (Data_Transpose!AD33 -Data_Transpose!AD$53)/Data_Transpose!AD$54, Data_Transpose!AD33)</f>
        <v>0</v>
      </c>
      <c r="AF33" s="48">
        <f>IF(Data_Transpose!AE33 &gt; 0, (Data_Transpose!AE33 -Data_Transpose!AE$53)/Data_Transpose!AE$54, Data_Transpose!AE33)</f>
        <v>0</v>
      </c>
      <c r="AG33" s="48">
        <f>IF(Data_Transpose!AF33 &gt; 0, (Data_Transpose!AF33 -Data_Transpose!AF$53)/Data_Transpose!AF$54, Data_Transpose!AF33)</f>
        <v>-0.40602651456422445</v>
      </c>
      <c r="AH33" s="48">
        <f>IF(Data_Transpose!AG33 &gt; 0, (Data_Transpose!AG33 -Data_Transpose!AG$53)/Data_Transpose!AG$54, Data_Transpose!AG33)</f>
        <v>1.1726039399558574</v>
      </c>
      <c r="AI33" s="48">
        <f>IF(Data_Transpose!AH33 &gt; 0, (Data_Transpose!AH33 -Data_Transpose!AH$53)/Data_Transpose!AH$54, Data_Transpose!AH33)</f>
        <v>-0.2421797398482414</v>
      </c>
      <c r="AJ33" s="48">
        <f>IF(Data_Transpose!AI33 &gt; 0, (Data_Transpose!AI33 -Data_Transpose!AI$53)/Data_Transpose!AI$54, Data_Transpose!AI33)</f>
        <v>-0.27712848393570699</v>
      </c>
      <c r="AK33" s="48">
        <f>IF(Data_Transpose!AJ33 &gt; 0, (Data_Transpose!AJ33 -Data_Transpose!AJ$53)/Data_Transpose!AJ$54, Data_Transpose!AJ33)</f>
        <v>0</v>
      </c>
      <c r="AL33" s="48">
        <f>IF(Data_Transpose!AK33 &gt; 0, (Data_Transpose!AK33 -Data_Transpose!AK$53)/Data_Transpose!AK$54, Data_Transpose!AK33)</f>
        <v>-6.6763495572695591E-2</v>
      </c>
      <c r="AM33" s="48">
        <f>IF(Data_Transpose!AL33 &gt; 0, (Data_Transpose!AL33 -Data_Transpose!AL$53)/Data_Transpose!AL$54, Data_Transpose!AL33)</f>
        <v>-1.2217515044205185</v>
      </c>
      <c r="AN33" s="48">
        <f>IF(Data_Transpose!AM33 &gt; 0, (Data_Transpose!AM33 -Data_Transpose!AM$53)/Data_Transpose!AM$54, Data_Transpose!AM33)</f>
        <v>0.62615401960525796</v>
      </c>
      <c r="AO33" s="48">
        <f>IF(Data_Transpose!AN33 &gt; 0, (Data_Transpose!AN33 -Data_Transpose!AN$53)/Data_Transpose!AN$54, Data_Transpose!AN33)</f>
        <v>0</v>
      </c>
      <c r="AP33" s="48">
        <f>IF(Data_Transpose!AO33 &gt; 0, (Data_Transpose!AO33 -Data_Transpose!AO$53)/Data_Transpose!AO$54, Data_Transpose!AO33)</f>
        <v>0</v>
      </c>
      <c r="AQ33" s="48">
        <f>IF(Data_Transpose!AP33 &gt; 0, (Data_Transpose!AP33 -Data_Transpose!AP$53)/Data_Transpose!AP$54, Data_Transpose!AP33)</f>
        <v>-0.71649772083183871</v>
      </c>
      <c r="AR33" s="48">
        <f>IF(Data_Transpose!AQ33 &gt; 0, (Data_Transpose!AQ33 -Data_Transpose!AQ$53)/Data_Transpose!AQ$54, Data_Transpose!AQ33)</f>
        <v>0</v>
      </c>
      <c r="AS33" s="48">
        <f>IF(Data_Transpose!AR33 &gt; 0, (Data_Transpose!AR33 -Data_Transpose!AR$53)/Data_Transpose!AR$54, Data_Transpose!AR33)</f>
        <v>0</v>
      </c>
      <c r="AT33" s="48">
        <f>IF(Data_Transpose!AS33 &gt; 0, (Data_Transpose!AS33 -Data_Transpose!AS$53)/Data_Transpose!AS$54, Data_Transpose!AS33)</f>
        <v>-0.9128709291752769</v>
      </c>
      <c r="AU33" s="48">
        <f>IF(Data_Transpose!AT33 &gt; 0, (Data_Transpose!AT33 -Data_Transpose!AT$53)/Data_Transpose!AT$54, Data_Transpose!AT33)</f>
        <v>0</v>
      </c>
      <c r="AV33" s="48">
        <f>IF(Data_Transpose!AU33 &gt; 0, (Data_Transpose!AU33 -Data_Transpose!AU$53)/Data_Transpose!AU$54, Data_Transpose!AU33)</f>
        <v>0.56839856005880529</v>
      </c>
      <c r="AW33" s="48">
        <f>IF(Data_Transpose!AV33 &gt; 0, (Data_Transpose!AV33 -Data_Transpose!AV$53)/Data_Transpose!AV$54, Data_Transpose!AV33)</f>
        <v>0.15990864972135743</v>
      </c>
      <c r="AX33" s="48">
        <f>IF(Data_Transpose!AW33 &gt; 0, (Data_Transpose!AW33 -Data_Transpose!AW$53)/Data_Transpose!AW$54, Data_Transpose!AW33)</f>
        <v>0</v>
      </c>
      <c r="AY33" s="48">
        <f>IF(Data_Transpose!AX33 &gt; 0, (Data_Transpose!AX33 -Data_Transpose!AX$53)/Data_Transpose!AX$54, Data_Transpose!AX33)</f>
        <v>0.17261231221710965</v>
      </c>
      <c r="AZ33" s="48">
        <f>IF(Data_Transpose!AY33 &gt; 0, (Data_Transpose!AY33 -Data_Transpose!AY$53)/Data_Transpose!AY$54, Data_Transpose!AY33)</f>
        <v>0.22870037280913774</v>
      </c>
      <c r="BA33" s="48">
        <f>IF(Data_Transpose!AZ33 &gt; 0, (Data_Transpose!AZ33 -Data_Transpose!AZ$53)/Data_Transpose!AZ$54, Data_Transpose!AZ33)</f>
        <v>0</v>
      </c>
      <c r="BB33" s="48">
        <f>IF(Data_Transpose!BA33 &gt; 0, (Data_Transpose!BA33 -Data_Transpose!BA$53)/Data_Transpose!BA$54, Data_Transpose!BA33)</f>
        <v>0</v>
      </c>
      <c r="BC33" s="48">
        <f>IF(Data_Transpose!BB33 &gt; 0, (Data_Transpose!BB33 -Data_Transpose!BB$53)/Data_Transpose!BB$54, Data_Transpose!BB33)</f>
        <v>0</v>
      </c>
      <c r="BD33" s="48">
        <f>IF(Data_Transpose!BC33 &gt; 0, (Data_Transpose!BC33 -Data_Transpose!BC$53)/Data_Transpose!BC$54, Data_Transpose!BC33)</f>
        <v>0</v>
      </c>
      <c r="BE33" s="48">
        <f>IF(Data_Transpose!BD33 &gt; 0, (Data_Transpose!BD33 -Data_Transpose!BD$53)/Data_Transpose!BD$54, Data_Transpose!BD33)</f>
        <v>0</v>
      </c>
      <c r="BF33" s="48">
        <f>IF(Data_Transpose!BE33 &gt; 0, (Data_Transpose!BE33 -Data_Transpose!BE$53)/Data_Transpose!BE$54, Data_Transpose!BE33)</f>
        <v>0</v>
      </c>
      <c r="BG33" s="48">
        <f>IF(Data_Transpose!BF33 &gt; 0, (Data_Transpose!BF33 -Data_Transpose!BF$53)/Data_Transpose!BF$54, Data_Transpose!BF33)</f>
        <v>-0.41385462030038855</v>
      </c>
      <c r="BH33" s="48">
        <f>IF(Data_Transpose!BH33 &gt; 0, (Data_Transpose!BH33 -Data_Transpose!BH$53)/Data_Transpose!BH$54, Data_Transpose!BH33)</f>
        <v>0</v>
      </c>
      <c r="BI33" s="48">
        <f>IF(Data_Transpose!BI33 &gt; 0, (Data_Transpose!BI33 -Data_Transpose!BI$53)/Data_Transpose!BI$54, Data_Transpose!BI33)</f>
        <v>-0.5</v>
      </c>
      <c r="BJ33" s="48">
        <f>IF(Data_Transpose!BJ33 &gt; 0, (Data_Transpose!BJ33 -Data_Transpose!BJ$53)/Data_Transpose!BJ$54, Data_Transpose!BJ33)</f>
        <v>-1.2638125740085917</v>
      </c>
      <c r="BK33" s="48">
        <f>IF(Data_Transpose!BK33 &gt; 0, (Data_Transpose!BK33 -Data_Transpose!BK$53)/Data_Transpose!BK$54, Data_Transpose!BK33)</f>
        <v>0</v>
      </c>
      <c r="BL33" s="48">
        <f>IF(Data_Transpose!BL33 &gt; 0, (Data_Transpose!BL33 -Data_Transpose!BL$53)/Data_Transpose!BL$54, Data_Transpose!BL33)</f>
        <v>0</v>
      </c>
      <c r="BM33" s="48">
        <f>IF(Data_Transpose!BM33 &gt; 0, (Data_Transpose!BM33 -Data_Transpose!BM$53)/Data_Transpose!BM$54, Data_Transpose!BM33)</f>
        <v>0.78881063774661597</v>
      </c>
      <c r="BN33" s="48">
        <f>IF(Data_Transpose!BN33 &gt; 0, (Data_Transpose!BN33 -Data_Transpose!BN$53)/Data_Transpose!BN$54, Data_Transpose!BN33)</f>
        <v>-1.3702237155036661</v>
      </c>
      <c r="BO33" s="48">
        <f>IF(Data_Transpose!BO33 &gt; 0, (Data_Transpose!BO33 -Data_Transpose!BO$53)/Data_Transpose!BO$54, Data_Transpose!BO33)</f>
        <v>0</v>
      </c>
      <c r="BP33" s="48">
        <f>IF(Data_Transpose!BP33 &gt; 0, (Data_Transpose!BP33 -Data_Transpose!BP$53)/Data_Transpose!BP$54, Data_Transpose!BP33)</f>
        <v>0.91417410033006963</v>
      </c>
      <c r="BQ33" s="48">
        <f>IF(Data_Transpose!BQ33 &gt; 0, (Data_Transpose!BQ33 -Data_Transpose!BQ$53)/Data_Transpose!BQ$54, Data_Transpose!BQ33)</f>
        <v>0.47140452079103184</v>
      </c>
      <c r="BR33" s="48">
        <f>IF(Data_Transpose!BR33 &gt; 0, (Data_Transpose!BR33 -Data_Transpose!BR$53)/Data_Transpose!BR$54, Data_Transpose!BR33)</f>
        <v>0</v>
      </c>
      <c r="BS33" s="48">
        <f>IF(Data_Transpose!BS33 &gt; 0, (Data_Transpose!BS33 -Data_Transpose!BS$53)/Data_Transpose!BS$54, Data_Transpose!BS33)</f>
        <v>-6.6723719879219268E-2</v>
      </c>
      <c r="BT33" s="48">
        <f>IF(Data_Transpose!BT33 &gt; 0, (Data_Transpose!BT33 -Data_Transpose!BT$53)/Data_Transpose!BT$54, Data_Transpose!BT33)</f>
        <v>0</v>
      </c>
      <c r="BU33" s="48">
        <f>IF(Data_Transpose!BU33 &gt; 0, (Data_Transpose!BU33 -Data_Transpose!BU$53)/Data_Transpose!BU$54, Data_Transpose!BU33)</f>
        <v>0</v>
      </c>
      <c r="BV33" s="48">
        <f>IF(Data_Transpose!BV33 &gt; 0, (Data_Transpose!BV33 -Data_Transpose!BV$53)/Data_Transpose!BV$54, Data_Transpose!BV33)</f>
        <v>0</v>
      </c>
      <c r="BW33" s="48">
        <f>IF(Data_Transpose!BW33 &gt; 0, (Data_Transpose!BW33 -Data_Transpose!BW$53)/Data_Transpose!BW$54, Data_Transpose!BW33)</f>
        <v>0</v>
      </c>
      <c r="BX33" s="48">
        <f>IF(Data_Transpose!BX33 &gt; 0, (Data_Transpose!BX33 -Data_Transpose!BX$53)/Data_Transpose!BX$54, Data_Transpose!BX33)</f>
        <v>-0.87358908803672808</v>
      </c>
      <c r="BY33" s="48">
        <f>IF(Data_Transpose!BY33 &gt; 0, (Data_Transpose!BY33 -Data_Transpose!BY$53)/Data_Transpose!BY$54, Data_Transpose!BY33)</f>
        <v>0.59131239598908225</v>
      </c>
      <c r="BZ33" s="48">
        <f>IF(Data_Transpose!BZ33 &gt; 0, (Data_Transpose!BZ33 -Data_Transpose!BZ$53)/Data_Transpose!BZ$54, Data_Transpose!BZ33)</f>
        <v>0</v>
      </c>
      <c r="CA33" s="48">
        <f>IF(Data_Transpose!CA33 &gt; 0, (Data_Transpose!CA33 -Data_Transpose!CA$53)/Data_Transpose!CA$54, Data_Transpose!CA33)</f>
        <v>-0.94280904158206347</v>
      </c>
      <c r="CB33" s="48">
        <f>IF(Data_Transpose!CB33 &gt; 0, (Data_Transpose!CB33 -Data_Transpose!CB$53)/Data_Transpose!CB$54, Data_Transpose!CB33)</f>
        <v>0.17118419700436519</v>
      </c>
      <c r="CC33" s="48">
        <f>IF(Data_Transpose!CD33 &gt; 0, (Data_Transpose!CD33 -Data_Transpose!CD$53)/Data_Transpose!CD$54, Data_Transpose!CD33)</f>
        <v>0</v>
      </c>
      <c r="CD33" s="48">
        <f>IF(Data_Transpose!CE33 &gt; 0, (Data_Transpose!CE33 -Data_Transpose!CE$53)/Data_Transpose!CE$54, Data_Transpose!CE33)</f>
        <v>0</v>
      </c>
      <c r="CE33" s="48">
        <f>IF(Data_Transpose!CF33 &gt; 0, (Data_Transpose!CF33 -Data_Transpose!CF$53)/Data_Transpose!CF$54, Data_Transpose!CF33)</f>
        <v>0.9587892373351633</v>
      </c>
      <c r="CF33" s="48">
        <f>IF(Data_Transpose!CG33 &gt; 0, (Data_Transpose!CG33 -Data_Transpose!CG$53)/Data_Transpose!CG$54, Data_Transpose!CG33)</f>
        <v>0</v>
      </c>
      <c r="CG33" s="48">
        <f>IF(Data_Transpose!CH33 &gt; 0, (Data_Transpose!CH33 -Data_Transpose!CH$53)/Data_Transpose!CH$54, Data_Transpose!CH33)</f>
        <v>0.93541434669348533</v>
      </c>
      <c r="CH33" s="48">
        <f>IF(Data_Transpose!CI33 &gt; 0, (Data_Transpose!CI33 -Data_Transpose!CI$53)/Data_Transpose!CI$54, Data_Transpose!CI33)</f>
        <v>1.0947727295509553</v>
      </c>
      <c r="CI33" s="48">
        <f>IF(Data_Transpose!CJ33 &gt; 0, (Data_Transpose!CJ33 -Data_Transpose!CJ$53)/Data_Transpose!CJ$54, Data_Transpose!CJ33)</f>
        <v>0</v>
      </c>
      <c r="CJ33" s="48">
        <f>IF(Data_Transpose!CK33 &gt; 0, (Data_Transpose!CK33 -Data_Transpose!CK$53)/Data_Transpose!CK$54, Data_Transpose!CK33)</f>
        <v>0</v>
      </c>
      <c r="CK33" s="48">
        <f>IF(Data_Transpose!CL33 &gt; 0, (Data_Transpose!CL33 -Data_Transpose!CL$53)/Data_Transpose!CL$54, Data_Transpose!CL33)</f>
        <v>0.17545815065905693</v>
      </c>
      <c r="CL33" s="48">
        <f>IF(Data_Transpose!CM33 &gt; 0, (Data_Transpose!CM33 -Data_Transpose!CM$53)/Data_Transpose!CM$54, Data_Transpose!CM33)</f>
        <v>-1.0327955589886442</v>
      </c>
      <c r="CM33" s="48">
        <f>IF(Data_Transpose!CN33 &gt; 0, (Data_Transpose!CN33 -Data_Transpose!CN$53)/Data_Transpose!CN$54, Data_Transpose!CN33)</f>
        <v>0</v>
      </c>
      <c r="CN33" s="48">
        <f>IF(Data_Transpose!CO33 &gt; 0, (Data_Transpose!CO33 -Data_Transpose!CO$53)/Data_Transpose!CO$54, Data_Transpose!CO33)</f>
        <v>0.92582009977255142</v>
      </c>
      <c r="CO33" s="48">
        <f>IF(Data_Transpose!CP33 &gt; 0, (Data_Transpose!CP33 -Data_Transpose!CP$53)/Data_Transpose!CP$54, Data_Transpose!CP33)</f>
        <v>0</v>
      </c>
      <c r="CP33" s="48">
        <f>IF(Data_Transpose!CQ33 &gt; 0, (Data_Transpose!CQ33 -Data_Transpose!CQ$53)/Data_Transpose!CQ$54, Data_Transpose!CQ33)</f>
        <v>0.38857615149299946</v>
      </c>
      <c r="CQ33" s="48">
        <f>IF(Data_Transpose!CR33 &gt; 0, (Data_Transpose!CR33 -Data_Transpose!CR$53)/Data_Transpose!CR$54, Data_Transpose!CR33)</f>
        <v>0</v>
      </c>
      <c r="CR33" s="48">
        <f>IF(Data_Transpose!CS33 &gt; 0, (Data_Transpose!CS33 -Data_Transpose!CS$53)/Data_Transpose!CS$54, Data_Transpose!CS33)</f>
        <v>-4.5893649955382039E-2</v>
      </c>
      <c r="CU33" s="47">
        <f t="shared" si="2"/>
        <v>0.25961887601696787</v>
      </c>
      <c r="CV33" s="47">
        <f t="shared" si="3"/>
        <v>0.60380736442456007</v>
      </c>
      <c r="CW33" s="47">
        <f t="shared" si="4"/>
        <v>-0.13935890339265072</v>
      </c>
      <c r="CX33" s="47">
        <f t="shared" si="5"/>
        <v>1.2134066792426885</v>
      </c>
      <c r="CY33" s="47">
        <f t="shared" si="6"/>
        <v>0</v>
      </c>
      <c r="CZ33" s="47">
        <f t="shared" si="7"/>
        <v>0</v>
      </c>
      <c r="DA33" s="47">
        <f t="shared" si="8"/>
        <v>0</v>
      </c>
      <c r="DB33" s="47">
        <f t="shared" si="9"/>
        <v>1.4750558499082622</v>
      </c>
      <c r="DC33" s="47">
        <f t="shared" si="10"/>
        <v>0</v>
      </c>
      <c r="DD33" s="47">
        <f t="shared" si="11"/>
        <v>-1.8540496217739157</v>
      </c>
      <c r="DE33" s="47">
        <f t="shared" si="12"/>
        <v>-1.0206207261596576</v>
      </c>
      <c r="DF33" s="47">
        <f t="shared" si="13"/>
        <v>-0.78015797670785458</v>
      </c>
      <c r="DG33" s="47">
        <f t="shared" si="14"/>
        <v>0</v>
      </c>
      <c r="DH33" s="47">
        <f t="shared" si="15"/>
        <v>0</v>
      </c>
      <c r="DI33" s="47">
        <f t="shared" si="16"/>
        <v>-1.055289706022174</v>
      </c>
      <c r="DJ33" s="47">
        <f t="shared" si="17"/>
        <v>-1.296407447104327</v>
      </c>
      <c r="DK33" s="47">
        <f t="shared" si="18"/>
        <v>-0.35586746273281961</v>
      </c>
      <c r="DL33" s="47">
        <f t="shared" si="19"/>
        <v>1.1902552737575318</v>
      </c>
      <c r="DM33" s="47">
        <f t="shared" si="20"/>
        <v>0</v>
      </c>
      <c r="DN33" s="47">
        <f t="shared" si="21"/>
        <v>0</v>
      </c>
      <c r="DO33" s="47">
        <f t="shared" si="22"/>
        <v>0.92172183198536417</v>
      </c>
      <c r="DP33" s="47">
        <f t="shared" si="23"/>
        <v>0</v>
      </c>
      <c r="DQ33" s="47">
        <f t="shared" si="24"/>
        <v>0</v>
      </c>
      <c r="DR33" s="47">
        <f t="shared" si="25"/>
        <v>1.2629825441335216</v>
      </c>
      <c r="DS33" s="47">
        <f t="shared" si="26"/>
        <v>0</v>
      </c>
      <c r="DT33" s="47">
        <f t="shared" si="27"/>
        <v>0</v>
      </c>
      <c r="DU33" s="47">
        <f t="shared" si="28"/>
        <v>-0.15891043154093154</v>
      </c>
      <c r="DV33" s="47">
        <f t="shared" si="29"/>
        <v>0</v>
      </c>
      <c r="DW33" s="47">
        <f t="shared" si="30"/>
        <v>0</v>
      </c>
      <c r="DX33" s="47">
        <f t="shared" si="31"/>
        <v>0</v>
      </c>
      <c r="DY33" s="47">
        <f t="shared" si="32"/>
        <v>-0.45395144361645717</v>
      </c>
      <c r="DZ33" s="47">
        <f t="shared" si="33"/>
        <v>1.3110110602126896</v>
      </c>
      <c r="EA33" s="47">
        <f t="shared" si="34"/>
        <v>-0.27076518053694121</v>
      </c>
      <c r="EB33" s="47">
        <f t="shared" si="35"/>
        <v>-0.30983906429084968</v>
      </c>
      <c r="EC33" s="47">
        <f t="shared" si="36"/>
        <v>0</v>
      </c>
      <c r="ED33" s="47">
        <f t="shared" si="37"/>
        <v>-7.4643857258026802E-2</v>
      </c>
      <c r="EE33" s="47">
        <f t="shared" si="38"/>
        <v>-1.3659597077484571</v>
      </c>
      <c r="EF33" s="47">
        <f t="shared" si="39"/>
        <v>0.70006147611104641</v>
      </c>
      <c r="EG33" s="47">
        <f t="shared" si="40"/>
        <v>0</v>
      </c>
      <c r="EH33" s="47">
        <f t="shared" si="41"/>
        <v>0</v>
      </c>
      <c r="EI33" s="47">
        <f t="shared" si="42"/>
        <v>-0.80106880475182929</v>
      </c>
      <c r="EJ33" s="47">
        <f t="shared" si="43"/>
        <v>0</v>
      </c>
      <c r="EK33" s="47">
        <f t="shared" si="44"/>
        <v>0</v>
      </c>
      <c r="EL33" s="47">
        <f t="shared" si="45"/>
        <v>-1.0206207261596576</v>
      </c>
      <c r="EM33" s="47">
        <f t="shared" si="46"/>
        <v>0</v>
      </c>
      <c r="EN33" s="47">
        <f t="shared" si="47"/>
        <v>0.63548890930224278</v>
      </c>
      <c r="EO33" s="47">
        <f t="shared" si="48"/>
        <v>0.17878330548357901</v>
      </c>
      <c r="EP33" s="47">
        <f t="shared" si="49"/>
        <v>0</v>
      </c>
      <c r="EQ33" s="47">
        <f t="shared" si="50"/>
        <v>0.19298643193543732</v>
      </c>
      <c r="ER33" s="47">
        <f t="shared" si="51"/>
        <v>0.25569479004038825</v>
      </c>
      <c r="ES33" s="47">
        <f t="shared" si="52"/>
        <v>0</v>
      </c>
      <c r="ET33" s="47">
        <f t="shared" si="53"/>
        <v>0</v>
      </c>
      <c r="EU33" s="47">
        <f t="shared" si="54"/>
        <v>0</v>
      </c>
      <c r="EV33" s="47">
        <f t="shared" si="55"/>
        <v>0</v>
      </c>
      <c r="EW33" s="47">
        <f t="shared" si="56"/>
        <v>0</v>
      </c>
      <c r="EX33" s="47">
        <f t="shared" si="57"/>
        <v>0</v>
      </c>
      <c r="EY33" s="47">
        <f t="shared" si="58"/>
        <v>-0.46270353189701663</v>
      </c>
      <c r="EZ33" s="47">
        <f t="shared" si="59"/>
        <v>0</v>
      </c>
      <c r="FA33" s="47">
        <f t="shared" si="60"/>
        <v>-0.55901699437494745</v>
      </c>
      <c r="FB33" s="47">
        <f t="shared" si="61"/>
        <v>-1.4129854131510975</v>
      </c>
      <c r="FC33" s="47">
        <f t="shared" si="62"/>
        <v>0</v>
      </c>
      <c r="FD33" s="47">
        <f t="shared" si="63"/>
        <v>0</v>
      </c>
      <c r="FE33" s="47">
        <f t="shared" si="64"/>
        <v>0.88191710368819742</v>
      </c>
      <c r="FF33" s="47">
        <f t="shared" si="65"/>
        <v>-1.5319566861242651</v>
      </c>
      <c r="FG33" s="47">
        <f t="shared" si="66"/>
        <v>0</v>
      </c>
      <c r="FH33" s="47">
        <f t="shared" si="67"/>
        <v>1.0220777158038743</v>
      </c>
      <c r="FI33" s="47">
        <f t="shared" si="68"/>
        <v>0.52704627669473014</v>
      </c>
      <c r="FJ33" s="47">
        <f t="shared" si="69"/>
        <v>0</v>
      </c>
      <c r="FK33" s="47">
        <f t="shared" si="70"/>
        <v>-7.4599386680794175E-2</v>
      </c>
      <c r="FL33" s="47">
        <f t="shared" si="71"/>
        <v>0</v>
      </c>
      <c r="FM33" s="47">
        <f t="shared" si="72"/>
        <v>0</v>
      </c>
      <c r="FN33" s="47">
        <f t="shared" si="73"/>
        <v>0</v>
      </c>
      <c r="FO33" s="47">
        <f t="shared" si="74"/>
        <v>0</v>
      </c>
      <c r="FP33" s="47">
        <f t="shared" si="75"/>
        <v>-0.97670229262608621</v>
      </c>
      <c r="FQ33" s="47">
        <f t="shared" si="76"/>
        <v>0.66110735668493104</v>
      </c>
      <c r="FR33" s="47">
        <f t="shared" si="77"/>
        <v>0</v>
      </c>
      <c r="FS33" s="47">
        <f t="shared" si="78"/>
        <v>-1.0540925533894598</v>
      </c>
      <c r="FT33" s="47">
        <f t="shared" si="79"/>
        <v>0.19138975058773822</v>
      </c>
      <c r="FU33" s="47">
        <f t="shared" si="80"/>
        <v>0</v>
      </c>
      <c r="FV33" s="47">
        <f t="shared" si="81"/>
        <v>0</v>
      </c>
      <c r="FW33" s="47">
        <f t="shared" si="82"/>
        <v>1.0719589553883022</v>
      </c>
      <c r="FX33" s="47">
        <f t="shared" si="83"/>
        <v>0</v>
      </c>
      <c r="FY33" s="47">
        <f t="shared" si="84"/>
        <v>1.0458250331675945</v>
      </c>
      <c r="FZ33" s="47">
        <f t="shared" si="85"/>
        <v>1.2239931215944644</v>
      </c>
      <c r="GA33" s="47">
        <f t="shared" si="86"/>
        <v>0</v>
      </c>
      <c r="GB33" s="47">
        <f t="shared" si="87"/>
        <v>0</v>
      </c>
      <c r="GC33" s="47">
        <f t="shared" si="88"/>
        <v>0.19616817604002543</v>
      </c>
      <c r="GD33" s="47">
        <f t="shared" si="89"/>
        <v>-1.1547005383792512</v>
      </c>
      <c r="GE33" s="47">
        <f t="shared" si="90"/>
        <v>0</v>
      </c>
      <c r="GF33" s="47">
        <f t="shared" si="91"/>
        <v>1.0350983390135313</v>
      </c>
      <c r="GG33" s="47">
        <f t="shared" si="92"/>
        <v>0</v>
      </c>
      <c r="GH33" s="47">
        <f t="shared" si="93"/>
        <v>0.43444134458680161</v>
      </c>
      <c r="GI33" s="47">
        <f t="shared" si="94"/>
        <v>0</v>
      </c>
      <c r="GJ33" s="47">
        <f t="shared" si="95"/>
        <v>-5.1310660517907218E-2</v>
      </c>
    </row>
    <row r="34" spans="1:192" ht="15">
      <c r="A34" s="2" t="s">
        <v>37</v>
      </c>
      <c r="B34" s="48">
        <f>IF(Data_Transpose!CC34 &gt; 0, (Data_Transpose!CC34 -Data_Transpose!CC$53)/Data_Transpose!CC$54, Data_Transpose!CC34)</f>
        <v>0</v>
      </c>
      <c r="C34" s="48">
        <f>IF(Data_Transpose!P34 &gt; 0, (Data_Transpose!P34 -Data_Transpose!P$53)/Data_Transpose!P$54, Data_Transpose!P34)</f>
        <v>0</v>
      </c>
      <c r="D34" s="48">
        <f>IF(Data_Transpose!G34 &gt; 0, (Data_Transpose!G34 -Data_Transpose!G$53)/Data_Transpose!G$54, Data_Transpose!G34)</f>
        <v>0</v>
      </c>
      <c r="E34" s="48">
        <f>IF(Data_Transpose!B34 &gt; 0, (Data_Transpose!B34 -Data_Transpose!B$53)/Data_Transpose!B$54, Data_Transpose!B34)</f>
        <v>0</v>
      </c>
      <c r="F34" s="48">
        <f>IF(Data_Transpose!C34 &gt; 0, (Data_Transpose!C34 -Data_Transpose!C$53)/Data_Transpose!C$54, Data_Transpose!C34)</f>
        <v>0</v>
      </c>
      <c r="G34" s="48">
        <f>IF(Data_Transpose!D34 &gt; 0, (Data_Transpose!D34 -Data_Transpose!D$53)/Data_Transpose!D$54, Data_Transpose!D34)</f>
        <v>0</v>
      </c>
      <c r="H34" s="48">
        <f>IF(Data_Transpose!E34 &gt; 0, (Data_Transpose!E34 -Data_Transpose!E$53)/Data_Transpose!E$54, Data_Transpose!E34)</f>
        <v>0</v>
      </c>
      <c r="I34" s="48">
        <f>IF(Data_Transpose!F34 &gt; 0, (Data_Transpose!F34 -Data_Transpose!F$53)/Data_Transpose!F$54, Data_Transpose!F34)</f>
        <v>0</v>
      </c>
      <c r="J34" s="48">
        <f>IF(Data_Transpose!H34 &gt; 0, (Data_Transpose!H34 -Data_Transpose!H$53)/Data_Transpose!H$54, Data_Transpose!H34)</f>
        <v>0</v>
      </c>
      <c r="K34" s="48">
        <f>IF(Data_Transpose!I34 &gt; 0, (Data_Transpose!I34 -Data_Transpose!I$53)/Data_Transpose!I$54, Data_Transpose!I34)</f>
        <v>0</v>
      </c>
      <c r="L34" s="48">
        <f>IF(Data_Transpose!J34 &gt; 0, (Data_Transpose!J34 -Data_Transpose!J$53)/Data_Transpose!J$54, Data_Transpose!J34)</f>
        <v>0</v>
      </c>
      <c r="M34" s="48">
        <f>IF(Data_Transpose!K34 &gt; 0, (Data_Transpose!K34 -Data_Transpose!K$53)/Data_Transpose!K$54, Data_Transpose!K34)</f>
        <v>0</v>
      </c>
      <c r="N34" s="48">
        <f>IF(Data_Transpose!L34 &gt; 0, (Data_Transpose!L34 -Data_Transpose!L$53)/Data_Transpose!L$54, Data_Transpose!L34)</f>
        <v>0</v>
      </c>
      <c r="O34" s="48">
        <f>IF(Data_Transpose!M34 &gt; 0, (Data_Transpose!M34 -Data_Transpose!M$53)/Data_Transpose!M$54, Data_Transpose!M34)</f>
        <v>0</v>
      </c>
      <c r="P34" s="48">
        <f>IF(Data_Transpose!N34 &gt; 0, (Data_Transpose!N34 -Data_Transpose!N$53)/Data_Transpose!N$54, Data_Transpose!N34)</f>
        <v>0</v>
      </c>
      <c r="Q34" s="48">
        <f>IF(Data_Transpose!O34 &gt; 0, (Data_Transpose!O34 -Data_Transpose!O$53)/Data_Transpose!O$54, Data_Transpose!O34)</f>
        <v>0</v>
      </c>
      <c r="R34" s="48">
        <f>IF(Data_Transpose!Q34 &gt; 0, (Data_Transpose!Q34 -Data_Transpose!Q$53)/Data_Transpose!Q$54, Data_Transpose!Q34)</f>
        <v>0</v>
      </c>
      <c r="S34" s="48">
        <f>IF(Data_Transpose!R34 &gt; 0, (Data_Transpose!R34 -Data_Transpose!R$53)/Data_Transpose!R$54, Data_Transpose!R34)</f>
        <v>0</v>
      </c>
      <c r="T34" s="48">
        <f>IF(Data_Transpose!S34 &gt; 0, (Data_Transpose!S34 -Data_Transpose!S$53)/Data_Transpose!S$54, Data_Transpose!S34)</f>
        <v>0</v>
      </c>
      <c r="U34" s="48">
        <f>IF(Data_Transpose!T34 &gt; 0, (Data_Transpose!T34 -Data_Transpose!T$53)/Data_Transpose!T$54, Data_Transpose!T34)</f>
        <v>0</v>
      </c>
      <c r="V34" s="48">
        <f>IF(Data_Transpose!U34 &gt; 0, (Data_Transpose!U34 -Data_Transpose!U$53)/Data_Transpose!U$54, Data_Transpose!U34)</f>
        <v>0</v>
      </c>
      <c r="W34" s="48">
        <f>IF(Data_Transpose!V34 &gt; 0, (Data_Transpose!V34 -Data_Transpose!V$53)/Data_Transpose!V$54, Data_Transpose!V34)</f>
        <v>0</v>
      </c>
      <c r="X34" s="48">
        <f>IF(Data_Transpose!W34 &gt; 0, (Data_Transpose!W34 -Data_Transpose!W$53)/Data_Transpose!W$54, Data_Transpose!W34)</f>
        <v>0</v>
      </c>
      <c r="Y34" s="48">
        <f>IF(Data_Transpose!X34 &gt; 0, (Data_Transpose!X34 -Data_Transpose!X$53)/Data_Transpose!X$54, Data_Transpose!X34)</f>
        <v>0</v>
      </c>
      <c r="Z34" s="48">
        <f>IF(Data_Transpose!Y34 &gt; 0, (Data_Transpose!Y34 -Data_Transpose!Y$53)/Data_Transpose!Y$54, Data_Transpose!Y34)</f>
        <v>0</v>
      </c>
      <c r="AA34" s="48">
        <f>IF(Data_Transpose!Z34 &gt; 0, (Data_Transpose!Z34 -Data_Transpose!Z$53)/Data_Transpose!Z$54, Data_Transpose!Z34)</f>
        <v>0</v>
      </c>
      <c r="AB34" s="48">
        <f>IF(Data_Transpose!AA34 &gt; 0, (Data_Transpose!AA34 -Data_Transpose!AA$53)/Data_Transpose!AA$54, Data_Transpose!AA34)</f>
        <v>0</v>
      </c>
      <c r="AC34" s="48">
        <f>IF(Data_Transpose!AB34 &gt; 0, (Data_Transpose!AB34 -Data_Transpose!AB$53)/Data_Transpose!AB$54, Data_Transpose!AB34)</f>
        <v>0</v>
      </c>
      <c r="AD34" s="48">
        <f>IF(Data_Transpose!AC34 &gt; 0, (Data_Transpose!AC34 -Data_Transpose!AC$53)/Data_Transpose!AC$54, Data_Transpose!AC34)</f>
        <v>0</v>
      </c>
      <c r="AE34" s="48">
        <f>IF(Data_Transpose!AD34 &gt; 0, (Data_Transpose!AD34 -Data_Transpose!AD$53)/Data_Transpose!AD$54, Data_Transpose!AD34)</f>
        <v>0</v>
      </c>
      <c r="AF34" s="48">
        <f>IF(Data_Transpose!AE34 &gt; 0, (Data_Transpose!AE34 -Data_Transpose!AE$53)/Data_Transpose!AE$54, Data_Transpose!AE34)</f>
        <v>0</v>
      </c>
      <c r="AG34" s="48">
        <f>IF(Data_Transpose!AF34 &gt; 0, (Data_Transpose!AF34 -Data_Transpose!AF$53)/Data_Transpose!AF$54, Data_Transpose!AF34)</f>
        <v>0</v>
      </c>
      <c r="AH34" s="48">
        <f>IF(Data_Transpose!AG34 &gt; 0, (Data_Transpose!AG34 -Data_Transpose!AG$53)/Data_Transpose!AG$54, Data_Transpose!AG34)</f>
        <v>0</v>
      </c>
      <c r="AI34" s="48">
        <f>IF(Data_Transpose!AH34 &gt; 0, (Data_Transpose!AH34 -Data_Transpose!AH$53)/Data_Transpose!AH$54, Data_Transpose!AH34)</f>
        <v>0</v>
      </c>
      <c r="AJ34" s="48">
        <f>IF(Data_Transpose!AI34 &gt; 0, (Data_Transpose!AI34 -Data_Transpose!AI$53)/Data_Transpose!AI$54, Data_Transpose!AI34)</f>
        <v>0</v>
      </c>
      <c r="AK34" s="48">
        <f>IF(Data_Transpose!AJ34 &gt; 0, (Data_Transpose!AJ34 -Data_Transpose!AJ$53)/Data_Transpose!AJ$54, Data_Transpose!AJ34)</f>
        <v>0</v>
      </c>
      <c r="AL34" s="48">
        <f>IF(Data_Transpose!AK34 &gt; 0, (Data_Transpose!AK34 -Data_Transpose!AK$53)/Data_Transpose!AK$54, Data_Transpose!AK34)</f>
        <v>0</v>
      </c>
      <c r="AM34" s="48">
        <f>IF(Data_Transpose!AL34 &gt; 0, (Data_Transpose!AL34 -Data_Transpose!AL$53)/Data_Transpose!AL$54, Data_Transpose!AL34)</f>
        <v>0</v>
      </c>
      <c r="AN34" s="48">
        <f>IF(Data_Transpose!AM34 &gt; 0, (Data_Transpose!AM34 -Data_Transpose!AM$53)/Data_Transpose!AM$54, Data_Transpose!AM34)</f>
        <v>0</v>
      </c>
      <c r="AO34" s="48">
        <f>IF(Data_Transpose!AN34 &gt; 0, (Data_Transpose!AN34 -Data_Transpose!AN$53)/Data_Transpose!AN$54, Data_Transpose!AN34)</f>
        <v>0</v>
      </c>
      <c r="AP34" s="48">
        <f>IF(Data_Transpose!AO34 &gt; 0, (Data_Transpose!AO34 -Data_Transpose!AO$53)/Data_Transpose!AO$54, Data_Transpose!AO34)</f>
        <v>0</v>
      </c>
      <c r="AQ34" s="48">
        <f>IF(Data_Transpose!AP34 &gt; 0, (Data_Transpose!AP34 -Data_Transpose!AP$53)/Data_Transpose!AP$54, Data_Transpose!AP34)</f>
        <v>0</v>
      </c>
      <c r="AR34" s="48">
        <f>IF(Data_Transpose!AQ34 &gt; 0, (Data_Transpose!AQ34 -Data_Transpose!AQ$53)/Data_Transpose!AQ$54, Data_Transpose!AQ34)</f>
        <v>0</v>
      </c>
      <c r="AS34" s="48">
        <f>IF(Data_Transpose!AR34 &gt; 0, (Data_Transpose!AR34 -Data_Transpose!AR$53)/Data_Transpose!AR$54, Data_Transpose!AR34)</f>
        <v>0</v>
      </c>
      <c r="AT34" s="48">
        <f>IF(Data_Transpose!AS34 &gt; 0, (Data_Transpose!AS34 -Data_Transpose!AS$53)/Data_Transpose!AS$54, Data_Transpose!AS34)</f>
        <v>0</v>
      </c>
      <c r="AU34" s="48">
        <f>IF(Data_Transpose!AT34 &gt; 0, (Data_Transpose!AT34 -Data_Transpose!AT$53)/Data_Transpose!AT$54, Data_Transpose!AT34)</f>
        <v>0</v>
      </c>
      <c r="AV34" s="48">
        <f>IF(Data_Transpose!AU34 &gt; 0, (Data_Transpose!AU34 -Data_Transpose!AU$53)/Data_Transpose!AU$54, Data_Transpose!AU34)</f>
        <v>0</v>
      </c>
      <c r="AW34" s="48">
        <f>IF(Data_Transpose!AV34 &gt; 0, (Data_Transpose!AV34 -Data_Transpose!AV$53)/Data_Transpose!AV$54, Data_Transpose!AV34)</f>
        <v>0</v>
      </c>
      <c r="AX34" s="48">
        <f>IF(Data_Transpose!AW34 &gt; 0, (Data_Transpose!AW34 -Data_Transpose!AW$53)/Data_Transpose!AW$54, Data_Transpose!AW34)</f>
        <v>0</v>
      </c>
      <c r="AY34" s="48">
        <f>IF(Data_Transpose!AX34 &gt; 0, (Data_Transpose!AX34 -Data_Transpose!AX$53)/Data_Transpose!AX$54, Data_Transpose!AX34)</f>
        <v>0</v>
      </c>
      <c r="AZ34" s="48">
        <f>IF(Data_Transpose!AY34 &gt; 0, (Data_Transpose!AY34 -Data_Transpose!AY$53)/Data_Transpose!AY$54, Data_Transpose!AY34)</f>
        <v>0</v>
      </c>
      <c r="BA34" s="48">
        <f>IF(Data_Transpose!AZ34 &gt; 0, (Data_Transpose!AZ34 -Data_Transpose!AZ$53)/Data_Transpose!AZ$54, Data_Transpose!AZ34)</f>
        <v>0</v>
      </c>
      <c r="BB34" s="48">
        <f>IF(Data_Transpose!BA34 &gt; 0, (Data_Transpose!BA34 -Data_Transpose!BA$53)/Data_Transpose!BA$54, Data_Transpose!BA34)</f>
        <v>0</v>
      </c>
      <c r="BC34" s="48">
        <f>IF(Data_Transpose!BB34 &gt; 0, (Data_Transpose!BB34 -Data_Transpose!BB$53)/Data_Transpose!BB$54, Data_Transpose!BB34)</f>
        <v>0</v>
      </c>
      <c r="BD34" s="48">
        <f>IF(Data_Transpose!BC34 &gt; 0, (Data_Transpose!BC34 -Data_Transpose!BC$53)/Data_Transpose!BC$54, Data_Transpose!BC34)</f>
        <v>0</v>
      </c>
      <c r="BE34" s="48">
        <f>IF(Data_Transpose!BD34 &gt; 0, (Data_Transpose!BD34 -Data_Transpose!BD$53)/Data_Transpose!BD$54, Data_Transpose!BD34)</f>
        <v>0</v>
      </c>
      <c r="BF34" s="48">
        <f>IF(Data_Transpose!BE34 &gt; 0, (Data_Transpose!BE34 -Data_Transpose!BE$53)/Data_Transpose!BE$54, Data_Transpose!BE34)</f>
        <v>0</v>
      </c>
      <c r="BG34" s="48">
        <f>IF(Data_Transpose!BF34 &gt; 0, (Data_Transpose!BF34 -Data_Transpose!BF$53)/Data_Transpose!BF$54, Data_Transpose!BF34)</f>
        <v>0</v>
      </c>
      <c r="BH34" s="48">
        <f>IF(Data_Transpose!BH34 &gt; 0, (Data_Transpose!BH34 -Data_Transpose!BH$53)/Data_Transpose!BH$54, Data_Transpose!BH34)</f>
        <v>0</v>
      </c>
      <c r="BI34" s="48">
        <f>IF(Data_Transpose!BI34 &gt; 0, (Data_Transpose!BI34 -Data_Transpose!BI$53)/Data_Transpose!BI$54, Data_Transpose!BI34)</f>
        <v>0</v>
      </c>
      <c r="BJ34" s="48">
        <f>IF(Data_Transpose!BJ34 &gt; 0, (Data_Transpose!BJ34 -Data_Transpose!BJ$53)/Data_Transpose!BJ$54, Data_Transpose!BJ34)</f>
        <v>0</v>
      </c>
      <c r="BK34" s="48">
        <f>IF(Data_Transpose!BK34 &gt; 0, (Data_Transpose!BK34 -Data_Transpose!BK$53)/Data_Transpose!BK$54, Data_Transpose!BK34)</f>
        <v>0</v>
      </c>
      <c r="BL34" s="48">
        <f>IF(Data_Transpose!BL34 &gt; 0, (Data_Transpose!BL34 -Data_Transpose!BL$53)/Data_Transpose!BL$54, Data_Transpose!BL34)</f>
        <v>0</v>
      </c>
      <c r="BM34" s="48">
        <f>IF(Data_Transpose!BM34 &gt; 0, (Data_Transpose!BM34 -Data_Transpose!BM$53)/Data_Transpose!BM$54, Data_Transpose!BM34)</f>
        <v>0</v>
      </c>
      <c r="BN34" s="48">
        <f>IF(Data_Transpose!BN34 &gt; 0, (Data_Transpose!BN34 -Data_Transpose!BN$53)/Data_Transpose!BN$54, Data_Transpose!BN34)</f>
        <v>0</v>
      </c>
      <c r="BO34" s="48">
        <f>IF(Data_Transpose!BO34 &gt; 0, (Data_Transpose!BO34 -Data_Transpose!BO$53)/Data_Transpose!BO$54, Data_Transpose!BO34)</f>
        <v>0</v>
      </c>
      <c r="BP34" s="48">
        <f>IF(Data_Transpose!BP34 &gt; 0, (Data_Transpose!BP34 -Data_Transpose!BP$53)/Data_Transpose!BP$54, Data_Transpose!BP34)</f>
        <v>0</v>
      </c>
      <c r="BQ34" s="48">
        <f>IF(Data_Transpose!BQ34 &gt; 0, (Data_Transpose!BQ34 -Data_Transpose!BQ$53)/Data_Transpose!BQ$54, Data_Transpose!BQ34)</f>
        <v>0</v>
      </c>
      <c r="BR34" s="48">
        <f>IF(Data_Transpose!BR34 &gt; 0, (Data_Transpose!BR34 -Data_Transpose!BR$53)/Data_Transpose!BR$54, Data_Transpose!BR34)</f>
        <v>0</v>
      </c>
      <c r="BS34" s="48">
        <f>IF(Data_Transpose!BS34 &gt; 0, (Data_Transpose!BS34 -Data_Transpose!BS$53)/Data_Transpose!BS$54, Data_Transpose!BS34)</f>
        <v>1.267750677705171</v>
      </c>
      <c r="BT34" s="48">
        <f>IF(Data_Transpose!BT34 &gt; 0, (Data_Transpose!BT34 -Data_Transpose!BT$53)/Data_Transpose!BT$54, Data_Transpose!BT34)</f>
        <v>0</v>
      </c>
      <c r="BU34" s="48">
        <f>IF(Data_Transpose!BU34 &gt; 0, (Data_Transpose!BU34 -Data_Transpose!BU$53)/Data_Transpose!BU$54, Data_Transpose!BU34)</f>
        <v>0</v>
      </c>
      <c r="BV34" s="48">
        <f>IF(Data_Transpose!BV34 &gt; 0, (Data_Transpose!BV34 -Data_Transpose!BV$53)/Data_Transpose!BV$54, Data_Transpose!BV34)</f>
        <v>0</v>
      </c>
      <c r="BW34" s="48">
        <f>IF(Data_Transpose!BW34 &gt; 0, (Data_Transpose!BW34 -Data_Transpose!BW$53)/Data_Transpose!BW$54, Data_Transpose!BW34)</f>
        <v>0</v>
      </c>
      <c r="BX34" s="48">
        <f>IF(Data_Transpose!BX34 &gt; 0, (Data_Transpose!BX34 -Data_Transpose!BX$53)/Data_Transpose!BX$54, Data_Transpose!BX34)</f>
        <v>0.87358908803672808</v>
      </c>
      <c r="BY34" s="48">
        <f>IF(Data_Transpose!BY34 &gt; 0, (Data_Transpose!BY34 -Data_Transpose!BY$53)/Data_Transpose!BY$54, Data_Transpose!BY34)</f>
        <v>0</v>
      </c>
      <c r="BZ34" s="48">
        <f>IF(Data_Transpose!BZ34 &gt; 0, (Data_Transpose!BZ34 -Data_Transpose!BZ$53)/Data_Transpose!BZ$54, Data_Transpose!BZ34)</f>
        <v>0</v>
      </c>
      <c r="CA34" s="48">
        <f>IF(Data_Transpose!CA34 &gt; 0, (Data_Transpose!CA34 -Data_Transpose!CA$53)/Data_Transpose!CA$54, Data_Transpose!CA34)</f>
        <v>0</v>
      </c>
      <c r="CB34" s="48">
        <f>IF(Data_Transpose!CB34 &gt; 0, (Data_Transpose!CB34 -Data_Transpose!CB$53)/Data_Transpose!CB$54, Data_Transpose!CB34)</f>
        <v>0</v>
      </c>
      <c r="CC34" s="48">
        <f>IF(Data_Transpose!CD34 &gt; 0, (Data_Transpose!CD34 -Data_Transpose!CD$53)/Data_Transpose!CD$54, Data_Transpose!CD34)</f>
        <v>0</v>
      </c>
      <c r="CD34" s="48">
        <f>IF(Data_Transpose!CE34 &gt; 0, (Data_Transpose!CE34 -Data_Transpose!CE$53)/Data_Transpose!CE$54, Data_Transpose!CE34)</f>
        <v>0</v>
      </c>
      <c r="CE34" s="48">
        <f>IF(Data_Transpose!CF34 &gt; 0, (Data_Transpose!CF34 -Data_Transpose!CF$53)/Data_Transpose!CF$54, Data_Transpose!CF34)</f>
        <v>0</v>
      </c>
      <c r="CF34" s="48">
        <f>IF(Data_Transpose!CG34 &gt; 0, (Data_Transpose!CG34 -Data_Transpose!CG$53)/Data_Transpose!CG$54, Data_Transpose!CG34)</f>
        <v>0</v>
      </c>
      <c r="CG34" s="48">
        <f>IF(Data_Transpose!CH34 &gt; 0, (Data_Transpose!CH34 -Data_Transpose!CH$53)/Data_Transpose!CH$54, Data_Transpose!CH34)</f>
        <v>0</v>
      </c>
      <c r="CH34" s="48">
        <f>IF(Data_Transpose!CI34 &gt; 0, (Data_Transpose!CI34 -Data_Transpose!CI$53)/Data_Transpose!CI$54, Data_Transpose!CI34)</f>
        <v>-0.47598814328302347</v>
      </c>
      <c r="CI34" s="48">
        <f>IF(Data_Transpose!CJ34 &gt; 0, (Data_Transpose!CJ34 -Data_Transpose!CJ$53)/Data_Transpose!CJ$54, Data_Transpose!CJ34)</f>
        <v>0</v>
      </c>
      <c r="CJ34" s="48">
        <f>IF(Data_Transpose!CK34 &gt; 0, (Data_Transpose!CK34 -Data_Transpose!CK$53)/Data_Transpose!CK$54, Data_Transpose!CK34)</f>
        <v>0</v>
      </c>
      <c r="CK34" s="48">
        <f>IF(Data_Transpose!CL34 &gt; 0, (Data_Transpose!CL34 -Data_Transpose!CL$53)/Data_Transpose!CL$54, Data_Transpose!CL34)</f>
        <v>-0.8772907532952855</v>
      </c>
      <c r="CL34" s="48">
        <f>IF(Data_Transpose!CM34 &gt; 0, (Data_Transpose!CM34 -Data_Transpose!CM$53)/Data_Transpose!CM$54, Data_Transpose!CM34)</f>
        <v>0</v>
      </c>
      <c r="CM34" s="48">
        <f>IF(Data_Transpose!CN34 &gt; 0, (Data_Transpose!CN34 -Data_Transpose!CN$53)/Data_Transpose!CN$54, Data_Transpose!CN34)</f>
        <v>0</v>
      </c>
      <c r="CN34" s="48">
        <f>IF(Data_Transpose!CO34 &gt; 0, (Data_Transpose!CO34 -Data_Transpose!CO$53)/Data_Transpose!CO$54, Data_Transpose!CO34)</f>
        <v>0</v>
      </c>
      <c r="CO34" s="48">
        <f>IF(Data_Transpose!CP34 &gt; 0, (Data_Transpose!CP34 -Data_Transpose!CP$53)/Data_Transpose!CP$54, Data_Transpose!CP34)</f>
        <v>0</v>
      </c>
      <c r="CP34" s="48">
        <f>IF(Data_Transpose!CQ34 &gt; 0, (Data_Transpose!CQ34 -Data_Transpose!CQ$53)/Data_Transpose!CQ$54, Data_Transpose!CQ34)</f>
        <v>0</v>
      </c>
      <c r="CQ34" s="48">
        <f>IF(Data_Transpose!CR34 &gt; 0, (Data_Transpose!CR34 -Data_Transpose!CR$53)/Data_Transpose!CR$54, Data_Transpose!CR34)</f>
        <v>0</v>
      </c>
      <c r="CR34" s="48">
        <f>IF(Data_Transpose!CS34 &gt; 0, (Data_Transpose!CS34 -Data_Transpose!CS$53)/Data_Transpose!CS$54, Data_Transpose!CS34)</f>
        <v>0</v>
      </c>
      <c r="CU34" s="47">
        <f t="shared" si="2"/>
        <v>0</v>
      </c>
      <c r="CV34" s="47">
        <f t="shared" si="3"/>
        <v>0</v>
      </c>
      <c r="CW34" s="47">
        <f t="shared" si="4"/>
        <v>0</v>
      </c>
      <c r="CX34" s="47">
        <f t="shared" si="5"/>
        <v>0</v>
      </c>
      <c r="CY34" s="47">
        <f t="shared" si="6"/>
        <v>0</v>
      </c>
      <c r="CZ34" s="47">
        <f t="shared" si="7"/>
        <v>0</v>
      </c>
      <c r="DA34" s="47">
        <f t="shared" si="8"/>
        <v>0</v>
      </c>
      <c r="DB34" s="47">
        <f t="shared" si="9"/>
        <v>0</v>
      </c>
      <c r="DC34" s="47">
        <f t="shared" si="10"/>
        <v>0</v>
      </c>
      <c r="DD34" s="47">
        <f t="shared" si="11"/>
        <v>0</v>
      </c>
      <c r="DE34" s="47">
        <f t="shared" si="12"/>
        <v>0</v>
      </c>
      <c r="DF34" s="47">
        <f t="shared" si="13"/>
        <v>0</v>
      </c>
      <c r="DG34" s="47">
        <f t="shared" si="14"/>
        <v>0</v>
      </c>
      <c r="DH34" s="47">
        <f t="shared" si="15"/>
        <v>0</v>
      </c>
      <c r="DI34" s="47">
        <f t="shared" si="16"/>
        <v>0</v>
      </c>
      <c r="DJ34" s="47">
        <f t="shared" si="17"/>
        <v>0</v>
      </c>
      <c r="DK34" s="47">
        <f t="shared" si="18"/>
        <v>0</v>
      </c>
      <c r="DL34" s="47">
        <f t="shared" si="19"/>
        <v>0</v>
      </c>
      <c r="DM34" s="47">
        <f t="shared" si="20"/>
        <v>0</v>
      </c>
      <c r="DN34" s="47">
        <f t="shared" si="21"/>
        <v>0</v>
      </c>
      <c r="DO34" s="47">
        <f t="shared" si="22"/>
        <v>0</v>
      </c>
      <c r="DP34" s="47">
        <f t="shared" si="23"/>
        <v>0</v>
      </c>
      <c r="DQ34" s="47">
        <f t="shared" si="24"/>
        <v>0</v>
      </c>
      <c r="DR34" s="47">
        <f t="shared" si="25"/>
        <v>0</v>
      </c>
      <c r="DS34" s="47">
        <f t="shared" si="26"/>
        <v>0</v>
      </c>
      <c r="DT34" s="47">
        <f t="shared" si="27"/>
        <v>0</v>
      </c>
      <c r="DU34" s="47">
        <f t="shared" si="28"/>
        <v>0</v>
      </c>
      <c r="DV34" s="47">
        <f t="shared" si="29"/>
        <v>0</v>
      </c>
      <c r="DW34" s="47">
        <f t="shared" si="30"/>
        <v>0</v>
      </c>
      <c r="DX34" s="47">
        <f t="shared" si="31"/>
        <v>0</v>
      </c>
      <c r="DY34" s="47">
        <f t="shared" si="32"/>
        <v>0</v>
      </c>
      <c r="DZ34" s="47">
        <f t="shared" si="33"/>
        <v>0</v>
      </c>
      <c r="EA34" s="47">
        <f t="shared" si="34"/>
        <v>0</v>
      </c>
      <c r="EB34" s="47">
        <f t="shared" si="35"/>
        <v>0</v>
      </c>
      <c r="EC34" s="47">
        <f t="shared" si="36"/>
        <v>0</v>
      </c>
      <c r="ED34" s="47">
        <f t="shared" si="37"/>
        <v>0</v>
      </c>
      <c r="EE34" s="47">
        <f t="shared" si="38"/>
        <v>0</v>
      </c>
      <c r="EF34" s="47">
        <f t="shared" si="39"/>
        <v>0</v>
      </c>
      <c r="EG34" s="47">
        <f t="shared" si="40"/>
        <v>0</v>
      </c>
      <c r="EH34" s="47">
        <f t="shared" si="41"/>
        <v>0</v>
      </c>
      <c r="EI34" s="47">
        <f t="shared" si="42"/>
        <v>0</v>
      </c>
      <c r="EJ34" s="47">
        <f t="shared" si="43"/>
        <v>0</v>
      </c>
      <c r="EK34" s="47">
        <f t="shared" si="44"/>
        <v>0</v>
      </c>
      <c r="EL34" s="47">
        <f t="shared" si="45"/>
        <v>0</v>
      </c>
      <c r="EM34" s="47">
        <f t="shared" si="46"/>
        <v>0</v>
      </c>
      <c r="EN34" s="47">
        <f t="shared" si="47"/>
        <v>0</v>
      </c>
      <c r="EO34" s="47">
        <f t="shared" si="48"/>
        <v>0</v>
      </c>
      <c r="EP34" s="47">
        <f t="shared" si="49"/>
        <v>0</v>
      </c>
      <c r="EQ34" s="47">
        <f t="shared" si="50"/>
        <v>0</v>
      </c>
      <c r="ER34" s="47">
        <f t="shared" si="51"/>
        <v>0</v>
      </c>
      <c r="ES34" s="47">
        <f t="shared" si="52"/>
        <v>0</v>
      </c>
      <c r="ET34" s="47">
        <f t="shared" si="53"/>
        <v>0</v>
      </c>
      <c r="EU34" s="47">
        <f t="shared" si="54"/>
        <v>0</v>
      </c>
      <c r="EV34" s="47">
        <f t="shared" si="55"/>
        <v>0</v>
      </c>
      <c r="EW34" s="47">
        <f t="shared" si="56"/>
        <v>0</v>
      </c>
      <c r="EX34" s="47">
        <f t="shared" si="57"/>
        <v>0</v>
      </c>
      <c r="EY34" s="47">
        <f t="shared" si="58"/>
        <v>0</v>
      </c>
      <c r="EZ34" s="47">
        <f t="shared" si="59"/>
        <v>0</v>
      </c>
      <c r="FA34" s="47">
        <f t="shared" si="60"/>
        <v>0</v>
      </c>
      <c r="FB34" s="47">
        <f t="shared" si="61"/>
        <v>0</v>
      </c>
      <c r="FC34" s="47">
        <f t="shared" si="62"/>
        <v>0</v>
      </c>
      <c r="FD34" s="47">
        <f t="shared" si="63"/>
        <v>0</v>
      </c>
      <c r="FE34" s="47">
        <f t="shared" si="64"/>
        <v>0</v>
      </c>
      <c r="FF34" s="47">
        <f t="shared" si="65"/>
        <v>0</v>
      </c>
      <c r="FG34" s="47">
        <f t="shared" si="66"/>
        <v>0</v>
      </c>
      <c r="FH34" s="47">
        <f t="shared" si="67"/>
        <v>0</v>
      </c>
      <c r="FI34" s="47">
        <f t="shared" si="68"/>
        <v>0</v>
      </c>
      <c r="FJ34" s="47">
        <f t="shared" si="69"/>
        <v>0</v>
      </c>
      <c r="FK34" s="47">
        <f t="shared" si="70"/>
        <v>0</v>
      </c>
      <c r="FL34" s="47">
        <f t="shared" si="71"/>
        <v>0</v>
      </c>
      <c r="FM34" s="47">
        <f t="shared" si="72"/>
        <v>0</v>
      </c>
      <c r="FN34" s="47">
        <f t="shared" si="73"/>
        <v>0</v>
      </c>
      <c r="FO34" s="47">
        <f t="shared" si="74"/>
        <v>0</v>
      </c>
      <c r="FP34" s="47">
        <f t="shared" si="75"/>
        <v>0</v>
      </c>
      <c r="FQ34" s="47">
        <f t="shared" si="76"/>
        <v>0</v>
      </c>
      <c r="FR34" s="47">
        <f t="shared" si="77"/>
        <v>0</v>
      </c>
      <c r="FS34" s="47">
        <f t="shared" si="78"/>
        <v>0</v>
      </c>
      <c r="FT34" s="47">
        <f t="shared" si="79"/>
        <v>0</v>
      </c>
      <c r="FU34" s="47">
        <f t="shared" si="80"/>
        <v>0</v>
      </c>
      <c r="FV34" s="47">
        <f t="shared" si="81"/>
        <v>0</v>
      </c>
      <c r="FW34" s="47">
        <f t="shared" si="82"/>
        <v>0</v>
      </c>
      <c r="FX34" s="47">
        <f t="shared" si="83"/>
        <v>0</v>
      </c>
      <c r="FY34" s="47">
        <f t="shared" si="84"/>
        <v>0</v>
      </c>
      <c r="FZ34" s="47">
        <f t="shared" si="85"/>
        <v>0</v>
      </c>
      <c r="GA34" s="47">
        <f t="shared" si="86"/>
        <v>0</v>
      </c>
      <c r="GB34" s="47">
        <f t="shared" si="87"/>
        <v>0</v>
      </c>
      <c r="GC34" s="47">
        <f t="shared" si="88"/>
        <v>0</v>
      </c>
      <c r="GD34" s="47">
        <f t="shared" si="89"/>
        <v>0</v>
      </c>
      <c r="GE34" s="47">
        <f t="shared" si="90"/>
        <v>0</v>
      </c>
      <c r="GF34" s="47">
        <f t="shared" si="91"/>
        <v>0</v>
      </c>
      <c r="GG34" s="47">
        <f t="shared" si="92"/>
        <v>0</v>
      </c>
      <c r="GH34" s="47">
        <f t="shared" si="93"/>
        <v>0</v>
      </c>
      <c r="GI34" s="47">
        <f t="shared" si="94"/>
        <v>0</v>
      </c>
      <c r="GJ34" s="47">
        <f t="shared" si="95"/>
        <v>0</v>
      </c>
    </row>
    <row r="35" spans="1:192" ht="15">
      <c r="A35" s="2" t="s">
        <v>38</v>
      </c>
      <c r="B35" s="48">
        <f>IF(Data_Transpose!CC35 &gt; 0, (Data_Transpose!CC35 -Data_Transpose!CC$53)/Data_Transpose!CC$54, Data_Transpose!CC35)</f>
        <v>0</v>
      </c>
      <c r="C35" s="48">
        <f>IF(Data_Transpose!P35 &gt; 0, (Data_Transpose!P35 -Data_Transpose!P$53)/Data_Transpose!P$54, Data_Transpose!P35)</f>
        <v>0</v>
      </c>
      <c r="D35" s="48">
        <f>IF(Data_Transpose!G35 &gt; 0, (Data_Transpose!G35 -Data_Transpose!G$53)/Data_Transpose!G$54, Data_Transpose!G35)</f>
        <v>0</v>
      </c>
      <c r="E35" s="48">
        <f>IF(Data_Transpose!B35 &gt; 0, (Data_Transpose!B35 -Data_Transpose!B$53)/Data_Transpose!B$54, Data_Transpose!B35)</f>
        <v>0</v>
      </c>
      <c r="F35" s="48">
        <f>IF(Data_Transpose!C35 &gt; 0, (Data_Transpose!C35 -Data_Transpose!C$53)/Data_Transpose!C$54, Data_Transpose!C35)</f>
        <v>0</v>
      </c>
      <c r="G35" s="48">
        <f>IF(Data_Transpose!D35 &gt; 0, (Data_Transpose!D35 -Data_Transpose!D$53)/Data_Transpose!D$54, Data_Transpose!D35)</f>
        <v>0</v>
      </c>
      <c r="H35" s="48">
        <f>IF(Data_Transpose!E35 &gt; 0, (Data_Transpose!E35 -Data_Transpose!E$53)/Data_Transpose!E$54, Data_Transpose!E35)</f>
        <v>0</v>
      </c>
      <c r="I35" s="48">
        <f>IF(Data_Transpose!F35 &gt; 0, (Data_Transpose!F35 -Data_Transpose!F$53)/Data_Transpose!F$54, Data_Transpose!F35)</f>
        <v>0</v>
      </c>
      <c r="J35" s="48">
        <f>IF(Data_Transpose!H35 &gt; 0, (Data_Transpose!H35 -Data_Transpose!H$53)/Data_Transpose!H$54, Data_Transpose!H35)</f>
        <v>-0.50043554015227032</v>
      </c>
      <c r="K35" s="48">
        <f>IF(Data_Transpose!I35 &gt; 0, (Data_Transpose!I35 -Data_Transpose!I$53)/Data_Transpose!I$54, Data_Transpose!I35)</f>
        <v>0</v>
      </c>
      <c r="L35" s="48">
        <f>IF(Data_Transpose!J35 &gt; 0, (Data_Transpose!J35 -Data_Transpose!J$53)/Data_Transpose!J$54, Data_Transpose!J35)</f>
        <v>0</v>
      </c>
      <c r="M35" s="48">
        <f>IF(Data_Transpose!K35 &gt; 0, (Data_Transpose!K35 -Data_Transpose!K$53)/Data_Transpose!K$54, Data_Transpose!K35)</f>
        <v>0</v>
      </c>
      <c r="N35" s="48">
        <f>IF(Data_Transpose!L35 &gt; 0, (Data_Transpose!L35 -Data_Transpose!L$53)/Data_Transpose!L$54, Data_Transpose!L35)</f>
        <v>0</v>
      </c>
      <c r="O35" s="48">
        <f>IF(Data_Transpose!M35 &gt; 0, (Data_Transpose!M35 -Data_Transpose!M$53)/Data_Transpose!M$54, Data_Transpose!M35)</f>
        <v>0</v>
      </c>
      <c r="P35" s="48">
        <f>IF(Data_Transpose!N35 &gt; 0, (Data_Transpose!N35 -Data_Transpose!N$53)/Data_Transpose!N$54, Data_Transpose!N35)</f>
        <v>0</v>
      </c>
      <c r="Q35" s="48">
        <f>IF(Data_Transpose!O35 &gt; 0, (Data_Transpose!O35 -Data_Transpose!O$53)/Data_Transpose!O$54, Data_Transpose!O35)</f>
        <v>0</v>
      </c>
      <c r="R35" s="48">
        <f>IF(Data_Transpose!Q35 &gt; 0, (Data_Transpose!Q35 -Data_Transpose!Q$53)/Data_Transpose!Q$54, Data_Transpose!Q35)</f>
        <v>0</v>
      </c>
      <c r="S35" s="48">
        <f>IF(Data_Transpose!R35 &gt; 0, (Data_Transpose!R35 -Data_Transpose!R$53)/Data_Transpose!R$54, Data_Transpose!R35)</f>
        <v>0</v>
      </c>
      <c r="T35" s="48">
        <f>IF(Data_Transpose!S35 &gt; 0, (Data_Transpose!S35 -Data_Transpose!S$53)/Data_Transpose!S$54, Data_Transpose!S35)</f>
        <v>0</v>
      </c>
      <c r="U35" s="48">
        <f>IF(Data_Transpose!T35 &gt; 0, (Data_Transpose!T35 -Data_Transpose!T$53)/Data_Transpose!T$54, Data_Transpose!T35)</f>
        <v>0</v>
      </c>
      <c r="V35" s="48">
        <f>IF(Data_Transpose!U35 &gt; 0, (Data_Transpose!U35 -Data_Transpose!U$53)/Data_Transpose!U$54, Data_Transpose!U35)</f>
        <v>0</v>
      </c>
      <c r="W35" s="48">
        <f>IF(Data_Transpose!V35 &gt; 0, (Data_Transpose!V35 -Data_Transpose!V$53)/Data_Transpose!V$54, Data_Transpose!V35)</f>
        <v>0</v>
      </c>
      <c r="X35" s="48">
        <f>IF(Data_Transpose!W35 &gt; 0, (Data_Transpose!W35 -Data_Transpose!W$53)/Data_Transpose!W$54, Data_Transpose!W35)</f>
        <v>0</v>
      </c>
      <c r="Y35" s="48">
        <f>IF(Data_Transpose!X35 &gt; 0, (Data_Transpose!X35 -Data_Transpose!X$53)/Data_Transpose!X$54, Data_Transpose!X35)</f>
        <v>-0.50889367482532899</v>
      </c>
      <c r="Z35" s="48">
        <f>IF(Data_Transpose!Y35 &gt; 0, (Data_Transpose!Y35 -Data_Transpose!Y$53)/Data_Transpose!Y$54, Data_Transpose!Y35)</f>
        <v>0</v>
      </c>
      <c r="AA35" s="48">
        <f>IF(Data_Transpose!Z35 &gt; 0, (Data_Transpose!Z35 -Data_Transpose!Z$53)/Data_Transpose!Z$54, Data_Transpose!Z35)</f>
        <v>0</v>
      </c>
      <c r="AB35" s="48">
        <f>IF(Data_Transpose!AA35 &gt; 0, (Data_Transpose!AA35 -Data_Transpose!AA$53)/Data_Transpose!AA$54, Data_Transpose!AA35)</f>
        <v>0</v>
      </c>
      <c r="AC35" s="48">
        <f>IF(Data_Transpose!AB35 &gt; 0, (Data_Transpose!AB35 -Data_Transpose!AB$53)/Data_Transpose!AB$54, Data_Transpose!AB35)</f>
        <v>0</v>
      </c>
      <c r="AD35" s="48">
        <f>IF(Data_Transpose!AC35 &gt; 0, (Data_Transpose!AC35 -Data_Transpose!AC$53)/Data_Transpose!AC$54, Data_Transpose!AC35)</f>
        <v>0</v>
      </c>
      <c r="AE35" s="48">
        <f>IF(Data_Transpose!AD35 &gt; 0, (Data_Transpose!AD35 -Data_Transpose!AD$53)/Data_Transpose!AD$54, Data_Transpose!AD35)</f>
        <v>0</v>
      </c>
      <c r="AF35" s="48">
        <f>IF(Data_Transpose!AE35 &gt; 0, (Data_Transpose!AE35 -Data_Transpose!AE$53)/Data_Transpose!AE$54, Data_Transpose!AE35)</f>
        <v>0</v>
      </c>
      <c r="AG35" s="48">
        <f>IF(Data_Transpose!AF35 &gt; 0, (Data_Transpose!AF35 -Data_Transpose!AF$53)/Data_Transpose!AF$54, Data_Transpose!AF35)</f>
        <v>0</v>
      </c>
      <c r="AH35" s="48">
        <f>IF(Data_Transpose!AG35 &gt; 0, (Data_Transpose!AG35 -Data_Transpose!AG$53)/Data_Transpose!AG$54, Data_Transpose!AG35)</f>
        <v>0</v>
      </c>
      <c r="AI35" s="48">
        <f>IF(Data_Transpose!AH35 &gt; 0, (Data_Transpose!AH35 -Data_Transpose!AH$53)/Data_Transpose!AH$54, Data_Transpose!AH35)</f>
        <v>0</v>
      </c>
      <c r="AJ35" s="48">
        <f>IF(Data_Transpose!AI35 &gt; 0, (Data_Transpose!AI35 -Data_Transpose!AI$53)/Data_Transpose!AI$54, Data_Transpose!AI35)</f>
        <v>0</v>
      </c>
      <c r="AK35" s="48">
        <f>IF(Data_Transpose!AJ35 &gt; 0, (Data_Transpose!AJ35 -Data_Transpose!AJ$53)/Data_Transpose!AJ$54, Data_Transpose!AJ35)</f>
        <v>0</v>
      </c>
      <c r="AL35" s="48">
        <f>IF(Data_Transpose!AK35 &gt; 0, (Data_Transpose!AK35 -Data_Transpose!AK$53)/Data_Transpose!AK$54, Data_Transpose!AK35)</f>
        <v>0</v>
      </c>
      <c r="AM35" s="48">
        <f>IF(Data_Transpose!AL35 &gt; 0, (Data_Transpose!AL35 -Data_Transpose!AL$53)/Data_Transpose!AL$54, Data_Transpose!AL35)</f>
        <v>0</v>
      </c>
      <c r="AN35" s="48">
        <f>IF(Data_Transpose!AM35 &gt; 0, (Data_Transpose!AM35 -Data_Transpose!AM$53)/Data_Transpose!AM$54, Data_Transpose!AM35)</f>
        <v>0</v>
      </c>
      <c r="AO35" s="48">
        <f>IF(Data_Transpose!AN35 &gt; 0, (Data_Transpose!AN35 -Data_Transpose!AN$53)/Data_Transpose!AN$54, Data_Transpose!AN35)</f>
        <v>0</v>
      </c>
      <c r="AP35" s="48">
        <f>IF(Data_Transpose!AO35 &gt; 0, (Data_Transpose!AO35 -Data_Transpose!AO$53)/Data_Transpose!AO$54, Data_Transpose!AO35)</f>
        <v>0</v>
      </c>
      <c r="AQ35" s="48">
        <f>IF(Data_Transpose!AP35 &gt; 0, (Data_Transpose!AP35 -Data_Transpose!AP$53)/Data_Transpose!AP$54, Data_Transpose!AP35)</f>
        <v>0</v>
      </c>
      <c r="AR35" s="48">
        <f>IF(Data_Transpose!AQ35 &gt; 0, (Data_Transpose!AQ35 -Data_Transpose!AQ$53)/Data_Transpose!AQ$54, Data_Transpose!AQ35)</f>
        <v>0</v>
      </c>
      <c r="AS35" s="48">
        <f>IF(Data_Transpose!AR35 &gt; 0, (Data_Transpose!AR35 -Data_Transpose!AR$53)/Data_Transpose!AR$54, Data_Transpose!AR35)</f>
        <v>0</v>
      </c>
      <c r="AT35" s="48">
        <f>IF(Data_Transpose!AS35 &gt; 0, (Data_Transpose!AS35 -Data_Transpose!AS$53)/Data_Transpose!AS$54, Data_Transpose!AS35)</f>
        <v>0</v>
      </c>
      <c r="AU35" s="48">
        <f>IF(Data_Transpose!AT35 &gt; 0, (Data_Transpose!AT35 -Data_Transpose!AT$53)/Data_Transpose!AT$54, Data_Transpose!AT35)</f>
        <v>0</v>
      </c>
      <c r="AV35" s="48">
        <f>IF(Data_Transpose!AU35 &gt; 0, (Data_Transpose!AU35 -Data_Transpose!AU$53)/Data_Transpose!AU$54, Data_Transpose!AU35)</f>
        <v>0</v>
      </c>
      <c r="AW35" s="48">
        <f>IF(Data_Transpose!AV35 &gt; 0, (Data_Transpose!AV35 -Data_Transpose!AV$53)/Data_Transpose!AV$54, Data_Transpose!AV35)</f>
        <v>0</v>
      </c>
      <c r="AX35" s="48">
        <f>IF(Data_Transpose!AW35 &gt; 0, (Data_Transpose!AW35 -Data_Transpose!AW$53)/Data_Transpose!AW$54, Data_Transpose!AW35)</f>
        <v>0</v>
      </c>
      <c r="AY35" s="48">
        <f>IF(Data_Transpose!AX35 &gt; 0, (Data_Transpose!AX35 -Data_Transpose!AX$53)/Data_Transpose!AX$54, Data_Transpose!AX35)</f>
        <v>0</v>
      </c>
      <c r="AZ35" s="48">
        <f>IF(Data_Transpose!AY35 &gt; 0, (Data_Transpose!AY35 -Data_Transpose!AY$53)/Data_Transpose!AY$54, Data_Transpose!AY35)</f>
        <v>0</v>
      </c>
      <c r="BA35" s="48">
        <f>IF(Data_Transpose!AZ35 &gt; 0, (Data_Transpose!AZ35 -Data_Transpose!AZ$53)/Data_Transpose!AZ$54, Data_Transpose!AZ35)</f>
        <v>-1.1726039399558574</v>
      </c>
      <c r="BB35" s="48">
        <f>IF(Data_Transpose!BA35 &gt; 0, (Data_Transpose!BA35 -Data_Transpose!BA$53)/Data_Transpose!BA$54, Data_Transpose!BA35)</f>
        <v>0</v>
      </c>
      <c r="BC35" s="48">
        <f>IF(Data_Transpose!BB35 &gt; 0, (Data_Transpose!BB35 -Data_Transpose!BB$53)/Data_Transpose!BB$54, Data_Transpose!BB35)</f>
        <v>0</v>
      </c>
      <c r="BD35" s="48">
        <f>IF(Data_Transpose!BC35 &gt; 0, (Data_Transpose!BC35 -Data_Transpose!BC$53)/Data_Transpose!BC$54, Data_Transpose!BC35)</f>
        <v>0</v>
      </c>
      <c r="BE35" s="48">
        <f>IF(Data_Transpose!BD35 &gt; 0, (Data_Transpose!BD35 -Data_Transpose!BD$53)/Data_Transpose!BD$54, Data_Transpose!BD35)</f>
        <v>0</v>
      </c>
      <c r="BF35" s="48">
        <f>IF(Data_Transpose!BE35 &gt; 0, (Data_Transpose!BE35 -Data_Transpose!BE$53)/Data_Transpose!BE$54, Data_Transpose!BE35)</f>
        <v>0</v>
      </c>
      <c r="BG35" s="48">
        <f>IF(Data_Transpose!BF35 &gt; 0, (Data_Transpose!BF35 -Data_Transpose!BF$53)/Data_Transpose!BF$54, Data_Transpose!BF35)</f>
        <v>0</v>
      </c>
      <c r="BH35" s="48">
        <f>IF(Data_Transpose!BH35 &gt; 0, (Data_Transpose!BH35 -Data_Transpose!BH$53)/Data_Transpose!BH$54, Data_Transpose!BH35)</f>
        <v>0</v>
      </c>
      <c r="BI35" s="48">
        <f>IF(Data_Transpose!BI35 &gt; 0, (Data_Transpose!BI35 -Data_Transpose!BI$53)/Data_Transpose!BI$54, Data_Transpose!BI35)</f>
        <v>0</v>
      </c>
      <c r="BJ35" s="48">
        <f>IF(Data_Transpose!BJ35 &gt; 0, (Data_Transpose!BJ35 -Data_Transpose!BJ$53)/Data_Transpose!BJ$54, Data_Transpose!BJ35)</f>
        <v>0</v>
      </c>
      <c r="BK35" s="48">
        <f>IF(Data_Transpose!BK35 &gt; 0, (Data_Transpose!BK35 -Data_Transpose!BK$53)/Data_Transpose!BK$54, Data_Transpose!BK35)</f>
        <v>0</v>
      </c>
      <c r="BL35" s="48">
        <f>IF(Data_Transpose!BL35 &gt; 0, (Data_Transpose!BL35 -Data_Transpose!BL$53)/Data_Transpose!BL$54, Data_Transpose!BL35)</f>
        <v>0</v>
      </c>
      <c r="BM35" s="48">
        <f>IF(Data_Transpose!BM35 &gt; 0, (Data_Transpose!BM35 -Data_Transpose!BM$53)/Data_Transpose!BM$54, Data_Transpose!BM35)</f>
        <v>0</v>
      </c>
      <c r="BN35" s="48">
        <f>IF(Data_Transpose!BN35 &gt; 0, (Data_Transpose!BN35 -Data_Transpose!BN$53)/Data_Transpose!BN$54, Data_Transpose!BN35)</f>
        <v>0</v>
      </c>
      <c r="BO35" s="48">
        <f>IF(Data_Transpose!BO35 &gt; 0, (Data_Transpose!BO35 -Data_Transpose!BO$53)/Data_Transpose!BO$54, Data_Transpose!BO35)</f>
        <v>0</v>
      </c>
      <c r="BP35" s="48">
        <f>IF(Data_Transpose!BP35 &gt; 0, (Data_Transpose!BP35 -Data_Transpose!BP$53)/Data_Transpose!BP$54, Data_Transpose!BP35)</f>
        <v>0</v>
      </c>
      <c r="BQ35" s="48">
        <f>IF(Data_Transpose!BQ35 &gt; 0, (Data_Transpose!BQ35 -Data_Transpose!BQ$53)/Data_Transpose!BQ$54, Data_Transpose!BQ35)</f>
        <v>0</v>
      </c>
      <c r="BR35" s="48">
        <f>IF(Data_Transpose!BR35 &gt; 0, (Data_Transpose!BR35 -Data_Transpose!BR$53)/Data_Transpose!BR$54, Data_Transpose!BR35)</f>
        <v>0</v>
      </c>
      <c r="BS35" s="48">
        <f>IF(Data_Transpose!BS35 &gt; 0, (Data_Transpose!BS35 -Data_Transpose!BS$53)/Data_Transpose!BS$54, Data_Transpose!BS35)</f>
        <v>1.267750677705171</v>
      </c>
      <c r="BT35" s="48">
        <f>IF(Data_Transpose!BT35 &gt; 0, (Data_Transpose!BT35 -Data_Transpose!BT$53)/Data_Transpose!BT$54, Data_Transpose!BT35)</f>
        <v>0</v>
      </c>
      <c r="BU35" s="48">
        <f>IF(Data_Transpose!BU35 &gt; 0, (Data_Transpose!BU35 -Data_Transpose!BU$53)/Data_Transpose!BU$54, Data_Transpose!BU35)</f>
        <v>0</v>
      </c>
      <c r="BV35" s="48">
        <f>IF(Data_Transpose!BV35 &gt; 0, (Data_Transpose!BV35 -Data_Transpose!BV$53)/Data_Transpose!BV$54, Data_Transpose!BV35)</f>
        <v>0</v>
      </c>
      <c r="BW35" s="48">
        <f>IF(Data_Transpose!BW35 &gt; 0, (Data_Transpose!BW35 -Data_Transpose!BW$53)/Data_Transpose!BW$54, Data_Transpose!BW35)</f>
        <v>0</v>
      </c>
      <c r="BX35" s="48">
        <f>IF(Data_Transpose!BX35 &gt; 0, (Data_Transpose!BX35 -Data_Transpose!BX$53)/Data_Transpose!BX$54, Data_Transpose!BX35)</f>
        <v>0.87358908803672808</v>
      </c>
      <c r="BY35" s="48">
        <f>IF(Data_Transpose!BY35 &gt; 0, (Data_Transpose!BY35 -Data_Transpose!BY$53)/Data_Transpose!BY$54, Data_Transpose!BY35)</f>
        <v>0</v>
      </c>
      <c r="BZ35" s="48">
        <f>IF(Data_Transpose!BZ35 &gt; 0, (Data_Transpose!BZ35 -Data_Transpose!BZ$53)/Data_Transpose!BZ$54, Data_Transpose!BZ35)</f>
        <v>0</v>
      </c>
      <c r="CA35" s="48">
        <f>IF(Data_Transpose!CA35 &gt; 0, (Data_Transpose!CA35 -Data_Transpose!CA$53)/Data_Transpose!CA$54, Data_Transpose!CA35)</f>
        <v>0</v>
      </c>
      <c r="CB35" s="48">
        <f>IF(Data_Transpose!CB35 &gt; 0, (Data_Transpose!CB35 -Data_Transpose!CB$53)/Data_Transpose!CB$54, Data_Transpose!CB35)</f>
        <v>0</v>
      </c>
      <c r="CC35" s="48">
        <f>IF(Data_Transpose!CD35 &gt; 0, (Data_Transpose!CD35 -Data_Transpose!CD$53)/Data_Transpose!CD$54, Data_Transpose!CD35)</f>
        <v>0</v>
      </c>
      <c r="CD35" s="48">
        <f>IF(Data_Transpose!CE35 &gt; 0, (Data_Transpose!CE35 -Data_Transpose!CE$53)/Data_Transpose!CE$54, Data_Transpose!CE35)</f>
        <v>-0.31661277257078563</v>
      </c>
      <c r="CE35" s="48">
        <f>IF(Data_Transpose!CF35 &gt; 0, (Data_Transpose!CF35 -Data_Transpose!CF$53)/Data_Transpose!CF$54, Data_Transpose!CF35)</f>
        <v>0</v>
      </c>
      <c r="CF35" s="48">
        <f>IF(Data_Transpose!CG35 &gt; 0, (Data_Transpose!CG35 -Data_Transpose!CG$53)/Data_Transpose!CG$54, Data_Transpose!CG35)</f>
        <v>0</v>
      </c>
      <c r="CG35" s="48">
        <f>IF(Data_Transpose!CH35 &gt; 0, (Data_Transpose!CH35 -Data_Transpose!CH$53)/Data_Transpose!CH$54, Data_Transpose!CH35)</f>
        <v>0</v>
      </c>
      <c r="CH35" s="48">
        <f>IF(Data_Transpose!CI35 &gt; 0, (Data_Transpose!CI35 -Data_Transpose!CI$53)/Data_Transpose!CI$54, Data_Transpose!CI35)</f>
        <v>0</v>
      </c>
      <c r="CI35" s="48">
        <f>IF(Data_Transpose!CJ35 &gt; 0, (Data_Transpose!CJ35 -Data_Transpose!CJ$53)/Data_Transpose!CJ$54, Data_Transpose!CJ35)</f>
        <v>0</v>
      </c>
      <c r="CJ35" s="48">
        <f>IF(Data_Transpose!CK35 &gt; 0, (Data_Transpose!CK35 -Data_Transpose!CK$53)/Data_Transpose!CK$54, Data_Transpose!CK35)</f>
        <v>0</v>
      </c>
      <c r="CK35" s="48">
        <f>IF(Data_Transpose!CL35 &gt; 0, (Data_Transpose!CL35 -Data_Transpose!CL$53)/Data_Transpose!CL$54, Data_Transpose!CL35)</f>
        <v>-1.9300396572496281</v>
      </c>
      <c r="CL35" s="48">
        <f>IF(Data_Transpose!CM35 &gt; 0, (Data_Transpose!CM35 -Data_Transpose!CM$53)/Data_Transpose!CM$54, Data_Transpose!CM35)</f>
        <v>0</v>
      </c>
      <c r="CM35" s="48">
        <f>IF(Data_Transpose!CN35 &gt; 0, (Data_Transpose!CN35 -Data_Transpose!CN$53)/Data_Transpose!CN$54, Data_Transpose!CN35)</f>
        <v>0</v>
      </c>
      <c r="CN35" s="48">
        <f>IF(Data_Transpose!CO35 &gt; 0, (Data_Transpose!CO35 -Data_Transpose!CO$53)/Data_Transpose!CO$54, Data_Transpose!CO35)</f>
        <v>0</v>
      </c>
      <c r="CO35" s="48">
        <f>IF(Data_Transpose!CP35 &gt; 0, (Data_Transpose!CP35 -Data_Transpose!CP$53)/Data_Transpose!CP$54, Data_Transpose!CP35)</f>
        <v>0</v>
      </c>
      <c r="CP35" s="48">
        <f>IF(Data_Transpose!CQ35 &gt; 0, (Data_Transpose!CQ35 -Data_Transpose!CQ$53)/Data_Transpose!CQ$54, Data_Transpose!CQ35)</f>
        <v>0</v>
      </c>
      <c r="CQ35" s="48">
        <f>IF(Data_Transpose!CR35 &gt; 0, (Data_Transpose!CR35 -Data_Transpose!CR$53)/Data_Transpose!CR$54, Data_Transpose!CR35)</f>
        <v>0</v>
      </c>
      <c r="CR35" s="48">
        <f>IF(Data_Transpose!CS35 &gt; 0, (Data_Transpose!CS35 -Data_Transpose!CS$53)/Data_Transpose!CS$54, Data_Transpose!CS35)</f>
        <v>0</v>
      </c>
      <c r="CU35" s="47">
        <f t="shared" si="2"/>
        <v>0</v>
      </c>
      <c r="CV35" s="47">
        <f t="shared" si="3"/>
        <v>0</v>
      </c>
      <c r="CW35" s="47">
        <f t="shared" si="4"/>
        <v>0</v>
      </c>
      <c r="CX35" s="47">
        <f t="shared" si="5"/>
        <v>0</v>
      </c>
      <c r="CY35" s="47">
        <f t="shared" si="6"/>
        <v>0</v>
      </c>
      <c r="CZ35" s="47">
        <f t="shared" si="7"/>
        <v>0</v>
      </c>
      <c r="DA35" s="47">
        <f t="shared" si="8"/>
        <v>0</v>
      </c>
      <c r="DB35" s="47">
        <f t="shared" si="9"/>
        <v>0</v>
      </c>
      <c r="DC35" s="47">
        <f t="shared" si="10"/>
        <v>0</v>
      </c>
      <c r="DD35" s="47">
        <f t="shared" si="11"/>
        <v>0</v>
      </c>
      <c r="DE35" s="47">
        <f t="shared" si="12"/>
        <v>0</v>
      </c>
      <c r="DF35" s="47">
        <f t="shared" si="13"/>
        <v>0</v>
      </c>
      <c r="DG35" s="47">
        <f t="shared" si="14"/>
        <v>0</v>
      </c>
      <c r="DH35" s="47">
        <f t="shared" si="15"/>
        <v>0</v>
      </c>
      <c r="DI35" s="47">
        <f t="shared" si="16"/>
        <v>0</v>
      </c>
      <c r="DJ35" s="47">
        <f t="shared" si="17"/>
        <v>0</v>
      </c>
      <c r="DK35" s="47">
        <f t="shared" si="18"/>
        <v>0</v>
      </c>
      <c r="DL35" s="47">
        <f t="shared" si="19"/>
        <v>0</v>
      </c>
      <c r="DM35" s="47">
        <f t="shared" si="20"/>
        <v>0</v>
      </c>
      <c r="DN35" s="47">
        <f t="shared" si="21"/>
        <v>0</v>
      </c>
      <c r="DO35" s="47">
        <f t="shared" si="22"/>
        <v>0</v>
      </c>
      <c r="DP35" s="47">
        <f t="shared" si="23"/>
        <v>0</v>
      </c>
      <c r="DQ35" s="47">
        <f t="shared" si="24"/>
        <v>0</v>
      </c>
      <c r="DR35" s="47">
        <f t="shared" si="25"/>
        <v>0</v>
      </c>
      <c r="DS35" s="47">
        <f t="shared" si="26"/>
        <v>0</v>
      </c>
      <c r="DT35" s="47">
        <f t="shared" si="27"/>
        <v>0</v>
      </c>
      <c r="DU35" s="47">
        <f t="shared" si="28"/>
        <v>0</v>
      </c>
      <c r="DV35" s="47">
        <f t="shared" si="29"/>
        <v>0</v>
      </c>
      <c r="DW35" s="47">
        <f t="shared" si="30"/>
        <v>0</v>
      </c>
      <c r="DX35" s="47">
        <f t="shared" si="31"/>
        <v>0</v>
      </c>
      <c r="DY35" s="47">
        <f t="shared" si="32"/>
        <v>0</v>
      </c>
      <c r="DZ35" s="47">
        <f t="shared" si="33"/>
        <v>0</v>
      </c>
      <c r="EA35" s="47">
        <f t="shared" si="34"/>
        <v>0</v>
      </c>
      <c r="EB35" s="47">
        <f t="shared" si="35"/>
        <v>0</v>
      </c>
      <c r="EC35" s="47">
        <f t="shared" si="36"/>
        <v>0</v>
      </c>
      <c r="ED35" s="47">
        <f t="shared" si="37"/>
        <v>0</v>
      </c>
      <c r="EE35" s="47">
        <f t="shared" si="38"/>
        <v>0</v>
      </c>
      <c r="EF35" s="47">
        <f t="shared" si="39"/>
        <v>0</v>
      </c>
      <c r="EG35" s="47">
        <f t="shared" si="40"/>
        <v>0</v>
      </c>
      <c r="EH35" s="47">
        <f t="shared" si="41"/>
        <v>0</v>
      </c>
      <c r="EI35" s="47">
        <f t="shared" si="42"/>
        <v>0</v>
      </c>
      <c r="EJ35" s="47">
        <f t="shared" si="43"/>
        <v>0</v>
      </c>
      <c r="EK35" s="47">
        <f t="shared" si="44"/>
        <v>0</v>
      </c>
      <c r="EL35" s="47">
        <f t="shared" si="45"/>
        <v>0</v>
      </c>
      <c r="EM35" s="47">
        <f t="shared" si="46"/>
        <v>0</v>
      </c>
      <c r="EN35" s="47">
        <f t="shared" si="47"/>
        <v>0</v>
      </c>
      <c r="EO35" s="47">
        <f t="shared" si="48"/>
        <v>0</v>
      </c>
      <c r="EP35" s="47">
        <f t="shared" si="49"/>
        <v>0</v>
      </c>
      <c r="EQ35" s="47">
        <f t="shared" si="50"/>
        <v>0</v>
      </c>
      <c r="ER35" s="47">
        <f t="shared" si="51"/>
        <v>0</v>
      </c>
      <c r="ES35" s="47">
        <f t="shared" si="52"/>
        <v>0</v>
      </c>
      <c r="ET35" s="47">
        <f t="shared" si="53"/>
        <v>0</v>
      </c>
      <c r="EU35" s="47">
        <f t="shared" si="54"/>
        <v>0</v>
      </c>
      <c r="EV35" s="47">
        <f t="shared" si="55"/>
        <v>0</v>
      </c>
      <c r="EW35" s="47">
        <f t="shared" si="56"/>
        <v>0</v>
      </c>
      <c r="EX35" s="47">
        <f t="shared" si="57"/>
        <v>0</v>
      </c>
      <c r="EY35" s="47">
        <f t="shared" si="58"/>
        <v>0</v>
      </c>
      <c r="EZ35" s="47">
        <f t="shared" si="59"/>
        <v>0</v>
      </c>
      <c r="FA35" s="47">
        <f t="shared" si="60"/>
        <v>0</v>
      </c>
      <c r="FB35" s="47">
        <f t="shared" si="61"/>
        <v>0</v>
      </c>
      <c r="FC35" s="47">
        <f t="shared" si="62"/>
        <v>0</v>
      </c>
      <c r="FD35" s="47">
        <f t="shared" si="63"/>
        <v>0</v>
      </c>
      <c r="FE35" s="47">
        <f t="shared" si="64"/>
        <v>0</v>
      </c>
      <c r="FF35" s="47">
        <f t="shared" si="65"/>
        <v>0</v>
      </c>
      <c r="FG35" s="47">
        <f t="shared" si="66"/>
        <v>0</v>
      </c>
      <c r="FH35" s="47">
        <f t="shared" si="67"/>
        <v>0</v>
      </c>
      <c r="FI35" s="47">
        <f t="shared" si="68"/>
        <v>0</v>
      </c>
      <c r="FJ35" s="47">
        <f t="shared" si="69"/>
        <v>0</v>
      </c>
      <c r="FK35" s="47">
        <f t="shared" si="70"/>
        <v>0</v>
      </c>
      <c r="FL35" s="47">
        <f t="shared" si="71"/>
        <v>0</v>
      </c>
      <c r="FM35" s="47">
        <f t="shared" si="72"/>
        <v>0</v>
      </c>
      <c r="FN35" s="47">
        <f t="shared" si="73"/>
        <v>0</v>
      </c>
      <c r="FO35" s="47">
        <f t="shared" si="74"/>
        <v>0</v>
      </c>
      <c r="FP35" s="47">
        <f t="shared" si="75"/>
        <v>0</v>
      </c>
      <c r="FQ35" s="47">
        <f t="shared" si="76"/>
        <v>0</v>
      </c>
      <c r="FR35" s="47">
        <f t="shared" si="77"/>
        <v>0</v>
      </c>
      <c r="FS35" s="47">
        <f t="shared" si="78"/>
        <v>0</v>
      </c>
      <c r="FT35" s="47">
        <f t="shared" si="79"/>
        <v>0</v>
      </c>
      <c r="FU35" s="47">
        <f t="shared" si="80"/>
        <v>0</v>
      </c>
      <c r="FV35" s="47">
        <f t="shared" si="81"/>
        <v>0</v>
      </c>
      <c r="FW35" s="47">
        <f t="shared" si="82"/>
        <v>0</v>
      </c>
      <c r="FX35" s="47">
        <f t="shared" si="83"/>
        <v>0</v>
      </c>
      <c r="FY35" s="47">
        <f t="shared" si="84"/>
        <v>0</v>
      </c>
      <c r="FZ35" s="47">
        <f t="shared" si="85"/>
        <v>0</v>
      </c>
      <c r="GA35" s="47">
        <f t="shared" si="86"/>
        <v>0</v>
      </c>
      <c r="GB35" s="47">
        <f t="shared" si="87"/>
        <v>0</v>
      </c>
      <c r="GC35" s="47">
        <f t="shared" si="88"/>
        <v>0</v>
      </c>
      <c r="GD35" s="47">
        <f t="shared" si="89"/>
        <v>0</v>
      </c>
      <c r="GE35" s="47">
        <f t="shared" si="90"/>
        <v>0</v>
      </c>
      <c r="GF35" s="47">
        <f t="shared" si="91"/>
        <v>0</v>
      </c>
      <c r="GG35" s="47">
        <f t="shared" si="92"/>
        <v>0</v>
      </c>
      <c r="GH35" s="47">
        <f t="shared" si="93"/>
        <v>0</v>
      </c>
      <c r="GI35" s="47">
        <f t="shared" si="94"/>
        <v>0</v>
      </c>
      <c r="GJ35" s="47">
        <f t="shared" si="95"/>
        <v>0</v>
      </c>
    </row>
    <row r="36" spans="1:192" ht="15">
      <c r="A36" s="13" t="s">
        <v>39</v>
      </c>
      <c r="B36" s="48">
        <f>IF(Data_Transpose!CC36 &gt; 0, (Data_Transpose!CC36 -Data_Transpose!CC$53)/Data_Transpose!CC$54, Data_Transpose!CC36)</f>
        <v>-1.1180339887498949</v>
      </c>
      <c r="C36" s="48">
        <f>IF(Data_Transpose!P36 &gt; 0, (Data_Transpose!P36 -Data_Transpose!P$53)/Data_Transpose!P$54, Data_Transpose!P36)</f>
        <v>0</v>
      </c>
      <c r="D36" s="48">
        <f>IF(Data_Transpose!G36 &gt; 0, (Data_Transpose!G36 -Data_Transpose!G$53)/Data_Transpose!G$54, Data_Transpose!G36)</f>
        <v>0</v>
      </c>
      <c r="E36" s="48">
        <f>IF(Data_Transpose!B36 &gt; 0, (Data_Transpose!B36 -Data_Transpose!B$53)/Data_Transpose!B$54, Data_Transpose!B36)</f>
        <v>-0.12464639250231724</v>
      </c>
      <c r="F36" s="48">
        <f>IF(Data_Transpose!C36 &gt; 0, (Data_Transpose!C36 -Data_Transpose!C$53)/Data_Transpose!C$54, Data_Transpose!C36)</f>
        <v>1.0853039276555738</v>
      </c>
      <c r="G36" s="48">
        <f>IF(Data_Transpose!D36 &gt; 0, (Data_Transpose!D36 -Data_Transpose!D$53)/Data_Transpose!D$54, Data_Transpose!D36)</f>
        <v>0</v>
      </c>
      <c r="H36" s="48">
        <f>IF(Data_Transpose!E36 &gt; 0, (Data_Transpose!E36 -Data_Transpose!E$53)/Data_Transpose!E$54, Data_Transpose!E36)</f>
        <v>0.64052827701574355</v>
      </c>
      <c r="I36" s="48">
        <f>IF(Data_Transpose!F36 &gt; 0, (Data_Transpose!F36 -Data_Transpose!F$53)/Data_Transpose!F$54, Data_Transpose!F36)</f>
        <v>0.93158850511217806</v>
      </c>
      <c r="J36" s="48">
        <f>IF(Data_Transpose!H36 &gt; 0, (Data_Transpose!H36 -Data_Transpose!H$53)/Data_Transpose!H$54, Data_Transpose!H36)</f>
        <v>1.3193300604014404</v>
      </c>
      <c r="K36" s="48">
        <f>IF(Data_Transpose!I36 &gt; 0, (Data_Transpose!I36 -Data_Transpose!I$53)/Data_Transpose!I$54, Data_Transpose!I36)</f>
        <v>-0.36439934858051215</v>
      </c>
      <c r="L36" s="48">
        <f>IF(Data_Transpose!J36 &gt; 0, (Data_Transpose!J36 -Data_Transpose!J$53)/Data_Transpose!J$54, Data_Transpose!J36)</f>
        <v>-1.6583123951776999</v>
      </c>
      <c r="M36" s="48">
        <f>IF(Data_Transpose!K36 &gt; 0, (Data_Transpose!K36 -Data_Transpose!K$53)/Data_Transpose!K$54, Data_Transpose!K36)</f>
        <v>0</v>
      </c>
      <c r="N36" s="48">
        <f>IF(Data_Transpose!L36 &gt; 0, (Data_Transpose!L36 -Data_Transpose!L$53)/Data_Transpose!L$54, Data_Transpose!L36)</f>
        <v>1.4421086491288344</v>
      </c>
      <c r="O36" s="48">
        <f>IF(Data_Transpose!M36 &gt; 0, (Data_Transpose!M36 -Data_Transpose!M$53)/Data_Transpose!M$54, Data_Transpose!M36)</f>
        <v>0</v>
      </c>
      <c r="P36" s="48">
        <f>IF(Data_Transpose!N36 &gt; 0, (Data_Transpose!N36 -Data_Transpose!N$53)/Data_Transpose!N$54, Data_Transpose!N36)</f>
        <v>-0.79332882802191884</v>
      </c>
      <c r="Q36" s="48">
        <f>IF(Data_Transpose!O36 &gt; 0, (Data_Transpose!O36 -Data_Transpose!O$53)/Data_Transpose!O$54, Data_Transpose!O36)</f>
        <v>0.53935988997059459</v>
      </c>
      <c r="R36" s="48">
        <f>IF(Data_Transpose!Q36 &gt; 0, (Data_Transpose!Q36 -Data_Transpose!Q$53)/Data_Transpose!Q$54, Data_Transpose!Q36)</f>
        <v>0.81167944991342766</v>
      </c>
      <c r="S36" s="48">
        <f>IF(Data_Transpose!R36 &gt; 0, (Data_Transpose!R36 -Data_Transpose!R$53)/Data_Transpose!R$54, Data_Transpose!R36)</f>
        <v>0</v>
      </c>
      <c r="T36" s="48">
        <f>IF(Data_Transpose!S36 &gt; 0, (Data_Transpose!S36 -Data_Transpose!S$53)/Data_Transpose!S$54, Data_Transpose!S36)</f>
        <v>1.0645966810797851</v>
      </c>
      <c r="U36" s="48">
        <f>IF(Data_Transpose!T36 &gt; 0, (Data_Transpose!T36 -Data_Transpose!T$53)/Data_Transpose!T$54, Data_Transpose!T36)</f>
        <v>0.30037570459305513</v>
      </c>
      <c r="V36" s="48">
        <f>IF(Data_Transpose!U36 &gt; 0, (Data_Transpose!U36 -Data_Transpose!U$53)/Data_Transpose!U$54, Data_Transpose!U36)</f>
        <v>0</v>
      </c>
      <c r="W36" s="48">
        <f>IF(Data_Transpose!V36 &gt; 0, (Data_Transpose!V36 -Data_Transpose!V$53)/Data_Transpose!V$54, Data_Transpose!V36)</f>
        <v>0.82441306906596568</v>
      </c>
      <c r="X36" s="48">
        <f>IF(Data_Transpose!W36 &gt; 0, (Data_Transpose!W36 -Data_Transpose!W$53)/Data_Transpose!W$54, Data_Transpose!W36)</f>
        <v>0</v>
      </c>
      <c r="Y36" s="48">
        <f>IF(Data_Transpose!X36 &gt; 0, (Data_Transpose!X36 -Data_Transpose!X$53)/Data_Transpose!X$54, Data_Transpose!X36)</f>
        <v>0.39580619153081142</v>
      </c>
      <c r="Z36" s="48">
        <f>IF(Data_Transpose!Y36 &gt; 0, (Data_Transpose!Y36 -Data_Transpose!Y$53)/Data_Transpose!Y$54, Data_Transpose!Y36)</f>
        <v>-1.0685839871106639</v>
      </c>
      <c r="AA36" s="48">
        <f>IF(Data_Transpose!Z36 &gt; 0, (Data_Transpose!Z36 -Data_Transpose!Z$53)/Data_Transpose!Z$54, Data_Transpose!Z36)</f>
        <v>0.73855008637147379</v>
      </c>
      <c r="AB36" s="48">
        <f>IF(Data_Transpose!AA36 &gt; 0, (Data_Transpose!AA36 -Data_Transpose!AA$53)/Data_Transpose!AA$54, Data_Transpose!AA36)</f>
        <v>-0.82997793671310249</v>
      </c>
      <c r="AC36" s="48">
        <f>IF(Data_Transpose!AB36 &gt; 0, (Data_Transpose!AB36 -Data_Transpose!AB$53)/Data_Transpose!AB$54, Data_Transpose!AB36)</f>
        <v>-0.14213381090373983</v>
      </c>
      <c r="AD36" s="48">
        <f>IF(Data_Transpose!AC36 &gt; 0, (Data_Transpose!AC36 -Data_Transpose!AC$53)/Data_Transpose!AC$54, Data_Transpose!AC36)</f>
        <v>-0.27216552697590884</v>
      </c>
      <c r="AE36" s="48">
        <f>IF(Data_Transpose!AD36 &gt; 0, (Data_Transpose!AD36 -Data_Transpose!AD$53)/Data_Transpose!AD$54, Data_Transpose!AD36)</f>
        <v>0.88894875277344954</v>
      </c>
      <c r="AF36" s="48">
        <f>IF(Data_Transpose!AE36 &gt; 0, (Data_Transpose!AE36 -Data_Transpose!AE$53)/Data_Transpose!AE$54, Data_Transpose!AE36)</f>
        <v>0</v>
      </c>
      <c r="AG36" s="48">
        <f>IF(Data_Transpose!AF36 &gt; 0, (Data_Transpose!AF36 -Data_Transpose!AF$53)/Data_Transpose!AF$54, Data_Transpose!AF36)</f>
        <v>0.58648274325943517</v>
      </c>
      <c r="AH36" s="48">
        <f>IF(Data_Transpose!AG36 &gt; 0, (Data_Transpose!AG36 -Data_Transpose!AG$53)/Data_Transpose!AG$54, Data_Transpose!AG36)</f>
        <v>1.1726039399558574</v>
      </c>
      <c r="AI36" s="48">
        <f>IF(Data_Transpose!AH36 &gt; 0, (Data_Transpose!AH36 -Data_Transpose!AH$53)/Data_Transpose!AH$54, Data_Transpose!AH36)</f>
        <v>-1.5741683090135703</v>
      </c>
      <c r="AJ36" s="48">
        <f>IF(Data_Transpose!AI36 &gt; 0, (Data_Transpose!AI36 -Data_Transpose!AI$53)/Data_Transpose!AI$54, Data_Transpose!AI36)</f>
        <v>-0.27712848393570699</v>
      </c>
      <c r="AK36" s="48">
        <f>IF(Data_Transpose!AJ36 &gt; 0, (Data_Transpose!AJ36 -Data_Transpose!AJ$53)/Data_Transpose!AJ$54, Data_Transpose!AJ36)</f>
        <v>0.10540925533894605</v>
      </c>
      <c r="AL36" s="48">
        <f>IF(Data_Transpose!AK36 &gt; 0, (Data_Transpose!AK36 -Data_Transpose!AK$53)/Data_Transpose!AK$54, Data_Transpose!AK36)</f>
        <v>1.5355603981719872</v>
      </c>
      <c r="AM36" s="48">
        <f>IF(Data_Transpose!AL36 &gt; 0, (Data_Transpose!AL36 -Data_Transpose!AL$53)/Data_Transpose!AL$54, Data_Transpose!AL36)</f>
        <v>0.42619238526297148</v>
      </c>
      <c r="AN36" s="48">
        <f>IF(Data_Transpose!AM36 &gt; 0, (Data_Transpose!AM36 -Data_Transpose!AM$53)/Data_Transpose!AM$54, Data_Transpose!AM36)</f>
        <v>0.62615401960525796</v>
      </c>
      <c r="AO36" s="48">
        <f>IF(Data_Transpose!AN36 &gt; 0, (Data_Transpose!AN36 -Data_Transpose!AN$53)/Data_Transpose!AN$54, Data_Transpose!AN36)</f>
        <v>-1.6908055859299034</v>
      </c>
      <c r="AP36" s="48">
        <f>IF(Data_Transpose!AO36 &gt; 0, (Data_Transpose!AO36 -Data_Transpose!AO$53)/Data_Transpose!AO$54, Data_Transpose!AO36)</f>
        <v>0</v>
      </c>
      <c r="AQ36" s="48">
        <f>IF(Data_Transpose!AP36 &gt; 0, (Data_Transpose!AP36 -Data_Transpose!AP$53)/Data_Transpose!AP$54, Data_Transpose!AP36)</f>
        <v>-1.7315361586769433</v>
      </c>
      <c r="AR36" s="48">
        <f>IF(Data_Transpose!AQ36 &gt; 0, (Data_Transpose!AQ36 -Data_Transpose!AQ$53)/Data_Transpose!AQ$54, Data_Transpose!AQ36)</f>
        <v>0</v>
      </c>
      <c r="AS36" s="48">
        <f>IF(Data_Transpose!AR36 &gt; 0, (Data_Transpose!AR36 -Data_Transpose!AR$53)/Data_Transpose!AR$54, Data_Transpose!AR36)</f>
        <v>1.0679237875115037</v>
      </c>
      <c r="AT36" s="48">
        <f>IF(Data_Transpose!AS36 &gt; 0, (Data_Transpose!AS36 -Data_Transpose!AS$53)/Data_Transpose!AS$54, Data_Transpose!AS36)</f>
        <v>0</v>
      </c>
      <c r="AU36" s="48">
        <f>IF(Data_Transpose!AT36 &gt; 0, (Data_Transpose!AT36 -Data_Transpose!AT$53)/Data_Transpose!AT$54, Data_Transpose!AT36)</f>
        <v>0.93541434669348533</v>
      </c>
      <c r="AV36" s="48">
        <f>IF(Data_Transpose!AU36 &gt; 0, (Data_Transpose!AU36 -Data_Transpose!AU$53)/Data_Transpose!AU$54, Data_Transpose!AU36)</f>
        <v>1.5157294934901473</v>
      </c>
      <c r="AW36" s="48">
        <f>IF(Data_Transpose!AV36 &gt; 0, (Data_Transpose!AV36 -Data_Transpose!AV$53)/Data_Transpose!AV$54, Data_Transpose!AV36)</f>
        <v>0.15990864972135743</v>
      </c>
      <c r="AX36" s="48">
        <f>IF(Data_Transpose!AW36 &gt; 0, (Data_Transpose!AW36 -Data_Transpose!AW$53)/Data_Transpose!AW$54, Data_Transpose!AW36)</f>
        <v>0</v>
      </c>
      <c r="AY36" s="48">
        <f>IF(Data_Transpose!AX36 &gt; 0, (Data_Transpose!AX36 -Data_Transpose!AX$53)/Data_Transpose!AX$54, Data_Transpose!AX36)</f>
        <v>-0.89758402352896971</v>
      </c>
      <c r="AZ36" s="48">
        <f>IF(Data_Transpose!AY36 &gt; 0, (Data_Transpose!AY36 -Data_Transpose!AY$53)/Data_Transpose!AY$54, Data_Transpose!AY36)</f>
        <v>0.22870037280913774</v>
      </c>
      <c r="BA36" s="48">
        <f>IF(Data_Transpose!AZ36 &gt; 0, (Data_Transpose!AZ36 -Data_Transpose!AZ$53)/Data_Transpose!AZ$54, Data_Transpose!AZ36)</f>
        <v>0</v>
      </c>
      <c r="BB36" s="48">
        <f>IF(Data_Transpose!BA36 &gt; 0, (Data_Transpose!BA36 -Data_Transpose!BA$53)/Data_Transpose!BA$54, Data_Transpose!BA36)</f>
        <v>-0.47942091424209865</v>
      </c>
      <c r="BC36" s="48">
        <f>IF(Data_Transpose!BB36 &gt; 0, (Data_Transpose!BB36 -Data_Transpose!BB$53)/Data_Transpose!BB$54, Data_Transpose!BB36)</f>
        <v>0.80589283003976142</v>
      </c>
      <c r="BD36" s="48">
        <f>IF(Data_Transpose!BC36 &gt; 0, (Data_Transpose!BC36 -Data_Transpose!BC$53)/Data_Transpose!BC$54, Data_Transpose!BC36)</f>
        <v>-7.1561461908907761E-2</v>
      </c>
      <c r="BE36" s="48">
        <f>IF(Data_Transpose!BD36 &gt; 0, (Data_Transpose!BD36 -Data_Transpose!BD$53)/Data_Transpose!BD$54, Data_Transpose!BD36)</f>
        <v>0.87038827977848976</v>
      </c>
      <c r="BF36" s="48">
        <f>IF(Data_Transpose!BE36 &gt; 0, (Data_Transpose!BE36 -Data_Transpose!BE$53)/Data_Transpose!BE$54, Data_Transpose!BE36)</f>
        <v>0.17670768233468759</v>
      </c>
      <c r="BG36" s="48">
        <f>IF(Data_Transpose!BF36 &gt; 0, (Data_Transpose!BF36 -Data_Transpose!BF$53)/Data_Transpose!BF$54, Data_Transpose!BF36)</f>
        <v>-1.3967593435138104</v>
      </c>
      <c r="BH36" s="48">
        <f>IF(Data_Transpose!BH36 &gt; 0, (Data_Transpose!BH36 -Data_Transpose!BH$53)/Data_Transpose!BH$54, Data_Transpose!BH36)</f>
        <v>0.84327404271156703</v>
      </c>
      <c r="BI36" s="48">
        <f>IF(Data_Transpose!BI36 &gt; 0, (Data_Transpose!BI36 -Data_Transpose!BI$53)/Data_Transpose!BI$54, Data_Transpose!BI36)</f>
        <v>0</v>
      </c>
      <c r="BJ36" s="48">
        <f>IF(Data_Transpose!BJ36 &gt; 0, (Data_Transpose!BJ36 -Data_Transpose!BJ$53)/Data_Transpose!BJ$54, Data_Transpose!BJ36)</f>
        <v>0</v>
      </c>
      <c r="BK36" s="48">
        <f>IF(Data_Transpose!BK36 &gt; 0, (Data_Transpose!BK36 -Data_Transpose!BK$53)/Data_Transpose!BK$54, Data_Transpose!BK36)</f>
        <v>-2.0022714374157431</v>
      </c>
      <c r="BL36" s="48">
        <f>IF(Data_Transpose!BL36 &gt; 0, (Data_Transpose!BL36 -Data_Transpose!BL$53)/Data_Transpose!BL$54, Data_Transpose!BL36)</f>
        <v>-0.29580398915498157</v>
      </c>
      <c r="BM36" s="48">
        <f>IF(Data_Transpose!BM36 &gt; 0, (Data_Transpose!BM36 -Data_Transpose!BM$53)/Data_Transpose!BM$54, Data_Transpose!BM36)</f>
        <v>0.78881063774661597</v>
      </c>
      <c r="BN36" s="48">
        <f>IF(Data_Transpose!BN36 &gt; 0, (Data_Transpose!BN36 -Data_Transpose!BN$53)/Data_Transpose!BN$54, Data_Transpose!BN36)</f>
        <v>-2.5065067966530474</v>
      </c>
      <c r="BO36" s="48">
        <f>IF(Data_Transpose!BO36 &gt; 0, (Data_Transpose!BO36 -Data_Transpose!BO$53)/Data_Transpose!BO$54, Data_Transpose!BO36)</f>
        <v>-0.19215378456610513</v>
      </c>
      <c r="BP36" s="48">
        <f>IF(Data_Transpose!BP36 &gt; 0, (Data_Transpose!BP36 -Data_Transpose!BP$53)/Data_Transpose!BP$54, Data_Transpose!BP36)</f>
        <v>0</v>
      </c>
      <c r="BQ36" s="48">
        <f>IF(Data_Transpose!BQ36 &gt; 0, (Data_Transpose!BQ36 -Data_Transpose!BQ$53)/Data_Transpose!BQ$54, Data_Transpose!BQ36)</f>
        <v>0.47140452079103184</v>
      </c>
      <c r="BR36" s="48">
        <f>IF(Data_Transpose!BR36 &gt; 0, (Data_Transpose!BR36 -Data_Transpose!BR$53)/Data_Transpose!BR$54, Data_Transpose!BR36)</f>
        <v>0.83604607669792941</v>
      </c>
      <c r="BS36" s="48">
        <f>IF(Data_Transpose!BS36 &gt; 0, (Data_Transpose!BS36 -Data_Transpose!BS$53)/Data_Transpose!BS$54, Data_Transpose!BS36)</f>
        <v>-1.4011981174636094</v>
      </c>
      <c r="BT36" s="48">
        <f>IF(Data_Transpose!BT36 &gt; 0, (Data_Transpose!BT36 -Data_Transpose!BT$53)/Data_Transpose!BT$54, Data_Transpose!BT36)</f>
        <v>-0.14256648712805009</v>
      </c>
      <c r="BU36" s="48">
        <f>IF(Data_Transpose!BU36 &gt; 0, (Data_Transpose!BU36 -Data_Transpose!BU$53)/Data_Transpose!BU$54, Data_Transpose!BU36)</f>
        <v>-0.1142080481440317</v>
      </c>
      <c r="BV36" s="48">
        <f>IF(Data_Transpose!BV36 &gt; 0, (Data_Transpose!BV36 -Data_Transpose!BV$53)/Data_Transpose!BV$54, Data_Transpose!BV36)</f>
        <v>0.11852177018919204</v>
      </c>
      <c r="BW36" s="48">
        <f>IF(Data_Transpose!BW36 &gt; 0, (Data_Transpose!BW36 -Data_Transpose!BW$53)/Data_Transpose!BW$54, Data_Transpose!BW36)</f>
        <v>0</v>
      </c>
      <c r="BX36" s="48">
        <f>IF(Data_Transpose!BX36 &gt; 0, (Data_Transpose!BX36 -Data_Transpose!BX$53)/Data_Transpose!BX$54, Data_Transpose!BX36)</f>
        <v>0.87358908803672808</v>
      </c>
      <c r="BY36" s="48">
        <f>IF(Data_Transpose!BY36 &gt; 0, (Data_Transpose!BY36 -Data_Transpose!BY$53)/Data_Transpose!BY$54, Data_Transpose!BY36)</f>
        <v>0</v>
      </c>
      <c r="BZ36" s="48">
        <f>IF(Data_Transpose!BZ36 &gt; 0, (Data_Transpose!BZ36 -Data_Transpose!BZ$53)/Data_Transpose!BZ$54, Data_Transpose!BZ36)</f>
        <v>0</v>
      </c>
      <c r="CA36" s="48">
        <f>IF(Data_Transpose!CA36 &gt; 0, (Data_Transpose!CA36 -Data_Transpose!CA$53)/Data_Transpose!CA$54, Data_Transpose!CA36)</f>
        <v>0.94280904158206347</v>
      </c>
      <c r="CB36" s="48">
        <f>IF(Data_Transpose!CB36 &gt; 0, (Data_Transpose!CB36 -Data_Transpose!CB$53)/Data_Transpose!CB$54, Data_Transpose!CB36)</f>
        <v>1.2838814775327396</v>
      </c>
      <c r="CC36" s="48">
        <f>IF(Data_Transpose!CD36 &gt; 0, (Data_Transpose!CD36 -Data_Transpose!CD$53)/Data_Transpose!CD$54, Data_Transpose!CD36)</f>
        <v>0</v>
      </c>
      <c r="CD36" s="48">
        <f>IF(Data_Transpose!CE36 &gt; 0, (Data_Transpose!CE36 -Data_Transpose!CE$53)/Data_Transpose!CE$54, Data_Transpose!CE36)</f>
        <v>0</v>
      </c>
      <c r="CE36" s="48">
        <f>IF(Data_Transpose!CF36 &gt; 0, (Data_Transpose!CF36 -Data_Transpose!CF$53)/Data_Transpose!CF$54, Data_Transpose!CF36)</f>
        <v>0.9587892373351633</v>
      </c>
      <c r="CF36" s="48">
        <f>IF(Data_Transpose!CG36 &gt; 0, (Data_Transpose!CG36 -Data_Transpose!CG$53)/Data_Transpose!CG$54, Data_Transpose!CG36)</f>
        <v>0</v>
      </c>
      <c r="CG36" s="48">
        <f>IF(Data_Transpose!CH36 &gt; 0, (Data_Transpose!CH36 -Data_Transpose!CH$53)/Data_Transpose!CH$54, Data_Transpose!CH36)</f>
        <v>-0.93541434669348533</v>
      </c>
      <c r="CH36" s="48">
        <f>IF(Data_Transpose!CI36 &gt; 0, (Data_Transpose!CI36 -Data_Transpose!CI$53)/Data_Transpose!CI$54, Data_Transpose!CI36)</f>
        <v>1.0947727295509553</v>
      </c>
      <c r="CI36" s="48">
        <f>IF(Data_Transpose!CJ36 &gt; 0, (Data_Transpose!CJ36 -Data_Transpose!CJ$53)/Data_Transpose!CJ$54, Data_Transpose!CJ36)</f>
        <v>0.87884970380452654</v>
      </c>
      <c r="CJ36" s="48">
        <f>IF(Data_Transpose!CK36 &gt; 0, (Data_Transpose!CK36 -Data_Transpose!CK$53)/Data_Transpose!CK$54, Data_Transpose!CK36)</f>
        <v>1.0278724332962894</v>
      </c>
      <c r="CK36" s="48">
        <f>IF(Data_Transpose!CL36 &gt; 0, (Data_Transpose!CL36 -Data_Transpose!CL$53)/Data_Transpose!CL$54, Data_Transpose!CL36)</f>
        <v>1.2282070546133994</v>
      </c>
      <c r="CL36" s="48">
        <f>IF(Data_Transpose!CM36 &gt; 0, (Data_Transpose!CM36 -Data_Transpose!CM$53)/Data_Transpose!CM$54, Data_Transpose!CM36)</f>
        <v>-6.4549722436790039E-2</v>
      </c>
      <c r="CM36" s="48">
        <f>IF(Data_Transpose!CN36 &gt; 0, (Data_Transpose!CN36 -Data_Transpose!CN$53)/Data_Transpose!CN$54, Data_Transpose!CN36)</f>
        <v>0.74161984870956632</v>
      </c>
      <c r="CN36" s="48">
        <f>IF(Data_Transpose!CO36 &gt; 0, (Data_Transpose!CO36 -Data_Transpose!CO$53)/Data_Transpose!CO$54, Data_Transpose!CO36)</f>
        <v>0</v>
      </c>
      <c r="CO36" s="48">
        <f>IF(Data_Transpose!CP36 &gt; 0, (Data_Transpose!CP36 -Data_Transpose!CP$53)/Data_Transpose!CP$54, Data_Transpose!CP36)</f>
        <v>1.2928374110570011</v>
      </c>
      <c r="CP36" s="48">
        <f>IF(Data_Transpose!CQ36 &gt; 0, (Data_Transpose!CQ36 -Data_Transpose!CQ$53)/Data_Transpose!CQ$54, Data_Transpose!CQ36)</f>
        <v>-0.9436849393401423</v>
      </c>
      <c r="CQ36" s="48">
        <f>IF(Data_Transpose!CR36 &gt; 0, (Data_Transpose!CR36 -Data_Transpose!CR$53)/Data_Transpose!CR$54, Data_Transpose!CR36)</f>
        <v>0</v>
      </c>
      <c r="CR36" s="48">
        <f>IF(Data_Transpose!CS36 &gt; 0, (Data_Transpose!CS36 -Data_Transpose!CS$53)/Data_Transpose!CS$54, Data_Transpose!CS36)</f>
        <v>0</v>
      </c>
      <c r="CU36" s="47">
        <f t="shared" si="2"/>
        <v>0</v>
      </c>
      <c r="CV36" s="47">
        <f t="shared" si="3"/>
        <v>0</v>
      </c>
      <c r="CW36" s="47">
        <f t="shared" si="4"/>
        <v>0.13935890339265072</v>
      </c>
      <c r="CX36" s="47">
        <f t="shared" si="5"/>
        <v>-1.2134066792426885</v>
      </c>
      <c r="CY36" s="47">
        <f t="shared" si="6"/>
        <v>0</v>
      </c>
      <c r="CZ36" s="47">
        <f t="shared" si="7"/>
        <v>-0.7161323844590094</v>
      </c>
      <c r="DA36" s="47">
        <f t="shared" si="8"/>
        <v>-1.0415476122441203</v>
      </c>
      <c r="DB36" s="47">
        <f t="shared" si="9"/>
        <v>-1.4750558499082622</v>
      </c>
      <c r="DC36" s="47">
        <f t="shared" si="10"/>
        <v>0.40741085719133335</v>
      </c>
      <c r="DD36" s="47">
        <f t="shared" si="11"/>
        <v>1.8540496217739157</v>
      </c>
      <c r="DE36" s="47">
        <f t="shared" si="12"/>
        <v>0</v>
      </c>
      <c r="DF36" s="47">
        <f t="shared" si="13"/>
        <v>-1.6123264851962333</v>
      </c>
      <c r="DG36" s="47">
        <f t="shared" si="14"/>
        <v>0</v>
      </c>
      <c r="DH36" s="47">
        <f t="shared" si="15"/>
        <v>0.88696859398362526</v>
      </c>
      <c r="DI36" s="47">
        <f t="shared" si="16"/>
        <v>-0.60302268915552826</v>
      </c>
      <c r="DJ36" s="47">
        <f t="shared" si="17"/>
        <v>-0.90748521297303009</v>
      </c>
      <c r="DK36" s="47">
        <f t="shared" si="18"/>
        <v>0</v>
      </c>
      <c r="DL36" s="47">
        <f t="shared" si="19"/>
        <v>-1.1902552737575318</v>
      </c>
      <c r="DM36" s="47">
        <f t="shared" si="20"/>
        <v>-0.33583024712973353</v>
      </c>
      <c r="DN36" s="47">
        <f t="shared" si="21"/>
        <v>0</v>
      </c>
      <c r="DO36" s="47">
        <f t="shared" si="22"/>
        <v>-0.92172183198536417</v>
      </c>
      <c r="DP36" s="47">
        <f t="shared" si="23"/>
        <v>0</v>
      </c>
      <c r="DQ36" s="47">
        <f t="shared" si="24"/>
        <v>-0.44252477508909799</v>
      </c>
      <c r="DR36" s="47">
        <f t="shared" si="25"/>
        <v>1.1947132174236019</v>
      </c>
      <c r="DS36" s="47">
        <f t="shared" si="26"/>
        <v>-0.82572409895747823</v>
      </c>
      <c r="DT36" s="47">
        <f t="shared" si="27"/>
        <v>0.92794354315775784</v>
      </c>
      <c r="DU36" s="47">
        <f t="shared" si="28"/>
        <v>0.15891043154093154</v>
      </c>
      <c r="DV36" s="47">
        <f t="shared" si="29"/>
        <v>0.30429030972509247</v>
      </c>
      <c r="DW36" s="47">
        <f t="shared" si="30"/>
        <v>-0.99387491985754395</v>
      </c>
      <c r="DX36" s="47">
        <f t="shared" si="31"/>
        <v>0</v>
      </c>
      <c r="DY36" s="47">
        <f t="shared" si="32"/>
        <v>-0.65570764077932686</v>
      </c>
      <c r="DZ36" s="47">
        <f t="shared" si="33"/>
        <v>-1.3110110602126896</v>
      </c>
      <c r="EA36" s="47">
        <f t="shared" si="34"/>
        <v>1.7599736734901192</v>
      </c>
      <c r="EB36" s="47">
        <f t="shared" si="35"/>
        <v>0.30983906429084968</v>
      </c>
      <c r="EC36" s="47">
        <f t="shared" si="36"/>
        <v>-0.117851130197758</v>
      </c>
      <c r="ED36" s="47">
        <f t="shared" si="37"/>
        <v>-1.7168087169346036</v>
      </c>
      <c r="EE36" s="47">
        <f t="shared" si="38"/>
        <v>-0.47649757247039193</v>
      </c>
      <c r="EF36" s="47">
        <f t="shared" si="39"/>
        <v>-0.70006147611104641</v>
      </c>
      <c r="EG36" s="47">
        <f t="shared" si="40"/>
        <v>1.890378113437813</v>
      </c>
      <c r="EH36" s="47">
        <f t="shared" si="41"/>
        <v>0</v>
      </c>
      <c r="EI36" s="47">
        <f t="shared" si="42"/>
        <v>1.9359162781502539</v>
      </c>
      <c r="EJ36" s="47">
        <f t="shared" si="43"/>
        <v>0</v>
      </c>
      <c r="EK36" s="47">
        <f t="shared" si="44"/>
        <v>-1.1939750918323817</v>
      </c>
      <c r="EL36" s="47">
        <f t="shared" si="45"/>
        <v>0</v>
      </c>
      <c r="EM36" s="47">
        <f t="shared" si="46"/>
        <v>-1.0458250331675945</v>
      </c>
      <c r="EN36" s="47">
        <f t="shared" si="47"/>
        <v>-1.6946370914726472</v>
      </c>
      <c r="EO36" s="47">
        <f t="shared" si="48"/>
        <v>-0.17878330548357901</v>
      </c>
      <c r="EP36" s="47">
        <f t="shared" si="49"/>
        <v>0</v>
      </c>
      <c r="EQ36" s="47">
        <f t="shared" si="50"/>
        <v>1.0035294460642734</v>
      </c>
      <c r="ER36" s="47">
        <f t="shared" si="51"/>
        <v>-0.25569479004038825</v>
      </c>
      <c r="ES36" s="47">
        <f t="shared" si="52"/>
        <v>0</v>
      </c>
      <c r="ET36" s="47">
        <f t="shared" si="53"/>
        <v>0.53600887704021483</v>
      </c>
      <c r="EU36" s="47">
        <f t="shared" si="54"/>
        <v>-0.90101557527429554</v>
      </c>
      <c r="EV36" s="47">
        <f t="shared" si="55"/>
        <v>8.0008146698789806E-2</v>
      </c>
      <c r="EW36" s="47">
        <f t="shared" si="56"/>
        <v>-0.97312368020190443</v>
      </c>
      <c r="EX36" s="47">
        <f t="shared" si="57"/>
        <v>-0.19756519492340011</v>
      </c>
      <c r="EY36" s="47">
        <f t="shared" si="58"/>
        <v>1.5616244201524301</v>
      </c>
      <c r="EZ36" s="47">
        <f t="shared" si="59"/>
        <v>-0.94280904158206258</v>
      </c>
      <c r="FA36" s="47">
        <f t="shared" si="60"/>
        <v>0</v>
      </c>
      <c r="FB36" s="47">
        <f t="shared" si="61"/>
        <v>0</v>
      </c>
      <c r="FC36" s="47">
        <f t="shared" si="62"/>
        <v>2.238607521733909</v>
      </c>
      <c r="FD36" s="47">
        <f t="shared" si="63"/>
        <v>0.33071891388307473</v>
      </c>
      <c r="FE36" s="47">
        <f t="shared" si="64"/>
        <v>-0.88191710368819742</v>
      </c>
      <c r="FF36" s="47">
        <f t="shared" si="65"/>
        <v>2.8023597916907281</v>
      </c>
      <c r="FG36" s="47">
        <f t="shared" si="66"/>
        <v>0.2148344622118305</v>
      </c>
      <c r="FH36" s="47">
        <f t="shared" si="67"/>
        <v>0</v>
      </c>
      <c r="FI36" s="47">
        <f t="shared" si="68"/>
        <v>-0.52704627669473014</v>
      </c>
      <c r="FJ36" s="47">
        <f t="shared" si="69"/>
        <v>-0.93472792990928655</v>
      </c>
      <c r="FK36" s="47">
        <f t="shared" si="70"/>
        <v>1.566587120296683</v>
      </c>
      <c r="FL36" s="47">
        <f t="shared" si="71"/>
        <v>0.15939417826583438</v>
      </c>
      <c r="FM36" s="47">
        <f t="shared" si="72"/>
        <v>0.1276884796138118</v>
      </c>
      <c r="FN36" s="47">
        <f t="shared" si="73"/>
        <v>-0.13251136747832076</v>
      </c>
      <c r="FO36" s="47">
        <f t="shared" si="74"/>
        <v>0</v>
      </c>
      <c r="FP36" s="47">
        <f t="shared" si="75"/>
        <v>-0.97670229262608621</v>
      </c>
      <c r="FQ36" s="47">
        <f t="shared" si="76"/>
        <v>0</v>
      </c>
      <c r="FR36" s="47">
        <f t="shared" si="77"/>
        <v>0</v>
      </c>
      <c r="FS36" s="47">
        <f t="shared" si="78"/>
        <v>-1.0540925533894598</v>
      </c>
      <c r="FT36" s="47">
        <f t="shared" si="79"/>
        <v>-1.4354231294080375</v>
      </c>
      <c r="FU36" s="47">
        <f t="shared" si="80"/>
        <v>0</v>
      </c>
      <c r="FV36" s="47">
        <f t="shared" si="81"/>
        <v>0</v>
      </c>
      <c r="FW36" s="47">
        <f t="shared" si="82"/>
        <v>-1.0719589553883022</v>
      </c>
      <c r="FX36" s="47">
        <f t="shared" si="83"/>
        <v>0</v>
      </c>
      <c r="FY36" s="47">
        <f t="shared" si="84"/>
        <v>1.0458250331675945</v>
      </c>
      <c r="FZ36" s="47">
        <f t="shared" si="85"/>
        <v>-1.2239931215944644</v>
      </c>
      <c r="GA36" s="47">
        <f t="shared" si="86"/>
        <v>-0.98258383985623854</v>
      </c>
      <c r="GB36" s="47">
        <f t="shared" si="87"/>
        <v>-1.1491963165243106</v>
      </c>
      <c r="GC36" s="47">
        <f t="shared" si="88"/>
        <v>-1.373177232280179</v>
      </c>
      <c r="GD36" s="47">
        <f t="shared" si="89"/>
        <v>7.2168783648702953E-2</v>
      </c>
      <c r="GE36" s="47">
        <f t="shared" si="90"/>
        <v>-0.82915619758885006</v>
      </c>
      <c r="GF36" s="47">
        <f t="shared" si="91"/>
        <v>0</v>
      </c>
      <c r="GG36" s="47">
        <f t="shared" si="92"/>
        <v>-1.4454361674891465</v>
      </c>
      <c r="GH36" s="47">
        <f t="shared" si="93"/>
        <v>1.055071836853662</v>
      </c>
      <c r="GI36" s="47">
        <f t="shared" si="94"/>
        <v>0</v>
      </c>
      <c r="GJ36" s="47">
        <f t="shared" si="95"/>
        <v>0</v>
      </c>
    </row>
    <row r="37" spans="1:192" ht="15">
      <c r="A37" s="2" t="s">
        <v>40</v>
      </c>
      <c r="B37" s="48">
        <f>IF(Data_Transpose!CC37 &gt; 0, (Data_Transpose!CC37 -Data_Transpose!CC$53)/Data_Transpose!CC$54, Data_Transpose!CC37)</f>
        <v>0</v>
      </c>
      <c r="C37" s="48">
        <f>IF(Data_Transpose!P37 &gt; 0, (Data_Transpose!P37 -Data_Transpose!P$53)/Data_Transpose!P$54, Data_Transpose!P37)</f>
        <v>0</v>
      </c>
      <c r="D37" s="48">
        <f>IF(Data_Transpose!G37 &gt; 0, (Data_Transpose!G37 -Data_Transpose!G$53)/Data_Transpose!G$54, Data_Transpose!G37)</f>
        <v>0</v>
      </c>
      <c r="E37" s="48">
        <f>IF(Data_Transpose!B37 &gt; 0, (Data_Transpose!B37 -Data_Transpose!B$53)/Data_Transpose!B$54, Data_Transpose!B37)</f>
        <v>0</v>
      </c>
      <c r="F37" s="48">
        <f>IF(Data_Transpose!C37 &gt; 0, (Data_Transpose!C37 -Data_Transpose!C$53)/Data_Transpose!C$54, Data_Transpose!C37)</f>
        <v>0</v>
      </c>
      <c r="G37" s="48">
        <f>IF(Data_Transpose!D37 &gt; 0, (Data_Transpose!D37 -Data_Transpose!D$53)/Data_Transpose!D$54, Data_Transpose!D37)</f>
        <v>0</v>
      </c>
      <c r="H37" s="48">
        <f>IF(Data_Transpose!E37 &gt; 0, (Data_Transpose!E37 -Data_Transpose!E$53)/Data_Transpose!E$54, Data_Transpose!E37)</f>
        <v>0</v>
      </c>
      <c r="I37" s="48">
        <f>IF(Data_Transpose!F37 &gt; 0, (Data_Transpose!F37 -Data_Transpose!F$53)/Data_Transpose!F$54, Data_Transpose!F37)</f>
        <v>0</v>
      </c>
      <c r="J37" s="48">
        <f>IF(Data_Transpose!H37 &gt; 0, (Data_Transpose!H37 -Data_Transpose!H$53)/Data_Transpose!H$54, Data_Transpose!H37)</f>
        <v>-1.4103183404291255</v>
      </c>
      <c r="K37" s="48">
        <f>IF(Data_Transpose!I37 &gt; 0, (Data_Transpose!I37 -Data_Transpose!I$53)/Data_Transpose!I$54, Data_Transpose!I37)</f>
        <v>0</v>
      </c>
      <c r="L37" s="48">
        <f>IF(Data_Transpose!J37 &gt; 0, (Data_Transpose!J37 -Data_Transpose!J$53)/Data_Transpose!J$54, Data_Transpose!J37)</f>
        <v>0</v>
      </c>
      <c r="M37" s="48">
        <f>IF(Data_Transpose!K37 &gt; 0, (Data_Transpose!K37 -Data_Transpose!K$53)/Data_Transpose!K$54, Data_Transpose!K37)</f>
        <v>0</v>
      </c>
      <c r="N37" s="48">
        <f>IF(Data_Transpose!L37 &gt; 0, (Data_Transpose!L37 -Data_Transpose!L$53)/Data_Transpose!L$54, Data_Transpose!L37)</f>
        <v>0</v>
      </c>
      <c r="O37" s="48">
        <f>IF(Data_Transpose!M37 &gt; 0, (Data_Transpose!M37 -Data_Transpose!M$53)/Data_Transpose!M$54, Data_Transpose!M37)</f>
        <v>0</v>
      </c>
      <c r="P37" s="48">
        <f>IF(Data_Transpose!N37 &gt; 0, (Data_Transpose!N37 -Data_Transpose!N$53)/Data_Transpose!N$54, Data_Transpose!N37)</f>
        <v>0</v>
      </c>
      <c r="Q37" s="48">
        <f>IF(Data_Transpose!O37 &gt; 0, (Data_Transpose!O37 -Data_Transpose!O$53)/Data_Transpose!O$54, Data_Transpose!O37)</f>
        <v>0</v>
      </c>
      <c r="R37" s="48">
        <f>IF(Data_Transpose!Q37 &gt; 0, (Data_Transpose!Q37 -Data_Transpose!Q$53)/Data_Transpose!Q$54, Data_Transpose!Q37)</f>
        <v>0</v>
      </c>
      <c r="S37" s="48">
        <f>IF(Data_Transpose!R37 &gt; 0, (Data_Transpose!R37 -Data_Transpose!R$53)/Data_Transpose!R$54, Data_Transpose!R37)</f>
        <v>0</v>
      </c>
      <c r="T37" s="48">
        <f>IF(Data_Transpose!S37 &gt; 0, (Data_Transpose!S37 -Data_Transpose!S$53)/Data_Transpose!S$54, Data_Transpose!S37)</f>
        <v>0</v>
      </c>
      <c r="U37" s="48">
        <f>IF(Data_Transpose!T37 &gt; 0, (Data_Transpose!T37 -Data_Transpose!T$53)/Data_Transpose!T$54, Data_Transpose!T37)</f>
        <v>0</v>
      </c>
      <c r="V37" s="48">
        <f>IF(Data_Transpose!U37 &gt; 0, (Data_Transpose!U37 -Data_Transpose!U$53)/Data_Transpose!U$54, Data_Transpose!U37)</f>
        <v>0</v>
      </c>
      <c r="W37" s="48">
        <f>IF(Data_Transpose!V37 &gt; 0, (Data_Transpose!V37 -Data_Transpose!V$53)/Data_Transpose!V$54, Data_Transpose!V37)</f>
        <v>-0.12213526949125404</v>
      </c>
      <c r="X37" s="48">
        <f>IF(Data_Transpose!W37 &gt; 0, (Data_Transpose!W37 -Data_Transpose!W$53)/Data_Transpose!W$54, Data_Transpose!W37)</f>
        <v>0</v>
      </c>
      <c r="Y37" s="48">
        <f>IF(Data_Transpose!X37 &gt; 0, (Data_Transpose!X37 -Data_Transpose!X$53)/Data_Transpose!X$54, Data_Transpose!X37)</f>
        <v>-0.50889367482532899</v>
      </c>
      <c r="Z37" s="48">
        <f>IF(Data_Transpose!Y37 &gt; 0, (Data_Transpose!Y37 -Data_Transpose!Y$53)/Data_Transpose!Y$54, Data_Transpose!Y37)</f>
        <v>-1.0685839871106639</v>
      </c>
      <c r="AA37" s="48">
        <f>IF(Data_Transpose!Z37 &gt; 0, (Data_Transpose!Z37 -Data_Transpose!Z$53)/Data_Transpose!Z$54, Data_Transpose!Z37)</f>
        <v>-2.9287331011282594</v>
      </c>
      <c r="AB37" s="48">
        <f>IF(Data_Transpose!AA37 &gt; 0, (Data_Transpose!AA37 -Data_Transpose!AA$53)/Data_Transpose!AA$54, Data_Transpose!AA37)</f>
        <v>0</v>
      </c>
      <c r="AC37" s="48">
        <f>IF(Data_Transpose!AB37 &gt; 0, (Data_Transpose!AB37 -Data_Transpose!AB$53)/Data_Transpose!AB$54, Data_Transpose!AB37)</f>
        <v>0</v>
      </c>
      <c r="AD37" s="48">
        <f>IF(Data_Transpose!AC37 &gt; 0, (Data_Transpose!AC37 -Data_Transpose!AC$53)/Data_Transpose!AC$54, Data_Transpose!AC37)</f>
        <v>0</v>
      </c>
      <c r="AE37" s="48">
        <f>IF(Data_Transpose!AD37 &gt; 0, (Data_Transpose!AD37 -Data_Transpose!AD$53)/Data_Transpose!AD$54, Data_Transpose!AD37)</f>
        <v>0</v>
      </c>
      <c r="AF37" s="48">
        <f>IF(Data_Transpose!AE37 &gt; 0, (Data_Transpose!AE37 -Data_Transpose!AE$53)/Data_Transpose!AE$54, Data_Transpose!AE37)</f>
        <v>0</v>
      </c>
      <c r="AG37" s="48">
        <f>IF(Data_Transpose!AF37 &gt; 0, (Data_Transpose!AF37 -Data_Transpose!AF$53)/Data_Transpose!AF$54, Data_Transpose!AF37)</f>
        <v>0</v>
      </c>
      <c r="AH37" s="48">
        <f>IF(Data_Transpose!AG37 &gt; 0, (Data_Transpose!AG37 -Data_Transpose!AG$53)/Data_Transpose!AG$54, Data_Transpose!AG37)</f>
        <v>0</v>
      </c>
      <c r="AI37" s="48">
        <f>IF(Data_Transpose!AH37 &gt; 0, (Data_Transpose!AH37 -Data_Transpose!AH$53)/Data_Transpose!AH$54, Data_Transpose!AH37)</f>
        <v>0</v>
      </c>
      <c r="AJ37" s="48">
        <f>IF(Data_Transpose!AI37 &gt; 0, (Data_Transpose!AI37 -Data_Transpose!AI$53)/Data_Transpose!AI$54, Data_Transpose!AI37)</f>
        <v>0</v>
      </c>
      <c r="AK37" s="48">
        <f>IF(Data_Transpose!AJ37 &gt; 0, (Data_Transpose!AJ37 -Data_Transpose!AJ$53)/Data_Transpose!AJ$54, Data_Transpose!AJ37)</f>
        <v>0</v>
      </c>
      <c r="AL37" s="48">
        <f>IF(Data_Transpose!AK37 &gt; 0, (Data_Transpose!AK37 -Data_Transpose!AK$53)/Data_Transpose!AK$54, Data_Transpose!AK37)</f>
        <v>0</v>
      </c>
      <c r="AM37" s="48">
        <f>IF(Data_Transpose!AL37 &gt; 0, (Data_Transpose!AL37 -Data_Transpose!AL$53)/Data_Transpose!AL$54, Data_Transpose!AL37)</f>
        <v>0</v>
      </c>
      <c r="AN37" s="48">
        <f>IF(Data_Transpose!AM37 &gt; 0, (Data_Transpose!AM37 -Data_Transpose!AM$53)/Data_Transpose!AM$54, Data_Transpose!AM37)</f>
        <v>0</v>
      </c>
      <c r="AO37" s="48">
        <f>IF(Data_Transpose!AN37 &gt; 0, (Data_Transpose!AN37 -Data_Transpose!AN$53)/Data_Transpose!AN$54, Data_Transpose!AN37)</f>
        <v>0</v>
      </c>
      <c r="AP37" s="48">
        <f>IF(Data_Transpose!AO37 &gt; 0, (Data_Transpose!AO37 -Data_Transpose!AO$53)/Data_Transpose!AO$54, Data_Transpose!AO37)</f>
        <v>0</v>
      </c>
      <c r="AQ37" s="48">
        <f>IF(Data_Transpose!AP37 &gt; 0, (Data_Transpose!AP37 -Data_Transpose!AP$53)/Data_Transpose!AP$54, Data_Transpose!AP37)</f>
        <v>0</v>
      </c>
      <c r="AR37" s="48">
        <f>IF(Data_Transpose!AQ37 &gt; 0, (Data_Transpose!AQ37 -Data_Transpose!AQ$53)/Data_Transpose!AQ$54, Data_Transpose!AQ37)</f>
        <v>0</v>
      </c>
      <c r="AS37" s="48">
        <f>IF(Data_Transpose!AR37 &gt; 0, (Data_Transpose!AR37 -Data_Transpose!AR$53)/Data_Transpose!AR$54, Data_Transpose!AR37)</f>
        <v>0</v>
      </c>
      <c r="AT37" s="48">
        <f>IF(Data_Transpose!AS37 &gt; 0, (Data_Transpose!AS37 -Data_Transpose!AS$53)/Data_Transpose!AS$54, Data_Transpose!AS37)</f>
        <v>0</v>
      </c>
      <c r="AU37" s="48">
        <f>IF(Data_Transpose!AT37 &gt; 0, (Data_Transpose!AT37 -Data_Transpose!AT$53)/Data_Transpose!AT$54, Data_Transpose!AT37)</f>
        <v>0</v>
      </c>
      <c r="AV37" s="48">
        <f>IF(Data_Transpose!AU37 &gt; 0, (Data_Transpose!AU37 -Data_Transpose!AU$53)/Data_Transpose!AU$54, Data_Transpose!AU37)</f>
        <v>0</v>
      </c>
      <c r="AW37" s="48">
        <f>IF(Data_Transpose!AV37 &gt; 0, (Data_Transpose!AV37 -Data_Transpose!AV$53)/Data_Transpose!AV$54, Data_Transpose!AV37)</f>
        <v>0</v>
      </c>
      <c r="AX37" s="48">
        <f>IF(Data_Transpose!AW37 &gt; 0, (Data_Transpose!AW37 -Data_Transpose!AW$53)/Data_Transpose!AW$54, Data_Transpose!AW37)</f>
        <v>0</v>
      </c>
      <c r="AY37" s="48">
        <f>IF(Data_Transpose!AX37 &gt; 0, (Data_Transpose!AX37 -Data_Transpose!AX$53)/Data_Transpose!AX$54, Data_Transpose!AX37)</f>
        <v>0</v>
      </c>
      <c r="AZ37" s="48">
        <f>IF(Data_Transpose!AY37 &gt; 0, (Data_Transpose!AY37 -Data_Transpose!AY$53)/Data_Transpose!AY$54, Data_Transpose!AY37)</f>
        <v>0</v>
      </c>
      <c r="BA37" s="48">
        <f>IF(Data_Transpose!AZ37 &gt; 0, (Data_Transpose!AZ37 -Data_Transpose!AZ$53)/Data_Transpose!AZ$54, Data_Transpose!AZ37)</f>
        <v>0</v>
      </c>
      <c r="BB37" s="48">
        <f>IF(Data_Transpose!BA37 &gt; 0, (Data_Transpose!BA37 -Data_Transpose!BA$53)/Data_Transpose!BA$54, Data_Transpose!BA37)</f>
        <v>0</v>
      </c>
      <c r="BC37" s="48">
        <f>IF(Data_Transpose!BB37 &gt; 0, (Data_Transpose!BB37 -Data_Transpose!BB$53)/Data_Transpose!BB$54, Data_Transpose!BB37)</f>
        <v>0</v>
      </c>
      <c r="BD37" s="48">
        <f>IF(Data_Transpose!BC37 &gt; 0, (Data_Transpose!BC37 -Data_Transpose!BC$53)/Data_Transpose!BC$54, Data_Transpose!BC37)</f>
        <v>0</v>
      </c>
      <c r="BE37" s="48">
        <f>IF(Data_Transpose!BD37 &gt; 0, (Data_Transpose!BD37 -Data_Transpose!BD$53)/Data_Transpose!BD$54, Data_Transpose!BD37)</f>
        <v>0</v>
      </c>
      <c r="BF37" s="48">
        <f>IF(Data_Transpose!BE37 &gt; 0, (Data_Transpose!BE37 -Data_Transpose!BE$53)/Data_Transpose!BE$54, Data_Transpose!BE37)</f>
        <v>0</v>
      </c>
      <c r="BG37" s="48">
        <f>IF(Data_Transpose!BF37 &gt; 0, (Data_Transpose!BF37 -Data_Transpose!BF$53)/Data_Transpose!BF$54, Data_Transpose!BF37)</f>
        <v>0</v>
      </c>
      <c r="BH37" s="48">
        <f>IF(Data_Transpose!BH37 &gt; 0, (Data_Transpose!BH37 -Data_Transpose!BH$53)/Data_Transpose!BH$54, Data_Transpose!BH37)</f>
        <v>0</v>
      </c>
      <c r="BI37" s="48">
        <f>IF(Data_Transpose!BI37 &gt; 0, (Data_Transpose!BI37 -Data_Transpose!BI$53)/Data_Transpose!BI$54, Data_Transpose!BI37)</f>
        <v>0</v>
      </c>
      <c r="BJ37" s="48">
        <f>IF(Data_Transpose!BJ37 &gt; 0, (Data_Transpose!BJ37 -Data_Transpose!BJ$53)/Data_Transpose!BJ$54, Data_Transpose!BJ37)</f>
        <v>0</v>
      </c>
      <c r="BK37" s="48">
        <f>IF(Data_Transpose!BK37 &gt; 0, (Data_Transpose!BK37 -Data_Transpose!BK$53)/Data_Transpose!BK$54, Data_Transpose!BK37)</f>
        <v>0</v>
      </c>
      <c r="BL37" s="48">
        <f>IF(Data_Transpose!BL37 &gt; 0, (Data_Transpose!BL37 -Data_Transpose!BL$53)/Data_Transpose!BL$54, Data_Transpose!BL37)</f>
        <v>0</v>
      </c>
      <c r="BM37" s="48">
        <f>IF(Data_Transpose!BM37 &gt; 0, (Data_Transpose!BM37 -Data_Transpose!BM$53)/Data_Transpose!BM$54, Data_Transpose!BM37)</f>
        <v>0</v>
      </c>
      <c r="BN37" s="48">
        <f>IF(Data_Transpose!BN37 &gt; 0, (Data_Transpose!BN37 -Data_Transpose!BN$53)/Data_Transpose!BN$54, Data_Transpose!BN37)</f>
        <v>-0.23394063435428458</v>
      </c>
      <c r="BO37" s="48">
        <f>IF(Data_Transpose!BO37 &gt; 0, (Data_Transpose!BO37 -Data_Transpose!BO$53)/Data_Transpose!BO$54, Data_Transpose!BO37)</f>
        <v>0</v>
      </c>
      <c r="BP37" s="48">
        <f>IF(Data_Transpose!BP37 &gt; 0, (Data_Transpose!BP37 -Data_Transpose!BP$53)/Data_Transpose!BP$54, Data_Transpose!BP37)</f>
        <v>0</v>
      </c>
      <c r="BQ37" s="48">
        <f>IF(Data_Transpose!BQ37 &gt; 0, (Data_Transpose!BQ37 -Data_Transpose!BQ$53)/Data_Transpose!BQ$54, Data_Transpose!BQ37)</f>
        <v>0</v>
      </c>
      <c r="BR37" s="48">
        <f>IF(Data_Transpose!BR37 &gt; 0, (Data_Transpose!BR37 -Data_Transpose!BR$53)/Data_Transpose!BR$54, Data_Transpose!BR37)</f>
        <v>0</v>
      </c>
      <c r="BS37" s="48">
        <f>IF(Data_Transpose!BS37 &gt; 0, (Data_Transpose!BS37 -Data_Transpose!BS$53)/Data_Transpose!BS$54, Data_Transpose!BS37)</f>
        <v>-6.6723719879219268E-2</v>
      </c>
      <c r="BT37" s="48">
        <f>IF(Data_Transpose!BT37 &gt; 0, (Data_Transpose!BT37 -Data_Transpose!BT$53)/Data_Transpose!BT$54, Data_Transpose!BT37)</f>
        <v>0</v>
      </c>
      <c r="BU37" s="48">
        <f>IF(Data_Transpose!BU37 &gt; 0, (Data_Transpose!BU37 -Data_Transpose!BU$53)/Data_Transpose!BU$54, Data_Transpose!BU37)</f>
        <v>0</v>
      </c>
      <c r="BV37" s="48">
        <f>IF(Data_Transpose!BV37 &gt; 0, (Data_Transpose!BV37 -Data_Transpose!BV$53)/Data_Transpose!BV$54, Data_Transpose!BV37)</f>
        <v>0</v>
      </c>
      <c r="BW37" s="48">
        <f>IF(Data_Transpose!BW37 &gt; 0, (Data_Transpose!BW37 -Data_Transpose!BW$53)/Data_Transpose!BW$54, Data_Transpose!BW37)</f>
        <v>0</v>
      </c>
      <c r="BX37" s="48">
        <f>IF(Data_Transpose!BX37 &gt; 0, (Data_Transpose!BX37 -Data_Transpose!BX$53)/Data_Transpose!BX$54, Data_Transpose!BX37)</f>
        <v>-0.87358908803672808</v>
      </c>
      <c r="BY37" s="48">
        <f>IF(Data_Transpose!BY37 &gt; 0, (Data_Transpose!BY37 -Data_Transpose!BY$53)/Data_Transpose!BY$54, Data_Transpose!BY37)</f>
        <v>0</v>
      </c>
      <c r="BZ37" s="48">
        <f>IF(Data_Transpose!BZ37 &gt; 0, (Data_Transpose!BZ37 -Data_Transpose!BZ$53)/Data_Transpose!BZ$54, Data_Transpose!BZ37)</f>
        <v>0</v>
      </c>
      <c r="CA37" s="48">
        <f>IF(Data_Transpose!CA37 &gt; 0, (Data_Transpose!CA37 -Data_Transpose!CA$53)/Data_Transpose!CA$54, Data_Transpose!CA37)</f>
        <v>0</v>
      </c>
      <c r="CB37" s="48">
        <f>IF(Data_Transpose!CB37 &gt; 0, (Data_Transpose!CB37 -Data_Transpose!CB$53)/Data_Transpose!CB$54, Data_Transpose!CB37)</f>
        <v>0</v>
      </c>
      <c r="CC37" s="48">
        <f>IF(Data_Transpose!CD37 &gt; 0, (Data_Transpose!CD37 -Data_Transpose!CD$53)/Data_Transpose!CD$54, Data_Transpose!CD37)</f>
        <v>0</v>
      </c>
      <c r="CD37" s="48">
        <f>IF(Data_Transpose!CE37 &gt; 0, (Data_Transpose!CE37 -Data_Transpose!CE$53)/Data_Transpose!CE$54, Data_Transpose!CE37)</f>
        <v>0</v>
      </c>
      <c r="CE37" s="48">
        <f>IF(Data_Transpose!CF37 &gt; 0, (Data_Transpose!CF37 -Data_Transpose!CF$53)/Data_Transpose!CF$54, Data_Transpose!CF37)</f>
        <v>0</v>
      </c>
      <c r="CF37" s="48">
        <f>IF(Data_Transpose!CG37 &gt; 0, (Data_Transpose!CG37 -Data_Transpose!CG$53)/Data_Transpose!CG$54, Data_Transpose!CG37)</f>
        <v>0</v>
      </c>
      <c r="CG37" s="48">
        <f>IF(Data_Transpose!CH37 &gt; 0, (Data_Transpose!CH37 -Data_Transpose!CH$53)/Data_Transpose!CH$54, Data_Transpose!CH37)</f>
        <v>0</v>
      </c>
      <c r="CH37" s="48">
        <f>IF(Data_Transpose!CI37 &gt; 0, (Data_Transpose!CI37 -Data_Transpose!CI$53)/Data_Transpose!CI$54, Data_Transpose!CI37)</f>
        <v>0</v>
      </c>
      <c r="CI37" s="48">
        <f>IF(Data_Transpose!CJ37 &gt; 0, (Data_Transpose!CJ37 -Data_Transpose!CJ$53)/Data_Transpose!CJ$54, Data_Transpose!CJ37)</f>
        <v>0</v>
      </c>
      <c r="CJ37" s="48">
        <f>IF(Data_Transpose!CK37 &gt; 0, (Data_Transpose!CK37 -Data_Transpose!CK$53)/Data_Transpose!CK$54, Data_Transpose!CK37)</f>
        <v>0</v>
      </c>
      <c r="CK37" s="48">
        <f>IF(Data_Transpose!CL37 &gt; 0, (Data_Transpose!CL37 -Data_Transpose!CL$53)/Data_Transpose!CL$54, Data_Transpose!CL37)</f>
        <v>0</v>
      </c>
      <c r="CL37" s="48">
        <f>IF(Data_Transpose!CM37 &gt; 0, (Data_Transpose!CM37 -Data_Transpose!CM$53)/Data_Transpose!CM$54, Data_Transpose!CM37)</f>
        <v>0</v>
      </c>
      <c r="CM37" s="48">
        <f>IF(Data_Transpose!CN37 &gt; 0, (Data_Transpose!CN37 -Data_Transpose!CN$53)/Data_Transpose!CN$54, Data_Transpose!CN37)</f>
        <v>0</v>
      </c>
      <c r="CN37" s="48">
        <f>IF(Data_Transpose!CO37 &gt; 0, (Data_Transpose!CO37 -Data_Transpose!CO$53)/Data_Transpose!CO$54, Data_Transpose!CO37)</f>
        <v>-1.8516401995451028</v>
      </c>
      <c r="CO37" s="48">
        <f>IF(Data_Transpose!CP37 &gt; 0, (Data_Transpose!CP37 -Data_Transpose!CP$53)/Data_Transpose!CP$54, Data_Transpose!CP37)</f>
        <v>0</v>
      </c>
      <c r="CP37" s="48">
        <f>IF(Data_Transpose!CQ37 &gt; 0, (Data_Transpose!CQ37 -Data_Transpose!CQ$53)/Data_Transpose!CQ$54, Data_Transpose!CQ37)</f>
        <v>0</v>
      </c>
      <c r="CQ37" s="48">
        <f>IF(Data_Transpose!CR37 &gt; 0, (Data_Transpose!CR37 -Data_Transpose!CR$53)/Data_Transpose!CR$54, Data_Transpose!CR37)</f>
        <v>0</v>
      </c>
      <c r="CR37" s="48">
        <f>IF(Data_Transpose!CS37 &gt; 0, (Data_Transpose!CS37 -Data_Transpose!CS$53)/Data_Transpose!CS$54, Data_Transpose!CS37)</f>
        <v>-4.5893649955382039E-2</v>
      </c>
      <c r="CU37" s="47">
        <f t="shared" si="2"/>
        <v>0</v>
      </c>
      <c r="CV37" s="47">
        <f t="shared" si="3"/>
        <v>0</v>
      </c>
      <c r="CW37" s="47">
        <f t="shared" si="4"/>
        <v>0</v>
      </c>
      <c r="CX37" s="47">
        <f t="shared" si="5"/>
        <v>0</v>
      </c>
      <c r="CY37" s="47">
        <f t="shared" si="6"/>
        <v>0</v>
      </c>
      <c r="CZ37" s="47">
        <f t="shared" si="7"/>
        <v>0</v>
      </c>
      <c r="DA37" s="47">
        <f t="shared" si="8"/>
        <v>0</v>
      </c>
      <c r="DB37" s="47">
        <f t="shared" si="9"/>
        <v>0</v>
      </c>
      <c r="DC37" s="47">
        <f t="shared" si="10"/>
        <v>0</v>
      </c>
      <c r="DD37" s="47">
        <f t="shared" si="11"/>
        <v>0</v>
      </c>
      <c r="DE37" s="47">
        <f t="shared" si="12"/>
        <v>0</v>
      </c>
      <c r="DF37" s="47">
        <f t="shared" si="13"/>
        <v>0</v>
      </c>
      <c r="DG37" s="47">
        <f t="shared" si="14"/>
        <v>0</v>
      </c>
      <c r="DH37" s="47">
        <f t="shared" si="15"/>
        <v>0</v>
      </c>
      <c r="DI37" s="47">
        <f t="shared" si="16"/>
        <v>0</v>
      </c>
      <c r="DJ37" s="47">
        <f t="shared" si="17"/>
        <v>0</v>
      </c>
      <c r="DK37" s="47">
        <f t="shared" si="18"/>
        <v>0</v>
      </c>
      <c r="DL37" s="47">
        <f t="shared" si="19"/>
        <v>0</v>
      </c>
      <c r="DM37" s="47">
        <f t="shared" si="20"/>
        <v>0</v>
      </c>
      <c r="DN37" s="47">
        <f t="shared" si="21"/>
        <v>0</v>
      </c>
      <c r="DO37" s="47">
        <f t="shared" si="22"/>
        <v>0</v>
      </c>
      <c r="DP37" s="47">
        <f t="shared" si="23"/>
        <v>0</v>
      </c>
      <c r="DQ37" s="47">
        <f t="shared" si="24"/>
        <v>0</v>
      </c>
      <c r="DR37" s="47">
        <f t="shared" si="25"/>
        <v>0</v>
      </c>
      <c r="DS37" s="47">
        <f t="shared" si="26"/>
        <v>0</v>
      </c>
      <c r="DT37" s="47">
        <f t="shared" si="27"/>
        <v>0</v>
      </c>
      <c r="DU37" s="47">
        <f t="shared" si="28"/>
        <v>0</v>
      </c>
      <c r="DV37" s="47">
        <f t="shared" si="29"/>
        <v>0</v>
      </c>
      <c r="DW37" s="47">
        <f t="shared" si="30"/>
        <v>0</v>
      </c>
      <c r="DX37" s="47">
        <f t="shared" si="31"/>
        <v>0</v>
      </c>
      <c r="DY37" s="47">
        <f t="shared" si="32"/>
        <v>0</v>
      </c>
      <c r="DZ37" s="47">
        <f t="shared" si="33"/>
        <v>0</v>
      </c>
      <c r="EA37" s="47">
        <f t="shared" si="34"/>
        <v>0</v>
      </c>
      <c r="EB37" s="47">
        <f t="shared" si="35"/>
        <v>0</v>
      </c>
      <c r="EC37" s="47">
        <f t="shared" si="36"/>
        <v>0</v>
      </c>
      <c r="ED37" s="47">
        <f t="shared" si="37"/>
        <v>0</v>
      </c>
      <c r="EE37" s="47">
        <f t="shared" si="38"/>
        <v>0</v>
      </c>
      <c r="EF37" s="47">
        <f t="shared" si="39"/>
        <v>0</v>
      </c>
      <c r="EG37" s="47">
        <f t="shared" si="40"/>
        <v>0</v>
      </c>
      <c r="EH37" s="47">
        <f t="shared" si="41"/>
        <v>0</v>
      </c>
      <c r="EI37" s="47">
        <f t="shared" si="42"/>
        <v>0</v>
      </c>
      <c r="EJ37" s="47">
        <f t="shared" si="43"/>
        <v>0</v>
      </c>
      <c r="EK37" s="47">
        <f t="shared" si="44"/>
        <v>0</v>
      </c>
      <c r="EL37" s="47">
        <f t="shared" si="45"/>
        <v>0</v>
      </c>
      <c r="EM37" s="47">
        <f t="shared" si="46"/>
        <v>0</v>
      </c>
      <c r="EN37" s="47">
        <f t="shared" si="47"/>
        <v>0</v>
      </c>
      <c r="EO37" s="47">
        <f t="shared" si="48"/>
        <v>0</v>
      </c>
      <c r="EP37" s="47">
        <f t="shared" si="49"/>
        <v>0</v>
      </c>
      <c r="EQ37" s="47">
        <f t="shared" si="50"/>
        <v>0</v>
      </c>
      <c r="ER37" s="47">
        <f t="shared" si="51"/>
        <v>0</v>
      </c>
      <c r="ES37" s="47">
        <f t="shared" si="52"/>
        <v>0</v>
      </c>
      <c r="ET37" s="47">
        <f t="shared" si="53"/>
        <v>0</v>
      </c>
      <c r="EU37" s="47">
        <f t="shared" si="54"/>
        <v>0</v>
      </c>
      <c r="EV37" s="47">
        <f t="shared" si="55"/>
        <v>0</v>
      </c>
      <c r="EW37" s="47">
        <f t="shared" si="56"/>
        <v>0</v>
      </c>
      <c r="EX37" s="47">
        <f t="shared" si="57"/>
        <v>0</v>
      </c>
      <c r="EY37" s="47">
        <f t="shared" si="58"/>
        <v>0</v>
      </c>
      <c r="EZ37" s="47">
        <f t="shared" si="59"/>
        <v>0</v>
      </c>
      <c r="FA37" s="47">
        <f t="shared" si="60"/>
        <v>0</v>
      </c>
      <c r="FB37" s="47">
        <f t="shared" si="61"/>
        <v>0</v>
      </c>
      <c r="FC37" s="47">
        <f t="shared" si="62"/>
        <v>0</v>
      </c>
      <c r="FD37" s="47">
        <f t="shared" si="63"/>
        <v>0</v>
      </c>
      <c r="FE37" s="47">
        <f t="shared" si="64"/>
        <v>0</v>
      </c>
      <c r="FF37" s="47">
        <f t="shared" si="65"/>
        <v>0</v>
      </c>
      <c r="FG37" s="47">
        <f t="shared" si="66"/>
        <v>0</v>
      </c>
      <c r="FH37" s="47">
        <f t="shared" si="67"/>
        <v>0</v>
      </c>
      <c r="FI37" s="47">
        <f t="shared" si="68"/>
        <v>0</v>
      </c>
      <c r="FJ37" s="47">
        <f t="shared" si="69"/>
        <v>0</v>
      </c>
      <c r="FK37" s="47">
        <f t="shared" si="70"/>
        <v>0</v>
      </c>
      <c r="FL37" s="47">
        <f t="shared" si="71"/>
        <v>0</v>
      </c>
      <c r="FM37" s="47">
        <f t="shared" si="72"/>
        <v>0</v>
      </c>
      <c r="FN37" s="47">
        <f t="shared" si="73"/>
        <v>0</v>
      </c>
      <c r="FO37" s="47">
        <f t="shared" si="74"/>
        <v>0</v>
      </c>
      <c r="FP37" s="47">
        <f t="shared" si="75"/>
        <v>0</v>
      </c>
      <c r="FQ37" s="47">
        <f t="shared" si="76"/>
        <v>0</v>
      </c>
      <c r="FR37" s="47">
        <f t="shared" si="77"/>
        <v>0</v>
      </c>
      <c r="FS37" s="47">
        <f t="shared" si="78"/>
        <v>0</v>
      </c>
      <c r="FT37" s="47">
        <f t="shared" si="79"/>
        <v>0</v>
      </c>
      <c r="FU37" s="47">
        <f t="shared" si="80"/>
        <v>0</v>
      </c>
      <c r="FV37" s="47">
        <f t="shared" si="81"/>
        <v>0</v>
      </c>
      <c r="FW37" s="47">
        <f t="shared" si="82"/>
        <v>0</v>
      </c>
      <c r="FX37" s="47">
        <f t="shared" si="83"/>
        <v>0</v>
      </c>
      <c r="FY37" s="47">
        <f t="shared" si="84"/>
        <v>0</v>
      </c>
      <c r="FZ37" s="47">
        <f t="shared" si="85"/>
        <v>0</v>
      </c>
      <c r="GA37" s="47">
        <f t="shared" si="86"/>
        <v>0</v>
      </c>
      <c r="GB37" s="47">
        <f t="shared" si="87"/>
        <v>0</v>
      </c>
      <c r="GC37" s="47">
        <f t="shared" si="88"/>
        <v>0</v>
      </c>
      <c r="GD37" s="47">
        <f t="shared" si="89"/>
        <v>0</v>
      </c>
      <c r="GE37" s="47">
        <f t="shared" si="90"/>
        <v>0</v>
      </c>
      <c r="GF37" s="47">
        <f t="shared" si="91"/>
        <v>0</v>
      </c>
      <c r="GG37" s="47">
        <f t="shared" si="92"/>
        <v>0</v>
      </c>
      <c r="GH37" s="47">
        <f t="shared" si="93"/>
        <v>0</v>
      </c>
      <c r="GI37" s="47">
        <f t="shared" si="94"/>
        <v>0</v>
      </c>
      <c r="GJ37" s="47">
        <f t="shared" si="95"/>
        <v>0</v>
      </c>
    </row>
    <row r="38" spans="1:192" ht="15">
      <c r="A38" s="2" t="s">
        <v>41</v>
      </c>
      <c r="B38" s="48">
        <f>IF(Data_Transpose!CC38 &gt; 0, (Data_Transpose!CC38 -Data_Transpose!CC$53)/Data_Transpose!CC$54, Data_Transpose!CC38)</f>
        <v>0</v>
      </c>
      <c r="C38" s="48">
        <f>IF(Data_Transpose!P38 &gt; 0, (Data_Transpose!P38 -Data_Transpose!P$53)/Data_Transpose!P$54, Data_Transpose!P38)</f>
        <v>0</v>
      </c>
      <c r="D38" s="48">
        <f>IF(Data_Transpose!G38 &gt; 0, (Data_Transpose!G38 -Data_Transpose!G$53)/Data_Transpose!G$54, Data_Transpose!G38)</f>
        <v>0</v>
      </c>
      <c r="E38" s="48">
        <f>IF(Data_Transpose!B38 &gt; 0, (Data_Transpose!B38 -Data_Transpose!B$53)/Data_Transpose!B$54, Data_Transpose!B38)</f>
        <v>0</v>
      </c>
      <c r="F38" s="48">
        <f>IF(Data_Transpose!C38 &gt; 0, (Data_Transpose!C38 -Data_Transpose!C$53)/Data_Transpose!C$54, Data_Transpose!C38)</f>
        <v>0</v>
      </c>
      <c r="G38" s="48">
        <f>IF(Data_Transpose!D38 &gt; 0, (Data_Transpose!D38 -Data_Transpose!D$53)/Data_Transpose!D$54, Data_Transpose!D38)</f>
        <v>0</v>
      </c>
      <c r="H38" s="48">
        <f>IF(Data_Transpose!E38 &gt; 0, (Data_Transpose!E38 -Data_Transpose!E$53)/Data_Transpose!E$54, Data_Transpose!E38)</f>
        <v>0.64052827701574355</v>
      </c>
      <c r="I38" s="48">
        <f>IF(Data_Transpose!F38 &gt; 0, (Data_Transpose!F38 -Data_Transpose!F$53)/Data_Transpose!F$54, Data_Transpose!F38)</f>
        <v>0</v>
      </c>
      <c r="J38" s="48">
        <f>IF(Data_Transpose!H38 &gt; 0, (Data_Transpose!H38 -Data_Transpose!H$53)/Data_Transpose!H$54, Data_Transpose!H38)</f>
        <v>0</v>
      </c>
      <c r="K38" s="48">
        <f>IF(Data_Transpose!I38 &gt; 0, (Data_Transpose!I38 -Data_Transpose!I$53)/Data_Transpose!I$54, Data_Transpose!I38)</f>
        <v>0</v>
      </c>
      <c r="L38" s="48">
        <f>IF(Data_Transpose!J38 &gt; 0, (Data_Transpose!J38 -Data_Transpose!J$53)/Data_Transpose!J$54, Data_Transpose!J38)</f>
        <v>0</v>
      </c>
      <c r="M38" s="48">
        <f>IF(Data_Transpose!K38 &gt; 0, (Data_Transpose!K38 -Data_Transpose!K$53)/Data_Transpose!K$54, Data_Transpose!K38)</f>
        <v>0</v>
      </c>
      <c r="N38" s="48">
        <f>IF(Data_Transpose!L38 &gt; 0, (Data_Transpose!L38 -Data_Transpose!L$53)/Data_Transpose!L$54, Data_Transpose!L38)</f>
        <v>0</v>
      </c>
      <c r="O38" s="48">
        <f>IF(Data_Transpose!M38 &gt; 0, (Data_Transpose!M38 -Data_Transpose!M$53)/Data_Transpose!M$54, Data_Transpose!M38)</f>
        <v>0</v>
      </c>
      <c r="P38" s="48">
        <f>IF(Data_Transpose!N38 &gt; 0, (Data_Transpose!N38 -Data_Transpose!N$53)/Data_Transpose!N$54, Data_Transpose!N38)</f>
        <v>0</v>
      </c>
      <c r="Q38" s="48">
        <f>IF(Data_Transpose!O38 &gt; 0, (Data_Transpose!O38 -Data_Transpose!O$53)/Data_Transpose!O$54, Data_Transpose!O38)</f>
        <v>0</v>
      </c>
      <c r="R38" s="48">
        <f>IF(Data_Transpose!Q38 &gt; 0, (Data_Transpose!Q38 -Data_Transpose!Q$53)/Data_Transpose!Q$54, Data_Transpose!Q38)</f>
        <v>0</v>
      </c>
      <c r="S38" s="48">
        <f>IF(Data_Transpose!R38 &gt; 0, (Data_Transpose!R38 -Data_Transpose!R$53)/Data_Transpose!R$54, Data_Transpose!R38)</f>
        <v>0</v>
      </c>
      <c r="T38" s="48">
        <f>IF(Data_Transpose!S38 &gt; 0, (Data_Transpose!S38 -Data_Transpose!S$53)/Data_Transpose!S$54, Data_Transpose!S38)</f>
        <v>-0.65249474001664209</v>
      </c>
      <c r="U38" s="48">
        <f>IF(Data_Transpose!T38 &gt; 0, (Data_Transpose!T38 -Data_Transpose!T$53)/Data_Transpose!T$54, Data_Transpose!T38)</f>
        <v>0</v>
      </c>
      <c r="V38" s="48">
        <f>IF(Data_Transpose!U38 &gt; 0, (Data_Transpose!U38 -Data_Transpose!U$53)/Data_Transpose!U$54, Data_Transpose!U38)</f>
        <v>-1.3653316208096145</v>
      </c>
      <c r="W38" s="48">
        <f>IF(Data_Transpose!V38 &gt; 0, (Data_Transpose!V38 -Data_Transpose!V$53)/Data_Transpose!V$54, Data_Transpose!V38)</f>
        <v>0</v>
      </c>
      <c r="X38" s="48">
        <f>IF(Data_Transpose!W38 &gt; 0, (Data_Transpose!W38 -Data_Transpose!W$53)/Data_Transpose!W$54, Data_Transpose!W38)</f>
        <v>0</v>
      </c>
      <c r="Y38" s="48">
        <f>IF(Data_Transpose!X38 &gt; 0, (Data_Transpose!X38 -Data_Transpose!X$53)/Data_Transpose!X$54, Data_Transpose!X38)</f>
        <v>-1.4135935411814695</v>
      </c>
      <c r="Z38" s="48">
        <f>IF(Data_Transpose!Y38 &gt; 0, (Data_Transpose!Y38 -Data_Transpose!Y$53)/Data_Transpose!Y$54, Data_Transpose!Y38)</f>
        <v>-1.0685839871106639</v>
      </c>
      <c r="AA38" s="48">
        <f>IF(Data_Transpose!Z38 &gt; 0, (Data_Transpose!Z38 -Data_Transpose!Z$53)/Data_Transpose!Z$54, Data_Transpose!Z38)</f>
        <v>-2.0119123042533258</v>
      </c>
      <c r="AB38" s="48">
        <f>IF(Data_Transpose!AA38 &gt; 0, (Data_Transpose!AA38 -Data_Transpose!AA$53)/Data_Transpose!AA$54, Data_Transpose!AA38)</f>
        <v>0.24899338101393081</v>
      </c>
      <c r="AC38" s="48">
        <f>IF(Data_Transpose!AB38 &gt; 0, (Data_Transpose!AB38 -Data_Transpose!AB$53)/Data_Transpose!AB$54, Data_Transpose!AB38)</f>
        <v>0</v>
      </c>
      <c r="AD38" s="48">
        <f>IF(Data_Transpose!AC38 &gt; 0, (Data_Transpose!AC38 -Data_Transpose!AC$53)/Data_Transpose!AC$54, Data_Transpose!AC38)</f>
        <v>0</v>
      </c>
      <c r="AE38" s="48">
        <f>IF(Data_Transpose!AD38 &gt; 0, (Data_Transpose!AD38 -Data_Transpose!AD$53)/Data_Transpose!AD$54, Data_Transpose!AD38)</f>
        <v>0</v>
      </c>
      <c r="AF38" s="48">
        <f>IF(Data_Transpose!AE38 &gt; 0, (Data_Transpose!AE38 -Data_Transpose!AE$53)/Data_Transpose!AE$54, Data_Transpose!AE38)</f>
        <v>0</v>
      </c>
      <c r="AG38" s="48">
        <f>IF(Data_Transpose!AF38 &gt; 0, (Data_Transpose!AF38 -Data_Transpose!AF$53)/Data_Transpose!AF$54, Data_Transpose!AF38)</f>
        <v>0</v>
      </c>
      <c r="AH38" s="48">
        <f>IF(Data_Transpose!AG38 &gt; 0, (Data_Transpose!AG38 -Data_Transpose!AG$53)/Data_Transpose!AG$54, Data_Transpose!AG38)</f>
        <v>0</v>
      </c>
      <c r="AI38" s="48">
        <f>IF(Data_Transpose!AH38 &gt; 0, (Data_Transpose!AH38 -Data_Transpose!AH$53)/Data_Transpose!AH$54, Data_Transpose!AH38)</f>
        <v>0</v>
      </c>
      <c r="AJ38" s="48">
        <f>IF(Data_Transpose!AI38 &gt; 0, (Data_Transpose!AI38 -Data_Transpose!AI$53)/Data_Transpose!AI$54, Data_Transpose!AI38)</f>
        <v>0</v>
      </c>
      <c r="AK38" s="48">
        <f>IF(Data_Transpose!AJ38 &gt; 0, (Data_Transpose!AJ38 -Data_Transpose!AJ$53)/Data_Transpose!AJ$54, Data_Transpose!AJ38)</f>
        <v>0</v>
      </c>
      <c r="AL38" s="48">
        <f>IF(Data_Transpose!AK38 &gt; 0, (Data_Transpose!AK38 -Data_Transpose!AK$53)/Data_Transpose!AK$54, Data_Transpose!AK38)</f>
        <v>0</v>
      </c>
      <c r="AM38" s="48">
        <f>IF(Data_Transpose!AL38 &gt; 0, (Data_Transpose!AL38 -Data_Transpose!AL$53)/Data_Transpose!AL$54, Data_Transpose!AL38)</f>
        <v>0</v>
      </c>
      <c r="AN38" s="48">
        <f>IF(Data_Transpose!AM38 &gt; 0, (Data_Transpose!AM38 -Data_Transpose!AM$53)/Data_Transpose!AM$54, Data_Transpose!AM38)</f>
        <v>-0.79312842483332613</v>
      </c>
      <c r="AO38" s="48">
        <f>IF(Data_Transpose!AN38 &gt; 0, (Data_Transpose!AN38 -Data_Transpose!AN$53)/Data_Transpose!AN$54, Data_Transpose!AN38)</f>
        <v>0</v>
      </c>
      <c r="AP38" s="48">
        <f>IF(Data_Transpose!AO38 &gt; 0, (Data_Transpose!AO38 -Data_Transpose!AO$53)/Data_Transpose!AO$54, Data_Transpose!AO38)</f>
        <v>0</v>
      </c>
      <c r="AQ38" s="48">
        <f>IF(Data_Transpose!AP38 &gt; 0, (Data_Transpose!AP38 -Data_Transpose!AP$53)/Data_Transpose!AP$54, Data_Transpose!AP38)</f>
        <v>0</v>
      </c>
      <c r="AR38" s="48">
        <f>IF(Data_Transpose!AQ38 &gt; 0, (Data_Transpose!AQ38 -Data_Transpose!AQ$53)/Data_Transpose!AQ$54, Data_Transpose!AQ38)</f>
        <v>0</v>
      </c>
      <c r="AS38" s="48">
        <f>IF(Data_Transpose!AR38 &gt; 0, (Data_Transpose!AR38 -Data_Transpose!AR$53)/Data_Transpose!AR$54, Data_Transpose!AR38)</f>
        <v>0</v>
      </c>
      <c r="AT38" s="48">
        <f>IF(Data_Transpose!AS38 &gt; 0, (Data_Transpose!AS38 -Data_Transpose!AS$53)/Data_Transpose!AS$54, Data_Transpose!AS38)</f>
        <v>0</v>
      </c>
      <c r="AU38" s="48">
        <f>IF(Data_Transpose!AT38 &gt; 0, (Data_Transpose!AT38 -Data_Transpose!AT$53)/Data_Transpose!AT$54, Data_Transpose!AT38)</f>
        <v>0</v>
      </c>
      <c r="AV38" s="48">
        <f>IF(Data_Transpose!AU38 &gt; 0, (Data_Transpose!AU38 -Data_Transpose!AU$53)/Data_Transpose!AU$54, Data_Transpose!AU38)</f>
        <v>0.56839856005880529</v>
      </c>
      <c r="AW38" s="48">
        <f>IF(Data_Transpose!AV38 &gt; 0, (Data_Transpose!AV38 -Data_Transpose!AV$53)/Data_Transpose!AV$54, Data_Transpose!AV38)</f>
        <v>0</v>
      </c>
      <c r="AX38" s="48">
        <f>IF(Data_Transpose!AW38 &gt; 0, (Data_Transpose!AW38 -Data_Transpose!AW$53)/Data_Transpose!AW$54, Data_Transpose!AW38)</f>
        <v>0</v>
      </c>
      <c r="AY38" s="48">
        <f>IF(Data_Transpose!AX38 &gt; 0, (Data_Transpose!AX38 -Data_Transpose!AX$53)/Data_Transpose!AX$54, Data_Transpose!AX38)</f>
        <v>1.242808647963189</v>
      </c>
      <c r="AZ38" s="48">
        <f>IF(Data_Transpose!AY38 &gt; 0, (Data_Transpose!AY38 -Data_Transpose!AY$53)/Data_Transpose!AY$54, Data_Transpose!AY38)</f>
        <v>0</v>
      </c>
      <c r="BA38" s="48">
        <f>IF(Data_Transpose!AZ38 &gt; 0, (Data_Transpose!AZ38 -Data_Transpose!AZ$53)/Data_Transpose!AZ$54, Data_Transpose!AZ38)</f>
        <v>0</v>
      </c>
      <c r="BB38" s="48">
        <f>IF(Data_Transpose!BA38 &gt; 0, (Data_Transpose!BA38 -Data_Transpose!BA$53)/Data_Transpose!BA$54, Data_Transpose!BA38)</f>
        <v>0</v>
      </c>
      <c r="BC38" s="48">
        <f>IF(Data_Transpose!BB38 &gt; 0, (Data_Transpose!BB38 -Data_Transpose!BB$53)/Data_Transpose!BB$54, Data_Transpose!BB38)</f>
        <v>0</v>
      </c>
      <c r="BD38" s="48">
        <f>IF(Data_Transpose!BC38 &gt; 0, (Data_Transpose!BC38 -Data_Transpose!BC$53)/Data_Transpose!BC$54, Data_Transpose!BC38)</f>
        <v>0</v>
      </c>
      <c r="BE38" s="48">
        <f>IF(Data_Transpose!BD38 &gt; 0, (Data_Transpose!BD38 -Data_Transpose!BD$53)/Data_Transpose!BD$54, Data_Transpose!BD38)</f>
        <v>0</v>
      </c>
      <c r="BF38" s="48">
        <f>IF(Data_Transpose!BE38 &gt; 0, (Data_Transpose!BE38 -Data_Transpose!BE$53)/Data_Transpose!BE$54, Data_Transpose!BE38)</f>
        <v>-0.75100764992242131</v>
      </c>
      <c r="BG38" s="48">
        <f>IF(Data_Transpose!BF38 &gt; 0, (Data_Transpose!BF38 -Data_Transpose!BF$53)/Data_Transpose!BF$54, Data_Transpose!BF38)</f>
        <v>0</v>
      </c>
      <c r="BH38" s="48">
        <f>IF(Data_Transpose!BH38 &gt; 0, (Data_Transpose!BH38 -Data_Transpose!BH$53)/Data_Transpose!BH$54, Data_Transpose!BH38)</f>
        <v>0</v>
      </c>
      <c r="BI38" s="48">
        <f>IF(Data_Transpose!BI38 &gt; 0, (Data_Transpose!BI38 -Data_Transpose!BI$53)/Data_Transpose!BI$54, Data_Transpose!BI38)</f>
        <v>0</v>
      </c>
      <c r="BJ38" s="48">
        <f>IF(Data_Transpose!BJ38 &gt; 0, (Data_Transpose!BJ38 -Data_Transpose!BJ$53)/Data_Transpose!BJ$54, Data_Transpose!BJ38)</f>
        <v>0.758287544405155</v>
      </c>
      <c r="BK38" s="48">
        <f>IF(Data_Transpose!BK38 &gt; 0, (Data_Transpose!BK38 -Data_Transpose!BK$53)/Data_Transpose!BK$54, Data_Transpose!BK38)</f>
        <v>0</v>
      </c>
      <c r="BL38" s="48">
        <f>IF(Data_Transpose!BL38 &gt; 0, (Data_Transpose!BL38 -Data_Transpose!BL$53)/Data_Transpose!BL$54, Data_Transpose!BL38)</f>
        <v>0</v>
      </c>
      <c r="BM38" s="48">
        <f>IF(Data_Transpose!BM38 &gt; 0, (Data_Transpose!BM38 -Data_Transpose!BM$53)/Data_Transpose!BM$54, Data_Transpose!BM38)</f>
        <v>0</v>
      </c>
      <c r="BN38" s="48">
        <f>IF(Data_Transpose!BN38 &gt; 0, (Data_Transpose!BN38 -Data_Transpose!BN$53)/Data_Transpose!BN$54, Data_Transpose!BN38)</f>
        <v>0.9023424467950969</v>
      </c>
      <c r="BO38" s="48">
        <f>IF(Data_Transpose!BO38 &gt; 0, (Data_Transpose!BO38 -Data_Transpose!BO$53)/Data_Transpose!BO$54, Data_Transpose!BO38)</f>
        <v>0</v>
      </c>
      <c r="BP38" s="48">
        <f>IF(Data_Transpose!BP38 &gt; 0, (Data_Transpose!BP38 -Data_Transpose!BP$53)/Data_Transpose!BP$54, Data_Transpose!BP38)</f>
        <v>0</v>
      </c>
      <c r="BQ38" s="48">
        <f>IF(Data_Transpose!BQ38 &gt; 0, (Data_Transpose!BQ38 -Data_Transpose!BQ$53)/Data_Transpose!BQ$54, Data_Transpose!BQ38)</f>
        <v>0</v>
      </c>
      <c r="BR38" s="48">
        <f>IF(Data_Transpose!BR38 &gt; 0, (Data_Transpose!BR38 -Data_Transpose!BR$53)/Data_Transpose!BR$54, Data_Transpose!BR38)</f>
        <v>0.83604607669792941</v>
      </c>
      <c r="BS38" s="48">
        <f>IF(Data_Transpose!BS38 &gt; 0, (Data_Transpose!BS38 -Data_Transpose!BS$53)/Data_Transpose!BS$54, Data_Transpose!BS38)</f>
        <v>-6.6723719879219268E-2</v>
      </c>
      <c r="BT38" s="48">
        <f>IF(Data_Transpose!BT38 &gt; 0, (Data_Transpose!BT38 -Data_Transpose!BT$53)/Data_Transpose!BT$54, Data_Transpose!BT38)</f>
        <v>0</v>
      </c>
      <c r="BU38" s="48">
        <f>IF(Data_Transpose!BU38 &gt; 0, (Data_Transpose!BU38 -Data_Transpose!BU$53)/Data_Transpose!BU$54, Data_Transpose!BU38)</f>
        <v>0</v>
      </c>
      <c r="BV38" s="48">
        <f>IF(Data_Transpose!BV38 &gt; 0, (Data_Transpose!BV38 -Data_Transpose!BV$53)/Data_Transpose!BV$54, Data_Transpose!BV38)</f>
        <v>-1.8963483230270721</v>
      </c>
      <c r="BW38" s="48">
        <f>IF(Data_Transpose!BW38 &gt; 0, (Data_Transpose!BW38 -Data_Transpose!BW$53)/Data_Transpose!BW$54, Data_Transpose!BW38)</f>
        <v>0</v>
      </c>
      <c r="BX38" s="48">
        <f>IF(Data_Transpose!BX38 &gt; 0, (Data_Transpose!BX38 -Data_Transpose!BX$53)/Data_Transpose!BX$54, Data_Transpose!BX38)</f>
        <v>-0.87358908803672808</v>
      </c>
      <c r="BY38" s="48">
        <f>IF(Data_Transpose!BY38 &gt; 0, (Data_Transpose!BY38 -Data_Transpose!BY$53)/Data_Transpose!BY$54, Data_Transpose!BY38)</f>
        <v>0</v>
      </c>
      <c r="BZ38" s="48">
        <f>IF(Data_Transpose!BZ38 &gt; 0, (Data_Transpose!BZ38 -Data_Transpose!BZ$53)/Data_Transpose!BZ$54, Data_Transpose!BZ38)</f>
        <v>0</v>
      </c>
      <c r="CA38" s="48">
        <f>IF(Data_Transpose!CA38 &gt; 0, (Data_Transpose!CA38 -Data_Transpose!CA$53)/Data_Transpose!CA$54, Data_Transpose!CA38)</f>
        <v>0</v>
      </c>
      <c r="CB38" s="48">
        <f>IF(Data_Transpose!CB38 &gt; 0, (Data_Transpose!CB38 -Data_Transpose!CB$53)/Data_Transpose!CB$54, Data_Transpose!CB38)</f>
        <v>0</v>
      </c>
      <c r="CC38" s="48">
        <f>IF(Data_Transpose!CD38 &gt; 0, (Data_Transpose!CD38 -Data_Transpose!CD$53)/Data_Transpose!CD$54, Data_Transpose!CD38)</f>
        <v>0</v>
      </c>
      <c r="CD38" s="48">
        <f>IF(Data_Transpose!CE38 &gt; 0, (Data_Transpose!CE38 -Data_Transpose!CE$53)/Data_Transpose!CE$54, Data_Transpose!CE38)</f>
        <v>-0.31661277257078563</v>
      </c>
      <c r="CE38" s="48">
        <f>IF(Data_Transpose!CF38 &gt; 0, (Data_Transpose!CF38 -Data_Transpose!CF$53)/Data_Transpose!CF$54, Data_Transpose!CF38)</f>
        <v>0</v>
      </c>
      <c r="CF38" s="48">
        <f>IF(Data_Transpose!CG38 &gt; 0, (Data_Transpose!CG38 -Data_Transpose!CG$53)/Data_Transpose!CG$54, Data_Transpose!CG38)</f>
        <v>0</v>
      </c>
      <c r="CG38" s="48">
        <f>IF(Data_Transpose!CH38 &gt; 0, (Data_Transpose!CH38 -Data_Transpose!CH$53)/Data_Transpose!CH$54, Data_Transpose!CH38)</f>
        <v>0</v>
      </c>
      <c r="CH38" s="48">
        <f>IF(Data_Transpose!CI38 &gt; 0, (Data_Transpose!CI38 -Data_Transpose!CI$53)/Data_Transpose!CI$54, Data_Transpose!CI38)</f>
        <v>1.0947727295509553</v>
      </c>
      <c r="CI38" s="48">
        <f>IF(Data_Transpose!CJ38 &gt; 0, (Data_Transpose!CJ38 -Data_Transpose!CJ$53)/Data_Transpose!CJ$54, Data_Transpose!CJ38)</f>
        <v>0</v>
      </c>
      <c r="CJ38" s="48">
        <f>IF(Data_Transpose!CK38 &gt; 0, (Data_Transpose!CK38 -Data_Transpose!CK$53)/Data_Transpose!CK$54, Data_Transpose!CK38)</f>
        <v>0</v>
      </c>
      <c r="CK38" s="48">
        <f>IF(Data_Transpose!CL38 &gt; 0, (Data_Transpose!CL38 -Data_Transpose!CL$53)/Data_Transpose!CL$54, Data_Transpose!CL38)</f>
        <v>0</v>
      </c>
      <c r="CL38" s="48">
        <f>IF(Data_Transpose!CM38 &gt; 0, (Data_Transpose!CM38 -Data_Transpose!CM$53)/Data_Transpose!CM$54, Data_Transpose!CM38)</f>
        <v>0</v>
      </c>
      <c r="CM38" s="48">
        <f>IF(Data_Transpose!CN38 &gt; 0, (Data_Transpose!CN38 -Data_Transpose!CN$53)/Data_Transpose!CN$54, Data_Transpose!CN38)</f>
        <v>0</v>
      </c>
      <c r="CN38" s="48">
        <f>IF(Data_Transpose!CO38 &gt; 0, (Data_Transpose!CO38 -Data_Transpose!CO$53)/Data_Transpose!CO$54, Data_Transpose!CO38)</f>
        <v>0</v>
      </c>
      <c r="CO38" s="48">
        <f>IF(Data_Transpose!CP38 &gt; 0, (Data_Transpose!CP38 -Data_Transpose!CP$53)/Data_Transpose!CP$54, Data_Transpose!CP38)</f>
        <v>0</v>
      </c>
      <c r="CP38" s="48">
        <f>IF(Data_Transpose!CQ38 &gt; 0, (Data_Transpose!CQ38 -Data_Transpose!CQ$53)/Data_Transpose!CQ$54, Data_Transpose!CQ38)</f>
        <v>0</v>
      </c>
      <c r="CQ38" s="48">
        <f>IF(Data_Transpose!CR38 &gt; 0, (Data_Transpose!CR38 -Data_Transpose!CR$53)/Data_Transpose!CR$54, Data_Transpose!CR38)</f>
        <v>0</v>
      </c>
      <c r="CR38" s="48">
        <f>IF(Data_Transpose!CS38 &gt; 0, (Data_Transpose!CS38 -Data_Transpose!CS$53)/Data_Transpose!CS$54, Data_Transpose!CS38)</f>
        <v>0</v>
      </c>
      <c r="CU38" s="47">
        <f t="shared" si="2"/>
        <v>0</v>
      </c>
      <c r="CV38" s="47">
        <f t="shared" si="3"/>
        <v>0</v>
      </c>
      <c r="CW38" s="47">
        <f t="shared" si="4"/>
        <v>0</v>
      </c>
      <c r="CX38" s="47">
        <f t="shared" si="5"/>
        <v>0</v>
      </c>
      <c r="CY38" s="47">
        <f t="shared" si="6"/>
        <v>0</v>
      </c>
      <c r="CZ38" s="47">
        <f t="shared" si="7"/>
        <v>0</v>
      </c>
      <c r="DA38" s="47">
        <f t="shared" si="8"/>
        <v>0</v>
      </c>
      <c r="DB38" s="47">
        <f t="shared" si="9"/>
        <v>0</v>
      </c>
      <c r="DC38" s="47">
        <f t="shared" si="10"/>
        <v>0</v>
      </c>
      <c r="DD38" s="47">
        <f t="shared" si="11"/>
        <v>0</v>
      </c>
      <c r="DE38" s="47">
        <f t="shared" si="12"/>
        <v>0</v>
      </c>
      <c r="DF38" s="47">
        <f t="shared" si="13"/>
        <v>0</v>
      </c>
      <c r="DG38" s="47">
        <f t="shared" si="14"/>
        <v>0</v>
      </c>
      <c r="DH38" s="47">
        <f t="shared" si="15"/>
        <v>0</v>
      </c>
      <c r="DI38" s="47">
        <f t="shared" si="16"/>
        <v>0</v>
      </c>
      <c r="DJ38" s="47">
        <f t="shared" si="17"/>
        <v>0</v>
      </c>
      <c r="DK38" s="47">
        <f t="shared" si="18"/>
        <v>0</v>
      </c>
      <c r="DL38" s="47">
        <f t="shared" si="19"/>
        <v>0</v>
      </c>
      <c r="DM38" s="47">
        <f t="shared" si="20"/>
        <v>0</v>
      </c>
      <c r="DN38" s="47">
        <f t="shared" si="21"/>
        <v>0</v>
      </c>
      <c r="DO38" s="47">
        <f t="shared" si="22"/>
        <v>0</v>
      </c>
      <c r="DP38" s="47">
        <f t="shared" si="23"/>
        <v>0</v>
      </c>
      <c r="DQ38" s="47">
        <f t="shared" si="24"/>
        <v>0</v>
      </c>
      <c r="DR38" s="47">
        <f t="shared" si="25"/>
        <v>0</v>
      </c>
      <c r="DS38" s="47">
        <f t="shared" si="26"/>
        <v>0</v>
      </c>
      <c r="DT38" s="47">
        <f t="shared" si="27"/>
        <v>0</v>
      </c>
      <c r="DU38" s="47">
        <f t="shared" si="28"/>
        <v>0</v>
      </c>
      <c r="DV38" s="47">
        <f t="shared" si="29"/>
        <v>0</v>
      </c>
      <c r="DW38" s="47">
        <f t="shared" si="30"/>
        <v>0</v>
      </c>
      <c r="DX38" s="47">
        <f t="shared" si="31"/>
        <v>0</v>
      </c>
      <c r="DY38" s="47">
        <f t="shared" si="32"/>
        <v>0</v>
      </c>
      <c r="DZ38" s="47">
        <f t="shared" si="33"/>
        <v>0</v>
      </c>
      <c r="EA38" s="47">
        <f t="shared" si="34"/>
        <v>0</v>
      </c>
      <c r="EB38" s="47">
        <f t="shared" si="35"/>
        <v>0</v>
      </c>
      <c r="EC38" s="47">
        <f t="shared" si="36"/>
        <v>0</v>
      </c>
      <c r="ED38" s="47">
        <f t="shared" si="37"/>
        <v>0</v>
      </c>
      <c r="EE38" s="47">
        <f t="shared" si="38"/>
        <v>0</v>
      </c>
      <c r="EF38" s="47">
        <f t="shared" si="39"/>
        <v>0</v>
      </c>
      <c r="EG38" s="47">
        <f t="shared" si="40"/>
        <v>0</v>
      </c>
      <c r="EH38" s="47">
        <f t="shared" si="41"/>
        <v>0</v>
      </c>
      <c r="EI38" s="47">
        <f t="shared" si="42"/>
        <v>0</v>
      </c>
      <c r="EJ38" s="47">
        <f t="shared" si="43"/>
        <v>0</v>
      </c>
      <c r="EK38" s="47">
        <f t="shared" si="44"/>
        <v>0</v>
      </c>
      <c r="EL38" s="47">
        <f t="shared" si="45"/>
        <v>0</v>
      </c>
      <c r="EM38" s="47">
        <f t="shared" si="46"/>
        <v>0</v>
      </c>
      <c r="EN38" s="47">
        <f t="shared" si="47"/>
        <v>0</v>
      </c>
      <c r="EO38" s="47">
        <f t="shared" si="48"/>
        <v>0</v>
      </c>
      <c r="EP38" s="47">
        <f t="shared" si="49"/>
        <v>0</v>
      </c>
      <c r="EQ38" s="47">
        <f t="shared" si="50"/>
        <v>0</v>
      </c>
      <c r="ER38" s="47">
        <f t="shared" si="51"/>
        <v>0</v>
      </c>
      <c r="ES38" s="47">
        <f t="shared" si="52"/>
        <v>0</v>
      </c>
      <c r="ET38" s="47">
        <f t="shared" si="53"/>
        <v>0</v>
      </c>
      <c r="EU38" s="47">
        <f t="shared" si="54"/>
        <v>0</v>
      </c>
      <c r="EV38" s="47">
        <f t="shared" si="55"/>
        <v>0</v>
      </c>
      <c r="EW38" s="47">
        <f t="shared" si="56"/>
        <v>0</v>
      </c>
      <c r="EX38" s="47">
        <f t="shared" si="57"/>
        <v>0</v>
      </c>
      <c r="EY38" s="47">
        <f t="shared" si="58"/>
        <v>0</v>
      </c>
      <c r="EZ38" s="47">
        <f t="shared" si="59"/>
        <v>0</v>
      </c>
      <c r="FA38" s="47">
        <f t="shared" si="60"/>
        <v>0</v>
      </c>
      <c r="FB38" s="47">
        <f t="shared" si="61"/>
        <v>0</v>
      </c>
      <c r="FC38" s="47">
        <f t="shared" si="62"/>
        <v>0</v>
      </c>
      <c r="FD38" s="47">
        <f t="shared" si="63"/>
        <v>0</v>
      </c>
      <c r="FE38" s="47">
        <f t="shared" si="64"/>
        <v>0</v>
      </c>
      <c r="FF38" s="47">
        <f t="shared" si="65"/>
        <v>0</v>
      </c>
      <c r="FG38" s="47">
        <f t="shared" si="66"/>
        <v>0</v>
      </c>
      <c r="FH38" s="47">
        <f t="shared" si="67"/>
        <v>0</v>
      </c>
      <c r="FI38" s="47">
        <f t="shared" si="68"/>
        <v>0</v>
      </c>
      <c r="FJ38" s="47">
        <f t="shared" si="69"/>
        <v>0</v>
      </c>
      <c r="FK38" s="47">
        <f t="shared" si="70"/>
        <v>0</v>
      </c>
      <c r="FL38" s="47">
        <f t="shared" si="71"/>
        <v>0</v>
      </c>
      <c r="FM38" s="47">
        <f t="shared" si="72"/>
        <v>0</v>
      </c>
      <c r="FN38" s="47">
        <f t="shared" si="73"/>
        <v>0</v>
      </c>
      <c r="FO38" s="47">
        <f t="shared" si="74"/>
        <v>0</v>
      </c>
      <c r="FP38" s="47">
        <f t="shared" si="75"/>
        <v>0</v>
      </c>
      <c r="FQ38" s="47">
        <f t="shared" si="76"/>
        <v>0</v>
      </c>
      <c r="FR38" s="47">
        <f t="shared" si="77"/>
        <v>0</v>
      </c>
      <c r="FS38" s="47">
        <f t="shared" si="78"/>
        <v>0</v>
      </c>
      <c r="FT38" s="47">
        <f t="shared" si="79"/>
        <v>0</v>
      </c>
      <c r="FU38" s="47">
        <f t="shared" si="80"/>
        <v>0</v>
      </c>
      <c r="FV38" s="47">
        <f t="shared" si="81"/>
        <v>0</v>
      </c>
      <c r="FW38" s="47">
        <f t="shared" si="82"/>
        <v>0</v>
      </c>
      <c r="FX38" s="47">
        <f t="shared" si="83"/>
        <v>0</v>
      </c>
      <c r="FY38" s="47">
        <f t="shared" si="84"/>
        <v>0</v>
      </c>
      <c r="FZ38" s="47">
        <f t="shared" si="85"/>
        <v>0</v>
      </c>
      <c r="GA38" s="47">
        <f t="shared" si="86"/>
        <v>0</v>
      </c>
      <c r="GB38" s="47">
        <f t="shared" si="87"/>
        <v>0</v>
      </c>
      <c r="GC38" s="47">
        <f t="shared" si="88"/>
        <v>0</v>
      </c>
      <c r="GD38" s="47">
        <f t="shared" si="89"/>
        <v>0</v>
      </c>
      <c r="GE38" s="47">
        <f t="shared" si="90"/>
        <v>0</v>
      </c>
      <c r="GF38" s="47">
        <f t="shared" si="91"/>
        <v>0</v>
      </c>
      <c r="GG38" s="47">
        <f t="shared" si="92"/>
        <v>0</v>
      </c>
      <c r="GH38" s="47">
        <f t="shared" si="93"/>
        <v>0</v>
      </c>
      <c r="GI38" s="47">
        <f t="shared" si="94"/>
        <v>0</v>
      </c>
      <c r="GJ38" s="47">
        <f t="shared" si="95"/>
        <v>0</v>
      </c>
    </row>
    <row r="39" spans="1:192" ht="15">
      <c r="A39" s="2" t="s">
        <v>42</v>
      </c>
      <c r="B39" s="48">
        <f>IF(Data_Transpose!CC39 &gt; 0, (Data_Transpose!CC39 -Data_Transpose!CC$53)/Data_Transpose!CC$54, Data_Transpose!CC39)</f>
        <v>0</v>
      </c>
      <c r="C39" s="48">
        <f>IF(Data_Transpose!P39 &gt; 0, (Data_Transpose!P39 -Data_Transpose!P$53)/Data_Transpose!P$54, Data_Transpose!P39)</f>
        <v>0</v>
      </c>
      <c r="D39" s="48">
        <f>IF(Data_Transpose!G39 &gt; 0, (Data_Transpose!G39 -Data_Transpose!G$53)/Data_Transpose!G$54, Data_Transpose!G39)</f>
        <v>0</v>
      </c>
      <c r="E39" s="48">
        <f>IF(Data_Transpose!B39 &gt; 0, (Data_Transpose!B39 -Data_Transpose!B$53)/Data_Transpose!B$54, Data_Transpose!B39)</f>
        <v>0</v>
      </c>
      <c r="F39" s="48">
        <f>IF(Data_Transpose!C39 &gt; 0, (Data_Transpose!C39 -Data_Transpose!C$53)/Data_Transpose!C$54, Data_Transpose!C39)</f>
        <v>1.0853039276555738</v>
      </c>
      <c r="G39" s="48">
        <f>IF(Data_Transpose!D39 &gt; 0, (Data_Transpose!D39 -Data_Transpose!D$53)/Data_Transpose!D$54, Data_Transpose!D39)</f>
        <v>0</v>
      </c>
      <c r="H39" s="48">
        <f>IF(Data_Transpose!E39 &gt; 0, (Data_Transpose!E39 -Data_Transpose!E$53)/Data_Transpose!E$54, Data_Transpose!E39)</f>
        <v>0</v>
      </c>
      <c r="I39" s="48">
        <f>IF(Data_Transpose!F39 &gt; 0, (Data_Transpose!F39 -Data_Transpose!F$53)/Data_Transpose!F$54, Data_Transpose!F39)</f>
        <v>0</v>
      </c>
      <c r="J39" s="48">
        <f>IF(Data_Transpose!H39 &gt; 0, (Data_Transpose!H39 -Data_Transpose!H$53)/Data_Transpose!H$54, Data_Transpose!H39)</f>
        <v>-0.50043554015227032</v>
      </c>
      <c r="K39" s="48">
        <f>IF(Data_Transpose!I39 &gt; 0, (Data_Transpose!I39 -Data_Transpose!I$53)/Data_Transpose!I$54, Data_Transpose!I39)</f>
        <v>0</v>
      </c>
      <c r="L39" s="48">
        <f>IF(Data_Transpose!J39 &gt; 0, (Data_Transpose!J39 -Data_Transpose!J$53)/Data_Transpose!J$54, Data_Transpose!J39)</f>
        <v>0</v>
      </c>
      <c r="M39" s="48">
        <f>IF(Data_Transpose!K39 &gt; 0, (Data_Transpose!K39 -Data_Transpose!K$53)/Data_Transpose!K$54, Data_Transpose!K39)</f>
        <v>0</v>
      </c>
      <c r="N39" s="48">
        <f>IF(Data_Transpose!L39 &gt; 0, (Data_Transpose!L39 -Data_Transpose!L$53)/Data_Transpose!L$54, Data_Transpose!L39)</f>
        <v>0</v>
      </c>
      <c r="O39" s="48">
        <f>IF(Data_Transpose!M39 &gt; 0, (Data_Transpose!M39 -Data_Transpose!M$53)/Data_Transpose!M$54, Data_Transpose!M39)</f>
        <v>0</v>
      </c>
      <c r="P39" s="48">
        <f>IF(Data_Transpose!N39 &gt; 0, (Data_Transpose!N39 -Data_Transpose!N$53)/Data_Transpose!N$54, Data_Transpose!N39)</f>
        <v>0</v>
      </c>
      <c r="Q39" s="48">
        <f>IF(Data_Transpose!O39 &gt; 0, (Data_Transpose!O39 -Data_Transpose!O$53)/Data_Transpose!O$54, Data_Transpose!O39)</f>
        <v>0</v>
      </c>
      <c r="R39" s="48">
        <f>IF(Data_Transpose!Q39 &gt; 0, (Data_Transpose!Q39 -Data_Transpose!Q$53)/Data_Transpose!Q$54, Data_Transpose!Q39)</f>
        <v>0</v>
      </c>
      <c r="S39" s="48">
        <f>IF(Data_Transpose!R39 &gt; 0, (Data_Transpose!R39 -Data_Transpose!R$53)/Data_Transpose!R$54, Data_Transpose!R39)</f>
        <v>0</v>
      </c>
      <c r="T39" s="48">
        <f>IF(Data_Transpose!S39 &gt; 0, (Data_Transpose!S39 -Data_Transpose!S$53)/Data_Transpose!S$54, Data_Transpose!S39)</f>
        <v>0</v>
      </c>
      <c r="U39" s="48">
        <f>IF(Data_Transpose!T39 &gt; 0, (Data_Transpose!T39 -Data_Transpose!T$53)/Data_Transpose!T$54, Data_Transpose!T39)</f>
        <v>0</v>
      </c>
      <c r="V39" s="48">
        <f>IF(Data_Transpose!U39 &gt; 0, (Data_Transpose!U39 -Data_Transpose!U$53)/Data_Transpose!U$54, Data_Transpose!U39)</f>
        <v>0</v>
      </c>
      <c r="W39" s="48">
        <f>IF(Data_Transpose!V39 &gt; 0, (Data_Transpose!V39 -Data_Transpose!V$53)/Data_Transpose!V$54, Data_Transpose!V39)</f>
        <v>0</v>
      </c>
      <c r="X39" s="48">
        <f>IF(Data_Transpose!W39 &gt; 0, (Data_Transpose!W39 -Data_Transpose!W$53)/Data_Transpose!W$54, Data_Transpose!W39)</f>
        <v>0</v>
      </c>
      <c r="Y39" s="48">
        <f>IF(Data_Transpose!X39 &gt; 0, (Data_Transpose!X39 -Data_Transpose!X$53)/Data_Transpose!X$54, Data_Transpose!X39)</f>
        <v>-0.50889367482532899</v>
      </c>
      <c r="Z39" s="48">
        <f>IF(Data_Transpose!Y39 &gt; 0, (Data_Transpose!Y39 -Data_Transpose!Y$53)/Data_Transpose!Y$54, Data_Transpose!Y39)</f>
        <v>0</v>
      </c>
      <c r="AA39" s="48">
        <f>IF(Data_Transpose!Z39 &gt; 0, (Data_Transpose!Z39 -Data_Transpose!Z$53)/Data_Transpose!Z$54, Data_Transpose!Z39)</f>
        <v>0</v>
      </c>
      <c r="AB39" s="48">
        <f>IF(Data_Transpose!AA39 &gt; 0, (Data_Transpose!AA39 -Data_Transpose!AA$53)/Data_Transpose!AA$54, Data_Transpose!AA39)</f>
        <v>0</v>
      </c>
      <c r="AC39" s="48">
        <f>IF(Data_Transpose!AB39 &gt; 0, (Data_Transpose!AB39 -Data_Transpose!AB$53)/Data_Transpose!AB$54, Data_Transpose!AB39)</f>
        <v>0</v>
      </c>
      <c r="AD39" s="48">
        <f>IF(Data_Transpose!AC39 &gt; 0, (Data_Transpose!AC39 -Data_Transpose!AC$53)/Data_Transpose!AC$54, Data_Transpose!AC39)</f>
        <v>0</v>
      </c>
      <c r="AE39" s="48">
        <f>IF(Data_Transpose!AD39 &gt; 0, (Data_Transpose!AD39 -Data_Transpose!AD$53)/Data_Transpose!AD$54, Data_Transpose!AD39)</f>
        <v>0</v>
      </c>
      <c r="AF39" s="48">
        <f>IF(Data_Transpose!AE39 &gt; 0, (Data_Transpose!AE39 -Data_Transpose!AE$53)/Data_Transpose!AE$54, Data_Transpose!AE39)</f>
        <v>0</v>
      </c>
      <c r="AG39" s="48">
        <f>IF(Data_Transpose!AF39 &gt; 0, (Data_Transpose!AF39 -Data_Transpose!AF$53)/Data_Transpose!AF$54, Data_Transpose!AF39)</f>
        <v>0</v>
      </c>
      <c r="AH39" s="48">
        <f>IF(Data_Transpose!AG39 &gt; 0, (Data_Transpose!AG39 -Data_Transpose!AG$53)/Data_Transpose!AG$54, Data_Transpose!AG39)</f>
        <v>0</v>
      </c>
      <c r="AI39" s="48">
        <f>IF(Data_Transpose!AH39 &gt; 0, (Data_Transpose!AH39 -Data_Transpose!AH$53)/Data_Transpose!AH$54, Data_Transpose!AH39)</f>
        <v>0</v>
      </c>
      <c r="AJ39" s="48">
        <f>IF(Data_Transpose!AI39 &gt; 0, (Data_Transpose!AI39 -Data_Transpose!AI$53)/Data_Transpose!AI$54, Data_Transpose!AI39)</f>
        <v>1.163939632529968</v>
      </c>
      <c r="AK39" s="48">
        <f>IF(Data_Transpose!AJ39 &gt; 0, (Data_Transpose!AJ39 -Data_Transpose!AJ$53)/Data_Transpose!AJ$54, Data_Transpose!AJ39)</f>
        <v>0</v>
      </c>
      <c r="AL39" s="48">
        <f>IF(Data_Transpose!AK39 &gt; 0, (Data_Transpose!AK39 -Data_Transpose!AK$53)/Data_Transpose!AK$54, Data_Transpose!AK39)</f>
        <v>0</v>
      </c>
      <c r="AM39" s="48">
        <f>IF(Data_Transpose!AL39 &gt; 0, (Data_Transpose!AL39 -Data_Transpose!AL$53)/Data_Transpose!AL$54, Data_Transpose!AL39)</f>
        <v>-0.39777955957877353</v>
      </c>
      <c r="AN39" s="48">
        <f>IF(Data_Transpose!AM39 &gt; 0, (Data_Transpose!AM39 -Data_Transpose!AM$53)/Data_Transpose!AM$54, Data_Transpose!AM39)</f>
        <v>0</v>
      </c>
      <c r="AO39" s="48">
        <f>IF(Data_Transpose!AN39 &gt; 0, (Data_Transpose!AN39 -Data_Transpose!AN$53)/Data_Transpose!AN$54, Data_Transpose!AN39)</f>
        <v>0</v>
      </c>
      <c r="AP39" s="48">
        <f>IF(Data_Transpose!AO39 &gt; 0, (Data_Transpose!AO39 -Data_Transpose!AO$53)/Data_Transpose!AO$54, Data_Transpose!AO39)</f>
        <v>0</v>
      </c>
      <c r="AQ39" s="48">
        <f>IF(Data_Transpose!AP39 &gt; 0, (Data_Transpose!AP39 -Data_Transpose!AP$53)/Data_Transpose!AP$54, Data_Transpose!AP39)</f>
        <v>0</v>
      </c>
      <c r="AR39" s="48">
        <f>IF(Data_Transpose!AQ39 &gt; 0, (Data_Transpose!AQ39 -Data_Transpose!AQ$53)/Data_Transpose!AQ$54, Data_Transpose!AQ39)</f>
        <v>0</v>
      </c>
      <c r="AS39" s="48">
        <f>IF(Data_Transpose!AR39 &gt; 0, (Data_Transpose!AR39 -Data_Transpose!AR$53)/Data_Transpose!AR$54, Data_Transpose!AR39)</f>
        <v>0</v>
      </c>
      <c r="AT39" s="48">
        <f>IF(Data_Transpose!AS39 &gt; 0, (Data_Transpose!AS39 -Data_Transpose!AS$53)/Data_Transpose!AS$54, Data_Transpose!AS39)</f>
        <v>0</v>
      </c>
      <c r="AU39" s="48">
        <f>IF(Data_Transpose!AT39 &gt; 0, (Data_Transpose!AT39 -Data_Transpose!AT$53)/Data_Transpose!AT$54, Data_Transpose!AT39)</f>
        <v>0</v>
      </c>
      <c r="AV39" s="48">
        <f>IF(Data_Transpose!AU39 &gt; 0, (Data_Transpose!AU39 -Data_Transpose!AU$53)/Data_Transpose!AU$54, Data_Transpose!AU39)</f>
        <v>0</v>
      </c>
      <c r="AW39" s="48">
        <f>IF(Data_Transpose!AV39 &gt; 0, (Data_Transpose!AV39 -Data_Transpose!AV$53)/Data_Transpose!AV$54, Data_Transpose!AV39)</f>
        <v>0</v>
      </c>
      <c r="AX39" s="48">
        <f>IF(Data_Transpose!AW39 &gt; 0, (Data_Transpose!AW39 -Data_Transpose!AW$53)/Data_Transpose!AW$54, Data_Transpose!AW39)</f>
        <v>0</v>
      </c>
      <c r="AY39" s="48">
        <f>IF(Data_Transpose!AX39 &gt; 0, (Data_Transpose!AX39 -Data_Transpose!AX$53)/Data_Transpose!AX$54, Data_Transpose!AX39)</f>
        <v>0</v>
      </c>
      <c r="AZ39" s="48">
        <f>IF(Data_Transpose!AY39 &gt; 0, (Data_Transpose!AY39 -Data_Transpose!AY$53)/Data_Transpose!AY$54, Data_Transpose!AY39)</f>
        <v>0</v>
      </c>
      <c r="BA39" s="48">
        <f>IF(Data_Transpose!AZ39 &gt; 0, (Data_Transpose!AZ39 -Data_Transpose!AZ$53)/Data_Transpose!AZ$54, Data_Transpose!AZ39)</f>
        <v>0</v>
      </c>
      <c r="BB39" s="48">
        <f>IF(Data_Transpose!BA39 &gt; 0, (Data_Transpose!BA39 -Data_Transpose!BA$53)/Data_Transpose!BA$54, Data_Transpose!BA39)</f>
        <v>0</v>
      </c>
      <c r="BC39" s="48">
        <f>IF(Data_Transpose!BB39 &gt; 0, (Data_Transpose!BB39 -Data_Transpose!BB$53)/Data_Transpose!BB$54, Data_Transpose!BB39)</f>
        <v>0.80589283003976142</v>
      </c>
      <c r="BD39" s="48">
        <f>IF(Data_Transpose!BC39 &gt; 0, (Data_Transpose!BC39 -Data_Transpose!BC$53)/Data_Transpose!BC$54, Data_Transpose!BC39)</f>
        <v>0</v>
      </c>
      <c r="BE39" s="48">
        <f>IF(Data_Transpose!BD39 &gt; 0, (Data_Transpose!BD39 -Data_Transpose!BD$53)/Data_Transpose!BD$54, Data_Transpose!BD39)</f>
        <v>0</v>
      </c>
      <c r="BF39" s="48">
        <f>IF(Data_Transpose!BE39 &gt; 0, (Data_Transpose!BE39 -Data_Transpose!BE$53)/Data_Transpose!BE$54, Data_Transpose!BE39)</f>
        <v>0</v>
      </c>
      <c r="BG39" s="48">
        <f>IF(Data_Transpose!BF39 &gt; 0, (Data_Transpose!BF39 -Data_Transpose!BF$53)/Data_Transpose!BF$54, Data_Transpose!BF39)</f>
        <v>0</v>
      </c>
      <c r="BH39" s="48">
        <f>IF(Data_Transpose!BH39 &gt; 0, (Data_Transpose!BH39 -Data_Transpose!BH$53)/Data_Transpose!BH$54, Data_Transpose!BH39)</f>
        <v>0</v>
      </c>
      <c r="BI39" s="48">
        <f>IF(Data_Transpose!BI39 &gt; 0, (Data_Transpose!BI39 -Data_Transpose!BI$53)/Data_Transpose!BI$54, Data_Transpose!BI39)</f>
        <v>0</v>
      </c>
      <c r="BJ39" s="48">
        <f>IF(Data_Transpose!BJ39 &gt; 0, (Data_Transpose!BJ39 -Data_Transpose!BJ$53)/Data_Transpose!BJ$54, Data_Transpose!BJ39)</f>
        <v>-1.2638125740085917</v>
      </c>
      <c r="BK39" s="48">
        <f>IF(Data_Transpose!BK39 &gt; 0, (Data_Transpose!BK39 -Data_Transpose!BK$53)/Data_Transpose!BK$54, Data_Transpose!BK39)</f>
        <v>0</v>
      </c>
      <c r="BL39" s="48">
        <f>IF(Data_Transpose!BL39 &gt; 0, (Data_Transpose!BL39 -Data_Transpose!BL$53)/Data_Transpose!BL$54, Data_Transpose!BL39)</f>
        <v>0</v>
      </c>
      <c r="BM39" s="48">
        <f>IF(Data_Transpose!BM39 &gt; 0, (Data_Transpose!BM39 -Data_Transpose!BM$53)/Data_Transpose!BM$54, Data_Transpose!BM39)</f>
        <v>0</v>
      </c>
      <c r="BN39" s="48">
        <f>IF(Data_Transpose!BN39 &gt; 0, (Data_Transpose!BN39 -Data_Transpose!BN$53)/Data_Transpose!BN$54, Data_Transpose!BN39)</f>
        <v>0</v>
      </c>
      <c r="BO39" s="48">
        <f>IF(Data_Transpose!BO39 &gt; 0, (Data_Transpose!BO39 -Data_Transpose!BO$53)/Data_Transpose!BO$54, Data_Transpose!BO39)</f>
        <v>0</v>
      </c>
      <c r="BP39" s="48">
        <f>IF(Data_Transpose!BP39 &gt; 0, (Data_Transpose!BP39 -Data_Transpose!BP$53)/Data_Transpose!BP$54, Data_Transpose!BP39)</f>
        <v>0</v>
      </c>
      <c r="BQ39" s="48">
        <f>IF(Data_Transpose!BQ39 &gt; 0, (Data_Transpose!BQ39 -Data_Transpose!BQ$53)/Data_Transpose!BQ$54, Data_Transpose!BQ39)</f>
        <v>0</v>
      </c>
      <c r="BR39" s="48">
        <f>IF(Data_Transpose!BR39 &gt; 0, (Data_Transpose!BR39 -Data_Transpose!BR$53)/Data_Transpose!BR$54, Data_Transpose!BR39)</f>
        <v>0</v>
      </c>
      <c r="BS39" s="48">
        <f>IF(Data_Transpose!BS39 &gt; 0, (Data_Transpose!BS39 -Data_Transpose!BS$53)/Data_Transpose!BS$54, Data_Transpose!BS39)</f>
        <v>-6.6723719879219268E-2</v>
      </c>
      <c r="BT39" s="48">
        <f>IF(Data_Transpose!BT39 &gt; 0, (Data_Transpose!BT39 -Data_Transpose!BT$53)/Data_Transpose!BT$54, Data_Transpose!BT39)</f>
        <v>0</v>
      </c>
      <c r="BU39" s="48">
        <f>IF(Data_Transpose!BU39 &gt; 0, (Data_Transpose!BU39 -Data_Transpose!BU$53)/Data_Transpose!BU$54, Data_Transpose!BU39)</f>
        <v>0</v>
      </c>
      <c r="BV39" s="48">
        <f>IF(Data_Transpose!BV39 &gt; 0, (Data_Transpose!BV39 -Data_Transpose!BV$53)/Data_Transpose!BV$54, Data_Transpose!BV39)</f>
        <v>0</v>
      </c>
      <c r="BW39" s="48">
        <f>IF(Data_Transpose!BW39 &gt; 0, (Data_Transpose!BW39 -Data_Transpose!BW$53)/Data_Transpose!BW$54, Data_Transpose!BW39)</f>
        <v>0</v>
      </c>
      <c r="BX39" s="48">
        <f>IF(Data_Transpose!BX39 &gt; 0, (Data_Transpose!BX39 -Data_Transpose!BX$53)/Data_Transpose!BX$54, Data_Transpose!BX39)</f>
        <v>0.87358908803672808</v>
      </c>
      <c r="BY39" s="48">
        <f>IF(Data_Transpose!BY39 &gt; 0, (Data_Transpose!BY39 -Data_Transpose!BY$53)/Data_Transpose!BY$54, Data_Transpose!BY39)</f>
        <v>0</v>
      </c>
      <c r="BZ39" s="48">
        <f>IF(Data_Transpose!BZ39 &gt; 0, (Data_Transpose!BZ39 -Data_Transpose!BZ$53)/Data_Transpose!BZ$54, Data_Transpose!BZ39)</f>
        <v>0</v>
      </c>
      <c r="CA39" s="48">
        <f>IF(Data_Transpose!CA39 &gt; 0, (Data_Transpose!CA39 -Data_Transpose!CA$53)/Data_Transpose!CA$54, Data_Transpose!CA39)</f>
        <v>0</v>
      </c>
      <c r="CB39" s="48">
        <f>IF(Data_Transpose!CB39 &gt; 0, (Data_Transpose!CB39 -Data_Transpose!CB$53)/Data_Transpose!CB$54, Data_Transpose!CB39)</f>
        <v>0</v>
      </c>
      <c r="CC39" s="48">
        <f>IF(Data_Transpose!CD39 &gt; 0, (Data_Transpose!CD39 -Data_Transpose!CD$53)/Data_Transpose!CD$54, Data_Transpose!CD39)</f>
        <v>0</v>
      </c>
      <c r="CD39" s="48">
        <f>IF(Data_Transpose!CE39 &gt; 0, (Data_Transpose!CE39 -Data_Transpose!CE$53)/Data_Transpose!CE$54, Data_Transpose!CE39)</f>
        <v>0</v>
      </c>
      <c r="CE39" s="48">
        <f>IF(Data_Transpose!CF39 &gt; 0, (Data_Transpose!CF39 -Data_Transpose!CF$53)/Data_Transpose!CF$54, Data_Transpose!CF39)</f>
        <v>0</v>
      </c>
      <c r="CF39" s="48">
        <f>IF(Data_Transpose!CG39 &gt; 0, (Data_Transpose!CG39 -Data_Transpose!CG$53)/Data_Transpose!CG$54, Data_Transpose!CG39)</f>
        <v>0</v>
      </c>
      <c r="CG39" s="48">
        <f>IF(Data_Transpose!CH39 &gt; 0, (Data_Transpose!CH39 -Data_Transpose!CH$53)/Data_Transpose!CH$54, Data_Transpose!CH39)</f>
        <v>0</v>
      </c>
      <c r="CH39" s="48">
        <f>IF(Data_Transpose!CI39 &gt; 0, (Data_Transpose!CI39 -Data_Transpose!CI$53)/Data_Transpose!CI$54, Data_Transpose!CI39)</f>
        <v>0</v>
      </c>
      <c r="CI39" s="48">
        <f>IF(Data_Transpose!CJ39 &gt; 0, (Data_Transpose!CJ39 -Data_Transpose!CJ$53)/Data_Transpose!CJ$54, Data_Transpose!CJ39)</f>
        <v>0</v>
      </c>
      <c r="CJ39" s="48">
        <f>IF(Data_Transpose!CK39 &gt; 0, (Data_Transpose!CK39 -Data_Transpose!CK$53)/Data_Transpose!CK$54, Data_Transpose!CK39)</f>
        <v>0</v>
      </c>
      <c r="CK39" s="48">
        <f>IF(Data_Transpose!CL39 &gt; 0, (Data_Transpose!CL39 -Data_Transpose!CL$53)/Data_Transpose!CL$54, Data_Transpose!CL39)</f>
        <v>0</v>
      </c>
      <c r="CL39" s="48">
        <f>IF(Data_Transpose!CM39 &gt; 0, (Data_Transpose!CM39 -Data_Transpose!CM$53)/Data_Transpose!CM$54, Data_Transpose!CM39)</f>
        <v>0</v>
      </c>
      <c r="CM39" s="48">
        <f>IF(Data_Transpose!CN39 &gt; 0, (Data_Transpose!CN39 -Data_Transpose!CN$53)/Data_Transpose!CN$54, Data_Transpose!CN39)</f>
        <v>0</v>
      </c>
      <c r="CN39" s="48">
        <f>IF(Data_Transpose!CO39 &gt; 0, (Data_Transpose!CO39 -Data_Transpose!CO$53)/Data_Transpose!CO$54, Data_Transpose!CO39)</f>
        <v>0</v>
      </c>
      <c r="CO39" s="48">
        <f>IF(Data_Transpose!CP39 &gt; 0, (Data_Transpose!CP39 -Data_Transpose!CP$53)/Data_Transpose!CP$54, Data_Transpose!CP39)</f>
        <v>0</v>
      </c>
      <c r="CP39" s="48">
        <f>IF(Data_Transpose!CQ39 &gt; 0, (Data_Transpose!CQ39 -Data_Transpose!CQ$53)/Data_Transpose!CQ$54, Data_Transpose!CQ39)</f>
        <v>0</v>
      </c>
      <c r="CQ39" s="48">
        <f>IF(Data_Transpose!CR39 &gt; 0, (Data_Transpose!CR39 -Data_Transpose!CR$53)/Data_Transpose!CR$54, Data_Transpose!CR39)</f>
        <v>0</v>
      </c>
      <c r="CR39" s="48">
        <f>IF(Data_Transpose!CS39 &gt; 0, (Data_Transpose!CS39 -Data_Transpose!CS$53)/Data_Transpose!CS$54, Data_Transpose!CS39)</f>
        <v>0</v>
      </c>
      <c r="CU39" s="47">
        <f t="shared" si="2"/>
        <v>0</v>
      </c>
      <c r="CV39" s="47">
        <f t="shared" si="3"/>
        <v>0</v>
      </c>
      <c r="CW39" s="47">
        <f t="shared" si="4"/>
        <v>0</v>
      </c>
      <c r="CX39" s="47">
        <f t="shared" si="5"/>
        <v>0</v>
      </c>
      <c r="CY39" s="47">
        <f t="shared" si="6"/>
        <v>0</v>
      </c>
      <c r="CZ39" s="47">
        <f t="shared" si="7"/>
        <v>0</v>
      </c>
      <c r="DA39" s="47">
        <f t="shared" si="8"/>
        <v>0</v>
      </c>
      <c r="DB39" s="47">
        <f t="shared" si="9"/>
        <v>0</v>
      </c>
      <c r="DC39" s="47">
        <f t="shared" si="10"/>
        <v>0</v>
      </c>
      <c r="DD39" s="47">
        <f t="shared" si="11"/>
        <v>0</v>
      </c>
      <c r="DE39" s="47">
        <f t="shared" si="12"/>
        <v>0</v>
      </c>
      <c r="DF39" s="47">
        <f t="shared" si="13"/>
        <v>0</v>
      </c>
      <c r="DG39" s="47">
        <f t="shared" si="14"/>
        <v>0</v>
      </c>
      <c r="DH39" s="47">
        <f t="shared" si="15"/>
        <v>0</v>
      </c>
      <c r="DI39" s="47">
        <f t="shared" si="16"/>
        <v>0</v>
      </c>
      <c r="DJ39" s="47">
        <f t="shared" si="17"/>
        <v>0</v>
      </c>
      <c r="DK39" s="47">
        <f t="shared" si="18"/>
        <v>0</v>
      </c>
      <c r="DL39" s="47">
        <f t="shared" si="19"/>
        <v>0</v>
      </c>
      <c r="DM39" s="47">
        <f t="shared" si="20"/>
        <v>0</v>
      </c>
      <c r="DN39" s="47">
        <f t="shared" si="21"/>
        <v>0</v>
      </c>
      <c r="DO39" s="47">
        <f t="shared" si="22"/>
        <v>0</v>
      </c>
      <c r="DP39" s="47">
        <f t="shared" si="23"/>
        <v>0</v>
      </c>
      <c r="DQ39" s="47">
        <f t="shared" si="24"/>
        <v>0</v>
      </c>
      <c r="DR39" s="47">
        <f t="shared" si="25"/>
        <v>0</v>
      </c>
      <c r="DS39" s="47">
        <f t="shared" si="26"/>
        <v>0</v>
      </c>
      <c r="DT39" s="47">
        <f t="shared" si="27"/>
        <v>0</v>
      </c>
      <c r="DU39" s="47">
        <f t="shared" si="28"/>
        <v>0</v>
      </c>
      <c r="DV39" s="47">
        <f t="shared" si="29"/>
        <v>0</v>
      </c>
      <c r="DW39" s="47">
        <f t="shared" si="30"/>
        <v>0</v>
      </c>
      <c r="DX39" s="47">
        <f t="shared" si="31"/>
        <v>0</v>
      </c>
      <c r="DY39" s="47">
        <f t="shared" si="32"/>
        <v>0</v>
      </c>
      <c r="DZ39" s="47">
        <f t="shared" si="33"/>
        <v>0</v>
      </c>
      <c r="EA39" s="47">
        <f t="shared" si="34"/>
        <v>0</v>
      </c>
      <c r="EB39" s="47">
        <f t="shared" si="35"/>
        <v>0</v>
      </c>
      <c r="EC39" s="47">
        <f t="shared" si="36"/>
        <v>0</v>
      </c>
      <c r="ED39" s="47">
        <f t="shared" si="37"/>
        <v>0</v>
      </c>
      <c r="EE39" s="47">
        <f t="shared" si="38"/>
        <v>0</v>
      </c>
      <c r="EF39" s="47">
        <f t="shared" si="39"/>
        <v>0</v>
      </c>
      <c r="EG39" s="47">
        <f t="shared" si="40"/>
        <v>0</v>
      </c>
      <c r="EH39" s="47">
        <f t="shared" si="41"/>
        <v>0</v>
      </c>
      <c r="EI39" s="47">
        <f t="shared" si="42"/>
        <v>0</v>
      </c>
      <c r="EJ39" s="47">
        <f t="shared" si="43"/>
        <v>0</v>
      </c>
      <c r="EK39" s="47">
        <f t="shared" si="44"/>
        <v>0</v>
      </c>
      <c r="EL39" s="47">
        <f t="shared" si="45"/>
        <v>0</v>
      </c>
      <c r="EM39" s="47">
        <f t="shared" si="46"/>
        <v>0</v>
      </c>
      <c r="EN39" s="47">
        <f t="shared" si="47"/>
        <v>0</v>
      </c>
      <c r="EO39" s="47">
        <f t="shared" si="48"/>
        <v>0</v>
      </c>
      <c r="EP39" s="47">
        <f t="shared" si="49"/>
        <v>0</v>
      </c>
      <c r="EQ39" s="47">
        <f t="shared" si="50"/>
        <v>0</v>
      </c>
      <c r="ER39" s="47">
        <f t="shared" si="51"/>
        <v>0</v>
      </c>
      <c r="ES39" s="47">
        <f t="shared" si="52"/>
        <v>0</v>
      </c>
      <c r="ET39" s="47">
        <f t="shared" si="53"/>
        <v>0</v>
      </c>
      <c r="EU39" s="47">
        <f t="shared" si="54"/>
        <v>0</v>
      </c>
      <c r="EV39" s="47">
        <f t="shared" si="55"/>
        <v>0</v>
      </c>
      <c r="EW39" s="47">
        <f t="shared" si="56"/>
        <v>0</v>
      </c>
      <c r="EX39" s="47">
        <f t="shared" si="57"/>
        <v>0</v>
      </c>
      <c r="EY39" s="47">
        <f t="shared" si="58"/>
        <v>0</v>
      </c>
      <c r="EZ39" s="47">
        <f t="shared" si="59"/>
        <v>0</v>
      </c>
      <c r="FA39" s="47">
        <f t="shared" si="60"/>
        <v>0</v>
      </c>
      <c r="FB39" s="47">
        <f t="shared" si="61"/>
        <v>0</v>
      </c>
      <c r="FC39" s="47">
        <f t="shared" si="62"/>
        <v>0</v>
      </c>
      <c r="FD39" s="47">
        <f t="shared" si="63"/>
        <v>0</v>
      </c>
      <c r="FE39" s="47">
        <f t="shared" si="64"/>
        <v>0</v>
      </c>
      <c r="FF39" s="47">
        <f t="shared" si="65"/>
        <v>0</v>
      </c>
      <c r="FG39" s="47">
        <f t="shared" si="66"/>
        <v>0</v>
      </c>
      <c r="FH39" s="47">
        <f t="shared" si="67"/>
        <v>0</v>
      </c>
      <c r="FI39" s="47">
        <f t="shared" si="68"/>
        <v>0</v>
      </c>
      <c r="FJ39" s="47">
        <f t="shared" si="69"/>
        <v>0</v>
      </c>
      <c r="FK39" s="47">
        <f t="shared" si="70"/>
        <v>0</v>
      </c>
      <c r="FL39" s="47">
        <f t="shared" si="71"/>
        <v>0</v>
      </c>
      <c r="FM39" s="47">
        <f t="shared" si="72"/>
        <v>0</v>
      </c>
      <c r="FN39" s="47">
        <f t="shared" si="73"/>
        <v>0</v>
      </c>
      <c r="FO39" s="47">
        <f t="shared" si="74"/>
        <v>0</v>
      </c>
      <c r="FP39" s="47">
        <f t="shared" si="75"/>
        <v>0</v>
      </c>
      <c r="FQ39" s="47">
        <f t="shared" si="76"/>
        <v>0</v>
      </c>
      <c r="FR39" s="47">
        <f t="shared" si="77"/>
        <v>0</v>
      </c>
      <c r="FS39" s="47">
        <f t="shared" si="78"/>
        <v>0</v>
      </c>
      <c r="FT39" s="47">
        <f t="shared" si="79"/>
        <v>0</v>
      </c>
      <c r="FU39" s="47">
        <f t="shared" si="80"/>
        <v>0</v>
      </c>
      <c r="FV39" s="47">
        <f t="shared" si="81"/>
        <v>0</v>
      </c>
      <c r="FW39" s="47">
        <f t="shared" si="82"/>
        <v>0</v>
      </c>
      <c r="FX39" s="47">
        <f t="shared" si="83"/>
        <v>0</v>
      </c>
      <c r="FY39" s="47">
        <f t="shared" si="84"/>
        <v>0</v>
      </c>
      <c r="FZ39" s="47">
        <f t="shared" si="85"/>
        <v>0</v>
      </c>
      <c r="GA39" s="47">
        <f t="shared" si="86"/>
        <v>0</v>
      </c>
      <c r="GB39" s="47">
        <f t="shared" si="87"/>
        <v>0</v>
      </c>
      <c r="GC39" s="47">
        <f t="shared" si="88"/>
        <v>0</v>
      </c>
      <c r="GD39" s="47">
        <f t="shared" si="89"/>
        <v>0</v>
      </c>
      <c r="GE39" s="47">
        <f t="shared" si="90"/>
        <v>0</v>
      </c>
      <c r="GF39" s="47">
        <f t="shared" si="91"/>
        <v>0</v>
      </c>
      <c r="GG39" s="47">
        <f t="shared" si="92"/>
        <v>0</v>
      </c>
      <c r="GH39" s="47">
        <f t="shared" si="93"/>
        <v>0</v>
      </c>
      <c r="GI39" s="47">
        <f t="shared" si="94"/>
        <v>0</v>
      </c>
      <c r="GJ39" s="47">
        <f t="shared" si="95"/>
        <v>0</v>
      </c>
    </row>
    <row r="40" spans="1:192" ht="15">
      <c r="A40" s="2" t="s">
        <v>43</v>
      </c>
      <c r="B40" s="48">
        <f>IF(Data_Transpose!CC40 &gt; 0, (Data_Transpose!CC40 -Data_Transpose!CC$53)/Data_Transpose!CC$54, Data_Transpose!CC40)</f>
        <v>1.1180339887498949</v>
      </c>
      <c r="C40" s="48">
        <f>IF(Data_Transpose!P40 &gt; 0, (Data_Transpose!P40 -Data_Transpose!P$53)/Data_Transpose!P$54, Data_Transpose!P40)</f>
        <v>0.232210182006412</v>
      </c>
      <c r="D40" s="48">
        <f>IF(Data_Transpose!G40 &gt; 0, (Data_Transpose!G40 -Data_Transpose!G$53)/Data_Transpose!G$54, Data_Transpose!G40)</f>
        <v>0.54006172486732174</v>
      </c>
      <c r="E40" s="48">
        <f>IF(Data_Transpose!B40 &gt; 0, (Data_Transpose!B40 -Data_Transpose!B$53)/Data_Transpose!B$54, Data_Transpose!B40)</f>
        <v>-0.12464639250231724</v>
      </c>
      <c r="F40" s="48">
        <f>IF(Data_Transpose!C40 &gt; 0, (Data_Transpose!C40 -Data_Transpose!C$53)/Data_Transpose!C$54, Data_Transpose!C40)</f>
        <v>-1.395390764128595</v>
      </c>
      <c r="G40" s="48">
        <f>IF(Data_Transpose!D40 &gt; 0, (Data_Transpose!D40 -Data_Transpose!D$53)/Data_Transpose!D$54, Data_Transpose!D40)</f>
        <v>1.7677669529663687</v>
      </c>
      <c r="H40" s="48">
        <f>IF(Data_Transpose!E40 &gt; 0, (Data_Transpose!E40 -Data_Transpose!E$53)/Data_Transpose!E$54, Data_Transpose!E40)</f>
        <v>0.64052827701574355</v>
      </c>
      <c r="I40" s="48">
        <f>IF(Data_Transpose!F40 &gt; 0, (Data_Transpose!F40 -Data_Transpose!F$53)/Data_Transpose!F$54, Data_Transpose!F40)</f>
        <v>0.20701966780270617</v>
      </c>
      <c r="J40" s="48">
        <f>IF(Data_Transpose!H40 &gt; 0, (Data_Transpose!H40 -Data_Transpose!H$53)/Data_Transpose!H$54, Data_Transpose!H40)</f>
        <v>-1.4103183404291255</v>
      </c>
      <c r="K40" s="48">
        <f>IF(Data_Transpose!I40 &gt; 0, (Data_Transpose!I40 -Data_Transpose!I$53)/Data_Transpose!I$54, Data_Transpose!I40)</f>
        <v>0</v>
      </c>
      <c r="L40" s="48">
        <f>IF(Data_Transpose!J40 &gt; 0, (Data_Transpose!J40 -Data_Transpose!J$53)/Data_Transpose!J$54, Data_Transpose!J40)</f>
        <v>0.5527707983925666</v>
      </c>
      <c r="M40" s="48">
        <f>IF(Data_Transpose!K40 &gt; 0, (Data_Transpose!K40 -Data_Transpose!K$53)/Data_Transpose!K$54, Data_Transpose!K40)</f>
        <v>0.9128709291752769</v>
      </c>
      <c r="N40" s="48">
        <f>IF(Data_Transpose!L40 &gt; 0, (Data_Transpose!L40 -Data_Transpose!L$53)/Data_Transpose!L$54, Data_Transpose!L40)</f>
        <v>-0.69779450764298412</v>
      </c>
      <c r="O40" s="48">
        <f>IF(Data_Transpose!M40 &gt; 0, (Data_Transpose!M40 -Data_Transpose!M$53)/Data_Transpose!M$54, Data_Transpose!M40)</f>
        <v>0</v>
      </c>
      <c r="P40" s="48">
        <f>IF(Data_Transpose!N40 &gt; 0, (Data_Transpose!N40 -Data_Transpose!N$53)/Data_Transpose!N$54, Data_Transpose!N40)</f>
        <v>-0.79332882802191884</v>
      </c>
      <c r="Q40" s="48">
        <f>IF(Data_Transpose!O40 &gt; 0, (Data_Transpose!O40 -Data_Transpose!O$53)/Data_Transpose!O$54, Data_Transpose!O40)</f>
        <v>0</v>
      </c>
      <c r="R40" s="48">
        <f>IF(Data_Transpose!Q40 &gt; 0, (Data_Transpose!Q40 -Data_Transpose!Q$53)/Data_Transpose!Q$54, Data_Transpose!Q40)</f>
        <v>0.81167944991342766</v>
      </c>
      <c r="S40" s="48">
        <f>IF(Data_Transpose!R40 &gt; 0, (Data_Transpose!R40 -Data_Transpose!R$53)/Data_Transpose!R$54, Data_Transpose!R40)</f>
        <v>1.0609917835346099</v>
      </c>
      <c r="T40" s="48">
        <f>IF(Data_Transpose!S40 &gt; 0, (Data_Transpose!S40 -Data_Transpose!S$53)/Data_Transpose!S$54, Data_Transpose!S40)</f>
        <v>0.20605097053157145</v>
      </c>
      <c r="U40" s="48">
        <f>IF(Data_Transpose!T40 &gt; 0, (Data_Transpose!T40 -Data_Transpose!T$53)/Data_Transpose!T$54, Data_Transpose!T40)</f>
        <v>0.30037570459305513</v>
      </c>
      <c r="V40" s="48">
        <f>IF(Data_Transpose!U40 &gt; 0, (Data_Transpose!U40 -Data_Transpose!U$53)/Data_Transpose!U$54, Data_Transpose!U40)</f>
        <v>0</v>
      </c>
      <c r="W40" s="48">
        <f>IF(Data_Transpose!V40 &gt; 0, (Data_Transpose!V40 -Data_Transpose!V$53)/Data_Transpose!V$54, Data_Transpose!V40)</f>
        <v>-1.0686836080484738</v>
      </c>
      <c r="X40" s="48">
        <f>IF(Data_Transpose!W40 &gt; 0, (Data_Transpose!W40 -Data_Transpose!W$53)/Data_Transpose!W$54, Data_Transpose!W40)</f>
        <v>0</v>
      </c>
      <c r="Y40" s="48">
        <f>IF(Data_Transpose!X40 &gt; 0, (Data_Transpose!X40 -Data_Transpose!X$53)/Data_Transpose!X$54, Data_Transpose!X40)</f>
        <v>1.3005060578869518</v>
      </c>
      <c r="Z40" s="48">
        <f>IF(Data_Transpose!Y40 &gt; 0, (Data_Transpose!Y40 -Data_Transpose!Y$53)/Data_Transpose!Y$54, Data_Transpose!Y40)</f>
        <v>3.0530971060304574E-2</v>
      </c>
      <c r="AA40" s="48">
        <f>IF(Data_Transpose!Z40 &gt; 0, (Data_Transpose!Z40 -Data_Transpose!Z$53)/Data_Transpose!Z$54, Data_Transpose!Z40)</f>
        <v>-2.0119123042533258</v>
      </c>
      <c r="AB40" s="48">
        <f>IF(Data_Transpose!AA40 &gt; 0, (Data_Transpose!AA40 -Data_Transpose!AA$53)/Data_Transpose!AA$54, Data_Transpose!AA40)</f>
        <v>0.24899338101393081</v>
      </c>
      <c r="AC40" s="48">
        <f>IF(Data_Transpose!AB40 &gt; 0, (Data_Transpose!AB40 -Data_Transpose!AB$53)/Data_Transpose!AB$54, Data_Transpose!AB40)</f>
        <v>1.1370704872299231</v>
      </c>
      <c r="AD40" s="48">
        <f>IF(Data_Transpose!AC40 &gt; 0, (Data_Transpose!AC40 -Data_Transpose!AC$53)/Data_Transpose!AC$54, Data_Transpose!AC40)</f>
        <v>0</v>
      </c>
      <c r="AE40" s="48">
        <f>IF(Data_Transpose!AD40 &gt; 0, (Data_Transpose!AD40 -Data_Transpose!AD$53)/Data_Transpose!AD$54, Data_Transpose!AD40)</f>
        <v>0</v>
      </c>
      <c r="AF40" s="48">
        <f>IF(Data_Transpose!AE40 &gt; 0, (Data_Transpose!AE40 -Data_Transpose!AE$53)/Data_Transpose!AE$54, Data_Transpose!AE40)</f>
        <v>0</v>
      </c>
      <c r="AG40" s="48">
        <f>IF(Data_Transpose!AF40 &gt; 0, (Data_Transpose!AF40 -Data_Transpose!AF$53)/Data_Transpose!AF$54, Data_Transpose!AF40)</f>
        <v>0.58648274325943517</v>
      </c>
      <c r="AH40" s="48">
        <f>IF(Data_Transpose!AG40 &gt; 0, (Data_Transpose!AG40 -Data_Transpose!AG$53)/Data_Transpose!AG$54, Data_Transpose!AG40)</f>
        <v>0</v>
      </c>
      <c r="AI40" s="48">
        <f>IF(Data_Transpose!AH40 &gt; 0, (Data_Transpose!AH40 -Data_Transpose!AH$53)/Data_Transpose!AH$54, Data_Transpose!AH40)</f>
        <v>-0.2421797398482414</v>
      </c>
      <c r="AJ40" s="48">
        <f>IF(Data_Transpose!AI40 &gt; 0, (Data_Transpose!AI40 -Data_Transpose!AI$53)/Data_Transpose!AI$54, Data_Transpose!AI40)</f>
        <v>-0.27712848393570699</v>
      </c>
      <c r="AK40" s="48">
        <f>IF(Data_Transpose!AJ40 &gt; 0, (Data_Transpose!AJ40 -Data_Transpose!AJ$53)/Data_Transpose!AJ$54, Data_Transpose!AJ40)</f>
        <v>0</v>
      </c>
      <c r="AL40" s="48">
        <f>IF(Data_Transpose!AK40 &gt; 0, (Data_Transpose!AK40 -Data_Transpose!AK$53)/Data_Transpose!AK$54, Data_Transpose!AK40)</f>
        <v>1.5355603981719872</v>
      </c>
      <c r="AM40" s="48">
        <f>IF(Data_Transpose!AL40 &gt; 0, (Data_Transpose!AL40 -Data_Transpose!AL$53)/Data_Transpose!AL$54, Data_Transpose!AL40)</f>
        <v>1.2501643301047165</v>
      </c>
      <c r="AN40" s="48">
        <f>IF(Data_Transpose!AM40 &gt; 0, (Data_Transpose!AM40 -Data_Transpose!AM$53)/Data_Transpose!AM$54, Data_Transpose!AM40)</f>
        <v>0.62615401960525796</v>
      </c>
      <c r="AO40" s="48">
        <f>IF(Data_Transpose!AN40 &gt; 0, (Data_Transpose!AN40 -Data_Transpose!AN$53)/Data_Transpose!AN$54, Data_Transpose!AN40)</f>
        <v>-0.62622429108514943</v>
      </c>
      <c r="AP40" s="48">
        <f>IF(Data_Transpose!AO40 &gt; 0, (Data_Transpose!AO40 -Data_Transpose!AO$53)/Data_Transpose!AO$54, Data_Transpose!AO40)</f>
        <v>-0.5</v>
      </c>
      <c r="AQ40" s="48">
        <f>IF(Data_Transpose!AP40 &gt; 0, (Data_Transpose!AP40 -Data_Transpose!AP$53)/Data_Transpose!AP$54, Data_Transpose!AP40)</f>
        <v>1.3135791548583704</v>
      </c>
      <c r="AR40" s="48">
        <f>IF(Data_Transpose!AQ40 &gt; 0, (Data_Transpose!AQ40 -Data_Transpose!AQ$53)/Data_Transpose!AQ$54, Data_Transpose!AQ40)</f>
        <v>-1.0859605632008866</v>
      </c>
      <c r="AS40" s="48">
        <f>IF(Data_Transpose!AR40 &gt; 0, (Data_Transpose!AR40 -Data_Transpose!AR$53)/Data_Transpose!AR$54, Data_Transpose!AR40)</f>
        <v>-0.13349047343893744</v>
      </c>
      <c r="AT40" s="48">
        <f>IF(Data_Transpose!AS40 &gt; 0, (Data_Transpose!AS40 -Data_Transpose!AS$53)/Data_Transpose!AS$54, Data_Transpose!AS40)</f>
        <v>-0.9128709291752769</v>
      </c>
      <c r="AU40" s="48">
        <f>IF(Data_Transpose!AT40 &gt; 0, (Data_Transpose!AT40 -Data_Transpose!AT$53)/Data_Transpose!AT$54, Data_Transpose!AT40)</f>
        <v>0</v>
      </c>
      <c r="AV40" s="48">
        <f>IF(Data_Transpose!AU40 &gt; 0, (Data_Transpose!AU40 -Data_Transpose!AU$53)/Data_Transpose!AU$54, Data_Transpose!AU40)</f>
        <v>0</v>
      </c>
      <c r="AW40" s="48">
        <f>IF(Data_Transpose!AV40 &gt; 0, (Data_Transpose!AV40 -Data_Transpose!AV$53)/Data_Transpose!AV$54, Data_Transpose!AV40)</f>
        <v>-1.0394062231888237</v>
      </c>
      <c r="AX40" s="48">
        <f>IF(Data_Transpose!AW40 &gt; 0, (Data_Transpose!AW40 -Data_Transpose!AW$53)/Data_Transpose!AW$54, Data_Transpose!AW40)</f>
        <v>-0.57735026918962629</v>
      </c>
      <c r="AY40" s="48">
        <f>IF(Data_Transpose!AX40 &gt; 0, (Data_Transpose!AX40 -Data_Transpose!AX$53)/Data_Transpose!AX$54, Data_Transpose!AX40)</f>
        <v>0.17261231221710965</v>
      </c>
      <c r="AZ40" s="48">
        <f>IF(Data_Transpose!AY40 &gt; 0, (Data_Transpose!AY40 -Data_Transpose!AY$53)/Data_Transpose!AY$54, Data_Transpose!AY40)</f>
        <v>-1.0291516776411209</v>
      </c>
      <c r="BA40" s="48">
        <f>IF(Data_Transpose!AZ40 &gt; 0, (Data_Transpose!AZ40 -Data_Transpose!AZ$53)/Data_Transpose!AZ$54, Data_Transpose!AZ40)</f>
        <v>0</v>
      </c>
      <c r="BB40" s="48">
        <f>IF(Data_Transpose!BA40 &gt; 0, (Data_Transpose!BA40 -Data_Transpose!BA$53)/Data_Transpose!BA$54, Data_Transpose!BA40)</f>
        <v>0.86295764563577737</v>
      </c>
      <c r="BC40" s="48">
        <f>IF(Data_Transpose!BB40 &gt; 0, (Data_Transpose!BB40 -Data_Transpose!BB$53)/Data_Transpose!BB$54, Data_Transpose!BB40)</f>
        <v>-1.2454707373341771</v>
      </c>
      <c r="BD40" s="48">
        <f>IF(Data_Transpose!BC40 &gt; 0, (Data_Transpose!BC40 -Data_Transpose!BC$53)/Data_Transpose!BC$54, Data_Transpose!BC40)</f>
        <v>0</v>
      </c>
      <c r="BE40" s="48">
        <f>IF(Data_Transpose!BD40 &gt; 0, (Data_Transpose!BD40 -Data_Transpose!BD$53)/Data_Transpose!BD$54, Data_Transpose!BD40)</f>
        <v>-1.0444659357341894</v>
      </c>
      <c r="BF40" s="48">
        <f>IF(Data_Transpose!BE40 &gt; 0, (Data_Transpose!BE40 -Data_Transpose!BE$53)/Data_Transpose!BE$54, Data_Transpose!BE40)</f>
        <v>-0.75100764992242131</v>
      </c>
      <c r="BG40" s="48">
        <f>IF(Data_Transpose!BF40 &gt; 0, (Data_Transpose!BF40 -Data_Transpose!BF$53)/Data_Transpose!BF$54, Data_Transpose!BF40)</f>
        <v>-0.41385462030038855</v>
      </c>
      <c r="BH40" s="48">
        <f>IF(Data_Transpose!BH40 &gt; 0, (Data_Transpose!BH40 -Data_Transpose!BH$53)/Data_Transpose!BH$54, Data_Transpose!BH40)</f>
        <v>0</v>
      </c>
      <c r="BI40" s="48">
        <f>IF(Data_Transpose!BI40 &gt; 0, (Data_Transpose!BI40 -Data_Transpose!BI$53)/Data_Transpose!BI$54, Data_Transpose!BI40)</f>
        <v>0</v>
      </c>
      <c r="BJ40" s="48">
        <f>IF(Data_Transpose!BJ40 &gt; 0, (Data_Transpose!BJ40 -Data_Transpose!BJ$53)/Data_Transpose!BJ$54, Data_Transpose!BJ40)</f>
        <v>0.758287544405155</v>
      </c>
      <c r="BK40" s="48">
        <f>IF(Data_Transpose!BK40 &gt; 0, (Data_Transpose!BK40 -Data_Transpose!BK$53)/Data_Transpose!BK$54, Data_Transpose!BK40)</f>
        <v>0</v>
      </c>
      <c r="BL40" s="48">
        <f>IF(Data_Transpose!BL40 &gt; 0, (Data_Transpose!BL40 -Data_Transpose!BL$53)/Data_Transpose!BL$54, Data_Transpose!BL40)</f>
        <v>0</v>
      </c>
      <c r="BM40" s="48">
        <f>IF(Data_Transpose!BM40 &gt; 0, (Data_Transpose!BM40 -Data_Transpose!BM$53)/Data_Transpose!BM$54, Data_Transpose!BM40)</f>
        <v>-1.1832159566199243</v>
      </c>
      <c r="BN40" s="48">
        <f>IF(Data_Transpose!BN40 &gt; 0, (Data_Transpose!BN40 -Data_Transpose!BN$53)/Data_Transpose!BN$54, Data_Transpose!BN40)</f>
        <v>-1.3702237155036661</v>
      </c>
      <c r="BO40" s="48">
        <f>IF(Data_Transpose!BO40 &gt; 0, (Data_Transpose!BO40 -Data_Transpose!BO$53)/Data_Transpose!BO$54, Data_Transpose!BO40)</f>
        <v>-0.19215378456610513</v>
      </c>
      <c r="BP40" s="48">
        <f>IF(Data_Transpose!BP40 &gt; 0, (Data_Transpose!BP40 -Data_Transpose!BP$53)/Data_Transpose!BP$54, Data_Transpose!BP40)</f>
        <v>0.91417410033006963</v>
      </c>
      <c r="BQ40" s="48">
        <f>IF(Data_Transpose!BQ40 &gt; 0, (Data_Transpose!BQ40 -Data_Transpose!BQ$53)/Data_Transpose!BQ$54, Data_Transpose!BQ40)</f>
        <v>-0.94280904158206313</v>
      </c>
      <c r="BR40" s="48">
        <f>IF(Data_Transpose!BR40 &gt; 0, (Data_Transpose!BR40 -Data_Transpose!BR$53)/Data_Transpose!BR$54, Data_Transpose!BR40)</f>
        <v>0.83604607669792941</v>
      </c>
      <c r="BS40" s="48">
        <f>IF(Data_Transpose!BS40 &gt; 0, (Data_Transpose!BS40 -Data_Transpose!BS$53)/Data_Transpose!BS$54, Data_Transpose!BS40)</f>
        <v>1.267750677705171</v>
      </c>
      <c r="BT40" s="48">
        <f>IF(Data_Transpose!BT40 &gt; 0, (Data_Transpose!BT40 -Data_Transpose!BT$53)/Data_Transpose!BT$54, Data_Transpose!BT40)</f>
        <v>0.71283243564025123</v>
      </c>
      <c r="BU40" s="48">
        <f>IF(Data_Transpose!BU40 &gt; 0, (Data_Transpose!BU40 -Data_Transpose!BU$53)/Data_Transpose!BU$54, Data_Transpose!BU40)</f>
        <v>0</v>
      </c>
      <c r="BV40" s="48">
        <f>IF(Data_Transpose!BV40 &gt; 0, (Data_Transpose!BV40 -Data_Transpose!BV$53)/Data_Transpose!BV$54, Data_Transpose!BV40)</f>
        <v>1.1259568167973242</v>
      </c>
      <c r="BW40" s="48">
        <f>IF(Data_Transpose!BW40 &gt; 0, (Data_Transpose!BW40 -Data_Transpose!BW$53)/Data_Transpose!BW$54, Data_Transpose!BW40)</f>
        <v>-0.40824829046386296</v>
      </c>
      <c r="BX40" s="48">
        <f>IF(Data_Transpose!BX40 &gt; 0, (Data_Transpose!BX40 -Data_Transpose!BX$53)/Data_Transpose!BX$54, Data_Transpose!BX40)</f>
        <v>-2.6207672641101842</v>
      </c>
      <c r="BY40" s="48">
        <f>IF(Data_Transpose!BY40 &gt; 0, (Data_Transpose!BY40 -Data_Transpose!BY$53)/Data_Transpose!BY$54, Data_Transpose!BY40)</f>
        <v>0.59131239598908225</v>
      </c>
      <c r="BZ40" s="48">
        <f>IF(Data_Transpose!BZ40 &gt; 0, (Data_Transpose!BZ40 -Data_Transpose!BZ$53)/Data_Transpose!BZ$54, Data_Transpose!BZ40)</f>
        <v>0.76471911290187167</v>
      </c>
      <c r="CA40" s="48">
        <f>IF(Data_Transpose!CA40 &gt; 0, (Data_Transpose!CA40 -Data_Transpose!CA$53)/Data_Transpose!CA$54, Data_Transpose!CA40)</f>
        <v>0</v>
      </c>
      <c r="CB40" s="48">
        <f>IF(Data_Transpose!CB40 &gt; 0, (Data_Transpose!CB40 -Data_Transpose!CB$53)/Data_Transpose!CB$54, Data_Transpose!CB40)</f>
        <v>-0.9415130835240092</v>
      </c>
      <c r="CC40" s="48">
        <f>IF(Data_Transpose!CD40 &gt; 0, (Data_Transpose!CD40 -Data_Transpose!CD$53)/Data_Transpose!CD$54, Data_Transpose!CD40)</f>
        <v>0</v>
      </c>
      <c r="CD40" s="48">
        <f>IF(Data_Transpose!CE40 &gt; 0, (Data_Transpose!CE40 -Data_Transpose!CE$53)/Data_Transpose!CE$54, Data_Transpose!CE40)</f>
        <v>0</v>
      </c>
      <c r="CE40" s="48">
        <f>IF(Data_Transpose!CF40 &gt; 0, (Data_Transpose!CF40 -Data_Transpose!CF$53)/Data_Transpose!CF$54, Data_Transpose!CF40)</f>
        <v>-1.1606396030899337</v>
      </c>
      <c r="CF40" s="48">
        <f>IF(Data_Transpose!CG40 &gt; 0, (Data_Transpose!CG40 -Data_Transpose!CG$53)/Data_Transpose!CG$54, Data_Transpose!CG40)</f>
        <v>0.87287156094396956</v>
      </c>
      <c r="CG40" s="48">
        <f>IF(Data_Transpose!CH40 &gt; 0, (Data_Transpose!CH40 -Data_Transpose!CH$53)/Data_Transpose!CH$54, Data_Transpose!CH40)</f>
        <v>-0.93541434669348533</v>
      </c>
      <c r="CH40" s="48">
        <f>IF(Data_Transpose!CI40 &gt; 0, (Data_Transpose!CI40 -Data_Transpose!CI$53)/Data_Transpose!CI$54, Data_Transpose!CI40)</f>
        <v>1.0947727295509553</v>
      </c>
      <c r="CI40" s="48">
        <f>IF(Data_Transpose!CJ40 &gt; 0, (Data_Transpose!CJ40 -Data_Transpose!CJ$53)/Data_Transpose!CJ$54, Data_Transpose!CJ40)</f>
        <v>0</v>
      </c>
      <c r="CJ40" s="48">
        <f>IF(Data_Transpose!CK40 &gt; 0, (Data_Transpose!CK40 -Data_Transpose!CK$53)/Data_Transpose!CK$54, Data_Transpose!CK40)</f>
        <v>-0.1142080481440317</v>
      </c>
      <c r="CK40" s="48">
        <f>IF(Data_Transpose!CL40 &gt; 0, (Data_Transpose!CL40 -Data_Transpose!CL$53)/Data_Transpose!CL$54, Data_Transpose!CL40)</f>
        <v>1.2282070546133994</v>
      </c>
      <c r="CL40" s="48">
        <f>IF(Data_Transpose!CM40 &gt; 0, (Data_Transpose!CM40 -Data_Transpose!CM$53)/Data_Transpose!CM$54, Data_Transpose!CM40)</f>
        <v>-1.0327955589886442</v>
      </c>
      <c r="CM40" s="48">
        <f>IF(Data_Transpose!CN40 &gt; 0, (Data_Transpose!CN40 -Data_Transpose!CN$53)/Data_Transpose!CN$54, Data_Transpose!CN40)</f>
        <v>-0.74161984870956632</v>
      </c>
      <c r="CN40" s="48">
        <f>IF(Data_Transpose!CO40 &gt; 0, (Data_Transpose!CO40 -Data_Transpose!CO$53)/Data_Transpose!CO$54, Data_Transpose!CO40)</f>
        <v>0</v>
      </c>
      <c r="CO40" s="48">
        <f>IF(Data_Transpose!CP40 &gt; 0, (Data_Transpose!CP40 -Data_Transpose!CP$53)/Data_Transpose!CP$54, Data_Transpose!CP40)</f>
        <v>-0.71824300614277725</v>
      </c>
      <c r="CP40" s="48">
        <f>IF(Data_Transpose!CQ40 &gt; 0, (Data_Transpose!CQ40 -Data_Transpose!CQ$53)/Data_Transpose!CQ$54, Data_Transpose!CQ40)</f>
        <v>0.38857615149299946</v>
      </c>
      <c r="CQ40" s="48">
        <f>IF(Data_Transpose!CR40 &gt; 0, (Data_Transpose!CR40 -Data_Transpose!CR$53)/Data_Transpose!CR$54, Data_Transpose!CR40)</f>
        <v>1.0954451150103304</v>
      </c>
      <c r="CR40" s="48">
        <f>IF(Data_Transpose!CS40 &gt; 0, (Data_Transpose!CS40 -Data_Transpose!CS$53)/Data_Transpose!CS$54, Data_Transpose!CS40)</f>
        <v>1.0555539489737791</v>
      </c>
      <c r="CU40" s="47">
        <f t="shared" si="2"/>
        <v>0.25961887601696787</v>
      </c>
      <c r="CV40" s="47">
        <f t="shared" si="3"/>
        <v>0.60380736442456007</v>
      </c>
      <c r="CW40" s="47">
        <f t="shared" si="4"/>
        <v>-0.13935890339265072</v>
      </c>
      <c r="CX40" s="47">
        <f t="shared" si="5"/>
        <v>-1.5600943018834568</v>
      </c>
      <c r="CY40" s="47">
        <f t="shared" si="6"/>
        <v>1.976423537605237</v>
      </c>
      <c r="CZ40" s="47">
        <f t="shared" si="7"/>
        <v>0.7161323844590094</v>
      </c>
      <c r="DA40" s="47">
        <f t="shared" si="8"/>
        <v>0.23145502494313777</v>
      </c>
      <c r="DB40" s="47">
        <f t="shared" si="9"/>
        <v>-1.5767838395571074</v>
      </c>
      <c r="DC40" s="47">
        <f t="shared" si="10"/>
        <v>0</v>
      </c>
      <c r="DD40" s="47">
        <f t="shared" si="11"/>
        <v>0.61801654059130517</v>
      </c>
      <c r="DE40" s="47">
        <f t="shared" si="12"/>
        <v>1.0206207261596576</v>
      </c>
      <c r="DF40" s="47">
        <f t="shared" si="13"/>
        <v>-0.78015797670785458</v>
      </c>
      <c r="DG40" s="47">
        <f t="shared" si="14"/>
        <v>0</v>
      </c>
      <c r="DH40" s="47">
        <f t="shared" si="15"/>
        <v>-0.88696859398362526</v>
      </c>
      <c r="DI40" s="47">
        <f t="shared" si="16"/>
        <v>0</v>
      </c>
      <c r="DJ40" s="47">
        <f t="shared" si="17"/>
        <v>0.90748521297303009</v>
      </c>
      <c r="DK40" s="47">
        <f t="shared" si="18"/>
        <v>1.1862248757760649</v>
      </c>
      <c r="DL40" s="47">
        <f t="shared" si="19"/>
        <v>0.23037198846919987</v>
      </c>
      <c r="DM40" s="47">
        <f t="shared" si="20"/>
        <v>0.33583024712973353</v>
      </c>
      <c r="DN40" s="47">
        <f t="shared" si="21"/>
        <v>0</v>
      </c>
      <c r="DO40" s="47">
        <f t="shared" si="22"/>
        <v>-1.1948245970180644</v>
      </c>
      <c r="DP40" s="47">
        <f t="shared" si="23"/>
        <v>0</v>
      </c>
      <c r="DQ40" s="47">
        <f t="shared" si="24"/>
        <v>1.4540099752927504</v>
      </c>
      <c r="DR40" s="47">
        <f t="shared" si="25"/>
        <v>3.4134663354959932E-2</v>
      </c>
      <c r="DS40" s="47">
        <f t="shared" si="26"/>
        <v>-2.2493863385393378</v>
      </c>
      <c r="DT40" s="47">
        <f t="shared" si="27"/>
        <v>0.2783830629473274</v>
      </c>
      <c r="DU40" s="47">
        <f t="shared" si="28"/>
        <v>1.2712834523274574</v>
      </c>
      <c r="DV40" s="47">
        <f t="shared" si="29"/>
        <v>0</v>
      </c>
      <c r="DW40" s="47">
        <f t="shared" si="30"/>
        <v>0</v>
      </c>
      <c r="DX40" s="47">
        <f t="shared" si="31"/>
        <v>0</v>
      </c>
      <c r="DY40" s="47">
        <f t="shared" si="32"/>
        <v>0.65570764077932686</v>
      </c>
      <c r="DZ40" s="47">
        <f t="shared" si="33"/>
        <v>0</v>
      </c>
      <c r="EA40" s="47">
        <f t="shared" si="34"/>
        <v>-0.27076518053694121</v>
      </c>
      <c r="EB40" s="47">
        <f t="shared" si="35"/>
        <v>-0.30983906429084968</v>
      </c>
      <c r="EC40" s="47">
        <f t="shared" si="36"/>
        <v>0</v>
      </c>
      <c r="ED40" s="47">
        <f t="shared" si="37"/>
        <v>1.7168087169346036</v>
      </c>
      <c r="EE40" s="47">
        <f t="shared" si="38"/>
        <v>1.3977262125798164</v>
      </c>
      <c r="EF40" s="47">
        <f t="shared" si="39"/>
        <v>0.70006147611104641</v>
      </c>
      <c r="EG40" s="47">
        <f t="shared" si="40"/>
        <v>-0.70014004201400482</v>
      </c>
      <c r="EH40" s="47">
        <f t="shared" si="41"/>
        <v>-0.55901699437494745</v>
      </c>
      <c r="EI40" s="47">
        <f t="shared" si="42"/>
        <v>1.4686261420450197</v>
      </c>
      <c r="EJ40" s="47">
        <f t="shared" si="43"/>
        <v>-1.2141408201005697</v>
      </c>
      <c r="EK40" s="47">
        <f t="shared" si="44"/>
        <v>-0.14924688647904713</v>
      </c>
      <c r="EL40" s="47">
        <f t="shared" si="45"/>
        <v>-1.0206207261596576</v>
      </c>
      <c r="EM40" s="47">
        <f t="shared" si="46"/>
        <v>0</v>
      </c>
      <c r="EN40" s="47">
        <f t="shared" si="47"/>
        <v>0</v>
      </c>
      <c r="EO40" s="47">
        <f t="shared" si="48"/>
        <v>-1.162091485643264</v>
      </c>
      <c r="EP40" s="47">
        <f t="shared" si="49"/>
        <v>-0.64549722436790347</v>
      </c>
      <c r="EQ40" s="47">
        <f t="shared" si="50"/>
        <v>0.19298643193543732</v>
      </c>
      <c r="ER40" s="47">
        <f t="shared" si="51"/>
        <v>-1.1506265551817485</v>
      </c>
      <c r="ES40" s="47">
        <f t="shared" si="52"/>
        <v>0</v>
      </c>
      <c r="ET40" s="47">
        <f t="shared" si="53"/>
        <v>0.96481597867238655</v>
      </c>
      <c r="EU40" s="47">
        <f t="shared" si="54"/>
        <v>-1.3924786163330027</v>
      </c>
      <c r="EV40" s="47">
        <f t="shared" si="55"/>
        <v>0</v>
      </c>
      <c r="EW40" s="47">
        <f t="shared" si="56"/>
        <v>-1.1677484162422873</v>
      </c>
      <c r="EX40" s="47">
        <f t="shared" si="57"/>
        <v>-0.83965207842444944</v>
      </c>
      <c r="EY40" s="47">
        <f t="shared" si="58"/>
        <v>-0.46270353189701663</v>
      </c>
      <c r="EZ40" s="47">
        <f t="shared" si="59"/>
        <v>0</v>
      </c>
      <c r="FA40" s="47">
        <f t="shared" si="60"/>
        <v>0</v>
      </c>
      <c r="FB40" s="47">
        <f t="shared" si="61"/>
        <v>0.84779124789065852</v>
      </c>
      <c r="FC40" s="47">
        <f t="shared" si="62"/>
        <v>0</v>
      </c>
      <c r="FD40" s="47">
        <f t="shared" si="63"/>
        <v>0</v>
      </c>
      <c r="FE40" s="47">
        <f t="shared" si="64"/>
        <v>-1.3228756555322965</v>
      </c>
      <c r="FF40" s="47">
        <f t="shared" si="65"/>
        <v>-1.5319566861242651</v>
      </c>
      <c r="FG40" s="47">
        <f t="shared" si="66"/>
        <v>-0.2148344622118305</v>
      </c>
      <c r="FH40" s="47">
        <f t="shared" si="67"/>
        <v>1.0220777158038743</v>
      </c>
      <c r="FI40" s="47">
        <f t="shared" si="68"/>
        <v>-1.0540925533894596</v>
      </c>
      <c r="FJ40" s="47">
        <f t="shared" si="69"/>
        <v>0.93472792990928655</v>
      </c>
      <c r="FK40" s="47">
        <f t="shared" si="70"/>
        <v>1.4173883469350947</v>
      </c>
      <c r="FL40" s="47">
        <f t="shared" si="71"/>
        <v>0.79697089132917287</v>
      </c>
      <c r="FM40" s="47">
        <f t="shared" si="72"/>
        <v>0</v>
      </c>
      <c r="FN40" s="47">
        <f t="shared" si="73"/>
        <v>1.2588579910440469</v>
      </c>
      <c r="FO40" s="47">
        <f t="shared" si="74"/>
        <v>-0.4564354645876384</v>
      </c>
      <c r="FP40" s="47">
        <f t="shared" si="75"/>
        <v>-2.9301068778782584</v>
      </c>
      <c r="FQ40" s="47">
        <f t="shared" si="76"/>
        <v>0.66110735668493104</v>
      </c>
      <c r="FR40" s="47">
        <f t="shared" si="77"/>
        <v>0.85498196007096083</v>
      </c>
      <c r="FS40" s="47">
        <f t="shared" si="78"/>
        <v>0</v>
      </c>
      <c r="FT40" s="47">
        <f t="shared" si="79"/>
        <v>-1.0526436282325609</v>
      </c>
      <c r="FU40" s="47">
        <f t="shared" si="80"/>
        <v>0</v>
      </c>
      <c r="FV40" s="47">
        <f t="shared" si="81"/>
        <v>0</v>
      </c>
      <c r="FW40" s="47">
        <f t="shared" si="82"/>
        <v>-1.2976345249437335</v>
      </c>
      <c r="FX40" s="47">
        <f t="shared" si="83"/>
        <v>0.97590007294853331</v>
      </c>
      <c r="FY40" s="47">
        <f t="shared" si="84"/>
        <v>-1.0458250331675945</v>
      </c>
      <c r="FZ40" s="47">
        <f t="shared" si="85"/>
        <v>1.2239931215944644</v>
      </c>
      <c r="GA40" s="47">
        <f t="shared" si="86"/>
        <v>0</v>
      </c>
      <c r="GB40" s="47">
        <f t="shared" si="87"/>
        <v>-0.1276884796138118</v>
      </c>
      <c r="GC40" s="47">
        <f t="shared" si="88"/>
        <v>1.373177232280179</v>
      </c>
      <c r="GD40" s="47">
        <f t="shared" si="89"/>
        <v>-1.1547005383792512</v>
      </c>
      <c r="GE40" s="47">
        <f t="shared" si="90"/>
        <v>-0.82915619758885006</v>
      </c>
      <c r="GF40" s="47">
        <f t="shared" si="91"/>
        <v>0</v>
      </c>
      <c r="GG40" s="47">
        <f t="shared" si="92"/>
        <v>-0.80302009304952449</v>
      </c>
      <c r="GH40" s="47">
        <f t="shared" si="93"/>
        <v>0.43444134458680161</v>
      </c>
      <c r="GI40" s="47">
        <f t="shared" si="94"/>
        <v>1.2247448713915869</v>
      </c>
      <c r="GJ40" s="47">
        <f t="shared" si="95"/>
        <v>1.1801451919118573</v>
      </c>
    </row>
    <row r="41" spans="1:192" ht="15">
      <c r="A41" s="2" t="s">
        <v>44</v>
      </c>
      <c r="B41" s="48">
        <f>IF(Data_Transpose!CC41 &gt; 0, (Data_Transpose!CC41 -Data_Transpose!CC$53)/Data_Transpose!CC$54, Data_Transpose!CC41)</f>
        <v>0</v>
      </c>
      <c r="C41" s="48">
        <f>IF(Data_Transpose!P41 &gt; 0, (Data_Transpose!P41 -Data_Transpose!P$53)/Data_Transpose!P$54, Data_Transpose!P41)</f>
        <v>0</v>
      </c>
      <c r="D41" s="48">
        <f>IF(Data_Transpose!G41 &gt; 0, (Data_Transpose!G41 -Data_Transpose!G$53)/Data_Transpose!G$54, Data_Transpose!G41)</f>
        <v>0</v>
      </c>
      <c r="E41" s="48">
        <f>IF(Data_Transpose!B41 &gt; 0, (Data_Transpose!B41 -Data_Transpose!B$53)/Data_Transpose!B$54, Data_Transpose!B41)</f>
        <v>-1.6204031025301293</v>
      </c>
      <c r="F41" s="48">
        <f>IF(Data_Transpose!C41 &gt; 0, (Data_Transpose!C41 -Data_Transpose!C$53)/Data_Transpose!C$54, Data_Transpose!C41)</f>
        <v>0</v>
      </c>
      <c r="G41" s="48">
        <f>IF(Data_Transpose!D41 &gt; 0, (Data_Transpose!D41 -Data_Transpose!D$53)/Data_Transpose!D$54, Data_Transpose!D41)</f>
        <v>0</v>
      </c>
      <c r="H41" s="48">
        <f>IF(Data_Transpose!E41 &gt; 0, (Data_Transpose!E41 -Data_Transpose!E$53)/Data_Transpose!E$54, Data_Transpose!E41)</f>
        <v>-0.93167749384108134</v>
      </c>
      <c r="I41" s="48">
        <f>IF(Data_Transpose!F41 &gt; 0, (Data_Transpose!F41 -Data_Transpose!F$53)/Data_Transpose!F$54, Data_Transpose!F41)</f>
        <v>0</v>
      </c>
      <c r="J41" s="48">
        <f>IF(Data_Transpose!H41 &gt; 0, (Data_Transpose!H41 -Data_Transpose!H$53)/Data_Transpose!H$54, Data_Transpose!H41)</f>
        <v>-1.4103183404291255</v>
      </c>
      <c r="K41" s="48">
        <f>IF(Data_Transpose!I41 &gt; 0, (Data_Transpose!I41 -Data_Transpose!I$53)/Data_Transpose!I$54, Data_Transpose!I41)</f>
        <v>0.85026514668786235</v>
      </c>
      <c r="L41" s="48">
        <f>IF(Data_Transpose!J41 &gt; 0, (Data_Transpose!J41 -Data_Transpose!J$53)/Data_Transpose!J$54, Data_Transpose!J41)</f>
        <v>0</v>
      </c>
      <c r="M41" s="48">
        <f>IF(Data_Transpose!K41 &gt; 0, (Data_Transpose!K41 -Data_Transpose!K$53)/Data_Transpose!K$54, Data_Transpose!K41)</f>
        <v>0</v>
      </c>
      <c r="N41" s="48">
        <f>IF(Data_Transpose!L41 &gt; 0, (Data_Transpose!L41 -Data_Transpose!L$53)/Data_Transpose!L$54, Data_Transpose!L41)</f>
        <v>-0.69779450764298412</v>
      </c>
      <c r="O41" s="48">
        <f>IF(Data_Transpose!M41 &gt; 0, (Data_Transpose!M41 -Data_Transpose!M$53)/Data_Transpose!M$54, Data_Transpose!M41)</f>
        <v>0</v>
      </c>
      <c r="P41" s="48">
        <f>IF(Data_Transpose!N41 &gt; 0, (Data_Transpose!N41 -Data_Transpose!N$53)/Data_Transpose!N$54, Data_Transpose!N41)</f>
        <v>0</v>
      </c>
      <c r="Q41" s="48">
        <f>IF(Data_Transpose!O41 &gt; 0, (Data_Transpose!O41 -Data_Transpose!O$53)/Data_Transpose!O$54, Data_Transpose!O41)</f>
        <v>0</v>
      </c>
      <c r="R41" s="48">
        <f>IF(Data_Transpose!Q41 &gt; 0, (Data_Transpose!Q41 -Data_Transpose!Q$53)/Data_Transpose!Q$54, Data_Transpose!Q41)</f>
        <v>0.81167944991342766</v>
      </c>
      <c r="S41" s="48">
        <f>IF(Data_Transpose!R41 &gt; 0, (Data_Transpose!R41 -Data_Transpose!R$53)/Data_Transpose!R$54, Data_Transpose!R41)</f>
        <v>0</v>
      </c>
      <c r="T41" s="48">
        <f>IF(Data_Transpose!S41 &gt; 0, (Data_Transpose!S41 -Data_Transpose!S$53)/Data_Transpose!S$54, Data_Transpose!S41)</f>
        <v>-0.65249474001664209</v>
      </c>
      <c r="U41" s="48">
        <f>IF(Data_Transpose!T41 &gt; 0, (Data_Transpose!T41 -Data_Transpose!T$53)/Data_Transpose!T$54, Data_Transpose!T41)</f>
        <v>0</v>
      </c>
      <c r="V41" s="48">
        <f>IF(Data_Transpose!U41 &gt; 0, (Data_Transpose!U41 -Data_Transpose!U$53)/Data_Transpose!U$54, Data_Transpose!U41)</f>
        <v>0</v>
      </c>
      <c r="W41" s="48">
        <f>IF(Data_Transpose!V41 &gt; 0, (Data_Transpose!V41 -Data_Transpose!V$53)/Data_Transpose!V$54, Data_Transpose!V41)</f>
        <v>0.82441306906596568</v>
      </c>
      <c r="X41" s="48">
        <f>IF(Data_Transpose!W41 &gt; 0, (Data_Transpose!W41 -Data_Transpose!W$53)/Data_Transpose!W$54, Data_Transpose!W41)</f>
        <v>0.64549722436789991</v>
      </c>
      <c r="Y41" s="48">
        <f>IF(Data_Transpose!X41 &gt; 0, (Data_Transpose!X41 -Data_Transpose!X$53)/Data_Transpose!X$54, Data_Transpose!X41)</f>
        <v>1.3005060578869518</v>
      </c>
      <c r="Z41" s="48">
        <f>IF(Data_Transpose!Y41 &gt; 0, (Data_Transpose!Y41 -Data_Transpose!Y$53)/Data_Transpose!Y$54, Data_Transpose!Y41)</f>
        <v>-1.0685839871106639</v>
      </c>
      <c r="AA41" s="48">
        <f>IF(Data_Transpose!Z41 &gt; 0, (Data_Transpose!Z41 -Data_Transpose!Z$53)/Data_Transpose!Z$54, Data_Transpose!Z41)</f>
        <v>0.73855008637147379</v>
      </c>
      <c r="AB41" s="48">
        <f>IF(Data_Transpose!AA41 &gt; 0, (Data_Transpose!AA41 -Data_Transpose!AA$53)/Data_Transpose!AA$54, Data_Transpose!AA41)</f>
        <v>0</v>
      </c>
      <c r="AC41" s="48">
        <f>IF(Data_Transpose!AB41 &gt; 0, (Data_Transpose!AB41 -Data_Transpose!AB$53)/Data_Transpose!AB$54, Data_Transpose!AB41)</f>
        <v>0</v>
      </c>
      <c r="AD41" s="48">
        <f>IF(Data_Transpose!AC41 &gt; 0, (Data_Transpose!AC41 -Data_Transpose!AC$53)/Data_Transpose!AC$54, Data_Transpose!AC41)</f>
        <v>-1.0886621079036349</v>
      </c>
      <c r="AE41" s="48">
        <f>IF(Data_Transpose!AD41 &gt; 0, (Data_Transpose!AD41 -Data_Transpose!AD$53)/Data_Transpose!AD$54, Data_Transpose!AD41)</f>
        <v>0</v>
      </c>
      <c r="AF41" s="48">
        <f>IF(Data_Transpose!AE41 &gt; 0, (Data_Transpose!AE41 -Data_Transpose!AE$53)/Data_Transpose!AE$54, Data_Transpose!AE41)</f>
        <v>1.1547005383792517</v>
      </c>
      <c r="AG41" s="48">
        <f>IF(Data_Transpose!AF41 &gt; 0, (Data_Transpose!AF41 -Data_Transpose!AF$53)/Data_Transpose!AF$54, Data_Transpose!AF41)</f>
        <v>0.58648274325943517</v>
      </c>
      <c r="AH41" s="48">
        <f>IF(Data_Transpose!AG41 &gt; 0, (Data_Transpose!AG41 -Data_Transpose!AG$53)/Data_Transpose!AG$54, Data_Transpose!AG41)</f>
        <v>0</v>
      </c>
      <c r="AI41" s="48">
        <f>IF(Data_Transpose!AH41 &gt; 0, (Data_Transpose!AH41 -Data_Transpose!AH$53)/Data_Transpose!AH$54, Data_Transpose!AH41)</f>
        <v>0</v>
      </c>
      <c r="AJ41" s="48">
        <f>IF(Data_Transpose!AI41 &gt; 0, (Data_Transpose!AI41 -Data_Transpose!AI$53)/Data_Transpose!AI$54, Data_Transpose!AI41)</f>
        <v>-1.718196600401382</v>
      </c>
      <c r="AK41" s="48">
        <f>IF(Data_Transpose!AJ41 &gt; 0, (Data_Transpose!AJ41 -Data_Transpose!AJ$53)/Data_Transpose!AJ$54, Data_Transpose!AJ41)</f>
        <v>1.0540925533894601</v>
      </c>
      <c r="AL41" s="48">
        <f>IF(Data_Transpose!AK41 &gt; 0, (Data_Transpose!AK41 -Data_Transpose!AK$53)/Data_Transpose!AK$54, Data_Transpose!AK41)</f>
        <v>-6.6763495572695591E-2</v>
      </c>
      <c r="AM41" s="48">
        <f>IF(Data_Transpose!AL41 &gt; 0, (Data_Transpose!AL41 -Data_Transpose!AL$53)/Data_Transpose!AL$54, Data_Transpose!AL41)</f>
        <v>-2.0457234492622636</v>
      </c>
      <c r="AN41" s="48">
        <f>IF(Data_Transpose!AM41 &gt; 0, (Data_Transpose!AM41 -Data_Transpose!AM$53)/Data_Transpose!AM$54, Data_Transpose!AM41)</f>
        <v>0.62615401960525796</v>
      </c>
      <c r="AO41" s="48">
        <f>IF(Data_Transpose!AN41 &gt; 0, (Data_Transpose!AN41 -Data_Transpose!AN$53)/Data_Transpose!AN$54, Data_Transpose!AN41)</f>
        <v>0.4383570037596044</v>
      </c>
      <c r="AP41" s="48">
        <f>IF(Data_Transpose!AO41 &gt; 0, (Data_Transpose!AO41 -Data_Transpose!AO$53)/Data_Transpose!AO$54, Data_Transpose!AO41)</f>
        <v>0</v>
      </c>
      <c r="AQ41" s="48">
        <f>IF(Data_Transpose!AP41 &gt; 0, (Data_Transpose!AP41 -Data_Transpose!AP$53)/Data_Transpose!AP$54, Data_Transpose!AP41)</f>
        <v>-0.71649772083183871</v>
      </c>
      <c r="AR41" s="48">
        <f>IF(Data_Transpose!AQ41 &gt; 0, (Data_Transpose!AQ41 -Data_Transpose!AQ$53)/Data_Transpose!AQ$54, Data_Transpose!AQ41)</f>
        <v>-2.8958948352023643</v>
      </c>
      <c r="AS41" s="48">
        <f>IF(Data_Transpose!AR41 &gt; 0, (Data_Transpose!AR41 -Data_Transpose!AR$53)/Data_Transpose!AR$54, Data_Transpose!AR41)</f>
        <v>-0.13349047343893744</v>
      </c>
      <c r="AT41" s="48">
        <f>IF(Data_Transpose!AS41 &gt; 0, (Data_Transpose!AS41 -Data_Transpose!AS$53)/Data_Transpose!AS$54, Data_Transpose!AS41)</f>
        <v>0</v>
      </c>
      <c r="AU41" s="48">
        <f>IF(Data_Transpose!AT41 &gt; 0, (Data_Transpose!AT41 -Data_Transpose!AT$53)/Data_Transpose!AT$54, Data_Transpose!AT41)</f>
        <v>0</v>
      </c>
      <c r="AV41" s="48">
        <f>IF(Data_Transpose!AU41 &gt; 0, (Data_Transpose!AU41 -Data_Transpose!AU$53)/Data_Transpose!AU$54, Data_Transpose!AU41)</f>
        <v>0</v>
      </c>
      <c r="AW41" s="48">
        <f>IF(Data_Transpose!AV41 &gt; 0, (Data_Transpose!AV41 -Data_Transpose!AV$53)/Data_Transpose!AV$54, Data_Transpose!AV41)</f>
        <v>0</v>
      </c>
      <c r="AX41" s="48">
        <f>IF(Data_Transpose!AW41 &gt; 0, (Data_Transpose!AW41 -Data_Transpose!AW$53)/Data_Transpose!AW$54, Data_Transpose!AW41)</f>
        <v>0</v>
      </c>
      <c r="AY41" s="48">
        <f>IF(Data_Transpose!AX41 &gt; 0, (Data_Transpose!AX41 -Data_Transpose!AX$53)/Data_Transpose!AX$54, Data_Transpose!AX41)</f>
        <v>0.17261231221710965</v>
      </c>
      <c r="AZ41" s="48">
        <f>IF(Data_Transpose!AY41 &gt; 0, (Data_Transpose!AY41 -Data_Transpose!AY$53)/Data_Transpose!AY$54, Data_Transpose!AY41)</f>
        <v>1.4865524232593963</v>
      </c>
      <c r="BA41" s="48">
        <f>IF(Data_Transpose!AZ41 &gt; 0, (Data_Transpose!AZ41 -Data_Transpose!AZ$53)/Data_Transpose!AZ$54, Data_Transpose!AZ41)</f>
        <v>1.1726039399558574</v>
      </c>
      <c r="BB41" s="48">
        <f>IF(Data_Transpose!BA41 &gt; 0, (Data_Transpose!BA41 -Data_Transpose!BA$53)/Data_Transpose!BA$54, Data_Transpose!BA41)</f>
        <v>-1.8217994741199746</v>
      </c>
      <c r="BC41" s="48">
        <f>IF(Data_Transpose!BB41 &gt; 0, (Data_Transpose!BB41 -Data_Transpose!BB$53)/Data_Transpose!BB$54, Data_Transpose!BB41)</f>
        <v>0.80589283003976142</v>
      </c>
      <c r="BD41" s="48">
        <f>IF(Data_Transpose!BC41 &gt; 0, (Data_Transpose!BC41 -Data_Transpose!BC$53)/Data_Transpose!BC$54, Data_Transpose!BC41)</f>
        <v>0</v>
      </c>
      <c r="BE41" s="48">
        <f>IF(Data_Transpose!BD41 &gt; 0, (Data_Transpose!BD41 -Data_Transpose!BD$53)/Data_Transpose!BD$54, Data_Transpose!BD41)</f>
        <v>0.87038827977848976</v>
      </c>
      <c r="BF41" s="48">
        <f>IF(Data_Transpose!BE41 &gt; 0, (Data_Transpose!BE41 -Data_Transpose!BE$53)/Data_Transpose!BE$54, Data_Transpose!BE41)</f>
        <v>1.1044230145917964</v>
      </c>
      <c r="BG41" s="48">
        <f>IF(Data_Transpose!BF41 &gt; 0, (Data_Transpose!BF41 -Data_Transpose!BF$53)/Data_Transpose!BF$54, Data_Transpose!BF41)</f>
        <v>0</v>
      </c>
      <c r="BH41" s="48">
        <f>IF(Data_Transpose!BH41 &gt; 0, (Data_Transpose!BH41 -Data_Transpose!BH$53)/Data_Transpose!BH$54, Data_Transpose!BH41)</f>
        <v>0</v>
      </c>
      <c r="BI41" s="48">
        <f>IF(Data_Transpose!BI41 &gt; 0, (Data_Transpose!BI41 -Data_Transpose!BI$53)/Data_Transpose!BI$54, Data_Transpose!BI41)</f>
        <v>0</v>
      </c>
      <c r="BJ41" s="48">
        <f>IF(Data_Transpose!BJ41 &gt; 0, (Data_Transpose!BJ41 -Data_Transpose!BJ$53)/Data_Transpose!BJ$54, Data_Transpose!BJ41)</f>
        <v>0.758287544405155</v>
      </c>
      <c r="BK41" s="48">
        <f>IF(Data_Transpose!BK41 &gt; 0, (Data_Transpose!BK41 -Data_Transpose!BK$53)/Data_Transpose!BK$54, Data_Transpose!BK41)</f>
        <v>0.85811633032103196</v>
      </c>
      <c r="BL41" s="48">
        <f>IF(Data_Transpose!BL41 &gt; 0, (Data_Transpose!BL41 -Data_Transpose!BL$53)/Data_Transpose!BL$54, Data_Transpose!BL41)</f>
        <v>0</v>
      </c>
      <c r="BM41" s="48">
        <f>IF(Data_Transpose!BM41 &gt; 0, (Data_Transpose!BM41 -Data_Transpose!BM$53)/Data_Transpose!BM$54, Data_Transpose!BM41)</f>
        <v>-2.1692292538031945</v>
      </c>
      <c r="BN41" s="48">
        <f>IF(Data_Transpose!BN41 &gt; 0, (Data_Transpose!BN41 -Data_Transpose!BN$53)/Data_Transpose!BN$54, Data_Transpose!BN41)</f>
        <v>-0.23394063435428458</v>
      </c>
      <c r="BO41" s="48">
        <f>IF(Data_Transpose!BO41 &gt; 0, (Data_Transpose!BO41 -Data_Transpose!BO$53)/Data_Transpose!BO$54, Data_Transpose!BO41)</f>
        <v>-0.19215378456610513</v>
      </c>
      <c r="BP41" s="48">
        <f>IF(Data_Transpose!BP41 &gt; 0, (Data_Transpose!BP41 -Data_Transpose!BP$53)/Data_Transpose!BP$54, Data_Transpose!BP41)</f>
        <v>0.91417410033006963</v>
      </c>
      <c r="BQ41" s="48">
        <f>IF(Data_Transpose!BQ41 &gt; 0, (Data_Transpose!BQ41 -Data_Transpose!BQ$53)/Data_Transpose!BQ$54, Data_Transpose!BQ41)</f>
        <v>0</v>
      </c>
      <c r="BR41" s="48">
        <f>IF(Data_Transpose!BR41 &gt; 0, (Data_Transpose!BR41 -Data_Transpose!BR$53)/Data_Transpose!BR$54, Data_Transpose!BR41)</f>
        <v>0.83604607669792941</v>
      </c>
      <c r="BS41" s="48">
        <f>IF(Data_Transpose!BS41 &gt; 0, (Data_Transpose!BS41 -Data_Transpose!BS$53)/Data_Transpose!BS$54, Data_Transpose!BS41)</f>
        <v>-6.6723719879219268E-2</v>
      </c>
      <c r="BT41" s="48">
        <f>IF(Data_Transpose!BT41 &gt; 0, (Data_Transpose!BT41 -Data_Transpose!BT$53)/Data_Transpose!BT$54, Data_Transpose!BT41)</f>
        <v>0</v>
      </c>
      <c r="BU41" s="48">
        <f>IF(Data_Transpose!BU41 &gt; 0, (Data_Transpose!BU41 -Data_Transpose!BU$53)/Data_Transpose!BU$54, Data_Transpose!BU41)</f>
        <v>0</v>
      </c>
      <c r="BV41" s="48">
        <f>IF(Data_Transpose!BV41 &gt; 0, (Data_Transpose!BV41 -Data_Transpose!BV$53)/Data_Transpose!BV$54, Data_Transpose!BV41)</f>
        <v>1.1259568167973242</v>
      </c>
      <c r="BW41" s="48">
        <f>IF(Data_Transpose!BW41 &gt; 0, (Data_Transpose!BW41 -Data_Transpose!BW$53)/Data_Transpose!BW$54, Data_Transpose!BW41)</f>
        <v>0.81649658092772626</v>
      </c>
      <c r="BX41" s="48">
        <f>IF(Data_Transpose!BX41 &gt; 0, (Data_Transpose!BX41 -Data_Transpose!BX$53)/Data_Transpose!BX$54, Data_Transpose!BX41)</f>
        <v>0</v>
      </c>
      <c r="BY41" s="48">
        <f>IF(Data_Transpose!BY41 &gt; 0, (Data_Transpose!BY41 -Data_Transpose!BY$53)/Data_Transpose!BY$54, Data_Transpose!BY41)</f>
        <v>0</v>
      </c>
      <c r="BZ41" s="48">
        <f>IF(Data_Transpose!BZ41 &gt; 0, (Data_Transpose!BZ41 -Data_Transpose!BZ$53)/Data_Transpose!BZ$54, Data_Transpose!BZ41)</f>
        <v>0</v>
      </c>
      <c r="CA41" s="48">
        <f>IF(Data_Transpose!CA41 &gt; 0, (Data_Transpose!CA41 -Data_Transpose!CA$53)/Data_Transpose!CA$54, Data_Transpose!CA41)</f>
        <v>0.94280904158206347</v>
      </c>
      <c r="CB41" s="48">
        <f>IF(Data_Transpose!CB41 &gt; 0, (Data_Transpose!CB41 -Data_Transpose!CB$53)/Data_Transpose!CB$54, Data_Transpose!CB41)</f>
        <v>0</v>
      </c>
      <c r="CC41" s="48">
        <f>IF(Data_Transpose!CD41 &gt; 0, (Data_Transpose!CD41 -Data_Transpose!CD$53)/Data_Transpose!CD$54, Data_Transpose!CD41)</f>
        <v>0</v>
      </c>
      <c r="CD41" s="48">
        <f>IF(Data_Transpose!CE41 &gt; 0, (Data_Transpose!CE41 -Data_Transpose!CE$53)/Data_Transpose!CE$54, Data_Transpose!CE41)</f>
        <v>-0.31661277257078563</v>
      </c>
      <c r="CE41" s="48">
        <f>IF(Data_Transpose!CF41 &gt; 0, (Data_Transpose!CF41 -Data_Transpose!CF$53)/Data_Transpose!CF$54, Data_Transpose!CF41)</f>
        <v>-0.10092518287738522</v>
      </c>
      <c r="CF41" s="48">
        <f>IF(Data_Transpose!CG41 &gt; 0, (Data_Transpose!CG41 -Data_Transpose!CG$53)/Data_Transpose!CG$54, Data_Transpose!CG41)</f>
        <v>0</v>
      </c>
      <c r="CG41" s="48">
        <f>IF(Data_Transpose!CH41 &gt; 0, (Data_Transpose!CH41 -Data_Transpose!CH$53)/Data_Transpose!CH$54, Data_Transpose!CH41)</f>
        <v>-0.93541434669348533</v>
      </c>
      <c r="CH41" s="48">
        <f>IF(Data_Transpose!CI41 &gt; 0, (Data_Transpose!CI41 -Data_Transpose!CI$53)/Data_Transpose!CI$54, Data_Transpose!CI41)</f>
        <v>-0.47598814328302347</v>
      </c>
      <c r="CI41" s="48">
        <f>IF(Data_Transpose!CJ41 &gt; 0, (Data_Transpose!CJ41 -Data_Transpose!CJ$53)/Data_Transpose!CJ$54, Data_Transpose!CJ41)</f>
        <v>0</v>
      </c>
      <c r="CJ41" s="48">
        <f>IF(Data_Transpose!CK41 &gt; 0, (Data_Transpose!CK41 -Data_Transpose!CK$53)/Data_Transpose!CK$54, Data_Transpose!CK41)</f>
        <v>-0.1142080481440317</v>
      </c>
      <c r="CK41" s="48">
        <f>IF(Data_Transpose!CL41 &gt; 0, (Data_Transpose!CL41 -Data_Transpose!CL$53)/Data_Transpose!CL$54, Data_Transpose!CL41)</f>
        <v>1.2282070546133994</v>
      </c>
      <c r="CL41" s="48">
        <f>IF(Data_Transpose!CM41 &gt; 0, (Data_Transpose!CM41 -Data_Transpose!CM$53)/Data_Transpose!CM$54, Data_Transpose!CM41)</f>
        <v>0</v>
      </c>
      <c r="CM41" s="48">
        <f>IF(Data_Transpose!CN41 &gt; 0, (Data_Transpose!CN41 -Data_Transpose!CN$53)/Data_Transpose!CN$54, Data_Transpose!CN41)</f>
        <v>0</v>
      </c>
      <c r="CN41" s="48">
        <f>IF(Data_Transpose!CO41 &gt; 0, (Data_Transpose!CO41 -Data_Transpose!CO$53)/Data_Transpose!CO$54, Data_Transpose!CO41)</f>
        <v>0</v>
      </c>
      <c r="CO41" s="48">
        <f>IF(Data_Transpose!CP41 &gt; 0, (Data_Transpose!CP41 -Data_Transpose!CP$53)/Data_Transpose!CP$54, Data_Transpose!CP41)</f>
        <v>1.2928374110570011</v>
      </c>
      <c r="CP41" s="48">
        <f>IF(Data_Transpose!CQ41 &gt; 0, (Data_Transpose!CQ41 -Data_Transpose!CQ$53)/Data_Transpose!CQ$54, Data_Transpose!CQ41)</f>
        <v>0.38857615149299946</v>
      </c>
      <c r="CQ41" s="48">
        <f>IF(Data_Transpose!CR41 &gt; 0, (Data_Transpose!CR41 -Data_Transpose!CR$53)/Data_Transpose!CR$54, Data_Transpose!CR41)</f>
        <v>0</v>
      </c>
      <c r="CR41" s="48">
        <f>IF(Data_Transpose!CS41 &gt; 0, (Data_Transpose!CS41 -Data_Transpose!CS$53)/Data_Transpose!CS$54, Data_Transpose!CS41)</f>
        <v>0</v>
      </c>
      <c r="CU41" s="47">
        <f t="shared" si="2"/>
        <v>0</v>
      </c>
      <c r="CV41" s="47">
        <f t="shared" si="3"/>
        <v>0</v>
      </c>
      <c r="CW41" s="47">
        <f t="shared" si="4"/>
        <v>0</v>
      </c>
      <c r="CX41" s="47">
        <f t="shared" si="5"/>
        <v>0</v>
      </c>
      <c r="CY41" s="47">
        <f t="shared" si="6"/>
        <v>0</v>
      </c>
      <c r="CZ41" s="47">
        <f t="shared" si="7"/>
        <v>0</v>
      </c>
      <c r="DA41" s="47">
        <f t="shared" si="8"/>
        <v>0</v>
      </c>
      <c r="DB41" s="47">
        <f t="shared" si="9"/>
        <v>0</v>
      </c>
      <c r="DC41" s="47">
        <f t="shared" si="10"/>
        <v>0</v>
      </c>
      <c r="DD41" s="47">
        <f t="shared" si="11"/>
        <v>0</v>
      </c>
      <c r="DE41" s="47">
        <f t="shared" si="12"/>
        <v>0</v>
      </c>
      <c r="DF41" s="47">
        <f t="shared" si="13"/>
        <v>0</v>
      </c>
      <c r="DG41" s="47">
        <f t="shared" si="14"/>
        <v>0</v>
      </c>
      <c r="DH41" s="47">
        <f t="shared" si="15"/>
        <v>0</v>
      </c>
      <c r="DI41" s="47">
        <f t="shared" si="16"/>
        <v>0</v>
      </c>
      <c r="DJ41" s="47">
        <f t="shared" si="17"/>
        <v>0</v>
      </c>
      <c r="DK41" s="47">
        <f t="shared" si="18"/>
        <v>0</v>
      </c>
      <c r="DL41" s="47">
        <f t="shared" si="19"/>
        <v>0</v>
      </c>
      <c r="DM41" s="47">
        <f t="shared" si="20"/>
        <v>0</v>
      </c>
      <c r="DN41" s="47">
        <f t="shared" si="21"/>
        <v>0</v>
      </c>
      <c r="DO41" s="47">
        <f t="shared" si="22"/>
        <v>0</v>
      </c>
      <c r="DP41" s="47">
        <f t="shared" si="23"/>
        <v>0</v>
      </c>
      <c r="DQ41" s="47">
        <f t="shared" si="24"/>
        <v>0</v>
      </c>
      <c r="DR41" s="47">
        <f t="shared" si="25"/>
        <v>0</v>
      </c>
      <c r="DS41" s="47">
        <f t="shared" si="26"/>
        <v>0</v>
      </c>
      <c r="DT41" s="47">
        <f t="shared" si="27"/>
        <v>0</v>
      </c>
      <c r="DU41" s="47">
        <f t="shared" si="28"/>
        <v>0</v>
      </c>
      <c r="DV41" s="47">
        <f t="shared" si="29"/>
        <v>0</v>
      </c>
      <c r="DW41" s="47">
        <f t="shared" si="30"/>
        <v>0</v>
      </c>
      <c r="DX41" s="47">
        <f t="shared" si="31"/>
        <v>0</v>
      </c>
      <c r="DY41" s="47">
        <f t="shared" si="32"/>
        <v>0</v>
      </c>
      <c r="DZ41" s="47">
        <f t="shared" si="33"/>
        <v>0</v>
      </c>
      <c r="EA41" s="47">
        <f t="shared" si="34"/>
        <v>0</v>
      </c>
      <c r="EB41" s="47">
        <f t="shared" si="35"/>
        <v>0</v>
      </c>
      <c r="EC41" s="47">
        <f t="shared" si="36"/>
        <v>0</v>
      </c>
      <c r="ED41" s="47">
        <f t="shared" si="37"/>
        <v>0</v>
      </c>
      <c r="EE41" s="47">
        <f t="shared" si="38"/>
        <v>0</v>
      </c>
      <c r="EF41" s="47">
        <f t="shared" si="39"/>
        <v>0</v>
      </c>
      <c r="EG41" s="47">
        <f t="shared" si="40"/>
        <v>0</v>
      </c>
      <c r="EH41" s="47">
        <f t="shared" si="41"/>
        <v>0</v>
      </c>
      <c r="EI41" s="47">
        <f t="shared" si="42"/>
        <v>0</v>
      </c>
      <c r="EJ41" s="47">
        <f t="shared" si="43"/>
        <v>0</v>
      </c>
      <c r="EK41" s="47">
        <f t="shared" si="44"/>
        <v>0</v>
      </c>
      <c r="EL41" s="47">
        <f t="shared" si="45"/>
        <v>0</v>
      </c>
      <c r="EM41" s="47">
        <f t="shared" si="46"/>
        <v>0</v>
      </c>
      <c r="EN41" s="47">
        <f t="shared" si="47"/>
        <v>0</v>
      </c>
      <c r="EO41" s="47">
        <f t="shared" si="48"/>
        <v>0</v>
      </c>
      <c r="EP41" s="47">
        <f t="shared" si="49"/>
        <v>0</v>
      </c>
      <c r="EQ41" s="47">
        <f t="shared" si="50"/>
        <v>0</v>
      </c>
      <c r="ER41" s="47">
        <f t="shared" si="51"/>
        <v>0</v>
      </c>
      <c r="ES41" s="47">
        <f t="shared" si="52"/>
        <v>0</v>
      </c>
      <c r="ET41" s="47">
        <f t="shared" si="53"/>
        <v>0</v>
      </c>
      <c r="EU41" s="47">
        <f t="shared" si="54"/>
        <v>0</v>
      </c>
      <c r="EV41" s="47">
        <f t="shared" si="55"/>
        <v>0</v>
      </c>
      <c r="EW41" s="47">
        <f t="shared" si="56"/>
        <v>0</v>
      </c>
      <c r="EX41" s="47">
        <f t="shared" si="57"/>
        <v>0</v>
      </c>
      <c r="EY41" s="47">
        <f t="shared" si="58"/>
        <v>0</v>
      </c>
      <c r="EZ41" s="47">
        <f t="shared" si="59"/>
        <v>0</v>
      </c>
      <c r="FA41" s="47">
        <f t="shared" si="60"/>
        <v>0</v>
      </c>
      <c r="FB41" s="47">
        <f t="shared" si="61"/>
        <v>0</v>
      </c>
      <c r="FC41" s="47">
        <f t="shared" si="62"/>
        <v>0</v>
      </c>
      <c r="FD41" s="47">
        <f t="shared" si="63"/>
        <v>0</v>
      </c>
      <c r="FE41" s="47">
        <f t="shared" si="64"/>
        <v>0</v>
      </c>
      <c r="FF41" s="47">
        <f t="shared" si="65"/>
        <v>0</v>
      </c>
      <c r="FG41" s="47">
        <f t="shared" si="66"/>
        <v>0</v>
      </c>
      <c r="FH41" s="47">
        <f t="shared" si="67"/>
        <v>0</v>
      </c>
      <c r="FI41" s="47">
        <f t="shared" si="68"/>
        <v>0</v>
      </c>
      <c r="FJ41" s="47">
        <f t="shared" si="69"/>
        <v>0</v>
      </c>
      <c r="FK41" s="47">
        <f t="shared" si="70"/>
        <v>0</v>
      </c>
      <c r="FL41" s="47">
        <f t="shared" si="71"/>
        <v>0</v>
      </c>
      <c r="FM41" s="47">
        <f t="shared" si="72"/>
        <v>0</v>
      </c>
      <c r="FN41" s="47">
        <f t="shared" si="73"/>
        <v>0</v>
      </c>
      <c r="FO41" s="47">
        <f t="shared" si="74"/>
        <v>0</v>
      </c>
      <c r="FP41" s="47">
        <f t="shared" si="75"/>
        <v>0</v>
      </c>
      <c r="FQ41" s="47">
        <f t="shared" si="76"/>
        <v>0</v>
      </c>
      <c r="FR41" s="47">
        <f t="shared" si="77"/>
        <v>0</v>
      </c>
      <c r="FS41" s="47">
        <f t="shared" si="78"/>
        <v>0</v>
      </c>
      <c r="FT41" s="47">
        <f t="shared" si="79"/>
        <v>0</v>
      </c>
      <c r="FU41" s="47">
        <f t="shared" si="80"/>
        <v>0</v>
      </c>
      <c r="FV41" s="47">
        <f t="shared" si="81"/>
        <v>0</v>
      </c>
      <c r="FW41" s="47">
        <f t="shared" si="82"/>
        <v>0</v>
      </c>
      <c r="FX41" s="47">
        <f t="shared" si="83"/>
        <v>0</v>
      </c>
      <c r="FY41" s="47">
        <f t="shared" si="84"/>
        <v>0</v>
      </c>
      <c r="FZ41" s="47">
        <f t="shared" si="85"/>
        <v>0</v>
      </c>
      <c r="GA41" s="47">
        <f t="shared" si="86"/>
        <v>0</v>
      </c>
      <c r="GB41" s="47">
        <f t="shared" si="87"/>
        <v>0</v>
      </c>
      <c r="GC41" s="47">
        <f t="shared" si="88"/>
        <v>0</v>
      </c>
      <c r="GD41" s="47">
        <f t="shared" si="89"/>
        <v>0</v>
      </c>
      <c r="GE41" s="47">
        <f t="shared" si="90"/>
        <v>0</v>
      </c>
      <c r="GF41" s="47">
        <f t="shared" si="91"/>
        <v>0</v>
      </c>
      <c r="GG41" s="47">
        <f t="shared" si="92"/>
        <v>0</v>
      </c>
      <c r="GH41" s="47">
        <f t="shared" si="93"/>
        <v>0</v>
      </c>
      <c r="GI41" s="47">
        <f t="shared" si="94"/>
        <v>0</v>
      </c>
      <c r="GJ41" s="47">
        <f t="shared" si="95"/>
        <v>0</v>
      </c>
    </row>
    <row r="42" spans="1:192" ht="15">
      <c r="A42" s="2" t="s">
        <v>45</v>
      </c>
      <c r="B42" s="48">
        <f>IF(Data_Transpose!CC42 &gt; 0, (Data_Transpose!CC42 -Data_Transpose!CC$53)/Data_Transpose!CC$54, Data_Transpose!CC42)</f>
        <v>0</v>
      </c>
      <c r="C42" s="48">
        <f>IF(Data_Transpose!P42 &gt; 0, (Data_Transpose!P42 -Data_Transpose!P$53)/Data_Transpose!P$54, Data_Transpose!P42)</f>
        <v>0</v>
      </c>
      <c r="D42" s="48">
        <f>IF(Data_Transpose!G42 &gt; 0, (Data_Transpose!G42 -Data_Transpose!G$53)/Data_Transpose!G$54, Data_Transpose!G42)</f>
        <v>0</v>
      </c>
      <c r="E42" s="48">
        <f>IF(Data_Transpose!B42 &gt; 0, (Data_Transpose!B42 -Data_Transpose!B$53)/Data_Transpose!B$54, Data_Transpose!B42)</f>
        <v>0</v>
      </c>
      <c r="F42" s="48">
        <f>IF(Data_Transpose!C42 &gt; 0, (Data_Transpose!C42 -Data_Transpose!C$53)/Data_Transpose!C$54, Data_Transpose!C42)</f>
        <v>-1.395390764128595</v>
      </c>
      <c r="G42" s="48">
        <f>IF(Data_Transpose!D42 &gt; 0, (Data_Transpose!D42 -Data_Transpose!D$53)/Data_Transpose!D$54, Data_Transpose!D42)</f>
        <v>0.35355339059327373</v>
      </c>
      <c r="H42" s="48">
        <f>IF(Data_Transpose!E42 &gt; 0, (Data_Transpose!E42 -Data_Transpose!E$53)/Data_Transpose!E$54, Data_Transpose!E42)</f>
        <v>0.64052827701574355</v>
      </c>
      <c r="I42" s="48">
        <f>IF(Data_Transpose!F42 &gt; 0, (Data_Transpose!F42 -Data_Transpose!F$53)/Data_Transpose!F$54, Data_Transpose!F42)</f>
        <v>0</v>
      </c>
      <c r="J42" s="48">
        <f>IF(Data_Transpose!H42 &gt; 0, (Data_Transpose!H42 -Data_Transpose!H$53)/Data_Transpose!H$54, Data_Transpose!H42)</f>
        <v>0</v>
      </c>
      <c r="K42" s="48">
        <f>IF(Data_Transpose!I42 &gt; 0, (Data_Transpose!I42 -Data_Transpose!I$53)/Data_Transpose!I$54, Data_Transpose!I42)</f>
        <v>0</v>
      </c>
      <c r="L42" s="48">
        <f>IF(Data_Transpose!J42 &gt; 0, (Data_Transpose!J42 -Data_Transpose!J$53)/Data_Transpose!J$54, Data_Transpose!J42)</f>
        <v>0.5527707983925666</v>
      </c>
      <c r="M42" s="48">
        <f>IF(Data_Transpose!K42 &gt; 0, (Data_Transpose!K42 -Data_Transpose!K$53)/Data_Transpose!K$54, Data_Transpose!K42)</f>
        <v>0</v>
      </c>
      <c r="N42" s="48">
        <f>IF(Data_Transpose!L42 &gt; 0, (Data_Transpose!L42 -Data_Transpose!L$53)/Data_Transpose!L$54, Data_Transpose!L42)</f>
        <v>0</v>
      </c>
      <c r="O42" s="48">
        <f>IF(Data_Transpose!M42 &gt; 0, (Data_Transpose!M42 -Data_Transpose!M$53)/Data_Transpose!M$54, Data_Transpose!M42)</f>
        <v>-1.0954451150103326</v>
      </c>
      <c r="P42" s="48">
        <f>IF(Data_Transpose!N42 &gt; 0, (Data_Transpose!N42 -Data_Transpose!N$53)/Data_Transpose!N$54, Data_Transpose!N42)</f>
        <v>0</v>
      </c>
      <c r="Q42" s="48">
        <f>IF(Data_Transpose!O42 &gt; 0, (Data_Transpose!O42 -Data_Transpose!O$53)/Data_Transpose!O$54, Data_Transpose!O42)</f>
        <v>2.0225995873897293</v>
      </c>
      <c r="R42" s="48">
        <f>IF(Data_Transpose!Q42 &gt; 0, (Data_Transpose!Q42 -Data_Transpose!Q$53)/Data_Transpose!Q$54, Data_Transpose!Q42)</f>
        <v>0</v>
      </c>
      <c r="S42" s="48">
        <f>IF(Data_Transpose!R42 &gt; 0, (Data_Transpose!R42 -Data_Transpose!R$53)/Data_Transpose!R$54, Data_Transpose!R42)</f>
        <v>-1.697586853655376</v>
      </c>
      <c r="T42" s="48">
        <f>IF(Data_Transpose!S42 &gt; 0, (Data_Transpose!S42 -Data_Transpose!S$53)/Data_Transpose!S$54, Data_Transpose!S42)</f>
        <v>0</v>
      </c>
      <c r="U42" s="48">
        <f>IF(Data_Transpose!T42 &gt; 0, (Data_Transpose!T42 -Data_Transpose!T$53)/Data_Transpose!T$54, Data_Transpose!T42)</f>
        <v>0</v>
      </c>
      <c r="V42" s="48">
        <f>IF(Data_Transpose!U42 &gt; 0, (Data_Transpose!U42 -Data_Transpose!U$53)/Data_Transpose!U$54, Data_Transpose!U42)</f>
        <v>0</v>
      </c>
      <c r="W42" s="48">
        <f>IF(Data_Transpose!V42 &gt; 0, (Data_Transpose!V42 -Data_Transpose!V$53)/Data_Transpose!V$54, Data_Transpose!V42)</f>
        <v>-0.12213526949125404</v>
      </c>
      <c r="X42" s="48">
        <f>IF(Data_Transpose!W42 &gt; 0, (Data_Transpose!W42 -Data_Transpose!W$53)/Data_Transpose!W$54, Data_Transpose!W42)</f>
        <v>0</v>
      </c>
      <c r="Y42" s="48">
        <f>IF(Data_Transpose!X42 &gt; 0, (Data_Transpose!X42 -Data_Transpose!X$53)/Data_Transpose!X$54, Data_Transpose!X42)</f>
        <v>1.3005060578869518</v>
      </c>
      <c r="Z42" s="48">
        <f>IF(Data_Transpose!Y42 &gt; 0, (Data_Transpose!Y42 -Data_Transpose!Y$53)/Data_Transpose!Y$54, Data_Transpose!Y42)</f>
        <v>0</v>
      </c>
      <c r="AA42" s="48">
        <f>IF(Data_Transpose!Z42 &gt; 0, (Data_Transpose!Z42 -Data_Transpose!Z$53)/Data_Transpose!Z$54, Data_Transpose!Z42)</f>
        <v>0.73855008637147379</v>
      </c>
      <c r="AB42" s="48">
        <f>IF(Data_Transpose!AA42 &gt; 0, (Data_Transpose!AA42 -Data_Transpose!AA$53)/Data_Transpose!AA$54, Data_Transpose!AA42)</f>
        <v>0</v>
      </c>
      <c r="AC42" s="48">
        <f>IF(Data_Transpose!AB42 &gt; 0, (Data_Transpose!AB42 -Data_Transpose!AB$53)/Data_Transpose!AB$54, Data_Transpose!AB42)</f>
        <v>-1.4213381090374029</v>
      </c>
      <c r="AD42" s="48">
        <f>IF(Data_Transpose!AC42 &gt; 0, (Data_Transpose!AC42 -Data_Transpose!AC$53)/Data_Transpose!AC$54, Data_Transpose!AC42)</f>
        <v>0.54433105395181725</v>
      </c>
      <c r="AE42" s="48">
        <f>IF(Data_Transpose!AD42 &gt; 0, (Data_Transpose!AD42 -Data_Transpose!AD$53)/Data_Transpose!AD$54, Data_Transpose!AD42)</f>
        <v>-0.17778975055469029</v>
      </c>
      <c r="AF42" s="48">
        <f>IF(Data_Transpose!AE42 &gt; 0, (Data_Transpose!AE42 -Data_Transpose!AE$53)/Data_Transpose!AE$54, Data_Transpose!AE42)</f>
        <v>0</v>
      </c>
      <c r="AG42" s="48">
        <f>IF(Data_Transpose!AF42 &gt; 0, (Data_Transpose!AF42 -Data_Transpose!AF$53)/Data_Transpose!AF$54, Data_Transpose!AF42)</f>
        <v>0</v>
      </c>
      <c r="AH42" s="48">
        <f>IF(Data_Transpose!AG42 &gt; 0, (Data_Transpose!AG42 -Data_Transpose!AG$53)/Data_Transpose!AG$54, Data_Transpose!AG42)</f>
        <v>0</v>
      </c>
      <c r="AI42" s="48">
        <f>IF(Data_Transpose!AH42 &gt; 0, (Data_Transpose!AH42 -Data_Transpose!AH$53)/Data_Transpose!AH$54, Data_Transpose!AH42)</f>
        <v>-0.2421797398482414</v>
      </c>
      <c r="AJ42" s="48">
        <f>IF(Data_Transpose!AI42 &gt; 0, (Data_Transpose!AI42 -Data_Transpose!AI$53)/Data_Transpose!AI$54, Data_Transpose!AI42)</f>
        <v>-0.27712848393570699</v>
      </c>
      <c r="AK42" s="48">
        <f>IF(Data_Transpose!AJ42 &gt; 0, (Data_Transpose!AJ42 -Data_Transpose!AJ$53)/Data_Transpose!AJ$54, Data_Transpose!AJ42)</f>
        <v>0</v>
      </c>
      <c r="AL42" s="48">
        <f>IF(Data_Transpose!AK42 &gt; 0, (Data_Transpose!AK42 -Data_Transpose!AK$53)/Data_Transpose!AK$54, Data_Transpose!AK42)</f>
        <v>-6.6763495572695591E-2</v>
      </c>
      <c r="AM42" s="48">
        <f>IF(Data_Transpose!AL42 &gt; 0, (Data_Transpose!AL42 -Data_Transpose!AL$53)/Data_Transpose!AL$54, Data_Transpose!AL42)</f>
        <v>0</v>
      </c>
      <c r="AN42" s="48">
        <f>IF(Data_Transpose!AM42 &gt; 0, (Data_Transpose!AM42 -Data_Transpose!AM$53)/Data_Transpose!AM$54, Data_Transpose!AM42)</f>
        <v>0.62615401960525796</v>
      </c>
      <c r="AO42" s="48">
        <f>IF(Data_Transpose!AN42 &gt; 0, (Data_Transpose!AN42 -Data_Transpose!AN$53)/Data_Transpose!AN$54, Data_Transpose!AN42)</f>
        <v>0</v>
      </c>
      <c r="AP42" s="48">
        <f>IF(Data_Transpose!AO42 &gt; 0, (Data_Transpose!AO42 -Data_Transpose!AO$53)/Data_Transpose!AO$54, Data_Transpose!AO42)</f>
        <v>0</v>
      </c>
      <c r="AQ42" s="48">
        <f>IF(Data_Transpose!AP42 &gt; 0, (Data_Transpose!AP42 -Data_Transpose!AP$53)/Data_Transpose!AP$54, Data_Transpose!AP42)</f>
        <v>-0.71649772083183871</v>
      </c>
      <c r="AR42" s="48">
        <f>IF(Data_Transpose!AQ42 &gt; 0, (Data_Transpose!AQ42 -Data_Transpose!AQ$53)/Data_Transpose!AQ$54, Data_Transpose!AQ42)</f>
        <v>0</v>
      </c>
      <c r="AS42" s="48">
        <f>IF(Data_Transpose!AR42 &gt; 0, (Data_Transpose!AR42 -Data_Transpose!AR$53)/Data_Transpose!AR$54, Data_Transpose!AR42)</f>
        <v>0</v>
      </c>
      <c r="AT42" s="48">
        <f>IF(Data_Transpose!AS42 &gt; 0, (Data_Transpose!AS42 -Data_Transpose!AS$53)/Data_Transpose!AS$54, Data_Transpose!AS42)</f>
        <v>0</v>
      </c>
      <c r="AU42" s="48">
        <f>IF(Data_Transpose!AT42 &gt; 0, (Data_Transpose!AT42 -Data_Transpose!AT$53)/Data_Transpose!AT$54, Data_Transpose!AT42)</f>
        <v>0</v>
      </c>
      <c r="AV42" s="48">
        <f>IF(Data_Transpose!AU42 &gt; 0, (Data_Transpose!AU42 -Data_Transpose!AU$53)/Data_Transpose!AU$54, Data_Transpose!AU42)</f>
        <v>-1.3262633068038787</v>
      </c>
      <c r="AW42" s="48">
        <f>IF(Data_Transpose!AV42 &gt; 0, (Data_Transpose!AV42 -Data_Transpose!AV$53)/Data_Transpose!AV$54, Data_Transpose!AV42)</f>
        <v>0</v>
      </c>
      <c r="AX42" s="48">
        <f>IF(Data_Transpose!AW42 &gt; 0, (Data_Transpose!AW42 -Data_Transpose!AW$53)/Data_Transpose!AW$54, Data_Transpose!AW42)</f>
        <v>0</v>
      </c>
      <c r="AY42" s="48">
        <f>IF(Data_Transpose!AX42 &gt; 0, (Data_Transpose!AX42 -Data_Transpose!AX$53)/Data_Transpose!AX$54, Data_Transpose!AX42)</f>
        <v>-0.89758402352896971</v>
      </c>
      <c r="AZ42" s="48">
        <f>IF(Data_Transpose!AY42 &gt; 0, (Data_Transpose!AY42 -Data_Transpose!AY$53)/Data_Transpose!AY$54, Data_Transpose!AY42)</f>
        <v>0.22870037280913774</v>
      </c>
      <c r="BA42" s="48">
        <f>IF(Data_Transpose!AZ42 &gt; 0, (Data_Transpose!AZ42 -Data_Transpose!AZ$53)/Data_Transpose!AZ$54, Data_Transpose!AZ42)</f>
        <v>0</v>
      </c>
      <c r="BB42" s="48">
        <f>IF(Data_Transpose!BA42 &gt; 0, (Data_Transpose!BA42 -Data_Transpose!BA$53)/Data_Transpose!BA$54, Data_Transpose!BA42)</f>
        <v>0</v>
      </c>
      <c r="BC42" s="48">
        <f>IF(Data_Transpose!BB42 &gt; 0, (Data_Transpose!BB42 -Data_Transpose!BB$53)/Data_Transpose!BB$54, Data_Transpose!BB42)</f>
        <v>0.80589283003976142</v>
      </c>
      <c r="BD42" s="48">
        <f>IF(Data_Transpose!BC42 &gt; 0, (Data_Transpose!BC42 -Data_Transpose!BC$53)/Data_Transpose!BC$54, Data_Transpose!BC42)</f>
        <v>0</v>
      </c>
      <c r="BE42" s="48">
        <f>IF(Data_Transpose!BD42 &gt; 0, (Data_Transpose!BD42 -Data_Transpose!BD$53)/Data_Transpose!BD$54, Data_Transpose!BD42)</f>
        <v>0</v>
      </c>
      <c r="BF42" s="48">
        <f>IF(Data_Transpose!BE42 &gt; 0, (Data_Transpose!BE42 -Data_Transpose!BE$53)/Data_Transpose!BE$54, Data_Transpose!BE42)</f>
        <v>0</v>
      </c>
      <c r="BG42" s="48">
        <f>IF(Data_Transpose!BF42 &gt; 0, (Data_Transpose!BF42 -Data_Transpose!BF$53)/Data_Transpose!BF$54, Data_Transpose!BF42)</f>
        <v>0.56905010291303326</v>
      </c>
      <c r="BH42" s="48">
        <f>IF(Data_Transpose!BH42 &gt; 0, (Data_Transpose!BH42 -Data_Transpose!BH$53)/Data_Transpose!BH$54, Data_Transpose!BH42)</f>
        <v>0</v>
      </c>
      <c r="BI42" s="48">
        <f>IF(Data_Transpose!BI42 &gt; 0, (Data_Transpose!BI42 -Data_Transpose!BI$53)/Data_Transpose!BI$54, Data_Transpose!BI42)</f>
        <v>0</v>
      </c>
      <c r="BJ42" s="48">
        <f>IF(Data_Transpose!BJ42 &gt; 0, (Data_Transpose!BJ42 -Data_Transpose!BJ$53)/Data_Transpose!BJ$54, Data_Transpose!BJ42)</f>
        <v>0.758287544405155</v>
      </c>
      <c r="BK42" s="48">
        <f>IF(Data_Transpose!BK42 &gt; 0, (Data_Transpose!BK42 -Data_Transpose!BK$53)/Data_Transpose!BK$54, Data_Transpose!BK42)</f>
        <v>-0.57207755354735546</v>
      </c>
      <c r="BL42" s="48">
        <f>IF(Data_Transpose!BL42 &gt; 0, (Data_Transpose!BL42 -Data_Transpose!BL$53)/Data_Transpose!BL$54, Data_Transpose!BL42)</f>
        <v>0</v>
      </c>
      <c r="BM42" s="48">
        <f>IF(Data_Transpose!BM42 &gt; 0, (Data_Transpose!BM42 -Data_Transpose!BM$53)/Data_Transpose!BM$54, Data_Transpose!BM42)</f>
        <v>-0.19720265943665422</v>
      </c>
      <c r="BN42" s="48">
        <f>IF(Data_Transpose!BN42 &gt; 0, (Data_Transpose!BN42 -Data_Transpose!BN$53)/Data_Transpose!BN$54, Data_Transpose!BN42)</f>
        <v>0</v>
      </c>
      <c r="BO42" s="48">
        <f>IF(Data_Transpose!BO42 &gt; 0, (Data_Transpose!BO42 -Data_Transpose!BO$53)/Data_Transpose!BO$54, Data_Transpose!BO42)</f>
        <v>0</v>
      </c>
      <c r="BP42" s="48">
        <f>IF(Data_Transpose!BP42 &gt; 0, (Data_Transpose!BP42 -Data_Transpose!BP$53)/Data_Transpose!BP$54, Data_Transpose!BP42)</f>
        <v>0.91417410033006963</v>
      </c>
      <c r="BQ42" s="48">
        <f>IF(Data_Transpose!BQ42 &gt; 0, (Data_Transpose!BQ42 -Data_Transpose!BQ$53)/Data_Transpose!BQ$54, Data_Transpose!BQ42)</f>
        <v>0</v>
      </c>
      <c r="BR42" s="48">
        <f>IF(Data_Transpose!BR42 &gt; 0, (Data_Transpose!BR42 -Data_Transpose!BR$53)/Data_Transpose!BR$54, Data_Transpose!BR42)</f>
        <v>-0.60803351032576791</v>
      </c>
      <c r="BS42" s="48">
        <f>IF(Data_Transpose!BS42 &gt; 0, (Data_Transpose!BS42 -Data_Transpose!BS$53)/Data_Transpose!BS$54, Data_Transpose!BS42)</f>
        <v>-6.6723719879219268E-2</v>
      </c>
      <c r="BT42" s="48">
        <f>IF(Data_Transpose!BT42 &gt; 0, (Data_Transpose!BT42 -Data_Transpose!BT$53)/Data_Transpose!BT$54, Data_Transpose!BT42)</f>
        <v>0</v>
      </c>
      <c r="BU42" s="48">
        <f>IF(Data_Transpose!BU42 &gt; 0, (Data_Transpose!BU42 -Data_Transpose!BU$53)/Data_Transpose!BU$54, Data_Transpose!BU42)</f>
        <v>1.0278724332962894</v>
      </c>
      <c r="BV42" s="48">
        <f>IF(Data_Transpose!BV42 &gt; 0, (Data_Transpose!BV42 -Data_Transpose!BV$53)/Data_Transpose!BV$54, Data_Transpose!BV42)</f>
        <v>0</v>
      </c>
      <c r="BW42" s="48">
        <f>IF(Data_Transpose!BW42 &gt; 0, (Data_Transpose!BW42 -Data_Transpose!BW$53)/Data_Transpose!BW$54, Data_Transpose!BW42)</f>
        <v>0</v>
      </c>
      <c r="BX42" s="48">
        <f>IF(Data_Transpose!BX42 &gt; 0, (Data_Transpose!BX42 -Data_Transpose!BX$53)/Data_Transpose!BX$54, Data_Transpose!BX42)</f>
        <v>-0.87358908803672808</v>
      </c>
      <c r="BY42" s="48">
        <f>IF(Data_Transpose!BY42 &gt; 0, (Data_Transpose!BY42 -Data_Transpose!BY$53)/Data_Transpose!BY$54, Data_Transpose!BY42)</f>
        <v>0</v>
      </c>
      <c r="BZ42" s="48">
        <f>IF(Data_Transpose!BZ42 &gt; 0, (Data_Transpose!BZ42 -Data_Transpose!BZ$53)/Data_Transpose!BZ$54, Data_Transpose!BZ42)</f>
        <v>0.76471911290187167</v>
      </c>
      <c r="CA42" s="48">
        <f>IF(Data_Transpose!CA42 &gt; 0, (Data_Transpose!CA42 -Data_Transpose!CA$53)/Data_Transpose!CA$54, Data_Transpose!CA42)</f>
        <v>0</v>
      </c>
      <c r="CB42" s="48">
        <f>IF(Data_Transpose!CB42 &gt; 0, (Data_Transpose!CB42 -Data_Transpose!CB$53)/Data_Transpose!CB$54, Data_Transpose!CB42)</f>
        <v>0</v>
      </c>
      <c r="CC42" s="48">
        <f>IF(Data_Transpose!CD42 &gt; 0, (Data_Transpose!CD42 -Data_Transpose!CD$53)/Data_Transpose!CD$54, Data_Transpose!CD42)</f>
        <v>0</v>
      </c>
      <c r="CD42" s="48">
        <f>IF(Data_Transpose!CE42 &gt; 0, (Data_Transpose!CE42 -Data_Transpose!CE$53)/Data_Transpose!CE$54, Data_Transpose!CE42)</f>
        <v>0</v>
      </c>
      <c r="CE42" s="48">
        <f>IF(Data_Transpose!CF42 &gt; 0, (Data_Transpose!CF42 -Data_Transpose!CF$53)/Data_Transpose!CF$54, Data_Transpose!CF42)</f>
        <v>0.9587892373351633</v>
      </c>
      <c r="CF42" s="48">
        <f>IF(Data_Transpose!CG42 &gt; 0, (Data_Transpose!CG42 -Data_Transpose!CG$53)/Data_Transpose!CG$54, Data_Transpose!CG42)</f>
        <v>0</v>
      </c>
      <c r="CG42" s="48">
        <f>IF(Data_Transpose!CH42 &gt; 0, (Data_Transpose!CH42 -Data_Transpose!CH$53)/Data_Transpose!CH$54, Data_Transpose!CH42)</f>
        <v>0.93541434669348533</v>
      </c>
      <c r="CH42" s="48">
        <f>IF(Data_Transpose!CI42 &gt; 0, (Data_Transpose!CI42 -Data_Transpose!CI$53)/Data_Transpose!CI$54, Data_Transpose!CI42)</f>
        <v>-0.47598814328302347</v>
      </c>
      <c r="CI42" s="48">
        <f>IF(Data_Transpose!CJ42 &gt; 0, (Data_Transpose!CJ42 -Data_Transpose!CJ$53)/Data_Transpose!CJ$54, Data_Transpose!CJ42)</f>
        <v>-0.16478431946334879</v>
      </c>
      <c r="CJ42" s="48">
        <f>IF(Data_Transpose!CK42 &gt; 0, (Data_Transpose!CK42 -Data_Transpose!CK$53)/Data_Transpose!CK$54, Data_Transpose!CK42)</f>
        <v>0</v>
      </c>
      <c r="CK42" s="48">
        <f>IF(Data_Transpose!CL42 &gt; 0, (Data_Transpose!CL42 -Data_Transpose!CL$53)/Data_Transpose!CL$54, Data_Transpose!CL42)</f>
        <v>0</v>
      </c>
      <c r="CL42" s="48">
        <f>IF(Data_Transpose!CM42 &gt; 0, (Data_Transpose!CM42 -Data_Transpose!CM$53)/Data_Transpose!CM$54, Data_Transpose!CM42)</f>
        <v>0</v>
      </c>
      <c r="CM42" s="48">
        <f>IF(Data_Transpose!CN42 &gt; 0, (Data_Transpose!CN42 -Data_Transpose!CN$53)/Data_Transpose!CN$54, Data_Transpose!CN42)</f>
        <v>0</v>
      </c>
      <c r="CN42" s="48">
        <f>IF(Data_Transpose!CO42 &gt; 0, (Data_Transpose!CO42 -Data_Transpose!CO$53)/Data_Transpose!CO$54, Data_Transpose!CO42)</f>
        <v>-0.92582009977255142</v>
      </c>
      <c r="CO42" s="48">
        <f>IF(Data_Transpose!CP42 &gt; 0, (Data_Transpose!CP42 -Data_Transpose!CP$53)/Data_Transpose!CP$54, Data_Transpose!CP42)</f>
        <v>0</v>
      </c>
      <c r="CP42" s="48">
        <f>IF(Data_Transpose!CQ42 &gt; 0, (Data_Transpose!CQ42 -Data_Transpose!CQ$53)/Data_Transpose!CQ$54, Data_Transpose!CQ42)</f>
        <v>0</v>
      </c>
      <c r="CQ42" s="48">
        <f>IF(Data_Transpose!CR42 &gt; 0, (Data_Transpose!CR42 -Data_Transpose!CR$53)/Data_Transpose!CR$54, Data_Transpose!CR42)</f>
        <v>0</v>
      </c>
      <c r="CR42" s="48">
        <f>IF(Data_Transpose!CS42 &gt; 0, (Data_Transpose!CS42 -Data_Transpose!CS$53)/Data_Transpose!CS$54, Data_Transpose!CS42)</f>
        <v>0</v>
      </c>
      <c r="CU42" s="47">
        <f t="shared" si="2"/>
        <v>0</v>
      </c>
      <c r="CV42" s="47">
        <f t="shared" si="3"/>
        <v>0</v>
      </c>
      <c r="CW42" s="47">
        <f t="shared" si="4"/>
        <v>0</v>
      </c>
      <c r="CX42" s="47">
        <f t="shared" si="5"/>
        <v>0</v>
      </c>
      <c r="CY42" s="47">
        <f t="shared" si="6"/>
        <v>0</v>
      </c>
      <c r="CZ42" s="47">
        <f t="shared" si="7"/>
        <v>0</v>
      </c>
      <c r="DA42" s="47">
        <f t="shared" si="8"/>
        <v>0</v>
      </c>
      <c r="DB42" s="47">
        <f t="shared" si="9"/>
        <v>0</v>
      </c>
      <c r="DC42" s="47">
        <f t="shared" si="10"/>
        <v>0</v>
      </c>
      <c r="DD42" s="47">
        <f t="shared" si="11"/>
        <v>0</v>
      </c>
      <c r="DE42" s="47">
        <f t="shared" si="12"/>
        <v>0</v>
      </c>
      <c r="DF42" s="47">
        <f t="shared" si="13"/>
        <v>0</v>
      </c>
      <c r="DG42" s="47">
        <f t="shared" si="14"/>
        <v>0</v>
      </c>
      <c r="DH42" s="47">
        <f t="shared" si="15"/>
        <v>0</v>
      </c>
      <c r="DI42" s="47">
        <f t="shared" si="16"/>
        <v>0</v>
      </c>
      <c r="DJ42" s="47">
        <f t="shared" si="17"/>
        <v>0</v>
      </c>
      <c r="DK42" s="47">
        <f t="shared" si="18"/>
        <v>0</v>
      </c>
      <c r="DL42" s="47">
        <f t="shared" si="19"/>
        <v>0</v>
      </c>
      <c r="DM42" s="47">
        <f t="shared" si="20"/>
        <v>0</v>
      </c>
      <c r="DN42" s="47">
        <f t="shared" si="21"/>
        <v>0</v>
      </c>
      <c r="DO42" s="47">
        <f t="shared" si="22"/>
        <v>0</v>
      </c>
      <c r="DP42" s="47">
        <f t="shared" si="23"/>
        <v>0</v>
      </c>
      <c r="DQ42" s="47">
        <f t="shared" si="24"/>
        <v>0</v>
      </c>
      <c r="DR42" s="47">
        <f t="shared" si="25"/>
        <v>0</v>
      </c>
      <c r="DS42" s="47">
        <f t="shared" si="26"/>
        <v>0</v>
      </c>
      <c r="DT42" s="47">
        <f t="shared" si="27"/>
        <v>0</v>
      </c>
      <c r="DU42" s="47">
        <f t="shared" si="28"/>
        <v>0</v>
      </c>
      <c r="DV42" s="47">
        <f t="shared" si="29"/>
        <v>0</v>
      </c>
      <c r="DW42" s="47">
        <f t="shared" si="30"/>
        <v>0</v>
      </c>
      <c r="DX42" s="47">
        <f t="shared" si="31"/>
        <v>0</v>
      </c>
      <c r="DY42" s="47">
        <f t="shared" si="32"/>
        <v>0</v>
      </c>
      <c r="DZ42" s="47">
        <f t="shared" si="33"/>
        <v>0</v>
      </c>
      <c r="EA42" s="47">
        <f t="shared" si="34"/>
        <v>0</v>
      </c>
      <c r="EB42" s="47">
        <f t="shared" si="35"/>
        <v>0</v>
      </c>
      <c r="EC42" s="47">
        <f t="shared" si="36"/>
        <v>0</v>
      </c>
      <c r="ED42" s="47">
        <f t="shared" si="37"/>
        <v>0</v>
      </c>
      <c r="EE42" s="47">
        <f t="shared" si="38"/>
        <v>0</v>
      </c>
      <c r="EF42" s="47">
        <f t="shared" si="39"/>
        <v>0</v>
      </c>
      <c r="EG42" s="47">
        <f t="shared" si="40"/>
        <v>0</v>
      </c>
      <c r="EH42" s="47">
        <f t="shared" si="41"/>
        <v>0</v>
      </c>
      <c r="EI42" s="47">
        <f t="shared" si="42"/>
        <v>0</v>
      </c>
      <c r="EJ42" s="47">
        <f t="shared" si="43"/>
        <v>0</v>
      </c>
      <c r="EK42" s="47">
        <f t="shared" si="44"/>
        <v>0</v>
      </c>
      <c r="EL42" s="47">
        <f t="shared" si="45"/>
        <v>0</v>
      </c>
      <c r="EM42" s="47">
        <f t="shared" si="46"/>
        <v>0</v>
      </c>
      <c r="EN42" s="47">
        <f t="shared" si="47"/>
        <v>0</v>
      </c>
      <c r="EO42" s="47">
        <f t="shared" si="48"/>
        <v>0</v>
      </c>
      <c r="EP42" s="47">
        <f t="shared" si="49"/>
        <v>0</v>
      </c>
      <c r="EQ42" s="47">
        <f t="shared" si="50"/>
        <v>0</v>
      </c>
      <c r="ER42" s="47">
        <f t="shared" si="51"/>
        <v>0</v>
      </c>
      <c r="ES42" s="47">
        <f t="shared" si="52"/>
        <v>0</v>
      </c>
      <c r="ET42" s="47">
        <f t="shared" si="53"/>
        <v>0</v>
      </c>
      <c r="EU42" s="47">
        <f t="shared" si="54"/>
        <v>0</v>
      </c>
      <c r="EV42" s="47">
        <f t="shared" si="55"/>
        <v>0</v>
      </c>
      <c r="EW42" s="47">
        <f t="shared" si="56"/>
        <v>0</v>
      </c>
      <c r="EX42" s="47">
        <f t="shared" si="57"/>
        <v>0</v>
      </c>
      <c r="EY42" s="47">
        <f t="shared" si="58"/>
        <v>0</v>
      </c>
      <c r="EZ42" s="47">
        <f t="shared" si="59"/>
        <v>0</v>
      </c>
      <c r="FA42" s="47">
        <f t="shared" si="60"/>
        <v>0</v>
      </c>
      <c r="FB42" s="47">
        <f t="shared" si="61"/>
        <v>0</v>
      </c>
      <c r="FC42" s="47">
        <f t="shared" si="62"/>
        <v>0</v>
      </c>
      <c r="FD42" s="47">
        <f t="shared" si="63"/>
        <v>0</v>
      </c>
      <c r="FE42" s="47">
        <f t="shared" si="64"/>
        <v>0</v>
      </c>
      <c r="FF42" s="47">
        <f t="shared" si="65"/>
        <v>0</v>
      </c>
      <c r="FG42" s="47">
        <f t="shared" si="66"/>
        <v>0</v>
      </c>
      <c r="FH42" s="47">
        <f t="shared" si="67"/>
        <v>0</v>
      </c>
      <c r="FI42" s="47">
        <f t="shared" si="68"/>
        <v>0</v>
      </c>
      <c r="FJ42" s="47">
        <f t="shared" si="69"/>
        <v>0</v>
      </c>
      <c r="FK42" s="47">
        <f t="shared" si="70"/>
        <v>0</v>
      </c>
      <c r="FL42" s="47">
        <f t="shared" si="71"/>
        <v>0</v>
      </c>
      <c r="FM42" s="47">
        <f t="shared" si="72"/>
        <v>0</v>
      </c>
      <c r="FN42" s="47">
        <f t="shared" si="73"/>
        <v>0</v>
      </c>
      <c r="FO42" s="47">
        <f t="shared" si="74"/>
        <v>0</v>
      </c>
      <c r="FP42" s="47">
        <f t="shared" si="75"/>
        <v>0</v>
      </c>
      <c r="FQ42" s="47">
        <f t="shared" si="76"/>
        <v>0</v>
      </c>
      <c r="FR42" s="47">
        <f t="shared" si="77"/>
        <v>0</v>
      </c>
      <c r="FS42" s="47">
        <f t="shared" si="78"/>
        <v>0</v>
      </c>
      <c r="FT42" s="47">
        <f t="shared" si="79"/>
        <v>0</v>
      </c>
      <c r="FU42" s="47">
        <f t="shared" si="80"/>
        <v>0</v>
      </c>
      <c r="FV42" s="47">
        <f t="shared" si="81"/>
        <v>0</v>
      </c>
      <c r="FW42" s="47">
        <f t="shared" si="82"/>
        <v>0</v>
      </c>
      <c r="FX42" s="47">
        <f t="shared" si="83"/>
        <v>0</v>
      </c>
      <c r="FY42" s="47">
        <f t="shared" si="84"/>
        <v>0</v>
      </c>
      <c r="FZ42" s="47">
        <f t="shared" si="85"/>
        <v>0</v>
      </c>
      <c r="GA42" s="47">
        <f t="shared" si="86"/>
        <v>0</v>
      </c>
      <c r="GB42" s="47">
        <f t="shared" si="87"/>
        <v>0</v>
      </c>
      <c r="GC42" s="47">
        <f t="shared" si="88"/>
        <v>0</v>
      </c>
      <c r="GD42" s="47">
        <f t="shared" si="89"/>
        <v>0</v>
      </c>
      <c r="GE42" s="47">
        <f t="shared" si="90"/>
        <v>0</v>
      </c>
      <c r="GF42" s="47">
        <f t="shared" si="91"/>
        <v>0</v>
      </c>
      <c r="GG42" s="47">
        <f t="shared" si="92"/>
        <v>0</v>
      </c>
      <c r="GH42" s="47">
        <f t="shared" si="93"/>
        <v>0</v>
      </c>
      <c r="GI42" s="47">
        <f t="shared" si="94"/>
        <v>0</v>
      </c>
      <c r="GJ42" s="47">
        <f t="shared" si="95"/>
        <v>0</v>
      </c>
    </row>
    <row r="43" spans="1:192" ht="15">
      <c r="A43" s="3" t="s">
        <v>46</v>
      </c>
      <c r="B43" s="48">
        <f>IF(Data_Transpose!CC43 &gt; 0, (Data_Transpose!CC43 -Data_Transpose!CC$53)/Data_Transpose!CC$54, Data_Transpose!CC43)</f>
        <v>0</v>
      </c>
      <c r="C43" s="48">
        <f>IF(Data_Transpose!P43 &gt; 0, (Data_Transpose!P43 -Data_Transpose!P$53)/Data_Transpose!P$54, Data_Transpose!P43)</f>
        <v>0</v>
      </c>
      <c r="D43" s="48">
        <f>IF(Data_Transpose!G43 &gt; 0, (Data_Transpose!G43 -Data_Transpose!G$53)/Data_Transpose!G$54, Data_Transpose!G43)</f>
        <v>0</v>
      </c>
      <c r="E43" s="48">
        <f>IF(Data_Transpose!B43 &gt; 0, (Data_Transpose!B43 -Data_Transpose!B$53)/Data_Transpose!B$54, Data_Transpose!B43)</f>
        <v>0</v>
      </c>
      <c r="F43" s="48">
        <f>IF(Data_Transpose!C43 &gt; 0, (Data_Transpose!C43 -Data_Transpose!C$53)/Data_Transpose!C$54, Data_Transpose!C43)</f>
        <v>0</v>
      </c>
      <c r="G43" s="48">
        <f>IF(Data_Transpose!D43 &gt; 0, (Data_Transpose!D43 -Data_Transpose!D$53)/Data_Transpose!D$54, Data_Transpose!D43)</f>
        <v>0</v>
      </c>
      <c r="H43" s="48">
        <f>IF(Data_Transpose!E43 &gt; 0, (Data_Transpose!E43 -Data_Transpose!E$53)/Data_Transpose!E$54, Data_Transpose!E43)</f>
        <v>0</v>
      </c>
      <c r="I43" s="48">
        <f>IF(Data_Transpose!F43 &gt; 0, (Data_Transpose!F43 -Data_Transpose!F$53)/Data_Transpose!F$54, Data_Transpose!F43)</f>
        <v>0</v>
      </c>
      <c r="J43" s="48">
        <f>IF(Data_Transpose!H43 &gt; 0, (Data_Transpose!H43 -Data_Transpose!H$53)/Data_Transpose!H$54, Data_Transpose!H43)</f>
        <v>0</v>
      </c>
      <c r="K43" s="48">
        <f>IF(Data_Transpose!I43 &gt; 0, (Data_Transpose!I43 -Data_Transpose!I$53)/Data_Transpose!I$54, Data_Transpose!I43)</f>
        <v>0</v>
      </c>
      <c r="L43" s="48">
        <f>IF(Data_Transpose!J43 &gt; 0, (Data_Transpose!J43 -Data_Transpose!J$53)/Data_Transpose!J$54, Data_Transpose!J43)</f>
        <v>0</v>
      </c>
      <c r="M43" s="48">
        <f>IF(Data_Transpose!K43 &gt; 0, (Data_Transpose!K43 -Data_Transpose!K$53)/Data_Transpose!K$54, Data_Transpose!K43)</f>
        <v>0</v>
      </c>
      <c r="N43" s="48">
        <f>IF(Data_Transpose!L43 &gt; 0, (Data_Transpose!L43 -Data_Transpose!L$53)/Data_Transpose!L$54, Data_Transpose!L43)</f>
        <v>0</v>
      </c>
      <c r="O43" s="48">
        <f>IF(Data_Transpose!M43 &gt; 0, (Data_Transpose!M43 -Data_Transpose!M$53)/Data_Transpose!M$54, Data_Transpose!M43)</f>
        <v>0</v>
      </c>
      <c r="P43" s="48">
        <f>IF(Data_Transpose!N43 &gt; 0, (Data_Transpose!N43 -Data_Transpose!N$53)/Data_Transpose!N$54, Data_Transpose!N43)</f>
        <v>0</v>
      </c>
      <c r="Q43" s="48">
        <f>IF(Data_Transpose!O43 &gt; 0, (Data_Transpose!O43 -Data_Transpose!O$53)/Data_Transpose!O$54, Data_Transpose!O43)</f>
        <v>0</v>
      </c>
      <c r="R43" s="48">
        <f>IF(Data_Transpose!Q43 &gt; 0, (Data_Transpose!Q43 -Data_Transpose!Q$53)/Data_Transpose!Q$54, Data_Transpose!Q43)</f>
        <v>0</v>
      </c>
      <c r="S43" s="48">
        <f>IF(Data_Transpose!R43 &gt; 0, (Data_Transpose!R43 -Data_Transpose!R$53)/Data_Transpose!R$54, Data_Transpose!R43)</f>
        <v>0</v>
      </c>
      <c r="T43" s="48">
        <f>IF(Data_Transpose!S43 &gt; 0, (Data_Transpose!S43 -Data_Transpose!S$53)/Data_Transpose!S$54, Data_Transpose!S43)</f>
        <v>0</v>
      </c>
      <c r="U43" s="48">
        <f>IF(Data_Transpose!T43 &gt; 0, (Data_Transpose!T43 -Data_Transpose!T$53)/Data_Transpose!T$54, Data_Transpose!T43)</f>
        <v>0</v>
      </c>
      <c r="V43" s="48">
        <f>IF(Data_Transpose!U43 &gt; 0, (Data_Transpose!U43 -Data_Transpose!U$53)/Data_Transpose!U$54, Data_Transpose!U43)</f>
        <v>0</v>
      </c>
      <c r="W43" s="48">
        <f>IF(Data_Transpose!V43 &gt; 0, (Data_Transpose!V43 -Data_Transpose!V$53)/Data_Transpose!V$54, Data_Transpose!V43)</f>
        <v>0</v>
      </c>
      <c r="X43" s="48">
        <f>IF(Data_Transpose!W43 &gt; 0, (Data_Transpose!W43 -Data_Transpose!W$53)/Data_Transpose!W$54, Data_Transpose!W43)</f>
        <v>0</v>
      </c>
      <c r="Y43" s="48">
        <f>IF(Data_Transpose!X43 &gt; 0, (Data_Transpose!X43 -Data_Transpose!X$53)/Data_Transpose!X$54, Data_Transpose!X43)</f>
        <v>0</v>
      </c>
      <c r="Z43" s="48">
        <f>IF(Data_Transpose!Y43 &gt; 0, (Data_Transpose!Y43 -Data_Transpose!Y$53)/Data_Transpose!Y$54, Data_Transpose!Y43)</f>
        <v>0</v>
      </c>
      <c r="AA43" s="48">
        <f>IF(Data_Transpose!Z43 &gt; 0, (Data_Transpose!Z43 -Data_Transpose!Z$53)/Data_Transpose!Z$54, Data_Transpose!Z43)</f>
        <v>0</v>
      </c>
      <c r="AB43" s="48">
        <f>IF(Data_Transpose!AA43 &gt; 0, (Data_Transpose!AA43 -Data_Transpose!AA$53)/Data_Transpose!AA$54, Data_Transpose!AA43)</f>
        <v>0</v>
      </c>
      <c r="AC43" s="48">
        <f>IF(Data_Transpose!AB43 &gt; 0, (Data_Transpose!AB43 -Data_Transpose!AB$53)/Data_Transpose!AB$54, Data_Transpose!AB43)</f>
        <v>0</v>
      </c>
      <c r="AD43" s="48">
        <f>IF(Data_Transpose!AC43 &gt; 0, (Data_Transpose!AC43 -Data_Transpose!AC$53)/Data_Transpose!AC$54, Data_Transpose!AC43)</f>
        <v>0</v>
      </c>
      <c r="AE43" s="48">
        <f>IF(Data_Transpose!AD43 &gt; 0, (Data_Transpose!AD43 -Data_Transpose!AD$53)/Data_Transpose!AD$54, Data_Transpose!AD43)</f>
        <v>0</v>
      </c>
      <c r="AF43" s="48">
        <f>IF(Data_Transpose!AE43 &gt; 0, (Data_Transpose!AE43 -Data_Transpose!AE$53)/Data_Transpose!AE$54, Data_Transpose!AE43)</f>
        <v>0</v>
      </c>
      <c r="AG43" s="48">
        <f>IF(Data_Transpose!AF43 &gt; 0, (Data_Transpose!AF43 -Data_Transpose!AF$53)/Data_Transpose!AF$54, Data_Transpose!AF43)</f>
        <v>0</v>
      </c>
      <c r="AH43" s="48">
        <f>IF(Data_Transpose!AG43 &gt; 0, (Data_Transpose!AG43 -Data_Transpose!AG$53)/Data_Transpose!AG$54, Data_Transpose!AG43)</f>
        <v>0</v>
      </c>
      <c r="AI43" s="48">
        <f>IF(Data_Transpose!AH43 &gt; 0, (Data_Transpose!AH43 -Data_Transpose!AH$53)/Data_Transpose!AH$54, Data_Transpose!AH43)</f>
        <v>0</v>
      </c>
      <c r="AJ43" s="48">
        <f>IF(Data_Transpose!AI43 &gt; 0, (Data_Transpose!AI43 -Data_Transpose!AI$53)/Data_Transpose!AI$54, Data_Transpose!AI43)</f>
        <v>0</v>
      </c>
      <c r="AK43" s="48">
        <f>IF(Data_Transpose!AJ43 &gt; 0, (Data_Transpose!AJ43 -Data_Transpose!AJ$53)/Data_Transpose!AJ$54, Data_Transpose!AJ43)</f>
        <v>0</v>
      </c>
      <c r="AL43" s="48">
        <f>IF(Data_Transpose!AK43 &gt; 0, (Data_Transpose!AK43 -Data_Transpose!AK$53)/Data_Transpose!AK$54, Data_Transpose!AK43)</f>
        <v>0</v>
      </c>
      <c r="AM43" s="48">
        <f>IF(Data_Transpose!AL43 &gt; 0, (Data_Transpose!AL43 -Data_Transpose!AL$53)/Data_Transpose!AL$54, Data_Transpose!AL43)</f>
        <v>0</v>
      </c>
      <c r="AN43" s="48">
        <f>IF(Data_Transpose!AM43 &gt; 0, (Data_Transpose!AM43 -Data_Transpose!AM$53)/Data_Transpose!AM$54, Data_Transpose!AM43)</f>
        <v>0</v>
      </c>
      <c r="AO43" s="48">
        <f>IF(Data_Transpose!AN43 &gt; 0, (Data_Transpose!AN43 -Data_Transpose!AN$53)/Data_Transpose!AN$54, Data_Transpose!AN43)</f>
        <v>0</v>
      </c>
      <c r="AP43" s="48">
        <f>IF(Data_Transpose!AO43 &gt; 0, (Data_Transpose!AO43 -Data_Transpose!AO$53)/Data_Transpose!AO$54, Data_Transpose!AO43)</f>
        <v>0</v>
      </c>
      <c r="AQ43" s="48">
        <f>IF(Data_Transpose!AP43 &gt; 0, (Data_Transpose!AP43 -Data_Transpose!AP$53)/Data_Transpose!AP$54, Data_Transpose!AP43)</f>
        <v>0</v>
      </c>
      <c r="AR43" s="48">
        <f>IF(Data_Transpose!AQ43 &gt; 0, (Data_Transpose!AQ43 -Data_Transpose!AQ$53)/Data_Transpose!AQ$54, Data_Transpose!AQ43)</f>
        <v>0</v>
      </c>
      <c r="AS43" s="48">
        <f>IF(Data_Transpose!AR43 &gt; 0, (Data_Transpose!AR43 -Data_Transpose!AR$53)/Data_Transpose!AR$54, Data_Transpose!AR43)</f>
        <v>0</v>
      </c>
      <c r="AT43" s="48">
        <f>IF(Data_Transpose!AS43 &gt; 0, (Data_Transpose!AS43 -Data_Transpose!AS$53)/Data_Transpose!AS$54, Data_Transpose!AS43)</f>
        <v>0</v>
      </c>
      <c r="AU43" s="48">
        <f>IF(Data_Transpose!AT43 &gt; 0, (Data_Transpose!AT43 -Data_Transpose!AT$53)/Data_Transpose!AT$54, Data_Transpose!AT43)</f>
        <v>0</v>
      </c>
      <c r="AV43" s="48">
        <f>IF(Data_Transpose!AU43 &gt; 0, (Data_Transpose!AU43 -Data_Transpose!AU$53)/Data_Transpose!AU$54, Data_Transpose!AU43)</f>
        <v>0</v>
      </c>
      <c r="AW43" s="48">
        <f>IF(Data_Transpose!AV43 &gt; 0, (Data_Transpose!AV43 -Data_Transpose!AV$53)/Data_Transpose!AV$54, Data_Transpose!AV43)</f>
        <v>0</v>
      </c>
      <c r="AX43" s="48">
        <f>IF(Data_Transpose!AW43 &gt; 0, (Data_Transpose!AW43 -Data_Transpose!AW$53)/Data_Transpose!AW$54, Data_Transpose!AW43)</f>
        <v>0</v>
      </c>
      <c r="AY43" s="48">
        <f>IF(Data_Transpose!AX43 &gt; 0, (Data_Transpose!AX43 -Data_Transpose!AX$53)/Data_Transpose!AX$54, Data_Transpose!AX43)</f>
        <v>0</v>
      </c>
      <c r="AZ43" s="48">
        <f>IF(Data_Transpose!AY43 &gt; 0, (Data_Transpose!AY43 -Data_Transpose!AY$53)/Data_Transpose!AY$54, Data_Transpose!AY43)</f>
        <v>0</v>
      </c>
      <c r="BA43" s="48">
        <f>IF(Data_Transpose!AZ43 &gt; 0, (Data_Transpose!AZ43 -Data_Transpose!AZ$53)/Data_Transpose!AZ$54, Data_Transpose!AZ43)</f>
        <v>0</v>
      </c>
      <c r="BB43" s="48">
        <f>IF(Data_Transpose!BA43 &gt; 0, (Data_Transpose!BA43 -Data_Transpose!BA$53)/Data_Transpose!BA$54, Data_Transpose!BA43)</f>
        <v>0</v>
      </c>
      <c r="BC43" s="48">
        <f>IF(Data_Transpose!BB43 &gt; 0, (Data_Transpose!BB43 -Data_Transpose!BB$53)/Data_Transpose!BB$54, Data_Transpose!BB43)</f>
        <v>0</v>
      </c>
      <c r="BD43" s="48">
        <f>IF(Data_Transpose!BC43 &gt; 0, (Data_Transpose!BC43 -Data_Transpose!BC$53)/Data_Transpose!BC$54, Data_Transpose!BC43)</f>
        <v>0</v>
      </c>
      <c r="BE43" s="48">
        <f>IF(Data_Transpose!BD43 &gt; 0, (Data_Transpose!BD43 -Data_Transpose!BD$53)/Data_Transpose!BD$54, Data_Transpose!BD43)</f>
        <v>0</v>
      </c>
      <c r="BF43" s="48">
        <f>IF(Data_Transpose!BE43 &gt; 0, (Data_Transpose!BE43 -Data_Transpose!BE$53)/Data_Transpose!BE$54, Data_Transpose!BE43)</f>
        <v>0</v>
      </c>
      <c r="BG43" s="48">
        <f>IF(Data_Transpose!BF43 &gt; 0, (Data_Transpose!BF43 -Data_Transpose!BF$53)/Data_Transpose!BF$54, Data_Transpose!BF43)</f>
        <v>0</v>
      </c>
      <c r="BH43" s="48">
        <f>IF(Data_Transpose!BH43 &gt; 0, (Data_Transpose!BH43 -Data_Transpose!BH$53)/Data_Transpose!BH$54, Data_Transpose!BH43)</f>
        <v>0</v>
      </c>
      <c r="BI43" s="48">
        <f>IF(Data_Transpose!BI43 &gt; 0, (Data_Transpose!BI43 -Data_Transpose!BI$53)/Data_Transpose!BI$54, Data_Transpose!BI43)</f>
        <v>0</v>
      </c>
      <c r="BJ43" s="48">
        <f>IF(Data_Transpose!BJ43 &gt; 0, (Data_Transpose!BJ43 -Data_Transpose!BJ$53)/Data_Transpose!BJ$54, Data_Transpose!BJ43)</f>
        <v>0</v>
      </c>
      <c r="BK43" s="48">
        <f>IF(Data_Transpose!BK43 &gt; 0, (Data_Transpose!BK43 -Data_Transpose!BK$53)/Data_Transpose!BK$54, Data_Transpose!BK43)</f>
        <v>0</v>
      </c>
      <c r="BL43" s="48">
        <f>IF(Data_Transpose!BL43 &gt; 0, (Data_Transpose!BL43 -Data_Transpose!BL$53)/Data_Transpose!BL$54, Data_Transpose!BL43)</f>
        <v>0</v>
      </c>
      <c r="BM43" s="48">
        <f>IF(Data_Transpose!BM43 &gt; 0, (Data_Transpose!BM43 -Data_Transpose!BM$53)/Data_Transpose!BM$54, Data_Transpose!BM43)</f>
        <v>0</v>
      </c>
      <c r="BN43" s="48">
        <f>IF(Data_Transpose!BN43 &gt; 0, (Data_Transpose!BN43 -Data_Transpose!BN$53)/Data_Transpose!BN$54, Data_Transpose!BN43)</f>
        <v>0</v>
      </c>
      <c r="BO43" s="48">
        <f>IF(Data_Transpose!BO43 &gt; 0, (Data_Transpose!BO43 -Data_Transpose!BO$53)/Data_Transpose!BO$54, Data_Transpose!BO43)</f>
        <v>0</v>
      </c>
      <c r="BP43" s="48">
        <f>IF(Data_Transpose!BP43 &gt; 0, (Data_Transpose!BP43 -Data_Transpose!BP$53)/Data_Transpose!BP$54, Data_Transpose!BP43)</f>
        <v>0</v>
      </c>
      <c r="BQ43" s="48">
        <f>IF(Data_Transpose!BQ43 &gt; 0, (Data_Transpose!BQ43 -Data_Transpose!BQ$53)/Data_Transpose!BQ$54, Data_Transpose!BQ43)</f>
        <v>0</v>
      </c>
      <c r="BR43" s="48">
        <f>IF(Data_Transpose!BR43 &gt; 0, (Data_Transpose!BR43 -Data_Transpose!BR$53)/Data_Transpose!BR$54, Data_Transpose!BR43)</f>
        <v>0</v>
      </c>
      <c r="BS43" s="48">
        <f>IF(Data_Transpose!BS43 &gt; 0, (Data_Transpose!BS43 -Data_Transpose!BS$53)/Data_Transpose!BS$54, Data_Transpose!BS43)</f>
        <v>0</v>
      </c>
      <c r="BT43" s="48">
        <f>IF(Data_Transpose!BT43 &gt; 0, (Data_Transpose!BT43 -Data_Transpose!BT$53)/Data_Transpose!BT$54, Data_Transpose!BT43)</f>
        <v>0</v>
      </c>
      <c r="BU43" s="48">
        <f>IF(Data_Transpose!BU43 &gt; 0, (Data_Transpose!BU43 -Data_Transpose!BU$53)/Data_Transpose!BU$54, Data_Transpose!BU43)</f>
        <v>0</v>
      </c>
      <c r="BV43" s="48">
        <f>IF(Data_Transpose!BV43 &gt; 0, (Data_Transpose!BV43 -Data_Transpose!BV$53)/Data_Transpose!BV$54, Data_Transpose!BV43)</f>
        <v>0</v>
      </c>
      <c r="BW43" s="48">
        <f>IF(Data_Transpose!BW43 &gt; 0, (Data_Transpose!BW43 -Data_Transpose!BW$53)/Data_Transpose!BW$54, Data_Transpose!BW43)</f>
        <v>0</v>
      </c>
      <c r="BX43" s="48">
        <f>IF(Data_Transpose!BX43 &gt; 0, (Data_Transpose!BX43 -Data_Transpose!BX$53)/Data_Transpose!BX$54, Data_Transpose!BX43)</f>
        <v>0</v>
      </c>
      <c r="BY43" s="48">
        <f>IF(Data_Transpose!BY43 &gt; 0, (Data_Transpose!BY43 -Data_Transpose!BY$53)/Data_Transpose!BY$54, Data_Transpose!BY43)</f>
        <v>0</v>
      </c>
      <c r="BZ43" s="48">
        <f>IF(Data_Transpose!BZ43 &gt; 0, (Data_Transpose!BZ43 -Data_Transpose!BZ$53)/Data_Transpose!BZ$54, Data_Transpose!BZ43)</f>
        <v>0</v>
      </c>
      <c r="CA43" s="48">
        <f>IF(Data_Transpose!CA43 &gt; 0, (Data_Transpose!CA43 -Data_Transpose!CA$53)/Data_Transpose!CA$54, Data_Transpose!CA43)</f>
        <v>0</v>
      </c>
      <c r="CB43" s="48">
        <f>IF(Data_Transpose!CB43 &gt; 0, (Data_Transpose!CB43 -Data_Transpose!CB$53)/Data_Transpose!CB$54, Data_Transpose!CB43)</f>
        <v>0</v>
      </c>
      <c r="CC43" s="48">
        <f>IF(Data_Transpose!CD43 &gt; 0, (Data_Transpose!CD43 -Data_Transpose!CD$53)/Data_Transpose!CD$54, Data_Transpose!CD43)</f>
        <v>0</v>
      </c>
      <c r="CD43" s="48">
        <f>IF(Data_Transpose!CE43 &gt; 0, (Data_Transpose!CE43 -Data_Transpose!CE$53)/Data_Transpose!CE$54, Data_Transpose!CE43)</f>
        <v>0</v>
      </c>
      <c r="CE43" s="48">
        <f>IF(Data_Transpose!CF43 &gt; 0, (Data_Transpose!CF43 -Data_Transpose!CF$53)/Data_Transpose!CF$54, Data_Transpose!CF43)</f>
        <v>0</v>
      </c>
      <c r="CF43" s="48">
        <f>IF(Data_Transpose!CG43 &gt; 0, (Data_Transpose!CG43 -Data_Transpose!CG$53)/Data_Transpose!CG$54, Data_Transpose!CG43)</f>
        <v>0</v>
      </c>
      <c r="CG43" s="48">
        <f>IF(Data_Transpose!CH43 &gt; 0, (Data_Transpose!CH43 -Data_Transpose!CH$53)/Data_Transpose!CH$54, Data_Transpose!CH43)</f>
        <v>0</v>
      </c>
      <c r="CH43" s="48">
        <f>IF(Data_Transpose!CI43 &gt; 0, (Data_Transpose!CI43 -Data_Transpose!CI$53)/Data_Transpose!CI$54, Data_Transpose!CI43)</f>
        <v>0</v>
      </c>
      <c r="CI43" s="48">
        <f>IF(Data_Transpose!CJ43 &gt; 0, (Data_Transpose!CJ43 -Data_Transpose!CJ$53)/Data_Transpose!CJ$54, Data_Transpose!CJ43)</f>
        <v>0</v>
      </c>
      <c r="CJ43" s="48">
        <f>IF(Data_Transpose!CK43 &gt; 0, (Data_Transpose!CK43 -Data_Transpose!CK$53)/Data_Transpose!CK$54, Data_Transpose!CK43)</f>
        <v>0</v>
      </c>
      <c r="CK43" s="48">
        <f>IF(Data_Transpose!CL43 &gt; 0, (Data_Transpose!CL43 -Data_Transpose!CL$53)/Data_Transpose!CL$54, Data_Transpose!CL43)</f>
        <v>0</v>
      </c>
      <c r="CL43" s="48">
        <f>IF(Data_Transpose!CM43 &gt; 0, (Data_Transpose!CM43 -Data_Transpose!CM$53)/Data_Transpose!CM$54, Data_Transpose!CM43)</f>
        <v>0</v>
      </c>
      <c r="CM43" s="48">
        <f>IF(Data_Transpose!CN43 &gt; 0, (Data_Transpose!CN43 -Data_Transpose!CN$53)/Data_Transpose!CN$54, Data_Transpose!CN43)</f>
        <v>0</v>
      </c>
      <c r="CN43" s="48">
        <f>IF(Data_Transpose!CO43 &gt; 0, (Data_Transpose!CO43 -Data_Transpose!CO$53)/Data_Transpose!CO$54, Data_Transpose!CO43)</f>
        <v>0</v>
      </c>
      <c r="CO43" s="48">
        <f>IF(Data_Transpose!CP43 &gt; 0, (Data_Transpose!CP43 -Data_Transpose!CP$53)/Data_Transpose!CP$54, Data_Transpose!CP43)</f>
        <v>0</v>
      </c>
      <c r="CP43" s="48">
        <f>IF(Data_Transpose!CQ43 &gt; 0, (Data_Transpose!CQ43 -Data_Transpose!CQ$53)/Data_Transpose!CQ$54, Data_Transpose!CQ43)</f>
        <v>0</v>
      </c>
      <c r="CQ43" s="48">
        <f>IF(Data_Transpose!CR43 &gt; 0, (Data_Transpose!CR43 -Data_Transpose!CR$53)/Data_Transpose!CR$54, Data_Transpose!CR43)</f>
        <v>0</v>
      </c>
      <c r="CR43" s="48">
        <f>IF(Data_Transpose!CS43 &gt; 0, (Data_Transpose!CS43 -Data_Transpose!CS$53)/Data_Transpose!CS$54, Data_Transpose!CS43)</f>
        <v>0</v>
      </c>
      <c r="CU43" s="47">
        <f t="shared" si="2"/>
        <v>0</v>
      </c>
      <c r="CV43" s="47">
        <f t="shared" si="3"/>
        <v>0</v>
      </c>
      <c r="CW43" s="47">
        <f t="shared" si="4"/>
        <v>0</v>
      </c>
      <c r="CX43" s="47">
        <f t="shared" si="5"/>
        <v>0</v>
      </c>
      <c r="CY43" s="47">
        <f t="shared" si="6"/>
        <v>0</v>
      </c>
      <c r="CZ43" s="47">
        <f t="shared" si="7"/>
        <v>0</v>
      </c>
      <c r="DA43" s="47">
        <f t="shared" si="8"/>
        <v>0</v>
      </c>
      <c r="DB43" s="47">
        <f t="shared" si="9"/>
        <v>0</v>
      </c>
      <c r="DC43" s="47">
        <f t="shared" si="10"/>
        <v>0</v>
      </c>
      <c r="DD43" s="47">
        <f t="shared" si="11"/>
        <v>0</v>
      </c>
      <c r="DE43" s="47">
        <f t="shared" si="12"/>
        <v>0</v>
      </c>
      <c r="DF43" s="47">
        <f t="shared" si="13"/>
        <v>0</v>
      </c>
      <c r="DG43" s="47">
        <f t="shared" si="14"/>
        <v>0</v>
      </c>
      <c r="DH43" s="47">
        <f t="shared" si="15"/>
        <v>0</v>
      </c>
      <c r="DI43" s="47">
        <f t="shared" si="16"/>
        <v>0</v>
      </c>
      <c r="DJ43" s="47">
        <f t="shared" si="17"/>
        <v>0</v>
      </c>
      <c r="DK43" s="47">
        <f t="shared" si="18"/>
        <v>0</v>
      </c>
      <c r="DL43" s="47">
        <f t="shared" si="19"/>
        <v>0</v>
      </c>
      <c r="DM43" s="47">
        <f t="shared" si="20"/>
        <v>0</v>
      </c>
      <c r="DN43" s="47">
        <f t="shared" si="21"/>
        <v>0</v>
      </c>
      <c r="DO43" s="47">
        <f t="shared" si="22"/>
        <v>0</v>
      </c>
      <c r="DP43" s="47">
        <f t="shared" si="23"/>
        <v>0</v>
      </c>
      <c r="DQ43" s="47">
        <f t="shared" si="24"/>
        <v>0</v>
      </c>
      <c r="DR43" s="47">
        <f t="shared" si="25"/>
        <v>0</v>
      </c>
      <c r="DS43" s="47">
        <f t="shared" si="26"/>
        <v>0</v>
      </c>
      <c r="DT43" s="47">
        <f t="shared" si="27"/>
        <v>0</v>
      </c>
      <c r="DU43" s="47">
        <f t="shared" si="28"/>
        <v>0</v>
      </c>
      <c r="DV43" s="47">
        <f t="shared" si="29"/>
        <v>0</v>
      </c>
      <c r="DW43" s="47">
        <f t="shared" si="30"/>
        <v>0</v>
      </c>
      <c r="DX43" s="47">
        <f t="shared" si="31"/>
        <v>0</v>
      </c>
      <c r="DY43" s="47">
        <f t="shared" si="32"/>
        <v>0</v>
      </c>
      <c r="DZ43" s="47">
        <f t="shared" si="33"/>
        <v>0</v>
      </c>
      <c r="EA43" s="47">
        <f t="shared" si="34"/>
        <v>0</v>
      </c>
      <c r="EB43" s="47">
        <f t="shared" si="35"/>
        <v>0</v>
      </c>
      <c r="EC43" s="47">
        <f t="shared" si="36"/>
        <v>0</v>
      </c>
      <c r="ED43" s="47">
        <f t="shared" si="37"/>
        <v>0</v>
      </c>
      <c r="EE43" s="47">
        <f t="shared" si="38"/>
        <v>0</v>
      </c>
      <c r="EF43" s="47">
        <f t="shared" si="39"/>
        <v>0</v>
      </c>
      <c r="EG43" s="47">
        <f t="shared" si="40"/>
        <v>0</v>
      </c>
      <c r="EH43" s="47">
        <f t="shared" si="41"/>
        <v>0</v>
      </c>
      <c r="EI43" s="47">
        <f t="shared" si="42"/>
        <v>0</v>
      </c>
      <c r="EJ43" s="47">
        <f t="shared" si="43"/>
        <v>0</v>
      </c>
      <c r="EK43" s="47">
        <f t="shared" si="44"/>
        <v>0</v>
      </c>
      <c r="EL43" s="47">
        <f t="shared" si="45"/>
        <v>0</v>
      </c>
      <c r="EM43" s="47">
        <f t="shared" si="46"/>
        <v>0</v>
      </c>
      <c r="EN43" s="47">
        <f t="shared" si="47"/>
        <v>0</v>
      </c>
      <c r="EO43" s="47">
        <f t="shared" si="48"/>
        <v>0</v>
      </c>
      <c r="EP43" s="47">
        <f t="shared" si="49"/>
        <v>0</v>
      </c>
      <c r="EQ43" s="47">
        <f t="shared" si="50"/>
        <v>0</v>
      </c>
      <c r="ER43" s="47">
        <f t="shared" si="51"/>
        <v>0</v>
      </c>
      <c r="ES43" s="47">
        <f t="shared" si="52"/>
        <v>0</v>
      </c>
      <c r="ET43" s="47">
        <f t="shared" si="53"/>
        <v>0</v>
      </c>
      <c r="EU43" s="47">
        <f t="shared" si="54"/>
        <v>0</v>
      </c>
      <c r="EV43" s="47">
        <f t="shared" si="55"/>
        <v>0</v>
      </c>
      <c r="EW43" s="47">
        <f t="shared" si="56"/>
        <v>0</v>
      </c>
      <c r="EX43" s="47">
        <f t="shared" si="57"/>
        <v>0</v>
      </c>
      <c r="EY43" s="47">
        <f t="shared" si="58"/>
        <v>0</v>
      </c>
      <c r="EZ43" s="47">
        <f t="shared" si="59"/>
        <v>0</v>
      </c>
      <c r="FA43" s="47">
        <f t="shared" si="60"/>
        <v>0</v>
      </c>
      <c r="FB43" s="47">
        <f t="shared" si="61"/>
        <v>0</v>
      </c>
      <c r="FC43" s="47">
        <f t="shared" si="62"/>
        <v>0</v>
      </c>
      <c r="FD43" s="47">
        <f t="shared" si="63"/>
        <v>0</v>
      </c>
      <c r="FE43" s="47">
        <f t="shared" si="64"/>
        <v>0</v>
      </c>
      <c r="FF43" s="47">
        <f t="shared" si="65"/>
        <v>0</v>
      </c>
      <c r="FG43" s="47">
        <f t="shared" si="66"/>
        <v>0</v>
      </c>
      <c r="FH43" s="47">
        <f t="shared" si="67"/>
        <v>0</v>
      </c>
      <c r="FI43" s="47">
        <f t="shared" si="68"/>
        <v>0</v>
      </c>
      <c r="FJ43" s="47">
        <f t="shared" si="69"/>
        <v>0</v>
      </c>
      <c r="FK43" s="47">
        <f t="shared" si="70"/>
        <v>0</v>
      </c>
      <c r="FL43" s="47">
        <f t="shared" si="71"/>
        <v>0</v>
      </c>
      <c r="FM43" s="47">
        <f t="shared" si="72"/>
        <v>0</v>
      </c>
      <c r="FN43" s="47">
        <f t="shared" si="73"/>
        <v>0</v>
      </c>
      <c r="FO43" s="47">
        <f t="shared" si="74"/>
        <v>0</v>
      </c>
      <c r="FP43" s="47">
        <f t="shared" si="75"/>
        <v>0</v>
      </c>
      <c r="FQ43" s="47">
        <f t="shared" si="76"/>
        <v>0</v>
      </c>
      <c r="FR43" s="47">
        <f t="shared" si="77"/>
        <v>0</v>
      </c>
      <c r="FS43" s="47">
        <f t="shared" si="78"/>
        <v>0</v>
      </c>
      <c r="FT43" s="47">
        <f t="shared" si="79"/>
        <v>0</v>
      </c>
      <c r="FU43" s="47">
        <f t="shared" si="80"/>
        <v>0</v>
      </c>
      <c r="FV43" s="47">
        <f t="shared" si="81"/>
        <v>0</v>
      </c>
      <c r="FW43" s="47">
        <f t="shared" si="82"/>
        <v>0</v>
      </c>
      <c r="FX43" s="47">
        <f t="shared" si="83"/>
        <v>0</v>
      </c>
      <c r="FY43" s="47">
        <f t="shared" si="84"/>
        <v>0</v>
      </c>
      <c r="FZ43" s="47">
        <f t="shared" si="85"/>
        <v>0</v>
      </c>
      <c r="GA43" s="47">
        <f t="shared" si="86"/>
        <v>0</v>
      </c>
      <c r="GB43" s="47">
        <f t="shared" si="87"/>
        <v>0</v>
      </c>
      <c r="GC43" s="47">
        <f t="shared" si="88"/>
        <v>0</v>
      </c>
      <c r="GD43" s="47">
        <f t="shared" si="89"/>
        <v>0</v>
      </c>
      <c r="GE43" s="47">
        <f t="shared" si="90"/>
        <v>0</v>
      </c>
      <c r="GF43" s="47">
        <f t="shared" si="91"/>
        <v>0</v>
      </c>
      <c r="GG43" s="47">
        <f t="shared" si="92"/>
        <v>0</v>
      </c>
      <c r="GH43" s="47">
        <f t="shared" si="93"/>
        <v>0</v>
      </c>
      <c r="GI43" s="47">
        <f t="shared" si="94"/>
        <v>0</v>
      </c>
      <c r="GJ43" s="47">
        <f t="shared" si="95"/>
        <v>0</v>
      </c>
    </row>
    <row r="44" spans="1:192" ht="15">
      <c r="A44" s="2" t="s">
        <v>47</v>
      </c>
      <c r="B44" s="48">
        <f>IF(Data_Transpose!CC44 &gt; 0, (Data_Transpose!CC44 -Data_Transpose!CC$53)/Data_Transpose!CC$54, Data_Transpose!CC44)</f>
        <v>0</v>
      </c>
      <c r="C44" s="48">
        <f>IF(Data_Transpose!P44 &gt; 0, (Data_Transpose!P44 -Data_Transpose!P$53)/Data_Transpose!P$54, Data_Transpose!P44)</f>
        <v>0</v>
      </c>
      <c r="D44" s="48">
        <f>IF(Data_Transpose!G44 &gt; 0, (Data_Transpose!G44 -Data_Transpose!G$53)/Data_Transpose!G$54, Data_Transpose!G44)</f>
        <v>0</v>
      </c>
      <c r="E44" s="48">
        <f>IF(Data_Transpose!B44 &gt; 0, (Data_Transpose!B44 -Data_Transpose!B$53)/Data_Transpose!B$54, Data_Transpose!B44)</f>
        <v>0</v>
      </c>
      <c r="F44" s="48">
        <f>IF(Data_Transpose!C44 &gt; 0, (Data_Transpose!C44 -Data_Transpose!C$53)/Data_Transpose!C$54, Data_Transpose!C44)</f>
        <v>0</v>
      </c>
      <c r="G44" s="48">
        <f>IF(Data_Transpose!D44 &gt; 0, (Data_Transpose!D44 -Data_Transpose!D$53)/Data_Transpose!D$54, Data_Transpose!D44)</f>
        <v>0.35355339059327373</v>
      </c>
      <c r="H44" s="48">
        <f>IF(Data_Transpose!E44 &gt; 0, (Data_Transpose!E44 -Data_Transpose!E$53)/Data_Transpose!E$54, Data_Transpose!E44)</f>
        <v>0.64052827701574355</v>
      </c>
      <c r="I44" s="48">
        <f>IF(Data_Transpose!F44 &gt; 0, (Data_Transpose!F44 -Data_Transpose!F$53)/Data_Transpose!F$54, Data_Transpose!F44)</f>
        <v>0</v>
      </c>
      <c r="J44" s="48">
        <f>IF(Data_Transpose!H44 &gt; 0, (Data_Transpose!H44 -Data_Transpose!H$53)/Data_Transpose!H$54, Data_Transpose!H44)</f>
        <v>0</v>
      </c>
      <c r="K44" s="48">
        <f>IF(Data_Transpose!I44 &gt; 0, (Data_Transpose!I44 -Data_Transpose!I$53)/Data_Transpose!I$54, Data_Transpose!I44)</f>
        <v>0</v>
      </c>
      <c r="L44" s="48">
        <f>IF(Data_Transpose!J44 &gt; 0, (Data_Transpose!J44 -Data_Transpose!J$53)/Data_Transpose!J$54, Data_Transpose!J44)</f>
        <v>0.5527707983925666</v>
      </c>
      <c r="M44" s="48">
        <f>IF(Data_Transpose!K44 &gt; 0, (Data_Transpose!K44 -Data_Transpose!K$53)/Data_Transpose!K$54, Data_Transpose!K44)</f>
        <v>0</v>
      </c>
      <c r="N44" s="48">
        <f>IF(Data_Transpose!L44 &gt; 0, (Data_Transpose!L44 -Data_Transpose!L$53)/Data_Transpose!L$54, Data_Transpose!L44)</f>
        <v>0</v>
      </c>
      <c r="O44" s="48">
        <f>IF(Data_Transpose!M44 &gt; 0, (Data_Transpose!M44 -Data_Transpose!M$53)/Data_Transpose!M$54, Data_Transpose!M44)</f>
        <v>0</v>
      </c>
      <c r="P44" s="48">
        <f>IF(Data_Transpose!N44 &gt; 0, (Data_Transpose!N44 -Data_Transpose!N$53)/Data_Transpose!N$54, Data_Transpose!N44)</f>
        <v>0</v>
      </c>
      <c r="Q44" s="48">
        <f>IF(Data_Transpose!O44 &gt; 0, (Data_Transpose!O44 -Data_Transpose!O$53)/Data_Transpose!O$54, Data_Transpose!O44)</f>
        <v>0.53935988997059459</v>
      </c>
      <c r="R44" s="48">
        <f>IF(Data_Transpose!Q44 &gt; 0, (Data_Transpose!Q44 -Data_Transpose!Q$53)/Data_Transpose!Q$54, Data_Transpose!Q44)</f>
        <v>-1.1595420713048952</v>
      </c>
      <c r="S44" s="48">
        <f>IF(Data_Transpose!R44 &gt; 0, (Data_Transpose!R44 -Data_Transpose!R$53)/Data_Transpose!R$54, Data_Transpose!R44)</f>
        <v>-0.31829753506038305</v>
      </c>
      <c r="T44" s="48">
        <f>IF(Data_Transpose!S44 &gt; 0, (Data_Transpose!S44 -Data_Transpose!S$53)/Data_Transpose!S$54, Data_Transpose!S44)</f>
        <v>0.20605097053157145</v>
      </c>
      <c r="U44" s="48">
        <f>IF(Data_Transpose!T44 &gt; 0, (Data_Transpose!T44 -Data_Transpose!T$53)/Data_Transpose!T$54, Data_Transpose!T44)</f>
        <v>1.3516906706687486</v>
      </c>
      <c r="V44" s="48">
        <f>IF(Data_Transpose!U44 &gt; 0, (Data_Transpose!U44 -Data_Transpose!U$53)/Data_Transpose!U$54, Data_Transpose!U44)</f>
        <v>0</v>
      </c>
      <c r="W44" s="48">
        <f>IF(Data_Transpose!V44 &gt; 0, (Data_Transpose!V44 -Data_Transpose!V$53)/Data_Transpose!V$54, Data_Transpose!V44)</f>
        <v>0.82441306906596568</v>
      </c>
      <c r="X44" s="48">
        <f>IF(Data_Transpose!W44 &gt; 0, (Data_Transpose!W44 -Data_Transpose!W$53)/Data_Transpose!W$54, Data_Transpose!W44)</f>
        <v>-1.2909944487358016</v>
      </c>
      <c r="Y44" s="48">
        <f>IF(Data_Transpose!X44 &gt; 0, (Data_Transpose!X44 -Data_Transpose!X$53)/Data_Transpose!X$54, Data_Transpose!X44)</f>
        <v>0</v>
      </c>
      <c r="Z44" s="48">
        <f>IF(Data_Transpose!Y44 &gt; 0, (Data_Transpose!Y44 -Data_Transpose!Y$53)/Data_Transpose!Y$54, Data_Transpose!Y44)</f>
        <v>3.0530971060304574E-2</v>
      </c>
      <c r="AA44" s="48">
        <f>IF(Data_Transpose!Z44 &gt; 0, (Data_Transpose!Z44 -Data_Transpose!Z$53)/Data_Transpose!Z$54, Data_Transpose!Z44)</f>
        <v>0.73855008637147379</v>
      </c>
      <c r="AB44" s="48">
        <f>IF(Data_Transpose!AA44 &gt; 0, (Data_Transpose!AA44 -Data_Transpose!AA$53)/Data_Transpose!AA$54, Data_Transpose!AA44)</f>
        <v>0</v>
      </c>
      <c r="AC44" s="48">
        <f>IF(Data_Transpose!AB44 &gt; 0, (Data_Transpose!AB44 -Data_Transpose!AB$53)/Data_Transpose!AB$54, Data_Transpose!AB44)</f>
        <v>1.1370704872299231</v>
      </c>
      <c r="AD44" s="48">
        <f>IF(Data_Transpose!AC44 &gt; 0, (Data_Transpose!AC44 -Data_Transpose!AC$53)/Data_Transpose!AC$54, Data_Transpose!AC44)</f>
        <v>0</v>
      </c>
      <c r="AE44" s="48">
        <f>IF(Data_Transpose!AD44 &gt; 0, (Data_Transpose!AD44 -Data_Transpose!AD$53)/Data_Transpose!AD$54, Data_Transpose!AD44)</f>
        <v>-0.17778975055469029</v>
      </c>
      <c r="AF44" s="48">
        <f>IF(Data_Transpose!AE44 &gt; 0, (Data_Transpose!AE44 -Data_Transpose!AE$53)/Data_Transpose!AE$54, Data_Transpose!AE44)</f>
        <v>1.1547005383792517</v>
      </c>
      <c r="AG44" s="48">
        <f>IF(Data_Transpose!AF44 &gt; 0, (Data_Transpose!AF44 -Data_Transpose!AF$53)/Data_Transpose!AF$54, Data_Transpose!AF44)</f>
        <v>-0.40602651456422445</v>
      </c>
      <c r="AH44" s="48">
        <f>IF(Data_Transpose!AG44 &gt; 0, (Data_Transpose!AG44 -Data_Transpose!AG$53)/Data_Transpose!AG$54, Data_Transpose!AG44)</f>
        <v>-1.1726039399558574</v>
      </c>
      <c r="AI44" s="48">
        <f>IF(Data_Transpose!AH44 &gt; 0, (Data_Transpose!AH44 -Data_Transpose!AH$53)/Data_Transpose!AH$54, Data_Transpose!AH44)</f>
        <v>0</v>
      </c>
      <c r="AJ44" s="48">
        <f>IF(Data_Transpose!AI44 &gt; 0, (Data_Transpose!AI44 -Data_Transpose!AI$53)/Data_Transpose!AI$54, Data_Transpose!AI44)</f>
        <v>1.163939632529968</v>
      </c>
      <c r="AK44" s="48">
        <f>IF(Data_Transpose!AJ44 &gt; 0, (Data_Transpose!AJ44 -Data_Transpose!AJ$53)/Data_Transpose!AJ$54, Data_Transpose!AJ44)</f>
        <v>0</v>
      </c>
      <c r="AL44" s="48">
        <f>IF(Data_Transpose!AK44 &gt; 0, (Data_Transpose!AK44 -Data_Transpose!AK$53)/Data_Transpose!AK$54, Data_Transpose!AK44)</f>
        <v>-6.6763495572695591E-2</v>
      </c>
      <c r="AM44" s="48">
        <f>IF(Data_Transpose!AL44 &gt; 0, (Data_Transpose!AL44 -Data_Transpose!AL$53)/Data_Transpose!AL$54, Data_Transpose!AL44)</f>
        <v>-1.2217515044205185</v>
      </c>
      <c r="AN44" s="48">
        <f>IF(Data_Transpose!AM44 &gt; 0, (Data_Transpose!AM44 -Data_Transpose!AM$53)/Data_Transpose!AM$54, Data_Transpose!AM44)</f>
        <v>0.62615401960525796</v>
      </c>
      <c r="AO44" s="48">
        <f>IF(Data_Transpose!AN44 &gt; 0, (Data_Transpose!AN44 -Data_Transpose!AN$53)/Data_Transpose!AN$54, Data_Transpose!AN44)</f>
        <v>0</v>
      </c>
      <c r="AP44" s="48">
        <f>IF(Data_Transpose!AO44 &gt; 0, (Data_Transpose!AO44 -Data_Transpose!AO$53)/Data_Transpose!AO$54, Data_Transpose!AO44)</f>
        <v>0</v>
      </c>
      <c r="AQ44" s="48">
        <f>IF(Data_Transpose!AP44 &gt; 0, (Data_Transpose!AP44 -Data_Transpose!AP$53)/Data_Transpose!AP$54, Data_Transpose!AP44)</f>
        <v>0</v>
      </c>
      <c r="AR44" s="48">
        <f>IF(Data_Transpose!AQ44 &gt; 0, (Data_Transpose!AQ44 -Data_Transpose!AQ$53)/Data_Transpose!AQ$54, Data_Transpose!AQ44)</f>
        <v>-1.0859605632008866</v>
      </c>
      <c r="AS44" s="48">
        <f>IF(Data_Transpose!AR44 &gt; 0, (Data_Transpose!AR44 -Data_Transpose!AR$53)/Data_Transpose!AR$54, Data_Transpose!AR44)</f>
        <v>0</v>
      </c>
      <c r="AT44" s="48">
        <f>IF(Data_Transpose!AS44 &gt; 0, (Data_Transpose!AS44 -Data_Transpose!AS$53)/Data_Transpose!AS$54, Data_Transpose!AS44)</f>
        <v>0</v>
      </c>
      <c r="AU44" s="48">
        <f>IF(Data_Transpose!AT44 &gt; 0, (Data_Transpose!AT44 -Data_Transpose!AT$53)/Data_Transpose!AT$54, Data_Transpose!AT44)</f>
        <v>0</v>
      </c>
      <c r="AV44" s="48">
        <f>IF(Data_Transpose!AU44 &gt; 0, (Data_Transpose!AU44 -Data_Transpose!AU$53)/Data_Transpose!AU$54, Data_Transpose!AU44)</f>
        <v>0</v>
      </c>
      <c r="AW44" s="48">
        <f>IF(Data_Transpose!AV44 &gt; 0, (Data_Transpose!AV44 -Data_Transpose!AV$53)/Data_Transpose!AV$54, Data_Transpose!AV44)</f>
        <v>0</v>
      </c>
      <c r="AX44" s="48">
        <f>IF(Data_Transpose!AW44 &gt; 0, (Data_Transpose!AW44 -Data_Transpose!AW$53)/Data_Transpose!AW$54, Data_Transpose!AW44)</f>
        <v>0</v>
      </c>
      <c r="AY44" s="48">
        <f>IF(Data_Transpose!AX44 &gt; 0, (Data_Transpose!AX44 -Data_Transpose!AX$53)/Data_Transpose!AX$54, Data_Transpose!AX44)</f>
        <v>-0.89758402352896971</v>
      </c>
      <c r="AZ44" s="48">
        <f>IF(Data_Transpose!AY44 &gt; 0, (Data_Transpose!AY44 -Data_Transpose!AY$53)/Data_Transpose!AY$54, Data_Transpose!AY44)</f>
        <v>1.4865524232593963</v>
      </c>
      <c r="BA44" s="48">
        <f>IF(Data_Transpose!AZ44 &gt; 0, (Data_Transpose!AZ44 -Data_Transpose!AZ$53)/Data_Transpose!AZ$54, Data_Transpose!AZ44)</f>
        <v>0</v>
      </c>
      <c r="BB44" s="48">
        <f>IF(Data_Transpose!BA44 &gt; 0, (Data_Transpose!BA44 -Data_Transpose!BA$53)/Data_Transpose!BA$54, Data_Transpose!BA44)</f>
        <v>-1.8217994741199746</v>
      </c>
      <c r="BC44" s="48">
        <f>IF(Data_Transpose!BB44 &gt; 0, (Data_Transpose!BB44 -Data_Transpose!BB$53)/Data_Transpose!BB$54, Data_Transpose!BB44)</f>
        <v>0.80589283003976142</v>
      </c>
      <c r="BD44" s="48">
        <f>IF(Data_Transpose!BC44 &gt; 0, (Data_Transpose!BC44 -Data_Transpose!BC$53)/Data_Transpose!BC$54, Data_Transpose!BC44)</f>
        <v>0</v>
      </c>
      <c r="BE44" s="48">
        <f>IF(Data_Transpose!BD44 &gt; 0, (Data_Transpose!BD44 -Data_Transpose!BD$53)/Data_Transpose!BD$54, Data_Transpose!BD44)</f>
        <v>0</v>
      </c>
      <c r="BF44" s="48">
        <f>IF(Data_Transpose!BE44 &gt; 0, (Data_Transpose!BE44 -Data_Transpose!BE$53)/Data_Transpose!BE$54, Data_Transpose!BE44)</f>
        <v>-1.6787229821795302</v>
      </c>
      <c r="BG44" s="48">
        <f>IF(Data_Transpose!BF44 &gt; 0, (Data_Transpose!BF44 -Data_Transpose!BF$53)/Data_Transpose!BF$54, Data_Transpose!BF44)</f>
        <v>-0.41385462030038855</v>
      </c>
      <c r="BH44" s="48">
        <f>IF(Data_Transpose!BH44 &gt; 0, (Data_Transpose!BH44 -Data_Transpose!BH$53)/Data_Transpose!BH$54, Data_Transpose!BH44)</f>
        <v>-1.0540925533894581</v>
      </c>
      <c r="BI44" s="48">
        <f>IF(Data_Transpose!BI44 &gt; 0, (Data_Transpose!BI44 -Data_Transpose!BI$53)/Data_Transpose!BI$54, Data_Transpose!BI44)</f>
        <v>0</v>
      </c>
      <c r="BJ44" s="48">
        <f>IF(Data_Transpose!BJ44 &gt; 0, (Data_Transpose!BJ44 -Data_Transpose!BJ$53)/Data_Transpose!BJ$54, Data_Transpose!BJ44)</f>
        <v>0.758287544405155</v>
      </c>
      <c r="BK44" s="48">
        <f>IF(Data_Transpose!BK44 &gt; 0, (Data_Transpose!BK44 -Data_Transpose!BK$53)/Data_Transpose!BK$54, Data_Transpose!BK44)</f>
        <v>0</v>
      </c>
      <c r="BL44" s="48">
        <f>IF(Data_Transpose!BL44 &gt; 0, (Data_Transpose!BL44 -Data_Transpose!BL$53)/Data_Transpose!BL$54, Data_Transpose!BL44)</f>
        <v>1.183215956619925</v>
      </c>
      <c r="BM44" s="48">
        <f>IF(Data_Transpose!BM44 &gt; 0, (Data_Transpose!BM44 -Data_Transpose!BM$53)/Data_Transpose!BM$54, Data_Transpose!BM44)</f>
        <v>0.78881063774661597</v>
      </c>
      <c r="BN44" s="48">
        <f>IF(Data_Transpose!BN44 &gt; 0, (Data_Transpose!BN44 -Data_Transpose!BN$53)/Data_Transpose!BN$54, Data_Transpose!BN44)</f>
        <v>0.9023424467950969</v>
      </c>
      <c r="BO44" s="48">
        <f>IF(Data_Transpose!BO44 &gt; 0, (Data_Transpose!BO44 -Data_Transpose!BO$53)/Data_Transpose!BO$54, Data_Transpose!BO44)</f>
        <v>0</v>
      </c>
      <c r="BP44" s="48">
        <f>IF(Data_Transpose!BP44 &gt; 0, (Data_Transpose!BP44 -Data_Transpose!BP$53)/Data_Transpose!BP$54, Data_Transpose!BP44)</f>
        <v>-1.0548162696116183</v>
      </c>
      <c r="BQ44" s="48">
        <f>IF(Data_Transpose!BQ44 &gt; 0, (Data_Transpose!BQ44 -Data_Transpose!BQ$53)/Data_Transpose!BQ$54, Data_Transpose!BQ44)</f>
        <v>0</v>
      </c>
      <c r="BR44" s="48">
        <f>IF(Data_Transpose!BR44 &gt; 0, (Data_Transpose!BR44 -Data_Transpose!BR$53)/Data_Transpose!BR$54, Data_Transpose!BR44)</f>
        <v>0</v>
      </c>
      <c r="BS44" s="48">
        <f>IF(Data_Transpose!BS44 &gt; 0, (Data_Transpose!BS44 -Data_Transpose!BS$53)/Data_Transpose!BS$54, Data_Transpose!BS44)</f>
        <v>-1.4011981174636094</v>
      </c>
      <c r="BT44" s="48">
        <f>IF(Data_Transpose!BT44 &gt; 0, (Data_Transpose!BT44 -Data_Transpose!BT$53)/Data_Transpose!BT$54, Data_Transpose!BT44)</f>
        <v>0</v>
      </c>
      <c r="BU44" s="48">
        <f>IF(Data_Transpose!BU44 &gt; 0, (Data_Transpose!BU44 -Data_Transpose!BU$53)/Data_Transpose!BU$54, Data_Transpose!BU44)</f>
        <v>-1.2562885295843527</v>
      </c>
      <c r="BV44" s="48">
        <f>IF(Data_Transpose!BV44 &gt; 0, (Data_Transpose!BV44 -Data_Transpose!BV$53)/Data_Transpose!BV$54, Data_Transpose!BV44)</f>
        <v>0.11852177018919204</v>
      </c>
      <c r="BW44" s="48">
        <f>IF(Data_Transpose!BW44 &gt; 0, (Data_Transpose!BW44 -Data_Transpose!BW$53)/Data_Transpose!BW$54, Data_Transpose!BW44)</f>
        <v>0</v>
      </c>
      <c r="BX44" s="48">
        <f>IF(Data_Transpose!BX44 &gt; 0, (Data_Transpose!BX44 -Data_Transpose!BX$53)/Data_Transpose!BX$54, Data_Transpose!BX44)</f>
        <v>-0.87358908803672808</v>
      </c>
      <c r="BY44" s="48">
        <f>IF(Data_Transpose!BY44 &gt; 0, (Data_Transpose!BY44 -Data_Transpose!BY$53)/Data_Transpose!BY$54, Data_Transpose!BY44)</f>
        <v>-0.94609983358252991</v>
      </c>
      <c r="BZ44" s="48">
        <f>IF(Data_Transpose!BZ44 &gt; 0, (Data_Transpose!BZ44 -Data_Transpose!BZ$53)/Data_Transpose!BZ$54, Data_Transpose!BZ44)</f>
        <v>0.76471911290187167</v>
      </c>
      <c r="CA44" s="48">
        <f>IF(Data_Transpose!CA44 &gt; 0, (Data_Transpose!CA44 -Data_Transpose!CA$53)/Data_Transpose!CA$54, Data_Transpose!CA44)</f>
        <v>0</v>
      </c>
      <c r="CB44" s="48">
        <f>IF(Data_Transpose!CB44 &gt; 0, (Data_Transpose!CB44 -Data_Transpose!CB$53)/Data_Transpose!CB$54, Data_Transpose!CB44)</f>
        <v>0.17118419700436519</v>
      </c>
      <c r="CC44" s="48">
        <f>IF(Data_Transpose!CD44 &gt; 0, (Data_Transpose!CD44 -Data_Transpose!CD$53)/Data_Transpose!CD$54, Data_Transpose!CD44)</f>
        <v>0</v>
      </c>
      <c r="CD44" s="48">
        <f>IF(Data_Transpose!CE44 &gt; 0, (Data_Transpose!CE44 -Data_Transpose!CE$53)/Data_Transpose!CE$54, Data_Transpose!CE44)</f>
        <v>0</v>
      </c>
      <c r="CE44" s="48">
        <f>IF(Data_Transpose!CF44 &gt; 0, (Data_Transpose!CF44 -Data_Transpose!CF$53)/Data_Transpose!CF$54, Data_Transpose!CF44)</f>
        <v>0.9587892373351633</v>
      </c>
      <c r="CF44" s="48">
        <f>IF(Data_Transpose!CG44 &gt; 0, (Data_Transpose!CG44 -Data_Transpose!CG$53)/Data_Transpose!CG$54, Data_Transpose!CG44)</f>
        <v>0</v>
      </c>
      <c r="CG44" s="48">
        <f>IF(Data_Transpose!CH44 &gt; 0, (Data_Transpose!CH44 -Data_Transpose!CH$53)/Data_Transpose!CH$54, Data_Transpose!CH44)</f>
        <v>0</v>
      </c>
      <c r="CH44" s="48">
        <f>IF(Data_Transpose!CI44 &gt; 0, (Data_Transpose!CI44 -Data_Transpose!CI$53)/Data_Transpose!CI$54, Data_Transpose!CI44)</f>
        <v>0</v>
      </c>
      <c r="CI44" s="48">
        <f>IF(Data_Transpose!CJ44 &gt; 0, (Data_Transpose!CJ44 -Data_Transpose!CJ$53)/Data_Transpose!CJ$54, Data_Transpose!CJ44)</f>
        <v>0</v>
      </c>
      <c r="CJ44" s="48">
        <f>IF(Data_Transpose!CK44 &gt; 0, (Data_Transpose!CK44 -Data_Transpose!CK$53)/Data_Transpose!CK$54, Data_Transpose!CK44)</f>
        <v>0</v>
      </c>
      <c r="CK44" s="48">
        <f>IF(Data_Transpose!CL44 &gt; 0, (Data_Transpose!CL44 -Data_Transpose!CL$53)/Data_Transpose!CL$54, Data_Transpose!CL44)</f>
        <v>0.17545815065905693</v>
      </c>
      <c r="CL44" s="48">
        <f>IF(Data_Transpose!CM44 &gt; 0, (Data_Transpose!CM44 -Data_Transpose!CM$53)/Data_Transpose!CM$54, Data_Transpose!CM44)</f>
        <v>0</v>
      </c>
      <c r="CM44" s="48">
        <f>IF(Data_Transpose!CN44 &gt; 0, (Data_Transpose!CN44 -Data_Transpose!CN$53)/Data_Transpose!CN$54, Data_Transpose!CN44)</f>
        <v>0</v>
      </c>
      <c r="CN44" s="48">
        <f>IF(Data_Transpose!CO44 &gt; 0, (Data_Transpose!CO44 -Data_Transpose!CO$53)/Data_Transpose!CO$54, Data_Transpose!CO44)</f>
        <v>0</v>
      </c>
      <c r="CO44" s="48">
        <f>IF(Data_Transpose!CP44 &gt; 0, (Data_Transpose!CP44 -Data_Transpose!CP$53)/Data_Transpose!CP$54, Data_Transpose!CP44)</f>
        <v>1.2928374110570011</v>
      </c>
      <c r="CP44" s="48">
        <f>IF(Data_Transpose!CQ44 &gt; 0, (Data_Transpose!CQ44 -Data_Transpose!CQ$53)/Data_Transpose!CQ$54, Data_Transpose!CQ44)</f>
        <v>-0.9436849393401423</v>
      </c>
      <c r="CQ44" s="48">
        <f>IF(Data_Transpose!CR44 &gt; 0, (Data_Transpose!CR44 -Data_Transpose!CR$53)/Data_Transpose!CR$54, Data_Transpose!CR44)</f>
        <v>0</v>
      </c>
      <c r="CR44" s="48">
        <f>IF(Data_Transpose!CS44 &gt; 0, (Data_Transpose!CS44 -Data_Transpose!CS$53)/Data_Transpose!CS$54, Data_Transpose!CS44)</f>
        <v>1.0555539489737791</v>
      </c>
      <c r="CU44" s="47">
        <f t="shared" si="2"/>
        <v>0</v>
      </c>
      <c r="CV44" s="47">
        <f t="shared" si="3"/>
        <v>0</v>
      </c>
      <c r="CW44" s="47">
        <f t="shared" si="4"/>
        <v>0</v>
      </c>
      <c r="CX44" s="47">
        <f t="shared" si="5"/>
        <v>0</v>
      </c>
      <c r="CY44" s="47">
        <f t="shared" si="6"/>
        <v>0</v>
      </c>
      <c r="CZ44" s="47">
        <f t="shared" si="7"/>
        <v>0</v>
      </c>
      <c r="DA44" s="47">
        <f t="shared" si="8"/>
        <v>0</v>
      </c>
      <c r="DB44" s="47">
        <f t="shared" si="9"/>
        <v>0</v>
      </c>
      <c r="DC44" s="47">
        <f t="shared" si="10"/>
        <v>0</v>
      </c>
      <c r="DD44" s="47">
        <f t="shared" si="11"/>
        <v>0</v>
      </c>
      <c r="DE44" s="47">
        <f t="shared" si="12"/>
        <v>0</v>
      </c>
      <c r="DF44" s="47">
        <f t="shared" si="13"/>
        <v>0</v>
      </c>
      <c r="DG44" s="47">
        <f t="shared" si="14"/>
        <v>0</v>
      </c>
      <c r="DH44" s="47">
        <f t="shared" si="15"/>
        <v>0</v>
      </c>
      <c r="DI44" s="47">
        <f t="shared" si="16"/>
        <v>0</v>
      </c>
      <c r="DJ44" s="47">
        <f t="shared" si="17"/>
        <v>0</v>
      </c>
      <c r="DK44" s="47">
        <f t="shared" si="18"/>
        <v>0</v>
      </c>
      <c r="DL44" s="47">
        <f t="shared" si="19"/>
        <v>0</v>
      </c>
      <c r="DM44" s="47">
        <f t="shared" si="20"/>
        <v>0</v>
      </c>
      <c r="DN44" s="47">
        <f t="shared" si="21"/>
        <v>0</v>
      </c>
      <c r="DO44" s="47">
        <f t="shared" si="22"/>
        <v>0</v>
      </c>
      <c r="DP44" s="47">
        <f t="shared" si="23"/>
        <v>0</v>
      </c>
      <c r="DQ44" s="47">
        <f t="shared" si="24"/>
        <v>0</v>
      </c>
      <c r="DR44" s="47">
        <f t="shared" si="25"/>
        <v>0</v>
      </c>
      <c r="DS44" s="47">
        <f t="shared" si="26"/>
        <v>0</v>
      </c>
      <c r="DT44" s="47">
        <f t="shared" si="27"/>
        <v>0</v>
      </c>
      <c r="DU44" s="47">
        <f t="shared" si="28"/>
        <v>0</v>
      </c>
      <c r="DV44" s="47">
        <f t="shared" si="29"/>
        <v>0</v>
      </c>
      <c r="DW44" s="47">
        <f t="shared" si="30"/>
        <v>0</v>
      </c>
      <c r="DX44" s="47">
        <f t="shared" si="31"/>
        <v>0</v>
      </c>
      <c r="DY44" s="47">
        <f t="shared" si="32"/>
        <v>0</v>
      </c>
      <c r="DZ44" s="47">
        <f t="shared" si="33"/>
        <v>0</v>
      </c>
      <c r="EA44" s="47">
        <f t="shared" si="34"/>
        <v>0</v>
      </c>
      <c r="EB44" s="47">
        <f t="shared" si="35"/>
        <v>0</v>
      </c>
      <c r="EC44" s="47">
        <f t="shared" si="36"/>
        <v>0</v>
      </c>
      <c r="ED44" s="47">
        <f t="shared" si="37"/>
        <v>0</v>
      </c>
      <c r="EE44" s="47">
        <f t="shared" si="38"/>
        <v>0</v>
      </c>
      <c r="EF44" s="47">
        <f t="shared" si="39"/>
        <v>0</v>
      </c>
      <c r="EG44" s="47">
        <f t="shared" si="40"/>
        <v>0</v>
      </c>
      <c r="EH44" s="47">
        <f t="shared" si="41"/>
        <v>0</v>
      </c>
      <c r="EI44" s="47">
        <f t="shared" si="42"/>
        <v>0</v>
      </c>
      <c r="EJ44" s="47">
        <f t="shared" si="43"/>
        <v>0</v>
      </c>
      <c r="EK44" s="47">
        <f t="shared" si="44"/>
        <v>0</v>
      </c>
      <c r="EL44" s="47">
        <f t="shared" si="45"/>
        <v>0</v>
      </c>
      <c r="EM44" s="47">
        <f t="shared" si="46"/>
        <v>0</v>
      </c>
      <c r="EN44" s="47">
        <f t="shared" si="47"/>
        <v>0</v>
      </c>
      <c r="EO44" s="47">
        <f t="shared" si="48"/>
        <v>0</v>
      </c>
      <c r="EP44" s="47">
        <f t="shared" si="49"/>
        <v>0</v>
      </c>
      <c r="EQ44" s="47">
        <f t="shared" si="50"/>
        <v>0</v>
      </c>
      <c r="ER44" s="47">
        <f t="shared" si="51"/>
        <v>0</v>
      </c>
      <c r="ES44" s="47">
        <f t="shared" si="52"/>
        <v>0</v>
      </c>
      <c r="ET44" s="47">
        <f t="shared" si="53"/>
        <v>0</v>
      </c>
      <c r="EU44" s="47">
        <f t="shared" si="54"/>
        <v>0</v>
      </c>
      <c r="EV44" s="47">
        <f t="shared" si="55"/>
        <v>0</v>
      </c>
      <c r="EW44" s="47">
        <f t="shared" si="56"/>
        <v>0</v>
      </c>
      <c r="EX44" s="47">
        <f t="shared" si="57"/>
        <v>0</v>
      </c>
      <c r="EY44" s="47">
        <f t="shared" si="58"/>
        <v>0</v>
      </c>
      <c r="EZ44" s="47">
        <f t="shared" si="59"/>
        <v>0</v>
      </c>
      <c r="FA44" s="47">
        <f t="shared" si="60"/>
        <v>0</v>
      </c>
      <c r="FB44" s="47">
        <f t="shared" si="61"/>
        <v>0</v>
      </c>
      <c r="FC44" s="47">
        <f t="shared" si="62"/>
        <v>0</v>
      </c>
      <c r="FD44" s="47">
        <f t="shared" si="63"/>
        <v>0</v>
      </c>
      <c r="FE44" s="47">
        <f t="shared" si="64"/>
        <v>0</v>
      </c>
      <c r="FF44" s="47">
        <f t="shared" si="65"/>
        <v>0</v>
      </c>
      <c r="FG44" s="47">
        <f t="shared" si="66"/>
        <v>0</v>
      </c>
      <c r="FH44" s="47">
        <f t="shared" si="67"/>
        <v>0</v>
      </c>
      <c r="FI44" s="47">
        <f t="shared" si="68"/>
        <v>0</v>
      </c>
      <c r="FJ44" s="47">
        <f t="shared" si="69"/>
        <v>0</v>
      </c>
      <c r="FK44" s="47">
        <f t="shared" si="70"/>
        <v>0</v>
      </c>
      <c r="FL44" s="47">
        <f t="shared" si="71"/>
        <v>0</v>
      </c>
      <c r="FM44" s="47">
        <f t="shared" si="72"/>
        <v>0</v>
      </c>
      <c r="FN44" s="47">
        <f t="shared" si="73"/>
        <v>0</v>
      </c>
      <c r="FO44" s="47">
        <f t="shared" si="74"/>
        <v>0</v>
      </c>
      <c r="FP44" s="47">
        <f t="shared" si="75"/>
        <v>0</v>
      </c>
      <c r="FQ44" s="47">
        <f t="shared" si="76"/>
        <v>0</v>
      </c>
      <c r="FR44" s="47">
        <f t="shared" si="77"/>
        <v>0</v>
      </c>
      <c r="FS44" s="47">
        <f t="shared" si="78"/>
        <v>0</v>
      </c>
      <c r="FT44" s="47">
        <f t="shared" si="79"/>
        <v>0</v>
      </c>
      <c r="FU44" s="47">
        <f t="shared" si="80"/>
        <v>0</v>
      </c>
      <c r="FV44" s="47">
        <f t="shared" si="81"/>
        <v>0</v>
      </c>
      <c r="FW44" s="47">
        <f t="shared" si="82"/>
        <v>0</v>
      </c>
      <c r="FX44" s="47">
        <f t="shared" si="83"/>
        <v>0</v>
      </c>
      <c r="FY44" s="47">
        <f t="shared" si="84"/>
        <v>0</v>
      </c>
      <c r="FZ44" s="47">
        <f t="shared" si="85"/>
        <v>0</v>
      </c>
      <c r="GA44" s="47">
        <f t="shared" si="86"/>
        <v>0</v>
      </c>
      <c r="GB44" s="47">
        <f t="shared" si="87"/>
        <v>0</v>
      </c>
      <c r="GC44" s="47">
        <f t="shared" si="88"/>
        <v>0</v>
      </c>
      <c r="GD44" s="47">
        <f t="shared" si="89"/>
        <v>0</v>
      </c>
      <c r="GE44" s="47">
        <f t="shared" si="90"/>
        <v>0</v>
      </c>
      <c r="GF44" s="47">
        <f t="shared" si="91"/>
        <v>0</v>
      </c>
      <c r="GG44" s="47">
        <f t="shared" si="92"/>
        <v>0</v>
      </c>
      <c r="GH44" s="47">
        <f t="shared" si="93"/>
        <v>0</v>
      </c>
      <c r="GI44" s="47">
        <f t="shared" si="94"/>
        <v>0</v>
      </c>
      <c r="GJ44" s="47">
        <f t="shared" si="95"/>
        <v>0</v>
      </c>
    </row>
    <row r="45" spans="1:192" ht="15">
      <c r="A45" s="2" t="s">
        <v>48</v>
      </c>
      <c r="B45" s="48">
        <f>IF(Data_Transpose!CC45 &gt; 0, (Data_Transpose!CC45 -Data_Transpose!CC$53)/Data_Transpose!CC$54, Data_Transpose!CC45)</f>
        <v>0</v>
      </c>
      <c r="C45" s="48">
        <f>IF(Data_Transpose!P45 &gt; 0, (Data_Transpose!P45 -Data_Transpose!P$53)/Data_Transpose!P$54, Data_Transpose!P45)</f>
        <v>0</v>
      </c>
      <c r="D45" s="48">
        <f>IF(Data_Transpose!G45 &gt; 0, (Data_Transpose!G45 -Data_Transpose!G$53)/Data_Transpose!G$54, Data_Transpose!G45)</f>
        <v>0</v>
      </c>
      <c r="E45" s="48">
        <f>IF(Data_Transpose!B45 &gt; 0, (Data_Transpose!B45 -Data_Transpose!B$53)/Data_Transpose!B$54, Data_Transpose!B45)</f>
        <v>1.3711103175254948</v>
      </c>
      <c r="F45" s="48">
        <f>IF(Data_Transpose!C45 &gt; 0, (Data_Transpose!C45 -Data_Transpose!C$53)/Data_Transpose!C$54, Data_Transpose!C45)</f>
        <v>-1.395390764128595</v>
      </c>
      <c r="G45" s="48">
        <f>IF(Data_Transpose!D45 &gt; 0, (Data_Transpose!D45 -Data_Transpose!D$53)/Data_Transpose!D$54, Data_Transpose!D45)</f>
        <v>0</v>
      </c>
      <c r="H45" s="48">
        <f>IF(Data_Transpose!E45 &gt; 0, (Data_Transpose!E45 -Data_Transpose!E$53)/Data_Transpose!E$54, Data_Transpose!E45)</f>
        <v>0</v>
      </c>
      <c r="I45" s="48">
        <f>IF(Data_Transpose!F45 &gt; 0, (Data_Transpose!F45 -Data_Transpose!F$53)/Data_Transpose!F$54, Data_Transpose!F45)</f>
        <v>0</v>
      </c>
      <c r="J45" s="48">
        <f>IF(Data_Transpose!H45 &gt; 0, (Data_Transpose!H45 -Data_Transpose!H$53)/Data_Transpose!H$54, Data_Transpose!H45)</f>
        <v>0</v>
      </c>
      <c r="K45" s="48">
        <f>IF(Data_Transpose!I45 &gt; 0, (Data_Transpose!I45 -Data_Transpose!I$53)/Data_Transpose!I$54, Data_Transpose!I45)</f>
        <v>0.85026514668786235</v>
      </c>
      <c r="L45" s="48">
        <f>IF(Data_Transpose!J45 &gt; 0, (Data_Transpose!J45 -Data_Transpose!J$53)/Data_Transpose!J$54, Data_Transpose!J45)</f>
        <v>0</v>
      </c>
      <c r="M45" s="48">
        <f>IF(Data_Transpose!K45 &gt; 0, (Data_Transpose!K45 -Data_Transpose!K$53)/Data_Transpose!K$54, Data_Transpose!K45)</f>
        <v>0</v>
      </c>
      <c r="N45" s="48">
        <f>IF(Data_Transpose!L45 &gt; 0, (Data_Transpose!L45 -Data_Transpose!L$53)/Data_Transpose!L$54, Data_Transpose!L45)</f>
        <v>1.4421086491288344</v>
      </c>
      <c r="O45" s="48">
        <f>IF(Data_Transpose!M45 &gt; 0, (Data_Transpose!M45 -Data_Transpose!M$53)/Data_Transpose!M$54, Data_Transpose!M45)</f>
        <v>0</v>
      </c>
      <c r="P45" s="48">
        <f>IF(Data_Transpose!N45 &gt; 0, (Data_Transpose!N45 -Data_Transpose!N$53)/Data_Transpose!N$54, Data_Transpose!N45)</f>
        <v>0</v>
      </c>
      <c r="Q45" s="48">
        <f>IF(Data_Transpose!O45 &gt; 0, (Data_Transpose!O45 -Data_Transpose!O$53)/Data_Transpose!O$54, Data_Transpose!O45)</f>
        <v>0</v>
      </c>
      <c r="R45" s="48">
        <f>IF(Data_Transpose!Q45 &gt; 0, (Data_Transpose!Q45 -Data_Transpose!Q$53)/Data_Transpose!Q$54, Data_Transpose!Q45)</f>
        <v>-1.1595420713048952</v>
      </c>
      <c r="S45" s="48">
        <f>IF(Data_Transpose!R45 &gt; 0, (Data_Transpose!R45 -Data_Transpose!R$53)/Data_Transpose!R$54, Data_Transpose!R45)</f>
        <v>0</v>
      </c>
      <c r="T45" s="48">
        <f>IF(Data_Transpose!S45 &gt; 0, (Data_Transpose!S45 -Data_Transpose!S$53)/Data_Transpose!S$54, Data_Transpose!S45)</f>
        <v>0</v>
      </c>
      <c r="U45" s="48">
        <f>IF(Data_Transpose!T45 &gt; 0, (Data_Transpose!T45 -Data_Transpose!T$53)/Data_Transpose!T$54, Data_Transpose!T45)</f>
        <v>0</v>
      </c>
      <c r="V45" s="48">
        <f>IF(Data_Transpose!U45 &gt; 0, (Data_Transpose!U45 -Data_Transpose!U$53)/Data_Transpose!U$54, Data_Transpose!U45)</f>
        <v>0</v>
      </c>
      <c r="W45" s="48">
        <f>IF(Data_Transpose!V45 &gt; 0, (Data_Transpose!V45 -Data_Transpose!V$53)/Data_Transpose!V$54, Data_Transpose!V45)</f>
        <v>0.82441306906596568</v>
      </c>
      <c r="X45" s="48">
        <f>IF(Data_Transpose!W45 &gt; 0, (Data_Transpose!W45 -Data_Transpose!W$53)/Data_Transpose!W$54, Data_Transpose!W45)</f>
        <v>0</v>
      </c>
      <c r="Y45" s="48">
        <f>IF(Data_Transpose!X45 &gt; 0, (Data_Transpose!X45 -Data_Transpose!X$53)/Data_Transpose!X$54, Data_Transpose!X45)</f>
        <v>0</v>
      </c>
      <c r="Z45" s="48">
        <f>IF(Data_Transpose!Y45 &gt; 0, (Data_Transpose!Y45 -Data_Transpose!Y$53)/Data_Transpose!Y$54, Data_Transpose!Y45)</f>
        <v>3.0530971060304574E-2</v>
      </c>
      <c r="AA45" s="48">
        <f>IF(Data_Transpose!Z45 &gt; 0, (Data_Transpose!Z45 -Data_Transpose!Z$53)/Data_Transpose!Z$54, Data_Transpose!Z45)</f>
        <v>0.73855008637147379</v>
      </c>
      <c r="AB45" s="48">
        <f>IF(Data_Transpose!AA45 &gt; 0, (Data_Transpose!AA45 -Data_Transpose!AA$53)/Data_Transpose!AA$54, Data_Transpose!AA45)</f>
        <v>0</v>
      </c>
      <c r="AC45" s="48">
        <f>IF(Data_Transpose!AB45 &gt; 0, (Data_Transpose!AB45 -Data_Transpose!AB$53)/Data_Transpose!AB$54, Data_Transpose!AB45)</f>
        <v>0</v>
      </c>
      <c r="AD45" s="48">
        <f>IF(Data_Transpose!AC45 &gt; 0, (Data_Transpose!AC45 -Data_Transpose!AC$53)/Data_Transpose!AC$54, Data_Transpose!AC45)</f>
        <v>-1.0886621079036349</v>
      </c>
      <c r="AE45" s="48">
        <f>IF(Data_Transpose!AD45 &gt; 0, (Data_Transpose!AD45 -Data_Transpose!AD$53)/Data_Transpose!AD$54, Data_Transpose!AD45)</f>
        <v>0.88894875277344954</v>
      </c>
      <c r="AF45" s="48">
        <f>IF(Data_Transpose!AE45 &gt; 0, (Data_Transpose!AE45 -Data_Transpose!AE$53)/Data_Transpose!AE$54, Data_Transpose!AE45)</f>
        <v>-1.1547005383792517</v>
      </c>
      <c r="AG45" s="48">
        <f>IF(Data_Transpose!AF45 &gt; 0, (Data_Transpose!AF45 -Data_Transpose!AF$53)/Data_Transpose!AF$54, Data_Transpose!AF45)</f>
        <v>0</v>
      </c>
      <c r="AH45" s="48">
        <f>IF(Data_Transpose!AG45 &gt; 0, (Data_Transpose!AG45 -Data_Transpose!AG$53)/Data_Transpose!AG$54, Data_Transpose!AG45)</f>
        <v>0</v>
      </c>
      <c r="AI45" s="48">
        <f>IF(Data_Transpose!AH45 &gt; 0, (Data_Transpose!AH45 -Data_Transpose!AH$53)/Data_Transpose!AH$54, Data_Transpose!AH45)</f>
        <v>0</v>
      </c>
      <c r="AJ45" s="48">
        <f>IF(Data_Transpose!AI45 &gt; 0, (Data_Transpose!AI45 -Data_Transpose!AI$53)/Data_Transpose!AI$54, Data_Transpose!AI45)</f>
        <v>-0.27712848393570699</v>
      </c>
      <c r="AK45" s="48">
        <f>IF(Data_Transpose!AJ45 &gt; 0, (Data_Transpose!AJ45 -Data_Transpose!AJ$53)/Data_Transpose!AJ$54, Data_Transpose!AJ45)</f>
        <v>0</v>
      </c>
      <c r="AL45" s="48">
        <f>IF(Data_Transpose!AK45 &gt; 0, (Data_Transpose!AK45 -Data_Transpose!AK$53)/Data_Transpose!AK$54, Data_Transpose!AK45)</f>
        <v>0</v>
      </c>
      <c r="AM45" s="48">
        <f>IF(Data_Transpose!AL45 &gt; 0, (Data_Transpose!AL45 -Data_Transpose!AL$53)/Data_Transpose!AL$54, Data_Transpose!AL45)</f>
        <v>-0.39777955957877353</v>
      </c>
      <c r="AN45" s="48">
        <f>IF(Data_Transpose!AM45 &gt; 0, (Data_Transpose!AM45 -Data_Transpose!AM$53)/Data_Transpose!AM$54, Data_Transpose!AM45)</f>
        <v>0.62615401960525796</v>
      </c>
      <c r="AO45" s="48">
        <f>IF(Data_Transpose!AN45 &gt; 0, (Data_Transpose!AN45 -Data_Transpose!AN$53)/Data_Transpose!AN$54, Data_Transpose!AN45)</f>
        <v>-0.62622429108514943</v>
      </c>
      <c r="AP45" s="48">
        <f>IF(Data_Transpose!AO45 &gt; 0, (Data_Transpose!AO45 -Data_Transpose!AO$53)/Data_Transpose!AO$54, Data_Transpose!AO45)</f>
        <v>0</v>
      </c>
      <c r="AQ45" s="48">
        <f>IF(Data_Transpose!AP45 &gt; 0, (Data_Transpose!AP45 -Data_Transpose!AP$53)/Data_Transpose!AP$54, Data_Transpose!AP45)</f>
        <v>0.2985407170132659</v>
      </c>
      <c r="AR45" s="48">
        <f>IF(Data_Transpose!AQ45 &gt; 0, (Data_Transpose!AQ45 -Data_Transpose!AQ$53)/Data_Transpose!AQ$54, Data_Transpose!AQ45)</f>
        <v>0.72397370880059086</v>
      </c>
      <c r="AS45" s="48">
        <f>IF(Data_Transpose!AR45 &gt; 0, (Data_Transpose!AR45 -Data_Transpose!AR$53)/Data_Transpose!AR$54, Data_Transpose!AR45)</f>
        <v>-0.13349047343893744</v>
      </c>
      <c r="AT45" s="48">
        <f>IF(Data_Transpose!AS45 &gt; 0, (Data_Transpose!AS45 -Data_Transpose!AS$53)/Data_Transpose!AS$54, Data_Transpose!AS45)</f>
        <v>0</v>
      </c>
      <c r="AU45" s="48">
        <f>IF(Data_Transpose!AT45 &gt; 0, (Data_Transpose!AT45 -Data_Transpose!AT$53)/Data_Transpose!AT$54, Data_Transpose!AT45)</f>
        <v>-1.8708286933869707</v>
      </c>
      <c r="AV45" s="48">
        <f>IF(Data_Transpose!AU45 &gt; 0, (Data_Transpose!AU45 -Data_Transpose!AU$53)/Data_Transpose!AU$54, Data_Transpose!AU45)</f>
        <v>-0.37893237337253671</v>
      </c>
      <c r="AW45" s="48">
        <f>IF(Data_Transpose!AV45 &gt; 0, (Data_Transpose!AV45 -Data_Transpose!AV$53)/Data_Transpose!AV$54, Data_Transpose!AV45)</f>
        <v>0.15990864972135743</v>
      </c>
      <c r="AX45" s="48">
        <f>IF(Data_Transpose!AW45 &gt; 0, (Data_Transpose!AW45 -Data_Transpose!AW$53)/Data_Transpose!AW$54, Data_Transpose!AW45)</f>
        <v>0</v>
      </c>
      <c r="AY45" s="48">
        <f>IF(Data_Transpose!AX45 &gt; 0, (Data_Transpose!AX45 -Data_Transpose!AX$53)/Data_Transpose!AX$54, Data_Transpose!AX45)</f>
        <v>-0.89758402352896971</v>
      </c>
      <c r="AZ45" s="48">
        <f>IF(Data_Transpose!AY45 &gt; 0, (Data_Transpose!AY45 -Data_Transpose!AY$53)/Data_Transpose!AY$54, Data_Transpose!AY45)</f>
        <v>0</v>
      </c>
      <c r="BA45" s="48">
        <f>IF(Data_Transpose!AZ45 &gt; 0, (Data_Transpose!AZ45 -Data_Transpose!AZ$53)/Data_Transpose!AZ$54, Data_Transpose!AZ45)</f>
        <v>-1.1726039399558574</v>
      </c>
      <c r="BB45" s="48">
        <f>IF(Data_Transpose!BA45 &gt; 0, (Data_Transpose!BA45 -Data_Transpose!BA$53)/Data_Transpose!BA$54, Data_Transpose!BA45)</f>
        <v>0</v>
      </c>
      <c r="BC45" s="48">
        <f>IF(Data_Transpose!BB45 &gt; 0, (Data_Transpose!BB45 -Data_Transpose!BB$53)/Data_Transpose!BB$54, Data_Transpose!BB45)</f>
        <v>0</v>
      </c>
      <c r="BD45" s="48">
        <f>IF(Data_Transpose!BC45 &gt; 0, (Data_Transpose!BC45 -Data_Transpose!BC$53)/Data_Transpose!BC$54, Data_Transpose!BC45)</f>
        <v>0.78717608099798386</v>
      </c>
      <c r="BE45" s="48">
        <f>IF(Data_Transpose!BD45 &gt; 0, (Data_Transpose!BD45 -Data_Transpose!BD$53)/Data_Transpose!BD$54, Data_Transpose!BD45)</f>
        <v>-1.0444659357341894</v>
      </c>
      <c r="BF45" s="48">
        <f>IF(Data_Transpose!BE45 &gt; 0, (Data_Transpose!BE45 -Data_Transpose!BE$53)/Data_Transpose!BE$54, Data_Transpose!BE45)</f>
        <v>-2.6064383144366392</v>
      </c>
      <c r="BG45" s="48">
        <f>IF(Data_Transpose!BF45 &gt; 0, (Data_Transpose!BF45 -Data_Transpose!BF$53)/Data_Transpose!BF$54, Data_Transpose!BF45)</f>
        <v>0</v>
      </c>
      <c r="BH45" s="48">
        <f>IF(Data_Transpose!BH45 &gt; 0, (Data_Transpose!BH45 -Data_Transpose!BH$53)/Data_Transpose!BH$54, Data_Transpose!BH45)</f>
        <v>0.84327404271156703</v>
      </c>
      <c r="BI45" s="48">
        <f>IF(Data_Transpose!BI45 &gt; 0, (Data_Transpose!BI45 -Data_Transpose!BI$53)/Data_Transpose!BI$54, Data_Transpose!BI45)</f>
        <v>0</v>
      </c>
      <c r="BJ45" s="48">
        <f>IF(Data_Transpose!BJ45 &gt; 0, (Data_Transpose!BJ45 -Data_Transpose!BJ$53)/Data_Transpose!BJ$54, Data_Transpose!BJ45)</f>
        <v>0</v>
      </c>
      <c r="BK45" s="48">
        <f>IF(Data_Transpose!BK45 &gt; 0, (Data_Transpose!BK45 -Data_Transpose!BK$53)/Data_Transpose!BK$54, Data_Transpose!BK45)</f>
        <v>-0.57207755354735546</v>
      </c>
      <c r="BL45" s="48">
        <f>IF(Data_Transpose!BL45 &gt; 0, (Data_Transpose!BL45 -Data_Transpose!BL$53)/Data_Transpose!BL$54, Data_Transpose!BL45)</f>
        <v>1.183215956619925</v>
      </c>
      <c r="BM45" s="48">
        <f>IF(Data_Transpose!BM45 &gt; 0, (Data_Transpose!BM45 -Data_Transpose!BM$53)/Data_Transpose!BM$54, Data_Transpose!BM45)</f>
        <v>0</v>
      </c>
      <c r="BN45" s="48">
        <f>IF(Data_Transpose!BN45 &gt; 0, (Data_Transpose!BN45 -Data_Transpose!BN$53)/Data_Transpose!BN$54, Data_Transpose!BN45)</f>
        <v>0.9023424467950969</v>
      </c>
      <c r="BO45" s="48">
        <f>IF(Data_Transpose!BO45 &gt; 0, (Data_Transpose!BO45 -Data_Transpose!BO$53)/Data_Transpose!BO$54, Data_Transpose!BO45)</f>
        <v>1.0568458151135756</v>
      </c>
      <c r="BP45" s="48">
        <f>IF(Data_Transpose!BP45 &gt; 0, (Data_Transpose!BP45 -Data_Transpose!BP$53)/Data_Transpose!BP$54, Data_Transpose!BP45)</f>
        <v>0.91417410033006963</v>
      </c>
      <c r="BQ45" s="48">
        <f>IF(Data_Transpose!BQ45 &gt; 0, (Data_Transpose!BQ45 -Data_Transpose!BQ$53)/Data_Transpose!BQ$54, Data_Transpose!BQ45)</f>
        <v>-0.94280904158206313</v>
      </c>
      <c r="BR45" s="48">
        <f>IF(Data_Transpose!BR45 &gt; 0, (Data_Transpose!BR45 -Data_Transpose!BR$53)/Data_Transpose!BR$54, Data_Transpose!BR45)</f>
        <v>-0.60803351032576791</v>
      </c>
      <c r="BS45" s="48">
        <f>IF(Data_Transpose!BS45 &gt; 0, (Data_Transpose!BS45 -Data_Transpose!BS$53)/Data_Transpose!BS$54, Data_Transpose!BS45)</f>
        <v>-6.6723719879219268E-2</v>
      </c>
      <c r="BT45" s="48">
        <f>IF(Data_Transpose!BT45 &gt; 0, (Data_Transpose!BT45 -Data_Transpose!BT$53)/Data_Transpose!BT$54, Data_Transpose!BT45)</f>
        <v>-1.8533643326646527</v>
      </c>
      <c r="BU45" s="48">
        <f>IF(Data_Transpose!BU45 &gt; 0, (Data_Transpose!BU45 -Data_Transpose!BU$53)/Data_Transpose!BU$54, Data_Transpose!BU45)</f>
        <v>0</v>
      </c>
      <c r="BV45" s="48">
        <f>IF(Data_Transpose!BV45 &gt; 0, (Data_Transpose!BV45 -Data_Transpose!BV$53)/Data_Transpose!BV$54, Data_Transpose!BV45)</f>
        <v>-0.88891327641894002</v>
      </c>
      <c r="BW45" s="48">
        <f>IF(Data_Transpose!BW45 &gt; 0, (Data_Transpose!BW45 -Data_Transpose!BW$53)/Data_Transpose!BW$54, Data_Transpose!BW45)</f>
        <v>0</v>
      </c>
      <c r="BX45" s="48">
        <f>IF(Data_Transpose!BX45 &gt; 0, (Data_Transpose!BX45 -Data_Transpose!BX$53)/Data_Transpose!BX$54, Data_Transpose!BX45)</f>
        <v>0.87358908803672808</v>
      </c>
      <c r="BY45" s="48">
        <f>IF(Data_Transpose!BY45 &gt; 0, (Data_Transpose!BY45 -Data_Transpose!BY$53)/Data_Transpose!BY$54, Data_Transpose!BY45)</f>
        <v>0</v>
      </c>
      <c r="BZ45" s="48">
        <f>IF(Data_Transpose!BZ45 &gt; 0, (Data_Transpose!BZ45 -Data_Transpose!BZ$53)/Data_Transpose!BZ$54, Data_Transpose!BZ45)</f>
        <v>0</v>
      </c>
      <c r="CA45" s="48">
        <f>IF(Data_Transpose!CA45 &gt; 0, (Data_Transpose!CA45 -Data_Transpose!CA$53)/Data_Transpose!CA$54, Data_Transpose!CA45)</f>
        <v>0.94280904158206347</v>
      </c>
      <c r="CB45" s="48">
        <f>IF(Data_Transpose!CB45 &gt; 0, (Data_Transpose!CB45 -Data_Transpose!CB$53)/Data_Transpose!CB$54, Data_Transpose!CB45)</f>
        <v>0</v>
      </c>
      <c r="CC45" s="48">
        <f>IF(Data_Transpose!CD45 &gt; 0, (Data_Transpose!CD45 -Data_Transpose!CD$53)/Data_Transpose!CD$54, Data_Transpose!CD45)</f>
        <v>0.57735026918962318</v>
      </c>
      <c r="CD45" s="48">
        <f>IF(Data_Transpose!CE45 &gt; 0, (Data_Transpose!CE45 -Data_Transpose!CE$53)/Data_Transpose!CE$54, Data_Transpose!CE45)</f>
        <v>0</v>
      </c>
      <c r="CE45" s="48">
        <f>IF(Data_Transpose!CF45 &gt; 0, (Data_Transpose!CF45 -Data_Transpose!CF$53)/Data_Transpose!CF$54, Data_Transpose!CF45)</f>
        <v>-0.10092518287738522</v>
      </c>
      <c r="CF45" s="48">
        <f>IF(Data_Transpose!CG45 &gt; 0, (Data_Transpose!CG45 -Data_Transpose!CG$53)/Data_Transpose!CG$54, Data_Transpose!CG45)</f>
        <v>0</v>
      </c>
      <c r="CG45" s="48">
        <f>IF(Data_Transpose!CH45 &gt; 0, (Data_Transpose!CH45 -Data_Transpose!CH$53)/Data_Transpose!CH$54, Data_Transpose!CH45)</f>
        <v>0</v>
      </c>
      <c r="CH45" s="48">
        <f>IF(Data_Transpose!CI45 &gt; 0, (Data_Transpose!CI45 -Data_Transpose!CI$53)/Data_Transpose!CI$54, Data_Transpose!CI45)</f>
        <v>-0.47598814328302347</v>
      </c>
      <c r="CI45" s="48">
        <f>IF(Data_Transpose!CJ45 &gt; 0, (Data_Transpose!CJ45 -Data_Transpose!CJ$53)/Data_Transpose!CJ$54, Data_Transpose!CJ45)</f>
        <v>0</v>
      </c>
      <c r="CJ45" s="48">
        <f>IF(Data_Transpose!CK45 &gt; 0, (Data_Transpose!CK45 -Data_Transpose!CK$53)/Data_Transpose!CK$54, Data_Transpose!CK45)</f>
        <v>0</v>
      </c>
      <c r="CK45" s="48">
        <f>IF(Data_Transpose!CL45 &gt; 0, (Data_Transpose!CL45 -Data_Transpose!CL$53)/Data_Transpose!CL$54, Data_Transpose!CL45)</f>
        <v>1.2282070546133994</v>
      </c>
      <c r="CL45" s="48">
        <f>IF(Data_Transpose!CM45 &gt; 0, (Data_Transpose!CM45 -Data_Transpose!CM$53)/Data_Transpose!CM$54, Data_Transpose!CM45)</f>
        <v>0</v>
      </c>
      <c r="CM45" s="48">
        <f>IF(Data_Transpose!CN45 &gt; 0, (Data_Transpose!CN45 -Data_Transpose!CN$53)/Data_Transpose!CN$54, Data_Transpose!CN45)</f>
        <v>0.74161984870956632</v>
      </c>
      <c r="CN45" s="48">
        <f>IF(Data_Transpose!CO45 &gt; 0, (Data_Transpose!CO45 -Data_Transpose!CO$53)/Data_Transpose!CO$54, Data_Transpose!CO45)</f>
        <v>0.92582009977255142</v>
      </c>
      <c r="CO45" s="48">
        <f>IF(Data_Transpose!CP45 &gt; 0, (Data_Transpose!CP45 -Data_Transpose!CP$53)/Data_Transpose!CP$54, Data_Transpose!CP45)</f>
        <v>-0.71824300614277725</v>
      </c>
      <c r="CP45" s="48">
        <f>IF(Data_Transpose!CQ45 &gt; 0, (Data_Transpose!CQ45 -Data_Transpose!CQ$53)/Data_Transpose!CQ$54, Data_Transpose!CQ45)</f>
        <v>1.7208372423261411</v>
      </c>
      <c r="CQ45" s="48">
        <f>IF(Data_Transpose!CR45 &gt; 0, (Data_Transpose!CR45 -Data_Transpose!CR$53)/Data_Transpose!CR$54, Data_Transpose!CR45)</f>
        <v>0</v>
      </c>
      <c r="CR45" s="48">
        <f>IF(Data_Transpose!CS45 &gt; 0, (Data_Transpose!CS45 -Data_Transpose!CS$53)/Data_Transpose!CS$54, Data_Transpose!CS45)</f>
        <v>-1.1473412488845431</v>
      </c>
      <c r="CU45" s="47">
        <f t="shared" si="2"/>
        <v>0</v>
      </c>
      <c r="CV45" s="47">
        <f t="shared" si="3"/>
        <v>0</v>
      </c>
      <c r="CW45" s="47">
        <f t="shared" si="4"/>
        <v>0</v>
      </c>
      <c r="CX45" s="47">
        <f t="shared" si="5"/>
        <v>0</v>
      </c>
      <c r="CY45" s="47">
        <f t="shared" si="6"/>
        <v>0</v>
      </c>
      <c r="CZ45" s="47">
        <f t="shared" si="7"/>
        <v>0</v>
      </c>
      <c r="DA45" s="47">
        <f t="shared" si="8"/>
        <v>0</v>
      </c>
      <c r="DB45" s="47">
        <f t="shared" si="9"/>
        <v>0</v>
      </c>
      <c r="DC45" s="47">
        <f t="shared" si="10"/>
        <v>0</v>
      </c>
      <c r="DD45" s="47">
        <f t="shared" si="11"/>
        <v>0</v>
      </c>
      <c r="DE45" s="47">
        <f t="shared" si="12"/>
        <v>0</v>
      </c>
      <c r="DF45" s="47">
        <f t="shared" si="13"/>
        <v>0</v>
      </c>
      <c r="DG45" s="47">
        <f t="shared" si="14"/>
        <v>0</v>
      </c>
      <c r="DH45" s="47">
        <f t="shared" si="15"/>
        <v>0</v>
      </c>
      <c r="DI45" s="47">
        <f t="shared" si="16"/>
        <v>0</v>
      </c>
      <c r="DJ45" s="47">
        <f t="shared" si="17"/>
        <v>0</v>
      </c>
      <c r="DK45" s="47">
        <f t="shared" si="18"/>
        <v>0</v>
      </c>
      <c r="DL45" s="47">
        <f t="shared" si="19"/>
        <v>0</v>
      </c>
      <c r="DM45" s="47">
        <f t="shared" si="20"/>
        <v>0</v>
      </c>
      <c r="DN45" s="47">
        <f t="shared" si="21"/>
        <v>0</v>
      </c>
      <c r="DO45" s="47">
        <f t="shared" si="22"/>
        <v>0</v>
      </c>
      <c r="DP45" s="47">
        <f t="shared" si="23"/>
        <v>0</v>
      </c>
      <c r="DQ45" s="47">
        <f t="shared" si="24"/>
        <v>0</v>
      </c>
      <c r="DR45" s="47">
        <f t="shared" si="25"/>
        <v>0</v>
      </c>
      <c r="DS45" s="47">
        <f t="shared" si="26"/>
        <v>0</v>
      </c>
      <c r="DT45" s="47">
        <f t="shared" si="27"/>
        <v>0</v>
      </c>
      <c r="DU45" s="47">
        <f t="shared" si="28"/>
        <v>0</v>
      </c>
      <c r="DV45" s="47">
        <f t="shared" si="29"/>
        <v>0</v>
      </c>
      <c r="DW45" s="47">
        <f t="shared" si="30"/>
        <v>0</v>
      </c>
      <c r="DX45" s="47">
        <f t="shared" si="31"/>
        <v>0</v>
      </c>
      <c r="DY45" s="47">
        <f t="shared" si="32"/>
        <v>0</v>
      </c>
      <c r="DZ45" s="47">
        <f t="shared" si="33"/>
        <v>0</v>
      </c>
      <c r="EA45" s="47">
        <f t="shared" si="34"/>
        <v>0</v>
      </c>
      <c r="EB45" s="47">
        <f t="shared" si="35"/>
        <v>0</v>
      </c>
      <c r="EC45" s="47">
        <f t="shared" si="36"/>
        <v>0</v>
      </c>
      <c r="ED45" s="47">
        <f t="shared" si="37"/>
        <v>0</v>
      </c>
      <c r="EE45" s="47">
        <f t="shared" si="38"/>
        <v>0</v>
      </c>
      <c r="EF45" s="47">
        <f t="shared" si="39"/>
        <v>0</v>
      </c>
      <c r="EG45" s="47">
        <f t="shared" si="40"/>
        <v>0</v>
      </c>
      <c r="EH45" s="47">
        <f t="shared" si="41"/>
        <v>0</v>
      </c>
      <c r="EI45" s="47">
        <f t="shared" si="42"/>
        <v>0</v>
      </c>
      <c r="EJ45" s="47">
        <f t="shared" si="43"/>
        <v>0</v>
      </c>
      <c r="EK45" s="47">
        <f t="shared" si="44"/>
        <v>0</v>
      </c>
      <c r="EL45" s="47">
        <f t="shared" si="45"/>
        <v>0</v>
      </c>
      <c r="EM45" s="47">
        <f t="shared" si="46"/>
        <v>0</v>
      </c>
      <c r="EN45" s="47">
        <f t="shared" si="47"/>
        <v>0</v>
      </c>
      <c r="EO45" s="47">
        <f t="shared" si="48"/>
        <v>0</v>
      </c>
      <c r="EP45" s="47">
        <f t="shared" si="49"/>
        <v>0</v>
      </c>
      <c r="EQ45" s="47">
        <f t="shared" si="50"/>
        <v>0</v>
      </c>
      <c r="ER45" s="47">
        <f t="shared" si="51"/>
        <v>0</v>
      </c>
      <c r="ES45" s="47">
        <f t="shared" si="52"/>
        <v>0</v>
      </c>
      <c r="ET45" s="47">
        <f t="shared" si="53"/>
        <v>0</v>
      </c>
      <c r="EU45" s="47">
        <f t="shared" si="54"/>
        <v>0</v>
      </c>
      <c r="EV45" s="47">
        <f t="shared" si="55"/>
        <v>0</v>
      </c>
      <c r="EW45" s="47">
        <f t="shared" si="56"/>
        <v>0</v>
      </c>
      <c r="EX45" s="47">
        <f t="shared" si="57"/>
        <v>0</v>
      </c>
      <c r="EY45" s="47">
        <f t="shared" si="58"/>
        <v>0</v>
      </c>
      <c r="EZ45" s="47">
        <f t="shared" si="59"/>
        <v>0</v>
      </c>
      <c r="FA45" s="47">
        <f t="shared" si="60"/>
        <v>0</v>
      </c>
      <c r="FB45" s="47">
        <f t="shared" si="61"/>
        <v>0</v>
      </c>
      <c r="FC45" s="47">
        <f t="shared" si="62"/>
        <v>0</v>
      </c>
      <c r="FD45" s="47">
        <f t="shared" si="63"/>
        <v>0</v>
      </c>
      <c r="FE45" s="47">
        <f t="shared" si="64"/>
        <v>0</v>
      </c>
      <c r="FF45" s="47">
        <f t="shared" si="65"/>
        <v>0</v>
      </c>
      <c r="FG45" s="47">
        <f t="shared" si="66"/>
        <v>0</v>
      </c>
      <c r="FH45" s="47">
        <f t="shared" si="67"/>
        <v>0</v>
      </c>
      <c r="FI45" s="47">
        <f t="shared" si="68"/>
        <v>0</v>
      </c>
      <c r="FJ45" s="47">
        <f t="shared" si="69"/>
        <v>0</v>
      </c>
      <c r="FK45" s="47">
        <f t="shared" si="70"/>
        <v>0</v>
      </c>
      <c r="FL45" s="47">
        <f t="shared" si="71"/>
        <v>0</v>
      </c>
      <c r="FM45" s="47">
        <f t="shared" si="72"/>
        <v>0</v>
      </c>
      <c r="FN45" s="47">
        <f t="shared" si="73"/>
        <v>0</v>
      </c>
      <c r="FO45" s="47">
        <f t="shared" si="74"/>
        <v>0</v>
      </c>
      <c r="FP45" s="47">
        <f t="shared" si="75"/>
        <v>0</v>
      </c>
      <c r="FQ45" s="47">
        <f t="shared" si="76"/>
        <v>0</v>
      </c>
      <c r="FR45" s="47">
        <f t="shared" si="77"/>
        <v>0</v>
      </c>
      <c r="FS45" s="47">
        <f t="shared" si="78"/>
        <v>0</v>
      </c>
      <c r="FT45" s="47">
        <f t="shared" si="79"/>
        <v>0</v>
      </c>
      <c r="FU45" s="47">
        <f t="shared" si="80"/>
        <v>0</v>
      </c>
      <c r="FV45" s="47">
        <f t="shared" si="81"/>
        <v>0</v>
      </c>
      <c r="FW45" s="47">
        <f t="shared" si="82"/>
        <v>0</v>
      </c>
      <c r="FX45" s="47">
        <f t="shared" si="83"/>
        <v>0</v>
      </c>
      <c r="FY45" s="47">
        <f t="shared" si="84"/>
        <v>0</v>
      </c>
      <c r="FZ45" s="47">
        <f t="shared" si="85"/>
        <v>0</v>
      </c>
      <c r="GA45" s="47">
        <f t="shared" si="86"/>
        <v>0</v>
      </c>
      <c r="GB45" s="47">
        <f t="shared" si="87"/>
        <v>0</v>
      </c>
      <c r="GC45" s="47">
        <f t="shared" si="88"/>
        <v>0</v>
      </c>
      <c r="GD45" s="47">
        <f t="shared" si="89"/>
        <v>0</v>
      </c>
      <c r="GE45" s="47">
        <f t="shared" si="90"/>
        <v>0</v>
      </c>
      <c r="GF45" s="47">
        <f t="shared" si="91"/>
        <v>0</v>
      </c>
      <c r="GG45" s="47">
        <f t="shared" si="92"/>
        <v>0</v>
      </c>
      <c r="GH45" s="47">
        <f t="shared" si="93"/>
        <v>0</v>
      </c>
      <c r="GI45" s="47">
        <f t="shared" si="94"/>
        <v>0</v>
      </c>
      <c r="GJ45" s="47">
        <f t="shared" si="95"/>
        <v>0</v>
      </c>
    </row>
    <row r="46" spans="1:192" ht="15">
      <c r="A46" s="2" t="s">
        <v>49</v>
      </c>
      <c r="B46" s="48">
        <f>IF(Data_Transpose!CC46 &gt; 0, (Data_Transpose!CC46 -Data_Transpose!CC$53)/Data_Transpose!CC$54, Data_Transpose!CC46)</f>
        <v>0</v>
      </c>
      <c r="C46" s="48">
        <f>IF(Data_Transpose!P46 &gt; 0, (Data_Transpose!P46 -Data_Transpose!P$53)/Data_Transpose!P$54, Data_Transpose!P46)</f>
        <v>0</v>
      </c>
      <c r="D46" s="48">
        <f>IF(Data_Transpose!G46 &gt; 0, (Data_Transpose!G46 -Data_Transpose!G$53)/Data_Transpose!G$54, Data_Transpose!G46)</f>
        <v>0</v>
      </c>
      <c r="E46" s="48">
        <f>IF(Data_Transpose!B46 &gt; 0, (Data_Transpose!B46 -Data_Transpose!B$53)/Data_Transpose!B$54, Data_Transpose!B46)</f>
        <v>0</v>
      </c>
      <c r="F46" s="48">
        <f>IF(Data_Transpose!C46 &gt; 0, (Data_Transpose!C46 -Data_Transpose!C$53)/Data_Transpose!C$54, Data_Transpose!C46)</f>
        <v>0</v>
      </c>
      <c r="G46" s="48">
        <f>IF(Data_Transpose!D46 &gt; 0, (Data_Transpose!D46 -Data_Transpose!D$53)/Data_Transpose!D$54, Data_Transpose!D46)</f>
        <v>0</v>
      </c>
      <c r="H46" s="48">
        <f>IF(Data_Transpose!E46 &gt; 0, (Data_Transpose!E46 -Data_Transpose!E$53)/Data_Transpose!E$54, Data_Transpose!E46)</f>
        <v>0</v>
      </c>
      <c r="I46" s="48">
        <f>IF(Data_Transpose!F46 &gt; 0, (Data_Transpose!F46 -Data_Transpose!F$53)/Data_Transpose!F$54, Data_Transpose!F46)</f>
        <v>0</v>
      </c>
      <c r="J46" s="48">
        <f>IF(Data_Transpose!H46 &gt; 0, (Data_Transpose!H46 -Data_Transpose!H$53)/Data_Transpose!H$54, Data_Transpose!H46)</f>
        <v>0</v>
      </c>
      <c r="K46" s="48">
        <f>IF(Data_Transpose!I46 &gt; 0, (Data_Transpose!I46 -Data_Transpose!I$53)/Data_Transpose!I$54, Data_Transpose!I46)</f>
        <v>0</v>
      </c>
      <c r="L46" s="48">
        <f>IF(Data_Transpose!J46 &gt; 0, (Data_Transpose!J46 -Data_Transpose!J$53)/Data_Transpose!J$54, Data_Transpose!J46)</f>
        <v>0</v>
      </c>
      <c r="M46" s="48">
        <f>IF(Data_Transpose!K46 &gt; 0, (Data_Transpose!K46 -Data_Transpose!K$53)/Data_Transpose!K$54, Data_Transpose!K46)</f>
        <v>0</v>
      </c>
      <c r="N46" s="48">
        <f>IF(Data_Transpose!L46 &gt; 0, (Data_Transpose!L46 -Data_Transpose!L$53)/Data_Transpose!L$54, Data_Transpose!L46)</f>
        <v>0</v>
      </c>
      <c r="O46" s="48">
        <f>IF(Data_Transpose!M46 &gt; 0, (Data_Transpose!M46 -Data_Transpose!M$53)/Data_Transpose!M$54, Data_Transpose!M46)</f>
        <v>0</v>
      </c>
      <c r="P46" s="48">
        <f>IF(Data_Transpose!N46 &gt; 0, (Data_Transpose!N46 -Data_Transpose!N$53)/Data_Transpose!N$54, Data_Transpose!N46)</f>
        <v>0</v>
      </c>
      <c r="Q46" s="48">
        <f>IF(Data_Transpose!O46 &gt; 0, (Data_Transpose!O46 -Data_Transpose!O$53)/Data_Transpose!O$54, Data_Transpose!O46)</f>
        <v>0</v>
      </c>
      <c r="R46" s="48">
        <f>IF(Data_Transpose!Q46 &gt; 0, (Data_Transpose!Q46 -Data_Transpose!Q$53)/Data_Transpose!Q$54, Data_Transpose!Q46)</f>
        <v>0</v>
      </c>
      <c r="S46" s="48">
        <f>IF(Data_Transpose!R46 &gt; 0, (Data_Transpose!R46 -Data_Transpose!R$53)/Data_Transpose!R$54, Data_Transpose!R46)</f>
        <v>0</v>
      </c>
      <c r="T46" s="48">
        <f>IF(Data_Transpose!S46 &gt; 0, (Data_Transpose!S46 -Data_Transpose!S$53)/Data_Transpose!S$54, Data_Transpose!S46)</f>
        <v>0</v>
      </c>
      <c r="U46" s="48">
        <f>IF(Data_Transpose!T46 &gt; 0, (Data_Transpose!T46 -Data_Transpose!T$53)/Data_Transpose!T$54, Data_Transpose!T46)</f>
        <v>0</v>
      </c>
      <c r="V46" s="48">
        <f>IF(Data_Transpose!U46 &gt; 0, (Data_Transpose!U46 -Data_Transpose!U$53)/Data_Transpose!U$54, Data_Transpose!U46)</f>
        <v>0</v>
      </c>
      <c r="W46" s="48">
        <f>IF(Data_Transpose!V46 &gt; 0, (Data_Transpose!V46 -Data_Transpose!V$53)/Data_Transpose!V$54, Data_Transpose!V46)</f>
        <v>-0.12213526949125404</v>
      </c>
      <c r="X46" s="48">
        <f>IF(Data_Transpose!W46 &gt; 0, (Data_Transpose!W46 -Data_Transpose!W$53)/Data_Transpose!W$54, Data_Transpose!W46)</f>
        <v>0</v>
      </c>
      <c r="Y46" s="48">
        <f>IF(Data_Transpose!X46 &gt; 0, (Data_Transpose!X46 -Data_Transpose!X$53)/Data_Transpose!X$54, Data_Transpose!X46)</f>
        <v>-1.4135935411814695</v>
      </c>
      <c r="Z46" s="48">
        <f>IF(Data_Transpose!Y46 &gt; 0, (Data_Transpose!Y46 -Data_Transpose!Y$53)/Data_Transpose!Y$54, Data_Transpose!Y46)</f>
        <v>0</v>
      </c>
      <c r="AA46" s="48">
        <f>IF(Data_Transpose!Z46 &gt; 0, (Data_Transpose!Z46 -Data_Transpose!Z$53)/Data_Transpose!Z$54, Data_Transpose!Z46)</f>
        <v>-0.17827071050345944</v>
      </c>
      <c r="AB46" s="48">
        <f>IF(Data_Transpose!AA46 &gt; 0, (Data_Transpose!AA46 -Data_Transpose!AA$53)/Data_Transpose!AA$54, Data_Transpose!AA46)</f>
        <v>0</v>
      </c>
      <c r="AC46" s="48">
        <f>IF(Data_Transpose!AB46 &gt; 0, (Data_Transpose!AB46 -Data_Transpose!AB$53)/Data_Transpose!AB$54, Data_Transpose!AB46)</f>
        <v>0</v>
      </c>
      <c r="AD46" s="48">
        <f>IF(Data_Transpose!AC46 &gt; 0, (Data_Transpose!AC46 -Data_Transpose!AC$53)/Data_Transpose!AC$54, Data_Transpose!AC46)</f>
        <v>0</v>
      </c>
      <c r="AE46" s="48">
        <f>IF(Data_Transpose!AD46 &gt; 0, (Data_Transpose!AD46 -Data_Transpose!AD$53)/Data_Transpose!AD$54, Data_Transpose!AD46)</f>
        <v>0</v>
      </c>
      <c r="AF46" s="48">
        <f>IF(Data_Transpose!AE46 &gt; 0, (Data_Transpose!AE46 -Data_Transpose!AE$53)/Data_Transpose!AE$54, Data_Transpose!AE46)</f>
        <v>0</v>
      </c>
      <c r="AG46" s="48">
        <f>IF(Data_Transpose!AF46 &gt; 0, (Data_Transpose!AF46 -Data_Transpose!AF$53)/Data_Transpose!AF$54, Data_Transpose!AF46)</f>
        <v>0</v>
      </c>
      <c r="AH46" s="48">
        <f>IF(Data_Transpose!AG46 &gt; 0, (Data_Transpose!AG46 -Data_Transpose!AG$53)/Data_Transpose!AG$54, Data_Transpose!AG46)</f>
        <v>0</v>
      </c>
      <c r="AI46" s="48">
        <f>IF(Data_Transpose!AH46 &gt; 0, (Data_Transpose!AH46 -Data_Transpose!AH$53)/Data_Transpose!AH$54, Data_Transpose!AH46)</f>
        <v>0</v>
      </c>
      <c r="AJ46" s="48">
        <f>IF(Data_Transpose!AI46 &gt; 0, (Data_Transpose!AI46 -Data_Transpose!AI$53)/Data_Transpose!AI$54, Data_Transpose!AI46)</f>
        <v>0</v>
      </c>
      <c r="AK46" s="48">
        <f>IF(Data_Transpose!AJ46 &gt; 0, (Data_Transpose!AJ46 -Data_Transpose!AJ$53)/Data_Transpose!AJ$54, Data_Transpose!AJ46)</f>
        <v>0</v>
      </c>
      <c r="AL46" s="48">
        <f>IF(Data_Transpose!AK46 &gt; 0, (Data_Transpose!AK46 -Data_Transpose!AK$53)/Data_Transpose!AK$54, Data_Transpose!AK46)</f>
        <v>0</v>
      </c>
      <c r="AM46" s="48">
        <f>IF(Data_Transpose!AL46 &gt; 0, (Data_Transpose!AL46 -Data_Transpose!AL$53)/Data_Transpose!AL$54, Data_Transpose!AL46)</f>
        <v>0</v>
      </c>
      <c r="AN46" s="48">
        <f>IF(Data_Transpose!AM46 &gt; 0, (Data_Transpose!AM46 -Data_Transpose!AM$53)/Data_Transpose!AM$54, Data_Transpose!AM46)</f>
        <v>-0.79312842483332613</v>
      </c>
      <c r="AO46" s="48">
        <f>IF(Data_Transpose!AN46 &gt; 0, (Data_Transpose!AN46 -Data_Transpose!AN$53)/Data_Transpose!AN$54, Data_Transpose!AN46)</f>
        <v>0</v>
      </c>
      <c r="AP46" s="48">
        <f>IF(Data_Transpose!AO46 &gt; 0, (Data_Transpose!AO46 -Data_Transpose!AO$53)/Data_Transpose!AO$54, Data_Transpose!AO46)</f>
        <v>0</v>
      </c>
      <c r="AQ46" s="48">
        <f>IF(Data_Transpose!AP46 &gt; 0, (Data_Transpose!AP46 -Data_Transpose!AP$53)/Data_Transpose!AP$54, Data_Transpose!AP46)</f>
        <v>0</v>
      </c>
      <c r="AR46" s="48">
        <f>IF(Data_Transpose!AQ46 &gt; 0, (Data_Transpose!AQ46 -Data_Transpose!AQ$53)/Data_Transpose!AQ$54, Data_Transpose!AQ46)</f>
        <v>0</v>
      </c>
      <c r="AS46" s="48">
        <f>IF(Data_Transpose!AR46 &gt; 0, (Data_Transpose!AR46 -Data_Transpose!AR$53)/Data_Transpose!AR$54, Data_Transpose!AR46)</f>
        <v>0</v>
      </c>
      <c r="AT46" s="48">
        <f>IF(Data_Transpose!AS46 &gt; 0, (Data_Transpose!AS46 -Data_Transpose!AS$53)/Data_Transpose!AS$54, Data_Transpose!AS46)</f>
        <v>0</v>
      </c>
      <c r="AU46" s="48">
        <f>IF(Data_Transpose!AT46 &gt; 0, (Data_Transpose!AT46 -Data_Transpose!AT$53)/Data_Transpose!AT$54, Data_Transpose!AT46)</f>
        <v>0</v>
      </c>
      <c r="AV46" s="48">
        <f>IF(Data_Transpose!AU46 &gt; 0, (Data_Transpose!AU46 -Data_Transpose!AU$53)/Data_Transpose!AU$54, Data_Transpose!AU46)</f>
        <v>0</v>
      </c>
      <c r="AW46" s="48">
        <f>IF(Data_Transpose!AV46 &gt; 0, (Data_Transpose!AV46 -Data_Transpose!AV$53)/Data_Transpose!AV$54, Data_Transpose!AV46)</f>
        <v>0</v>
      </c>
      <c r="AX46" s="48">
        <f>IF(Data_Transpose!AW46 &gt; 0, (Data_Transpose!AW46 -Data_Transpose!AW$53)/Data_Transpose!AW$54, Data_Transpose!AW46)</f>
        <v>0</v>
      </c>
      <c r="AY46" s="48">
        <f>IF(Data_Transpose!AX46 &gt; 0, (Data_Transpose!AX46 -Data_Transpose!AX$53)/Data_Transpose!AX$54, Data_Transpose!AX46)</f>
        <v>0</v>
      </c>
      <c r="AZ46" s="48">
        <f>IF(Data_Transpose!AY46 &gt; 0, (Data_Transpose!AY46 -Data_Transpose!AY$53)/Data_Transpose!AY$54, Data_Transpose!AY46)</f>
        <v>0</v>
      </c>
      <c r="BA46" s="48">
        <f>IF(Data_Transpose!AZ46 &gt; 0, (Data_Transpose!AZ46 -Data_Transpose!AZ$53)/Data_Transpose!AZ$54, Data_Transpose!AZ46)</f>
        <v>0</v>
      </c>
      <c r="BB46" s="48">
        <f>IF(Data_Transpose!BA46 &gt; 0, (Data_Transpose!BA46 -Data_Transpose!BA$53)/Data_Transpose!BA$54, Data_Transpose!BA46)</f>
        <v>0</v>
      </c>
      <c r="BC46" s="48">
        <f>IF(Data_Transpose!BB46 &gt; 0, (Data_Transpose!BB46 -Data_Transpose!BB$53)/Data_Transpose!BB$54, Data_Transpose!BB46)</f>
        <v>0</v>
      </c>
      <c r="BD46" s="48">
        <f>IF(Data_Transpose!BC46 &gt; 0, (Data_Transpose!BC46 -Data_Transpose!BC$53)/Data_Transpose!BC$54, Data_Transpose!BC46)</f>
        <v>-0.93029900481579941</v>
      </c>
      <c r="BE46" s="48">
        <f>IF(Data_Transpose!BD46 &gt; 0, (Data_Transpose!BD46 -Data_Transpose!BD$53)/Data_Transpose!BD$54, Data_Transpose!BD46)</f>
        <v>0</v>
      </c>
      <c r="BF46" s="48">
        <f>IF(Data_Transpose!BE46 &gt; 0, (Data_Transpose!BE46 -Data_Transpose!BE$53)/Data_Transpose!BE$54, Data_Transpose!BE46)</f>
        <v>0</v>
      </c>
      <c r="BG46" s="48">
        <f>IF(Data_Transpose!BF46 &gt; 0, (Data_Transpose!BF46 -Data_Transpose!BF$53)/Data_Transpose!BF$54, Data_Transpose!BF46)</f>
        <v>0</v>
      </c>
      <c r="BH46" s="48">
        <f>IF(Data_Transpose!BH46 &gt; 0, (Data_Transpose!BH46 -Data_Transpose!BH$53)/Data_Transpose!BH$54, Data_Transpose!BH46)</f>
        <v>0</v>
      </c>
      <c r="BI46" s="48">
        <f>IF(Data_Transpose!BI46 &gt; 0, (Data_Transpose!BI46 -Data_Transpose!BI$53)/Data_Transpose!BI$54, Data_Transpose!BI46)</f>
        <v>0</v>
      </c>
      <c r="BJ46" s="48">
        <f>IF(Data_Transpose!BJ46 &gt; 0, (Data_Transpose!BJ46 -Data_Transpose!BJ$53)/Data_Transpose!BJ$54, Data_Transpose!BJ46)</f>
        <v>0.758287544405155</v>
      </c>
      <c r="BK46" s="48">
        <f>IF(Data_Transpose!BK46 &gt; 0, (Data_Transpose!BK46 -Data_Transpose!BK$53)/Data_Transpose!BK$54, Data_Transpose!BK46)</f>
        <v>0</v>
      </c>
      <c r="BL46" s="48">
        <f>IF(Data_Transpose!BL46 &gt; 0, (Data_Transpose!BL46 -Data_Transpose!BL$53)/Data_Transpose!BL$54, Data_Transpose!BL46)</f>
        <v>0</v>
      </c>
      <c r="BM46" s="48">
        <f>IF(Data_Transpose!BM46 &gt; 0, (Data_Transpose!BM46 -Data_Transpose!BM$53)/Data_Transpose!BM$54, Data_Transpose!BM46)</f>
        <v>0</v>
      </c>
      <c r="BN46" s="48">
        <f>IF(Data_Transpose!BN46 &gt; 0, (Data_Transpose!BN46 -Data_Transpose!BN$53)/Data_Transpose!BN$54, Data_Transpose!BN46)</f>
        <v>0.9023424467950969</v>
      </c>
      <c r="BO46" s="48">
        <f>IF(Data_Transpose!BO46 &gt; 0, (Data_Transpose!BO46 -Data_Transpose!BO$53)/Data_Transpose!BO$54, Data_Transpose!BO46)</f>
        <v>0</v>
      </c>
      <c r="BP46" s="48">
        <f>IF(Data_Transpose!BP46 &gt; 0, (Data_Transpose!BP46 -Data_Transpose!BP$53)/Data_Transpose!BP$54, Data_Transpose!BP46)</f>
        <v>0</v>
      </c>
      <c r="BQ46" s="48">
        <f>IF(Data_Transpose!BQ46 &gt; 0, (Data_Transpose!BQ46 -Data_Transpose!BQ$53)/Data_Transpose!BQ$54, Data_Transpose!BQ46)</f>
        <v>0</v>
      </c>
      <c r="BR46" s="48">
        <f>IF(Data_Transpose!BR46 &gt; 0, (Data_Transpose!BR46 -Data_Transpose!BR$53)/Data_Transpose!BR$54, Data_Transpose!BR46)</f>
        <v>0</v>
      </c>
      <c r="BS46" s="48">
        <f>IF(Data_Transpose!BS46 &gt; 0, (Data_Transpose!BS46 -Data_Transpose!BS$53)/Data_Transpose!BS$54, Data_Transpose!BS46)</f>
        <v>1.267750677705171</v>
      </c>
      <c r="BT46" s="48">
        <f>IF(Data_Transpose!BT46 &gt; 0, (Data_Transpose!BT46 -Data_Transpose!BT$53)/Data_Transpose!BT$54, Data_Transpose!BT46)</f>
        <v>0</v>
      </c>
      <c r="BU46" s="48">
        <f>IF(Data_Transpose!BU46 &gt; 0, (Data_Transpose!BU46 -Data_Transpose!BU$53)/Data_Transpose!BU$54, Data_Transpose!BU46)</f>
        <v>0</v>
      </c>
      <c r="BV46" s="48">
        <f>IF(Data_Transpose!BV46 &gt; 0, (Data_Transpose!BV46 -Data_Transpose!BV$53)/Data_Transpose!BV$54, Data_Transpose!BV46)</f>
        <v>0</v>
      </c>
      <c r="BW46" s="48">
        <f>IF(Data_Transpose!BW46 &gt; 0, (Data_Transpose!BW46 -Data_Transpose!BW$53)/Data_Transpose!BW$54, Data_Transpose!BW46)</f>
        <v>0</v>
      </c>
      <c r="BX46" s="48">
        <f>IF(Data_Transpose!BX46 &gt; 0, (Data_Transpose!BX46 -Data_Transpose!BX$53)/Data_Transpose!BX$54, Data_Transpose!BX46)</f>
        <v>-0.87358908803672808</v>
      </c>
      <c r="BY46" s="48">
        <f>IF(Data_Transpose!BY46 &gt; 0, (Data_Transpose!BY46 -Data_Transpose!BY$53)/Data_Transpose!BY$54, Data_Transpose!BY46)</f>
        <v>0</v>
      </c>
      <c r="BZ46" s="48">
        <f>IF(Data_Transpose!BZ46 &gt; 0, (Data_Transpose!BZ46 -Data_Transpose!BZ$53)/Data_Transpose!BZ$54, Data_Transpose!BZ46)</f>
        <v>0</v>
      </c>
      <c r="CA46" s="48">
        <f>IF(Data_Transpose!CA46 &gt; 0, (Data_Transpose!CA46 -Data_Transpose!CA$53)/Data_Transpose!CA$54, Data_Transpose!CA46)</f>
        <v>0</v>
      </c>
      <c r="CB46" s="48">
        <f>IF(Data_Transpose!CB46 &gt; 0, (Data_Transpose!CB46 -Data_Transpose!CB$53)/Data_Transpose!CB$54, Data_Transpose!CB46)</f>
        <v>0</v>
      </c>
      <c r="CC46" s="48">
        <f>IF(Data_Transpose!CD46 &gt; 0, (Data_Transpose!CD46 -Data_Transpose!CD$53)/Data_Transpose!CD$54, Data_Transpose!CD46)</f>
        <v>0</v>
      </c>
      <c r="CD46" s="48">
        <f>IF(Data_Transpose!CE46 &gt; 0, (Data_Transpose!CE46 -Data_Transpose!CE$53)/Data_Transpose!CE$54, Data_Transpose!CE46)</f>
        <v>0</v>
      </c>
      <c r="CE46" s="48">
        <f>IF(Data_Transpose!CF46 &gt; 0, (Data_Transpose!CF46 -Data_Transpose!CF$53)/Data_Transpose!CF$54, Data_Transpose!CF46)</f>
        <v>-0.10092518287738522</v>
      </c>
      <c r="CF46" s="48">
        <f>IF(Data_Transpose!CG46 &gt; 0, (Data_Transpose!CG46 -Data_Transpose!CG$53)/Data_Transpose!CG$54, Data_Transpose!CG46)</f>
        <v>0</v>
      </c>
      <c r="CG46" s="48">
        <f>IF(Data_Transpose!CH46 &gt; 0, (Data_Transpose!CH46 -Data_Transpose!CH$53)/Data_Transpose!CH$54, Data_Transpose!CH46)</f>
        <v>0</v>
      </c>
      <c r="CH46" s="48">
        <f>IF(Data_Transpose!CI46 &gt; 0, (Data_Transpose!CI46 -Data_Transpose!CI$53)/Data_Transpose!CI$54, Data_Transpose!CI46)</f>
        <v>0</v>
      </c>
      <c r="CI46" s="48">
        <f>IF(Data_Transpose!CJ46 &gt; 0, (Data_Transpose!CJ46 -Data_Transpose!CJ$53)/Data_Transpose!CJ$54, Data_Transpose!CJ46)</f>
        <v>0</v>
      </c>
      <c r="CJ46" s="48">
        <f>IF(Data_Transpose!CK46 &gt; 0, (Data_Transpose!CK46 -Data_Transpose!CK$53)/Data_Transpose!CK$54, Data_Transpose!CK46)</f>
        <v>0</v>
      </c>
      <c r="CK46" s="48">
        <f>IF(Data_Transpose!CL46 &gt; 0, (Data_Transpose!CL46 -Data_Transpose!CL$53)/Data_Transpose!CL$54, Data_Transpose!CL46)</f>
        <v>0</v>
      </c>
      <c r="CL46" s="48">
        <f>IF(Data_Transpose!CM46 &gt; 0, (Data_Transpose!CM46 -Data_Transpose!CM$53)/Data_Transpose!CM$54, Data_Transpose!CM46)</f>
        <v>0</v>
      </c>
      <c r="CM46" s="48">
        <f>IF(Data_Transpose!CN46 &gt; 0, (Data_Transpose!CN46 -Data_Transpose!CN$53)/Data_Transpose!CN$54, Data_Transpose!CN46)</f>
        <v>0</v>
      </c>
      <c r="CN46" s="48">
        <f>IF(Data_Transpose!CO46 &gt; 0, (Data_Transpose!CO46 -Data_Transpose!CO$53)/Data_Transpose!CO$54, Data_Transpose!CO46)</f>
        <v>0</v>
      </c>
      <c r="CO46" s="48">
        <f>IF(Data_Transpose!CP46 &gt; 0, (Data_Transpose!CP46 -Data_Transpose!CP$53)/Data_Transpose!CP$54, Data_Transpose!CP46)</f>
        <v>0</v>
      </c>
      <c r="CP46" s="48">
        <f>IF(Data_Transpose!CQ46 &gt; 0, (Data_Transpose!CQ46 -Data_Transpose!CQ$53)/Data_Transpose!CQ$54, Data_Transpose!CQ46)</f>
        <v>0</v>
      </c>
      <c r="CQ46" s="48">
        <f>IF(Data_Transpose!CR46 &gt; 0, (Data_Transpose!CR46 -Data_Transpose!CR$53)/Data_Transpose!CR$54, Data_Transpose!CR46)</f>
        <v>0</v>
      </c>
      <c r="CR46" s="48">
        <f>IF(Data_Transpose!CS46 &gt; 0, (Data_Transpose!CS46 -Data_Transpose!CS$53)/Data_Transpose!CS$54, Data_Transpose!CS46)</f>
        <v>0</v>
      </c>
      <c r="CU46" s="47">
        <f t="shared" si="2"/>
        <v>0</v>
      </c>
      <c r="CV46" s="47">
        <f t="shared" si="3"/>
        <v>0</v>
      </c>
      <c r="CW46" s="47">
        <f t="shared" si="4"/>
        <v>0</v>
      </c>
      <c r="CX46" s="47">
        <f t="shared" si="5"/>
        <v>0</v>
      </c>
      <c r="CY46" s="47">
        <f t="shared" si="6"/>
        <v>0</v>
      </c>
      <c r="CZ46" s="47">
        <f t="shared" si="7"/>
        <v>0</v>
      </c>
      <c r="DA46" s="47">
        <f t="shared" si="8"/>
        <v>0</v>
      </c>
      <c r="DB46" s="47">
        <f t="shared" si="9"/>
        <v>0</v>
      </c>
      <c r="DC46" s="47">
        <f t="shared" si="10"/>
        <v>0</v>
      </c>
      <c r="DD46" s="47">
        <f t="shared" si="11"/>
        <v>0</v>
      </c>
      <c r="DE46" s="47">
        <f t="shared" si="12"/>
        <v>0</v>
      </c>
      <c r="DF46" s="47">
        <f t="shared" si="13"/>
        <v>0</v>
      </c>
      <c r="DG46" s="47">
        <f t="shared" si="14"/>
        <v>0</v>
      </c>
      <c r="DH46" s="47">
        <f t="shared" si="15"/>
        <v>0</v>
      </c>
      <c r="DI46" s="47">
        <f t="shared" si="16"/>
        <v>0</v>
      </c>
      <c r="DJ46" s="47">
        <f t="shared" si="17"/>
        <v>0</v>
      </c>
      <c r="DK46" s="47">
        <f t="shared" si="18"/>
        <v>0</v>
      </c>
      <c r="DL46" s="47">
        <f t="shared" si="19"/>
        <v>0</v>
      </c>
      <c r="DM46" s="47">
        <f t="shared" si="20"/>
        <v>0</v>
      </c>
      <c r="DN46" s="47">
        <f t="shared" si="21"/>
        <v>0</v>
      </c>
      <c r="DO46" s="47">
        <f t="shared" si="22"/>
        <v>0</v>
      </c>
      <c r="DP46" s="47">
        <f t="shared" si="23"/>
        <v>0</v>
      </c>
      <c r="DQ46" s="47">
        <f t="shared" si="24"/>
        <v>0</v>
      </c>
      <c r="DR46" s="47">
        <f t="shared" si="25"/>
        <v>0</v>
      </c>
      <c r="DS46" s="47">
        <f t="shared" si="26"/>
        <v>0</v>
      </c>
      <c r="DT46" s="47">
        <f t="shared" si="27"/>
        <v>0</v>
      </c>
      <c r="DU46" s="47">
        <f t="shared" si="28"/>
        <v>0</v>
      </c>
      <c r="DV46" s="47">
        <f t="shared" si="29"/>
        <v>0</v>
      </c>
      <c r="DW46" s="47">
        <f t="shared" si="30"/>
        <v>0</v>
      </c>
      <c r="DX46" s="47">
        <f t="shared" si="31"/>
        <v>0</v>
      </c>
      <c r="DY46" s="47">
        <f t="shared" si="32"/>
        <v>0</v>
      </c>
      <c r="DZ46" s="47">
        <f t="shared" si="33"/>
        <v>0</v>
      </c>
      <c r="EA46" s="47">
        <f t="shared" si="34"/>
        <v>0</v>
      </c>
      <c r="EB46" s="47">
        <f t="shared" si="35"/>
        <v>0</v>
      </c>
      <c r="EC46" s="47">
        <f t="shared" si="36"/>
        <v>0</v>
      </c>
      <c r="ED46" s="47">
        <f t="shared" si="37"/>
        <v>0</v>
      </c>
      <c r="EE46" s="47">
        <f t="shared" si="38"/>
        <v>0</v>
      </c>
      <c r="EF46" s="47">
        <f t="shared" si="39"/>
        <v>0</v>
      </c>
      <c r="EG46" s="47">
        <f t="shared" si="40"/>
        <v>0</v>
      </c>
      <c r="EH46" s="47">
        <f t="shared" si="41"/>
        <v>0</v>
      </c>
      <c r="EI46" s="47">
        <f t="shared" si="42"/>
        <v>0</v>
      </c>
      <c r="EJ46" s="47">
        <f t="shared" si="43"/>
        <v>0</v>
      </c>
      <c r="EK46" s="47">
        <f t="shared" si="44"/>
        <v>0</v>
      </c>
      <c r="EL46" s="47">
        <f t="shared" si="45"/>
        <v>0</v>
      </c>
      <c r="EM46" s="47">
        <f t="shared" si="46"/>
        <v>0</v>
      </c>
      <c r="EN46" s="47">
        <f t="shared" si="47"/>
        <v>0</v>
      </c>
      <c r="EO46" s="47">
        <f t="shared" si="48"/>
        <v>0</v>
      </c>
      <c r="EP46" s="47">
        <f t="shared" si="49"/>
        <v>0</v>
      </c>
      <c r="EQ46" s="47">
        <f t="shared" si="50"/>
        <v>0</v>
      </c>
      <c r="ER46" s="47">
        <f t="shared" si="51"/>
        <v>0</v>
      </c>
      <c r="ES46" s="47">
        <f t="shared" si="52"/>
        <v>0</v>
      </c>
      <c r="ET46" s="47">
        <f t="shared" si="53"/>
        <v>0</v>
      </c>
      <c r="EU46" s="47">
        <f t="shared" si="54"/>
        <v>0</v>
      </c>
      <c r="EV46" s="47">
        <f t="shared" si="55"/>
        <v>0</v>
      </c>
      <c r="EW46" s="47">
        <f t="shared" si="56"/>
        <v>0</v>
      </c>
      <c r="EX46" s="47">
        <f t="shared" si="57"/>
        <v>0</v>
      </c>
      <c r="EY46" s="47">
        <f t="shared" si="58"/>
        <v>0</v>
      </c>
      <c r="EZ46" s="47">
        <f t="shared" si="59"/>
        <v>0</v>
      </c>
      <c r="FA46" s="47">
        <f t="shared" si="60"/>
        <v>0</v>
      </c>
      <c r="FB46" s="47">
        <f t="shared" si="61"/>
        <v>0</v>
      </c>
      <c r="FC46" s="47">
        <f t="shared" si="62"/>
        <v>0</v>
      </c>
      <c r="FD46" s="47">
        <f t="shared" si="63"/>
        <v>0</v>
      </c>
      <c r="FE46" s="47">
        <f t="shared" si="64"/>
        <v>0</v>
      </c>
      <c r="FF46" s="47">
        <f t="shared" si="65"/>
        <v>0</v>
      </c>
      <c r="FG46" s="47">
        <f t="shared" si="66"/>
        <v>0</v>
      </c>
      <c r="FH46" s="47">
        <f t="shared" si="67"/>
        <v>0</v>
      </c>
      <c r="FI46" s="47">
        <f t="shared" si="68"/>
        <v>0</v>
      </c>
      <c r="FJ46" s="47">
        <f t="shared" si="69"/>
        <v>0</v>
      </c>
      <c r="FK46" s="47">
        <f t="shared" si="70"/>
        <v>0</v>
      </c>
      <c r="FL46" s="47">
        <f t="shared" si="71"/>
        <v>0</v>
      </c>
      <c r="FM46" s="47">
        <f t="shared" si="72"/>
        <v>0</v>
      </c>
      <c r="FN46" s="47">
        <f t="shared" si="73"/>
        <v>0</v>
      </c>
      <c r="FO46" s="47">
        <f t="shared" si="74"/>
        <v>0</v>
      </c>
      <c r="FP46" s="47">
        <f t="shared" si="75"/>
        <v>0</v>
      </c>
      <c r="FQ46" s="47">
        <f t="shared" si="76"/>
        <v>0</v>
      </c>
      <c r="FR46" s="47">
        <f t="shared" si="77"/>
        <v>0</v>
      </c>
      <c r="FS46" s="47">
        <f t="shared" si="78"/>
        <v>0</v>
      </c>
      <c r="FT46" s="47">
        <f t="shared" si="79"/>
        <v>0</v>
      </c>
      <c r="FU46" s="47">
        <f t="shared" si="80"/>
        <v>0</v>
      </c>
      <c r="FV46" s="47">
        <f t="shared" si="81"/>
        <v>0</v>
      </c>
      <c r="FW46" s="47">
        <f t="shared" si="82"/>
        <v>0</v>
      </c>
      <c r="FX46" s="47">
        <f t="shared" si="83"/>
        <v>0</v>
      </c>
      <c r="FY46" s="47">
        <f t="shared" si="84"/>
        <v>0</v>
      </c>
      <c r="FZ46" s="47">
        <f t="shared" si="85"/>
        <v>0</v>
      </c>
      <c r="GA46" s="47">
        <f t="shared" si="86"/>
        <v>0</v>
      </c>
      <c r="GB46" s="47">
        <f t="shared" si="87"/>
        <v>0</v>
      </c>
      <c r="GC46" s="47">
        <f t="shared" si="88"/>
        <v>0</v>
      </c>
      <c r="GD46" s="47">
        <f t="shared" si="89"/>
        <v>0</v>
      </c>
      <c r="GE46" s="47">
        <f t="shared" si="90"/>
        <v>0</v>
      </c>
      <c r="GF46" s="47">
        <f t="shared" si="91"/>
        <v>0</v>
      </c>
      <c r="GG46" s="47">
        <f t="shared" si="92"/>
        <v>0</v>
      </c>
      <c r="GH46" s="47">
        <f t="shared" si="93"/>
        <v>0</v>
      </c>
      <c r="GI46" s="47">
        <f t="shared" si="94"/>
        <v>0</v>
      </c>
      <c r="GJ46" s="47">
        <f t="shared" si="95"/>
        <v>0</v>
      </c>
    </row>
    <row r="47" spans="1:192" ht="15">
      <c r="A47" s="3" t="s">
        <v>50</v>
      </c>
      <c r="B47" s="48">
        <f>IF(Data_Transpose!CC47 &gt; 0, (Data_Transpose!CC47 -Data_Transpose!CC$53)/Data_Transpose!CC$54, Data_Transpose!CC47)</f>
        <v>0</v>
      </c>
      <c r="C47" s="48">
        <f>IF(Data_Transpose!P47 &gt; 0, (Data_Transpose!P47 -Data_Transpose!P$53)/Data_Transpose!P$54, Data_Transpose!P47)</f>
        <v>0</v>
      </c>
      <c r="D47" s="48">
        <f>IF(Data_Transpose!G47 &gt; 0, (Data_Transpose!G47 -Data_Transpose!G$53)/Data_Transpose!G$54, Data_Transpose!G47)</f>
        <v>0</v>
      </c>
      <c r="E47" s="48">
        <f>IF(Data_Transpose!B47 &gt; 0, (Data_Transpose!B47 -Data_Transpose!B$53)/Data_Transpose!B$54, Data_Transpose!B47)</f>
        <v>0</v>
      </c>
      <c r="F47" s="48">
        <f>IF(Data_Transpose!C47 &gt; 0, (Data_Transpose!C47 -Data_Transpose!C$53)/Data_Transpose!C$54, Data_Transpose!C47)</f>
        <v>0</v>
      </c>
      <c r="G47" s="48">
        <f>IF(Data_Transpose!D47 &gt; 0, (Data_Transpose!D47 -Data_Transpose!D$53)/Data_Transpose!D$54, Data_Transpose!D47)</f>
        <v>0</v>
      </c>
      <c r="H47" s="48">
        <f>IF(Data_Transpose!E47 &gt; 0, (Data_Transpose!E47 -Data_Transpose!E$53)/Data_Transpose!E$54, Data_Transpose!E47)</f>
        <v>0</v>
      </c>
      <c r="I47" s="48">
        <f>IF(Data_Transpose!F47 &gt; 0, (Data_Transpose!F47 -Data_Transpose!F$53)/Data_Transpose!F$54, Data_Transpose!F47)</f>
        <v>0</v>
      </c>
      <c r="J47" s="48">
        <f>IF(Data_Transpose!H47 &gt; 0, (Data_Transpose!H47 -Data_Transpose!H$53)/Data_Transpose!H$54, Data_Transpose!H47)</f>
        <v>0</v>
      </c>
      <c r="K47" s="48">
        <f>IF(Data_Transpose!I47 &gt; 0, (Data_Transpose!I47 -Data_Transpose!I$53)/Data_Transpose!I$54, Data_Transpose!I47)</f>
        <v>0</v>
      </c>
      <c r="L47" s="48">
        <f>IF(Data_Transpose!J47 &gt; 0, (Data_Transpose!J47 -Data_Transpose!J$53)/Data_Transpose!J$54, Data_Transpose!J47)</f>
        <v>0</v>
      </c>
      <c r="M47" s="48">
        <f>IF(Data_Transpose!K47 &gt; 0, (Data_Transpose!K47 -Data_Transpose!K$53)/Data_Transpose!K$54, Data_Transpose!K47)</f>
        <v>0</v>
      </c>
      <c r="N47" s="48">
        <f>IF(Data_Transpose!L47 &gt; 0, (Data_Transpose!L47 -Data_Transpose!L$53)/Data_Transpose!L$54, Data_Transpose!L47)</f>
        <v>0</v>
      </c>
      <c r="O47" s="48">
        <f>IF(Data_Transpose!M47 &gt; 0, (Data_Transpose!M47 -Data_Transpose!M$53)/Data_Transpose!M$54, Data_Transpose!M47)</f>
        <v>0</v>
      </c>
      <c r="P47" s="48">
        <f>IF(Data_Transpose!N47 &gt; 0, (Data_Transpose!N47 -Data_Transpose!N$53)/Data_Transpose!N$54, Data_Transpose!N47)</f>
        <v>0</v>
      </c>
      <c r="Q47" s="48">
        <f>IF(Data_Transpose!O47 &gt; 0, (Data_Transpose!O47 -Data_Transpose!O$53)/Data_Transpose!O$54, Data_Transpose!O47)</f>
        <v>0</v>
      </c>
      <c r="R47" s="48">
        <f>IF(Data_Transpose!Q47 &gt; 0, (Data_Transpose!Q47 -Data_Transpose!Q$53)/Data_Transpose!Q$54, Data_Transpose!Q47)</f>
        <v>0</v>
      </c>
      <c r="S47" s="48">
        <f>IF(Data_Transpose!R47 &gt; 0, (Data_Transpose!R47 -Data_Transpose!R$53)/Data_Transpose!R$54, Data_Transpose!R47)</f>
        <v>0</v>
      </c>
      <c r="T47" s="48">
        <f>IF(Data_Transpose!S47 &gt; 0, (Data_Transpose!S47 -Data_Transpose!S$53)/Data_Transpose!S$54, Data_Transpose!S47)</f>
        <v>0</v>
      </c>
      <c r="U47" s="48">
        <f>IF(Data_Transpose!T47 &gt; 0, (Data_Transpose!T47 -Data_Transpose!T$53)/Data_Transpose!T$54, Data_Transpose!T47)</f>
        <v>0</v>
      </c>
      <c r="V47" s="48">
        <f>IF(Data_Transpose!U47 &gt; 0, (Data_Transpose!U47 -Data_Transpose!U$53)/Data_Transpose!U$54, Data_Transpose!U47)</f>
        <v>0</v>
      </c>
      <c r="W47" s="48">
        <f>IF(Data_Transpose!V47 &gt; 0, (Data_Transpose!V47 -Data_Transpose!V$53)/Data_Transpose!V$54, Data_Transpose!V47)</f>
        <v>0</v>
      </c>
      <c r="X47" s="48">
        <f>IF(Data_Transpose!W47 &gt; 0, (Data_Transpose!W47 -Data_Transpose!W$53)/Data_Transpose!W$54, Data_Transpose!W47)</f>
        <v>0</v>
      </c>
      <c r="Y47" s="48">
        <f>IF(Data_Transpose!X47 &gt; 0, (Data_Transpose!X47 -Data_Transpose!X$53)/Data_Transpose!X$54, Data_Transpose!X47)</f>
        <v>0</v>
      </c>
      <c r="Z47" s="48">
        <f>IF(Data_Transpose!Y47 &gt; 0, (Data_Transpose!Y47 -Data_Transpose!Y$53)/Data_Transpose!Y$54, Data_Transpose!Y47)</f>
        <v>0</v>
      </c>
      <c r="AA47" s="48">
        <f>IF(Data_Transpose!Z47 &gt; 0, (Data_Transpose!Z47 -Data_Transpose!Z$53)/Data_Transpose!Z$54, Data_Transpose!Z47)</f>
        <v>0</v>
      </c>
      <c r="AB47" s="48">
        <f>IF(Data_Transpose!AA47 &gt; 0, (Data_Transpose!AA47 -Data_Transpose!AA$53)/Data_Transpose!AA$54, Data_Transpose!AA47)</f>
        <v>0</v>
      </c>
      <c r="AC47" s="48">
        <f>IF(Data_Transpose!AB47 &gt; 0, (Data_Transpose!AB47 -Data_Transpose!AB$53)/Data_Transpose!AB$54, Data_Transpose!AB47)</f>
        <v>0</v>
      </c>
      <c r="AD47" s="48">
        <f>IF(Data_Transpose!AC47 &gt; 0, (Data_Transpose!AC47 -Data_Transpose!AC$53)/Data_Transpose!AC$54, Data_Transpose!AC47)</f>
        <v>0</v>
      </c>
      <c r="AE47" s="48">
        <f>IF(Data_Transpose!AD47 &gt; 0, (Data_Transpose!AD47 -Data_Transpose!AD$53)/Data_Transpose!AD$54, Data_Transpose!AD47)</f>
        <v>0</v>
      </c>
      <c r="AF47" s="48">
        <f>IF(Data_Transpose!AE47 &gt; 0, (Data_Transpose!AE47 -Data_Transpose!AE$53)/Data_Transpose!AE$54, Data_Transpose!AE47)</f>
        <v>0</v>
      </c>
      <c r="AG47" s="48">
        <f>IF(Data_Transpose!AF47 &gt; 0, (Data_Transpose!AF47 -Data_Transpose!AF$53)/Data_Transpose!AF$54, Data_Transpose!AF47)</f>
        <v>0</v>
      </c>
      <c r="AH47" s="48">
        <f>IF(Data_Transpose!AG47 &gt; 0, (Data_Transpose!AG47 -Data_Transpose!AG$53)/Data_Transpose!AG$54, Data_Transpose!AG47)</f>
        <v>0</v>
      </c>
      <c r="AI47" s="48">
        <f>IF(Data_Transpose!AH47 &gt; 0, (Data_Transpose!AH47 -Data_Transpose!AH$53)/Data_Transpose!AH$54, Data_Transpose!AH47)</f>
        <v>0</v>
      </c>
      <c r="AJ47" s="48">
        <f>IF(Data_Transpose!AI47 &gt; 0, (Data_Transpose!AI47 -Data_Transpose!AI$53)/Data_Transpose!AI$54, Data_Transpose!AI47)</f>
        <v>0</v>
      </c>
      <c r="AK47" s="48">
        <f>IF(Data_Transpose!AJ47 &gt; 0, (Data_Transpose!AJ47 -Data_Transpose!AJ$53)/Data_Transpose!AJ$54, Data_Transpose!AJ47)</f>
        <v>0</v>
      </c>
      <c r="AL47" s="48">
        <f>IF(Data_Transpose!AK47 &gt; 0, (Data_Transpose!AK47 -Data_Transpose!AK$53)/Data_Transpose!AK$54, Data_Transpose!AK47)</f>
        <v>0</v>
      </c>
      <c r="AM47" s="48">
        <f>IF(Data_Transpose!AL47 &gt; 0, (Data_Transpose!AL47 -Data_Transpose!AL$53)/Data_Transpose!AL$54, Data_Transpose!AL47)</f>
        <v>0</v>
      </c>
      <c r="AN47" s="48">
        <f>IF(Data_Transpose!AM47 &gt; 0, (Data_Transpose!AM47 -Data_Transpose!AM$53)/Data_Transpose!AM$54, Data_Transpose!AM47)</f>
        <v>0</v>
      </c>
      <c r="AO47" s="48">
        <f>IF(Data_Transpose!AN47 &gt; 0, (Data_Transpose!AN47 -Data_Transpose!AN$53)/Data_Transpose!AN$54, Data_Transpose!AN47)</f>
        <v>0</v>
      </c>
      <c r="AP47" s="48">
        <f>IF(Data_Transpose!AO47 &gt; 0, (Data_Transpose!AO47 -Data_Transpose!AO$53)/Data_Transpose!AO$54, Data_Transpose!AO47)</f>
        <v>0</v>
      </c>
      <c r="AQ47" s="48">
        <f>IF(Data_Transpose!AP47 &gt; 0, (Data_Transpose!AP47 -Data_Transpose!AP$53)/Data_Transpose!AP$54, Data_Transpose!AP47)</f>
        <v>0</v>
      </c>
      <c r="AR47" s="48">
        <f>IF(Data_Transpose!AQ47 &gt; 0, (Data_Transpose!AQ47 -Data_Transpose!AQ$53)/Data_Transpose!AQ$54, Data_Transpose!AQ47)</f>
        <v>0</v>
      </c>
      <c r="AS47" s="48">
        <f>IF(Data_Transpose!AR47 &gt; 0, (Data_Transpose!AR47 -Data_Transpose!AR$53)/Data_Transpose!AR$54, Data_Transpose!AR47)</f>
        <v>0</v>
      </c>
      <c r="AT47" s="48">
        <f>IF(Data_Transpose!AS47 &gt; 0, (Data_Transpose!AS47 -Data_Transpose!AS$53)/Data_Transpose!AS$54, Data_Transpose!AS47)</f>
        <v>0</v>
      </c>
      <c r="AU47" s="48">
        <f>IF(Data_Transpose!AT47 &gt; 0, (Data_Transpose!AT47 -Data_Transpose!AT$53)/Data_Transpose!AT$54, Data_Transpose!AT47)</f>
        <v>0</v>
      </c>
      <c r="AV47" s="48">
        <f>IF(Data_Transpose!AU47 &gt; 0, (Data_Transpose!AU47 -Data_Transpose!AU$53)/Data_Transpose!AU$54, Data_Transpose!AU47)</f>
        <v>0</v>
      </c>
      <c r="AW47" s="48">
        <f>IF(Data_Transpose!AV47 &gt; 0, (Data_Transpose!AV47 -Data_Transpose!AV$53)/Data_Transpose!AV$54, Data_Transpose!AV47)</f>
        <v>0</v>
      </c>
      <c r="AX47" s="48">
        <f>IF(Data_Transpose!AW47 &gt; 0, (Data_Transpose!AW47 -Data_Transpose!AW$53)/Data_Transpose!AW$54, Data_Transpose!AW47)</f>
        <v>0</v>
      </c>
      <c r="AY47" s="48">
        <f>IF(Data_Transpose!AX47 &gt; 0, (Data_Transpose!AX47 -Data_Transpose!AX$53)/Data_Transpose!AX$54, Data_Transpose!AX47)</f>
        <v>0</v>
      </c>
      <c r="AZ47" s="48">
        <f>IF(Data_Transpose!AY47 &gt; 0, (Data_Transpose!AY47 -Data_Transpose!AY$53)/Data_Transpose!AY$54, Data_Transpose!AY47)</f>
        <v>0</v>
      </c>
      <c r="BA47" s="48">
        <f>IF(Data_Transpose!AZ47 &gt; 0, (Data_Transpose!AZ47 -Data_Transpose!AZ$53)/Data_Transpose!AZ$54, Data_Transpose!AZ47)</f>
        <v>0</v>
      </c>
      <c r="BB47" s="48">
        <f>IF(Data_Transpose!BA47 &gt; 0, (Data_Transpose!BA47 -Data_Transpose!BA$53)/Data_Transpose!BA$54, Data_Transpose!BA47)</f>
        <v>0</v>
      </c>
      <c r="BC47" s="48">
        <f>IF(Data_Transpose!BB47 &gt; 0, (Data_Transpose!BB47 -Data_Transpose!BB$53)/Data_Transpose!BB$54, Data_Transpose!BB47)</f>
        <v>0</v>
      </c>
      <c r="BD47" s="48">
        <f>IF(Data_Transpose!BC47 &gt; 0, (Data_Transpose!BC47 -Data_Transpose!BC$53)/Data_Transpose!BC$54, Data_Transpose!BC47)</f>
        <v>0</v>
      </c>
      <c r="BE47" s="48">
        <f>IF(Data_Transpose!BD47 &gt; 0, (Data_Transpose!BD47 -Data_Transpose!BD$53)/Data_Transpose!BD$54, Data_Transpose!BD47)</f>
        <v>0</v>
      </c>
      <c r="BF47" s="48">
        <f>IF(Data_Transpose!BE47 &gt; 0, (Data_Transpose!BE47 -Data_Transpose!BE$53)/Data_Transpose!BE$54, Data_Transpose!BE47)</f>
        <v>0</v>
      </c>
      <c r="BG47" s="48">
        <f>IF(Data_Transpose!BF47 &gt; 0, (Data_Transpose!BF47 -Data_Transpose!BF$53)/Data_Transpose!BF$54, Data_Transpose!BF47)</f>
        <v>0</v>
      </c>
      <c r="BH47" s="48">
        <f>IF(Data_Transpose!BH47 &gt; 0, (Data_Transpose!BH47 -Data_Transpose!BH$53)/Data_Transpose!BH$54, Data_Transpose!BH47)</f>
        <v>0</v>
      </c>
      <c r="BI47" s="48">
        <f>IF(Data_Transpose!BI47 &gt; 0, (Data_Transpose!BI47 -Data_Transpose!BI$53)/Data_Transpose!BI$54, Data_Transpose!BI47)</f>
        <v>0</v>
      </c>
      <c r="BJ47" s="48">
        <f>IF(Data_Transpose!BJ47 &gt; 0, (Data_Transpose!BJ47 -Data_Transpose!BJ$53)/Data_Transpose!BJ$54, Data_Transpose!BJ47)</f>
        <v>0</v>
      </c>
      <c r="BK47" s="48">
        <f>IF(Data_Transpose!BK47 &gt; 0, (Data_Transpose!BK47 -Data_Transpose!BK$53)/Data_Transpose!BK$54, Data_Transpose!BK47)</f>
        <v>0</v>
      </c>
      <c r="BL47" s="48">
        <f>IF(Data_Transpose!BL47 &gt; 0, (Data_Transpose!BL47 -Data_Transpose!BL$53)/Data_Transpose!BL$54, Data_Transpose!BL47)</f>
        <v>0</v>
      </c>
      <c r="BM47" s="48">
        <f>IF(Data_Transpose!BM47 &gt; 0, (Data_Transpose!BM47 -Data_Transpose!BM$53)/Data_Transpose!BM$54, Data_Transpose!BM47)</f>
        <v>0</v>
      </c>
      <c r="BN47" s="48">
        <f>IF(Data_Transpose!BN47 &gt; 0, (Data_Transpose!BN47 -Data_Transpose!BN$53)/Data_Transpose!BN$54, Data_Transpose!BN47)</f>
        <v>0</v>
      </c>
      <c r="BO47" s="48">
        <f>IF(Data_Transpose!BO47 &gt; 0, (Data_Transpose!BO47 -Data_Transpose!BO$53)/Data_Transpose!BO$54, Data_Transpose!BO47)</f>
        <v>0</v>
      </c>
      <c r="BP47" s="48">
        <f>IF(Data_Transpose!BP47 &gt; 0, (Data_Transpose!BP47 -Data_Transpose!BP$53)/Data_Transpose!BP$54, Data_Transpose!BP47)</f>
        <v>0</v>
      </c>
      <c r="BQ47" s="48">
        <f>IF(Data_Transpose!BQ47 &gt; 0, (Data_Transpose!BQ47 -Data_Transpose!BQ$53)/Data_Transpose!BQ$54, Data_Transpose!BQ47)</f>
        <v>0</v>
      </c>
      <c r="BR47" s="48">
        <f>IF(Data_Transpose!BR47 &gt; 0, (Data_Transpose!BR47 -Data_Transpose!BR$53)/Data_Transpose!BR$54, Data_Transpose!BR47)</f>
        <v>0</v>
      </c>
      <c r="BS47" s="48">
        <f>IF(Data_Transpose!BS47 &gt; 0, (Data_Transpose!BS47 -Data_Transpose!BS$53)/Data_Transpose!BS$54, Data_Transpose!BS47)</f>
        <v>0</v>
      </c>
      <c r="BT47" s="48">
        <f>IF(Data_Transpose!BT47 &gt; 0, (Data_Transpose!BT47 -Data_Transpose!BT$53)/Data_Transpose!BT$54, Data_Transpose!BT47)</f>
        <v>0</v>
      </c>
      <c r="BU47" s="48">
        <f>IF(Data_Transpose!BU47 &gt; 0, (Data_Transpose!BU47 -Data_Transpose!BU$53)/Data_Transpose!BU$54, Data_Transpose!BU47)</f>
        <v>0</v>
      </c>
      <c r="BV47" s="48">
        <f>IF(Data_Transpose!BV47 &gt; 0, (Data_Transpose!BV47 -Data_Transpose!BV$53)/Data_Transpose!BV$54, Data_Transpose!BV47)</f>
        <v>0</v>
      </c>
      <c r="BW47" s="48">
        <f>IF(Data_Transpose!BW47 &gt; 0, (Data_Transpose!BW47 -Data_Transpose!BW$53)/Data_Transpose!BW$54, Data_Transpose!BW47)</f>
        <v>0</v>
      </c>
      <c r="BX47" s="48">
        <f>IF(Data_Transpose!BX47 &gt; 0, (Data_Transpose!BX47 -Data_Transpose!BX$53)/Data_Transpose!BX$54, Data_Transpose!BX47)</f>
        <v>0</v>
      </c>
      <c r="BY47" s="48">
        <f>IF(Data_Transpose!BY47 &gt; 0, (Data_Transpose!BY47 -Data_Transpose!BY$53)/Data_Transpose!BY$54, Data_Transpose!BY47)</f>
        <v>0</v>
      </c>
      <c r="BZ47" s="48">
        <f>IF(Data_Transpose!BZ47 &gt; 0, (Data_Transpose!BZ47 -Data_Transpose!BZ$53)/Data_Transpose!BZ$54, Data_Transpose!BZ47)</f>
        <v>0</v>
      </c>
      <c r="CA47" s="48">
        <f>IF(Data_Transpose!CA47 &gt; 0, (Data_Transpose!CA47 -Data_Transpose!CA$53)/Data_Transpose!CA$54, Data_Transpose!CA47)</f>
        <v>0</v>
      </c>
      <c r="CB47" s="48">
        <f>IF(Data_Transpose!CB47 &gt; 0, (Data_Transpose!CB47 -Data_Transpose!CB$53)/Data_Transpose!CB$54, Data_Transpose!CB47)</f>
        <v>0</v>
      </c>
      <c r="CC47" s="48">
        <f>IF(Data_Transpose!CD47 &gt; 0, (Data_Transpose!CD47 -Data_Transpose!CD$53)/Data_Transpose!CD$54, Data_Transpose!CD47)</f>
        <v>0</v>
      </c>
      <c r="CD47" s="48">
        <f>IF(Data_Transpose!CE47 &gt; 0, (Data_Transpose!CE47 -Data_Transpose!CE$53)/Data_Transpose!CE$54, Data_Transpose!CE47)</f>
        <v>0</v>
      </c>
      <c r="CE47" s="48">
        <f>IF(Data_Transpose!CF47 &gt; 0, (Data_Transpose!CF47 -Data_Transpose!CF$53)/Data_Transpose!CF$54, Data_Transpose!CF47)</f>
        <v>0</v>
      </c>
      <c r="CF47" s="48">
        <f>IF(Data_Transpose!CG47 &gt; 0, (Data_Transpose!CG47 -Data_Transpose!CG$53)/Data_Transpose!CG$54, Data_Transpose!CG47)</f>
        <v>0</v>
      </c>
      <c r="CG47" s="48">
        <f>IF(Data_Transpose!CH47 &gt; 0, (Data_Transpose!CH47 -Data_Transpose!CH$53)/Data_Transpose!CH$54, Data_Transpose!CH47)</f>
        <v>0</v>
      </c>
      <c r="CH47" s="48">
        <f>IF(Data_Transpose!CI47 &gt; 0, (Data_Transpose!CI47 -Data_Transpose!CI$53)/Data_Transpose!CI$54, Data_Transpose!CI47)</f>
        <v>0</v>
      </c>
      <c r="CI47" s="48">
        <f>IF(Data_Transpose!CJ47 &gt; 0, (Data_Transpose!CJ47 -Data_Transpose!CJ$53)/Data_Transpose!CJ$54, Data_Transpose!CJ47)</f>
        <v>0</v>
      </c>
      <c r="CJ47" s="48">
        <f>IF(Data_Transpose!CK47 &gt; 0, (Data_Transpose!CK47 -Data_Transpose!CK$53)/Data_Transpose!CK$54, Data_Transpose!CK47)</f>
        <v>0</v>
      </c>
      <c r="CK47" s="48">
        <f>IF(Data_Transpose!CL47 &gt; 0, (Data_Transpose!CL47 -Data_Transpose!CL$53)/Data_Transpose!CL$54, Data_Transpose!CL47)</f>
        <v>0</v>
      </c>
      <c r="CL47" s="48">
        <f>IF(Data_Transpose!CM47 &gt; 0, (Data_Transpose!CM47 -Data_Transpose!CM$53)/Data_Transpose!CM$54, Data_Transpose!CM47)</f>
        <v>0</v>
      </c>
      <c r="CM47" s="48">
        <f>IF(Data_Transpose!CN47 &gt; 0, (Data_Transpose!CN47 -Data_Transpose!CN$53)/Data_Transpose!CN$54, Data_Transpose!CN47)</f>
        <v>0</v>
      </c>
      <c r="CN47" s="48">
        <f>IF(Data_Transpose!CO47 &gt; 0, (Data_Transpose!CO47 -Data_Transpose!CO$53)/Data_Transpose!CO$54, Data_Transpose!CO47)</f>
        <v>0</v>
      </c>
      <c r="CO47" s="48">
        <f>IF(Data_Transpose!CP47 &gt; 0, (Data_Transpose!CP47 -Data_Transpose!CP$53)/Data_Transpose!CP$54, Data_Transpose!CP47)</f>
        <v>0</v>
      </c>
      <c r="CP47" s="48">
        <f>IF(Data_Transpose!CQ47 &gt; 0, (Data_Transpose!CQ47 -Data_Transpose!CQ$53)/Data_Transpose!CQ$54, Data_Transpose!CQ47)</f>
        <v>0</v>
      </c>
      <c r="CQ47" s="48">
        <f>IF(Data_Transpose!CR47 &gt; 0, (Data_Transpose!CR47 -Data_Transpose!CR$53)/Data_Transpose!CR$54, Data_Transpose!CR47)</f>
        <v>0</v>
      </c>
      <c r="CR47" s="48">
        <f>IF(Data_Transpose!CS47 &gt; 0, (Data_Transpose!CS47 -Data_Transpose!CS$53)/Data_Transpose!CS$54, Data_Transpose!CS47)</f>
        <v>0</v>
      </c>
      <c r="CU47" s="47">
        <f t="shared" si="2"/>
        <v>0</v>
      </c>
      <c r="CV47" s="47">
        <f t="shared" si="3"/>
        <v>0</v>
      </c>
      <c r="CW47" s="47">
        <f t="shared" si="4"/>
        <v>0</v>
      </c>
      <c r="CX47" s="47">
        <f t="shared" si="5"/>
        <v>0</v>
      </c>
      <c r="CY47" s="47">
        <f t="shared" si="6"/>
        <v>0</v>
      </c>
      <c r="CZ47" s="47">
        <f t="shared" si="7"/>
        <v>0</v>
      </c>
      <c r="DA47" s="47">
        <f t="shared" si="8"/>
        <v>0</v>
      </c>
      <c r="DB47" s="47">
        <f t="shared" si="9"/>
        <v>0</v>
      </c>
      <c r="DC47" s="47">
        <f t="shared" si="10"/>
        <v>0</v>
      </c>
      <c r="DD47" s="47">
        <f t="shared" si="11"/>
        <v>0</v>
      </c>
      <c r="DE47" s="47">
        <f t="shared" si="12"/>
        <v>0</v>
      </c>
      <c r="DF47" s="47">
        <f t="shared" si="13"/>
        <v>0</v>
      </c>
      <c r="DG47" s="47">
        <f t="shared" si="14"/>
        <v>0</v>
      </c>
      <c r="DH47" s="47">
        <f t="shared" si="15"/>
        <v>0</v>
      </c>
      <c r="DI47" s="47">
        <f t="shared" si="16"/>
        <v>0</v>
      </c>
      <c r="DJ47" s="47">
        <f t="shared" si="17"/>
        <v>0</v>
      </c>
      <c r="DK47" s="47">
        <f t="shared" si="18"/>
        <v>0</v>
      </c>
      <c r="DL47" s="47">
        <f t="shared" si="19"/>
        <v>0</v>
      </c>
      <c r="DM47" s="47">
        <f t="shared" si="20"/>
        <v>0</v>
      </c>
      <c r="DN47" s="47">
        <f t="shared" si="21"/>
        <v>0</v>
      </c>
      <c r="DO47" s="47">
        <f t="shared" si="22"/>
        <v>0</v>
      </c>
      <c r="DP47" s="47">
        <f t="shared" si="23"/>
        <v>0</v>
      </c>
      <c r="DQ47" s="47">
        <f t="shared" si="24"/>
        <v>0</v>
      </c>
      <c r="DR47" s="47">
        <f t="shared" si="25"/>
        <v>0</v>
      </c>
      <c r="DS47" s="47">
        <f t="shared" si="26"/>
        <v>0</v>
      </c>
      <c r="DT47" s="47">
        <f t="shared" si="27"/>
        <v>0</v>
      </c>
      <c r="DU47" s="47">
        <f t="shared" si="28"/>
        <v>0</v>
      </c>
      <c r="DV47" s="47">
        <f t="shared" si="29"/>
        <v>0</v>
      </c>
      <c r="DW47" s="47">
        <f t="shared" si="30"/>
        <v>0</v>
      </c>
      <c r="DX47" s="47">
        <f t="shared" si="31"/>
        <v>0</v>
      </c>
      <c r="DY47" s="47">
        <f t="shared" si="32"/>
        <v>0</v>
      </c>
      <c r="DZ47" s="47">
        <f t="shared" si="33"/>
        <v>0</v>
      </c>
      <c r="EA47" s="47">
        <f t="shared" si="34"/>
        <v>0</v>
      </c>
      <c r="EB47" s="47">
        <f t="shared" si="35"/>
        <v>0</v>
      </c>
      <c r="EC47" s="47">
        <f t="shared" si="36"/>
        <v>0</v>
      </c>
      <c r="ED47" s="47">
        <f t="shared" si="37"/>
        <v>0</v>
      </c>
      <c r="EE47" s="47">
        <f t="shared" si="38"/>
        <v>0</v>
      </c>
      <c r="EF47" s="47">
        <f t="shared" si="39"/>
        <v>0</v>
      </c>
      <c r="EG47" s="47">
        <f t="shared" si="40"/>
        <v>0</v>
      </c>
      <c r="EH47" s="47">
        <f t="shared" si="41"/>
        <v>0</v>
      </c>
      <c r="EI47" s="47">
        <f t="shared" si="42"/>
        <v>0</v>
      </c>
      <c r="EJ47" s="47">
        <f t="shared" si="43"/>
        <v>0</v>
      </c>
      <c r="EK47" s="47">
        <f t="shared" si="44"/>
        <v>0</v>
      </c>
      <c r="EL47" s="47">
        <f t="shared" si="45"/>
        <v>0</v>
      </c>
      <c r="EM47" s="47">
        <f t="shared" si="46"/>
        <v>0</v>
      </c>
      <c r="EN47" s="47">
        <f t="shared" si="47"/>
        <v>0</v>
      </c>
      <c r="EO47" s="47">
        <f t="shared" si="48"/>
        <v>0</v>
      </c>
      <c r="EP47" s="47">
        <f t="shared" si="49"/>
        <v>0</v>
      </c>
      <c r="EQ47" s="47">
        <f t="shared" si="50"/>
        <v>0</v>
      </c>
      <c r="ER47" s="47">
        <f t="shared" si="51"/>
        <v>0</v>
      </c>
      <c r="ES47" s="47">
        <f t="shared" si="52"/>
        <v>0</v>
      </c>
      <c r="ET47" s="47">
        <f t="shared" si="53"/>
        <v>0</v>
      </c>
      <c r="EU47" s="47">
        <f t="shared" si="54"/>
        <v>0</v>
      </c>
      <c r="EV47" s="47">
        <f t="shared" si="55"/>
        <v>0</v>
      </c>
      <c r="EW47" s="47">
        <f t="shared" si="56"/>
        <v>0</v>
      </c>
      <c r="EX47" s="47">
        <f t="shared" si="57"/>
        <v>0</v>
      </c>
      <c r="EY47" s="47">
        <f t="shared" si="58"/>
        <v>0</v>
      </c>
      <c r="EZ47" s="47">
        <f t="shared" si="59"/>
        <v>0</v>
      </c>
      <c r="FA47" s="47">
        <f t="shared" si="60"/>
        <v>0</v>
      </c>
      <c r="FB47" s="47">
        <f t="shared" si="61"/>
        <v>0</v>
      </c>
      <c r="FC47" s="47">
        <f t="shared" si="62"/>
        <v>0</v>
      </c>
      <c r="FD47" s="47">
        <f t="shared" si="63"/>
        <v>0</v>
      </c>
      <c r="FE47" s="47">
        <f t="shared" si="64"/>
        <v>0</v>
      </c>
      <c r="FF47" s="47">
        <f t="shared" si="65"/>
        <v>0</v>
      </c>
      <c r="FG47" s="47">
        <f t="shared" si="66"/>
        <v>0</v>
      </c>
      <c r="FH47" s="47">
        <f t="shared" si="67"/>
        <v>0</v>
      </c>
      <c r="FI47" s="47">
        <f t="shared" si="68"/>
        <v>0</v>
      </c>
      <c r="FJ47" s="47">
        <f t="shared" si="69"/>
        <v>0</v>
      </c>
      <c r="FK47" s="47">
        <f t="shared" si="70"/>
        <v>0</v>
      </c>
      <c r="FL47" s="47">
        <f t="shared" si="71"/>
        <v>0</v>
      </c>
      <c r="FM47" s="47">
        <f t="shared" si="72"/>
        <v>0</v>
      </c>
      <c r="FN47" s="47">
        <f t="shared" si="73"/>
        <v>0</v>
      </c>
      <c r="FO47" s="47">
        <f t="shared" si="74"/>
        <v>0</v>
      </c>
      <c r="FP47" s="47">
        <f t="shared" si="75"/>
        <v>0</v>
      </c>
      <c r="FQ47" s="47">
        <f t="shared" si="76"/>
        <v>0</v>
      </c>
      <c r="FR47" s="47">
        <f t="shared" si="77"/>
        <v>0</v>
      </c>
      <c r="FS47" s="47">
        <f t="shared" si="78"/>
        <v>0</v>
      </c>
      <c r="FT47" s="47">
        <f t="shared" si="79"/>
        <v>0</v>
      </c>
      <c r="FU47" s="47">
        <f t="shared" si="80"/>
        <v>0</v>
      </c>
      <c r="FV47" s="47">
        <f t="shared" si="81"/>
        <v>0</v>
      </c>
      <c r="FW47" s="47">
        <f t="shared" si="82"/>
        <v>0</v>
      </c>
      <c r="FX47" s="47">
        <f t="shared" si="83"/>
        <v>0</v>
      </c>
      <c r="FY47" s="47">
        <f t="shared" si="84"/>
        <v>0</v>
      </c>
      <c r="FZ47" s="47">
        <f t="shared" si="85"/>
        <v>0</v>
      </c>
      <c r="GA47" s="47">
        <f t="shared" si="86"/>
        <v>0</v>
      </c>
      <c r="GB47" s="47">
        <f t="shared" si="87"/>
        <v>0</v>
      </c>
      <c r="GC47" s="47">
        <f t="shared" si="88"/>
        <v>0</v>
      </c>
      <c r="GD47" s="47">
        <f t="shared" si="89"/>
        <v>0</v>
      </c>
      <c r="GE47" s="47">
        <f t="shared" si="90"/>
        <v>0</v>
      </c>
      <c r="GF47" s="47">
        <f t="shared" si="91"/>
        <v>0</v>
      </c>
      <c r="GG47" s="47">
        <f t="shared" si="92"/>
        <v>0</v>
      </c>
      <c r="GH47" s="47">
        <f t="shared" si="93"/>
        <v>0</v>
      </c>
      <c r="GI47" s="47">
        <f t="shared" si="94"/>
        <v>0</v>
      </c>
      <c r="GJ47" s="47">
        <f t="shared" si="95"/>
        <v>0</v>
      </c>
    </row>
    <row r="48" spans="1:192" ht="15">
      <c r="A48" s="2" t="s">
        <v>51</v>
      </c>
      <c r="B48" s="48">
        <f>IF(Data_Transpose!CC48 &gt; 0, (Data_Transpose!CC48 -Data_Transpose!CC$53)/Data_Transpose!CC$54, Data_Transpose!CC48)</f>
        <v>0</v>
      </c>
      <c r="C48" s="48">
        <f>IF(Data_Transpose!P48 &gt; 0, (Data_Transpose!P48 -Data_Transpose!P$53)/Data_Transpose!P$54, Data_Transpose!P48)</f>
        <v>0</v>
      </c>
      <c r="D48" s="48">
        <f>IF(Data_Transpose!G48 &gt; 0, (Data_Transpose!G48 -Data_Transpose!G$53)/Data_Transpose!G$54, Data_Transpose!G48)</f>
        <v>0.54006172486732174</v>
      </c>
      <c r="E48" s="48">
        <f>IF(Data_Transpose!B48 &gt; 0, (Data_Transpose!B48 -Data_Transpose!B$53)/Data_Transpose!B$54, Data_Transpose!B48)</f>
        <v>0</v>
      </c>
      <c r="F48" s="48">
        <f>IF(Data_Transpose!C48 &gt; 0, (Data_Transpose!C48 -Data_Transpose!C$53)/Data_Transpose!C$54, Data_Transpose!C48)</f>
        <v>0</v>
      </c>
      <c r="G48" s="48">
        <f>IF(Data_Transpose!D48 &gt; 0, (Data_Transpose!D48 -Data_Transpose!D$53)/Data_Transpose!D$54, Data_Transpose!D48)</f>
        <v>0</v>
      </c>
      <c r="H48" s="48">
        <f>IF(Data_Transpose!E48 &gt; 0, (Data_Transpose!E48 -Data_Transpose!E$53)/Data_Transpose!E$54, Data_Transpose!E48)</f>
        <v>0.64052827701574355</v>
      </c>
      <c r="I48" s="48">
        <f>IF(Data_Transpose!F48 &gt; 0, (Data_Transpose!F48 -Data_Transpose!F$53)/Data_Transpose!F$54, Data_Transpose!F48)</f>
        <v>0</v>
      </c>
      <c r="J48" s="48">
        <f>IF(Data_Transpose!H48 &gt; 0, (Data_Transpose!H48 -Data_Transpose!H$53)/Data_Transpose!H$54, Data_Transpose!H48)</f>
        <v>0</v>
      </c>
      <c r="K48" s="48">
        <f>IF(Data_Transpose!I48 &gt; 0, (Data_Transpose!I48 -Data_Transpose!I$53)/Data_Transpose!I$54, Data_Transpose!I48)</f>
        <v>0.85026514668786235</v>
      </c>
      <c r="L48" s="48">
        <f>IF(Data_Transpose!J48 &gt; 0, (Data_Transpose!J48 -Data_Transpose!J$53)/Data_Transpose!J$54, Data_Transpose!J48)</f>
        <v>0</v>
      </c>
      <c r="M48" s="48">
        <f>IF(Data_Transpose!K48 &gt; 0, (Data_Transpose!K48 -Data_Transpose!K$53)/Data_Transpose!K$54, Data_Transpose!K48)</f>
        <v>0</v>
      </c>
      <c r="N48" s="48">
        <f>IF(Data_Transpose!L48 &gt; 0, (Data_Transpose!L48 -Data_Transpose!L$53)/Data_Transpose!L$54, Data_Transpose!L48)</f>
        <v>0.3721570707429252</v>
      </c>
      <c r="O48" s="48">
        <f>IF(Data_Transpose!M48 &gt; 0, (Data_Transpose!M48 -Data_Transpose!M$53)/Data_Transpose!M$54, Data_Transpose!M48)</f>
        <v>0</v>
      </c>
      <c r="P48" s="48">
        <f>IF(Data_Transpose!N48 &gt; 0, (Data_Transpose!N48 -Data_Transpose!N$53)/Data_Transpose!N$54, Data_Transpose!N48)</f>
        <v>0.66110735668493126</v>
      </c>
      <c r="Q48" s="48">
        <f>IF(Data_Transpose!O48 &gt; 0, (Data_Transpose!O48 -Data_Transpose!O$53)/Data_Transpose!O$54, Data_Transpose!O48)</f>
        <v>0.53935988997059459</v>
      </c>
      <c r="R48" s="48">
        <f>IF(Data_Transpose!Q48 &gt; 0, (Data_Transpose!Q48 -Data_Transpose!Q$53)/Data_Transpose!Q$54, Data_Transpose!Q48)</f>
        <v>0.81167944991342766</v>
      </c>
      <c r="S48" s="48">
        <f>IF(Data_Transpose!R48 &gt; 0, (Data_Transpose!R48 -Data_Transpose!R$53)/Data_Transpose!R$54, Data_Transpose!R48)</f>
        <v>1.0609917835346099</v>
      </c>
      <c r="T48" s="48">
        <f>IF(Data_Transpose!S48 &gt; 0, (Data_Transpose!S48 -Data_Transpose!S$53)/Data_Transpose!S$54, Data_Transpose!S48)</f>
        <v>0.20605097053157145</v>
      </c>
      <c r="U48" s="48">
        <f>IF(Data_Transpose!T48 &gt; 0, (Data_Transpose!T48 -Data_Transpose!T$53)/Data_Transpose!T$54, Data_Transpose!T48)</f>
        <v>0</v>
      </c>
      <c r="V48" s="48">
        <f>IF(Data_Transpose!U48 &gt; 0, (Data_Transpose!U48 -Data_Transpose!U$53)/Data_Transpose!U$54, Data_Transpose!U48)</f>
        <v>0</v>
      </c>
      <c r="W48" s="48">
        <f>IF(Data_Transpose!V48 &gt; 0, (Data_Transpose!V48 -Data_Transpose!V$53)/Data_Transpose!V$54, Data_Transpose!V48)</f>
        <v>0</v>
      </c>
      <c r="X48" s="48">
        <f>IF(Data_Transpose!W48 &gt; 0, (Data_Transpose!W48 -Data_Transpose!W$53)/Data_Transpose!W$54, Data_Transpose!W48)</f>
        <v>0</v>
      </c>
      <c r="Y48" s="48">
        <f>IF(Data_Transpose!X48 &gt; 0, (Data_Transpose!X48 -Data_Transpose!X$53)/Data_Transpose!X$54, Data_Transpose!X48)</f>
        <v>0</v>
      </c>
      <c r="Z48" s="48">
        <f>IF(Data_Transpose!Y48 &gt; 0, (Data_Transpose!Y48 -Data_Transpose!Y$53)/Data_Transpose!Y$54, Data_Transpose!Y48)</f>
        <v>1.129645929231273</v>
      </c>
      <c r="AA48" s="48">
        <f>IF(Data_Transpose!Z48 &gt; 0, (Data_Transpose!Z48 -Data_Transpose!Z$53)/Data_Transpose!Z$54, Data_Transpose!Z48)</f>
        <v>0.73855008637147379</v>
      </c>
      <c r="AB48" s="48">
        <f>IF(Data_Transpose!AA48 &gt; 0, (Data_Transpose!AA48 -Data_Transpose!AA$53)/Data_Transpose!AA$54, Data_Transpose!AA48)</f>
        <v>-0.82997793671310249</v>
      </c>
      <c r="AC48" s="48">
        <f>IF(Data_Transpose!AB48 &gt; 0, (Data_Transpose!AB48 -Data_Transpose!AB$53)/Data_Transpose!AB$54, Data_Transpose!AB48)</f>
        <v>0</v>
      </c>
      <c r="AD48" s="48">
        <f>IF(Data_Transpose!AC48 &gt; 0, (Data_Transpose!AC48 -Data_Transpose!AC$53)/Data_Transpose!AC$54, Data_Transpose!AC48)</f>
        <v>1.3608276348795434</v>
      </c>
      <c r="AE48" s="48">
        <f>IF(Data_Transpose!AD48 &gt; 0, (Data_Transpose!AD48 -Data_Transpose!AD$53)/Data_Transpose!AD$54, Data_Transpose!AD48)</f>
        <v>0.88894875277344954</v>
      </c>
      <c r="AF48" s="48">
        <f>IF(Data_Transpose!AE48 &gt; 0, (Data_Transpose!AE48 -Data_Transpose!AE$53)/Data_Transpose!AE$54, Data_Transpose!AE48)</f>
        <v>1.1547005383792517</v>
      </c>
      <c r="AG48" s="48">
        <f>IF(Data_Transpose!AF48 &gt; 0, (Data_Transpose!AF48 -Data_Transpose!AF$53)/Data_Transpose!AF$54, Data_Transpose!AF48)</f>
        <v>-1.3985357723878842</v>
      </c>
      <c r="AH48" s="48">
        <f>IF(Data_Transpose!AG48 &gt; 0, (Data_Transpose!AG48 -Data_Transpose!AG$53)/Data_Transpose!AG$54, Data_Transpose!AG48)</f>
        <v>0</v>
      </c>
      <c r="AI48" s="48">
        <f>IF(Data_Transpose!AH48 &gt; 0, (Data_Transpose!AH48 -Data_Transpose!AH$53)/Data_Transpose!AH$54, Data_Transpose!AH48)</f>
        <v>-1.5741683090135703</v>
      </c>
      <c r="AJ48" s="48">
        <f>IF(Data_Transpose!AI48 &gt; 0, (Data_Transpose!AI48 -Data_Transpose!AI$53)/Data_Transpose!AI$54, Data_Transpose!AI48)</f>
        <v>-0.27712848393570699</v>
      </c>
      <c r="AK48" s="48">
        <f>IF(Data_Transpose!AJ48 &gt; 0, (Data_Transpose!AJ48 -Data_Transpose!AJ$53)/Data_Transpose!AJ$54, Data_Transpose!AJ48)</f>
        <v>-0.84327404271156792</v>
      </c>
      <c r="AL48" s="48">
        <f>IF(Data_Transpose!AK48 &gt; 0, (Data_Transpose!AK48 -Data_Transpose!AK$53)/Data_Transpose!AK$54, Data_Transpose!AK48)</f>
        <v>-6.6763495572695591E-2</v>
      </c>
      <c r="AM48" s="48">
        <f>IF(Data_Transpose!AL48 &gt; 0, (Data_Transpose!AL48 -Data_Transpose!AL$53)/Data_Transpose!AL$54, Data_Transpose!AL48)</f>
        <v>0.42619238526297148</v>
      </c>
      <c r="AN48" s="48">
        <f>IF(Data_Transpose!AM48 &gt; 0, (Data_Transpose!AM48 -Data_Transpose!AM$53)/Data_Transpose!AM$54, Data_Transpose!AM48)</f>
        <v>-0.79312842483332613</v>
      </c>
      <c r="AO48" s="48">
        <f>IF(Data_Transpose!AN48 &gt; 0, (Data_Transpose!AN48 -Data_Transpose!AN$53)/Data_Transpose!AN$54, Data_Transpose!AN48)</f>
        <v>0</v>
      </c>
      <c r="AP48" s="48">
        <f>IF(Data_Transpose!AO48 &gt; 0, (Data_Transpose!AO48 -Data_Transpose!AO$53)/Data_Transpose!AO$54, Data_Transpose!AO48)</f>
        <v>-0.5</v>
      </c>
      <c r="AQ48" s="48">
        <f>IF(Data_Transpose!AP48 &gt; 0, (Data_Transpose!AP48 -Data_Transpose!AP$53)/Data_Transpose!AP$54, Data_Transpose!AP48)</f>
        <v>0</v>
      </c>
      <c r="AR48" s="48">
        <f>IF(Data_Transpose!AQ48 &gt; 0, (Data_Transpose!AQ48 -Data_Transpose!AQ$53)/Data_Transpose!AQ$54, Data_Transpose!AQ48)</f>
        <v>-1.0859605632008866</v>
      </c>
      <c r="AS48" s="48">
        <f>IF(Data_Transpose!AR48 &gt; 0, (Data_Transpose!AR48 -Data_Transpose!AR$53)/Data_Transpose!AR$54, Data_Transpose!AR48)</f>
        <v>0</v>
      </c>
      <c r="AT48" s="48">
        <f>IF(Data_Transpose!AS48 &gt; 0, (Data_Transpose!AS48 -Data_Transpose!AS$53)/Data_Transpose!AS$54, Data_Transpose!AS48)</f>
        <v>0</v>
      </c>
      <c r="AU48" s="48">
        <f>IF(Data_Transpose!AT48 &gt; 0, (Data_Transpose!AT48 -Data_Transpose!AT$53)/Data_Transpose!AT$54, Data_Transpose!AT48)</f>
        <v>0</v>
      </c>
      <c r="AV48" s="48">
        <f>IF(Data_Transpose!AU48 &gt; 0, (Data_Transpose!AU48 -Data_Transpose!AU$53)/Data_Transpose!AU$54, Data_Transpose!AU48)</f>
        <v>-0.37893237337253671</v>
      </c>
      <c r="AW48" s="48">
        <f>IF(Data_Transpose!AV48 &gt; 0, (Data_Transpose!AV48 -Data_Transpose!AV$53)/Data_Transpose!AV$54, Data_Transpose!AV48)</f>
        <v>0.15990864972135743</v>
      </c>
      <c r="AX48" s="48">
        <f>IF(Data_Transpose!AW48 &gt; 0, (Data_Transpose!AW48 -Data_Transpose!AW$53)/Data_Transpose!AW$54, Data_Transpose!AW48)</f>
        <v>0</v>
      </c>
      <c r="AY48" s="48">
        <f>IF(Data_Transpose!AX48 &gt; 0, (Data_Transpose!AX48 -Data_Transpose!AX$53)/Data_Transpose!AX$54, Data_Transpose!AX48)</f>
        <v>1.242808647963189</v>
      </c>
      <c r="AZ48" s="48">
        <f>IF(Data_Transpose!AY48 &gt; 0, (Data_Transpose!AY48 -Data_Transpose!AY$53)/Data_Transpose!AY$54, Data_Transpose!AY48)</f>
        <v>0.22870037280913774</v>
      </c>
      <c r="BA48" s="48">
        <f>IF(Data_Transpose!AZ48 &gt; 0, (Data_Transpose!AZ48 -Data_Transpose!AZ$53)/Data_Transpose!AZ$54, Data_Transpose!AZ48)</f>
        <v>0</v>
      </c>
      <c r="BB48" s="48">
        <f>IF(Data_Transpose!BA48 &gt; 0, (Data_Transpose!BA48 -Data_Transpose!BA$53)/Data_Transpose!BA$54, Data_Transpose!BA48)</f>
        <v>0.86295764563577737</v>
      </c>
      <c r="BC48" s="48">
        <f>IF(Data_Transpose!BB48 &gt; 0, (Data_Transpose!BB48 -Data_Transpose!BB$53)/Data_Transpose!BB$54, Data_Transpose!BB48)</f>
        <v>0.80589283003976142</v>
      </c>
      <c r="BD48" s="48">
        <f>IF(Data_Transpose!BC48 &gt; 0, (Data_Transpose!BC48 -Data_Transpose!BC$53)/Data_Transpose!BC$54, Data_Transpose!BC48)</f>
        <v>0</v>
      </c>
      <c r="BE48" s="48">
        <f>IF(Data_Transpose!BD48 &gt; 0, (Data_Transpose!BD48 -Data_Transpose!BD$53)/Data_Transpose!BD$54, Data_Transpose!BD48)</f>
        <v>-1.0444659357341894</v>
      </c>
      <c r="BF48" s="48">
        <f>IF(Data_Transpose!BE48 &gt; 0, (Data_Transpose!BE48 -Data_Transpose!BE$53)/Data_Transpose!BE$54, Data_Transpose!BE48)</f>
        <v>0.17670768233468759</v>
      </c>
      <c r="BG48" s="48">
        <f>IF(Data_Transpose!BF48 &gt; 0, (Data_Transpose!BF48 -Data_Transpose!BF$53)/Data_Transpose!BF$54, Data_Transpose!BF48)</f>
        <v>0.56905010291303326</v>
      </c>
      <c r="BH48" s="48">
        <f>IF(Data_Transpose!BH48 &gt; 0, (Data_Transpose!BH48 -Data_Transpose!BH$53)/Data_Transpose!BH$54, Data_Transpose!BH48)</f>
        <v>0</v>
      </c>
      <c r="BI48" s="48">
        <f>IF(Data_Transpose!BI48 &gt; 0, (Data_Transpose!BI48 -Data_Transpose!BI$53)/Data_Transpose!BI$54, Data_Transpose!BI48)</f>
        <v>-0.5</v>
      </c>
      <c r="BJ48" s="48">
        <f>IF(Data_Transpose!BJ48 &gt; 0, (Data_Transpose!BJ48 -Data_Transpose!BJ$53)/Data_Transpose!BJ$54, Data_Transpose!BJ48)</f>
        <v>0</v>
      </c>
      <c r="BK48" s="48">
        <f>IF(Data_Transpose!BK48 &gt; 0, (Data_Transpose!BK48 -Data_Transpose!BK$53)/Data_Transpose!BK$54, Data_Transpose!BK48)</f>
        <v>0.85811633032103196</v>
      </c>
      <c r="BL48" s="48">
        <f>IF(Data_Transpose!BL48 &gt; 0, (Data_Transpose!BL48 -Data_Transpose!BL$53)/Data_Transpose!BL$54, Data_Transpose!BL48)</f>
        <v>-0.29580398915498157</v>
      </c>
      <c r="BM48" s="48">
        <f>IF(Data_Transpose!BM48 &gt; 0, (Data_Transpose!BM48 -Data_Transpose!BM$53)/Data_Transpose!BM$54, Data_Transpose!BM48)</f>
        <v>0.78881063774661597</v>
      </c>
      <c r="BN48" s="48">
        <f>IF(Data_Transpose!BN48 &gt; 0, (Data_Transpose!BN48 -Data_Transpose!BN$53)/Data_Transpose!BN$54, Data_Transpose!BN48)</f>
        <v>0</v>
      </c>
      <c r="BO48" s="48">
        <f>IF(Data_Transpose!BO48 &gt; 0, (Data_Transpose!BO48 -Data_Transpose!BO$53)/Data_Transpose!BO$54, Data_Transpose!BO48)</f>
        <v>-1.4411533842457858</v>
      </c>
      <c r="BP48" s="48">
        <f>IF(Data_Transpose!BP48 &gt; 0, (Data_Transpose!BP48 -Data_Transpose!BP$53)/Data_Transpose!BP$54, Data_Transpose!BP48)</f>
        <v>-1.0548162696116183</v>
      </c>
      <c r="BQ48" s="48">
        <f>IF(Data_Transpose!BQ48 &gt; 0, (Data_Transpose!BQ48 -Data_Transpose!BQ$53)/Data_Transpose!BQ$54, Data_Transpose!BQ48)</f>
        <v>-0.94280904158206313</v>
      </c>
      <c r="BR48" s="48">
        <f>IF(Data_Transpose!BR48 &gt; 0, (Data_Transpose!BR48 -Data_Transpose!BR$53)/Data_Transpose!BR$54, Data_Transpose!BR48)</f>
        <v>-2.0521130973494652</v>
      </c>
      <c r="BS48" s="48">
        <f>IF(Data_Transpose!BS48 &gt; 0, (Data_Transpose!BS48 -Data_Transpose!BS$53)/Data_Transpose!BS$54, Data_Transpose!BS48)</f>
        <v>1.267750677705171</v>
      </c>
      <c r="BT48" s="48">
        <f>IF(Data_Transpose!BT48 &gt; 0, (Data_Transpose!BT48 -Data_Transpose!BT$53)/Data_Transpose!BT$54, Data_Transpose!BT48)</f>
        <v>0</v>
      </c>
      <c r="BU48" s="48">
        <f>IF(Data_Transpose!BU48 &gt; 0, (Data_Transpose!BU48 -Data_Transpose!BU$53)/Data_Transpose!BU$54, Data_Transpose!BU48)</f>
        <v>0</v>
      </c>
      <c r="BV48" s="48">
        <f>IF(Data_Transpose!BV48 &gt; 0, (Data_Transpose!BV48 -Data_Transpose!BV$53)/Data_Transpose!BV$54, Data_Transpose!BV48)</f>
        <v>-0.88891327641894002</v>
      </c>
      <c r="BW48" s="48">
        <f>IF(Data_Transpose!BW48 &gt; 0, (Data_Transpose!BW48 -Data_Transpose!BW$53)/Data_Transpose!BW$54, Data_Transpose!BW48)</f>
        <v>0</v>
      </c>
      <c r="BX48" s="48">
        <f>IF(Data_Transpose!BX48 &gt; 0, (Data_Transpose!BX48 -Data_Transpose!BX$53)/Data_Transpose!BX$54, Data_Transpose!BX48)</f>
        <v>0.87358908803672808</v>
      </c>
      <c r="BY48" s="48">
        <f>IF(Data_Transpose!BY48 &gt; 0, (Data_Transpose!BY48 -Data_Transpose!BY$53)/Data_Transpose!BY$54, Data_Transpose!BY48)</f>
        <v>0.59131239598908225</v>
      </c>
      <c r="BZ48" s="48">
        <f>IF(Data_Transpose!BZ48 &gt; 0, (Data_Transpose!BZ48 -Data_Transpose!BZ$53)/Data_Transpose!BZ$54, Data_Transpose!BZ48)</f>
        <v>0</v>
      </c>
      <c r="CA48" s="48">
        <f>IF(Data_Transpose!CA48 &gt; 0, (Data_Transpose!CA48 -Data_Transpose!CA$53)/Data_Transpose!CA$54, Data_Transpose!CA48)</f>
        <v>0</v>
      </c>
      <c r="CB48" s="48">
        <f>IF(Data_Transpose!CB48 &gt; 0, (Data_Transpose!CB48 -Data_Transpose!CB$53)/Data_Transpose!CB$54, Data_Transpose!CB48)</f>
        <v>-2.0542103640523837</v>
      </c>
      <c r="CC48" s="48">
        <f>IF(Data_Transpose!CD48 &gt; 0, (Data_Transpose!CD48 -Data_Transpose!CD$53)/Data_Transpose!CD$54, Data_Transpose!CD48)</f>
        <v>0</v>
      </c>
      <c r="CD48" s="48">
        <f>IF(Data_Transpose!CE48 &gt; 0, (Data_Transpose!CE48 -Data_Transpose!CE$53)/Data_Transpose!CE$54, Data_Transpose!CE48)</f>
        <v>1.4775262719969993</v>
      </c>
      <c r="CE48" s="48">
        <f>IF(Data_Transpose!CF48 &gt; 0, (Data_Transpose!CF48 -Data_Transpose!CF$53)/Data_Transpose!CF$54, Data_Transpose!CF48)</f>
        <v>-0.10092518287738522</v>
      </c>
      <c r="CF48" s="48">
        <f>IF(Data_Transpose!CG48 &gt; 0, (Data_Transpose!CG48 -Data_Transpose!CG$53)/Data_Transpose!CG$54, Data_Transpose!CG48)</f>
        <v>0</v>
      </c>
      <c r="CG48" s="48">
        <f>IF(Data_Transpose!CH48 &gt; 0, (Data_Transpose!CH48 -Data_Transpose!CH$53)/Data_Transpose!CH$54, Data_Transpose!CH48)</f>
        <v>0</v>
      </c>
      <c r="CH48" s="48">
        <f>IF(Data_Transpose!CI48 &gt; 0, (Data_Transpose!CI48 -Data_Transpose!CI$53)/Data_Transpose!CI$54, Data_Transpose!CI48)</f>
        <v>-2.0467490161170021</v>
      </c>
      <c r="CI48" s="48">
        <f>IF(Data_Transpose!CJ48 &gt; 0, (Data_Transpose!CJ48 -Data_Transpose!CJ$53)/Data_Transpose!CJ$54, Data_Transpose!CJ48)</f>
        <v>0</v>
      </c>
      <c r="CJ48" s="48">
        <f>IF(Data_Transpose!CK48 &gt; 0, (Data_Transpose!CK48 -Data_Transpose!CK$53)/Data_Transpose!CK$54, Data_Transpose!CK48)</f>
        <v>0</v>
      </c>
      <c r="CK48" s="48">
        <f>IF(Data_Transpose!CL48 &gt; 0, (Data_Transpose!CL48 -Data_Transpose!CL$53)/Data_Transpose!CL$54, Data_Transpose!CL48)</f>
        <v>0.17545815065905693</v>
      </c>
      <c r="CL48" s="48">
        <f>IF(Data_Transpose!CM48 &gt; 0, (Data_Transpose!CM48 -Data_Transpose!CM$53)/Data_Transpose!CM$54, Data_Transpose!CM48)</f>
        <v>0</v>
      </c>
      <c r="CM48" s="48">
        <f>IF(Data_Transpose!CN48 &gt; 0, (Data_Transpose!CN48 -Data_Transpose!CN$53)/Data_Transpose!CN$54, Data_Transpose!CN48)</f>
        <v>0</v>
      </c>
      <c r="CN48" s="48">
        <f>IF(Data_Transpose!CO48 &gt; 0, (Data_Transpose!CO48 -Data_Transpose!CO$53)/Data_Transpose!CO$54, Data_Transpose!CO48)</f>
        <v>0</v>
      </c>
      <c r="CO48" s="48">
        <f>IF(Data_Transpose!CP48 &gt; 0, (Data_Transpose!CP48 -Data_Transpose!CP$53)/Data_Transpose!CP$54, Data_Transpose!CP48)</f>
        <v>-0.71824300614277725</v>
      </c>
      <c r="CP48" s="48">
        <f>IF(Data_Transpose!CQ48 &gt; 0, (Data_Transpose!CQ48 -Data_Transpose!CQ$53)/Data_Transpose!CQ$54, Data_Transpose!CQ48)</f>
        <v>1.7208372423261411</v>
      </c>
      <c r="CQ48" s="48">
        <f>IF(Data_Transpose!CR48 &gt; 0, (Data_Transpose!CR48 -Data_Transpose!CR$53)/Data_Transpose!CR$54, Data_Transpose!CR48)</f>
        <v>0</v>
      </c>
      <c r="CR48" s="48">
        <f>IF(Data_Transpose!CS48 &gt; 0, (Data_Transpose!CS48 -Data_Transpose!CS$53)/Data_Transpose!CS$54, Data_Transpose!CS48)</f>
        <v>0</v>
      </c>
      <c r="CU48" s="47">
        <f t="shared" si="2"/>
        <v>0</v>
      </c>
      <c r="CV48" s="47">
        <f t="shared" si="3"/>
        <v>0</v>
      </c>
      <c r="CW48" s="47">
        <f t="shared" si="4"/>
        <v>0</v>
      </c>
      <c r="CX48" s="47">
        <f t="shared" si="5"/>
        <v>0</v>
      </c>
      <c r="CY48" s="47">
        <f t="shared" si="6"/>
        <v>0</v>
      </c>
      <c r="CZ48" s="47">
        <f t="shared" si="7"/>
        <v>0</v>
      </c>
      <c r="DA48" s="47">
        <f t="shared" si="8"/>
        <v>0</v>
      </c>
      <c r="DB48" s="47">
        <f t="shared" si="9"/>
        <v>0</v>
      </c>
      <c r="DC48" s="47">
        <f t="shared" si="10"/>
        <v>0</v>
      </c>
      <c r="DD48" s="47">
        <f t="shared" si="11"/>
        <v>0</v>
      </c>
      <c r="DE48" s="47">
        <f t="shared" si="12"/>
        <v>0</v>
      </c>
      <c r="DF48" s="47">
        <f t="shared" si="13"/>
        <v>0</v>
      </c>
      <c r="DG48" s="47">
        <f t="shared" si="14"/>
        <v>0</v>
      </c>
      <c r="DH48" s="47">
        <f t="shared" si="15"/>
        <v>0</v>
      </c>
      <c r="DI48" s="47">
        <f t="shared" si="16"/>
        <v>0</v>
      </c>
      <c r="DJ48" s="47">
        <f t="shared" si="17"/>
        <v>0</v>
      </c>
      <c r="DK48" s="47">
        <f t="shared" si="18"/>
        <v>0</v>
      </c>
      <c r="DL48" s="47">
        <f t="shared" si="19"/>
        <v>0</v>
      </c>
      <c r="DM48" s="47">
        <f t="shared" si="20"/>
        <v>0</v>
      </c>
      <c r="DN48" s="47">
        <f t="shared" si="21"/>
        <v>0</v>
      </c>
      <c r="DO48" s="47">
        <f t="shared" si="22"/>
        <v>0</v>
      </c>
      <c r="DP48" s="47">
        <f t="shared" si="23"/>
        <v>0</v>
      </c>
      <c r="DQ48" s="47">
        <f t="shared" si="24"/>
        <v>0</v>
      </c>
      <c r="DR48" s="47">
        <f t="shared" si="25"/>
        <v>0</v>
      </c>
      <c r="DS48" s="47">
        <f t="shared" si="26"/>
        <v>0</v>
      </c>
      <c r="DT48" s="47">
        <f t="shared" si="27"/>
        <v>0</v>
      </c>
      <c r="DU48" s="47">
        <f t="shared" si="28"/>
        <v>0</v>
      </c>
      <c r="DV48" s="47">
        <f t="shared" si="29"/>
        <v>0</v>
      </c>
      <c r="DW48" s="47">
        <f t="shared" si="30"/>
        <v>0</v>
      </c>
      <c r="DX48" s="47">
        <f t="shared" si="31"/>
        <v>0</v>
      </c>
      <c r="DY48" s="47">
        <f t="shared" si="32"/>
        <v>0</v>
      </c>
      <c r="DZ48" s="47">
        <f t="shared" si="33"/>
        <v>0</v>
      </c>
      <c r="EA48" s="47">
        <f t="shared" si="34"/>
        <v>0</v>
      </c>
      <c r="EB48" s="47">
        <f t="shared" si="35"/>
        <v>0</v>
      </c>
      <c r="EC48" s="47">
        <f t="shared" si="36"/>
        <v>0</v>
      </c>
      <c r="ED48" s="47">
        <f t="shared" si="37"/>
        <v>0</v>
      </c>
      <c r="EE48" s="47">
        <f t="shared" si="38"/>
        <v>0</v>
      </c>
      <c r="EF48" s="47">
        <f t="shared" si="39"/>
        <v>0</v>
      </c>
      <c r="EG48" s="47">
        <f t="shared" si="40"/>
        <v>0</v>
      </c>
      <c r="EH48" s="47">
        <f t="shared" si="41"/>
        <v>0</v>
      </c>
      <c r="EI48" s="47">
        <f t="shared" si="42"/>
        <v>0</v>
      </c>
      <c r="EJ48" s="47">
        <f t="shared" si="43"/>
        <v>0</v>
      </c>
      <c r="EK48" s="47">
        <f t="shared" si="44"/>
        <v>0</v>
      </c>
      <c r="EL48" s="47">
        <f t="shared" si="45"/>
        <v>0</v>
      </c>
      <c r="EM48" s="47">
        <f t="shared" si="46"/>
        <v>0</v>
      </c>
      <c r="EN48" s="47">
        <f t="shared" si="47"/>
        <v>0</v>
      </c>
      <c r="EO48" s="47">
        <f t="shared" si="48"/>
        <v>0</v>
      </c>
      <c r="EP48" s="47">
        <f t="shared" si="49"/>
        <v>0</v>
      </c>
      <c r="EQ48" s="47">
        <f t="shared" si="50"/>
        <v>0</v>
      </c>
      <c r="ER48" s="47">
        <f t="shared" si="51"/>
        <v>0</v>
      </c>
      <c r="ES48" s="47">
        <f t="shared" si="52"/>
        <v>0</v>
      </c>
      <c r="ET48" s="47">
        <f t="shared" si="53"/>
        <v>0</v>
      </c>
      <c r="EU48" s="47">
        <f t="shared" si="54"/>
        <v>0</v>
      </c>
      <c r="EV48" s="47">
        <f t="shared" si="55"/>
        <v>0</v>
      </c>
      <c r="EW48" s="47">
        <f t="shared" si="56"/>
        <v>0</v>
      </c>
      <c r="EX48" s="47">
        <f t="shared" si="57"/>
        <v>0</v>
      </c>
      <c r="EY48" s="47">
        <f t="shared" si="58"/>
        <v>0</v>
      </c>
      <c r="EZ48" s="47">
        <f t="shared" si="59"/>
        <v>0</v>
      </c>
      <c r="FA48" s="47">
        <f t="shared" si="60"/>
        <v>0</v>
      </c>
      <c r="FB48" s="47">
        <f t="shared" si="61"/>
        <v>0</v>
      </c>
      <c r="FC48" s="47">
        <f t="shared" si="62"/>
        <v>0</v>
      </c>
      <c r="FD48" s="47">
        <f t="shared" si="63"/>
        <v>0</v>
      </c>
      <c r="FE48" s="47">
        <f t="shared" si="64"/>
        <v>0</v>
      </c>
      <c r="FF48" s="47">
        <f t="shared" si="65"/>
        <v>0</v>
      </c>
      <c r="FG48" s="47">
        <f t="shared" si="66"/>
        <v>0</v>
      </c>
      <c r="FH48" s="47">
        <f t="shared" si="67"/>
        <v>0</v>
      </c>
      <c r="FI48" s="47">
        <f t="shared" si="68"/>
        <v>0</v>
      </c>
      <c r="FJ48" s="47">
        <f t="shared" si="69"/>
        <v>0</v>
      </c>
      <c r="FK48" s="47">
        <f t="shared" si="70"/>
        <v>0</v>
      </c>
      <c r="FL48" s="47">
        <f t="shared" si="71"/>
        <v>0</v>
      </c>
      <c r="FM48" s="47">
        <f t="shared" si="72"/>
        <v>0</v>
      </c>
      <c r="FN48" s="47">
        <f t="shared" si="73"/>
        <v>0</v>
      </c>
      <c r="FO48" s="47">
        <f t="shared" si="74"/>
        <v>0</v>
      </c>
      <c r="FP48" s="47">
        <f t="shared" si="75"/>
        <v>0</v>
      </c>
      <c r="FQ48" s="47">
        <f t="shared" si="76"/>
        <v>0</v>
      </c>
      <c r="FR48" s="47">
        <f t="shared" si="77"/>
        <v>0</v>
      </c>
      <c r="FS48" s="47">
        <f t="shared" si="78"/>
        <v>0</v>
      </c>
      <c r="FT48" s="47">
        <f t="shared" si="79"/>
        <v>0</v>
      </c>
      <c r="FU48" s="47">
        <f t="shared" si="80"/>
        <v>0</v>
      </c>
      <c r="FV48" s="47">
        <f t="shared" si="81"/>
        <v>0</v>
      </c>
      <c r="FW48" s="47">
        <f t="shared" si="82"/>
        <v>0</v>
      </c>
      <c r="FX48" s="47">
        <f t="shared" si="83"/>
        <v>0</v>
      </c>
      <c r="FY48" s="47">
        <f t="shared" si="84"/>
        <v>0</v>
      </c>
      <c r="FZ48" s="47">
        <f t="shared" si="85"/>
        <v>0</v>
      </c>
      <c r="GA48" s="47">
        <f t="shared" si="86"/>
        <v>0</v>
      </c>
      <c r="GB48" s="47">
        <f t="shared" si="87"/>
        <v>0</v>
      </c>
      <c r="GC48" s="47">
        <f t="shared" si="88"/>
        <v>0</v>
      </c>
      <c r="GD48" s="47">
        <f t="shared" si="89"/>
        <v>0</v>
      </c>
      <c r="GE48" s="47">
        <f t="shared" si="90"/>
        <v>0</v>
      </c>
      <c r="GF48" s="47">
        <f t="shared" si="91"/>
        <v>0</v>
      </c>
      <c r="GG48" s="47">
        <f t="shared" si="92"/>
        <v>0</v>
      </c>
      <c r="GH48" s="47">
        <f t="shared" si="93"/>
        <v>0</v>
      </c>
      <c r="GI48" s="47">
        <f t="shared" si="94"/>
        <v>0</v>
      </c>
      <c r="GJ48" s="47">
        <f t="shared" si="95"/>
        <v>0</v>
      </c>
    </row>
    <row r="49" spans="1:192" ht="15">
      <c r="A49" s="2" t="s">
        <v>52</v>
      </c>
      <c r="B49" s="48">
        <f>IF(Data_Transpose!CC49 &gt; 0, (Data_Transpose!CC49 -Data_Transpose!CC$53)/Data_Transpose!CC$54, Data_Transpose!CC49)</f>
        <v>0</v>
      </c>
      <c r="C49" s="48">
        <f>IF(Data_Transpose!P49 &gt; 0, (Data_Transpose!P49 -Data_Transpose!P$53)/Data_Transpose!P$54, Data_Transpose!P49)</f>
        <v>0</v>
      </c>
      <c r="D49" s="48">
        <f>IF(Data_Transpose!G49 &gt; 0, (Data_Transpose!G49 -Data_Transpose!G$53)/Data_Transpose!G$54, Data_Transpose!G49)</f>
        <v>0</v>
      </c>
      <c r="E49" s="48">
        <f>IF(Data_Transpose!B49 &gt; 0, (Data_Transpose!B49 -Data_Transpose!B$53)/Data_Transpose!B$54, Data_Transpose!B49)</f>
        <v>0</v>
      </c>
      <c r="F49" s="48">
        <f>IF(Data_Transpose!C49 &gt; 0, (Data_Transpose!C49 -Data_Transpose!C$53)/Data_Transpose!C$54, Data_Transpose!C49)</f>
        <v>0</v>
      </c>
      <c r="G49" s="48">
        <f>IF(Data_Transpose!D49 &gt; 0, (Data_Transpose!D49 -Data_Transpose!D$53)/Data_Transpose!D$54, Data_Transpose!D49)</f>
        <v>0</v>
      </c>
      <c r="H49" s="48">
        <f>IF(Data_Transpose!E49 &gt; 0, (Data_Transpose!E49 -Data_Transpose!E$53)/Data_Transpose!E$54, Data_Transpose!E49)</f>
        <v>-2.5038832646979063</v>
      </c>
      <c r="I49" s="48">
        <f>IF(Data_Transpose!F49 &gt; 0, (Data_Transpose!F49 -Data_Transpose!F$53)/Data_Transpose!F$54, Data_Transpose!F49)</f>
        <v>0</v>
      </c>
      <c r="J49" s="48">
        <f>IF(Data_Transpose!H49 &gt; 0, (Data_Transpose!H49 -Data_Transpose!H$53)/Data_Transpose!H$54, Data_Transpose!H49)</f>
        <v>0</v>
      </c>
      <c r="K49" s="48">
        <f>IF(Data_Transpose!I49 &gt; 0, (Data_Transpose!I49 -Data_Transpose!I$53)/Data_Transpose!I$54, Data_Transpose!I49)</f>
        <v>0</v>
      </c>
      <c r="L49" s="48">
        <f>IF(Data_Transpose!J49 &gt; 0, (Data_Transpose!J49 -Data_Transpose!J$53)/Data_Transpose!J$54, Data_Transpose!J49)</f>
        <v>0</v>
      </c>
      <c r="M49" s="48">
        <f>IF(Data_Transpose!K49 &gt; 0, (Data_Transpose!K49 -Data_Transpose!K$53)/Data_Transpose!K$54, Data_Transpose!K49)</f>
        <v>0</v>
      </c>
      <c r="N49" s="48">
        <f>IF(Data_Transpose!L49 &gt; 0, (Data_Transpose!L49 -Data_Transpose!L$53)/Data_Transpose!L$54, Data_Transpose!L49)</f>
        <v>0</v>
      </c>
      <c r="O49" s="48">
        <f>IF(Data_Transpose!M49 &gt; 0, (Data_Transpose!M49 -Data_Transpose!M$53)/Data_Transpose!M$54, Data_Transpose!M49)</f>
        <v>0</v>
      </c>
      <c r="P49" s="48">
        <f>IF(Data_Transpose!N49 &gt; 0, (Data_Transpose!N49 -Data_Transpose!N$53)/Data_Transpose!N$54, Data_Transpose!N49)</f>
        <v>0</v>
      </c>
      <c r="Q49" s="48">
        <f>IF(Data_Transpose!O49 &gt; 0, (Data_Transpose!O49 -Data_Transpose!O$53)/Data_Transpose!O$54, Data_Transpose!O49)</f>
        <v>0</v>
      </c>
      <c r="R49" s="48">
        <f>IF(Data_Transpose!Q49 &gt; 0, (Data_Transpose!Q49 -Data_Transpose!Q$53)/Data_Transpose!Q$54, Data_Transpose!Q49)</f>
        <v>0</v>
      </c>
      <c r="S49" s="48">
        <f>IF(Data_Transpose!R49 &gt; 0, (Data_Transpose!R49 -Data_Transpose!R$53)/Data_Transpose!R$54, Data_Transpose!R49)</f>
        <v>0</v>
      </c>
      <c r="T49" s="48">
        <f>IF(Data_Transpose!S49 &gt; 0, (Data_Transpose!S49 -Data_Transpose!S$53)/Data_Transpose!S$54, Data_Transpose!S49)</f>
        <v>0</v>
      </c>
      <c r="U49" s="48">
        <f>IF(Data_Transpose!T49 &gt; 0, (Data_Transpose!T49 -Data_Transpose!T$53)/Data_Transpose!T$54, Data_Transpose!T49)</f>
        <v>0</v>
      </c>
      <c r="V49" s="48">
        <f>IF(Data_Transpose!U49 &gt; 0, (Data_Transpose!U49 -Data_Transpose!U$53)/Data_Transpose!U$54, Data_Transpose!U49)</f>
        <v>0</v>
      </c>
      <c r="W49" s="48">
        <f>IF(Data_Transpose!V49 &gt; 0, (Data_Transpose!V49 -Data_Transpose!V$53)/Data_Transpose!V$54, Data_Transpose!V49)</f>
        <v>0</v>
      </c>
      <c r="X49" s="48">
        <f>IF(Data_Transpose!W49 &gt; 0, (Data_Transpose!W49 -Data_Transpose!W$53)/Data_Transpose!W$54, Data_Transpose!W49)</f>
        <v>0</v>
      </c>
      <c r="Y49" s="48">
        <f>IF(Data_Transpose!X49 &gt; 0, (Data_Transpose!X49 -Data_Transpose!X$53)/Data_Transpose!X$54, Data_Transpose!X49)</f>
        <v>0</v>
      </c>
      <c r="Z49" s="48">
        <f>IF(Data_Transpose!Y49 &gt; 0, (Data_Transpose!Y49 -Data_Transpose!Y$53)/Data_Transpose!Y$54, Data_Transpose!Y49)</f>
        <v>0</v>
      </c>
      <c r="AA49" s="48">
        <f>IF(Data_Transpose!Z49 &gt; 0, (Data_Transpose!Z49 -Data_Transpose!Z$53)/Data_Transpose!Z$54, Data_Transpose!Z49)</f>
        <v>0</v>
      </c>
      <c r="AB49" s="48">
        <f>IF(Data_Transpose!AA49 &gt; 0, (Data_Transpose!AA49 -Data_Transpose!AA$53)/Data_Transpose!AA$54, Data_Transpose!AA49)</f>
        <v>0</v>
      </c>
      <c r="AC49" s="48">
        <f>IF(Data_Transpose!AB49 &gt; 0, (Data_Transpose!AB49 -Data_Transpose!AB$53)/Data_Transpose!AB$54, Data_Transpose!AB49)</f>
        <v>0</v>
      </c>
      <c r="AD49" s="48">
        <f>IF(Data_Transpose!AC49 &gt; 0, (Data_Transpose!AC49 -Data_Transpose!AC$53)/Data_Transpose!AC$54, Data_Transpose!AC49)</f>
        <v>0</v>
      </c>
      <c r="AE49" s="48">
        <f>IF(Data_Transpose!AD49 &gt; 0, (Data_Transpose!AD49 -Data_Transpose!AD$53)/Data_Transpose!AD$54, Data_Transpose!AD49)</f>
        <v>0</v>
      </c>
      <c r="AF49" s="48">
        <f>IF(Data_Transpose!AE49 &gt; 0, (Data_Transpose!AE49 -Data_Transpose!AE$53)/Data_Transpose!AE$54, Data_Transpose!AE49)</f>
        <v>0</v>
      </c>
      <c r="AG49" s="48">
        <f>IF(Data_Transpose!AF49 &gt; 0, (Data_Transpose!AF49 -Data_Transpose!AF$53)/Data_Transpose!AF$54, Data_Transpose!AF49)</f>
        <v>0</v>
      </c>
      <c r="AH49" s="48">
        <f>IF(Data_Transpose!AG49 &gt; 0, (Data_Transpose!AG49 -Data_Transpose!AG$53)/Data_Transpose!AG$54, Data_Transpose!AG49)</f>
        <v>0</v>
      </c>
      <c r="AI49" s="48">
        <f>IF(Data_Transpose!AH49 &gt; 0, (Data_Transpose!AH49 -Data_Transpose!AH$53)/Data_Transpose!AH$54, Data_Transpose!AH49)</f>
        <v>0</v>
      </c>
      <c r="AJ49" s="48">
        <f>IF(Data_Transpose!AI49 &gt; 0, (Data_Transpose!AI49 -Data_Transpose!AI$53)/Data_Transpose!AI$54, Data_Transpose!AI49)</f>
        <v>0</v>
      </c>
      <c r="AK49" s="48">
        <f>IF(Data_Transpose!AJ49 &gt; 0, (Data_Transpose!AJ49 -Data_Transpose!AJ$53)/Data_Transpose!AJ$54, Data_Transpose!AJ49)</f>
        <v>0</v>
      </c>
      <c r="AL49" s="48">
        <f>IF(Data_Transpose!AK49 &gt; 0, (Data_Transpose!AK49 -Data_Transpose!AK$53)/Data_Transpose!AK$54, Data_Transpose!AK49)</f>
        <v>0</v>
      </c>
      <c r="AM49" s="48">
        <f>IF(Data_Transpose!AL49 &gt; 0, (Data_Transpose!AL49 -Data_Transpose!AL$53)/Data_Transpose!AL$54, Data_Transpose!AL49)</f>
        <v>0</v>
      </c>
      <c r="AN49" s="48">
        <f>IF(Data_Transpose!AM49 &gt; 0, (Data_Transpose!AM49 -Data_Transpose!AM$53)/Data_Transpose!AM$54, Data_Transpose!AM49)</f>
        <v>0</v>
      </c>
      <c r="AO49" s="48">
        <f>IF(Data_Transpose!AN49 &gt; 0, (Data_Transpose!AN49 -Data_Transpose!AN$53)/Data_Transpose!AN$54, Data_Transpose!AN49)</f>
        <v>0</v>
      </c>
      <c r="AP49" s="48">
        <f>IF(Data_Transpose!AO49 &gt; 0, (Data_Transpose!AO49 -Data_Transpose!AO$53)/Data_Transpose!AO$54, Data_Transpose!AO49)</f>
        <v>0</v>
      </c>
      <c r="AQ49" s="48">
        <f>IF(Data_Transpose!AP49 &gt; 0, (Data_Transpose!AP49 -Data_Transpose!AP$53)/Data_Transpose!AP$54, Data_Transpose!AP49)</f>
        <v>0.2985407170132659</v>
      </c>
      <c r="AR49" s="48">
        <f>IF(Data_Transpose!AQ49 &gt; 0, (Data_Transpose!AQ49 -Data_Transpose!AQ$53)/Data_Transpose!AQ$54, Data_Transpose!AQ49)</f>
        <v>0</v>
      </c>
      <c r="AS49" s="48">
        <f>IF(Data_Transpose!AR49 &gt; 0, (Data_Transpose!AR49 -Data_Transpose!AR$53)/Data_Transpose!AR$54, Data_Transpose!AR49)</f>
        <v>0</v>
      </c>
      <c r="AT49" s="48">
        <f>IF(Data_Transpose!AS49 &gt; 0, (Data_Transpose!AS49 -Data_Transpose!AS$53)/Data_Transpose!AS$54, Data_Transpose!AS49)</f>
        <v>0</v>
      </c>
      <c r="AU49" s="48">
        <f>IF(Data_Transpose!AT49 &gt; 0, (Data_Transpose!AT49 -Data_Transpose!AT$53)/Data_Transpose!AT$54, Data_Transpose!AT49)</f>
        <v>0</v>
      </c>
      <c r="AV49" s="48">
        <f>IF(Data_Transpose!AU49 &gt; 0, (Data_Transpose!AU49 -Data_Transpose!AU$53)/Data_Transpose!AU$54, Data_Transpose!AU49)</f>
        <v>0</v>
      </c>
      <c r="AW49" s="48">
        <f>IF(Data_Transpose!AV49 &gt; 0, (Data_Transpose!AV49 -Data_Transpose!AV$53)/Data_Transpose!AV$54, Data_Transpose!AV49)</f>
        <v>0</v>
      </c>
      <c r="AX49" s="48">
        <f>IF(Data_Transpose!AW49 &gt; 0, (Data_Transpose!AW49 -Data_Transpose!AW$53)/Data_Transpose!AW$54, Data_Transpose!AW49)</f>
        <v>0</v>
      </c>
      <c r="AY49" s="48">
        <f>IF(Data_Transpose!AX49 &gt; 0, (Data_Transpose!AX49 -Data_Transpose!AX$53)/Data_Transpose!AX$54, Data_Transpose!AX49)</f>
        <v>0</v>
      </c>
      <c r="AZ49" s="48">
        <f>IF(Data_Transpose!AY49 &gt; 0, (Data_Transpose!AY49 -Data_Transpose!AY$53)/Data_Transpose!AY$54, Data_Transpose!AY49)</f>
        <v>0</v>
      </c>
      <c r="BA49" s="48">
        <f>IF(Data_Transpose!AZ49 &gt; 0, (Data_Transpose!AZ49 -Data_Transpose!AZ$53)/Data_Transpose!AZ$54, Data_Transpose!AZ49)</f>
        <v>0</v>
      </c>
      <c r="BB49" s="48">
        <f>IF(Data_Transpose!BA49 &gt; 0, (Data_Transpose!BA49 -Data_Transpose!BA$53)/Data_Transpose!BA$54, Data_Transpose!BA49)</f>
        <v>0</v>
      </c>
      <c r="BC49" s="48">
        <f>IF(Data_Transpose!BB49 &gt; 0, (Data_Transpose!BB49 -Data_Transpose!BB$53)/Data_Transpose!BB$54, Data_Transpose!BB49)</f>
        <v>0</v>
      </c>
      <c r="BD49" s="48">
        <f>IF(Data_Transpose!BC49 &gt; 0, (Data_Transpose!BC49 -Data_Transpose!BC$53)/Data_Transpose!BC$54, Data_Transpose!BC49)</f>
        <v>0</v>
      </c>
      <c r="BE49" s="48">
        <f>IF(Data_Transpose!BD49 &gt; 0, (Data_Transpose!BD49 -Data_Transpose!BD$53)/Data_Transpose!BD$54, Data_Transpose!BD49)</f>
        <v>0</v>
      </c>
      <c r="BF49" s="48">
        <f>IF(Data_Transpose!BE49 &gt; 0, (Data_Transpose!BE49 -Data_Transpose!BE$53)/Data_Transpose!BE$54, Data_Transpose!BE49)</f>
        <v>0</v>
      </c>
      <c r="BG49" s="48">
        <f>IF(Data_Transpose!BF49 &gt; 0, (Data_Transpose!BF49 -Data_Transpose!BF$53)/Data_Transpose!BF$54, Data_Transpose!BF49)</f>
        <v>0</v>
      </c>
      <c r="BH49" s="48">
        <f>IF(Data_Transpose!BH49 &gt; 0, (Data_Transpose!BH49 -Data_Transpose!BH$53)/Data_Transpose!BH$54, Data_Transpose!BH49)</f>
        <v>0</v>
      </c>
      <c r="BI49" s="48">
        <f>IF(Data_Transpose!BI49 &gt; 0, (Data_Transpose!BI49 -Data_Transpose!BI$53)/Data_Transpose!BI$54, Data_Transpose!BI49)</f>
        <v>0</v>
      </c>
      <c r="BJ49" s="48">
        <f>IF(Data_Transpose!BJ49 &gt; 0, (Data_Transpose!BJ49 -Data_Transpose!BJ$53)/Data_Transpose!BJ$54, Data_Transpose!BJ49)</f>
        <v>0.758287544405155</v>
      </c>
      <c r="BK49" s="48">
        <f>IF(Data_Transpose!BK49 &gt; 0, (Data_Transpose!BK49 -Data_Transpose!BK$53)/Data_Transpose!BK$54, Data_Transpose!BK49)</f>
        <v>0</v>
      </c>
      <c r="BL49" s="48">
        <f>IF(Data_Transpose!BL49 &gt; 0, (Data_Transpose!BL49 -Data_Transpose!BL$53)/Data_Transpose!BL$54, Data_Transpose!BL49)</f>
        <v>0</v>
      </c>
      <c r="BM49" s="48">
        <f>IF(Data_Transpose!BM49 &gt; 0, (Data_Transpose!BM49 -Data_Transpose!BM$53)/Data_Transpose!BM$54, Data_Transpose!BM49)</f>
        <v>0</v>
      </c>
      <c r="BN49" s="48">
        <f>IF(Data_Transpose!BN49 &gt; 0, (Data_Transpose!BN49 -Data_Transpose!BN$53)/Data_Transpose!BN$54, Data_Transpose!BN49)</f>
        <v>0</v>
      </c>
      <c r="BO49" s="48">
        <f>IF(Data_Transpose!BO49 &gt; 0, (Data_Transpose!BO49 -Data_Transpose!BO$53)/Data_Transpose!BO$54, Data_Transpose!BO49)</f>
        <v>0</v>
      </c>
      <c r="BP49" s="48">
        <f>IF(Data_Transpose!BP49 &gt; 0, (Data_Transpose!BP49 -Data_Transpose!BP$53)/Data_Transpose!BP$54, Data_Transpose!BP49)</f>
        <v>0</v>
      </c>
      <c r="BQ49" s="48">
        <f>IF(Data_Transpose!BQ49 &gt; 0, (Data_Transpose!BQ49 -Data_Transpose!BQ$53)/Data_Transpose!BQ$54, Data_Transpose!BQ49)</f>
        <v>0</v>
      </c>
      <c r="BR49" s="48">
        <f>IF(Data_Transpose!BR49 &gt; 0, (Data_Transpose!BR49 -Data_Transpose!BR$53)/Data_Transpose!BR$54, Data_Transpose!BR49)</f>
        <v>0</v>
      </c>
      <c r="BS49" s="48">
        <f>IF(Data_Transpose!BS49 &gt; 0, (Data_Transpose!BS49 -Data_Transpose!BS$53)/Data_Transpose!BS$54, Data_Transpose!BS49)</f>
        <v>-6.6723719879219268E-2</v>
      </c>
      <c r="BT49" s="48">
        <f>IF(Data_Transpose!BT49 &gt; 0, (Data_Transpose!BT49 -Data_Transpose!BT$53)/Data_Transpose!BT$54, Data_Transpose!BT49)</f>
        <v>0</v>
      </c>
      <c r="BU49" s="48">
        <f>IF(Data_Transpose!BU49 &gt; 0, (Data_Transpose!BU49 -Data_Transpose!BU$53)/Data_Transpose!BU$54, Data_Transpose!BU49)</f>
        <v>0</v>
      </c>
      <c r="BV49" s="48">
        <f>IF(Data_Transpose!BV49 &gt; 0, (Data_Transpose!BV49 -Data_Transpose!BV$53)/Data_Transpose!BV$54, Data_Transpose!BV49)</f>
        <v>0</v>
      </c>
      <c r="BW49" s="48">
        <f>IF(Data_Transpose!BW49 &gt; 0, (Data_Transpose!BW49 -Data_Transpose!BW$53)/Data_Transpose!BW$54, Data_Transpose!BW49)</f>
        <v>0</v>
      </c>
      <c r="BX49" s="48">
        <f>IF(Data_Transpose!BX49 &gt; 0, (Data_Transpose!BX49 -Data_Transpose!BX$53)/Data_Transpose!BX$54, Data_Transpose!BX49)</f>
        <v>-0.87358908803672808</v>
      </c>
      <c r="BY49" s="48">
        <f>IF(Data_Transpose!BY49 &gt; 0, (Data_Transpose!BY49 -Data_Transpose!BY$53)/Data_Transpose!BY$54, Data_Transpose!BY49)</f>
        <v>0</v>
      </c>
      <c r="BZ49" s="48">
        <f>IF(Data_Transpose!BZ49 &gt; 0, (Data_Transpose!BZ49 -Data_Transpose!BZ$53)/Data_Transpose!BZ$54, Data_Transpose!BZ49)</f>
        <v>0</v>
      </c>
      <c r="CA49" s="48">
        <f>IF(Data_Transpose!CA49 &gt; 0, (Data_Transpose!CA49 -Data_Transpose!CA$53)/Data_Transpose!CA$54, Data_Transpose!CA49)</f>
        <v>0</v>
      </c>
      <c r="CB49" s="48">
        <f>IF(Data_Transpose!CB49 &gt; 0, (Data_Transpose!CB49 -Data_Transpose!CB$53)/Data_Transpose!CB$54, Data_Transpose!CB49)</f>
        <v>0</v>
      </c>
      <c r="CC49" s="48">
        <f>IF(Data_Transpose!CD49 &gt; 0, (Data_Transpose!CD49 -Data_Transpose!CD$53)/Data_Transpose!CD$54, Data_Transpose!CD49)</f>
        <v>0</v>
      </c>
      <c r="CD49" s="48">
        <f>IF(Data_Transpose!CE49 &gt; 0, (Data_Transpose!CE49 -Data_Transpose!CE$53)/Data_Transpose!CE$54, Data_Transpose!CE49)</f>
        <v>-1.2136822948546782</v>
      </c>
      <c r="CE49" s="48">
        <f>IF(Data_Transpose!CF49 &gt; 0, (Data_Transpose!CF49 -Data_Transpose!CF$53)/Data_Transpose!CF$54, Data_Transpose!CF49)</f>
        <v>0</v>
      </c>
      <c r="CF49" s="48">
        <f>IF(Data_Transpose!CG49 &gt; 0, (Data_Transpose!CG49 -Data_Transpose!CG$53)/Data_Transpose!CG$54, Data_Transpose!CG49)</f>
        <v>0</v>
      </c>
      <c r="CG49" s="48">
        <f>IF(Data_Transpose!CH49 &gt; 0, (Data_Transpose!CH49 -Data_Transpose!CH$53)/Data_Transpose!CH$54, Data_Transpose!CH49)</f>
        <v>0</v>
      </c>
      <c r="CH49" s="48">
        <f>IF(Data_Transpose!CI49 &gt; 0, (Data_Transpose!CI49 -Data_Transpose!CI$53)/Data_Transpose!CI$54, Data_Transpose!CI49)</f>
        <v>0</v>
      </c>
      <c r="CI49" s="48">
        <f>IF(Data_Transpose!CJ49 &gt; 0, (Data_Transpose!CJ49 -Data_Transpose!CJ$53)/Data_Transpose!CJ$54, Data_Transpose!CJ49)</f>
        <v>0</v>
      </c>
      <c r="CJ49" s="48">
        <f>IF(Data_Transpose!CK49 &gt; 0, (Data_Transpose!CK49 -Data_Transpose!CK$53)/Data_Transpose!CK$54, Data_Transpose!CK49)</f>
        <v>0</v>
      </c>
      <c r="CK49" s="48">
        <f>IF(Data_Transpose!CL49 &gt; 0, (Data_Transpose!CL49 -Data_Transpose!CL$53)/Data_Transpose!CL$54, Data_Transpose!CL49)</f>
        <v>0</v>
      </c>
      <c r="CL49" s="48">
        <f>IF(Data_Transpose!CM49 &gt; 0, (Data_Transpose!CM49 -Data_Transpose!CM$53)/Data_Transpose!CM$54, Data_Transpose!CM49)</f>
        <v>0</v>
      </c>
      <c r="CM49" s="48">
        <f>IF(Data_Transpose!CN49 &gt; 0, (Data_Transpose!CN49 -Data_Transpose!CN$53)/Data_Transpose!CN$54, Data_Transpose!CN49)</f>
        <v>0</v>
      </c>
      <c r="CN49" s="48">
        <f>IF(Data_Transpose!CO49 &gt; 0, (Data_Transpose!CO49 -Data_Transpose!CO$53)/Data_Transpose!CO$54, Data_Transpose!CO49)</f>
        <v>0</v>
      </c>
      <c r="CO49" s="48">
        <f>IF(Data_Transpose!CP49 &gt; 0, (Data_Transpose!CP49 -Data_Transpose!CP$53)/Data_Transpose!CP$54, Data_Transpose!CP49)</f>
        <v>0</v>
      </c>
      <c r="CP49" s="48">
        <f>IF(Data_Transpose!CQ49 &gt; 0, (Data_Transpose!CQ49 -Data_Transpose!CQ$53)/Data_Transpose!CQ$54, Data_Transpose!CQ49)</f>
        <v>0</v>
      </c>
      <c r="CQ49" s="48">
        <f>IF(Data_Transpose!CR49 &gt; 0, (Data_Transpose!CR49 -Data_Transpose!CR$53)/Data_Transpose!CR$54, Data_Transpose!CR49)</f>
        <v>0</v>
      </c>
      <c r="CR49" s="48">
        <f>IF(Data_Transpose!CS49 &gt; 0, (Data_Transpose!CS49 -Data_Transpose!CS$53)/Data_Transpose!CS$54, Data_Transpose!CS49)</f>
        <v>0</v>
      </c>
      <c r="CU49" s="47">
        <f t="shared" si="2"/>
        <v>0</v>
      </c>
      <c r="CV49" s="47">
        <f t="shared" si="3"/>
        <v>0</v>
      </c>
      <c r="CW49" s="47">
        <f t="shared" si="4"/>
        <v>0</v>
      </c>
      <c r="CX49" s="47">
        <f t="shared" si="5"/>
        <v>0</v>
      </c>
      <c r="CY49" s="47">
        <f t="shared" si="6"/>
        <v>0</v>
      </c>
      <c r="CZ49" s="47">
        <f t="shared" si="7"/>
        <v>0</v>
      </c>
      <c r="DA49" s="47">
        <f t="shared" si="8"/>
        <v>0</v>
      </c>
      <c r="DB49" s="47">
        <f t="shared" si="9"/>
        <v>0</v>
      </c>
      <c r="DC49" s="47">
        <f t="shared" si="10"/>
        <v>0</v>
      </c>
      <c r="DD49" s="47">
        <f t="shared" si="11"/>
        <v>0</v>
      </c>
      <c r="DE49" s="47">
        <f t="shared" si="12"/>
        <v>0</v>
      </c>
      <c r="DF49" s="47">
        <f t="shared" si="13"/>
        <v>0</v>
      </c>
      <c r="DG49" s="47">
        <f t="shared" si="14"/>
        <v>0</v>
      </c>
      <c r="DH49" s="47">
        <f t="shared" si="15"/>
        <v>0</v>
      </c>
      <c r="DI49" s="47">
        <f t="shared" si="16"/>
        <v>0</v>
      </c>
      <c r="DJ49" s="47">
        <f t="shared" si="17"/>
        <v>0</v>
      </c>
      <c r="DK49" s="47">
        <f t="shared" si="18"/>
        <v>0</v>
      </c>
      <c r="DL49" s="47">
        <f t="shared" si="19"/>
        <v>0</v>
      </c>
      <c r="DM49" s="47">
        <f t="shared" si="20"/>
        <v>0</v>
      </c>
      <c r="DN49" s="47">
        <f t="shared" si="21"/>
        <v>0</v>
      </c>
      <c r="DO49" s="47">
        <f t="shared" si="22"/>
        <v>0</v>
      </c>
      <c r="DP49" s="47">
        <f t="shared" si="23"/>
        <v>0</v>
      </c>
      <c r="DQ49" s="47">
        <f t="shared" si="24"/>
        <v>0</v>
      </c>
      <c r="DR49" s="47">
        <f t="shared" si="25"/>
        <v>0</v>
      </c>
      <c r="DS49" s="47">
        <f t="shared" si="26"/>
        <v>0</v>
      </c>
      <c r="DT49" s="47">
        <f t="shared" si="27"/>
        <v>0</v>
      </c>
      <c r="DU49" s="47">
        <f t="shared" si="28"/>
        <v>0</v>
      </c>
      <c r="DV49" s="47">
        <f t="shared" si="29"/>
        <v>0</v>
      </c>
      <c r="DW49" s="47">
        <f t="shared" si="30"/>
        <v>0</v>
      </c>
      <c r="DX49" s="47">
        <f t="shared" si="31"/>
        <v>0</v>
      </c>
      <c r="DY49" s="47">
        <f t="shared" si="32"/>
        <v>0</v>
      </c>
      <c r="DZ49" s="47">
        <f t="shared" si="33"/>
        <v>0</v>
      </c>
      <c r="EA49" s="47">
        <f t="shared" si="34"/>
        <v>0</v>
      </c>
      <c r="EB49" s="47">
        <f t="shared" si="35"/>
        <v>0</v>
      </c>
      <c r="EC49" s="47">
        <f t="shared" si="36"/>
        <v>0</v>
      </c>
      <c r="ED49" s="47">
        <f t="shared" si="37"/>
        <v>0</v>
      </c>
      <c r="EE49" s="47">
        <f t="shared" si="38"/>
        <v>0</v>
      </c>
      <c r="EF49" s="47">
        <f t="shared" si="39"/>
        <v>0</v>
      </c>
      <c r="EG49" s="47">
        <f t="shared" si="40"/>
        <v>0</v>
      </c>
      <c r="EH49" s="47">
        <f t="shared" si="41"/>
        <v>0</v>
      </c>
      <c r="EI49" s="47">
        <f t="shared" si="42"/>
        <v>0</v>
      </c>
      <c r="EJ49" s="47">
        <f t="shared" si="43"/>
        <v>0</v>
      </c>
      <c r="EK49" s="47">
        <f t="shared" si="44"/>
        <v>0</v>
      </c>
      <c r="EL49" s="47">
        <f t="shared" si="45"/>
        <v>0</v>
      </c>
      <c r="EM49" s="47">
        <f t="shared" si="46"/>
        <v>0</v>
      </c>
      <c r="EN49" s="47">
        <f t="shared" si="47"/>
        <v>0</v>
      </c>
      <c r="EO49" s="47">
        <f t="shared" si="48"/>
        <v>0</v>
      </c>
      <c r="EP49" s="47">
        <f t="shared" si="49"/>
        <v>0</v>
      </c>
      <c r="EQ49" s="47">
        <f t="shared" si="50"/>
        <v>0</v>
      </c>
      <c r="ER49" s="47">
        <f t="shared" si="51"/>
        <v>0</v>
      </c>
      <c r="ES49" s="47">
        <f t="shared" si="52"/>
        <v>0</v>
      </c>
      <c r="ET49" s="47">
        <f t="shared" si="53"/>
        <v>0</v>
      </c>
      <c r="EU49" s="47">
        <f t="shared" si="54"/>
        <v>0</v>
      </c>
      <c r="EV49" s="47">
        <f t="shared" si="55"/>
        <v>0</v>
      </c>
      <c r="EW49" s="47">
        <f t="shared" si="56"/>
        <v>0</v>
      </c>
      <c r="EX49" s="47">
        <f t="shared" si="57"/>
        <v>0</v>
      </c>
      <c r="EY49" s="47">
        <f t="shared" si="58"/>
        <v>0</v>
      </c>
      <c r="EZ49" s="47">
        <f t="shared" si="59"/>
        <v>0</v>
      </c>
      <c r="FA49" s="47">
        <f t="shared" si="60"/>
        <v>0</v>
      </c>
      <c r="FB49" s="47">
        <f t="shared" si="61"/>
        <v>0</v>
      </c>
      <c r="FC49" s="47">
        <f t="shared" si="62"/>
        <v>0</v>
      </c>
      <c r="FD49" s="47">
        <f t="shared" si="63"/>
        <v>0</v>
      </c>
      <c r="FE49" s="47">
        <f t="shared" si="64"/>
        <v>0</v>
      </c>
      <c r="FF49" s="47">
        <f t="shared" si="65"/>
        <v>0</v>
      </c>
      <c r="FG49" s="47">
        <f t="shared" si="66"/>
        <v>0</v>
      </c>
      <c r="FH49" s="47">
        <f t="shared" si="67"/>
        <v>0</v>
      </c>
      <c r="FI49" s="47">
        <f t="shared" si="68"/>
        <v>0</v>
      </c>
      <c r="FJ49" s="47">
        <f t="shared" si="69"/>
        <v>0</v>
      </c>
      <c r="FK49" s="47">
        <f t="shared" si="70"/>
        <v>0</v>
      </c>
      <c r="FL49" s="47">
        <f t="shared" si="71"/>
        <v>0</v>
      </c>
      <c r="FM49" s="47">
        <f t="shared" si="72"/>
        <v>0</v>
      </c>
      <c r="FN49" s="47">
        <f t="shared" si="73"/>
        <v>0</v>
      </c>
      <c r="FO49" s="47">
        <f t="shared" si="74"/>
        <v>0</v>
      </c>
      <c r="FP49" s="47">
        <f t="shared" si="75"/>
        <v>0</v>
      </c>
      <c r="FQ49" s="47">
        <f t="shared" si="76"/>
        <v>0</v>
      </c>
      <c r="FR49" s="47">
        <f t="shared" si="77"/>
        <v>0</v>
      </c>
      <c r="FS49" s="47">
        <f t="shared" si="78"/>
        <v>0</v>
      </c>
      <c r="FT49" s="47">
        <f t="shared" si="79"/>
        <v>0</v>
      </c>
      <c r="FU49" s="47">
        <f t="shared" si="80"/>
        <v>0</v>
      </c>
      <c r="FV49" s="47">
        <f t="shared" si="81"/>
        <v>0</v>
      </c>
      <c r="FW49" s="47">
        <f t="shared" si="82"/>
        <v>0</v>
      </c>
      <c r="FX49" s="47">
        <f t="shared" si="83"/>
        <v>0</v>
      </c>
      <c r="FY49" s="47">
        <f t="shared" si="84"/>
        <v>0</v>
      </c>
      <c r="FZ49" s="47">
        <f t="shared" si="85"/>
        <v>0</v>
      </c>
      <c r="GA49" s="47">
        <f t="shared" si="86"/>
        <v>0</v>
      </c>
      <c r="GB49" s="47">
        <f t="shared" si="87"/>
        <v>0</v>
      </c>
      <c r="GC49" s="47">
        <f t="shared" si="88"/>
        <v>0</v>
      </c>
      <c r="GD49" s="47">
        <f t="shared" si="89"/>
        <v>0</v>
      </c>
      <c r="GE49" s="47">
        <f t="shared" si="90"/>
        <v>0</v>
      </c>
      <c r="GF49" s="47">
        <f t="shared" si="91"/>
        <v>0</v>
      </c>
      <c r="GG49" s="47">
        <f t="shared" si="92"/>
        <v>0</v>
      </c>
      <c r="GH49" s="47">
        <f t="shared" si="93"/>
        <v>0</v>
      </c>
      <c r="GI49" s="47">
        <f t="shared" si="94"/>
        <v>0</v>
      </c>
      <c r="GJ49" s="47">
        <f t="shared" si="95"/>
        <v>0</v>
      </c>
    </row>
    <row r="50" spans="1:192" ht="15">
      <c r="A50" s="2" t="s">
        <v>53</v>
      </c>
      <c r="B50" s="48">
        <f>IF(Data_Transpose!CC50 &gt; 0, (Data_Transpose!CC50 -Data_Transpose!CC$53)/Data_Transpose!CC$54, Data_Transpose!CC50)</f>
        <v>0</v>
      </c>
      <c r="C50" s="48">
        <f>IF(Data_Transpose!P50 &gt; 0, (Data_Transpose!P50 -Data_Transpose!P$53)/Data_Transpose!P$54, Data_Transpose!P50)</f>
        <v>0</v>
      </c>
      <c r="D50" s="48">
        <f>IF(Data_Transpose!G50 &gt; 0, (Data_Transpose!G50 -Data_Transpose!G$53)/Data_Transpose!G$54, Data_Transpose!G50)</f>
        <v>0</v>
      </c>
      <c r="E50" s="48">
        <f>IF(Data_Transpose!B50 &gt; 0, (Data_Transpose!B50 -Data_Transpose!B$53)/Data_Transpose!B$54, Data_Transpose!B50)</f>
        <v>-0.12464639250231724</v>
      </c>
      <c r="F50" s="48">
        <f>IF(Data_Transpose!C50 &gt; 0, (Data_Transpose!C50 -Data_Transpose!C$53)/Data_Transpose!C$54, Data_Transpose!C50)</f>
        <v>-0.15504341823651055</v>
      </c>
      <c r="G50" s="48">
        <f>IF(Data_Transpose!D50 &gt; 0, (Data_Transpose!D50 -Data_Transpose!D$53)/Data_Transpose!D$54, Data_Transpose!D50)</f>
        <v>0</v>
      </c>
      <c r="H50" s="48">
        <f>IF(Data_Transpose!E50 &gt; 0, (Data_Transpose!E50 -Data_Transpose!E$53)/Data_Transpose!E$54, Data_Transpose!E50)</f>
        <v>0.64052827701574355</v>
      </c>
      <c r="I50" s="48">
        <f>IF(Data_Transpose!F50 &gt; 0, (Data_Transpose!F50 -Data_Transpose!F$53)/Data_Transpose!F$54, Data_Transpose!F50)</f>
        <v>0.93158850511217806</v>
      </c>
      <c r="J50" s="48">
        <f>IF(Data_Transpose!H50 &gt; 0, (Data_Transpose!H50 -Data_Transpose!H$53)/Data_Transpose!H$54, Data_Transpose!H50)</f>
        <v>0</v>
      </c>
      <c r="K50" s="48">
        <f>IF(Data_Transpose!I50 &gt; 0, (Data_Transpose!I50 -Data_Transpose!I$53)/Data_Transpose!I$54, Data_Transpose!I50)</f>
        <v>-0.36439934858051215</v>
      </c>
      <c r="L50" s="48">
        <f>IF(Data_Transpose!J50 &gt; 0, (Data_Transpose!J50 -Data_Transpose!J$53)/Data_Transpose!J$54, Data_Transpose!J50)</f>
        <v>0</v>
      </c>
      <c r="M50" s="48">
        <f>IF(Data_Transpose!K50 &gt; 0, (Data_Transpose!K50 -Data_Transpose!K$53)/Data_Transpose!K$54, Data_Transpose!K50)</f>
        <v>0</v>
      </c>
      <c r="N50" s="48">
        <f>IF(Data_Transpose!L50 &gt; 0, (Data_Transpose!L50 -Data_Transpose!L$53)/Data_Transpose!L$54, Data_Transpose!L50)</f>
        <v>0.3721570707429252</v>
      </c>
      <c r="O50" s="48">
        <f>IF(Data_Transpose!M50 &gt; 0, (Data_Transpose!M50 -Data_Transpose!M$53)/Data_Transpose!M$54, Data_Transpose!M50)</f>
        <v>0</v>
      </c>
      <c r="P50" s="48">
        <f>IF(Data_Transpose!N50 &gt; 0, (Data_Transpose!N50 -Data_Transpose!N$53)/Data_Transpose!N$54, Data_Transpose!N50)</f>
        <v>0.66110735668493126</v>
      </c>
      <c r="Q50" s="48">
        <f>IF(Data_Transpose!O50 &gt; 0, (Data_Transpose!O50 -Data_Transpose!O$53)/Data_Transpose!O$54, Data_Transpose!O50)</f>
        <v>0</v>
      </c>
      <c r="R50" s="48">
        <f>IF(Data_Transpose!Q50 &gt; 0, (Data_Transpose!Q50 -Data_Transpose!Q$53)/Data_Transpose!Q$54, Data_Transpose!Q50)</f>
        <v>0.81167944991342766</v>
      </c>
      <c r="S50" s="48">
        <f>IF(Data_Transpose!R50 &gt; 0, (Data_Transpose!R50 -Data_Transpose!R$53)/Data_Transpose!R$54, Data_Transpose!R50)</f>
        <v>1.0609917835346099</v>
      </c>
      <c r="T50" s="48">
        <f>IF(Data_Transpose!S50 &gt; 0, (Data_Transpose!S50 -Data_Transpose!S$53)/Data_Transpose!S$54, Data_Transpose!S50)</f>
        <v>1.0645966810797851</v>
      </c>
      <c r="U50" s="48">
        <f>IF(Data_Transpose!T50 &gt; 0, (Data_Transpose!T50 -Data_Transpose!T$53)/Data_Transpose!T$54, Data_Transpose!T50)</f>
        <v>0</v>
      </c>
      <c r="V50" s="48">
        <f>IF(Data_Transpose!U50 &gt; 0, (Data_Transpose!U50 -Data_Transpose!U$53)/Data_Transpose!U$54, Data_Transpose!U50)</f>
        <v>0.19504737440137351</v>
      </c>
      <c r="W50" s="48">
        <f>IF(Data_Transpose!V50 &gt; 0, (Data_Transpose!V50 -Data_Transpose!V$53)/Data_Transpose!V$54, Data_Transpose!V50)</f>
        <v>0.82441306906596568</v>
      </c>
      <c r="X50" s="48">
        <f>IF(Data_Transpose!W50 &gt; 0, (Data_Transpose!W50 -Data_Transpose!W$53)/Data_Transpose!W$54, Data_Transpose!W50)</f>
        <v>0</v>
      </c>
      <c r="Y50" s="48">
        <f>IF(Data_Transpose!X50 &gt; 0, (Data_Transpose!X50 -Data_Transpose!X$53)/Data_Transpose!X$54, Data_Transpose!X50)</f>
        <v>1.3005060578869518</v>
      </c>
      <c r="Z50" s="48">
        <f>IF(Data_Transpose!Y50 &gt; 0, (Data_Transpose!Y50 -Data_Transpose!Y$53)/Data_Transpose!Y$54, Data_Transpose!Y50)</f>
        <v>1.129645929231273</v>
      </c>
      <c r="AA50" s="48">
        <f>IF(Data_Transpose!Z50 &gt; 0, (Data_Transpose!Z50 -Data_Transpose!Z$53)/Data_Transpose!Z$54, Data_Transpose!Z50)</f>
        <v>0.73855008637147379</v>
      </c>
      <c r="AB50" s="48">
        <f>IF(Data_Transpose!AA50 &gt; 0, (Data_Transpose!AA50 -Data_Transpose!AA$53)/Data_Transpose!AA$54, Data_Transpose!AA50)</f>
        <v>1.3279646987409641</v>
      </c>
      <c r="AC50" s="48">
        <f>IF(Data_Transpose!AB50 &gt; 0, (Data_Transpose!AB50 -Data_Transpose!AB$53)/Data_Transpose!AB$54, Data_Transpose!AB50)</f>
        <v>0</v>
      </c>
      <c r="AD50" s="48">
        <f>IF(Data_Transpose!AC50 &gt; 0, (Data_Transpose!AC50 -Data_Transpose!AC$53)/Data_Transpose!AC$54, Data_Transpose!AC50)</f>
        <v>1.3608276348795434</v>
      </c>
      <c r="AE50" s="48">
        <f>IF(Data_Transpose!AD50 &gt; 0, (Data_Transpose!AD50 -Data_Transpose!AD$53)/Data_Transpose!AD$54, Data_Transpose!AD50)</f>
        <v>-0.17778975055469029</v>
      </c>
      <c r="AF50" s="48">
        <f>IF(Data_Transpose!AE50 &gt; 0, (Data_Transpose!AE50 -Data_Transpose!AE$53)/Data_Transpose!AE$54, Data_Transpose!AE50)</f>
        <v>0</v>
      </c>
      <c r="AG50" s="48">
        <f>IF(Data_Transpose!AF50 &gt; 0, (Data_Transpose!AF50 -Data_Transpose!AF$53)/Data_Transpose!AF$54, Data_Transpose!AF50)</f>
        <v>0.58648274325943517</v>
      </c>
      <c r="AH50" s="48">
        <f>IF(Data_Transpose!AG50 &gt; 0, (Data_Transpose!AG50 -Data_Transpose!AG$53)/Data_Transpose!AG$54, Data_Transpose!AG50)</f>
        <v>-1.1726039399558574</v>
      </c>
      <c r="AI50" s="48">
        <f>IF(Data_Transpose!AH50 &gt; 0, (Data_Transpose!AH50 -Data_Transpose!AH$53)/Data_Transpose!AH$54, Data_Transpose!AH50)</f>
        <v>0</v>
      </c>
      <c r="AJ50" s="48">
        <f>IF(Data_Transpose!AI50 &gt; 0, (Data_Transpose!AI50 -Data_Transpose!AI$53)/Data_Transpose!AI$54, Data_Transpose!AI50)</f>
        <v>1.163939632529968</v>
      </c>
      <c r="AK50" s="48">
        <f>IF(Data_Transpose!AJ50 &gt; 0, (Data_Transpose!AJ50 -Data_Transpose!AJ$53)/Data_Transpose!AJ$54, Data_Transpose!AJ50)</f>
        <v>0.10540925533894605</v>
      </c>
      <c r="AL50" s="48">
        <f>IF(Data_Transpose!AK50 &gt; 0, (Data_Transpose!AK50 -Data_Transpose!AK$53)/Data_Transpose!AK$54, Data_Transpose!AK50)</f>
        <v>-6.6763495572695591E-2</v>
      </c>
      <c r="AM50" s="48">
        <f>IF(Data_Transpose!AL50 &gt; 0, (Data_Transpose!AL50 -Data_Transpose!AL$53)/Data_Transpose!AL$54, Data_Transpose!AL50)</f>
        <v>1.2501643301047165</v>
      </c>
      <c r="AN50" s="48">
        <f>IF(Data_Transpose!AM50 &gt; 0, (Data_Transpose!AM50 -Data_Transpose!AM$53)/Data_Transpose!AM$54, Data_Transpose!AM50)</f>
        <v>-0.79312842483332613</v>
      </c>
      <c r="AO50" s="48">
        <f>IF(Data_Transpose!AN50 &gt; 0, (Data_Transpose!AN50 -Data_Transpose!AN$53)/Data_Transpose!AN$54, Data_Transpose!AN50)</f>
        <v>-1.6908055859299034</v>
      </c>
      <c r="AP50" s="48">
        <f>IF(Data_Transpose!AO50 &gt; 0, (Data_Transpose!AO50 -Data_Transpose!AO$53)/Data_Transpose!AO$54, Data_Transpose!AO50)</f>
        <v>0</v>
      </c>
      <c r="AQ50" s="48">
        <f>IF(Data_Transpose!AP50 &gt; 0, (Data_Transpose!AP50 -Data_Transpose!AP$53)/Data_Transpose!AP$54, Data_Transpose!AP50)</f>
        <v>0</v>
      </c>
      <c r="AR50" s="48">
        <f>IF(Data_Transpose!AQ50 &gt; 0, (Data_Transpose!AQ50 -Data_Transpose!AQ$53)/Data_Transpose!AQ$54, Data_Transpose!AQ50)</f>
        <v>0.72397370880059086</v>
      </c>
      <c r="AS50" s="48">
        <f>IF(Data_Transpose!AR50 &gt; 0, (Data_Transpose!AR50 -Data_Transpose!AR$53)/Data_Transpose!AR$54, Data_Transpose!AR50)</f>
        <v>-0.13349047343893744</v>
      </c>
      <c r="AT50" s="48">
        <f>IF(Data_Transpose!AS50 &gt; 0, (Data_Transpose!AS50 -Data_Transpose!AS$53)/Data_Transpose!AS$54, Data_Transpose!AS50)</f>
        <v>0.9128709291752769</v>
      </c>
      <c r="AU50" s="48">
        <f>IF(Data_Transpose!AT50 &gt; 0, (Data_Transpose!AT50 -Data_Transpose!AT$53)/Data_Transpose!AT$54, Data_Transpose!AT50)</f>
        <v>0</v>
      </c>
      <c r="AV50" s="48">
        <f>IF(Data_Transpose!AU50 &gt; 0, (Data_Transpose!AU50 -Data_Transpose!AU$53)/Data_Transpose!AU$54, Data_Transpose!AU50)</f>
        <v>0</v>
      </c>
      <c r="AW50" s="48">
        <f>IF(Data_Transpose!AV50 &gt; 0, (Data_Transpose!AV50 -Data_Transpose!AV$53)/Data_Transpose!AV$54, Data_Transpose!AV50)</f>
        <v>1.3592235226315386</v>
      </c>
      <c r="AX50" s="48">
        <f>IF(Data_Transpose!AW50 &gt; 0, (Data_Transpose!AW50 -Data_Transpose!AW$53)/Data_Transpose!AW$54, Data_Transpose!AW50)</f>
        <v>0</v>
      </c>
      <c r="AY50" s="48">
        <f>IF(Data_Transpose!AX50 &gt; 0, (Data_Transpose!AX50 -Data_Transpose!AX$53)/Data_Transpose!AX$54, Data_Transpose!AX50)</f>
        <v>-0.89758402352896971</v>
      </c>
      <c r="AZ50" s="48">
        <f>IF(Data_Transpose!AY50 &gt; 0, (Data_Transpose!AY50 -Data_Transpose!AY$53)/Data_Transpose!AY$54, Data_Transpose!AY50)</f>
        <v>1.4865524232593963</v>
      </c>
      <c r="BA50" s="48">
        <f>IF(Data_Transpose!AZ50 &gt; 0, (Data_Transpose!AZ50 -Data_Transpose!AZ$53)/Data_Transpose!AZ$54, Data_Transpose!AZ50)</f>
        <v>1.1726039399558574</v>
      </c>
      <c r="BB50" s="48">
        <f>IF(Data_Transpose!BA50 &gt; 0, (Data_Transpose!BA50 -Data_Transpose!BA$53)/Data_Transpose!BA$54, Data_Transpose!BA50)</f>
        <v>0.86295764563577737</v>
      </c>
      <c r="BC50" s="48">
        <f>IF(Data_Transpose!BB50 &gt; 0, (Data_Transpose!BB50 -Data_Transpose!BB$53)/Data_Transpose!BB$54, Data_Transpose!BB50)</f>
        <v>0</v>
      </c>
      <c r="BD50" s="48">
        <f>IF(Data_Transpose!BC50 &gt; 0, (Data_Transpose!BC50 -Data_Transpose!BC$53)/Data_Transpose!BC$54, Data_Transpose!BC50)</f>
        <v>-0.93029900481579941</v>
      </c>
      <c r="BE50" s="48">
        <f>IF(Data_Transpose!BD50 &gt; 0, (Data_Transpose!BD50 -Data_Transpose!BD$53)/Data_Transpose!BD$54, Data_Transpose!BD50)</f>
        <v>0</v>
      </c>
      <c r="BF50" s="48">
        <f>IF(Data_Transpose!BE50 &gt; 0, (Data_Transpose!BE50 -Data_Transpose!BE$53)/Data_Transpose!BE$54, Data_Transpose!BE50)</f>
        <v>-0.75100764992242131</v>
      </c>
      <c r="BG50" s="48">
        <f>IF(Data_Transpose!BF50 &gt; 0, (Data_Transpose!BF50 -Data_Transpose!BF$53)/Data_Transpose!BF$54, Data_Transpose!BF50)</f>
        <v>0</v>
      </c>
      <c r="BH50" s="48">
        <f>IF(Data_Transpose!BH50 &gt; 0, (Data_Transpose!BH50 -Data_Transpose!BH$53)/Data_Transpose!BH$54, Data_Transpose!BH50)</f>
        <v>-1.0540925533894581</v>
      </c>
      <c r="BI50" s="48">
        <f>IF(Data_Transpose!BI50 &gt; 0, (Data_Transpose!BI50 -Data_Transpose!BI$53)/Data_Transpose!BI$54, Data_Transpose!BI50)</f>
        <v>0</v>
      </c>
      <c r="BJ50" s="48">
        <f>IF(Data_Transpose!BJ50 &gt; 0, (Data_Transpose!BJ50 -Data_Transpose!BJ$53)/Data_Transpose!BJ$54, Data_Transpose!BJ50)</f>
        <v>0</v>
      </c>
      <c r="BK50" s="48">
        <f>IF(Data_Transpose!BK50 &gt; 0, (Data_Transpose!BK50 -Data_Transpose!BK$53)/Data_Transpose!BK$54, Data_Transpose!BK50)</f>
        <v>0.85811633032103196</v>
      </c>
      <c r="BL50" s="48">
        <f>IF(Data_Transpose!BL50 &gt; 0, (Data_Transpose!BL50 -Data_Transpose!BL$53)/Data_Transpose!BL$54, Data_Transpose!BL50)</f>
        <v>-0.29580398915498157</v>
      </c>
      <c r="BM50" s="48">
        <f>IF(Data_Transpose!BM50 &gt; 0, (Data_Transpose!BM50 -Data_Transpose!BM$53)/Data_Transpose!BM$54, Data_Transpose!BM50)</f>
        <v>0.78881063774661597</v>
      </c>
      <c r="BN50" s="48">
        <f>IF(Data_Transpose!BN50 &gt; 0, (Data_Transpose!BN50 -Data_Transpose!BN$53)/Data_Transpose!BN$54, Data_Transpose!BN50)</f>
        <v>0</v>
      </c>
      <c r="BO50" s="48">
        <f>IF(Data_Transpose!BO50 &gt; 0, (Data_Transpose!BO50 -Data_Transpose!BO$53)/Data_Transpose!BO$54, Data_Transpose!BO50)</f>
        <v>1.0568458151135756</v>
      </c>
      <c r="BP50" s="48">
        <f>IF(Data_Transpose!BP50 &gt; 0, (Data_Transpose!BP50 -Data_Transpose!BP$53)/Data_Transpose!BP$54, Data_Transpose!BP50)</f>
        <v>-1.0548162696116183</v>
      </c>
      <c r="BQ50" s="48">
        <f>IF(Data_Transpose!BQ50 &gt; 0, (Data_Transpose!BQ50 -Data_Transpose!BQ$53)/Data_Transpose!BQ$54, Data_Transpose!BQ50)</f>
        <v>-0.94280904158206313</v>
      </c>
      <c r="BR50" s="48">
        <f>IF(Data_Transpose!BR50 &gt; 0, (Data_Transpose!BR50 -Data_Transpose!BR$53)/Data_Transpose!BR$54, Data_Transpose!BR50)</f>
        <v>-0.60803351032576791</v>
      </c>
      <c r="BS50" s="48">
        <f>IF(Data_Transpose!BS50 &gt; 0, (Data_Transpose!BS50 -Data_Transpose!BS$53)/Data_Transpose!BS$54, Data_Transpose!BS50)</f>
        <v>-6.6723719879219268E-2</v>
      </c>
      <c r="BT50" s="48">
        <f>IF(Data_Transpose!BT50 &gt; 0, (Data_Transpose!BT50 -Data_Transpose!BT$53)/Data_Transpose!BT$54, Data_Transpose!BT50)</f>
        <v>0.71283243564025123</v>
      </c>
      <c r="BU50" s="48">
        <f>IF(Data_Transpose!BU50 &gt; 0, (Data_Transpose!BU50 -Data_Transpose!BU$53)/Data_Transpose!BU$54, Data_Transpose!BU50)</f>
        <v>-0.1142080481440317</v>
      </c>
      <c r="BV50" s="48">
        <f>IF(Data_Transpose!BV50 &gt; 0, (Data_Transpose!BV50 -Data_Transpose!BV$53)/Data_Transpose!BV$54, Data_Transpose!BV50)</f>
        <v>0.11852177018919204</v>
      </c>
      <c r="BW50" s="48">
        <f>IF(Data_Transpose!BW50 &gt; 0, (Data_Transpose!BW50 -Data_Transpose!BW$53)/Data_Transpose!BW$54, Data_Transpose!BW50)</f>
        <v>0.81649658092772626</v>
      </c>
      <c r="BX50" s="48">
        <f>IF(Data_Transpose!BX50 &gt; 0, (Data_Transpose!BX50 -Data_Transpose!BX$53)/Data_Transpose!BX$54, Data_Transpose!BX50)</f>
        <v>-0.87358908803672808</v>
      </c>
      <c r="BY50" s="48">
        <f>IF(Data_Transpose!BY50 &gt; 0, (Data_Transpose!BY50 -Data_Transpose!BY$53)/Data_Transpose!BY$54, Data_Transpose!BY50)</f>
        <v>0</v>
      </c>
      <c r="BZ50" s="48">
        <f>IF(Data_Transpose!BZ50 &gt; 0, (Data_Transpose!BZ50 -Data_Transpose!BZ$53)/Data_Transpose!BZ$54, Data_Transpose!BZ50)</f>
        <v>0</v>
      </c>
      <c r="CA50" s="48">
        <f>IF(Data_Transpose!CA50 &gt; 0, (Data_Transpose!CA50 -Data_Transpose!CA$53)/Data_Transpose!CA$54, Data_Transpose!CA50)</f>
        <v>0.94280904158206347</v>
      </c>
      <c r="CB50" s="48">
        <f>IF(Data_Transpose!CB50 &gt; 0, (Data_Transpose!CB50 -Data_Transpose!CB$53)/Data_Transpose!CB$54, Data_Transpose!CB50)</f>
        <v>0</v>
      </c>
      <c r="CC50" s="48">
        <f>IF(Data_Transpose!CD50 &gt; 0, (Data_Transpose!CD50 -Data_Transpose!CD$53)/Data_Transpose!CD$54, Data_Transpose!CD50)</f>
        <v>0</v>
      </c>
      <c r="CD50" s="48">
        <f>IF(Data_Transpose!CE50 &gt; 0, (Data_Transpose!CE50 -Data_Transpose!CE$53)/Data_Transpose!CE$54, Data_Transpose!CE50)</f>
        <v>-0.31661277257078563</v>
      </c>
      <c r="CE50" s="48">
        <f>IF(Data_Transpose!CF50 &gt; 0, (Data_Transpose!CF50 -Data_Transpose!CF$53)/Data_Transpose!CF$54, Data_Transpose!CF50)</f>
        <v>-0.10092518287738522</v>
      </c>
      <c r="CF50" s="48">
        <f>IF(Data_Transpose!CG50 &gt; 0, (Data_Transpose!CG50 -Data_Transpose!CG$53)/Data_Transpose!CG$54, Data_Transpose!CG50)</f>
        <v>0</v>
      </c>
      <c r="CG50" s="48">
        <f>IF(Data_Transpose!CH50 &gt; 0, (Data_Transpose!CH50 -Data_Transpose!CH$53)/Data_Transpose!CH$54, Data_Transpose!CH50)</f>
        <v>0</v>
      </c>
      <c r="CH50" s="48">
        <f>IF(Data_Transpose!CI50 &gt; 0, (Data_Transpose!CI50 -Data_Transpose!CI$53)/Data_Transpose!CI$54, Data_Transpose!CI50)</f>
        <v>-0.47598814328302347</v>
      </c>
      <c r="CI50" s="48">
        <f>IF(Data_Transpose!CJ50 &gt; 0, (Data_Transpose!CJ50 -Data_Transpose!CJ$53)/Data_Transpose!CJ$54, Data_Transpose!CJ50)</f>
        <v>0.87884970380452654</v>
      </c>
      <c r="CJ50" s="48">
        <f>IF(Data_Transpose!CK50 &gt; 0, (Data_Transpose!CK50 -Data_Transpose!CK$53)/Data_Transpose!CK$54, Data_Transpose!CK50)</f>
        <v>1.0278724332962894</v>
      </c>
      <c r="CK50" s="48">
        <f>IF(Data_Transpose!CL50 &gt; 0, (Data_Transpose!CL50 -Data_Transpose!CL$53)/Data_Transpose!CL$54, Data_Transpose!CL50)</f>
        <v>-0.8772907532952855</v>
      </c>
      <c r="CL50" s="48">
        <f>IF(Data_Transpose!CM50 &gt; 0, (Data_Transpose!CM50 -Data_Transpose!CM$53)/Data_Transpose!CM$54, Data_Transpose!CM50)</f>
        <v>0.90369611411506412</v>
      </c>
      <c r="CM50" s="48">
        <f>IF(Data_Transpose!CN50 &gt; 0, (Data_Transpose!CN50 -Data_Transpose!CN$53)/Data_Transpose!CN$54, Data_Transpose!CN50)</f>
        <v>-0.74161984870956632</v>
      </c>
      <c r="CN50" s="48">
        <f>IF(Data_Transpose!CO50 &gt; 0, (Data_Transpose!CO50 -Data_Transpose!CO$53)/Data_Transpose!CO$54, Data_Transpose!CO50)</f>
        <v>0.92582009977255142</v>
      </c>
      <c r="CO50" s="48">
        <f>IF(Data_Transpose!CP50 &gt; 0, (Data_Transpose!CP50 -Data_Transpose!CP$53)/Data_Transpose!CP$54, Data_Transpose!CP50)</f>
        <v>-0.71824300614277725</v>
      </c>
      <c r="CP50" s="48">
        <f>IF(Data_Transpose!CQ50 &gt; 0, (Data_Transpose!CQ50 -Data_Transpose!CQ$53)/Data_Transpose!CQ$54, Data_Transpose!CQ50)</f>
        <v>-0.9436849393401423</v>
      </c>
      <c r="CQ50" s="48">
        <f>IF(Data_Transpose!CR50 &gt; 0, (Data_Transpose!CR50 -Data_Transpose!CR$53)/Data_Transpose!CR$54, Data_Transpose!CR50)</f>
        <v>0</v>
      </c>
      <c r="CR50" s="48">
        <f>IF(Data_Transpose!CS50 &gt; 0, (Data_Transpose!CS50 -Data_Transpose!CS$53)/Data_Transpose!CS$54, Data_Transpose!CS50)</f>
        <v>-4.5893649955382039E-2</v>
      </c>
      <c r="CU50" s="47">
        <f t="shared" si="2"/>
        <v>0</v>
      </c>
      <c r="CV50" s="47">
        <f t="shared" si="3"/>
        <v>0</v>
      </c>
      <c r="CW50" s="47">
        <f t="shared" si="4"/>
        <v>0</v>
      </c>
      <c r="CX50" s="47">
        <f t="shared" si="5"/>
        <v>0</v>
      </c>
      <c r="CY50" s="47">
        <f t="shared" si="6"/>
        <v>0</v>
      </c>
      <c r="CZ50" s="47">
        <f t="shared" si="7"/>
        <v>0</v>
      </c>
      <c r="DA50" s="47">
        <f t="shared" si="8"/>
        <v>0</v>
      </c>
      <c r="DB50" s="47">
        <f t="shared" si="9"/>
        <v>0</v>
      </c>
      <c r="DC50" s="47">
        <f t="shared" si="10"/>
        <v>0</v>
      </c>
      <c r="DD50" s="47">
        <f t="shared" si="11"/>
        <v>0</v>
      </c>
      <c r="DE50" s="47">
        <f t="shared" si="12"/>
        <v>0</v>
      </c>
      <c r="DF50" s="47">
        <f t="shared" si="13"/>
        <v>0</v>
      </c>
      <c r="DG50" s="47">
        <f t="shared" si="14"/>
        <v>0</v>
      </c>
      <c r="DH50" s="47">
        <f t="shared" si="15"/>
        <v>0</v>
      </c>
      <c r="DI50" s="47">
        <f t="shared" si="16"/>
        <v>0</v>
      </c>
      <c r="DJ50" s="47">
        <f t="shared" si="17"/>
        <v>0</v>
      </c>
      <c r="DK50" s="47">
        <f t="shared" si="18"/>
        <v>0</v>
      </c>
      <c r="DL50" s="47">
        <f t="shared" si="19"/>
        <v>0</v>
      </c>
      <c r="DM50" s="47">
        <f t="shared" si="20"/>
        <v>0</v>
      </c>
      <c r="DN50" s="47">
        <f t="shared" si="21"/>
        <v>0</v>
      </c>
      <c r="DO50" s="47">
        <f t="shared" si="22"/>
        <v>0</v>
      </c>
      <c r="DP50" s="47">
        <f t="shared" si="23"/>
        <v>0</v>
      </c>
      <c r="DQ50" s="47">
        <f t="shared" si="24"/>
        <v>0</v>
      </c>
      <c r="DR50" s="47">
        <f t="shared" si="25"/>
        <v>0</v>
      </c>
      <c r="DS50" s="47">
        <f t="shared" si="26"/>
        <v>0</v>
      </c>
      <c r="DT50" s="47">
        <f t="shared" si="27"/>
        <v>0</v>
      </c>
      <c r="DU50" s="47">
        <f t="shared" si="28"/>
        <v>0</v>
      </c>
      <c r="DV50" s="47">
        <f t="shared" si="29"/>
        <v>0</v>
      </c>
      <c r="DW50" s="47">
        <f t="shared" si="30"/>
        <v>0</v>
      </c>
      <c r="DX50" s="47">
        <f t="shared" si="31"/>
        <v>0</v>
      </c>
      <c r="DY50" s="47">
        <f t="shared" si="32"/>
        <v>0</v>
      </c>
      <c r="DZ50" s="47">
        <f t="shared" si="33"/>
        <v>0</v>
      </c>
      <c r="EA50" s="47">
        <f t="shared" si="34"/>
        <v>0</v>
      </c>
      <c r="EB50" s="47">
        <f t="shared" si="35"/>
        <v>0</v>
      </c>
      <c r="EC50" s="47">
        <f t="shared" si="36"/>
        <v>0</v>
      </c>
      <c r="ED50" s="47">
        <f t="shared" si="37"/>
        <v>0</v>
      </c>
      <c r="EE50" s="47">
        <f t="shared" si="38"/>
        <v>0</v>
      </c>
      <c r="EF50" s="47">
        <f t="shared" si="39"/>
        <v>0</v>
      </c>
      <c r="EG50" s="47">
        <f t="shared" si="40"/>
        <v>0</v>
      </c>
      <c r="EH50" s="47">
        <f t="shared" si="41"/>
        <v>0</v>
      </c>
      <c r="EI50" s="47">
        <f t="shared" si="42"/>
        <v>0</v>
      </c>
      <c r="EJ50" s="47">
        <f t="shared" si="43"/>
        <v>0</v>
      </c>
      <c r="EK50" s="47">
        <f t="shared" si="44"/>
        <v>0</v>
      </c>
      <c r="EL50" s="47">
        <f t="shared" si="45"/>
        <v>0</v>
      </c>
      <c r="EM50" s="47">
        <f t="shared" si="46"/>
        <v>0</v>
      </c>
      <c r="EN50" s="47">
        <f t="shared" si="47"/>
        <v>0</v>
      </c>
      <c r="EO50" s="47">
        <f t="shared" si="48"/>
        <v>0</v>
      </c>
      <c r="EP50" s="47">
        <f t="shared" si="49"/>
        <v>0</v>
      </c>
      <c r="EQ50" s="47">
        <f t="shared" si="50"/>
        <v>0</v>
      </c>
      <c r="ER50" s="47">
        <f t="shared" si="51"/>
        <v>0</v>
      </c>
      <c r="ES50" s="47">
        <f t="shared" si="52"/>
        <v>0</v>
      </c>
      <c r="ET50" s="47">
        <f t="shared" si="53"/>
        <v>0</v>
      </c>
      <c r="EU50" s="47">
        <f t="shared" si="54"/>
        <v>0</v>
      </c>
      <c r="EV50" s="47">
        <f t="shared" si="55"/>
        <v>0</v>
      </c>
      <c r="EW50" s="47">
        <f t="shared" si="56"/>
        <v>0</v>
      </c>
      <c r="EX50" s="47">
        <f t="shared" si="57"/>
        <v>0</v>
      </c>
      <c r="EY50" s="47">
        <f t="shared" si="58"/>
        <v>0</v>
      </c>
      <c r="EZ50" s="47">
        <f t="shared" si="59"/>
        <v>0</v>
      </c>
      <c r="FA50" s="47">
        <f t="shared" si="60"/>
        <v>0</v>
      </c>
      <c r="FB50" s="47">
        <f t="shared" si="61"/>
        <v>0</v>
      </c>
      <c r="FC50" s="47">
        <f t="shared" si="62"/>
        <v>0</v>
      </c>
      <c r="FD50" s="47">
        <f t="shared" si="63"/>
        <v>0</v>
      </c>
      <c r="FE50" s="47">
        <f t="shared" si="64"/>
        <v>0</v>
      </c>
      <c r="FF50" s="47">
        <f t="shared" si="65"/>
        <v>0</v>
      </c>
      <c r="FG50" s="47">
        <f t="shared" si="66"/>
        <v>0</v>
      </c>
      <c r="FH50" s="47">
        <f t="shared" si="67"/>
        <v>0</v>
      </c>
      <c r="FI50" s="47">
        <f t="shared" si="68"/>
        <v>0</v>
      </c>
      <c r="FJ50" s="47">
        <f t="shared" si="69"/>
        <v>0</v>
      </c>
      <c r="FK50" s="47">
        <f t="shared" si="70"/>
        <v>0</v>
      </c>
      <c r="FL50" s="47">
        <f t="shared" si="71"/>
        <v>0</v>
      </c>
      <c r="FM50" s="47">
        <f t="shared" si="72"/>
        <v>0</v>
      </c>
      <c r="FN50" s="47">
        <f t="shared" si="73"/>
        <v>0</v>
      </c>
      <c r="FO50" s="47">
        <f t="shared" si="74"/>
        <v>0</v>
      </c>
      <c r="FP50" s="47">
        <f t="shared" si="75"/>
        <v>0</v>
      </c>
      <c r="FQ50" s="47">
        <f t="shared" si="76"/>
        <v>0</v>
      </c>
      <c r="FR50" s="47">
        <f t="shared" si="77"/>
        <v>0</v>
      </c>
      <c r="FS50" s="47">
        <f t="shared" si="78"/>
        <v>0</v>
      </c>
      <c r="FT50" s="47">
        <f t="shared" si="79"/>
        <v>0</v>
      </c>
      <c r="FU50" s="47">
        <f t="shared" si="80"/>
        <v>0</v>
      </c>
      <c r="FV50" s="47">
        <f t="shared" si="81"/>
        <v>0</v>
      </c>
      <c r="FW50" s="47">
        <f t="shared" si="82"/>
        <v>0</v>
      </c>
      <c r="FX50" s="47">
        <f t="shared" si="83"/>
        <v>0</v>
      </c>
      <c r="FY50" s="47">
        <f t="shared" si="84"/>
        <v>0</v>
      </c>
      <c r="FZ50" s="47">
        <f t="shared" si="85"/>
        <v>0</v>
      </c>
      <c r="GA50" s="47">
        <f t="shared" si="86"/>
        <v>0</v>
      </c>
      <c r="GB50" s="47">
        <f t="shared" si="87"/>
        <v>0</v>
      </c>
      <c r="GC50" s="47">
        <f t="shared" si="88"/>
        <v>0</v>
      </c>
      <c r="GD50" s="47">
        <f t="shared" si="89"/>
        <v>0</v>
      </c>
      <c r="GE50" s="47">
        <f t="shared" si="90"/>
        <v>0</v>
      </c>
      <c r="GF50" s="47">
        <f t="shared" si="91"/>
        <v>0</v>
      </c>
      <c r="GG50" s="47">
        <f t="shared" si="92"/>
        <v>0</v>
      </c>
      <c r="GH50" s="47">
        <f t="shared" si="93"/>
        <v>0</v>
      </c>
      <c r="GI50" s="47">
        <f t="shared" si="94"/>
        <v>0</v>
      </c>
      <c r="GJ50" s="47">
        <f t="shared" si="95"/>
        <v>0</v>
      </c>
    </row>
    <row r="51" spans="1:192" ht="15">
      <c r="A51" s="2" t="s">
        <v>54</v>
      </c>
      <c r="B51" s="48">
        <f>IF(Data_Transpose!CC51 &gt; 0, (Data_Transpose!CC51 -Data_Transpose!CC$53)/Data_Transpose!CC$54, Data_Transpose!CC51)</f>
        <v>0</v>
      </c>
      <c r="C51" s="48">
        <f>IF(Data_Transpose!P51 &gt; 0, (Data_Transpose!P51 -Data_Transpose!P$53)/Data_Transpose!P$54, Data_Transpose!P51)</f>
        <v>0</v>
      </c>
      <c r="D51" s="48">
        <f>IF(Data_Transpose!G51 &gt; 0, (Data_Transpose!G51 -Data_Transpose!G$53)/Data_Transpose!G$54, Data_Transpose!G51)</f>
        <v>0</v>
      </c>
      <c r="E51" s="48">
        <f>IF(Data_Transpose!B51 &gt; 0, (Data_Transpose!B51 -Data_Transpose!B$53)/Data_Transpose!B$54, Data_Transpose!B51)</f>
        <v>0</v>
      </c>
      <c r="F51" s="48">
        <f>IF(Data_Transpose!C51 &gt; 0, (Data_Transpose!C51 -Data_Transpose!C$53)/Data_Transpose!C$54, Data_Transpose!C51)</f>
        <v>0</v>
      </c>
      <c r="G51" s="48">
        <f>IF(Data_Transpose!D51 &gt; 0, (Data_Transpose!D51 -Data_Transpose!D$53)/Data_Transpose!D$54, Data_Transpose!D51)</f>
        <v>0</v>
      </c>
      <c r="H51" s="48">
        <f>IF(Data_Transpose!E51 &gt; 0, (Data_Transpose!E51 -Data_Transpose!E$53)/Data_Transpose!E$54, Data_Transpose!E51)</f>
        <v>0.64052827701574355</v>
      </c>
      <c r="I51" s="48">
        <f>IF(Data_Transpose!F51 &gt; 0, (Data_Transpose!F51 -Data_Transpose!F$53)/Data_Transpose!F$54, Data_Transpose!F51)</f>
        <v>0</v>
      </c>
      <c r="J51" s="48">
        <f>IF(Data_Transpose!H51 &gt; 0, (Data_Transpose!H51 -Data_Transpose!H$53)/Data_Transpose!H$54, Data_Transpose!H51)</f>
        <v>-0.50043554015227032</v>
      </c>
      <c r="K51" s="48">
        <f>IF(Data_Transpose!I51 &gt; 0, (Data_Transpose!I51 -Data_Transpose!I$53)/Data_Transpose!I$54, Data_Transpose!I51)</f>
        <v>0.85026514668786235</v>
      </c>
      <c r="L51" s="48">
        <f>IF(Data_Transpose!J51 &gt; 0, (Data_Transpose!J51 -Data_Transpose!J$53)/Data_Transpose!J$54, Data_Transpose!J51)</f>
        <v>0</v>
      </c>
      <c r="M51" s="48">
        <f>IF(Data_Transpose!K51 &gt; 0, (Data_Transpose!K51 -Data_Transpose!K$53)/Data_Transpose!K$54, Data_Transpose!K51)</f>
        <v>0</v>
      </c>
      <c r="N51" s="48">
        <f>IF(Data_Transpose!L51 &gt; 0, (Data_Transpose!L51 -Data_Transpose!L$53)/Data_Transpose!L$54, Data_Transpose!L51)</f>
        <v>0</v>
      </c>
      <c r="O51" s="48">
        <f>IF(Data_Transpose!M51 &gt; 0, (Data_Transpose!M51 -Data_Transpose!M$53)/Data_Transpose!M$54, Data_Transpose!M51)</f>
        <v>0</v>
      </c>
      <c r="P51" s="48">
        <f>IF(Data_Transpose!N51 &gt; 0, (Data_Transpose!N51 -Data_Transpose!N$53)/Data_Transpose!N$54, Data_Transpose!N51)</f>
        <v>0</v>
      </c>
      <c r="Q51" s="48">
        <f>IF(Data_Transpose!O51 &gt; 0, (Data_Transpose!O51 -Data_Transpose!O$53)/Data_Transpose!O$54, Data_Transpose!O51)</f>
        <v>0</v>
      </c>
      <c r="R51" s="48">
        <f>IF(Data_Transpose!Q51 &gt; 0, (Data_Transpose!Q51 -Data_Transpose!Q$53)/Data_Transpose!Q$54, Data_Transpose!Q51)</f>
        <v>0</v>
      </c>
      <c r="S51" s="48">
        <f>IF(Data_Transpose!R51 &gt; 0, (Data_Transpose!R51 -Data_Transpose!R$53)/Data_Transpose!R$54, Data_Transpose!R51)</f>
        <v>0</v>
      </c>
      <c r="T51" s="48">
        <f>IF(Data_Transpose!S51 &gt; 0, (Data_Transpose!S51 -Data_Transpose!S$53)/Data_Transpose!S$54, Data_Transpose!S51)</f>
        <v>-0.65249474001664209</v>
      </c>
      <c r="U51" s="48">
        <f>IF(Data_Transpose!T51 &gt; 0, (Data_Transpose!T51 -Data_Transpose!T$53)/Data_Transpose!T$54, Data_Transpose!T51)</f>
        <v>0</v>
      </c>
      <c r="V51" s="48">
        <f>IF(Data_Transpose!U51 &gt; 0, (Data_Transpose!U51 -Data_Transpose!U$53)/Data_Transpose!U$54, Data_Transpose!U51)</f>
        <v>0</v>
      </c>
      <c r="W51" s="48">
        <f>IF(Data_Transpose!V51 &gt; 0, (Data_Transpose!V51 -Data_Transpose!V$53)/Data_Transpose!V$54, Data_Transpose!V51)</f>
        <v>0</v>
      </c>
      <c r="X51" s="48">
        <f>IF(Data_Transpose!W51 &gt; 0, (Data_Transpose!W51 -Data_Transpose!W$53)/Data_Transpose!W$54, Data_Transpose!W51)</f>
        <v>0</v>
      </c>
      <c r="Y51" s="48">
        <f>IF(Data_Transpose!X51 &gt; 0, (Data_Transpose!X51 -Data_Transpose!X$53)/Data_Transpose!X$54, Data_Transpose!X51)</f>
        <v>0</v>
      </c>
      <c r="Z51" s="48">
        <f>IF(Data_Transpose!Y51 &gt; 0, (Data_Transpose!Y51 -Data_Transpose!Y$53)/Data_Transpose!Y$54, Data_Transpose!Y51)</f>
        <v>-1.0685839871106639</v>
      </c>
      <c r="AA51" s="48">
        <f>IF(Data_Transpose!Z51 &gt; 0, (Data_Transpose!Z51 -Data_Transpose!Z$53)/Data_Transpose!Z$54, Data_Transpose!Z51)</f>
        <v>0.73855008637147379</v>
      </c>
      <c r="AB51" s="48">
        <f>IF(Data_Transpose!AA51 &gt; 0, (Data_Transpose!AA51 -Data_Transpose!AA$53)/Data_Transpose!AA$54, Data_Transpose!AA51)</f>
        <v>0.24899338101393081</v>
      </c>
      <c r="AC51" s="48">
        <f>IF(Data_Transpose!AB51 &gt; 0, (Data_Transpose!AB51 -Data_Transpose!AB$53)/Data_Transpose!AB$54, Data_Transpose!AB51)</f>
        <v>0</v>
      </c>
      <c r="AD51" s="48">
        <f>IF(Data_Transpose!AC51 &gt; 0, (Data_Transpose!AC51 -Data_Transpose!AC$53)/Data_Transpose!AC$54, Data_Transpose!AC51)</f>
        <v>0</v>
      </c>
      <c r="AE51" s="48">
        <f>IF(Data_Transpose!AD51 &gt; 0, (Data_Transpose!AD51 -Data_Transpose!AD$53)/Data_Transpose!AD$54, Data_Transpose!AD51)</f>
        <v>0</v>
      </c>
      <c r="AF51" s="48">
        <f>IF(Data_Transpose!AE51 &gt; 0, (Data_Transpose!AE51 -Data_Transpose!AE$53)/Data_Transpose!AE$54, Data_Transpose!AE51)</f>
        <v>0</v>
      </c>
      <c r="AG51" s="48">
        <f>IF(Data_Transpose!AF51 &gt; 0, (Data_Transpose!AF51 -Data_Transpose!AF$53)/Data_Transpose!AF$54, Data_Transpose!AF51)</f>
        <v>0.58648274325943517</v>
      </c>
      <c r="AH51" s="48">
        <f>IF(Data_Transpose!AG51 &gt; 0, (Data_Transpose!AG51 -Data_Transpose!AG$53)/Data_Transpose!AG$54, Data_Transpose!AG51)</f>
        <v>0</v>
      </c>
      <c r="AI51" s="48">
        <f>IF(Data_Transpose!AH51 &gt; 0, (Data_Transpose!AH51 -Data_Transpose!AH$53)/Data_Transpose!AH$54, Data_Transpose!AH51)</f>
        <v>0</v>
      </c>
      <c r="AJ51" s="48">
        <f>IF(Data_Transpose!AI51 &gt; 0, (Data_Transpose!AI51 -Data_Transpose!AI$53)/Data_Transpose!AI$54, Data_Transpose!AI51)</f>
        <v>0</v>
      </c>
      <c r="AK51" s="48">
        <f>IF(Data_Transpose!AJ51 &gt; 0, (Data_Transpose!AJ51 -Data_Transpose!AJ$53)/Data_Transpose!AJ$54, Data_Transpose!AJ51)</f>
        <v>0</v>
      </c>
      <c r="AL51" s="48">
        <f>IF(Data_Transpose!AK51 &gt; 0, (Data_Transpose!AK51 -Data_Transpose!AK$53)/Data_Transpose!AK$54, Data_Transpose!AK51)</f>
        <v>0</v>
      </c>
      <c r="AM51" s="48">
        <f>IF(Data_Transpose!AL51 &gt; 0, (Data_Transpose!AL51 -Data_Transpose!AL$53)/Data_Transpose!AL$54, Data_Transpose!AL51)</f>
        <v>-0.39777955957877353</v>
      </c>
      <c r="AN51" s="48">
        <f>IF(Data_Transpose!AM51 &gt; 0, (Data_Transpose!AM51 -Data_Transpose!AM$53)/Data_Transpose!AM$54, Data_Transpose!AM51)</f>
        <v>0.62615401960525796</v>
      </c>
      <c r="AO51" s="48">
        <f>IF(Data_Transpose!AN51 &gt; 0, (Data_Transpose!AN51 -Data_Transpose!AN$53)/Data_Transpose!AN$54, Data_Transpose!AN51)</f>
        <v>0</v>
      </c>
      <c r="AP51" s="48">
        <f>IF(Data_Transpose!AO51 &gt; 0, (Data_Transpose!AO51 -Data_Transpose!AO$53)/Data_Transpose!AO$54, Data_Transpose!AO51)</f>
        <v>0</v>
      </c>
      <c r="AQ51" s="48">
        <f>IF(Data_Transpose!AP51 &gt; 0, (Data_Transpose!AP51 -Data_Transpose!AP$53)/Data_Transpose!AP$54, Data_Transpose!AP51)</f>
        <v>1.3135791548583704</v>
      </c>
      <c r="AR51" s="48">
        <f>IF(Data_Transpose!AQ51 &gt; 0, (Data_Transpose!AQ51 -Data_Transpose!AQ$53)/Data_Transpose!AQ$54, Data_Transpose!AQ51)</f>
        <v>0</v>
      </c>
      <c r="AS51" s="48">
        <f>IF(Data_Transpose!AR51 &gt; 0, (Data_Transpose!AR51 -Data_Transpose!AR$53)/Data_Transpose!AR$54, Data_Transpose!AR51)</f>
        <v>-0.13349047343893744</v>
      </c>
      <c r="AT51" s="48">
        <f>IF(Data_Transpose!AS51 &gt; 0, (Data_Transpose!AS51 -Data_Transpose!AS$53)/Data_Transpose!AS$54, Data_Transpose!AS51)</f>
        <v>0</v>
      </c>
      <c r="AU51" s="48">
        <f>IF(Data_Transpose!AT51 &gt; 0, (Data_Transpose!AT51 -Data_Transpose!AT$53)/Data_Transpose!AT$54, Data_Transpose!AT51)</f>
        <v>0</v>
      </c>
      <c r="AV51" s="48">
        <f>IF(Data_Transpose!AU51 &gt; 0, (Data_Transpose!AU51 -Data_Transpose!AU$53)/Data_Transpose!AU$54, Data_Transpose!AU51)</f>
        <v>0</v>
      </c>
      <c r="AW51" s="48">
        <f>IF(Data_Transpose!AV51 &gt; 0, (Data_Transpose!AV51 -Data_Transpose!AV$53)/Data_Transpose!AV$54, Data_Transpose!AV51)</f>
        <v>0</v>
      </c>
      <c r="AX51" s="48">
        <f>IF(Data_Transpose!AW51 &gt; 0, (Data_Transpose!AW51 -Data_Transpose!AW$53)/Data_Transpose!AW$54, Data_Transpose!AW51)</f>
        <v>-0.57735026918962629</v>
      </c>
      <c r="AY51" s="48">
        <f>IF(Data_Transpose!AX51 &gt; 0, (Data_Transpose!AX51 -Data_Transpose!AX$53)/Data_Transpose!AX$54, Data_Transpose!AX51)</f>
        <v>0.17261231221710965</v>
      </c>
      <c r="AZ51" s="48">
        <f>IF(Data_Transpose!AY51 &gt; 0, (Data_Transpose!AY51 -Data_Transpose!AY$53)/Data_Transpose!AY$54, Data_Transpose!AY51)</f>
        <v>0</v>
      </c>
      <c r="BA51" s="48">
        <f>IF(Data_Transpose!AZ51 &gt; 0, (Data_Transpose!AZ51 -Data_Transpose!AZ$53)/Data_Transpose!AZ$54, Data_Transpose!AZ51)</f>
        <v>0</v>
      </c>
      <c r="BB51" s="48">
        <f>IF(Data_Transpose!BA51 &gt; 0, (Data_Transpose!BA51 -Data_Transpose!BA$53)/Data_Transpose!BA$54, Data_Transpose!BA51)</f>
        <v>0</v>
      </c>
      <c r="BC51" s="48">
        <f>IF(Data_Transpose!BB51 &gt; 0, (Data_Transpose!BB51 -Data_Transpose!BB$53)/Data_Transpose!BB$54, Data_Transpose!BB51)</f>
        <v>0</v>
      </c>
      <c r="BD51" s="48">
        <f>IF(Data_Transpose!BC51 &gt; 0, (Data_Transpose!BC51 -Data_Transpose!BC$53)/Data_Transpose!BC$54, Data_Transpose!BC51)</f>
        <v>0</v>
      </c>
      <c r="BE51" s="48">
        <f>IF(Data_Transpose!BD51 &gt; 0, (Data_Transpose!BD51 -Data_Transpose!BD$53)/Data_Transpose!BD$54, Data_Transpose!BD51)</f>
        <v>0</v>
      </c>
      <c r="BF51" s="48">
        <f>IF(Data_Transpose!BE51 &gt; 0, (Data_Transpose!BE51 -Data_Transpose!BE$53)/Data_Transpose!BE$54, Data_Transpose!BE51)</f>
        <v>0.17670768233468759</v>
      </c>
      <c r="BG51" s="48">
        <f>IF(Data_Transpose!BF51 &gt; 0, (Data_Transpose!BF51 -Data_Transpose!BF$53)/Data_Transpose!BF$54, Data_Transpose!BF51)</f>
        <v>0</v>
      </c>
      <c r="BH51" s="48">
        <f>IF(Data_Transpose!BH51 &gt; 0, (Data_Transpose!BH51 -Data_Transpose!BH$53)/Data_Transpose!BH$54, Data_Transpose!BH51)</f>
        <v>0</v>
      </c>
      <c r="BI51" s="48">
        <f>IF(Data_Transpose!BI51 &gt; 0, (Data_Transpose!BI51 -Data_Transpose!BI$53)/Data_Transpose!BI$54, Data_Transpose!BI51)</f>
        <v>0</v>
      </c>
      <c r="BJ51" s="48">
        <f>IF(Data_Transpose!BJ51 &gt; 0, (Data_Transpose!BJ51 -Data_Transpose!BJ$53)/Data_Transpose!BJ$54, Data_Transpose!BJ51)</f>
        <v>0</v>
      </c>
      <c r="BK51" s="48">
        <f>IF(Data_Transpose!BK51 &gt; 0, (Data_Transpose!BK51 -Data_Transpose!BK$53)/Data_Transpose!BK$54, Data_Transpose!BK51)</f>
        <v>0</v>
      </c>
      <c r="BL51" s="48">
        <f>IF(Data_Transpose!BL51 &gt; 0, (Data_Transpose!BL51 -Data_Transpose!BL$53)/Data_Transpose!BL$54, Data_Transpose!BL51)</f>
        <v>-0.29580398915498157</v>
      </c>
      <c r="BM51" s="48">
        <f>IF(Data_Transpose!BM51 &gt; 0, (Data_Transpose!BM51 -Data_Transpose!BM$53)/Data_Transpose!BM$54, Data_Transpose!BM51)</f>
        <v>0</v>
      </c>
      <c r="BN51" s="48">
        <f>IF(Data_Transpose!BN51 &gt; 0, (Data_Transpose!BN51 -Data_Transpose!BN$53)/Data_Transpose!BN$54, Data_Transpose!BN51)</f>
        <v>0.9023424467950969</v>
      </c>
      <c r="BO51" s="48">
        <f>IF(Data_Transpose!BO51 &gt; 0, (Data_Transpose!BO51 -Data_Transpose!BO$53)/Data_Transpose!BO$54, Data_Transpose!BO51)</f>
        <v>0</v>
      </c>
      <c r="BP51" s="48">
        <f>IF(Data_Transpose!BP51 &gt; 0, (Data_Transpose!BP51 -Data_Transpose!BP$53)/Data_Transpose!BP$54, Data_Transpose!BP51)</f>
        <v>0</v>
      </c>
      <c r="BQ51" s="48">
        <f>IF(Data_Transpose!BQ51 &gt; 0, (Data_Transpose!BQ51 -Data_Transpose!BQ$53)/Data_Transpose!BQ$54, Data_Transpose!BQ51)</f>
        <v>0</v>
      </c>
      <c r="BR51" s="48">
        <f>IF(Data_Transpose!BR51 &gt; 0, (Data_Transpose!BR51 -Data_Transpose!BR$53)/Data_Transpose!BR$54, Data_Transpose!BR51)</f>
        <v>0</v>
      </c>
      <c r="BS51" s="48">
        <f>IF(Data_Transpose!BS51 &gt; 0, (Data_Transpose!BS51 -Data_Transpose!BS$53)/Data_Transpose!BS$54, Data_Transpose!BS51)</f>
        <v>-6.6723719879219268E-2</v>
      </c>
      <c r="BT51" s="48">
        <f>IF(Data_Transpose!BT51 &gt; 0, (Data_Transpose!BT51 -Data_Transpose!BT$53)/Data_Transpose!BT$54, Data_Transpose!BT51)</f>
        <v>0</v>
      </c>
      <c r="BU51" s="48">
        <f>IF(Data_Transpose!BU51 &gt; 0, (Data_Transpose!BU51 -Data_Transpose!BU$53)/Data_Transpose!BU$54, Data_Transpose!BU51)</f>
        <v>0</v>
      </c>
      <c r="BV51" s="48">
        <f>IF(Data_Transpose!BV51 &gt; 0, (Data_Transpose!BV51 -Data_Transpose!BV$53)/Data_Transpose!BV$54, Data_Transpose!BV51)</f>
        <v>0</v>
      </c>
      <c r="BW51" s="48">
        <f>IF(Data_Transpose!BW51 &gt; 0, (Data_Transpose!BW51 -Data_Transpose!BW$53)/Data_Transpose!BW$54, Data_Transpose!BW51)</f>
        <v>0</v>
      </c>
      <c r="BX51" s="48">
        <f>IF(Data_Transpose!BX51 &gt; 0, (Data_Transpose!BX51 -Data_Transpose!BX$53)/Data_Transpose!BX$54, Data_Transpose!BX51)</f>
        <v>0.87358908803672808</v>
      </c>
      <c r="BY51" s="48">
        <f>IF(Data_Transpose!BY51 &gt; 0, (Data_Transpose!BY51 -Data_Transpose!BY$53)/Data_Transpose!BY$54, Data_Transpose!BY51)</f>
        <v>0</v>
      </c>
      <c r="BZ51" s="48">
        <f>IF(Data_Transpose!BZ51 &gt; 0, (Data_Transpose!BZ51 -Data_Transpose!BZ$53)/Data_Transpose!BZ$54, Data_Transpose!BZ51)</f>
        <v>0</v>
      </c>
      <c r="CA51" s="48">
        <f>IF(Data_Transpose!CA51 &gt; 0, (Data_Transpose!CA51 -Data_Transpose!CA$53)/Data_Transpose!CA$54, Data_Transpose!CA51)</f>
        <v>0</v>
      </c>
      <c r="CB51" s="48">
        <f>IF(Data_Transpose!CB51 &gt; 0, (Data_Transpose!CB51 -Data_Transpose!CB$53)/Data_Transpose!CB$54, Data_Transpose!CB51)</f>
        <v>0</v>
      </c>
      <c r="CC51" s="48">
        <f>IF(Data_Transpose!CD51 &gt; 0, (Data_Transpose!CD51 -Data_Transpose!CD$53)/Data_Transpose!CD$54, Data_Transpose!CD51)</f>
        <v>0</v>
      </c>
      <c r="CD51" s="48">
        <f>IF(Data_Transpose!CE51 &gt; 0, (Data_Transpose!CE51 -Data_Transpose!CE$53)/Data_Transpose!CE$54, Data_Transpose!CE51)</f>
        <v>-0.31661277257078563</v>
      </c>
      <c r="CE51" s="48">
        <f>IF(Data_Transpose!CF51 &gt; 0, (Data_Transpose!CF51 -Data_Transpose!CF$53)/Data_Transpose!CF$54, Data_Transpose!CF51)</f>
        <v>0</v>
      </c>
      <c r="CF51" s="48">
        <f>IF(Data_Transpose!CG51 &gt; 0, (Data_Transpose!CG51 -Data_Transpose!CG$53)/Data_Transpose!CG$54, Data_Transpose!CG51)</f>
        <v>0</v>
      </c>
      <c r="CG51" s="48">
        <f>IF(Data_Transpose!CH51 &gt; 0, (Data_Transpose!CH51 -Data_Transpose!CH$53)/Data_Transpose!CH$54, Data_Transpose!CH51)</f>
        <v>0</v>
      </c>
      <c r="CH51" s="48">
        <f>IF(Data_Transpose!CI51 &gt; 0, (Data_Transpose!CI51 -Data_Transpose!CI$53)/Data_Transpose!CI$54, Data_Transpose!CI51)</f>
        <v>-0.47598814328302347</v>
      </c>
      <c r="CI51" s="48">
        <f>IF(Data_Transpose!CJ51 &gt; 0, (Data_Transpose!CJ51 -Data_Transpose!CJ$53)/Data_Transpose!CJ$54, Data_Transpose!CJ51)</f>
        <v>0.87884970380452654</v>
      </c>
      <c r="CJ51" s="48">
        <f>IF(Data_Transpose!CK51 &gt; 0, (Data_Transpose!CK51 -Data_Transpose!CK$53)/Data_Transpose!CK$54, Data_Transpose!CK51)</f>
        <v>0</v>
      </c>
      <c r="CK51" s="48">
        <f>IF(Data_Transpose!CL51 &gt; 0, (Data_Transpose!CL51 -Data_Transpose!CL$53)/Data_Transpose!CL$54, Data_Transpose!CL51)</f>
        <v>0.17545815065905693</v>
      </c>
      <c r="CL51" s="48">
        <f>IF(Data_Transpose!CM51 &gt; 0, (Data_Transpose!CM51 -Data_Transpose!CM$53)/Data_Transpose!CM$54, Data_Transpose!CM51)</f>
        <v>0</v>
      </c>
      <c r="CM51" s="48">
        <f>IF(Data_Transpose!CN51 &gt; 0, (Data_Transpose!CN51 -Data_Transpose!CN$53)/Data_Transpose!CN$54, Data_Transpose!CN51)</f>
        <v>0</v>
      </c>
      <c r="CN51" s="48">
        <f>IF(Data_Transpose!CO51 &gt; 0, (Data_Transpose!CO51 -Data_Transpose!CO$53)/Data_Transpose!CO$54, Data_Transpose!CO51)</f>
        <v>0</v>
      </c>
      <c r="CO51" s="48">
        <f>IF(Data_Transpose!CP51 &gt; 0, (Data_Transpose!CP51 -Data_Transpose!CP$53)/Data_Transpose!CP$54, Data_Transpose!CP51)</f>
        <v>0</v>
      </c>
      <c r="CP51" s="48">
        <f>IF(Data_Transpose!CQ51 &gt; 0, (Data_Transpose!CQ51 -Data_Transpose!CQ$53)/Data_Transpose!CQ$54, Data_Transpose!CQ51)</f>
        <v>0</v>
      </c>
      <c r="CQ51" s="48">
        <f>IF(Data_Transpose!CR51 &gt; 0, (Data_Transpose!CR51 -Data_Transpose!CR$53)/Data_Transpose!CR$54, Data_Transpose!CR51)</f>
        <v>0</v>
      </c>
      <c r="CR51" s="48">
        <f>IF(Data_Transpose!CS51 &gt; 0, (Data_Transpose!CS51 -Data_Transpose!CS$53)/Data_Transpose!CS$54, Data_Transpose!CS51)</f>
        <v>0</v>
      </c>
      <c r="CU51" s="47">
        <f t="shared" si="2"/>
        <v>0</v>
      </c>
      <c r="CV51" s="47">
        <f t="shared" si="3"/>
        <v>0</v>
      </c>
      <c r="CW51" s="47">
        <f t="shared" si="4"/>
        <v>0</v>
      </c>
      <c r="CX51" s="47">
        <f t="shared" si="5"/>
        <v>0</v>
      </c>
      <c r="CY51" s="47">
        <f t="shared" si="6"/>
        <v>0</v>
      </c>
      <c r="CZ51" s="47">
        <f t="shared" si="7"/>
        <v>0</v>
      </c>
      <c r="DA51" s="47">
        <f t="shared" si="8"/>
        <v>0</v>
      </c>
      <c r="DB51" s="47">
        <f t="shared" si="9"/>
        <v>0</v>
      </c>
      <c r="DC51" s="47">
        <f t="shared" si="10"/>
        <v>0</v>
      </c>
      <c r="DD51" s="47">
        <f t="shared" si="11"/>
        <v>0</v>
      </c>
      <c r="DE51" s="47">
        <f t="shared" si="12"/>
        <v>0</v>
      </c>
      <c r="DF51" s="47">
        <f t="shared" si="13"/>
        <v>0</v>
      </c>
      <c r="DG51" s="47">
        <f t="shared" si="14"/>
        <v>0</v>
      </c>
      <c r="DH51" s="47">
        <f t="shared" si="15"/>
        <v>0</v>
      </c>
      <c r="DI51" s="47">
        <f t="shared" si="16"/>
        <v>0</v>
      </c>
      <c r="DJ51" s="47">
        <f t="shared" si="17"/>
        <v>0</v>
      </c>
      <c r="DK51" s="47">
        <f t="shared" si="18"/>
        <v>0</v>
      </c>
      <c r="DL51" s="47">
        <f t="shared" si="19"/>
        <v>0</v>
      </c>
      <c r="DM51" s="47">
        <f t="shared" si="20"/>
        <v>0</v>
      </c>
      <c r="DN51" s="47">
        <f t="shared" si="21"/>
        <v>0</v>
      </c>
      <c r="DO51" s="47">
        <f t="shared" si="22"/>
        <v>0</v>
      </c>
      <c r="DP51" s="47">
        <f t="shared" si="23"/>
        <v>0</v>
      </c>
      <c r="DQ51" s="47">
        <f t="shared" si="24"/>
        <v>0</v>
      </c>
      <c r="DR51" s="47">
        <f t="shared" si="25"/>
        <v>0</v>
      </c>
      <c r="DS51" s="47">
        <f t="shared" si="26"/>
        <v>0</v>
      </c>
      <c r="DT51" s="47">
        <f t="shared" si="27"/>
        <v>0</v>
      </c>
      <c r="DU51" s="47">
        <f t="shared" si="28"/>
        <v>0</v>
      </c>
      <c r="DV51" s="47">
        <f t="shared" si="29"/>
        <v>0</v>
      </c>
      <c r="DW51" s="47">
        <f t="shared" si="30"/>
        <v>0</v>
      </c>
      <c r="DX51" s="47">
        <f t="shared" si="31"/>
        <v>0</v>
      </c>
      <c r="DY51" s="47">
        <f t="shared" si="32"/>
        <v>0</v>
      </c>
      <c r="DZ51" s="47">
        <f t="shared" si="33"/>
        <v>0</v>
      </c>
      <c r="EA51" s="47">
        <f t="shared" si="34"/>
        <v>0</v>
      </c>
      <c r="EB51" s="47">
        <f t="shared" si="35"/>
        <v>0</v>
      </c>
      <c r="EC51" s="47">
        <f t="shared" si="36"/>
        <v>0</v>
      </c>
      <c r="ED51" s="47">
        <f t="shared" si="37"/>
        <v>0</v>
      </c>
      <c r="EE51" s="47">
        <f t="shared" si="38"/>
        <v>0</v>
      </c>
      <c r="EF51" s="47">
        <f t="shared" si="39"/>
        <v>0</v>
      </c>
      <c r="EG51" s="47">
        <f t="shared" si="40"/>
        <v>0</v>
      </c>
      <c r="EH51" s="47">
        <f t="shared" si="41"/>
        <v>0</v>
      </c>
      <c r="EI51" s="47">
        <f t="shared" si="42"/>
        <v>0</v>
      </c>
      <c r="EJ51" s="47">
        <f t="shared" si="43"/>
        <v>0</v>
      </c>
      <c r="EK51" s="47">
        <f t="shared" si="44"/>
        <v>0</v>
      </c>
      <c r="EL51" s="47">
        <f t="shared" si="45"/>
        <v>0</v>
      </c>
      <c r="EM51" s="47">
        <f t="shared" si="46"/>
        <v>0</v>
      </c>
      <c r="EN51" s="47">
        <f t="shared" si="47"/>
        <v>0</v>
      </c>
      <c r="EO51" s="47">
        <f t="shared" si="48"/>
        <v>0</v>
      </c>
      <c r="EP51" s="47">
        <f t="shared" si="49"/>
        <v>0</v>
      </c>
      <c r="EQ51" s="47">
        <f t="shared" si="50"/>
        <v>0</v>
      </c>
      <c r="ER51" s="47">
        <f t="shared" si="51"/>
        <v>0</v>
      </c>
      <c r="ES51" s="47">
        <f t="shared" si="52"/>
        <v>0</v>
      </c>
      <c r="ET51" s="47">
        <f t="shared" si="53"/>
        <v>0</v>
      </c>
      <c r="EU51" s="47">
        <f t="shared" si="54"/>
        <v>0</v>
      </c>
      <c r="EV51" s="47">
        <f t="shared" si="55"/>
        <v>0</v>
      </c>
      <c r="EW51" s="47">
        <f t="shared" si="56"/>
        <v>0</v>
      </c>
      <c r="EX51" s="47">
        <f t="shared" si="57"/>
        <v>0</v>
      </c>
      <c r="EY51" s="47">
        <f t="shared" si="58"/>
        <v>0</v>
      </c>
      <c r="EZ51" s="47">
        <f t="shared" si="59"/>
        <v>0</v>
      </c>
      <c r="FA51" s="47">
        <f t="shared" si="60"/>
        <v>0</v>
      </c>
      <c r="FB51" s="47">
        <f t="shared" si="61"/>
        <v>0</v>
      </c>
      <c r="FC51" s="47">
        <f t="shared" si="62"/>
        <v>0</v>
      </c>
      <c r="FD51" s="47">
        <f t="shared" si="63"/>
        <v>0</v>
      </c>
      <c r="FE51" s="47">
        <f t="shared" si="64"/>
        <v>0</v>
      </c>
      <c r="FF51" s="47">
        <f t="shared" si="65"/>
        <v>0</v>
      </c>
      <c r="FG51" s="47">
        <f t="shared" si="66"/>
        <v>0</v>
      </c>
      <c r="FH51" s="47">
        <f t="shared" si="67"/>
        <v>0</v>
      </c>
      <c r="FI51" s="47">
        <f t="shared" si="68"/>
        <v>0</v>
      </c>
      <c r="FJ51" s="47">
        <f t="shared" si="69"/>
        <v>0</v>
      </c>
      <c r="FK51" s="47">
        <f t="shared" si="70"/>
        <v>0</v>
      </c>
      <c r="FL51" s="47">
        <f t="shared" si="71"/>
        <v>0</v>
      </c>
      <c r="FM51" s="47">
        <f t="shared" si="72"/>
        <v>0</v>
      </c>
      <c r="FN51" s="47">
        <f t="shared" si="73"/>
        <v>0</v>
      </c>
      <c r="FO51" s="47">
        <f t="shared" si="74"/>
        <v>0</v>
      </c>
      <c r="FP51" s="47">
        <f t="shared" si="75"/>
        <v>0</v>
      </c>
      <c r="FQ51" s="47">
        <f t="shared" si="76"/>
        <v>0</v>
      </c>
      <c r="FR51" s="47">
        <f t="shared" si="77"/>
        <v>0</v>
      </c>
      <c r="FS51" s="47">
        <f t="shared" si="78"/>
        <v>0</v>
      </c>
      <c r="FT51" s="47">
        <f t="shared" si="79"/>
        <v>0</v>
      </c>
      <c r="FU51" s="47">
        <f t="shared" si="80"/>
        <v>0</v>
      </c>
      <c r="FV51" s="47">
        <f t="shared" si="81"/>
        <v>0</v>
      </c>
      <c r="FW51" s="47">
        <f t="shared" si="82"/>
        <v>0</v>
      </c>
      <c r="FX51" s="47">
        <f t="shared" si="83"/>
        <v>0</v>
      </c>
      <c r="FY51" s="47">
        <f t="shared" si="84"/>
        <v>0</v>
      </c>
      <c r="FZ51" s="47">
        <f t="shared" si="85"/>
        <v>0</v>
      </c>
      <c r="GA51" s="47">
        <f t="shared" si="86"/>
        <v>0</v>
      </c>
      <c r="GB51" s="47">
        <f t="shared" si="87"/>
        <v>0</v>
      </c>
      <c r="GC51" s="47">
        <f t="shared" si="88"/>
        <v>0</v>
      </c>
      <c r="GD51" s="47">
        <f t="shared" si="89"/>
        <v>0</v>
      </c>
      <c r="GE51" s="47">
        <f t="shared" si="90"/>
        <v>0</v>
      </c>
      <c r="GF51" s="47">
        <f t="shared" si="91"/>
        <v>0</v>
      </c>
      <c r="GG51" s="47">
        <f t="shared" si="92"/>
        <v>0</v>
      </c>
      <c r="GH51" s="47">
        <f t="shared" si="93"/>
        <v>0</v>
      </c>
      <c r="GI51" s="47">
        <f t="shared" si="94"/>
        <v>0</v>
      </c>
      <c r="GJ51" s="47">
        <f t="shared" si="95"/>
        <v>0</v>
      </c>
    </row>
    <row r="52" spans="1:192" ht="15">
      <c r="CT52" t="s">
        <v>276</v>
      </c>
      <c r="CU52" s="47">
        <f>SUM(CU2:CU51)</f>
        <v>0.51923775203393574</v>
      </c>
      <c r="CV52" s="47">
        <f t="shared" ref="CV52:FG52" si="96">SUM(CV2:CV51)</f>
        <v>1.2076147288491201</v>
      </c>
      <c r="CW52" s="47">
        <f t="shared" si="96"/>
        <v>3.4839725848162804</v>
      </c>
      <c r="CX52" s="47">
        <f t="shared" si="96"/>
        <v>1.5600943018834568</v>
      </c>
      <c r="CY52" s="47">
        <f t="shared" si="96"/>
        <v>1.976423537605237</v>
      </c>
      <c r="CZ52" s="47">
        <f t="shared" si="96"/>
        <v>-1.4322647689180186</v>
      </c>
      <c r="DA52" s="47">
        <f t="shared" si="96"/>
        <v>-0.81009258730098255</v>
      </c>
      <c r="DB52" s="47">
        <f t="shared" si="96"/>
        <v>-1.5767838395571074</v>
      </c>
      <c r="DC52" s="47">
        <f t="shared" si="96"/>
        <v>3.9383049528495575</v>
      </c>
      <c r="DD52" s="47">
        <f t="shared" si="96"/>
        <v>0.61801654059130517</v>
      </c>
      <c r="DE52" s="47">
        <f t="shared" si="96"/>
        <v>0</v>
      </c>
      <c r="DF52" s="47">
        <f t="shared" si="96"/>
        <v>-2.3924844619040879</v>
      </c>
      <c r="DG52" s="47">
        <f t="shared" si="96"/>
        <v>0</v>
      </c>
      <c r="DH52" s="47">
        <f t="shared" si="96"/>
        <v>5.0261553659072078</v>
      </c>
      <c r="DI52" s="47">
        <f t="shared" si="96"/>
        <v>0.45226701686664572</v>
      </c>
      <c r="DJ52" s="47">
        <f t="shared" si="96"/>
        <v>-3.1113778730503872</v>
      </c>
      <c r="DK52" s="47">
        <f t="shared" si="96"/>
        <v>0.8303574130432454</v>
      </c>
      <c r="DL52" s="47">
        <f t="shared" si="96"/>
        <v>-2.1501385590458639</v>
      </c>
      <c r="DM52" s="47">
        <f t="shared" si="96"/>
        <v>0</v>
      </c>
      <c r="DN52" s="47">
        <f t="shared" si="96"/>
        <v>0</v>
      </c>
      <c r="DO52" s="47">
        <f t="shared" si="96"/>
        <v>-3.0382682609887928</v>
      </c>
      <c r="DP52" s="47">
        <f t="shared" si="96"/>
        <v>0</v>
      </c>
      <c r="DQ52" s="47">
        <f t="shared" si="96"/>
        <v>0.56896042511455447</v>
      </c>
      <c r="DR52" s="47">
        <f t="shared" si="96"/>
        <v>2.4576957615571233</v>
      </c>
      <c r="DS52" s="47">
        <f t="shared" si="96"/>
        <v>-2.6764850104138951</v>
      </c>
      <c r="DT52" s="47">
        <f t="shared" si="96"/>
        <v>0.64956048021043045</v>
      </c>
      <c r="DU52" s="47">
        <f t="shared" si="96"/>
        <v>1.5891043154093205</v>
      </c>
      <c r="DV52" s="47">
        <f t="shared" si="96"/>
        <v>0.30429030972509247</v>
      </c>
      <c r="DW52" s="47">
        <f t="shared" si="96"/>
        <v>-2.981624759572632</v>
      </c>
      <c r="DX52" s="47">
        <f t="shared" si="96"/>
        <v>0</v>
      </c>
      <c r="DY52" s="47">
        <f t="shared" si="96"/>
        <v>-1.7653667251751108</v>
      </c>
      <c r="DZ52" s="47">
        <f t="shared" si="96"/>
        <v>0</v>
      </c>
      <c r="EA52" s="47">
        <f t="shared" si="96"/>
        <v>1.7599736734901192</v>
      </c>
      <c r="EB52" s="47">
        <f t="shared" si="96"/>
        <v>-2.912487204333984</v>
      </c>
      <c r="EC52" s="47">
        <f t="shared" si="96"/>
        <v>-0.117851130197758</v>
      </c>
      <c r="ED52" s="47">
        <f t="shared" si="96"/>
        <v>3.6575490056432876</v>
      </c>
      <c r="EE52" s="47">
        <f t="shared" si="96"/>
        <v>-1.3977262125798164</v>
      </c>
      <c r="EF52" s="47">
        <f t="shared" si="96"/>
        <v>-0.70006147611104641</v>
      </c>
      <c r="EG52" s="47">
        <f t="shared" si="96"/>
        <v>-2.1704341302434145</v>
      </c>
      <c r="EH52" s="47">
        <f t="shared" si="96"/>
        <v>-0.55901699437494745</v>
      </c>
      <c r="EI52" s="47">
        <f t="shared" si="96"/>
        <v>2.6034736154434444</v>
      </c>
      <c r="EJ52" s="47">
        <f t="shared" si="96"/>
        <v>-2.8329952469013286</v>
      </c>
      <c r="EK52" s="47">
        <f t="shared" si="96"/>
        <v>-3.7311721619761924</v>
      </c>
      <c r="EL52" s="47">
        <f t="shared" si="96"/>
        <v>-4.0824829046386304</v>
      </c>
      <c r="EM52" s="47">
        <f t="shared" si="96"/>
        <v>-1.0458250331675945</v>
      </c>
      <c r="EN52" s="47">
        <f t="shared" si="96"/>
        <v>-2.3301260007748898</v>
      </c>
      <c r="EO52" s="47">
        <f t="shared" si="96"/>
        <v>-1.162091485643264</v>
      </c>
      <c r="EP52" s="47">
        <f t="shared" si="96"/>
        <v>-0.64549722436790347</v>
      </c>
      <c r="EQ52" s="47">
        <f t="shared" si="96"/>
        <v>1.0035294460642734</v>
      </c>
      <c r="ER52" s="47">
        <f t="shared" si="96"/>
        <v>1.1506265551817485</v>
      </c>
      <c r="ES52" s="47">
        <f t="shared" si="96"/>
        <v>-2.6220221204253793</v>
      </c>
      <c r="ET52" s="47">
        <f t="shared" si="96"/>
        <v>-0.42880710163217184</v>
      </c>
      <c r="EU52" s="47">
        <f t="shared" si="96"/>
        <v>-1.8020311505485913</v>
      </c>
      <c r="EV52" s="47">
        <f t="shared" si="96"/>
        <v>8.0008146698789806E-2</v>
      </c>
      <c r="EW52" s="47">
        <f t="shared" si="96"/>
        <v>-4.0871194568480007</v>
      </c>
      <c r="EX52" s="47">
        <f t="shared" si="96"/>
        <v>-1.4323476631946499</v>
      </c>
      <c r="EY52" s="47">
        <f t="shared" si="96"/>
        <v>0.63621735635839671</v>
      </c>
      <c r="EZ52" s="47">
        <f t="shared" si="96"/>
        <v>-0.94280904158206258</v>
      </c>
      <c r="FA52" s="47">
        <f t="shared" si="96"/>
        <v>-0.55901699437494745</v>
      </c>
      <c r="FB52" s="47">
        <f t="shared" si="96"/>
        <v>-0.56519416526043897</v>
      </c>
      <c r="FC52" s="47">
        <f t="shared" si="96"/>
        <v>2.238607521733909</v>
      </c>
      <c r="FD52" s="47">
        <f t="shared" si="96"/>
        <v>4.2993458804799687</v>
      </c>
      <c r="FE52" s="47">
        <f t="shared" si="96"/>
        <v>1.3228756555322969</v>
      </c>
      <c r="FF52" s="47">
        <f t="shared" si="96"/>
        <v>5.0816124222658532</v>
      </c>
      <c r="FG52" s="47">
        <f t="shared" si="96"/>
        <v>0.42966892442366095</v>
      </c>
      <c r="FH52" s="47">
        <f t="shared" ref="FH52:GJ52" si="97">SUM(FH2:FH51)</f>
        <v>4.4027963142320736</v>
      </c>
      <c r="FI52" s="47">
        <f t="shared" si="97"/>
        <v>-1.0540925533894596</v>
      </c>
      <c r="FJ52" s="47">
        <f t="shared" si="97"/>
        <v>4.5886643831910483</v>
      </c>
      <c r="FK52" s="47">
        <f t="shared" si="97"/>
        <v>2.9839754672317773</v>
      </c>
      <c r="FL52" s="47">
        <f t="shared" si="97"/>
        <v>0.95636506959500722</v>
      </c>
      <c r="FM52" s="47">
        <f t="shared" si="97"/>
        <v>0.3830654388414354</v>
      </c>
      <c r="FN52" s="47">
        <f t="shared" si="97"/>
        <v>3.1140171357405371</v>
      </c>
      <c r="FO52" s="47">
        <f t="shared" si="97"/>
        <v>-0.4564354645876384</v>
      </c>
      <c r="FP52" s="47">
        <f t="shared" si="97"/>
        <v>-6.8369160483826033</v>
      </c>
      <c r="FQ52" s="47">
        <f t="shared" si="97"/>
        <v>1.3222147133698621</v>
      </c>
      <c r="FR52" s="47">
        <f t="shared" si="97"/>
        <v>0.85498196007096083</v>
      </c>
      <c r="FS52" s="47">
        <f t="shared" si="97"/>
        <v>-2.1081851067789197</v>
      </c>
      <c r="FT52" s="47">
        <f t="shared" si="97"/>
        <v>-2.2966770070528604</v>
      </c>
      <c r="FU52" s="47">
        <f t="shared" si="97"/>
        <v>0</v>
      </c>
      <c r="FV52" s="47">
        <f t="shared" si="97"/>
        <v>2.3598922733765249</v>
      </c>
      <c r="FW52" s="47">
        <f t="shared" si="97"/>
        <v>-1.2976345249437335</v>
      </c>
      <c r="FX52" s="47">
        <f t="shared" si="97"/>
        <v>0.97590007294853331</v>
      </c>
      <c r="FY52" s="47">
        <f t="shared" si="97"/>
        <v>1.0458250331675945</v>
      </c>
      <c r="FZ52" s="47">
        <f t="shared" si="97"/>
        <v>-3.5123280880536791</v>
      </c>
      <c r="GA52" s="47">
        <f t="shared" si="97"/>
        <v>-0.98258383985623854</v>
      </c>
      <c r="GB52" s="47">
        <f t="shared" si="97"/>
        <v>-1.0215078369104988</v>
      </c>
      <c r="GC52" s="47">
        <f t="shared" si="97"/>
        <v>-2.3540181124803068</v>
      </c>
      <c r="GD52" s="47">
        <f t="shared" si="97"/>
        <v>2.2372322931097992</v>
      </c>
      <c r="GE52" s="47">
        <f t="shared" si="97"/>
        <v>0</v>
      </c>
      <c r="GF52" s="47">
        <f t="shared" si="97"/>
        <v>1.0350983390135313</v>
      </c>
      <c r="GG52" s="47">
        <f t="shared" si="97"/>
        <v>-0.64241607443962201</v>
      </c>
      <c r="GH52" s="47">
        <f t="shared" si="97"/>
        <v>4.0340981997345891</v>
      </c>
      <c r="GI52" s="47">
        <f t="shared" si="97"/>
        <v>2.8577380332470388</v>
      </c>
      <c r="GJ52" s="47">
        <f t="shared" si="97"/>
        <v>-1.2827665129476713</v>
      </c>
    </row>
    <row r="53" spans="1:192" ht="15">
      <c r="CT53" t="s">
        <v>283</v>
      </c>
      <c r="CU53" s="47">
        <f>SQRT(SUMSQ($B$2:$B$51))</f>
        <v>3.1622776601683795</v>
      </c>
      <c r="CV53" s="47">
        <f t="shared" ref="CV53:FG53" si="98">SQRT(SUMSQ($B$2:$B$51))</f>
        <v>3.1622776601683795</v>
      </c>
      <c r="CW53" s="47">
        <f t="shared" si="98"/>
        <v>3.1622776601683795</v>
      </c>
      <c r="CX53" s="47">
        <f t="shared" si="98"/>
        <v>3.1622776601683795</v>
      </c>
      <c r="CY53" s="47">
        <f t="shared" si="98"/>
        <v>3.1622776601683795</v>
      </c>
      <c r="CZ53" s="47">
        <f t="shared" si="98"/>
        <v>3.1622776601683795</v>
      </c>
      <c r="DA53" s="47">
        <f t="shared" si="98"/>
        <v>3.1622776601683795</v>
      </c>
      <c r="DB53" s="47">
        <f t="shared" si="98"/>
        <v>3.1622776601683795</v>
      </c>
      <c r="DC53" s="47">
        <f t="shared" si="98"/>
        <v>3.1622776601683795</v>
      </c>
      <c r="DD53" s="47">
        <f t="shared" si="98"/>
        <v>3.1622776601683795</v>
      </c>
      <c r="DE53" s="47">
        <f t="shared" si="98"/>
        <v>3.1622776601683795</v>
      </c>
      <c r="DF53" s="47">
        <f t="shared" si="98"/>
        <v>3.1622776601683795</v>
      </c>
      <c r="DG53" s="47">
        <f t="shared" si="98"/>
        <v>3.1622776601683795</v>
      </c>
      <c r="DH53" s="47">
        <f t="shared" si="98"/>
        <v>3.1622776601683795</v>
      </c>
      <c r="DI53" s="47">
        <f t="shared" si="98"/>
        <v>3.1622776601683795</v>
      </c>
      <c r="DJ53" s="47">
        <f t="shared" si="98"/>
        <v>3.1622776601683795</v>
      </c>
      <c r="DK53" s="47">
        <f t="shared" si="98"/>
        <v>3.1622776601683795</v>
      </c>
      <c r="DL53" s="47">
        <f t="shared" si="98"/>
        <v>3.1622776601683795</v>
      </c>
      <c r="DM53" s="47">
        <f t="shared" si="98"/>
        <v>3.1622776601683795</v>
      </c>
      <c r="DN53" s="47">
        <f t="shared" si="98"/>
        <v>3.1622776601683795</v>
      </c>
      <c r="DO53" s="47">
        <f t="shared" si="98"/>
        <v>3.1622776601683795</v>
      </c>
      <c r="DP53" s="47">
        <f t="shared" si="98"/>
        <v>3.1622776601683795</v>
      </c>
      <c r="DQ53" s="47">
        <f t="shared" si="98"/>
        <v>3.1622776601683795</v>
      </c>
      <c r="DR53" s="47">
        <f t="shared" si="98"/>
        <v>3.1622776601683795</v>
      </c>
      <c r="DS53" s="47">
        <f t="shared" si="98"/>
        <v>3.1622776601683795</v>
      </c>
      <c r="DT53" s="47">
        <f t="shared" si="98"/>
        <v>3.1622776601683795</v>
      </c>
      <c r="DU53" s="47">
        <f t="shared" si="98"/>
        <v>3.1622776601683795</v>
      </c>
      <c r="DV53" s="47">
        <f t="shared" si="98"/>
        <v>3.1622776601683795</v>
      </c>
      <c r="DW53" s="47">
        <f t="shared" si="98"/>
        <v>3.1622776601683795</v>
      </c>
      <c r="DX53" s="47">
        <f t="shared" si="98"/>
        <v>3.1622776601683795</v>
      </c>
      <c r="DY53" s="47">
        <f t="shared" si="98"/>
        <v>3.1622776601683795</v>
      </c>
      <c r="DZ53" s="47">
        <f t="shared" si="98"/>
        <v>3.1622776601683795</v>
      </c>
      <c r="EA53" s="47">
        <f t="shared" si="98"/>
        <v>3.1622776601683795</v>
      </c>
      <c r="EB53" s="47">
        <f t="shared" si="98"/>
        <v>3.1622776601683795</v>
      </c>
      <c r="EC53" s="47">
        <f t="shared" si="98"/>
        <v>3.1622776601683795</v>
      </c>
      <c r="ED53" s="47">
        <f t="shared" si="98"/>
        <v>3.1622776601683795</v>
      </c>
      <c r="EE53" s="47">
        <f t="shared" si="98"/>
        <v>3.1622776601683795</v>
      </c>
      <c r="EF53" s="47">
        <f t="shared" si="98"/>
        <v>3.1622776601683795</v>
      </c>
      <c r="EG53" s="47">
        <f t="shared" si="98"/>
        <v>3.1622776601683795</v>
      </c>
      <c r="EH53" s="47">
        <f t="shared" si="98"/>
        <v>3.1622776601683795</v>
      </c>
      <c r="EI53" s="47">
        <f t="shared" si="98"/>
        <v>3.1622776601683795</v>
      </c>
      <c r="EJ53" s="47">
        <f t="shared" si="98"/>
        <v>3.1622776601683795</v>
      </c>
      <c r="EK53" s="47">
        <f t="shared" si="98"/>
        <v>3.1622776601683795</v>
      </c>
      <c r="EL53" s="47">
        <f t="shared" si="98"/>
        <v>3.1622776601683795</v>
      </c>
      <c r="EM53" s="47">
        <f t="shared" si="98"/>
        <v>3.1622776601683795</v>
      </c>
      <c r="EN53" s="47">
        <f t="shared" si="98"/>
        <v>3.1622776601683795</v>
      </c>
      <c r="EO53" s="47">
        <f t="shared" si="98"/>
        <v>3.1622776601683795</v>
      </c>
      <c r="EP53" s="47">
        <f t="shared" si="98"/>
        <v>3.1622776601683795</v>
      </c>
      <c r="EQ53" s="47">
        <f t="shared" si="98"/>
        <v>3.1622776601683795</v>
      </c>
      <c r="ER53" s="47">
        <f t="shared" si="98"/>
        <v>3.1622776601683795</v>
      </c>
      <c r="ES53" s="47">
        <f t="shared" si="98"/>
        <v>3.1622776601683795</v>
      </c>
      <c r="ET53" s="47">
        <f t="shared" si="98"/>
        <v>3.1622776601683795</v>
      </c>
      <c r="EU53" s="47">
        <f t="shared" si="98"/>
        <v>3.1622776601683795</v>
      </c>
      <c r="EV53" s="47">
        <f t="shared" si="98"/>
        <v>3.1622776601683795</v>
      </c>
      <c r="EW53" s="47">
        <f t="shared" si="98"/>
        <v>3.1622776601683795</v>
      </c>
      <c r="EX53" s="47">
        <f t="shared" si="98"/>
        <v>3.1622776601683795</v>
      </c>
      <c r="EY53" s="47">
        <f t="shared" si="98"/>
        <v>3.1622776601683795</v>
      </c>
      <c r="EZ53" s="47">
        <f t="shared" si="98"/>
        <v>3.1622776601683795</v>
      </c>
      <c r="FA53" s="47">
        <f t="shared" si="98"/>
        <v>3.1622776601683795</v>
      </c>
      <c r="FB53" s="47">
        <f t="shared" si="98"/>
        <v>3.1622776601683795</v>
      </c>
      <c r="FC53" s="47">
        <f t="shared" si="98"/>
        <v>3.1622776601683795</v>
      </c>
      <c r="FD53" s="47">
        <f t="shared" si="98"/>
        <v>3.1622776601683795</v>
      </c>
      <c r="FE53" s="47">
        <f t="shared" si="98"/>
        <v>3.1622776601683795</v>
      </c>
      <c r="FF53" s="47">
        <f t="shared" si="98"/>
        <v>3.1622776601683795</v>
      </c>
      <c r="FG53" s="47">
        <f t="shared" si="98"/>
        <v>3.1622776601683795</v>
      </c>
      <c r="FH53" s="47">
        <f t="shared" ref="FH53:GJ53" si="99">SQRT(SUMSQ($B$2:$B$51))</f>
        <v>3.1622776601683795</v>
      </c>
      <c r="FI53" s="47">
        <f t="shared" si="99"/>
        <v>3.1622776601683795</v>
      </c>
      <c r="FJ53" s="47">
        <f t="shared" si="99"/>
        <v>3.1622776601683795</v>
      </c>
      <c r="FK53" s="47">
        <f t="shared" si="99"/>
        <v>3.1622776601683795</v>
      </c>
      <c r="FL53" s="47">
        <f t="shared" si="99"/>
        <v>3.1622776601683795</v>
      </c>
      <c r="FM53" s="47">
        <f t="shared" si="99"/>
        <v>3.1622776601683795</v>
      </c>
      <c r="FN53" s="47">
        <f t="shared" si="99"/>
        <v>3.1622776601683795</v>
      </c>
      <c r="FO53" s="47">
        <f t="shared" si="99"/>
        <v>3.1622776601683795</v>
      </c>
      <c r="FP53" s="47">
        <f t="shared" si="99"/>
        <v>3.1622776601683795</v>
      </c>
      <c r="FQ53" s="47">
        <f t="shared" si="99"/>
        <v>3.1622776601683795</v>
      </c>
      <c r="FR53" s="47">
        <f t="shared" si="99"/>
        <v>3.1622776601683795</v>
      </c>
      <c r="FS53" s="47">
        <f t="shared" si="99"/>
        <v>3.1622776601683795</v>
      </c>
      <c r="FT53" s="47">
        <f t="shared" si="99"/>
        <v>3.1622776601683795</v>
      </c>
      <c r="FU53" s="47">
        <f t="shared" si="99"/>
        <v>3.1622776601683795</v>
      </c>
      <c r="FV53" s="47">
        <f t="shared" si="99"/>
        <v>3.1622776601683795</v>
      </c>
      <c r="FW53" s="47">
        <f t="shared" si="99"/>
        <v>3.1622776601683795</v>
      </c>
      <c r="FX53" s="47">
        <f t="shared" si="99"/>
        <v>3.1622776601683795</v>
      </c>
      <c r="FY53" s="47">
        <f t="shared" si="99"/>
        <v>3.1622776601683795</v>
      </c>
      <c r="FZ53" s="47">
        <f t="shared" si="99"/>
        <v>3.1622776601683795</v>
      </c>
      <c r="GA53" s="47">
        <f t="shared" si="99"/>
        <v>3.1622776601683795</v>
      </c>
      <c r="GB53" s="47">
        <f t="shared" si="99"/>
        <v>3.1622776601683795</v>
      </c>
      <c r="GC53" s="47">
        <f t="shared" si="99"/>
        <v>3.1622776601683795</v>
      </c>
      <c r="GD53" s="47">
        <f t="shared" si="99"/>
        <v>3.1622776601683795</v>
      </c>
      <c r="GE53" s="47">
        <f t="shared" si="99"/>
        <v>3.1622776601683795</v>
      </c>
      <c r="GF53" s="47">
        <f t="shared" si="99"/>
        <v>3.1622776601683795</v>
      </c>
      <c r="GG53" s="47">
        <f t="shared" si="99"/>
        <v>3.1622776601683795</v>
      </c>
      <c r="GH53" s="47">
        <f t="shared" si="99"/>
        <v>3.1622776601683795</v>
      </c>
      <c r="GI53" s="47">
        <f t="shared" si="99"/>
        <v>3.1622776601683795</v>
      </c>
      <c r="GJ53" s="47">
        <f t="shared" si="99"/>
        <v>3.1622776601683795</v>
      </c>
    </row>
    <row r="54" spans="1:192" ht="15">
      <c r="CT54" t="s">
        <v>284</v>
      </c>
      <c r="CU54" s="49">
        <f>SQRT(SUMSQ(C$2:C$51))</f>
        <v>3.3166247903554029</v>
      </c>
      <c r="CV54" s="49">
        <f t="shared" ref="CV54:FG54" si="100">SQRT(SUMSQ(D$2:D$51))</f>
        <v>2.6457513110645907</v>
      </c>
      <c r="CW54" s="49">
        <f t="shared" si="100"/>
        <v>3.3166247903554029</v>
      </c>
      <c r="CX54" s="49">
        <f t="shared" si="100"/>
        <v>3.8729833462074161</v>
      </c>
      <c r="CY54" s="49">
        <f t="shared" si="100"/>
        <v>2.6457513110645903</v>
      </c>
      <c r="CZ54" s="49">
        <f t="shared" si="100"/>
        <v>5.099019513592796</v>
      </c>
      <c r="DA54" s="49">
        <f t="shared" si="100"/>
        <v>2.4494897427831779</v>
      </c>
      <c r="DB54" s="49">
        <f t="shared" si="100"/>
        <v>4.358898943540674</v>
      </c>
      <c r="DC54" s="49">
        <f t="shared" si="100"/>
        <v>3.0000000000000013</v>
      </c>
      <c r="DD54" s="49">
        <f t="shared" si="100"/>
        <v>3.3166247903553994</v>
      </c>
      <c r="DE54" s="49">
        <f t="shared" si="100"/>
        <v>2.2360679774997898</v>
      </c>
      <c r="DF54" s="49">
        <f t="shared" si="100"/>
        <v>4.6904157598234306</v>
      </c>
      <c r="DG54" s="49">
        <f t="shared" si="100"/>
        <v>2.0000000000000004</v>
      </c>
      <c r="DH54" s="49">
        <f t="shared" si="100"/>
        <v>3.1622776601683817</v>
      </c>
      <c r="DI54" s="49">
        <f t="shared" si="100"/>
        <v>3.162277660168384</v>
      </c>
      <c r="DJ54" s="49">
        <f t="shared" si="100"/>
        <v>3.999999999999996</v>
      </c>
      <c r="DK54" s="49">
        <f t="shared" si="100"/>
        <v>3.4641016151377513</v>
      </c>
      <c r="DL54" s="49">
        <f t="shared" si="100"/>
        <v>4.8989794855663549</v>
      </c>
      <c r="DM54" s="49">
        <f t="shared" si="100"/>
        <v>2.4494897427831779</v>
      </c>
      <c r="DN54" s="49">
        <f t="shared" si="100"/>
        <v>2.6457513110645907</v>
      </c>
      <c r="DO54" s="49">
        <f t="shared" si="100"/>
        <v>5.4772255750516621</v>
      </c>
      <c r="DP54" s="49">
        <f t="shared" si="100"/>
        <v>2.2360679774997818</v>
      </c>
      <c r="DQ54" s="49">
        <f t="shared" si="100"/>
        <v>5.5677643628300206</v>
      </c>
      <c r="DR54" s="49">
        <f t="shared" si="100"/>
        <v>5.9160797830996215</v>
      </c>
      <c r="DS54" s="49">
        <f t="shared" si="100"/>
        <v>5.9160797830996126</v>
      </c>
      <c r="DT54" s="49">
        <f t="shared" si="100"/>
        <v>3.4641016151377526</v>
      </c>
      <c r="DU54" s="49">
        <f t="shared" si="100"/>
        <v>2.8284271247461912</v>
      </c>
      <c r="DV54" s="49">
        <f t="shared" si="100"/>
        <v>2.8284271247461903</v>
      </c>
      <c r="DW54" s="49">
        <f t="shared" si="100"/>
        <v>3.3166247903554007</v>
      </c>
      <c r="DX54" s="49">
        <f t="shared" si="100"/>
        <v>4</v>
      </c>
      <c r="DY54" s="49">
        <f t="shared" si="100"/>
        <v>4.5825756949558389</v>
      </c>
      <c r="DZ54" s="49">
        <f t="shared" si="100"/>
        <v>4.6904157598234297</v>
      </c>
      <c r="EA54" s="49">
        <f t="shared" si="100"/>
        <v>3.1622776601683822</v>
      </c>
      <c r="EB54" s="49">
        <f t="shared" si="100"/>
        <v>4.9999999999999982</v>
      </c>
      <c r="EC54" s="49">
        <f t="shared" si="100"/>
        <v>2.8284271247461907</v>
      </c>
      <c r="ED54" s="49">
        <f t="shared" si="100"/>
        <v>4.7958315233127244</v>
      </c>
      <c r="EE54" s="49">
        <f t="shared" si="100"/>
        <v>5.2915026221291814</v>
      </c>
      <c r="EF54" s="49">
        <f t="shared" si="100"/>
        <v>5.7445626465380295</v>
      </c>
      <c r="EG54" s="49">
        <f t="shared" si="100"/>
        <v>3.9999999999999991</v>
      </c>
      <c r="EH54" s="49">
        <f t="shared" si="100"/>
        <v>1.7320508075688772</v>
      </c>
      <c r="EI54" s="49">
        <f t="shared" si="100"/>
        <v>4</v>
      </c>
      <c r="EJ54" s="49">
        <f t="shared" si="100"/>
        <v>4.358898943540674</v>
      </c>
      <c r="EK54" s="49">
        <f t="shared" si="100"/>
        <v>4.1231056256176606</v>
      </c>
      <c r="EL54" s="49">
        <f t="shared" si="100"/>
        <v>3.1622776601683795</v>
      </c>
      <c r="EM54" s="49">
        <f t="shared" si="100"/>
        <v>2.6457513110645907</v>
      </c>
      <c r="EN54" s="49">
        <f t="shared" si="100"/>
        <v>3.7416573867739422</v>
      </c>
      <c r="EO54" s="49">
        <f t="shared" si="100"/>
        <v>3.7416573867739435</v>
      </c>
      <c r="EP54" s="49">
        <f t="shared" si="100"/>
        <v>1.4142135623730976</v>
      </c>
      <c r="EQ54" s="49">
        <f t="shared" si="100"/>
        <v>5.4772255750516621</v>
      </c>
      <c r="ER54" s="49">
        <f t="shared" si="100"/>
        <v>4.5825756949558443</v>
      </c>
      <c r="ES54" s="49">
        <f t="shared" si="100"/>
        <v>3.3166247903553998</v>
      </c>
      <c r="ET54" s="49">
        <f t="shared" si="100"/>
        <v>3.6055512754639873</v>
      </c>
      <c r="EU54" s="49">
        <f t="shared" si="100"/>
        <v>3.6055512754639882</v>
      </c>
      <c r="EV54" s="49">
        <f t="shared" si="100"/>
        <v>3.3166247903554003</v>
      </c>
      <c r="EW54" s="49">
        <f t="shared" si="100"/>
        <v>3.162277660168384</v>
      </c>
      <c r="EX54" s="49">
        <f t="shared" si="100"/>
        <v>4.4721359549995796</v>
      </c>
      <c r="EY54" s="49">
        <f t="shared" si="100"/>
        <v>4.2426406871192839</v>
      </c>
      <c r="EZ54" s="49">
        <f t="shared" si="100"/>
        <v>2.8284271247461863</v>
      </c>
      <c r="FA54" s="49">
        <f t="shared" si="100"/>
        <v>1.7320508075688772</v>
      </c>
      <c r="FB54" s="49">
        <f t="shared" si="100"/>
        <v>4.7958315233127182</v>
      </c>
      <c r="FC54" s="49">
        <f t="shared" si="100"/>
        <v>2.9999999999999978</v>
      </c>
      <c r="FD54" s="49">
        <f t="shared" si="100"/>
        <v>3.7416573867739475</v>
      </c>
      <c r="FE54" s="49">
        <f t="shared" si="100"/>
        <v>3.7416573867739449</v>
      </c>
      <c r="FF54" s="49">
        <f t="shared" si="100"/>
        <v>5.7445626465380357</v>
      </c>
      <c r="FG54" s="49">
        <f t="shared" si="100"/>
        <v>3.4641016151377575</v>
      </c>
      <c r="FH54" s="49">
        <f t="shared" ref="FH54:GJ54" si="101">SQRT(SUMSQ(BP$2:BP$51))</f>
        <v>5.1961524227066507</v>
      </c>
      <c r="FI54" s="49">
        <f t="shared" si="101"/>
        <v>2.8284271247461898</v>
      </c>
      <c r="FJ54" s="49">
        <f t="shared" si="101"/>
        <v>4.2426406871192812</v>
      </c>
      <c r="FK54" s="49">
        <f t="shared" si="101"/>
        <v>6.244997998398401</v>
      </c>
      <c r="FL54" s="49">
        <f t="shared" si="101"/>
        <v>2.2360679774997889</v>
      </c>
      <c r="FM54" s="49">
        <f t="shared" si="101"/>
        <v>2.9999999999999987</v>
      </c>
      <c r="FN54" s="49">
        <f t="shared" si="101"/>
        <v>4.0000000000000018</v>
      </c>
      <c r="FO54" s="49">
        <f t="shared" si="101"/>
        <v>2.2360679774997902</v>
      </c>
      <c r="FP54" s="49">
        <f t="shared" si="101"/>
        <v>5.3851648071345046</v>
      </c>
      <c r="FQ54" s="49">
        <f t="shared" si="101"/>
        <v>3.4641016151377491</v>
      </c>
      <c r="FR54" s="49">
        <f t="shared" si="101"/>
        <v>2.8284271247461881</v>
      </c>
      <c r="FS54" s="49">
        <f t="shared" si="101"/>
        <v>4</v>
      </c>
      <c r="FT54" s="49">
        <f t="shared" si="101"/>
        <v>3.4641016151377571</v>
      </c>
      <c r="FU54" s="49">
        <f t="shared" si="101"/>
        <v>1.41421356237309</v>
      </c>
      <c r="FV54" s="49">
        <f t="shared" si="101"/>
        <v>4</v>
      </c>
      <c r="FW54" s="49">
        <f t="shared" si="101"/>
        <v>4.4721359549995805</v>
      </c>
      <c r="FX54" s="49">
        <f t="shared" si="101"/>
        <v>1.4142135623730951</v>
      </c>
      <c r="FY54" s="49">
        <f t="shared" si="101"/>
        <v>2.6457513110645907</v>
      </c>
      <c r="FZ54" s="49">
        <f t="shared" si="101"/>
        <v>5.6568542494923726</v>
      </c>
      <c r="GA54" s="49">
        <f t="shared" si="101"/>
        <v>4.242640687119283</v>
      </c>
      <c r="GB54" s="49">
        <f t="shared" si="101"/>
        <v>2.9999999999999987</v>
      </c>
      <c r="GC54" s="49">
        <f t="shared" si="101"/>
        <v>5.3851648071345029</v>
      </c>
      <c r="GD54" s="49">
        <f t="shared" si="101"/>
        <v>3.7416573867739409</v>
      </c>
      <c r="GE54" s="49">
        <f t="shared" si="101"/>
        <v>3.3166247903554003</v>
      </c>
      <c r="GF54" s="49">
        <f t="shared" si="101"/>
        <v>3.4641016151377544</v>
      </c>
      <c r="GG54" s="49">
        <f t="shared" si="101"/>
        <v>3.6055512754639851</v>
      </c>
      <c r="GH54" s="49">
        <f t="shared" si="101"/>
        <v>4.7958315233127227</v>
      </c>
      <c r="GI54" s="49">
        <f t="shared" si="101"/>
        <v>1.9999999999999978</v>
      </c>
      <c r="GJ54" s="49">
        <f t="shared" si="101"/>
        <v>4.7958315233127218</v>
      </c>
    </row>
    <row r="55" spans="1:192" ht="15">
      <c r="CT55" t="s">
        <v>264</v>
      </c>
      <c r="CU55" s="47">
        <f>CU52/(CU53*CU54)</f>
        <v>4.9507377148833666E-2</v>
      </c>
      <c r="CV55" s="47">
        <f t="shared" ref="CV55:FG55" si="102">CV52/(CV53*CV54)</f>
        <v>0.14433756729740646</v>
      </c>
      <c r="CW55" s="47">
        <f t="shared" si="102"/>
        <v>0.33218375215795864</v>
      </c>
      <c r="CX55" s="47">
        <f t="shared" si="102"/>
        <v>0.12738116634126703</v>
      </c>
      <c r="CY55" s="47">
        <f t="shared" si="102"/>
        <v>0.23622779563076701</v>
      </c>
      <c r="CZ55" s="47">
        <f t="shared" si="102"/>
        <v>-8.8825290237109999E-2</v>
      </c>
      <c r="DA55" s="47">
        <f t="shared" si="102"/>
        <v>-0.10458250331675946</v>
      </c>
      <c r="DB55" s="47">
        <f t="shared" si="102"/>
        <v>-0.11439192271559565</v>
      </c>
      <c r="DC55" s="47">
        <f t="shared" si="102"/>
        <v>0.41513379237755438</v>
      </c>
      <c r="DD55" s="47">
        <f t="shared" si="102"/>
        <v>5.8925565098878953E-2</v>
      </c>
      <c r="DE55" s="47">
        <f t="shared" si="102"/>
        <v>0</v>
      </c>
      <c r="DF55" s="47">
        <f t="shared" si="102"/>
        <v>-0.16130126951611795</v>
      </c>
      <c r="DG55" s="47">
        <f t="shared" si="102"/>
        <v>0</v>
      </c>
      <c r="DH55" s="47">
        <f t="shared" si="102"/>
        <v>0.50261553659072034</v>
      </c>
      <c r="DI55" s="47">
        <f t="shared" si="102"/>
        <v>4.5226701686664497E-2</v>
      </c>
      <c r="DJ55" s="47">
        <f t="shared" si="102"/>
        <v>-0.24597601850723641</v>
      </c>
      <c r="DK55" s="47">
        <f t="shared" si="102"/>
        <v>7.5800914319236731E-2</v>
      </c>
      <c r="DL55" s="47">
        <f t="shared" si="102"/>
        <v>-0.13879084718705076</v>
      </c>
      <c r="DM55" s="47">
        <f t="shared" si="102"/>
        <v>0</v>
      </c>
      <c r="DN55" s="47">
        <f t="shared" si="102"/>
        <v>0</v>
      </c>
      <c r="DO55" s="47">
        <f t="shared" si="102"/>
        <v>-0.17541449983521751</v>
      </c>
      <c r="DP55" s="47">
        <f t="shared" si="102"/>
        <v>0</v>
      </c>
      <c r="DQ55" s="47">
        <f t="shared" si="102"/>
        <v>3.2314780666205217E-2</v>
      </c>
      <c r="DR55" s="47">
        <f t="shared" si="102"/>
        <v>0.13136936429533155</v>
      </c>
      <c r="DS55" s="47">
        <f t="shared" si="102"/>
        <v>-0.14306414156864122</v>
      </c>
      <c r="DT55" s="47">
        <f t="shared" si="102"/>
        <v>5.9296487912523496E-2</v>
      </c>
      <c r="DU55" s="47">
        <f t="shared" si="102"/>
        <v>0.17766726362967528</v>
      </c>
      <c r="DV55" s="47">
        <f t="shared" si="102"/>
        <v>3.4020690871988606E-2</v>
      </c>
      <c r="DW55" s="47">
        <f t="shared" si="102"/>
        <v>-0.28428676634208871</v>
      </c>
      <c r="DX55" s="47">
        <f t="shared" si="102"/>
        <v>0</v>
      </c>
      <c r="DY55" s="47">
        <f t="shared" si="102"/>
        <v>-0.12182187766523432</v>
      </c>
      <c r="DZ55" s="47">
        <f t="shared" si="102"/>
        <v>0</v>
      </c>
      <c r="EA55" s="47">
        <f t="shared" si="102"/>
        <v>0.17599736734901178</v>
      </c>
      <c r="EB55" s="47">
        <f t="shared" si="102"/>
        <v>-0.18420186443583236</v>
      </c>
      <c r="EC55" s="47">
        <f t="shared" si="102"/>
        <v>-1.3176156917368254E-2</v>
      </c>
      <c r="ED55" s="47">
        <f t="shared" si="102"/>
        <v>0.24117163948093584</v>
      </c>
      <c r="EE55" s="47">
        <f t="shared" si="102"/>
        <v>-8.3530117864600156E-2</v>
      </c>
      <c r="EF55" s="47">
        <f t="shared" si="102"/>
        <v>-3.8537115927956764E-2</v>
      </c>
      <c r="EG55" s="47">
        <f t="shared" si="102"/>
        <v>-0.17158788407339345</v>
      </c>
      <c r="EH55" s="47">
        <f t="shared" si="102"/>
        <v>-0.10206207261596575</v>
      </c>
      <c r="EI55" s="47">
        <f t="shared" si="102"/>
        <v>0.20582266132386515</v>
      </c>
      <c r="EJ55" s="47">
        <f t="shared" si="102"/>
        <v>-0.20552707683014623</v>
      </c>
      <c r="EK55" s="47">
        <f t="shared" si="102"/>
        <v>-0.28616784155976893</v>
      </c>
      <c r="EL55" s="47">
        <f t="shared" si="102"/>
        <v>-0.40824829046386296</v>
      </c>
      <c r="EM55" s="47">
        <f t="shared" si="102"/>
        <v>-0.125</v>
      </c>
      <c r="EN55" s="47">
        <f t="shared" si="102"/>
        <v>-0.19693159036084404</v>
      </c>
      <c r="EO55" s="47">
        <f t="shared" si="102"/>
        <v>-9.8214656347518678E-2</v>
      </c>
      <c r="EP55" s="47">
        <f t="shared" si="102"/>
        <v>-0.14433756729740632</v>
      </c>
      <c r="EQ55" s="47">
        <f t="shared" si="102"/>
        <v>5.7938799582492408E-2</v>
      </c>
      <c r="ER55" s="47">
        <f t="shared" si="102"/>
        <v>7.9400775739565874E-2</v>
      </c>
      <c r="ES55" s="47">
        <f t="shared" si="102"/>
        <v>-0.25000000000000006</v>
      </c>
      <c r="ET55" s="47">
        <f t="shared" si="102"/>
        <v>-3.7608870722230077E-2</v>
      </c>
      <c r="EU55" s="47">
        <f t="shared" si="102"/>
        <v>-0.15804858716297149</v>
      </c>
      <c r="EV55" s="47">
        <f t="shared" si="102"/>
        <v>7.6284774712169308E-3</v>
      </c>
      <c r="EW55" s="47">
        <f t="shared" si="102"/>
        <v>-0.4087119456847994</v>
      </c>
      <c r="EX55" s="47">
        <f t="shared" si="102"/>
        <v>-0.10128227456616418</v>
      </c>
      <c r="EY55" s="47">
        <f t="shared" si="102"/>
        <v>4.7420841909419448E-2</v>
      </c>
      <c r="EZ55" s="47">
        <f t="shared" si="102"/>
        <v>-0.10540925533894603</v>
      </c>
      <c r="FA55" s="47">
        <f t="shared" si="102"/>
        <v>-0.10206207261596575</v>
      </c>
      <c r="FB55" s="47">
        <f t="shared" si="102"/>
        <v>-3.7267799624996503E-2</v>
      </c>
      <c r="FC55" s="47">
        <f t="shared" si="102"/>
        <v>0.23596995186213485</v>
      </c>
      <c r="FD55" s="47">
        <f t="shared" si="102"/>
        <v>0.36336104634371597</v>
      </c>
      <c r="FE55" s="47">
        <f t="shared" si="102"/>
        <v>0.1118033988749895</v>
      </c>
      <c r="FF55" s="47">
        <f t="shared" si="102"/>
        <v>0.27973355726653459</v>
      </c>
      <c r="FG55" s="47">
        <f t="shared" si="102"/>
        <v>3.9223227027636885E-2</v>
      </c>
      <c r="FH55" s="47">
        <f t="shared" ref="FH55:GJ55" si="103">FH52/(FH53*FH54)</f>
        <v>0.2679456508228335</v>
      </c>
      <c r="FI55" s="47">
        <f t="shared" si="103"/>
        <v>-0.11785113019775789</v>
      </c>
      <c r="FJ55" s="47">
        <f t="shared" si="103"/>
        <v>0.34201884955824452</v>
      </c>
      <c r="FK55" s="47">
        <f t="shared" si="103"/>
        <v>0.15109947130387485</v>
      </c>
      <c r="FL55" s="47">
        <f t="shared" si="103"/>
        <v>0.13525044520011487</v>
      </c>
      <c r="FM55" s="47">
        <f t="shared" si="103"/>
        <v>4.0378642654362272E-2</v>
      </c>
      <c r="FN55" s="47">
        <f t="shared" si="103"/>
        <v>0.24618467054334547</v>
      </c>
      <c r="FO55" s="47">
        <f t="shared" si="103"/>
        <v>-6.4549722436790261E-2</v>
      </c>
      <c r="FP55" s="47">
        <f t="shared" si="103"/>
        <v>-0.40147753427348309</v>
      </c>
      <c r="FQ55" s="47">
        <f t="shared" si="103"/>
        <v>0.12070113739631703</v>
      </c>
      <c r="FR55" s="47">
        <f t="shared" si="103"/>
        <v>9.5589889112734042E-2</v>
      </c>
      <c r="FS55" s="47">
        <f t="shared" si="103"/>
        <v>-0.16666666666666666</v>
      </c>
      <c r="FT55" s="47">
        <f t="shared" si="103"/>
        <v>-0.20965696734438369</v>
      </c>
      <c r="FU55" s="47">
        <f t="shared" si="103"/>
        <v>0</v>
      </c>
      <c r="FV55" s="47">
        <f t="shared" si="103"/>
        <v>0.18656586541256384</v>
      </c>
      <c r="FW55" s="47">
        <f t="shared" si="103"/>
        <v>-9.1756617208949787E-2</v>
      </c>
      <c r="FX55" s="47">
        <f t="shared" si="103"/>
        <v>0.21821789023599239</v>
      </c>
      <c r="FY55" s="47">
        <f t="shared" si="103"/>
        <v>0.125</v>
      </c>
      <c r="FZ55" s="47">
        <f t="shared" si="103"/>
        <v>-0.1963451091042476</v>
      </c>
      <c r="GA55" s="47">
        <f t="shared" si="103"/>
        <v>-7.3237475317043915E-2</v>
      </c>
      <c r="GB55" s="47">
        <f t="shared" si="103"/>
        <v>-0.1076763804116332</v>
      </c>
      <c r="GC55" s="47">
        <f t="shared" si="103"/>
        <v>-0.13823270327522738</v>
      </c>
      <c r="GD55" s="47">
        <f t="shared" si="103"/>
        <v>0.18908063913377829</v>
      </c>
      <c r="GE55" s="47">
        <f t="shared" si="103"/>
        <v>0</v>
      </c>
      <c r="GF55" s="47">
        <f t="shared" si="103"/>
        <v>9.4491118252306799E-2</v>
      </c>
      <c r="GG55" s="47">
        <f t="shared" si="103"/>
        <v>-5.6343616981901254E-2</v>
      </c>
      <c r="GH55" s="47">
        <f t="shared" si="103"/>
        <v>0.26600055806660833</v>
      </c>
      <c r="GI55" s="47">
        <f t="shared" si="103"/>
        <v>0.45184805705753206</v>
      </c>
      <c r="GJ55" s="47">
        <f t="shared" si="103"/>
        <v>-8.458311905636981E-2</v>
      </c>
    </row>
    <row r="56" spans="1:192" ht="15">
      <c r="CT56" t="s">
        <v>285</v>
      </c>
      <c r="CU56" s="47">
        <f>ABS(CU55)</f>
        <v>4.9507377148833666E-2</v>
      </c>
      <c r="CV56" s="47">
        <f t="shared" ref="CV56:FG56" si="104">ABS(CV55)</f>
        <v>0.14433756729740646</v>
      </c>
      <c r="CW56" s="47">
        <f t="shared" si="104"/>
        <v>0.33218375215795864</v>
      </c>
      <c r="CX56" s="47">
        <f t="shared" si="104"/>
        <v>0.12738116634126703</v>
      </c>
      <c r="CY56" s="47">
        <f t="shared" si="104"/>
        <v>0.23622779563076701</v>
      </c>
      <c r="CZ56" s="47">
        <f t="shared" si="104"/>
        <v>8.8825290237109999E-2</v>
      </c>
      <c r="DA56" s="47">
        <f t="shared" si="104"/>
        <v>0.10458250331675946</v>
      </c>
      <c r="DB56" s="47">
        <f t="shared" si="104"/>
        <v>0.11439192271559565</v>
      </c>
      <c r="DC56" s="47">
        <f t="shared" si="104"/>
        <v>0.41513379237755438</v>
      </c>
      <c r="DD56" s="47">
        <f t="shared" si="104"/>
        <v>5.8925565098878953E-2</v>
      </c>
      <c r="DE56" s="47">
        <f t="shared" si="104"/>
        <v>0</v>
      </c>
      <c r="DF56" s="47">
        <f t="shared" si="104"/>
        <v>0.16130126951611795</v>
      </c>
      <c r="DG56" s="47">
        <f t="shared" si="104"/>
        <v>0</v>
      </c>
      <c r="DH56" s="47">
        <f t="shared" si="104"/>
        <v>0.50261553659072034</v>
      </c>
      <c r="DI56" s="47">
        <f t="shared" si="104"/>
        <v>4.5226701686664497E-2</v>
      </c>
      <c r="DJ56" s="47">
        <f t="shared" si="104"/>
        <v>0.24597601850723641</v>
      </c>
      <c r="DK56" s="47">
        <f t="shared" si="104"/>
        <v>7.5800914319236731E-2</v>
      </c>
      <c r="DL56" s="47">
        <f t="shared" si="104"/>
        <v>0.13879084718705076</v>
      </c>
      <c r="DM56" s="47">
        <f t="shared" si="104"/>
        <v>0</v>
      </c>
      <c r="DN56" s="47">
        <f t="shared" si="104"/>
        <v>0</v>
      </c>
      <c r="DO56" s="47">
        <f t="shared" si="104"/>
        <v>0.17541449983521751</v>
      </c>
      <c r="DP56" s="47">
        <f t="shared" si="104"/>
        <v>0</v>
      </c>
      <c r="DQ56" s="47">
        <f t="shared" si="104"/>
        <v>3.2314780666205217E-2</v>
      </c>
      <c r="DR56" s="47">
        <f t="shared" si="104"/>
        <v>0.13136936429533155</v>
      </c>
      <c r="DS56" s="47">
        <f t="shared" si="104"/>
        <v>0.14306414156864122</v>
      </c>
      <c r="DT56" s="47">
        <f t="shared" si="104"/>
        <v>5.9296487912523496E-2</v>
      </c>
      <c r="DU56" s="47">
        <f t="shared" si="104"/>
        <v>0.17766726362967528</v>
      </c>
      <c r="DV56" s="47">
        <f t="shared" si="104"/>
        <v>3.4020690871988606E-2</v>
      </c>
      <c r="DW56" s="47">
        <f t="shared" si="104"/>
        <v>0.28428676634208871</v>
      </c>
      <c r="DX56" s="47">
        <f t="shared" si="104"/>
        <v>0</v>
      </c>
      <c r="DY56" s="47">
        <f t="shared" si="104"/>
        <v>0.12182187766523432</v>
      </c>
      <c r="DZ56" s="47">
        <f t="shared" si="104"/>
        <v>0</v>
      </c>
      <c r="EA56" s="47">
        <f t="shared" si="104"/>
        <v>0.17599736734901178</v>
      </c>
      <c r="EB56" s="47">
        <f t="shared" si="104"/>
        <v>0.18420186443583236</v>
      </c>
      <c r="EC56" s="47">
        <f t="shared" si="104"/>
        <v>1.3176156917368254E-2</v>
      </c>
      <c r="ED56" s="47">
        <f t="shared" si="104"/>
        <v>0.24117163948093584</v>
      </c>
      <c r="EE56" s="47">
        <f t="shared" si="104"/>
        <v>8.3530117864600156E-2</v>
      </c>
      <c r="EF56" s="47">
        <f t="shared" si="104"/>
        <v>3.8537115927956764E-2</v>
      </c>
      <c r="EG56" s="47">
        <f t="shared" si="104"/>
        <v>0.17158788407339345</v>
      </c>
      <c r="EH56" s="47">
        <f t="shared" si="104"/>
        <v>0.10206207261596575</v>
      </c>
      <c r="EI56" s="47">
        <f t="shared" si="104"/>
        <v>0.20582266132386515</v>
      </c>
      <c r="EJ56" s="47">
        <f t="shared" si="104"/>
        <v>0.20552707683014623</v>
      </c>
      <c r="EK56" s="47">
        <f t="shared" si="104"/>
        <v>0.28616784155976893</v>
      </c>
      <c r="EL56" s="47">
        <f t="shared" si="104"/>
        <v>0.40824829046386296</v>
      </c>
      <c r="EM56" s="47">
        <f t="shared" si="104"/>
        <v>0.125</v>
      </c>
      <c r="EN56" s="47">
        <f t="shared" si="104"/>
        <v>0.19693159036084404</v>
      </c>
      <c r="EO56" s="47">
        <f t="shared" si="104"/>
        <v>9.8214656347518678E-2</v>
      </c>
      <c r="EP56" s="47">
        <f t="shared" si="104"/>
        <v>0.14433756729740632</v>
      </c>
      <c r="EQ56" s="47">
        <f t="shared" si="104"/>
        <v>5.7938799582492408E-2</v>
      </c>
      <c r="ER56" s="47">
        <f t="shared" si="104"/>
        <v>7.9400775739565874E-2</v>
      </c>
      <c r="ES56" s="47">
        <f t="shared" si="104"/>
        <v>0.25000000000000006</v>
      </c>
      <c r="ET56" s="47">
        <f t="shared" si="104"/>
        <v>3.7608870722230077E-2</v>
      </c>
      <c r="EU56" s="47">
        <f t="shared" si="104"/>
        <v>0.15804858716297149</v>
      </c>
      <c r="EV56" s="47">
        <f t="shared" si="104"/>
        <v>7.6284774712169308E-3</v>
      </c>
      <c r="EW56" s="47">
        <f t="shared" si="104"/>
        <v>0.4087119456847994</v>
      </c>
      <c r="EX56" s="47">
        <f t="shared" si="104"/>
        <v>0.10128227456616418</v>
      </c>
      <c r="EY56" s="47">
        <f t="shared" si="104"/>
        <v>4.7420841909419448E-2</v>
      </c>
      <c r="EZ56" s="47">
        <f t="shared" si="104"/>
        <v>0.10540925533894603</v>
      </c>
      <c r="FA56" s="47">
        <f t="shared" si="104"/>
        <v>0.10206207261596575</v>
      </c>
      <c r="FB56" s="47">
        <f t="shared" si="104"/>
        <v>3.7267799624996503E-2</v>
      </c>
      <c r="FC56" s="47">
        <f t="shared" si="104"/>
        <v>0.23596995186213485</v>
      </c>
      <c r="FD56" s="47">
        <f t="shared" si="104"/>
        <v>0.36336104634371597</v>
      </c>
      <c r="FE56" s="47">
        <f t="shared" si="104"/>
        <v>0.1118033988749895</v>
      </c>
      <c r="FF56" s="47">
        <f t="shared" si="104"/>
        <v>0.27973355726653459</v>
      </c>
      <c r="FG56" s="47">
        <f t="shared" si="104"/>
        <v>3.9223227027636885E-2</v>
      </c>
      <c r="FH56" s="47">
        <f t="shared" ref="FH56:GJ56" si="105">ABS(FH55)</f>
        <v>0.2679456508228335</v>
      </c>
      <c r="FI56" s="47">
        <f t="shared" si="105"/>
        <v>0.11785113019775789</v>
      </c>
      <c r="FJ56" s="47">
        <f t="shared" si="105"/>
        <v>0.34201884955824452</v>
      </c>
      <c r="FK56" s="47">
        <f t="shared" si="105"/>
        <v>0.15109947130387485</v>
      </c>
      <c r="FL56" s="47">
        <f t="shared" si="105"/>
        <v>0.13525044520011487</v>
      </c>
      <c r="FM56" s="47">
        <f t="shared" si="105"/>
        <v>4.0378642654362272E-2</v>
      </c>
      <c r="FN56" s="47">
        <f t="shared" si="105"/>
        <v>0.24618467054334547</v>
      </c>
      <c r="FO56" s="47">
        <f t="shared" si="105"/>
        <v>6.4549722436790261E-2</v>
      </c>
      <c r="FP56" s="47">
        <f t="shared" si="105"/>
        <v>0.40147753427348309</v>
      </c>
      <c r="FQ56" s="47">
        <f t="shared" si="105"/>
        <v>0.12070113739631703</v>
      </c>
      <c r="FR56" s="47">
        <f t="shared" si="105"/>
        <v>9.5589889112734042E-2</v>
      </c>
      <c r="FS56" s="47">
        <f t="shared" si="105"/>
        <v>0.16666666666666666</v>
      </c>
      <c r="FT56" s="47">
        <f t="shared" si="105"/>
        <v>0.20965696734438369</v>
      </c>
      <c r="FU56" s="47">
        <f t="shared" si="105"/>
        <v>0</v>
      </c>
      <c r="FV56" s="47">
        <f t="shared" si="105"/>
        <v>0.18656586541256384</v>
      </c>
      <c r="FW56" s="47">
        <f t="shared" si="105"/>
        <v>9.1756617208949787E-2</v>
      </c>
      <c r="FX56" s="47">
        <f t="shared" si="105"/>
        <v>0.21821789023599239</v>
      </c>
      <c r="FY56" s="47">
        <f t="shared" si="105"/>
        <v>0.125</v>
      </c>
      <c r="FZ56" s="47">
        <f t="shared" si="105"/>
        <v>0.1963451091042476</v>
      </c>
      <c r="GA56" s="47">
        <f t="shared" si="105"/>
        <v>7.3237475317043915E-2</v>
      </c>
      <c r="GB56" s="47">
        <f t="shared" si="105"/>
        <v>0.1076763804116332</v>
      </c>
      <c r="GC56" s="47">
        <f t="shared" si="105"/>
        <v>0.13823270327522738</v>
      </c>
      <c r="GD56" s="47">
        <f t="shared" si="105"/>
        <v>0.18908063913377829</v>
      </c>
      <c r="GE56" s="47">
        <f t="shared" si="105"/>
        <v>0</v>
      </c>
      <c r="GF56" s="47">
        <f t="shared" si="105"/>
        <v>9.4491118252306799E-2</v>
      </c>
      <c r="GG56" s="47">
        <f t="shared" si="105"/>
        <v>5.6343616981901254E-2</v>
      </c>
      <c r="GH56" s="47">
        <f t="shared" si="105"/>
        <v>0.26600055806660833</v>
      </c>
      <c r="GI56" s="47">
        <f t="shared" si="105"/>
        <v>0.45184805705753206</v>
      </c>
      <c r="GJ56" s="47">
        <f t="shared" si="105"/>
        <v>8.458311905636981E-2</v>
      </c>
    </row>
    <row r="58" spans="1:192">
      <c r="CT58" t="s">
        <v>275</v>
      </c>
      <c r="CU58" t="s">
        <v>274</v>
      </c>
      <c r="CV58" t="s">
        <v>271</v>
      </c>
    </row>
    <row r="59" spans="1:192" ht="15">
      <c r="CS59" t="s">
        <v>268</v>
      </c>
      <c r="CT59">
        <f>(SUMPRODUCT(CU55:GJ55,C12:CR12)*'Data for Assignment 4'!BI84/SUM('Q1_Mean_Center_temp (80)'!CU56:GJ56)) + 'Data for Assignment 4'!BH84</f>
        <v>3.9997490244502196</v>
      </c>
      <c r="CU59" s="47">
        <f>(SUMPRODUCT(CU55:GJ55,C20:CR20)*'Data for Assignment 4'!BI84/SUM('Q1_Mean_Center_temp (80)'!CU56:GJ56)) + 'Data for Assignment 4'!BH84</f>
        <v>4.0089630825142049</v>
      </c>
      <c r="CV59" s="47">
        <f>(SUMPRODUCT(CU55:GJ55,C14:CR14)*'Data for Assignment 4'!BI84/SUM('Q1_Mean_Center_temp (80)'!CU56:GJ56)) + 'Data for Assignment 4'!BH84</f>
        <v>4.0293298008722687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6C2B-C06A-478C-9DA9-2E49F29077DA}">
  <dimension ref="A1:GJ59"/>
  <sheetViews>
    <sheetView workbookViewId="0">
      <pane ySplit="1" topLeftCell="CF50" activePane="bottomLeft" state="frozen"/>
      <selection pane="bottomLeft" activeCell="CT59" sqref="CT59"/>
    </sheetView>
  </sheetViews>
  <sheetFormatPr defaultRowHeight="12.75"/>
  <cols>
    <col min="1" max="1" width="40.28515625" bestFit="1" customWidth="1"/>
    <col min="2" max="96" width="9.5703125" bestFit="1" customWidth="1"/>
    <col min="98" max="98" width="14.7109375" bestFit="1" customWidth="1"/>
    <col min="99" max="100" width="12.85546875" bestFit="1" customWidth="1"/>
    <col min="101" max="102" width="10" bestFit="1" customWidth="1"/>
    <col min="103" max="104" width="9.28515625" bestFit="1" customWidth="1"/>
    <col min="105" max="107" width="10" bestFit="1" customWidth="1"/>
    <col min="108" max="108" width="9.28515625" bestFit="1" customWidth="1"/>
    <col min="109" max="109" width="10" bestFit="1" customWidth="1"/>
    <col min="110" max="112" width="9.28515625" bestFit="1" customWidth="1"/>
    <col min="113" max="113" width="10" bestFit="1" customWidth="1"/>
    <col min="114" max="115" width="9.28515625" bestFit="1" customWidth="1"/>
    <col min="116" max="118" width="10" bestFit="1" customWidth="1"/>
    <col min="119" max="119" width="9.28515625" bestFit="1" customWidth="1"/>
    <col min="120" max="120" width="10" bestFit="1" customWidth="1"/>
    <col min="121" max="121" width="9.28515625" bestFit="1" customWidth="1"/>
    <col min="122" max="122" width="10" bestFit="1" customWidth="1"/>
    <col min="123" max="125" width="9.28515625" bestFit="1" customWidth="1"/>
    <col min="126" max="126" width="10" bestFit="1" customWidth="1"/>
    <col min="127" max="127" width="9.28515625" bestFit="1" customWidth="1"/>
    <col min="128" max="128" width="10" bestFit="1" customWidth="1"/>
    <col min="129" max="129" width="9.28515625" bestFit="1" customWidth="1"/>
    <col min="130" max="132" width="10" bestFit="1" customWidth="1"/>
    <col min="133" max="133" width="9.28515625" bestFit="1" customWidth="1"/>
    <col min="134" max="137" width="10" bestFit="1" customWidth="1"/>
    <col min="138" max="138" width="9.28515625" bestFit="1" customWidth="1"/>
    <col min="139" max="141" width="10" bestFit="1" customWidth="1"/>
    <col min="142" max="144" width="9.28515625" bestFit="1" customWidth="1"/>
    <col min="145" max="145" width="10" bestFit="1" customWidth="1"/>
    <col min="146" max="147" width="9.28515625" bestFit="1" customWidth="1"/>
    <col min="148" max="148" width="10" bestFit="1" customWidth="1"/>
    <col min="149" max="149" width="9.28515625" bestFit="1" customWidth="1"/>
    <col min="150" max="150" width="10" bestFit="1" customWidth="1"/>
    <col min="151" max="151" width="9.28515625" bestFit="1" customWidth="1"/>
    <col min="152" max="156" width="10" bestFit="1" customWidth="1"/>
    <col min="157" max="158" width="9.28515625" bestFit="1" customWidth="1"/>
    <col min="159" max="160" width="10" bestFit="1" customWidth="1"/>
    <col min="161" max="162" width="9.28515625" bestFit="1" customWidth="1"/>
    <col min="163" max="164" width="10" bestFit="1" customWidth="1"/>
    <col min="165" max="167" width="9.28515625" bestFit="1" customWidth="1"/>
    <col min="168" max="169" width="10" bestFit="1" customWidth="1"/>
    <col min="170" max="170" width="9.28515625" bestFit="1" customWidth="1"/>
    <col min="171" max="175" width="10" bestFit="1" customWidth="1"/>
    <col min="176" max="177" width="9.28515625" bestFit="1" customWidth="1"/>
    <col min="178" max="178" width="10" bestFit="1" customWidth="1"/>
    <col min="179" max="181" width="9.28515625" bestFit="1" customWidth="1"/>
    <col min="182" max="182" width="10" bestFit="1" customWidth="1"/>
    <col min="183" max="185" width="9.28515625" bestFit="1" customWidth="1"/>
    <col min="186" max="187" width="10" bestFit="1" customWidth="1"/>
    <col min="188" max="188" width="9.28515625" bestFit="1" customWidth="1"/>
    <col min="189" max="189" width="10" bestFit="1" customWidth="1"/>
    <col min="190" max="192" width="9.28515625" bestFit="1" customWidth="1"/>
  </cols>
  <sheetData>
    <row r="1" spans="1:192">
      <c r="A1" t="s">
        <v>258</v>
      </c>
      <c r="B1" s="1">
        <v>15</v>
      </c>
      <c r="C1" s="1">
        <v>6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>
        <v>1</v>
      </c>
      <c r="CV1">
        <v>2</v>
      </c>
      <c r="CW1">
        <v>3</v>
      </c>
      <c r="CX1">
        <v>4</v>
      </c>
      <c r="CY1">
        <v>5</v>
      </c>
      <c r="CZ1">
        <v>7</v>
      </c>
      <c r="DA1">
        <v>8</v>
      </c>
      <c r="DB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59</v>
      </c>
      <c r="EZ1" s="1">
        <v>60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 ht="15">
      <c r="A2" s="2" t="s">
        <v>5</v>
      </c>
      <c r="B2" s="48">
        <f>IF(Data_Transpose!P2 &gt; 0, (Data_Transpose!P2 -Data_Transpose!P$53)/Data_Transpose!P$54, Data_Transpose!P2)</f>
        <v>0</v>
      </c>
      <c r="C2" s="48">
        <f>IF(Data_Transpose!G2 &gt; 0, (Data_Transpose!G2 -Data_Transpose!G$53)/Data_Transpose!G$54, Data_Transpose!G2)</f>
        <v>0</v>
      </c>
      <c r="D2" s="48">
        <f>IF(Data_Transpose!B2 &gt; 0, (Data_Transpose!B2 -Data_Transpose!B$53)/Data_Transpose!B$54, Data_Transpose!B2)</f>
        <v>-1.6204031025301293</v>
      </c>
      <c r="E2" s="48">
        <f>IF(Data_Transpose!C2 &gt; 0, (Data_Transpose!C2 -Data_Transpose!C$53)/Data_Transpose!C$54, Data_Transpose!C2)</f>
        <v>-1.395390764128595</v>
      </c>
      <c r="F2" s="48">
        <f>IF(Data_Transpose!D2 &gt; 0, (Data_Transpose!D2 -Data_Transpose!D$53)/Data_Transpose!D$54, Data_Transpose!D2)</f>
        <v>0</v>
      </c>
      <c r="G2" s="48">
        <f>IF(Data_Transpose!E2 &gt; 0, (Data_Transpose!E2 -Data_Transpose!E$53)/Data_Transpose!E$54, Data_Transpose!E2)</f>
        <v>0.64052827701574355</v>
      </c>
      <c r="H2" s="48">
        <f>IF(Data_Transpose!F2 &gt; 0, (Data_Transpose!F2 -Data_Transpose!F$53)/Data_Transpose!F$54, Data_Transpose!F2)</f>
        <v>0</v>
      </c>
      <c r="I2" s="48">
        <f>IF(Data_Transpose!H2 &gt; 0, (Data_Transpose!H2 -Data_Transpose!H$53)/Data_Transpose!H$54, Data_Transpose!H2)</f>
        <v>0</v>
      </c>
      <c r="J2" s="48">
        <f>IF(Data_Transpose!I2 &gt; 0, (Data_Transpose!I2 -Data_Transpose!I$53)/Data_Transpose!I$54, Data_Transpose!I2)</f>
        <v>-1.5790638438488867</v>
      </c>
      <c r="K2" s="48">
        <f>IF(Data_Transpose!J2 &gt; 0, (Data_Transpose!J2 -Data_Transpose!J$53)/Data_Transpose!J$54, Data_Transpose!J2)</f>
        <v>0</v>
      </c>
      <c r="L2" s="48">
        <f>IF(Data_Transpose!K2 &gt; 0, (Data_Transpose!K2 -Data_Transpose!K$53)/Data_Transpose!K$54, Data_Transpose!K2)</f>
        <v>0</v>
      </c>
      <c r="M2" s="48">
        <f>IF(Data_Transpose!L2 &gt; 0, (Data_Transpose!L2 -Data_Transpose!L$53)/Data_Transpose!L$54, Data_Transpose!L2)</f>
        <v>-0.69779450764298412</v>
      </c>
      <c r="N2" s="48">
        <f>IF(Data_Transpose!M2 &gt; 0, (Data_Transpose!M2 -Data_Transpose!M$53)/Data_Transpose!M$54, Data_Transpose!M2)</f>
        <v>0</v>
      </c>
      <c r="O2" s="48">
        <f>IF(Data_Transpose!N2 &gt; 0, (Data_Transpose!N2 -Data_Transpose!N$53)/Data_Transpose!N$54, Data_Transpose!N2)</f>
        <v>-2.2477650127287689</v>
      </c>
      <c r="P2" s="48">
        <f>IF(Data_Transpose!O2 &gt; 0, (Data_Transpose!O2 -Data_Transpose!O$53)/Data_Transpose!O$54, Data_Transpose!O2)</f>
        <v>-0.94387980744854005</v>
      </c>
      <c r="Q2" s="48">
        <f>IF(Data_Transpose!Q2 &gt; 0, (Data_Transpose!Q2 -Data_Transpose!Q$53)/Data_Transpose!Q$54, Data_Transpose!Q2)</f>
        <v>0.81167944991342766</v>
      </c>
      <c r="R2" s="48">
        <f>IF(Data_Transpose!R2 &gt; 0, (Data_Transpose!R2 -Data_Transpose!R$53)/Data_Transpose!R$54, Data_Transpose!R2)</f>
        <v>0</v>
      </c>
      <c r="S2" s="48">
        <f>IF(Data_Transpose!S2 &gt; 0, (Data_Transpose!S2 -Data_Transpose!S$53)/Data_Transpose!S$54, Data_Transpose!S2)</f>
        <v>1.0645966810797851</v>
      </c>
      <c r="T2" s="48">
        <f>IF(Data_Transpose!T2 &gt; 0, (Data_Transpose!T2 -Data_Transpose!T$53)/Data_Transpose!T$54, Data_Transpose!T2)</f>
        <v>0</v>
      </c>
      <c r="U2" s="48">
        <f>IF(Data_Transpose!U2 &gt; 0, (Data_Transpose!U2 -Data_Transpose!U$53)/Data_Transpose!U$54, Data_Transpose!U2)</f>
        <v>0</v>
      </c>
      <c r="V2" s="48">
        <f>IF(Data_Transpose!V2 &gt; 0, (Data_Transpose!V2 -Data_Transpose!V$53)/Data_Transpose!V$54, Data_Transpose!V2)</f>
        <v>0.82441306906596568</v>
      </c>
      <c r="W2" s="48">
        <f>IF(Data_Transpose!W2 &gt; 0, (Data_Transpose!W2 -Data_Transpose!W$53)/Data_Transpose!W$54, Data_Transpose!W2)</f>
        <v>0</v>
      </c>
      <c r="X2" s="48">
        <f>IF(Data_Transpose!X2 &gt; 0, (Data_Transpose!X2 -Data_Transpose!X$53)/Data_Transpose!X$54, Data_Transpose!X2)</f>
        <v>0.39580619153081142</v>
      </c>
      <c r="Y2" s="48">
        <f>IF(Data_Transpose!Y2 &gt; 0, (Data_Transpose!Y2 -Data_Transpose!Y$53)/Data_Transpose!Y$54, Data_Transpose!Y2)</f>
        <v>3.0530971060304574E-2</v>
      </c>
      <c r="Z2" s="48">
        <f>IF(Data_Transpose!Z2 &gt; 0, (Data_Transpose!Z2 -Data_Transpose!Z$53)/Data_Transpose!Z$54, Data_Transpose!Z2)</f>
        <v>-0.17827071050345944</v>
      </c>
      <c r="AA2" s="48">
        <f>IF(Data_Transpose!AA2 &gt; 0, (Data_Transpose!AA2 -Data_Transpose!AA$53)/Data_Transpose!AA$54, Data_Transpose!AA2)</f>
        <v>0.24899338101393081</v>
      </c>
      <c r="AB2" s="48">
        <f>IF(Data_Transpose!AB2 &gt; 0, (Data_Transpose!AB2 -Data_Transpose!AB$53)/Data_Transpose!AB$54, Data_Transpose!AB2)</f>
        <v>-0.14213381090373983</v>
      </c>
      <c r="AC2" s="48">
        <f>IF(Data_Transpose!AC2 &gt; 0, (Data_Transpose!AC2 -Data_Transpose!AC$53)/Data_Transpose!AC$54, Data_Transpose!AC2)</f>
        <v>0</v>
      </c>
      <c r="AD2" s="48">
        <f>IF(Data_Transpose!AD2 &gt; 0, (Data_Transpose!AD2 -Data_Transpose!AD$53)/Data_Transpose!AD$54, Data_Transpose!AD2)</f>
        <v>0.88894875277344954</v>
      </c>
      <c r="AE2" s="48">
        <f>IF(Data_Transpose!AE2 &gt; 0, (Data_Transpose!AE2 -Data_Transpose!AE$53)/Data_Transpose!AE$54, Data_Transpose!AE2)</f>
        <v>0</v>
      </c>
      <c r="AF2" s="48">
        <f>IF(Data_Transpose!AF2 &gt; 0, (Data_Transpose!AF2 -Data_Transpose!AF$53)/Data_Transpose!AF$54, Data_Transpose!AF2)</f>
        <v>0.58648274325943517</v>
      </c>
      <c r="AG2" s="48">
        <f>IF(Data_Transpose!AG2 &gt; 0, (Data_Transpose!AG2 -Data_Transpose!AG$53)/Data_Transpose!AG$54, Data_Transpose!AG2)</f>
        <v>0</v>
      </c>
      <c r="AH2" s="48">
        <f>IF(Data_Transpose!AH2 &gt; 0, (Data_Transpose!AH2 -Data_Transpose!AH$53)/Data_Transpose!AH$54, Data_Transpose!AH2)</f>
        <v>-0.2421797398482414</v>
      </c>
      <c r="AI2" s="48">
        <f>IF(Data_Transpose!AI2 &gt; 0, (Data_Transpose!AI2 -Data_Transpose!AI$53)/Data_Transpose!AI$54, Data_Transpose!AI2)</f>
        <v>1.163939632529968</v>
      </c>
      <c r="AJ2" s="48">
        <f>IF(Data_Transpose!AJ2 &gt; 0, (Data_Transpose!AJ2 -Data_Transpose!AJ$53)/Data_Transpose!AJ$54, Data_Transpose!AJ2)</f>
        <v>0</v>
      </c>
      <c r="AK2" s="48">
        <f>IF(Data_Transpose!AK2 &gt; 0, (Data_Transpose!AK2 -Data_Transpose!AK$53)/Data_Transpose!AK$54, Data_Transpose!AK2)</f>
        <v>-1.6690873893173783</v>
      </c>
      <c r="AL2" s="48">
        <f>IF(Data_Transpose!AL2 &gt; 0, (Data_Transpose!AL2 -Data_Transpose!AL$53)/Data_Transpose!AL$54, Data_Transpose!AL2)</f>
        <v>0.42619238526297148</v>
      </c>
      <c r="AM2" s="48">
        <f>IF(Data_Transpose!AM2 &gt; 0, (Data_Transpose!AM2 -Data_Transpose!AM$53)/Data_Transpose!AM$54, Data_Transpose!AM2)</f>
        <v>0.62615401960525796</v>
      </c>
      <c r="AN2" s="48">
        <f>IF(Data_Transpose!AN2 &gt; 0, (Data_Transpose!AN2 -Data_Transpose!AN$53)/Data_Transpose!AN$54, Data_Transpose!AN2)</f>
        <v>1.5029382986043582</v>
      </c>
      <c r="AO2" s="48">
        <f>IF(Data_Transpose!AO2 &gt; 0, (Data_Transpose!AO2 -Data_Transpose!AO$53)/Data_Transpose!AO$54, Data_Transpose!AO2)</f>
        <v>0</v>
      </c>
      <c r="AP2" s="48">
        <f>IF(Data_Transpose!AP2 &gt; 0, (Data_Transpose!AP2 -Data_Transpose!AP$53)/Data_Transpose!AP$54, Data_Transpose!AP2)</f>
        <v>0</v>
      </c>
      <c r="AQ2" s="48">
        <f>IF(Data_Transpose!AQ2 &gt; 0, (Data_Transpose!AQ2 -Data_Transpose!AQ$53)/Data_Transpose!AQ$54, Data_Transpose!AQ2)</f>
        <v>0.72397370880059086</v>
      </c>
      <c r="AR2" s="48">
        <f>IF(Data_Transpose!AR2 &gt; 0, (Data_Transpose!AR2 -Data_Transpose!AR$53)/Data_Transpose!AR$54, Data_Transpose!AR2)</f>
        <v>1.0679237875115037</v>
      </c>
      <c r="AS2" s="48">
        <f>IF(Data_Transpose!AS2 &gt; 0, (Data_Transpose!AS2 -Data_Transpose!AS$53)/Data_Transpose!AS$54, Data_Transpose!AS2)</f>
        <v>0.9128709291752769</v>
      </c>
      <c r="AT2" s="48">
        <f>IF(Data_Transpose!AT2 &gt; 0, (Data_Transpose!AT2 -Data_Transpose!AT$53)/Data_Transpose!AT$54, Data_Transpose!AT2)</f>
        <v>0</v>
      </c>
      <c r="AU2" s="48">
        <f>IF(Data_Transpose!AU2 &gt; 0, (Data_Transpose!AU2 -Data_Transpose!AU$53)/Data_Transpose!AU$54, Data_Transpose!AU2)</f>
        <v>0.56839856005880529</v>
      </c>
      <c r="AV2" s="48">
        <f>IF(Data_Transpose!AV2 &gt; 0, (Data_Transpose!AV2 -Data_Transpose!AV$53)/Data_Transpose!AV$54, Data_Transpose!AV2)</f>
        <v>0</v>
      </c>
      <c r="AW2" s="48">
        <f>IF(Data_Transpose!AW2 &gt; 0, (Data_Transpose!AW2 -Data_Transpose!AW$53)/Data_Transpose!AW$54, Data_Transpose!AW2)</f>
        <v>0</v>
      </c>
      <c r="AX2" s="48">
        <f>IF(Data_Transpose!AX2 &gt; 0, (Data_Transpose!AX2 -Data_Transpose!AX$53)/Data_Transpose!AX$54, Data_Transpose!AX2)</f>
        <v>0.17261231221710965</v>
      </c>
      <c r="AY2" s="48">
        <f>IF(Data_Transpose!AY2 &gt; 0, (Data_Transpose!AY2 -Data_Transpose!AY$53)/Data_Transpose!AY$54, Data_Transpose!AY2)</f>
        <v>-1.0291516776411209</v>
      </c>
      <c r="AZ2" s="48">
        <f>IF(Data_Transpose!AZ2 &gt; 0, (Data_Transpose!AZ2 -Data_Transpose!AZ$53)/Data_Transpose!AZ$54, Data_Transpose!AZ2)</f>
        <v>1.1726039399558574</v>
      </c>
      <c r="BA2" s="48">
        <f>IF(Data_Transpose!BA2 &gt; 0, (Data_Transpose!BA2 -Data_Transpose!BA$53)/Data_Transpose!BA$54, Data_Transpose!BA2)</f>
        <v>0.86295764563577737</v>
      </c>
      <c r="BB2" s="48">
        <f>IF(Data_Transpose!BB2 &gt; 0, (Data_Transpose!BB2 -Data_Transpose!BB$53)/Data_Transpose!BB$54, Data_Transpose!BB2)</f>
        <v>-0.21978895364720785</v>
      </c>
      <c r="BC2" s="48">
        <f>IF(Data_Transpose!BC2 &gt; 0, (Data_Transpose!BC2 -Data_Transpose!BC$53)/Data_Transpose!BC$54, Data_Transpose!BC2)</f>
        <v>0</v>
      </c>
      <c r="BD2" s="48">
        <f>IF(Data_Transpose!BD2 &gt; 0, (Data_Transpose!BD2 -Data_Transpose!BD$53)/Data_Transpose!BD$54, Data_Transpose!BD2)</f>
        <v>0.87038827977848976</v>
      </c>
      <c r="BE2" s="48">
        <f>IF(Data_Transpose!BE2 &gt; 0, (Data_Transpose!BE2 -Data_Transpose!BE$53)/Data_Transpose!BE$54, Data_Transpose!BE2)</f>
        <v>0.17670768233468759</v>
      </c>
      <c r="BF2" s="48">
        <f>IF(Data_Transpose!BF2 &gt; 0, (Data_Transpose!BF2 -Data_Transpose!BF$53)/Data_Transpose!BF$54, Data_Transpose!BF2)</f>
        <v>0</v>
      </c>
      <c r="BG2" s="48">
        <f>IF(Data_Transpose!BH2 &gt; 0, (Data_Transpose!BH2 -Data_Transpose!BH$53)/Data_Transpose!BH$54, Data_Transpose!BH2)</f>
        <v>0</v>
      </c>
      <c r="BH2" s="48">
        <f>IF(Data_Transpose!BI2 &gt; 0, (Data_Transpose!BI2 -Data_Transpose!BI$53)/Data_Transpose!BI$54, Data_Transpose!BI2)</f>
        <v>0</v>
      </c>
      <c r="BI2" s="48">
        <f>IF(Data_Transpose!BJ2 &gt; 0, (Data_Transpose!BJ2 -Data_Transpose!BJ$53)/Data_Transpose!BJ$54, Data_Transpose!BJ2)</f>
        <v>0</v>
      </c>
      <c r="BJ2" s="48">
        <f>IF(Data_Transpose!BK2 &gt; 0, (Data_Transpose!BK2 -Data_Transpose!BK$53)/Data_Transpose!BK$54, Data_Transpose!BK2)</f>
        <v>0</v>
      </c>
      <c r="BK2" s="48">
        <f>IF(Data_Transpose!BL2 &gt; 0, (Data_Transpose!BL2 -Data_Transpose!BL$53)/Data_Transpose!BL$54, Data_Transpose!BL2)</f>
        <v>-1.7748239349298882</v>
      </c>
      <c r="BL2" s="48">
        <f>IF(Data_Transpose!BM2 &gt; 0, (Data_Transpose!BM2 -Data_Transpose!BM$53)/Data_Transpose!BM$54, Data_Transpose!BM2)</f>
        <v>-1.1832159566199243</v>
      </c>
      <c r="BM2" s="48">
        <f>IF(Data_Transpose!BN2 &gt; 0, (Data_Transpose!BN2 -Data_Transpose!BN$53)/Data_Transpose!BN$54, Data_Transpose!BN2)</f>
        <v>-2.5065067966530474</v>
      </c>
      <c r="BN2" s="48">
        <f>IF(Data_Transpose!BO2 &gt; 0, (Data_Transpose!BO2 -Data_Transpose!BO$53)/Data_Transpose!BO$54, Data_Transpose!BO2)</f>
        <v>-0.19215378456610513</v>
      </c>
      <c r="BO2" s="48">
        <f>IF(Data_Transpose!BP2 &gt; 0, (Data_Transpose!BP2 -Data_Transpose!BP$53)/Data_Transpose!BP$54, Data_Transpose!BP2)</f>
        <v>-1.0548162696116183</v>
      </c>
      <c r="BP2" s="48">
        <f>IF(Data_Transpose!BQ2 &gt; 0, (Data_Transpose!BQ2 -Data_Transpose!BQ$53)/Data_Transpose!BQ$54, Data_Transpose!BQ2)</f>
        <v>0</v>
      </c>
      <c r="BQ2" s="48">
        <f>IF(Data_Transpose!BR2 &gt; 0, (Data_Transpose!BR2 -Data_Transpose!BR$53)/Data_Transpose!BR$54, Data_Transpose!BR2)</f>
        <v>-2.0521130973494652</v>
      </c>
      <c r="BR2" s="48">
        <f>IF(Data_Transpose!BS2 &gt; 0, (Data_Transpose!BS2 -Data_Transpose!BS$53)/Data_Transpose!BS$54, Data_Transpose!BS2)</f>
        <v>-1.4011981174636094</v>
      </c>
      <c r="BS2" s="48">
        <f>IF(Data_Transpose!BT2 &gt; 0, (Data_Transpose!BT2 -Data_Transpose!BT$53)/Data_Transpose!BT$54, Data_Transpose!BT2)</f>
        <v>0</v>
      </c>
      <c r="BT2" s="48">
        <f>IF(Data_Transpose!BU2 &gt; 0, (Data_Transpose!BU2 -Data_Transpose!BU$53)/Data_Transpose!BU$54, Data_Transpose!BU2)</f>
        <v>-0.1142080481440317</v>
      </c>
      <c r="BU2" s="48">
        <f>IF(Data_Transpose!BV2 &gt; 0, (Data_Transpose!BV2 -Data_Transpose!BV$53)/Data_Transpose!BV$54, Data_Transpose!BV2)</f>
        <v>-0.88891327641894002</v>
      </c>
      <c r="BV2" s="48">
        <f>IF(Data_Transpose!BW2 &gt; 0, (Data_Transpose!BW2 -Data_Transpose!BW$53)/Data_Transpose!BW$54, Data_Transpose!BW2)</f>
        <v>0</v>
      </c>
      <c r="BW2" s="48">
        <f>IF(Data_Transpose!BX2 &gt; 0, (Data_Transpose!BX2 -Data_Transpose!BX$53)/Data_Transpose!BX$54, Data_Transpose!BX2)</f>
        <v>0.87358908803672808</v>
      </c>
      <c r="BX2" s="48">
        <f>IF(Data_Transpose!BY2 &gt; 0, (Data_Transpose!BY2 -Data_Transpose!BY$53)/Data_Transpose!BY$54, Data_Transpose!BY2)</f>
        <v>0</v>
      </c>
      <c r="BY2" s="48">
        <f>IF(Data_Transpose!BZ2 &gt; 0, (Data_Transpose!BZ2 -Data_Transpose!BZ$53)/Data_Transpose!BZ$54, Data_Transpose!BZ2)</f>
        <v>0</v>
      </c>
      <c r="BZ2" s="48">
        <f>IF(Data_Transpose!CA2 &gt; 0, (Data_Transpose!CA2 -Data_Transpose!CA$53)/Data_Transpose!CA$54, Data_Transpose!CA2)</f>
        <v>0</v>
      </c>
      <c r="CA2" s="48">
        <f>IF(Data_Transpose!CB2 &gt; 0, (Data_Transpose!CB2 -Data_Transpose!CB$53)/Data_Transpose!CB$54, Data_Transpose!CB2)</f>
        <v>0</v>
      </c>
      <c r="CB2" s="48">
        <f>IF(Data_Transpose!CC2 &gt; 0, (Data_Transpose!CC2 -Data_Transpose!CC$53)/Data_Transpose!CC$54, Data_Transpose!CC2)</f>
        <v>-2.2360679774997898</v>
      </c>
      <c r="CC2" s="48">
        <f>IF(Data_Transpose!CD2 &gt; 0, (Data_Transpose!CD2 -Data_Transpose!CD$53)/Data_Transpose!CD$54, Data_Transpose!CD2)</f>
        <v>0</v>
      </c>
      <c r="CD2" s="48">
        <f>IF(Data_Transpose!CE2 &gt; 0, (Data_Transpose!CE2 -Data_Transpose!CE$53)/Data_Transpose!CE$54, Data_Transpose!CE2)</f>
        <v>-0.31661277257078563</v>
      </c>
      <c r="CE2" s="48">
        <f>IF(Data_Transpose!CF2 &gt; 0, (Data_Transpose!CF2 -Data_Transpose!CF$53)/Data_Transpose!CF$54, Data_Transpose!CF2)</f>
        <v>0</v>
      </c>
      <c r="CF2" s="48">
        <f>IF(Data_Transpose!CG2 &gt; 0, (Data_Transpose!CG2 -Data_Transpose!CG$53)/Data_Transpose!CG$54, Data_Transpose!CG2)</f>
        <v>0</v>
      </c>
      <c r="CG2" s="48">
        <f>IF(Data_Transpose!CH2 &gt; 0, (Data_Transpose!CH2 -Data_Transpose!CH$53)/Data_Transpose!CH$54, Data_Transpose!CH2)</f>
        <v>0</v>
      </c>
      <c r="CH2" s="48">
        <f>IF(Data_Transpose!CI2 &gt; 0, (Data_Transpose!CI2 -Data_Transpose!CI$53)/Data_Transpose!CI$54, Data_Transpose!CI2)</f>
        <v>1.0947727295509553</v>
      </c>
      <c r="CI2" s="48">
        <f>IF(Data_Transpose!CJ2 &gt; 0, (Data_Transpose!CJ2 -Data_Transpose!CJ$53)/Data_Transpose!CJ$54, Data_Transpose!CJ2)</f>
        <v>0</v>
      </c>
      <c r="CJ2" s="48">
        <f>IF(Data_Transpose!CK2 &gt; 0, (Data_Transpose!CK2 -Data_Transpose!CK$53)/Data_Transpose!CK$54, Data_Transpose!CK2)</f>
        <v>-0.1142080481440317</v>
      </c>
      <c r="CK2" s="48">
        <f>IF(Data_Transpose!CL2 &gt; 0, (Data_Transpose!CL2 -Data_Transpose!CL$53)/Data_Transpose!CL$54, Data_Transpose!CL2)</f>
        <v>0.17545815065905693</v>
      </c>
      <c r="CL2" s="48">
        <f>IF(Data_Transpose!CM2 &gt; 0, (Data_Transpose!CM2 -Data_Transpose!CM$53)/Data_Transpose!CM$54, Data_Transpose!CM2)</f>
        <v>-2.0010413955404984</v>
      </c>
      <c r="CM2" s="48">
        <f>IF(Data_Transpose!CN2 &gt; 0, (Data_Transpose!CN2 -Data_Transpose!CN$53)/Data_Transpose!CN$54, Data_Transpose!CN2)</f>
        <v>-0.74161984870956632</v>
      </c>
      <c r="CN2" s="48">
        <f>IF(Data_Transpose!CO2 &gt; 0, (Data_Transpose!CO2 -Data_Transpose!CO$53)/Data_Transpose!CO$54, Data_Transpose!CO2)</f>
        <v>0</v>
      </c>
      <c r="CO2" s="48">
        <f>IF(Data_Transpose!CP2 &gt; 0, (Data_Transpose!CP2 -Data_Transpose!CP$53)/Data_Transpose!CP$54, Data_Transpose!CP2)</f>
        <v>-0.71824300614277725</v>
      </c>
      <c r="CP2" s="48">
        <f>IF(Data_Transpose!CQ2 &gt; 0, (Data_Transpose!CQ2 -Data_Transpose!CQ$53)/Data_Transpose!CQ$54, Data_Transpose!CQ2)</f>
        <v>-0.9436849393401423</v>
      </c>
      <c r="CQ2" s="48">
        <f>IF(Data_Transpose!CR2 &gt; 0, (Data_Transpose!CR2 -Data_Transpose!CR$53)/Data_Transpose!CR$54, Data_Transpose!CR2)</f>
        <v>-0.73029674334022132</v>
      </c>
      <c r="CR2" s="48">
        <f>IF(Data_Transpose!CS2 &gt; 0, (Data_Transpose!CS2 -Data_Transpose!CS$53)/Data_Transpose!CS$54, Data_Transpose!CS2)</f>
        <v>-4.5893649955382039E-2</v>
      </c>
      <c r="CU2" s="47">
        <f>($B2*C2)</f>
        <v>0</v>
      </c>
      <c r="CV2" s="47">
        <f t="shared" ref="CV2:FG2" si="0">($B2*D2)</f>
        <v>0</v>
      </c>
      <c r="CW2" s="47">
        <f t="shared" si="0"/>
        <v>0</v>
      </c>
      <c r="CX2" s="47">
        <f t="shared" si="0"/>
        <v>0</v>
      </c>
      <c r="CY2" s="47">
        <f t="shared" si="0"/>
        <v>0</v>
      </c>
      <c r="CZ2" s="47">
        <f t="shared" si="0"/>
        <v>0</v>
      </c>
      <c r="DA2" s="47">
        <f t="shared" si="0"/>
        <v>0</v>
      </c>
      <c r="DB2" s="47">
        <f t="shared" si="0"/>
        <v>0</v>
      </c>
      <c r="DC2" s="47">
        <f t="shared" si="0"/>
        <v>0</v>
      </c>
      <c r="DD2" s="47">
        <f t="shared" si="0"/>
        <v>0</v>
      </c>
      <c r="DE2" s="47">
        <f t="shared" si="0"/>
        <v>0</v>
      </c>
      <c r="DF2" s="47">
        <f t="shared" si="0"/>
        <v>0</v>
      </c>
      <c r="DG2" s="47">
        <f t="shared" si="0"/>
        <v>0</v>
      </c>
      <c r="DH2" s="47">
        <f t="shared" si="0"/>
        <v>0</v>
      </c>
      <c r="DI2" s="47">
        <f t="shared" si="0"/>
        <v>0</v>
      </c>
      <c r="DJ2" s="47">
        <f t="shared" si="0"/>
        <v>0</v>
      </c>
      <c r="DK2" s="47">
        <f t="shared" si="0"/>
        <v>0</v>
      </c>
      <c r="DL2" s="47">
        <f t="shared" si="0"/>
        <v>0</v>
      </c>
      <c r="DM2" s="47">
        <f t="shared" si="0"/>
        <v>0</v>
      </c>
      <c r="DN2" s="47">
        <f t="shared" si="0"/>
        <v>0</v>
      </c>
      <c r="DO2" s="47">
        <f t="shared" si="0"/>
        <v>0</v>
      </c>
      <c r="DP2" s="47">
        <f t="shared" si="0"/>
        <v>0</v>
      </c>
      <c r="DQ2" s="47">
        <f t="shared" si="0"/>
        <v>0</v>
      </c>
      <c r="DR2" s="47">
        <f t="shared" si="0"/>
        <v>0</v>
      </c>
      <c r="DS2" s="47">
        <f t="shared" si="0"/>
        <v>0</v>
      </c>
      <c r="DT2" s="47">
        <f t="shared" si="0"/>
        <v>0</v>
      </c>
      <c r="DU2" s="47">
        <f t="shared" si="0"/>
        <v>0</v>
      </c>
      <c r="DV2" s="47">
        <f t="shared" si="0"/>
        <v>0</v>
      </c>
      <c r="DW2" s="47">
        <f t="shared" si="0"/>
        <v>0</v>
      </c>
      <c r="DX2" s="47">
        <f t="shared" si="0"/>
        <v>0</v>
      </c>
      <c r="DY2" s="47">
        <f t="shared" si="0"/>
        <v>0</v>
      </c>
      <c r="DZ2" s="47">
        <f t="shared" si="0"/>
        <v>0</v>
      </c>
      <c r="EA2" s="47">
        <f t="shared" si="0"/>
        <v>0</v>
      </c>
      <c r="EB2" s="47">
        <f t="shared" si="0"/>
        <v>0</v>
      </c>
      <c r="EC2" s="47">
        <f t="shared" si="0"/>
        <v>0</v>
      </c>
      <c r="ED2" s="47">
        <f t="shared" si="0"/>
        <v>0</v>
      </c>
      <c r="EE2" s="47">
        <f t="shared" si="0"/>
        <v>0</v>
      </c>
      <c r="EF2" s="47">
        <f t="shared" si="0"/>
        <v>0</v>
      </c>
      <c r="EG2" s="47">
        <f t="shared" si="0"/>
        <v>0</v>
      </c>
      <c r="EH2" s="47">
        <f t="shared" si="0"/>
        <v>0</v>
      </c>
      <c r="EI2" s="47">
        <f t="shared" si="0"/>
        <v>0</v>
      </c>
      <c r="EJ2" s="47">
        <f t="shared" si="0"/>
        <v>0</v>
      </c>
      <c r="EK2" s="47">
        <f t="shared" si="0"/>
        <v>0</v>
      </c>
      <c r="EL2" s="47">
        <f t="shared" si="0"/>
        <v>0</v>
      </c>
      <c r="EM2" s="47">
        <f t="shared" si="0"/>
        <v>0</v>
      </c>
      <c r="EN2" s="47">
        <f t="shared" si="0"/>
        <v>0</v>
      </c>
      <c r="EO2" s="47">
        <f t="shared" si="0"/>
        <v>0</v>
      </c>
      <c r="EP2" s="47">
        <f t="shared" si="0"/>
        <v>0</v>
      </c>
      <c r="EQ2" s="47">
        <f t="shared" si="0"/>
        <v>0</v>
      </c>
      <c r="ER2" s="47">
        <f t="shared" si="0"/>
        <v>0</v>
      </c>
      <c r="ES2" s="47">
        <f t="shared" si="0"/>
        <v>0</v>
      </c>
      <c r="ET2" s="47">
        <f t="shared" si="0"/>
        <v>0</v>
      </c>
      <c r="EU2" s="47">
        <f t="shared" si="0"/>
        <v>0</v>
      </c>
      <c r="EV2" s="47">
        <f t="shared" si="0"/>
        <v>0</v>
      </c>
      <c r="EW2" s="47">
        <f t="shared" si="0"/>
        <v>0</v>
      </c>
      <c r="EX2" s="47">
        <f t="shared" si="0"/>
        <v>0</v>
      </c>
      <c r="EY2" s="47">
        <f t="shared" si="0"/>
        <v>0</v>
      </c>
      <c r="EZ2" s="47">
        <f t="shared" si="0"/>
        <v>0</v>
      </c>
      <c r="FA2" s="47">
        <f t="shared" si="0"/>
        <v>0</v>
      </c>
      <c r="FB2" s="47">
        <f t="shared" si="0"/>
        <v>0</v>
      </c>
      <c r="FC2" s="47">
        <f t="shared" si="0"/>
        <v>0</v>
      </c>
      <c r="FD2" s="47">
        <f t="shared" si="0"/>
        <v>0</v>
      </c>
      <c r="FE2" s="47">
        <f t="shared" si="0"/>
        <v>0</v>
      </c>
      <c r="FF2" s="47">
        <f t="shared" si="0"/>
        <v>0</v>
      </c>
      <c r="FG2" s="47">
        <f t="shared" si="0"/>
        <v>0</v>
      </c>
      <c r="FH2" s="47">
        <f t="shared" ref="FH2:GJ2" si="1">($B2*BP2)</f>
        <v>0</v>
      </c>
      <c r="FI2" s="47">
        <f t="shared" si="1"/>
        <v>0</v>
      </c>
      <c r="FJ2" s="47">
        <f t="shared" si="1"/>
        <v>0</v>
      </c>
      <c r="FK2" s="47">
        <f t="shared" si="1"/>
        <v>0</v>
      </c>
      <c r="FL2" s="47">
        <f t="shared" si="1"/>
        <v>0</v>
      </c>
      <c r="FM2" s="47">
        <f t="shared" si="1"/>
        <v>0</v>
      </c>
      <c r="FN2" s="47">
        <f t="shared" si="1"/>
        <v>0</v>
      </c>
      <c r="FO2" s="47">
        <f t="shared" si="1"/>
        <v>0</v>
      </c>
      <c r="FP2" s="47">
        <f t="shared" si="1"/>
        <v>0</v>
      </c>
      <c r="FQ2" s="47">
        <f t="shared" si="1"/>
        <v>0</v>
      </c>
      <c r="FR2" s="47">
        <f t="shared" si="1"/>
        <v>0</v>
      </c>
      <c r="FS2" s="47">
        <f t="shared" si="1"/>
        <v>0</v>
      </c>
      <c r="FT2" s="47">
        <f t="shared" si="1"/>
        <v>0</v>
      </c>
      <c r="FU2" s="47">
        <f t="shared" si="1"/>
        <v>0</v>
      </c>
      <c r="FV2" s="47">
        <f t="shared" si="1"/>
        <v>0</v>
      </c>
      <c r="FW2" s="47">
        <f t="shared" si="1"/>
        <v>0</v>
      </c>
      <c r="FX2" s="47">
        <f t="shared" si="1"/>
        <v>0</v>
      </c>
      <c r="FY2" s="47">
        <f t="shared" si="1"/>
        <v>0</v>
      </c>
      <c r="FZ2" s="47">
        <f t="shared" si="1"/>
        <v>0</v>
      </c>
      <c r="GA2" s="47">
        <f t="shared" si="1"/>
        <v>0</v>
      </c>
      <c r="GB2" s="47">
        <f t="shared" si="1"/>
        <v>0</v>
      </c>
      <c r="GC2" s="47">
        <f t="shared" si="1"/>
        <v>0</v>
      </c>
      <c r="GD2" s="47">
        <f t="shared" si="1"/>
        <v>0</v>
      </c>
      <c r="GE2" s="47">
        <f t="shared" si="1"/>
        <v>0</v>
      </c>
      <c r="GF2" s="47">
        <f t="shared" si="1"/>
        <v>0</v>
      </c>
      <c r="GG2" s="47">
        <f t="shared" si="1"/>
        <v>0</v>
      </c>
      <c r="GH2" s="47">
        <f t="shared" si="1"/>
        <v>0</v>
      </c>
      <c r="GI2" s="47">
        <f t="shared" si="1"/>
        <v>0</v>
      </c>
      <c r="GJ2" s="47">
        <f t="shared" si="1"/>
        <v>0</v>
      </c>
    </row>
    <row r="3" spans="1:192" ht="15">
      <c r="A3" s="2" t="s">
        <v>6</v>
      </c>
      <c r="B3" s="48">
        <f>IF(Data_Transpose!P3 &gt; 0, (Data_Transpose!P3 -Data_Transpose!P$53)/Data_Transpose!P$54, Data_Transpose!P3)</f>
        <v>0.232210182006412</v>
      </c>
      <c r="C3" s="48">
        <f>IF(Data_Transpose!G3 &gt; 0, (Data_Transpose!G3 -Data_Transpose!G$53)/Data_Transpose!G$54, Data_Transpose!G3)</f>
        <v>0</v>
      </c>
      <c r="D3" s="48">
        <f>IF(Data_Transpose!B3 &gt; 0, (Data_Transpose!B3 -Data_Transpose!B$53)/Data_Transpose!B$54, Data_Transpose!B3)</f>
        <v>0</v>
      </c>
      <c r="E3" s="48">
        <f>IF(Data_Transpose!C3 &gt; 0, (Data_Transpose!C3 -Data_Transpose!C$53)/Data_Transpose!C$54, Data_Transpose!C3)</f>
        <v>0</v>
      </c>
      <c r="F3" s="48">
        <f>IF(Data_Transpose!D3 &gt; 0, (Data_Transpose!D3 -Data_Transpose!D$53)/Data_Transpose!D$54, Data_Transpose!D3)</f>
        <v>0</v>
      </c>
      <c r="G3" s="48">
        <f>IF(Data_Transpose!E3 &gt; 0, (Data_Transpose!E3 -Data_Transpose!E$53)/Data_Transpose!E$54, Data_Transpose!E3)</f>
        <v>0.64052827701574355</v>
      </c>
      <c r="H3" s="48">
        <f>IF(Data_Transpose!F3 &gt; 0, (Data_Transpose!F3 -Data_Transpose!F$53)/Data_Transpose!F$54, Data_Transpose!F3)</f>
        <v>0</v>
      </c>
      <c r="I3" s="48">
        <f>IF(Data_Transpose!H3 &gt; 0, (Data_Transpose!H3 -Data_Transpose!H$53)/Data_Transpose!H$54, Data_Transpose!H3)</f>
        <v>0</v>
      </c>
      <c r="J3" s="48">
        <f>IF(Data_Transpose!I3 &gt; 0, (Data_Transpose!I3 -Data_Transpose!I$53)/Data_Transpose!I$54, Data_Transpose!I3)</f>
        <v>0</v>
      </c>
      <c r="K3" s="48">
        <f>IF(Data_Transpose!J3 &gt; 0, (Data_Transpose!J3 -Data_Transpose!J$53)/Data_Transpose!J$54, Data_Transpose!J3)</f>
        <v>0</v>
      </c>
      <c r="L3" s="48">
        <f>IF(Data_Transpose!K3 &gt; 0, (Data_Transpose!K3 -Data_Transpose!K$53)/Data_Transpose!K$54, Data_Transpose!K3)</f>
        <v>0</v>
      </c>
      <c r="M3" s="48">
        <f>IF(Data_Transpose!L3 &gt; 0, (Data_Transpose!L3 -Data_Transpose!L$53)/Data_Transpose!L$54, Data_Transpose!L3)</f>
        <v>0</v>
      </c>
      <c r="N3" s="48">
        <f>IF(Data_Transpose!M3 &gt; 0, (Data_Transpose!M3 -Data_Transpose!M$53)/Data_Transpose!M$54, Data_Transpose!M3)</f>
        <v>0</v>
      </c>
      <c r="O3" s="48">
        <f>IF(Data_Transpose!N3 &gt; 0, (Data_Transpose!N3 -Data_Transpose!N$53)/Data_Transpose!N$54, Data_Transpose!N3)</f>
        <v>0</v>
      </c>
      <c r="P3" s="48">
        <f>IF(Data_Transpose!O3 &gt; 0, (Data_Transpose!O3 -Data_Transpose!O$53)/Data_Transpose!O$54, Data_Transpose!O3)</f>
        <v>0</v>
      </c>
      <c r="Q3" s="48">
        <f>IF(Data_Transpose!Q3 &gt; 0, (Data_Transpose!Q3 -Data_Transpose!Q$53)/Data_Transpose!Q$54, Data_Transpose!Q3)</f>
        <v>0</v>
      </c>
      <c r="R3" s="48">
        <f>IF(Data_Transpose!R3 &gt; 0, (Data_Transpose!R3 -Data_Transpose!R$53)/Data_Transpose!R$54, Data_Transpose!R3)</f>
        <v>0</v>
      </c>
      <c r="S3" s="48">
        <f>IF(Data_Transpose!S3 &gt; 0, (Data_Transpose!S3 -Data_Transpose!S$53)/Data_Transpose!S$54, Data_Transpose!S3)</f>
        <v>0</v>
      </c>
      <c r="T3" s="48">
        <f>IF(Data_Transpose!T3 &gt; 0, (Data_Transpose!T3 -Data_Transpose!T$53)/Data_Transpose!T$54, Data_Transpose!T3)</f>
        <v>0</v>
      </c>
      <c r="U3" s="48">
        <f>IF(Data_Transpose!U3 &gt; 0, (Data_Transpose!U3 -Data_Transpose!U$53)/Data_Transpose!U$54, Data_Transpose!U3)</f>
        <v>0</v>
      </c>
      <c r="V3" s="48">
        <f>IF(Data_Transpose!V3 &gt; 0, (Data_Transpose!V3 -Data_Transpose!V$53)/Data_Transpose!V$54, Data_Transpose!V3)</f>
        <v>0</v>
      </c>
      <c r="W3" s="48">
        <f>IF(Data_Transpose!W3 &gt; 0, (Data_Transpose!W3 -Data_Transpose!W$53)/Data_Transpose!W$54, Data_Transpose!W3)</f>
        <v>0</v>
      </c>
      <c r="X3" s="48">
        <f>IF(Data_Transpose!X3 &gt; 0, (Data_Transpose!X3 -Data_Transpose!X$53)/Data_Transpose!X$54, Data_Transpose!X3)</f>
        <v>-0.50889367482532899</v>
      </c>
      <c r="Y3" s="48">
        <f>IF(Data_Transpose!Y3 &gt; 0, (Data_Transpose!Y3 -Data_Transpose!Y$53)/Data_Transpose!Y$54, Data_Transpose!Y3)</f>
        <v>-1.0685839871106639</v>
      </c>
      <c r="Z3" s="48">
        <f>IF(Data_Transpose!Z3 &gt; 0, (Data_Transpose!Z3 -Data_Transpose!Z$53)/Data_Transpose!Z$54, Data_Transpose!Z3)</f>
        <v>0</v>
      </c>
      <c r="AA3" s="48">
        <f>IF(Data_Transpose!AA3 &gt; 0, (Data_Transpose!AA3 -Data_Transpose!AA$53)/Data_Transpose!AA$54, Data_Transpose!AA3)</f>
        <v>0</v>
      </c>
      <c r="AB3" s="48">
        <f>IF(Data_Transpose!AB3 &gt; 0, (Data_Transpose!AB3 -Data_Transpose!AB$53)/Data_Transpose!AB$54, Data_Transpose!AB3)</f>
        <v>0</v>
      </c>
      <c r="AC3" s="48">
        <f>IF(Data_Transpose!AC3 &gt; 0, (Data_Transpose!AC3 -Data_Transpose!AC$53)/Data_Transpose!AC$54, Data_Transpose!AC3)</f>
        <v>0</v>
      </c>
      <c r="AD3" s="48">
        <f>IF(Data_Transpose!AD3 &gt; 0, (Data_Transpose!AD3 -Data_Transpose!AD$53)/Data_Transpose!AD$54, Data_Transpose!AD3)</f>
        <v>0</v>
      </c>
      <c r="AE3" s="48">
        <f>IF(Data_Transpose!AE3 &gt; 0, (Data_Transpose!AE3 -Data_Transpose!AE$53)/Data_Transpose!AE$54, Data_Transpose!AE3)</f>
        <v>0</v>
      </c>
      <c r="AF3" s="48">
        <f>IF(Data_Transpose!AF3 &gt; 0, (Data_Transpose!AF3 -Data_Transpose!AF$53)/Data_Transpose!AF$54, Data_Transpose!AF3)</f>
        <v>0</v>
      </c>
      <c r="AG3" s="48">
        <f>IF(Data_Transpose!AG3 &gt; 0, (Data_Transpose!AG3 -Data_Transpose!AG$53)/Data_Transpose!AG$54, Data_Transpose!AG3)</f>
        <v>0</v>
      </c>
      <c r="AH3" s="48">
        <f>IF(Data_Transpose!AH3 &gt; 0, (Data_Transpose!AH3 -Data_Transpose!AH$53)/Data_Transpose!AH$54, Data_Transpose!AH3)</f>
        <v>0</v>
      </c>
      <c r="AI3" s="48">
        <f>IF(Data_Transpose!AI3 &gt; 0, (Data_Transpose!AI3 -Data_Transpose!AI$53)/Data_Transpose!AI$54, Data_Transpose!AI3)</f>
        <v>0</v>
      </c>
      <c r="AJ3" s="48">
        <f>IF(Data_Transpose!AJ3 &gt; 0, (Data_Transpose!AJ3 -Data_Transpose!AJ$53)/Data_Transpose!AJ$54, Data_Transpose!AJ3)</f>
        <v>0</v>
      </c>
      <c r="AK3" s="48">
        <f>IF(Data_Transpose!AK3 &gt; 0, (Data_Transpose!AK3 -Data_Transpose!AK$53)/Data_Transpose!AK$54, Data_Transpose!AK3)</f>
        <v>-6.6763495572695591E-2</v>
      </c>
      <c r="AL3" s="48">
        <f>IF(Data_Transpose!AL3 &gt; 0, (Data_Transpose!AL3 -Data_Transpose!AL$53)/Data_Transpose!AL$54, Data_Transpose!AL3)</f>
        <v>0</v>
      </c>
      <c r="AM3" s="48">
        <f>IF(Data_Transpose!AM3 &gt; 0, (Data_Transpose!AM3 -Data_Transpose!AM$53)/Data_Transpose!AM$54, Data_Transpose!AM3)</f>
        <v>0</v>
      </c>
      <c r="AN3" s="48">
        <f>IF(Data_Transpose!AN3 &gt; 0, (Data_Transpose!AN3 -Data_Transpose!AN$53)/Data_Transpose!AN$54, Data_Transpose!AN3)</f>
        <v>0</v>
      </c>
      <c r="AO3" s="48">
        <f>IF(Data_Transpose!AO3 &gt; 0, (Data_Transpose!AO3 -Data_Transpose!AO$53)/Data_Transpose!AO$54, Data_Transpose!AO3)</f>
        <v>0</v>
      </c>
      <c r="AP3" s="48">
        <f>IF(Data_Transpose!AP3 &gt; 0, (Data_Transpose!AP3 -Data_Transpose!AP$53)/Data_Transpose!AP$54, Data_Transpose!AP3)</f>
        <v>0</v>
      </c>
      <c r="AQ3" s="48">
        <f>IF(Data_Transpose!AQ3 &gt; 0, (Data_Transpose!AQ3 -Data_Transpose!AQ$53)/Data_Transpose!AQ$54, Data_Transpose!AQ3)</f>
        <v>0</v>
      </c>
      <c r="AR3" s="48">
        <f>IF(Data_Transpose!AR3 &gt; 0, (Data_Transpose!AR3 -Data_Transpose!AR$53)/Data_Transpose!AR$54, Data_Transpose!AR3)</f>
        <v>0</v>
      </c>
      <c r="AS3" s="48">
        <f>IF(Data_Transpose!AS3 &gt; 0, (Data_Transpose!AS3 -Data_Transpose!AS$53)/Data_Transpose!AS$54, Data_Transpose!AS3)</f>
        <v>0</v>
      </c>
      <c r="AT3" s="48">
        <f>IF(Data_Transpose!AT3 &gt; 0, (Data_Transpose!AT3 -Data_Transpose!AT$53)/Data_Transpose!AT$54, Data_Transpose!AT3)</f>
        <v>0</v>
      </c>
      <c r="AU3" s="48">
        <f>IF(Data_Transpose!AU3 &gt; 0, (Data_Transpose!AU3 -Data_Transpose!AU$53)/Data_Transpose!AU$54, Data_Transpose!AU3)</f>
        <v>0</v>
      </c>
      <c r="AV3" s="48">
        <f>IF(Data_Transpose!AV3 &gt; 0, (Data_Transpose!AV3 -Data_Transpose!AV$53)/Data_Transpose!AV$54, Data_Transpose!AV3)</f>
        <v>0</v>
      </c>
      <c r="AW3" s="48">
        <f>IF(Data_Transpose!AW3 &gt; 0, (Data_Transpose!AW3 -Data_Transpose!AW$53)/Data_Transpose!AW$54, Data_Transpose!AW3)</f>
        <v>0</v>
      </c>
      <c r="AX3" s="48">
        <f>IF(Data_Transpose!AX3 &gt; 0, (Data_Transpose!AX3 -Data_Transpose!AX$53)/Data_Transpose!AX$54, Data_Transpose!AX3)</f>
        <v>0.17261231221710965</v>
      </c>
      <c r="AY3" s="48">
        <f>IF(Data_Transpose!AY3 &gt; 0, (Data_Transpose!AY3 -Data_Transpose!AY$53)/Data_Transpose!AY$54, Data_Transpose!AY3)</f>
        <v>0</v>
      </c>
      <c r="AZ3" s="48">
        <f>IF(Data_Transpose!AZ3 &gt; 0, (Data_Transpose!AZ3 -Data_Transpose!AZ$53)/Data_Transpose!AZ$54, Data_Transpose!AZ3)</f>
        <v>0</v>
      </c>
      <c r="BA3" s="48">
        <f>IF(Data_Transpose!BA3 &gt; 0, (Data_Transpose!BA3 -Data_Transpose!BA$53)/Data_Transpose!BA$54, Data_Transpose!BA3)</f>
        <v>0</v>
      </c>
      <c r="BB3" s="48">
        <f>IF(Data_Transpose!BB3 &gt; 0, (Data_Transpose!BB3 -Data_Transpose!BB$53)/Data_Transpose!BB$54, Data_Transpose!BB3)</f>
        <v>0</v>
      </c>
      <c r="BC3" s="48">
        <f>IF(Data_Transpose!BC3 &gt; 0, (Data_Transpose!BC3 -Data_Transpose!BC$53)/Data_Transpose!BC$54, Data_Transpose!BC3)</f>
        <v>0</v>
      </c>
      <c r="BD3" s="48">
        <f>IF(Data_Transpose!BD3 &gt; 0, (Data_Transpose!BD3 -Data_Transpose!BD$53)/Data_Transpose!BD$54, Data_Transpose!BD3)</f>
        <v>0</v>
      </c>
      <c r="BE3" s="48">
        <f>IF(Data_Transpose!BE3 &gt; 0, (Data_Transpose!BE3 -Data_Transpose!BE$53)/Data_Transpose!BE$54, Data_Transpose!BE3)</f>
        <v>0</v>
      </c>
      <c r="BF3" s="48">
        <f>IF(Data_Transpose!BF3 &gt; 0, (Data_Transpose!BF3 -Data_Transpose!BF$53)/Data_Transpose!BF$54, Data_Transpose!BF3)</f>
        <v>0</v>
      </c>
      <c r="BG3" s="48">
        <f>IF(Data_Transpose!BH3 &gt; 0, (Data_Transpose!BH3 -Data_Transpose!BH$53)/Data_Transpose!BH$54, Data_Transpose!BH3)</f>
        <v>0</v>
      </c>
      <c r="BH3" s="48">
        <f>IF(Data_Transpose!BI3 &gt; 0, (Data_Transpose!BI3 -Data_Transpose!BI$53)/Data_Transpose!BI$54, Data_Transpose!BI3)</f>
        <v>0</v>
      </c>
      <c r="BI3" s="48">
        <f>IF(Data_Transpose!BJ3 &gt; 0, (Data_Transpose!BJ3 -Data_Transpose!BJ$53)/Data_Transpose!BJ$54, Data_Transpose!BJ3)</f>
        <v>0</v>
      </c>
      <c r="BJ3" s="48">
        <f>IF(Data_Transpose!BK3 &gt; 0, (Data_Transpose!BK3 -Data_Transpose!BK$53)/Data_Transpose!BK$54, Data_Transpose!BK3)</f>
        <v>0</v>
      </c>
      <c r="BK3" s="48">
        <f>IF(Data_Transpose!BL3 &gt; 0, (Data_Transpose!BL3 -Data_Transpose!BL$53)/Data_Transpose!BL$54, Data_Transpose!BL3)</f>
        <v>0</v>
      </c>
      <c r="BL3" s="48">
        <f>IF(Data_Transpose!BM3 &gt; 0, (Data_Transpose!BM3 -Data_Transpose!BM$53)/Data_Transpose!BM$54, Data_Transpose!BM3)</f>
        <v>0</v>
      </c>
      <c r="BM3" s="48">
        <f>IF(Data_Transpose!BN3 &gt; 0, (Data_Transpose!BN3 -Data_Transpose!BN$53)/Data_Transpose!BN$54, Data_Transpose!BN3)</f>
        <v>-0.23394063435428458</v>
      </c>
      <c r="BN3" s="48">
        <f>IF(Data_Transpose!BO3 &gt; 0, (Data_Transpose!BO3 -Data_Transpose!BO$53)/Data_Transpose!BO$54, Data_Transpose!BO3)</f>
        <v>0</v>
      </c>
      <c r="BO3" s="48">
        <f>IF(Data_Transpose!BP3 &gt; 0, (Data_Transpose!BP3 -Data_Transpose!BP$53)/Data_Transpose!BP$54, Data_Transpose!BP3)</f>
        <v>0</v>
      </c>
      <c r="BP3" s="48">
        <f>IF(Data_Transpose!BQ3 &gt; 0, (Data_Transpose!BQ3 -Data_Transpose!BQ$53)/Data_Transpose!BQ$54, Data_Transpose!BQ3)</f>
        <v>0</v>
      </c>
      <c r="BQ3" s="48">
        <f>IF(Data_Transpose!BR3 &gt; 0, (Data_Transpose!BR3 -Data_Transpose!BR$53)/Data_Transpose!BR$54, Data_Transpose!BR3)</f>
        <v>0</v>
      </c>
      <c r="BR3" s="48">
        <f>IF(Data_Transpose!BS3 &gt; 0, (Data_Transpose!BS3 -Data_Transpose!BS$53)/Data_Transpose!BS$54, Data_Transpose!BS3)</f>
        <v>0</v>
      </c>
      <c r="BS3" s="48">
        <f>IF(Data_Transpose!BT3 &gt; 0, (Data_Transpose!BT3 -Data_Transpose!BT$53)/Data_Transpose!BT$54, Data_Transpose!BT3)</f>
        <v>0</v>
      </c>
      <c r="BT3" s="48">
        <f>IF(Data_Transpose!BU3 &gt; 0, (Data_Transpose!BU3 -Data_Transpose!BU$53)/Data_Transpose!BU$54, Data_Transpose!BU3)</f>
        <v>0</v>
      </c>
      <c r="BU3" s="48">
        <f>IF(Data_Transpose!BV3 &gt; 0, (Data_Transpose!BV3 -Data_Transpose!BV$53)/Data_Transpose!BV$54, Data_Transpose!BV3)</f>
        <v>0</v>
      </c>
      <c r="BV3" s="48">
        <f>IF(Data_Transpose!BW3 &gt; 0, (Data_Transpose!BW3 -Data_Transpose!BW$53)/Data_Transpose!BW$54, Data_Transpose!BW3)</f>
        <v>0</v>
      </c>
      <c r="BW3" s="48">
        <f>IF(Data_Transpose!BX3 &gt; 0, (Data_Transpose!BX3 -Data_Transpose!BX$53)/Data_Transpose!BX$54, Data_Transpose!BX3)</f>
        <v>0</v>
      </c>
      <c r="BX3" s="48">
        <f>IF(Data_Transpose!BY3 &gt; 0, (Data_Transpose!BY3 -Data_Transpose!BY$53)/Data_Transpose!BY$54, Data_Transpose!BY3)</f>
        <v>0</v>
      </c>
      <c r="BY3" s="48">
        <f>IF(Data_Transpose!BZ3 &gt; 0, (Data_Transpose!BZ3 -Data_Transpose!BZ$53)/Data_Transpose!BZ$54, Data_Transpose!BZ3)</f>
        <v>0</v>
      </c>
      <c r="BZ3" s="48">
        <f>IF(Data_Transpose!CA3 &gt; 0, (Data_Transpose!CA3 -Data_Transpose!CA$53)/Data_Transpose!CA$54, Data_Transpose!CA3)</f>
        <v>0</v>
      </c>
      <c r="CA3" s="48">
        <f>IF(Data_Transpose!CB3 &gt; 0, (Data_Transpose!CB3 -Data_Transpose!CB$53)/Data_Transpose!CB$54, Data_Transpose!CB3)</f>
        <v>0</v>
      </c>
      <c r="CB3" s="48">
        <f>IF(Data_Transpose!CC3 &gt; 0, (Data_Transpose!CC3 -Data_Transpose!CC$53)/Data_Transpose!CC$54, Data_Transpose!CC3)</f>
        <v>0</v>
      </c>
      <c r="CC3" s="48">
        <f>IF(Data_Transpose!CD3 &gt; 0, (Data_Transpose!CD3 -Data_Transpose!CD$53)/Data_Transpose!CD$54, Data_Transpose!CD3)</f>
        <v>0</v>
      </c>
      <c r="CD3" s="48">
        <f>IF(Data_Transpose!CE3 &gt; 0, (Data_Transpose!CE3 -Data_Transpose!CE$53)/Data_Transpose!CE$54, Data_Transpose!CE3)</f>
        <v>0.58045674971310679</v>
      </c>
      <c r="CE3" s="48">
        <f>IF(Data_Transpose!CF3 &gt; 0, (Data_Transpose!CF3 -Data_Transpose!CF$53)/Data_Transpose!CF$54, Data_Transpose!CF3)</f>
        <v>0</v>
      </c>
      <c r="CF3" s="48">
        <f>IF(Data_Transpose!CG3 &gt; 0, (Data_Transpose!CG3 -Data_Transpose!CG$53)/Data_Transpose!CG$54, Data_Transpose!CG3)</f>
        <v>0</v>
      </c>
      <c r="CG3" s="48">
        <f>IF(Data_Transpose!CH3 &gt; 0, (Data_Transpose!CH3 -Data_Transpose!CH$53)/Data_Transpose!CH$54, Data_Transpose!CH3)</f>
        <v>0</v>
      </c>
      <c r="CH3" s="48">
        <f>IF(Data_Transpose!CI3 &gt; 0, (Data_Transpose!CI3 -Data_Transpose!CI$53)/Data_Transpose!CI$54, Data_Transpose!CI3)</f>
        <v>0</v>
      </c>
      <c r="CI3" s="48">
        <f>IF(Data_Transpose!CJ3 &gt; 0, (Data_Transpose!CJ3 -Data_Transpose!CJ$53)/Data_Transpose!CJ$54, Data_Transpose!CJ3)</f>
        <v>0</v>
      </c>
      <c r="CJ3" s="48">
        <f>IF(Data_Transpose!CK3 &gt; 0, (Data_Transpose!CK3 -Data_Transpose!CK$53)/Data_Transpose!CK$54, Data_Transpose!CK3)</f>
        <v>0</v>
      </c>
      <c r="CK3" s="48">
        <f>IF(Data_Transpose!CL3 &gt; 0, (Data_Transpose!CL3 -Data_Transpose!CL$53)/Data_Transpose!CL$54, Data_Transpose!CL3)</f>
        <v>0</v>
      </c>
      <c r="CL3" s="48">
        <f>IF(Data_Transpose!CM3 &gt; 0, (Data_Transpose!CM3 -Data_Transpose!CM$53)/Data_Transpose!CM$54, Data_Transpose!CM3)</f>
        <v>0</v>
      </c>
      <c r="CM3" s="48">
        <f>IF(Data_Transpose!CN3 &gt; 0, (Data_Transpose!CN3 -Data_Transpose!CN$53)/Data_Transpose!CN$54, Data_Transpose!CN3)</f>
        <v>0</v>
      </c>
      <c r="CN3" s="48">
        <f>IF(Data_Transpose!CO3 &gt; 0, (Data_Transpose!CO3 -Data_Transpose!CO$53)/Data_Transpose!CO$54, Data_Transpose!CO3)</f>
        <v>0</v>
      </c>
      <c r="CO3" s="48">
        <f>IF(Data_Transpose!CP3 &gt; 0, (Data_Transpose!CP3 -Data_Transpose!CP$53)/Data_Transpose!CP$54, Data_Transpose!CP3)</f>
        <v>0</v>
      </c>
      <c r="CP3" s="48">
        <f>IF(Data_Transpose!CQ3 &gt; 0, (Data_Transpose!CQ3 -Data_Transpose!CQ$53)/Data_Transpose!CQ$54, Data_Transpose!CQ3)</f>
        <v>-0.9436849393401423</v>
      </c>
      <c r="CQ3" s="48">
        <f>IF(Data_Transpose!CR3 &gt; 0, (Data_Transpose!CR3 -Data_Transpose!CR$53)/Data_Transpose!CR$54, Data_Transpose!CR3)</f>
        <v>0</v>
      </c>
      <c r="CR3" s="48">
        <f>IF(Data_Transpose!CS3 &gt; 0, (Data_Transpose!CS3 -Data_Transpose!CS$53)/Data_Transpose!CS$54, Data_Transpose!CS3)</f>
        <v>0</v>
      </c>
      <c r="CU3" s="47">
        <f t="shared" ref="CU3:CU51" si="2">($B3*C3)</f>
        <v>0</v>
      </c>
      <c r="CV3" s="47">
        <f t="shared" ref="CV3:CV51" si="3">($B3*D3)</f>
        <v>0</v>
      </c>
      <c r="CW3" s="47">
        <f t="shared" ref="CW3:CW51" si="4">($B3*E3)</f>
        <v>0</v>
      </c>
      <c r="CX3" s="47">
        <f t="shared" ref="CX3:CX51" si="5">($B3*F3)</f>
        <v>0</v>
      </c>
      <c r="CY3" s="47">
        <f t="shared" ref="CY3:CY51" si="6">($B3*G3)</f>
        <v>0.14873718778607931</v>
      </c>
      <c r="CZ3" s="47">
        <f t="shared" ref="CZ3:CZ51" si="7">($B3*H3)</f>
        <v>0</v>
      </c>
      <c r="DA3" s="47">
        <f t="shared" ref="DA3:DA51" si="8">($B3*I3)</f>
        <v>0</v>
      </c>
      <c r="DB3" s="47">
        <f t="shared" ref="DB3:DB51" si="9">($B3*J3)</f>
        <v>0</v>
      </c>
      <c r="DC3" s="47">
        <f t="shared" ref="DC3:DC51" si="10">($B3*K3)</f>
        <v>0</v>
      </c>
      <c r="DD3" s="47">
        <f t="shared" ref="DD3:DD51" si="11">($B3*L3)</f>
        <v>0</v>
      </c>
      <c r="DE3" s="47">
        <f t="shared" ref="DE3:DE51" si="12">($B3*M3)</f>
        <v>0</v>
      </c>
      <c r="DF3" s="47">
        <f t="shared" ref="DF3:DF51" si="13">($B3*N3)</f>
        <v>0</v>
      </c>
      <c r="DG3" s="47">
        <f t="shared" ref="DG3:DG51" si="14">($B3*O3)</f>
        <v>0</v>
      </c>
      <c r="DH3" s="47">
        <f t="shared" ref="DH3:DH51" si="15">($B3*P3)</f>
        <v>0</v>
      </c>
      <c r="DI3" s="47">
        <f t="shared" ref="DI3:DI51" si="16">($B3*Q3)</f>
        <v>0</v>
      </c>
      <c r="DJ3" s="47">
        <f t="shared" ref="DJ3:DJ51" si="17">($B3*R3)</f>
        <v>0</v>
      </c>
      <c r="DK3" s="47">
        <f t="shared" ref="DK3:DK51" si="18">($B3*S3)</f>
        <v>0</v>
      </c>
      <c r="DL3" s="47">
        <f t="shared" ref="DL3:DL51" si="19">($B3*T3)</f>
        <v>0</v>
      </c>
      <c r="DM3" s="47">
        <f t="shared" ref="DM3:DM51" si="20">($B3*U3)</f>
        <v>0</v>
      </c>
      <c r="DN3" s="47">
        <f t="shared" ref="DN3:DN51" si="21">($B3*V3)</f>
        <v>0</v>
      </c>
      <c r="DO3" s="47">
        <f t="shared" ref="DO3:DO51" si="22">($B3*W3)</f>
        <v>0</v>
      </c>
      <c r="DP3" s="47">
        <f t="shared" ref="DP3:DP51" si="23">($B3*X3)</f>
        <v>-0.11817029285310149</v>
      </c>
      <c r="DQ3" s="47">
        <f t="shared" ref="DQ3:DQ51" si="24">($B3*Y3)</f>
        <v>-0.24813608213610469</v>
      </c>
      <c r="DR3" s="47">
        <f t="shared" ref="DR3:DR51" si="25">($B3*Z3)</f>
        <v>0</v>
      </c>
      <c r="DS3" s="47">
        <f t="shared" ref="DS3:DS51" si="26">($B3*AA3)</f>
        <v>0</v>
      </c>
      <c r="DT3" s="47">
        <f t="shared" ref="DT3:DT51" si="27">($B3*AB3)</f>
        <v>0</v>
      </c>
      <c r="DU3" s="47">
        <f t="shared" ref="DU3:DU51" si="28">($B3*AC3)</f>
        <v>0</v>
      </c>
      <c r="DV3" s="47">
        <f t="shared" ref="DV3:DV51" si="29">($B3*AD3)</f>
        <v>0</v>
      </c>
      <c r="DW3" s="47">
        <f t="shared" ref="DW3:DW51" si="30">($B3*AE3)</f>
        <v>0</v>
      </c>
      <c r="DX3" s="47">
        <f t="shared" ref="DX3:DX51" si="31">($B3*AF3)</f>
        <v>0</v>
      </c>
      <c r="DY3" s="47">
        <f t="shared" ref="DY3:DY51" si="32">($B3*AG3)</f>
        <v>0</v>
      </c>
      <c r="DZ3" s="47">
        <f t="shared" ref="DZ3:DZ51" si="33">($B3*AH3)</f>
        <v>0</v>
      </c>
      <c r="EA3" s="47">
        <f t="shared" ref="EA3:EA51" si="34">($B3*AI3)</f>
        <v>0</v>
      </c>
      <c r="EB3" s="47">
        <f t="shared" ref="EB3:EB51" si="35">($B3*AJ3)</f>
        <v>0</v>
      </c>
      <c r="EC3" s="47">
        <f t="shared" ref="EC3:EC51" si="36">($B3*AK3)</f>
        <v>-1.5503163458319924E-2</v>
      </c>
      <c r="ED3" s="47">
        <f t="shared" ref="ED3:ED51" si="37">($B3*AL3)</f>
        <v>0</v>
      </c>
      <c r="EE3" s="47">
        <f t="shared" ref="EE3:EE51" si="38">($B3*AM3)</f>
        <v>0</v>
      </c>
      <c r="EF3" s="47">
        <f t="shared" ref="EF3:EF51" si="39">($B3*AN3)</f>
        <v>0</v>
      </c>
      <c r="EG3" s="47">
        <f t="shared" ref="EG3:EG51" si="40">($B3*AO3)</f>
        <v>0</v>
      </c>
      <c r="EH3" s="47">
        <f t="shared" ref="EH3:EH51" si="41">($B3*AP3)</f>
        <v>0</v>
      </c>
      <c r="EI3" s="47">
        <f t="shared" ref="EI3:EI51" si="42">($B3*AQ3)</f>
        <v>0</v>
      </c>
      <c r="EJ3" s="47">
        <f t="shared" ref="EJ3:EJ51" si="43">($B3*AR3)</f>
        <v>0</v>
      </c>
      <c r="EK3" s="47">
        <f t="shared" ref="EK3:EK51" si="44">($B3*AS3)</f>
        <v>0</v>
      </c>
      <c r="EL3" s="47">
        <f t="shared" ref="EL3:EL51" si="45">($B3*AT3)</f>
        <v>0</v>
      </c>
      <c r="EM3" s="47">
        <f t="shared" ref="EM3:EM51" si="46">($B3*AU3)</f>
        <v>0</v>
      </c>
      <c r="EN3" s="47">
        <f t="shared" ref="EN3:EN51" si="47">($B3*AV3)</f>
        <v>0</v>
      </c>
      <c r="EO3" s="47">
        <f t="shared" ref="EO3:EO51" si="48">($B3*AW3)</f>
        <v>0</v>
      </c>
      <c r="EP3" s="47">
        <f t="shared" ref="EP3:EP51" si="49">($B3*AX3)</f>
        <v>4.0082336436482645E-2</v>
      </c>
      <c r="EQ3" s="47">
        <f t="shared" ref="EQ3:EQ51" si="50">($B3*AY3)</f>
        <v>0</v>
      </c>
      <c r="ER3" s="47">
        <f t="shared" ref="ER3:ER51" si="51">($B3*AZ3)</f>
        <v>0</v>
      </c>
      <c r="ES3" s="47">
        <f t="shared" ref="ES3:ES51" si="52">($B3*BA3)</f>
        <v>0</v>
      </c>
      <c r="ET3" s="47">
        <f t="shared" ref="ET3:ET51" si="53">($B3*BB3)</f>
        <v>0</v>
      </c>
      <c r="EU3" s="47">
        <f t="shared" ref="EU3:EU51" si="54">($B3*BC3)</f>
        <v>0</v>
      </c>
      <c r="EV3" s="47">
        <f t="shared" ref="EV3:EV51" si="55">($B3*BD3)</f>
        <v>0</v>
      </c>
      <c r="EW3" s="47">
        <f t="shared" ref="EW3:EW51" si="56">($B3*BE3)</f>
        <v>0</v>
      </c>
      <c r="EX3" s="47">
        <f t="shared" ref="EX3:EX51" si="57">($B3*BF3)</f>
        <v>0</v>
      </c>
      <c r="EY3" s="47">
        <f t="shared" ref="EY3:EY51" si="58">($B3*BG3)</f>
        <v>0</v>
      </c>
      <c r="EZ3" s="47">
        <f t="shared" ref="EZ3:EZ51" si="59">($B3*BH3)</f>
        <v>0</v>
      </c>
      <c r="FA3" s="47">
        <f t="shared" ref="FA3:FA51" si="60">($B3*BI3)</f>
        <v>0</v>
      </c>
      <c r="FB3" s="47">
        <f t="shared" ref="FB3:FB51" si="61">($B3*BJ3)</f>
        <v>0</v>
      </c>
      <c r="FC3" s="47">
        <f t="shared" ref="FC3:FC51" si="62">($B3*BK3)</f>
        <v>0</v>
      </c>
      <c r="FD3" s="47">
        <f t="shared" ref="FD3:FD51" si="63">($B3*BL3)</f>
        <v>0</v>
      </c>
      <c r="FE3" s="47">
        <f t="shared" ref="FE3:FE51" si="64">($B3*BM3)</f>
        <v>-5.4323397282103905E-2</v>
      </c>
      <c r="FF3" s="47">
        <f t="shared" ref="FF3:FF51" si="65">($B3*BN3)</f>
        <v>0</v>
      </c>
      <c r="FG3" s="47">
        <f t="shared" ref="FG3:FG51" si="66">($B3*BO3)</f>
        <v>0</v>
      </c>
      <c r="FH3" s="47">
        <f t="shared" ref="FH3:FH51" si="67">($B3*BP3)</f>
        <v>0</v>
      </c>
      <c r="FI3" s="47">
        <f t="shared" ref="FI3:FI51" si="68">($B3*BQ3)</f>
        <v>0</v>
      </c>
      <c r="FJ3" s="47">
        <f t="shared" ref="FJ3:FJ51" si="69">($B3*BR3)</f>
        <v>0</v>
      </c>
      <c r="FK3" s="47">
        <f t="shared" ref="FK3:FK51" si="70">($B3*BS3)</f>
        <v>0</v>
      </c>
      <c r="FL3" s="47">
        <f t="shared" ref="FL3:FL51" si="71">($B3*BT3)</f>
        <v>0</v>
      </c>
      <c r="FM3" s="47">
        <f t="shared" ref="FM3:FM51" si="72">($B3*BU3)</f>
        <v>0</v>
      </c>
      <c r="FN3" s="47">
        <f t="shared" ref="FN3:FN51" si="73">($B3*BV3)</f>
        <v>0</v>
      </c>
      <c r="FO3" s="47">
        <f t="shared" ref="FO3:FO51" si="74">($B3*BW3)</f>
        <v>0</v>
      </c>
      <c r="FP3" s="47">
        <f t="shared" ref="FP3:FP51" si="75">($B3*BX3)</f>
        <v>0</v>
      </c>
      <c r="FQ3" s="47">
        <f t="shared" ref="FQ3:FQ51" si="76">($B3*BY3)</f>
        <v>0</v>
      </c>
      <c r="FR3" s="47">
        <f t="shared" ref="FR3:FR51" si="77">($B3*BZ3)</f>
        <v>0</v>
      </c>
      <c r="FS3" s="47">
        <f t="shared" ref="FS3:FS51" si="78">($B3*CA3)</f>
        <v>0</v>
      </c>
      <c r="FT3" s="47">
        <f t="shared" ref="FT3:FT51" si="79">($B3*CB3)</f>
        <v>0</v>
      </c>
      <c r="FU3" s="47">
        <f t="shared" ref="FU3:FU51" si="80">($B3*CC3)</f>
        <v>0</v>
      </c>
      <c r="FV3" s="47">
        <f t="shared" ref="FV3:FV51" si="81">($B3*CD3)</f>
        <v>0.13478796749773087</v>
      </c>
      <c r="FW3" s="47">
        <f t="shared" ref="FW3:FW51" si="82">($B3*CE3)</f>
        <v>0</v>
      </c>
      <c r="FX3" s="47">
        <f t="shared" ref="FX3:FX51" si="83">($B3*CF3)</f>
        <v>0</v>
      </c>
      <c r="FY3" s="47">
        <f t="shared" ref="FY3:FY51" si="84">($B3*CG3)</f>
        <v>0</v>
      </c>
      <c r="FZ3" s="47">
        <f t="shared" ref="FZ3:FZ51" si="85">($B3*CH3)</f>
        <v>0</v>
      </c>
      <c r="GA3" s="47">
        <f t="shared" ref="GA3:GA51" si="86">($B3*CI3)</f>
        <v>0</v>
      </c>
      <c r="GB3" s="47">
        <f t="shared" ref="GB3:GB51" si="87">($B3*CJ3)</f>
        <v>0</v>
      </c>
      <c r="GC3" s="47">
        <f t="shared" ref="GC3:GC51" si="88">($B3*CK3)</f>
        <v>0</v>
      </c>
      <c r="GD3" s="47">
        <f t="shared" ref="GD3:GD51" si="89">($B3*CL3)</f>
        <v>0</v>
      </c>
      <c r="GE3" s="47">
        <f t="shared" ref="GE3:GE51" si="90">($B3*CM3)</f>
        <v>0</v>
      </c>
      <c r="GF3" s="47">
        <f t="shared" ref="GF3:GF51" si="91">($B3*CN3)</f>
        <v>0</v>
      </c>
      <c r="GG3" s="47">
        <f t="shared" ref="GG3:GG51" si="92">($B3*CO3)</f>
        <v>0</v>
      </c>
      <c r="GH3" s="47">
        <f t="shared" ref="GH3:GH51" si="93">($B3*CP3)</f>
        <v>-0.21913325152088431</v>
      </c>
      <c r="GI3" s="47">
        <f t="shared" ref="GI3:GI51" si="94">($B3*CQ3)</f>
        <v>0</v>
      </c>
      <c r="GJ3" s="47">
        <f t="shared" ref="GJ3:GJ51" si="95">($B3*CR3)</f>
        <v>0</v>
      </c>
    </row>
    <row r="4" spans="1:192" ht="15">
      <c r="A4" s="2" t="s">
        <v>7</v>
      </c>
      <c r="B4" s="48">
        <f>IF(Data_Transpose!P4 &gt; 0, (Data_Transpose!P4 -Data_Transpose!P$53)/Data_Transpose!P$54, Data_Transpose!P4)</f>
        <v>-1.1610509100320612</v>
      </c>
      <c r="C4" s="48">
        <f>IF(Data_Transpose!G4 &gt; 0, (Data_Transpose!G4 -Data_Transpose!G$53)/Data_Transpose!G$54, Data_Transpose!G4)</f>
        <v>0</v>
      </c>
      <c r="D4" s="48">
        <f>IF(Data_Transpose!B4 &gt; 0, (Data_Transpose!B4 -Data_Transpose!B$53)/Data_Transpose!B$54, Data_Transpose!B4)</f>
        <v>0</v>
      </c>
      <c r="E4" s="48">
        <f>IF(Data_Transpose!C4 &gt; 0, (Data_Transpose!C4 -Data_Transpose!C$53)/Data_Transpose!C$54, Data_Transpose!C4)</f>
        <v>0</v>
      </c>
      <c r="F4" s="48">
        <f>IF(Data_Transpose!D4 &gt; 0, (Data_Transpose!D4 -Data_Transpose!D$53)/Data_Transpose!D$54, Data_Transpose!D4)</f>
        <v>0</v>
      </c>
      <c r="G4" s="48">
        <f>IF(Data_Transpose!E4 &gt; 0, (Data_Transpose!E4 -Data_Transpose!E$53)/Data_Transpose!E$54, Data_Transpose!E4)</f>
        <v>0</v>
      </c>
      <c r="H4" s="48">
        <f>IF(Data_Transpose!F4 &gt; 0, (Data_Transpose!F4 -Data_Transpose!F$53)/Data_Transpose!F$54, Data_Transpose!F4)</f>
        <v>0</v>
      </c>
      <c r="I4" s="48">
        <f>IF(Data_Transpose!H4 &gt; 0, (Data_Transpose!H4 -Data_Transpose!H$53)/Data_Transpose!H$54, Data_Transpose!H4)</f>
        <v>0</v>
      </c>
      <c r="J4" s="48">
        <f>IF(Data_Transpose!I4 &gt; 0, (Data_Transpose!I4 -Data_Transpose!I$53)/Data_Transpose!I$54, Data_Transpose!I4)</f>
        <v>0</v>
      </c>
      <c r="K4" s="48">
        <f>IF(Data_Transpose!J4 &gt; 0, (Data_Transpose!J4 -Data_Transpose!J$53)/Data_Transpose!J$54, Data_Transpose!J4)</f>
        <v>0</v>
      </c>
      <c r="L4" s="48">
        <f>IF(Data_Transpose!K4 &gt; 0, (Data_Transpose!K4 -Data_Transpose!K$53)/Data_Transpose!K$54, Data_Transpose!K4)</f>
        <v>0</v>
      </c>
      <c r="M4" s="48">
        <f>IF(Data_Transpose!L4 &gt; 0, (Data_Transpose!L4 -Data_Transpose!L$53)/Data_Transpose!L$54, Data_Transpose!L4)</f>
        <v>0</v>
      </c>
      <c r="N4" s="48">
        <f>IF(Data_Transpose!M4 &gt; 0, (Data_Transpose!M4 -Data_Transpose!M$53)/Data_Transpose!M$54, Data_Transpose!M4)</f>
        <v>0</v>
      </c>
      <c r="O4" s="48">
        <f>IF(Data_Transpose!N4 &gt; 0, (Data_Transpose!N4 -Data_Transpose!N$53)/Data_Transpose!N$54, Data_Transpose!N4)</f>
        <v>0</v>
      </c>
      <c r="P4" s="48">
        <f>IF(Data_Transpose!O4 &gt; 0, (Data_Transpose!O4 -Data_Transpose!O$53)/Data_Transpose!O$54, Data_Transpose!O4)</f>
        <v>0</v>
      </c>
      <c r="Q4" s="48">
        <f>IF(Data_Transpose!Q4 &gt; 0, (Data_Transpose!Q4 -Data_Transpose!Q$53)/Data_Transpose!Q$54, Data_Transpose!Q4)</f>
        <v>0</v>
      </c>
      <c r="R4" s="48">
        <f>IF(Data_Transpose!R4 &gt; 0, (Data_Transpose!R4 -Data_Transpose!R$53)/Data_Transpose!R$54, Data_Transpose!R4)</f>
        <v>0</v>
      </c>
      <c r="S4" s="48">
        <f>IF(Data_Transpose!S4 &gt; 0, (Data_Transpose!S4 -Data_Transpose!S$53)/Data_Transpose!S$54, Data_Transpose!S4)</f>
        <v>0</v>
      </c>
      <c r="T4" s="48">
        <f>IF(Data_Transpose!T4 &gt; 0, (Data_Transpose!T4 -Data_Transpose!T$53)/Data_Transpose!T$54, Data_Transpose!T4)</f>
        <v>0</v>
      </c>
      <c r="U4" s="48">
        <f>IF(Data_Transpose!U4 &gt; 0, (Data_Transpose!U4 -Data_Transpose!U$53)/Data_Transpose!U$54, Data_Transpose!U4)</f>
        <v>0</v>
      </c>
      <c r="V4" s="48">
        <f>IF(Data_Transpose!V4 &gt; 0, (Data_Transpose!V4 -Data_Transpose!V$53)/Data_Transpose!V$54, Data_Transpose!V4)</f>
        <v>0</v>
      </c>
      <c r="W4" s="48">
        <f>IF(Data_Transpose!W4 &gt; 0, (Data_Transpose!W4 -Data_Transpose!W$53)/Data_Transpose!W$54, Data_Transpose!W4)</f>
        <v>0</v>
      </c>
      <c r="X4" s="48">
        <f>IF(Data_Transpose!X4 &gt; 0, (Data_Transpose!X4 -Data_Transpose!X$53)/Data_Transpose!X$54, Data_Transpose!X4)</f>
        <v>-0.50889367482532899</v>
      </c>
      <c r="Y4" s="48">
        <f>IF(Data_Transpose!Y4 &gt; 0, (Data_Transpose!Y4 -Data_Transpose!Y$53)/Data_Transpose!Y$54, Data_Transpose!Y4)</f>
        <v>-2.1676989452816326</v>
      </c>
      <c r="Z4" s="48">
        <f>IF(Data_Transpose!Z4 &gt; 0, (Data_Transpose!Z4 -Data_Transpose!Z$53)/Data_Transpose!Z$54, Data_Transpose!Z4)</f>
        <v>0</v>
      </c>
      <c r="AA4" s="48">
        <f>IF(Data_Transpose!AA4 &gt; 0, (Data_Transpose!AA4 -Data_Transpose!AA$53)/Data_Transpose!AA$54, Data_Transpose!AA4)</f>
        <v>0</v>
      </c>
      <c r="AB4" s="48">
        <f>IF(Data_Transpose!AB4 &gt; 0, (Data_Transpose!AB4 -Data_Transpose!AB$53)/Data_Transpose!AB$54, Data_Transpose!AB4)</f>
        <v>0</v>
      </c>
      <c r="AC4" s="48">
        <f>IF(Data_Transpose!AC4 &gt; 0, (Data_Transpose!AC4 -Data_Transpose!AC$53)/Data_Transpose!AC$54, Data_Transpose!AC4)</f>
        <v>0</v>
      </c>
      <c r="AD4" s="48">
        <f>IF(Data_Transpose!AD4 &gt; 0, (Data_Transpose!AD4 -Data_Transpose!AD$53)/Data_Transpose!AD$54, Data_Transpose!AD4)</f>
        <v>0</v>
      </c>
      <c r="AE4" s="48">
        <f>IF(Data_Transpose!AE4 &gt; 0, (Data_Transpose!AE4 -Data_Transpose!AE$53)/Data_Transpose!AE$54, Data_Transpose!AE4)</f>
        <v>0</v>
      </c>
      <c r="AF4" s="48">
        <f>IF(Data_Transpose!AF4 &gt; 0, (Data_Transpose!AF4 -Data_Transpose!AF$53)/Data_Transpose!AF$54, Data_Transpose!AF4)</f>
        <v>0</v>
      </c>
      <c r="AG4" s="48">
        <f>IF(Data_Transpose!AG4 &gt; 0, (Data_Transpose!AG4 -Data_Transpose!AG$53)/Data_Transpose!AG$54, Data_Transpose!AG4)</f>
        <v>0</v>
      </c>
      <c r="AH4" s="48">
        <f>IF(Data_Transpose!AH4 &gt; 0, (Data_Transpose!AH4 -Data_Transpose!AH$53)/Data_Transpose!AH$54, Data_Transpose!AH4)</f>
        <v>0</v>
      </c>
      <c r="AI4" s="48">
        <f>IF(Data_Transpose!AI4 &gt; 0, (Data_Transpose!AI4 -Data_Transpose!AI$53)/Data_Transpose!AI$54, Data_Transpose!AI4)</f>
        <v>0</v>
      </c>
      <c r="AJ4" s="48">
        <f>IF(Data_Transpose!AJ4 &gt; 0, (Data_Transpose!AJ4 -Data_Transpose!AJ$53)/Data_Transpose!AJ$54, Data_Transpose!AJ4)</f>
        <v>0</v>
      </c>
      <c r="AK4" s="48">
        <f>IF(Data_Transpose!AK4 &gt; 0, (Data_Transpose!AK4 -Data_Transpose!AK$53)/Data_Transpose!AK$54, Data_Transpose!AK4)</f>
        <v>0</v>
      </c>
      <c r="AL4" s="48">
        <f>IF(Data_Transpose!AL4 &gt; 0, (Data_Transpose!AL4 -Data_Transpose!AL$53)/Data_Transpose!AL$54, Data_Transpose!AL4)</f>
        <v>0.42619238526297148</v>
      </c>
      <c r="AM4" s="48">
        <f>IF(Data_Transpose!AM4 &gt; 0, (Data_Transpose!AM4 -Data_Transpose!AM$53)/Data_Transpose!AM$54, Data_Transpose!AM4)</f>
        <v>-2.2124108692719102</v>
      </c>
      <c r="AN4" s="48">
        <f>IF(Data_Transpose!AN4 &gt; 0, (Data_Transpose!AN4 -Data_Transpose!AN$53)/Data_Transpose!AN$54, Data_Transpose!AN4)</f>
        <v>0</v>
      </c>
      <c r="AO4" s="48">
        <f>IF(Data_Transpose!AO4 &gt; 0, (Data_Transpose!AO4 -Data_Transpose!AO$53)/Data_Transpose!AO$54, Data_Transpose!AO4)</f>
        <v>0</v>
      </c>
      <c r="AP4" s="48">
        <f>IF(Data_Transpose!AP4 &gt; 0, (Data_Transpose!AP4 -Data_Transpose!AP$53)/Data_Transpose!AP$54, Data_Transpose!AP4)</f>
        <v>0</v>
      </c>
      <c r="AQ4" s="48">
        <f>IF(Data_Transpose!AQ4 &gt; 0, (Data_Transpose!AQ4 -Data_Transpose!AQ$53)/Data_Transpose!AQ$54, Data_Transpose!AQ4)</f>
        <v>0</v>
      </c>
      <c r="AR4" s="48">
        <f>IF(Data_Transpose!AR4 &gt; 0, (Data_Transpose!AR4 -Data_Transpose!AR$53)/Data_Transpose!AR$54, Data_Transpose!AR4)</f>
        <v>0</v>
      </c>
      <c r="AS4" s="48">
        <f>IF(Data_Transpose!AS4 &gt; 0, (Data_Transpose!AS4 -Data_Transpose!AS$53)/Data_Transpose!AS$54, Data_Transpose!AS4)</f>
        <v>0</v>
      </c>
      <c r="AT4" s="48">
        <f>IF(Data_Transpose!AT4 &gt; 0, (Data_Transpose!AT4 -Data_Transpose!AT$53)/Data_Transpose!AT$54, Data_Transpose!AT4)</f>
        <v>0</v>
      </c>
      <c r="AU4" s="48">
        <f>IF(Data_Transpose!AU4 &gt; 0, (Data_Transpose!AU4 -Data_Transpose!AU$53)/Data_Transpose!AU$54, Data_Transpose!AU4)</f>
        <v>0</v>
      </c>
      <c r="AV4" s="48">
        <f>IF(Data_Transpose!AV4 &gt; 0, (Data_Transpose!AV4 -Data_Transpose!AV$53)/Data_Transpose!AV$54, Data_Transpose!AV4)</f>
        <v>0</v>
      </c>
      <c r="AW4" s="48">
        <f>IF(Data_Transpose!AW4 &gt; 0, (Data_Transpose!AW4 -Data_Transpose!AW$53)/Data_Transpose!AW$54, Data_Transpose!AW4)</f>
        <v>0</v>
      </c>
      <c r="AX4" s="48">
        <f>IF(Data_Transpose!AX4 &gt; 0, (Data_Transpose!AX4 -Data_Transpose!AX$53)/Data_Transpose!AX$54, Data_Transpose!AX4)</f>
        <v>1.242808647963189</v>
      </c>
      <c r="AY4" s="48">
        <f>IF(Data_Transpose!AY4 &gt; 0, (Data_Transpose!AY4 -Data_Transpose!AY$53)/Data_Transpose!AY$54, Data_Transpose!AY4)</f>
        <v>0</v>
      </c>
      <c r="AZ4" s="48">
        <f>IF(Data_Transpose!AZ4 &gt; 0, (Data_Transpose!AZ4 -Data_Transpose!AZ$53)/Data_Transpose!AZ$54, Data_Transpose!AZ4)</f>
        <v>0</v>
      </c>
      <c r="BA4" s="48">
        <f>IF(Data_Transpose!BA4 &gt; 0, (Data_Transpose!BA4 -Data_Transpose!BA$53)/Data_Transpose!BA$54, Data_Transpose!BA4)</f>
        <v>0</v>
      </c>
      <c r="BB4" s="48">
        <f>IF(Data_Transpose!BB4 &gt; 0, (Data_Transpose!BB4 -Data_Transpose!BB$53)/Data_Transpose!BB$54, Data_Transpose!BB4)</f>
        <v>0</v>
      </c>
      <c r="BC4" s="48">
        <f>IF(Data_Transpose!BC4 &gt; 0, (Data_Transpose!BC4 -Data_Transpose!BC$53)/Data_Transpose!BC$54, Data_Transpose!BC4)</f>
        <v>0</v>
      </c>
      <c r="BD4" s="48">
        <f>IF(Data_Transpose!BD4 &gt; 0, (Data_Transpose!BD4 -Data_Transpose!BD$53)/Data_Transpose!BD$54, Data_Transpose!BD4)</f>
        <v>0</v>
      </c>
      <c r="BE4" s="48">
        <f>IF(Data_Transpose!BE4 &gt; 0, (Data_Transpose!BE4 -Data_Transpose!BE$53)/Data_Transpose!BE$54, Data_Transpose!BE4)</f>
        <v>0</v>
      </c>
      <c r="BF4" s="48">
        <f>IF(Data_Transpose!BF4 &gt; 0, (Data_Transpose!BF4 -Data_Transpose!BF$53)/Data_Transpose!BF$54, Data_Transpose!BF4)</f>
        <v>0</v>
      </c>
      <c r="BG4" s="48">
        <f>IF(Data_Transpose!BH4 &gt; 0, (Data_Transpose!BH4 -Data_Transpose!BH$53)/Data_Transpose!BH$54, Data_Transpose!BH4)</f>
        <v>0</v>
      </c>
      <c r="BH4" s="48">
        <f>IF(Data_Transpose!BI4 &gt; 0, (Data_Transpose!BI4 -Data_Transpose!BI$53)/Data_Transpose!BI$54, Data_Transpose!BI4)</f>
        <v>0</v>
      </c>
      <c r="BI4" s="48">
        <f>IF(Data_Transpose!BJ4 &gt; 0, (Data_Transpose!BJ4 -Data_Transpose!BJ$53)/Data_Transpose!BJ$54, Data_Transpose!BJ4)</f>
        <v>0</v>
      </c>
      <c r="BJ4" s="48">
        <f>IF(Data_Transpose!BK4 &gt; 0, (Data_Transpose!BK4 -Data_Transpose!BK$53)/Data_Transpose!BK$54, Data_Transpose!BK4)</f>
        <v>0</v>
      </c>
      <c r="BK4" s="48">
        <f>IF(Data_Transpose!BL4 &gt; 0, (Data_Transpose!BL4 -Data_Transpose!BL$53)/Data_Transpose!BL$54, Data_Transpose!BL4)</f>
        <v>0</v>
      </c>
      <c r="BL4" s="48">
        <f>IF(Data_Transpose!BM4 &gt; 0, (Data_Transpose!BM4 -Data_Transpose!BM$53)/Data_Transpose!BM$54, Data_Transpose!BM4)</f>
        <v>0</v>
      </c>
      <c r="BM4" s="48">
        <f>IF(Data_Transpose!BN4 &gt; 0, (Data_Transpose!BN4 -Data_Transpose!BN$53)/Data_Transpose!BN$54, Data_Transpose!BN4)</f>
        <v>0</v>
      </c>
      <c r="BN4" s="48">
        <f>IF(Data_Transpose!BO4 &gt; 0, (Data_Transpose!BO4 -Data_Transpose!BO$53)/Data_Transpose!BO$54, Data_Transpose!BO4)</f>
        <v>0</v>
      </c>
      <c r="BO4" s="48">
        <f>IF(Data_Transpose!BP4 &gt; 0, (Data_Transpose!BP4 -Data_Transpose!BP$53)/Data_Transpose!BP$54, Data_Transpose!BP4)</f>
        <v>0</v>
      </c>
      <c r="BP4" s="48">
        <f>IF(Data_Transpose!BQ4 &gt; 0, (Data_Transpose!BQ4 -Data_Transpose!BQ$53)/Data_Transpose!BQ$54, Data_Transpose!BQ4)</f>
        <v>0</v>
      </c>
      <c r="BQ4" s="48">
        <f>IF(Data_Transpose!BR4 &gt; 0, (Data_Transpose!BR4 -Data_Transpose!BR$53)/Data_Transpose!BR$54, Data_Transpose!BR4)</f>
        <v>0</v>
      </c>
      <c r="BR4" s="48">
        <f>IF(Data_Transpose!BS4 &gt; 0, (Data_Transpose!BS4 -Data_Transpose!BS$53)/Data_Transpose!BS$54, Data_Transpose!BS4)</f>
        <v>-1.4011981174636094</v>
      </c>
      <c r="BS4" s="48">
        <f>IF(Data_Transpose!BT4 &gt; 0, (Data_Transpose!BT4 -Data_Transpose!BT$53)/Data_Transpose!BT$54, Data_Transpose!BT4)</f>
        <v>0</v>
      </c>
      <c r="BT4" s="48">
        <f>IF(Data_Transpose!BU4 &gt; 0, (Data_Transpose!BU4 -Data_Transpose!BU$53)/Data_Transpose!BU$54, Data_Transpose!BU4)</f>
        <v>0</v>
      </c>
      <c r="BU4" s="48">
        <f>IF(Data_Transpose!BV4 &gt; 0, (Data_Transpose!BV4 -Data_Transpose!BV$53)/Data_Transpose!BV$54, Data_Transpose!BV4)</f>
        <v>0</v>
      </c>
      <c r="BV4" s="48">
        <f>IF(Data_Transpose!BW4 &gt; 0, (Data_Transpose!BW4 -Data_Transpose!BW$53)/Data_Transpose!BW$54, Data_Transpose!BW4)</f>
        <v>0</v>
      </c>
      <c r="BW4" s="48">
        <f>IF(Data_Transpose!BX4 &gt; 0, (Data_Transpose!BX4 -Data_Transpose!BX$53)/Data_Transpose!BX$54, Data_Transpose!BX4)</f>
        <v>0</v>
      </c>
      <c r="BX4" s="48">
        <f>IF(Data_Transpose!BY4 &gt; 0, (Data_Transpose!BY4 -Data_Transpose!BY$53)/Data_Transpose!BY$54, Data_Transpose!BY4)</f>
        <v>0</v>
      </c>
      <c r="BY4" s="48">
        <f>IF(Data_Transpose!BZ4 &gt; 0, (Data_Transpose!BZ4 -Data_Transpose!BZ$53)/Data_Transpose!BZ$54, Data_Transpose!BZ4)</f>
        <v>0</v>
      </c>
      <c r="BZ4" s="48">
        <f>IF(Data_Transpose!CA4 &gt; 0, (Data_Transpose!CA4 -Data_Transpose!CA$53)/Data_Transpose!CA$54, Data_Transpose!CA4)</f>
        <v>0</v>
      </c>
      <c r="CA4" s="48">
        <f>IF(Data_Transpose!CB4 &gt; 0, (Data_Transpose!CB4 -Data_Transpose!CB$53)/Data_Transpose!CB$54, Data_Transpose!CB4)</f>
        <v>0</v>
      </c>
      <c r="CB4" s="48">
        <f>IF(Data_Transpose!CC4 &gt; 0, (Data_Transpose!CC4 -Data_Transpose!CC$53)/Data_Transpose!CC$54, Data_Transpose!CC4)</f>
        <v>0</v>
      </c>
      <c r="CC4" s="48">
        <f>IF(Data_Transpose!CD4 &gt; 0, (Data_Transpose!CD4 -Data_Transpose!CD$53)/Data_Transpose!CD$54, Data_Transpose!CD4)</f>
        <v>0</v>
      </c>
      <c r="CD4" s="48">
        <f>IF(Data_Transpose!CE4 &gt; 0, (Data_Transpose!CE4 -Data_Transpose!CE$53)/Data_Transpose!CE$54, Data_Transpose!CE4)</f>
        <v>0</v>
      </c>
      <c r="CE4" s="48">
        <f>IF(Data_Transpose!CF4 &gt; 0, (Data_Transpose!CF4 -Data_Transpose!CF$53)/Data_Transpose!CF$54, Data_Transpose!CF4)</f>
        <v>0</v>
      </c>
      <c r="CF4" s="48">
        <f>IF(Data_Transpose!CG4 &gt; 0, (Data_Transpose!CG4 -Data_Transpose!CG$53)/Data_Transpose!CG$54, Data_Transpose!CG4)</f>
        <v>0</v>
      </c>
      <c r="CG4" s="48">
        <f>IF(Data_Transpose!CH4 &gt; 0, (Data_Transpose!CH4 -Data_Transpose!CH$53)/Data_Transpose!CH$54, Data_Transpose!CH4)</f>
        <v>0</v>
      </c>
      <c r="CH4" s="48">
        <f>IF(Data_Transpose!CI4 &gt; 0, (Data_Transpose!CI4 -Data_Transpose!CI$53)/Data_Transpose!CI$54, Data_Transpose!CI4)</f>
        <v>0</v>
      </c>
      <c r="CI4" s="48">
        <f>IF(Data_Transpose!CJ4 &gt; 0, (Data_Transpose!CJ4 -Data_Transpose!CJ$53)/Data_Transpose!CJ$54, Data_Transpose!CJ4)</f>
        <v>-0.16478431946334879</v>
      </c>
      <c r="CJ4" s="48">
        <f>IF(Data_Transpose!CK4 &gt; 0, (Data_Transpose!CK4 -Data_Transpose!CK$53)/Data_Transpose!CK$54, Data_Transpose!CK4)</f>
        <v>0</v>
      </c>
      <c r="CK4" s="48">
        <f>IF(Data_Transpose!CL4 &gt; 0, (Data_Transpose!CL4 -Data_Transpose!CL$53)/Data_Transpose!CL$54, Data_Transpose!CL4)</f>
        <v>0</v>
      </c>
      <c r="CL4" s="48">
        <f>IF(Data_Transpose!CM4 &gt; 0, (Data_Transpose!CM4 -Data_Transpose!CM$53)/Data_Transpose!CM$54, Data_Transpose!CM4)</f>
        <v>0</v>
      </c>
      <c r="CM4" s="48">
        <f>IF(Data_Transpose!CN4 &gt; 0, (Data_Transpose!CN4 -Data_Transpose!CN$53)/Data_Transpose!CN$54, Data_Transpose!CN4)</f>
        <v>0</v>
      </c>
      <c r="CN4" s="48">
        <f>IF(Data_Transpose!CO4 &gt; 0, (Data_Transpose!CO4 -Data_Transpose!CO$53)/Data_Transpose!CO$54, Data_Transpose!CO4)</f>
        <v>0</v>
      </c>
      <c r="CO4" s="48">
        <f>IF(Data_Transpose!CP4 &gt; 0, (Data_Transpose!CP4 -Data_Transpose!CP$53)/Data_Transpose!CP$54, Data_Transpose!CP4)</f>
        <v>0</v>
      </c>
      <c r="CP4" s="48">
        <f>IF(Data_Transpose!CQ4 &gt; 0, (Data_Transpose!CQ4 -Data_Transpose!CQ$53)/Data_Transpose!CQ$54, Data_Transpose!CQ4)</f>
        <v>0</v>
      </c>
      <c r="CQ4" s="48">
        <f>IF(Data_Transpose!CR4 &gt; 0, (Data_Transpose!CR4 -Data_Transpose!CR$53)/Data_Transpose!CR$54, Data_Transpose!CR4)</f>
        <v>0</v>
      </c>
      <c r="CR4" s="48">
        <f>IF(Data_Transpose!CS4 &gt; 0, (Data_Transpose!CS4 -Data_Transpose!CS$53)/Data_Transpose!CS$54, Data_Transpose!CS4)</f>
        <v>0</v>
      </c>
      <c r="CU4" s="47">
        <f t="shared" si="2"/>
        <v>0</v>
      </c>
      <c r="CV4" s="47">
        <f t="shared" si="3"/>
        <v>0</v>
      </c>
      <c r="CW4" s="47">
        <f t="shared" si="4"/>
        <v>0</v>
      </c>
      <c r="CX4" s="47">
        <f t="shared" si="5"/>
        <v>0</v>
      </c>
      <c r="CY4" s="47">
        <f t="shared" si="6"/>
        <v>0</v>
      </c>
      <c r="CZ4" s="47">
        <f t="shared" si="7"/>
        <v>0</v>
      </c>
      <c r="DA4" s="47">
        <f t="shared" si="8"/>
        <v>0</v>
      </c>
      <c r="DB4" s="47">
        <f t="shared" si="9"/>
        <v>0</v>
      </c>
      <c r="DC4" s="47">
        <f t="shared" si="10"/>
        <v>0</v>
      </c>
      <c r="DD4" s="47">
        <f t="shared" si="11"/>
        <v>0</v>
      </c>
      <c r="DE4" s="47">
        <f t="shared" si="12"/>
        <v>0</v>
      </c>
      <c r="DF4" s="47">
        <f t="shared" si="13"/>
        <v>0</v>
      </c>
      <c r="DG4" s="47">
        <f t="shared" si="14"/>
        <v>0</v>
      </c>
      <c r="DH4" s="47">
        <f t="shared" si="15"/>
        <v>0</v>
      </c>
      <c r="DI4" s="47">
        <f t="shared" si="16"/>
        <v>0</v>
      </c>
      <c r="DJ4" s="47">
        <f t="shared" si="17"/>
        <v>0</v>
      </c>
      <c r="DK4" s="47">
        <f t="shared" si="18"/>
        <v>0</v>
      </c>
      <c r="DL4" s="47">
        <f t="shared" si="19"/>
        <v>0</v>
      </c>
      <c r="DM4" s="47">
        <f t="shared" si="20"/>
        <v>0</v>
      </c>
      <c r="DN4" s="47">
        <f t="shared" si="21"/>
        <v>0</v>
      </c>
      <c r="DO4" s="47">
        <f t="shared" si="22"/>
        <v>0</v>
      </c>
      <c r="DP4" s="47">
        <f t="shared" si="23"/>
        <v>0.59085146426550805</v>
      </c>
      <c r="DQ4" s="47">
        <f t="shared" si="24"/>
        <v>2.5168088330947787</v>
      </c>
      <c r="DR4" s="47">
        <f t="shared" si="25"/>
        <v>0</v>
      </c>
      <c r="DS4" s="47">
        <f t="shared" si="26"/>
        <v>0</v>
      </c>
      <c r="DT4" s="47">
        <f t="shared" si="27"/>
        <v>0</v>
      </c>
      <c r="DU4" s="47">
        <f t="shared" si="28"/>
        <v>0</v>
      </c>
      <c r="DV4" s="47">
        <f t="shared" si="29"/>
        <v>0</v>
      </c>
      <c r="DW4" s="47">
        <f t="shared" si="30"/>
        <v>0</v>
      </c>
      <c r="DX4" s="47">
        <f t="shared" si="31"/>
        <v>0</v>
      </c>
      <c r="DY4" s="47">
        <f t="shared" si="32"/>
        <v>0</v>
      </c>
      <c r="DZ4" s="47">
        <f t="shared" si="33"/>
        <v>0</v>
      </c>
      <c r="EA4" s="47">
        <f t="shared" si="34"/>
        <v>0</v>
      </c>
      <c r="EB4" s="47">
        <f t="shared" si="35"/>
        <v>0</v>
      </c>
      <c r="EC4" s="47">
        <f t="shared" si="36"/>
        <v>0</v>
      </c>
      <c r="ED4" s="47">
        <f t="shared" si="37"/>
        <v>-0.49483105675830785</v>
      </c>
      <c r="EE4" s="47">
        <f t="shared" si="38"/>
        <v>2.5687216531329748</v>
      </c>
      <c r="EF4" s="47">
        <f t="shared" si="39"/>
        <v>0</v>
      </c>
      <c r="EG4" s="47">
        <f t="shared" si="40"/>
        <v>0</v>
      </c>
      <c r="EH4" s="47">
        <f t="shared" si="41"/>
        <v>0</v>
      </c>
      <c r="EI4" s="47">
        <f t="shared" si="42"/>
        <v>0</v>
      </c>
      <c r="EJ4" s="47">
        <f t="shared" si="43"/>
        <v>0</v>
      </c>
      <c r="EK4" s="47">
        <f t="shared" si="44"/>
        <v>0</v>
      </c>
      <c r="EL4" s="47">
        <f t="shared" si="45"/>
        <v>0</v>
      </c>
      <c r="EM4" s="47">
        <f t="shared" si="46"/>
        <v>0</v>
      </c>
      <c r="EN4" s="47">
        <f t="shared" si="47"/>
        <v>0</v>
      </c>
      <c r="EO4" s="47">
        <f t="shared" si="48"/>
        <v>0</v>
      </c>
      <c r="EP4" s="47">
        <f t="shared" si="49"/>
        <v>-1.4429641117133762</v>
      </c>
      <c r="EQ4" s="47">
        <f t="shared" si="50"/>
        <v>0</v>
      </c>
      <c r="ER4" s="47">
        <f t="shared" si="51"/>
        <v>0</v>
      </c>
      <c r="ES4" s="47">
        <f t="shared" si="52"/>
        <v>0</v>
      </c>
      <c r="ET4" s="47">
        <f t="shared" si="53"/>
        <v>0</v>
      </c>
      <c r="EU4" s="47">
        <f t="shared" si="54"/>
        <v>0</v>
      </c>
      <c r="EV4" s="47">
        <f t="shared" si="55"/>
        <v>0</v>
      </c>
      <c r="EW4" s="47">
        <f t="shared" si="56"/>
        <v>0</v>
      </c>
      <c r="EX4" s="47">
        <f t="shared" si="57"/>
        <v>0</v>
      </c>
      <c r="EY4" s="47">
        <f t="shared" si="58"/>
        <v>0</v>
      </c>
      <c r="EZ4" s="47">
        <f t="shared" si="59"/>
        <v>0</v>
      </c>
      <c r="FA4" s="47">
        <f t="shared" si="60"/>
        <v>0</v>
      </c>
      <c r="FB4" s="47">
        <f t="shared" si="61"/>
        <v>0</v>
      </c>
      <c r="FC4" s="47">
        <f t="shared" si="62"/>
        <v>0</v>
      </c>
      <c r="FD4" s="47">
        <f t="shared" si="63"/>
        <v>0</v>
      </c>
      <c r="FE4" s="47">
        <f t="shared" si="64"/>
        <v>0</v>
      </c>
      <c r="FF4" s="47">
        <f t="shared" si="65"/>
        <v>0</v>
      </c>
      <c r="FG4" s="47">
        <f t="shared" si="66"/>
        <v>0</v>
      </c>
      <c r="FH4" s="47">
        <f t="shared" si="67"/>
        <v>0</v>
      </c>
      <c r="FI4" s="47">
        <f t="shared" si="68"/>
        <v>0</v>
      </c>
      <c r="FJ4" s="47">
        <f t="shared" si="69"/>
        <v>1.6268623494163348</v>
      </c>
      <c r="FK4" s="47">
        <f t="shared" si="70"/>
        <v>0</v>
      </c>
      <c r="FL4" s="47">
        <f t="shared" si="71"/>
        <v>0</v>
      </c>
      <c r="FM4" s="47">
        <f t="shared" si="72"/>
        <v>0</v>
      </c>
      <c r="FN4" s="47">
        <f t="shared" si="73"/>
        <v>0</v>
      </c>
      <c r="FO4" s="47">
        <f t="shared" si="74"/>
        <v>0</v>
      </c>
      <c r="FP4" s="47">
        <f t="shared" si="75"/>
        <v>0</v>
      </c>
      <c r="FQ4" s="47">
        <f t="shared" si="76"/>
        <v>0</v>
      </c>
      <c r="FR4" s="47">
        <f t="shared" si="77"/>
        <v>0</v>
      </c>
      <c r="FS4" s="47">
        <f t="shared" si="78"/>
        <v>0</v>
      </c>
      <c r="FT4" s="47">
        <f t="shared" si="79"/>
        <v>0</v>
      </c>
      <c r="FU4" s="47">
        <f t="shared" si="80"/>
        <v>0</v>
      </c>
      <c r="FV4" s="47">
        <f t="shared" si="81"/>
        <v>0</v>
      </c>
      <c r="FW4" s="47">
        <f t="shared" si="82"/>
        <v>0</v>
      </c>
      <c r="FX4" s="47">
        <f t="shared" si="83"/>
        <v>0</v>
      </c>
      <c r="FY4" s="47">
        <f t="shared" si="84"/>
        <v>0</v>
      </c>
      <c r="FZ4" s="47">
        <f t="shared" si="85"/>
        <v>0</v>
      </c>
      <c r="GA4" s="47">
        <f t="shared" si="86"/>
        <v>0.19132298407193501</v>
      </c>
      <c r="GB4" s="47">
        <f t="shared" si="87"/>
        <v>0</v>
      </c>
      <c r="GC4" s="47">
        <f t="shared" si="88"/>
        <v>0</v>
      </c>
      <c r="GD4" s="47">
        <f t="shared" si="89"/>
        <v>0</v>
      </c>
      <c r="GE4" s="47">
        <f t="shared" si="90"/>
        <v>0</v>
      </c>
      <c r="GF4" s="47">
        <f t="shared" si="91"/>
        <v>0</v>
      </c>
      <c r="GG4" s="47">
        <f t="shared" si="92"/>
        <v>0</v>
      </c>
      <c r="GH4" s="47">
        <f t="shared" si="93"/>
        <v>0</v>
      </c>
      <c r="GI4" s="47">
        <f t="shared" si="94"/>
        <v>0</v>
      </c>
      <c r="GJ4" s="47">
        <f t="shared" si="95"/>
        <v>0</v>
      </c>
    </row>
    <row r="5" spans="1:192" ht="15">
      <c r="A5" s="2" t="s">
        <v>8</v>
      </c>
      <c r="B5" s="48">
        <f>IF(Data_Transpose!P5 &gt; 0, (Data_Transpose!P5 -Data_Transpose!P$53)/Data_Transpose!P$54, Data_Transpose!P5)</f>
        <v>-1.1610509100320612</v>
      </c>
      <c r="C5" s="48">
        <f>IF(Data_Transpose!G5 &gt; 0, (Data_Transpose!G5 -Data_Transpose!G$53)/Data_Transpose!G$54, Data_Transpose!G5)</f>
        <v>0</v>
      </c>
      <c r="D5" s="48">
        <f>IF(Data_Transpose!B5 &gt; 0, (Data_Transpose!B5 -Data_Transpose!B$53)/Data_Transpose!B$54, Data_Transpose!B5)</f>
        <v>0</v>
      </c>
      <c r="E5" s="48">
        <f>IF(Data_Transpose!C5 &gt; 0, (Data_Transpose!C5 -Data_Transpose!C$53)/Data_Transpose!C$54, Data_Transpose!C5)</f>
        <v>1.0853039276555738</v>
      </c>
      <c r="F5" s="48">
        <f>IF(Data_Transpose!D5 &gt; 0, (Data_Transpose!D5 -Data_Transpose!D$53)/Data_Transpose!D$54, Data_Transpose!D5)</f>
        <v>-1.0606601717798212</v>
      </c>
      <c r="G5" s="48">
        <f>IF(Data_Transpose!E5 &gt; 0, (Data_Transpose!E5 -Data_Transpose!E$53)/Data_Transpose!E$54, Data_Transpose!E5)</f>
        <v>0</v>
      </c>
      <c r="H5" s="48">
        <f>IF(Data_Transpose!F5 &gt; 0, (Data_Transpose!F5 -Data_Transpose!F$53)/Data_Transpose!F$54, Data_Transpose!F5)</f>
        <v>0</v>
      </c>
      <c r="I5" s="48">
        <f>IF(Data_Transpose!H5 &gt; 0, (Data_Transpose!H5 -Data_Transpose!H$53)/Data_Transpose!H$54, Data_Transpose!H5)</f>
        <v>0</v>
      </c>
      <c r="J5" s="48">
        <f>IF(Data_Transpose!I5 &gt; 0, (Data_Transpose!I5 -Data_Transpose!I$53)/Data_Transpose!I$54, Data_Transpose!I5)</f>
        <v>0</v>
      </c>
      <c r="K5" s="48">
        <f>IF(Data_Transpose!J5 &gt; 0, (Data_Transpose!J5 -Data_Transpose!J$53)/Data_Transpose!J$54, Data_Transpose!J5)</f>
        <v>0</v>
      </c>
      <c r="L5" s="48">
        <f>IF(Data_Transpose!K5 &gt; 0, (Data_Transpose!K5 -Data_Transpose!K$53)/Data_Transpose!K$54, Data_Transpose!K5)</f>
        <v>-0.9128709291752769</v>
      </c>
      <c r="M5" s="48">
        <f>IF(Data_Transpose!L5 &gt; 0, (Data_Transpose!L5 -Data_Transpose!L$53)/Data_Transpose!L$54, Data_Transpose!L5)</f>
        <v>0.3721570707429252</v>
      </c>
      <c r="N5" s="48">
        <f>IF(Data_Transpose!M5 &gt; 0, (Data_Transpose!M5 -Data_Transpose!M$53)/Data_Transpose!M$54, Data_Transpose!M5)</f>
        <v>0</v>
      </c>
      <c r="O5" s="48">
        <f>IF(Data_Transpose!N5 &gt; 0, (Data_Transpose!N5 -Data_Transpose!N$53)/Data_Transpose!N$54, Data_Transpose!N5)</f>
        <v>0</v>
      </c>
      <c r="P5" s="48">
        <f>IF(Data_Transpose!O5 &gt; 0, (Data_Transpose!O5 -Data_Transpose!O$53)/Data_Transpose!O$54, Data_Transpose!O5)</f>
        <v>0</v>
      </c>
      <c r="Q5" s="48">
        <f>IF(Data_Transpose!Q5 &gt; 0, (Data_Transpose!Q5 -Data_Transpose!Q$53)/Data_Transpose!Q$54, Data_Transpose!Q5)</f>
        <v>0</v>
      </c>
      <c r="R5" s="48">
        <f>IF(Data_Transpose!R5 &gt; 0, (Data_Transpose!R5 -Data_Transpose!R$53)/Data_Transpose!R$54, Data_Transpose!R5)</f>
        <v>1.0609917835346099</v>
      </c>
      <c r="S5" s="48">
        <f>IF(Data_Transpose!S5 &gt; 0, (Data_Transpose!S5 -Data_Transpose!S$53)/Data_Transpose!S$54, Data_Transpose!S5)</f>
        <v>0.20605097053157145</v>
      </c>
      <c r="T5" s="48">
        <f>IF(Data_Transpose!T5 &gt; 0, (Data_Transpose!T5 -Data_Transpose!T$53)/Data_Transpose!T$54, Data_Transpose!T5)</f>
        <v>0</v>
      </c>
      <c r="U5" s="48">
        <f>IF(Data_Transpose!U5 &gt; 0, (Data_Transpose!U5 -Data_Transpose!U$53)/Data_Transpose!U$54, Data_Transpose!U5)</f>
        <v>0</v>
      </c>
      <c r="V5" s="48">
        <f>IF(Data_Transpose!V5 &gt; 0, (Data_Transpose!V5 -Data_Transpose!V$53)/Data_Transpose!V$54, Data_Transpose!V5)</f>
        <v>-0.12213526949125404</v>
      </c>
      <c r="W5" s="48">
        <f>IF(Data_Transpose!W5 &gt; 0, (Data_Transpose!W5 -Data_Transpose!W$53)/Data_Transpose!W$54, Data_Transpose!W5)</f>
        <v>0</v>
      </c>
      <c r="X5" s="48">
        <f>IF(Data_Transpose!X5 &gt; 0, (Data_Transpose!X5 -Data_Transpose!X$53)/Data_Transpose!X$54, Data_Transpose!X5)</f>
        <v>1.3005060578869518</v>
      </c>
      <c r="Y5" s="48">
        <f>IF(Data_Transpose!Y5 &gt; 0, (Data_Transpose!Y5 -Data_Transpose!Y$53)/Data_Transpose!Y$54, Data_Transpose!Y5)</f>
        <v>-1.0685839871106639</v>
      </c>
      <c r="Z5" s="48">
        <f>IF(Data_Transpose!Z5 &gt; 0, (Data_Transpose!Z5 -Data_Transpose!Z$53)/Data_Transpose!Z$54, Data_Transpose!Z5)</f>
        <v>-1.0950915073783927</v>
      </c>
      <c r="AA5" s="48">
        <f>IF(Data_Transpose!AA5 &gt; 0, (Data_Transpose!AA5 -Data_Transpose!AA$53)/Data_Transpose!AA$54, Data_Transpose!AA5)</f>
        <v>0</v>
      </c>
      <c r="AB5" s="48">
        <f>IF(Data_Transpose!AB5 &gt; 0, (Data_Transpose!AB5 -Data_Transpose!AB$53)/Data_Transpose!AB$54, Data_Transpose!AB5)</f>
        <v>1.1370704872299231</v>
      </c>
      <c r="AC5" s="48">
        <f>IF(Data_Transpose!AC5 &gt; 0, (Data_Transpose!AC5 -Data_Transpose!AC$53)/Data_Transpose!AC$54, Data_Transpose!AC5)</f>
        <v>0</v>
      </c>
      <c r="AD5" s="48">
        <f>IF(Data_Transpose!AD5 &gt; 0, (Data_Transpose!AD5 -Data_Transpose!AD$53)/Data_Transpose!AD$54, Data_Transpose!AD5)</f>
        <v>0</v>
      </c>
      <c r="AE5" s="48">
        <f>IF(Data_Transpose!AE5 &gt; 0, (Data_Transpose!AE5 -Data_Transpose!AE$53)/Data_Transpose!AE$54, Data_Transpose!AE5)</f>
        <v>0</v>
      </c>
      <c r="AF5" s="48">
        <f>IF(Data_Transpose!AF5 &gt; 0, (Data_Transpose!AF5 -Data_Transpose!AF$53)/Data_Transpose!AF$54, Data_Transpose!AF5)</f>
        <v>-0.40602651456422445</v>
      </c>
      <c r="AG5" s="48">
        <f>IF(Data_Transpose!AG5 &gt; 0, (Data_Transpose!AG5 -Data_Transpose!AG$53)/Data_Transpose!AG$54, Data_Transpose!AG5)</f>
        <v>0</v>
      </c>
      <c r="AH5" s="48">
        <f>IF(Data_Transpose!AH5 &gt; 0, (Data_Transpose!AH5 -Data_Transpose!AH$53)/Data_Transpose!AH$54, Data_Transpose!AH5)</f>
        <v>1.0898088293170873</v>
      </c>
      <c r="AI5" s="48">
        <f>IF(Data_Transpose!AI5 &gt; 0, (Data_Transpose!AI5 -Data_Transpose!AI$53)/Data_Transpose!AI$54, Data_Transpose!AI5)</f>
        <v>1.163939632529968</v>
      </c>
      <c r="AJ5" s="48">
        <f>IF(Data_Transpose!AJ5 &gt; 0, (Data_Transpose!AJ5 -Data_Transpose!AJ$53)/Data_Transpose!AJ$54, Data_Transpose!AJ5)</f>
        <v>0</v>
      </c>
      <c r="AK5" s="48">
        <f>IF(Data_Transpose!AK5 &gt; 0, (Data_Transpose!AK5 -Data_Transpose!AK$53)/Data_Transpose!AK$54, Data_Transpose!AK5)</f>
        <v>0</v>
      </c>
      <c r="AL5" s="48">
        <f>IF(Data_Transpose!AL5 &gt; 0, (Data_Transpose!AL5 -Data_Transpose!AL$53)/Data_Transpose!AL$54, Data_Transpose!AL5)</f>
        <v>0.42619238526297148</v>
      </c>
      <c r="AM5" s="48">
        <f>IF(Data_Transpose!AM5 &gt; 0, (Data_Transpose!AM5 -Data_Transpose!AM$53)/Data_Transpose!AM$54, Data_Transpose!AM5)</f>
        <v>-0.79312842483332613</v>
      </c>
      <c r="AN5" s="48">
        <f>IF(Data_Transpose!AN5 &gt; 0, (Data_Transpose!AN5 -Data_Transpose!AN$53)/Data_Transpose!AN$54, Data_Transpose!AN5)</f>
        <v>0.4383570037596044</v>
      </c>
      <c r="AO5" s="48">
        <f>IF(Data_Transpose!AO5 &gt; 0, (Data_Transpose!AO5 -Data_Transpose!AO$53)/Data_Transpose!AO$54, Data_Transpose!AO5)</f>
        <v>0</v>
      </c>
      <c r="AP5" s="48">
        <f>IF(Data_Transpose!AP5 &gt; 0, (Data_Transpose!AP5 -Data_Transpose!AP$53)/Data_Transpose!AP$54, Data_Transpose!AP5)</f>
        <v>-0.71649772083183871</v>
      </c>
      <c r="AQ5" s="48">
        <f>IF(Data_Transpose!AQ5 &gt; 0, (Data_Transpose!AQ5 -Data_Transpose!AQ$53)/Data_Transpose!AQ$54, Data_Transpose!AQ5)</f>
        <v>-1.0859605632008866</v>
      </c>
      <c r="AR5" s="48">
        <f>IF(Data_Transpose!AR5 &gt; 0, (Data_Transpose!AR5 -Data_Transpose!AR$53)/Data_Transpose!AR$54, Data_Transpose!AR5)</f>
        <v>1.0679237875115037</v>
      </c>
      <c r="AS5" s="48">
        <f>IF(Data_Transpose!AS5 &gt; 0, (Data_Transpose!AS5 -Data_Transpose!AS$53)/Data_Transpose!AS$54, Data_Transpose!AS5)</f>
        <v>0</v>
      </c>
      <c r="AT5" s="48">
        <f>IF(Data_Transpose!AT5 &gt; 0, (Data_Transpose!AT5 -Data_Transpose!AT$53)/Data_Transpose!AT$54, Data_Transpose!AT5)</f>
        <v>0</v>
      </c>
      <c r="AU5" s="48">
        <f>IF(Data_Transpose!AU5 &gt; 0, (Data_Transpose!AU5 -Data_Transpose!AU$53)/Data_Transpose!AU$54, Data_Transpose!AU5)</f>
        <v>0</v>
      </c>
      <c r="AV5" s="48">
        <f>IF(Data_Transpose!AV5 &gt; 0, (Data_Transpose!AV5 -Data_Transpose!AV$53)/Data_Transpose!AV$54, Data_Transpose!AV5)</f>
        <v>0</v>
      </c>
      <c r="AW5" s="48">
        <f>IF(Data_Transpose!AW5 &gt; 0, (Data_Transpose!AW5 -Data_Transpose!AW$53)/Data_Transpose!AW$54, Data_Transpose!AW5)</f>
        <v>0</v>
      </c>
      <c r="AX5" s="48">
        <f>IF(Data_Transpose!AX5 &gt; 0, (Data_Transpose!AX5 -Data_Transpose!AX$53)/Data_Transpose!AX$54, Data_Transpose!AX5)</f>
        <v>1.242808647963189</v>
      </c>
      <c r="AY5" s="48">
        <f>IF(Data_Transpose!AY5 &gt; 0, (Data_Transpose!AY5 -Data_Transpose!AY$53)/Data_Transpose!AY$54, Data_Transpose!AY5)</f>
        <v>0.22870037280913774</v>
      </c>
      <c r="AZ5" s="48">
        <f>IF(Data_Transpose!AZ5 &gt; 0, (Data_Transpose!AZ5 -Data_Transpose!AZ$53)/Data_Transpose!AZ$54, Data_Transpose!AZ5)</f>
        <v>0</v>
      </c>
      <c r="BA5" s="48">
        <f>IF(Data_Transpose!BA5 &gt; 0, (Data_Transpose!BA5 -Data_Transpose!BA$53)/Data_Transpose!BA$54, Data_Transpose!BA5)</f>
        <v>0</v>
      </c>
      <c r="BB5" s="48">
        <f>IF(Data_Transpose!BB5 &gt; 0, (Data_Transpose!BB5 -Data_Transpose!BB$53)/Data_Transpose!BB$54, Data_Transpose!BB5)</f>
        <v>0</v>
      </c>
      <c r="BC5" s="48">
        <f>IF(Data_Transpose!BC5 &gt; 0, (Data_Transpose!BC5 -Data_Transpose!BC$53)/Data_Transpose!BC$54, Data_Transpose!BC5)</f>
        <v>0.78717608099798386</v>
      </c>
      <c r="BD5" s="48">
        <f>IF(Data_Transpose!BD5 &gt; 0, (Data_Transpose!BD5 -Data_Transpose!BD$53)/Data_Transpose!BD$54, Data_Transpose!BD5)</f>
        <v>0</v>
      </c>
      <c r="BE5" s="48">
        <f>IF(Data_Transpose!BE5 &gt; 0, (Data_Transpose!BE5 -Data_Transpose!BE$53)/Data_Transpose!BE$54, Data_Transpose!BE5)</f>
        <v>0</v>
      </c>
      <c r="BF5" s="48">
        <f>IF(Data_Transpose!BF5 &gt; 0, (Data_Transpose!BF5 -Data_Transpose!BF$53)/Data_Transpose!BF$54, Data_Transpose!BF5)</f>
        <v>0.56905010291303326</v>
      </c>
      <c r="BG5" s="48">
        <f>IF(Data_Transpose!BH5 &gt; 0, (Data_Transpose!BH5 -Data_Transpose!BH$53)/Data_Transpose!BH$54, Data_Transpose!BH5)</f>
        <v>0</v>
      </c>
      <c r="BH5" s="48">
        <f>IF(Data_Transpose!BI5 &gt; 0, (Data_Transpose!BI5 -Data_Transpose!BI$53)/Data_Transpose!BI$54, Data_Transpose!BI5)</f>
        <v>0</v>
      </c>
      <c r="BI5" s="48">
        <f>IF(Data_Transpose!BJ5 &gt; 0, (Data_Transpose!BJ5 -Data_Transpose!BJ$53)/Data_Transpose!BJ$54, Data_Transpose!BJ5)</f>
        <v>0.758287544405155</v>
      </c>
      <c r="BJ5" s="48">
        <f>IF(Data_Transpose!BK5 &gt; 0, (Data_Transpose!BK5 -Data_Transpose!BK$53)/Data_Transpose!BK$54, Data_Transpose!BK5)</f>
        <v>0</v>
      </c>
      <c r="BK5" s="48">
        <f>IF(Data_Transpose!BL5 &gt; 0, (Data_Transpose!BL5 -Data_Transpose!BL$53)/Data_Transpose!BL$54, Data_Transpose!BL5)</f>
        <v>0</v>
      </c>
      <c r="BL5" s="48">
        <f>IF(Data_Transpose!BM5 &gt; 0, (Data_Transpose!BM5 -Data_Transpose!BM$53)/Data_Transpose!BM$54, Data_Transpose!BM5)</f>
        <v>-1.1832159566199243</v>
      </c>
      <c r="BM5" s="48">
        <f>IF(Data_Transpose!BN5 &gt; 0, (Data_Transpose!BN5 -Data_Transpose!BN$53)/Data_Transpose!BN$54, Data_Transpose!BN5)</f>
        <v>0.9023424467950969</v>
      </c>
      <c r="BN5" s="48">
        <f>IF(Data_Transpose!BO5 &gt; 0, (Data_Transpose!BO5 -Data_Transpose!BO$53)/Data_Transpose!BO$54, Data_Transpose!BO5)</f>
        <v>0</v>
      </c>
      <c r="BO5" s="48">
        <f>IF(Data_Transpose!BP5 &gt; 0, (Data_Transpose!BP5 -Data_Transpose!BP$53)/Data_Transpose!BP$54, Data_Transpose!BP5)</f>
        <v>0.91417410033006963</v>
      </c>
      <c r="BP5" s="48">
        <f>IF(Data_Transpose!BQ5 &gt; 0, (Data_Transpose!BQ5 -Data_Transpose!BQ$53)/Data_Transpose!BQ$54, Data_Transpose!BQ5)</f>
        <v>0.47140452079103184</v>
      </c>
      <c r="BQ5" s="48">
        <f>IF(Data_Transpose!BR5 &gt; 0, (Data_Transpose!BR5 -Data_Transpose!BR$53)/Data_Transpose!BR$54, Data_Transpose!BR5)</f>
        <v>0</v>
      </c>
      <c r="BR5" s="48">
        <f>IF(Data_Transpose!BS5 &gt; 0, (Data_Transpose!BS5 -Data_Transpose!BS$53)/Data_Transpose!BS$54, Data_Transpose!BS5)</f>
        <v>-6.6723719879219268E-2</v>
      </c>
      <c r="BS5" s="48">
        <f>IF(Data_Transpose!BT5 &gt; 0, (Data_Transpose!BT5 -Data_Transpose!BT$53)/Data_Transpose!BT$54, Data_Transpose!BT5)</f>
        <v>0</v>
      </c>
      <c r="BT5" s="48">
        <f>IF(Data_Transpose!BU5 &gt; 0, (Data_Transpose!BU5 -Data_Transpose!BU$53)/Data_Transpose!BU$54, Data_Transpose!BU5)</f>
        <v>0</v>
      </c>
      <c r="BU5" s="48">
        <f>IF(Data_Transpose!BV5 &gt; 0, (Data_Transpose!BV5 -Data_Transpose!BV$53)/Data_Transpose!BV$54, Data_Transpose!BV5)</f>
        <v>0.11852177018919204</v>
      </c>
      <c r="BV5" s="48">
        <f>IF(Data_Transpose!BW5 &gt; 0, (Data_Transpose!BW5 -Data_Transpose!BW$53)/Data_Transpose!BW$54, Data_Transpose!BW5)</f>
        <v>0</v>
      </c>
      <c r="BW5" s="48">
        <f>IF(Data_Transpose!BX5 &gt; 0, (Data_Transpose!BX5 -Data_Transpose!BX$53)/Data_Transpose!BX$54, Data_Transpose!BX5)</f>
        <v>0</v>
      </c>
      <c r="BX5" s="48">
        <f>IF(Data_Transpose!BY5 &gt; 0, (Data_Transpose!BY5 -Data_Transpose!BY$53)/Data_Transpose!BY$54, Data_Transpose!BY5)</f>
        <v>-0.94609983358252991</v>
      </c>
      <c r="BY5" s="48">
        <f>IF(Data_Transpose!BZ5 &gt; 0, (Data_Transpose!BZ5 -Data_Transpose!BZ$53)/Data_Transpose!BZ$54, Data_Transpose!BZ5)</f>
        <v>0</v>
      </c>
      <c r="BZ5" s="48">
        <f>IF(Data_Transpose!CA5 &gt; 0, (Data_Transpose!CA5 -Data_Transpose!CA$53)/Data_Transpose!CA$54, Data_Transpose!CA5)</f>
        <v>0</v>
      </c>
      <c r="CA5" s="48">
        <f>IF(Data_Transpose!CB5 &gt; 0, (Data_Transpose!CB5 -Data_Transpose!CB$53)/Data_Transpose!CB$54, Data_Transpose!CB5)</f>
        <v>-0.9415130835240092</v>
      </c>
      <c r="CB5" s="48">
        <f>IF(Data_Transpose!CC5 &gt; 0, (Data_Transpose!CC5 -Data_Transpose!CC$53)/Data_Transpose!CC$54, Data_Transpose!CC5)</f>
        <v>0</v>
      </c>
      <c r="CC5" s="48">
        <f>IF(Data_Transpose!CD5 &gt; 0, (Data_Transpose!CD5 -Data_Transpose!CD$53)/Data_Transpose!CD$54, Data_Transpose!CD5)</f>
        <v>0</v>
      </c>
      <c r="CD5" s="48">
        <f>IF(Data_Transpose!CE5 &gt; 0, (Data_Transpose!CE5 -Data_Transpose!CE$53)/Data_Transpose!CE$54, Data_Transpose!CE5)</f>
        <v>0</v>
      </c>
      <c r="CE5" s="48">
        <f>IF(Data_Transpose!CF5 &gt; 0, (Data_Transpose!CF5 -Data_Transpose!CF$53)/Data_Transpose!CF$54, Data_Transpose!CF5)</f>
        <v>0.9587892373351633</v>
      </c>
      <c r="CF5" s="48">
        <f>IF(Data_Transpose!CG5 &gt; 0, (Data_Transpose!CG5 -Data_Transpose!CG$53)/Data_Transpose!CG$54, Data_Transpose!CG5)</f>
        <v>0</v>
      </c>
      <c r="CG5" s="48">
        <f>IF(Data_Transpose!CH5 &gt; 0, (Data_Transpose!CH5 -Data_Transpose!CH$53)/Data_Transpose!CH$54, Data_Transpose!CH5)</f>
        <v>0</v>
      </c>
      <c r="CH5" s="48">
        <f>IF(Data_Transpose!CI5 &gt; 0, (Data_Transpose!CI5 -Data_Transpose!CI$53)/Data_Transpose!CI$54, Data_Transpose!CI5)</f>
        <v>1.0947727295509553</v>
      </c>
      <c r="CI5" s="48">
        <f>IF(Data_Transpose!CJ5 &gt; 0, (Data_Transpose!CJ5 -Data_Transpose!CJ$53)/Data_Transpose!CJ$54, Data_Transpose!CJ5)</f>
        <v>-1.2084183427312241</v>
      </c>
      <c r="CJ5" s="48">
        <f>IF(Data_Transpose!CK5 &gt; 0, (Data_Transpose!CK5 -Data_Transpose!CK$53)/Data_Transpose!CK$54, Data_Transpose!CK5)</f>
        <v>0</v>
      </c>
      <c r="CK5" s="48">
        <f>IF(Data_Transpose!CL5 &gt; 0, (Data_Transpose!CL5 -Data_Transpose!CL$53)/Data_Transpose!CL$54, Data_Transpose!CL5)</f>
        <v>1.2282070546133994</v>
      </c>
      <c r="CL5" s="48">
        <f>IF(Data_Transpose!CM5 &gt; 0, (Data_Transpose!CM5 -Data_Transpose!CM$53)/Data_Transpose!CM$54, Data_Transpose!CM5)</f>
        <v>0</v>
      </c>
      <c r="CM5" s="48">
        <f>IF(Data_Transpose!CN5 &gt; 0, (Data_Transpose!CN5 -Data_Transpose!CN$53)/Data_Transpose!CN$54, Data_Transpose!CN5)</f>
        <v>0</v>
      </c>
      <c r="CN5" s="48">
        <f>IF(Data_Transpose!CO5 &gt; 0, (Data_Transpose!CO5 -Data_Transpose!CO$53)/Data_Transpose!CO$54, Data_Transpose!CO5)</f>
        <v>-0.92582009977255142</v>
      </c>
      <c r="CO5" s="48">
        <f>IF(Data_Transpose!CP5 &gt; 0, (Data_Transpose!CP5 -Data_Transpose!CP$53)/Data_Transpose!CP$54, Data_Transpose!CP5)</f>
        <v>0</v>
      </c>
      <c r="CP5" s="48">
        <f>IF(Data_Transpose!CQ5 &gt; 0, (Data_Transpose!CQ5 -Data_Transpose!CQ$53)/Data_Transpose!CQ$54, Data_Transpose!CQ5)</f>
        <v>0.38857615149299946</v>
      </c>
      <c r="CQ5" s="48">
        <f>IF(Data_Transpose!CR5 &gt; 0, (Data_Transpose!CR5 -Data_Transpose!CR$53)/Data_Transpose!CR$54, Data_Transpose!CR5)</f>
        <v>0</v>
      </c>
      <c r="CR5" s="48">
        <f>IF(Data_Transpose!CS5 &gt; 0, (Data_Transpose!CS5 -Data_Transpose!CS$53)/Data_Transpose!CS$54, Data_Transpose!CS5)</f>
        <v>1.0555539489737791</v>
      </c>
      <c r="CU5" s="47">
        <f t="shared" si="2"/>
        <v>0</v>
      </c>
      <c r="CV5" s="47">
        <f t="shared" si="3"/>
        <v>0</v>
      </c>
      <c r="CW5" s="47">
        <f t="shared" si="4"/>
        <v>-1.2600931128658743</v>
      </c>
      <c r="CX5" s="47">
        <f t="shared" si="5"/>
        <v>1.2314804576797238</v>
      </c>
      <c r="CY5" s="47">
        <f t="shared" si="6"/>
        <v>0</v>
      </c>
      <c r="CZ5" s="47">
        <f t="shared" si="7"/>
        <v>0</v>
      </c>
      <c r="DA5" s="47">
        <f t="shared" si="8"/>
        <v>0</v>
      </c>
      <c r="DB5" s="47">
        <f t="shared" si="9"/>
        <v>0</v>
      </c>
      <c r="DC5" s="47">
        <f t="shared" si="10"/>
        <v>0</v>
      </c>
      <c r="DD5" s="47">
        <f t="shared" si="11"/>
        <v>1.0598896230607686</v>
      </c>
      <c r="DE5" s="47">
        <f t="shared" si="12"/>
        <v>-0.43209330566093945</v>
      </c>
      <c r="DF5" s="47">
        <f t="shared" si="13"/>
        <v>0</v>
      </c>
      <c r="DG5" s="47">
        <f t="shared" si="14"/>
        <v>0</v>
      </c>
      <c r="DH5" s="47">
        <f t="shared" si="15"/>
        <v>0</v>
      </c>
      <c r="DI5" s="47">
        <f t="shared" si="16"/>
        <v>0</v>
      </c>
      <c r="DJ5" s="47">
        <f t="shared" si="17"/>
        <v>-1.2318654758093985</v>
      </c>
      <c r="DK5" s="47">
        <f t="shared" si="18"/>
        <v>-0.23923566684867045</v>
      </c>
      <c r="DL5" s="47">
        <f t="shared" si="19"/>
        <v>0</v>
      </c>
      <c r="DM5" s="47">
        <f t="shared" si="20"/>
        <v>0</v>
      </c>
      <c r="DN5" s="47">
        <f t="shared" si="21"/>
        <v>0.14180526578983155</v>
      </c>
      <c r="DO5" s="47">
        <f t="shared" si="22"/>
        <v>0</v>
      </c>
      <c r="DP5" s="47">
        <f t="shared" si="23"/>
        <v>-1.5099537420118538</v>
      </c>
      <c r="DQ5" s="47">
        <f t="shared" si="24"/>
        <v>1.2406804106805247</v>
      </c>
      <c r="DR5" s="47">
        <f t="shared" si="25"/>
        <v>1.2714569912100644</v>
      </c>
      <c r="DS5" s="47">
        <f t="shared" si="26"/>
        <v>0</v>
      </c>
      <c r="DT5" s="47">
        <f t="shared" si="27"/>
        <v>-1.3201967239689014</v>
      </c>
      <c r="DU5" s="47">
        <f t="shared" si="28"/>
        <v>0</v>
      </c>
      <c r="DV5" s="47">
        <f t="shared" si="29"/>
        <v>0</v>
      </c>
      <c r="DW5" s="47">
        <f t="shared" si="30"/>
        <v>0</v>
      </c>
      <c r="DX5" s="47">
        <f t="shared" si="31"/>
        <v>0.47141745423193876</v>
      </c>
      <c r="DY5" s="47">
        <f t="shared" si="32"/>
        <v>0</v>
      </c>
      <c r="DZ5" s="47">
        <f t="shared" si="33"/>
        <v>-1.2653235330395796</v>
      </c>
      <c r="EA5" s="47">
        <f t="shared" si="34"/>
        <v>-1.3513931695713022</v>
      </c>
      <c r="EB5" s="47">
        <f t="shared" si="35"/>
        <v>0</v>
      </c>
      <c r="EC5" s="47">
        <f t="shared" si="36"/>
        <v>0</v>
      </c>
      <c r="ED5" s="47">
        <f t="shared" si="37"/>
        <v>-0.49483105675830785</v>
      </c>
      <c r="EE5" s="47">
        <f t="shared" si="38"/>
        <v>0.92086247942502852</v>
      </c>
      <c r="EF5" s="47">
        <f t="shared" si="39"/>
        <v>-0.50895479813401634</v>
      </c>
      <c r="EG5" s="47">
        <f t="shared" si="40"/>
        <v>0</v>
      </c>
      <c r="EH5" s="47">
        <f t="shared" si="41"/>
        <v>0.83189033080770403</v>
      </c>
      <c r="EI5" s="47">
        <f t="shared" si="42"/>
        <v>1.260855500163319</v>
      </c>
      <c r="EJ5" s="47">
        <f t="shared" si="43"/>
        <v>-1.239913885335117</v>
      </c>
      <c r="EK5" s="47">
        <f t="shared" si="44"/>
        <v>0</v>
      </c>
      <c r="EL5" s="47">
        <f t="shared" si="45"/>
        <v>0</v>
      </c>
      <c r="EM5" s="47">
        <f t="shared" si="46"/>
        <v>0</v>
      </c>
      <c r="EN5" s="47">
        <f t="shared" si="47"/>
        <v>0</v>
      </c>
      <c r="EO5" s="47">
        <f t="shared" si="48"/>
        <v>0</v>
      </c>
      <c r="EP5" s="47">
        <f t="shared" si="49"/>
        <v>-1.4429641117133762</v>
      </c>
      <c r="EQ5" s="47">
        <f t="shared" si="50"/>
        <v>-0.26553277597472102</v>
      </c>
      <c r="ER5" s="47">
        <f t="shared" si="51"/>
        <v>0</v>
      </c>
      <c r="ES5" s="47">
        <f t="shared" si="52"/>
        <v>0</v>
      </c>
      <c r="ET5" s="47">
        <f t="shared" si="53"/>
        <v>0</v>
      </c>
      <c r="EU5" s="47">
        <f t="shared" si="54"/>
        <v>-0.91395150519818069</v>
      </c>
      <c r="EV5" s="47">
        <f t="shared" si="55"/>
        <v>0</v>
      </c>
      <c r="EW5" s="47">
        <f t="shared" si="56"/>
        <v>0</v>
      </c>
      <c r="EX5" s="47">
        <f t="shared" si="57"/>
        <v>-0.66069613984101538</v>
      </c>
      <c r="EY5" s="47">
        <f t="shared" si="58"/>
        <v>0</v>
      </c>
      <c r="EZ5" s="47">
        <f t="shared" si="59"/>
        <v>0</v>
      </c>
      <c r="FA5" s="47">
        <f t="shared" si="60"/>
        <v>-0.88041044349758224</v>
      </c>
      <c r="FB5" s="47">
        <f t="shared" si="61"/>
        <v>0</v>
      </c>
      <c r="FC5" s="47">
        <f t="shared" si="62"/>
        <v>0</v>
      </c>
      <c r="FD5" s="47">
        <f t="shared" si="63"/>
        <v>1.3737739631980188</v>
      </c>
      <c r="FE5" s="47">
        <f t="shared" si="64"/>
        <v>-1.0476655190120041</v>
      </c>
      <c r="FF5" s="47">
        <f t="shared" si="65"/>
        <v>0</v>
      </c>
      <c r="FG5" s="47">
        <f t="shared" si="66"/>
        <v>-1.0614026711159681</v>
      </c>
      <c r="FH5" s="47">
        <f t="shared" si="67"/>
        <v>-0.54732464785765522</v>
      </c>
      <c r="FI5" s="47">
        <f t="shared" si="68"/>
        <v>0</v>
      </c>
      <c r="FJ5" s="47">
        <f t="shared" si="69"/>
        <v>7.7469635686491858E-2</v>
      </c>
      <c r="FK5" s="47">
        <f t="shared" si="70"/>
        <v>0</v>
      </c>
      <c r="FL5" s="47">
        <f t="shared" si="71"/>
        <v>0</v>
      </c>
      <c r="FM5" s="47">
        <f t="shared" si="72"/>
        <v>-0.13760980913677223</v>
      </c>
      <c r="FN5" s="47">
        <f t="shared" si="73"/>
        <v>0</v>
      </c>
      <c r="FO5" s="47">
        <f t="shared" si="74"/>
        <v>0</v>
      </c>
      <c r="FP5" s="47">
        <f t="shared" si="75"/>
        <v>1.0984700727621779</v>
      </c>
      <c r="FQ5" s="47">
        <f t="shared" si="76"/>
        <v>0</v>
      </c>
      <c r="FR5" s="47">
        <f t="shared" si="77"/>
        <v>0</v>
      </c>
      <c r="FS5" s="47">
        <f t="shared" si="78"/>
        <v>1.0931446224326429</v>
      </c>
      <c r="FT5" s="47">
        <f t="shared" si="79"/>
        <v>0</v>
      </c>
      <c r="FU5" s="47">
        <f t="shared" si="80"/>
        <v>0</v>
      </c>
      <c r="FV5" s="47">
        <f t="shared" si="81"/>
        <v>0</v>
      </c>
      <c r="FW5" s="47">
        <f t="shared" si="82"/>
        <v>-1.1132031165369372</v>
      </c>
      <c r="FX5" s="47">
        <f t="shared" si="83"/>
        <v>0</v>
      </c>
      <c r="FY5" s="47">
        <f t="shared" si="84"/>
        <v>0</v>
      </c>
      <c r="FZ5" s="47">
        <f t="shared" si="85"/>
        <v>-1.2710868739234202</v>
      </c>
      <c r="GA5" s="47">
        <f t="shared" si="86"/>
        <v>1.4030352165275228</v>
      </c>
      <c r="GB5" s="47">
        <f t="shared" si="87"/>
        <v>0</v>
      </c>
      <c r="GC5" s="47">
        <f t="shared" si="88"/>
        <v>-1.4260109184666849</v>
      </c>
      <c r="GD5" s="47">
        <f t="shared" si="89"/>
        <v>0</v>
      </c>
      <c r="GE5" s="47">
        <f t="shared" si="90"/>
        <v>0</v>
      </c>
      <c r="GF5" s="47">
        <f t="shared" si="91"/>
        <v>1.0749242693668946</v>
      </c>
      <c r="GG5" s="47">
        <f t="shared" si="92"/>
        <v>0</v>
      </c>
      <c r="GH5" s="47">
        <f t="shared" si="93"/>
        <v>-0.45115669430770311</v>
      </c>
      <c r="GI5" s="47">
        <f t="shared" si="94"/>
        <v>0</v>
      </c>
      <c r="GJ5" s="47">
        <f t="shared" si="95"/>
        <v>-1.2255518730439421</v>
      </c>
    </row>
    <row r="6" spans="1:192" ht="15">
      <c r="A6" s="2" t="s">
        <v>9</v>
      </c>
      <c r="B6" s="48">
        <f>IF(Data_Transpose!P6 &gt; 0, (Data_Transpose!P6 -Data_Transpose!P$53)/Data_Transpose!P$54, Data_Transpose!P6)</f>
        <v>0.232210182006412</v>
      </c>
      <c r="C6" s="48">
        <f>IF(Data_Transpose!G6 &gt; 0, (Data_Transpose!G6 -Data_Transpose!G$53)/Data_Transpose!G$54, Data_Transpose!G6)</f>
        <v>0</v>
      </c>
      <c r="D6" s="48">
        <f>IF(Data_Transpose!B6 &gt; 0, (Data_Transpose!B6 -Data_Transpose!B$53)/Data_Transpose!B$54, Data_Transpose!B6)</f>
        <v>0</v>
      </c>
      <c r="E6" s="48">
        <f>IF(Data_Transpose!C6 &gt; 0, (Data_Transpose!C6 -Data_Transpose!C$53)/Data_Transpose!C$54, Data_Transpose!C6)</f>
        <v>0</v>
      </c>
      <c r="F6" s="48">
        <f>IF(Data_Transpose!D6 &gt; 0, (Data_Transpose!D6 -Data_Transpose!D$53)/Data_Transpose!D$54, Data_Transpose!D6)</f>
        <v>-1.0606601717798212</v>
      </c>
      <c r="G6" s="48">
        <f>IF(Data_Transpose!E6 &gt; 0, (Data_Transpose!E6 -Data_Transpose!E$53)/Data_Transpose!E$54, Data_Transpose!E6)</f>
        <v>0.64052827701574355</v>
      </c>
      <c r="H6" s="48">
        <f>IF(Data_Transpose!F6 &gt; 0, (Data_Transpose!F6 -Data_Transpose!F$53)/Data_Transpose!F$54, Data_Transpose!F6)</f>
        <v>0</v>
      </c>
      <c r="I6" s="48">
        <f>IF(Data_Transpose!H6 &gt; 0, (Data_Transpose!H6 -Data_Transpose!H$53)/Data_Transpose!H$54, Data_Transpose!H6)</f>
        <v>-0.50043554015227032</v>
      </c>
      <c r="J6" s="48">
        <f>IF(Data_Transpose!I6 &gt; 0, (Data_Transpose!I6 -Data_Transpose!I$53)/Data_Transpose!I$54, Data_Transpose!I6)</f>
        <v>0</v>
      </c>
      <c r="K6" s="48">
        <f>IF(Data_Transpose!J6 &gt; 0, (Data_Transpose!J6 -Data_Transpose!J$53)/Data_Transpose!J$54, Data_Transpose!J6)</f>
        <v>0.5527707983925666</v>
      </c>
      <c r="L6" s="48">
        <f>IF(Data_Transpose!K6 &gt; 0, (Data_Transpose!K6 -Data_Transpose!K$53)/Data_Transpose!K$54, Data_Transpose!K6)</f>
        <v>-0.9128709291752769</v>
      </c>
      <c r="M6" s="48">
        <f>IF(Data_Transpose!L6 &gt; 0, (Data_Transpose!L6 -Data_Transpose!L$53)/Data_Transpose!L$54, Data_Transpose!L6)</f>
        <v>0.3721570707429252</v>
      </c>
      <c r="N6" s="48">
        <f>IF(Data_Transpose!M6 &gt; 0, (Data_Transpose!M6 -Data_Transpose!M$53)/Data_Transpose!M$54, Data_Transpose!M6)</f>
        <v>0</v>
      </c>
      <c r="O6" s="48">
        <f>IF(Data_Transpose!N6 &gt; 0, (Data_Transpose!N6 -Data_Transpose!N$53)/Data_Transpose!N$54, Data_Transpose!N6)</f>
        <v>0</v>
      </c>
      <c r="P6" s="48">
        <f>IF(Data_Transpose!O6 &gt; 0, (Data_Transpose!O6 -Data_Transpose!O$53)/Data_Transpose!O$54, Data_Transpose!O6)</f>
        <v>-0.94387980744854005</v>
      </c>
      <c r="Q6" s="48">
        <f>IF(Data_Transpose!Q6 &gt; 0, (Data_Transpose!Q6 -Data_Transpose!Q$53)/Data_Transpose!Q$54, Data_Transpose!Q6)</f>
        <v>-1.1595420713048952</v>
      </c>
      <c r="R6" s="48">
        <f>IF(Data_Transpose!R6 &gt; 0, (Data_Transpose!R6 -Data_Transpose!R$53)/Data_Transpose!R$54, Data_Transpose!R6)</f>
        <v>-1.697586853655376</v>
      </c>
      <c r="S6" s="48">
        <f>IF(Data_Transpose!S6 &gt; 0, (Data_Transpose!S6 -Data_Transpose!S$53)/Data_Transpose!S$54, Data_Transpose!S6)</f>
        <v>0.20605097053157145</v>
      </c>
      <c r="T6" s="48">
        <f>IF(Data_Transpose!T6 &gt; 0, (Data_Transpose!T6 -Data_Transpose!T$53)/Data_Transpose!T$54, Data_Transpose!T6)</f>
        <v>0</v>
      </c>
      <c r="U6" s="48">
        <f>IF(Data_Transpose!U6 &gt; 0, (Data_Transpose!U6 -Data_Transpose!U$53)/Data_Transpose!U$54, Data_Transpose!U6)</f>
        <v>0.19504737440137351</v>
      </c>
      <c r="V6" s="48">
        <f>IF(Data_Transpose!V6 &gt; 0, (Data_Transpose!V6 -Data_Transpose!V$53)/Data_Transpose!V$54, Data_Transpose!V6)</f>
        <v>0</v>
      </c>
      <c r="W6" s="48">
        <f>IF(Data_Transpose!W6 &gt; 0, (Data_Transpose!W6 -Data_Transpose!W$53)/Data_Transpose!W$54, Data_Transpose!W6)</f>
        <v>0.64549722436789991</v>
      </c>
      <c r="X6" s="48">
        <f>IF(Data_Transpose!X6 &gt; 0, (Data_Transpose!X6 -Data_Transpose!X$53)/Data_Transpose!X$54, Data_Transpose!X6)</f>
        <v>-1.4135935411814695</v>
      </c>
      <c r="Y6" s="48">
        <f>IF(Data_Transpose!Y6 &gt; 0, (Data_Transpose!Y6 -Data_Transpose!Y$53)/Data_Transpose!Y$54, Data_Transpose!Y6)</f>
        <v>1.129645929231273</v>
      </c>
      <c r="Z6" s="48">
        <f>IF(Data_Transpose!Z6 &gt; 0, (Data_Transpose!Z6 -Data_Transpose!Z$53)/Data_Transpose!Z$54, Data_Transpose!Z6)</f>
        <v>0.73855008637147379</v>
      </c>
      <c r="AA6" s="48">
        <f>IF(Data_Transpose!AA6 &gt; 0, (Data_Transpose!AA6 -Data_Transpose!AA$53)/Data_Transpose!AA$54, Data_Transpose!AA6)</f>
        <v>1.3279646987409641</v>
      </c>
      <c r="AB6" s="48">
        <f>IF(Data_Transpose!AB6 &gt; 0, (Data_Transpose!AB6 -Data_Transpose!AB$53)/Data_Transpose!AB$54, Data_Transpose!AB6)</f>
        <v>-0.14213381090373983</v>
      </c>
      <c r="AC6" s="48">
        <f>IF(Data_Transpose!AC6 &gt; 0, (Data_Transpose!AC6 -Data_Transpose!AC$53)/Data_Transpose!AC$54, Data_Transpose!AC6)</f>
        <v>0.54433105395181725</v>
      </c>
      <c r="AD6" s="48">
        <f>IF(Data_Transpose!AD6 &gt; 0, (Data_Transpose!AD6 -Data_Transpose!AD$53)/Data_Transpose!AD$54, Data_Transpose!AD6)</f>
        <v>-1.2445282538828302</v>
      </c>
      <c r="AE6" s="48">
        <f>IF(Data_Transpose!AE6 &gt; 0, (Data_Transpose!AE6 -Data_Transpose!AE$53)/Data_Transpose!AE$54, Data_Transpose!AE6)</f>
        <v>-1.1547005383792517</v>
      </c>
      <c r="AF6" s="48">
        <f>IF(Data_Transpose!AF6 &gt; 0, (Data_Transpose!AF6 -Data_Transpose!AF$53)/Data_Transpose!AF$54, Data_Transpose!AF6)</f>
        <v>-3.3835542880352034</v>
      </c>
      <c r="AG6" s="48">
        <f>IF(Data_Transpose!AG6 &gt; 0, (Data_Transpose!AG6 -Data_Transpose!AG$53)/Data_Transpose!AG$54, Data_Transpose!AG6)</f>
        <v>0</v>
      </c>
      <c r="AH6" s="48">
        <f>IF(Data_Transpose!AH6 &gt; 0, (Data_Transpose!AH6 -Data_Transpose!AH$53)/Data_Transpose!AH$54, Data_Transpose!AH6)</f>
        <v>1.0898088293170873</v>
      </c>
      <c r="AI6" s="48">
        <f>IF(Data_Transpose!AI6 &gt; 0, (Data_Transpose!AI6 -Data_Transpose!AI$53)/Data_Transpose!AI$54, Data_Transpose!AI6)</f>
        <v>1.163939632529968</v>
      </c>
      <c r="AJ6" s="48">
        <f>IF(Data_Transpose!AJ6 &gt; 0, (Data_Transpose!AJ6 -Data_Transpose!AJ$53)/Data_Transpose!AJ$54, Data_Transpose!AJ6)</f>
        <v>0</v>
      </c>
      <c r="AK6" s="48">
        <f>IF(Data_Transpose!AK6 &gt; 0, (Data_Transpose!AK6 -Data_Transpose!AK$53)/Data_Transpose!AK$54, Data_Transpose!AK6)</f>
        <v>1.5355603981719872</v>
      </c>
      <c r="AL6" s="48">
        <f>IF(Data_Transpose!AL6 &gt; 0, (Data_Transpose!AL6 -Data_Transpose!AL$53)/Data_Transpose!AL$54, Data_Transpose!AL6)</f>
        <v>-0.39777955957877353</v>
      </c>
      <c r="AM6" s="48">
        <f>IF(Data_Transpose!AM6 &gt; 0, (Data_Transpose!AM6 -Data_Transpose!AM$53)/Data_Transpose!AM$54, Data_Transpose!AM6)</f>
        <v>0.62615401960525796</v>
      </c>
      <c r="AN6" s="48">
        <f>IF(Data_Transpose!AN6 &gt; 0, (Data_Transpose!AN6 -Data_Transpose!AN$53)/Data_Transpose!AN$54, Data_Transpose!AN6)</f>
        <v>-0.62622429108514943</v>
      </c>
      <c r="AO6" s="48">
        <f>IF(Data_Transpose!AO6 &gt; 0, (Data_Transpose!AO6 -Data_Transpose!AO$53)/Data_Transpose!AO$54, Data_Transpose!AO6)</f>
        <v>0</v>
      </c>
      <c r="AP6" s="48">
        <f>IF(Data_Transpose!AP6 &gt; 0, (Data_Transpose!AP6 -Data_Transpose!AP$53)/Data_Transpose!AP$54, Data_Transpose!AP6)</f>
        <v>-0.71649772083183871</v>
      </c>
      <c r="AQ6" s="48">
        <f>IF(Data_Transpose!AQ6 &gt; 0, (Data_Transpose!AQ6 -Data_Transpose!AQ$53)/Data_Transpose!AQ$54, Data_Transpose!AQ6)</f>
        <v>0.72397370880059086</v>
      </c>
      <c r="AR6" s="48">
        <f>IF(Data_Transpose!AR6 &gt; 0, (Data_Transpose!AR6 -Data_Transpose!AR$53)/Data_Transpose!AR$54, Data_Transpose!AR6)</f>
        <v>-0.13349047343893744</v>
      </c>
      <c r="AS6" s="48">
        <f>IF(Data_Transpose!AS6 &gt; 0, (Data_Transpose!AS6 -Data_Transpose!AS$53)/Data_Transpose!AS$54, Data_Transpose!AS6)</f>
        <v>-0.9128709291752769</v>
      </c>
      <c r="AT6" s="48">
        <f>IF(Data_Transpose!AT6 &gt; 0, (Data_Transpose!AT6 -Data_Transpose!AT$53)/Data_Transpose!AT$54, Data_Transpose!AT6)</f>
        <v>0</v>
      </c>
      <c r="AU6" s="48">
        <f>IF(Data_Transpose!AU6 &gt; 0, (Data_Transpose!AU6 -Data_Transpose!AU$53)/Data_Transpose!AU$54, Data_Transpose!AU6)</f>
        <v>0.56839856005880529</v>
      </c>
      <c r="AV6" s="48">
        <f>IF(Data_Transpose!AV6 &gt; 0, (Data_Transpose!AV6 -Data_Transpose!AV$53)/Data_Transpose!AV$54, Data_Transpose!AV6)</f>
        <v>-1.0394062231888237</v>
      </c>
      <c r="AW6" s="48">
        <f>IF(Data_Transpose!AW6 &gt; 0, (Data_Transpose!AW6 -Data_Transpose!AW$53)/Data_Transpose!AW$54, Data_Transpose!AW6)</f>
        <v>0</v>
      </c>
      <c r="AX6" s="48">
        <f>IF(Data_Transpose!AX6 &gt; 0, (Data_Transpose!AX6 -Data_Transpose!AX$53)/Data_Transpose!AX$54, Data_Transpose!AX6)</f>
        <v>-0.89758402352896971</v>
      </c>
      <c r="AY6" s="48">
        <f>IF(Data_Transpose!AY6 &gt; 0, (Data_Transpose!AY6 -Data_Transpose!AY$53)/Data_Transpose!AY$54, Data_Transpose!AY6)</f>
        <v>1.4865524232593963</v>
      </c>
      <c r="AZ6" s="48">
        <f>IF(Data_Transpose!AZ6 &gt; 0, (Data_Transpose!AZ6 -Data_Transpose!AZ$53)/Data_Transpose!AZ$54, Data_Transpose!AZ6)</f>
        <v>-1.1726039399558574</v>
      </c>
      <c r="BA6" s="48">
        <f>IF(Data_Transpose!BA6 &gt; 0, (Data_Transpose!BA6 -Data_Transpose!BA$53)/Data_Transpose!BA$54, Data_Transpose!BA6)</f>
        <v>0.86295764563577737</v>
      </c>
      <c r="BB6" s="48">
        <f>IF(Data_Transpose!BB6 &gt; 0, (Data_Transpose!BB6 -Data_Transpose!BB$53)/Data_Transpose!BB$54, Data_Transpose!BB6)</f>
        <v>0</v>
      </c>
      <c r="BC6" s="48">
        <f>IF(Data_Transpose!BC6 &gt; 0, (Data_Transpose!BC6 -Data_Transpose!BC$53)/Data_Transpose!BC$54, Data_Transpose!BC6)</f>
        <v>0</v>
      </c>
      <c r="BD6" s="48">
        <f>IF(Data_Transpose!BD6 &gt; 0, (Data_Transpose!BD6 -Data_Transpose!BD$53)/Data_Transpose!BD$54, Data_Transpose!BD6)</f>
        <v>0</v>
      </c>
      <c r="BE6" s="48">
        <f>IF(Data_Transpose!BE6 &gt; 0, (Data_Transpose!BE6 -Data_Transpose!BE$53)/Data_Transpose!BE$54, Data_Transpose!BE6)</f>
        <v>-0.75100764992242131</v>
      </c>
      <c r="BF6" s="48">
        <f>IF(Data_Transpose!BF6 &gt; 0, (Data_Transpose!BF6 -Data_Transpose!BF$53)/Data_Transpose!BF$54, Data_Transpose!BF6)</f>
        <v>0.56905010291303326</v>
      </c>
      <c r="BG6" s="48">
        <f>IF(Data_Transpose!BH6 &gt; 0, (Data_Transpose!BH6 -Data_Transpose!BH$53)/Data_Transpose!BH$54, Data_Transpose!BH6)</f>
        <v>0</v>
      </c>
      <c r="BH6" s="48">
        <f>IF(Data_Transpose!BI6 &gt; 0, (Data_Transpose!BI6 -Data_Transpose!BI$53)/Data_Transpose!BI$54, Data_Transpose!BI6)</f>
        <v>0</v>
      </c>
      <c r="BI6" s="48">
        <f>IF(Data_Transpose!BJ6 &gt; 0, (Data_Transpose!BJ6 -Data_Transpose!BJ$53)/Data_Transpose!BJ$54, Data_Transpose!BJ6)</f>
        <v>0.758287544405155</v>
      </c>
      <c r="BJ6" s="48">
        <f>IF(Data_Transpose!BK6 &gt; 0, (Data_Transpose!BK6 -Data_Transpose!BK$53)/Data_Transpose!BK$54, Data_Transpose!BK6)</f>
        <v>-0.57207755354735546</v>
      </c>
      <c r="BK6" s="48">
        <f>IF(Data_Transpose!BL6 &gt; 0, (Data_Transpose!BL6 -Data_Transpose!BL$53)/Data_Transpose!BL$54, Data_Transpose!BL6)</f>
        <v>-1.7748239349298882</v>
      </c>
      <c r="BL6" s="48">
        <f>IF(Data_Transpose!BM6 &gt; 0, (Data_Transpose!BM6 -Data_Transpose!BM$53)/Data_Transpose!BM$54, Data_Transpose!BM6)</f>
        <v>-0.19720265943665422</v>
      </c>
      <c r="BM6" s="48">
        <f>IF(Data_Transpose!BN6 &gt; 0, (Data_Transpose!BN6 -Data_Transpose!BN$53)/Data_Transpose!BN$54, Data_Transpose!BN6)</f>
        <v>-0.23394063435428458</v>
      </c>
      <c r="BN6" s="48">
        <f>IF(Data_Transpose!BO6 &gt; 0, (Data_Transpose!BO6 -Data_Transpose!BO$53)/Data_Transpose!BO$54, Data_Transpose!BO6)</f>
        <v>0</v>
      </c>
      <c r="BO6" s="48">
        <f>IF(Data_Transpose!BP6 &gt; 0, (Data_Transpose!BP6 -Data_Transpose!BP$53)/Data_Transpose!BP$54, Data_Transpose!BP6)</f>
        <v>0.91417410033006963</v>
      </c>
      <c r="BP6" s="48">
        <f>IF(Data_Transpose!BQ6 &gt; 0, (Data_Transpose!BQ6 -Data_Transpose!BQ$53)/Data_Transpose!BQ$54, Data_Transpose!BQ6)</f>
        <v>1.8856180831641267</v>
      </c>
      <c r="BQ6" s="48">
        <f>IF(Data_Transpose!BR6 &gt; 0, (Data_Transpose!BR6 -Data_Transpose!BR$53)/Data_Transpose!BR$54, Data_Transpose!BR6)</f>
        <v>0.83604607669792941</v>
      </c>
      <c r="BR6" s="48">
        <f>IF(Data_Transpose!BS6 &gt; 0, (Data_Transpose!BS6 -Data_Transpose!BS$53)/Data_Transpose!BS$54, Data_Transpose!BS6)</f>
        <v>-6.6723719879219268E-2</v>
      </c>
      <c r="BS6" s="48">
        <f>IF(Data_Transpose!BT6 &gt; 0, (Data_Transpose!BT6 -Data_Transpose!BT$53)/Data_Transpose!BT$54, Data_Transpose!BT6)</f>
        <v>0</v>
      </c>
      <c r="BT6" s="48">
        <f>IF(Data_Transpose!BU6 &gt; 0, (Data_Transpose!BU6 -Data_Transpose!BU$53)/Data_Transpose!BU$54, Data_Transpose!BU6)</f>
        <v>0</v>
      </c>
      <c r="BU6" s="48">
        <f>IF(Data_Transpose!BV6 &gt; 0, (Data_Transpose!BV6 -Data_Transpose!BV$53)/Data_Transpose!BV$54, Data_Transpose!BV6)</f>
        <v>1.1259568167973242</v>
      </c>
      <c r="BV6" s="48">
        <f>IF(Data_Transpose!BW6 &gt; 0, (Data_Transpose!BW6 -Data_Transpose!BW$53)/Data_Transpose!BW$54, Data_Transpose!BW6)</f>
        <v>-1.6329931618554523</v>
      </c>
      <c r="BW6" s="48">
        <f>IF(Data_Transpose!BX6 &gt; 0, (Data_Transpose!BX6 -Data_Transpose!BX$53)/Data_Transpose!BX$54, Data_Transpose!BX6)</f>
        <v>0.87358908803672808</v>
      </c>
      <c r="BX6" s="48">
        <f>IF(Data_Transpose!BY6 &gt; 0, (Data_Transpose!BY6 -Data_Transpose!BY$53)/Data_Transpose!BY$54, Data_Transpose!BY6)</f>
        <v>0.59131239598908225</v>
      </c>
      <c r="BY6" s="48">
        <f>IF(Data_Transpose!BZ6 &gt; 0, (Data_Transpose!BZ6 -Data_Transpose!BZ$53)/Data_Transpose!BZ$54, Data_Transpose!BZ6)</f>
        <v>-1.9882696935448674</v>
      </c>
      <c r="BZ6" s="48">
        <f>IF(Data_Transpose!CA6 &gt; 0, (Data_Transpose!CA6 -Data_Transpose!CA$53)/Data_Transpose!CA$54, Data_Transpose!CA6)</f>
        <v>-0.94280904158206347</v>
      </c>
      <c r="CA6" s="48">
        <f>IF(Data_Transpose!CB6 &gt; 0, (Data_Transpose!CB6 -Data_Transpose!CB$53)/Data_Transpose!CB$54, Data_Transpose!CB6)</f>
        <v>0.17118419700436519</v>
      </c>
      <c r="CB6" s="48">
        <f>IF(Data_Transpose!CC6 &gt; 0, (Data_Transpose!CC6 -Data_Transpose!CC$53)/Data_Transpose!CC$54, Data_Transpose!CC6)</f>
        <v>0</v>
      </c>
      <c r="CC6" s="48">
        <f>IF(Data_Transpose!CD6 &gt; 0, (Data_Transpose!CD6 -Data_Transpose!CD$53)/Data_Transpose!CD$54, Data_Transpose!CD6)</f>
        <v>0</v>
      </c>
      <c r="CD6" s="48">
        <f>IF(Data_Transpose!CE6 &gt; 0, (Data_Transpose!CE6 -Data_Transpose!CE$53)/Data_Transpose!CE$54, Data_Transpose!CE6)</f>
        <v>0</v>
      </c>
      <c r="CE6" s="48">
        <f>IF(Data_Transpose!CF6 &gt; 0, (Data_Transpose!CF6 -Data_Transpose!CF$53)/Data_Transpose!CF$54, Data_Transpose!CF6)</f>
        <v>0.9587892373351633</v>
      </c>
      <c r="CF6" s="48">
        <f>IF(Data_Transpose!CG6 &gt; 0, (Data_Transpose!CG6 -Data_Transpose!CG$53)/Data_Transpose!CG$54, Data_Transpose!CG6)</f>
        <v>0.21821789023599247</v>
      </c>
      <c r="CG6" s="48">
        <f>IF(Data_Transpose!CH6 &gt; 0, (Data_Transpose!CH6 -Data_Transpose!CH$53)/Data_Transpose!CH$54, Data_Transpose!CH6)</f>
        <v>0.93541434669348533</v>
      </c>
      <c r="CH6" s="48">
        <f>IF(Data_Transpose!CI6 &gt; 0, (Data_Transpose!CI6 -Data_Transpose!CI$53)/Data_Transpose!CI$54, Data_Transpose!CI6)</f>
        <v>-0.47598814328302347</v>
      </c>
      <c r="CI6" s="48">
        <f>IF(Data_Transpose!CJ6 &gt; 0, (Data_Transpose!CJ6 -Data_Transpose!CJ$53)/Data_Transpose!CJ$54, Data_Transpose!CJ6)</f>
        <v>0.87884970380452654</v>
      </c>
      <c r="CJ6" s="48">
        <f>IF(Data_Transpose!CK6 &gt; 0, (Data_Transpose!CK6 -Data_Transpose!CK$53)/Data_Transpose!CK$54, Data_Transpose!CK6)</f>
        <v>-1.2562885295843527</v>
      </c>
      <c r="CK6" s="48">
        <f>IF(Data_Transpose!CL6 &gt; 0, (Data_Transpose!CL6 -Data_Transpose!CL$53)/Data_Transpose!CL$54, Data_Transpose!CL6)</f>
        <v>-0.8772907532952855</v>
      </c>
      <c r="CL6" s="48">
        <f>IF(Data_Transpose!CM6 &gt; 0, (Data_Transpose!CM6 -Data_Transpose!CM$53)/Data_Transpose!CM$54, Data_Transpose!CM6)</f>
        <v>0</v>
      </c>
      <c r="CM6" s="48">
        <f>IF(Data_Transpose!CN6 &gt; 0, (Data_Transpose!CN6 -Data_Transpose!CN$53)/Data_Transpose!CN$54, Data_Transpose!CN6)</f>
        <v>-2.2248595461286991</v>
      </c>
      <c r="CN6" s="48">
        <f>IF(Data_Transpose!CO6 &gt; 0, (Data_Transpose!CO6 -Data_Transpose!CO$53)/Data_Transpose!CO$54, Data_Transpose!CO6)</f>
        <v>0.92582009977255142</v>
      </c>
      <c r="CO6" s="48">
        <f>IF(Data_Transpose!CP6 &gt; 0, (Data_Transpose!CP6 -Data_Transpose!CP$53)/Data_Transpose!CP$54, Data_Transpose!CP6)</f>
        <v>-0.71824300614277725</v>
      </c>
      <c r="CP6" s="48">
        <f>IF(Data_Transpose!CQ6 &gt; 0, (Data_Transpose!CQ6 -Data_Transpose!CQ$53)/Data_Transpose!CQ$54, Data_Transpose!CQ6)</f>
        <v>0</v>
      </c>
      <c r="CQ6" s="48">
        <f>IF(Data_Transpose!CR6 &gt; 0, (Data_Transpose!CR6 -Data_Transpose!CR$53)/Data_Transpose!CR$54, Data_Transpose!CR6)</f>
        <v>0</v>
      </c>
      <c r="CR6" s="48">
        <f>IF(Data_Transpose!CS6 &gt; 0, (Data_Transpose!CS6 -Data_Transpose!CS$53)/Data_Transpose!CS$54, Data_Transpose!CS6)</f>
        <v>-4.5893649955382039E-2</v>
      </c>
      <c r="CU6" s="47">
        <f t="shared" si="2"/>
        <v>0</v>
      </c>
      <c r="CV6" s="47">
        <f t="shared" si="3"/>
        <v>0</v>
      </c>
      <c r="CW6" s="47">
        <f t="shared" si="4"/>
        <v>0</v>
      </c>
      <c r="CX6" s="47">
        <f t="shared" si="5"/>
        <v>-0.24629609153594451</v>
      </c>
      <c r="CY6" s="47">
        <f t="shared" si="6"/>
        <v>0.14873718778607931</v>
      </c>
      <c r="CZ6" s="47">
        <f t="shared" si="7"/>
        <v>0</v>
      </c>
      <c r="DA6" s="47">
        <f t="shared" si="8"/>
        <v>-0.11620622786123579</v>
      </c>
      <c r="DB6" s="47">
        <f t="shared" si="9"/>
        <v>0</v>
      </c>
      <c r="DC6" s="47">
        <f t="shared" si="10"/>
        <v>0.12835900770256756</v>
      </c>
      <c r="DD6" s="47">
        <f t="shared" si="11"/>
        <v>-0.21197792461215348</v>
      </c>
      <c r="DE6" s="47">
        <f t="shared" si="12"/>
        <v>8.641866113218781E-2</v>
      </c>
      <c r="DF6" s="47">
        <f t="shared" si="13"/>
        <v>0</v>
      </c>
      <c r="DG6" s="47">
        <f t="shared" si="14"/>
        <v>0</v>
      </c>
      <c r="DH6" s="47">
        <f t="shared" si="15"/>
        <v>-0.21917850187980259</v>
      </c>
      <c r="DI6" s="47">
        <f t="shared" si="16"/>
        <v>-0.26925747542180167</v>
      </c>
      <c r="DJ6" s="47">
        <f t="shared" si="17"/>
        <v>-0.39419695225900714</v>
      </c>
      <c r="DK6" s="47">
        <f t="shared" si="18"/>
        <v>4.7847133369734042E-2</v>
      </c>
      <c r="DL6" s="47">
        <f t="shared" si="19"/>
        <v>0</v>
      </c>
      <c r="DM6" s="47">
        <f t="shared" si="20"/>
        <v>4.5291986309615728E-2</v>
      </c>
      <c r="DN6" s="47">
        <f t="shared" si="21"/>
        <v>0</v>
      </c>
      <c r="DO6" s="47">
        <f t="shared" si="22"/>
        <v>0.14989102795510381</v>
      </c>
      <c r="DP6" s="47">
        <f t="shared" si="23"/>
        <v>-0.32825081348083751</v>
      </c>
      <c r="DQ6" s="47">
        <f t="shared" si="24"/>
        <v>0.26231528682959632</v>
      </c>
      <c r="DR6" s="47">
        <f t="shared" si="25"/>
        <v>0.17149884997717124</v>
      </c>
      <c r="DS6" s="47">
        <f t="shared" si="26"/>
        <v>0.30836692439272934</v>
      </c>
      <c r="DT6" s="47">
        <f t="shared" si="27"/>
        <v>-3.3004918099222375E-2</v>
      </c>
      <c r="DU6" s="47">
        <f t="shared" si="28"/>
        <v>0.12639921310989355</v>
      </c>
      <c r="DV6" s="47">
        <f t="shared" si="29"/>
        <v>-0.28899213234625409</v>
      </c>
      <c r="DW6" s="47">
        <f t="shared" si="30"/>
        <v>-0.26813322217994795</v>
      </c>
      <c r="DX6" s="47">
        <f t="shared" si="31"/>
        <v>-0.78569575705323036</v>
      </c>
      <c r="DY6" s="47">
        <f t="shared" si="32"/>
        <v>0</v>
      </c>
      <c r="DZ6" s="47">
        <f t="shared" si="33"/>
        <v>0.25306470660791563</v>
      </c>
      <c r="EA6" s="47">
        <f t="shared" si="34"/>
        <v>0.27027863391426016</v>
      </c>
      <c r="EB6" s="47">
        <f t="shared" si="35"/>
        <v>0</v>
      </c>
      <c r="EC6" s="47">
        <f t="shared" si="36"/>
        <v>0.35657275954135564</v>
      </c>
      <c r="ED6" s="47">
        <f t="shared" si="37"/>
        <v>-9.2368463928217404E-2</v>
      </c>
      <c r="EE6" s="47">
        <f t="shared" si="38"/>
        <v>0.1453993388565834</v>
      </c>
      <c r="EF6" s="47">
        <f t="shared" si="39"/>
        <v>-0.14541565660971886</v>
      </c>
      <c r="EG6" s="47">
        <f t="shared" si="40"/>
        <v>0</v>
      </c>
      <c r="EH6" s="47">
        <f t="shared" si="41"/>
        <v>-0.16637806616154063</v>
      </c>
      <c r="EI6" s="47">
        <f t="shared" si="42"/>
        <v>0.16811406668844234</v>
      </c>
      <c r="EJ6" s="47">
        <f t="shared" si="43"/>
        <v>-3.0997847133377769E-2</v>
      </c>
      <c r="EK6" s="47">
        <f t="shared" si="44"/>
        <v>-0.21197792461215348</v>
      </c>
      <c r="EL6" s="47">
        <f t="shared" si="45"/>
        <v>0</v>
      </c>
      <c r="EM6" s="47">
        <f t="shared" si="46"/>
        <v>0.13198793308343768</v>
      </c>
      <c r="EN6" s="47">
        <f t="shared" si="47"/>
        <v>-0.24136070826527403</v>
      </c>
      <c r="EO6" s="47">
        <f t="shared" si="48"/>
        <v>0</v>
      </c>
      <c r="EP6" s="47">
        <f t="shared" si="49"/>
        <v>-0.20842814946970964</v>
      </c>
      <c r="EQ6" s="47">
        <f t="shared" si="50"/>
        <v>0.3451926087671372</v>
      </c>
      <c r="ER6" s="47">
        <f t="shared" si="51"/>
        <v>-0.27229057431858544</v>
      </c>
      <c r="ES6" s="47">
        <f t="shared" si="52"/>
        <v>0.20038755195690866</v>
      </c>
      <c r="ET6" s="47">
        <f t="shared" si="53"/>
        <v>0</v>
      </c>
      <c r="EU6" s="47">
        <f t="shared" si="54"/>
        <v>0</v>
      </c>
      <c r="EV6" s="47">
        <f t="shared" si="55"/>
        <v>0</v>
      </c>
      <c r="EW6" s="47">
        <f t="shared" si="56"/>
        <v>-0.1743916230766932</v>
      </c>
      <c r="EX6" s="47">
        <f t="shared" si="57"/>
        <v>0.13213922796820293</v>
      </c>
      <c r="EY6" s="47">
        <f t="shared" si="58"/>
        <v>0</v>
      </c>
      <c r="EZ6" s="47">
        <f t="shared" si="59"/>
        <v>0</v>
      </c>
      <c r="FA6" s="47">
        <f t="shared" si="60"/>
        <v>0.17608208869951625</v>
      </c>
      <c r="FB6" s="47">
        <f t="shared" si="61"/>
        <v>-0.13284223283101432</v>
      </c>
      <c r="FC6" s="47">
        <f t="shared" si="62"/>
        <v>-0.41213218895940568</v>
      </c>
      <c r="FD6" s="47">
        <f t="shared" si="63"/>
        <v>-4.5792465439933955E-2</v>
      </c>
      <c r="FE6" s="47">
        <f t="shared" si="64"/>
        <v>-5.4323397282103905E-2</v>
      </c>
      <c r="FF6" s="47">
        <f t="shared" si="65"/>
        <v>0</v>
      </c>
      <c r="FG6" s="47">
        <f t="shared" si="66"/>
        <v>0.2122805342231934</v>
      </c>
      <c r="FH6" s="47">
        <f t="shared" si="67"/>
        <v>0.43785971828612358</v>
      </c>
      <c r="FI6" s="47">
        <f t="shared" si="68"/>
        <v>0.19413841163577286</v>
      </c>
      <c r="FJ6" s="47">
        <f t="shared" si="69"/>
        <v>-1.5493927137298356E-2</v>
      </c>
      <c r="FK6" s="47">
        <f t="shared" si="70"/>
        <v>0</v>
      </c>
      <c r="FL6" s="47">
        <f t="shared" si="71"/>
        <v>0</v>
      </c>
      <c r="FM6" s="47">
        <f t="shared" si="72"/>
        <v>0.26145863735986696</v>
      </c>
      <c r="FN6" s="47">
        <f t="shared" si="73"/>
        <v>-0.37919763932968076</v>
      </c>
      <c r="FO6" s="47">
        <f t="shared" si="74"/>
        <v>0.20285628113182411</v>
      </c>
      <c r="FP6" s="47">
        <f t="shared" si="75"/>
        <v>0.13730875909527235</v>
      </c>
      <c r="FQ6" s="47">
        <f t="shared" si="76"/>
        <v>-0.46169646741588666</v>
      </c>
      <c r="FR6" s="47">
        <f t="shared" si="77"/>
        <v>-0.21892985914306182</v>
      </c>
      <c r="FS6" s="47">
        <f t="shared" si="78"/>
        <v>3.9750713543005127E-2</v>
      </c>
      <c r="FT6" s="47">
        <f t="shared" si="79"/>
        <v>0</v>
      </c>
      <c r="FU6" s="47">
        <f t="shared" si="80"/>
        <v>0</v>
      </c>
      <c r="FV6" s="47">
        <f t="shared" si="81"/>
        <v>0</v>
      </c>
      <c r="FW6" s="47">
        <f t="shared" si="82"/>
        <v>0.22264062330738721</v>
      </c>
      <c r="FX6" s="47">
        <f t="shared" si="83"/>
        <v>5.067241600875505E-2</v>
      </c>
      <c r="FY6" s="47">
        <f t="shared" si="84"/>
        <v>0.2172127356971032</v>
      </c>
      <c r="FZ6" s="47">
        <f t="shared" si="85"/>
        <v>-0.110529293384645</v>
      </c>
      <c r="GA6" s="47">
        <f t="shared" si="86"/>
        <v>0.20407784967673037</v>
      </c>
      <c r="GB6" s="47">
        <f t="shared" si="87"/>
        <v>-0.29172298810735026</v>
      </c>
      <c r="GC6" s="47">
        <f t="shared" si="88"/>
        <v>-0.20371584549524052</v>
      </c>
      <c r="GD6" s="47">
        <f t="shared" si="89"/>
        <v>0</v>
      </c>
      <c r="GE6" s="47">
        <f t="shared" si="90"/>
        <v>-0.51663504014524841</v>
      </c>
      <c r="GF6" s="47">
        <f t="shared" si="91"/>
        <v>0.21498485387337868</v>
      </c>
      <c r="GG6" s="47">
        <f t="shared" si="92"/>
        <v>-0.1667833391812468</v>
      </c>
      <c r="GH6" s="47">
        <f t="shared" si="93"/>
        <v>0</v>
      </c>
      <c r="GI6" s="47">
        <f t="shared" si="94"/>
        <v>0</v>
      </c>
      <c r="GJ6" s="47">
        <f t="shared" si="95"/>
        <v>-1.0656972809077825E-2</v>
      </c>
    </row>
    <row r="7" spans="1:192" ht="15">
      <c r="A7" s="2" t="s">
        <v>10</v>
      </c>
      <c r="B7" s="48">
        <f>IF(Data_Transpose!P7 &gt; 0, (Data_Transpose!P7 -Data_Transpose!P$53)/Data_Transpose!P$54, Data_Transpose!P7)</f>
        <v>0</v>
      </c>
      <c r="C7" s="48">
        <f>IF(Data_Transpose!G7 &gt; 0, (Data_Transpose!G7 -Data_Transpose!G$53)/Data_Transpose!G$54, Data_Transpose!G7)</f>
        <v>0</v>
      </c>
      <c r="D7" s="48">
        <f>IF(Data_Transpose!B7 &gt; 0, (Data_Transpose!B7 -Data_Transpose!B$53)/Data_Transpose!B$54, Data_Transpose!B7)</f>
        <v>0</v>
      </c>
      <c r="E7" s="48">
        <f>IF(Data_Transpose!C7 &gt; 0, (Data_Transpose!C7 -Data_Transpose!C$53)/Data_Transpose!C$54, Data_Transpose!C7)</f>
        <v>-0.15504341823651055</v>
      </c>
      <c r="F7" s="48">
        <f>IF(Data_Transpose!D7 &gt; 0, (Data_Transpose!D7 -Data_Transpose!D$53)/Data_Transpose!D$54, Data_Transpose!D7)</f>
        <v>0</v>
      </c>
      <c r="G7" s="48">
        <f>IF(Data_Transpose!E7 &gt; 0, (Data_Transpose!E7 -Data_Transpose!E$53)/Data_Transpose!E$54, Data_Transpose!E7)</f>
        <v>-0.93167749384108134</v>
      </c>
      <c r="H7" s="48">
        <f>IF(Data_Transpose!F7 &gt; 0, (Data_Transpose!F7 -Data_Transpose!F$53)/Data_Transpose!F$54, Data_Transpose!F7)</f>
        <v>0</v>
      </c>
      <c r="I7" s="48">
        <f>IF(Data_Transpose!H7 &gt; 0, (Data_Transpose!H7 -Data_Transpose!H$53)/Data_Transpose!H$54, Data_Transpose!H7)</f>
        <v>0.40944726012458504</v>
      </c>
      <c r="J7" s="48">
        <f>IF(Data_Transpose!I7 &gt; 0, (Data_Transpose!I7 -Data_Transpose!I$53)/Data_Transpose!I$54, Data_Transpose!I7)</f>
        <v>0</v>
      </c>
      <c r="K7" s="48">
        <f>IF(Data_Transpose!J7 &gt; 0, (Data_Transpose!J7 -Data_Transpose!J$53)/Data_Transpose!J$54, Data_Transpose!J7)</f>
        <v>0.5527707983925666</v>
      </c>
      <c r="L7" s="48">
        <f>IF(Data_Transpose!K7 &gt; 0, (Data_Transpose!K7 -Data_Transpose!K$53)/Data_Transpose!K$54, Data_Transpose!K7)</f>
        <v>0</v>
      </c>
      <c r="M7" s="48">
        <f>IF(Data_Transpose!L7 &gt; 0, (Data_Transpose!L7 -Data_Transpose!L$53)/Data_Transpose!L$54, Data_Transpose!L7)</f>
        <v>0</v>
      </c>
      <c r="N7" s="48">
        <f>IF(Data_Transpose!M7 &gt; 0, (Data_Transpose!M7 -Data_Transpose!M$53)/Data_Transpose!M$54, Data_Transpose!M7)</f>
        <v>0</v>
      </c>
      <c r="O7" s="48">
        <f>IF(Data_Transpose!N7 &gt; 0, (Data_Transpose!N7 -Data_Transpose!N$53)/Data_Transpose!N$54, Data_Transpose!N7)</f>
        <v>0</v>
      </c>
      <c r="P7" s="48">
        <f>IF(Data_Transpose!O7 &gt; 0, (Data_Transpose!O7 -Data_Transpose!O$53)/Data_Transpose!O$54, Data_Transpose!O7)</f>
        <v>0</v>
      </c>
      <c r="Q7" s="48">
        <f>IF(Data_Transpose!Q7 &gt; 0, (Data_Transpose!Q7 -Data_Transpose!Q$53)/Data_Transpose!Q$54, Data_Transpose!Q7)</f>
        <v>0</v>
      </c>
      <c r="R7" s="48">
        <f>IF(Data_Transpose!R7 &gt; 0, (Data_Transpose!R7 -Data_Transpose!R$53)/Data_Transpose!R$54, Data_Transpose!R7)</f>
        <v>-0.31829753506038305</v>
      </c>
      <c r="S7" s="48">
        <f>IF(Data_Transpose!S7 &gt; 0, (Data_Transpose!S7 -Data_Transpose!S$53)/Data_Transpose!S$54, Data_Transpose!S7)</f>
        <v>0</v>
      </c>
      <c r="T7" s="48">
        <f>IF(Data_Transpose!T7 &gt; 0, (Data_Transpose!T7 -Data_Transpose!T$53)/Data_Transpose!T$54, Data_Transpose!T7)</f>
        <v>0</v>
      </c>
      <c r="U7" s="48">
        <f>IF(Data_Transpose!U7 &gt; 0, (Data_Transpose!U7 -Data_Transpose!U$53)/Data_Transpose!U$54, Data_Transpose!U7)</f>
        <v>0</v>
      </c>
      <c r="V7" s="48">
        <f>IF(Data_Transpose!V7 &gt; 0, (Data_Transpose!V7 -Data_Transpose!V$53)/Data_Transpose!V$54, Data_Transpose!V7)</f>
        <v>0</v>
      </c>
      <c r="W7" s="48">
        <f>IF(Data_Transpose!W7 &gt; 0, (Data_Transpose!W7 -Data_Transpose!W$53)/Data_Transpose!W$54, Data_Transpose!W7)</f>
        <v>0</v>
      </c>
      <c r="X7" s="48">
        <f>IF(Data_Transpose!X7 &gt; 0, (Data_Transpose!X7 -Data_Transpose!X$53)/Data_Transpose!X$54, Data_Transpose!X7)</f>
        <v>-1.4135935411814695</v>
      </c>
      <c r="Y7" s="48">
        <f>IF(Data_Transpose!Y7 &gt; 0, (Data_Transpose!Y7 -Data_Transpose!Y$53)/Data_Transpose!Y$54, Data_Transpose!Y7)</f>
        <v>-1.0685839871106639</v>
      </c>
      <c r="Z7" s="48">
        <f>IF(Data_Transpose!Z7 &gt; 0, (Data_Transpose!Z7 -Data_Transpose!Z$53)/Data_Transpose!Z$54, Data_Transpose!Z7)</f>
        <v>-0.17827071050345944</v>
      </c>
      <c r="AA7" s="48">
        <f>IF(Data_Transpose!AA7 &gt; 0, (Data_Transpose!AA7 -Data_Transpose!AA$53)/Data_Transpose!AA$54, Data_Transpose!AA7)</f>
        <v>0</v>
      </c>
      <c r="AB7" s="48">
        <f>IF(Data_Transpose!AB7 &gt; 0, (Data_Transpose!AB7 -Data_Transpose!AB$53)/Data_Transpose!AB$54, Data_Transpose!AB7)</f>
        <v>0</v>
      </c>
      <c r="AC7" s="48">
        <f>IF(Data_Transpose!AC7 &gt; 0, (Data_Transpose!AC7 -Data_Transpose!AC$53)/Data_Transpose!AC$54, Data_Transpose!AC7)</f>
        <v>0</v>
      </c>
      <c r="AD7" s="48">
        <f>IF(Data_Transpose!AD7 &gt; 0, (Data_Transpose!AD7 -Data_Transpose!AD$53)/Data_Transpose!AD$54, Data_Transpose!AD7)</f>
        <v>-0.17778975055469029</v>
      </c>
      <c r="AE7" s="48">
        <f>IF(Data_Transpose!AE7 &gt; 0, (Data_Transpose!AE7 -Data_Transpose!AE$53)/Data_Transpose!AE$54, Data_Transpose!AE7)</f>
        <v>0</v>
      </c>
      <c r="AF7" s="48">
        <f>IF(Data_Transpose!AF7 &gt; 0, (Data_Transpose!AF7 -Data_Transpose!AF$53)/Data_Transpose!AF$54, Data_Transpose!AF7)</f>
        <v>0</v>
      </c>
      <c r="AG7" s="48">
        <f>IF(Data_Transpose!AG7 &gt; 0, (Data_Transpose!AG7 -Data_Transpose!AG$53)/Data_Transpose!AG$54, Data_Transpose!AG7)</f>
        <v>0</v>
      </c>
      <c r="AH7" s="48">
        <f>IF(Data_Transpose!AH7 &gt; 0, (Data_Transpose!AH7 -Data_Transpose!AH$53)/Data_Transpose!AH$54, Data_Transpose!AH7)</f>
        <v>0</v>
      </c>
      <c r="AI7" s="48">
        <f>IF(Data_Transpose!AI7 &gt; 0, (Data_Transpose!AI7 -Data_Transpose!AI$53)/Data_Transpose!AI$54, Data_Transpose!AI7)</f>
        <v>-0.27712848393570699</v>
      </c>
      <c r="AJ7" s="48">
        <f>IF(Data_Transpose!AJ7 &gt; 0, (Data_Transpose!AJ7 -Data_Transpose!AJ$53)/Data_Transpose!AJ$54, Data_Transpose!AJ7)</f>
        <v>0</v>
      </c>
      <c r="AK7" s="48">
        <f>IF(Data_Transpose!AK7 &gt; 0, (Data_Transpose!AK7 -Data_Transpose!AK$53)/Data_Transpose!AK$54, Data_Transpose!AK7)</f>
        <v>0</v>
      </c>
      <c r="AL7" s="48">
        <f>IF(Data_Transpose!AL7 &gt; 0, (Data_Transpose!AL7 -Data_Transpose!AL$53)/Data_Transpose!AL$54, Data_Transpose!AL7)</f>
        <v>0</v>
      </c>
      <c r="AM7" s="48">
        <f>IF(Data_Transpose!AM7 &gt; 0, (Data_Transpose!AM7 -Data_Transpose!AM$53)/Data_Transpose!AM$54, Data_Transpose!AM7)</f>
        <v>0.62615401960525796</v>
      </c>
      <c r="AN7" s="48">
        <f>IF(Data_Transpose!AN7 &gt; 0, (Data_Transpose!AN7 -Data_Transpose!AN$53)/Data_Transpose!AN$54, Data_Transpose!AN7)</f>
        <v>0.4383570037596044</v>
      </c>
      <c r="AO7" s="48">
        <f>IF(Data_Transpose!AO7 &gt; 0, (Data_Transpose!AO7 -Data_Transpose!AO$53)/Data_Transpose!AO$54, Data_Transpose!AO7)</f>
        <v>0</v>
      </c>
      <c r="AP7" s="48">
        <f>IF(Data_Transpose!AP7 &gt; 0, (Data_Transpose!AP7 -Data_Transpose!AP$53)/Data_Transpose!AP$54, Data_Transpose!AP7)</f>
        <v>0</v>
      </c>
      <c r="AQ7" s="48">
        <f>IF(Data_Transpose!AQ7 &gt; 0, (Data_Transpose!AQ7 -Data_Transpose!AQ$53)/Data_Transpose!AQ$54, Data_Transpose!AQ7)</f>
        <v>0</v>
      </c>
      <c r="AR7" s="48">
        <f>IF(Data_Transpose!AR7 &gt; 0, (Data_Transpose!AR7 -Data_Transpose!AR$53)/Data_Transpose!AR$54, Data_Transpose!AR7)</f>
        <v>0</v>
      </c>
      <c r="AS7" s="48">
        <f>IF(Data_Transpose!AS7 &gt; 0, (Data_Transpose!AS7 -Data_Transpose!AS$53)/Data_Transpose!AS$54, Data_Transpose!AS7)</f>
        <v>0</v>
      </c>
      <c r="AT7" s="48">
        <f>IF(Data_Transpose!AT7 &gt; 0, (Data_Transpose!AT7 -Data_Transpose!AT$53)/Data_Transpose!AT$54, Data_Transpose!AT7)</f>
        <v>0</v>
      </c>
      <c r="AU7" s="48">
        <f>IF(Data_Transpose!AU7 &gt; 0, (Data_Transpose!AU7 -Data_Transpose!AU$53)/Data_Transpose!AU$54, Data_Transpose!AU7)</f>
        <v>0.56839856005880529</v>
      </c>
      <c r="AV7" s="48">
        <f>IF(Data_Transpose!AV7 &gt; 0, (Data_Transpose!AV7 -Data_Transpose!AV$53)/Data_Transpose!AV$54, Data_Transpose!AV7)</f>
        <v>0</v>
      </c>
      <c r="AW7" s="48">
        <f>IF(Data_Transpose!AW7 &gt; 0, (Data_Transpose!AW7 -Data_Transpose!AW$53)/Data_Transpose!AW$54, Data_Transpose!AW7)</f>
        <v>0</v>
      </c>
      <c r="AX7" s="48">
        <f>IF(Data_Transpose!AX7 &gt; 0, (Data_Transpose!AX7 -Data_Transpose!AX$53)/Data_Transpose!AX$54, Data_Transpose!AX7)</f>
        <v>0.17261231221710965</v>
      </c>
      <c r="AY7" s="48">
        <f>IF(Data_Transpose!AY7 &gt; 0, (Data_Transpose!AY7 -Data_Transpose!AY$53)/Data_Transpose!AY$54, Data_Transpose!AY7)</f>
        <v>0</v>
      </c>
      <c r="AZ7" s="48">
        <f>IF(Data_Transpose!AZ7 &gt; 0, (Data_Transpose!AZ7 -Data_Transpose!AZ$53)/Data_Transpose!AZ$54, Data_Transpose!AZ7)</f>
        <v>0</v>
      </c>
      <c r="BA7" s="48">
        <f>IF(Data_Transpose!BA7 &gt; 0, (Data_Transpose!BA7 -Data_Transpose!BA$53)/Data_Transpose!BA$54, Data_Transpose!BA7)</f>
        <v>0</v>
      </c>
      <c r="BB7" s="48">
        <f>IF(Data_Transpose!BB7 &gt; 0, (Data_Transpose!BB7 -Data_Transpose!BB$53)/Data_Transpose!BB$54, Data_Transpose!BB7)</f>
        <v>0</v>
      </c>
      <c r="BC7" s="48">
        <f>IF(Data_Transpose!BC7 &gt; 0, (Data_Transpose!BC7 -Data_Transpose!BC$53)/Data_Transpose!BC$54, Data_Transpose!BC7)</f>
        <v>0</v>
      </c>
      <c r="BD7" s="48">
        <f>IF(Data_Transpose!BD7 &gt; 0, (Data_Transpose!BD7 -Data_Transpose!BD$53)/Data_Transpose!BD$54, Data_Transpose!BD7)</f>
        <v>0</v>
      </c>
      <c r="BE7" s="48">
        <f>IF(Data_Transpose!BE7 &gt; 0, (Data_Transpose!BE7 -Data_Transpose!BE$53)/Data_Transpose!BE$54, Data_Transpose!BE7)</f>
        <v>0</v>
      </c>
      <c r="BF7" s="48">
        <f>IF(Data_Transpose!BF7 &gt; 0, (Data_Transpose!BF7 -Data_Transpose!BF$53)/Data_Transpose!BF$54, Data_Transpose!BF7)</f>
        <v>0</v>
      </c>
      <c r="BG7" s="48">
        <f>IF(Data_Transpose!BH7 &gt; 0, (Data_Transpose!BH7 -Data_Transpose!BH$53)/Data_Transpose!BH$54, Data_Transpose!BH7)</f>
        <v>0</v>
      </c>
      <c r="BH7" s="48">
        <f>IF(Data_Transpose!BI7 &gt; 0, (Data_Transpose!BI7 -Data_Transpose!BI$53)/Data_Transpose!BI$54, Data_Transpose!BI7)</f>
        <v>0</v>
      </c>
      <c r="BI7" s="48">
        <f>IF(Data_Transpose!BJ7 &gt; 0, (Data_Transpose!BJ7 -Data_Transpose!BJ$53)/Data_Transpose!BJ$54, Data_Transpose!BJ7)</f>
        <v>0.758287544405155</v>
      </c>
      <c r="BJ7" s="48">
        <f>IF(Data_Transpose!BK7 &gt; 0, (Data_Transpose!BK7 -Data_Transpose!BK$53)/Data_Transpose!BK$54, Data_Transpose!BK7)</f>
        <v>0</v>
      </c>
      <c r="BK7" s="48">
        <f>IF(Data_Transpose!BL7 &gt; 0, (Data_Transpose!BL7 -Data_Transpose!BL$53)/Data_Transpose!BL$54, Data_Transpose!BL7)</f>
        <v>0</v>
      </c>
      <c r="BL7" s="48">
        <f>IF(Data_Transpose!BM7 &gt; 0, (Data_Transpose!BM7 -Data_Transpose!BM$53)/Data_Transpose!BM$54, Data_Transpose!BM7)</f>
        <v>0</v>
      </c>
      <c r="BM7" s="48">
        <f>IF(Data_Transpose!BN7 &gt; 0, (Data_Transpose!BN7 -Data_Transpose!BN$53)/Data_Transpose!BN$54, Data_Transpose!BN7)</f>
        <v>0.9023424467950969</v>
      </c>
      <c r="BN7" s="48">
        <f>IF(Data_Transpose!BO7 &gt; 0, (Data_Transpose!BO7 -Data_Transpose!BO$53)/Data_Transpose!BO$54, Data_Transpose!BO7)</f>
        <v>0</v>
      </c>
      <c r="BO7" s="48">
        <f>IF(Data_Transpose!BP7 &gt; 0, (Data_Transpose!BP7 -Data_Transpose!BP$53)/Data_Transpose!BP$54, Data_Transpose!BP7)</f>
        <v>0.91417410033006963</v>
      </c>
      <c r="BP7" s="48">
        <f>IF(Data_Transpose!BQ7 &gt; 0, (Data_Transpose!BQ7 -Data_Transpose!BQ$53)/Data_Transpose!BQ$54, Data_Transpose!BQ7)</f>
        <v>0</v>
      </c>
      <c r="BQ7" s="48">
        <f>IF(Data_Transpose!BR7 &gt; 0, (Data_Transpose!BR7 -Data_Transpose!BR$53)/Data_Transpose!BR$54, Data_Transpose!BR7)</f>
        <v>0</v>
      </c>
      <c r="BR7" s="48">
        <f>IF(Data_Transpose!BS7 &gt; 0, (Data_Transpose!BS7 -Data_Transpose!BS$53)/Data_Transpose!BS$54, Data_Transpose!BS7)</f>
        <v>-6.6723719879219268E-2</v>
      </c>
      <c r="BS7" s="48">
        <f>IF(Data_Transpose!BT7 &gt; 0, (Data_Transpose!BT7 -Data_Transpose!BT$53)/Data_Transpose!BT$54, Data_Transpose!BT7)</f>
        <v>0</v>
      </c>
      <c r="BT7" s="48">
        <f>IF(Data_Transpose!BU7 &gt; 0, (Data_Transpose!BU7 -Data_Transpose!BU$53)/Data_Transpose!BU$54, Data_Transpose!BU7)</f>
        <v>-1.2562885295843527</v>
      </c>
      <c r="BU7" s="48">
        <f>IF(Data_Transpose!BV7 &gt; 0, (Data_Transpose!BV7 -Data_Transpose!BV$53)/Data_Transpose!BV$54, Data_Transpose!BV7)</f>
        <v>0</v>
      </c>
      <c r="BV7" s="48">
        <f>IF(Data_Transpose!BW7 &gt; 0, (Data_Transpose!BW7 -Data_Transpose!BW$53)/Data_Transpose!BW$54, Data_Transpose!BW7)</f>
        <v>0</v>
      </c>
      <c r="BW7" s="48">
        <f>IF(Data_Transpose!BX7 &gt; 0, (Data_Transpose!BX7 -Data_Transpose!BX$53)/Data_Transpose!BX$54, Data_Transpose!BX7)</f>
        <v>0</v>
      </c>
      <c r="BX7" s="48">
        <f>IF(Data_Transpose!BY7 &gt; 0, (Data_Transpose!BY7 -Data_Transpose!BY$53)/Data_Transpose!BY$54, Data_Transpose!BY7)</f>
        <v>0.59131239598908225</v>
      </c>
      <c r="BY7" s="48">
        <f>IF(Data_Transpose!BZ7 &gt; 0, (Data_Transpose!BZ7 -Data_Transpose!BZ$53)/Data_Transpose!BZ$54, Data_Transpose!BZ7)</f>
        <v>0</v>
      </c>
      <c r="BZ7" s="48">
        <f>IF(Data_Transpose!CA7 &gt; 0, (Data_Transpose!CA7 -Data_Transpose!CA$53)/Data_Transpose!CA$54, Data_Transpose!CA7)</f>
        <v>0</v>
      </c>
      <c r="CA7" s="48">
        <f>IF(Data_Transpose!CB7 &gt; 0, (Data_Transpose!CB7 -Data_Transpose!CB$53)/Data_Transpose!CB$54, Data_Transpose!CB7)</f>
        <v>0</v>
      </c>
      <c r="CB7" s="48">
        <f>IF(Data_Transpose!CC7 &gt; 0, (Data_Transpose!CC7 -Data_Transpose!CC$53)/Data_Transpose!CC$54, Data_Transpose!CC7)</f>
        <v>0</v>
      </c>
      <c r="CC7" s="48">
        <f>IF(Data_Transpose!CD7 &gt; 0, (Data_Transpose!CD7 -Data_Transpose!CD$53)/Data_Transpose!CD$54, Data_Transpose!CD7)</f>
        <v>0</v>
      </c>
      <c r="CD7" s="48">
        <f>IF(Data_Transpose!CE7 &gt; 0, (Data_Transpose!CE7 -Data_Transpose!CE$53)/Data_Transpose!CE$54, Data_Transpose!CE7)</f>
        <v>0</v>
      </c>
      <c r="CE7" s="48">
        <f>IF(Data_Transpose!CF7 &gt; 0, (Data_Transpose!CF7 -Data_Transpose!CF$53)/Data_Transpose!CF$54, Data_Transpose!CF7)</f>
        <v>-1.1606396030899337</v>
      </c>
      <c r="CF7" s="48">
        <f>IF(Data_Transpose!CG7 &gt; 0, (Data_Transpose!CG7 -Data_Transpose!CG$53)/Data_Transpose!CG$54, Data_Transpose!CG7)</f>
        <v>0</v>
      </c>
      <c r="CG7" s="48">
        <f>IF(Data_Transpose!CH7 &gt; 0, (Data_Transpose!CH7 -Data_Transpose!CH$53)/Data_Transpose!CH$54, Data_Transpose!CH7)</f>
        <v>0</v>
      </c>
      <c r="CH7" s="48">
        <f>IF(Data_Transpose!CI7 &gt; 0, (Data_Transpose!CI7 -Data_Transpose!CI$53)/Data_Transpose!CI$54, Data_Transpose!CI7)</f>
        <v>-0.47598814328302347</v>
      </c>
      <c r="CI7" s="48">
        <f>IF(Data_Transpose!CJ7 &gt; 0, (Data_Transpose!CJ7 -Data_Transpose!CJ$53)/Data_Transpose!CJ$54, Data_Transpose!CJ7)</f>
        <v>0.87884970380452654</v>
      </c>
      <c r="CJ7" s="48">
        <f>IF(Data_Transpose!CK7 &gt; 0, (Data_Transpose!CK7 -Data_Transpose!CK$53)/Data_Transpose!CK$54, Data_Transpose!CK7)</f>
        <v>0</v>
      </c>
      <c r="CK7" s="48">
        <f>IF(Data_Transpose!CL7 &gt; 0, (Data_Transpose!CL7 -Data_Transpose!CL$53)/Data_Transpose!CL$54, Data_Transpose!CL7)</f>
        <v>0</v>
      </c>
      <c r="CL7" s="48">
        <f>IF(Data_Transpose!CM7 &gt; 0, (Data_Transpose!CM7 -Data_Transpose!CM$53)/Data_Transpose!CM$54, Data_Transpose!CM7)</f>
        <v>0</v>
      </c>
      <c r="CM7" s="48">
        <f>IF(Data_Transpose!CN7 &gt; 0, (Data_Transpose!CN7 -Data_Transpose!CN$53)/Data_Transpose!CN$54, Data_Transpose!CN7)</f>
        <v>0</v>
      </c>
      <c r="CN7" s="48">
        <f>IF(Data_Transpose!CO7 &gt; 0, (Data_Transpose!CO7 -Data_Transpose!CO$53)/Data_Transpose!CO$54, Data_Transpose!CO7)</f>
        <v>-0.92582009977255142</v>
      </c>
      <c r="CO7" s="48">
        <f>IF(Data_Transpose!CP7 &gt; 0, (Data_Transpose!CP7 -Data_Transpose!CP$53)/Data_Transpose!CP$54, Data_Transpose!CP7)</f>
        <v>0</v>
      </c>
      <c r="CP7" s="48">
        <f>IF(Data_Transpose!CQ7 &gt; 0, (Data_Transpose!CQ7 -Data_Transpose!CQ$53)/Data_Transpose!CQ$54, Data_Transpose!CQ7)</f>
        <v>0</v>
      </c>
      <c r="CQ7" s="48">
        <f>IF(Data_Transpose!CR7 &gt; 0, (Data_Transpose!CR7 -Data_Transpose!CR$53)/Data_Transpose!CR$54, Data_Transpose!CR7)</f>
        <v>0</v>
      </c>
      <c r="CR7" s="48">
        <f>IF(Data_Transpose!CS7 &gt; 0, (Data_Transpose!CS7 -Data_Transpose!CS$53)/Data_Transpose!CS$54, Data_Transpose!CS7)</f>
        <v>0</v>
      </c>
      <c r="CU7" s="47">
        <f t="shared" si="2"/>
        <v>0</v>
      </c>
      <c r="CV7" s="47">
        <f t="shared" si="3"/>
        <v>0</v>
      </c>
      <c r="CW7" s="47">
        <f t="shared" si="4"/>
        <v>0</v>
      </c>
      <c r="CX7" s="47">
        <f t="shared" si="5"/>
        <v>0</v>
      </c>
      <c r="CY7" s="47">
        <f t="shared" si="6"/>
        <v>0</v>
      </c>
      <c r="CZ7" s="47">
        <f t="shared" si="7"/>
        <v>0</v>
      </c>
      <c r="DA7" s="47">
        <f t="shared" si="8"/>
        <v>0</v>
      </c>
      <c r="DB7" s="47">
        <f t="shared" si="9"/>
        <v>0</v>
      </c>
      <c r="DC7" s="47">
        <f t="shared" si="10"/>
        <v>0</v>
      </c>
      <c r="DD7" s="47">
        <f t="shared" si="11"/>
        <v>0</v>
      </c>
      <c r="DE7" s="47">
        <f t="shared" si="12"/>
        <v>0</v>
      </c>
      <c r="DF7" s="47">
        <f t="shared" si="13"/>
        <v>0</v>
      </c>
      <c r="DG7" s="47">
        <f t="shared" si="14"/>
        <v>0</v>
      </c>
      <c r="DH7" s="47">
        <f t="shared" si="15"/>
        <v>0</v>
      </c>
      <c r="DI7" s="47">
        <f t="shared" si="16"/>
        <v>0</v>
      </c>
      <c r="DJ7" s="47">
        <f t="shared" si="17"/>
        <v>0</v>
      </c>
      <c r="DK7" s="47">
        <f t="shared" si="18"/>
        <v>0</v>
      </c>
      <c r="DL7" s="47">
        <f t="shared" si="19"/>
        <v>0</v>
      </c>
      <c r="DM7" s="47">
        <f t="shared" si="20"/>
        <v>0</v>
      </c>
      <c r="DN7" s="47">
        <f t="shared" si="21"/>
        <v>0</v>
      </c>
      <c r="DO7" s="47">
        <f t="shared" si="22"/>
        <v>0</v>
      </c>
      <c r="DP7" s="47">
        <f t="shared" si="23"/>
        <v>0</v>
      </c>
      <c r="DQ7" s="47">
        <f t="shared" si="24"/>
        <v>0</v>
      </c>
      <c r="DR7" s="47">
        <f t="shared" si="25"/>
        <v>0</v>
      </c>
      <c r="DS7" s="47">
        <f t="shared" si="26"/>
        <v>0</v>
      </c>
      <c r="DT7" s="47">
        <f t="shared" si="27"/>
        <v>0</v>
      </c>
      <c r="DU7" s="47">
        <f t="shared" si="28"/>
        <v>0</v>
      </c>
      <c r="DV7" s="47">
        <f t="shared" si="29"/>
        <v>0</v>
      </c>
      <c r="DW7" s="47">
        <f t="shared" si="30"/>
        <v>0</v>
      </c>
      <c r="DX7" s="47">
        <f t="shared" si="31"/>
        <v>0</v>
      </c>
      <c r="DY7" s="47">
        <f t="shared" si="32"/>
        <v>0</v>
      </c>
      <c r="DZ7" s="47">
        <f t="shared" si="33"/>
        <v>0</v>
      </c>
      <c r="EA7" s="47">
        <f t="shared" si="34"/>
        <v>0</v>
      </c>
      <c r="EB7" s="47">
        <f t="shared" si="35"/>
        <v>0</v>
      </c>
      <c r="EC7" s="47">
        <f t="shared" si="36"/>
        <v>0</v>
      </c>
      <c r="ED7" s="47">
        <f t="shared" si="37"/>
        <v>0</v>
      </c>
      <c r="EE7" s="47">
        <f t="shared" si="38"/>
        <v>0</v>
      </c>
      <c r="EF7" s="47">
        <f t="shared" si="39"/>
        <v>0</v>
      </c>
      <c r="EG7" s="47">
        <f t="shared" si="40"/>
        <v>0</v>
      </c>
      <c r="EH7" s="47">
        <f t="shared" si="41"/>
        <v>0</v>
      </c>
      <c r="EI7" s="47">
        <f t="shared" si="42"/>
        <v>0</v>
      </c>
      <c r="EJ7" s="47">
        <f t="shared" si="43"/>
        <v>0</v>
      </c>
      <c r="EK7" s="47">
        <f t="shared" si="44"/>
        <v>0</v>
      </c>
      <c r="EL7" s="47">
        <f t="shared" si="45"/>
        <v>0</v>
      </c>
      <c r="EM7" s="47">
        <f t="shared" si="46"/>
        <v>0</v>
      </c>
      <c r="EN7" s="47">
        <f t="shared" si="47"/>
        <v>0</v>
      </c>
      <c r="EO7" s="47">
        <f t="shared" si="48"/>
        <v>0</v>
      </c>
      <c r="EP7" s="47">
        <f t="shared" si="49"/>
        <v>0</v>
      </c>
      <c r="EQ7" s="47">
        <f t="shared" si="50"/>
        <v>0</v>
      </c>
      <c r="ER7" s="47">
        <f t="shared" si="51"/>
        <v>0</v>
      </c>
      <c r="ES7" s="47">
        <f t="shared" si="52"/>
        <v>0</v>
      </c>
      <c r="ET7" s="47">
        <f t="shared" si="53"/>
        <v>0</v>
      </c>
      <c r="EU7" s="47">
        <f t="shared" si="54"/>
        <v>0</v>
      </c>
      <c r="EV7" s="47">
        <f t="shared" si="55"/>
        <v>0</v>
      </c>
      <c r="EW7" s="47">
        <f t="shared" si="56"/>
        <v>0</v>
      </c>
      <c r="EX7" s="47">
        <f t="shared" si="57"/>
        <v>0</v>
      </c>
      <c r="EY7" s="47">
        <f t="shared" si="58"/>
        <v>0</v>
      </c>
      <c r="EZ7" s="47">
        <f t="shared" si="59"/>
        <v>0</v>
      </c>
      <c r="FA7" s="47">
        <f t="shared" si="60"/>
        <v>0</v>
      </c>
      <c r="FB7" s="47">
        <f t="shared" si="61"/>
        <v>0</v>
      </c>
      <c r="FC7" s="47">
        <f t="shared" si="62"/>
        <v>0</v>
      </c>
      <c r="FD7" s="47">
        <f t="shared" si="63"/>
        <v>0</v>
      </c>
      <c r="FE7" s="47">
        <f t="shared" si="64"/>
        <v>0</v>
      </c>
      <c r="FF7" s="47">
        <f t="shared" si="65"/>
        <v>0</v>
      </c>
      <c r="FG7" s="47">
        <f t="shared" si="66"/>
        <v>0</v>
      </c>
      <c r="FH7" s="47">
        <f t="shared" si="67"/>
        <v>0</v>
      </c>
      <c r="FI7" s="47">
        <f t="shared" si="68"/>
        <v>0</v>
      </c>
      <c r="FJ7" s="47">
        <f t="shared" si="69"/>
        <v>0</v>
      </c>
      <c r="FK7" s="47">
        <f t="shared" si="70"/>
        <v>0</v>
      </c>
      <c r="FL7" s="47">
        <f t="shared" si="71"/>
        <v>0</v>
      </c>
      <c r="FM7" s="47">
        <f t="shared" si="72"/>
        <v>0</v>
      </c>
      <c r="FN7" s="47">
        <f t="shared" si="73"/>
        <v>0</v>
      </c>
      <c r="FO7" s="47">
        <f t="shared" si="74"/>
        <v>0</v>
      </c>
      <c r="FP7" s="47">
        <f t="shared" si="75"/>
        <v>0</v>
      </c>
      <c r="FQ7" s="47">
        <f t="shared" si="76"/>
        <v>0</v>
      </c>
      <c r="FR7" s="47">
        <f t="shared" si="77"/>
        <v>0</v>
      </c>
      <c r="FS7" s="47">
        <f t="shared" si="78"/>
        <v>0</v>
      </c>
      <c r="FT7" s="47">
        <f t="shared" si="79"/>
        <v>0</v>
      </c>
      <c r="FU7" s="47">
        <f t="shared" si="80"/>
        <v>0</v>
      </c>
      <c r="FV7" s="47">
        <f t="shared" si="81"/>
        <v>0</v>
      </c>
      <c r="FW7" s="47">
        <f t="shared" si="82"/>
        <v>0</v>
      </c>
      <c r="FX7" s="47">
        <f t="shared" si="83"/>
        <v>0</v>
      </c>
      <c r="FY7" s="47">
        <f t="shared" si="84"/>
        <v>0</v>
      </c>
      <c r="FZ7" s="47">
        <f t="shared" si="85"/>
        <v>0</v>
      </c>
      <c r="GA7" s="47">
        <f t="shared" si="86"/>
        <v>0</v>
      </c>
      <c r="GB7" s="47">
        <f t="shared" si="87"/>
        <v>0</v>
      </c>
      <c r="GC7" s="47">
        <f t="shared" si="88"/>
        <v>0</v>
      </c>
      <c r="GD7" s="47">
        <f t="shared" si="89"/>
        <v>0</v>
      </c>
      <c r="GE7" s="47">
        <f t="shared" si="90"/>
        <v>0</v>
      </c>
      <c r="GF7" s="47">
        <f t="shared" si="91"/>
        <v>0</v>
      </c>
      <c r="GG7" s="47">
        <f t="shared" si="92"/>
        <v>0</v>
      </c>
      <c r="GH7" s="47">
        <f t="shared" si="93"/>
        <v>0</v>
      </c>
      <c r="GI7" s="47">
        <f t="shared" si="94"/>
        <v>0</v>
      </c>
      <c r="GJ7" s="47">
        <f t="shared" si="95"/>
        <v>0</v>
      </c>
    </row>
    <row r="8" spans="1:192" ht="15">
      <c r="A8" s="13" t="s">
        <v>11</v>
      </c>
      <c r="B8" s="48">
        <f>IF(Data_Transpose!P8 &gt; 0, (Data_Transpose!P8 -Data_Transpose!P$53)/Data_Transpose!P$54, Data_Transpose!P8)</f>
        <v>1.6254712740448851</v>
      </c>
      <c r="C8" s="48">
        <f>IF(Data_Transpose!G8 &gt; 0, (Data_Transpose!G8 -Data_Transpose!G$53)/Data_Transpose!G$54, Data_Transpose!G8)</f>
        <v>0.54006172486732174</v>
      </c>
      <c r="D8" s="48">
        <f>IF(Data_Transpose!B8 &gt; 0, (Data_Transpose!B8 -Data_Transpose!B$53)/Data_Transpose!B$54, Data_Transpose!B8)</f>
        <v>1.3711103175254948</v>
      </c>
      <c r="E8" s="48">
        <f>IF(Data_Transpose!C8 &gt; 0, (Data_Transpose!C8 -Data_Transpose!C$53)/Data_Transpose!C$54, Data_Transpose!C8)</f>
        <v>-0.15504341823651055</v>
      </c>
      <c r="F8" s="48">
        <f>IF(Data_Transpose!D8 &gt; 0, (Data_Transpose!D8 -Data_Transpose!D$53)/Data_Transpose!D$54, Data_Transpose!D8)</f>
        <v>-1.0606601717798212</v>
      </c>
      <c r="G8" s="48">
        <f>IF(Data_Transpose!E8 &gt; 0, (Data_Transpose!E8 -Data_Transpose!E$53)/Data_Transpose!E$54, Data_Transpose!E8)</f>
        <v>0</v>
      </c>
      <c r="H8" s="48">
        <f>IF(Data_Transpose!F8 &gt; 0, (Data_Transpose!F8 -Data_Transpose!F$53)/Data_Transpose!F$54, Data_Transpose!F8)</f>
        <v>0.20701966780270617</v>
      </c>
      <c r="I8" s="48">
        <f>IF(Data_Transpose!H8 &gt; 0, (Data_Transpose!H8 -Data_Transpose!H$53)/Data_Transpose!H$54, Data_Transpose!H8)</f>
        <v>1.3193300604014404</v>
      </c>
      <c r="J8" s="48">
        <f>IF(Data_Transpose!I8 &gt; 0, (Data_Transpose!I8 -Data_Transpose!I$53)/Data_Transpose!I$54, Data_Transpose!I8)</f>
        <v>-0.36439934858051215</v>
      </c>
      <c r="K8" s="48">
        <f>IF(Data_Transpose!J8 &gt; 0, (Data_Transpose!J8 -Data_Transpose!J$53)/Data_Transpose!J$54, Data_Transpose!J8)</f>
        <v>0.5527707983925666</v>
      </c>
      <c r="L8" s="48">
        <f>IF(Data_Transpose!K8 &gt; 0, (Data_Transpose!K8 -Data_Transpose!K$53)/Data_Transpose!K$54, Data_Transpose!K8)</f>
        <v>0.9128709291752769</v>
      </c>
      <c r="M8" s="48">
        <f>IF(Data_Transpose!L8 &gt; 0, (Data_Transpose!L8 -Data_Transpose!L$53)/Data_Transpose!L$54, Data_Transpose!L8)</f>
        <v>1.4421086491288344</v>
      </c>
      <c r="N8" s="48">
        <f>IF(Data_Transpose!M8 &gt; 0, (Data_Transpose!M8 -Data_Transpose!M$53)/Data_Transpose!M$54, Data_Transpose!M8)</f>
        <v>0.73029674334022154</v>
      </c>
      <c r="O8" s="48">
        <f>IF(Data_Transpose!N8 &gt; 0, (Data_Transpose!N8 -Data_Transpose!N$53)/Data_Transpose!N$54, Data_Transpose!N8)</f>
        <v>0.66110735668493126</v>
      </c>
      <c r="P8" s="48">
        <f>IF(Data_Transpose!O8 &gt; 0, (Data_Transpose!O8 -Data_Transpose!O$53)/Data_Transpose!O$54, Data_Transpose!O8)</f>
        <v>0.53935988997059459</v>
      </c>
      <c r="Q8" s="48">
        <f>IF(Data_Transpose!Q8 &gt; 0, (Data_Transpose!Q8 -Data_Transpose!Q$53)/Data_Transpose!Q$54, Data_Transpose!Q8)</f>
        <v>0.81167944991342766</v>
      </c>
      <c r="R8" s="48">
        <f>IF(Data_Transpose!R8 &gt; 0, (Data_Transpose!R8 -Data_Transpose!R$53)/Data_Transpose!R$54, Data_Transpose!R8)</f>
        <v>0</v>
      </c>
      <c r="S8" s="48">
        <f>IF(Data_Transpose!S8 &gt; 0, (Data_Transpose!S8 -Data_Transpose!S$53)/Data_Transpose!S$54, Data_Transpose!S8)</f>
        <v>0.20605097053157145</v>
      </c>
      <c r="T8" s="48">
        <f>IF(Data_Transpose!T8 &gt; 0, (Data_Transpose!T8 -Data_Transpose!T$53)/Data_Transpose!T$54, Data_Transpose!T8)</f>
        <v>0.30037570459305513</v>
      </c>
      <c r="U8" s="48">
        <f>IF(Data_Transpose!U8 &gt; 0, (Data_Transpose!U8 -Data_Transpose!U$53)/Data_Transpose!U$54, Data_Transpose!U8)</f>
        <v>1.7554263696123615</v>
      </c>
      <c r="V8" s="48">
        <f>IF(Data_Transpose!V8 &gt; 0, (Data_Transpose!V8 -Data_Transpose!V$53)/Data_Transpose!V$54, Data_Transpose!V8)</f>
        <v>0.82441306906596568</v>
      </c>
      <c r="W8" s="48">
        <f>IF(Data_Transpose!W8 &gt; 0, (Data_Transpose!W8 -Data_Transpose!W$53)/Data_Transpose!W$54, Data_Transpose!W8)</f>
        <v>0</v>
      </c>
      <c r="X8" s="48">
        <f>IF(Data_Transpose!X8 &gt; 0, (Data_Transpose!X8 -Data_Transpose!X$53)/Data_Transpose!X$54, Data_Transpose!X8)</f>
        <v>-1.4135935411814695</v>
      </c>
      <c r="Y8" s="48">
        <f>IF(Data_Transpose!Y8 &gt; 0, (Data_Transpose!Y8 -Data_Transpose!Y$53)/Data_Transpose!Y$54, Data_Transpose!Y8)</f>
        <v>1.129645929231273</v>
      </c>
      <c r="Z8" s="48">
        <f>IF(Data_Transpose!Z8 &gt; 0, (Data_Transpose!Z8 -Data_Transpose!Z$53)/Data_Transpose!Z$54, Data_Transpose!Z8)</f>
        <v>0.73855008637147379</v>
      </c>
      <c r="AA8" s="48">
        <f>IF(Data_Transpose!AA8 &gt; 0, (Data_Transpose!AA8 -Data_Transpose!AA$53)/Data_Transpose!AA$54, Data_Transpose!AA8)</f>
        <v>1.3279646987409641</v>
      </c>
      <c r="AB8" s="48">
        <f>IF(Data_Transpose!AB8 &gt; 0, (Data_Transpose!AB8 -Data_Transpose!AB$53)/Data_Transpose!AB$54, Data_Transpose!AB8)</f>
        <v>0</v>
      </c>
      <c r="AC8" s="48">
        <f>IF(Data_Transpose!AC8 &gt; 0, (Data_Transpose!AC8 -Data_Transpose!AC$53)/Data_Transpose!AC$54, Data_Transpose!AC8)</f>
        <v>-0.27216552697590884</v>
      </c>
      <c r="AD8" s="48">
        <f>IF(Data_Transpose!AD8 &gt; 0, (Data_Transpose!AD8 -Data_Transpose!AD$53)/Data_Transpose!AD$54, Data_Transpose!AD8)</f>
        <v>0</v>
      </c>
      <c r="AE8" s="48">
        <f>IF(Data_Transpose!AE8 &gt; 0, (Data_Transpose!AE8 -Data_Transpose!AE$53)/Data_Transpose!AE$54, Data_Transpose!AE8)</f>
        <v>0</v>
      </c>
      <c r="AF8" s="48">
        <f>IF(Data_Transpose!AF8 &gt; 0, (Data_Transpose!AF8 -Data_Transpose!AF$53)/Data_Transpose!AF$54, Data_Transpose!AF8)</f>
        <v>0.58648274325943517</v>
      </c>
      <c r="AG8" s="48">
        <f>IF(Data_Transpose!AG8 &gt; 0, (Data_Transpose!AG8 -Data_Transpose!AG$53)/Data_Transpose!AG$54, Data_Transpose!AG8)</f>
        <v>1.1726039399558574</v>
      </c>
      <c r="AH8" s="48">
        <f>IF(Data_Transpose!AH8 &gt; 0, (Data_Transpose!AH8 -Data_Transpose!AH$53)/Data_Transpose!AH$54, Data_Transpose!AH8)</f>
        <v>1.0898088293170873</v>
      </c>
      <c r="AI8" s="48">
        <f>IF(Data_Transpose!AI8 &gt; 0, (Data_Transpose!AI8 -Data_Transpose!AI$53)/Data_Transpose!AI$54, Data_Transpose!AI8)</f>
        <v>1.163939632529968</v>
      </c>
      <c r="AJ8" s="48">
        <f>IF(Data_Transpose!AJ8 &gt; 0, (Data_Transpose!AJ8 -Data_Transpose!AJ$53)/Data_Transpose!AJ$54, Data_Transpose!AJ8)</f>
        <v>1.0540925533894601</v>
      </c>
      <c r="AK8" s="48">
        <f>IF(Data_Transpose!AK8 &gt; 0, (Data_Transpose!AK8 -Data_Transpose!AK$53)/Data_Transpose!AK$54, Data_Transpose!AK8)</f>
        <v>1.5355603981719872</v>
      </c>
      <c r="AL8" s="48">
        <f>IF(Data_Transpose!AL8 &gt; 0, (Data_Transpose!AL8 -Data_Transpose!AL$53)/Data_Transpose!AL$54, Data_Transpose!AL8)</f>
        <v>0.42619238526297148</v>
      </c>
      <c r="AM8" s="48">
        <f>IF(Data_Transpose!AM8 &gt; 0, (Data_Transpose!AM8 -Data_Transpose!AM$53)/Data_Transpose!AM$54, Data_Transpose!AM8)</f>
        <v>0.62615401960525796</v>
      </c>
      <c r="AN8" s="48">
        <f>IF(Data_Transpose!AN8 &gt; 0, (Data_Transpose!AN8 -Data_Transpose!AN$53)/Data_Transpose!AN$54, Data_Transpose!AN8)</f>
        <v>1.5029382986043582</v>
      </c>
      <c r="AO8" s="48">
        <f>IF(Data_Transpose!AO8 &gt; 0, (Data_Transpose!AO8 -Data_Transpose!AO$53)/Data_Transpose!AO$54, Data_Transpose!AO8)</f>
        <v>0</v>
      </c>
      <c r="AP8" s="48">
        <f>IF(Data_Transpose!AP8 &gt; 0, (Data_Transpose!AP8 -Data_Transpose!AP$53)/Data_Transpose!AP$54, Data_Transpose!AP8)</f>
        <v>1.3135791548583704</v>
      </c>
      <c r="AQ8" s="48">
        <f>IF(Data_Transpose!AQ8 &gt; 0, (Data_Transpose!AQ8 -Data_Transpose!AQ$53)/Data_Transpose!AQ$54, Data_Transpose!AQ8)</f>
        <v>0.72397370880059086</v>
      </c>
      <c r="AR8" s="48">
        <f>IF(Data_Transpose!AR8 &gt; 0, (Data_Transpose!AR8 -Data_Transpose!AR$53)/Data_Transpose!AR$54, Data_Transpose!AR8)</f>
        <v>1.0679237875115037</v>
      </c>
      <c r="AS8" s="48">
        <f>IF(Data_Transpose!AS8 &gt; 0, (Data_Transpose!AS8 -Data_Transpose!AS$53)/Data_Transpose!AS$54, Data_Transpose!AS8)</f>
        <v>0</v>
      </c>
      <c r="AT8" s="48">
        <f>IF(Data_Transpose!AT8 &gt; 0, (Data_Transpose!AT8 -Data_Transpose!AT$53)/Data_Transpose!AT$54, Data_Transpose!AT8)</f>
        <v>0</v>
      </c>
      <c r="AU8" s="48">
        <f>IF(Data_Transpose!AU8 &gt; 0, (Data_Transpose!AU8 -Data_Transpose!AU$53)/Data_Transpose!AU$54, Data_Transpose!AU8)</f>
        <v>1.5157294934901473</v>
      </c>
      <c r="AV8" s="48">
        <f>IF(Data_Transpose!AV8 &gt; 0, (Data_Transpose!AV8 -Data_Transpose!AV$53)/Data_Transpose!AV$54, Data_Transpose!AV8)</f>
        <v>1.3592235226315386</v>
      </c>
      <c r="AW8" s="48">
        <f>IF(Data_Transpose!AW8 &gt; 0, (Data_Transpose!AW8 -Data_Transpose!AW$53)/Data_Transpose!AW$54, Data_Transpose!AW8)</f>
        <v>0</v>
      </c>
      <c r="AX8" s="48">
        <f>IF(Data_Transpose!AX8 &gt; 0, (Data_Transpose!AX8 -Data_Transpose!AX$53)/Data_Transpose!AX$54, Data_Transpose!AX8)</f>
        <v>-0.89758402352896971</v>
      </c>
      <c r="AY8" s="48">
        <f>IF(Data_Transpose!AY8 &gt; 0, (Data_Transpose!AY8 -Data_Transpose!AY$53)/Data_Transpose!AY$54, Data_Transpose!AY8)</f>
        <v>1.4865524232593963</v>
      </c>
      <c r="AZ8" s="48">
        <f>IF(Data_Transpose!AZ8 &gt; 0, (Data_Transpose!AZ8 -Data_Transpose!AZ$53)/Data_Transpose!AZ$54, Data_Transpose!AZ8)</f>
        <v>-1.1726039399558574</v>
      </c>
      <c r="BA8" s="48">
        <f>IF(Data_Transpose!BA8 &gt; 0, (Data_Transpose!BA8 -Data_Transpose!BA$53)/Data_Transpose!BA$54, Data_Transpose!BA8)</f>
        <v>0.86295764563577737</v>
      </c>
      <c r="BB8" s="48">
        <f>IF(Data_Transpose!BB8 &gt; 0, (Data_Transpose!BB8 -Data_Transpose!BB$53)/Data_Transpose!BB$54, Data_Transpose!BB8)</f>
        <v>-0.21978895364720785</v>
      </c>
      <c r="BC8" s="48">
        <f>IF(Data_Transpose!BC8 &gt; 0, (Data_Transpose!BC8 -Data_Transpose!BC$53)/Data_Transpose!BC$54, Data_Transpose!BC8)</f>
        <v>2.5046511668117675</v>
      </c>
      <c r="BD8" s="48">
        <f>IF(Data_Transpose!BD8 &gt; 0, (Data_Transpose!BD8 -Data_Transpose!BD$53)/Data_Transpose!BD$54, Data_Transpose!BD8)</f>
        <v>0.87038827977848976</v>
      </c>
      <c r="BE8" s="48">
        <f>IF(Data_Transpose!BE8 &gt; 0, (Data_Transpose!BE8 -Data_Transpose!BE$53)/Data_Transpose!BE$54, Data_Transpose!BE8)</f>
        <v>1.1044230145917964</v>
      </c>
      <c r="BF8" s="48">
        <f>IF(Data_Transpose!BF8 &gt; 0, (Data_Transpose!BF8 -Data_Transpose!BF$53)/Data_Transpose!BF$54, Data_Transpose!BF8)</f>
        <v>0.56905010291303326</v>
      </c>
      <c r="BG8" s="48">
        <f>IF(Data_Transpose!BH8 &gt; 0, (Data_Transpose!BH8 -Data_Transpose!BH$53)/Data_Transpose!BH$54, Data_Transpose!BH8)</f>
        <v>0.84327404271156703</v>
      </c>
      <c r="BH8" s="48">
        <f>IF(Data_Transpose!BI8 &gt; 0, (Data_Transpose!BI8 -Data_Transpose!BI$53)/Data_Transpose!BI$54, Data_Transpose!BI8)</f>
        <v>0</v>
      </c>
      <c r="BI8" s="48">
        <f>IF(Data_Transpose!BJ8 &gt; 0, (Data_Transpose!BJ8 -Data_Transpose!BJ$53)/Data_Transpose!BJ$54, Data_Transpose!BJ8)</f>
        <v>-1.2638125740085917</v>
      </c>
      <c r="BJ8" s="48">
        <f>IF(Data_Transpose!BK8 &gt; 0, (Data_Transpose!BK8 -Data_Transpose!BK$53)/Data_Transpose!BK$54, Data_Transpose!BK8)</f>
        <v>0.85811633032103196</v>
      </c>
      <c r="BK8" s="48">
        <f>IF(Data_Transpose!BL8 &gt; 0, (Data_Transpose!BL8 -Data_Transpose!BL$53)/Data_Transpose!BL$54, Data_Transpose!BL8)</f>
        <v>-0.29580398915498157</v>
      </c>
      <c r="BL8" s="48">
        <f>IF(Data_Transpose!BM8 &gt; 0, (Data_Transpose!BM8 -Data_Transpose!BM$53)/Data_Transpose!BM$54, Data_Transpose!BM8)</f>
        <v>0.78881063774661597</v>
      </c>
      <c r="BM8" s="48">
        <f>IF(Data_Transpose!BN8 &gt; 0, (Data_Transpose!BN8 -Data_Transpose!BN$53)/Data_Transpose!BN$54, Data_Transpose!BN8)</f>
        <v>-0.23394063435428458</v>
      </c>
      <c r="BN8" s="48">
        <f>IF(Data_Transpose!BO8 &gt; 0, (Data_Transpose!BO8 -Data_Transpose!BO$53)/Data_Transpose!BO$54, Data_Transpose!BO8)</f>
        <v>1.0568458151135756</v>
      </c>
      <c r="BO8" s="48">
        <f>IF(Data_Transpose!BP8 &gt; 0, (Data_Transpose!BP8 -Data_Transpose!BP$53)/Data_Transpose!BP$54, Data_Transpose!BP8)</f>
        <v>0.91417410033006963</v>
      </c>
      <c r="BP8" s="48">
        <f>IF(Data_Transpose!BQ8 &gt; 0, (Data_Transpose!BQ8 -Data_Transpose!BQ$53)/Data_Transpose!BQ$54, Data_Transpose!BQ8)</f>
        <v>0</v>
      </c>
      <c r="BQ8" s="48">
        <f>IF(Data_Transpose!BR8 &gt; 0, (Data_Transpose!BR8 -Data_Transpose!BR$53)/Data_Transpose!BR$54, Data_Transpose!BR8)</f>
        <v>0.83604607669792941</v>
      </c>
      <c r="BR8" s="48">
        <f>IF(Data_Transpose!BS8 &gt; 0, (Data_Transpose!BS8 -Data_Transpose!BS$53)/Data_Transpose!BS$54, Data_Transpose!BS8)</f>
        <v>-6.6723719879219268E-2</v>
      </c>
      <c r="BS8" s="48">
        <f>IF(Data_Transpose!BT8 &gt; 0, (Data_Transpose!BT8 -Data_Transpose!BT$53)/Data_Transpose!BT$54, Data_Transpose!BT8)</f>
        <v>0</v>
      </c>
      <c r="BT8" s="48">
        <f>IF(Data_Transpose!BU8 &gt; 0, (Data_Transpose!BU8 -Data_Transpose!BU$53)/Data_Transpose!BU$54, Data_Transpose!BU8)</f>
        <v>1.0278724332962894</v>
      </c>
      <c r="BU8" s="48">
        <f>IF(Data_Transpose!BV8 &gt; 0, (Data_Transpose!BV8 -Data_Transpose!BV$53)/Data_Transpose!BV$54, Data_Transpose!BV8)</f>
        <v>1.1259568167973242</v>
      </c>
      <c r="BV8" s="48">
        <f>IF(Data_Transpose!BW8 &gt; 0, (Data_Transpose!BW8 -Data_Transpose!BW$53)/Data_Transpose!BW$54, Data_Transpose!BW8)</f>
        <v>0.81649658092772626</v>
      </c>
      <c r="BW8" s="48">
        <f>IF(Data_Transpose!BX8 &gt; 0, (Data_Transpose!BX8 -Data_Transpose!BX$53)/Data_Transpose!BX$54, Data_Transpose!BX8)</f>
        <v>0.87358908803672808</v>
      </c>
      <c r="BX8" s="48">
        <f>IF(Data_Transpose!BY8 &gt; 0, (Data_Transpose!BY8 -Data_Transpose!BY$53)/Data_Transpose!BY$54, Data_Transpose!BY8)</f>
        <v>0.59131239598908225</v>
      </c>
      <c r="BY8" s="48">
        <f>IF(Data_Transpose!BZ8 &gt; 0, (Data_Transpose!BZ8 -Data_Transpose!BZ$53)/Data_Transpose!BZ$54, Data_Transpose!BZ8)</f>
        <v>0.76471911290187167</v>
      </c>
      <c r="BZ8" s="48">
        <f>IF(Data_Transpose!CA8 &gt; 0, (Data_Transpose!CA8 -Data_Transpose!CA$53)/Data_Transpose!CA$54, Data_Transpose!CA8)</f>
        <v>0.94280904158206347</v>
      </c>
      <c r="CA8" s="48">
        <f>IF(Data_Transpose!CB8 &gt; 0, (Data_Transpose!CB8 -Data_Transpose!CB$53)/Data_Transpose!CB$54, Data_Transpose!CB8)</f>
        <v>1.2838814775327396</v>
      </c>
      <c r="CB8" s="48">
        <f>IF(Data_Transpose!CC8 &gt; 0, (Data_Transpose!CC8 -Data_Transpose!CC$53)/Data_Transpose!CC$54, Data_Transpose!CC8)</f>
        <v>0</v>
      </c>
      <c r="CC8" s="48">
        <f>IF(Data_Transpose!CD8 &gt; 0, (Data_Transpose!CD8 -Data_Transpose!CD$53)/Data_Transpose!CD$54, Data_Transpose!CD8)</f>
        <v>0</v>
      </c>
      <c r="CD8" s="48">
        <f>IF(Data_Transpose!CE8 &gt; 0, (Data_Transpose!CE8 -Data_Transpose!CE$53)/Data_Transpose!CE$54, Data_Transpose!CE8)</f>
        <v>0.58045674971310679</v>
      </c>
      <c r="CE8" s="48">
        <f>IF(Data_Transpose!CF8 &gt; 0, (Data_Transpose!CF8 -Data_Transpose!CF$53)/Data_Transpose!CF$54, Data_Transpose!CF8)</f>
        <v>0.9587892373351633</v>
      </c>
      <c r="CF8" s="48">
        <f>IF(Data_Transpose!CG8 &gt; 0, (Data_Transpose!CG8 -Data_Transpose!CG$53)/Data_Transpose!CG$54, Data_Transpose!CG8)</f>
        <v>0</v>
      </c>
      <c r="CG8" s="48">
        <f>IF(Data_Transpose!CH8 &gt; 0, (Data_Transpose!CH8 -Data_Transpose!CH$53)/Data_Transpose!CH$54, Data_Transpose!CH8)</f>
        <v>0</v>
      </c>
      <c r="CH8" s="48">
        <f>IF(Data_Transpose!CI8 &gt; 0, (Data_Transpose!CI8 -Data_Transpose!CI$53)/Data_Transpose!CI$54, Data_Transpose!CI8)</f>
        <v>1.0947727295509553</v>
      </c>
      <c r="CI8" s="48">
        <f>IF(Data_Transpose!CJ8 &gt; 0, (Data_Transpose!CJ8 -Data_Transpose!CJ$53)/Data_Transpose!CJ$54, Data_Transpose!CJ8)</f>
        <v>0.87884970380452654</v>
      </c>
      <c r="CJ8" s="48">
        <f>IF(Data_Transpose!CK8 &gt; 0, (Data_Transpose!CK8 -Data_Transpose!CK$53)/Data_Transpose!CK$54, Data_Transpose!CK8)</f>
        <v>1.0278724332962894</v>
      </c>
      <c r="CK8" s="48">
        <f>IF(Data_Transpose!CL8 &gt; 0, (Data_Transpose!CL8 -Data_Transpose!CL$53)/Data_Transpose!CL$54, Data_Transpose!CL8)</f>
        <v>1.2282070546133994</v>
      </c>
      <c r="CL8" s="48">
        <f>IF(Data_Transpose!CM8 &gt; 0, (Data_Transpose!CM8 -Data_Transpose!CM$53)/Data_Transpose!CM$54, Data_Transpose!CM8)</f>
        <v>-6.4549722436790039E-2</v>
      </c>
      <c r="CM8" s="48">
        <f>IF(Data_Transpose!CN8 &gt; 0, (Data_Transpose!CN8 -Data_Transpose!CN$53)/Data_Transpose!CN$54, Data_Transpose!CN8)</f>
        <v>0.74161984870956632</v>
      </c>
      <c r="CN8" s="48">
        <f>IF(Data_Transpose!CO8 &gt; 0, (Data_Transpose!CO8 -Data_Transpose!CO$53)/Data_Transpose!CO$54, Data_Transpose!CO8)</f>
        <v>0</v>
      </c>
      <c r="CO8" s="48">
        <f>IF(Data_Transpose!CP8 &gt; 0, (Data_Transpose!CP8 -Data_Transpose!CP$53)/Data_Transpose!CP$54, Data_Transpose!CP8)</f>
        <v>1.2928374110570011</v>
      </c>
      <c r="CP8" s="48">
        <f>IF(Data_Transpose!CQ8 &gt; 0, (Data_Transpose!CQ8 -Data_Transpose!CQ$53)/Data_Transpose!CQ$54, Data_Transpose!CQ8)</f>
        <v>1.7208372423261411</v>
      </c>
      <c r="CQ8" s="48">
        <f>IF(Data_Transpose!CR8 &gt; 0, (Data_Transpose!CR8 -Data_Transpose!CR$53)/Data_Transpose!CR$54, Data_Transpose!CR8)</f>
        <v>1.0954451150103304</v>
      </c>
      <c r="CR8" s="48">
        <f>IF(Data_Transpose!CS8 &gt; 0, (Data_Transpose!CS8 -Data_Transpose!CS$53)/Data_Transpose!CS$54, Data_Transpose!CS8)</f>
        <v>-4.5893649955382039E-2</v>
      </c>
      <c r="CU8" s="47">
        <f t="shared" si="2"/>
        <v>0.87785481998296366</v>
      </c>
      <c r="CV8" s="47">
        <f t="shared" si="3"/>
        <v>2.2287004346842529</v>
      </c>
      <c r="CW8" s="47">
        <f t="shared" si="4"/>
        <v>-0.25201862257317476</v>
      </c>
      <c r="CX8" s="47">
        <f t="shared" si="5"/>
        <v>-1.7240726407516127</v>
      </c>
      <c r="CY8" s="47">
        <f t="shared" si="6"/>
        <v>0</v>
      </c>
      <c r="CZ8" s="47">
        <f t="shared" si="7"/>
        <v>0.33650452317561369</v>
      </c>
      <c r="DA8" s="47">
        <f t="shared" si="8"/>
        <v>2.1445331141664448</v>
      </c>
      <c r="DB8" s="47">
        <f t="shared" si="9"/>
        <v>-0.59232067339829131</v>
      </c>
      <c r="DC8" s="47">
        <f t="shared" si="10"/>
        <v>0.89851305391797354</v>
      </c>
      <c r="DD8" s="47">
        <f t="shared" si="11"/>
        <v>1.4838454722850754</v>
      </c>
      <c r="DE8" s="47">
        <f t="shared" si="12"/>
        <v>2.3441061832105947</v>
      </c>
      <c r="DF8" s="47">
        <f t="shared" si="13"/>
        <v>1.1870763778280604</v>
      </c>
      <c r="DG8" s="47">
        <f t="shared" si="14"/>
        <v>1.0746110173511014</v>
      </c>
      <c r="DH8" s="47">
        <f t="shared" si="15"/>
        <v>0.87671400751921147</v>
      </c>
      <c r="DI8" s="47">
        <f t="shared" si="16"/>
        <v>1.3193616295668307</v>
      </c>
      <c r="DJ8" s="47">
        <f t="shared" si="17"/>
        <v>0</v>
      </c>
      <c r="DK8" s="47">
        <f t="shared" si="18"/>
        <v>0.33492993358813855</v>
      </c>
      <c r="DL8" s="47">
        <f t="shared" si="19"/>
        <v>0.48825207923700337</v>
      </c>
      <c r="DM8" s="47">
        <f t="shared" si="20"/>
        <v>2.8533951375057929</v>
      </c>
      <c r="DN8" s="47">
        <f t="shared" si="21"/>
        <v>1.3400597617139092</v>
      </c>
      <c r="DO8" s="47">
        <f t="shared" si="22"/>
        <v>0</v>
      </c>
      <c r="DP8" s="47">
        <f t="shared" si="23"/>
        <v>-2.2977556943658639</v>
      </c>
      <c r="DQ8" s="47">
        <f t="shared" si="24"/>
        <v>1.8362070078071755</v>
      </c>
      <c r="DR8" s="47">
        <f t="shared" si="25"/>
        <v>1.2004919498401994</v>
      </c>
      <c r="DS8" s="47">
        <f t="shared" si="26"/>
        <v>2.1585684707491071</v>
      </c>
      <c r="DT8" s="47">
        <f t="shared" si="27"/>
        <v>0</v>
      </c>
      <c r="DU8" s="47">
        <f t="shared" si="28"/>
        <v>-0.44239724588462809</v>
      </c>
      <c r="DV8" s="47">
        <f t="shared" si="29"/>
        <v>0</v>
      </c>
      <c r="DW8" s="47">
        <f t="shared" si="30"/>
        <v>0</v>
      </c>
      <c r="DX8" s="47">
        <f t="shared" si="31"/>
        <v>0.95331085189125331</v>
      </c>
      <c r="DY8" s="47">
        <f t="shared" si="32"/>
        <v>1.9060340202300996</v>
      </c>
      <c r="DZ8" s="47">
        <f t="shared" si="33"/>
        <v>1.7714529462554107</v>
      </c>
      <c r="EA8" s="47">
        <f t="shared" si="34"/>
        <v>1.8919504373998226</v>
      </c>
      <c r="EB8" s="47">
        <f t="shared" si="35"/>
        <v>1.7133971657191918</v>
      </c>
      <c r="EC8" s="47">
        <f t="shared" si="36"/>
        <v>2.496009316789491</v>
      </c>
      <c r="ED8" s="47">
        <f t="shared" si="37"/>
        <v>0.69276347946163075</v>
      </c>
      <c r="EE8" s="47">
        <f t="shared" si="38"/>
        <v>1.0177953719960846</v>
      </c>
      <c r="EF8" s="47">
        <f t="shared" si="39"/>
        <v>2.4429830310432781</v>
      </c>
      <c r="EG8" s="47">
        <f t="shared" si="40"/>
        <v>0</v>
      </c>
      <c r="EH8" s="47">
        <f t="shared" si="41"/>
        <v>2.1351851824064387</v>
      </c>
      <c r="EI8" s="47">
        <f t="shared" si="42"/>
        <v>1.1767984668190972</v>
      </c>
      <c r="EJ8" s="47">
        <f t="shared" si="43"/>
        <v>1.7358794394691632</v>
      </c>
      <c r="EK8" s="47">
        <f t="shared" si="44"/>
        <v>0</v>
      </c>
      <c r="EL8" s="47">
        <f t="shared" si="45"/>
        <v>0</v>
      </c>
      <c r="EM8" s="47">
        <f t="shared" si="46"/>
        <v>2.4637747508908383</v>
      </c>
      <c r="EN8" s="47">
        <f t="shared" si="47"/>
        <v>2.2093787910436635</v>
      </c>
      <c r="EO8" s="47">
        <f t="shared" si="48"/>
        <v>0</v>
      </c>
      <c r="EP8" s="47">
        <f t="shared" si="49"/>
        <v>-1.4589970462879684</v>
      </c>
      <c r="EQ8" s="47">
        <f t="shared" si="50"/>
        <v>2.4163482613699623</v>
      </c>
      <c r="ER8" s="47">
        <f t="shared" si="51"/>
        <v>-1.9060340202300996</v>
      </c>
      <c r="ES8" s="47">
        <f t="shared" si="52"/>
        <v>1.4027128636983615</v>
      </c>
      <c r="ET8" s="47">
        <f t="shared" si="53"/>
        <v>-0.35726063050591916</v>
      </c>
      <c r="EU8" s="47">
        <f t="shared" si="54"/>
        <v>4.0712385231555315</v>
      </c>
      <c r="EV8" s="47">
        <f t="shared" si="55"/>
        <v>1.4147911460452776</v>
      </c>
      <c r="EW8" s="47">
        <f t="shared" si="56"/>
        <v>1.7952078846130199</v>
      </c>
      <c r="EX8" s="47">
        <f t="shared" si="57"/>
        <v>0.92497459577742114</v>
      </c>
      <c r="EY8" s="47">
        <f t="shared" si="58"/>
        <v>1.3707177325753517</v>
      </c>
      <c r="EZ8" s="47">
        <f t="shared" si="59"/>
        <v>0</v>
      </c>
      <c r="FA8" s="47">
        <f t="shared" si="60"/>
        <v>-2.054291034827691</v>
      </c>
      <c r="FB8" s="47">
        <f t="shared" si="61"/>
        <v>1.3948434447256493</v>
      </c>
      <c r="FC8" s="47">
        <f t="shared" si="62"/>
        <v>-0.48082088711930726</v>
      </c>
      <c r="FD8" s="47">
        <f t="shared" si="63"/>
        <v>1.2821890323181502</v>
      </c>
      <c r="FE8" s="47">
        <f t="shared" si="64"/>
        <v>-0.38026378097472757</v>
      </c>
      <c r="FF8" s="47">
        <f t="shared" si="65"/>
        <v>1.7178725135616688</v>
      </c>
      <c r="FG8" s="47">
        <f t="shared" si="66"/>
        <v>1.4859637395623548</v>
      </c>
      <c r="FH8" s="47">
        <f t="shared" si="67"/>
        <v>0</v>
      </c>
      <c r="FI8" s="47">
        <f t="shared" si="68"/>
        <v>1.3589688814504111</v>
      </c>
      <c r="FJ8" s="47">
        <f t="shared" si="69"/>
        <v>-0.10845748996108857</v>
      </c>
      <c r="FK8" s="47">
        <f t="shared" si="70"/>
        <v>0</v>
      </c>
      <c r="FL8" s="47">
        <f t="shared" si="71"/>
        <v>1.6707771137057357</v>
      </c>
      <c r="FM8" s="47">
        <f t="shared" si="72"/>
        <v>1.8302104615190697</v>
      </c>
      <c r="FN8" s="47">
        <f t="shared" si="73"/>
        <v>1.3271917376538838</v>
      </c>
      <c r="FO8" s="47">
        <f t="shared" si="74"/>
        <v>1.4199939679227698</v>
      </c>
      <c r="FP8" s="47">
        <f t="shared" si="75"/>
        <v>0.96116131366690716</v>
      </c>
      <c r="FQ8" s="47">
        <f t="shared" si="76"/>
        <v>1.2430289507350796</v>
      </c>
      <c r="FR8" s="47">
        <f t="shared" si="77"/>
        <v>1.5325090140014337</v>
      </c>
      <c r="FS8" s="47">
        <f t="shared" si="78"/>
        <v>2.0869124610077718</v>
      </c>
      <c r="FT8" s="47">
        <f t="shared" si="79"/>
        <v>0</v>
      </c>
      <c r="FU8" s="47">
        <f t="shared" si="80"/>
        <v>0</v>
      </c>
      <c r="FV8" s="47">
        <f t="shared" si="81"/>
        <v>0.94351577248411667</v>
      </c>
      <c r="FW8" s="47">
        <f t="shared" si="82"/>
        <v>1.5584843631517116</v>
      </c>
      <c r="FX8" s="47">
        <f t="shared" si="83"/>
        <v>0</v>
      </c>
      <c r="FY8" s="47">
        <f t="shared" si="84"/>
        <v>0</v>
      </c>
      <c r="FZ8" s="47">
        <f t="shared" si="85"/>
        <v>1.7795216234927878</v>
      </c>
      <c r="GA8" s="47">
        <f t="shared" si="86"/>
        <v>1.4285449477371137</v>
      </c>
      <c r="GB8" s="47">
        <f t="shared" si="87"/>
        <v>1.6707771137057357</v>
      </c>
      <c r="GC8" s="47">
        <f t="shared" si="88"/>
        <v>1.9964152858533581</v>
      </c>
      <c r="GD8" s="47">
        <f t="shared" si="89"/>
        <v>-0.10492371956857281</v>
      </c>
      <c r="GE8" s="47">
        <f t="shared" si="90"/>
        <v>1.2054817603389136</v>
      </c>
      <c r="GF8" s="47">
        <f t="shared" si="91"/>
        <v>0</v>
      </c>
      <c r="GG8" s="47">
        <f t="shared" si="92"/>
        <v>2.1014700736837146</v>
      </c>
      <c r="GH8" s="47">
        <f t="shared" si="93"/>
        <v>2.7971715047077592</v>
      </c>
      <c r="GI8" s="47">
        <f t="shared" si="94"/>
        <v>1.7806145667420874</v>
      </c>
      <c r="GJ8" s="47">
        <f t="shared" si="95"/>
        <v>-7.4598809663544832E-2</v>
      </c>
    </row>
    <row r="9" spans="1:192" ht="15">
      <c r="A9" s="2" t="s">
        <v>12</v>
      </c>
      <c r="B9" s="48">
        <f>IF(Data_Transpose!P9 &gt; 0, (Data_Transpose!P9 -Data_Transpose!P$53)/Data_Transpose!P$54, Data_Transpose!P9)</f>
        <v>0</v>
      </c>
      <c r="C9" s="48">
        <f>IF(Data_Transpose!G9 &gt; 0, (Data_Transpose!G9 -Data_Transpose!G$53)/Data_Transpose!G$54, Data_Transpose!G9)</f>
        <v>0</v>
      </c>
      <c r="D9" s="48">
        <f>IF(Data_Transpose!B9 &gt; 0, (Data_Transpose!B9 -Data_Transpose!B$53)/Data_Transpose!B$54, Data_Transpose!B9)</f>
        <v>0</v>
      </c>
      <c r="E9" s="48">
        <f>IF(Data_Transpose!C9 &gt; 0, (Data_Transpose!C9 -Data_Transpose!C$53)/Data_Transpose!C$54, Data_Transpose!C9)</f>
        <v>0</v>
      </c>
      <c r="F9" s="48">
        <f>IF(Data_Transpose!D9 &gt; 0, (Data_Transpose!D9 -Data_Transpose!D$53)/Data_Transpose!D$54, Data_Transpose!D9)</f>
        <v>0</v>
      </c>
      <c r="G9" s="48">
        <f>IF(Data_Transpose!E9 &gt; 0, (Data_Transpose!E9 -Data_Transpose!E$53)/Data_Transpose!E$54, Data_Transpose!E9)</f>
        <v>0.64052827701574355</v>
      </c>
      <c r="H9" s="48">
        <f>IF(Data_Transpose!F9 &gt; 0, (Data_Transpose!F9 -Data_Transpose!F$53)/Data_Transpose!F$54, Data_Transpose!F9)</f>
        <v>0</v>
      </c>
      <c r="I9" s="48">
        <f>IF(Data_Transpose!H9 &gt; 0, (Data_Transpose!H9 -Data_Transpose!H$53)/Data_Transpose!H$54, Data_Transpose!H9)</f>
        <v>1.3193300604014404</v>
      </c>
      <c r="J9" s="48">
        <f>IF(Data_Transpose!I9 &gt; 0, (Data_Transpose!I9 -Data_Transpose!I$53)/Data_Transpose!I$54, Data_Transpose!I9)</f>
        <v>0</v>
      </c>
      <c r="K9" s="48">
        <f>IF(Data_Transpose!J9 &gt; 0, (Data_Transpose!J9 -Data_Transpose!J$53)/Data_Transpose!J$54, Data_Transpose!J9)</f>
        <v>0</v>
      </c>
      <c r="L9" s="48">
        <f>IF(Data_Transpose!K9 &gt; 0, (Data_Transpose!K9 -Data_Transpose!K$53)/Data_Transpose!K$54, Data_Transpose!K9)</f>
        <v>0</v>
      </c>
      <c r="M9" s="48">
        <f>IF(Data_Transpose!L9 &gt; 0, (Data_Transpose!L9 -Data_Transpose!L$53)/Data_Transpose!L$54, Data_Transpose!L9)</f>
        <v>0</v>
      </c>
      <c r="N9" s="48">
        <f>IF(Data_Transpose!M9 &gt; 0, (Data_Transpose!M9 -Data_Transpose!M$53)/Data_Transpose!M$54, Data_Transpose!M9)</f>
        <v>0</v>
      </c>
      <c r="O9" s="48">
        <f>IF(Data_Transpose!N9 &gt; 0, (Data_Transpose!N9 -Data_Transpose!N$53)/Data_Transpose!N$54, Data_Transpose!N9)</f>
        <v>0</v>
      </c>
      <c r="P9" s="48">
        <f>IF(Data_Transpose!O9 &gt; 0, (Data_Transpose!O9 -Data_Transpose!O$53)/Data_Transpose!O$54, Data_Transpose!O9)</f>
        <v>0</v>
      </c>
      <c r="Q9" s="48">
        <f>IF(Data_Transpose!Q9 &gt; 0, (Data_Transpose!Q9 -Data_Transpose!Q$53)/Data_Transpose!Q$54, Data_Transpose!Q9)</f>
        <v>0</v>
      </c>
      <c r="R9" s="48">
        <f>IF(Data_Transpose!R9 &gt; 0, (Data_Transpose!R9 -Data_Transpose!R$53)/Data_Transpose!R$54, Data_Transpose!R9)</f>
        <v>0</v>
      </c>
      <c r="S9" s="48">
        <f>IF(Data_Transpose!S9 &gt; 0, (Data_Transpose!S9 -Data_Transpose!S$53)/Data_Transpose!S$54, Data_Transpose!S9)</f>
        <v>0</v>
      </c>
      <c r="T9" s="48">
        <f>IF(Data_Transpose!T9 &gt; 0, (Data_Transpose!T9 -Data_Transpose!T$53)/Data_Transpose!T$54, Data_Transpose!T9)</f>
        <v>0</v>
      </c>
      <c r="U9" s="48">
        <f>IF(Data_Transpose!U9 &gt; 0, (Data_Transpose!U9 -Data_Transpose!U$53)/Data_Transpose!U$54, Data_Transpose!U9)</f>
        <v>0</v>
      </c>
      <c r="V9" s="48">
        <f>IF(Data_Transpose!V9 &gt; 0, (Data_Transpose!V9 -Data_Transpose!V$53)/Data_Transpose!V$54, Data_Transpose!V9)</f>
        <v>0</v>
      </c>
      <c r="W9" s="48">
        <f>IF(Data_Transpose!W9 &gt; 0, (Data_Transpose!W9 -Data_Transpose!W$53)/Data_Transpose!W$54, Data_Transpose!W9)</f>
        <v>0</v>
      </c>
      <c r="X9" s="48">
        <f>IF(Data_Transpose!X9 &gt; 0, (Data_Transpose!X9 -Data_Transpose!X$53)/Data_Transpose!X$54, Data_Transpose!X9)</f>
        <v>-0.50889367482532899</v>
      </c>
      <c r="Y9" s="48">
        <f>IF(Data_Transpose!Y9 &gt; 0, (Data_Transpose!Y9 -Data_Transpose!Y$53)/Data_Transpose!Y$54, Data_Transpose!Y9)</f>
        <v>0</v>
      </c>
      <c r="Z9" s="48">
        <f>IF(Data_Transpose!Z9 &gt; 0, (Data_Transpose!Z9 -Data_Transpose!Z$53)/Data_Transpose!Z$54, Data_Transpose!Z9)</f>
        <v>0.73855008637147379</v>
      </c>
      <c r="AA9" s="48">
        <f>IF(Data_Transpose!AA9 &gt; 0, (Data_Transpose!AA9 -Data_Transpose!AA$53)/Data_Transpose!AA$54, Data_Transpose!AA9)</f>
        <v>0</v>
      </c>
      <c r="AB9" s="48">
        <f>IF(Data_Transpose!AB9 &gt; 0, (Data_Transpose!AB9 -Data_Transpose!AB$53)/Data_Transpose!AB$54, Data_Transpose!AB9)</f>
        <v>0</v>
      </c>
      <c r="AC9" s="48">
        <f>IF(Data_Transpose!AC9 &gt; 0, (Data_Transpose!AC9 -Data_Transpose!AC$53)/Data_Transpose!AC$54, Data_Transpose!AC9)</f>
        <v>0</v>
      </c>
      <c r="AD9" s="48">
        <f>IF(Data_Transpose!AD9 &gt; 0, (Data_Transpose!AD9 -Data_Transpose!AD$53)/Data_Transpose!AD$54, Data_Transpose!AD9)</f>
        <v>0</v>
      </c>
      <c r="AE9" s="48">
        <f>IF(Data_Transpose!AE9 &gt; 0, (Data_Transpose!AE9 -Data_Transpose!AE$53)/Data_Transpose!AE$54, Data_Transpose!AE9)</f>
        <v>0</v>
      </c>
      <c r="AF9" s="48">
        <f>IF(Data_Transpose!AF9 &gt; 0, (Data_Transpose!AF9 -Data_Transpose!AF$53)/Data_Transpose!AF$54, Data_Transpose!AF9)</f>
        <v>0</v>
      </c>
      <c r="AG9" s="48">
        <f>IF(Data_Transpose!AG9 &gt; 0, (Data_Transpose!AG9 -Data_Transpose!AG$53)/Data_Transpose!AG$54, Data_Transpose!AG9)</f>
        <v>0</v>
      </c>
      <c r="AH9" s="48">
        <f>IF(Data_Transpose!AH9 &gt; 0, (Data_Transpose!AH9 -Data_Transpose!AH$53)/Data_Transpose!AH$54, Data_Transpose!AH9)</f>
        <v>0</v>
      </c>
      <c r="AI9" s="48">
        <f>IF(Data_Transpose!AI9 &gt; 0, (Data_Transpose!AI9 -Data_Transpose!AI$53)/Data_Transpose!AI$54, Data_Transpose!AI9)</f>
        <v>0</v>
      </c>
      <c r="AJ9" s="48">
        <f>IF(Data_Transpose!AJ9 &gt; 0, (Data_Transpose!AJ9 -Data_Transpose!AJ$53)/Data_Transpose!AJ$54, Data_Transpose!AJ9)</f>
        <v>0</v>
      </c>
      <c r="AK9" s="48">
        <f>IF(Data_Transpose!AK9 &gt; 0, (Data_Transpose!AK9 -Data_Transpose!AK$53)/Data_Transpose!AK$54, Data_Transpose!AK9)</f>
        <v>0</v>
      </c>
      <c r="AL9" s="48">
        <f>IF(Data_Transpose!AL9 &gt; 0, (Data_Transpose!AL9 -Data_Transpose!AL$53)/Data_Transpose!AL$54, Data_Transpose!AL9)</f>
        <v>0</v>
      </c>
      <c r="AM9" s="48">
        <f>IF(Data_Transpose!AM9 &gt; 0, (Data_Transpose!AM9 -Data_Transpose!AM$53)/Data_Transpose!AM$54, Data_Transpose!AM9)</f>
        <v>-0.79312842483332613</v>
      </c>
      <c r="AN9" s="48">
        <f>IF(Data_Transpose!AN9 &gt; 0, (Data_Transpose!AN9 -Data_Transpose!AN$53)/Data_Transpose!AN$54, Data_Transpose!AN9)</f>
        <v>0</v>
      </c>
      <c r="AO9" s="48">
        <f>IF(Data_Transpose!AO9 &gt; 0, (Data_Transpose!AO9 -Data_Transpose!AO$53)/Data_Transpose!AO$54, Data_Transpose!AO9)</f>
        <v>0</v>
      </c>
      <c r="AP9" s="48">
        <f>IF(Data_Transpose!AP9 &gt; 0, (Data_Transpose!AP9 -Data_Transpose!AP$53)/Data_Transpose!AP$54, Data_Transpose!AP9)</f>
        <v>0</v>
      </c>
      <c r="AQ9" s="48">
        <f>IF(Data_Transpose!AQ9 &gt; 0, (Data_Transpose!AQ9 -Data_Transpose!AQ$53)/Data_Transpose!AQ$54, Data_Transpose!AQ9)</f>
        <v>0</v>
      </c>
      <c r="AR9" s="48">
        <f>IF(Data_Transpose!AR9 &gt; 0, (Data_Transpose!AR9 -Data_Transpose!AR$53)/Data_Transpose!AR$54, Data_Transpose!AR9)</f>
        <v>0</v>
      </c>
      <c r="AS9" s="48">
        <f>IF(Data_Transpose!AS9 &gt; 0, (Data_Transpose!AS9 -Data_Transpose!AS$53)/Data_Transpose!AS$54, Data_Transpose!AS9)</f>
        <v>0</v>
      </c>
      <c r="AT9" s="48">
        <f>IF(Data_Transpose!AT9 &gt; 0, (Data_Transpose!AT9 -Data_Transpose!AT$53)/Data_Transpose!AT$54, Data_Transpose!AT9)</f>
        <v>0</v>
      </c>
      <c r="AU9" s="48">
        <f>IF(Data_Transpose!AU9 &gt; 0, (Data_Transpose!AU9 -Data_Transpose!AU$53)/Data_Transpose!AU$54, Data_Transpose!AU9)</f>
        <v>0</v>
      </c>
      <c r="AV9" s="48">
        <f>IF(Data_Transpose!AV9 &gt; 0, (Data_Transpose!AV9 -Data_Transpose!AV$53)/Data_Transpose!AV$54, Data_Transpose!AV9)</f>
        <v>0</v>
      </c>
      <c r="AW9" s="48">
        <f>IF(Data_Transpose!AW9 &gt; 0, (Data_Transpose!AW9 -Data_Transpose!AW$53)/Data_Transpose!AW$54, Data_Transpose!AW9)</f>
        <v>0</v>
      </c>
      <c r="AX9" s="48">
        <f>IF(Data_Transpose!AX9 &gt; 0, (Data_Transpose!AX9 -Data_Transpose!AX$53)/Data_Transpose!AX$54, Data_Transpose!AX9)</f>
        <v>2.3130049837092681</v>
      </c>
      <c r="AY9" s="48">
        <f>IF(Data_Transpose!AY9 &gt; 0, (Data_Transpose!AY9 -Data_Transpose!AY$53)/Data_Transpose!AY$54, Data_Transpose!AY9)</f>
        <v>0</v>
      </c>
      <c r="AZ9" s="48">
        <f>IF(Data_Transpose!AZ9 &gt; 0, (Data_Transpose!AZ9 -Data_Transpose!AZ$53)/Data_Transpose!AZ$54, Data_Transpose!AZ9)</f>
        <v>0</v>
      </c>
      <c r="BA9" s="48">
        <f>IF(Data_Transpose!BA9 &gt; 0, (Data_Transpose!BA9 -Data_Transpose!BA$53)/Data_Transpose!BA$54, Data_Transpose!BA9)</f>
        <v>0</v>
      </c>
      <c r="BB9" s="48">
        <f>IF(Data_Transpose!BB9 &gt; 0, (Data_Transpose!BB9 -Data_Transpose!BB$53)/Data_Transpose!BB$54, Data_Transpose!BB9)</f>
        <v>0</v>
      </c>
      <c r="BC9" s="48">
        <f>IF(Data_Transpose!BC9 &gt; 0, (Data_Transpose!BC9 -Data_Transpose!BC$53)/Data_Transpose!BC$54, Data_Transpose!BC9)</f>
        <v>0</v>
      </c>
      <c r="BD9" s="48">
        <f>IF(Data_Transpose!BD9 &gt; 0, (Data_Transpose!BD9 -Data_Transpose!BD$53)/Data_Transpose!BD$54, Data_Transpose!BD9)</f>
        <v>0</v>
      </c>
      <c r="BE9" s="48">
        <f>IF(Data_Transpose!BE9 &gt; 0, (Data_Transpose!BE9 -Data_Transpose!BE$53)/Data_Transpose!BE$54, Data_Transpose!BE9)</f>
        <v>0</v>
      </c>
      <c r="BF9" s="48">
        <f>IF(Data_Transpose!BF9 &gt; 0, (Data_Transpose!BF9 -Data_Transpose!BF$53)/Data_Transpose!BF$54, Data_Transpose!BF9)</f>
        <v>0</v>
      </c>
      <c r="BG9" s="48">
        <f>IF(Data_Transpose!BH9 &gt; 0, (Data_Transpose!BH9 -Data_Transpose!BH$53)/Data_Transpose!BH$54, Data_Transpose!BH9)</f>
        <v>0</v>
      </c>
      <c r="BH9" s="48">
        <f>IF(Data_Transpose!BI9 &gt; 0, (Data_Transpose!BI9 -Data_Transpose!BI$53)/Data_Transpose!BI$54, Data_Transpose!BI9)</f>
        <v>0</v>
      </c>
      <c r="BI9" s="48">
        <f>IF(Data_Transpose!BJ9 &gt; 0, (Data_Transpose!BJ9 -Data_Transpose!BJ$53)/Data_Transpose!BJ$54, Data_Transpose!BJ9)</f>
        <v>0</v>
      </c>
      <c r="BJ9" s="48">
        <f>IF(Data_Transpose!BK9 &gt; 0, (Data_Transpose!BK9 -Data_Transpose!BK$53)/Data_Transpose!BK$54, Data_Transpose!BK9)</f>
        <v>0</v>
      </c>
      <c r="BK9" s="48">
        <f>IF(Data_Transpose!BL9 &gt; 0, (Data_Transpose!BL9 -Data_Transpose!BL$53)/Data_Transpose!BL$54, Data_Transpose!BL9)</f>
        <v>0</v>
      </c>
      <c r="BL9" s="48">
        <f>IF(Data_Transpose!BM9 &gt; 0, (Data_Transpose!BM9 -Data_Transpose!BM$53)/Data_Transpose!BM$54, Data_Transpose!BM9)</f>
        <v>0</v>
      </c>
      <c r="BM9" s="48">
        <f>IF(Data_Transpose!BN9 &gt; 0, (Data_Transpose!BN9 -Data_Transpose!BN$53)/Data_Transpose!BN$54, Data_Transpose!BN9)</f>
        <v>0.9023424467950969</v>
      </c>
      <c r="BN9" s="48">
        <f>IF(Data_Transpose!BO9 &gt; 0, (Data_Transpose!BO9 -Data_Transpose!BO$53)/Data_Transpose!BO$54, Data_Transpose!BO9)</f>
        <v>0</v>
      </c>
      <c r="BO9" s="48">
        <f>IF(Data_Transpose!BP9 &gt; 0, (Data_Transpose!BP9 -Data_Transpose!BP$53)/Data_Transpose!BP$54, Data_Transpose!BP9)</f>
        <v>0</v>
      </c>
      <c r="BP9" s="48">
        <f>IF(Data_Transpose!BQ9 &gt; 0, (Data_Transpose!BQ9 -Data_Transpose!BQ$53)/Data_Transpose!BQ$54, Data_Transpose!BQ9)</f>
        <v>0</v>
      </c>
      <c r="BQ9" s="48">
        <f>IF(Data_Transpose!BR9 &gt; 0, (Data_Transpose!BR9 -Data_Transpose!BR$53)/Data_Transpose!BR$54, Data_Transpose!BR9)</f>
        <v>0</v>
      </c>
      <c r="BR9" s="48">
        <f>IF(Data_Transpose!BS9 &gt; 0, (Data_Transpose!BS9 -Data_Transpose!BS$53)/Data_Transpose!BS$54, Data_Transpose!BS9)</f>
        <v>0</v>
      </c>
      <c r="BS9" s="48">
        <f>IF(Data_Transpose!BT9 &gt; 0, (Data_Transpose!BT9 -Data_Transpose!BT$53)/Data_Transpose!BT$54, Data_Transpose!BT9)</f>
        <v>0</v>
      </c>
      <c r="BT9" s="48">
        <f>IF(Data_Transpose!BU9 &gt; 0, (Data_Transpose!BU9 -Data_Transpose!BU$53)/Data_Transpose!BU$54, Data_Transpose!BU9)</f>
        <v>0</v>
      </c>
      <c r="BU9" s="48">
        <f>IF(Data_Transpose!BV9 &gt; 0, (Data_Transpose!BV9 -Data_Transpose!BV$53)/Data_Transpose!BV$54, Data_Transpose!BV9)</f>
        <v>0</v>
      </c>
      <c r="BV9" s="48">
        <f>IF(Data_Transpose!BW9 &gt; 0, (Data_Transpose!BW9 -Data_Transpose!BW$53)/Data_Transpose!BW$54, Data_Transpose!BW9)</f>
        <v>0</v>
      </c>
      <c r="BW9" s="48">
        <f>IF(Data_Transpose!BX9 &gt; 0, (Data_Transpose!BX9 -Data_Transpose!BX$53)/Data_Transpose!BX$54, Data_Transpose!BX9)</f>
        <v>-0.87358908803672808</v>
      </c>
      <c r="BX9" s="48">
        <f>IF(Data_Transpose!BY9 &gt; 0, (Data_Transpose!BY9 -Data_Transpose!BY$53)/Data_Transpose!BY$54, Data_Transpose!BY9)</f>
        <v>0</v>
      </c>
      <c r="BY9" s="48">
        <f>IF(Data_Transpose!BZ9 &gt; 0, (Data_Transpose!BZ9 -Data_Transpose!BZ$53)/Data_Transpose!BZ$54, Data_Transpose!BZ9)</f>
        <v>0</v>
      </c>
      <c r="BZ9" s="48">
        <f>IF(Data_Transpose!CA9 &gt; 0, (Data_Transpose!CA9 -Data_Transpose!CA$53)/Data_Transpose!CA$54, Data_Transpose!CA9)</f>
        <v>0</v>
      </c>
      <c r="CA9" s="48">
        <f>IF(Data_Transpose!CB9 &gt; 0, (Data_Transpose!CB9 -Data_Transpose!CB$53)/Data_Transpose!CB$54, Data_Transpose!CB9)</f>
        <v>0</v>
      </c>
      <c r="CB9" s="48">
        <f>IF(Data_Transpose!CC9 &gt; 0, (Data_Transpose!CC9 -Data_Transpose!CC$53)/Data_Transpose!CC$54, Data_Transpose!CC9)</f>
        <v>0</v>
      </c>
      <c r="CC9" s="48">
        <f>IF(Data_Transpose!CD9 &gt; 0, (Data_Transpose!CD9 -Data_Transpose!CD$53)/Data_Transpose!CD$54, Data_Transpose!CD9)</f>
        <v>0</v>
      </c>
      <c r="CD9" s="48">
        <f>IF(Data_Transpose!CE9 &gt; 0, (Data_Transpose!CE9 -Data_Transpose!CE$53)/Data_Transpose!CE$54, Data_Transpose!CE9)</f>
        <v>-1.2136822948546782</v>
      </c>
      <c r="CE9" s="48">
        <f>IF(Data_Transpose!CF9 &gt; 0, (Data_Transpose!CF9 -Data_Transpose!CF$53)/Data_Transpose!CF$54, Data_Transpose!CF9)</f>
        <v>0</v>
      </c>
      <c r="CF9" s="48">
        <f>IF(Data_Transpose!CG9 &gt; 0, (Data_Transpose!CG9 -Data_Transpose!CG$53)/Data_Transpose!CG$54, Data_Transpose!CG9)</f>
        <v>0</v>
      </c>
      <c r="CG9" s="48">
        <f>IF(Data_Transpose!CH9 &gt; 0, (Data_Transpose!CH9 -Data_Transpose!CH$53)/Data_Transpose!CH$54, Data_Transpose!CH9)</f>
        <v>0</v>
      </c>
      <c r="CH9" s="48">
        <f>IF(Data_Transpose!CI9 &gt; 0, (Data_Transpose!CI9 -Data_Transpose!CI$53)/Data_Transpose!CI$54, Data_Transpose!CI9)</f>
        <v>1.0947727295509553</v>
      </c>
      <c r="CI9" s="48">
        <f>IF(Data_Transpose!CJ9 &gt; 0, (Data_Transpose!CJ9 -Data_Transpose!CJ$53)/Data_Transpose!CJ$54, Data_Transpose!CJ9)</f>
        <v>0.87884970380452654</v>
      </c>
      <c r="CJ9" s="48">
        <f>IF(Data_Transpose!CK9 &gt; 0, (Data_Transpose!CK9 -Data_Transpose!CK$53)/Data_Transpose!CK$54, Data_Transpose!CK9)</f>
        <v>0</v>
      </c>
      <c r="CK9" s="48">
        <f>IF(Data_Transpose!CL9 &gt; 0, (Data_Transpose!CL9 -Data_Transpose!CL$53)/Data_Transpose!CL$54, Data_Transpose!CL9)</f>
        <v>0</v>
      </c>
      <c r="CL9" s="48">
        <f>IF(Data_Transpose!CM9 &gt; 0, (Data_Transpose!CM9 -Data_Transpose!CM$53)/Data_Transpose!CM$54, Data_Transpose!CM9)</f>
        <v>0</v>
      </c>
      <c r="CM9" s="48">
        <f>IF(Data_Transpose!CN9 &gt; 0, (Data_Transpose!CN9 -Data_Transpose!CN$53)/Data_Transpose!CN$54, Data_Transpose!CN9)</f>
        <v>0</v>
      </c>
      <c r="CN9" s="48">
        <f>IF(Data_Transpose!CO9 &gt; 0, (Data_Transpose!CO9 -Data_Transpose!CO$53)/Data_Transpose!CO$54, Data_Transpose!CO9)</f>
        <v>0</v>
      </c>
      <c r="CO9" s="48">
        <f>IF(Data_Transpose!CP9 &gt; 0, (Data_Transpose!CP9 -Data_Transpose!CP$53)/Data_Transpose!CP$54, Data_Transpose!CP9)</f>
        <v>0</v>
      </c>
      <c r="CP9" s="48">
        <f>IF(Data_Transpose!CQ9 &gt; 0, (Data_Transpose!CQ9 -Data_Transpose!CQ$53)/Data_Transpose!CQ$54, Data_Transpose!CQ9)</f>
        <v>0</v>
      </c>
      <c r="CQ9" s="48">
        <f>IF(Data_Transpose!CR9 &gt; 0, (Data_Transpose!CR9 -Data_Transpose!CR$53)/Data_Transpose!CR$54, Data_Transpose!CR9)</f>
        <v>0</v>
      </c>
      <c r="CR9" s="48">
        <f>IF(Data_Transpose!CS9 &gt; 0, (Data_Transpose!CS9 -Data_Transpose!CS$53)/Data_Transpose!CS$54, Data_Transpose!CS9)</f>
        <v>-4.5893649955382039E-2</v>
      </c>
      <c r="CU9" s="47">
        <f t="shared" si="2"/>
        <v>0</v>
      </c>
      <c r="CV9" s="47">
        <f t="shared" si="3"/>
        <v>0</v>
      </c>
      <c r="CW9" s="47">
        <f t="shared" si="4"/>
        <v>0</v>
      </c>
      <c r="CX9" s="47">
        <f t="shared" si="5"/>
        <v>0</v>
      </c>
      <c r="CY9" s="47">
        <f t="shared" si="6"/>
        <v>0</v>
      </c>
      <c r="CZ9" s="47">
        <f t="shared" si="7"/>
        <v>0</v>
      </c>
      <c r="DA9" s="47">
        <f t="shared" si="8"/>
        <v>0</v>
      </c>
      <c r="DB9" s="47">
        <f t="shared" si="9"/>
        <v>0</v>
      </c>
      <c r="DC9" s="47">
        <f t="shared" si="10"/>
        <v>0</v>
      </c>
      <c r="DD9" s="47">
        <f t="shared" si="11"/>
        <v>0</v>
      </c>
      <c r="DE9" s="47">
        <f t="shared" si="12"/>
        <v>0</v>
      </c>
      <c r="DF9" s="47">
        <f t="shared" si="13"/>
        <v>0</v>
      </c>
      <c r="DG9" s="47">
        <f t="shared" si="14"/>
        <v>0</v>
      </c>
      <c r="DH9" s="47">
        <f t="shared" si="15"/>
        <v>0</v>
      </c>
      <c r="DI9" s="47">
        <f t="shared" si="16"/>
        <v>0</v>
      </c>
      <c r="DJ9" s="47">
        <f t="shared" si="17"/>
        <v>0</v>
      </c>
      <c r="DK9" s="47">
        <f t="shared" si="18"/>
        <v>0</v>
      </c>
      <c r="DL9" s="47">
        <f t="shared" si="19"/>
        <v>0</v>
      </c>
      <c r="DM9" s="47">
        <f t="shared" si="20"/>
        <v>0</v>
      </c>
      <c r="DN9" s="47">
        <f t="shared" si="21"/>
        <v>0</v>
      </c>
      <c r="DO9" s="47">
        <f t="shared" si="22"/>
        <v>0</v>
      </c>
      <c r="DP9" s="47">
        <f t="shared" si="23"/>
        <v>0</v>
      </c>
      <c r="DQ9" s="47">
        <f t="shared" si="24"/>
        <v>0</v>
      </c>
      <c r="DR9" s="47">
        <f t="shared" si="25"/>
        <v>0</v>
      </c>
      <c r="DS9" s="47">
        <f t="shared" si="26"/>
        <v>0</v>
      </c>
      <c r="DT9" s="47">
        <f t="shared" si="27"/>
        <v>0</v>
      </c>
      <c r="DU9" s="47">
        <f t="shared" si="28"/>
        <v>0</v>
      </c>
      <c r="DV9" s="47">
        <f t="shared" si="29"/>
        <v>0</v>
      </c>
      <c r="DW9" s="47">
        <f t="shared" si="30"/>
        <v>0</v>
      </c>
      <c r="DX9" s="47">
        <f t="shared" si="31"/>
        <v>0</v>
      </c>
      <c r="DY9" s="47">
        <f t="shared" si="32"/>
        <v>0</v>
      </c>
      <c r="DZ9" s="47">
        <f t="shared" si="33"/>
        <v>0</v>
      </c>
      <c r="EA9" s="47">
        <f t="shared" si="34"/>
        <v>0</v>
      </c>
      <c r="EB9" s="47">
        <f t="shared" si="35"/>
        <v>0</v>
      </c>
      <c r="EC9" s="47">
        <f t="shared" si="36"/>
        <v>0</v>
      </c>
      <c r="ED9" s="47">
        <f t="shared" si="37"/>
        <v>0</v>
      </c>
      <c r="EE9" s="47">
        <f t="shared" si="38"/>
        <v>0</v>
      </c>
      <c r="EF9" s="47">
        <f t="shared" si="39"/>
        <v>0</v>
      </c>
      <c r="EG9" s="47">
        <f t="shared" si="40"/>
        <v>0</v>
      </c>
      <c r="EH9" s="47">
        <f t="shared" si="41"/>
        <v>0</v>
      </c>
      <c r="EI9" s="47">
        <f t="shared" si="42"/>
        <v>0</v>
      </c>
      <c r="EJ9" s="47">
        <f t="shared" si="43"/>
        <v>0</v>
      </c>
      <c r="EK9" s="47">
        <f t="shared" si="44"/>
        <v>0</v>
      </c>
      <c r="EL9" s="47">
        <f t="shared" si="45"/>
        <v>0</v>
      </c>
      <c r="EM9" s="47">
        <f t="shared" si="46"/>
        <v>0</v>
      </c>
      <c r="EN9" s="47">
        <f t="shared" si="47"/>
        <v>0</v>
      </c>
      <c r="EO9" s="47">
        <f t="shared" si="48"/>
        <v>0</v>
      </c>
      <c r="EP9" s="47">
        <f t="shared" si="49"/>
        <v>0</v>
      </c>
      <c r="EQ9" s="47">
        <f t="shared" si="50"/>
        <v>0</v>
      </c>
      <c r="ER9" s="47">
        <f t="shared" si="51"/>
        <v>0</v>
      </c>
      <c r="ES9" s="47">
        <f t="shared" si="52"/>
        <v>0</v>
      </c>
      <c r="ET9" s="47">
        <f t="shared" si="53"/>
        <v>0</v>
      </c>
      <c r="EU9" s="47">
        <f t="shared" si="54"/>
        <v>0</v>
      </c>
      <c r="EV9" s="47">
        <f t="shared" si="55"/>
        <v>0</v>
      </c>
      <c r="EW9" s="47">
        <f t="shared" si="56"/>
        <v>0</v>
      </c>
      <c r="EX9" s="47">
        <f t="shared" si="57"/>
        <v>0</v>
      </c>
      <c r="EY9" s="47">
        <f t="shared" si="58"/>
        <v>0</v>
      </c>
      <c r="EZ9" s="47">
        <f t="shared" si="59"/>
        <v>0</v>
      </c>
      <c r="FA9" s="47">
        <f t="shared" si="60"/>
        <v>0</v>
      </c>
      <c r="FB9" s="47">
        <f t="shared" si="61"/>
        <v>0</v>
      </c>
      <c r="FC9" s="47">
        <f t="shared" si="62"/>
        <v>0</v>
      </c>
      <c r="FD9" s="47">
        <f t="shared" si="63"/>
        <v>0</v>
      </c>
      <c r="FE9" s="47">
        <f t="shared" si="64"/>
        <v>0</v>
      </c>
      <c r="FF9" s="47">
        <f t="shared" si="65"/>
        <v>0</v>
      </c>
      <c r="FG9" s="47">
        <f t="shared" si="66"/>
        <v>0</v>
      </c>
      <c r="FH9" s="47">
        <f t="shared" si="67"/>
        <v>0</v>
      </c>
      <c r="FI9" s="47">
        <f t="shared" si="68"/>
        <v>0</v>
      </c>
      <c r="FJ9" s="47">
        <f t="shared" si="69"/>
        <v>0</v>
      </c>
      <c r="FK9" s="47">
        <f t="shared" si="70"/>
        <v>0</v>
      </c>
      <c r="FL9" s="47">
        <f t="shared" si="71"/>
        <v>0</v>
      </c>
      <c r="FM9" s="47">
        <f t="shared" si="72"/>
        <v>0</v>
      </c>
      <c r="FN9" s="47">
        <f t="shared" si="73"/>
        <v>0</v>
      </c>
      <c r="FO9" s="47">
        <f t="shared" si="74"/>
        <v>0</v>
      </c>
      <c r="FP9" s="47">
        <f t="shared" si="75"/>
        <v>0</v>
      </c>
      <c r="FQ9" s="47">
        <f t="shared" si="76"/>
        <v>0</v>
      </c>
      <c r="FR9" s="47">
        <f t="shared" si="77"/>
        <v>0</v>
      </c>
      <c r="FS9" s="47">
        <f t="shared" si="78"/>
        <v>0</v>
      </c>
      <c r="FT9" s="47">
        <f t="shared" si="79"/>
        <v>0</v>
      </c>
      <c r="FU9" s="47">
        <f t="shared" si="80"/>
        <v>0</v>
      </c>
      <c r="FV9" s="47">
        <f t="shared" si="81"/>
        <v>0</v>
      </c>
      <c r="FW9" s="47">
        <f t="shared" si="82"/>
        <v>0</v>
      </c>
      <c r="FX9" s="47">
        <f t="shared" si="83"/>
        <v>0</v>
      </c>
      <c r="FY9" s="47">
        <f t="shared" si="84"/>
        <v>0</v>
      </c>
      <c r="FZ9" s="47">
        <f t="shared" si="85"/>
        <v>0</v>
      </c>
      <c r="GA9" s="47">
        <f t="shared" si="86"/>
        <v>0</v>
      </c>
      <c r="GB9" s="47">
        <f t="shared" si="87"/>
        <v>0</v>
      </c>
      <c r="GC9" s="47">
        <f t="shared" si="88"/>
        <v>0</v>
      </c>
      <c r="GD9" s="47">
        <f t="shared" si="89"/>
        <v>0</v>
      </c>
      <c r="GE9" s="47">
        <f t="shared" si="90"/>
        <v>0</v>
      </c>
      <c r="GF9" s="47">
        <f t="shared" si="91"/>
        <v>0</v>
      </c>
      <c r="GG9" s="47">
        <f t="shared" si="92"/>
        <v>0</v>
      </c>
      <c r="GH9" s="47">
        <f t="shared" si="93"/>
        <v>0</v>
      </c>
      <c r="GI9" s="47">
        <f t="shared" si="94"/>
        <v>0</v>
      </c>
      <c r="GJ9" s="47">
        <f t="shared" si="95"/>
        <v>0</v>
      </c>
    </row>
    <row r="10" spans="1:192" ht="15">
      <c r="A10" s="2" t="s">
        <v>13</v>
      </c>
      <c r="B10" s="48">
        <f>IF(Data_Transpose!P10 &gt; 0, (Data_Transpose!P10 -Data_Transpose!P$53)/Data_Transpose!P$54, Data_Transpose!P10)</f>
        <v>-1.1610509100320612</v>
      </c>
      <c r="C10" s="48">
        <f>IF(Data_Transpose!G10 &gt; 0, (Data_Transpose!G10 -Data_Transpose!G$53)/Data_Transpose!G$54, Data_Transpose!G10)</f>
        <v>0</v>
      </c>
      <c r="D10" s="48">
        <f>IF(Data_Transpose!B10 &gt; 0, (Data_Transpose!B10 -Data_Transpose!B$53)/Data_Transpose!B$54, Data_Transpose!B10)</f>
        <v>0</v>
      </c>
      <c r="E10" s="48">
        <f>IF(Data_Transpose!C10 &gt; 0, (Data_Transpose!C10 -Data_Transpose!C$53)/Data_Transpose!C$54, Data_Transpose!C10)</f>
        <v>0</v>
      </c>
      <c r="F10" s="48">
        <f>IF(Data_Transpose!D10 &gt; 0, (Data_Transpose!D10 -Data_Transpose!D$53)/Data_Transpose!D$54, Data_Transpose!D10)</f>
        <v>0</v>
      </c>
      <c r="G10" s="48">
        <f>IF(Data_Transpose!E10 &gt; 0, (Data_Transpose!E10 -Data_Transpose!E$53)/Data_Transpose!E$54, Data_Transpose!E10)</f>
        <v>0</v>
      </c>
      <c r="H10" s="48">
        <f>IF(Data_Transpose!F10 &gt; 0, (Data_Transpose!F10 -Data_Transpose!F$53)/Data_Transpose!F$54, Data_Transpose!F10)</f>
        <v>0</v>
      </c>
      <c r="I10" s="48">
        <f>IF(Data_Transpose!H10 &gt; 0, (Data_Transpose!H10 -Data_Transpose!H$53)/Data_Transpose!H$54, Data_Transpose!H10)</f>
        <v>0</v>
      </c>
      <c r="J10" s="48">
        <f>IF(Data_Transpose!I10 &gt; 0, (Data_Transpose!I10 -Data_Transpose!I$53)/Data_Transpose!I$54, Data_Transpose!I10)</f>
        <v>0</v>
      </c>
      <c r="K10" s="48">
        <f>IF(Data_Transpose!J10 &gt; 0, (Data_Transpose!J10 -Data_Transpose!J$53)/Data_Transpose!J$54, Data_Transpose!J10)</f>
        <v>0</v>
      </c>
      <c r="L10" s="48">
        <f>IF(Data_Transpose!K10 &gt; 0, (Data_Transpose!K10 -Data_Transpose!K$53)/Data_Transpose!K$54, Data_Transpose!K10)</f>
        <v>0</v>
      </c>
      <c r="M10" s="48">
        <f>IF(Data_Transpose!L10 &gt; 0, (Data_Transpose!L10 -Data_Transpose!L$53)/Data_Transpose!L$54, Data_Transpose!L10)</f>
        <v>-0.69779450764298412</v>
      </c>
      <c r="N10" s="48">
        <f>IF(Data_Transpose!M10 &gt; 0, (Data_Transpose!M10 -Data_Transpose!M$53)/Data_Transpose!M$54, Data_Transpose!M10)</f>
        <v>0</v>
      </c>
      <c r="O10" s="48">
        <f>IF(Data_Transpose!N10 &gt; 0, (Data_Transpose!N10 -Data_Transpose!N$53)/Data_Transpose!N$54, Data_Transpose!N10)</f>
        <v>0</v>
      </c>
      <c r="P10" s="48">
        <f>IF(Data_Transpose!O10 &gt; 0, (Data_Transpose!O10 -Data_Transpose!O$53)/Data_Transpose!O$54, Data_Transpose!O10)</f>
        <v>0</v>
      </c>
      <c r="Q10" s="48">
        <f>IF(Data_Transpose!Q10 &gt; 0, (Data_Transpose!Q10 -Data_Transpose!Q$53)/Data_Transpose!Q$54, Data_Transpose!Q10)</f>
        <v>0</v>
      </c>
      <c r="R10" s="48">
        <f>IF(Data_Transpose!R10 &gt; 0, (Data_Transpose!R10 -Data_Transpose!R$53)/Data_Transpose!R$54, Data_Transpose!R10)</f>
        <v>0</v>
      </c>
      <c r="S10" s="48">
        <f>IF(Data_Transpose!S10 &gt; 0, (Data_Transpose!S10 -Data_Transpose!S$53)/Data_Transpose!S$54, Data_Transpose!S10)</f>
        <v>1.0645966810797851</v>
      </c>
      <c r="T10" s="48">
        <f>IF(Data_Transpose!T10 &gt; 0, (Data_Transpose!T10 -Data_Transpose!T$53)/Data_Transpose!T$54, Data_Transpose!T10)</f>
        <v>0</v>
      </c>
      <c r="U10" s="48">
        <f>IF(Data_Transpose!U10 &gt; 0, (Data_Transpose!U10 -Data_Transpose!U$53)/Data_Transpose!U$54, Data_Transpose!U10)</f>
        <v>0</v>
      </c>
      <c r="V10" s="48">
        <f>IF(Data_Transpose!V10 &gt; 0, (Data_Transpose!V10 -Data_Transpose!V$53)/Data_Transpose!V$54, Data_Transpose!V10)</f>
        <v>0</v>
      </c>
      <c r="W10" s="48">
        <f>IF(Data_Transpose!W10 &gt; 0, (Data_Transpose!W10 -Data_Transpose!W$53)/Data_Transpose!W$54, Data_Transpose!W10)</f>
        <v>0</v>
      </c>
      <c r="X10" s="48">
        <f>IF(Data_Transpose!X10 &gt; 0, (Data_Transpose!X10 -Data_Transpose!X$53)/Data_Transpose!X$54, Data_Transpose!X10)</f>
        <v>1.3005060578869518</v>
      </c>
      <c r="Y10" s="48">
        <f>IF(Data_Transpose!Y10 &gt; 0, (Data_Transpose!Y10 -Data_Transpose!Y$53)/Data_Transpose!Y$54, Data_Transpose!Y10)</f>
        <v>3.0530971060304574E-2</v>
      </c>
      <c r="Z10" s="48">
        <f>IF(Data_Transpose!Z10 &gt; 0, (Data_Transpose!Z10 -Data_Transpose!Z$53)/Data_Transpose!Z$54, Data_Transpose!Z10)</f>
        <v>-0.17827071050345944</v>
      </c>
      <c r="AA10" s="48">
        <f>IF(Data_Transpose!AA10 &gt; 0, (Data_Transpose!AA10 -Data_Transpose!AA$53)/Data_Transpose!AA$54, Data_Transpose!AA10)</f>
        <v>0</v>
      </c>
      <c r="AB10" s="48">
        <f>IF(Data_Transpose!AB10 &gt; 0, (Data_Transpose!AB10 -Data_Transpose!AB$53)/Data_Transpose!AB$54, Data_Transpose!AB10)</f>
        <v>0</v>
      </c>
      <c r="AC10" s="48">
        <f>IF(Data_Transpose!AC10 &gt; 0, (Data_Transpose!AC10 -Data_Transpose!AC$53)/Data_Transpose!AC$54, Data_Transpose!AC10)</f>
        <v>0</v>
      </c>
      <c r="AD10" s="48">
        <f>IF(Data_Transpose!AD10 &gt; 0, (Data_Transpose!AD10 -Data_Transpose!AD$53)/Data_Transpose!AD$54, Data_Transpose!AD10)</f>
        <v>0</v>
      </c>
      <c r="AE10" s="48">
        <f>IF(Data_Transpose!AE10 &gt; 0, (Data_Transpose!AE10 -Data_Transpose!AE$53)/Data_Transpose!AE$54, Data_Transpose!AE10)</f>
        <v>0</v>
      </c>
      <c r="AF10" s="48">
        <f>IF(Data_Transpose!AF10 &gt; 0, (Data_Transpose!AF10 -Data_Transpose!AF$53)/Data_Transpose!AF$54, Data_Transpose!AF10)</f>
        <v>0</v>
      </c>
      <c r="AG10" s="48">
        <f>IF(Data_Transpose!AG10 &gt; 0, (Data_Transpose!AG10 -Data_Transpose!AG$53)/Data_Transpose!AG$54, Data_Transpose!AG10)</f>
        <v>0</v>
      </c>
      <c r="AH10" s="48">
        <f>IF(Data_Transpose!AH10 &gt; 0, (Data_Transpose!AH10 -Data_Transpose!AH$53)/Data_Transpose!AH$54, Data_Transpose!AH10)</f>
        <v>0</v>
      </c>
      <c r="AI10" s="48">
        <f>IF(Data_Transpose!AI10 &gt; 0, (Data_Transpose!AI10 -Data_Transpose!AI$53)/Data_Transpose!AI$54, Data_Transpose!AI10)</f>
        <v>0</v>
      </c>
      <c r="AJ10" s="48">
        <f>IF(Data_Transpose!AJ10 &gt; 0, (Data_Transpose!AJ10 -Data_Transpose!AJ$53)/Data_Transpose!AJ$54, Data_Transpose!AJ10)</f>
        <v>0</v>
      </c>
      <c r="AK10" s="48">
        <f>IF(Data_Transpose!AK10 &gt; 0, (Data_Transpose!AK10 -Data_Transpose!AK$53)/Data_Transpose!AK$54, Data_Transpose!AK10)</f>
        <v>0</v>
      </c>
      <c r="AL10" s="48">
        <f>IF(Data_Transpose!AL10 &gt; 0, (Data_Transpose!AL10 -Data_Transpose!AL$53)/Data_Transpose!AL$54, Data_Transpose!AL10)</f>
        <v>-0.39777955957877353</v>
      </c>
      <c r="AM10" s="48">
        <f>IF(Data_Transpose!AM10 &gt; 0, (Data_Transpose!AM10 -Data_Transpose!AM$53)/Data_Transpose!AM$54, Data_Transpose!AM10)</f>
        <v>0.62615401960525796</v>
      </c>
      <c r="AN10" s="48">
        <f>IF(Data_Transpose!AN10 &gt; 0, (Data_Transpose!AN10 -Data_Transpose!AN$53)/Data_Transpose!AN$54, Data_Transpose!AN10)</f>
        <v>0</v>
      </c>
      <c r="AO10" s="48">
        <f>IF(Data_Transpose!AO10 &gt; 0, (Data_Transpose!AO10 -Data_Transpose!AO$53)/Data_Transpose!AO$54, Data_Transpose!AO10)</f>
        <v>0</v>
      </c>
      <c r="AP10" s="48">
        <f>IF(Data_Transpose!AP10 &gt; 0, (Data_Transpose!AP10 -Data_Transpose!AP$53)/Data_Transpose!AP$54, Data_Transpose!AP10)</f>
        <v>0</v>
      </c>
      <c r="AQ10" s="48">
        <f>IF(Data_Transpose!AQ10 &gt; 0, (Data_Transpose!AQ10 -Data_Transpose!AQ$53)/Data_Transpose!AQ$54, Data_Transpose!AQ10)</f>
        <v>0</v>
      </c>
      <c r="AR10" s="48">
        <f>IF(Data_Transpose!AR10 &gt; 0, (Data_Transpose!AR10 -Data_Transpose!AR$53)/Data_Transpose!AR$54, Data_Transpose!AR10)</f>
        <v>0</v>
      </c>
      <c r="AS10" s="48">
        <f>IF(Data_Transpose!AS10 &gt; 0, (Data_Transpose!AS10 -Data_Transpose!AS$53)/Data_Transpose!AS$54, Data_Transpose!AS10)</f>
        <v>0</v>
      </c>
      <c r="AT10" s="48">
        <f>IF(Data_Transpose!AT10 &gt; 0, (Data_Transpose!AT10 -Data_Transpose!AT$53)/Data_Transpose!AT$54, Data_Transpose!AT10)</f>
        <v>0</v>
      </c>
      <c r="AU10" s="48">
        <f>IF(Data_Transpose!AU10 &gt; 0, (Data_Transpose!AU10 -Data_Transpose!AU$53)/Data_Transpose!AU$54, Data_Transpose!AU10)</f>
        <v>0</v>
      </c>
      <c r="AV10" s="48">
        <f>IF(Data_Transpose!AV10 &gt; 0, (Data_Transpose!AV10 -Data_Transpose!AV$53)/Data_Transpose!AV$54, Data_Transpose!AV10)</f>
        <v>0</v>
      </c>
      <c r="AW10" s="48">
        <f>IF(Data_Transpose!AW10 &gt; 0, (Data_Transpose!AW10 -Data_Transpose!AW$53)/Data_Transpose!AW$54, Data_Transpose!AW10)</f>
        <v>0</v>
      </c>
      <c r="AX10" s="48">
        <f>IF(Data_Transpose!AX10 &gt; 0, (Data_Transpose!AX10 -Data_Transpose!AX$53)/Data_Transpose!AX$54, Data_Transpose!AX10)</f>
        <v>0</v>
      </c>
      <c r="AY10" s="48">
        <f>IF(Data_Transpose!AY10 &gt; 0, (Data_Transpose!AY10 -Data_Transpose!AY$53)/Data_Transpose!AY$54, Data_Transpose!AY10)</f>
        <v>0</v>
      </c>
      <c r="AZ10" s="48">
        <f>IF(Data_Transpose!AZ10 &gt; 0, (Data_Transpose!AZ10 -Data_Transpose!AZ$53)/Data_Transpose!AZ$54, Data_Transpose!AZ10)</f>
        <v>0</v>
      </c>
      <c r="BA10" s="48">
        <f>IF(Data_Transpose!BA10 &gt; 0, (Data_Transpose!BA10 -Data_Transpose!BA$53)/Data_Transpose!BA$54, Data_Transpose!BA10)</f>
        <v>0</v>
      </c>
      <c r="BB10" s="48">
        <f>IF(Data_Transpose!BB10 &gt; 0, (Data_Transpose!BB10 -Data_Transpose!BB$53)/Data_Transpose!BB$54, Data_Transpose!BB10)</f>
        <v>0</v>
      </c>
      <c r="BC10" s="48">
        <f>IF(Data_Transpose!BC10 &gt; 0, (Data_Transpose!BC10 -Data_Transpose!BC$53)/Data_Transpose!BC$54, Data_Transpose!BC10)</f>
        <v>0</v>
      </c>
      <c r="BD10" s="48">
        <f>IF(Data_Transpose!BD10 &gt; 0, (Data_Transpose!BD10 -Data_Transpose!BD$53)/Data_Transpose!BD$54, Data_Transpose!BD10)</f>
        <v>0</v>
      </c>
      <c r="BE10" s="48">
        <f>IF(Data_Transpose!BE10 &gt; 0, (Data_Transpose!BE10 -Data_Transpose!BE$53)/Data_Transpose!BE$54, Data_Transpose!BE10)</f>
        <v>0</v>
      </c>
      <c r="BF10" s="48">
        <f>IF(Data_Transpose!BF10 &gt; 0, (Data_Transpose!BF10 -Data_Transpose!BF$53)/Data_Transpose!BF$54, Data_Transpose!BF10)</f>
        <v>0</v>
      </c>
      <c r="BG10" s="48">
        <f>IF(Data_Transpose!BH10 &gt; 0, (Data_Transpose!BH10 -Data_Transpose!BH$53)/Data_Transpose!BH$54, Data_Transpose!BH10)</f>
        <v>0</v>
      </c>
      <c r="BH10" s="48">
        <f>IF(Data_Transpose!BI10 &gt; 0, (Data_Transpose!BI10 -Data_Transpose!BI$53)/Data_Transpose!BI$54, Data_Transpose!BI10)</f>
        <v>0</v>
      </c>
      <c r="BI10" s="48">
        <f>IF(Data_Transpose!BJ10 &gt; 0, (Data_Transpose!BJ10 -Data_Transpose!BJ$53)/Data_Transpose!BJ$54, Data_Transpose!BJ10)</f>
        <v>0</v>
      </c>
      <c r="BJ10" s="48">
        <f>IF(Data_Transpose!BK10 &gt; 0, (Data_Transpose!BK10 -Data_Transpose!BK$53)/Data_Transpose!BK$54, Data_Transpose!BK10)</f>
        <v>0</v>
      </c>
      <c r="BK10" s="48">
        <f>IF(Data_Transpose!BL10 &gt; 0, (Data_Transpose!BL10 -Data_Transpose!BL$53)/Data_Transpose!BL$54, Data_Transpose!BL10)</f>
        <v>0</v>
      </c>
      <c r="BL10" s="48">
        <f>IF(Data_Transpose!BM10 &gt; 0, (Data_Transpose!BM10 -Data_Transpose!BM$53)/Data_Transpose!BM$54, Data_Transpose!BM10)</f>
        <v>0</v>
      </c>
      <c r="BM10" s="48">
        <f>IF(Data_Transpose!BN10 &gt; 0, (Data_Transpose!BN10 -Data_Transpose!BN$53)/Data_Transpose!BN$54, Data_Transpose!BN10)</f>
        <v>0.9023424467950969</v>
      </c>
      <c r="BN10" s="48">
        <f>IF(Data_Transpose!BO10 &gt; 0, (Data_Transpose!BO10 -Data_Transpose!BO$53)/Data_Transpose!BO$54, Data_Transpose!BO10)</f>
        <v>0</v>
      </c>
      <c r="BO10" s="48">
        <f>IF(Data_Transpose!BP10 &gt; 0, (Data_Transpose!BP10 -Data_Transpose!BP$53)/Data_Transpose!BP$54, Data_Transpose!BP10)</f>
        <v>0</v>
      </c>
      <c r="BP10" s="48">
        <f>IF(Data_Transpose!BQ10 &gt; 0, (Data_Transpose!BQ10 -Data_Transpose!BQ$53)/Data_Transpose!BQ$54, Data_Transpose!BQ10)</f>
        <v>0</v>
      </c>
      <c r="BQ10" s="48">
        <f>IF(Data_Transpose!BR10 &gt; 0, (Data_Transpose!BR10 -Data_Transpose!BR$53)/Data_Transpose!BR$54, Data_Transpose!BR10)</f>
        <v>0</v>
      </c>
      <c r="BR10" s="48">
        <f>IF(Data_Transpose!BS10 &gt; 0, (Data_Transpose!BS10 -Data_Transpose!BS$53)/Data_Transpose!BS$54, Data_Transpose!BS10)</f>
        <v>1.267750677705171</v>
      </c>
      <c r="BS10" s="48">
        <f>IF(Data_Transpose!BT10 &gt; 0, (Data_Transpose!BT10 -Data_Transpose!BT$53)/Data_Transpose!BT$54, Data_Transpose!BT10)</f>
        <v>0</v>
      </c>
      <c r="BT10" s="48">
        <f>IF(Data_Transpose!BU10 &gt; 0, (Data_Transpose!BU10 -Data_Transpose!BU$53)/Data_Transpose!BU$54, Data_Transpose!BU10)</f>
        <v>0</v>
      </c>
      <c r="BU10" s="48">
        <f>IF(Data_Transpose!BV10 &gt; 0, (Data_Transpose!BV10 -Data_Transpose!BV$53)/Data_Transpose!BV$54, Data_Transpose!BV10)</f>
        <v>0</v>
      </c>
      <c r="BV10" s="48">
        <f>IF(Data_Transpose!BW10 &gt; 0, (Data_Transpose!BW10 -Data_Transpose!BW$53)/Data_Transpose!BW$54, Data_Transpose!BW10)</f>
        <v>0</v>
      </c>
      <c r="BW10" s="48">
        <f>IF(Data_Transpose!BX10 &gt; 0, (Data_Transpose!BX10 -Data_Transpose!BX$53)/Data_Transpose!BX$54, Data_Transpose!BX10)</f>
        <v>0</v>
      </c>
      <c r="BX10" s="48">
        <f>IF(Data_Transpose!BY10 &gt; 0, (Data_Transpose!BY10 -Data_Transpose!BY$53)/Data_Transpose!BY$54, Data_Transpose!BY10)</f>
        <v>0</v>
      </c>
      <c r="BY10" s="48">
        <f>IF(Data_Transpose!BZ10 &gt; 0, (Data_Transpose!BZ10 -Data_Transpose!BZ$53)/Data_Transpose!BZ$54, Data_Transpose!BZ10)</f>
        <v>0</v>
      </c>
      <c r="BZ10" s="48">
        <f>IF(Data_Transpose!CA10 &gt; 0, (Data_Transpose!CA10 -Data_Transpose!CA$53)/Data_Transpose!CA$54, Data_Transpose!CA10)</f>
        <v>0</v>
      </c>
      <c r="CA10" s="48">
        <f>IF(Data_Transpose!CB10 &gt; 0, (Data_Transpose!CB10 -Data_Transpose!CB$53)/Data_Transpose!CB$54, Data_Transpose!CB10)</f>
        <v>0</v>
      </c>
      <c r="CB10" s="48">
        <f>IF(Data_Transpose!CC10 &gt; 0, (Data_Transpose!CC10 -Data_Transpose!CC$53)/Data_Transpose!CC$54, Data_Transpose!CC10)</f>
        <v>0</v>
      </c>
      <c r="CC10" s="48">
        <f>IF(Data_Transpose!CD10 &gt; 0, (Data_Transpose!CD10 -Data_Transpose!CD$53)/Data_Transpose!CD$54, Data_Transpose!CD10)</f>
        <v>0</v>
      </c>
      <c r="CD10" s="48">
        <f>IF(Data_Transpose!CE10 &gt; 0, (Data_Transpose!CE10 -Data_Transpose!CE$53)/Data_Transpose!CE$54, Data_Transpose!CE10)</f>
        <v>0</v>
      </c>
      <c r="CE10" s="48">
        <f>IF(Data_Transpose!CF10 &gt; 0, (Data_Transpose!CF10 -Data_Transpose!CF$53)/Data_Transpose!CF$54, Data_Transpose!CF10)</f>
        <v>-1.1606396030899337</v>
      </c>
      <c r="CF10" s="48">
        <f>IF(Data_Transpose!CG10 &gt; 0, (Data_Transpose!CG10 -Data_Transpose!CG$53)/Data_Transpose!CG$54, Data_Transpose!CG10)</f>
        <v>0</v>
      </c>
      <c r="CG10" s="48">
        <f>IF(Data_Transpose!CH10 &gt; 0, (Data_Transpose!CH10 -Data_Transpose!CH$53)/Data_Transpose!CH$54, Data_Transpose!CH10)</f>
        <v>0</v>
      </c>
      <c r="CH10" s="48">
        <f>IF(Data_Transpose!CI10 &gt; 0, (Data_Transpose!CI10 -Data_Transpose!CI$53)/Data_Transpose!CI$54, Data_Transpose!CI10)</f>
        <v>-2.0467490161170021</v>
      </c>
      <c r="CI10" s="48">
        <f>IF(Data_Transpose!CJ10 &gt; 0, (Data_Transpose!CJ10 -Data_Transpose!CJ$53)/Data_Transpose!CJ$54, Data_Transpose!CJ10)</f>
        <v>0</v>
      </c>
      <c r="CJ10" s="48">
        <f>IF(Data_Transpose!CK10 &gt; 0, (Data_Transpose!CK10 -Data_Transpose!CK$53)/Data_Transpose!CK$54, Data_Transpose!CK10)</f>
        <v>0</v>
      </c>
      <c r="CK10" s="48">
        <f>IF(Data_Transpose!CL10 &gt; 0, (Data_Transpose!CL10 -Data_Transpose!CL$53)/Data_Transpose!CL$54, Data_Transpose!CL10)</f>
        <v>0</v>
      </c>
      <c r="CL10" s="48">
        <f>IF(Data_Transpose!CM10 &gt; 0, (Data_Transpose!CM10 -Data_Transpose!CM$53)/Data_Transpose!CM$54, Data_Transpose!CM10)</f>
        <v>0</v>
      </c>
      <c r="CM10" s="48">
        <f>IF(Data_Transpose!CN10 &gt; 0, (Data_Transpose!CN10 -Data_Transpose!CN$53)/Data_Transpose!CN$54, Data_Transpose!CN10)</f>
        <v>0</v>
      </c>
      <c r="CN10" s="48">
        <f>IF(Data_Transpose!CO10 &gt; 0, (Data_Transpose!CO10 -Data_Transpose!CO$53)/Data_Transpose!CO$54, Data_Transpose!CO10)</f>
        <v>0.92582009977255142</v>
      </c>
      <c r="CO10" s="48">
        <f>IF(Data_Transpose!CP10 &gt; 0, (Data_Transpose!CP10 -Data_Transpose!CP$53)/Data_Transpose!CP$54, Data_Transpose!CP10)</f>
        <v>0</v>
      </c>
      <c r="CP10" s="48">
        <f>IF(Data_Transpose!CQ10 &gt; 0, (Data_Transpose!CQ10 -Data_Transpose!CQ$53)/Data_Transpose!CQ$54, Data_Transpose!CQ10)</f>
        <v>0.38857615149299946</v>
      </c>
      <c r="CQ10" s="48">
        <f>IF(Data_Transpose!CR10 &gt; 0, (Data_Transpose!CR10 -Data_Transpose!CR$53)/Data_Transpose!CR$54, Data_Transpose!CR10)</f>
        <v>0</v>
      </c>
      <c r="CR10" s="48">
        <f>IF(Data_Transpose!CS10 &gt; 0, (Data_Transpose!CS10 -Data_Transpose!CS$53)/Data_Transpose!CS$54, Data_Transpose!CS10)</f>
        <v>0</v>
      </c>
      <c r="CU10" s="47">
        <f t="shared" si="2"/>
        <v>0</v>
      </c>
      <c r="CV10" s="47">
        <f t="shared" si="3"/>
        <v>0</v>
      </c>
      <c r="CW10" s="47">
        <f t="shared" si="4"/>
        <v>0</v>
      </c>
      <c r="CX10" s="47">
        <f t="shared" si="5"/>
        <v>0</v>
      </c>
      <c r="CY10" s="47">
        <f t="shared" si="6"/>
        <v>0</v>
      </c>
      <c r="CZ10" s="47">
        <f t="shared" si="7"/>
        <v>0</v>
      </c>
      <c r="DA10" s="47">
        <f t="shared" si="8"/>
        <v>0</v>
      </c>
      <c r="DB10" s="47">
        <f t="shared" si="9"/>
        <v>0</v>
      </c>
      <c r="DC10" s="47">
        <f t="shared" si="10"/>
        <v>0</v>
      </c>
      <c r="DD10" s="47">
        <f t="shared" si="11"/>
        <v>0</v>
      </c>
      <c r="DE10" s="47">
        <f t="shared" si="12"/>
        <v>0.81017494811426083</v>
      </c>
      <c r="DF10" s="47">
        <f t="shared" si="13"/>
        <v>0</v>
      </c>
      <c r="DG10" s="47">
        <f t="shared" si="14"/>
        <v>0</v>
      </c>
      <c r="DH10" s="47">
        <f t="shared" si="15"/>
        <v>0</v>
      </c>
      <c r="DI10" s="47">
        <f t="shared" si="16"/>
        <v>0</v>
      </c>
      <c r="DJ10" s="47">
        <f t="shared" si="17"/>
        <v>0</v>
      </c>
      <c r="DK10" s="47">
        <f t="shared" si="18"/>
        <v>-1.2360509453847965</v>
      </c>
      <c r="DL10" s="47">
        <f t="shared" si="19"/>
        <v>0</v>
      </c>
      <c r="DM10" s="47">
        <f t="shared" si="20"/>
        <v>0</v>
      </c>
      <c r="DN10" s="47">
        <f t="shared" si="21"/>
        <v>0</v>
      </c>
      <c r="DO10" s="47">
        <f t="shared" si="22"/>
        <v>0</v>
      </c>
      <c r="DP10" s="47">
        <f t="shared" si="23"/>
        <v>-1.5099537420118538</v>
      </c>
      <c r="DQ10" s="47">
        <f t="shared" si="24"/>
        <v>-3.5448011733729148E-2</v>
      </c>
      <c r="DR10" s="47">
        <f t="shared" si="25"/>
        <v>0.2069813706621037</v>
      </c>
      <c r="DS10" s="47">
        <f t="shared" si="26"/>
        <v>0</v>
      </c>
      <c r="DT10" s="47">
        <f t="shared" si="27"/>
        <v>0</v>
      </c>
      <c r="DU10" s="47">
        <f t="shared" si="28"/>
        <v>0</v>
      </c>
      <c r="DV10" s="47">
        <f t="shared" si="29"/>
        <v>0</v>
      </c>
      <c r="DW10" s="47">
        <f t="shared" si="30"/>
        <v>0</v>
      </c>
      <c r="DX10" s="47">
        <f t="shared" si="31"/>
        <v>0</v>
      </c>
      <c r="DY10" s="47">
        <f t="shared" si="32"/>
        <v>0</v>
      </c>
      <c r="DZ10" s="47">
        <f t="shared" si="33"/>
        <v>0</v>
      </c>
      <c r="EA10" s="47">
        <f t="shared" si="34"/>
        <v>0</v>
      </c>
      <c r="EB10" s="47">
        <f t="shared" si="35"/>
        <v>0</v>
      </c>
      <c r="EC10" s="47">
        <f t="shared" si="36"/>
        <v>0</v>
      </c>
      <c r="ED10" s="47">
        <f t="shared" si="37"/>
        <v>0.46184231964108752</v>
      </c>
      <c r="EE10" s="47">
        <f t="shared" si="38"/>
        <v>-0.7269966942829178</v>
      </c>
      <c r="EF10" s="47">
        <f t="shared" si="39"/>
        <v>0</v>
      </c>
      <c r="EG10" s="47">
        <f t="shared" si="40"/>
        <v>0</v>
      </c>
      <c r="EH10" s="47">
        <f t="shared" si="41"/>
        <v>0</v>
      </c>
      <c r="EI10" s="47">
        <f t="shared" si="42"/>
        <v>0</v>
      </c>
      <c r="EJ10" s="47">
        <f t="shared" si="43"/>
        <v>0</v>
      </c>
      <c r="EK10" s="47">
        <f t="shared" si="44"/>
        <v>0</v>
      </c>
      <c r="EL10" s="47">
        <f t="shared" si="45"/>
        <v>0</v>
      </c>
      <c r="EM10" s="47">
        <f t="shared" si="46"/>
        <v>0</v>
      </c>
      <c r="EN10" s="47">
        <f t="shared" si="47"/>
        <v>0</v>
      </c>
      <c r="EO10" s="47">
        <f t="shared" si="48"/>
        <v>0</v>
      </c>
      <c r="EP10" s="47">
        <f t="shared" si="49"/>
        <v>0</v>
      </c>
      <c r="EQ10" s="47">
        <f t="shared" si="50"/>
        <v>0</v>
      </c>
      <c r="ER10" s="47">
        <f t="shared" si="51"/>
        <v>0</v>
      </c>
      <c r="ES10" s="47">
        <f t="shared" si="52"/>
        <v>0</v>
      </c>
      <c r="ET10" s="47">
        <f t="shared" si="53"/>
        <v>0</v>
      </c>
      <c r="EU10" s="47">
        <f t="shared" si="54"/>
        <v>0</v>
      </c>
      <c r="EV10" s="47">
        <f t="shared" si="55"/>
        <v>0</v>
      </c>
      <c r="EW10" s="47">
        <f t="shared" si="56"/>
        <v>0</v>
      </c>
      <c r="EX10" s="47">
        <f t="shared" si="57"/>
        <v>0</v>
      </c>
      <c r="EY10" s="47">
        <f t="shared" si="58"/>
        <v>0</v>
      </c>
      <c r="EZ10" s="47">
        <f t="shared" si="59"/>
        <v>0</v>
      </c>
      <c r="FA10" s="47">
        <f t="shared" si="60"/>
        <v>0</v>
      </c>
      <c r="FB10" s="47">
        <f t="shared" si="61"/>
        <v>0</v>
      </c>
      <c r="FC10" s="47">
        <f t="shared" si="62"/>
        <v>0</v>
      </c>
      <c r="FD10" s="47">
        <f t="shared" si="63"/>
        <v>0</v>
      </c>
      <c r="FE10" s="47">
        <f t="shared" si="64"/>
        <v>-1.0476655190120041</v>
      </c>
      <c r="FF10" s="47">
        <f t="shared" si="65"/>
        <v>0</v>
      </c>
      <c r="FG10" s="47">
        <f t="shared" si="66"/>
        <v>0</v>
      </c>
      <c r="FH10" s="47">
        <f t="shared" si="67"/>
        <v>0</v>
      </c>
      <c r="FI10" s="47">
        <f t="shared" si="68"/>
        <v>0</v>
      </c>
      <c r="FJ10" s="47">
        <f t="shared" si="69"/>
        <v>-1.4719230780433512</v>
      </c>
      <c r="FK10" s="47">
        <f t="shared" si="70"/>
        <v>0</v>
      </c>
      <c r="FL10" s="47">
        <f t="shared" si="71"/>
        <v>0</v>
      </c>
      <c r="FM10" s="47">
        <f t="shared" si="72"/>
        <v>0</v>
      </c>
      <c r="FN10" s="47">
        <f t="shared" si="73"/>
        <v>0</v>
      </c>
      <c r="FO10" s="47">
        <f t="shared" si="74"/>
        <v>0</v>
      </c>
      <c r="FP10" s="47">
        <f t="shared" si="75"/>
        <v>0</v>
      </c>
      <c r="FQ10" s="47">
        <f t="shared" si="76"/>
        <v>0</v>
      </c>
      <c r="FR10" s="47">
        <f t="shared" si="77"/>
        <v>0</v>
      </c>
      <c r="FS10" s="47">
        <f t="shared" si="78"/>
        <v>0</v>
      </c>
      <c r="FT10" s="47">
        <f t="shared" si="79"/>
        <v>0</v>
      </c>
      <c r="FU10" s="47">
        <f t="shared" si="80"/>
        <v>0</v>
      </c>
      <c r="FV10" s="47">
        <f t="shared" si="81"/>
        <v>0</v>
      </c>
      <c r="FW10" s="47">
        <f t="shared" si="82"/>
        <v>1.3475616673868178</v>
      </c>
      <c r="FX10" s="47">
        <f t="shared" si="83"/>
        <v>0</v>
      </c>
      <c r="FY10" s="47">
        <f t="shared" si="84"/>
        <v>0</v>
      </c>
      <c r="FZ10" s="47">
        <f t="shared" si="85"/>
        <v>2.376379807769871</v>
      </c>
      <c r="GA10" s="47">
        <f t="shared" si="86"/>
        <v>0</v>
      </c>
      <c r="GB10" s="47">
        <f t="shared" si="87"/>
        <v>0</v>
      </c>
      <c r="GC10" s="47">
        <f t="shared" si="88"/>
        <v>0</v>
      </c>
      <c r="GD10" s="47">
        <f t="shared" si="89"/>
        <v>0</v>
      </c>
      <c r="GE10" s="47">
        <f t="shared" si="90"/>
        <v>0</v>
      </c>
      <c r="GF10" s="47">
        <f t="shared" si="91"/>
        <v>-1.0749242693668946</v>
      </c>
      <c r="GG10" s="47">
        <f t="shared" si="92"/>
        <v>0</v>
      </c>
      <c r="GH10" s="47">
        <f t="shared" si="93"/>
        <v>-0.45115669430770311</v>
      </c>
      <c r="GI10" s="47">
        <f t="shared" si="94"/>
        <v>0</v>
      </c>
      <c r="GJ10" s="47">
        <f t="shared" si="95"/>
        <v>0</v>
      </c>
    </row>
    <row r="11" spans="1:192" ht="15">
      <c r="A11" s="2" t="s">
        <v>14</v>
      </c>
      <c r="B11" s="48">
        <f>IF(Data_Transpose!P11 &gt; 0, (Data_Transpose!P11 -Data_Transpose!P$53)/Data_Transpose!P$54, Data_Transpose!P11)</f>
        <v>0</v>
      </c>
      <c r="C11" s="48">
        <f>IF(Data_Transpose!G11 &gt; 0, (Data_Transpose!G11 -Data_Transpose!G$53)/Data_Transpose!G$54, Data_Transpose!G11)</f>
        <v>0</v>
      </c>
      <c r="D11" s="48">
        <f>IF(Data_Transpose!B11 &gt; 0, (Data_Transpose!B11 -Data_Transpose!B$53)/Data_Transpose!B$54, Data_Transpose!B11)</f>
        <v>0</v>
      </c>
      <c r="E11" s="48">
        <f>IF(Data_Transpose!C11 &gt; 0, (Data_Transpose!C11 -Data_Transpose!C$53)/Data_Transpose!C$54, Data_Transpose!C11)</f>
        <v>0</v>
      </c>
      <c r="F11" s="48">
        <f>IF(Data_Transpose!D11 &gt; 0, (Data_Transpose!D11 -Data_Transpose!D$53)/Data_Transpose!D$54, Data_Transpose!D11)</f>
        <v>0</v>
      </c>
      <c r="G11" s="48">
        <f>IF(Data_Transpose!E11 &gt; 0, (Data_Transpose!E11 -Data_Transpose!E$53)/Data_Transpose!E$54, Data_Transpose!E11)</f>
        <v>0</v>
      </c>
      <c r="H11" s="48">
        <f>IF(Data_Transpose!F11 &gt; 0, (Data_Transpose!F11 -Data_Transpose!F$53)/Data_Transpose!F$54, Data_Transpose!F11)</f>
        <v>0</v>
      </c>
      <c r="I11" s="48">
        <f>IF(Data_Transpose!H11 &gt; 0, (Data_Transpose!H11 -Data_Transpose!H$53)/Data_Transpose!H$54, Data_Transpose!H11)</f>
        <v>0</v>
      </c>
      <c r="J11" s="48">
        <f>IF(Data_Transpose!I11 &gt; 0, (Data_Transpose!I11 -Data_Transpose!I$53)/Data_Transpose!I$54, Data_Transpose!I11)</f>
        <v>0</v>
      </c>
      <c r="K11" s="48">
        <f>IF(Data_Transpose!J11 &gt; 0, (Data_Transpose!J11 -Data_Transpose!J$53)/Data_Transpose!J$54, Data_Transpose!J11)</f>
        <v>0</v>
      </c>
      <c r="L11" s="48">
        <f>IF(Data_Transpose!K11 &gt; 0, (Data_Transpose!K11 -Data_Transpose!K$53)/Data_Transpose!K$54, Data_Transpose!K11)</f>
        <v>0</v>
      </c>
      <c r="M11" s="48">
        <f>IF(Data_Transpose!L11 &gt; 0, (Data_Transpose!L11 -Data_Transpose!L$53)/Data_Transpose!L$54, Data_Transpose!L11)</f>
        <v>0</v>
      </c>
      <c r="N11" s="48">
        <f>IF(Data_Transpose!M11 &gt; 0, (Data_Transpose!M11 -Data_Transpose!M$53)/Data_Transpose!M$54, Data_Transpose!M11)</f>
        <v>0</v>
      </c>
      <c r="O11" s="48">
        <f>IF(Data_Transpose!N11 &gt; 0, (Data_Transpose!N11 -Data_Transpose!N$53)/Data_Transpose!N$54, Data_Transpose!N11)</f>
        <v>0</v>
      </c>
      <c r="P11" s="48">
        <f>IF(Data_Transpose!O11 &gt; 0, (Data_Transpose!O11 -Data_Transpose!O$53)/Data_Transpose!O$54, Data_Transpose!O11)</f>
        <v>0</v>
      </c>
      <c r="Q11" s="48">
        <f>IF(Data_Transpose!Q11 &gt; 0, (Data_Transpose!Q11 -Data_Transpose!Q$53)/Data_Transpose!Q$54, Data_Transpose!Q11)</f>
        <v>0</v>
      </c>
      <c r="R11" s="48">
        <f>IF(Data_Transpose!R11 &gt; 0, (Data_Transpose!R11 -Data_Transpose!R$53)/Data_Transpose!R$54, Data_Transpose!R11)</f>
        <v>0</v>
      </c>
      <c r="S11" s="48">
        <f>IF(Data_Transpose!S11 &gt; 0, (Data_Transpose!S11 -Data_Transpose!S$53)/Data_Transpose!S$54, Data_Transpose!S11)</f>
        <v>0</v>
      </c>
      <c r="T11" s="48">
        <f>IF(Data_Transpose!T11 &gt; 0, (Data_Transpose!T11 -Data_Transpose!T$53)/Data_Transpose!T$54, Data_Transpose!T11)</f>
        <v>0</v>
      </c>
      <c r="U11" s="48">
        <f>IF(Data_Transpose!U11 &gt; 0, (Data_Transpose!U11 -Data_Transpose!U$53)/Data_Transpose!U$54, Data_Transpose!U11)</f>
        <v>0</v>
      </c>
      <c r="V11" s="48">
        <f>IF(Data_Transpose!V11 &gt; 0, (Data_Transpose!V11 -Data_Transpose!V$53)/Data_Transpose!V$54, Data_Transpose!V11)</f>
        <v>-1.0686836080484738</v>
      </c>
      <c r="W11" s="48">
        <f>IF(Data_Transpose!W11 &gt; 0, (Data_Transpose!W11 -Data_Transpose!W$53)/Data_Transpose!W$54, Data_Transpose!W11)</f>
        <v>0</v>
      </c>
      <c r="X11" s="48">
        <f>IF(Data_Transpose!X11 &gt; 0, (Data_Transpose!X11 -Data_Transpose!X$53)/Data_Transpose!X$54, Data_Transpose!X11)</f>
        <v>0</v>
      </c>
      <c r="Y11" s="48">
        <f>IF(Data_Transpose!Y11 &gt; 0, (Data_Transpose!Y11 -Data_Transpose!Y$53)/Data_Transpose!Y$54, Data_Transpose!Y11)</f>
        <v>0</v>
      </c>
      <c r="Z11" s="48">
        <f>IF(Data_Transpose!Z11 &gt; 0, (Data_Transpose!Z11 -Data_Transpose!Z$53)/Data_Transpose!Z$54, Data_Transpose!Z11)</f>
        <v>0</v>
      </c>
      <c r="AA11" s="48">
        <f>IF(Data_Transpose!AA11 &gt; 0, (Data_Transpose!AA11 -Data_Transpose!AA$53)/Data_Transpose!AA$54, Data_Transpose!AA11)</f>
        <v>0</v>
      </c>
      <c r="AB11" s="48">
        <f>IF(Data_Transpose!AB11 &gt; 0, (Data_Transpose!AB11 -Data_Transpose!AB$53)/Data_Transpose!AB$54, Data_Transpose!AB11)</f>
        <v>0</v>
      </c>
      <c r="AC11" s="48">
        <f>IF(Data_Transpose!AC11 &gt; 0, (Data_Transpose!AC11 -Data_Transpose!AC$53)/Data_Transpose!AC$54, Data_Transpose!AC11)</f>
        <v>0</v>
      </c>
      <c r="AD11" s="48">
        <f>IF(Data_Transpose!AD11 &gt; 0, (Data_Transpose!AD11 -Data_Transpose!AD$53)/Data_Transpose!AD$54, Data_Transpose!AD11)</f>
        <v>0</v>
      </c>
      <c r="AE11" s="48">
        <f>IF(Data_Transpose!AE11 &gt; 0, (Data_Transpose!AE11 -Data_Transpose!AE$53)/Data_Transpose!AE$54, Data_Transpose!AE11)</f>
        <v>0</v>
      </c>
      <c r="AF11" s="48">
        <f>IF(Data_Transpose!AF11 &gt; 0, (Data_Transpose!AF11 -Data_Transpose!AF$53)/Data_Transpose!AF$54, Data_Transpose!AF11)</f>
        <v>0</v>
      </c>
      <c r="AG11" s="48">
        <f>IF(Data_Transpose!AG11 &gt; 0, (Data_Transpose!AG11 -Data_Transpose!AG$53)/Data_Transpose!AG$54, Data_Transpose!AG11)</f>
        <v>0</v>
      </c>
      <c r="AH11" s="48">
        <f>IF(Data_Transpose!AH11 &gt; 0, (Data_Transpose!AH11 -Data_Transpose!AH$53)/Data_Transpose!AH$54, Data_Transpose!AH11)</f>
        <v>0</v>
      </c>
      <c r="AI11" s="48">
        <f>IF(Data_Transpose!AI11 &gt; 0, (Data_Transpose!AI11 -Data_Transpose!AI$53)/Data_Transpose!AI$54, Data_Transpose!AI11)</f>
        <v>0</v>
      </c>
      <c r="AJ11" s="48">
        <f>IF(Data_Transpose!AJ11 &gt; 0, (Data_Transpose!AJ11 -Data_Transpose!AJ$53)/Data_Transpose!AJ$54, Data_Transpose!AJ11)</f>
        <v>0</v>
      </c>
      <c r="AK11" s="48">
        <f>IF(Data_Transpose!AK11 &gt; 0, (Data_Transpose!AK11 -Data_Transpose!AK$53)/Data_Transpose!AK$54, Data_Transpose!AK11)</f>
        <v>0</v>
      </c>
      <c r="AL11" s="48">
        <f>IF(Data_Transpose!AL11 &gt; 0, (Data_Transpose!AL11 -Data_Transpose!AL$53)/Data_Transpose!AL$54, Data_Transpose!AL11)</f>
        <v>0</v>
      </c>
      <c r="AM11" s="48">
        <f>IF(Data_Transpose!AM11 &gt; 0, (Data_Transpose!AM11 -Data_Transpose!AM$53)/Data_Transpose!AM$54, Data_Transpose!AM11)</f>
        <v>0</v>
      </c>
      <c r="AN11" s="48">
        <f>IF(Data_Transpose!AN11 &gt; 0, (Data_Transpose!AN11 -Data_Transpose!AN$53)/Data_Transpose!AN$54, Data_Transpose!AN11)</f>
        <v>0</v>
      </c>
      <c r="AO11" s="48">
        <f>IF(Data_Transpose!AO11 &gt; 0, (Data_Transpose!AO11 -Data_Transpose!AO$53)/Data_Transpose!AO$54, Data_Transpose!AO11)</f>
        <v>0</v>
      </c>
      <c r="AP11" s="48">
        <f>IF(Data_Transpose!AP11 &gt; 0, (Data_Transpose!AP11 -Data_Transpose!AP$53)/Data_Transpose!AP$54, Data_Transpose!AP11)</f>
        <v>0</v>
      </c>
      <c r="AQ11" s="48">
        <f>IF(Data_Transpose!AQ11 &gt; 0, (Data_Transpose!AQ11 -Data_Transpose!AQ$53)/Data_Transpose!AQ$54, Data_Transpose!AQ11)</f>
        <v>0</v>
      </c>
      <c r="AR11" s="48">
        <f>IF(Data_Transpose!AR11 &gt; 0, (Data_Transpose!AR11 -Data_Transpose!AR$53)/Data_Transpose!AR$54, Data_Transpose!AR11)</f>
        <v>0</v>
      </c>
      <c r="AS11" s="48">
        <f>IF(Data_Transpose!AS11 &gt; 0, (Data_Transpose!AS11 -Data_Transpose!AS$53)/Data_Transpose!AS$54, Data_Transpose!AS11)</f>
        <v>0</v>
      </c>
      <c r="AT11" s="48">
        <f>IF(Data_Transpose!AT11 &gt; 0, (Data_Transpose!AT11 -Data_Transpose!AT$53)/Data_Transpose!AT$54, Data_Transpose!AT11)</f>
        <v>0</v>
      </c>
      <c r="AU11" s="48">
        <f>IF(Data_Transpose!AU11 &gt; 0, (Data_Transpose!AU11 -Data_Transpose!AU$53)/Data_Transpose!AU$54, Data_Transpose!AU11)</f>
        <v>0</v>
      </c>
      <c r="AV11" s="48">
        <f>IF(Data_Transpose!AV11 &gt; 0, (Data_Transpose!AV11 -Data_Transpose!AV$53)/Data_Transpose!AV$54, Data_Transpose!AV11)</f>
        <v>0</v>
      </c>
      <c r="AW11" s="48">
        <f>IF(Data_Transpose!AW11 &gt; 0, (Data_Transpose!AW11 -Data_Transpose!AW$53)/Data_Transpose!AW$54, Data_Transpose!AW11)</f>
        <v>0</v>
      </c>
      <c r="AX11" s="48">
        <f>IF(Data_Transpose!AX11 &gt; 0, (Data_Transpose!AX11 -Data_Transpose!AX$53)/Data_Transpose!AX$54, Data_Transpose!AX11)</f>
        <v>0</v>
      </c>
      <c r="AY11" s="48">
        <f>IF(Data_Transpose!AY11 &gt; 0, (Data_Transpose!AY11 -Data_Transpose!AY$53)/Data_Transpose!AY$54, Data_Transpose!AY11)</f>
        <v>0</v>
      </c>
      <c r="AZ11" s="48">
        <f>IF(Data_Transpose!AZ11 &gt; 0, (Data_Transpose!AZ11 -Data_Transpose!AZ$53)/Data_Transpose!AZ$54, Data_Transpose!AZ11)</f>
        <v>0</v>
      </c>
      <c r="BA11" s="48">
        <f>IF(Data_Transpose!BA11 &gt; 0, (Data_Transpose!BA11 -Data_Transpose!BA$53)/Data_Transpose!BA$54, Data_Transpose!BA11)</f>
        <v>0</v>
      </c>
      <c r="BB11" s="48">
        <f>IF(Data_Transpose!BB11 &gt; 0, (Data_Transpose!BB11 -Data_Transpose!BB$53)/Data_Transpose!BB$54, Data_Transpose!BB11)</f>
        <v>0</v>
      </c>
      <c r="BC11" s="48">
        <f>IF(Data_Transpose!BC11 &gt; 0, (Data_Transpose!BC11 -Data_Transpose!BC$53)/Data_Transpose!BC$54, Data_Transpose!BC11)</f>
        <v>0</v>
      </c>
      <c r="BD11" s="48">
        <f>IF(Data_Transpose!BD11 &gt; 0, (Data_Transpose!BD11 -Data_Transpose!BD$53)/Data_Transpose!BD$54, Data_Transpose!BD11)</f>
        <v>0</v>
      </c>
      <c r="BE11" s="48">
        <f>IF(Data_Transpose!BE11 &gt; 0, (Data_Transpose!BE11 -Data_Transpose!BE$53)/Data_Transpose!BE$54, Data_Transpose!BE11)</f>
        <v>0</v>
      </c>
      <c r="BF11" s="48">
        <f>IF(Data_Transpose!BF11 &gt; 0, (Data_Transpose!BF11 -Data_Transpose!BF$53)/Data_Transpose!BF$54, Data_Transpose!BF11)</f>
        <v>0</v>
      </c>
      <c r="BG11" s="48">
        <f>IF(Data_Transpose!BH11 &gt; 0, (Data_Transpose!BH11 -Data_Transpose!BH$53)/Data_Transpose!BH$54, Data_Transpose!BH11)</f>
        <v>0</v>
      </c>
      <c r="BH11" s="48">
        <f>IF(Data_Transpose!BI11 &gt; 0, (Data_Transpose!BI11 -Data_Transpose!BI$53)/Data_Transpose!BI$54, Data_Transpose!BI11)</f>
        <v>0</v>
      </c>
      <c r="BI11" s="48">
        <f>IF(Data_Transpose!BJ11 &gt; 0, (Data_Transpose!BJ11 -Data_Transpose!BJ$53)/Data_Transpose!BJ$54, Data_Transpose!BJ11)</f>
        <v>0.758287544405155</v>
      </c>
      <c r="BJ11" s="48">
        <f>IF(Data_Transpose!BK11 &gt; 0, (Data_Transpose!BK11 -Data_Transpose!BK$53)/Data_Transpose!BK$54, Data_Transpose!BK11)</f>
        <v>0</v>
      </c>
      <c r="BK11" s="48">
        <f>IF(Data_Transpose!BL11 &gt; 0, (Data_Transpose!BL11 -Data_Transpose!BL$53)/Data_Transpose!BL$54, Data_Transpose!BL11)</f>
        <v>0</v>
      </c>
      <c r="BL11" s="48">
        <f>IF(Data_Transpose!BM11 &gt; 0, (Data_Transpose!BM11 -Data_Transpose!BM$53)/Data_Transpose!BM$54, Data_Transpose!BM11)</f>
        <v>0</v>
      </c>
      <c r="BM11" s="48">
        <f>IF(Data_Transpose!BN11 &gt; 0, (Data_Transpose!BN11 -Data_Transpose!BN$53)/Data_Transpose!BN$54, Data_Transpose!BN11)</f>
        <v>0</v>
      </c>
      <c r="BN11" s="48">
        <f>IF(Data_Transpose!BO11 &gt; 0, (Data_Transpose!BO11 -Data_Transpose!BO$53)/Data_Transpose!BO$54, Data_Transpose!BO11)</f>
        <v>0</v>
      </c>
      <c r="BO11" s="48">
        <f>IF(Data_Transpose!BP11 &gt; 0, (Data_Transpose!BP11 -Data_Transpose!BP$53)/Data_Transpose!BP$54, Data_Transpose!BP11)</f>
        <v>0</v>
      </c>
      <c r="BP11" s="48">
        <f>IF(Data_Transpose!BQ11 &gt; 0, (Data_Transpose!BQ11 -Data_Transpose!BQ$53)/Data_Transpose!BQ$54, Data_Transpose!BQ11)</f>
        <v>0</v>
      </c>
      <c r="BQ11" s="48">
        <f>IF(Data_Transpose!BR11 &gt; 0, (Data_Transpose!BR11 -Data_Transpose!BR$53)/Data_Transpose!BR$54, Data_Transpose!BR11)</f>
        <v>0</v>
      </c>
      <c r="BR11" s="48">
        <f>IF(Data_Transpose!BS11 &gt; 0, (Data_Transpose!BS11 -Data_Transpose!BS$53)/Data_Transpose!BS$54, Data_Transpose!BS11)</f>
        <v>-1.4011981174636094</v>
      </c>
      <c r="BS11" s="48">
        <f>IF(Data_Transpose!BT11 &gt; 0, (Data_Transpose!BT11 -Data_Transpose!BT$53)/Data_Transpose!BT$54, Data_Transpose!BT11)</f>
        <v>0</v>
      </c>
      <c r="BT11" s="48">
        <f>IF(Data_Transpose!BU11 &gt; 0, (Data_Transpose!BU11 -Data_Transpose!BU$53)/Data_Transpose!BU$54, Data_Transpose!BU11)</f>
        <v>0</v>
      </c>
      <c r="BU11" s="48">
        <f>IF(Data_Transpose!BV11 &gt; 0, (Data_Transpose!BV11 -Data_Transpose!BV$53)/Data_Transpose!BV$54, Data_Transpose!BV11)</f>
        <v>0</v>
      </c>
      <c r="BV11" s="48">
        <f>IF(Data_Transpose!BW11 &gt; 0, (Data_Transpose!BW11 -Data_Transpose!BW$53)/Data_Transpose!BW$54, Data_Transpose!BW11)</f>
        <v>0</v>
      </c>
      <c r="BW11" s="48">
        <f>IF(Data_Transpose!BX11 &gt; 0, (Data_Transpose!BX11 -Data_Transpose!BX$53)/Data_Transpose!BX$54, Data_Transpose!BX11)</f>
        <v>0.87358908803672808</v>
      </c>
      <c r="BX11" s="48">
        <f>IF(Data_Transpose!BY11 &gt; 0, (Data_Transpose!BY11 -Data_Transpose!BY$53)/Data_Transpose!BY$54, Data_Transpose!BY11)</f>
        <v>0</v>
      </c>
      <c r="BY11" s="48">
        <f>IF(Data_Transpose!BZ11 &gt; 0, (Data_Transpose!BZ11 -Data_Transpose!BZ$53)/Data_Transpose!BZ$54, Data_Transpose!BZ11)</f>
        <v>0</v>
      </c>
      <c r="BZ11" s="48">
        <f>IF(Data_Transpose!CA11 &gt; 0, (Data_Transpose!CA11 -Data_Transpose!CA$53)/Data_Transpose!CA$54, Data_Transpose!CA11)</f>
        <v>0</v>
      </c>
      <c r="CA11" s="48">
        <f>IF(Data_Transpose!CB11 &gt; 0, (Data_Transpose!CB11 -Data_Transpose!CB$53)/Data_Transpose!CB$54, Data_Transpose!CB11)</f>
        <v>0</v>
      </c>
      <c r="CB11" s="48">
        <f>IF(Data_Transpose!CC11 &gt; 0, (Data_Transpose!CC11 -Data_Transpose!CC$53)/Data_Transpose!CC$54, Data_Transpose!CC11)</f>
        <v>0</v>
      </c>
      <c r="CC11" s="48">
        <f>IF(Data_Transpose!CD11 &gt; 0, (Data_Transpose!CD11 -Data_Transpose!CD$53)/Data_Transpose!CD$54, Data_Transpose!CD11)</f>
        <v>0</v>
      </c>
      <c r="CD11" s="48">
        <f>IF(Data_Transpose!CE11 &gt; 0, (Data_Transpose!CE11 -Data_Transpose!CE$53)/Data_Transpose!CE$54, Data_Transpose!CE11)</f>
        <v>0</v>
      </c>
      <c r="CE11" s="48">
        <f>IF(Data_Transpose!CF11 &gt; 0, (Data_Transpose!CF11 -Data_Transpose!CF$53)/Data_Transpose!CF$54, Data_Transpose!CF11)</f>
        <v>0</v>
      </c>
      <c r="CF11" s="48">
        <f>IF(Data_Transpose!CG11 &gt; 0, (Data_Transpose!CG11 -Data_Transpose!CG$53)/Data_Transpose!CG$54, Data_Transpose!CG11)</f>
        <v>0</v>
      </c>
      <c r="CG11" s="48">
        <f>IF(Data_Transpose!CH11 &gt; 0, (Data_Transpose!CH11 -Data_Transpose!CH$53)/Data_Transpose!CH$54, Data_Transpose!CH11)</f>
        <v>0</v>
      </c>
      <c r="CH11" s="48">
        <f>IF(Data_Transpose!CI11 &gt; 0, (Data_Transpose!CI11 -Data_Transpose!CI$53)/Data_Transpose!CI$54, Data_Transpose!CI11)</f>
        <v>-0.47598814328302347</v>
      </c>
      <c r="CI11" s="48">
        <f>IF(Data_Transpose!CJ11 &gt; 0, (Data_Transpose!CJ11 -Data_Transpose!CJ$53)/Data_Transpose!CJ$54, Data_Transpose!CJ11)</f>
        <v>0</v>
      </c>
      <c r="CJ11" s="48">
        <f>IF(Data_Transpose!CK11 &gt; 0, (Data_Transpose!CK11 -Data_Transpose!CK$53)/Data_Transpose!CK$54, Data_Transpose!CK11)</f>
        <v>0</v>
      </c>
      <c r="CK11" s="48">
        <f>IF(Data_Transpose!CL11 &gt; 0, (Data_Transpose!CL11 -Data_Transpose!CL$53)/Data_Transpose!CL$54, Data_Transpose!CL11)</f>
        <v>0</v>
      </c>
      <c r="CL11" s="48">
        <f>IF(Data_Transpose!CM11 &gt; 0, (Data_Transpose!CM11 -Data_Transpose!CM$53)/Data_Transpose!CM$54, Data_Transpose!CM11)</f>
        <v>0</v>
      </c>
      <c r="CM11" s="48">
        <f>IF(Data_Transpose!CN11 &gt; 0, (Data_Transpose!CN11 -Data_Transpose!CN$53)/Data_Transpose!CN$54, Data_Transpose!CN11)</f>
        <v>0</v>
      </c>
      <c r="CN11" s="48">
        <f>IF(Data_Transpose!CO11 &gt; 0, (Data_Transpose!CO11 -Data_Transpose!CO$53)/Data_Transpose!CO$54, Data_Transpose!CO11)</f>
        <v>0</v>
      </c>
      <c r="CO11" s="48">
        <f>IF(Data_Transpose!CP11 &gt; 0, (Data_Transpose!CP11 -Data_Transpose!CP$53)/Data_Transpose!CP$54, Data_Transpose!CP11)</f>
        <v>0</v>
      </c>
      <c r="CP11" s="48">
        <f>IF(Data_Transpose!CQ11 &gt; 0, (Data_Transpose!CQ11 -Data_Transpose!CQ$53)/Data_Transpose!CQ$54, Data_Transpose!CQ11)</f>
        <v>0</v>
      </c>
      <c r="CQ11" s="48">
        <f>IF(Data_Transpose!CR11 &gt; 0, (Data_Transpose!CR11 -Data_Transpose!CR$53)/Data_Transpose!CR$54, Data_Transpose!CR11)</f>
        <v>0</v>
      </c>
      <c r="CR11" s="48">
        <f>IF(Data_Transpose!CS11 &gt; 0, (Data_Transpose!CS11 -Data_Transpose!CS$53)/Data_Transpose!CS$54, Data_Transpose!CS11)</f>
        <v>0</v>
      </c>
      <c r="CU11" s="47">
        <f t="shared" si="2"/>
        <v>0</v>
      </c>
      <c r="CV11" s="47">
        <f t="shared" si="3"/>
        <v>0</v>
      </c>
      <c r="CW11" s="47">
        <f t="shared" si="4"/>
        <v>0</v>
      </c>
      <c r="CX11" s="47">
        <f t="shared" si="5"/>
        <v>0</v>
      </c>
      <c r="CY11" s="47">
        <f t="shared" si="6"/>
        <v>0</v>
      </c>
      <c r="CZ11" s="47">
        <f t="shared" si="7"/>
        <v>0</v>
      </c>
      <c r="DA11" s="47">
        <f t="shared" si="8"/>
        <v>0</v>
      </c>
      <c r="DB11" s="47">
        <f t="shared" si="9"/>
        <v>0</v>
      </c>
      <c r="DC11" s="47">
        <f t="shared" si="10"/>
        <v>0</v>
      </c>
      <c r="DD11" s="47">
        <f t="shared" si="11"/>
        <v>0</v>
      </c>
      <c r="DE11" s="47">
        <f t="shared" si="12"/>
        <v>0</v>
      </c>
      <c r="DF11" s="47">
        <f t="shared" si="13"/>
        <v>0</v>
      </c>
      <c r="DG11" s="47">
        <f t="shared" si="14"/>
        <v>0</v>
      </c>
      <c r="DH11" s="47">
        <f t="shared" si="15"/>
        <v>0</v>
      </c>
      <c r="DI11" s="47">
        <f t="shared" si="16"/>
        <v>0</v>
      </c>
      <c r="DJ11" s="47">
        <f t="shared" si="17"/>
        <v>0</v>
      </c>
      <c r="DK11" s="47">
        <f t="shared" si="18"/>
        <v>0</v>
      </c>
      <c r="DL11" s="47">
        <f t="shared" si="19"/>
        <v>0</v>
      </c>
      <c r="DM11" s="47">
        <f t="shared" si="20"/>
        <v>0</v>
      </c>
      <c r="DN11" s="47">
        <f t="shared" si="21"/>
        <v>0</v>
      </c>
      <c r="DO11" s="47">
        <f t="shared" si="22"/>
        <v>0</v>
      </c>
      <c r="DP11" s="47">
        <f t="shared" si="23"/>
        <v>0</v>
      </c>
      <c r="DQ11" s="47">
        <f t="shared" si="24"/>
        <v>0</v>
      </c>
      <c r="DR11" s="47">
        <f t="shared" si="25"/>
        <v>0</v>
      </c>
      <c r="DS11" s="47">
        <f t="shared" si="26"/>
        <v>0</v>
      </c>
      <c r="DT11" s="47">
        <f t="shared" si="27"/>
        <v>0</v>
      </c>
      <c r="DU11" s="47">
        <f t="shared" si="28"/>
        <v>0</v>
      </c>
      <c r="DV11" s="47">
        <f t="shared" si="29"/>
        <v>0</v>
      </c>
      <c r="DW11" s="47">
        <f t="shared" si="30"/>
        <v>0</v>
      </c>
      <c r="DX11" s="47">
        <f t="shared" si="31"/>
        <v>0</v>
      </c>
      <c r="DY11" s="47">
        <f t="shared" si="32"/>
        <v>0</v>
      </c>
      <c r="DZ11" s="47">
        <f t="shared" si="33"/>
        <v>0</v>
      </c>
      <c r="EA11" s="47">
        <f t="shared" si="34"/>
        <v>0</v>
      </c>
      <c r="EB11" s="47">
        <f t="shared" si="35"/>
        <v>0</v>
      </c>
      <c r="EC11" s="47">
        <f t="shared" si="36"/>
        <v>0</v>
      </c>
      <c r="ED11" s="47">
        <f t="shared" si="37"/>
        <v>0</v>
      </c>
      <c r="EE11" s="47">
        <f t="shared" si="38"/>
        <v>0</v>
      </c>
      <c r="EF11" s="47">
        <f t="shared" si="39"/>
        <v>0</v>
      </c>
      <c r="EG11" s="47">
        <f t="shared" si="40"/>
        <v>0</v>
      </c>
      <c r="EH11" s="47">
        <f t="shared" si="41"/>
        <v>0</v>
      </c>
      <c r="EI11" s="47">
        <f t="shared" si="42"/>
        <v>0</v>
      </c>
      <c r="EJ11" s="47">
        <f t="shared" si="43"/>
        <v>0</v>
      </c>
      <c r="EK11" s="47">
        <f t="shared" si="44"/>
        <v>0</v>
      </c>
      <c r="EL11" s="47">
        <f t="shared" si="45"/>
        <v>0</v>
      </c>
      <c r="EM11" s="47">
        <f t="shared" si="46"/>
        <v>0</v>
      </c>
      <c r="EN11" s="47">
        <f t="shared" si="47"/>
        <v>0</v>
      </c>
      <c r="EO11" s="47">
        <f t="shared" si="48"/>
        <v>0</v>
      </c>
      <c r="EP11" s="47">
        <f t="shared" si="49"/>
        <v>0</v>
      </c>
      <c r="EQ11" s="47">
        <f t="shared" si="50"/>
        <v>0</v>
      </c>
      <c r="ER11" s="47">
        <f t="shared" si="51"/>
        <v>0</v>
      </c>
      <c r="ES11" s="47">
        <f t="shared" si="52"/>
        <v>0</v>
      </c>
      <c r="ET11" s="47">
        <f t="shared" si="53"/>
        <v>0</v>
      </c>
      <c r="EU11" s="47">
        <f t="shared" si="54"/>
        <v>0</v>
      </c>
      <c r="EV11" s="47">
        <f t="shared" si="55"/>
        <v>0</v>
      </c>
      <c r="EW11" s="47">
        <f t="shared" si="56"/>
        <v>0</v>
      </c>
      <c r="EX11" s="47">
        <f t="shared" si="57"/>
        <v>0</v>
      </c>
      <c r="EY11" s="47">
        <f t="shared" si="58"/>
        <v>0</v>
      </c>
      <c r="EZ11" s="47">
        <f t="shared" si="59"/>
        <v>0</v>
      </c>
      <c r="FA11" s="47">
        <f t="shared" si="60"/>
        <v>0</v>
      </c>
      <c r="FB11" s="47">
        <f t="shared" si="61"/>
        <v>0</v>
      </c>
      <c r="FC11" s="47">
        <f t="shared" si="62"/>
        <v>0</v>
      </c>
      <c r="FD11" s="47">
        <f t="shared" si="63"/>
        <v>0</v>
      </c>
      <c r="FE11" s="47">
        <f t="shared" si="64"/>
        <v>0</v>
      </c>
      <c r="FF11" s="47">
        <f t="shared" si="65"/>
        <v>0</v>
      </c>
      <c r="FG11" s="47">
        <f t="shared" si="66"/>
        <v>0</v>
      </c>
      <c r="FH11" s="47">
        <f t="shared" si="67"/>
        <v>0</v>
      </c>
      <c r="FI11" s="47">
        <f t="shared" si="68"/>
        <v>0</v>
      </c>
      <c r="FJ11" s="47">
        <f t="shared" si="69"/>
        <v>0</v>
      </c>
      <c r="FK11" s="47">
        <f t="shared" si="70"/>
        <v>0</v>
      </c>
      <c r="FL11" s="47">
        <f t="shared" si="71"/>
        <v>0</v>
      </c>
      <c r="FM11" s="47">
        <f t="shared" si="72"/>
        <v>0</v>
      </c>
      <c r="FN11" s="47">
        <f t="shared" si="73"/>
        <v>0</v>
      </c>
      <c r="FO11" s="47">
        <f t="shared" si="74"/>
        <v>0</v>
      </c>
      <c r="FP11" s="47">
        <f t="shared" si="75"/>
        <v>0</v>
      </c>
      <c r="FQ11" s="47">
        <f t="shared" si="76"/>
        <v>0</v>
      </c>
      <c r="FR11" s="47">
        <f t="shared" si="77"/>
        <v>0</v>
      </c>
      <c r="FS11" s="47">
        <f t="shared" si="78"/>
        <v>0</v>
      </c>
      <c r="FT11" s="47">
        <f t="shared" si="79"/>
        <v>0</v>
      </c>
      <c r="FU11" s="47">
        <f t="shared" si="80"/>
        <v>0</v>
      </c>
      <c r="FV11" s="47">
        <f t="shared" si="81"/>
        <v>0</v>
      </c>
      <c r="FW11" s="47">
        <f t="shared" si="82"/>
        <v>0</v>
      </c>
      <c r="FX11" s="47">
        <f t="shared" si="83"/>
        <v>0</v>
      </c>
      <c r="FY11" s="47">
        <f t="shared" si="84"/>
        <v>0</v>
      </c>
      <c r="FZ11" s="47">
        <f t="shared" si="85"/>
        <v>0</v>
      </c>
      <c r="GA11" s="47">
        <f t="shared" si="86"/>
        <v>0</v>
      </c>
      <c r="GB11" s="47">
        <f t="shared" si="87"/>
        <v>0</v>
      </c>
      <c r="GC11" s="47">
        <f t="shared" si="88"/>
        <v>0</v>
      </c>
      <c r="GD11" s="47">
        <f t="shared" si="89"/>
        <v>0</v>
      </c>
      <c r="GE11" s="47">
        <f t="shared" si="90"/>
        <v>0</v>
      </c>
      <c r="GF11" s="47">
        <f t="shared" si="91"/>
        <v>0</v>
      </c>
      <c r="GG11" s="47">
        <f t="shared" si="92"/>
        <v>0</v>
      </c>
      <c r="GH11" s="47">
        <f t="shared" si="93"/>
        <v>0</v>
      </c>
      <c r="GI11" s="47">
        <f t="shared" si="94"/>
        <v>0</v>
      </c>
      <c r="GJ11" s="47">
        <f t="shared" si="95"/>
        <v>0</v>
      </c>
    </row>
    <row r="12" spans="1:192" ht="15">
      <c r="A12" s="2" t="s">
        <v>15</v>
      </c>
      <c r="B12" s="48">
        <f>IF(Data_Transpose!P12 &gt; 0, (Data_Transpose!P12 -Data_Transpose!P$53)/Data_Transpose!P$54, Data_Transpose!P12)</f>
        <v>0</v>
      </c>
      <c r="C12" s="48">
        <f>IF(Data_Transpose!G12 &gt; 0, (Data_Transpose!G12 -Data_Transpose!G$53)/Data_Transpose!G$54, Data_Transpose!G12)</f>
        <v>0</v>
      </c>
      <c r="D12" s="48">
        <f>IF(Data_Transpose!B12 &gt; 0, (Data_Transpose!B12 -Data_Transpose!B$53)/Data_Transpose!B$54, Data_Transpose!B12)</f>
        <v>1.3711103175254948</v>
      </c>
      <c r="E12" s="48">
        <f>IF(Data_Transpose!C12 &gt; 0, (Data_Transpose!C12 -Data_Transpose!C$53)/Data_Transpose!C$54, Data_Transpose!C12)</f>
        <v>0</v>
      </c>
      <c r="F12" s="48">
        <f>IF(Data_Transpose!D12 &gt; 0, (Data_Transpose!D12 -Data_Transpose!D$53)/Data_Transpose!D$54, Data_Transpose!D12)</f>
        <v>0</v>
      </c>
      <c r="G12" s="48">
        <f>IF(Data_Transpose!E12 &gt; 0, (Data_Transpose!E12 -Data_Transpose!E$53)/Data_Transpose!E$54, Data_Transpose!E12)</f>
        <v>0.64052827701574355</v>
      </c>
      <c r="H12" s="48">
        <f>IF(Data_Transpose!F12 &gt; 0, (Data_Transpose!F12 -Data_Transpose!F$53)/Data_Transpose!F$54, Data_Transpose!F12)</f>
        <v>0</v>
      </c>
      <c r="I12" s="48">
        <f>IF(Data_Transpose!H12 &gt; 0, (Data_Transpose!H12 -Data_Transpose!H$53)/Data_Transpose!H$54, Data_Transpose!H12)</f>
        <v>0</v>
      </c>
      <c r="J12" s="48">
        <f>IF(Data_Transpose!I12 &gt; 0, (Data_Transpose!I12 -Data_Transpose!I$53)/Data_Transpose!I$54, Data_Transpose!I12)</f>
        <v>0</v>
      </c>
      <c r="K12" s="48">
        <f>IF(Data_Transpose!J12 &gt; 0, (Data_Transpose!J12 -Data_Transpose!J$53)/Data_Transpose!J$54, Data_Transpose!J12)</f>
        <v>0</v>
      </c>
      <c r="L12" s="48">
        <f>IF(Data_Transpose!K12 &gt; 0, (Data_Transpose!K12 -Data_Transpose!K$53)/Data_Transpose!K$54, Data_Transpose!K12)</f>
        <v>0</v>
      </c>
      <c r="M12" s="48">
        <f>IF(Data_Transpose!L12 &gt; 0, (Data_Transpose!L12 -Data_Transpose!L$53)/Data_Transpose!L$54, Data_Transpose!L12)</f>
        <v>-1.7677460860288934</v>
      </c>
      <c r="N12" s="48">
        <f>IF(Data_Transpose!M12 &gt; 0, (Data_Transpose!M12 -Data_Transpose!M$53)/Data_Transpose!M$54, Data_Transpose!M12)</f>
        <v>0</v>
      </c>
      <c r="O12" s="48">
        <f>IF(Data_Transpose!N12 &gt; 0, (Data_Transpose!N12 -Data_Transpose!N$53)/Data_Transpose!N$54, Data_Transpose!N12)</f>
        <v>0</v>
      </c>
      <c r="P12" s="48">
        <f>IF(Data_Transpose!O12 &gt; 0, (Data_Transpose!O12 -Data_Transpose!O$53)/Data_Transpose!O$54, Data_Transpose!O12)</f>
        <v>0</v>
      </c>
      <c r="Q12" s="48">
        <f>IF(Data_Transpose!Q12 &gt; 0, (Data_Transpose!Q12 -Data_Transpose!Q$53)/Data_Transpose!Q$54, Data_Transpose!Q12)</f>
        <v>-1.1595420713048952</v>
      </c>
      <c r="R12" s="48">
        <f>IF(Data_Transpose!R12 &gt; 0, (Data_Transpose!R12 -Data_Transpose!R$53)/Data_Transpose!R$54, Data_Transpose!R12)</f>
        <v>0</v>
      </c>
      <c r="S12" s="48">
        <f>IF(Data_Transpose!S12 &gt; 0, (Data_Transpose!S12 -Data_Transpose!S$53)/Data_Transpose!S$54, Data_Transpose!S12)</f>
        <v>-0.65249474001664209</v>
      </c>
      <c r="T12" s="48">
        <f>IF(Data_Transpose!T12 &gt; 0, (Data_Transpose!T12 -Data_Transpose!T$53)/Data_Transpose!T$54, Data_Transpose!T12)</f>
        <v>0</v>
      </c>
      <c r="U12" s="48">
        <f>IF(Data_Transpose!U12 &gt; 0, (Data_Transpose!U12 -Data_Transpose!U$53)/Data_Transpose!U$54, Data_Transpose!U12)</f>
        <v>0</v>
      </c>
      <c r="V12" s="48">
        <f>IF(Data_Transpose!V12 &gt; 0, (Data_Transpose!V12 -Data_Transpose!V$53)/Data_Transpose!V$54, Data_Transpose!V12)</f>
        <v>-1.0686836080484738</v>
      </c>
      <c r="W12" s="48">
        <f>IF(Data_Transpose!W12 &gt; 0, (Data_Transpose!W12 -Data_Transpose!W$53)/Data_Transpose!W$54, Data_Transpose!W12)</f>
        <v>0</v>
      </c>
      <c r="X12" s="48">
        <f>IF(Data_Transpose!X12 &gt; 0, (Data_Transpose!X12 -Data_Transpose!X$53)/Data_Transpose!X$54, Data_Transpose!X12)</f>
        <v>0</v>
      </c>
      <c r="Y12" s="48">
        <f>IF(Data_Transpose!Y12 &gt; 0, (Data_Transpose!Y12 -Data_Transpose!Y$53)/Data_Transpose!Y$54, Data_Transpose!Y12)</f>
        <v>1.129645929231273</v>
      </c>
      <c r="Z12" s="48">
        <f>IF(Data_Transpose!Z12 &gt; 0, (Data_Transpose!Z12 -Data_Transpose!Z$53)/Data_Transpose!Z$54, Data_Transpose!Z12)</f>
        <v>-1.0950915073783927</v>
      </c>
      <c r="AA12" s="48">
        <f>IF(Data_Transpose!AA12 &gt; 0, (Data_Transpose!AA12 -Data_Transpose!AA$53)/Data_Transpose!AA$54, Data_Transpose!AA12)</f>
        <v>0</v>
      </c>
      <c r="AB12" s="48">
        <f>IF(Data_Transpose!AB12 &gt; 0, (Data_Transpose!AB12 -Data_Transpose!AB$53)/Data_Transpose!AB$54, Data_Transpose!AB12)</f>
        <v>0</v>
      </c>
      <c r="AC12" s="48">
        <f>IF(Data_Transpose!AC12 &gt; 0, (Data_Transpose!AC12 -Data_Transpose!AC$53)/Data_Transpose!AC$54, Data_Transpose!AC12)</f>
        <v>0</v>
      </c>
      <c r="AD12" s="48">
        <f>IF(Data_Transpose!AD12 &gt; 0, (Data_Transpose!AD12 -Data_Transpose!AD$53)/Data_Transpose!AD$54, Data_Transpose!AD12)</f>
        <v>0</v>
      </c>
      <c r="AE12" s="48">
        <f>IF(Data_Transpose!AE12 &gt; 0, (Data_Transpose!AE12 -Data_Transpose!AE$53)/Data_Transpose!AE$54, Data_Transpose!AE12)</f>
        <v>0</v>
      </c>
      <c r="AF12" s="48">
        <f>IF(Data_Transpose!AF12 &gt; 0, (Data_Transpose!AF12 -Data_Transpose!AF$53)/Data_Transpose!AF$54, Data_Transpose!AF12)</f>
        <v>0</v>
      </c>
      <c r="AG12" s="48">
        <f>IF(Data_Transpose!AG12 &gt; 0, (Data_Transpose!AG12 -Data_Transpose!AG$53)/Data_Transpose!AG$54, Data_Transpose!AG12)</f>
        <v>0</v>
      </c>
      <c r="AH12" s="48">
        <f>IF(Data_Transpose!AH12 &gt; 0, (Data_Transpose!AH12 -Data_Transpose!AH$53)/Data_Transpose!AH$54, Data_Transpose!AH12)</f>
        <v>0</v>
      </c>
      <c r="AI12" s="48">
        <f>IF(Data_Transpose!AI12 &gt; 0, (Data_Transpose!AI12 -Data_Transpose!AI$53)/Data_Transpose!AI$54, Data_Transpose!AI12)</f>
        <v>0</v>
      </c>
      <c r="AJ12" s="48">
        <f>IF(Data_Transpose!AJ12 &gt; 0, (Data_Transpose!AJ12 -Data_Transpose!AJ$53)/Data_Transpose!AJ$54, Data_Transpose!AJ12)</f>
        <v>-0.84327404271156792</v>
      </c>
      <c r="AK12" s="48">
        <f>IF(Data_Transpose!AK12 &gt; 0, (Data_Transpose!AK12 -Data_Transpose!AK$53)/Data_Transpose!AK$54, Data_Transpose!AK12)</f>
        <v>0</v>
      </c>
      <c r="AL12" s="48">
        <f>IF(Data_Transpose!AL12 &gt; 0, (Data_Transpose!AL12 -Data_Transpose!AL$53)/Data_Transpose!AL$54, Data_Transpose!AL12)</f>
        <v>1.2501643301047165</v>
      </c>
      <c r="AM12" s="48">
        <f>IF(Data_Transpose!AM12 &gt; 0, (Data_Transpose!AM12 -Data_Transpose!AM$53)/Data_Transpose!AM$54, Data_Transpose!AM12)</f>
        <v>0.62615401960525796</v>
      </c>
      <c r="AN12" s="48">
        <f>IF(Data_Transpose!AN12 &gt; 0, (Data_Transpose!AN12 -Data_Transpose!AN$53)/Data_Transpose!AN$54, Data_Transpose!AN12)</f>
        <v>0.4383570037596044</v>
      </c>
      <c r="AO12" s="48">
        <f>IF(Data_Transpose!AO12 &gt; 0, (Data_Transpose!AO12 -Data_Transpose!AO$53)/Data_Transpose!AO$54, Data_Transpose!AO12)</f>
        <v>0</v>
      </c>
      <c r="AP12" s="48">
        <f>IF(Data_Transpose!AP12 &gt; 0, (Data_Transpose!AP12 -Data_Transpose!AP$53)/Data_Transpose!AP$54, Data_Transpose!AP12)</f>
        <v>0</v>
      </c>
      <c r="AQ12" s="48">
        <f>IF(Data_Transpose!AQ12 &gt; 0, (Data_Transpose!AQ12 -Data_Transpose!AQ$53)/Data_Transpose!AQ$54, Data_Transpose!AQ12)</f>
        <v>-0.18099342720014791</v>
      </c>
      <c r="AR12" s="48">
        <f>IF(Data_Transpose!AR12 &gt; 0, (Data_Transpose!AR12 -Data_Transpose!AR$53)/Data_Transpose!AR$54, Data_Transpose!AR12)</f>
        <v>1.0679237875115037</v>
      </c>
      <c r="AS12" s="48">
        <f>IF(Data_Transpose!AS12 &gt; 0, (Data_Transpose!AS12 -Data_Transpose!AS$53)/Data_Transpose!AS$54, Data_Transpose!AS12)</f>
        <v>0.9128709291752769</v>
      </c>
      <c r="AT12" s="48">
        <f>IF(Data_Transpose!AT12 &gt; 0, (Data_Transpose!AT12 -Data_Transpose!AT$53)/Data_Transpose!AT$54, Data_Transpose!AT12)</f>
        <v>0.93541434669348533</v>
      </c>
      <c r="AU12" s="48">
        <f>IF(Data_Transpose!AU12 &gt; 0, (Data_Transpose!AU12 -Data_Transpose!AU$53)/Data_Transpose!AU$54, Data_Transpose!AU12)</f>
        <v>0.56839856005880529</v>
      </c>
      <c r="AV12" s="48">
        <f>IF(Data_Transpose!AV12 &gt; 0, (Data_Transpose!AV12 -Data_Transpose!AV$53)/Data_Transpose!AV$54, Data_Transpose!AV12)</f>
        <v>-1.0394062231888237</v>
      </c>
      <c r="AW12" s="48">
        <f>IF(Data_Transpose!AW12 &gt; 0, (Data_Transpose!AW12 -Data_Transpose!AW$53)/Data_Transpose!AW$54, Data_Transpose!AW12)</f>
        <v>0</v>
      </c>
      <c r="AX12" s="48">
        <f>IF(Data_Transpose!AX12 &gt; 0, (Data_Transpose!AX12 -Data_Transpose!AX$53)/Data_Transpose!AX$54, Data_Transpose!AX12)</f>
        <v>-0.89758402352896971</v>
      </c>
      <c r="AY12" s="48">
        <f>IF(Data_Transpose!AY12 &gt; 0, (Data_Transpose!AY12 -Data_Transpose!AY$53)/Data_Transpose!AY$54, Data_Transpose!AY12)</f>
        <v>0</v>
      </c>
      <c r="AZ12" s="48">
        <f>IF(Data_Transpose!AZ12 &gt; 0, (Data_Transpose!AZ12 -Data_Transpose!AZ$53)/Data_Transpose!AZ$54, Data_Transpose!AZ12)</f>
        <v>0</v>
      </c>
      <c r="BA12" s="48">
        <f>IF(Data_Transpose!BA12 &gt; 0, (Data_Transpose!BA12 -Data_Transpose!BA$53)/Data_Transpose!BA$54, Data_Transpose!BA12)</f>
        <v>0</v>
      </c>
      <c r="BB12" s="48">
        <f>IF(Data_Transpose!BB12 &gt; 0, (Data_Transpose!BB12 -Data_Transpose!BB$53)/Data_Transpose!BB$54, Data_Transpose!BB12)</f>
        <v>0</v>
      </c>
      <c r="BC12" s="48">
        <f>IF(Data_Transpose!BC12 &gt; 0, (Data_Transpose!BC12 -Data_Transpose!BC$53)/Data_Transpose!BC$54, Data_Transpose!BC12)</f>
        <v>0</v>
      </c>
      <c r="BD12" s="48">
        <f>IF(Data_Transpose!BD12 &gt; 0, (Data_Transpose!BD12 -Data_Transpose!BD$53)/Data_Transpose!BD$54, Data_Transpose!BD12)</f>
        <v>0</v>
      </c>
      <c r="BE12" s="48">
        <f>IF(Data_Transpose!BE12 &gt; 0, (Data_Transpose!BE12 -Data_Transpose!BE$53)/Data_Transpose!BE$54, Data_Transpose!BE12)</f>
        <v>1.1044230145917964</v>
      </c>
      <c r="BF12" s="48">
        <f>IF(Data_Transpose!BF12 &gt; 0, (Data_Transpose!BF12 -Data_Transpose!BF$53)/Data_Transpose!BF$54, Data_Transpose!BF12)</f>
        <v>0</v>
      </c>
      <c r="BG12" s="48">
        <f>IF(Data_Transpose!BH12 &gt; 0, (Data_Transpose!BH12 -Data_Transpose!BH$53)/Data_Transpose!BH$54, Data_Transpose!BH12)</f>
        <v>0</v>
      </c>
      <c r="BH12" s="48">
        <f>IF(Data_Transpose!BI12 &gt; 0, (Data_Transpose!BI12 -Data_Transpose!BI$53)/Data_Transpose!BI$54, Data_Transpose!BI12)</f>
        <v>0</v>
      </c>
      <c r="BI12" s="48">
        <f>IF(Data_Transpose!BJ12 &gt; 0, (Data_Transpose!BJ12 -Data_Transpose!BJ$53)/Data_Transpose!BJ$54, Data_Transpose!BJ12)</f>
        <v>-1.2638125740085917</v>
      </c>
      <c r="BJ12" s="48">
        <f>IF(Data_Transpose!BK12 &gt; 0, (Data_Transpose!BK12 -Data_Transpose!BK$53)/Data_Transpose!BK$54, Data_Transpose!BK12)</f>
        <v>0</v>
      </c>
      <c r="BK12" s="48">
        <f>IF(Data_Transpose!BL12 &gt; 0, (Data_Transpose!BL12 -Data_Transpose!BL$53)/Data_Transpose!BL$54, Data_Transpose!BL12)</f>
        <v>0</v>
      </c>
      <c r="BL12" s="48">
        <f>IF(Data_Transpose!BM12 &gt; 0, (Data_Transpose!BM12 -Data_Transpose!BM$53)/Data_Transpose!BM$54, Data_Transpose!BM12)</f>
        <v>0</v>
      </c>
      <c r="BM12" s="48">
        <f>IF(Data_Transpose!BN12 &gt; 0, (Data_Transpose!BN12 -Data_Transpose!BN$53)/Data_Transpose!BN$54, Data_Transpose!BN12)</f>
        <v>-1.3702237155036661</v>
      </c>
      <c r="BN12" s="48">
        <f>IF(Data_Transpose!BO12 &gt; 0, (Data_Transpose!BO12 -Data_Transpose!BO$53)/Data_Transpose!BO$54, Data_Transpose!BO12)</f>
        <v>-0.19215378456610513</v>
      </c>
      <c r="BO12" s="48">
        <f>IF(Data_Transpose!BP12 &gt; 0, (Data_Transpose!BP12 -Data_Transpose!BP$53)/Data_Transpose!BP$54, Data_Transpose!BP12)</f>
        <v>0.91417410033006963</v>
      </c>
      <c r="BP12" s="48">
        <f>IF(Data_Transpose!BQ12 &gt; 0, (Data_Transpose!BQ12 -Data_Transpose!BQ$53)/Data_Transpose!BQ$54, Data_Transpose!BQ12)</f>
        <v>0</v>
      </c>
      <c r="BQ12" s="48">
        <f>IF(Data_Transpose!BR12 &gt; 0, (Data_Transpose!BR12 -Data_Transpose!BR$53)/Data_Transpose!BR$54, Data_Transpose!BR12)</f>
        <v>-0.60803351032576791</v>
      </c>
      <c r="BR12" s="48">
        <f>IF(Data_Transpose!BS12 &gt; 0, (Data_Transpose!BS12 -Data_Transpose!BS$53)/Data_Transpose!BS$54, Data_Transpose!BS12)</f>
        <v>-1.4011981174636094</v>
      </c>
      <c r="BS12" s="48">
        <f>IF(Data_Transpose!BT12 &gt; 0, (Data_Transpose!BT12 -Data_Transpose!BT$53)/Data_Transpose!BT$54, Data_Transpose!BT12)</f>
        <v>0</v>
      </c>
      <c r="BT12" s="48">
        <f>IF(Data_Transpose!BU12 &gt; 0, (Data_Transpose!BU12 -Data_Transpose!BU$53)/Data_Transpose!BU$54, Data_Transpose!BU12)</f>
        <v>0</v>
      </c>
      <c r="BU12" s="48">
        <f>IF(Data_Transpose!BV12 &gt; 0, (Data_Transpose!BV12 -Data_Transpose!BV$53)/Data_Transpose!BV$54, Data_Transpose!BV12)</f>
        <v>-0.88891327641894002</v>
      </c>
      <c r="BV12" s="48">
        <f>IF(Data_Transpose!BW12 &gt; 0, (Data_Transpose!BW12 -Data_Transpose!BW$53)/Data_Transpose!BW$54, Data_Transpose!BW12)</f>
        <v>0</v>
      </c>
      <c r="BW12" s="48">
        <f>IF(Data_Transpose!BX12 &gt; 0, (Data_Transpose!BX12 -Data_Transpose!BX$53)/Data_Transpose!BX$54, Data_Transpose!BX12)</f>
        <v>-0.87358908803672808</v>
      </c>
      <c r="BX12" s="48">
        <f>IF(Data_Transpose!BY12 &gt; 0, (Data_Transpose!BY12 -Data_Transpose!BY$53)/Data_Transpose!BY$54, Data_Transpose!BY12)</f>
        <v>0</v>
      </c>
      <c r="BY12" s="48">
        <f>IF(Data_Transpose!BZ12 &gt; 0, (Data_Transpose!BZ12 -Data_Transpose!BZ$53)/Data_Transpose!BZ$54, Data_Transpose!BZ12)</f>
        <v>0</v>
      </c>
      <c r="BZ12" s="48">
        <f>IF(Data_Transpose!CA12 &gt; 0, (Data_Transpose!CA12 -Data_Transpose!CA$53)/Data_Transpose!CA$54, Data_Transpose!CA12)</f>
        <v>0</v>
      </c>
      <c r="CA12" s="48">
        <f>IF(Data_Transpose!CB12 &gt; 0, (Data_Transpose!CB12 -Data_Transpose!CB$53)/Data_Transpose!CB$54, Data_Transpose!CB12)</f>
        <v>0</v>
      </c>
      <c r="CB12" s="48">
        <f>IF(Data_Transpose!CC12 &gt; 0, (Data_Transpose!CC12 -Data_Transpose!CC$53)/Data_Transpose!CC$54, Data_Transpose!CC12)</f>
        <v>0</v>
      </c>
      <c r="CC12" s="48">
        <f>IF(Data_Transpose!CD12 &gt; 0, (Data_Transpose!CD12 -Data_Transpose!CD$53)/Data_Transpose!CD$54, Data_Transpose!CD12)</f>
        <v>0</v>
      </c>
      <c r="CD12" s="48">
        <f>IF(Data_Transpose!CE12 &gt; 0, (Data_Transpose!CE12 -Data_Transpose!CE$53)/Data_Transpose!CE$54, Data_Transpose!CE12)</f>
        <v>0</v>
      </c>
      <c r="CE12" s="48">
        <f>IF(Data_Transpose!CF12 &gt; 0, (Data_Transpose!CF12 -Data_Transpose!CF$53)/Data_Transpose!CF$54, Data_Transpose!CF12)</f>
        <v>0</v>
      </c>
      <c r="CF12" s="48">
        <f>IF(Data_Transpose!CG12 &gt; 0, (Data_Transpose!CG12 -Data_Transpose!CG$53)/Data_Transpose!CG$54, Data_Transpose!CG12)</f>
        <v>0</v>
      </c>
      <c r="CG12" s="48">
        <f>IF(Data_Transpose!CH12 &gt; 0, (Data_Transpose!CH12 -Data_Transpose!CH$53)/Data_Transpose!CH$54, Data_Transpose!CH12)</f>
        <v>0</v>
      </c>
      <c r="CH12" s="48">
        <f>IF(Data_Transpose!CI12 &gt; 0, (Data_Transpose!CI12 -Data_Transpose!CI$53)/Data_Transpose!CI$54, Data_Transpose!CI12)</f>
        <v>0</v>
      </c>
      <c r="CI12" s="48">
        <f>IF(Data_Transpose!CJ12 &gt; 0, (Data_Transpose!CJ12 -Data_Transpose!CJ$53)/Data_Transpose!CJ$54, Data_Transpose!CJ12)</f>
        <v>0</v>
      </c>
      <c r="CJ12" s="48">
        <f>IF(Data_Transpose!CK12 &gt; 0, (Data_Transpose!CK12 -Data_Transpose!CK$53)/Data_Transpose!CK$54, Data_Transpose!CK12)</f>
        <v>0</v>
      </c>
      <c r="CK12" s="48">
        <f>IF(Data_Transpose!CL12 &gt; 0, (Data_Transpose!CL12 -Data_Transpose!CL$53)/Data_Transpose!CL$54, Data_Transpose!CL12)</f>
        <v>-0.8772907532952855</v>
      </c>
      <c r="CL12" s="48">
        <f>IF(Data_Transpose!CM12 &gt; 0, (Data_Transpose!CM12 -Data_Transpose!CM$53)/Data_Transpose!CM$54, Data_Transpose!CM12)</f>
        <v>-6.4549722436790039E-2</v>
      </c>
      <c r="CM12" s="48">
        <f>IF(Data_Transpose!CN12 &gt; 0, (Data_Transpose!CN12 -Data_Transpose!CN$53)/Data_Transpose!CN$54, Data_Transpose!CN12)</f>
        <v>0</v>
      </c>
      <c r="CN12" s="48">
        <f>IF(Data_Transpose!CO12 &gt; 0, (Data_Transpose!CO12 -Data_Transpose!CO$53)/Data_Transpose!CO$54, Data_Transpose!CO12)</f>
        <v>0</v>
      </c>
      <c r="CO12" s="48">
        <f>IF(Data_Transpose!CP12 &gt; 0, (Data_Transpose!CP12 -Data_Transpose!CP$53)/Data_Transpose!CP$54, Data_Transpose!CP12)</f>
        <v>0</v>
      </c>
      <c r="CP12" s="48">
        <f>IF(Data_Transpose!CQ12 &gt; 0, (Data_Transpose!CQ12 -Data_Transpose!CQ$53)/Data_Transpose!CQ$54, Data_Transpose!CQ12)</f>
        <v>-0.9436849393401423</v>
      </c>
      <c r="CQ12" s="48">
        <f>IF(Data_Transpose!CR12 &gt; 0, (Data_Transpose!CR12 -Data_Transpose!CR$53)/Data_Transpose!CR$54, Data_Transpose!CR12)</f>
        <v>0</v>
      </c>
      <c r="CR12" s="48">
        <f>IF(Data_Transpose!CS12 &gt; 0, (Data_Transpose!CS12 -Data_Transpose!CS$53)/Data_Transpose!CS$54, Data_Transpose!CS12)</f>
        <v>-1.1473412488845431</v>
      </c>
      <c r="CU12" s="47">
        <f t="shared" si="2"/>
        <v>0</v>
      </c>
      <c r="CV12" s="47">
        <f t="shared" si="3"/>
        <v>0</v>
      </c>
      <c r="CW12" s="47">
        <f t="shared" si="4"/>
        <v>0</v>
      </c>
      <c r="CX12" s="47">
        <f t="shared" si="5"/>
        <v>0</v>
      </c>
      <c r="CY12" s="47">
        <f t="shared" si="6"/>
        <v>0</v>
      </c>
      <c r="CZ12" s="47">
        <f t="shared" si="7"/>
        <v>0</v>
      </c>
      <c r="DA12" s="47">
        <f t="shared" si="8"/>
        <v>0</v>
      </c>
      <c r="DB12" s="47">
        <f t="shared" si="9"/>
        <v>0</v>
      </c>
      <c r="DC12" s="47">
        <f t="shared" si="10"/>
        <v>0</v>
      </c>
      <c r="DD12" s="47">
        <f t="shared" si="11"/>
        <v>0</v>
      </c>
      <c r="DE12" s="47">
        <f t="shared" si="12"/>
        <v>0</v>
      </c>
      <c r="DF12" s="47">
        <f t="shared" si="13"/>
        <v>0</v>
      </c>
      <c r="DG12" s="47">
        <f t="shared" si="14"/>
        <v>0</v>
      </c>
      <c r="DH12" s="47">
        <f t="shared" si="15"/>
        <v>0</v>
      </c>
      <c r="DI12" s="47">
        <f t="shared" si="16"/>
        <v>0</v>
      </c>
      <c r="DJ12" s="47">
        <f t="shared" si="17"/>
        <v>0</v>
      </c>
      <c r="DK12" s="47">
        <f t="shared" si="18"/>
        <v>0</v>
      </c>
      <c r="DL12" s="47">
        <f t="shared" si="19"/>
        <v>0</v>
      </c>
      <c r="DM12" s="47">
        <f t="shared" si="20"/>
        <v>0</v>
      </c>
      <c r="DN12" s="47">
        <f t="shared" si="21"/>
        <v>0</v>
      </c>
      <c r="DO12" s="47">
        <f t="shared" si="22"/>
        <v>0</v>
      </c>
      <c r="DP12" s="47">
        <f t="shared" si="23"/>
        <v>0</v>
      </c>
      <c r="DQ12" s="47">
        <f t="shared" si="24"/>
        <v>0</v>
      </c>
      <c r="DR12" s="47">
        <f t="shared" si="25"/>
        <v>0</v>
      </c>
      <c r="DS12" s="47">
        <f t="shared" si="26"/>
        <v>0</v>
      </c>
      <c r="DT12" s="47">
        <f t="shared" si="27"/>
        <v>0</v>
      </c>
      <c r="DU12" s="47">
        <f t="shared" si="28"/>
        <v>0</v>
      </c>
      <c r="DV12" s="47">
        <f t="shared" si="29"/>
        <v>0</v>
      </c>
      <c r="DW12" s="47">
        <f t="shared" si="30"/>
        <v>0</v>
      </c>
      <c r="DX12" s="47">
        <f t="shared" si="31"/>
        <v>0</v>
      </c>
      <c r="DY12" s="47">
        <f t="shared" si="32"/>
        <v>0</v>
      </c>
      <c r="DZ12" s="47">
        <f t="shared" si="33"/>
        <v>0</v>
      </c>
      <c r="EA12" s="47">
        <f t="shared" si="34"/>
        <v>0</v>
      </c>
      <c r="EB12" s="47">
        <f t="shared" si="35"/>
        <v>0</v>
      </c>
      <c r="EC12" s="47">
        <f t="shared" si="36"/>
        <v>0</v>
      </c>
      <c r="ED12" s="47">
        <f t="shared" si="37"/>
        <v>0</v>
      </c>
      <c r="EE12" s="47">
        <f t="shared" si="38"/>
        <v>0</v>
      </c>
      <c r="EF12" s="47">
        <f t="shared" si="39"/>
        <v>0</v>
      </c>
      <c r="EG12" s="47">
        <f t="shared" si="40"/>
        <v>0</v>
      </c>
      <c r="EH12" s="47">
        <f t="shared" si="41"/>
        <v>0</v>
      </c>
      <c r="EI12" s="47">
        <f t="shared" si="42"/>
        <v>0</v>
      </c>
      <c r="EJ12" s="47">
        <f t="shared" si="43"/>
        <v>0</v>
      </c>
      <c r="EK12" s="47">
        <f t="shared" si="44"/>
        <v>0</v>
      </c>
      <c r="EL12" s="47">
        <f t="shared" si="45"/>
        <v>0</v>
      </c>
      <c r="EM12" s="47">
        <f t="shared" si="46"/>
        <v>0</v>
      </c>
      <c r="EN12" s="47">
        <f t="shared" si="47"/>
        <v>0</v>
      </c>
      <c r="EO12" s="47">
        <f t="shared" si="48"/>
        <v>0</v>
      </c>
      <c r="EP12" s="47">
        <f t="shared" si="49"/>
        <v>0</v>
      </c>
      <c r="EQ12" s="47">
        <f t="shared" si="50"/>
        <v>0</v>
      </c>
      <c r="ER12" s="47">
        <f t="shared" si="51"/>
        <v>0</v>
      </c>
      <c r="ES12" s="47">
        <f t="shared" si="52"/>
        <v>0</v>
      </c>
      <c r="ET12" s="47">
        <f t="shared" si="53"/>
        <v>0</v>
      </c>
      <c r="EU12" s="47">
        <f t="shared" si="54"/>
        <v>0</v>
      </c>
      <c r="EV12" s="47">
        <f t="shared" si="55"/>
        <v>0</v>
      </c>
      <c r="EW12" s="47">
        <f t="shared" si="56"/>
        <v>0</v>
      </c>
      <c r="EX12" s="47">
        <f t="shared" si="57"/>
        <v>0</v>
      </c>
      <c r="EY12" s="47">
        <f t="shared" si="58"/>
        <v>0</v>
      </c>
      <c r="EZ12" s="47">
        <f t="shared" si="59"/>
        <v>0</v>
      </c>
      <c r="FA12" s="47">
        <f t="shared" si="60"/>
        <v>0</v>
      </c>
      <c r="FB12" s="47">
        <f t="shared" si="61"/>
        <v>0</v>
      </c>
      <c r="FC12" s="47">
        <f t="shared" si="62"/>
        <v>0</v>
      </c>
      <c r="FD12" s="47">
        <f t="shared" si="63"/>
        <v>0</v>
      </c>
      <c r="FE12" s="47">
        <f t="shared" si="64"/>
        <v>0</v>
      </c>
      <c r="FF12" s="47">
        <f t="shared" si="65"/>
        <v>0</v>
      </c>
      <c r="FG12" s="47">
        <f t="shared" si="66"/>
        <v>0</v>
      </c>
      <c r="FH12" s="47">
        <f t="shared" si="67"/>
        <v>0</v>
      </c>
      <c r="FI12" s="47">
        <f t="shared" si="68"/>
        <v>0</v>
      </c>
      <c r="FJ12" s="47">
        <f t="shared" si="69"/>
        <v>0</v>
      </c>
      <c r="FK12" s="47">
        <f t="shared" si="70"/>
        <v>0</v>
      </c>
      <c r="FL12" s="47">
        <f t="shared" si="71"/>
        <v>0</v>
      </c>
      <c r="FM12" s="47">
        <f t="shared" si="72"/>
        <v>0</v>
      </c>
      <c r="FN12" s="47">
        <f t="shared" si="73"/>
        <v>0</v>
      </c>
      <c r="FO12" s="47">
        <f t="shared" si="74"/>
        <v>0</v>
      </c>
      <c r="FP12" s="47">
        <f t="shared" si="75"/>
        <v>0</v>
      </c>
      <c r="FQ12" s="47">
        <f t="shared" si="76"/>
        <v>0</v>
      </c>
      <c r="FR12" s="47">
        <f t="shared" si="77"/>
        <v>0</v>
      </c>
      <c r="FS12" s="47">
        <f t="shared" si="78"/>
        <v>0</v>
      </c>
      <c r="FT12" s="47">
        <f t="shared" si="79"/>
        <v>0</v>
      </c>
      <c r="FU12" s="47">
        <f t="shared" si="80"/>
        <v>0</v>
      </c>
      <c r="FV12" s="47">
        <f t="shared" si="81"/>
        <v>0</v>
      </c>
      <c r="FW12" s="47">
        <f t="shared" si="82"/>
        <v>0</v>
      </c>
      <c r="FX12" s="47">
        <f t="shared" si="83"/>
        <v>0</v>
      </c>
      <c r="FY12" s="47">
        <f t="shared" si="84"/>
        <v>0</v>
      </c>
      <c r="FZ12" s="47">
        <f t="shared" si="85"/>
        <v>0</v>
      </c>
      <c r="GA12" s="47">
        <f t="shared" si="86"/>
        <v>0</v>
      </c>
      <c r="GB12" s="47">
        <f t="shared" si="87"/>
        <v>0</v>
      </c>
      <c r="GC12" s="47">
        <f t="shared" si="88"/>
        <v>0</v>
      </c>
      <c r="GD12" s="47">
        <f t="shared" si="89"/>
        <v>0</v>
      </c>
      <c r="GE12" s="47">
        <f t="shared" si="90"/>
        <v>0</v>
      </c>
      <c r="GF12" s="47">
        <f t="shared" si="91"/>
        <v>0</v>
      </c>
      <c r="GG12" s="47">
        <f t="shared" si="92"/>
        <v>0</v>
      </c>
      <c r="GH12" s="47">
        <f t="shared" si="93"/>
        <v>0</v>
      </c>
      <c r="GI12" s="47">
        <f t="shared" si="94"/>
        <v>0</v>
      </c>
      <c r="GJ12" s="47">
        <f t="shared" si="95"/>
        <v>0</v>
      </c>
    </row>
    <row r="13" spans="1:192" ht="15">
      <c r="A13" s="13" t="s">
        <v>16</v>
      </c>
      <c r="B13" s="48">
        <f>IF(Data_Transpose!P13 &gt; 0, (Data_Transpose!P13 -Data_Transpose!P$53)/Data_Transpose!P$54, Data_Transpose!P13)</f>
        <v>0.232210182006412</v>
      </c>
      <c r="C13" s="48">
        <f>IF(Data_Transpose!G13 &gt; 0, (Data_Transpose!G13 -Data_Transpose!G$53)/Data_Transpose!G$54, Data_Transpose!G13)</f>
        <v>-1.6201851746019651</v>
      </c>
      <c r="D13" s="48">
        <f>IF(Data_Transpose!B13 &gt; 0, (Data_Transpose!B13 -Data_Transpose!B$53)/Data_Transpose!B$54, Data_Transpose!B13)</f>
        <v>0</v>
      </c>
      <c r="E13" s="48">
        <f>IF(Data_Transpose!C13 &gt; 0, (Data_Transpose!C13 -Data_Transpose!C$53)/Data_Transpose!C$54, Data_Transpose!C13)</f>
        <v>-0.15504341823651055</v>
      </c>
      <c r="F13" s="48">
        <f>IF(Data_Transpose!D13 &gt; 0, (Data_Transpose!D13 -Data_Transpose!D$53)/Data_Transpose!D$54, Data_Transpose!D13)</f>
        <v>0.35355339059327373</v>
      </c>
      <c r="G13" s="48">
        <f>IF(Data_Transpose!E13 &gt; 0, (Data_Transpose!E13 -Data_Transpose!E$53)/Data_Transpose!E$54, Data_Transpose!E13)</f>
        <v>0.64052827701574355</v>
      </c>
      <c r="H13" s="48">
        <f>IF(Data_Transpose!F13 &gt; 0, (Data_Transpose!F13 -Data_Transpose!F$53)/Data_Transpose!F$54, Data_Transpose!F13)</f>
        <v>-0.51754916950676577</v>
      </c>
      <c r="I13" s="48">
        <f>IF(Data_Transpose!H13 &gt; 0, (Data_Transpose!H13 -Data_Transpose!H$53)/Data_Transpose!H$54, Data_Transpose!H13)</f>
        <v>-0.50043554015227032</v>
      </c>
      <c r="J13" s="48">
        <f>IF(Data_Transpose!I13 &gt; 0, (Data_Transpose!I13 -Data_Transpose!I$53)/Data_Transpose!I$54, Data_Transpose!I13)</f>
        <v>0.85026514668786235</v>
      </c>
      <c r="K13" s="48">
        <f>IF(Data_Transpose!J13 &gt; 0, (Data_Transpose!J13 -Data_Transpose!J$53)/Data_Transpose!J$54, Data_Transpose!J13)</f>
        <v>0.5527707983925666</v>
      </c>
      <c r="L13" s="48">
        <f>IF(Data_Transpose!K13 &gt; 0, (Data_Transpose!K13 -Data_Transpose!K$53)/Data_Transpose!K$54, Data_Transpose!K13)</f>
        <v>0.9128709291752769</v>
      </c>
      <c r="M13" s="48">
        <f>IF(Data_Transpose!L13 &gt; 0, (Data_Transpose!L13 -Data_Transpose!L$53)/Data_Transpose!L$54, Data_Transpose!L13)</f>
        <v>-0.69779450764298412</v>
      </c>
      <c r="N13" s="48">
        <f>IF(Data_Transpose!M13 &gt; 0, (Data_Transpose!M13 -Data_Transpose!M$53)/Data_Transpose!M$54, Data_Transpose!M13)</f>
        <v>0.73029674334022154</v>
      </c>
      <c r="O13" s="48">
        <f>IF(Data_Transpose!N13 &gt; 0, (Data_Transpose!N13 -Data_Transpose!N$53)/Data_Transpose!N$54, Data_Transpose!N13)</f>
        <v>0.66110735668493126</v>
      </c>
      <c r="P13" s="48">
        <f>IF(Data_Transpose!O13 &gt; 0, (Data_Transpose!O13 -Data_Transpose!O$53)/Data_Transpose!O$54, Data_Transpose!O13)</f>
        <v>-0.94387980744854005</v>
      </c>
      <c r="Q13" s="48">
        <f>IF(Data_Transpose!Q13 &gt; 0, (Data_Transpose!Q13 -Data_Transpose!Q$53)/Data_Transpose!Q$54, Data_Transpose!Q13)</f>
        <v>0.81167944991342766</v>
      </c>
      <c r="R13" s="48">
        <f>IF(Data_Transpose!R13 &gt; 0, (Data_Transpose!R13 -Data_Transpose!R$53)/Data_Transpose!R$54, Data_Transpose!R13)</f>
        <v>-0.31829753506038305</v>
      </c>
      <c r="S13" s="48">
        <f>IF(Data_Transpose!S13 &gt; 0, (Data_Transpose!S13 -Data_Transpose!S$53)/Data_Transpose!S$54, Data_Transpose!S13)</f>
        <v>-2.3695861611130695</v>
      </c>
      <c r="T13" s="48">
        <f>IF(Data_Transpose!T13 &gt; 0, (Data_Transpose!T13 -Data_Transpose!T$53)/Data_Transpose!T$54, Data_Transpose!T13)</f>
        <v>0.30037570459305513</v>
      </c>
      <c r="U13" s="48">
        <f>IF(Data_Transpose!U13 &gt; 0, (Data_Transpose!U13 -Data_Transpose!U$53)/Data_Transpose!U$54, Data_Transpose!U13)</f>
        <v>0.19504737440137351</v>
      </c>
      <c r="V13" s="48">
        <f>IF(Data_Transpose!V13 &gt; 0, (Data_Transpose!V13 -Data_Transpose!V$53)/Data_Transpose!V$54, Data_Transpose!V13)</f>
        <v>-0.12213526949125404</v>
      </c>
      <c r="W13" s="48">
        <f>IF(Data_Transpose!W13 &gt; 0, (Data_Transpose!W13 -Data_Transpose!W$53)/Data_Transpose!W$54, Data_Transpose!W13)</f>
        <v>0</v>
      </c>
      <c r="X13" s="48">
        <f>IF(Data_Transpose!X13 &gt; 0, (Data_Transpose!X13 -Data_Transpose!X$53)/Data_Transpose!X$54, Data_Transpose!X13)</f>
        <v>0</v>
      </c>
      <c r="Y13" s="48">
        <f>IF(Data_Transpose!Y13 &gt; 0, (Data_Transpose!Y13 -Data_Transpose!Y$53)/Data_Transpose!Y$54, Data_Transpose!Y13)</f>
        <v>3.0530971060304574E-2</v>
      </c>
      <c r="Z13" s="48">
        <f>IF(Data_Transpose!Z13 &gt; 0, (Data_Transpose!Z13 -Data_Transpose!Z$53)/Data_Transpose!Z$54, Data_Transpose!Z13)</f>
        <v>0.73855008637147379</v>
      </c>
      <c r="AA13" s="48">
        <f>IF(Data_Transpose!AA13 &gt; 0, (Data_Transpose!AA13 -Data_Transpose!AA$53)/Data_Transpose!AA$54, Data_Transpose!AA13)</f>
        <v>0.24899338101393081</v>
      </c>
      <c r="AB13" s="48">
        <f>IF(Data_Transpose!AB13 &gt; 0, (Data_Transpose!AB13 -Data_Transpose!AB$53)/Data_Transpose!AB$54, Data_Transpose!AB13)</f>
        <v>0</v>
      </c>
      <c r="AC13" s="48">
        <f>IF(Data_Transpose!AC13 &gt; 0, (Data_Transpose!AC13 -Data_Transpose!AC$53)/Data_Transpose!AC$54, Data_Transpose!AC13)</f>
        <v>0</v>
      </c>
      <c r="AD13" s="48">
        <f>IF(Data_Transpose!AD13 &gt; 0, (Data_Transpose!AD13 -Data_Transpose!AD$53)/Data_Transpose!AD$54, Data_Transpose!AD13)</f>
        <v>0.88894875277344954</v>
      </c>
      <c r="AE13" s="48">
        <f>IF(Data_Transpose!AE13 &gt; 0, (Data_Transpose!AE13 -Data_Transpose!AE$53)/Data_Transpose!AE$54, Data_Transpose!AE13)</f>
        <v>-1.1547005383792517</v>
      </c>
      <c r="AF13" s="48">
        <f>IF(Data_Transpose!AF13 &gt; 0, (Data_Transpose!AF13 -Data_Transpose!AF$53)/Data_Transpose!AF$54, Data_Transpose!AF13)</f>
        <v>0.58648274325943517</v>
      </c>
      <c r="AG13" s="48">
        <f>IF(Data_Transpose!AG13 &gt; 0, (Data_Transpose!AG13 -Data_Transpose!AG$53)/Data_Transpose!AG$54, Data_Transpose!AG13)</f>
        <v>0</v>
      </c>
      <c r="AH13" s="48">
        <f>IF(Data_Transpose!AH13 &gt; 0, (Data_Transpose!AH13 -Data_Transpose!AH$53)/Data_Transpose!AH$54, Data_Transpose!AH13)</f>
        <v>1.0898088293170873</v>
      </c>
      <c r="AI13" s="48">
        <f>IF(Data_Transpose!AI13 &gt; 0, (Data_Transpose!AI13 -Data_Transpose!AI$53)/Data_Transpose!AI$54, Data_Transpose!AI13)</f>
        <v>1.163939632529968</v>
      </c>
      <c r="AJ13" s="48">
        <f>IF(Data_Transpose!AJ13 &gt; 0, (Data_Transpose!AJ13 -Data_Transpose!AJ$53)/Data_Transpose!AJ$54, Data_Transpose!AJ13)</f>
        <v>0.10540925533894605</v>
      </c>
      <c r="AK13" s="48">
        <f>IF(Data_Transpose!AK13 &gt; 0, (Data_Transpose!AK13 -Data_Transpose!AK$53)/Data_Transpose!AK$54, Data_Transpose!AK13)</f>
        <v>-6.6763495572695591E-2</v>
      </c>
      <c r="AL13" s="48">
        <f>IF(Data_Transpose!AL13 &gt; 0, (Data_Transpose!AL13 -Data_Transpose!AL$53)/Data_Transpose!AL$54, Data_Transpose!AL13)</f>
        <v>-0.39777955957877353</v>
      </c>
      <c r="AM13" s="48">
        <f>IF(Data_Transpose!AM13 &gt; 0, (Data_Transpose!AM13 -Data_Transpose!AM$53)/Data_Transpose!AM$54, Data_Transpose!AM13)</f>
        <v>0.62615401960525796</v>
      </c>
      <c r="AN13" s="48">
        <f>IF(Data_Transpose!AN13 &gt; 0, (Data_Transpose!AN13 -Data_Transpose!AN$53)/Data_Transpose!AN$54, Data_Transpose!AN13)</f>
        <v>0.4383570037596044</v>
      </c>
      <c r="AO13" s="48">
        <f>IF(Data_Transpose!AO13 &gt; 0, (Data_Transpose!AO13 -Data_Transpose!AO$53)/Data_Transpose!AO$54, Data_Transpose!AO13)</f>
        <v>0</v>
      </c>
      <c r="AP13" s="48">
        <f>IF(Data_Transpose!AP13 &gt; 0, (Data_Transpose!AP13 -Data_Transpose!AP$53)/Data_Transpose!AP$54, Data_Transpose!AP13)</f>
        <v>0.2985407170132659</v>
      </c>
      <c r="AQ13" s="48">
        <f>IF(Data_Transpose!AQ13 &gt; 0, (Data_Transpose!AQ13 -Data_Transpose!AQ$53)/Data_Transpose!AQ$54, Data_Transpose!AQ13)</f>
        <v>0.72397370880059086</v>
      </c>
      <c r="AR13" s="48">
        <f>IF(Data_Transpose!AR13 &gt; 0, (Data_Transpose!AR13 -Data_Transpose!AR$53)/Data_Transpose!AR$54, Data_Transpose!AR13)</f>
        <v>1.0679237875115037</v>
      </c>
      <c r="AS13" s="48">
        <f>IF(Data_Transpose!AS13 &gt; 0, (Data_Transpose!AS13 -Data_Transpose!AS$53)/Data_Transpose!AS$54, Data_Transpose!AS13)</f>
        <v>0</v>
      </c>
      <c r="AT13" s="48">
        <f>IF(Data_Transpose!AT13 &gt; 0, (Data_Transpose!AT13 -Data_Transpose!AT$53)/Data_Transpose!AT$54, Data_Transpose!AT13)</f>
        <v>-0.93541434669348533</v>
      </c>
      <c r="AU13" s="48">
        <f>IF(Data_Transpose!AU13 &gt; 0, (Data_Transpose!AU13 -Data_Transpose!AU$53)/Data_Transpose!AU$54, Data_Transpose!AU13)</f>
        <v>-1.3262633068038787</v>
      </c>
      <c r="AV13" s="48">
        <f>IF(Data_Transpose!AV13 &gt; 0, (Data_Transpose!AV13 -Data_Transpose!AV$53)/Data_Transpose!AV$54, Data_Transpose!AV13)</f>
        <v>0.15990864972135743</v>
      </c>
      <c r="AW13" s="48">
        <f>IF(Data_Transpose!AW13 &gt; 0, (Data_Transpose!AW13 -Data_Transpose!AW$53)/Data_Transpose!AW$54, Data_Transpose!AW13)</f>
        <v>1.1547005383792541</v>
      </c>
      <c r="AX13" s="48">
        <f>IF(Data_Transpose!AX13 &gt; 0, (Data_Transpose!AX13 -Data_Transpose!AX$53)/Data_Transpose!AX$54, Data_Transpose!AX13)</f>
        <v>-0.89758402352896971</v>
      </c>
      <c r="AY13" s="48">
        <f>IF(Data_Transpose!AY13 &gt; 0, (Data_Transpose!AY13 -Data_Transpose!AY$53)/Data_Transpose!AY$54, Data_Transpose!AY13)</f>
        <v>0.22870037280913774</v>
      </c>
      <c r="AZ13" s="48">
        <f>IF(Data_Transpose!AZ13 &gt; 0, (Data_Transpose!AZ13 -Data_Transpose!AZ$53)/Data_Transpose!AZ$54, Data_Transpose!AZ13)</f>
        <v>0</v>
      </c>
      <c r="BA13" s="48">
        <f>IF(Data_Transpose!BA13 &gt; 0, (Data_Transpose!BA13 -Data_Transpose!BA$53)/Data_Transpose!BA$54, Data_Transpose!BA13)</f>
        <v>-0.47942091424209865</v>
      </c>
      <c r="BB13" s="48">
        <f>IF(Data_Transpose!BB13 &gt; 0, (Data_Transpose!BB13 -Data_Transpose!BB$53)/Data_Transpose!BB$54, Data_Transpose!BB13)</f>
        <v>0.80589283003976142</v>
      </c>
      <c r="BC13" s="48">
        <f>IF(Data_Transpose!BC13 &gt; 0, (Data_Transpose!BC13 -Data_Transpose!BC$53)/Data_Transpose!BC$54, Data_Transpose!BC13)</f>
        <v>-7.1561461908907761E-2</v>
      </c>
      <c r="BD13" s="48">
        <f>IF(Data_Transpose!BD13 &gt; 0, (Data_Transpose!BD13 -Data_Transpose!BD$53)/Data_Transpose!BD$54, Data_Transpose!BD13)</f>
        <v>0.87038827977848976</v>
      </c>
      <c r="BE13" s="48">
        <f>IF(Data_Transpose!BE13 &gt; 0, (Data_Transpose!BE13 -Data_Transpose!BE$53)/Data_Transpose!BE$54, Data_Transpose!BE13)</f>
        <v>0.17670768233468759</v>
      </c>
      <c r="BF13" s="48">
        <f>IF(Data_Transpose!BF13 &gt; 0, (Data_Transpose!BF13 -Data_Transpose!BF$53)/Data_Transpose!BF$54, Data_Transpose!BF13)</f>
        <v>0.56905010291303326</v>
      </c>
      <c r="BG13" s="48">
        <f>IF(Data_Transpose!BH13 &gt; 0, (Data_Transpose!BH13 -Data_Transpose!BH$53)/Data_Transpose!BH$54, Data_Transpose!BH13)</f>
        <v>0.84327404271156703</v>
      </c>
      <c r="BH13" s="48">
        <f>IF(Data_Transpose!BI13 &gt; 0, (Data_Transpose!BI13 -Data_Transpose!BI$53)/Data_Transpose!BI$54, Data_Transpose!BI13)</f>
        <v>0</v>
      </c>
      <c r="BI13" s="48">
        <f>IF(Data_Transpose!BJ13 &gt; 0, (Data_Transpose!BJ13 -Data_Transpose!BJ$53)/Data_Transpose!BJ$54, Data_Transpose!BJ13)</f>
        <v>-1.2638125740085917</v>
      </c>
      <c r="BJ13" s="48">
        <f>IF(Data_Transpose!BK13 &gt; 0, (Data_Transpose!BK13 -Data_Transpose!BK$53)/Data_Transpose!BK$54, Data_Transpose!BK13)</f>
        <v>-0.57207755354735546</v>
      </c>
      <c r="BK13" s="48">
        <f>IF(Data_Transpose!BL13 &gt; 0, (Data_Transpose!BL13 -Data_Transpose!BL$53)/Data_Transpose!BL$54, Data_Transpose!BL13)</f>
        <v>1.183215956619925</v>
      </c>
      <c r="BL13" s="48">
        <f>IF(Data_Transpose!BM13 &gt; 0, (Data_Transpose!BM13 -Data_Transpose!BM$53)/Data_Transpose!BM$54, Data_Transpose!BM13)</f>
        <v>0.78881063774661597</v>
      </c>
      <c r="BM13" s="48">
        <f>IF(Data_Transpose!BN13 &gt; 0, (Data_Transpose!BN13 -Data_Transpose!BN$53)/Data_Transpose!BN$54, Data_Transpose!BN13)</f>
        <v>-1.3702237155036661</v>
      </c>
      <c r="BN13" s="48">
        <f>IF(Data_Transpose!BO13 &gt; 0, (Data_Transpose!BO13 -Data_Transpose!BO$53)/Data_Transpose!BO$54, Data_Transpose!BO13)</f>
        <v>-1.4411533842457858</v>
      </c>
      <c r="BO13" s="48">
        <f>IF(Data_Transpose!BP13 &gt; 0, (Data_Transpose!BP13 -Data_Transpose!BP$53)/Data_Transpose!BP$54, Data_Transpose!BP13)</f>
        <v>0.91417410033006963</v>
      </c>
      <c r="BP13" s="48">
        <f>IF(Data_Transpose!BQ13 &gt; 0, (Data_Transpose!BQ13 -Data_Transpose!BQ$53)/Data_Transpose!BQ$54, Data_Transpose!BQ13)</f>
        <v>0.47140452079103184</v>
      </c>
      <c r="BQ13" s="48">
        <f>IF(Data_Transpose!BR13 &gt; 0, (Data_Transpose!BR13 -Data_Transpose!BR$53)/Data_Transpose!BR$54, Data_Transpose!BR13)</f>
        <v>-0.60803351032576791</v>
      </c>
      <c r="BR13" s="48">
        <f>IF(Data_Transpose!BS13 &gt; 0, (Data_Transpose!BS13 -Data_Transpose!BS$53)/Data_Transpose!BS$54, Data_Transpose!BS13)</f>
        <v>-6.6723719879219268E-2</v>
      </c>
      <c r="BS13" s="48">
        <f>IF(Data_Transpose!BT13 &gt; 0, (Data_Transpose!BT13 -Data_Transpose!BT$53)/Data_Transpose!BT$54, Data_Transpose!BT13)</f>
        <v>-0.14256648712805009</v>
      </c>
      <c r="BT13" s="48">
        <f>IF(Data_Transpose!BU13 &gt; 0, (Data_Transpose!BU13 -Data_Transpose!BU$53)/Data_Transpose!BU$54, Data_Transpose!BU13)</f>
        <v>0</v>
      </c>
      <c r="BU13" s="48">
        <f>IF(Data_Transpose!BV13 &gt; 0, (Data_Transpose!BV13 -Data_Transpose!BV$53)/Data_Transpose!BV$54, Data_Transpose!BV13)</f>
        <v>1.1259568167973242</v>
      </c>
      <c r="BV13" s="48">
        <f>IF(Data_Transpose!BW13 &gt; 0, (Data_Transpose!BW13 -Data_Transpose!BW$53)/Data_Transpose!BW$54, Data_Transpose!BW13)</f>
        <v>-0.40824829046386296</v>
      </c>
      <c r="BW13" s="48">
        <f>IF(Data_Transpose!BX13 &gt; 0, (Data_Transpose!BX13 -Data_Transpose!BX$53)/Data_Transpose!BX$54, Data_Transpose!BX13)</f>
        <v>0.87358908803672808</v>
      </c>
      <c r="BX13" s="48">
        <f>IF(Data_Transpose!BY13 &gt; 0, (Data_Transpose!BY13 -Data_Transpose!BY$53)/Data_Transpose!BY$54, Data_Transpose!BY13)</f>
        <v>0.59131239598908225</v>
      </c>
      <c r="BY13" s="48">
        <f>IF(Data_Transpose!BZ13 &gt; 0, (Data_Transpose!BZ13 -Data_Transpose!BZ$53)/Data_Transpose!BZ$54, Data_Transpose!BZ13)</f>
        <v>0.76471911290187167</v>
      </c>
      <c r="BZ13" s="48">
        <f>IF(Data_Transpose!CA13 &gt; 0, (Data_Transpose!CA13 -Data_Transpose!CA$53)/Data_Transpose!CA$54, Data_Transpose!CA13)</f>
        <v>0.94280904158206347</v>
      </c>
      <c r="CA13" s="48">
        <f>IF(Data_Transpose!CB13 &gt; 0, (Data_Transpose!CB13 -Data_Transpose!CB$53)/Data_Transpose!CB$54, Data_Transpose!CB13)</f>
        <v>1.2838814775327396</v>
      </c>
      <c r="CB13" s="48">
        <f>IF(Data_Transpose!CC13 &gt; 0, (Data_Transpose!CC13 -Data_Transpose!CC$53)/Data_Transpose!CC$54, Data_Transpose!CC13)</f>
        <v>0</v>
      </c>
      <c r="CC13" s="48">
        <f>IF(Data_Transpose!CD13 &gt; 0, (Data_Transpose!CD13 -Data_Transpose!CD$53)/Data_Transpose!CD$54, Data_Transpose!CD13)</f>
        <v>0</v>
      </c>
      <c r="CD13" s="48">
        <f>IF(Data_Transpose!CE13 &gt; 0, (Data_Transpose!CE13 -Data_Transpose!CE$53)/Data_Transpose!CE$54, Data_Transpose!CE13)</f>
        <v>1.4775262719969993</v>
      </c>
      <c r="CE13" s="48">
        <f>IF(Data_Transpose!CF13 &gt; 0, (Data_Transpose!CF13 -Data_Transpose!CF$53)/Data_Transpose!CF$54, Data_Transpose!CF13)</f>
        <v>-0.10092518287738522</v>
      </c>
      <c r="CF13" s="48">
        <f>IF(Data_Transpose!CG13 &gt; 0, (Data_Transpose!CG13 -Data_Transpose!CG$53)/Data_Transpose!CG$54, Data_Transpose!CG13)</f>
        <v>0</v>
      </c>
      <c r="CG13" s="48">
        <f>IF(Data_Transpose!CH13 &gt; 0, (Data_Transpose!CH13 -Data_Transpose!CH$53)/Data_Transpose!CH$54, Data_Transpose!CH13)</f>
        <v>-0.93541434669348533</v>
      </c>
      <c r="CH13" s="48">
        <f>IF(Data_Transpose!CI13 &gt; 0, (Data_Transpose!CI13 -Data_Transpose!CI$53)/Data_Transpose!CI$54, Data_Transpose!CI13)</f>
        <v>-0.47598814328302347</v>
      </c>
      <c r="CI13" s="48">
        <f>IF(Data_Transpose!CJ13 &gt; 0, (Data_Transpose!CJ13 -Data_Transpose!CJ$53)/Data_Transpose!CJ$54, Data_Transpose!CJ13)</f>
        <v>-0.16478431946334879</v>
      </c>
      <c r="CJ13" s="48">
        <f>IF(Data_Transpose!CK13 &gt; 0, (Data_Transpose!CK13 -Data_Transpose!CK$53)/Data_Transpose!CK$54, Data_Transpose!CK13)</f>
        <v>-1.2562885295843527</v>
      </c>
      <c r="CK13" s="48">
        <f>IF(Data_Transpose!CL13 &gt; 0, (Data_Transpose!CL13 -Data_Transpose!CL$53)/Data_Transpose!CL$54, Data_Transpose!CL13)</f>
        <v>-0.8772907532952855</v>
      </c>
      <c r="CL13" s="48">
        <f>IF(Data_Transpose!CM13 &gt; 0, (Data_Transpose!CM13 -Data_Transpose!CM$53)/Data_Transpose!CM$54, Data_Transpose!CM13)</f>
        <v>-1.0327955589886442</v>
      </c>
      <c r="CM13" s="48">
        <f>IF(Data_Transpose!CN13 &gt; 0, (Data_Transpose!CN13 -Data_Transpose!CN$53)/Data_Transpose!CN$54, Data_Transpose!CN13)</f>
        <v>0.74161984870956632</v>
      </c>
      <c r="CN13" s="48">
        <f>IF(Data_Transpose!CO13 &gt; 0, (Data_Transpose!CO13 -Data_Transpose!CO$53)/Data_Transpose!CO$54, Data_Transpose!CO13)</f>
        <v>0</v>
      </c>
      <c r="CO13" s="48">
        <f>IF(Data_Transpose!CP13 &gt; 0, (Data_Transpose!CP13 -Data_Transpose!CP$53)/Data_Transpose!CP$54, Data_Transpose!CP13)</f>
        <v>1.2928374110570011</v>
      </c>
      <c r="CP13" s="48">
        <f>IF(Data_Transpose!CQ13 &gt; 0, (Data_Transpose!CQ13 -Data_Transpose!CQ$53)/Data_Transpose!CQ$54, Data_Transpose!CQ13)</f>
        <v>1.7208372423261411</v>
      </c>
      <c r="CQ13" s="48">
        <f>IF(Data_Transpose!CR13 &gt; 0, (Data_Transpose!CR13 -Data_Transpose!CR$53)/Data_Transpose!CR$54, Data_Transpose!CR13)</f>
        <v>-0.73029674334022132</v>
      </c>
      <c r="CR13" s="48">
        <f>IF(Data_Transpose!CS13 &gt; 0, (Data_Transpose!CS13 -Data_Transpose!CS$53)/Data_Transpose!CS$54, Data_Transpose!CS13)</f>
        <v>-4.5893649955382039E-2</v>
      </c>
      <c r="CU13" s="47">
        <f t="shared" si="2"/>
        <v>-0.37622349427841273</v>
      </c>
      <c r="CV13" s="47">
        <f t="shared" si="3"/>
        <v>0</v>
      </c>
      <c r="CW13" s="47">
        <f t="shared" si="4"/>
        <v>-3.6002660367596369E-2</v>
      </c>
      <c r="CX13" s="47">
        <f t="shared" si="5"/>
        <v>8.2098697178648164E-2</v>
      </c>
      <c r="CY13" s="47">
        <f t="shared" si="6"/>
        <v>0.14873718778607931</v>
      </c>
      <c r="CZ13" s="47">
        <f t="shared" si="7"/>
        <v>-0.12018018684843346</v>
      </c>
      <c r="DA13" s="47">
        <f t="shared" si="8"/>
        <v>-0.11620622786123579</v>
      </c>
      <c r="DB13" s="47">
        <f t="shared" si="9"/>
        <v>0.1974402244660971</v>
      </c>
      <c r="DC13" s="47">
        <f t="shared" si="10"/>
        <v>0.12835900770256756</v>
      </c>
      <c r="DD13" s="47">
        <f t="shared" si="11"/>
        <v>0.21197792461215348</v>
      </c>
      <c r="DE13" s="47">
        <f t="shared" si="12"/>
        <v>-0.16203498962285198</v>
      </c>
      <c r="DF13" s="47">
        <f t="shared" si="13"/>
        <v>0.16958233968972281</v>
      </c>
      <c r="DG13" s="47">
        <f t="shared" si="14"/>
        <v>0.15351585962158582</v>
      </c>
      <c r="DH13" s="47">
        <f t="shared" si="15"/>
        <v>-0.21917850187980259</v>
      </c>
      <c r="DI13" s="47">
        <f t="shared" si="16"/>
        <v>0.18848023279526141</v>
      </c>
      <c r="DJ13" s="47">
        <f t="shared" si="17"/>
        <v>-7.3911928548563849E-2</v>
      </c>
      <c r="DK13" s="47">
        <f t="shared" si="18"/>
        <v>-0.55024203375194103</v>
      </c>
      <c r="DL13" s="47">
        <f t="shared" si="19"/>
        <v>6.9750297033857572E-2</v>
      </c>
      <c r="DM13" s="47">
        <f t="shared" si="20"/>
        <v>4.5291986309615728E-2</v>
      </c>
      <c r="DN13" s="47">
        <f t="shared" si="21"/>
        <v>-2.836105315796628E-2</v>
      </c>
      <c r="DO13" s="47">
        <f t="shared" si="22"/>
        <v>0</v>
      </c>
      <c r="DP13" s="47">
        <f t="shared" si="23"/>
        <v>0</v>
      </c>
      <c r="DQ13" s="47">
        <f t="shared" si="24"/>
        <v>7.0896023467458226E-3</v>
      </c>
      <c r="DR13" s="47">
        <f t="shared" si="25"/>
        <v>0.17149884997717124</v>
      </c>
      <c r="DS13" s="47">
        <f t="shared" si="26"/>
        <v>5.7818798323636761E-2</v>
      </c>
      <c r="DT13" s="47">
        <f t="shared" si="27"/>
        <v>0</v>
      </c>
      <c r="DU13" s="47">
        <f t="shared" si="28"/>
        <v>0</v>
      </c>
      <c r="DV13" s="47">
        <f t="shared" si="29"/>
        <v>0.20642295167589567</v>
      </c>
      <c r="DW13" s="47">
        <f t="shared" si="30"/>
        <v>-0.26813322217994795</v>
      </c>
      <c r="DX13" s="47">
        <f t="shared" si="31"/>
        <v>0.13618726455589325</v>
      </c>
      <c r="DY13" s="47">
        <f t="shared" si="32"/>
        <v>0</v>
      </c>
      <c r="DZ13" s="47">
        <f t="shared" si="33"/>
        <v>0.25306470660791563</v>
      </c>
      <c r="EA13" s="47">
        <f t="shared" si="34"/>
        <v>0.27027863391426016</v>
      </c>
      <c r="EB13" s="47">
        <f t="shared" si="35"/>
        <v>2.4477102367417018E-2</v>
      </c>
      <c r="EC13" s="47">
        <f t="shared" si="36"/>
        <v>-1.5503163458319924E-2</v>
      </c>
      <c r="ED13" s="47">
        <f t="shared" si="37"/>
        <v>-9.2368463928217404E-2</v>
      </c>
      <c r="EE13" s="47">
        <f t="shared" si="38"/>
        <v>0.1453993388565834</v>
      </c>
      <c r="EF13" s="47">
        <f t="shared" si="39"/>
        <v>0.10179095962680317</v>
      </c>
      <c r="EG13" s="47">
        <f t="shared" si="40"/>
        <v>0</v>
      </c>
      <c r="EH13" s="47">
        <f t="shared" si="41"/>
        <v>6.932419423397522E-2</v>
      </c>
      <c r="EI13" s="47">
        <f t="shared" si="42"/>
        <v>0.16811406668844234</v>
      </c>
      <c r="EJ13" s="47">
        <f t="shared" si="43"/>
        <v>0.24798277706702312</v>
      </c>
      <c r="EK13" s="47">
        <f t="shared" si="44"/>
        <v>0</v>
      </c>
      <c r="EL13" s="47">
        <f t="shared" si="45"/>
        <v>-0.2172127356971032</v>
      </c>
      <c r="EM13" s="47">
        <f t="shared" si="46"/>
        <v>-0.30797184386135451</v>
      </c>
      <c r="EN13" s="47">
        <f t="shared" si="47"/>
        <v>3.7132416656195995E-2</v>
      </c>
      <c r="EO13" s="47">
        <f t="shared" si="48"/>
        <v>0.2681332221799485</v>
      </c>
      <c r="EP13" s="47">
        <f t="shared" si="49"/>
        <v>-0.20842814946970964</v>
      </c>
      <c r="EQ13" s="47">
        <f t="shared" si="50"/>
        <v>5.3106555194944151E-2</v>
      </c>
      <c r="ER13" s="47">
        <f t="shared" si="51"/>
        <v>0</v>
      </c>
      <c r="ES13" s="47">
        <f t="shared" si="52"/>
        <v>-0.11132641775383817</v>
      </c>
      <c r="ET13" s="47">
        <f t="shared" si="53"/>
        <v>0.18713652074119544</v>
      </c>
      <c r="EU13" s="47">
        <f t="shared" si="54"/>
        <v>-1.6617300094512389E-2</v>
      </c>
      <c r="EV13" s="47">
        <f t="shared" si="55"/>
        <v>0.20211302086361096</v>
      </c>
      <c r="EW13" s="47">
        <f t="shared" si="56"/>
        <v>4.1033323076869035E-2</v>
      </c>
      <c r="EX13" s="47">
        <f t="shared" si="57"/>
        <v>0.13213922796820293</v>
      </c>
      <c r="EY13" s="47">
        <f t="shared" si="58"/>
        <v>0.19581681893933583</v>
      </c>
      <c r="EZ13" s="47">
        <f t="shared" si="59"/>
        <v>0</v>
      </c>
      <c r="FA13" s="47">
        <f t="shared" si="60"/>
        <v>-0.29347014783252712</v>
      </c>
      <c r="FB13" s="47">
        <f t="shared" si="61"/>
        <v>-0.13284223283101432</v>
      </c>
      <c r="FC13" s="47">
        <f t="shared" si="62"/>
        <v>0.27475479263960367</v>
      </c>
      <c r="FD13" s="47">
        <f t="shared" si="63"/>
        <v>0.18316986175973562</v>
      </c>
      <c r="FE13" s="47">
        <f t="shared" si="64"/>
        <v>-0.31817989836660837</v>
      </c>
      <c r="FF13" s="47">
        <f t="shared" si="65"/>
        <v>-0.33465048965487054</v>
      </c>
      <c r="FG13" s="47">
        <f t="shared" si="66"/>
        <v>0.2122805342231934</v>
      </c>
      <c r="FH13" s="47">
        <f t="shared" si="67"/>
        <v>0.10946492957153094</v>
      </c>
      <c r="FI13" s="47">
        <f t="shared" si="68"/>
        <v>-0.14119157209874417</v>
      </c>
      <c r="FJ13" s="47">
        <f t="shared" si="69"/>
        <v>-1.5493927137298356E-2</v>
      </c>
      <c r="FK13" s="47">
        <f t="shared" si="70"/>
        <v>-3.3105389924019304E-2</v>
      </c>
      <c r="FL13" s="47">
        <f t="shared" si="71"/>
        <v>0</v>
      </c>
      <c r="FM13" s="47">
        <f t="shared" si="72"/>
        <v>0.26145863735986696</v>
      </c>
      <c r="FN13" s="47">
        <f t="shared" si="73"/>
        <v>-9.4799409832420176E-2</v>
      </c>
      <c r="FO13" s="47">
        <f t="shared" si="74"/>
        <v>0.20285628113182411</v>
      </c>
      <c r="FP13" s="47">
        <f t="shared" si="75"/>
        <v>0.13730875909527235</v>
      </c>
      <c r="FQ13" s="47">
        <f t="shared" si="76"/>
        <v>0.17757556439072555</v>
      </c>
      <c r="FR13" s="47">
        <f t="shared" si="77"/>
        <v>0.21892985914306182</v>
      </c>
      <c r="FS13" s="47">
        <f t="shared" si="78"/>
        <v>0.29813035157253864</v>
      </c>
      <c r="FT13" s="47">
        <f t="shared" si="79"/>
        <v>0</v>
      </c>
      <c r="FU13" s="47">
        <f t="shared" si="80"/>
        <v>0</v>
      </c>
      <c r="FV13" s="47">
        <f t="shared" si="81"/>
        <v>0.34309664453967859</v>
      </c>
      <c r="FW13" s="47">
        <f t="shared" si="82"/>
        <v>-2.3435855084988039E-2</v>
      </c>
      <c r="FX13" s="47">
        <f t="shared" si="83"/>
        <v>0</v>
      </c>
      <c r="FY13" s="47">
        <f t="shared" si="84"/>
        <v>-0.2172127356971032</v>
      </c>
      <c r="FZ13" s="47">
        <f t="shared" si="85"/>
        <v>-0.110529293384645</v>
      </c>
      <c r="GA13" s="47">
        <f t="shared" si="86"/>
        <v>-3.8264596814386959E-2</v>
      </c>
      <c r="GB13" s="47">
        <f t="shared" si="87"/>
        <v>-0.29172298810735026</v>
      </c>
      <c r="GC13" s="47">
        <f t="shared" si="88"/>
        <v>-0.20371584549524052</v>
      </c>
      <c r="GD13" s="47">
        <f t="shared" si="89"/>
        <v>-0.23982564472816709</v>
      </c>
      <c r="GE13" s="47">
        <f t="shared" si="90"/>
        <v>0.17221168004841614</v>
      </c>
      <c r="GF13" s="47">
        <f t="shared" si="91"/>
        <v>0</v>
      </c>
      <c r="GG13" s="47">
        <f t="shared" si="92"/>
        <v>0.30021001052624469</v>
      </c>
      <c r="GH13" s="47">
        <f t="shared" si="93"/>
        <v>0.39959592924396531</v>
      </c>
      <c r="GI13" s="47">
        <f t="shared" si="94"/>
        <v>-0.16958233968972275</v>
      </c>
      <c r="GJ13" s="47">
        <f t="shared" si="95"/>
        <v>-1.0656972809077825E-2</v>
      </c>
    </row>
    <row r="14" spans="1:192" ht="15">
      <c r="A14" s="2" t="s">
        <v>17</v>
      </c>
      <c r="B14" s="48">
        <f>IF(Data_Transpose!P14 &gt; 0, (Data_Transpose!P14 -Data_Transpose!P$53)/Data_Transpose!P$54, Data_Transpose!P14)</f>
        <v>0</v>
      </c>
      <c r="C14" s="48">
        <f>IF(Data_Transpose!G14 &gt; 0, (Data_Transpose!G14 -Data_Transpose!G$53)/Data_Transpose!G$54, Data_Transpose!G14)</f>
        <v>0</v>
      </c>
      <c r="D14" s="48">
        <f>IF(Data_Transpose!B14 &gt; 0, (Data_Transpose!B14 -Data_Transpose!B$53)/Data_Transpose!B$54, Data_Transpose!B14)</f>
        <v>0</v>
      </c>
      <c r="E14" s="48">
        <f>IF(Data_Transpose!C14 &gt; 0, (Data_Transpose!C14 -Data_Transpose!C$53)/Data_Transpose!C$54, Data_Transpose!C14)</f>
        <v>0</v>
      </c>
      <c r="F14" s="48">
        <f>IF(Data_Transpose!D14 &gt; 0, (Data_Transpose!D14 -Data_Transpose!D$53)/Data_Transpose!D$54, Data_Transpose!D14)</f>
        <v>0</v>
      </c>
      <c r="G14" s="48">
        <f>IF(Data_Transpose!E14 &gt; 0, (Data_Transpose!E14 -Data_Transpose!E$53)/Data_Transpose!E$54, Data_Transpose!E14)</f>
        <v>-0.93167749384108134</v>
      </c>
      <c r="H14" s="48">
        <f>IF(Data_Transpose!F14 &gt; 0, (Data_Transpose!F14 -Data_Transpose!F$53)/Data_Transpose!F$54, Data_Transpose!F14)</f>
        <v>0</v>
      </c>
      <c r="I14" s="48">
        <f>IF(Data_Transpose!H14 &gt; 0, (Data_Transpose!H14 -Data_Transpose!H$53)/Data_Transpose!H$54, Data_Transpose!H14)</f>
        <v>0.40944726012458504</v>
      </c>
      <c r="J14" s="48">
        <f>IF(Data_Transpose!I14 &gt; 0, (Data_Transpose!I14 -Data_Transpose!I$53)/Data_Transpose!I$54, Data_Transpose!I14)</f>
        <v>0</v>
      </c>
      <c r="K14" s="48">
        <f>IF(Data_Transpose!J14 &gt; 0, (Data_Transpose!J14 -Data_Transpose!J$53)/Data_Transpose!J$54, Data_Transpose!J14)</f>
        <v>0</v>
      </c>
      <c r="L14" s="48">
        <f>IF(Data_Transpose!K14 &gt; 0, (Data_Transpose!K14 -Data_Transpose!K$53)/Data_Transpose!K$54, Data_Transpose!K14)</f>
        <v>0</v>
      </c>
      <c r="M14" s="48">
        <f>IF(Data_Transpose!L14 &gt; 0, (Data_Transpose!L14 -Data_Transpose!L$53)/Data_Transpose!L$54, Data_Transpose!L14)</f>
        <v>0</v>
      </c>
      <c r="N14" s="48">
        <f>IF(Data_Transpose!M14 &gt; 0, (Data_Transpose!M14 -Data_Transpose!M$53)/Data_Transpose!M$54, Data_Transpose!M14)</f>
        <v>0.73029674334022154</v>
      </c>
      <c r="O14" s="48">
        <f>IF(Data_Transpose!N14 &gt; 0, (Data_Transpose!N14 -Data_Transpose!N$53)/Data_Transpose!N$54, Data_Transpose!N14)</f>
        <v>0</v>
      </c>
      <c r="P14" s="48">
        <f>IF(Data_Transpose!O14 &gt; 0, (Data_Transpose!O14 -Data_Transpose!O$53)/Data_Transpose!O$54, Data_Transpose!O14)</f>
        <v>0</v>
      </c>
      <c r="Q14" s="48">
        <f>IF(Data_Transpose!Q14 &gt; 0, (Data_Transpose!Q14 -Data_Transpose!Q$53)/Data_Transpose!Q$54, Data_Transpose!Q14)</f>
        <v>0</v>
      </c>
      <c r="R14" s="48">
        <f>IF(Data_Transpose!R14 &gt; 0, (Data_Transpose!R14 -Data_Transpose!R$53)/Data_Transpose!R$54, Data_Transpose!R14)</f>
        <v>0</v>
      </c>
      <c r="S14" s="48">
        <f>IF(Data_Transpose!S14 &gt; 0, (Data_Transpose!S14 -Data_Transpose!S$53)/Data_Transpose!S$54, Data_Transpose!S14)</f>
        <v>0</v>
      </c>
      <c r="T14" s="48">
        <f>IF(Data_Transpose!T14 &gt; 0, (Data_Transpose!T14 -Data_Transpose!T$53)/Data_Transpose!T$54, Data_Transpose!T14)</f>
        <v>0</v>
      </c>
      <c r="U14" s="48">
        <f>IF(Data_Transpose!U14 &gt; 0, (Data_Transpose!U14 -Data_Transpose!U$53)/Data_Transpose!U$54, Data_Transpose!U14)</f>
        <v>0</v>
      </c>
      <c r="V14" s="48">
        <f>IF(Data_Transpose!V14 &gt; 0, (Data_Transpose!V14 -Data_Transpose!V$53)/Data_Transpose!V$54, Data_Transpose!V14)</f>
        <v>0.82441306906596568</v>
      </c>
      <c r="W14" s="48">
        <f>IF(Data_Transpose!W14 &gt; 0, (Data_Transpose!W14 -Data_Transpose!W$53)/Data_Transpose!W$54, Data_Transpose!W14)</f>
        <v>0</v>
      </c>
      <c r="X14" s="48">
        <f>IF(Data_Transpose!X14 &gt; 0, (Data_Transpose!X14 -Data_Transpose!X$53)/Data_Transpose!X$54, Data_Transpose!X14)</f>
        <v>0.39580619153081142</v>
      </c>
      <c r="Y14" s="48">
        <f>IF(Data_Transpose!Y14 &gt; 0, (Data_Transpose!Y14 -Data_Transpose!Y$53)/Data_Transpose!Y$54, Data_Transpose!Y14)</f>
        <v>3.0530971060304574E-2</v>
      </c>
      <c r="Z14" s="48">
        <f>IF(Data_Transpose!Z14 &gt; 0, (Data_Transpose!Z14 -Data_Transpose!Z$53)/Data_Transpose!Z$54, Data_Transpose!Z14)</f>
        <v>0.73855008637147379</v>
      </c>
      <c r="AA14" s="48">
        <f>IF(Data_Transpose!AA14 &gt; 0, (Data_Transpose!AA14 -Data_Transpose!AA$53)/Data_Transpose!AA$54, Data_Transpose!AA14)</f>
        <v>0</v>
      </c>
      <c r="AB14" s="48">
        <f>IF(Data_Transpose!AB14 &gt; 0, (Data_Transpose!AB14 -Data_Transpose!AB$53)/Data_Transpose!AB$54, Data_Transpose!AB14)</f>
        <v>0</v>
      </c>
      <c r="AC14" s="48">
        <f>IF(Data_Transpose!AC14 &gt; 0, (Data_Transpose!AC14 -Data_Transpose!AC$53)/Data_Transpose!AC$54, Data_Transpose!AC14)</f>
        <v>0</v>
      </c>
      <c r="AD14" s="48">
        <f>IF(Data_Transpose!AD14 &gt; 0, (Data_Transpose!AD14 -Data_Transpose!AD$53)/Data_Transpose!AD$54, Data_Transpose!AD14)</f>
        <v>0</v>
      </c>
      <c r="AE14" s="48">
        <f>IF(Data_Transpose!AE14 &gt; 0, (Data_Transpose!AE14 -Data_Transpose!AE$53)/Data_Transpose!AE$54, Data_Transpose!AE14)</f>
        <v>0</v>
      </c>
      <c r="AF14" s="48">
        <f>IF(Data_Transpose!AF14 &gt; 0, (Data_Transpose!AF14 -Data_Transpose!AF$53)/Data_Transpose!AF$54, Data_Transpose!AF14)</f>
        <v>0.58648274325943517</v>
      </c>
      <c r="AG14" s="48">
        <f>IF(Data_Transpose!AG14 &gt; 0, (Data_Transpose!AG14 -Data_Transpose!AG$53)/Data_Transpose!AG$54, Data_Transpose!AG14)</f>
        <v>-1.1726039399558574</v>
      </c>
      <c r="AH14" s="48">
        <f>IF(Data_Transpose!AH14 &gt; 0, (Data_Transpose!AH14 -Data_Transpose!AH$53)/Data_Transpose!AH$54, Data_Transpose!AH14)</f>
        <v>0</v>
      </c>
      <c r="AI14" s="48">
        <f>IF(Data_Transpose!AI14 &gt; 0, (Data_Transpose!AI14 -Data_Transpose!AI$53)/Data_Transpose!AI$54, Data_Transpose!AI14)</f>
        <v>-0.27712848393570699</v>
      </c>
      <c r="AJ14" s="48">
        <f>IF(Data_Transpose!AJ14 &gt; 0, (Data_Transpose!AJ14 -Data_Transpose!AJ$53)/Data_Transpose!AJ$54, Data_Transpose!AJ14)</f>
        <v>0</v>
      </c>
      <c r="AK14" s="48">
        <f>IF(Data_Transpose!AK14 &gt; 0, (Data_Transpose!AK14 -Data_Transpose!AK$53)/Data_Transpose!AK$54, Data_Transpose!AK14)</f>
        <v>1.5355603981719872</v>
      </c>
      <c r="AL14" s="48">
        <f>IF(Data_Transpose!AL14 &gt; 0, (Data_Transpose!AL14 -Data_Transpose!AL$53)/Data_Transpose!AL$54, Data_Transpose!AL14)</f>
        <v>1.2501643301047165</v>
      </c>
      <c r="AM14" s="48">
        <f>IF(Data_Transpose!AM14 &gt; 0, (Data_Transpose!AM14 -Data_Transpose!AM$53)/Data_Transpose!AM$54, Data_Transpose!AM14)</f>
        <v>0.62615401960525796</v>
      </c>
      <c r="AN14" s="48">
        <f>IF(Data_Transpose!AN14 &gt; 0, (Data_Transpose!AN14 -Data_Transpose!AN$53)/Data_Transpose!AN$54, Data_Transpose!AN14)</f>
        <v>-0.62622429108514943</v>
      </c>
      <c r="AO14" s="48">
        <f>IF(Data_Transpose!AO14 &gt; 0, (Data_Transpose!AO14 -Data_Transpose!AO$53)/Data_Transpose!AO$54, Data_Transpose!AO14)</f>
        <v>0</v>
      </c>
      <c r="AP14" s="48">
        <f>IF(Data_Transpose!AP14 &gt; 0, (Data_Transpose!AP14 -Data_Transpose!AP$53)/Data_Transpose!AP$54, Data_Transpose!AP14)</f>
        <v>0</v>
      </c>
      <c r="AQ14" s="48">
        <f>IF(Data_Transpose!AQ14 &gt; 0, (Data_Transpose!AQ14 -Data_Transpose!AQ$53)/Data_Transpose!AQ$54, Data_Transpose!AQ14)</f>
        <v>-0.18099342720014791</v>
      </c>
      <c r="AR14" s="48">
        <f>IF(Data_Transpose!AR14 &gt; 0, (Data_Transpose!AR14 -Data_Transpose!AR$53)/Data_Transpose!AR$54, Data_Transpose!AR14)</f>
        <v>0</v>
      </c>
      <c r="AS14" s="48">
        <f>IF(Data_Transpose!AS14 &gt; 0, (Data_Transpose!AS14 -Data_Transpose!AS$53)/Data_Transpose!AS$54, Data_Transpose!AS14)</f>
        <v>0</v>
      </c>
      <c r="AT14" s="48">
        <f>IF(Data_Transpose!AT14 &gt; 0, (Data_Transpose!AT14 -Data_Transpose!AT$53)/Data_Transpose!AT$54, Data_Transpose!AT14)</f>
        <v>0</v>
      </c>
      <c r="AU14" s="48">
        <f>IF(Data_Transpose!AU14 &gt; 0, (Data_Transpose!AU14 -Data_Transpose!AU$53)/Data_Transpose!AU$54, Data_Transpose!AU14)</f>
        <v>0</v>
      </c>
      <c r="AV14" s="48">
        <f>IF(Data_Transpose!AV14 &gt; 0, (Data_Transpose!AV14 -Data_Transpose!AV$53)/Data_Transpose!AV$54, Data_Transpose!AV14)</f>
        <v>0</v>
      </c>
      <c r="AW14" s="48">
        <f>IF(Data_Transpose!AW14 &gt; 0, (Data_Transpose!AW14 -Data_Transpose!AW$53)/Data_Transpose!AW$54, Data_Transpose!AW14)</f>
        <v>0</v>
      </c>
      <c r="AX14" s="48">
        <f>IF(Data_Transpose!AX14 &gt; 0, (Data_Transpose!AX14 -Data_Transpose!AX$53)/Data_Transpose!AX$54, Data_Transpose!AX14)</f>
        <v>0</v>
      </c>
      <c r="AY14" s="48">
        <f>IF(Data_Transpose!AY14 &gt; 0, (Data_Transpose!AY14 -Data_Transpose!AY$53)/Data_Transpose!AY$54, Data_Transpose!AY14)</f>
        <v>-1.0291516776411209</v>
      </c>
      <c r="AZ14" s="48">
        <f>IF(Data_Transpose!AZ14 &gt; 0, (Data_Transpose!AZ14 -Data_Transpose!AZ$53)/Data_Transpose!AZ$54, Data_Transpose!AZ14)</f>
        <v>0</v>
      </c>
      <c r="BA14" s="48">
        <f>IF(Data_Transpose!BA14 &gt; 0, (Data_Transpose!BA14 -Data_Transpose!BA$53)/Data_Transpose!BA$54, Data_Transpose!BA14)</f>
        <v>0</v>
      </c>
      <c r="BB14" s="48">
        <f>IF(Data_Transpose!BB14 &gt; 0, (Data_Transpose!BB14 -Data_Transpose!BB$53)/Data_Transpose!BB$54, Data_Transpose!BB14)</f>
        <v>0</v>
      </c>
      <c r="BC14" s="48">
        <f>IF(Data_Transpose!BC14 &gt; 0, (Data_Transpose!BC14 -Data_Transpose!BC$53)/Data_Transpose!BC$54, Data_Transpose!BC14)</f>
        <v>0</v>
      </c>
      <c r="BD14" s="48">
        <f>IF(Data_Transpose!BD14 &gt; 0, (Data_Transpose!BD14 -Data_Transpose!BD$53)/Data_Transpose!BD$54, Data_Transpose!BD14)</f>
        <v>0</v>
      </c>
      <c r="BE14" s="48">
        <f>IF(Data_Transpose!BE14 &gt; 0, (Data_Transpose!BE14 -Data_Transpose!BE$53)/Data_Transpose!BE$54, Data_Transpose!BE14)</f>
        <v>0</v>
      </c>
      <c r="BF14" s="48">
        <f>IF(Data_Transpose!BF14 &gt; 0, (Data_Transpose!BF14 -Data_Transpose!BF$53)/Data_Transpose!BF$54, Data_Transpose!BF14)</f>
        <v>0.56905010291303326</v>
      </c>
      <c r="BG14" s="48">
        <f>IF(Data_Transpose!BH14 &gt; 0, (Data_Transpose!BH14 -Data_Transpose!BH$53)/Data_Transpose!BH$54, Data_Transpose!BH14)</f>
        <v>0</v>
      </c>
      <c r="BH14" s="48">
        <f>IF(Data_Transpose!BI14 &gt; 0, (Data_Transpose!BI14 -Data_Transpose!BI$53)/Data_Transpose!BI$54, Data_Transpose!BI14)</f>
        <v>-0.5</v>
      </c>
      <c r="BI14" s="48">
        <f>IF(Data_Transpose!BJ14 &gt; 0, (Data_Transpose!BJ14 -Data_Transpose!BJ$53)/Data_Transpose!BJ$54, Data_Transpose!BJ14)</f>
        <v>0</v>
      </c>
      <c r="BJ14" s="48">
        <f>IF(Data_Transpose!BK14 &gt; 0, (Data_Transpose!BK14 -Data_Transpose!BK$53)/Data_Transpose!BK$54, Data_Transpose!BK14)</f>
        <v>0</v>
      </c>
      <c r="BK14" s="48">
        <f>IF(Data_Transpose!BL14 &gt; 0, (Data_Transpose!BL14 -Data_Transpose!BL$53)/Data_Transpose!BL$54, Data_Transpose!BL14)</f>
        <v>0</v>
      </c>
      <c r="BL14" s="48">
        <f>IF(Data_Transpose!BM14 &gt; 0, (Data_Transpose!BM14 -Data_Transpose!BM$53)/Data_Transpose!BM$54, Data_Transpose!BM14)</f>
        <v>0</v>
      </c>
      <c r="BM14" s="48">
        <f>IF(Data_Transpose!BN14 &gt; 0, (Data_Transpose!BN14 -Data_Transpose!BN$53)/Data_Transpose!BN$54, Data_Transpose!BN14)</f>
        <v>0</v>
      </c>
      <c r="BN14" s="48">
        <f>IF(Data_Transpose!BO14 &gt; 0, (Data_Transpose!BO14 -Data_Transpose!BO$53)/Data_Transpose!BO$54, Data_Transpose!BO14)</f>
        <v>0</v>
      </c>
      <c r="BO14" s="48">
        <f>IF(Data_Transpose!BP14 &gt; 0, (Data_Transpose!BP14 -Data_Transpose!BP$53)/Data_Transpose!BP$54, Data_Transpose!BP14)</f>
        <v>0.91417410033006963</v>
      </c>
      <c r="BP14" s="48">
        <f>IF(Data_Transpose!BQ14 &gt; 0, (Data_Transpose!BQ14 -Data_Transpose!BQ$53)/Data_Transpose!BQ$54, Data_Transpose!BQ14)</f>
        <v>0</v>
      </c>
      <c r="BQ14" s="48">
        <f>IF(Data_Transpose!BR14 &gt; 0, (Data_Transpose!BR14 -Data_Transpose!BR$53)/Data_Transpose!BR$54, Data_Transpose!BR14)</f>
        <v>0</v>
      </c>
      <c r="BR14" s="48">
        <f>IF(Data_Transpose!BS14 &gt; 0, (Data_Transpose!BS14 -Data_Transpose!BS$53)/Data_Transpose!BS$54, Data_Transpose!BS14)</f>
        <v>-6.6723719879219268E-2</v>
      </c>
      <c r="BS14" s="48">
        <f>IF(Data_Transpose!BT14 &gt; 0, (Data_Transpose!BT14 -Data_Transpose!BT$53)/Data_Transpose!BT$54, Data_Transpose!BT14)</f>
        <v>0</v>
      </c>
      <c r="BT14" s="48">
        <f>IF(Data_Transpose!BU14 &gt; 0, (Data_Transpose!BU14 -Data_Transpose!BU$53)/Data_Transpose!BU$54, Data_Transpose!BU14)</f>
        <v>0</v>
      </c>
      <c r="BU14" s="48">
        <f>IF(Data_Transpose!BV14 &gt; 0, (Data_Transpose!BV14 -Data_Transpose!BV$53)/Data_Transpose!BV$54, Data_Transpose!BV14)</f>
        <v>0</v>
      </c>
      <c r="BV14" s="48">
        <f>IF(Data_Transpose!BW14 &gt; 0, (Data_Transpose!BW14 -Data_Transpose!BW$53)/Data_Transpose!BW$54, Data_Transpose!BW14)</f>
        <v>0</v>
      </c>
      <c r="BW14" s="48">
        <f>IF(Data_Transpose!BX14 &gt; 0, (Data_Transpose!BX14 -Data_Transpose!BX$53)/Data_Transpose!BX$54, Data_Transpose!BX14)</f>
        <v>0</v>
      </c>
      <c r="BX14" s="48">
        <f>IF(Data_Transpose!BY14 &gt; 0, (Data_Transpose!BY14 -Data_Transpose!BY$53)/Data_Transpose!BY$54, Data_Transpose!BY14)</f>
        <v>0.59131239598908225</v>
      </c>
      <c r="BY14" s="48">
        <f>IF(Data_Transpose!BZ14 &gt; 0, (Data_Transpose!BZ14 -Data_Transpose!BZ$53)/Data_Transpose!BZ$54, Data_Transpose!BZ14)</f>
        <v>0</v>
      </c>
      <c r="BZ14" s="48">
        <f>IF(Data_Transpose!CA14 &gt; 0, (Data_Transpose!CA14 -Data_Transpose!CA$53)/Data_Transpose!CA$54, Data_Transpose!CA14)</f>
        <v>0</v>
      </c>
      <c r="CA14" s="48">
        <f>IF(Data_Transpose!CB14 &gt; 0, (Data_Transpose!CB14 -Data_Transpose!CB$53)/Data_Transpose!CB$54, Data_Transpose!CB14)</f>
        <v>0</v>
      </c>
      <c r="CB14" s="48">
        <f>IF(Data_Transpose!CC14 &gt; 0, (Data_Transpose!CC14 -Data_Transpose!CC$53)/Data_Transpose!CC$54, Data_Transpose!CC14)</f>
        <v>0</v>
      </c>
      <c r="CC14" s="48">
        <f>IF(Data_Transpose!CD14 &gt; 0, (Data_Transpose!CD14 -Data_Transpose!CD$53)/Data_Transpose!CD$54, Data_Transpose!CD14)</f>
        <v>0</v>
      </c>
      <c r="CD14" s="48">
        <f>IF(Data_Transpose!CE14 &gt; 0, (Data_Transpose!CE14 -Data_Transpose!CE$53)/Data_Transpose!CE$54, Data_Transpose!CE14)</f>
        <v>0</v>
      </c>
      <c r="CE14" s="48">
        <f>IF(Data_Transpose!CF14 &gt; 0, (Data_Transpose!CF14 -Data_Transpose!CF$53)/Data_Transpose!CF$54, Data_Transpose!CF14)</f>
        <v>0</v>
      </c>
      <c r="CF14" s="48">
        <f>IF(Data_Transpose!CG14 &gt; 0, (Data_Transpose!CG14 -Data_Transpose!CG$53)/Data_Transpose!CG$54, Data_Transpose!CG14)</f>
        <v>0</v>
      </c>
      <c r="CG14" s="48">
        <f>IF(Data_Transpose!CH14 &gt; 0, (Data_Transpose!CH14 -Data_Transpose!CH$53)/Data_Transpose!CH$54, Data_Transpose!CH14)</f>
        <v>0</v>
      </c>
      <c r="CH14" s="48">
        <f>IF(Data_Transpose!CI14 &gt; 0, (Data_Transpose!CI14 -Data_Transpose!CI$53)/Data_Transpose!CI$54, Data_Transpose!CI14)</f>
        <v>0</v>
      </c>
      <c r="CI14" s="48">
        <f>IF(Data_Transpose!CJ14 &gt; 0, (Data_Transpose!CJ14 -Data_Transpose!CJ$53)/Data_Transpose!CJ$54, Data_Transpose!CJ14)</f>
        <v>0</v>
      </c>
      <c r="CJ14" s="48">
        <f>IF(Data_Transpose!CK14 &gt; 0, (Data_Transpose!CK14 -Data_Transpose!CK$53)/Data_Transpose!CK$54, Data_Transpose!CK14)</f>
        <v>0</v>
      </c>
      <c r="CK14" s="48">
        <f>IF(Data_Transpose!CL14 &gt; 0, (Data_Transpose!CL14 -Data_Transpose!CL$53)/Data_Transpose!CL$54, Data_Transpose!CL14)</f>
        <v>0.17545815065905693</v>
      </c>
      <c r="CL14" s="48">
        <f>IF(Data_Transpose!CM14 &gt; 0, (Data_Transpose!CM14 -Data_Transpose!CM$53)/Data_Transpose!CM$54, Data_Transpose!CM14)</f>
        <v>0</v>
      </c>
      <c r="CM14" s="48">
        <f>IF(Data_Transpose!CN14 &gt; 0, (Data_Transpose!CN14 -Data_Transpose!CN$53)/Data_Transpose!CN$54, Data_Transpose!CN14)</f>
        <v>0</v>
      </c>
      <c r="CN14" s="48">
        <f>IF(Data_Transpose!CO14 &gt; 0, (Data_Transpose!CO14 -Data_Transpose!CO$53)/Data_Transpose!CO$54, Data_Transpose!CO14)</f>
        <v>0</v>
      </c>
      <c r="CO14" s="48">
        <f>IF(Data_Transpose!CP14 &gt; 0, (Data_Transpose!CP14 -Data_Transpose!CP$53)/Data_Transpose!CP$54, Data_Transpose!CP14)</f>
        <v>0</v>
      </c>
      <c r="CP14" s="48">
        <f>IF(Data_Transpose!CQ14 &gt; 0, (Data_Transpose!CQ14 -Data_Transpose!CQ$53)/Data_Transpose!CQ$54, Data_Transpose!CQ14)</f>
        <v>0</v>
      </c>
      <c r="CQ14" s="48">
        <f>IF(Data_Transpose!CR14 &gt; 0, (Data_Transpose!CR14 -Data_Transpose!CR$53)/Data_Transpose!CR$54, Data_Transpose!CR14)</f>
        <v>0</v>
      </c>
      <c r="CR14" s="48">
        <f>IF(Data_Transpose!CS14 &gt; 0, (Data_Transpose!CS14 -Data_Transpose!CS$53)/Data_Transpose!CS$54, Data_Transpose!CS14)</f>
        <v>-4.5893649955382039E-2</v>
      </c>
      <c r="CU14" s="47">
        <f t="shared" si="2"/>
        <v>0</v>
      </c>
      <c r="CV14" s="47">
        <f t="shared" si="3"/>
        <v>0</v>
      </c>
      <c r="CW14" s="47">
        <f t="shared" si="4"/>
        <v>0</v>
      </c>
      <c r="CX14" s="47">
        <f t="shared" si="5"/>
        <v>0</v>
      </c>
      <c r="CY14" s="47">
        <f t="shared" si="6"/>
        <v>0</v>
      </c>
      <c r="CZ14" s="47">
        <f t="shared" si="7"/>
        <v>0</v>
      </c>
      <c r="DA14" s="47">
        <f t="shared" si="8"/>
        <v>0</v>
      </c>
      <c r="DB14" s="47">
        <f t="shared" si="9"/>
        <v>0</v>
      </c>
      <c r="DC14" s="47">
        <f t="shared" si="10"/>
        <v>0</v>
      </c>
      <c r="DD14" s="47">
        <f t="shared" si="11"/>
        <v>0</v>
      </c>
      <c r="DE14" s="47">
        <f t="shared" si="12"/>
        <v>0</v>
      </c>
      <c r="DF14" s="47">
        <f t="shared" si="13"/>
        <v>0</v>
      </c>
      <c r="DG14" s="47">
        <f t="shared" si="14"/>
        <v>0</v>
      </c>
      <c r="DH14" s="47">
        <f t="shared" si="15"/>
        <v>0</v>
      </c>
      <c r="DI14" s="47">
        <f t="shared" si="16"/>
        <v>0</v>
      </c>
      <c r="DJ14" s="47">
        <f t="shared" si="17"/>
        <v>0</v>
      </c>
      <c r="DK14" s="47">
        <f t="shared" si="18"/>
        <v>0</v>
      </c>
      <c r="DL14" s="47">
        <f t="shared" si="19"/>
        <v>0</v>
      </c>
      <c r="DM14" s="47">
        <f t="shared" si="20"/>
        <v>0</v>
      </c>
      <c r="DN14" s="47">
        <f t="shared" si="21"/>
        <v>0</v>
      </c>
      <c r="DO14" s="47">
        <f t="shared" si="22"/>
        <v>0</v>
      </c>
      <c r="DP14" s="47">
        <f t="shared" si="23"/>
        <v>0</v>
      </c>
      <c r="DQ14" s="47">
        <f t="shared" si="24"/>
        <v>0</v>
      </c>
      <c r="DR14" s="47">
        <f t="shared" si="25"/>
        <v>0</v>
      </c>
      <c r="DS14" s="47">
        <f t="shared" si="26"/>
        <v>0</v>
      </c>
      <c r="DT14" s="47">
        <f t="shared" si="27"/>
        <v>0</v>
      </c>
      <c r="DU14" s="47">
        <f t="shared" si="28"/>
        <v>0</v>
      </c>
      <c r="DV14" s="47">
        <f t="shared" si="29"/>
        <v>0</v>
      </c>
      <c r="DW14" s="47">
        <f t="shared" si="30"/>
        <v>0</v>
      </c>
      <c r="DX14" s="47">
        <f t="shared" si="31"/>
        <v>0</v>
      </c>
      <c r="DY14" s="47">
        <f t="shared" si="32"/>
        <v>0</v>
      </c>
      <c r="DZ14" s="47">
        <f t="shared" si="33"/>
        <v>0</v>
      </c>
      <c r="EA14" s="47">
        <f t="shared" si="34"/>
        <v>0</v>
      </c>
      <c r="EB14" s="47">
        <f t="shared" si="35"/>
        <v>0</v>
      </c>
      <c r="EC14" s="47">
        <f t="shared" si="36"/>
        <v>0</v>
      </c>
      <c r="ED14" s="47">
        <f t="shared" si="37"/>
        <v>0</v>
      </c>
      <c r="EE14" s="47">
        <f t="shared" si="38"/>
        <v>0</v>
      </c>
      <c r="EF14" s="47">
        <f t="shared" si="39"/>
        <v>0</v>
      </c>
      <c r="EG14" s="47">
        <f t="shared" si="40"/>
        <v>0</v>
      </c>
      <c r="EH14" s="47">
        <f t="shared" si="41"/>
        <v>0</v>
      </c>
      <c r="EI14" s="47">
        <f t="shared" si="42"/>
        <v>0</v>
      </c>
      <c r="EJ14" s="47">
        <f t="shared" si="43"/>
        <v>0</v>
      </c>
      <c r="EK14" s="47">
        <f t="shared" si="44"/>
        <v>0</v>
      </c>
      <c r="EL14" s="47">
        <f t="shared" si="45"/>
        <v>0</v>
      </c>
      <c r="EM14" s="47">
        <f t="shared" si="46"/>
        <v>0</v>
      </c>
      <c r="EN14" s="47">
        <f t="shared" si="47"/>
        <v>0</v>
      </c>
      <c r="EO14" s="47">
        <f t="shared" si="48"/>
        <v>0</v>
      </c>
      <c r="EP14" s="47">
        <f t="shared" si="49"/>
        <v>0</v>
      </c>
      <c r="EQ14" s="47">
        <f t="shared" si="50"/>
        <v>0</v>
      </c>
      <c r="ER14" s="47">
        <f t="shared" si="51"/>
        <v>0</v>
      </c>
      <c r="ES14" s="47">
        <f t="shared" si="52"/>
        <v>0</v>
      </c>
      <c r="ET14" s="47">
        <f t="shared" si="53"/>
        <v>0</v>
      </c>
      <c r="EU14" s="47">
        <f t="shared" si="54"/>
        <v>0</v>
      </c>
      <c r="EV14" s="47">
        <f t="shared" si="55"/>
        <v>0</v>
      </c>
      <c r="EW14" s="47">
        <f t="shared" si="56"/>
        <v>0</v>
      </c>
      <c r="EX14" s="47">
        <f t="shared" si="57"/>
        <v>0</v>
      </c>
      <c r="EY14" s="47">
        <f t="shared" si="58"/>
        <v>0</v>
      </c>
      <c r="EZ14" s="47">
        <f t="shared" si="59"/>
        <v>0</v>
      </c>
      <c r="FA14" s="47">
        <f t="shared" si="60"/>
        <v>0</v>
      </c>
      <c r="FB14" s="47">
        <f t="shared" si="61"/>
        <v>0</v>
      </c>
      <c r="FC14" s="47">
        <f t="shared" si="62"/>
        <v>0</v>
      </c>
      <c r="FD14" s="47">
        <f t="shared" si="63"/>
        <v>0</v>
      </c>
      <c r="FE14" s="47">
        <f t="shared" si="64"/>
        <v>0</v>
      </c>
      <c r="FF14" s="47">
        <f t="shared" si="65"/>
        <v>0</v>
      </c>
      <c r="FG14" s="47">
        <f t="shared" si="66"/>
        <v>0</v>
      </c>
      <c r="FH14" s="47">
        <f t="shared" si="67"/>
        <v>0</v>
      </c>
      <c r="FI14" s="47">
        <f t="shared" si="68"/>
        <v>0</v>
      </c>
      <c r="FJ14" s="47">
        <f t="shared" si="69"/>
        <v>0</v>
      </c>
      <c r="FK14" s="47">
        <f t="shared" si="70"/>
        <v>0</v>
      </c>
      <c r="FL14" s="47">
        <f t="shared" si="71"/>
        <v>0</v>
      </c>
      <c r="FM14" s="47">
        <f t="shared" si="72"/>
        <v>0</v>
      </c>
      <c r="FN14" s="47">
        <f t="shared" si="73"/>
        <v>0</v>
      </c>
      <c r="FO14" s="47">
        <f t="shared" si="74"/>
        <v>0</v>
      </c>
      <c r="FP14" s="47">
        <f t="shared" si="75"/>
        <v>0</v>
      </c>
      <c r="FQ14" s="47">
        <f t="shared" si="76"/>
        <v>0</v>
      </c>
      <c r="FR14" s="47">
        <f t="shared" si="77"/>
        <v>0</v>
      </c>
      <c r="FS14" s="47">
        <f t="shared" si="78"/>
        <v>0</v>
      </c>
      <c r="FT14" s="47">
        <f t="shared" si="79"/>
        <v>0</v>
      </c>
      <c r="FU14" s="47">
        <f t="shared" si="80"/>
        <v>0</v>
      </c>
      <c r="FV14" s="47">
        <f t="shared" si="81"/>
        <v>0</v>
      </c>
      <c r="FW14" s="47">
        <f t="shared" si="82"/>
        <v>0</v>
      </c>
      <c r="FX14" s="47">
        <f t="shared" si="83"/>
        <v>0</v>
      </c>
      <c r="FY14" s="47">
        <f t="shared" si="84"/>
        <v>0</v>
      </c>
      <c r="FZ14" s="47">
        <f t="shared" si="85"/>
        <v>0</v>
      </c>
      <c r="GA14" s="47">
        <f t="shared" si="86"/>
        <v>0</v>
      </c>
      <c r="GB14" s="47">
        <f t="shared" si="87"/>
        <v>0</v>
      </c>
      <c r="GC14" s="47">
        <f t="shared" si="88"/>
        <v>0</v>
      </c>
      <c r="GD14" s="47">
        <f t="shared" si="89"/>
        <v>0</v>
      </c>
      <c r="GE14" s="47">
        <f t="shared" si="90"/>
        <v>0</v>
      </c>
      <c r="GF14" s="47">
        <f t="shared" si="91"/>
        <v>0</v>
      </c>
      <c r="GG14" s="47">
        <f t="shared" si="92"/>
        <v>0</v>
      </c>
      <c r="GH14" s="47">
        <f t="shared" si="93"/>
        <v>0</v>
      </c>
      <c r="GI14" s="47">
        <f t="shared" si="94"/>
        <v>0</v>
      </c>
      <c r="GJ14" s="47">
        <f t="shared" si="95"/>
        <v>0</v>
      </c>
    </row>
    <row r="15" spans="1:192" ht="15">
      <c r="A15" s="2" t="s">
        <v>18</v>
      </c>
      <c r="B15" s="48">
        <f>IF(Data_Transpose!P15 &gt; 0, (Data_Transpose!P15 -Data_Transpose!P$53)/Data_Transpose!P$54, Data_Transpose!P15)</f>
        <v>0</v>
      </c>
      <c r="C15" s="48">
        <f>IF(Data_Transpose!G15 &gt; 0, (Data_Transpose!G15 -Data_Transpose!G$53)/Data_Transpose!G$54, Data_Transpose!G15)</f>
        <v>0</v>
      </c>
      <c r="D15" s="48">
        <f>IF(Data_Transpose!B15 &gt; 0, (Data_Transpose!B15 -Data_Transpose!B$53)/Data_Transpose!B$54, Data_Transpose!B15)</f>
        <v>0</v>
      </c>
      <c r="E15" s="48">
        <f>IF(Data_Transpose!C15 &gt; 0, (Data_Transpose!C15 -Data_Transpose!C$53)/Data_Transpose!C$54, Data_Transpose!C15)</f>
        <v>0</v>
      </c>
      <c r="F15" s="48">
        <f>IF(Data_Transpose!D15 &gt; 0, (Data_Transpose!D15 -Data_Transpose!D$53)/Data_Transpose!D$54, Data_Transpose!D15)</f>
        <v>0</v>
      </c>
      <c r="G15" s="48">
        <f>IF(Data_Transpose!E15 &gt; 0, (Data_Transpose!E15 -Data_Transpose!E$53)/Data_Transpose!E$54, Data_Transpose!E15)</f>
        <v>-0.93167749384108134</v>
      </c>
      <c r="H15" s="48">
        <f>IF(Data_Transpose!F15 &gt; 0, (Data_Transpose!F15 -Data_Transpose!F$53)/Data_Transpose!F$54, Data_Transpose!F15)</f>
        <v>0</v>
      </c>
      <c r="I15" s="48">
        <f>IF(Data_Transpose!H15 &gt; 0, (Data_Transpose!H15 -Data_Transpose!H$53)/Data_Transpose!H$54, Data_Transpose!H15)</f>
        <v>0</v>
      </c>
      <c r="J15" s="48">
        <f>IF(Data_Transpose!I15 &gt; 0, (Data_Transpose!I15 -Data_Transpose!I$53)/Data_Transpose!I$54, Data_Transpose!I15)</f>
        <v>0</v>
      </c>
      <c r="K15" s="48">
        <f>IF(Data_Transpose!J15 &gt; 0, (Data_Transpose!J15 -Data_Transpose!J$53)/Data_Transpose!J$54, Data_Transpose!J15)</f>
        <v>0</v>
      </c>
      <c r="L15" s="48">
        <f>IF(Data_Transpose!K15 &gt; 0, (Data_Transpose!K15 -Data_Transpose!K$53)/Data_Transpose!K$54, Data_Transpose!K15)</f>
        <v>0</v>
      </c>
      <c r="M15" s="48">
        <f>IF(Data_Transpose!L15 &gt; 0, (Data_Transpose!L15 -Data_Transpose!L$53)/Data_Transpose!L$54, Data_Transpose!L15)</f>
        <v>0</v>
      </c>
      <c r="N15" s="48">
        <f>IF(Data_Transpose!M15 &gt; 0, (Data_Transpose!M15 -Data_Transpose!M$53)/Data_Transpose!M$54, Data_Transpose!M15)</f>
        <v>0</v>
      </c>
      <c r="O15" s="48">
        <f>IF(Data_Transpose!N15 &gt; 0, (Data_Transpose!N15 -Data_Transpose!N$53)/Data_Transpose!N$54, Data_Transpose!N15)</f>
        <v>0</v>
      </c>
      <c r="P15" s="48">
        <f>IF(Data_Transpose!O15 &gt; 0, (Data_Transpose!O15 -Data_Transpose!O$53)/Data_Transpose!O$54, Data_Transpose!O15)</f>
        <v>-0.94387980744854005</v>
      </c>
      <c r="Q15" s="48">
        <f>IF(Data_Transpose!Q15 &gt; 0, (Data_Transpose!Q15 -Data_Transpose!Q$53)/Data_Transpose!Q$54, Data_Transpose!Q15)</f>
        <v>0</v>
      </c>
      <c r="R15" s="48">
        <f>IF(Data_Transpose!R15 &gt; 0, (Data_Transpose!R15 -Data_Transpose!R$53)/Data_Transpose!R$54, Data_Transpose!R15)</f>
        <v>0</v>
      </c>
      <c r="S15" s="48">
        <f>IF(Data_Transpose!S15 &gt; 0, (Data_Transpose!S15 -Data_Transpose!S$53)/Data_Transpose!S$54, Data_Transpose!S15)</f>
        <v>0</v>
      </c>
      <c r="T15" s="48">
        <f>IF(Data_Transpose!T15 &gt; 0, (Data_Transpose!T15 -Data_Transpose!T$53)/Data_Transpose!T$54, Data_Transpose!T15)</f>
        <v>0</v>
      </c>
      <c r="U15" s="48">
        <f>IF(Data_Transpose!U15 &gt; 0, (Data_Transpose!U15 -Data_Transpose!U$53)/Data_Transpose!U$54, Data_Transpose!U15)</f>
        <v>0</v>
      </c>
      <c r="V15" s="48">
        <f>IF(Data_Transpose!V15 &gt; 0, (Data_Transpose!V15 -Data_Transpose!V$53)/Data_Transpose!V$54, Data_Transpose!V15)</f>
        <v>-1.0686836080484738</v>
      </c>
      <c r="W15" s="48">
        <f>IF(Data_Transpose!W15 &gt; 0, (Data_Transpose!W15 -Data_Transpose!W$53)/Data_Transpose!W$54, Data_Transpose!W15)</f>
        <v>0</v>
      </c>
      <c r="X15" s="48">
        <f>IF(Data_Transpose!X15 &gt; 0, (Data_Transpose!X15 -Data_Transpose!X$53)/Data_Transpose!X$54, Data_Transpose!X15)</f>
        <v>-0.50889367482532899</v>
      </c>
      <c r="Y15" s="48">
        <f>IF(Data_Transpose!Y15 &gt; 0, (Data_Transpose!Y15 -Data_Transpose!Y$53)/Data_Transpose!Y$54, Data_Transpose!Y15)</f>
        <v>3.0530971060304574E-2</v>
      </c>
      <c r="Z15" s="48">
        <f>IF(Data_Transpose!Z15 &gt; 0, (Data_Transpose!Z15 -Data_Transpose!Z$53)/Data_Transpose!Z$54, Data_Transpose!Z15)</f>
        <v>-0.17827071050345944</v>
      </c>
      <c r="AA15" s="48">
        <f>IF(Data_Transpose!AA15 &gt; 0, (Data_Transpose!AA15 -Data_Transpose!AA$53)/Data_Transpose!AA$54, Data_Transpose!AA15)</f>
        <v>0</v>
      </c>
      <c r="AB15" s="48">
        <f>IF(Data_Transpose!AB15 &gt; 0, (Data_Transpose!AB15 -Data_Transpose!AB$53)/Data_Transpose!AB$54, Data_Transpose!AB15)</f>
        <v>0</v>
      </c>
      <c r="AC15" s="48">
        <f>IF(Data_Transpose!AC15 &gt; 0, (Data_Transpose!AC15 -Data_Transpose!AC$53)/Data_Transpose!AC$54, Data_Transpose!AC15)</f>
        <v>0</v>
      </c>
      <c r="AD15" s="48">
        <f>IF(Data_Transpose!AD15 &gt; 0, (Data_Transpose!AD15 -Data_Transpose!AD$53)/Data_Transpose!AD$54, Data_Transpose!AD15)</f>
        <v>0</v>
      </c>
      <c r="AE15" s="48">
        <f>IF(Data_Transpose!AE15 &gt; 0, (Data_Transpose!AE15 -Data_Transpose!AE$53)/Data_Transpose!AE$54, Data_Transpose!AE15)</f>
        <v>0</v>
      </c>
      <c r="AF15" s="48">
        <f>IF(Data_Transpose!AF15 &gt; 0, (Data_Transpose!AF15 -Data_Transpose!AF$53)/Data_Transpose!AF$54, Data_Transpose!AF15)</f>
        <v>0</v>
      </c>
      <c r="AG15" s="48">
        <f>IF(Data_Transpose!AG15 &gt; 0, (Data_Transpose!AG15 -Data_Transpose!AG$53)/Data_Transpose!AG$54, Data_Transpose!AG15)</f>
        <v>0</v>
      </c>
      <c r="AH15" s="48">
        <f>IF(Data_Transpose!AH15 &gt; 0, (Data_Transpose!AH15 -Data_Transpose!AH$53)/Data_Transpose!AH$54, Data_Transpose!AH15)</f>
        <v>0</v>
      </c>
      <c r="AI15" s="48">
        <f>IF(Data_Transpose!AI15 &gt; 0, (Data_Transpose!AI15 -Data_Transpose!AI$53)/Data_Transpose!AI$54, Data_Transpose!AI15)</f>
        <v>0</v>
      </c>
      <c r="AJ15" s="48">
        <f>IF(Data_Transpose!AJ15 &gt; 0, (Data_Transpose!AJ15 -Data_Transpose!AJ$53)/Data_Transpose!AJ$54, Data_Transpose!AJ15)</f>
        <v>0</v>
      </c>
      <c r="AK15" s="48">
        <f>IF(Data_Transpose!AK15 &gt; 0, (Data_Transpose!AK15 -Data_Transpose!AK$53)/Data_Transpose!AK$54, Data_Transpose!AK15)</f>
        <v>0</v>
      </c>
      <c r="AL15" s="48">
        <f>IF(Data_Transpose!AL15 &gt; 0, (Data_Transpose!AL15 -Data_Transpose!AL$53)/Data_Transpose!AL$54, Data_Transpose!AL15)</f>
        <v>0</v>
      </c>
      <c r="AM15" s="48">
        <f>IF(Data_Transpose!AM15 &gt; 0, (Data_Transpose!AM15 -Data_Transpose!AM$53)/Data_Transpose!AM$54, Data_Transpose!AM15)</f>
        <v>0</v>
      </c>
      <c r="AN15" s="48">
        <f>IF(Data_Transpose!AN15 &gt; 0, (Data_Transpose!AN15 -Data_Transpose!AN$53)/Data_Transpose!AN$54, Data_Transpose!AN15)</f>
        <v>0</v>
      </c>
      <c r="AO15" s="48">
        <f>IF(Data_Transpose!AO15 &gt; 0, (Data_Transpose!AO15 -Data_Transpose!AO$53)/Data_Transpose!AO$54, Data_Transpose!AO15)</f>
        <v>0</v>
      </c>
      <c r="AP15" s="48">
        <f>IF(Data_Transpose!AP15 &gt; 0, (Data_Transpose!AP15 -Data_Transpose!AP$53)/Data_Transpose!AP$54, Data_Transpose!AP15)</f>
        <v>0</v>
      </c>
      <c r="AQ15" s="48">
        <f>IF(Data_Transpose!AQ15 &gt; 0, (Data_Transpose!AQ15 -Data_Transpose!AQ$53)/Data_Transpose!AQ$54, Data_Transpose!AQ15)</f>
        <v>0</v>
      </c>
      <c r="AR15" s="48">
        <f>IF(Data_Transpose!AR15 &gt; 0, (Data_Transpose!AR15 -Data_Transpose!AR$53)/Data_Transpose!AR$54, Data_Transpose!AR15)</f>
        <v>0</v>
      </c>
      <c r="AS15" s="48">
        <f>IF(Data_Transpose!AS15 &gt; 0, (Data_Transpose!AS15 -Data_Transpose!AS$53)/Data_Transpose!AS$54, Data_Transpose!AS15)</f>
        <v>0</v>
      </c>
      <c r="AT15" s="48">
        <f>IF(Data_Transpose!AT15 &gt; 0, (Data_Transpose!AT15 -Data_Transpose!AT$53)/Data_Transpose!AT$54, Data_Transpose!AT15)</f>
        <v>0</v>
      </c>
      <c r="AU15" s="48">
        <f>IF(Data_Transpose!AU15 &gt; 0, (Data_Transpose!AU15 -Data_Transpose!AU$53)/Data_Transpose!AU$54, Data_Transpose!AU15)</f>
        <v>0</v>
      </c>
      <c r="AV15" s="48">
        <f>IF(Data_Transpose!AV15 &gt; 0, (Data_Transpose!AV15 -Data_Transpose!AV$53)/Data_Transpose!AV$54, Data_Transpose!AV15)</f>
        <v>0</v>
      </c>
      <c r="AW15" s="48">
        <f>IF(Data_Transpose!AW15 &gt; 0, (Data_Transpose!AW15 -Data_Transpose!AW$53)/Data_Transpose!AW$54, Data_Transpose!AW15)</f>
        <v>0</v>
      </c>
      <c r="AX15" s="48">
        <f>IF(Data_Transpose!AX15 &gt; 0, (Data_Transpose!AX15 -Data_Transpose!AX$53)/Data_Transpose!AX$54, Data_Transpose!AX15)</f>
        <v>0</v>
      </c>
      <c r="AY15" s="48">
        <f>IF(Data_Transpose!AY15 &gt; 0, (Data_Transpose!AY15 -Data_Transpose!AY$53)/Data_Transpose!AY$54, Data_Transpose!AY15)</f>
        <v>0</v>
      </c>
      <c r="AZ15" s="48">
        <f>IF(Data_Transpose!AZ15 &gt; 0, (Data_Transpose!AZ15 -Data_Transpose!AZ$53)/Data_Transpose!AZ$54, Data_Transpose!AZ15)</f>
        <v>0</v>
      </c>
      <c r="BA15" s="48">
        <f>IF(Data_Transpose!BA15 &gt; 0, (Data_Transpose!BA15 -Data_Transpose!BA$53)/Data_Transpose!BA$54, Data_Transpose!BA15)</f>
        <v>0</v>
      </c>
      <c r="BB15" s="48">
        <f>IF(Data_Transpose!BB15 &gt; 0, (Data_Transpose!BB15 -Data_Transpose!BB$53)/Data_Transpose!BB$54, Data_Transpose!BB15)</f>
        <v>0</v>
      </c>
      <c r="BC15" s="48">
        <f>IF(Data_Transpose!BC15 &gt; 0, (Data_Transpose!BC15 -Data_Transpose!BC$53)/Data_Transpose!BC$54, Data_Transpose!BC15)</f>
        <v>0</v>
      </c>
      <c r="BD15" s="48">
        <f>IF(Data_Transpose!BD15 &gt; 0, (Data_Transpose!BD15 -Data_Transpose!BD$53)/Data_Transpose!BD$54, Data_Transpose!BD15)</f>
        <v>0</v>
      </c>
      <c r="BE15" s="48">
        <f>IF(Data_Transpose!BE15 &gt; 0, (Data_Transpose!BE15 -Data_Transpose!BE$53)/Data_Transpose!BE$54, Data_Transpose!BE15)</f>
        <v>0</v>
      </c>
      <c r="BF15" s="48">
        <f>IF(Data_Transpose!BF15 &gt; 0, (Data_Transpose!BF15 -Data_Transpose!BF$53)/Data_Transpose!BF$54, Data_Transpose!BF15)</f>
        <v>0</v>
      </c>
      <c r="BG15" s="48">
        <f>IF(Data_Transpose!BH15 &gt; 0, (Data_Transpose!BH15 -Data_Transpose!BH$53)/Data_Transpose!BH$54, Data_Transpose!BH15)</f>
        <v>0</v>
      </c>
      <c r="BH15" s="48">
        <f>IF(Data_Transpose!BI15 &gt; 0, (Data_Transpose!BI15 -Data_Transpose!BI$53)/Data_Transpose!BI$54, Data_Transpose!BI15)</f>
        <v>0</v>
      </c>
      <c r="BI15" s="48">
        <f>IF(Data_Transpose!BJ15 &gt; 0, (Data_Transpose!BJ15 -Data_Transpose!BJ$53)/Data_Transpose!BJ$54, Data_Transpose!BJ15)</f>
        <v>0</v>
      </c>
      <c r="BJ15" s="48">
        <f>IF(Data_Transpose!BK15 &gt; 0, (Data_Transpose!BK15 -Data_Transpose!BK$53)/Data_Transpose!BK$54, Data_Transpose!BK15)</f>
        <v>0</v>
      </c>
      <c r="BK15" s="48">
        <f>IF(Data_Transpose!BL15 &gt; 0, (Data_Transpose!BL15 -Data_Transpose!BL$53)/Data_Transpose!BL$54, Data_Transpose!BL15)</f>
        <v>0</v>
      </c>
      <c r="BL15" s="48">
        <f>IF(Data_Transpose!BM15 &gt; 0, (Data_Transpose!BM15 -Data_Transpose!BM$53)/Data_Transpose!BM$54, Data_Transpose!BM15)</f>
        <v>0</v>
      </c>
      <c r="BM15" s="48">
        <f>IF(Data_Transpose!BN15 &gt; 0, (Data_Transpose!BN15 -Data_Transpose!BN$53)/Data_Transpose!BN$54, Data_Transpose!BN15)</f>
        <v>-0.23394063435428458</v>
      </c>
      <c r="BN15" s="48">
        <f>IF(Data_Transpose!BO15 &gt; 0, (Data_Transpose!BO15 -Data_Transpose!BO$53)/Data_Transpose!BO$54, Data_Transpose!BO15)</f>
        <v>0</v>
      </c>
      <c r="BO15" s="48">
        <f>IF(Data_Transpose!BP15 &gt; 0, (Data_Transpose!BP15 -Data_Transpose!BP$53)/Data_Transpose!BP$54, Data_Transpose!BP15)</f>
        <v>0</v>
      </c>
      <c r="BP15" s="48">
        <f>IF(Data_Transpose!BQ15 &gt; 0, (Data_Transpose!BQ15 -Data_Transpose!BQ$53)/Data_Transpose!BQ$54, Data_Transpose!BQ15)</f>
        <v>0</v>
      </c>
      <c r="BQ15" s="48">
        <f>IF(Data_Transpose!BR15 &gt; 0, (Data_Transpose!BR15 -Data_Transpose!BR$53)/Data_Transpose!BR$54, Data_Transpose!BR15)</f>
        <v>-0.60803351032576791</v>
      </c>
      <c r="BR15" s="48">
        <f>IF(Data_Transpose!BS15 &gt; 0, (Data_Transpose!BS15 -Data_Transpose!BS$53)/Data_Transpose!BS$54, Data_Transpose!BS15)</f>
        <v>0</v>
      </c>
      <c r="BS15" s="48">
        <f>IF(Data_Transpose!BT15 &gt; 0, (Data_Transpose!BT15 -Data_Transpose!BT$53)/Data_Transpose!BT$54, Data_Transpose!BT15)</f>
        <v>0</v>
      </c>
      <c r="BT15" s="48">
        <f>IF(Data_Transpose!BU15 &gt; 0, (Data_Transpose!BU15 -Data_Transpose!BU$53)/Data_Transpose!BU$54, Data_Transpose!BU15)</f>
        <v>0</v>
      </c>
      <c r="BU15" s="48">
        <f>IF(Data_Transpose!BV15 &gt; 0, (Data_Transpose!BV15 -Data_Transpose!BV$53)/Data_Transpose!BV$54, Data_Transpose!BV15)</f>
        <v>0</v>
      </c>
      <c r="BV15" s="48">
        <f>IF(Data_Transpose!BW15 &gt; 0, (Data_Transpose!BW15 -Data_Transpose!BW$53)/Data_Transpose!BW$54, Data_Transpose!BW15)</f>
        <v>0</v>
      </c>
      <c r="BW15" s="48">
        <f>IF(Data_Transpose!BX15 &gt; 0, (Data_Transpose!BX15 -Data_Transpose!BX$53)/Data_Transpose!BX$54, Data_Transpose!BX15)</f>
        <v>0.87358908803672808</v>
      </c>
      <c r="BX15" s="48">
        <f>IF(Data_Transpose!BY15 &gt; 0, (Data_Transpose!BY15 -Data_Transpose!BY$53)/Data_Transpose!BY$54, Data_Transpose!BY15)</f>
        <v>0</v>
      </c>
      <c r="BY15" s="48">
        <f>IF(Data_Transpose!BZ15 &gt; 0, (Data_Transpose!BZ15 -Data_Transpose!BZ$53)/Data_Transpose!BZ$54, Data_Transpose!BZ15)</f>
        <v>0</v>
      </c>
      <c r="BZ15" s="48">
        <f>IF(Data_Transpose!CA15 &gt; 0, (Data_Transpose!CA15 -Data_Transpose!CA$53)/Data_Transpose!CA$54, Data_Transpose!CA15)</f>
        <v>0</v>
      </c>
      <c r="CA15" s="48">
        <f>IF(Data_Transpose!CB15 &gt; 0, (Data_Transpose!CB15 -Data_Transpose!CB$53)/Data_Transpose!CB$54, Data_Transpose!CB15)</f>
        <v>0</v>
      </c>
      <c r="CB15" s="48">
        <f>IF(Data_Transpose!CC15 &gt; 0, (Data_Transpose!CC15 -Data_Transpose!CC$53)/Data_Transpose!CC$54, Data_Transpose!CC15)</f>
        <v>0</v>
      </c>
      <c r="CC15" s="48">
        <f>IF(Data_Transpose!CD15 &gt; 0, (Data_Transpose!CD15 -Data_Transpose!CD$53)/Data_Transpose!CD$54, Data_Transpose!CD15)</f>
        <v>0</v>
      </c>
      <c r="CD15" s="48">
        <f>IF(Data_Transpose!CE15 &gt; 0, (Data_Transpose!CE15 -Data_Transpose!CE$53)/Data_Transpose!CE$54, Data_Transpose!CE15)</f>
        <v>0</v>
      </c>
      <c r="CE15" s="48">
        <f>IF(Data_Transpose!CF15 &gt; 0, (Data_Transpose!CF15 -Data_Transpose!CF$53)/Data_Transpose!CF$54, Data_Transpose!CF15)</f>
        <v>0</v>
      </c>
      <c r="CF15" s="48">
        <f>IF(Data_Transpose!CG15 &gt; 0, (Data_Transpose!CG15 -Data_Transpose!CG$53)/Data_Transpose!CG$54, Data_Transpose!CG15)</f>
        <v>0</v>
      </c>
      <c r="CG15" s="48">
        <f>IF(Data_Transpose!CH15 &gt; 0, (Data_Transpose!CH15 -Data_Transpose!CH$53)/Data_Transpose!CH$54, Data_Transpose!CH15)</f>
        <v>0</v>
      </c>
      <c r="CH15" s="48">
        <f>IF(Data_Transpose!CI15 &gt; 0, (Data_Transpose!CI15 -Data_Transpose!CI$53)/Data_Transpose!CI$54, Data_Transpose!CI15)</f>
        <v>-0.47598814328302347</v>
      </c>
      <c r="CI15" s="48">
        <f>IF(Data_Transpose!CJ15 &gt; 0, (Data_Transpose!CJ15 -Data_Transpose!CJ$53)/Data_Transpose!CJ$54, Data_Transpose!CJ15)</f>
        <v>0</v>
      </c>
      <c r="CJ15" s="48">
        <f>IF(Data_Transpose!CK15 &gt; 0, (Data_Transpose!CK15 -Data_Transpose!CK$53)/Data_Transpose!CK$54, Data_Transpose!CK15)</f>
        <v>0</v>
      </c>
      <c r="CK15" s="48">
        <f>IF(Data_Transpose!CL15 &gt; 0, (Data_Transpose!CL15 -Data_Transpose!CL$53)/Data_Transpose!CL$54, Data_Transpose!CL15)</f>
        <v>0</v>
      </c>
      <c r="CL15" s="48">
        <f>IF(Data_Transpose!CM15 &gt; 0, (Data_Transpose!CM15 -Data_Transpose!CM$53)/Data_Transpose!CM$54, Data_Transpose!CM15)</f>
        <v>0</v>
      </c>
      <c r="CM15" s="48">
        <f>IF(Data_Transpose!CN15 &gt; 0, (Data_Transpose!CN15 -Data_Transpose!CN$53)/Data_Transpose!CN$54, Data_Transpose!CN15)</f>
        <v>0</v>
      </c>
      <c r="CN15" s="48">
        <f>IF(Data_Transpose!CO15 &gt; 0, (Data_Transpose!CO15 -Data_Transpose!CO$53)/Data_Transpose!CO$54, Data_Transpose!CO15)</f>
        <v>0</v>
      </c>
      <c r="CO15" s="48">
        <f>IF(Data_Transpose!CP15 &gt; 0, (Data_Transpose!CP15 -Data_Transpose!CP$53)/Data_Transpose!CP$54, Data_Transpose!CP15)</f>
        <v>0</v>
      </c>
      <c r="CP15" s="48">
        <f>IF(Data_Transpose!CQ15 &gt; 0, (Data_Transpose!CQ15 -Data_Transpose!CQ$53)/Data_Transpose!CQ$54, Data_Transpose!CQ15)</f>
        <v>0</v>
      </c>
      <c r="CQ15" s="48">
        <f>IF(Data_Transpose!CR15 &gt; 0, (Data_Transpose!CR15 -Data_Transpose!CR$53)/Data_Transpose!CR$54, Data_Transpose!CR15)</f>
        <v>0</v>
      </c>
      <c r="CR15" s="48">
        <f>IF(Data_Transpose!CS15 &gt; 0, (Data_Transpose!CS15 -Data_Transpose!CS$53)/Data_Transpose!CS$54, Data_Transpose!CS15)</f>
        <v>0</v>
      </c>
      <c r="CU15" s="47">
        <f t="shared" si="2"/>
        <v>0</v>
      </c>
      <c r="CV15" s="47">
        <f t="shared" si="3"/>
        <v>0</v>
      </c>
      <c r="CW15" s="47">
        <f t="shared" si="4"/>
        <v>0</v>
      </c>
      <c r="CX15" s="47">
        <f t="shared" si="5"/>
        <v>0</v>
      </c>
      <c r="CY15" s="47">
        <f t="shared" si="6"/>
        <v>0</v>
      </c>
      <c r="CZ15" s="47">
        <f t="shared" si="7"/>
        <v>0</v>
      </c>
      <c r="DA15" s="47">
        <f t="shared" si="8"/>
        <v>0</v>
      </c>
      <c r="DB15" s="47">
        <f t="shared" si="9"/>
        <v>0</v>
      </c>
      <c r="DC15" s="47">
        <f t="shared" si="10"/>
        <v>0</v>
      </c>
      <c r="DD15" s="47">
        <f t="shared" si="11"/>
        <v>0</v>
      </c>
      <c r="DE15" s="47">
        <f t="shared" si="12"/>
        <v>0</v>
      </c>
      <c r="DF15" s="47">
        <f t="shared" si="13"/>
        <v>0</v>
      </c>
      <c r="DG15" s="47">
        <f t="shared" si="14"/>
        <v>0</v>
      </c>
      <c r="DH15" s="47">
        <f t="shared" si="15"/>
        <v>0</v>
      </c>
      <c r="DI15" s="47">
        <f t="shared" si="16"/>
        <v>0</v>
      </c>
      <c r="DJ15" s="47">
        <f t="shared" si="17"/>
        <v>0</v>
      </c>
      <c r="DK15" s="47">
        <f t="shared" si="18"/>
        <v>0</v>
      </c>
      <c r="DL15" s="47">
        <f t="shared" si="19"/>
        <v>0</v>
      </c>
      <c r="DM15" s="47">
        <f t="shared" si="20"/>
        <v>0</v>
      </c>
      <c r="DN15" s="47">
        <f t="shared" si="21"/>
        <v>0</v>
      </c>
      <c r="DO15" s="47">
        <f t="shared" si="22"/>
        <v>0</v>
      </c>
      <c r="DP15" s="47">
        <f t="shared" si="23"/>
        <v>0</v>
      </c>
      <c r="DQ15" s="47">
        <f t="shared" si="24"/>
        <v>0</v>
      </c>
      <c r="DR15" s="47">
        <f t="shared" si="25"/>
        <v>0</v>
      </c>
      <c r="DS15" s="47">
        <f t="shared" si="26"/>
        <v>0</v>
      </c>
      <c r="DT15" s="47">
        <f t="shared" si="27"/>
        <v>0</v>
      </c>
      <c r="DU15" s="47">
        <f t="shared" si="28"/>
        <v>0</v>
      </c>
      <c r="DV15" s="47">
        <f t="shared" si="29"/>
        <v>0</v>
      </c>
      <c r="DW15" s="47">
        <f t="shared" si="30"/>
        <v>0</v>
      </c>
      <c r="DX15" s="47">
        <f t="shared" si="31"/>
        <v>0</v>
      </c>
      <c r="DY15" s="47">
        <f t="shared" si="32"/>
        <v>0</v>
      </c>
      <c r="DZ15" s="47">
        <f t="shared" si="33"/>
        <v>0</v>
      </c>
      <c r="EA15" s="47">
        <f t="shared" si="34"/>
        <v>0</v>
      </c>
      <c r="EB15" s="47">
        <f t="shared" si="35"/>
        <v>0</v>
      </c>
      <c r="EC15" s="47">
        <f t="shared" si="36"/>
        <v>0</v>
      </c>
      <c r="ED15" s="47">
        <f t="shared" si="37"/>
        <v>0</v>
      </c>
      <c r="EE15" s="47">
        <f t="shared" si="38"/>
        <v>0</v>
      </c>
      <c r="EF15" s="47">
        <f t="shared" si="39"/>
        <v>0</v>
      </c>
      <c r="EG15" s="47">
        <f t="shared" si="40"/>
        <v>0</v>
      </c>
      <c r="EH15" s="47">
        <f t="shared" si="41"/>
        <v>0</v>
      </c>
      <c r="EI15" s="47">
        <f t="shared" si="42"/>
        <v>0</v>
      </c>
      <c r="EJ15" s="47">
        <f t="shared" si="43"/>
        <v>0</v>
      </c>
      <c r="EK15" s="47">
        <f t="shared" si="44"/>
        <v>0</v>
      </c>
      <c r="EL15" s="47">
        <f t="shared" si="45"/>
        <v>0</v>
      </c>
      <c r="EM15" s="47">
        <f t="shared" si="46"/>
        <v>0</v>
      </c>
      <c r="EN15" s="47">
        <f t="shared" si="47"/>
        <v>0</v>
      </c>
      <c r="EO15" s="47">
        <f t="shared" si="48"/>
        <v>0</v>
      </c>
      <c r="EP15" s="47">
        <f t="shared" si="49"/>
        <v>0</v>
      </c>
      <c r="EQ15" s="47">
        <f t="shared" si="50"/>
        <v>0</v>
      </c>
      <c r="ER15" s="47">
        <f t="shared" si="51"/>
        <v>0</v>
      </c>
      <c r="ES15" s="47">
        <f t="shared" si="52"/>
        <v>0</v>
      </c>
      <c r="ET15" s="47">
        <f t="shared" si="53"/>
        <v>0</v>
      </c>
      <c r="EU15" s="47">
        <f t="shared" si="54"/>
        <v>0</v>
      </c>
      <c r="EV15" s="47">
        <f t="shared" si="55"/>
        <v>0</v>
      </c>
      <c r="EW15" s="47">
        <f t="shared" si="56"/>
        <v>0</v>
      </c>
      <c r="EX15" s="47">
        <f t="shared" si="57"/>
        <v>0</v>
      </c>
      <c r="EY15" s="47">
        <f t="shared" si="58"/>
        <v>0</v>
      </c>
      <c r="EZ15" s="47">
        <f t="shared" si="59"/>
        <v>0</v>
      </c>
      <c r="FA15" s="47">
        <f t="shared" si="60"/>
        <v>0</v>
      </c>
      <c r="FB15" s="47">
        <f t="shared" si="61"/>
        <v>0</v>
      </c>
      <c r="FC15" s="47">
        <f t="shared" si="62"/>
        <v>0</v>
      </c>
      <c r="FD15" s="47">
        <f t="shared" si="63"/>
        <v>0</v>
      </c>
      <c r="FE15" s="47">
        <f t="shared" si="64"/>
        <v>0</v>
      </c>
      <c r="FF15" s="47">
        <f t="shared" si="65"/>
        <v>0</v>
      </c>
      <c r="FG15" s="47">
        <f t="shared" si="66"/>
        <v>0</v>
      </c>
      <c r="FH15" s="47">
        <f t="shared" si="67"/>
        <v>0</v>
      </c>
      <c r="FI15" s="47">
        <f t="shared" si="68"/>
        <v>0</v>
      </c>
      <c r="FJ15" s="47">
        <f t="shared" si="69"/>
        <v>0</v>
      </c>
      <c r="FK15" s="47">
        <f t="shared" si="70"/>
        <v>0</v>
      </c>
      <c r="FL15" s="47">
        <f t="shared" si="71"/>
        <v>0</v>
      </c>
      <c r="FM15" s="47">
        <f t="shared" si="72"/>
        <v>0</v>
      </c>
      <c r="FN15" s="47">
        <f t="shared" si="73"/>
        <v>0</v>
      </c>
      <c r="FO15" s="47">
        <f t="shared" si="74"/>
        <v>0</v>
      </c>
      <c r="FP15" s="47">
        <f t="shared" si="75"/>
        <v>0</v>
      </c>
      <c r="FQ15" s="47">
        <f t="shared" si="76"/>
        <v>0</v>
      </c>
      <c r="FR15" s="47">
        <f t="shared" si="77"/>
        <v>0</v>
      </c>
      <c r="FS15" s="47">
        <f t="shared" si="78"/>
        <v>0</v>
      </c>
      <c r="FT15" s="47">
        <f t="shared" si="79"/>
        <v>0</v>
      </c>
      <c r="FU15" s="47">
        <f t="shared" si="80"/>
        <v>0</v>
      </c>
      <c r="FV15" s="47">
        <f t="shared" si="81"/>
        <v>0</v>
      </c>
      <c r="FW15" s="47">
        <f t="shared" si="82"/>
        <v>0</v>
      </c>
      <c r="FX15" s="47">
        <f t="shared" si="83"/>
        <v>0</v>
      </c>
      <c r="FY15" s="47">
        <f t="shared" si="84"/>
        <v>0</v>
      </c>
      <c r="FZ15" s="47">
        <f t="shared" si="85"/>
        <v>0</v>
      </c>
      <c r="GA15" s="47">
        <f t="shared" si="86"/>
        <v>0</v>
      </c>
      <c r="GB15" s="47">
        <f t="shared" si="87"/>
        <v>0</v>
      </c>
      <c r="GC15" s="47">
        <f t="shared" si="88"/>
        <v>0</v>
      </c>
      <c r="GD15" s="47">
        <f t="shared" si="89"/>
        <v>0</v>
      </c>
      <c r="GE15" s="47">
        <f t="shared" si="90"/>
        <v>0</v>
      </c>
      <c r="GF15" s="47">
        <f t="shared" si="91"/>
        <v>0</v>
      </c>
      <c r="GG15" s="47">
        <f t="shared" si="92"/>
        <v>0</v>
      </c>
      <c r="GH15" s="47">
        <f t="shared" si="93"/>
        <v>0</v>
      </c>
      <c r="GI15" s="47">
        <f t="shared" si="94"/>
        <v>0</v>
      </c>
      <c r="GJ15" s="47">
        <f t="shared" si="95"/>
        <v>0</v>
      </c>
    </row>
    <row r="16" spans="1:192" ht="15">
      <c r="A16" s="2" t="s">
        <v>19</v>
      </c>
      <c r="B16" s="48">
        <f>IF(Data_Transpose!P16 &gt; 0, (Data_Transpose!P16 -Data_Transpose!P$53)/Data_Transpose!P$54, Data_Transpose!P16)</f>
        <v>0</v>
      </c>
      <c r="C16" s="48">
        <f>IF(Data_Transpose!G16 &gt; 0, (Data_Transpose!G16 -Data_Transpose!G$53)/Data_Transpose!G$54, Data_Transpose!G16)</f>
        <v>0</v>
      </c>
      <c r="D16" s="48">
        <f>IF(Data_Transpose!B16 &gt; 0, (Data_Transpose!B16 -Data_Transpose!B$53)/Data_Transpose!B$54, Data_Transpose!B16)</f>
        <v>0</v>
      </c>
      <c r="E16" s="48">
        <f>IF(Data_Transpose!C16 &gt; 0, (Data_Transpose!C16 -Data_Transpose!C$53)/Data_Transpose!C$54, Data_Transpose!C16)</f>
        <v>0</v>
      </c>
      <c r="F16" s="48">
        <f>IF(Data_Transpose!D16 &gt; 0, (Data_Transpose!D16 -Data_Transpose!D$53)/Data_Transpose!D$54, Data_Transpose!D16)</f>
        <v>0</v>
      </c>
      <c r="G16" s="48">
        <f>IF(Data_Transpose!E16 &gt; 0, (Data_Transpose!E16 -Data_Transpose!E$53)/Data_Transpose!E$54, Data_Transpose!E16)</f>
        <v>0</v>
      </c>
      <c r="H16" s="48">
        <f>IF(Data_Transpose!F16 &gt; 0, (Data_Transpose!F16 -Data_Transpose!F$53)/Data_Transpose!F$54, Data_Transpose!F16)</f>
        <v>0</v>
      </c>
      <c r="I16" s="48">
        <f>IF(Data_Transpose!H16 &gt; 0, (Data_Transpose!H16 -Data_Transpose!H$53)/Data_Transpose!H$54, Data_Transpose!H16)</f>
        <v>0</v>
      </c>
      <c r="J16" s="48">
        <f>IF(Data_Transpose!I16 &gt; 0, (Data_Transpose!I16 -Data_Transpose!I$53)/Data_Transpose!I$54, Data_Transpose!I16)</f>
        <v>0</v>
      </c>
      <c r="K16" s="48">
        <f>IF(Data_Transpose!J16 &gt; 0, (Data_Transpose!J16 -Data_Transpose!J$53)/Data_Transpose!J$54, Data_Transpose!J16)</f>
        <v>0</v>
      </c>
      <c r="L16" s="48">
        <f>IF(Data_Transpose!K16 &gt; 0, (Data_Transpose!K16 -Data_Transpose!K$53)/Data_Transpose!K$54, Data_Transpose!K16)</f>
        <v>0</v>
      </c>
      <c r="M16" s="48">
        <f>IF(Data_Transpose!L16 &gt; 0, (Data_Transpose!L16 -Data_Transpose!L$53)/Data_Transpose!L$54, Data_Transpose!L16)</f>
        <v>-0.69779450764298412</v>
      </c>
      <c r="N16" s="48">
        <f>IF(Data_Transpose!M16 &gt; 0, (Data_Transpose!M16 -Data_Transpose!M$53)/Data_Transpose!M$54, Data_Transpose!M16)</f>
        <v>0</v>
      </c>
      <c r="O16" s="48">
        <f>IF(Data_Transpose!N16 &gt; 0, (Data_Transpose!N16 -Data_Transpose!N$53)/Data_Transpose!N$54, Data_Transpose!N16)</f>
        <v>0</v>
      </c>
      <c r="P16" s="48">
        <f>IF(Data_Transpose!O16 &gt; 0, (Data_Transpose!O16 -Data_Transpose!O$53)/Data_Transpose!O$54, Data_Transpose!O16)</f>
        <v>0</v>
      </c>
      <c r="Q16" s="48">
        <f>IF(Data_Transpose!Q16 &gt; 0, (Data_Transpose!Q16 -Data_Transpose!Q$53)/Data_Transpose!Q$54, Data_Transpose!Q16)</f>
        <v>0</v>
      </c>
      <c r="R16" s="48">
        <f>IF(Data_Transpose!R16 &gt; 0, (Data_Transpose!R16 -Data_Transpose!R$53)/Data_Transpose!R$54, Data_Transpose!R16)</f>
        <v>0</v>
      </c>
      <c r="S16" s="48">
        <f>IF(Data_Transpose!S16 &gt; 0, (Data_Transpose!S16 -Data_Transpose!S$53)/Data_Transpose!S$54, Data_Transpose!S16)</f>
        <v>0</v>
      </c>
      <c r="T16" s="48">
        <f>IF(Data_Transpose!T16 &gt; 0, (Data_Transpose!T16 -Data_Transpose!T$53)/Data_Transpose!T$54, Data_Transpose!T16)</f>
        <v>0</v>
      </c>
      <c r="U16" s="48">
        <f>IF(Data_Transpose!U16 &gt; 0, (Data_Transpose!U16 -Data_Transpose!U$53)/Data_Transpose!U$54, Data_Transpose!U16)</f>
        <v>0</v>
      </c>
      <c r="V16" s="48">
        <f>IF(Data_Transpose!V16 &gt; 0, (Data_Transpose!V16 -Data_Transpose!V$53)/Data_Transpose!V$54, Data_Transpose!V16)</f>
        <v>0</v>
      </c>
      <c r="W16" s="48">
        <f>IF(Data_Transpose!W16 &gt; 0, (Data_Transpose!W16 -Data_Transpose!W$53)/Data_Transpose!W$54, Data_Transpose!W16)</f>
        <v>0</v>
      </c>
      <c r="X16" s="48">
        <f>IF(Data_Transpose!X16 &gt; 0, (Data_Transpose!X16 -Data_Transpose!X$53)/Data_Transpose!X$54, Data_Transpose!X16)</f>
        <v>0.39580619153081142</v>
      </c>
      <c r="Y16" s="48">
        <f>IF(Data_Transpose!Y16 &gt; 0, (Data_Transpose!Y16 -Data_Transpose!Y$53)/Data_Transpose!Y$54, Data_Transpose!Y16)</f>
        <v>3.0530971060304574E-2</v>
      </c>
      <c r="Z16" s="48">
        <f>IF(Data_Transpose!Z16 &gt; 0, (Data_Transpose!Z16 -Data_Transpose!Z$53)/Data_Transpose!Z$54, Data_Transpose!Z16)</f>
        <v>0</v>
      </c>
      <c r="AA16" s="48">
        <f>IF(Data_Transpose!AA16 &gt; 0, (Data_Transpose!AA16 -Data_Transpose!AA$53)/Data_Transpose!AA$54, Data_Transpose!AA16)</f>
        <v>0</v>
      </c>
      <c r="AB16" s="48">
        <f>IF(Data_Transpose!AB16 &gt; 0, (Data_Transpose!AB16 -Data_Transpose!AB$53)/Data_Transpose!AB$54, Data_Transpose!AB16)</f>
        <v>0</v>
      </c>
      <c r="AC16" s="48">
        <f>IF(Data_Transpose!AC16 &gt; 0, (Data_Transpose!AC16 -Data_Transpose!AC$53)/Data_Transpose!AC$54, Data_Transpose!AC16)</f>
        <v>0</v>
      </c>
      <c r="AD16" s="48">
        <f>IF(Data_Transpose!AD16 &gt; 0, (Data_Transpose!AD16 -Data_Transpose!AD$53)/Data_Transpose!AD$54, Data_Transpose!AD16)</f>
        <v>0</v>
      </c>
      <c r="AE16" s="48">
        <f>IF(Data_Transpose!AE16 &gt; 0, (Data_Transpose!AE16 -Data_Transpose!AE$53)/Data_Transpose!AE$54, Data_Transpose!AE16)</f>
        <v>0</v>
      </c>
      <c r="AF16" s="48">
        <f>IF(Data_Transpose!AF16 &gt; 0, (Data_Transpose!AF16 -Data_Transpose!AF$53)/Data_Transpose!AF$54, Data_Transpose!AF16)</f>
        <v>0</v>
      </c>
      <c r="AG16" s="48">
        <f>IF(Data_Transpose!AG16 &gt; 0, (Data_Transpose!AG16 -Data_Transpose!AG$53)/Data_Transpose!AG$54, Data_Transpose!AG16)</f>
        <v>0</v>
      </c>
      <c r="AH16" s="48">
        <f>IF(Data_Transpose!AH16 &gt; 0, (Data_Transpose!AH16 -Data_Transpose!AH$53)/Data_Transpose!AH$54, Data_Transpose!AH16)</f>
        <v>0</v>
      </c>
      <c r="AI16" s="48">
        <f>IF(Data_Transpose!AI16 &gt; 0, (Data_Transpose!AI16 -Data_Transpose!AI$53)/Data_Transpose!AI$54, Data_Transpose!AI16)</f>
        <v>0</v>
      </c>
      <c r="AJ16" s="48">
        <f>IF(Data_Transpose!AJ16 &gt; 0, (Data_Transpose!AJ16 -Data_Transpose!AJ$53)/Data_Transpose!AJ$54, Data_Transpose!AJ16)</f>
        <v>0</v>
      </c>
      <c r="AK16" s="48">
        <f>IF(Data_Transpose!AK16 &gt; 0, (Data_Transpose!AK16 -Data_Transpose!AK$53)/Data_Transpose!AK$54, Data_Transpose!AK16)</f>
        <v>0</v>
      </c>
      <c r="AL16" s="48">
        <f>IF(Data_Transpose!AL16 &gt; 0, (Data_Transpose!AL16 -Data_Transpose!AL$53)/Data_Transpose!AL$54, Data_Transpose!AL16)</f>
        <v>0</v>
      </c>
      <c r="AM16" s="48">
        <f>IF(Data_Transpose!AM16 &gt; 0, (Data_Transpose!AM16 -Data_Transpose!AM$53)/Data_Transpose!AM$54, Data_Transpose!AM16)</f>
        <v>0</v>
      </c>
      <c r="AN16" s="48">
        <f>IF(Data_Transpose!AN16 &gt; 0, (Data_Transpose!AN16 -Data_Transpose!AN$53)/Data_Transpose!AN$54, Data_Transpose!AN16)</f>
        <v>0</v>
      </c>
      <c r="AO16" s="48">
        <f>IF(Data_Transpose!AO16 &gt; 0, (Data_Transpose!AO16 -Data_Transpose!AO$53)/Data_Transpose!AO$54, Data_Transpose!AO16)</f>
        <v>0</v>
      </c>
      <c r="AP16" s="48">
        <f>IF(Data_Transpose!AP16 &gt; 0, (Data_Transpose!AP16 -Data_Transpose!AP$53)/Data_Transpose!AP$54, Data_Transpose!AP16)</f>
        <v>0</v>
      </c>
      <c r="AQ16" s="48">
        <f>IF(Data_Transpose!AQ16 &gt; 0, (Data_Transpose!AQ16 -Data_Transpose!AQ$53)/Data_Transpose!AQ$54, Data_Transpose!AQ16)</f>
        <v>0</v>
      </c>
      <c r="AR16" s="48">
        <f>IF(Data_Transpose!AR16 &gt; 0, (Data_Transpose!AR16 -Data_Transpose!AR$53)/Data_Transpose!AR$54, Data_Transpose!AR16)</f>
        <v>0</v>
      </c>
      <c r="AS16" s="48">
        <f>IF(Data_Transpose!AS16 &gt; 0, (Data_Transpose!AS16 -Data_Transpose!AS$53)/Data_Transpose!AS$54, Data_Transpose!AS16)</f>
        <v>0</v>
      </c>
      <c r="AT16" s="48">
        <f>IF(Data_Transpose!AT16 &gt; 0, (Data_Transpose!AT16 -Data_Transpose!AT$53)/Data_Transpose!AT$54, Data_Transpose!AT16)</f>
        <v>0</v>
      </c>
      <c r="AU16" s="48">
        <f>IF(Data_Transpose!AU16 &gt; 0, (Data_Transpose!AU16 -Data_Transpose!AU$53)/Data_Transpose!AU$54, Data_Transpose!AU16)</f>
        <v>0</v>
      </c>
      <c r="AV16" s="48">
        <f>IF(Data_Transpose!AV16 &gt; 0, (Data_Transpose!AV16 -Data_Transpose!AV$53)/Data_Transpose!AV$54, Data_Transpose!AV16)</f>
        <v>0</v>
      </c>
      <c r="AW16" s="48">
        <f>IF(Data_Transpose!AW16 &gt; 0, (Data_Transpose!AW16 -Data_Transpose!AW$53)/Data_Transpose!AW$54, Data_Transpose!AW16)</f>
        <v>0</v>
      </c>
      <c r="AX16" s="48">
        <f>IF(Data_Transpose!AX16 &gt; 0, (Data_Transpose!AX16 -Data_Transpose!AX$53)/Data_Transpose!AX$54, Data_Transpose!AX16)</f>
        <v>0</v>
      </c>
      <c r="AY16" s="48">
        <f>IF(Data_Transpose!AY16 &gt; 0, (Data_Transpose!AY16 -Data_Transpose!AY$53)/Data_Transpose!AY$54, Data_Transpose!AY16)</f>
        <v>0</v>
      </c>
      <c r="AZ16" s="48">
        <f>IF(Data_Transpose!AZ16 &gt; 0, (Data_Transpose!AZ16 -Data_Transpose!AZ$53)/Data_Transpose!AZ$54, Data_Transpose!AZ16)</f>
        <v>0</v>
      </c>
      <c r="BA16" s="48">
        <f>IF(Data_Transpose!BA16 &gt; 0, (Data_Transpose!BA16 -Data_Transpose!BA$53)/Data_Transpose!BA$54, Data_Transpose!BA16)</f>
        <v>0</v>
      </c>
      <c r="BB16" s="48">
        <f>IF(Data_Transpose!BB16 &gt; 0, (Data_Transpose!BB16 -Data_Transpose!BB$53)/Data_Transpose!BB$54, Data_Transpose!BB16)</f>
        <v>0</v>
      </c>
      <c r="BC16" s="48">
        <f>IF(Data_Transpose!BC16 &gt; 0, (Data_Transpose!BC16 -Data_Transpose!BC$53)/Data_Transpose!BC$54, Data_Transpose!BC16)</f>
        <v>0</v>
      </c>
      <c r="BD16" s="48">
        <f>IF(Data_Transpose!BD16 &gt; 0, (Data_Transpose!BD16 -Data_Transpose!BD$53)/Data_Transpose!BD$54, Data_Transpose!BD16)</f>
        <v>0</v>
      </c>
      <c r="BE16" s="48">
        <f>IF(Data_Transpose!BE16 &gt; 0, (Data_Transpose!BE16 -Data_Transpose!BE$53)/Data_Transpose!BE$54, Data_Transpose!BE16)</f>
        <v>0</v>
      </c>
      <c r="BF16" s="48">
        <f>IF(Data_Transpose!BF16 &gt; 0, (Data_Transpose!BF16 -Data_Transpose!BF$53)/Data_Transpose!BF$54, Data_Transpose!BF16)</f>
        <v>0</v>
      </c>
      <c r="BG16" s="48">
        <f>IF(Data_Transpose!BH16 &gt; 0, (Data_Transpose!BH16 -Data_Transpose!BH$53)/Data_Transpose!BH$54, Data_Transpose!BH16)</f>
        <v>0</v>
      </c>
      <c r="BH16" s="48">
        <f>IF(Data_Transpose!BI16 &gt; 0, (Data_Transpose!BI16 -Data_Transpose!BI$53)/Data_Transpose!BI$54, Data_Transpose!BI16)</f>
        <v>0</v>
      </c>
      <c r="BI16" s="48">
        <f>IF(Data_Transpose!BJ16 &gt; 0, (Data_Transpose!BJ16 -Data_Transpose!BJ$53)/Data_Transpose!BJ$54, Data_Transpose!BJ16)</f>
        <v>0</v>
      </c>
      <c r="BJ16" s="48">
        <f>IF(Data_Transpose!BK16 &gt; 0, (Data_Transpose!BK16 -Data_Transpose!BK$53)/Data_Transpose!BK$54, Data_Transpose!BK16)</f>
        <v>0</v>
      </c>
      <c r="BK16" s="48">
        <f>IF(Data_Transpose!BL16 &gt; 0, (Data_Transpose!BL16 -Data_Transpose!BL$53)/Data_Transpose!BL$54, Data_Transpose!BL16)</f>
        <v>0</v>
      </c>
      <c r="BL16" s="48">
        <f>IF(Data_Transpose!BM16 &gt; 0, (Data_Transpose!BM16 -Data_Transpose!BM$53)/Data_Transpose!BM$54, Data_Transpose!BM16)</f>
        <v>0</v>
      </c>
      <c r="BM16" s="48">
        <f>IF(Data_Transpose!BN16 &gt; 0, (Data_Transpose!BN16 -Data_Transpose!BN$53)/Data_Transpose!BN$54, Data_Transpose!BN16)</f>
        <v>-0.23394063435428458</v>
      </c>
      <c r="BN16" s="48">
        <f>IF(Data_Transpose!BO16 &gt; 0, (Data_Transpose!BO16 -Data_Transpose!BO$53)/Data_Transpose!BO$54, Data_Transpose!BO16)</f>
        <v>0</v>
      </c>
      <c r="BO16" s="48">
        <f>IF(Data_Transpose!BP16 &gt; 0, (Data_Transpose!BP16 -Data_Transpose!BP$53)/Data_Transpose!BP$54, Data_Transpose!BP16)</f>
        <v>0</v>
      </c>
      <c r="BP16" s="48">
        <f>IF(Data_Transpose!BQ16 &gt; 0, (Data_Transpose!BQ16 -Data_Transpose!BQ$53)/Data_Transpose!BQ$54, Data_Transpose!BQ16)</f>
        <v>0</v>
      </c>
      <c r="BQ16" s="48">
        <f>IF(Data_Transpose!BR16 &gt; 0, (Data_Transpose!BR16 -Data_Transpose!BR$53)/Data_Transpose!BR$54, Data_Transpose!BR16)</f>
        <v>0</v>
      </c>
      <c r="BR16" s="48">
        <f>IF(Data_Transpose!BS16 &gt; 0, (Data_Transpose!BS16 -Data_Transpose!BS$53)/Data_Transpose!BS$54, Data_Transpose!BS16)</f>
        <v>-2.7356725150479999</v>
      </c>
      <c r="BS16" s="48">
        <f>IF(Data_Transpose!BT16 &gt; 0, (Data_Transpose!BT16 -Data_Transpose!BT$53)/Data_Transpose!BT$54, Data_Transpose!BT16)</f>
        <v>0</v>
      </c>
      <c r="BT16" s="48">
        <f>IF(Data_Transpose!BU16 &gt; 0, (Data_Transpose!BU16 -Data_Transpose!BU$53)/Data_Transpose!BU$54, Data_Transpose!BU16)</f>
        <v>0</v>
      </c>
      <c r="BU16" s="48">
        <f>IF(Data_Transpose!BV16 &gt; 0, (Data_Transpose!BV16 -Data_Transpose!BV$53)/Data_Transpose!BV$54, Data_Transpose!BV16)</f>
        <v>0</v>
      </c>
      <c r="BV16" s="48">
        <f>IF(Data_Transpose!BW16 &gt; 0, (Data_Transpose!BW16 -Data_Transpose!BW$53)/Data_Transpose!BW$54, Data_Transpose!BW16)</f>
        <v>0</v>
      </c>
      <c r="BW16" s="48">
        <f>IF(Data_Transpose!BX16 &gt; 0, (Data_Transpose!BX16 -Data_Transpose!BX$53)/Data_Transpose!BX$54, Data_Transpose!BX16)</f>
        <v>0</v>
      </c>
      <c r="BX16" s="48">
        <f>IF(Data_Transpose!BY16 &gt; 0, (Data_Transpose!BY16 -Data_Transpose!BY$53)/Data_Transpose!BY$54, Data_Transpose!BY16)</f>
        <v>0</v>
      </c>
      <c r="BY16" s="48">
        <f>IF(Data_Transpose!BZ16 &gt; 0, (Data_Transpose!BZ16 -Data_Transpose!BZ$53)/Data_Transpose!BZ$54, Data_Transpose!BZ16)</f>
        <v>0</v>
      </c>
      <c r="BZ16" s="48">
        <f>IF(Data_Transpose!CA16 &gt; 0, (Data_Transpose!CA16 -Data_Transpose!CA$53)/Data_Transpose!CA$54, Data_Transpose!CA16)</f>
        <v>0</v>
      </c>
      <c r="CA16" s="48">
        <f>IF(Data_Transpose!CB16 &gt; 0, (Data_Transpose!CB16 -Data_Transpose!CB$53)/Data_Transpose!CB$54, Data_Transpose!CB16)</f>
        <v>0</v>
      </c>
      <c r="CB16" s="48">
        <f>IF(Data_Transpose!CC16 &gt; 0, (Data_Transpose!CC16 -Data_Transpose!CC$53)/Data_Transpose!CC$54, Data_Transpose!CC16)</f>
        <v>1.1180339887498949</v>
      </c>
      <c r="CC16" s="48">
        <f>IF(Data_Transpose!CD16 &gt; 0, (Data_Transpose!CD16 -Data_Transpose!CD$53)/Data_Transpose!CD$54, Data_Transpose!CD16)</f>
        <v>0</v>
      </c>
      <c r="CD16" s="48">
        <f>IF(Data_Transpose!CE16 &gt; 0, (Data_Transpose!CE16 -Data_Transpose!CE$53)/Data_Transpose!CE$54, Data_Transpose!CE16)</f>
        <v>1.4775262719969993</v>
      </c>
      <c r="CE16" s="48">
        <f>IF(Data_Transpose!CF16 &gt; 0, (Data_Transpose!CF16 -Data_Transpose!CF$53)/Data_Transpose!CF$54, Data_Transpose!CF16)</f>
        <v>0</v>
      </c>
      <c r="CF16" s="48">
        <f>IF(Data_Transpose!CG16 &gt; 0, (Data_Transpose!CG16 -Data_Transpose!CG$53)/Data_Transpose!CG$54, Data_Transpose!CG16)</f>
        <v>0</v>
      </c>
      <c r="CG16" s="48">
        <f>IF(Data_Transpose!CH16 &gt; 0, (Data_Transpose!CH16 -Data_Transpose!CH$53)/Data_Transpose!CH$54, Data_Transpose!CH16)</f>
        <v>0</v>
      </c>
      <c r="CH16" s="48">
        <f>IF(Data_Transpose!CI16 &gt; 0, (Data_Transpose!CI16 -Data_Transpose!CI$53)/Data_Transpose!CI$54, Data_Transpose!CI16)</f>
        <v>-2.0467490161170021</v>
      </c>
      <c r="CI16" s="48">
        <f>IF(Data_Transpose!CJ16 &gt; 0, (Data_Transpose!CJ16 -Data_Transpose!CJ$53)/Data_Transpose!CJ$54, Data_Transpose!CJ16)</f>
        <v>0</v>
      </c>
      <c r="CJ16" s="48">
        <f>IF(Data_Transpose!CK16 &gt; 0, (Data_Transpose!CK16 -Data_Transpose!CK$53)/Data_Transpose!CK$54, Data_Transpose!CK16)</f>
        <v>0</v>
      </c>
      <c r="CK16" s="48">
        <f>IF(Data_Transpose!CL16 &gt; 0, (Data_Transpose!CL16 -Data_Transpose!CL$53)/Data_Transpose!CL$54, Data_Transpose!CL16)</f>
        <v>-1.9300396572496281</v>
      </c>
      <c r="CL16" s="48">
        <f>IF(Data_Transpose!CM16 &gt; 0, (Data_Transpose!CM16 -Data_Transpose!CM$53)/Data_Transpose!CM$54, Data_Transpose!CM16)</f>
        <v>0</v>
      </c>
      <c r="CM16" s="48">
        <f>IF(Data_Transpose!CN16 &gt; 0, (Data_Transpose!CN16 -Data_Transpose!CN$53)/Data_Transpose!CN$54, Data_Transpose!CN16)</f>
        <v>0</v>
      </c>
      <c r="CN16" s="48">
        <f>IF(Data_Transpose!CO16 &gt; 0, (Data_Transpose!CO16 -Data_Transpose!CO$53)/Data_Transpose!CO$54, Data_Transpose!CO16)</f>
        <v>0</v>
      </c>
      <c r="CO16" s="48">
        <f>IF(Data_Transpose!CP16 &gt; 0, (Data_Transpose!CP16 -Data_Transpose!CP$53)/Data_Transpose!CP$54, Data_Transpose!CP16)</f>
        <v>0</v>
      </c>
      <c r="CP16" s="48">
        <f>IF(Data_Transpose!CQ16 &gt; 0, (Data_Transpose!CQ16 -Data_Transpose!CQ$53)/Data_Transpose!CQ$54, Data_Transpose!CQ16)</f>
        <v>0</v>
      </c>
      <c r="CQ16" s="48">
        <f>IF(Data_Transpose!CR16 &gt; 0, (Data_Transpose!CR16 -Data_Transpose!CR$53)/Data_Transpose!CR$54, Data_Transpose!CR16)</f>
        <v>0</v>
      </c>
      <c r="CR16" s="48">
        <f>IF(Data_Transpose!CS16 &gt; 0, (Data_Transpose!CS16 -Data_Transpose!CS$53)/Data_Transpose!CS$54, Data_Transpose!CS16)</f>
        <v>-2.2487888478137044</v>
      </c>
      <c r="CU16" s="47">
        <f t="shared" si="2"/>
        <v>0</v>
      </c>
      <c r="CV16" s="47">
        <f t="shared" si="3"/>
        <v>0</v>
      </c>
      <c r="CW16" s="47">
        <f t="shared" si="4"/>
        <v>0</v>
      </c>
      <c r="CX16" s="47">
        <f t="shared" si="5"/>
        <v>0</v>
      </c>
      <c r="CY16" s="47">
        <f t="shared" si="6"/>
        <v>0</v>
      </c>
      <c r="CZ16" s="47">
        <f t="shared" si="7"/>
        <v>0</v>
      </c>
      <c r="DA16" s="47">
        <f t="shared" si="8"/>
        <v>0</v>
      </c>
      <c r="DB16" s="47">
        <f t="shared" si="9"/>
        <v>0</v>
      </c>
      <c r="DC16" s="47">
        <f t="shared" si="10"/>
        <v>0</v>
      </c>
      <c r="DD16" s="47">
        <f t="shared" si="11"/>
        <v>0</v>
      </c>
      <c r="DE16" s="47">
        <f t="shared" si="12"/>
        <v>0</v>
      </c>
      <c r="DF16" s="47">
        <f t="shared" si="13"/>
        <v>0</v>
      </c>
      <c r="DG16" s="47">
        <f t="shared" si="14"/>
        <v>0</v>
      </c>
      <c r="DH16" s="47">
        <f t="shared" si="15"/>
        <v>0</v>
      </c>
      <c r="DI16" s="47">
        <f t="shared" si="16"/>
        <v>0</v>
      </c>
      <c r="DJ16" s="47">
        <f t="shared" si="17"/>
        <v>0</v>
      </c>
      <c r="DK16" s="47">
        <f t="shared" si="18"/>
        <v>0</v>
      </c>
      <c r="DL16" s="47">
        <f t="shared" si="19"/>
        <v>0</v>
      </c>
      <c r="DM16" s="47">
        <f t="shared" si="20"/>
        <v>0</v>
      </c>
      <c r="DN16" s="47">
        <f t="shared" si="21"/>
        <v>0</v>
      </c>
      <c r="DO16" s="47">
        <f t="shared" si="22"/>
        <v>0</v>
      </c>
      <c r="DP16" s="47">
        <f t="shared" si="23"/>
        <v>0</v>
      </c>
      <c r="DQ16" s="47">
        <f t="shared" si="24"/>
        <v>0</v>
      </c>
      <c r="DR16" s="47">
        <f t="shared" si="25"/>
        <v>0</v>
      </c>
      <c r="DS16" s="47">
        <f t="shared" si="26"/>
        <v>0</v>
      </c>
      <c r="DT16" s="47">
        <f t="shared" si="27"/>
        <v>0</v>
      </c>
      <c r="DU16" s="47">
        <f t="shared" si="28"/>
        <v>0</v>
      </c>
      <c r="DV16" s="47">
        <f t="shared" si="29"/>
        <v>0</v>
      </c>
      <c r="DW16" s="47">
        <f t="shared" si="30"/>
        <v>0</v>
      </c>
      <c r="DX16" s="47">
        <f t="shared" si="31"/>
        <v>0</v>
      </c>
      <c r="DY16" s="47">
        <f t="shared" si="32"/>
        <v>0</v>
      </c>
      <c r="DZ16" s="47">
        <f t="shared" si="33"/>
        <v>0</v>
      </c>
      <c r="EA16" s="47">
        <f t="shared" si="34"/>
        <v>0</v>
      </c>
      <c r="EB16" s="47">
        <f t="shared" si="35"/>
        <v>0</v>
      </c>
      <c r="EC16" s="47">
        <f t="shared" si="36"/>
        <v>0</v>
      </c>
      <c r="ED16" s="47">
        <f t="shared" si="37"/>
        <v>0</v>
      </c>
      <c r="EE16" s="47">
        <f t="shared" si="38"/>
        <v>0</v>
      </c>
      <c r="EF16" s="47">
        <f t="shared" si="39"/>
        <v>0</v>
      </c>
      <c r="EG16" s="47">
        <f t="shared" si="40"/>
        <v>0</v>
      </c>
      <c r="EH16" s="47">
        <f t="shared" si="41"/>
        <v>0</v>
      </c>
      <c r="EI16" s="47">
        <f t="shared" si="42"/>
        <v>0</v>
      </c>
      <c r="EJ16" s="47">
        <f t="shared" si="43"/>
        <v>0</v>
      </c>
      <c r="EK16" s="47">
        <f t="shared" si="44"/>
        <v>0</v>
      </c>
      <c r="EL16" s="47">
        <f t="shared" si="45"/>
        <v>0</v>
      </c>
      <c r="EM16" s="47">
        <f t="shared" si="46"/>
        <v>0</v>
      </c>
      <c r="EN16" s="47">
        <f t="shared" si="47"/>
        <v>0</v>
      </c>
      <c r="EO16" s="47">
        <f t="shared" si="48"/>
        <v>0</v>
      </c>
      <c r="EP16" s="47">
        <f t="shared" si="49"/>
        <v>0</v>
      </c>
      <c r="EQ16" s="47">
        <f t="shared" si="50"/>
        <v>0</v>
      </c>
      <c r="ER16" s="47">
        <f t="shared" si="51"/>
        <v>0</v>
      </c>
      <c r="ES16" s="47">
        <f t="shared" si="52"/>
        <v>0</v>
      </c>
      <c r="ET16" s="47">
        <f t="shared" si="53"/>
        <v>0</v>
      </c>
      <c r="EU16" s="47">
        <f t="shared" si="54"/>
        <v>0</v>
      </c>
      <c r="EV16" s="47">
        <f t="shared" si="55"/>
        <v>0</v>
      </c>
      <c r="EW16" s="47">
        <f t="shared" si="56"/>
        <v>0</v>
      </c>
      <c r="EX16" s="47">
        <f t="shared" si="57"/>
        <v>0</v>
      </c>
      <c r="EY16" s="47">
        <f t="shared" si="58"/>
        <v>0</v>
      </c>
      <c r="EZ16" s="47">
        <f t="shared" si="59"/>
        <v>0</v>
      </c>
      <c r="FA16" s="47">
        <f t="shared" si="60"/>
        <v>0</v>
      </c>
      <c r="FB16" s="47">
        <f t="shared" si="61"/>
        <v>0</v>
      </c>
      <c r="FC16" s="47">
        <f t="shared" si="62"/>
        <v>0</v>
      </c>
      <c r="FD16" s="47">
        <f t="shared" si="63"/>
        <v>0</v>
      </c>
      <c r="FE16" s="47">
        <f t="shared" si="64"/>
        <v>0</v>
      </c>
      <c r="FF16" s="47">
        <f t="shared" si="65"/>
        <v>0</v>
      </c>
      <c r="FG16" s="47">
        <f t="shared" si="66"/>
        <v>0</v>
      </c>
      <c r="FH16" s="47">
        <f t="shared" si="67"/>
        <v>0</v>
      </c>
      <c r="FI16" s="47">
        <f t="shared" si="68"/>
        <v>0</v>
      </c>
      <c r="FJ16" s="47">
        <f t="shared" si="69"/>
        <v>0</v>
      </c>
      <c r="FK16" s="47">
        <f t="shared" si="70"/>
        <v>0</v>
      </c>
      <c r="FL16" s="47">
        <f t="shared" si="71"/>
        <v>0</v>
      </c>
      <c r="FM16" s="47">
        <f t="shared" si="72"/>
        <v>0</v>
      </c>
      <c r="FN16" s="47">
        <f t="shared" si="73"/>
        <v>0</v>
      </c>
      <c r="FO16" s="47">
        <f t="shared" si="74"/>
        <v>0</v>
      </c>
      <c r="FP16" s="47">
        <f t="shared" si="75"/>
        <v>0</v>
      </c>
      <c r="FQ16" s="47">
        <f t="shared" si="76"/>
        <v>0</v>
      </c>
      <c r="FR16" s="47">
        <f t="shared" si="77"/>
        <v>0</v>
      </c>
      <c r="FS16" s="47">
        <f t="shared" si="78"/>
        <v>0</v>
      </c>
      <c r="FT16" s="47">
        <f t="shared" si="79"/>
        <v>0</v>
      </c>
      <c r="FU16" s="47">
        <f t="shared" si="80"/>
        <v>0</v>
      </c>
      <c r="FV16" s="47">
        <f t="shared" si="81"/>
        <v>0</v>
      </c>
      <c r="FW16" s="47">
        <f t="shared" si="82"/>
        <v>0</v>
      </c>
      <c r="FX16" s="47">
        <f t="shared" si="83"/>
        <v>0</v>
      </c>
      <c r="FY16" s="47">
        <f t="shared" si="84"/>
        <v>0</v>
      </c>
      <c r="FZ16" s="47">
        <f t="shared" si="85"/>
        <v>0</v>
      </c>
      <c r="GA16" s="47">
        <f t="shared" si="86"/>
        <v>0</v>
      </c>
      <c r="GB16" s="47">
        <f t="shared" si="87"/>
        <v>0</v>
      </c>
      <c r="GC16" s="47">
        <f t="shared" si="88"/>
        <v>0</v>
      </c>
      <c r="GD16" s="47">
        <f t="shared" si="89"/>
        <v>0</v>
      </c>
      <c r="GE16" s="47">
        <f t="shared" si="90"/>
        <v>0</v>
      </c>
      <c r="GF16" s="47">
        <f t="shared" si="91"/>
        <v>0</v>
      </c>
      <c r="GG16" s="47">
        <f t="shared" si="92"/>
        <v>0</v>
      </c>
      <c r="GH16" s="47">
        <f t="shared" si="93"/>
        <v>0</v>
      </c>
      <c r="GI16" s="47">
        <f t="shared" si="94"/>
        <v>0</v>
      </c>
      <c r="GJ16" s="47">
        <f t="shared" si="95"/>
        <v>0</v>
      </c>
    </row>
    <row r="17" spans="1:192" ht="15">
      <c r="A17" s="2" t="s">
        <v>20</v>
      </c>
      <c r="B17" s="48">
        <f>IF(Data_Transpose!P17 &gt; 0, (Data_Transpose!P17 -Data_Transpose!P$53)/Data_Transpose!P$54, Data_Transpose!P17)</f>
        <v>0</v>
      </c>
      <c r="C17" s="48">
        <f>IF(Data_Transpose!G17 &gt; 0, (Data_Transpose!G17 -Data_Transpose!G$53)/Data_Transpose!G$54, Data_Transpose!G17)</f>
        <v>0.54006172486732174</v>
      </c>
      <c r="D17" s="48">
        <f>IF(Data_Transpose!B17 &gt; 0, (Data_Transpose!B17 -Data_Transpose!B$53)/Data_Transpose!B$54, Data_Transpose!B17)</f>
        <v>0</v>
      </c>
      <c r="E17" s="48">
        <f>IF(Data_Transpose!C17 &gt; 0, (Data_Transpose!C17 -Data_Transpose!C$53)/Data_Transpose!C$54, Data_Transpose!C17)</f>
        <v>0</v>
      </c>
      <c r="F17" s="48">
        <f>IF(Data_Transpose!D17 &gt; 0, (Data_Transpose!D17 -Data_Transpose!D$53)/Data_Transpose!D$54, Data_Transpose!D17)</f>
        <v>0</v>
      </c>
      <c r="G17" s="48">
        <f>IF(Data_Transpose!E17 &gt; 0, (Data_Transpose!E17 -Data_Transpose!E$53)/Data_Transpose!E$54, Data_Transpose!E17)</f>
        <v>0</v>
      </c>
      <c r="H17" s="48">
        <f>IF(Data_Transpose!F17 &gt; 0, (Data_Transpose!F17 -Data_Transpose!F$53)/Data_Transpose!F$54, Data_Transpose!F17)</f>
        <v>0</v>
      </c>
      <c r="I17" s="48">
        <f>IF(Data_Transpose!H17 &gt; 0, (Data_Transpose!H17 -Data_Transpose!H$53)/Data_Transpose!H$54, Data_Transpose!H17)</f>
        <v>-1.4103183404291255</v>
      </c>
      <c r="J17" s="48">
        <f>IF(Data_Transpose!I17 &gt; 0, (Data_Transpose!I17 -Data_Transpose!I$53)/Data_Transpose!I$54, Data_Transpose!I17)</f>
        <v>0</v>
      </c>
      <c r="K17" s="48">
        <f>IF(Data_Transpose!J17 &gt; 0, (Data_Transpose!J17 -Data_Transpose!J$53)/Data_Transpose!J$54, Data_Transpose!J17)</f>
        <v>0</v>
      </c>
      <c r="L17" s="48">
        <f>IF(Data_Transpose!K17 &gt; 0, (Data_Transpose!K17 -Data_Transpose!K$53)/Data_Transpose!K$54, Data_Transpose!K17)</f>
        <v>0</v>
      </c>
      <c r="M17" s="48">
        <f>IF(Data_Transpose!L17 &gt; 0, (Data_Transpose!L17 -Data_Transpose!L$53)/Data_Transpose!L$54, Data_Transpose!L17)</f>
        <v>0.3721570707429252</v>
      </c>
      <c r="N17" s="48">
        <f>IF(Data_Transpose!M17 &gt; 0, (Data_Transpose!M17 -Data_Transpose!M$53)/Data_Transpose!M$54, Data_Transpose!M17)</f>
        <v>0</v>
      </c>
      <c r="O17" s="48">
        <f>IF(Data_Transpose!N17 &gt; 0, (Data_Transpose!N17 -Data_Transpose!N$53)/Data_Transpose!N$54, Data_Transpose!N17)</f>
        <v>0</v>
      </c>
      <c r="P17" s="48">
        <f>IF(Data_Transpose!O17 &gt; 0, (Data_Transpose!O17 -Data_Transpose!O$53)/Data_Transpose!O$54, Data_Transpose!O17)</f>
        <v>0</v>
      </c>
      <c r="Q17" s="48">
        <f>IF(Data_Transpose!Q17 &gt; 0, (Data_Transpose!Q17 -Data_Transpose!Q$53)/Data_Transpose!Q$54, Data_Transpose!Q17)</f>
        <v>0.81167944991342766</v>
      </c>
      <c r="R17" s="48">
        <f>IF(Data_Transpose!R17 &gt; 0, (Data_Transpose!R17 -Data_Transpose!R$53)/Data_Transpose!R$54, Data_Transpose!R17)</f>
        <v>0</v>
      </c>
      <c r="S17" s="48">
        <f>IF(Data_Transpose!S17 &gt; 0, (Data_Transpose!S17 -Data_Transpose!S$53)/Data_Transpose!S$54, Data_Transpose!S17)</f>
        <v>1.0645966810797851</v>
      </c>
      <c r="T17" s="48">
        <f>IF(Data_Transpose!T17 &gt; 0, (Data_Transpose!T17 -Data_Transpose!T$53)/Data_Transpose!T$54, Data_Transpose!T17)</f>
        <v>0</v>
      </c>
      <c r="U17" s="48">
        <f>IF(Data_Transpose!U17 &gt; 0, (Data_Transpose!U17 -Data_Transpose!U$53)/Data_Transpose!U$54, Data_Transpose!U17)</f>
        <v>0</v>
      </c>
      <c r="V17" s="48">
        <f>IF(Data_Transpose!V17 &gt; 0, (Data_Transpose!V17 -Data_Transpose!V$53)/Data_Transpose!V$54, Data_Transpose!V17)</f>
        <v>-1.0686836080484738</v>
      </c>
      <c r="W17" s="48">
        <f>IF(Data_Transpose!W17 &gt; 0, (Data_Transpose!W17 -Data_Transpose!W$53)/Data_Transpose!W$54, Data_Transpose!W17)</f>
        <v>0</v>
      </c>
      <c r="X17" s="48">
        <f>IF(Data_Transpose!X17 &gt; 0, (Data_Transpose!X17 -Data_Transpose!X$53)/Data_Transpose!X$54, Data_Transpose!X17)</f>
        <v>0</v>
      </c>
      <c r="Y17" s="48">
        <f>IF(Data_Transpose!Y17 &gt; 0, (Data_Transpose!Y17 -Data_Transpose!Y$53)/Data_Transpose!Y$54, Data_Transpose!Y17)</f>
        <v>1.129645929231273</v>
      </c>
      <c r="Z17" s="48">
        <f>IF(Data_Transpose!Z17 &gt; 0, (Data_Transpose!Z17 -Data_Transpose!Z$53)/Data_Transpose!Z$54, Data_Transpose!Z17)</f>
        <v>-0.17827071050345944</v>
      </c>
      <c r="AA17" s="48">
        <f>IF(Data_Transpose!AA17 &gt; 0, (Data_Transpose!AA17 -Data_Transpose!AA$53)/Data_Transpose!AA$54, Data_Transpose!AA17)</f>
        <v>0</v>
      </c>
      <c r="AB17" s="48">
        <f>IF(Data_Transpose!AB17 &gt; 0, (Data_Transpose!AB17 -Data_Transpose!AB$53)/Data_Transpose!AB$54, Data_Transpose!AB17)</f>
        <v>0</v>
      </c>
      <c r="AC17" s="48">
        <f>IF(Data_Transpose!AC17 &gt; 0, (Data_Transpose!AC17 -Data_Transpose!AC$53)/Data_Transpose!AC$54, Data_Transpose!AC17)</f>
        <v>0</v>
      </c>
      <c r="AD17" s="48">
        <f>IF(Data_Transpose!AD17 &gt; 0, (Data_Transpose!AD17 -Data_Transpose!AD$53)/Data_Transpose!AD$54, Data_Transpose!AD17)</f>
        <v>0</v>
      </c>
      <c r="AE17" s="48">
        <f>IF(Data_Transpose!AE17 &gt; 0, (Data_Transpose!AE17 -Data_Transpose!AE$53)/Data_Transpose!AE$54, Data_Transpose!AE17)</f>
        <v>0</v>
      </c>
      <c r="AF17" s="48">
        <f>IF(Data_Transpose!AF17 &gt; 0, (Data_Transpose!AF17 -Data_Transpose!AF$53)/Data_Transpose!AF$54, Data_Transpose!AF17)</f>
        <v>0.58648274325943517</v>
      </c>
      <c r="AG17" s="48">
        <f>IF(Data_Transpose!AG17 &gt; 0, (Data_Transpose!AG17 -Data_Transpose!AG$53)/Data_Transpose!AG$54, Data_Transpose!AG17)</f>
        <v>0</v>
      </c>
      <c r="AH17" s="48">
        <f>IF(Data_Transpose!AH17 &gt; 0, (Data_Transpose!AH17 -Data_Transpose!AH$53)/Data_Transpose!AH$54, Data_Transpose!AH17)</f>
        <v>0</v>
      </c>
      <c r="AI17" s="48">
        <f>IF(Data_Transpose!AI17 &gt; 0, (Data_Transpose!AI17 -Data_Transpose!AI$53)/Data_Transpose!AI$54, Data_Transpose!AI17)</f>
        <v>-0.27712848393570699</v>
      </c>
      <c r="AJ17" s="48">
        <f>IF(Data_Transpose!AJ17 &gt; 0, (Data_Transpose!AJ17 -Data_Transpose!AJ$53)/Data_Transpose!AJ$54, Data_Transpose!AJ17)</f>
        <v>0</v>
      </c>
      <c r="AK17" s="48">
        <f>IF(Data_Transpose!AK17 &gt; 0, (Data_Transpose!AK17 -Data_Transpose!AK$53)/Data_Transpose!AK$54, Data_Transpose!AK17)</f>
        <v>-6.6763495572695591E-2</v>
      </c>
      <c r="AL17" s="48">
        <f>IF(Data_Transpose!AL17 &gt; 0, (Data_Transpose!AL17 -Data_Transpose!AL$53)/Data_Transpose!AL$54, Data_Transpose!AL17)</f>
        <v>1.2501643301047165</v>
      </c>
      <c r="AM17" s="48">
        <f>IF(Data_Transpose!AM17 &gt; 0, (Data_Transpose!AM17 -Data_Transpose!AM$53)/Data_Transpose!AM$54, Data_Transpose!AM17)</f>
        <v>0.62615401960525796</v>
      </c>
      <c r="AN17" s="48">
        <f>IF(Data_Transpose!AN17 &gt; 0, (Data_Transpose!AN17 -Data_Transpose!AN$53)/Data_Transpose!AN$54, Data_Transpose!AN17)</f>
        <v>0</v>
      </c>
      <c r="AO17" s="48">
        <f>IF(Data_Transpose!AO17 &gt; 0, (Data_Transpose!AO17 -Data_Transpose!AO$53)/Data_Transpose!AO$54, Data_Transpose!AO17)</f>
        <v>-0.5</v>
      </c>
      <c r="AP17" s="48">
        <f>IF(Data_Transpose!AP17 &gt; 0, (Data_Transpose!AP17 -Data_Transpose!AP$53)/Data_Transpose!AP$54, Data_Transpose!AP17)</f>
        <v>1.3135791548583704</v>
      </c>
      <c r="AQ17" s="48">
        <f>IF(Data_Transpose!AQ17 &gt; 0, (Data_Transpose!AQ17 -Data_Transpose!AQ$53)/Data_Transpose!AQ$54, Data_Transpose!AQ17)</f>
        <v>0.72397370880059086</v>
      </c>
      <c r="AR17" s="48">
        <f>IF(Data_Transpose!AR17 &gt; 0, (Data_Transpose!AR17 -Data_Transpose!AR$53)/Data_Transpose!AR$54, Data_Transpose!AR17)</f>
        <v>0</v>
      </c>
      <c r="AS17" s="48">
        <f>IF(Data_Transpose!AS17 &gt; 0, (Data_Transpose!AS17 -Data_Transpose!AS$53)/Data_Transpose!AS$54, Data_Transpose!AS17)</f>
        <v>0.9128709291752769</v>
      </c>
      <c r="AT17" s="48">
        <f>IF(Data_Transpose!AT17 &gt; 0, (Data_Transpose!AT17 -Data_Transpose!AT$53)/Data_Transpose!AT$54, Data_Transpose!AT17)</f>
        <v>0</v>
      </c>
      <c r="AU17" s="48">
        <f>IF(Data_Transpose!AU17 &gt; 0, (Data_Transpose!AU17 -Data_Transpose!AU$53)/Data_Transpose!AU$54, Data_Transpose!AU17)</f>
        <v>0</v>
      </c>
      <c r="AV17" s="48">
        <f>IF(Data_Transpose!AV17 &gt; 0, (Data_Transpose!AV17 -Data_Transpose!AV$53)/Data_Transpose!AV$54, Data_Transpose!AV17)</f>
        <v>0</v>
      </c>
      <c r="AW17" s="48">
        <f>IF(Data_Transpose!AW17 &gt; 0, (Data_Transpose!AW17 -Data_Transpose!AW$53)/Data_Transpose!AW$54, Data_Transpose!AW17)</f>
        <v>0</v>
      </c>
      <c r="AX17" s="48">
        <f>IF(Data_Transpose!AX17 &gt; 0, (Data_Transpose!AX17 -Data_Transpose!AX$53)/Data_Transpose!AX$54, Data_Transpose!AX17)</f>
        <v>-0.89758402352896971</v>
      </c>
      <c r="AY17" s="48">
        <f>IF(Data_Transpose!AY17 &gt; 0, (Data_Transpose!AY17 -Data_Transpose!AY$53)/Data_Transpose!AY$54, Data_Transpose!AY17)</f>
        <v>0.22870037280913774</v>
      </c>
      <c r="AZ17" s="48">
        <f>IF(Data_Transpose!AZ17 &gt; 0, (Data_Transpose!AZ17 -Data_Transpose!AZ$53)/Data_Transpose!AZ$54, Data_Transpose!AZ17)</f>
        <v>0</v>
      </c>
      <c r="BA17" s="48">
        <f>IF(Data_Transpose!BA17 &gt; 0, (Data_Transpose!BA17 -Data_Transpose!BA$53)/Data_Transpose!BA$54, Data_Transpose!BA17)</f>
        <v>0</v>
      </c>
      <c r="BB17" s="48">
        <f>IF(Data_Transpose!BB17 &gt; 0, (Data_Transpose!BB17 -Data_Transpose!BB$53)/Data_Transpose!BB$54, Data_Transpose!BB17)</f>
        <v>0</v>
      </c>
      <c r="BC17" s="48">
        <f>IF(Data_Transpose!BC17 &gt; 0, (Data_Transpose!BC17 -Data_Transpose!BC$53)/Data_Transpose!BC$54, Data_Transpose!BC17)</f>
        <v>-7.1561461908907761E-2</v>
      </c>
      <c r="BD17" s="48">
        <f>IF(Data_Transpose!BD17 &gt; 0, (Data_Transpose!BD17 -Data_Transpose!BD$53)/Data_Transpose!BD$54, Data_Transpose!BD17)</f>
        <v>-1.0444659357341894</v>
      </c>
      <c r="BE17" s="48">
        <f>IF(Data_Transpose!BE17 &gt; 0, (Data_Transpose!BE17 -Data_Transpose!BE$53)/Data_Transpose!BE$54, Data_Transpose!BE17)</f>
        <v>0</v>
      </c>
      <c r="BF17" s="48">
        <f>IF(Data_Transpose!BF17 &gt; 0, (Data_Transpose!BF17 -Data_Transpose!BF$53)/Data_Transpose!BF$54, Data_Transpose!BF17)</f>
        <v>0.56905010291303326</v>
      </c>
      <c r="BG17" s="48">
        <f>IF(Data_Transpose!BH17 &gt; 0, (Data_Transpose!BH17 -Data_Transpose!BH$53)/Data_Transpose!BH$54, Data_Transpose!BH17)</f>
        <v>0</v>
      </c>
      <c r="BH17" s="48">
        <f>IF(Data_Transpose!BI17 &gt; 0, (Data_Transpose!BI17 -Data_Transpose!BI$53)/Data_Transpose!BI$54, Data_Transpose!BI17)</f>
        <v>0</v>
      </c>
      <c r="BI17" s="48">
        <f>IF(Data_Transpose!BJ17 &gt; 0, (Data_Transpose!BJ17 -Data_Transpose!BJ$53)/Data_Transpose!BJ$54, Data_Transpose!BJ17)</f>
        <v>0.758287544405155</v>
      </c>
      <c r="BJ17" s="48">
        <f>IF(Data_Transpose!BK17 &gt; 0, (Data_Transpose!BK17 -Data_Transpose!BK$53)/Data_Transpose!BK$54, Data_Transpose!BK17)</f>
        <v>0</v>
      </c>
      <c r="BK17" s="48">
        <f>IF(Data_Transpose!BL17 &gt; 0, (Data_Transpose!BL17 -Data_Transpose!BL$53)/Data_Transpose!BL$54, Data_Transpose!BL17)</f>
        <v>0</v>
      </c>
      <c r="BL17" s="48">
        <f>IF(Data_Transpose!BM17 &gt; 0, (Data_Transpose!BM17 -Data_Transpose!BM$53)/Data_Transpose!BM$54, Data_Transpose!BM17)</f>
        <v>0</v>
      </c>
      <c r="BM17" s="48">
        <f>IF(Data_Transpose!BN17 &gt; 0, (Data_Transpose!BN17 -Data_Transpose!BN$53)/Data_Transpose!BN$54, Data_Transpose!BN17)</f>
        <v>-0.23394063435428458</v>
      </c>
      <c r="BN17" s="48">
        <f>IF(Data_Transpose!BO17 &gt; 0, (Data_Transpose!BO17 -Data_Transpose!BO$53)/Data_Transpose!BO$54, Data_Transpose!BO17)</f>
        <v>0</v>
      </c>
      <c r="BO17" s="48">
        <f>IF(Data_Transpose!BP17 &gt; 0, (Data_Transpose!BP17 -Data_Transpose!BP$53)/Data_Transpose!BP$54, Data_Transpose!BP17)</f>
        <v>-1.0548162696116183</v>
      </c>
      <c r="BP17" s="48">
        <f>IF(Data_Transpose!BQ17 &gt; 0, (Data_Transpose!BQ17 -Data_Transpose!BQ$53)/Data_Transpose!BQ$54, Data_Transpose!BQ17)</f>
        <v>0</v>
      </c>
      <c r="BQ17" s="48">
        <f>IF(Data_Transpose!BR17 &gt; 0, (Data_Transpose!BR17 -Data_Transpose!BR$53)/Data_Transpose!BR$54, Data_Transpose!BR17)</f>
        <v>0.83604607669792941</v>
      </c>
      <c r="BR17" s="48">
        <f>IF(Data_Transpose!BS17 &gt; 0, (Data_Transpose!BS17 -Data_Transpose!BS$53)/Data_Transpose!BS$54, Data_Transpose!BS17)</f>
        <v>1.267750677705171</v>
      </c>
      <c r="BS17" s="48">
        <f>IF(Data_Transpose!BT17 &gt; 0, (Data_Transpose!BT17 -Data_Transpose!BT$53)/Data_Transpose!BT$54, Data_Transpose!BT17)</f>
        <v>0</v>
      </c>
      <c r="BT17" s="48">
        <f>IF(Data_Transpose!BU17 &gt; 0, (Data_Transpose!BU17 -Data_Transpose!BU$53)/Data_Transpose!BU$54, Data_Transpose!BU17)</f>
        <v>0</v>
      </c>
      <c r="BU17" s="48">
        <f>IF(Data_Transpose!BV17 &gt; 0, (Data_Transpose!BV17 -Data_Transpose!BV$53)/Data_Transpose!BV$54, Data_Transpose!BV17)</f>
        <v>0</v>
      </c>
      <c r="BV17" s="48">
        <f>IF(Data_Transpose!BW17 &gt; 0, (Data_Transpose!BW17 -Data_Transpose!BW$53)/Data_Transpose!BW$54, Data_Transpose!BW17)</f>
        <v>0</v>
      </c>
      <c r="BW17" s="48">
        <f>IF(Data_Transpose!BX17 &gt; 0, (Data_Transpose!BX17 -Data_Transpose!BX$53)/Data_Transpose!BX$54, Data_Transpose!BX17)</f>
        <v>0</v>
      </c>
      <c r="BX17" s="48">
        <f>IF(Data_Transpose!BY17 &gt; 0, (Data_Transpose!BY17 -Data_Transpose!BY$53)/Data_Transpose!BY$54, Data_Transpose!BY17)</f>
        <v>-0.94609983358252991</v>
      </c>
      <c r="BY17" s="48">
        <f>IF(Data_Transpose!BZ17 &gt; 0, (Data_Transpose!BZ17 -Data_Transpose!BZ$53)/Data_Transpose!BZ$54, Data_Transpose!BZ17)</f>
        <v>0</v>
      </c>
      <c r="BZ17" s="48">
        <f>IF(Data_Transpose!CA17 &gt; 0, (Data_Transpose!CA17 -Data_Transpose!CA$53)/Data_Transpose!CA$54, Data_Transpose!CA17)</f>
        <v>0</v>
      </c>
      <c r="CA17" s="48">
        <f>IF(Data_Transpose!CB17 &gt; 0, (Data_Transpose!CB17 -Data_Transpose!CB$53)/Data_Transpose!CB$54, Data_Transpose!CB17)</f>
        <v>0</v>
      </c>
      <c r="CB17" s="48">
        <f>IF(Data_Transpose!CC17 &gt; 0, (Data_Transpose!CC17 -Data_Transpose!CC$53)/Data_Transpose!CC$54, Data_Transpose!CC17)</f>
        <v>0</v>
      </c>
      <c r="CC17" s="48">
        <f>IF(Data_Transpose!CD17 &gt; 0, (Data_Transpose!CD17 -Data_Transpose!CD$53)/Data_Transpose!CD$54, Data_Transpose!CD17)</f>
        <v>0</v>
      </c>
      <c r="CD17" s="48">
        <f>IF(Data_Transpose!CE17 &gt; 0, (Data_Transpose!CE17 -Data_Transpose!CE$53)/Data_Transpose!CE$54, Data_Transpose!CE17)</f>
        <v>-1.2136822948546782</v>
      </c>
      <c r="CE17" s="48">
        <f>IF(Data_Transpose!CF17 &gt; 0, (Data_Transpose!CF17 -Data_Transpose!CF$53)/Data_Transpose!CF$54, Data_Transpose!CF17)</f>
        <v>-1.1606396030899337</v>
      </c>
      <c r="CF17" s="48">
        <f>IF(Data_Transpose!CG17 &gt; 0, (Data_Transpose!CG17 -Data_Transpose!CG$53)/Data_Transpose!CG$54, Data_Transpose!CG17)</f>
        <v>0</v>
      </c>
      <c r="CG17" s="48">
        <f>IF(Data_Transpose!CH17 &gt; 0, (Data_Transpose!CH17 -Data_Transpose!CH$53)/Data_Transpose!CH$54, Data_Transpose!CH17)</f>
        <v>0</v>
      </c>
      <c r="CH17" s="48">
        <f>IF(Data_Transpose!CI17 &gt; 0, (Data_Transpose!CI17 -Data_Transpose!CI$53)/Data_Transpose!CI$54, Data_Transpose!CI17)</f>
        <v>-0.47598814328302347</v>
      </c>
      <c r="CI17" s="48">
        <f>IF(Data_Transpose!CJ17 &gt; 0, (Data_Transpose!CJ17 -Data_Transpose!CJ$53)/Data_Transpose!CJ$54, Data_Transpose!CJ17)</f>
        <v>-1.2084183427312241</v>
      </c>
      <c r="CJ17" s="48">
        <f>IF(Data_Transpose!CK17 &gt; 0, (Data_Transpose!CK17 -Data_Transpose!CK$53)/Data_Transpose!CK$54, Data_Transpose!CK17)</f>
        <v>0</v>
      </c>
      <c r="CK17" s="48">
        <f>IF(Data_Transpose!CL17 &gt; 0, (Data_Transpose!CL17 -Data_Transpose!CL$53)/Data_Transpose!CL$54, Data_Transpose!CL17)</f>
        <v>0.17545815065905693</v>
      </c>
      <c r="CL17" s="48">
        <f>IF(Data_Transpose!CM17 &gt; 0, (Data_Transpose!CM17 -Data_Transpose!CM$53)/Data_Transpose!CM$54, Data_Transpose!CM17)</f>
        <v>-1.0327955589886442</v>
      </c>
      <c r="CM17" s="48">
        <f>IF(Data_Transpose!CN17 &gt; 0, (Data_Transpose!CN17 -Data_Transpose!CN$53)/Data_Transpose!CN$54, Data_Transpose!CN17)</f>
        <v>0</v>
      </c>
      <c r="CN17" s="48">
        <f>IF(Data_Transpose!CO17 &gt; 0, (Data_Transpose!CO17 -Data_Transpose!CO$53)/Data_Transpose!CO$54, Data_Transpose!CO17)</f>
        <v>0</v>
      </c>
      <c r="CO17" s="48">
        <f>IF(Data_Transpose!CP17 &gt; 0, (Data_Transpose!CP17 -Data_Transpose!CP$53)/Data_Transpose!CP$54, Data_Transpose!CP17)</f>
        <v>0</v>
      </c>
      <c r="CP17" s="48">
        <f>IF(Data_Transpose!CQ17 &gt; 0, (Data_Transpose!CQ17 -Data_Transpose!CQ$53)/Data_Transpose!CQ$54, Data_Transpose!CQ17)</f>
        <v>0.38857615149299946</v>
      </c>
      <c r="CQ17" s="48">
        <f>IF(Data_Transpose!CR17 &gt; 0, (Data_Transpose!CR17 -Data_Transpose!CR$53)/Data_Transpose!CR$54, Data_Transpose!CR17)</f>
        <v>0</v>
      </c>
      <c r="CR17" s="48">
        <f>IF(Data_Transpose!CS17 &gt; 0, (Data_Transpose!CS17 -Data_Transpose!CS$53)/Data_Transpose!CS$54, Data_Transpose!CS17)</f>
        <v>1.0555539489737791</v>
      </c>
      <c r="CU17" s="47">
        <f t="shared" si="2"/>
        <v>0</v>
      </c>
      <c r="CV17" s="47">
        <f t="shared" si="3"/>
        <v>0</v>
      </c>
      <c r="CW17" s="47">
        <f t="shared" si="4"/>
        <v>0</v>
      </c>
      <c r="CX17" s="47">
        <f t="shared" si="5"/>
        <v>0</v>
      </c>
      <c r="CY17" s="47">
        <f t="shared" si="6"/>
        <v>0</v>
      </c>
      <c r="CZ17" s="47">
        <f t="shared" si="7"/>
        <v>0</v>
      </c>
      <c r="DA17" s="47">
        <f t="shared" si="8"/>
        <v>0</v>
      </c>
      <c r="DB17" s="47">
        <f t="shared" si="9"/>
        <v>0</v>
      </c>
      <c r="DC17" s="47">
        <f t="shared" si="10"/>
        <v>0</v>
      </c>
      <c r="DD17" s="47">
        <f t="shared" si="11"/>
        <v>0</v>
      </c>
      <c r="DE17" s="47">
        <f t="shared" si="12"/>
        <v>0</v>
      </c>
      <c r="DF17" s="47">
        <f t="shared" si="13"/>
        <v>0</v>
      </c>
      <c r="DG17" s="47">
        <f t="shared" si="14"/>
        <v>0</v>
      </c>
      <c r="DH17" s="47">
        <f t="shared" si="15"/>
        <v>0</v>
      </c>
      <c r="DI17" s="47">
        <f t="shared" si="16"/>
        <v>0</v>
      </c>
      <c r="DJ17" s="47">
        <f t="shared" si="17"/>
        <v>0</v>
      </c>
      <c r="DK17" s="47">
        <f t="shared" si="18"/>
        <v>0</v>
      </c>
      <c r="DL17" s="47">
        <f t="shared" si="19"/>
        <v>0</v>
      </c>
      <c r="DM17" s="47">
        <f t="shared" si="20"/>
        <v>0</v>
      </c>
      <c r="DN17" s="47">
        <f t="shared" si="21"/>
        <v>0</v>
      </c>
      <c r="DO17" s="47">
        <f t="shared" si="22"/>
        <v>0</v>
      </c>
      <c r="DP17" s="47">
        <f t="shared" si="23"/>
        <v>0</v>
      </c>
      <c r="DQ17" s="47">
        <f t="shared" si="24"/>
        <v>0</v>
      </c>
      <c r="DR17" s="47">
        <f t="shared" si="25"/>
        <v>0</v>
      </c>
      <c r="DS17" s="47">
        <f t="shared" si="26"/>
        <v>0</v>
      </c>
      <c r="DT17" s="47">
        <f t="shared" si="27"/>
        <v>0</v>
      </c>
      <c r="DU17" s="47">
        <f t="shared" si="28"/>
        <v>0</v>
      </c>
      <c r="DV17" s="47">
        <f t="shared" si="29"/>
        <v>0</v>
      </c>
      <c r="DW17" s="47">
        <f t="shared" si="30"/>
        <v>0</v>
      </c>
      <c r="DX17" s="47">
        <f t="shared" si="31"/>
        <v>0</v>
      </c>
      <c r="DY17" s="47">
        <f t="shared" si="32"/>
        <v>0</v>
      </c>
      <c r="DZ17" s="47">
        <f t="shared" si="33"/>
        <v>0</v>
      </c>
      <c r="EA17" s="47">
        <f t="shared" si="34"/>
        <v>0</v>
      </c>
      <c r="EB17" s="47">
        <f t="shared" si="35"/>
        <v>0</v>
      </c>
      <c r="EC17" s="47">
        <f t="shared" si="36"/>
        <v>0</v>
      </c>
      <c r="ED17" s="47">
        <f t="shared" si="37"/>
        <v>0</v>
      </c>
      <c r="EE17" s="47">
        <f t="shared" si="38"/>
        <v>0</v>
      </c>
      <c r="EF17" s="47">
        <f t="shared" si="39"/>
        <v>0</v>
      </c>
      <c r="EG17" s="47">
        <f t="shared" si="40"/>
        <v>0</v>
      </c>
      <c r="EH17" s="47">
        <f t="shared" si="41"/>
        <v>0</v>
      </c>
      <c r="EI17" s="47">
        <f t="shared" si="42"/>
        <v>0</v>
      </c>
      <c r="EJ17" s="47">
        <f t="shared" si="43"/>
        <v>0</v>
      </c>
      <c r="EK17" s="47">
        <f t="shared" si="44"/>
        <v>0</v>
      </c>
      <c r="EL17" s="47">
        <f t="shared" si="45"/>
        <v>0</v>
      </c>
      <c r="EM17" s="47">
        <f t="shared" si="46"/>
        <v>0</v>
      </c>
      <c r="EN17" s="47">
        <f t="shared" si="47"/>
        <v>0</v>
      </c>
      <c r="EO17" s="47">
        <f t="shared" si="48"/>
        <v>0</v>
      </c>
      <c r="EP17" s="47">
        <f t="shared" si="49"/>
        <v>0</v>
      </c>
      <c r="EQ17" s="47">
        <f t="shared" si="50"/>
        <v>0</v>
      </c>
      <c r="ER17" s="47">
        <f t="shared" si="51"/>
        <v>0</v>
      </c>
      <c r="ES17" s="47">
        <f t="shared" si="52"/>
        <v>0</v>
      </c>
      <c r="ET17" s="47">
        <f t="shared" si="53"/>
        <v>0</v>
      </c>
      <c r="EU17" s="47">
        <f t="shared" si="54"/>
        <v>0</v>
      </c>
      <c r="EV17" s="47">
        <f t="shared" si="55"/>
        <v>0</v>
      </c>
      <c r="EW17" s="47">
        <f t="shared" si="56"/>
        <v>0</v>
      </c>
      <c r="EX17" s="47">
        <f t="shared" si="57"/>
        <v>0</v>
      </c>
      <c r="EY17" s="47">
        <f t="shared" si="58"/>
        <v>0</v>
      </c>
      <c r="EZ17" s="47">
        <f t="shared" si="59"/>
        <v>0</v>
      </c>
      <c r="FA17" s="47">
        <f t="shared" si="60"/>
        <v>0</v>
      </c>
      <c r="FB17" s="47">
        <f t="shared" si="61"/>
        <v>0</v>
      </c>
      <c r="FC17" s="47">
        <f t="shared" si="62"/>
        <v>0</v>
      </c>
      <c r="FD17" s="47">
        <f t="shared" si="63"/>
        <v>0</v>
      </c>
      <c r="FE17" s="47">
        <f t="shared" si="64"/>
        <v>0</v>
      </c>
      <c r="FF17" s="47">
        <f t="shared" si="65"/>
        <v>0</v>
      </c>
      <c r="FG17" s="47">
        <f t="shared" si="66"/>
        <v>0</v>
      </c>
      <c r="FH17" s="47">
        <f t="shared" si="67"/>
        <v>0</v>
      </c>
      <c r="FI17" s="47">
        <f t="shared" si="68"/>
        <v>0</v>
      </c>
      <c r="FJ17" s="47">
        <f t="shared" si="69"/>
        <v>0</v>
      </c>
      <c r="FK17" s="47">
        <f t="shared" si="70"/>
        <v>0</v>
      </c>
      <c r="FL17" s="47">
        <f t="shared" si="71"/>
        <v>0</v>
      </c>
      <c r="FM17" s="47">
        <f t="shared" si="72"/>
        <v>0</v>
      </c>
      <c r="FN17" s="47">
        <f t="shared" si="73"/>
        <v>0</v>
      </c>
      <c r="FO17" s="47">
        <f t="shared" si="74"/>
        <v>0</v>
      </c>
      <c r="FP17" s="47">
        <f t="shared" si="75"/>
        <v>0</v>
      </c>
      <c r="FQ17" s="47">
        <f t="shared" si="76"/>
        <v>0</v>
      </c>
      <c r="FR17" s="47">
        <f t="shared" si="77"/>
        <v>0</v>
      </c>
      <c r="FS17" s="47">
        <f t="shared" si="78"/>
        <v>0</v>
      </c>
      <c r="FT17" s="47">
        <f t="shared" si="79"/>
        <v>0</v>
      </c>
      <c r="FU17" s="47">
        <f t="shared" si="80"/>
        <v>0</v>
      </c>
      <c r="FV17" s="47">
        <f t="shared" si="81"/>
        <v>0</v>
      </c>
      <c r="FW17" s="47">
        <f t="shared" si="82"/>
        <v>0</v>
      </c>
      <c r="FX17" s="47">
        <f t="shared" si="83"/>
        <v>0</v>
      </c>
      <c r="FY17" s="47">
        <f t="shared" si="84"/>
        <v>0</v>
      </c>
      <c r="FZ17" s="47">
        <f t="shared" si="85"/>
        <v>0</v>
      </c>
      <c r="GA17" s="47">
        <f t="shared" si="86"/>
        <v>0</v>
      </c>
      <c r="GB17" s="47">
        <f t="shared" si="87"/>
        <v>0</v>
      </c>
      <c r="GC17" s="47">
        <f t="shared" si="88"/>
        <v>0</v>
      </c>
      <c r="GD17" s="47">
        <f t="shared" si="89"/>
        <v>0</v>
      </c>
      <c r="GE17" s="47">
        <f t="shared" si="90"/>
        <v>0</v>
      </c>
      <c r="GF17" s="47">
        <f t="shared" si="91"/>
        <v>0</v>
      </c>
      <c r="GG17" s="47">
        <f t="shared" si="92"/>
        <v>0</v>
      </c>
      <c r="GH17" s="47">
        <f t="shared" si="93"/>
        <v>0</v>
      </c>
      <c r="GI17" s="47">
        <f t="shared" si="94"/>
        <v>0</v>
      </c>
      <c r="GJ17" s="47">
        <f t="shared" si="95"/>
        <v>0</v>
      </c>
    </row>
    <row r="18" spans="1:192" ht="15">
      <c r="A18" s="2" t="s">
        <v>21</v>
      </c>
      <c r="B18" s="48">
        <f>IF(Data_Transpose!P18 &gt; 0, (Data_Transpose!P18 -Data_Transpose!P$53)/Data_Transpose!P$54, Data_Transpose!P18)</f>
        <v>0</v>
      </c>
      <c r="C18" s="48">
        <f>IF(Data_Transpose!G18 &gt; 0, (Data_Transpose!G18 -Data_Transpose!G$53)/Data_Transpose!G$54, Data_Transpose!G18)</f>
        <v>0.54006172486732174</v>
      </c>
      <c r="D18" s="48">
        <f>IF(Data_Transpose!B18 &gt; 0, (Data_Transpose!B18 -Data_Transpose!B$53)/Data_Transpose!B$54, Data_Transpose!B18)</f>
        <v>0</v>
      </c>
      <c r="E18" s="48">
        <f>IF(Data_Transpose!C18 &gt; 0, (Data_Transpose!C18 -Data_Transpose!C$53)/Data_Transpose!C$54, Data_Transpose!C18)</f>
        <v>0</v>
      </c>
      <c r="F18" s="48">
        <f>IF(Data_Transpose!D18 &gt; 0, (Data_Transpose!D18 -Data_Transpose!D$53)/Data_Transpose!D$54, Data_Transpose!D18)</f>
        <v>0</v>
      </c>
      <c r="G18" s="48">
        <f>IF(Data_Transpose!E18 &gt; 0, (Data_Transpose!E18 -Data_Transpose!E$53)/Data_Transpose!E$54, Data_Transpose!E18)</f>
        <v>0</v>
      </c>
      <c r="H18" s="48">
        <f>IF(Data_Transpose!F18 &gt; 0, (Data_Transpose!F18 -Data_Transpose!F$53)/Data_Transpose!F$54, Data_Transpose!F18)</f>
        <v>0</v>
      </c>
      <c r="I18" s="48">
        <f>IF(Data_Transpose!H18 &gt; 0, (Data_Transpose!H18 -Data_Transpose!H$53)/Data_Transpose!H$54, Data_Transpose!H18)</f>
        <v>-0.50043554015227032</v>
      </c>
      <c r="J18" s="48">
        <f>IF(Data_Transpose!I18 &gt; 0, (Data_Transpose!I18 -Data_Transpose!I$53)/Data_Transpose!I$54, Data_Transpose!I18)</f>
        <v>0</v>
      </c>
      <c r="K18" s="48">
        <f>IF(Data_Transpose!J18 &gt; 0, (Data_Transpose!J18 -Data_Transpose!J$53)/Data_Transpose!J$54, Data_Transpose!J18)</f>
        <v>0</v>
      </c>
      <c r="L18" s="48">
        <f>IF(Data_Transpose!K18 &gt; 0, (Data_Transpose!K18 -Data_Transpose!K$53)/Data_Transpose!K$54, Data_Transpose!K18)</f>
        <v>0</v>
      </c>
      <c r="M18" s="48">
        <f>IF(Data_Transpose!L18 &gt; 0, (Data_Transpose!L18 -Data_Transpose!L$53)/Data_Transpose!L$54, Data_Transpose!L18)</f>
        <v>0</v>
      </c>
      <c r="N18" s="48">
        <f>IF(Data_Transpose!M18 &gt; 0, (Data_Transpose!M18 -Data_Transpose!M$53)/Data_Transpose!M$54, Data_Transpose!M18)</f>
        <v>0</v>
      </c>
      <c r="O18" s="48">
        <f>IF(Data_Transpose!N18 &gt; 0, (Data_Transpose!N18 -Data_Transpose!N$53)/Data_Transpose!N$54, Data_Transpose!N18)</f>
        <v>0</v>
      </c>
      <c r="P18" s="48">
        <f>IF(Data_Transpose!O18 &gt; 0, (Data_Transpose!O18 -Data_Transpose!O$53)/Data_Transpose!O$54, Data_Transpose!O18)</f>
        <v>0</v>
      </c>
      <c r="Q18" s="48">
        <f>IF(Data_Transpose!Q18 &gt; 0, (Data_Transpose!Q18 -Data_Transpose!Q$53)/Data_Transpose!Q$54, Data_Transpose!Q18)</f>
        <v>0</v>
      </c>
      <c r="R18" s="48">
        <f>IF(Data_Transpose!R18 &gt; 0, (Data_Transpose!R18 -Data_Transpose!R$53)/Data_Transpose!R$54, Data_Transpose!R18)</f>
        <v>0</v>
      </c>
      <c r="S18" s="48">
        <f>IF(Data_Transpose!S18 &gt; 0, (Data_Transpose!S18 -Data_Transpose!S$53)/Data_Transpose!S$54, Data_Transpose!S18)</f>
        <v>0</v>
      </c>
      <c r="T18" s="48">
        <f>IF(Data_Transpose!T18 &gt; 0, (Data_Transpose!T18 -Data_Transpose!T$53)/Data_Transpose!T$54, Data_Transpose!T18)</f>
        <v>0</v>
      </c>
      <c r="U18" s="48">
        <f>IF(Data_Transpose!U18 &gt; 0, (Data_Transpose!U18 -Data_Transpose!U$53)/Data_Transpose!U$54, Data_Transpose!U18)</f>
        <v>-1.3653316208096145</v>
      </c>
      <c r="V18" s="48">
        <f>IF(Data_Transpose!V18 &gt; 0, (Data_Transpose!V18 -Data_Transpose!V$53)/Data_Transpose!V$54, Data_Transpose!V18)</f>
        <v>-1.0686836080484738</v>
      </c>
      <c r="W18" s="48">
        <f>IF(Data_Transpose!W18 &gt; 0, (Data_Transpose!W18 -Data_Transpose!W$53)/Data_Transpose!W$54, Data_Transpose!W18)</f>
        <v>0</v>
      </c>
      <c r="X18" s="48">
        <f>IF(Data_Transpose!X18 &gt; 0, (Data_Transpose!X18 -Data_Transpose!X$53)/Data_Transpose!X$54, Data_Transpose!X18)</f>
        <v>-0.50889367482532899</v>
      </c>
      <c r="Y18" s="48">
        <f>IF(Data_Transpose!Y18 &gt; 0, (Data_Transpose!Y18 -Data_Transpose!Y$53)/Data_Transpose!Y$54, Data_Transpose!Y18)</f>
        <v>-2.1676989452816326</v>
      </c>
      <c r="Z18" s="48">
        <f>IF(Data_Transpose!Z18 &gt; 0, (Data_Transpose!Z18 -Data_Transpose!Z$53)/Data_Transpose!Z$54, Data_Transpose!Z18)</f>
        <v>-0.17827071050345944</v>
      </c>
      <c r="AA18" s="48">
        <f>IF(Data_Transpose!AA18 &gt; 0, (Data_Transpose!AA18 -Data_Transpose!AA$53)/Data_Transpose!AA$54, Data_Transpose!AA18)</f>
        <v>0</v>
      </c>
      <c r="AB18" s="48">
        <f>IF(Data_Transpose!AB18 &gt; 0, (Data_Transpose!AB18 -Data_Transpose!AB$53)/Data_Transpose!AB$54, Data_Transpose!AB18)</f>
        <v>0</v>
      </c>
      <c r="AC18" s="48">
        <f>IF(Data_Transpose!AC18 &gt; 0, (Data_Transpose!AC18 -Data_Transpose!AC$53)/Data_Transpose!AC$54, Data_Transpose!AC18)</f>
        <v>0</v>
      </c>
      <c r="AD18" s="48">
        <f>IF(Data_Transpose!AD18 &gt; 0, (Data_Transpose!AD18 -Data_Transpose!AD$53)/Data_Transpose!AD$54, Data_Transpose!AD18)</f>
        <v>0</v>
      </c>
      <c r="AE18" s="48">
        <f>IF(Data_Transpose!AE18 &gt; 0, (Data_Transpose!AE18 -Data_Transpose!AE$53)/Data_Transpose!AE$54, Data_Transpose!AE18)</f>
        <v>1.1547005383792517</v>
      </c>
      <c r="AF18" s="48">
        <f>IF(Data_Transpose!AF18 &gt; 0, (Data_Transpose!AF18 -Data_Transpose!AF$53)/Data_Transpose!AF$54, Data_Transpose!AF18)</f>
        <v>0</v>
      </c>
      <c r="AG18" s="48">
        <f>IF(Data_Transpose!AG18 &gt; 0, (Data_Transpose!AG18 -Data_Transpose!AG$53)/Data_Transpose!AG$54, Data_Transpose!AG18)</f>
        <v>1.1726039399558574</v>
      </c>
      <c r="AH18" s="48">
        <f>IF(Data_Transpose!AH18 &gt; 0, (Data_Transpose!AH18 -Data_Transpose!AH$53)/Data_Transpose!AH$54, Data_Transpose!AH18)</f>
        <v>0</v>
      </c>
      <c r="AI18" s="48">
        <f>IF(Data_Transpose!AI18 &gt; 0, (Data_Transpose!AI18 -Data_Transpose!AI$53)/Data_Transpose!AI$54, Data_Transpose!AI18)</f>
        <v>-1.718196600401382</v>
      </c>
      <c r="AJ18" s="48">
        <f>IF(Data_Transpose!AJ18 &gt; 0, (Data_Transpose!AJ18 -Data_Transpose!AJ$53)/Data_Transpose!AJ$54, Data_Transpose!AJ18)</f>
        <v>0</v>
      </c>
      <c r="AK18" s="48">
        <f>IF(Data_Transpose!AK18 &gt; 0, (Data_Transpose!AK18 -Data_Transpose!AK$53)/Data_Transpose!AK$54, Data_Transpose!AK18)</f>
        <v>-6.6763495572695591E-2</v>
      </c>
      <c r="AL18" s="48">
        <f>IF(Data_Transpose!AL18 &gt; 0, (Data_Transpose!AL18 -Data_Transpose!AL$53)/Data_Transpose!AL$54, Data_Transpose!AL18)</f>
        <v>0</v>
      </c>
      <c r="AM18" s="48">
        <f>IF(Data_Transpose!AM18 &gt; 0, (Data_Transpose!AM18 -Data_Transpose!AM$53)/Data_Transpose!AM$54, Data_Transpose!AM18)</f>
        <v>-2.2124108692719102</v>
      </c>
      <c r="AN18" s="48">
        <f>IF(Data_Transpose!AN18 &gt; 0, (Data_Transpose!AN18 -Data_Transpose!AN$53)/Data_Transpose!AN$54, Data_Transpose!AN18)</f>
        <v>0</v>
      </c>
      <c r="AO18" s="48">
        <f>IF(Data_Transpose!AO18 &gt; 0, (Data_Transpose!AO18 -Data_Transpose!AO$53)/Data_Transpose!AO$54, Data_Transpose!AO18)</f>
        <v>0</v>
      </c>
      <c r="AP18" s="48">
        <f>IF(Data_Transpose!AP18 &gt; 0, (Data_Transpose!AP18 -Data_Transpose!AP$53)/Data_Transpose!AP$54, Data_Transpose!AP18)</f>
        <v>0</v>
      </c>
      <c r="AQ18" s="48">
        <f>IF(Data_Transpose!AQ18 &gt; 0, (Data_Transpose!AQ18 -Data_Transpose!AQ$53)/Data_Transpose!AQ$54, Data_Transpose!AQ18)</f>
        <v>0</v>
      </c>
      <c r="AR18" s="48">
        <f>IF(Data_Transpose!AR18 &gt; 0, (Data_Transpose!AR18 -Data_Transpose!AR$53)/Data_Transpose!AR$54, Data_Transpose!AR18)</f>
        <v>0</v>
      </c>
      <c r="AS18" s="48">
        <f>IF(Data_Transpose!AS18 &gt; 0, (Data_Transpose!AS18 -Data_Transpose!AS$53)/Data_Transpose!AS$54, Data_Transpose!AS18)</f>
        <v>0</v>
      </c>
      <c r="AT18" s="48">
        <f>IF(Data_Transpose!AT18 &gt; 0, (Data_Transpose!AT18 -Data_Transpose!AT$53)/Data_Transpose!AT$54, Data_Transpose!AT18)</f>
        <v>0</v>
      </c>
      <c r="AU18" s="48">
        <f>IF(Data_Transpose!AU18 &gt; 0, (Data_Transpose!AU18 -Data_Transpose!AU$53)/Data_Transpose!AU$54, Data_Transpose!AU18)</f>
        <v>0</v>
      </c>
      <c r="AV18" s="48">
        <f>IF(Data_Transpose!AV18 &gt; 0, (Data_Transpose!AV18 -Data_Transpose!AV$53)/Data_Transpose!AV$54, Data_Transpose!AV18)</f>
        <v>0</v>
      </c>
      <c r="AW18" s="48">
        <f>IF(Data_Transpose!AW18 &gt; 0, (Data_Transpose!AW18 -Data_Transpose!AW$53)/Data_Transpose!AW$54, Data_Transpose!AW18)</f>
        <v>0</v>
      </c>
      <c r="AX18" s="48">
        <f>IF(Data_Transpose!AX18 &gt; 0, (Data_Transpose!AX18 -Data_Transpose!AX$53)/Data_Transpose!AX$54, Data_Transpose!AX18)</f>
        <v>0.17261231221710965</v>
      </c>
      <c r="AY18" s="48">
        <f>IF(Data_Transpose!AY18 &gt; 0, (Data_Transpose!AY18 -Data_Transpose!AY$53)/Data_Transpose!AY$54, Data_Transpose!AY18)</f>
        <v>0</v>
      </c>
      <c r="AZ18" s="48">
        <f>IF(Data_Transpose!AZ18 &gt; 0, (Data_Transpose!AZ18 -Data_Transpose!AZ$53)/Data_Transpose!AZ$54, Data_Transpose!AZ18)</f>
        <v>0</v>
      </c>
      <c r="BA18" s="48">
        <f>IF(Data_Transpose!BA18 &gt; 0, (Data_Transpose!BA18 -Data_Transpose!BA$53)/Data_Transpose!BA$54, Data_Transpose!BA18)</f>
        <v>0</v>
      </c>
      <c r="BB18" s="48">
        <f>IF(Data_Transpose!BB18 &gt; 0, (Data_Transpose!BB18 -Data_Transpose!BB$53)/Data_Transpose!BB$54, Data_Transpose!BB18)</f>
        <v>0</v>
      </c>
      <c r="BC18" s="48">
        <f>IF(Data_Transpose!BC18 &gt; 0, (Data_Transpose!BC18 -Data_Transpose!BC$53)/Data_Transpose!BC$54, Data_Transpose!BC18)</f>
        <v>0</v>
      </c>
      <c r="BD18" s="48">
        <f>IF(Data_Transpose!BD18 &gt; 0, (Data_Transpose!BD18 -Data_Transpose!BD$53)/Data_Transpose!BD$54, Data_Transpose!BD18)</f>
        <v>0</v>
      </c>
      <c r="BE18" s="48">
        <f>IF(Data_Transpose!BE18 &gt; 0, (Data_Transpose!BE18 -Data_Transpose!BE$53)/Data_Transpose!BE$54, Data_Transpose!BE18)</f>
        <v>0</v>
      </c>
      <c r="BF18" s="48">
        <f>IF(Data_Transpose!BF18 &gt; 0, (Data_Transpose!BF18 -Data_Transpose!BF$53)/Data_Transpose!BF$54, Data_Transpose!BF18)</f>
        <v>0.56905010291303326</v>
      </c>
      <c r="BG18" s="48">
        <f>IF(Data_Transpose!BH18 &gt; 0, (Data_Transpose!BH18 -Data_Transpose!BH$53)/Data_Transpose!BH$54, Data_Transpose!BH18)</f>
        <v>0</v>
      </c>
      <c r="BH18" s="48">
        <f>IF(Data_Transpose!BI18 &gt; 0, (Data_Transpose!BI18 -Data_Transpose!BI$53)/Data_Transpose!BI$54, Data_Transpose!BI18)</f>
        <v>0</v>
      </c>
      <c r="BI18" s="48">
        <f>IF(Data_Transpose!BJ18 &gt; 0, (Data_Transpose!BJ18 -Data_Transpose!BJ$53)/Data_Transpose!BJ$54, Data_Transpose!BJ18)</f>
        <v>0.758287544405155</v>
      </c>
      <c r="BJ18" s="48">
        <f>IF(Data_Transpose!BK18 &gt; 0, (Data_Transpose!BK18 -Data_Transpose!BK$53)/Data_Transpose!BK$54, Data_Transpose!BK18)</f>
        <v>0</v>
      </c>
      <c r="BK18" s="48">
        <f>IF(Data_Transpose!BL18 &gt; 0, (Data_Transpose!BL18 -Data_Transpose!BL$53)/Data_Transpose!BL$54, Data_Transpose!BL18)</f>
        <v>0</v>
      </c>
      <c r="BL18" s="48">
        <f>IF(Data_Transpose!BM18 &gt; 0, (Data_Transpose!BM18 -Data_Transpose!BM$53)/Data_Transpose!BM$54, Data_Transpose!BM18)</f>
        <v>0</v>
      </c>
      <c r="BM18" s="48">
        <f>IF(Data_Transpose!BN18 &gt; 0, (Data_Transpose!BN18 -Data_Transpose!BN$53)/Data_Transpose!BN$54, Data_Transpose!BN18)</f>
        <v>-0.23394063435428458</v>
      </c>
      <c r="BN18" s="48">
        <f>IF(Data_Transpose!BO18 &gt; 0, (Data_Transpose!BO18 -Data_Transpose!BO$53)/Data_Transpose!BO$54, Data_Transpose!BO18)</f>
        <v>0</v>
      </c>
      <c r="BO18" s="48">
        <f>IF(Data_Transpose!BP18 &gt; 0, (Data_Transpose!BP18 -Data_Transpose!BP$53)/Data_Transpose!BP$54, Data_Transpose!BP18)</f>
        <v>-1.0548162696116183</v>
      </c>
      <c r="BP18" s="48">
        <f>IF(Data_Transpose!BQ18 &gt; 0, (Data_Transpose!BQ18 -Data_Transpose!BQ$53)/Data_Transpose!BQ$54, Data_Transpose!BQ18)</f>
        <v>0</v>
      </c>
      <c r="BQ18" s="48">
        <f>IF(Data_Transpose!BR18 &gt; 0, (Data_Transpose!BR18 -Data_Transpose!BR$53)/Data_Transpose!BR$54, Data_Transpose!BR18)</f>
        <v>0</v>
      </c>
      <c r="BR18" s="48">
        <f>IF(Data_Transpose!BS18 &gt; 0, (Data_Transpose!BS18 -Data_Transpose!BS$53)/Data_Transpose!BS$54, Data_Transpose!BS18)</f>
        <v>1.267750677705171</v>
      </c>
      <c r="BS18" s="48">
        <f>IF(Data_Transpose!BT18 &gt; 0, (Data_Transpose!BT18 -Data_Transpose!BT$53)/Data_Transpose!BT$54, Data_Transpose!BT18)</f>
        <v>0</v>
      </c>
      <c r="BT18" s="48">
        <f>IF(Data_Transpose!BU18 &gt; 0, (Data_Transpose!BU18 -Data_Transpose!BU$53)/Data_Transpose!BU$54, Data_Transpose!BU18)</f>
        <v>-1.2562885295843527</v>
      </c>
      <c r="BU18" s="48">
        <f>IF(Data_Transpose!BV18 &gt; 0, (Data_Transpose!BV18 -Data_Transpose!BV$53)/Data_Transpose!BV$54, Data_Transpose!BV18)</f>
        <v>0</v>
      </c>
      <c r="BV18" s="48">
        <f>IF(Data_Transpose!BW18 &gt; 0, (Data_Transpose!BW18 -Data_Transpose!BW$53)/Data_Transpose!BW$54, Data_Transpose!BW18)</f>
        <v>0</v>
      </c>
      <c r="BW18" s="48">
        <f>IF(Data_Transpose!BX18 &gt; 0, (Data_Transpose!BX18 -Data_Transpose!BX$53)/Data_Transpose!BX$54, Data_Transpose!BX18)</f>
        <v>0</v>
      </c>
      <c r="BX18" s="48">
        <f>IF(Data_Transpose!BY18 &gt; 0, (Data_Transpose!BY18 -Data_Transpose!BY$53)/Data_Transpose!BY$54, Data_Transpose!BY18)</f>
        <v>0</v>
      </c>
      <c r="BY18" s="48">
        <f>IF(Data_Transpose!BZ18 &gt; 0, (Data_Transpose!BZ18 -Data_Transpose!BZ$53)/Data_Transpose!BZ$54, Data_Transpose!BZ18)</f>
        <v>0</v>
      </c>
      <c r="BZ18" s="48">
        <f>IF(Data_Transpose!CA18 &gt; 0, (Data_Transpose!CA18 -Data_Transpose!CA$53)/Data_Transpose!CA$54, Data_Transpose!CA18)</f>
        <v>-0.94280904158206347</v>
      </c>
      <c r="CA18" s="48">
        <f>IF(Data_Transpose!CB18 &gt; 0, (Data_Transpose!CB18 -Data_Transpose!CB$53)/Data_Transpose!CB$54, Data_Transpose!CB18)</f>
        <v>0</v>
      </c>
      <c r="CB18" s="48">
        <f>IF(Data_Transpose!CC18 &gt; 0, (Data_Transpose!CC18 -Data_Transpose!CC$53)/Data_Transpose!CC$54, Data_Transpose!CC18)</f>
        <v>0</v>
      </c>
      <c r="CC18" s="48">
        <f>IF(Data_Transpose!CD18 &gt; 0, (Data_Transpose!CD18 -Data_Transpose!CD$53)/Data_Transpose!CD$54, Data_Transpose!CD18)</f>
        <v>0</v>
      </c>
      <c r="CD18" s="48">
        <f>IF(Data_Transpose!CE18 &gt; 0, (Data_Transpose!CE18 -Data_Transpose!CE$53)/Data_Transpose!CE$54, Data_Transpose!CE18)</f>
        <v>0</v>
      </c>
      <c r="CE18" s="48">
        <f>IF(Data_Transpose!CF18 &gt; 0, (Data_Transpose!CF18 -Data_Transpose!CF$53)/Data_Transpose!CF$54, Data_Transpose!CF18)</f>
        <v>0.9587892373351633</v>
      </c>
      <c r="CF18" s="48">
        <f>IF(Data_Transpose!CG18 &gt; 0, (Data_Transpose!CG18 -Data_Transpose!CG$53)/Data_Transpose!CG$54, Data_Transpose!CG18)</f>
        <v>0</v>
      </c>
      <c r="CG18" s="48">
        <f>IF(Data_Transpose!CH18 &gt; 0, (Data_Transpose!CH18 -Data_Transpose!CH$53)/Data_Transpose!CH$54, Data_Transpose!CH18)</f>
        <v>0</v>
      </c>
      <c r="CH18" s="48">
        <f>IF(Data_Transpose!CI18 &gt; 0, (Data_Transpose!CI18 -Data_Transpose!CI$53)/Data_Transpose!CI$54, Data_Transpose!CI18)</f>
        <v>0</v>
      </c>
      <c r="CI18" s="48">
        <f>IF(Data_Transpose!CJ18 &gt; 0, (Data_Transpose!CJ18 -Data_Transpose!CJ$53)/Data_Transpose!CJ$54, Data_Transpose!CJ18)</f>
        <v>0</v>
      </c>
      <c r="CJ18" s="48">
        <f>IF(Data_Transpose!CK18 &gt; 0, (Data_Transpose!CK18 -Data_Transpose!CK$53)/Data_Transpose!CK$54, Data_Transpose!CK18)</f>
        <v>0</v>
      </c>
      <c r="CK18" s="48">
        <f>IF(Data_Transpose!CL18 &gt; 0, (Data_Transpose!CL18 -Data_Transpose!CL$53)/Data_Transpose!CL$54, Data_Transpose!CL18)</f>
        <v>0</v>
      </c>
      <c r="CL18" s="48">
        <f>IF(Data_Transpose!CM18 &gt; 0, (Data_Transpose!CM18 -Data_Transpose!CM$53)/Data_Transpose!CM$54, Data_Transpose!CM18)</f>
        <v>0</v>
      </c>
      <c r="CM18" s="48">
        <f>IF(Data_Transpose!CN18 &gt; 0, (Data_Transpose!CN18 -Data_Transpose!CN$53)/Data_Transpose!CN$54, Data_Transpose!CN18)</f>
        <v>0</v>
      </c>
      <c r="CN18" s="48">
        <f>IF(Data_Transpose!CO18 &gt; 0, (Data_Transpose!CO18 -Data_Transpose!CO$53)/Data_Transpose!CO$54, Data_Transpose!CO18)</f>
        <v>0</v>
      </c>
      <c r="CO18" s="48">
        <f>IF(Data_Transpose!CP18 &gt; 0, (Data_Transpose!CP18 -Data_Transpose!CP$53)/Data_Transpose!CP$54, Data_Transpose!CP18)</f>
        <v>0</v>
      </c>
      <c r="CP18" s="48">
        <f>IF(Data_Transpose!CQ18 &gt; 0, (Data_Transpose!CQ18 -Data_Transpose!CQ$53)/Data_Transpose!CQ$54, Data_Transpose!CQ18)</f>
        <v>0</v>
      </c>
      <c r="CQ18" s="48">
        <f>IF(Data_Transpose!CR18 &gt; 0, (Data_Transpose!CR18 -Data_Transpose!CR$53)/Data_Transpose!CR$54, Data_Transpose!CR18)</f>
        <v>0</v>
      </c>
      <c r="CR18" s="48">
        <f>IF(Data_Transpose!CS18 &gt; 0, (Data_Transpose!CS18 -Data_Transpose!CS$53)/Data_Transpose!CS$54, Data_Transpose!CS18)</f>
        <v>0</v>
      </c>
      <c r="CU18" s="47">
        <f t="shared" si="2"/>
        <v>0</v>
      </c>
      <c r="CV18" s="47">
        <f t="shared" si="3"/>
        <v>0</v>
      </c>
      <c r="CW18" s="47">
        <f t="shared" si="4"/>
        <v>0</v>
      </c>
      <c r="CX18" s="47">
        <f t="shared" si="5"/>
        <v>0</v>
      </c>
      <c r="CY18" s="47">
        <f t="shared" si="6"/>
        <v>0</v>
      </c>
      <c r="CZ18" s="47">
        <f t="shared" si="7"/>
        <v>0</v>
      </c>
      <c r="DA18" s="47">
        <f t="shared" si="8"/>
        <v>0</v>
      </c>
      <c r="DB18" s="47">
        <f t="shared" si="9"/>
        <v>0</v>
      </c>
      <c r="DC18" s="47">
        <f t="shared" si="10"/>
        <v>0</v>
      </c>
      <c r="DD18" s="47">
        <f t="shared" si="11"/>
        <v>0</v>
      </c>
      <c r="DE18" s="47">
        <f t="shared" si="12"/>
        <v>0</v>
      </c>
      <c r="DF18" s="47">
        <f t="shared" si="13"/>
        <v>0</v>
      </c>
      <c r="DG18" s="47">
        <f t="shared" si="14"/>
        <v>0</v>
      </c>
      <c r="DH18" s="47">
        <f t="shared" si="15"/>
        <v>0</v>
      </c>
      <c r="DI18" s="47">
        <f t="shared" si="16"/>
        <v>0</v>
      </c>
      <c r="DJ18" s="47">
        <f t="shared" si="17"/>
        <v>0</v>
      </c>
      <c r="DK18" s="47">
        <f t="shared" si="18"/>
        <v>0</v>
      </c>
      <c r="DL18" s="47">
        <f t="shared" si="19"/>
        <v>0</v>
      </c>
      <c r="DM18" s="47">
        <f t="shared" si="20"/>
        <v>0</v>
      </c>
      <c r="DN18" s="47">
        <f t="shared" si="21"/>
        <v>0</v>
      </c>
      <c r="DO18" s="47">
        <f t="shared" si="22"/>
        <v>0</v>
      </c>
      <c r="DP18" s="47">
        <f t="shared" si="23"/>
        <v>0</v>
      </c>
      <c r="DQ18" s="47">
        <f t="shared" si="24"/>
        <v>0</v>
      </c>
      <c r="DR18" s="47">
        <f t="shared" si="25"/>
        <v>0</v>
      </c>
      <c r="DS18" s="47">
        <f t="shared" si="26"/>
        <v>0</v>
      </c>
      <c r="DT18" s="47">
        <f t="shared" si="27"/>
        <v>0</v>
      </c>
      <c r="DU18" s="47">
        <f t="shared" si="28"/>
        <v>0</v>
      </c>
      <c r="DV18" s="47">
        <f t="shared" si="29"/>
        <v>0</v>
      </c>
      <c r="DW18" s="47">
        <f t="shared" si="30"/>
        <v>0</v>
      </c>
      <c r="DX18" s="47">
        <f t="shared" si="31"/>
        <v>0</v>
      </c>
      <c r="DY18" s="47">
        <f t="shared" si="32"/>
        <v>0</v>
      </c>
      <c r="DZ18" s="47">
        <f t="shared" si="33"/>
        <v>0</v>
      </c>
      <c r="EA18" s="47">
        <f t="shared" si="34"/>
        <v>0</v>
      </c>
      <c r="EB18" s="47">
        <f t="shared" si="35"/>
        <v>0</v>
      </c>
      <c r="EC18" s="47">
        <f t="shared" si="36"/>
        <v>0</v>
      </c>
      <c r="ED18" s="47">
        <f t="shared" si="37"/>
        <v>0</v>
      </c>
      <c r="EE18" s="47">
        <f t="shared" si="38"/>
        <v>0</v>
      </c>
      <c r="EF18" s="47">
        <f t="shared" si="39"/>
        <v>0</v>
      </c>
      <c r="EG18" s="47">
        <f t="shared" si="40"/>
        <v>0</v>
      </c>
      <c r="EH18" s="47">
        <f t="shared" si="41"/>
        <v>0</v>
      </c>
      <c r="EI18" s="47">
        <f t="shared" si="42"/>
        <v>0</v>
      </c>
      <c r="EJ18" s="47">
        <f t="shared" si="43"/>
        <v>0</v>
      </c>
      <c r="EK18" s="47">
        <f t="shared" si="44"/>
        <v>0</v>
      </c>
      <c r="EL18" s="47">
        <f t="shared" si="45"/>
        <v>0</v>
      </c>
      <c r="EM18" s="47">
        <f t="shared" si="46"/>
        <v>0</v>
      </c>
      <c r="EN18" s="47">
        <f t="shared" si="47"/>
        <v>0</v>
      </c>
      <c r="EO18" s="47">
        <f t="shared" si="48"/>
        <v>0</v>
      </c>
      <c r="EP18" s="47">
        <f t="shared" si="49"/>
        <v>0</v>
      </c>
      <c r="EQ18" s="47">
        <f t="shared" si="50"/>
        <v>0</v>
      </c>
      <c r="ER18" s="47">
        <f t="shared" si="51"/>
        <v>0</v>
      </c>
      <c r="ES18" s="47">
        <f t="shared" si="52"/>
        <v>0</v>
      </c>
      <c r="ET18" s="47">
        <f t="shared" si="53"/>
        <v>0</v>
      </c>
      <c r="EU18" s="47">
        <f t="shared" si="54"/>
        <v>0</v>
      </c>
      <c r="EV18" s="47">
        <f t="shared" si="55"/>
        <v>0</v>
      </c>
      <c r="EW18" s="47">
        <f t="shared" si="56"/>
        <v>0</v>
      </c>
      <c r="EX18" s="47">
        <f t="shared" si="57"/>
        <v>0</v>
      </c>
      <c r="EY18" s="47">
        <f t="shared" si="58"/>
        <v>0</v>
      </c>
      <c r="EZ18" s="47">
        <f t="shared" si="59"/>
        <v>0</v>
      </c>
      <c r="FA18" s="47">
        <f t="shared" si="60"/>
        <v>0</v>
      </c>
      <c r="FB18" s="47">
        <f t="shared" si="61"/>
        <v>0</v>
      </c>
      <c r="FC18" s="47">
        <f t="shared" si="62"/>
        <v>0</v>
      </c>
      <c r="FD18" s="47">
        <f t="shared" si="63"/>
        <v>0</v>
      </c>
      <c r="FE18" s="47">
        <f t="shared" si="64"/>
        <v>0</v>
      </c>
      <c r="FF18" s="47">
        <f t="shared" si="65"/>
        <v>0</v>
      </c>
      <c r="FG18" s="47">
        <f t="shared" si="66"/>
        <v>0</v>
      </c>
      <c r="FH18" s="47">
        <f t="shared" si="67"/>
        <v>0</v>
      </c>
      <c r="FI18" s="47">
        <f t="shared" si="68"/>
        <v>0</v>
      </c>
      <c r="FJ18" s="47">
        <f t="shared" si="69"/>
        <v>0</v>
      </c>
      <c r="FK18" s="47">
        <f t="shared" si="70"/>
        <v>0</v>
      </c>
      <c r="FL18" s="47">
        <f t="shared" si="71"/>
        <v>0</v>
      </c>
      <c r="FM18" s="47">
        <f t="shared" si="72"/>
        <v>0</v>
      </c>
      <c r="FN18" s="47">
        <f t="shared" si="73"/>
        <v>0</v>
      </c>
      <c r="FO18" s="47">
        <f t="shared" si="74"/>
        <v>0</v>
      </c>
      <c r="FP18" s="47">
        <f t="shared" si="75"/>
        <v>0</v>
      </c>
      <c r="FQ18" s="47">
        <f t="shared" si="76"/>
        <v>0</v>
      </c>
      <c r="FR18" s="47">
        <f t="shared" si="77"/>
        <v>0</v>
      </c>
      <c r="FS18" s="47">
        <f t="shared" si="78"/>
        <v>0</v>
      </c>
      <c r="FT18" s="47">
        <f t="shared" si="79"/>
        <v>0</v>
      </c>
      <c r="FU18" s="47">
        <f t="shared" si="80"/>
        <v>0</v>
      </c>
      <c r="FV18" s="47">
        <f t="shared" si="81"/>
        <v>0</v>
      </c>
      <c r="FW18" s="47">
        <f t="shared" si="82"/>
        <v>0</v>
      </c>
      <c r="FX18" s="47">
        <f t="shared" si="83"/>
        <v>0</v>
      </c>
      <c r="FY18" s="47">
        <f t="shared" si="84"/>
        <v>0</v>
      </c>
      <c r="FZ18" s="47">
        <f t="shared" si="85"/>
        <v>0</v>
      </c>
      <c r="GA18" s="47">
        <f t="shared" si="86"/>
        <v>0</v>
      </c>
      <c r="GB18" s="47">
        <f t="shared" si="87"/>
        <v>0</v>
      </c>
      <c r="GC18" s="47">
        <f t="shared" si="88"/>
        <v>0</v>
      </c>
      <c r="GD18" s="47">
        <f t="shared" si="89"/>
        <v>0</v>
      </c>
      <c r="GE18" s="47">
        <f t="shared" si="90"/>
        <v>0</v>
      </c>
      <c r="GF18" s="47">
        <f t="shared" si="91"/>
        <v>0</v>
      </c>
      <c r="GG18" s="47">
        <f t="shared" si="92"/>
        <v>0</v>
      </c>
      <c r="GH18" s="47">
        <f t="shared" si="93"/>
        <v>0</v>
      </c>
      <c r="GI18" s="47">
        <f t="shared" si="94"/>
        <v>0</v>
      </c>
      <c r="GJ18" s="47">
        <f t="shared" si="95"/>
        <v>0</v>
      </c>
    </row>
    <row r="19" spans="1:192" ht="15">
      <c r="A19" s="3" t="s">
        <v>22</v>
      </c>
      <c r="B19" s="48">
        <f>IF(Data_Transpose!P19 &gt; 0, (Data_Transpose!P19 -Data_Transpose!P$53)/Data_Transpose!P$54, Data_Transpose!P19)</f>
        <v>0</v>
      </c>
      <c r="C19" s="48">
        <f>IF(Data_Transpose!G19 &gt; 0, (Data_Transpose!G19 -Data_Transpose!G$53)/Data_Transpose!G$54, Data_Transpose!G19)</f>
        <v>0</v>
      </c>
      <c r="D19" s="48">
        <f>IF(Data_Transpose!B19 &gt; 0, (Data_Transpose!B19 -Data_Transpose!B$53)/Data_Transpose!B$54, Data_Transpose!B19)</f>
        <v>0</v>
      </c>
      <c r="E19" s="48">
        <f>IF(Data_Transpose!C19 &gt; 0, (Data_Transpose!C19 -Data_Transpose!C$53)/Data_Transpose!C$54, Data_Transpose!C19)</f>
        <v>0</v>
      </c>
      <c r="F19" s="48">
        <f>IF(Data_Transpose!D19 &gt; 0, (Data_Transpose!D19 -Data_Transpose!D$53)/Data_Transpose!D$54, Data_Transpose!D19)</f>
        <v>0</v>
      </c>
      <c r="G19" s="48">
        <f>IF(Data_Transpose!E19 &gt; 0, (Data_Transpose!E19 -Data_Transpose!E$53)/Data_Transpose!E$54, Data_Transpose!E19)</f>
        <v>0</v>
      </c>
      <c r="H19" s="48">
        <f>IF(Data_Transpose!F19 &gt; 0, (Data_Transpose!F19 -Data_Transpose!F$53)/Data_Transpose!F$54, Data_Transpose!F19)</f>
        <v>0</v>
      </c>
      <c r="I19" s="48">
        <f>IF(Data_Transpose!H19 &gt; 0, (Data_Transpose!H19 -Data_Transpose!H$53)/Data_Transpose!H$54, Data_Transpose!H19)</f>
        <v>0</v>
      </c>
      <c r="J19" s="48">
        <f>IF(Data_Transpose!I19 &gt; 0, (Data_Transpose!I19 -Data_Transpose!I$53)/Data_Transpose!I$54, Data_Transpose!I19)</f>
        <v>0</v>
      </c>
      <c r="K19" s="48">
        <f>IF(Data_Transpose!J19 &gt; 0, (Data_Transpose!J19 -Data_Transpose!J$53)/Data_Transpose!J$54, Data_Transpose!J19)</f>
        <v>0</v>
      </c>
      <c r="L19" s="48">
        <f>IF(Data_Transpose!K19 &gt; 0, (Data_Transpose!K19 -Data_Transpose!K$53)/Data_Transpose!K$54, Data_Transpose!K19)</f>
        <v>0</v>
      </c>
      <c r="M19" s="48">
        <f>IF(Data_Transpose!L19 &gt; 0, (Data_Transpose!L19 -Data_Transpose!L$53)/Data_Transpose!L$54, Data_Transpose!L19)</f>
        <v>0</v>
      </c>
      <c r="N19" s="48">
        <f>IF(Data_Transpose!M19 &gt; 0, (Data_Transpose!M19 -Data_Transpose!M$53)/Data_Transpose!M$54, Data_Transpose!M19)</f>
        <v>0</v>
      </c>
      <c r="O19" s="48">
        <f>IF(Data_Transpose!N19 &gt; 0, (Data_Transpose!N19 -Data_Transpose!N$53)/Data_Transpose!N$54, Data_Transpose!N19)</f>
        <v>0</v>
      </c>
      <c r="P19" s="48">
        <f>IF(Data_Transpose!O19 &gt; 0, (Data_Transpose!O19 -Data_Transpose!O$53)/Data_Transpose!O$54, Data_Transpose!O19)</f>
        <v>0</v>
      </c>
      <c r="Q19" s="48">
        <f>IF(Data_Transpose!Q19 &gt; 0, (Data_Transpose!Q19 -Data_Transpose!Q$53)/Data_Transpose!Q$54, Data_Transpose!Q19)</f>
        <v>0</v>
      </c>
      <c r="R19" s="48">
        <f>IF(Data_Transpose!R19 &gt; 0, (Data_Transpose!R19 -Data_Transpose!R$53)/Data_Transpose!R$54, Data_Transpose!R19)</f>
        <v>0</v>
      </c>
      <c r="S19" s="48">
        <f>IF(Data_Transpose!S19 &gt; 0, (Data_Transpose!S19 -Data_Transpose!S$53)/Data_Transpose!S$54, Data_Transpose!S19)</f>
        <v>0</v>
      </c>
      <c r="T19" s="48">
        <f>IF(Data_Transpose!T19 &gt; 0, (Data_Transpose!T19 -Data_Transpose!T$53)/Data_Transpose!T$54, Data_Transpose!T19)</f>
        <v>0</v>
      </c>
      <c r="U19" s="48">
        <f>IF(Data_Transpose!U19 &gt; 0, (Data_Transpose!U19 -Data_Transpose!U$53)/Data_Transpose!U$54, Data_Transpose!U19)</f>
        <v>0</v>
      </c>
      <c r="V19" s="48">
        <f>IF(Data_Transpose!V19 &gt; 0, (Data_Transpose!V19 -Data_Transpose!V$53)/Data_Transpose!V$54, Data_Transpose!V19)</f>
        <v>0</v>
      </c>
      <c r="W19" s="48">
        <f>IF(Data_Transpose!W19 &gt; 0, (Data_Transpose!W19 -Data_Transpose!W$53)/Data_Transpose!W$54, Data_Transpose!W19)</f>
        <v>0</v>
      </c>
      <c r="X19" s="48">
        <f>IF(Data_Transpose!X19 &gt; 0, (Data_Transpose!X19 -Data_Transpose!X$53)/Data_Transpose!X$54, Data_Transpose!X19)</f>
        <v>0</v>
      </c>
      <c r="Y19" s="48">
        <f>IF(Data_Transpose!Y19 &gt; 0, (Data_Transpose!Y19 -Data_Transpose!Y$53)/Data_Transpose!Y$54, Data_Transpose!Y19)</f>
        <v>0</v>
      </c>
      <c r="Z19" s="48">
        <f>IF(Data_Transpose!Z19 &gt; 0, (Data_Transpose!Z19 -Data_Transpose!Z$53)/Data_Transpose!Z$54, Data_Transpose!Z19)</f>
        <v>0</v>
      </c>
      <c r="AA19" s="48">
        <f>IF(Data_Transpose!AA19 &gt; 0, (Data_Transpose!AA19 -Data_Transpose!AA$53)/Data_Transpose!AA$54, Data_Transpose!AA19)</f>
        <v>0</v>
      </c>
      <c r="AB19" s="48">
        <f>IF(Data_Transpose!AB19 &gt; 0, (Data_Transpose!AB19 -Data_Transpose!AB$53)/Data_Transpose!AB$54, Data_Transpose!AB19)</f>
        <v>0</v>
      </c>
      <c r="AC19" s="48">
        <f>IF(Data_Transpose!AC19 &gt; 0, (Data_Transpose!AC19 -Data_Transpose!AC$53)/Data_Transpose!AC$54, Data_Transpose!AC19)</f>
        <v>0</v>
      </c>
      <c r="AD19" s="48">
        <f>IF(Data_Transpose!AD19 &gt; 0, (Data_Transpose!AD19 -Data_Transpose!AD$53)/Data_Transpose!AD$54, Data_Transpose!AD19)</f>
        <v>0</v>
      </c>
      <c r="AE19" s="48">
        <f>IF(Data_Transpose!AE19 &gt; 0, (Data_Transpose!AE19 -Data_Transpose!AE$53)/Data_Transpose!AE$54, Data_Transpose!AE19)</f>
        <v>0</v>
      </c>
      <c r="AF19" s="48">
        <f>IF(Data_Transpose!AF19 &gt; 0, (Data_Transpose!AF19 -Data_Transpose!AF$53)/Data_Transpose!AF$54, Data_Transpose!AF19)</f>
        <v>0</v>
      </c>
      <c r="AG19" s="48">
        <f>IF(Data_Transpose!AG19 &gt; 0, (Data_Transpose!AG19 -Data_Transpose!AG$53)/Data_Transpose!AG$54, Data_Transpose!AG19)</f>
        <v>0</v>
      </c>
      <c r="AH19" s="48">
        <f>IF(Data_Transpose!AH19 &gt; 0, (Data_Transpose!AH19 -Data_Transpose!AH$53)/Data_Transpose!AH$54, Data_Transpose!AH19)</f>
        <v>0</v>
      </c>
      <c r="AI19" s="48">
        <f>IF(Data_Transpose!AI19 &gt; 0, (Data_Transpose!AI19 -Data_Transpose!AI$53)/Data_Transpose!AI$54, Data_Transpose!AI19)</f>
        <v>0</v>
      </c>
      <c r="AJ19" s="48">
        <f>IF(Data_Transpose!AJ19 &gt; 0, (Data_Transpose!AJ19 -Data_Transpose!AJ$53)/Data_Transpose!AJ$54, Data_Transpose!AJ19)</f>
        <v>0</v>
      </c>
      <c r="AK19" s="48">
        <f>IF(Data_Transpose!AK19 &gt; 0, (Data_Transpose!AK19 -Data_Transpose!AK$53)/Data_Transpose!AK$54, Data_Transpose!AK19)</f>
        <v>0</v>
      </c>
      <c r="AL19" s="48">
        <f>IF(Data_Transpose!AL19 &gt; 0, (Data_Transpose!AL19 -Data_Transpose!AL$53)/Data_Transpose!AL$54, Data_Transpose!AL19)</f>
        <v>0</v>
      </c>
      <c r="AM19" s="48">
        <f>IF(Data_Transpose!AM19 &gt; 0, (Data_Transpose!AM19 -Data_Transpose!AM$53)/Data_Transpose!AM$54, Data_Transpose!AM19)</f>
        <v>0</v>
      </c>
      <c r="AN19" s="48">
        <f>IF(Data_Transpose!AN19 &gt; 0, (Data_Transpose!AN19 -Data_Transpose!AN$53)/Data_Transpose!AN$54, Data_Transpose!AN19)</f>
        <v>0</v>
      </c>
      <c r="AO19" s="48">
        <f>IF(Data_Transpose!AO19 &gt; 0, (Data_Transpose!AO19 -Data_Transpose!AO$53)/Data_Transpose!AO$54, Data_Transpose!AO19)</f>
        <v>0</v>
      </c>
      <c r="AP19" s="48">
        <f>IF(Data_Transpose!AP19 &gt; 0, (Data_Transpose!AP19 -Data_Transpose!AP$53)/Data_Transpose!AP$54, Data_Transpose!AP19)</f>
        <v>0</v>
      </c>
      <c r="AQ19" s="48">
        <f>IF(Data_Transpose!AQ19 &gt; 0, (Data_Transpose!AQ19 -Data_Transpose!AQ$53)/Data_Transpose!AQ$54, Data_Transpose!AQ19)</f>
        <v>0</v>
      </c>
      <c r="AR19" s="48">
        <f>IF(Data_Transpose!AR19 &gt; 0, (Data_Transpose!AR19 -Data_Transpose!AR$53)/Data_Transpose!AR$54, Data_Transpose!AR19)</f>
        <v>0</v>
      </c>
      <c r="AS19" s="48">
        <f>IF(Data_Transpose!AS19 &gt; 0, (Data_Transpose!AS19 -Data_Transpose!AS$53)/Data_Transpose!AS$54, Data_Transpose!AS19)</f>
        <v>0</v>
      </c>
      <c r="AT19" s="48">
        <f>IF(Data_Transpose!AT19 &gt; 0, (Data_Transpose!AT19 -Data_Transpose!AT$53)/Data_Transpose!AT$54, Data_Transpose!AT19)</f>
        <v>0</v>
      </c>
      <c r="AU19" s="48">
        <f>IF(Data_Transpose!AU19 &gt; 0, (Data_Transpose!AU19 -Data_Transpose!AU$53)/Data_Transpose!AU$54, Data_Transpose!AU19)</f>
        <v>0</v>
      </c>
      <c r="AV19" s="48">
        <f>IF(Data_Transpose!AV19 &gt; 0, (Data_Transpose!AV19 -Data_Transpose!AV$53)/Data_Transpose!AV$54, Data_Transpose!AV19)</f>
        <v>0</v>
      </c>
      <c r="AW19" s="48">
        <f>IF(Data_Transpose!AW19 &gt; 0, (Data_Transpose!AW19 -Data_Transpose!AW$53)/Data_Transpose!AW$54, Data_Transpose!AW19)</f>
        <v>0</v>
      </c>
      <c r="AX19" s="48">
        <f>IF(Data_Transpose!AX19 &gt; 0, (Data_Transpose!AX19 -Data_Transpose!AX$53)/Data_Transpose!AX$54, Data_Transpose!AX19)</f>
        <v>0</v>
      </c>
      <c r="AY19" s="48">
        <f>IF(Data_Transpose!AY19 &gt; 0, (Data_Transpose!AY19 -Data_Transpose!AY$53)/Data_Transpose!AY$54, Data_Transpose!AY19)</f>
        <v>0</v>
      </c>
      <c r="AZ19" s="48">
        <f>IF(Data_Transpose!AZ19 &gt; 0, (Data_Transpose!AZ19 -Data_Transpose!AZ$53)/Data_Transpose!AZ$54, Data_Transpose!AZ19)</f>
        <v>0</v>
      </c>
      <c r="BA19" s="48">
        <f>IF(Data_Transpose!BA19 &gt; 0, (Data_Transpose!BA19 -Data_Transpose!BA$53)/Data_Transpose!BA$54, Data_Transpose!BA19)</f>
        <v>0</v>
      </c>
      <c r="BB19" s="48">
        <f>IF(Data_Transpose!BB19 &gt; 0, (Data_Transpose!BB19 -Data_Transpose!BB$53)/Data_Transpose!BB$54, Data_Transpose!BB19)</f>
        <v>0</v>
      </c>
      <c r="BC19" s="48">
        <f>IF(Data_Transpose!BC19 &gt; 0, (Data_Transpose!BC19 -Data_Transpose!BC$53)/Data_Transpose!BC$54, Data_Transpose!BC19)</f>
        <v>0</v>
      </c>
      <c r="BD19" s="48">
        <f>IF(Data_Transpose!BD19 &gt; 0, (Data_Transpose!BD19 -Data_Transpose!BD$53)/Data_Transpose!BD$54, Data_Transpose!BD19)</f>
        <v>0</v>
      </c>
      <c r="BE19" s="48">
        <f>IF(Data_Transpose!BE19 &gt; 0, (Data_Transpose!BE19 -Data_Transpose!BE$53)/Data_Transpose!BE$54, Data_Transpose!BE19)</f>
        <v>0</v>
      </c>
      <c r="BF19" s="48">
        <f>IF(Data_Transpose!BF19 &gt; 0, (Data_Transpose!BF19 -Data_Transpose!BF$53)/Data_Transpose!BF$54, Data_Transpose!BF19)</f>
        <v>0</v>
      </c>
      <c r="BG19" s="48">
        <f>IF(Data_Transpose!BH19 &gt; 0, (Data_Transpose!BH19 -Data_Transpose!BH$53)/Data_Transpose!BH$54, Data_Transpose!BH19)</f>
        <v>0</v>
      </c>
      <c r="BH19" s="48">
        <f>IF(Data_Transpose!BI19 &gt; 0, (Data_Transpose!BI19 -Data_Transpose!BI$53)/Data_Transpose!BI$54, Data_Transpose!BI19)</f>
        <v>0</v>
      </c>
      <c r="BI19" s="48">
        <f>IF(Data_Transpose!BJ19 &gt; 0, (Data_Transpose!BJ19 -Data_Transpose!BJ$53)/Data_Transpose!BJ$54, Data_Transpose!BJ19)</f>
        <v>0</v>
      </c>
      <c r="BJ19" s="48">
        <f>IF(Data_Transpose!BK19 &gt; 0, (Data_Transpose!BK19 -Data_Transpose!BK$53)/Data_Transpose!BK$54, Data_Transpose!BK19)</f>
        <v>0</v>
      </c>
      <c r="BK19" s="48">
        <f>IF(Data_Transpose!BL19 &gt; 0, (Data_Transpose!BL19 -Data_Transpose!BL$53)/Data_Transpose!BL$54, Data_Transpose!BL19)</f>
        <v>0</v>
      </c>
      <c r="BL19" s="48">
        <f>IF(Data_Transpose!BM19 &gt; 0, (Data_Transpose!BM19 -Data_Transpose!BM$53)/Data_Transpose!BM$54, Data_Transpose!BM19)</f>
        <v>0</v>
      </c>
      <c r="BM19" s="48">
        <f>IF(Data_Transpose!BN19 &gt; 0, (Data_Transpose!BN19 -Data_Transpose!BN$53)/Data_Transpose!BN$54, Data_Transpose!BN19)</f>
        <v>0</v>
      </c>
      <c r="BN19" s="48">
        <f>IF(Data_Transpose!BO19 &gt; 0, (Data_Transpose!BO19 -Data_Transpose!BO$53)/Data_Transpose!BO$54, Data_Transpose!BO19)</f>
        <v>0</v>
      </c>
      <c r="BO19" s="48">
        <f>IF(Data_Transpose!BP19 &gt; 0, (Data_Transpose!BP19 -Data_Transpose!BP$53)/Data_Transpose!BP$54, Data_Transpose!BP19)</f>
        <v>0</v>
      </c>
      <c r="BP19" s="48">
        <f>IF(Data_Transpose!BQ19 &gt; 0, (Data_Transpose!BQ19 -Data_Transpose!BQ$53)/Data_Transpose!BQ$54, Data_Transpose!BQ19)</f>
        <v>0</v>
      </c>
      <c r="BQ19" s="48">
        <f>IF(Data_Transpose!BR19 &gt; 0, (Data_Transpose!BR19 -Data_Transpose!BR$53)/Data_Transpose!BR$54, Data_Transpose!BR19)</f>
        <v>0</v>
      </c>
      <c r="BR19" s="48">
        <f>IF(Data_Transpose!BS19 &gt; 0, (Data_Transpose!BS19 -Data_Transpose!BS$53)/Data_Transpose!BS$54, Data_Transpose!BS19)</f>
        <v>0</v>
      </c>
      <c r="BS19" s="48">
        <f>IF(Data_Transpose!BT19 &gt; 0, (Data_Transpose!BT19 -Data_Transpose!BT$53)/Data_Transpose!BT$54, Data_Transpose!BT19)</f>
        <v>0</v>
      </c>
      <c r="BT19" s="48">
        <f>IF(Data_Transpose!BU19 &gt; 0, (Data_Transpose!BU19 -Data_Transpose!BU$53)/Data_Transpose!BU$54, Data_Transpose!BU19)</f>
        <v>0</v>
      </c>
      <c r="BU19" s="48">
        <f>IF(Data_Transpose!BV19 &gt; 0, (Data_Transpose!BV19 -Data_Transpose!BV$53)/Data_Transpose!BV$54, Data_Transpose!BV19)</f>
        <v>0</v>
      </c>
      <c r="BV19" s="48">
        <f>IF(Data_Transpose!BW19 &gt; 0, (Data_Transpose!BW19 -Data_Transpose!BW$53)/Data_Transpose!BW$54, Data_Transpose!BW19)</f>
        <v>0</v>
      </c>
      <c r="BW19" s="48">
        <f>IF(Data_Transpose!BX19 &gt; 0, (Data_Transpose!BX19 -Data_Transpose!BX$53)/Data_Transpose!BX$54, Data_Transpose!BX19)</f>
        <v>0</v>
      </c>
      <c r="BX19" s="48">
        <f>IF(Data_Transpose!BY19 &gt; 0, (Data_Transpose!BY19 -Data_Transpose!BY$53)/Data_Transpose!BY$54, Data_Transpose!BY19)</f>
        <v>0</v>
      </c>
      <c r="BY19" s="48">
        <f>IF(Data_Transpose!BZ19 &gt; 0, (Data_Transpose!BZ19 -Data_Transpose!BZ$53)/Data_Transpose!BZ$54, Data_Transpose!BZ19)</f>
        <v>0</v>
      </c>
      <c r="BZ19" s="48">
        <f>IF(Data_Transpose!CA19 &gt; 0, (Data_Transpose!CA19 -Data_Transpose!CA$53)/Data_Transpose!CA$54, Data_Transpose!CA19)</f>
        <v>0</v>
      </c>
      <c r="CA19" s="48">
        <f>IF(Data_Transpose!CB19 &gt; 0, (Data_Transpose!CB19 -Data_Transpose!CB$53)/Data_Transpose!CB$54, Data_Transpose!CB19)</f>
        <v>0</v>
      </c>
      <c r="CB19" s="48">
        <f>IF(Data_Transpose!CC19 &gt; 0, (Data_Transpose!CC19 -Data_Transpose!CC$53)/Data_Transpose!CC$54, Data_Transpose!CC19)</f>
        <v>0</v>
      </c>
      <c r="CC19" s="48">
        <f>IF(Data_Transpose!CD19 &gt; 0, (Data_Transpose!CD19 -Data_Transpose!CD$53)/Data_Transpose!CD$54, Data_Transpose!CD19)</f>
        <v>0</v>
      </c>
      <c r="CD19" s="48">
        <f>IF(Data_Transpose!CE19 &gt; 0, (Data_Transpose!CE19 -Data_Transpose!CE$53)/Data_Transpose!CE$54, Data_Transpose!CE19)</f>
        <v>0</v>
      </c>
      <c r="CE19" s="48">
        <f>IF(Data_Transpose!CF19 &gt; 0, (Data_Transpose!CF19 -Data_Transpose!CF$53)/Data_Transpose!CF$54, Data_Transpose!CF19)</f>
        <v>0</v>
      </c>
      <c r="CF19" s="48">
        <f>IF(Data_Transpose!CG19 &gt; 0, (Data_Transpose!CG19 -Data_Transpose!CG$53)/Data_Transpose!CG$54, Data_Transpose!CG19)</f>
        <v>0</v>
      </c>
      <c r="CG19" s="48">
        <f>IF(Data_Transpose!CH19 &gt; 0, (Data_Transpose!CH19 -Data_Transpose!CH$53)/Data_Transpose!CH$54, Data_Transpose!CH19)</f>
        <v>0</v>
      </c>
      <c r="CH19" s="48">
        <f>IF(Data_Transpose!CI19 &gt; 0, (Data_Transpose!CI19 -Data_Transpose!CI$53)/Data_Transpose!CI$54, Data_Transpose!CI19)</f>
        <v>0</v>
      </c>
      <c r="CI19" s="48">
        <f>IF(Data_Transpose!CJ19 &gt; 0, (Data_Transpose!CJ19 -Data_Transpose!CJ$53)/Data_Transpose!CJ$54, Data_Transpose!CJ19)</f>
        <v>0</v>
      </c>
      <c r="CJ19" s="48">
        <f>IF(Data_Transpose!CK19 &gt; 0, (Data_Transpose!CK19 -Data_Transpose!CK$53)/Data_Transpose!CK$54, Data_Transpose!CK19)</f>
        <v>0</v>
      </c>
      <c r="CK19" s="48">
        <f>IF(Data_Transpose!CL19 &gt; 0, (Data_Transpose!CL19 -Data_Transpose!CL$53)/Data_Transpose!CL$54, Data_Transpose!CL19)</f>
        <v>0</v>
      </c>
      <c r="CL19" s="48">
        <f>IF(Data_Transpose!CM19 &gt; 0, (Data_Transpose!CM19 -Data_Transpose!CM$53)/Data_Transpose!CM$54, Data_Transpose!CM19)</f>
        <v>0</v>
      </c>
      <c r="CM19" s="48">
        <f>IF(Data_Transpose!CN19 &gt; 0, (Data_Transpose!CN19 -Data_Transpose!CN$53)/Data_Transpose!CN$54, Data_Transpose!CN19)</f>
        <v>0</v>
      </c>
      <c r="CN19" s="48">
        <f>IF(Data_Transpose!CO19 &gt; 0, (Data_Transpose!CO19 -Data_Transpose!CO$53)/Data_Transpose!CO$54, Data_Transpose!CO19)</f>
        <v>0</v>
      </c>
      <c r="CO19" s="48">
        <f>IF(Data_Transpose!CP19 &gt; 0, (Data_Transpose!CP19 -Data_Transpose!CP$53)/Data_Transpose!CP$54, Data_Transpose!CP19)</f>
        <v>0</v>
      </c>
      <c r="CP19" s="48">
        <f>IF(Data_Transpose!CQ19 &gt; 0, (Data_Transpose!CQ19 -Data_Transpose!CQ$53)/Data_Transpose!CQ$54, Data_Transpose!CQ19)</f>
        <v>0</v>
      </c>
      <c r="CQ19" s="48">
        <f>IF(Data_Transpose!CR19 &gt; 0, (Data_Transpose!CR19 -Data_Transpose!CR$53)/Data_Transpose!CR$54, Data_Transpose!CR19)</f>
        <v>0</v>
      </c>
      <c r="CR19" s="48">
        <f>IF(Data_Transpose!CS19 &gt; 0, (Data_Transpose!CS19 -Data_Transpose!CS$53)/Data_Transpose!CS$54, Data_Transpose!CS19)</f>
        <v>0</v>
      </c>
      <c r="CU19" s="47">
        <f t="shared" si="2"/>
        <v>0</v>
      </c>
      <c r="CV19" s="47">
        <f t="shared" si="3"/>
        <v>0</v>
      </c>
      <c r="CW19" s="47">
        <f t="shared" si="4"/>
        <v>0</v>
      </c>
      <c r="CX19" s="47">
        <f t="shared" si="5"/>
        <v>0</v>
      </c>
      <c r="CY19" s="47">
        <f t="shared" si="6"/>
        <v>0</v>
      </c>
      <c r="CZ19" s="47">
        <f t="shared" si="7"/>
        <v>0</v>
      </c>
      <c r="DA19" s="47">
        <f t="shared" si="8"/>
        <v>0</v>
      </c>
      <c r="DB19" s="47">
        <f t="shared" si="9"/>
        <v>0</v>
      </c>
      <c r="DC19" s="47">
        <f t="shared" si="10"/>
        <v>0</v>
      </c>
      <c r="DD19" s="47">
        <f t="shared" si="11"/>
        <v>0</v>
      </c>
      <c r="DE19" s="47">
        <f t="shared" si="12"/>
        <v>0</v>
      </c>
      <c r="DF19" s="47">
        <f t="shared" si="13"/>
        <v>0</v>
      </c>
      <c r="DG19" s="47">
        <f t="shared" si="14"/>
        <v>0</v>
      </c>
      <c r="DH19" s="47">
        <f t="shared" si="15"/>
        <v>0</v>
      </c>
      <c r="DI19" s="47">
        <f t="shared" si="16"/>
        <v>0</v>
      </c>
      <c r="DJ19" s="47">
        <f t="shared" si="17"/>
        <v>0</v>
      </c>
      <c r="DK19" s="47">
        <f t="shared" si="18"/>
        <v>0</v>
      </c>
      <c r="DL19" s="47">
        <f t="shared" si="19"/>
        <v>0</v>
      </c>
      <c r="DM19" s="47">
        <f t="shared" si="20"/>
        <v>0</v>
      </c>
      <c r="DN19" s="47">
        <f t="shared" si="21"/>
        <v>0</v>
      </c>
      <c r="DO19" s="47">
        <f t="shared" si="22"/>
        <v>0</v>
      </c>
      <c r="DP19" s="47">
        <f t="shared" si="23"/>
        <v>0</v>
      </c>
      <c r="DQ19" s="47">
        <f t="shared" si="24"/>
        <v>0</v>
      </c>
      <c r="DR19" s="47">
        <f t="shared" si="25"/>
        <v>0</v>
      </c>
      <c r="DS19" s="47">
        <f t="shared" si="26"/>
        <v>0</v>
      </c>
      <c r="DT19" s="47">
        <f t="shared" si="27"/>
        <v>0</v>
      </c>
      <c r="DU19" s="47">
        <f t="shared" si="28"/>
        <v>0</v>
      </c>
      <c r="DV19" s="47">
        <f t="shared" si="29"/>
        <v>0</v>
      </c>
      <c r="DW19" s="47">
        <f t="shared" si="30"/>
        <v>0</v>
      </c>
      <c r="DX19" s="47">
        <f t="shared" si="31"/>
        <v>0</v>
      </c>
      <c r="DY19" s="47">
        <f t="shared" si="32"/>
        <v>0</v>
      </c>
      <c r="DZ19" s="47">
        <f t="shared" si="33"/>
        <v>0</v>
      </c>
      <c r="EA19" s="47">
        <f t="shared" si="34"/>
        <v>0</v>
      </c>
      <c r="EB19" s="47">
        <f t="shared" si="35"/>
        <v>0</v>
      </c>
      <c r="EC19" s="47">
        <f t="shared" si="36"/>
        <v>0</v>
      </c>
      <c r="ED19" s="47">
        <f t="shared" si="37"/>
        <v>0</v>
      </c>
      <c r="EE19" s="47">
        <f t="shared" si="38"/>
        <v>0</v>
      </c>
      <c r="EF19" s="47">
        <f t="shared" si="39"/>
        <v>0</v>
      </c>
      <c r="EG19" s="47">
        <f t="shared" si="40"/>
        <v>0</v>
      </c>
      <c r="EH19" s="47">
        <f t="shared" si="41"/>
        <v>0</v>
      </c>
      <c r="EI19" s="47">
        <f t="shared" si="42"/>
        <v>0</v>
      </c>
      <c r="EJ19" s="47">
        <f t="shared" si="43"/>
        <v>0</v>
      </c>
      <c r="EK19" s="47">
        <f t="shared" si="44"/>
        <v>0</v>
      </c>
      <c r="EL19" s="47">
        <f t="shared" si="45"/>
        <v>0</v>
      </c>
      <c r="EM19" s="47">
        <f t="shared" si="46"/>
        <v>0</v>
      </c>
      <c r="EN19" s="47">
        <f t="shared" si="47"/>
        <v>0</v>
      </c>
      <c r="EO19" s="47">
        <f t="shared" si="48"/>
        <v>0</v>
      </c>
      <c r="EP19" s="47">
        <f t="shared" si="49"/>
        <v>0</v>
      </c>
      <c r="EQ19" s="47">
        <f t="shared" si="50"/>
        <v>0</v>
      </c>
      <c r="ER19" s="47">
        <f t="shared" si="51"/>
        <v>0</v>
      </c>
      <c r="ES19" s="47">
        <f t="shared" si="52"/>
        <v>0</v>
      </c>
      <c r="ET19" s="47">
        <f t="shared" si="53"/>
        <v>0</v>
      </c>
      <c r="EU19" s="47">
        <f t="shared" si="54"/>
        <v>0</v>
      </c>
      <c r="EV19" s="47">
        <f t="shared" si="55"/>
        <v>0</v>
      </c>
      <c r="EW19" s="47">
        <f t="shared" si="56"/>
        <v>0</v>
      </c>
      <c r="EX19" s="47">
        <f t="shared" si="57"/>
        <v>0</v>
      </c>
      <c r="EY19" s="47">
        <f t="shared" si="58"/>
        <v>0</v>
      </c>
      <c r="EZ19" s="47">
        <f t="shared" si="59"/>
        <v>0</v>
      </c>
      <c r="FA19" s="47">
        <f t="shared" si="60"/>
        <v>0</v>
      </c>
      <c r="FB19" s="47">
        <f t="shared" si="61"/>
        <v>0</v>
      </c>
      <c r="FC19" s="47">
        <f t="shared" si="62"/>
        <v>0</v>
      </c>
      <c r="FD19" s="47">
        <f t="shared" si="63"/>
        <v>0</v>
      </c>
      <c r="FE19" s="47">
        <f t="shared" si="64"/>
        <v>0</v>
      </c>
      <c r="FF19" s="47">
        <f t="shared" si="65"/>
        <v>0</v>
      </c>
      <c r="FG19" s="47">
        <f t="shared" si="66"/>
        <v>0</v>
      </c>
      <c r="FH19" s="47">
        <f t="shared" si="67"/>
        <v>0</v>
      </c>
      <c r="FI19" s="47">
        <f t="shared" si="68"/>
        <v>0</v>
      </c>
      <c r="FJ19" s="47">
        <f t="shared" si="69"/>
        <v>0</v>
      </c>
      <c r="FK19" s="47">
        <f t="shared" si="70"/>
        <v>0</v>
      </c>
      <c r="FL19" s="47">
        <f t="shared" si="71"/>
        <v>0</v>
      </c>
      <c r="FM19" s="47">
        <f t="shared" si="72"/>
        <v>0</v>
      </c>
      <c r="FN19" s="47">
        <f t="shared" si="73"/>
        <v>0</v>
      </c>
      <c r="FO19" s="47">
        <f t="shared" si="74"/>
        <v>0</v>
      </c>
      <c r="FP19" s="47">
        <f t="shared" si="75"/>
        <v>0</v>
      </c>
      <c r="FQ19" s="47">
        <f t="shared" si="76"/>
        <v>0</v>
      </c>
      <c r="FR19" s="47">
        <f t="shared" si="77"/>
        <v>0</v>
      </c>
      <c r="FS19" s="47">
        <f t="shared" si="78"/>
        <v>0</v>
      </c>
      <c r="FT19" s="47">
        <f t="shared" si="79"/>
        <v>0</v>
      </c>
      <c r="FU19" s="47">
        <f t="shared" si="80"/>
        <v>0</v>
      </c>
      <c r="FV19" s="47">
        <f t="shared" si="81"/>
        <v>0</v>
      </c>
      <c r="FW19" s="47">
        <f t="shared" si="82"/>
        <v>0</v>
      </c>
      <c r="FX19" s="47">
        <f t="shared" si="83"/>
        <v>0</v>
      </c>
      <c r="FY19" s="47">
        <f t="shared" si="84"/>
        <v>0</v>
      </c>
      <c r="FZ19" s="47">
        <f t="shared" si="85"/>
        <v>0</v>
      </c>
      <c r="GA19" s="47">
        <f t="shared" si="86"/>
        <v>0</v>
      </c>
      <c r="GB19" s="47">
        <f t="shared" si="87"/>
        <v>0</v>
      </c>
      <c r="GC19" s="47">
        <f t="shared" si="88"/>
        <v>0</v>
      </c>
      <c r="GD19" s="47">
        <f t="shared" si="89"/>
        <v>0</v>
      </c>
      <c r="GE19" s="47">
        <f t="shared" si="90"/>
        <v>0</v>
      </c>
      <c r="GF19" s="47">
        <f t="shared" si="91"/>
        <v>0</v>
      </c>
      <c r="GG19" s="47">
        <f t="shared" si="92"/>
        <v>0</v>
      </c>
      <c r="GH19" s="47">
        <f t="shared" si="93"/>
        <v>0</v>
      </c>
      <c r="GI19" s="47">
        <f t="shared" si="94"/>
        <v>0</v>
      </c>
      <c r="GJ19" s="47">
        <f t="shared" si="95"/>
        <v>0</v>
      </c>
    </row>
    <row r="20" spans="1:192" ht="15">
      <c r="A20" s="2" t="s">
        <v>23</v>
      </c>
      <c r="B20" s="48">
        <f>IF(Data_Transpose!P20 &gt; 0, (Data_Transpose!P20 -Data_Transpose!P$53)/Data_Transpose!P$54, Data_Transpose!P20)</f>
        <v>0</v>
      </c>
      <c r="C20" s="48">
        <f>IF(Data_Transpose!G20 &gt; 0, (Data_Transpose!G20 -Data_Transpose!G$53)/Data_Transpose!G$54, Data_Transpose!G20)</f>
        <v>0</v>
      </c>
      <c r="D20" s="48">
        <f>IF(Data_Transpose!B20 &gt; 0, (Data_Transpose!B20 -Data_Transpose!B$53)/Data_Transpose!B$54, Data_Transpose!B20)</f>
        <v>0</v>
      </c>
      <c r="E20" s="48">
        <f>IF(Data_Transpose!C20 &gt; 0, (Data_Transpose!C20 -Data_Transpose!C$53)/Data_Transpose!C$54, Data_Transpose!C20)</f>
        <v>0</v>
      </c>
      <c r="F20" s="48">
        <f>IF(Data_Transpose!D20 &gt; 0, (Data_Transpose!D20 -Data_Transpose!D$53)/Data_Transpose!D$54, Data_Transpose!D20)</f>
        <v>0</v>
      </c>
      <c r="G20" s="48">
        <f>IF(Data_Transpose!E20 &gt; 0, (Data_Transpose!E20 -Data_Transpose!E$53)/Data_Transpose!E$54, Data_Transpose!E20)</f>
        <v>-0.93167749384108134</v>
      </c>
      <c r="H20" s="48">
        <f>IF(Data_Transpose!F20 &gt; 0, (Data_Transpose!F20 -Data_Transpose!F$53)/Data_Transpose!F$54, Data_Transpose!F20)</f>
        <v>0</v>
      </c>
      <c r="I20" s="48">
        <f>IF(Data_Transpose!H20 &gt; 0, (Data_Transpose!H20 -Data_Transpose!H$53)/Data_Transpose!H$54, Data_Transpose!H20)</f>
        <v>0</v>
      </c>
      <c r="J20" s="48">
        <f>IF(Data_Transpose!I20 &gt; 0, (Data_Transpose!I20 -Data_Transpose!I$53)/Data_Transpose!I$54, Data_Transpose!I20)</f>
        <v>0</v>
      </c>
      <c r="K20" s="48">
        <f>IF(Data_Transpose!J20 &gt; 0, (Data_Transpose!J20 -Data_Transpose!J$53)/Data_Transpose!J$54, Data_Transpose!J20)</f>
        <v>0</v>
      </c>
      <c r="L20" s="48">
        <f>IF(Data_Transpose!K20 &gt; 0, (Data_Transpose!K20 -Data_Transpose!K$53)/Data_Transpose!K$54, Data_Transpose!K20)</f>
        <v>0</v>
      </c>
      <c r="M20" s="48">
        <f>IF(Data_Transpose!L20 &gt; 0, (Data_Transpose!L20 -Data_Transpose!L$53)/Data_Transpose!L$54, Data_Transpose!L20)</f>
        <v>1.4421086491288344</v>
      </c>
      <c r="N20" s="48">
        <f>IF(Data_Transpose!M20 &gt; 0, (Data_Transpose!M20 -Data_Transpose!M$53)/Data_Transpose!M$54, Data_Transpose!M20)</f>
        <v>-1.0954451150103326</v>
      </c>
      <c r="O20" s="48">
        <f>IF(Data_Transpose!N20 &gt; 0, (Data_Transpose!N20 -Data_Transpose!N$53)/Data_Transpose!N$54, Data_Transpose!N20)</f>
        <v>0</v>
      </c>
      <c r="P20" s="48">
        <f>IF(Data_Transpose!O20 &gt; 0, (Data_Transpose!O20 -Data_Transpose!O$53)/Data_Transpose!O$54, Data_Transpose!O20)</f>
        <v>0</v>
      </c>
      <c r="Q20" s="48">
        <f>IF(Data_Transpose!Q20 &gt; 0, (Data_Transpose!Q20 -Data_Transpose!Q$53)/Data_Transpose!Q$54, Data_Transpose!Q20)</f>
        <v>0</v>
      </c>
      <c r="R20" s="48">
        <f>IF(Data_Transpose!R20 &gt; 0, (Data_Transpose!R20 -Data_Transpose!R$53)/Data_Transpose!R$54, Data_Transpose!R20)</f>
        <v>0</v>
      </c>
      <c r="S20" s="48">
        <f>IF(Data_Transpose!S20 &gt; 0, (Data_Transpose!S20 -Data_Transpose!S$53)/Data_Transpose!S$54, Data_Transpose!S20)</f>
        <v>0</v>
      </c>
      <c r="T20" s="48">
        <f>IF(Data_Transpose!T20 &gt; 0, (Data_Transpose!T20 -Data_Transpose!T$53)/Data_Transpose!T$54, Data_Transpose!T20)</f>
        <v>0</v>
      </c>
      <c r="U20" s="48">
        <f>IF(Data_Transpose!U20 &gt; 0, (Data_Transpose!U20 -Data_Transpose!U$53)/Data_Transpose!U$54, Data_Transpose!U20)</f>
        <v>0.19504737440137351</v>
      </c>
      <c r="V20" s="48">
        <f>IF(Data_Transpose!V20 &gt; 0, (Data_Transpose!V20 -Data_Transpose!V$53)/Data_Transpose!V$54, Data_Transpose!V20)</f>
        <v>-2.9617802851629134</v>
      </c>
      <c r="W20" s="48">
        <f>IF(Data_Transpose!W20 &gt; 0, (Data_Transpose!W20 -Data_Transpose!W$53)/Data_Transpose!W$54, Data_Transpose!W20)</f>
        <v>0</v>
      </c>
      <c r="X20" s="48">
        <f>IF(Data_Transpose!X20 &gt; 0, (Data_Transpose!X20 -Data_Transpose!X$53)/Data_Transpose!X$54, Data_Transpose!X20)</f>
        <v>0</v>
      </c>
      <c r="Y20" s="48">
        <f>IF(Data_Transpose!Y20 &gt; 0, (Data_Transpose!Y20 -Data_Transpose!Y$53)/Data_Transpose!Y$54, Data_Transpose!Y20)</f>
        <v>0</v>
      </c>
      <c r="Z20" s="48">
        <f>IF(Data_Transpose!Z20 &gt; 0, (Data_Transpose!Z20 -Data_Transpose!Z$53)/Data_Transpose!Z$54, Data_Transpose!Z20)</f>
        <v>-0.17827071050345944</v>
      </c>
      <c r="AA20" s="48">
        <f>IF(Data_Transpose!AA20 &gt; 0, (Data_Transpose!AA20 -Data_Transpose!AA$53)/Data_Transpose!AA$54, Data_Transpose!AA20)</f>
        <v>0</v>
      </c>
      <c r="AB20" s="48">
        <f>IF(Data_Transpose!AB20 &gt; 0, (Data_Transpose!AB20 -Data_Transpose!AB$53)/Data_Transpose!AB$54, Data_Transpose!AB20)</f>
        <v>0</v>
      </c>
      <c r="AC20" s="48">
        <f>IF(Data_Transpose!AC20 &gt; 0, (Data_Transpose!AC20 -Data_Transpose!AC$53)/Data_Transpose!AC$54, Data_Transpose!AC20)</f>
        <v>0</v>
      </c>
      <c r="AD20" s="48">
        <f>IF(Data_Transpose!AD20 &gt; 0, (Data_Transpose!AD20 -Data_Transpose!AD$53)/Data_Transpose!AD$54, Data_Transpose!AD20)</f>
        <v>0</v>
      </c>
      <c r="AE20" s="48">
        <f>IF(Data_Transpose!AE20 &gt; 0, (Data_Transpose!AE20 -Data_Transpose!AE$53)/Data_Transpose!AE$54, Data_Transpose!AE20)</f>
        <v>0</v>
      </c>
      <c r="AF20" s="48">
        <f>IF(Data_Transpose!AF20 &gt; 0, (Data_Transpose!AF20 -Data_Transpose!AF$53)/Data_Transpose!AF$54, Data_Transpose!AF20)</f>
        <v>0</v>
      </c>
      <c r="AG20" s="48">
        <f>IF(Data_Transpose!AG20 &gt; 0, (Data_Transpose!AG20 -Data_Transpose!AG$53)/Data_Transpose!AG$54, Data_Transpose!AG20)</f>
        <v>0</v>
      </c>
      <c r="AH20" s="48">
        <f>IF(Data_Transpose!AH20 &gt; 0, (Data_Transpose!AH20 -Data_Transpose!AH$53)/Data_Transpose!AH$54, Data_Transpose!AH20)</f>
        <v>0</v>
      </c>
      <c r="AI20" s="48">
        <f>IF(Data_Transpose!AI20 &gt; 0, (Data_Transpose!AI20 -Data_Transpose!AI$53)/Data_Transpose!AI$54, Data_Transpose!AI20)</f>
        <v>0</v>
      </c>
      <c r="AJ20" s="48">
        <f>IF(Data_Transpose!AJ20 &gt; 0, (Data_Transpose!AJ20 -Data_Transpose!AJ$53)/Data_Transpose!AJ$54, Data_Transpose!AJ20)</f>
        <v>0</v>
      </c>
      <c r="AK20" s="48">
        <f>IF(Data_Transpose!AK20 &gt; 0, (Data_Transpose!AK20 -Data_Transpose!AK$53)/Data_Transpose!AK$54, Data_Transpose!AK20)</f>
        <v>0</v>
      </c>
      <c r="AL20" s="48">
        <f>IF(Data_Transpose!AL20 &gt; 0, (Data_Transpose!AL20 -Data_Transpose!AL$53)/Data_Transpose!AL$54, Data_Transpose!AL20)</f>
        <v>0.42619238526297148</v>
      </c>
      <c r="AM20" s="48">
        <f>IF(Data_Transpose!AM20 &gt; 0, (Data_Transpose!AM20 -Data_Transpose!AM$53)/Data_Transpose!AM$54, Data_Transpose!AM20)</f>
        <v>0</v>
      </c>
      <c r="AN20" s="48">
        <f>IF(Data_Transpose!AN20 &gt; 0, (Data_Transpose!AN20 -Data_Transpose!AN$53)/Data_Transpose!AN$54, Data_Transpose!AN20)</f>
        <v>0</v>
      </c>
      <c r="AO20" s="48">
        <f>IF(Data_Transpose!AO20 &gt; 0, (Data_Transpose!AO20 -Data_Transpose!AO$53)/Data_Transpose!AO$54, Data_Transpose!AO20)</f>
        <v>0</v>
      </c>
      <c r="AP20" s="48">
        <f>IF(Data_Transpose!AP20 &gt; 0, (Data_Transpose!AP20 -Data_Transpose!AP$53)/Data_Transpose!AP$54, Data_Transpose!AP20)</f>
        <v>0</v>
      </c>
      <c r="AQ20" s="48">
        <f>IF(Data_Transpose!AQ20 &gt; 0, (Data_Transpose!AQ20 -Data_Transpose!AQ$53)/Data_Transpose!AQ$54, Data_Transpose!AQ20)</f>
        <v>0</v>
      </c>
      <c r="AR20" s="48">
        <f>IF(Data_Transpose!AR20 &gt; 0, (Data_Transpose!AR20 -Data_Transpose!AR$53)/Data_Transpose!AR$54, Data_Transpose!AR20)</f>
        <v>-0.13349047343893744</v>
      </c>
      <c r="AS20" s="48">
        <f>IF(Data_Transpose!AS20 &gt; 0, (Data_Transpose!AS20 -Data_Transpose!AS$53)/Data_Transpose!AS$54, Data_Transpose!AS20)</f>
        <v>0</v>
      </c>
      <c r="AT20" s="48">
        <f>IF(Data_Transpose!AT20 &gt; 0, (Data_Transpose!AT20 -Data_Transpose!AT$53)/Data_Transpose!AT$54, Data_Transpose!AT20)</f>
        <v>0.93541434669348533</v>
      </c>
      <c r="AU20" s="48">
        <f>IF(Data_Transpose!AU20 &gt; 0, (Data_Transpose!AU20 -Data_Transpose!AU$53)/Data_Transpose!AU$54, Data_Transpose!AU20)</f>
        <v>-0.37893237337253671</v>
      </c>
      <c r="AV20" s="48">
        <f>IF(Data_Transpose!AV20 &gt; 0, (Data_Transpose!AV20 -Data_Transpose!AV$53)/Data_Transpose!AV$54, Data_Transpose!AV20)</f>
        <v>0.15990864972135743</v>
      </c>
      <c r="AW20" s="48">
        <f>IF(Data_Transpose!AW20 &gt; 0, (Data_Transpose!AW20 -Data_Transpose!AW$53)/Data_Transpose!AW$54, Data_Transpose!AW20)</f>
        <v>0</v>
      </c>
      <c r="AX20" s="48">
        <f>IF(Data_Transpose!AX20 &gt; 0, (Data_Transpose!AX20 -Data_Transpose!AX$53)/Data_Transpose!AX$54, Data_Transpose!AX20)</f>
        <v>0.17261231221710965</v>
      </c>
      <c r="AY20" s="48">
        <f>IF(Data_Transpose!AY20 &gt; 0, (Data_Transpose!AY20 -Data_Transpose!AY$53)/Data_Transpose!AY$54, Data_Transpose!AY20)</f>
        <v>0</v>
      </c>
      <c r="AZ20" s="48">
        <f>IF(Data_Transpose!AZ20 &gt; 0, (Data_Transpose!AZ20 -Data_Transpose!AZ$53)/Data_Transpose!AZ$54, Data_Transpose!AZ20)</f>
        <v>0</v>
      </c>
      <c r="BA20" s="48">
        <f>IF(Data_Transpose!BA20 &gt; 0, (Data_Transpose!BA20 -Data_Transpose!BA$53)/Data_Transpose!BA$54, Data_Transpose!BA20)</f>
        <v>0</v>
      </c>
      <c r="BB20" s="48">
        <f>IF(Data_Transpose!BB20 &gt; 0, (Data_Transpose!BB20 -Data_Transpose!BB$53)/Data_Transpose!BB$54, Data_Transpose!BB20)</f>
        <v>0</v>
      </c>
      <c r="BC20" s="48">
        <f>IF(Data_Transpose!BC20 &gt; 0, (Data_Transpose!BC20 -Data_Transpose!BC$53)/Data_Transpose!BC$54, Data_Transpose!BC20)</f>
        <v>0</v>
      </c>
      <c r="BD20" s="48">
        <f>IF(Data_Transpose!BD20 &gt; 0, (Data_Transpose!BD20 -Data_Transpose!BD$53)/Data_Transpose!BD$54, Data_Transpose!BD20)</f>
        <v>0</v>
      </c>
      <c r="BE20" s="48">
        <f>IF(Data_Transpose!BE20 &gt; 0, (Data_Transpose!BE20 -Data_Transpose!BE$53)/Data_Transpose!BE$54, Data_Transpose!BE20)</f>
        <v>1.1044230145917964</v>
      </c>
      <c r="BF20" s="48">
        <f>IF(Data_Transpose!BF20 &gt; 0, (Data_Transpose!BF20 -Data_Transpose!BF$53)/Data_Transpose!BF$54, Data_Transpose!BF20)</f>
        <v>0</v>
      </c>
      <c r="BG20" s="48">
        <f>IF(Data_Transpose!BH20 &gt; 0, (Data_Transpose!BH20 -Data_Transpose!BH$53)/Data_Transpose!BH$54, Data_Transpose!BH20)</f>
        <v>0</v>
      </c>
      <c r="BH20" s="48">
        <f>IF(Data_Transpose!BI20 &gt; 0, (Data_Transpose!BI20 -Data_Transpose!BI$53)/Data_Transpose!BI$54, Data_Transpose!BI20)</f>
        <v>0</v>
      </c>
      <c r="BI20" s="48">
        <f>IF(Data_Transpose!BJ20 &gt; 0, (Data_Transpose!BJ20 -Data_Transpose!BJ$53)/Data_Transpose!BJ$54, Data_Transpose!BJ20)</f>
        <v>0</v>
      </c>
      <c r="BJ20" s="48">
        <f>IF(Data_Transpose!BK20 &gt; 0, (Data_Transpose!BK20 -Data_Transpose!BK$53)/Data_Transpose!BK$54, Data_Transpose!BK20)</f>
        <v>0</v>
      </c>
      <c r="BK20" s="48">
        <f>IF(Data_Transpose!BL20 &gt; 0, (Data_Transpose!BL20 -Data_Transpose!BL$53)/Data_Transpose!BL$54, Data_Transpose!BL20)</f>
        <v>-0.29580398915498157</v>
      </c>
      <c r="BL20" s="48">
        <f>IF(Data_Transpose!BM20 &gt; 0, (Data_Transpose!BM20 -Data_Transpose!BM$53)/Data_Transpose!BM$54, Data_Transpose!BM20)</f>
        <v>0</v>
      </c>
      <c r="BM20" s="48">
        <f>IF(Data_Transpose!BN20 &gt; 0, (Data_Transpose!BN20 -Data_Transpose!BN$53)/Data_Transpose!BN$54, Data_Transpose!BN20)</f>
        <v>-0.23394063435428458</v>
      </c>
      <c r="BN20" s="48">
        <f>IF(Data_Transpose!BO20 &gt; 0, (Data_Transpose!BO20 -Data_Transpose!BO$53)/Data_Transpose!BO$54, Data_Transpose!BO20)</f>
        <v>0</v>
      </c>
      <c r="BO20" s="48">
        <f>IF(Data_Transpose!BP20 &gt; 0, (Data_Transpose!BP20 -Data_Transpose!BP$53)/Data_Transpose!BP$54, Data_Transpose!BP20)</f>
        <v>0</v>
      </c>
      <c r="BP20" s="48">
        <f>IF(Data_Transpose!BQ20 &gt; 0, (Data_Transpose!BQ20 -Data_Transpose!BQ$53)/Data_Transpose!BQ$54, Data_Transpose!BQ20)</f>
        <v>0</v>
      </c>
      <c r="BQ20" s="48">
        <f>IF(Data_Transpose!BR20 &gt; 0, (Data_Transpose!BR20 -Data_Transpose!BR$53)/Data_Transpose!BR$54, Data_Transpose!BR20)</f>
        <v>0</v>
      </c>
      <c r="BR20" s="48">
        <f>IF(Data_Transpose!BS20 &gt; 0, (Data_Transpose!BS20 -Data_Transpose!BS$53)/Data_Transpose!BS$54, Data_Transpose!BS20)</f>
        <v>-6.6723719879219268E-2</v>
      </c>
      <c r="BS20" s="48">
        <f>IF(Data_Transpose!BT20 &gt; 0, (Data_Transpose!BT20 -Data_Transpose!BT$53)/Data_Transpose!BT$54, Data_Transpose!BT20)</f>
        <v>0</v>
      </c>
      <c r="BT20" s="48">
        <f>IF(Data_Transpose!BU20 &gt; 0, (Data_Transpose!BU20 -Data_Transpose!BU$53)/Data_Transpose!BU$54, Data_Transpose!BU20)</f>
        <v>1.0278724332962894</v>
      </c>
      <c r="BU20" s="48">
        <f>IF(Data_Transpose!BV20 &gt; 0, (Data_Transpose!BV20 -Data_Transpose!BV$53)/Data_Transpose!BV$54, Data_Transpose!BV20)</f>
        <v>-0.88891327641894002</v>
      </c>
      <c r="BV20" s="48">
        <f>IF(Data_Transpose!BW20 &gt; 0, (Data_Transpose!BW20 -Data_Transpose!BW$53)/Data_Transpose!BW$54, Data_Transpose!BW20)</f>
        <v>0</v>
      </c>
      <c r="BW20" s="48">
        <f>IF(Data_Transpose!BX20 &gt; 0, (Data_Transpose!BX20 -Data_Transpose!BX$53)/Data_Transpose!BX$54, Data_Transpose!BX20)</f>
        <v>0</v>
      </c>
      <c r="BX20" s="48">
        <f>IF(Data_Transpose!BY20 &gt; 0, (Data_Transpose!BY20 -Data_Transpose!BY$53)/Data_Transpose!BY$54, Data_Transpose!BY20)</f>
        <v>0</v>
      </c>
      <c r="BY20" s="48">
        <f>IF(Data_Transpose!BZ20 &gt; 0, (Data_Transpose!BZ20 -Data_Transpose!BZ$53)/Data_Transpose!BZ$54, Data_Transpose!BZ20)</f>
        <v>0</v>
      </c>
      <c r="BZ20" s="48">
        <f>IF(Data_Transpose!CA20 &gt; 0, (Data_Transpose!CA20 -Data_Transpose!CA$53)/Data_Transpose!CA$54, Data_Transpose!CA20)</f>
        <v>0</v>
      </c>
      <c r="CA20" s="48">
        <f>IF(Data_Transpose!CB20 &gt; 0, (Data_Transpose!CB20 -Data_Transpose!CB$53)/Data_Transpose!CB$54, Data_Transpose!CB20)</f>
        <v>0.17118419700436519</v>
      </c>
      <c r="CB20" s="48">
        <f>IF(Data_Transpose!CC20 &gt; 0, (Data_Transpose!CC20 -Data_Transpose!CC$53)/Data_Transpose!CC$54, Data_Transpose!CC20)</f>
        <v>0</v>
      </c>
      <c r="CC20" s="48">
        <f>IF(Data_Transpose!CD20 &gt; 0, (Data_Transpose!CD20 -Data_Transpose!CD$53)/Data_Transpose!CD$54, Data_Transpose!CD20)</f>
        <v>-1.1547005383792479</v>
      </c>
      <c r="CD20" s="48">
        <f>IF(Data_Transpose!CE20 &gt; 0, (Data_Transpose!CE20 -Data_Transpose!CE$53)/Data_Transpose!CE$54, Data_Transpose!CE20)</f>
        <v>0</v>
      </c>
      <c r="CE20" s="48">
        <f>IF(Data_Transpose!CF20 &gt; 0, (Data_Transpose!CF20 -Data_Transpose!CF$53)/Data_Transpose!CF$54, Data_Transpose!CF20)</f>
        <v>0</v>
      </c>
      <c r="CF20" s="48">
        <f>IF(Data_Transpose!CG20 &gt; 0, (Data_Transpose!CG20 -Data_Transpose!CG$53)/Data_Transpose!CG$54, Data_Transpose!CG20)</f>
        <v>0</v>
      </c>
      <c r="CG20" s="48">
        <f>IF(Data_Transpose!CH20 &gt; 0, (Data_Transpose!CH20 -Data_Transpose!CH$53)/Data_Transpose!CH$54, Data_Transpose!CH20)</f>
        <v>0</v>
      </c>
      <c r="CH20" s="48">
        <f>IF(Data_Transpose!CI20 &gt; 0, (Data_Transpose!CI20 -Data_Transpose!CI$53)/Data_Transpose!CI$54, Data_Transpose!CI20)</f>
        <v>0</v>
      </c>
      <c r="CI20" s="48">
        <f>IF(Data_Transpose!CJ20 &gt; 0, (Data_Transpose!CJ20 -Data_Transpose!CJ$53)/Data_Transpose!CJ$54, Data_Transpose!CJ20)</f>
        <v>0</v>
      </c>
      <c r="CJ20" s="48">
        <f>IF(Data_Transpose!CK20 &gt; 0, (Data_Transpose!CK20 -Data_Transpose!CK$53)/Data_Transpose!CK$54, Data_Transpose!CK20)</f>
        <v>0</v>
      </c>
      <c r="CK20" s="48">
        <f>IF(Data_Transpose!CL20 &gt; 0, (Data_Transpose!CL20 -Data_Transpose!CL$53)/Data_Transpose!CL$54, Data_Transpose!CL20)</f>
        <v>-0.8772907532952855</v>
      </c>
      <c r="CL20" s="48">
        <f>IF(Data_Transpose!CM20 &gt; 0, (Data_Transpose!CM20 -Data_Transpose!CM$53)/Data_Transpose!CM$54, Data_Transpose!CM20)</f>
        <v>0.90369611411506412</v>
      </c>
      <c r="CM20" s="48">
        <f>IF(Data_Transpose!CN20 &gt; 0, (Data_Transpose!CN20 -Data_Transpose!CN$53)/Data_Transpose!CN$54, Data_Transpose!CN20)</f>
        <v>-0.74161984870956632</v>
      </c>
      <c r="CN20" s="48">
        <f>IF(Data_Transpose!CO20 &gt; 0, (Data_Transpose!CO20 -Data_Transpose!CO$53)/Data_Transpose!CO$54, Data_Transpose!CO20)</f>
        <v>0</v>
      </c>
      <c r="CO20" s="48">
        <f>IF(Data_Transpose!CP20 &gt; 0, (Data_Transpose!CP20 -Data_Transpose!CP$53)/Data_Transpose!CP$54, Data_Transpose!CP20)</f>
        <v>0</v>
      </c>
      <c r="CP20" s="48">
        <f>IF(Data_Transpose!CQ20 &gt; 0, (Data_Transpose!CQ20 -Data_Transpose!CQ$53)/Data_Transpose!CQ$54, Data_Transpose!CQ20)</f>
        <v>0</v>
      </c>
      <c r="CQ20" s="48">
        <f>IF(Data_Transpose!CR20 &gt; 0, (Data_Transpose!CR20 -Data_Transpose!CR$53)/Data_Transpose!CR$54, Data_Transpose!CR20)</f>
        <v>0</v>
      </c>
      <c r="CR20" s="48">
        <f>IF(Data_Transpose!CS20 &gt; 0, (Data_Transpose!CS20 -Data_Transpose!CS$53)/Data_Transpose!CS$54, Data_Transpose!CS20)</f>
        <v>-4.5893649955382039E-2</v>
      </c>
      <c r="CU20" s="47">
        <f t="shared" si="2"/>
        <v>0</v>
      </c>
      <c r="CV20" s="47">
        <f t="shared" si="3"/>
        <v>0</v>
      </c>
      <c r="CW20" s="47">
        <f t="shared" si="4"/>
        <v>0</v>
      </c>
      <c r="CX20" s="47">
        <f t="shared" si="5"/>
        <v>0</v>
      </c>
      <c r="CY20" s="47">
        <f t="shared" si="6"/>
        <v>0</v>
      </c>
      <c r="CZ20" s="47">
        <f t="shared" si="7"/>
        <v>0</v>
      </c>
      <c r="DA20" s="47">
        <f t="shared" si="8"/>
        <v>0</v>
      </c>
      <c r="DB20" s="47">
        <f t="shared" si="9"/>
        <v>0</v>
      </c>
      <c r="DC20" s="47">
        <f t="shared" si="10"/>
        <v>0</v>
      </c>
      <c r="DD20" s="47">
        <f t="shared" si="11"/>
        <v>0</v>
      </c>
      <c r="DE20" s="47">
        <f t="shared" si="12"/>
        <v>0</v>
      </c>
      <c r="DF20" s="47">
        <f t="shared" si="13"/>
        <v>0</v>
      </c>
      <c r="DG20" s="47">
        <f t="shared" si="14"/>
        <v>0</v>
      </c>
      <c r="DH20" s="47">
        <f t="shared" si="15"/>
        <v>0</v>
      </c>
      <c r="DI20" s="47">
        <f t="shared" si="16"/>
        <v>0</v>
      </c>
      <c r="DJ20" s="47">
        <f t="shared" si="17"/>
        <v>0</v>
      </c>
      <c r="DK20" s="47">
        <f t="shared" si="18"/>
        <v>0</v>
      </c>
      <c r="DL20" s="47">
        <f t="shared" si="19"/>
        <v>0</v>
      </c>
      <c r="DM20" s="47">
        <f t="shared" si="20"/>
        <v>0</v>
      </c>
      <c r="DN20" s="47">
        <f t="shared" si="21"/>
        <v>0</v>
      </c>
      <c r="DO20" s="47">
        <f t="shared" si="22"/>
        <v>0</v>
      </c>
      <c r="DP20" s="47">
        <f t="shared" si="23"/>
        <v>0</v>
      </c>
      <c r="DQ20" s="47">
        <f t="shared" si="24"/>
        <v>0</v>
      </c>
      <c r="DR20" s="47">
        <f t="shared" si="25"/>
        <v>0</v>
      </c>
      <c r="DS20" s="47">
        <f t="shared" si="26"/>
        <v>0</v>
      </c>
      <c r="DT20" s="47">
        <f t="shared" si="27"/>
        <v>0</v>
      </c>
      <c r="DU20" s="47">
        <f t="shared" si="28"/>
        <v>0</v>
      </c>
      <c r="DV20" s="47">
        <f t="shared" si="29"/>
        <v>0</v>
      </c>
      <c r="DW20" s="47">
        <f t="shared" si="30"/>
        <v>0</v>
      </c>
      <c r="DX20" s="47">
        <f t="shared" si="31"/>
        <v>0</v>
      </c>
      <c r="DY20" s="47">
        <f t="shared" si="32"/>
        <v>0</v>
      </c>
      <c r="DZ20" s="47">
        <f t="shared" si="33"/>
        <v>0</v>
      </c>
      <c r="EA20" s="47">
        <f t="shared" si="34"/>
        <v>0</v>
      </c>
      <c r="EB20" s="47">
        <f t="shared" si="35"/>
        <v>0</v>
      </c>
      <c r="EC20" s="47">
        <f t="shared" si="36"/>
        <v>0</v>
      </c>
      <c r="ED20" s="47">
        <f t="shared" si="37"/>
        <v>0</v>
      </c>
      <c r="EE20" s="47">
        <f t="shared" si="38"/>
        <v>0</v>
      </c>
      <c r="EF20" s="47">
        <f t="shared" si="39"/>
        <v>0</v>
      </c>
      <c r="EG20" s="47">
        <f t="shared" si="40"/>
        <v>0</v>
      </c>
      <c r="EH20" s="47">
        <f t="shared" si="41"/>
        <v>0</v>
      </c>
      <c r="EI20" s="47">
        <f t="shared" si="42"/>
        <v>0</v>
      </c>
      <c r="EJ20" s="47">
        <f t="shared" si="43"/>
        <v>0</v>
      </c>
      <c r="EK20" s="47">
        <f t="shared" si="44"/>
        <v>0</v>
      </c>
      <c r="EL20" s="47">
        <f t="shared" si="45"/>
        <v>0</v>
      </c>
      <c r="EM20" s="47">
        <f t="shared" si="46"/>
        <v>0</v>
      </c>
      <c r="EN20" s="47">
        <f t="shared" si="47"/>
        <v>0</v>
      </c>
      <c r="EO20" s="47">
        <f t="shared" si="48"/>
        <v>0</v>
      </c>
      <c r="EP20" s="47">
        <f t="shared" si="49"/>
        <v>0</v>
      </c>
      <c r="EQ20" s="47">
        <f t="shared" si="50"/>
        <v>0</v>
      </c>
      <c r="ER20" s="47">
        <f t="shared" si="51"/>
        <v>0</v>
      </c>
      <c r="ES20" s="47">
        <f t="shared" si="52"/>
        <v>0</v>
      </c>
      <c r="ET20" s="47">
        <f t="shared" si="53"/>
        <v>0</v>
      </c>
      <c r="EU20" s="47">
        <f t="shared" si="54"/>
        <v>0</v>
      </c>
      <c r="EV20" s="47">
        <f t="shared" si="55"/>
        <v>0</v>
      </c>
      <c r="EW20" s="47">
        <f t="shared" si="56"/>
        <v>0</v>
      </c>
      <c r="EX20" s="47">
        <f t="shared" si="57"/>
        <v>0</v>
      </c>
      <c r="EY20" s="47">
        <f t="shared" si="58"/>
        <v>0</v>
      </c>
      <c r="EZ20" s="47">
        <f t="shared" si="59"/>
        <v>0</v>
      </c>
      <c r="FA20" s="47">
        <f t="shared" si="60"/>
        <v>0</v>
      </c>
      <c r="FB20" s="47">
        <f t="shared" si="61"/>
        <v>0</v>
      </c>
      <c r="FC20" s="47">
        <f t="shared" si="62"/>
        <v>0</v>
      </c>
      <c r="FD20" s="47">
        <f t="shared" si="63"/>
        <v>0</v>
      </c>
      <c r="FE20" s="47">
        <f t="shared" si="64"/>
        <v>0</v>
      </c>
      <c r="FF20" s="47">
        <f t="shared" si="65"/>
        <v>0</v>
      </c>
      <c r="FG20" s="47">
        <f t="shared" si="66"/>
        <v>0</v>
      </c>
      <c r="FH20" s="47">
        <f t="shared" si="67"/>
        <v>0</v>
      </c>
      <c r="FI20" s="47">
        <f t="shared" si="68"/>
        <v>0</v>
      </c>
      <c r="FJ20" s="47">
        <f t="shared" si="69"/>
        <v>0</v>
      </c>
      <c r="FK20" s="47">
        <f t="shared" si="70"/>
        <v>0</v>
      </c>
      <c r="FL20" s="47">
        <f t="shared" si="71"/>
        <v>0</v>
      </c>
      <c r="FM20" s="47">
        <f t="shared" si="72"/>
        <v>0</v>
      </c>
      <c r="FN20" s="47">
        <f t="shared" si="73"/>
        <v>0</v>
      </c>
      <c r="FO20" s="47">
        <f t="shared" si="74"/>
        <v>0</v>
      </c>
      <c r="FP20" s="47">
        <f t="shared" si="75"/>
        <v>0</v>
      </c>
      <c r="FQ20" s="47">
        <f t="shared" si="76"/>
        <v>0</v>
      </c>
      <c r="FR20" s="47">
        <f t="shared" si="77"/>
        <v>0</v>
      </c>
      <c r="FS20" s="47">
        <f t="shared" si="78"/>
        <v>0</v>
      </c>
      <c r="FT20" s="47">
        <f t="shared" si="79"/>
        <v>0</v>
      </c>
      <c r="FU20" s="47">
        <f t="shared" si="80"/>
        <v>0</v>
      </c>
      <c r="FV20" s="47">
        <f t="shared" si="81"/>
        <v>0</v>
      </c>
      <c r="FW20" s="47">
        <f t="shared" si="82"/>
        <v>0</v>
      </c>
      <c r="FX20" s="47">
        <f t="shared" si="83"/>
        <v>0</v>
      </c>
      <c r="FY20" s="47">
        <f t="shared" si="84"/>
        <v>0</v>
      </c>
      <c r="FZ20" s="47">
        <f t="shared" si="85"/>
        <v>0</v>
      </c>
      <c r="GA20" s="47">
        <f t="shared" si="86"/>
        <v>0</v>
      </c>
      <c r="GB20" s="47">
        <f t="shared" si="87"/>
        <v>0</v>
      </c>
      <c r="GC20" s="47">
        <f t="shared" si="88"/>
        <v>0</v>
      </c>
      <c r="GD20" s="47">
        <f t="shared" si="89"/>
        <v>0</v>
      </c>
      <c r="GE20" s="47">
        <f t="shared" si="90"/>
        <v>0</v>
      </c>
      <c r="GF20" s="47">
        <f t="shared" si="91"/>
        <v>0</v>
      </c>
      <c r="GG20" s="47">
        <f t="shared" si="92"/>
        <v>0</v>
      </c>
      <c r="GH20" s="47">
        <f t="shared" si="93"/>
        <v>0</v>
      </c>
      <c r="GI20" s="47">
        <f t="shared" si="94"/>
        <v>0</v>
      </c>
      <c r="GJ20" s="47">
        <f t="shared" si="95"/>
        <v>0</v>
      </c>
    </row>
    <row r="21" spans="1:192" ht="15">
      <c r="A21" s="2" t="s">
        <v>24</v>
      </c>
      <c r="B21" s="48">
        <f>IF(Data_Transpose!P21 &gt; 0, (Data_Transpose!P21 -Data_Transpose!P$53)/Data_Transpose!P$54, Data_Transpose!P21)</f>
        <v>0</v>
      </c>
      <c r="C21" s="48">
        <f>IF(Data_Transpose!G21 &gt; 0, (Data_Transpose!G21 -Data_Transpose!G$53)/Data_Transpose!G$54, Data_Transpose!G21)</f>
        <v>0</v>
      </c>
      <c r="D21" s="48">
        <f>IF(Data_Transpose!B21 &gt; 0, (Data_Transpose!B21 -Data_Transpose!B$53)/Data_Transpose!B$54, Data_Transpose!B21)</f>
        <v>0</v>
      </c>
      <c r="E21" s="48">
        <f>IF(Data_Transpose!C21 &gt; 0, (Data_Transpose!C21 -Data_Transpose!C$53)/Data_Transpose!C$54, Data_Transpose!C21)</f>
        <v>1.0853039276555738</v>
      </c>
      <c r="F21" s="48">
        <f>IF(Data_Transpose!D21 &gt; 0, (Data_Transpose!D21 -Data_Transpose!D$53)/Data_Transpose!D$54, Data_Transpose!D21)</f>
        <v>0</v>
      </c>
      <c r="G21" s="48">
        <f>IF(Data_Transpose!E21 &gt; 0, (Data_Transpose!E21 -Data_Transpose!E$53)/Data_Transpose!E$54, Data_Transpose!E21)</f>
        <v>-2.5038832646979063</v>
      </c>
      <c r="H21" s="48">
        <f>IF(Data_Transpose!F21 &gt; 0, (Data_Transpose!F21 -Data_Transpose!F$53)/Data_Transpose!F$54, Data_Transpose!F21)</f>
        <v>0</v>
      </c>
      <c r="I21" s="48">
        <f>IF(Data_Transpose!H21 &gt; 0, (Data_Transpose!H21 -Data_Transpose!H$53)/Data_Transpose!H$54, Data_Transpose!H21)</f>
        <v>0</v>
      </c>
      <c r="J21" s="48">
        <f>IF(Data_Transpose!I21 &gt; 0, (Data_Transpose!I21 -Data_Transpose!I$53)/Data_Transpose!I$54, Data_Transpose!I21)</f>
        <v>0</v>
      </c>
      <c r="K21" s="48">
        <f>IF(Data_Transpose!J21 &gt; 0, (Data_Transpose!J21 -Data_Transpose!J$53)/Data_Transpose!J$54, Data_Transpose!J21)</f>
        <v>0</v>
      </c>
      <c r="L21" s="48">
        <f>IF(Data_Transpose!K21 &gt; 0, (Data_Transpose!K21 -Data_Transpose!K$53)/Data_Transpose!K$54, Data_Transpose!K21)</f>
        <v>0</v>
      </c>
      <c r="M21" s="48">
        <f>IF(Data_Transpose!L21 &gt; 0, (Data_Transpose!L21 -Data_Transpose!L$53)/Data_Transpose!L$54, Data_Transpose!L21)</f>
        <v>1.4421086491288344</v>
      </c>
      <c r="N21" s="48">
        <f>IF(Data_Transpose!M21 &gt; 0, (Data_Transpose!M21 -Data_Transpose!M$53)/Data_Transpose!M$54, Data_Transpose!M21)</f>
        <v>0</v>
      </c>
      <c r="O21" s="48">
        <f>IF(Data_Transpose!N21 &gt; 0, (Data_Transpose!N21 -Data_Transpose!N$53)/Data_Transpose!N$54, Data_Transpose!N21)</f>
        <v>0.66110735668493126</v>
      </c>
      <c r="P21" s="48">
        <f>IF(Data_Transpose!O21 &gt; 0, (Data_Transpose!O21 -Data_Transpose!O$53)/Data_Transpose!O$54, Data_Transpose!O21)</f>
        <v>0</v>
      </c>
      <c r="Q21" s="48">
        <f>IF(Data_Transpose!Q21 &gt; 0, (Data_Transpose!Q21 -Data_Transpose!Q$53)/Data_Transpose!Q$54, Data_Transpose!Q21)</f>
        <v>0.81167944991342766</v>
      </c>
      <c r="R21" s="48">
        <f>IF(Data_Transpose!R21 &gt; 0, (Data_Transpose!R21 -Data_Transpose!R$53)/Data_Transpose!R$54, Data_Transpose!R21)</f>
        <v>0</v>
      </c>
      <c r="S21" s="48">
        <f>IF(Data_Transpose!S21 &gt; 0, (Data_Transpose!S21 -Data_Transpose!S$53)/Data_Transpose!S$54, Data_Transpose!S21)</f>
        <v>1.0645966810797851</v>
      </c>
      <c r="T21" s="48">
        <f>IF(Data_Transpose!T21 &gt; 0, (Data_Transpose!T21 -Data_Transpose!T$53)/Data_Transpose!T$54, Data_Transpose!T21)</f>
        <v>0</v>
      </c>
      <c r="U21" s="48">
        <f>IF(Data_Transpose!U21 &gt; 0, (Data_Transpose!U21 -Data_Transpose!U$53)/Data_Transpose!U$54, Data_Transpose!U21)</f>
        <v>0</v>
      </c>
      <c r="V21" s="48">
        <f>IF(Data_Transpose!V21 &gt; 0, (Data_Transpose!V21 -Data_Transpose!V$53)/Data_Transpose!V$54, Data_Transpose!V21)</f>
        <v>0.82441306906596568</v>
      </c>
      <c r="W21" s="48">
        <f>IF(Data_Transpose!W21 &gt; 0, (Data_Transpose!W21 -Data_Transpose!W$53)/Data_Transpose!W$54, Data_Transpose!W21)</f>
        <v>0</v>
      </c>
      <c r="X21" s="48">
        <f>IF(Data_Transpose!X21 &gt; 0, (Data_Transpose!X21 -Data_Transpose!X$53)/Data_Transpose!X$54, Data_Transpose!X21)</f>
        <v>-1.4135935411814695</v>
      </c>
      <c r="Y21" s="48">
        <f>IF(Data_Transpose!Y21 &gt; 0, (Data_Transpose!Y21 -Data_Transpose!Y$53)/Data_Transpose!Y$54, Data_Transpose!Y21)</f>
        <v>1.129645929231273</v>
      </c>
      <c r="Z21" s="48">
        <f>IF(Data_Transpose!Z21 &gt; 0, (Data_Transpose!Z21 -Data_Transpose!Z$53)/Data_Transpose!Z$54, Data_Transpose!Z21)</f>
        <v>0.73855008637147379</v>
      </c>
      <c r="AA21" s="48">
        <f>IF(Data_Transpose!AA21 &gt; 0, (Data_Transpose!AA21 -Data_Transpose!AA$53)/Data_Transpose!AA$54, Data_Transpose!AA21)</f>
        <v>0</v>
      </c>
      <c r="AB21" s="48">
        <f>IF(Data_Transpose!AB21 &gt; 0, (Data_Transpose!AB21 -Data_Transpose!AB$53)/Data_Transpose!AB$54, Data_Transpose!AB21)</f>
        <v>0</v>
      </c>
      <c r="AC21" s="48">
        <f>IF(Data_Transpose!AC21 &gt; 0, (Data_Transpose!AC21 -Data_Transpose!AC$53)/Data_Transpose!AC$54, Data_Transpose!AC21)</f>
        <v>0</v>
      </c>
      <c r="AD21" s="48">
        <f>IF(Data_Transpose!AD21 &gt; 0, (Data_Transpose!AD21 -Data_Transpose!AD$53)/Data_Transpose!AD$54, Data_Transpose!AD21)</f>
        <v>0</v>
      </c>
      <c r="AE21" s="48">
        <f>IF(Data_Transpose!AE21 &gt; 0, (Data_Transpose!AE21 -Data_Transpose!AE$53)/Data_Transpose!AE$54, Data_Transpose!AE21)</f>
        <v>0</v>
      </c>
      <c r="AF21" s="48">
        <f>IF(Data_Transpose!AF21 &gt; 0, (Data_Transpose!AF21 -Data_Transpose!AF$53)/Data_Transpose!AF$54, Data_Transpose!AF21)</f>
        <v>0.58648274325943517</v>
      </c>
      <c r="AG21" s="48">
        <f>IF(Data_Transpose!AG21 &gt; 0, (Data_Transpose!AG21 -Data_Transpose!AG$53)/Data_Transpose!AG$54, Data_Transpose!AG21)</f>
        <v>1.1726039399558574</v>
      </c>
      <c r="AH21" s="48">
        <f>IF(Data_Transpose!AH21 &gt; 0, (Data_Transpose!AH21 -Data_Transpose!AH$53)/Data_Transpose!AH$54, Data_Transpose!AH21)</f>
        <v>0</v>
      </c>
      <c r="AI21" s="48">
        <f>IF(Data_Transpose!AI21 &gt; 0, (Data_Transpose!AI21 -Data_Transpose!AI$53)/Data_Transpose!AI$54, Data_Transpose!AI21)</f>
        <v>-1.718196600401382</v>
      </c>
      <c r="AJ21" s="48">
        <f>IF(Data_Transpose!AJ21 &gt; 0, (Data_Transpose!AJ21 -Data_Transpose!AJ$53)/Data_Transpose!AJ$54, Data_Transpose!AJ21)</f>
        <v>0</v>
      </c>
      <c r="AK21" s="48">
        <f>IF(Data_Transpose!AK21 &gt; 0, (Data_Transpose!AK21 -Data_Transpose!AK$53)/Data_Transpose!AK$54, Data_Transpose!AK21)</f>
        <v>-1.6690873893173783</v>
      </c>
      <c r="AL21" s="48">
        <f>IF(Data_Transpose!AL21 &gt; 0, (Data_Transpose!AL21 -Data_Transpose!AL$53)/Data_Transpose!AL$54, Data_Transpose!AL21)</f>
        <v>-0.39777955957877353</v>
      </c>
      <c r="AM21" s="48">
        <f>IF(Data_Transpose!AM21 &gt; 0, (Data_Transpose!AM21 -Data_Transpose!AM$53)/Data_Transpose!AM$54, Data_Transpose!AM21)</f>
        <v>0.62615401960525796</v>
      </c>
      <c r="AN21" s="48">
        <f>IF(Data_Transpose!AN21 &gt; 0, (Data_Transpose!AN21 -Data_Transpose!AN$53)/Data_Transpose!AN$54, Data_Transpose!AN21)</f>
        <v>1.5029382986043582</v>
      </c>
      <c r="AO21" s="48">
        <f>IF(Data_Transpose!AO21 &gt; 0, (Data_Transpose!AO21 -Data_Transpose!AO$53)/Data_Transpose!AO$54, Data_Transpose!AO21)</f>
        <v>0</v>
      </c>
      <c r="AP21" s="48">
        <f>IF(Data_Transpose!AP21 &gt; 0, (Data_Transpose!AP21 -Data_Transpose!AP$53)/Data_Transpose!AP$54, Data_Transpose!AP21)</f>
        <v>0</v>
      </c>
      <c r="AQ21" s="48">
        <f>IF(Data_Transpose!AQ21 &gt; 0, (Data_Transpose!AQ21 -Data_Transpose!AQ$53)/Data_Transpose!AQ$54, Data_Transpose!AQ21)</f>
        <v>0.72397370880059086</v>
      </c>
      <c r="AR21" s="48">
        <f>IF(Data_Transpose!AR21 &gt; 0, (Data_Transpose!AR21 -Data_Transpose!AR$53)/Data_Transpose!AR$54, Data_Transpose!AR21)</f>
        <v>-0.13349047343893744</v>
      </c>
      <c r="AS21" s="48">
        <f>IF(Data_Transpose!AS21 &gt; 0, (Data_Transpose!AS21 -Data_Transpose!AS$53)/Data_Transpose!AS$54, Data_Transpose!AS21)</f>
        <v>0.9128709291752769</v>
      </c>
      <c r="AT21" s="48">
        <f>IF(Data_Transpose!AT21 &gt; 0, (Data_Transpose!AT21 -Data_Transpose!AT$53)/Data_Transpose!AT$54, Data_Transpose!AT21)</f>
        <v>0</v>
      </c>
      <c r="AU21" s="48">
        <f>IF(Data_Transpose!AU21 &gt; 0, (Data_Transpose!AU21 -Data_Transpose!AU$53)/Data_Transpose!AU$54, Data_Transpose!AU21)</f>
        <v>0</v>
      </c>
      <c r="AV21" s="48">
        <f>IF(Data_Transpose!AV21 &gt; 0, (Data_Transpose!AV21 -Data_Transpose!AV$53)/Data_Transpose!AV$54, Data_Transpose!AV21)</f>
        <v>0.15990864972135743</v>
      </c>
      <c r="AW21" s="48">
        <f>IF(Data_Transpose!AW21 &gt; 0, (Data_Transpose!AW21 -Data_Transpose!AW$53)/Data_Transpose!AW$54, Data_Transpose!AW21)</f>
        <v>0</v>
      </c>
      <c r="AX21" s="48">
        <f>IF(Data_Transpose!AX21 &gt; 0, (Data_Transpose!AX21 -Data_Transpose!AX$53)/Data_Transpose!AX$54, Data_Transpose!AX21)</f>
        <v>-0.89758402352896971</v>
      </c>
      <c r="AY21" s="48">
        <f>IF(Data_Transpose!AY21 &gt; 0, (Data_Transpose!AY21 -Data_Transpose!AY$53)/Data_Transpose!AY$54, Data_Transpose!AY21)</f>
        <v>0</v>
      </c>
      <c r="AZ21" s="48">
        <f>IF(Data_Transpose!AZ21 &gt; 0, (Data_Transpose!AZ21 -Data_Transpose!AZ$53)/Data_Transpose!AZ$54, Data_Transpose!AZ21)</f>
        <v>1.1726039399558574</v>
      </c>
      <c r="BA21" s="48">
        <f>IF(Data_Transpose!BA21 &gt; 0, (Data_Transpose!BA21 -Data_Transpose!BA$53)/Data_Transpose!BA$54, Data_Transpose!BA21)</f>
        <v>0</v>
      </c>
      <c r="BB21" s="48">
        <f>IF(Data_Transpose!BB21 &gt; 0, (Data_Transpose!BB21 -Data_Transpose!BB$53)/Data_Transpose!BB$54, Data_Transpose!BB21)</f>
        <v>0</v>
      </c>
      <c r="BC21" s="48">
        <f>IF(Data_Transpose!BC21 &gt; 0, (Data_Transpose!BC21 -Data_Transpose!BC$53)/Data_Transpose!BC$54, Data_Transpose!BC21)</f>
        <v>0</v>
      </c>
      <c r="BD21" s="48">
        <f>IF(Data_Transpose!BD21 &gt; 0, (Data_Transpose!BD21 -Data_Transpose!BD$53)/Data_Transpose!BD$54, Data_Transpose!BD21)</f>
        <v>0</v>
      </c>
      <c r="BE21" s="48">
        <f>IF(Data_Transpose!BE21 &gt; 0, (Data_Transpose!BE21 -Data_Transpose!BE$53)/Data_Transpose!BE$54, Data_Transpose!BE21)</f>
        <v>1.1044230145917964</v>
      </c>
      <c r="BF21" s="48">
        <f>IF(Data_Transpose!BF21 &gt; 0, (Data_Transpose!BF21 -Data_Transpose!BF$53)/Data_Transpose!BF$54, Data_Transpose!BF21)</f>
        <v>0</v>
      </c>
      <c r="BG21" s="48">
        <f>IF(Data_Transpose!BH21 &gt; 0, (Data_Transpose!BH21 -Data_Transpose!BH$53)/Data_Transpose!BH$54, Data_Transpose!BH21)</f>
        <v>0.84327404271156703</v>
      </c>
      <c r="BH21" s="48">
        <f>IF(Data_Transpose!BI21 &gt; 0, (Data_Transpose!BI21 -Data_Transpose!BI$53)/Data_Transpose!BI$54, Data_Transpose!BI21)</f>
        <v>0</v>
      </c>
      <c r="BI21" s="48">
        <f>IF(Data_Transpose!BJ21 &gt; 0, (Data_Transpose!BJ21 -Data_Transpose!BJ$53)/Data_Transpose!BJ$54, Data_Transpose!BJ21)</f>
        <v>0</v>
      </c>
      <c r="BJ21" s="48">
        <f>IF(Data_Transpose!BK21 &gt; 0, (Data_Transpose!BK21 -Data_Transpose!BK$53)/Data_Transpose!BK$54, Data_Transpose!BK21)</f>
        <v>0</v>
      </c>
      <c r="BK21" s="48">
        <f>IF(Data_Transpose!BL21 &gt; 0, (Data_Transpose!BL21 -Data_Transpose!BL$53)/Data_Transpose!BL$54, Data_Transpose!BL21)</f>
        <v>1.183215956619925</v>
      </c>
      <c r="BL21" s="48">
        <f>IF(Data_Transpose!BM21 &gt; 0, (Data_Transpose!BM21 -Data_Transpose!BM$53)/Data_Transpose!BM$54, Data_Transpose!BM21)</f>
        <v>0</v>
      </c>
      <c r="BM21" s="48">
        <f>IF(Data_Transpose!BN21 &gt; 0, (Data_Transpose!BN21 -Data_Transpose!BN$53)/Data_Transpose!BN$54, Data_Transpose!BN21)</f>
        <v>0.9023424467950969</v>
      </c>
      <c r="BN21" s="48">
        <f>IF(Data_Transpose!BO21 &gt; 0, (Data_Transpose!BO21 -Data_Transpose!BO$53)/Data_Transpose!BO$54, Data_Transpose!BO21)</f>
        <v>-1.4411533842457858</v>
      </c>
      <c r="BO21" s="48">
        <f>IF(Data_Transpose!BP21 &gt; 0, (Data_Transpose!BP21 -Data_Transpose!BP$53)/Data_Transpose!BP$54, Data_Transpose!BP21)</f>
        <v>0</v>
      </c>
      <c r="BP21" s="48">
        <f>IF(Data_Transpose!BQ21 &gt; 0, (Data_Transpose!BQ21 -Data_Transpose!BQ$53)/Data_Transpose!BQ$54, Data_Transpose!BQ21)</f>
        <v>0</v>
      </c>
      <c r="BQ21" s="48">
        <f>IF(Data_Transpose!BR21 &gt; 0, (Data_Transpose!BR21 -Data_Transpose!BR$53)/Data_Transpose!BR$54, Data_Transpose!BR21)</f>
        <v>0</v>
      </c>
      <c r="BR21" s="48">
        <f>IF(Data_Transpose!BS21 &gt; 0, (Data_Transpose!BS21 -Data_Transpose!BS$53)/Data_Transpose!BS$54, Data_Transpose!BS21)</f>
        <v>0</v>
      </c>
      <c r="BS21" s="48">
        <f>IF(Data_Transpose!BT21 &gt; 0, (Data_Transpose!BT21 -Data_Transpose!BT$53)/Data_Transpose!BT$54, Data_Transpose!BT21)</f>
        <v>0</v>
      </c>
      <c r="BT21" s="48">
        <f>IF(Data_Transpose!BU21 &gt; 0, (Data_Transpose!BU21 -Data_Transpose!BU$53)/Data_Transpose!BU$54, Data_Transpose!BU21)</f>
        <v>0</v>
      </c>
      <c r="BU21" s="48">
        <f>IF(Data_Transpose!BV21 &gt; 0, (Data_Transpose!BV21 -Data_Transpose!BV$53)/Data_Transpose!BV$54, Data_Transpose!BV21)</f>
        <v>0</v>
      </c>
      <c r="BV21" s="48">
        <f>IF(Data_Transpose!BW21 &gt; 0, (Data_Transpose!BW21 -Data_Transpose!BW$53)/Data_Transpose!BW$54, Data_Transpose!BW21)</f>
        <v>0</v>
      </c>
      <c r="BW21" s="48">
        <f>IF(Data_Transpose!BX21 &gt; 0, (Data_Transpose!BX21 -Data_Transpose!BX$53)/Data_Transpose!BX$54, Data_Transpose!BX21)</f>
        <v>-0.87358908803672808</v>
      </c>
      <c r="BX21" s="48">
        <f>IF(Data_Transpose!BY21 &gt; 0, (Data_Transpose!BY21 -Data_Transpose!BY$53)/Data_Transpose!BY$54, Data_Transpose!BY21)</f>
        <v>0</v>
      </c>
      <c r="BY21" s="48">
        <f>IF(Data_Transpose!BZ21 &gt; 0, (Data_Transpose!BZ21 -Data_Transpose!BZ$53)/Data_Transpose!BZ$54, Data_Transpose!BZ21)</f>
        <v>0</v>
      </c>
      <c r="BZ21" s="48">
        <f>IF(Data_Transpose!CA21 &gt; 0, (Data_Transpose!CA21 -Data_Transpose!CA$53)/Data_Transpose!CA$54, Data_Transpose!CA21)</f>
        <v>0</v>
      </c>
      <c r="CA21" s="48">
        <f>IF(Data_Transpose!CB21 &gt; 0, (Data_Transpose!CB21 -Data_Transpose!CB$53)/Data_Transpose!CB$54, Data_Transpose!CB21)</f>
        <v>0</v>
      </c>
      <c r="CB21" s="48">
        <f>IF(Data_Transpose!CC21 &gt; 0, (Data_Transpose!CC21 -Data_Transpose!CC$53)/Data_Transpose!CC$54, Data_Transpose!CC21)</f>
        <v>0</v>
      </c>
      <c r="CC21" s="48">
        <f>IF(Data_Transpose!CD21 &gt; 0, (Data_Transpose!CD21 -Data_Transpose!CD$53)/Data_Transpose!CD$54, Data_Transpose!CD21)</f>
        <v>0</v>
      </c>
      <c r="CD21" s="48">
        <f>IF(Data_Transpose!CE21 &gt; 0, (Data_Transpose!CE21 -Data_Transpose!CE$53)/Data_Transpose!CE$54, Data_Transpose!CE21)</f>
        <v>0</v>
      </c>
      <c r="CE21" s="48">
        <f>IF(Data_Transpose!CF21 &gt; 0, (Data_Transpose!CF21 -Data_Transpose!CF$53)/Data_Transpose!CF$54, Data_Transpose!CF21)</f>
        <v>0</v>
      </c>
      <c r="CF21" s="48">
        <f>IF(Data_Transpose!CG21 &gt; 0, (Data_Transpose!CG21 -Data_Transpose!CG$53)/Data_Transpose!CG$54, Data_Transpose!CG21)</f>
        <v>0</v>
      </c>
      <c r="CG21" s="48">
        <f>IF(Data_Transpose!CH21 &gt; 0, (Data_Transpose!CH21 -Data_Transpose!CH$53)/Data_Transpose!CH$54, Data_Transpose!CH21)</f>
        <v>0</v>
      </c>
      <c r="CH21" s="48">
        <f>IF(Data_Transpose!CI21 &gt; 0, (Data_Transpose!CI21 -Data_Transpose!CI$53)/Data_Transpose!CI$54, Data_Transpose!CI21)</f>
        <v>-0.47598814328302347</v>
      </c>
      <c r="CI21" s="48">
        <f>IF(Data_Transpose!CJ21 &gt; 0, (Data_Transpose!CJ21 -Data_Transpose!CJ$53)/Data_Transpose!CJ$54, Data_Transpose!CJ21)</f>
        <v>0.87884970380452654</v>
      </c>
      <c r="CJ21" s="48">
        <f>IF(Data_Transpose!CK21 &gt; 0, (Data_Transpose!CK21 -Data_Transpose!CK$53)/Data_Transpose!CK$54, Data_Transpose!CK21)</f>
        <v>1.0278724332962894</v>
      </c>
      <c r="CK21" s="48">
        <f>IF(Data_Transpose!CL21 &gt; 0, (Data_Transpose!CL21 -Data_Transpose!CL$53)/Data_Transpose!CL$54, Data_Transpose!CL21)</f>
        <v>0.17545815065905693</v>
      </c>
      <c r="CL21" s="48">
        <f>IF(Data_Transpose!CM21 &gt; 0, (Data_Transpose!CM21 -Data_Transpose!CM$53)/Data_Transpose!CM$54, Data_Transpose!CM21)</f>
        <v>0.90369611411506412</v>
      </c>
      <c r="CM21" s="48">
        <f>IF(Data_Transpose!CN21 &gt; 0, (Data_Transpose!CN21 -Data_Transpose!CN$53)/Data_Transpose!CN$54, Data_Transpose!CN21)</f>
        <v>0.74161984870956632</v>
      </c>
      <c r="CN21" s="48">
        <f>IF(Data_Transpose!CO21 &gt; 0, (Data_Transpose!CO21 -Data_Transpose!CO$53)/Data_Transpose!CO$54, Data_Transpose!CO21)</f>
        <v>-0.92582009977255142</v>
      </c>
      <c r="CO21" s="48">
        <f>IF(Data_Transpose!CP21 &gt; 0, (Data_Transpose!CP21 -Data_Transpose!CP$53)/Data_Transpose!CP$54, Data_Transpose!CP21)</f>
        <v>0</v>
      </c>
      <c r="CP21" s="48">
        <f>IF(Data_Transpose!CQ21 &gt; 0, (Data_Transpose!CQ21 -Data_Transpose!CQ$53)/Data_Transpose!CQ$54, Data_Transpose!CQ21)</f>
        <v>0.38857615149299946</v>
      </c>
      <c r="CQ21" s="48">
        <f>IF(Data_Transpose!CR21 &gt; 0, (Data_Transpose!CR21 -Data_Transpose!CR$53)/Data_Transpose!CR$54, Data_Transpose!CR21)</f>
        <v>0</v>
      </c>
      <c r="CR21" s="48">
        <f>IF(Data_Transpose!CS21 &gt; 0, (Data_Transpose!CS21 -Data_Transpose!CS$53)/Data_Transpose!CS$54, Data_Transpose!CS21)</f>
        <v>1.0555539489737791</v>
      </c>
      <c r="CU21" s="47">
        <f t="shared" si="2"/>
        <v>0</v>
      </c>
      <c r="CV21" s="47">
        <f t="shared" si="3"/>
        <v>0</v>
      </c>
      <c r="CW21" s="47">
        <f t="shared" si="4"/>
        <v>0</v>
      </c>
      <c r="CX21" s="47">
        <f t="shared" si="5"/>
        <v>0</v>
      </c>
      <c r="CY21" s="47">
        <f t="shared" si="6"/>
        <v>0</v>
      </c>
      <c r="CZ21" s="47">
        <f t="shared" si="7"/>
        <v>0</v>
      </c>
      <c r="DA21" s="47">
        <f t="shared" si="8"/>
        <v>0</v>
      </c>
      <c r="DB21" s="47">
        <f t="shared" si="9"/>
        <v>0</v>
      </c>
      <c r="DC21" s="47">
        <f t="shared" si="10"/>
        <v>0</v>
      </c>
      <c r="DD21" s="47">
        <f t="shared" si="11"/>
        <v>0</v>
      </c>
      <c r="DE21" s="47">
        <f t="shared" si="12"/>
        <v>0</v>
      </c>
      <c r="DF21" s="47">
        <f t="shared" si="13"/>
        <v>0</v>
      </c>
      <c r="DG21" s="47">
        <f t="shared" si="14"/>
        <v>0</v>
      </c>
      <c r="DH21" s="47">
        <f t="shared" si="15"/>
        <v>0</v>
      </c>
      <c r="DI21" s="47">
        <f t="shared" si="16"/>
        <v>0</v>
      </c>
      <c r="DJ21" s="47">
        <f t="shared" si="17"/>
        <v>0</v>
      </c>
      <c r="DK21" s="47">
        <f t="shared" si="18"/>
        <v>0</v>
      </c>
      <c r="DL21" s="47">
        <f t="shared" si="19"/>
        <v>0</v>
      </c>
      <c r="DM21" s="47">
        <f t="shared" si="20"/>
        <v>0</v>
      </c>
      <c r="DN21" s="47">
        <f t="shared" si="21"/>
        <v>0</v>
      </c>
      <c r="DO21" s="47">
        <f t="shared" si="22"/>
        <v>0</v>
      </c>
      <c r="DP21" s="47">
        <f t="shared" si="23"/>
        <v>0</v>
      </c>
      <c r="DQ21" s="47">
        <f t="shared" si="24"/>
        <v>0</v>
      </c>
      <c r="DR21" s="47">
        <f t="shared" si="25"/>
        <v>0</v>
      </c>
      <c r="DS21" s="47">
        <f t="shared" si="26"/>
        <v>0</v>
      </c>
      <c r="DT21" s="47">
        <f t="shared" si="27"/>
        <v>0</v>
      </c>
      <c r="DU21" s="47">
        <f t="shared" si="28"/>
        <v>0</v>
      </c>
      <c r="DV21" s="47">
        <f t="shared" si="29"/>
        <v>0</v>
      </c>
      <c r="DW21" s="47">
        <f t="shared" si="30"/>
        <v>0</v>
      </c>
      <c r="DX21" s="47">
        <f t="shared" si="31"/>
        <v>0</v>
      </c>
      <c r="DY21" s="47">
        <f t="shared" si="32"/>
        <v>0</v>
      </c>
      <c r="DZ21" s="47">
        <f t="shared" si="33"/>
        <v>0</v>
      </c>
      <c r="EA21" s="47">
        <f t="shared" si="34"/>
        <v>0</v>
      </c>
      <c r="EB21" s="47">
        <f t="shared" si="35"/>
        <v>0</v>
      </c>
      <c r="EC21" s="47">
        <f t="shared" si="36"/>
        <v>0</v>
      </c>
      <c r="ED21" s="47">
        <f t="shared" si="37"/>
        <v>0</v>
      </c>
      <c r="EE21" s="47">
        <f t="shared" si="38"/>
        <v>0</v>
      </c>
      <c r="EF21" s="47">
        <f t="shared" si="39"/>
        <v>0</v>
      </c>
      <c r="EG21" s="47">
        <f t="shared" si="40"/>
        <v>0</v>
      </c>
      <c r="EH21" s="47">
        <f t="shared" si="41"/>
        <v>0</v>
      </c>
      <c r="EI21" s="47">
        <f t="shared" si="42"/>
        <v>0</v>
      </c>
      <c r="EJ21" s="47">
        <f t="shared" si="43"/>
        <v>0</v>
      </c>
      <c r="EK21" s="47">
        <f t="shared" si="44"/>
        <v>0</v>
      </c>
      <c r="EL21" s="47">
        <f t="shared" si="45"/>
        <v>0</v>
      </c>
      <c r="EM21" s="47">
        <f t="shared" si="46"/>
        <v>0</v>
      </c>
      <c r="EN21" s="47">
        <f t="shared" si="47"/>
        <v>0</v>
      </c>
      <c r="EO21" s="47">
        <f t="shared" si="48"/>
        <v>0</v>
      </c>
      <c r="EP21" s="47">
        <f t="shared" si="49"/>
        <v>0</v>
      </c>
      <c r="EQ21" s="47">
        <f t="shared" si="50"/>
        <v>0</v>
      </c>
      <c r="ER21" s="47">
        <f t="shared" si="51"/>
        <v>0</v>
      </c>
      <c r="ES21" s="47">
        <f t="shared" si="52"/>
        <v>0</v>
      </c>
      <c r="ET21" s="47">
        <f t="shared" si="53"/>
        <v>0</v>
      </c>
      <c r="EU21" s="47">
        <f t="shared" si="54"/>
        <v>0</v>
      </c>
      <c r="EV21" s="47">
        <f t="shared" si="55"/>
        <v>0</v>
      </c>
      <c r="EW21" s="47">
        <f t="shared" si="56"/>
        <v>0</v>
      </c>
      <c r="EX21" s="47">
        <f t="shared" si="57"/>
        <v>0</v>
      </c>
      <c r="EY21" s="47">
        <f t="shared" si="58"/>
        <v>0</v>
      </c>
      <c r="EZ21" s="47">
        <f t="shared" si="59"/>
        <v>0</v>
      </c>
      <c r="FA21" s="47">
        <f t="shared" si="60"/>
        <v>0</v>
      </c>
      <c r="FB21" s="47">
        <f t="shared" si="61"/>
        <v>0</v>
      </c>
      <c r="FC21" s="47">
        <f t="shared" si="62"/>
        <v>0</v>
      </c>
      <c r="FD21" s="47">
        <f t="shared" si="63"/>
        <v>0</v>
      </c>
      <c r="FE21" s="47">
        <f t="shared" si="64"/>
        <v>0</v>
      </c>
      <c r="FF21" s="47">
        <f t="shared" si="65"/>
        <v>0</v>
      </c>
      <c r="FG21" s="47">
        <f t="shared" si="66"/>
        <v>0</v>
      </c>
      <c r="FH21" s="47">
        <f t="shared" si="67"/>
        <v>0</v>
      </c>
      <c r="FI21" s="47">
        <f t="shared" si="68"/>
        <v>0</v>
      </c>
      <c r="FJ21" s="47">
        <f t="shared" si="69"/>
        <v>0</v>
      </c>
      <c r="FK21" s="47">
        <f t="shared" si="70"/>
        <v>0</v>
      </c>
      <c r="FL21" s="47">
        <f t="shared" si="71"/>
        <v>0</v>
      </c>
      <c r="FM21" s="47">
        <f t="shared" si="72"/>
        <v>0</v>
      </c>
      <c r="FN21" s="47">
        <f t="shared" si="73"/>
        <v>0</v>
      </c>
      <c r="FO21" s="47">
        <f t="shared" si="74"/>
        <v>0</v>
      </c>
      <c r="FP21" s="47">
        <f t="shared" si="75"/>
        <v>0</v>
      </c>
      <c r="FQ21" s="47">
        <f t="shared" si="76"/>
        <v>0</v>
      </c>
      <c r="FR21" s="47">
        <f t="shared" si="77"/>
        <v>0</v>
      </c>
      <c r="FS21" s="47">
        <f t="shared" si="78"/>
        <v>0</v>
      </c>
      <c r="FT21" s="47">
        <f t="shared" si="79"/>
        <v>0</v>
      </c>
      <c r="FU21" s="47">
        <f t="shared" si="80"/>
        <v>0</v>
      </c>
      <c r="FV21" s="47">
        <f t="shared" si="81"/>
        <v>0</v>
      </c>
      <c r="FW21" s="47">
        <f t="shared" si="82"/>
        <v>0</v>
      </c>
      <c r="FX21" s="47">
        <f t="shared" si="83"/>
        <v>0</v>
      </c>
      <c r="FY21" s="47">
        <f t="shared" si="84"/>
        <v>0</v>
      </c>
      <c r="FZ21" s="47">
        <f t="shared" si="85"/>
        <v>0</v>
      </c>
      <c r="GA21" s="47">
        <f t="shared" si="86"/>
        <v>0</v>
      </c>
      <c r="GB21" s="47">
        <f t="shared" si="87"/>
        <v>0</v>
      </c>
      <c r="GC21" s="47">
        <f t="shared" si="88"/>
        <v>0</v>
      </c>
      <c r="GD21" s="47">
        <f t="shared" si="89"/>
        <v>0</v>
      </c>
      <c r="GE21" s="47">
        <f t="shared" si="90"/>
        <v>0</v>
      </c>
      <c r="GF21" s="47">
        <f t="shared" si="91"/>
        <v>0</v>
      </c>
      <c r="GG21" s="47">
        <f t="shared" si="92"/>
        <v>0</v>
      </c>
      <c r="GH21" s="47">
        <f t="shared" si="93"/>
        <v>0</v>
      </c>
      <c r="GI21" s="47">
        <f t="shared" si="94"/>
        <v>0</v>
      </c>
      <c r="GJ21" s="47">
        <f t="shared" si="95"/>
        <v>0</v>
      </c>
    </row>
    <row r="22" spans="1:192" ht="15">
      <c r="A22" s="2" t="s">
        <v>25</v>
      </c>
      <c r="B22" s="48">
        <f>IF(Data_Transpose!P22 &gt; 0, (Data_Transpose!P22 -Data_Transpose!P$53)/Data_Transpose!P$54, Data_Transpose!P22)</f>
        <v>1.6254712740448851</v>
      </c>
      <c r="C22" s="48">
        <f>IF(Data_Transpose!G22 &gt; 0, (Data_Transpose!G22 -Data_Transpose!G$53)/Data_Transpose!G$54, Data_Transpose!G22)</f>
        <v>0</v>
      </c>
      <c r="D22" s="48">
        <f>IF(Data_Transpose!B22 &gt; 0, (Data_Transpose!B22 -Data_Transpose!B$53)/Data_Transpose!B$54, Data_Transpose!B22)</f>
        <v>-0.12464639250231724</v>
      </c>
      <c r="E22" s="48">
        <f>IF(Data_Transpose!C22 &gt; 0, (Data_Transpose!C22 -Data_Transpose!C$53)/Data_Transpose!C$54, Data_Transpose!C22)</f>
        <v>-0.15504341823651055</v>
      </c>
      <c r="F22" s="48">
        <f>IF(Data_Transpose!D22 &gt; 0, (Data_Transpose!D22 -Data_Transpose!D$53)/Data_Transpose!D$54, Data_Transpose!D22)</f>
        <v>0</v>
      </c>
      <c r="G22" s="48">
        <f>IF(Data_Transpose!E22 &gt; 0, (Data_Transpose!E22 -Data_Transpose!E$53)/Data_Transpose!E$54, Data_Transpose!E22)</f>
        <v>0.64052827701574355</v>
      </c>
      <c r="H22" s="48">
        <f>IF(Data_Transpose!F22 &gt; 0, (Data_Transpose!F22 -Data_Transpose!F$53)/Data_Transpose!F$54, Data_Transpose!F22)</f>
        <v>0</v>
      </c>
      <c r="I22" s="48">
        <f>IF(Data_Transpose!H22 &gt; 0, (Data_Transpose!H22 -Data_Transpose!H$53)/Data_Transpose!H$54, Data_Transpose!H22)</f>
        <v>0</v>
      </c>
      <c r="J22" s="48">
        <f>IF(Data_Transpose!I22 &gt; 0, (Data_Transpose!I22 -Data_Transpose!I$53)/Data_Transpose!I$54, Data_Transpose!I22)</f>
        <v>-1.5790638438488867</v>
      </c>
      <c r="K22" s="48">
        <f>IF(Data_Transpose!J22 &gt; 0, (Data_Transpose!J22 -Data_Transpose!J$53)/Data_Transpose!J$54, Data_Transpose!J22)</f>
        <v>0</v>
      </c>
      <c r="L22" s="48">
        <f>IF(Data_Transpose!K22 &gt; 0, (Data_Transpose!K22 -Data_Transpose!K$53)/Data_Transpose!K$54, Data_Transpose!K22)</f>
        <v>0</v>
      </c>
      <c r="M22" s="48">
        <f>IF(Data_Transpose!L22 &gt; 0, (Data_Transpose!L22 -Data_Transpose!L$53)/Data_Transpose!L$54, Data_Transpose!L22)</f>
        <v>-0.69779450764298412</v>
      </c>
      <c r="N22" s="48">
        <f>IF(Data_Transpose!M22 &gt; 0, (Data_Transpose!M22 -Data_Transpose!M$53)/Data_Transpose!M$54, Data_Transpose!M22)</f>
        <v>0</v>
      </c>
      <c r="O22" s="48">
        <f>IF(Data_Transpose!N22 &gt; 0, (Data_Transpose!N22 -Data_Transpose!N$53)/Data_Transpose!N$54, Data_Transpose!N22)</f>
        <v>0.66110735668493126</v>
      </c>
      <c r="P22" s="48">
        <f>IF(Data_Transpose!O22 &gt; 0, (Data_Transpose!O22 -Data_Transpose!O$53)/Data_Transpose!O$54, Data_Transpose!O22)</f>
        <v>0</v>
      </c>
      <c r="Q22" s="48">
        <f>IF(Data_Transpose!Q22 &gt; 0, (Data_Transpose!Q22 -Data_Transpose!Q$53)/Data_Transpose!Q$54, Data_Transpose!Q22)</f>
        <v>-1.1595420713048952</v>
      </c>
      <c r="R22" s="48">
        <f>IF(Data_Transpose!R22 &gt; 0, (Data_Transpose!R22 -Data_Transpose!R$53)/Data_Transpose!R$54, Data_Transpose!R22)</f>
        <v>0</v>
      </c>
      <c r="S22" s="48">
        <f>IF(Data_Transpose!S22 &gt; 0, (Data_Transpose!S22 -Data_Transpose!S$53)/Data_Transpose!S$54, Data_Transpose!S22)</f>
        <v>-0.65249474001664209</v>
      </c>
      <c r="T22" s="48">
        <f>IF(Data_Transpose!T22 &gt; 0, (Data_Transpose!T22 -Data_Transpose!T$53)/Data_Transpose!T$54, Data_Transpose!T22)</f>
        <v>0</v>
      </c>
      <c r="U22" s="48">
        <f>IF(Data_Transpose!U22 &gt; 0, (Data_Transpose!U22 -Data_Transpose!U$53)/Data_Transpose!U$54, Data_Transpose!U22)</f>
        <v>0</v>
      </c>
      <c r="V22" s="48">
        <f>IF(Data_Transpose!V22 &gt; 0, (Data_Transpose!V22 -Data_Transpose!V$53)/Data_Transpose!V$54, Data_Transpose!V22)</f>
        <v>0.82441306906596568</v>
      </c>
      <c r="W22" s="48">
        <f>IF(Data_Transpose!W22 &gt; 0, (Data_Transpose!W22 -Data_Transpose!W$53)/Data_Transpose!W$54, Data_Transpose!W22)</f>
        <v>0</v>
      </c>
      <c r="X22" s="48">
        <f>IF(Data_Transpose!X22 &gt; 0, (Data_Transpose!X22 -Data_Transpose!X$53)/Data_Transpose!X$54, Data_Transpose!X22)</f>
        <v>-0.50889367482532899</v>
      </c>
      <c r="Y22" s="48">
        <f>IF(Data_Transpose!Y22 &gt; 0, (Data_Transpose!Y22 -Data_Transpose!Y$53)/Data_Transpose!Y$54, Data_Transpose!Y22)</f>
        <v>-1.0685839871106639</v>
      </c>
      <c r="Z22" s="48">
        <f>IF(Data_Transpose!Z22 &gt; 0, (Data_Transpose!Z22 -Data_Transpose!Z$53)/Data_Transpose!Z$54, Data_Transpose!Z22)</f>
        <v>0.73855008637147379</v>
      </c>
      <c r="AA22" s="48">
        <f>IF(Data_Transpose!AA22 &gt; 0, (Data_Transpose!AA22 -Data_Transpose!AA$53)/Data_Transpose!AA$54, Data_Transpose!AA22)</f>
        <v>-0.82997793671310249</v>
      </c>
      <c r="AB22" s="48">
        <f>IF(Data_Transpose!AB22 &gt; 0, (Data_Transpose!AB22 -Data_Transpose!AB$53)/Data_Transpose!AB$54, Data_Transpose!AB22)</f>
        <v>0</v>
      </c>
      <c r="AC22" s="48">
        <f>IF(Data_Transpose!AC22 &gt; 0, (Data_Transpose!AC22 -Data_Transpose!AC$53)/Data_Transpose!AC$54, Data_Transpose!AC22)</f>
        <v>0</v>
      </c>
      <c r="AD22" s="48">
        <f>IF(Data_Transpose!AD22 &gt; 0, (Data_Transpose!AD22 -Data_Transpose!AD$53)/Data_Transpose!AD$54, Data_Transpose!AD22)</f>
        <v>-2.3112667572109702</v>
      </c>
      <c r="AE22" s="48">
        <f>IF(Data_Transpose!AE22 &gt; 0, (Data_Transpose!AE22 -Data_Transpose!AE$53)/Data_Transpose!AE$54, Data_Transpose!AE22)</f>
        <v>-2.3094010767585034</v>
      </c>
      <c r="AF22" s="48">
        <f>IF(Data_Transpose!AF22 &gt; 0, (Data_Transpose!AF22 -Data_Transpose!AF$53)/Data_Transpose!AF$54, Data_Transpose!AF22)</f>
        <v>0.58648274325943517</v>
      </c>
      <c r="AG22" s="48">
        <f>IF(Data_Transpose!AG22 &gt; 0, (Data_Transpose!AG22 -Data_Transpose!AG$53)/Data_Transpose!AG$54, Data_Transpose!AG22)</f>
        <v>0</v>
      </c>
      <c r="AH22" s="48">
        <f>IF(Data_Transpose!AH22 &gt; 0, (Data_Transpose!AH22 -Data_Transpose!AH$53)/Data_Transpose!AH$54, Data_Transpose!AH22)</f>
        <v>0</v>
      </c>
      <c r="AI22" s="48">
        <f>IF(Data_Transpose!AI22 &gt; 0, (Data_Transpose!AI22 -Data_Transpose!AI$53)/Data_Transpose!AI$54, Data_Transpose!AI22)</f>
        <v>-1.718196600401382</v>
      </c>
      <c r="AJ22" s="48">
        <f>IF(Data_Transpose!AJ22 &gt; 0, (Data_Transpose!AJ22 -Data_Transpose!AJ$53)/Data_Transpose!AJ$54, Data_Transpose!AJ22)</f>
        <v>0</v>
      </c>
      <c r="AK22" s="48">
        <f>IF(Data_Transpose!AK22 &gt; 0, (Data_Transpose!AK22 -Data_Transpose!AK$53)/Data_Transpose!AK$54, Data_Transpose!AK22)</f>
        <v>-6.6763495572695591E-2</v>
      </c>
      <c r="AL22" s="48">
        <f>IF(Data_Transpose!AL22 &gt; 0, (Data_Transpose!AL22 -Data_Transpose!AL$53)/Data_Transpose!AL$54, Data_Transpose!AL22)</f>
        <v>-1.2217515044205185</v>
      </c>
      <c r="AM22" s="48">
        <f>IF(Data_Transpose!AM22 &gt; 0, (Data_Transpose!AM22 -Data_Transpose!AM$53)/Data_Transpose!AM$54, Data_Transpose!AM22)</f>
        <v>0.62615401960525796</v>
      </c>
      <c r="AN22" s="48">
        <f>IF(Data_Transpose!AN22 &gt; 0, (Data_Transpose!AN22 -Data_Transpose!AN$53)/Data_Transpose!AN$54, Data_Transpose!AN22)</f>
        <v>0</v>
      </c>
      <c r="AO22" s="48">
        <f>IF(Data_Transpose!AO22 &gt; 0, (Data_Transpose!AO22 -Data_Transpose!AO$53)/Data_Transpose!AO$54, Data_Transpose!AO22)</f>
        <v>0</v>
      </c>
      <c r="AP22" s="48">
        <f>IF(Data_Transpose!AP22 &gt; 0, (Data_Transpose!AP22 -Data_Transpose!AP$53)/Data_Transpose!AP$54, Data_Transpose!AP22)</f>
        <v>0</v>
      </c>
      <c r="AQ22" s="48">
        <f>IF(Data_Transpose!AQ22 &gt; 0, (Data_Transpose!AQ22 -Data_Transpose!AQ$53)/Data_Transpose!AQ$54, Data_Transpose!AQ22)</f>
        <v>0.72397370880059086</v>
      </c>
      <c r="AR22" s="48">
        <f>IF(Data_Transpose!AR22 &gt; 0, (Data_Transpose!AR22 -Data_Transpose!AR$53)/Data_Transpose!AR$54, Data_Transpose!AR22)</f>
        <v>-2.53631899533982</v>
      </c>
      <c r="AS22" s="48">
        <f>IF(Data_Transpose!AS22 &gt; 0, (Data_Transpose!AS22 -Data_Transpose!AS$53)/Data_Transpose!AS$54, Data_Transpose!AS22)</f>
        <v>-1.8257418583505538</v>
      </c>
      <c r="AT22" s="48">
        <f>IF(Data_Transpose!AT22 &gt; 0, (Data_Transpose!AT22 -Data_Transpose!AT$53)/Data_Transpose!AT$54, Data_Transpose!AT22)</f>
        <v>0</v>
      </c>
      <c r="AU22" s="48">
        <f>IF(Data_Transpose!AU22 &gt; 0, (Data_Transpose!AU22 -Data_Transpose!AU$53)/Data_Transpose!AU$54, Data_Transpose!AU22)</f>
        <v>-1.3262633068038787</v>
      </c>
      <c r="AV22" s="48">
        <f>IF(Data_Transpose!AV22 &gt; 0, (Data_Transpose!AV22 -Data_Transpose!AV$53)/Data_Transpose!AV$54, Data_Transpose!AV22)</f>
        <v>-2.2387210960990047</v>
      </c>
      <c r="AW22" s="48">
        <f>IF(Data_Transpose!AW22 &gt; 0, (Data_Transpose!AW22 -Data_Transpose!AW$53)/Data_Transpose!AW$54, Data_Transpose!AW22)</f>
        <v>0</v>
      </c>
      <c r="AX22" s="48">
        <f>IF(Data_Transpose!AX22 &gt; 0, (Data_Transpose!AX22 -Data_Transpose!AX$53)/Data_Transpose!AX$54, Data_Transpose!AX22)</f>
        <v>-0.89758402352896971</v>
      </c>
      <c r="AY22" s="48">
        <f>IF(Data_Transpose!AY22 &gt; 0, (Data_Transpose!AY22 -Data_Transpose!AY$53)/Data_Transpose!AY$54, Data_Transpose!AY22)</f>
        <v>-1.0291516776411209</v>
      </c>
      <c r="AZ22" s="48">
        <f>IF(Data_Transpose!AZ22 &gt; 0, (Data_Transpose!AZ22 -Data_Transpose!AZ$53)/Data_Transpose!AZ$54, Data_Transpose!AZ22)</f>
        <v>0</v>
      </c>
      <c r="BA22" s="48">
        <f>IF(Data_Transpose!BA22 &gt; 0, (Data_Transpose!BA22 -Data_Transpose!BA$53)/Data_Transpose!BA$54, Data_Transpose!BA22)</f>
        <v>-0.47942091424209865</v>
      </c>
      <c r="BB22" s="48">
        <f>IF(Data_Transpose!BB22 &gt; 0, (Data_Transpose!BB22 -Data_Transpose!BB$53)/Data_Transpose!BB$54, Data_Transpose!BB22)</f>
        <v>-2.2711525210211465</v>
      </c>
      <c r="BC22" s="48">
        <f>IF(Data_Transpose!BC22 &gt; 0, (Data_Transpose!BC22 -Data_Transpose!BC$53)/Data_Transpose!BC$54, Data_Transpose!BC22)</f>
        <v>0</v>
      </c>
      <c r="BD22" s="48">
        <f>IF(Data_Transpose!BD22 &gt; 0, (Data_Transpose!BD22 -Data_Transpose!BD$53)/Data_Transpose!BD$54, Data_Transpose!BD22)</f>
        <v>-1.0444659357341894</v>
      </c>
      <c r="BE22" s="48">
        <f>IF(Data_Transpose!BE22 &gt; 0, (Data_Transpose!BE22 -Data_Transpose!BE$53)/Data_Transpose!BE$54, Data_Transpose!BE22)</f>
        <v>0.17670768233468759</v>
      </c>
      <c r="BF22" s="48">
        <f>IF(Data_Transpose!BF22 &gt; 0, (Data_Transpose!BF22 -Data_Transpose!BF$53)/Data_Transpose!BF$54, Data_Transpose!BF22)</f>
        <v>0</v>
      </c>
      <c r="BG22" s="48">
        <f>IF(Data_Transpose!BH22 &gt; 0, (Data_Transpose!BH22 -Data_Transpose!BH$53)/Data_Transpose!BH$54, Data_Transpose!BH22)</f>
        <v>-1.0540925533894581</v>
      </c>
      <c r="BH22" s="48">
        <f>IF(Data_Transpose!BI22 &gt; 0, (Data_Transpose!BI22 -Data_Transpose!BI$53)/Data_Transpose!BI$54, Data_Transpose!BI22)</f>
        <v>0</v>
      </c>
      <c r="BI22" s="48">
        <f>IF(Data_Transpose!BJ22 &gt; 0, (Data_Transpose!BJ22 -Data_Transpose!BJ$53)/Data_Transpose!BJ$54, Data_Transpose!BJ22)</f>
        <v>0</v>
      </c>
      <c r="BJ22" s="48">
        <f>IF(Data_Transpose!BK22 &gt; 0, (Data_Transpose!BK22 -Data_Transpose!BK$53)/Data_Transpose!BK$54, Data_Transpose!BK22)</f>
        <v>0</v>
      </c>
      <c r="BK22" s="48">
        <f>IF(Data_Transpose!BL22 &gt; 0, (Data_Transpose!BL22 -Data_Transpose!BL$53)/Data_Transpose!BL$54, Data_Transpose!BL22)</f>
        <v>0</v>
      </c>
      <c r="BL22" s="48">
        <f>IF(Data_Transpose!BM22 &gt; 0, (Data_Transpose!BM22 -Data_Transpose!BM$53)/Data_Transpose!BM$54, Data_Transpose!BM22)</f>
        <v>0</v>
      </c>
      <c r="BM22" s="48">
        <f>IF(Data_Transpose!BN22 &gt; 0, (Data_Transpose!BN22 -Data_Transpose!BN$53)/Data_Transpose!BN$54, Data_Transpose!BN22)</f>
        <v>0.9023424467950969</v>
      </c>
      <c r="BN22" s="48">
        <f>IF(Data_Transpose!BO22 &gt; 0, (Data_Transpose!BO22 -Data_Transpose!BO$53)/Data_Transpose!BO$54, Data_Transpose!BO22)</f>
        <v>1.0568458151135756</v>
      </c>
      <c r="BO22" s="48">
        <f>IF(Data_Transpose!BP22 &gt; 0, (Data_Transpose!BP22 -Data_Transpose!BP$53)/Data_Transpose!BP$54, Data_Transpose!BP22)</f>
        <v>-1.0548162696116183</v>
      </c>
      <c r="BP22" s="48">
        <f>IF(Data_Transpose!BQ22 &gt; 0, (Data_Transpose!BQ22 -Data_Transpose!BQ$53)/Data_Transpose!BQ$54, Data_Transpose!BQ22)</f>
        <v>0</v>
      </c>
      <c r="BQ22" s="48">
        <f>IF(Data_Transpose!BR22 &gt; 0, (Data_Transpose!BR22 -Data_Transpose!BR$53)/Data_Transpose!BR$54, Data_Transpose!BR22)</f>
        <v>0.83604607669792941</v>
      </c>
      <c r="BR22" s="48">
        <f>IF(Data_Transpose!BS22 &gt; 0, (Data_Transpose!BS22 -Data_Transpose!BS$53)/Data_Transpose!BS$54, Data_Transpose!BS22)</f>
        <v>0</v>
      </c>
      <c r="BS22" s="48">
        <f>IF(Data_Transpose!BT22 &gt; 0, (Data_Transpose!BT22 -Data_Transpose!BT$53)/Data_Transpose!BT$54, Data_Transpose!BT22)</f>
        <v>0</v>
      </c>
      <c r="BT22" s="48">
        <f>IF(Data_Transpose!BU22 &gt; 0, (Data_Transpose!BU22 -Data_Transpose!BU$53)/Data_Transpose!BU$54, Data_Transpose!BU22)</f>
        <v>0</v>
      </c>
      <c r="BU22" s="48">
        <f>IF(Data_Transpose!BV22 &gt; 0, (Data_Transpose!BV22 -Data_Transpose!BV$53)/Data_Transpose!BV$54, Data_Transpose!BV22)</f>
        <v>0</v>
      </c>
      <c r="BV22" s="48">
        <f>IF(Data_Transpose!BW22 &gt; 0, (Data_Transpose!BW22 -Data_Transpose!BW$53)/Data_Transpose!BW$54, Data_Transpose!BW22)</f>
        <v>0</v>
      </c>
      <c r="BW22" s="48">
        <f>IF(Data_Transpose!BX22 &gt; 0, (Data_Transpose!BX22 -Data_Transpose!BX$53)/Data_Transpose!BX$54, Data_Transpose!BX22)</f>
        <v>0.87358908803672808</v>
      </c>
      <c r="BX22" s="48">
        <f>IF(Data_Transpose!BY22 &gt; 0, (Data_Transpose!BY22 -Data_Transpose!BY$53)/Data_Transpose!BY$54, Data_Transpose!BY22)</f>
        <v>-2.4835120631541421</v>
      </c>
      <c r="BY22" s="48">
        <f>IF(Data_Transpose!BZ22 &gt; 0, (Data_Transpose!BZ22 -Data_Transpose!BZ$53)/Data_Transpose!BZ$54, Data_Transpose!BZ22)</f>
        <v>0</v>
      </c>
      <c r="BZ22" s="48">
        <f>IF(Data_Transpose!CA22 &gt; 0, (Data_Transpose!CA22 -Data_Transpose!CA$53)/Data_Transpose!CA$54, Data_Transpose!CA22)</f>
        <v>-1.8856180831641269</v>
      </c>
      <c r="CA22" s="48">
        <f>IF(Data_Transpose!CB22 &gt; 0, (Data_Transpose!CB22 -Data_Transpose!CB$53)/Data_Transpose!CB$54, Data_Transpose!CB22)</f>
        <v>0</v>
      </c>
      <c r="CB22" s="48">
        <f>IF(Data_Transpose!CC22 &gt; 0, (Data_Transpose!CC22 -Data_Transpose!CC$53)/Data_Transpose!CC$54, Data_Transpose!CC22)</f>
        <v>0</v>
      </c>
      <c r="CC22" s="48">
        <f>IF(Data_Transpose!CD22 &gt; 0, (Data_Transpose!CD22 -Data_Transpose!CD$53)/Data_Transpose!CD$54, Data_Transpose!CD22)</f>
        <v>0</v>
      </c>
      <c r="CD22" s="48">
        <f>IF(Data_Transpose!CE22 &gt; 0, (Data_Transpose!CE22 -Data_Transpose!CE$53)/Data_Transpose!CE$54, Data_Transpose!CE22)</f>
        <v>0</v>
      </c>
      <c r="CE22" s="48">
        <f>IF(Data_Transpose!CF22 &gt; 0, (Data_Transpose!CF22 -Data_Transpose!CF$53)/Data_Transpose!CF$54, Data_Transpose!CF22)</f>
        <v>0</v>
      </c>
      <c r="CF22" s="48">
        <f>IF(Data_Transpose!CG22 &gt; 0, (Data_Transpose!CG22 -Data_Transpose!CG$53)/Data_Transpose!CG$54, Data_Transpose!CG22)</f>
        <v>0</v>
      </c>
      <c r="CG22" s="48">
        <f>IF(Data_Transpose!CH22 &gt; 0, (Data_Transpose!CH22 -Data_Transpose!CH$53)/Data_Transpose!CH$54, Data_Transpose!CH22)</f>
        <v>0</v>
      </c>
      <c r="CH22" s="48">
        <f>IF(Data_Transpose!CI22 &gt; 0, (Data_Transpose!CI22 -Data_Transpose!CI$53)/Data_Transpose!CI$54, Data_Transpose!CI22)</f>
        <v>1.0947727295509553</v>
      </c>
      <c r="CI22" s="48">
        <f>IF(Data_Transpose!CJ22 &gt; 0, (Data_Transpose!CJ22 -Data_Transpose!CJ$53)/Data_Transpose!CJ$54, Data_Transpose!CJ22)</f>
        <v>-0.16478431946334879</v>
      </c>
      <c r="CJ22" s="48">
        <f>IF(Data_Transpose!CK22 &gt; 0, (Data_Transpose!CK22 -Data_Transpose!CK$53)/Data_Transpose!CK$54, Data_Transpose!CK22)</f>
        <v>-1.2562885295843527</v>
      </c>
      <c r="CK22" s="48">
        <f>IF(Data_Transpose!CL22 &gt; 0, (Data_Transpose!CL22 -Data_Transpose!CL$53)/Data_Transpose!CL$54, Data_Transpose!CL22)</f>
        <v>1.2282070546133994</v>
      </c>
      <c r="CL22" s="48">
        <f>IF(Data_Transpose!CM22 &gt; 0, (Data_Transpose!CM22 -Data_Transpose!CM$53)/Data_Transpose!CM$54, Data_Transpose!CM22)</f>
        <v>0.90369611411506412</v>
      </c>
      <c r="CM22" s="48">
        <f>IF(Data_Transpose!CN22 &gt; 0, (Data_Transpose!CN22 -Data_Transpose!CN$53)/Data_Transpose!CN$54, Data_Transpose!CN22)</f>
        <v>0.74161984870956632</v>
      </c>
      <c r="CN22" s="48">
        <f>IF(Data_Transpose!CO22 &gt; 0, (Data_Transpose!CO22 -Data_Transpose!CO$53)/Data_Transpose!CO$54, Data_Transpose!CO22)</f>
        <v>0</v>
      </c>
      <c r="CO22" s="48">
        <f>IF(Data_Transpose!CP22 &gt; 0, (Data_Transpose!CP22 -Data_Transpose!CP$53)/Data_Transpose!CP$54, Data_Transpose!CP22)</f>
        <v>-0.71824300614277725</v>
      </c>
      <c r="CP22" s="48">
        <f>IF(Data_Transpose!CQ22 &gt; 0, (Data_Transpose!CQ22 -Data_Transpose!CQ$53)/Data_Transpose!CQ$54, Data_Transpose!CQ22)</f>
        <v>-0.9436849393401423</v>
      </c>
      <c r="CQ22" s="48">
        <f>IF(Data_Transpose!CR22 &gt; 0, (Data_Transpose!CR22 -Data_Transpose!CR$53)/Data_Transpose!CR$54, Data_Transpose!CR22)</f>
        <v>0</v>
      </c>
      <c r="CR22" s="48">
        <f>IF(Data_Transpose!CS22 &gt; 0, (Data_Transpose!CS22 -Data_Transpose!CS$53)/Data_Transpose!CS$54, Data_Transpose!CS22)</f>
        <v>1.0555539489737791</v>
      </c>
      <c r="CU22" s="47">
        <f t="shared" si="2"/>
        <v>0</v>
      </c>
      <c r="CV22" s="47">
        <f t="shared" si="3"/>
        <v>-0.20260913042584042</v>
      </c>
      <c r="CW22" s="47">
        <f t="shared" si="4"/>
        <v>-0.25201862257317476</v>
      </c>
      <c r="CX22" s="47">
        <f t="shared" si="5"/>
        <v>0</v>
      </c>
      <c r="CY22" s="47">
        <f t="shared" si="6"/>
        <v>1.0411603145025559</v>
      </c>
      <c r="CZ22" s="47">
        <f t="shared" si="7"/>
        <v>0</v>
      </c>
      <c r="DA22" s="47">
        <f t="shared" si="8"/>
        <v>0</v>
      </c>
      <c r="DB22" s="47">
        <f t="shared" si="9"/>
        <v>-2.5667229180592632</v>
      </c>
      <c r="DC22" s="47">
        <f t="shared" si="10"/>
        <v>0</v>
      </c>
      <c r="DD22" s="47">
        <f t="shared" si="11"/>
        <v>0</v>
      </c>
      <c r="DE22" s="47">
        <f t="shared" si="12"/>
        <v>-1.1342449273599646</v>
      </c>
      <c r="DF22" s="47">
        <f t="shared" si="13"/>
        <v>0</v>
      </c>
      <c r="DG22" s="47">
        <f t="shared" si="14"/>
        <v>1.0746110173511014</v>
      </c>
      <c r="DH22" s="47">
        <f t="shared" si="15"/>
        <v>0</v>
      </c>
      <c r="DI22" s="47">
        <f t="shared" si="16"/>
        <v>-1.8848023279526129</v>
      </c>
      <c r="DJ22" s="47">
        <f t="shared" si="17"/>
        <v>0</v>
      </c>
      <c r="DK22" s="47">
        <f t="shared" si="18"/>
        <v>-1.0606114563624374</v>
      </c>
      <c r="DL22" s="47">
        <f t="shared" si="19"/>
        <v>0</v>
      </c>
      <c r="DM22" s="47">
        <f t="shared" si="20"/>
        <v>0</v>
      </c>
      <c r="DN22" s="47">
        <f t="shared" si="21"/>
        <v>1.3400597617139092</v>
      </c>
      <c r="DO22" s="47">
        <f t="shared" si="22"/>
        <v>0</v>
      </c>
      <c r="DP22" s="47">
        <f t="shared" si="23"/>
        <v>-0.82719204997171103</v>
      </c>
      <c r="DQ22" s="47">
        <f t="shared" si="24"/>
        <v>-1.7369525749527339</v>
      </c>
      <c r="DR22" s="47">
        <f t="shared" si="25"/>
        <v>1.2004919498401994</v>
      </c>
      <c r="DS22" s="47">
        <f t="shared" si="26"/>
        <v>-1.3491052942181918</v>
      </c>
      <c r="DT22" s="47">
        <f t="shared" si="27"/>
        <v>0</v>
      </c>
      <c r="DU22" s="47">
        <f t="shared" si="28"/>
        <v>0</v>
      </c>
      <c r="DV22" s="47">
        <f t="shared" si="29"/>
        <v>-3.7568977205013061</v>
      </c>
      <c r="DW22" s="47">
        <f t="shared" si="30"/>
        <v>-3.753865110519274</v>
      </c>
      <c r="DX22" s="47">
        <f t="shared" si="31"/>
        <v>0.95331085189125331</v>
      </c>
      <c r="DY22" s="47">
        <f t="shared" si="32"/>
        <v>0</v>
      </c>
      <c r="DZ22" s="47">
        <f t="shared" si="33"/>
        <v>0</v>
      </c>
      <c r="EA22" s="47">
        <f t="shared" si="34"/>
        <v>-2.7928792171140246</v>
      </c>
      <c r="EB22" s="47">
        <f t="shared" si="35"/>
        <v>0</v>
      </c>
      <c r="EC22" s="47">
        <f t="shared" si="36"/>
        <v>-0.10852214420823955</v>
      </c>
      <c r="ED22" s="47">
        <f t="shared" si="37"/>
        <v>-1.9859219744566754</v>
      </c>
      <c r="EE22" s="47">
        <f t="shared" si="38"/>
        <v>1.0177953719960846</v>
      </c>
      <c r="EF22" s="47">
        <f t="shared" si="39"/>
        <v>0</v>
      </c>
      <c r="EG22" s="47">
        <f t="shared" si="40"/>
        <v>0</v>
      </c>
      <c r="EH22" s="47">
        <f t="shared" si="41"/>
        <v>0</v>
      </c>
      <c r="EI22" s="47">
        <f t="shared" si="42"/>
        <v>1.1767984668190972</v>
      </c>
      <c r="EJ22" s="47">
        <f t="shared" si="43"/>
        <v>-4.1227136687392605</v>
      </c>
      <c r="EK22" s="47">
        <f t="shared" si="44"/>
        <v>-2.9676909445701507</v>
      </c>
      <c r="EL22" s="47">
        <f t="shared" si="45"/>
        <v>0</v>
      </c>
      <c r="EM22" s="47">
        <f t="shared" si="46"/>
        <v>-2.1558029070294831</v>
      </c>
      <c r="EN22" s="47">
        <f t="shared" si="47"/>
        <v>-3.6389768323072107</v>
      </c>
      <c r="EO22" s="47">
        <f t="shared" si="48"/>
        <v>0</v>
      </c>
      <c r="EP22" s="47">
        <f t="shared" si="49"/>
        <v>-1.4589970462879684</v>
      </c>
      <c r="EQ22" s="47">
        <f t="shared" si="50"/>
        <v>-1.6728564886407438</v>
      </c>
      <c r="ER22" s="47">
        <f t="shared" si="51"/>
        <v>0</v>
      </c>
      <c r="ES22" s="47">
        <f t="shared" si="52"/>
        <v>-0.77928492427686769</v>
      </c>
      <c r="ET22" s="47">
        <f t="shared" si="53"/>
        <v>-3.6916931818944958</v>
      </c>
      <c r="EU22" s="47">
        <f t="shared" si="54"/>
        <v>0</v>
      </c>
      <c r="EV22" s="47">
        <f t="shared" si="55"/>
        <v>-1.697749375254336</v>
      </c>
      <c r="EW22" s="47">
        <f t="shared" si="56"/>
        <v>0.28723326153808348</v>
      </c>
      <c r="EX22" s="47">
        <f t="shared" si="57"/>
        <v>0</v>
      </c>
      <c r="EY22" s="47">
        <f t="shared" si="58"/>
        <v>-1.7133971657191884</v>
      </c>
      <c r="EZ22" s="47">
        <f t="shared" si="59"/>
        <v>0</v>
      </c>
      <c r="FA22" s="47">
        <f t="shared" si="60"/>
        <v>0</v>
      </c>
      <c r="FB22" s="47">
        <f t="shared" si="61"/>
        <v>0</v>
      </c>
      <c r="FC22" s="47">
        <f t="shared" si="62"/>
        <v>0</v>
      </c>
      <c r="FD22" s="47">
        <f t="shared" si="63"/>
        <v>0</v>
      </c>
      <c r="FE22" s="47">
        <f t="shared" si="64"/>
        <v>1.4667317266168052</v>
      </c>
      <c r="FF22" s="47">
        <f t="shared" si="65"/>
        <v>1.7178725135616688</v>
      </c>
      <c r="FG22" s="47">
        <f t="shared" si="66"/>
        <v>-1.7145735456488702</v>
      </c>
      <c r="FH22" s="47">
        <f t="shared" si="67"/>
        <v>0</v>
      </c>
      <c r="FI22" s="47">
        <f t="shared" si="68"/>
        <v>1.3589688814504111</v>
      </c>
      <c r="FJ22" s="47">
        <f t="shared" si="69"/>
        <v>0</v>
      </c>
      <c r="FK22" s="47">
        <f t="shared" si="70"/>
        <v>0</v>
      </c>
      <c r="FL22" s="47">
        <f t="shared" si="71"/>
        <v>0</v>
      </c>
      <c r="FM22" s="47">
        <f t="shared" si="72"/>
        <v>0</v>
      </c>
      <c r="FN22" s="47">
        <f t="shared" si="73"/>
        <v>0</v>
      </c>
      <c r="FO22" s="47">
        <f t="shared" si="74"/>
        <v>1.4199939679227698</v>
      </c>
      <c r="FP22" s="47">
        <f t="shared" si="75"/>
        <v>-4.0368775174010043</v>
      </c>
      <c r="FQ22" s="47">
        <f t="shared" si="76"/>
        <v>0</v>
      </c>
      <c r="FR22" s="47">
        <f t="shared" si="77"/>
        <v>-3.0650180280028674</v>
      </c>
      <c r="FS22" s="47">
        <f t="shared" si="78"/>
        <v>0</v>
      </c>
      <c r="FT22" s="47">
        <f t="shared" si="79"/>
        <v>0</v>
      </c>
      <c r="FU22" s="47">
        <f t="shared" si="80"/>
        <v>0</v>
      </c>
      <c r="FV22" s="47">
        <f t="shared" si="81"/>
        <v>0</v>
      </c>
      <c r="FW22" s="47">
        <f t="shared" si="82"/>
        <v>0</v>
      </c>
      <c r="FX22" s="47">
        <f t="shared" si="83"/>
        <v>0</v>
      </c>
      <c r="FY22" s="47">
        <f t="shared" si="84"/>
        <v>0</v>
      </c>
      <c r="FZ22" s="47">
        <f t="shared" si="85"/>
        <v>1.7795216234927878</v>
      </c>
      <c r="GA22" s="47">
        <f t="shared" si="86"/>
        <v>-0.2678521777007089</v>
      </c>
      <c r="GB22" s="47">
        <f t="shared" si="87"/>
        <v>-2.0420609167514532</v>
      </c>
      <c r="GC22" s="47">
        <f t="shared" si="88"/>
        <v>1.9964152858533581</v>
      </c>
      <c r="GD22" s="47">
        <f t="shared" si="89"/>
        <v>1.4689320739600251</v>
      </c>
      <c r="GE22" s="47">
        <f t="shared" si="90"/>
        <v>1.2054817603389136</v>
      </c>
      <c r="GF22" s="47">
        <f t="shared" si="91"/>
        <v>0</v>
      </c>
      <c r="GG22" s="47">
        <f t="shared" si="92"/>
        <v>-1.1674833742687283</v>
      </c>
      <c r="GH22" s="47">
        <f t="shared" si="93"/>
        <v>-1.5339327606461912</v>
      </c>
      <c r="GI22" s="47">
        <f t="shared" si="94"/>
        <v>0</v>
      </c>
      <c r="GJ22" s="47">
        <f t="shared" si="95"/>
        <v>1.7157726222615184</v>
      </c>
    </row>
    <row r="23" spans="1:192" ht="15">
      <c r="A23" s="2" t="s">
        <v>26</v>
      </c>
      <c r="B23" s="48">
        <f>IF(Data_Transpose!P23 &gt; 0, (Data_Transpose!P23 -Data_Transpose!P$53)/Data_Transpose!P$54, Data_Transpose!P23)</f>
        <v>0</v>
      </c>
      <c r="C23" s="48">
        <f>IF(Data_Transpose!G23 &gt; 0, (Data_Transpose!G23 -Data_Transpose!G$53)/Data_Transpose!G$54, Data_Transpose!G23)</f>
        <v>0</v>
      </c>
      <c r="D23" s="48">
        <f>IF(Data_Transpose!B23 &gt; 0, (Data_Transpose!B23 -Data_Transpose!B$53)/Data_Transpose!B$54, Data_Transpose!B23)</f>
        <v>0</v>
      </c>
      <c r="E23" s="48">
        <f>IF(Data_Transpose!C23 &gt; 0, (Data_Transpose!C23 -Data_Transpose!C$53)/Data_Transpose!C$54, Data_Transpose!C23)</f>
        <v>-0.15504341823651055</v>
      </c>
      <c r="F23" s="48">
        <f>IF(Data_Transpose!D23 &gt; 0, (Data_Transpose!D23 -Data_Transpose!D$53)/Data_Transpose!D$54, Data_Transpose!D23)</f>
        <v>0</v>
      </c>
      <c r="G23" s="48">
        <f>IF(Data_Transpose!E23 &gt; 0, (Data_Transpose!E23 -Data_Transpose!E$53)/Data_Transpose!E$54, Data_Transpose!E23)</f>
        <v>0.64052827701574355</v>
      </c>
      <c r="H23" s="48">
        <f>IF(Data_Transpose!F23 &gt; 0, (Data_Transpose!F23 -Data_Transpose!F$53)/Data_Transpose!F$54, Data_Transpose!F23)</f>
        <v>0</v>
      </c>
      <c r="I23" s="48">
        <f>IF(Data_Transpose!H23 &gt; 0, (Data_Transpose!H23 -Data_Transpose!H$53)/Data_Transpose!H$54, Data_Transpose!H23)</f>
        <v>0.40944726012458504</v>
      </c>
      <c r="J23" s="48">
        <f>IF(Data_Transpose!I23 &gt; 0, (Data_Transpose!I23 -Data_Transpose!I$53)/Data_Transpose!I$54, Data_Transpose!I23)</f>
        <v>0</v>
      </c>
      <c r="K23" s="48">
        <f>IF(Data_Transpose!J23 &gt; 0, (Data_Transpose!J23 -Data_Transpose!J$53)/Data_Transpose!J$54, Data_Transpose!J23)</f>
        <v>0</v>
      </c>
      <c r="L23" s="48">
        <f>IF(Data_Transpose!K23 &gt; 0, (Data_Transpose!K23 -Data_Transpose!K$53)/Data_Transpose!K$54, Data_Transpose!K23)</f>
        <v>0</v>
      </c>
      <c r="M23" s="48">
        <f>IF(Data_Transpose!L23 &gt; 0, (Data_Transpose!L23 -Data_Transpose!L$53)/Data_Transpose!L$54, Data_Transpose!L23)</f>
        <v>0</v>
      </c>
      <c r="N23" s="48">
        <f>IF(Data_Transpose!M23 &gt; 0, (Data_Transpose!M23 -Data_Transpose!M$53)/Data_Transpose!M$54, Data_Transpose!M23)</f>
        <v>0</v>
      </c>
      <c r="O23" s="48">
        <f>IF(Data_Transpose!N23 &gt; 0, (Data_Transpose!N23 -Data_Transpose!N$53)/Data_Transpose!N$54, Data_Transpose!N23)</f>
        <v>0</v>
      </c>
      <c r="P23" s="48">
        <f>IF(Data_Transpose!O23 &gt; 0, (Data_Transpose!O23 -Data_Transpose!O$53)/Data_Transpose!O$54, Data_Transpose!O23)</f>
        <v>0</v>
      </c>
      <c r="Q23" s="48">
        <f>IF(Data_Transpose!Q23 &gt; 0, (Data_Transpose!Q23 -Data_Transpose!Q$53)/Data_Transpose!Q$54, Data_Transpose!Q23)</f>
        <v>0</v>
      </c>
      <c r="R23" s="48">
        <f>IF(Data_Transpose!R23 &gt; 0, (Data_Transpose!R23 -Data_Transpose!R$53)/Data_Transpose!R$54, Data_Transpose!R23)</f>
        <v>0</v>
      </c>
      <c r="S23" s="48">
        <f>IF(Data_Transpose!S23 &gt; 0, (Data_Transpose!S23 -Data_Transpose!S$53)/Data_Transpose!S$54, Data_Transpose!S23)</f>
        <v>-2.3695861611130695</v>
      </c>
      <c r="T23" s="48">
        <f>IF(Data_Transpose!T23 &gt; 0, (Data_Transpose!T23 -Data_Transpose!T$53)/Data_Transpose!T$54, Data_Transpose!T23)</f>
        <v>0</v>
      </c>
      <c r="U23" s="48">
        <f>IF(Data_Transpose!U23 &gt; 0, (Data_Transpose!U23 -Data_Transpose!U$53)/Data_Transpose!U$54, Data_Transpose!U23)</f>
        <v>0</v>
      </c>
      <c r="V23" s="48">
        <f>IF(Data_Transpose!V23 &gt; 0, (Data_Transpose!V23 -Data_Transpose!V$53)/Data_Transpose!V$54, Data_Transpose!V23)</f>
        <v>0.82441306906596568</v>
      </c>
      <c r="W23" s="48">
        <f>IF(Data_Transpose!W23 &gt; 0, (Data_Transpose!W23 -Data_Transpose!W$53)/Data_Transpose!W$54, Data_Transpose!W23)</f>
        <v>0</v>
      </c>
      <c r="X23" s="48">
        <f>IF(Data_Transpose!X23 &gt; 0, (Data_Transpose!X23 -Data_Transpose!X$53)/Data_Transpose!X$54, Data_Transpose!X23)</f>
        <v>1.3005060578869518</v>
      </c>
      <c r="Y23" s="48">
        <f>IF(Data_Transpose!Y23 &gt; 0, (Data_Transpose!Y23 -Data_Transpose!Y$53)/Data_Transpose!Y$54, Data_Transpose!Y23)</f>
        <v>3.0530971060304574E-2</v>
      </c>
      <c r="Z23" s="48">
        <f>IF(Data_Transpose!Z23 &gt; 0, (Data_Transpose!Z23 -Data_Transpose!Z$53)/Data_Transpose!Z$54, Data_Transpose!Z23)</f>
        <v>0.73855008637147379</v>
      </c>
      <c r="AA23" s="48">
        <f>IF(Data_Transpose!AA23 &gt; 0, (Data_Transpose!AA23 -Data_Transpose!AA$53)/Data_Transpose!AA$54, Data_Transpose!AA23)</f>
        <v>0</v>
      </c>
      <c r="AB23" s="48">
        <f>IF(Data_Transpose!AB23 &gt; 0, (Data_Transpose!AB23 -Data_Transpose!AB$53)/Data_Transpose!AB$54, Data_Transpose!AB23)</f>
        <v>0</v>
      </c>
      <c r="AC23" s="48">
        <f>IF(Data_Transpose!AC23 &gt; 0, (Data_Transpose!AC23 -Data_Transpose!AC$53)/Data_Transpose!AC$54, Data_Transpose!AC23)</f>
        <v>0</v>
      </c>
      <c r="AD23" s="48">
        <f>IF(Data_Transpose!AD23 &gt; 0, (Data_Transpose!AD23 -Data_Transpose!AD$53)/Data_Transpose!AD$54, Data_Transpose!AD23)</f>
        <v>0</v>
      </c>
      <c r="AE23" s="48">
        <f>IF(Data_Transpose!AE23 &gt; 0, (Data_Transpose!AE23 -Data_Transpose!AE$53)/Data_Transpose!AE$54, Data_Transpose!AE23)</f>
        <v>0</v>
      </c>
      <c r="AF23" s="48">
        <f>IF(Data_Transpose!AF23 &gt; 0, (Data_Transpose!AF23 -Data_Transpose!AF$53)/Data_Transpose!AF$54, Data_Transpose!AF23)</f>
        <v>0</v>
      </c>
      <c r="AG23" s="48">
        <f>IF(Data_Transpose!AG23 &gt; 0, (Data_Transpose!AG23 -Data_Transpose!AG$53)/Data_Transpose!AG$54, Data_Transpose!AG23)</f>
        <v>0</v>
      </c>
      <c r="AH23" s="48">
        <f>IF(Data_Transpose!AH23 &gt; 0, (Data_Transpose!AH23 -Data_Transpose!AH$53)/Data_Transpose!AH$54, Data_Transpose!AH23)</f>
        <v>0</v>
      </c>
      <c r="AI23" s="48">
        <f>IF(Data_Transpose!AI23 &gt; 0, (Data_Transpose!AI23 -Data_Transpose!AI$53)/Data_Transpose!AI$54, Data_Transpose!AI23)</f>
        <v>0</v>
      </c>
      <c r="AJ23" s="48">
        <f>IF(Data_Transpose!AJ23 &gt; 0, (Data_Transpose!AJ23 -Data_Transpose!AJ$53)/Data_Transpose!AJ$54, Data_Transpose!AJ23)</f>
        <v>0</v>
      </c>
      <c r="AK23" s="48">
        <f>IF(Data_Transpose!AK23 &gt; 0, (Data_Transpose!AK23 -Data_Transpose!AK$53)/Data_Transpose!AK$54, Data_Transpose!AK23)</f>
        <v>0</v>
      </c>
      <c r="AL23" s="48">
        <f>IF(Data_Transpose!AL23 &gt; 0, (Data_Transpose!AL23 -Data_Transpose!AL$53)/Data_Transpose!AL$54, Data_Transpose!AL23)</f>
        <v>0</v>
      </c>
      <c r="AM23" s="48">
        <f>IF(Data_Transpose!AM23 &gt; 0, (Data_Transpose!AM23 -Data_Transpose!AM$53)/Data_Transpose!AM$54, Data_Transpose!AM23)</f>
        <v>-0.79312842483332613</v>
      </c>
      <c r="AN23" s="48">
        <f>IF(Data_Transpose!AN23 &gt; 0, (Data_Transpose!AN23 -Data_Transpose!AN$53)/Data_Transpose!AN$54, Data_Transpose!AN23)</f>
        <v>0</v>
      </c>
      <c r="AO23" s="48">
        <f>IF(Data_Transpose!AO23 &gt; 0, (Data_Transpose!AO23 -Data_Transpose!AO$53)/Data_Transpose!AO$54, Data_Transpose!AO23)</f>
        <v>1.5</v>
      </c>
      <c r="AP23" s="48">
        <f>IF(Data_Transpose!AP23 &gt; 0, (Data_Transpose!AP23 -Data_Transpose!AP$53)/Data_Transpose!AP$54, Data_Transpose!AP23)</f>
        <v>0</v>
      </c>
      <c r="AQ23" s="48">
        <f>IF(Data_Transpose!AQ23 &gt; 0, (Data_Transpose!AQ23 -Data_Transpose!AQ$53)/Data_Transpose!AQ$54, Data_Transpose!AQ23)</f>
        <v>-0.18099342720014791</v>
      </c>
      <c r="AR23" s="48">
        <f>IF(Data_Transpose!AR23 &gt; 0, (Data_Transpose!AR23 -Data_Transpose!AR$53)/Data_Transpose!AR$54, Data_Transpose!AR23)</f>
        <v>0</v>
      </c>
      <c r="AS23" s="48">
        <f>IF(Data_Transpose!AS23 &gt; 0, (Data_Transpose!AS23 -Data_Transpose!AS$53)/Data_Transpose!AS$54, Data_Transpose!AS23)</f>
        <v>0</v>
      </c>
      <c r="AT23" s="48">
        <f>IF(Data_Transpose!AT23 &gt; 0, (Data_Transpose!AT23 -Data_Transpose!AT$53)/Data_Transpose!AT$54, Data_Transpose!AT23)</f>
        <v>0</v>
      </c>
      <c r="AU23" s="48">
        <f>IF(Data_Transpose!AU23 &gt; 0, (Data_Transpose!AU23 -Data_Transpose!AU$53)/Data_Transpose!AU$54, Data_Transpose!AU23)</f>
        <v>0</v>
      </c>
      <c r="AV23" s="48">
        <f>IF(Data_Transpose!AV23 &gt; 0, (Data_Transpose!AV23 -Data_Transpose!AV$53)/Data_Transpose!AV$54, Data_Transpose!AV23)</f>
        <v>0</v>
      </c>
      <c r="AW23" s="48">
        <f>IF(Data_Transpose!AW23 &gt; 0, (Data_Transpose!AW23 -Data_Transpose!AW$53)/Data_Transpose!AW$54, Data_Transpose!AW23)</f>
        <v>0</v>
      </c>
      <c r="AX23" s="48">
        <f>IF(Data_Transpose!AX23 &gt; 0, (Data_Transpose!AX23 -Data_Transpose!AX$53)/Data_Transpose!AX$54, Data_Transpose!AX23)</f>
        <v>0</v>
      </c>
      <c r="AY23" s="48">
        <f>IF(Data_Transpose!AY23 &gt; 0, (Data_Transpose!AY23 -Data_Transpose!AY$53)/Data_Transpose!AY$54, Data_Transpose!AY23)</f>
        <v>-1.0291516776411209</v>
      </c>
      <c r="AZ23" s="48">
        <f>IF(Data_Transpose!AZ23 &gt; 0, (Data_Transpose!AZ23 -Data_Transpose!AZ$53)/Data_Transpose!AZ$54, Data_Transpose!AZ23)</f>
        <v>0</v>
      </c>
      <c r="BA23" s="48">
        <f>IF(Data_Transpose!BA23 &gt; 0, (Data_Transpose!BA23 -Data_Transpose!BA$53)/Data_Transpose!BA$54, Data_Transpose!BA23)</f>
        <v>0</v>
      </c>
      <c r="BB23" s="48">
        <f>IF(Data_Transpose!BB23 &gt; 0, (Data_Transpose!BB23 -Data_Transpose!BB$53)/Data_Transpose!BB$54, Data_Transpose!BB23)</f>
        <v>0</v>
      </c>
      <c r="BC23" s="48">
        <f>IF(Data_Transpose!BC23 &gt; 0, (Data_Transpose!BC23 -Data_Transpose!BC$53)/Data_Transpose!BC$54, Data_Transpose!BC23)</f>
        <v>0</v>
      </c>
      <c r="BD23" s="48">
        <f>IF(Data_Transpose!BD23 &gt; 0, (Data_Transpose!BD23 -Data_Transpose!BD$53)/Data_Transpose!BD$54, Data_Transpose!BD23)</f>
        <v>0</v>
      </c>
      <c r="BE23" s="48">
        <f>IF(Data_Transpose!BE23 &gt; 0, (Data_Transpose!BE23 -Data_Transpose!BE$53)/Data_Transpose!BE$54, Data_Transpose!BE23)</f>
        <v>0</v>
      </c>
      <c r="BF23" s="48">
        <f>IF(Data_Transpose!BF23 &gt; 0, (Data_Transpose!BF23 -Data_Transpose!BF$53)/Data_Transpose!BF$54, Data_Transpose!BF23)</f>
        <v>0</v>
      </c>
      <c r="BG23" s="48">
        <f>IF(Data_Transpose!BH23 &gt; 0, (Data_Transpose!BH23 -Data_Transpose!BH$53)/Data_Transpose!BH$54, Data_Transpose!BH23)</f>
        <v>0</v>
      </c>
      <c r="BH23" s="48">
        <f>IF(Data_Transpose!BI23 &gt; 0, (Data_Transpose!BI23 -Data_Transpose!BI$53)/Data_Transpose!BI$54, Data_Transpose!BI23)</f>
        <v>1.5</v>
      </c>
      <c r="BI23" s="48">
        <f>IF(Data_Transpose!BJ23 &gt; 0, (Data_Transpose!BJ23 -Data_Transpose!BJ$53)/Data_Transpose!BJ$54, Data_Transpose!BJ23)</f>
        <v>0</v>
      </c>
      <c r="BJ23" s="48">
        <f>IF(Data_Transpose!BK23 &gt; 0, (Data_Transpose!BK23 -Data_Transpose!BK$53)/Data_Transpose!BK$54, Data_Transpose!BK23)</f>
        <v>0</v>
      </c>
      <c r="BK23" s="48">
        <f>IF(Data_Transpose!BL23 &gt; 0, (Data_Transpose!BL23 -Data_Transpose!BL$53)/Data_Transpose!BL$54, Data_Transpose!BL23)</f>
        <v>0</v>
      </c>
      <c r="BL23" s="48">
        <f>IF(Data_Transpose!BM23 &gt; 0, (Data_Transpose!BM23 -Data_Transpose!BM$53)/Data_Transpose!BM$54, Data_Transpose!BM23)</f>
        <v>0</v>
      </c>
      <c r="BM23" s="48">
        <f>IF(Data_Transpose!BN23 &gt; 0, (Data_Transpose!BN23 -Data_Transpose!BN$53)/Data_Transpose!BN$54, Data_Transpose!BN23)</f>
        <v>0.9023424467950969</v>
      </c>
      <c r="BN23" s="48">
        <f>IF(Data_Transpose!BO23 &gt; 0, (Data_Transpose!BO23 -Data_Transpose!BO$53)/Data_Transpose!BO$54, Data_Transpose!BO23)</f>
        <v>0</v>
      </c>
      <c r="BO23" s="48">
        <f>IF(Data_Transpose!BP23 &gt; 0, (Data_Transpose!BP23 -Data_Transpose!BP$53)/Data_Transpose!BP$54, Data_Transpose!BP23)</f>
        <v>-1.0548162696116183</v>
      </c>
      <c r="BP23" s="48">
        <f>IF(Data_Transpose!BQ23 &gt; 0, (Data_Transpose!BQ23 -Data_Transpose!BQ$53)/Data_Transpose!BQ$54, Data_Transpose!BQ23)</f>
        <v>0</v>
      </c>
      <c r="BQ23" s="48">
        <f>IF(Data_Transpose!BR23 &gt; 0, (Data_Transpose!BR23 -Data_Transpose!BR$53)/Data_Transpose!BR$54, Data_Transpose!BR23)</f>
        <v>0</v>
      </c>
      <c r="BR23" s="48">
        <f>IF(Data_Transpose!BS23 &gt; 0, (Data_Transpose!BS23 -Data_Transpose!BS$53)/Data_Transpose!BS$54, Data_Transpose!BS23)</f>
        <v>1.267750677705171</v>
      </c>
      <c r="BS23" s="48">
        <f>IF(Data_Transpose!BT23 &gt; 0, (Data_Transpose!BT23 -Data_Transpose!BT$53)/Data_Transpose!BT$54, Data_Transpose!BT23)</f>
        <v>0</v>
      </c>
      <c r="BT23" s="48">
        <f>IF(Data_Transpose!BU23 &gt; 0, (Data_Transpose!BU23 -Data_Transpose!BU$53)/Data_Transpose!BU$54, Data_Transpose!BU23)</f>
        <v>0</v>
      </c>
      <c r="BU23" s="48">
        <f>IF(Data_Transpose!BV23 &gt; 0, (Data_Transpose!BV23 -Data_Transpose!BV$53)/Data_Transpose!BV$54, Data_Transpose!BV23)</f>
        <v>-0.88891327641894002</v>
      </c>
      <c r="BV23" s="48">
        <f>IF(Data_Transpose!BW23 &gt; 0, (Data_Transpose!BW23 -Data_Transpose!BW$53)/Data_Transpose!BW$54, Data_Transpose!BW23)</f>
        <v>0</v>
      </c>
      <c r="BW23" s="48">
        <f>IF(Data_Transpose!BX23 &gt; 0, (Data_Transpose!BX23 -Data_Transpose!BX$53)/Data_Transpose!BX$54, Data_Transpose!BX23)</f>
        <v>0</v>
      </c>
      <c r="BX23" s="48">
        <f>IF(Data_Transpose!BY23 &gt; 0, (Data_Transpose!BY23 -Data_Transpose!BY$53)/Data_Transpose!BY$54, Data_Transpose!BY23)</f>
        <v>0.59131239598908225</v>
      </c>
      <c r="BY23" s="48">
        <f>IF(Data_Transpose!BZ23 &gt; 0, (Data_Transpose!BZ23 -Data_Transpose!BZ$53)/Data_Transpose!BZ$54, Data_Transpose!BZ23)</f>
        <v>0</v>
      </c>
      <c r="BZ23" s="48">
        <f>IF(Data_Transpose!CA23 &gt; 0, (Data_Transpose!CA23 -Data_Transpose!CA$53)/Data_Transpose!CA$54, Data_Transpose!CA23)</f>
        <v>0</v>
      </c>
      <c r="CA23" s="48">
        <f>IF(Data_Transpose!CB23 &gt; 0, (Data_Transpose!CB23 -Data_Transpose!CB$53)/Data_Transpose!CB$54, Data_Transpose!CB23)</f>
        <v>0</v>
      </c>
      <c r="CB23" s="48">
        <f>IF(Data_Transpose!CC23 &gt; 0, (Data_Transpose!CC23 -Data_Transpose!CC$53)/Data_Transpose!CC$54, Data_Transpose!CC23)</f>
        <v>0</v>
      </c>
      <c r="CC23" s="48">
        <f>IF(Data_Transpose!CD23 &gt; 0, (Data_Transpose!CD23 -Data_Transpose!CD$53)/Data_Transpose!CD$54, Data_Transpose!CD23)</f>
        <v>0.57735026918962318</v>
      </c>
      <c r="CD23" s="48">
        <f>IF(Data_Transpose!CE23 &gt; 0, (Data_Transpose!CE23 -Data_Transpose!CE$53)/Data_Transpose!CE$54, Data_Transpose!CE23)</f>
        <v>0</v>
      </c>
      <c r="CE23" s="48">
        <f>IF(Data_Transpose!CF23 &gt; 0, (Data_Transpose!CF23 -Data_Transpose!CF$53)/Data_Transpose!CF$54, Data_Transpose!CF23)</f>
        <v>-1.1606396030899337</v>
      </c>
      <c r="CF23" s="48">
        <f>IF(Data_Transpose!CG23 &gt; 0, (Data_Transpose!CG23 -Data_Transpose!CG$53)/Data_Transpose!CG$54, Data_Transpose!CG23)</f>
        <v>0</v>
      </c>
      <c r="CG23" s="48">
        <f>IF(Data_Transpose!CH23 &gt; 0, (Data_Transpose!CH23 -Data_Transpose!CH$53)/Data_Transpose!CH$54, Data_Transpose!CH23)</f>
        <v>0</v>
      </c>
      <c r="CH23" s="48">
        <f>IF(Data_Transpose!CI23 &gt; 0, (Data_Transpose!CI23 -Data_Transpose!CI$53)/Data_Transpose!CI$54, Data_Transpose!CI23)</f>
        <v>-0.47598814328302347</v>
      </c>
      <c r="CI23" s="48">
        <f>IF(Data_Transpose!CJ23 &gt; 0, (Data_Transpose!CJ23 -Data_Transpose!CJ$53)/Data_Transpose!CJ$54, Data_Transpose!CJ23)</f>
        <v>-0.16478431946334879</v>
      </c>
      <c r="CJ23" s="48">
        <f>IF(Data_Transpose!CK23 &gt; 0, (Data_Transpose!CK23 -Data_Transpose!CK$53)/Data_Transpose!CK$54, Data_Transpose!CK23)</f>
        <v>0</v>
      </c>
      <c r="CK23" s="48">
        <f>IF(Data_Transpose!CL23 &gt; 0, (Data_Transpose!CL23 -Data_Transpose!CL$53)/Data_Transpose!CL$54, Data_Transpose!CL23)</f>
        <v>-0.8772907532952855</v>
      </c>
      <c r="CL23" s="48">
        <f>IF(Data_Transpose!CM23 &gt; 0, (Data_Transpose!CM23 -Data_Transpose!CM$53)/Data_Transpose!CM$54, Data_Transpose!CM23)</f>
        <v>0</v>
      </c>
      <c r="CM23" s="48">
        <f>IF(Data_Transpose!CN23 &gt; 0, (Data_Transpose!CN23 -Data_Transpose!CN$53)/Data_Transpose!CN$54, Data_Transpose!CN23)</f>
        <v>0</v>
      </c>
      <c r="CN23" s="48">
        <f>IF(Data_Transpose!CO23 &gt; 0, (Data_Transpose!CO23 -Data_Transpose!CO$53)/Data_Transpose!CO$54, Data_Transpose!CO23)</f>
        <v>0</v>
      </c>
      <c r="CO23" s="48">
        <f>IF(Data_Transpose!CP23 &gt; 0, (Data_Transpose!CP23 -Data_Transpose!CP$53)/Data_Transpose!CP$54, Data_Transpose!CP23)</f>
        <v>0</v>
      </c>
      <c r="CP23" s="48">
        <f>IF(Data_Transpose!CQ23 &gt; 0, (Data_Transpose!CQ23 -Data_Transpose!CQ$53)/Data_Transpose!CQ$54, Data_Transpose!CQ23)</f>
        <v>-0.9436849393401423</v>
      </c>
      <c r="CQ23" s="48">
        <f>IF(Data_Transpose!CR23 &gt; 0, (Data_Transpose!CR23 -Data_Transpose!CR$53)/Data_Transpose!CR$54, Data_Transpose!CR23)</f>
        <v>-0.73029674334022132</v>
      </c>
      <c r="CR23" s="48">
        <f>IF(Data_Transpose!CS23 &gt; 0, (Data_Transpose!CS23 -Data_Transpose!CS$53)/Data_Transpose!CS$54, Data_Transpose!CS23)</f>
        <v>0</v>
      </c>
      <c r="CU23" s="47">
        <f t="shared" si="2"/>
        <v>0</v>
      </c>
      <c r="CV23" s="47">
        <f t="shared" si="3"/>
        <v>0</v>
      </c>
      <c r="CW23" s="47">
        <f t="shared" si="4"/>
        <v>0</v>
      </c>
      <c r="CX23" s="47">
        <f t="shared" si="5"/>
        <v>0</v>
      </c>
      <c r="CY23" s="47">
        <f t="shared" si="6"/>
        <v>0</v>
      </c>
      <c r="CZ23" s="47">
        <f t="shared" si="7"/>
        <v>0</v>
      </c>
      <c r="DA23" s="47">
        <f t="shared" si="8"/>
        <v>0</v>
      </c>
      <c r="DB23" s="47">
        <f t="shared" si="9"/>
        <v>0</v>
      </c>
      <c r="DC23" s="47">
        <f t="shared" si="10"/>
        <v>0</v>
      </c>
      <c r="DD23" s="47">
        <f t="shared" si="11"/>
        <v>0</v>
      </c>
      <c r="DE23" s="47">
        <f t="shared" si="12"/>
        <v>0</v>
      </c>
      <c r="DF23" s="47">
        <f t="shared" si="13"/>
        <v>0</v>
      </c>
      <c r="DG23" s="47">
        <f t="shared" si="14"/>
        <v>0</v>
      </c>
      <c r="DH23" s="47">
        <f t="shared" si="15"/>
        <v>0</v>
      </c>
      <c r="DI23" s="47">
        <f t="shared" si="16"/>
        <v>0</v>
      </c>
      <c r="DJ23" s="47">
        <f t="shared" si="17"/>
        <v>0</v>
      </c>
      <c r="DK23" s="47">
        <f t="shared" si="18"/>
        <v>0</v>
      </c>
      <c r="DL23" s="47">
        <f t="shared" si="19"/>
        <v>0</v>
      </c>
      <c r="DM23" s="47">
        <f t="shared" si="20"/>
        <v>0</v>
      </c>
      <c r="DN23" s="47">
        <f t="shared" si="21"/>
        <v>0</v>
      </c>
      <c r="DO23" s="47">
        <f t="shared" si="22"/>
        <v>0</v>
      </c>
      <c r="DP23" s="47">
        <f t="shared" si="23"/>
        <v>0</v>
      </c>
      <c r="DQ23" s="47">
        <f t="shared" si="24"/>
        <v>0</v>
      </c>
      <c r="DR23" s="47">
        <f t="shared" si="25"/>
        <v>0</v>
      </c>
      <c r="DS23" s="47">
        <f t="shared" si="26"/>
        <v>0</v>
      </c>
      <c r="DT23" s="47">
        <f t="shared" si="27"/>
        <v>0</v>
      </c>
      <c r="DU23" s="47">
        <f t="shared" si="28"/>
        <v>0</v>
      </c>
      <c r="DV23" s="47">
        <f t="shared" si="29"/>
        <v>0</v>
      </c>
      <c r="DW23" s="47">
        <f t="shared" si="30"/>
        <v>0</v>
      </c>
      <c r="DX23" s="47">
        <f t="shared" si="31"/>
        <v>0</v>
      </c>
      <c r="DY23" s="47">
        <f t="shared" si="32"/>
        <v>0</v>
      </c>
      <c r="DZ23" s="47">
        <f t="shared" si="33"/>
        <v>0</v>
      </c>
      <c r="EA23" s="47">
        <f t="shared" si="34"/>
        <v>0</v>
      </c>
      <c r="EB23" s="47">
        <f t="shared" si="35"/>
        <v>0</v>
      </c>
      <c r="EC23" s="47">
        <f t="shared" si="36"/>
        <v>0</v>
      </c>
      <c r="ED23" s="47">
        <f t="shared" si="37"/>
        <v>0</v>
      </c>
      <c r="EE23" s="47">
        <f t="shared" si="38"/>
        <v>0</v>
      </c>
      <c r="EF23" s="47">
        <f t="shared" si="39"/>
        <v>0</v>
      </c>
      <c r="EG23" s="47">
        <f t="shared" si="40"/>
        <v>0</v>
      </c>
      <c r="EH23" s="47">
        <f t="shared" si="41"/>
        <v>0</v>
      </c>
      <c r="EI23" s="47">
        <f t="shared" si="42"/>
        <v>0</v>
      </c>
      <c r="EJ23" s="47">
        <f t="shared" si="43"/>
        <v>0</v>
      </c>
      <c r="EK23" s="47">
        <f t="shared" si="44"/>
        <v>0</v>
      </c>
      <c r="EL23" s="47">
        <f t="shared" si="45"/>
        <v>0</v>
      </c>
      <c r="EM23" s="47">
        <f t="shared" si="46"/>
        <v>0</v>
      </c>
      <c r="EN23" s="47">
        <f t="shared" si="47"/>
        <v>0</v>
      </c>
      <c r="EO23" s="47">
        <f t="shared" si="48"/>
        <v>0</v>
      </c>
      <c r="EP23" s="47">
        <f t="shared" si="49"/>
        <v>0</v>
      </c>
      <c r="EQ23" s="47">
        <f t="shared" si="50"/>
        <v>0</v>
      </c>
      <c r="ER23" s="47">
        <f t="shared" si="51"/>
        <v>0</v>
      </c>
      <c r="ES23" s="47">
        <f t="shared" si="52"/>
        <v>0</v>
      </c>
      <c r="ET23" s="47">
        <f t="shared" si="53"/>
        <v>0</v>
      </c>
      <c r="EU23" s="47">
        <f t="shared" si="54"/>
        <v>0</v>
      </c>
      <c r="EV23" s="47">
        <f t="shared" si="55"/>
        <v>0</v>
      </c>
      <c r="EW23" s="47">
        <f t="shared" si="56"/>
        <v>0</v>
      </c>
      <c r="EX23" s="47">
        <f t="shared" si="57"/>
        <v>0</v>
      </c>
      <c r="EY23" s="47">
        <f t="shared" si="58"/>
        <v>0</v>
      </c>
      <c r="EZ23" s="47">
        <f t="shared" si="59"/>
        <v>0</v>
      </c>
      <c r="FA23" s="47">
        <f t="shared" si="60"/>
        <v>0</v>
      </c>
      <c r="FB23" s="47">
        <f t="shared" si="61"/>
        <v>0</v>
      </c>
      <c r="FC23" s="47">
        <f t="shared" si="62"/>
        <v>0</v>
      </c>
      <c r="FD23" s="47">
        <f t="shared" si="63"/>
        <v>0</v>
      </c>
      <c r="FE23" s="47">
        <f t="shared" si="64"/>
        <v>0</v>
      </c>
      <c r="FF23" s="47">
        <f t="shared" si="65"/>
        <v>0</v>
      </c>
      <c r="FG23" s="47">
        <f t="shared" si="66"/>
        <v>0</v>
      </c>
      <c r="FH23" s="47">
        <f t="shared" si="67"/>
        <v>0</v>
      </c>
      <c r="FI23" s="47">
        <f t="shared" si="68"/>
        <v>0</v>
      </c>
      <c r="FJ23" s="47">
        <f t="shared" si="69"/>
        <v>0</v>
      </c>
      <c r="FK23" s="47">
        <f t="shared" si="70"/>
        <v>0</v>
      </c>
      <c r="FL23" s="47">
        <f t="shared" si="71"/>
        <v>0</v>
      </c>
      <c r="FM23" s="47">
        <f t="shared" si="72"/>
        <v>0</v>
      </c>
      <c r="FN23" s="47">
        <f t="shared" si="73"/>
        <v>0</v>
      </c>
      <c r="FO23" s="47">
        <f t="shared" si="74"/>
        <v>0</v>
      </c>
      <c r="FP23" s="47">
        <f t="shared" si="75"/>
        <v>0</v>
      </c>
      <c r="FQ23" s="47">
        <f t="shared" si="76"/>
        <v>0</v>
      </c>
      <c r="FR23" s="47">
        <f t="shared" si="77"/>
        <v>0</v>
      </c>
      <c r="FS23" s="47">
        <f t="shared" si="78"/>
        <v>0</v>
      </c>
      <c r="FT23" s="47">
        <f t="shared" si="79"/>
        <v>0</v>
      </c>
      <c r="FU23" s="47">
        <f t="shared" si="80"/>
        <v>0</v>
      </c>
      <c r="FV23" s="47">
        <f t="shared" si="81"/>
        <v>0</v>
      </c>
      <c r="FW23" s="47">
        <f t="shared" si="82"/>
        <v>0</v>
      </c>
      <c r="FX23" s="47">
        <f t="shared" si="83"/>
        <v>0</v>
      </c>
      <c r="FY23" s="47">
        <f t="shared" si="84"/>
        <v>0</v>
      </c>
      <c r="FZ23" s="47">
        <f t="shared" si="85"/>
        <v>0</v>
      </c>
      <c r="GA23" s="47">
        <f t="shared" si="86"/>
        <v>0</v>
      </c>
      <c r="GB23" s="47">
        <f t="shared" si="87"/>
        <v>0</v>
      </c>
      <c r="GC23" s="47">
        <f t="shared" si="88"/>
        <v>0</v>
      </c>
      <c r="GD23" s="47">
        <f t="shared" si="89"/>
        <v>0</v>
      </c>
      <c r="GE23" s="47">
        <f t="shared" si="90"/>
        <v>0</v>
      </c>
      <c r="GF23" s="47">
        <f t="shared" si="91"/>
        <v>0</v>
      </c>
      <c r="GG23" s="47">
        <f t="shared" si="92"/>
        <v>0</v>
      </c>
      <c r="GH23" s="47">
        <f t="shared" si="93"/>
        <v>0</v>
      </c>
      <c r="GI23" s="47">
        <f t="shared" si="94"/>
        <v>0</v>
      </c>
      <c r="GJ23" s="47">
        <f t="shared" si="95"/>
        <v>0</v>
      </c>
    </row>
    <row r="24" spans="1:192" ht="15">
      <c r="A24" s="2" t="s">
        <v>27</v>
      </c>
      <c r="B24" s="48">
        <f>IF(Data_Transpose!P24 &gt; 0, (Data_Transpose!P24 -Data_Transpose!P$53)/Data_Transpose!P$54, Data_Transpose!P24)</f>
        <v>0</v>
      </c>
      <c r="C24" s="48">
        <f>IF(Data_Transpose!G24 &gt; 0, (Data_Transpose!G24 -Data_Transpose!G$53)/Data_Transpose!G$54, Data_Transpose!G24)</f>
        <v>0</v>
      </c>
      <c r="D24" s="48">
        <f>IF(Data_Transpose!B24 &gt; 0, (Data_Transpose!B24 -Data_Transpose!B$53)/Data_Transpose!B$54, Data_Transpose!B24)</f>
        <v>0</v>
      </c>
      <c r="E24" s="48">
        <f>IF(Data_Transpose!C24 &gt; 0, (Data_Transpose!C24 -Data_Transpose!C$53)/Data_Transpose!C$54, Data_Transpose!C24)</f>
        <v>0</v>
      </c>
      <c r="F24" s="48">
        <f>IF(Data_Transpose!D24 &gt; 0, (Data_Transpose!D24 -Data_Transpose!D$53)/Data_Transpose!D$54, Data_Transpose!D24)</f>
        <v>0</v>
      </c>
      <c r="G24" s="48">
        <f>IF(Data_Transpose!E24 &gt; 0, (Data_Transpose!E24 -Data_Transpose!E$53)/Data_Transpose!E$54, Data_Transpose!E24)</f>
        <v>0</v>
      </c>
      <c r="H24" s="48">
        <f>IF(Data_Transpose!F24 &gt; 0, (Data_Transpose!F24 -Data_Transpose!F$53)/Data_Transpose!F$54, Data_Transpose!F24)</f>
        <v>-1.9666868441257095</v>
      </c>
      <c r="I24" s="48">
        <f>IF(Data_Transpose!H24 &gt; 0, (Data_Transpose!H24 -Data_Transpose!H$53)/Data_Transpose!H$54, Data_Transpose!H24)</f>
        <v>0.40944726012458504</v>
      </c>
      <c r="J24" s="48">
        <f>IF(Data_Transpose!I24 &gt; 0, (Data_Transpose!I24 -Data_Transpose!I$53)/Data_Transpose!I$54, Data_Transpose!I24)</f>
        <v>0</v>
      </c>
      <c r="K24" s="48">
        <f>IF(Data_Transpose!J24 &gt; 0, (Data_Transpose!J24 -Data_Transpose!J$53)/Data_Transpose!J$54, Data_Transpose!J24)</f>
        <v>0</v>
      </c>
      <c r="L24" s="48">
        <f>IF(Data_Transpose!K24 &gt; 0, (Data_Transpose!K24 -Data_Transpose!K$53)/Data_Transpose!K$54, Data_Transpose!K24)</f>
        <v>0</v>
      </c>
      <c r="M24" s="48">
        <f>IF(Data_Transpose!L24 &gt; 0, (Data_Transpose!L24 -Data_Transpose!L$53)/Data_Transpose!L$54, Data_Transpose!L24)</f>
        <v>0</v>
      </c>
      <c r="N24" s="48">
        <f>IF(Data_Transpose!M24 &gt; 0, (Data_Transpose!M24 -Data_Transpose!M$53)/Data_Transpose!M$54, Data_Transpose!M24)</f>
        <v>0</v>
      </c>
      <c r="O24" s="48">
        <f>IF(Data_Transpose!N24 &gt; 0, (Data_Transpose!N24 -Data_Transpose!N$53)/Data_Transpose!N$54, Data_Transpose!N24)</f>
        <v>0</v>
      </c>
      <c r="P24" s="48">
        <f>IF(Data_Transpose!O24 &gt; 0, (Data_Transpose!O24 -Data_Transpose!O$53)/Data_Transpose!O$54, Data_Transpose!O24)</f>
        <v>0</v>
      </c>
      <c r="Q24" s="48">
        <f>IF(Data_Transpose!Q24 &gt; 0, (Data_Transpose!Q24 -Data_Transpose!Q$53)/Data_Transpose!Q$54, Data_Transpose!Q24)</f>
        <v>0</v>
      </c>
      <c r="R24" s="48">
        <f>IF(Data_Transpose!R24 &gt; 0, (Data_Transpose!R24 -Data_Transpose!R$53)/Data_Transpose!R$54, Data_Transpose!R24)</f>
        <v>0</v>
      </c>
      <c r="S24" s="48">
        <f>IF(Data_Transpose!S24 &gt; 0, (Data_Transpose!S24 -Data_Transpose!S$53)/Data_Transpose!S$54, Data_Transpose!S24)</f>
        <v>0.20605097053157145</v>
      </c>
      <c r="T24" s="48">
        <f>IF(Data_Transpose!T24 &gt; 0, (Data_Transpose!T24 -Data_Transpose!T$53)/Data_Transpose!T$54, Data_Transpose!T24)</f>
        <v>-1.8022542275583318</v>
      </c>
      <c r="U24" s="48">
        <f>IF(Data_Transpose!U24 &gt; 0, (Data_Transpose!U24 -Data_Transpose!U$53)/Data_Transpose!U$54, Data_Transpose!U24)</f>
        <v>0</v>
      </c>
      <c r="V24" s="48">
        <f>IF(Data_Transpose!V24 &gt; 0, (Data_Transpose!V24 -Data_Transpose!V$53)/Data_Transpose!V$54, Data_Transpose!V24)</f>
        <v>-1.0686836080484738</v>
      </c>
      <c r="W24" s="48">
        <f>IF(Data_Transpose!W24 &gt; 0, (Data_Transpose!W24 -Data_Transpose!W$53)/Data_Transpose!W$54, Data_Transpose!W24)</f>
        <v>0</v>
      </c>
      <c r="X24" s="48">
        <f>IF(Data_Transpose!X24 &gt; 0, (Data_Transpose!X24 -Data_Transpose!X$53)/Data_Transpose!X$54, Data_Transpose!X24)</f>
        <v>1.3005060578869518</v>
      </c>
      <c r="Y24" s="48">
        <f>IF(Data_Transpose!Y24 &gt; 0, (Data_Transpose!Y24 -Data_Transpose!Y$53)/Data_Transpose!Y$54, Data_Transpose!Y24)</f>
        <v>3.0530971060304574E-2</v>
      </c>
      <c r="Z24" s="48">
        <f>IF(Data_Transpose!Z24 &gt; 0, (Data_Transpose!Z24 -Data_Transpose!Z$53)/Data_Transpose!Z$54, Data_Transpose!Z24)</f>
        <v>-2.0119123042533258</v>
      </c>
      <c r="AA24" s="48">
        <f>IF(Data_Transpose!AA24 &gt; 0, (Data_Transpose!AA24 -Data_Transpose!AA$53)/Data_Transpose!AA$54, Data_Transpose!AA24)</f>
        <v>-0.82997793671310249</v>
      </c>
      <c r="AB24" s="48">
        <f>IF(Data_Transpose!AB24 &gt; 0, (Data_Transpose!AB24 -Data_Transpose!AB$53)/Data_Transpose!AB$54, Data_Transpose!AB24)</f>
        <v>0</v>
      </c>
      <c r="AC24" s="48">
        <f>IF(Data_Transpose!AC24 &gt; 0, (Data_Transpose!AC24 -Data_Transpose!AC$53)/Data_Transpose!AC$54, Data_Transpose!AC24)</f>
        <v>0</v>
      </c>
      <c r="AD24" s="48">
        <f>IF(Data_Transpose!AD24 &gt; 0, (Data_Transpose!AD24 -Data_Transpose!AD$53)/Data_Transpose!AD$54, Data_Transpose!AD24)</f>
        <v>-0.17778975055469029</v>
      </c>
      <c r="AE24" s="48">
        <f>IF(Data_Transpose!AE24 &gt; 0, (Data_Transpose!AE24 -Data_Transpose!AE$53)/Data_Transpose!AE$54, Data_Transpose!AE24)</f>
        <v>0</v>
      </c>
      <c r="AF24" s="48">
        <f>IF(Data_Transpose!AF24 &gt; 0, (Data_Transpose!AF24 -Data_Transpose!AF$53)/Data_Transpose!AF$54, Data_Transpose!AF24)</f>
        <v>-0.40602651456422445</v>
      </c>
      <c r="AG24" s="48">
        <f>IF(Data_Transpose!AG24 &gt; 0, (Data_Transpose!AG24 -Data_Transpose!AG$53)/Data_Transpose!AG$54, Data_Transpose!AG24)</f>
        <v>-2.3452078799117149</v>
      </c>
      <c r="AH24" s="48">
        <f>IF(Data_Transpose!AH24 &gt; 0, (Data_Transpose!AH24 -Data_Transpose!AH$53)/Data_Transpose!AH$54, Data_Transpose!AH24)</f>
        <v>0</v>
      </c>
      <c r="AI24" s="48">
        <f>IF(Data_Transpose!AI24 &gt; 0, (Data_Transpose!AI24 -Data_Transpose!AI$53)/Data_Transpose!AI$54, Data_Transpose!AI24)</f>
        <v>-0.27712848393570699</v>
      </c>
      <c r="AJ24" s="48">
        <f>IF(Data_Transpose!AJ24 &gt; 0, (Data_Transpose!AJ24 -Data_Transpose!AJ$53)/Data_Transpose!AJ$54, Data_Transpose!AJ24)</f>
        <v>0</v>
      </c>
      <c r="AK24" s="48">
        <f>IF(Data_Transpose!AK24 &gt; 0, (Data_Transpose!AK24 -Data_Transpose!AK$53)/Data_Transpose!AK$54, Data_Transpose!AK24)</f>
        <v>-6.6763495572695591E-2</v>
      </c>
      <c r="AL24" s="48">
        <f>IF(Data_Transpose!AL24 &gt; 0, (Data_Transpose!AL24 -Data_Transpose!AL$53)/Data_Transpose!AL$54, Data_Transpose!AL24)</f>
        <v>0.42619238526297148</v>
      </c>
      <c r="AM24" s="48">
        <f>IF(Data_Transpose!AM24 &gt; 0, (Data_Transpose!AM24 -Data_Transpose!AM$53)/Data_Transpose!AM$54, Data_Transpose!AM24)</f>
        <v>0.62615401960525796</v>
      </c>
      <c r="AN24" s="48">
        <f>IF(Data_Transpose!AN24 &gt; 0, (Data_Transpose!AN24 -Data_Transpose!AN$53)/Data_Transpose!AN$54, Data_Transpose!AN24)</f>
        <v>-0.62622429108514943</v>
      </c>
      <c r="AO24" s="48">
        <f>IF(Data_Transpose!AO24 &gt; 0, (Data_Transpose!AO24 -Data_Transpose!AO$53)/Data_Transpose!AO$54, Data_Transpose!AO24)</f>
        <v>0</v>
      </c>
      <c r="AP24" s="48">
        <f>IF(Data_Transpose!AP24 &gt; 0, (Data_Transpose!AP24 -Data_Transpose!AP$53)/Data_Transpose!AP$54, Data_Transpose!AP24)</f>
        <v>0</v>
      </c>
      <c r="AQ24" s="48">
        <f>IF(Data_Transpose!AQ24 &gt; 0, (Data_Transpose!AQ24 -Data_Transpose!AQ$53)/Data_Transpose!AQ$54, Data_Transpose!AQ24)</f>
        <v>0.72397370880059086</v>
      </c>
      <c r="AR24" s="48">
        <f>IF(Data_Transpose!AR24 &gt; 0, (Data_Transpose!AR24 -Data_Transpose!AR$53)/Data_Transpose!AR$54, Data_Transpose!AR24)</f>
        <v>-1.3349047343893787</v>
      </c>
      <c r="AS24" s="48">
        <f>IF(Data_Transpose!AS24 &gt; 0, (Data_Transpose!AS24 -Data_Transpose!AS$53)/Data_Transpose!AS$54, Data_Transpose!AS24)</f>
        <v>0</v>
      </c>
      <c r="AT24" s="48">
        <f>IF(Data_Transpose!AT24 &gt; 0, (Data_Transpose!AT24 -Data_Transpose!AT$53)/Data_Transpose!AT$54, Data_Transpose!AT24)</f>
        <v>0</v>
      </c>
      <c r="AU24" s="48">
        <f>IF(Data_Transpose!AU24 &gt; 0, (Data_Transpose!AU24 -Data_Transpose!AU$53)/Data_Transpose!AU$54, Data_Transpose!AU24)</f>
        <v>0</v>
      </c>
      <c r="AV24" s="48">
        <f>IF(Data_Transpose!AV24 &gt; 0, (Data_Transpose!AV24 -Data_Transpose!AV$53)/Data_Transpose!AV$54, Data_Transpose!AV24)</f>
        <v>1.3592235226315386</v>
      </c>
      <c r="AW24" s="48">
        <f>IF(Data_Transpose!AW24 &gt; 0, (Data_Transpose!AW24 -Data_Transpose!AW$53)/Data_Transpose!AW$54, Data_Transpose!AW24)</f>
        <v>0</v>
      </c>
      <c r="AX24" s="48">
        <f>IF(Data_Transpose!AX24 &gt; 0, (Data_Transpose!AX24 -Data_Transpose!AX$53)/Data_Transpose!AX$54, Data_Transpose!AX24)</f>
        <v>1.242808647963189</v>
      </c>
      <c r="AY24" s="48">
        <f>IF(Data_Transpose!AY24 &gt; 0, (Data_Transpose!AY24 -Data_Transpose!AY$53)/Data_Transpose!AY$54, Data_Transpose!AY24)</f>
        <v>-1.0291516776411209</v>
      </c>
      <c r="AZ24" s="48">
        <f>IF(Data_Transpose!AZ24 &gt; 0, (Data_Transpose!AZ24 -Data_Transpose!AZ$53)/Data_Transpose!AZ$54, Data_Transpose!AZ24)</f>
        <v>0</v>
      </c>
      <c r="BA24" s="48">
        <f>IF(Data_Transpose!BA24 &gt; 0, (Data_Transpose!BA24 -Data_Transpose!BA$53)/Data_Transpose!BA$54, Data_Transpose!BA24)</f>
        <v>0</v>
      </c>
      <c r="BB24" s="48">
        <f>IF(Data_Transpose!BB24 &gt; 0, (Data_Transpose!BB24 -Data_Transpose!BB$53)/Data_Transpose!BB$54, Data_Transpose!BB24)</f>
        <v>0</v>
      </c>
      <c r="BC24" s="48">
        <f>IF(Data_Transpose!BC24 &gt; 0, (Data_Transpose!BC24 -Data_Transpose!BC$53)/Data_Transpose!BC$54, Data_Transpose!BC24)</f>
        <v>0</v>
      </c>
      <c r="BD24" s="48">
        <f>IF(Data_Transpose!BD24 &gt; 0, (Data_Transpose!BD24 -Data_Transpose!BD$53)/Data_Transpose!BD$54, Data_Transpose!BD24)</f>
        <v>0</v>
      </c>
      <c r="BE24" s="48">
        <f>IF(Data_Transpose!BE24 &gt; 0, (Data_Transpose!BE24 -Data_Transpose!BE$53)/Data_Transpose!BE$54, Data_Transpose!BE24)</f>
        <v>-0.75100764992242131</v>
      </c>
      <c r="BF24" s="48">
        <f>IF(Data_Transpose!BF24 &gt; 0, (Data_Transpose!BF24 -Data_Transpose!BF$53)/Data_Transpose!BF$54, Data_Transpose!BF24)</f>
        <v>-3.3625687899406542</v>
      </c>
      <c r="BG24" s="48">
        <f>IF(Data_Transpose!BH24 &gt; 0, (Data_Transpose!BH24 -Data_Transpose!BH$53)/Data_Transpose!BH$54, Data_Transpose!BH24)</f>
        <v>0</v>
      </c>
      <c r="BH24" s="48">
        <f>IF(Data_Transpose!BI24 &gt; 0, (Data_Transpose!BI24 -Data_Transpose!BI$53)/Data_Transpose!BI$54, Data_Transpose!BI24)</f>
        <v>0</v>
      </c>
      <c r="BI24" s="48">
        <f>IF(Data_Transpose!BJ24 &gt; 0, (Data_Transpose!BJ24 -Data_Transpose!BJ$53)/Data_Transpose!BJ$54, Data_Transpose!BJ24)</f>
        <v>-1.2638125740085917</v>
      </c>
      <c r="BJ24" s="48">
        <f>IF(Data_Transpose!BK24 &gt; 0, (Data_Transpose!BK24 -Data_Transpose!BK$53)/Data_Transpose!BK$54, Data_Transpose!BK24)</f>
        <v>0</v>
      </c>
      <c r="BK24" s="48">
        <f>IF(Data_Transpose!BL24 &gt; 0, (Data_Transpose!BL24 -Data_Transpose!BL$53)/Data_Transpose!BL$54, Data_Transpose!BL24)</f>
        <v>1.183215956619925</v>
      </c>
      <c r="BL24" s="48">
        <f>IF(Data_Transpose!BM24 &gt; 0, (Data_Transpose!BM24 -Data_Transpose!BM$53)/Data_Transpose!BM$54, Data_Transpose!BM24)</f>
        <v>0</v>
      </c>
      <c r="BM24" s="48">
        <f>IF(Data_Transpose!BN24 &gt; 0, (Data_Transpose!BN24 -Data_Transpose!BN$53)/Data_Transpose!BN$54, Data_Transpose!BN24)</f>
        <v>0.9023424467950969</v>
      </c>
      <c r="BN24" s="48">
        <f>IF(Data_Transpose!BO24 &gt; 0, (Data_Transpose!BO24 -Data_Transpose!BO$53)/Data_Transpose!BO$54, Data_Transpose!BO24)</f>
        <v>0</v>
      </c>
      <c r="BO24" s="48">
        <f>IF(Data_Transpose!BP24 &gt; 0, (Data_Transpose!BP24 -Data_Transpose!BP$53)/Data_Transpose!BP$54, Data_Transpose!BP24)</f>
        <v>-1.0548162696116183</v>
      </c>
      <c r="BP24" s="48">
        <f>IF(Data_Transpose!BQ24 &gt; 0, (Data_Transpose!BQ24 -Data_Transpose!BQ$53)/Data_Transpose!BQ$54, Data_Transpose!BQ24)</f>
        <v>0</v>
      </c>
      <c r="BQ24" s="48">
        <f>IF(Data_Transpose!BR24 &gt; 0, (Data_Transpose!BR24 -Data_Transpose!BR$53)/Data_Transpose!BR$54, Data_Transpose!BR24)</f>
        <v>0</v>
      </c>
      <c r="BR24" s="48">
        <f>IF(Data_Transpose!BS24 &gt; 0, (Data_Transpose!BS24 -Data_Transpose!BS$53)/Data_Transpose!BS$54, Data_Transpose!BS24)</f>
        <v>1.267750677705171</v>
      </c>
      <c r="BS24" s="48">
        <f>IF(Data_Transpose!BT24 &gt; 0, (Data_Transpose!BT24 -Data_Transpose!BT$53)/Data_Transpose!BT$54, Data_Transpose!BT24)</f>
        <v>0</v>
      </c>
      <c r="BT24" s="48">
        <f>IF(Data_Transpose!BU24 &gt; 0, (Data_Transpose!BU24 -Data_Transpose!BU$53)/Data_Transpose!BU$54, Data_Transpose!BU24)</f>
        <v>0</v>
      </c>
      <c r="BU24" s="48">
        <f>IF(Data_Transpose!BV24 &gt; 0, (Data_Transpose!BV24 -Data_Transpose!BV$53)/Data_Transpose!BV$54, Data_Transpose!BV24)</f>
        <v>0</v>
      </c>
      <c r="BV24" s="48">
        <f>IF(Data_Transpose!BW24 &gt; 0, (Data_Transpose!BW24 -Data_Transpose!BW$53)/Data_Transpose!BW$54, Data_Transpose!BW24)</f>
        <v>0</v>
      </c>
      <c r="BW24" s="48">
        <f>IF(Data_Transpose!BX24 &gt; 0, (Data_Transpose!BX24 -Data_Transpose!BX$53)/Data_Transpose!BX$54, Data_Transpose!BX24)</f>
        <v>0.87358908803672808</v>
      </c>
      <c r="BX24" s="48">
        <f>IF(Data_Transpose!BY24 &gt; 0, (Data_Transpose!BY24 -Data_Transpose!BY$53)/Data_Transpose!BY$54, Data_Transpose!BY24)</f>
        <v>0</v>
      </c>
      <c r="BY24" s="48">
        <f>IF(Data_Transpose!BZ24 &gt; 0, (Data_Transpose!BZ24 -Data_Transpose!BZ$53)/Data_Transpose!BZ$54, Data_Transpose!BZ24)</f>
        <v>0</v>
      </c>
      <c r="BZ24" s="48">
        <f>IF(Data_Transpose!CA24 &gt; 0, (Data_Transpose!CA24 -Data_Transpose!CA$53)/Data_Transpose!CA$54, Data_Transpose!CA24)</f>
        <v>-1.8856180831641269</v>
      </c>
      <c r="CA24" s="48">
        <f>IF(Data_Transpose!CB24 &gt; 0, (Data_Transpose!CB24 -Data_Transpose!CB$53)/Data_Transpose!CB$54, Data_Transpose!CB24)</f>
        <v>0.17118419700436519</v>
      </c>
      <c r="CB24" s="48">
        <f>IF(Data_Transpose!CC24 &gt; 0, (Data_Transpose!CC24 -Data_Transpose!CC$53)/Data_Transpose!CC$54, Data_Transpose!CC24)</f>
        <v>0</v>
      </c>
      <c r="CC24" s="48">
        <f>IF(Data_Transpose!CD24 &gt; 0, (Data_Transpose!CD24 -Data_Transpose!CD$53)/Data_Transpose!CD$54, Data_Transpose!CD24)</f>
        <v>0</v>
      </c>
      <c r="CD24" s="48">
        <f>IF(Data_Transpose!CE24 &gt; 0, (Data_Transpose!CE24 -Data_Transpose!CE$53)/Data_Transpose!CE$54, Data_Transpose!CE24)</f>
        <v>0</v>
      </c>
      <c r="CE24" s="48">
        <f>IF(Data_Transpose!CF24 &gt; 0, (Data_Transpose!CF24 -Data_Transpose!CF$53)/Data_Transpose!CF$54, Data_Transpose!CF24)</f>
        <v>0</v>
      </c>
      <c r="CF24" s="48">
        <f>IF(Data_Transpose!CG24 &gt; 0, (Data_Transpose!CG24 -Data_Transpose!CG$53)/Data_Transpose!CG$54, Data_Transpose!CG24)</f>
        <v>0</v>
      </c>
      <c r="CG24" s="48">
        <f>IF(Data_Transpose!CH24 &gt; 0, (Data_Transpose!CH24 -Data_Transpose!CH$53)/Data_Transpose!CH$54, Data_Transpose!CH24)</f>
        <v>0</v>
      </c>
      <c r="CH24" s="48">
        <f>IF(Data_Transpose!CI24 &gt; 0, (Data_Transpose!CI24 -Data_Transpose!CI$53)/Data_Transpose!CI$54, Data_Transpose!CI24)</f>
        <v>1.0947727295509553</v>
      </c>
      <c r="CI24" s="48">
        <f>IF(Data_Transpose!CJ24 &gt; 0, (Data_Transpose!CJ24 -Data_Transpose!CJ$53)/Data_Transpose!CJ$54, Data_Transpose!CJ24)</f>
        <v>0</v>
      </c>
      <c r="CJ24" s="48">
        <f>IF(Data_Transpose!CK24 &gt; 0, (Data_Transpose!CK24 -Data_Transpose!CK$53)/Data_Transpose!CK$54, Data_Transpose!CK24)</f>
        <v>0</v>
      </c>
      <c r="CK24" s="48">
        <f>IF(Data_Transpose!CL24 &gt; 0, (Data_Transpose!CL24 -Data_Transpose!CL$53)/Data_Transpose!CL$54, Data_Transpose!CL24)</f>
        <v>0.17545815065905693</v>
      </c>
      <c r="CL24" s="48">
        <f>IF(Data_Transpose!CM24 &gt; 0, (Data_Transpose!CM24 -Data_Transpose!CM$53)/Data_Transpose!CM$54, Data_Transpose!CM24)</f>
        <v>0</v>
      </c>
      <c r="CM24" s="48">
        <f>IF(Data_Transpose!CN24 &gt; 0, (Data_Transpose!CN24 -Data_Transpose!CN$53)/Data_Transpose!CN$54, Data_Transpose!CN24)</f>
        <v>0</v>
      </c>
      <c r="CN24" s="48">
        <f>IF(Data_Transpose!CO24 &gt; 0, (Data_Transpose!CO24 -Data_Transpose!CO$53)/Data_Transpose!CO$54, Data_Transpose!CO24)</f>
        <v>0</v>
      </c>
      <c r="CO24" s="48">
        <f>IF(Data_Transpose!CP24 &gt; 0, (Data_Transpose!CP24 -Data_Transpose!CP$53)/Data_Transpose!CP$54, Data_Transpose!CP24)</f>
        <v>0</v>
      </c>
      <c r="CP24" s="48">
        <f>IF(Data_Transpose!CQ24 &gt; 0, (Data_Transpose!CQ24 -Data_Transpose!CQ$53)/Data_Transpose!CQ$54, Data_Transpose!CQ24)</f>
        <v>-0.9436849393401423</v>
      </c>
      <c r="CQ24" s="48">
        <f>IF(Data_Transpose!CR24 &gt; 0, (Data_Transpose!CR24 -Data_Transpose!CR$53)/Data_Transpose!CR$54, Data_Transpose!CR24)</f>
        <v>0</v>
      </c>
      <c r="CR24" s="48">
        <f>IF(Data_Transpose!CS24 &gt; 0, (Data_Transpose!CS24 -Data_Transpose!CS$53)/Data_Transpose!CS$54, Data_Transpose!CS24)</f>
        <v>1.0555539489737791</v>
      </c>
      <c r="CU24" s="47">
        <f t="shared" si="2"/>
        <v>0</v>
      </c>
      <c r="CV24" s="47">
        <f t="shared" si="3"/>
        <v>0</v>
      </c>
      <c r="CW24" s="47">
        <f t="shared" si="4"/>
        <v>0</v>
      </c>
      <c r="CX24" s="47">
        <f t="shared" si="5"/>
        <v>0</v>
      </c>
      <c r="CY24" s="47">
        <f t="shared" si="6"/>
        <v>0</v>
      </c>
      <c r="CZ24" s="47">
        <f t="shared" si="7"/>
        <v>0</v>
      </c>
      <c r="DA24" s="47">
        <f t="shared" si="8"/>
        <v>0</v>
      </c>
      <c r="DB24" s="47">
        <f t="shared" si="9"/>
        <v>0</v>
      </c>
      <c r="DC24" s="47">
        <f t="shared" si="10"/>
        <v>0</v>
      </c>
      <c r="DD24" s="47">
        <f t="shared" si="11"/>
        <v>0</v>
      </c>
      <c r="DE24" s="47">
        <f t="shared" si="12"/>
        <v>0</v>
      </c>
      <c r="DF24" s="47">
        <f t="shared" si="13"/>
        <v>0</v>
      </c>
      <c r="DG24" s="47">
        <f t="shared" si="14"/>
        <v>0</v>
      </c>
      <c r="DH24" s="47">
        <f t="shared" si="15"/>
        <v>0</v>
      </c>
      <c r="DI24" s="47">
        <f t="shared" si="16"/>
        <v>0</v>
      </c>
      <c r="DJ24" s="47">
        <f t="shared" si="17"/>
        <v>0</v>
      </c>
      <c r="DK24" s="47">
        <f t="shared" si="18"/>
        <v>0</v>
      </c>
      <c r="DL24" s="47">
        <f t="shared" si="19"/>
        <v>0</v>
      </c>
      <c r="DM24" s="47">
        <f t="shared" si="20"/>
        <v>0</v>
      </c>
      <c r="DN24" s="47">
        <f t="shared" si="21"/>
        <v>0</v>
      </c>
      <c r="DO24" s="47">
        <f t="shared" si="22"/>
        <v>0</v>
      </c>
      <c r="DP24" s="47">
        <f t="shared" si="23"/>
        <v>0</v>
      </c>
      <c r="DQ24" s="47">
        <f t="shared" si="24"/>
        <v>0</v>
      </c>
      <c r="DR24" s="47">
        <f t="shared" si="25"/>
        <v>0</v>
      </c>
      <c r="DS24" s="47">
        <f t="shared" si="26"/>
        <v>0</v>
      </c>
      <c r="DT24" s="47">
        <f t="shared" si="27"/>
        <v>0</v>
      </c>
      <c r="DU24" s="47">
        <f t="shared" si="28"/>
        <v>0</v>
      </c>
      <c r="DV24" s="47">
        <f t="shared" si="29"/>
        <v>0</v>
      </c>
      <c r="DW24" s="47">
        <f t="shared" si="30"/>
        <v>0</v>
      </c>
      <c r="DX24" s="47">
        <f t="shared" si="31"/>
        <v>0</v>
      </c>
      <c r="DY24" s="47">
        <f t="shared" si="32"/>
        <v>0</v>
      </c>
      <c r="DZ24" s="47">
        <f t="shared" si="33"/>
        <v>0</v>
      </c>
      <c r="EA24" s="47">
        <f t="shared" si="34"/>
        <v>0</v>
      </c>
      <c r="EB24" s="47">
        <f t="shared" si="35"/>
        <v>0</v>
      </c>
      <c r="EC24" s="47">
        <f t="shared" si="36"/>
        <v>0</v>
      </c>
      <c r="ED24" s="47">
        <f t="shared" si="37"/>
        <v>0</v>
      </c>
      <c r="EE24" s="47">
        <f t="shared" si="38"/>
        <v>0</v>
      </c>
      <c r="EF24" s="47">
        <f t="shared" si="39"/>
        <v>0</v>
      </c>
      <c r="EG24" s="47">
        <f t="shared" si="40"/>
        <v>0</v>
      </c>
      <c r="EH24" s="47">
        <f t="shared" si="41"/>
        <v>0</v>
      </c>
      <c r="EI24" s="47">
        <f t="shared" si="42"/>
        <v>0</v>
      </c>
      <c r="EJ24" s="47">
        <f t="shared" si="43"/>
        <v>0</v>
      </c>
      <c r="EK24" s="47">
        <f t="shared" si="44"/>
        <v>0</v>
      </c>
      <c r="EL24" s="47">
        <f t="shared" si="45"/>
        <v>0</v>
      </c>
      <c r="EM24" s="47">
        <f t="shared" si="46"/>
        <v>0</v>
      </c>
      <c r="EN24" s="47">
        <f t="shared" si="47"/>
        <v>0</v>
      </c>
      <c r="EO24" s="47">
        <f t="shared" si="48"/>
        <v>0</v>
      </c>
      <c r="EP24" s="47">
        <f t="shared" si="49"/>
        <v>0</v>
      </c>
      <c r="EQ24" s="47">
        <f t="shared" si="50"/>
        <v>0</v>
      </c>
      <c r="ER24" s="47">
        <f t="shared" si="51"/>
        <v>0</v>
      </c>
      <c r="ES24" s="47">
        <f t="shared" si="52"/>
        <v>0</v>
      </c>
      <c r="ET24" s="47">
        <f t="shared" si="53"/>
        <v>0</v>
      </c>
      <c r="EU24" s="47">
        <f t="shared" si="54"/>
        <v>0</v>
      </c>
      <c r="EV24" s="47">
        <f t="shared" si="55"/>
        <v>0</v>
      </c>
      <c r="EW24" s="47">
        <f t="shared" si="56"/>
        <v>0</v>
      </c>
      <c r="EX24" s="47">
        <f t="shared" si="57"/>
        <v>0</v>
      </c>
      <c r="EY24" s="47">
        <f t="shared" si="58"/>
        <v>0</v>
      </c>
      <c r="EZ24" s="47">
        <f t="shared" si="59"/>
        <v>0</v>
      </c>
      <c r="FA24" s="47">
        <f t="shared" si="60"/>
        <v>0</v>
      </c>
      <c r="FB24" s="47">
        <f t="shared" si="61"/>
        <v>0</v>
      </c>
      <c r="FC24" s="47">
        <f t="shared" si="62"/>
        <v>0</v>
      </c>
      <c r="FD24" s="47">
        <f t="shared" si="63"/>
        <v>0</v>
      </c>
      <c r="FE24" s="47">
        <f t="shared" si="64"/>
        <v>0</v>
      </c>
      <c r="FF24" s="47">
        <f t="shared" si="65"/>
        <v>0</v>
      </c>
      <c r="FG24" s="47">
        <f t="shared" si="66"/>
        <v>0</v>
      </c>
      <c r="FH24" s="47">
        <f t="shared" si="67"/>
        <v>0</v>
      </c>
      <c r="FI24" s="47">
        <f t="shared" si="68"/>
        <v>0</v>
      </c>
      <c r="FJ24" s="47">
        <f t="shared" si="69"/>
        <v>0</v>
      </c>
      <c r="FK24" s="47">
        <f t="shared" si="70"/>
        <v>0</v>
      </c>
      <c r="FL24" s="47">
        <f t="shared" si="71"/>
        <v>0</v>
      </c>
      <c r="FM24" s="47">
        <f t="shared" si="72"/>
        <v>0</v>
      </c>
      <c r="FN24" s="47">
        <f t="shared" si="73"/>
        <v>0</v>
      </c>
      <c r="FO24" s="47">
        <f t="shared" si="74"/>
        <v>0</v>
      </c>
      <c r="FP24" s="47">
        <f t="shared" si="75"/>
        <v>0</v>
      </c>
      <c r="FQ24" s="47">
        <f t="shared" si="76"/>
        <v>0</v>
      </c>
      <c r="FR24" s="47">
        <f t="shared" si="77"/>
        <v>0</v>
      </c>
      <c r="FS24" s="47">
        <f t="shared" si="78"/>
        <v>0</v>
      </c>
      <c r="FT24" s="47">
        <f t="shared" si="79"/>
        <v>0</v>
      </c>
      <c r="FU24" s="47">
        <f t="shared" si="80"/>
        <v>0</v>
      </c>
      <c r="FV24" s="47">
        <f t="shared" si="81"/>
        <v>0</v>
      </c>
      <c r="FW24" s="47">
        <f t="shared" si="82"/>
        <v>0</v>
      </c>
      <c r="FX24" s="47">
        <f t="shared" si="83"/>
        <v>0</v>
      </c>
      <c r="FY24" s="47">
        <f t="shared" si="84"/>
        <v>0</v>
      </c>
      <c r="FZ24" s="47">
        <f t="shared" si="85"/>
        <v>0</v>
      </c>
      <c r="GA24" s="47">
        <f t="shared" si="86"/>
        <v>0</v>
      </c>
      <c r="GB24" s="47">
        <f t="shared" si="87"/>
        <v>0</v>
      </c>
      <c r="GC24" s="47">
        <f t="shared" si="88"/>
        <v>0</v>
      </c>
      <c r="GD24" s="47">
        <f t="shared" si="89"/>
        <v>0</v>
      </c>
      <c r="GE24" s="47">
        <f t="shared" si="90"/>
        <v>0</v>
      </c>
      <c r="GF24" s="47">
        <f t="shared" si="91"/>
        <v>0</v>
      </c>
      <c r="GG24" s="47">
        <f t="shared" si="92"/>
        <v>0</v>
      </c>
      <c r="GH24" s="47">
        <f t="shared" si="93"/>
        <v>0</v>
      </c>
      <c r="GI24" s="47">
        <f t="shared" si="94"/>
        <v>0</v>
      </c>
      <c r="GJ24" s="47">
        <f t="shared" si="95"/>
        <v>0</v>
      </c>
    </row>
    <row r="25" spans="1:192" ht="15">
      <c r="A25" s="2" t="s">
        <v>28</v>
      </c>
      <c r="B25" s="48">
        <f>IF(Data_Transpose!P25 &gt; 0, (Data_Transpose!P25 -Data_Transpose!P$53)/Data_Transpose!P$54, Data_Transpose!P25)</f>
        <v>0</v>
      </c>
      <c r="C25" s="48">
        <f>IF(Data_Transpose!G25 &gt; 0, (Data_Transpose!G25 -Data_Transpose!G$53)/Data_Transpose!G$54, Data_Transpose!G25)</f>
        <v>0</v>
      </c>
      <c r="D25" s="48">
        <f>IF(Data_Transpose!B25 &gt; 0, (Data_Transpose!B25 -Data_Transpose!B$53)/Data_Transpose!B$54, Data_Transpose!B25)</f>
        <v>0</v>
      </c>
      <c r="E25" s="48">
        <f>IF(Data_Transpose!C25 &gt; 0, (Data_Transpose!C25 -Data_Transpose!C$53)/Data_Transpose!C$54, Data_Transpose!C25)</f>
        <v>0</v>
      </c>
      <c r="F25" s="48">
        <f>IF(Data_Transpose!D25 &gt; 0, (Data_Transpose!D25 -Data_Transpose!D$53)/Data_Transpose!D$54, Data_Transpose!D25)</f>
        <v>0</v>
      </c>
      <c r="G25" s="48">
        <f>IF(Data_Transpose!E25 &gt; 0, (Data_Transpose!E25 -Data_Transpose!E$53)/Data_Transpose!E$54, Data_Transpose!E25)</f>
        <v>0</v>
      </c>
      <c r="H25" s="48">
        <f>IF(Data_Transpose!F25 &gt; 0, (Data_Transpose!F25 -Data_Transpose!F$53)/Data_Transpose!F$54, Data_Transpose!F25)</f>
        <v>0</v>
      </c>
      <c r="I25" s="48">
        <f>IF(Data_Transpose!H25 &gt; 0, (Data_Transpose!H25 -Data_Transpose!H$53)/Data_Transpose!H$54, Data_Transpose!H25)</f>
        <v>0</v>
      </c>
      <c r="J25" s="48">
        <f>IF(Data_Transpose!I25 &gt; 0, (Data_Transpose!I25 -Data_Transpose!I$53)/Data_Transpose!I$54, Data_Transpose!I25)</f>
        <v>0</v>
      </c>
      <c r="K25" s="48">
        <f>IF(Data_Transpose!J25 &gt; 0, (Data_Transpose!J25 -Data_Transpose!J$53)/Data_Transpose!J$54, Data_Transpose!J25)</f>
        <v>0.5527707983925666</v>
      </c>
      <c r="L25" s="48">
        <f>IF(Data_Transpose!K25 &gt; 0, (Data_Transpose!K25 -Data_Transpose!K$53)/Data_Transpose!K$54, Data_Transpose!K25)</f>
        <v>0</v>
      </c>
      <c r="M25" s="48">
        <f>IF(Data_Transpose!L25 &gt; 0, (Data_Transpose!L25 -Data_Transpose!L$53)/Data_Transpose!L$54, Data_Transpose!L25)</f>
        <v>0.3721570707429252</v>
      </c>
      <c r="N25" s="48">
        <f>IF(Data_Transpose!M25 &gt; 0, (Data_Transpose!M25 -Data_Transpose!M$53)/Data_Transpose!M$54, Data_Transpose!M25)</f>
        <v>0</v>
      </c>
      <c r="O25" s="48">
        <f>IF(Data_Transpose!N25 &gt; 0, (Data_Transpose!N25 -Data_Transpose!N$53)/Data_Transpose!N$54, Data_Transpose!N25)</f>
        <v>0</v>
      </c>
      <c r="P25" s="48">
        <f>IF(Data_Transpose!O25 &gt; 0, (Data_Transpose!O25 -Data_Transpose!O$53)/Data_Transpose!O$54, Data_Transpose!O25)</f>
        <v>0</v>
      </c>
      <c r="Q25" s="48">
        <f>IF(Data_Transpose!Q25 &gt; 0, (Data_Transpose!Q25 -Data_Transpose!Q$53)/Data_Transpose!Q$54, Data_Transpose!Q25)</f>
        <v>0</v>
      </c>
      <c r="R25" s="48">
        <f>IF(Data_Transpose!R25 &gt; 0, (Data_Transpose!R25 -Data_Transpose!R$53)/Data_Transpose!R$54, Data_Transpose!R25)</f>
        <v>-0.31829753506038305</v>
      </c>
      <c r="S25" s="48">
        <f>IF(Data_Transpose!S25 &gt; 0, (Data_Transpose!S25 -Data_Transpose!S$53)/Data_Transpose!S$54, Data_Transpose!S25)</f>
        <v>0</v>
      </c>
      <c r="T25" s="48">
        <f>IF(Data_Transpose!T25 &gt; 0, (Data_Transpose!T25 -Data_Transpose!T$53)/Data_Transpose!T$54, Data_Transpose!T25)</f>
        <v>0</v>
      </c>
      <c r="U25" s="48">
        <f>IF(Data_Transpose!U25 &gt; 0, (Data_Transpose!U25 -Data_Transpose!U$53)/Data_Transpose!U$54, Data_Transpose!U25)</f>
        <v>0</v>
      </c>
      <c r="V25" s="48">
        <f>IF(Data_Transpose!V25 &gt; 0, (Data_Transpose!V25 -Data_Transpose!V$53)/Data_Transpose!V$54, Data_Transpose!V25)</f>
        <v>0.82441306906596568</v>
      </c>
      <c r="W25" s="48">
        <f>IF(Data_Transpose!W25 &gt; 0, (Data_Transpose!W25 -Data_Transpose!W$53)/Data_Transpose!W$54, Data_Transpose!W25)</f>
        <v>0.64549722436789991</v>
      </c>
      <c r="X25" s="48">
        <f>IF(Data_Transpose!X25 &gt; 0, (Data_Transpose!X25 -Data_Transpose!X$53)/Data_Transpose!X$54, Data_Transpose!X25)</f>
        <v>1.3005060578869518</v>
      </c>
      <c r="Y25" s="48">
        <f>IF(Data_Transpose!Y25 &gt; 0, (Data_Transpose!Y25 -Data_Transpose!Y$53)/Data_Transpose!Y$54, Data_Transpose!Y25)</f>
        <v>1.129645929231273</v>
      </c>
      <c r="Z25" s="48">
        <f>IF(Data_Transpose!Z25 &gt; 0, (Data_Transpose!Z25 -Data_Transpose!Z$53)/Data_Transpose!Z$54, Data_Transpose!Z25)</f>
        <v>0</v>
      </c>
      <c r="AA25" s="48">
        <f>IF(Data_Transpose!AA25 &gt; 0, (Data_Transpose!AA25 -Data_Transpose!AA$53)/Data_Transpose!AA$54, Data_Transpose!AA25)</f>
        <v>0</v>
      </c>
      <c r="AB25" s="48">
        <f>IF(Data_Transpose!AB25 &gt; 0, (Data_Transpose!AB25 -Data_Transpose!AB$53)/Data_Transpose!AB$54, Data_Transpose!AB25)</f>
        <v>0</v>
      </c>
      <c r="AC25" s="48">
        <f>IF(Data_Transpose!AC25 &gt; 0, (Data_Transpose!AC25 -Data_Transpose!AC$53)/Data_Transpose!AC$54, Data_Transpose!AC25)</f>
        <v>-1.0886621079036349</v>
      </c>
      <c r="AD25" s="48">
        <f>IF(Data_Transpose!AD25 &gt; 0, (Data_Transpose!AD25 -Data_Transpose!AD$53)/Data_Transpose!AD$54, Data_Transpose!AD25)</f>
        <v>0</v>
      </c>
      <c r="AE25" s="48">
        <f>IF(Data_Transpose!AE25 &gt; 0, (Data_Transpose!AE25 -Data_Transpose!AE$53)/Data_Transpose!AE$54, Data_Transpose!AE25)</f>
        <v>0</v>
      </c>
      <c r="AF25" s="48">
        <f>IF(Data_Transpose!AF25 &gt; 0, (Data_Transpose!AF25 -Data_Transpose!AF$53)/Data_Transpose!AF$54, Data_Transpose!AF25)</f>
        <v>0.58648274325943517</v>
      </c>
      <c r="AG25" s="48">
        <f>IF(Data_Transpose!AG25 &gt; 0, (Data_Transpose!AG25 -Data_Transpose!AG$53)/Data_Transpose!AG$54, Data_Transpose!AG25)</f>
        <v>0</v>
      </c>
      <c r="AH25" s="48">
        <f>IF(Data_Transpose!AH25 &gt; 0, (Data_Transpose!AH25 -Data_Transpose!AH$53)/Data_Transpose!AH$54, Data_Transpose!AH25)</f>
        <v>-0.2421797398482414</v>
      </c>
      <c r="AI25" s="48">
        <f>IF(Data_Transpose!AI25 &gt; 0, (Data_Transpose!AI25 -Data_Transpose!AI$53)/Data_Transpose!AI$54, Data_Transpose!AI25)</f>
        <v>0</v>
      </c>
      <c r="AJ25" s="48">
        <f>IF(Data_Transpose!AJ25 &gt; 0, (Data_Transpose!AJ25 -Data_Transpose!AJ$53)/Data_Transpose!AJ$54, Data_Transpose!AJ25)</f>
        <v>0</v>
      </c>
      <c r="AK25" s="48">
        <f>IF(Data_Transpose!AK25 &gt; 0, (Data_Transpose!AK25 -Data_Transpose!AK$53)/Data_Transpose!AK$54, Data_Transpose!AK25)</f>
        <v>-1.6690873893173783</v>
      </c>
      <c r="AL25" s="48">
        <f>IF(Data_Transpose!AL25 &gt; 0, (Data_Transpose!AL25 -Data_Transpose!AL$53)/Data_Transpose!AL$54, Data_Transpose!AL25)</f>
        <v>0</v>
      </c>
      <c r="AM25" s="48">
        <f>IF(Data_Transpose!AM25 &gt; 0, (Data_Transpose!AM25 -Data_Transpose!AM$53)/Data_Transpose!AM$54, Data_Transpose!AM25)</f>
        <v>0.62615401960525796</v>
      </c>
      <c r="AN25" s="48">
        <f>IF(Data_Transpose!AN25 &gt; 0, (Data_Transpose!AN25 -Data_Transpose!AN$53)/Data_Transpose!AN$54, Data_Transpose!AN25)</f>
        <v>0</v>
      </c>
      <c r="AO25" s="48">
        <f>IF(Data_Transpose!AO25 &gt; 0, (Data_Transpose!AO25 -Data_Transpose!AO$53)/Data_Transpose!AO$54, Data_Transpose!AO25)</f>
        <v>0</v>
      </c>
      <c r="AP25" s="48">
        <f>IF(Data_Transpose!AP25 &gt; 0, (Data_Transpose!AP25 -Data_Transpose!AP$53)/Data_Transpose!AP$54, Data_Transpose!AP25)</f>
        <v>-1.7315361586769433</v>
      </c>
      <c r="AQ25" s="48">
        <f>IF(Data_Transpose!AQ25 &gt; 0, (Data_Transpose!AQ25 -Data_Transpose!AQ$53)/Data_Transpose!AQ$54, Data_Transpose!AQ25)</f>
        <v>0</v>
      </c>
      <c r="AR25" s="48">
        <f>IF(Data_Transpose!AR25 &gt; 0, (Data_Transpose!AR25 -Data_Transpose!AR$53)/Data_Transpose!AR$54, Data_Transpose!AR25)</f>
        <v>0</v>
      </c>
      <c r="AS25" s="48">
        <f>IF(Data_Transpose!AS25 &gt; 0, (Data_Transpose!AS25 -Data_Transpose!AS$53)/Data_Transpose!AS$54, Data_Transpose!AS25)</f>
        <v>0</v>
      </c>
      <c r="AT25" s="48">
        <f>IF(Data_Transpose!AT25 &gt; 0, (Data_Transpose!AT25 -Data_Transpose!AT$53)/Data_Transpose!AT$54, Data_Transpose!AT25)</f>
        <v>0</v>
      </c>
      <c r="AU25" s="48">
        <f>IF(Data_Transpose!AU25 &gt; 0, (Data_Transpose!AU25 -Data_Transpose!AU$53)/Data_Transpose!AU$54, Data_Transpose!AU25)</f>
        <v>0</v>
      </c>
      <c r="AV25" s="48">
        <f>IF(Data_Transpose!AV25 &gt; 0, (Data_Transpose!AV25 -Data_Transpose!AV$53)/Data_Transpose!AV$54, Data_Transpose!AV25)</f>
        <v>0</v>
      </c>
      <c r="AW25" s="48">
        <f>IF(Data_Transpose!AW25 &gt; 0, (Data_Transpose!AW25 -Data_Transpose!AW$53)/Data_Transpose!AW$54, Data_Transpose!AW25)</f>
        <v>0</v>
      </c>
      <c r="AX25" s="48">
        <f>IF(Data_Transpose!AX25 &gt; 0, (Data_Transpose!AX25 -Data_Transpose!AX$53)/Data_Transpose!AX$54, Data_Transpose!AX25)</f>
        <v>0</v>
      </c>
      <c r="AY25" s="48">
        <f>IF(Data_Transpose!AY25 &gt; 0, (Data_Transpose!AY25 -Data_Transpose!AY$53)/Data_Transpose!AY$54, Data_Transpose!AY25)</f>
        <v>-1.0291516776411209</v>
      </c>
      <c r="AZ25" s="48">
        <f>IF(Data_Transpose!AZ25 &gt; 0, (Data_Transpose!AZ25 -Data_Transpose!AZ$53)/Data_Transpose!AZ$54, Data_Transpose!AZ25)</f>
        <v>0</v>
      </c>
      <c r="BA25" s="48">
        <f>IF(Data_Transpose!BA25 &gt; 0, (Data_Transpose!BA25 -Data_Transpose!BA$53)/Data_Transpose!BA$54, Data_Transpose!BA25)</f>
        <v>0</v>
      </c>
      <c r="BB25" s="48">
        <f>IF(Data_Transpose!BB25 &gt; 0, (Data_Transpose!BB25 -Data_Transpose!BB$53)/Data_Transpose!BB$54, Data_Transpose!BB25)</f>
        <v>0</v>
      </c>
      <c r="BC25" s="48">
        <f>IF(Data_Transpose!BC25 &gt; 0, (Data_Transpose!BC25 -Data_Transpose!BC$53)/Data_Transpose!BC$54, Data_Transpose!BC25)</f>
        <v>0</v>
      </c>
      <c r="BD25" s="48">
        <f>IF(Data_Transpose!BD25 &gt; 0, (Data_Transpose!BD25 -Data_Transpose!BD$53)/Data_Transpose!BD$54, Data_Transpose!BD25)</f>
        <v>0</v>
      </c>
      <c r="BE25" s="48">
        <f>IF(Data_Transpose!BE25 &gt; 0, (Data_Transpose!BE25 -Data_Transpose!BE$53)/Data_Transpose!BE$54, Data_Transpose!BE25)</f>
        <v>0</v>
      </c>
      <c r="BF25" s="48">
        <f>IF(Data_Transpose!BF25 &gt; 0, (Data_Transpose!BF25 -Data_Transpose!BF$53)/Data_Transpose!BF$54, Data_Transpose!BF25)</f>
        <v>0.56905010291303326</v>
      </c>
      <c r="BG25" s="48">
        <f>IF(Data_Transpose!BH25 &gt; 0, (Data_Transpose!BH25 -Data_Transpose!BH$53)/Data_Transpose!BH$54, Data_Transpose!BH25)</f>
        <v>0</v>
      </c>
      <c r="BH25" s="48">
        <f>IF(Data_Transpose!BI25 &gt; 0, (Data_Transpose!BI25 -Data_Transpose!BI$53)/Data_Transpose!BI$54, Data_Transpose!BI25)</f>
        <v>0</v>
      </c>
      <c r="BI25" s="48">
        <f>IF(Data_Transpose!BJ25 &gt; 0, (Data_Transpose!BJ25 -Data_Transpose!BJ$53)/Data_Transpose!BJ$54, Data_Transpose!BJ25)</f>
        <v>-1.2638125740085917</v>
      </c>
      <c r="BJ25" s="48">
        <f>IF(Data_Transpose!BK25 &gt; 0, (Data_Transpose!BK25 -Data_Transpose!BK$53)/Data_Transpose!BK$54, Data_Transpose!BK25)</f>
        <v>0</v>
      </c>
      <c r="BK25" s="48">
        <f>IF(Data_Transpose!BL25 &gt; 0, (Data_Transpose!BL25 -Data_Transpose!BL$53)/Data_Transpose!BL$54, Data_Transpose!BL25)</f>
        <v>0</v>
      </c>
      <c r="BL25" s="48">
        <f>IF(Data_Transpose!BM25 &gt; 0, (Data_Transpose!BM25 -Data_Transpose!BM$53)/Data_Transpose!BM$54, Data_Transpose!BM25)</f>
        <v>0</v>
      </c>
      <c r="BM25" s="48">
        <f>IF(Data_Transpose!BN25 &gt; 0, (Data_Transpose!BN25 -Data_Transpose!BN$53)/Data_Transpose!BN$54, Data_Transpose!BN25)</f>
        <v>0.9023424467950969</v>
      </c>
      <c r="BN25" s="48">
        <f>IF(Data_Transpose!BO25 &gt; 0, (Data_Transpose!BO25 -Data_Transpose!BO$53)/Data_Transpose!BO$54, Data_Transpose!BO25)</f>
        <v>0</v>
      </c>
      <c r="BO25" s="48">
        <f>IF(Data_Transpose!BP25 &gt; 0, (Data_Transpose!BP25 -Data_Transpose!BP$53)/Data_Transpose!BP$54, Data_Transpose!BP25)</f>
        <v>0.91417410033006963</v>
      </c>
      <c r="BP25" s="48">
        <f>IF(Data_Transpose!BQ25 &gt; 0, (Data_Transpose!BQ25 -Data_Transpose!BQ$53)/Data_Transpose!BQ$54, Data_Transpose!BQ25)</f>
        <v>0</v>
      </c>
      <c r="BQ25" s="48">
        <f>IF(Data_Transpose!BR25 &gt; 0, (Data_Transpose!BR25 -Data_Transpose!BR$53)/Data_Transpose!BR$54, Data_Transpose!BR25)</f>
        <v>0.83604607669792941</v>
      </c>
      <c r="BR25" s="48">
        <f>IF(Data_Transpose!BS25 &gt; 0, (Data_Transpose!BS25 -Data_Transpose!BS$53)/Data_Transpose!BS$54, Data_Transpose!BS25)</f>
        <v>1.267750677705171</v>
      </c>
      <c r="BS25" s="48">
        <f>IF(Data_Transpose!BT25 &gt; 0, (Data_Transpose!BT25 -Data_Transpose!BT$53)/Data_Transpose!BT$54, Data_Transpose!BT25)</f>
        <v>0</v>
      </c>
      <c r="BT25" s="48">
        <f>IF(Data_Transpose!BU25 &gt; 0, (Data_Transpose!BU25 -Data_Transpose!BU$53)/Data_Transpose!BU$54, Data_Transpose!BU25)</f>
        <v>0</v>
      </c>
      <c r="BU25" s="48">
        <f>IF(Data_Transpose!BV25 &gt; 0, (Data_Transpose!BV25 -Data_Transpose!BV$53)/Data_Transpose!BV$54, Data_Transpose!BV25)</f>
        <v>0</v>
      </c>
      <c r="BV25" s="48">
        <f>IF(Data_Transpose!BW25 &gt; 0, (Data_Transpose!BW25 -Data_Transpose!BW$53)/Data_Transpose!BW$54, Data_Transpose!BW25)</f>
        <v>0</v>
      </c>
      <c r="BW25" s="48">
        <f>IF(Data_Transpose!BX25 &gt; 0, (Data_Transpose!BX25 -Data_Transpose!BX$53)/Data_Transpose!BX$54, Data_Transpose!BX25)</f>
        <v>0</v>
      </c>
      <c r="BX25" s="48">
        <f>IF(Data_Transpose!BY25 &gt; 0, (Data_Transpose!BY25 -Data_Transpose!BY$53)/Data_Transpose!BY$54, Data_Transpose!BY25)</f>
        <v>0</v>
      </c>
      <c r="BY25" s="48">
        <f>IF(Data_Transpose!BZ25 &gt; 0, (Data_Transpose!BZ25 -Data_Transpose!BZ$53)/Data_Transpose!BZ$54, Data_Transpose!BZ25)</f>
        <v>0</v>
      </c>
      <c r="BZ25" s="48">
        <f>IF(Data_Transpose!CA25 &gt; 0, (Data_Transpose!CA25 -Data_Transpose!CA$53)/Data_Transpose!CA$54, Data_Transpose!CA25)</f>
        <v>0</v>
      </c>
      <c r="CA25" s="48">
        <f>IF(Data_Transpose!CB25 &gt; 0, (Data_Transpose!CB25 -Data_Transpose!CB$53)/Data_Transpose!CB$54, Data_Transpose!CB25)</f>
        <v>0</v>
      </c>
      <c r="CB25" s="48">
        <f>IF(Data_Transpose!CC25 &gt; 0, (Data_Transpose!CC25 -Data_Transpose!CC$53)/Data_Transpose!CC$54, Data_Transpose!CC25)</f>
        <v>0</v>
      </c>
      <c r="CC25" s="48">
        <f>IF(Data_Transpose!CD25 &gt; 0, (Data_Transpose!CD25 -Data_Transpose!CD$53)/Data_Transpose!CD$54, Data_Transpose!CD25)</f>
        <v>0</v>
      </c>
      <c r="CD25" s="48">
        <f>IF(Data_Transpose!CE25 &gt; 0, (Data_Transpose!CE25 -Data_Transpose!CE$53)/Data_Transpose!CE$54, Data_Transpose!CE25)</f>
        <v>0</v>
      </c>
      <c r="CE25" s="48">
        <f>IF(Data_Transpose!CF25 &gt; 0, (Data_Transpose!CF25 -Data_Transpose!CF$53)/Data_Transpose!CF$54, Data_Transpose!CF25)</f>
        <v>-2.2203540233024821</v>
      </c>
      <c r="CF25" s="48">
        <f>IF(Data_Transpose!CG25 &gt; 0, (Data_Transpose!CG25 -Data_Transpose!CG$53)/Data_Transpose!CG$54, Data_Transpose!CG25)</f>
        <v>0</v>
      </c>
      <c r="CG25" s="48">
        <f>IF(Data_Transpose!CH25 &gt; 0, (Data_Transpose!CH25 -Data_Transpose!CH$53)/Data_Transpose!CH$54, Data_Transpose!CH25)</f>
        <v>0</v>
      </c>
      <c r="CH25" s="48">
        <f>IF(Data_Transpose!CI25 &gt; 0, (Data_Transpose!CI25 -Data_Transpose!CI$53)/Data_Transpose!CI$54, Data_Transpose!CI25)</f>
        <v>0</v>
      </c>
      <c r="CI25" s="48">
        <f>IF(Data_Transpose!CJ25 &gt; 0, (Data_Transpose!CJ25 -Data_Transpose!CJ$53)/Data_Transpose!CJ$54, Data_Transpose!CJ25)</f>
        <v>0</v>
      </c>
      <c r="CJ25" s="48">
        <f>IF(Data_Transpose!CK25 &gt; 0, (Data_Transpose!CK25 -Data_Transpose!CK$53)/Data_Transpose!CK$54, Data_Transpose!CK25)</f>
        <v>0</v>
      </c>
      <c r="CK25" s="48">
        <f>IF(Data_Transpose!CL25 &gt; 0, (Data_Transpose!CL25 -Data_Transpose!CL$53)/Data_Transpose!CL$54, Data_Transpose!CL25)</f>
        <v>0</v>
      </c>
      <c r="CL25" s="48">
        <f>IF(Data_Transpose!CM25 &gt; 0, (Data_Transpose!CM25 -Data_Transpose!CM$53)/Data_Transpose!CM$54, Data_Transpose!CM25)</f>
        <v>0</v>
      </c>
      <c r="CM25" s="48">
        <f>IF(Data_Transpose!CN25 &gt; 0, (Data_Transpose!CN25 -Data_Transpose!CN$53)/Data_Transpose!CN$54, Data_Transpose!CN25)</f>
        <v>0</v>
      </c>
      <c r="CN25" s="48">
        <f>IF(Data_Transpose!CO25 &gt; 0, (Data_Transpose!CO25 -Data_Transpose!CO$53)/Data_Transpose!CO$54, Data_Transpose!CO25)</f>
        <v>0</v>
      </c>
      <c r="CO25" s="48">
        <f>IF(Data_Transpose!CP25 &gt; 0, (Data_Transpose!CP25 -Data_Transpose!CP$53)/Data_Transpose!CP$54, Data_Transpose!CP25)</f>
        <v>-0.71824300614277725</v>
      </c>
      <c r="CP25" s="48">
        <f>IF(Data_Transpose!CQ25 &gt; 0, (Data_Transpose!CQ25 -Data_Transpose!CQ$53)/Data_Transpose!CQ$54, Data_Transpose!CQ25)</f>
        <v>0</v>
      </c>
      <c r="CQ25" s="48">
        <f>IF(Data_Transpose!CR25 &gt; 0, (Data_Transpose!CR25 -Data_Transpose!CR$53)/Data_Transpose!CR$54, Data_Transpose!CR25)</f>
        <v>0</v>
      </c>
      <c r="CR25" s="48">
        <f>IF(Data_Transpose!CS25 &gt; 0, (Data_Transpose!CS25 -Data_Transpose!CS$53)/Data_Transpose!CS$54, Data_Transpose!CS25)</f>
        <v>0</v>
      </c>
      <c r="CU25" s="47">
        <f t="shared" si="2"/>
        <v>0</v>
      </c>
      <c r="CV25" s="47">
        <f t="shared" si="3"/>
        <v>0</v>
      </c>
      <c r="CW25" s="47">
        <f t="shared" si="4"/>
        <v>0</v>
      </c>
      <c r="CX25" s="47">
        <f t="shared" si="5"/>
        <v>0</v>
      </c>
      <c r="CY25" s="47">
        <f t="shared" si="6"/>
        <v>0</v>
      </c>
      <c r="CZ25" s="47">
        <f t="shared" si="7"/>
        <v>0</v>
      </c>
      <c r="DA25" s="47">
        <f t="shared" si="8"/>
        <v>0</v>
      </c>
      <c r="DB25" s="47">
        <f t="shared" si="9"/>
        <v>0</v>
      </c>
      <c r="DC25" s="47">
        <f t="shared" si="10"/>
        <v>0</v>
      </c>
      <c r="DD25" s="47">
        <f t="shared" si="11"/>
        <v>0</v>
      </c>
      <c r="DE25" s="47">
        <f t="shared" si="12"/>
        <v>0</v>
      </c>
      <c r="DF25" s="47">
        <f t="shared" si="13"/>
        <v>0</v>
      </c>
      <c r="DG25" s="47">
        <f t="shared" si="14"/>
        <v>0</v>
      </c>
      <c r="DH25" s="47">
        <f t="shared" si="15"/>
        <v>0</v>
      </c>
      <c r="DI25" s="47">
        <f t="shared" si="16"/>
        <v>0</v>
      </c>
      <c r="DJ25" s="47">
        <f t="shared" si="17"/>
        <v>0</v>
      </c>
      <c r="DK25" s="47">
        <f t="shared" si="18"/>
        <v>0</v>
      </c>
      <c r="DL25" s="47">
        <f t="shared" si="19"/>
        <v>0</v>
      </c>
      <c r="DM25" s="47">
        <f t="shared" si="20"/>
        <v>0</v>
      </c>
      <c r="DN25" s="47">
        <f t="shared" si="21"/>
        <v>0</v>
      </c>
      <c r="DO25" s="47">
        <f t="shared" si="22"/>
        <v>0</v>
      </c>
      <c r="DP25" s="47">
        <f t="shared" si="23"/>
        <v>0</v>
      </c>
      <c r="DQ25" s="47">
        <f t="shared" si="24"/>
        <v>0</v>
      </c>
      <c r="DR25" s="47">
        <f t="shared" si="25"/>
        <v>0</v>
      </c>
      <c r="DS25" s="47">
        <f t="shared" si="26"/>
        <v>0</v>
      </c>
      <c r="DT25" s="47">
        <f t="shared" si="27"/>
        <v>0</v>
      </c>
      <c r="DU25" s="47">
        <f t="shared" si="28"/>
        <v>0</v>
      </c>
      <c r="DV25" s="47">
        <f t="shared" si="29"/>
        <v>0</v>
      </c>
      <c r="DW25" s="47">
        <f t="shared" si="30"/>
        <v>0</v>
      </c>
      <c r="DX25" s="47">
        <f t="shared" si="31"/>
        <v>0</v>
      </c>
      <c r="DY25" s="47">
        <f t="shared" si="32"/>
        <v>0</v>
      </c>
      <c r="DZ25" s="47">
        <f t="shared" si="33"/>
        <v>0</v>
      </c>
      <c r="EA25" s="47">
        <f t="shared" si="34"/>
        <v>0</v>
      </c>
      <c r="EB25" s="47">
        <f t="shared" si="35"/>
        <v>0</v>
      </c>
      <c r="EC25" s="47">
        <f t="shared" si="36"/>
        <v>0</v>
      </c>
      <c r="ED25" s="47">
        <f t="shared" si="37"/>
        <v>0</v>
      </c>
      <c r="EE25" s="47">
        <f t="shared" si="38"/>
        <v>0</v>
      </c>
      <c r="EF25" s="47">
        <f t="shared" si="39"/>
        <v>0</v>
      </c>
      <c r="EG25" s="47">
        <f t="shared" si="40"/>
        <v>0</v>
      </c>
      <c r="EH25" s="47">
        <f t="shared" si="41"/>
        <v>0</v>
      </c>
      <c r="EI25" s="47">
        <f t="shared" si="42"/>
        <v>0</v>
      </c>
      <c r="EJ25" s="47">
        <f t="shared" si="43"/>
        <v>0</v>
      </c>
      <c r="EK25" s="47">
        <f t="shared" si="44"/>
        <v>0</v>
      </c>
      <c r="EL25" s="47">
        <f t="shared" si="45"/>
        <v>0</v>
      </c>
      <c r="EM25" s="47">
        <f t="shared" si="46"/>
        <v>0</v>
      </c>
      <c r="EN25" s="47">
        <f t="shared" si="47"/>
        <v>0</v>
      </c>
      <c r="EO25" s="47">
        <f t="shared" si="48"/>
        <v>0</v>
      </c>
      <c r="EP25" s="47">
        <f t="shared" si="49"/>
        <v>0</v>
      </c>
      <c r="EQ25" s="47">
        <f t="shared" si="50"/>
        <v>0</v>
      </c>
      <c r="ER25" s="47">
        <f t="shared" si="51"/>
        <v>0</v>
      </c>
      <c r="ES25" s="47">
        <f t="shared" si="52"/>
        <v>0</v>
      </c>
      <c r="ET25" s="47">
        <f t="shared" si="53"/>
        <v>0</v>
      </c>
      <c r="EU25" s="47">
        <f t="shared" si="54"/>
        <v>0</v>
      </c>
      <c r="EV25" s="47">
        <f t="shared" si="55"/>
        <v>0</v>
      </c>
      <c r="EW25" s="47">
        <f t="shared" si="56"/>
        <v>0</v>
      </c>
      <c r="EX25" s="47">
        <f t="shared" si="57"/>
        <v>0</v>
      </c>
      <c r="EY25" s="47">
        <f t="shared" si="58"/>
        <v>0</v>
      </c>
      <c r="EZ25" s="47">
        <f t="shared" si="59"/>
        <v>0</v>
      </c>
      <c r="FA25" s="47">
        <f t="shared" si="60"/>
        <v>0</v>
      </c>
      <c r="FB25" s="47">
        <f t="shared" si="61"/>
        <v>0</v>
      </c>
      <c r="FC25" s="47">
        <f t="shared" si="62"/>
        <v>0</v>
      </c>
      <c r="FD25" s="47">
        <f t="shared" si="63"/>
        <v>0</v>
      </c>
      <c r="FE25" s="47">
        <f t="shared" si="64"/>
        <v>0</v>
      </c>
      <c r="FF25" s="47">
        <f t="shared" si="65"/>
        <v>0</v>
      </c>
      <c r="FG25" s="47">
        <f t="shared" si="66"/>
        <v>0</v>
      </c>
      <c r="FH25" s="47">
        <f t="shared" si="67"/>
        <v>0</v>
      </c>
      <c r="FI25" s="47">
        <f t="shared" si="68"/>
        <v>0</v>
      </c>
      <c r="FJ25" s="47">
        <f t="shared" si="69"/>
        <v>0</v>
      </c>
      <c r="FK25" s="47">
        <f t="shared" si="70"/>
        <v>0</v>
      </c>
      <c r="FL25" s="47">
        <f t="shared" si="71"/>
        <v>0</v>
      </c>
      <c r="FM25" s="47">
        <f t="shared" si="72"/>
        <v>0</v>
      </c>
      <c r="FN25" s="47">
        <f t="shared" si="73"/>
        <v>0</v>
      </c>
      <c r="FO25" s="47">
        <f t="shared" si="74"/>
        <v>0</v>
      </c>
      <c r="FP25" s="47">
        <f t="shared" si="75"/>
        <v>0</v>
      </c>
      <c r="FQ25" s="47">
        <f t="shared" si="76"/>
        <v>0</v>
      </c>
      <c r="FR25" s="47">
        <f t="shared" si="77"/>
        <v>0</v>
      </c>
      <c r="FS25" s="47">
        <f t="shared" si="78"/>
        <v>0</v>
      </c>
      <c r="FT25" s="47">
        <f t="shared" si="79"/>
        <v>0</v>
      </c>
      <c r="FU25" s="47">
        <f t="shared" si="80"/>
        <v>0</v>
      </c>
      <c r="FV25" s="47">
        <f t="shared" si="81"/>
        <v>0</v>
      </c>
      <c r="FW25" s="47">
        <f t="shared" si="82"/>
        <v>0</v>
      </c>
      <c r="FX25" s="47">
        <f t="shared" si="83"/>
        <v>0</v>
      </c>
      <c r="FY25" s="47">
        <f t="shared" si="84"/>
        <v>0</v>
      </c>
      <c r="FZ25" s="47">
        <f t="shared" si="85"/>
        <v>0</v>
      </c>
      <c r="GA25" s="47">
        <f t="shared" si="86"/>
        <v>0</v>
      </c>
      <c r="GB25" s="47">
        <f t="shared" si="87"/>
        <v>0</v>
      </c>
      <c r="GC25" s="47">
        <f t="shared" si="88"/>
        <v>0</v>
      </c>
      <c r="GD25" s="47">
        <f t="shared" si="89"/>
        <v>0</v>
      </c>
      <c r="GE25" s="47">
        <f t="shared" si="90"/>
        <v>0</v>
      </c>
      <c r="GF25" s="47">
        <f t="shared" si="91"/>
        <v>0</v>
      </c>
      <c r="GG25" s="47">
        <f t="shared" si="92"/>
        <v>0</v>
      </c>
      <c r="GH25" s="47">
        <f t="shared" si="93"/>
        <v>0</v>
      </c>
      <c r="GI25" s="47">
        <f t="shared" si="94"/>
        <v>0</v>
      </c>
      <c r="GJ25" s="47">
        <f t="shared" si="95"/>
        <v>0</v>
      </c>
    </row>
    <row r="26" spans="1:192" ht="15">
      <c r="A26" s="2" t="s">
        <v>29</v>
      </c>
      <c r="B26" s="48">
        <f>IF(Data_Transpose!P26 &gt; 0, (Data_Transpose!P26 -Data_Transpose!P$53)/Data_Transpose!P$54, Data_Transpose!P26)</f>
        <v>-1.1610509100320612</v>
      </c>
      <c r="C26" s="48">
        <f>IF(Data_Transpose!G26 &gt; 0, (Data_Transpose!G26 -Data_Transpose!G$53)/Data_Transpose!G$54, Data_Transpose!G26)</f>
        <v>0</v>
      </c>
      <c r="D26" s="48">
        <f>IF(Data_Transpose!B26 &gt; 0, (Data_Transpose!B26 -Data_Transpose!B$53)/Data_Transpose!B$54, Data_Transpose!B26)</f>
        <v>0</v>
      </c>
      <c r="E26" s="48">
        <f>IF(Data_Transpose!C26 &gt; 0, (Data_Transpose!C26 -Data_Transpose!C$53)/Data_Transpose!C$54, Data_Transpose!C26)</f>
        <v>0</v>
      </c>
      <c r="F26" s="48">
        <f>IF(Data_Transpose!D26 &gt; 0, (Data_Transpose!D26 -Data_Transpose!D$53)/Data_Transpose!D$54, Data_Transpose!D26)</f>
        <v>0</v>
      </c>
      <c r="G26" s="48">
        <f>IF(Data_Transpose!E26 &gt; 0, (Data_Transpose!E26 -Data_Transpose!E$53)/Data_Transpose!E$54, Data_Transpose!E26)</f>
        <v>-0.93167749384108134</v>
      </c>
      <c r="H26" s="48">
        <f>IF(Data_Transpose!F26 &gt; 0, (Data_Transpose!F26 -Data_Transpose!F$53)/Data_Transpose!F$54, Data_Transpose!F26)</f>
        <v>0</v>
      </c>
      <c r="I26" s="48">
        <f>IF(Data_Transpose!H26 &gt; 0, (Data_Transpose!H26 -Data_Transpose!H$53)/Data_Transpose!H$54, Data_Transpose!H26)</f>
        <v>0</v>
      </c>
      <c r="J26" s="48">
        <f>IF(Data_Transpose!I26 &gt; 0, (Data_Transpose!I26 -Data_Transpose!I$53)/Data_Transpose!I$54, Data_Transpose!I26)</f>
        <v>0</v>
      </c>
      <c r="K26" s="48">
        <f>IF(Data_Transpose!J26 &gt; 0, (Data_Transpose!J26 -Data_Transpose!J$53)/Data_Transpose!J$54, Data_Transpose!J26)</f>
        <v>0</v>
      </c>
      <c r="L26" s="48">
        <f>IF(Data_Transpose!K26 &gt; 0, (Data_Transpose!K26 -Data_Transpose!K$53)/Data_Transpose!K$54, Data_Transpose!K26)</f>
        <v>0</v>
      </c>
      <c r="M26" s="48">
        <f>IF(Data_Transpose!L26 &gt; 0, (Data_Transpose!L26 -Data_Transpose!L$53)/Data_Transpose!L$54, Data_Transpose!L26)</f>
        <v>0</v>
      </c>
      <c r="N26" s="48">
        <f>IF(Data_Transpose!M26 &gt; 0, (Data_Transpose!M26 -Data_Transpose!M$53)/Data_Transpose!M$54, Data_Transpose!M26)</f>
        <v>0</v>
      </c>
      <c r="O26" s="48">
        <f>IF(Data_Transpose!N26 &gt; 0, (Data_Transpose!N26 -Data_Transpose!N$53)/Data_Transpose!N$54, Data_Transpose!N26)</f>
        <v>0.66110735668493126</v>
      </c>
      <c r="P26" s="48">
        <f>IF(Data_Transpose!O26 &gt; 0, (Data_Transpose!O26 -Data_Transpose!O$53)/Data_Transpose!O$54, Data_Transpose!O26)</f>
        <v>0</v>
      </c>
      <c r="Q26" s="48">
        <f>IF(Data_Transpose!Q26 &gt; 0, (Data_Transpose!Q26 -Data_Transpose!Q$53)/Data_Transpose!Q$54, Data_Transpose!Q26)</f>
        <v>0</v>
      </c>
      <c r="R26" s="48">
        <f>IF(Data_Transpose!R26 &gt; 0, (Data_Transpose!R26 -Data_Transpose!R$53)/Data_Transpose!R$54, Data_Transpose!R26)</f>
        <v>0</v>
      </c>
      <c r="S26" s="48">
        <f>IF(Data_Transpose!S26 &gt; 0, (Data_Transpose!S26 -Data_Transpose!S$53)/Data_Transpose!S$54, Data_Transpose!S26)</f>
        <v>0.20605097053157145</v>
      </c>
      <c r="T26" s="48">
        <f>IF(Data_Transpose!T26 &gt; 0, (Data_Transpose!T26 -Data_Transpose!T$53)/Data_Transpose!T$54, Data_Transpose!T26)</f>
        <v>0</v>
      </c>
      <c r="U26" s="48">
        <f>IF(Data_Transpose!U26 &gt; 0, (Data_Transpose!U26 -Data_Transpose!U$53)/Data_Transpose!U$54, Data_Transpose!U26)</f>
        <v>0</v>
      </c>
      <c r="V26" s="48">
        <f>IF(Data_Transpose!V26 &gt; 0, (Data_Transpose!V26 -Data_Transpose!V$53)/Data_Transpose!V$54, Data_Transpose!V26)</f>
        <v>-1.0686836080484738</v>
      </c>
      <c r="W26" s="48">
        <f>IF(Data_Transpose!W26 &gt; 0, (Data_Transpose!W26 -Data_Transpose!W$53)/Data_Transpose!W$54, Data_Transpose!W26)</f>
        <v>0</v>
      </c>
      <c r="X26" s="48">
        <f>IF(Data_Transpose!X26 &gt; 0, (Data_Transpose!X26 -Data_Transpose!X$53)/Data_Transpose!X$54, Data_Transpose!X26)</f>
        <v>0</v>
      </c>
      <c r="Y26" s="48">
        <f>IF(Data_Transpose!Y26 &gt; 0, (Data_Transpose!Y26 -Data_Transpose!Y$53)/Data_Transpose!Y$54, Data_Transpose!Y26)</f>
        <v>3.0530971060304574E-2</v>
      </c>
      <c r="Z26" s="48">
        <f>IF(Data_Transpose!Z26 &gt; 0, (Data_Transpose!Z26 -Data_Transpose!Z$53)/Data_Transpose!Z$54, Data_Transpose!Z26)</f>
        <v>0.73855008637147379</v>
      </c>
      <c r="AA26" s="48">
        <f>IF(Data_Transpose!AA26 &gt; 0, (Data_Transpose!AA26 -Data_Transpose!AA$53)/Data_Transpose!AA$54, Data_Transpose!AA26)</f>
        <v>-1.9089492544401356</v>
      </c>
      <c r="AB26" s="48">
        <f>IF(Data_Transpose!AB26 &gt; 0, (Data_Transpose!AB26 -Data_Transpose!AB$53)/Data_Transpose!AB$54, Data_Transpose!AB26)</f>
        <v>0</v>
      </c>
      <c r="AC26" s="48">
        <f>IF(Data_Transpose!AC26 &gt; 0, (Data_Transpose!AC26 -Data_Transpose!AC$53)/Data_Transpose!AC$54, Data_Transpose!AC26)</f>
        <v>0</v>
      </c>
      <c r="AD26" s="48">
        <f>IF(Data_Transpose!AD26 &gt; 0, (Data_Transpose!AD26 -Data_Transpose!AD$53)/Data_Transpose!AD$54, Data_Transpose!AD26)</f>
        <v>0</v>
      </c>
      <c r="AE26" s="48">
        <f>IF(Data_Transpose!AE26 &gt; 0, (Data_Transpose!AE26 -Data_Transpose!AE$53)/Data_Transpose!AE$54, Data_Transpose!AE26)</f>
        <v>0</v>
      </c>
      <c r="AF26" s="48">
        <f>IF(Data_Transpose!AF26 &gt; 0, (Data_Transpose!AF26 -Data_Transpose!AF$53)/Data_Transpose!AF$54, Data_Transpose!AF26)</f>
        <v>0</v>
      </c>
      <c r="AG26" s="48">
        <f>IF(Data_Transpose!AG26 &gt; 0, (Data_Transpose!AG26 -Data_Transpose!AG$53)/Data_Transpose!AG$54, Data_Transpose!AG26)</f>
        <v>0</v>
      </c>
      <c r="AH26" s="48">
        <f>IF(Data_Transpose!AH26 &gt; 0, (Data_Transpose!AH26 -Data_Transpose!AH$53)/Data_Transpose!AH$54, Data_Transpose!AH26)</f>
        <v>0</v>
      </c>
      <c r="AI26" s="48">
        <f>IF(Data_Transpose!AI26 &gt; 0, (Data_Transpose!AI26 -Data_Transpose!AI$53)/Data_Transpose!AI$54, Data_Transpose!AI26)</f>
        <v>0</v>
      </c>
      <c r="AJ26" s="48">
        <f>IF(Data_Transpose!AJ26 &gt; 0, (Data_Transpose!AJ26 -Data_Transpose!AJ$53)/Data_Transpose!AJ$54, Data_Transpose!AJ26)</f>
        <v>0</v>
      </c>
      <c r="AK26" s="48">
        <f>IF(Data_Transpose!AK26 &gt; 0, (Data_Transpose!AK26 -Data_Transpose!AK$53)/Data_Transpose!AK$54, Data_Transpose!AK26)</f>
        <v>0</v>
      </c>
      <c r="AL26" s="48">
        <f>IF(Data_Transpose!AL26 &gt; 0, (Data_Transpose!AL26 -Data_Transpose!AL$53)/Data_Transpose!AL$54, Data_Transpose!AL26)</f>
        <v>-1.2217515044205185</v>
      </c>
      <c r="AM26" s="48">
        <f>IF(Data_Transpose!AM26 &gt; 0, (Data_Transpose!AM26 -Data_Transpose!AM$53)/Data_Transpose!AM$54, Data_Transpose!AM26)</f>
        <v>0.62615401960525796</v>
      </c>
      <c r="AN26" s="48">
        <f>IF(Data_Transpose!AN26 &gt; 0, (Data_Transpose!AN26 -Data_Transpose!AN$53)/Data_Transpose!AN$54, Data_Transpose!AN26)</f>
        <v>0</v>
      </c>
      <c r="AO26" s="48">
        <f>IF(Data_Transpose!AO26 &gt; 0, (Data_Transpose!AO26 -Data_Transpose!AO$53)/Data_Transpose!AO$54, Data_Transpose!AO26)</f>
        <v>0</v>
      </c>
      <c r="AP26" s="48">
        <f>IF(Data_Transpose!AP26 &gt; 0, (Data_Transpose!AP26 -Data_Transpose!AP$53)/Data_Transpose!AP$54, Data_Transpose!AP26)</f>
        <v>0.2985407170132659</v>
      </c>
      <c r="AQ26" s="48">
        <f>IF(Data_Transpose!AQ26 &gt; 0, (Data_Transpose!AQ26 -Data_Transpose!AQ$53)/Data_Transpose!AQ$54, Data_Transpose!AQ26)</f>
        <v>0</v>
      </c>
      <c r="AR26" s="48">
        <f>IF(Data_Transpose!AR26 &gt; 0, (Data_Transpose!AR26 -Data_Transpose!AR$53)/Data_Transpose!AR$54, Data_Transpose!AR26)</f>
        <v>-1.3349047343893787</v>
      </c>
      <c r="AS26" s="48">
        <f>IF(Data_Transpose!AS26 &gt; 0, (Data_Transpose!AS26 -Data_Transpose!AS$53)/Data_Transpose!AS$54, Data_Transpose!AS26)</f>
        <v>0</v>
      </c>
      <c r="AT26" s="48">
        <f>IF(Data_Transpose!AT26 &gt; 0, (Data_Transpose!AT26 -Data_Transpose!AT$53)/Data_Transpose!AT$54, Data_Transpose!AT26)</f>
        <v>0</v>
      </c>
      <c r="AU26" s="48">
        <f>IF(Data_Transpose!AU26 &gt; 0, (Data_Transpose!AU26 -Data_Transpose!AU$53)/Data_Transpose!AU$54, Data_Transpose!AU26)</f>
        <v>0</v>
      </c>
      <c r="AV26" s="48">
        <f>IF(Data_Transpose!AV26 &gt; 0, (Data_Transpose!AV26 -Data_Transpose!AV$53)/Data_Transpose!AV$54, Data_Transpose!AV26)</f>
        <v>0</v>
      </c>
      <c r="AW26" s="48">
        <f>IF(Data_Transpose!AW26 &gt; 0, (Data_Transpose!AW26 -Data_Transpose!AW$53)/Data_Transpose!AW$54, Data_Transpose!AW26)</f>
        <v>0</v>
      </c>
      <c r="AX26" s="48">
        <f>IF(Data_Transpose!AX26 &gt; 0, (Data_Transpose!AX26 -Data_Transpose!AX$53)/Data_Transpose!AX$54, Data_Transpose!AX26)</f>
        <v>0</v>
      </c>
      <c r="AY26" s="48">
        <f>IF(Data_Transpose!AY26 &gt; 0, (Data_Transpose!AY26 -Data_Transpose!AY$53)/Data_Transpose!AY$54, Data_Transpose!AY26)</f>
        <v>-1.0291516776411209</v>
      </c>
      <c r="AZ26" s="48">
        <f>IF(Data_Transpose!AZ26 &gt; 0, (Data_Transpose!AZ26 -Data_Transpose!AZ$53)/Data_Transpose!AZ$54, Data_Transpose!AZ26)</f>
        <v>0</v>
      </c>
      <c r="BA26" s="48">
        <f>IF(Data_Transpose!BA26 &gt; 0, (Data_Transpose!BA26 -Data_Transpose!BA$53)/Data_Transpose!BA$54, Data_Transpose!BA26)</f>
        <v>0</v>
      </c>
      <c r="BB26" s="48">
        <f>IF(Data_Transpose!BB26 &gt; 0, (Data_Transpose!BB26 -Data_Transpose!BB$53)/Data_Transpose!BB$54, Data_Transpose!BB26)</f>
        <v>0</v>
      </c>
      <c r="BC26" s="48">
        <f>IF(Data_Transpose!BC26 &gt; 0, (Data_Transpose!BC26 -Data_Transpose!BC$53)/Data_Transpose!BC$54, Data_Transpose!BC26)</f>
        <v>0</v>
      </c>
      <c r="BD26" s="48">
        <f>IF(Data_Transpose!BD26 &gt; 0, (Data_Transpose!BD26 -Data_Transpose!BD$53)/Data_Transpose!BD$54, Data_Transpose!BD26)</f>
        <v>0</v>
      </c>
      <c r="BE26" s="48">
        <f>IF(Data_Transpose!BE26 &gt; 0, (Data_Transpose!BE26 -Data_Transpose!BE$53)/Data_Transpose!BE$54, Data_Transpose!BE26)</f>
        <v>0</v>
      </c>
      <c r="BF26" s="48">
        <f>IF(Data_Transpose!BF26 &gt; 0, (Data_Transpose!BF26 -Data_Transpose!BF$53)/Data_Transpose!BF$54, Data_Transpose!BF26)</f>
        <v>0</v>
      </c>
      <c r="BG26" s="48">
        <f>IF(Data_Transpose!BH26 &gt; 0, (Data_Transpose!BH26 -Data_Transpose!BH$53)/Data_Transpose!BH$54, Data_Transpose!BH26)</f>
        <v>0</v>
      </c>
      <c r="BH26" s="48">
        <f>IF(Data_Transpose!BI26 &gt; 0, (Data_Transpose!BI26 -Data_Transpose!BI$53)/Data_Transpose!BI$54, Data_Transpose!BI26)</f>
        <v>0</v>
      </c>
      <c r="BI26" s="48">
        <f>IF(Data_Transpose!BJ26 &gt; 0, (Data_Transpose!BJ26 -Data_Transpose!BJ$53)/Data_Transpose!BJ$54, Data_Transpose!BJ26)</f>
        <v>0</v>
      </c>
      <c r="BJ26" s="48">
        <f>IF(Data_Transpose!BK26 &gt; 0, (Data_Transpose!BK26 -Data_Transpose!BK$53)/Data_Transpose!BK$54, Data_Transpose!BK26)</f>
        <v>0</v>
      </c>
      <c r="BK26" s="48">
        <f>IF(Data_Transpose!BL26 &gt; 0, (Data_Transpose!BL26 -Data_Transpose!BL$53)/Data_Transpose!BL$54, Data_Transpose!BL26)</f>
        <v>0</v>
      </c>
      <c r="BL26" s="48">
        <f>IF(Data_Transpose!BM26 &gt; 0, (Data_Transpose!BM26 -Data_Transpose!BM$53)/Data_Transpose!BM$54, Data_Transpose!BM26)</f>
        <v>0</v>
      </c>
      <c r="BM26" s="48">
        <f>IF(Data_Transpose!BN26 &gt; 0, (Data_Transpose!BN26 -Data_Transpose!BN$53)/Data_Transpose!BN$54, Data_Transpose!BN26)</f>
        <v>0</v>
      </c>
      <c r="BN26" s="48">
        <f>IF(Data_Transpose!BO26 &gt; 0, (Data_Transpose!BO26 -Data_Transpose!BO$53)/Data_Transpose!BO$54, Data_Transpose!BO26)</f>
        <v>0</v>
      </c>
      <c r="BO26" s="48">
        <f>IF(Data_Transpose!BP26 &gt; 0, (Data_Transpose!BP26 -Data_Transpose!BP$53)/Data_Transpose!BP$54, Data_Transpose!BP26)</f>
        <v>-1.0548162696116183</v>
      </c>
      <c r="BP26" s="48">
        <f>IF(Data_Transpose!BQ26 &gt; 0, (Data_Transpose!BQ26 -Data_Transpose!BQ$53)/Data_Transpose!BQ$54, Data_Transpose!BQ26)</f>
        <v>0</v>
      </c>
      <c r="BQ26" s="48">
        <f>IF(Data_Transpose!BR26 &gt; 0, (Data_Transpose!BR26 -Data_Transpose!BR$53)/Data_Transpose!BR$54, Data_Transpose!BR26)</f>
        <v>0</v>
      </c>
      <c r="BR26" s="48">
        <f>IF(Data_Transpose!BS26 &gt; 0, (Data_Transpose!BS26 -Data_Transpose!BS$53)/Data_Transpose!BS$54, Data_Transpose!BS26)</f>
        <v>-6.6723719879219268E-2</v>
      </c>
      <c r="BS26" s="48">
        <f>IF(Data_Transpose!BT26 &gt; 0, (Data_Transpose!BT26 -Data_Transpose!BT$53)/Data_Transpose!BT$54, Data_Transpose!BT26)</f>
        <v>0</v>
      </c>
      <c r="BT26" s="48">
        <f>IF(Data_Transpose!BU26 &gt; 0, (Data_Transpose!BU26 -Data_Transpose!BU$53)/Data_Transpose!BU$54, Data_Transpose!BU26)</f>
        <v>0</v>
      </c>
      <c r="BU26" s="48">
        <f>IF(Data_Transpose!BV26 &gt; 0, (Data_Transpose!BV26 -Data_Transpose!BV$53)/Data_Transpose!BV$54, Data_Transpose!BV26)</f>
        <v>0</v>
      </c>
      <c r="BV26" s="48">
        <f>IF(Data_Transpose!BW26 &gt; 0, (Data_Transpose!BW26 -Data_Transpose!BW$53)/Data_Transpose!BW$54, Data_Transpose!BW26)</f>
        <v>0</v>
      </c>
      <c r="BW26" s="48">
        <f>IF(Data_Transpose!BX26 &gt; 0, (Data_Transpose!BX26 -Data_Transpose!BX$53)/Data_Transpose!BX$54, Data_Transpose!BX26)</f>
        <v>0.87358908803672808</v>
      </c>
      <c r="BX26" s="48">
        <f>IF(Data_Transpose!BY26 &gt; 0, (Data_Transpose!BY26 -Data_Transpose!BY$53)/Data_Transpose!BY$54, Data_Transpose!BY26)</f>
        <v>0</v>
      </c>
      <c r="BY26" s="48">
        <f>IF(Data_Transpose!BZ26 &gt; 0, (Data_Transpose!BZ26 -Data_Transpose!BZ$53)/Data_Transpose!BZ$54, Data_Transpose!BZ26)</f>
        <v>0</v>
      </c>
      <c r="BZ26" s="48">
        <f>IF(Data_Transpose!CA26 &gt; 0, (Data_Transpose!CA26 -Data_Transpose!CA$53)/Data_Transpose!CA$54, Data_Transpose!CA26)</f>
        <v>0</v>
      </c>
      <c r="CA26" s="48">
        <f>IF(Data_Transpose!CB26 &gt; 0, (Data_Transpose!CB26 -Data_Transpose!CB$53)/Data_Transpose!CB$54, Data_Transpose!CB26)</f>
        <v>0.17118419700436519</v>
      </c>
      <c r="CB26" s="48">
        <f>IF(Data_Transpose!CC26 &gt; 0, (Data_Transpose!CC26 -Data_Transpose!CC$53)/Data_Transpose!CC$54, Data_Transpose!CC26)</f>
        <v>0</v>
      </c>
      <c r="CC26" s="48">
        <f>IF(Data_Transpose!CD26 &gt; 0, (Data_Transpose!CD26 -Data_Transpose!CD$53)/Data_Transpose!CD$54, Data_Transpose!CD26)</f>
        <v>0</v>
      </c>
      <c r="CD26" s="48">
        <f>IF(Data_Transpose!CE26 &gt; 0, (Data_Transpose!CE26 -Data_Transpose!CE$53)/Data_Transpose!CE$54, Data_Transpose!CE26)</f>
        <v>-1.2136822948546782</v>
      </c>
      <c r="CE26" s="48">
        <f>IF(Data_Transpose!CF26 &gt; 0, (Data_Transpose!CF26 -Data_Transpose!CF$53)/Data_Transpose!CF$54, Data_Transpose!CF26)</f>
        <v>0</v>
      </c>
      <c r="CF26" s="48">
        <f>IF(Data_Transpose!CG26 &gt; 0, (Data_Transpose!CG26 -Data_Transpose!CG$53)/Data_Transpose!CG$54, Data_Transpose!CG26)</f>
        <v>0</v>
      </c>
      <c r="CG26" s="48">
        <f>IF(Data_Transpose!CH26 &gt; 0, (Data_Transpose!CH26 -Data_Transpose!CH$53)/Data_Transpose!CH$54, Data_Transpose!CH26)</f>
        <v>0</v>
      </c>
      <c r="CH26" s="48">
        <f>IF(Data_Transpose!CI26 &gt; 0, (Data_Transpose!CI26 -Data_Transpose!CI$53)/Data_Transpose!CI$54, Data_Transpose!CI26)</f>
        <v>1.0947727295509553</v>
      </c>
      <c r="CI26" s="48">
        <f>IF(Data_Transpose!CJ26 &gt; 0, (Data_Transpose!CJ26 -Data_Transpose!CJ$53)/Data_Transpose!CJ$54, Data_Transpose!CJ26)</f>
        <v>0</v>
      </c>
      <c r="CJ26" s="48">
        <f>IF(Data_Transpose!CK26 &gt; 0, (Data_Transpose!CK26 -Data_Transpose!CK$53)/Data_Transpose!CK$54, Data_Transpose!CK26)</f>
        <v>0</v>
      </c>
      <c r="CK26" s="48">
        <f>IF(Data_Transpose!CL26 &gt; 0, (Data_Transpose!CL26 -Data_Transpose!CL$53)/Data_Transpose!CL$54, Data_Transpose!CL26)</f>
        <v>1.2282070546133994</v>
      </c>
      <c r="CL26" s="48">
        <f>IF(Data_Transpose!CM26 &gt; 0, (Data_Transpose!CM26 -Data_Transpose!CM$53)/Data_Transpose!CM$54, Data_Transpose!CM26)</f>
        <v>0.90369611411506412</v>
      </c>
      <c r="CM26" s="48">
        <f>IF(Data_Transpose!CN26 &gt; 0, (Data_Transpose!CN26 -Data_Transpose!CN$53)/Data_Transpose!CN$54, Data_Transpose!CN26)</f>
        <v>0</v>
      </c>
      <c r="CN26" s="48">
        <f>IF(Data_Transpose!CO26 &gt; 0, (Data_Transpose!CO26 -Data_Transpose!CO$53)/Data_Transpose!CO$54, Data_Transpose!CO26)</f>
        <v>0.92582009977255142</v>
      </c>
      <c r="CO26" s="48">
        <f>IF(Data_Transpose!CP26 &gt; 0, (Data_Transpose!CP26 -Data_Transpose!CP$53)/Data_Transpose!CP$54, Data_Transpose!CP26)</f>
        <v>0</v>
      </c>
      <c r="CP26" s="48">
        <f>IF(Data_Transpose!CQ26 &gt; 0, (Data_Transpose!CQ26 -Data_Transpose!CQ$53)/Data_Transpose!CQ$54, Data_Transpose!CQ26)</f>
        <v>-0.9436849393401423</v>
      </c>
      <c r="CQ26" s="48">
        <f>IF(Data_Transpose!CR26 &gt; 0, (Data_Transpose!CR26 -Data_Transpose!CR$53)/Data_Transpose!CR$54, Data_Transpose!CR26)</f>
        <v>0</v>
      </c>
      <c r="CR26" s="48">
        <f>IF(Data_Transpose!CS26 &gt; 0, (Data_Transpose!CS26 -Data_Transpose!CS$53)/Data_Transpose!CS$54, Data_Transpose!CS26)</f>
        <v>0</v>
      </c>
      <c r="CU26" s="47">
        <f t="shared" si="2"/>
        <v>0</v>
      </c>
      <c r="CV26" s="47">
        <f t="shared" si="3"/>
        <v>0</v>
      </c>
      <c r="CW26" s="47">
        <f t="shared" si="4"/>
        <v>0</v>
      </c>
      <c r="CX26" s="47">
        <f t="shared" si="5"/>
        <v>0</v>
      </c>
      <c r="CY26" s="47">
        <f t="shared" si="6"/>
        <v>1.0817250020805775</v>
      </c>
      <c r="CZ26" s="47">
        <f t="shared" si="7"/>
        <v>0</v>
      </c>
      <c r="DA26" s="47">
        <f t="shared" si="8"/>
        <v>0</v>
      </c>
      <c r="DB26" s="47">
        <f t="shared" si="9"/>
        <v>0</v>
      </c>
      <c r="DC26" s="47">
        <f t="shared" si="10"/>
        <v>0</v>
      </c>
      <c r="DD26" s="47">
        <f t="shared" si="11"/>
        <v>0</v>
      </c>
      <c r="DE26" s="47">
        <f t="shared" si="12"/>
        <v>0</v>
      </c>
      <c r="DF26" s="47">
        <f t="shared" si="13"/>
        <v>0</v>
      </c>
      <c r="DG26" s="47">
        <f t="shared" si="14"/>
        <v>-0.76757929810792991</v>
      </c>
      <c r="DH26" s="47">
        <f t="shared" si="15"/>
        <v>0</v>
      </c>
      <c r="DI26" s="47">
        <f t="shared" si="16"/>
        <v>0</v>
      </c>
      <c r="DJ26" s="47">
        <f t="shared" si="17"/>
        <v>0</v>
      </c>
      <c r="DK26" s="47">
        <f t="shared" si="18"/>
        <v>-0.23923566684867045</v>
      </c>
      <c r="DL26" s="47">
        <f t="shared" si="19"/>
        <v>0</v>
      </c>
      <c r="DM26" s="47">
        <f t="shared" si="20"/>
        <v>0</v>
      </c>
      <c r="DN26" s="47">
        <f t="shared" si="21"/>
        <v>1.2407960756610272</v>
      </c>
      <c r="DO26" s="47">
        <f t="shared" si="22"/>
        <v>0</v>
      </c>
      <c r="DP26" s="47">
        <f t="shared" si="23"/>
        <v>0</v>
      </c>
      <c r="DQ26" s="47">
        <f t="shared" si="24"/>
        <v>-3.5448011733729148E-2</v>
      </c>
      <c r="DR26" s="47">
        <f t="shared" si="25"/>
        <v>-0.85749424988585699</v>
      </c>
      <c r="DS26" s="47">
        <f t="shared" si="26"/>
        <v>2.2163872690727442</v>
      </c>
      <c r="DT26" s="47">
        <f t="shared" si="27"/>
        <v>0</v>
      </c>
      <c r="DU26" s="47">
        <f t="shared" si="28"/>
        <v>0</v>
      </c>
      <c r="DV26" s="47">
        <f t="shared" si="29"/>
        <v>0</v>
      </c>
      <c r="DW26" s="47">
        <f t="shared" si="30"/>
        <v>0</v>
      </c>
      <c r="DX26" s="47">
        <f t="shared" si="31"/>
        <v>0</v>
      </c>
      <c r="DY26" s="47">
        <f t="shared" si="32"/>
        <v>0</v>
      </c>
      <c r="DZ26" s="47">
        <f t="shared" si="33"/>
        <v>0</v>
      </c>
      <c r="EA26" s="47">
        <f t="shared" si="34"/>
        <v>0</v>
      </c>
      <c r="EB26" s="47">
        <f t="shared" si="35"/>
        <v>0</v>
      </c>
      <c r="EC26" s="47">
        <f t="shared" si="36"/>
        <v>0</v>
      </c>
      <c r="ED26" s="47">
        <f t="shared" si="37"/>
        <v>1.4185156960404828</v>
      </c>
      <c r="EE26" s="47">
        <f t="shared" si="38"/>
        <v>-0.7269966942829178</v>
      </c>
      <c r="EF26" s="47">
        <f t="shared" si="39"/>
        <v>0</v>
      </c>
      <c r="EG26" s="47">
        <f t="shared" si="40"/>
        <v>0</v>
      </c>
      <c r="EH26" s="47">
        <f t="shared" si="41"/>
        <v>-0.34662097116987645</v>
      </c>
      <c r="EI26" s="47">
        <f t="shared" si="42"/>
        <v>0</v>
      </c>
      <c r="EJ26" s="47">
        <f t="shared" si="43"/>
        <v>1.5498923566688951</v>
      </c>
      <c r="EK26" s="47">
        <f t="shared" si="44"/>
        <v>0</v>
      </c>
      <c r="EL26" s="47">
        <f t="shared" si="45"/>
        <v>0</v>
      </c>
      <c r="EM26" s="47">
        <f t="shared" si="46"/>
        <v>0</v>
      </c>
      <c r="EN26" s="47">
        <f t="shared" si="47"/>
        <v>0</v>
      </c>
      <c r="EO26" s="47">
        <f t="shared" si="48"/>
        <v>0</v>
      </c>
      <c r="EP26" s="47">
        <f t="shared" si="49"/>
        <v>0</v>
      </c>
      <c r="EQ26" s="47">
        <f t="shared" si="50"/>
        <v>1.1948974918862458</v>
      </c>
      <c r="ER26" s="47">
        <f t="shared" si="51"/>
        <v>0</v>
      </c>
      <c r="ES26" s="47">
        <f t="shared" si="52"/>
        <v>0</v>
      </c>
      <c r="ET26" s="47">
        <f t="shared" si="53"/>
        <v>0</v>
      </c>
      <c r="EU26" s="47">
        <f t="shared" si="54"/>
        <v>0</v>
      </c>
      <c r="EV26" s="47">
        <f t="shared" si="55"/>
        <v>0</v>
      </c>
      <c r="EW26" s="47">
        <f t="shared" si="56"/>
        <v>0</v>
      </c>
      <c r="EX26" s="47">
        <f t="shared" si="57"/>
        <v>0</v>
      </c>
      <c r="EY26" s="47">
        <f t="shared" si="58"/>
        <v>0</v>
      </c>
      <c r="EZ26" s="47">
        <f t="shared" si="59"/>
        <v>0</v>
      </c>
      <c r="FA26" s="47">
        <f t="shared" si="60"/>
        <v>0</v>
      </c>
      <c r="FB26" s="47">
        <f t="shared" si="61"/>
        <v>0</v>
      </c>
      <c r="FC26" s="47">
        <f t="shared" si="62"/>
        <v>0</v>
      </c>
      <c r="FD26" s="47">
        <f t="shared" si="63"/>
        <v>0</v>
      </c>
      <c r="FE26" s="47">
        <f t="shared" si="64"/>
        <v>0</v>
      </c>
      <c r="FF26" s="47">
        <f t="shared" si="65"/>
        <v>0</v>
      </c>
      <c r="FG26" s="47">
        <f t="shared" si="66"/>
        <v>1.2246953897491935</v>
      </c>
      <c r="FH26" s="47">
        <f t="shared" si="67"/>
        <v>0</v>
      </c>
      <c r="FI26" s="47">
        <f t="shared" si="68"/>
        <v>0</v>
      </c>
      <c r="FJ26" s="47">
        <f t="shared" si="69"/>
        <v>7.7469635686491858E-2</v>
      </c>
      <c r="FK26" s="47">
        <f t="shared" si="70"/>
        <v>0</v>
      </c>
      <c r="FL26" s="47">
        <f t="shared" si="71"/>
        <v>0</v>
      </c>
      <c r="FM26" s="47">
        <f t="shared" si="72"/>
        <v>0</v>
      </c>
      <c r="FN26" s="47">
        <f t="shared" si="73"/>
        <v>0</v>
      </c>
      <c r="FO26" s="47">
        <f t="shared" si="74"/>
        <v>-1.0142814056591216</v>
      </c>
      <c r="FP26" s="47">
        <f t="shared" si="75"/>
        <v>0</v>
      </c>
      <c r="FQ26" s="47">
        <f t="shared" si="76"/>
        <v>0</v>
      </c>
      <c r="FR26" s="47">
        <f t="shared" si="77"/>
        <v>0</v>
      </c>
      <c r="FS26" s="47">
        <f t="shared" si="78"/>
        <v>-0.19875356771502584</v>
      </c>
      <c r="FT26" s="47">
        <f t="shared" si="79"/>
        <v>0</v>
      </c>
      <c r="FU26" s="47">
        <f t="shared" si="80"/>
        <v>0</v>
      </c>
      <c r="FV26" s="47">
        <f t="shared" si="81"/>
        <v>1.4091469329308244</v>
      </c>
      <c r="FW26" s="47">
        <f t="shared" si="82"/>
        <v>0</v>
      </c>
      <c r="FX26" s="47">
        <f t="shared" si="83"/>
        <v>0</v>
      </c>
      <c r="FY26" s="47">
        <f t="shared" si="84"/>
        <v>0</v>
      </c>
      <c r="FZ26" s="47">
        <f t="shared" si="85"/>
        <v>-1.2710868739234202</v>
      </c>
      <c r="GA26" s="47">
        <f t="shared" si="86"/>
        <v>0</v>
      </c>
      <c r="GB26" s="47">
        <f t="shared" si="87"/>
        <v>0</v>
      </c>
      <c r="GC26" s="47">
        <f t="shared" si="88"/>
        <v>-1.4260109184666849</v>
      </c>
      <c r="GD26" s="47">
        <f t="shared" si="89"/>
        <v>-1.0492371956857327</v>
      </c>
      <c r="GE26" s="47">
        <f t="shared" si="90"/>
        <v>0</v>
      </c>
      <c r="GF26" s="47">
        <f t="shared" si="91"/>
        <v>-1.0749242693668946</v>
      </c>
      <c r="GG26" s="47">
        <f t="shared" si="92"/>
        <v>0</v>
      </c>
      <c r="GH26" s="47">
        <f t="shared" si="93"/>
        <v>1.0956662576044227</v>
      </c>
      <c r="GI26" s="47">
        <f t="shared" si="94"/>
        <v>0</v>
      </c>
      <c r="GJ26" s="47">
        <f t="shared" si="95"/>
        <v>0</v>
      </c>
    </row>
    <row r="27" spans="1:192" ht="15">
      <c r="A27" s="2" t="s">
        <v>30</v>
      </c>
      <c r="B27" s="48">
        <f>IF(Data_Transpose!P27 &gt; 0, (Data_Transpose!P27 -Data_Transpose!P$53)/Data_Transpose!P$54, Data_Transpose!P27)</f>
        <v>0</v>
      </c>
      <c r="C27" s="48">
        <f>IF(Data_Transpose!G27 &gt; 0, (Data_Transpose!G27 -Data_Transpose!G$53)/Data_Transpose!G$54, Data_Transpose!G27)</f>
        <v>0</v>
      </c>
      <c r="D27" s="48">
        <f>IF(Data_Transpose!B27 &gt; 0, (Data_Transpose!B27 -Data_Transpose!B$53)/Data_Transpose!B$54, Data_Transpose!B27)</f>
        <v>-0.12464639250231724</v>
      </c>
      <c r="E27" s="48">
        <f>IF(Data_Transpose!C27 &gt; 0, (Data_Transpose!C27 -Data_Transpose!C$53)/Data_Transpose!C$54, Data_Transpose!C27)</f>
        <v>0</v>
      </c>
      <c r="F27" s="48">
        <f>IF(Data_Transpose!D27 &gt; 0, (Data_Transpose!D27 -Data_Transpose!D$53)/Data_Transpose!D$54, Data_Transpose!D27)</f>
        <v>0</v>
      </c>
      <c r="G27" s="48">
        <f>IF(Data_Transpose!E27 &gt; 0, (Data_Transpose!E27 -Data_Transpose!E$53)/Data_Transpose!E$54, Data_Transpose!E27)</f>
        <v>-0.93167749384108134</v>
      </c>
      <c r="H27" s="48">
        <f>IF(Data_Transpose!F27 &gt; 0, (Data_Transpose!F27 -Data_Transpose!F$53)/Data_Transpose!F$54, Data_Transpose!F27)</f>
        <v>0.20701966780270617</v>
      </c>
      <c r="I27" s="48">
        <f>IF(Data_Transpose!H27 &gt; 0, (Data_Transpose!H27 -Data_Transpose!H$53)/Data_Transpose!H$54, Data_Transpose!H27)</f>
        <v>0</v>
      </c>
      <c r="J27" s="48">
        <f>IF(Data_Transpose!I27 &gt; 0, (Data_Transpose!I27 -Data_Transpose!I$53)/Data_Transpose!I$54, Data_Transpose!I27)</f>
        <v>0</v>
      </c>
      <c r="K27" s="48">
        <f>IF(Data_Transpose!J27 &gt; 0, (Data_Transpose!J27 -Data_Transpose!J$53)/Data_Transpose!J$54, Data_Transpose!J27)</f>
        <v>0</v>
      </c>
      <c r="L27" s="48">
        <f>IF(Data_Transpose!K27 &gt; 0, (Data_Transpose!K27 -Data_Transpose!K$53)/Data_Transpose!K$54, Data_Transpose!K27)</f>
        <v>0</v>
      </c>
      <c r="M27" s="48">
        <f>IF(Data_Transpose!L27 &gt; 0, (Data_Transpose!L27 -Data_Transpose!L$53)/Data_Transpose!L$54, Data_Transpose!L27)</f>
        <v>0</v>
      </c>
      <c r="N27" s="48">
        <f>IF(Data_Transpose!M27 &gt; 0, (Data_Transpose!M27 -Data_Transpose!M$53)/Data_Transpose!M$54, Data_Transpose!M27)</f>
        <v>0</v>
      </c>
      <c r="O27" s="48">
        <f>IF(Data_Transpose!N27 &gt; 0, (Data_Transpose!N27 -Data_Transpose!N$53)/Data_Transpose!N$54, Data_Transpose!N27)</f>
        <v>0</v>
      </c>
      <c r="P27" s="48">
        <f>IF(Data_Transpose!O27 &gt; 0, (Data_Transpose!O27 -Data_Transpose!O$53)/Data_Transpose!O$54, Data_Transpose!O27)</f>
        <v>0</v>
      </c>
      <c r="Q27" s="48">
        <f>IF(Data_Transpose!Q27 &gt; 0, (Data_Transpose!Q27 -Data_Transpose!Q$53)/Data_Transpose!Q$54, Data_Transpose!Q27)</f>
        <v>0</v>
      </c>
      <c r="R27" s="48">
        <f>IF(Data_Transpose!R27 &gt; 0, (Data_Transpose!R27 -Data_Transpose!R$53)/Data_Transpose!R$54, Data_Transpose!R27)</f>
        <v>-0.31829753506038305</v>
      </c>
      <c r="S27" s="48">
        <f>IF(Data_Transpose!S27 &gt; 0, (Data_Transpose!S27 -Data_Transpose!S$53)/Data_Transpose!S$54, Data_Transpose!S27)</f>
        <v>0</v>
      </c>
      <c r="T27" s="48">
        <f>IF(Data_Transpose!T27 &gt; 0, (Data_Transpose!T27 -Data_Transpose!T$53)/Data_Transpose!T$54, Data_Transpose!T27)</f>
        <v>0</v>
      </c>
      <c r="U27" s="48">
        <f>IF(Data_Transpose!U27 &gt; 0, (Data_Transpose!U27 -Data_Transpose!U$53)/Data_Transpose!U$54, Data_Transpose!U27)</f>
        <v>0</v>
      </c>
      <c r="V27" s="48">
        <f>IF(Data_Transpose!V27 &gt; 0, (Data_Transpose!V27 -Data_Transpose!V$53)/Data_Transpose!V$54, Data_Transpose!V27)</f>
        <v>0</v>
      </c>
      <c r="W27" s="48">
        <f>IF(Data_Transpose!W27 &gt; 0, (Data_Transpose!W27 -Data_Transpose!W$53)/Data_Transpose!W$54, Data_Transpose!W27)</f>
        <v>0</v>
      </c>
      <c r="X27" s="48">
        <f>IF(Data_Transpose!X27 &gt; 0, (Data_Transpose!X27 -Data_Transpose!X$53)/Data_Transpose!X$54, Data_Transpose!X27)</f>
        <v>-0.50889367482532899</v>
      </c>
      <c r="Y27" s="48">
        <f>IF(Data_Transpose!Y27 &gt; 0, (Data_Transpose!Y27 -Data_Transpose!Y$53)/Data_Transpose!Y$54, Data_Transpose!Y27)</f>
        <v>1.129645929231273</v>
      </c>
      <c r="Z27" s="48">
        <f>IF(Data_Transpose!Z27 &gt; 0, (Data_Transpose!Z27 -Data_Transpose!Z$53)/Data_Transpose!Z$54, Data_Transpose!Z27)</f>
        <v>-0.17827071050345944</v>
      </c>
      <c r="AA27" s="48">
        <f>IF(Data_Transpose!AA27 &gt; 0, (Data_Transpose!AA27 -Data_Transpose!AA$53)/Data_Transpose!AA$54, Data_Transpose!AA27)</f>
        <v>0</v>
      </c>
      <c r="AB27" s="48">
        <f>IF(Data_Transpose!AB27 &gt; 0, (Data_Transpose!AB27 -Data_Transpose!AB$53)/Data_Transpose!AB$54, Data_Transpose!AB27)</f>
        <v>0</v>
      </c>
      <c r="AC27" s="48">
        <f>IF(Data_Transpose!AC27 &gt; 0, (Data_Transpose!AC27 -Data_Transpose!AC$53)/Data_Transpose!AC$54, Data_Transpose!AC27)</f>
        <v>0</v>
      </c>
      <c r="AD27" s="48">
        <f>IF(Data_Transpose!AD27 &gt; 0, (Data_Transpose!AD27 -Data_Transpose!AD$53)/Data_Transpose!AD$54, Data_Transpose!AD27)</f>
        <v>0</v>
      </c>
      <c r="AE27" s="48">
        <f>IF(Data_Transpose!AE27 &gt; 0, (Data_Transpose!AE27 -Data_Transpose!AE$53)/Data_Transpose!AE$54, Data_Transpose!AE27)</f>
        <v>0</v>
      </c>
      <c r="AF27" s="48">
        <f>IF(Data_Transpose!AF27 &gt; 0, (Data_Transpose!AF27 -Data_Transpose!AF$53)/Data_Transpose!AF$54, Data_Transpose!AF27)</f>
        <v>0</v>
      </c>
      <c r="AG27" s="48">
        <f>IF(Data_Transpose!AG27 &gt; 0, (Data_Transpose!AG27 -Data_Transpose!AG$53)/Data_Transpose!AG$54, Data_Transpose!AG27)</f>
        <v>0</v>
      </c>
      <c r="AH27" s="48">
        <f>IF(Data_Transpose!AH27 &gt; 0, (Data_Transpose!AH27 -Data_Transpose!AH$53)/Data_Transpose!AH$54, Data_Transpose!AH27)</f>
        <v>0</v>
      </c>
      <c r="AI27" s="48">
        <f>IF(Data_Transpose!AI27 &gt; 0, (Data_Transpose!AI27 -Data_Transpose!AI$53)/Data_Transpose!AI$54, Data_Transpose!AI27)</f>
        <v>-0.27712848393570699</v>
      </c>
      <c r="AJ27" s="48">
        <f>IF(Data_Transpose!AJ27 &gt; 0, (Data_Transpose!AJ27 -Data_Transpose!AJ$53)/Data_Transpose!AJ$54, Data_Transpose!AJ27)</f>
        <v>-1.7919573407620819</v>
      </c>
      <c r="AK27" s="48">
        <f>IF(Data_Transpose!AK27 &gt; 0, (Data_Transpose!AK27 -Data_Transpose!AK$53)/Data_Transpose!AK$54, Data_Transpose!AK27)</f>
        <v>0</v>
      </c>
      <c r="AL27" s="48">
        <f>IF(Data_Transpose!AL27 &gt; 0, (Data_Transpose!AL27 -Data_Transpose!AL$53)/Data_Transpose!AL$54, Data_Transpose!AL27)</f>
        <v>-0.39777955957877353</v>
      </c>
      <c r="AM27" s="48">
        <f>IF(Data_Transpose!AM27 &gt; 0, (Data_Transpose!AM27 -Data_Transpose!AM$53)/Data_Transpose!AM$54, Data_Transpose!AM27)</f>
        <v>-2.2124108692719102</v>
      </c>
      <c r="AN27" s="48">
        <f>IF(Data_Transpose!AN27 &gt; 0, (Data_Transpose!AN27 -Data_Transpose!AN$53)/Data_Transpose!AN$54, Data_Transpose!AN27)</f>
        <v>0</v>
      </c>
      <c r="AO27" s="48">
        <f>IF(Data_Transpose!AO27 &gt; 0, (Data_Transpose!AO27 -Data_Transpose!AO$53)/Data_Transpose!AO$54, Data_Transpose!AO27)</f>
        <v>0</v>
      </c>
      <c r="AP27" s="48">
        <f>IF(Data_Transpose!AP27 &gt; 0, (Data_Transpose!AP27 -Data_Transpose!AP$53)/Data_Transpose!AP$54, Data_Transpose!AP27)</f>
        <v>0.2985407170132659</v>
      </c>
      <c r="AQ27" s="48">
        <f>IF(Data_Transpose!AQ27 &gt; 0, (Data_Transpose!AQ27 -Data_Transpose!AQ$53)/Data_Transpose!AQ$54, Data_Transpose!AQ27)</f>
        <v>0</v>
      </c>
      <c r="AR27" s="48">
        <f>IF(Data_Transpose!AR27 &gt; 0, (Data_Transpose!AR27 -Data_Transpose!AR$53)/Data_Transpose!AR$54, Data_Transpose!AR27)</f>
        <v>0</v>
      </c>
      <c r="AS27" s="48">
        <f>IF(Data_Transpose!AS27 &gt; 0, (Data_Transpose!AS27 -Data_Transpose!AS$53)/Data_Transpose!AS$54, Data_Transpose!AS27)</f>
        <v>0</v>
      </c>
      <c r="AT27" s="48">
        <f>IF(Data_Transpose!AT27 &gt; 0, (Data_Transpose!AT27 -Data_Transpose!AT$53)/Data_Transpose!AT$54, Data_Transpose!AT27)</f>
        <v>0</v>
      </c>
      <c r="AU27" s="48">
        <f>IF(Data_Transpose!AU27 &gt; 0, (Data_Transpose!AU27 -Data_Transpose!AU$53)/Data_Transpose!AU$54, Data_Transpose!AU27)</f>
        <v>-1.3262633068038787</v>
      </c>
      <c r="AV27" s="48">
        <f>IF(Data_Transpose!AV27 &gt; 0, (Data_Transpose!AV27 -Data_Transpose!AV$53)/Data_Transpose!AV$54, Data_Transpose!AV27)</f>
        <v>0.15990864972135743</v>
      </c>
      <c r="AW27" s="48">
        <f>IF(Data_Transpose!AW27 &gt; 0, (Data_Transpose!AW27 -Data_Transpose!AW$53)/Data_Transpose!AW$54, Data_Transpose!AW27)</f>
        <v>0</v>
      </c>
      <c r="AX27" s="48">
        <f>IF(Data_Transpose!AX27 &gt; 0, (Data_Transpose!AX27 -Data_Transpose!AX$53)/Data_Transpose!AX$54, Data_Transpose!AX27)</f>
        <v>0.17261231221710965</v>
      </c>
      <c r="AY27" s="48">
        <f>IF(Data_Transpose!AY27 &gt; 0, (Data_Transpose!AY27 -Data_Transpose!AY$53)/Data_Transpose!AY$54, Data_Transpose!AY27)</f>
        <v>0.22870037280913774</v>
      </c>
      <c r="AZ27" s="48">
        <f>IF(Data_Transpose!AZ27 &gt; 0, (Data_Transpose!AZ27 -Data_Transpose!AZ$53)/Data_Transpose!AZ$54, Data_Transpose!AZ27)</f>
        <v>0</v>
      </c>
      <c r="BA27" s="48">
        <f>IF(Data_Transpose!BA27 &gt; 0, (Data_Transpose!BA27 -Data_Transpose!BA$53)/Data_Transpose!BA$54, Data_Transpose!BA27)</f>
        <v>0.86295764563577737</v>
      </c>
      <c r="BB27" s="48">
        <f>IF(Data_Transpose!BB27 &gt; 0, (Data_Transpose!BB27 -Data_Transpose!BB$53)/Data_Transpose!BB$54, Data_Transpose!BB27)</f>
        <v>0</v>
      </c>
      <c r="BC27" s="48">
        <f>IF(Data_Transpose!BC27 &gt; 0, (Data_Transpose!BC27 -Data_Transpose!BC$53)/Data_Transpose!BC$54, Data_Transpose!BC27)</f>
        <v>0</v>
      </c>
      <c r="BD27" s="48">
        <f>IF(Data_Transpose!BD27 &gt; 0, (Data_Transpose!BD27 -Data_Transpose!BD$53)/Data_Transpose!BD$54, Data_Transpose!BD27)</f>
        <v>0</v>
      </c>
      <c r="BE27" s="48">
        <f>IF(Data_Transpose!BE27 &gt; 0, (Data_Transpose!BE27 -Data_Transpose!BE$53)/Data_Transpose!BE$54, Data_Transpose!BE27)</f>
        <v>0.17670768233468759</v>
      </c>
      <c r="BF27" s="48">
        <f>IF(Data_Transpose!BF27 &gt; 0, (Data_Transpose!BF27 -Data_Transpose!BF$53)/Data_Transpose!BF$54, Data_Transpose!BF27)</f>
        <v>-0.41385462030038855</v>
      </c>
      <c r="BG27" s="48">
        <f>IF(Data_Transpose!BH27 &gt; 0, (Data_Transpose!BH27 -Data_Transpose!BH$53)/Data_Transpose!BH$54, Data_Transpose!BH27)</f>
        <v>0</v>
      </c>
      <c r="BH27" s="48">
        <f>IF(Data_Transpose!BI27 &gt; 0, (Data_Transpose!BI27 -Data_Transpose!BI$53)/Data_Transpose!BI$54, Data_Transpose!BI27)</f>
        <v>0</v>
      </c>
      <c r="BI27" s="48">
        <f>IF(Data_Transpose!BJ27 &gt; 0, (Data_Transpose!BJ27 -Data_Transpose!BJ$53)/Data_Transpose!BJ$54, Data_Transpose!BJ27)</f>
        <v>0.758287544405155</v>
      </c>
      <c r="BJ27" s="48">
        <f>IF(Data_Transpose!BK27 &gt; 0, (Data_Transpose!BK27 -Data_Transpose!BK$53)/Data_Transpose!BK$54, Data_Transpose!BK27)</f>
        <v>0</v>
      </c>
      <c r="BK27" s="48">
        <f>IF(Data_Transpose!BL27 &gt; 0, (Data_Transpose!BL27 -Data_Transpose!BL$53)/Data_Transpose!BL$54, Data_Transpose!BL27)</f>
        <v>0</v>
      </c>
      <c r="BL27" s="48">
        <f>IF(Data_Transpose!BM27 &gt; 0, (Data_Transpose!BM27 -Data_Transpose!BM$53)/Data_Transpose!BM$54, Data_Transpose!BM27)</f>
        <v>0</v>
      </c>
      <c r="BM27" s="48">
        <f>IF(Data_Transpose!BN27 &gt; 0, (Data_Transpose!BN27 -Data_Transpose!BN$53)/Data_Transpose!BN$54, Data_Transpose!BN27)</f>
        <v>0</v>
      </c>
      <c r="BN27" s="48">
        <f>IF(Data_Transpose!BO27 &gt; 0, (Data_Transpose!BO27 -Data_Transpose!BO$53)/Data_Transpose!BO$54, Data_Transpose!BO27)</f>
        <v>0</v>
      </c>
      <c r="BO27" s="48">
        <f>IF(Data_Transpose!BP27 &gt; 0, (Data_Transpose!BP27 -Data_Transpose!BP$53)/Data_Transpose!BP$54, Data_Transpose!BP27)</f>
        <v>-1.0548162696116183</v>
      </c>
      <c r="BP27" s="48">
        <f>IF(Data_Transpose!BQ27 &gt; 0, (Data_Transpose!BQ27 -Data_Transpose!BQ$53)/Data_Transpose!BQ$54, Data_Transpose!BQ27)</f>
        <v>0</v>
      </c>
      <c r="BQ27" s="48">
        <f>IF(Data_Transpose!BR27 &gt; 0, (Data_Transpose!BR27 -Data_Transpose!BR$53)/Data_Transpose!BR$54, Data_Transpose!BR27)</f>
        <v>0.83604607669792941</v>
      </c>
      <c r="BR27" s="48">
        <f>IF(Data_Transpose!BS27 &gt; 0, (Data_Transpose!BS27 -Data_Transpose!BS$53)/Data_Transpose!BS$54, Data_Transpose!BS27)</f>
        <v>-6.6723719879219268E-2</v>
      </c>
      <c r="BS27" s="48">
        <f>IF(Data_Transpose!BT27 &gt; 0, (Data_Transpose!BT27 -Data_Transpose!BT$53)/Data_Transpose!BT$54, Data_Transpose!BT27)</f>
        <v>0</v>
      </c>
      <c r="BT27" s="48">
        <f>IF(Data_Transpose!BU27 &gt; 0, (Data_Transpose!BU27 -Data_Transpose!BU$53)/Data_Transpose!BU$54, Data_Transpose!BU27)</f>
        <v>0</v>
      </c>
      <c r="BU27" s="48">
        <f>IF(Data_Transpose!BV27 &gt; 0, (Data_Transpose!BV27 -Data_Transpose!BV$53)/Data_Transpose!BV$54, Data_Transpose!BV27)</f>
        <v>0</v>
      </c>
      <c r="BV27" s="48">
        <f>IF(Data_Transpose!BW27 &gt; 0, (Data_Transpose!BW27 -Data_Transpose!BW$53)/Data_Transpose!BW$54, Data_Transpose!BW27)</f>
        <v>0</v>
      </c>
      <c r="BW27" s="48">
        <f>IF(Data_Transpose!BX27 &gt; 0, (Data_Transpose!BX27 -Data_Transpose!BX$53)/Data_Transpose!BX$54, Data_Transpose!BX27)</f>
        <v>-0.87358908803672808</v>
      </c>
      <c r="BX27" s="48">
        <f>IF(Data_Transpose!BY27 &gt; 0, (Data_Transpose!BY27 -Data_Transpose!BY$53)/Data_Transpose!BY$54, Data_Transpose!BY27)</f>
        <v>0</v>
      </c>
      <c r="BY27" s="48">
        <f>IF(Data_Transpose!BZ27 &gt; 0, (Data_Transpose!BZ27 -Data_Transpose!BZ$53)/Data_Transpose!BZ$54, Data_Transpose!BZ27)</f>
        <v>-0.6117752903214978</v>
      </c>
      <c r="BZ27" s="48">
        <f>IF(Data_Transpose!CA27 &gt; 0, (Data_Transpose!CA27 -Data_Transpose!CA$53)/Data_Transpose!CA$54, Data_Transpose!CA27)</f>
        <v>0</v>
      </c>
      <c r="CA27" s="48">
        <f>IF(Data_Transpose!CB27 &gt; 0, (Data_Transpose!CB27 -Data_Transpose!CB$53)/Data_Transpose!CB$54, Data_Transpose!CB27)</f>
        <v>0</v>
      </c>
      <c r="CB27" s="48">
        <f>IF(Data_Transpose!CC27 &gt; 0, (Data_Transpose!CC27 -Data_Transpose!CC$53)/Data_Transpose!CC$54, Data_Transpose!CC27)</f>
        <v>0</v>
      </c>
      <c r="CC27" s="48">
        <f>IF(Data_Transpose!CD27 &gt; 0, (Data_Transpose!CD27 -Data_Transpose!CD$53)/Data_Transpose!CD$54, Data_Transpose!CD27)</f>
        <v>0</v>
      </c>
      <c r="CD27" s="48">
        <f>IF(Data_Transpose!CE27 &gt; 0, (Data_Transpose!CE27 -Data_Transpose!CE$53)/Data_Transpose!CE$54, Data_Transpose!CE27)</f>
        <v>0</v>
      </c>
      <c r="CE27" s="48">
        <f>IF(Data_Transpose!CF27 &gt; 0, (Data_Transpose!CF27 -Data_Transpose!CF$53)/Data_Transpose!CF$54, Data_Transpose!CF27)</f>
        <v>0</v>
      </c>
      <c r="CF27" s="48">
        <f>IF(Data_Transpose!CG27 &gt; 0, (Data_Transpose!CG27 -Data_Transpose!CG$53)/Data_Transpose!CG$54, Data_Transpose!CG27)</f>
        <v>0</v>
      </c>
      <c r="CG27" s="48">
        <f>IF(Data_Transpose!CH27 &gt; 0, (Data_Transpose!CH27 -Data_Transpose!CH$53)/Data_Transpose!CH$54, Data_Transpose!CH27)</f>
        <v>0</v>
      </c>
      <c r="CH27" s="48">
        <f>IF(Data_Transpose!CI27 &gt; 0, (Data_Transpose!CI27 -Data_Transpose!CI$53)/Data_Transpose!CI$54, Data_Transpose!CI27)</f>
        <v>-0.47598814328302347</v>
      </c>
      <c r="CI27" s="48">
        <f>IF(Data_Transpose!CJ27 &gt; 0, (Data_Transpose!CJ27 -Data_Transpose!CJ$53)/Data_Transpose!CJ$54, Data_Transpose!CJ27)</f>
        <v>0</v>
      </c>
      <c r="CJ27" s="48">
        <f>IF(Data_Transpose!CK27 &gt; 0, (Data_Transpose!CK27 -Data_Transpose!CK$53)/Data_Transpose!CK$54, Data_Transpose!CK27)</f>
        <v>0</v>
      </c>
      <c r="CK27" s="48">
        <f>IF(Data_Transpose!CL27 &gt; 0, (Data_Transpose!CL27 -Data_Transpose!CL$53)/Data_Transpose!CL$54, Data_Transpose!CL27)</f>
        <v>0</v>
      </c>
      <c r="CL27" s="48">
        <f>IF(Data_Transpose!CM27 &gt; 0, (Data_Transpose!CM27 -Data_Transpose!CM$53)/Data_Transpose!CM$54, Data_Transpose!CM27)</f>
        <v>0</v>
      </c>
      <c r="CM27" s="48">
        <f>IF(Data_Transpose!CN27 &gt; 0, (Data_Transpose!CN27 -Data_Transpose!CN$53)/Data_Transpose!CN$54, Data_Transpose!CN27)</f>
        <v>0</v>
      </c>
      <c r="CN27" s="48">
        <f>IF(Data_Transpose!CO27 &gt; 0, (Data_Transpose!CO27 -Data_Transpose!CO$53)/Data_Transpose!CO$54, Data_Transpose!CO27)</f>
        <v>0</v>
      </c>
      <c r="CO27" s="48">
        <f>IF(Data_Transpose!CP27 &gt; 0, (Data_Transpose!CP27 -Data_Transpose!CP$53)/Data_Transpose!CP$54, Data_Transpose!CP27)</f>
        <v>0</v>
      </c>
      <c r="CP27" s="48">
        <f>IF(Data_Transpose!CQ27 &gt; 0, (Data_Transpose!CQ27 -Data_Transpose!CQ$53)/Data_Transpose!CQ$54, Data_Transpose!CQ27)</f>
        <v>0.38857615149299946</v>
      </c>
      <c r="CQ27" s="48">
        <f>IF(Data_Transpose!CR27 &gt; 0, (Data_Transpose!CR27 -Data_Transpose!CR$53)/Data_Transpose!CR$54, Data_Transpose!CR27)</f>
        <v>0</v>
      </c>
      <c r="CR27" s="48">
        <f>IF(Data_Transpose!CS27 &gt; 0, (Data_Transpose!CS27 -Data_Transpose!CS$53)/Data_Transpose!CS$54, Data_Transpose!CS27)</f>
        <v>0</v>
      </c>
      <c r="CU27" s="47">
        <f t="shared" si="2"/>
        <v>0</v>
      </c>
      <c r="CV27" s="47">
        <f t="shared" si="3"/>
        <v>0</v>
      </c>
      <c r="CW27" s="47">
        <f t="shared" si="4"/>
        <v>0</v>
      </c>
      <c r="CX27" s="47">
        <f t="shared" si="5"/>
        <v>0</v>
      </c>
      <c r="CY27" s="47">
        <f t="shared" si="6"/>
        <v>0</v>
      </c>
      <c r="CZ27" s="47">
        <f t="shared" si="7"/>
        <v>0</v>
      </c>
      <c r="DA27" s="47">
        <f t="shared" si="8"/>
        <v>0</v>
      </c>
      <c r="DB27" s="47">
        <f t="shared" si="9"/>
        <v>0</v>
      </c>
      <c r="DC27" s="47">
        <f t="shared" si="10"/>
        <v>0</v>
      </c>
      <c r="DD27" s="47">
        <f t="shared" si="11"/>
        <v>0</v>
      </c>
      <c r="DE27" s="47">
        <f t="shared" si="12"/>
        <v>0</v>
      </c>
      <c r="DF27" s="47">
        <f t="shared" si="13"/>
        <v>0</v>
      </c>
      <c r="DG27" s="47">
        <f t="shared" si="14"/>
        <v>0</v>
      </c>
      <c r="DH27" s="47">
        <f t="shared" si="15"/>
        <v>0</v>
      </c>
      <c r="DI27" s="47">
        <f t="shared" si="16"/>
        <v>0</v>
      </c>
      <c r="DJ27" s="47">
        <f t="shared" si="17"/>
        <v>0</v>
      </c>
      <c r="DK27" s="47">
        <f t="shared" si="18"/>
        <v>0</v>
      </c>
      <c r="DL27" s="47">
        <f t="shared" si="19"/>
        <v>0</v>
      </c>
      <c r="DM27" s="47">
        <f t="shared" si="20"/>
        <v>0</v>
      </c>
      <c r="DN27" s="47">
        <f t="shared" si="21"/>
        <v>0</v>
      </c>
      <c r="DO27" s="47">
        <f t="shared" si="22"/>
        <v>0</v>
      </c>
      <c r="DP27" s="47">
        <f t="shared" si="23"/>
        <v>0</v>
      </c>
      <c r="DQ27" s="47">
        <f t="shared" si="24"/>
        <v>0</v>
      </c>
      <c r="DR27" s="47">
        <f t="shared" si="25"/>
        <v>0</v>
      </c>
      <c r="DS27" s="47">
        <f t="shared" si="26"/>
        <v>0</v>
      </c>
      <c r="DT27" s="47">
        <f t="shared" si="27"/>
        <v>0</v>
      </c>
      <c r="DU27" s="47">
        <f t="shared" si="28"/>
        <v>0</v>
      </c>
      <c r="DV27" s="47">
        <f t="shared" si="29"/>
        <v>0</v>
      </c>
      <c r="DW27" s="47">
        <f t="shared" si="30"/>
        <v>0</v>
      </c>
      <c r="DX27" s="47">
        <f t="shared" si="31"/>
        <v>0</v>
      </c>
      <c r="DY27" s="47">
        <f t="shared" si="32"/>
        <v>0</v>
      </c>
      <c r="DZ27" s="47">
        <f t="shared" si="33"/>
        <v>0</v>
      </c>
      <c r="EA27" s="47">
        <f t="shared" si="34"/>
        <v>0</v>
      </c>
      <c r="EB27" s="47">
        <f t="shared" si="35"/>
        <v>0</v>
      </c>
      <c r="EC27" s="47">
        <f t="shared" si="36"/>
        <v>0</v>
      </c>
      <c r="ED27" s="47">
        <f t="shared" si="37"/>
        <v>0</v>
      </c>
      <c r="EE27" s="47">
        <f t="shared" si="38"/>
        <v>0</v>
      </c>
      <c r="EF27" s="47">
        <f t="shared" si="39"/>
        <v>0</v>
      </c>
      <c r="EG27" s="47">
        <f t="shared" si="40"/>
        <v>0</v>
      </c>
      <c r="EH27" s="47">
        <f t="shared" si="41"/>
        <v>0</v>
      </c>
      <c r="EI27" s="47">
        <f t="shared" si="42"/>
        <v>0</v>
      </c>
      <c r="EJ27" s="47">
        <f t="shared" si="43"/>
        <v>0</v>
      </c>
      <c r="EK27" s="47">
        <f t="shared" si="44"/>
        <v>0</v>
      </c>
      <c r="EL27" s="47">
        <f t="shared" si="45"/>
        <v>0</v>
      </c>
      <c r="EM27" s="47">
        <f t="shared" si="46"/>
        <v>0</v>
      </c>
      <c r="EN27" s="47">
        <f t="shared" si="47"/>
        <v>0</v>
      </c>
      <c r="EO27" s="47">
        <f t="shared" si="48"/>
        <v>0</v>
      </c>
      <c r="EP27" s="47">
        <f t="shared" si="49"/>
        <v>0</v>
      </c>
      <c r="EQ27" s="47">
        <f t="shared" si="50"/>
        <v>0</v>
      </c>
      <c r="ER27" s="47">
        <f t="shared" si="51"/>
        <v>0</v>
      </c>
      <c r="ES27" s="47">
        <f t="shared" si="52"/>
        <v>0</v>
      </c>
      <c r="ET27" s="47">
        <f t="shared" si="53"/>
        <v>0</v>
      </c>
      <c r="EU27" s="47">
        <f t="shared" si="54"/>
        <v>0</v>
      </c>
      <c r="EV27" s="47">
        <f t="shared" si="55"/>
        <v>0</v>
      </c>
      <c r="EW27" s="47">
        <f t="shared" si="56"/>
        <v>0</v>
      </c>
      <c r="EX27" s="47">
        <f t="shared" si="57"/>
        <v>0</v>
      </c>
      <c r="EY27" s="47">
        <f t="shared" si="58"/>
        <v>0</v>
      </c>
      <c r="EZ27" s="47">
        <f t="shared" si="59"/>
        <v>0</v>
      </c>
      <c r="FA27" s="47">
        <f t="shared" si="60"/>
        <v>0</v>
      </c>
      <c r="FB27" s="47">
        <f t="shared" si="61"/>
        <v>0</v>
      </c>
      <c r="FC27" s="47">
        <f t="shared" si="62"/>
        <v>0</v>
      </c>
      <c r="FD27" s="47">
        <f t="shared" si="63"/>
        <v>0</v>
      </c>
      <c r="FE27" s="47">
        <f t="shared" si="64"/>
        <v>0</v>
      </c>
      <c r="FF27" s="47">
        <f t="shared" si="65"/>
        <v>0</v>
      </c>
      <c r="FG27" s="47">
        <f t="shared" si="66"/>
        <v>0</v>
      </c>
      <c r="FH27" s="47">
        <f t="shared" si="67"/>
        <v>0</v>
      </c>
      <c r="FI27" s="47">
        <f t="shared" si="68"/>
        <v>0</v>
      </c>
      <c r="FJ27" s="47">
        <f t="shared" si="69"/>
        <v>0</v>
      </c>
      <c r="FK27" s="47">
        <f t="shared" si="70"/>
        <v>0</v>
      </c>
      <c r="FL27" s="47">
        <f t="shared" si="71"/>
        <v>0</v>
      </c>
      <c r="FM27" s="47">
        <f t="shared" si="72"/>
        <v>0</v>
      </c>
      <c r="FN27" s="47">
        <f t="shared" si="73"/>
        <v>0</v>
      </c>
      <c r="FO27" s="47">
        <f t="shared" si="74"/>
        <v>0</v>
      </c>
      <c r="FP27" s="47">
        <f t="shared" si="75"/>
        <v>0</v>
      </c>
      <c r="FQ27" s="47">
        <f t="shared" si="76"/>
        <v>0</v>
      </c>
      <c r="FR27" s="47">
        <f t="shared" si="77"/>
        <v>0</v>
      </c>
      <c r="FS27" s="47">
        <f t="shared" si="78"/>
        <v>0</v>
      </c>
      <c r="FT27" s="47">
        <f t="shared" si="79"/>
        <v>0</v>
      </c>
      <c r="FU27" s="47">
        <f t="shared" si="80"/>
        <v>0</v>
      </c>
      <c r="FV27" s="47">
        <f t="shared" si="81"/>
        <v>0</v>
      </c>
      <c r="FW27" s="47">
        <f t="shared" si="82"/>
        <v>0</v>
      </c>
      <c r="FX27" s="47">
        <f t="shared" si="83"/>
        <v>0</v>
      </c>
      <c r="FY27" s="47">
        <f t="shared" si="84"/>
        <v>0</v>
      </c>
      <c r="FZ27" s="47">
        <f t="shared" si="85"/>
        <v>0</v>
      </c>
      <c r="GA27" s="47">
        <f t="shared" si="86"/>
        <v>0</v>
      </c>
      <c r="GB27" s="47">
        <f t="shared" si="87"/>
        <v>0</v>
      </c>
      <c r="GC27" s="47">
        <f t="shared" si="88"/>
        <v>0</v>
      </c>
      <c r="GD27" s="47">
        <f t="shared" si="89"/>
        <v>0</v>
      </c>
      <c r="GE27" s="47">
        <f t="shared" si="90"/>
        <v>0</v>
      </c>
      <c r="GF27" s="47">
        <f t="shared" si="91"/>
        <v>0</v>
      </c>
      <c r="GG27" s="47">
        <f t="shared" si="92"/>
        <v>0</v>
      </c>
      <c r="GH27" s="47">
        <f t="shared" si="93"/>
        <v>0</v>
      </c>
      <c r="GI27" s="47">
        <f t="shared" si="94"/>
        <v>0</v>
      </c>
      <c r="GJ27" s="47">
        <f t="shared" si="95"/>
        <v>0</v>
      </c>
    </row>
    <row r="28" spans="1:192" ht="15">
      <c r="A28" s="2" t="s">
        <v>31</v>
      </c>
      <c r="B28" s="48">
        <f>IF(Data_Transpose!P28 &gt; 0, (Data_Transpose!P28 -Data_Transpose!P$53)/Data_Transpose!P$54, Data_Transpose!P28)</f>
        <v>0</v>
      </c>
      <c r="C28" s="48">
        <f>IF(Data_Transpose!G28 &gt; 0, (Data_Transpose!G28 -Data_Transpose!G$53)/Data_Transpose!G$54, Data_Transpose!G28)</f>
        <v>0</v>
      </c>
      <c r="D28" s="48">
        <f>IF(Data_Transpose!B28 &gt; 0, (Data_Transpose!B28 -Data_Transpose!B$53)/Data_Transpose!B$54, Data_Transpose!B28)</f>
        <v>0</v>
      </c>
      <c r="E28" s="48">
        <f>IF(Data_Transpose!C28 &gt; 0, (Data_Transpose!C28 -Data_Transpose!C$53)/Data_Transpose!C$54, Data_Transpose!C28)</f>
        <v>0</v>
      </c>
      <c r="F28" s="48">
        <f>IF(Data_Transpose!D28 &gt; 0, (Data_Transpose!D28 -Data_Transpose!D$53)/Data_Transpose!D$54, Data_Transpose!D28)</f>
        <v>0</v>
      </c>
      <c r="G28" s="48">
        <f>IF(Data_Transpose!E28 &gt; 0, (Data_Transpose!E28 -Data_Transpose!E$53)/Data_Transpose!E$54, Data_Transpose!E28)</f>
        <v>0</v>
      </c>
      <c r="H28" s="48">
        <f>IF(Data_Transpose!F28 &gt; 0, (Data_Transpose!F28 -Data_Transpose!F$53)/Data_Transpose!F$54, Data_Transpose!F28)</f>
        <v>0</v>
      </c>
      <c r="I28" s="48">
        <f>IF(Data_Transpose!H28 &gt; 0, (Data_Transpose!H28 -Data_Transpose!H$53)/Data_Transpose!H$54, Data_Transpose!H28)</f>
        <v>0</v>
      </c>
      <c r="J28" s="48">
        <f>IF(Data_Transpose!I28 &gt; 0, (Data_Transpose!I28 -Data_Transpose!I$53)/Data_Transpose!I$54, Data_Transpose!I28)</f>
        <v>0</v>
      </c>
      <c r="K28" s="48">
        <f>IF(Data_Transpose!J28 &gt; 0, (Data_Transpose!J28 -Data_Transpose!J$53)/Data_Transpose!J$54, Data_Transpose!J28)</f>
        <v>0</v>
      </c>
      <c r="L28" s="48">
        <f>IF(Data_Transpose!K28 &gt; 0, (Data_Transpose!K28 -Data_Transpose!K$53)/Data_Transpose!K$54, Data_Transpose!K28)</f>
        <v>0</v>
      </c>
      <c r="M28" s="48">
        <f>IF(Data_Transpose!L28 &gt; 0, (Data_Transpose!L28 -Data_Transpose!L$53)/Data_Transpose!L$54, Data_Transpose!L28)</f>
        <v>0</v>
      </c>
      <c r="N28" s="48">
        <f>IF(Data_Transpose!M28 &gt; 0, (Data_Transpose!M28 -Data_Transpose!M$53)/Data_Transpose!M$54, Data_Transpose!M28)</f>
        <v>0</v>
      </c>
      <c r="O28" s="48">
        <f>IF(Data_Transpose!N28 &gt; 0, (Data_Transpose!N28 -Data_Transpose!N$53)/Data_Transpose!N$54, Data_Transpose!N28)</f>
        <v>0</v>
      </c>
      <c r="P28" s="48">
        <f>IF(Data_Transpose!O28 &gt; 0, (Data_Transpose!O28 -Data_Transpose!O$53)/Data_Transpose!O$54, Data_Transpose!O28)</f>
        <v>0</v>
      </c>
      <c r="Q28" s="48">
        <f>IF(Data_Transpose!Q28 &gt; 0, (Data_Transpose!Q28 -Data_Transpose!Q$53)/Data_Transpose!Q$54, Data_Transpose!Q28)</f>
        <v>0</v>
      </c>
      <c r="R28" s="48">
        <f>IF(Data_Transpose!R28 &gt; 0, (Data_Transpose!R28 -Data_Transpose!R$53)/Data_Transpose!R$54, Data_Transpose!R28)</f>
        <v>0</v>
      </c>
      <c r="S28" s="48">
        <f>IF(Data_Transpose!S28 &gt; 0, (Data_Transpose!S28 -Data_Transpose!S$53)/Data_Transpose!S$54, Data_Transpose!S28)</f>
        <v>0</v>
      </c>
      <c r="T28" s="48">
        <f>IF(Data_Transpose!T28 &gt; 0, (Data_Transpose!T28 -Data_Transpose!T$53)/Data_Transpose!T$54, Data_Transpose!T28)</f>
        <v>0</v>
      </c>
      <c r="U28" s="48">
        <f>IF(Data_Transpose!U28 &gt; 0, (Data_Transpose!U28 -Data_Transpose!U$53)/Data_Transpose!U$54, Data_Transpose!U28)</f>
        <v>0</v>
      </c>
      <c r="V28" s="48">
        <f>IF(Data_Transpose!V28 &gt; 0, (Data_Transpose!V28 -Data_Transpose!V$53)/Data_Transpose!V$54, Data_Transpose!V28)</f>
        <v>0</v>
      </c>
      <c r="W28" s="48">
        <f>IF(Data_Transpose!W28 &gt; 0, (Data_Transpose!W28 -Data_Transpose!W$53)/Data_Transpose!W$54, Data_Transpose!W28)</f>
        <v>0</v>
      </c>
      <c r="X28" s="48">
        <f>IF(Data_Transpose!X28 &gt; 0, (Data_Transpose!X28 -Data_Transpose!X$53)/Data_Transpose!X$54, Data_Transpose!X28)</f>
        <v>0</v>
      </c>
      <c r="Y28" s="48">
        <f>IF(Data_Transpose!Y28 &gt; 0, (Data_Transpose!Y28 -Data_Transpose!Y$53)/Data_Transpose!Y$54, Data_Transpose!Y28)</f>
        <v>3.0530971060304574E-2</v>
      </c>
      <c r="Z28" s="48">
        <f>IF(Data_Transpose!Z28 &gt; 0, (Data_Transpose!Z28 -Data_Transpose!Z$53)/Data_Transpose!Z$54, Data_Transpose!Z28)</f>
        <v>0</v>
      </c>
      <c r="AA28" s="48">
        <f>IF(Data_Transpose!AA28 &gt; 0, (Data_Transpose!AA28 -Data_Transpose!AA$53)/Data_Transpose!AA$54, Data_Transpose!AA28)</f>
        <v>0</v>
      </c>
      <c r="AB28" s="48">
        <f>IF(Data_Transpose!AB28 &gt; 0, (Data_Transpose!AB28 -Data_Transpose!AB$53)/Data_Transpose!AB$54, Data_Transpose!AB28)</f>
        <v>0</v>
      </c>
      <c r="AC28" s="48">
        <f>IF(Data_Transpose!AC28 &gt; 0, (Data_Transpose!AC28 -Data_Transpose!AC$53)/Data_Transpose!AC$54, Data_Transpose!AC28)</f>
        <v>0</v>
      </c>
      <c r="AD28" s="48">
        <f>IF(Data_Transpose!AD28 &gt; 0, (Data_Transpose!AD28 -Data_Transpose!AD$53)/Data_Transpose!AD$54, Data_Transpose!AD28)</f>
        <v>0</v>
      </c>
      <c r="AE28" s="48">
        <f>IF(Data_Transpose!AE28 &gt; 0, (Data_Transpose!AE28 -Data_Transpose!AE$53)/Data_Transpose!AE$54, Data_Transpose!AE28)</f>
        <v>0</v>
      </c>
      <c r="AF28" s="48">
        <f>IF(Data_Transpose!AF28 &gt; 0, (Data_Transpose!AF28 -Data_Transpose!AF$53)/Data_Transpose!AF$54, Data_Transpose!AF28)</f>
        <v>0</v>
      </c>
      <c r="AG28" s="48">
        <f>IF(Data_Transpose!AG28 &gt; 0, (Data_Transpose!AG28 -Data_Transpose!AG$53)/Data_Transpose!AG$54, Data_Transpose!AG28)</f>
        <v>0</v>
      </c>
      <c r="AH28" s="48">
        <f>IF(Data_Transpose!AH28 &gt; 0, (Data_Transpose!AH28 -Data_Transpose!AH$53)/Data_Transpose!AH$54, Data_Transpose!AH28)</f>
        <v>0</v>
      </c>
      <c r="AI28" s="48">
        <f>IF(Data_Transpose!AI28 &gt; 0, (Data_Transpose!AI28 -Data_Transpose!AI$53)/Data_Transpose!AI$54, Data_Transpose!AI28)</f>
        <v>0</v>
      </c>
      <c r="AJ28" s="48">
        <f>IF(Data_Transpose!AJ28 &gt; 0, (Data_Transpose!AJ28 -Data_Transpose!AJ$53)/Data_Transpose!AJ$54, Data_Transpose!AJ28)</f>
        <v>0</v>
      </c>
      <c r="AK28" s="48">
        <f>IF(Data_Transpose!AK28 &gt; 0, (Data_Transpose!AK28 -Data_Transpose!AK$53)/Data_Transpose!AK$54, Data_Transpose!AK28)</f>
        <v>0</v>
      </c>
      <c r="AL28" s="48">
        <f>IF(Data_Transpose!AL28 &gt; 0, (Data_Transpose!AL28 -Data_Transpose!AL$53)/Data_Transpose!AL$54, Data_Transpose!AL28)</f>
        <v>0</v>
      </c>
      <c r="AM28" s="48">
        <f>IF(Data_Transpose!AM28 &gt; 0, (Data_Transpose!AM28 -Data_Transpose!AM$53)/Data_Transpose!AM$54, Data_Transpose!AM28)</f>
        <v>0</v>
      </c>
      <c r="AN28" s="48">
        <f>IF(Data_Transpose!AN28 &gt; 0, (Data_Transpose!AN28 -Data_Transpose!AN$53)/Data_Transpose!AN$54, Data_Transpose!AN28)</f>
        <v>0</v>
      </c>
      <c r="AO28" s="48">
        <f>IF(Data_Transpose!AO28 &gt; 0, (Data_Transpose!AO28 -Data_Transpose!AO$53)/Data_Transpose!AO$54, Data_Transpose!AO28)</f>
        <v>0</v>
      </c>
      <c r="AP28" s="48">
        <f>IF(Data_Transpose!AP28 &gt; 0, (Data_Transpose!AP28 -Data_Transpose!AP$53)/Data_Transpose!AP$54, Data_Transpose!AP28)</f>
        <v>0</v>
      </c>
      <c r="AQ28" s="48">
        <f>IF(Data_Transpose!AQ28 &gt; 0, (Data_Transpose!AQ28 -Data_Transpose!AQ$53)/Data_Transpose!AQ$54, Data_Transpose!AQ28)</f>
        <v>0</v>
      </c>
      <c r="AR28" s="48">
        <f>IF(Data_Transpose!AR28 &gt; 0, (Data_Transpose!AR28 -Data_Transpose!AR$53)/Data_Transpose!AR$54, Data_Transpose!AR28)</f>
        <v>0</v>
      </c>
      <c r="AS28" s="48">
        <f>IF(Data_Transpose!AS28 &gt; 0, (Data_Transpose!AS28 -Data_Transpose!AS$53)/Data_Transpose!AS$54, Data_Transpose!AS28)</f>
        <v>0</v>
      </c>
      <c r="AT28" s="48">
        <f>IF(Data_Transpose!AT28 &gt; 0, (Data_Transpose!AT28 -Data_Transpose!AT$53)/Data_Transpose!AT$54, Data_Transpose!AT28)</f>
        <v>0</v>
      </c>
      <c r="AU28" s="48">
        <f>IF(Data_Transpose!AU28 &gt; 0, (Data_Transpose!AU28 -Data_Transpose!AU$53)/Data_Transpose!AU$54, Data_Transpose!AU28)</f>
        <v>0</v>
      </c>
      <c r="AV28" s="48">
        <f>IF(Data_Transpose!AV28 &gt; 0, (Data_Transpose!AV28 -Data_Transpose!AV$53)/Data_Transpose!AV$54, Data_Transpose!AV28)</f>
        <v>0</v>
      </c>
      <c r="AW28" s="48">
        <f>IF(Data_Transpose!AW28 &gt; 0, (Data_Transpose!AW28 -Data_Transpose!AW$53)/Data_Transpose!AW$54, Data_Transpose!AW28)</f>
        <v>0</v>
      </c>
      <c r="AX28" s="48">
        <f>IF(Data_Transpose!AX28 &gt; 0, (Data_Transpose!AX28 -Data_Transpose!AX$53)/Data_Transpose!AX$54, Data_Transpose!AX28)</f>
        <v>0</v>
      </c>
      <c r="AY28" s="48">
        <f>IF(Data_Transpose!AY28 &gt; 0, (Data_Transpose!AY28 -Data_Transpose!AY$53)/Data_Transpose!AY$54, Data_Transpose!AY28)</f>
        <v>0</v>
      </c>
      <c r="AZ28" s="48">
        <f>IF(Data_Transpose!AZ28 &gt; 0, (Data_Transpose!AZ28 -Data_Transpose!AZ$53)/Data_Transpose!AZ$54, Data_Transpose!AZ28)</f>
        <v>0</v>
      </c>
      <c r="BA28" s="48">
        <f>IF(Data_Transpose!BA28 &gt; 0, (Data_Transpose!BA28 -Data_Transpose!BA$53)/Data_Transpose!BA$54, Data_Transpose!BA28)</f>
        <v>0</v>
      </c>
      <c r="BB28" s="48">
        <f>IF(Data_Transpose!BB28 &gt; 0, (Data_Transpose!BB28 -Data_Transpose!BB$53)/Data_Transpose!BB$54, Data_Transpose!BB28)</f>
        <v>0</v>
      </c>
      <c r="BC28" s="48">
        <f>IF(Data_Transpose!BC28 &gt; 0, (Data_Transpose!BC28 -Data_Transpose!BC$53)/Data_Transpose!BC$54, Data_Transpose!BC28)</f>
        <v>0</v>
      </c>
      <c r="BD28" s="48">
        <f>IF(Data_Transpose!BD28 &gt; 0, (Data_Transpose!BD28 -Data_Transpose!BD$53)/Data_Transpose!BD$54, Data_Transpose!BD28)</f>
        <v>0</v>
      </c>
      <c r="BE28" s="48">
        <f>IF(Data_Transpose!BE28 &gt; 0, (Data_Transpose!BE28 -Data_Transpose!BE$53)/Data_Transpose!BE$54, Data_Transpose!BE28)</f>
        <v>0</v>
      </c>
      <c r="BF28" s="48">
        <f>IF(Data_Transpose!BF28 &gt; 0, (Data_Transpose!BF28 -Data_Transpose!BF$53)/Data_Transpose!BF$54, Data_Transpose!BF28)</f>
        <v>0</v>
      </c>
      <c r="BG28" s="48">
        <f>IF(Data_Transpose!BH28 &gt; 0, (Data_Transpose!BH28 -Data_Transpose!BH$53)/Data_Transpose!BH$54, Data_Transpose!BH28)</f>
        <v>0</v>
      </c>
      <c r="BH28" s="48">
        <f>IF(Data_Transpose!BI28 &gt; 0, (Data_Transpose!BI28 -Data_Transpose!BI$53)/Data_Transpose!BI$54, Data_Transpose!BI28)</f>
        <v>0</v>
      </c>
      <c r="BI28" s="48">
        <f>IF(Data_Transpose!BJ28 &gt; 0, (Data_Transpose!BJ28 -Data_Transpose!BJ$53)/Data_Transpose!BJ$54, Data_Transpose!BJ28)</f>
        <v>0</v>
      </c>
      <c r="BJ28" s="48">
        <f>IF(Data_Transpose!BK28 &gt; 0, (Data_Transpose!BK28 -Data_Transpose!BK$53)/Data_Transpose!BK$54, Data_Transpose!BK28)</f>
        <v>0</v>
      </c>
      <c r="BK28" s="48">
        <f>IF(Data_Transpose!BL28 &gt; 0, (Data_Transpose!BL28 -Data_Transpose!BL$53)/Data_Transpose!BL$54, Data_Transpose!BL28)</f>
        <v>0</v>
      </c>
      <c r="BL28" s="48">
        <f>IF(Data_Transpose!BM28 &gt; 0, (Data_Transpose!BM28 -Data_Transpose!BM$53)/Data_Transpose!BM$54, Data_Transpose!BM28)</f>
        <v>0</v>
      </c>
      <c r="BM28" s="48">
        <f>IF(Data_Transpose!BN28 &gt; 0, (Data_Transpose!BN28 -Data_Transpose!BN$53)/Data_Transpose!BN$54, Data_Transpose!BN28)</f>
        <v>0</v>
      </c>
      <c r="BN28" s="48">
        <f>IF(Data_Transpose!BO28 &gt; 0, (Data_Transpose!BO28 -Data_Transpose!BO$53)/Data_Transpose!BO$54, Data_Transpose!BO28)</f>
        <v>0</v>
      </c>
      <c r="BO28" s="48">
        <f>IF(Data_Transpose!BP28 &gt; 0, (Data_Transpose!BP28 -Data_Transpose!BP$53)/Data_Transpose!BP$54, Data_Transpose!BP28)</f>
        <v>0</v>
      </c>
      <c r="BP28" s="48">
        <f>IF(Data_Transpose!BQ28 &gt; 0, (Data_Transpose!BQ28 -Data_Transpose!BQ$53)/Data_Transpose!BQ$54, Data_Transpose!BQ28)</f>
        <v>0</v>
      </c>
      <c r="BQ28" s="48">
        <f>IF(Data_Transpose!BR28 &gt; 0, (Data_Transpose!BR28 -Data_Transpose!BR$53)/Data_Transpose!BR$54, Data_Transpose!BR28)</f>
        <v>0</v>
      </c>
      <c r="BR28" s="48">
        <f>IF(Data_Transpose!BS28 &gt; 0, (Data_Transpose!BS28 -Data_Transpose!BS$53)/Data_Transpose!BS$54, Data_Transpose!BS28)</f>
        <v>-6.6723719879219268E-2</v>
      </c>
      <c r="BS28" s="48">
        <f>IF(Data_Transpose!BT28 &gt; 0, (Data_Transpose!BT28 -Data_Transpose!BT$53)/Data_Transpose!BT$54, Data_Transpose!BT28)</f>
        <v>0</v>
      </c>
      <c r="BT28" s="48">
        <f>IF(Data_Transpose!BU28 &gt; 0, (Data_Transpose!BU28 -Data_Transpose!BU$53)/Data_Transpose!BU$54, Data_Transpose!BU28)</f>
        <v>0</v>
      </c>
      <c r="BU28" s="48">
        <f>IF(Data_Transpose!BV28 &gt; 0, (Data_Transpose!BV28 -Data_Transpose!BV$53)/Data_Transpose!BV$54, Data_Transpose!BV28)</f>
        <v>0</v>
      </c>
      <c r="BV28" s="48">
        <f>IF(Data_Transpose!BW28 &gt; 0, (Data_Transpose!BW28 -Data_Transpose!BW$53)/Data_Transpose!BW$54, Data_Transpose!BW28)</f>
        <v>0</v>
      </c>
      <c r="BW28" s="48">
        <f>IF(Data_Transpose!BX28 &gt; 0, (Data_Transpose!BX28 -Data_Transpose!BX$53)/Data_Transpose!BX$54, Data_Transpose!BX28)</f>
        <v>0</v>
      </c>
      <c r="BX28" s="48">
        <f>IF(Data_Transpose!BY28 &gt; 0, (Data_Transpose!BY28 -Data_Transpose!BY$53)/Data_Transpose!BY$54, Data_Transpose!BY28)</f>
        <v>0</v>
      </c>
      <c r="BY28" s="48">
        <f>IF(Data_Transpose!BZ28 &gt; 0, (Data_Transpose!BZ28 -Data_Transpose!BZ$53)/Data_Transpose!BZ$54, Data_Transpose!BZ28)</f>
        <v>0</v>
      </c>
      <c r="BZ28" s="48">
        <f>IF(Data_Transpose!CA28 &gt; 0, (Data_Transpose!CA28 -Data_Transpose!CA$53)/Data_Transpose!CA$54, Data_Transpose!CA28)</f>
        <v>0</v>
      </c>
      <c r="CA28" s="48">
        <f>IF(Data_Transpose!CB28 &gt; 0, (Data_Transpose!CB28 -Data_Transpose!CB$53)/Data_Transpose!CB$54, Data_Transpose!CB28)</f>
        <v>0</v>
      </c>
      <c r="CB28" s="48">
        <f>IF(Data_Transpose!CC28 &gt; 0, (Data_Transpose!CC28 -Data_Transpose!CC$53)/Data_Transpose!CC$54, Data_Transpose!CC28)</f>
        <v>0</v>
      </c>
      <c r="CC28" s="48">
        <f>IF(Data_Transpose!CD28 &gt; 0, (Data_Transpose!CD28 -Data_Transpose!CD$53)/Data_Transpose!CD$54, Data_Transpose!CD28)</f>
        <v>0</v>
      </c>
      <c r="CD28" s="48">
        <f>IF(Data_Transpose!CE28 &gt; 0, (Data_Transpose!CE28 -Data_Transpose!CE$53)/Data_Transpose!CE$54, Data_Transpose!CE28)</f>
        <v>0</v>
      </c>
      <c r="CE28" s="48">
        <f>IF(Data_Transpose!CF28 &gt; 0, (Data_Transpose!CF28 -Data_Transpose!CF$53)/Data_Transpose!CF$54, Data_Transpose!CF28)</f>
        <v>0</v>
      </c>
      <c r="CF28" s="48">
        <f>IF(Data_Transpose!CG28 &gt; 0, (Data_Transpose!CG28 -Data_Transpose!CG$53)/Data_Transpose!CG$54, Data_Transpose!CG28)</f>
        <v>0</v>
      </c>
      <c r="CG28" s="48">
        <f>IF(Data_Transpose!CH28 &gt; 0, (Data_Transpose!CH28 -Data_Transpose!CH$53)/Data_Transpose!CH$54, Data_Transpose!CH28)</f>
        <v>0</v>
      </c>
      <c r="CH28" s="48">
        <f>IF(Data_Transpose!CI28 &gt; 0, (Data_Transpose!CI28 -Data_Transpose!CI$53)/Data_Transpose!CI$54, Data_Transpose!CI28)</f>
        <v>1.0947727295509553</v>
      </c>
      <c r="CI28" s="48">
        <f>IF(Data_Transpose!CJ28 &gt; 0, (Data_Transpose!CJ28 -Data_Transpose!CJ$53)/Data_Transpose!CJ$54, Data_Transpose!CJ28)</f>
        <v>0</v>
      </c>
      <c r="CJ28" s="48">
        <f>IF(Data_Transpose!CK28 &gt; 0, (Data_Transpose!CK28 -Data_Transpose!CK$53)/Data_Transpose!CK$54, Data_Transpose!CK28)</f>
        <v>0</v>
      </c>
      <c r="CK28" s="48">
        <f>IF(Data_Transpose!CL28 &gt; 0, (Data_Transpose!CL28 -Data_Transpose!CL$53)/Data_Transpose!CL$54, Data_Transpose!CL28)</f>
        <v>-1.9300396572496281</v>
      </c>
      <c r="CL28" s="48">
        <f>IF(Data_Transpose!CM28 &gt; 0, (Data_Transpose!CM28 -Data_Transpose!CM$53)/Data_Transpose!CM$54, Data_Transpose!CM28)</f>
        <v>0</v>
      </c>
      <c r="CM28" s="48">
        <f>IF(Data_Transpose!CN28 &gt; 0, (Data_Transpose!CN28 -Data_Transpose!CN$53)/Data_Transpose!CN$54, Data_Transpose!CN28)</f>
        <v>0</v>
      </c>
      <c r="CN28" s="48">
        <f>IF(Data_Transpose!CO28 &gt; 0, (Data_Transpose!CO28 -Data_Transpose!CO$53)/Data_Transpose!CO$54, Data_Transpose!CO28)</f>
        <v>0</v>
      </c>
      <c r="CO28" s="48">
        <f>IF(Data_Transpose!CP28 &gt; 0, (Data_Transpose!CP28 -Data_Transpose!CP$53)/Data_Transpose!CP$54, Data_Transpose!CP28)</f>
        <v>0</v>
      </c>
      <c r="CP28" s="48">
        <f>IF(Data_Transpose!CQ28 &gt; 0, (Data_Transpose!CQ28 -Data_Transpose!CQ$53)/Data_Transpose!CQ$54, Data_Transpose!CQ28)</f>
        <v>0</v>
      </c>
      <c r="CQ28" s="48">
        <f>IF(Data_Transpose!CR28 &gt; 0, (Data_Transpose!CR28 -Data_Transpose!CR$53)/Data_Transpose!CR$54, Data_Transpose!CR28)</f>
        <v>0</v>
      </c>
      <c r="CR28" s="48">
        <f>IF(Data_Transpose!CS28 &gt; 0, (Data_Transpose!CS28 -Data_Transpose!CS$53)/Data_Transpose!CS$54, Data_Transpose!CS28)</f>
        <v>0</v>
      </c>
      <c r="CU28" s="47">
        <f t="shared" si="2"/>
        <v>0</v>
      </c>
      <c r="CV28" s="47">
        <f t="shared" si="3"/>
        <v>0</v>
      </c>
      <c r="CW28" s="47">
        <f t="shared" si="4"/>
        <v>0</v>
      </c>
      <c r="CX28" s="47">
        <f t="shared" si="5"/>
        <v>0</v>
      </c>
      <c r="CY28" s="47">
        <f t="shared" si="6"/>
        <v>0</v>
      </c>
      <c r="CZ28" s="47">
        <f t="shared" si="7"/>
        <v>0</v>
      </c>
      <c r="DA28" s="47">
        <f t="shared" si="8"/>
        <v>0</v>
      </c>
      <c r="DB28" s="47">
        <f t="shared" si="9"/>
        <v>0</v>
      </c>
      <c r="DC28" s="47">
        <f t="shared" si="10"/>
        <v>0</v>
      </c>
      <c r="DD28" s="47">
        <f t="shared" si="11"/>
        <v>0</v>
      </c>
      <c r="DE28" s="47">
        <f t="shared" si="12"/>
        <v>0</v>
      </c>
      <c r="DF28" s="47">
        <f t="shared" si="13"/>
        <v>0</v>
      </c>
      <c r="DG28" s="47">
        <f t="shared" si="14"/>
        <v>0</v>
      </c>
      <c r="DH28" s="47">
        <f t="shared" si="15"/>
        <v>0</v>
      </c>
      <c r="DI28" s="47">
        <f t="shared" si="16"/>
        <v>0</v>
      </c>
      <c r="DJ28" s="47">
        <f t="shared" si="17"/>
        <v>0</v>
      </c>
      <c r="DK28" s="47">
        <f t="shared" si="18"/>
        <v>0</v>
      </c>
      <c r="DL28" s="47">
        <f t="shared" si="19"/>
        <v>0</v>
      </c>
      <c r="DM28" s="47">
        <f t="shared" si="20"/>
        <v>0</v>
      </c>
      <c r="DN28" s="47">
        <f t="shared" si="21"/>
        <v>0</v>
      </c>
      <c r="DO28" s="47">
        <f t="shared" si="22"/>
        <v>0</v>
      </c>
      <c r="DP28" s="47">
        <f t="shared" si="23"/>
        <v>0</v>
      </c>
      <c r="DQ28" s="47">
        <f t="shared" si="24"/>
        <v>0</v>
      </c>
      <c r="DR28" s="47">
        <f t="shared" si="25"/>
        <v>0</v>
      </c>
      <c r="DS28" s="47">
        <f t="shared" si="26"/>
        <v>0</v>
      </c>
      <c r="DT28" s="47">
        <f t="shared" si="27"/>
        <v>0</v>
      </c>
      <c r="DU28" s="47">
        <f t="shared" si="28"/>
        <v>0</v>
      </c>
      <c r="DV28" s="47">
        <f t="shared" si="29"/>
        <v>0</v>
      </c>
      <c r="DW28" s="47">
        <f t="shared" si="30"/>
        <v>0</v>
      </c>
      <c r="DX28" s="47">
        <f t="shared" si="31"/>
        <v>0</v>
      </c>
      <c r="DY28" s="47">
        <f t="shared" si="32"/>
        <v>0</v>
      </c>
      <c r="DZ28" s="47">
        <f t="shared" si="33"/>
        <v>0</v>
      </c>
      <c r="EA28" s="47">
        <f t="shared" si="34"/>
        <v>0</v>
      </c>
      <c r="EB28" s="47">
        <f t="shared" si="35"/>
        <v>0</v>
      </c>
      <c r="EC28" s="47">
        <f t="shared" si="36"/>
        <v>0</v>
      </c>
      <c r="ED28" s="47">
        <f t="shared" si="37"/>
        <v>0</v>
      </c>
      <c r="EE28" s="47">
        <f t="shared" si="38"/>
        <v>0</v>
      </c>
      <c r="EF28" s="47">
        <f t="shared" si="39"/>
        <v>0</v>
      </c>
      <c r="EG28" s="47">
        <f t="shared" si="40"/>
        <v>0</v>
      </c>
      <c r="EH28" s="47">
        <f t="shared" si="41"/>
        <v>0</v>
      </c>
      <c r="EI28" s="47">
        <f t="shared" si="42"/>
        <v>0</v>
      </c>
      <c r="EJ28" s="47">
        <f t="shared" si="43"/>
        <v>0</v>
      </c>
      <c r="EK28" s="47">
        <f t="shared" si="44"/>
        <v>0</v>
      </c>
      <c r="EL28" s="47">
        <f t="shared" si="45"/>
        <v>0</v>
      </c>
      <c r="EM28" s="47">
        <f t="shared" si="46"/>
        <v>0</v>
      </c>
      <c r="EN28" s="47">
        <f t="shared" si="47"/>
        <v>0</v>
      </c>
      <c r="EO28" s="47">
        <f t="shared" si="48"/>
        <v>0</v>
      </c>
      <c r="EP28" s="47">
        <f t="shared" si="49"/>
        <v>0</v>
      </c>
      <c r="EQ28" s="47">
        <f t="shared" si="50"/>
        <v>0</v>
      </c>
      <c r="ER28" s="47">
        <f t="shared" si="51"/>
        <v>0</v>
      </c>
      <c r="ES28" s="47">
        <f t="shared" si="52"/>
        <v>0</v>
      </c>
      <c r="ET28" s="47">
        <f t="shared" si="53"/>
        <v>0</v>
      </c>
      <c r="EU28" s="47">
        <f t="shared" si="54"/>
        <v>0</v>
      </c>
      <c r="EV28" s="47">
        <f t="shared" si="55"/>
        <v>0</v>
      </c>
      <c r="EW28" s="47">
        <f t="shared" si="56"/>
        <v>0</v>
      </c>
      <c r="EX28" s="47">
        <f t="shared" si="57"/>
        <v>0</v>
      </c>
      <c r="EY28" s="47">
        <f t="shared" si="58"/>
        <v>0</v>
      </c>
      <c r="EZ28" s="47">
        <f t="shared" si="59"/>
        <v>0</v>
      </c>
      <c r="FA28" s="47">
        <f t="shared" si="60"/>
        <v>0</v>
      </c>
      <c r="FB28" s="47">
        <f t="shared" si="61"/>
        <v>0</v>
      </c>
      <c r="FC28" s="47">
        <f t="shared" si="62"/>
        <v>0</v>
      </c>
      <c r="FD28" s="47">
        <f t="shared" si="63"/>
        <v>0</v>
      </c>
      <c r="FE28" s="47">
        <f t="shared" si="64"/>
        <v>0</v>
      </c>
      <c r="FF28" s="47">
        <f t="shared" si="65"/>
        <v>0</v>
      </c>
      <c r="FG28" s="47">
        <f t="shared" si="66"/>
        <v>0</v>
      </c>
      <c r="FH28" s="47">
        <f t="shared" si="67"/>
        <v>0</v>
      </c>
      <c r="FI28" s="47">
        <f t="shared" si="68"/>
        <v>0</v>
      </c>
      <c r="FJ28" s="47">
        <f t="shared" si="69"/>
        <v>0</v>
      </c>
      <c r="FK28" s="47">
        <f t="shared" si="70"/>
        <v>0</v>
      </c>
      <c r="FL28" s="47">
        <f t="shared" si="71"/>
        <v>0</v>
      </c>
      <c r="FM28" s="47">
        <f t="shared" si="72"/>
        <v>0</v>
      </c>
      <c r="FN28" s="47">
        <f t="shared" si="73"/>
        <v>0</v>
      </c>
      <c r="FO28" s="47">
        <f t="shared" si="74"/>
        <v>0</v>
      </c>
      <c r="FP28" s="47">
        <f t="shared" si="75"/>
        <v>0</v>
      </c>
      <c r="FQ28" s="47">
        <f t="shared" si="76"/>
        <v>0</v>
      </c>
      <c r="FR28" s="47">
        <f t="shared" si="77"/>
        <v>0</v>
      </c>
      <c r="FS28" s="47">
        <f t="shared" si="78"/>
        <v>0</v>
      </c>
      <c r="FT28" s="47">
        <f t="shared" si="79"/>
        <v>0</v>
      </c>
      <c r="FU28" s="47">
        <f t="shared" si="80"/>
        <v>0</v>
      </c>
      <c r="FV28" s="47">
        <f t="shared" si="81"/>
        <v>0</v>
      </c>
      <c r="FW28" s="47">
        <f t="shared" si="82"/>
        <v>0</v>
      </c>
      <c r="FX28" s="47">
        <f t="shared" si="83"/>
        <v>0</v>
      </c>
      <c r="FY28" s="47">
        <f t="shared" si="84"/>
        <v>0</v>
      </c>
      <c r="FZ28" s="47">
        <f t="shared" si="85"/>
        <v>0</v>
      </c>
      <c r="GA28" s="47">
        <f t="shared" si="86"/>
        <v>0</v>
      </c>
      <c r="GB28" s="47">
        <f t="shared" si="87"/>
        <v>0</v>
      </c>
      <c r="GC28" s="47">
        <f t="shared" si="88"/>
        <v>0</v>
      </c>
      <c r="GD28" s="47">
        <f t="shared" si="89"/>
        <v>0</v>
      </c>
      <c r="GE28" s="47">
        <f t="shared" si="90"/>
        <v>0</v>
      </c>
      <c r="GF28" s="47">
        <f t="shared" si="91"/>
        <v>0</v>
      </c>
      <c r="GG28" s="47">
        <f t="shared" si="92"/>
        <v>0</v>
      </c>
      <c r="GH28" s="47">
        <f t="shared" si="93"/>
        <v>0</v>
      </c>
      <c r="GI28" s="47">
        <f t="shared" si="94"/>
        <v>0</v>
      </c>
      <c r="GJ28" s="47">
        <f t="shared" si="95"/>
        <v>0</v>
      </c>
    </row>
    <row r="29" spans="1:192" ht="15">
      <c r="A29" s="2" t="s">
        <v>32</v>
      </c>
      <c r="B29" s="48">
        <f>IF(Data_Transpose!P29 &gt; 0, (Data_Transpose!P29 -Data_Transpose!P$53)/Data_Transpose!P$54, Data_Transpose!P29)</f>
        <v>0</v>
      </c>
      <c r="C29" s="48">
        <f>IF(Data_Transpose!G29 &gt; 0, (Data_Transpose!G29 -Data_Transpose!G$53)/Data_Transpose!G$54, Data_Transpose!G29)</f>
        <v>0</v>
      </c>
      <c r="D29" s="48">
        <f>IF(Data_Transpose!B29 &gt; 0, (Data_Transpose!B29 -Data_Transpose!B$53)/Data_Transpose!B$54, Data_Transpose!B29)</f>
        <v>0</v>
      </c>
      <c r="E29" s="48">
        <f>IF(Data_Transpose!C29 &gt; 0, (Data_Transpose!C29 -Data_Transpose!C$53)/Data_Transpose!C$54, Data_Transpose!C29)</f>
        <v>0</v>
      </c>
      <c r="F29" s="48">
        <f>IF(Data_Transpose!D29 &gt; 0, (Data_Transpose!D29 -Data_Transpose!D$53)/Data_Transpose!D$54, Data_Transpose!D29)</f>
        <v>0</v>
      </c>
      <c r="G29" s="48">
        <f>IF(Data_Transpose!E29 &gt; 0, (Data_Transpose!E29 -Data_Transpose!E$53)/Data_Transpose!E$54, Data_Transpose!E29)</f>
        <v>0.64052827701574355</v>
      </c>
      <c r="H29" s="48">
        <f>IF(Data_Transpose!F29 &gt; 0, (Data_Transpose!F29 -Data_Transpose!F$53)/Data_Transpose!F$54, Data_Transpose!F29)</f>
        <v>0</v>
      </c>
      <c r="I29" s="48">
        <f>IF(Data_Transpose!H29 &gt; 0, (Data_Transpose!H29 -Data_Transpose!H$53)/Data_Transpose!H$54, Data_Transpose!H29)</f>
        <v>0.40944726012458504</v>
      </c>
      <c r="J29" s="48">
        <f>IF(Data_Transpose!I29 &gt; 0, (Data_Transpose!I29 -Data_Transpose!I$53)/Data_Transpose!I$54, Data_Transpose!I29)</f>
        <v>0</v>
      </c>
      <c r="K29" s="48">
        <f>IF(Data_Transpose!J29 &gt; 0, (Data_Transpose!J29 -Data_Transpose!J$53)/Data_Transpose!J$54, Data_Transpose!J29)</f>
        <v>-1.6583123951776999</v>
      </c>
      <c r="L29" s="48">
        <f>IF(Data_Transpose!K29 &gt; 0, (Data_Transpose!K29 -Data_Transpose!K$53)/Data_Transpose!K$54, Data_Transpose!K29)</f>
        <v>0</v>
      </c>
      <c r="M29" s="48">
        <f>IF(Data_Transpose!L29 &gt; 0, (Data_Transpose!L29 -Data_Transpose!L$53)/Data_Transpose!L$54, Data_Transpose!L29)</f>
        <v>0</v>
      </c>
      <c r="N29" s="48">
        <f>IF(Data_Transpose!M29 &gt; 0, (Data_Transpose!M29 -Data_Transpose!M$53)/Data_Transpose!M$54, Data_Transpose!M29)</f>
        <v>0</v>
      </c>
      <c r="O29" s="48">
        <f>IF(Data_Transpose!N29 &gt; 0, (Data_Transpose!N29 -Data_Transpose!N$53)/Data_Transpose!N$54, Data_Transpose!N29)</f>
        <v>0</v>
      </c>
      <c r="P29" s="48">
        <f>IF(Data_Transpose!O29 &gt; 0, (Data_Transpose!O29 -Data_Transpose!O$53)/Data_Transpose!O$54, Data_Transpose!O29)</f>
        <v>0.53935988997059459</v>
      </c>
      <c r="Q29" s="48">
        <f>IF(Data_Transpose!Q29 &gt; 0, (Data_Transpose!Q29 -Data_Transpose!Q$53)/Data_Transpose!Q$54, Data_Transpose!Q29)</f>
        <v>0</v>
      </c>
      <c r="R29" s="48">
        <f>IF(Data_Transpose!R29 &gt; 0, (Data_Transpose!R29 -Data_Transpose!R$53)/Data_Transpose!R$54, Data_Transpose!R29)</f>
        <v>1.0609917835346099</v>
      </c>
      <c r="S29" s="48">
        <f>IF(Data_Transpose!S29 &gt; 0, (Data_Transpose!S29 -Data_Transpose!S$53)/Data_Transpose!S$54, Data_Transpose!S29)</f>
        <v>-1.5110404505648558</v>
      </c>
      <c r="T29" s="48">
        <f>IF(Data_Transpose!T29 &gt; 0, (Data_Transpose!T29 -Data_Transpose!T$53)/Data_Transpose!T$54, Data_Transpose!T29)</f>
        <v>0</v>
      </c>
      <c r="U29" s="48">
        <f>IF(Data_Transpose!U29 &gt; 0, (Data_Transpose!U29 -Data_Transpose!U$53)/Data_Transpose!U$54, Data_Transpose!U29)</f>
        <v>0</v>
      </c>
      <c r="V29" s="48">
        <f>IF(Data_Transpose!V29 &gt; 0, (Data_Transpose!V29 -Data_Transpose!V$53)/Data_Transpose!V$54, Data_Transpose!V29)</f>
        <v>0.82441306906596568</v>
      </c>
      <c r="W29" s="48">
        <f>IF(Data_Transpose!W29 &gt; 0, (Data_Transpose!W29 -Data_Transpose!W$53)/Data_Transpose!W$54, Data_Transpose!W29)</f>
        <v>0.64549722436789991</v>
      </c>
      <c r="X29" s="48">
        <f>IF(Data_Transpose!X29 &gt; 0, (Data_Transpose!X29 -Data_Transpose!X$53)/Data_Transpose!X$54, Data_Transpose!X29)</f>
        <v>0.39580619153081142</v>
      </c>
      <c r="Y29" s="48">
        <f>IF(Data_Transpose!Y29 &gt; 0, (Data_Transpose!Y29 -Data_Transpose!Y$53)/Data_Transpose!Y$54, Data_Transpose!Y29)</f>
        <v>1.129645929231273</v>
      </c>
      <c r="Z29" s="48">
        <f>IF(Data_Transpose!Z29 &gt; 0, (Data_Transpose!Z29 -Data_Transpose!Z$53)/Data_Transpose!Z$54, Data_Transpose!Z29)</f>
        <v>-1.0950915073783927</v>
      </c>
      <c r="AA29" s="48">
        <f>IF(Data_Transpose!AA29 &gt; 0, (Data_Transpose!AA29 -Data_Transpose!AA$53)/Data_Transpose!AA$54, Data_Transpose!AA29)</f>
        <v>0</v>
      </c>
      <c r="AB29" s="48">
        <f>IF(Data_Transpose!AB29 &gt; 0, (Data_Transpose!AB29 -Data_Transpose!AB$53)/Data_Transpose!AB$54, Data_Transpose!AB29)</f>
        <v>0</v>
      </c>
      <c r="AC29" s="48">
        <f>IF(Data_Transpose!AC29 &gt; 0, (Data_Transpose!AC29 -Data_Transpose!AC$53)/Data_Transpose!AC$54, Data_Transpose!AC29)</f>
        <v>0</v>
      </c>
      <c r="AD29" s="48">
        <f>IF(Data_Transpose!AD29 &gt; 0, (Data_Transpose!AD29 -Data_Transpose!AD$53)/Data_Transpose!AD$54, Data_Transpose!AD29)</f>
        <v>0</v>
      </c>
      <c r="AE29" s="48">
        <f>IF(Data_Transpose!AE29 &gt; 0, (Data_Transpose!AE29 -Data_Transpose!AE$53)/Data_Transpose!AE$54, Data_Transpose!AE29)</f>
        <v>0</v>
      </c>
      <c r="AF29" s="48">
        <f>IF(Data_Transpose!AF29 &gt; 0, (Data_Transpose!AF29 -Data_Transpose!AF$53)/Data_Transpose!AF$54, Data_Transpose!AF29)</f>
        <v>-1.3985357723878842</v>
      </c>
      <c r="AG29" s="48">
        <f>IF(Data_Transpose!AG29 &gt; 0, (Data_Transpose!AG29 -Data_Transpose!AG$53)/Data_Transpose!AG$54, Data_Transpose!AG29)</f>
        <v>1.1726039399558574</v>
      </c>
      <c r="AH29" s="48">
        <f>IF(Data_Transpose!AH29 &gt; 0, (Data_Transpose!AH29 -Data_Transpose!AH$53)/Data_Transpose!AH$54, Data_Transpose!AH29)</f>
        <v>0</v>
      </c>
      <c r="AI29" s="48">
        <f>IF(Data_Transpose!AI29 &gt; 0, (Data_Transpose!AI29 -Data_Transpose!AI$53)/Data_Transpose!AI$54, Data_Transpose!AI29)</f>
        <v>-0.27712848393570699</v>
      </c>
      <c r="AJ29" s="48">
        <f>IF(Data_Transpose!AJ29 &gt; 0, (Data_Transpose!AJ29 -Data_Transpose!AJ$53)/Data_Transpose!AJ$54, Data_Transpose!AJ29)</f>
        <v>0</v>
      </c>
      <c r="AK29" s="48">
        <f>IF(Data_Transpose!AK29 &gt; 0, (Data_Transpose!AK29 -Data_Transpose!AK$53)/Data_Transpose!AK$54, Data_Transpose!AK29)</f>
        <v>-6.6763495572695591E-2</v>
      </c>
      <c r="AL29" s="48">
        <f>IF(Data_Transpose!AL29 &gt; 0, (Data_Transpose!AL29 -Data_Transpose!AL$53)/Data_Transpose!AL$54, Data_Transpose!AL29)</f>
        <v>-2.0457234492622636</v>
      </c>
      <c r="AM29" s="48">
        <f>IF(Data_Transpose!AM29 &gt; 0, (Data_Transpose!AM29 -Data_Transpose!AM$53)/Data_Transpose!AM$54, Data_Transpose!AM29)</f>
        <v>0</v>
      </c>
      <c r="AN29" s="48">
        <f>IF(Data_Transpose!AN29 &gt; 0, (Data_Transpose!AN29 -Data_Transpose!AN$53)/Data_Transpose!AN$54, Data_Transpose!AN29)</f>
        <v>0</v>
      </c>
      <c r="AO29" s="48">
        <f>IF(Data_Transpose!AO29 &gt; 0, (Data_Transpose!AO29 -Data_Transpose!AO$53)/Data_Transpose!AO$54, Data_Transpose!AO29)</f>
        <v>0</v>
      </c>
      <c r="AP29" s="48">
        <f>IF(Data_Transpose!AP29 &gt; 0, (Data_Transpose!AP29 -Data_Transpose!AP$53)/Data_Transpose!AP$54, Data_Transpose!AP29)</f>
        <v>0</v>
      </c>
      <c r="AQ29" s="48">
        <f>IF(Data_Transpose!AQ29 &gt; 0, (Data_Transpose!AQ29 -Data_Transpose!AQ$53)/Data_Transpose!AQ$54, Data_Transpose!AQ29)</f>
        <v>0</v>
      </c>
      <c r="AR29" s="48">
        <f>IF(Data_Transpose!AR29 &gt; 0, (Data_Transpose!AR29 -Data_Transpose!AR$53)/Data_Transpose!AR$54, Data_Transpose!AR29)</f>
        <v>0</v>
      </c>
      <c r="AS29" s="48">
        <f>IF(Data_Transpose!AS29 &gt; 0, (Data_Transpose!AS29 -Data_Transpose!AS$53)/Data_Transpose!AS$54, Data_Transpose!AS29)</f>
        <v>0</v>
      </c>
      <c r="AT29" s="48">
        <f>IF(Data_Transpose!AT29 &gt; 0, (Data_Transpose!AT29 -Data_Transpose!AT$53)/Data_Transpose!AT$54, Data_Transpose!AT29)</f>
        <v>0</v>
      </c>
      <c r="AU29" s="48">
        <f>IF(Data_Transpose!AU29 &gt; 0, (Data_Transpose!AU29 -Data_Transpose!AU$53)/Data_Transpose!AU$54, Data_Transpose!AU29)</f>
        <v>0</v>
      </c>
      <c r="AV29" s="48">
        <f>IF(Data_Transpose!AV29 &gt; 0, (Data_Transpose!AV29 -Data_Transpose!AV$53)/Data_Transpose!AV$54, Data_Transpose!AV29)</f>
        <v>0</v>
      </c>
      <c r="AW29" s="48">
        <f>IF(Data_Transpose!AW29 &gt; 0, (Data_Transpose!AW29 -Data_Transpose!AW$53)/Data_Transpose!AW$54, Data_Transpose!AW29)</f>
        <v>0</v>
      </c>
      <c r="AX29" s="48">
        <f>IF(Data_Transpose!AX29 &gt; 0, (Data_Transpose!AX29 -Data_Transpose!AX$53)/Data_Transpose!AX$54, Data_Transpose!AX29)</f>
        <v>2.3130049837092681</v>
      </c>
      <c r="AY29" s="48">
        <f>IF(Data_Transpose!AY29 &gt; 0, (Data_Transpose!AY29 -Data_Transpose!AY$53)/Data_Transpose!AY$54, Data_Transpose!AY29)</f>
        <v>-1.0291516776411209</v>
      </c>
      <c r="AZ29" s="48">
        <f>IF(Data_Transpose!AZ29 &gt; 0, (Data_Transpose!AZ29 -Data_Transpose!AZ$53)/Data_Transpose!AZ$54, Data_Transpose!AZ29)</f>
        <v>0</v>
      </c>
      <c r="BA29" s="48">
        <f>IF(Data_Transpose!BA29 &gt; 0, (Data_Transpose!BA29 -Data_Transpose!BA$53)/Data_Transpose!BA$54, Data_Transpose!BA29)</f>
        <v>-0.47942091424209865</v>
      </c>
      <c r="BB29" s="48">
        <f>IF(Data_Transpose!BB29 &gt; 0, (Data_Transpose!BB29 -Data_Transpose!BB$53)/Data_Transpose!BB$54, Data_Transpose!BB29)</f>
        <v>-0.21978895364720785</v>
      </c>
      <c r="BC29" s="48">
        <f>IF(Data_Transpose!BC29 &gt; 0, (Data_Transpose!BC29 -Data_Transpose!BC$53)/Data_Transpose!BC$54, Data_Transpose!BC29)</f>
        <v>-7.1561461908907761E-2</v>
      </c>
      <c r="BD29" s="48">
        <f>IF(Data_Transpose!BD29 &gt; 0, (Data_Transpose!BD29 -Data_Transpose!BD$53)/Data_Transpose!BD$54, Data_Transpose!BD29)</f>
        <v>0</v>
      </c>
      <c r="BE29" s="48">
        <f>IF(Data_Transpose!BE29 &gt; 0, (Data_Transpose!BE29 -Data_Transpose!BE$53)/Data_Transpose!BE$54, Data_Transpose!BE29)</f>
        <v>0</v>
      </c>
      <c r="BF29" s="48">
        <f>IF(Data_Transpose!BF29 &gt; 0, (Data_Transpose!BF29 -Data_Transpose!BF$53)/Data_Transpose!BF$54, Data_Transpose!BF29)</f>
        <v>-0.41385462030038855</v>
      </c>
      <c r="BG29" s="48">
        <f>IF(Data_Transpose!BH29 &gt; 0, (Data_Transpose!BH29 -Data_Transpose!BH$53)/Data_Transpose!BH$54, Data_Transpose!BH29)</f>
        <v>0</v>
      </c>
      <c r="BH29" s="48">
        <f>IF(Data_Transpose!BI29 &gt; 0, (Data_Transpose!BI29 -Data_Transpose!BI$53)/Data_Transpose!BI$54, Data_Transpose!BI29)</f>
        <v>0</v>
      </c>
      <c r="BI29" s="48">
        <f>IF(Data_Transpose!BJ29 &gt; 0, (Data_Transpose!BJ29 -Data_Transpose!BJ$53)/Data_Transpose!BJ$54, Data_Transpose!BJ29)</f>
        <v>0.758287544405155</v>
      </c>
      <c r="BJ29" s="48">
        <f>IF(Data_Transpose!BK29 &gt; 0, (Data_Transpose!BK29 -Data_Transpose!BK$53)/Data_Transpose!BK$54, Data_Transpose!BK29)</f>
        <v>0</v>
      </c>
      <c r="BK29" s="48">
        <f>IF(Data_Transpose!BL29 &gt; 0, (Data_Transpose!BL29 -Data_Transpose!BL$53)/Data_Transpose!BL$54, Data_Transpose!BL29)</f>
        <v>0</v>
      </c>
      <c r="BL29" s="48">
        <f>IF(Data_Transpose!BM29 &gt; 0, (Data_Transpose!BM29 -Data_Transpose!BM$53)/Data_Transpose!BM$54, Data_Transpose!BM29)</f>
        <v>0</v>
      </c>
      <c r="BM29" s="48">
        <f>IF(Data_Transpose!BN29 &gt; 0, (Data_Transpose!BN29 -Data_Transpose!BN$53)/Data_Transpose!BN$54, Data_Transpose!BN29)</f>
        <v>-0.23394063435428458</v>
      </c>
      <c r="BN29" s="48">
        <f>IF(Data_Transpose!BO29 &gt; 0, (Data_Transpose!BO29 -Data_Transpose!BO$53)/Data_Transpose!BO$54, Data_Transpose!BO29)</f>
        <v>0</v>
      </c>
      <c r="BO29" s="48">
        <f>IF(Data_Transpose!BP29 &gt; 0, (Data_Transpose!BP29 -Data_Transpose!BP$53)/Data_Transpose!BP$54, Data_Transpose!BP29)</f>
        <v>-1.0548162696116183</v>
      </c>
      <c r="BP29" s="48">
        <f>IF(Data_Transpose!BQ29 &gt; 0, (Data_Transpose!BQ29 -Data_Transpose!BQ$53)/Data_Transpose!BQ$54, Data_Transpose!BQ29)</f>
        <v>0</v>
      </c>
      <c r="BQ29" s="48">
        <f>IF(Data_Transpose!BR29 &gt; 0, (Data_Transpose!BR29 -Data_Transpose!BR$53)/Data_Transpose!BR$54, Data_Transpose!BR29)</f>
        <v>0</v>
      </c>
      <c r="BR29" s="48">
        <f>IF(Data_Transpose!BS29 &gt; 0, (Data_Transpose!BS29 -Data_Transpose!BS$53)/Data_Transpose!BS$54, Data_Transpose!BS29)</f>
        <v>0</v>
      </c>
      <c r="BS29" s="48">
        <f>IF(Data_Transpose!BT29 &gt; 0, (Data_Transpose!BT29 -Data_Transpose!BT$53)/Data_Transpose!BT$54, Data_Transpose!BT29)</f>
        <v>0</v>
      </c>
      <c r="BT29" s="48">
        <f>IF(Data_Transpose!BU29 &gt; 0, (Data_Transpose!BU29 -Data_Transpose!BU$53)/Data_Transpose!BU$54, Data_Transpose!BU29)</f>
        <v>0</v>
      </c>
      <c r="BU29" s="48">
        <f>IF(Data_Transpose!BV29 &gt; 0, (Data_Transpose!BV29 -Data_Transpose!BV$53)/Data_Transpose!BV$54, Data_Transpose!BV29)</f>
        <v>0</v>
      </c>
      <c r="BV29" s="48">
        <f>IF(Data_Transpose!BW29 &gt; 0, (Data_Transpose!BW29 -Data_Transpose!BW$53)/Data_Transpose!BW$54, Data_Transpose!BW29)</f>
        <v>0</v>
      </c>
      <c r="BW29" s="48">
        <f>IF(Data_Transpose!BX29 &gt; 0, (Data_Transpose!BX29 -Data_Transpose!BX$53)/Data_Transpose!BX$54, Data_Transpose!BX29)</f>
        <v>0</v>
      </c>
      <c r="BX29" s="48">
        <f>IF(Data_Transpose!BY29 &gt; 0, (Data_Transpose!BY29 -Data_Transpose!BY$53)/Data_Transpose!BY$54, Data_Transpose!BY29)</f>
        <v>0</v>
      </c>
      <c r="BY29" s="48">
        <f>IF(Data_Transpose!BZ29 &gt; 0, (Data_Transpose!BZ29 -Data_Transpose!BZ$53)/Data_Transpose!BZ$54, Data_Transpose!BZ29)</f>
        <v>-0.6117752903214978</v>
      </c>
      <c r="BZ29" s="48">
        <f>IF(Data_Transpose!CA29 &gt; 0, (Data_Transpose!CA29 -Data_Transpose!CA$53)/Data_Transpose!CA$54, Data_Transpose!CA29)</f>
        <v>0</v>
      </c>
      <c r="CA29" s="48">
        <f>IF(Data_Transpose!CB29 &gt; 0, (Data_Transpose!CB29 -Data_Transpose!CB$53)/Data_Transpose!CB$54, Data_Transpose!CB29)</f>
        <v>0</v>
      </c>
      <c r="CB29" s="48">
        <f>IF(Data_Transpose!CC29 &gt; 0, (Data_Transpose!CC29 -Data_Transpose!CC$53)/Data_Transpose!CC$54, Data_Transpose!CC29)</f>
        <v>0</v>
      </c>
      <c r="CC29" s="48">
        <f>IF(Data_Transpose!CD29 &gt; 0, (Data_Transpose!CD29 -Data_Transpose!CD$53)/Data_Transpose!CD$54, Data_Transpose!CD29)</f>
        <v>0</v>
      </c>
      <c r="CD29" s="48">
        <f>IF(Data_Transpose!CE29 &gt; 0, (Data_Transpose!CE29 -Data_Transpose!CE$53)/Data_Transpose!CE$54, Data_Transpose!CE29)</f>
        <v>0</v>
      </c>
      <c r="CE29" s="48">
        <f>IF(Data_Transpose!CF29 &gt; 0, (Data_Transpose!CF29 -Data_Transpose!CF$53)/Data_Transpose!CF$54, Data_Transpose!CF29)</f>
        <v>0</v>
      </c>
      <c r="CF29" s="48">
        <f>IF(Data_Transpose!CG29 &gt; 0, (Data_Transpose!CG29 -Data_Transpose!CG$53)/Data_Transpose!CG$54, Data_Transpose!CG29)</f>
        <v>-1.0910894511799618</v>
      </c>
      <c r="CG29" s="48">
        <f>IF(Data_Transpose!CH29 &gt; 0, (Data_Transpose!CH29 -Data_Transpose!CH$53)/Data_Transpose!CH$54, Data_Transpose!CH29)</f>
        <v>0</v>
      </c>
      <c r="CH29" s="48">
        <f>IF(Data_Transpose!CI29 &gt; 0, (Data_Transpose!CI29 -Data_Transpose!CI$53)/Data_Transpose!CI$54, Data_Transpose!CI29)</f>
        <v>-0.47598814328302347</v>
      </c>
      <c r="CI29" s="48">
        <f>IF(Data_Transpose!CJ29 &gt; 0, (Data_Transpose!CJ29 -Data_Transpose!CJ$53)/Data_Transpose!CJ$54, Data_Transpose!CJ29)</f>
        <v>-1.2084183427312241</v>
      </c>
      <c r="CJ29" s="48">
        <f>IF(Data_Transpose!CK29 &gt; 0, (Data_Transpose!CK29 -Data_Transpose!CK$53)/Data_Transpose!CK$54, Data_Transpose!CK29)</f>
        <v>0</v>
      </c>
      <c r="CK29" s="48">
        <f>IF(Data_Transpose!CL29 &gt; 0, (Data_Transpose!CL29 -Data_Transpose!CL$53)/Data_Transpose!CL$54, Data_Transpose!CL29)</f>
        <v>0.17545815065905693</v>
      </c>
      <c r="CL29" s="48">
        <f>IF(Data_Transpose!CM29 &gt; 0, (Data_Transpose!CM29 -Data_Transpose!CM$53)/Data_Transpose!CM$54, Data_Transpose!CM29)</f>
        <v>0</v>
      </c>
      <c r="CM29" s="48">
        <f>IF(Data_Transpose!CN29 &gt; 0, (Data_Transpose!CN29 -Data_Transpose!CN$53)/Data_Transpose!CN$54, Data_Transpose!CN29)</f>
        <v>0</v>
      </c>
      <c r="CN29" s="48">
        <f>IF(Data_Transpose!CO29 &gt; 0, (Data_Transpose!CO29 -Data_Transpose!CO$53)/Data_Transpose!CO$54, Data_Transpose!CO29)</f>
        <v>0</v>
      </c>
      <c r="CO29" s="48">
        <f>IF(Data_Transpose!CP29 &gt; 0, (Data_Transpose!CP29 -Data_Transpose!CP$53)/Data_Transpose!CP$54, Data_Transpose!CP29)</f>
        <v>0</v>
      </c>
      <c r="CP29" s="48">
        <f>IF(Data_Transpose!CQ29 &gt; 0, (Data_Transpose!CQ29 -Data_Transpose!CQ$53)/Data_Transpose!CQ$54, Data_Transpose!CQ29)</f>
        <v>0</v>
      </c>
      <c r="CQ29" s="48">
        <f>IF(Data_Transpose!CR29 &gt; 0, (Data_Transpose!CR29 -Data_Transpose!CR$53)/Data_Transpose!CR$54, Data_Transpose!CR29)</f>
        <v>0</v>
      </c>
      <c r="CR29" s="48">
        <f>IF(Data_Transpose!CS29 &gt; 0, (Data_Transpose!CS29 -Data_Transpose!CS$53)/Data_Transpose!CS$54, Data_Transpose!CS29)</f>
        <v>-2.2487888478137044</v>
      </c>
      <c r="CU29" s="47">
        <f t="shared" si="2"/>
        <v>0</v>
      </c>
      <c r="CV29" s="47">
        <f t="shared" si="3"/>
        <v>0</v>
      </c>
      <c r="CW29" s="47">
        <f t="shared" si="4"/>
        <v>0</v>
      </c>
      <c r="CX29" s="47">
        <f t="shared" si="5"/>
        <v>0</v>
      </c>
      <c r="CY29" s="47">
        <f t="shared" si="6"/>
        <v>0</v>
      </c>
      <c r="CZ29" s="47">
        <f t="shared" si="7"/>
        <v>0</v>
      </c>
      <c r="DA29" s="47">
        <f t="shared" si="8"/>
        <v>0</v>
      </c>
      <c r="DB29" s="47">
        <f t="shared" si="9"/>
        <v>0</v>
      </c>
      <c r="DC29" s="47">
        <f t="shared" si="10"/>
        <v>0</v>
      </c>
      <c r="DD29" s="47">
        <f t="shared" si="11"/>
        <v>0</v>
      </c>
      <c r="DE29" s="47">
        <f t="shared" si="12"/>
        <v>0</v>
      </c>
      <c r="DF29" s="47">
        <f t="shared" si="13"/>
        <v>0</v>
      </c>
      <c r="DG29" s="47">
        <f t="shared" si="14"/>
        <v>0</v>
      </c>
      <c r="DH29" s="47">
        <f t="shared" si="15"/>
        <v>0</v>
      </c>
      <c r="DI29" s="47">
        <f t="shared" si="16"/>
        <v>0</v>
      </c>
      <c r="DJ29" s="47">
        <f t="shared" si="17"/>
        <v>0</v>
      </c>
      <c r="DK29" s="47">
        <f t="shared" si="18"/>
        <v>0</v>
      </c>
      <c r="DL29" s="47">
        <f t="shared" si="19"/>
        <v>0</v>
      </c>
      <c r="DM29" s="47">
        <f t="shared" si="20"/>
        <v>0</v>
      </c>
      <c r="DN29" s="47">
        <f t="shared" si="21"/>
        <v>0</v>
      </c>
      <c r="DO29" s="47">
        <f t="shared" si="22"/>
        <v>0</v>
      </c>
      <c r="DP29" s="47">
        <f t="shared" si="23"/>
        <v>0</v>
      </c>
      <c r="DQ29" s="47">
        <f t="shared" si="24"/>
        <v>0</v>
      </c>
      <c r="DR29" s="47">
        <f t="shared" si="25"/>
        <v>0</v>
      </c>
      <c r="DS29" s="47">
        <f t="shared" si="26"/>
        <v>0</v>
      </c>
      <c r="DT29" s="47">
        <f t="shared" si="27"/>
        <v>0</v>
      </c>
      <c r="DU29" s="47">
        <f t="shared" si="28"/>
        <v>0</v>
      </c>
      <c r="DV29" s="47">
        <f t="shared" si="29"/>
        <v>0</v>
      </c>
      <c r="DW29" s="47">
        <f t="shared" si="30"/>
        <v>0</v>
      </c>
      <c r="DX29" s="47">
        <f t="shared" si="31"/>
        <v>0</v>
      </c>
      <c r="DY29" s="47">
        <f t="shared" si="32"/>
        <v>0</v>
      </c>
      <c r="DZ29" s="47">
        <f t="shared" si="33"/>
        <v>0</v>
      </c>
      <c r="EA29" s="47">
        <f t="shared" si="34"/>
        <v>0</v>
      </c>
      <c r="EB29" s="47">
        <f t="shared" si="35"/>
        <v>0</v>
      </c>
      <c r="EC29" s="47">
        <f t="shared" si="36"/>
        <v>0</v>
      </c>
      <c r="ED29" s="47">
        <f t="shared" si="37"/>
        <v>0</v>
      </c>
      <c r="EE29" s="47">
        <f t="shared" si="38"/>
        <v>0</v>
      </c>
      <c r="EF29" s="47">
        <f t="shared" si="39"/>
        <v>0</v>
      </c>
      <c r="EG29" s="47">
        <f t="shared" si="40"/>
        <v>0</v>
      </c>
      <c r="EH29" s="47">
        <f t="shared" si="41"/>
        <v>0</v>
      </c>
      <c r="EI29" s="47">
        <f t="shared" si="42"/>
        <v>0</v>
      </c>
      <c r="EJ29" s="47">
        <f t="shared" si="43"/>
        <v>0</v>
      </c>
      <c r="EK29" s="47">
        <f t="shared" si="44"/>
        <v>0</v>
      </c>
      <c r="EL29" s="47">
        <f t="shared" si="45"/>
        <v>0</v>
      </c>
      <c r="EM29" s="47">
        <f t="shared" si="46"/>
        <v>0</v>
      </c>
      <c r="EN29" s="47">
        <f t="shared" si="47"/>
        <v>0</v>
      </c>
      <c r="EO29" s="47">
        <f t="shared" si="48"/>
        <v>0</v>
      </c>
      <c r="EP29" s="47">
        <f t="shared" si="49"/>
        <v>0</v>
      </c>
      <c r="EQ29" s="47">
        <f t="shared" si="50"/>
        <v>0</v>
      </c>
      <c r="ER29" s="47">
        <f t="shared" si="51"/>
        <v>0</v>
      </c>
      <c r="ES29" s="47">
        <f t="shared" si="52"/>
        <v>0</v>
      </c>
      <c r="ET29" s="47">
        <f t="shared" si="53"/>
        <v>0</v>
      </c>
      <c r="EU29" s="47">
        <f t="shared" si="54"/>
        <v>0</v>
      </c>
      <c r="EV29" s="47">
        <f t="shared" si="55"/>
        <v>0</v>
      </c>
      <c r="EW29" s="47">
        <f t="shared" si="56"/>
        <v>0</v>
      </c>
      <c r="EX29" s="47">
        <f t="shared" si="57"/>
        <v>0</v>
      </c>
      <c r="EY29" s="47">
        <f t="shared" si="58"/>
        <v>0</v>
      </c>
      <c r="EZ29" s="47">
        <f t="shared" si="59"/>
        <v>0</v>
      </c>
      <c r="FA29" s="47">
        <f t="shared" si="60"/>
        <v>0</v>
      </c>
      <c r="FB29" s="47">
        <f t="shared" si="61"/>
        <v>0</v>
      </c>
      <c r="FC29" s="47">
        <f t="shared" si="62"/>
        <v>0</v>
      </c>
      <c r="FD29" s="47">
        <f t="shared" si="63"/>
        <v>0</v>
      </c>
      <c r="FE29" s="47">
        <f t="shared" si="64"/>
        <v>0</v>
      </c>
      <c r="FF29" s="47">
        <f t="shared" si="65"/>
        <v>0</v>
      </c>
      <c r="FG29" s="47">
        <f t="shared" si="66"/>
        <v>0</v>
      </c>
      <c r="FH29" s="47">
        <f t="shared" si="67"/>
        <v>0</v>
      </c>
      <c r="FI29" s="47">
        <f t="shared" si="68"/>
        <v>0</v>
      </c>
      <c r="FJ29" s="47">
        <f t="shared" si="69"/>
        <v>0</v>
      </c>
      <c r="FK29" s="47">
        <f t="shared" si="70"/>
        <v>0</v>
      </c>
      <c r="FL29" s="47">
        <f t="shared" si="71"/>
        <v>0</v>
      </c>
      <c r="FM29" s="47">
        <f t="shared" si="72"/>
        <v>0</v>
      </c>
      <c r="FN29" s="47">
        <f t="shared" si="73"/>
        <v>0</v>
      </c>
      <c r="FO29" s="47">
        <f t="shared" si="74"/>
        <v>0</v>
      </c>
      <c r="FP29" s="47">
        <f t="shared" si="75"/>
        <v>0</v>
      </c>
      <c r="FQ29" s="47">
        <f t="shared" si="76"/>
        <v>0</v>
      </c>
      <c r="FR29" s="47">
        <f t="shared" si="77"/>
        <v>0</v>
      </c>
      <c r="FS29" s="47">
        <f t="shared" si="78"/>
        <v>0</v>
      </c>
      <c r="FT29" s="47">
        <f t="shared" si="79"/>
        <v>0</v>
      </c>
      <c r="FU29" s="47">
        <f t="shared" si="80"/>
        <v>0</v>
      </c>
      <c r="FV29" s="47">
        <f t="shared" si="81"/>
        <v>0</v>
      </c>
      <c r="FW29" s="47">
        <f t="shared" si="82"/>
        <v>0</v>
      </c>
      <c r="FX29" s="47">
        <f t="shared" si="83"/>
        <v>0</v>
      </c>
      <c r="FY29" s="47">
        <f t="shared" si="84"/>
        <v>0</v>
      </c>
      <c r="FZ29" s="47">
        <f t="shared" si="85"/>
        <v>0</v>
      </c>
      <c r="GA29" s="47">
        <f t="shared" si="86"/>
        <v>0</v>
      </c>
      <c r="GB29" s="47">
        <f t="shared" si="87"/>
        <v>0</v>
      </c>
      <c r="GC29" s="47">
        <f t="shared" si="88"/>
        <v>0</v>
      </c>
      <c r="GD29" s="47">
        <f t="shared" si="89"/>
        <v>0</v>
      </c>
      <c r="GE29" s="47">
        <f t="shared" si="90"/>
        <v>0</v>
      </c>
      <c r="GF29" s="47">
        <f t="shared" si="91"/>
        <v>0</v>
      </c>
      <c r="GG29" s="47">
        <f t="shared" si="92"/>
        <v>0</v>
      </c>
      <c r="GH29" s="47">
        <f t="shared" si="93"/>
        <v>0</v>
      </c>
      <c r="GI29" s="47">
        <f t="shared" si="94"/>
        <v>0</v>
      </c>
      <c r="GJ29" s="47">
        <f t="shared" si="95"/>
        <v>0</v>
      </c>
    </row>
    <row r="30" spans="1:192" ht="15">
      <c r="A30" s="2" t="s">
        <v>33</v>
      </c>
      <c r="B30" s="48">
        <f>IF(Data_Transpose!P30 &gt; 0, (Data_Transpose!P30 -Data_Transpose!P$53)/Data_Transpose!P$54, Data_Transpose!P30)</f>
        <v>0</v>
      </c>
      <c r="C30" s="48">
        <f>IF(Data_Transpose!G30 &gt; 0, (Data_Transpose!G30 -Data_Transpose!G$53)/Data_Transpose!G$54, Data_Transpose!G30)</f>
        <v>0</v>
      </c>
      <c r="D30" s="48">
        <f>IF(Data_Transpose!B30 &gt; 0, (Data_Transpose!B30 -Data_Transpose!B$53)/Data_Transpose!B$54, Data_Transpose!B30)</f>
        <v>0</v>
      </c>
      <c r="E30" s="48">
        <f>IF(Data_Transpose!C30 &gt; 0, (Data_Transpose!C30 -Data_Transpose!C$53)/Data_Transpose!C$54, Data_Transpose!C30)</f>
        <v>0</v>
      </c>
      <c r="F30" s="48">
        <f>IF(Data_Transpose!D30 &gt; 0, (Data_Transpose!D30 -Data_Transpose!D$53)/Data_Transpose!D$54, Data_Transpose!D30)</f>
        <v>0.35355339059327373</v>
      </c>
      <c r="G30" s="48">
        <f>IF(Data_Transpose!E30 &gt; 0, (Data_Transpose!E30 -Data_Transpose!E$53)/Data_Transpose!E$54, Data_Transpose!E30)</f>
        <v>0</v>
      </c>
      <c r="H30" s="48">
        <f>IF(Data_Transpose!F30 &gt; 0, (Data_Transpose!F30 -Data_Transpose!F$53)/Data_Transpose!F$54, Data_Transpose!F30)</f>
        <v>0</v>
      </c>
      <c r="I30" s="48">
        <f>IF(Data_Transpose!H30 &gt; 0, (Data_Transpose!H30 -Data_Transpose!H$53)/Data_Transpose!H$54, Data_Transpose!H30)</f>
        <v>0</v>
      </c>
      <c r="J30" s="48">
        <f>IF(Data_Transpose!I30 &gt; 0, (Data_Transpose!I30 -Data_Transpose!I$53)/Data_Transpose!I$54, Data_Transpose!I30)</f>
        <v>0</v>
      </c>
      <c r="K30" s="48">
        <f>IF(Data_Transpose!J30 &gt; 0, (Data_Transpose!J30 -Data_Transpose!J$53)/Data_Transpose!J$54, Data_Transpose!J30)</f>
        <v>0.5527707983925666</v>
      </c>
      <c r="L30" s="48">
        <f>IF(Data_Transpose!K30 &gt; 0, (Data_Transpose!K30 -Data_Transpose!K$53)/Data_Transpose!K$54, Data_Transpose!K30)</f>
        <v>0</v>
      </c>
      <c r="M30" s="48">
        <f>IF(Data_Transpose!L30 &gt; 0, (Data_Transpose!L30 -Data_Transpose!L$53)/Data_Transpose!L$54, Data_Transpose!L30)</f>
        <v>-0.69779450764298412</v>
      </c>
      <c r="N30" s="48">
        <f>IF(Data_Transpose!M30 &gt; 0, (Data_Transpose!M30 -Data_Transpose!M$53)/Data_Transpose!M$54, Data_Transpose!M30)</f>
        <v>0</v>
      </c>
      <c r="O30" s="48">
        <f>IF(Data_Transpose!N30 &gt; 0, (Data_Transpose!N30 -Data_Transpose!N$53)/Data_Transpose!N$54, Data_Transpose!N30)</f>
        <v>0</v>
      </c>
      <c r="P30" s="48">
        <f>IF(Data_Transpose!O30 &gt; 0, (Data_Transpose!O30 -Data_Transpose!O$53)/Data_Transpose!O$54, Data_Transpose!O30)</f>
        <v>0</v>
      </c>
      <c r="Q30" s="48">
        <f>IF(Data_Transpose!Q30 &gt; 0, (Data_Transpose!Q30 -Data_Transpose!Q$53)/Data_Transpose!Q$54, Data_Transpose!Q30)</f>
        <v>0</v>
      </c>
      <c r="R30" s="48">
        <f>IF(Data_Transpose!R30 &gt; 0, (Data_Transpose!R30 -Data_Transpose!R$53)/Data_Transpose!R$54, Data_Transpose!R30)</f>
        <v>0</v>
      </c>
      <c r="S30" s="48">
        <f>IF(Data_Transpose!S30 &gt; 0, (Data_Transpose!S30 -Data_Transpose!S$53)/Data_Transpose!S$54, Data_Transpose!S30)</f>
        <v>0</v>
      </c>
      <c r="T30" s="48">
        <f>IF(Data_Transpose!T30 &gt; 0, (Data_Transpose!T30 -Data_Transpose!T$53)/Data_Transpose!T$54, Data_Transpose!T30)</f>
        <v>0</v>
      </c>
      <c r="U30" s="48">
        <f>IF(Data_Transpose!U30 &gt; 0, (Data_Transpose!U30 -Data_Transpose!U$53)/Data_Transpose!U$54, Data_Transpose!U30)</f>
        <v>0</v>
      </c>
      <c r="V30" s="48">
        <f>IF(Data_Transpose!V30 &gt; 0, (Data_Transpose!V30 -Data_Transpose!V$53)/Data_Transpose!V$54, Data_Transpose!V30)</f>
        <v>0.82441306906596568</v>
      </c>
      <c r="W30" s="48">
        <f>IF(Data_Transpose!W30 &gt; 0, (Data_Transpose!W30 -Data_Transpose!W$53)/Data_Transpose!W$54, Data_Transpose!W30)</f>
        <v>0</v>
      </c>
      <c r="X30" s="48">
        <f>IF(Data_Transpose!X30 &gt; 0, (Data_Transpose!X30 -Data_Transpose!X$53)/Data_Transpose!X$54, Data_Transpose!X30)</f>
        <v>-0.50889367482532899</v>
      </c>
      <c r="Y30" s="48">
        <f>IF(Data_Transpose!Y30 &gt; 0, (Data_Transpose!Y30 -Data_Transpose!Y$53)/Data_Transpose!Y$54, Data_Transpose!Y30)</f>
        <v>0</v>
      </c>
      <c r="Z30" s="48">
        <f>IF(Data_Transpose!Z30 &gt; 0, (Data_Transpose!Z30 -Data_Transpose!Z$53)/Data_Transpose!Z$54, Data_Transpose!Z30)</f>
        <v>0.73855008637147379</v>
      </c>
      <c r="AA30" s="48">
        <f>IF(Data_Transpose!AA30 &gt; 0, (Data_Transpose!AA30 -Data_Transpose!AA$53)/Data_Transpose!AA$54, Data_Transpose!AA30)</f>
        <v>0</v>
      </c>
      <c r="AB30" s="48">
        <f>IF(Data_Transpose!AB30 &gt; 0, (Data_Transpose!AB30 -Data_Transpose!AB$53)/Data_Transpose!AB$54, Data_Transpose!AB30)</f>
        <v>0</v>
      </c>
      <c r="AC30" s="48">
        <f>IF(Data_Transpose!AC30 &gt; 0, (Data_Transpose!AC30 -Data_Transpose!AC$53)/Data_Transpose!AC$54, Data_Transpose!AC30)</f>
        <v>0</v>
      </c>
      <c r="AD30" s="48">
        <f>IF(Data_Transpose!AD30 &gt; 0, (Data_Transpose!AD30 -Data_Transpose!AD$53)/Data_Transpose!AD$54, Data_Transpose!AD30)</f>
        <v>0</v>
      </c>
      <c r="AE30" s="48">
        <f>IF(Data_Transpose!AE30 &gt; 0, (Data_Transpose!AE30 -Data_Transpose!AE$53)/Data_Transpose!AE$54, Data_Transpose!AE30)</f>
        <v>1.1547005383792517</v>
      </c>
      <c r="AF30" s="48">
        <f>IF(Data_Transpose!AF30 &gt; 0, (Data_Transpose!AF30 -Data_Transpose!AF$53)/Data_Transpose!AF$54, Data_Transpose!AF30)</f>
        <v>0.58648274325943517</v>
      </c>
      <c r="AG30" s="48">
        <f>IF(Data_Transpose!AG30 &gt; 0, (Data_Transpose!AG30 -Data_Transpose!AG$53)/Data_Transpose!AG$54, Data_Transpose!AG30)</f>
        <v>1.1726039399558574</v>
      </c>
      <c r="AH30" s="48">
        <f>IF(Data_Transpose!AH30 &gt; 0, (Data_Transpose!AH30 -Data_Transpose!AH$53)/Data_Transpose!AH$54, Data_Transpose!AH30)</f>
        <v>0</v>
      </c>
      <c r="AI30" s="48">
        <f>IF(Data_Transpose!AI30 &gt; 0, (Data_Transpose!AI30 -Data_Transpose!AI$53)/Data_Transpose!AI$54, Data_Transpose!AI30)</f>
        <v>0</v>
      </c>
      <c r="AJ30" s="48">
        <f>IF(Data_Transpose!AJ30 &gt; 0, (Data_Transpose!AJ30 -Data_Transpose!AJ$53)/Data_Transpose!AJ$54, Data_Transpose!AJ30)</f>
        <v>0</v>
      </c>
      <c r="AK30" s="48">
        <f>IF(Data_Transpose!AK30 &gt; 0, (Data_Transpose!AK30 -Data_Transpose!AK$53)/Data_Transpose!AK$54, Data_Transpose!AK30)</f>
        <v>-6.6763495572695591E-2</v>
      </c>
      <c r="AL30" s="48">
        <f>IF(Data_Transpose!AL30 &gt; 0, (Data_Transpose!AL30 -Data_Transpose!AL$53)/Data_Transpose!AL$54, Data_Transpose!AL30)</f>
        <v>0</v>
      </c>
      <c r="AM30" s="48">
        <f>IF(Data_Transpose!AM30 &gt; 0, (Data_Transpose!AM30 -Data_Transpose!AM$53)/Data_Transpose!AM$54, Data_Transpose!AM30)</f>
        <v>0</v>
      </c>
      <c r="AN30" s="48">
        <f>IF(Data_Transpose!AN30 &gt; 0, (Data_Transpose!AN30 -Data_Transpose!AN$53)/Data_Transpose!AN$54, Data_Transpose!AN30)</f>
        <v>0.4383570037596044</v>
      </c>
      <c r="AO30" s="48">
        <f>IF(Data_Transpose!AO30 &gt; 0, (Data_Transpose!AO30 -Data_Transpose!AO$53)/Data_Transpose!AO$54, Data_Transpose!AO30)</f>
        <v>0</v>
      </c>
      <c r="AP30" s="48">
        <f>IF(Data_Transpose!AP30 &gt; 0, (Data_Transpose!AP30 -Data_Transpose!AP$53)/Data_Transpose!AP$54, Data_Transpose!AP30)</f>
        <v>0.2985407170132659</v>
      </c>
      <c r="AQ30" s="48">
        <f>IF(Data_Transpose!AQ30 &gt; 0, (Data_Transpose!AQ30 -Data_Transpose!AQ$53)/Data_Transpose!AQ$54, Data_Transpose!AQ30)</f>
        <v>0</v>
      </c>
      <c r="AR30" s="48">
        <f>IF(Data_Transpose!AR30 &gt; 0, (Data_Transpose!AR30 -Data_Transpose!AR$53)/Data_Transpose!AR$54, Data_Transpose!AR30)</f>
        <v>0</v>
      </c>
      <c r="AS30" s="48">
        <f>IF(Data_Transpose!AS30 &gt; 0, (Data_Transpose!AS30 -Data_Transpose!AS$53)/Data_Transpose!AS$54, Data_Transpose!AS30)</f>
        <v>0</v>
      </c>
      <c r="AT30" s="48">
        <f>IF(Data_Transpose!AT30 &gt; 0, (Data_Transpose!AT30 -Data_Transpose!AT$53)/Data_Transpose!AT$54, Data_Transpose!AT30)</f>
        <v>0</v>
      </c>
      <c r="AU30" s="48">
        <f>IF(Data_Transpose!AU30 &gt; 0, (Data_Transpose!AU30 -Data_Transpose!AU$53)/Data_Transpose!AU$54, Data_Transpose!AU30)</f>
        <v>0</v>
      </c>
      <c r="AV30" s="48">
        <f>IF(Data_Transpose!AV30 &gt; 0, (Data_Transpose!AV30 -Data_Transpose!AV$53)/Data_Transpose!AV$54, Data_Transpose!AV30)</f>
        <v>0</v>
      </c>
      <c r="AW30" s="48">
        <f>IF(Data_Transpose!AW30 &gt; 0, (Data_Transpose!AW30 -Data_Transpose!AW$53)/Data_Transpose!AW$54, Data_Transpose!AW30)</f>
        <v>0</v>
      </c>
      <c r="AX30" s="48">
        <f>IF(Data_Transpose!AX30 &gt; 0, (Data_Transpose!AX30 -Data_Transpose!AX$53)/Data_Transpose!AX$54, Data_Transpose!AX30)</f>
        <v>0</v>
      </c>
      <c r="AY30" s="48">
        <f>IF(Data_Transpose!AY30 &gt; 0, (Data_Transpose!AY30 -Data_Transpose!AY$53)/Data_Transpose!AY$54, Data_Transpose!AY30)</f>
        <v>0</v>
      </c>
      <c r="AZ30" s="48">
        <f>IF(Data_Transpose!AZ30 &gt; 0, (Data_Transpose!AZ30 -Data_Transpose!AZ$53)/Data_Transpose!AZ$54, Data_Transpose!AZ30)</f>
        <v>0</v>
      </c>
      <c r="BA30" s="48">
        <f>IF(Data_Transpose!BA30 &gt; 0, (Data_Transpose!BA30 -Data_Transpose!BA$53)/Data_Transpose!BA$54, Data_Transpose!BA30)</f>
        <v>0</v>
      </c>
      <c r="BB30" s="48">
        <f>IF(Data_Transpose!BB30 &gt; 0, (Data_Transpose!BB30 -Data_Transpose!BB$53)/Data_Transpose!BB$54, Data_Transpose!BB30)</f>
        <v>-0.21978895364720785</v>
      </c>
      <c r="BC30" s="48">
        <f>IF(Data_Transpose!BC30 &gt; 0, (Data_Transpose!BC30 -Data_Transpose!BC$53)/Data_Transpose!BC$54, Data_Transpose!BC30)</f>
        <v>-0.93029900481579941</v>
      </c>
      <c r="BD30" s="48">
        <f>IF(Data_Transpose!BD30 &gt; 0, (Data_Transpose!BD30 -Data_Transpose!BD$53)/Data_Transpose!BD$54, Data_Transpose!BD30)</f>
        <v>0</v>
      </c>
      <c r="BE30" s="48">
        <f>IF(Data_Transpose!BE30 &gt; 0, (Data_Transpose!BE30 -Data_Transpose!BE$53)/Data_Transpose!BE$54, Data_Transpose!BE30)</f>
        <v>0</v>
      </c>
      <c r="BF30" s="48">
        <f>IF(Data_Transpose!BF30 &gt; 0, (Data_Transpose!BF30 -Data_Transpose!BF$53)/Data_Transpose!BF$54, Data_Transpose!BF30)</f>
        <v>0.56905010291303326</v>
      </c>
      <c r="BG30" s="48">
        <f>IF(Data_Transpose!BH30 &gt; 0, (Data_Transpose!BH30 -Data_Transpose!BH$53)/Data_Transpose!BH$54, Data_Transpose!BH30)</f>
        <v>0</v>
      </c>
      <c r="BH30" s="48">
        <f>IF(Data_Transpose!BI30 &gt; 0, (Data_Transpose!BI30 -Data_Transpose!BI$53)/Data_Transpose!BI$54, Data_Transpose!BI30)</f>
        <v>0</v>
      </c>
      <c r="BI30" s="48">
        <f>IF(Data_Transpose!BJ30 &gt; 0, (Data_Transpose!BJ30 -Data_Transpose!BJ$53)/Data_Transpose!BJ$54, Data_Transpose!BJ30)</f>
        <v>-1.2638125740085917</v>
      </c>
      <c r="BJ30" s="48">
        <f>IF(Data_Transpose!BK30 &gt; 0, (Data_Transpose!BK30 -Data_Transpose!BK$53)/Data_Transpose!BK$54, Data_Transpose!BK30)</f>
        <v>0</v>
      </c>
      <c r="BK30" s="48">
        <f>IF(Data_Transpose!BL30 &gt; 0, (Data_Transpose!BL30 -Data_Transpose!BL$53)/Data_Transpose!BL$54, Data_Transpose!BL30)</f>
        <v>0</v>
      </c>
      <c r="BL30" s="48">
        <f>IF(Data_Transpose!BM30 &gt; 0, (Data_Transpose!BM30 -Data_Transpose!BM$53)/Data_Transpose!BM$54, Data_Transpose!BM30)</f>
        <v>-0.19720265943665422</v>
      </c>
      <c r="BM30" s="48">
        <f>IF(Data_Transpose!BN30 &gt; 0, (Data_Transpose!BN30 -Data_Transpose!BN$53)/Data_Transpose!BN$54, Data_Transpose!BN30)</f>
        <v>0.9023424467950969</v>
      </c>
      <c r="BN30" s="48">
        <f>IF(Data_Transpose!BO30 &gt; 0, (Data_Transpose!BO30 -Data_Transpose!BO$53)/Data_Transpose!BO$54, Data_Transpose!BO30)</f>
        <v>0</v>
      </c>
      <c r="BO30" s="48">
        <f>IF(Data_Transpose!BP30 &gt; 0, (Data_Transpose!BP30 -Data_Transpose!BP$53)/Data_Transpose!BP$54, Data_Transpose!BP30)</f>
        <v>-1.0548162696116183</v>
      </c>
      <c r="BP30" s="48">
        <f>IF(Data_Transpose!BQ30 &gt; 0, (Data_Transpose!BQ30 -Data_Transpose!BQ$53)/Data_Transpose!BQ$54, Data_Transpose!BQ30)</f>
        <v>0</v>
      </c>
      <c r="BQ30" s="48">
        <f>IF(Data_Transpose!BR30 &gt; 0, (Data_Transpose!BR30 -Data_Transpose!BR$53)/Data_Transpose!BR$54, Data_Transpose!BR30)</f>
        <v>0</v>
      </c>
      <c r="BR30" s="48">
        <f>IF(Data_Transpose!BS30 &gt; 0, (Data_Transpose!BS30 -Data_Transpose!BS$53)/Data_Transpose!BS$54, Data_Transpose!BS30)</f>
        <v>0</v>
      </c>
      <c r="BS30" s="48">
        <f>IF(Data_Transpose!BT30 &gt; 0, (Data_Transpose!BT30 -Data_Transpose!BT$53)/Data_Transpose!BT$54, Data_Transpose!BT30)</f>
        <v>0</v>
      </c>
      <c r="BT30" s="48">
        <f>IF(Data_Transpose!BU30 &gt; 0, (Data_Transpose!BU30 -Data_Transpose!BU$53)/Data_Transpose!BU$54, Data_Transpose!BU30)</f>
        <v>0</v>
      </c>
      <c r="BU30" s="48">
        <f>IF(Data_Transpose!BV30 &gt; 0, (Data_Transpose!BV30 -Data_Transpose!BV$53)/Data_Transpose!BV$54, Data_Transpose!BV30)</f>
        <v>0</v>
      </c>
      <c r="BV30" s="48">
        <f>IF(Data_Transpose!BW30 &gt; 0, (Data_Transpose!BW30 -Data_Transpose!BW$53)/Data_Transpose!BW$54, Data_Transpose!BW30)</f>
        <v>0</v>
      </c>
      <c r="BW30" s="48">
        <f>IF(Data_Transpose!BX30 &gt; 0, (Data_Transpose!BX30 -Data_Transpose!BX$53)/Data_Transpose!BX$54, Data_Transpose!BX30)</f>
        <v>0</v>
      </c>
      <c r="BX30" s="48">
        <f>IF(Data_Transpose!BY30 &gt; 0, (Data_Transpose!BY30 -Data_Transpose!BY$53)/Data_Transpose!BY$54, Data_Transpose!BY30)</f>
        <v>0</v>
      </c>
      <c r="BY30" s="48">
        <f>IF(Data_Transpose!BZ30 &gt; 0, (Data_Transpose!BZ30 -Data_Transpose!BZ$53)/Data_Transpose!BZ$54, Data_Transpose!BZ30)</f>
        <v>-0.6117752903214978</v>
      </c>
      <c r="BZ30" s="48">
        <f>IF(Data_Transpose!CA30 &gt; 0, (Data_Transpose!CA30 -Data_Transpose!CA$53)/Data_Transpose!CA$54, Data_Transpose!CA30)</f>
        <v>0</v>
      </c>
      <c r="CA30" s="48">
        <f>IF(Data_Transpose!CB30 &gt; 0, (Data_Transpose!CB30 -Data_Transpose!CB$53)/Data_Transpose!CB$54, Data_Transpose!CB30)</f>
        <v>0</v>
      </c>
      <c r="CB30" s="48">
        <f>IF(Data_Transpose!CC30 &gt; 0, (Data_Transpose!CC30 -Data_Transpose!CC$53)/Data_Transpose!CC$54, Data_Transpose!CC30)</f>
        <v>0</v>
      </c>
      <c r="CC30" s="48">
        <f>IF(Data_Transpose!CD30 &gt; 0, (Data_Transpose!CD30 -Data_Transpose!CD$53)/Data_Transpose!CD$54, Data_Transpose!CD30)</f>
        <v>0</v>
      </c>
      <c r="CD30" s="48">
        <f>IF(Data_Transpose!CE30 &gt; 0, (Data_Transpose!CE30 -Data_Transpose!CE$53)/Data_Transpose!CE$54, Data_Transpose!CE30)</f>
        <v>1.4775262719969993</v>
      </c>
      <c r="CE30" s="48">
        <f>IF(Data_Transpose!CF30 &gt; 0, (Data_Transpose!CF30 -Data_Transpose!CF$53)/Data_Transpose!CF$54, Data_Transpose!CF30)</f>
        <v>0</v>
      </c>
      <c r="CF30" s="48">
        <f>IF(Data_Transpose!CG30 &gt; 0, (Data_Transpose!CG30 -Data_Transpose!CG$53)/Data_Transpose!CG$54, Data_Transpose!CG30)</f>
        <v>0</v>
      </c>
      <c r="CG30" s="48">
        <f>IF(Data_Transpose!CH30 &gt; 0, (Data_Transpose!CH30 -Data_Transpose!CH$53)/Data_Transpose!CH$54, Data_Transpose!CH30)</f>
        <v>0.93541434669348533</v>
      </c>
      <c r="CH30" s="48">
        <f>IF(Data_Transpose!CI30 &gt; 0, (Data_Transpose!CI30 -Data_Transpose!CI$53)/Data_Transpose!CI$54, Data_Transpose!CI30)</f>
        <v>0</v>
      </c>
      <c r="CI30" s="48">
        <f>IF(Data_Transpose!CJ30 &gt; 0, (Data_Transpose!CJ30 -Data_Transpose!CJ$53)/Data_Transpose!CJ$54, Data_Transpose!CJ30)</f>
        <v>-2.2520523659990994</v>
      </c>
      <c r="CJ30" s="48">
        <f>IF(Data_Transpose!CK30 &gt; 0, (Data_Transpose!CK30 -Data_Transpose!CK$53)/Data_Transpose!CK$54, Data_Transpose!CK30)</f>
        <v>0</v>
      </c>
      <c r="CK30" s="48">
        <f>IF(Data_Transpose!CL30 &gt; 0, (Data_Transpose!CL30 -Data_Transpose!CL$53)/Data_Transpose!CL$54, Data_Transpose!CL30)</f>
        <v>0</v>
      </c>
      <c r="CL30" s="48">
        <f>IF(Data_Transpose!CM30 &gt; 0, (Data_Transpose!CM30 -Data_Transpose!CM$53)/Data_Transpose!CM$54, Data_Transpose!CM30)</f>
        <v>0</v>
      </c>
      <c r="CM30" s="48">
        <f>IF(Data_Transpose!CN30 &gt; 0, (Data_Transpose!CN30 -Data_Transpose!CN$53)/Data_Transpose!CN$54, Data_Transpose!CN30)</f>
        <v>0</v>
      </c>
      <c r="CN30" s="48">
        <f>IF(Data_Transpose!CO30 &gt; 0, (Data_Transpose!CO30 -Data_Transpose!CO$53)/Data_Transpose!CO$54, Data_Transpose!CO30)</f>
        <v>0</v>
      </c>
      <c r="CO30" s="48">
        <f>IF(Data_Transpose!CP30 &gt; 0, (Data_Transpose!CP30 -Data_Transpose!CP$53)/Data_Transpose!CP$54, Data_Transpose!CP30)</f>
        <v>0</v>
      </c>
      <c r="CP30" s="48">
        <f>IF(Data_Transpose!CQ30 &gt; 0, (Data_Transpose!CQ30 -Data_Transpose!CQ$53)/Data_Transpose!CQ$54, Data_Transpose!CQ30)</f>
        <v>0</v>
      </c>
      <c r="CQ30" s="48">
        <f>IF(Data_Transpose!CR30 &gt; 0, (Data_Transpose!CR30 -Data_Transpose!CR$53)/Data_Transpose!CR$54, Data_Transpose!CR30)</f>
        <v>0</v>
      </c>
      <c r="CR30" s="48">
        <f>IF(Data_Transpose!CS30 &gt; 0, (Data_Transpose!CS30 -Data_Transpose!CS$53)/Data_Transpose!CS$54, Data_Transpose!CS30)</f>
        <v>1.0555539489737791</v>
      </c>
      <c r="CU30" s="47">
        <f t="shared" si="2"/>
        <v>0</v>
      </c>
      <c r="CV30" s="47">
        <f t="shared" si="3"/>
        <v>0</v>
      </c>
      <c r="CW30" s="47">
        <f t="shared" si="4"/>
        <v>0</v>
      </c>
      <c r="CX30" s="47">
        <f t="shared" si="5"/>
        <v>0</v>
      </c>
      <c r="CY30" s="47">
        <f t="shared" si="6"/>
        <v>0</v>
      </c>
      <c r="CZ30" s="47">
        <f t="shared" si="7"/>
        <v>0</v>
      </c>
      <c r="DA30" s="47">
        <f t="shared" si="8"/>
        <v>0</v>
      </c>
      <c r="DB30" s="47">
        <f t="shared" si="9"/>
        <v>0</v>
      </c>
      <c r="DC30" s="47">
        <f t="shared" si="10"/>
        <v>0</v>
      </c>
      <c r="DD30" s="47">
        <f t="shared" si="11"/>
        <v>0</v>
      </c>
      <c r="DE30" s="47">
        <f t="shared" si="12"/>
        <v>0</v>
      </c>
      <c r="DF30" s="47">
        <f t="shared" si="13"/>
        <v>0</v>
      </c>
      <c r="DG30" s="47">
        <f t="shared" si="14"/>
        <v>0</v>
      </c>
      <c r="DH30" s="47">
        <f t="shared" si="15"/>
        <v>0</v>
      </c>
      <c r="DI30" s="47">
        <f t="shared" si="16"/>
        <v>0</v>
      </c>
      <c r="DJ30" s="47">
        <f t="shared" si="17"/>
        <v>0</v>
      </c>
      <c r="DK30" s="47">
        <f t="shared" si="18"/>
        <v>0</v>
      </c>
      <c r="DL30" s="47">
        <f t="shared" si="19"/>
        <v>0</v>
      </c>
      <c r="DM30" s="47">
        <f t="shared" si="20"/>
        <v>0</v>
      </c>
      <c r="DN30" s="47">
        <f t="shared" si="21"/>
        <v>0</v>
      </c>
      <c r="DO30" s="47">
        <f t="shared" si="22"/>
        <v>0</v>
      </c>
      <c r="DP30" s="47">
        <f t="shared" si="23"/>
        <v>0</v>
      </c>
      <c r="DQ30" s="47">
        <f t="shared" si="24"/>
        <v>0</v>
      </c>
      <c r="DR30" s="47">
        <f t="shared" si="25"/>
        <v>0</v>
      </c>
      <c r="DS30" s="47">
        <f t="shared" si="26"/>
        <v>0</v>
      </c>
      <c r="DT30" s="47">
        <f t="shared" si="27"/>
        <v>0</v>
      </c>
      <c r="DU30" s="47">
        <f t="shared" si="28"/>
        <v>0</v>
      </c>
      <c r="DV30" s="47">
        <f t="shared" si="29"/>
        <v>0</v>
      </c>
      <c r="DW30" s="47">
        <f t="shared" si="30"/>
        <v>0</v>
      </c>
      <c r="DX30" s="47">
        <f t="shared" si="31"/>
        <v>0</v>
      </c>
      <c r="DY30" s="47">
        <f t="shared" si="32"/>
        <v>0</v>
      </c>
      <c r="DZ30" s="47">
        <f t="shared" si="33"/>
        <v>0</v>
      </c>
      <c r="EA30" s="47">
        <f t="shared" si="34"/>
        <v>0</v>
      </c>
      <c r="EB30" s="47">
        <f t="shared" si="35"/>
        <v>0</v>
      </c>
      <c r="EC30" s="47">
        <f t="shared" si="36"/>
        <v>0</v>
      </c>
      <c r="ED30" s="47">
        <f t="shared" si="37"/>
        <v>0</v>
      </c>
      <c r="EE30" s="47">
        <f t="shared" si="38"/>
        <v>0</v>
      </c>
      <c r="EF30" s="47">
        <f t="shared" si="39"/>
        <v>0</v>
      </c>
      <c r="EG30" s="47">
        <f t="shared" si="40"/>
        <v>0</v>
      </c>
      <c r="EH30" s="47">
        <f t="shared" si="41"/>
        <v>0</v>
      </c>
      <c r="EI30" s="47">
        <f t="shared" si="42"/>
        <v>0</v>
      </c>
      <c r="EJ30" s="47">
        <f t="shared" si="43"/>
        <v>0</v>
      </c>
      <c r="EK30" s="47">
        <f t="shared" si="44"/>
        <v>0</v>
      </c>
      <c r="EL30" s="47">
        <f t="shared" si="45"/>
        <v>0</v>
      </c>
      <c r="EM30" s="47">
        <f t="shared" si="46"/>
        <v>0</v>
      </c>
      <c r="EN30" s="47">
        <f t="shared" si="47"/>
        <v>0</v>
      </c>
      <c r="EO30" s="47">
        <f t="shared" si="48"/>
        <v>0</v>
      </c>
      <c r="EP30" s="47">
        <f t="shared" si="49"/>
        <v>0</v>
      </c>
      <c r="EQ30" s="47">
        <f t="shared" si="50"/>
        <v>0</v>
      </c>
      <c r="ER30" s="47">
        <f t="shared" si="51"/>
        <v>0</v>
      </c>
      <c r="ES30" s="47">
        <f t="shared" si="52"/>
        <v>0</v>
      </c>
      <c r="ET30" s="47">
        <f t="shared" si="53"/>
        <v>0</v>
      </c>
      <c r="EU30" s="47">
        <f t="shared" si="54"/>
        <v>0</v>
      </c>
      <c r="EV30" s="47">
        <f t="shared" si="55"/>
        <v>0</v>
      </c>
      <c r="EW30" s="47">
        <f t="shared" si="56"/>
        <v>0</v>
      </c>
      <c r="EX30" s="47">
        <f t="shared" si="57"/>
        <v>0</v>
      </c>
      <c r="EY30" s="47">
        <f t="shared" si="58"/>
        <v>0</v>
      </c>
      <c r="EZ30" s="47">
        <f t="shared" si="59"/>
        <v>0</v>
      </c>
      <c r="FA30" s="47">
        <f t="shared" si="60"/>
        <v>0</v>
      </c>
      <c r="FB30" s="47">
        <f t="shared" si="61"/>
        <v>0</v>
      </c>
      <c r="FC30" s="47">
        <f t="shared" si="62"/>
        <v>0</v>
      </c>
      <c r="FD30" s="47">
        <f t="shared" si="63"/>
        <v>0</v>
      </c>
      <c r="FE30" s="47">
        <f t="shared" si="64"/>
        <v>0</v>
      </c>
      <c r="FF30" s="47">
        <f t="shared" si="65"/>
        <v>0</v>
      </c>
      <c r="FG30" s="47">
        <f t="shared" si="66"/>
        <v>0</v>
      </c>
      <c r="FH30" s="47">
        <f t="shared" si="67"/>
        <v>0</v>
      </c>
      <c r="FI30" s="47">
        <f t="shared" si="68"/>
        <v>0</v>
      </c>
      <c r="FJ30" s="47">
        <f t="shared" si="69"/>
        <v>0</v>
      </c>
      <c r="FK30" s="47">
        <f t="shared" si="70"/>
        <v>0</v>
      </c>
      <c r="FL30" s="47">
        <f t="shared" si="71"/>
        <v>0</v>
      </c>
      <c r="FM30" s="47">
        <f t="shared" si="72"/>
        <v>0</v>
      </c>
      <c r="FN30" s="47">
        <f t="shared" si="73"/>
        <v>0</v>
      </c>
      <c r="FO30" s="47">
        <f t="shared" si="74"/>
        <v>0</v>
      </c>
      <c r="FP30" s="47">
        <f t="shared" si="75"/>
        <v>0</v>
      </c>
      <c r="FQ30" s="47">
        <f t="shared" si="76"/>
        <v>0</v>
      </c>
      <c r="FR30" s="47">
        <f t="shared" si="77"/>
        <v>0</v>
      </c>
      <c r="FS30" s="47">
        <f t="shared" si="78"/>
        <v>0</v>
      </c>
      <c r="FT30" s="47">
        <f t="shared" si="79"/>
        <v>0</v>
      </c>
      <c r="FU30" s="47">
        <f t="shared" si="80"/>
        <v>0</v>
      </c>
      <c r="FV30" s="47">
        <f t="shared" si="81"/>
        <v>0</v>
      </c>
      <c r="FW30" s="47">
        <f t="shared" si="82"/>
        <v>0</v>
      </c>
      <c r="FX30" s="47">
        <f t="shared" si="83"/>
        <v>0</v>
      </c>
      <c r="FY30" s="47">
        <f t="shared" si="84"/>
        <v>0</v>
      </c>
      <c r="FZ30" s="47">
        <f t="shared" si="85"/>
        <v>0</v>
      </c>
      <c r="GA30" s="47">
        <f t="shared" si="86"/>
        <v>0</v>
      </c>
      <c r="GB30" s="47">
        <f t="shared" si="87"/>
        <v>0</v>
      </c>
      <c r="GC30" s="47">
        <f t="shared" si="88"/>
        <v>0</v>
      </c>
      <c r="GD30" s="47">
        <f t="shared" si="89"/>
        <v>0</v>
      </c>
      <c r="GE30" s="47">
        <f t="shared" si="90"/>
        <v>0</v>
      </c>
      <c r="GF30" s="47">
        <f t="shared" si="91"/>
        <v>0</v>
      </c>
      <c r="GG30" s="47">
        <f t="shared" si="92"/>
        <v>0</v>
      </c>
      <c r="GH30" s="47">
        <f t="shared" si="93"/>
        <v>0</v>
      </c>
      <c r="GI30" s="47">
        <f t="shared" si="94"/>
        <v>0</v>
      </c>
      <c r="GJ30" s="47">
        <f t="shared" si="95"/>
        <v>0</v>
      </c>
    </row>
    <row r="31" spans="1:192" ht="15">
      <c r="A31" s="2" t="s">
        <v>34</v>
      </c>
      <c r="B31" s="48">
        <f>IF(Data_Transpose!P31 &gt; 0, (Data_Transpose!P31 -Data_Transpose!P$53)/Data_Transpose!P$54, Data_Transpose!P31)</f>
        <v>0</v>
      </c>
      <c r="C31" s="48">
        <f>IF(Data_Transpose!G31 &gt; 0, (Data_Transpose!G31 -Data_Transpose!G$53)/Data_Transpose!G$54, Data_Transpose!G31)</f>
        <v>-1.6201851746019651</v>
      </c>
      <c r="D31" s="48">
        <f>IF(Data_Transpose!B31 &gt; 0, (Data_Transpose!B31 -Data_Transpose!B$53)/Data_Transpose!B$54, Data_Transpose!B31)</f>
        <v>0</v>
      </c>
      <c r="E31" s="48">
        <f>IF(Data_Transpose!C31 &gt; 0, (Data_Transpose!C31 -Data_Transpose!C$53)/Data_Transpose!C$54, Data_Transpose!C31)</f>
        <v>0</v>
      </c>
      <c r="F31" s="48">
        <f>IF(Data_Transpose!D31 &gt; 0, (Data_Transpose!D31 -Data_Transpose!D$53)/Data_Transpose!D$54, Data_Transpose!D31)</f>
        <v>0</v>
      </c>
      <c r="G31" s="48">
        <f>IF(Data_Transpose!E31 &gt; 0, (Data_Transpose!E31 -Data_Transpose!E$53)/Data_Transpose!E$54, Data_Transpose!E31)</f>
        <v>0</v>
      </c>
      <c r="H31" s="48">
        <f>IF(Data_Transpose!F31 &gt; 0, (Data_Transpose!F31 -Data_Transpose!F$53)/Data_Transpose!F$54, Data_Transpose!F31)</f>
        <v>0</v>
      </c>
      <c r="I31" s="48">
        <f>IF(Data_Transpose!H31 &gt; 0, (Data_Transpose!H31 -Data_Transpose!H$53)/Data_Transpose!H$54, Data_Transpose!H31)</f>
        <v>0</v>
      </c>
      <c r="J31" s="48">
        <f>IF(Data_Transpose!I31 &gt; 0, (Data_Transpose!I31 -Data_Transpose!I$53)/Data_Transpose!I$54, Data_Transpose!I31)</f>
        <v>0</v>
      </c>
      <c r="K31" s="48">
        <f>IF(Data_Transpose!J31 &gt; 0, (Data_Transpose!J31 -Data_Transpose!J$53)/Data_Transpose!J$54, Data_Transpose!J31)</f>
        <v>0</v>
      </c>
      <c r="L31" s="48">
        <f>IF(Data_Transpose!K31 &gt; 0, (Data_Transpose!K31 -Data_Transpose!K$53)/Data_Transpose!K$54, Data_Transpose!K31)</f>
        <v>0</v>
      </c>
      <c r="M31" s="48">
        <f>IF(Data_Transpose!L31 &gt; 0, (Data_Transpose!L31 -Data_Transpose!L$53)/Data_Transpose!L$54, Data_Transpose!L31)</f>
        <v>0.3721570707429252</v>
      </c>
      <c r="N31" s="48">
        <f>IF(Data_Transpose!M31 &gt; 0, (Data_Transpose!M31 -Data_Transpose!M$53)/Data_Transpose!M$54, Data_Transpose!M31)</f>
        <v>0</v>
      </c>
      <c r="O31" s="48">
        <f>IF(Data_Transpose!N31 &gt; 0, (Data_Transpose!N31 -Data_Transpose!N$53)/Data_Transpose!N$54, Data_Transpose!N31)</f>
        <v>-0.79332882802191884</v>
      </c>
      <c r="P31" s="48">
        <f>IF(Data_Transpose!O31 &gt; 0, (Data_Transpose!O31 -Data_Transpose!O$53)/Data_Transpose!O$54, Data_Transpose!O31)</f>
        <v>0</v>
      </c>
      <c r="Q31" s="48">
        <f>IF(Data_Transpose!Q31 &gt; 0, (Data_Transpose!Q31 -Data_Transpose!Q$53)/Data_Transpose!Q$54, Data_Transpose!Q31)</f>
        <v>0</v>
      </c>
      <c r="R31" s="48">
        <f>IF(Data_Transpose!R31 &gt; 0, (Data_Transpose!R31 -Data_Transpose!R$53)/Data_Transpose!R$54, Data_Transpose!R31)</f>
        <v>0</v>
      </c>
      <c r="S31" s="48">
        <f>IF(Data_Transpose!S31 &gt; 0, (Data_Transpose!S31 -Data_Transpose!S$53)/Data_Transpose!S$54, Data_Transpose!S31)</f>
        <v>0.20605097053157145</v>
      </c>
      <c r="T31" s="48">
        <f>IF(Data_Transpose!T31 &gt; 0, (Data_Transpose!T31 -Data_Transpose!T$53)/Data_Transpose!T$54, Data_Transpose!T31)</f>
        <v>0</v>
      </c>
      <c r="U31" s="48">
        <f>IF(Data_Transpose!U31 &gt; 0, (Data_Transpose!U31 -Data_Transpose!U$53)/Data_Transpose!U$54, Data_Transpose!U31)</f>
        <v>0</v>
      </c>
      <c r="V31" s="48">
        <f>IF(Data_Transpose!V31 &gt; 0, (Data_Transpose!V31 -Data_Transpose!V$53)/Data_Transpose!V$54, Data_Transpose!V31)</f>
        <v>0.82441306906596568</v>
      </c>
      <c r="W31" s="48">
        <f>IF(Data_Transpose!W31 &gt; 0, (Data_Transpose!W31 -Data_Transpose!W$53)/Data_Transpose!W$54, Data_Transpose!W31)</f>
        <v>0</v>
      </c>
      <c r="X31" s="48">
        <f>IF(Data_Transpose!X31 &gt; 0, (Data_Transpose!X31 -Data_Transpose!X$53)/Data_Transpose!X$54, Data_Transpose!X31)</f>
        <v>0</v>
      </c>
      <c r="Y31" s="48">
        <f>IF(Data_Transpose!Y31 &gt; 0, (Data_Transpose!Y31 -Data_Transpose!Y$53)/Data_Transpose!Y$54, Data_Transpose!Y31)</f>
        <v>0</v>
      </c>
      <c r="Z31" s="48">
        <f>IF(Data_Transpose!Z31 &gt; 0, (Data_Transpose!Z31 -Data_Transpose!Z$53)/Data_Transpose!Z$54, Data_Transpose!Z31)</f>
        <v>0.73855008637147379</v>
      </c>
      <c r="AA31" s="48">
        <f>IF(Data_Transpose!AA31 &gt; 0, (Data_Transpose!AA31 -Data_Transpose!AA$53)/Data_Transpose!AA$54, Data_Transpose!AA31)</f>
        <v>0</v>
      </c>
      <c r="AB31" s="48">
        <f>IF(Data_Transpose!AB31 &gt; 0, (Data_Transpose!AB31 -Data_Transpose!AB$53)/Data_Transpose!AB$54, Data_Transpose!AB31)</f>
        <v>0</v>
      </c>
      <c r="AC31" s="48">
        <f>IF(Data_Transpose!AC31 &gt; 0, (Data_Transpose!AC31 -Data_Transpose!AC$53)/Data_Transpose!AC$54, Data_Transpose!AC31)</f>
        <v>0</v>
      </c>
      <c r="AD31" s="48">
        <f>IF(Data_Transpose!AD31 &gt; 0, (Data_Transpose!AD31 -Data_Transpose!AD$53)/Data_Transpose!AD$54, Data_Transpose!AD31)</f>
        <v>0</v>
      </c>
      <c r="AE31" s="48">
        <f>IF(Data_Transpose!AE31 &gt; 0, (Data_Transpose!AE31 -Data_Transpose!AE$53)/Data_Transpose!AE$54, Data_Transpose!AE31)</f>
        <v>0</v>
      </c>
      <c r="AF31" s="48">
        <f>IF(Data_Transpose!AF31 &gt; 0, (Data_Transpose!AF31 -Data_Transpose!AF$53)/Data_Transpose!AF$54, Data_Transpose!AF31)</f>
        <v>0</v>
      </c>
      <c r="AG31" s="48">
        <f>IF(Data_Transpose!AG31 &gt; 0, (Data_Transpose!AG31 -Data_Transpose!AG$53)/Data_Transpose!AG$54, Data_Transpose!AG31)</f>
        <v>-1.1726039399558574</v>
      </c>
      <c r="AH31" s="48">
        <f>IF(Data_Transpose!AH31 &gt; 0, (Data_Transpose!AH31 -Data_Transpose!AH$53)/Data_Transpose!AH$54, Data_Transpose!AH31)</f>
        <v>0</v>
      </c>
      <c r="AI31" s="48">
        <f>IF(Data_Transpose!AI31 &gt; 0, (Data_Transpose!AI31 -Data_Transpose!AI$53)/Data_Transpose!AI$54, Data_Transpose!AI31)</f>
        <v>1.163939632529968</v>
      </c>
      <c r="AJ31" s="48">
        <f>IF(Data_Transpose!AJ31 &gt; 0, (Data_Transpose!AJ31 -Data_Transpose!AJ$53)/Data_Transpose!AJ$54, Data_Transpose!AJ31)</f>
        <v>0</v>
      </c>
      <c r="AK31" s="48">
        <f>IF(Data_Transpose!AK31 &gt; 0, (Data_Transpose!AK31 -Data_Transpose!AK$53)/Data_Transpose!AK$54, Data_Transpose!AK31)</f>
        <v>-1.6690873893173783</v>
      </c>
      <c r="AL31" s="48">
        <f>IF(Data_Transpose!AL31 &gt; 0, (Data_Transpose!AL31 -Data_Transpose!AL$53)/Data_Transpose!AL$54, Data_Transpose!AL31)</f>
        <v>1.2501643301047165</v>
      </c>
      <c r="AM31" s="48">
        <f>IF(Data_Transpose!AM31 &gt; 0, (Data_Transpose!AM31 -Data_Transpose!AM$53)/Data_Transpose!AM$54, Data_Transpose!AM31)</f>
        <v>0.62615401960525796</v>
      </c>
      <c r="AN31" s="48">
        <f>IF(Data_Transpose!AN31 &gt; 0, (Data_Transpose!AN31 -Data_Transpose!AN$53)/Data_Transpose!AN$54, Data_Transpose!AN31)</f>
        <v>0</v>
      </c>
      <c r="AO31" s="48">
        <f>IF(Data_Transpose!AO31 &gt; 0, (Data_Transpose!AO31 -Data_Transpose!AO$53)/Data_Transpose!AO$54, Data_Transpose!AO31)</f>
        <v>0</v>
      </c>
      <c r="AP31" s="48">
        <f>IF(Data_Transpose!AP31 &gt; 0, (Data_Transpose!AP31 -Data_Transpose!AP$53)/Data_Transpose!AP$54, Data_Transpose!AP31)</f>
        <v>0</v>
      </c>
      <c r="AQ31" s="48">
        <f>IF(Data_Transpose!AQ31 &gt; 0, (Data_Transpose!AQ31 -Data_Transpose!AQ$53)/Data_Transpose!AQ$54, Data_Transpose!AQ31)</f>
        <v>-0.18099342720014791</v>
      </c>
      <c r="AR31" s="48">
        <f>IF(Data_Transpose!AR31 &gt; 0, (Data_Transpose!AR31 -Data_Transpose!AR$53)/Data_Transpose!AR$54, Data_Transpose!AR31)</f>
        <v>-0.13349047343893744</v>
      </c>
      <c r="AS31" s="48">
        <f>IF(Data_Transpose!AS31 &gt; 0, (Data_Transpose!AS31 -Data_Transpose!AS$53)/Data_Transpose!AS$54, Data_Transpose!AS31)</f>
        <v>0</v>
      </c>
      <c r="AT31" s="48">
        <f>IF(Data_Transpose!AT31 &gt; 0, (Data_Transpose!AT31 -Data_Transpose!AT$53)/Data_Transpose!AT$54, Data_Transpose!AT31)</f>
        <v>0</v>
      </c>
      <c r="AU31" s="48">
        <f>IF(Data_Transpose!AU31 &gt; 0, (Data_Transpose!AU31 -Data_Transpose!AU$53)/Data_Transpose!AU$54, Data_Transpose!AU31)</f>
        <v>0</v>
      </c>
      <c r="AV31" s="48">
        <f>IF(Data_Transpose!AV31 &gt; 0, (Data_Transpose!AV31 -Data_Transpose!AV$53)/Data_Transpose!AV$54, Data_Transpose!AV31)</f>
        <v>0</v>
      </c>
      <c r="AW31" s="48">
        <f>IF(Data_Transpose!AW31 &gt; 0, (Data_Transpose!AW31 -Data_Transpose!AW$53)/Data_Transpose!AW$54, Data_Transpose!AW31)</f>
        <v>0</v>
      </c>
      <c r="AX31" s="48">
        <f>IF(Data_Transpose!AX31 &gt; 0, (Data_Transpose!AX31 -Data_Transpose!AX$53)/Data_Transpose!AX$54, Data_Transpose!AX31)</f>
        <v>-0.89758402352896971</v>
      </c>
      <c r="AY31" s="48">
        <f>IF(Data_Transpose!AY31 &gt; 0, (Data_Transpose!AY31 -Data_Transpose!AY$53)/Data_Transpose!AY$54, Data_Transpose!AY31)</f>
        <v>0</v>
      </c>
      <c r="AZ31" s="48">
        <f>IF(Data_Transpose!AZ31 &gt; 0, (Data_Transpose!AZ31 -Data_Transpose!AZ$53)/Data_Transpose!AZ$54, Data_Transpose!AZ31)</f>
        <v>0</v>
      </c>
      <c r="BA31" s="48">
        <f>IF(Data_Transpose!BA31 &gt; 0, (Data_Transpose!BA31 -Data_Transpose!BA$53)/Data_Transpose!BA$54, Data_Transpose!BA31)</f>
        <v>0</v>
      </c>
      <c r="BB31" s="48">
        <f>IF(Data_Transpose!BB31 &gt; 0, (Data_Transpose!BB31 -Data_Transpose!BB$53)/Data_Transpose!BB$54, Data_Transpose!BB31)</f>
        <v>0</v>
      </c>
      <c r="BC31" s="48">
        <f>IF(Data_Transpose!BC31 &gt; 0, (Data_Transpose!BC31 -Data_Transpose!BC$53)/Data_Transpose!BC$54, Data_Transpose!BC31)</f>
        <v>-7.1561461908907761E-2</v>
      </c>
      <c r="BD31" s="48">
        <f>IF(Data_Transpose!BD31 &gt; 0, (Data_Transpose!BD31 -Data_Transpose!BD$53)/Data_Transpose!BD$54, Data_Transpose!BD31)</f>
        <v>0</v>
      </c>
      <c r="BE31" s="48">
        <f>IF(Data_Transpose!BE31 &gt; 0, (Data_Transpose!BE31 -Data_Transpose!BE$53)/Data_Transpose!BE$54, Data_Transpose!BE31)</f>
        <v>1.1044230145917964</v>
      </c>
      <c r="BF31" s="48">
        <f>IF(Data_Transpose!BF31 &gt; 0, (Data_Transpose!BF31 -Data_Transpose!BF$53)/Data_Transpose!BF$54, Data_Transpose!BF31)</f>
        <v>0</v>
      </c>
      <c r="BG31" s="48">
        <f>IF(Data_Transpose!BH31 &gt; 0, (Data_Transpose!BH31 -Data_Transpose!BH$53)/Data_Transpose!BH$54, Data_Transpose!BH31)</f>
        <v>0</v>
      </c>
      <c r="BH31" s="48">
        <f>IF(Data_Transpose!BI31 &gt; 0, (Data_Transpose!BI31 -Data_Transpose!BI$53)/Data_Transpose!BI$54, Data_Transpose!BI31)</f>
        <v>0</v>
      </c>
      <c r="BI31" s="48">
        <f>IF(Data_Transpose!BJ31 &gt; 0, (Data_Transpose!BJ31 -Data_Transpose!BJ$53)/Data_Transpose!BJ$54, Data_Transpose!BJ31)</f>
        <v>0</v>
      </c>
      <c r="BJ31" s="48">
        <f>IF(Data_Transpose!BK31 &gt; 0, (Data_Transpose!BK31 -Data_Transpose!BK$53)/Data_Transpose!BK$54, Data_Transpose!BK31)</f>
        <v>0</v>
      </c>
      <c r="BK31" s="48">
        <f>IF(Data_Transpose!BL31 &gt; 0, (Data_Transpose!BL31 -Data_Transpose!BL$53)/Data_Transpose!BL$54, Data_Transpose!BL31)</f>
        <v>-0.29580398915498157</v>
      </c>
      <c r="BL31" s="48">
        <f>IF(Data_Transpose!BM31 &gt; 0, (Data_Transpose!BM31 -Data_Transpose!BM$53)/Data_Transpose!BM$54, Data_Transpose!BM31)</f>
        <v>0</v>
      </c>
      <c r="BM31" s="48">
        <f>IF(Data_Transpose!BN31 &gt; 0, (Data_Transpose!BN31 -Data_Transpose!BN$53)/Data_Transpose!BN$54, Data_Transpose!BN31)</f>
        <v>-0.23394063435428458</v>
      </c>
      <c r="BN31" s="48">
        <f>IF(Data_Transpose!BO31 &gt; 0, (Data_Transpose!BO31 -Data_Transpose!BO$53)/Data_Transpose!BO$54, Data_Transpose!BO31)</f>
        <v>0</v>
      </c>
      <c r="BO31" s="48">
        <f>IF(Data_Transpose!BP31 &gt; 0, (Data_Transpose!BP31 -Data_Transpose!BP$53)/Data_Transpose!BP$54, Data_Transpose!BP31)</f>
        <v>0.91417410033006963</v>
      </c>
      <c r="BP31" s="48">
        <f>IF(Data_Transpose!BQ31 &gt; 0, (Data_Transpose!BQ31 -Data_Transpose!BQ$53)/Data_Transpose!BQ$54, Data_Transpose!BQ31)</f>
        <v>0</v>
      </c>
      <c r="BQ31" s="48">
        <f>IF(Data_Transpose!BR31 &gt; 0, (Data_Transpose!BR31 -Data_Transpose!BR$53)/Data_Transpose!BR$54, Data_Transpose!BR31)</f>
        <v>0</v>
      </c>
      <c r="BR31" s="48">
        <f>IF(Data_Transpose!BS31 &gt; 0, (Data_Transpose!BS31 -Data_Transpose!BS$53)/Data_Transpose!BS$54, Data_Transpose!BS31)</f>
        <v>-1.4011981174636094</v>
      </c>
      <c r="BS31" s="48">
        <f>IF(Data_Transpose!BT31 &gt; 0, (Data_Transpose!BT31 -Data_Transpose!BT$53)/Data_Transpose!BT$54, Data_Transpose!BT31)</f>
        <v>0</v>
      </c>
      <c r="BT31" s="48">
        <f>IF(Data_Transpose!BU31 &gt; 0, (Data_Transpose!BU31 -Data_Transpose!BU$53)/Data_Transpose!BU$54, Data_Transpose!BU31)</f>
        <v>0</v>
      </c>
      <c r="BU31" s="48">
        <f>IF(Data_Transpose!BV31 &gt; 0, (Data_Transpose!BV31 -Data_Transpose!BV$53)/Data_Transpose!BV$54, Data_Transpose!BV31)</f>
        <v>0</v>
      </c>
      <c r="BV31" s="48">
        <f>IF(Data_Transpose!BW31 &gt; 0, (Data_Transpose!BW31 -Data_Transpose!BW$53)/Data_Transpose!BW$54, Data_Transpose!BW31)</f>
        <v>0</v>
      </c>
      <c r="BW31" s="48">
        <f>IF(Data_Transpose!BX31 &gt; 0, (Data_Transpose!BX31 -Data_Transpose!BX$53)/Data_Transpose!BX$54, Data_Transpose!BX31)</f>
        <v>0</v>
      </c>
      <c r="BX31" s="48">
        <f>IF(Data_Transpose!BY31 &gt; 0, (Data_Transpose!BY31 -Data_Transpose!BY$53)/Data_Transpose!BY$54, Data_Transpose!BY31)</f>
        <v>0</v>
      </c>
      <c r="BY31" s="48">
        <f>IF(Data_Transpose!BZ31 &gt; 0, (Data_Transpose!BZ31 -Data_Transpose!BZ$53)/Data_Transpose!BZ$54, Data_Transpose!BZ31)</f>
        <v>0</v>
      </c>
      <c r="BZ31" s="48">
        <f>IF(Data_Transpose!CA31 &gt; 0, (Data_Transpose!CA31 -Data_Transpose!CA$53)/Data_Transpose!CA$54, Data_Transpose!CA31)</f>
        <v>0</v>
      </c>
      <c r="CA31" s="48">
        <f>IF(Data_Transpose!CB31 &gt; 0, (Data_Transpose!CB31 -Data_Transpose!CB$53)/Data_Transpose!CB$54, Data_Transpose!CB31)</f>
        <v>0</v>
      </c>
      <c r="CB31" s="48">
        <f>IF(Data_Transpose!CC31 &gt; 0, (Data_Transpose!CC31 -Data_Transpose!CC$53)/Data_Transpose!CC$54, Data_Transpose!CC31)</f>
        <v>0</v>
      </c>
      <c r="CC31" s="48">
        <f>IF(Data_Transpose!CD31 &gt; 0, (Data_Transpose!CD31 -Data_Transpose!CD$53)/Data_Transpose!CD$54, Data_Transpose!CD31)</f>
        <v>0</v>
      </c>
      <c r="CD31" s="48">
        <f>IF(Data_Transpose!CE31 &gt; 0, (Data_Transpose!CE31 -Data_Transpose!CE$53)/Data_Transpose!CE$54, Data_Transpose!CE31)</f>
        <v>0</v>
      </c>
      <c r="CE31" s="48">
        <f>IF(Data_Transpose!CF31 &gt; 0, (Data_Transpose!CF31 -Data_Transpose!CF$53)/Data_Transpose!CF$54, Data_Transpose!CF31)</f>
        <v>0</v>
      </c>
      <c r="CF31" s="48">
        <f>IF(Data_Transpose!CG31 &gt; 0, (Data_Transpose!CG31 -Data_Transpose!CG$53)/Data_Transpose!CG$54, Data_Transpose!CG31)</f>
        <v>0</v>
      </c>
      <c r="CG31" s="48">
        <f>IF(Data_Transpose!CH31 &gt; 0, (Data_Transpose!CH31 -Data_Transpose!CH$53)/Data_Transpose!CH$54, Data_Transpose!CH31)</f>
        <v>0</v>
      </c>
      <c r="CH31" s="48">
        <f>IF(Data_Transpose!CI31 &gt; 0, (Data_Transpose!CI31 -Data_Transpose!CI$53)/Data_Transpose!CI$54, Data_Transpose!CI31)</f>
        <v>1.0947727295509553</v>
      </c>
      <c r="CI31" s="48">
        <f>IF(Data_Transpose!CJ31 &gt; 0, (Data_Transpose!CJ31 -Data_Transpose!CJ$53)/Data_Transpose!CJ$54, Data_Transpose!CJ31)</f>
        <v>-1.2084183427312241</v>
      </c>
      <c r="CJ31" s="48">
        <f>IF(Data_Transpose!CK31 &gt; 0, (Data_Transpose!CK31 -Data_Transpose!CK$53)/Data_Transpose!CK$54, Data_Transpose!CK31)</f>
        <v>0</v>
      </c>
      <c r="CK31" s="48">
        <f>IF(Data_Transpose!CL31 &gt; 0, (Data_Transpose!CL31 -Data_Transpose!CL$53)/Data_Transpose!CL$54, Data_Transpose!CL31)</f>
        <v>0.17545815065905693</v>
      </c>
      <c r="CL31" s="48">
        <f>IF(Data_Transpose!CM31 &gt; 0, (Data_Transpose!CM31 -Data_Transpose!CM$53)/Data_Transpose!CM$54, Data_Transpose!CM31)</f>
        <v>0.90369611411506412</v>
      </c>
      <c r="CM31" s="48">
        <f>IF(Data_Transpose!CN31 &gt; 0, (Data_Transpose!CN31 -Data_Transpose!CN$53)/Data_Transpose!CN$54, Data_Transpose!CN31)</f>
        <v>0</v>
      </c>
      <c r="CN31" s="48">
        <f>IF(Data_Transpose!CO31 &gt; 0, (Data_Transpose!CO31 -Data_Transpose!CO$53)/Data_Transpose!CO$54, Data_Transpose!CO31)</f>
        <v>0</v>
      </c>
      <c r="CO31" s="48">
        <f>IF(Data_Transpose!CP31 &gt; 0, (Data_Transpose!CP31 -Data_Transpose!CP$53)/Data_Transpose!CP$54, Data_Transpose!CP31)</f>
        <v>0</v>
      </c>
      <c r="CP31" s="48">
        <f>IF(Data_Transpose!CQ31 &gt; 0, (Data_Transpose!CQ31 -Data_Transpose!CQ$53)/Data_Transpose!CQ$54, Data_Transpose!CQ31)</f>
        <v>-0.9436849393401423</v>
      </c>
      <c r="CQ31" s="48">
        <f>IF(Data_Transpose!CR31 &gt; 0, (Data_Transpose!CR31 -Data_Transpose!CR$53)/Data_Transpose!CR$54, Data_Transpose!CR31)</f>
        <v>0</v>
      </c>
      <c r="CR31" s="48">
        <f>IF(Data_Transpose!CS31 &gt; 0, (Data_Transpose!CS31 -Data_Transpose!CS$53)/Data_Transpose!CS$54, Data_Transpose!CS31)</f>
        <v>-4.5893649955382039E-2</v>
      </c>
      <c r="CU31" s="47">
        <f t="shared" si="2"/>
        <v>0</v>
      </c>
      <c r="CV31" s="47">
        <f t="shared" si="3"/>
        <v>0</v>
      </c>
      <c r="CW31" s="47">
        <f t="shared" si="4"/>
        <v>0</v>
      </c>
      <c r="CX31" s="47">
        <f t="shared" si="5"/>
        <v>0</v>
      </c>
      <c r="CY31" s="47">
        <f t="shared" si="6"/>
        <v>0</v>
      </c>
      <c r="CZ31" s="47">
        <f t="shared" si="7"/>
        <v>0</v>
      </c>
      <c r="DA31" s="47">
        <f t="shared" si="8"/>
        <v>0</v>
      </c>
      <c r="DB31" s="47">
        <f t="shared" si="9"/>
        <v>0</v>
      </c>
      <c r="DC31" s="47">
        <f t="shared" si="10"/>
        <v>0</v>
      </c>
      <c r="DD31" s="47">
        <f t="shared" si="11"/>
        <v>0</v>
      </c>
      <c r="DE31" s="47">
        <f t="shared" si="12"/>
        <v>0</v>
      </c>
      <c r="DF31" s="47">
        <f t="shared" si="13"/>
        <v>0</v>
      </c>
      <c r="DG31" s="47">
        <f t="shared" si="14"/>
        <v>0</v>
      </c>
      <c r="DH31" s="47">
        <f t="shared" si="15"/>
        <v>0</v>
      </c>
      <c r="DI31" s="47">
        <f t="shared" si="16"/>
        <v>0</v>
      </c>
      <c r="DJ31" s="47">
        <f t="shared" si="17"/>
        <v>0</v>
      </c>
      <c r="DK31" s="47">
        <f t="shared" si="18"/>
        <v>0</v>
      </c>
      <c r="DL31" s="47">
        <f t="shared" si="19"/>
        <v>0</v>
      </c>
      <c r="DM31" s="47">
        <f t="shared" si="20"/>
        <v>0</v>
      </c>
      <c r="DN31" s="47">
        <f t="shared" si="21"/>
        <v>0</v>
      </c>
      <c r="DO31" s="47">
        <f t="shared" si="22"/>
        <v>0</v>
      </c>
      <c r="DP31" s="47">
        <f t="shared" si="23"/>
        <v>0</v>
      </c>
      <c r="DQ31" s="47">
        <f t="shared" si="24"/>
        <v>0</v>
      </c>
      <c r="DR31" s="47">
        <f t="shared" si="25"/>
        <v>0</v>
      </c>
      <c r="DS31" s="47">
        <f t="shared" si="26"/>
        <v>0</v>
      </c>
      <c r="DT31" s="47">
        <f t="shared" si="27"/>
        <v>0</v>
      </c>
      <c r="DU31" s="47">
        <f t="shared" si="28"/>
        <v>0</v>
      </c>
      <c r="DV31" s="47">
        <f t="shared" si="29"/>
        <v>0</v>
      </c>
      <c r="DW31" s="47">
        <f t="shared" si="30"/>
        <v>0</v>
      </c>
      <c r="DX31" s="47">
        <f t="shared" si="31"/>
        <v>0</v>
      </c>
      <c r="DY31" s="47">
        <f t="shared" si="32"/>
        <v>0</v>
      </c>
      <c r="DZ31" s="47">
        <f t="shared" si="33"/>
        <v>0</v>
      </c>
      <c r="EA31" s="47">
        <f t="shared" si="34"/>
        <v>0</v>
      </c>
      <c r="EB31" s="47">
        <f t="shared" si="35"/>
        <v>0</v>
      </c>
      <c r="EC31" s="47">
        <f t="shared" si="36"/>
        <v>0</v>
      </c>
      <c r="ED31" s="47">
        <f t="shared" si="37"/>
        <v>0</v>
      </c>
      <c r="EE31" s="47">
        <f t="shared" si="38"/>
        <v>0</v>
      </c>
      <c r="EF31" s="47">
        <f t="shared" si="39"/>
        <v>0</v>
      </c>
      <c r="EG31" s="47">
        <f t="shared" si="40"/>
        <v>0</v>
      </c>
      <c r="EH31" s="47">
        <f t="shared" si="41"/>
        <v>0</v>
      </c>
      <c r="EI31" s="47">
        <f t="shared" si="42"/>
        <v>0</v>
      </c>
      <c r="EJ31" s="47">
        <f t="shared" si="43"/>
        <v>0</v>
      </c>
      <c r="EK31" s="47">
        <f t="shared" si="44"/>
        <v>0</v>
      </c>
      <c r="EL31" s="47">
        <f t="shared" si="45"/>
        <v>0</v>
      </c>
      <c r="EM31" s="47">
        <f t="shared" si="46"/>
        <v>0</v>
      </c>
      <c r="EN31" s="47">
        <f t="shared" si="47"/>
        <v>0</v>
      </c>
      <c r="EO31" s="47">
        <f t="shared" si="48"/>
        <v>0</v>
      </c>
      <c r="EP31" s="47">
        <f t="shared" si="49"/>
        <v>0</v>
      </c>
      <c r="EQ31" s="47">
        <f t="shared" si="50"/>
        <v>0</v>
      </c>
      <c r="ER31" s="47">
        <f t="shared" si="51"/>
        <v>0</v>
      </c>
      <c r="ES31" s="47">
        <f t="shared" si="52"/>
        <v>0</v>
      </c>
      <c r="ET31" s="47">
        <f t="shared" si="53"/>
        <v>0</v>
      </c>
      <c r="EU31" s="47">
        <f t="shared" si="54"/>
        <v>0</v>
      </c>
      <c r="EV31" s="47">
        <f t="shared" si="55"/>
        <v>0</v>
      </c>
      <c r="EW31" s="47">
        <f t="shared" si="56"/>
        <v>0</v>
      </c>
      <c r="EX31" s="47">
        <f t="shared" si="57"/>
        <v>0</v>
      </c>
      <c r="EY31" s="47">
        <f t="shared" si="58"/>
        <v>0</v>
      </c>
      <c r="EZ31" s="47">
        <f t="shared" si="59"/>
        <v>0</v>
      </c>
      <c r="FA31" s="47">
        <f t="shared" si="60"/>
        <v>0</v>
      </c>
      <c r="FB31" s="47">
        <f t="shared" si="61"/>
        <v>0</v>
      </c>
      <c r="FC31" s="47">
        <f t="shared" si="62"/>
        <v>0</v>
      </c>
      <c r="FD31" s="47">
        <f t="shared" si="63"/>
        <v>0</v>
      </c>
      <c r="FE31" s="47">
        <f t="shared" si="64"/>
        <v>0</v>
      </c>
      <c r="FF31" s="47">
        <f t="shared" si="65"/>
        <v>0</v>
      </c>
      <c r="FG31" s="47">
        <f t="shared" si="66"/>
        <v>0</v>
      </c>
      <c r="FH31" s="47">
        <f t="shared" si="67"/>
        <v>0</v>
      </c>
      <c r="FI31" s="47">
        <f t="shared" si="68"/>
        <v>0</v>
      </c>
      <c r="FJ31" s="47">
        <f t="shared" si="69"/>
        <v>0</v>
      </c>
      <c r="FK31" s="47">
        <f t="shared" si="70"/>
        <v>0</v>
      </c>
      <c r="FL31" s="47">
        <f t="shared" si="71"/>
        <v>0</v>
      </c>
      <c r="FM31" s="47">
        <f t="shared" si="72"/>
        <v>0</v>
      </c>
      <c r="FN31" s="47">
        <f t="shared" si="73"/>
        <v>0</v>
      </c>
      <c r="FO31" s="47">
        <f t="shared" si="74"/>
        <v>0</v>
      </c>
      <c r="FP31" s="47">
        <f t="shared" si="75"/>
        <v>0</v>
      </c>
      <c r="FQ31" s="47">
        <f t="shared" si="76"/>
        <v>0</v>
      </c>
      <c r="FR31" s="47">
        <f t="shared" si="77"/>
        <v>0</v>
      </c>
      <c r="FS31" s="47">
        <f t="shared" si="78"/>
        <v>0</v>
      </c>
      <c r="FT31" s="47">
        <f t="shared" si="79"/>
        <v>0</v>
      </c>
      <c r="FU31" s="47">
        <f t="shared" si="80"/>
        <v>0</v>
      </c>
      <c r="FV31" s="47">
        <f t="shared" si="81"/>
        <v>0</v>
      </c>
      <c r="FW31" s="47">
        <f t="shared" si="82"/>
        <v>0</v>
      </c>
      <c r="FX31" s="47">
        <f t="shared" si="83"/>
        <v>0</v>
      </c>
      <c r="FY31" s="47">
        <f t="shared" si="84"/>
        <v>0</v>
      </c>
      <c r="FZ31" s="47">
        <f t="shared" si="85"/>
        <v>0</v>
      </c>
      <c r="GA31" s="47">
        <f t="shared" si="86"/>
        <v>0</v>
      </c>
      <c r="GB31" s="47">
        <f t="shared" si="87"/>
        <v>0</v>
      </c>
      <c r="GC31" s="47">
        <f t="shared" si="88"/>
        <v>0</v>
      </c>
      <c r="GD31" s="47">
        <f t="shared" si="89"/>
        <v>0</v>
      </c>
      <c r="GE31" s="47">
        <f t="shared" si="90"/>
        <v>0</v>
      </c>
      <c r="GF31" s="47">
        <f t="shared" si="91"/>
        <v>0</v>
      </c>
      <c r="GG31" s="47">
        <f t="shared" si="92"/>
        <v>0</v>
      </c>
      <c r="GH31" s="47">
        <f t="shared" si="93"/>
        <v>0</v>
      </c>
      <c r="GI31" s="47">
        <f t="shared" si="94"/>
        <v>0</v>
      </c>
      <c r="GJ31" s="47">
        <f t="shared" si="95"/>
        <v>0</v>
      </c>
    </row>
    <row r="32" spans="1:192" ht="15">
      <c r="A32" s="2" t="s">
        <v>35</v>
      </c>
      <c r="B32" s="48">
        <f>IF(Data_Transpose!P32 &gt; 0, (Data_Transpose!P32 -Data_Transpose!P$53)/Data_Transpose!P$54, Data_Transpose!P32)</f>
        <v>0.232210182006412</v>
      </c>
      <c r="C32" s="48">
        <f>IF(Data_Transpose!G32 &gt; 0, (Data_Transpose!G32 -Data_Transpose!G$53)/Data_Transpose!G$54, Data_Transpose!G32)</f>
        <v>0</v>
      </c>
      <c r="D32" s="48">
        <f>IF(Data_Transpose!B32 &gt; 0, (Data_Transpose!B32 -Data_Transpose!B$53)/Data_Transpose!B$54, Data_Transpose!B32)</f>
        <v>-0.12464639250231724</v>
      </c>
      <c r="E32" s="48">
        <f>IF(Data_Transpose!C32 &gt; 0, (Data_Transpose!C32 -Data_Transpose!C$53)/Data_Transpose!C$54, Data_Transpose!C32)</f>
        <v>1.0853039276555738</v>
      </c>
      <c r="F32" s="48">
        <f>IF(Data_Transpose!D32 &gt; 0, (Data_Transpose!D32 -Data_Transpose!D$53)/Data_Transpose!D$54, Data_Transpose!D32)</f>
        <v>0</v>
      </c>
      <c r="G32" s="48">
        <f>IF(Data_Transpose!E32 &gt; 0, (Data_Transpose!E32 -Data_Transpose!E$53)/Data_Transpose!E$54, Data_Transpose!E32)</f>
        <v>0.64052827701574355</v>
      </c>
      <c r="H32" s="48">
        <f>IF(Data_Transpose!F32 &gt; 0, (Data_Transpose!F32 -Data_Transpose!F$53)/Data_Transpose!F$54, Data_Transpose!F32)</f>
        <v>0</v>
      </c>
      <c r="I32" s="48">
        <f>IF(Data_Transpose!H32 &gt; 0, (Data_Transpose!H32 -Data_Transpose!H$53)/Data_Transpose!H$54, Data_Transpose!H32)</f>
        <v>1.3193300604014404</v>
      </c>
      <c r="J32" s="48">
        <f>IF(Data_Transpose!I32 &gt; 0, (Data_Transpose!I32 -Data_Transpose!I$53)/Data_Transpose!I$54, Data_Transpose!I32)</f>
        <v>0</v>
      </c>
      <c r="K32" s="48">
        <f>IF(Data_Transpose!J32 &gt; 0, (Data_Transpose!J32 -Data_Transpose!J$53)/Data_Transpose!J$54, Data_Transpose!J32)</f>
        <v>0</v>
      </c>
      <c r="L32" s="48">
        <f>IF(Data_Transpose!K32 &gt; 0, (Data_Transpose!K32 -Data_Transpose!K$53)/Data_Transpose!K$54, Data_Transpose!K32)</f>
        <v>0</v>
      </c>
      <c r="M32" s="48">
        <f>IF(Data_Transpose!L32 &gt; 0, (Data_Transpose!L32 -Data_Transpose!L$53)/Data_Transpose!L$54, Data_Transpose!L32)</f>
        <v>-1.7677460860288934</v>
      </c>
      <c r="N32" s="48">
        <f>IF(Data_Transpose!M32 &gt; 0, (Data_Transpose!M32 -Data_Transpose!M$53)/Data_Transpose!M$54, Data_Transpose!M32)</f>
        <v>0</v>
      </c>
      <c r="O32" s="48">
        <f>IF(Data_Transpose!N32 &gt; 0, (Data_Transpose!N32 -Data_Transpose!N$53)/Data_Transpose!N$54, Data_Transpose!N32)</f>
        <v>0</v>
      </c>
      <c r="P32" s="48">
        <f>IF(Data_Transpose!O32 &gt; 0, (Data_Transpose!O32 -Data_Transpose!O$53)/Data_Transpose!O$54, Data_Transpose!O32)</f>
        <v>0</v>
      </c>
      <c r="Q32" s="48">
        <f>IF(Data_Transpose!Q32 &gt; 0, (Data_Transpose!Q32 -Data_Transpose!Q$53)/Data_Transpose!Q$54, Data_Transpose!Q32)</f>
        <v>-1.1595420713048952</v>
      </c>
      <c r="R32" s="48">
        <f>IF(Data_Transpose!R32 &gt; 0, (Data_Transpose!R32 -Data_Transpose!R$53)/Data_Transpose!R$54, Data_Transpose!R32)</f>
        <v>0</v>
      </c>
      <c r="S32" s="48">
        <f>IF(Data_Transpose!S32 &gt; 0, (Data_Transpose!S32 -Data_Transpose!S$53)/Data_Transpose!S$54, Data_Transpose!S32)</f>
        <v>0.20605097053157145</v>
      </c>
      <c r="T32" s="48">
        <f>IF(Data_Transpose!T32 &gt; 0, (Data_Transpose!T32 -Data_Transpose!T$53)/Data_Transpose!T$54, Data_Transpose!T32)</f>
        <v>-0.75093926148263834</v>
      </c>
      <c r="U32" s="48">
        <f>IF(Data_Transpose!U32 &gt; 0, (Data_Transpose!U32 -Data_Transpose!U$53)/Data_Transpose!U$54, Data_Transpose!U32)</f>
        <v>0.19504737440137351</v>
      </c>
      <c r="V32" s="48">
        <f>IF(Data_Transpose!V32 &gt; 0, (Data_Transpose!V32 -Data_Transpose!V$53)/Data_Transpose!V$54, Data_Transpose!V32)</f>
        <v>-1.0686836080484738</v>
      </c>
      <c r="W32" s="48">
        <f>IF(Data_Transpose!W32 &gt; 0, (Data_Transpose!W32 -Data_Transpose!W$53)/Data_Transpose!W$54, Data_Transpose!W32)</f>
        <v>-1.2909944487358016</v>
      </c>
      <c r="X32" s="48">
        <f>IF(Data_Transpose!X32 &gt; 0, (Data_Transpose!X32 -Data_Transpose!X$53)/Data_Transpose!X$54, Data_Transpose!X32)</f>
        <v>0.39580619153081142</v>
      </c>
      <c r="Y32" s="48">
        <f>IF(Data_Transpose!Y32 &gt; 0, (Data_Transpose!Y32 -Data_Transpose!Y$53)/Data_Transpose!Y$54, Data_Transpose!Y32)</f>
        <v>1.129645929231273</v>
      </c>
      <c r="Z32" s="48">
        <f>IF(Data_Transpose!Z32 &gt; 0, (Data_Transpose!Z32 -Data_Transpose!Z$53)/Data_Transpose!Z$54, Data_Transpose!Z32)</f>
        <v>-0.17827071050345944</v>
      </c>
      <c r="AA32" s="48">
        <f>IF(Data_Transpose!AA32 &gt; 0, (Data_Transpose!AA32 -Data_Transpose!AA$53)/Data_Transpose!AA$54, Data_Transpose!AA32)</f>
        <v>0</v>
      </c>
      <c r="AB32" s="48">
        <f>IF(Data_Transpose!AB32 &gt; 0, (Data_Transpose!AB32 -Data_Transpose!AB$53)/Data_Transpose!AB$54, Data_Transpose!AB32)</f>
        <v>-1.4213381090374029</v>
      </c>
      <c r="AC32" s="48">
        <f>IF(Data_Transpose!AC32 &gt; 0, (Data_Transpose!AC32 -Data_Transpose!AC$53)/Data_Transpose!AC$54, Data_Transpose!AC32)</f>
        <v>0</v>
      </c>
      <c r="AD32" s="48">
        <f>IF(Data_Transpose!AD32 &gt; 0, (Data_Transpose!AD32 -Data_Transpose!AD$53)/Data_Transpose!AD$54, Data_Transpose!AD32)</f>
        <v>0</v>
      </c>
      <c r="AE32" s="48">
        <f>IF(Data_Transpose!AE32 &gt; 0, (Data_Transpose!AE32 -Data_Transpose!AE$53)/Data_Transpose!AE$54, Data_Transpose!AE32)</f>
        <v>0</v>
      </c>
      <c r="AF32" s="48">
        <f>IF(Data_Transpose!AF32 &gt; 0, (Data_Transpose!AF32 -Data_Transpose!AF$53)/Data_Transpose!AF$54, Data_Transpose!AF32)</f>
        <v>-0.40602651456422445</v>
      </c>
      <c r="AG32" s="48">
        <f>IF(Data_Transpose!AG32 &gt; 0, (Data_Transpose!AG32 -Data_Transpose!AG$53)/Data_Transpose!AG$54, Data_Transpose!AG32)</f>
        <v>-1.1726039399558574</v>
      </c>
      <c r="AH32" s="48">
        <f>IF(Data_Transpose!AH32 &gt; 0, (Data_Transpose!AH32 -Data_Transpose!AH$53)/Data_Transpose!AH$54, Data_Transpose!AH32)</f>
        <v>0</v>
      </c>
      <c r="AI32" s="48">
        <f>IF(Data_Transpose!AI32 &gt; 0, (Data_Transpose!AI32 -Data_Transpose!AI$53)/Data_Transpose!AI$54, Data_Transpose!AI32)</f>
        <v>-0.27712848393570699</v>
      </c>
      <c r="AJ32" s="48">
        <f>IF(Data_Transpose!AJ32 &gt; 0, (Data_Transpose!AJ32 -Data_Transpose!AJ$53)/Data_Transpose!AJ$54, Data_Transpose!AJ32)</f>
        <v>1.0540925533894601</v>
      </c>
      <c r="AK32" s="48">
        <f>IF(Data_Transpose!AK32 &gt; 0, (Data_Transpose!AK32 -Data_Transpose!AK$53)/Data_Transpose!AK$54, Data_Transpose!AK32)</f>
        <v>-6.6763495572695591E-2</v>
      </c>
      <c r="AL32" s="48">
        <f>IF(Data_Transpose!AL32 &gt; 0, (Data_Transpose!AL32 -Data_Transpose!AL$53)/Data_Transpose!AL$54, Data_Transpose!AL32)</f>
        <v>1.2501643301047165</v>
      </c>
      <c r="AM32" s="48">
        <f>IF(Data_Transpose!AM32 &gt; 0, (Data_Transpose!AM32 -Data_Transpose!AM$53)/Data_Transpose!AM$54, Data_Transpose!AM32)</f>
        <v>-2.2124108692719102</v>
      </c>
      <c r="AN32" s="48">
        <f>IF(Data_Transpose!AN32 &gt; 0, (Data_Transpose!AN32 -Data_Transpose!AN$53)/Data_Transpose!AN$54, Data_Transpose!AN32)</f>
        <v>-0.62622429108514943</v>
      </c>
      <c r="AO32" s="48">
        <f>IF(Data_Transpose!AO32 &gt; 0, (Data_Transpose!AO32 -Data_Transpose!AO$53)/Data_Transpose!AO$54, Data_Transpose!AO32)</f>
        <v>0</v>
      </c>
      <c r="AP32" s="48">
        <f>IF(Data_Transpose!AP32 &gt; 0, (Data_Transpose!AP32 -Data_Transpose!AP$53)/Data_Transpose!AP$54, Data_Transpose!AP32)</f>
        <v>0</v>
      </c>
      <c r="AQ32" s="48">
        <f>IF(Data_Transpose!AQ32 &gt; 0, (Data_Transpose!AQ32 -Data_Transpose!AQ$53)/Data_Transpose!AQ$54, Data_Transpose!AQ32)</f>
        <v>0.72397370880059086</v>
      </c>
      <c r="AR32" s="48">
        <f>IF(Data_Transpose!AR32 &gt; 0, (Data_Transpose!AR32 -Data_Transpose!AR$53)/Data_Transpose!AR$54, Data_Transpose!AR32)</f>
        <v>0</v>
      </c>
      <c r="AS32" s="48">
        <f>IF(Data_Transpose!AS32 &gt; 0, (Data_Transpose!AS32 -Data_Transpose!AS$53)/Data_Transpose!AS$54, Data_Transpose!AS32)</f>
        <v>0</v>
      </c>
      <c r="AT32" s="48">
        <f>IF(Data_Transpose!AT32 &gt; 0, (Data_Transpose!AT32 -Data_Transpose!AT$53)/Data_Transpose!AT$54, Data_Transpose!AT32)</f>
        <v>0</v>
      </c>
      <c r="AU32" s="48">
        <f>IF(Data_Transpose!AU32 &gt; 0, (Data_Transpose!AU32 -Data_Transpose!AU$53)/Data_Transpose!AU$54, Data_Transpose!AU32)</f>
        <v>0</v>
      </c>
      <c r="AV32" s="48">
        <f>IF(Data_Transpose!AV32 &gt; 0, (Data_Transpose!AV32 -Data_Transpose!AV$53)/Data_Transpose!AV$54, Data_Transpose!AV32)</f>
        <v>0</v>
      </c>
      <c r="AW32" s="48">
        <f>IF(Data_Transpose!AW32 &gt; 0, (Data_Transpose!AW32 -Data_Transpose!AW$53)/Data_Transpose!AW$54, Data_Transpose!AW32)</f>
        <v>0</v>
      </c>
      <c r="AX32" s="48">
        <f>IF(Data_Transpose!AX32 &gt; 0, (Data_Transpose!AX32 -Data_Transpose!AX$53)/Data_Transpose!AX$54, Data_Transpose!AX32)</f>
        <v>-0.89758402352896971</v>
      </c>
      <c r="AY32" s="48">
        <f>IF(Data_Transpose!AY32 &gt; 0, (Data_Transpose!AY32 -Data_Transpose!AY$53)/Data_Transpose!AY$54, Data_Transpose!AY32)</f>
        <v>0</v>
      </c>
      <c r="AZ32" s="48">
        <f>IF(Data_Transpose!AZ32 &gt; 0, (Data_Transpose!AZ32 -Data_Transpose!AZ$53)/Data_Transpose!AZ$54, Data_Transpose!AZ32)</f>
        <v>0</v>
      </c>
      <c r="BA32" s="48">
        <f>IF(Data_Transpose!BA32 &gt; 0, (Data_Transpose!BA32 -Data_Transpose!BA$53)/Data_Transpose!BA$54, Data_Transpose!BA32)</f>
        <v>-0.47942091424209865</v>
      </c>
      <c r="BB32" s="48">
        <f>IF(Data_Transpose!BB32 &gt; 0, (Data_Transpose!BB32 -Data_Transpose!BB$53)/Data_Transpose!BB$54, Data_Transpose!BB32)</f>
        <v>-1.2454707373341771</v>
      </c>
      <c r="BC32" s="48">
        <f>IF(Data_Transpose!BC32 &gt; 0, (Data_Transpose!BC32 -Data_Transpose!BC$53)/Data_Transpose!BC$54, Data_Transpose!BC32)</f>
        <v>-0.93029900481579941</v>
      </c>
      <c r="BD32" s="48">
        <f>IF(Data_Transpose!BD32 &gt; 0, (Data_Transpose!BD32 -Data_Transpose!BD$53)/Data_Transpose!BD$54, Data_Transpose!BD32)</f>
        <v>0.87038827977848976</v>
      </c>
      <c r="BE32" s="48">
        <f>IF(Data_Transpose!BE32 &gt; 0, (Data_Transpose!BE32 -Data_Transpose!BE$53)/Data_Transpose!BE$54, Data_Transpose!BE32)</f>
        <v>0.17670768233468759</v>
      </c>
      <c r="BF32" s="48">
        <f>IF(Data_Transpose!BF32 &gt; 0, (Data_Transpose!BF32 -Data_Transpose!BF$53)/Data_Transpose!BF$54, Data_Transpose!BF32)</f>
        <v>0.56905010291303326</v>
      </c>
      <c r="BG32" s="48">
        <f>IF(Data_Transpose!BH32 &gt; 0, (Data_Transpose!BH32 -Data_Transpose!BH$53)/Data_Transpose!BH$54, Data_Transpose!BH32)</f>
        <v>-1.0540925533894581</v>
      </c>
      <c r="BH32" s="48">
        <f>IF(Data_Transpose!BI32 &gt; 0, (Data_Transpose!BI32 -Data_Transpose!BI$53)/Data_Transpose!BI$54, Data_Transpose!BI32)</f>
        <v>0</v>
      </c>
      <c r="BI32" s="48">
        <f>IF(Data_Transpose!BJ32 &gt; 0, (Data_Transpose!BJ32 -Data_Transpose!BJ$53)/Data_Transpose!BJ$54, Data_Transpose!BJ32)</f>
        <v>-1.2638125740085917</v>
      </c>
      <c r="BJ32" s="48">
        <f>IF(Data_Transpose!BK32 &gt; 0, (Data_Transpose!BK32 -Data_Transpose!BK$53)/Data_Transpose!BK$54, Data_Transpose!BK32)</f>
        <v>0.85811633032103196</v>
      </c>
      <c r="BK32" s="48">
        <f>IF(Data_Transpose!BL32 &gt; 0, (Data_Transpose!BL32 -Data_Transpose!BL$53)/Data_Transpose!BL$54, Data_Transpose!BL32)</f>
        <v>-0.29580398915498157</v>
      </c>
      <c r="BL32" s="48">
        <f>IF(Data_Transpose!BM32 &gt; 0, (Data_Transpose!BM32 -Data_Transpose!BM$53)/Data_Transpose!BM$54, Data_Transpose!BM32)</f>
        <v>0.78881063774661597</v>
      </c>
      <c r="BM32" s="48">
        <f>IF(Data_Transpose!BN32 &gt; 0, (Data_Transpose!BN32 -Data_Transpose!BN$53)/Data_Transpose!BN$54, Data_Transpose!BN32)</f>
        <v>-0.23394063435428458</v>
      </c>
      <c r="BN32" s="48">
        <f>IF(Data_Transpose!BO32 &gt; 0, (Data_Transpose!BO32 -Data_Transpose!BO$53)/Data_Transpose!BO$54, Data_Transpose!BO32)</f>
        <v>1.0568458151135756</v>
      </c>
      <c r="BO32" s="48">
        <f>IF(Data_Transpose!BP32 &gt; 0, (Data_Transpose!BP32 -Data_Transpose!BP$53)/Data_Transpose!BP$54, Data_Transpose!BP32)</f>
        <v>0.91417410033006963</v>
      </c>
      <c r="BP32" s="48">
        <f>IF(Data_Transpose!BQ32 &gt; 0, (Data_Transpose!BQ32 -Data_Transpose!BQ$53)/Data_Transpose!BQ$54, Data_Transpose!BQ32)</f>
        <v>0</v>
      </c>
      <c r="BQ32" s="48">
        <f>IF(Data_Transpose!BR32 &gt; 0, (Data_Transpose!BR32 -Data_Transpose!BR$53)/Data_Transpose!BR$54, Data_Transpose!BR32)</f>
        <v>-0.60803351032576791</v>
      </c>
      <c r="BR32" s="48">
        <f>IF(Data_Transpose!BS32 &gt; 0, (Data_Transpose!BS32 -Data_Transpose!BS$53)/Data_Transpose!BS$54, Data_Transpose!BS32)</f>
        <v>-6.6723719879219268E-2</v>
      </c>
      <c r="BS32" s="48">
        <f>IF(Data_Transpose!BT32 &gt; 0, (Data_Transpose!BT32 -Data_Transpose!BT$53)/Data_Transpose!BT$54, Data_Transpose!BT32)</f>
        <v>0.71283243564025123</v>
      </c>
      <c r="BT32" s="48">
        <f>IF(Data_Transpose!BU32 &gt; 0, (Data_Transpose!BU32 -Data_Transpose!BU$53)/Data_Transpose!BU$54, Data_Transpose!BU32)</f>
        <v>1.0278724332962894</v>
      </c>
      <c r="BU32" s="48">
        <f>IF(Data_Transpose!BV32 &gt; 0, (Data_Transpose!BV32 -Data_Transpose!BV$53)/Data_Transpose!BV$54, Data_Transpose!BV32)</f>
        <v>1.1259568167973242</v>
      </c>
      <c r="BV32" s="48">
        <f>IF(Data_Transpose!BW32 &gt; 0, (Data_Transpose!BW32 -Data_Transpose!BW$53)/Data_Transpose!BW$54, Data_Transpose!BW32)</f>
        <v>0</v>
      </c>
      <c r="BW32" s="48">
        <f>IF(Data_Transpose!BX32 &gt; 0, (Data_Transpose!BX32 -Data_Transpose!BX$53)/Data_Transpose!BX$54, Data_Transpose!BX32)</f>
        <v>-0.87358908803672808</v>
      </c>
      <c r="BX32" s="48">
        <f>IF(Data_Transpose!BY32 &gt; 0, (Data_Transpose!BY32 -Data_Transpose!BY$53)/Data_Transpose!BY$54, Data_Transpose!BY32)</f>
        <v>0</v>
      </c>
      <c r="BY32" s="48">
        <f>IF(Data_Transpose!BZ32 &gt; 0, (Data_Transpose!BZ32 -Data_Transpose!BZ$53)/Data_Transpose!BZ$54, Data_Transpose!BZ32)</f>
        <v>0</v>
      </c>
      <c r="BZ32" s="48">
        <f>IF(Data_Transpose!CA32 &gt; 0, (Data_Transpose!CA32 -Data_Transpose!CA$53)/Data_Transpose!CA$54, Data_Transpose!CA32)</f>
        <v>0.94280904158206347</v>
      </c>
      <c r="CA32" s="48">
        <f>IF(Data_Transpose!CB32 &gt; 0, (Data_Transpose!CB32 -Data_Transpose!CB$53)/Data_Transpose!CB$54, Data_Transpose!CB32)</f>
        <v>-0.9415130835240092</v>
      </c>
      <c r="CB32" s="48">
        <f>IF(Data_Transpose!CC32 &gt; 0, (Data_Transpose!CC32 -Data_Transpose!CC$53)/Data_Transpose!CC$54, Data_Transpose!CC32)</f>
        <v>0</v>
      </c>
      <c r="CC32" s="48">
        <f>IF(Data_Transpose!CD32 &gt; 0, (Data_Transpose!CD32 -Data_Transpose!CD$53)/Data_Transpose!CD$54, Data_Transpose!CD32)</f>
        <v>0</v>
      </c>
      <c r="CD32" s="48">
        <f>IF(Data_Transpose!CE32 &gt; 0, (Data_Transpose!CE32 -Data_Transpose!CE$53)/Data_Transpose!CE$54, Data_Transpose!CE32)</f>
        <v>-0.31661277257078563</v>
      </c>
      <c r="CE32" s="48">
        <f>IF(Data_Transpose!CF32 &gt; 0, (Data_Transpose!CF32 -Data_Transpose!CF$53)/Data_Transpose!CF$54, Data_Transpose!CF32)</f>
        <v>0.9587892373351633</v>
      </c>
      <c r="CF32" s="48">
        <f>IF(Data_Transpose!CG32 &gt; 0, (Data_Transpose!CG32 -Data_Transpose!CG$53)/Data_Transpose!CG$54, Data_Transpose!CG32)</f>
        <v>0</v>
      </c>
      <c r="CG32" s="48">
        <f>IF(Data_Transpose!CH32 &gt; 0, (Data_Transpose!CH32 -Data_Transpose!CH$53)/Data_Transpose!CH$54, Data_Transpose!CH32)</f>
        <v>0</v>
      </c>
      <c r="CH32" s="48">
        <f>IF(Data_Transpose!CI32 &gt; 0, (Data_Transpose!CI32 -Data_Transpose!CI$53)/Data_Transpose!CI$54, Data_Transpose!CI32)</f>
        <v>-0.47598814328302347</v>
      </c>
      <c r="CI32" s="48">
        <f>IF(Data_Transpose!CJ32 &gt; 0, (Data_Transpose!CJ32 -Data_Transpose!CJ$53)/Data_Transpose!CJ$54, Data_Transpose!CJ32)</f>
        <v>0.87884970380452654</v>
      </c>
      <c r="CJ32" s="48">
        <f>IF(Data_Transpose!CK32 &gt; 0, (Data_Transpose!CK32 -Data_Transpose!CK$53)/Data_Transpose!CK$54, Data_Transpose!CK32)</f>
        <v>0</v>
      </c>
      <c r="CK32" s="48">
        <f>IF(Data_Transpose!CL32 &gt; 0, (Data_Transpose!CL32 -Data_Transpose!CL$53)/Data_Transpose!CL$54, Data_Transpose!CL32)</f>
        <v>0.17545815065905693</v>
      </c>
      <c r="CL32" s="48">
        <f>IF(Data_Transpose!CM32 &gt; 0, (Data_Transpose!CM32 -Data_Transpose!CM$53)/Data_Transpose!CM$54, Data_Transpose!CM32)</f>
        <v>0.90369611411506412</v>
      </c>
      <c r="CM32" s="48">
        <f>IF(Data_Transpose!CN32 &gt; 0, (Data_Transpose!CN32 -Data_Transpose!CN$53)/Data_Transpose!CN$54, Data_Transpose!CN32)</f>
        <v>0.74161984870956632</v>
      </c>
      <c r="CN32" s="48">
        <f>IF(Data_Transpose!CO32 &gt; 0, (Data_Transpose!CO32 -Data_Transpose!CO$53)/Data_Transpose!CO$54, Data_Transpose!CO32)</f>
        <v>0</v>
      </c>
      <c r="CO32" s="48">
        <f>IF(Data_Transpose!CP32 &gt; 0, (Data_Transpose!CP32 -Data_Transpose!CP$53)/Data_Transpose!CP$54, Data_Transpose!CP32)</f>
        <v>-0.71824300614277725</v>
      </c>
      <c r="CP32" s="48">
        <f>IF(Data_Transpose!CQ32 &gt; 0, (Data_Transpose!CQ32 -Data_Transpose!CQ$53)/Data_Transpose!CQ$54, Data_Transpose!CQ32)</f>
        <v>0.38857615149299946</v>
      </c>
      <c r="CQ32" s="48">
        <f>IF(Data_Transpose!CR32 &gt; 0, (Data_Transpose!CR32 -Data_Transpose!CR$53)/Data_Transpose!CR$54, Data_Transpose!CR32)</f>
        <v>0</v>
      </c>
      <c r="CR32" s="48">
        <f>IF(Data_Transpose!CS32 &gt; 0, (Data_Transpose!CS32 -Data_Transpose!CS$53)/Data_Transpose!CS$54, Data_Transpose!CS32)</f>
        <v>-1.1473412488845431</v>
      </c>
      <c r="CU32" s="47">
        <f t="shared" si="2"/>
        <v>0</v>
      </c>
      <c r="CV32" s="47">
        <f t="shared" si="3"/>
        <v>-2.8944161489405755E-2</v>
      </c>
      <c r="CW32" s="47">
        <f t="shared" si="4"/>
        <v>0.25201862257317459</v>
      </c>
      <c r="CX32" s="47">
        <f t="shared" si="5"/>
        <v>0</v>
      </c>
      <c r="CY32" s="47">
        <f t="shared" si="6"/>
        <v>0.14873718778607931</v>
      </c>
      <c r="CZ32" s="47">
        <f t="shared" si="7"/>
        <v>0</v>
      </c>
      <c r="DA32" s="47">
        <f t="shared" si="8"/>
        <v>0.306361873452349</v>
      </c>
      <c r="DB32" s="47">
        <f t="shared" si="9"/>
        <v>0</v>
      </c>
      <c r="DC32" s="47">
        <f t="shared" si="10"/>
        <v>0</v>
      </c>
      <c r="DD32" s="47">
        <f t="shared" si="11"/>
        <v>0</v>
      </c>
      <c r="DE32" s="47">
        <f t="shared" si="12"/>
        <v>-0.41048864037789179</v>
      </c>
      <c r="DF32" s="47">
        <f t="shared" si="13"/>
        <v>0</v>
      </c>
      <c r="DG32" s="47">
        <f t="shared" si="14"/>
        <v>0</v>
      </c>
      <c r="DH32" s="47">
        <f t="shared" si="15"/>
        <v>0</v>
      </c>
      <c r="DI32" s="47">
        <f t="shared" si="16"/>
        <v>-0.26925747542180167</v>
      </c>
      <c r="DJ32" s="47">
        <f t="shared" si="17"/>
        <v>0</v>
      </c>
      <c r="DK32" s="47">
        <f t="shared" si="18"/>
        <v>4.7847133369734042E-2</v>
      </c>
      <c r="DL32" s="47">
        <f t="shared" si="19"/>
        <v>-0.17437574258464406</v>
      </c>
      <c r="DM32" s="47">
        <f t="shared" si="20"/>
        <v>4.5291986309615728E-2</v>
      </c>
      <c r="DN32" s="47">
        <f t="shared" si="21"/>
        <v>-0.24815921513220518</v>
      </c>
      <c r="DO32" s="47">
        <f t="shared" si="22"/>
        <v>-0.29978205591020801</v>
      </c>
      <c r="DP32" s="47">
        <f t="shared" si="23"/>
        <v>9.1910227774634493E-2</v>
      </c>
      <c r="DQ32" s="47">
        <f t="shared" si="24"/>
        <v>0.26231528682959632</v>
      </c>
      <c r="DR32" s="47">
        <f t="shared" si="25"/>
        <v>-4.1396274132420696E-2</v>
      </c>
      <c r="DS32" s="47">
        <f t="shared" si="26"/>
        <v>0</v>
      </c>
      <c r="DT32" s="47">
        <f t="shared" si="27"/>
        <v>-0.3300491809922248</v>
      </c>
      <c r="DU32" s="47">
        <f t="shared" si="28"/>
        <v>0</v>
      </c>
      <c r="DV32" s="47">
        <f t="shared" si="29"/>
        <v>0</v>
      </c>
      <c r="DW32" s="47">
        <f t="shared" si="30"/>
        <v>0</v>
      </c>
      <c r="DX32" s="47">
        <f t="shared" si="31"/>
        <v>-9.4283490846387652E-2</v>
      </c>
      <c r="DY32" s="47">
        <f t="shared" si="32"/>
        <v>-0.27229057431858544</v>
      </c>
      <c r="DZ32" s="47">
        <f t="shared" si="33"/>
        <v>0</v>
      </c>
      <c r="EA32" s="47">
        <f t="shared" si="34"/>
        <v>-6.4352055693871549E-2</v>
      </c>
      <c r="EB32" s="47">
        <f t="shared" si="35"/>
        <v>0.24477102367417009</v>
      </c>
      <c r="EC32" s="47">
        <f t="shared" si="36"/>
        <v>-1.5503163458319924E-2</v>
      </c>
      <c r="ED32" s="47">
        <f t="shared" si="37"/>
        <v>0.29030088663154036</v>
      </c>
      <c r="EE32" s="47">
        <f t="shared" si="38"/>
        <v>-0.51374433062659441</v>
      </c>
      <c r="EF32" s="47">
        <f t="shared" si="39"/>
        <v>-0.14541565660971886</v>
      </c>
      <c r="EG32" s="47">
        <f t="shared" si="40"/>
        <v>0</v>
      </c>
      <c r="EH32" s="47">
        <f t="shared" si="41"/>
        <v>0</v>
      </c>
      <c r="EI32" s="47">
        <f t="shared" si="42"/>
        <v>0.16811406668844234</v>
      </c>
      <c r="EJ32" s="47">
        <f t="shared" si="43"/>
        <v>0</v>
      </c>
      <c r="EK32" s="47">
        <f t="shared" si="44"/>
        <v>0</v>
      </c>
      <c r="EL32" s="47">
        <f t="shared" si="45"/>
        <v>0</v>
      </c>
      <c r="EM32" s="47">
        <f t="shared" si="46"/>
        <v>0</v>
      </c>
      <c r="EN32" s="47">
        <f t="shared" si="47"/>
        <v>0</v>
      </c>
      <c r="EO32" s="47">
        <f t="shared" si="48"/>
        <v>0</v>
      </c>
      <c r="EP32" s="47">
        <f t="shared" si="49"/>
        <v>-0.20842814946970964</v>
      </c>
      <c r="EQ32" s="47">
        <f t="shared" si="50"/>
        <v>0</v>
      </c>
      <c r="ER32" s="47">
        <f t="shared" si="51"/>
        <v>0</v>
      </c>
      <c r="ES32" s="47">
        <f t="shared" si="52"/>
        <v>-0.11132641775383817</v>
      </c>
      <c r="ET32" s="47">
        <f t="shared" si="53"/>
        <v>-0.28921098660002942</v>
      </c>
      <c r="EU32" s="47">
        <f t="shared" si="54"/>
        <v>-0.21602490122866072</v>
      </c>
      <c r="EV32" s="47">
        <f t="shared" si="55"/>
        <v>0.20211302086361096</v>
      </c>
      <c r="EW32" s="47">
        <f t="shared" si="56"/>
        <v>4.1033323076869035E-2</v>
      </c>
      <c r="EX32" s="47">
        <f t="shared" si="57"/>
        <v>0.13213922796820293</v>
      </c>
      <c r="EY32" s="47">
        <f t="shared" si="58"/>
        <v>-0.24477102367416961</v>
      </c>
      <c r="EZ32" s="47">
        <f t="shared" si="59"/>
        <v>0</v>
      </c>
      <c r="FA32" s="47">
        <f t="shared" si="60"/>
        <v>-0.29347014783252712</v>
      </c>
      <c r="FB32" s="47">
        <f t="shared" si="61"/>
        <v>0.1992633492465212</v>
      </c>
      <c r="FC32" s="47">
        <f t="shared" si="62"/>
        <v>-6.8688698159900988E-2</v>
      </c>
      <c r="FD32" s="47">
        <f t="shared" si="63"/>
        <v>0.18316986175973562</v>
      </c>
      <c r="FE32" s="47">
        <f t="shared" si="64"/>
        <v>-5.4323397282103905E-2</v>
      </c>
      <c r="FF32" s="47">
        <f t="shared" si="65"/>
        <v>0.24541035908023823</v>
      </c>
      <c r="FG32" s="47">
        <f t="shared" si="66"/>
        <v>0.2122805342231934</v>
      </c>
      <c r="FH32" s="47">
        <f t="shared" si="67"/>
        <v>0</v>
      </c>
      <c r="FI32" s="47">
        <f t="shared" si="68"/>
        <v>-0.14119157209874417</v>
      </c>
      <c r="FJ32" s="47">
        <f t="shared" si="69"/>
        <v>-1.5493927137298356E-2</v>
      </c>
      <c r="FK32" s="47">
        <f t="shared" si="70"/>
        <v>0.1655269496200967</v>
      </c>
      <c r="FL32" s="47">
        <f t="shared" si="71"/>
        <v>0.23868244481510495</v>
      </c>
      <c r="FM32" s="47">
        <f t="shared" si="72"/>
        <v>0.26145863735986696</v>
      </c>
      <c r="FN32" s="47">
        <f t="shared" si="73"/>
        <v>0</v>
      </c>
      <c r="FO32" s="47">
        <f t="shared" si="74"/>
        <v>-0.20285628113182411</v>
      </c>
      <c r="FP32" s="47">
        <f t="shared" si="75"/>
        <v>0</v>
      </c>
      <c r="FQ32" s="47">
        <f t="shared" si="76"/>
        <v>0</v>
      </c>
      <c r="FR32" s="47">
        <f t="shared" si="77"/>
        <v>0.21892985914306182</v>
      </c>
      <c r="FS32" s="47">
        <f t="shared" si="78"/>
        <v>-0.21862892448652835</v>
      </c>
      <c r="FT32" s="47">
        <f t="shared" si="79"/>
        <v>0</v>
      </c>
      <c r="FU32" s="47">
        <f t="shared" si="80"/>
        <v>0</v>
      </c>
      <c r="FV32" s="47">
        <f t="shared" si="81"/>
        <v>-7.3520709544216856E-2</v>
      </c>
      <c r="FW32" s="47">
        <f t="shared" si="82"/>
        <v>0.22264062330738721</v>
      </c>
      <c r="FX32" s="47">
        <f t="shared" si="83"/>
        <v>0</v>
      </c>
      <c r="FY32" s="47">
        <f t="shared" si="84"/>
        <v>0</v>
      </c>
      <c r="FZ32" s="47">
        <f t="shared" si="85"/>
        <v>-0.110529293384645</v>
      </c>
      <c r="GA32" s="47">
        <f t="shared" si="86"/>
        <v>0.20407784967673037</v>
      </c>
      <c r="GB32" s="47">
        <f t="shared" si="87"/>
        <v>0</v>
      </c>
      <c r="GC32" s="47">
        <f t="shared" si="88"/>
        <v>4.0743169099048064E-2</v>
      </c>
      <c r="GD32" s="47">
        <f t="shared" si="89"/>
        <v>0.20984743913714632</v>
      </c>
      <c r="GE32" s="47">
        <f t="shared" si="90"/>
        <v>0.17221168004841614</v>
      </c>
      <c r="GF32" s="47">
        <f t="shared" si="91"/>
        <v>0</v>
      </c>
      <c r="GG32" s="47">
        <f t="shared" si="92"/>
        <v>-0.1667833391812468</v>
      </c>
      <c r="GH32" s="47">
        <f t="shared" si="93"/>
        <v>9.0231338861540528E-2</v>
      </c>
      <c r="GI32" s="47">
        <f t="shared" si="94"/>
        <v>0</v>
      </c>
      <c r="GJ32" s="47">
        <f t="shared" si="95"/>
        <v>-0.26642432022694379</v>
      </c>
    </row>
    <row r="33" spans="1:192" ht="15">
      <c r="A33" s="2" t="s">
        <v>36</v>
      </c>
      <c r="B33" s="48">
        <f>IF(Data_Transpose!P33 &gt; 0, (Data_Transpose!P33 -Data_Transpose!P$53)/Data_Transpose!P$54, Data_Transpose!P33)</f>
        <v>0.232210182006412</v>
      </c>
      <c r="C33" s="48">
        <f>IF(Data_Transpose!G33 &gt; 0, (Data_Transpose!G33 -Data_Transpose!G$53)/Data_Transpose!G$54, Data_Transpose!G33)</f>
        <v>0.54006172486732174</v>
      </c>
      <c r="D33" s="48">
        <f>IF(Data_Transpose!B33 &gt; 0, (Data_Transpose!B33 -Data_Transpose!B$53)/Data_Transpose!B$54, Data_Transpose!B33)</f>
        <v>-0.12464639250231724</v>
      </c>
      <c r="E33" s="48">
        <f>IF(Data_Transpose!C33 &gt; 0, (Data_Transpose!C33 -Data_Transpose!C$53)/Data_Transpose!C$54, Data_Transpose!C33)</f>
        <v>1.0853039276555738</v>
      </c>
      <c r="F33" s="48">
        <f>IF(Data_Transpose!D33 &gt; 0, (Data_Transpose!D33 -Data_Transpose!D$53)/Data_Transpose!D$54, Data_Transpose!D33)</f>
        <v>0</v>
      </c>
      <c r="G33" s="48">
        <f>IF(Data_Transpose!E33 &gt; 0, (Data_Transpose!E33 -Data_Transpose!E$53)/Data_Transpose!E$54, Data_Transpose!E33)</f>
        <v>0</v>
      </c>
      <c r="H33" s="48">
        <f>IF(Data_Transpose!F33 &gt; 0, (Data_Transpose!F33 -Data_Transpose!F$53)/Data_Transpose!F$54, Data_Transpose!F33)</f>
        <v>0</v>
      </c>
      <c r="I33" s="48">
        <f>IF(Data_Transpose!H33 &gt; 0, (Data_Transpose!H33 -Data_Transpose!H$53)/Data_Transpose!H$54, Data_Transpose!H33)</f>
        <v>1.3193300604014404</v>
      </c>
      <c r="J33" s="48">
        <f>IF(Data_Transpose!I33 &gt; 0, (Data_Transpose!I33 -Data_Transpose!I$53)/Data_Transpose!I$54, Data_Transpose!I33)</f>
        <v>0</v>
      </c>
      <c r="K33" s="48">
        <f>IF(Data_Transpose!J33 &gt; 0, (Data_Transpose!J33 -Data_Transpose!J$53)/Data_Transpose!J$54, Data_Transpose!J33)</f>
        <v>-1.6583123951776999</v>
      </c>
      <c r="L33" s="48">
        <f>IF(Data_Transpose!K33 &gt; 0, (Data_Transpose!K33 -Data_Transpose!K$53)/Data_Transpose!K$54, Data_Transpose!K33)</f>
        <v>-0.9128709291752769</v>
      </c>
      <c r="M33" s="48">
        <f>IF(Data_Transpose!L33 &gt; 0, (Data_Transpose!L33 -Data_Transpose!L$53)/Data_Transpose!L$54, Data_Transpose!L33)</f>
        <v>-0.69779450764298412</v>
      </c>
      <c r="N33" s="48">
        <f>IF(Data_Transpose!M33 &gt; 0, (Data_Transpose!M33 -Data_Transpose!M$53)/Data_Transpose!M$54, Data_Transpose!M33)</f>
        <v>0</v>
      </c>
      <c r="O33" s="48">
        <f>IF(Data_Transpose!N33 &gt; 0, (Data_Transpose!N33 -Data_Transpose!N$53)/Data_Transpose!N$54, Data_Transpose!N33)</f>
        <v>0</v>
      </c>
      <c r="P33" s="48">
        <f>IF(Data_Transpose!O33 &gt; 0, (Data_Transpose!O33 -Data_Transpose!O$53)/Data_Transpose!O$54, Data_Transpose!O33)</f>
        <v>-0.94387980744854005</v>
      </c>
      <c r="Q33" s="48">
        <f>IF(Data_Transpose!Q33 &gt; 0, (Data_Transpose!Q33 -Data_Transpose!Q$53)/Data_Transpose!Q$54, Data_Transpose!Q33)</f>
        <v>-1.1595420713048952</v>
      </c>
      <c r="R33" s="48">
        <f>IF(Data_Transpose!R33 &gt; 0, (Data_Transpose!R33 -Data_Transpose!R$53)/Data_Transpose!R$54, Data_Transpose!R33)</f>
        <v>-0.31829753506038305</v>
      </c>
      <c r="S33" s="48">
        <f>IF(Data_Transpose!S33 &gt; 0, (Data_Transpose!S33 -Data_Transpose!S$53)/Data_Transpose!S$54, Data_Transpose!S33)</f>
        <v>1.0645966810797851</v>
      </c>
      <c r="T33" s="48">
        <f>IF(Data_Transpose!T33 &gt; 0, (Data_Transpose!T33 -Data_Transpose!T$53)/Data_Transpose!T$54, Data_Transpose!T33)</f>
        <v>0</v>
      </c>
      <c r="U33" s="48">
        <f>IF(Data_Transpose!U33 &gt; 0, (Data_Transpose!U33 -Data_Transpose!U$53)/Data_Transpose!U$54, Data_Transpose!U33)</f>
        <v>0</v>
      </c>
      <c r="V33" s="48">
        <f>IF(Data_Transpose!V33 &gt; 0, (Data_Transpose!V33 -Data_Transpose!V$53)/Data_Transpose!V$54, Data_Transpose!V33)</f>
        <v>0.82441306906596568</v>
      </c>
      <c r="W33" s="48">
        <f>IF(Data_Transpose!W33 &gt; 0, (Data_Transpose!W33 -Data_Transpose!W$53)/Data_Transpose!W$54, Data_Transpose!W33)</f>
        <v>0</v>
      </c>
      <c r="X33" s="48">
        <f>IF(Data_Transpose!X33 &gt; 0, (Data_Transpose!X33 -Data_Transpose!X$53)/Data_Transpose!X$54, Data_Transpose!X33)</f>
        <v>0</v>
      </c>
      <c r="Y33" s="48">
        <f>IF(Data_Transpose!Y33 &gt; 0, (Data_Transpose!Y33 -Data_Transpose!Y$53)/Data_Transpose!Y$54, Data_Transpose!Y33)</f>
        <v>1.129645929231273</v>
      </c>
      <c r="Z33" s="48">
        <f>IF(Data_Transpose!Z33 &gt; 0, (Data_Transpose!Z33 -Data_Transpose!Z$53)/Data_Transpose!Z$54, Data_Transpose!Z33)</f>
        <v>0</v>
      </c>
      <c r="AA33" s="48">
        <f>IF(Data_Transpose!AA33 &gt; 0, (Data_Transpose!AA33 -Data_Transpose!AA$53)/Data_Transpose!AA$54, Data_Transpose!AA33)</f>
        <v>0</v>
      </c>
      <c r="AB33" s="48">
        <f>IF(Data_Transpose!AB33 &gt; 0, (Data_Transpose!AB33 -Data_Transpose!AB$53)/Data_Transpose!AB$54, Data_Transpose!AB33)</f>
        <v>-0.14213381090373983</v>
      </c>
      <c r="AC33" s="48">
        <f>IF(Data_Transpose!AC33 &gt; 0, (Data_Transpose!AC33 -Data_Transpose!AC$53)/Data_Transpose!AC$54, Data_Transpose!AC33)</f>
        <v>0</v>
      </c>
      <c r="AD33" s="48">
        <f>IF(Data_Transpose!AD33 &gt; 0, (Data_Transpose!AD33 -Data_Transpose!AD$53)/Data_Transpose!AD$54, Data_Transpose!AD33)</f>
        <v>0</v>
      </c>
      <c r="AE33" s="48">
        <f>IF(Data_Transpose!AE33 &gt; 0, (Data_Transpose!AE33 -Data_Transpose!AE$53)/Data_Transpose!AE$54, Data_Transpose!AE33)</f>
        <v>0</v>
      </c>
      <c r="AF33" s="48">
        <f>IF(Data_Transpose!AF33 &gt; 0, (Data_Transpose!AF33 -Data_Transpose!AF$53)/Data_Transpose!AF$54, Data_Transpose!AF33)</f>
        <v>-0.40602651456422445</v>
      </c>
      <c r="AG33" s="48">
        <f>IF(Data_Transpose!AG33 &gt; 0, (Data_Transpose!AG33 -Data_Transpose!AG$53)/Data_Transpose!AG$54, Data_Transpose!AG33)</f>
        <v>1.1726039399558574</v>
      </c>
      <c r="AH33" s="48">
        <f>IF(Data_Transpose!AH33 &gt; 0, (Data_Transpose!AH33 -Data_Transpose!AH$53)/Data_Transpose!AH$54, Data_Transpose!AH33)</f>
        <v>-0.2421797398482414</v>
      </c>
      <c r="AI33" s="48">
        <f>IF(Data_Transpose!AI33 &gt; 0, (Data_Transpose!AI33 -Data_Transpose!AI$53)/Data_Transpose!AI$54, Data_Transpose!AI33)</f>
        <v>-0.27712848393570699</v>
      </c>
      <c r="AJ33" s="48">
        <f>IF(Data_Transpose!AJ33 &gt; 0, (Data_Transpose!AJ33 -Data_Transpose!AJ$53)/Data_Transpose!AJ$54, Data_Transpose!AJ33)</f>
        <v>0</v>
      </c>
      <c r="AK33" s="48">
        <f>IF(Data_Transpose!AK33 &gt; 0, (Data_Transpose!AK33 -Data_Transpose!AK$53)/Data_Transpose!AK$54, Data_Transpose!AK33)</f>
        <v>-6.6763495572695591E-2</v>
      </c>
      <c r="AL33" s="48">
        <f>IF(Data_Transpose!AL33 &gt; 0, (Data_Transpose!AL33 -Data_Transpose!AL$53)/Data_Transpose!AL$54, Data_Transpose!AL33)</f>
        <v>-1.2217515044205185</v>
      </c>
      <c r="AM33" s="48">
        <f>IF(Data_Transpose!AM33 &gt; 0, (Data_Transpose!AM33 -Data_Transpose!AM$53)/Data_Transpose!AM$54, Data_Transpose!AM33)</f>
        <v>0.62615401960525796</v>
      </c>
      <c r="AN33" s="48">
        <f>IF(Data_Transpose!AN33 &gt; 0, (Data_Transpose!AN33 -Data_Transpose!AN$53)/Data_Transpose!AN$54, Data_Transpose!AN33)</f>
        <v>0</v>
      </c>
      <c r="AO33" s="48">
        <f>IF(Data_Transpose!AO33 &gt; 0, (Data_Transpose!AO33 -Data_Transpose!AO$53)/Data_Transpose!AO$54, Data_Transpose!AO33)</f>
        <v>0</v>
      </c>
      <c r="AP33" s="48">
        <f>IF(Data_Transpose!AP33 &gt; 0, (Data_Transpose!AP33 -Data_Transpose!AP$53)/Data_Transpose!AP$54, Data_Transpose!AP33)</f>
        <v>-0.71649772083183871</v>
      </c>
      <c r="AQ33" s="48">
        <f>IF(Data_Transpose!AQ33 &gt; 0, (Data_Transpose!AQ33 -Data_Transpose!AQ$53)/Data_Transpose!AQ$54, Data_Transpose!AQ33)</f>
        <v>0</v>
      </c>
      <c r="AR33" s="48">
        <f>IF(Data_Transpose!AR33 &gt; 0, (Data_Transpose!AR33 -Data_Transpose!AR$53)/Data_Transpose!AR$54, Data_Transpose!AR33)</f>
        <v>0</v>
      </c>
      <c r="AS33" s="48">
        <f>IF(Data_Transpose!AS33 &gt; 0, (Data_Transpose!AS33 -Data_Transpose!AS$53)/Data_Transpose!AS$54, Data_Transpose!AS33)</f>
        <v>-0.9128709291752769</v>
      </c>
      <c r="AT33" s="48">
        <f>IF(Data_Transpose!AT33 &gt; 0, (Data_Transpose!AT33 -Data_Transpose!AT$53)/Data_Transpose!AT$54, Data_Transpose!AT33)</f>
        <v>0</v>
      </c>
      <c r="AU33" s="48">
        <f>IF(Data_Transpose!AU33 &gt; 0, (Data_Transpose!AU33 -Data_Transpose!AU$53)/Data_Transpose!AU$54, Data_Transpose!AU33)</f>
        <v>0.56839856005880529</v>
      </c>
      <c r="AV33" s="48">
        <f>IF(Data_Transpose!AV33 &gt; 0, (Data_Transpose!AV33 -Data_Transpose!AV$53)/Data_Transpose!AV$54, Data_Transpose!AV33)</f>
        <v>0.15990864972135743</v>
      </c>
      <c r="AW33" s="48">
        <f>IF(Data_Transpose!AW33 &gt; 0, (Data_Transpose!AW33 -Data_Transpose!AW$53)/Data_Transpose!AW$54, Data_Transpose!AW33)</f>
        <v>0</v>
      </c>
      <c r="AX33" s="48">
        <f>IF(Data_Transpose!AX33 &gt; 0, (Data_Transpose!AX33 -Data_Transpose!AX$53)/Data_Transpose!AX$54, Data_Transpose!AX33)</f>
        <v>0.17261231221710965</v>
      </c>
      <c r="AY33" s="48">
        <f>IF(Data_Transpose!AY33 &gt; 0, (Data_Transpose!AY33 -Data_Transpose!AY$53)/Data_Transpose!AY$54, Data_Transpose!AY33)</f>
        <v>0.22870037280913774</v>
      </c>
      <c r="AZ33" s="48">
        <f>IF(Data_Transpose!AZ33 &gt; 0, (Data_Transpose!AZ33 -Data_Transpose!AZ$53)/Data_Transpose!AZ$54, Data_Transpose!AZ33)</f>
        <v>0</v>
      </c>
      <c r="BA33" s="48">
        <f>IF(Data_Transpose!BA33 &gt; 0, (Data_Transpose!BA33 -Data_Transpose!BA$53)/Data_Transpose!BA$54, Data_Transpose!BA33)</f>
        <v>0</v>
      </c>
      <c r="BB33" s="48">
        <f>IF(Data_Transpose!BB33 &gt; 0, (Data_Transpose!BB33 -Data_Transpose!BB$53)/Data_Transpose!BB$54, Data_Transpose!BB33)</f>
        <v>0</v>
      </c>
      <c r="BC33" s="48">
        <f>IF(Data_Transpose!BC33 &gt; 0, (Data_Transpose!BC33 -Data_Transpose!BC$53)/Data_Transpose!BC$54, Data_Transpose!BC33)</f>
        <v>0</v>
      </c>
      <c r="BD33" s="48">
        <f>IF(Data_Transpose!BD33 &gt; 0, (Data_Transpose!BD33 -Data_Transpose!BD$53)/Data_Transpose!BD$54, Data_Transpose!BD33)</f>
        <v>0</v>
      </c>
      <c r="BE33" s="48">
        <f>IF(Data_Transpose!BE33 &gt; 0, (Data_Transpose!BE33 -Data_Transpose!BE$53)/Data_Transpose!BE$54, Data_Transpose!BE33)</f>
        <v>0</v>
      </c>
      <c r="BF33" s="48">
        <f>IF(Data_Transpose!BF33 &gt; 0, (Data_Transpose!BF33 -Data_Transpose!BF$53)/Data_Transpose!BF$54, Data_Transpose!BF33)</f>
        <v>-0.41385462030038855</v>
      </c>
      <c r="BG33" s="48">
        <f>IF(Data_Transpose!BH33 &gt; 0, (Data_Transpose!BH33 -Data_Transpose!BH$53)/Data_Transpose!BH$54, Data_Transpose!BH33)</f>
        <v>0</v>
      </c>
      <c r="BH33" s="48">
        <f>IF(Data_Transpose!BI33 &gt; 0, (Data_Transpose!BI33 -Data_Transpose!BI$53)/Data_Transpose!BI$54, Data_Transpose!BI33)</f>
        <v>-0.5</v>
      </c>
      <c r="BI33" s="48">
        <f>IF(Data_Transpose!BJ33 &gt; 0, (Data_Transpose!BJ33 -Data_Transpose!BJ$53)/Data_Transpose!BJ$54, Data_Transpose!BJ33)</f>
        <v>-1.2638125740085917</v>
      </c>
      <c r="BJ33" s="48">
        <f>IF(Data_Transpose!BK33 &gt; 0, (Data_Transpose!BK33 -Data_Transpose!BK$53)/Data_Transpose!BK$54, Data_Transpose!BK33)</f>
        <v>0</v>
      </c>
      <c r="BK33" s="48">
        <f>IF(Data_Transpose!BL33 &gt; 0, (Data_Transpose!BL33 -Data_Transpose!BL$53)/Data_Transpose!BL$54, Data_Transpose!BL33)</f>
        <v>0</v>
      </c>
      <c r="BL33" s="48">
        <f>IF(Data_Transpose!BM33 &gt; 0, (Data_Transpose!BM33 -Data_Transpose!BM$53)/Data_Transpose!BM$54, Data_Transpose!BM33)</f>
        <v>0.78881063774661597</v>
      </c>
      <c r="BM33" s="48">
        <f>IF(Data_Transpose!BN33 &gt; 0, (Data_Transpose!BN33 -Data_Transpose!BN$53)/Data_Transpose!BN$54, Data_Transpose!BN33)</f>
        <v>-1.3702237155036661</v>
      </c>
      <c r="BN33" s="48">
        <f>IF(Data_Transpose!BO33 &gt; 0, (Data_Transpose!BO33 -Data_Transpose!BO$53)/Data_Transpose!BO$54, Data_Transpose!BO33)</f>
        <v>0</v>
      </c>
      <c r="BO33" s="48">
        <f>IF(Data_Transpose!BP33 &gt; 0, (Data_Transpose!BP33 -Data_Transpose!BP$53)/Data_Transpose!BP$54, Data_Transpose!BP33)</f>
        <v>0.91417410033006963</v>
      </c>
      <c r="BP33" s="48">
        <f>IF(Data_Transpose!BQ33 &gt; 0, (Data_Transpose!BQ33 -Data_Transpose!BQ$53)/Data_Transpose!BQ$54, Data_Transpose!BQ33)</f>
        <v>0.47140452079103184</v>
      </c>
      <c r="BQ33" s="48">
        <f>IF(Data_Transpose!BR33 &gt; 0, (Data_Transpose!BR33 -Data_Transpose!BR$53)/Data_Transpose!BR$54, Data_Transpose!BR33)</f>
        <v>0</v>
      </c>
      <c r="BR33" s="48">
        <f>IF(Data_Transpose!BS33 &gt; 0, (Data_Transpose!BS33 -Data_Transpose!BS$53)/Data_Transpose!BS$54, Data_Transpose!BS33)</f>
        <v>-6.6723719879219268E-2</v>
      </c>
      <c r="BS33" s="48">
        <f>IF(Data_Transpose!BT33 &gt; 0, (Data_Transpose!BT33 -Data_Transpose!BT$53)/Data_Transpose!BT$54, Data_Transpose!BT33)</f>
        <v>0</v>
      </c>
      <c r="BT33" s="48">
        <f>IF(Data_Transpose!BU33 &gt; 0, (Data_Transpose!BU33 -Data_Transpose!BU$53)/Data_Transpose!BU$54, Data_Transpose!BU33)</f>
        <v>0</v>
      </c>
      <c r="BU33" s="48">
        <f>IF(Data_Transpose!BV33 &gt; 0, (Data_Transpose!BV33 -Data_Transpose!BV$53)/Data_Transpose!BV$54, Data_Transpose!BV33)</f>
        <v>0</v>
      </c>
      <c r="BV33" s="48">
        <f>IF(Data_Transpose!BW33 &gt; 0, (Data_Transpose!BW33 -Data_Transpose!BW$53)/Data_Transpose!BW$54, Data_Transpose!BW33)</f>
        <v>0</v>
      </c>
      <c r="BW33" s="48">
        <f>IF(Data_Transpose!BX33 &gt; 0, (Data_Transpose!BX33 -Data_Transpose!BX$53)/Data_Transpose!BX$54, Data_Transpose!BX33)</f>
        <v>-0.87358908803672808</v>
      </c>
      <c r="BX33" s="48">
        <f>IF(Data_Transpose!BY33 &gt; 0, (Data_Transpose!BY33 -Data_Transpose!BY$53)/Data_Transpose!BY$54, Data_Transpose!BY33)</f>
        <v>0.59131239598908225</v>
      </c>
      <c r="BY33" s="48">
        <f>IF(Data_Transpose!BZ33 &gt; 0, (Data_Transpose!BZ33 -Data_Transpose!BZ$53)/Data_Transpose!BZ$54, Data_Transpose!BZ33)</f>
        <v>0</v>
      </c>
      <c r="BZ33" s="48">
        <f>IF(Data_Transpose!CA33 &gt; 0, (Data_Transpose!CA33 -Data_Transpose!CA$53)/Data_Transpose!CA$54, Data_Transpose!CA33)</f>
        <v>-0.94280904158206347</v>
      </c>
      <c r="CA33" s="48">
        <f>IF(Data_Transpose!CB33 &gt; 0, (Data_Transpose!CB33 -Data_Transpose!CB$53)/Data_Transpose!CB$54, Data_Transpose!CB33)</f>
        <v>0.17118419700436519</v>
      </c>
      <c r="CB33" s="48">
        <f>IF(Data_Transpose!CC33 &gt; 0, (Data_Transpose!CC33 -Data_Transpose!CC$53)/Data_Transpose!CC$54, Data_Transpose!CC33)</f>
        <v>1.1180339887498949</v>
      </c>
      <c r="CC33" s="48">
        <f>IF(Data_Transpose!CD33 &gt; 0, (Data_Transpose!CD33 -Data_Transpose!CD$53)/Data_Transpose!CD$54, Data_Transpose!CD33)</f>
        <v>0</v>
      </c>
      <c r="CD33" s="48">
        <f>IF(Data_Transpose!CE33 &gt; 0, (Data_Transpose!CE33 -Data_Transpose!CE$53)/Data_Transpose!CE$54, Data_Transpose!CE33)</f>
        <v>0</v>
      </c>
      <c r="CE33" s="48">
        <f>IF(Data_Transpose!CF33 &gt; 0, (Data_Transpose!CF33 -Data_Transpose!CF$53)/Data_Transpose!CF$54, Data_Transpose!CF33)</f>
        <v>0.9587892373351633</v>
      </c>
      <c r="CF33" s="48">
        <f>IF(Data_Transpose!CG33 &gt; 0, (Data_Transpose!CG33 -Data_Transpose!CG$53)/Data_Transpose!CG$54, Data_Transpose!CG33)</f>
        <v>0</v>
      </c>
      <c r="CG33" s="48">
        <f>IF(Data_Transpose!CH33 &gt; 0, (Data_Transpose!CH33 -Data_Transpose!CH$53)/Data_Transpose!CH$54, Data_Transpose!CH33)</f>
        <v>0.93541434669348533</v>
      </c>
      <c r="CH33" s="48">
        <f>IF(Data_Transpose!CI33 &gt; 0, (Data_Transpose!CI33 -Data_Transpose!CI$53)/Data_Transpose!CI$54, Data_Transpose!CI33)</f>
        <v>1.0947727295509553</v>
      </c>
      <c r="CI33" s="48">
        <f>IF(Data_Transpose!CJ33 &gt; 0, (Data_Transpose!CJ33 -Data_Transpose!CJ$53)/Data_Transpose!CJ$54, Data_Transpose!CJ33)</f>
        <v>0</v>
      </c>
      <c r="CJ33" s="48">
        <f>IF(Data_Transpose!CK33 &gt; 0, (Data_Transpose!CK33 -Data_Transpose!CK$53)/Data_Transpose!CK$54, Data_Transpose!CK33)</f>
        <v>0</v>
      </c>
      <c r="CK33" s="48">
        <f>IF(Data_Transpose!CL33 &gt; 0, (Data_Transpose!CL33 -Data_Transpose!CL$53)/Data_Transpose!CL$54, Data_Transpose!CL33)</f>
        <v>0.17545815065905693</v>
      </c>
      <c r="CL33" s="48">
        <f>IF(Data_Transpose!CM33 &gt; 0, (Data_Transpose!CM33 -Data_Transpose!CM$53)/Data_Transpose!CM$54, Data_Transpose!CM33)</f>
        <v>-1.0327955589886442</v>
      </c>
      <c r="CM33" s="48">
        <f>IF(Data_Transpose!CN33 &gt; 0, (Data_Transpose!CN33 -Data_Transpose!CN$53)/Data_Transpose!CN$54, Data_Transpose!CN33)</f>
        <v>0</v>
      </c>
      <c r="CN33" s="48">
        <f>IF(Data_Transpose!CO33 &gt; 0, (Data_Transpose!CO33 -Data_Transpose!CO$53)/Data_Transpose!CO$54, Data_Transpose!CO33)</f>
        <v>0.92582009977255142</v>
      </c>
      <c r="CO33" s="48">
        <f>IF(Data_Transpose!CP33 &gt; 0, (Data_Transpose!CP33 -Data_Transpose!CP$53)/Data_Transpose!CP$54, Data_Transpose!CP33)</f>
        <v>0</v>
      </c>
      <c r="CP33" s="48">
        <f>IF(Data_Transpose!CQ33 &gt; 0, (Data_Transpose!CQ33 -Data_Transpose!CQ$53)/Data_Transpose!CQ$54, Data_Transpose!CQ33)</f>
        <v>0.38857615149299946</v>
      </c>
      <c r="CQ33" s="48">
        <f>IF(Data_Transpose!CR33 &gt; 0, (Data_Transpose!CR33 -Data_Transpose!CR$53)/Data_Transpose!CR$54, Data_Transpose!CR33)</f>
        <v>0</v>
      </c>
      <c r="CR33" s="48">
        <f>IF(Data_Transpose!CS33 &gt; 0, (Data_Transpose!CS33 -Data_Transpose!CS$53)/Data_Transpose!CS$54, Data_Transpose!CS33)</f>
        <v>-4.5893649955382039E-2</v>
      </c>
      <c r="CU33" s="47">
        <f t="shared" si="2"/>
        <v>0.12540783142613757</v>
      </c>
      <c r="CV33" s="47">
        <f t="shared" si="3"/>
        <v>-2.8944161489405755E-2</v>
      </c>
      <c r="CW33" s="47">
        <f t="shared" si="4"/>
        <v>0.25201862257317459</v>
      </c>
      <c r="CX33" s="47">
        <f t="shared" si="5"/>
        <v>0</v>
      </c>
      <c r="CY33" s="47">
        <f t="shared" si="6"/>
        <v>0</v>
      </c>
      <c r="CZ33" s="47">
        <f t="shared" si="7"/>
        <v>0</v>
      </c>
      <c r="DA33" s="47">
        <f t="shared" si="8"/>
        <v>0.306361873452349</v>
      </c>
      <c r="DB33" s="47">
        <f t="shared" si="9"/>
        <v>0</v>
      </c>
      <c r="DC33" s="47">
        <f t="shared" si="10"/>
        <v>-0.3850770231077027</v>
      </c>
      <c r="DD33" s="47">
        <f t="shared" si="11"/>
        <v>-0.21197792461215348</v>
      </c>
      <c r="DE33" s="47">
        <f t="shared" si="12"/>
        <v>-0.16203498962285198</v>
      </c>
      <c r="DF33" s="47">
        <f t="shared" si="13"/>
        <v>0</v>
      </c>
      <c r="DG33" s="47">
        <f t="shared" si="14"/>
        <v>0</v>
      </c>
      <c r="DH33" s="47">
        <f t="shared" si="15"/>
        <v>-0.21917850187980259</v>
      </c>
      <c r="DI33" s="47">
        <f t="shared" si="16"/>
        <v>-0.26925747542180167</v>
      </c>
      <c r="DJ33" s="47">
        <f t="shared" si="17"/>
        <v>-7.3911928548563849E-2</v>
      </c>
      <c r="DK33" s="47">
        <f t="shared" si="18"/>
        <v>0.24721018907695905</v>
      </c>
      <c r="DL33" s="47">
        <f t="shared" si="19"/>
        <v>0</v>
      </c>
      <c r="DM33" s="47">
        <f t="shared" si="20"/>
        <v>0</v>
      </c>
      <c r="DN33" s="47">
        <f t="shared" si="21"/>
        <v>0.1914371088162726</v>
      </c>
      <c r="DO33" s="47">
        <f t="shared" si="22"/>
        <v>0</v>
      </c>
      <c r="DP33" s="47">
        <f t="shared" si="23"/>
        <v>0</v>
      </c>
      <c r="DQ33" s="47">
        <f t="shared" si="24"/>
        <v>0.26231528682959632</v>
      </c>
      <c r="DR33" s="47">
        <f t="shared" si="25"/>
        <v>0</v>
      </c>
      <c r="DS33" s="47">
        <f t="shared" si="26"/>
        <v>0</v>
      </c>
      <c r="DT33" s="47">
        <f t="shared" si="27"/>
        <v>-3.3004918099222375E-2</v>
      </c>
      <c r="DU33" s="47">
        <f t="shared" si="28"/>
        <v>0</v>
      </c>
      <c r="DV33" s="47">
        <f t="shared" si="29"/>
        <v>0</v>
      </c>
      <c r="DW33" s="47">
        <f t="shared" si="30"/>
        <v>0</v>
      </c>
      <c r="DX33" s="47">
        <f t="shared" si="31"/>
        <v>-9.4283490846387652E-2</v>
      </c>
      <c r="DY33" s="47">
        <f t="shared" si="32"/>
        <v>0.27229057431858544</v>
      </c>
      <c r="DZ33" s="47">
        <f t="shared" si="33"/>
        <v>-5.6236601468425643E-2</v>
      </c>
      <c r="EA33" s="47">
        <f t="shared" si="34"/>
        <v>-6.4352055693871549E-2</v>
      </c>
      <c r="EB33" s="47">
        <f t="shared" si="35"/>
        <v>0</v>
      </c>
      <c r="EC33" s="47">
        <f t="shared" si="36"/>
        <v>-1.5503163458319924E-2</v>
      </c>
      <c r="ED33" s="47">
        <f t="shared" si="37"/>
        <v>-0.28370313920809626</v>
      </c>
      <c r="EE33" s="47">
        <f t="shared" si="38"/>
        <v>0.1453993388565834</v>
      </c>
      <c r="EF33" s="47">
        <f t="shared" si="39"/>
        <v>0</v>
      </c>
      <c r="EG33" s="47">
        <f t="shared" si="40"/>
        <v>0</v>
      </c>
      <c r="EH33" s="47">
        <f t="shared" si="41"/>
        <v>-0.16637806616154063</v>
      </c>
      <c r="EI33" s="47">
        <f t="shared" si="42"/>
        <v>0</v>
      </c>
      <c r="EJ33" s="47">
        <f t="shared" si="43"/>
        <v>0</v>
      </c>
      <c r="EK33" s="47">
        <f t="shared" si="44"/>
        <v>-0.21197792461215348</v>
      </c>
      <c r="EL33" s="47">
        <f t="shared" si="45"/>
        <v>0</v>
      </c>
      <c r="EM33" s="47">
        <f t="shared" si="46"/>
        <v>0.13198793308343768</v>
      </c>
      <c r="EN33" s="47">
        <f t="shared" si="47"/>
        <v>3.7132416656195995E-2</v>
      </c>
      <c r="EO33" s="47">
        <f t="shared" si="48"/>
        <v>0</v>
      </c>
      <c r="EP33" s="47">
        <f t="shared" si="49"/>
        <v>4.0082336436482645E-2</v>
      </c>
      <c r="EQ33" s="47">
        <f t="shared" si="50"/>
        <v>5.3106555194944151E-2</v>
      </c>
      <c r="ER33" s="47">
        <f t="shared" si="51"/>
        <v>0</v>
      </c>
      <c r="ES33" s="47">
        <f t="shared" si="52"/>
        <v>0</v>
      </c>
      <c r="ET33" s="47">
        <f t="shared" si="53"/>
        <v>0</v>
      </c>
      <c r="EU33" s="47">
        <f t="shared" si="54"/>
        <v>0</v>
      </c>
      <c r="EV33" s="47">
        <f t="shared" si="55"/>
        <v>0</v>
      </c>
      <c r="EW33" s="47">
        <f t="shared" si="56"/>
        <v>0</v>
      </c>
      <c r="EX33" s="47">
        <f t="shared" si="57"/>
        <v>-9.610125670414775E-2</v>
      </c>
      <c r="EY33" s="47">
        <f t="shared" si="58"/>
        <v>0</v>
      </c>
      <c r="EZ33" s="47">
        <f t="shared" si="59"/>
        <v>-0.116105091003206</v>
      </c>
      <c r="FA33" s="47">
        <f t="shared" si="60"/>
        <v>-0.29347014783252712</v>
      </c>
      <c r="FB33" s="47">
        <f t="shared" si="61"/>
        <v>0</v>
      </c>
      <c r="FC33" s="47">
        <f t="shared" si="62"/>
        <v>0</v>
      </c>
      <c r="FD33" s="47">
        <f t="shared" si="63"/>
        <v>0.18316986175973562</v>
      </c>
      <c r="FE33" s="47">
        <f t="shared" si="64"/>
        <v>-0.31817989836660837</v>
      </c>
      <c r="FF33" s="47">
        <f t="shared" si="65"/>
        <v>0</v>
      </c>
      <c r="FG33" s="47">
        <f t="shared" si="66"/>
        <v>0.2122805342231934</v>
      </c>
      <c r="FH33" s="47">
        <f t="shared" si="67"/>
        <v>0.10946492957153094</v>
      </c>
      <c r="FI33" s="47">
        <f t="shared" si="68"/>
        <v>0</v>
      </c>
      <c r="FJ33" s="47">
        <f t="shared" si="69"/>
        <v>-1.5493927137298356E-2</v>
      </c>
      <c r="FK33" s="47">
        <f t="shared" si="70"/>
        <v>0</v>
      </c>
      <c r="FL33" s="47">
        <f t="shared" si="71"/>
        <v>0</v>
      </c>
      <c r="FM33" s="47">
        <f t="shared" si="72"/>
        <v>0</v>
      </c>
      <c r="FN33" s="47">
        <f t="shared" si="73"/>
        <v>0</v>
      </c>
      <c r="FO33" s="47">
        <f t="shared" si="74"/>
        <v>-0.20285628113182411</v>
      </c>
      <c r="FP33" s="47">
        <f t="shared" si="75"/>
        <v>0.13730875909527235</v>
      </c>
      <c r="FQ33" s="47">
        <f t="shared" si="76"/>
        <v>0</v>
      </c>
      <c r="FR33" s="47">
        <f t="shared" si="77"/>
        <v>-0.21892985914306182</v>
      </c>
      <c r="FS33" s="47">
        <f t="shared" si="78"/>
        <v>3.9750713543005127E-2</v>
      </c>
      <c r="FT33" s="47">
        <f t="shared" si="79"/>
        <v>0.25961887601696787</v>
      </c>
      <c r="FU33" s="47">
        <f t="shared" si="80"/>
        <v>0</v>
      </c>
      <c r="FV33" s="47">
        <f t="shared" si="81"/>
        <v>0</v>
      </c>
      <c r="FW33" s="47">
        <f t="shared" si="82"/>
        <v>0.22264062330738721</v>
      </c>
      <c r="FX33" s="47">
        <f t="shared" si="83"/>
        <v>0</v>
      </c>
      <c r="FY33" s="47">
        <f t="shared" si="84"/>
        <v>0.2172127356971032</v>
      </c>
      <c r="FZ33" s="47">
        <f t="shared" si="85"/>
        <v>0.25421737478468376</v>
      </c>
      <c r="GA33" s="47">
        <f t="shared" si="86"/>
        <v>0</v>
      </c>
      <c r="GB33" s="47">
        <f t="shared" si="87"/>
        <v>0</v>
      </c>
      <c r="GC33" s="47">
        <f t="shared" si="88"/>
        <v>4.0743169099048064E-2</v>
      </c>
      <c r="GD33" s="47">
        <f t="shared" si="89"/>
        <v>-0.23982564472816709</v>
      </c>
      <c r="GE33" s="47">
        <f t="shared" si="90"/>
        <v>0</v>
      </c>
      <c r="GF33" s="47">
        <f t="shared" si="91"/>
        <v>0.21498485387337868</v>
      </c>
      <c r="GG33" s="47">
        <f t="shared" si="92"/>
        <v>0</v>
      </c>
      <c r="GH33" s="47">
        <f t="shared" si="93"/>
        <v>9.0231338861540528E-2</v>
      </c>
      <c r="GI33" s="47">
        <f t="shared" si="94"/>
        <v>0</v>
      </c>
      <c r="GJ33" s="47">
        <f t="shared" si="95"/>
        <v>-1.0656972809077825E-2</v>
      </c>
    </row>
    <row r="34" spans="1:192" ht="15">
      <c r="A34" s="2" t="s">
        <v>37</v>
      </c>
      <c r="B34" s="48">
        <f>IF(Data_Transpose!P34 &gt; 0, (Data_Transpose!P34 -Data_Transpose!P$53)/Data_Transpose!P$54, Data_Transpose!P34)</f>
        <v>0</v>
      </c>
      <c r="C34" s="48">
        <f>IF(Data_Transpose!G34 &gt; 0, (Data_Transpose!G34 -Data_Transpose!G$53)/Data_Transpose!G$54, Data_Transpose!G34)</f>
        <v>0</v>
      </c>
      <c r="D34" s="48">
        <f>IF(Data_Transpose!B34 &gt; 0, (Data_Transpose!B34 -Data_Transpose!B$53)/Data_Transpose!B$54, Data_Transpose!B34)</f>
        <v>0</v>
      </c>
      <c r="E34" s="48">
        <f>IF(Data_Transpose!C34 &gt; 0, (Data_Transpose!C34 -Data_Transpose!C$53)/Data_Transpose!C$54, Data_Transpose!C34)</f>
        <v>0</v>
      </c>
      <c r="F34" s="48">
        <f>IF(Data_Transpose!D34 &gt; 0, (Data_Transpose!D34 -Data_Transpose!D$53)/Data_Transpose!D$54, Data_Transpose!D34)</f>
        <v>0</v>
      </c>
      <c r="G34" s="48">
        <f>IF(Data_Transpose!E34 &gt; 0, (Data_Transpose!E34 -Data_Transpose!E$53)/Data_Transpose!E$54, Data_Transpose!E34)</f>
        <v>0</v>
      </c>
      <c r="H34" s="48">
        <f>IF(Data_Transpose!F34 &gt; 0, (Data_Transpose!F34 -Data_Transpose!F$53)/Data_Transpose!F$54, Data_Transpose!F34)</f>
        <v>0</v>
      </c>
      <c r="I34" s="48">
        <f>IF(Data_Transpose!H34 &gt; 0, (Data_Transpose!H34 -Data_Transpose!H$53)/Data_Transpose!H$54, Data_Transpose!H34)</f>
        <v>0</v>
      </c>
      <c r="J34" s="48">
        <f>IF(Data_Transpose!I34 &gt; 0, (Data_Transpose!I34 -Data_Transpose!I$53)/Data_Transpose!I$54, Data_Transpose!I34)</f>
        <v>0</v>
      </c>
      <c r="K34" s="48">
        <f>IF(Data_Transpose!J34 &gt; 0, (Data_Transpose!J34 -Data_Transpose!J$53)/Data_Transpose!J$54, Data_Transpose!J34)</f>
        <v>0</v>
      </c>
      <c r="L34" s="48">
        <f>IF(Data_Transpose!K34 &gt; 0, (Data_Transpose!K34 -Data_Transpose!K$53)/Data_Transpose!K$54, Data_Transpose!K34)</f>
        <v>0</v>
      </c>
      <c r="M34" s="48">
        <f>IF(Data_Transpose!L34 &gt; 0, (Data_Transpose!L34 -Data_Transpose!L$53)/Data_Transpose!L$54, Data_Transpose!L34)</f>
        <v>0</v>
      </c>
      <c r="N34" s="48">
        <f>IF(Data_Transpose!M34 &gt; 0, (Data_Transpose!M34 -Data_Transpose!M$53)/Data_Transpose!M$54, Data_Transpose!M34)</f>
        <v>0</v>
      </c>
      <c r="O34" s="48">
        <f>IF(Data_Transpose!N34 &gt; 0, (Data_Transpose!N34 -Data_Transpose!N$53)/Data_Transpose!N$54, Data_Transpose!N34)</f>
        <v>0</v>
      </c>
      <c r="P34" s="48">
        <f>IF(Data_Transpose!O34 &gt; 0, (Data_Transpose!O34 -Data_Transpose!O$53)/Data_Transpose!O$54, Data_Transpose!O34)</f>
        <v>0</v>
      </c>
      <c r="Q34" s="48">
        <f>IF(Data_Transpose!Q34 &gt; 0, (Data_Transpose!Q34 -Data_Transpose!Q$53)/Data_Transpose!Q$54, Data_Transpose!Q34)</f>
        <v>0</v>
      </c>
      <c r="R34" s="48">
        <f>IF(Data_Transpose!R34 &gt; 0, (Data_Transpose!R34 -Data_Transpose!R$53)/Data_Transpose!R$54, Data_Transpose!R34)</f>
        <v>0</v>
      </c>
      <c r="S34" s="48">
        <f>IF(Data_Transpose!S34 &gt; 0, (Data_Transpose!S34 -Data_Transpose!S$53)/Data_Transpose!S$54, Data_Transpose!S34)</f>
        <v>0</v>
      </c>
      <c r="T34" s="48">
        <f>IF(Data_Transpose!T34 &gt; 0, (Data_Transpose!T34 -Data_Transpose!T$53)/Data_Transpose!T$54, Data_Transpose!T34)</f>
        <v>0</v>
      </c>
      <c r="U34" s="48">
        <f>IF(Data_Transpose!U34 &gt; 0, (Data_Transpose!U34 -Data_Transpose!U$53)/Data_Transpose!U$54, Data_Transpose!U34)</f>
        <v>0</v>
      </c>
      <c r="V34" s="48">
        <f>IF(Data_Transpose!V34 &gt; 0, (Data_Transpose!V34 -Data_Transpose!V$53)/Data_Transpose!V$54, Data_Transpose!V34)</f>
        <v>0</v>
      </c>
      <c r="W34" s="48">
        <f>IF(Data_Transpose!W34 &gt; 0, (Data_Transpose!W34 -Data_Transpose!W$53)/Data_Transpose!W$54, Data_Transpose!W34)</f>
        <v>0</v>
      </c>
      <c r="X34" s="48">
        <f>IF(Data_Transpose!X34 &gt; 0, (Data_Transpose!X34 -Data_Transpose!X$53)/Data_Transpose!X$54, Data_Transpose!X34)</f>
        <v>0</v>
      </c>
      <c r="Y34" s="48">
        <f>IF(Data_Transpose!Y34 &gt; 0, (Data_Transpose!Y34 -Data_Transpose!Y$53)/Data_Transpose!Y$54, Data_Transpose!Y34)</f>
        <v>0</v>
      </c>
      <c r="Z34" s="48">
        <f>IF(Data_Transpose!Z34 &gt; 0, (Data_Transpose!Z34 -Data_Transpose!Z$53)/Data_Transpose!Z$54, Data_Transpose!Z34)</f>
        <v>0</v>
      </c>
      <c r="AA34" s="48">
        <f>IF(Data_Transpose!AA34 &gt; 0, (Data_Transpose!AA34 -Data_Transpose!AA$53)/Data_Transpose!AA$54, Data_Transpose!AA34)</f>
        <v>0</v>
      </c>
      <c r="AB34" s="48">
        <f>IF(Data_Transpose!AB34 &gt; 0, (Data_Transpose!AB34 -Data_Transpose!AB$53)/Data_Transpose!AB$54, Data_Transpose!AB34)</f>
        <v>0</v>
      </c>
      <c r="AC34" s="48">
        <f>IF(Data_Transpose!AC34 &gt; 0, (Data_Transpose!AC34 -Data_Transpose!AC$53)/Data_Transpose!AC$54, Data_Transpose!AC34)</f>
        <v>0</v>
      </c>
      <c r="AD34" s="48">
        <f>IF(Data_Transpose!AD34 &gt; 0, (Data_Transpose!AD34 -Data_Transpose!AD$53)/Data_Transpose!AD$54, Data_Transpose!AD34)</f>
        <v>0</v>
      </c>
      <c r="AE34" s="48">
        <f>IF(Data_Transpose!AE34 &gt; 0, (Data_Transpose!AE34 -Data_Transpose!AE$53)/Data_Transpose!AE$54, Data_Transpose!AE34)</f>
        <v>0</v>
      </c>
      <c r="AF34" s="48">
        <f>IF(Data_Transpose!AF34 &gt; 0, (Data_Transpose!AF34 -Data_Transpose!AF$53)/Data_Transpose!AF$54, Data_Transpose!AF34)</f>
        <v>0</v>
      </c>
      <c r="AG34" s="48">
        <f>IF(Data_Transpose!AG34 &gt; 0, (Data_Transpose!AG34 -Data_Transpose!AG$53)/Data_Transpose!AG$54, Data_Transpose!AG34)</f>
        <v>0</v>
      </c>
      <c r="AH34" s="48">
        <f>IF(Data_Transpose!AH34 &gt; 0, (Data_Transpose!AH34 -Data_Transpose!AH$53)/Data_Transpose!AH$54, Data_Transpose!AH34)</f>
        <v>0</v>
      </c>
      <c r="AI34" s="48">
        <f>IF(Data_Transpose!AI34 &gt; 0, (Data_Transpose!AI34 -Data_Transpose!AI$53)/Data_Transpose!AI$54, Data_Transpose!AI34)</f>
        <v>0</v>
      </c>
      <c r="AJ34" s="48">
        <f>IF(Data_Transpose!AJ34 &gt; 0, (Data_Transpose!AJ34 -Data_Transpose!AJ$53)/Data_Transpose!AJ$54, Data_Transpose!AJ34)</f>
        <v>0</v>
      </c>
      <c r="AK34" s="48">
        <f>IF(Data_Transpose!AK34 &gt; 0, (Data_Transpose!AK34 -Data_Transpose!AK$53)/Data_Transpose!AK$54, Data_Transpose!AK34)</f>
        <v>0</v>
      </c>
      <c r="AL34" s="48">
        <f>IF(Data_Transpose!AL34 &gt; 0, (Data_Transpose!AL34 -Data_Transpose!AL$53)/Data_Transpose!AL$54, Data_Transpose!AL34)</f>
        <v>0</v>
      </c>
      <c r="AM34" s="48">
        <f>IF(Data_Transpose!AM34 &gt; 0, (Data_Transpose!AM34 -Data_Transpose!AM$53)/Data_Transpose!AM$54, Data_Transpose!AM34)</f>
        <v>0</v>
      </c>
      <c r="AN34" s="48">
        <f>IF(Data_Transpose!AN34 &gt; 0, (Data_Transpose!AN34 -Data_Transpose!AN$53)/Data_Transpose!AN$54, Data_Transpose!AN34)</f>
        <v>0</v>
      </c>
      <c r="AO34" s="48">
        <f>IF(Data_Transpose!AO34 &gt; 0, (Data_Transpose!AO34 -Data_Transpose!AO$53)/Data_Transpose!AO$54, Data_Transpose!AO34)</f>
        <v>0</v>
      </c>
      <c r="AP34" s="48">
        <f>IF(Data_Transpose!AP34 &gt; 0, (Data_Transpose!AP34 -Data_Transpose!AP$53)/Data_Transpose!AP$54, Data_Transpose!AP34)</f>
        <v>0</v>
      </c>
      <c r="AQ34" s="48">
        <f>IF(Data_Transpose!AQ34 &gt; 0, (Data_Transpose!AQ34 -Data_Transpose!AQ$53)/Data_Transpose!AQ$54, Data_Transpose!AQ34)</f>
        <v>0</v>
      </c>
      <c r="AR34" s="48">
        <f>IF(Data_Transpose!AR34 &gt; 0, (Data_Transpose!AR34 -Data_Transpose!AR$53)/Data_Transpose!AR$54, Data_Transpose!AR34)</f>
        <v>0</v>
      </c>
      <c r="AS34" s="48">
        <f>IF(Data_Transpose!AS34 &gt; 0, (Data_Transpose!AS34 -Data_Transpose!AS$53)/Data_Transpose!AS$54, Data_Transpose!AS34)</f>
        <v>0</v>
      </c>
      <c r="AT34" s="48">
        <f>IF(Data_Transpose!AT34 &gt; 0, (Data_Transpose!AT34 -Data_Transpose!AT$53)/Data_Transpose!AT$54, Data_Transpose!AT34)</f>
        <v>0</v>
      </c>
      <c r="AU34" s="48">
        <f>IF(Data_Transpose!AU34 &gt; 0, (Data_Transpose!AU34 -Data_Transpose!AU$53)/Data_Transpose!AU$54, Data_Transpose!AU34)</f>
        <v>0</v>
      </c>
      <c r="AV34" s="48">
        <f>IF(Data_Transpose!AV34 &gt; 0, (Data_Transpose!AV34 -Data_Transpose!AV$53)/Data_Transpose!AV$54, Data_Transpose!AV34)</f>
        <v>0</v>
      </c>
      <c r="AW34" s="48">
        <f>IF(Data_Transpose!AW34 &gt; 0, (Data_Transpose!AW34 -Data_Transpose!AW$53)/Data_Transpose!AW$54, Data_Transpose!AW34)</f>
        <v>0</v>
      </c>
      <c r="AX34" s="48">
        <f>IF(Data_Transpose!AX34 &gt; 0, (Data_Transpose!AX34 -Data_Transpose!AX$53)/Data_Transpose!AX$54, Data_Transpose!AX34)</f>
        <v>0</v>
      </c>
      <c r="AY34" s="48">
        <f>IF(Data_Transpose!AY34 &gt; 0, (Data_Transpose!AY34 -Data_Transpose!AY$53)/Data_Transpose!AY$54, Data_Transpose!AY34)</f>
        <v>0</v>
      </c>
      <c r="AZ34" s="48">
        <f>IF(Data_Transpose!AZ34 &gt; 0, (Data_Transpose!AZ34 -Data_Transpose!AZ$53)/Data_Transpose!AZ$54, Data_Transpose!AZ34)</f>
        <v>0</v>
      </c>
      <c r="BA34" s="48">
        <f>IF(Data_Transpose!BA34 &gt; 0, (Data_Transpose!BA34 -Data_Transpose!BA$53)/Data_Transpose!BA$54, Data_Transpose!BA34)</f>
        <v>0</v>
      </c>
      <c r="BB34" s="48">
        <f>IF(Data_Transpose!BB34 &gt; 0, (Data_Transpose!BB34 -Data_Transpose!BB$53)/Data_Transpose!BB$54, Data_Transpose!BB34)</f>
        <v>0</v>
      </c>
      <c r="BC34" s="48">
        <f>IF(Data_Transpose!BC34 &gt; 0, (Data_Transpose!BC34 -Data_Transpose!BC$53)/Data_Transpose!BC$54, Data_Transpose!BC34)</f>
        <v>0</v>
      </c>
      <c r="BD34" s="48">
        <f>IF(Data_Transpose!BD34 &gt; 0, (Data_Transpose!BD34 -Data_Transpose!BD$53)/Data_Transpose!BD$54, Data_Transpose!BD34)</f>
        <v>0</v>
      </c>
      <c r="BE34" s="48">
        <f>IF(Data_Transpose!BE34 &gt; 0, (Data_Transpose!BE34 -Data_Transpose!BE$53)/Data_Transpose!BE$54, Data_Transpose!BE34)</f>
        <v>0</v>
      </c>
      <c r="BF34" s="48">
        <f>IF(Data_Transpose!BF34 &gt; 0, (Data_Transpose!BF34 -Data_Transpose!BF$53)/Data_Transpose!BF$54, Data_Transpose!BF34)</f>
        <v>0</v>
      </c>
      <c r="BG34" s="48">
        <f>IF(Data_Transpose!BH34 &gt; 0, (Data_Transpose!BH34 -Data_Transpose!BH$53)/Data_Transpose!BH$54, Data_Transpose!BH34)</f>
        <v>0</v>
      </c>
      <c r="BH34" s="48">
        <f>IF(Data_Transpose!BI34 &gt; 0, (Data_Transpose!BI34 -Data_Transpose!BI$53)/Data_Transpose!BI$54, Data_Transpose!BI34)</f>
        <v>0</v>
      </c>
      <c r="BI34" s="48">
        <f>IF(Data_Transpose!BJ34 &gt; 0, (Data_Transpose!BJ34 -Data_Transpose!BJ$53)/Data_Transpose!BJ$54, Data_Transpose!BJ34)</f>
        <v>0</v>
      </c>
      <c r="BJ34" s="48">
        <f>IF(Data_Transpose!BK34 &gt; 0, (Data_Transpose!BK34 -Data_Transpose!BK$53)/Data_Transpose!BK$54, Data_Transpose!BK34)</f>
        <v>0</v>
      </c>
      <c r="BK34" s="48">
        <f>IF(Data_Transpose!BL34 &gt; 0, (Data_Transpose!BL34 -Data_Transpose!BL$53)/Data_Transpose!BL$54, Data_Transpose!BL34)</f>
        <v>0</v>
      </c>
      <c r="BL34" s="48">
        <f>IF(Data_Transpose!BM34 &gt; 0, (Data_Transpose!BM34 -Data_Transpose!BM$53)/Data_Transpose!BM$54, Data_Transpose!BM34)</f>
        <v>0</v>
      </c>
      <c r="BM34" s="48">
        <f>IF(Data_Transpose!BN34 &gt; 0, (Data_Transpose!BN34 -Data_Transpose!BN$53)/Data_Transpose!BN$54, Data_Transpose!BN34)</f>
        <v>0</v>
      </c>
      <c r="BN34" s="48">
        <f>IF(Data_Transpose!BO34 &gt; 0, (Data_Transpose!BO34 -Data_Transpose!BO$53)/Data_Transpose!BO$54, Data_Transpose!BO34)</f>
        <v>0</v>
      </c>
      <c r="BO34" s="48">
        <f>IF(Data_Transpose!BP34 &gt; 0, (Data_Transpose!BP34 -Data_Transpose!BP$53)/Data_Transpose!BP$54, Data_Transpose!BP34)</f>
        <v>0</v>
      </c>
      <c r="BP34" s="48">
        <f>IF(Data_Transpose!BQ34 &gt; 0, (Data_Transpose!BQ34 -Data_Transpose!BQ$53)/Data_Transpose!BQ$54, Data_Transpose!BQ34)</f>
        <v>0</v>
      </c>
      <c r="BQ34" s="48">
        <f>IF(Data_Transpose!BR34 &gt; 0, (Data_Transpose!BR34 -Data_Transpose!BR$53)/Data_Transpose!BR$54, Data_Transpose!BR34)</f>
        <v>0</v>
      </c>
      <c r="BR34" s="48">
        <f>IF(Data_Transpose!BS34 &gt; 0, (Data_Transpose!BS34 -Data_Transpose!BS$53)/Data_Transpose!BS$54, Data_Transpose!BS34)</f>
        <v>1.267750677705171</v>
      </c>
      <c r="BS34" s="48">
        <f>IF(Data_Transpose!BT34 &gt; 0, (Data_Transpose!BT34 -Data_Transpose!BT$53)/Data_Transpose!BT$54, Data_Transpose!BT34)</f>
        <v>0</v>
      </c>
      <c r="BT34" s="48">
        <f>IF(Data_Transpose!BU34 &gt; 0, (Data_Transpose!BU34 -Data_Transpose!BU$53)/Data_Transpose!BU$54, Data_Transpose!BU34)</f>
        <v>0</v>
      </c>
      <c r="BU34" s="48">
        <f>IF(Data_Transpose!BV34 &gt; 0, (Data_Transpose!BV34 -Data_Transpose!BV$53)/Data_Transpose!BV$54, Data_Transpose!BV34)</f>
        <v>0</v>
      </c>
      <c r="BV34" s="48">
        <f>IF(Data_Transpose!BW34 &gt; 0, (Data_Transpose!BW34 -Data_Transpose!BW$53)/Data_Transpose!BW$54, Data_Transpose!BW34)</f>
        <v>0</v>
      </c>
      <c r="BW34" s="48">
        <f>IF(Data_Transpose!BX34 &gt; 0, (Data_Transpose!BX34 -Data_Transpose!BX$53)/Data_Transpose!BX$54, Data_Transpose!BX34)</f>
        <v>0.87358908803672808</v>
      </c>
      <c r="BX34" s="48">
        <f>IF(Data_Transpose!BY34 &gt; 0, (Data_Transpose!BY34 -Data_Transpose!BY$53)/Data_Transpose!BY$54, Data_Transpose!BY34)</f>
        <v>0</v>
      </c>
      <c r="BY34" s="48">
        <f>IF(Data_Transpose!BZ34 &gt; 0, (Data_Transpose!BZ34 -Data_Transpose!BZ$53)/Data_Transpose!BZ$54, Data_Transpose!BZ34)</f>
        <v>0</v>
      </c>
      <c r="BZ34" s="48">
        <f>IF(Data_Transpose!CA34 &gt; 0, (Data_Transpose!CA34 -Data_Transpose!CA$53)/Data_Transpose!CA$54, Data_Transpose!CA34)</f>
        <v>0</v>
      </c>
      <c r="CA34" s="48">
        <f>IF(Data_Transpose!CB34 &gt; 0, (Data_Transpose!CB34 -Data_Transpose!CB$53)/Data_Transpose!CB$54, Data_Transpose!CB34)</f>
        <v>0</v>
      </c>
      <c r="CB34" s="48">
        <f>IF(Data_Transpose!CC34 &gt; 0, (Data_Transpose!CC34 -Data_Transpose!CC$53)/Data_Transpose!CC$54, Data_Transpose!CC34)</f>
        <v>0</v>
      </c>
      <c r="CC34" s="48">
        <f>IF(Data_Transpose!CD34 &gt; 0, (Data_Transpose!CD34 -Data_Transpose!CD$53)/Data_Transpose!CD$54, Data_Transpose!CD34)</f>
        <v>0</v>
      </c>
      <c r="CD34" s="48">
        <f>IF(Data_Transpose!CE34 &gt; 0, (Data_Transpose!CE34 -Data_Transpose!CE$53)/Data_Transpose!CE$54, Data_Transpose!CE34)</f>
        <v>0</v>
      </c>
      <c r="CE34" s="48">
        <f>IF(Data_Transpose!CF34 &gt; 0, (Data_Transpose!CF34 -Data_Transpose!CF$53)/Data_Transpose!CF$54, Data_Transpose!CF34)</f>
        <v>0</v>
      </c>
      <c r="CF34" s="48">
        <f>IF(Data_Transpose!CG34 &gt; 0, (Data_Transpose!CG34 -Data_Transpose!CG$53)/Data_Transpose!CG$54, Data_Transpose!CG34)</f>
        <v>0</v>
      </c>
      <c r="CG34" s="48">
        <f>IF(Data_Transpose!CH34 &gt; 0, (Data_Transpose!CH34 -Data_Transpose!CH$53)/Data_Transpose!CH$54, Data_Transpose!CH34)</f>
        <v>0</v>
      </c>
      <c r="CH34" s="48">
        <f>IF(Data_Transpose!CI34 &gt; 0, (Data_Transpose!CI34 -Data_Transpose!CI$53)/Data_Transpose!CI$54, Data_Transpose!CI34)</f>
        <v>-0.47598814328302347</v>
      </c>
      <c r="CI34" s="48">
        <f>IF(Data_Transpose!CJ34 &gt; 0, (Data_Transpose!CJ34 -Data_Transpose!CJ$53)/Data_Transpose!CJ$54, Data_Transpose!CJ34)</f>
        <v>0</v>
      </c>
      <c r="CJ34" s="48">
        <f>IF(Data_Transpose!CK34 &gt; 0, (Data_Transpose!CK34 -Data_Transpose!CK$53)/Data_Transpose!CK$54, Data_Transpose!CK34)</f>
        <v>0</v>
      </c>
      <c r="CK34" s="48">
        <f>IF(Data_Transpose!CL34 &gt; 0, (Data_Transpose!CL34 -Data_Transpose!CL$53)/Data_Transpose!CL$54, Data_Transpose!CL34)</f>
        <v>-0.8772907532952855</v>
      </c>
      <c r="CL34" s="48">
        <f>IF(Data_Transpose!CM34 &gt; 0, (Data_Transpose!CM34 -Data_Transpose!CM$53)/Data_Transpose!CM$54, Data_Transpose!CM34)</f>
        <v>0</v>
      </c>
      <c r="CM34" s="48">
        <f>IF(Data_Transpose!CN34 &gt; 0, (Data_Transpose!CN34 -Data_Transpose!CN$53)/Data_Transpose!CN$54, Data_Transpose!CN34)</f>
        <v>0</v>
      </c>
      <c r="CN34" s="48">
        <f>IF(Data_Transpose!CO34 &gt; 0, (Data_Transpose!CO34 -Data_Transpose!CO$53)/Data_Transpose!CO$54, Data_Transpose!CO34)</f>
        <v>0</v>
      </c>
      <c r="CO34" s="48">
        <f>IF(Data_Transpose!CP34 &gt; 0, (Data_Transpose!CP34 -Data_Transpose!CP$53)/Data_Transpose!CP$54, Data_Transpose!CP34)</f>
        <v>0</v>
      </c>
      <c r="CP34" s="48">
        <f>IF(Data_Transpose!CQ34 &gt; 0, (Data_Transpose!CQ34 -Data_Transpose!CQ$53)/Data_Transpose!CQ$54, Data_Transpose!CQ34)</f>
        <v>0</v>
      </c>
      <c r="CQ34" s="48">
        <f>IF(Data_Transpose!CR34 &gt; 0, (Data_Transpose!CR34 -Data_Transpose!CR$53)/Data_Transpose!CR$54, Data_Transpose!CR34)</f>
        <v>0</v>
      </c>
      <c r="CR34" s="48">
        <f>IF(Data_Transpose!CS34 &gt; 0, (Data_Transpose!CS34 -Data_Transpose!CS$53)/Data_Transpose!CS$54, Data_Transpose!CS34)</f>
        <v>0</v>
      </c>
      <c r="CU34" s="47">
        <f t="shared" si="2"/>
        <v>0</v>
      </c>
      <c r="CV34" s="47">
        <f t="shared" si="3"/>
        <v>0</v>
      </c>
      <c r="CW34" s="47">
        <f t="shared" si="4"/>
        <v>0</v>
      </c>
      <c r="CX34" s="47">
        <f t="shared" si="5"/>
        <v>0</v>
      </c>
      <c r="CY34" s="47">
        <f t="shared" si="6"/>
        <v>0</v>
      </c>
      <c r="CZ34" s="47">
        <f t="shared" si="7"/>
        <v>0</v>
      </c>
      <c r="DA34" s="47">
        <f t="shared" si="8"/>
        <v>0</v>
      </c>
      <c r="DB34" s="47">
        <f t="shared" si="9"/>
        <v>0</v>
      </c>
      <c r="DC34" s="47">
        <f t="shared" si="10"/>
        <v>0</v>
      </c>
      <c r="DD34" s="47">
        <f t="shared" si="11"/>
        <v>0</v>
      </c>
      <c r="DE34" s="47">
        <f t="shared" si="12"/>
        <v>0</v>
      </c>
      <c r="DF34" s="47">
        <f t="shared" si="13"/>
        <v>0</v>
      </c>
      <c r="DG34" s="47">
        <f t="shared" si="14"/>
        <v>0</v>
      </c>
      <c r="DH34" s="47">
        <f t="shared" si="15"/>
        <v>0</v>
      </c>
      <c r="DI34" s="47">
        <f t="shared" si="16"/>
        <v>0</v>
      </c>
      <c r="DJ34" s="47">
        <f t="shared" si="17"/>
        <v>0</v>
      </c>
      <c r="DK34" s="47">
        <f t="shared" si="18"/>
        <v>0</v>
      </c>
      <c r="DL34" s="47">
        <f t="shared" si="19"/>
        <v>0</v>
      </c>
      <c r="DM34" s="47">
        <f t="shared" si="20"/>
        <v>0</v>
      </c>
      <c r="DN34" s="47">
        <f t="shared" si="21"/>
        <v>0</v>
      </c>
      <c r="DO34" s="47">
        <f t="shared" si="22"/>
        <v>0</v>
      </c>
      <c r="DP34" s="47">
        <f t="shared" si="23"/>
        <v>0</v>
      </c>
      <c r="DQ34" s="47">
        <f t="shared" si="24"/>
        <v>0</v>
      </c>
      <c r="DR34" s="47">
        <f t="shared" si="25"/>
        <v>0</v>
      </c>
      <c r="DS34" s="47">
        <f t="shared" si="26"/>
        <v>0</v>
      </c>
      <c r="DT34" s="47">
        <f t="shared" si="27"/>
        <v>0</v>
      </c>
      <c r="DU34" s="47">
        <f t="shared" si="28"/>
        <v>0</v>
      </c>
      <c r="DV34" s="47">
        <f t="shared" si="29"/>
        <v>0</v>
      </c>
      <c r="DW34" s="47">
        <f t="shared" si="30"/>
        <v>0</v>
      </c>
      <c r="DX34" s="47">
        <f t="shared" si="31"/>
        <v>0</v>
      </c>
      <c r="DY34" s="47">
        <f t="shared" si="32"/>
        <v>0</v>
      </c>
      <c r="DZ34" s="47">
        <f t="shared" si="33"/>
        <v>0</v>
      </c>
      <c r="EA34" s="47">
        <f t="shared" si="34"/>
        <v>0</v>
      </c>
      <c r="EB34" s="47">
        <f t="shared" si="35"/>
        <v>0</v>
      </c>
      <c r="EC34" s="47">
        <f t="shared" si="36"/>
        <v>0</v>
      </c>
      <c r="ED34" s="47">
        <f t="shared" si="37"/>
        <v>0</v>
      </c>
      <c r="EE34" s="47">
        <f t="shared" si="38"/>
        <v>0</v>
      </c>
      <c r="EF34" s="47">
        <f t="shared" si="39"/>
        <v>0</v>
      </c>
      <c r="EG34" s="47">
        <f t="shared" si="40"/>
        <v>0</v>
      </c>
      <c r="EH34" s="47">
        <f t="shared" si="41"/>
        <v>0</v>
      </c>
      <c r="EI34" s="47">
        <f t="shared" si="42"/>
        <v>0</v>
      </c>
      <c r="EJ34" s="47">
        <f t="shared" si="43"/>
        <v>0</v>
      </c>
      <c r="EK34" s="47">
        <f t="shared" si="44"/>
        <v>0</v>
      </c>
      <c r="EL34" s="47">
        <f t="shared" si="45"/>
        <v>0</v>
      </c>
      <c r="EM34" s="47">
        <f t="shared" si="46"/>
        <v>0</v>
      </c>
      <c r="EN34" s="47">
        <f t="shared" si="47"/>
        <v>0</v>
      </c>
      <c r="EO34" s="47">
        <f t="shared" si="48"/>
        <v>0</v>
      </c>
      <c r="EP34" s="47">
        <f t="shared" si="49"/>
        <v>0</v>
      </c>
      <c r="EQ34" s="47">
        <f t="shared" si="50"/>
        <v>0</v>
      </c>
      <c r="ER34" s="47">
        <f t="shared" si="51"/>
        <v>0</v>
      </c>
      <c r="ES34" s="47">
        <f t="shared" si="52"/>
        <v>0</v>
      </c>
      <c r="ET34" s="47">
        <f t="shared" si="53"/>
        <v>0</v>
      </c>
      <c r="EU34" s="47">
        <f t="shared" si="54"/>
        <v>0</v>
      </c>
      <c r="EV34" s="47">
        <f t="shared" si="55"/>
        <v>0</v>
      </c>
      <c r="EW34" s="47">
        <f t="shared" si="56"/>
        <v>0</v>
      </c>
      <c r="EX34" s="47">
        <f t="shared" si="57"/>
        <v>0</v>
      </c>
      <c r="EY34" s="47">
        <f t="shared" si="58"/>
        <v>0</v>
      </c>
      <c r="EZ34" s="47">
        <f t="shared" si="59"/>
        <v>0</v>
      </c>
      <c r="FA34" s="47">
        <f t="shared" si="60"/>
        <v>0</v>
      </c>
      <c r="FB34" s="47">
        <f t="shared" si="61"/>
        <v>0</v>
      </c>
      <c r="FC34" s="47">
        <f t="shared" si="62"/>
        <v>0</v>
      </c>
      <c r="FD34" s="47">
        <f t="shared" si="63"/>
        <v>0</v>
      </c>
      <c r="FE34" s="47">
        <f t="shared" si="64"/>
        <v>0</v>
      </c>
      <c r="FF34" s="47">
        <f t="shared" si="65"/>
        <v>0</v>
      </c>
      <c r="FG34" s="47">
        <f t="shared" si="66"/>
        <v>0</v>
      </c>
      <c r="FH34" s="47">
        <f t="shared" si="67"/>
        <v>0</v>
      </c>
      <c r="FI34" s="47">
        <f t="shared" si="68"/>
        <v>0</v>
      </c>
      <c r="FJ34" s="47">
        <f t="shared" si="69"/>
        <v>0</v>
      </c>
      <c r="FK34" s="47">
        <f t="shared" si="70"/>
        <v>0</v>
      </c>
      <c r="FL34" s="47">
        <f t="shared" si="71"/>
        <v>0</v>
      </c>
      <c r="FM34" s="47">
        <f t="shared" si="72"/>
        <v>0</v>
      </c>
      <c r="FN34" s="47">
        <f t="shared" si="73"/>
        <v>0</v>
      </c>
      <c r="FO34" s="47">
        <f t="shared" si="74"/>
        <v>0</v>
      </c>
      <c r="FP34" s="47">
        <f t="shared" si="75"/>
        <v>0</v>
      </c>
      <c r="FQ34" s="47">
        <f t="shared" si="76"/>
        <v>0</v>
      </c>
      <c r="FR34" s="47">
        <f t="shared" si="77"/>
        <v>0</v>
      </c>
      <c r="FS34" s="47">
        <f t="shared" si="78"/>
        <v>0</v>
      </c>
      <c r="FT34" s="47">
        <f t="shared" si="79"/>
        <v>0</v>
      </c>
      <c r="FU34" s="47">
        <f t="shared" si="80"/>
        <v>0</v>
      </c>
      <c r="FV34" s="47">
        <f t="shared" si="81"/>
        <v>0</v>
      </c>
      <c r="FW34" s="47">
        <f t="shared" si="82"/>
        <v>0</v>
      </c>
      <c r="FX34" s="47">
        <f t="shared" si="83"/>
        <v>0</v>
      </c>
      <c r="FY34" s="47">
        <f t="shared" si="84"/>
        <v>0</v>
      </c>
      <c r="FZ34" s="47">
        <f t="shared" si="85"/>
        <v>0</v>
      </c>
      <c r="GA34" s="47">
        <f t="shared" si="86"/>
        <v>0</v>
      </c>
      <c r="GB34" s="47">
        <f t="shared" si="87"/>
        <v>0</v>
      </c>
      <c r="GC34" s="47">
        <f t="shared" si="88"/>
        <v>0</v>
      </c>
      <c r="GD34" s="47">
        <f t="shared" si="89"/>
        <v>0</v>
      </c>
      <c r="GE34" s="47">
        <f t="shared" si="90"/>
        <v>0</v>
      </c>
      <c r="GF34" s="47">
        <f t="shared" si="91"/>
        <v>0</v>
      </c>
      <c r="GG34" s="47">
        <f t="shared" si="92"/>
        <v>0</v>
      </c>
      <c r="GH34" s="47">
        <f t="shared" si="93"/>
        <v>0</v>
      </c>
      <c r="GI34" s="47">
        <f t="shared" si="94"/>
        <v>0</v>
      </c>
      <c r="GJ34" s="47">
        <f t="shared" si="95"/>
        <v>0</v>
      </c>
    </row>
    <row r="35" spans="1:192" ht="15">
      <c r="A35" s="2" t="s">
        <v>38</v>
      </c>
      <c r="B35" s="48">
        <f>IF(Data_Transpose!P35 &gt; 0, (Data_Transpose!P35 -Data_Transpose!P$53)/Data_Transpose!P$54, Data_Transpose!P35)</f>
        <v>0</v>
      </c>
      <c r="C35" s="48">
        <f>IF(Data_Transpose!G35 &gt; 0, (Data_Transpose!G35 -Data_Transpose!G$53)/Data_Transpose!G$54, Data_Transpose!G35)</f>
        <v>0</v>
      </c>
      <c r="D35" s="48">
        <f>IF(Data_Transpose!B35 &gt; 0, (Data_Transpose!B35 -Data_Transpose!B$53)/Data_Transpose!B$54, Data_Transpose!B35)</f>
        <v>0</v>
      </c>
      <c r="E35" s="48">
        <f>IF(Data_Transpose!C35 &gt; 0, (Data_Transpose!C35 -Data_Transpose!C$53)/Data_Transpose!C$54, Data_Transpose!C35)</f>
        <v>0</v>
      </c>
      <c r="F35" s="48">
        <f>IF(Data_Transpose!D35 &gt; 0, (Data_Transpose!D35 -Data_Transpose!D$53)/Data_Transpose!D$54, Data_Transpose!D35)</f>
        <v>0</v>
      </c>
      <c r="G35" s="48">
        <f>IF(Data_Transpose!E35 &gt; 0, (Data_Transpose!E35 -Data_Transpose!E$53)/Data_Transpose!E$54, Data_Transpose!E35)</f>
        <v>0</v>
      </c>
      <c r="H35" s="48">
        <f>IF(Data_Transpose!F35 &gt; 0, (Data_Transpose!F35 -Data_Transpose!F$53)/Data_Transpose!F$54, Data_Transpose!F35)</f>
        <v>0</v>
      </c>
      <c r="I35" s="48">
        <f>IF(Data_Transpose!H35 &gt; 0, (Data_Transpose!H35 -Data_Transpose!H$53)/Data_Transpose!H$54, Data_Transpose!H35)</f>
        <v>-0.50043554015227032</v>
      </c>
      <c r="J35" s="48">
        <f>IF(Data_Transpose!I35 &gt; 0, (Data_Transpose!I35 -Data_Transpose!I$53)/Data_Transpose!I$54, Data_Transpose!I35)</f>
        <v>0</v>
      </c>
      <c r="K35" s="48">
        <f>IF(Data_Transpose!J35 &gt; 0, (Data_Transpose!J35 -Data_Transpose!J$53)/Data_Transpose!J$54, Data_Transpose!J35)</f>
        <v>0</v>
      </c>
      <c r="L35" s="48">
        <f>IF(Data_Transpose!K35 &gt; 0, (Data_Transpose!K35 -Data_Transpose!K$53)/Data_Transpose!K$54, Data_Transpose!K35)</f>
        <v>0</v>
      </c>
      <c r="M35" s="48">
        <f>IF(Data_Transpose!L35 &gt; 0, (Data_Transpose!L35 -Data_Transpose!L$53)/Data_Transpose!L$54, Data_Transpose!L35)</f>
        <v>0</v>
      </c>
      <c r="N35" s="48">
        <f>IF(Data_Transpose!M35 &gt; 0, (Data_Transpose!M35 -Data_Transpose!M$53)/Data_Transpose!M$54, Data_Transpose!M35)</f>
        <v>0</v>
      </c>
      <c r="O35" s="48">
        <f>IF(Data_Transpose!N35 &gt; 0, (Data_Transpose!N35 -Data_Transpose!N$53)/Data_Transpose!N$54, Data_Transpose!N35)</f>
        <v>0</v>
      </c>
      <c r="P35" s="48">
        <f>IF(Data_Transpose!O35 &gt; 0, (Data_Transpose!O35 -Data_Transpose!O$53)/Data_Transpose!O$54, Data_Transpose!O35)</f>
        <v>0</v>
      </c>
      <c r="Q35" s="48">
        <f>IF(Data_Transpose!Q35 &gt; 0, (Data_Transpose!Q35 -Data_Transpose!Q$53)/Data_Transpose!Q$54, Data_Transpose!Q35)</f>
        <v>0</v>
      </c>
      <c r="R35" s="48">
        <f>IF(Data_Transpose!R35 &gt; 0, (Data_Transpose!R35 -Data_Transpose!R$53)/Data_Transpose!R$54, Data_Transpose!R35)</f>
        <v>0</v>
      </c>
      <c r="S35" s="48">
        <f>IF(Data_Transpose!S35 &gt; 0, (Data_Transpose!S35 -Data_Transpose!S$53)/Data_Transpose!S$54, Data_Transpose!S35)</f>
        <v>0</v>
      </c>
      <c r="T35" s="48">
        <f>IF(Data_Transpose!T35 &gt; 0, (Data_Transpose!T35 -Data_Transpose!T$53)/Data_Transpose!T$54, Data_Transpose!T35)</f>
        <v>0</v>
      </c>
      <c r="U35" s="48">
        <f>IF(Data_Transpose!U35 &gt; 0, (Data_Transpose!U35 -Data_Transpose!U$53)/Data_Transpose!U$54, Data_Transpose!U35)</f>
        <v>0</v>
      </c>
      <c r="V35" s="48">
        <f>IF(Data_Transpose!V35 &gt; 0, (Data_Transpose!V35 -Data_Transpose!V$53)/Data_Transpose!V$54, Data_Transpose!V35)</f>
        <v>0</v>
      </c>
      <c r="W35" s="48">
        <f>IF(Data_Transpose!W35 &gt; 0, (Data_Transpose!W35 -Data_Transpose!W$53)/Data_Transpose!W$54, Data_Transpose!W35)</f>
        <v>0</v>
      </c>
      <c r="X35" s="48">
        <f>IF(Data_Transpose!X35 &gt; 0, (Data_Transpose!X35 -Data_Transpose!X$53)/Data_Transpose!X$54, Data_Transpose!X35)</f>
        <v>-0.50889367482532899</v>
      </c>
      <c r="Y35" s="48">
        <f>IF(Data_Transpose!Y35 &gt; 0, (Data_Transpose!Y35 -Data_Transpose!Y$53)/Data_Transpose!Y$54, Data_Transpose!Y35)</f>
        <v>0</v>
      </c>
      <c r="Z35" s="48">
        <f>IF(Data_Transpose!Z35 &gt; 0, (Data_Transpose!Z35 -Data_Transpose!Z$53)/Data_Transpose!Z$54, Data_Transpose!Z35)</f>
        <v>0</v>
      </c>
      <c r="AA35" s="48">
        <f>IF(Data_Transpose!AA35 &gt; 0, (Data_Transpose!AA35 -Data_Transpose!AA$53)/Data_Transpose!AA$54, Data_Transpose!AA35)</f>
        <v>0</v>
      </c>
      <c r="AB35" s="48">
        <f>IF(Data_Transpose!AB35 &gt; 0, (Data_Transpose!AB35 -Data_Transpose!AB$53)/Data_Transpose!AB$54, Data_Transpose!AB35)</f>
        <v>0</v>
      </c>
      <c r="AC35" s="48">
        <f>IF(Data_Transpose!AC35 &gt; 0, (Data_Transpose!AC35 -Data_Transpose!AC$53)/Data_Transpose!AC$54, Data_Transpose!AC35)</f>
        <v>0</v>
      </c>
      <c r="AD35" s="48">
        <f>IF(Data_Transpose!AD35 &gt; 0, (Data_Transpose!AD35 -Data_Transpose!AD$53)/Data_Transpose!AD$54, Data_Transpose!AD35)</f>
        <v>0</v>
      </c>
      <c r="AE35" s="48">
        <f>IF(Data_Transpose!AE35 &gt; 0, (Data_Transpose!AE35 -Data_Transpose!AE$53)/Data_Transpose!AE$54, Data_Transpose!AE35)</f>
        <v>0</v>
      </c>
      <c r="AF35" s="48">
        <f>IF(Data_Transpose!AF35 &gt; 0, (Data_Transpose!AF35 -Data_Transpose!AF$53)/Data_Transpose!AF$54, Data_Transpose!AF35)</f>
        <v>0</v>
      </c>
      <c r="AG35" s="48">
        <f>IF(Data_Transpose!AG35 &gt; 0, (Data_Transpose!AG35 -Data_Transpose!AG$53)/Data_Transpose!AG$54, Data_Transpose!AG35)</f>
        <v>0</v>
      </c>
      <c r="AH35" s="48">
        <f>IF(Data_Transpose!AH35 &gt; 0, (Data_Transpose!AH35 -Data_Transpose!AH$53)/Data_Transpose!AH$54, Data_Transpose!AH35)</f>
        <v>0</v>
      </c>
      <c r="AI35" s="48">
        <f>IF(Data_Transpose!AI35 &gt; 0, (Data_Transpose!AI35 -Data_Transpose!AI$53)/Data_Transpose!AI$54, Data_Transpose!AI35)</f>
        <v>0</v>
      </c>
      <c r="AJ35" s="48">
        <f>IF(Data_Transpose!AJ35 &gt; 0, (Data_Transpose!AJ35 -Data_Transpose!AJ$53)/Data_Transpose!AJ$54, Data_Transpose!AJ35)</f>
        <v>0</v>
      </c>
      <c r="AK35" s="48">
        <f>IF(Data_Transpose!AK35 &gt; 0, (Data_Transpose!AK35 -Data_Transpose!AK$53)/Data_Transpose!AK$54, Data_Transpose!AK35)</f>
        <v>0</v>
      </c>
      <c r="AL35" s="48">
        <f>IF(Data_Transpose!AL35 &gt; 0, (Data_Transpose!AL35 -Data_Transpose!AL$53)/Data_Transpose!AL$54, Data_Transpose!AL35)</f>
        <v>0</v>
      </c>
      <c r="AM35" s="48">
        <f>IF(Data_Transpose!AM35 &gt; 0, (Data_Transpose!AM35 -Data_Transpose!AM$53)/Data_Transpose!AM$54, Data_Transpose!AM35)</f>
        <v>0</v>
      </c>
      <c r="AN35" s="48">
        <f>IF(Data_Transpose!AN35 &gt; 0, (Data_Transpose!AN35 -Data_Transpose!AN$53)/Data_Transpose!AN$54, Data_Transpose!AN35)</f>
        <v>0</v>
      </c>
      <c r="AO35" s="48">
        <f>IF(Data_Transpose!AO35 &gt; 0, (Data_Transpose!AO35 -Data_Transpose!AO$53)/Data_Transpose!AO$54, Data_Transpose!AO35)</f>
        <v>0</v>
      </c>
      <c r="AP35" s="48">
        <f>IF(Data_Transpose!AP35 &gt; 0, (Data_Transpose!AP35 -Data_Transpose!AP$53)/Data_Transpose!AP$54, Data_Transpose!AP35)</f>
        <v>0</v>
      </c>
      <c r="AQ35" s="48">
        <f>IF(Data_Transpose!AQ35 &gt; 0, (Data_Transpose!AQ35 -Data_Transpose!AQ$53)/Data_Transpose!AQ$54, Data_Transpose!AQ35)</f>
        <v>0</v>
      </c>
      <c r="AR35" s="48">
        <f>IF(Data_Transpose!AR35 &gt; 0, (Data_Transpose!AR35 -Data_Transpose!AR$53)/Data_Transpose!AR$54, Data_Transpose!AR35)</f>
        <v>0</v>
      </c>
      <c r="AS35" s="48">
        <f>IF(Data_Transpose!AS35 &gt; 0, (Data_Transpose!AS35 -Data_Transpose!AS$53)/Data_Transpose!AS$54, Data_Transpose!AS35)</f>
        <v>0</v>
      </c>
      <c r="AT35" s="48">
        <f>IF(Data_Transpose!AT35 &gt; 0, (Data_Transpose!AT35 -Data_Transpose!AT$53)/Data_Transpose!AT$54, Data_Transpose!AT35)</f>
        <v>0</v>
      </c>
      <c r="AU35" s="48">
        <f>IF(Data_Transpose!AU35 &gt; 0, (Data_Transpose!AU35 -Data_Transpose!AU$53)/Data_Transpose!AU$54, Data_Transpose!AU35)</f>
        <v>0</v>
      </c>
      <c r="AV35" s="48">
        <f>IF(Data_Transpose!AV35 &gt; 0, (Data_Transpose!AV35 -Data_Transpose!AV$53)/Data_Transpose!AV$54, Data_Transpose!AV35)</f>
        <v>0</v>
      </c>
      <c r="AW35" s="48">
        <f>IF(Data_Transpose!AW35 &gt; 0, (Data_Transpose!AW35 -Data_Transpose!AW$53)/Data_Transpose!AW$54, Data_Transpose!AW35)</f>
        <v>0</v>
      </c>
      <c r="AX35" s="48">
        <f>IF(Data_Transpose!AX35 &gt; 0, (Data_Transpose!AX35 -Data_Transpose!AX$53)/Data_Transpose!AX$54, Data_Transpose!AX35)</f>
        <v>0</v>
      </c>
      <c r="AY35" s="48">
        <f>IF(Data_Transpose!AY35 &gt; 0, (Data_Transpose!AY35 -Data_Transpose!AY$53)/Data_Transpose!AY$54, Data_Transpose!AY35)</f>
        <v>0</v>
      </c>
      <c r="AZ35" s="48">
        <f>IF(Data_Transpose!AZ35 &gt; 0, (Data_Transpose!AZ35 -Data_Transpose!AZ$53)/Data_Transpose!AZ$54, Data_Transpose!AZ35)</f>
        <v>-1.1726039399558574</v>
      </c>
      <c r="BA35" s="48">
        <f>IF(Data_Transpose!BA35 &gt; 0, (Data_Transpose!BA35 -Data_Transpose!BA$53)/Data_Transpose!BA$54, Data_Transpose!BA35)</f>
        <v>0</v>
      </c>
      <c r="BB35" s="48">
        <f>IF(Data_Transpose!BB35 &gt; 0, (Data_Transpose!BB35 -Data_Transpose!BB$53)/Data_Transpose!BB$54, Data_Transpose!BB35)</f>
        <v>0</v>
      </c>
      <c r="BC35" s="48">
        <f>IF(Data_Transpose!BC35 &gt; 0, (Data_Transpose!BC35 -Data_Transpose!BC$53)/Data_Transpose!BC$54, Data_Transpose!BC35)</f>
        <v>0</v>
      </c>
      <c r="BD35" s="48">
        <f>IF(Data_Transpose!BD35 &gt; 0, (Data_Transpose!BD35 -Data_Transpose!BD$53)/Data_Transpose!BD$54, Data_Transpose!BD35)</f>
        <v>0</v>
      </c>
      <c r="BE35" s="48">
        <f>IF(Data_Transpose!BE35 &gt; 0, (Data_Transpose!BE35 -Data_Transpose!BE$53)/Data_Transpose!BE$54, Data_Transpose!BE35)</f>
        <v>0</v>
      </c>
      <c r="BF35" s="48">
        <f>IF(Data_Transpose!BF35 &gt; 0, (Data_Transpose!BF35 -Data_Transpose!BF$53)/Data_Transpose!BF$54, Data_Transpose!BF35)</f>
        <v>0</v>
      </c>
      <c r="BG35" s="48">
        <f>IF(Data_Transpose!BH35 &gt; 0, (Data_Transpose!BH35 -Data_Transpose!BH$53)/Data_Transpose!BH$54, Data_Transpose!BH35)</f>
        <v>0</v>
      </c>
      <c r="BH35" s="48">
        <f>IF(Data_Transpose!BI35 &gt; 0, (Data_Transpose!BI35 -Data_Transpose!BI$53)/Data_Transpose!BI$54, Data_Transpose!BI35)</f>
        <v>0</v>
      </c>
      <c r="BI35" s="48">
        <f>IF(Data_Transpose!BJ35 &gt; 0, (Data_Transpose!BJ35 -Data_Transpose!BJ$53)/Data_Transpose!BJ$54, Data_Transpose!BJ35)</f>
        <v>0</v>
      </c>
      <c r="BJ35" s="48">
        <f>IF(Data_Transpose!BK35 &gt; 0, (Data_Transpose!BK35 -Data_Transpose!BK$53)/Data_Transpose!BK$54, Data_Transpose!BK35)</f>
        <v>0</v>
      </c>
      <c r="BK35" s="48">
        <f>IF(Data_Transpose!BL35 &gt; 0, (Data_Transpose!BL35 -Data_Transpose!BL$53)/Data_Transpose!BL$54, Data_Transpose!BL35)</f>
        <v>0</v>
      </c>
      <c r="BL35" s="48">
        <f>IF(Data_Transpose!BM35 &gt; 0, (Data_Transpose!BM35 -Data_Transpose!BM$53)/Data_Transpose!BM$54, Data_Transpose!BM35)</f>
        <v>0</v>
      </c>
      <c r="BM35" s="48">
        <f>IF(Data_Transpose!BN35 &gt; 0, (Data_Transpose!BN35 -Data_Transpose!BN$53)/Data_Transpose!BN$54, Data_Transpose!BN35)</f>
        <v>0</v>
      </c>
      <c r="BN35" s="48">
        <f>IF(Data_Transpose!BO35 &gt; 0, (Data_Transpose!BO35 -Data_Transpose!BO$53)/Data_Transpose!BO$54, Data_Transpose!BO35)</f>
        <v>0</v>
      </c>
      <c r="BO35" s="48">
        <f>IF(Data_Transpose!BP35 &gt; 0, (Data_Transpose!BP35 -Data_Transpose!BP$53)/Data_Transpose!BP$54, Data_Transpose!BP35)</f>
        <v>0</v>
      </c>
      <c r="BP35" s="48">
        <f>IF(Data_Transpose!BQ35 &gt; 0, (Data_Transpose!BQ35 -Data_Transpose!BQ$53)/Data_Transpose!BQ$54, Data_Transpose!BQ35)</f>
        <v>0</v>
      </c>
      <c r="BQ35" s="48">
        <f>IF(Data_Transpose!BR35 &gt; 0, (Data_Transpose!BR35 -Data_Transpose!BR$53)/Data_Transpose!BR$54, Data_Transpose!BR35)</f>
        <v>0</v>
      </c>
      <c r="BR35" s="48">
        <f>IF(Data_Transpose!BS35 &gt; 0, (Data_Transpose!BS35 -Data_Transpose!BS$53)/Data_Transpose!BS$54, Data_Transpose!BS35)</f>
        <v>1.267750677705171</v>
      </c>
      <c r="BS35" s="48">
        <f>IF(Data_Transpose!BT35 &gt; 0, (Data_Transpose!BT35 -Data_Transpose!BT$53)/Data_Transpose!BT$54, Data_Transpose!BT35)</f>
        <v>0</v>
      </c>
      <c r="BT35" s="48">
        <f>IF(Data_Transpose!BU35 &gt; 0, (Data_Transpose!BU35 -Data_Transpose!BU$53)/Data_Transpose!BU$54, Data_Transpose!BU35)</f>
        <v>0</v>
      </c>
      <c r="BU35" s="48">
        <f>IF(Data_Transpose!BV35 &gt; 0, (Data_Transpose!BV35 -Data_Transpose!BV$53)/Data_Transpose!BV$54, Data_Transpose!BV35)</f>
        <v>0</v>
      </c>
      <c r="BV35" s="48">
        <f>IF(Data_Transpose!BW35 &gt; 0, (Data_Transpose!BW35 -Data_Transpose!BW$53)/Data_Transpose!BW$54, Data_Transpose!BW35)</f>
        <v>0</v>
      </c>
      <c r="BW35" s="48">
        <f>IF(Data_Transpose!BX35 &gt; 0, (Data_Transpose!BX35 -Data_Transpose!BX$53)/Data_Transpose!BX$54, Data_Transpose!BX35)</f>
        <v>0.87358908803672808</v>
      </c>
      <c r="BX35" s="48">
        <f>IF(Data_Transpose!BY35 &gt; 0, (Data_Transpose!BY35 -Data_Transpose!BY$53)/Data_Transpose!BY$54, Data_Transpose!BY35)</f>
        <v>0</v>
      </c>
      <c r="BY35" s="48">
        <f>IF(Data_Transpose!BZ35 &gt; 0, (Data_Transpose!BZ35 -Data_Transpose!BZ$53)/Data_Transpose!BZ$54, Data_Transpose!BZ35)</f>
        <v>0</v>
      </c>
      <c r="BZ35" s="48">
        <f>IF(Data_Transpose!CA35 &gt; 0, (Data_Transpose!CA35 -Data_Transpose!CA$53)/Data_Transpose!CA$54, Data_Transpose!CA35)</f>
        <v>0</v>
      </c>
      <c r="CA35" s="48">
        <f>IF(Data_Transpose!CB35 &gt; 0, (Data_Transpose!CB35 -Data_Transpose!CB$53)/Data_Transpose!CB$54, Data_Transpose!CB35)</f>
        <v>0</v>
      </c>
      <c r="CB35" s="48">
        <f>IF(Data_Transpose!CC35 &gt; 0, (Data_Transpose!CC35 -Data_Transpose!CC$53)/Data_Transpose!CC$54, Data_Transpose!CC35)</f>
        <v>0</v>
      </c>
      <c r="CC35" s="48">
        <f>IF(Data_Transpose!CD35 &gt; 0, (Data_Transpose!CD35 -Data_Transpose!CD$53)/Data_Transpose!CD$54, Data_Transpose!CD35)</f>
        <v>0</v>
      </c>
      <c r="CD35" s="48">
        <f>IF(Data_Transpose!CE35 &gt; 0, (Data_Transpose!CE35 -Data_Transpose!CE$53)/Data_Transpose!CE$54, Data_Transpose!CE35)</f>
        <v>-0.31661277257078563</v>
      </c>
      <c r="CE35" s="48">
        <f>IF(Data_Transpose!CF35 &gt; 0, (Data_Transpose!CF35 -Data_Transpose!CF$53)/Data_Transpose!CF$54, Data_Transpose!CF35)</f>
        <v>0</v>
      </c>
      <c r="CF35" s="48">
        <f>IF(Data_Transpose!CG35 &gt; 0, (Data_Transpose!CG35 -Data_Transpose!CG$53)/Data_Transpose!CG$54, Data_Transpose!CG35)</f>
        <v>0</v>
      </c>
      <c r="CG35" s="48">
        <f>IF(Data_Transpose!CH35 &gt; 0, (Data_Transpose!CH35 -Data_Transpose!CH$53)/Data_Transpose!CH$54, Data_Transpose!CH35)</f>
        <v>0</v>
      </c>
      <c r="CH35" s="48">
        <f>IF(Data_Transpose!CI35 &gt; 0, (Data_Transpose!CI35 -Data_Transpose!CI$53)/Data_Transpose!CI$54, Data_Transpose!CI35)</f>
        <v>0</v>
      </c>
      <c r="CI35" s="48">
        <f>IF(Data_Transpose!CJ35 &gt; 0, (Data_Transpose!CJ35 -Data_Transpose!CJ$53)/Data_Transpose!CJ$54, Data_Transpose!CJ35)</f>
        <v>0</v>
      </c>
      <c r="CJ35" s="48">
        <f>IF(Data_Transpose!CK35 &gt; 0, (Data_Transpose!CK35 -Data_Transpose!CK$53)/Data_Transpose!CK$54, Data_Transpose!CK35)</f>
        <v>0</v>
      </c>
      <c r="CK35" s="48">
        <f>IF(Data_Transpose!CL35 &gt; 0, (Data_Transpose!CL35 -Data_Transpose!CL$53)/Data_Transpose!CL$54, Data_Transpose!CL35)</f>
        <v>-1.9300396572496281</v>
      </c>
      <c r="CL35" s="48">
        <f>IF(Data_Transpose!CM35 &gt; 0, (Data_Transpose!CM35 -Data_Transpose!CM$53)/Data_Transpose!CM$54, Data_Transpose!CM35)</f>
        <v>0</v>
      </c>
      <c r="CM35" s="48">
        <f>IF(Data_Transpose!CN35 &gt; 0, (Data_Transpose!CN35 -Data_Transpose!CN$53)/Data_Transpose!CN$54, Data_Transpose!CN35)</f>
        <v>0</v>
      </c>
      <c r="CN35" s="48">
        <f>IF(Data_Transpose!CO35 &gt; 0, (Data_Transpose!CO35 -Data_Transpose!CO$53)/Data_Transpose!CO$54, Data_Transpose!CO35)</f>
        <v>0</v>
      </c>
      <c r="CO35" s="48">
        <f>IF(Data_Transpose!CP35 &gt; 0, (Data_Transpose!CP35 -Data_Transpose!CP$53)/Data_Transpose!CP$54, Data_Transpose!CP35)</f>
        <v>0</v>
      </c>
      <c r="CP35" s="48">
        <f>IF(Data_Transpose!CQ35 &gt; 0, (Data_Transpose!CQ35 -Data_Transpose!CQ$53)/Data_Transpose!CQ$54, Data_Transpose!CQ35)</f>
        <v>0</v>
      </c>
      <c r="CQ35" s="48">
        <f>IF(Data_Transpose!CR35 &gt; 0, (Data_Transpose!CR35 -Data_Transpose!CR$53)/Data_Transpose!CR$54, Data_Transpose!CR35)</f>
        <v>0</v>
      </c>
      <c r="CR35" s="48">
        <f>IF(Data_Transpose!CS35 &gt; 0, (Data_Transpose!CS35 -Data_Transpose!CS$53)/Data_Transpose!CS$54, Data_Transpose!CS35)</f>
        <v>0</v>
      </c>
      <c r="CU35" s="47">
        <f t="shared" si="2"/>
        <v>0</v>
      </c>
      <c r="CV35" s="47">
        <f t="shared" si="3"/>
        <v>0</v>
      </c>
      <c r="CW35" s="47">
        <f t="shared" si="4"/>
        <v>0</v>
      </c>
      <c r="CX35" s="47">
        <f t="shared" si="5"/>
        <v>0</v>
      </c>
      <c r="CY35" s="47">
        <f t="shared" si="6"/>
        <v>0</v>
      </c>
      <c r="CZ35" s="47">
        <f t="shared" si="7"/>
        <v>0</v>
      </c>
      <c r="DA35" s="47">
        <f t="shared" si="8"/>
        <v>0</v>
      </c>
      <c r="DB35" s="47">
        <f t="shared" si="9"/>
        <v>0</v>
      </c>
      <c r="DC35" s="47">
        <f t="shared" si="10"/>
        <v>0</v>
      </c>
      <c r="DD35" s="47">
        <f t="shared" si="11"/>
        <v>0</v>
      </c>
      <c r="DE35" s="47">
        <f t="shared" si="12"/>
        <v>0</v>
      </c>
      <c r="DF35" s="47">
        <f t="shared" si="13"/>
        <v>0</v>
      </c>
      <c r="DG35" s="47">
        <f t="shared" si="14"/>
        <v>0</v>
      </c>
      <c r="DH35" s="47">
        <f t="shared" si="15"/>
        <v>0</v>
      </c>
      <c r="DI35" s="47">
        <f t="shared" si="16"/>
        <v>0</v>
      </c>
      <c r="DJ35" s="47">
        <f t="shared" si="17"/>
        <v>0</v>
      </c>
      <c r="DK35" s="47">
        <f t="shared" si="18"/>
        <v>0</v>
      </c>
      <c r="DL35" s="47">
        <f t="shared" si="19"/>
        <v>0</v>
      </c>
      <c r="DM35" s="47">
        <f t="shared" si="20"/>
        <v>0</v>
      </c>
      <c r="DN35" s="47">
        <f t="shared" si="21"/>
        <v>0</v>
      </c>
      <c r="DO35" s="47">
        <f t="shared" si="22"/>
        <v>0</v>
      </c>
      <c r="DP35" s="47">
        <f t="shared" si="23"/>
        <v>0</v>
      </c>
      <c r="DQ35" s="47">
        <f t="shared" si="24"/>
        <v>0</v>
      </c>
      <c r="DR35" s="47">
        <f t="shared" si="25"/>
        <v>0</v>
      </c>
      <c r="DS35" s="47">
        <f t="shared" si="26"/>
        <v>0</v>
      </c>
      <c r="DT35" s="47">
        <f t="shared" si="27"/>
        <v>0</v>
      </c>
      <c r="DU35" s="47">
        <f t="shared" si="28"/>
        <v>0</v>
      </c>
      <c r="DV35" s="47">
        <f t="shared" si="29"/>
        <v>0</v>
      </c>
      <c r="DW35" s="47">
        <f t="shared" si="30"/>
        <v>0</v>
      </c>
      <c r="DX35" s="47">
        <f t="shared" si="31"/>
        <v>0</v>
      </c>
      <c r="DY35" s="47">
        <f t="shared" si="32"/>
        <v>0</v>
      </c>
      <c r="DZ35" s="47">
        <f t="shared" si="33"/>
        <v>0</v>
      </c>
      <c r="EA35" s="47">
        <f t="shared" si="34"/>
        <v>0</v>
      </c>
      <c r="EB35" s="47">
        <f t="shared" si="35"/>
        <v>0</v>
      </c>
      <c r="EC35" s="47">
        <f t="shared" si="36"/>
        <v>0</v>
      </c>
      <c r="ED35" s="47">
        <f t="shared" si="37"/>
        <v>0</v>
      </c>
      <c r="EE35" s="47">
        <f t="shared" si="38"/>
        <v>0</v>
      </c>
      <c r="EF35" s="47">
        <f t="shared" si="39"/>
        <v>0</v>
      </c>
      <c r="EG35" s="47">
        <f t="shared" si="40"/>
        <v>0</v>
      </c>
      <c r="EH35" s="47">
        <f t="shared" si="41"/>
        <v>0</v>
      </c>
      <c r="EI35" s="47">
        <f t="shared" si="42"/>
        <v>0</v>
      </c>
      <c r="EJ35" s="47">
        <f t="shared" si="43"/>
        <v>0</v>
      </c>
      <c r="EK35" s="47">
        <f t="shared" si="44"/>
        <v>0</v>
      </c>
      <c r="EL35" s="47">
        <f t="shared" si="45"/>
        <v>0</v>
      </c>
      <c r="EM35" s="47">
        <f t="shared" si="46"/>
        <v>0</v>
      </c>
      <c r="EN35" s="47">
        <f t="shared" si="47"/>
        <v>0</v>
      </c>
      <c r="EO35" s="47">
        <f t="shared" si="48"/>
        <v>0</v>
      </c>
      <c r="EP35" s="47">
        <f t="shared" si="49"/>
        <v>0</v>
      </c>
      <c r="EQ35" s="47">
        <f t="shared" si="50"/>
        <v>0</v>
      </c>
      <c r="ER35" s="47">
        <f t="shared" si="51"/>
        <v>0</v>
      </c>
      <c r="ES35" s="47">
        <f t="shared" si="52"/>
        <v>0</v>
      </c>
      <c r="ET35" s="47">
        <f t="shared" si="53"/>
        <v>0</v>
      </c>
      <c r="EU35" s="47">
        <f t="shared" si="54"/>
        <v>0</v>
      </c>
      <c r="EV35" s="47">
        <f t="shared" si="55"/>
        <v>0</v>
      </c>
      <c r="EW35" s="47">
        <f t="shared" si="56"/>
        <v>0</v>
      </c>
      <c r="EX35" s="47">
        <f t="shared" si="57"/>
        <v>0</v>
      </c>
      <c r="EY35" s="47">
        <f t="shared" si="58"/>
        <v>0</v>
      </c>
      <c r="EZ35" s="47">
        <f t="shared" si="59"/>
        <v>0</v>
      </c>
      <c r="FA35" s="47">
        <f t="shared" si="60"/>
        <v>0</v>
      </c>
      <c r="FB35" s="47">
        <f t="shared" si="61"/>
        <v>0</v>
      </c>
      <c r="FC35" s="47">
        <f t="shared" si="62"/>
        <v>0</v>
      </c>
      <c r="FD35" s="47">
        <f t="shared" si="63"/>
        <v>0</v>
      </c>
      <c r="FE35" s="47">
        <f t="shared" si="64"/>
        <v>0</v>
      </c>
      <c r="FF35" s="47">
        <f t="shared" si="65"/>
        <v>0</v>
      </c>
      <c r="FG35" s="47">
        <f t="shared" si="66"/>
        <v>0</v>
      </c>
      <c r="FH35" s="47">
        <f t="shared" si="67"/>
        <v>0</v>
      </c>
      <c r="FI35" s="47">
        <f t="shared" si="68"/>
        <v>0</v>
      </c>
      <c r="FJ35" s="47">
        <f t="shared" si="69"/>
        <v>0</v>
      </c>
      <c r="FK35" s="47">
        <f t="shared" si="70"/>
        <v>0</v>
      </c>
      <c r="FL35" s="47">
        <f t="shared" si="71"/>
        <v>0</v>
      </c>
      <c r="FM35" s="47">
        <f t="shared" si="72"/>
        <v>0</v>
      </c>
      <c r="FN35" s="47">
        <f t="shared" si="73"/>
        <v>0</v>
      </c>
      <c r="FO35" s="47">
        <f t="shared" si="74"/>
        <v>0</v>
      </c>
      <c r="FP35" s="47">
        <f t="shared" si="75"/>
        <v>0</v>
      </c>
      <c r="FQ35" s="47">
        <f t="shared" si="76"/>
        <v>0</v>
      </c>
      <c r="FR35" s="47">
        <f t="shared" si="77"/>
        <v>0</v>
      </c>
      <c r="FS35" s="47">
        <f t="shared" si="78"/>
        <v>0</v>
      </c>
      <c r="FT35" s="47">
        <f t="shared" si="79"/>
        <v>0</v>
      </c>
      <c r="FU35" s="47">
        <f t="shared" si="80"/>
        <v>0</v>
      </c>
      <c r="FV35" s="47">
        <f t="shared" si="81"/>
        <v>0</v>
      </c>
      <c r="FW35" s="47">
        <f t="shared" si="82"/>
        <v>0</v>
      </c>
      <c r="FX35" s="47">
        <f t="shared" si="83"/>
        <v>0</v>
      </c>
      <c r="FY35" s="47">
        <f t="shared" si="84"/>
        <v>0</v>
      </c>
      <c r="FZ35" s="47">
        <f t="shared" si="85"/>
        <v>0</v>
      </c>
      <c r="GA35" s="47">
        <f t="shared" si="86"/>
        <v>0</v>
      </c>
      <c r="GB35" s="47">
        <f t="shared" si="87"/>
        <v>0</v>
      </c>
      <c r="GC35" s="47">
        <f t="shared" si="88"/>
        <v>0</v>
      </c>
      <c r="GD35" s="47">
        <f t="shared" si="89"/>
        <v>0</v>
      </c>
      <c r="GE35" s="47">
        <f t="shared" si="90"/>
        <v>0</v>
      </c>
      <c r="GF35" s="47">
        <f t="shared" si="91"/>
        <v>0</v>
      </c>
      <c r="GG35" s="47">
        <f t="shared" si="92"/>
        <v>0</v>
      </c>
      <c r="GH35" s="47">
        <f t="shared" si="93"/>
        <v>0</v>
      </c>
      <c r="GI35" s="47">
        <f t="shared" si="94"/>
        <v>0</v>
      </c>
      <c r="GJ35" s="47">
        <f t="shared" si="95"/>
        <v>0</v>
      </c>
    </row>
    <row r="36" spans="1:192" ht="15">
      <c r="A36" s="13" t="s">
        <v>39</v>
      </c>
      <c r="B36" s="48">
        <f>IF(Data_Transpose!P36 &gt; 0, (Data_Transpose!P36 -Data_Transpose!P$53)/Data_Transpose!P$54, Data_Transpose!P36)</f>
        <v>0</v>
      </c>
      <c r="C36" s="48">
        <f>IF(Data_Transpose!G36 &gt; 0, (Data_Transpose!G36 -Data_Transpose!G$53)/Data_Transpose!G$54, Data_Transpose!G36)</f>
        <v>0</v>
      </c>
      <c r="D36" s="48">
        <f>IF(Data_Transpose!B36 &gt; 0, (Data_Transpose!B36 -Data_Transpose!B$53)/Data_Transpose!B$54, Data_Transpose!B36)</f>
        <v>-0.12464639250231724</v>
      </c>
      <c r="E36" s="48">
        <f>IF(Data_Transpose!C36 &gt; 0, (Data_Transpose!C36 -Data_Transpose!C$53)/Data_Transpose!C$54, Data_Transpose!C36)</f>
        <v>1.0853039276555738</v>
      </c>
      <c r="F36" s="48">
        <f>IF(Data_Transpose!D36 &gt; 0, (Data_Transpose!D36 -Data_Transpose!D$53)/Data_Transpose!D$54, Data_Transpose!D36)</f>
        <v>0</v>
      </c>
      <c r="G36" s="48">
        <f>IF(Data_Transpose!E36 &gt; 0, (Data_Transpose!E36 -Data_Transpose!E$53)/Data_Transpose!E$54, Data_Transpose!E36)</f>
        <v>0.64052827701574355</v>
      </c>
      <c r="H36" s="48">
        <f>IF(Data_Transpose!F36 &gt; 0, (Data_Transpose!F36 -Data_Transpose!F$53)/Data_Transpose!F$54, Data_Transpose!F36)</f>
        <v>0.93158850511217806</v>
      </c>
      <c r="I36" s="48">
        <f>IF(Data_Transpose!H36 &gt; 0, (Data_Transpose!H36 -Data_Transpose!H$53)/Data_Transpose!H$54, Data_Transpose!H36)</f>
        <v>1.3193300604014404</v>
      </c>
      <c r="J36" s="48">
        <f>IF(Data_Transpose!I36 &gt; 0, (Data_Transpose!I36 -Data_Transpose!I$53)/Data_Transpose!I$54, Data_Transpose!I36)</f>
        <v>-0.36439934858051215</v>
      </c>
      <c r="K36" s="48">
        <f>IF(Data_Transpose!J36 &gt; 0, (Data_Transpose!J36 -Data_Transpose!J$53)/Data_Transpose!J$54, Data_Transpose!J36)</f>
        <v>-1.6583123951776999</v>
      </c>
      <c r="L36" s="48">
        <f>IF(Data_Transpose!K36 &gt; 0, (Data_Transpose!K36 -Data_Transpose!K$53)/Data_Transpose!K$54, Data_Transpose!K36)</f>
        <v>0</v>
      </c>
      <c r="M36" s="48">
        <f>IF(Data_Transpose!L36 &gt; 0, (Data_Transpose!L36 -Data_Transpose!L$53)/Data_Transpose!L$54, Data_Transpose!L36)</f>
        <v>1.4421086491288344</v>
      </c>
      <c r="N36" s="48">
        <f>IF(Data_Transpose!M36 &gt; 0, (Data_Transpose!M36 -Data_Transpose!M$53)/Data_Transpose!M$54, Data_Transpose!M36)</f>
        <v>0</v>
      </c>
      <c r="O36" s="48">
        <f>IF(Data_Transpose!N36 &gt; 0, (Data_Transpose!N36 -Data_Transpose!N$53)/Data_Transpose!N$54, Data_Transpose!N36)</f>
        <v>-0.79332882802191884</v>
      </c>
      <c r="P36" s="48">
        <f>IF(Data_Transpose!O36 &gt; 0, (Data_Transpose!O36 -Data_Transpose!O$53)/Data_Transpose!O$54, Data_Transpose!O36)</f>
        <v>0.53935988997059459</v>
      </c>
      <c r="Q36" s="48">
        <f>IF(Data_Transpose!Q36 &gt; 0, (Data_Transpose!Q36 -Data_Transpose!Q$53)/Data_Transpose!Q$54, Data_Transpose!Q36)</f>
        <v>0.81167944991342766</v>
      </c>
      <c r="R36" s="48">
        <f>IF(Data_Transpose!R36 &gt; 0, (Data_Transpose!R36 -Data_Transpose!R$53)/Data_Transpose!R$54, Data_Transpose!R36)</f>
        <v>0</v>
      </c>
      <c r="S36" s="48">
        <f>IF(Data_Transpose!S36 &gt; 0, (Data_Transpose!S36 -Data_Transpose!S$53)/Data_Transpose!S$54, Data_Transpose!S36)</f>
        <v>1.0645966810797851</v>
      </c>
      <c r="T36" s="48">
        <f>IF(Data_Transpose!T36 &gt; 0, (Data_Transpose!T36 -Data_Transpose!T$53)/Data_Transpose!T$54, Data_Transpose!T36)</f>
        <v>0.30037570459305513</v>
      </c>
      <c r="U36" s="48">
        <f>IF(Data_Transpose!U36 &gt; 0, (Data_Transpose!U36 -Data_Transpose!U$53)/Data_Transpose!U$54, Data_Transpose!U36)</f>
        <v>0</v>
      </c>
      <c r="V36" s="48">
        <f>IF(Data_Transpose!V36 &gt; 0, (Data_Transpose!V36 -Data_Transpose!V$53)/Data_Transpose!V$54, Data_Transpose!V36)</f>
        <v>0.82441306906596568</v>
      </c>
      <c r="W36" s="48">
        <f>IF(Data_Transpose!W36 &gt; 0, (Data_Transpose!W36 -Data_Transpose!W$53)/Data_Transpose!W$54, Data_Transpose!W36)</f>
        <v>0</v>
      </c>
      <c r="X36" s="48">
        <f>IF(Data_Transpose!X36 &gt; 0, (Data_Transpose!X36 -Data_Transpose!X$53)/Data_Transpose!X$54, Data_Transpose!X36)</f>
        <v>0.39580619153081142</v>
      </c>
      <c r="Y36" s="48">
        <f>IF(Data_Transpose!Y36 &gt; 0, (Data_Transpose!Y36 -Data_Transpose!Y$53)/Data_Transpose!Y$54, Data_Transpose!Y36)</f>
        <v>-1.0685839871106639</v>
      </c>
      <c r="Z36" s="48">
        <f>IF(Data_Transpose!Z36 &gt; 0, (Data_Transpose!Z36 -Data_Transpose!Z$53)/Data_Transpose!Z$54, Data_Transpose!Z36)</f>
        <v>0.73855008637147379</v>
      </c>
      <c r="AA36" s="48">
        <f>IF(Data_Transpose!AA36 &gt; 0, (Data_Transpose!AA36 -Data_Transpose!AA$53)/Data_Transpose!AA$54, Data_Transpose!AA36)</f>
        <v>-0.82997793671310249</v>
      </c>
      <c r="AB36" s="48">
        <f>IF(Data_Transpose!AB36 &gt; 0, (Data_Transpose!AB36 -Data_Transpose!AB$53)/Data_Transpose!AB$54, Data_Transpose!AB36)</f>
        <v>-0.14213381090373983</v>
      </c>
      <c r="AC36" s="48">
        <f>IF(Data_Transpose!AC36 &gt; 0, (Data_Transpose!AC36 -Data_Transpose!AC$53)/Data_Transpose!AC$54, Data_Transpose!AC36)</f>
        <v>-0.27216552697590884</v>
      </c>
      <c r="AD36" s="48">
        <f>IF(Data_Transpose!AD36 &gt; 0, (Data_Transpose!AD36 -Data_Transpose!AD$53)/Data_Transpose!AD$54, Data_Transpose!AD36)</f>
        <v>0.88894875277344954</v>
      </c>
      <c r="AE36" s="48">
        <f>IF(Data_Transpose!AE36 &gt; 0, (Data_Transpose!AE36 -Data_Transpose!AE$53)/Data_Transpose!AE$54, Data_Transpose!AE36)</f>
        <v>0</v>
      </c>
      <c r="AF36" s="48">
        <f>IF(Data_Transpose!AF36 &gt; 0, (Data_Transpose!AF36 -Data_Transpose!AF$53)/Data_Transpose!AF$54, Data_Transpose!AF36)</f>
        <v>0.58648274325943517</v>
      </c>
      <c r="AG36" s="48">
        <f>IF(Data_Transpose!AG36 &gt; 0, (Data_Transpose!AG36 -Data_Transpose!AG$53)/Data_Transpose!AG$54, Data_Transpose!AG36)</f>
        <v>1.1726039399558574</v>
      </c>
      <c r="AH36" s="48">
        <f>IF(Data_Transpose!AH36 &gt; 0, (Data_Transpose!AH36 -Data_Transpose!AH$53)/Data_Transpose!AH$54, Data_Transpose!AH36)</f>
        <v>-1.5741683090135703</v>
      </c>
      <c r="AI36" s="48">
        <f>IF(Data_Transpose!AI36 &gt; 0, (Data_Transpose!AI36 -Data_Transpose!AI$53)/Data_Transpose!AI$54, Data_Transpose!AI36)</f>
        <v>-0.27712848393570699</v>
      </c>
      <c r="AJ36" s="48">
        <f>IF(Data_Transpose!AJ36 &gt; 0, (Data_Transpose!AJ36 -Data_Transpose!AJ$53)/Data_Transpose!AJ$54, Data_Transpose!AJ36)</f>
        <v>0.10540925533894605</v>
      </c>
      <c r="AK36" s="48">
        <f>IF(Data_Transpose!AK36 &gt; 0, (Data_Transpose!AK36 -Data_Transpose!AK$53)/Data_Transpose!AK$54, Data_Transpose!AK36)</f>
        <v>1.5355603981719872</v>
      </c>
      <c r="AL36" s="48">
        <f>IF(Data_Transpose!AL36 &gt; 0, (Data_Transpose!AL36 -Data_Transpose!AL$53)/Data_Transpose!AL$54, Data_Transpose!AL36)</f>
        <v>0.42619238526297148</v>
      </c>
      <c r="AM36" s="48">
        <f>IF(Data_Transpose!AM36 &gt; 0, (Data_Transpose!AM36 -Data_Transpose!AM$53)/Data_Transpose!AM$54, Data_Transpose!AM36)</f>
        <v>0.62615401960525796</v>
      </c>
      <c r="AN36" s="48">
        <f>IF(Data_Transpose!AN36 &gt; 0, (Data_Transpose!AN36 -Data_Transpose!AN$53)/Data_Transpose!AN$54, Data_Transpose!AN36)</f>
        <v>-1.6908055859299034</v>
      </c>
      <c r="AO36" s="48">
        <f>IF(Data_Transpose!AO36 &gt; 0, (Data_Transpose!AO36 -Data_Transpose!AO$53)/Data_Transpose!AO$54, Data_Transpose!AO36)</f>
        <v>0</v>
      </c>
      <c r="AP36" s="48">
        <f>IF(Data_Transpose!AP36 &gt; 0, (Data_Transpose!AP36 -Data_Transpose!AP$53)/Data_Transpose!AP$54, Data_Transpose!AP36)</f>
        <v>-1.7315361586769433</v>
      </c>
      <c r="AQ36" s="48">
        <f>IF(Data_Transpose!AQ36 &gt; 0, (Data_Transpose!AQ36 -Data_Transpose!AQ$53)/Data_Transpose!AQ$54, Data_Transpose!AQ36)</f>
        <v>0</v>
      </c>
      <c r="AR36" s="48">
        <f>IF(Data_Transpose!AR36 &gt; 0, (Data_Transpose!AR36 -Data_Transpose!AR$53)/Data_Transpose!AR$54, Data_Transpose!AR36)</f>
        <v>1.0679237875115037</v>
      </c>
      <c r="AS36" s="48">
        <f>IF(Data_Transpose!AS36 &gt; 0, (Data_Transpose!AS36 -Data_Transpose!AS$53)/Data_Transpose!AS$54, Data_Transpose!AS36)</f>
        <v>0</v>
      </c>
      <c r="AT36" s="48">
        <f>IF(Data_Transpose!AT36 &gt; 0, (Data_Transpose!AT36 -Data_Transpose!AT$53)/Data_Transpose!AT$54, Data_Transpose!AT36)</f>
        <v>0.93541434669348533</v>
      </c>
      <c r="AU36" s="48">
        <f>IF(Data_Transpose!AU36 &gt; 0, (Data_Transpose!AU36 -Data_Transpose!AU$53)/Data_Transpose!AU$54, Data_Transpose!AU36)</f>
        <v>1.5157294934901473</v>
      </c>
      <c r="AV36" s="48">
        <f>IF(Data_Transpose!AV36 &gt; 0, (Data_Transpose!AV36 -Data_Transpose!AV$53)/Data_Transpose!AV$54, Data_Transpose!AV36)</f>
        <v>0.15990864972135743</v>
      </c>
      <c r="AW36" s="48">
        <f>IF(Data_Transpose!AW36 &gt; 0, (Data_Transpose!AW36 -Data_Transpose!AW$53)/Data_Transpose!AW$54, Data_Transpose!AW36)</f>
        <v>0</v>
      </c>
      <c r="AX36" s="48">
        <f>IF(Data_Transpose!AX36 &gt; 0, (Data_Transpose!AX36 -Data_Transpose!AX$53)/Data_Transpose!AX$54, Data_Transpose!AX36)</f>
        <v>-0.89758402352896971</v>
      </c>
      <c r="AY36" s="48">
        <f>IF(Data_Transpose!AY36 &gt; 0, (Data_Transpose!AY36 -Data_Transpose!AY$53)/Data_Transpose!AY$54, Data_Transpose!AY36)</f>
        <v>0.22870037280913774</v>
      </c>
      <c r="AZ36" s="48">
        <f>IF(Data_Transpose!AZ36 &gt; 0, (Data_Transpose!AZ36 -Data_Transpose!AZ$53)/Data_Transpose!AZ$54, Data_Transpose!AZ36)</f>
        <v>0</v>
      </c>
      <c r="BA36" s="48">
        <f>IF(Data_Transpose!BA36 &gt; 0, (Data_Transpose!BA36 -Data_Transpose!BA$53)/Data_Transpose!BA$54, Data_Transpose!BA36)</f>
        <v>-0.47942091424209865</v>
      </c>
      <c r="BB36" s="48">
        <f>IF(Data_Transpose!BB36 &gt; 0, (Data_Transpose!BB36 -Data_Transpose!BB$53)/Data_Transpose!BB$54, Data_Transpose!BB36)</f>
        <v>0.80589283003976142</v>
      </c>
      <c r="BC36" s="48">
        <f>IF(Data_Transpose!BC36 &gt; 0, (Data_Transpose!BC36 -Data_Transpose!BC$53)/Data_Transpose!BC$54, Data_Transpose!BC36)</f>
        <v>-7.1561461908907761E-2</v>
      </c>
      <c r="BD36" s="48">
        <f>IF(Data_Transpose!BD36 &gt; 0, (Data_Transpose!BD36 -Data_Transpose!BD$53)/Data_Transpose!BD$54, Data_Transpose!BD36)</f>
        <v>0.87038827977848976</v>
      </c>
      <c r="BE36" s="48">
        <f>IF(Data_Transpose!BE36 &gt; 0, (Data_Transpose!BE36 -Data_Transpose!BE$53)/Data_Transpose!BE$54, Data_Transpose!BE36)</f>
        <v>0.17670768233468759</v>
      </c>
      <c r="BF36" s="48">
        <f>IF(Data_Transpose!BF36 &gt; 0, (Data_Transpose!BF36 -Data_Transpose!BF$53)/Data_Transpose!BF$54, Data_Transpose!BF36)</f>
        <v>-1.3967593435138104</v>
      </c>
      <c r="BG36" s="48">
        <f>IF(Data_Transpose!BH36 &gt; 0, (Data_Transpose!BH36 -Data_Transpose!BH$53)/Data_Transpose!BH$54, Data_Transpose!BH36)</f>
        <v>0.84327404271156703</v>
      </c>
      <c r="BH36" s="48">
        <f>IF(Data_Transpose!BI36 &gt; 0, (Data_Transpose!BI36 -Data_Transpose!BI$53)/Data_Transpose!BI$54, Data_Transpose!BI36)</f>
        <v>0</v>
      </c>
      <c r="BI36" s="48">
        <f>IF(Data_Transpose!BJ36 &gt; 0, (Data_Transpose!BJ36 -Data_Transpose!BJ$53)/Data_Transpose!BJ$54, Data_Transpose!BJ36)</f>
        <v>0</v>
      </c>
      <c r="BJ36" s="48">
        <f>IF(Data_Transpose!BK36 &gt; 0, (Data_Transpose!BK36 -Data_Transpose!BK$53)/Data_Transpose!BK$54, Data_Transpose!BK36)</f>
        <v>-2.0022714374157431</v>
      </c>
      <c r="BK36" s="48">
        <f>IF(Data_Transpose!BL36 &gt; 0, (Data_Transpose!BL36 -Data_Transpose!BL$53)/Data_Transpose!BL$54, Data_Transpose!BL36)</f>
        <v>-0.29580398915498157</v>
      </c>
      <c r="BL36" s="48">
        <f>IF(Data_Transpose!BM36 &gt; 0, (Data_Transpose!BM36 -Data_Transpose!BM$53)/Data_Transpose!BM$54, Data_Transpose!BM36)</f>
        <v>0.78881063774661597</v>
      </c>
      <c r="BM36" s="48">
        <f>IF(Data_Transpose!BN36 &gt; 0, (Data_Transpose!BN36 -Data_Transpose!BN$53)/Data_Transpose!BN$54, Data_Transpose!BN36)</f>
        <v>-2.5065067966530474</v>
      </c>
      <c r="BN36" s="48">
        <f>IF(Data_Transpose!BO36 &gt; 0, (Data_Transpose!BO36 -Data_Transpose!BO$53)/Data_Transpose!BO$54, Data_Transpose!BO36)</f>
        <v>-0.19215378456610513</v>
      </c>
      <c r="BO36" s="48">
        <f>IF(Data_Transpose!BP36 &gt; 0, (Data_Transpose!BP36 -Data_Transpose!BP$53)/Data_Transpose!BP$54, Data_Transpose!BP36)</f>
        <v>0</v>
      </c>
      <c r="BP36" s="48">
        <f>IF(Data_Transpose!BQ36 &gt; 0, (Data_Transpose!BQ36 -Data_Transpose!BQ$53)/Data_Transpose!BQ$54, Data_Transpose!BQ36)</f>
        <v>0.47140452079103184</v>
      </c>
      <c r="BQ36" s="48">
        <f>IF(Data_Transpose!BR36 &gt; 0, (Data_Transpose!BR36 -Data_Transpose!BR$53)/Data_Transpose!BR$54, Data_Transpose!BR36)</f>
        <v>0.83604607669792941</v>
      </c>
      <c r="BR36" s="48">
        <f>IF(Data_Transpose!BS36 &gt; 0, (Data_Transpose!BS36 -Data_Transpose!BS$53)/Data_Transpose!BS$54, Data_Transpose!BS36)</f>
        <v>-1.4011981174636094</v>
      </c>
      <c r="BS36" s="48">
        <f>IF(Data_Transpose!BT36 &gt; 0, (Data_Transpose!BT36 -Data_Transpose!BT$53)/Data_Transpose!BT$54, Data_Transpose!BT36)</f>
        <v>-0.14256648712805009</v>
      </c>
      <c r="BT36" s="48">
        <f>IF(Data_Transpose!BU36 &gt; 0, (Data_Transpose!BU36 -Data_Transpose!BU$53)/Data_Transpose!BU$54, Data_Transpose!BU36)</f>
        <v>-0.1142080481440317</v>
      </c>
      <c r="BU36" s="48">
        <f>IF(Data_Transpose!BV36 &gt; 0, (Data_Transpose!BV36 -Data_Transpose!BV$53)/Data_Transpose!BV$54, Data_Transpose!BV36)</f>
        <v>0.11852177018919204</v>
      </c>
      <c r="BV36" s="48">
        <f>IF(Data_Transpose!BW36 &gt; 0, (Data_Transpose!BW36 -Data_Transpose!BW$53)/Data_Transpose!BW$54, Data_Transpose!BW36)</f>
        <v>0</v>
      </c>
      <c r="BW36" s="48">
        <f>IF(Data_Transpose!BX36 &gt; 0, (Data_Transpose!BX36 -Data_Transpose!BX$53)/Data_Transpose!BX$54, Data_Transpose!BX36)</f>
        <v>0.87358908803672808</v>
      </c>
      <c r="BX36" s="48">
        <f>IF(Data_Transpose!BY36 &gt; 0, (Data_Transpose!BY36 -Data_Transpose!BY$53)/Data_Transpose!BY$54, Data_Transpose!BY36)</f>
        <v>0</v>
      </c>
      <c r="BY36" s="48">
        <f>IF(Data_Transpose!BZ36 &gt; 0, (Data_Transpose!BZ36 -Data_Transpose!BZ$53)/Data_Transpose!BZ$54, Data_Transpose!BZ36)</f>
        <v>0</v>
      </c>
      <c r="BZ36" s="48">
        <f>IF(Data_Transpose!CA36 &gt; 0, (Data_Transpose!CA36 -Data_Transpose!CA$53)/Data_Transpose!CA$54, Data_Transpose!CA36)</f>
        <v>0.94280904158206347</v>
      </c>
      <c r="CA36" s="48">
        <f>IF(Data_Transpose!CB36 &gt; 0, (Data_Transpose!CB36 -Data_Transpose!CB$53)/Data_Transpose!CB$54, Data_Transpose!CB36)</f>
        <v>1.2838814775327396</v>
      </c>
      <c r="CB36" s="48">
        <f>IF(Data_Transpose!CC36 &gt; 0, (Data_Transpose!CC36 -Data_Transpose!CC$53)/Data_Transpose!CC$54, Data_Transpose!CC36)</f>
        <v>-1.1180339887498949</v>
      </c>
      <c r="CC36" s="48">
        <f>IF(Data_Transpose!CD36 &gt; 0, (Data_Transpose!CD36 -Data_Transpose!CD$53)/Data_Transpose!CD$54, Data_Transpose!CD36)</f>
        <v>0</v>
      </c>
      <c r="CD36" s="48">
        <f>IF(Data_Transpose!CE36 &gt; 0, (Data_Transpose!CE36 -Data_Transpose!CE$53)/Data_Transpose!CE$54, Data_Transpose!CE36)</f>
        <v>0</v>
      </c>
      <c r="CE36" s="48">
        <f>IF(Data_Transpose!CF36 &gt; 0, (Data_Transpose!CF36 -Data_Transpose!CF$53)/Data_Transpose!CF$54, Data_Transpose!CF36)</f>
        <v>0.9587892373351633</v>
      </c>
      <c r="CF36" s="48">
        <f>IF(Data_Transpose!CG36 &gt; 0, (Data_Transpose!CG36 -Data_Transpose!CG$53)/Data_Transpose!CG$54, Data_Transpose!CG36)</f>
        <v>0</v>
      </c>
      <c r="CG36" s="48">
        <f>IF(Data_Transpose!CH36 &gt; 0, (Data_Transpose!CH36 -Data_Transpose!CH$53)/Data_Transpose!CH$54, Data_Transpose!CH36)</f>
        <v>-0.93541434669348533</v>
      </c>
      <c r="CH36" s="48">
        <f>IF(Data_Transpose!CI36 &gt; 0, (Data_Transpose!CI36 -Data_Transpose!CI$53)/Data_Transpose!CI$54, Data_Transpose!CI36)</f>
        <v>1.0947727295509553</v>
      </c>
      <c r="CI36" s="48">
        <f>IF(Data_Transpose!CJ36 &gt; 0, (Data_Transpose!CJ36 -Data_Transpose!CJ$53)/Data_Transpose!CJ$54, Data_Transpose!CJ36)</f>
        <v>0.87884970380452654</v>
      </c>
      <c r="CJ36" s="48">
        <f>IF(Data_Transpose!CK36 &gt; 0, (Data_Transpose!CK36 -Data_Transpose!CK$53)/Data_Transpose!CK$54, Data_Transpose!CK36)</f>
        <v>1.0278724332962894</v>
      </c>
      <c r="CK36" s="48">
        <f>IF(Data_Transpose!CL36 &gt; 0, (Data_Transpose!CL36 -Data_Transpose!CL$53)/Data_Transpose!CL$54, Data_Transpose!CL36)</f>
        <v>1.2282070546133994</v>
      </c>
      <c r="CL36" s="48">
        <f>IF(Data_Transpose!CM36 &gt; 0, (Data_Transpose!CM36 -Data_Transpose!CM$53)/Data_Transpose!CM$54, Data_Transpose!CM36)</f>
        <v>-6.4549722436790039E-2</v>
      </c>
      <c r="CM36" s="48">
        <f>IF(Data_Transpose!CN36 &gt; 0, (Data_Transpose!CN36 -Data_Transpose!CN$53)/Data_Transpose!CN$54, Data_Transpose!CN36)</f>
        <v>0.74161984870956632</v>
      </c>
      <c r="CN36" s="48">
        <f>IF(Data_Transpose!CO36 &gt; 0, (Data_Transpose!CO36 -Data_Transpose!CO$53)/Data_Transpose!CO$54, Data_Transpose!CO36)</f>
        <v>0</v>
      </c>
      <c r="CO36" s="48">
        <f>IF(Data_Transpose!CP36 &gt; 0, (Data_Transpose!CP36 -Data_Transpose!CP$53)/Data_Transpose!CP$54, Data_Transpose!CP36)</f>
        <v>1.2928374110570011</v>
      </c>
      <c r="CP36" s="48">
        <f>IF(Data_Transpose!CQ36 &gt; 0, (Data_Transpose!CQ36 -Data_Transpose!CQ$53)/Data_Transpose!CQ$54, Data_Transpose!CQ36)</f>
        <v>-0.9436849393401423</v>
      </c>
      <c r="CQ36" s="48">
        <f>IF(Data_Transpose!CR36 &gt; 0, (Data_Transpose!CR36 -Data_Transpose!CR$53)/Data_Transpose!CR$54, Data_Transpose!CR36)</f>
        <v>0</v>
      </c>
      <c r="CR36" s="48">
        <f>IF(Data_Transpose!CS36 &gt; 0, (Data_Transpose!CS36 -Data_Transpose!CS$53)/Data_Transpose!CS$54, Data_Transpose!CS36)</f>
        <v>0</v>
      </c>
      <c r="CU36" s="47">
        <f t="shared" si="2"/>
        <v>0</v>
      </c>
      <c r="CV36" s="47">
        <f t="shared" si="3"/>
        <v>0</v>
      </c>
      <c r="CW36" s="47">
        <f t="shared" si="4"/>
        <v>0</v>
      </c>
      <c r="CX36" s="47">
        <f t="shared" si="5"/>
        <v>0</v>
      </c>
      <c r="CY36" s="47">
        <f t="shared" si="6"/>
        <v>0</v>
      </c>
      <c r="CZ36" s="47">
        <f t="shared" si="7"/>
        <v>0</v>
      </c>
      <c r="DA36" s="47">
        <f t="shared" si="8"/>
        <v>0</v>
      </c>
      <c r="DB36" s="47">
        <f t="shared" si="9"/>
        <v>0</v>
      </c>
      <c r="DC36" s="47">
        <f t="shared" si="10"/>
        <v>0</v>
      </c>
      <c r="DD36" s="47">
        <f t="shared" si="11"/>
        <v>0</v>
      </c>
      <c r="DE36" s="47">
        <f t="shared" si="12"/>
        <v>0</v>
      </c>
      <c r="DF36" s="47">
        <f t="shared" si="13"/>
        <v>0</v>
      </c>
      <c r="DG36" s="47">
        <f t="shared" si="14"/>
        <v>0</v>
      </c>
      <c r="DH36" s="47">
        <f t="shared" si="15"/>
        <v>0</v>
      </c>
      <c r="DI36" s="47">
        <f t="shared" si="16"/>
        <v>0</v>
      </c>
      <c r="DJ36" s="47">
        <f t="shared" si="17"/>
        <v>0</v>
      </c>
      <c r="DK36" s="47">
        <f t="shared" si="18"/>
        <v>0</v>
      </c>
      <c r="DL36" s="47">
        <f t="shared" si="19"/>
        <v>0</v>
      </c>
      <c r="DM36" s="47">
        <f t="shared" si="20"/>
        <v>0</v>
      </c>
      <c r="DN36" s="47">
        <f t="shared" si="21"/>
        <v>0</v>
      </c>
      <c r="DO36" s="47">
        <f t="shared" si="22"/>
        <v>0</v>
      </c>
      <c r="DP36" s="47">
        <f t="shared" si="23"/>
        <v>0</v>
      </c>
      <c r="DQ36" s="47">
        <f t="shared" si="24"/>
        <v>0</v>
      </c>
      <c r="DR36" s="47">
        <f t="shared" si="25"/>
        <v>0</v>
      </c>
      <c r="DS36" s="47">
        <f t="shared" si="26"/>
        <v>0</v>
      </c>
      <c r="DT36" s="47">
        <f t="shared" si="27"/>
        <v>0</v>
      </c>
      <c r="DU36" s="47">
        <f t="shared" si="28"/>
        <v>0</v>
      </c>
      <c r="DV36" s="47">
        <f t="shared" si="29"/>
        <v>0</v>
      </c>
      <c r="DW36" s="47">
        <f t="shared" si="30"/>
        <v>0</v>
      </c>
      <c r="DX36" s="47">
        <f t="shared" si="31"/>
        <v>0</v>
      </c>
      <c r="DY36" s="47">
        <f t="shared" si="32"/>
        <v>0</v>
      </c>
      <c r="DZ36" s="47">
        <f t="shared" si="33"/>
        <v>0</v>
      </c>
      <c r="EA36" s="47">
        <f t="shared" si="34"/>
        <v>0</v>
      </c>
      <c r="EB36" s="47">
        <f t="shared" si="35"/>
        <v>0</v>
      </c>
      <c r="EC36" s="47">
        <f t="shared" si="36"/>
        <v>0</v>
      </c>
      <c r="ED36" s="47">
        <f t="shared" si="37"/>
        <v>0</v>
      </c>
      <c r="EE36" s="47">
        <f t="shared" si="38"/>
        <v>0</v>
      </c>
      <c r="EF36" s="47">
        <f t="shared" si="39"/>
        <v>0</v>
      </c>
      <c r="EG36" s="47">
        <f t="shared" si="40"/>
        <v>0</v>
      </c>
      <c r="EH36" s="47">
        <f t="shared" si="41"/>
        <v>0</v>
      </c>
      <c r="EI36" s="47">
        <f t="shared" si="42"/>
        <v>0</v>
      </c>
      <c r="EJ36" s="47">
        <f t="shared" si="43"/>
        <v>0</v>
      </c>
      <c r="EK36" s="47">
        <f t="shared" si="44"/>
        <v>0</v>
      </c>
      <c r="EL36" s="47">
        <f t="shared" si="45"/>
        <v>0</v>
      </c>
      <c r="EM36" s="47">
        <f t="shared" si="46"/>
        <v>0</v>
      </c>
      <c r="EN36" s="47">
        <f t="shared" si="47"/>
        <v>0</v>
      </c>
      <c r="EO36" s="47">
        <f t="shared" si="48"/>
        <v>0</v>
      </c>
      <c r="EP36" s="47">
        <f t="shared" si="49"/>
        <v>0</v>
      </c>
      <c r="EQ36" s="47">
        <f t="shared" si="50"/>
        <v>0</v>
      </c>
      <c r="ER36" s="47">
        <f t="shared" si="51"/>
        <v>0</v>
      </c>
      <c r="ES36" s="47">
        <f t="shared" si="52"/>
        <v>0</v>
      </c>
      <c r="ET36" s="47">
        <f t="shared" si="53"/>
        <v>0</v>
      </c>
      <c r="EU36" s="47">
        <f t="shared" si="54"/>
        <v>0</v>
      </c>
      <c r="EV36" s="47">
        <f t="shared" si="55"/>
        <v>0</v>
      </c>
      <c r="EW36" s="47">
        <f t="shared" si="56"/>
        <v>0</v>
      </c>
      <c r="EX36" s="47">
        <f t="shared" si="57"/>
        <v>0</v>
      </c>
      <c r="EY36" s="47">
        <f t="shared" si="58"/>
        <v>0</v>
      </c>
      <c r="EZ36" s="47">
        <f t="shared" si="59"/>
        <v>0</v>
      </c>
      <c r="FA36" s="47">
        <f t="shared" si="60"/>
        <v>0</v>
      </c>
      <c r="FB36" s="47">
        <f t="shared" si="61"/>
        <v>0</v>
      </c>
      <c r="FC36" s="47">
        <f t="shared" si="62"/>
        <v>0</v>
      </c>
      <c r="FD36" s="47">
        <f t="shared" si="63"/>
        <v>0</v>
      </c>
      <c r="FE36" s="47">
        <f t="shared" si="64"/>
        <v>0</v>
      </c>
      <c r="FF36" s="47">
        <f t="shared" si="65"/>
        <v>0</v>
      </c>
      <c r="FG36" s="47">
        <f t="shared" si="66"/>
        <v>0</v>
      </c>
      <c r="FH36" s="47">
        <f t="shared" si="67"/>
        <v>0</v>
      </c>
      <c r="FI36" s="47">
        <f t="shared" si="68"/>
        <v>0</v>
      </c>
      <c r="FJ36" s="47">
        <f t="shared" si="69"/>
        <v>0</v>
      </c>
      <c r="FK36" s="47">
        <f t="shared" si="70"/>
        <v>0</v>
      </c>
      <c r="FL36" s="47">
        <f t="shared" si="71"/>
        <v>0</v>
      </c>
      <c r="FM36" s="47">
        <f t="shared" si="72"/>
        <v>0</v>
      </c>
      <c r="FN36" s="47">
        <f t="shared" si="73"/>
        <v>0</v>
      </c>
      <c r="FO36" s="47">
        <f t="shared" si="74"/>
        <v>0</v>
      </c>
      <c r="FP36" s="47">
        <f t="shared" si="75"/>
        <v>0</v>
      </c>
      <c r="FQ36" s="47">
        <f t="shared" si="76"/>
        <v>0</v>
      </c>
      <c r="FR36" s="47">
        <f t="shared" si="77"/>
        <v>0</v>
      </c>
      <c r="FS36" s="47">
        <f t="shared" si="78"/>
        <v>0</v>
      </c>
      <c r="FT36" s="47">
        <f t="shared" si="79"/>
        <v>0</v>
      </c>
      <c r="FU36" s="47">
        <f t="shared" si="80"/>
        <v>0</v>
      </c>
      <c r="FV36" s="47">
        <f t="shared" si="81"/>
        <v>0</v>
      </c>
      <c r="FW36" s="47">
        <f t="shared" si="82"/>
        <v>0</v>
      </c>
      <c r="FX36" s="47">
        <f t="shared" si="83"/>
        <v>0</v>
      </c>
      <c r="FY36" s="47">
        <f t="shared" si="84"/>
        <v>0</v>
      </c>
      <c r="FZ36" s="47">
        <f t="shared" si="85"/>
        <v>0</v>
      </c>
      <c r="GA36" s="47">
        <f t="shared" si="86"/>
        <v>0</v>
      </c>
      <c r="GB36" s="47">
        <f t="shared" si="87"/>
        <v>0</v>
      </c>
      <c r="GC36" s="47">
        <f t="shared" si="88"/>
        <v>0</v>
      </c>
      <c r="GD36" s="47">
        <f t="shared" si="89"/>
        <v>0</v>
      </c>
      <c r="GE36" s="47">
        <f t="shared" si="90"/>
        <v>0</v>
      </c>
      <c r="GF36" s="47">
        <f t="shared" si="91"/>
        <v>0</v>
      </c>
      <c r="GG36" s="47">
        <f t="shared" si="92"/>
        <v>0</v>
      </c>
      <c r="GH36" s="47">
        <f t="shared" si="93"/>
        <v>0</v>
      </c>
      <c r="GI36" s="47">
        <f t="shared" si="94"/>
        <v>0</v>
      </c>
      <c r="GJ36" s="47">
        <f t="shared" si="95"/>
        <v>0</v>
      </c>
    </row>
    <row r="37" spans="1:192" ht="15">
      <c r="A37" s="2" t="s">
        <v>40</v>
      </c>
      <c r="B37" s="48">
        <f>IF(Data_Transpose!P37 &gt; 0, (Data_Transpose!P37 -Data_Transpose!P$53)/Data_Transpose!P$54, Data_Transpose!P37)</f>
        <v>0</v>
      </c>
      <c r="C37" s="48">
        <f>IF(Data_Transpose!G37 &gt; 0, (Data_Transpose!G37 -Data_Transpose!G$53)/Data_Transpose!G$54, Data_Transpose!G37)</f>
        <v>0</v>
      </c>
      <c r="D37" s="48">
        <f>IF(Data_Transpose!B37 &gt; 0, (Data_Transpose!B37 -Data_Transpose!B$53)/Data_Transpose!B$54, Data_Transpose!B37)</f>
        <v>0</v>
      </c>
      <c r="E37" s="48">
        <f>IF(Data_Transpose!C37 &gt; 0, (Data_Transpose!C37 -Data_Transpose!C$53)/Data_Transpose!C$54, Data_Transpose!C37)</f>
        <v>0</v>
      </c>
      <c r="F37" s="48">
        <f>IF(Data_Transpose!D37 &gt; 0, (Data_Transpose!D37 -Data_Transpose!D$53)/Data_Transpose!D$54, Data_Transpose!D37)</f>
        <v>0</v>
      </c>
      <c r="G37" s="48">
        <f>IF(Data_Transpose!E37 &gt; 0, (Data_Transpose!E37 -Data_Transpose!E$53)/Data_Transpose!E$54, Data_Transpose!E37)</f>
        <v>0</v>
      </c>
      <c r="H37" s="48">
        <f>IF(Data_Transpose!F37 &gt; 0, (Data_Transpose!F37 -Data_Transpose!F$53)/Data_Transpose!F$54, Data_Transpose!F37)</f>
        <v>0</v>
      </c>
      <c r="I37" s="48">
        <f>IF(Data_Transpose!H37 &gt; 0, (Data_Transpose!H37 -Data_Transpose!H$53)/Data_Transpose!H$54, Data_Transpose!H37)</f>
        <v>-1.4103183404291255</v>
      </c>
      <c r="J37" s="48">
        <f>IF(Data_Transpose!I37 &gt; 0, (Data_Transpose!I37 -Data_Transpose!I$53)/Data_Transpose!I$54, Data_Transpose!I37)</f>
        <v>0</v>
      </c>
      <c r="K37" s="48">
        <f>IF(Data_Transpose!J37 &gt; 0, (Data_Transpose!J37 -Data_Transpose!J$53)/Data_Transpose!J$54, Data_Transpose!J37)</f>
        <v>0</v>
      </c>
      <c r="L37" s="48">
        <f>IF(Data_Transpose!K37 &gt; 0, (Data_Transpose!K37 -Data_Transpose!K$53)/Data_Transpose!K$54, Data_Transpose!K37)</f>
        <v>0</v>
      </c>
      <c r="M37" s="48">
        <f>IF(Data_Transpose!L37 &gt; 0, (Data_Transpose!L37 -Data_Transpose!L$53)/Data_Transpose!L$54, Data_Transpose!L37)</f>
        <v>0</v>
      </c>
      <c r="N37" s="48">
        <f>IF(Data_Transpose!M37 &gt; 0, (Data_Transpose!M37 -Data_Transpose!M$53)/Data_Transpose!M$54, Data_Transpose!M37)</f>
        <v>0</v>
      </c>
      <c r="O37" s="48">
        <f>IF(Data_Transpose!N37 &gt; 0, (Data_Transpose!N37 -Data_Transpose!N$53)/Data_Transpose!N$54, Data_Transpose!N37)</f>
        <v>0</v>
      </c>
      <c r="P37" s="48">
        <f>IF(Data_Transpose!O37 &gt; 0, (Data_Transpose!O37 -Data_Transpose!O$53)/Data_Transpose!O$54, Data_Transpose!O37)</f>
        <v>0</v>
      </c>
      <c r="Q37" s="48">
        <f>IF(Data_Transpose!Q37 &gt; 0, (Data_Transpose!Q37 -Data_Transpose!Q$53)/Data_Transpose!Q$54, Data_Transpose!Q37)</f>
        <v>0</v>
      </c>
      <c r="R37" s="48">
        <f>IF(Data_Transpose!R37 &gt; 0, (Data_Transpose!R37 -Data_Transpose!R$53)/Data_Transpose!R$54, Data_Transpose!R37)</f>
        <v>0</v>
      </c>
      <c r="S37" s="48">
        <f>IF(Data_Transpose!S37 &gt; 0, (Data_Transpose!S37 -Data_Transpose!S$53)/Data_Transpose!S$54, Data_Transpose!S37)</f>
        <v>0</v>
      </c>
      <c r="T37" s="48">
        <f>IF(Data_Transpose!T37 &gt; 0, (Data_Transpose!T37 -Data_Transpose!T$53)/Data_Transpose!T$54, Data_Transpose!T37)</f>
        <v>0</v>
      </c>
      <c r="U37" s="48">
        <f>IF(Data_Transpose!U37 &gt; 0, (Data_Transpose!U37 -Data_Transpose!U$53)/Data_Transpose!U$54, Data_Transpose!U37)</f>
        <v>0</v>
      </c>
      <c r="V37" s="48">
        <f>IF(Data_Transpose!V37 &gt; 0, (Data_Transpose!V37 -Data_Transpose!V$53)/Data_Transpose!V$54, Data_Transpose!V37)</f>
        <v>-0.12213526949125404</v>
      </c>
      <c r="W37" s="48">
        <f>IF(Data_Transpose!W37 &gt; 0, (Data_Transpose!W37 -Data_Transpose!W$53)/Data_Transpose!W$54, Data_Transpose!W37)</f>
        <v>0</v>
      </c>
      <c r="X37" s="48">
        <f>IF(Data_Transpose!X37 &gt; 0, (Data_Transpose!X37 -Data_Transpose!X$53)/Data_Transpose!X$54, Data_Transpose!X37)</f>
        <v>-0.50889367482532899</v>
      </c>
      <c r="Y37" s="48">
        <f>IF(Data_Transpose!Y37 &gt; 0, (Data_Transpose!Y37 -Data_Transpose!Y$53)/Data_Transpose!Y$54, Data_Transpose!Y37)</f>
        <v>-1.0685839871106639</v>
      </c>
      <c r="Z37" s="48">
        <f>IF(Data_Transpose!Z37 &gt; 0, (Data_Transpose!Z37 -Data_Transpose!Z$53)/Data_Transpose!Z$54, Data_Transpose!Z37)</f>
        <v>-2.9287331011282594</v>
      </c>
      <c r="AA37" s="48">
        <f>IF(Data_Transpose!AA37 &gt; 0, (Data_Transpose!AA37 -Data_Transpose!AA$53)/Data_Transpose!AA$54, Data_Transpose!AA37)</f>
        <v>0</v>
      </c>
      <c r="AB37" s="48">
        <f>IF(Data_Transpose!AB37 &gt; 0, (Data_Transpose!AB37 -Data_Transpose!AB$53)/Data_Transpose!AB$54, Data_Transpose!AB37)</f>
        <v>0</v>
      </c>
      <c r="AC37" s="48">
        <f>IF(Data_Transpose!AC37 &gt; 0, (Data_Transpose!AC37 -Data_Transpose!AC$53)/Data_Transpose!AC$54, Data_Transpose!AC37)</f>
        <v>0</v>
      </c>
      <c r="AD37" s="48">
        <f>IF(Data_Transpose!AD37 &gt; 0, (Data_Transpose!AD37 -Data_Transpose!AD$53)/Data_Transpose!AD$54, Data_Transpose!AD37)</f>
        <v>0</v>
      </c>
      <c r="AE37" s="48">
        <f>IF(Data_Transpose!AE37 &gt; 0, (Data_Transpose!AE37 -Data_Transpose!AE$53)/Data_Transpose!AE$54, Data_Transpose!AE37)</f>
        <v>0</v>
      </c>
      <c r="AF37" s="48">
        <f>IF(Data_Transpose!AF37 &gt; 0, (Data_Transpose!AF37 -Data_Transpose!AF$53)/Data_Transpose!AF$54, Data_Transpose!AF37)</f>
        <v>0</v>
      </c>
      <c r="AG37" s="48">
        <f>IF(Data_Transpose!AG37 &gt; 0, (Data_Transpose!AG37 -Data_Transpose!AG$53)/Data_Transpose!AG$54, Data_Transpose!AG37)</f>
        <v>0</v>
      </c>
      <c r="AH37" s="48">
        <f>IF(Data_Transpose!AH37 &gt; 0, (Data_Transpose!AH37 -Data_Transpose!AH$53)/Data_Transpose!AH$54, Data_Transpose!AH37)</f>
        <v>0</v>
      </c>
      <c r="AI37" s="48">
        <f>IF(Data_Transpose!AI37 &gt; 0, (Data_Transpose!AI37 -Data_Transpose!AI$53)/Data_Transpose!AI$54, Data_Transpose!AI37)</f>
        <v>0</v>
      </c>
      <c r="AJ37" s="48">
        <f>IF(Data_Transpose!AJ37 &gt; 0, (Data_Transpose!AJ37 -Data_Transpose!AJ$53)/Data_Transpose!AJ$54, Data_Transpose!AJ37)</f>
        <v>0</v>
      </c>
      <c r="AK37" s="48">
        <f>IF(Data_Transpose!AK37 &gt; 0, (Data_Transpose!AK37 -Data_Transpose!AK$53)/Data_Transpose!AK$54, Data_Transpose!AK37)</f>
        <v>0</v>
      </c>
      <c r="AL37" s="48">
        <f>IF(Data_Transpose!AL37 &gt; 0, (Data_Transpose!AL37 -Data_Transpose!AL$53)/Data_Transpose!AL$54, Data_Transpose!AL37)</f>
        <v>0</v>
      </c>
      <c r="AM37" s="48">
        <f>IF(Data_Transpose!AM37 &gt; 0, (Data_Transpose!AM37 -Data_Transpose!AM$53)/Data_Transpose!AM$54, Data_Transpose!AM37)</f>
        <v>0</v>
      </c>
      <c r="AN37" s="48">
        <f>IF(Data_Transpose!AN37 &gt; 0, (Data_Transpose!AN37 -Data_Transpose!AN$53)/Data_Transpose!AN$54, Data_Transpose!AN37)</f>
        <v>0</v>
      </c>
      <c r="AO37" s="48">
        <f>IF(Data_Transpose!AO37 &gt; 0, (Data_Transpose!AO37 -Data_Transpose!AO$53)/Data_Transpose!AO$54, Data_Transpose!AO37)</f>
        <v>0</v>
      </c>
      <c r="AP37" s="48">
        <f>IF(Data_Transpose!AP37 &gt; 0, (Data_Transpose!AP37 -Data_Transpose!AP$53)/Data_Transpose!AP$54, Data_Transpose!AP37)</f>
        <v>0</v>
      </c>
      <c r="AQ37" s="48">
        <f>IF(Data_Transpose!AQ37 &gt; 0, (Data_Transpose!AQ37 -Data_Transpose!AQ$53)/Data_Transpose!AQ$54, Data_Transpose!AQ37)</f>
        <v>0</v>
      </c>
      <c r="AR37" s="48">
        <f>IF(Data_Transpose!AR37 &gt; 0, (Data_Transpose!AR37 -Data_Transpose!AR$53)/Data_Transpose!AR$54, Data_Transpose!AR37)</f>
        <v>0</v>
      </c>
      <c r="AS37" s="48">
        <f>IF(Data_Transpose!AS37 &gt; 0, (Data_Transpose!AS37 -Data_Transpose!AS$53)/Data_Transpose!AS$54, Data_Transpose!AS37)</f>
        <v>0</v>
      </c>
      <c r="AT37" s="48">
        <f>IF(Data_Transpose!AT37 &gt; 0, (Data_Transpose!AT37 -Data_Transpose!AT$53)/Data_Transpose!AT$54, Data_Transpose!AT37)</f>
        <v>0</v>
      </c>
      <c r="AU37" s="48">
        <f>IF(Data_Transpose!AU37 &gt; 0, (Data_Transpose!AU37 -Data_Transpose!AU$53)/Data_Transpose!AU$54, Data_Transpose!AU37)</f>
        <v>0</v>
      </c>
      <c r="AV37" s="48">
        <f>IF(Data_Transpose!AV37 &gt; 0, (Data_Transpose!AV37 -Data_Transpose!AV$53)/Data_Transpose!AV$54, Data_Transpose!AV37)</f>
        <v>0</v>
      </c>
      <c r="AW37" s="48">
        <f>IF(Data_Transpose!AW37 &gt; 0, (Data_Transpose!AW37 -Data_Transpose!AW$53)/Data_Transpose!AW$54, Data_Transpose!AW37)</f>
        <v>0</v>
      </c>
      <c r="AX37" s="48">
        <f>IF(Data_Transpose!AX37 &gt; 0, (Data_Transpose!AX37 -Data_Transpose!AX$53)/Data_Transpose!AX$54, Data_Transpose!AX37)</f>
        <v>0</v>
      </c>
      <c r="AY37" s="48">
        <f>IF(Data_Transpose!AY37 &gt; 0, (Data_Transpose!AY37 -Data_Transpose!AY$53)/Data_Transpose!AY$54, Data_Transpose!AY37)</f>
        <v>0</v>
      </c>
      <c r="AZ37" s="48">
        <f>IF(Data_Transpose!AZ37 &gt; 0, (Data_Transpose!AZ37 -Data_Transpose!AZ$53)/Data_Transpose!AZ$54, Data_Transpose!AZ37)</f>
        <v>0</v>
      </c>
      <c r="BA37" s="48">
        <f>IF(Data_Transpose!BA37 &gt; 0, (Data_Transpose!BA37 -Data_Transpose!BA$53)/Data_Transpose!BA$54, Data_Transpose!BA37)</f>
        <v>0</v>
      </c>
      <c r="BB37" s="48">
        <f>IF(Data_Transpose!BB37 &gt; 0, (Data_Transpose!BB37 -Data_Transpose!BB$53)/Data_Transpose!BB$54, Data_Transpose!BB37)</f>
        <v>0</v>
      </c>
      <c r="BC37" s="48">
        <f>IF(Data_Transpose!BC37 &gt; 0, (Data_Transpose!BC37 -Data_Transpose!BC$53)/Data_Transpose!BC$54, Data_Transpose!BC37)</f>
        <v>0</v>
      </c>
      <c r="BD37" s="48">
        <f>IF(Data_Transpose!BD37 &gt; 0, (Data_Transpose!BD37 -Data_Transpose!BD$53)/Data_Transpose!BD$54, Data_Transpose!BD37)</f>
        <v>0</v>
      </c>
      <c r="BE37" s="48">
        <f>IF(Data_Transpose!BE37 &gt; 0, (Data_Transpose!BE37 -Data_Transpose!BE$53)/Data_Transpose!BE$54, Data_Transpose!BE37)</f>
        <v>0</v>
      </c>
      <c r="BF37" s="48">
        <f>IF(Data_Transpose!BF37 &gt; 0, (Data_Transpose!BF37 -Data_Transpose!BF$53)/Data_Transpose!BF$54, Data_Transpose!BF37)</f>
        <v>0</v>
      </c>
      <c r="BG37" s="48">
        <f>IF(Data_Transpose!BH37 &gt; 0, (Data_Transpose!BH37 -Data_Transpose!BH$53)/Data_Transpose!BH$54, Data_Transpose!BH37)</f>
        <v>0</v>
      </c>
      <c r="BH37" s="48">
        <f>IF(Data_Transpose!BI37 &gt; 0, (Data_Transpose!BI37 -Data_Transpose!BI$53)/Data_Transpose!BI$54, Data_Transpose!BI37)</f>
        <v>0</v>
      </c>
      <c r="BI37" s="48">
        <f>IF(Data_Transpose!BJ37 &gt; 0, (Data_Transpose!BJ37 -Data_Transpose!BJ$53)/Data_Transpose!BJ$54, Data_Transpose!BJ37)</f>
        <v>0</v>
      </c>
      <c r="BJ37" s="48">
        <f>IF(Data_Transpose!BK37 &gt; 0, (Data_Transpose!BK37 -Data_Transpose!BK$53)/Data_Transpose!BK$54, Data_Transpose!BK37)</f>
        <v>0</v>
      </c>
      <c r="BK37" s="48">
        <f>IF(Data_Transpose!BL37 &gt; 0, (Data_Transpose!BL37 -Data_Transpose!BL$53)/Data_Transpose!BL$54, Data_Transpose!BL37)</f>
        <v>0</v>
      </c>
      <c r="BL37" s="48">
        <f>IF(Data_Transpose!BM37 &gt; 0, (Data_Transpose!BM37 -Data_Transpose!BM$53)/Data_Transpose!BM$54, Data_Transpose!BM37)</f>
        <v>0</v>
      </c>
      <c r="BM37" s="48">
        <f>IF(Data_Transpose!BN37 &gt; 0, (Data_Transpose!BN37 -Data_Transpose!BN$53)/Data_Transpose!BN$54, Data_Transpose!BN37)</f>
        <v>-0.23394063435428458</v>
      </c>
      <c r="BN37" s="48">
        <f>IF(Data_Transpose!BO37 &gt; 0, (Data_Transpose!BO37 -Data_Transpose!BO$53)/Data_Transpose!BO$54, Data_Transpose!BO37)</f>
        <v>0</v>
      </c>
      <c r="BO37" s="48">
        <f>IF(Data_Transpose!BP37 &gt; 0, (Data_Transpose!BP37 -Data_Transpose!BP$53)/Data_Transpose!BP$54, Data_Transpose!BP37)</f>
        <v>0</v>
      </c>
      <c r="BP37" s="48">
        <f>IF(Data_Transpose!BQ37 &gt; 0, (Data_Transpose!BQ37 -Data_Transpose!BQ$53)/Data_Transpose!BQ$54, Data_Transpose!BQ37)</f>
        <v>0</v>
      </c>
      <c r="BQ37" s="48">
        <f>IF(Data_Transpose!BR37 &gt; 0, (Data_Transpose!BR37 -Data_Transpose!BR$53)/Data_Transpose!BR$54, Data_Transpose!BR37)</f>
        <v>0</v>
      </c>
      <c r="BR37" s="48">
        <f>IF(Data_Transpose!BS37 &gt; 0, (Data_Transpose!BS37 -Data_Transpose!BS$53)/Data_Transpose!BS$54, Data_Transpose!BS37)</f>
        <v>-6.6723719879219268E-2</v>
      </c>
      <c r="BS37" s="48">
        <f>IF(Data_Transpose!BT37 &gt; 0, (Data_Transpose!BT37 -Data_Transpose!BT$53)/Data_Transpose!BT$54, Data_Transpose!BT37)</f>
        <v>0</v>
      </c>
      <c r="BT37" s="48">
        <f>IF(Data_Transpose!BU37 &gt; 0, (Data_Transpose!BU37 -Data_Transpose!BU$53)/Data_Transpose!BU$54, Data_Transpose!BU37)</f>
        <v>0</v>
      </c>
      <c r="BU37" s="48">
        <f>IF(Data_Transpose!BV37 &gt; 0, (Data_Transpose!BV37 -Data_Transpose!BV$53)/Data_Transpose!BV$54, Data_Transpose!BV37)</f>
        <v>0</v>
      </c>
      <c r="BV37" s="48">
        <f>IF(Data_Transpose!BW37 &gt; 0, (Data_Transpose!BW37 -Data_Transpose!BW$53)/Data_Transpose!BW$54, Data_Transpose!BW37)</f>
        <v>0</v>
      </c>
      <c r="BW37" s="48">
        <f>IF(Data_Transpose!BX37 &gt; 0, (Data_Transpose!BX37 -Data_Transpose!BX$53)/Data_Transpose!BX$54, Data_Transpose!BX37)</f>
        <v>-0.87358908803672808</v>
      </c>
      <c r="BX37" s="48">
        <f>IF(Data_Transpose!BY37 &gt; 0, (Data_Transpose!BY37 -Data_Transpose!BY$53)/Data_Transpose!BY$54, Data_Transpose!BY37)</f>
        <v>0</v>
      </c>
      <c r="BY37" s="48">
        <f>IF(Data_Transpose!BZ37 &gt; 0, (Data_Transpose!BZ37 -Data_Transpose!BZ$53)/Data_Transpose!BZ$54, Data_Transpose!BZ37)</f>
        <v>0</v>
      </c>
      <c r="BZ37" s="48">
        <f>IF(Data_Transpose!CA37 &gt; 0, (Data_Transpose!CA37 -Data_Transpose!CA$53)/Data_Transpose!CA$54, Data_Transpose!CA37)</f>
        <v>0</v>
      </c>
      <c r="CA37" s="48">
        <f>IF(Data_Transpose!CB37 &gt; 0, (Data_Transpose!CB37 -Data_Transpose!CB$53)/Data_Transpose!CB$54, Data_Transpose!CB37)</f>
        <v>0</v>
      </c>
      <c r="CB37" s="48">
        <f>IF(Data_Transpose!CC37 &gt; 0, (Data_Transpose!CC37 -Data_Transpose!CC$53)/Data_Transpose!CC$54, Data_Transpose!CC37)</f>
        <v>0</v>
      </c>
      <c r="CC37" s="48">
        <f>IF(Data_Transpose!CD37 &gt; 0, (Data_Transpose!CD37 -Data_Transpose!CD$53)/Data_Transpose!CD$54, Data_Transpose!CD37)</f>
        <v>0</v>
      </c>
      <c r="CD37" s="48">
        <f>IF(Data_Transpose!CE37 &gt; 0, (Data_Transpose!CE37 -Data_Transpose!CE$53)/Data_Transpose!CE$54, Data_Transpose!CE37)</f>
        <v>0</v>
      </c>
      <c r="CE37" s="48">
        <f>IF(Data_Transpose!CF37 &gt; 0, (Data_Transpose!CF37 -Data_Transpose!CF$53)/Data_Transpose!CF$54, Data_Transpose!CF37)</f>
        <v>0</v>
      </c>
      <c r="CF37" s="48">
        <f>IF(Data_Transpose!CG37 &gt; 0, (Data_Transpose!CG37 -Data_Transpose!CG$53)/Data_Transpose!CG$54, Data_Transpose!CG37)</f>
        <v>0</v>
      </c>
      <c r="CG37" s="48">
        <f>IF(Data_Transpose!CH37 &gt; 0, (Data_Transpose!CH37 -Data_Transpose!CH$53)/Data_Transpose!CH$54, Data_Transpose!CH37)</f>
        <v>0</v>
      </c>
      <c r="CH37" s="48">
        <f>IF(Data_Transpose!CI37 &gt; 0, (Data_Transpose!CI37 -Data_Transpose!CI$53)/Data_Transpose!CI$54, Data_Transpose!CI37)</f>
        <v>0</v>
      </c>
      <c r="CI37" s="48">
        <f>IF(Data_Transpose!CJ37 &gt; 0, (Data_Transpose!CJ37 -Data_Transpose!CJ$53)/Data_Transpose!CJ$54, Data_Transpose!CJ37)</f>
        <v>0</v>
      </c>
      <c r="CJ37" s="48">
        <f>IF(Data_Transpose!CK37 &gt; 0, (Data_Transpose!CK37 -Data_Transpose!CK$53)/Data_Transpose!CK$54, Data_Transpose!CK37)</f>
        <v>0</v>
      </c>
      <c r="CK37" s="48">
        <f>IF(Data_Transpose!CL37 &gt; 0, (Data_Transpose!CL37 -Data_Transpose!CL$53)/Data_Transpose!CL$54, Data_Transpose!CL37)</f>
        <v>0</v>
      </c>
      <c r="CL37" s="48">
        <f>IF(Data_Transpose!CM37 &gt; 0, (Data_Transpose!CM37 -Data_Transpose!CM$53)/Data_Transpose!CM$54, Data_Transpose!CM37)</f>
        <v>0</v>
      </c>
      <c r="CM37" s="48">
        <f>IF(Data_Transpose!CN37 &gt; 0, (Data_Transpose!CN37 -Data_Transpose!CN$53)/Data_Transpose!CN$54, Data_Transpose!CN37)</f>
        <v>0</v>
      </c>
      <c r="CN37" s="48">
        <f>IF(Data_Transpose!CO37 &gt; 0, (Data_Transpose!CO37 -Data_Transpose!CO$53)/Data_Transpose!CO$54, Data_Transpose!CO37)</f>
        <v>-1.8516401995451028</v>
      </c>
      <c r="CO37" s="48">
        <f>IF(Data_Transpose!CP37 &gt; 0, (Data_Transpose!CP37 -Data_Transpose!CP$53)/Data_Transpose!CP$54, Data_Transpose!CP37)</f>
        <v>0</v>
      </c>
      <c r="CP37" s="48">
        <f>IF(Data_Transpose!CQ37 &gt; 0, (Data_Transpose!CQ37 -Data_Transpose!CQ$53)/Data_Transpose!CQ$54, Data_Transpose!CQ37)</f>
        <v>0</v>
      </c>
      <c r="CQ37" s="48">
        <f>IF(Data_Transpose!CR37 &gt; 0, (Data_Transpose!CR37 -Data_Transpose!CR$53)/Data_Transpose!CR$54, Data_Transpose!CR37)</f>
        <v>0</v>
      </c>
      <c r="CR37" s="48">
        <f>IF(Data_Transpose!CS37 &gt; 0, (Data_Transpose!CS37 -Data_Transpose!CS$53)/Data_Transpose!CS$54, Data_Transpose!CS37)</f>
        <v>-4.5893649955382039E-2</v>
      </c>
      <c r="CU37" s="47">
        <f t="shared" si="2"/>
        <v>0</v>
      </c>
      <c r="CV37" s="47">
        <f t="shared" si="3"/>
        <v>0</v>
      </c>
      <c r="CW37" s="47">
        <f t="shared" si="4"/>
        <v>0</v>
      </c>
      <c r="CX37" s="47">
        <f t="shared" si="5"/>
        <v>0</v>
      </c>
      <c r="CY37" s="47">
        <f t="shared" si="6"/>
        <v>0</v>
      </c>
      <c r="CZ37" s="47">
        <f t="shared" si="7"/>
        <v>0</v>
      </c>
      <c r="DA37" s="47">
        <f t="shared" si="8"/>
        <v>0</v>
      </c>
      <c r="DB37" s="47">
        <f t="shared" si="9"/>
        <v>0</v>
      </c>
      <c r="DC37" s="47">
        <f t="shared" si="10"/>
        <v>0</v>
      </c>
      <c r="DD37" s="47">
        <f t="shared" si="11"/>
        <v>0</v>
      </c>
      <c r="DE37" s="47">
        <f t="shared" si="12"/>
        <v>0</v>
      </c>
      <c r="DF37" s="47">
        <f t="shared" si="13"/>
        <v>0</v>
      </c>
      <c r="DG37" s="47">
        <f t="shared" si="14"/>
        <v>0</v>
      </c>
      <c r="DH37" s="47">
        <f t="shared" si="15"/>
        <v>0</v>
      </c>
      <c r="DI37" s="47">
        <f t="shared" si="16"/>
        <v>0</v>
      </c>
      <c r="DJ37" s="47">
        <f t="shared" si="17"/>
        <v>0</v>
      </c>
      <c r="DK37" s="47">
        <f t="shared" si="18"/>
        <v>0</v>
      </c>
      <c r="DL37" s="47">
        <f t="shared" si="19"/>
        <v>0</v>
      </c>
      <c r="DM37" s="47">
        <f t="shared" si="20"/>
        <v>0</v>
      </c>
      <c r="DN37" s="47">
        <f t="shared" si="21"/>
        <v>0</v>
      </c>
      <c r="DO37" s="47">
        <f t="shared" si="22"/>
        <v>0</v>
      </c>
      <c r="DP37" s="47">
        <f t="shared" si="23"/>
        <v>0</v>
      </c>
      <c r="DQ37" s="47">
        <f t="shared" si="24"/>
        <v>0</v>
      </c>
      <c r="DR37" s="47">
        <f t="shared" si="25"/>
        <v>0</v>
      </c>
      <c r="DS37" s="47">
        <f t="shared" si="26"/>
        <v>0</v>
      </c>
      <c r="DT37" s="47">
        <f t="shared" si="27"/>
        <v>0</v>
      </c>
      <c r="DU37" s="47">
        <f t="shared" si="28"/>
        <v>0</v>
      </c>
      <c r="DV37" s="47">
        <f t="shared" si="29"/>
        <v>0</v>
      </c>
      <c r="DW37" s="47">
        <f t="shared" si="30"/>
        <v>0</v>
      </c>
      <c r="DX37" s="47">
        <f t="shared" si="31"/>
        <v>0</v>
      </c>
      <c r="DY37" s="47">
        <f t="shared" si="32"/>
        <v>0</v>
      </c>
      <c r="DZ37" s="47">
        <f t="shared" si="33"/>
        <v>0</v>
      </c>
      <c r="EA37" s="47">
        <f t="shared" si="34"/>
        <v>0</v>
      </c>
      <c r="EB37" s="47">
        <f t="shared" si="35"/>
        <v>0</v>
      </c>
      <c r="EC37" s="47">
        <f t="shared" si="36"/>
        <v>0</v>
      </c>
      <c r="ED37" s="47">
        <f t="shared" si="37"/>
        <v>0</v>
      </c>
      <c r="EE37" s="47">
        <f t="shared" si="38"/>
        <v>0</v>
      </c>
      <c r="EF37" s="47">
        <f t="shared" si="39"/>
        <v>0</v>
      </c>
      <c r="EG37" s="47">
        <f t="shared" si="40"/>
        <v>0</v>
      </c>
      <c r="EH37" s="47">
        <f t="shared" si="41"/>
        <v>0</v>
      </c>
      <c r="EI37" s="47">
        <f t="shared" si="42"/>
        <v>0</v>
      </c>
      <c r="EJ37" s="47">
        <f t="shared" si="43"/>
        <v>0</v>
      </c>
      <c r="EK37" s="47">
        <f t="shared" si="44"/>
        <v>0</v>
      </c>
      <c r="EL37" s="47">
        <f t="shared" si="45"/>
        <v>0</v>
      </c>
      <c r="EM37" s="47">
        <f t="shared" si="46"/>
        <v>0</v>
      </c>
      <c r="EN37" s="47">
        <f t="shared" si="47"/>
        <v>0</v>
      </c>
      <c r="EO37" s="47">
        <f t="shared" si="48"/>
        <v>0</v>
      </c>
      <c r="EP37" s="47">
        <f t="shared" si="49"/>
        <v>0</v>
      </c>
      <c r="EQ37" s="47">
        <f t="shared" si="50"/>
        <v>0</v>
      </c>
      <c r="ER37" s="47">
        <f t="shared" si="51"/>
        <v>0</v>
      </c>
      <c r="ES37" s="47">
        <f t="shared" si="52"/>
        <v>0</v>
      </c>
      <c r="ET37" s="47">
        <f t="shared" si="53"/>
        <v>0</v>
      </c>
      <c r="EU37" s="47">
        <f t="shared" si="54"/>
        <v>0</v>
      </c>
      <c r="EV37" s="47">
        <f t="shared" si="55"/>
        <v>0</v>
      </c>
      <c r="EW37" s="47">
        <f t="shared" si="56"/>
        <v>0</v>
      </c>
      <c r="EX37" s="47">
        <f t="shared" si="57"/>
        <v>0</v>
      </c>
      <c r="EY37" s="47">
        <f t="shared" si="58"/>
        <v>0</v>
      </c>
      <c r="EZ37" s="47">
        <f t="shared" si="59"/>
        <v>0</v>
      </c>
      <c r="FA37" s="47">
        <f t="shared" si="60"/>
        <v>0</v>
      </c>
      <c r="FB37" s="47">
        <f t="shared" si="61"/>
        <v>0</v>
      </c>
      <c r="FC37" s="47">
        <f t="shared" si="62"/>
        <v>0</v>
      </c>
      <c r="FD37" s="47">
        <f t="shared" si="63"/>
        <v>0</v>
      </c>
      <c r="FE37" s="47">
        <f t="shared" si="64"/>
        <v>0</v>
      </c>
      <c r="FF37" s="47">
        <f t="shared" si="65"/>
        <v>0</v>
      </c>
      <c r="FG37" s="47">
        <f t="shared" si="66"/>
        <v>0</v>
      </c>
      <c r="FH37" s="47">
        <f t="shared" si="67"/>
        <v>0</v>
      </c>
      <c r="FI37" s="47">
        <f t="shared" si="68"/>
        <v>0</v>
      </c>
      <c r="FJ37" s="47">
        <f t="shared" si="69"/>
        <v>0</v>
      </c>
      <c r="FK37" s="47">
        <f t="shared" si="70"/>
        <v>0</v>
      </c>
      <c r="FL37" s="47">
        <f t="shared" si="71"/>
        <v>0</v>
      </c>
      <c r="FM37" s="47">
        <f t="shared" si="72"/>
        <v>0</v>
      </c>
      <c r="FN37" s="47">
        <f t="shared" si="73"/>
        <v>0</v>
      </c>
      <c r="FO37" s="47">
        <f t="shared" si="74"/>
        <v>0</v>
      </c>
      <c r="FP37" s="47">
        <f t="shared" si="75"/>
        <v>0</v>
      </c>
      <c r="FQ37" s="47">
        <f t="shared" si="76"/>
        <v>0</v>
      </c>
      <c r="FR37" s="47">
        <f t="shared" si="77"/>
        <v>0</v>
      </c>
      <c r="FS37" s="47">
        <f t="shared" si="78"/>
        <v>0</v>
      </c>
      <c r="FT37" s="47">
        <f t="shared" si="79"/>
        <v>0</v>
      </c>
      <c r="FU37" s="47">
        <f t="shared" si="80"/>
        <v>0</v>
      </c>
      <c r="FV37" s="47">
        <f t="shared" si="81"/>
        <v>0</v>
      </c>
      <c r="FW37" s="47">
        <f t="shared" si="82"/>
        <v>0</v>
      </c>
      <c r="FX37" s="47">
        <f t="shared" si="83"/>
        <v>0</v>
      </c>
      <c r="FY37" s="47">
        <f t="shared" si="84"/>
        <v>0</v>
      </c>
      <c r="FZ37" s="47">
        <f t="shared" si="85"/>
        <v>0</v>
      </c>
      <c r="GA37" s="47">
        <f t="shared" si="86"/>
        <v>0</v>
      </c>
      <c r="GB37" s="47">
        <f t="shared" si="87"/>
        <v>0</v>
      </c>
      <c r="GC37" s="47">
        <f t="shared" si="88"/>
        <v>0</v>
      </c>
      <c r="GD37" s="47">
        <f t="shared" si="89"/>
        <v>0</v>
      </c>
      <c r="GE37" s="47">
        <f t="shared" si="90"/>
        <v>0</v>
      </c>
      <c r="GF37" s="47">
        <f t="shared" si="91"/>
        <v>0</v>
      </c>
      <c r="GG37" s="47">
        <f t="shared" si="92"/>
        <v>0</v>
      </c>
      <c r="GH37" s="47">
        <f t="shared" si="93"/>
        <v>0</v>
      </c>
      <c r="GI37" s="47">
        <f t="shared" si="94"/>
        <v>0</v>
      </c>
      <c r="GJ37" s="47">
        <f t="shared" si="95"/>
        <v>0</v>
      </c>
    </row>
    <row r="38" spans="1:192" ht="15">
      <c r="A38" s="2" t="s">
        <v>41</v>
      </c>
      <c r="B38" s="48">
        <f>IF(Data_Transpose!P38 &gt; 0, (Data_Transpose!P38 -Data_Transpose!P$53)/Data_Transpose!P$54, Data_Transpose!P38)</f>
        <v>0</v>
      </c>
      <c r="C38" s="48">
        <f>IF(Data_Transpose!G38 &gt; 0, (Data_Transpose!G38 -Data_Transpose!G$53)/Data_Transpose!G$54, Data_Transpose!G38)</f>
        <v>0</v>
      </c>
      <c r="D38" s="48">
        <f>IF(Data_Transpose!B38 &gt; 0, (Data_Transpose!B38 -Data_Transpose!B$53)/Data_Transpose!B$54, Data_Transpose!B38)</f>
        <v>0</v>
      </c>
      <c r="E38" s="48">
        <f>IF(Data_Transpose!C38 &gt; 0, (Data_Transpose!C38 -Data_Transpose!C$53)/Data_Transpose!C$54, Data_Transpose!C38)</f>
        <v>0</v>
      </c>
      <c r="F38" s="48">
        <f>IF(Data_Transpose!D38 &gt; 0, (Data_Transpose!D38 -Data_Transpose!D$53)/Data_Transpose!D$54, Data_Transpose!D38)</f>
        <v>0</v>
      </c>
      <c r="G38" s="48">
        <f>IF(Data_Transpose!E38 &gt; 0, (Data_Transpose!E38 -Data_Transpose!E$53)/Data_Transpose!E$54, Data_Transpose!E38)</f>
        <v>0.64052827701574355</v>
      </c>
      <c r="H38" s="48">
        <f>IF(Data_Transpose!F38 &gt; 0, (Data_Transpose!F38 -Data_Transpose!F$53)/Data_Transpose!F$54, Data_Transpose!F38)</f>
        <v>0</v>
      </c>
      <c r="I38" s="48">
        <f>IF(Data_Transpose!H38 &gt; 0, (Data_Transpose!H38 -Data_Transpose!H$53)/Data_Transpose!H$54, Data_Transpose!H38)</f>
        <v>0</v>
      </c>
      <c r="J38" s="48">
        <f>IF(Data_Transpose!I38 &gt; 0, (Data_Transpose!I38 -Data_Transpose!I$53)/Data_Transpose!I$54, Data_Transpose!I38)</f>
        <v>0</v>
      </c>
      <c r="K38" s="48">
        <f>IF(Data_Transpose!J38 &gt; 0, (Data_Transpose!J38 -Data_Transpose!J$53)/Data_Transpose!J$54, Data_Transpose!J38)</f>
        <v>0</v>
      </c>
      <c r="L38" s="48">
        <f>IF(Data_Transpose!K38 &gt; 0, (Data_Transpose!K38 -Data_Transpose!K$53)/Data_Transpose!K$54, Data_Transpose!K38)</f>
        <v>0</v>
      </c>
      <c r="M38" s="48">
        <f>IF(Data_Transpose!L38 &gt; 0, (Data_Transpose!L38 -Data_Transpose!L$53)/Data_Transpose!L$54, Data_Transpose!L38)</f>
        <v>0</v>
      </c>
      <c r="N38" s="48">
        <f>IF(Data_Transpose!M38 &gt; 0, (Data_Transpose!M38 -Data_Transpose!M$53)/Data_Transpose!M$54, Data_Transpose!M38)</f>
        <v>0</v>
      </c>
      <c r="O38" s="48">
        <f>IF(Data_Transpose!N38 &gt; 0, (Data_Transpose!N38 -Data_Transpose!N$53)/Data_Transpose!N$54, Data_Transpose!N38)</f>
        <v>0</v>
      </c>
      <c r="P38" s="48">
        <f>IF(Data_Transpose!O38 &gt; 0, (Data_Transpose!O38 -Data_Transpose!O$53)/Data_Transpose!O$54, Data_Transpose!O38)</f>
        <v>0</v>
      </c>
      <c r="Q38" s="48">
        <f>IF(Data_Transpose!Q38 &gt; 0, (Data_Transpose!Q38 -Data_Transpose!Q$53)/Data_Transpose!Q$54, Data_Transpose!Q38)</f>
        <v>0</v>
      </c>
      <c r="R38" s="48">
        <f>IF(Data_Transpose!R38 &gt; 0, (Data_Transpose!R38 -Data_Transpose!R$53)/Data_Transpose!R$54, Data_Transpose!R38)</f>
        <v>0</v>
      </c>
      <c r="S38" s="48">
        <f>IF(Data_Transpose!S38 &gt; 0, (Data_Transpose!S38 -Data_Transpose!S$53)/Data_Transpose!S$54, Data_Transpose!S38)</f>
        <v>-0.65249474001664209</v>
      </c>
      <c r="T38" s="48">
        <f>IF(Data_Transpose!T38 &gt; 0, (Data_Transpose!T38 -Data_Transpose!T$53)/Data_Transpose!T$54, Data_Transpose!T38)</f>
        <v>0</v>
      </c>
      <c r="U38" s="48">
        <f>IF(Data_Transpose!U38 &gt; 0, (Data_Transpose!U38 -Data_Transpose!U$53)/Data_Transpose!U$54, Data_Transpose!U38)</f>
        <v>-1.3653316208096145</v>
      </c>
      <c r="V38" s="48">
        <f>IF(Data_Transpose!V38 &gt; 0, (Data_Transpose!V38 -Data_Transpose!V$53)/Data_Transpose!V$54, Data_Transpose!V38)</f>
        <v>0</v>
      </c>
      <c r="W38" s="48">
        <f>IF(Data_Transpose!W38 &gt; 0, (Data_Transpose!W38 -Data_Transpose!W$53)/Data_Transpose!W$54, Data_Transpose!W38)</f>
        <v>0</v>
      </c>
      <c r="X38" s="48">
        <f>IF(Data_Transpose!X38 &gt; 0, (Data_Transpose!X38 -Data_Transpose!X$53)/Data_Transpose!X$54, Data_Transpose!X38)</f>
        <v>-1.4135935411814695</v>
      </c>
      <c r="Y38" s="48">
        <f>IF(Data_Transpose!Y38 &gt; 0, (Data_Transpose!Y38 -Data_Transpose!Y$53)/Data_Transpose!Y$54, Data_Transpose!Y38)</f>
        <v>-1.0685839871106639</v>
      </c>
      <c r="Z38" s="48">
        <f>IF(Data_Transpose!Z38 &gt; 0, (Data_Transpose!Z38 -Data_Transpose!Z$53)/Data_Transpose!Z$54, Data_Transpose!Z38)</f>
        <v>-2.0119123042533258</v>
      </c>
      <c r="AA38" s="48">
        <f>IF(Data_Transpose!AA38 &gt; 0, (Data_Transpose!AA38 -Data_Transpose!AA$53)/Data_Transpose!AA$54, Data_Transpose!AA38)</f>
        <v>0.24899338101393081</v>
      </c>
      <c r="AB38" s="48">
        <f>IF(Data_Transpose!AB38 &gt; 0, (Data_Transpose!AB38 -Data_Transpose!AB$53)/Data_Transpose!AB$54, Data_Transpose!AB38)</f>
        <v>0</v>
      </c>
      <c r="AC38" s="48">
        <f>IF(Data_Transpose!AC38 &gt; 0, (Data_Transpose!AC38 -Data_Transpose!AC$53)/Data_Transpose!AC$54, Data_Transpose!AC38)</f>
        <v>0</v>
      </c>
      <c r="AD38" s="48">
        <f>IF(Data_Transpose!AD38 &gt; 0, (Data_Transpose!AD38 -Data_Transpose!AD$53)/Data_Transpose!AD$54, Data_Transpose!AD38)</f>
        <v>0</v>
      </c>
      <c r="AE38" s="48">
        <f>IF(Data_Transpose!AE38 &gt; 0, (Data_Transpose!AE38 -Data_Transpose!AE$53)/Data_Transpose!AE$54, Data_Transpose!AE38)</f>
        <v>0</v>
      </c>
      <c r="AF38" s="48">
        <f>IF(Data_Transpose!AF38 &gt; 0, (Data_Transpose!AF38 -Data_Transpose!AF$53)/Data_Transpose!AF$54, Data_Transpose!AF38)</f>
        <v>0</v>
      </c>
      <c r="AG38" s="48">
        <f>IF(Data_Transpose!AG38 &gt; 0, (Data_Transpose!AG38 -Data_Transpose!AG$53)/Data_Transpose!AG$54, Data_Transpose!AG38)</f>
        <v>0</v>
      </c>
      <c r="AH38" s="48">
        <f>IF(Data_Transpose!AH38 &gt; 0, (Data_Transpose!AH38 -Data_Transpose!AH$53)/Data_Transpose!AH$54, Data_Transpose!AH38)</f>
        <v>0</v>
      </c>
      <c r="AI38" s="48">
        <f>IF(Data_Transpose!AI38 &gt; 0, (Data_Transpose!AI38 -Data_Transpose!AI$53)/Data_Transpose!AI$54, Data_Transpose!AI38)</f>
        <v>0</v>
      </c>
      <c r="AJ38" s="48">
        <f>IF(Data_Transpose!AJ38 &gt; 0, (Data_Transpose!AJ38 -Data_Transpose!AJ$53)/Data_Transpose!AJ$54, Data_Transpose!AJ38)</f>
        <v>0</v>
      </c>
      <c r="AK38" s="48">
        <f>IF(Data_Transpose!AK38 &gt; 0, (Data_Transpose!AK38 -Data_Transpose!AK$53)/Data_Transpose!AK$54, Data_Transpose!AK38)</f>
        <v>0</v>
      </c>
      <c r="AL38" s="48">
        <f>IF(Data_Transpose!AL38 &gt; 0, (Data_Transpose!AL38 -Data_Transpose!AL$53)/Data_Transpose!AL$54, Data_Transpose!AL38)</f>
        <v>0</v>
      </c>
      <c r="AM38" s="48">
        <f>IF(Data_Transpose!AM38 &gt; 0, (Data_Transpose!AM38 -Data_Transpose!AM$53)/Data_Transpose!AM$54, Data_Transpose!AM38)</f>
        <v>-0.79312842483332613</v>
      </c>
      <c r="AN38" s="48">
        <f>IF(Data_Transpose!AN38 &gt; 0, (Data_Transpose!AN38 -Data_Transpose!AN$53)/Data_Transpose!AN$54, Data_Transpose!AN38)</f>
        <v>0</v>
      </c>
      <c r="AO38" s="48">
        <f>IF(Data_Transpose!AO38 &gt; 0, (Data_Transpose!AO38 -Data_Transpose!AO$53)/Data_Transpose!AO$54, Data_Transpose!AO38)</f>
        <v>0</v>
      </c>
      <c r="AP38" s="48">
        <f>IF(Data_Transpose!AP38 &gt; 0, (Data_Transpose!AP38 -Data_Transpose!AP$53)/Data_Transpose!AP$54, Data_Transpose!AP38)</f>
        <v>0</v>
      </c>
      <c r="AQ38" s="48">
        <f>IF(Data_Transpose!AQ38 &gt; 0, (Data_Transpose!AQ38 -Data_Transpose!AQ$53)/Data_Transpose!AQ$54, Data_Transpose!AQ38)</f>
        <v>0</v>
      </c>
      <c r="AR38" s="48">
        <f>IF(Data_Transpose!AR38 &gt; 0, (Data_Transpose!AR38 -Data_Transpose!AR$53)/Data_Transpose!AR$54, Data_Transpose!AR38)</f>
        <v>0</v>
      </c>
      <c r="AS38" s="48">
        <f>IF(Data_Transpose!AS38 &gt; 0, (Data_Transpose!AS38 -Data_Transpose!AS$53)/Data_Transpose!AS$54, Data_Transpose!AS38)</f>
        <v>0</v>
      </c>
      <c r="AT38" s="48">
        <f>IF(Data_Transpose!AT38 &gt; 0, (Data_Transpose!AT38 -Data_Transpose!AT$53)/Data_Transpose!AT$54, Data_Transpose!AT38)</f>
        <v>0</v>
      </c>
      <c r="AU38" s="48">
        <f>IF(Data_Transpose!AU38 &gt; 0, (Data_Transpose!AU38 -Data_Transpose!AU$53)/Data_Transpose!AU$54, Data_Transpose!AU38)</f>
        <v>0.56839856005880529</v>
      </c>
      <c r="AV38" s="48">
        <f>IF(Data_Transpose!AV38 &gt; 0, (Data_Transpose!AV38 -Data_Transpose!AV$53)/Data_Transpose!AV$54, Data_Transpose!AV38)</f>
        <v>0</v>
      </c>
      <c r="AW38" s="48">
        <f>IF(Data_Transpose!AW38 &gt; 0, (Data_Transpose!AW38 -Data_Transpose!AW$53)/Data_Transpose!AW$54, Data_Transpose!AW38)</f>
        <v>0</v>
      </c>
      <c r="AX38" s="48">
        <f>IF(Data_Transpose!AX38 &gt; 0, (Data_Transpose!AX38 -Data_Transpose!AX$53)/Data_Transpose!AX$54, Data_Transpose!AX38)</f>
        <v>1.242808647963189</v>
      </c>
      <c r="AY38" s="48">
        <f>IF(Data_Transpose!AY38 &gt; 0, (Data_Transpose!AY38 -Data_Transpose!AY$53)/Data_Transpose!AY$54, Data_Transpose!AY38)</f>
        <v>0</v>
      </c>
      <c r="AZ38" s="48">
        <f>IF(Data_Transpose!AZ38 &gt; 0, (Data_Transpose!AZ38 -Data_Transpose!AZ$53)/Data_Transpose!AZ$54, Data_Transpose!AZ38)</f>
        <v>0</v>
      </c>
      <c r="BA38" s="48">
        <f>IF(Data_Transpose!BA38 &gt; 0, (Data_Transpose!BA38 -Data_Transpose!BA$53)/Data_Transpose!BA$54, Data_Transpose!BA38)</f>
        <v>0</v>
      </c>
      <c r="BB38" s="48">
        <f>IF(Data_Transpose!BB38 &gt; 0, (Data_Transpose!BB38 -Data_Transpose!BB$53)/Data_Transpose!BB$54, Data_Transpose!BB38)</f>
        <v>0</v>
      </c>
      <c r="BC38" s="48">
        <f>IF(Data_Transpose!BC38 &gt; 0, (Data_Transpose!BC38 -Data_Transpose!BC$53)/Data_Transpose!BC$54, Data_Transpose!BC38)</f>
        <v>0</v>
      </c>
      <c r="BD38" s="48">
        <f>IF(Data_Transpose!BD38 &gt; 0, (Data_Transpose!BD38 -Data_Transpose!BD$53)/Data_Transpose!BD$54, Data_Transpose!BD38)</f>
        <v>0</v>
      </c>
      <c r="BE38" s="48">
        <f>IF(Data_Transpose!BE38 &gt; 0, (Data_Transpose!BE38 -Data_Transpose!BE$53)/Data_Transpose!BE$54, Data_Transpose!BE38)</f>
        <v>-0.75100764992242131</v>
      </c>
      <c r="BF38" s="48">
        <f>IF(Data_Transpose!BF38 &gt; 0, (Data_Transpose!BF38 -Data_Transpose!BF$53)/Data_Transpose!BF$54, Data_Transpose!BF38)</f>
        <v>0</v>
      </c>
      <c r="BG38" s="48">
        <f>IF(Data_Transpose!BH38 &gt; 0, (Data_Transpose!BH38 -Data_Transpose!BH$53)/Data_Transpose!BH$54, Data_Transpose!BH38)</f>
        <v>0</v>
      </c>
      <c r="BH38" s="48">
        <f>IF(Data_Transpose!BI38 &gt; 0, (Data_Transpose!BI38 -Data_Transpose!BI$53)/Data_Transpose!BI$54, Data_Transpose!BI38)</f>
        <v>0</v>
      </c>
      <c r="BI38" s="48">
        <f>IF(Data_Transpose!BJ38 &gt; 0, (Data_Transpose!BJ38 -Data_Transpose!BJ$53)/Data_Transpose!BJ$54, Data_Transpose!BJ38)</f>
        <v>0.758287544405155</v>
      </c>
      <c r="BJ38" s="48">
        <f>IF(Data_Transpose!BK38 &gt; 0, (Data_Transpose!BK38 -Data_Transpose!BK$53)/Data_Transpose!BK$54, Data_Transpose!BK38)</f>
        <v>0</v>
      </c>
      <c r="BK38" s="48">
        <f>IF(Data_Transpose!BL38 &gt; 0, (Data_Transpose!BL38 -Data_Transpose!BL$53)/Data_Transpose!BL$54, Data_Transpose!BL38)</f>
        <v>0</v>
      </c>
      <c r="BL38" s="48">
        <f>IF(Data_Transpose!BM38 &gt; 0, (Data_Transpose!BM38 -Data_Transpose!BM$53)/Data_Transpose!BM$54, Data_Transpose!BM38)</f>
        <v>0</v>
      </c>
      <c r="BM38" s="48">
        <f>IF(Data_Transpose!BN38 &gt; 0, (Data_Transpose!BN38 -Data_Transpose!BN$53)/Data_Transpose!BN$54, Data_Transpose!BN38)</f>
        <v>0.9023424467950969</v>
      </c>
      <c r="BN38" s="48">
        <f>IF(Data_Transpose!BO38 &gt; 0, (Data_Transpose!BO38 -Data_Transpose!BO$53)/Data_Transpose!BO$54, Data_Transpose!BO38)</f>
        <v>0</v>
      </c>
      <c r="BO38" s="48">
        <f>IF(Data_Transpose!BP38 &gt; 0, (Data_Transpose!BP38 -Data_Transpose!BP$53)/Data_Transpose!BP$54, Data_Transpose!BP38)</f>
        <v>0</v>
      </c>
      <c r="BP38" s="48">
        <f>IF(Data_Transpose!BQ38 &gt; 0, (Data_Transpose!BQ38 -Data_Transpose!BQ$53)/Data_Transpose!BQ$54, Data_Transpose!BQ38)</f>
        <v>0</v>
      </c>
      <c r="BQ38" s="48">
        <f>IF(Data_Transpose!BR38 &gt; 0, (Data_Transpose!BR38 -Data_Transpose!BR$53)/Data_Transpose!BR$54, Data_Transpose!BR38)</f>
        <v>0.83604607669792941</v>
      </c>
      <c r="BR38" s="48">
        <f>IF(Data_Transpose!BS38 &gt; 0, (Data_Transpose!BS38 -Data_Transpose!BS$53)/Data_Transpose!BS$54, Data_Transpose!BS38)</f>
        <v>-6.6723719879219268E-2</v>
      </c>
      <c r="BS38" s="48">
        <f>IF(Data_Transpose!BT38 &gt; 0, (Data_Transpose!BT38 -Data_Transpose!BT$53)/Data_Transpose!BT$54, Data_Transpose!BT38)</f>
        <v>0</v>
      </c>
      <c r="BT38" s="48">
        <f>IF(Data_Transpose!BU38 &gt; 0, (Data_Transpose!BU38 -Data_Transpose!BU$53)/Data_Transpose!BU$54, Data_Transpose!BU38)</f>
        <v>0</v>
      </c>
      <c r="BU38" s="48">
        <f>IF(Data_Transpose!BV38 &gt; 0, (Data_Transpose!BV38 -Data_Transpose!BV$53)/Data_Transpose!BV$54, Data_Transpose!BV38)</f>
        <v>-1.8963483230270721</v>
      </c>
      <c r="BV38" s="48">
        <f>IF(Data_Transpose!BW38 &gt; 0, (Data_Transpose!BW38 -Data_Transpose!BW$53)/Data_Transpose!BW$54, Data_Transpose!BW38)</f>
        <v>0</v>
      </c>
      <c r="BW38" s="48">
        <f>IF(Data_Transpose!BX38 &gt; 0, (Data_Transpose!BX38 -Data_Transpose!BX$53)/Data_Transpose!BX$54, Data_Transpose!BX38)</f>
        <v>-0.87358908803672808</v>
      </c>
      <c r="BX38" s="48">
        <f>IF(Data_Transpose!BY38 &gt; 0, (Data_Transpose!BY38 -Data_Transpose!BY$53)/Data_Transpose!BY$54, Data_Transpose!BY38)</f>
        <v>0</v>
      </c>
      <c r="BY38" s="48">
        <f>IF(Data_Transpose!BZ38 &gt; 0, (Data_Transpose!BZ38 -Data_Transpose!BZ$53)/Data_Transpose!BZ$54, Data_Transpose!BZ38)</f>
        <v>0</v>
      </c>
      <c r="BZ38" s="48">
        <f>IF(Data_Transpose!CA38 &gt; 0, (Data_Transpose!CA38 -Data_Transpose!CA$53)/Data_Transpose!CA$54, Data_Transpose!CA38)</f>
        <v>0</v>
      </c>
      <c r="CA38" s="48">
        <f>IF(Data_Transpose!CB38 &gt; 0, (Data_Transpose!CB38 -Data_Transpose!CB$53)/Data_Transpose!CB$54, Data_Transpose!CB38)</f>
        <v>0</v>
      </c>
      <c r="CB38" s="48">
        <f>IF(Data_Transpose!CC38 &gt; 0, (Data_Transpose!CC38 -Data_Transpose!CC$53)/Data_Transpose!CC$54, Data_Transpose!CC38)</f>
        <v>0</v>
      </c>
      <c r="CC38" s="48">
        <f>IF(Data_Transpose!CD38 &gt; 0, (Data_Transpose!CD38 -Data_Transpose!CD$53)/Data_Transpose!CD$54, Data_Transpose!CD38)</f>
        <v>0</v>
      </c>
      <c r="CD38" s="48">
        <f>IF(Data_Transpose!CE38 &gt; 0, (Data_Transpose!CE38 -Data_Transpose!CE$53)/Data_Transpose!CE$54, Data_Transpose!CE38)</f>
        <v>-0.31661277257078563</v>
      </c>
      <c r="CE38" s="48">
        <f>IF(Data_Transpose!CF38 &gt; 0, (Data_Transpose!CF38 -Data_Transpose!CF$53)/Data_Transpose!CF$54, Data_Transpose!CF38)</f>
        <v>0</v>
      </c>
      <c r="CF38" s="48">
        <f>IF(Data_Transpose!CG38 &gt; 0, (Data_Transpose!CG38 -Data_Transpose!CG$53)/Data_Transpose!CG$54, Data_Transpose!CG38)</f>
        <v>0</v>
      </c>
      <c r="CG38" s="48">
        <f>IF(Data_Transpose!CH38 &gt; 0, (Data_Transpose!CH38 -Data_Transpose!CH$53)/Data_Transpose!CH$54, Data_Transpose!CH38)</f>
        <v>0</v>
      </c>
      <c r="CH38" s="48">
        <f>IF(Data_Transpose!CI38 &gt; 0, (Data_Transpose!CI38 -Data_Transpose!CI$53)/Data_Transpose!CI$54, Data_Transpose!CI38)</f>
        <v>1.0947727295509553</v>
      </c>
      <c r="CI38" s="48">
        <f>IF(Data_Transpose!CJ38 &gt; 0, (Data_Transpose!CJ38 -Data_Transpose!CJ$53)/Data_Transpose!CJ$54, Data_Transpose!CJ38)</f>
        <v>0</v>
      </c>
      <c r="CJ38" s="48">
        <f>IF(Data_Transpose!CK38 &gt; 0, (Data_Transpose!CK38 -Data_Transpose!CK$53)/Data_Transpose!CK$54, Data_Transpose!CK38)</f>
        <v>0</v>
      </c>
      <c r="CK38" s="48">
        <f>IF(Data_Transpose!CL38 &gt; 0, (Data_Transpose!CL38 -Data_Transpose!CL$53)/Data_Transpose!CL$54, Data_Transpose!CL38)</f>
        <v>0</v>
      </c>
      <c r="CL38" s="48">
        <f>IF(Data_Transpose!CM38 &gt; 0, (Data_Transpose!CM38 -Data_Transpose!CM$53)/Data_Transpose!CM$54, Data_Transpose!CM38)</f>
        <v>0</v>
      </c>
      <c r="CM38" s="48">
        <f>IF(Data_Transpose!CN38 &gt; 0, (Data_Transpose!CN38 -Data_Transpose!CN$53)/Data_Transpose!CN$54, Data_Transpose!CN38)</f>
        <v>0</v>
      </c>
      <c r="CN38" s="48">
        <f>IF(Data_Transpose!CO38 &gt; 0, (Data_Transpose!CO38 -Data_Transpose!CO$53)/Data_Transpose!CO$54, Data_Transpose!CO38)</f>
        <v>0</v>
      </c>
      <c r="CO38" s="48">
        <f>IF(Data_Transpose!CP38 &gt; 0, (Data_Transpose!CP38 -Data_Transpose!CP$53)/Data_Transpose!CP$54, Data_Transpose!CP38)</f>
        <v>0</v>
      </c>
      <c r="CP38" s="48">
        <f>IF(Data_Transpose!CQ38 &gt; 0, (Data_Transpose!CQ38 -Data_Transpose!CQ$53)/Data_Transpose!CQ$54, Data_Transpose!CQ38)</f>
        <v>0</v>
      </c>
      <c r="CQ38" s="48">
        <f>IF(Data_Transpose!CR38 &gt; 0, (Data_Transpose!CR38 -Data_Transpose!CR$53)/Data_Transpose!CR$54, Data_Transpose!CR38)</f>
        <v>0</v>
      </c>
      <c r="CR38" s="48">
        <f>IF(Data_Transpose!CS38 &gt; 0, (Data_Transpose!CS38 -Data_Transpose!CS$53)/Data_Transpose!CS$54, Data_Transpose!CS38)</f>
        <v>0</v>
      </c>
      <c r="CU38" s="47">
        <f t="shared" si="2"/>
        <v>0</v>
      </c>
      <c r="CV38" s="47">
        <f t="shared" si="3"/>
        <v>0</v>
      </c>
      <c r="CW38" s="47">
        <f t="shared" si="4"/>
        <v>0</v>
      </c>
      <c r="CX38" s="47">
        <f t="shared" si="5"/>
        <v>0</v>
      </c>
      <c r="CY38" s="47">
        <f t="shared" si="6"/>
        <v>0</v>
      </c>
      <c r="CZ38" s="47">
        <f t="shared" si="7"/>
        <v>0</v>
      </c>
      <c r="DA38" s="47">
        <f t="shared" si="8"/>
        <v>0</v>
      </c>
      <c r="DB38" s="47">
        <f t="shared" si="9"/>
        <v>0</v>
      </c>
      <c r="DC38" s="47">
        <f t="shared" si="10"/>
        <v>0</v>
      </c>
      <c r="DD38" s="47">
        <f t="shared" si="11"/>
        <v>0</v>
      </c>
      <c r="DE38" s="47">
        <f t="shared" si="12"/>
        <v>0</v>
      </c>
      <c r="DF38" s="47">
        <f t="shared" si="13"/>
        <v>0</v>
      </c>
      <c r="DG38" s="47">
        <f t="shared" si="14"/>
        <v>0</v>
      </c>
      <c r="DH38" s="47">
        <f t="shared" si="15"/>
        <v>0</v>
      </c>
      <c r="DI38" s="47">
        <f t="shared" si="16"/>
        <v>0</v>
      </c>
      <c r="DJ38" s="47">
        <f t="shared" si="17"/>
        <v>0</v>
      </c>
      <c r="DK38" s="47">
        <f t="shared" si="18"/>
        <v>0</v>
      </c>
      <c r="DL38" s="47">
        <f t="shared" si="19"/>
        <v>0</v>
      </c>
      <c r="DM38" s="47">
        <f t="shared" si="20"/>
        <v>0</v>
      </c>
      <c r="DN38" s="47">
        <f t="shared" si="21"/>
        <v>0</v>
      </c>
      <c r="DO38" s="47">
        <f t="shared" si="22"/>
        <v>0</v>
      </c>
      <c r="DP38" s="47">
        <f t="shared" si="23"/>
        <v>0</v>
      </c>
      <c r="DQ38" s="47">
        <f t="shared" si="24"/>
        <v>0</v>
      </c>
      <c r="DR38" s="47">
        <f t="shared" si="25"/>
        <v>0</v>
      </c>
      <c r="DS38" s="47">
        <f t="shared" si="26"/>
        <v>0</v>
      </c>
      <c r="DT38" s="47">
        <f t="shared" si="27"/>
        <v>0</v>
      </c>
      <c r="DU38" s="47">
        <f t="shared" si="28"/>
        <v>0</v>
      </c>
      <c r="DV38" s="47">
        <f t="shared" si="29"/>
        <v>0</v>
      </c>
      <c r="DW38" s="47">
        <f t="shared" si="30"/>
        <v>0</v>
      </c>
      <c r="DX38" s="47">
        <f t="shared" si="31"/>
        <v>0</v>
      </c>
      <c r="DY38" s="47">
        <f t="shared" si="32"/>
        <v>0</v>
      </c>
      <c r="DZ38" s="47">
        <f t="shared" si="33"/>
        <v>0</v>
      </c>
      <c r="EA38" s="47">
        <f t="shared" si="34"/>
        <v>0</v>
      </c>
      <c r="EB38" s="47">
        <f t="shared" si="35"/>
        <v>0</v>
      </c>
      <c r="EC38" s="47">
        <f t="shared" si="36"/>
        <v>0</v>
      </c>
      <c r="ED38" s="47">
        <f t="shared" si="37"/>
        <v>0</v>
      </c>
      <c r="EE38" s="47">
        <f t="shared" si="38"/>
        <v>0</v>
      </c>
      <c r="EF38" s="47">
        <f t="shared" si="39"/>
        <v>0</v>
      </c>
      <c r="EG38" s="47">
        <f t="shared" si="40"/>
        <v>0</v>
      </c>
      <c r="EH38" s="47">
        <f t="shared" si="41"/>
        <v>0</v>
      </c>
      <c r="EI38" s="47">
        <f t="shared" si="42"/>
        <v>0</v>
      </c>
      <c r="EJ38" s="47">
        <f t="shared" si="43"/>
        <v>0</v>
      </c>
      <c r="EK38" s="47">
        <f t="shared" si="44"/>
        <v>0</v>
      </c>
      <c r="EL38" s="47">
        <f t="shared" si="45"/>
        <v>0</v>
      </c>
      <c r="EM38" s="47">
        <f t="shared" si="46"/>
        <v>0</v>
      </c>
      <c r="EN38" s="47">
        <f t="shared" si="47"/>
        <v>0</v>
      </c>
      <c r="EO38" s="47">
        <f t="shared" si="48"/>
        <v>0</v>
      </c>
      <c r="EP38" s="47">
        <f t="shared" si="49"/>
        <v>0</v>
      </c>
      <c r="EQ38" s="47">
        <f t="shared" si="50"/>
        <v>0</v>
      </c>
      <c r="ER38" s="47">
        <f t="shared" si="51"/>
        <v>0</v>
      </c>
      <c r="ES38" s="47">
        <f t="shared" si="52"/>
        <v>0</v>
      </c>
      <c r="ET38" s="47">
        <f t="shared" si="53"/>
        <v>0</v>
      </c>
      <c r="EU38" s="47">
        <f t="shared" si="54"/>
        <v>0</v>
      </c>
      <c r="EV38" s="47">
        <f t="shared" si="55"/>
        <v>0</v>
      </c>
      <c r="EW38" s="47">
        <f t="shared" si="56"/>
        <v>0</v>
      </c>
      <c r="EX38" s="47">
        <f t="shared" si="57"/>
        <v>0</v>
      </c>
      <c r="EY38" s="47">
        <f t="shared" si="58"/>
        <v>0</v>
      </c>
      <c r="EZ38" s="47">
        <f t="shared" si="59"/>
        <v>0</v>
      </c>
      <c r="FA38" s="47">
        <f t="shared" si="60"/>
        <v>0</v>
      </c>
      <c r="FB38" s="47">
        <f t="shared" si="61"/>
        <v>0</v>
      </c>
      <c r="FC38" s="47">
        <f t="shared" si="62"/>
        <v>0</v>
      </c>
      <c r="FD38" s="47">
        <f t="shared" si="63"/>
        <v>0</v>
      </c>
      <c r="FE38" s="47">
        <f t="shared" si="64"/>
        <v>0</v>
      </c>
      <c r="FF38" s="47">
        <f t="shared" si="65"/>
        <v>0</v>
      </c>
      <c r="FG38" s="47">
        <f t="shared" si="66"/>
        <v>0</v>
      </c>
      <c r="FH38" s="47">
        <f t="shared" si="67"/>
        <v>0</v>
      </c>
      <c r="FI38" s="47">
        <f t="shared" si="68"/>
        <v>0</v>
      </c>
      <c r="FJ38" s="47">
        <f t="shared" si="69"/>
        <v>0</v>
      </c>
      <c r="FK38" s="47">
        <f t="shared" si="70"/>
        <v>0</v>
      </c>
      <c r="FL38" s="47">
        <f t="shared" si="71"/>
        <v>0</v>
      </c>
      <c r="FM38" s="47">
        <f t="shared" si="72"/>
        <v>0</v>
      </c>
      <c r="FN38" s="47">
        <f t="shared" si="73"/>
        <v>0</v>
      </c>
      <c r="FO38" s="47">
        <f t="shared" si="74"/>
        <v>0</v>
      </c>
      <c r="FP38" s="47">
        <f t="shared" si="75"/>
        <v>0</v>
      </c>
      <c r="FQ38" s="47">
        <f t="shared" si="76"/>
        <v>0</v>
      </c>
      <c r="FR38" s="47">
        <f t="shared" si="77"/>
        <v>0</v>
      </c>
      <c r="FS38" s="47">
        <f t="shared" si="78"/>
        <v>0</v>
      </c>
      <c r="FT38" s="47">
        <f t="shared" si="79"/>
        <v>0</v>
      </c>
      <c r="FU38" s="47">
        <f t="shared" si="80"/>
        <v>0</v>
      </c>
      <c r="FV38" s="47">
        <f t="shared" si="81"/>
        <v>0</v>
      </c>
      <c r="FW38" s="47">
        <f t="shared" si="82"/>
        <v>0</v>
      </c>
      <c r="FX38" s="47">
        <f t="shared" si="83"/>
        <v>0</v>
      </c>
      <c r="FY38" s="47">
        <f t="shared" si="84"/>
        <v>0</v>
      </c>
      <c r="FZ38" s="47">
        <f t="shared" si="85"/>
        <v>0</v>
      </c>
      <c r="GA38" s="47">
        <f t="shared" si="86"/>
        <v>0</v>
      </c>
      <c r="GB38" s="47">
        <f t="shared" si="87"/>
        <v>0</v>
      </c>
      <c r="GC38" s="47">
        <f t="shared" si="88"/>
        <v>0</v>
      </c>
      <c r="GD38" s="47">
        <f t="shared" si="89"/>
        <v>0</v>
      </c>
      <c r="GE38" s="47">
        <f t="shared" si="90"/>
        <v>0</v>
      </c>
      <c r="GF38" s="47">
        <f t="shared" si="91"/>
        <v>0</v>
      </c>
      <c r="GG38" s="47">
        <f t="shared" si="92"/>
        <v>0</v>
      </c>
      <c r="GH38" s="47">
        <f t="shared" si="93"/>
        <v>0</v>
      </c>
      <c r="GI38" s="47">
        <f t="shared" si="94"/>
        <v>0</v>
      </c>
      <c r="GJ38" s="47">
        <f t="shared" si="95"/>
        <v>0</v>
      </c>
    </row>
    <row r="39" spans="1:192" ht="15">
      <c r="A39" s="2" t="s">
        <v>42</v>
      </c>
      <c r="B39" s="48">
        <f>IF(Data_Transpose!P39 &gt; 0, (Data_Transpose!P39 -Data_Transpose!P$53)/Data_Transpose!P$54, Data_Transpose!P39)</f>
        <v>0</v>
      </c>
      <c r="C39" s="48">
        <f>IF(Data_Transpose!G39 &gt; 0, (Data_Transpose!G39 -Data_Transpose!G$53)/Data_Transpose!G$54, Data_Transpose!G39)</f>
        <v>0</v>
      </c>
      <c r="D39" s="48">
        <f>IF(Data_Transpose!B39 &gt; 0, (Data_Transpose!B39 -Data_Transpose!B$53)/Data_Transpose!B$54, Data_Transpose!B39)</f>
        <v>0</v>
      </c>
      <c r="E39" s="48">
        <f>IF(Data_Transpose!C39 &gt; 0, (Data_Transpose!C39 -Data_Transpose!C$53)/Data_Transpose!C$54, Data_Transpose!C39)</f>
        <v>1.0853039276555738</v>
      </c>
      <c r="F39" s="48">
        <f>IF(Data_Transpose!D39 &gt; 0, (Data_Transpose!D39 -Data_Transpose!D$53)/Data_Transpose!D$54, Data_Transpose!D39)</f>
        <v>0</v>
      </c>
      <c r="G39" s="48">
        <f>IF(Data_Transpose!E39 &gt; 0, (Data_Transpose!E39 -Data_Transpose!E$53)/Data_Transpose!E$54, Data_Transpose!E39)</f>
        <v>0</v>
      </c>
      <c r="H39" s="48">
        <f>IF(Data_Transpose!F39 &gt; 0, (Data_Transpose!F39 -Data_Transpose!F$53)/Data_Transpose!F$54, Data_Transpose!F39)</f>
        <v>0</v>
      </c>
      <c r="I39" s="48">
        <f>IF(Data_Transpose!H39 &gt; 0, (Data_Transpose!H39 -Data_Transpose!H$53)/Data_Transpose!H$54, Data_Transpose!H39)</f>
        <v>-0.50043554015227032</v>
      </c>
      <c r="J39" s="48">
        <f>IF(Data_Transpose!I39 &gt; 0, (Data_Transpose!I39 -Data_Transpose!I$53)/Data_Transpose!I$54, Data_Transpose!I39)</f>
        <v>0</v>
      </c>
      <c r="K39" s="48">
        <f>IF(Data_Transpose!J39 &gt; 0, (Data_Transpose!J39 -Data_Transpose!J$53)/Data_Transpose!J$54, Data_Transpose!J39)</f>
        <v>0</v>
      </c>
      <c r="L39" s="48">
        <f>IF(Data_Transpose!K39 &gt; 0, (Data_Transpose!K39 -Data_Transpose!K$53)/Data_Transpose!K$54, Data_Transpose!K39)</f>
        <v>0</v>
      </c>
      <c r="M39" s="48">
        <f>IF(Data_Transpose!L39 &gt; 0, (Data_Transpose!L39 -Data_Transpose!L$53)/Data_Transpose!L$54, Data_Transpose!L39)</f>
        <v>0</v>
      </c>
      <c r="N39" s="48">
        <f>IF(Data_Transpose!M39 &gt; 0, (Data_Transpose!M39 -Data_Transpose!M$53)/Data_Transpose!M$54, Data_Transpose!M39)</f>
        <v>0</v>
      </c>
      <c r="O39" s="48">
        <f>IF(Data_Transpose!N39 &gt; 0, (Data_Transpose!N39 -Data_Transpose!N$53)/Data_Transpose!N$54, Data_Transpose!N39)</f>
        <v>0</v>
      </c>
      <c r="P39" s="48">
        <f>IF(Data_Transpose!O39 &gt; 0, (Data_Transpose!O39 -Data_Transpose!O$53)/Data_Transpose!O$54, Data_Transpose!O39)</f>
        <v>0</v>
      </c>
      <c r="Q39" s="48">
        <f>IF(Data_Transpose!Q39 &gt; 0, (Data_Transpose!Q39 -Data_Transpose!Q$53)/Data_Transpose!Q$54, Data_Transpose!Q39)</f>
        <v>0</v>
      </c>
      <c r="R39" s="48">
        <f>IF(Data_Transpose!R39 &gt; 0, (Data_Transpose!R39 -Data_Transpose!R$53)/Data_Transpose!R$54, Data_Transpose!R39)</f>
        <v>0</v>
      </c>
      <c r="S39" s="48">
        <f>IF(Data_Transpose!S39 &gt; 0, (Data_Transpose!S39 -Data_Transpose!S$53)/Data_Transpose!S$54, Data_Transpose!S39)</f>
        <v>0</v>
      </c>
      <c r="T39" s="48">
        <f>IF(Data_Transpose!T39 &gt; 0, (Data_Transpose!T39 -Data_Transpose!T$53)/Data_Transpose!T$54, Data_Transpose!T39)</f>
        <v>0</v>
      </c>
      <c r="U39" s="48">
        <f>IF(Data_Transpose!U39 &gt; 0, (Data_Transpose!U39 -Data_Transpose!U$53)/Data_Transpose!U$54, Data_Transpose!U39)</f>
        <v>0</v>
      </c>
      <c r="V39" s="48">
        <f>IF(Data_Transpose!V39 &gt; 0, (Data_Transpose!V39 -Data_Transpose!V$53)/Data_Transpose!V$54, Data_Transpose!V39)</f>
        <v>0</v>
      </c>
      <c r="W39" s="48">
        <f>IF(Data_Transpose!W39 &gt; 0, (Data_Transpose!W39 -Data_Transpose!W$53)/Data_Transpose!W$54, Data_Transpose!W39)</f>
        <v>0</v>
      </c>
      <c r="X39" s="48">
        <f>IF(Data_Transpose!X39 &gt; 0, (Data_Transpose!X39 -Data_Transpose!X$53)/Data_Transpose!X$54, Data_Transpose!X39)</f>
        <v>-0.50889367482532899</v>
      </c>
      <c r="Y39" s="48">
        <f>IF(Data_Transpose!Y39 &gt; 0, (Data_Transpose!Y39 -Data_Transpose!Y$53)/Data_Transpose!Y$54, Data_Transpose!Y39)</f>
        <v>0</v>
      </c>
      <c r="Z39" s="48">
        <f>IF(Data_Transpose!Z39 &gt; 0, (Data_Transpose!Z39 -Data_Transpose!Z$53)/Data_Transpose!Z$54, Data_Transpose!Z39)</f>
        <v>0</v>
      </c>
      <c r="AA39" s="48">
        <f>IF(Data_Transpose!AA39 &gt; 0, (Data_Transpose!AA39 -Data_Transpose!AA$53)/Data_Transpose!AA$54, Data_Transpose!AA39)</f>
        <v>0</v>
      </c>
      <c r="AB39" s="48">
        <f>IF(Data_Transpose!AB39 &gt; 0, (Data_Transpose!AB39 -Data_Transpose!AB$53)/Data_Transpose!AB$54, Data_Transpose!AB39)</f>
        <v>0</v>
      </c>
      <c r="AC39" s="48">
        <f>IF(Data_Transpose!AC39 &gt; 0, (Data_Transpose!AC39 -Data_Transpose!AC$53)/Data_Transpose!AC$54, Data_Transpose!AC39)</f>
        <v>0</v>
      </c>
      <c r="AD39" s="48">
        <f>IF(Data_Transpose!AD39 &gt; 0, (Data_Transpose!AD39 -Data_Transpose!AD$53)/Data_Transpose!AD$54, Data_Transpose!AD39)</f>
        <v>0</v>
      </c>
      <c r="AE39" s="48">
        <f>IF(Data_Transpose!AE39 &gt; 0, (Data_Transpose!AE39 -Data_Transpose!AE$53)/Data_Transpose!AE$54, Data_Transpose!AE39)</f>
        <v>0</v>
      </c>
      <c r="AF39" s="48">
        <f>IF(Data_Transpose!AF39 &gt; 0, (Data_Transpose!AF39 -Data_Transpose!AF$53)/Data_Transpose!AF$54, Data_Transpose!AF39)</f>
        <v>0</v>
      </c>
      <c r="AG39" s="48">
        <f>IF(Data_Transpose!AG39 &gt; 0, (Data_Transpose!AG39 -Data_Transpose!AG$53)/Data_Transpose!AG$54, Data_Transpose!AG39)</f>
        <v>0</v>
      </c>
      <c r="AH39" s="48">
        <f>IF(Data_Transpose!AH39 &gt; 0, (Data_Transpose!AH39 -Data_Transpose!AH$53)/Data_Transpose!AH$54, Data_Transpose!AH39)</f>
        <v>0</v>
      </c>
      <c r="AI39" s="48">
        <f>IF(Data_Transpose!AI39 &gt; 0, (Data_Transpose!AI39 -Data_Transpose!AI$53)/Data_Transpose!AI$54, Data_Transpose!AI39)</f>
        <v>1.163939632529968</v>
      </c>
      <c r="AJ39" s="48">
        <f>IF(Data_Transpose!AJ39 &gt; 0, (Data_Transpose!AJ39 -Data_Transpose!AJ$53)/Data_Transpose!AJ$54, Data_Transpose!AJ39)</f>
        <v>0</v>
      </c>
      <c r="AK39" s="48">
        <f>IF(Data_Transpose!AK39 &gt; 0, (Data_Transpose!AK39 -Data_Transpose!AK$53)/Data_Transpose!AK$54, Data_Transpose!AK39)</f>
        <v>0</v>
      </c>
      <c r="AL39" s="48">
        <f>IF(Data_Transpose!AL39 &gt; 0, (Data_Transpose!AL39 -Data_Transpose!AL$53)/Data_Transpose!AL$54, Data_Transpose!AL39)</f>
        <v>-0.39777955957877353</v>
      </c>
      <c r="AM39" s="48">
        <f>IF(Data_Transpose!AM39 &gt; 0, (Data_Transpose!AM39 -Data_Transpose!AM$53)/Data_Transpose!AM$54, Data_Transpose!AM39)</f>
        <v>0</v>
      </c>
      <c r="AN39" s="48">
        <f>IF(Data_Transpose!AN39 &gt; 0, (Data_Transpose!AN39 -Data_Transpose!AN$53)/Data_Transpose!AN$54, Data_Transpose!AN39)</f>
        <v>0</v>
      </c>
      <c r="AO39" s="48">
        <f>IF(Data_Transpose!AO39 &gt; 0, (Data_Transpose!AO39 -Data_Transpose!AO$53)/Data_Transpose!AO$54, Data_Transpose!AO39)</f>
        <v>0</v>
      </c>
      <c r="AP39" s="48">
        <f>IF(Data_Transpose!AP39 &gt; 0, (Data_Transpose!AP39 -Data_Transpose!AP$53)/Data_Transpose!AP$54, Data_Transpose!AP39)</f>
        <v>0</v>
      </c>
      <c r="AQ39" s="48">
        <f>IF(Data_Transpose!AQ39 &gt; 0, (Data_Transpose!AQ39 -Data_Transpose!AQ$53)/Data_Transpose!AQ$54, Data_Transpose!AQ39)</f>
        <v>0</v>
      </c>
      <c r="AR39" s="48">
        <f>IF(Data_Transpose!AR39 &gt; 0, (Data_Transpose!AR39 -Data_Transpose!AR$53)/Data_Transpose!AR$54, Data_Transpose!AR39)</f>
        <v>0</v>
      </c>
      <c r="AS39" s="48">
        <f>IF(Data_Transpose!AS39 &gt; 0, (Data_Transpose!AS39 -Data_Transpose!AS$53)/Data_Transpose!AS$54, Data_Transpose!AS39)</f>
        <v>0</v>
      </c>
      <c r="AT39" s="48">
        <f>IF(Data_Transpose!AT39 &gt; 0, (Data_Transpose!AT39 -Data_Transpose!AT$53)/Data_Transpose!AT$54, Data_Transpose!AT39)</f>
        <v>0</v>
      </c>
      <c r="AU39" s="48">
        <f>IF(Data_Transpose!AU39 &gt; 0, (Data_Transpose!AU39 -Data_Transpose!AU$53)/Data_Transpose!AU$54, Data_Transpose!AU39)</f>
        <v>0</v>
      </c>
      <c r="AV39" s="48">
        <f>IF(Data_Transpose!AV39 &gt; 0, (Data_Transpose!AV39 -Data_Transpose!AV$53)/Data_Transpose!AV$54, Data_Transpose!AV39)</f>
        <v>0</v>
      </c>
      <c r="AW39" s="48">
        <f>IF(Data_Transpose!AW39 &gt; 0, (Data_Transpose!AW39 -Data_Transpose!AW$53)/Data_Transpose!AW$54, Data_Transpose!AW39)</f>
        <v>0</v>
      </c>
      <c r="AX39" s="48">
        <f>IF(Data_Transpose!AX39 &gt; 0, (Data_Transpose!AX39 -Data_Transpose!AX$53)/Data_Transpose!AX$54, Data_Transpose!AX39)</f>
        <v>0</v>
      </c>
      <c r="AY39" s="48">
        <f>IF(Data_Transpose!AY39 &gt; 0, (Data_Transpose!AY39 -Data_Transpose!AY$53)/Data_Transpose!AY$54, Data_Transpose!AY39)</f>
        <v>0</v>
      </c>
      <c r="AZ39" s="48">
        <f>IF(Data_Transpose!AZ39 &gt; 0, (Data_Transpose!AZ39 -Data_Transpose!AZ$53)/Data_Transpose!AZ$54, Data_Transpose!AZ39)</f>
        <v>0</v>
      </c>
      <c r="BA39" s="48">
        <f>IF(Data_Transpose!BA39 &gt; 0, (Data_Transpose!BA39 -Data_Transpose!BA$53)/Data_Transpose!BA$54, Data_Transpose!BA39)</f>
        <v>0</v>
      </c>
      <c r="BB39" s="48">
        <f>IF(Data_Transpose!BB39 &gt; 0, (Data_Transpose!BB39 -Data_Transpose!BB$53)/Data_Transpose!BB$54, Data_Transpose!BB39)</f>
        <v>0.80589283003976142</v>
      </c>
      <c r="BC39" s="48">
        <f>IF(Data_Transpose!BC39 &gt; 0, (Data_Transpose!BC39 -Data_Transpose!BC$53)/Data_Transpose!BC$54, Data_Transpose!BC39)</f>
        <v>0</v>
      </c>
      <c r="BD39" s="48">
        <f>IF(Data_Transpose!BD39 &gt; 0, (Data_Transpose!BD39 -Data_Transpose!BD$53)/Data_Transpose!BD$54, Data_Transpose!BD39)</f>
        <v>0</v>
      </c>
      <c r="BE39" s="48">
        <f>IF(Data_Transpose!BE39 &gt; 0, (Data_Transpose!BE39 -Data_Transpose!BE$53)/Data_Transpose!BE$54, Data_Transpose!BE39)</f>
        <v>0</v>
      </c>
      <c r="BF39" s="48">
        <f>IF(Data_Transpose!BF39 &gt; 0, (Data_Transpose!BF39 -Data_Transpose!BF$53)/Data_Transpose!BF$54, Data_Transpose!BF39)</f>
        <v>0</v>
      </c>
      <c r="BG39" s="48">
        <f>IF(Data_Transpose!BH39 &gt; 0, (Data_Transpose!BH39 -Data_Transpose!BH$53)/Data_Transpose!BH$54, Data_Transpose!BH39)</f>
        <v>0</v>
      </c>
      <c r="BH39" s="48">
        <f>IF(Data_Transpose!BI39 &gt; 0, (Data_Transpose!BI39 -Data_Transpose!BI$53)/Data_Transpose!BI$54, Data_Transpose!BI39)</f>
        <v>0</v>
      </c>
      <c r="BI39" s="48">
        <f>IF(Data_Transpose!BJ39 &gt; 0, (Data_Transpose!BJ39 -Data_Transpose!BJ$53)/Data_Transpose!BJ$54, Data_Transpose!BJ39)</f>
        <v>-1.2638125740085917</v>
      </c>
      <c r="BJ39" s="48">
        <f>IF(Data_Transpose!BK39 &gt; 0, (Data_Transpose!BK39 -Data_Transpose!BK$53)/Data_Transpose!BK$54, Data_Transpose!BK39)</f>
        <v>0</v>
      </c>
      <c r="BK39" s="48">
        <f>IF(Data_Transpose!BL39 &gt; 0, (Data_Transpose!BL39 -Data_Transpose!BL$53)/Data_Transpose!BL$54, Data_Transpose!BL39)</f>
        <v>0</v>
      </c>
      <c r="BL39" s="48">
        <f>IF(Data_Transpose!BM39 &gt; 0, (Data_Transpose!BM39 -Data_Transpose!BM$53)/Data_Transpose!BM$54, Data_Transpose!BM39)</f>
        <v>0</v>
      </c>
      <c r="BM39" s="48">
        <f>IF(Data_Transpose!BN39 &gt; 0, (Data_Transpose!BN39 -Data_Transpose!BN$53)/Data_Transpose!BN$54, Data_Transpose!BN39)</f>
        <v>0</v>
      </c>
      <c r="BN39" s="48">
        <f>IF(Data_Transpose!BO39 &gt; 0, (Data_Transpose!BO39 -Data_Transpose!BO$53)/Data_Transpose!BO$54, Data_Transpose!BO39)</f>
        <v>0</v>
      </c>
      <c r="BO39" s="48">
        <f>IF(Data_Transpose!BP39 &gt; 0, (Data_Transpose!BP39 -Data_Transpose!BP$53)/Data_Transpose!BP$54, Data_Transpose!BP39)</f>
        <v>0</v>
      </c>
      <c r="BP39" s="48">
        <f>IF(Data_Transpose!BQ39 &gt; 0, (Data_Transpose!BQ39 -Data_Transpose!BQ$53)/Data_Transpose!BQ$54, Data_Transpose!BQ39)</f>
        <v>0</v>
      </c>
      <c r="BQ39" s="48">
        <f>IF(Data_Transpose!BR39 &gt; 0, (Data_Transpose!BR39 -Data_Transpose!BR$53)/Data_Transpose!BR$54, Data_Transpose!BR39)</f>
        <v>0</v>
      </c>
      <c r="BR39" s="48">
        <f>IF(Data_Transpose!BS39 &gt; 0, (Data_Transpose!BS39 -Data_Transpose!BS$53)/Data_Transpose!BS$54, Data_Transpose!BS39)</f>
        <v>-6.6723719879219268E-2</v>
      </c>
      <c r="BS39" s="48">
        <f>IF(Data_Transpose!BT39 &gt; 0, (Data_Transpose!BT39 -Data_Transpose!BT$53)/Data_Transpose!BT$54, Data_Transpose!BT39)</f>
        <v>0</v>
      </c>
      <c r="BT39" s="48">
        <f>IF(Data_Transpose!BU39 &gt; 0, (Data_Transpose!BU39 -Data_Transpose!BU$53)/Data_Transpose!BU$54, Data_Transpose!BU39)</f>
        <v>0</v>
      </c>
      <c r="BU39" s="48">
        <f>IF(Data_Transpose!BV39 &gt; 0, (Data_Transpose!BV39 -Data_Transpose!BV$53)/Data_Transpose!BV$54, Data_Transpose!BV39)</f>
        <v>0</v>
      </c>
      <c r="BV39" s="48">
        <f>IF(Data_Transpose!BW39 &gt; 0, (Data_Transpose!BW39 -Data_Transpose!BW$53)/Data_Transpose!BW$54, Data_Transpose!BW39)</f>
        <v>0</v>
      </c>
      <c r="BW39" s="48">
        <f>IF(Data_Transpose!BX39 &gt; 0, (Data_Transpose!BX39 -Data_Transpose!BX$53)/Data_Transpose!BX$54, Data_Transpose!BX39)</f>
        <v>0.87358908803672808</v>
      </c>
      <c r="BX39" s="48">
        <f>IF(Data_Transpose!BY39 &gt; 0, (Data_Transpose!BY39 -Data_Transpose!BY$53)/Data_Transpose!BY$54, Data_Transpose!BY39)</f>
        <v>0</v>
      </c>
      <c r="BY39" s="48">
        <f>IF(Data_Transpose!BZ39 &gt; 0, (Data_Transpose!BZ39 -Data_Transpose!BZ$53)/Data_Transpose!BZ$54, Data_Transpose!BZ39)</f>
        <v>0</v>
      </c>
      <c r="BZ39" s="48">
        <f>IF(Data_Transpose!CA39 &gt; 0, (Data_Transpose!CA39 -Data_Transpose!CA$53)/Data_Transpose!CA$54, Data_Transpose!CA39)</f>
        <v>0</v>
      </c>
      <c r="CA39" s="48">
        <f>IF(Data_Transpose!CB39 &gt; 0, (Data_Transpose!CB39 -Data_Transpose!CB$53)/Data_Transpose!CB$54, Data_Transpose!CB39)</f>
        <v>0</v>
      </c>
      <c r="CB39" s="48">
        <f>IF(Data_Transpose!CC39 &gt; 0, (Data_Transpose!CC39 -Data_Transpose!CC$53)/Data_Transpose!CC$54, Data_Transpose!CC39)</f>
        <v>0</v>
      </c>
      <c r="CC39" s="48">
        <f>IF(Data_Transpose!CD39 &gt; 0, (Data_Transpose!CD39 -Data_Transpose!CD$53)/Data_Transpose!CD$54, Data_Transpose!CD39)</f>
        <v>0</v>
      </c>
      <c r="CD39" s="48">
        <f>IF(Data_Transpose!CE39 &gt; 0, (Data_Transpose!CE39 -Data_Transpose!CE$53)/Data_Transpose!CE$54, Data_Transpose!CE39)</f>
        <v>0</v>
      </c>
      <c r="CE39" s="48">
        <f>IF(Data_Transpose!CF39 &gt; 0, (Data_Transpose!CF39 -Data_Transpose!CF$53)/Data_Transpose!CF$54, Data_Transpose!CF39)</f>
        <v>0</v>
      </c>
      <c r="CF39" s="48">
        <f>IF(Data_Transpose!CG39 &gt; 0, (Data_Transpose!CG39 -Data_Transpose!CG$53)/Data_Transpose!CG$54, Data_Transpose!CG39)</f>
        <v>0</v>
      </c>
      <c r="CG39" s="48">
        <f>IF(Data_Transpose!CH39 &gt; 0, (Data_Transpose!CH39 -Data_Transpose!CH$53)/Data_Transpose!CH$54, Data_Transpose!CH39)</f>
        <v>0</v>
      </c>
      <c r="CH39" s="48">
        <f>IF(Data_Transpose!CI39 &gt; 0, (Data_Transpose!CI39 -Data_Transpose!CI$53)/Data_Transpose!CI$54, Data_Transpose!CI39)</f>
        <v>0</v>
      </c>
      <c r="CI39" s="48">
        <f>IF(Data_Transpose!CJ39 &gt; 0, (Data_Transpose!CJ39 -Data_Transpose!CJ$53)/Data_Transpose!CJ$54, Data_Transpose!CJ39)</f>
        <v>0</v>
      </c>
      <c r="CJ39" s="48">
        <f>IF(Data_Transpose!CK39 &gt; 0, (Data_Transpose!CK39 -Data_Transpose!CK$53)/Data_Transpose!CK$54, Data_Transpose!CK39)</f>
        <v>0</v>
      </c>
      <c r="CK39" s="48">
        <f>IF(Data_Transpose!CL39 &gt; 0, (Data_Transpose!CL39 -Data_Transpose!CL$53)/Data_Transpose!CL$54, Data_Transpose!CL39)</f>
        <v>0</v>
      </c>
      <c r="CL39" s="48">
        <f>IF(Data_Transpose!CM39 &gt; 0, (Data_Transpose!CM39 -Data_Transpose!CM$53)/Data_Transpose!CM$54, Data_Transpose!CM39)</f>
        <v>0</v>
      </c>
      <c r="CM39" s="48">
        <f>IF(Data_Transpose!CN39 &gt; 0, (Data_Transpose!CN39 -Data_Transpose!CN$53)/Data_Transpose!CN$54, Data_Transpose!CN39)</f>
        <v>0</v>
      </c>
      <c r="CN39" s="48">
        <f>IF(Data_Transpose!CO39 &gt; 0, (Data_Transpose!CO39 -Data_Transpose!CO$53)/Data_Transpose!CO$54, Data_Transpose!CO39)</f>
        <v>0</v>
      </c>
      <c r="CO39" s="48">
        <f>IF(Data_Transpose!CP39 &gt; 0, (Data_Transpose!CP39 -Data_Transpose!CP$53)/Data_Transpose!CP$54, Data_Transpose!CP39)</f>
        <v>0</v>
      </c>
      <c r="CP39" s="48">
        <f>IF(Data_Transpose!CQ39 &gt; 0, (Data_Transpose!CQ39 -Data_Transpose!CQ$53)/Data_Transpose!CQ$54, Data_Transpose!CQ39)</f>
        <v>0</v>
      </c>
      <c r="CQ39" s="48">
        <f>IF(Data_Transpose!CR39 &gt; 0, (Data_Transpose!CR39 -Data_Transpose!CR$53)/Data_Transpose!CR$54, Data_Transpose!CR39)</f>
        <v>0</v>
      </c>
      <c r="CR39" s="48">
        <f>IF(Data_Transpose!CS39 &gt; 0, (Data_Transpose!CS39 -Data_Transpose!CS$53)/Data_Transpose!CS$54, Data_Transpose!CS39)</f>
        <v>0</v>
      </c>
      <c r="CU39" s="47">
        <f t="shared" si="2"/>
        <v>0</v>
      </c>
      <c r="CV39" s="47">
        <f t="shared" si="3"/>
        <v>0</v>
      </c>
      <c r="CW39" s="47">
        <f t="shared" si="4"/>
        <v>0</v>
      </c>
      <c r="CX39" s="47">
        <f t="shared" si="5"/>
        <v>0</v>
      </c>
      <c r="CY39" s="47">
        <f t="shared" si="6"/>
        <v>0</v>
      </c>
      <c r="CZ39" s="47">
        <f t="shared" si="7"/>
        <v>0</v>
      </c>
      <c r="DA39" s="47">
        <f t="shared" si="8"/>
        <v>0</v>
      </c>
      <c r="DB39" s="47">
        <f t="shared" si="9"/>
        <v>0</v>
      </c>
      <c r="DC39" s="47">
        <f t="shared" si="10"/>
        <v>0</v>
      </c>
      <c r="DD39" s="47">
        <f t="shared" si="11"/>
        <v>0</v>
      </c>
      <c r="DE39" s="47">
        <f t="shared" si="12"/>
        <v>0</v>
      </c>
      <c r="DF39" s="47">
        <f t="shared" si="13"/>
        <v>0</v>
      </c>
      <c r="DG39" s="47">
        <f t="shared" si="14"/>
        <v>0</v>
      </c>
      <c r="DH39" s="47">
        <f t="shared" si="15"/>
        <v>0</v>
      </c>
      <c r="DI39" s="47">
        <f t="shared" si="16"/>
        <v>0</v>
      </c>
      <c r="DJ39" s="47">
        <f t="shared" si="17"/>
        <v>0</v>
      </c>
      <c r="DK39" s="47">
        <f t="shared" si="18"/>
        <v>0</v>
      </c>
      <c r="DL39" s="47">
        <f t="shared" si="19"/>
        <v>0</v>
      </c>
      <c r="DM39" s="47">
        <f t="shared" si="20"/>
        <v>0</v>
      </c>
      <c r="DN39" s="47">
        <f t="shared" si="21"/>
        <v>0</v>
      </c>
      <c r="DO39" s="47">
        <f t="shared" si="22"/>
        <v>0</v>
      </c>
      <c r="DP39" s="47">
        <f t="shared" si="23"/>
        <v>0</v>
      </c>
      <c r="DQ39" s="47">
        <f t="shared" si="24"/>
        <v>0</v>
      </c>
      <c r="DR39" s="47">
        <f t="shared" si="25"/>
        <v>0</v>
      </c>
      <c r="DS39" s="47">
        <f t="shared" si="26"/>
        <v>0</v>
      </c>
      <c r="DT39" s="47">
        <f t="shared" si="27"/>
        <v>0</v>
      </c>
      <c r="DU39" s="47">
        <f t="shared" si="28"/>
        <v>0</v>
      </c>
      <c r="DV39" s="47">
        <f t="shared" si="29"/>
        <v>0</v>
      </c>
      <c r="DW39" s="47">
        <f t="shared" si="30"/>
        <v>0</v>
      </c>
      <c r="DX39" s="47">
        <f t="shared" si="31"/>
        <v>0</v>
      </c>
      <c r="DY39" s="47">
        <f t="shared" si="32"/>
        <v>0</v>
      </c>
      <c r="DZ39" s="47">
        <f t="shared" si="33"/>
        <v>0</v>
      </c>
      <c r="EA39" s="47">
        <f t="shared" si="34"/>
        <v>0</v>
      </c>
      <c r="EB39" s="47">
        <f t="shared" si="35"/>
        <v>0</v>
      </c>
      <c r="EC39" s="47">
        <f t="shared" si="36"/>
        <v>0</v>
      </c>
      <c r="ED39" s="47">
        <f t="shared" si="37"/>
        <v>0</v>
      </c>
      <c r="EE39" s="47">
        <f t="shared" si="38"/>
        <v>0</v>
      </c>
      <c r="EF39" s="47">
        <f t="shared" si="39"/>
        <v>0</v>
      </c>
      <c r="EG39" s="47">
        <f t="shared" si="40"/>
        <v>0</v>
      </c>
      <c r="EH39" s="47">
        <f t="shared" si="41"/>
        <v>0</v>
      </c>
      <c r="EI39" s="47">
        <f t="shared" si="42"/>
        <v>0</v>
      </c>
      <c r="EJ39" s="47">
        <f t="shared" si="43"/>
        <v>0</v>
      </c>
      <c r="EK39" s="47">
        <f t="shared" si="44"/>
        <v>0</v>
      </c>
      <c r="EL39" s="47">
        <f t="shared" si="45"/>
        <v>0</v>
      </c>
      <c r="EM39" s="47">
        <f t="shared" si="46"/>
        <v>0</v>
      </c>
      <c r="EN39" s="47">
        <f t="shared" si="47"/>
        <v>0</v>
      </c>
      <c r="EO39" s="47">
        <f t="shared" si="48"/>
        <v>0</v>
      </c>
      <c r="EP39" s="47">
        <f t="shared" si="49"/>
        <v>0</v>
      </c>
      <c r="EQ39" s="47">
        <f t="shared" si="50"/>
        <v>0</v>
      </c>
      <c r="ER39" s="47">
        <f t="shared" si="51"/>
        <v>0</v>
      </c>
      <c r="ES39" s="47">
        <f t="shared" si="52"/>
        <v>0</v>
      </c>
      <c r="ET39" s="47">
        <f t="shared" si="53"/>
        <v>0</v>
      </c>
      <c r="EU39" s="47">
        <f t="shared" si="54"/>
        <v>0</v>
      </c>
      <c r="EV39" s="47">
        <f t="shared" si="55"/>
        <v>0</v>
      </c>
      <c r="EW39" s="47">
        <f t="shared" si="56"/>
        <v>0</v>
      </c>
      <c r="EX39" s="47">
        <f t="shared" si="57"/>
        <v>0</v>
      </c>
      <c r="EY39" s="47">
        <f t="shared" si="58"/>
        <v>0</v>
      </c>
      <c r="EZ39" s="47">
        <f t="shared" si="59"/>
        <v>0</v>
      </c>
      <c r="FA39" s="47">
        <f t="shared" si="60"/>
        <v>0</v>
      </c>
      <c r="FB39" s="47">
        <f t="shared" si="61"/>
        <v>0</v>
      </c>
      <c r="FC39" s="47">
        <f t="shared" si="62"/>
        <v>0</v>
      </c>
      <c r="FD39" s="47">
        <f t="shared" si="63"/>
        <v>0</v>
      </c>
      <c r="FE39" s="47">
        <f t="shared" si="64"/>
        <v>0</v>
      </c>
      <c r="FF39" s="47">
        <f t="shared" si="65"/>
        <v>0</v>
      </c>
      <c r="FG39" s="47">
        <f t="shared" si="66"/>
        <v>0</v>
      </c>
      <c r="FH39" s="47">
        <f t="shared" si="67"/>
        <v>0</v>
      </c>
      <c r="FI39" s="47">
        <f t="shared" si="68"/>
        <v>0</v>
      </c>
      <c r="FJ39" s="47">
        <f t="shared" si="69"/>
        <v>0</v>
      </c>
      <c r="FK39" s="47">
        <f t="shared" si="70"/>
        <v>0</v>
      </c>
      <c r="FL39" s="47">
        <f t="shared" si="71"/>
        <v>0</v>
      </c>
      <c r="FM39" s="47">
        <f t="shared" si="72"/>
        <v>0</v>
      </c>
      <c r="FN39" s="47">
        <f t="shared" si="73"/>
        <v>0</v>
      </c>
      <c r="FO39" s="47">
        <f t="shared" si="74"/>
        <v>0</v>
      </c>
      <c r="FP39" s="47">
        <f t="shared" si="75"/>
        <v>0</v>
      </c>
      <c r="FQ39" s="47">
        <f t="shared" si="76"/>
        <v>0</v>
      </c>
      <c r="FR39" s="47">
        <f t="shared" si="77"/>
        <v>0</v>
      </c>
      <c r="FS39" s="47">
        <f t="shared" si="78"/>
        <v>0</v>
      </c>
      <c r="FT39" s="47">
        <f t="shared" si="79"/>
        <v>0</v>
      </c>
      <c r="FU39" s="47">
        <f t="shared" si="80"/>
        <v>0</v>
      </c>
      <c r="FV39" s="47">
        <f t="shared" si="81"/>
        <v>0</v>
      </c>
      <c r="FW39" s="47">
        <f t="shared" si="82"/>
        <v>0</v>
      </c>
      <c r="FX39" s="47">
        <f t="shared" si="83"/>
        <v>0</v>
      </c>
      <c r="FY39" s="47">
        <f t="shared" si="84"/>
        <v>0</v>
      </c>
      <c r="FZ39" s="47">
        <f t="shared" si="85"/>
        <v>0</v>
      </c>
      <c r="GA39" s="47">
        <f t="shared" si="86"/>
        <v>0</v>
      </c>
      <c r="GB39" s="47">
        <f t="shared" si="87"/>
        <v>0</v>
      </c>
      <c r="GC39" s="47">
        <f t="shared" si="88"/>
        <v>0</v>
      </c>
      <c r="GD39" s="47">
        <f t="shared" si="89"/>
        <v>0</v>
      </c>
      <c r="GE39" s="47">
        <f t="shared" si="90"/>
        <v>0</v>
      </c>
      <c r="GF39" s="47">
        <f t="shared" si="91"/>
        <v>0</v>
      </c>
      <c r="GG39" s="47">
        <f t="shared" si="92"/>
        <v>0</v>
      </c>
      <c r="GH39" s="47">
        <f t="shared" si="93"/>
        <v>0</v>
      </c>
      <c r="GI39" s="47">
        <f t="shared" si="94"/>
        <v>0</v>
      </c>
      <c r="GJ39" s="47">
        <f t="shared" si="95"/>
        <v>0</v>
      </c>
    </row>
    <row r="40" spans="1:192" ht="15">
      <c r="A40" s="2" t="s">
        <v>43</v>
      </c>
      <c r="B40" s="48">
        <f>IF(Data_Transpose!P40 &gt; 0, (Data_Transpose!P40 -Data_Transpose!P$53)/Data_Transpose!P$54, Data_Transpose!P40)</f>
        <v>0.232210182006412</v>
      </c>
      <c r="C40" s="48">
        <f>IF(Data_Transpose!G40 &gt; 0, (Data_Transpose!G40 -Data_Transpose!G$53)/Data_Transpose!G$54, Data_Transpose!G40)</f>
        <v>0.54006172486732174</v>
      </c>
      <c r="D40" s="48">
        <f>IF(Data_Transpose!B40 &gt; 0, (Data_Transpose!B40 -Data_Transpose!B$53)/Data_Transpose!B$54, Data_Transpose!B40)</f>
        <v>-0.12464639250231724</v>
      </c>
      <c r="E40" s="48">
        <f>IF(Data_Transpose!C40 &gt; 0, (Data_Transpose!C40 -Data_Transpose!C$53)/Data_Transpose!C$54, Data_Transpose!C40)</f>
        <v>-1.395390764128595</v>
      </c>
      <c r="F40" s="48">
        <f>IF(Data_Transpose!D40 &gt; 0, (Data_Transpose!D40 -Data_Transpose!D$53)/Data_Transpose!D$54, Data_Transpose!D40)</f>
        <v>1.7677669529663687</v>
      </c>
      <c r="G40" s="48">
        <f>IF(Data_Transpose!E40 &gt; 0, (Data_Transpose!E40 -Data_Transpose!E$53)/Data_Transpose!E$54, Data_Transpose!E40)</f>
        <v>0.64052827701574355</v>
      </c>
      <c r="H40" s="48">
        <f>IF(Data_Transpose!F40 &gt; 0, (Data_Transpose!F40 -Data_Transpose!F$53)/Data_Transpose!F$54, Data_Transpose!F40)</f>
        <v>0.20701966780270617</v>
      </c>
      <c r="I40" s="48">
        <f>IF(Data_Transpose!H40 &gt; 0, (Data_Transpose!H40 -Data_Transpose!H$53)/Data_Transpose!H$54, Data_Transpose!H40)</f>
        <v>-1.4103183404291255</v>
      </c>
      <c r="J40" s="48">
        <f>IF(Data_Transpose!I40 &gt; 0, (Data_Transpose!I40 -Data_Transpose!I$53)/Data_Transpose!I$54, Data_Transpose!I40)</f>
        <v>0</v>
      </c>
      <c r="K40" s="48">
        <f>IF(Data_Transpose!J40 &gt; 0, (Data_Transpose!J40 -Data_Transpose!J$53)/Data_Transpose!J$54, Data_Transpose!J40)</f>
        <v>0.5527707983925666</v>
      </c>
      <c r="L40" s="48">
        <f>IF(Data_Transpose!K40 &gt; 0, (Data_Transpose!K40 -Data_Transpose!K$53)/Data_Transpose!K$54, Data_Transpose!K40)</f>
        <v>0.9128709291752769</v>
      </c>
      <c r="M40" s="48">
        <f>IF(Data_Transpose!L40 &gt; 0, (Data_Transpose!L40 -Data_Transpose!L$53)/Data_Transpose!L$54, Data_Transpose!L40)</f>
        <v>-0.69779450764298412</v>
      </c>
      <c r="N40" s="48">
        <f>IF(Data_Transpose!M40 &gt; 0, (Data_Transpose!M40 -Data_Transpose!M$53)/Data_Transpose!M$54, Data_Transpose!M40)</f>
        <v>0</v>
      </c>
      <c r="O40" s="48">
        <f>IF(Data_Transpose!N40 &gt; 0, (Data_Transpose!N40 -Data_Transpose!N$53)/Data_Transpose!N$54, Data_Transpose!N40)</f>
        <v>-0.79332882802191884</v>
      </c>
      <c r="P40" s="48">
        <f>IF(Data_Transpose!O40 &gt; 0, (Data_Transpose!O40 -Data_Transpose!O$53)/Data_Transpose!O$54, Data_Transpose!O40)</f>
        <v>0</v>
      </c>
      <c r="Q40" s="48">
        <f>IF(Data_Transpose!Q40 &gt; 0, (Data_Transpose!Q40 -Data_Transpose!Q$53)/Data_Transpose!Q$54, Data_Transpose!Q40)</f>
        <v>0.81167944991342766</v>
      </c>
      <c r="R40" s="48">
        <f>IF(Data_Transpose!R40 &gt; 0, (Data_Transpose!R40 -Data_Transpose!R$53)/Data_Transpose!R$54, Data_Transpose!R40)</f>
        <v>1.0609917835346099</v>
      </c>
      <c r="S40" s="48">
        <f>IF(Data_Transpose!S40 &gt; 0, (Data_Transpose!S40 -Data_Transpose!S$53)/Data_Transpose!S$54, Data_Transpose!S40)</f>
        <v>0.20605097053157145</v>
      </c>
      <c r="T40" s="48">
        <f>IF(Data_Transpose!T40 &gt; 0, (Data_Transpose!T40 -Data_Transpose!T$53)/Data_Transpose!T$54, Data_Transpose!T40)</f>
        <v>0.30037570459305513</v>
      </c>
      <c r="U40" s="48">
        <f>IF(Data_Transpose!U40 &gt; 0, (Data_Transpose!U40 -Data_Transpose!U$53)/Data_Transpose!U$54, Data_Transpose!U40)</f>
        <v>0</v>
      </c>
      <c r="V40" s="48">
        <f>IF(Data_Transpose!V40 &gt; 0, (Data_Transpose!V40 -Data_Transpose!V$53)/Data_Transpose!V$54, Data_Transpose!V40)</f>
        <v>-1.0686836080484738</v>
      </c>
      <c r="W40" s="48">
        <f>IF(Data_Transpose!W40 &gt; 0, (Data_Transpose!W40 -Data_Transpose!W$53)/Data_Transpose!W$54, Data_Transpose!W40)</f>
        <v>0</v>
      </c>
      <c r="X40" s="48">
        <f>IF(Data_Transpose!X40 &gt; 0, (Data_Transpose!X40 -Data_Transpose!X$53)/Data_Transpose!X$54, Data_Transpose!X40)</f>
        <v>1.3005060578869518</v>
      </c>
      <c r="Y40" s="48">
        <f>IF(Data_Transpose!Y40 &gt; 0, (Data_Transpose!Y40 -Data_Transpose!Y$53)/Data_Transpose!Y$54, Data_Transpose!Y40)</f>
        <v>3.0530971060304574E-2</v>
      </c>
      <c r="Z40" s="48">
        <f>IF(Data_Transpose!Z40 &gt; 0, (Data_Transpose!Z40 -Data_Transpose!Z$53)/Data_Transpose!Z$54, Data_Transpose!Z40)</f>
        <v>-2.0119123042533258</v>
      </c>
      <c r="AA40" s="48">
        <f>IF(Data_Transpose!AA40 &gt; 0, (Data_Transpose!AA40 -Data_Transpose!AA$53)/Data_Transpose!AA$54, Data_Transpose!AA40)</f>
        <v>0.24899338101393081</v>
      </c>
      <c r="AB40" s="48">
        <f>IF(Data_Transpose!AB40 &gt; 0, (Data_Transpose!AB40 -Data_Transpose!AB$53)/Data_Transpose!AB$54, Data_Transpose!AB40)</f>
        <v>1.1370704872299231</v>
      </c>
      <c r="AC40" s="48">
        <f>IF(Data_Transpose!AC40 &gt; 0, (Data_Transpose!AC40 -Data_Transpose!AC$53)/Data_Transpose!AC$54, Data_Transpose!AC40)</f>
        <v>0</v>
      </c>
      <c r="AD40" s="48">
        <f>IF(Data_Transpose!AD40 &gt; 0, (Data_Transpose!AD40 -Data_Transpose!AD$53)/Data_Transpose!AD$54, Data_Transpose!AD40)</f>
        <v>0</v>
      </c>
      <c r="AE40" s="48">
        <f>IF(Data_Transpose!AE40 &gt; 0, (Data_Transpose!AE40 -Data_Transpose!AE$53)/Data_Transpose!AE$54, Data_Transpose!AE40)</f>
        <v>0</v>
      </c>
      <c r="AF40" s="48">
        <f>IF(Data_Transpose!AF40 &gt; 0, (Data_Transpose!AF40 -Data_Transpose!AF$53)/Data_Transpose!AF$54, Data_Transpose!AF40)</f>
        <v>0.58648274325943517</v>
      </c>
      <c r="AG40" s="48">
        <f>IF(Data_Transpose!AG40 &gt; 0, (Data_Transpose!AG40 -Data_Transpose!AG$53)/Data_Transpose!AG$54, Data_Transpose!AG40)</f>
        <v>0</v>
      </c>
      <c r="AH40" s="48">
        <f>IF(Data_Transpose!AH40 &gt; 0, (Data_Transpose!AH40 -Data_Transpose!AH$53)/Data_Transpose!AH$54, Data_Transpose!AH40)</f>
        <v>-0.2421797398482414</v>
      </c>
      <c r="AI40" s="48">
        <f>IF(Data_Transpose!AI40 &gt; 0, (Data_Transpose!AI40 -Data_Transpose!AI$53)/Data_Transpose!AI$54, Data_Transpose!AI40)</f>
        <v>-0.27712848393570699</v>
      </c>
      <c r="AJ40" s="48">
        <f>IF(Data_Transpose!AJ40 &gt; 0, (Data_Transpose!AJ40 -Data_Transpose!AJ$53)/Data_Transpose!AJ$54, Data_Transpose!AJ40)</f>
        <v>0</v>
      </c>
      <c r="AK40" s="48">
        <f>IF(Data_Transpose!AK40 &gt; 0, (Data_Transpose!AK40 -Data_Transpose!AK$53)/Data_Transpose!AK$54, Data_Transpose!AK40)</f>
        <v>1.5355603981719872</v>
      </c>
      <c r="AL40" s="48">
        <f>IF(Data_Transpose!AL40 &gt; 0, (Data_Transpose!AL40 -Data_Transpose!AL$53)/Data_Transpose!AL$54, Data_Transpose!AL40)</f>
        <v>1.2501643301047165</v>
      </c>
      <c r="AM40" s="48">
        <f>IF(Data_Transpose!AM40 &gt; 0, (Data_Transpose!AM40 -Data_Transpose!AM$53)/Data_Transpose!AM$54, Data_Transpose!AM40)</f>
        <v>0.62615401960525796</v>
      </c>
      <c r="AN40" s="48">
        <f>IF(Data_Transpose!AN40 &gt; 0, (Data_Transpose!AN40 -Data_Transpose!AN$53)/Data_Transpose!AN$54, Data_Transpose!AN40)</f>
        <v>-0.62622429108514943</v>
      </c>
      <c r="AO40" s="48">
        <f>IF(Data_Transpose!AO40 &gt; 0, (Data_Transpose!AO40 -Data_Transpose!AO$53)/Data_Transpose!AO$54, Data_Transpose!AO40)</f>
        <v>-0.5</v>
      </c>
      <c r="AP40" s="48">
        <f>IF(Data_Transpose!AP40 &gt; 0, (Data_Transpose!AP40 -Data_Transpose!AP$53)/Data_Transpose!AP$54, Data_Transpose!AP40)</f>
        <v>1.3135791548583704</v>
      </c>
      <c r="AQ40" s="48">
        <f>IF(Data_Transpose!AQ40 &gt; 0, (Data_Transpose!AQ40 -Data_Transpose!AQ$53)/Data_Transpose!AQ$54, Data_Transpose!AQ40)</f>
        <v>-1.0859605632008866</v>
      </c>
      <c r="AR40" s="48">
        <f>IF(Data_Transpose!AR40 &gt; 0, (Data_Transpose!AR40 -Data_Transpose!AR$53)/Data_Transpose!AR$54, Data_Transpose!AR40)</f>
        <v>-0.13349047343893744</v>
      </c>
      <c r="AS40" s="48">
        <f>IF(Data_Transpose!AS40 &gt; 0, (Data_Transpose!AS40 -Data_Transpose!AS$53)/Data_Transpose!AS$54, Data_Transpose!AS40)</f>
        <v>-0.9128709291752769</v>
      </c>
      <c r="AT40" s="48">
        <f>IF(Data_Transpose!AT40 &gt; 0, (Data_Transpose!AT40 -Data_Transpose!AT$53)/Data_Transpose!AT$54, Data_Transpose!AT40)</f>
        <v>0</v>
      </c>
      <c r="AU40" s="48">
        <f>IF(Data_Transpose!AU40 &gt; 0, (Data_Transpose!AU40 -Data_Transpose!AU$53)/Data_Transpose!AU$54, Data_Transpose!AU40)</f>
        <v>0</v>
      </c>
      <c r="AV40" s="48">
        <f>IF(Data_Transpose!AV40 &gt; 0, (Data_Transpose!AV40 -Data_Transpose!AV$53)/Data_Transpose!AV$54, Data_Transpose!AV40)</f>
        <v>-1.0394062231888237</v>
      </c>
      <c r="AW40" s="48">
        <f>IF(Data_Transpose!AW40 &gt; 0, (Data_Transpose!AW40 -Data_Transpose!AW$53)/Data_Transpose!AW$54, Data_Transpose!AW40)</f>
        <v>-0.57735026918962629</v>
      </c>
      <c r="AX40" s="48">
        <f>IF(Data_Transpose!AX40 &gt; 0, (Data_Transpose!AX40 -Data_Transpose!AX$53)/Data_Transpose!AX$54, Data_Transpose!AX40)</f>
        <v>0.17261231221710965</v>
      </c>
      <c r="AY40" s="48">
        <f>IF(Data_Transpose!AY40 &gt; 0, (Data_Transpose!AY40 -Data_Transpose!AY$53)/Data_Transpose!AY$54, Data_Transpose!AY40)</f>
        <v>-1.0291516776411209</v>
      </c>
      <c r="AZ40" s="48">
        <f>IF(Data_Transpose!AZ40 &gt; 0, (Data_Transpose!AZ40 -Data_Transpose!AZ$53)/Data_Transpose!AZ$54, Data_Transpose!AZ40)</f>
        <v>0</v>
      </c>
      <c r="BA40" s="48">
        <f>IF(Data_Transpose!BA40 &gt; 0, (Data_Transpose!BA40 -Data_Transpose!BA$53)/Data_Transpose!BA$54, Data_Transpose!BA40)</f>
        <v>0.86295764563577737</v>
      </c>
      <c r="BB40" s="48">
        <f>IF(Data_Transpose!BB40 &gt; 0, (Data_Transpose!BB40 -Data_Transpose!BB$53)/Data_Transpose!BB$54, Data_Transpose!BB40)</f>
        <v>-1.2454707373341771</v>
      </c>
      <c r="BC40" s="48">
        <f>IF(Data_Transpose!BC40 &gt; 0, (Data_Transpose!BC40 -Data_Transpose!BC$53)/Data_Transpose!BC$54, Data_Transpose!BC40)</f>
        <v>0</v>
      </c>
      <c r="BD40" s="48">
        <f>IF(Data_Transpose!BD40 &gt; 0, (Data_Transpose!BD40 -Data_Transpose!BD$53)/Data_Transpose!BD$54, Data_Transpose!BD40)</f>
        <v>-1.0444659357341894</v>
      </c>
      <c r="BE40" s="48">
        <f>IF(Data_Transpose!BE40 &gt; 0, (Data_Transpose!BE40 -Data_Transpose!BE$53)/Data_Transpose!BE$54, Data_Transpose!BE40)</f>
        <v>-0.75100764992242131</v>
      </c>
      <c r="BF40" s="48">
        <f>IF(Data_Transpose!BF40 &gt; 0, (Data_Transpose!BF40 -Data_Transpose!BF$53)/Data_Transpose!BF$54, Data_Transpose!BF40)</f>
        <v>-0.41385462030038855</v>
      </c>
      <c r="BG40" s="48">
        <f>IF(Data_Transpose!BH40 &gt; 0, (Data_Transpose!BH40 -Data_Transpose!BH$53)/Data_Transpose!BH$54, Data_Transpose!BH40)</f>
        <v>0</v>
      </c>
      <c r="BH40" s="48">
        <f>IF(Data_Transpose!BI40 &gt; 0, (Data_Transpose!BI40 -Data_Transpose!BI$53)/Data_Transpose!BI$54, Data_Transpose!BI40)</f>
        <v>0</v>
      </c>
      <c r="BI40" s="48">
        <f>IF(Data_Transpose!BJ40 &gt; 0, (Data_Transpose!BJ40 -Data_Transpose!BJ$53)/Data_Transpose!BJ$54, Data_Transpose!BJ40)</f>
        <v>0.758287544405155</v>
      </c>
      <c r="BJ40" s="48">
        <f>IF(Data_Transpose!BK40 &gt; 0, (Data_Transpose!BK40 -Data_Transpose!BK$53)/Data_Transpose!BK$54, Data_Transpose!BK40)</f>
        <v>0</v>
      </c>
      <c r="BK40" s="48">
        <f>IF(Data_Transpose!BL40 &gt; 0, (Data_Transpose!BL40 -Data_Transpose!BL$53)/Data_Transpose!BL$54, Data_Transpose!BL40)</f>
        <v>0</v>
      </c>
      <c r="BL40" s="48">
        <f>IF(Data_Transpose!BM40 &gt; 0, (Data_Transpose!BM40 -Data_Transpose!BM$53)/Data_Transpose!BM$54, Data_Transpose!BM40)</f>
        <v>-1.1832159566199243</v>
      </c>
      <c r="BM40" s="48">
        <f>IF(Data_Transpose!BN40 &gt; 0, (Data_Transpose!BN40 -Data_Transpose!BN$53)/Data_Transpose!BN$54, Data_Transpose!BN40)</f>
        <v>-1.3702237155036661</v>
      </c>
      <c r="BN40" s="48">
        <f>IF(Data_Transpose!BO40 &gt; 0, (Data_Transpose!BO40 -Data_Transpose!BO$53)/Data_Transpose!BO$54, Data_Transpose!BO40)</f>
        <v>-0.19215378456610513</v>
      </c>
      <c r="BO40" s="48">
        <f>IF(Data_Transpose!BP40 &gt; 0, (Data_Transpose!BP40 -Data_Transpose!BP$53)/Data_Transpose!BP$54, Data_Transpose!BP40)</f>
        <v>0.91417410033006963</v>
      </c>
      <c r="BP40" s="48">
        <f>IF(Data_Transpose!BQ40 &gt; 0, (Data_Transpose!BQ40 -Data_Transpose!BQ$53)/Data_Transpose!BQ$54, Data_Transpose!BQ40)</f>
        <v>-0.94280904158206313</v>
      </c>
      <c r="BQ40" s="48">
        <f>IF(Data_Transpose!BR40 &gt; 0, (Data_Transpose!BR40 -Data_Transpose!BR$53)/Data_Transpose!BR$54, Data_Transpose!BR40)</f>
        <v>0.83604607669792941</v>
      </c>
      <c r="BR40" s="48">
        <f>IF(Data_Transpose!BS40 &gt; 0, (Data_Transpose!BS40 -Data_Transpose!BS$53)/Data_Transpose!BS$54, Data_Transpose!BS40)</f>
        <v>1.267750677705171</v>
      </c>
      <c r="BS40" s="48">
        <f>IF(Data_Transpose!BT40 &gt; 0, (Data_Transpose!BT40 -Data_Transpose!BT$53)/Data_Transpose!BT$54, Data_Transpose!BT40)</f>
        <v>0.71283243564025123</v>
      </c>
      <c r="BT40" s="48">
        <f>IF(Data_Transpose!BU40 &gt; 0, (Data_Transpose!BU40 -Data_Transpose!BU$53)/Data_Transpose!BU$54, Data_Transpose!BU40)</f>
        <v>0</v>
      </c>
      <c r="BU40" s="48">
        <f>IF(Data_Transpose!BV40 &gt; 0, (Data_Transpose!BV40 -Data_Transpose!BV$53)/Data_Transpose!BV$54, Data_Transpose!BV40)</f>
        <v>1.1259568167973242</v>
      </c>
      <c r="BV40" s="48">
        <f>IF(Data_Transpose!BW40 &gt; 0, (Data_Transpose!BW40 -Data_Transpose!BW$53)/Data_Transpose!BW$54, Data_Transpose!BW40)</f>
        <v>-0.40824829046386296</v>
      </c>
      <c r="BW40" s="48">
        <f>IF(Data_Transpose!BX40 &gt; 0, (Data_Transpose!BX40 -Data_Transpose!BX$53)/Data_Transpose!BX$54, Data_Transpose!BX40)</f>
        <v>-2.6207672641101842</v>
      </c>
      <c r="BX40" s="48">
        <f>IF(Data_Transpose!BY40 &gt; 0, (Data_Transpose!BY40 -Data_Transpose!BY$53)/Data_Transpose!BY$54, Data_Transpose!BY40)</f>
        <v>0.59131239598908225</v>
      </c>
      <c r="BY40" s="48">
        <f>IF(Data_Transpose!BZ40 &gt; 0, (Data_Transpose!BZ40 -Data_Transpose!BZ$53)/Data_Transpose!BZ$54, Data_Transpose!BZ40)</f>
        <v>0.76471911290187167</v>
      </c>
      <c r="BZ40" s="48">
        <f>IF(Data_Transpose!CA40 &gt; 0, (Data_Transpose!CA40 -Data_Transpose!CA$53)/Data_Transpose!CA$54, Data_Transpose!CA40)</f>
        <v>0</v>
      </c>
      <c r="CA40" s="48">
        <f>IF(Data_Transpose!CB40 &gt; 0, (Data_Transpose!CB40 -Data_Transpose!CB$53)/Data_Transpose!CB$54, Data_Transpose!CB40)</f>
        <v>-0.9415130835240092</v>
      </c>
      <c r="CB40" s="48">
        <f>IF(Data_Transpose!CC40 &gt; 0, (Data_Transpose!CC40 -Data_Transpose!CC$53)/Data_Transpose!CC$54, Data_Transpose!CC40)</f>
        <v>1.1180339887498949</v>
      </c>
      <c r="CC40" s="48">
        <f>IF(Data_Transpose!CD40 &gt; 0, (Data_Transpose!CD40 -Data_Transpose!CD$53)/Data_Transpose!CD$54, Data_Transpose!CD40)</f>
        <v>0</v>
      </c>
      <c r="CD40" s="48">
        <f>IF(Data_Transpose!CE40 &gt; 0, (Data_Transpose!CE40 -Data_Transpose!CE$53)/Data_Transpose!CE$54, Data_Transpose!CE40)</f>
        <v>0</v>
      </c>
      <c r="CE40" s="48">
        <f>IF(Data_Transpose!CF40 &gt; 0, (Data_Transpose!CF40 -Data_Transpose!CF$53)/Data_Transpose!CF$54, Data_Transpose!CF40)</f>
        <v>-1.1606396030899337</v>
      </c>
      <c r="CF40" s="48">
        <f>IF(Data_Transpose!CG40 &gt; 0, (Data_Transpose!CG40 -Data_Transpose!CG$53)/Data_Transpose!CG$54, Data_Transpose!CG40)</f>
        <v>0.87287156094396956</v>
      </c>
      <c r="CG40" s="48">
        <f>IF(Data_Transpose!CH40 &gt; 0, (Data_Transpose!CH40 -Data_Transpose!CH$53)/Data_Transpose!CH$54, Data_Transpose!CH40)</f>
        <v>-0.93541434669348533</v>
      </c>
      <c r="CH40" s="48">
        <f>IF(Data_Transpose!CI40 &gt; 0, (Data_Transpose!CI40 -Data_Transpose!CI$53)/Data_Transpose!CI$54, Data_Transpose!CI40)</f>
        <v>1.0947727295509553</v>
      </c>
      <c r="CI40" s="48">
        <f>IF(Data_Transpose!CJ40 &gt; 0, (Data_Transpose!CJ40 -Data_Transpose!CJ$53)/Data_Transpose!CJ$54, Data_Transpose!CJ40)</f>
        <v>0</v>
      </c>
      <c r="CJ40" s="48">
        <f>IF(Data_Transpose!CK40 &gt; 0, (Data_Transpose!CK40 -Data_Transpose!CK$53)/Data_Transpose!CK$54, Data_Transpose!CK40)</f>
        <v>-0.1142080481440317</v>
      </c>
      <c r="CK40" s="48">
        <f>IF(Data_Transpose!CL40 &gt; 0, (Data_Transpose!CL40 -Data_Transpose!CL$53)/Data_Transpose!CL$54, Data_Transpose!CL40)</f>
        <v>1.2282070546133994</v>
      </c>
      <c r="CL40" s="48">
        <f>IF(Data_Transpose!CM40 &gt; 0, (Data_Transpose!CM40 -Data_Transpose!CM$53)/Data_Transpose!CM$54, Data_Transpose!CM40)</f>
        <v>-1.0327955589886442</v>
      </c>
      <c r="CM40" s="48">
        <f>IF(Data_Transpose!CN40 &gt; 0, (Data_Transpose!CN40 -Data_Transpose!CN$53)/Data_Transpose!CN$54, Data_Transpose!CN40)</f>
        <v>-0.74161984870956632</v>
      </c>
      <c r="CN40" s="48">
        <f>IF(Data_Transpose!CO40 &gt; 0, (Data_Transpose!CO40 -Data_Transpose!CO$53)/Data_Transpose!CO$54, Data_Transpose!CO40)</f>
        <v>0</v>
      </c>
      <c r="CO40" s="48">
        <f>IF(Data_Transpose!CP40 &gt; 0, (Data_Transpose!CP40 -Data_Transpose!CP$53)/Data_Transpose!CP$54, Data_Transpose!CP40)</f>
        <v>-0.71824300614277725</v>
      </c>
      <c r="CP40" s="48">
        <f>IF(Data_Transpose!CQ40 &gt; 0, (Data_Transpose!CQ40 -Data_Transpose!CQ$53)/Data_Transpose!CQ$54, Data_Transpose!CQ40)</f>
        <v>0.38857615149299946</v>
      </c>
      <c r="CQ40" s="48">
        <f>IF(Data_Transpose!CR40 &gt; 0, (Data_Transpose!CR40 -Data_Transpose!CR$53)/Data_Transpose!CR$54, Data_Transpose!CR40)</f>
        <v>1.0954451150103304</v>
      </c>
      <c r="CR40" s="48">
        <f>IF(Data_Transpose!CS40 &gt; 0, (Data_Transpose!CS40 -Data_Transpose!CS$53)/Data_Transpose!CS$54, Data_Transpose!CS40)</f>
        <v>1.0555539489737791</v>
      </c>
      <c r="CU40" s="47">
        <f t="shared" si="2"/>
        <v>0.12540783142613757</v>
      </c>
      <c r="CV40" s="47">
        <f t="shared" si="3"/>
        <v>-2.8944161489405755E-2</v>
      </c>
      <c r="CW40" s="47">
        <f t="shared" si="4"/>
        <v>-0.32402394330836737</v>
      </c>
      <c r="CX40" s="47">
        <f t="shared" si="5"/>
        <v>0.41049348589324081</v>
      </c>
      <c r="CY40" s="47">
        <f t="shared" si="6"/>
        <v>0.14873718778607931</v>
      </c>
      <c r="CZ40" s="47">
        <f t="shared" si="7"/>
        <v>4.8072074739373347E-2</v>
      </c>
      <c r="DA40" s="47">
        <f t="shared" si="8"/>
        <v>-0.32749027851802814</v>
      </c>
      <c r="DB40" s="47">
        <f t="shared" si="9"/>
        <v>0</v>
      </c>
      <c r="DC40" s="47">
        <f t="shared" si="10"/>
        <v>0.12835900770256756</v>
      </c>
      <c r="DD40" s="47">
        <f t="shared" si="11"/>
        <v>0.21197792461215348</v>
      </c>
      <c r="DE40" s="47">
        <f t="shared" si="12"/>
        <v>-0.16203498962285198</v>
      </c>
      <c r="DF40" s="47">
        <f t="shared" si="13"/>
        <v>0</v>
      </c>
      <c r="DG40" s="47">
        <f t="shared" si="14"/>
        <v>-0.1842190315459033</v>
      </c>
      <c r="DH40" s="47">
        <f t="shared" si="15"/>
        <v>0</v>
      </c>
      <c r="DI40" s="47">
        <f t="shared" si="16"/>
        <v>0.18848023279526141</v>
      </c>
      <c r="DJ40" s="47">
        <f t="shared" si="17"/>
        <v>0.24637309516187944</v>
      </c>
      <c r="DK40" s="47">
        <f t="shared" si="18"/>
        <v>4.7847133369734042E-2</v>
      </c>
      <c r="DL40" s="47">
        <f t="shared" si="19"/>
        <v>6.9750297033857572E-2</v>
      </c>
      <c r="DM40" s="47">
        <f t="shared" si="20"/>
        <v>0</v>
      </c>
      <c r="DN40" s="47">
        <f t="shared" si="21"/>
        <v>-0.24815921513220518</v>
      </c>
      <c r="DO40" s="47">
        <f t="shared" si="22"/>
        <v>0</v>
      </c>
      <c r="DP40" s="47">
        <f t="shared" si="23"/>
        <v>0.30199074840237045</v>
      </c>
      <c r="DQ40" s="47">
        <f t="shared" si="24"/>
        <v>7.0896023467458226E-3</v>
      </c>
      <c r="DR40" s="47">
        <f t="shared" si="25"/>
        <v>-0.46718652235160452</v>
      </c>
      <c r="DS40" s="47">
        <f t="shared" si="26"/>
        <v>5.7818798323636761E-2</v>
      </c>
      <c r="DT40" s="47">
        <f t="shared" si="27"/>
        <v>0.26403934479378</v>
      </c>
      <c r="DU40" s="47">
        <f t="shared" si="28"/>
        <v>0</v>
      </c>
      <c r="DV40" s="47">
        <f t="shared" si="29"/>
        <v>0</v>
      </c>
      <c r="DW40" s="47">
        <f t="shared" si="30"/>
        <v>0</v>
      </c>
      <c r="DX40" s="47">
        <f t="shared" si="31"/>
        <v>0.13618726455589325</v>
      </c>
      <c r="DY40" s="47">
        <f t="shared" si="32"/>
        <v>0</v>
      </c>
      <c r="DZ40" s="47">
        <f t="shared" si="33"/>
        <v>-5.6236601468425643E-2</v>
      </c>
      <c r="EA40" s="47">
        <f t="shared" si="34"/>
        <v>-6.4352055693871549E-2</v>
      </c>
      <c r="EB40" s="47">
        <f t="shared" si="35"/>
        <v>0</v>
      </c>
      <c r="EC40" s="47">
        <f t="shared" si="36"/>
        <v>0.35657275954135564</v>
      </c>
      <c r="ED40" s="47">
        <f t="shared" si="37"/>
        <v>0.29030088663154036</v>
      </c>
      <c r="EE40" s="47">
        <f t="shared" si="38"/>
        <v>0.1453993388565834</v>
      </c>
      <c r="EF40" s="47">
        <f t="shared" si="39"/>
        <v>-0.14541565660971886</v>
      </c>
      <c r="EG40" s="47">
        <f t="shared" si="40"/>
        <v>-0.116105091003206</v>
      </c>
      <c r="EH40" s="47">
        <f t="shared" si="41"/>
        <v>0.30502645462949102</v>
      </c>
      <c r="EI40" s="47">
        <f t="shared" si="42"/>
        <v>-0.25217110003266358</v>
      </c>
      <c r="EJ40" s="47">
        <f t="shared" si="43"/>
        <v>-3.0997847133377769E-2</v>
      </c>
      <c r="EK40" s="47">
        <f t="shared" si="44"/>
        <v>-0.21197792461215348</v>
      </c>
      <c r="EL40" s="47">
        <f t="shared" si="45"/>
        <v>0</v>
      </c>
      <c r="EM40" s="47">
        <f t="shared" si="46"/>
        <v>0</v>
      </c>
      <c r="EN40" s="47">
        <f t="shared" si="47"/>
        <v>-0.24136070826527403</v>
      </c>
      <c r="EO40" s="47">
        <f t="shared" si="48"/>
        <v>-0.13406661108997409</v>
      </c>
      <c r="EP40" s="47">
        <f t="shared" si="49"/>
        <v>4.0082336436482645E-2</v>
      </c>
      <c r="EQ40" s="47">
        <f t="shared" si="50"/>
        <v>-0.23897949837724894</v>
      </c>
      <c r="ER40" s="47">
        <f t="shared" si="51"/>
        <v>0</v>
      </c>
      <c r="ES40" s="47">
        <f t="shared" si="52"/>
        <v>0.20038755195690866</v>
      </c>
      <c r="ET40" s="47">
        <f t="shared" si="53"/>
        <v>-0.28921098660002942</v>
      </c>
      <c r="EU40" s="47">
        <f t="shared" si="54"/>
        <v>0</v>
      </c>
      <c r="EV40" s="47">
        <f t="shared" si="55"/>
        <v>-0.24253562503633355</v>
      </c>
      <c r="EW40" s="47">
        <f t="shared" si="56"/>
        <v>-0.1743916230766932</v>
      </c>
      <c r="EX40" s="47">
        <f t="shared" si="57"/>
        <v>-9.610125670414775E-2</v>
      </c>
      <c r="EY40" s="47">
        <f t="shared" si="58"/>
        <v>0</v>
      </c>
      <c r="EZ40" s="47">
        <f t="shared" si="59"/>
        <v>0</v>
      </c>
      <c r="FA40" s="47">
        <f t="shared" si="60"/>
        <v>0.17608208869951625</v>
      </c>
      <c r="FB40" s="47">
        <f t="shared" si="61"/>
        <v>0</v>
      </c>
      <c r="FC40" s="47">
        <f t="shared" si="62"/>
        <v>0</v>
      </c>
      <c r="FD40" s="47">
        <f t="shared" si="63"/>
        <v>-0.27475479263960351</v>
      </c>
      <c r="FE40" s="47">
        <f t="shared" si="64"/>
        <v>-0.31817989836660837</v>
      </c>
      <c r="FF40" s="47">
        <f t="shared" si="65"/>
        <v>-4.462006528731615E-2</v>
      </c>
      <c r="FG40" s="47">
        <f t="shared" si="66"/>
        <v>0.2122805342231934</v>
      </c>
      <c r="FH40" s="47">
        <f t="shared" si="67"/>
        <v>-0.21892985914306173</v>
      </c>
      <c r="FI40" s="47">
        <f t="shared" si="68"/>
        <v>0.19413841163577286</v>
      </c>
      <c r="FJ40" s="47">
        <f t="shared" si="69"/>
        <v>0.29438461560866991</v>
      </c>
      <c r="FK40" s="47">
        <f t="shared" si="70"/>
        <v>0.1655269496200967</v>
      </c>
      <c r="FL40" s="47">
        <f t="shared" si="71"/>
        <v>0</v>
      </c>
      <c r="FM40" s="47">
        <f t="shared" si="72"/>
        <v>0.26145863735986696</v>
      </c>
      <c r="FN40" s="47">
        <f t="shared" si="73"/>
        <v>-9.4799409832420176E-2</v>
      </c>
      <c r="FO40" s="47">
        <f t="shared" si="74"/>
        <v>-0.60856884339547235</v>
      </c>
      <c r="FP40" s="47">
        <f t="shared" si="75"/>
        <v>0.13730875909527235</v>
      </c>
      <c r="FQ40" s="47">
        <f t="shared" si="76"/>
        <v>0.17757556439072555</v>
      </c>
      <c r="FR40" s="47">
        <f t="shared" si="77"/>
        <v>0</v>
      </c>
      <c r="FS40" s="47">
        <f t="shared" si="78"/>
        <v>-0.21862892448652835</v>
      </c>
      <c r="FT40" s="47">
        <f t="shared" si="79"/>
        <v>0.25961887601696787</v>
      </c>
      <c r="FU40" s="47">
        <f t="shared" si="80"/>
        <v>0</v>
      </c>
      <c r="FV40" s="47">
        <f t="shared" si="81"/>
        <v>0</v>
      </c>
      <c r="FW40" s="47">
        <f t="shared" si="82"/>
        <v>-0.26951233347736331</v>
      </c>
      <c r="FX40" s="47">
        <f t="shared" si="83"/>
        <v>0.20268966403502012</v>
      </c>
      <c r="FY40" s="47">
        <f t="shared" si="84"/>
        <v>-0.2172127356971032</v>
      </c>
      <c r="FZ40" s="47">
        <f t="shared" si="85"/>
        <v>0.25421737478468376</v>
      </c>
      <c r="GA40" s="47">
        <f t="shared" si="86"/>
        <v>0</v>
      </c>
      <c r="GB40" s="47">
        <f t="shared" si="87"/>
        <v>-2.6520271646122664E-2</v>
      </c>
      <c r="GC40" s="47">
        <f t="shared" si="88"/>
        <v>0.28520218369333666</v>
      </c>
      <c r="GD40" s="47">
        <f t="shared" si="89"/>
        <v>-0.23982564472816709</v>
      </c>
      <c r="GE40" s="47">
        <f t="shared" si="90"/>
        <v>-0.17221168004841614</v>
      </c>
      <c r="GF40" s="47">
        <f t="shared" si="91"/>
        <v>0</v>
      </c>
      <c r="GG40" s="47">
        <f t="shared" si="92"/>
        <v>-0.1667833391812468</v>
      </c>
      <c r="GH40" s="47">
        <f t="shared" si="93"/>
        <v>9.0231338861540528E-2</v>
      </c>
      <c r="GI40" s="47">
        <f t="shared" si="94"/>
        <v>0.25437350953458376</v>
      </c>
      <c r="GJ40" s="47">
        <f t="shared" si="95"/>
        <v>0.24511037460878815</v>
      </c>
    </row>
    <row r="41" spans="1:192" ht="15">
      <c r="A41" s="2" t="s">
        <v>44</v>
      </c>
      <c r="B41" s="48">
        <f>IF(Data_Transpose!P41 &gt; 0, (Data_Transpose!P41 -Data_Transpose!P$53)/Data_Transpose!P$54, Data_Transpose!P41)</f>
        <v>0</v>
      </c>
      <c r="C41" s="48">
        <f>IF(Data_Transpose!G41 &gt; 0, (Data_Transpose!G41 -Data_Transpose!G$53)/Data_Transpose!G$54, Data_Transpose!G41)</f>
        <v>0</v>
      </c>
      <c r="D41" s="48">
        <f>IF(Data_Transpose!B41 &gt; 0, (Data_Transpose!B41 -Data_Transpose!B$53)/Data_Transpose!B$54, Data_Transpose!B41)</f>
        <v>-1.6204031025301293</v>
      </c>
      <c r="E41" s="48">
        <f>IF(Data_Transpose!C41 &gt; 0, (Data_Transpose!C41 -Data_Transpose!C$53)/Data_Transpose!C$54, Data_Transpose!C41)</f>
        <v>0</v>
      </c>
      <c r="F41" s="48">
        <f>IF(Data_Transpose!D41 &gt; 0, (Data_Transpose!D41 -Data_Transpose!D$53)/Data_Transpose!D$54, Data_Transpose!D41)</f>
        <v>0</v>
      </c>
      <c r="G41" s="48">
        <f>IF(Data_Transpose!E41 &gt; 0, (Data_Transpose!E41 -Data_Transpose!E$53)/Data_Transpose!E$54, Data_Transpose!E41)</f>
        <v>-0.93167749384108134</v>
      </c>
      <c r="H41" s="48">
        <f>IF(Data_Transpose!F41 &gt; 0, (Data_Transpose!F41 -Data_Transpose!F$53)/Data_Transpose!F$54, Data_Transpose!F41)</f>
        <v>0</v>
      </c>
      <c r="I41" s="48">
        <f>IF(Data_Transpose!H41 &gt; 0, (Data_Transpose!H41 -Data_Transpose!H$53)/Data_Transpose!H$54, Data_Transpose!H41)</f>
        <v>-1.4103183404291255</v>
      </c>
      <c r="J41" s="48">
        <f>IF(Data_Transpose!I41 &gt; 0, (Data_Transpose!I41 -Data_Transpose!I$53)/Data_Transpose!I$54, Data_Transpose!I41)</f>
        <v>0.85026514668786235</v>
      </c>
      <c r="K41" s="48">
        <f>IF(Data_Transpose!J41 &gt; 0, (Data_Transpose!J41 -Data_Transpose!J$53)/Data_Transpose!J$54, Data_Transpose!J41)</f>
        <v>0</v>
      </c>
      <c r="L41" s="48">
        <f>IF(Data_Transpose!K41 &gt; 0, (Data_Transpose!K41 -Data_Transpose!K$53)/Data_Transpose!K$54, Data_Transpose!K41)</f>
        <v>0</v>
      </c>
      <c r="M41" s="48">
        <f>IF(Data_Transpose!L41 &gt; 0, (Data_Transpose!L41 -Data_Transpose!L$53)/Data_Transpose!L$54, Data_Transpose!L41)</f>
        <v>-0.69779450764298412</v>
      </c>
      <c r="N41" s="48">
        <f>IF(Data_Transpose!M41 &gt; 0, (Data_Transpose!M41 -Data_Transpose!M$53)/Data_Transpose!M$54, Data_Transpose!M41)</f>
        <v>0</v>
      </c>
      <c r="O41" s="48">
        <f>IF(Data_Transpose!N41 &gt; 0, (Data_Transpose!N41 -Data_Transpose!N$53)/Data_Transpose!N$54, Data_Transpose!N41)</f>
        <v>0</v>
      </c>
      <c r="P41" s="48">
        <f>IF(Data_Transpose!O41 &gt; 0, (Data_Transpose!O41 -Data_Transpose!O$53)/Data_Transpose!O$54, Data_Transpose!O41)</f>
        <v>0</v>
      </c>
      <c r="Q41" s="48">
        <f>IF(Data_Transpose!Q41 &gt; 0, (Data_Transpose!Q41 -Data_Transpose!Q$53)/Data_Transpose!Q$54, Data_Transpose!Q41)</f>
        <v>0.81167944991342766</v>
      </c>
      <c r="R41" s="48">
        <f>IF(Data_Transpose!R41 &gt; 0, (Data_Transpose!R41 -Data_Transpose!R$53)/Data_Transpose!R$54, Data_Transpose!R41)</f>
        <v>0</v>
      </c>
      <c r="S41" s="48">
        <f>IF(Data_Transpose!S41 &gt; 0, (Data_Transpose!S41 -Data_Transpose!S$53)/Data_Transpose!S$54, Data_Transpose!S41)</f>
        <v>-0.65249474001664209</v>
      </c>
      <c r="T41" s="48">
        <f>IF(Data_Transpose!T41 &gt; 0, (Data_Transpose!T41 -Data_Transpose!T$53)/Data_Transpose!T$54, Data_Transpose!T41)</f>
        <v>0</v>
      </c>
      <c r="U41" s="48">
        <f>IF(Data_Transpose!U41 &gt; 0, (Data_Transpose!U41 -Data_Transpose!U$53)/Data_Transpose!U$54, Data_Transpose!U41)</f>
        <v>0</v>
      </c>
      <c r="V41" s="48">
        <f>IF(Data_Transpose!V41 &gt; 0, (Data_Transpose!V41 -Data_Transpose!V$53)/Data_Transpose!V$54, Data_Transpose!V41)</f>
        <v>0.82441306906596568</v>
      </c>
      <c r="W41" s="48">
        <f>IF(Data_Transpose!W41 &gt; 0, (Data_Transpose!W41 -Data_Transpose!W$53)/Data_Transpose!W$54, Data_Transpose!W41)</f>
        <v>0.64549722436789991</v>
      </c>
      <c r="X41" s="48">
        <f>IF(Data_Transpose!X41 &gt; 0, (Data_Transpose!X41 -Data_Transpose!X$53)/Data_Transpose!X$54, Data_Transpose!X41)</f>
        <v>1.3005060578869518</v>
      </c>
      <c r="Y41" s="48">
        <f>IF(Data_Transpose!Y41 &gt; 0, (Data_Transpose!Y41 -Data_Transpose!Y$53)/Data_Transpose!Y$54, Data_Transpose!Y41)</f>
        <v>-1.0685839871106639</v>
      </c>
      <c r="Z41" s="48">
        <f>IF(Data_Transpose!Z41 &gt; 0, (Data_Transpose!Z41 -Data_Transpose!Z$53)/Data_Transpose!Z$54, Data_Transpose!Z41)</f>
        <v>0.73855008637147379</v>
      </c>
      <c r="AA41" s="48">
        <f>IF(Data_Transpose!AA41 &gt; 0, (Data_Transpose!AA41 -Data_Transpose!AA$53)/Data_Transpose!AA$54, Data_Transpose!AA41)</f>
        <v>0</v>
      </c>
      <c r="AB41" s="48">
        <f>IF(Data_Transpose!AB41 &gt; 0, (Data_Transpose!AB41 -Data_Transpose!AB$53)/Data_Transpose!AB$54, Data_Transpose!AB41)</f>
        <v>0</v>
      </c>
      <c r="AC41" s="48">
        <f>IF(Data_Transpose!AC41 &gt; 0, (Data_Transpose!AC41 -Data_Transpose!AC$53)/Data_Transpose!AC$54, Data_Transpose!AC41)</f>
        <v>-1.0886621079036349</v>
      </c>
      <c r="AD41" s="48">
        <f>IF(Data_Transpose!AD41 &gt; 0, (Data_Transpose!AD41 -Data_Transpose!AD$53)/Data_Transpose!AD$54, Data_Transpose!AD41)</f>
        <v>0</v>
      </c>
      <c r="AE41" s="48">
        <f>IF(Data_Transpose!AE41 &gt; 0, (Data_Transpose!AE41 -Data_Transpose!AE$53)/Data_Transpose!AE$54, Data_Transpose!AE41)</f>
        <v>1.1547005383792517</v>
      </c>
      <c r="AF41" s="48">
        <f>IF(Data_Transpose!AF41 &gt; 0, (Data_Transpose!AF41 -Data_Transpose!AF$53)/Data_Transpose!AF$54, Data_Transpose!AF41)</f>
        <v>0.58648274325943517</v>
      </c>
      <c r="AG41" s="48">
        <f>IF(Data_Transpose!AG41 &gt; 0, (Data_Transpose!AG41 -Data_Transpose!AG$53)/Data_Transpose!AG$54, Data_Transpose!AG41)</f>
        <v>0</v>
      </c>
      <c r="AH41" s="48">
        <f>IF(Data_Transpose!AH41 &gt; 0, (Data_Transpose!AH41 -Data_Transpose!AH$53)/Data_Transpose!AH$54, Data_Transpose!AH41)</f>
        <v>0</v>
      </c>
      <c r="AI41" s="48">
        <f>IF(Data_Transpose!AI41 &gt; 0, (Data_Transpose!AI41 -Data_Transpose!AI$53)/Data_Transpose!AI$54, Data_Transpose!AI41)</f>
        <v>-1.718196600401382</v>
      </c>
      <c r="AJ41" s="48">
        <f>IF(Data_Transpose!AJ41 &gt; 0, (Data_Transpose!AJ41 -Data_Transpose!AJ$53)/Data_Transpose!AJ$54, Data_Transpose!AJ41)</f>
        <v>1.0540925533894601</v>
      </c>
      <c r="AK41" s="48">
        <f>IF(Data_Transpose!AK41 &gt; 0, (Data_Transpose!AK41 -Data_Transpose!AK$53)/Data_Transpose!AK$54, Data_Transpose!AK41)</f>
        <v>-6.6763495572695591E-2</v>
      </c>
      <c r="AL41" s="48">
        <f>IF(Data_Transpose!AL41 &gt; 0, (Data_Transpose!AL41 -Data_Transpose!AL$53)/Data_Transpose!AL$54, Data_Transpose!AL41)</f>
        <v>-2.0457234492622636</v>
      </c>
      <c r="AM41" s="48">
        <f>IF(Data_Transpose!AM41 &gt; 0, (Data_Transpose!AM41 -Data_Transpose!AM$53)/Data_Transpose!AM$54, Data_Transpose!AM41)</f>
        <v>0.62615401960525796</v>
      </c>
      <c r="AN41" s="48">
        <f>IF(Data_Transpose!AN41 &gt; 0, (Data_Transpose!AN41 -Data_Transpose!AN$53)/Data_Transpose!AN$54, Data_Transpose!AN41)</f>
        <v>0.4383570037596044</v>
      </c>
      <c r="AO41" s="48">
        <f>IF(Data_Transpose!AO41 &gt; 0, (Data_Transpose!AO41 -Data_Transpose!AO$53)/Data_Transpose!AO$54, Data_Transpose!AO41)</f>
        <v>0</v>
      </c>
      <c r="AP41" s="48">
        <f>IF(Data_Transpose!AP41 &gt; 0, (Data_Transpose!AP41 -Data_Transpose!AP$53)/Data_Transpose!AP$54, Data_Transpose!AP41)</f>
        <v>-0.71649772083183871</v>
      </c>
      <c r="AQ41" s="48">
        <f>IF(Data_Transpose!AQ41 &gt; 0, (Data_Transpose!AQ41 -Data_Transpose!AQ$53)/Data_Transpose!AQ$54, Data_Transpose!AQ41)</f>
        <v>-2.8958948352023643</v>
      </c>
      <c r="AR41" s="48">
        <f>IF(Data_Transpose!AR41 &gt; 0, (Data_Transpose!AR41 -Data_Transpose!AR$53)/Data_Transpose!AR$54, Data_Transpose!AR41)</f>
        <v>-0.13349047343893744</v>
      </c>
      <c r="AS41" s="48">
        <f>IF(Data_Transpose!AS41 &gt; 0, (Data_Transpose!AS41 -Data_Transpose!AS$53)/Data_Transpose!AS$54, Data_Transpose!AS41)</f>
        <v>0</v>
      </c>
      <c r="AT41" s="48">
        <f>IF(Data_Transpose!AT41 &gt; 0, (Data_Transpose!AT41 -Data_Transpose!AT$53)/Data_Transpose!AT$54, Data_Transpose!AT41)</f>
        <v>0</v>
      </c>
      <c r="AU41" s="48">
        <f>IF(Data_Transpose!AU41 &gt; 0, (Data_Transpose!AU41 -Data_Transpose!AU$53)/Data_Transpose!AU$54, Data_Transpose!AU41)</f>
        <v>0</v>
      </c>
      <c r="AV41" s="48">
        <f>IF(Data_Transpose!AV41 &gt; 0, (Data_Transpose!AV41 -Data_Transpose!AV$53)/Data_Transpose!AV$54, Data_Transpose!AV41)</f>
        <v>0</v>
      </c>
      <c r="AW41" s="48">
        <f>IF(Data_Transpose!AW41 &gt; 0, (Data_Transpose!AW41 -Data_Transpose!AW$53)/Data_Transpose!AW$54, Data_Transpose!AW41)</f>
        <v>0</v>
      </c>
      <c r="AX41" s="48">
        <f>IF(Data_Transpose!AX41 &gt; 0, (Data_Transpose!AX41 -Data_Transpose!AX$53)/Data_Transpose!AX$54, Data_Transpose!AX41)</f>
        <v>0.17261231221710965</v>
      </c>
      <c r="AY41" s="48">
        <f>IF(Data_Transpose!AY41 &gt; 0, (Data_Transpose!AY41 -Data_Transpose!AY$53)/Data_Transpose!AY$54, Data_Transpose!AY41)</f>
        <v>1.4865524232593963</v>
      </c>
      <c r="AZ41" s="48">
        <f>IF(Data_Transpose!AZ41 &gt; 0, (Data_Transpose!AZ41 -Data_Transpose!AZ$53)/Data_Transpose!AZ$54, Data_Transpose!AZ41)</f>
        <v>1.1726039399558574</v>
      </c>
      <c r="BA41" s="48">
        <f>IF(Data_Transpose!BA41 &gt; 0, (Data_Transpose!BA41 -Data_Transpose!BA$53)/Data_Transpose!BA$54, Data_Transpose!BA41)</f>
        <v>-1.8217994741199746</v>
      </c>
      <c r="BB41" s="48">
        <f>IF(Data_Transpose!BB41 &gt; 0, (Data_Transpose!BB41 -Data_Transpose!BB$53)/Data_Transpose!BB$54, Data_Transpose!BB41)</f>
        <v>0.80589283003976142</v>
      </c>
      <c r="BC41" s="48">
        <f>IF(Data_Transpose!BC41 &gt; 0, (Data_Transpose!BC41 -Data_Transpose!BC$53)/Data_Transpose!BC$54, Data_Transpose!BC41)</f>
        <v>0</v>
      </c>
      <c r="BD41" s="48">
        <f>IF(Data_Transpose!BD41 &gt; 0, (Data_Transpose!BD41 -Data_Transpose!BD$53)/Data_Transpose!BD$54, Data_Transpose!BD41)</f>
        <v>0.87038827977848976</v>
      </c>
      <c r="BE41" s="48">
        <f>IF(Data_Transpose!BE41 &gt; 0, (Data_Transpose!BE41 -Data_Transpose!BE$53)/Data_Transpose!BE$54, Data_Transpose!BE41)</f>
        <v>1.1044230145917964</v>
      </c>
      <c r="BF41" s="48">
        <f>IF(Data_Transpose!BF41 &gt; 0, (Data_Transpose!BF41 -Data_Transpose!BF$53)/Data_Transpose!BF$54, Data_Transpose!BF41)</f>
        <v>0</v>
      </c>
      <c r="BG41" s="48">
        <f>IF(Data_Transpose!BH41 &gt; 0, (Data_Transpose!BH41 -Data_Transpose!BH$53)/Data_Transpose!BH$54, Data_Transpose!BH41)</f>
        <v>0</v>
      </c>
      <c r="BH41" s="48">
        <f>IF(Data_Transpose!BI41 &gt; 0, (Data_Transpose!BI41 -Data_Transpose!BI$53)/Data_Transpose!BI$54, Data_Transpose!BI41)</f>
        <v>0</v>
      </c>
      <c r="BI41" s="48">
        <f>IF(Data_Transpose!BJ41 &gt; 0, (Data_Transpose!BJ41 -Data_Transpose!BJ$53)/Data_Transpose!BJ$54, Data_Transpose!BJ41)</f>
        <v>0.758287544405155</v>
      </c>
      <c r="BJ41" s="48">
        <f>IF(Data_Transpose!BK41 &gt; 0, (Data_Transpose!BK41 -Data_Transpose!BK$53)/Data_Transpose!BK$54, Data_Transpose!BK41)</f>
        <v>0.85811633032103196</v>
      </c>
      <c r="BK41" s="48">
        <f>IF(Data_Transpose!BL41 &gt; 0, (Data_Transpose!BL41 -Data_Transpose!BL$53)/Data_Transpose!BL$54, Data_Transpose!BL41)</f>
        <v>0</v>
      </c>
      <c r="BL41" s="48">
        <f>IF(Data_Transpose!BM41 &gt; 0, (Data_Transpose!BM41 -Data_Transpose!BM$53)/Data_Transpose!BM$54, Data_Transpose!BM41)</f>
        <v>-2.1692292538031945</v>
      </c>
      <c r="BM41" s="48">
        <f>IF(Data_Transpose!BN41 &gt; 0, (Data_Transpose!BN41 -Data_Transpose!BN$53)/Data_Transpose!BN$54, Data_Transpose!BN41)</f>
        <v>-0.23394063435428458</v>
      </c>
      <c r="BN41" s="48">
        <f>IF(Data_Transpose!BO41 &gt; 0, (Data_Transpose!BO41 -Data_Transpose!BO$53)/Data_Transpose!BO$54, Data_Transpose!BO41)</f>
        <v>-0.19215378456610513</v>
      </c>
      <c r="BO41" s="48">
        <f>IF(Data_Transpose!BP41 &gt; 0, (Data_Transpose!BP41 -Data_Transpose!BP$53)/Data_Transpose!BP$54, Data_Transpose!BP41)</f>
        <v>0.91417410033006963</v>
      </c>
      <c r="BP41" s="48">
        <f>IF(Data_Transpose!BQ41 &gt; 0, (Data_Transpose!BQ41 -Data_Transpose!BQ$53)/Data_Transpose!BQ$54, Data_Transpose!BQ41)</f>
        <v>0</v>
      </c>
      <c r="BQ41" s="48">
        <f>IF(Data_Transpose!BR41 &gt; 0, (Data_Transpose!BR41 -Data_Transpose!BR$53)/Data_Transpose!BR$54, Data_Transpose!BR41)</f>
        <v>0.83604607669792941</v>
      </c>
      <c r="BR41" s="48">
        <f>IF(Data_Transpose!BS41 &gt; 0, (Data_Transpose!BS41 -Data_Transpose!BS$53)/Data_Transpose!BS$54, Data_Transpose!BS41)</f>
        <v>-6.6723719879219268E-2</v>
      </c>
      <c r="BS41" s="48">
        <f>IF(Data_Transpose!BT41 &gt; 0, (Data_Transpose!BT41 -Data_Transpose!BT$53)/Data_Transpose!BT$54, Data_Transpose!BT41)</f>
        <v>0</v>
      </c>
      <c r="BT41" s="48">
        <f>IF(Data_Transpose!BU41 &gt; 0, (Data_Transpose!BU41 -Data_Transpose!BU$53)/Data_Transpose!BU$54, Data_Transpose!BU41)</f>
        <v>0</v>
      </c>
      <c r="BU41" s="48">
        <f>IF(Data_Transpose!BV41 &gt; 0, (Data_Transpose!BV41 -Data_Transpose!BV$53)/Data_Transpose!BV$54, Data_Transpose!BV41)</f>
        <v>1.1259568167973242</v>
      </c>
      <c r="BV41" s="48">
        <f>IF(Data_Transpose!BW41 &gt; 0, (Data_Transpose!BW41 -Data_Transpose!BW$53)/Data_Transpose!BW$54, Data_Transpose!BW41)</f>
        <v>0.81649658092772626</v>
      </c>
      <c r="BW41" s="48">
        <f>IF(Data_Transpose!BX41 &gt; 0, (Data_Transpose!BX41 -Data_Transpose!BX$53)/Data_Transpose!BX$54, Data_Transpose!BX41)</f>
        <v>0</v>
      </c>
      <c r="BX41" s="48">
        <f>IF(Data_Transpose!BY41 &gt; 0, (Data_Transpose!BY41 -Data_Transpose!BY$53)/Data_Transpose!BY$54, Data_Transpose!BY41)</f>
        <v>0</v>
      </c>
      <c r="BY41" s="48">
        <f>IF(Data_Transpose!BZ41 &gt; 0, (Data_Transpose!BZ41 -Data_Transpose!BZ$53)/Data_Transpose!BZ$54, Data_Transpose!BZ41)</f>
        <v>0</v>
      </c>
      <c r="BZ41" s="48">
        <f>IF(Data_Transpose!CA41 &gt; 0, (Data_Transpose!CA41 -Data_Transpose!CA$53)/Data_Transpose!CA$54, Data_Transpose!CA41)</f>
        <v>0.94280904158206347</v>
      </c>
      <c r="CA41" s="48">
        <f>IF(Data_Transpose!CB41 &gt; 0, (Data_Transpose!CB41 -Data_Transpose!CB$53)/Data_Transpose!CB$54, Data_Transpose!CB41)</f>
        <v>0</v>
      </c>
      <c r="CB41" s="48">
        <f>IF(Data_Transpose!CC41 &gt; 0, (Data_Transpose!CC41 -Data_Transpose!CC$53)/Data_Transpose!CC$54, Data_Transpose!CC41)</f>
        <v>0</v>
      </c>
      <c r="CC41" s="48">
        <f>IF(Data_Transpose!CD41 &gt; 0, (Data_Transpose!CD41 -Data_Transpose!CD$53)/Data_Transpose!CD$54, Data_Transpose!CD41)</f>
        <v>0</v>
      </c>
      <c r="CD41" s="48">
        <f>IF(Data_Transpose!CE41 &gt; 0, (Data_Transpose!CE41 -Data_Transpose!CE$53)/Data_Transpose!CE$54, Data_Transpose!CE41)</f>
        <v>-0.31661277257078563</v>
      </c>
      <c r="CE41" s="48">
        <f>IF(Data_Transpose!CF41 &gt; 0, (Data_Transpose!CF41 -Data_Transpose!CF$53)/Data_Transpose!CF$54, Data_Transpose!CF41)</f>
        <v>-0.10092518287738522</v>
      </c>
      <c r="CF41" s="48">
        <f>IF(Data_Transpose!CG41 &gt; 0, (Data_Transpose!CG41 -Data_Transpose!CG$53)/Data_Transpose!CG$54, Data_Transpose!CG41)</f>
        <v>0</v>
      </c>
      <c r="CG41" s="48">
        <f>IF(Data_Transpose!CH41 &gt; 0, (Data_Transpose!CH41 -Data_Transpose!CH$53)/Data_Transpose!CH$54, Data_Transpose!CH41)</f>
        <v>-0.93541434669348533</v>
      </c>
      <c r="CH41" s="48">
        <f>IF(Data_Transpose!CI41 &gt; 0, (Data_Transpose!CI41 -Data_Transpose!CI$53)/Data_Transpose!CI$54, Data_Transpose!CI41)</f>
        <v>-0.47598814328302347</v>
      </c>
      <c r="CI41" s="48">
        <f>IF(Data_Transpose!CJ41 &gt; 0, (Data_Transpose!CJ41 -Data_Transpose!CJ$53)/Data_Transpose!CJ$54, Data_Transpose!CJ41)</f>
        <v>0</v>
      </c>
      <c r="CJ41" s="48">
        <f>IF(Data_Transpose!CK41 &gt; 0, (Data_Transpose!CK41 -Data_Transpose!CK$53)/Data_Transpose!CK$54, Data_Transpose!CK41)</f>
        <v>-0.1142080481440317</v>
      </c>
      <c r="CK41" s="48">
        <f>IF(Data_Transpose!CL41 &gt; 0, (Data_Transpose!CL41 -Data_Transpose!CL$53)/Data_Transpose!CL$54, Data_Transpose!CL41)</f>
        <v>1.2282070546133994</v>
      </c>
      <c r="CL41" s="48">
        <f>IF(Data_Transpose!CM41 &gt; 0, (Data_Transpose!CM41 -Data_Transpose!CM$53)/Data_Transpose!CM$54, Data_Transpose!CM41)</f>
        <v>0</v>
      </c>
      <c r="CM41" s="48">
        <f>IF(Data_Transpose!CN41 &gt; 0, (Data_Transpose!CN41 -Data_Transpose!CN$53)/Data_Transpose!CN$54, Data_Transpose!CN41)</f>
        <v>0</v>
      </c>
      <c r="CN41" s="48">
        <f>IF(Data_Transpose!CO41 &gt; 0, (Data_Transpose!CO41 -Data_Transpose!CO$53)/Data_Transpose!CO$54, Data_Transpose!CO41)</f>
        <v>0</v>
      </c>
      <c r="CO41" s="48">
        <f>IF(Data_Transpose!CP41 &gt; 0, (Data_Transpose!CP41 -Data_Transpose!CP$53)/Data_Transpose!CP$54, Data_Transpose!CP41)</f>
        <v>1.2928374110570011</v>
      </c>
      <c r="CP41" s="48">
        <f>IF(Data_Transpose!CQ41 &gt; 0, (Data_Transpose!CQ41 -Data_Transpose!CQ$53)/Data_Transpose!CQ$54, Data_Transpose!CQ41)</f>
        <v>0.38857615149299946</v>
      </c>
      <c r="CQ41" s="48">
        <f>IF(Data_Transpose!CR41 &gt; 0, (Data_Transpose!CR41 -Data_Transpose!CR$53)/Data_Transpose!CR$54, Data_Transpose!CR41)</f>
        <v>0</v>
      </c>
      <c r="CR41" s="48">
        <f>IF(Data_Transpose!CS41 &gt; 0, (Data_Transpose!CS41 -Data_Transpose!CS$53)/Data_Transpose!CS$54, Data_Transpose!CS41)</f>
        <v>0</v>
      </c>
      <c r="CU41" s="47">
        <f t="shared" si="2"/>
        <v>0</v>
      </c>
      <c r="CV41" s="47">
        <f t="shared" si="3"/>
        <v>0</v>
      </c>
      <c r="CW41" s="47">
        <f t="shared" si="4"/>
        <v>0</v>
      </c>
      <c r="CX41" s="47">
        <f t="shared" si="5"/>
        <v>0</v>
      </c>
      <c r="CY41" s="47">
        <f t="shared" si="6"/>
        <v>0</v>
      </c>
      <c r="CZ41" s="47">
        <f t="shared" si="7"/>
        <v>0</v>
      </c>
      <c r="DA41" s="47">
        <f t="shared" si="8"/>
        <v>0</v>
      </c>
      <c r="DB41" s="47">
        <f t="shared" si="9"/>
        <v>0</v>
      </c>
      <c r="DC41" s="47">
        <f t="shared" si="10"/>
        <v>0</v>
      </c>
      <c r="DD41" s="47">
        <f t="shared" si="11"/>
        <v>0</v>
      </c>
      <c r="DE41" s="47">
        <f t="shared" si="12"/>
        <v>0</v>
      </c>
      <c r="DF41" s="47">
        <f t="shared" si="13"/>
        <v>0</v>
      </c>
      <c r="DG41" s="47">
        <f t="shared" si="14"/>
        <v>0</v>
      </c>
      <c r="DH41" s="47">
        <f t="shared" si="15"/>
        <v>0</v>
      </c>
      <c r="DI41" s="47">
        <f t="shared" si="16"/>
        <v>0</v>
      </c>
      <c r="DJ41" s="47">
        <f t="shared" si="17"/>
        <v>0</v>
      </c>
      <c r="DK41" s="47">
        <f t="shared" si="18"/>
        <v>0</v>
      </c>
      <c r="DL41" s="47">
        <f t="shared" si="19"/>
        <v>0</v>
      </c>
      <c r="DM41" s="47">
        <f t="shared" si="20"/>
        <v>0</v>
      </c>
      <c r="DN41" s="47">
        <f t="shared" si="21"/>
        <v>0</v>
      </c>
      <c r="DO41" s="47">
        <f t="shared" si="22"/>
        <v>0</v>
      </c>
      <c r="DP41" s="47">
        <f t="shared" si="23"/>
        <v>0</v>
      </c>
      <c r="DQ41" s="47">
        <f t="shared" si="24"/>
        <v>0</v>
      </c>
      <c r="DR41" s="47">
        <f t="shared" si="25"/>
        <v>0</v>
      </c>
      <c r="DS41" s="47">
        <f t="shared" si="26"/>
        <v>0</v>
      </c>
      <c r="DT41" s="47">
        <f t="shared" si="27"/>
        <v>0</v>
      </c>
      <c r="DU41" s="47">
        <f t="shared" si="28"/>
        <v>0</v>
      </c>
      <c r="DV41" s="47">
        <f t="shared" si="29"/>
        <v>0</v>
      </c>
      <c r="DW41" s="47">
        <f t="shared" si="30"/>
        <v>0</v>
      </c>
      <c r="DX41" s="47">
        <f t="shared" si="31"/>
        <v>0</v>
      </c>
      <c r="DY41" s="47">
        <f t="shared" si="32"/>
        <v>0</v>
      </c>
      <c r="DZ41" s="47">
        <f t="shared" si="33"/>
        <v>0</v>
      </c>
      <c r="EA41" s="47">
        <f t="shared" si="34"/>
        <v>0</v>
      </c>
      <c r="EB41" s="47">
        <f t="shared" si="35"/>
        <v>0</v>
      </c>
      <c r="EC41" s="47">
        <f t="shared" si="36"/>
        <v>0</v>
      </c>
      <c r="ED41" s="47">
        <f t="shared" si="37"/>
        <v>0</v>
      </c>
      <c r="EE41" s="47">
        <f t="shared" si="38"/>
        <v>0</v>
      </c>
      <c r="EF41" s="47">
        <f t="shared" si="39"/>
        <v>0</v>
      </c>
      <c r="EG41" s="47">
        <f t="shared" si="40"/>
        <v>0</v>
      </c>
      <c r="EH41" s="47">
        <f t="shared" si="41"/>
        <v>0</v>
      </c>
      <c r="EI41" s="47">
        <f t="shared" si="42"/>
        <v>0</v>
      </c>
      <c r="EJ41" s="47">
        <f t="shared" si="43"/>
        <v>0</v>
      </c>
      <c r="EK41" s="47">
        <f t="shared" si="44"/>
        <v>0</v>
      </c>
      <c r="EL41" s="47">
        <f t="shared" si="45"/>
        <v>0</v>
      </c>
      <c r="EM41" s="47">
        <f t="shared" si="46"/>
        <v>0</v>
      </c>
      <c r="EN41" s="47">
        <f t="shared" si="47"/>
        <v>0</v>
      </c>
      <c r="EO41" s="47">
        <f t="shared" si="48"/>
        <v>0</v>
      </c>
      <c r="EP41" s="47">
        <f t="shared" si="49"/>
        <v>0</v>
      </c>
      <c r="EQ41" s="47">
        <f t="shared" si="50"/>
        <v>0</v>
      </c>
      <c r="ER41" s="47">
        <f t="shared" si="51"/>
        <v>0</v>
      </c>
      <c r="ES41" s="47">
        <f t="shared" si="52"/>
        <v>0</v>
      </c>
      <c r="ET41" s="47">
        <f t="shared" si="53"/>
        <v>0</v>
      </c>
      <c r="EU41" s="47">
        <f t="shared" si="54"/>
        <v>0</v>
      </c>
      <c r="EV41" s="47">
        <f t="shared" si="55"/>
        <v>0</v>
      </c>
      <c r="EW41" s="47">
        <f t="shared" si="56"/>
        <v>0</v>
      </c>
      <c r="EX41" s="47">
        <f t="shared" si="57"/>
        <v>0</v>
      </c>
      <c r="EY41" s="47">
        <f t="shared" si="58"/>
        <v>0</v>
      </c>
      <c r="EZ41" s="47">
        <f t="shared" si="59"/>
        <v>0</v>
      </c>
      <c r="FA41" s="47">
        <f t="shared" si="60"/>
        <v>0</v>
      </c>
      <c r="FB41" s="47">
        <f t="shared" si="61"/>
        <v>0</v>
      </c>
      <c r="FC41" s="47">
        <f t="shared" si="62"/>
        <v>0</v>
      </c>
      <c r="FD41" s="47">
        <f t="shared" si="63"/>
        <v>0</v>
      </c>
      <c r="FE41" s="47">
        <f t="shared" si="64"/>
        <v>0</v>
      </c>
      <c r="FF41" s="47">
        <f t="shared" si="65"/>
        <v>0</v>
      </c>
      <c r="FG41" s="47">
        <f t="shared" si="66"/>
        <v>0</v>
      </c>
      <c r="FH41" s="47">
        <f t="shared" si="67"/>
        <v>0</v>
      </c>
      <c r="FI41" s="47">
        <f t="shared" si="68"/>
        <v>0</v>
      </c>
      <c r="FJ41" s="47">
        <f t="shared" si="69"/>
        <v>0</v>
      </c>
      <c r="FK41" s="47">
        <f t="shared" si="70"/>
        <v>0</v>
      </c>
      <c r="FL41" s="47">
        <f t="shared" si="71"/>
        <v>0</v>
      </c>
      <c r="FM41" s="47">
        <f t="shared" si="72"/>
        <v>0</v>
      </c>
      <c r="FN41" s="47">
        <f t="shared" si="73"/>
        <v>0</v>
      </c>
      <c r="FO41" s="47">
        <f t="shared" si="74"/>
        <v>0</v>
      </c>
      <c r="FP41" s="47">
        <f t="shared" si="75"/>
        <v>0</v>
      </c>
      <c r="FQ41" s="47">
        <f t="shared" si="76"/>
        <v>0</v>
      </c>
      <c r="FR41" s="47">
        <f t="shared" si="77"/>
        <v>0</v>
      </c>
      <c r="FS41" s="47">
        <f t="shared" si="78"/>
        <v>0</v>
      </c>
      <c r="FT41" s="47">
        <f t="shared" si="79"/>
        <v>0</v>
      </c>
      <c r="FU41" s="47">
        <f t="shared" si="80"/>
        <v>0</v>
      </c>
      <c r="FV41" s="47">
        <f t="shared" si="81"/>
        <v>0</v>
      </c>
      <c r="FW41" s="47">
        <f t="shared" si="82"/>
        <v>0</v>
      </c>
      <c r="FX41" s="47">
        <f t="shared" si="83"/>
        <v>0</v>
      </c>
      <c r="FY41" s="47">
        <f t="shared" si="84"/>
        <v>0</v>
      </c>
      <c r="FZ41" s="47">
        <f t="shared" si="85"/>
        <v>0</v>
      </c>
      <c r="GA41" s="47">
        <f t="shared" si="86"/>
        <v>0</v>
      </c>
      <c r="GB41" s="47">
        <f t="shared" si="87"/>
        <v>0</v>
      </c>
      <c r="GC41" s="47">
        <f t="shared" si="88"/>
        <v>0</v>
      </c>
      <c r="GD41" s="47">
        <f t="shared" si="89"/>
        <v>0</v>
      </c>
      <c r="GE41" s="47">
        <f t="shared" si="90"/>
        <v>0</v>
      </c>
      <c r="GF41" s="47">
        <f t="shared" si="91"/>
        <v>0</v>
      </c>
      <c r="GG41" s="47">
        <f t="shared" si="92"/>
        <v>0</v>
      </c>
      <c r="GH41" s="47">
        <f t="shared" si="93"/>
        <v>0</v>
      </c>
      <c r="GI41" s="47">
        <f t="shared" si="94"/>
        <v>0</v>
      </c>
      <c r="GJ41" s="47">
        <f t="shared" si="95"/>
        <v>0</v>
      </c>
    </row>
    <row r="42" spans="1:192" ht="15">
      <c r="A42" s="2" t="s">
        <v>45</v>
      </c>
      <c r="B42" s="48">
        <f>IF(Data_Transpose!P42 &gt; 0, (Data_Transpose!P42 -Data_Transpose!P$53)/Data_Transpose!P$54, Data_Transpose!P42)</f>
        <v>0</v>
      </c>
      <c r="C42" s="48">
        <f>IF(Data_Transpose!G42 &gt; 0, (Data_Transpose!G42 -Data_Transpose!G$53)/Data_Transpose!G$54, Data_Transpose!G42)</f>
        <v>0</v>
      </c>
      <c r="D42" s="48">
        <f>IF(Data_Transpose!B42 &gt; 0, (Data_Transpose!B42 -Data_Transpose!B$53)/Data_Transpose!B$54, Data_Transpose!B42)</f>
        <v>0</v>
      </c>
      <c r="E42" s="48">
        <f>IF(Data_Transpose!C42 &gt; 0, (Data_Transpose!C42 -Data_Transpose!C$53)/Data_Transpose!C$54, Data_Transpose!C42)</f>
        <v>-1.395390764128595</v>
      </c>
      <c r="F42" s="48">
        <f>IF(Data_Transpose!D42 &gt; 0, (Data_Transpose!D42 -Data_Transpose!D$53)/Data_Transpose!D$54, Data_Transpose!D42)</f>
        <v>0.35355339059327373</v>
      </c>
      <c r="G42" s="48">
        <f>IF(Data_Transpose!E42 &gt; 0, (Data_Transpose!E42 -Data_Transpose!E$53)/Data_Transpose!E$54, Data_Transpose!E42)</f>
        <v>0.64052827701574355</v>
      </c>
      <c r="H42" s="48">
        <f>IF(Data_Transpose!F42 &gt; 0, (Data_Transpose!F42 -Data_Transpose!F$53)/Data_Transpose!F$54, Data_Transpose!F42)</f>
        <v>0</v>
      </c>
      <c r="I42" s="48">
        <f>IF(Data_Transpose!H42 &gt; 0, (Data_Transpose!H42 -Data_Transpose!H$53)/Data_Transpose!H$54, Data_Transpose!H42)</f>
        <v>0</v>
      </c>
      <c r="J42" s="48">
        <f>IF(Data_Transpose!I42 &gt; 0, (Data_Transpose!I42 -Data_Transpose!I$53)/Data_Transpose!I$54, Data_Transpose!I42)</f>
        <v>0</v>
      </c>
      <c r="K42" s="48">
        <f>IF(Data_Transpose!J42 &gt; 0, (Data_Transpose!J42 -Data_Transpose!J$53)/Data_Transpose!J$54, Data_Transpose!J42)</f>
        <v>0.5527707983925666</v>
      </c>
      <c r="L42" s="48">
        <f>IF(Data_Transpose!K42 &gt; 0, (Data_Transpose!K42 -Data_Transpose!K$53)/Data_Transpose!K$54, Data_Transpose!K42)</f>
        <v>0</v>
      </c>
      <c r="M42" s="48">
        <f>IF(Data_Transpose!L42 &gt; 0, (Data_Transpose!L42 -Data_Transpose!L$53)/Data_Transpose!L$54, Data_Transpose!L42)</f>
        <v>0</v>
      </c>
      <c r="N42" s="48">
        <f>IF(Data_Transpose!M42 &gt; 0, (Data_Transpose!M42 -Data_Transpose!M$53)/Data_Transpose!M$54, Data_Transpose!M42)</f>
        <v>-1.0954451150103326</v>
      </c>
      <c r="O42" s="48">
        <f>IF(Data_Transpose!N42 &gt; 0, (Data_Transpose!N42 -Data_Transpose!N$53)/Data_Transpose!N$54, Data_Transpose!N42)</f>
        <v>0</v>
      </c>
      <c r="P42" s="48">
        <f>IF(Data_Transpose!O42 &gt; 0, (Data_Transpose!O42 -Data_Transpose!O$53)/Data_Transpose!O$54, Data_Transpose!O42)</f>
        <v>2.0225995873897293</v>
      </c>
      <c r="Q42" s="48">
        <f>IF(Data_Transpose!Q42 &gt; 0, (Data_Transpose!Q42 -Data_Transpose!Q$53)/Data_Transpose!Q$54, Data_Transpose!Q42)</f>
        <v>0</v>
      </c>
      <c r="R42" s="48">
        <f>IF(Data_Transpose!R42 &gt; 0, (Data_Transpose!R42 -Data_Transpose!R$53)/Data_Transpose!R$54, Data_Transpose!R42)</f>
        <v>-1.697586853655376</v>
      </c>
      <c r="S42" s="48">
        <f>IF(Data_Transpose!S42 &gt; 0, (Data_Transpose!S42 -Data_Transpose!S$53)/Data_Transpose!S$54, Data_Transpose!S42)</f>
        <v>0</v>
      </c>
      <c r="T42" s="48">
        <f>IF(Data_Transpose!T42 &gt; 0, (Data_Transpose!T42 -Data_Transpose!T$53)/Data_Transpose!T$54, Data_Transpose!T42)</f>
        <v>0</v>
      </c>
      <c r="U42" s="48">
        <f>IF(Data_Transpose!U42 &gt; 0, (Data_Transpose!U42 -Data_Transpose!U$53)/Data_Transpose!U$54, Data_Transpose!U42)</f>
        <v>0</v>
      </c>
      <c r="V42" s="48">
        <f>IF(Data_Transpose!V42 &gt; 0, (Data_Transpose!V42 -Data_Transpose!V$53)/Data_Transpose!V$54, Data_Transpose!V42)</f>
        <v>-0.12213526949125404</v>
      </c>
      <c r="W42" s="48">
        <f>IF(Data_Transpose!W42 &gt; 0, (Data_Transpose!W42 -Data_Transpose!W$53)/Data_Transpose!W$54, Data_Transpose!W42)</f>
        <v>0</v>
      </c>
      <c r="X42" s="48">
        <f>IF(Data_Transpose!X42 &gt; 0, (Data_Transpose!X42 -Data_Transpose!X$53)/Data_Transpose!X$54, Data_Transpose!X42)</f>
        <v>1.3005060578869518</v>
      </c>
      <c r="Y42" s="48">
        <f>IF(Data_Transpose!Y42 &gt; 0, (Data_Transpose!Y42 -Data_Transpose!Y$53)/Data_Transpose!Y$54, Data_Transpose!Y42)</f>
        <v>0</v>
      </c>
      <c r="Z42" s="48">
        <f>IF(Data_Transpose!Z42 &gt; 0, (Data_Transpose!Z42 -Data_Transpose!Z$53)/Data_Transpose!Z$54, Data_Transpose!Z42)</f>
        <v>0.73855008637147379</v>
      </c>
      <c r="AA42" s="48">
        <f>IF(Data_Transpose!AA42 &gt; 0, (Data_Transpose!AA42 -Data_Transpose!AA$53)/Data_Transpose!AA$54, Data_Transpose!AA42)</f>
        <v>0</v>
      </c>
      <c r="AB42" s="48">
        <f>IF(Data_Transpose!AB42 &gt; 0, (Data_Transpose!AB42 -Data_Transpose!AB$53)/Data_Transpose!AB$54, Data_Transpose!AB42)</f>
        <v>-1.4213381090374029</v>
      </c>
      <c r="AC42" s="48">
        <f>IF(Data_Transpose!AC42 &gt; 0, (Data_Transpose!AC42 -Data_Transpose!AC$53)/Data_Transpose!AC$54, Data_Transpose!AC42)</f>
        <v>0.54433105395181725</v>
      </c>
      <c r="AD42" s="48">
        <f>IF(Data_Transpose!AD42 &gt; 0, (Data_Transpose!AD42 -Data_Transpose!AD$53)/Data_Transpose!AD$54, Data_Transpose!AD42)</f>
        <v>-0.17778975055469029</v>
      </c>
      <c r="AE42" s="48">
        <f>IF(Data_Transpose!AE42 &gt; 0, (Data_Transpose!AE42 -Data_Transpose!AE$53)/Data_Transpose!AE$54, Data_Transpose!AE42)</f>
        <v>0</v>
      </c>
      <c r="AF42" s="48">
        <f>IF(Data_Transpose!AF42 &gt; 0, (Data_Transpose!AF42 -Data_Transpose!AF$53)/Data_Transpose!AF$54, Data_Transpose!AF42)</f>
        <v>0</v>
      </c>
      <c r="AG42" s="48">
        <f>IF(Data_Transpose!AG42 &gt; 0, (Data_Transpose!AG42 -Data_Transpose!AG$53)/Data_Transpose!AG$54, Data_Transpose!AG42)</f>
        <v>0</v>
      </c>
      <c r="AH42" s="48">
        <f>IF(Data_Transpose!AH42 &gt; 0, (Data_Transpose!AH42 -Data_Transpose!AH$53)/Data_Transpose!AH$54, Data_Transpose!AH42)</f>
        <v>-0.2421797398482414</v>
      </c>
      <c r="AI42" s="48">
        <f>IF(Data_Transpose!AI42 &gt; 0, (Data_Transpose!AI42 -Data_Transpose!AI$53)/Data_Transpose!AI$54, Data_Transpose!AI42)</f>
        <v>-0.27712848393570699</v>
      </c>
      <c r="AJ42" s="48">
        <f>IF(Data_Transpose!AJ42 &gt; 0, (Data_Transpose!AJ42 -Data_Transpose!AJ$53)/Data_Transpose!AJ$54, Data_Transpose!AJ42)</f>
        <v>0</v>
      </c>
      <c r="AK42" s="48">
        <f>IF(Data_Transpose!AK42 &gt; 0, (Data_Transpose!AK42 -Data_Transpose!AK$53)/Data_Transpose!AK$54, Data_Transpose!AK42)</f>
        <v>-6.6763495572695591E-2</v>
      </c>
      <c r="AL42" s="48">
        <f>IF(Data_Transpose!AL42 &gt; 0, (Data_Transpose!AL42 -Data_Transpose!AL$53)/Data_Transpose!AL$54, Data_Transpose!AL42)</f>
        <v>0</v>
      </c>
      <c r="AM42" s="48">
        <f>IF(Data_Transpose!AM42 &gt; 0, (Data_Transpose!AM42 -Data_Transpose!AM$53)/Data_Transpose!AM$54, Data_Transpose!AM42)</f>
        <v>0.62615401960525796</v>
      </c>
      <c r="AN42" s="48">
        <f>IF(Data_Transpose!AN42 &gt; 0, (Data_Transpose!AN42 -Data_Transpose!AN$53)/Data_Transpose!AN$54, Data_Transpose!AN42)</f>
        <v>0</v>
      </c>
      <c r="AO42" s="48">
        <f>IF(Data_Transpose!AO42 &gt; 0, (Data_Transpose!AO42 -Data_Transpose!AO$53)/Data_Transpose!AO$54, Data_Transpose!AO42)</f>
        <v>0</v>
      </c>
      <c r="AP42" s="48">
        <f>IF(Data_Transpose!AP42 &gt; 0, (Data_Transpose!AP42 -Data_Transpose!AP$53)/Data_Transpose!AP$54, Data_Transpose!AP42)</f>
        <v>-0.71649772083183871</v>
      </c>
      <c r="AQ42" s="48">
        <f>IF(Data_Transpose!AQ42 &gt; 0, (Data_Transpose!AQ42 -Data_Transpose!AQ$53)/Data_Transpose!AQ$54, Data_Transpose!AQ42)</f>
        <v>0</v>
      </c>
      <c r="AR42" s="48">
        <f>IF(Data_Transpose!AR42 &gt; 0, (Data_Transpose!AR42 -Data_Transpose!AR$53)/Data_Transpose!AR$54, Data_Transpose!AR42)</f>
        <v>0</v>
      </c>
      <c r="AS42" s="48">
        <f>IF(Data_Transpose!AS42 &gt; 0, (Data_Transpose!AS42 -Data_Transpose!AS$53)/Data_Transpose!AS$54, Data_Transpose!AS42)</f>
        <v>0</v>
      </c>
      <c r="AT42" s="48">
        <f>IF(Data_Transpose!AT42 &gt; 0, (Data_Transpose!AT42 -Data_Transpose!AT$53)/Data_Transpose!AT$54, Data_Transpose!AT42)</f>
        <v>0</v>
      </c>
      <c r="AU42" s="48">
        <f>IF(Data_Transpose!AU42 &gt; 0, (Data_Transpose!AU42 -Data_Transpose!AU$53)/Data_Transpose!AU$54, Data_Transpose!AU42)</f>
        <v>-1.3262633068038787</v>
      </c>
      <c r="AV42" s="48">
        <f>IF(Data_Transpose!AV42 &gt; 0, (Data_Transpose!AV42 -Data_Transpose!AV$53)/Data_Transpose!AV$54, Data_Transpose!AV42)</f>
        <v>0</v>
      </c>
      <c r="AW42" s="48">
        <f>IF(Data_Transpose!AW42 &gt; 0, (Data_Transpose!AW42 -Data_Transpose!AW$53)/Data_Transpose!AW$54, Data_Transpose!AW42)</f>
        <v>0</v>
      </c>
      <c r="AX42" s="48">
        <f>IF(Data_Transpose!AX42 &gt; 0, (Data_Transpose!AX42 -Data_Transpose!AX$53)/Data_Transpose!AX$54, Data_Transpose!AX42)</f>
        <v>-0.89758402352896971</v>
      </c>
      <c r="AY42" s="48">
        <f>IF(Data_Transpose!AY42 &gt; 0, (Data_Transpose!AY42 -Data_Transpose!AY$53)/Data_Transpose!AY$54, Data_Transpose!AY42)</f>
        <v>0.22870037280913774</v>
      </c>
      <c r="AZ42" s="48">
        <f>IF(Data_Transpose!AZ42 &gt; 0, (Data_Transpose!AZ42 -Data_Transpose!AZ$53)/Data_Transpose!AZ$54, Data_Transpose!AZ42)</f>
        <v>0</v>
      </c>
      <c r="BA42" s="48">
        <f>IF(Data_Transpose!BA42 &gt; 0, (Data_Transpose!BA42 -Data_Transpose!BA$53)/Data_Transpose!BA$54, Data_Transpose!BA42)</f>
        <v>0</v>
      </c>
      <c r="BB42" s="48">
        <f>IF(Data_Transpose!BB42 &gt; 0, (Data_Transpose!BB42 -Data_Transpose!BB$53)/Data_Transpose!BB$54, Data_Transpose!BB42)</f>
        <v>0.80589283003976142</v>
      </c>
      <c r="BC42" s="48">
        <f>IF(Data_Transpose!BC42 &gt; 0, (Data_Transpose!BC42 -Data_Transpose!BC$53)/Data_Transpose!BC$54, Data_Transpose!BC42)</f>
        <v>0</v>
      </c>
      <c r="BD42" s="48">
        <f>IF(Data_Transpose!BD42 &gt; 0, (Data_Transpose!BD42 -Data_Transpose!BD$53)/Data_Transpose!BD$54, Data_Transpose!BD42)</f>
        <v>0</v>
      </c>
      <c r="BE42" s="48">
        <f>IF(Data_Transpose!BE42 &gt; 0, (Data_Transpose!BE42 -Data_Transpose!BE$53)/Data_Transpose!BE$54, Data_Transpose!BE42)</f>
        <v>0</v>
      </c>
      <c r="BF42" s="48">
        <f>IF(Data_Transpose!BF42 &gt; 0, (Data_Transpose!BF42 -Data_Transpose!BF$53)/Data_Transpose!BF$54, Data_Transpose!BF42)</f>
        <v>0.56905010291303326</v>
      </c>
      <c r="BG42" s="48">
        <f>IF(Data_Transpose!BH42 &gt; 0, (Data_Transpose!BH42 -Data_Transpose!BH$53)/Data_Transpose!BH$54, Data_Transpose!BH42)</f>
        <v>0</v>
      </c>
      <c r="BH42" s="48">
        <f>IF(Data_Transpose!BI42 &gt; 0, (Data_Transpose!BI42 -Data_Transpose!BI$53)/Data_Transpose!BI$54, Data_Transpose!BI42)</f>
        <v>0</v>
      </c>
      <c r="BI42" s="48">
        <f>IF(Data_Transpose!BJ42 &gt; 0, (Data_Transpose!BJ42 -Data_Transpose!BJ$53)/Data_Transpose!BJ$54, Data_Transpose!BJ42)</f>
        <v>0.758287544405155</v>
      </c>
      <c r="BJ42" s="48">
        <f>IF(Data_Transpose!BK42 &gt; 0, (Data_Transpose!BK42 -Data_Transpose!BK$53)/Data_Transpose!BK$54, Data_Transpose!BK42)</f>
        <v>-0.57207755354735546</v>
      </c>
      <c r="BK42" s="48">
        <f>IF(Data_Transpose!BL42 &gt; 0, (Data_Transpose!BL42 -Data_Transpose!BL$53)/Data_Transpose!BL$54, Data_Transpose!BL42)</f>
        <v>0</v>
      </c>
      <c r="BL42" s="48">
        <f>IF(Data_Transpose!BM42 &gt; 0, (Data_Transpose!BM42 -Data_Transpose!BM$53)/Data_Transpose!BM$54, Data_Transpose!BM42)</f>
        <v>-0.19720265943665422</v>
      </c>
      <c r="BM42" s="48">
        <f>IF(Data_Transpose!BN42 &gt; 0, (Data_Transpose!BN42 -Data_Transpose!BN$53)/Data_Transpose!BN$54, Data_Transpose!BN42)</f>
        <v>0</v>
      </c>
      <c r="BN42" s="48">
        <f>IF(Data_Transpose!BO42 &gt; 0, (Data_Transpose!BO42 -Data_Transpose!BO$53)/Data_Transpose!BO$54, Data_Transpose!BO42)</f>
        <v>0</v>
      </c>
      <c r="BO42" s="48">
        <f>IF(Data_Transpose!BP42 &gt; 0, (Data_Transpose!BP42 -Data_Transpose!BP$53)/Data_Transpose!BP$54, Data_Transpose!BP42)</f>
        <v>0.91417410033006963</v>
      </c>
      <c r="BP42" s="48">
        <f>IF(Data_Transpose!BQ42 &gt; 0, (Data_Transpose!BQ42 -Data_Transpose!BQ$53)/Data_Transpose!BQ$54, Data_Transpose!BQ42)</f>
        <v>0</v>
      </c>
      <c r="BQ42" s="48">
        <f>IF(Data_Transpose!BR42 &gt; 0, (Data_Transpose!BR42 -Data_Transpose!BR$53)/Data_Transpose!BR$54, Data_Transpose!BR42)</f>
        <v>-0.60803351032576791</v>
      </c>
      <c r="BR42" s="48">
        <f>IF(Data_Transpose!BS42 &gt; 0, (Data_Transpose!BS42 -Data_Transpose!BS$53)/Data_Transpose!BS$54, Data_Transpose!BS42)</f>
        <v>-6.6723719879219268E-2</v>
      </c>
      <c r="BS42" s="48">
        <f>IF(Data_Transpose!BT42 &gt; 0, (Data_Transpose!BT42 -Data_Transpose!BT$53)/Data_Transpose!BT$54, Data_Transpose!BT42)</f>
        <v>0</v>
      </c>
      <c r="BT42" s="48">
        <f>IF(Data_Transpose!BU42 &gt; 0, (Data_Transpose!BU42 -Data_Transpose!BU$53)/Data_Transpose!BU$54, Data_Transpose!BU42)</f>
        <v>1.0278724332962894</v>
      </c>
      <c r="BU42" s="48">
        <f>IF(Data_Transpose!BV42 &gt; 0, (Data_Transpose!BV42 -Data_Transpose!BV$53)/Data_Transpose!BV$54, Data_Transpose!BV42)</f>
        <v>0</v>
      </c>
      <c r="BV42" s="48">
        <f>IF(Data_Transpose!BW42 &gt; 0, (Data_Transpose!BW42 -Data_Transpose!BW$53)/Data_Transpose!BW$54, Data_Transpose!BW42)</f>
        <v>0</v>
      </c>
      <c r="BW42" s="48">
        <f>IF(Data_Transpose!BX42 &gt; 0, (Data_Transpose!BX42 -Data_Transpose!BX$53)/Data_Transpose!BX$54, Data_Transpose!BX42)</f>
        <v>-0.87358908803672808</v>
      </c>
      <c r="BX42" s="48">
        <f>IF(Data_Transpose!BY42 &gt; 0, (Data_Transpose!BY42 -Data_Transpose!BY$53)/Data_Transpose!BY$54, Data_Transpose!BY42)</f>
        <v>0</v>
      </c>
      <c r="BY42" s="48">
        <f>IF(Data_Transpose!BZ42 &gt; 0, (Data_Transpose!BZ42 -Data_Transpose!BZ$53)/Data_Transpose!BZ$54, Data_Transpose!BZ42)</f>
        <v>0.76471911290187167</v>
      </c>
      <c r="BZ42" s="48">
        <f>IF(Data_Transpose!CA42 &gt; 0, (Data_Transpose!CA42 -Data_Transpose!CA$53)/Data_Transpose!CA$54, Data_Transpose!CA42)</f>
        <v>0</v>
      </c>
      <c r="CA42" s="48">
        <f>IF(Data_Transpose!CB42 &gt; 0, (Data_Transpose!CB42 -Data_Transpose!CB$53)/Data_Transpose!CB$54, Data_Transpose!CB42)</f>
        <v>0</v>
      </c>
      <c r="CB42" s="48">
        <f>IF(Data_Transpose!CC42 &gt; 0, (Data_Transpose!CC42 -Data_Transpose!CC$53)/Data_Transpose!CC$54, Data_Transpose!CC42)</f>
        <v>0</v>
      </c>
      <c r="CC42" s="48">
        <f>IF(Data_Transpose!CD42 &gt; 0, (Data_Transpose!CD42 -Data_Transpose!CD$53)/Data_Transpose!CD$54, Data_Transpose!CD42)</f>
        <v>0</v>
      </c>
      <c r="CD42" s="48">
        <f>IF(Data_Transpose!CE42 &gt; 0, (Data_Transpose!CE42 -Data_Transpose!CE$53)/Data_Transpose!CE$54, Data_Transpose!CE42)</f>
        <v>0</v>
      </c>
      <c r="CE42" s="48">
        <f>IF(Data_Transpose!CF42 &gt; 0, (Data_Transpose!CF42 -Data_Transpose!CF$53)/Data_Transpose!CF$54, Data_Transpose!CF42)</f>
        <v>0.9587892373351633</v>
      </c>
      <c r="CF42" s="48">
        <f>IF(Data_Transpose!CG42 &gt; 0, (Data_Transpose!CG42 -Data_Transpose!CG$53)/Data_Transpose!CG$54, Data_Transpose!CG42)</f>
        <v>0</v>
      </c>
      <c r="CG42" s="48">
        <f>IF(Data_Transpose!CH42 &gt; 0, (Data_Transpose!CH42 -Data_Transpose!CH$53)/Data_Transpose!CH$54, Data_Transpose!CH42)</f>
        <v>0.93541434669348533</v>
      </c>
      <c r="CH42" s="48">
        <f>IF(Data_Transpose!CI42 &gt; 0, (Data_Transpose!CI42 -Data_Transpose!CI$53)/Data_Transpose!CI$54, Data_Transpose!CI42)</f>
        <v>-0.47598814328302347</v>
      </c>
      <c r="CI42" s="48">
        <f>IF(Data_Transpose!CJ42 &gt; 0, (Data_Transpose!CJ42 -Data_Transpose!CJ$53)/Data_Transpose!CJ$54, Data_Transpose!CJ42)</f>
        <v>-0.16478431946334879</v>
      </c>
      <c r="CJ42" s="48">
        <f>IF(Data_Transpose!CK42 &gt; 0, (Data_Transpose!CK42 -Data_Transpose!CK$53)/Data_Transpose!CK$54, Data_Transpose!CK42)</f>
        <v>0</v>
      </c>
      <c r="CK42" s="48">
        <f>IF(Data_Transpose!CL42 &gt; 0, (Data_Transpose!CL42 -Data_Transpose!CL$53)/Data_Transpose!CL$54, Data_Transpose!CL42)</f>
        <v>0</v>
      </c>
      <c r="CL42" s="48">
        <f>IF(Data_Transpose!CM42 &gt; 0, (Data_Transpose!CM42 -Data_Transpose!CM$53)/Data_Transpose!CM$54, Data_Transpose!CM42)</f>
        <v>0</v>
      </c>
      <c r="CM42" s="48">
        <f>IF(Data_Transpose!CN42 &gt; 0, (Data_Transpose!CN42 -Data_Transpose!CN$53)/Data_Transpose!CN$54, Data_Transpose!CN42)</f>
        <v>0</v>
      </c>
      <c r="CN42" s="48">
        <f>IF(Data_Transpose!CO42 &gt; 0, (Data_Transpose!CO42 -Data_Transpose!CO$53)/Data_Transpose!CO$54, Data_Transpose!CO42)</f>
        <v>-0.92582009977255142</v>
      </c>
      <c r="CO42" s="48">
        <f>IF(Data_Transpose!CP42 &gt; 0, (Data_Transpose!CP42 -Data_Transpose!CP$53)/Data_Transpose!CP$54, Data_Transpose!CP42)</f>
        <v>0</v>
      </c>
      <c r="CP42" s="48">
        <f>IF(Data_Transpose!CQ42 &gt; 0, (Data_Transpose!CQ42 -Data_Transpose!CQ$53)/Data_Transpose!CQ$54, Data_Transpose!CQ42)</f>
        <v>0</v>
      </c>
      <c r="CQ42" s="48">
        <f>IF(Data_Transpose!CR42 &gt; 0, (Data_Transpose!CR42 -Data_Transpose!CR$53)/Data_Transpose!CR$54, Data_Transpose!CR42)</f>
        <v>0</v>
      </c>
      <c r="CR42" s="48">
        <f>IF(Data_Transpose!CS42 &gt; 0, (Data_Transpose!CS42 -Data_Transpose!CS$53)/Data_Transpose!CS$54, Data_Transpose!CS42)</f>
        <v>0</v>
      </c>
      <c r="CU42" s="47">
        <f t="shared" si="2"/>
        <v>0</v>
      </c>
      <c r="CV42" s="47">
        <f t="shared" si="3"/>
        <v>0</v>
      </c>
      <c r="CW42" s="47">
        <f t="shared" si="4"/>
        <v>0</v>
      </c>
      <c r="CX42" s="47">
        <f t="shared" si="5"/>
        <v>0</v>
      </c>
      <c r="CY42" s="47">
        <f t="shared" si="6"/>
        <v>0</v>
      </c>
      <c r="CZ42" s="47">
        <f t="shared" si="7"/>
        <v>0</v>
      </c>
      <c r="DA42" s="47">
        <f t="shared" si="8"/>
        <v>0</v>
      </c>
      <c r="DB42" s="47">
        <f t="shared" si="9"/>
        <v>0</v>
      </c>
      <c r="DC42" s="47">
        <f t="shared" si="10"/>
        <v>0</v>
      </c>
      <c r="DD42" s="47">
        <f t="shared" si="11"/>
        <v>0</v>
      </c>
      <c r="DE42" s="47">
        <f t="shared" si="12"/>
        <v>0</v>
      </c>
      <c r="DF42" s="47">
        <f t="shared" si="13"/>
        <v>0</v>
      </c>
      <c r="DG42" s="47">
        <f t="shared" si="14"/>
        <v>0</v>
      </c>
      <c r="DH42" s="47">
        <f t="shared" si="15"/>
        <v>0</v>
      </c>
      <c r="DI42" s="47">
        <f t="shared" si="16"/>
        <v>0</v>
      </c>
      <c r="DJ42" s="47">
        <f t="shared" si="17"/>
        <v>0</v>
      </c>
      <c r="DK42" s="47">
        <f t="shared" si="18"/>
        <v>0</v>
      </c>
      <c r="DL42" s="47">
        <f t="shared" si="19"/>
        <v>0</v>
      </c>
      <c r="DM42" s="47">
        <f t="shared" si="20"/>
        <v>0</v>
      </c>
      <c r="DN42" s="47">
        <f t="shared" si="21"/>
        <v>0</v>
      </c>
      <c r="DO42" s="47">
        <f t="shared" si="22"/>
        <v>0</v>
      </c>
      <c r="DP42" s="47">
        <f t="shared" si="23"/>
        <v>0</v>
      </c>
      <c r="DQ42" s="47">
        <f t="shared" si="24"/>
        <v>0</v>
      </c>
      <c r="DR42" s="47">
        <f t="shared" si="25"/>
        <v>0</v>
      </c>
      <c r="DS42" s="47">
        <f t="shared" si="26"/>
        <v>0</v>
      </c>
      <c r="DT42" s="47">
        <f t="shared" si="27"/>
        <v>0</v>
      </c>
      <c r="DU42" s="47">
        <f t="shared" si="28"/>
        <v>0</v>
      </c>
      <c r="DV42" s="47">
        <f t="shared" si="29"/>
        <v>0</v>
      </c>
      <c r="DW42" s="47">
        <f t="shared" si="30"/>
        <v>0</v>
      </c>
      <c r="DX42" s="47">
        <f t="shared" si="31"/>
        <v>0</v>
      </c>
      <c r="DY42" s="47">
        <f t="shared" si="32"/>
        <v>0</v>
      </c>
      <c r="DZ42" s="47">
        <f t="shared" si="33"/>
        <v>0</v>
      </c>
      <c r="EA42" s="47">
        <f t="shared" si="34"/>
        <v>0</v>
      </c>
      <c r="EB42" s="47">
        <f t="shared" si="35"/>
        <v>0</v>
      </c>
      <c r="EC42" s="47">
        <f t="shared" si="36"/>
        <v>0</v>
      </c>
      <c r="ED42" s="47">
        <f t="shared" si="37"/>
        <v>0</v>
      </c>
      <c r="EE42" s="47">
        <f t="shared" si="38"/>
        <v>0</v>
      </c>
      <c r="EF42" s="47">
        <f t="shared" si="39"/>
        <v>0</v>
      </c>
      <c r="EG42" s="47">
        <f t="shared" si="40"/>
        <v>0</v>
      </c>
      <c r="EH42" s="47">
        <f t="shared" si="41"/>
        <v>0</v>
      </c>
      <c r="EI42" s="47">
        <f t="shared" si="42"/>
        <v>0</v>
      </c>
      <c r="EJ42" s="47">
        <f t="shared" si="43"/>
        <v>0</v>
      </c>
      <c r="EK42" s="47">
        <f t="shared" si="44"/>
        <v>0</v>
      </c>
      <c r="EL42" s="47">
        <f t="shared" si="45"/>
        <v>0</v>
      </c>
      <c r="EM42" s="47">
        <f t="shared" si="46"/>
        <v>0</v>
      </c>
      <c r="EN42" s="47">
        <f t="shared" si="47"/>
        <v>0</v>
      </c>
      <c r="EO42" s="47">
        <f t="shared" si="48"/>
        <v>0</v>
      </c>
      <c r="EP42" s="47">
        <f t="shared" si="49"/>
        <v>0</v>
      </c>
      <c r="EQ42" s="47">
        <f t="shared" si="50"/>
        <v>0</v>
      </c>
      <c r="ER42" s="47">
        <f t="shared" si="51"/>
        <v>0</v>
      </c>
      <c r="ES42" s="47">
        <f t="shared" si="52"/>
        <v>0</v>
      </c>
      <c r="ET42" s="47">
        <f t="shared" si="53"/>
        <v>0</v>
      </c>
      <c r="EU42" s="47">
        <f t="shared" si="54"/>
        <v>0</v>
      </c>
      <c r="EV42" s="47">
        <f t="shared" si="55"/>
        <v>0</v>
      </c>
      <c r="EW42" s="47">
        <f t="shared" si="56"/>
        <v>0</v>
      </c>
      <c r="EX42" s="47">
        <f t="shared" si="57"/>
        <v>0</v>
      </c>
      <c r="EY42" s="47">
        <f t="shared" si="58"/>
        <v>0</v>
      </c>
      <c r="EZ42" s="47">
        <f t="shared" si="59"/>
        <v>0</v>
      </c>
      <c r="FA42" s="47">
        <f t="shared" si="60"/>
        <v>0</v>
      </c>
      <c r="FB42" s="47">
        <f t="shared" si="61"/>
        <v>0</v>
      </c>
      <c r="FC42" s="47">
        <f t="shared" si="62"/>
        <v>0</v>
      </c>
      <c r="FD42" s="47">
        <f t="shared" si="63"/>
        <v>0</v>
      </c>
      <c r="FE42" s="47">
        <f t="shared" si="64"/>
        <v>0</v>
      </c>
      <c r="FF42" s="47">
        <f t="shared" si="65"/>
        <v>0</v>
      </c>
      <c r="FG42" s="47">
        <f t="shared" si="66"/>
        <v>0</v>
      </c>
      <c r="FH42" s="47">
        <f t="shared" si="67"/>
        <v>0</v>
      </c>
      <c r="FI42" s="47">
        <f t="shared" si="68"/>
        <v>0</v>
      </c>
      <c r="FJ42" s="47">
        <f t="shared" si="69"/>
        <v>0</v>
      </c>
      <c r="FK42" s="47">
        <f t="shared" si="70"/>
        <v>0</v>
      </c>
      <c r="FL42" s="47">
        <f t="shared" si="71"/>
        <v>0</v>
      </c>
      <c r="FM42" s="47">
        <f t="shared" si="72"/>
        <v>0</v>
      </c>
      <c r="FN42" s="47">
        <f t="shared" si="73"/>
        <v>0</v>
      </c>
      <c r="FO42" s="47">
        <f t="shared" si="74"/>
        <v>0</v>
      </c>
      <c r="FP42" s="47">
        <f t="shared" si="75"/>
        <v>0</v>
      </c>
      <c r="FQ42" s="47">
        <f t="shared" si="76"/>
        <v>0</v>
      </c>
      <c r="FR42" s="47">
        <f t="shared" si="77"/>
        <v>0</v>
      </c>
      <c r="FS42" s="47">
        <f t="shared" si="78"/>
        <v>0</v>
      </c>
      <c r="FT42" s="47">
        <f t="shared" si="79"/>
        <v>0</v>
      </c>
      <c r="FU42" s="47">
        <f t="shared" si="80"/>
        <v>0</v>
      </c>
      <c r="FV42" s="47">
        <f t="shared" si="81"/>
        <v>0</v>
      </c>
      <c r="FW42" s="47">
        <f t="shared" si="82"/>
        <v>0</v>
      </c>
      <c r="FX42" s="47">
        <f t="shared" si="83"/>
        <v>0</v>
      </c>
      <c r="FY42" s="47">
        <f t="shared" si="84"/>
        <v>0</v>
      </c>
      <c r="FZ42" s="47">
        <f t="shared" si="85"/>
        <v>0</v>
      </c>
      <c r="GA42" s="47">
        <f t="shared" si="86"/>
        <v>0</v>
      </c>
      <c r="GB42" s="47">
        <f t="shared" si="87"/>
        <v>0</v>
      </c>
      <c r="GC42" s="47">
        <f t="shared" si="88"/>
        <v>0</v>
      </c>
      <c r="GD42" s="47">
        <f t="shared" si="89"/>
        <v>0</v>
      </c>
      <c r="GE42" s="47">
        <f t="shared" si="90"/>
        <v>0</v>
      </c>
      <c r="GF42" s="47">
        <f t="shared" si="91"/>
        <v>0</v>
      </c>
      <c r="GG42" s="47">
        <f t="shared" si="92"/>
        <v>0</v>
      </c>
      <c r="GH42" s="47">
        <f t="shared" si="93"/>
        <v>0</v>
      </c>
      <c r="GI42" s="47">
        <f t="shared" si="94"/>
        <v>0</v>
      </c>
      <c r="GJ42" s="47">
        <f t="shared" si="95"/>
        <v>0</v>
      </c>
    </row>
    <row r="43" spans="1:192" ht="15">
      <c r="A43" s="3" t="s">
        <v>46</v>
      </c>
      <c r="B43" s="48">
        <f>IF(Data_Transpose!P43 &gt; 0, (Data_Transpose!P43 -Data_Transpose!P$53)/Data_Transpose!P$54, Data_Transpose!P43)</f>
        <v>0</v>
      </c>
      <c r="C43" s="48">
        <f>IF(Data_Transpose!G43 &gt; 0, (Data_Transpose!G43 -Data_Transpose!G$53)/Data_Transpose!G$54, Data_Transpose!G43)</f>
        <v>0</v>
      </c>
      <c r="D43" s="48">
        <f>IF(Data_Transpose!B43 &gt; 0, (Data_Transpose!B43 -Data_Transpose!B$53)/Data_Transpose!B$54, Data_Transpose!B43)</f>
        <v>0</v>
      </c>
      <c r="E43" s="48">
        <f>IF(Data_Transpose!C43 &gt; 0, (Data_Transpose!C43 -Data_Transpose!C$53)/Data_Transpose!C$54, Data_Transpose!C43)</f>
        <v>0</v>
      </c>
      <c r="F43" s="48">
        <f>IF(Data_Transpose!D43 &gt; 0, (Data_Transpose!D43 -Data_Transpose!D$53)/Data_Transpose!D$54, Data_Transpose!D43)</f>
        <v>0</v>
      </c>
      <c r="G43" s="48">
        <f>IF(Data_Transpose!E43 &gt; 0, (Data_Transpose!E43 -Data_Transpose!E$53)/Data_Transpose!E$54, Data_Transpose!E43)</f>
        <v>0</v>
      </c>
      <c r="H43" s="48">
        <f>IF(Data_Transpose!F43 &gt; 0, (Data_Transpose!F43 -Data_Transpose!F$53)/Data_Transpose!F$54, Data_Transpose!F43)</f>
        <v>0</v>
      </c>
      <c r="I43" s="48">
        <f>IF(Data_Transpose!H43 &gt; 0, (Data_Transpose!H43 -Data_Transpose!H$53)/Data_Transpose!H$54, Data_Transpose!H43)</f>
        <v>0</v>
      </c>
      <c r="J43" s="48">
        <f>IF(Data_Transpose!I43 &gt; 0, (Data_Transpose!I43 -Data_Transpose!I$53)/Data_Transpose!I$54, Data_Transpose!I43)</f>
        <v>0</v>
      </c>
      <c r="K43" s="48">
        <f>IF(Data_Transpose!J43 &gt; 0, (Data_Transpose!J43 -Data_Transpose!J$53)/Data_Transpose!J$54, Data_Transpose!J43)</f>
        <v>0</v>
      </c>
      <c r="L43" s="48">
        <f>IF(Data_Transpose!K43 &gt; 0, (Data_Transpose!K43 -Data_Transpose!K$53)/Data_Transpose!K$54, Data_Transpose!K43)</f>
        <v>0</v>
      </c>
      <c r="M43" s="48">
        <f>IF(Data_Transpose!L43 &gt; 0, (Data_Transpose!L43 -Data_Transpose!L$53)/Data_Transpose!L$54, Data_Transpose!L43)</f>
        <v>0</v>
      </c>
      <c r="N43" s="48">
        <f>IF(Data_Transpose!M43 &gt; 0, (Data_Transpose!M43 -Data_Transpose!M$53)/Data_Transpose!M$54, Data_Transpose!M43)</f>
        <v>0</v>
      </c>
      <c r="O43" s="48">
        <f>IF(Data_Transpose!N43 &gt; 0, (Data_Transpose!N43 -Data_Transpose!N$53)/Data_Transpose!N$54, Data_Transpose!N43)</f>
        <v>0</v>
      </c>
      <c r="P43" s="48">
        <f>IF(Data_Transpose!O43 &gt; 0, (Data_Transpose!O43 -Data_Transpose!O$53)/Data_Transpose!O$54, Data_Transpose!O43)</f>
        <v>0</v>
      </c>
      <c r="Q43" s="48">
        <f>IF(Data_Transpose!Q43 &gt; 0, (Data_Transpose!Q43 -Data_Transpose!Q$53)/Data_Transpose!Q$54, Data_Transpose!Q43)</f>
        <v>0</v>
      </c>
      <c r="R43" s="48">
        <f>IF(Data_Transpose!R43 &gt; 0, (Data_Transpose!R43 -Data_Transpose!R$53)/Data_Transpose!R$54, Data_Transpose!R43)</f>
        <v>0</v>
      </c>
      <c r="S43" s="48">
        <f>IF(Data_Transpose!S43 &gt; 0, (Data_Transpose!S43 -Data_Transpose!S$53)/Data_Transpose!S$54, Data_Transpose!S43)</f>
        <v>0</v>
      </c>
      <c r="T43" s="48">
        <f>IF(Data_Transpose!T43 &gt; 0, (Data_Transpose!T43 -Data_Transpose!T$53)/Data_Transpose!T$54, Data_Transpose!T43)</f>
        <v>0</v>
      </c>
      <c r="U43" s="48">
        <f>IF(Data_Transpose!U43 &gt; 0, (Data_Transpose!U43 -Data_Transpose!U$53)/Data_Transpose!U$54, Data_Transpose!U43)</f>
        <v>0</v>
      </c>
      <c r="V43" s="48">
        <f>IF(Data_Transpose!V43 &gt; 0, (Data_Transpose!V43 -Data_Transpose!V$53)/Data_Transpose!V$54, Data_Transpose!V43)</f>
        <v>0</v>
      </c>
      <c r="W43" s="48">
        <f>IF(Data_Transpose!W43 &gt; 0, (Data_Transpose!W43 -Data_Transpose!W$53)/Data_Transpose!W$54, Data_Transpose!W43)</f>
        <v>0</v>
      </c>
      <c r="X43" s="48">
        <f>IF(Data_Transpose!X43 &gt; 0, (Data_Transpose!X43 -Data_Transpose!X$53)/Data_Transpose!X$54, Data_Transpose!X43)</f>
        <v>0</v>
      </c>
      <c r="Y43" s="48">
        <f>IF(Data_Transpose!Y43 &gt; 0, (Data_Transpose!Y43 -Data_Transpose!Y$53)/Data_Transpose!Y$54, Data_Transpose!Y43)</f>
        <v>0</v>
      </c>
      <c r="Z43" s="48">
        <f>IF(Data_Transpose!Z43 &gt; 0, (Data_Transpose!Z43 -Data_Transpose!Z$53)/Data_Transpose!Z$54, Data_Transpose!Z43)</f>
        <v>0</v>
      </c>
      <c r="AA43" s="48">
        <f>IF(Data_Transpose!AA43 &gt; 0, (Data_Transpose!AA43 -Data_Transpose!AA$53)/Data_Transpose!AA$54, Data_Transpose!AA43)</f>
        <v>0</v>
      </c>
      <c r="AB43" s="48">
        <f>IF(Data_Transpose!AB43 &gt; 0, (Data_Transpose!AB43 -Data_Transpose!AB$53)/Data_Transpose!AB$54, Data_Transpose!AB43)</f>
        <v>0</v>
      </c>
      <c r="AC43" s="48">
        <f>IF(Data_Transpose!AC43 &gt; 0, (Data_Transpose!AC43 -Data_Transpose!AC$53)/Data_Transpose!AC$54, Data_Transpose!AC43)</f>
        <v>0</v>
      </c>
      <c r="AD43" s="48">
        <f>IF(Data_Transpose!AD43 &gt; 0, (Data_Transpose!AD43 -Data_Transpose!AD$53)/Data_Transpose!AD$54, Data_Transpose!AD43)</f>
        <v>0</v>
      </c>
      <c r="AE43" s="48">
        <f>IF(Data_Transpose!AE43 &gt; 0, (Data_Transpose!AE43 -Data_Transpose!AE$53)/Data_Transpose!AE$54, Data_Transpose!AE43)</f>
        <v>0</v>
      </c>
      <c r="AF43" s="48">
        <f>IF(Data_Transpose!AF43 &gt; 0, (Data_Transpose!AF43 -Data_Transpose!AF$53)/Data_Transpose!AF$54, Data_Transpose!AF43)</f>
        <v>0</v>
      </c>
      <c r="AG43" s="48">
        <f>IF(Data_Transpose!AG43 &gt; 0, (Data_Transpose!AG43 -Data_Transpose!AG$53)/Data_Transpose!AG$54, Data_Transpose!AG43)</f>
        <v>0</v>
      </c>
      <c r="AH43" s="48">
        <f>IF(Data_Transpose!AH43 &gt; 0, (Data_Transpose!AH43 -Data_Transpose!AH$53)/Data_Transpose!AH$54, Data_Transpose!AH43)</f>
        <v>0</v>
      </c>
      <c r="AI43" s="48">
        <f>IF(Data_Transpose!AI43 &gt; 0, (Data_Transpose!AI43 -Data_Transpose!AI$53)/Data_Transpose!AI$54, Data_Transpose!AI43)</f>
        <v>0</v>
      </c>
      <c r="AJ43" s="48">
        <f>IF(Data_Transpose!AJ43 &gt; 0, (Data_Transpose!AJ43 -Data_Transpose!AJ$53)/Data_Transpose!AJ$54, Data_Transpose!AJ43)</f>
        <v>0</v>
      </c>
      <c r="AK43" s="48">
        <f>IF(Data_Transpose!AK43 &gt; 0, (Data_Transpose!AK43 -Data_Transpose!AK$53)/Data_Transpose!AK$54, Data_Transpose!AK43)</f>
        <v>0</v>
      </c>
      <c r="AL43" s="48">
        <f>IF(Data_Transpose!AL43 &gt; 0, (Data_Transpose!AL43 -Data_Transpose!AL$53)/Data_Transpose!AL$54, Data_Transpose!AL43)</f>
        <v>0</v>
      </c>
      <c r="AM43" s="48">
        <f>IF(Data_Transpose!AM43 &gt; 0, (Data_Transpose!AM43 -Data_Transpose!AM$53)/Data_Transpose!AM$54, Data_Transpose!AM43)</f>
        <v>0</v>
      </c>
      <c r="AN43" s="48">
        <f>IF(Data_Transpose!AN43 &gt; 0, (Data_Transpose!AN43 -Data_Transpose!AN$53)/Data_Transpose!AN$54, Data_Transpose!AN43)</f>
        <v>0</v>
      </c>
      <c r="AO43" s="48">
        <f>IF(Data_Transpose!AO43 &gt; 0, (Data_Transpose!AO43 -Data_Transpose!AO$53)/Data_Transpose!AO$54, Data_Transpose!AO43)</f>
        <v>0</v>
      </c>
      <c r="AP43" s="48">
        <f>IF(Data_Transpose!AP43 &gt; 0, (Data_Transpose!AP43 -Data_Transpose!AP$53)/Data_Transpose!AP$54, Data_Transpose!AP43)</f>
        <v>0</v>
      </c>
      <c r="AQ43" s="48">
        <f>IF(Data_Transpose!AQ43 &gt; 0, (Data_Transpose!AQ43 -Data_Transpose!AQ$53)/Data_Transpose!AQ$54, Data_Transpose!AQ43)</f>
        <v>0</v>
      </c>
      <c r="AR43" s="48">
        <f>IF(Data_Transpose!AR43 &gt; 0, (Data_Transpose!AR43 -Data_Transpose!AR$53)/Data_Transpose!AR$54, Data_Transpose!AR43)</f>
        <v>0</v>
      </c>
      <c r="AS43" s="48">
        <f>IF(Data_Transpose!AS43 &gt; 0, (Data_Transpose!AS43 -Data_Transpose!AS$53)/Data_Transpose!AS$54, Data_Transpose!AS43)</f>
        <v>0</v>
      </c>
      <c r="AT43" s="48">
        <f>IF(Data_Transpose!AT43 &gt; 0, (Data_Transpose!AT43 -Data_Transpose!AT$53)/Data_Transpose!AT$54, Data_Transpose!AT43)</f>
        <v>0</v>
      </c>
      <c r="AU43" s="48">
        <f>IF(Data_Transpose!AU43 &gt; 0, (Data_Transpose!AU43 -Data_Transpose!AU$53)/Data_Transpose!AU$54, Data_Transpose!AU43)</f>
        <v>0</v>
      </c>
      <c r="AV43" s="48">
        <f>IF(Data_Transpose!AV43 &gt; 0, (Data_Transpose!AV43 -Data_Transpose!AV$53)/Data_Transpose!AV$54, Data_Transpose!AV43)</f>
        <v>0</v>
      </c>
      <c r="AW43" s="48">
        <f>IF(Data_Transpose!AW43 &gt; 0, (Data_Transpose!AW43 -Data_Transpose!AW$53)/Data_Transpose!AW$54, Data_Transpose!AW43)</f>
        <v>0</v>
      </c>
      <c r="AX43" s="48">
        <f>IF(Data_Transpose!AX43 &gt; 0, (Data_Transpose!AX43 -Data_Transpose!AX$53)/Data_Transpose!AX$54, Data_Transpose!AX43)</f>
        <v>0</v>
      </c>
      <c r="AY43" s="48">
        <f>IF(Data_Transpose!AY43 &gt; 0, (Data_Transpose!AY43 -Data_Transpose!AY$53)/Data_Transpose!AY$54, Data_Transpose!AY43)</f>
        <v>0</v>
      </c>
      <c r="AZ43" s="48">
        <f>IF(Data_Transpose!AZ43 &gt; 0, (Data_Transpose!AZ43 -Data_Transpose!AZ$53)/Data_Transpose!AZ$54, Data_Transpose!AZ43)</f>
        <v>0</v>
      </c>
      <c r="BA43" s="48">
        <f>IF(Data_Transpose!BA43 &gt; 0, (Data_Transpose!BA43 -Data_Transpose!BA$53)/Data_Transpose!BA$54, Data_Transpose!BA43)</f>
        <v>0</v>
      </c>
      <c r="BB43" s="48">
        <f>IF(Data_Transpose!BB43 &gt; 0, (Data_Transpose!BB43 -Data_Transpose!BB$53)/Data_Transpose!BB$54, Data_Transpose!BB43)</f>
        <v>0</v>
      </c>
      <c r="BC43" s="48">
        <f>IF(Data_Transpose!BC43 &gt; 0, (Data_Transpose!BC43 -Data_Transpose!BC$53)/Data_Transpose!BC$54, Data_Transpose!BC43)</f>
        <v>0</v>
      </c>
      <c r="BD43" s="48">
        <f>IF(Data_Transpose!BD43 &gt; 0, (Data_Transpose!BD43 -Data_Transpose!BD$53)/Data_Transpose!BD$54, Data_Transpose!BD43)</f>
        <v>0</v>
      </c>
      <c r="BE43" s="48">
        <f>IF(Data_Transpose!BE43 &gt; 0, (Data_Transpose!BE43 -Data_Transpose!BE$53)/Data_Transpose!BE$54, Data_Transpose!BE43)</f>
        <v>0</v>
      </c>
      <c r="BF43" s="48">
        <f>IF(Data_Transpose!BF43 &gt; 0, (Data_Transpose!BF43 -Data_Transpose!BF$53)/Data_Transpose!BF$54, Data_Transpose!BF43)</f>
        <v>0</v>
      </c>
      <c r="BG43" s="48">
        <f>IF(Data_Transpose!BH43 &gt; 0, (Data_Transpose!BH43 -Data_Transpose!BH$53)/Data_Transpose!BH$54, Data_Transpose!BH43)</f>
        <v>0</v>
      </c>
      <c r="BH43" s="48">
        <f>IF(Data_Transpose!BI43 &gt; 0, (Data_Transpose!BI43 -Data_Transpose!BI$53)/Data_Transpose!BI$54, Data_Transpose!BI43)</f>
        <v>0</v>
      </c>
      <c r="BI43" s="48">
        <f>IF(Data_Transpose!BJ43 &gt; 0, (Data_Transpose!BJ43 -Data_Transpose!BJ$53)/Data_Transpose!BJ$54, Data_Transpose!BJ43)</f>
        <v>0</v>
      </c>
      <c r="BJ43" s="48">
        <f>IF(Data_Transpose!BK43 &gt; 0, (Data_Transpose!BK43 -Data_Transpose!BK$53)/Data_Transpose!BK$54, Data_Transpose!BK43)</f>
        <v>0</v>
      </c>
      <c r="BK43" s="48">
        <f>IF(Data_Transpose!BL43 &gt; 0, (Data_Transpose!BL43 -Data_Transpose!BL$53)/Data_Transpose!BL$54, Data_Transpose!BL43)</f>
        <v>0</v>
      </c>
      <c r="BL43" s="48">
        <f>IF(Data_Transpose!BM43 &gt; 0, (Data_Transpose!BM43 -Data_Transpose!BM$53)/Data_Transpose!BM$54, Data_Transpose!BM43)</f>
        <v>0</v>
      </c>
      <c r="BM43" s="48">
        <f>IF(Data_Transpose!BN43 &gt; 0, (Data_Transpose!BN43 -Data_Transpose!BN$53)/Data_Transpose!BN$54, Data_Transpose!BN43)</f>
        <v>0</v>
      </c>
      <c r="BN43" s="48">
        <f>IF(Data_Transpose!BO43 &gt; 0, (Data_Transpose!BO43 -Data_Transpose!BO$53)/Data_Transpose!BO$54, Data_Transpose!BO43)</f>
        <v>0</v>
      </c>
      <c r="BO43" s="48">
        <f>IF(Data_Transpose!BP43 &gt; 0, (Data_Transpose!BP43 -Data_Transpose!BP$53)/Data_Transpose!BP$54, Data_Transpose!BP43)</f>
        <v>0</v>
      </c>
      <c r="BP43" s="48">
        <f>IF(Data_Transpose!BQ43 &gt; 0, (Data_Transpose!BQ43 -Data_Transpose!BQ$53)/Data_Transpose!BQ$54, Data_Transpose!BQ43)</f>
        <v>0</v>
      </c>
      <c r="BQ43" s="48">
        <f>IF(Data_Transpose!BR43 &gt; 0, (Data_Transpose!BR43 -Data_Transpose!BR$53)/Data_Transpose!BR$54, Data_Transpose!BR43)</f>
        <v>0</v>
      </c>
      <c r="BR43" s="48">
        <f>IF(Data_Transpose!BS43 &gt; 0, (Data_Transpose!BS43 -Data_Transpose!BS$53)/Data_Transpose!BS$54, Data_Transpose!BS43)</f>
        <v>0</v>
      </c>
      <c r="BS43" s="48">
        <f>IF(Data_Transpose!BT43 &gt; 0, (Data_Transpose!BT43 -Data_Transpose!BT$53)/Data_Transpose!BT$54, Data_Transpose!BT43)</f>
        <v>0</v>
      </c>
      <c r="BT43" s="48">
        <f>IF(Data_Transpose!BU43 &gt; 0, (Data_Transpose!BU43 -Data_Transpose!BU$53)/Data_Transpose!BU$54, Data_Transpose!BU43)</f>
        <v>0</v>
      </c>
      <c r="BU43" s="48">
        <f>IF(Data_Transpose!BV43 &gt; 0, (Data_Transpose!BV43 -Data_Transpose!BV$53)/Data_Transpose!BV$54, Data_Transpose!BV43)</f>
        <v>0</v>
      </c>
      <c r="BV43" s="48">
        <f>IF(Data_Transpose!BW43 &gt; 0, (Data_Transpose!BW43 -Data_Transpose!BW$53)/Data_Transpose!BW$54, Data_Transpose!BW43)</f>
        <v>0</v>
      </c>
      <c r="BW43" s="48">
        <f>IF(Data_Transpose!BX43 &gt; 0, (Data_Transpose!BX43 -Data_Transpose!BX$53)/Data_Transpose!BX$54, Data_Transpose!BX43)</f>
        <v>0</v>
      </c>
      <c r="BX43" s="48">
        <f>IF(Data_Transpose!BY43 &gt; 0, (Data_Transpose!BY43 -Data_Transpose!BY$53)/Data_Transpose!BY$54, Data_Transpose!BY43)</f>
        <v>0</v>
      </c>
      <c r="BY43" s="48">
        <f>IF(Data_Transpose!BZ43 &gt; 0, (Data_Transpose!BZ43 -Data_Transpose!BZ$53)/Data_Transpose!BZ$54, Data_Transpose!BZ43)</f>
        <v>0</v>
      </c>
      <c r="BZ43" s="48">
        <f>IF(Data_Transpose!CA43 &gt; 0, (Data_Transpose!CA43 -Data_Transpose!CA$53)/Data_Transpose!CA$54, Data_Transpose!CA43)</f>
        <v>0</v>
      </c>
      <c r="CA43" s="48">
        <f>IF(Data_Transpose!CB43 &gt; 0, (Data_Transpose!CB43 -Data_Transpose!CB$53)/Data_Transpose!CB$54, Data_Transpose!CB43)</f>
        <v>0</v>
      </c>
      <c r="CB43" s="48">
        <f>IF(Data_Transpose!CC43 &gt; 0, (Data_Transpose!CC43 -Data_Transpose!CC$53)/Data_Transpose!CC$54, Data_Transpose!CC43)</f>
        <v>0</v>
      </c>
      <c r="CC43" s="48">
        <f>IF(Data_Transpose!CD43 &gt; 0, (Data_Transpose!CD43 -Data_Transpose!CD$53)/Data_Transpose!CD$54, Data_Transpose!CD43)</f>
        <v>0</v>
      </c>
      <c r="CD43" s="48">
        <f>IF(Data_Transpose!CE43 &gt; 0, (Data_Transpose!CE43 -Data_Transpose!CE$53)/Data_Transpose!CE$54, Data_Transpose!CE43)</f>
        <v>0</v>
      </c>
      <c r="CE43" s="48">
        <f>IF(Data_Transpose!CF43 &gt; 0, (Data_Transpose!CF43 -Data_Transpose!CF$53)/Data_Transpose!CF$54, Data_Transpose!CF43)</f>
        <v>0</v>
      </c>
      <c r="CF43" s="48">
        <f>IF(Data_Transpose!CG43 &gt; 0, (Data_Transpose!CG43 -Data_Transpose!CG$53)/Data_Transpose!CG$54, Data_Transpose!CG43)</f>
        <v>0</v>
      </c>
      <c r="CG43" s="48">
        <f>IF(Data_Transpose!CH43 &gt; 0, (Data_Transpose!CH43 -Data_Transpose!CH$53)/Data_Transpose!CH$54, Data_Transpose!CH43)</f>
        <v>0</v>
      </c>
      <c r="CH43" s="48">
        <f>IF(Data_Transpose!CI43 &gt; 0, (Data_Transpose!CI43 -Data_Transpose!CI$53)/Data_Transpose!CI$54, Data_Transpose!CI43)</f>
        <v>0</v>
      </c>
      <c r="CI43" s="48">
        <f>IF(Data_Transpose!CJ43 &gt; 0, (Data_Transpose!CJ43 -Data_Transpose!CJ$53)/Data_Transpose!CJ$54, Data_Transpose!CJ43)</f>
        <v>0</v>
      </c>
      <c r="CJ43" s="48">
        <f>IF(Data_Transpose!CK43 &gt; 0, (Data_Transpose!CK43 -Data_Transpose!CK$53)/Data_Transpose!CK$54, Data_Transpose!CK43)</f>
        <v>0</v>
      </c>
      <c r="CK43" s="48">
        <f>IF(Data_Transpose!CL43 &gt; 0, (Data_Transpose!CL43 -Data_Transpose!CL$53)/Data_Transpose!CL$54, Data_Transpose!CL43)</f>
        <v>0</v>
      </c>
      <c r="CL43" s="48">
        <f>IF(Data_Transpose!CM43 &gt; 0, (Data_Transpose!CM43 -Data_Transpose!CM$53)/Data_Transpose!CM$54, Data_Transpose!CM43)</f>
        <v>0</v>
      </c>
      <c r="CM43" s="48">
        <f>IF(Data_Transpose!CN43 &gt; 0, (Data_Transpose!CN43 -Data_Transpose!CN$53)/Data_Transpose!CN$54, Data_Transpose!CN43)</f>
        <v>0</v>
      </c>
      <c r="CN43" s="48">
        <f>IF(Data_Transpose!CO43 &gt; 0, (Data_Transpose!CO43 -Data_Transpose!CO$53)/Data_Transpose!CO$54, Data_Transpose!CO43)</f>
        <v>0</v>
      </c>
      <c r="CO43" s="48">
        <f>IF(Data_Transpose!CP43 &gt; 0, (Data_Transpose!CP43 -Data_Transpose!CP$53)/Data_Transpose!CP$54, Data_Transpose!CP43)</f>
        <v>0</v>
      </c>
      <c r="CP43" s="48">
        <f>IF(Data_Transpose!CQ43 &gt; 0, (Data_Transpose!CQ43 -Data_Transpose!CQ$53)/Data_Transpose!CQ$54, Data_Transpose!CQ43)</f>
        <v>0</v>
      </c>
      <c r="CQ43" s="48">
        <f>IF(Data_Transpose!CR43 &gt; 0, (Data_Transpose!CR43 -Data_Transpose!CR$53)/Data_Transpose!CR$54, Data_Transpose!CR43)</f>
        <v>0</v>
      </c>
      <c r="CR43" s="48">
        <f>IF(Data_Transpose!CS43 &gt; 0, (Data_Transpose!CS43 -Data_Transpose!CS$53)/Data_Transpose!CS$54, Data_Transpose!CS43)</f>
        <v>0</v>
      </c>
      <c r="CU43" s="47">
        <f t="shared" si="2"/>
        <v>0</v>
      </c>
      <c r="CV43" s="47">
        <f t="shared" si="3"/>
        <v>0</v>
      </c>
      <c r="CW43" s="47">
        <f t="shared" si="4"/>
        <v>0</v>
      </c>
      <c r="CX43" s="47">
        <f t="shared" si="5"/>
        <v>0</v>
      </c>
      <c r="CY43" s="47">
        <f t="shared" si="6"/>
        <v>0</v>
      </c>
      <c r="CZ43" s="47">
        <f t="shared" si="7"/>
        <v>0</v>
      </c>
      <c r="DA43" s="47">
        <f t="shared" si="8"/>
        <v>0</v>
      </c>
      <c r="DB43" s="47">
        <f t="shared" si="9"/>
        <v>0</v>
      </c>
      <c r="DC43" s="47">
        <f t="shared" si="10"/>
        <v>0</v>
      </c>
      <c r="DD43" s="47">
        <f t="shared" si="11"/>
        <v>0</v>
      </c>
      <c r="DE43" s="47">
        <f t="shared" si="12"/>
        <v>0</v>
      </c>
      <c r="DF43" s="47">
        <f t="shared" si="13"/>
        <v>0</v>
      </c>
      <c r="DG43" s="47">
        <f t="shared" si="14"/>
        <v>0</v>
      </c>
      <c r="DH43" s="47">
        <f t="shared" si="15"/>
        <v>0</v>
      </c>
      <c r="DI43" s="47">
        <f t="shared" si="16"/>
        <v>0</v>
      </c>
      <c r="DJ43" s="47">
        <f t="shared" si="17"/>
        <v>0</v>
      </c>
      <c r="DK43" s="47">
        <f t="shared" si="18"/>
        <v>0</v>
      </c>
      <c r="DL43" s="47">
        <f t="shared" si="19"/>
        <v>0</v>
      </c>
      <c r="DM43" s="47">
        <f t="shared" si="20"/>
        <v>0</v>
      </c>
      <c r="DN43" s="47">
        <f t="shared" si="21"/>
        <v>0</v>
      </c>
      <c r="DO43" s="47">
        <f t="shared" si="22"/>
        <v>0</v>
      </c>
      <c r="DP43" s="47">
        <f t="shared" si="23"/>
        <v>0</v>
      </c>
      <c r="DQ43" s="47">
        <f t="shared" si="24"/>
        <v>0</v>
      </c>
      <c r="DR43" s="47">
        <f t="shared" si="25"/>
        <v>0</v>
      </c>
      <c r="DS43" s="47">
        <f t="shared" si="26"/>
        <v>0</v>
      </c>
      <c r="DT43" s="47">
        <f t="shared" si="27"/>
        <v>0</v>
      </c>
      <c r="DU43" s="47">
        <f t="shared" si="28"/>
        <v>0</v>
      </c>
      <c r="DV43" s="47">
        <f t="shared" si="29"/>
        <v>0</v>
      </c>
      <c r="DW43" s="47">
        <f t="shared" si="30"/>
        <v>0</v>
      </c>
      <c r="DX43" s="47">
        <f t="shared" si="31"/>
        <v>0</v>
      </c>
      <c r="DY43" s="47">
        <f t="shared" si="32"/>
        <v>0</v>
      </c>
      <c r="DZ43" s="47">
        <f t="shared" si="33"/>
        <v>0</v>
      </c>
      <c r="EA43" s="47">
        <f t="shared" si="34"/>
        <v>0</v>
      </c>
      <c r="EB43" s="47">
        <f t="shared" si="35"/>
        <v>0</v>
      </c>
      <c r="EC43" s="47">
        <f t="shared" si="36"/>
        <v>0</v>
      </c>
      <c r="ED43" s="47">
        <f t="shared" si="37"/>
        <v>0</v>
      </c>
      <c r="EE43" s="47">
        <f t="shared" si="38"/>
        <v>0</v>
      </c>
      <c r="EF43" s="47">
        <f t="shared" si="39"/>
        <v>0</v>
      </c>
      <c r="EG43" s="47">
        <f t="shared" si="40"/>
        <v>0</v>
      </c>
      <c r="EH43" s="47">
        <f t="shared" si="41"/>
        <v>0</v>
      </c>
      <c r="EI43" s="47">
        <f t="shared" si="42"/>
        <v>0</v>
      </c>
      <c r="EJ43" s="47">
        <f t="shared" si="43"/>
        <v>0</v>
      </c>
      <c r="EK43" s="47">
        <f t="shared" si="44"/>
        <v>0</v>
      </c>
      <c r="EL43" s="47">
        <f t="shared" si="45"/>
        <v>0</v>
      </c>
      <c r="EM43" s="47">
        <f t="shared" si="46"/>
        <v>0</v>
      </c>
      <c r="EN43" s="47">
        <f t="shared" si="47"/>
        <v>0</v>
      </c>
      <c r="EO43" s="47">
        <f t="shared" si="48"/>
        <v>0</v>
      </c>
      <c r="EP43" s="47">
        <f t="shared" si="49"/>
        <v>0</v>
      </c>
      <c r="EQ43" s="47">
        <f t="shared" si="50"/>
        <v>0</v>
      </c>
      <c r="ER43" s="47">
        <f t="shared" si="51"/>
        <v>0</v>
      </c>
      <c r="ES43" s="47">
        <f t="shared" si="52"/>
        <v>0</v>
      </c>
      <c r="ET43" s="47">
        <f t="shared" si="53"/>
        <v>0</v>
      </c>
      <c r="EU43" s="47">
        <f t="shared" si="54"/>
        <v>0</v>
      </c>
      <c r="EV43" s="47">
        <f t="shared" si="55"/>
        <v>0</v>
      </c>
      <c r="EW43" s="47">
        <f t="shared" si="56"/>
        <v>0</v>
      </c>
      <c r="EX43" s="47">
        <f t="shared" si="57"/>
        <v>0</v>
      </c>
      <c r="EY43" s="47">
        <f t="shared" si="58"/>
        <v>0</v>
      </c>
      <c r="EZ43" s="47">
        <f t="shared" si="59"/>
        <v>0</v>
      </c>
      <c r="FA43" s="47">
        <f t="shared" si="60"/>
        <v>0</v>
      </c>
      <c r="FB43" s="47">
        <f t="shared" si="61"/>
        <v>0</v>
      </c>
      <c r="FC43" s="47">
        <f t="shared" si="62"/>
        <v>0</v>
      </c>
      <c r="FD43" s="47">
        <f t="shared" si="63"/>
        <v>0</v>
      </c>
      <c r="FE43" s="47">
        <f t="shared" si="64"/>
        <v>0</v>
      </c>
      <c r="FF43" s="47">
        <f t="shared" si="65"/>
        <v>0</v>
      </c>
      <c r="FG43" s="47">
        <f t="shared" si="66"/>
        <v>0</v>
      </c>
      <c r="FH43" s="47">
        <f t="shared" si="67"/>
        <v>0</v>
      </c>
      <c r="FI43" s="47">
        <f t="shared" si="68"/>
        <v>0</v>
      </c>
      <c r="FJ43" s="47">
        <f t="shared" si="69"/>
        <v>0</v>
      </c>
      <c r="FK43" s="47">
        <f t="shared" si="70"/>
        <v>0</v>
      </c>
      <c r="FL43" s="47">
        <f t="shared" si="71"/>
        <v>0</v>
      </c>
      <c r="FM43" s="47">
        <f t="shared" si="72"/>
        <v>0</v>
      </c>
      <c r="FN43" s="47">
        <f t="shared" si="73"/>
        <v>0</v>
      </c>
      <c r="FO43" s="47">
        <f t="shared" si="74"/>
        <v>0</v>
      </c>
      <c r="FP43" s="47">
        <f t="shared" si="75"/>
        <v>0</v>
      </c>
      <c r="FQ43" s="47">
        <f t="shared" si="76"/>
        <v>0</v>
      </c>
      <c r="FR43" s="47">
        <f t="shared" si="77"/>
        <v>0</v>
      </c>
      <c r="FS43" s="47">
        <f t="shared" si="78"/>
        <v>0</v>
      </c>
      <c r="FT43" s="47">
        <f t="shared" si="79"/>
        <v>0</v>
      </c>
      <c r="FU43" s="47">
        <f t="shared" si="80"/>
        <v>0</v>
      </c>
      <c r="FV43" s="47">
        <f t="shared" si="81"/>
        <v>0</v>
      </c>
      <c r="FW43" s="47">
        <f t="shared" si="82"/>
        <v>0</v>
      </c>
      <c r="FX43" s="47">
        <f t="shared" si="83"/>
        <v>0</v>
      </c>
      <c r="FY43" s="47">
        <f t="shared" si="84"/>
        <v>0</v>
      </c>
      <c r="FZ43" s="47">
        <f t="shared" si="85"/>
        <v>0</v>
      </c>
      <c r="GA43" s="47">
        <f t="shared" si="86"/>
        <v>0</v>
      </c>
      <c r="GB43" s="47">
        <f t="shared" si="87"/>
        <v>0</v>
      </c>
      <c r="GC43" s="47">
        <f t="shared" si="88"/>
        <v>0</v>
      </c>
      <c r="GD43" s="47">
        <f t="shared" si="89"/>
        <v>0</v>
      </c>
      <c r="GE43" s="47">
        <f t="shared" si="90"/>
        <v>0</v>
      </c>
      <c r="GF43" s="47">
        <f t="shared" si="91"/>
        <v>0</v>
      </c>
      <c r="GG43" s="47">
        <f t="shared" si="92"/>
        <v>0</v>
      </c>
      <c r="GH43" s="47">
        <f t="shared" si="93"/>
        <v>0</v>
      </c>
      <c r="GI43" s="47">
        <f t="shared" si="94"/>
        <v>0</v>
      </c>
      <c r="GJ43" s="47">
        <f t="shared" si="95"/>
        <v>0</v>
      </c>
    </row>
    <row r="44" spans="1:192" ht="15">
      <c r="A44" s="2" t="s">
        <v>47</v>
      </c>
      <c r="B44" s="48">
        <f>IF(Data_Transpose!P44 &gt; 0, (Data_Transpose!P44 -Data_Transpose!P$53)/Data_Transpose!P$54, Data_Transpose!P44)</f>
        <v>0</v>
      </c>
      <c r="C44" s="48">
        <f>IF(Data_Transpose!G44 &gt; 0, (Data_Transpose!G44 -Data_Transpose!G$53)/Data_Transpose!G$54, Data_Transpose!G44)</f>
        <v>0</v>
      </c>
      <c r="D44" s="48">
        <f>IF(Data_Transpose!B44 &gt; 0, (Data_Transpose!B44 -Data_Transpose!B$53)/Data_Transpose!B$54, Data_Transpose!B44)</f>
        <v>0</v>
      </c>
      <c r="E44" s="48">
        <f>IF(Data_Transpose!C44 &gt; 0, (Data_Transpose!C44 -Data_Transpose!C$53)/Data_Transpose!C$54, Data_Transpose!C44)</f>
        <v>0</v>
      </c>
      <c r="F44" s="48">
        <f>IF(Data_Transpose!D44 &gt; 0, (Data_Transpose!D44 -Data_Transpose!D$53)/Data_Transpose!D$54, Data_Transpose!D44)</f>
        <v>0.35355339059327373</v>
      </c>
      <c r="G44" s="48">
        <f>IF(Data_Transpose!E44 &gt; 0, (Data_Transpose!E44 -Data_Transpose!E$53)/Data_Transpose!E$54, Data_Transpose!E44)</f>
        <v>0.64052827701574355</v>
      </c>
      <c r="H44" s="48">
        <f>IF(Data_Transpose!F44 &gt; 0, (Data_Transpose!F44 -Data_Transpose!F$53)/Data_Transpose!F$54, Data_Transpose!F44)</f>
        <v>0</v>
      </c>
      <c r="I44" s="48">
        <f>IF(Data_Transpose!H44 &gt; 0, (Data_Transpose!H44 -Data_Transpose!H$53)/Data_Transpose!H$54, Data_Transpose!H44)</f>
        <v>0</v>
      </c>
      <c r="J44" s="48">
        <f>IF(Data_Transpose!I44 &gt; 0, (Data_Transpose!I44 -Data_Transpose!I$53)/Data_Transpose!I$54, Data_Transpose!I44)</f>
        <v>0</v>
      </c>
      <c r="K44" s="48">
        <f>IF(Data_Transpose!J44 &gt; 0, (Data_Transpose!J44 -Data_Transpose!J$53)/Data_Transpose!J$54, Data_Transpose!J44)</f>
        <v>0.5527707983925666</v>
      </c>
      <c r="L44" s="48">
        <f>IF(Data_Transpose!K44 &gt; 0, (Data_Transpose!K44 -Data_Transpose!K$53)/Data_Transpose!K$54, Data_Transpose!K44)</f>
        <v>0</v>
      </c>
      <c r="M44" s="48">
        <f>IF(Data_Transpose!L44 &gt; 0, (Data_Transpose!L44 -Data_Transpose!L$53)/Data_Transpose!L$54, Data_Transpose!L44)</f>
        <v>0</v>
      </c>
      <c r="N44" s="48">
        <f>IF(Data_Transpose!M44 &gt; 0, (Data_Transpose!M44 -Data_Transpose!M$53)/Data_Transpose!M$54, Data_Transpose!M44)</f>
        <v>0</v>
      </c>
      <c r="O44" s="48">
        <f>IF(Data_Transpose!N44 &gt; 0, (Data_Transpose!N44 -Data_Transpose!N$53)/Data_Transpose!N$54, Data_Transpose!N44)</f>
        <v>0</v>
      </c>
      <c r="P44" s="48">
        <f>IF(Data_Transpose!O44 &gt; 0, (Data_Transpose!O44 -Data_Transpose!O$53)/Data_Transpose!O$54, Data_Transpose!O44)</f>
        <v>0.53935988997059459</v>
      </c>
      <c r="Q44" s="48">
        <f>IF(Data_Transpose!Q44 &gt; 0, (Data_Transpose!Q44 -Data_Transpose!Q$53)/Data_Transpose!Q$54, Data_Transpose!Q44)</f>
        <v>-1.1595420713048952</v>
      </c>
      <c r="R44" s="48">
        <f>IF(Data_Transpose!R44 &gt; 0, (Data_Transpose!R44 -Data_Transpose!R$53)/Data_Transpose!R$54, Data_Transpose!R44)</f>
        <v>-0.31829753506038305</v>
      </c>
      <c r="S44" s="48">
        <f>IF(Data_Transpose!S44 &gt; 0, (Data_Transpose!S44 -Data_Transpose!S$53)/Data_Transpose!S$54, Data_Transpose!S44)</f>
        <v>0.20605097053157145</v>
      </c>
      <c r="T44" s="48">
        <f>IF(Data_Transpose!T44 &gt; 0, (Data_Transpose!T44 -Data_Transpose!T$53)/Data_Transpose!T$54, Data_Transpose!T44)</f>
        <v>1.3516906706687486</v>
      </c>
      <c r="U44" s="48">
        <f>IF(Data_Transpose!U44 &gt; 0, (Data_Transpose!U44 -Data_Transpose!U$53)/Data_Transpose!U$54, Data_Transpose!U44)</f>
        <v>0</v>
      </c>
      <c r="V44" s="48">
        <f>IF(Data_Transpose!V44 &gt; 0, (Data_Transpose!V44 -Data_Transpose!V$53)/Data_Transpose!V$54, Data_Transpose!V44)</f>
        <v>0.82441306906596568</v>
      </c>
      <c r="W44" s="48">
        <f>IF(Data_Transpose!W44 &gt; 0, (Data_Transpose!W44 -Data_Transpose!W$53)/Data_Transpose!W$54, Data_Transpose!W44)</f>
        <v>-1.2909944487358016</v>
      </c>
      <c r="X44" s="48">
        <f>IF(Data_Transpose!X44 &gt; 0, (Data_Transpose!X44 -Data_Transpose!X$53)/Data_Transpose!X$54, Data_Transpose!X44)</f>
        <v>0</v>
      </c>
      <c r="Y44" s="48">
        <f>IF(Data_Transpose!Y44 &gt; 0, (Data_Transpose!Y44 -Data_Transpose!Y$53)/Data_Transpose!Y$54, Data_Transpose!Y44)</f>
        <v>3.0530971060304574E-2</v>
      </c>
      <c r="Z44" s="48">
        <f>IF(Data_Transpose!Z44 &gt; 0, (Data_Transpose!Z44 -Data_Transpose!Z$53)/Data_Transpose!Z$54, Data_Transpose!Z44)</f>
        <v>0.73855008637147379</v>
      </c>
      <c r="AA44" s="48">
        <f>IF(Data_Transpose!AA44 &gt; 0, (Data_Transpose!AA44 -Data_Transpose!AA$53)/Data_Transpose!AA$54, Data_Transpose!AA44)</f>
        <v>0</v>
      </c>
      <c r="AB44" s="48">
        <f>IF(Data_Transpose!AB44 &gt; 0, (Data_Transpose!AB44 -Data_Transpose!AB$53)/Data_Transpose!AB$54, Data_Transpose!AB44)</f>
        <v>1.1370704872299231</v>
      </c>
      <c r="AC44" s="48">
        <f>IF(Data_Transpose!AC44 &gt; 0, (Data_Transpose!AC44 -Data_Transpose!AC$53)/Data_Transpose!AC$54, Data_Transpose!AC44)</f>
        <v>0</v>
      </c>
      <c r="AD44" s="48">
        <f>IF(Data_Transpose!AD44 &gt; 0, (Data_Transpose!AD44 -Data_Transpose!AD$53)/Data_Transpose!AD$54, Data_Transpose!AD44)</f>
        <v>-0.17778975055469029</v>
      </c>
      <c r="AE44" s="48">
        <f>IF(Data_Transpose!AE44 &gt; 0, (Data_Transpose!AE44 -Data_Transpose!AE$53)/Data_Transpose!AE$54, Data_Transpose!AE44)</f>
        <v>1.1547005383792517</v>
      </c>
      <c r="AF44" s="48">
        <f>IF(Data_Transpose!AF44 &gt; 0, (Data_Transpose!AF44 -Data_Transpose!AF$53)/Data_Transpose!AF$54, Data_Transpose!AF44)</f>
        <v>-0.40602651456422445</v>
      </c>
      <c r="AG44" s="48">
        <f>IF(Data_Transpose!AG44 &gt; 0, (Data_Transpose!AG44 -Data_Transpose!AG$53)/Data_Transpose!AG$54, Data_Transpose!AG44)</f>
        <v>-1.1726039399558574</v>
      </c>
      <c r="AH44" s="48">
        <f>IF(Data_Transpose!AH44 &gt; 0, (Data_Transpose!AH44 -Data_Transpose!AH$53)/Data_Transpose!AH$54, Data_Transpose!AH44)</f>
        <v>0</v>
      </c>
      <c r="AI44" s="48">
        <f>IF(Data_Transpose!AI44 &gt; 0, (Data_Transpose!AI44 -Data_Transpose!AI$53)/Data_Transpose!AI$54, Data_Transpose!AI44)</f>
        <v>1.163939632529968</v>
      </c>
      <c r="AJ44" s="48">
        <f>IF(Data_Transpose!AJ44 &gt; 0, (Data_Transpose!AJ44 -Data_Transpose!AJ$53)/Data_Transpose!AJ$54, Data_Transpose!AJ44)</f>
        <v>0</v>
      </c>
      <c r="AK44" s="48">
        <f>IF(Data_Transpose!AK44 &gt; 0, (Data_Transpose!AK44 -Data_Transpose!AK$53)/Data_Transpose!AK$54, Data_Transpose!AK44)</f>
        <v>-6.6763495572695591E-2</v>
      </c>
      <c r="AL44" s="48">
        <f>IF(Data_Transpose!AL44 &gt; 0, (Data_Transpose!AL44 -Data_Transpose!AL$53)/Data_Transpose!AL$54, Data_Transpose!AL44)</f>
        <v>-1.2217515044205185</v>
      </c>
      <c r="AM44" s="48">
        <f>IF(Data_Transpose!AM44 &gt; 0, (Data_Transpose!AM44 -Data_Transpose!AM$53)/Data_Transpose!AM$54, Data_Transpose!AM44)</f>
        <v>0.62615401960525796</v>
      </c>
      <c r="AN44" s="48">
        <f>IF(Data_Transpose!AN44 &gt; 0, (Data_Transpose!AN44 -Data_Transpose!AN$53)/Data_Transpose!AN$54, Data_Transpose!AN44)</f>
        <v>0</v>
      </c>
      <c r="AO44" s="48">
        <f>IF(Data_Transpose!AO44 &gt; 0, (Data_Transpose!AO44 -Data_Transpose!AO$53)/Data_Transpose!AO$54, Data_Transpose!AO44)</f>
        <v>0</v>
      </c>
      <c r="AP44" s="48">
        <f>IF(Data_Transpose!AP44 &gt; 0, (Data_Transpose!AP44 -Data_Transpose!AP$53)/Data_Transpose!AP$54, Data_Transpose!AP44)</f>
        <v>0</v>
      </c>
      <c r="AQ44" s="48">
        <f>IF(Data_Transpose!AQ44 &gt; 0, (Data_Transpose!AQ44 -Data_Transpose!AQ$53)/Data_Transpose!AQ$54, Data_Transpose!AQ44)</f>
        <v>-1.0859605632008866</v>
      </c>
      <c r="AR44" s="48">
        <f>IF(Data_Transpose!AR44 &gt; 0, (Data_Transpose!AR44 -Data_Transpose!AR$53)/Data_Transpose!AR$54, Data_Transpose!AR44)</f>
        <v>0</v>
      </c>
      <c r="AS44" s="48">
        <f>IF(Data_Transpose!AS44 &gt; 0, (Data_Transpose!AS44 -Data_Transpose!AS$53)/Data_Transpose!AS$54, Data_Transpose!AS44)</f>
        <v>0</v>
      </c>
      <c r="AT44" s="48">
        <f>IF(Data_Transpose!AT44 &gt; 0, (Data_Transpose!AT44 -Data_Transpose!AT$53)/Data_Transpose!AT$54, Data_Transpose!AT44)</f>
        <v>0</v>
      </c>
      <c r="AU44" s="48">
        <f>IF(Data_Transpose!AU44 &gt; 0, (Data_Transpose!AU44 -Data_Transpose!AU$53)/Data_Transpose!AU$54, Data_Transpose!AU44)</f>
        <v>0</v>
      </c>
      <c r="AV44" s="48">
        <f>IF(Data_Transpose!AV44 &gt; 0, (Data_Transpose!AV44 -Data_Transpose!AV$53)/Data_Transpose!AV$54, Data_Transpose!AV44)</f>
        <v>0</v>
      </c>
      <c r="AW44" s="48">
        <f>IF(Data_Transpose!AW44 &gt; 0, (Data_Transpose!AW44 -Data_Transpose!AW$53)/Data_Transpose!AW$54, Data_Transpose!AW44)</f>
        <v>0</v>
      </c>
      <c r="AX44" s="48">
        <f>IF(Data_Transpose!AX44 &gt; 0, (Data_Transpose!AX44 -Data_Transpose!AX$53)/Data_Transpose!AX$54, Data_Transpose!AX44)</f>
        <v>-0.89758402352896971</v>
      </c>
      <c r="AY44" s="48">
        <f>IF(Data_Transpose!AY44 &gt; 0, (Data_Transpose!AY44 -Data_Transpose!AY$53)/Data_Transpose!AY$54, Data_Transpose!AY44)</f>
        <v>1.4865524232593963</v>
      </c>
      <c r="AZ44" s="48">
        <f>IF(Data_Transpose!AZ44 &gt; 0, (Data_Transpose!AZ44 -Data_Transpose!AZ$53)/Data_Transpose!AZ$54, Data_Transpose!AZ44)</f>
        <v>0</v>
      </c>
      <c r="BA44" s="48">
        <f>IF(Data_Transpose!BA44 &gt; 0, (Data_Transpose!BA44 -Data_Transpose!BA$53)/Data_Transpose!BA$54, Data_Transpose!BA44)</f>
        <v>-1.8217994741199746</v>
      </c>
      <c r="BB44" s="48">
        <f>IF(Data_Transpose!BB44 &gt; 0, (Data_Transpose!BB44 -Data_Transpose!BB$53)/Data_Transpose!BB$54, Data_Transpose!BB44)</f>
        <v>0.80589283003976142</v>
      </c>
      <c r="BC44" s="48">
        <f>IF(Data_Transpose!BC44 &gt; 0, (Data_Transpose!BC44 -Data_Transpose!BC$53)/Data_Transpose!BC$54, Data_Transpose!BC44)</f>
        <v>0</v>
      </c>
      <c r="BD44" s="48">
        <f>IF(Data_Transpose!BD44 &gt; 0, (Data_Transpose!BD44 -Data_Transpose!BD$53)/Data_Transpose!BD$54, Data_Transpose!BD44)</f>
        <v>0</v>
      </c>
      <c r="BE44" s="48">
        <f>IF(Data_Transpose!BE44 &gt; 0, (Data_Transpose!BE44 -Data_Transpose!BE$53)/Data_Transpose!BE$54, Data_Transpose!BE44)</f>
        <v>-1.6787229821795302</v>
      </c>
      <c r="BF44" s="48">
        <f>IF(Data_Transpose!BF44 &gt; 0, (Data_Transpose!BF44 -Data_Transpose!BF$53)/Data_Transpose!BF$54, Data_Transpose!BF44)</f>
        <v>-0.41385462030038855</v>
      </c>
      <c r="BG44" s="48">
        <f>IF(Data_Transpose!BH44 &gt; 0, (Data_Transpose!BH44 -Data_Transpose!BH$53)/Data_Transpose!BH$54, Data_Transpose!BH44)</f>
        <v>-1.0540925533894581</v>
      </c>
      <c r="BH44" s="48">
        <f>IF(Data_Transpose!BI44 &gt; 0, (Data_Transpose!BI44 -Data_Transpose!BI$53)/Data_Transpose!BI$54, Data_Transpose!BI44)</f>
        <v>0</v>
      </c>
      <c r="BI44" s="48">
        <f>IF(Data_Transpose!BJ44 &gt; 0, (Data_Transpose!BJ44 -Data_Transpose!BJ$53)/Data_Transpose!BJ$54, Data_Transpose!BJ44)</f>
        <v>0.758287544405155</v>
      </c>
      <c r="BJ44" s="48">
        <f>IF(Data_Transpose!BK44 &gt; 0, (Data_Transpose!BK44 -Data_Transpose!BK$53)/Data_Transpose!BK$54, Data_Transpose!BK44)</f>
        <v>0</v>
      </c>
      <c r="BK44" s="48">
        <f>IF(Data_Transpose!BL44 &gt; 0, (Data_Transpose!BL44 -Data_Transpose!BL$53)/Data_Transpose!BL$54, Data_Transpose!BL44)</f>
        <v>1.183215956619925</v>
      </c>
      <c r="BL44" s="48">
        <f>IF(Data_Transpose!BM44 &gt; 0, (Data_Transpose!BM44 -Data_Transpose!BM$53)/Data_Transpose!BM$54, Data_Transpose!BM44)</f>
        <v>0.78881063774661597</v>
      </c>
      <c r="BM44" s="48">
        <f>IF(Data_Transpose!BN44 &gt; 0, (Data_Transpose!BN44 -Data_Transpose!BN$53)/Data_Transpose!BN$54, Data_Transpose!BN44)</f>
        <v>0.9023424467950969</v>
      </c>
      <c r="BN44" s="48">
        <f>IF(Data_Transpose!BO44 &gt; 0, (Data_Transpose!BO44 -Data_Transpose!BO$53)/Data_Transpose!BO$54, Data_Transpose!BO44)</f>
        <v>0</v>
      </c>
      <c r="BO44" s="48">
        <f>IF(Data_Transpose!BP44 &gt; 0, (Data_Transpose!BP44 -Data_Transpose!BP$53)/Data_Transpose!BP$54, Data_Transpose!BP44)</f>
        <v>-1.0548162696116183</v>
      </c>
      <c r="BP44" s="48">
        <f>IF(Data_Transpose!BQ44 &gt; 0, (Data_Transpose!BQ44 -Data_Transpose!BQ$53)/Data_Transpose!BQ$54, Data_Transpose!BQ44)</f>
        <v>0</v>
      </c>
      <c r="BQ44" s="48">
        <f>IF(Data_Transpose!BR44 &gt; 0, (Data_Transpose!BR44 -Data_Transpose!BR$53)/Data_Transpose!BR$54, Data_Transpose!BR44)</f>
        <v>0</v>
      </c>
      <c r="BR44" s="48">
        <f>IF(Data_Transpose!BS44 &gt; 0, (Data_Transpose!BS44 -Data_Transpose!BS$53)/Data_Transpose!BS$54, Data_Transpose!BS44)</f>
        <v>-1.4011981174636094</v>
      </c>
      <c r="BS44" s="48">
        <f>IF(Data_Transpose!BT44 &gt; 0, (Data_Transpose!BT44 -Data_Transpose!BT$53)/Data_Transpose!BT$54, Data_Transpose!BT44)</f>
        <v>0</v>
      </c>
      <c r="BT44" s="48">
        <f>IF(Data_Transpose!BU44 &gt; 0, (Data_Transpose!BU44 -Data_Transpose!BU$53)/Data_Transpose!BU$54, Data_Transpose!BU44)</f>
        <v>-1.2562885295843527</v>
      </c>
      <c r="BU44" s="48">
        <f>IF(Data_Transpose!BV44 &gt; 0, (Data_Transpose!BV44 -Data_Transpose!BV$53)/Data_Transpose!BV$54, Data_Transpose!BV44)</f>
        <v>0.11852177018919204</v>
      </c>
      <c r="BV44" s="48">
        <f>IF(Data_Transpose!BW44 &gt; 0, (Data_Transpose!BW44 -Data_Transpose!BW$53)/Data_Transpose!BW$54, Data_Transpose!BW44)</f>
        <v>0</v>
      </c>
      <c r="BW44" s="48">
        <f>IF(Data_Transpose!BX44 &gt; 0, (Data_Transpose!BX44 -Data_Transpose!BX$53)/Data_Transpose!BX$54, Data_Transpose!BX44)</f>
        <v>-0.87358908803672808</v>
      </c>
      <c r="BX44" s="48">
        <f>IF(Data_Transpose!BY44 &gt; 0, (Data_Transpose!BY44 -Data_Transpose!BY$53)/Data_Transpose!BY$54, Data_Transpose!BY44)</f>
        <v>-0.94609983358252991</v>
      </c>
      <c r="BY44" s="48">
        <f>IF(Data_Transpose!BZ44 &gt; 0, (Data_Transpose!BZ44 -Data_Transpose!BZ$53)/Data_Transpose!BZ$54, Data_Transpose!BZ44)</f>
        <v>0.76471911290187167</v>
      </c>
      <c r="BZ44" s="48">
        <f>IF(Data_Transpose!CA44 &gt; 0, (Data_Transpose!CA44 -Data_Transpose!CA$53)/Data_Transpose!CA$54, Data_Transpose!CA44)</f>
        <v>0</v>
      </c>
      <c r="CA44" s="48">
        <f>IF(Data_Transpose!CB44 &gt; 0, (Data_Transpose!CB44 -Data_Transpose!CB$53)/Data_Transpose!CB$54, Data_Transpose!CB44)</f>
        <v>0.17118419700436519</v>
      </c>
      <c r="CB44" s="48">
        <f>IF(Data_Transpose!CC44 &gt; 0, (Data_Transpose!CC44 -Data_Transpose!CC$53)/Data_Transpose!CC$54, Data_Transpose!CC44)</f>
        <v>0</v>
      </c>
      <c r="CC44" s="48">
        <f>IF(Data_Transpose!CD44 &gt; 0, (Data_Transpose!CD44 -Data_Transpose!CD$53)/Data_Transpose!CD$54, Data_Transpose!CD44)</f>
        <v>0</v>
      </c>
      <c r="CD44" s="48">
        <f>IF(Data_Transpose!CE44 &gt; 0, (Data_Transpose!CE44 -Data_Transpose!CE$53)/Data_Transpose!CE$54, Data_Transpose!CE44)</f>
        <v>0</v>
      </c>
      <c r="CE44" s="48">
        <f>IF(Data_Transpose!CF44 &gt; 0, (Data_Transpose!CF44 -Data_Transpose!CF$53)/Data_Transpose!CF$54, Data_Transpose!CF44)</f>
        <v>0.9587892373351633</v>
      </c>
      <c r="CF44" s="48">
        <f>IF(Data_Transpose!CG44 &gt; 0, (Data_Transpose!CG44 -Data_Transpose!CG$53)/Data_Transpose!CG$54, Data_Transpose!CG44)</f>
        <v>0</v>
      </c>
      <c r="CG44" s="48">
        <f>IF(Data_Transpose!CH44 &gt; 0, (Data_Transpose!CH44 -Data_Transpose!CH$53)/Data_Transpose!CH$54, Data_Transpose!CH44)</f>
        <v>0</v>
      </c>
      <c r="CH44" s="48">
        <f>IF(Data_Transpose!CI44 &gt; 0, (Data_Transpose!CI44 -Data_Transpose!CI$53)/Data_Transpose!CI$54, Data_Transpose!CI44)</f>
        <v>0</v>
      </c>
      <c r="CI44" s="48">
        <f>IF(Data_Transpose!CJ44 &gt; 0, (Data_Transpose!CJ44 -Data_Transpose!CJ$53)/Data_Transpose!CJ$54, Data_Transpose!CJ44)</f>
        <v>0</v>
      </c>
      <c r="CJ44" s="48">
        <f>IF(Data_Transpose!CK44 &gt; 0, (Data_Transpose!CK44 -Data_Transpose!CK$53)/Data_Transpose!CK$54, Data_Transpose!CK44)</f>
        <v>0</v>
      </c>
      <c r="CK44" s="48">
        <f>IF(Data_Transpose!CL44 &gt; 0, (Data_Transpose!CL44 -Data_Transpose!CL$53)/Data_Transpose!CL$54, Data_Transpose!CL44)</f>
        <v>0.17545815065905693</v>
      </c>
      <c r="CL44" s="48">
        <f>IF(Data_Transpose!CM44 &gt; 0, (Data_Transpose!CM44 -Data_Transpose!CM$53)/Data_Transpose!CM$54, Data_Transpose!CM44)</f>
        <v>0</v>
      </c>
      <c r="CM44" s="48">
        <f>IF(Data_Transpose!CN44 &gt; 0, (Data_Transpose!CN44 -Data_Transpose!CN$53)/Data_Transpose!CN$54, Data_Transpose!CN44)</f>
        <v>0</v>
      </c>
      <c r="CN44" s="48">
        <f>IF(Data_Transpose!CO44 &gt; 0, (Data_Transpose!CO44 -Data_Transpose!CO$53)/Data_Transpose!CO$54, Data_Transpose!CO44)</f>
        <v>0</v>
      </c>
      <c r="CO44" s="48">
        <f>IF(Data_Transpose!CP44 &gt; 0, (Data_Transpose!CP44 -Data_Transpose!CP$53)/Data_Transpose!CP$54, Data_Transpose!CP44)</f>
        <v>1.2928374110570011</v>
      </c>
      <c r="CP44" s="48">
        <f>IF(Data_Transpose!CQ44 &gt; 0, (Data_Transpose!CQ44 -Data_Transpose!CQ$53)/Data_Transpose!CQ$54, Data_Transpose!CQ44)</f>
        <v>-0.9436849393401423</v>
      </c>
      <c r="CQ44" s="48">
        <f>IF(Data_Transpose!CR44 &gt; 0, (Data_Transpose!CR44 -Data_Transpose!CR$53)/Data_Transpose!CR$54, Data_Transpose!CR44)</f>
        <v>0</v>
      </c>
      <c r="CR44" s="48">
        <f>IF(Data_Transpose!CS44 &gt; 0, (Data_Transpose!CS44 -Data_Transpose!CS$53)/Data_Transpose!CS$54, Data_Transpose!CS44)</f>
        <v>1.0555539489737791</v>
      </c>
      <c r="CU44" s="47">
        <f t="shared" si="2"/>
        <v>0</v>
      </c>
      <c r="CV44" s="47">
        <f t="shared" si="3"/>
        <v>0</v>
      </c>
      <c r="CW44" s="47">
        <f t="shared" si="4"/>
        <v>0</v>
      </c>
      <c r="CX44" s="47">
        <f t="shared" si="5"/>
        <v>0</v>
      </c>
      <c r="CY44" s="47">
        <f t="shared" si="6"/>
        <v>0</v>
      </c>
      <c r="CZ44" s="47">
        <f t="shared" si="7"/>
        <v>0</v>
      </c>
      <c r="DA44" s="47">
        <f t="shared" si="8"/>
        <v>0</v>
      </c>
      <c r="DB44" s="47">
        <f t="shared" si="9"/>
        <v>0</v>
      </c>
      <c r="DC44" s="47">
        <f t="shared" si="10"/>
        <v>0</v>
      </c>
      <c r="DD44" s="47">
        <f t="shared" si="11"/>
        <v>0</v>
      </c>
      <c r="DE44" s="47">
        <f t="shared" si="12"/>
        <v>0</v>
      </c>
      <c r="DF44" s="47">
        <f t="shared" si="13"/>
        <v>0</v>
      </c>
      <c r="DG44" s="47">
        <f t="shared" si="14"/>
        <v>0</v>
      </c>
      <c r="DH44" s="47">
        <f t="shared" si="15"/>
        <v>0</v>
      </c>
      <c r="DI44" s="47">
        <f t="shared" si="16"/>
        <v>0</v>
      </c>
      <c r="DJ44" s="47">
        <f t="shared" si="17"/>
        <v>0</v>
      </c>
      <c r="DK44" s="47">
        <f t="shared" si="18"/>
        <v>0</v>
      </c>
      <c r="DL44" s="47">
        <f t="shared" si="19"/>
        <v>0</v>
      </c>
      <c r="DM44" s="47">
        <f t="shared" si="20"/>
        <v>0</v>
      </c>
      <c r="DN44" s="47">
        <f t="shared" si="21"/>
        <v>0</v>
      </c>
      <c r="DO44" s="47">
        <f t="shared" si="22"/>
        <v>0</v>
      </c>
      <c r="DP44" s="47">
        <f t="shared" si="23"/>
        <v>0</v>
      </c>
      <c r="DQ44" s="47">
        <f t="shared" si="24"/>
        <v>0</v>
      </c>
      <c r="DR44" s="47">
        <f t="shared" si="25"/>
        <v>0</v>
      </c>
      <c r="DS44" s="47">
        <f t="shared" si="26"/>
        <v>0</v>
      </c>
      <c r="DT44" s="47">
        <f t="shared" si="27"/>
        <v>0</v>
      </c>
      <c r="DU44" s="47">
        <f t="shared" si="28"/>
        <v>0</v>
      </c>
      <c r="DV44" s="47">
        <f t="shared" si="29"/>
        <v>0</v>
      </c>
      <c r="DW44" s="47">
        <f t="shared" si="30"/>
        <v>0</v>
      </c>
      <c r="DX44" s="47">
        <f t="shared" si="31"/>
        <v>0</v>
      </c>
      <c r="DY44" s="47">
        <f t="shared" si="32"/>
        <v>0</v>
      </c>
      <c r="DZ44" s="47">
        <f t="shared" si="33"/>
        <v>0</v>
      </c>
      <c r="EA44" s="47">
        <f t="shared" si="34"/>
        <v>0</v>
      </c>
      <c r="EB44" s="47">
        <f t="shared" si="35"/>
        <v>0</v>
      </c>
      <c r="EC44" s="47">
        <f t="shared" si="36"/>
        <v>0</v>
      </c>
      <c r="ED44" s="47">
        <f t="shared" si="37"/>
        <v>0</v>
      </c>
      <c r="EE44" s="47">
        <f t="shared" si="38"/>
        <v>0</v>
      </c>
      <c r="EF44" s="47">
        <f t="shared" si="39"/>
        <v>0</v>
      </c>
      <c r="EG44" s="47">
        <f t="shared" si="40"/>
        <v>0</v>
      </c>
      <c r="EH44" s="47">
        <f t="shared" si="41"/>
        <v>0</v>
      </c>
      <c r="EI44" s="47">
        <f t="shared" si="42"/>
        <v>0</v>
      </c>
      <c r="EJ44" s="47">
        <f t="shared" si="43"/>
        <v>0</v>
      </c>
      <c r="EK44" s="47">
        <f t="shared" si="44"/>
        <v>0</v>
      </c>
      <c r="EL44" s="47">
        <f t="shared" si="45"/>
        <v>0</v>
      </c>
      <c r="EM44" s="47">
        <f t="shared" si="46"/>
        <v>0</v>
      </c>
      <c r="EN44" s="47">
        <f t="shared" si="47"/>
        <v>0</v>
      </c>
      <c r="EO44" s="47">
        <f t="shared" si="48"/>
        <v>0</v>
      </c>
      <c r="EP44" s="47">
        <f t="shared" si="49"/>
        <v>0</v>
      </c>
      <c r="EQ44" s="47">
        <f t="shared" si="50"/>
        <v>0</v>
      </c>
      <c r="ER44" s="47">
        <f t="shared" si="51"/>
        <v>0</v>
      </c>
      <c r="ES44" s="47">
        <f t="shared" si="52"/>
        <v>0</v>
      </c>
      <c r="ET44" s="47">
        <f t="shared" si="53"/>
        <v>0</v>
      </c>
      <c r="EU44" s="47">
        <f t="shared" si="54"/>
        <v>0</v>
      </c>
      <c r="EV44" s="47">
        <f t="shared" si="55"/>
        <v>0</v>
      </c>
      <c r="EW44" s="47">
        <f t="shared" si="56"/>
        <v>0</v>
      </c>
      <c r="EX44" s="47">
        <f t="shared" si="57"/>
        <v>0</v>
      </c>
      <c r="EY44" s="47">
        <f t="shared" si="58"/>
        <v>0</v>
      </c>
      <c r="EZ44" s="47">
        <f t="shared" si="59"/>
        <v>0</v>
      </c>
      <c r="FA44" s="47">
        <f t="shared" si="60"/>
        <v>0</v>
      </c>
      <c r="FB44" s="47">
        <f t="shared" si="61"/>
        <v>0</v>
      </c>
      <c r="FC44" s="47">
        <f t="shared" si="62"/>
        <v>0</v>
      </c>
      <c r="FD44" s="47">
        <f t="shared" si="63"/>
        <v>0</v>
      </c>
      <c r="FE44" s="47">
        <f t="shared" si="64"/>
        <v>0</v>
      </c>
      <c r="FF44" s="47">
        <f t="shared" si="65"/>
        <v>0</v>
      </c>
      <c r="FG44" s="47">
        <f t="shared" si="66"/>
        <v>0</v>
      </c>
      <c r="FH44" s="47">
        <f t="shared" si="67"/>
        <v>0</v>
      </c>
      <c r="FI44" s="47">
        <f t="shared" si="68"/>
        <v>0</v>
      </c>
      <c r="FJ44" s="47">
        <f t="shared" si="69"/>
        <v>0</v>
      </c>
      <c r="FK44" s="47">
        <f t="shared" si="70"/>
        <v>0</v>
      </c>
      <c r="FL44" s="47">
        <f t="shared" si="71"/>
        <v>0</v>
      </c>
      <c r="FM44" s="47">
        <f t="shared" si="72"/>
        <v>0</v>
      </c>
      <c r="FN44" s="47">
        <f t="shared" si="73"/>
        <v>0</v>
      </c>
      <c r="FO44" s="47">
        <f t="shared" si="74"/>
        <v>0</v>
      </c>
      <c r="FP44" s="47">
        <f t="shared" si="75"/>
        <v>0</v>
      </c>
      <c r="FQ44" s="47">
        <f t="shared" si="76"/>
        <v>0</v>
      </c>
      <c r="FR44" s="47">
        <f t="shared" si="77"/>
        <v>0</v>
      </c>
      <c r="FS44" s="47">
        <f t="shared" si="78"/>
        <v>0</v>
      </c>
      <c r="FT44" s="47">
        <f t="shared" si="79"/>
        <v>0</v>
      </c>
      <c r="FU44" s="47">
        <f t="shared" si="80"/>
        <v>0</v>
      </c>
      <c r="FV44" s="47">
        <f t="shared" si="81"/>
        <v>0</v>
      </c>
      <c r="FW44" s="47">
        <f t="shared" si="82"/>
        <v>0</v>
      </c>
      <c r="FX44" s="47">
        <f t="shared" si="83"/>
        <v>0</v>
      </c>
      <c r="FY44" s="47">
        <f t="shared" si="84"/>
        <v>0</v>
      </c>
      <c r="FZ44" s="47">
        <f t="shared" si="85"/>
        <v>0</v>
      </c>
      <c r="GA44" s="47">
        <f t="shared" si="86"/>
        <v>0</v>
      </c>
      <c r="GB44" s="47">
        <f t="shared" si="87"/>
        <v>0</v>
      </c>
      <c r="GC44" s="47">
        <f t="shared" si="88"/>
        <v>0</v>
      </c>
      <c r="GD44" s="47">
        <f t="shared" si="89"/>
        <v>0</v>
      </c>
      <c r="GE44" s="47">
        <f t="shared" si="90"/>
        <v>0</v>
      </c>
      <c r="GF44" s="47">
        <f t="shared" si="91"/>
        <v>0</v>
      </c>
      <c r="GG44" s="47">
        <f t="shared" si="92"/>
        <v>0</v>
      </c>
      <c r="GH44" s="47">
        <f t="shared" si="93"/>
        <v>0</v>
      </c>
      <c r="GI44" s="47">
        <f t="shared" si="94"/>
        <v>0</v>
      </c>
      <c r="GJ44" s="47">
        <f t="shared" si="95"/>
        <v>0</v>
      </c>
    </row>
    <row r="45" spans="1:192" ht="15">
      <c r="A45" s="2" t="s">
        <v>48</v>
      </c>
      <c r="B45" s="48">
        <f>IF(Data_Transpose!P45 &gt; 0, (Data_Transpose!P45 -Data_Transpose!P$53)/Data_Transpose!P$54, Data_Transpose!P45)</f>
        <v>0</v>
      </c>
      <c r="C45" s="48">
        <f>IF(Data_Transpose!G45 &gt; 0, (Data_Transpose!G45 -Data_Transpose!G$53)/Data_Transpose!G$54, Data_Transpose!G45)</f>
        <v>0</v>
      </c>
      <c r="D45" s="48">
        <f>IF(Data_Transpose!B45 &gt; 0, (Data_Transpose!B45 -Data_Transpose!B$53)/Data_Transpose!B$54, Data_Transpose!B45)</f>
        <v>1.3711103175254948</v>
      </c>
      <c r="E45" s="48">
        <f>IF(Data_Transpose!C45 &gt; 0, (Data_Transpose!C45 -Data_Transpose!C$53)/Data_Transpose!C$54, Data_Transpose!C45)</f>
        <v>-1.395390764128595</v>
      </c>
      <c r="F45" s="48">
        <f>IF(Data_Transpose!D45 &gt; 0, (Data_Transpose!D45 -Data_Transpose!D$53)/Data_Transpose!D$54, Data_Transpose!D45)</f>
        <v>0</v>
      </c>
      <c r="G45" s="48">
        <f>IF(Data_Transpose!E45 &gt; 0, (Data_Transpose!E45 -Data_Transpose!E$53)/Data_Transpose!E$54, Data_Transpose!E45)</f>
        <v>0</v>
      </c>
      <c r="H45" s="48">
        <f>IF(Data_Transpose!F45 &gt; 0, (Data_Transpose!F45 -Data_Transpose!F$53)/Data_Transpose!F$54, Data_Transpose!F45)</f>
        <v>0</v>
      </c>
      <c r="I45" s="48">
        <f>IF(Data_Transpose!H45 &gt; 0, (Data_Transpose!H45 -Data_Transpose!H$53)/Data_Transpose!H$54, Data_Transpose!H45)</f>
        <v>0</v>
      </c>
      <c r="J45" s="48">
        <f>IF(Data_Transpose!I45 &gt; 0, (Data_Transpose!I45 -Data_Transpose!I$53)/Data_Transpose!I$54, Data_Transpose!I45)</f>
        <v>0.85026514668786235</v>
      </c>
      <c r="K45" s="48">
        <f>IF(Data_Transpose!J45 &gt; 0, (Data_Transpose!J45 -Data_Transpose!J$53)/Data_Transpose!J$54, Data_Transpose!J45)</f>
        <v>0</v>
      </c>
      <c r="L45" s="48">
        <f>IF(Data_Transpose!K45 &gt; 0, (Data_Transpose!K45 -Data_Transpose!K$53)/Data_Transpose!K$54, Data_Transpose!K45)</f>
        <v>0</v>
      </c>
      <c r="M45" s="48">
        <f>IF(Data_Transpose!L45 &gt; 0, (Data_Transpose!L45 -Data_Transpose!L$53)/Data_Transpose!L$54, Data_Transpose!L45)</f>
        <v>1.4421086491288344</v>
      </c>
      <c r="N45" s="48">
        <f>IF(Data_Transpose!M45 &gt; 0, (Data_Transpose!M45 -Data_Transpose!M$53)/Data_Transpose!M$54, Data_Transpose!M45)</f>
        <v>0</v>
      </c>
      <c r="O45" s="48">
        <f>IF(Data_Transpose!N45 &gt; 0, (Data_Transpose!N45 -Data_Transpose!N$53)/Data_Transpose!N$54, Data_Transpose!N45)</f>
        <v>0</v>
      </c>
      <c r="P45" s="48">
        <f>IF(Data_Transpose!O45 &gt; 0, (Data_Transpose!O45 -Data_Transpose!O$53)/Data_Transpose!O$54, Data_Transpose!O45)</f>
        <v>0</v>
      </c>
      <c r="Q45" s="48">
        <f>IF(Data_Transpose!Q45 &gt; 0, (Data_Transpose!Q45 -Data_Transpose!Q$53)/Data_Transpose!Q$54, Data_Transpose!Q45)</f>
        <v>-1.1595420713048952</v>
      </c>
      <c r="R45" s="48">
        <f>IF(Data_Transpose!R45 &gt; 0, (Data_Transpose!R45 -Data_Transpose!R$53)/Data_Transpose!R$54, Data_Transpose!R45)</f>
        <v>0</v>
      </c>
      <c r="S45" s="48">
        <f>IF(Data_Transpose!S45 &gt; 0, (Data_Transpose!S45 -Data_Transpose!S$53)/Data_Transpose!S$54, Data_Transpose!S45)</f>
        <v>0</v>
      </c>
      <c r="T45" s="48">
        <f>IF(Data_Transpose!T45 &gt; 0, (Data_Transpose!T45 -Data_Transpose!T$53)/Data_Transpose!T$54, Data_Transpose!T45)</f>
        <v>0</v>
      </c>
      <c r="U45" s="48">
        <f>IF(Data_Transpose!U45 &gt; 0, (Data_Transpose!U45 -Data_Transpose!U$53)/Data_Transpose!U$54, Data_Transpose!U45)</f>
        <v>0</v>
      </c>
      <c r="V45" s="48">
        <f>IF(Data_Transpose!V45 &gt; 0, (Data_Transpose!V45 -Data_Transpose!V$53)/Data_Transpose!V$54, Data_Transpose!V45)</f>
        <v>0.82441306906596568</v>
      </c>
      <c r="W45" s="48">
        <f>IF(Data_Transpose!W45 &gt; 0, (Data_Transpose!W45 -Data_Transpose!W$53)/Data_Transpose!W$54, Data_Transpose!W45)</f>
        <v>0</v>
      </c>
      <c r="X45" s="48">
        <f>IF(Data_Transpose!X45 &gt; 0, (Data_Transpose!X45 -Data_Transpose!X$53)/Data_Transpose!X$54, Data_Transpose!X45)</f>
        <v>0</v>
      </c>
      <c r="Y45" s="48">
        <f>IF(Data_Transpose!Y45 &gt; 0, (Data_Transpose!Y45 -Data_Transpose!Y$53)/Data_Transpose!Y$54, Data_Transpose!Y45)</f>
        <v>3.0530971060304574E-2</v>
      </c>
      <c r="Z45" s="48">
        <f>IF(Data_Transpose!Z45 &gt; 0, (Data_Transpose!Z45 -Data_Transpose!Z$53)/Data_Transpose!Z$54, Data_Transpose!Z45)</f>
        <v>0.73855008637147379</v>
      </c>
      <c r="AA45" s="48">
        <f>IF(Data_Transpose!AA45 &gt; 0, (Data_Transpose!AA45 -Data_Transpose!AA$53)/Data_Transpose!AA$54, Data_Transpose!AA45)</f>
        <v>0</v>
      </c>
      <c r="AB45" s="48">
        <f>IF(Data_Transpose!AB45 &gt; 0, (Data_Transpose!AB45 -Data_Transpose!AB$53)/Data_Transpose!AB$54, Data_Transpose!AB45)</f>
        <v>0</v>
      </c>
      <c r="AC45" s="48">
        <f>IF(Data_Transpose!AC45 &gt; 0, (Data_Transpose!AC45 -Data_Transpose!AC$53)/Data_Transpose!AC$54, Data_Transpose!AC45)</f>
        <v>-1.0886621079036349</v>
      </c>
      <c r="AD45" s="48">
        <f>IF(Data_Transpose!AD45 &gt; 0, (Data_Transpose!AD45 -Data_Transpose!AD$53)/Data_Transpose!AD$54, Data_Transpose!AD45)</f>
        <v>0.88894875277344954</v>
      </c>
      <c r="AE45" s="48">
        <f>IF(Data_Transpose!AE45 &gt; 0, (Data_Transpose!AE45 -Data_Transpose!AE$53)/Data_Transpose!AE$54, Data_Transpose!AE45)</f>
        <v>-1.1547005383792517</v>
      </c>
      <c r="AF45" s="48">
        <f>IF(Data_Transpose!AF45 &gt; 0, (Data_Transpose!AF45 -Data_Transpose!AF$53)/Data_Transpose!AF$54, Data_Transpose!AF45)</f>
        <v>0</v>
      </c>
      <c r="AG45" s="48">
        <f>IF(Data_Transpose!AG45 &gt; 0, (Data_Transpose!AG45 -Data_Transpose!AG$53)/Data_Transpose!AG$54, Data_Transpose!AG45)</f>
        <v>0</v>
      </c>
      <c r="AH45" s="48">
        <f>IF(Data_Transpose!AH45 &gt; 0, (Data_Transpose!AH45 -Data_Transpose!AH$53)/Data_Transpose!AH$54, Data_Transpose!AH45)</f>
        <v>0</v>
      </c>
      <c r="AI45" s="48">
        <f>IF(Data_Transpose!AI45 &gt; 0, (Data_Transpose!AI45 -Data_Transpose!AI$53)/Data_Transpose!AI$54, Data_Transpose!AI45)</f>
        <v>-0.27712848393570699</v>
      </c>
      <c r="AJ45" s="48">
        <f>IF(Data_Transpose!AJ45 &gt; 0, (Data_Transpose!AJ45 -Data_Transpose!AJ$53)/Data_Transpose!AJ$54, Data_Transpose!AJ45)</f>
        <v>0</v>
      </c>
      <c r="AK45" s="48">
        <f>IF(Data_Transpose!AK45 &gt; 0, (Data_Transpose!AK45 -Data_Transpose!AK$53)/Data_Transpose!AK$54, Data_Transpose!AK45)</f>
        <v>0</v>
      </c>
      <c r="AL45" s="48">
        <f>IF(Data_Transpose!AL45 &gt; 0, (Data_Transpose!AL45 -Data_Transpose!AL$53)/Data_Transpose!AL$54, Data_Transpose!AL45)</f>
        <v>-0.39777955957877353</v>
      </c>
      <c r="AM45" s="48">
        <f>IF(Data_Transpose!AM45 &gt; 0, (Data_Transpose!AM45 -Data_Transpose!AM$53)/Data_Transpose!AM$54, Data_Transpose!AM45)</f>
        <v>0.62615401960525796</v>
      </c>
      <c r="AN45" s="48">
        <f>IF(Data_Transpose!AN45 &gt; 0, (Data_Transpose!AN45 -Data_Transpose!AN$53)/Data_Transpose!AN$54, Data_Transpose!AN45)</f>
        <v>-0.62622429108514943</v>
      </c>
      <c r="AO45" s="48">
        <f>IF(Data_Transpose!AO45 &gt; 0, (Data_Transpose!AO45 -Data_Transpose!AO$53)/Data_Transpose!AO$54, Data_Transpose!AO45)</f>
        <v>0</v>
      </c>
      <c r="AP45" s="48">
        <f>IF(Data_Transpose!AP45 &gt; 0, (Data_Transpose!AP45 -Data_Transpose!AP$53)/Data_Transpose!AP$54, Data_Transpose!AP45)</f>
        <v>0.2985407170132659</v>
      </c>
      <c r="AQ45" s="48">
        <f>IF(Data_Transpose!AQ45 &gt; 0, (Data_Transpose!AQ45 -Data_Transpose!AQ$53)/Data_Transpose!AQ$54, Data_Transpose!AQ45)</f>
        <v>0.72397370880059086</v>
      </c>
      <c r="AR45" s="48">
        <f>IF(Data_Transpose!AR45 &gt; 0, (Data_Transpose!AR45 -Data_Transpose!AR$53)/Data_Transpose!AR$54, Data_Transpose!AR45)</f>
        <v>-0.13349047343893744</v>
      </c>
      <c r="AS45" s="48">
        <f>IF(Data_Transpose!AS45 &gt; 0, (Data_Transpose!AS45 -Data_Transpose!AS$53)/Data_Transpose!AS$54, Data_Transpose!AS45)</f>
        <v>0</v>
      </c>
      <c r="AT45" s="48">
        <f>IF(Data_Transpose!AT45 &gt; 0, (Data_Transpose!AT45 -Data_Transpose!AT$53)/Data_Transpose!AT$54, Data_Transpose!AT45)</f>
        <v>-1.8708286933869707</v>
      </c>
      <c r="AU45" s="48">
        <f>IF(Data_Transpose!AU45 &gt; 0, (Data_Transpose!AU45 -Data_Transpose!AU$53)/Data_Transpose!AU$54, Data_Transpose!AU45)</f>
        <v>-0.37893237337253671</v>
      </c>
      <c r="AV45" s="48">
        <f>IF(Data_Transpose!AV45 &gt; 0, (Data_Transpose!AV45 -Data_Transpose!AV$53)/Data_Transpose!AV$54, Data_Transpose!AV45)</f>
        <v>0.15990864972135743</v>
      </c>
      <c r="AW45" s="48">
        <f>IF(Data_Transpose!AW45 &gt; 0, (Data_Transpose!AW45 -Data_Transpose!AW$53)/Data_Transpose!AW$54, Data_Transpose!AW45)</f>
        <v>0</v>
      </c>
      <c r="AX45" s="48">
        <f>IF(Data_Transpose!AX45 &gt; 0, (Data_Transpose!AX45 -Data_Transpose!AX$53)/Data_Transpose!AX$54, Data_Transpose!AX45)</f>
        <v>-0.89758402352896971</v>
      </c>
      <c r="AY45" s="48">
        <f>IF(Data_Transpose!AY45 &gt; 0, (Data_Transpose!AY45 -Data_Transpose!AY$53)/Data_Transpose!AY$54, Data_Transpose!AY45)</f>
        <v>0</v>
      </c>
      <c r="AZ45" s="48">
        <f>IF(Data_Transpose!AZ45 &gt; 0, (Data_Transpose!AZ45 -Data_Transpose!AZ$53)/Data_Transpose!AZ$54, Data_Transpose!AZ45)</f>
        <v>-1.1726039399558574</v>
      </c>
      <c r="BA45" s="48">
        <f>IF(Data_Transpose!BA45 &gt; 0, (Data_Transpose!BA45 -Data_Transpose!BA$53)/Data_Transpose!BA$54, Data_Transpose!BA45)</f>
        <v>0</v>
      </c>
      <c r="BB45" s="48">
        <f>IF(Data_Transpose!BB45 &gt; 0, (Data_Transpose!BB45 -Data_Transpose!BB$53)/Data_Transpose!BB$54, Data_Transpose!BB45)</f>
        <v>0</v>
      </c>
      <c r="BC45" s="48">
        <f>IF(Data_Transpose!BC45 &gt; 0, (Data_Transpose!BC45 -Data_Transpose!BC$53)/Data_Transpose!BC$54, Data_Transpose!BC45)</f>
        <v>0.78717608099798386</v>
      </c>
      <c r="BD45" s="48">
        <f>IF(Data_Transpose!BD45 &gt; 0, (Data_Transpose!BD45 -Data_Transpose!BD$53)/Data_Transpose!BD$54, Data_Transpose!BD45)</f>
        <v>-1.0444659357341894</v>
      </c>
      <c r="BE45" s="48">
        <f>IF(Data_Transpose!BE45 &gt; 0, (Data_Transpose!BE45 -Data_Transpose!BE$53)/Data_Transpose!BE$54, Data_Transpose!BE45)</f>
        <v>-2.6064383144366392</v>
      </c>
      <c r="BF45" s="48">
        <f>IF(Data_Transpose!BF45 &gt; 0, (Data_Transpose!BF45 -Data_Transpose!BF$53)/Data_Transpose!BF$54, Data_Transpose!BF45)</f>
        <v>0</v>
      </c>
      <c r="BG45" s="48">
        <f>IF(Data_Transpose!BH45 &gt; 0, (Data_Transpose!BH45 -Data_Transpose!BH$53)/Data_Transpose!BH$54, Data_Transpose!BH45)</f>
        <v>0.84327404271156703</v>
      </c>
      <c r="BH45" s="48">
        <f>IF(Data_Transpose!BI45 &gt; 0, (Data_Transpose!BI45 -Data_Transpose!BI$53)/Data_Transpose!BI$54, Data_Transpose!BI45)</f>
        <v>0</v>
      </c>
      <c r="BI45" s="48">
        <f>IF(Data_Transpose!BJ45 &gt; 0, (Data_Transpose!BJ45 -Data_Transpose!BJ$53)/Data_Transpose!BJ$54, Data_Transpose!BJ45)</f>
        <v>0</v>
      </c>
      <c r="BJ45" s="48">
        <f>IF(Data_Transpose!BK45 &gt; 0, (Data_Transpose!BK45 -Data_Transpose!BK$53)/Data_Transpose!BK$54, Data_Transpose!BK45)</f>
        <v>-0.57207755354735546</v>
      </c>
      <c r="BK45" s="48">
        <f>IF(Data_Transpose!BL45 &gt; 0, (Data_Transpose!BL45 -Data_Transpose!BL$53)/Data_Transpose!BL$54, Data_Transpose!BL45)</f>
        <v>1.183215956619925</v>
      </c>
      <c r="BL45" s="48">
        <f>IF(Data_Transpose!BM45 &gt; 0, (Data_Transpose!BM45 -Data_Transpose!BM$53)/Data_Transpose!BM$54, Data_Transpose!BM45)</f>
        <v>0</v>
      </c>
      <c r="BM45" s="48">
        <f>IF(Data_Transpose!BN45 &gt; 0, (Data_Transpose!BN45 -Data_Transpose!BN$53)/Data_Transpose!BN$54, Data_Transpose!BN45)</f>
        <v>0.9023424467950969</v>
      </c>
      <c r="BN45" s="48">
        <f>IF(Data_Transpose!BO45 &gt; 0, (Data_Transpose!BO45 -Data_Transpose!BO$53)/Data_Transpose!BO$54, Data_Transpose!BO45)</f>
        <v>1.0568458151135756</v>
      </c>
      <c r="BO45" s="48">
        <f>IF(Data_Transpose!BP45 &gt; 0, (Data_Transpose!BP45 -Data_Transpose!BP$53)/Data_Transpose!BP$54, Data_Transpose!BP45)</f>
        <v>0.91417410033006963</v>
      </c>
      <c r="BP45" s="48">
        <f>IF(Data_Transpose!BQ45 &gt; 0, (Data_Transpose!BQ45 -Data_Transpose!BQ$53)/Data_Transpose!BQ$54, Data_Transpose!BQ45)</f>
        <v>-0.94280904158206313</v>
      </c>
      <c r="BQ45" s="48">
        <f>IF(Data_Transpose!BR45 &gt; 0, (Data_Transpose!BR45 -Data_Transpose!BR$53)/Data_Transpose!BR$54, Data_Transpose!BR45)</f>
        <v>-0.60803351032576791</v>
      </c>
      <c r="BR45" s="48">
        <f>IF(Data_Transpose!BS45 &gt; 0, (Data_Transpose!BS45 -Data_Transpose!BS$53)/Data_Transpose!BS$54, Data_Transpose!BS45)</f>
        <v>-6.6723719879219268E-2</v>
      </c>
      <c r="BS45" s="48">
        <f>IF(Data_Transpose!BT45 &gt; 0, (Data_Transpose!BT45 -Data_Transpose!BT$53)/Data_Transpose!BT$54, Data_Transpose!BT45)</f>
        <v>-1.8533643326646527</v>
      </c>
      <c r="BT45" s="48">
        <f>IF(Data_Transpose!BU45 &gt; 0, (Data_Transpose!BU45 -Data_Transpose!BU$53)/Data_Transpose!BU$54, Data_Transpose!BU45)</f>
        <v>0</v>
      </c>
      <c r="BU45" s="48">
        <f>IF(Data_Transpose!BV45 &gt; 0, (Data_Transpose!BV45 -Data_Transpose!BV$53)/Data_Transpose!BV$54, Data_Transpose!BV45)</f>
        <v>-0.88891327641894002</v>
      </c>
      <c r="BV45" s="48">
        <f>IF(Data_Transpose!BW45 &gt; 0, (Data_Transpose!BW45 -Data_Transpose!BW$53)/Data_Transpose!BW$54, Data_Transpose!BW45)</f>
        <v>0</v>
      </c>
      <c r="BW45" s="48">
        <f>IF(Data_Transpose!BX45 &gt; 0, (Data_Transpose!BX45 -Data_Transpose!BX$53)/Data_Transpose!BX$54, Data_Transpose!BX45)</f>
        <v>0.87358908803672808</v>
      </c>
      <c r="BX45" s="48">
        <f>IF(Data_Transpose!BY45 &gt; 0, (Data_Transpose!BY45 -Data_Transpose!BY$53)/Data_Transpose!BY$54, Data_Transpose!BY45)</f>
        <v>0</v>
      </c>
      <c r="BY45" s="48">
        <f>IF(Data_Transpose!BZ45 &gt; 0, (Data_Transpose!BZ45 -Data_Transpose!BZ$53)/Data_Transpose!BZ$54, Data_Transpose!BZ45)</f>
        <v>0</v>
      </c>
      <c r="BZ45" s="48">
        <f>IF(Data_Transpose!CA45 &gt; 0, (Data_Transpose!CA45 -Data_Transpose!CA$53)/Data_Transpose!CA$54, Data_Transpose!CA45)</f>
        <v>0.94280904158206347</v>
      </c>
      <c r="CA45" s="48">
        <f>IF(Data_Transpose!CB45 &gt; 0, (Data_Transpose!CB45 -Data_Transpose!CB$53)/Data_Transpose!CB$54, Data_Transpose!CB45)</f>
        <v>0</v>
      </c>
      <c r="CB45" s="48">
        <f>IF(Data_Transpose!CC45 &gt; 0, (Data_Transpose!CC45 -Data_Transpose!CC$53)/Data_Transpose!CC$54, Data_Transpose!CC45)</f>
        <v>0</v>
      </c>
      <c r="CC45" s="48">
        <f>IF(Data_Transpose!CD45 &gt; 0, (Data_Transpose!CD45 -Data_Transpose!CD$53)/Data_Transpose!CD$54, Data_Transpose!CD45)</f>
        <v>0.57735026918962318</v>
      </c>
      <c r="CD45" s="48">
        <f>IF(Data_Transpose!CE45 &gt; 0, (Data_Transpose!CE45 -Data_Transpose!CE$53)/Data_Transpose!CE$54, Data_Transpose!CE45)</f>
        <v>0</v>
      </c>
      <c r="CE45" s="48">
        <f>IF(Data_Transpose!CF45 &gt; 0, (Data_Transpose!CF45 -Data_Transpose!CF$53)/Data_Transpose!CF$54, Data_Transpose!CF45)</f>
        <v>-0.10092518287738522</v>
      </c>
      <c r="CF45" s="48">
        <f>IF(Data_Transpose!CG45 &gt; 0, (Data_Transpose!CG45 -Data_Transpose!CG$53)/Data_Transpose!CG$54, Data_Transpose!CG45)</f>
        <v>0</v>
      </c>
      <c r="CG45" s="48">
        <f>IF(Data_Transpose!CH45 &gt; 0, (Data_Transpose!CH45 -Data_Transpose!CH$53)/Data_Transpose!CH$54, Data_Transpose!CH45)</f>
        <v>0</v>
      </c>
      <c r="CH45" s="48">
        <f>IF(Data_Transpose!CI45 &gt; 0, (Data_Transpose!CI45 -Data_Transpose!CI$53)/Data_Transpose!CI$54, Data_Transpose!CI45)</f>
        <v>-0.47598814328302347</v>
      </c>
      <c r="CI45" s="48">
        <f>IF(Data_Transpose!CJ45 &gt; 0, (Data_Transpose!CJ45 -Data_Transpose!CJ$53)/Data_Transpose!CJ$54, Data_Transpose!CJ45)</f>
        <v>0</v>
      </c>
      <c r="CJ45" s="48">
        <f>IF(Data_Transpose!CK45 &gt; 0, (Data_Transpose!CK45 -Data_Transpose!CK$53)/Data_Transpose!CK$54, Data_Transpose!CK45)</f>
        <v>0</v>
      </c>
      <c r="CK45" s="48">
        <f>IF(Data_Transpose!CL45 &gt; 0, (Data_Transpose!CL45 -Data_Transpose!CL$53)/Data_Transpose!CL$54, Data_Transpose!CL45)</f>
        <v>1.2282070546133994</v>
      </c>
      <c r="CL45" s="48">
        <f>IF(Data_Transpose!CM45 &gt; 0, (Data_Transpose!CM45 -Data_Transpose!CM$53)/Data_Transpose!CM$54, Data_Transpose!CM45)</f>
        <v>0</v>
      </c>
      <c r="CM45" s="48">
        <f>IF(Data_Transpose!CN45 &gt; 0, (Data_Transpose!CN45 -Data_Transpose!CN$53)/Data_Transpose!CN$54, Data_Transpose!CN45)</f>
        <v>0.74161984870956632</v>
      </c>
      <c r="CN45" s="48">
        <f>IF(Data_Transpose!CO45 &gt; 0, (Data_Transpose!CO45 -Data_Transpose!CO$53)/Data_Transpose!CO$54, Data_Transpose!CO45)</f>
        <v>0.92582009977255142</v>
      </c>
      <c r="CO45" s="48">
        <f>IF(Data_Transpose!CP45 &gt; 0, (Data_Transpose!CP45 -Data_Transpose!CP$53)/Data_Transpose!CP$54, Data_Transpose!CP45)</f>
        <v>-0.71824300614277725</v>
      </c>
      <c r="CP45" s="48">
        <f>IF(Data_Transpose!CQ45 &gt; 0, (Data_Transpose!CQ45 -Data_Transpose!CQ$53)/Data_Transpose!CQ$54, Data_Transpose!CQ45)</f>
        <v>1.7208372423261411</v>
      </c>
      <c r="CQ45" s="48">
        <f>IF(Data_Transpose!CR45 &gt; 0, (Data_Transpose!CR45 -Data_Transpose!CR$53)/Data_Transpose!CR$54, Data_Transpose!CR45)</f>
        <v>0</v>
      </c>
      <c r="CR45" s="48">
        <f>IF(Data_Transpose!CS45 &gt; 0, (Data_Transpose!CS45 -Data_Transpose!CS$53)/Data_Transpose!CS$54, Data_Transpose!CS45)</f>
        <v>-1.1473412488845431</v>
      </c>
      <c r="CU45" s="47">
        <f t="shared" si="2"/>
        <v>0</v>
      </c>
      <c r="CV45" s="47">
        <f t="shared" si="3"/>
        <v>0</v>
      </c>
      <c r="CW45" s="47">
        <f t="shared" si="4"/>
        <v>0</v>
      </c>
      <c r="CX45" s="47">
        <f t="shared" si="5"/>
        <v>0</v>
      </c>
      <c r="CY45" s="47">
        <f t="shared" si="6"/>
        <v>0</v>
      </c>
      <c r="CZ45" s="47">
        <f t="shared" si="7"/>
        <v>0</v>
      </c>
      <c r="DA45" s="47">
        <f t="shared" si="8"/>
        <v>0</v>
      </c>
      <c r="DB45" s="47">
        <f t="shared" si="9"/>
        <v>0</v>
      </c>
      <c r="DC45" s="47">
        <f t="shared" si="10"/>
        <v>0</v>
      </c>
      <c r="DD45" s="47">
        <f t="shared" si="11"/>
        <v>0</v>
      </c>
      <c r="DE45" s="47">
        <f t="shared" si="12"/>
        <v>0</v>
      </c>
      <c r="DF45" s="47">
        <f t="shared" si="13"/>
        <v>0</v>
      </c>
      <c r="DG45" s="47">
        <f t="shared" si="14"/>
        <v>0</v>
      </c>
      <c r="DH45" s="47">
        <f t="shared" si="15"/>
        <v>0</v>
      </c>
      <c r="DI45" s="47">
        <f t="shared" si="16"/>
        <v>0</v>
      </c>
      <c r="DJ45" s="47">
        <f t="shared" si="17"/>
        <v>0</v>
      </c>
      <c r="DK45" s="47">
        <f t="shared" si="18"/>
        <v>0</v>
      </c>
      <c r="DL45" s="47">
        <f t="shared" si="19"/>
        <v>0</v>
      </c>
      <c r="DM45" s="47">
        <f t="shared" si="20"/>
        <v>0</v>
      </c>
      <c r="DN45" s="47">
        <f t="shared" si="21"/>
        <v>0</v>
      </c>
      <c r="DO45" s="47">
        <f t="shared" si="22"/>
        <v>0</v>
      </c>
      <c r="DP45" s="47">
        <f t="shared" si="23"/>
        <v>0</v>
      </c>
      <c r="DQ45" s="47">
        <f t="shared" si="24"/>
        <v>0</v>
      </c>
      <c r="DR45" s="47">
        <f t="shared" si="25"/>
        <v>0</v>
      </c>
      <c r="DS45" s="47">
        <f t="shared" si="26"/>
        <v>0</v>
      </c>
      <c r="DT45" s="47">
        <f t="shared" si="27"/>
        <v>0</v>
      </c>
      <c r="DU45" s="47">
        <f t="shared" si="28"/>
        <v>0</v>
      </c>
      <c r="DV45" s="47">
        <f t="shared" si="29"/>
        <v>0</v>
      </c>
      <c r="DW45" s="47">
        <f t="shared" si="30"/>
        <v>0</v>
      </c>
      <c r="DX45" s="47">
        <f t="shared" si="31"/>
        <v>0</v>
      </c>
      <c r="DY45" s="47">
        <f t="shared" si="32"/>
        <v>0</v>
      </c>
      <c r="DZ45" s="47">
        <f t="shared" si="33"/>
        <v>0</v>
      </c>
      <c r="EA45" s="47">
        <f t="shared" si="34"/>
        <v>0</v>
      </c>
      <c r="EB45" s="47">
        <f t="shared" si="35"/>
        <v>0</v>
      </c>
      <c r="EC45" s="47">
        <f t="shared" si="36"/>
        <v>0</v>
      </c>
      <c r="ED45" s="47">
        <f t="shared" si="37"/>
        <v>0</v>
      </c>
      <c r="EE45" s="47">
        <f t="shared" si="38"/>
        <v>0</v>
      </c>
      <c r="EF45" s="47">
        <f t="shared" si="39"/>
        <v>0</v>
      </c>
      <c r="EG45" s="47">
        <f t="shared" si="40"/>
        <v>0</v>
      </c>
      <c r="EH45" s="47">
        <f t="shared" si="41"/>
        <v>0</v>
      </c>
      <c r="EI45" s="47">
        <f t="shared" si="42"/>
        <v>0</v>
      </c>
      <c r="EJ45" s="47">
        <f t="shared" si="43"/>
        <v>0</v>
      </c>
      <c r="EK45" s="47">
        <f t="shared" si="44"/>
        <v>0</v>
      </c>
      <c r="EL45" s="47">
        <f t="shared" si="45"/>
        <v>0</v>
      </c>
      <c r="EM45" s="47">
        <f t="shared" si="46"/>
        <v>0</v>
      </c>
      <c r="EN45" s="47">
        <f t="shared" si="47"/>
        <v>0</v>
      </c>
      <c r="EO45" s="47">
        <f t="shared" si="48"/>
        <v>0</v>
      </c>
      <c r="EP45" s="47">
        <f t="shared" si="49"/>
        <v>0</v>
      </c>
      <c r="EQ45" s="47">
        <f t="shared" si="50"/>
        <v>0</v>
      </c>
      <c r="ER45" s="47">
        <f t="shared" si="51"/>
        <v>0</v>
      </c>
      <c r="ES45" s="47">
        <f t="shared" si="52"/>
        <v>0</v>
      </c>
      <c r="ET45" s="47">
        <f t="shared" si="53"/>
        <v>0</v>
      </c>
      <c r="EU45" s="47">
        <f t="shared" si="54"/>
        <v>0</v>
      </c>
      <c r="EV45" s="47">
        <f t="shared" si="55"/>
        <v>0</v>
      </c>
      <c r="EW45" s="47">
        <f t="shared" si="56"/>
        <v>0</v>
      </c>
      <c r="EX45" s="47">
        <f t="shared" si="57"/>
        <v>0</v>
      </c>
      <c r="EY45" s="47">
        <f t="shared" si="58"/>
        <v>0</v>
      </c>
      <c r="EZ45" s="47">
        <f t="shared" si="59"/>
        <v>0</v>
      </c>
      <c r="FA45" s="47">
        <f t="shared" si="60"/>
        <v>0</v>
      </c>
      <c r="FB45" s="47">
        <f t="shared" si="61"/>
        <v>0</v>
      </c>
      <c r="FC45" s="47">
        <f t="shared" si="62"/>
        <v>0</v>
      </c>
      <c r="FD45" s="47">
        <f t="shared" si="63"/>
        <v>0</v>
      </c>
      <c r="FE45" s="47">
        <f t="shared" si="64"/>
        <v>0</v>
      </c>
      <c r="FF45" s="47">
        <f t="shared" si="65"/>
        <v>0</v>
      </c>
      <c r="FG45" s="47">
        <f t="shared" si="66"/>
        <v>0</v>
      </c>
      <c r="FH45" s="47">
        <f t="shared" si="67"/>
        <v>0</v>
      </c>
      <c r="FI45" s="47">
        <f t="shared" si="68"/>
        <v>0</v>
      </c>
      <c r="FJ45" s="47">
        <f t="shared" si="69"/>
        <v>0</v>
      </c>
      <c r="FK45" s="47">
        <f t="shared" si="70"/>
        <v>0</v>
      </c>
      <c r="FL45" s="47">
        <f t="shared" si="71"/>
        <v>0</v>
      </c>
      <c r="FM45" s="47">
        <f t="shared" si="72"/>
        <v>0</v>
      </c>
      <c r="FN45" s="47">
        <f t="shared" si="73"/>
        <v>0</v>
      </c>
      <c r="FO45" s="47">
        <f t="shared" si="74"/>
        <v>0</v>
      </c>
      <c r="FP45" s="47">
        <f t="shared" si="75"/>
        <v>0</v>
      </c>
      <c r="FQ45" s="47">
        <f t="shared" si="76"/>
        <v>0</v>
      </c>
      <c r="FR45" s="47">
        <f t="shared" si="77"/>
        <v>0</v>
      </c>
      <c r="FS45" s="47">
        <f t="shared" si="78"/>
        <v>0</v>
      </c>
      <c r="FT45" s="47">
        <f t="shared" si="79"/>
        <v>0</v>
      </c>
      <c r="FU45" s="47">
        <f t="shared" si="80"/>
        <v>0</v>
      </c>
      <c r="FV45" s="47">
        <f t="shared" si="81"/>
        <v>0</v>
      </c>
      <c r="FW45" s="47">
        <f t="shared" si="82"/>
        <v>0</v>
      </c>
      <c r="FX45" s="47">
        <f t="shared" si="83"/>
        <v>0</v>
      </c>
      <c r="FY45" s="47">
        <f t="shared" si="84"/>
        <v>0</v>
      </c>
      <c r="FZ45" s="47">
        <f t="shared" si="85"/>
        <v>0</v>
      </c>
      <c r="GA45" s="47">
        <f t="shared" si="86"/>
        <v>0</v>
      </c>
      <c r="GB45" s="47">
        <f t="shared" si="87"/>
        <v>0</v>
      </c>
      <c r="GC45" s="47">
        <f t="shared" si="88"/>
        <v>0</v>
      </c>
      <c r="GD45" s="47">
        <f t="shared" si="89"/>
        <v>0</v>
      </c>
      <c r="GE45" s="47">
        <f t="shared" si="90"/>
        <v>0</v>
      </c>
      <c r="GF45" s="47">
        <f t="shared" si="91"/>
        <v>0</v>
      </c>
      <c r="GG45" s="47">
        <f t="shared" si="92"/>
        <v>0</v>
      </c>
      <c r="GH45" s="47">
        <f t="shared" si="93"/>
        <v>0</v>
      </c>
      <c r="GI45" s="47">
        <f t="shared" si="94"/>
        <v>0</v>
      </c>
      <c r="GJ45" s="47">
        <f t="shared" si="95"/>
        <v>0</v>
      </c>
    </row>
    <row r="46" spans="1:192" ht="15">
      <c r="A46" s="2" t="s">
        <v>49</v>
      </c>
      <c r="B46" s="48">
        <f>IF(Data_Transpose!P46 &gt; 0, (Data_Transpose!P46 -Data_Transpose!P$53)/Data_Transpose!P$54, Data_Transpose!P46)</f>
        <v>0</v>
      </c>
      <c r="C46" s="48">
        <f>IF(Data_Transpose!G46 &gt; 0, (Data_Transpose!G46 -Data_Transpose!G$53)/Data_Transpose!G$54, Data_Transpose!G46)</f>
        <v>0</v>
      </c>
      <c r="D46" s="48">
        <f>IF(Data_Transpose!B46 &gt; 0, (Data_Transpose!B46 -Data_Transpose!B$53)/Data_Transpose!B$54, Data_Transpose!B46)</f>
        <v>0</v>
      </c>
      <c r="E46" s="48">
        <f>IF(Data_Transpose!C46 &gt; 0, (Data_Transpose!C46 -Data_Transpose!C$53)/Data_Transpose!C$54, Data_Transpose!C46)</f>
        <v>0</v>
      </c>
      <c r="F46" s="48">
        <f>IF(Data_Transpose!D46 &gt; 0, (Data_Transpose!D46 -Data_Transpose!D$53)/Data_Transpose!D$54, Data_Transpose!D46)</f>
        <v>0</v>
      </c>
      <c r="G46" s="48">
        <f>IF(Data_Transpose!E46 &gt; 0, (Data_Transpose!E46 -Data_Transpose!E$53)/Data_Transpose!E$54, Data_Transpose!E46)</f>
        <v>0</v>
      </c>
      <c r="H46" s="48">
        <f>IF(Data_Transpose!F46 &gt; 0, (Data_Transpose!F46 -Data_Transpose!F$53)/Data_Transpose!F$54, Data_Transpose!F46)</f>
        <v>0</v>
      </c>
      <c r="I46" s="48">
        <f>IF(Data_Transpose!H46 &gt; 0, (Data_Transpose!H46 -Data_Transpose!H$53)/Data_Transpose!H$54, Data_Transpose!H46)</f>
        <v>0</v>
      </c>
      <c r="J46" s="48">
        <f>IF(Data_Transpose!I46 &gt; 0, (Data_Transpose!I46 -Data_Transpose!I$53)/Data_Transpose!I$54, Data_Transpose!I46)</f>
        <v>0</v>
      </c>
      <c r="K46" s="48">
        <f>IF(Data_Transpose!J46 &gt; 0, (Data_Transpose!J46 -Data_Transpose!J$53)/Data_Transpose!J$54, Data_Transpose!J46)</f>
        <v>0</v>
      </c>
      <c r="L46" s="48">
        <f>IF(Data_Transpose!K46 &gt; 0, (Data_Transpose!K46 -Data_Transpose!K$53)/Data_Transpose!K$54, Data_Transpose!K46)</f>
        <v>0</v>
      </c>
      <c r="M46" s="48">
        <f>IF(Data_Transpose!L46 &gt; 0, (Data_Transpose!L46 -Data_Transpose!L$53)/Data_Transpose!L$54, Data_Transpose!L46)</f>
        <v>0</v>
      </c>
      <c r="N46" s="48">
        <f>IF(Data_Transpose!M46 &gt; 0, (Data_Transpose!M46 -Data_Transpose!M$53)/Data_Transpose!M$54, Data_Transpose!M46)</f>
        <v>0</v>
      </c>
      <c r="O46" s="48">
        <f>IF(Data_Transpose!N46 &gt; 0, (Data_Transpose!N46 -Data_Transpose!N$53)/Data_Transpose!N$54, Data_Transpose!N46)</f>
        <v>0</v>
      </c>
      <c r="P46" s="48">
        <f>IF(Data_Transpose!O46 &gt; 0, (Data_Transpose!O46 -Data_Transpose!O$53)/Data_Transpose!O$54, Data_Transpose!O46)</f>
        <v>0</v>
      </c>
      <c r="Q46" s="48">
        <f>IF(Data_Transpose!Q46 &gt; 0, (Data_Transpose!Q46 -Data_Transpose!Q$53)/Data_Transpose!Q$54, Data_Transpose!Q46)</f>
        <v>0</v>
      </c>
      <c r="R46" s="48">
        <f>IF(Data_Transpose!R46 &gt; 0, (Data_Transpose!R46 -Data_Transpose!R$53)/Data_Transpose!R$54, Data_Transpose!R46)</f>
        <v>0</v>
      </c>
      <c r="S46" s="48">
        <f>IF(Data_Transpose!S46 &gt; 0, (Data_Transpose!S46 -Data_Transpose!S$53)/Data_Transpose!S$54, Data_Transpose!S46)</f>
        <v>0</v>
      </c>
      <c r="T46" s="48">
        <f>IF(Data_Transpose!T46 &gt; 0, (Data_Transpose!T46 -Data_Transpose!T$53)/Data_Transpose!T$54, Data_Transpose!T46)</f>
        <v>0</v>
      </c>
      <c r="U46" s="48">
        <f>IF(Data_Transpose!U46 &gt; 0, (Data_Transpose!U46 -Data_Transpose!U$53)/Data_Transpose!U$54, Data_Transpose!U46)</f>
        <v>0</v>
      </c>
      <c r="V46" s="48">
        <f>IF(Data_Transpose!V46 &gt; 0, (Data_Transpose!V46 -Data_Transpose!V$53)/Data_Transpose!V$54, Data_Transpose!V46)</f>
        <v>-0.12213526949125404</v>
      </c>
      <c r="W46" s="48">
        <f>IF(Data_Transpose!W46 &gt; 0, (Data_Transpose!W46 -Data_Transpose!W$53)/Data_Transpose!W$54, Data_Transpose!W46)</f>
        <v>0</v>
      </c>
      <c r="X46" s="48">
        <f>IF(Data_Transpose!X46 &gt; 0, (Data_Transpose!X46 -Data_Transpose!X$53)/Data_Transpose!X$54, Data_Transpose!X46)</f>
        <v>-1.4135935411814695</v>
      </c>
      <c r="Y46" s="48">
        <f>IF(Data_Transpose!Y46 &gt; 0, (Data_Transpose!Y46 -Data_Transpose!Y$53)/Data_Transpose!Y$54, Data_Transpose!Y46)</f>
        <v>0</v>
      </c>
      <c r="Z46" s="48">
        <f>IF(Data_Transpose!Z46 &gt; 0, (Data_Transpose!Z46 -Data_Transpose!Z$53)/Data_Transpose!Z$54, Data_Transpose!Z46)</f>
        <v>-0.17827071050345944</v>
      </c>
      <c r="AA46" s="48">
        <f>IF(Data_Transpose!AA46 &gt; 0, (Data_Transpose!AA46 -Data_Transpose!AA$53)/Data_Transpose!AA$54, Data_Transpose!AA46)</f>
        <v>0</v>
      </c>
      <c r="AB46" s="48">
        <f>IF(Data_Transpose!AB46 &gt; 0, (Data_Transpose!AB46 -Data_Transpose!AB$53)/Data_Transpose!AB$54, Data_Transpose!AB46)</f>
        <v>0</v>
      </c>
      <c r="AC46" s="48">
        <f>IF(Data_Transpose!AC46 &gt; 0, (Data_Transpose!AC46 -Data_Transpose!AC$53)/Data_Transpose!AC$54, Data_Transpose!AC46)</f>
        <v>0</v>
      </c>
      <c r="AD46" s="48">
        <f>IF(Data_Transpose!AD46 &gt; 0, (Data_Transpose!AD46 -Data_Transpose!AD$53)/Data_Transpose!AD$54, Data_Transpose!AD46)</f>
        <v>0</v>
      </c>
      <c r="AE46" s="48">
        <f>IF(Data_Transpose!AE46 &gt; 0, (Data_Transpose!AE46 -Data_Transpose!AE$53)/Data_Transpose!AE$54, Data_Transpose!AE46)</f>
        <v>0</v>
      </c>
      <c r="AF46" s="48">
        <f>IF(Data_Transpose!AF46 &gt; 0, (Data_Transpose!AF46 -Data_Transpose!AF$53)/Data_Transpose!AF$54, Data_Transpose!AF46)</f>
        <v>0</v>
      </c>
      <c r="AG46" s="48">
        <f>IF(Data_Transpose!AG46 &gt; 0, (Data_Transpose!AG46 -Data_Transpose!AG$53)/Data_Transpose!AG$54, Data_Transpose!AG46)</f>
        <v>0</v>
      </c>
      <c r="AH46" s="48">
        <f>IF(Data_Transpose!AH46 &gt; 0, (Data_Transpose!AH46 -Data_Transpose!AH$53)/Data_Transpose!AH$54, Data_Transpose!AH46)</f>
        <v>0</v>
      </c>
      <c r="AI46" s="48">
        <f>IF(Data_Transpose!AI46 &gt; 0, (Data_Transpose!AI46 -Data_Transpose!AI$53)/Data_Transpose!AI$54, Data_Transpose!AI46)</f>
        <v>0</v>
      </c>
      <c r="AJ46" s="48">
        <f>IF(Data_Transpose!AJ46 &gt; 0, (Data_Transpose!AJ46 -Data_Transpose!AJ$53)/Data_Transpose!AJ$54, Data_Transpose!AJ46)</f>
        <v>0</v>
      </c>
      <c r="AK46" s="48">
        <f>IF(Data_Transpose!AK46 &gt; 0, (Data_Transpose!AK46 -Data_Transpose!AK$53)/Data_Transpose!AK$54, Data_Transpose!AK46)</f>
        <v>0</v>
      </c>
      <c r="AL46" s="48">
        <f>IF(Data_Transpose!AL46 &gt; 0, (Data_Transpose!AL46 -Data_Transpose!AL$53)/Data_Transpose!AL$54, Data_Transpose!AL46)</f>
        <v>0</v>
      </c>
      <c r="AM46" s="48">
        <f>IF(Data_Transpose!AM46 &gt; 0, (Data_Transpose!AM46 -Data_Transpose!AM$53)/Data_Transpose!AM$54, Data_Transpose!AM46)</f>
        <v>-0.79312842483332613</v>
      </c>
      <c r="AN46" s="48">
        <f>IF(Data_Transpose!AN46 &gt; 0, (Data_Transpose!AN46 -Data_Transpose!AN$53)/Data_Transpose!AN$54, Data_Transpose!AN46)</f>
        <v>0</v>
      </c>
      <c r="AO46" s="48">
        <f>IF(Data_Transpose!AO46 &gt; 0, (Data_Transpose!AO46 -Data_Transpose!AO$53)/Data_Transpose!AO$54, Data_Transpose!AO46)</f>
        <v>0</v>
      </c>
      <c r="AP46" s="48">
        <f>IF(Data_Transpose!AP46 &gt; 0, (Data_Transpose!AP46 -Data_Transpose!AP$53)/Data_Transpose!AP$54, Data_Transpose!AP46)</f>
        <v>0</v>
      </c>
      <c r="AQ46" s="48">
        <f>IF(Data_Transpose!AQ46 &gt; 0, (Data_Transpose!AQ46 -Data_Transpose!AQ$53)/Data_Transpose!AQ$54, Data_Transpose!AQ46)</f>
        <v>0</v>
      </c>
      <c r="AR46" s="48">
        <f>IF(Data_Transpose!AR46 &gt; 0, (Data_Transpose!AR46 -Data_Transpose!AR$53)/Data_Transpose!AR$54, Data_Transpose!AR46)</f>
        <v>0</v>
      </c>
      <c r="AS46" s="48">
        <f>IF(Data_Transpose!AS46 &gt; 0, (Data_Transpose!AS46 -Data_Transpose!AS$53)/Data_Transpose!AS$54, Data_Transpose!AS46)</f>
        <v>0</v>
      </c>
      <c r="AT46" s="48">
        <f>IF(Data_Transpose!AT46 &gt; 0, (Data_Transpose!AT46 -Data_Transpose!AT$53)/Data_Transpose!AT$54, Data_Transpose!AT46)</f>
        <v>0</v>
      </c>
      <c r="AU46" s="48">
        <f>IF(Data_Transpose!AU46 &gt; 0, (Data_Transpose!AU46 -Data_Transpose!AU$53)/Data_Transpose!AU$54, Data_Transpose!AU46)</f>
        <v>0</v>
      </c>
      <c r="AV46" s="48">
        <f>IF(Data_Transpose!AV46 &gt; 0, (Data_Transpose!AV46 -Data_Transpose!AV$53)/Data_Transpose!AV$54, Data_Transpose!AV46)</f>
        <v>0</v>
      </c>
      <c r="AW46" s="48">
        <f>IF(Data_Transpose!AW46 &gt; 0, (Data_Transpose!AW46 -Data_Transpose!AW$53)/Data_Transpose!AW$54, Data_Transpose!AW46)</f>
        <v>0</v>
      </c>
      <c r="AX46" s="48">
        <f>IF(Data_Transpose!AX46 &gt; 0, (Data_Transpose!AX46 -Data_Transpose!AX$53)/Data_Transpose!AX$54, Data_Transpose!AX46)</f>
        <v>0</v>
      </c>
      <c r="AY46" s="48">
        <f>IF(Data_Transpose!AY46 &gt; 0, (Data_Transpose!AY46 -Data_Transpose!AY$53)/Data_Transpose!AY$54, Data_Transpose!AY46)</f>
        <v>0</v>
      </c>
      <c r="AZ46" s="48">
        <f>IF(Data_Transpose!AZ46 &gt; 0, (Data_Transpose!AZ46 -Data_Transpose!AZ$53)/Data_Transpose!AZ$54, Data_Transpose!AZ46)</f>
        <v>0</v>
      </c>
      <c r="BA46" s="48">
        <f>IF(Data_Transpose!BA46 &gt; 0, (Data_Transpose!BA46 -Data_Transpose!BA$53)/Data_Transpose!BA$54, Data_Transpose!BA46)</f>
        <v>0</v>
      </c>
      <c r="BB46" s="48">
        <f>IF(Data_Transpose!BB46 &gt; 0, (Data_Transpose!BB46 -Data_Transpose!BB$53)/Data_Transpose!BB$54, Data_Transpose!BB46)</f>
        <v>0</v>
      </c>
      <c r="BC46" s="48">
        <f>IF(Data_Transpose!BC46 &gt; 0, (Data_Transpose!BC46 -Data_Transpose!BC$53)/Data_Transpose!BC$54, Data_Transpose!BC46)</f>
        <v>-0.93029900481579941</v>
      </c>
      <c r="BD46" s="48">
        <f>IF(Data_Transpose!BD46 &gt; 0, (Data_Transpose!BD46 -Data_Transpose!BD$53)/Data_Transpose!BD$54, Data_Transpose!BD46)</f>
        <v>0</v>
      </c>
      <c r="BE46" s="48">
        <f>IF(Data_Transpose!BE46 &gt; 0, (Data_Transpose!BE46 -Data_Transpose!BE$53)/Data_Transpose!BE$54, Data_Transpose!BE46)</f>
        <v>0</v>
      </c>
      <c r="BF46" s="48">
        <f>IF(Data_Transpose!BF46 &gt; 0, (Data_Transpose!BF46 -Data_Transpose!BF$53)/Data_Transpose!BF$54, Data_Transpose!BF46)</f>
        <v>0</v>
      </c>
      <c r="BG46" s="48">
        <f>IF(Data_Transpose!BH46 &gt; 0, (Data_Transpose!BH46 -Data_Transpose!BH$53)/Data_Transpose!BH$54, Data_Transpose!BH46)</f>
        <v>0</v>
      </c>
      <c r="BH46" s="48">
        <f>IF(Data_Transpose!BI46 &gt; 0, (Data_Transpose!BI46 -Data_Transpose!BI$53)/Data_Transpose!BI$54, Data_Transpose!BI46)</f>
        <v>0</v>
      </c>
      <c r="BI46" s="48">
        <f>IF(Data_Transpose!BJ46 &gt; 0, (Data_Transpose!BJ46 -Data_Transpose!BJ$53)/Data_Transpose!BJ$54, Data_Transpose!BJ46)</f>
        <v>0.758287544405155</v>
      </c>
      <c r="BJ46" s="48">
        <f>IF(Data_Transpose!BK46 &gt; 0, (Data_Transpose!BK46 -Data_Transpose!BK$53)/Data_Transpose!BK$54, Data_Transpose!BK46)</f>
        <v>0</v>
      </c>
      <c r="BK46" s="48">
        <f>IF(Data_Transpose!BL46 &gt; 0, (Data_Transpose!BL46 -Data_Transpose!BL$53)/Data_Transpose!BL$54, Data_Transpose!BL46)</f>
        <v>0</v>
      </c>
      <c r="BL46" s="48">
        <f>IF(Data_Transpose!BM46 &gt; 0, (Data_Transpose!BM46 -Data_Transpose!BM$53)/Data_Transpose!BM$54, Data_Transpose!BM46)</f>
        <v>0</v>
      </c>
      <c r="BM46" s="48">
        <f>IF(Data_Transpose!BN46 &gt; 0, (Data_Transpose!BN46 -Data_Transpose!BN$53)/Data_Transpose!BN$54, Data_Transpose!BN46)</f>
        <v>0.9023424467950969</v>
      </c>
      <c r="BN46" s="48">
        <f>IF(Data_Transpose!BO46 &gt; 0, (Data_Transpose!BO46 -Data_Transpose!BO$53)/Data_Transpose!BO$54, Data_Transpose!BO46)</f>
        <v>0</v>
      </c>
      <c r="BO46" s="48">
        <f>IF(Data_Transpose!BP46 &gt; 0, (Data_Transpose!BP46 -Data_Transpose!BP$53)/Data_Transpose!BP$54, Data_Transpose!BP46)</f>
        <v>0</v>
      </c>
      <c r="BP46" s="48">
        <f>IF(Data_Transpose!BQ46 &gt; 0, (Data_Transpose!BQ46 -Data_Transpose!BQ$53)/Data_Transpose!BQ$54, Data_Transpose!BQ46)</f>
        <v>0</v>
      </c>
      <c r="BQ46" s="48">
        <f>IF(Data_Transpose!BR46 &gt; 0, (Data_Transpose!BR46 -Data_Transpose!BR$53)/Data_Transpose!BR$54, Data_Transpose!BR46)</f>
        <v>0</v>
      </c>
      <c r="BR46" s="48">
        <f>IF(Data_Transpose!BS46 &gt; 0, (Data_Transpose!BS46 -Data_Transpose!BS$53)/Data_Transpose!BS$54, Data_Transpose!BS46)</f>
        <v>1.267750677705171</v>
      </c>
      <c r="BS46" s="48">
        <f>IF(Data_Transpose!BT46 &gt; 0, (Data_Transpose!BT46 -Data_Transpose!BT$53)/Data_Transpose!BT$54, Data_Transpose!BT46)</f>
        <v>0</v>
      </c>
      <c r="BT46" s="48">
        <f>IF(Data_Transpose!BU46 &gt; 0, (Data_Transpose!BU46 -Data_Transpose!BU$53)/Data_Transpose!BU$54, Data_Transpose!BU46)</f>
        <v>0</v>
      </c>
      <c r="BU46" s="48">
        <f>IF(Data_Transpose!BV46 &gt; 0, (Data_Transpose!BV46 -Data_Transpose!BV$53)/Data_Transpose!BV$54, Data_Transpose!BV46)</f>
        <v>0</v>
      </c>
      <c r="BV46" s="48">
        <f>IF(Data_Transpose!BW46 &gt; 0, (Data_Transpose!BW46 -Data_Transpose!BW$53)/Data_Transpose!BW$54, Data_Transpose!BW46)</f>
        <v>0</v>
      </c>
      <c r="BW46" s="48">
        <f>IF(Data_Transpose!BX46 &gt; 0, (Data_Transpose!BX46 -Data_Transpose!BX$53)/Data_Transpose!BX$54, Data_Transpose!BX46)</f>
        <v>-0.87358908803672808</v>
      </c>
      <c r="BX46" s="48">
        <f>IF(Data_Transpose!BY46 &gt; 0, (Data_Transpose!BY46 -Data_Transpose!BY$53)/Data_Transpose!BY$54, Data_Transpose!BY46)</f>
        <v>0</v>
      </c>
      <c r="BY46" s="48">
        <f>IF(Data_Transpose!BZ46 &gt; 0, (Data_Transpose!BZ46 -Data_Transpose!BZ$53)/Data_Transpose!BZ$54, Data_Transpose!BZ46)</f>
        <v>0</v>
      </c>
      <c r="BZ46" s="48">
        <f>IF(Data_Transpose!CA46 &gt; 0, (Data_Transpose!CA46 -Data_Transpose!CA$53)/Data_Transpose!CA$54, Data_Transpose!CA46)</f>
        <v>0</v>
      </c>
      <c r="CA46" s="48">
        <f>IF(Data_Transpose!CB46 &gt; 0, (Data_Transpose!CB46 -Data_Transpose!CB$53)/Data_Transpose!CB$54, Data_Transpose!CB46)</f>
        <v>0</v>
      </c>
      <c r="CB46" s="48">
        <f>IF(Data_Transpose!CC46 &gt; 0, (Data_Transpose!CC46 -Data_Transpose!CC$53)/Data_Transpose!CC$54, Data_Transpose!CC46)</f>
        <v>0</v>
      </c>
      <c r="CC46" s="48">
        <f>IF(Data_Transpose!CD46 &gt; 0, (Data_Transpose!CD46 -Data_Transpose!CD$53)/Data_Transpose!CD$54, Data_Transpose!CD46)</f>
        <v>0</v>
      </c>
      <c r="CD46" s="48">
        <f>IF(Data_Transpose!CE46 &gt; 0, (Data_Transpose!CE46 -Data_Transpose!CE$53)/Data_Transpose!CE$54, Data_Transpose!CE46)</f>
        <v>0</v>
      </c>
      <c r="CE46" s="48">
        <f>IF(Data_Transpose!CF46 &gt; 0, (Data_Transpose!CF46 -Data_Transpose!CF$53)/Data_Transpose!CF$54, Data_Transpose!CF46)</f>
        <v>-0.10092518287738522</v>
      </c>
      <c r="CF46" s="48">
        <f>IF(Data_Transpose!CG46 &gt; 0, (Data_Transpose!CG46 -Data_Transpose!CG$53)/Data_Transpose!CG$54, Data_Transpose!CG46)</f>
        <v>0</v>
      </c>
      <c r="CG46" s="48">
        <f>IF(Data_Transpose!CH46 &gt; 0, (Data_Transpose!CH46 -Data_Transpose!CH$53)/Data_Transpose!CH$54, Data_Transpose!CH46)</f>
        <v>0</v>
      </c>
      <c r="CH46" s="48">
        <f>IF(Data_Transpose!CI46 &gt; 0, (Data_Transpose!CI46 -Data_Transpose!CI$53)/Data_Transpose!CI$54, Data_Transpose!CI46)</f>
        <v>0</v>
      </c>
      <c r="CI46" s="48">
        <f>IF(Data_Transpose!CJ46 &gt; 0, (Data_Transpose!CJ46 -Data_Transpose!CJ$53)/Data_Transpose!CJ$54, Data_Transpose!CJ46)</f>
        <v>0</v>
      </c>
      <c r="CJ46" s="48">
        <f>IF(Data_Transpose!CK46 &gt; 0, (Data_Transpose!CK46 -Data_Transpose!CK$53)/Data_Transpose!CK$54, Data_Transpose!CK46)</f>
        <v>0</v>
      </c>
      <c r="CK46" s="48">
        <f>IF(Data_Transpose!CL46 &gt; 0, (Data_Transpose!CL46 -Data_Transpose!CL$53)/Data_Transpose!CL$54, Data_Transpose!CL46)</f>
        <v>0</v>
      </c>
      <c r="CL46" s="48">
        <f>IF(Data_Transpose!CM46 &gt; 0, (Data_Transpose!CM46 -Data_Transpose!CM$53)/Data_Transpose!CM$54, Data_Transpose!CM46)</f>
        <v>0</v>
      </c>
      <c r="CM46" s="48">
        <f>IF(Data_Transpose!CN46 &gt; 0, (Data_Transpose!CN46 -Data_Transpose!CN$53)/Data_Transpose!CN$54, Data_Transpose!CN46)</f>
        <v>0</v>
      </c>
      <c r="CN46" s="48">
        <f>IF(Data_Transpose!CO46 &gt; 0, (Data_Transpose!CO46 -Data_Transpose!CO$53)/Data_Transpose!CO$54, Data_Transpose!CO46)</f>
        <v>0</v>
      </c>
      <c r="CO46" s="48">
        <f>IF(Data_Transpose!CP46 &gt; 0, (Data_Transpose!CP46 -Data_Transpose!CP$53)/Data_Transpose!CP$54, Data_Transpose!CP46)</f>
        <v>0</v>
      </c>
      <c r="CP46" s="48">
        <f>IF(Data_Transpose!CQ46 &gt; 0, (Data_Transpose!CQ46 -Data_Transpose!CQ$53)/Data_Transpose!CQ$54, Data_Transpose!CQ46)</f>
        <v>0</v>
      </c>
      <c r="CQ46" s="48">
        <f>IF(Data_Transpose!CR46 &gt; 0, (Data_Transpose!CR46 -Data_Transpose!CR$53)/Data_Transpose!CR$54, Data_Transpose!CR46)</f>
        <v>0</v>
      </c>
      <c r="CR46" s="48">
        <f>IF(Data_Transpose!CS46 &gt; 0, (Data_Transpose!CS46 -Data_Transpose!CS$53)/Data_Transpose!CS$54, Data_Transpose!CS46)</f>
        <v>0</v>
      </c>
      <c r="CU46" s="47">
        <f t="shared" si="2"/>
        <v>0</v>
      </c>
      <c r="CV46" s="47">
        <f t="shared" si="3"/>
        <v>0</v>
      </c>
      <c r="CW46" s="47">
        <f t="shared" si="4"/>
        <v>0</v>
      </c>
      <c r="CX46" s="47">
        <f t="shared" si="5"/>
        <v>0</v>
      </c>
      <c r="CY46" s="47">
        <f t="shared" si="6"/>
        <v>0</v>
      </c>
      <c r="CZ46" s="47">
        <f t="shared" si="7"/>
        <v>0</v>
      </c>
      <c r="DA46" s="47">
        <f t="shared" si="8"/>
        <v>0</v>
      </c>
      <c r="DB46" s="47">
        <f t="shared" si="9"/>
        <v>0</v>
      </c>
      <c r="DC46" s="47">
        <f t="shared" si="10"/>
        <v>0</v>
      </c>
      <c r="DD46" s="47">
        <f t="shared" si="11"/>
        <v>0</v>
      </c>
      <c r="DE46" s="47">
        <f t="shared" si="12"/>
        <v>0</v>
      </c>
      <c r="DF46" s="47">
        <f t="shared" si="13"/>
        <v>0</v>
      </c>
      <c r="DG46" s="47">
        <f t="shared" si="14"/>
        <v>0</v>
      </c>
      <c r="DH46" s="47">
        <f t="shared" si="15"/>
        <v>0</v>
      </c>
      <c r="DI46" s="47">
        <f t="shared" si="16"/>
        <v>0</v>
      </c>
      <c r="DJ46" s="47">
        <f t="shared" si="17"/>
        <v>0</v>
      </c>
      <c r="DK46" s="47">
        <f t="shared" si="18"/>
        <v>0</v>
      </c>
      <c r="DL46" s="47">
        <f t="shared" si="19"/>
        <v>0</v>
      </c>
      <c r="DM46" s="47">
        <f t="shared" si="20"/>
        <v>0</v>
      </c>
      <c r="DN46" s="47">
        <f t="shared" si="21"/>
        <v>0</v>
      </c>
      <c r="DO46" s="47">
        <f t="shared" si="22"/>
        <v>0</v>
      </c>
      <c r="DP46" s="47">
        <f t="shared" si="23"/>
        <v>0</v>
      </c>
      <c r="DQ46" s="47">
        <f t="shared" si="24"/>
        <v>0</v>
      </c>
      <c r="DR46" s="47">
        <f t="shared" si="25"/>
        <v>0</v>
      </c>
      <c r="DS46" s="47">
        <f t="shared" si="26"/>
        <v>0</v>
      </c>
      <c r="DT46" s="47">
        <f t="shared" si="27"/>
        <v>0</v>
      </c>
      <c r="DU46" s="47">
        <f t="shared" si="28"/>
        <v>0</v>
      </c>
      <c r="DV46" s="47">
        <f t="shared" si="29"/>
        <v>0</v>
      </c>
      <c r="DW46" s="47">
        <f t="shared" si="30"/>
        <v>0</v>
      </c>
      <c r="DX46" s="47">
        <f t="shared" si="31"/>
        <v>0</v>
      </c>
      <c r="DY46" s="47">
        <f t="shared" si="32"/>
        <v>0</v>
      </c>
      <c r="DZ46" s="47">
        <f t="shared" si="33"/>
        <v>0</v>
      </c>
      <c r="EA46" s="47">
        <f t="shared" si="34"/>
        <v>0</v>
      </c>
      <c r="EB46" s="47">
        <f t="shared" si="35"/>
        <v>0</v>
      </c>
      <c r="EC46" s="47">
        <f t="shared" si="36"/>
        <v>0</v>
      </c>
      <c r="ED46" s="47">
        <f t="shared" si="37"/>
        <v>0</v>
      </c>
      <c r="EE46" s="47">
        <f t="shared" si="38"/>
        <v>0</v>
      </c>
      <c r="EF46" s="47">
        <f t="shared" si="39"/>
        <v>0</v>
      </c>
      <c r="EG46" s="47">
        <f t="shared" si="40"/>
        <v>0</v>
      </c>
      <c r="EH46" s="47">
        <f t="shared" si="41"/>
        <v>0</v>
      </c>
      <c r="EI46" s="47">
        <f t="shared" si="42"/>
        <v>0</v>
      </c>
      <c r="EJ46" s="47">
        <f t="shared" si="43"/>
        <v>0</v>
      </c>
      <c r="EK46" s="47">
        <f t="shared" si="44"/>
        <v>0</v>
      </c>
      <c r="EL46" s="47">
        <f t="shared" si="45"/>
        <v>0</v>
      </c>
      <c r="EM46" s="47">
        <f t="shared" si="46"/>
        <v>0</v>
      </c>
      <c r="EN46" s="47">
        <f t="shared" si="47"/>
        <v>0</v>
      </c>
      <c r="EO46" s="47">
        <f t="shared" si="48"/>
        <v>0</v>
      </c>
      <c r="EP46" s="47">
        <f t="shared" si="49"/>
        <v>0</v>
      </c>
      <c r="EQ46" s="47">
        <f t="shared" si="50"/>
        <v>0</v>
      </c>
      <c r="ER46" s="47">
        <f t="shared" si="51"/>
        <v>0</v>
      </c>
      <c r="ES46" s="47">
        <f t="shared" si="52"/>
        <v>0</v>
      </c>
      <c r="ET46" s="47">
        <f t="shared" si="53"/>
        <v>0</v>
      </c>
      <c r="EU46" s="47">
        <f t="shared" si="54"/>
        <v>0</v>
      </c>
      <c r="EV46" s="47">
        <f t="shared" si="55"/>
        <v>0</v>
      </c>
      <c r="EW46" s="47">
        <f t="shared" si="56"/>
        <v>0</v>
      </c>
      <c r="EX46" s="47">
        <f t="shared" si="57"/>
        <v>0</v>
      </c>
      <c r="EY46" s="47">
        <f t="shared" si="58"/>
        <v>0</v>
      </c>
      <c r="EZ46" s="47">
        <f t="shared" si="59"/>
        <v>0</v>
      </c>
      <c r="FA46" s="47">
        <f t="shared" si="60"/>
        <v>0</v>
      </c>
      <c r="FB46" s="47">
        <f t="shared" si="61"/>
        <v>0</v>
      </c>
      <c r="FC46" s="47">
        <f t="shared" si="62"/>
        <v>0</v>
      </c>
      <c r="FD46" s="47">
        <f t="shared" si="63"/>
        <v>0</v>
      </c>
      <c r="FE46" s="47">
        <f t="shared" si="64"/>
        <v>0</v>
      </c>
      <c r="FF46" s="47">
        <f t="shared" si="65"/>
        <v>0</v>
      </c>
      <c r="FG46" s="47">
        <f t="shared" si="66"/>
        <v>0</v>
      </c>
      <c r="FH46" s="47">
        <f t="shared" si="67"/>
        <v>0</v>
      </c>
      <c r="FI46" s="47">
        <f t="shared" si="68"/>
        <v>0</v>
      </c>
      <c r="FJ46" s="47">
        <f t="shared" si="69"/>
        <v>0</v>
      </c>
      <c r="FK46" s="47">
        <f t="shared" si="70"/>
        <v>0</v>
      </c>
      <c r="FL46" s="47">
        <f t="shared" si="71"/>
        <v>0</v>
      </c>
      <c r="FM46" s="47">
        <f t="shared" si="72"/>
        <v>0</v>
      </c>
      <c r="FN46" s="47">
        <f t="shared" si="73"/>
        <v>0</v>
      </c>
      <c r="FO46" s="47">
        <f t="shared" si="74"/>
        <v>0</v>
      </c>
      <c r="FP46" s="47">
        <f t="shared" si="75"/>
        <v>0</v>
      </c>
      <c r="FQ46" s="47">
        <f t="shared" si="76"/>
        <v>0</v>
      </c>
      <c r="FR46" s="47">
        <f t="shared" si="77"/>
        <v>0</v>
      </c>
      <c r="FS46" s="47">
        <f t="shared" si="78"/>
        <v>0</v>
      </c>
      <c r="FT46" s="47">
        <f t="shared" si="79"/>
        <v>0</v>
      </c>
      <c r="FU46" s="47">
        <f t="shared" si="80"/>
        <v>0</v>
      </c>
      <c r="FV46" s="47">
        <f t="shared" si="81"/>
        <v>0</v>
      </c>
      <c r="FW46" s="47">
        <f t="shared" si="82"/>
        <v>0</v>
      </c>
      <c r="FX46" s="47">
        <f t="shared" si="83"/>
        <v>0</v>
      </c>
      <c r="FY46" s="47">
        <f t="shared" si="84"/>
        <v>0</v>
      </c>
      <c r="FZ46" s="47">
        <f t="shared" si="85"/>
        <v>0</v>
      </c>
      <c r="GA46" s="47">
        <f t="shared" si="86"/>
        <v>0</v>
      </c>
      <c r="GB46" s="47">
        <f t="shared" si="87"/>
        <v>0</v>
      </c>
      <c r="GC46" s="47">
        <f t="shared" si="88"/>
        <v>0</v>
      </c>
      <c r="GD46" s="47">
        <f t="shared" si="89"/>
        <v>0</v>
      </c>
      <c r="GE46" s="47">
        <f t="shared" si="90"/>
        <v>0</v>
      </c>
      <c r="GF46" s="47">
        <f t="shared" si="91"/>
        <v>0</v>
      </c>
      <c r="GG46" s="47">
        <f t="shared" si="92"/>
        <v>0</v>
      </c>
      <c r="GH46" s="47">
        <f t="shared" si="93"/>
        <v>0</v>
      </c>
      <c r="GI46" s="47">
        <f t="shared" si="94"/>
        <v>0</v>
      </c>
      <c r="GJ46" s="47">
        <f t="shared" si="95"/>
        <v>0</v>
      </c>
    </row>
    <row r="47" spans="1:192" ht="15">
      <c r="A47" s="3" t="s">
        <v>50</v>
      </c>
      <c r="B47" s="48">
        <f>IF(Data_Transpose!P47 &gt; 0, (Data_Transpose!P47 -Data_Transpose!P$53)/Data_Transpose!P$54, Data_Transpose!P47)</f>
        <v>0</v>
      </c>
      <c r="C47" s="48">
        <f>IF(Data_Transpose!G47 &gt; 0, (Data_Transpose!G47 -Data_Transpose!G$53)/Data_Transpose!G$54, Data_Transpose!G47)</f>
        <v>0</v>
      </c>
      <c r="D47" s="48">
        <f>IF(Data_Transpose!B47 &gt; 0, (Data_Transpose!B47 -Data_Transpose!B$53)/Data_Transpose!B$54, Data_Transpose!B47)</f>
        <v>0</v>
      </c>
      <c r="E47" s="48">
        <f>IF(Data_Transpose!C47 &gt; 0, (Data_Transpose!C47 -Data_Transpose!C$53)/Data_Transpose!C$54, Data_Transpose!C47)</f>
        <v>0</v>
      </c>
      <c r="F47" s="48">
        <f>IF(Data_Transpose!D47 &gt; 0, (Data_Transpose!D47 -Data_Transpose!D$53)/Data_Transpose!D$54, Data_Transpose!D47)</f>
        <v>0</v>
      </c>
      <c r="G47" s="48">
        <f>IF(Data_Transpose!E47 &gt; 0, (Data_Transpose!E47 -Data_Transpose!E$53)/Data_Transpose!E$54, Data_Transpose!E47)</f>
        <v>0</v>
      </c>
      <c r="H47" s="48">
        <f>IF(Data_Transpose!F47 &gt; 0, (Data_Transpose!F47 -Data_Transpose!F$53)/Data_Transpose!F$54, Data_Transpose!F47)</f>
        <v>0</v>
      </c>
      <c r="I47" s="48">
        <f>IF(Data_Transpose!H47 &gt; 0, (Data_Transpose!H47 -Data_Transpose!H$53)/Data_Transpose!H$54, Data_Transpose!H47)</f>
        <v>0</v>
      </c>
      <c r="J47" s="48">
        <f>IF(Data_Transpose!I47 &gt; 0, (Data_Transpose!I47 -Data_Transpose!I$53)/Data_Transpose!I$54, Data_Transpose!I47)</f>
        <v>0</v>
      </c>
      <c r="K47" s="48">
        <f>IF(Data_Transpose!J47 &gt; 0, (Data_Transpose!J47 -Data_Transpose!J$53)/Data_Transpose!J$54, Data_Transpose!J47)</f>
        <v>0</v>
      </c>
      <c r="L47" s="48">
        <f>IF(Data_Transpose!K47 &gt; 0, (Data_Transpose!K47 -Data_Transpose!K$53)/Data_Transpose!K$54, Data_Transpose!K47)</f>
        <v>0</v>
      </c>
      <c r="M47" s="48">
        <f>IF(Data_Transpose!L47 &gt; 0, (Data_Transpose!L47 -Data_Transpose!L$53)/Data_Transpose!L$54, Data_Transpose!L47)</f>
        <v>0</v>
      </c>
      <c r="N47" s="48">
        <f>IF(Data_Transpose!M47 &gt; 0, (Data_Transpose!M47 -Data_Transpose!M$53)/Data_Transpose!M$54, Data_Transpose!M47)</f>
        <v>0</v>
      </c>
      <c r="O47" s="48">
        <f>IF(Data_Transpose!N47 &gt; 0, (Data_Transpose!N47 -Data_Transpose!N$53)/Data_Transpose!N$54, Data_Transpose!N47)</f>
        <v>0</v>
      </c>
      <c r="P47" s="48">
        <f>IF(Data_Transpose!O47 &gt; 0, (Data_Transpose!O47 -Data_Transpose!O$53)/Data_Transpose!O$54, Data_Transpose!O47)</f>
        <v>0</v>
      </c>
      <c r="Q47" s="48">
        <f>IF(Data_Transpose!Q47 &gt; 0, (Data_Transpose!Q47 -Data_Transpose!Q$53)/Data_Transpose!Q$54, Data_Transpose!Q47)</f>
        <v>0</v>
      </c>
      <c r="R47" s="48">
        <f>IF(Data_Transpose!R47 &gt; 0, (Data_Transpose!R47 -Data_Transpose!R$53)/Data_Transpose!R$54, Data_Transpose!R47)</f>
        <v>0</v>
      </c>
      <c r="S47" s="48">
        <f>IF(Data_Transpose!S47 &gt; 0, (Data_Transpose!S47 -Data_Transpose!S$53)/Data_Transpose!S$54, Data_Transpose!S47)</f>
        <v>0</v>
      </c>
      <c r="T47" s="48">
        <f>IF(Data_Transpose!T47 &gt; 0, (Data_Transpose!T47 -Data_Transpose!T$53)/Data_Transpose!T$54, Data_Transpose!T47)</f>
        <v>0</v>
      </c>
      <c r="U47" s="48">
        <f>IF(Data_Transpose!U47 &gt; 0, (Data_Transpose!U47 -Data_Transpose!U$53)/Data_Transpose!U$54, Data_Transpose!U47)</f>
        <v>0</v>
      </c>
      <c r="V47" s="48">
        <f>IF(Data_Transpose!V47 &gt; 0, (Data_Transpose!V47 -Data_Transpose!V$53)/Data_Transpose!V$54, Data_Transpose!V47)</f>
        <v>0</v>
      </c>
      <c r="W47" s="48">
        <f>IF(Data_Transpose!W47 &gt; 0, (Data_Transpose!W47 -Data_Transpose!W$53)/Data_Transpose!W$54, Data_Transpose!W47)</f>
        <v>0</v>
      </c>
      <c r="X47" s="48">
        <f>IF(Data_Transpose!X47 &gt; 0, (Data_Transpose!X47 -Data_Transpose!X$53)/Data_Transpose!X$54, Data_Transpose!X47)</f>
        <v>0</v>
      </c>
      <c r="Y47" s="48">
        <f>IF(Data_Transpose!Y47 &gt; 0, (Data_Transpose!Y47 -Data_Transpose!Y$53)/Data_Transpose!Y$54, Data_Transpose!Y47)</f>
        <v>0</v>
      </c>
      <c r="Z47" s="48">
        <f>IF(Data_Transpose!Z47 &gt; 0, (Data_Transpose!Z47 -Data_Transpose!Z$53)/Data_Transpose!Z$54, Data_Transpose!Z47)</f>
        <v>0</v>
      </c>
      <c r="AA47" s="48">
        <f>IF(Data_Transpose!AA47 &gt; 0, (Data_Transpose!AA47 -Data_Transpose!AA$53)/Data_Transpose!AA$54, Data_Transpose!AA47)</f>
        <v>0</v>
      </c>
      <c r="AB47" s="48">
        <f>IF(Data_Transpose!AB47 &gt; 0, (Data_Transpose!AB47 -Data_Transpose!AB$53)/Data_Transpose!AB$54, Data_Transpose!AB47)</f>
        <v>0</v>
      </c>
      <c r="AC47" s="48">
        <f>IF(Data_Transpose!AC47 &gt; 0, (Data_Transpose!AC47 -Data_Transpose!AC$53)/Data_Transpose!AC$54, Data_Transpose!AC47)</f>
        <v>0</v>
      </c>
      <c r="AD47" s="48">
        <f>IF(Data_Transpose!AD47 &gt; 0, (Data_Transpose!AD47 -Data_Transpose!AD$53)/Data_Transpose!AD$54, Data_Transpose!AD47)</f>
        <v>0</v>
      </c>
      <c r="AE47" s="48">
        <f>IF(Data_Transpose!AE47 &gt; 0, (Data_Transpose!AE47 -Data_Transpose!AE$53)/Data_Transpose!AE$54, Data_Transpose!AE47)</f>
        <v>0</v>
      </c>
      <c r="AF47" s="48">
        <f>IF(Data_Transpose!AF47 &gt; 0, (Data_Transpose!AF47 -Data_Transpose!AF$53)/Data_Transpose!AF$54, Data_Transpose!AF47)</f>
        <v>0</v>
      </c>
      <c r="AG47" s="48">
        <f>IF(Data_Transpose!AG47 &gt; 0, (Data_Transpose!AG47 -Data_Transpose!AG$53)/Data_Transpose!AG$54, Data_Transpose!AG47)</f>
        <v>0</v>
      </c>
      <c r="AH47" s="48">
        <f>IF(Data_Transpose!AH47 &gt; 0, (Data_Transpose!AH47 -Data_Transpose!AH$53)/Data_Transpose!AH$54, Data_Transpose!AH47)</f>
        <v>0</v>
      </c>
      <c r="AI47" s="48">
        <f>IF(Data_Transpose!AI47 &gt; 0, (Data_Transpose!AI47 -Data_Transpose!AI$53)/Data_Transpose!AI$54, Data_Transpose!AI47)</f>
        <v>0</v>
      </c>
      <c r="AJ47" s="48">
        <f>IF(Data_Transpose!AJ47 &gt; 0, (Data_Transpose!AJ47 -Data_Transpose!AJ$53)/Data_Transpose!AJ$54, Data_Transpose!AJ47)</f>
        <v>0</v>
      </c>
      <c r="AK47" s="48">
        <f>IF(Data_Transpose!AK47 &gt; 0, (Data_Transpose!AK47 -Data_Transpose!AK$53)/Data_Transpose!AK$54, Data_Transpose!AK47)</f>
        <v>0</v>
      </c>
      <c r="AL47" s="48">
        <f>IF(Data_Transpose!AL47 &gt; 0, (Data_Transpose!AL47 -Data_Transpose!AL$53)/Data_Transpose!AL$54, Data_Transpose!AL47)</f>
        <v>0</v>
      </c>
      <c r="AM47" s="48">
        <f>IF(Data_Transpose!AM47 &gt; 0, (Data_Transpose!AM47 -Data_Transpose!AM$53)/Data_Transpose!AM$54, Data_Transpose!AM47)</f>
        <v>0</v>
      </c>
      <c r="AN47" s="48">
        <f>IF(Data_Transpose!AN47 &gt; 0, (Data_Transpose!AN47 -Data_Transpose!AN$53)/Data_Transpose!AN$54, Data_Transpose!AN47)</f>
        <v>0</v>
      </c>
      <c r="AO47" s="48">
        <f>IF(Data_Transpose!AO47 &gt; 0, (Data_Transpose!AO47 -Data_Transpose!AO$53)/Data_Transpose!AO$54, Data_Transpose!AO47)</f>
        <v>0</v>
      </c>
      <c r="AP47" s="48">
        <f>IF(Data_Transpose!AP47 &gt; 0, (Data_Transpose!AP47 -Data_Transpose!AP$53)/Data_Transpose!AP$54, Data_Transpose!AP47)</f>
        <v>0</v>
      </c>
      <c r="AQ47" s="48">
        <f>IF(Data_Transpose!AQ47 &gt; 0, (Data_Transpose!AQ47 -Data_Transpose!AQ$53)/Data_Transpose!AQ$54, Data_Transpose!AQ47)</f>
        <v>0</v>
      </c>
      <c r="AR47" s="48">
        <f>IF(Data_Transpose!AR47 &gt; 0, (Data_Transpose!AR47 -Data_Transpose!AR$53)/Data_Transpose!AR$54, Data_Transpose!AR47)</f>
        <v>0</v>
      </c>
      <c r="AS47" s="48">
        <f>IF(Data_Transpose!AS47 &gt; 0, (Data_Transpose!AS47 -Data_Transpose!AS$53)/Data_Transpose!AS$54, Data_Transpose!AS47)</f>
        <v>0</v>
      </c>
      <c r="AT47" s="48">
        <f>IF(Data_Transpose!AT47 &gt; 0, (Data_Transpose!AT47 -Data_Transpose!AT$53)/Data_Transpose!AT$54, Data_Transpose!AT47)</f>
        <v>0</v>
      </c>
      <c r="AU47" s="48">
        <f>IF(Data_Transpose!AU47 &gt; 0, (Data_Transpose!AU47 -Data_Transpose!AU$53)/Data_Transpose!AU$54, Data_Transpose!AU47)</f>
        <v>0</v>
      </c>
      <c r="AV47" s="48">
        <f>IF(Data_Transpose!AV47 &gt; 0, (Data_Transpose!AV47 -Data_Transpose!AV$53)/Data_Transpose!AV$54, Data_Transpose!AV47)</f>
        <v>0</v>
      </c>
      <c r="AW47" s="48">
        <f>IF(Data_Transpose!AW47 &gt; 0, (Data_Transpose!AW47 -Data_Transpose!AW$53)/Data_Transpose!AW$54, Data_Transpose!AW47)</f>
        <v>0</v>
      </c>
      <c r="AX47" s="48">
        <f>IF(Data_Transpose!AX47 &gt; 0, (Data_Transpose!AX47 -Data_Transpose!AX$53)/Data_Transpose!AX$54, Data_Transpose!AX47)</f>
        <v>0</v>
      </c>
      <c r="AY47" s="48">
        <f>IF(Data_Transpose!AY47 &gt; 0, (Data_Transpose!AY47 -Data_Transpose!AY$53)/Data_Transpose!AY$54, Data_Transpose!AY47)</f>
        <v>0</v>
      </c>
      <c r="AZ47" s="48">
        <f>IF(Data_Transpose!AZ47 &gt; 0, (Data_Transpose!AZ47 -Data_Transpose!AZ$53)/Data_Transpose!AZ$54, Data_Transpose!AZ47)</f>
        <v>0</v>
      </c>
      <c r="BA47" s="48">
        <f>IF(Data_Transpose!BA47 &gt; 0, (Data_Transpose!BA47 -Data_Transpose!BA$53)/Data_Transpose!BA$54, Data_Transpose!BA47)</f>
        <v>0</v>
      </c>
      <c r="BB47" s="48">
        <f>IF(Data_Transpose!BB47 &gt; 0, (Data_Transpose!BB47 -Data_Transpose!BB$53)/Data_Transpose!BB$54, Data_Transpose!BB47)</f>
        <v>0</v>
      </c>
      <c r="BC47" s="48">
        <f>IF(Data_Transpose!BC47 &gt; 0, (Data_Transpose!BC47 -Data_Transpose!BC$53)/Data_Transpose!BC$54, Data_Transpose!BC47)</f>
        <v>0</v>
      </c>
      <c r="BD47" s="48">
        <f>IF(Data_Transpose!BD47 &gt; 0, (Data_Transpose!BD47 -Data_Transpose!BD$53)/Data_Transpose!BD$54, Data_Transpose!BD47)</f>
        <v>0</v>
      </c>
      <c r="BE47" s="48">
        <f>IF(Data_Transpose!BE47 &gt; 0, (Data_Transpose!BE47 -Data_Transpose!BE$53)/Data_Transpose!BE$54, Data_Transpose!BE47)</f>
        <v>0</v>
      </c>
      <c r="BF47" s="48">
        <f>IF(Data_Transpose!BF47 &gt; 0, (Data_Transpose!BF47 -Data_Transpose!BF$53)/Data_Transpose!BF$54, Data_Transpose!BF47)</f>
        <v>0</v>
      </c>
      <c r="BG47" s="48">
        <f>IF(Data_Transpose!BH47 &gt; 0, (Data_Transpose!BH47 -Data_Transpose!BH$53)/Data_Transpose!BH$54, Data_Transpose!BH47)</f>
        <v>0</v>
      </c>
      <c r="BH47" s="48">
        <f>IF(Data_Transpose!BI47 &gt; 0, (Data_Transpose!BI47 -Data_Transpose!BI$53)/Data_Transpose!BI$54, Data_Transpose!BI47)</f>
        <v>0</v>
      </c>
      <c r="BI47" s="48">
        <f>IF(Data_Transpose!BJ47 &gt; 0, (Data_Transpose!BJ47 -Data_Transpose!BJ$53)/Data_Transpose!BJ$54, Data_Transpose!BJ47)</f>
        <v>0</v>
      </c>
      <c r="BJ47" s="48">
        <f>IF(Data_Transpose!BK47 &gt; 0, (Data_Transpose!BK47 -Data_Transpose!BK$53)/Data_Transpose!BK$54, Data_Transpose!BK47)</f>
        <v>0</v>
      </c>
      <c r="BK47" s="48">
        <f>IF(Data_Transpose!BL47 &gt; 0, (Data_Transpose!BL47 -Data_Transpose!BL$53)/Data_Transpose!BL$54, Data_Transpose!BL47)</f>
        <v>0</v>
      </c>
      <c r="BL47" s="48">
        <f>IF(Data_Transpose!BM47 &gt; 0, (Data_Transpose!BM47 -Data_Transpose!BM$53)/Data_Transpose!BM$54, Data_Transpose!BM47)</f>
        <v>0</v>
      </c>
      <c r="BM47" s="48">
        <f>IF(Data_Transpose!BN47 &gt; 0, (Data_Transpose!BN47 -Data_Transpose!BN$53)/Data_Transpose!BN$54, Data_Transpose!BN47)</f>
        <v>0</v>
      </c>
      <c r="BN47" s="48">
        <f>IF(Data_Transpose!BO47 &gt; 0, (Data_Transpose!BO47 -Data_Transpose!BO$53)/Data_Transpose!BO$54, Data_Transpose!BO47)</f>
        <v>0</v>
      </c>
      <c r="BO47" s="48">
        <f>IF(Data_Transpose!BP47 &gt; 0, (Data_Transpose!BP47 -Data_Transpose!BP$53)/Data_Transpose!BP$54, Data_Transpose!BP47)</f>
        <v>0</v>
      </c>
      <c r="BP47" s="48">
        <f>IF(Data_Transpose!BQ47 &gt; 0, (Data_Transpose!BQ47 -Data_Transpose!BQ$53)/Data_Transpose!BQ$54, Data_Transpose!BQ47)</f>
        <v>0</v>
      </c>
      <c r="BQ47" s="48">
        <f>IF(Data_Transpose!BR47 &gt; 0, (Data_Transpose!BR47 -Data_Transpose!BR$53)/Data_Transpose!BR$54, Data_Transpose!BR47)</f>
        <v>0</v>
      </c>
      <c r="BR47" s="48">
        <f>IF(Data_Transpose!BS47 &gt; 0, (Data_Transpose!BS47 -Data_Transpose!BS$53)/Data_Transpose!BS$54, Data_Transpose!BS47)</f>
        <v>0</v>
      </c>
      <c r="BS47" s="48">
        <f>IF(Data_Transpose!BT47 &gt; 0, (Data_Transpose!BT47 -Data_Transpose!BT$53)/Data_Transpose!BT$54, Data_Transpose!BT47)</f>
        <v>0</v>
      </c>
      <c r="BT47" s="48">
        <f>IF(Data_Transpose!BU47 &gt; 0, (Data_Transpose!BU47 -Data_Transpose!BU$53)/Data_Transpose!BU$54, Data_Transpose!BU47)</f>
        <v>0</v>
      </c>
      <c r="BU47" s="48">
        <f>IF(Data_Transpose!BV47 &gt; 0, (Data_Transpose!BV47 -Data_Transpose!BV$53)/Data_Transpose!BV$54, Data_Transpose!BV47)</f>
        <v>0</v>
      </c>
      <c r="BV47" s="48">
        <f>IF(Data_Transpose!BW47 &gt; 0, (Data_Transpose!BW47 -Data_Transpose!BW$53)/Data_Transpose!BW$54, Data_Transpose!BW47)</f>
        <v>0</v>
      </c>
      <c r="BW47" s="48">
        <f>IF(Data_Transpose!BX47 &gt; 0, (Data_Transpose!BX47 -Data_Transpose!BX$53)/Data_Transpose!BX$54, Data_Transpose!BX47)</f>
        <v>0</v>
      </c>
      <c r="BX47" s="48">
        <f>IF(Data_Transpose!BY47 &gt; 0, (Data_Transpose!BY47 -Data_Transpose!BY$53)/Data_Transpose!BY$54, Data_Transpose!BY47)</f>
        <v>0</v>
      </c>
      <c r="BY47" s="48">
        <f>IF(Data_Transpose!BZ47 &gt; 0, (Data_Transpose!BZ47 -Data_Transpose!BZ$53)/Data_Transpose!BZ$54, Data_Transpose!BZ47)</f>
        <v>0</v>
      </c>
      <c r="BZ47" s="48">
        <f>IF(Data_Transpose!CA47 &gt; 0, (Data_Transpose!CA47 -Data_Transpose!CA$53)/Data_Transpose!CA$54, Data_Transpose!CA47)</f>
        <v>0</v>
      </c>
      <c r="CA47" s="48">
        <f>IF(Data_Transpose!CB47 &gt; 0, (Data_Transpose!CB47 -Data_Transpose!CB$53)/Data_Transpose!CB$54, Data_Transpose!CB47)</f>
        <v>0</v>
      </c>
      <c r="CB47" s="48">
        <f>IF(Data_Transpose!CC47 &gt; 0, (Data_Transpose!CC47 -Data_Transpose!CC$53)/Data_Transpose!CC$54, Data_Transpose!CC47)</f>
        <v>0</v>
      </c>
      <c r="CC47" s="48">
        <f>IF(Data_Transpose!CD47 &gt; 0, (Data_Transpose!CD47 -Data_Transpose!CD$53)/Data_Transpose!CD$54, Data_Transpose!CD47)</f>
        <v>0</v>
      </c>
      <c r="CD47" s="48">
        <f>IF(Data_Transpose!CE47 &gt; 0, (Data_Transpose!CE47 -Data_Transpose!CE$53)/Data_Transpose!CE$54, Data_Transpose!CE47)</f>
        <v>0</v>
      </c>
      <c r="CE47" s="48">
        <f>IF(Data_Transpose!CF47 &gt; 0, (Data_Transpose!CF47 -Data_Transpose!CF$53)/Data_Transpose!CF$54, Data_Transpose!CF47)</f>
        <v>0</v>
      </c>
      <c r="CF47" s="48">
        <f>IF(Data_Transpose!CG47 &gt; 0, (Data_Transpose!CG47 -Data_Transpose!CG$53)/Data_Transpose!CG$54, Data_Transpose!CG47)</f>
        <v>0</v>
      </c>
      <c r="CG47" s="48">
        <f>IF(Data_Transpose!CH47 &gt; 0, (Data_Transpose!CH47 -Data_Transpose!CH$53)/Data_Transpose!CH$54, Data_Transpose!CH47)</f>
        <v>0</v>
      </c>
      <c r="CH47" s="48">
        <f>IF(Data_Transpose!CI47 &gt; 0, (Data_Transpose!CI47 -Data_Transpose!CI$53)/Data_Transpose!CI$54, Data_Transpose!CI47)</f>
        <v>0</v>
      </c>
      <c r="CI47" s="48">
        <f>IF(Data_Transpose!CJ47 &gt; 0, (Data_Transpose!CJ47 -Data_Transpose!CJ$53)/Data_Transpose!CJ$54, Data_Transpose!CJ47)</f>
        <v>0</v>
      </c>
      <c r="CJ47" s="48">
        <f>IF(Data_Transpose!CK47 &gt; 0, (Data_Transpose!CK47 -Data_Transpose!CK$53)/Data_Transpose!CK$54, Data_Transpose!CK47)</f>
        <v>0</v>
      </c>
      <c r="CK47" s="48">
        <f>IF(Data_Transpose!CL47 &gt; 0, (Data_Transpose!CL47 -Data_Transpose!CL$53)/Data_Transpose!CL$54, Data_Transpose!CL47)</f>
        <v>0</v>
      </c>
      <c r="CL47" s="48">
        <f>IF(Data_Transpose!CM47 &gt; 0, (Data_Transpose!CM47 -Data_Transpose!CM$53)/Data_Transpose!CM$54, Data_Transpose!CM47)</f>
        <v>0</v>
      </c>
      <c r="CM47" s="48">
        <f>IF(Data_Transpose!CN47 &gt; 0, (Data_Transpose!CN47 -Data_Transpose!CN$53)/Data_Transpose!CN$54, Data_Transpose!CN47)</f>
        <v>0</v>
      </c>
      <c r="CN47" s="48">
        <f>IF(Data_Transpose!CO47 &gt; 0, (Data_Transpose!CO47 -Data_Transpose!CO$53)/Data_Transpose!CO$54, Data_Transpose!CO47)</f>
        <v>0</v>
      </c>
      <c r="CO47" s="48">
        <f>IF(Data_Transpose!CP47 &gt; 0, (Data_Transpose!CP47 -Data_Transpose!CP$53)/Data_Transpose!CP$54, Data_Transpose!CP47)</f>
        <v>0</v>
      </c>
      <c r="CP47" s="48">
        <f>IF(Data_Transpose!CQ47 &gt; 0, (Data_Transpose!CQ47 -Data_Transpose!CQ$53)/Data_Transpose!CQ$54, Data_Transpose!CQ47)</f>
        <v>0</v>
      </c>
      <c r="CQ47" s="48">
        <f>IF(Data_Transpose!CR47 &gt; 0, (Data_Transpose!CR47 -Data_Transpose!CR$53)/Data_Transpose!CR$54, Data_Transpose!CR47)</f>
        <v>0</v>
      </c>
      <c r="CR47" s="48">
        <f>IF(Data_Transpose!CS47 &gt; 0, (Data_Transpose!CS47 -Data_Transpose!CS$53)/Data_Transpose!CS$54, Data_Transpose!CS47)</f>
        <v>0</v>
      </c>
      <c r="CU47" s="47">
        <f t="shared" si="2"/>
        <v>0</v>
      </c>
      <c r="CV47" s="47">
        <f t="shared" si="3"/>
        <v>0</v>
      </c>
      <c r="CW47" s="47">
        <f t="shared" si="4"/>
        <v>0</v>
      </c>
      <c r="CX47" s="47">
        <f t="shared" si="5"/>
        <v>0</v>
      </c>
      <c r="CY47" s="47">
        <f t="shared" si="6"/>
        <v>0</v>
      </c>
      <c r="CZ47" s="47">
        <f t="shared" si="7"/>
        <v>0</v>
      </c>
      <c r="DA47" s="47">
        <f t="shared" si="8"/>
        <v>0</v>
      </c>
      <c r="DB47" s="47">
        <f t="shared" si="9"/>
        <v>0</v>
      </c>
      <c r="DC47" s="47">
        <f t="shared" si="10"/>
        <v>0</v>
      </c>
      <c r="DD47" s="47">
        <f t="shared" si="11"/>
        <v>0</v>
      </c>
      <c r="DE47" s="47">
        <f t="shared" si="12"/>
        <v>0</v>
      </c>
      <c r="DF47" s="47">
        <f t="shared" si="13"/>
        <v>0</v>
      </c>
      <c r="DG47" s="47">
        <f t="shared" si="14"/>
        <v>0</v>
      </c>
      <c r="DH47" s="47">
        <f t="shared" si="15"/>
        <v>0</v>
      </c>
      <c r="DI47" s="47">
        <f t="shared" si="16"/>
        <v>0</v>
      </c>
      <c r="DJ47" s="47">
        <f t="shared" si="17"/>
        <v>0</v>
      </c>
      <c r="DK47" s="47">
        <f t="shared" si="18"/>
        <v>0</v>
      </c>
      <c r="DL47" s="47">
        <f t="shared" si="19"/>
        <v>0</v>
      </c>
      <c r="DM47" s="47">
        <f t="shared" si="20"/>
        <v>0</v>
      </c>
      <c r="DN47" s="47">
        <f t="shared" si="21"/>
        <v>0</v>
      </c>
      <c r="DO47" s="47">
        <f t="shared" si="22"/>
        <v>0</v>
      </c>
      <c r="DP47" s="47">
        <f t="shared" si="23"/>
        <v>0</v>
      </c>
      <c r="DQ47" s="47">
        <f t="shared" si="24"/>
        <v>0</v>
      </c>
      <c r="DR47" s="47">
        <f t="shared" si="25"/>
        <v>0</v>
      </c>
      <c r="DS47" s="47">
        <f t="shared" si="26"/>
        <v>0</v>
      </c>
      <c r="DT47" s="47">
        <f t="shared" si="27"/>
        <v>0</v>
      </c>
      <c r="DU47" s="47">
        <f t="shared" si="28"/>
        <v>0</v>
      </c>
      <c r="DV47" s="47">
        <f t="shared" si="29"/>
        <v>0</v>
      </c>
      <c r="DW47" s="47">
        <f t="shared" si="30"/>
        <v>0</v>
      </c>
      <c r="DX47" s="47">
        <f t="shared" si="31"/>
        <v>0</v>
      </c>
      <c r="DY47" s="47">
        <f t="shared" si="32"/>
        <v>0</v>
      </c>
      <c r="DZ47" s="47">
        <f t="shared" si="33"/>
        <v>0</v>
      </c>
      <c r="EA47" s="47">
        <f t="shared" si="34"/>
        <v>0</v>
      </c>
      <c r="EB47" s="47">
        <f t="shared" si="35"/>
        <v>0</v>
      </c>
      <c r="EC47" s="47">
        <f t="shared" si="36"/>
        <v>0</v>
      </c>
      <c r="ED47" s="47">
        <f t="shared" si="37"/>
        <v>0</v>
      </c>
      <c r="EE47" s="47">
        <f t="shared" si="38"/>
        <v>0</v>
      </c>
      <c r="EF47" s="47">
        <f t="shared" si="39"/>
        <v>0</v>
      </c>
      <c r="EG47" s="47">
        <f t="shared" si="40"/>
        <v>0</v>
      </c>
      <c r="EH47" s="47">
        <f t="shared" si="41"/>
        <v>0</v>
      </c>
      <c r="EI47" s="47">
        <f t="shared" si="42"/>
        <v>0</v>
      </c>
      <c r="EJ47" s="47">
        <f t="shared" si="43"/>
        <v>0</v>
      </c>
      <c r="EK47" s="47">
        <f t="shared" si="44"/>
        <v>0</v>
      </c>
      <c r="EL47" s="47">
        <f t="shared" si="45"/>
        <v>0</v>
      </c>
      <c r="EM47" s="47">
        <f t="shared" si="46"/>
        <v>0</v>
      </c>
      <c r="EN47" s="47">
        <f t="shared" si="47"/>
        <v>0</v>
      </c>
      <c r="EO47" s="47">
        <f t="shared" si="48"/>
        <v>0</v>
      </c>
      <c r="EP47" s="47">
        <f t="shared" si="49"/>
        <v>0</v>
      </c>
      <c r="EQ47" s="47">
        <f t="shared" si="50"/>
        <v>0</v>
      </c>
      <c r="ER47" s="47">
        <f t="shared" si="51"/>
        <v>0</v>
      </c>
      <c r="ES47" s="47">
        <f t="shared" si="52"/>
        <v>0</v>
      </c>
      <c r="ET47" s="47">
        <f t="shared" si="53"/>
        <v>0</v>
      </c>
      <c r="EU47" s="47">
        <f t="shared" si="54"/>
        <v>0</v>
      </c>
      <c r="EV47" s="47">
        <f t="shared" si="55"/>
        <v>0</v>
      </c>
      <c r="EW47" s="47">
        <f t="shared" si="56"/>
        <v>0</v>
      </c>
      <c r="EX47" s="47">
        <f t="shared" si="57"/>
        <v>0</v>
      </c>
      <c r="EY47" s="47">
        <f t="shared" si="58"/>
        <v>0</v>
      </c>
      <c r="EZ47" s="47">
        <f t="shared" si="59"/>
        <v>0</v>
      </c>
      <c r="FA47" s="47">
        <f t="shared" si="60"/>
        <v>0</v>
      </c>
      <c r="FB47" s="47">
        <f t="shared" si="61"/>
        <v>0</v>
      </c>
      <c r="FC47" s="47">
        <f t="shared" si="62"/>
        <v>0</v>
      </c>
      <c r="FD47" s="47">
        <f t="shared" si="63"/>
        <v>0</v>
      </c>
      <c r="FE47" s="47">
        <f t="shared" si="64"/>
        <v>0</v>
      </c>
      <c r="FF47" s="47">
        <f t="shared" si="65"/>
        <v>0</v>
      </c>
      <c r="FG47" s="47">
        <f t="shared" si="66"/>
        <v>0</v>
      </c>
      <c r="FH47" s="47">
        <f t="shared" si="67"/>
        <v>0</v>
      </c>
      <c r="FI47" s="47">
        <f t="shared" si="68"/>
        <v>0</v>
      </c>
      <c r="FJ47" s="47">
        <f t="shared" si="69"/>
        <v>0</v>
      </c>
      <c r="FK47" s="47">
        <f t="shared" si="70"/>
        <v>0</v>
      </c>
      <c r="FL47" s="47">
        <f t="shared" si="71"/>
        <v>0</v>
      </c>
      <c r="FM47" s="47">
        <f t="shared" si="72"/>
        <v>0</v>
      </c>
      <c r="FN47" s="47">
        <f t="shared" si="73"/>
        <v>0</v>
      </c>
      <c r="FO47" s="47">
        <f t="shared" si="74"/>
        <v>0</v>
      </c>
      <c r="FP47" s="47">
        <f t="shared" si="75"/>
        <v>0</v>
      </c>
      <c r="FQ47" s="47">
        <f t="shared" si="76"/>
        <v>0</v>
      </c>
      <c r="FR47" s="47">
        <f t="shared" si="77"/>
        <v>0</v>
      </c>
      <c r="FS47" s="47">
        <f t="shared" si="78"/>
        <v>0</v>
      </c>
      <c r="FT47" s="47">
        <f t="shared" si="79"/>
        <v>0</v>
      </c>
      <c r="FU47" s="47">
        <f t="shared" si="80"/>
        <v>0</v>
      </c>
      <c r="FV47" s="47">
        <f t="shared" si="81"/>
        <v>0</v>
      </c>
      <c r="FW47" s="47">
        <f t="shared" si="82"/>
        <v>0</v>
      </c>
      <c r="FX47" s="47">
        <f t="shared" si="83"/>
        <v>0</v>
      </c>
      <c r="FY47" s="47">
        <f t="shared" si="84"/>
        <v>0</v>
      </c>
      <c r="FZ47" s="47">
        <f t="shared" si="85"/>
        <v>0</v>
      </c>
      <c r="GA47" s="47">
        <f t="shared" si="86"/>
        <v>0</v>
      </c>
      <c r="GB47" s="47">
        <f t="shared" si="87"/>
        <v>0</v>
      </c>
      <c r="GC47" s="47">
        <f t="shared" si="88"/>
        <v>0</v>
      </c>
      <c r="GD47" s="47">
        <f t="shared" si="89"/>
        <v>0</v>
      </c>
      <c r="GE47" s="47">
        <f t="shared" si="90"/>
        <v>0</v>
      </c>
      <c r="GF47" s="47">
        <f t="shared" si="91"/>
        <v>0</v>
      </c>
      <c r="GG47" s="47">
        <f t="shared" si="92"/>
        <v>0</v>
      </c>
      <c r="GH47" s="47">
        <f t="shared" si="93"/>
        <v>0</v>
      </c>
      <c r="GI47" s="47">
        <f t="shared" si="94"/>
        <v>0</v>
      </c>
      <c r="GJ47" s="47">
        <f t="shared" si="95"/>
        <v>0</v>
      </c>
    </row>
    <row r="48" spans="1:192" ht="15">
      <c r="A48" s="2" t="s">
        <v>51</v>
      </c>
      <c r="B48" s="48">
        <f>IF(Data_Transpose!P48 &gt; 0, (Data_Transpose!P48 -Data_Transpose!P$53)/Data_Transpose!P$54, Data_Transpose!P48)</f>
        <v>0</v>
      </c>
      <c r="C48" s="48">
        <f>IF(Data_Transpose!G48 &gt; 0, (Data_Transpose!G48 -Data_Transpose!G$53)/Data_Transpose!G$54, Data_Transpose!G48)</f>
        <v>0.54006172486732174</v>
      </c>
      <c r="D48" s="48">
        <f>IF(Data_Transpose!B48 &gt; 0, (Data_Transpose!B48 -Data_Transpose!B$53)/Data_Transpose!B$54, Data_Transpose!B48)</f>
        <v>0</v>
      </c>
      <c r="E48" s="48">
        <f>IF(Data_Transpose!C48 &gt; 0, (Data_Transpose!C48 -Data_Transpose!C$53)/Data_Transpose!C$54, Data_Transpose!C48)</f>
        <v>0</v>
      </c>
      <c r="F48" s="48">
        <f>IF(Data_Transpose!D48 &gt; 0, (Data_Transpose!D48 -Data_Transpose!D$53)/Data_Transpose!D$54, Data_Transpose!D48)</f>
        <v>0</v>
      </c>
      <c r="G48" s="48">
        <f>IF(Data_Transpose!E48 &gt; 0, (Data_Transpose!E48 -Data_Transpose!E$53)/Data_Transpose!E$54, Data_Transpose!E48)</f>
        <v>0.64052827701574355</v>
      </c>
      <c r="H48" s="48">
        <f>IF(Data_Transpose!F48 &gt; 0, (Data_Transpose!F48 -Data_Transpose!F$53)/Data_Transpose!F$54, Data_Transpose!F48)</f>
        <v>0</v>
      </c>
      <c r="I48" s="48">
        <f>IF(Data_Transpose!H48 &gt; 0, (Data_Transpose!H48 -Data_Transpose!H$53)/Data_Transpose!H$54, Data_Transpose!H48)</f>
        <v>0</v>
      </c>
      <c r="J48" s="48">
        <f>IF(Data_Transpose!I48 &gt; 0, (Data_Transpose!I48 -Data_Transpose!I$53)/Data_Transpose!I$54, Data_Transpose!I48)</f>
        <v>0.85026514668786235</v>
      </c>
      <c r="K48" s="48">
        <f>IF(Data_Transpose!J48 &gt; 0, (Data_Transpose!J48 -Data_Transpose!J$53)/Data_Transpose!J$54, Data_Transpose!J48)</f>
        <v>0</v>
      </c>
      <c r="L48" s="48">
        <f>IF(Data_Transpose!K48 &gt; 0, (Data_Transpose!K48 -Data_Transpose!K$53)/Data_Transpose!K$54, Data_Transpose!K48)</f>
        <v>0</v>
      </c>
      <c r="M48" s="48">
        <f>IF(Data_Transpose!L48 &gt; 0, (Data_Transpose!L48 -Data_Transpose!L$53)/Data_Transpose!L$54, Data_Transpose!L48)</f>
        <v>0.3721570707429252</v>
      </c>
      <c r="N48" s="48">
        <f>IF(Data_Transpose!M48 &gt; 0, (Data_Transpose!M48 -Data_Transpose!M$53)/Data_Transpose!M$54, Data_Transpose!M48)</f>
        <v>0</v>
      </c>
      <c r="O48" s="48">
        <f>IF(Data_Transpose!N48 &gt; 0, (Data_Transpose!N48 -Data_Transpose!N$53)/Data_Transpose!N$54, Data_Transpose!N48)</f>
        <v>0.66110735668493126</v>
      </c>
      <c r="P48" s="48">
        <f>IF(Data_Transpose!O48 &gt; 0, (Data_Transpose!O48 -Data_Transpose!O$53)/Data_Transpose!O$54, Data_Transpose!O48)</f>
        <v>0.53935988997059459</v>
      </c>
      <c r="Q48" s="48">
        <f>IF(Data_Transpose!Q48 &gt; 0, (Data_Transpose!Q48 -Data_Transpose!Q$53)/Data_Transpose!Q$54, Data_Transpose!Q48)</f>
        <v>0.81167944991342766</v>
      </c>
      <c r="R48" s="48">
        <f>IF(Data_Transpose!R48 &gt; 0, (Data_Transpose!R48 -Data_Transpose!R$53)/Data_Transpose!R$54, Data_Transpose!R48)</f>
        <v>1.0609917835346099</v>
      </c>
      <c r="S48" s="48">
        <f>IF(Data_Transpose!S48 &gt; 0, (Data_Transpose!S48 -Data_Transpose!S$53)/Data_Transpose!S$54, Data_Transpose!S48)</f>
        <v>0.20605097053157145</v>
      </c>
      <c r="T48" s="48">
        <f>IF(Data_Transpose!T48 &gt; 0, (Data_Transpose!T48 -Data_Transpose!T$53)/Data_Transpose!T$54, Data_Transpose!T48)</f>
        <v>0</v>
      </c>
      <c r="U48" s="48">
        <f>IF(Data_Transpose!U48 &gt; 0, (Data_Transpose!U48 -Data_Transpose!U$53)/Data_Transpose!U$54, Data_Transpose!U48)</f>
        <v>0</v>
      </c>
      <c r="V48" s="48">
        <f>IF(Data_Transpose!V48 &gt; 0, (Data_Transpose!V48 -Data_Transpose!V$53)/Data_Transpose!V$54, Data_Transpose!V48)</f>
        <v>0</v>
      </c>
      <c r="W48" s="48">
        <f>IF(Data_Transpose!W48 &gt; 0, (Data_Transpose!W48 -Data_Transpose!W$53)/Data_Transpose!W$54, Data_Transpose!W48)</f>
        <v>0</v>
      </c>
      <c r="X48" s="48">
        <f>IF(Data_Transpose!X48 &gt; 0, (Data_Transpose!X48 -Data_Transpose!X$53)/Data_Transpose!X$54, Data_Transpose!X48)</f>
        <v>0</v>
      </c>
      <c r="Y48" s="48">
        <f>IF(Data_Transpose!Y48 &gt; 0, (Data_Transpose!Y48 -Data_Transpose!Y$53)/Data_Transpose!Y$54, Data_Transpose!Y48)</f>
        <v>1.129645929231273</v>
      </c>
      <c r="Z48" s="48">
        <f>IF(Data_Transpose!Z48 &gt; 0, (Data_Transpose!Z48 -Data_Transpose!Z$53)/Data_Transpose!Z$54, Data_Transpose!Z48)</f>
        <v>0.73855008637147379</v>
      </c>
      <c r="AA48" s="48">
        <f>IF(Data_Transpose!AA48 &gt; 0, (Data_Transpose!AA48 -Data_Transpose!AA$53)/Data_Transpose!AA$54, Data_Transpose!AA48)</f>
        <v>-0.82997793671310249</v>
      </c>
      <c r="AB48" s="48">
        <f>IF(Data_Transpose!AB48 &gt; 0, (Data_Transpose!AB48 -Data_Transpose!AB$53)/Data_Transpose!AB$54, Data_Transpose!AB48)</f>
        <v>0</v>
      </c>
      <c r="AC48" s="48">
        <f>IF(Data_Transpose!AC48 &gt; 0, (Data_Transpose!AC48 -Data_Transpose!AC$53)/Data_Transpose!AC$54, Data_Transpose!AC48)</f>
        <v>1.3608276348795434</v>
      </c>
      <c r="AD48" s="48">
        <f>IF(Data_Transpose!AD48 &gt; 0, (Data_Transpose!AD48 -Data_Transpose!AD$53)/Data_Transpose!AD$54, Data_Transpose!AD48)</f>
        <v>0.88894875277344954</v>
      </c>
      <c r="AE48" s="48">
        <f>IF(Data_Transpose!AE48 &gt; 0, (Data_Transpose!AE48 -Data_Transpose!AE$53)/Data_Transpose!AE$54, Data_Transpose!AE48)</f>
        <v>1.1547005383792517</v>
      </c>
      <c r="AF48" s="48">
        <f>IF(Data_Transpose!AF48 &gt; 0, (Data_Transpose!AF48 -Data_Transpose!AF$53)/Data_Transpose!AF$54, Data_Transpose!AF48)</f>
        <v>-1.3985357723878842</v>
      </c>
      <c r="AG48" s="48">
        <f>IF(Data_Transpose!AG48 &gt; 0, (Data_Transpose!AG48 -Data_Transpose!AG$53)/Data_Transpose!AG$54, Data_Transpose!AG48)</f>
        <v>0</v>
      </c>
      <c r="AH48" s="48">
        <f>IF(Data_Transpose!AH48 &gt; 0, (Data_Transpose!AH48 -Data_Transpose!AH$53)/Data_Transpose!AH$54, Data_Transpose!AH48)</f>
        <v>-1.5741683090135703</v>
      </c>
      <c r="AI48" s="48">
        <f>IF(Data_Transpose!AI48 &gt; 0, (Data_Transpose!AI48 -Data_Transpose!AI$53)/Data_Transpose!AI$54, Data_Transpose!AI48)</f>
        <v>-0.27712848393570699</v>
      </c>
      <c r="AJ48" s="48">
        <f>IF(Data_Transpose!AJ48 &gt; 0, (Data_Transpose!AJ48 -Data_Transpose!AJ$53)/Data_Transpose!AJ$54, Data_Transpose!AJ48)</f>
        <v>-0.84327404271156792</v>
      </c>
      <c r="AK48" s="48">
        <f>IF(Data_Transpose!AK48 &gt; 0, (Data_Transpose!AK48 -Data_Transpose!AK$53)/Data_Transpose!AK$54, Data_Transpose!AK48)</f>
        <v>-6.6763495572695591E-2</v>
      </c>
      <c r="AL48" s="48">
        <f>IF(Data_Transpose!AL48 &gt; 0, (Data_Transpose!AL48 -Data_Transpose!AL$53)/Data_Transpose!AL$54, Data_Transpose!AL48)</f>
        <v>0.42619238526297148</v>
      </c>
      <c r="AM48" s="48">
        <f>IF(Data_Transpose!AM48 &gt; 0, (Data_Transpose!AM48 -Data_Transpose!AM$53)/Data_Transpose!AM$54, Data_Transpose!AM48)</f>
        <v>-0.79312842483332613</v>
      </c>
      <c r="AN48" s="48">
        <f>IF(Data_Transpose!AN48 &gt; 0, (Data_Transpose!AN48 -Data_Transpose!AN$53)/Data_Transpose!AN$54, Data_Transpose!AN48)</f>
        <v>0</v>
      </c>
      <c r="AO48" s="48">
        <f>IF(Data_Transpose!AO48 &gt; 0, (Data_Transpose!AO48 -Data_Transpose!AO$53)/Data_Transpose!AO$54, Data_Transpose!AO48)</f>
        <v>-0.5</v>
      </c>
      <c r="AP48" s="48">
        <f>IF(Data_Transpose!AP48 &gt; 0, (Data_Transpose!AP48 -Data_Transpose!AP$53)/Data_Transpose!AP$54, Data_Transpose!AP48)</f>
        <v>0</v>
      </c>
      <c r="AQ48" s="48">
        <f>IF(Data_Transpose!AQ48 &gt; 0, (Data_Transpose!AQ48 -Data_Transpose!AQ$53)/Data_Transpose!AQ$54, Data_Transpose!AQ48)</f>
        <v>-1.0859605632008866</v>
      </c>
      <c r="AR48" s="48">
        <f>IF(Data_Transpose!AR48 &gt; 0, (Data_Transpose!AR48 -Data_Transpose!AR$53)/Data_Transpose!AR$54, Data_Transpose!AR48)</f>
        <v>0</v>
      </c>
      <c r="AS48" s="48">
        <f>IF(Data_Transpose!AS48 &gt; 0, (Data_Transpose!AS48 -Data_Transpose!AS$53)/Data_Transpose!AS$54, Data_Transpose!AS48)</f>
        <v>0</v>
      </c>
      <c r="AT48" s="48">
        <f>IF(Data_Transpose!AT48 &gt; 0, (Data_Transpose!AT48 -Data_Transpose!AT$53)/Data_Transpose!AT$54, Data_Transpose!AT48)</f>
        <v>0</v>
      </c>
      <c r="AU48" s="48">
        <f>IF(Data_Transpose!AU48 &gt; 0, (Data_Transpose!AU48 -Data_Transpose!AU$53)/Data_Transpose!AU$54, Data_Transpose!AU48)</f>
        <v>-0.37893237337253671</v>
      </c>
      <c r="AV48" s="48">
        <f>IF(Data_Transpose!AV48 &gt; 0, (Data_Transpose!AV48 -Data_Transpose!AV$53)/Data_Transpose!AV$54, Data_Transpose!AV48)</f>
        <v>0.15990864972135743</v>
      </c>
      <c r="AW48" s="48">
        <f>IF(Data_Transpose!AW48 &gt; 0, (Data_Transpose!AW48 -Data_Transpose!AW$53)/Data_Transpose!AW$54, Data_Transpose!AW48)</f>
        <v>0</v>
      </c>
      <c r="AX48" s="48">
        <f>IF(Data_Transpose!AX48 &gt; 0, (Data_Transpose!AX48 -Data_Transpose!AX$53)/Data_Transpose!AX$54, Data_Transpose!AX48)</f>
        <v>1.242808647963189</v>
      </c>
      <c r="AY48" s="48">
        <f>IF(Data_Transpose!AY48 &gt; 0, (Data_Transpose!AY48 -Data_Transpose!AY$53)/Data_Transpose!AY$54, Data_Transpose!AY48)</f>
        <v>0.22870037280913774</v>
      </c>
      <c r="AZ48" s="48">
        <f>IF(Data_Transpose!AZ48 &gt; 0, (Data_Transpose!AZ48 -Data_Transpose!AZ$53)/Data_Transpose!AZ$54, Data_Transpose!AZ48)</f>
        <v>0</v>
      </c>
      <c r="BA48" s="48">
        <f>IF(Data_Transpose!BA48 &gt; 0, (Data_Transpose!BA48 -Data_Transpose!BA$53)/Data_Transpose!BA$54, Data_Transpose!BA48)</f>
        <v>0.86295764563577737</v>
      </c>
      <c r="BB48" s="48">
        <f>IF(Data_Transpose!BB48 &gt; 0, (Data_Transpose!BB48 -Data_Transpose!BB$53)/Data_Transpose!BB$54, Data_Transpose!BB48)</f>
        <v>0.80589283003976142</v>
      </c>
      <c r="BC48" s="48">
        <f>IF(Data_Transpose!BC48 &gt; 0, (Data_Transpose!BC48 -Data_Transpose!BC$53)/Data_Transpose!BC$54, Data_Transpose!BC48)</f>
        <v>0</v>
      </c>
      <c r="BD48" s="48">
        <f>IF(Data_Transpose!BD48 &gt; 0, (Data_Transpose!BD48 -Data_Transpose!BD$53)/Data_Transpose!BD$54, Data_Transpose!BD48)</f>
        <v>-1.0444659357341894</v>
      </c>
      <c r="BE48" s="48">
        <f>IF(Data_Transpose!BE48 &gt; 0, (Data_Transpose!BE48 -Data_Transpose!BE$53)/Data_Transpose!BE$54, Data_Transpose!BE48)</f>
        <v>0.17670768233468759</v>
      </c>
      <c r="BF48" s="48">
        <f>IF(Data_Transpose!BF48 &gt; 0, (Data_Transpose!BF48 -Data_Transpose!BF$53)/Data_Transpose!BF$54, Data_Transpose!BF48)</f>
        <v>0.56905010291303326</v>
      </c>
      <c r="BG48" s="48">
        <f>IF(Data_Transpose!BH48 &gt; 0, (Data_Transpose!BH48 -Data_Transpose!BH$53)/Data_Transpose!BH$54, Data_Transpose!BH48)</f>
        <v>0</v>
      </c>
      <c r="BH48" s="48">
        <f>IF(Data_Transpose!BI48 &gt; 0, (Data_Transpose!BI48 -Data_Transpose!BI$53)/Data_Transpose!BI$54, Data_Transpose!BI48)</f>
        <v>-0.5</v>
      </c>
      <c r="BI48" s="48">
        <f>IF(Data_Transpose!BJ48 &gt; 0, (Data_Transpose!BJ48 -Data_Transpose!BJ$53)/Data_Transpose!BJ$54, Data_Transpose!BJ48)</f>
        <v>0</v>
      </c>
      <c r="BJ48" s="48">
        <f>IF(Data_Transpose!BK48 &gt; 0, (Data_Transpose!BK48 -Data_Transpose!BK$53)/Data_Transpose!BK$54, Data_Transpose!BK48)</f>
        <v>0.85811633032103196</v>
      </c>
      <c r="BK48" s="48">
        <f>IF(Data_Transpose!BL48 &gt; 0, (Data_Transpose!BL48 -Data_Transpose!BL$53)/Data_Transpose!BL$54, Data_Transpose!BL48)</f>
        <v>-0.29580398915498157</v>
      </c>
      <c r="BL48" s="48">
        <f>IF(Data_Transpose!BM48 &gt; 0, (Data_Transpose!BM48 -Data_Transpose!BM$53)/Data_Transpose!BM$54, Data_Transpose!BM48)</f>
        <v>0.78881063774661597</v>
      </c>
      <c r="BM48" s="48">
        <f>IF(Data_Transpose!BN48 &gt; 0, (Data_Transpose!BN48 -Data_Transpose!BN$53)/Data_Transpose!BN$54, Data_Transpose!BN48)</f>
        <v>0</v>
      </c>
      <c r="BN48" s="48">
        <f>IF(Data_Transpose!BO48 &gt; 0, (Data_Transpose!BO48 -Data_Transpose!BO$53)/Data_Transpose!BO$54, Data_Transpose!BO48)</f>
        <v>-1.4411533842457858</v>
      </c>
      <c r="BO48" s="48">
        <f>IF(Data_Transpose!BP48 &gt; 0, (Data_Transpose!BP48 -Data_Transpose!BP$53)/Data_Transpose!BP$54, Data_Transpose!BP48)</f>
        <v>-1.0548162696116183</v>
      </c>
      <c r="BP48" s="48">
        <f>IF(Data_Transpose!BQ48 &gt; 0, (Data_Transpose!BQ48 -Data_Transpose!BQ$53)/Data_Transpose!BQ$54, Data_Transpose!BQ48)</f>
        <v>-0.94280904158206313</v>
      </c>
      <c r="BQ48" s="48">
        <f>IF(Data_Transpose!BR48 &gt; 0, (Data_Transpose!BR48 -Data_Transpose!BR$53)/Data_Transpose!BR$54, Data_Transpose!BR48)</f>
        <v>-2.0521130973494652</v>
      </c>
      <c r="BR48" s="48">
        <f>IF(Data_Transpose!BS48 &gt; 0, (Data_Transpose!BS48 -Data_Transpose!BS$53)/Data_Transpose!BS$54, Data_Transpose!BS48)</f>
        <v>1.267750677705171</v>
      </c>
      <c r="BS48" s="48">
        <f>IF(Data_Transpose!BT48 &gt; 0, (Data_Transpose!BT48 -Data_Transpose!BT$53)/Data_Transpose!BT$54, Data_Transpose!BT48)</f>
        <v>0</v>
      </c>
      <c r="BT48" s="48">
        <f>IF(Data_Transpose!BU48 &gt; 0, (Data_Transpose!BU48 -Data_Transpose!BU$53)/Data_Transpose!BU$54, Data_Transpose!BU48)</f>
        <v>0</v>
      </c>
      <c r="BU48" s="48">
        <f>IF(Data_Transpose!BV48 &gt; 0, (Data_Transpose!BV48 -Data_Transpose!BV$53)/Data_Transpose!BV$54, Data_Transpose!BV48)</f>
        <v>-0.88891327641894002</v>
      </c>
      <c r="BV48" s="48">
        <f>IF(Data_Transpose!BW48 &gt; 0, (Data_Transpose!BW48 -Data_Transpose!BW$53)/Data_Transpose!BW$54, Data_Transpose!BW48)</f>
        <v>0</v>
      </c>
      <c r="BW48" s="48">
        <f>IF(Data_Transpose!BX48 &gt; 0, (Data_Transpose!BX48 -Data_Transpose!BX$53)/Data_Transpose!BX$54, Data_Transpose!BX48)</f>
        <v>0.87358908803672808</v>
      </c>
      <c r="BX48" s="48">
        <f>IF(Data_Transpose!BY48 &gt; 0, (Data_Transpose!BY48 -Data_Transpose!BY$53)/Data_Transpose!BY$54, Data_Transpose!BY48)</f>
        <v>0.59131239598908225</v>
      </c>
      <c r="BY48" s="48">
        <f>IF(Data_Transpose!BZ48 &gt; 0, (Data_Transpose!BZ48 -Data_Transpose!BZ$53)/Data_Transpose!BZ$54, Data_Transpose!BZ48)</f>
        <v>0</v>
      </c>
      <c r="BZ48" s="48">
        <f>IF(Data_Transpose!CA48 &gt; 0, (Data_Transpose!CA48 -Data_Transpose!CA$53)/Data_Transpose!CA$54, Data_Transpose!CA48)</f>
        <v>0</v>
      </c>
      <c r="CA48" s="48">
        <f>IF(Data_Transpose!CB48 &gt; 0, (Data_Transpose!CB48 -Data_Transpose!CB$53)/Data_Transpose!CB$54, Data_Transpose!CB48)</f>
        <v>-2.0542103640523837</v>
      </c>
      <c r="CB48" s="48">
        <f>IF(Data_Transpose!CC48 &gt; 0, (Data_Transpose!CC48 -Data_Transpose!CC$53)/Data_Transpose!CC$54, Data_Transpose!CC48)</f>
        <v>0</v>
      </c>
      <c r="CC48" s="48">
        <f>IF(Data_Transpose!CD48 &gt; 0, (Data_Transpose!CD48 -Data_Transpose!CD$53)/Data_Transpose!CD$54, Data_Transpose!CD48)</f>
        <v>0</v>
      </c>
      <c r="CD48" s="48">
        <f>IF(Data_Transpose!CE48 &gt; 0, (Data_Transpose!CE48 -Data_Transpose!CE$53)/Data_Transpose!CE$54, Data_Transpose!CE48)</f>
        <v>1.4775262719969993</v>
      </c>
      <c r="CE48" s="48">
        <f>IF(Data_Transpose!CF48 &gt; 0, (Data_Transpose!CF48 -Data_Transpose!CF$53)/Data_Transpose!CF$54, Data_Transpose!CF48)</f>
        <v>-0.10092518287738522</v>
      </c>
      <c r="CF48" s="48">
        <f>IF(Data_Transpose!CG48 &gt; 0, (Data_Transpose!CG48 -Data_Transpose!CG$53)/Data_Transpose!CG$54, Data_Transpose!CG48)</f>
        <v>0</v>
      </c>
      <c r="CG48" s="48">
        <f>IF(Data_Transpose!CH48 &gt; 0, (Data_Transpose!CH48 -Data_Transpose!CH$53)/Data_Transpose!CH$54, Data_Transpose!CH48)</f>
        <v>0</v>
      </c>
      <c r="CH48" s="48">
        <f>IF(Data_Transpose!CI48 &gt; 0, (Data_Transpose!CI48 -Data_Transpose!CI$53)/Data_Transpose!CI$54, Data_Transpose!CI48)</f>
        <v>-2.0467490161170021</v>
      </c>
      <c r="CI48" s="48">
        <f>IF(Data_Transpose!CJ48 &gt; 0, (Data_Transpose!CJ48 -Data_Transpose!CJ$53)/Data_Transpose!CJ$54, Data_Transpose!CJ48)</f>
        <v>0</v>
      </c>
      <c r="CJ48" s="48">
        <f>IF(Data_Transpose!CK48 &gt; 0, (Data_Transpose!CK48 -Data_Transpose!CK$53)/Data_Transpose!CK$54, Data_Transpose!CK48)</f>
        <v>0</v>
      </c>
      <c r="CK48" s="48">
        <f>IF(Data_Transpose!CL48 &gt; 0, (Data_Transpose!CL48 -Data_Transpose!CL$53)/Data_Transpose!CL$54, Data_Transpose!CL48)</f>
        <v>0.17545815065905693</v>
      </c>
      <c r="CL48" s="48">
        <f>IF(Data_Transpose!CM48 &gt; 0, (Data_Transpose!CM48 -Data_Transpose!CM$53)/Data_Transpose!CM$54, Data_Transpose!CM48)</f>
        <v>0</v>
      </c>
      <c r="CM48" s="48">
        <f>IF(Data_Transpose!CN48 &gt; 0, (Data_Transpose!CN48 -Data_Transpose!CN$53)/Data_Transpose!CN$54, Data_Transpose!CN48)</f>
        <v>0</v>
      </c>
      <c r="CN48" s="48">
        <f>IF(Data_Transpose!CO48 &gt; 0, (Data_Transpose!CO48 -Data_Transpose!CO$53)/Data_Transpose!CO$54, Data_Transpose!CO48)</f>
        <v>0</v>
      </c>
      <c r="CO48" s="48">
        <f>IF(Data_Transpose!CP48 &gt; 0, (Data_Transpose!CP48 -Data_Transpose!CP$53)/Data_Transpose!CP$54, Data_Transpose!CP48)</f>
        <v>-0.71824300614277725</v>
      </c>
      <c r="CP48" s="48">
        <f>IF(Data_Transpose!CQ48 &gt; 0, (Data_Transpose!CQ48 -Data_Transpose!CQ$53)/Data_Transpose!CQ$54, Data_Transpose!CQ48)</f>
        <v>1.7208372423261411</v>
      </c>
      <c r="CQ48" s="48">
        <f>IF(Data_Transpose!CR48 &gt; 0, (Data_Transpose!CR48 -Data_Transpose!CR$53)/Data_Transpose!CR$54, Data_Transpose!CR48)</f>
        <v>0</v>
      </c>
      <c r="CR48" s="48">
        <f>IF(Data_Transpose!CS48 &gt; 0, (Data_Transpose!CS48 -Data_Transpose!CS$53)/Data_Transpose!CS$54, Data_Transpose!CS48)</f>
        <v>0</v>
      </c>
      <c r="CU48" s="47">
        <f t="shared" si="2"/>
        <v>0</v>
      </c>
      <c r="CV48" s="47">
        <f t="shared" si="3"/>
        <v>0</v>
      </c>
      <c r="CW48" s="47">
        <f t="shared" si="4"/>
        <v>0</v>
      </c>
      <c r="CX48" s="47">
        <f t="shared" si="5"/>
        <v>0</v>
      </c>
      <c r="CY48" s="47">
        <f t="shared" si="6"/>
        <v>0</v>
      </c>
      <c r="CZ48" s="47">
        <f t="shared" si="7"/>
        <v>0</v>
      </c>
      <c r="DA48" s="47">
        <f t="shared" si="8"/>
        <v>0</v>
      </c>
      <c r="DB48" s="47">
        <f t="shared" si="9"/>
        <v>0</v>
      </c>
      <c r="DC48" s="47">
        <f t="shared" si="10"/>
        <v>0</v>
      </c>
      <c r="DD48" s="47">
        <f t="shared" si="11"/>
        <v>0</v>
      </c>
      <c r="DE48" s="47">
        <f t="shared" si="12"/>
        <v>0</v>
      </c>
      <c r="DF48" s="47">
        <f t="shared" si="13"/>
        <v>0</v>
      </c>
      <c r="DG48" s="47">
        <f t="shared" si="14"/>
        <v>0</v>
      </c>
      <c r="DH48" s="47">
        <f t="shared" si="15"/>
        <v>0</v>
      </c>
      <c r="DI48" s="47">
        <f t="shared" si="16"/>
        <v>0</v>
      </c>
      <c r="DJ48" s="47">
        <f t="shared" si="17"/>
        <v>0</v>
      </c>
      <c r="DK48" s="47">
        <f t="shared" si="18"/>
        <v>0</v>
      </c>
      <c r="DL48" s="47">
        <f t="shared" si="19"/>
        <v>0</v>
      </c>
      <c r="DM48" s="47">
        <f t="shared" si="20"/>
        <v>0</v>
      </c>
      <c r="DN48" s="47">
        <f t="shared" si="21"/>
        <v>0</v>
      </c>
      <c r="DO48" s="47">
        <f t="shared" si="22"/>
        <v>0</v>
      </c>
      <c r="DP48" s="47">
        <f t="shared" si="23"/>
        <v>0</v>
      </c>
      <c r="DQ48" s="47">
        <f t="shared" si="24"/>
        <v>0</v>
      </c>
      <c r="DR48" s="47">
        <f t="shared" si="25"/>
        <v>0</v>
      </c>
      <c r="DS48" s="47">
        <f t="shared" si="26"/>
        <v>0</v>
      </c>
      <c r="DT48" s="47">
        <f t="shared" si="27"/>
        <v>0</v>
      </c>
      <c r="DU48" s="47">
        <f t="shared" si="28"/>
        <v>0</v>
      </c>
      <c r="DV48" s="47">
        <f t="shared" si="29"/>
        <v>0</v>
      </c>
      <c r="DW48" s="47">
        <f t="shared" si="30"/>
        <v>0</v>
      </c>
      <c r="DX48" s="47">
        <f t="shared" si="31"/>
        <v>0</v>
      </c>
      <c r="DY48" s="47">
        <f t="shared" si="32"/>
        <v>0</v>
      </c>
      <c r="DZ48" s="47">
        <f t="shared" si="33"/>
        <v>0</v>
      </c>
      <c r="EA48" s="47">
        <f t="shared" si="34"/>
        <v>0</v>
      </c>
      <c r="EB48" s="47">
        <f t="shared" si="35"/>
        <v>0</v>
      </c>
      <c r="EC48" s="47">
        <f t="shared" si="36"/>
        <v>0</v>
      </c>
      <c r="ED48" s="47">
        <f t="shared" si="37"/>
        <v>0</v>
      </c>
      <c r="EE48" s="47">
        <f t="shared" si="38"/>
        <v>0</v>
      </c>
      <c r="EF48" s="47">
        <f t="shared" si="39"/>
        <v>0</v>
      </c>
      <c r="EG48" s="47">
        <f t="shared" si="40"/>
        <v>0</v>
      </c>
      <c r="EH48" s="47">
        <f t="shared" si="41"/>
        <v>0</v>
      </c>
      <c r="EI48" s="47">
        <f t="shared" si="42"/>
        <v>0</v>
      </c>
      <c r="EJ48" s="47">
        <f t="shared" si="43"/>
        <v>0</v>
      </c>
      <c r="EK48" s="47">
        <f t="shared" si="44"/>
        <v>0</v>
      </c>
      <c r="EL48" s="47">
        <f t="shared" si="45"/>
        <v>0</v>
      </c>
      <c r="EM48" s="47">
        <f t="shared" si="46"/>
        <v>0</v>
      </c>
      <c r="EN48" s="47">
        <f t="shared" si="47"/>
        <v>0</v>
      </c>
      <c r="EO48" s="47">
        <f t="shared" si="48"/>
        <v>0</v>
      </c>
      <c r="EP48" s="47">
        <f t="shared" si="49"/>
        <v>0</v>
      </c>
      <c r="EQ48" s="47">
        <f t="shared" si="50"/>
        <v>0</v>
      </c>
      <c r="ER48" s="47">
        <f t="shared" si="51"/>
        <v>0</v>
      </c>
      <c r="ES48" s="47">
        <f t="shared" si="52"/>
        <v>0</v>
      </c>
      <c r="ET48" s="47">
        <f t="shared" si="53"/>
        <v>0</v>
      </c>
      <c r="EU48" s="47">
        <f t="shared" si="54"/>
        <v>0</v>
      </c>
      <c r="EV48" s="47">
        <f t="shared" si="55"/>
        <v>0</v>
      </c>
      <c r="EW48" s="47">
        <f t="shared" si="56"/>
        <v>0</v>
      </c>
      <c r="EX48" s="47">
        <f t="shared" si="57"/>
        <v>0</v>
      </c>
      <c r="EY48" s="47">
        <f t="shared" si="58"/>
        <v>0</v>
      </c>
      <c r="EZ48" s="47">
        <f t="shared" si="59"/>
        <v>0</v>
      </c>
      <c r="FA48" s="47">
        <f t="shared" si="60"/>
        <v>0</v>
      </c>
      <c r="FB48" s="47">
        <f t="shared" si="61"/>
        <v>0</v>
      </c>
      <c r="FC48" s="47">
        <f t="shared" si="62"/>
        <v>0</v>
      </c>
      <c r="FD48" s="47">
        <f t="shared" si="63"/>
        <v>0</v>
      </c>
      <c r="FE48" s="47">
        <f t="shared" si="64"/>
        <v>0</v>
      </c>
      <c r="FF48" s="47">
        <f t="shared" si="65"/>
        <v>0</v>
      </c>
      <c r="FG48" s="47">
        <f t="shared" si="66"/>
        <v>0</v>
      </c>
      <c r="FH48" s="47">
        <f t="shared" si="67"/>
        <v>0</v>
      </c>
      <c r="FI48" s="47">
        <f t="shared" si="68"/>
        <v>0</v>
      </c>
      <c r="FJ48" s="47">
        <f t="shared" si="69"/>
        <v>0</v>
      </c>
      <c r="FK48" s="47">
        <f t="shared" si="70"/>
        <v>0</v>
      </c>
      <c r="FL48" s="47">
        <f t="shared" si="71"/>
        <v>0</v>
      </c>
      <c r="FM48" s="47">
        <f t="shared" si="72"/>
        <v>0</v>
      </c>
      <c r="FN48" s="47">
        <f t="shared" si="73"/>
        <v>0</v>
      </c>
      <c r="FO48" s="47">
        <f t="shared" si="74"/>
        <v>0</v>
      </c>
      <c r="FP48" s="47">
        <f t="shared" si="75"/>
        <v>0</v>
      </c>
      <c r="FQ48" s="47">
        <f t="shared" si="76"/>
        <v>0</v>
      </c>
      <c r="FR48" s="47">
        <f t="shared" si="77"/>
        <v>0</v>
      </c>
      <c r="FS48" s="47">
        <f t="shared" si="78"/>
        <v>0</v>
      </c>
      <c r="FT48" s="47">
        <f t="shared" si="79"/>
        <v>0</v>
      </c>
      <c r="FU48" s="47">
        <f t="shared" si="80"/>
        <v>0</v>
      </c>
      <c r="FV48" s="47">
        <f t="shared" si="81"/>
        <v>0</v>
      </c>
      <c r="FW48" s="47">
        <f t="shared" si="82"/>
        <v>0</v>
      </c>
      <c r="FX48" s="47">
        <f t="shared" si="83"/>
        <v>0</v>
      </c>
      <c r="FY48" s="47">
        <f t="shared" si="84"/>
        <v>0</v>
      </c>
      <c r="FZ48" s="47">
        <f t="shared" si="85"/>
        <v>0</v>
      </c>
      <c r="GA48" s="47">
        <f t="shared" si="86"/>
        <v>0</v>
      </c>
      <c r="GB48" s="47">
        <f t="shared" si="87"/>
        <v>0</v>
      </c>
      <c r="GC48" s="47">
        <f t="shared" si="88"/>
        <v>0</v>
      </c>
      <c r="GD48" s="47">
        <f t="shared" si="89"/>
        <v>0</v>
      </c>
      <c r="GE48" s="47">
        <f t="shared" si="90"/>
        <v>0</v>
      </c>
      <c r="GF48" s="47">
        <f t="shared" si="91"/>
        <v>0</v>
      </c>
      <c r="GG48" s="47">
        <f t="shared" si="92"/>
        <v>0</v>
      </c>
      <c r="GH48" s="47">
        <f t="shared" si="93"/>
        <v>0</v>
      </c>
      <c r="GI48" s="47">
        <f t="shared" si="94"/>
        <v>0</v>
      </c>
      <c r="GJ48" s="47">
        <f t="shared" si="95"/>
        <v>0</v>
      </c>
    </row>
    <row r="49" spans="1:192" ht="15">
      <c r="A49" s="2" t="s">
        <v>52</v>
      </c>
      <c r="B49" s="48">
        <f>IF(Data_Transpose!P49 &gt; 0, (Data_Transpose!P49 -Data_Transpose!P$53)/Data_Transpose!P$54, Data_Transpose!P49)</f>
        <v>0</v>
      </c>
      <c r="C49" s="48">
        <f>IF(Data_Transpose!G49 &gt; 0, (Data_Transpose!G49 -Data_Transpose!G$53)/Data_Transpose!G$54, Data_Transpose!G49)</f>
        <v>0</v>
      </c>
      <c r="D49" s="48">
        <f>IF(Data_Transpose!B49 &gt; 0, (Data_Transpose!B49 -Data_Transpose!B$53)/Data_Transpose!B$54, Data_Transpose!B49)</f>
        <v>0</v>
      </c>
      <c r="E49" s="48">
        <f>IF(Data_Transpose!C49 &gt; 0, (Data_Transpose!C49 -Data_Transpose!C$53)/Data_Transpose!C$54, Data_Transpose!C49)</f>
        <v>0</v>
      </c>
      <c r="F49" s="48">
        <f>IF(Data_Transpose!D49 &gt; 0, (Data_Transpose!D49 -Data_Transpose!D$53)/Data_Transpose!D$54, Data_Transpose!D49)</f>
        <v>0</v>
      </c>
      <c r="G49" s="48">
        <f>IF(Data_Transpose!E49 &gt; 0, (Data_Transpose!E49 -Data_Transpose!E$53)/Data_Transpose!E$54, Data_Transpose!E49)</f>
        <v>-2.5038832646979063</v>
      </c>
      <c r="H49" s="48">
        <f>IF(Data_Transpose!F49 &gt; 0, (Data_Transpose!F49 -Data_Transpose!F$53)/Data_Transpose!F$54, Data_Transpose!F49)</f>
        <v>0</v>
      </c>
      <c r="I49" s="48">
        <f>IF(Data_Transpose!H49 &gt; 0, (Data_Transpose!H49 -Data_Transpose!H$53)/Data_Transpose!H$54, Data_Transpose!H49)</f>
        <v>0</v>
      </c>
      <c r="J49" s="48">
        <f>IF(Data_Transpose!I49 &gt; 0, (Data_Transpose!I49 -Data_Transpose!I$53)/Data_Transpose!I$54, Data_Transpose!I49)</f>
        <v>0</v>
      </c>
      <c r="K49" s="48">
        <f>IF(Data_Transpose!J49 &gt; 0, (Data_Transpose!J49 -Data_Transpose!J$53)/Data_Transpose!J$54, Data_Transpose!J49)</f>
        <v>0</v>
      </c>
      <c r="L49" s="48">
        <f>IF(Data_Transpose!K49 &gt; 0, (Data_Transpose!K49 -Data_Transpose!K$53)/Data_Transpose!K$54, Data_Transpose!K49)</f>
        <v>0</v>
      </c>
      <c r="M49" s="48">
        <f>IF(Data_Transpose!L49 &gt; 0, (Data_Transpose!L49 -Data_Transpose!L$53)/Data_Transpose!L$54, Data_Transpose!L49)</f>
        <v>0</v>
      </c>
      <c r="N49" s="48">
        <f>IF(Data_Transpose!M49 &gt; 0, (Data_Transpose!M49 -Data_Transpose!M$53)/Data_Transpose!M$54, Data_Transpose!M49)</f>
        <v>0</v>
      </c>
      <c r="O49" s="48">
        <f>IF(Data_Transpose!N49 &gt; 0, (Data_Transpose!N49 -Data_Transpose!N$53)/Data_Transpose!N$54, Data_Transpose!N49)</f>
        <v>0</v>
      </c>
      <c r="P49" s="48">
        <f>IF(Data_Transpose!O49 &gt; 0, (Data_Transpose!O49 -Data_Transpose!O$53)/Data_Transpose!O$54, Data_Transpose!O49)</f>
        <v>0</v>
      </c>
      <c r="Q49" s="48">
        <f>IF(Data_Transpose!Q49 &gt; 0, (Data_Transpose!Q49 -Data_Transpose!Q$53)/Data_Transpose!Q$54, Data_Transpose!Q49)</f>
        <v>0</v>
      </c>
      <c r="R49" s="48">
        <f>IF(Data_Transpose!R49 &gt; 0, (Data_Transpose!R49 -Data_Transpose!R$53)/Data_Transpose!R$54, Data_Transpose!R49)</f>
        <v>0</v>
      </c>
      <c r="S49" s="48">
        <f>IF(Data_Transpose!S49 &gt; 0, (Data_Transpose!S49 -Data_Transpose!S$53)/Data_Transpose!S$54, Data_Transpose!S49)</f>
        <v>0</v>
      </c>
      <c r="T49" s="48">
        <f>IF(Data_Transpose!T49 &gt; 0, (Data_Transpose!T49 -Data_Transpose!T$53)/Data_Transpose!T$54, Data_Transpose!T49)</f>
        <v>0</v>
      </c>
      <c r="U49" s="48">
        <f>IF(Data_Transpose!U49 &gt; 0, (Data_Transpose!U49 -Data_Transpose!U$53)/Data_Transpose!U$54, Data_Transpose!U49)</f>
        <v>0</v>
      </c>
      <c r="V49" s="48">
        <f>IF(Data_Transpose!V49 &gt; 0, (Data_Transpose!V49 -Data_Transpose!V$53)/Data_Transpose!V$54, Data_Transpose!V49)</f>
        <v>0</v>
      </c>
      <c r="W49" s="48">
        <f>IF(Data_Transpose!W49 &gt; 0, (Data_Transpose!W49 -Data_Transpose!W$53)/Data_Transpose!W$54, Data_Transpose!W49)</f>
        <v>0</v>
      </c>
      <c r="X49" s="48">
        <f>IF(Data_Transpose!X49 &gt; 0, (Data_Transpose!X49 -Data_Transpose!X$53)/Data_Transpose!X$54, Data_Transpose!X49)</f>
        <v>0</v>
      </c>
      <c r="Y49" s="48">
        <f>IF(Data_Transpose!Y49 &gt; 0, (Data_Transpose!Y49 -Data_Transpose!Y$53)/Data_Transpose!Y$54, Data_Transpose!Y49)</f>
        <v>0</v>
      </c>
      <c r="Z49" s="48">
        <f>IF(Data_Transpose!Z49 &gt; 0, (Data_Transpose!Z49 -Data_Transpose!Z$53)/Data_Transpose!Z$54, Data_Transpose!Z49)</f>
        <v>0</v>
      </c>
      <c r="AA49" s="48">
        <f>IF(Data_Transpose!AA49 &gt; 0, (Data_Transpose!AA49 -Data_Transpose!AA$53)/Data_Transpose!AA$54, Data_Transpose!AA49)</f>
        <v>0</v>
      </c>
      <c r="AB49" s="48">
        <f>IF(Data_Transpose!AB49 &gt; 0, (Data_Transpose!AB49 -Data_Transpose!AB$53)/Data_Transpose!AB$54, Data_Transpose!AB49)</f>
        <v>0</v>
      </c>
      <c r="AC49" s="48">
        <f>IF(Data_Transpose!AC49 &gt; 0, (Data_Transpose!AC49 -Data_Transpose!AC$53)/Data_Transpose!AC$54, Data_Transpose!AC49)</f>
        <v>0</v>
      </c>
      <c r="AD49" s="48">
        <f>IF(Data_Transpose!AD49 &gt; 0, (Data_Transpose!AD49 -Data_Transpose!AD$53)/Data_Transpose!AD$54, Data_Transpose!AD49)</f>
        <v>0</v>
      </c>
      <c r="AE49" s="48">
        <f>IF(Data_Transpose!AE49 &gt; 0, (Data_Transpose!AE49 -Data_Transpose!AE$53)/Data_Transpose!AE$54, Data_Transpose!AE49)</f>
        <v>0</v>
      </c>
      <c r="AF49" s="48">
        <f>IF(Data_Transpose!AF49 &gt; 0, (Data_Transpose!AF49 -Data_Transpose!AF$53)/Data_Transpose!AF$54, Data_Transpose!AF49)</f>
        <v>0</v>
      </c>
      <c r="AG49" s="48">
        <f>IF(Data_Transpose!AG49 &gt; 0, (Data_Transpose!AG49 -Data_Transpose!AG$53)/Data_Transpose!AG$54, Data_Transpose!AG49)</f>
        <v>0</v>
      </c>
      <c r="AH49" s="48">
        <f>IF(Data_Transpose!AH49 &gt; 0, (Data_Transpose!AH49 -Data_Transpose!AH$53)/Data_Transpose!AH$54, Data_Transpose!AH49)</f>
        <v>0</v>
      </c>
      <c r="AI49" s="48">
        <f>IF(Data_Transpose!AI49 &gt; 0, (Data_Transpose!AI49 -Data_Transpose!AI$53)/Data_Transpose!AI$54, Data_Transpose!AI49)</f>
        <v>0</v>
      </c>
      <c r="AJ49" s="48">
        <f>IF(Data_Transpose!AJ49 &gt; 0, (Data_Transpose!AJ49 -Data_Transpose!AJ$53)/Data_Transpose!AJ$54, Data_Transpose!AJ49)</f>
        <v>0</v>
      </c>
      <c r="AK49" s="48">
        <f>IF(Data_Transpose!AK49 &gt; 0, (Data_Transpose!AK49 -Data_Transpose!AK$53)/Data_Transpose!AK$54, Data_Transpose!AK49)</f>
        <v>0</v>
      </c>
      <c r="AL49" s="48">
        <f>IF(Data_Transpose!AL49 &gt; 0, (Data_Transpose!AL49 -Data_Transpose!AL$53)/Data_Transpose!AL$54, Data_Transpose!AL49)</f>
        <v>0</v>
      </c>
      <c r="AM49" s="48">
        <f>IF(Data_Transpose!AM49 &gt; 0, (Data_Transpose!AM49 -Data_Transpose!AM$53)/Data_Transpose!AM$54, Data_Transpose!AM49)</f>
        <v>0</v>
      </c>
      <c r="AN49" s="48">
        <f>IF(Data_Transpose!AN49 &gt; 0, (Data_Transpose!AN49 -Data_Transpose!AN$53)/Data_Transpose!AN$54, Data_Transpose!AN49)</f>
        <v>0</v>
      </c>
      <c r="AO49" s="48">
        <f>IF(Data_Transpose!AO49 &gt; 0, (Data_Transpose!AO49 -Data_Transpose!AO$53)/Data_Transpose!AO$54, Data_Transpose!AO49)</f>
        <v>0</v>
      </c>
      <c r="AP49" s="48">
        <f>IF(Data_Transpose!AP49 &gt; 0, (Data_Transpose!AP49 -Data_Transpose!AP$53)/Data_Transpose!AP$54, Data_Transpose!AP49)</f>
        <v>0.2985407170132659</v>
      </c>
      <c r="AQ49" s="48">
        <f>IF(Data_Transpose!AQ49 &gt; 0, (Data_Transpose!AQ49 -Data_Transpose!AQ$53)/Data_Transpose!AQ$54, Data_Transpose!AQ49)</f>
        <v>0</v>
      </c>
      <c r="AR49" s="48">
        <f>IF(Data_Transpose!AR49 &gt; 0, (Data_Transpose!AR49 -Data_Transpose!AR$53)/Data_Transpose!AR$54, Data_Transpose!AR49)</f>
        <v>0</v>
      </c>
      <c r="AS49" s="48">
        <f>IF(Data_Transpose!AS49 &gt; 0, (Data_Transpose!AS49 -Data_Transpose!AS$53)/Data_Transpose!AS$54, Data_Transpose!AS49)</f>
        <v>0</v>
      </c>
      <c r="AT49" s="48">
        <f>IF(Data_Transpose!AT49 &gt; 0, (Data_Transpose!AT49 -Data_Transpose!AT$53)/Data_Transpose!AT$54, Data_Transpose!AT49)</f>
        <v>0</v>
      </c>
      <c r="AU49" s="48">
        <f>IF(Data_Transpose!AU49 &gt; 0, (Data_Transpose!AU49 -Data_Transpose!AU$53)/Data_Transpose!AU$54, Data_Transpose!AU49)</f>
        <v>0</v>
      </c>
      <c r="AV49" s="48">
        <f>IF(Data_Transpose!AV49 &gt; 0, (Data_Transpose!AV49 -Data_Transpose!AV$53)/Data_Transpose!AV$54, Data_Transpose!AV49)</f>
        <v>0</v>
      </c>
      <c r="AW49" s="48">
        <f>IF(Data_Transpose!AW49 &gt; 0, (Data_Transpose!AW49 -Data_Transpose!AW$53)/Data_Transpose!AW$54, Data_Transpose!AW49)</f>
        <v>0</v>
      </c>
      <c r="AX49" s="48">
        <f>IF(Data_Transpose!AX49 &gt; 0, (Data_Transpose!AX49 -Data_Transpose!AX$53)/Data_Transpose!AX$54, Data_Transpose!AX49)</f>
        <v>0</v>
      </c>
      <c r="AY49" s="48">
        <f>IF(Data_Transpose!AY49 &gt; 0, (Data_Transpose!AY49 -Data_Transpose!AY$53)/Data_Transpose!AY$54, Data_Transpose!AY49)</f>
        <v>0</v>
      </c>
      <c r="AZ49" s="48">
        <f>IF(Data_Transpose!AZ49 &gt; 0, (Data_Transpose!AZ49 -Data_Transpose!AZ$53)/Data_Transpose!AZ$54, Data_Transpose!AZ49)</f>
        <v>0</v>
      </c>
      <c r="BA49" s="48">
        <f>IF(Data_Transpose!BA49 &gt; 0, (Data_Transpose!BA49 -Data_Transpose!BA$53)/Data_Transpose!BA$54, Data_Transpose!BA49)</f>
        <v>0</v>
      </c>
      <c r="BB49" s="48">
        <f>IF(Data_Transpose!BB49 &gt; 0, (Data_Transpose!BB49 -Data_Transpose!BB$53)/Data_Transpose!BB$54, Data_Transpose!BB49)</f>
        <v>0</v>
      </c>
      <c r="BC49" s="48">
        <f>IF(Data_Transpose!BC49 &gt; 0, (Data_Transpose!BC49 -Data_Transpose!BC$53)/Data_Transpose!BC$54, Data_Transpose!BC49)</f>
        <v>0</v>
      </c>
      <c r="BD49" s="48">
        <f>IF(Data_Transpose!BD49 &gt; 0, (Data_Transpose!BD49 -Data_Transpose!BD$53)/Data_Transpose!BD$54, Data_Transpose!BD49)</f>
        <v>0</v>
      </c>
      <c r="BE49" s="48">
        <f>IF(Data_Transpose!BE49 &gt; 0, (Data_Transpose!BE49 -Data_Transpose!BE$53)/Data_Transpose!BE$54, Data_Transpose!BE49)</f>
        <v>0</v>
      </c>
      <c r="BF49" s="48">
        <f>IF(Data_Transpose!BF49 &gt; 0, (Data_Transpose!BF49 -Data_Transpose!BF$53)/Data_Transpose!BF$54, Data_Transpose!BF49)</f>
        <v>0</v>
      </c>
      <c r="BG49" s="48">
        <f>IF(Data_Transpose!BH49 &gt; 0, (Data_Transpose!BH49 -Data_Transpose!BH$53)/Data_Transpose!BH$54, Data_Transpose!BH49)</f>
        <v>0</v>
      </c>
      <c r="BH49" s="48">
        <f>IF(Data_Transpose!BI49 &gt; 0, (Data_Transpose!BI49 -Data_Transpose!BI$53)/Data_Transpose!BI$54, Data_Transpose!BI49)</f>
        <v>0</v>
      </c>
      <c r="BI49" s="48">
        <f>IF(Data_Transpose!BJ49 &gt; 0, (Data_Transpose!BJ49 -Data_Transpose!BJ$53)/Data_Transpose!BJ$54, Data_Transpose!BJ49)</f>
        <v>0.758287544405155</v>
      </c>
      <c r="BJ49" s="48">
        <f>IF(Data_Transpose!BK49 &gt; 0, (Data_Transpose!BK49 -Data_Transpose!BK$53)/Data_Transpose!BK$54, Data_Transpose!BK49)</f>
        <v>0</v>
      </c>
      <c r="BK49" s="48">
        <f>IF(Data_Transpose!BL49 &gt; 0, (Data_Transpose!BL49 -Data_Transpose!BL$53)/Data_Transpose!BL$54, Data_Transpose!BL49)</f>
        <v>0</v>
      </c>
      <c r="BL49" s="48">
        <f>IF(Data_Transpose!BM49 &gt; 0, (Data_Transpose!BM49 -Data_Transpose!BM$53)/Data_Transpose!BM$54, Data_Transpose!BM49)</f>
        <v>0</v>
      </c>
      <c r="BM49" s="48">
        <f>IF(Data_Transpose!BN49 &gt; 0, (Data_Transpose!BN49 -Data_Transpose!BN$53)/Data_Transpose!BN$54, Data_Transpose!BN49)</f>
        <v>0</v>
      </c>
      <c r="BN49" s="48">
        <f>IF(Data_Transpose!BO49 &gt; 0, (Data_Transpose!BO49 -Data_Transpose!BO$53)/Data_Transpose!BO$54, Data_Transpose!BO49)</f>
        <v>0</v>
      </c>
      <c r="BO49" s="48">
        <f>IF(Data_Transpose!BP49 &gt; 0, (Data_Transpose!BP49 -Data_Transpose!BP$53)/Data_Transpose!BP$54, Data_Transpose!BP49)</f>
        <v>0</v>
      </c>
      <c r="BP49" s="48">
        <f>IF(Data_Transpose!BQ49 &gt; 0, (Data_Transpose!BQ49 -Data_Transpose!BQ$53)/Data_Transpose!BQ$54, Data_Transpose!BQ49)</f>
        <v>0</v>
      </c>
      <c r="BQ49" s="48">
        <f>IF(Data_Transpose!BR49 &gt; 0, (Data_Transpose!BR49 -Data_Transpose!BR$53)/Data_Transpose!BR$54, Data_Transpose!BR49)</f>
        <v>0</v>
      </c>
      <c r="BR49" s="48">
        <f>IF(Data_Transpose!BS49 &gt; 0, (Data_Transpose!BS49 -Data_Transpose!BS$53)/Data_Transpose!BS$54, Data_Transpose!BS49)</f>
        <v>-6.6723719879219268E-2</v>
      </c>
      <c r="BS49" s="48">
        <f>IF(Data_Transpose!BT49 &gt; 0, (Data_Transpose!BT49 -Data_Transpose!BT$53)/Data_Transpose!BT$54, Data_Transpose!BT49)</f>
        <v>0</v>
      </c>
      <c r="BT49" s="48">
        <f>IF(Data_Transpose!BU49 &gt; 0, (Data_Transpose!BU49 -Data_Transpose!BU$53)/Data_Transpose!BU$54, Data_Transpose!BU49)</f>
        <v>0</v>
      </c>
      <c r="BU49" s="48">
        <f>IF(Data_Transpose!BV49 &gt; 0, (Data_Transpose!BV49 -Data_Transpose!BV$53)/Data_Transpose!BV$54, Data_Transpose!BV49)</f>
        <v>0</v>
      </c>
      <c r="BV49" s="48">
        <f>IF(Data_Transpose!BW49 &gt; 0, (Data_Transpose!BW49 -Data_Transpose!BW$53)/Data_Transpose!BW$54, Data_Transpose!BW49)</f>
        <v>0</v>
      </c>
      <c r="BW49" s="48">
        <f>IF(Data_Transpose!BX49 &gt; 0, (Data_Transpose!BX49 -Data_Transpose!BX$53)/Data_Transpose!BX$54, Data_Transpose!BX49)</f>
        <v>-0.87358908803672808</v>
      </c>
      <c r="BX49" s="48">
        <f>IF(Data_Transpose!BY49 &gt; 0, (Data_Transpose!BY49 -Data_Transpose!BY$53)/Data_Transpose!BY$54, Data_Transpose!BY49)</f>
        <v>0</v>
      </c>
      <c r="BY49" s="48">
        <f>IF(Data_Transpose!BZ49 &gt; 0, (Data_Transpose!BZ49 -Data_Transpose!BZ$53)/Data_Transpose!BZ$54, Data_Transpose!BZ49)</f>
        <v>0</v>
      </c>
      <c r="BZ49" s="48">
        <f>IF(Data_Transpose!CA49 &gt; 0, (Data_Transpose!CA49 -Data_Transpose!CA$53)/Data_Transpose!CA$54, Data_Transpose!CA49)</f>
        <v>0</v>
      </c>
      <c r="CA49" s="48">
        <f>IF(Data_Transpose!CB49 &gt; 0, (Data_Transpose!CB49 -Data_Transpose!CB$53)/Data_Transpose!CB$54, Data_Transpose!CB49)</f>
        <v>0</v>
      </c>
      <c r="CB49" s="48">
        <f>IF(Data_Transpose!CC49 &gt; 0, (Data_Transpose!CC49 -Data_Transpose!CC$53)/Data_Transpose!CC$54, Data_Transpose!CC49)</f>
        <v>0</v>
      </c>
      <c r="CC49" s="48">
        <f>IF(Data_Transpose!CD49 &gt; 0, (Data_Transpose!CD49 -Data_Transpose!CD$53)/Data_Transpose!CD$54, Data_Transpose!CD49)</f>
        <v>0</v>
      </c>
      <c r="CD49" s="48">
        <f>IF(Data_Transpose!CE49 &gt; 0, (Data_Transpose!CE49 -Data_Transpose!CE$53)/Data_Transpose!CE$54, Data_Transpose!CE49)</f>
        <v>-1.2136822948546782</v>
      </c>
      <c r="CE49" s="48">
        <f>IF(Data_Transpose!CF49 &gt; 0, (Data_Transpose!CF49 -Data_Transpose!CF$53)/Data_Transpose!CF$54, Data_Transpose!CF49)</f>
        <v>0</v>
      </c>
      <c r="CF49" s="48">
        <f>IF(Data_Transpose!CG49 &gt; 0, (Data_Transpose!CG49 -Data_Transpose!CG$53)/Data_Transpose!CG$54, Data_Transpose!CG49)</f>
        <v>0</v>
      </c>
      <c r="CG49" s="48">
        <f>IF(Data_Transpose!CH49 &gt; 0, (Data_Transpose!CH49 -Data_Transpose!CH$53)/Data_Transpose!CH$54, Data_Transpose!CH49)</f>
        <v>0</v>
      </c>
      <c r="CH49" s="48">
        <f>IF(Data_Transpose!CI49 &gt; 0, (Data_Transpose!CI49 -Data_Transpose!CI$53)/Data_Transpose!CI$54, Data_Transpose!CI49)</f>
        <v>0</v>
      </c>
      <c r="CI49" s="48">
        <f>IF(Data_Transpose!CJ49 &gt; 0, (Data_Transpose!CJ49 -Data_Transpose!CJ$53)/Data_Transpose!CJ$54, Data_Transpose!CJ49)</f>
        <v>0</v>
      </c>
      <c r="CJ49" s="48">
        <f>IF(Data_Transpose!CK49 &gt; 0, (Data_Transpose!CK49 -Data_Transpose!CK$53)/Data_Transpose!CK$54, Data_Transpose!CK49)</f>
        <v>0</v>
      </c>
      <c r="CK49" s="48">
        <f>IF(Data_Transpose!CL49 &gt; 0, (Data_Transpose!CL49 -Data_Transpose!CL$53)/Data_Transpose!CL$54, Data_Transpose!CL49)</f>
        <v>0</v>
      </c>
      <c r="CL49" s="48">
        <f>IF(Data_Transpose!CM49 &gt; 0, (Data_Transpose!CM49 -Data_Transpose!CM$53)/Data_Transpose!CM$54, Data_Transpose!CM49)</f>
        <v>0</v>
      </c>
      <c r="CM49" s="48">
        <f>IF(Data_Transpose!CN49 &gt; 0, (Data_Transpose!CN49 -Data_Transpose!CN$53)/Data_Transpose!CN$54, Data_Transpose!CN49)</f>
        <v>0</v>
      </c>
      <c r="CN49" s="48">
        <f>IF(Data_Transpose!CO49 &gt; 0, (Data_Transpose!CO49 -Data_Transpose!CO$53)/Data_Transpose!CO$54, Data_Transpose!CO49)</f>
        <v>0</v>
      </c>
      <c r="CO49" s="48">
        <f>IF(Data_Transpose!CP49 &gt; 0, (Data_Transpose!CP49 -Data_Transpose!CP$53)/Data_Transpose!CP$54, Data_Transpose!CP49)</f>
        <v>0</v>
      </c>
      <c r="CP49" s="48">
        <f>IF(Data_Transpose!CQ49 &gt; 0, (Data_Transpose!CQ49 -Data_Transpose!CQ$53)/Data_Transpose!CQ$54, Data_Transpose!CQ49)</f>
        <v>0</v>
      </c>
      <c r="CQ49" s="48">
        <f>IF(Data_Transpose!CR49 &gt; 0, (Data_Transpose!CR49 -Data_Transpose!CR$53)/Data_Transpose!CR$54, Data_Transpose!CR49)</f>
        <v>0</v>
      </c>
      <c r="CR49" s="48">
        <f>IF(Data_Transpose!CS49 &gt; 0, (Data_Transpose!CS49 -Data_Transpose!CS$53)/Data_Transpose!CS$54, Data_Transpose!CS49)</f>
        <v>0</v>
      </c>
      <c r="CU49" s="47">
        <f t="shared" si="2"/>
        <v>0</v>
      </c>
      <c r="CV49" s="47">
        <f t="shared" si="3"/>
        <v>0</v>
      </c>
      <c r="CW49" s="47">
        <f t="shared" si="4"/>
        <v>0</v>
      </c>
      <c r="CX49" s="47">
        <f t="shared" si="5"/>
        <v>0</v>
      </c>
      <c r="CY49" s="47">
        <f t="shared" si="6"/>
        <v>0</v>
      </c>
      <c r="CZ49" s="47">
        <f t="shared" si="7"/>
        <v>0</v>
      </c>
      <c r="DA49" s="47">
        <f t="shared" si="8"/>
        <v>0</v>
      </c>
      <c r="DB49" s="47">
        <f t="shared" si="9"/>
        <v>0</v>
      </c>
      <c r="DC49" s="47">
        <f t="shared" si="10"/>
        <v>0</v>
      </c>
      <c r="DD49" s="47">
        <f t="shared" si="11"/>
        <v>0</v>
      </c>
      <c r="DE49" s="47">
        <f t="shared" si="12"/>
        <v>0</v>
      </c>
      <c r="DF49" s="47">
        <f t="shared" si="13"/>
        <v>0</v>
      </c>
      <c r="DG49" s="47">
        <f t="shared" si="14"/>
        <v>0</v>
      </c>
      <c r="DH49" s="47">
        <f t="shared" si="15"/>
        <v>0</v>
      </c>
      <c r="DI49" s="47">
        <f t="shared" si="16"/>
        <v>0</v>
      </c>
      <c r="DJ49" s="47">
        <f t="shared" si="17"/>
        <v>0</v>
      </c>
      <c r="DK49" s="47">
        <f t="shared" si="18"/>
        <v>0</v>
      </c>
      <c r="DL49" s="47">
        <f t="shared" si="19"/>
        <v>0</v>
      </c>
      <c r="DM49" s="47">
        <f t="shared" si="20"/>
        <v>0</v>
      </c>
      <c r="DN49" s="47">
        <f t="shared" si="21"/>
        <v>0</v>
      </c>
      <c r="DO49" s="47">
        <f t="shared" si="22"/>
        <v>0</v>
      </c>
      <c r="DP49" s="47">
        <f t="shared" si="23"/>
        <v>0</v>
      </c>
      <c r="DQ49" s="47">
        <f t="shared" si="24"/>
        <v>0</v>
      </c>
      <c r="DR49" s="47">
        <f t="shared" si="25"/>
        <v>0</v>
      </c>
      <c r="DS49" s="47">
        <f t="shared" si="26"/>
        <v>0</v>
      </c>
      <c r="DT49" s="47">
        <f t="shared" si="27"/>
        <v>0</v>
      </c>
      <c r="DU49" s="47">
        <f t="shared" si="28"/>
        <v>0</v>
      </c>
      <c r="DV49" s="47">
        <f t="shared" si="29"/>
        <v>0</v>
      </c>
      <c r="DW49" s="47">
        <f t="shared" si="30"/>
        <v>0</v>
      </c>
      <c r="DX49" s="47">
        <f t="shared" si="31"/>
        <v>0</v>
      </c>
      <c r="DY49" s="47">
        <f t="shared" si="32"/>
        <v>0</v>
      </c>
      <c r="DZ49" s="47">
        <f t="shared" si="33"/>
        <v>0</v>
      </c>
      <c r="EA49" s="47">
        <f t="shared" si="34"/>
        <v>0</v>
      </c>
      <c r="EB49" s="47">
        <f t="shared" si="35"/>
        <v>0</v>
      </c>
      <c r="EC49" s="47">
        <f t="shared" si="36"/>
        <v>0</v>
      </c>
      <c r="ED49" s="47">
        <f t="shared" si="37"/>
        <v>0</v>
      </c>
      <c r="EE49" s="47">
        <f t="shared" si="38"/>
        <v>0</v>
      </c>
      <c r="EF49" s="47">
        <f t="shared" si="39"/>
        <v>0</v>
      </c>
      <c r="EG49" s="47">
        <f t="shared" si="40"/>
        <v>0</v>
      </c>
      <c r="EH49" s="47">
        <f t="shared" si="41"/>
        <v>0</v>
      </c>
      <c r="EI49" s="47">
        <f t="shared" si="42"/>
        <v>0</v>
      </c>
      <c r="EJ49" s="47">
        <f t="shared" si="43"/>
        <v>0</v>
      </c>
      <c r="EK49" s="47">
        <f t="shared" si="44"/>
        <v>0</v>
      </c>
      <c r="EL49" s="47">
        <f t="shared" si="45"/>
        <v>0</v>
      </c>
      <c r="EM49" s="47">
        <f t="shared" si="46"/>
        <v>0</v>
      </c>
      <c r="EN49" s="47">
        <f t="shared" si="47"/>
        <v>0</v>
      </c>
      <c r="EO49" s="47">
        <f t="shared" si="48"/>
        <v>0</v>
      </c>
      <c r="EP49" s="47">
        <f t="shared" si="49"/>
        <v>0</v>
      </c>
      <c r="EQ49" s="47">
        <f t="shared" si="50"/>
        <v>0</v>
      </c>
      <c r="ER49" s="47">
        <f t="shared" si="51"/>
        <v>0</v>
      </c>
      <c r="ES49" s="47">
        <f t="shared" si="52"/>
        <v>0</v>
      </c>
      <c r="ET49" s="47">
        <f t="shared" si="53"/>
        <v>0</v>
      </c>
      <c r="EU49" s="47">
        <f t="shared" si="54"/>
        <v>0</v>
      </c>
      <c r="EV49" s="47">
        <f t="shared" si="55"/>
        <v>0</v>
      </c>
      <c r="EW49" s="47">
        <f t="shared" si="56"/>
        <v>0</v>
      </c>
      <c r="EX49" s="47">
        <f t="shared" si="57"/>
        <v>0</v>
      </c>
      <c r="EY49" s="47">
        <f t="shared" si="58"/>
        <v>0</v>
      </c>
      <c r="EZ49" s="47">
        <f t="shared" si="59"/>
        <v>0</v>
      </c>
      <c r="FA49" s="47">
        <f t="shared" si="60"/>
        <v>0</v>
      </c>
      <c r="FB49" s="47">
        <f t="shared" si="61"/>
        <v>0</v>
      </c>
      <c r="FC49" s="47">
        <f t="shared" si="62"/>
        <v>0</v>
      </c>
      <c r="FD49" s="47">
        <f t="shared" si="63"/>
        <v>0</v>
      </c>
      <c r="FE49" s="47">
        <f t="shared" si="64"/>
        <v>0</v>
      </c>
      <c r="FF49" s="47">
        <f t="shared" si="65"/>
        <v>0</v>
      </c>
      <c r="FG49" s="47">
        <f t="shared" si="66"/>
        <v>0</v>
      </c>
      <c r="FH49" s="47">
        <f t="shared" si="67"/>
        <v>0</v>
      </c>
      <c r="FI49" s="47">
        <f t="shared" si="68"/>
        <v>0</v>
      </c>
      <c r="FJ49" s="47">
        <f t="shared" si="69"/>
        <v>0</v>
      </c>
      <c r="FK49" s="47">
        <f t="shared" si="70"/>
        <v>0</v>
      </c>
      <c r="FL49" s="47">
        <f t="shared" si="71"/>
        <v>0</v>
      </c>
      <c r="FM49" s="47">
        <f t="shared" si="72"/>
        <v>0</v>
      </c>
      <c r="FN49" s="47">
        <f t="shared" si="73"/>
        <v>0</v>
      </c>
      <c r="FO49" s="47">
        <f t="shared" si="74"/>
        <v>0</v>
      </c>
      <c r="FP49" s="47">
        <f t="shared" si="75"/>
        <v>0</v>
      </c>
      <c r="FQ49" s="47">
        <f t="shared" si="76"/>
        <v>0</v>
      </c>
      <c r="FR49" s="47">
        <f t="shared" si="77"/>
        <v>0</v>
      </c>
      <c r="FS49" s="47">
        <f t="shared" si="78"/>
        <v>0</v>
      </c>
      <c r="FT49" s="47">
        <f t="shared" si="79"/>
        <v>0</v>
      </c>
      <c r="FU49" s="47">
        <f t="shared" si="80"/>
        <v>0</v>
      </c>
      <c r="FV49" s="47">
        <f t="shared" si="81"/>
        <v>0</v>
      </c>
      <c r="FW49" s="47">
        <f t="shared" si="82"/>
        <v>0</v>
      </c>
      <c r="FX49" s="47">
        <f t="shared" si="83"/>
        <v>0</v>
      </c>
      <c r="FY49" s="47">
        <f t="shared" si="84"/>
        <v>0</v>
      </c>
      <c r="FZ49" s="47">
        <f t="shared" si="85"/>
        <v>0</v>
      </c>
      <c r="GA49" s="47">
        <f t="shared" si="86"/>
        <v>0</v>
      </c>
      <c r="GB49" s="47">
        <f t="shared" si="87"/>
        <v>0</v>
      </c>
      <c r="GC49" s="47">
        <f t="shared" si="88"/>
        <v>0</v>
      </c>
      <c r="GD49" s="47">
        <f t="shared" si="89"/>
        <v>0</v>
      </c>
      <c r="GE49" s="47">
        <f t="shared" si="90"/>
        <v>0</v>
      </c>
      <c r="GF49" s="47">
        <f t="shared" si="91"/>
        <v>0</v>
      </c>
      <c r="GG49" s="47">
        <f t="shared" si="92"/>
        <v>0</v>
      </c>
      <c r="GH49" s="47">
        <f t="shared" si="93"/>
        <v>0</v>
      </c>
      <c r="GI49" s="47">
        <f t="shared" si="94"/>
        <v>0</v>
      </c>
      <c r="GJ49" s="47">
        <f t="shared" si="95"/>
        <v>0</v>
      </c>
    </row>
    <row r="50" spans="1:192" ht="15">
      <c r="A50" s="2" t="s">
        <v>53</v>
      </c>
      <c r="B50" s="48">
        <f>IF(Data_Transpose!P50 &gt; 0, (Data_Transpose!P50 -Data_Transpose!P$53)/Data_Transpose!P$54, Data_Transpose!P50)</f>
        <v>0</v>
      </c>
      <c r="C50" s="48">
        <f>IF(Data_Transpose!G50 &gt; 0, (Data_Transpose!G50 -Data_Transpose!G$53)/Data_Transpose!G$54, Data_Transpose!G50)</f>
        <v>0</v>
      </c>
      <c r="D50" s="48">
        <f>IF(Data_Transpose!B50 &gt; 0, (Data_Transpose!B50 -Data_Transpose!B$53)/Data_Transpose!B$54, Data_Transpose!B50)</f>
        <v>-0.12464639250231724</v>
      </c>
      <c r="E50" s="48">
        <f>IF(Data_Transpose!C50 &gt; 0, (Data_Transpose!C50 -Data_Transpose!C$53)/Data_Transpose!C$54, Data_Transpose!C50)</f>
        <v>-0.15504341823651055</v>
      </c>
      <c r="F50" s="48">
        <f>IF(Data_Transpose!D50 &gt; 0, (Data_Transpose!D50 -Data_Transpose!D$53)/Data_Transpose!D$54, Data_Transpose!D50)</f>
        <v>0</v>
      </c>
      <c r="G50" s="48">
        <f>IF(Data_Transpose!E50 &gt; 0, (Data_Transpose!E50 -Data_Transpose!E$53)/Data_Transpose!E$54, Data_Transpose!E50)</f>
        <v>0.64052827701574355</v>
      </c>
      <c r="H50" s="48">
        <f>IF(Data_Transpose!F50 &gt; 0, (Data_Transpose!F50 -Data_Transpose!F$53)/Data_Transpose!F$54, Data_Transpose!F50)</f>
        <v>0.93158850511217806</v>
      </c>
      <c r="I50" s="48">
        <f>IF(Data_Transpose!H50 &gt; 0, (Data_Transpose!H50 -Data_Transpose!H$53)/Data_Transpose!H$54, Data_Transpose!H50)</f>
        <v>0</v>
      </c>
      <c r="J50" s="48">
        <f>IF(Data_Transpose!I50 &gt; 0, (Data_Transpose!I50 -Data_Transpose!I$53)/Data_Transpose!I$54, Data_Transpose!I50)</f>
        <v>-0.36439934858051215</v>
      </c>
      <c r="K50" s="48">
        <f>IF(Data_Transpose!J50 &gt; 0, (Data_Transpose!J50 -Data_Transpose!J$53)/Data_Transpose!J$54, Data_Transpose!J50)</f>
        <v>0</v>
      </c>
      <c r="L50" s="48">
        <f>IF(Data_Transpose!K50 &gt; 0, (Data_Transpose!K50 -Data_Transpose!K$53)/Data_Transpose!K$54, Data_Transpose!K50)</f>
        <v>0</v>
      </c>
      <c r="M50" s="48">
        <f>IF(Data_Transpose!L50 &gt; 0, (Data_Transpose!L50 -Data_Transpose!L$53)/Data_Transpose!L$54, Data_Transpose!L50)</f>
        <v>0.3721570707429252</v>
      </c>
      <c r="N50" s="48">
        <f>IF(Data_Transpose!M50 &gt; 0, (Data_Transpose!M50 -Data_Transpose!M$53)/Data_Transpose!M$54, Data_Transpose!M50)</f>
        <v>0</v>
      </c>
      <c r="O50" s="48">
        <f>IF(Data_Transpose!N50 &gt; 0, (Data_Transpose!N50 -Data_Transpose!N$53)/Data_Transpose!N$54, Data_Transpose!N50)</f>
        <v>0.66110735668493126</v>
      </c>
      <c r="P50" s="48">
        <f>IF(Data_Transpose!O50 &gt; 0, (Data_Transpose!O50 -Data_Transpose!O$53)/Data_Transpose!O$54, Data_Transpose!O50)</f>
        <v>0</v>
      </c>
      <c r="Q50" s="48">
        <f>IF(Data_Transpose!Q50 &gt; 0, (Data_Transpose!Q50 -Data_Transpose!Q$53)/Data_Transpose!Q$54, Data_Transpose!Q50)</f>
        <v>0.81167944991342766</v>
      </c>
      <c r="R50" s="48">
        <f>IF(Data_Transpose!R50 &gt; 0, (Data_Transpose!R50 -Data_Transpose!R$53)/Data_Transpose!R$54, Data_Transpose!R50)</f>
        <v>1.0609917835346099</v>
      </c>
      <c r="S50" s="48">
        <f>IF(Data_Transpose!S50 &gt; 0, (Data_Transpose!S50 -Data_Transpose!S$53)/Data_Transpose!S$54, Data_Transpose!S50)</f>
        <v>1.0645966810797851</v>
      </c>
      <c r="T50" s="48">
        <f>IF(Data_Transpose!T50 &gt; 0, (Data_Transpose!T50 -Data_Transpose!T$53)/Data_Transpose!T$54, Data_Transpose!T50)</f>
        <v>0</v>
      </c>
      <c r="U50" s="48">
        <f>IF(Data_Transpose!U50 &gt; 0, (Data_Transpose!U50 -Data_Transpose!U$53)/Data_Transpose!U$54, Data_Transpose!U50)</f>
        <v>0.19504737440137351</v>
      </c>
      <c r="V50" s="48">
        <f>IF(Data_Transpose!V50 &gt; 0, (Data_Transpose!V50 -Data_Transpose!V$53)/Data_Transpose!V$54, Data_Transpose!V50)</f>
        <v>0.82441306906596568</v>
      </c>
      <c r="W50" s="48">
        <f>IF(Data_Transpose!W50 &gt; 0, (Data_Transpose!W50 -Data_Transpose!W$53)/Data_Transpose!W$54, Data_Transpose!W50)</f>
        <v>0</v>
      </c>
      <c r="X50" s="48">
        <f>IF(Data_Transpose!X50 &gt; 0, (Data_Transpose!X50 -Data_Transpose!X$53)/Data_Transpose!X$54, Data_Transpose!X50)</f>
        <v>1.3005060578869518</v>
      </c>
      <c r="Y50" s="48">
        <f>IF(Data_Transpose!Y50 &gt; 0, (Data_Transpose!Y50 -Data_Transpose!Y$53)/Data_Transpose!Y$54, Data_Transpose!Y50)</f>
        <v>1.129645929231273</v>
      </c>
      <c r="Z50" s="48">
        <f>IF(Data_Transpose!Z50 &gt; 0, (Data_Transpose!Z50 -Data_Transpose!Z$53)/Data_Transpose!Z$54, Data_Transpose!Z50)</f>
        <v>0.73855008637147379</v>
      </c>
      <c r="AA50" s="48">
        <f>IF(Data_Transpose!AA50 &gt; 0, (Data_Transpose!AA50 -Data_Transpose!AA$53)/Data_Transpose!AA$54, Data_Transpose!AA50)</f>
        <v>1.3279646987409641</v>
      </c>
      <c r="AB50" s="48">
        <f>IF(Data_Transpose!AB50 &gt; 0, (Data_Transpose!AB50 -Data_Transpose!AB$53)/Data_Transpose!AB$54, Data_Transpose!AB50)</f>
        <v>0</v>
      </c>
      <c r="AC50" s="48">
        <f>IF(Data_Transpose!AC50 &gt; 0, (Data_Transpose!AC50 -Data_Transpose!AC$53)/Data_Transpose!AC$54, Data_Transpose!AC50)</f>
        <v>1.3608276348795434</v>
      </c>
      <c r="AD50" s="48">
        <f>IF(Data_Transpose!AD50 &gt; 0, (Data_Transpose!AD50 -Data_Transpose!AD$53)/Data_Transpose!AD$54, Data_Transpose!AD50)</f>
        <v>-0.17778975055469029</v>
      </c>
      <c r="AE50" s="48">
        <f>IF(Data_Transpose!AE50 &gt; 0, (Data_Transpose!AE50 -Data_Transpose!AE$53)/Data_Transpose!AE$54, Data_Transpose!AE50)</f>
        <v>0</v>
      </c>
      <c r="AF50" s="48">
        <f>IF(Data_Transpose!AF50 &gt; 0, (Data_Transpose!AF50 -Data_Transpose!AF$53)/Data_Transpose!AF$54, Data_Transpose!AF50)</f>
        <v>0.58648274325943517</v>
      </c>
      <c r="AG50" s="48">
        <f>IF(Data_Transpose!AG50 &gt; 0, (Data_Transpose!AG50 -Data_Transpose!AG$53)/Data_Transpose!AG$54, Data_Transpose!AG50)</f>
        <v>-1.1726039399558574</v>
      </c>
      <c r="AH50" s="48">
        <f>IF(Data_Transpose!AH50 &gt; 0, (Data_Transpose!AH50 -Data_Transpose!AH$53)/Data_Transpose!AH$54, Data_Transpose!AH50)</f>
        <v>0</v>
      </c>
      <c r="AI50" s="48">
        <f>IF(Data_Transpose!AI50 &gt; 0, (Data_Transpose!AI50 -Data_Transpose!AI$53)/Data_Transpose!AI$54, Data_Transpose!AI50)</f>
        <v>1.163939632529968</v>
      </c>
      <c r="AJ50" s="48">
        <f>IF(Data_Transpose!AJ50 &gt; 0, (Data_Transpose!AJ50 -Data_Transpose!AJ$53)/Data_Transpose!AJ$54, Data_Transpose!AJ50)</f>
        <v>0.10540925533894605</v>
      </c>
      <c r="AK50" s="48">
        <f>IF(Data_Transpose!AK50 &gt; 0, (Data_Transpose!AK50 -Data_Transpose!AK$53)/Data_Transpose!AK$54, Data_Transpose!AK50)</f>
        <v>-6.6763495572695591E-2</v>
      </c>
      <c r="AL50" s="48">
        <f>IF(Data_Transpose!AL50 &gt; 0, (Data_Transpose!AL50 -Data_Transpose!AL$53)/Data_Transpose!AL$54, Data_Transpose!AL50)</f>
        <v>1.2501643301047165</v>
      </c>
      <c r="AM50" s="48">
        <f>IF(Data_Transpose!AM50 &gt; 0, (Data_Transpose!AM50 -Data_Transpose!AM$53)/Data_Transpose!AM$54, Data_Transpose!AM50)</f>
        <v>-0.79312842483332613</v>
      </c>
      <c r="AN50" s="48">
        <f>IF(Data_Transpose!AN50 &gt; 0, (Data_Transpose!AN50 -Data_Transpose!AN$53)/Data_Transpose!AN$54, Data_Transpose!AN50)</f>
        <v>-1.6908055859299034</v>
      </c>
      <c r="AO50" s="48">
        <f>IF(Data_Transpose!AO50 &gt; 0, (Data_Transpose!AO50 -Data_Transpose!AO$53)/Data_Transpose!AO$54, Data_Transpose!AO50)</f>
        <v>0</v>
      </c>
      <c r="AP50" s="48">
        <f>IF(Data_Transpose!AP50 &gt; 0, (Data_Transpose!AP50 -Data_Transpose!AP$53)/Data_Transpose!AP$54, Data_Transpose!AP50)</f>
        <v>0</v>
      </c>
      <c r="AQ50" s="48">
        <f>IF(Data_Transpose!AQ50 &gt; 0, (Data_Transpose!AQ50 -Data_Transpose!AQ$53)/Data_Transpose!AQ$54, Data_Transpose!AQ50)</f>
        <v>0.72397370880059086</v>
      </c>
      <c r="AR50" s="48">
        <f>IF(Data_Transpose!AR50 &gt; 0, (Data_Transpose!AR50 -Data_Transpose!AR$53)/Data_Transpose!AR$54, Data_Transpose!AR50)</f>
        <v>-0.13349047343893744</v>
      </c>
      <c r="AS50" s="48">
        <f>IF(Data_Transpose!AS50 &gt; 0, (Data_Transpose!AS50 -Data_Transpose!AS$53)/Data_Transpose!AS$54, Data_Transpose!AS50)</f>
        <v>0.9128709291752769</v>
      </c>
      <c r="AT50" s="48">
        <f>IF(Data_Transpose!AT50 &gt; 0, (Data_Transpose!AT50 -Data_Transpose!AT$53)/Data_Transpose!AT$54, Data_Transpose!AT50)</f>
        <v>0</v>
      </c>
      <c r="AU50" s="48">
        <f>IF(Data_Transpose!AU50 &gt; 0, (Data_Transpose!AU50 -Data_Transpose!AU$53)/Data_Transpose!AU$54, Data_Transpose!AU50)</f>
        <v>0</v>
      </c>
      <c r="AV50" s="48">
        <f>IF(Data_Transpose!AV50 &gt; 0, (Data_Transpose!AV50 -Data_Transpose!AV$53)/Data_Transpose!AV$54, Data_Transpose!AV50)</f>
        <v>1.3592235226315386</v>
      </c>
      <c r="AW50" s="48">
        <f>IF(Data_Transpose!AW50 &gt; 0, (Data_Transpose!AW50 -Data_Transpose!AW$53)/Data_Transpose!AW$54, Data_Transpose!AW50)</f>
        <v>0</v>
      </c>
      <c r="AX50" s="48">
        <f>IF(Data_Transpose!AX50 &gt; 0, (Data_Transpose!AX50 -Data_Transpose!AX$53)/Data_Transpose!AX$54, Data_Transpose!AX50)</f>
        <v>-0.89758402352896971</v>
      </c>
      <c r="AY50" s="48">
        <f>IF(Data_Transpose!AY50 &gt; 0, (Data_Transpose!AY50 -Data_Transpose!AY$53)/Data_Transpose!AY$54, Data_Transpose!AY50)</f>
        <v>1.4865524232593963</v>
      </c>
      <c r="AZ50" s="48">
        <f>IF(Data_Transpose!AZ50 &gt; 0, (Data_Transpose!AZ50 -Data_Transpose!AZ$53)/Data_Transpose!AZ$54, Data_Transpose!AZ50)</f>
        <v>1.1726039399558574</v>
      </c>
      <c r="BA50" s="48">
        <f>IF(Data_Transpose!BA50 &gt; 0, (Data_Transpose!BA50 -Data_Transpose!BA$53)/Data_Transpose!BA$54, Data_Transpose!BA50)</f>
        <v>0.86295764563577737</v>
      </c>
      <c r="BB50" s="48">
        <f>IF(Data_Transpose!BB50 &gt; 0, (Data_Transpose!BB50 -Data_Transpose!BB$53)/Data_Transpose!BB$54, Data_Transpose!BB50)</f>
        <v>0</v>
      </c>
      <c r="BC50" s="48">
        <f>IF(Data_Transpose!BC50 &gt; 0, (Data_Transpose!BC50 -Data_Transpose!BC$53)/Data_Transpose!BC$54, Data_Transpose!BC50)</f>
        <v>-0.93029900481579941</v>
      </c>
      <c r="BD50" s="48">
        <f>IF(Data_Transpose!BD50 &gt; 0, (Data_Transpose!BD50 -Data_Transpose!BD$53)/Data_Transpose!BD$54, Data_Transpose!BD50)</f>
        <v>0</v>
      </c>
      <c r="BE50" s="48">
        <f>IF(Data_Transpose!BE50 &gt; 0, (Data_Transpose!BE50 -Data_Transpose!BE$53)/Data_Transpose!BE$54, Data_Transpose!BE50)</f>
        <v>-0.75100764992242131</v>
      </c>
      <c r="BF50" s="48">
        <f>IF(Data_Transpose!BF50 &gt; 0, (Data_Transpose!BF50 -Data_Transpose!BF$53)/Data_Transpose!BF$54, Data_Transpose!BF50)</f>
        <v>0</v>
      </c>
      <c r="BG50" s="48">
        <f>IF(Data_Transpose!BH50 &gt; 0, (Data_Transpose!BH50 -Data_Transpose!BH$53)/Data_Transpose!BH$54, Data_Transpose!BH50)</f>
        <v>-1.0540925533894581</v>
      </c>
      <c r="BH50" s="48">
        <f>IF(Data_Transpose!BI50 &gt; 0, (Data_Transpose!BI50 -Data_Transpose!BI$53)/Data_Transpose!BI$54, Data_Transpose!BI50)</f>
        <v>0</v>
      </c>
      <c r="BI50" s="48">
        <f>IF(Data_Transpose!BJ50 &gt; 0, (Data_Transpose!BJ50 -Data_Transpose!BJ$53)/Data_Transpose!BJ$54, Data_Transpose!BJ50)</f>
        <v>0</v>
      </c>
      <c r="BJ50" s="48">
        <f>IF(Data_Transpose!BK50 &gt; 0, (Data_Transpose!BK50 -Data_Transpose!BK$53)/Data_Transpose!BK$54, Data_Transpose!BK50)</f>
        <v>0.85811633032103196</v>
      </c>
      <c r="BK50" s="48">
        <f>IF(Data_Transpose!BL50 &gt; 0, (Data_Transpose!BL50 -Data_Transpose!BL$53)/Data_Transpose!BL$54, Data_Transpose!BL50)</f>
        <v>-0.29580398915498157</v>
      </c>
      <c r="BL50" s="48">
        <f>IF(Data_Transpose!BM50 &gt; 0, (Data_Transpose!BM50 -Data_Transpose!BM$53)/Data_Transpose!BM$54, Data_Transpose!BM50)</f>
        <v>0.78881063774661597</v>
      </c>
      <c r="BM50" s="48">
        <f>IF(Data_Transpose!BN50 &gt; 0, (Data_Transpose!BN50 -Data_Transpose!BN$53)/Data_Transpose!BN$54, Data_Transpose!BN50)</f>
        <v>0</v>
      </c>
      <c r="BN50" s="48">
        <f>IF(Data_Transpose!BO50 &gt; 0, (Data_Transpose!BO50 -Data_Transpose!BO$53)/Data_Transpose!BO$54, Data_Transpose!BO50)</f>
        <v>1.0568458151135756</v>
      </c>
      <c r="BO50" s="48">
        <f>IF(Data_Transpose!BP50 &gt; 0, (Data_Transpose!BP50 -Data_Transpose!BP$53)/Data_Transpose!BP$54, Data_Transpose!BP50)</f>
        <v>-1.0548162696116183</v>
      </c>
      <c r="BP50" s="48">
        <f>IF(Data_Transpose!BQ50 &gt; 0, (Data_Transpose!BQ50 -Data_Transpose!BQ$53)/Data_Transpose!BQ$54, Data_Transpose!BQ50)</f>
        <v>-0.94280904158206313</v>
      </c>
      <c r="BQ50" s="48">
        <f>IF(Data_Transpose!BR50 &gt; 0, (Data_Transpose!BR50 -Data_Transpose!BR$53)/Data_Transpose!BR$54, Data_Transpose!BR50)</f>
        <v>-0.60803351032576791</v>
      </c>
      <c r="BR50" s="48">
        <f>IF(Data_Transpose!BS50 &gt; 0, (Data_Transpose!BS50 -Data_Transpose!BS$53)/Data_Transpose!BS$54, Data_Transpose!BS50)</f>
        <v>-6.6723719879219268E-2</v>
      </c>
      <c r="BS50" s="48">
        <f>IF(Data_Transpose!BT50 &gt; 0, (Data_Transpose!BT50 -Data_Transpose!BT$53)/Data_Transpose!BT$54, Data_Transpose!BT50)</f>
        <v>0.71283243564025123</v>
      </c>
      <c r="BT50" s="48">
        <f>IF(Data_Transpose!BU50 &gt; 0, (Data_Transpose!BU50 -Data_Transpose!BU$53)/Data_Transpose!BU$54, Data_Transpose!BU50)</f>
        <v>-0.1142080481440317</v>
      </c>
      <c r="BU50" s="48">
        <f>IF(Data_Transpose!BV50 &gt; 0, (Data_Transpose!BV50 -Data_Transpose!BV$53)/Data_Transpose!BV$54, Data_Transpose!BV50)</f>
        <v>0.11852177018919204</v>
      </c>
      <c r="BV50" s="48">
        <f>IF(Data_Transpose!BW50 &gt; 0, (Data_Transpose!BW50 -Data_Transpose!BW$53)/Data_Transpose!BW$54, Data_Transpose!BW50)</f>
        <v>0.81649658092772626</v>
      </c>
      <c r="BW50" s="48">
        <f>IF(Data_Transpose!BX50 &gt; 0, (Data_Transpose!BX50 -Data_Transpose!BX$53)/Data_Transpose!BX$54, Data_Transpose!BX50)</f>
        <v>-0.87358908803672808</v>
      </c>
      <c r="BX50" s="48">
        <f>IF(Data_Transpose!BY50 &gt; 0, (Data_Transpose!BY50 -Data_Transpose!BY$53)/Data_Transpose!BY$54, Data_Transpose!BY50)</f>
        <v>0</v>
      </c>
      <c r="BY50" s="48">
        <f>IF(Data_Transpose!BZ50 &gt; 0, (Data_Transpose!BZ50 -Data_Transpose!BZ$53)/Data_Transpose!BZ$54, Data_Transpose!BZ50)</f>
        <v>0</v>
      </c>
      <c r="BZ50" s="48">
        <f>IF(Data_Transpose!CA50 &gt; 0, (Data_Transpose!CA50 -Data_Transpose!CA$53)/Data_Transpose!CA$54, Data_Transpose!CA50)</f>
        <v>0.94280904158206347</v>
      </c>
      <c r="CA50" s="48">
        <f>IF(Data_Transpose!CB50 &gt; 0, (Data_Transpose!CB50 -Data_Transpose!CB$53)/Data_Transpose!CB$54, Data_Transpose!CB50)</f>
        <v>0</v>
      </c>
      <c r="CB50" s="48">
        <f>IF(Data_Transpose!CC50 &gt; 0, (Data_Transpose!CC50 -Data_Transpose!CC$53)/Data_Transpose!CC$54, Data_Transpose!CC50)</f>
        <v>0</v>
      </c>
      <c r="CC50" s="48">
        <f>IF(Data_Transpose!CD50 &gt; 0, (Data_Transpose!CD50 -Data_Transpose!CD$53)/Data_Transpose!CD$54, Data_Transpose!CD50)</f>
        <v>0</v>
      </c>
      <c r="CD50" s="48">
        <f>IF(Data_Transpose!CE50 &gt; 0, (Data_Transpose!CE50 -Data_Transpose!CE$53)/Data_Transpose!CE$54, Data_Transpose!CE50)</f>
        <v>-0.31661277257078563</v>
      </c>
      <c r="CE50" s="48">
        <f>IF(Data_Transpose!CF50 &gt; 0, (Data_Transpose!CF50 -Data_Transpose!CF$53)/Data_Transpose!CF$54, Data_Transpose!CF50)</f>
        <v>-0.10092518287738522</v>
      </c>
      <c r="CF50" s="48">
        <f>IF(Data_Transpose!CG50 &gt; 0, (Data_Transpose!CG50 -Data_Transpose!CG$53)/Data_Transpose!CG$54, Data_Transpose!CG50)</f>
        <v>0</v>
      </c>
      <c r="CG50" s="48">
        <f>IF(Data_Transpose!CH50 &gt; 0, (Data_Transpose!CH50 -Data_Transpose!CH$53)/Data_Transpose!CH$54, Data_Transpose!CH50)</f>
        <v>0</v>
      </c>
      <c r="CH50" s="48">
        <f>IF(Data_Transpose!CI50 &gt; 0, (Data_Transpose!CI50 -Data_Transpose!CI$53)/Data_Transpose!CI$54, Data_Transpose!CI50)</f>
        <v>-0.47598814328302347</v>
      </c>
      <c r="CI50" s="48">
        <f>IF(Data_Transpose!CJ50 &gt; 0, (Data_Transpose!CJ50 -Data_Transpose!CJ$53)/Data_Transpose!CJ$54, Data_Transpose!CJ50)</f>
        <v>0.87884970380452654</v>
      </c>
      <c r="CJ50" s="48">
        <f>IF(Data_Transpose!CK50 &gt; 0, (Data_Transpose!CK50 -Data_Transpose!CK$53)/Data_Transpose!CK$54, Data_Transpose!CK50)</f>
        <v>1.0278724332962894</v>
      </c>
      <c r="CK50" s="48">
        <f>IF(Data_Transpose!CL50 &gt; 0, (Data_Transpose!CL50 -Data_Transpose!CL$53)/Data_Transpose!CL$54, Data_Transpose!CL50)</f>
        <v>-0.8772907532952855</v>
      </c>
      <c r="CL50" s="48">
        <f>IF(Data_Transpose!CM50 &gt; 0, (Data_Transpose!CM50 -Data_Transpose!CM$53)/Data_Transpose!CM$54, Data_Transpose!CM50)</f>
        <v>0.90369611411506412</v>
      </c>
      <c r="CM50" s="48">
        <f>IF(Data_Transpose!CN50 &gt; 0, (Data_Transpose!CN50 -Data_Transpose!CN$53)/Data_Transpose!CN$54, Data_Transpose!CN50)</f>
        <v>-0.74161984870956632</v>
      </c>
      <c r="CN50" s="48">
        <f>IF(Data_Transpose!CO50 &gt; 0, (Data_Transpose!CO50 -Data_Transpose!CO$53)/Data_Transpose!CO$54, Data_Transpose!CO50)</f>
        <v>0.92582009977255142</v>
      </c>
      <c r="CO50" s="48">
        <f>IF(Data_Transpose!CP50 &gt; 0, (Data_Transpose!CP50 -Data_Transpose!CP$53)/Data_Transpose!CP$54, Data_Transpose!CP50)</f>
        <v>-0.71824300614277725</v>
      </c>
      <c r="CP50" s="48">
        <f>IF(Data_Transpose!CQ50 &gt; 0, (Data_Transpose!CQ50 -Data_Transpose!CQ$53)/Data_Transpose!CQ$54, Data_Transpose!CQ50)</f>
        <v>-0.9436849393401423</v>
      </c>
      <c r="CQ50" s="48">
        <f>IF(Data_Transpose!CR50 &gt; 0, (Data_Transpose!CR50 -Data_Transpose!CR$53)/Data_Transpose!CR$54, Data_Transpose!CR50)</f>
        <v>0</v>
      </c>
      <c r="CR50" s="48">
        <f>IF(Data_Transpose!CS50 &gt; 0, (Data_Transpose!CS50 -Data_Transpose!CS$53)/Data_Transpose!CS$54, Data_Transpose!CS50)</f>
        <v>-4.5893649955382039E-2</v>
      </c>
      <c r="CU50" s="47">
        <f t="shared" si="2"/>
        <v>0</v>
      </c>
      <c r="CV50" s="47">
        <f t="shared" si="3"/>
        <v>0</v>
      </c>
      <c r="CW50" s="47">
        <f t="shared" si="4"/>
        <v>0</v>
      </c>
      <c r="CX50" s="47">
        <f t="shared" si="5"/>
        <v>0</v>
      </c>
      <c r="CY50" s="47">
        <f t="shared" si="6"/>
        <v>0</v>
      </c>
      <c r="CZ50" s="47">
        <f t="shared" si="7"/>
        <v>0</v>
      </c>
      <c r="DA50" s="47">
        <f t="shared" si="8"/>
        <v>0</v>
      </c>
      <c r="DB50" s="47">
        <f t="shared" si="9"/>
        <v>0</v>
      </c>
      <c r="DC50" s="47">
        <f t="shared" si="10"/>
        <v>0</v>
      </c>
      <c r="DD50" s="47">
        <f t="shared" si="11"/>
        <v>0</v>
      </c>
      <c r="DE50" s="47">
        <f t="shared" si="12"/>
        <v>0</v>
      </c>
      <c r="DF50" s="47">
        <f t="shared" si="13"/>
        <v>0</v>
      </c>
      <c r="DG50" s="47">
        <f t="shared" si="14"/>
        <v>0</v>
      </c>
      <c r="DH50" s="47">
        <f t="shared" si="15"/>
        <v>0</v>
      </c>
      <c r="DI50" s="47">
        <f t="shared" si="16"/>
        <v>0</v>
      </c>
      <c r="DJ50" s="47">
        <f t="shared" si="17"/>
        <v>0</v>
      </c>
      <c r="DK50" s="47">
        <f t="shared" si="18"/>
        <v>0</v>
      </c>
      <c r="DL50" s="47">
        <f t="shared" si="19"/>
        <v>0</v>
      </c>
      <c r="DM50" s="47">
        <f t="shared" si="20"/>
        <v>0</v>
      </c>
      <c r="DN50" s="47">
        <f t="shared" si="21"/>
        <v>0</v>
      </c>
      <c r="DO50" s="47">
        <f t="shared" si="22"/>
        <v>0</v>
      </c>
      <c r="DP50" s="47">
        <f t="shared" si="23"/>
        <v>0</v>
      </c>
      <c r="DQ50" s="47">
        <f t="shared" si="24"/>
        <v>0</v>
      </c>
      <c r="DR50" s="47">
        <f t="shared" si="25"/>
        <v>0</v>
      </c>
      <c r="DS50" s="47">
        <f t="shared" si="26"/>
        <v>0</v>
      </c>
      <c r="DT50" s="47">
        <f t="shared" si="27"/>
        <v>0</v>
      </c>
      <c r="DU50" s="47">
        <f t="shared" si="28"/>
        <v>0</v>
      </c>
      <c r="DV50" s="47">
        <f t="shared" si="29"/>
        <v>0</v>
      </c>
      <c r="DW50" s="47">
        <f t="shared" si="30"/>
        <v>0</v>
      </c>
      <c r="DX50" s="47">
        <f t="shared" si="31"/>
        <v>0</v>
      </c>
      <c r="DY50" s="47">
        <f t="shared" si="32"/>
        <v>0</v>
      </c>
      <c r="DZ50" s="47">
        <f t="shared" si="33"/>
        <v>0</v>
      </c>
      <c r="EA50" s="47">
        <f t="shared" si="34"/>
        <v>0</v>
      </c>
      <c r="EB50" s="47">
        <f t="shared" si="35"/>
        <v>0</v>
      </c>
      <c r="EC50" s="47">
        <f t="shared" si="36"/>
        <v>0</v>
      </c>
      <c r="ED50" s="47">
        <f t="shared" si="37"/>
        <v>0</v>
      </c>
      <c r="EE50" s="47">
        <f t="shared" si="38"/>
        <v>0</v>
      </c>
      <c r="EF50" s="47">
        <f t="shared" si="39"/>
        <v>0</v>
      </c>
      <c r="EG50" s="47">
        <f t="shared" si="40"/>
        <v>0</v>
      </c>
      <c r="EH50" s="47">
        <f t="shared" si="41"/>
        <v>0</v>
      </c>
      <c r="EI50" s="47">
        <f t="shared" si="42"/>
        <v>0</v>
      </c>
      <c r="EJ50" s="47">
        <f t="shared" si="43"/>
        <v>0</v>
      </c>
      <c r="EK50" s="47">
        <f t="shared" si="44"/>
        <v>0</v>
      </c>
      <c r="EL50" s="47">
        <f t="shared" si="45"/>
        <v>0</v>
      </c>
      <c r="EM50" s="47">
        <f t="shared" si="46"/>
        <v>0</v>
      </c>
      <c r="EN50" s="47">
        <f t="shared" si="47"/>
        <v>0</v>
      </c>
      <c r="EO50" s="47">
        <f t="shared" si="48"/>
        <v>0</v>
      </c>
      <c r="EP50" s="47">
        <f t="shared" si="49"/>
        <v>0</v>
      </c>
      <c r="EQ50" s="47">
        <f t="shared" si="50"/>
        <v>0</v>
      </c>
      <c r="ER50" s="47">
        <f t="shared" si="51"/>
        <v>0</v>
      </c>
      <c r="ES50" s="47">
        <f t="shared" si="52"/>
        <v>0</v>
      </c>
      <c r="ET50" s="47">
        <f t="shared" si="53"/>
        <v>0</v>
      </c>
      <c r="EU50" s="47">
        <f t="shared" si="54"/>
        <v>0</v>
      </c>
      <c r="EV50" s="47">
        <f t="shared" si="55"/>
        <v>0</v>
      </c>
      <c r="EW50" s="47">
        <f t="shared" si="56"/>
        <v>0</v>
      </c>
      <c r="EX50" s="47">
        <f t="shared" si="57"/>
        <v>0</v>
      </c>
      <c r="EY50" s="47">
        <f t="shared" si="58"/>
        <v>0</v>
      </c>
      <c r="EZ50" s="47">
        <f t="shared" si="59"/>
        <v>0</v>
      </c>
      <c r="FA50" s="47">
        <f t="shared" si="60"/>
        <v>0</v>
      </c>
      <c r="FB50" s="47">
        <f t="shared" si="61"/>
        <v>0</v>
      </c>
      <c r="FC50" s="47">
        <f t="shared" si="62"/>
        <v>0</v>
      </c>
      <c r="FD50" s="47">
        <f t="shared" si="63"/>
        <v>0</v>
      </c>
      <c r="FE50" s="47">
        <f t="shared" si="64"/>
        <v>0</v>
      </c>
      <c r="FF50" s="47">
        <f t="shared" si="65"/>
        <v>0</v>
      </c>
      <c r="FG50" s="47">
        <f t="shared" si="66"/>
        <v>0</v>
      </c>
      <c r="FH50" s="47">
        <f t="shared" si="67"/>
        <v>0</v>
      </c>
      <c r="FI50" s="47">
        <f t="shared" si="68"/>
        <v>0</v>
      </c>
      <c r="FJ50" s="47">
        <f t="shared" si="69"/>
        <v>0</v>
      </c>
      <c r="FK50" s="47">
        <f t="shared" si="70"/>
        <v>0</v>
      </c>
      <c r="FL50" s="47">
        <f t="shared" si="71"/>
        <v>0</v>
      </c>
      <c r="FM50" s="47">
        <f t="shared" si="72"/>
        <v>0</v>
      </c>
      <c r="FN50" s="47">
        <f t="shared" si="73"/>
        <v>0</v>
      </c>
      <c r="FO50" s="47">
        <f t="shared" si="74"/>
        <v>0</v>
      </c>
      <c r="FP50" s="47">
        <f t="shared" si="75"/>
        <v>0</v>
      </c>
      <c r="FQ50" s="47">
        <f t="shared" si="76"/>
        <v>0</v>
      </c>
      <c r="FR50" s="47">
        <f t="shared" si="77"/>
        <v>0</v>
      </c>
      <c r="FS50" s="47">
        <f t="shared" si="78"/>
        <v>0</v>
      </c>
      <c r="FT50" s="47">
        <f t="shared" si="79"/>
        <v>0</v>
      </c>
      <c r="FU50" s="47">
        <f t="shared" si="80"/>
        <v>0</v>
      </c>
      <c r="FV50" s="47">
        <f t="shared" si="81"/>
        <v>0</v>
      </c>
      <c r="FW50" s="47">
        <f t="shared" si="82"/>
        <v>0</v>
      </c>
      <c r="FX50" s="47">
        <f t="shared" si="83"/>
        <v>0</v>
      </c>
      <c r="FY50" s="47">
        <f t="shared" si="84"/>
        <v>0</v>
      </c>
      <c r="FZ50" s="47">
        <f t="shared" si="85"/>
        <v>0</v>
      </c>
      <c r="GA50" s="47">
        <f t="shared" si="86"/>
        <v>0</v>
      </c>
      <c r="GB50" s="47">
        <f t="shared" si="87"/>
        <v>0</v>
      </c>
      <c r="GC50" s="47">
        <f t="shared" si="88"/>
        <v>0</v>
      </c>
      <c r="GD50" s="47">
        <f t="shared" si="89"/>
        <v>0</v>
      </c>
      <c r="GE50" s="47">
        <f t="shared" si="90"/>
        <v>0</v>
      </c>
      <c r="GF50" s="47">
        <f t="shared" si="91"/>
        <v>0</v>
      </c>
      <c r="GG50" s="47">
        <f t="shared" si="92"/>
        <v>0</v>
      </c>
      <c r="GH50" s="47">
        <f t="shared" si="93"/>
        <v>0</v>
      </c>
      <c r="GI50" s="47">
        <f t="shared" si="94"/>
        <v>0</v>
      </c>
      <c r="GJ50" s="47">
        <f t="shared" si="95"/>
        <v>0</v>
      </c>
    </row>
    <row r="51" spans="1:192" ht="15">
      <c r="A51" s="2" t="s">
        <v>54</v>
      </c>
      <c r="B51" s="48">
        <f>IF(Data_Transpose!P51 &gt; 0, (Data_Transpose!P51 -Data_Transpose!P$53)/Data_Transpose!P$54, Data_Transpose!P51)</f>
        <v>0</v>
      </c>
      <c r="C51" s="48">
        <f>IF(Data_Transpose!G51 &gt; 0, (Data_Transpose!G51 -Data_Transpose!G$53)/Data_Transpose!G$54, Data_Transpose!G51)</f>
        <v>0</v>
      </c>
      <c r="D51" s="48">
        <f>IF(Data_Transpose!B51 &gt; 0, (Data_Transpose!B51 -Data_Transpose!B$53)/Data_Transpose!B$54, Data_Transpose!B51)</f>
        <v>0</v>
      </c>
      <c r="E51" s="48">
        <f>IF(Data_Transpose!C51 &gt; 0, (Data_Transpose!C51 -Data_Transpose!C$53)/Data_Transpose!C$54, Data_Transpose!C51)</f>
        <v>0</v>
      </c>
      <c r="F51" s="48">
        <f>IF(Data_Transpose!D51 &gt; 0, (Data_Transpose!D51 -Data_Transpose!D$53)/Data_Transpose!D$54, Data_Transpose!D51)</f>
        <v>0</v>
      </c>
      <c r="G51" s="48">
        <f>IF(Data_Transpose!E51 &gt; 0, (Data_Transpose!E51 -Data_Transpose!E$53)/Data_Transpose!E$54, Data_Transpose!E51)</f>
        <v>0.64052827701574355</v>
      </c>
      <c r="H51" s="48">
        <f>IF(Data_Transpose!F51 &gt; 0, (Data_Transpose!F51 -Data_Transpose!F$53)/Data_Transpose!F$54, Data_Transpose!F51)</f>
        <v>0</v>
      </c>
      <c r="I51" s="48">
        <f>IF(Data_Transpose!H51 &gt; 0, (Data_Transpose!H51 -Data_Transpose!H$53)/Data_Transpose!H$54, Data_Transpose!H51)</f>
        <v>-0.50043554015227032</v>
      </c>
      <c r="J51" s="48">
        <f>IF(Data_Transpose!I51 &gt; 0, (Data_Transpose!I51 -Data_Transpose!I$53)/Data_Transpose!I$54, Data_Transpose!I51)</f>
        <v>0.85026514668786235</v>
      </c>
      <c r="K51" s="48">
        <f>IF(Data_Transpose!J51 &gt; 0, (Data_Transpose!J51 -Data_Transpose!J$53)/Data_Transpose!J$54, Data_Transpose!J51)</f>
        <v>0</v>
      </c>
      <c r="L51" s="48">
        <f>IF(Data_Transpose!K51 &gt; 0, (Data_Transpose!K51 -Data_Transpose!K$53)/Data_Transpose!K$54, Data_Transpose!K51)</f>
        <v>0</v>
      </c>
      <c r="M51" s="48">
        <f>IF(Data_Transpose!L51 &gt; 0, (Data_Transpose!L51 -Data_Transpose!L$53)/Data_Transpose!L$54, Data_Transpose!L51)</f>
        <v>0</v>
      </c>
      <c r="N51" s="48">
        <f>IF(Data_Transpose!M51 &gt; 0, (Data_Transpose!M51 -Data_Transpose!M$53)/Data_Transpose!M$54, Data_Transpose!M51)</f>
        <v>0</v>
      </c>
      <c r="O51" s="48">
        <f>IF(Data_Transpose!N51 &gt; 0, (Data_Transpose!N51 -Data_Transpose!N$53)/Data_Transpose!N$54, Data_Transpose!N51)</f>
        <v>0</v>
      </c>
      <c r="P51" s="48">
        <f>IF(Data_Transpose!O51 &gt; 0, (Data_Transpose!O51 -Data_Transpose!O$53)/Data_Transpose!O$54, Data_Transpose!O51)</f>
        <v>0</v>
      </c>
      <c r="Q51" s="48">
        <f>IF(Data_Transpose!Q51 &gt; 0, (Data_Transpose!Q51 -Data_Transpose!Q$53)/Data_Transpose!Q$54, Data_Transpose!Q51)</f>
        <v>0</v>
      </c>
      <c r="R51" s="48">
        <f>IF(Data_Transpose!R51 &gt; 0, (Data_Transpose!R51 -Data_Transpose!R$53)/Data_Transpose!R$54, Data_Transpose!R51)</f>
        <v>0</v>
      </c>
      <c r="S51" s="48">
        <f>IF(Data_Transpose!S51 &gt; 0, (Data_Transpose!S51 -Data_Transpose!S$53)/Data_Transpose!S$54, Data_Transpose!S51)</f>
        <v>-0.65249474001664209</v>
      </c>
      <c r="T51" s="48">
        <f>IF(Data_Transpose!T51 &gt; 0, (Data_Transpose!T51 -Data_Transpose!T$53)/Data_Transpose!T$54, Data_Transpose!T51)</f>
        <v>0</v>
      </c>
      <c r="U51" s="48">
        <f>IF(Data_Transpose!U51 &gt; 0, (Data_Transpose!U51 -Data_Transpose!U$53)/Data_Transpose!U$54, Data_Transpose!U51)</f>
        <v>0</v>
      </c>
      <c r="V51" s="48">
        <f>IF(Data_Transpose!V51 &gt; 0, (Data_Transpose!V51 -Data_Transpose!V$53)/Data_Transpose!V$54, Data_Transpose!V51)</f>
        <v>0</v>
      </c>
      <c r="W51" s="48">
        <f>IF(Data_Transpose!W51 &gt; 0, (Data_Transpose!W51 -Data_Transpose!W$53)/Data_Transpose!W$54, Data_Transpose!W51)</f>
        <v>0</v>
      </c>
      <c r="X51" s="48">
        <f>IF(Data_Transpose!X51 &gt; 0, (Data_Transpose!X51 -Data_Transpose!X$53)/Data_Transpose!X$54, Data_Transpose!X51)</f>
        <v>0</v>
      </c>
      <c r="Y51" s="48">
        <f>IF(Data_Transpose!Y51 &gt; 0, (Data_Transpose!Y51 -Data_Transpose!Y$53)/Data_Transpose!Y$54, Data_Transpose!Y51)</f>
        <v>-1.0685839871106639</v>
      </c>
      <c r="Z51" s="48">
        <f>IF(Data_Transpose!Z51 &gt; 0, (Data_Transpose!Z51 -Data_Transpose!Z$53)/Data_Transpose!Z$54, Data_Transpose!Z51)</f>
        <v>0.73855008637147379</v>
      </c>
      <c r="AA51" s="48">
        <f>IF(Data_Transpose!AA51 &gt; 0, (Data_Transpose!AA51 -Data_Transpose!AA$53)/Data_Transpose!AA$54, Data_Transpose!AA51)</f>
        <v>0.24899338101393081</v>
      </c>
      <c r="AB51" s="48">
        <f>IF(Data_Transpose!AB51 &gt; 0, (Data_Transpose!AB51 -Data_Transpose!AB$53)/Data_Transpose!AB$54, Data_Transpose!AB51)</f>
        <v>0</v>
      </c>
      <c r="AC51" s="48">
        <f>IF(Data_Transpose!AC51 &gt; 0, (Data_Transpose!AC51 -Data_Transpose!AC$53)/Data_Transpose!AC$54, Data_Transpose!AC51)</f>
        <v>0</v>
      </c>
      <c r="AD51" s="48">
        <f>IF(Data_Transpose!AD51 &gt; 0, (Data_Transpose!AD51 -Data_Transpose!AD$53)/Data_Transpose!AD$54, Data_Transpose!AD51)</f>
        <v>0</v>
      </c>
      <c r="AE51" s="48">
        <f>IF(Data_Transpose!AE51 &gt; 0, (Data_Transpose!AE51 -Data_Transpose!AE$53)/Data_Transpose!AE$54, Data_Transpose!AE51)</f>
        <v>0</v>
      </c>
      <c r="AF51" s="48">
        <f>IF(Data_Transpose!AF51 &gt; 0, (Data_Transpose!AF51 -Data_Transpose!AF$53)/Data_Transpose!AF$54, Data_Transpose!AF51)</f>
        <v>0.58648274325943517</v>
      </c>
      <c r="AG51" s="48">
        <f>IF(Data_Transpose!AG51 &gt; 0, (Data_Transpose!AG51 -Data_Transpose!AG$53)/Data_Transpose!AG$54, Data_Transpose!AG51)</f>
        <v>0</v>
      </c>
      <c r="AH51" s="48">
        <f>IF(Data_Transpose!AH51 &gt; 0, (Data_Transpose!AH51 -Data_Transpose!AH$53)/Data_Transpose!AH$54, Data_Transpose!AH51)</f>
        <v>0</v>
      </c>
      <c r="AI51" s="48">
        <f>IF(Data_Transpose!AI51 &gt; 0, (Data_Transpose!AI51 -Data_Transpose!AI$53)/Data_Transpose!AI$54, Data_Transpose!AI51)</f>
        <v>0</v>
      </c>
      <c r="AJ51" s="48">
        <f>IF(Data_Transpose!AJ51 &gt; 0, (Data_Transpose!AJ51 -Data_Transpose!AJ$53)/Data_Transpose!AJ$54, Data_Transpose!AJ51)</f>
        <v>0</v>
      </c>
      <c r="AK51" s="48">
        <f>IF(Data_Transpose!AK51 &gt; 0, (Data_Transpose!AK51 -Data_Transpose!AK$53)/Data_Transpose!AK$54, Data_Transpose!AK51)</f>
        <v>0</v>
      </c>
      <c r="AL51" s="48">
        <f>IF(Data_Transpose!AL51 &gt; 0, (Data_Transpose!AL51 -Data_Transpose!AL$53)/Data_Transpose!AL$54, Data_Transpose!AL51)</f>
        <v>-0.39777955957877353</v>
      </c>
      <c r="AM51" s="48">
        <f>IF(Data_Transpose!AM51 &gt; 0, (Data_Transpose!AM51 -Data_Transpose!AM$53)/Data_Transpose!AM$54, Data_Transpose!AM51)</f>
        <v>0.62615401960525796</v>
      </c>
      <c r="AN51" s="48">
        <f>IF(Data_Transpose!AN51 &gt; 0, (Data_Transpose!AN51 -Data_Transpose!AN$53)/Data_Transpose!AN$54, Data_Transpose!AN51)</f>
        <v>0</v>
      </c>
      <c r="AO51" s="48">
        <f>IF(Data_Transpose!AO51 &gt; 0, (Data_Transpose!AO51 -Data_Transpose!AO$53)/Data_Transpose!AO$54, Data_Transpose!AO51)</f>
        <v>0</v>
      </c>
      <c r="AP51" s="48">
        <f>IF(Data_Transpose!AP51 &gt; 0, (Data_Transpose!AP51 -Data_Transpose!AP$53)/Data_Transpose!AP$54, Data_Transpose!AP51)</f>
        <v>1.3135791548583704</v>
      </c>
      <c r="AQ51" s="48">
        <f>IF(Data_Transpose!AQ51 &gt; 0, (Data_Transpose!AQ51 -Data_Transpose!AQ$53)/Data_Transpose!AQ$54, Data_Transpose!AQ51)</f>
        <v>0</v>
      </c>
      <c r="AR51" s="48">
        <f>IF(Data_Transpose!AR51 &gt; 0, (Data_Transpose!AR51 -Data_Transpose!AR$53)/Data_Transpose!AR$54, Data_Transpose!AR51)</f>
        <v>-0.13349047343893744</v>
      </c>
      <c r="AS51" s="48">
        <f>IF(Data_Transpose!AS51 &gt; 0, (Data_Transpose!AS51 -Data_Transpose!AS$53)/Data_Transpose!AS$54, Data_Transpose!AS51)</f>
        <v>0</v>
      </c>
      <c r="AT51" s="48">
        <f>IF(Data_Transpose!AT51 &gt; 0, (Data_Transpose!AT51 -Data_Transpose!AT$53)/Data_Transpose!AT$54, Data_Transpose!AT51)</f>
        <v>0</v>
      </c>
      <c r="AU51" s="48">
        <f>IF(Data_Transpose!AU51 &gt; 0, (Data_Transpose!AU51 -Data_Transpose!AU$53)/Data_Transpose!AU$54, Data_Transpose!AU51)</f>
        <v>0</v>
      </c>
      <c r="AV51" s="48">
        <f>IF(Data_Transpose!AV51 &gt; 0, (Data_Transpose!AV51 -Data_Transpose!AV$53)/Data_Transpose!AV$54, Data_Transpose!AV51)</f>
        <v>0</v>
      </c>
      <c r="AW51" s="48">
        <f>IF(Data_Transpose!AW51 &gt; 0, (Data_Transpose!AW51 -Data_Transpose!AW$53)/Data_Transpose!AW$54, Data_Transpose!AW51)</f>
        <v>-0.57735026918962629</v>
      </c>
      <c r="AX51" s="48">
        <f>IF(Data_Transpose!AX51 &gt; 0, (Data_Transpose!AX51 -Data_Transpose!AX$53)/Data_Transpose!AX$54, Data_Transpose!AX51)</f>
        <v>0.17261231221710965</v>
      </c>
      <c r="AY51" s="48">
        <f>IF(Data_Transpose!AY51 &gt; 0, (Data_Transpose!AY51 -Data_Transpose!AY$53)/Data_Transpose!AY$54, Data_Transpose!AY51)</f>
        <v>0</v>
      </c>
      <c r="AZ51" s="48">
        <f>IF(Data_Transpose!AZ51 &gt; 0, (Data_Transpose!AZ51 -Data_Transpose!AZ$53)/Data_Transpose!AZ$54, Data_Transpose!AZ51)</f>
        <v>0</v>
      </c>
      <c r="BA51" s="48">
        <f>IF(Data_Transpose!BA51 &gt; 0, (Data_Transpose!BA51 -Data_Transpose!BA$53)/Data_Transpose!BA$54, Data_Transpose!BA51)</f>
        <v>0</v>
      </c>
      <c r="BB51" s="48">
        <f>IF(Data_Transpose!BB51 &gt; 0, (Data_Transpose!BB51 -Data_Transpose!BB$53)/Data_Transpose!BB$54, Data_Transpose!BB51)</f>
        <v>0</v>
      </c>
      <c r="BC51" s="48">
        <f>IF(Data_Transpose!BC51 &gt; 0, (Data_Transpose!BC51 -Data_Transpose!BC$53)/Data_Transpose!BC$54, Data_Transpose!BC51)</f>
        <v>0</v>
      </c>
      <c r="BD51" s="48">
        <f>IF(Data_Transpose!BD51 &gt; 0, (Data_Transpose!BD51 -Data_Transpose!BD$53)/Data_Transpose!BD$54, Data_Transpose!BD51)</f>
        <v>0</v>
      </c>
      <c r="BE51" s="48">
        <f>IF(Data_Transpose!BE51 &gt; 0, (Data_Transpose!BE51 -Data_Transpose!BE$53)/Data_Transpose!BE$54, Data_Transpose!BE51)</f>
        <v>0.17670768233468759</v>
      </c>
      <c r="BF51" s="48">
        <f>IF(Data_Transpose!BF51 &gt; 0, (Data_Transpose!BF51 -Data_Transpose!BF$53)/Data_Transpose!BF$54, Data_Transpose!BF51)</f>
        <v>0</v>
      </c>
      <c r="BG51" s="48">
        <f>IF(Data_Transpose!BH51 &gt; 0, (Data_Transpose!BH51 -Data_Transpose!BH$53)/Data_Transpose!BH$54, Data_Transpose!BH51)</f>
        <v>0</v>
      </c>
      <c r="BH51" s="48">
        <f>IF(Data_Transpose!BI51 &gt; 0, (Data_Transpose!BI51 -Data_Transpose!BI$53)/Data_Transpose!BI$54, Data_Transpose!BI51)</f>
        <v>0</v>
      </c>
      <c r="BI51" s="48">
        <f>IF(Data_Transpose!BJ51 &gt; 0, (Data_Transpose!BJ51 -Data_Transpose!BJ$53)/Data_Transpose!BJ$54, Data_Transpose!BJ51)</f>
        <v>0</v>
      </c>
      <c r="BJ51" s="48">
        <f>IF(Data_Transpose!BK51 &gt; 0, (Data_Transpose!BK51 -Data_Transpose!BK$53)/Data_Transpose!BK$54, Data_Transpose!BK51)</f>
        <v>0</v>
      </c>
      <c r="BK51" s="48">
        <f>IF(Data_Transpose!BL51 &gt; 0, (Data_Transpose!BL51 -Data_Transpose!BL$53)/Data_Transpose!BL$54, Data_Transpose!BL51)</f>
        <v>-0.29580398915498157</v>
      </c>
      <c r="BL51" s="48">
        <f>IF(Data_Transpose!BM51 &gt; 0, (Data_Transpose!BM51 -Data_Transpose!BM$53)/Data_Transpose!BM$54, Data_Transpose!BM51)</f>
        <v>0</v>
      </c>
      <c r="BM51" s="48">
        <f>IF(Data_Transpose!BN51 &gt; 0, (Data_Transpose!BN51 -Data_Transpose!BN$53)/Data_Transpose!BN$54, Data_Transpose!BN51)</f>
        <v>0.9023424467950969</v>
      </c>
      <c r="BN51" s="48">
        <f>IF(Data_Transpose!BO51 &gt; 0, (Data_Transpose!BO51 -Data_Transpose!BO$53)/Data_Transpose!BO$54, Data_Transpose!BO51)</f>
        <v>0</v>
      </c>
      <c r="BO51" s="48">
        <f>IF(Data_Transpose!BP51 &gt; 0, (Data_Transpose!BP51 -Data_Transpose!BP$53)/Data_Transpose!BP$54, Data_Transpose!BP51)</f>
        <v>0</v>
      </c>
      <c r="BP51" s="48">
        <f>IF(Data_Transpose!BQ51 &gt; 0, (Data_Transpose!BQ51 -Data_Transpose!BQ$53)/Data_Transpose!BQ$54, Data_Transpose!BQ51)</f>
        <v>0</v>
      </c>
      <c r="BQ51" s="48">
        <f>IF(Data_Transpose!BR51 &gt; 0, (Data_Transpose!BR51 -Data_Transpose!BR$53)/Data_Transpose!BR$54, Data_Transpose!BR51)</f>
        <v>0</v>
      </c>
      <c r="BR51" s="48">
        <f>IF(Data_Transpose!BS51 &gt; 0, (Data_Transpose!BS51 -Data_Transpose!BS$53)/Data_Transpose!BS$54, Data_Transpose!BS51)</f>
        <v>-6.6723719879219268E-2</v>
      </c>
      <c r="BS51" s="48">
        <f>IF(Data_Transpose!BT51 &gt; 0, (Data_Transpose!BT51 -Data_Transpose!BT$53)/Data_Transpose!BT$54, Data_Transpose!BT51)</f>
        <v>0</v>
      </c>
      <c r="BT51" s="48">
        <f>IF(Data_Transpose!BU51 &gt; 0, (Data_Transpose!BU51 -Data_Transpose!BU$53)/Data_Transpose!BU$54, Data_Transpose!BU51)</f>
        <v>0</v>
      </c>
      <c r="BU51" s="48">
        <f>IF(Data_Transpose!BV51 &gt; 0, (Data_Transpose!BV51 -Data_Transpose!BV$53)/Data_Transpose!BV$54, Data_Transpose!BV51)</f>
        <v>0</v>
      </c>
      <c r="BV51" s="48">
        <f>IF(Data_Transpose!BW51 &gt; 0, (Data_Transpose!BW51 -Data_Transpose!BW$53)/Data_Transpose!BW$54, Data_Transpose!BW51)</f>
        <v>0</v>
      </c>
      <c r="BW51" s="48">
        <f>IF(Data_Transpose!BX51 &gt; 0, (Data_Transpose!BX51 -Data_Transpose!BX$53)/Data_Transpose!BX$54, Data_Transpose!BX51)</f>
        <v>0.87358908803672808</v>
      </c>
      <c r="BX51" s="48">
        <f>IF(Data_Transpose!BY51 &gt; 0, (Data_Transpose!BY51 -Data_Transpose!BY$53)/Data_Transpose!BY$54, Data_Transpose!BY51)</f>
        <v>0</v>
      </c>
      <c r="BY51" s="48">
        <f>IF(Data_Transpose!BZ51 &gt; 0, (Data_Transpose!BZ51 -Data_Transpose!BZ$53)/Data_Transpose!BZ$54, Data_Transpose!BZ51)</f>
        <v>0</v>
      </c>
      <c r="BZ51" s="48">
        <f>IF(Data_Transpose!CA51 &gt; 0, (Data_Transpose!CA51 -Data_Transpose!CA$53)/Data_Transpose!CA$54, Data_Transpose!CA51)</f>
        <v>0</v>
      </c>
      <c r="CA51" s="48">
        <f>IF(Data_Transpose!CB51 &gt; 0, (Data_Transpose!CB51 -Data_Transpose!CB$53)/Data_Transpose!CB$54, Data_Transpose!CB51)</f>
        <v>0</v>
      </c>
      <c r="CB51" s="48">
        <f>IF(Data_Transpose!CC51 &gt; 0, (Data_Transpose!CC51 -Data_Transpose!CC$53)/Data_Transpose!CC$54, Data_Transpose!CC51)</f>
        <v>0</v>
      </c>
      <c r="CC51" s="48">
        <f>IF(Data_Transpose!CD51 &gt; 0, (Data_Transpose!CD51 -Data_Transpose!CD$53)/Data_Transpose!CD$54, Data_Transpose!CD51)</f>
        <v>0</v>
      </c>
      <c r="CD51" s="48">
        <f>IF(Data_Transpose!CE51 &gt; 0, (Data_Transpose!CE51 -Data_Transpose!CE$53)/Data_Transpose!CE$54, Data_Transpose!CE51)</f>
        <v>-0.31661277257078563</v>
      </c>
      <c r="CE51" s="48">
        <f>IF(Data_Transpose!CF51 &gt; 0, (Data_Transpose!CF51 -Data_Transpose!CF$53)/Data_Transpose!CF$54, Data_Transpose!CF51)</f>
        <v>0</v>
      </c>
      <c r="CF51" s="48">
        <f>IF(Data_Transpose!CG51 &gt; 0, (Data_Transpose!CG51 -Data_Transpose!CG$53)/Data_Transpose!CG$54, Data_Transpose!CG51)</f>
        <v>0</v>
      </c>
      <c r="CG51" s="48">
        <f>IF(Data_Transpose!CH51 &gt; 0, (Data_Transpose!CH51 -Data_Transpose!CH$53)/Data_Transpose!CH$54, Data_Transpose!CH51)</f>
        <v>0</v>
      </c>
      <c r="CH51" s="48">
        <f>IF(Data_Transpose!CI51 &gt; 0, (Data_Transpose!CI51 -Data_Transpose!CI$53)/Data_Transpose!CI$54, Data_Transpose!CI51)</f>
        <v>-0.47598814328302347</v>
      </c>
      <c r="CI51" s="48">
        <f>IF(Data_Transpose!CJ51 &gt; 0, (Data_Transpose!CJ51 -Data_Transpose!CJ$53)/Data_Transpose!CJ$54, Data_Transpose!CJ51)</f>
        <v>0.87884970380452654</v>
      </c>
      <c r="CJ51" s="48">
        <f>IF(Data_Transpose!CK51 &gt; 0, (Data_Transpose!CK51 -Data_Transpose!CK$53)/Data_Transpose!CK$54, Data_Transpose!CK51)</f>
        <v>0</v>
      </c>
      <c r="CK51" s="48">
        <f>IF(Data_Transpose!CL51 &gt; 0, (Data_Transpose!CL51 -Data_Transpose!CL$53)/Data_Transpose!CL$54, Data_Transpose!CL51)</f>
        <v>0.17545815065905693</v>
      </c>
      <c r="CL51" s="48">
        <f>IF(Data_Transpose!CM51 &gt; 0, (Data_Transpose!CM51 -Data_Transpose!CM$53)/Data_Transpose!CM$54, Data_Transpose!CM51)</f>
        <v>0</v>
      </c>
      <c r="CM51" s="48">
        <f>IF(Data_Transpose!CN51 &gt; 0, (Data_Transpose!CN51 -Data_Transpose!CN$53)/Data_Transpose!CN$54, Data_Transpose!CN51)</f>
        <v>0</v>
      </c>
      <c r="CN51" s="48">
        <f>IF(Data_Transpose!CO51 &gt; 0, (Data_Transpose!CO51 -Data_Transpose!CO$53)/Data_Transpose!CO$54, Data_Transpose!CO51)</f>
        <v>0</v>
      </c>
      <c r="CO51" s="48">
        <f>IF(Data_Transpose!CP51 &gt; 0, (Data_Transpose!CP51 -Data_Transpose!CP$53)/Data_Transpose!CP$54, Data_Transpose!CP51)</f>
        <v>0</v>
      </c>
      <c r="CP51" s="48">
        <f>IF(Data_Transpose!CQ51 &gt; 0, (Data_Transpose!CQ51 -Data_Transpose!CQ$53)/Data_Transpose!CQ$54, Data_Transpose!CQ51)</f>
        <v>0</v>
      </c>
      <c r="CQ51" s="48">
        <f>IF(Data_Transpose!CR51 &gt; 0, (Data_Transpose!CR51 -Data_Transpose!CR$53)/Data_Transpose!CR$54, Data_Transpose!CR51)</f>
        <v>0</v>
      </c>
      <c r="CR51" s="48">
        <f>IF(Data_Transpose!CS51 &gt; 0, (Data_Transpose!CS51 -Data_Transpose!CS$53)/Data_Transpose!CS$54, Data_Transpose!CS51)</f>
        <v>0</v>
      </c>
      <c r="CU51" s="47">
        <f t="shared" si="2"/>
        <v>0</v>
      </c>
      <c r="CV51" s="47">
        <f t="shared" si="3"/>
        <v>0</v>
      </c>
      <c r="CW51" s="47">
        <f t="shared" si="4"/>
        <v>0</v>
      </c>
      <c r="CX51" s="47">
        <f t="shared" si="5"/>
        <v>0</v>
      </c>
      <c r="CY51" s="47">
        <f t="shared" si="6"/>
        <v>0</v>
      </c>
      <c r="CZ51" s="47">
        <f t="shared" si="7"/>
        <v>0</v>
      </c>
      <c r="DA51" s="47">
        <f t="shared" si="8"/>
        <v>0</v>
      </c>
      <c r="DB51" s="47">
        <f t="shared" si="9"/>
        <v>0</v>
      </c>
      <c r="DC51" s="47">
        <f t="shared" si="10"/>
        <v>0</v>
      </c>
      <c r="DD51" s="47">
        <f t="shared" si="11"/>
        <v>0</v>
      </c>
      <c r="DE51" s="47">
        <f t="shared" si="12"/>
        <v>0</v>
      </c>
      <c r="DF51" s="47">
        <f t="shared" si="13"/>
        <v>0</v>
      </c>
      <c r="DG51" s="47">
        <f t="shared" si="14"/>
        <v>0</v>
      </c>
      <c r="DH51" s="47">
        <f t="shared" si="15"/>
        <v>0</v>
      </c>
      <c r="DI51" s="47">
        <f t="shared" si="16"/>
        <v>0</v>
      </c>
      <c r="DJ51" s="47">
        <f t="shared" si="17"/>
        <v>0</v>
      </c>
      <c r="DK51" s="47">
        <f t="shared" si="18"/>
        <v>0</v>
      </c>
      <c r="DL51" s="47">
        <f t="shared" si="19"/>
        <v>0</v>
      </c>
      <c r="DM51" s="47">
        <f t="shared" si="20"/>
        <v>0</v>
      </c>
      <c r="DN51" s="47">
        <f t="shared" si="21"/>
        <v>0</v>
      </c>
      <c r="DO51" s="47">
        <f t="shared" si="22"/>
        <v>0</v>
      </c>
      <c r="DP51" s="47">
        <f t="shared" si="23"/>
        <v>0</v>
      </c>
      <c r="DQ51" s="47">
        <f t="shared" si="24"/>
        <v>0</v>
      </c>
      <c r="DR51" s="47">
        <f t="shared" si="25"/>
        <v>0</v>
      </c>
      <c r="DS51" s="47">
        <f t="shared" si="26"/>
        <v>0</v>
      </c>
      <c r="DT51" s="47">
        <f t="shared" si="27"/>
        <v>0</v>
      </c>
      <c r="DU51" s="47">
        <f t="shared" si="28"/>
        <v>0</v>
      </c>
      <c r="DV51" s="47">
        <f t="shared" si="29"/>
        <v>0</v>
      </c>
      <c r="DW51" s="47">
        <f t="shared" si="30"/>
        <v>0</v>
      </c>
      <c r="DX51" s="47">
        <f t="shared" si="31"/>
        <v>0</v>
      </c>
      <c r="DY51" s="47">
        <f t="shared" si="32"/>
        <v>0</v>
      </c>
      <c r="DZ51" s="47">
        <f t="shared" si="33"/>
        <v>0</v>
      </c>
      <c r="EA51" s="47">
        <f t="shared" si="34"/>
        <v>0</v>
      </c>
      <c r="EB51" s="47">
        <f t="shared" si="35"/>
        <v>0</v>
      </c>
      <c r="EC51" s="47">
        <f t="shared" si="36"/>
        <v>0</v>
      </c>
      <c r="ED51" s="47">
        <f t="shared" si="37"/>
        <v>0</v>
      </c>
      <c r="EE51" s="47">
        <f t="shared" si="38"/>
        <v>0</v>
      </c>
      <c r="EF51" s="47">
        <f t="shared" si="39"/>
        <v>0</v>
      </c>
      <c r="EG51" s="47">
        <f t="shared" si="40"/>
        <v>0</v>
      </c>
      <c r="EH51" s="47">
        <f t="shared" si="41"/>
        <v>0</v>
      </c>
      <c r="EI51" s="47">
        <f t="shared" si="42"/>
        <v>0</v>
      </c>
      <c r="EJ51" s="47">
        <f t="shared" si="43"/>
        <v>0</v>
      </c>
      <c r="EK51" s="47">
        <f t="shared" si="44"/>
        <v>0</v>
      </c>
      <c r="EL51" s="47">
        <f t="shared" si="45"/>
        <v>0</v>
      </c>
      <c r="EM51" s="47">
        <f t="shared" si="46"/>
        <v>0</v>
      </c>
      <c r="EN51" s="47">
        <f t="shared" si="47"/>
        <v>0</v>
      </c>
      <c r="EO51" s="47">
        <f t="shared" si="48"/>
        <v>0</v>
      </c>
      <c r="EP51" s="47">
        <f t="shared" si="49"/>
        <v>0</v>
      </c>
      <c r="EQ51" s="47">
        <f t="shared" si="50"/>
        <v>0</v>
      </c>
      <c r="ER51" s="47">
        <f t="shared" si="51"/>
        <v>0</v>
      </c>
      <c r="ES51" s="47">
        <f t="shared" si="52"/>
        <v>0</v>
      </c>
      <c r="ET51" s="47">
        <f t="shared" si="53"/>
        <v>0</v>
      </c>
      <c r="EU51" s="47">
        <f t="shared" si="54"/>
        <v>0</v>
      </c>
      <c r="EV51" s="47">
        <f t="shared" si="55"/>
        <v>0</v>
      </c>
      <c r="EW51" s="47">
        <f t="shared" si="56"/>
        <v>0</v>
      </c>
      <c r="EX51" s="47">
        <f t="shared" si="57"/>
        <v>0</v>
      </c>
      <c r="EY51" s="47">
        <f t="shared" si="58"/>
        <v>0</v>
      </c>
      <c r="EZ51" s="47">
        <f t="shared" si="59"/>
        <v>0</v>
      </c>
      <c r="FA51" s="47">
        <f t="shared" si="60"/>
        <v>0</v>
      </c>
      <c r="FB51" s="47">
        <f t="shared" si="61"/>
        <v>0</v>
      </c>
      <c r="FC51" s="47">
        <f t="shared" si="62"/>
        <v>0</v>
      </c>
      <c r="FD51" s="47">
        <f t="shared" si="63"/>
        <v>0</v>
      </c>
      <c r="FE51" s="47">
        <f t="shared" si="64"/>
        <v>0</v>
      </c>
      <c r="FF51" s="47">
        <f t="shared" si="65"/>
        <v>0</v>
      </c>
      <c r="FG51" s="47">
        <f t="shared" si="66"/>
        <v>0</v>
      </c>
      <c r="FH51" s="47">
        <f t="shared" si="67"/>
        <v>0</v>
      </c>
      <c r="FI51" s="47">
        <f t="shared" si="68"/>
        <v>0</v>
      </c>
      <c r="FJ51" s="47">
        <f t="shared" si="69"/>
        <v>0</v>
      </c>
      <c r="FK51" s="47">
        <f t="shared" si="70"/>
        <v>0</v>
      </c>
      <c r="FL51" s="47">
        <f t="shared" si="71"/>
        <v>0</v>
      </c>
      <c r="FM51" s="47">
        <f t="shared" si="72"/>
        <v>0</v>
      </c>
      <c r="FN51" s="47">
        <f t="shared" si="73"/>
        <v>0</v>
      </c>
      <c r="FO51" s="47">
        <f t="shared" si="74"/>
        <v>0</v>
      </c>
      <c r="FP51" s="47">
        <f t="shared" si="75"/>
        <v>0</v>
      </c>
      <c r="FQ51" s="47">
        <f t="shared" si="76"/>
        <v>0</v>
      </c>
      <c r="FR51" s="47">
        <f t="shared" si="77"/>
        <v>0</v>
      </c>
      <c r="FS51" s="47">
        <f t="shared" si="78"/>
        <v>0</v>
      </c>
      <c r="FT51" s="47">
        <f t="shared" si="79"/>
        <v>0</v>
      </c>
      <c r="FU51" s="47">
        <f t="shared" si="80"/>
        <v>0</v>
      </c>
      <c r="FV51" s="47">
        <f t="shared" si="81"/>
        <v>0</v>
      </c>
      <c r="FW51" s="47">
        <f t="shared" si="82"/>
        <v>0</v>
      </c>
      <c r="FX51" s="47">
        <f t="shared" si="83"/>
        <v>0</v>
      </c>
      <c r="FY51" s="47">
        <f t="shared" si="84"/>
        <v>0</v>
      </c>
      <c r="FZ51" s="47">
        <f t="shared" si="85"/>
        <v>0</v>
      </c>
      <c r="GA51" s="47">
        <f t="shared" si="86"/>
        <v>0</v>
      </c>
      <c r="GB51" s="47">
        <f t="shared" si="87"/>
        <v>0</v>
      </c>
      <c r="GC51" s="47">
        <f t="shared" si="88"/>
        <v>0</v>
      </c>
      <c r="GD51" s="47">
        <f t="shared" si="89"/>
        <v>0</v>
      </c>
      <c r="GE51" s="47">
        <f t="shared" si="90"/>
        <v>0</v>
      </c>
      <c r="GF51" s="47">
        <f t="shared" si="91"/>
        <v>0</v>
      </c>
      <c r="GG51" s="47">
        <f t="shared" si="92"/>
        <v>0</v>
      </c>
      <c r="GH51" s="47">
        <f t="shared" si="93"/>
        <v>0</v>
      </c>
      <c r="GI51" s="47">
        <f t="shared" si="94"/>
        <v>0</v>
      </c>
      <c r="GJ51" s="47">
        <f t="shared" si="95"/>
        <v>0</v>
      </c>
    </row>
    <row r="52" spans="1:192" ht="15">
      <c r="CT52" t="s">
        <v>276</v>
      </c>
      <c r="CU52" s="47">
        <f>SUM(CU2:CU51)</f>
        <v>0.75244698855682601</v>
      </c>
      <c r="CV52" s="47">
        <f t="shared" ref="CV52:FG52" si="96">SUM(CV2:CV51)</f>
        <v>1.9392588197901952</v>
      </c>
      <c r="CW52" s="47">
        <f t="shared" si="96"/>
        <v>-1.6201197165418386</v>
      </c>
      <c r="CX52" s="47">
        <f t="shared" si="96"/>
        <v>-0.24629609153594439</v>
      </c>
      <c r="CY52" s="47">
        <f t="shared" si="96"/>
        <v>2.8665712555135299</v>
      </c>
      <c r="CZ52" s="47">
        <f t="shared" si="96"/>
        <v>0.26439641106655359</v>
      </c>
      <c r="DA52" s="47">
        <f t="shared" si="96"/>
        <v>2.1973541268306431</v>
      </c>
      <c r="DB52" s="47">
        <f t="shared" si="96"/>
        <v>-2.9616033669914574</v>
      </c>
      <c r="DC52" s="47">
        <f t="shared" si="96"/>
        <v>0.89851305391797354</v>
      </c>
      <c r="DD52" s="47">
        <f t="shared" si="96"/>
        <v>2.543735095345844</v>
      </c>
      <c r="DE52" s="47">
        <f t="shared" si="96"/>
        <v>0.77776795018969169</v>
      </c>
      <c r="DF52" s="47">
        <f t="shared" si="96"/>
        <v>1.3566587175177833</v>
      </c>
      <c r="DG52" s="47">
        <f t="shared" si="96"/>
        <v>1.3509395646699556</v>
      </c>
      <c r="DH52" s="47">
        <f t="shared" si="96"/>
        <v>0.2191785018798037</v>
      </c>
      <c r="DI52" s="47">
        <f t="shared" si="96"/>
        <v>-0.99625265906066451</v>
      </c>
      <c r="DJ52" s="47">
        <f t="shared" si="96"/>
        <v>-1.527513190003654</v>
      </c>
      <c r="DK52" s="47">
        <f t="shared" si="96"/>
        <v>-2.5996942464222164</v>
      </c>
      <c r="DL52" s="47">
        <f t="shared" si="96"/>
        <v>0.45337693072007446</v>
      </c>
      <c r="DM52" s="47">
        <f t="shared" si="96"/>
        <v>2.9892710964346403</v>
      </c>
      <c r="DN52" s="47">
        <f t="shared" si="96"/>
        <v>3.7294784902725726</v>
      </c>
      <c r="DO52" s="47">
        <f t="shared" si="96"/>
        <v>-0.1498910279551042</v>
      </c>
      <c r="DP52" s="47">
        <f t="shared" si="96"/>
        <v>-5.6065238942527094</v>
      </c>
      <c r="DQ52" s="47">
        <f t="shared" si="96"/>
        <v>4.3388366362084625</v>
      </c>
      <c r="DR52" s="47">
        <f t="shared" si="96"/>
        <v>2.8563429151370263</v>
      </c>
      <c r="DS52" s="47">
        <f t="shared" si="96"/>
        <v>3.4498549666436622</v>
      </c>
      <c r="DT52" s="47">
        <f t="shared" si="96"/>
        <v>-1.4522163963657913</v>
      </c>
      <c r="DU52" s="47">
        <f t="shared" si="96"/>
        <v>-0.31599803277473454</v>
      </c>
      <c r="DV52" s="47">
        <f t="shared" si="96"/>
        <v>-3.8394669011716647</v>
      </c>
      <c r="DW52" s="47">
        <f t="shared" si="96"/>
        <v>-4.2901315548791699</v>
      </c>
      <c r="DX52" s="47">
        <f t="shared" si="96"/>
        <v>1.6761509483802262</v>
      </c>
      <c r="DY52" s="47">
        <f t="shared" si="96"/>
        <v>1.9060340202300996</v>
      </c>
      <c r="DZ52" s="47">
        <f t="shared" si="96"/>
        <v>0.89978562349481117</v>
      </c>
      <c r="EA52" s="47">
        <f t="shared" si="96"/>
        <v>-1.9048208485385982</v>
      </c>
      <c r="EB52" s="47">
        <f t="shared" si="96"/>
        <v>1.9826452917607789</v>
      </c>
      <c r="EC52" s="47">
        <f t="shared" si="96"/>
        <v>3.0386200378306829</v>
      </c>
      <c r="ED52" s="47">
        <f t="shared" si="96"/>
        <v>-0.29030088663154058</v>
      </c>
      <c r="EE52" s="47">
        <f t="shared" si="96"/>
        <v>4.1390345127840762</v>
      </c>
      <c r="EF52" s="47">
        <f t="shared" si="96"/>
        <v>1.5995722227069082</v>
      </c>
      <c r="EG52" s="47">
        <f t="shared" si="96"/>
        <v>-0.116105091003206</v>
      </c>
      <c r="EH52" s="47">
        <f t="shared" si="96"/>
        <v>2.662049058584651</v>
      </c>
      <c r="EI52" s="47">
        <f t="shared" si="96"/>
        <v>3.8666235338341766</v>
      </c>
      <c r="EJ52" s="47">
        <f t="shared" si="96"/>
        <v>-1.8908686751360517</v>
      </c>
      <c r="EK52" s="47">
        <f t="shared" si="96"/>
        <v>-3.6036247184066115</v>
      </c>
      <c r="EL52" s="47">
        <f t="shared" si="96"/>
        <v>-0.2172127356971032</v>
      </c>
      <c r="EM52" s="47">
        <f t="shared" si="96"/>
        <v>0.26397586616687629</v>
      </c>
      <c r="EN52" s="47">
        <f t="shared" si="96"/>
        <v>-1.8380546244817031</v>
      </c>
      <c r="EO52" s="47">
        <f t="shared" si="96"/>
        <v>0.13406661108997442</v>
      </c>
      <c r="EP52" s="47">
        <f t="shared" si="96"/>
        <v>-6.3089597551023697</v>
      </c>
      <c r="EQ52" s="47">
        <f t="shared" si="96"/>
        <v>1.8852827094205207</v>
      </c>
      <c r="ER52" s="47">
        <f t="shared" si="96"/>
        <v>-2.1783245945486849</v>
      </c>
      <c r="ES52" s="47">
        <f t="shared" si="96"/>
        <v>0.80155020782763486</v>
      </c>
      <c r="ET52" s="47">
        <f t="shared" si="96"/>
        <v>-4.4402392648592777</v>
      </c>
      <c r="EU52" s="47">
        <f t="shared" si="96"/>
        <v>2.9246448166341779</v>
      </c>
      <c r="EV52" s="47">
        <f t="shared" si="96"/>
        <v>-0.12126781251816998</v>
      </c>
      <c r="EW52" s="47">
        <f t="shared" si="96"/>
        <v>1.8157245461514555</v>
      </c>
      <c r="EX52" s="47">
        <f t="shared" si="96"/>
        <v>0.46849362643271925</v>
      </c>
      <c r="EY52" s="47">
        <f t="shared" si="96"/>
        <v>-0.39163363787867045</v>
      </c>
      <c r="EZ52" s="47">
        <f t="shared" si="96"/>
        <v>-0.116105091003206</v>
      </c>
      <c r="FA52" s="47">
        <f t="shared" si="96"/>
        <v>-3.4629477444238224</v>
      </c>
      <c r="FB52" s="47">
        <f t="shared" si="96"/>
        <v>1.3284223283101417</v>
      </c>
      <c r="FC52" s="47">
        <f t="shared" si="96"/>
        <v>-0.68688698159901029</v>
      </c>
      <c r="FD52" s="47">
        <f t="shared" si="96"/>
        <v>2.884925322715838</v>
      </c>
      <c r="FE52" s="47">
        <f t="shared" si="96"/>
        <v>-2.1263729793280679</v>
      </c>
      <c r="FF52" s="47">
        <f t="shared" si="96"/>
        <v>3.3018848312613889</v>
      </c>
      <c r="FG52" s="47">
        <f t="shared" si="96"/>
        <v>0.99608558366267685</v>
      </c>
      <c r="FH52" s="47">
        <f t="shared" ref="FH52:GJ52" si="97">SUM(FH2:FH51)</f>
        <v>-0.10946492957153151</v>
      </c>
      <c r="FI52" s="47">
        <f t="shared" si="97"/>
        <v>2.8238314419748796</v>
      </c>
      <c r="FJ52" s="47">
        <f t="shared" si="97"/>
        <v>0.4338299598443553</v>
      </c>
      <c r="FK52" s="47">
        <f t="shared" si="97"/>
        <v>0.29794850931617411</v>
      </c>
      <c r="FL52" s="47">
        <f t="shared" si="97"/>
        <v>1.9094595585208407</v>
      </c>
      <c r="FM52" s="47">
        <f t="shared" si="97"/>
        <v>2.738435201821765</v>
      </c>
      <c r="FN52" s="47">
        <f t="shared" si="97"/>
        <v>0.75839527865936263</v>
      </c>
      <c r="FO52" s="47">
        <f t="shared" si="97"/>
        <v>1.2171376867909454</v>
      </c>
      <c r="FP52" s="47">
        <f t="shared" si="97"/>
        <v>-1.4280110945908295</v>
      </c>
      <c r="FQ52" s="47">
        <f t="shared" si="97"/>
        <v>1.1364836121006441</v>
      </c>
      <c r="FR52" s="47">
        <f t="shared" si="97"/>
        <v>-1.5325090140014337</v>
      </c>
      <c r="FS52" s="47">
        <f t="shared" si="97"/>
        <v>2.9216774454108809</v>
      </c>
      <c r="FT52" s="47">
        <f t="shared" si="97"/>
        <v>0.51923775203393574</v>
      </c>
      <c r="FU52" s="47">
        <f t="shared" si="97"/>
        <v>0</v>
      </c>
      <c r="FV52" s="47">
        <f t="shared" si="97"/>
        <v>2.7570266079081338</v>
      </c>
      <c r="FW52" s="47">
        <f t="shared" si="97"/>
        <v>2.1678165953614026</v>
      </c>
      <c r="FX52" s="47">
        <f t="shared" si="97"/>
        <v>0.25336208004377514</v>
      </c>
      <c r="FY52" s="47">
        <f t="shared" si="97"/>
        <v>0</v>
      </c>
      <c r="FZ52" s="47">
        <f t="shared" si="97"/>
        <v>3.5700961763240384</v>
      </c>
      <c r="GA52" s="47">
        <f t="shared" si="97"/>
        <v>3.1249420731749362</v>
      </c>
      <c r="GB52" s="47">
        <f t="shared" si="97"/>
        <v>-0.98125005090654061</v>
      </c>
      <c r="GC52" s="47">
        <f t="shared" si="97"/>
        <v>1.1000655656742984</v>
      </c>
      <c r="GD52" s="47">
        <f t="shared" si="97"/>
        <v>-0.1948583363416353</v>
      </c>
      <c r="GE52" s="47">
        <f t="shared" si="97"/>
        <v>2.066540160580995</v>
      </c>
      <c r="GF52" s="47">
        <f t="shared" si="97"/>
        <v>-0.64495456162013709</v>
      </c>
      <c r="GG52" s="47">
        <f t="shared" si="97"/>
        <v>0.73384669239749067</v>
      </c>
      <c r="GH52" s="47">
        <f t="shared" si="97"/>
        <v>1.9077483073582875</v>
      </c>
      <c r="GI52" s="47">
        <f t="shared" si="97"/>
        <v>1.8654057365869485</v>
      </c>
      <c r="GJ52" s="47">
        <f t="shared" si="97"/>
        <v>0.36233707550864258</v>
      </c>
    </row>
    <row r="53" spans="1:192" ht="15">
      <c r="CT53" t="s">
        <v>283</v>
      </c>
      <c r="CU53" s="47">
        <f>SQRT(SUMSQ($B$2:$B$51))</f>
        <v>3.3166247903554029</v>
      </c>
      <c r="CV53" s="47">
        <f t="shared" ref="CV53:FG53" si="98">SQRT(SUMSQ($B$2:$B$51))</f>
        <v>3.3166247903554029</v>
      </c>
      <c r="CW53" s="47">
        <f t="shared" si="98"/>
        <v>3.3166247903554029</v>
      </c>
      <c r="CX53" s="47">
        <f t="shared" si="98"/>
        <v>3.3166247903554029</v>
      </c>
      <c r="CY53" s="47">
        <f t="shared" si="98"/>
        <v>3.3166247903554029</v>
      </c>
      <c r="CZ53" s="47">
        <f t="shared" si="98"/>
        <v>3.3166247903554029</v>
      </c>
      <c r="DA53" s="47">
        <f t="shared" si="98"/>
        <v>3.3166247903554029</v>
      </c>
      <c r="DB53" s="47">
        <f t="shared" si="98"/>
        <v>3.3166247903554029</v>
      </c>
      <c r="DC53" s="47">
        <f t="shared" si="98"/>
        <v>3.3166247903554029</v>
      </c>
      <c r="DD53" s="47">
        <f t="shared" si="98"/>
        <v>3.3166247903554029</v>
      </c>
      <c r="DE53" s="47">
        <f t="shared" si="98"/>
        <v>3.3166247903554029</v>
      </c>
      <c r="DF53" s="47">
        <f t="shared" si="98"/>
        <v>3.3166247903554029</v>
      </c>
      <c r="DG53" s="47">
        <f t="shared" si="98"/>
        <v>3.3166247903554029</v>
      </c>
      <c r="DH53" s="47">
        <f t="shared" si="98"/>
        <v>3.3166247903554029</v>
      </c>
      <c r="DI53" s="47">
        <f t="shared" si="98"/>
        <v>3.3166247903554029</v>
      </c>
      <c r="DJ53" s="47">
        <f t="shared" si="98"/>
        <v>3.3166247903554029</v>
      </c>
      <c r="DK53" s="47">
        <f t="shared" si="98"/>
        <v>3.3166247903554029</v>
      </c>
      <c r="DL53" s="47">
        <f t="shared" si="98"/>
        <v>3.3166247903554029</v>
      </c>
      <c r="DM53" s="47">
        <f t="shared" si="98"/>
        <v>3.3166247903554029</v>
      </c>
      <c r="DN53" s="47">
        <f t="shared" si="98"/>
        <v>3.3166247903554029</v>
      </c>
      <c r="DO53" s="47">
        <f t="shared" si="98"/>
        <v>3.3166247903554029</v>
      </c>
      <c r="DP53" s="47">
        <f t="shared" si="98"/>
        <v>3.3166247903554029</v>
      </c>
      <c r="DQ53" s="47">
        <f t="shared" si="98"/>
        <v>3.3166247903554029</v>
      </c>
      <c r="DR53" s="47">
        <f t="shared" si="98"/>
        <v>3.3166247903554029</v>
      </c>
      <c r="DS53" s="47">
        <f t="shared" si="98"/>
        <v>3.3166247903554029</v>
      </c>
      <c r="DT53" s="47">
        <f t="shared" si="98"/>
        <v>3.3166247903554029</v>
      </c>
      <c r="DU53" s="47">
        <f t="shared" si="98"/>
        <v>3.3166247903554029</v>
      </c>
      <c r="DV53" s="47">
        <f t="shared" si="98"/>
        <v>3.3166247903554029</v>
      </c>
      <c r="DW53" s="47">
        <f t="shared" si="98"/>
        <v>3.3166247903554029</v>
      </c>
      <c r="DX53" s="47">
        <f t="shared" si="98"/>
        <v>3.3166247903554029</v>
      </c>
      <c r="DY53" s="47">
        <f t="shared" si="98"/>
        <v>3.3166247903554029</v>
      </c>
      <c r="DZ53" s="47">
        <f t="shared" si="98"/>
        <v>3.3166247903554029</v>
      </c>
      <c r="EA53" s="47">
        <f t="shared" si="98"/>
        <v>3.3166247903554029</v>
      </c>
      <c r="EB53" s="47">
        <f t="shared" si="98"/>
        <v>3.3166247903554029</v>
      </c>
      <c r="EC53" s="47">
        <f t="shared" si="98"/>
        <v>3.3166247903554029</v>
      </c>
      <c r="ED53" s="47">
        <f t="shared" si="98"/>
        <v>3.3166247903554029</v>
      </c>
      <c r="EE53" s="47">
        <f t="shared" si="98"/>
        <v>3.3166247903554029</v>
      </c>
      <c r="EF53" s="47">
        <f t="shared" si="98"/>
        <v>3.3166247903554029</v>
      </c>
      <c r="EG53" s="47">
        <f t="shared" si="98"/>
        <v>3.3166247903554029</v>
      </c>
      <c r="EH53" s="47">
        <f t="shared" si="98"/>
        <v>3.3166247903554029</v>
      </c>
      <c r="EI53" s="47">
        <f t="shared" si="98"/>
        <v>3.3166247903554029</v>
      </c>
      <c r="EJ53" s="47">
        <f t="shared" si="98"/>
        <v>3.3166247903554029</v>
      </c>
      <c r="EK53" s="47">
        <f t="shared" si="98"/>
        <v>3.3166247903554029</v>
      </c>
      <c r="EL53" s="47">
        <f t="shared" si="98"/>
        <v>3.3166247903554029</v>
      </c>
      <c r="EM53" s="47">
        <f t="shared" si="98"/>
        <v>3.3166247903554029</v>
      </c>
      <c r="EN53" s="47">
        <f t="shared" si="98"/>
        <v>3.3166247903554029</v>
      </c>
      <c r="EO53" s="47">
        <f t="shared" si="98"/>
        <v>3.3166247903554029</v>
      </c>
      <c r="EP53" s="47">
        <f t="shared" si="98"/>
        <v>3.3166247903554029</v>
      </c>
      <c r="EQ53" s="47">
        <f t="shared" si="98"/>
        <v>3.3166247903554029</v>
      </c>
      <c r="ER53" s="47">
        <f t="shared" si="98"/>
        <v>3.3166247903554029</v>
      </c>
      <c r="ES53" s="47">
        <f t="shared" si="98"/>
        <v>3.3166247903554029</v>
      </c>
      <c r="ET53" s="47">
        <f t="shared" si="98"/>
        <v>3.3166247903554029</v>
      </c>
      <c r="EU53" s="47">
        <f t="shared" si="98"/>
        <v>3.3166247903554029</v>
      </c>
      <c r="EV53" s="47">
        <f t="shared" si="98"/>
        <v>3.3166247903554029</v>
      </c>
      <c r="EW53" s="47">
        <f t="shared" si="98"/>
        <v>3.3166247903554029</v>
      </c>
      <c r="EX53" s="47">
        <f t="shared" si="98"/>
        <v>3.3166247903554029</v>
      </c>
      <c r="EY53" s="47">
        <f t="shared" si="98"/>
        <v>3.3166247903554029</v>
      </c>
      <c r="EZ53" s="47">
        <f t="shared" si="98"/>
        <v>3.3166247903554029</v>
      </c>
      <c r="FA53" s="47">
        <f t="shared" si="98"/>
        <v>3.3166247903554029</v>
      </c>
      <c r="FB53" s="47">
        <f t="shared" si="98"/>
        <v>3.3166247903554029</v>
      </c>
      <c r="FC53" s="47">
        <f t="shared" si="98"/>
        <v>3.3166247903554029</v>
      </c>
      <c r="FD53" s="47">
        <f t="shared" si="98"/>
        <v>3.3166247903554029</v>
      </c>
      <c r="FE53" s="47">
        <f t="shared" si="98"/>
        <v>3.3166247903554029</v>
      </c>
      <c r="FF53" s="47">
        <f t="shared" si="98"/>
        <v>3.3166247903554029</v>
      </c>
      <c r="FG53" s="47">
        <f t="shared" si="98"/>
        <v>3.3166247903554029</v>
      </c>
      <c r="FH53" s="47">
        <f t="shared" ref="FH53:GJ53" si="99">SQRT(SUMSQ($B$2:$B$51))</f>
        <v>3.3166247903554029</v>
      </c>
      <c r="FI53" s="47">
        <f t="shared" si="99"/>
        <v>3.3166247903554029</v>
      </c>
      <c r="FJ53" s="47">
        <f t="shared" si="99"/>
        <v>3.3166247903554029</v>
      </c>
      <c r="FK53" s="47">
        <f t="shared" si="99"/>
        <v>3.3166247903554029</v>
      </c>
      <c r="FL53" s="47">
        <f t="shared" si="99"/>
        <v>3.3166247903554029</v>
      </c>
      <c r="FM53" s="47">
        <f t="shared" si="99"/>
        <v>3.3166247903554029</v>
      </c>
      <c r="FN53" s="47">
        <f t="shared" si="99"/>
        <v>3.3166247903554029</v>
      </c>
      <c r="FO53" s="47">
        <f t="shared" si="99"/>
        <v>3.3166247903554029</v>
      </c>
      <c r="FP53" s="47">
        <f t="shared" si="99"/>
        <v>3.3166247903554029</v>
      </c>
      <c r="FQ53" s="47">
        <f t="shared" si="99"/>
        <v>3.3166247903554029</v>
      </c>
      <c r="FR53" s="47">
        <f t="shared" si="99"/>
        <v>3.3166247903554029</v>
      </c>
      <c r="FS53" s="47">
        <f t="shared" si="99"/>
        <v>3.3166247903554029</v>
      </c>
      <c r="FT53" s="47">
        <f t="shared" si="99"/>
        <v>3.3166247903554029</v>
      </c>
      <c r="FU53" s="47">
        <f t="shared" si="99"/>
        <v>3.3166247903554029</v>
      </c>
      <c r="FV53" s="47">
        <f t="shared" si="99"/>
        <v>3.3166247903554029</v>
      </c>
      <c r="FW53" s="47">
        <f t="shared" si="99"/>
        <v>3.3166247903554029</v>
      </c>
      <c r="FX53" s="47">
        <f t="shared" si="99"/>
        <v>3.3166247903554029</v>
      </c>
      <c r="FY53" s="47">
        <f t="shared" si="99"/>
        <v>3.3166247903554029</v>
      </c>
      <c r="FZ53" s="47">
        <f t="shared" si="99"/>
        <v>3.3166247903554029</v>
      </c>
      <c r="GA53" s="47">
        <f t="shared" si="99"/>
        <v>3.3166247903554029</v>
      </c>
      <c r="GB53" s="47">
        <f t="shared" si="99"/>
        <v>3.3166247903554029</v>
      </c>
      <c r="GC53" s="47">
        <f t="shared" si="99"/>
        <v>3.3166247903554029</v>
      </c>
      <c r="GD53" s="47">
        <f t="shared" si="99"/>
        <v>3.3166247903554029</v>
      </c>
      <c r="GE53" s="47">
        <f t="shared" si="99"/>
        <v>3.3166247903554029</v>
      </c>
      <c r="GF53" s="47">
        <f t="shared" si="99"/>
        <v>3.3166247903554029</v>
      </c>
      <c r="GG53" s="47">
        <f t="shared" si="99"/>
        <v>3.3166247903554029</v>
      </c>
      <c r="GH53" s="47">
        <f t="shared" si="99"/>
        <v>3.3166247903554029</v>
      </c>
      <c r="GI53" s="47">
        <f t="shared" si="99"/>
        <v>3.3166247903554029</v>
      </c>
      <c r="GJ53" s="47">
        <f t="shared" si="99"/>
        <v>3.3166247903554029</v>
      </c>
    </row>
    <row r="54" spans="1:192" ht="15">
      <c r="CT54" t="s">
        <v>284</v>
      </c>
      <c r="CU54" s="49">
        <f>SQRT(SUMSQ(C$2:C$51))</f>
        <v>2.6457513110645907</v>
      </c>
      <c r="CV54" s="49">
        <f t="shared" ref="CV54:FG54" si="100">SQRT(SUMSQ(D$2:D$51))</f>
        <v>3.3166247903554029</v>
      </c>
      <c r="CW54" s="49">
        <f t="shared" si="100"/>
        <v>3.8729833462074161</v>
      </c>
      <c r="CX54" s="49">
        <f t="shared" si="100"/>
        <v>2.6457513110645903</v>
      </c>
      <c r="CY54" s="49">
        <f t="shared" si="100"/>
        <v>5.099019513592796</v>
      </c>
      <c r="CZ54" s="49">
        <f t="shared" si="100"/>
        <v>2.4494897427831779</v>
      </c>
      <c r="DA54" s="49">
        <f t="shared" si="100"/>
        <v>4.358898943540674</v>
      </c>
      <c r="DB54" s="49">
        <f t="shared" si="100"/>
        <v>3.0000000000000013</v>
      </c>
      <c r="DC54" s="49">
        <f t="shared" si="100"/>
        <v>3.3166247903553994</v>
      </c>
      <c r="DD54" s="49">
        <f t="shared" si="100"/>
        <v>2.2360679774997898</v>
      </c>
      <c r="DE54" s="49">
        <f t="shared" si="100"/>
        <v>4.6904157598234306</v>
      </c>
      <c r="DF54" s="49">
        <f t="shared" si="100"/>
        <v>2.0000000000000004</v>
      </c>
      <c r="DG54" s="49">
        <f t="shared" si="100"/>
        <v>3.1622776601683817</v>
      </c>
      <c r="DH54" s="49">
        <f t="shared" si="100"/>
        <v>3.162277660168384</v>
      </c>
      <c r="DI54" s="49">
        <f t="shared" si="100"/>
        <v>3.999999999999996</v>
      </c>
      <c r="DJ54" s="49">
        <f t="shared" si="100"/>
        <v>3.4641016151377513</v>
      </c>
      <c r="DK54" s="49">
        <f t="shared" si="100"/>
        <v>4.8989794855663549</v>
      </c>
      <c r="DL54" s="49">
        <f t="shared" si="100"/>
        <v>2.4494897427831779</v>
      </c>
      <c r="DM54" s="49">
        <f t="shared" si="100"/>
        <v>2.6457513110645907</v>
      </c>
      <c r="DN54" s="49">
        <f t="shared" si="100"/>
        <v>5.4772255750516621</v>
      </c>
      <c r="DO54" s="49">
        <f t="shared" si="100"/>
        <v>2.2360679774997818</v>
      </c>
      <c r="DP54" s="49">
        <f t="shared" si="100"/>
        <v>5.5677643628300206</v>
      </c>
      <c r="DQ54" s="49">
        <f t="shared" si="100"/>
        <v>5.9160797830996215</v>
      </c>
      <c r="DR54" s="49">
        <f t="shared" si="100"/>
        <v>5.9160797830996126</v>
      </c>
      <c r="DS54" s="49">
        <f t="shared" si="100"/>
        <v>3.4641016151377526</v>
      </c>
      <c r="DT54" s="49">
        <f t="shared" si="100"/>
        <v>2.8284271247461912</v>
      </c>
      <c r="DU54" s="49">
        <f t="shared" si="100"/>
        <v>2.8284271247461903</v>
      </c>
      <c r="DV54" s="49">
        <f t="shared" si="100"/>
        <v>3.3166247903554007</v>
      </c>
      <c r="DW54" s="49">
        <f t="shared" si="100"/>
        <v>4</v>
      </c>
      <c r="DX54" s="49">
        <f t="shared" si="100"/>
        <v>4.5825756949558389</v>
      </c>
      <c r="DY54" s="49">
        <f t="shared" si="100"/>
        <v>4.6904157598234297</v>
      </c>
      <c r="DZ54" s="49">
        <f t="shared" si="100"/>
        <v>3.1622776601683822</v>
      </c>
      <c r="EA54" s="49">
        <f t="shared" si="100"/>
        <v>4.9999999999999982</v>
      </c>
      <c r="EB54" s="49">
        <f t="shared" si="100"/>
        <v>2.8284271247461907</v>
      </c>
      <c r="EC54" s="49">
        <f t="shared" si="100"/>
        <v>4.7958315233127244</v>
      </c>
      <c r="ED54" s="49">
        <f t="shared" si="100"/>
        <v>5.2915026221291814</v>
      </c>
      <c r="EE54" s="49">
        <f t="shared" si="100"/>
        <v>5.7445626465380295</v>
      </c>
      <c r="EF54" s="49">
        <f t="shared" si="100"/>
        <v>3.9999999999999991</v>
      </c>
      <c r="EG54" s="49">
        <f t="shared" si="100"/>
        <v>1.7320508075688772</v>
      </c>
      <c r="EH54" s="49">
        <f t="shared" si="100"/>
        <v>4</v>
      </c>
      <c r="EI54" s="49">
        <f t="shared" si="100"/>
        <v>4.358898943540674</v>
      </c>
      <c r="EJ54" s="49">
        <f t="shared" si="100"/>
        <v>4.1231056256176606</v>
      </c>
      <c r="EK54" s="49">
        <f t="shared" si="100"/>
        <v>3.1622776601683795</v>
      </c>
      <c r="EL54" s="49">
        <f t="shared" si="100"/>
        <v>2.6457513110645907</v>
      </c>
      <c r="EM54" s="49">
        <f t="shared" si="100"/>
        <v>3.7416573867739422</v>
      </c>
      <c r="EN54" s="49">
        <f t="shared" si="100"/>
        <v>3.7416573867739435</v>
      </c>
      <c r="EO54" s="49">
        <f t="shared" si="100"/>
        <v>1.4142135623730976</v>
      </c>
      <c r="EP54" s="49">
        <f t="shared" si="100"/>
        <v>5.4772255750516621</v>
      </c>
      <c r="EQ54" s="49">
        <f t="shared" si="100"/>
        <v>4.5825756949558443</v>
      </c>
      <c r="ER54" s="49">
        <f t="shared" si="100"/>
        <v>3.3166247903553998</v>
      </c>
      <c r="ES54" s="49">
        <f t="shared" si="100"/>
        <v>3.6055512754639873</v>
      </c>
      <c r="ET54" s="49">
        <f t="shared" si="100"/>
        <v>3.6055512754639882</v>
      </c>
      <c r="EU54" s="49">
        <f t="shared" si="100"/>
        <v>3.3166247903554003</v>
      </c>
      <c r="EV54" s="49">
        <f t="shared" si="100"/>
        <v>3.162277660168384</v>
      </c>
      <c r="EW54" s="49">
        <f t="shared" si="100"/>
        <v>4.4721359549995796</v>
      </c>
      <c r="EX54" s="49">
        <f t="shared" si="100"/>
        <v>4.2426406871192839</v>
      </c>
      <c r="EY54" s="49">
        <f t="shared" si="100"/>
        <v>2.8284271247461863</v>
      </c>
      <c r="EZ54" s="49">
        <f t="shared" si="100"/>
        <v>1.7320508075688772</v>
      </c>
      <c r="FA54" s="49">
        <f t="shared" si="100"/>
        <v>4.7958315233127182</v>
      </c>
      <c r="FB54" s="49">
        <f t="shared" si="100"/>
        <v>2.9999999999999978</v>
      </c>
      <c r="FC54" s="49">
        <f t="shared" si="100"/>
        <v>3.7416573867739475</v>
      </c>
      <c r="FD54" s="49">
        <f t="shared" si="100"/>
        <v>3.7416573867739449</v>
      </c>
      <c r="FE54" s="49">
        <f t="shared" si="100"/>
        <v>5.7445626465380357</v>
      </c>
      <c r="FF54" s="49">
        <f t="shared" si="100"/>
        <v>3.4641016151377575</v>
      </c>
      <c r="FG54" s="49">
        <f t="shared" si="100"/>
        <v>5.1961524227066507</v>
      </c>
      <c r="FH54" s="49">
        <f t="shared" ref="FH54:GJ54" si="101">SQRT(SUMSQ(BP$2:BP$51))</f>
        <v>2.8284271247461898</v>
      </c>
      <c r="FI54" s="49">
        <f t="shared" si="101"/>
        <v>4.2426406871192812</v>
      </c>
      <c r="FJ54" s="49">
        <f t="shared" si="101"/>
        <v>6.244997998398401</v>
      </c>
      <c r="FK54" s="49">
        <f t="shared" si="101"/>
        <v>2.2360679774997889</v>
      </c>
      <c r="FL54" s="49">
        <f t="shared" si="101"/>
        <v>2.9999999999999987</v>
      </c>
      <c r="FM54" s="49">
        <f t="shared" si="101"/>
        <v>4.0000000000000018</v>
      </c>
      <c r="FN54" s="49">
        <f t="shared" si="101"/>
        <v>2.2360679774997902</v>
      </c>
      <c r="FO54" s="49">
        <f t="shared" si="101"/>
        <v>5.3851648071345046</v>
      </c>
      <c r="FP54" s="49">
        <f t="shared" si="101"/>
        <v>3.4641016151377491</v>
      </c>
      <c r="FQ54" s="49">
        <f t="shared" si="101"/>
        <v>2.8284271247461881</v>
      </c>
      <c r="FR54" s="49">
        <f t="shared" si="101"/>
        <v>4</v>
      </c>
      <c r="FS54" s="49">
        <f t="shared" si="101"/>
        <v>3.4641016151377571</v>
      </c>
      <c r="FT54" s="49">
        <f t="shared" si="101"/>
        <v>3.1622776601683795</v>
      </c>
      <c r="FU54" s="49">
        <f t="shared" si="101"/>
        <v>1.41421356237309</v>
      </c>
      <c r="FV54" s="49">
        <f t="shared" si="101"/>
        <v>4</v>
      </c>
      <c r="FW54" s="49">
        <f t="shared" si="101"/>
        <v>4.4721359549995805</v>
      </c>
      <c r="FX54" s="49">
        <f t="shared" si="101"/>
        <v>1.4142135623730951</v>
      </c>
      <c r="FY54" s="49">
        <f t="shared" si="101"/>
        <v>2.6457513110645907</v>
      </c>
      <c r="FZ54" s="49">
        <f t="shared" si="101"/>
        <v>5.6568542494923726</v>
      </c>
      <c r="GA54" s="49">
        <f t="shared" si="101"/>
        <v>4.242640687119283</v>
      </c>
      <c r="GB54" s="49">
        <f t="shared" si="101"/>
        <v>2.9999999999999987</v>
      </c>
      <c r="GC54" s="49">
        <f t="shared" si="101"/>
        <v>5.3851648071345029</v>
      </c>
      <c r="GD54" s="49">
        <f t="shared" si="101"/>
        <v>3.7416573867739409</v>
      </c>
      <c r="GE54" s="49">
        <f t="shared" si="101"/>
        <v>3.3166247903554003</v>
      </c>
      <c r="GF54" s="49">
        <f t="shared" si="101"/>
        <v>3.4641016151377544</v>
      </c>
      <c r="GG54" s="49">
        <f t="shared" si="101"/>
        <v>3.6055512754639851</v>
      </c>
      <c r="GH54" s="49">
        <f t="shared" si="101"/>
        <v>4.7958315233127227</v>
      </c>
      <c r="GI54" s="49">
        <f t="shared" si="101"/>
        <v>1.9999999999999978</v>
      </c>
      <c r="GJ54" s="49">
        <f t="shared" si="101"/>
        <v>4.7958315233127218</v>
      </c>
    </row>
    <row r="55" spans="1:192">
      <c r="CT55" t="s">
        <v>264</v>
      </c>
      <c r="CU55" s="48">
        <f>CU52/(CU53*CU54)</f>
        <v>8.5749292571254396E-2</v>
      </c>
      <c r="CV55" s="48">
        <f t="shared" ref="CV55:FG55" si="102">CV52/(CV53*CV54)</f>
        <v>0.17629625634456289</v>
      </c>
      <c r="CW55" s="48">
        <f t="shared" si="102"/>
        <v>-0.12612614887430865</v>
      </c>
      <c r="CX55" s="48">
        <f t="shared" si="102"/>
        <v>-2.8068044571191955E-2</v>
      </c>
      <c r="CY55" s="48">
        <f t="shared" si="102"/>
        <v>0.16950391173711327</v>
      </c>
      <c r="CZ55" s="48">
        <f t="shared" si="102"/>
        <v>3.2544948447766599E-2</v>
      </c>
      <c r="DA55" s="48">
        <f t="shared" si="102"/>
        <v>0.15199416317645634</v>
      </c>
      <c r="DB55" s="48">
        <f t="shared" si="102"/>
        <v>-0.29765233776254169</v>
      </c>
      <c r="DC55" s="48">
        <f t="shared" si="102"/>
        <v>8.1683004901633896E-2</v>
      </c>
      <c r="DD55" s="48">
        <f t="shared" si="102"/>
        <v>0.34299717028501769</v>
      </c>
      <c r="DE55" s="48">
        <f t="shared" si="102"/>
        <v>4.9996817433517395E-2</v>
      </c>
      <c r="DF55" s="48">
        <f t="shared" si="102"/>
        <v>0.20452399702596538</v>
      </c>
      <c r="DG55" s="48">
        <f t="shared" si="102"/>
        <v>0.12880703352445269</v>
      </c>
      <c r="DH55" s="48">
        <f t="shared" si="102"/>
        <v>2.0897850190928706E-2</v>
      </c>
      <c r="DI55" s="48">
        <f t="shared" si="102"/>
        <v>-7.509536969313832E-2</v>
      </c>
      <c r="DJ55" s="48">
        <f t="shared" si="102"/>
        <v>-0.13295295777862329</v>
      </c>
      <c r="DK55" s="48">
        <f t="shared" si="102"/>
        <v>-0.16000012044125161</v>
      </c>
      <c r="DL55" s="48">
        <f t="shared" si="102"/>
        <v>5.5806842377967555E-2</v>
      </c>
      <c r="DM55" s="48">
        <f t="shared" si="102"/>
        <v>0.34065905734382523</v>
      </c>
      <c r="DN55" s="48">
        <f t="shared" si="102"/>
        <v>0.20530103403041308</v>
      </c>
      <c r="DO55" s="48">
        <f t="shared" si="102"/>
        <v>-2.0211302086361099E-2</v>
      </c>
      <c r="DP55" s="48">
        <f t="shared" si="102"/>
        <v>-0.30361029088240166</v>
      </c>
      <c r="DQ55" s="48">
        <f t="shared" si="102"/>
        <v>0.22112759057503137</v>
      </c>
      <c r="DR55" s="48">
        <f t="shared" si="102"/>
        <v>0.1455727144482345</v>
      </c>
      <c r="DS55" s="48">
        <f t="shared" si="102"/>
        <v>0.30027133299022535</v>
      </c>
      <c r="DT55" s="48">
        <f t="shared" si="102"/>
        <v>-0.15480678800427469</v>
      </c>
      <c r="DU55" s="48">
        <f t="shared" si="102"/>
        <v>-3.3685503477268501E-2</v>
      </c>
      <c r="DV55" s="48">
        <f t="shared" si="102"/>
        <v>-0.34904244556106001</v>
      </c>
      <c r="DW55" s="48">
        <f t="shared" si="102"/>
        <v>-0.32338083338177726</v>
      </c>
      <c r="DX55" s="48">
        <f t="shared" si="102"/>
        <v>0.11028263574951933</v>
      </c>
      <c r="DY55" s="48">
        <f t="shared" si="102"/>
        <v>0.12252450735245084</v>
      </c>
      <c r="DZ55" s="48">
        <f t="shared" si="102"/>
        <v>8.5791193034332067E-2</v>
      </c>
      <c r="EA55" s="48">
        <f t="shared" si="102"/>
        <v>-0.11486501904452581</v>
      </c>
      <c r="EB55" s="48">
        <f t="shared" si="102"/>
        <v>0.21135069824123789</v>
      </c>
      <c r="EC55" s="48">
        <f t="shared" si="102"/>
        <v>0.19103640501416369</v>
      </c>
      <c r="ED55" s="48">
        <f t="shared" si="102"/>
        <v>-1.6541428193637166E-2</v>
      </c>
      <c r="EE55" s="48">
        <f t="shared" si="102"/>
        <v>0.21724297183100322</v>
      </c>
      <c r="EF55" s="48">
        <f t="shared" si="102"/>
        <v>0.12057229290440039</v>
      </c>
      <c r="EG55" s="48">
        <f t="shared" si="102"/>
        <v>-2.0211302086361065E-2</v>
      </c>
      <c r="EH55" s="48">
        <f t="shared" si="102"/>
        <v>0.20065949774645681</v>
      </c>
      <c r="EI55" s="48">
        <f t="shared" si="102"/>
        <v>0.26745994246780519</v>
      </c>
      <c r="EJ55" s="48">
        <f t="shared" si="102"/>
        <v>-0.13827401197727951</v>
      </c>
      <c r="EK55" s="48">
        <f t="shared" si="102"/>
        <v>-0.34359213546813827</v>
      </c>
      <c r="EL55" s="48">
        <f t="shared" si="102"/>
        <v>-2.4753688574416833E-2</v>
      </c>
      <c r="EM55" s="48">
        <f t="shared" si="102"/>
        <v>2.127178149057591E-2</v>
      </c>
      <c r="EN55" s="48">
        <f t="shared" si="102"/>
        <v>-0.14811466255404013</v>
      </c>
      <c r="EO55" s="48">
        <f t="shared" si="102"/>
        <v>2.8583097523751495E-2</v>
      </c>
      <c r="EP55" s="48">
        <f t="shared" si="102"/>
        <v>-0.34729680430040893</v>
      </c>
      <c r="EQ55" s="48">
        <f t="shared" si="102"/>
        <v>0.12404249541415749</v>
      </c>
      <c r="ER55" s="48">
        <f t="shared" si="102"/>
        <v>-0.1980295085953348</v>
      </c>
      <c r="ES55" s="48">
        <f t="shared" si="102"/>
        <v>6.7028995691538251E-2</v>
      </c>
      <c r="ET55" s="48">
        <f t="shared" si="102"/>
        <v>-0.37131146077583271</v>
      </c>
      <c r="EU55" s="48">
        <f t="shared" si="102"/>
        <v>0.26587680151219772</v>
      </c>
      <c r="EV55" s="48">
        <f t="shared" si="102"/>
        <v>-1.1562432251572313E-2</v>
      </c>
      <c r="EW55" s="48">
        <f t="shared" si="102"/>
        <v>0.12241612392864427</v>
      </c>
      <c r="EX55" s="48">
        <f t="shared" si="102"/>
        <v>3.3294392254497811E-2</v>
      </c>
      <c r="EY55" s="48">
        <f t="shared" si="102"/>
        <v>-4.1748286072343148E-2</v>
      </c>
      <c r="EZ55" s="48">
        <f t="shared" si="102"/>
        <v>-2.0211302086361065E-2</v>
      </c>
      <c r="FA55" s="48">
        <f t="shared" si="102"/>
        <v>-0.21771365936194009</v>
      </c>
      <c r="FB55" s="48">
        <f t="shared" si="102"/>
        <v>0.13351146745863804</v>
      </c>
      <c r="FC55" s="48">
        <f t="shared" si="102"/>
        <v>-5.5350930346255989E-2</v>
      </c>
      <c r="FD55" s="48">
        <f t="shared" si="102"/>
        <v>0.2324739074542749</v>
      </c>
      <c r="FE55" s="48">
        <f t="shared" si="102"/>
        <v>-0.11160563745569126</v>
      </c>
      <c r="FF55" s="48">
        <f t="shared" si="102"/>
        <v>0.28739218583082826</v>
      </c>
      <c r="FG55" s="48">
        <f t="shared" si="102"/>
        <v>5.7798747845087053E-2</v>
      </c>
      <c r="FH55" s="48">
        <f t="shared" ref="FH55:GJ55" si="103">FH52/(FH53*FH54)</f>
        <v>-1.1669000700233471E-2</v>
      </c>
      <c r="FI55" s="48">
        <f t="shared" si="103"/>
        <v>0.20068096209884689</v>
      </c>
      <c r="FJ55" s="48">
        <f t="shared" si="103"/>
        <v>2.0945507835924838E-2</v>
      </c>
      <c r="FK55" s="48">
        <f t="shared" si="103"/>
        <v>4.0175368800418491E-2</v>
      </c>
      <c r="FL55" s="48">
        <f t="shared" si="103"/>
        <v>0.19190790630216042</v>
      </c>
      <c r="FM55" s="48">
        <f t="shared" si="103"/>
        <v>0.20641731993508969</v>
      </c>
      <c r="FN55" s="48">
        <f t="shared" si="103"/>
        <v>0.10226199851298276</v>
      </c>
      <c r="FO55" s="48">
        <f t="shared" si="103"/>
        <v>6.8146627563638179E-2</v>
      </c>
      <c r="FP55" s="48">
        <f t="shared" si="103"/>
        <v>-0.12429241201255103</v>
      </c>
      <c r="FQ55" s="48">
        <f t="shared" si="103"/>
        <v>0.12114956011313448</v>
      </c>
      <c r="FR55" s="48">
        <f t="shared" si="103"/>
        <v>-0.11551721334727866</v>
      </c>
      <c r="FS55" s="48">
        <f t="shared" si="103"/>
        <v>0.25429938057787832</v>
      </c>
      <c r="FT55" s="48">
        <f t="shared" si="103"/>
        <v>4.9507377148833666E-2</v>
      </c>
      <c r="FU55" s="48">
        <f t="shared" si="103"/>
        <v>0</v>
      </c>
      <c r="FV55" s="48">
        <f t="shared" si="103"/>
        <v>0.20781869989676285</v>
      </c>
      <c r="FW55" s="48">
        <f t="shared" si="103"/>
        <v>0.14615416504381895</v>
      </c>
      <c r="FX55" s="48">
        <f t="shared" si="103"/>
        <v>5.4016976962680319E-2</v>
      </c>
      <c r="FY55" s="48">
        <f t="shared" si="103"/>
        <v>0</v>
      </c>
      <c r="FZ55" s="48">
        <f t="shared" si="103"/>
        <v>0.19028676556267773</v>
      </c>
      <c r="GA55" s="48">
        <f t="shared" si="103"/>
        <v>0.22207996285689416</v>
      </c>
      <c r="GB55" s="48">
        <f t="shared" si="103"/>
        <v>-9.8619340738609965E-2</v>
      </c>
      <c r="GC55" s="48">
        <f t="shared" si="103"/>
        <v>6.1591847178145469E-2</v>
      </c>
      <c r="GD55" s="48">
        <f t="shared" si="103"/>
        <v>-1.570213221558709E-2</v>
      </c>
      <c r="GE55" s="48">
        <f t="shared" si="103"/>
        <v>0.18786728732554481</v>
      </c>
      <c r="GF55" s="48">
        <f t="shared" si="103"/>
        <v>-5.6136089142384021E-2</v>
      </c>
      <c r="GG55" s="48">
        <f t="shared" si="103"/>
        <v>6.1367343308753305E-2</v>
      </c>
      <c r="GH55" s="48">
        <f t="shared" si="103"/>
        <v>0.11993910846772707</v>
      </c>
      <c r="GI55" s="48">
        <f t="shared" si="103"/>
        <v>0.28122049591070225</v>
      </c>
      <c r="GJ55" s="48">
        <f t="shared" si="103"/>
        <v>2.277993676298324E-2</v>
      </c>
    </row>
    <row r="56" spans="1:192">
      <c r="CT56" t="s">
        <v>285</v>
      </c>
      <c r="CU56" s="48">
        <f>ABS(CU55)</f>
        <v>8.5749292571254396E-2</v>
      </c>
      <c r="CV56" s="48">
        <f t="shared" ref="CV56:FG56" si="104">ABS(CV55)</f>
        <v>0.17629625634456289</v>
      </c>
      <c r="CW56" s="48">
        <f t="shared" si="104"/>
        <v>0.12612614887430865</v>
      </c>
      <c r="CX56" s="48">
        <f t="shared" si="104"/>
        <v>2.8068044571191955E-2</v>
      </c>
      <c r="CY56" s="48">
        <f t="shared" si="104"/>
        <v>0.16950391173711327</v>
      </c>
      <c r="CZ56" s="48">
        <f t="shared" si="104"/>
        <v>3.2544948447766599E-2</v>
      </c>
      <c r="DA56" s="48">
        <f t="shared" si="104"/>
        <v>0.15199416317645634</v>
      </c>
      <c r="DB56" s="48">
        <f t="shared" si="104"/>
        <v>0.29765233776254169</v>
      </c>
      <c r="DC56" s="48">
        <f t="shared" si="104"/>
        <v>8.1683004901633896E-2</v>
      </c>
      <c r="DD56" s="48">
        <f t="shared" si="104"/>
        <v>0.34299717028501769</v>
      </c>
      <c r="DE56" s="48">
        <f t="shared" si="104"/>
        <v>4.9996817433517395E-2</v>
      </c>
      <c r="DF56" s="48">
        <f t="shared" si="104"/>
        <v>0.20452399702596538</v>
      </c>
      <c r="DG56" s="48">
        <f t="shared" si="104"/>
        <v>0.12880703352445269</v>
      </c>
      <c r="DH56" s="48">
        <f t="shared" si="104"/>
        <v>2.0897850190928706E-2</v>
      </c>
      <c r="DI56" s="48">
        <f t="shared" si="104"/>
        <v>7.509536969313832E-2</v>
      </c>
      <c r="DJ56" s="48">
        <f t="shared" si="104"/>
        <v>0.13295295777862329</v>
      </c>
      <c r="DK56" s="48">
        <f t="shared" si="104"/>
        <v>0.16000012044125161</v>
      </c>
      <c r="DL56" s="48">
        <f t="shared" si="104"/>
        <v>5.5806842377967555E-2</v>
      </c>
      <c r="DM56" s="48">
        <f t="shared" si="104"/>
        <v>0.34065905734382523</v>
      </c>
      <c r="DN56" s="48">
        <f t="shared" si="104"/>
        <v>0.20530103403041308</v>
      </c>
      <c r="DO56" s="48">
        <f t="shared" si="104"/>
        <v>2.0211302086361099E-2</v>
      </c>
      <c r="DP56" s="48">
        <f t="shared" si="104"/>
        <v>0.30361029088240166</v>
      </c>
      <c r="DQ56" s="48">
        <f t="shared" si="104"/>
        <v>0.22112759057503137</v>
      </c>
      <c r="DR56" s="48">
        <f t="shared" si="104"/>
        <v>0.1455727144482345</v>
      </c>
      <c r="DS56" s="48">
        <f t="shared" si="104"/>
        <v>0.30027133299022535</v>
      </c>
      <c r="DT56" s="48">
        <f t="shared" si="104"/>
        <v>0.15480678800427469</v>
      </c>
      <c r="DU56" s="48">
        <f t="shared" si="104"/>
        <v>3.3685503477268501E-2</v>
      </c>
      <c r="DV56" s="48">
        <f t="shared" si="104"/>
        <v>0.34904244556106001</v>
      </c>
      <c r="DW56" s="48">
        <f t="shared" si="104"/>
        <v>0.32338083338177726</v>
      </c>
      <c r="DX56" s="48">
        <f t="shared" si="104"/>
        <v>0.11028263574951933</v>
      </c>
      <c r="DY56" s="48">
        <f t="shared" si="104"/>
        <v>0.12252450735245084</v>
      </c>
      <c r="DZ56" s="48">
        <f t="shared" si="104"/>
        <v>8.5791193034332067E-2</v>
      </c>
      <c r="EA56" s="48">
        <f t="shared" si="104"/>
        <v>0.11486501904452581</v>
      </c>
      <c r="EB56" s="48">
        <f t="shared" si="104"/>
        <v>0.21135069824123789</v>
      </c>
      <c r="EC56" s="48">
        <f t="shared" si="104"/>
        <v>0.19103640501416369</v>
      </c>
      <c r="ED56" s="48">
        <f t="shared" si="104"/>
        <v>1.6541428193637166E-2</v>
      </c>
      <c r="EE56" s="48">
        <f t="shared" si="104"/>
        <v>0.21724297183100322</v>
      </c>
      <c r="EF56" s="48">
        <f t="shared" si="104"/>
        <v>0.12057229290440039</v>
      </c>
      <c r="EG56" s="48">
        <f t="shared" si="104"/>
        <v>2.0211302086361065E-2</v>
      </c>
      <c r="EH56" s="48">
        <f t="shared" si="104"/>
        <v>0.20065949774645681</v>
      </c>
      <c r="EI56" s="48">
        <f t="shared" si="104"/>
        <v>0.26745994246780519</v>
      </c>
      <c r="EJ56" s="48">
        <f t="shared" si="104"/>
        <v>0.13827401197727951</v>
      </c>
      <c r="EK56" s="48">
        <f t="shared" si="104"/>
        <v>0.34359213546813827</v>
      </c>
      <c r="EL56" s="48">
        <f t="shared" si="104"/>
        <v>2.4753688574416833E-2</v>
      </c>
      <c r="EM56" s="48">
        <f t="shared" si="104"/>
        <v>2.127178149057591E-2</v>
      </c>
      <c r="EN56" s="48">
        <f t="shared" si="104"/>
        <v>0.14811466255404013</v>
      </c>
      <c r="EO56" s="48">
        <f t="shared" si="104"/>
        <v>2.8583097523751495E-2</v>
      </c>
      <c r="EP56" s="48">
        <f t="shared" si="104"/>
        <v>0.34729680430040893</v>
      </c>
      <c r="EQ56" s="48">
        <f t="shared" si="104"/>
        <v>0.12404249541415749</v>
      </c>
      <c r="ER56" s="48">
        <f t="shared" si="104"/>
        <v>0.1980295085953348</v>
      </c>
      <c r="ES56" s="48">
        <f t="shared" si="104"/>
        <v>6.7028995691538251E-2</v>
      </c>
      <c r="ET56" s="48">
        <f t="shared" si="104"/>
        <v>0.37131146077583271</v>
      </c>
      <c r="EU56" s="48">
        <f t="shared" si="104"/>
        <v>0.26587680151219772</v>
      </c>
      <c r="EV56" s="48">
        <f t="shared" si="104"/>
        <v>1.1562432251572313E-2</v>
      </c>
      <c r="EW56" s="48">
        <f t="shared" si="104"/>
        <v>0.12241612392864427</v>
      </c>
      <c r="EX56" s="48">
        <f t="shared" si="104"/>
        <v>3.3294392254497811E-2</v>
      </c>
      <c r="EY56" s="48">
        <f t="shared" si="104"/>
        <v>4.1748286072343148E-2</v>
      </c>
      <c r="EZ56" s="48">
        <f t="shared" si="104"/>
        <v>2.0211302086361065E-2</v>
      </c>
      <c r="FA56" s="48">
        <f t="shared" si="104"/>
        <v>0.21771365936194009</v>
      </c>
      <c r="FB56" s="48">
        <f t="shared" si="104"/>
        <v>0.13351146745863804</v>
      </c>
      <c r="FC56" s="48">
        <f t="shared" si="104"/>
        <v>5.5350930346255989E-2</v>
      </c>
      <c r="FD56" s="48">
        <f t="shared" si="104"/>
        <v>0.2324739074542749</v>
      </c>
      <c r="FE56" s="48">
        <f t="shared" si="104"/>
        <v>0.11160563745569126</v>
      </c>
      <c r="FF56" s="48">
        <f t="shared" si="104"/>
        <v>0.28739218583082826</v>
      </c>
      <c r="FG56" s="48">
        <f t="shared" si="104"/>
        <v>5.7798747845087053E-2</v>
      </c>
      <c r="FH56" s="48">
        <f t="shared" ref="FH56:GJ56" si="105">ABS(FH55)</f>
        <v>1.1669000700233471E-2</v>
      </c>
      <c r="FI56" s="48">
        <f t="shared" si="105"/>
        <v>0.20068096209884689</v>
      </c>
      <c r="FJ56" s="48">
        <f t="shared" si="105"/>
        <v>2.0945507835924838E-2</v>
      </c>
      <c r="FK56" s="48">
        <f t="shared" si="105"/>
        <v>4.0175368800418491E-2</v>
      </c>
      <c r="FL56" s="48">
        <f t="shared" si="105"/>
        <v>0.19190790630216042</v>
      </c>
      <c r="FM56" s="48">
        <f t="shared" si="105"/>
        <v>0.20641731993508969</v>
      </c>
      <c r="FN56" s="48">
        <f t="shared" si="105"/>
        <v>0.10226199851298276</v>
      </c>
      <c r="FO56" s="48">
        <f t="shared" si="105"/>
        <v>6.8146627563638179E-2</v>
      </c>
      <c r="FP56" s="48">
        <f t="shared" si="105"/>
        <v>0.12429241201255103</v>
      </c>
      <c r="FQ56" s="48">
        <f t="shared" si="105"/>
        <v>0.12114956011313448</v>
      </c>
      <c r="FR56" s="48">
        <f t="shared" si="105"/>
        <v>0.11551721334727866</v>
      </c>
      <c r="FS56" s="48">
        <f t="shared" si="105"/>
        <v>0.25429938057787832</v>
      </c>
      <c r="FT56" s="48">
        <f t="shared" si="105"/>
        <v>4.9507377148833666E-2</v>
      </c>
      <c r="FU56" s="48">
        <f t="shared" si="105"/>
        <v>0</v>
      </c>
      <c r="FV56" s="48">
        <f t="shared" si="105"/>
        <v>0.20781869989676285</v>
      </c>
      <c r="FW56" s="48">
        <f t="shared" si="105"/>
        <v>0.14615416504381895</v>
      </c>
      <c r="FX56" s="48">
        <f t="shared" si="105"/>
        <v>5.4016976962680319E-2</v>
      </c>
      <c r="FY56" s="48">
        <f t="shared" si="105"/>
        <v>0</v>
      </c>
      <c r="FZ56" s="48">
        <f t="shared" si="105"/>
        <v>0.19028676556267773</v>
      </c>
      <c r="GA56" s="48">
        <f t="shared" si="105"/>
        <v>0.22207996285689416</v>
      </c>
      <c r="GB56" s="48">
        <f t="shared" si="105"/>
        <v>9.8619340738609965E-2</v>
      </c>
      <c r="GC56" s="48">
        <f t="shared" si="105"/>
        <v>6.1591847178145469E-2</v>
      </c>
      <c r="GD56" s="48">
        <f t="shared" si="105"/>
        <v>1.570213221558709E-2</v>
      </c>
      <c r="GE56" s="48">
        <f t="shared" si="105"/>
        <v>0.18786728732554481</v>
      </c>
      <c r="GF56" s="48">
        <f t="shared" si="105"/>
        <v>5.6136089142384021E-2</v>
      </c>
      <c r="GG56" s="48">
        <f t="shared" si="105"/>
        <v>6.1367343308753305E-2</v>
      </c>
      <c r="GH56" s="48">
        <f t="shared" si="105"/>
        <v>0.11993910846772707</v>
      </c>
      <c r="GI56" s="48">
        <f t="shared" si="105"/>
        <v>0.28122049591070225</v>
      </c>
      <c r="GJ56" s="48">
        <f t="shared" si="105"/>
        <v>2.277993676298324E-2</v>
      </c>
    </row>
    <row r="58" spans="1:192">
      <c r="CT58" t="s">
        <v>275</v>
      </c>
      <c r="CU58" t="s">
        <v>274</v>
      </c>
      <c r="CV58" t="s">
        <v>271</v>
      </c>
    </row>
    <row r="59" spans="1:192" ht="15">
      <c r="CS59" t="s">
        <v>267</v>
      </c>
      <c r="CT59">
        <f>(SUMPRODUCT(CU55:GJ55,C12:CR12)*'Data for Assignment 4'!BI19/SUM('Q1_Mean_Center_temp (15)'!CU56:GJ56)) + 'Data for Assignment 4'!BH19</f>
        <v>3.8461863220340651</v>
      </c>
      <c r="CU59" s="47">
        <f>(SUMPRODUCT(CU55:GJ55,C20:CR20)*'Data for Assignment 4'!BI19/SUM('Q1_Mean_Center_temp (15)'!CU56:GJ56)) + 'Data for Assignment 4'!BH19</f>
        <v>3.7806908848980951</v>
      </c>
      <c r="CV59" s="47">
        <f>(SUMPRODUCT(CU55:GJ55,C14:CR14)*'Data for Assignment 4'!BI19/SUM('Q1_Mean_Center_temp (15)'!CU56:GJ56)) + 'Data for Assignment 4'!BH19</f>
        <v>3.8522638725522689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BCE30-D048-4ED8-A920-D298AADCFF19}">
  <dimension ref="A1:GJ59"/>
  <sheetViews>
    <sheetView workbookViewId="0">
      <pane ySplit="1" topLeftCell="CN2" activePane="bottomLeft" state="frozen"/>
      <selection pane="bottomLeft" activeCell="CT59" sqref="CT59"/>
    </sheetView>
  </sheetViews>
  <sheetFormatPr defaultRowHeight="12.75"/>
  <cols>
    <col min="1" max="1" width="40.28515625" bestFit="1" customWidth="1"/>
    <col min="2" max="96" width="9.5703125" bestFit="1" customWidth="1"/>
    <col min="98" max="98" width="14.7109375" bestFit="1" customWidth="1"/>
    <col min="99" max="100" width="12.85546875" bestFit="1" customWidth="1"/>
    <col min="101" max="102" width="10" bestFit="1" customWidth="1"/>
    <col min="103" max="104" width="9.28515625" bestFit="1" customWidth="1"/>
    <col min="105" max="107" width="10" bestFit="1" customWidth="1"/>
    <col min="108" max="108" width="9.28515625" bestFit="1" customWidth="1"/>
    <col min="109" max="109" width="10" bestFit="1" customWidth="1"/>
    <col min="110" max="112" width="9.28515625" bestFit="1" customWidth="1"/>
    <col min="113" max="113" width="10" bestFit="1" customWidth="1"/>
    <col min="114" max="115" width="9.28515625" bestFit="1" customWidth="1"/>
    <col min="116" max="118" width="10" bestFit="1" customWidth="1"/>
    <col min="119" max="119" width="9.28515625" bestFit="1" customWidth="1"/>
    <col min="120" max="120" width="10" bestFit="1" customWidth="1"/>
    <col min="121" max="121" width="9.28515625" bestFit="1" customWidth="1"/>
    <col min="122" max="122" width="10" bestFit="1" customWidth="1"/>
    <col min="123" max="125" width="9.28515625" bestFit="1" customWidth="1"/>
    <col min="126" max="126" width="10" bestFit="1" customWidth="1"/>
    <col min="127" max="127" width="9.28515625" bestFit="1" customWidth="1"/>
    <col min="128" max="128" width="10" bestFit="1" customWidth="1"/>
    <col min="129" max="129" width="9.28515625" bestFit="1" customWidth="1"/>
    <col min="130" max="132" width="10" bestFit="1" customWidth="1"/>
    <col min="133" max="133" width="9.28515625" bestFit="1" customWidth="1"/>
    <col min="134" max="137" width="10" bestFit="1" customWidth="1"/>
    <col min="138" max="138" width="9.28515625" bestFit="1" customWidth="1"/>
    <col min="139" max="141" width="10" bestFit="1" customWidth="1"/>
    <col min="142" max="144" width="9.28515625" bestFit="1" customWidth="1"/>
    <col min="145" max="145" width="10" bestFit="1" customWidth="1"/>
    <col min="146" max="147" width="9.28515625" bestFit="1" customWidth="1"/>
    <col min="148" max="148" width="10" bestFit="1" customWidth="1"/>
    <col min="149" max="149" width="9.28515625" bestFit="1" customWidth="1"/>
    <col min="150" max="150" width="10" bestFit="1" customWidth="1"/>
    <col min="151" max="151" width="9.28515625" bestFit="1" customWidth="1"/>
    <col min="152" max="156" width="10" bestFit="1" customWidth="1"/>
    <col min="157" max="158" width="9.28515625" bestFit="1" customWidth="1"/>
    <col min="159" max="160" width="10" bestFit="1" customWidth="1"/>
    <col min="161" max="162" width="9.28515625" bestFit="1" customWidth="1"/>
    <col min="163" max="164" width="10" bestFit="1" customWidth="1"/>
    <col min="165" max="167" width="9.28515625" bestFit="1" customWidth="1"/>
    <col min="168" max="169" width="10" bestFit="1" customWidth="1"/>
    <col min="170" max="170" width="9.28515625" bestFit="1" customWidth="1"/>
    <col min="171" max="175" width="10" bestFit="1" customWidth="1"/>
    <col min="176" max="177" width="9.28515625" bestFit="1" customWidth="1"/>
    <col min="178" max="178" width="10" bestFit="1" customWidth="1"/>
    <col min="179" max="181" width="9.28515625" bestFit="1" customWidth="1"/>
    <col min="182" max="182" width="10" bestFit="1" customWidth="1"/>
    <col min="183" max="185" width="9.28515625" bestFit="1" customWidth="1"/>
    <col min="186" max="187" width="10" bestFit="1" customWidth="1"/>
    <col min="188" max="188" width="9.28515625" bestFit="1" customWidth="1"/>
    <col min="189" max="189" width="10" bestFit="1" customWidth="1"/>
    <col min="190" max="192" width="9.28515625" bestFit="1" customWidth="1"/>
  </cols>
  <sheetData>
    <row r="1" spans="1:192">
      <c r="A1" t="s">
        <v>258</v>
      </c>
      <c r="B1" s="1">
        <v>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>
        <v>1</v>
      </c>
      <c r="CV1">
        <v>2</v>
      </c>
      <c r="CW1">
        <v>3</v>
      </c>
      <c r="CX1">
        <v>4</v>
      </c>
      <c r="CY1">
        <v>5</v>
      </c>
      <c r="CZ1">
        <v>7</v>
      </c>
      <c r="DA1">
        <v>8</v>
      </c>
      <c r="DB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59</v>
      </c>
      <c r="EZ1" s="1">
        <v>60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 ht="15">
      <c r="A2" s="2" t="s">
        <v>5</v>
      </c>
      <c r="B2" s="48">
        <f>IF(Data_Transpose!G2 &gt; 0, (Data_Transpose!G2 -Data_Transpose!G$53)/Data_Transpose!G$54, Data_Transpose!G2)</f>
        <v>0</v>
      </c>
      <c r="C2" s="48">
        <f>IF(Data_Transpose!B2 &gt; 0, (Data_Transpose!B2 -Data_Transpose!B$53)/Data_Transpose!B$54, Data_Transpose!B2)</f>
        <v>-1.6204031025301293</v>
      </c>
      <c r="D2" s="48">
        <f>IF(Data_Transpose!C2 &gt; 0, (Data_Transpose!C2 -Data_Transpose!C$53)/Data_Transpose!C$54, Data_Transpose!C2)</f>
        <v>-1.395390764128595</v>
      </c>
      <c r="E2" s="48">
        <f>IF(Data_Transpose!D2 &gt; 0, (Data_Transpose!D2 -Data_Transpose!D$53)/Data_Transpose!D$54, Data_Transpose!D2)</f>
        <v>0</v>
      </c>
      <c r="F2" s="48">
        <f>IF(Data_Transpose!E2 &gt; 0, (Data_Transpose!E2 -Data_Transpose!E$53)/Data_Transpose!E$54, Data_Transpose!E2)</f>
        <v>0.64052827701574355</v>
      </c>
      <c r="G2" s="48">
        <f>IF(Data_Transpose!F2 &gt; 0, (Data_Transpose!F2 -Data_Transpose!F$53)/Data_Transpose!F$54, Data_Transpose!F2)</f>
        <v>0</v>
      </c>
      <c r="H2" s="48">
        <f>IF(Data_Transpose!H2 &gt; 0, (Data_Transpose!H2 -Data_Transpose!H$53)/Data_Transpose!H$54, Data_Transpose!H2)</f>
        <v>0</v>
      </c>
      <c r="I2" s="48">
        <f>IF(Data_Transpose!I2 &gt; 0, (Data_Transpose!I2 -Data_Transpose!I$53)/Data_Transpose!I$54, Data_Transpose!I2)</f>
        <v>-1.5790638438488867</v>
      </c>
      <c r="J2" s="48">
        <f>IF(Data_Transpose!J2 &gt; 0, (Data_Transpose!J2 -Data_Transpose!J$53)/Data_Transpose!J$54, Data_Transpose!J2)</f>
        <v>0</v>
      </c>
      <c r="K2" s="48">
        <f>IF(Data_Transpose!K2 &gt; 0, (Data_Transpose!K2 -Data_Transpose!K$53)/Data_Transpose!K$54, Data_Transpose!K2)</f>
        <v>0</v>
      </c>
      <c r="L2" s="48">
        <f>IF(Data_Transpose!L2 &gt; 0, (Data_Transpose!L2 -Data_Transpose!L$53)/Data_Transpose!L$54, Data_Transpose!L2)</f>
        <v>-0.69779450764298412</v>
      </c>
      <c r="M2" s="48">
        <f>IF(Data_Transpose!M2 &gt; 0, (Data_Transpose!M2 -Data_Transpose!M$53)/Data_Transpose!M$54, Data_Transpose!M2)</f>
        <v>0</v>
      </c>
      <c r="N2" s="48">
        <f>IF(Data_Transpose!N2 &gt; 0, (Data_Transpose!N2 -Data_Transpose!N$53)/Data_Transpose!N$54, Data_Transpose!N2)</f>
        <v>-2.2477650127287689</v>
      </c>
      <c r="O2" s="48">
        <f>IF(Data_Transpose!O2 &gt; 0, (Data_Transpose!O2 -Data_Transpose!O$53)/Data_Transpose!O$54, Data_Transpose!O2)</f>
        <v>-0.94387980744854005</v>
      </c>
      <c r="P2" s="48">
        <f>IF(Data_Transpose!P2 &gt; 0, (Data_Transpose!P2 -Data_Transpose!P$53)/Data_Transpose!P$54, Data_Transpose!P2)</f>
        <v>0</v>
      </c>
      <c r="Q2" s="48">
        <f>IF(Data_Transpose!Q2 &gt; 0, (Data_Transpose!Q2 -Data_Transpose!Q$53)/Data_Transpose!Q$54, Data_Transpose!Q2)</f>
        <v>0.81167944991342766</v>
      </c>
      <c r="R2" s="48">
        <f>IF(Data_Transpose!R2 &gt; 0, (Data_Transpose!R2 -Data_Transpose!R$53)/Data_Transpose!R$54, Data_Transpose!R2)</f>
        <v>0</v>
      </c>
      <c r="S2" s="48">
        <f>IF(Data_Transpose!S2 &gt; 0, (Data_Transpose!S2 -Data_Transpose!S$53)/Data_Transpose!S$54, Data_Transpose!S2)</f>
        <v>1.0645966810797851</v>
      </c>
      <c r="T2" s="48">
        <f>IF(Data_Transpose!T2 &gt; 0, (Data_Transpose!T2 -Data_Transpose!T$53)/Data_Transpose!T$54, Data_Transpose!T2)</f>
        <v>0</v>
      </c>
      <c r="U2" s="48">
        <f>IF(Data_Transpose!U2 &gt; 0, (Data_Transpose!U2 -Data_Transpose!U$53)/Data_Transpose!U$54, Data_Transpose!U2)</f>
        <v>0</v>
      </c>
      <c r="V2" s="48">
        <f>IF(Data_Transpose!V2 &gt; 0, (Data_Transpose!V2 -Data_Transpose!V$53)/Data_Transpose!V$54, Data_Transpose!V2)</f>
        <v>0.82441306906596568</v>
      </c>
      <c r="W2" s="48">
        <f>IF(Data_Transpose!W2 &gt; 0, (Data_Transpose!W2 -Data_Transpose!W$53)/Data_Transpose!W$54, Data_Transpose!W2)</f>
        <v>0</v>
      </c>
      <c r="X2" s="48">
        <f>IF(Data_Transpose!X2 &gt; 0, (Data_Transpose!X2 -Data_Transpose!X$53)/Data_Transpose!X$54, Data_Transpose!X2)</f>
        <v>0.39580619153081142</v>
      </c>
      <c r="Y2" s="48">
        <f>IF(Data_Transpose!Y2 &gt; 0, (Data_Transpose!Y2 -Data_Transpose!Y$53)/Data_Transpose!Y$54, Data_Transpose!Y2)</f>
        <v>3.0530971060304574E-2</v>
      </c>
      <c r="Z2" s="48">
        <f>IF(Data_Transpose!Z2 &gt; 0, (Data_Transpose!Z2 -Data_Transpose!Z$53)/Data_Transpose!Z$54, Data_Transpose!Z2)</f>
        <v>-0.17827071050345944</v>
      </c>
      <c r="AA2" s="48">
        <f>IF(Data_Transpose!AA2 &gt; 0, (Data_Transpose!AA2 -Data_Transpose!AA$53)/Data_Transpose!AA$54, Data_Transpose!AA2)</f>
        <v>0.24899338101393081</v>
      </c>
      <c r="AB2" s="48">
        <f>IF(Data_Transpose!AB2 &gt; 0, (Data_Transpose!AB2 -Data_Transpose!AB$53)/Data_Transpose!AB$54, Data_Transpose!AB2)</f>
        <v>-0.14213381090373983</v>
      </c>
      <c r="AC2" s="48">
        <f>IF(Data_Transpose!AC2 &gt; 0, (Data_Transpose!AC2 -Data_Transpose!AC$53)/Data_Transpose!AC$54, Data_Transpose!AC2)</f>
        <v>0</v>
      </c>
      <c r="AD2" s="48">
        <f>IF(Data_Transpose!AD2 &gt; 0, (Data_Transpose!AD2 -Data_Transpose!AD$53)/Data_Transpose!AD$54, Data_Transpose!AD2)</f>
        <v>0.88894875277344954</v>
      </c>
      <c r="AE2" s="48">
        <f>IF(Data_Transpose!AE2 &gt; 0, (Data_Transpose!AE2 -Data_Transpose!AE$53)/Data_Transpose!AE$54, Data_Transpose!AE2)</f>
        <v>0</v>
      </c>
      <c r="AF2" s="48">
        <f>IF(Data_Transpose!AF2 &gt; 0, (Data_Transpose!AF2 -Data_Transpose!AF$53)/Data_Transpose!AF$54, Data_Transpose!AF2)</f>
        <v>0.58648274325943517</v>
      </c>
      <c r="AG2" s="48">
        <f>IF(Data_Transpose!AG2 &gt; 0, (Data_Transpose!AG2 -Data_Transpose!AG$53)/Data_Transpose!AG$54, Data_Transpose!AG2)</f>
        <v>0</v>
      </c>
      <c r="AH2" s="48">
        <f>IF(Data_Transpose!AH2 &gt; 0, (Data_Transpose!AH2 -Data_Transpose!AH$53)/Data_Transpose!AH$54, Data_Transpose!AH2)</f>
        <v>-0.2421797398482414</v>
      </c>
      <c r="AI2" s="48">
        <f>IF(Data_Transpose!AI2 &gt; 0, (Data_Transpose!AI2 -Data_Transpose!AI$53)/Data_Transpose!AI$54, Data_Transpose!AI2)</f>
        <v>1.163939632529968</v>
      </c>
      <c r="AJ2" s="48">
        <f>IF(Data_Transpose!AJ2 &gt; 0, (Data_Transpose!AJ2 -Data_Transpose!AJ$53)/Data_Transpose!AJ$54, Data_Transpose!AJ2)</f>
        <v>0</v>
      </c>
      <c r="AK2" s="48">
        <f>IF(Data_Transpose!AK2 &gt; 0, (Data_Transpose!AK2 -Data_Transpose!AK$53)/Data_Transpose!AK$54, Data_Transpose!AK2)</f>
        <v>-1.6690873893173783</v>
      </c>
      <c r="AL2" s="48">
        <f>IF(Data_Transpose!AL2 &gt; 0, (Data_Transpose!AL2 -Data_Transpose!AL$53)/Data_Transpose!AL$54, Data_Transpose!AL2)</f>
        <v>0.42619238526297148</v>
      </c>
      <c r="AM2" s="48">
        <f>IF(Data_Transpose!AM2 &gt; 0, (Data_Transpose!AM2 -Data_Transpose!AM$53)/Data_Transpose!AM$54, Data_Transpose!AM2)</f>
        <v>0.62615401960525796</v>
      </c>
      <c r="AN2" s="48">
        <f>IF(Data_Transpose!AN2 &gt; 0, (Data_Transpose!AN2 -Data_Transpose!AN$53)/Data_Transpose!AN$54, Data_Transpose!AN2)</f>
        <v>1.5029382986043582</v>
      </c>
      <c r="AO2" s="48">
        <f>IF(Data_Transpose!AO2 &gt; 0, (Data_Transpose!AO2 -Data_Transpose!AO$53)/Data_Transpose!AO$54, Data_Transpose!AO2)</f>
        <v>0</v>
      </c>
      <c r="AP2" s="48">
        <f>IF(Data_Transpose!AP2 &gt; 0, (Data_Transpose!AP2 -Data_Transpose!AP$53)/Data_Transpose!AP$54, Data_Transpose!AP2)</f>
        <v>0</v>
      </c>
      <c r="AQ2" s="48">
        <f>IF(Data_Transpose!AQ2 &gt; 0, (Data_Transpose!AQ2 -Data_Transpose!AQ$53)/Data_Transpose!AQ$54, Data_Transpose!AQ2)</f>
        <v>0.72397370880059086</v>
      </c>
      <c r="AR2" s="48">
        <f>IF(Data_Transpose!AR2 &gt; 0, (Data_Transpose!AR2 -Data_Transpose!AR$53)/Data_Transpose!AR$54, Data_Transpose!AR2)</f>
        <v>1.0679237875115037</v>
      </c>
      <c r="AS2" s="48">
        <f>IF(Data_Transpose!AS2 &gt; 0, (Data_Transpose!AS2 -Data_Transpose!AS$53)/Data_Transpose!AS$54, Data_Transpose!AS2)</f>
        <v>0.9128709291752769</v>
      </c>
      <c r="AT2" s="48">
        <f>IF(Data_Transpose!AT2 &gt; 0, (Data_Transpose!AT2 -Data_Transpose!AT$53)/Data_Transpose!AT$54, Data_Transpose!AT2)</f>
        <v>0</v>
      </c>
      <c r="AU2" s="48">
        <f>IF(Data_Transpose!AU2 &gt; 0, (Data_Transpose!AU2 -Data_Transpose!AU$53)/Data_Transpose!AU$54, Data_Transpose!AU2)</f>
        <v>0.56839856005880529</v>
      </c>
      <c r="AV2" s="48">
        <f>IF(Data_Transpose!AV2 &gt; 0, (Data_Transpose!AV2 -Data_Transpose!AV$53)/Data_Transpose!AV$54, Data_Transpose!AV2)</f>
        <v>0</v>
      </c>
      <c r="AW2" s="48">
        <f>IF(Data_Transpose!AW2 &gt; 0, (Data_Transpose!AW2 -Data_Transpose!AW$53)/Data_Transpose!AW$54, Data_Transpose!AW2)</f>
        <v>0</v>
      </c>
      <c r="AX2" s="48">
        <f>IF(Data_Transpose!AX2 &gt; 0, (Data_Transpose!AX2 -Data_Transpose!AX$53)/Data_Transpose!AX$54, Data_Transpose!AX2)</f>
        <v>0.17261231221710965</v>
      </c>
      <c r="AY2" s="48">
        <f>IF(Data_Transpose!AY2 &gt; 0, (Data_Transpose!AY2 -Data_Transpose!AY$53)/Data_Transpose!AY$54, Data_Transpose!AY2)</f>
        <v>-1.0291516776411209</v>
      </c>
      <c r="AZ2" s="48">
        <f>IF(Data_Transpose!AZ2 &gt; 0, (Data_Transpose!AZ2 -Data_Transpose!AZ$53)/Data_Transpose!AZ$54, Data_Transpose!AZ2)</f>
        <v>1.1726039399558574</v>
      </c>
      <c r="BA2" s="48">
        <f>IF(Data_Transpose!BA2 &gt; 0, (Data_Transpose!BA2 -Data_Transpose!BA$53)/Data_Transpose!BA$54, Data_Transpose!BA2)</f>
        <v>0.86295764563577737</v>
      </c>
      <c r="BB2" s="48">
        <f>IF(Data_Transpose!BB2 &gt; 0, (Data_Transpose!BB2 -Data_Transpose!BB$53)/Data_Transpose!BB$54, Data_Transpose!BB2)</f>
        <v>-0.21978895364720785</v>
      </c>
      <c r="BC2" s="48">
        <f>IF(Data_Transpose!BC2 &gt; 0, (Data_Transpose!BC2 -Data_Transpose!BC$53)/Data_Transpose!BC$54, Data_Transpose!BC2)</f>
        <v>0</v>
      </c>
      <c r="BD2" s="48">
        <f>IF(Data_Transpose!BD2 &gt; 0, (Data_Transpose!BD2 -Data_Transpose!BD$53)/Data_Transpose!BD$54, Data_Transpose!BD2)</f>
        <v>0.87038827977848976</v>
      </c>
      <c r="BE2" s="48">
        <f>IF(Data_Transpose!BE2 &gt; 0, (Data_Transpose!BE2 -Data_Transpose!BE$53)/Data_Transpose!BE$54, Data_Transpose!BE2)</f>
        <v>0.17670768233468759</v>
      </c>
      <c r="BF2" s="48">
        <f>IF(Data_Transpose!BF2 &gt; 0, (Data_Transpose!BF2 -Data_Transpose!BF$53)/Data_Transpose!BF$54, Data_Transpose!BF2)</f>
        <v>0</v>
      </c>
      <c r="BG2" s="48">
        <f>IF(Data_Transpose!BH2 &gt; 0, (Data_Transpose!BH2 -Data_Transpose!BH$53)/Data_Transpose!BH$54, Data_Transpose!BH2)</f>
        <v>0</v>
      </c>
      <c r="BH2" s="48">
        <f>IF(Data_Transpose!BI2 &gt; 0, (Data_Transpose!BI2 -Data_Transpose!BI$53)/Data_Transpose!BI$54, Data_Transpose!BI2)</f>
        <v>0</v>
      </c>
      <c r="BI2" s="48">
        <f>IF(Data_Transpose!BJ2 &gt; 0, (Data_Transpose!BJ2 -Data_Transpose!BJ$53)/Data_Transpose!BJ$54, Data_Transpose!BJ2)</f>
        <v>0</v>
      </c>
      <c r="BJ2" s="48">
        <f>IF(Data_Transpose!BK2 &gt; 0, (Data_Transpose!BK2 -Data_Transpose!BK$53)/Data_Transpose!BK$54, Data_Transpose!BK2)</f>
        <v>0</v>
      </c>
      <c r="BK2" s="48">
        <f>IF(Data_Transpose!BL2 &gt; 0, (Data_Transpose!BL2 -Data_Transpose!BL$53)/Data_Transpose!BL$54, Data_Transpose!BL2)</f>
        <v>-1.7748239349298882</v>
      </c>
      <c r="BL2" s="48">
        <f>IF(Data_Transpose!BM2 &gt; 0, (Data_Transpose!BM2 -Data_Transpose!BM$53)/Data_Transpose!BM$54, Data_Transpose!BM2)</f>
        <v>-1.1832159566199243</v>
      </c>
      <c r="BM2" s="48">
        <f>IF(Data_Transpose!BN2 &gt; 0, (Data_Transpose!BN2 -Data_Transpose!BN$53)/Data_Transpose!BN$54, Data_Transpose!BN2)</f>
        <v>-2.5065067966530474</v>
      </c>
      <c r="BN2" s="48">
        <f>IF(Data_Transpose!BO2 &gt; 0, (Data_Transpose!BO2 -Data_Transpose!BO$53)/Data_Transpose!BO$54, Data_Transpose!BO2)</f>
        <v>-0.19215378456610513</v>
      </c>
      <c r="BO2" s="48">
        <f>IF(Data_Transpose!BP2 &gt; 0, (Data_Transpose!BP2 -Data_Transpose!BP$53)/Data_Transpose!BP$54, Data_Transpose!BP2)</f>
        <v>-1.0548162696116183</v>
      </c>
      <c r="BP2" s="48">
        <f>IF(Data_Transpose!BQ2 &gt; 0, (Data_Transpose!BQ2 -Data_Transpose!BQ$53)/Data_Transpose!BQ$54, Data_Transpose!BQ2)</f>
        <v>0</v>
      </c>
      <c r="BQ2" s="48">
        <f>IF(Data_Transpose!BR2 &gt; 0, (Data_Transpose!BR2 -Data_Transpose!BR$53)/Data_Transpose!BR$54, Data_Transpose!BR2)</f>
        <v>-2.0521130973494652</v>
      </c>
      <c r="BR2" s="48">
        <f>IF(Data_Transpose!BS2 &gt; 0, (Data_Transpose!BS2 -Data_Transpose!BS$53)/Data_Transpose!BS$54, Data_Transpose!BS2)</f>
        <v>-1.4011981174636094</v>
      </c>
      <c r="BS2" s="48">
        <f>IF(Data_Transpose!BT2 &gt; 0, (Data_Transpose!BT2 -Data_Transpose!BT$53)/Data_Transpose!BT$54, Data_Transpose!BT2)</f>
        <v>0</v>
      </c>
      <c r="BT2" s="48">
        <f>IF(Data_Transpose!BU2 &gt; 0, (Data_Transpose!BU2 -Data_Transpose!BU$53)/Data_Transpose!BU$54, Data_Transpose!BU2)</f>
        <v>-0.1142080481440317</v>
      </c>
      <c r="BU2" s="48">
        <f>IF(Data_Transpose!BV2 &gt; 0, (Data_Transpose!BV2 -Data_Transpose!BV$53)/Data_Transpose!BV$54, Data_Transpose!BV2)</f>
        <v>-0.88891327641894002</v>
      </c>
      <c r="BV2" s="48">
        <f>IF(Data_Transpose!BW2 &gt; 0, (Data_Transpose!BW2 -Data_Transpose!BW$53)/Data_Transpose!BW$54, Data_Transpose!BW2)</f>
        <v>0</v>
      </c>
      <c r="BW2" s="48">
        <f>IF(Data_Transpose!BX2 &gt; 0, (Data_Transpose!BX2 -Data_Transpose!BX$53)/Data_Transpose!BX$54, Data_Transpose!BX2)</f>
        <v>0.87358908803672808</v>
      </c>
      <c r="BX2" s="48">
        <f>IF(Data_Transpose!BY2 &gt; 0, (Data_Transpose!BY2 -Data_Transpose!BY$53)/Data_Transpose!BY$54, Data_Transpose!BY2)</f>
        <v>0</v>
      </c>
      <c r="BY2" s="48">
        <f>IF(Data_Transpose!BZ2 &gt; 0, (Data_Transpose!BZ2 -Data_Transpose!BZ$53)/Data_Transpose!BZ$54, Data_Transpose!BZ2)</f>
        <v>0</v>
      </c>
      <c r="BZ2" s="48">
        <f>IF(Data_Transpose!CA2 &gt; 0, (Data_Transpose!CA2 -Data_Transpose!CA$53)/Data_Transpose!CA$54, Data_Transpose!CA2)</f>
        <v>0</v>
      </c>
      <c r="CA2" s="48">
        <f>IF(Data_Transpose!CB2 &gt; 0, (Data_Transpose!CB2 -Data_Transpose!CB$53)/Data_Transpose!CB$54, Data_Transpose!CB2)</f>
        <v>0</v>
      </c>
      <c r="CB2" s="48">
        <f>IF(Data_Transpose!CC2 &gt; 0, (Data_Transpose!CC2 -Data_Transpose!CC$53)/Data_Transpose!CC$54, Data_Transpose!CC2)</f>
        <v>-2.2360679774997898</v>
      </c>
      <c r="CC2" s="48">
        <f>IF(Data_Transpose!CD2 &gt; 0, (Data_Transpose!CD2 -Data_Transpose!CD$53)/Data_Transpose!CD$54, Data_Transpose!CD2)</f>
        <v>0</v>
      </c>
      <c r="CD2" s="48">
        <f>IF(Data_Transpose!CE2 &gt; 0, (Data_Transpose!CE2 -Data_Transpose!CE$53)/Data_Transpose!CE$54, Data_Transpose!CE2)</f>
        <v>-0.31661277257078563</v>
      </c>
      <c r="CE2" s="48">
        <f>IF(Data_Transpose!CF2 &gt; 0, (Data_Transpose!CF2 -Data_Transpose!CF$53)/Data_Transpose!CF$54, Data_Transpose!CF2)</f>
        <v>0</v>
      </c>
      <c r="CF2" s="48">
        <f>IF(Data_Transpose!CG2 &gt; 0, (Data_Transpose!CG2 -Data_Transpose!CG$53)/Data_Transpose!CG$54, Data_Transpose!CG2)</f>
        <v>0</v>
      </c>
      <c r="CG2" s="48">
        <f>IF(Data_Transpose!CH2 &gt; 0, (Data_Transpose!CH2 -Data_Transpose!CH$53)/Data_Transpose!CH$54, Data_Transpose!CH2)</f>
        <v>0</v>
      </c>
      <c r="CH2" s="48">
        <f>IF(Data_Transpose!CI2 &gt; 0, (Data_Transpose!CI2 -Data_Transpose!CI$53)/Data_Transpose!CI$54, Data_Transpose!CI2)</f>
        <v>1.0947727295509553</v>
      </c>
      <c r="CI2" s="48">
        <f>IF(Data_Transpose!CJ2 &gt; 0, (Data_Transpose!CJ2 -Data_Transpose!CJ$53)/Data_Transpose!CJ$54, Data_Transpose!CJ2)</f>
        <v>0</v>
      </c>
      <c r="CJ2" s="48">
        <f>IF(Data_Transpose!CK2 &gt; 0, (Data_Transpose!CK2 -Data_Transpose!CK$53)/Data_Transpose!CK$54, Data_Transpose!CK2)</f>
        <v>-0.1142080481440317</v>
      </c>
      <c r="CK2" s="48">
        <f>IF(Data_Transpose!CL2 &gt; 0, (Data_Transpose!CL2 -Data_Transpose!CL$53)/Data_Transpose!CL$54, Data_Transpose!CL2)</f>
        <v>0.17545815065905693</v>
      </c>
      <c r="CL2" s="48">
        <f>IF(Data_Transpose!CM2 &gt; 0, (Data_Transpose!CM2 -Data_Transpose!CM$53)/Data_Transpose!CM$54, Data_Transpose!CM2)</f>
        <v>-2.0010413955404984</v>
      </c>
      <c r="CM2" s="48">
        <f>IF(Data_Transpose!CN2 &gt; 0, (Data_Transpose!CN2 -Data_Transpose!CN$53)/Data_Transpose!CN$54, Data_Transpose!CN2)</f>
        <v>-0.74161984870956632</v>
      </c>
      <c r="CN2" s="48">
        <f>IF(Data_Transpose!CO2 &gt; 0, (Data_Transpose!CO2 -Data_Transpose!CO$53)/Data_Transpose!CO$54, Data_Transpose!CO2)</f>
        <v>0</v>
      </c>
      <c r="CO2" s="48">
        <f>IF(Data_Transpose!CP2 &gt; 0, (Data_Transpose!CP2 -Data_Transpose!CP$53)/Data_Transpose!CP$54, Data_Transpose!CP2)</f>
        <v>-0.71824300614277725</v>
      </c>
      <c r="CP2" s="48">
        <f>IF(Data_Transpose!CQ2 &gt; 0, (Data_Transpose!CQ2 -Data_Transpose!CQ$53)/Data_Transpose!CQ$54, Data_Transpose!CQ2)</f>
        <v>-0.9436849393401423</v>
      </c>
      <c r="CQ2" s="48">
        <f>IF(Data_Transpose!CR2 &gt; 0, (Data_Transpose!CR2 -Data_Transpose!CR$53)/Data_Transpose!CR$54, Data_Transpose!CR2)</f>
        <v>-0.73029674334022132</v>
      </c>
      <c r="CR2" s="48">
        <f>IF(Data_Transpose!CS2 &gt; 0, (Data_Transpose!CS2 -Data_Transpose!CS$53)/Data_Transpose!CS$54, Data_Transpose!CS2)</f>
        <v>-4.5893649955382039E-2</v>
      </c>
      <c r="CU2" s="47">
        <f>($B2*C2)</f>
        <v>0</v>
      </c>
      <c r="CV2" s="47">
        <f t="shared" ref="CV2:FG2" si="0">($B2*D2)</f>
        <v>0</v>
      </c>
      <c r="CW2" s="47">
        <f t="shared" si="0"/>
        <v>0</v>
      </c>
      <c r="CX2" s="47">
        <f t="shared" si="0"/>
        <v>0</v>
      </c>
      <c r="CY2" s="47">
        <f t="shared" si="0"/>
        <v>0</v>
      </c>
      <c r="CZ2" s="47">
        <f t="shared" si="0"/>
        <v>0</v>
      </c>
      <c r="DA2" s="47">
        <f t="shared" si="0"/>
        <v>0</v>
      </c>
      <c r="DB2" s="47">
        <f t="shared" si="0"/>
        <v>0</v>
      </c>
      <c r="DC2" s="47">
        <f t="shared" si="0"/>
        <v>0</v>
      </c>
      <c r="DD2" s="47">
        <f t="shared" si="0"/>
        <v>0</v>
      </c>
      <c r="DE2" s="47">
        <f t="shared" si="0"/>
        <v>0</v>
      </c>
      <c r="DF2" s="47">
        <f t="shared" si="0"/>
        <v>0</v>
      </c>
      <c r="DG2" s="47">
        <f t="shared" si="0"/>
        <v>0</v>
      </c>
      <c r="DH2" s="47">
        <f t="shared" si="0"/>
        <v>0</v>
      </c>
      <c r="DI2" s="47">
        <f t="shared" si="0"/>
        <v>0</v>
      </c>
      <c r="DJ2" s="47">
        <f t="shared" si="0"/>
        <v>0</v>
      </c>
      <c r="DK2" s="47">
        <f t="shared" si="0"/>
        <v>0</v>
      </c>
      <c r="DL2" s="47">
        <f t="shared" si="0"/>
        <v>0</v>
      </c>
      <c r="DM2" s="47">
        <f t="shared" si="0"/>
        <v>0</v>
      </c>
      <c r="DN2" s="47">
        <f t="shared" si="0"/>
        <v>0</v>
      </c>
      <c r="DO2" s="47">
        <f t="shared" si="0"/>
        <v>0</v>
      </c>
      <c r="DP2" s="47">
        <f t="shared" si="0"/>
        <v>0</v>
      </c>
      <c r="DQ2" s="47">
        <f t="shared" si="0"/>
        <v>0</v>
      </c>
      <c r="DR2" s="47">
        <f t="shared" si="0"/>
        <v>0</v>
      </c>
      <c r="DS2" s="47">
        <f t="shared" si="0"/>
        <v>0</v>
      </c>
      <c r="DT2" s="47">
        <f t="shared" si="0"/>
        <v>0</v>
      </c>
      <c r="DU2" s="47">
        <f t="shared" si="0"/>
        <v>0</v>
      </c>
      <c r="DV2" s="47">
        <f t="shared" si="0"/>
        <v>0</v>
      </c>
      <c r="DW2" s="47">
        <f t="shared" si="0"/>
        <v>0</v>
      </c>
      <c r="DX2" s="47">
        <f t="shared" si="0"/>
        <v>0</v>
      </c>
      <c r="DY2" s="47">
        <f t="shared" si="0"/>
        <v>0</v>
      </c>
      <c r="DZ2" s="47">
        <f t="shared" si="0"/>
        <v>0</v>
      </c>
      <c r="EA2" s="47">
        <f t="shared" si="0"/>
        <v>0</v>
      </c>
      <c r="EB2" s="47">
        <f t="shared" si="0"/>
        <v>0</v>
      </c>
      <c r="EC2" s="47">
        <f t="shared" si="0"/>
        <v>0</v>
      </c>
      <c r="ED2" s="47">
        <f t="shared" si="0"/>
        <v>0</v>
      </c>
      <c r="EE2" s="47">
        <f t="shared" si="0"/>
        <v>0</v>
      </c>
      <c r="EF2" s="47">
        <f t="shared" si="0"/>
        <v>0</v>
      </c>
      <c r="EG2" s="47">
        <f t="shared" si="0"/>
        <v>0</v>
      </c>
      <c r="EH2" s="47">
        <f t="shared" si="0"/>
        <v>0</v>
      </c>
      <c r="EI2" s="47">
        <f t="shared" si="0"/>
        <v>0</v>
      </c>
      <c r="EJ2" s="47">
        <f t="shared" si="0"/>
        <v>0</v>
      </c>
      <c r="EK2" s="47">
        <f t="shared" si="0"/>
        <v>0</v>
      </c>
      <c r="EL2" s="47">
        <f t="shared" si="0"/>
        <v>0</v>
      </c>
      <c r="EM2" s="47">
        <f t="shared" si="0"/>
        <v>0</v>
      </c>
      <c r="EN2" s="47">
        <f t="shared" si="0"/>
        <v>0</v>
      </c>
      <c r="EO2" s="47">
        <f t="shared" si="0"/>
        <v>0</v>
      </c>
      <c r="EP2" s="47">
        <f t="shared" si="0"/>
        <v>0</v>
      </c>
      <c r="EQ2" s="47">
        <f t="shared" si="0"/>
        <v>0</v>
      </c>
      <c r="ER2" s="47">
        <f t="shared" si="0"/>
        <v>0</v>
      </c>
      <c r="ES2" s="47">
        <f t="shared" si="0"/>
        <v>0</v>
      </c>
      <c r="ET2" s="47">
        <f t="shared" si="0"/>
        <v>0</v>
      </c>
      <c r="EU2" s="47">
        <f t="shared" si="0"/>
        <v>0</v>
      </c>
      <c r="EV2" s="47">
        <f t="shared" si="0"/>
        <v>0</v>
      </c>
      <c r="EW2" s="47">
        <f t="shared" si="0"/>
        <v>0</v>
      </c>
      <c r="EX2" s="47">
        <f t="shared" si="0"/>
        <v>0</v>
      </c>
      <c r="EY2" s="47">
        <f t="shared" si="0"/>
        <v>0</v>
      </c>
      <c r="EZ2" s="47">
        <f t="shared" si="0"/>
        <v>0</v>
      </c>
      <c r="FA2" s="47">
        <f t="shared" si="0"/>
        <v>0</v>
      </c>
      <c r="FB2" s="47">
        <f t="shared" si="0"/>
        <v>0</v>
      </c>
      <c r="FC2" s="47">
        <f t="shared" si="0"/>
        <v>0</v>
      </c>
      <c r="FD2" s="47">
        <f t="shared" si="0"/>
        <v>0</v>
      </c>
      <c r="FE2" s="47">
        <f t="shared" si="0"/>
        <v>0</v>
      </c>
      <c r="FF2" s="47">
        <f t="shared" si="0"/>
        <v>0</v>
      </c>
      <c r="FG2" s="47">
        <f t="shared" si="0"/>
        <v>0</v>
      </c>
      <c r="FH2" s="47">
        <f t="shared" ref="FH2:GJ2" si="1">($B2*BP2)</f>
        <v>0</v>
      </c>
      <c r="FI2" s="47">
        <f t="shared" si="1"/>
        <v>0</v>
      </c>
      <c r="FJ2" s="47">
        <f t="shared" si="1"/>
        <v>0</v>
      </c>
      <c r="FK2" s="47">
        <f t="shared" si="1"/>
        <v>0</v>
      </c>
      <c r="FL2" s="47">
        <f t="shared" si="1"/>
        <v>0</v>
      </c>
      <c r="FM2" s="47">
        <f t="shared" si="1"/>
        <v>0</v>
      </c>
      <c r="FN2" s="47">
        <f t="shared" si="1"/>
        <v>0</v>
      </c>
      <c r="FO2" s="47">
        <f t="shared" si="1"/>
        <v>0</v>
      </c>
      <c r="FP2" s="47">
        <f t="shared" si="1"/>
        <v>0</v>
      </c>
      <c r="FQ2" s="47">
        <f t="shared" si="1"/>
        <v>0</v>
      </c>
      <c r="FR2" s="47">
        <f t="shared" si="1"/>
        <v>0</v>
      </c>
      <c r="FS2" s="47">
        <f t="shared" si="1"/>
        <v>0</v>
      </c>
      <c r="FT2" s="47">
        <f t="shared" si="1"/>
        <v>0</v>
      </c>
      <c r="FU2" s="47">
        <f t="shared" si="1"/>
        <v>0</v>
      </c>
      <c r="FV2" s="47">
        <f t="shared" si="1"/>
        <v>0</v>
      </c>
      <c r="FW2" s="47">
        <f t="shared" si="1"/>
        <v>0</v>
      </c>
      <c r="FX2" s="47">
        <f t="shared" si="1"/>
        <v>0</v>
      </c>
      <c r="FY2" s="47">
        <f t="shared" si="1"/>
        <v>0</v>
      </c>
      <c r="FZ2" s="47">
        <f t="shared" si="1"/>
        <v>0</v>
      </c>
      <c r="GA2" s="47">
        <f t="shared" si="1"/>
        <v>0</v>
      </c>
      <c r="GB2" s="47">
        <f t="shared" si="1"/>
        <v>0</v>
      </c>
      <c r="GC2" s="47">
        <f t="shared" si="1"/>
        <v>0</v>
      </c>
      <c r="GD2" s="47">
        <f t="shared" si="1"/>
        <v>0</v>
      </c>
      <c r="GE2" s="47">
        <f t="shared" si="1"/>
        <v>0</v>
      </c>
      <c r="GF2" s="47">
        <f t="shared" si="1"/>
        <v>0</v>
      </c>
      <c r="GG2" s="47">
        <f t="shared" si="1"/>
        <v>0</v>
      </c>
      <c r="GH2" s="47">
        <f t="shared" si="1"/>
        <v>0</v>
      </c>
      <c r="GI2" s="47">
        <f t="shared" si="1"/>
        <v>0</v>
      </c>
      <c r="GJ2" s="47">
        <f t="shared" si="1"/>
        <v>0</v>
      </c>
    </row>
    <row r="3" spans="1:192" ht="15">
      <c r="A3" s="2" t="s">
        <v>6</v>
      </c>
      <c r="B3" s="48">
        <f>IF(Data_Transpose!G3 &gt; 0, (Data_Transpose!G3 -Data_Transpose!G$53)/Data_Transpose!G$54, Data_Transpose!G3)</f>
        <v>0</v>
      </c>
      <c r="C3" s="48">
        <f>IF(Data_Transpose!B3 &gt; 0, (Data_Transpose!B3 -Data_Transpose!B$53)/Data_Transpose!B$54, Data_Transpose!B3)</f>
        <v>0</v>
      </c>
      <c r="D3" s="48">
        <f>IF(Data_Transpose!C3 &gt; 0, (Data_Transpose!C3 -Data_Transpose!C$53)/Data_Transpose!C$54, Data_Transpose!C3)</f>
        <v>0</v>
      </c>
      <c r="E3" s="48">
        <f>IF(Data_Transpose!D3 &gt; 0, (Data_Transpose!D3 -Data_Transpose!D$53)/Data_Transpose!D$54, Data_Transpose!D3)</f>
        <v>0</v>
      </c>
      <c r="F3" s="48">
        <f>IF(Data_Transpose!E3 &gt; 0, (Data_Transpose!E3 -Data_Transpose!E$53)/Data_Transpose!E$54, Data_Transpose!E3)</f>
        <v>0.64052827701574355</v>
      </c>
      <c r="G3" s="48">
        <f>IF(Data_Transpose!F3 &gt; 0, (Data_Transpose!F3 -Data_Transpose!F$53)/Data_Transpose!F$54, Data_Transpose!F3)</f>
        <v>0</v>
      </c>
      <c r="H3" s="48">
        <f>IF(Data_Transpose!H3 &gt; 0, (Data_Transpose!H3 -Data_Transpose!H$53)/Data_Transpose!H$54, Data_Transpose!H3)</f>
        <v>0</v>
      </c>
      <c r="I3" s="48">
        <f>IF(Data_Transpose!I3 &gt; 0, (Data_Transpose!I3 -Data_Transpose!I$53)/Data_Transpose!I$54, Data_Transpose!I3)</f>
        <v>0</v>
      </c>
      <c r="J3" s="48">
        <f>IF(Data_Transpose!J3 &gt; 0, (Data_Transpose!J3 -Data_Transpose!J$53)/Data_Transpose!J$54, Data_Transpose!J3)</f>
        <v>0</v>
      </c>
      <c r="K3" s="48">
        <f>IF(Data_Transpose!K3 &gt; 0, (Data_Transpose!K3 -Data_Transpose!K$53)/Data_Transpose!K$54, Data_Transpose!K3)</f>
        <v>0</v>
      </c>
      <c r="L3" s="48">
        <f>IF(Data_Transpose!L3 &gt; 0, (Data_Transpose!L3 -Data_Transpose!L$53)/Data_Transpose!L$54, Data_Transpose!L3)</f>
        <v>0</v>
      </c>
      <c r="M3" s="48">
        <f>IF(Data_Transpose!M3 &gt; 0, (Data_Transpose!M3 -Data_Transpose!M$53)/Data_Transpose!M$54, Data_Transpose!M3)</f>
        <v>0</v>
      </c>
      <c r="N3" s="48">
        <f>IF(Data_Transpose!N3 &gt; 0, (Data_Transpose!N3 -Data_Transpose!N$53)/Data_Transpose!N$54, Data_Transpose!N3)</f>
        <v>0</v>
      </c>
      <c r="O3" s="48">
        <f>IF(Data_Transpose!O3 &gt; 0, (Data_Transpose!O3 -Data_Transpose!O$53)/Data_Transpose!O$54, Data_Transpose!O3)</f>
        <v>0</v>
      </c>
      <c r="P3" s="48">
        <f>IF(Data_Transpose!P3 &gt; 0, (Data_Transpose!P3 -Data_Transpose!P$53)/Data_Transpose!P$54, Data_Transpose!P3)</f>
        <v>0.232210182006412</v>
      </c>
      <c r="Q3" s="48">
        <f>IF(Data_Transpose!Q3 &gt; 0, (Data_Transpose!Q3 -Data_Transpose!Q$53)/Data_Transpose!Q$54, Data_Transpose!Q3)</f>
        <v>0</v>
      </c>
      <c r="R3" s="48">
        <f>IF(Data_Transpose!R3 &gt; 0, (Data_Transpose!R3 -Data_Transpose!R$53)/Data_Transpose!R$54, Data_Transpose!R3)</f>
        <v>0</v>
      </c>
      <c r="S3" s="48">
        <f>IF(Data_Transpose!S3 &gt; 0, (Data_Transpose!S3 -Data_Transpose!S$53)/Data_Transpose!S$54, Data_Transpose!S3)</f>
        <v>0</v>
      </c>
      <c r="T3" s="48">
        <f>IF(Data_Transpose!T3 &gt; 0, (Data_Transpose!T3 -Data_Transpose!T$53)/Data_Transpose!T$54, Data_Transpose!T3)</f>
        <v>0</v>
      </c>
      <c r="U3" s="48">
        <f>IF(Data_Transpose!U3 &gt; 0, (Data_Transpose!U3 -Data_Transpose!U$53)/Data_Transpose!U$54, Data_Transpose!U3)</f>
        <v>0</v>
      </c>
      <c r="V3" s="48">
        <f>IF(Data_Transpose!V3 &gt; 0, (Data_Transpose!V3 -Data_Transpose!V$53)/Data_Transpose!V$54, Data_Transpose!V3)</f>
        <v>0</v>
      </c>
      <c r="W3" s="48">
        <f>IF(Data_Transpose!W3 &gt; 0, (Data_Transpose!W3 -Data_Transpose!W$53)/Data_Transpose!W$54, Data_Transpose!W3)</f>
        <v>0</v>
      </c>
      <c r="X3" s="48">
        <f>IF(Data_Transpose!X3 &gt; 0, (Data_Transpose!X3 -Data_Transpose!X$53)/Data_Transpose!X$54, Data_Transpose!X3)</f>
        <v>-0.50889367482532899</v>
      </c>
      <c r="Y3" s="48">
        <f>IF(Data_Transpose!Y3 &gt; 0, (Data_Transpose!Y3 -Data_Transpose!Y$53)/Data_Transpose!Y$54, Data_Transpose!Y3)</f>
        <v>-1.0685839871106639</v>
      </c>
      <c r="Z3" s="48">
        <f>IF(Data_Transpose!Z3 &gt; 0, (Data_Transpose!Z3 -Data_Transpose!Z$53)/Data_Transpose!Z$54, Data_Transpose!Z3)</f>
        <v>0</v>
      </c>
      <c r="AA3" s="48">
        <f>IF(Data_Transpose!AA3 &gt; 0, (Data_Transpose!AA3 -Data_Transpose!AA$53)/Data_Transpose!AA$54, Data_Transpose!AA3)</f>
        <v>0</v>
      </c>
      <c r="AB3" s="48">
        <f>IF(Data_Transpose!AB3 &gt; 0, (Data_Transpose!AB3 -Data_Transpose!AB$53)/Data_Transpose!AB$54, Data_Transpose!AB3)</f>
        <v>0</v>
      </c>
      <c r="AC3" s="48">
        <f>IF(Data_Transpose!AC3 &gt; 0, (Data_Transpose!AC3 -Data_Transpose!AC$53)/Data_Transpose!AC$54, Data_Transpose!AC3)</f>
        <v>0</v>
      </c>
      <c r="AD3" s="48">
        <f>IF(Data_Transpose!AD3 &gt; 0, (Data_Transpose!AD3 -Data_Transpose!AD$53)/Data_Transpose!AD$54, Data_Transpose!AD3)</f>
        <v>0</v>
      </c>
      <c r="AE3" s="48">
        <f>IF(Data_Transpose!AE3 &gt; 0, (Data_Transpose!AE3 -Data_Transpose!AE$53)/Data_Transpose!AE$54, Data_Transpose!AE3)</f>
        <v>0</v>
      </c>
      <c r="AF3" s="48">
        <f>IF(Data_Transpose!AF3 &gt; 0, (Data_Transpose!AF3 -Data_Transpose!AF$53)/Data_Transpose!AF$54, Data_Transpose!AF3)</f>
        <v>0</v>
      </c>
      <c r="AG3" s="48">
        <f>IF(Data_Transpose!AG3 &gt; 0, (Data_Transpose!AG3 -Data_Transpose!AG$53)/Data_Transpose!AG$54, Data_Transpose!AG3)</f>
        <v>0</v>
      </c>
      <c r="AH3" s="48">
        <f>IF(Data_Transpose!AH3 &gt; 0, (Data_Transpose!AH3 -Data_Transpose!AH$53)/Data_Transpose!AH$54, Data_Transpose!AH3)</f>
        <v>0</v>
      </c>
      <c r="AI3" s="48">
        <f>IF(Data_Transpose!AI3 &gt; 0, (Data_Transpose!AI3 -Data_Transpose!AI$53)/Data_Transpose!AI$54, Data_Transpose!AI3)</f>
        <v>0</v>
      </c>
      <c r="AJ3" s="48">
        <f>IF(Data_Transpose!AJ3 &gt; 0, (Data_Transpose!AJ3 -Data_Transpose!AJ$53)/Data_Transpose!AJ$54, Data_Transpose!AJ3)</f>
        <v>0</v>
      </c>
      <c r="AK3" s="48">
        <f>IF(Data_Transpose!AK3 &gt; 0, (Data_Transpose!AK3 -Data_Transpose!AK$53)/Data_Transpose!AK$54, Data_Transpose!AK3)</f>
        <v>-6.6763495572695591E-2</v>
      </c>
      <c r="AL3" s="48">
        <f>IF(Data_Transpose!AL3 &gt; 0, (Data_Transpose!AL3 -Data_Transpose!AL$53)/Data_Transpose!AL$54, Data_Transpose!AL3)</f>
        <v>0</v>
      </c>
      <c r="AM3" s="48">
        <f>IF(Data_Transpose!AM3 &gt; 0, (Data_Transpose!AM3 -Data_Transpose!AM$53)/Data_Transpose!AM$54, Data_Transpose!AM3)</f>
        <v>0</v>
      </c>
      <c r="AN3" s="48">
        <f>IF(Data_Transpose!AN3 &gt; 0, (Data_Transpose!AN3 -Data_Transpose!AN$53)/Data_Transpose!AN$54, Data_Transpose!AN3)</f>
        <v>0</v>
      </c>
      <c r="AO3" s="48">
        <f>IF(Data_Transpose!AO3 &gt; 0, (Data_Transpose!AO3 -Data_Transpose!AO$53)/Data_Transpose!AO$54, Data_Transpose!AO3)</f>
        <v>0</v>
      </c>
      <c r="AP3" s="48">
        <f>IF(Data_Transpose!AP3 &gt; 0, (Data_Transpose!AP3 -Data_Transpose!AP$53)/Data_Transpose!AP$54, Data_Transpose!AP3)</f>
        <v>0</v>
      </c>
      <c r="AQ3" s="48">
        <f>IF(Data_Transpose!AQ3 &gt; 0, (Data_Transpose!AQ3 -Data_Transpose!AQ$53)/Data_Transpose!AQ$54, Data_Transpose!AQ3)</f>
        <v>0</v>
      </c>
      <c r="AR3" s="48">
        <f>IF(Data_Transpose!AR3 &gt; 0, (Data_Transpose!AR3 -Data_Transpose!AR$53)/Data_Transpose!AR$54, Data_Transpose!AR3)</f>
        <v>0</v>
      </c>
      <c r="AS3" s="48">
        <f>IF(Data_Transpose!AS3 &gt; 0, (Data_Transpose!AS3 -Data_Transpose!AS$53)/Data_Transpose!AS$54, Data_Transpose!AS3)</f>
        <v>0</v>
      </c>
      <c r="AT3" s="48">
        <f>IF(Data_Transpose!AT3 &gt; 0, (Data_Transpose!AT3 -Data_Transpose!AT$53)/Data_Transpose!AT$54, Data_Transpose!AT3)</f>
        <v>0</v>
      </c>
      <c r="AU3" s="48">
        <f>IF(Data_Transpose!AU3 &gt; 0, (Data_Transpose!AU3 -Data_Transpose!AU$53)/Data_Transpose!AU$54, Data_Transpose!AU3)</f>
        <v>0</v>
      </c>
      <c r="AV3" s="48">
        <f>IF(Data_Transpose!AV3 &gt; 0, (Data_Transpose!AV3 -Data_Transpose!AV$53)/Data_Transpose!AV$54, Data_Transpose!AV3)</f>
        <v>0</v>
      </c>
      <c r="AW3" s="48">
        <f>IF(Data_Transpose!AW3 &gt; 0, (Data_Transpose!AW3 -Data_Transpose!AW$53)/Data_Transpose!AW$54, Data_Transpose!AW3)</f>
        <v>0</v>
      </c>
      <c r="AX3" s="48">
        <f>IF(Data_Transpose!AX3 &gt; 0, (Data_Transpose!AX3 -Data_Transpose!AX$53)/Data_Transpose!AX$54, Data_Transpose!AX3)</f>
        <v>0.17261231221710965</v>
      </c>
      <c r="AY3" s="48">
        <f>IF(Data_Transpose!AY3 &gt; 0, (Data_Transpose!AY3 -Data_Transpose!AY$53)/Data_Transpose!AY$54, Data_Transpose!AY3)</f>
        <v>0</v>
      </c>
      <c r="AZ3" s="48">
        <f>IF(Data_Transpose!AZ3 &gt; 0, (Data_Transpose!AZ3 -Data_Transpose!AZ$53)/Data_Transpose!AZ$54, Data_Transpose!AZ3)</f>
        <v>0</v>
      </c>
      <c r="BA3" s="48">
        <f>IF(Data_Transpose!BA3 &gt; 0, (Data_Transpose!BA3 -Data_Transpose!BA$53)/Data_Transpose!BA$54, Data_Transpose!BA3)</f>
        <v>0</v>
      </c>
      <c r="BB3" s="48">
        <f>IF(Data_Transpose!BB3 &gt; 0, (Data_Transpose!BB3 -Data_Transpose!BB$53)/Data_Transpose!BB$54, Data_Transpose!BB3)</f>
        <v>0</v>
      </c>
      <c r="BC3" s="48">
        <f>IF(Data_Transpose!BC3 &gt; 0, (Data_Transpose!BC3 -Data_Transpose!BC$53)/Data_Transpose!BC$54, Data_Transpose!BC3)</f>
        <v>0</v>
      </c>
      <c r="BD3" s="48">
        <f>IF(Data_Transpose!BD3 &gt; 0, (Data_Transpose!BD3 -Data_Transpose!BD$53)/Data_Transpose!BD$54, Data_Transpose!BD3)</f>
        <v>0</v>
      </c>
      <c r="BE3" s="48">
        <f>IF(Data_Transpose!BE3 &gt; 0, (Data_Transpose!BE3 -Data_Transpose!BE$53)/Data_Transpose!BE$54, Data_Transpose!BE3)</f>
        <v>0</v>
      </c>
      <c r="BF3" s="48">
        <f>IF(Data_Transpose!BF3 &gt; 0, (Data_Transpose!BF3 -Data_Transpose!BF$53)/Data_Transpose!BF$54, Data_Transpose!BF3)</f>
        <v>0</v>
      </c>
      <c r="BG3" s="48">
        <f>IF(Data_Transpose!BH3 &gt; 0, (Data_Transpose!BH3 -Data_Transpose!BH$53)/Data_Transpose!BH$54, Data_Transpose!BH3)</f>
        <v>0</v>
      </c>
      <c r="BH3" s="48">
        <f>IF(Data_Transpose!BI3 &gt; 0, (Data_Transpose!BI3 -Data_Transpose!BI$53)/Data_Transpose!BI$54, Data_Transpose!BI3)</f>
        <v>0</v>
      </c>
      <c r="BI3" s="48">
        <f>IF(Data_Transpose!BJ3 &gt; 0, (Data_Transpose!BJ3 -Data_Transpose!BJ$53)/Data_Transpose!BJ$54, Data_Transpose!BJ3)</f>
        <v>0</v>
      </c>
      <c r="BJ3" s="48">
        <f>IF(Data_Transpose!BK3 &gt; 0, (Data_Transpose!BK3 -Data_Transpose!BK$53)/Data_Transpose!BK$54, Data_Transpose!BK3)</f>
        <v>0</v>
      </c>
      <c r="BK3" s="48">
        <f>IF(Data_Transpose!BL3 &gt; 0, (Data_Transpose!BL3 -Data_Transpose!BL$53)/Data_Transpose!BL$54, Data_Transpose!BL3)</f>
        <v>0</v>
      </c>
      <c r="BL3" s="48">
        <f>IF(Data_Transpose!BM3 &gt; 0, (Data_Transpose!BM3 -Data_Transpose!BM$53)/Data_Transpose!BM$54, Data_Transpose!BM3)</f>
        <v>0</v>
      </c>
      <c r="BM3" s="48">
        <f>IF(Data_Transpose!BN3 &gt; 0, (Data_Transpose!BN3 -Data_Transpose!BN$53)/Data_Transpose!BN$54, Data_Transpose!BN3)</f>
        <v>-0.23394063435428458</v>
      </c>
      <c r="BN3" s="48">
        <f>IF(Data_Transpose!BO3 &gt; 0, (Data_Transpose!BO3 -Data_Transpose!BO$53)/Data_Transpose!BO$54, Data_Transpose!BO3)</f>
        <v>0</v>
      </c>
      <c r="BO3" s="48">
        <f>IF(Data_Transpose!BP3 &gt; 0, (Data_Transpose!BP3 -Data_Transpose!BP$53)/Data_Transpose!BP$54, Data_Transpose!BP3)</f>
        <v>0</v>
      </c>
      <c r="BP3" s="48">
        <f>IF(Data_Transpose!BQ3 &gt; 0, (Data_Transpose!BQ3 -Data_Transpose!BQ$53)/Data_Transpose!BQ$54, Data_Transpose!BQ3)</f>
        <v>0</v>
      </c>
      <c r="BQ3" s="48">
        <f>IF(Data_Transpose!BR3 &gt; 0, (Data_Transpose!BR3 -Data_Transpose!BR$53)/Data_Transpose!BR$54, Data_Transpose!BR3)</f>
        <v>0</v>
      </c>
      <c r="BR3" s="48">
        <f>IF(Data_Transpose!BS3 &gt; 0, (Data_Transpose!BS3 -Data_Transpose!BS$53)/Data_Transpose!BS$54, Data_Transpose!BS3)</f>
        <v>0</v>
      </c>
      <c r="BS3" s="48">
        <f>IF(Data_Transpose!BT3 &gt; 0, (Data_Transpose!BT3 -Data_Transpose!BT$53)/Data_Transpose!BT$54, Data_Transpose!BT3)</f>
        <v>0</v>
      </c>
      <c r="BT3" s="48">
        <f>IF(Data_Transpose!BU3 &gt; 0, (Data_Transpose!BU3 -Data_Transpose!BU$53)/Data_Transpose!BU$54, Data_Transpose!BU3)</f>
        <v>0</v>
      </c>
      <c r="BU3" s="48">
        <f>IF(Data_Transpose!BV3 &gt; 0, (Data_Transpose!BV3 -Data_Transpose!BV$53)/Data_Transpose!BV$54, Data_Transpose!BV3)</f>
        <v>0</v>
      </c>
      <c r="BV3" s="48">
        <f>IF(Data_Transpose!BW3 &gt; 0, (Data_Transpose!BW3 -Data_Transpose!BW$53)/Data_Transpose!BW$54, Data_Transpose!BW3)</f>
        <v>0</v>
      </c>
      <c r="BW3" s="48">
        <f>IF(Data_Transpose!BX3 &gt; 0, (Data_Transpose!BX3 -Data_Transpose!BX$53)/Data_Transpose!BX$54, Data_Transpose!BX3)</f>
        <v>0</v>
      </c>
      <c r="BX3" s="48">
        <f>IF(Data_Transpose!BY3 &gt; 0, (Data_Transpose!BY3 -Data_Transpose!BY$53)/Data_Transpose!BY$54, Data_Transpose!BY3)</f>
        <v>0</v>
      </c>
      <c r="BY3" s="48">
        <f>IF(Data_Transpose!BZ3 &gt; 0, (Data_Transpose!BZ3 -Data_Transpose!BZ$53)/Data_Transpose!BZ$54, Data_Transpose!BZ3)</f>
        <v>0</v>
      </c>
      <c r="BZ3" s="48">
        <f>IF(Data_Transpose!CA3 &gt; 0, (Data_Transpose!CA3 -Data_Transpose!CA$53)/Data_Transpose!CA$54, Data_Transpose!CA3)</f>
        <v>0</v>
      </c>
      <c r="CA3" s="48">
        <f>IF(Data_Transpose!CB3 &gt; 0, (Data_Transpose!CB3 -Data_Transpose!CB$53)/Data_Transpose!CB$54, Data_Transpose!CB3)</f>
        <v>0</v>
      </c>
      <c r="CB3" s="48">
        <f>IF(Data_Transpose!CC3 &gt; 0, (Data_Transpose!CC3 -Data_Transpose!CC$53)/Data_Transpose!CC$54, Data_Transpose!CC3)</f>
        <v>0</v>
      </c>
      <c r="CC3" s="48">
        <f>IF(Data_Transpose!CD3 &gt; 0, (Data_Transpose!CD3 -Data_Transpose!CD$53)/Data_Transpose!CD$54, Data_Transpose!CD3)</f>
        <v>0</v>
      </c>
      <c r="CD3" s="48">
        <f>IF(Data_Transpose!CE3 &gt; 0, (Data_Transpose!CE3 -Data_Transpose!CE$53)/Data_Transpose!CE$54, Data_Transpose!CE3)</f>
        <v>0.58045674971310679</v>
      </c>
      <c r="CE3" s="48">
        <f>IF(Data_Transpose!CF3 &gt; 0, (Data_Transpose!CF3 -Data_Transpose!CF$53)/Data_Transpose!CF$54, Data_Transpose!CF3)</f>
        <v>0</v>
      </c>
      <c r="CF3" s="48">
        <f>IF(Data_Transpose!CG3 &gt; 0, (Data_Transpose!CG3 -Data_Transpose!CG$53)/Data_Transpose!CG$54, Data_Transpose!CG3)</f>
        <v>0</v>
      </c>
      <c r="CG3" s="48">
        <f>IF(Data_Transpose!CH3 &gt; 0, (Data_Transpose!CH3 -Data_Transpose!CH$53)/Data_Transpose!CH$54, Data_Transpose!CH3)</f>
        <v>0</v>
      </c>
      <c r="CH3" s="48">
        <f>IF(Data_Transpose!CI3 &gt; 0, (Data_Transpose!CI3 -Data_Transpose!CI$53)/Data_Transpose!CI$54, Data_Transpose!CI3)</f>
        <v>0</v>
      </c>
      <c r="CI3" s="48">
        <f>IF(Data_Transpose!CJ3 &gt; 0, (Data_Transpose!CJ3 -Data_Transpose!CJ$53)/Data_Transpose!CJ$54, Data_Transpose!CJ3)</f>
        <v>0</v>
      </c>
      <c r="CJ3" s="48">
        <f>IF(Data_Transpose!CK3 &gt; 0, (Data_Transpose!CK3 -Data_Transpose!CK$53)/Data_Transpose!CK$54, Data_Transpose!CK3)</f>
        <v>0</v>
      </c>
      <c r="CK3" s="48">
        <f>IF(Data_Transpose!CL3 &gt; 0, (Data_Transpose!CL3 -Data_Transpose!CL$53)/Data_Transpose!CL$54, Data_Transpose!CL3)</f>
        <v>0</v>
      </c>
      <c r="CL3" s="48">
        <f>IF(Data_Transpose!CM3 &gt; 0, (Data_Transpose!CM3 -Data_Transpose!CM$53)/Data_Transpose!CM$54, Data_Transpose!CM3)</f>
        <v>0</v>
      </c>
      <c r="CM3" s="48">
        <f>IF(Data_Transpose!CN3 &gt; 0, (Data_Transpose!CN3 -Data_Transpose!CN$53)/Data_Transpose!CN$54, Data_Transpose!CN3)</f>
        <v>0</v>
      </c>
      <c r="CN3" s="48">
        <f>IF(Data_Transpose!CO3 &gt; 0, (Data_Transpose!CO3 -Data_Transpose!CO$53)/Data_Transpose!CO$54, Data_Transpose!CO3)</f>
        <v>0</v>
      </c>
      <c r="CO3" s="48">
        <f>IF(Data_Transpose!CP3 &gt; 0, (Data_Transpose!CP3 -Data_Transpose!CP$53)/Data_Transpose!CP$54, Data_Transpose!CP3)</f>
        <v>0</v>
      </c>
      <c r="CP3" s="48">
        <f>IF(Data_Transpose!CQ3 &gt; 0, (Data_Transpose!CQ3 -Data_Transpose!CQ$53)/Data_Transpose!CQ$54, Data_Transpose!CQ3)</f>
        <v>-0.9436849393401423</v>
      </c>
      <c r="CQ3" s="48">
        <f>IF(Data_Transpose!CR3 &gt; 0, (Data_Transpose!CR3 -Data_Transpose!CR$53)/Data_Transpose!CR$54, Data_Transpose!CR3)</f>
        <v>0</v>
      </c>
      <c r="CR3" s="48">
        <f>IF(Data_Transpose!CS3 &gt; 0, (Data_Transpose!CS3 -Data_Transpose!CS$53)/Data_Transpose!CS$54, Data_Transpose!CS3)</f>
        <v>0</v>
      </c>
      <c r="CU3" s="47">
        <f t="shared" ref="CU3:CU51" si="2">($B3*C3)</f>
        <v>0</v>
      </c>
      <c r="CV3" s="47">
        <f t="shared" ref="CV3:CV51" si="3">($B3*D3)</f>
        <v>0</v>
      </c>
      <c r="CW3" s="47">
        <f t="shared" ref="CW3:CW51" si="4">($B3*E3)</f>
        <v>0</v>
      </c>
      <c r="CX3" s="47">
        <f t="shared" ref="CX3:CX51" si="5">($B3*F3)</f>
        <v>0</v>
      </c>
      <c r="CY3" s="47">
        <f t="shared" ref="CY3:CY51" si="6">($B3*G3)</f>
        <v>0</v>
      </c>
      <c r="CZ3" s="47">
        <f t="shared" ref="CZ3:CZ51" si="7">($B3*H3)</f>
        <v>0</v>
      </c>
      <c r="DA3" s="47">
        <f t="shared" ref="DA3:DA51" si="8">($B3*I3)</f>
        <v>0</v>
      </c>
      <c r="DB3" s="47">
        <f t="shared" ref="DB3:DB51" si="9">($B3*J3)</f>
        <v>0</v>
      </c>
      <c r="DC3" s="47">
        <f t="shared" ref="DC3:DC51" si="10">($B3*K3)</f>
        <v>0</v>
      </c>
      <c r="DD3" s="47">
        <f t="shared" ref="DD3:DD51" si="11">($B3*L3)</f>
        <v>0</v>
      </c>
      <c r="DE3" s="47">
        <f t="shared" ref="DE3:DE51" si="12">($B3*M3)</f>
        <v>0</v>
      </c>
      <c r="DF3" s="47">
        <f t="shared" ref="DF3:DF51" si="13">($B3*N3)</f>
        <v>0</v>
      </c>
      <c r="DG3" s="47">
        <f t="shared" ref="DG3:DG51" si="14">($B3*O3)</f>
        <v>0</v>
      </c>
      <c r="DH3" s="47">
        <f t="shared" ref="DH3:DH51" si="15">($B3*P3)</f>
        <v>0</v>
      </c>
      <c r="DI3" s="47">
        <f t="shared" ref="DI3:DI51" si="16">($B3*Q3)</f>
        <v>0</v>
      </c>
      <c r="DJ3" s="47">
        <f t="shared" ref="DJ3:DJ51" si="17">($B3*R3)</f>
        <v>0</v>
      </c>
      <c r="DK3" s="47">
        <f t="shared" ref="DK3:DK51" si="18">($B3*S3)</f>
        <v>0</v>
      </c>
      <c r="DL3" s="47">
        <f t="shared" ref="DL3:DL51" si="19">($B3*T3)</f>
        <v>0</v>
      </c>
      <c r="DM3" s="47">
        <f t="shared" ref="DM3:DM51" si="20">($B3*U3)</f>
        <v>0</v>
      </c>
      <c r="DN3" s="47">
        <f t="shared" ref="DN3:DN51" si="21">($B3*V3)</f>
        <v>0</v>
      </c>
      <c r="DO3" s="47">
        <f t="shared" ref="DO3:DO51" si="22">($B3*W3)</f>
        <v>0</v>
      </c>
      <c r="DP3" s="47">
        <f t="shared" ref="DP3:DP51" si="23">($B3*X3)</f>
        <v>0</v>
      </c>
      <c r="DQ3" s="47">
        <f t="shared" ref="DQ3:DQ51" si="24">($B3*Y3)</f>
        <v>0</v>
      </c>
      <c r="DR3" s="47">
        <f t="shared" ref="DR3:DR51" si="25">($B3*Z3)</f>
        <v>0</v>
      </c>
      <c r="DS3" s="47">
        <f t="shared" ref="DS3:DS51" si="26">($B3*AA3)</f>
        <v>0</v>
      </c>
      <c r="DT3" s="47">
        <f t="shared" ref="DT3:DT51" si="27">($B3*AB3)</f>
        <v>0</v>
      </c>
      <c r="DU3" s="47">
        <f t="shared" ref="DU3:DU51" si="28">($B3*AC3)</f>
        <v>0</v>
      </c>
      <c r="DV3" s="47">
        <f t="shared" ref="DV3:DV51" si="29">($B3*AD3)</f>
        <v>0</v>
      </c>
      <c r="DW3" s="47">
        <f t="shared" ref="DW3:DW51" si="30">($B3*AE3)</f>
        <v>0</v>
      </c>
      <c r="DX3" s="47">
        <f t="shared" ref="DX3:DX51" si="31">($B3*AF3)</f>
        <v>0</v>
      </c>
      <c r="DY3" s="47">
        <f t="shared" ref="DY3:DY51" si="32">($B3*AG3)</f>
        <v>0</v>
      </c>
      <c r="DZ3" s="47">
        <f t="shared" ref="DZ3:DZ51" si="33">($B3*AH3)</f>
        <v>0</v>
      </c>
      <c r="EA3" s="47">
        <f t="shared" ref="EA3:EA51" si="34">($B3*AI3)</f>
        <v>0</v>
      </c>
      <c r="EB3" s="47">
        <f t="shared" ref="EB3:EB51" si="35">($B3*AJ3)</f>
        <v>0</v>
      </c>
      <c r="EC3" s="47">
        <f t="shared" ref="EC3:EC51" si="36">($B3*AK3)</f>
        <v>0</v>
      </c>
      <c r="ED3" s="47">
        <f t="shared" ref="ED3:ED51" si="37">($B3*AL3)</f>
        <v>0</v>
      </c>
      <c r="EE3" s="47">
        <f t="shared" ref="EE3:EE51" si="38">($B3*AM3)</f>
        <v>0</v>
      </c>
      <c r="EF3" s="47">
        <f t="shared" ref="EF3:EF51" si="39">($B3*AN3)</f>
        <v>0</v>
      </c>
      <c r="EG3" s="47">
        <f t="shared" ref="EG3:EG51" si="40">($B3*AO3)</f>
        <v>0</v>
      </c>
      <c r="EH3" s="47">
        <f t="shared" ref="EH3:EH51" si="41">($B3*AP3)</f>
        <v>0</v>
      </c>
      <c r="EI3" s="47">
        <f t="shared" ref="EI3:EI51" si="42">($B3*AQ3)</f>
        <v>0</v>
      </c>
      <c r="EJ3" s="47">
        <f t="shared" ref="EJ3:EJ51" si="43">($B3*AR3)</f>
        <v>0</v>
      </c>
      <c r="EK3" s="47">
        <f t="shared" ref="EK3:EK51" si="44">($B3*AS3)</f>
        <v>0</v>
      </c>
      <c r="EL3" s="47">
        <f t="shared" ref="EL3:EL51" si="45">($B3*AT3)</f>
        <v>0</v>
      </c>
      <c r="EM3" s="47">
        <f t="shared" ref="EM3:EM51" si="46">($B3*AU3)</f>
        <v>0</v>
      </c>
      <c r="EN3" s="47">
        <f t="shared" ref="EN3:EN51" si="47">($B3*AV3)</f>
        <v>0</v>
      </c>
      <c r="EO3" s="47">
        <f t="shared" ref="EO3:EO51" si="48">($B3*AW3)</f>
        <v>0</v>
      </c>
      <c r="EP3" s="47">
        <f t="shared" ref="EP3:EP51" si="49">($B3*AX3)</f>
        <v>0</v>
      </c>
      <c r="EQ3" s="47">
        <f t="shared" ref="EQ3:EQ51" si="50">($B3*AY3)</f>
        <v>0</v>
      </c>
      <c r="ER3" s="47">
        <f t="shared" ref="ER3:ER51" si="51">($B3*AZ3)</f>
        <v>0</v>
      </c>
      <c r="ES3" s="47">
        <f t="shared" ref="ES3:ES51" si="52">($B3*BA3)</f>
        <v>0</v>
      </c>
      <c r="ET3" s="47">
        <f t="shared" ref="ET3:ET51" si="53">($B3*BB3)</f>
        <v>0</v>
      </c>
      <c r="EU3" s="47">
        <f t="shared" ref="EU3:EU51" si="54">($B3*BC3)</f>
        <v>0</v>
      </c>
      <c r="EV3" s="47">
        <f t="shared" ref="EV3:EV51" si="55">($B3*BD3)</f>
        <v>0</v>
      </c>
      <c r="EW3" s="47">
        <f t="shared" ref="EW3:EW51" si="56">($B3*BE3)</f>
        <v>0</v>
      </c>
      <c r="EX3" s="47">
        <f t="shared" ref="EX3:EX51" si="57">($B3*BF3)</f>
        <v>0</v>
      </c>
      <c r="EY3" s="47">
        <f t="shared" ref="EY3:EY51" si="58">($B3*BG3)</f>
        <v>0</v>
      </c>
      <c r="EZ3" s="47">
        <f t="shared" ref="EZ3:EZ51" si="59">($B3*BH3)</f>
        <v>0</v>
      </c>
      <c r="FA3" s="47">
        <f t="shared" ref="FA3:FA51" si="60">($B3*BI3)</f>
        <v>0</v>
      </c>
      <c r="FB3" s="47">
        <f t="shared" ref="FB3:FB51" si="61">($B3*BJ3)</f>
        <v>0</v>
      </c>
      <c r="FC3" s="47">
        <f t="shared" ref="FC3:FC51" si="62">($B3*BK3)</f>
        <v>0</v>
      </c>
      <c r="FD3" s="47">
        <f t="shared" ref="FD3:FD51" si="63">($B3*BL3)</f>
        <v>0</v>
      </c>
      <c r="FE3" s="47">
        <f t="shared" ref="FE3:FE51" si="64">($B3*BM3)</f>
        <v>0</v>
      </c>
      <c r="FF3" s="47">
        <f t="shared" ref="FF3:FF51" si="65">($B3*BN3)</f>
        <v>0</v>
      </c>
      <c r="FG3" s="47">
        <f t="shared" ref="FG3:FG51" si="66">($B3*BO3)</f>
        <v>0</v>
      </c>
      <c r="FH3" s="47">
        <f t="shared" ref="FH3:FH51" si="67">($B3*BP3)</f>
        <v>0</v>
      </c>
      <c r="FI3" s="47">
        <f t="shared" ref="FI3:FI51" si="68">($B3*BQ3)</f>
        <v>0</v>
      </c>
      <c r="FJ3" s="47">
        <f t="shared" ref="FJ3:FJ51" si="69">($B3*BR3)</f>
        <v>0</v>
      </c>
      <c r="FK3" s="47">
        <f t="shared" ref="FK3:FK51" si="70">($B3*BS3)</f>
        <v>0</v>
      </c>
      <c r="FL3" s="47">
        <f t="shared" ref="FL3:FL51" si="71">($B3*BT3)</f>
        <v>0</v>
      </c>
      <c r="FM3" s="47">
        <f t="shared" ref="FM3:FM51" si="72">($B3*BU3)</f>
        <v>0</v>
      </c>
      <c r="FN3" s="47">
        <f t="shared" ref="FN3:FN51" si="73">($B3*BV3)</f>
        <v>0</v>
      </c>
      <c r="FO3" s="47">
        <f t="shared" ref="FO3:FO51" si="74">($B3*BW3)</f>
        <v>0</v>
      </c>
      <c r="FP3" s="47">
        <f t="shared" ref="FP3:FP51" si="75">($B3*BX3)</f>
        <v>0</v>
      </c>
      <c r="FQ3" s="47">
        <f t="shared" ref="FQ3:FQ51" si="76">($B3*BY3)</f>
        <v>0</v>
      </c>
      <c r="FR3" s="47">
        <f t="shared" ref="FR3:FR51" si="77">($B3*BZ3)</f>
        <v>0</v>
      </c>
      <c r="FS3" s="47">
        <f t="shared" ref="FS3:FS51" si="78">($B3*CA3)</f>
        <v>0</v>
      </c>
      <c r="FT3" s="47">
        <f t="shared" ref="FT3:FT51" si="79">($B3*CB3)</f>
        <v>0</v>
      </c>
      <c r="FU3" s="47">
        <f t="shared" ref="FU3:FU51" si="80">($B3*CC3)</f>
        <v>0</v>
      </c>
      <c r="FV3" s="47">
        <f t="shared" ref="FV3:FV51" si="81">($B3*CD3)</f>
        <v>0</v>
      </c>
      <c r="FW3" s="47">
        <f t="shared" ref="FW3:FW51" si="82">($B3*CE3)</f>
        <v>0</v>
      </c>
      <c r="FX3" s="47">
        <f t="shared" ref="FX3:FX51" si="83">($B3*CF3)</f>
        <v>0</v>
      </c>
      <c r="FY3" s="47">
        <f t="shared" ref="FY3:FY51" si="84">($B3*CG3)</f>
        <v>0</v>
      </c>
      <c r="FZ3" s="47">
        <f t="shared" ref="FZ3:FZ51" si="85">($B3*CH3)</f>
        <v>0</v>
      </c>
      <c r="GA3" s="47">
        <f t="shared" ref="GA3:GA51" si="86">($B3*CI3)</f>
        <v>0</v>
      </c>
      <c r="GB3" s="47">
        <f t="shared" ref="GB3:GB51" si="87">($B3*CJ3)</f>
        <v>0</v>
      </c>
      <c r="GC3" s="47">
        <f t="shared" ref="GC3:GC51" si="88">($B3*CK3)</f>
        <v>0</v>
      </c>
      <c r="GD3" s="47">
        <f t="shared" ref="GD3:GD51" si="89">($B3*CL3)</f>
        <v>0</v>
      </c>
      <c r="GE3" s="47">
        <f t="shared" ref="GE3:GE51" si="90">($B3*CM3)</f>
        <v>0</v>
      </c>
      <c r="GF3" s="47">
        <f t="shared" ref="GF3:GF51" si="91">($B3*CN3)</f>
        <v>0</v>
      </c>
      <c r="GG3" s="47">
        <f t="shared" ref="GG3:GG51" si="92">($B3*CO3)</f>
        <v>0</v>
      </c>
      <c r="GH3" s="47">
        <f t="shared" ref="GH3:GH51" si="93">($B3*CP3)</f>
        <v>0</v>
      </c>
      <c r="GI3" s="47">
        <f t="shared" ref="GI3:GI51" si="94">($B3*CQ3)</f>
        <v>0</v>
      </c>
      <c r="GJ3" s="47">
        <f t="shared" ref="GJ3:GJ51" si="95">($B3*CR3)</f>
        <v>0</v>
      </c>
    </row>
    <row r="4" spans="1:192" ht="15">
      <c r="A4" s="2" t="s">
        <v>7</v>
      </c>
      <c r="B4" s="48">
        <f>IF(Data_Transpose!G4 &gt; 0, (Data_Transpose!G4 -Data_Transpose!G$53)/Data_Transpose!G$54, Data_Transpose!G4)</f>
        <v>0</v>
      </c>
      <c r="C4" s="48">
        <f>IF(Data_Transpose!B4 &gt; 0, (Data_Transpose!B4 -Data_Transpose!B$53)/Data_Transpose!B$54, Data_Transpose!B4)</f>
        <v>0</v>
      </c>
      <c r="D4" s="48">
        <f>IF(Data_Transpose!C4 &gt; 0, (Data_Transpose!C4 -Data_Transpose!C$53)/Data_Transpose!C$54, Data_Transpose!C4)</f>
        <v>0</v>
      </c>
      <c r="E4" s="48">
        <f>IF(Data_Transpose!D4 &gt; 0, (Data_Transpose!D4 -Data_Transpose!D$53)/Data_Transpose!D$54, Data_Transpose!D4)</f>
        <v>0</v>
      </c>
      <c r="F4" s="48">
        <f>IF(Data_Transpose!E4 &gt; 0, (Data_Transpose!E4 -Data_Transpose!E$53)/Data_Transpose!E$54, Data_Transpose!E4)</f>
        <v>0</v>
      </c>
      <c r="G4" s="48">
        <f>IF(Data_Transpose!F4 &gt; 0, (Data_Transpose!F4 -Data_Transpose!F$53)/Data_Transpose!F$54, Data_Transpose!F4)</f>
        <v>0</v>
      </c>
      <c r="H4" s="48">
        <f>IF(Data_Transpose!H4 &gt; 0, (Data_Transpose!H4 -Data_Transpose!H$53)/Data_Transpose!H$54, Data_Transpose!H4)</f>
        <v>0</v>
      </c>
      <c r="I4" s="48">
        <f>IF(Data_Transpose!I4 &gt; 0, (Data_Transpose!I4 -Data_Transpose!I$53)/Data_Transpose!I$54, Data_Transpose!I4)</f>
        <v>0</v>
      </c>
      <c r="J4" s="48">
        <f>IF(Data_Transpose!J4 &gt; 0, (Data_Transpose!J4 -Data_Transpose!J$53)/Data_Transpose!J$54, Data_Transpose!J4)</f>
        <v>0</v>
      </c>
      <c r="K4" s="48">
        <f>IF(Data_Transpose!K4 &gt; 0, (Data_Transpose!K4 -Data_Transpose!K$53)/Data_Transpose!K$54, Data_Transpose!K4)</f>
        <v>0</v>
      </c>
      <c r="L4" s="48">
        <f>IF(Data_Transpose!L4 &gt; 0, (Data_Transpose!L4 -Data_Transpose!L$53)/Data_Transpose!L$54, Data_Transpose!L4)</f>
        <v>0</v>
      </c>
      <c r="M4" s="48">
        <f>IF(Data_Transpose!M4 &gt; 0, (Data_Transpose!M4 -Data_Transpose!M$53)/Data_Transpose!M$54, Data_Transpose!M4)</f>
        <v>0</v>
      </c>
      <c r="N4" s="48">
        <f>IF(Data_Transpose!N4 &gt; 0, (Data_Transpose!N4 -Data_Transpose!N$53)/Data_Transpose!N$54, Data_Transpose!N4)</f>
        <v>0</v>
      </c>
      <c r="O4" s="48">
        <f>IF(Data_Transpose!O4 &gt; 0, (Data_Transpose!O4 -Data_Transpose!O$53)/Data_Transpose!O$54, Data_Transpose!O4)</f>
        <v>0</v>
      </c>
      <c r="P4" s="48">
        <f>IF(Data_Transpose!P4 &gt; 0, (Data_Transpose!P4 -Data_Transpose!P$53)/Data_Transpose!P$54, Data_Transpose!P4)</f>
        <v>-1.1610509100320612</v>
      </c>
      <c r="Q4" s="48">
        <f>IF(Data_Transpose!Q4 &gt; 0, (Data_Transpose!Q4 -Data_Transpose!Q$53)/Data_Transpose!Q$54, Data_Transpose!Q4)</f>
        <v>0</v>
      </c>
      <c r="R4" s="48">
        <f>IF(Data_Transpose!R4 &gt; 0, (Data_Transpose!R4 -Data_Transpose!R$53)/Data_Transpose!R$54, Data_Transpose!R4)</f>
        <v>0</v>
      </c>
      <c r="S4" s="48">
        <f>IF(Data_Transpose!S4 &gt; 0, (Data_Transpose!S4 -Data_Transpose!S$53)/Data_Transpose!S$54, Data_Transpose!S4)</f>
        <v>0</v>
      </c>
      <c r="T4" s="48">
        <f>IF(Data_Transpose!T4 &gt; 0, (Data_Transpose!T4 -Data_Transpose!T$53)/Data_Transpose!T$54, Data_Transpose!T4)</f>
        <v>0</v>
      </c>
      <c r="U4" s="48">
        <f>IF(Data_Transpose!U4 &gt; 0, (Data_Transpose!U4 -Data_Transpose!U$53)/Data_Transpose!U$54, Data_Transpose!U4)</f>
        <v>0</v>
      </c>
      <c r="V4" s="48">
        <f>IF(Data_Transpose!V4 &gt; 0, (Data_Transpose!V4 -Data_Transpose!V$53)/Data_Transpose!V$54, Data_Transpose!V4)</f>
        <v>0</v>
      </c>
      <c r="W4" s="48">
        <f>IF(Data_Transpose!W4 &gt; 0, (Data_Transpose!W4 -Data_Transpose!W$53)/Data_Transpose!W$54, Data_Transpose!W4)</f>
        <v>0</v>
      </c>
      <c r="X4" s="48">
        <f>IF(Data_Transpose!X4 &gt; 0, (Data_Transpose!X4 -Data_Transpose!X$53)/Data_Transpose!X$54, Data_Transpose!X4)</f>
        <v>-0.50889367482532899</v>
      </c>
      <c r="Y4" s="48">
        <f>IF(Data_Transpose!Y4 &gt; 0, (Data_Transpose!Y4 -Data_Transpose!Y$53)/Data_Transpose!Y$54, Data_Transpose!Y4)</f>
        <v>-2.1676989452816326</v>
      </c>
      <c r="Z4" s="48">
        <f>IF(Data_Transpose!Z4 &gt; 0, (Data_Transpose!Z4 -Data_Transpose!Z$53)/Data_Transpose!Z$54, Data_Transpose!Z4)</f>
        <v>0</v>
      </c>
      <c r="AA4" s="48">
        <f>IF(Data_Transpose!AA4 &gt; 0, (Data_Transpose!AA4 -Data_Transpose!AA$53)/Data_Transpose!AA$54, Data_Transpose!AA4)</f>
        <v>0</v>
      </c>
      <c r="AB4" s="48">
        <f>IF(Data_Transpose!AB4 &gt; 0, (Data_Transpose!AB4 -Data_Transpose!AB$53)/Data_Transpose!AB$54, Data_Transpose!AB4)</f>
        <v>0</v>
      </c>
      <c r="AC4" s="48">
        <f>IF(Data_Transpose!AC4 &gt; 0, (Data_Transpose!AC4 -Data_Transpose!AC$53)/Data_Transpose!AC$54, Data_Transpose!AC4)</f>
        <v>0</v>
      </c>
      <c r="AD4" s="48">
        <f>IF(Data_Transpose!AD4 &gt; 0, (Data_Transpose!AD4 -Data_Transpose!AD$53)/Data_Transpose!AD$54, Data_Transpose!AD4)</f>
        <v>0</v>
      </c>
      <c r="AE4" s="48">
        <f>IF(Data_Transpose!AE4 &gt; 0, (Data_Transpose!AE4 -Data_Transpose!AE$53)/Data_Transpose!AE$54, Data_Transpose!AE4)</f>
        <v>0</v>
      </c>
      <c r="AF4" s="48">
        <f>IF(Data_Transpose!AF4 &gt; 0, (Data_Transpose!AF4 -Data_Transpose!AF$53)/Data_Transpose!AF$54, Data_Transpose!AF4)</f>
        <v>0</v>
      </c>
      <c r="AG4" s="48">
        <f>IF(Data_Transpose!AG4 &gt; 0, (Data_Transpose!AG4 -Data_Transpose!AG$53)/Data_Transpose!AG$54, Data_Transpose!AG4)</f>
        <v>0</v>
      </c>
      <c r="AH4" s="48">
        <f>IF(Data_Transpose!AH4 &gt; 0, (Data_Transpose!AH4 -Data_Transpose!AH$53)/Data_Transpose!AH$54, Data_Transpose!AH4)</f>
        <v>0</v>
      </c>
      <c r="AI4" s="48">
        <f>IF(Data_Transpose!AI4 &gt; 0, (Data_Transpose!AI4 -Data_Transpose!AI$53)/Data_Transpose!AI$54, Data_Transpose!AI4)</f>
        <v>0</v>
      </c>
      <c r="AJ4" s="48">
        <f>IF(Data_Transpose!AJ4 &gt; 0, (Data_Transpose!AJ4 -Data_Transpose!AJ$53)/Data_Transpose!AJ$54, Data_Transpose!AJ4)</f>
        <v>0</v>
      </c>
      <c r="AK4" s="48">
        <f>IF(Data_Transpose!AK4 &gt; 0, (Data_Transpose!AK4 -Data_Transpose!AK$53)/Data_Transpose!AK$54, Data_Transpose!AK4)</f>
        <v>0</v>
      </c>
      <c r="AL4" s="48">
        <f>IF(Data_Transpose!AL4 &gt; 0, (Data_Transpose!AL4 -Data_Transpose!AL$53)/Data_Transpose!AL$54, Data_Transpose!AL4)</f>
        <v>0.42619238526297148</v>
      </c>
      <c r="AM4" s="48">
        <f>IF(Data_Transpose!AM4 &gt; 0, (Data_Transpose!AM4 -Data_Transpose!AM$53)/Data_Transpose!AM$54, Data_Transpose!AM4)</f>
        <v>-2.2124108692719102</v>
      </c>
      <c r="AN4" s="48">
        <f>IF(Data_Transpose!AN4 &gt; 0, (Data_Transpose!AN4 -Data_Transpose!AN$53)/Data_Transpose!AN$54, Data_Transpose!AN4)</f>
        <v>0</v>
      </c>
      <c r="AO4" s="48">
        <f>IF(Data_Transpose!AO4 &gt; 0, (Data_Transpose!AO4 -Data_Transpose!AO$53)/Data_Transpose!AO$54, Data_Transpose!AO4)</f>
        <v>0</v>
      </c>
      <c r="AP4" s="48">
        <f>IF(Data_Transpose!AP4 &gt; 0, (Data_Transpose!AP4 -Data_Transpose!AP$53)/Data_Transpose!AP$54, Data_Transpose!AP4)</f>
        <v>0</v>
      </c>
      <c r="AQ4" s="48">
        <f>IF(Data_Transpose!AQ4 &gt; 0, (Data_Transpose!AQ4 -Data_Transpose!AQ$53)/Data_Transpose!AQ$54, Data_Transpose!AQ4)</f>
        <v>0</v>
      </c>
      <c r="AR4" s="48">
        <f>IF(Data_Transpose!AR4 &gt; 0, (Data_Transpose!AR4 -Data_Transpose!AR$53)/Data_Transpose!AR$54, Data_Transpose!AR4)</f>
        <v>0</v>
      </c>
      <c r="AS4" s="48">
        <f>IF(Data_Transpose!AS4 &gt; 0, (Data_Transpose!AS4 -Data_Transpose!AS$53)/Data_Transpose!AS$54, Data_Transpose!AS4)</f>
        <v>0</v>
      </c>
      <c r="AT4" s="48">
        <f>IF(Data_Transpose!AT4 &gt; 0, (Data_Transpose!AT4 -Data_Transpose!AT$53)/Data_Transpose!AT$54, Data_Transpose!AT4)</f>
        <v>0</v>
      </c>
      <c r="AU4" s="48">
        <f>IF(Data_Transpose!AU4 &gt; 0, (Data_Transpose!AU4 -Data_Transpose!AU$53)/Data_Transpose!AU$54, Data_Transpose!AU4)</f>
        <v>0</v>
      </c>
      <c r="AV4" s="48">
        <f>IF(Data_Transpose!AV4 &gt; 0, (Data_Transpose!AV4 -Data_Transpose!AV$53)/Data_Transpose!AV$54, Data_Transpose!AV4)</f>
        <v>0</v>
      </c>
      <c r="AW4" s="48">
        <f>IF(Data_Transpose!AW4 &gt; 0, (Data_Transpose!AW4 -Data_Transpose!AW$53)/Data_Transpose!AW$54, Data_Transpose!AW4)</f>
        <v>0</v>
      </c>
      <c r="AX4" s="48">
        <f>IF(Data_Transpose!AX4 &gt; 0, (Data_Transpose!AX4 -Data_Transpose!AX$53)/Data_Transpose!AX$54, Data_Transpose!AX4)</f>
        <v>1.242808647963189</v>
      </c>
      <c r="AY4" s="48">
        <f>IF(Data_Transpose!AY4 &gt; 0, (Data_Transpose!AY4 -Data_Transpose!AY$53)/Data_Transpose!AY$54, Data_Transpose!AY4)</f>
        <v>0</v>
      </c>
      <c r="AZ4" s="48">
        <f>IF(Data_Transpose!AZ4 &gt; 0, (Data_Transpose!AZ4 -Data_Transpose!AZ$53)/Data_Transpose!AZ$54, Data_Transpose!AZ4)</f>
        <v>0</v>
      </c>
      <c r="BA4" s="48">
        <f>IF(Data_Transpose!BA4 &gt; 0, (Data_Transpose!BA4 -Data_Transpose!BA$53)/Data_Transpose!BA$54, Data_Transpose!BA4)</f>
        <v>0</v>
      </c>
      <c r="BB4" s="48">
        <f>IF(Data_Transpose!BB4 &gt; 0, (Data_Transpose!BB4 -Data_Transpose!BB$53)/Data_Transpose!BB$54, Data_Transpose!BB4)</f>
        <v>0</v>
      </c>
      <c r="BC4" s="48">
        <f>IF(Data_Transpose!BC4 &gt; 0, (Data_Transpose!BC4 -Data_Transpose!BC$53)/Data_Transpose!BC$54, Data_Transpose!BC4)</f>
        <v>0</v>
      </c>
      <c r="BD4" s="48">
        <f>IF(Data_Transpose!BD4 &gt; 0, (Data_Transpose!BD4 -Data_Transpose!BD$53)/Data_Transpose!BD$54, Data_Transpose!BD4)</f>
        <v>0</v>
      </c>
      <c r="BE4" s="48">
        <f>IF(Data_Transpose!BE4 &gt; 0, (Data_Transpose!BE4 -Data_Transpose!BE$53)/Data_Transpose!BE$54, Data_Transpose!BE4)</f>
        <v>0</v>
      </c>
      <c r="BF4" s="48">
        <f>IF(Data_Transpose!BF4 &gt; 0, (Data_Transpose!BF4 -Data_Transpose!BF$53)/Data_Transpose!BF$54, Data_Transpose!BF4)</f>
        <v>0</v>
      </c>
      <c r="BG4" s="48">
        <f>IF(Data_Transpose!BH4 &gt; 0, (Data_Transpose!BH4 -Data_Transpose!BH$53)/Data_Transpose!BH$54, Data_Transpose!BH4)</f>
        <v>0</v>
      </c>
      <c r="BH4" s="48">
        <f>IF(Data_Transpose!BI4 &gt; 0, (Data_Transpose!BI4 -Data_Transpose!BI$53)/Data_Transpose!BI$54, Data_Transpose!BI4)</f>
        <v>0</v>
      </c>
      <c r="BI4" s="48">
        <f>IF(Data_Transpose!BJ4 &gt; 0, (Data_Transpose!BJ4 -Data_Transpose!BJ$53)/Data_Transpose!BJ$54, Data_Transpose!BJ4)</f>
        <v>0</v>
      </c>
      <c r="BJ4" s="48">
        <f>IF(Data_Transpose!BK4 &gt; 0, (Data_Transpose!BK4 -Data_Transpose!BK$53)/Data_Transpose!BK$54, Data_Transpose!BK4)</f>
        <v>0</v>
      </c>
      <c r="BK4" s="48">
        <f>IF(Data_Transpose!BL4 &gt; 0, (Data_Transpose!BL4 -Data_Transpose!BL$53)/Data_Transpose!BL$54, Data_Transpose!BL4)</f>
        <v>0</v>
      </c>
      <c r="BL4" s="48">
        <f>IF(Data_Transpose!BM4 &gt; 0, (Data_Transpose!BM4 -Data_Transpose!BM$53)/Data_Transpose!BM$54, Data_Transpose!BM4)</f>
        <v>0</v>
      </c>
      <c r="BM4" s="48">
        <f>IF(Data_Transpose!BN4 &gt; 0, (Data_Transpose!BN4 -Data_Transpose!BN$53)/Data_Transpose!BN$54, Data_Transpose!BN4)</f>
        <v>0</v>
      </c>
      <c r="BN4" s="48">
        <f>IF(Data_Transpose!BO4 &gt; 0, (Data_Transpose!BO4 -Data_Transpose!BO$53)/Data_Transpose!BO$54, Data_Transpose!BO4)</f>
        <v>0</v>
      </c>
      <c r="BO4" s="48">
        <f>IF(Data_Transpose!BP4 &gt; 0, (Data_Transpose!BP4 -Data_Transpose!BP$53)/Data_Transpose!BP$54, Data_Transpose!BP4)</f>
        <v>0</v>
      </c>
      <c r="BP4" s="48">
        <f>IF(Data_Transpose!BQ4 &gt; 0, (Data_Transpose!BQ4 -Data_Transpose!BQ$53)/Data_Transpose!BQ$54, Data_Transpose!BQ4)</f>
        <v>0</v>
      </c>
      <c r="BQ4" s="48">
        <f>IF(Data_Transpose!BR4 &gt; 0, (Data_Transpose!BR4 -Data_Transpose!BR$53)/Data_Transpose!BR$54, Data_Transpose!BR4)</f>
        <v>0</v>
      </c>
      <c r="BR4" s="48">
        <f>IF(Data_Transpose!BS4 &gt; 0, (Data_Transpose!BS4 -Data_Transpose!BS$53)/Data_Transpose!BS$54, Data_Transpose!BS4)</f>
        <v>-1.4011981174636094</v>
      </c>
      <c r="BS4" s="48">
        <f>IF(Data_Transpose!BT4 &gt; 0, (Data_Transpose!BT4 -Data_Transpose!BT$53)/Data_Transpose!BT$54, Data_Transpose!BT4)</f>
        <v>0</v>
      </c>
      <c r="BT4" s="48">
        <f>IF(Data_Transpose!BU4 &gt; 0, (Data_Transpose!BU4 -Data_Transpose!BU$53)/Data_Transpose!BU$54, Data_Transpose!BU4)</f>
        <v>0</v>
      </c>
      <c r="BU4" s="48">
        <f>IF(Data_Transpose!BV4 &gt; 0, (Data_Transpose!BV4 -Data_Transpose!BV$53)/Data_Transpose!BV$54, Data_Transpose!BV4)</f>
        <v>0</v>
      </c>
      <c r="BV4" s="48">
        <f>IF(Data_Transpose!BW4 &gt; 0, (Data_Transpose!BW4 -Data_Transpose!BW$53)/Data_Transpose!BW$54, Data_Transpose!BW4)</f>
        <v>0</v>
      </c>
      <c r="BW4" s="48">
        <f>IF(Data_Transpose!BX4 &gt; 0, (Data_Transpose!BX4 -Data_Transpose!BX$53)/Data_Transpose!BX$54, Data_Transpose!BX4)</f>
        <v>0</v>
      </c>
      <c r="BX4" s="48">
        <f>IF(Data_Transpose!BY4 &gt; 0, (Data_Transpose!BY4 -Data_Transpose!BY$53)/Data_Transpose!BY$54, Data_Transpose!BY4)</f>
        <v>0</v>
      </c>
      <c r="BY4" s="48">
        <f>IF(Data_Transpose!BZ4 &gt; 0, (Data_Transpose!BZ4 -Data_Transpose!BZ$53)/Data_Transpose!BZ$54, Data_Transpose!BZ4)</f>
        <v>0</v>
      </c>
      <c r="BZ4" s="48">
        <f>IF(Data_Transpose!CA4 &gt; 0, (Data_Transpose!CA4 -Data_Transpose!CA$53)/Data_Transpose!CA$54, Data_Transpose!CA4)</f>
        <v>0</v>
      </c>
      <c r="CA4" s="48">
        <f>IF(Data_Transpose!CB4 &gt; 0, (Data_Transpose!CB4 -Data_Transpose!CB$53)/Data_Transpose!CB$54, Data_Transpose!CB4)</f>
        <v>0</v>
      </c>
      <c r="CB4" s="48">
        <f>IF(Data_Transpose!CC4 &gt; 0, (Data_Transpose!CC4 -Data_Transpose!CC$53)/Data_Transpose!CC$54, Data_Transpose!CC4)</f>
        <v>0</v>
      </c>
      <c r="CC4" s="48">
        <f>IF(Data_Transpose!CD4 &gt; 0, (Data_Transpose!CD4 -Data_Transpose!CD$53)/Data_Transpose!CD$54, Data_Transpose!CD4)</f>
        <v>0</v>
      </c>
      <c r="CD4" s="48">
        <f>IF(Data_Transpose!CE4 &gt; 0, (Data_Transpose!CE4 -Data_Transpose!CE$53)/Data_Transpose!CE$54, Data_Transpose!CE4)</f>
        <v>0</v>
      </c>
      <c r="CE4" s="48">
        <f>IF(Data_Transpose!CF4 &gt; 0, (Data_Transpose!CF4 -Data_Transpose!CF$53)/Data_Transpose!CF$54, Data_Transpose!CF4)</f>
        <v>0</v>
      </c>
      <c r="CF4" s="48">
        <f>IF(Data_Transpose!CG4 &gt; 0, (Data_Transpose!CG4 -Data_Transpose!CG$53)/Data_Transpose!CG$54, Data_Transpose!CG4)</f>
        <v>0</v>
      </c>
      <c r="CG4" s="48">
        <f>IF(Data_Transpose!CH4 &gt; 0, (Data_Transpose!CH4 -Data_Transpose!CH$53)/Data_Transpose!CH$54, Data_Transpose!CH4)</f>
        <v>0</v>
      </c>
      <c r="CH4" s="48">
        <f>IF(Data_Transpose!CI4 &gt; 0, (Data_Transpose!CI4 -Data_Transpose!CI$53)/Data_Transpose!CI$54, Data_Transpose!CI4)</f>
        <v>0</v>
      </c>
      <c r="CI4" s="48">
        <f>IF(Data_Transpose!CJ4 &gt; 0, (Data_Transpose!CJ4 -Data_Transpose!CJ$53)/Data_Transpose!CJ$54, Data_Transpose!CJ4)</f>
        <v>-0.16478431946334879</v>
      </c>
      <c r="CJ4" s="48">
        <f>IF(Data_Transpose!CK4 &gt; 0, (Data_Transpose!CK4 -Data_Transpose!CK$53)/Data_Transpose!CK$54, Data_Transpose!CK4)</f>
        <v>0</v>
      </c>
      <c r="CK4" s="48">
        <f>IF(Data_Transpose!CL4 &gt; 0, (Data_Transpose!CL4 -Data_Transpose!CL$53)/Data_Transpose!CL$54, Data_Transpose!CL4)</f>
        <v>0</v>
      </c>
      <c r="CL4" s="48">
        <f>IF(Data_Transpose!CM4 &gt; 0, (Data_Transpose!CM4 -Data_Transpose!CM$53)/Data_Transpose!CM$54, Data_Transpose!CM4)</f>
        <v>0</v>
      </c>
      <c r="CM4" s="48">
        <f>IF(Data_Transpose!CN4 &gt; 0, (Data_Transpose!CN4 -Data_Transpose!CN$53)/Data_Transpose!CN$54, Data_Transpose!CN4)</f>
        <v>0</v>
      </c>
      <c r="CN4" s="48">
        <f>IF(Data_Transpose!CO4 &gt; 0, (Data_Transpose!CO4 -Data_Transpose!CO$53)/Data_Transpose!CO$54, Data_Transpose!CO4)</f>
        <v>0</v>
      </c>
      <c r="CO4" s="48">
        <f>IF(Data_Transpose!CP4 &gt; 0, (Data_Transpose!CP4 -Data_Transpose!CP$53)/Data_Transpose!CP$54, Data_Transpose!CP4)</f>
        <v>0</v>
      </c>
      <c r="CP4" s="48">
        <f>IF(Data_Transpose!CQ4 &gt; 0, (Data_Transpose!CQ4 -Data_Transpose!CQ$53)/Data_Transpose!CQ$54, Data_Transpose!CQ4)</f>
        <v>0</v>
      </c>
      <c r="CQ4" s="48">
        <f>IF(Data_Transpose!CR4 &gt; 0, (Data_Transpose!CR4 -Data_Transpose!CR$53)/Data_Transpose!CR$54, Data_Transpose!CR4)</f>
        <v>0</v>
      </c>
      <c r="CR4" s="48">
        <f>IF(Data_Transpose!CS4 &gt; 0, (Data_Transpose!CS4 -Data_Transpose!CS$53)/Data_Transpose!CS$54, Data_Transpose!CS4)</f>
        <v>0</v>
      </c>
      <c r="CU4" s="47">
        <f t="shared" si="2"/>
        <v>0</v>
      </c>
      <c r="CV4" s="47">
        <f t="shared" si="3"/>
        <v>0</v>
      </c>
      <c r="CW4" s="47">
        <f t="shared" si="4"/>
        <v>0</v>
      </c>
      <c r="CX4" s="47">
        <f t="shared" si="5"/>
        <v>0</v>
      </c>
      <c r="CY4" s="47">
        <f t="shared" si="6"/>
        <v>0</v>
      </c>
      <c r="CZ4" s="47">
        <f t="shared" si="7"/>
        <v>0</v>
      </c>
      <c r="DA4" s="47">
        <f t="shared" si="8"/>
        <v>0</v>
      </c>
      <c r="DB4" s="47">
        <f t="shared" si="9"/>
        <v>0</v>
      </c>
      <c r="DC4" s="47">
        <f t="shared" si="10"/>
        <v>0</v>
      </c>
      <c r="DD4" s="47">
        <f t="shared" si="11"/>
        <v>0</v>
      </c>
      <c r="DE4" s="47">
        <f t="shared" si="12"/>
        <v>0</v>
      </c>
      <c r="DF4" s="47">
        <f t="shared" si="13"/>
        <v>0</v>
      </c>
      <c r="DG4" s="47">
        <f t="shared" si="14"/>
        <v>0</v>
      </c>
      <c r="DH4" s="47">
        <f t="shared" si="15"/>
        <v>0</v>
      </c>
      <c r="DI4" s="47">
        <f t="shared" si="16"/>
        <v>0</v>
      </c>
      <c r="DJ4" s="47">
        <f t="shared" si="17"/>
        <v>0</v>
      </c>
      <c r="DK4" s="47">
        <f t="shared" si="18"/>
        <v>0</v>
      </c>
      <c r="DL4" s="47">
        <f t="shared" si="19"/>
        <v>0</v>
      </c>
      <c r="DM4" s="47">
        <f t="shared" si="20"/>
        <v>0</v>
      </c>
      <c r="DN4" s="47">
        <f t="shared" si="21"/>
        <v>0</v>
      </c>
      <c r="DO4" s="47">
        <f t="shared" si="22"/>
        <v>0</v>
      </c>
      <c r="DP4" s="47">
        <f t="shared" si="23"/>
        <v>0</v>
      </c>
      <c r="DQ4" s="47">
        <f t="shared" si="24"/>
        <v>0</v>
      </c>
      <c r="DR4" s="47">
        <f t="shared" si="25"/>
        <v>0</v>
      </c>
      <c r="DS4" s="47">
        <f t="shared" si="26"/>
        <v>0</v>
      </c>
      <c r="DT4" s="47">
        <f t="shared" si="27"/>
        <v>0</v>
      </c>
      <c r="DU4" s="47">
        <f t="shared" si="28"/>
        <v>0</v>
      </c>
      <c r="DV4" s="47">
        <f t="shared" si="29"/>
        <v>0</v>
      </c>
      <c r="DW4" s="47">
        <f t="shared" si="30"/>
        <v>0</v>
      </c>
      <c r="DX4" s="47">
        <f t="shared" si="31"/>
        <v>0</v>
      </c>
      <c r="DY4" s="47">
        <f t="shared" si="32"/>
        <v>0</v>
      </c>
      <c r="DZ4" s="47">
        <f t="shared" si="33"/>
        <v>0</v>
      </c>
      <c r="EA4" s="47">
        <f t="shared" si="34"/>
        <v>0</v>
      </c>
      <c r="EB4" s="47">
        <f t="shared" si="35"/>
        <v>0</v>
      </c>
      <c r="EC4" s="47">
        <f t="shared" si="36"/>
        <v>0</v>
      </c>
      <c r="ED4" s="47">
        <f t="shared" si="37"/>
        <v>0</v>
      </c>
      <c r="EE4" s="47">
        <f t="shared" si="38"/>
        <v>0</v>
      </c>
      <c r="EF4" s="47">
        <f t="shared" si="39"/>
        <v>0</v>
      </c>
      <c r="EG4" s="47">
        <f t="shared" si="40"/>
        <v>0</v>
      </c>
      <c r="EH4" s="47">
        <f t="shared" si="41"/>
        <v>0</v>
      </c>
      <c r="EI4" s="47">
        <f t="shared" si="42"/>
        <v>0</v>
      </c>
      <c r="EJ4" s="47">
        <f t="shared" si="43"/>
        <v>0</v>
      </c>
      <c r="EK4" s="47">
        <f t="shared" si="44"/>
        <v>0</v>
      </c>
      <c r="EL4" s="47">
        <f t="shared" si="45"/>
        <v>0</v>
      </c>
      <c r="EM4" s="47">
        <f t="shared" si="46"/>
        <v>0</v>
      </c>
      <c r="EN4" s="47">
        <f t="shared" si="47"/>
        <v>0</v>
      </c>
      <c r="EO4" s="47">
        <f t="shared" si="48"/>
        <v>0</v>
      </c>
      <c r="EP4" s="47">
        <f t="shared" si="49"/>
        <v>0</v>
      </c>
      <c r="EQ4" s="47">
        <f t="shared" si="50"/>
        <v>0</v>
      </c>
      <c r="ER4" s="47">
        <f t="shared" si="51"/>
        <v>0</v>
      </c>
      <c r="ES4" s="47">
        <f t="shared" si="52"/>
        <v>0</v>
      </c>
      <c r="ET4" s="47">
        <f t="shared" si="53"/>
        <v>0</v>
      </c>
      <c r="EU4" s="47">
        <f t="shared" si="54"/>
        <v>0</v>
      </c>
      <c r="EV4" s="47">
        <f t="shared" si="55"/>
        <v>0</v>
      </c>
      <c r="EW4" s="47">
        <f t="shared" si="56"/>
        <v>0</v>
      </c>
      <c r="EX4" s="47">
        <f t="shared" si="57"/>
        <v>0</v>
      </c>
      <c r="EY4" s="47">
        <f t="shared" si="58"/>
        <v>0</v>
      </c>
      <c r="EZ4" s="47">
        <f t="shared" si="59"/>
        <v>0</v>
      </c>
      <c r="FA4" s="47">
        <f t="shared" si="60"/>
        <v>0</v>
      </c>
      <c r="FB4" s="47">
        <f t="shared" si="61"/>
        <v>0</v>
      </c>
      <c r="FC4" s="47">
        <f t="shared" si="62"/>
        <v>0</v>
      </c>
      <c r="FD4" s="47">
        <f t="shared" si="63"/>
        <v>0</v>
      </c>
      <c r="FE4" s="47">
        <f t="shared" si="64"/>
        <v>0</v>
      </c>
      <c r="FF4" s="47">
        <f t="shared" si="65"/>
        <v>0</v>
      </c>
      <c r="FG4" s="47">
        <f t="shared" si="66"/>
        <v>0</v>
      </c>
      <c r="FH4" s="47">
        <f t="shared" si="67"/>
        <v>0</v>
      </c>
      <c r="FI4" s="47">
        <f t="shared" si="68"/>
        <v>0</v>
      </c>
      <c r="FJ4" s="47">
        <f t="shared" si="69"/>
        <v>0</v>
      </c>
      <c r="FK4" s="47">
        <f t="shared" si="70"/>
        <v>0</v>
      </c>
      <c r="FL4" s="47">
        <f t="shared" si="71"/>
        <v>0</v>
      </c>
      <c r="FM4" s="47">
        <f t="shared" si="72"/>
        <v>0</v>
      </c>
      <c r="FN4" s="47">
        <f t="shared" si="73"/>
        <v>0</v>
      </c>
      <c r="FO4" s="47">
        <f t="shared" si="74"/>
        <v>0</v>
      </c>
      <c r="FP4" s="47">
        <f t="shared" si="75"/>
        <v>0</v>
      </c>
      <c r="FQ4" s="47">
        <f t="shared" si="76"/>
        <v>0</v>
      </c>
      <c r="FR4" s="47">
        <f t="shared" si="77"/>
        <v>0</v>
      </c>
      <c r="FS4" s="47">
        <f t="shared" si="78"/>
        <v>0</v>
      </c>
      <c r="FT4" s="47">
        <f t="shared" si="79"/>
        <v>0</v>
      </c>
      <c r="FU4" s="47">
        <f t="shared" si="80"/>
        <v>0</v>
      </c>
      <c r="FV4" s="47">
        <f t="shared" si="81"/>
        <v>0</v>
      </c>
      <c r="FW4" s="47">
        <f t="shared" si="82"/>
        <v>0</v>
      </c>
      <c r="FX4" s="47">
        <f t="shared" si="83"/>
        <v>0</v>
      </c>
      <c r="FY4" s="47">
        <f t="shared" si="84"/>
        <v>0</v>
      </c>
      <c r="FZ4" s="47">
        <f t="shared" si="85"/>
        <v>0</v>
      </c>
      <c r="GA4" s="47">
        <f t="shared" si="86"/>
        <v>0</v>
      </c>
      <c r="GB4" s="47">
        <f t="shared" si="87"/>
        <v>0</v>
      </c>
      <c r="GC4" s="47">
        <f t="shared" si="88"/>
        <v>0</v>
      </c>
      <c r="GD4" s="47">
        <f t="shared" si="89"/>
        <v>0</v>
      </c>
      <c r="GE4" s="47">
        <f t="shared" si="90"/>
        <v>0</v>
      </c>
      <c r="GF4" s="47">
        <f t="shared" si="91"/>
        <v>0</v>
      </c>
      <c r="GG4" s="47">
        <f t="shared" si="92"/>
        <v>0</v>
      </c>
      <c r="GH4" s="47">
        <f t="shared" si="93"/>
        <v>0</v>
      </c>
      <c r="GI4" s="47">
        <f t="shared" si="94"/>
        <v>0</v>
      </c>
      <c r="GJ4" s="47">
        <f t="shared" si="95"/>
        <v>0</v>
      </c>
    </row>
    <row r="5" spans="1:192" ht="15">
      <c r="A5" s="2" t="s">
        <v>8</v>
      </c>
      <c r="B5" s="48">
        <f>IF(Data_Transpose!G5 &gt; 0, (Data_Transpose!G5 -Data_Transpose!G$53)/Data_Transpose!G$54, Data_Transpose!G5)</f>
        <v>0</v>
      </c>
      <c r="C5" s="48">
        <f>IF(Data_Transpose!B5 &gt; 0, (Data_Transpose!B5 -Data_Transpose!B$53)/Data_Transpose!B$54, Data_Transpose!B5)</f>
        <v>0</v>
      </c>
      <c r="D5" s="48">
        <f>IF(Data_Transpose!C5 &gt; 0, (Data_Transpose!C5 -Data_Transpose!C$53)/Data_Transpose!C$54, Data_Transpose!C5)</f>
        <v>1.0853039276555738</v>
      </c>
      <c r="E5" s="48">
        <f>IF(Data_Transpose!D5 &gt; 0, (Data_Transpose!D5 -Data_Transpose!D$53)/Data_Transpose!D$54, Data_Transpose!D5)</f>
        <v>-1.0606601717798212</v>
      </c>
      <c r="F5" s="48">
        <f>IF(Data_Transpose!E5 &gt; 0, (Data_Transpose!E5 -Data_Transpose!E$53)/Data_Transpose!E$54, Data_Transpose!E5)</f>
        <v>0</v>
      </c>
      <c r="G5" s="48">
        <f>IF(Data_Transpose!F5 &gt; 0, (Data_Transpose!F5 -Data_Transpose!F$53)/Data_Transpose!F$54, Data_Transpose!F5)</f>
        <v>0</v>
      </c>
      <c r="H5" s="48">
        <f>IF(Data_Transpose!H5 &gt; 0, (Data_Transpose!H5 -Data_Transpose!H$53)/Data_Transpose!H$54, Data_Transpose!H5)</f>
        <v>0</v>
      </c>
      <c r="I5" s="48">
        <f>IF(Data_Transpose!I5 &gt; 0, (Data_Transpose!I5 -Data_Transpose!I$53)/Data_Transpose!I$54, Data_Transpose!I5)</f>
        <v>0</v>
      </c>
      <c r="J5" s="48">
        <f>IF(Data_Transpose!J5 &gt; 0, (Data_Transpose!J5 -Data_Transpose!J$53)/Data_Transpose!J$54, Data_Transpose!J5)</f>
        <v>0</v>
      </c>
      <c r="K5" s="48">
        <f>IF(Data_Transpose!K5 &gt; 0, (Data_Transpose!K5 -Data_Transpose!K$53)/Data_Transpose!K$54, Data_Transpose!K5)</f>
        <v>-0.9128709291752769</v>
      </c>
      <c r="L5" s="48">
        <f>IF(Data_Transpose!L5 &gt; 0, (Data_Transpose!L5 -Data_Transpose!L$53)/Data_Transpose!L$54, Data_Transpose!L5)</f>
        <v>0.3721570707429252</v>
      </c>
      <c r="M5" s="48">
        <f>IF(Data_Transpose!M5 &gt; 0, (Data_Transpose!M5 -Data_Transpose!M$53)/Data_Transpose!M$54, Data_Transpose!M5)</f>
        <v>0</v>
      </c>
      <c r="N5" s="48">
        <f>IF(Data_Transpose!N5 &gt; 0, (Data_Transpose!N5 -Data_Transpose!N$53)/Data_Transpose!N$54, Data_Transpose!N5)</f>
        <v>0</v>
      </c>
      <c r="O5" s="48">
        <f>IF(Data_Transpose!O5 &gt; 0, (Data_Transpose!O5 -Data_Transpose!O$53)/Data_Transpose!O$54, Data_Transpose!O5)</f>
        <v>0</v>
      </c>
      <c r="P5" s="48">
        <f>IF(Data_Transpose!P5 &gt; 0, (Data_Transpose!P5 -Data_Transpose!P$53)/Data_Transpose!P$54, Data_Transpose!P5)</f>
        <v>-1.1610509100320612</v>
      </c>
      <c r="Q5" s="48">
        <f>IF(Data_Transpose!Q5 &gt; 0, (Data_Transpose!Q5 -Data_Transpose!Q$53)/Data_Transpose!Q$54, Data_Transpose!Q5)</f>
        <v>0</v>
      </c>
      <c r="R5" s="48">
        <f>IF(Data_Transpose!R5 &gt; 0, (Data_Transpose!R5 -Data_Transpose!R$53)/Data_Transpose!R$54, Data_Transpose!R5)</f>
        <v>1.0609917835346099</v>
      </c>
      <c r="S5" s="48">
        <f>IF(Data_Transpose!S5 &gt; 0, (Data_Transpose!S5 -Data_Transpose!S$53)/Data_Transpose!S$54, Data_Transpose!S5)</f>
        <v>0.20605097053157145</v>
      </c>
      <c r="T5" s="48">
        <f>IF(Data_Transpose!T5 &gt; 0, (Data_Transpose!T5 -Data_Transpose!T$53)/Data_Transpose!T$54, Data_Transpose!T5)</f>
        <v>0</v>
      </c>
      <c r="U5" s="48">
        <f>IF(Data_Transpose!U5 &gt; 0, (Data_Transpose!U5 -Data_Transpose!U$53)/Data_Transpose!U$54, Data_Transpose!U5)</f>
        <v>0</v>
      </c>
      <c r="V5" s="48">
        <f>IF(Data_Transpose!V5 &gt; 0, (Data_Transpose!V5 -Data_Transpose!V$53)/Data_Transpose!V$54, Data_Transpose!V5)</f>
        <v>-0.12213526949125404</v>
      </c>
      <c r="W5" s="48">
        <f>IF(Data_Transpose!W5 &gt; 0, (Data_Transpose!W5 -Data_Transpose!W$53)/Data_Transpose!W$54, Data_Transpose!W5)</f>
        <v>0</v>
      </c>
      <c r="X5" s="48">
        <f>IF(Data_Transpose!X5 &gt; 0, (Data_Transpose!X5 -Data_Transpose!X$53)/Data_Transpose!X$54, Data_Transpose!X5)</f>
        <v>1.3005060578869518</v>
      </c>
      <c r="Y5" s="48">
        <f>IF(Data_Transpose!Y5 &gt; 0, (Data_Transpose!Y5 -Data_Transpose!Y$53)/Data_Transpose!Y$54, Data_Transpose!Y5)</f>
        <v>-1.0685839871106639</v>
      </c>
      <c r="Z5" s="48">
        <f>IF(Data_Transpose!Z5 &gt; 0, (Data_Transpose!Z5 -Data_Transpose!Z$53)/Data_Transpose!Z$54, Data_Transpose!Z5)</f>
        <v>-1.0950915073783927</v>
      </c>
      <c r="AA5" s="48">
        <f>IF(Data_Transpose!AA5 &gt; 0, (Data_Transpose!AA5 -Data_Transpose!AA$53)/Data_Transpose!AA$54, Data_Transpose!AA5)</f>
        <v>0</v>
      </c>
      <c r="AB5" s="48">
        <f>IF(Data_Transpose!AB5 &gt; 0, (Data_Transpose!AB5 -Data_Transpose!AB$53)/Data_Transpose!AB$54, Data_Transpose!AB5)</f>
        <v>1.1370704872299231</v>
      </c>
      <c r="AC5" s="48">
        <f>IF(Data_Transpose!AC5 &gt; 0, (Data_Transpose!AC5 -Data_Transpose!AC$53)/Data_Transpose!AC$54, Data_Transpose!AC5)</f>
        <v>0</v>
      </c>
      <c r="AD5" s="48">
        <f>IF(Data_Transpose!AD5 &gt; 0, (Data_Transpose!AD5 -Data_Transpose!AD$53)/Data_Transpose!AD$54, Data_Transpose!AD5)</f>
        <v>0</v>
      </c>
      <c r="AE5" s="48">
        <f>IF(Data_Transpose!AE5 &gt; 0, (Data_Transpose!AE5 -Data_Transpose!AE$53)/Data_Transpose!AE$54, Data_Transpose!AE5)</f>
        <v>0</v>
      </c>
      <c r="AF5" s="48">
        <f>IF(Data_Transpose!AF5 &gt; 0, (Data_Transpose!AF5 -Data_Transpose!AF$53)/Data_Transpose!AF$54, Data_Transpose!AF5)</f>
        <v>-0.40602651456422445</v>
      </c>
      <c r="AG5" s="48">
        <f>IF(Data_Transpose!AG5 &gt; 0, (Data_Transpose!AG5 -Data_Transpose!AG$53)/Data_Transpose!AG$54, Data_Transpose!AG5)</f>
        <v>0</v>
      </c>
      <c r="AH5" s="48">
        <f>IF(Data_Transpose!AH5 &gt; 0, (Data_Transpose!AH5 -Data_Transpose!AH$53)/Data_Transpose!AH$54, Data_Transpose!AH5)</f>
        <v>1.0898088293170873</v>
      </c>
      <c r="AI5" s="48">
        <f>IF(Data_Transpose!AI5 &gt; 0, (Data_Transpose!AI5 -Data_Transpose!AI$53)/Data_Transpose!AI$54, Data_Transpose!AI5)</f>
        <v>1.163939632529968</v>
      </c>
      <c r="AJ5" s="48">
        <f>IF(Data_Transpose!AJ5 &gt; 0, (Data_Transpose!AJ5 -Data_Transpose!AJ$53)/Data_Transpose!AJ$54, Data_Transpose!AJ5)</f>
        <v>0</v>
      </c>
      <c r="AK5" s="48">
        <f>IF(Data_Transpose!AK5 &gt; 0, (Data_Transpose!AK5 -Data_Transpose!AK$53)/Data_Transpose!AK$54, Data_Transpose!AK5)</f>
        <v>0</v>
      </c>
      <c r="AL5" s="48">
        <f>IF(Data_Transpose!AL5 &gt; 0, (Data_Transpose!AL5 -Data_Transpose!AL$53)/Data_Transpose!AL$54, Data_Transpose!AL5)</f>
        <v>0.42619238526297148</v>
      </c>
      <c r="AM5" s="48">
        <f>IF(Data_Transpose!AM5 &gt; 0, (Data_Transpose!AM5 -Data_Transpose!AM$53)/Data_Transpose!AM$54, Data_Transpose!AM5)</f>
        <v>-0.79312842483332613</v>
      </c>
      <c r="AN5" s="48">
        <f>IF(Data_Transpose!AN5 &gt; 0, (Data_Transpose!AN5 -Data_Transpose!AN$53)/Data_Transpose!AN$54, Data_Transpose!AN5)</f>
        <v>0.4383570037596044</v>
      </c>
      <c r="AO5" s="48">
        <f>IF(Data_Transpose!AO5 &gt; 0, (Data_Transpose!AO5 -Data_Transpose!AO$53)/Data_Transpose!AO$54, Data_Transpose!AO5)</f>
        <v>0</v>
      </c>
      <c r="AP5" s="48">
        <f>IF(Data_Transpose!AP5 &gt; 0, (Data_Transpose!AP5 -Data_Transpose!AP$53)/Data_Transpose!AP$54, Data_Transpose!AP5)</f>
        <v>-0.71649772083183871</v>
      </c>
      <c r="AQ5" s="48">
        <f>IF(Data_Transpose!AQ5 &gt; 0, (Data_Transpose!AQ5 -Data_Transpose!AQ$53)/Data_Transpose!AQ$54, Data_Transpose!AQ5)</f>
        <v>-1.0859605632008866</v>
      </c>
      <c r="AR5" s="48">
        <f>IF(Data_Transpose!AR5 &gt; 0, (Data_Transpose!AR5 -Data_Transpose!AR$53)/Data_Transpose!AR$54, Data_Transpose!AR5)</f>
        <v>1.0679237875115037</v>
      </c>
      <c r="AS5" s="48">
        <f>IF(Data_Transpose!AS5 &gt; 0, (Data_Transpose!AS5 -Data_Transpose!AS$53)/Data_Transpose!AS$54, Data_Transpose!AS5)</f>
        <v>0</v>
      </c>
      <c r="AT5" s="48">
        <f>IF(Data_Transpose!AT5 &gt; 0, (Data_Transpose!AT5 -Data_Transpose!AT$53)/Data_Transpose!AT$54, Data_Transpose!AT5)</f>
        <v>0</v>
      </c>
      <c r="AU5" s="48">
        <f>IF(Data_Transpose!AU5 &gt; 0, (Data_Transpose!AU5 -Data_Transpose!AU$53)/Data_Transpose!AU$54, Data_Transpose!AU5)</f>
        <v>0</v>
      </c>
      <c r="AV5" s="48">
        <f>IF(Data_Transpose!AV5 &gt; 0, (Data_Transpose!AV5 -Data_Transpose!AV$53)/Data_Transpose!AV$54, Data_Transpose!AV5)</f>
        <v>0</v>
      </c>
      <c r="AW5" s="48">
        <f>IF(Data_Transpose!AW5 &gt; 0, (Data_Transpose!AW5 -Data_Transpose!AW$53)/Data_Transpose!AW$54, Data_Transpose!AW5)</f>
        <v>0</v>
      </c>
      <c r="AX5" s="48">
        <f>IF(Data_Transpose!AX5 &gt; 0, (Data_Transpose!AX5 -Data_Transpose!AX$53)/Data_Transpose!AX$54, Data_Transpose!AX5)</f>
        <v>1.242808647963189</v>
      </c>
      <c r="AY5" s="48">
        <f>IF(Data_Transpose!AY5 &gt; 0, (Data_Transpose!AY5 -Data_Transpose!AY$53)/Data_Transpose!AY$54, Data_Transpose!AY5)</f>
        <v>0.22870037280913774</v>
      </c>
      <c r="AZ5" s="48">
        <f>IF(Data_Transpose!AZ5 &gt; 0, (Data_Transpose!AZ5 -Data_Transpose!AZ$53)/Data_Transpose!AZ$54, Data_Transpose!AZ5)</f>
        <v>0</v>
      </c>
      <c r="BA5" s="48">
        <f>IF(Data_Transpose!BA5 &gt; 0, (Data_Transpose!BA5 -Data_Transpose!BA$53)/Data_Transpose!BA$54, Data_Transpose!BA5)</f>
        <v>0</v>
      </c>
      <c r="BB5" s="48">
        <f>IF(Data_Transpose!BB5 &gt; 0, (Data_Transpose!BB5 -Data_Transpose!BB$53)/Data_Transpose!BB$54, Data_Transpose!BB5)</f>
        <v>0</v>
      </c>
      <c r="BC5" s="48">
        <f>IF(Data_Transpose!BC5 &gt; 0, (Data_Transpose!BC5 -Data_Transpose!BC$53)/Data_Transpose!BC$54, Data_Transpose!BC5)</f>
        <v>0.78717608099798386</v>
      </c>
      <c r="BD5" s="48">
        <f>IF(Data_Transpose!BD5 &gt; 0, (Data_Transpose!BD5 -Data_Transpose!BD$53)/Data_Transpose!BD$54, Data_Transpose!BD5)</f>
        <v>0</v>
      </c>
      <c r="BE5" s="48">
        <f>IF(Data_Transpose!BE5 &gt; 0, (Data_Transpose!BE5 -Data_Transpose!BE$53)/Data_Transpose!BE$54, Data_Transpose!BE5)</f>
        <v>0</v>
      </c>
      <c r="BF5" s="48">
        <f>IF(Data_Transpose!BF5 &gt; 0, (Data_Transpose!BF5 -Data_Transpose!BF$53)/Data_Transpose!BF$54, Data_Transpose!BF5)</f>
        <v>0.56905010291303326</v>
      </c>
      <c r="BG5" s="48">
        <f>IF(Data_Transpose!BH5 &gt; 0, (Data_Transpose!BH5 -Data_Transpose!BH$53)/Data_Transpose!BH$54, Data_Transpose!BH5)</f>
        <v>0</v>
      </c>
      <c r="BH5" s="48">
        <f>IF(Data_Transpose!BI5 &gt; 0, (Data_Transpose!BI5 -Data_Transpose!BI$53)/Data_Transpose!BI$54, Data_Transpose!BI5)</f>
        <v>0</v>
      </c>
      <c r="BI5" s="48">
        <f>IF(Data_Transpose!BJ5 &gt; 0, (Data_Transpose!BJ5 -Data_Transpose!BJ$53)/Data_Transpose!BJ$54, Data_Transpose!BJ5)</f>
        <v>0.758287544405155</v>
      </c>
      <c r="BJ5" s="48">
        <f>IF(Data_Transpose!BK5 &gt; 0, (Data_Transpose!BK5 -Data_Transpose!BK$53)/Data_Transpose!BK$54, Data_Transpose!BK5)</f>
        <v>0</v>
      </c>
      <c r="BK5" s="48">
        <f>IF(Data_Transpose!BL5 &gt; 0, (Data_Transpose!BL5 -Data_Transpose!BL$53)/Data_Transpose!BL$54, Data_Transpose!BL5)</f>
        <v>0</v>
      </c>
      <c r="BL5" s="48">
        <f>IF(Data_Transpose!BM5 &gt; 0, (Data_Transpose!BM5 -Data_Transpose!BM$53)/Data_Transpose!BM$54, Data_Transpose!BM5)</f>
        <v>-1.1832159566199243</v>
      </c>
      <c r="BM5" s="48">
        <f>IF(Data_Transpose!BN5 &gt; 0, (Data_Transpose!BN5 -Data_Transpose!BN$53)/Data_Transpose!BN$54, Data_Transpose!BN5)</f>
        <v>0.9023424467950969</v>
      </c>
      <c r="BN5" s="48">
        <f>IF(Data_Transpose!BO5 &gt; 0, (Data_Transpose!BO5 -Data_Transpose!BO$53)/Data_Transpose!BO$54, Data_Transpose!BO5)</f>
        <v>0</v>
      </c>
      <c r="BO5" s="48">
        <f>IF(Data_Transpose!BP5 &gt; 0, (Data_Transpose!BP5 -Data_Transpose!BP$53)/Data_Transpose!BP$54, Data_Transpose!BP5)</f>
        <v>0.91417410033006963</v>
      </c>
      <c r="BP5" s="48">
        <f>IF(Data_Transpose!BQ5 &gt; 0, (Data_Transpose!BQ5 -Data_Transpose!BQ$53)/Data_Transpose!BQ$54, Data_Transpose!BQ5)</f>
        <v>0.47140452079103184</v>
      </c>
      <c r="BQ5" s="48">
        <f>IF(Data_Transpose!BR5 &gt; 0, (Data_Transpose!BR5 -Data_Transpose!BR$53)/Data_Transpose!BR$54, Data_Transpose!BR5)</f>
        <v>0</v>
      </c>
      <c r="BR5" s="48">
        <f>IF(Data_Transpose!BS5 &gt; 0, (Data_Transpose!BS5 -Data_Transpose!BS$53)/Data_Transpose!BS$54, Data_Transpose!BS5)</f>
        <v>-6.6723719879219268E-2</v>
      </c>
      <c r="BS5" s="48">
        <f>IF(Data_Transpose!BT5 &gt; 0, (Data_Transpose!BT5 -Data_Transpose!BT$53)/Data_Transpose!BT$54, Data_Transpose!BT5)</f>
        <v>0</v>
      </c>
      <c r="BT5" s="48">
        <f>IF(Data_Transpose!BU5 &gt; 0, (Data_Transpose!BU5 -Data_Transpose!BU$53)/Data_Transpose!BU$54, Data_Transpose!BU5)</f>
        <v>0</v>
      </c>
      <c r="BU5" s="48">
        <f>IF(Data_Transpose!BV5 &gt; 0, (Data_Transpose!BV5 -Data_Transpose!BV$53)/Data_Transpose!BV$54, Data_Transpose!BV5)</f>
        <v>0.11852177018919204</v>
      </c>
      <c r="BV5" s="48">
        <f>IF(Data_Transpose!BW5 &gt; 0, (Data_Transpose!BW5 -Data_Transpose!BW$53)/Data_Transpose!BW$54, Data_Transpose!BW5)</f>
        <v>0</v>
      </c>
      <c r="BW5" s="48">
        <f>IF(Data_Transpose!BX5 &gt; 0, (Data_Transpose!BX5 -Data_Transpose!BX$53)/Data_Transpose!BX$54, Data_Transpose!BX5)</f>
        <v>0</v>
      </c>
      <c r="BX5" s="48">
        <f>IF(Data_Transpose!BY5 &gt; 0, (Data_Transpose!BY5 -Data_Transpose!BY$53)/Data_Transpose!BY$54, Data_Transpose!BY5)</f>
        <v>-0.94609983358252991</v>
      </c>
      <c r="BY5" s="48">
        <f>IF(Data_Transpose!BZ5 &gt; 0, (Data_Transpose!BZ5 -Data_Transpose!BZ$53)/Data_Transpose!BZ$54, Data_Transpose!BZ5)</f>
        <v>0</v>
      </c>
      <c r="BZ5" s="48">
        <f>IF(Data_Transpose!CA5 &gt; 0, (Data_Transpose!CA5 -Data_Transpose!CA$53)/Data_Transpose!CA$54, Data_Transpose!CA5)</f>
        <v>0</v>
      </c>
      <c r="CA5" s="48">
        <f>IF(Data_Transpose!CB5 &gt; 0, (Data_Transpose!CB5 -Data_Transpose!CB$53)/Data_Transpose!CB$54, Data_Transpose!CB5)</f>
        <v>-0.9415130835240092</v>
      </c>
      <c r="CB5" s="48">
        <f>IF(Data_Transpose!CC5 &gt; 0, (Data_Transpose!CC5 -Data_Transpose!CC$53)/Data_Transpose!CC$54, Data_Transpose!CC5)</f>
        <v>0</v>
      </c>
      <c r="CC5" s="48">
        <f>IF(Data_Transpose!CD5 &gt; 0, (Data_Transpose!CD5 -Data_Transpose!CD$53)/Data_Transpose!CD$54, Data_Transpose!CD5)</f>
        <v>0</v>
      </c>
      <c r="CD5" s="48">
        <f>IF(Data_Transpose!CE5 &gt; 0, (Data_Transpose!CE5 -Data_Transpose!CE$53)/Data_Transpose!CE$54, Data_Transpose!CE5)</f>
        <v>0</v>
      </c>
      <c r="CE5" s="48">
        <f>IF(Data_Transpose!CF5 &gt; 0, (Data_Transpose!CF5 -Data_Transpose!CF$53)/Data_Transpose!CF$54, Data_Transpose!CF5)</f>
        <v>0.9587892373351633</v>
      </c>
      <c r="CF5" s="48">
        <f>IF(Data_Transpose!CG5 &gt; 0, (Data_Transpose!CG5 -Data_Transpose!CG$53)/Data_Transpose!CG$54, Data_Transpose!CG5)</f>
        <v>0</v>
      </c>
      <c r="CG5" s="48">
        <f>IF(Data_Transpose!CH5 &gt; 0, (Data_Transpose!CH5 -Data_Transpose!CH$53)/Data_Transpose!CH$54, Data_Transpose!CH5)</f>
        <v>0</v>
      </c>
      <c r="CH5" s="48">
        <f>IF(Data_Transpose!CI5 &gt; 0, (Data_Transpose!CI5 -Data_Transpose!CI$53)/Data_Transpose!CI$54, Data_Transpose!CI5)</f>
        <v>1.0947727295509553</v>
      </c>
      <c r="CI5" s="48">
        <f>IF(Data_Transpose!CJ5 &gt; 0, (Data_Transpose!CJ5 -Data_Transpose!CJ$53)/Data_Transpose!CJ$54, Data_Transpose!CJ5)</f>
        <v>-1.2084183427312241</v>
      </c>
      <c r="CJ5" s="48">
        <f>IF(Data_Transpose!CK5 &gt; 0, (Data_Transpose!CK5 -Data_Transpose!CK$53)/Data_Transpose!CK$54, Data_Transpose!CK5)</f>
        <v>0</v>
      </c>
      <c r="CK5" s="48">
        <f>IF(Data_Transpose!CL5 &gt; 0, (Data_Transpose!CL5 -Data_Transpose!CL$53)/Data_Transpose!CL$54, Data_Transpose!CL5)</f>
        <v>1.2282070546133994</v>
      </c>
      <c r="CL5" s="48">
        <f>IF(Data_Transpose!CM5 &gt; 0, (Data_Transpose!CM5 -Data_Transpose!CM$53)/Data_Transpose!CM$54, Data_Transpose!CM5)</f>
        <v>0</v>
      </c>
      <c r="CM5" s="48">
        <f>IF(Data_Transpose!CN5 &gt; 0, (Data_Transpose!CN5 -Data_Transpose!CN$53)/Data_Transpose!CN$54, Data_Transpose!CN5)</f>
        <v>0</v>
      </c>
      <c r="CN5" s="48">
        <f>IF(Data_Transpose!CO5 &gt; 0, (Data_Transpose!CO5 -Data_Transpose!CO$53)/Data_Transpose!CO$54, Data_Transpose!CO5)</f>
        <v>-0.92582009977255142</v>
      </c>
      <c r="CO5" s="48">
        <f>IF(Data_Transpose!CP5 &gt; 0, (Data_Transpose!CP5 -Data_Transpose!CP$53)/Data_Transpose!CP$54, Data_Transpose!CP5)</f>
        <v>0</v>
      </c>
      <c r="CP5" s="48">
        <f>IF(Data_Transpose!CQ5 &gt; 0, (Data_Transpose!CQ5 -Data_Transpose!CQ$53)/Data_Transpose!CQ$54, Data_Transpose!CQ5)</f>
        <v>0.38857615149299946</v>
      </c>
      <c r="CQ5" s="48">
        <f>IF(Data_Transpose!CR5 &gt; 0, (Data_Transpose!CR5 -Data_Transpose!CR$53)/Data_Transpose!CR$54, Data_Transpose!CR5)</f>
        <v>0</v>
      </c>
      <c r="CR5" s="48">
        <f>IF(Data_Transpose!CS5 &gt; 0, (Data_Transpose!CS5 -Data_Transpose!CS$53)/Data_Transpose!CS$54, Data_Transpose!CS5)</f>
        <v>1.0555539489737791</v>
      </c>
      <c r="CU5" s="47">
        <f t="shared" si="2"/>
        <v>0</v>
      </c>
      <c r="CV5" s="47">
        <f t="shared" si="3"/>
        <v>0</v>
      </c>
      <c r="CW5" s="47">
        <f t="shared" si="4"/>
        <v>0</v>
      </c>
      <c r="CX5" s="47">
        <f t="shared" si="5"/>
        <v>0</v>
      </c>
      <c r="CY5" s="47">
        <f t="shared" si="6"/>
        <v>0</v>
      </c>
      <c r="CZ5" s="47">
        <f t="shared" si="7"/>
        <v>0</v>
      </c>
      <c r="DA5" s="47">
        <f t="shared" si="8"/>
        <v>0</v>
      </c>
      <c r="DB5" s="47">
        <f t="shared" si="9"/>
        <v>0</v>
      </c>
      <c r="DC5" s="47">
        <f t="shared" si="10"/>
        <v>0</v>
      </c>
      <c r="DD5" s="47">
        <f t="shared" si="11"/>
        <v>0</v>
      </c>
      <c r="DE5" s="47">
        <f t="shared" si="12"/>
        <v>0</v>
      </c>
      <c r="DF5" s="47">
        <f t="shared" si="13"/>
        <v>0</v>
      </c>
      <c r="DG5" s="47">
        <f t="shared" si="14"/>
        <v>0</v>
      </c>
      <c r="DH5" s="47">
        <f t="shared" si="15"/>
        <v>0</v>
      </c>
      <c r="DI5" s="47">
        <f t="shared" si="16"/>
        <v>0</v>
      </c>
      <c r="DJ5" s="47">
        <f t="shared" si="17"/>
        <v>0</v>
      </c>
      <c r="DK5" s="47">
        <f t="shared" si="18"/>
        <v>0</v>
      </c>
      <c r="DL5" s="47">
        <f t="shared" si="19"/>
        <v>0</v>
      </c>
      <c r="DM5" s="47">
        <f t="shared" si="20"/>
        <v>0</v>
      </c>
      <c r="DN5" s="47">
        <f t="shared" si="21"/>
        <v>0</v>
      </c>
      <c r="DO5" s="47">
        <f t="shared" si="22"/>
        <v>0</v>
      </c>
      <c r="DP5" s="47">
        <f t="shared" si="23"/>
        <v>0</v>
      </c>
      <c r="DQ5" s="47">
        <f t="shared" si="24"/>
        <v>0</v>
      </c>
      <c r="DR5" s="47">
        <f t="shared" si="25"/>
        <v>0</v>
      </c>
      <c r="DS5" s="47">
        <f t="shared" si="26"/>
        <v>0</v>
      </c>
      <c r="DT5" s="47">
        <f t="shared" si="27"/>
        <v>0</v>
      </c>
      <c r="DU5" s="47">
        <f t="shared" si="28"/>
        <v>0</v>
      </c>
      <c r="DV5" s="47">
        <f t="shared" si="29"/>
        <v>0</v>
      </c>
      <c r="DW5" s="47">
        <f t="shared" si="30"/>
        <v>0</v>
      </c>
      <c r="DX5" s="47">
        <f t="shared" si="31"/>
        <v>0</v>
      </c>
      <c r="DY5" s="47">
        <f t="shared" si="32"/>
        <v>0</v>
      </c>
      <c r="DZ5" s="47">
        <f t="shared" si="33"/>
        <v>0</v>
      </c>
      <c r="EA5" s="47">
        <f t="shared" si="34"/>
        <v>0</v>
      </c>
      <c r="EB5" s="47">
        <f t="shared" si="35"/>
        <v>0</v>
      </c>
      <c r="EC5" s="47">
        <f t="shared" si="36"/>
        <v>0</v>
      </c>
      <c r="ED5" s="47">
        <f t="shared" si="37"/>
        <v>0</v>
      </c>
      <c r="EE5" s="47">
        <f t="shared" si="38"/>
        <v>0</v>
      </c>
      <c r="EF5" s="47">
        <f t="shared" si="39"/>
        <v>0</v>
      </c>
      <c r="EG5" s="47">
        <f t="shared" si="40"/>
        <v>0</v>
      </c>
      <c r="EH5" s="47">
        <f t="shared" si="41"/>
        <v>0</v>
      </c>
      <c r="EI5" s="47">
        <f t="shared" si="42"/>
        <v>0</v>
      </c>
      <c r="EJ5" s="47">
        <f t="shared" si="43"/>
        <v>0</v>
      </c>
      <c r="EK5" s="47">
        <f t="shared" si="44"/>
        <v>0</v>
      </c>
      <c r="EL5" s="47">
        <f t="shared" si="45"/>
        <v>0</v>
      </c>
      <c r="EM5" s="47">
        <f t="shared" si="46"/>
        <v>0</v>
      </c>
      <c r="EN5" s="47">
        <f t="shared" si="47"/>
        <v>0</v>
      </c>
      <c r="EO5" s="47">
        <f t="shared" si="48"/>
        <v>0</v>
      </c>
      <c r="EP5" s="47">
        <f t="shared" si="49"/>
        <v>0</v>
      </c>
      <c r="EQ5" s="47">
        <f t="shared" si="50"/>
        <v>0</v>
      </c>
      <c r="ER5" s="47">
        <f t="shared" si="51"/>
        <v>0</v>
      </c>
      <c r="ES5" s="47">
        <f t="shared" si="52"/>
        <v>0</v>
      </c>
      <c r="ET5" s="47">
        <f t="shared" si="53"/>
        <v>0</v>
      </c>
      <c r="EU5" s="47">
        <f t="shared" si="54"/>
        <v>0</v>
      </c>
      <c r="EV5" s="47">
        <f t="shared" si="55"/>
        <v>0</v>
      </c>
      <c r="EW5" s="47">
        <f t="shared" si="56"/>
        <v>0</v>
      </c>
      <c r="EX5" s="47">
        <f t="shared" si="57"/>
        <v>0</v>
      </c>
      <c r="EY5" s="47">
        <f t="shared" si="58"/>
        <v>0</v>
      </c>
      <c r="EZ5" s="47">
        <f t="shared" si="59"/>
        <v>0</v>
      </c>
      <c r="FA5" s="47">
        <f t="shared" si="60"/>
        <v>0</v>
      </c>
      <c r="FB5" s="47">
        <f t="shared" si="61"/>
        <v>0</v>
      </c>
      <c r="FC5" s="47">
        <f t="shared" si="62"/>
        <v>0</v>
      </c>
      <c r="FD5" s="47">
        <f t="shared" si="63"/>
        <v>0</v>
      </c>
      <c r="FE5" s="47">
        <f t="shared" si="64"/>
        <v>0</v>
      </c>
      <c r="FF5" s="47">
        <f t="shared" si="65"/>
        <v>0</v>
      </c>
      <c r="FG5" s="47">
        <f t="shared" si="66"/>
        <v>0</v>
      </c>
      <c r="FH5" s="47">
        <f t="shared" si="67"/>
        <v>0</v>
      </c>
      <c r="FI5" s="47">
        <f t="shared" si="68"/>
        <v>0</v>
      </c>
      <c r="FJ5" s="47">
        <f t="shared" si="69"/>
        <v>0</v>
      </c>
      <c r="FK5" s="47">
        <f t="shared" si="70"/>
        <v>0</v>
      </c>
      <c r="FL5" s="47">
        <f t="shared" si="71"/>
        <v>0</v>
      </c>
      <c r="FM5" s="47">
        <f t="shared" si="72"/>
        <v>0</v>
      </c>
      <c r="FN5" s="47">
        <f t="shared" si="73"/>
        <v>0</v>
      </c>
      <c r="FO5" s="47">
        <f t="shared" si="74"/>
        <v>0</v>
      </c>
      <c r="FP5" s="47">
        <f t="shared" si="75"/>
        <v>0</v>
      </c>
      <c r="FQ5" s="47">
        <f t="shared" si="76"/>
        <v>0</v>
      </c>
      <c r="FR5" s="47">
        <f t="shared" si="77"/>
        <v>0</v>
      </c>
      <c r="FS5" s="47">
        <f t="shared" si="78"/>
        <v>0</v>
      </c>
      <c r="FT5" s="47">
        <f t="shared" si="79"/>
        <v>0</v>
      </c>
      <c r="FU5" s="47">
        <f t="shared" si="80"/>
        <v>0</v>
      </c>
      <c r="FV5" s="47">
        <f t="shared" si="81"/>
        <v>0</v>
      </c>
      <c r="FW5" s="47">
        <f t="shared" si="82"/>
        <v>0</v>
      </c>
      <c r="FX5" s="47">
        <f t="shared" si="83"/>
        <v>0</v>
      </c>
      <c r="FY5" s="47">
        <f t="shared" si="84"/>
        <v>0</v>
      </c>
      <c r="FZ5" s="47">
        <f t="shared" si="85"/>
        <v>0</v>
      </c>
      <c r="GA5" s="47">
        <f t="shared" si="86"/>
        <v>0</v>
      </c>
      <c r="GB5" s="47">
        <f t="shared" si="87"/>
        <v>0</v>
      </c>
      <c r="GC5" s="47">
        <f t="shared" si="88"/>
        <v>0</v>
      </c>
      <c r="GD5" s="47">
        <f t="shared" si="89"/>
        <v>0</v>
      </c>
      <c r="GE5" s="47">
        <f t="shared" si="90"/>
        <v>0</v>
      </c>
      <c r="GF5" s="47">
        <f t="shared" si="91"/>
        <v>0</v>
      </c>
      <c r="GG5" s="47">
        <f t="shared" si="92"/>
        <v>0</v>
      </c>
      <c r="GH5" s="47">
        <f t="shared" si="93"/>
        <v>0</v>
      </c>
      <c r="GI5" s="47">
        <f t="shared" si="94"/>
        <v>0</v>
      </c>
      <c r="GJ5" s="47">
        <f t="shared" si="95"/>
        <v>0</v>
      </c>
    </row>
    <row r="6" spans="1:192" ht="15">
      <c r="A6" s="2" t="s">
        <v>9</v>
      </c>
      <c r="B6" s="48">
        <f>IF(Data_Transpose!G6 &gt; 0, (Data_Transpose!G6 -Data_Transpose!G$53)/Data_Transpose!G$54, Data_Transpose!G6)</f>
        <v>0</v>
      </c>
      <c r="C6" s="48">
        <f>IF(Data_Transpose!B6 &gt; 0, (Data_Transpose!B6 -Data_Transpose!B$53)/Data_Transpose!B$54, Data_Transpose!B6)</f>
        <v>0</v>
      </c>
      <c r="D6" s="48">
        <f>IF(Data_Transpose!C6 &gt; 0, (Data_Transpose!C6 -Data_Transpose!C$53)/Data_Transpose!C$54, Data_Transpose!C6)</f>
        <v>0</v>
      </c>
      <c r="E6" s="48">
        <f>IF(Data_Transpose!D6 &gt; 0, (Data_Transpose!D6 -Data_Transpose!D$53)/Data_Transpose!D$54, Data_Transpose!D6)</f>
        <v>-1.0606601717798212</v>
      </c>
      <c r="F6" s="48">
        <f>IF(Data_Transpose!E6 &gt; 0, (Data_Transpose!E6 -Data_Transpose!E$53)/Data_Transpose!E$54, Data_Transpose!E6)</f>
        <v>0.64052827701574355</v>
      </c>
      <c r="G6" s="48">
        <f>IF(Data_Transpose!F6 &gt; 0, (Data_Transpose!F6 -Data_Transpose!F$53)/Data_Transpose!F$54, Data_Transpose!F6)</f>
        <v>0</v>
      </c>
      <c r="H6" s="48">
        <f>IF(Data_Transpose!H6 &gt; 0, (Data_Transpose!H6 -Data_Transpose!H$53)/Data_Transpose!H$54, Data_Transpose!H6)</f>
        <v>-0.50043554015227032</v>
      </c>
      <c r="I6" s="48">
        <f>IF(Data_Transpose!I6 &gt; 0, (Data_Transpose!I6 -Data_Transpose!I$53)/Data_Transpose!I$54, Data_Transpose!I6)</f>
        <v>0</v>
      </c>
      <c r="J6" s="48">
        <f>IF(Data_Transpose!J6 &gt; 0, (Data_Transpose!J6 -Data_Transpose!J$53)/Data_Transpose!J$54, Data_Transpose!J6)</f>
        <v>0.5527707983925666</v>
      </c>
      <c r="K6" s="48">
        <f>IF(Data_Transpose!K6 &gt; 0, (Data_Transpose!K6 -Data_Transpose!K$53)/Data_Transpose!K$54, Data_Transpose!K6)</f>
        <v>-0.9128709291752769</v>
      </c>
      <c r="L6" s="48">
        <f>IF(Data_Transpose!L6 &gt; 0, (Data_Transpose!L6 -Data_Transpose!L$53)/Data_Transpose!L$54, Data_Transpose!L6)</f>
        <v>0.3721570707429252</v>
      </c>
      <c r="M6" s="48">
        <f>IF(Data_Transpose!M6 &gt; 0, (Data_Transpose!M6 -Data_Transpose!M$53)/Data_Transpose!M$54, Data_Transpose!M6)</f>
        <v>0</v>
      </c>
      <c r="N6" s="48">
        <f>IF(Data_Transpose!N6 &gt; 0, (Data_Transpose!N6 -Data_Transpose!N$53)/Data_Transpose!N$54, Data_Transpose!N6)</f>
        <v>0</v>
      </c>
      <c r="O6" s="48">
        <f>IF(Data_Transpose!O6 &gt; 0, (Data_Transpose!O6 -Data_Transpose!O$53)/Data_Transpose!O$54, Data_Transpose!O6)</f>
        <v>-0.94387980744854005</v>
      </c>
      <c r="P6" s="48">
        <f>IF(Data_Transpose!P6 &gt; 0, (Data_Transpose!P6 -Data_Transpose!P$53)/Data_Transpose!P$54, Data_Transpose!P6)</f>
        <v>0.232210182006412</v>
      </c>
      <c r="Q6" s="48">
        <f>IF(Data_Transpose!Q6 &gt; 0, (Data_Transpose!Q6 -Data_Transpose!Q$53)/Data_Transpose!Q$54, Data_Transpose!Q6)</f>
        <v>-1.1595420713048952</v>
      </c>
      <c r="R6" s="48">
        <f>IF(Data_Transpose!R6 &gt; 0, (Data_Transpose!R6 -Data_Transpose!R$53)/Data_Transpose!R$54, Data_Transpose!R6)</f>
        <v>-1.697586853655376</v>
      </c>
      <c r="S6" s="48">
        <f>IF(Data_Transpose!S6 &gt; 0, (Data_Transpose!S6 -Data_Transpose!S$53)/Data_Transpose!S$54, Data_Transpose!S6)</f>
        <v>0.20605097053157145</v>
      </c>
      <c r="T6" s="48">
        <f>IF(Data_Transpose!T6 &gt; 0, (Data_Transpose!T6 -Data_Transpose!T$53)/Data_Transpose!T$54, Data_Transpose!T6)</f>
        <v>0</v>
      </c>
      <c r="U6" s="48">
        <f>IF(Data_Transpose!U6 &gt; 0, (Data_Transpose!U6 -Data_Transpose!U$53)/Data_Transpose!U$54, Data_Transpose!U6)</f>
        <v>0.19504737440137351</v>
      </c>
      <c r="V6" s="48">
        <f>IF(Data_Transpose!V6 &gt; 0, (Data_Transpose!V6 -Data_Transpose!V$53)/Data_Transpose!V$54, Data_Transpose!V6)</f>
        <v>0</v>
      </c>
      <c r="W6" s="48">
        <f>IF(Data_Transpose!W6 &gt; 0, (Data_Transpose!W6 -Data_Transpose!W$53)/Data_Transpose!W$54, Data_Transpose!W6)</f>
        <v>0.64549722436789991</v>
      </c>
      <c r="X6" s="48">
        <f>IF(Data_Transpose!X6 &gt; 0, (Data_Transpose!X6 -Data_Transpose!X$53)/Data_Transpose!X$54, Data_Transpose!X6)</f>
        <v>-1.4135935411814695</v>
      </c>
      <c r="Y6" s="48">
        <f>IF(Data_Transpose!Y6 &gt; 0, (Data_Transpose!Y6 -Data_Transpose!Y$53)/Data_Transpose!Y$54, Data_Transpose!Y6)</f>
        <v>1.129645929231273</v>
      </c>
      <c r="Z6" s="48">
        <f>IF(Data_Transpose!Z6 &gt; 0, (Data_Transpose!Z6 -Data_Transpose!Z$53)/Data_Transpose!Z$54, Data_Transpose!Z6)</f>
        <v>0.73855008637147379</v>
      </c>
      <c r="AA6" s="48">
        <f>IF(Data_Transpose!AA6 &gt; 0, (Data_Transpose!AA6 -Data_Transpose!AA$53)/Data_Transpose!AA$54, Data_Transpose!AA6)</f>
        <v>1.3279646987409641</v>
      </c>
      <c r="AB6" s="48">
        <f>IF(Data_Transpose!AB6 &gt; 0, (Data_Transpose!AB6 -Data_Transpose!AB$53)/Data_Transpose!AB$54, Data_Transpose!AB6)</f>
        <v>-0.14213381090373983</v>
      </c>
      <c r="AC6" s="48">
        <f>IF(Data_Transpose!AC6 &gt; 0, (Data_Transpose!AC6 -Data_Transpose!AC$53)/Data_Transpose!AC$54, Data_Transpose!AC6)</f>
        <v>0.54433105395181725</v>
      </c>
      <c r="AD6" s="48">
        <f>IF(Data_Transpose!AD6 &gt; 0, (Data_Transpose!AD6 -Data_Transpose!AD$53)/Data_Transpose!AD$54, Data_Transpose!AD6)</f>
        <v>-1.2445282538828302</v>
      </c>
      <c r="AE6" s="48">
        <f>IF(Data_Transpose!AE6 &gt; 0, (Data_Transpose!AE6 -Data_Transpose!AE$53)/Data_Transpose!AE$54, Data_Transpose!AE6)</f>
        <v>-1.1547005383792517</v>
      </c>
      <c r="AF6" s="48">
        <f>IF(Data_Transpose!AF6 &gt; 0, (Data_Transpose!AF6 -Data_Transpose!AF$53)/Data_Transpose!AF$54, Data_Transpose!AF6)</f>
        <v>-3.3835542880352034</v>
      </c>
      <c r="AG6" s="48">
        <f>IF(Data_Transpose!AG6 &gt; 0, (Data_Transpose!AG6 -Data_Transpose!AG$53)/Data_Transpose!AG$54, Data_Transpose!AG6)</f>
        <v>0</v>
      </c>
      <c r="AH6" s="48">
        <f>IF(Data_Transpose!AH6 &gt; 0, (Data_Transpose!AH6 -Data_Transpose!AH$53)/Data_Transpose!AH$54, Data_Transpose!AH6)</f>
        <v>1.0898088293170873</v>
      </c>
      <c r="AI6" s="48">
        <f>IF(Data_Transpose!AI6 &gt; 0, (Data_Transpose!AI6 -Data_Transpose!AI$53)/Data_Transpose!AI$54, Data_Transpose!AI6)</f>
        <v>1.163939632529968</v>
      </c>
      <c r="AJ6" s="48">
        <f>IF(Data_Transpose!AJ6 &gt; 0, (Data_Transpose!AJ6 -Data_Transpose!AJ$53)/Data_Transpose!AJ$54, Data_Transpose!AJ6)</f>
        <v>0</v>
      </c>
      <c r="AK6" s="48">
        <f>IF(Data_Transpose!AK6 &gt; 0, (Data_Transpose!AK6 -Data_Transpose!AK$53)/Data_Transpose!AK$54, Data_Transpose!AK6)</f>
        <v>1.5355603981719872</v>
      </c>
      <c r="AL6" s="48">
        <f>IF(Data_Transpose!AL6 &gt; 0, (Data_Transpose!AL6 -Data_Transpose!AL$53)/Data_Transpose!AL$54, Data_Transpose!AL6)</f>
        <v>-0.39777955957877353</v>
      </c>
      <c r="AM6" s="48">
        <f>IF(Data_Transpose!AM6 &gt; 0, (Data_Transpose!AM6 -Data_Transpose!AM$53)/Data_Transpose!AM$54, Data_Transpose!AM6)</f>
        <v>0.62615401960525796</v>
      </c>
      <c r="AN6" s="48">
        <f>IF(Data_Transpose!AN6 &gt; 0, (Data_Transpose!AN6 -Data_Transpose!AN$53)/Data_Transpose!AN$54, Data_Transpose!AN6)</f>
        <v>-0.62622429108514943</v>
      </c>
      <c r="AO6" s="48">
        <f>IF(Data_Transpose!AO6 &gt; 0, (Data_Transpose!AO6 -Data_Transpose!AO$53)/Data_Transpose!AO$54, Data_Transpose!AO6)</f>
        <v>0</v>
      </c>
      <c r="AP6" s="48">
        <f>IF(Data_Transpose!AP6 &gt; 0, (Data_Transpose!AP6 -Data_Transpose!AP$53)/Data_Transpose!AP$54, Data_Transpose!AP6)</f>
        <v>-0.71649772083183871</v>
      </c>
      <c r="AQ6" s="48">
        <f>IF(Data_Transpose!AQ6 &gt; 0, (Data_Transpose!AQ6 -Data_Transpose!AQ$53)/Data_Transpose!AQ$54, Data_Transpose!AQ6)</f>
        <v>0.72397370880059086</v>
      </c>
      <c r="AR6" s="48">
        <f>IF(Data_Transpose!AR6 &gt; 0, (Data_Transpose!AR6 -Data_Transpose!AR$53)/Data_Transpose!AR$54, Data_Transpose!AR6)</f>
        <v>-0.13349047343893744</v>
      </c>
      <c r="AS6" s="48">
        <f>IF(Data_Transpose!AS6 &gt; 0, (Data_Transpose!AS6 -Data_Transpose!AS$53)/Data_Transpose!AS$54, Data_Transpose!AS6)</f>
        <v>-0.9128709291752769</v>
      </c>
      <c r="AT6" s="48">
        <f>IF(Data_Transpose!AT6 &gt; 0, (Data_Transpose!AT6 -Data_Transpose!AT$53)/Data_Transpose!AT$54, Data_Transpose!AT6)</f>
        <v>0</v>
      </c>
      <c r="AU6" s="48">
        <f>IF(Data_Transpose!AU6 &gt; 0, (Data_Transpose!AU6 -Data_Transpose!AU$53)/Data_Transpose!AU$54, Data_Transpose!AU6)</f>
        <v>0.56839856005880529</v>
      </c>
      <c r="AV6" s="48">
        <f>IF(Data_Transpose!AV6 &gt; 0, (Data_Transpose!AV6 -Data_Transpose!AV$53)/Data_Transpose!AV$54, Data_Transpose!AV6)</f>
        <v>-1.0394062231888237</v>
      </c>
      <c r="AW6" s="48">
        <f>IF(Data_Transpose!AW6 &gt; 0, (Data_Transpose!AW6 -Data_Transpose!AW$53)/Data_Transpose!AW$54, Data_Transpose!AW6)</f>
        <v>0</v>
      </c>
      <c r="AX6" s="48">
        <f>IF(Data_Transpose!AX6 &gt; 0, (Data_Transpose!AX6 -Data_Transpose!AX$53)/Data_Transpose!AX$54, Data_Transpose!AX6)</f>
        <v>-0.89758402352896971</v>
      </c>
      <c r="AY6" s="48">
        <f>IF(Data_Transpose!AY6 &gt; 0, (Data_Transpose!AY6 -Data_Transpose!AY$53)/Data_Transpose!AY$54, Data_Transpose!AY6)</f>
        <v>1.4865524232593963</v>
      </c>
      <c r="AZ6" s="48">
        <f>IF(Data_Transpose!AZ6 &gt; 0, (Data_Transpose!AZ6 -Data_Transpose!AZ$53)/Data_Transpose!AZ$54, Data_Transpose!AZ6)</f>
        <v>-1.1726039399558574</v>
      </c>
      <c r="BA6" s="48">
        <f>IF(Data_Transpose!BA6 &gt; 0, (Data_Transpose!BA6 -Data_Transpose!BA$53)/Data_Transpose!BA$54, Data_Transpose!BA6)</f>
        <v>0.86295764563577737</v>
      </c>
      <c r="BB6" s="48">
        <f>IF(Data_Transpose!BB6 &gt; 0, (Data_Transpose!BB6 -Data_Transpose!BB$53)/Data_Transpose!BB$54, Data_Transpose!BB6)</f>
        <v>0</v>
      </c>
      <c r="BC6" s="48">
        <f>IF(Data_Transpose!BC6 &gt; 0, (Data_Transpose!BC6 -Data_Transpose!BC$53)/Data_Transpose!BC$54, Data_Transpose!BC6)</f>
        <v>0</v>
      </c>
      <c r="BD6" s="48">
        <f>IF(Data_Transpose!BD6 &gt; 0, (Data_Transpose!BD6 -Data_Transpose!BD$53)/Data_Transpose!BD$54, Data_Transpose!BD6)</f>
        <v>0</v>
      </c>
      <c r="BE6" s="48">
        <f>IF(Data_Transpose!BE6 &gt; 0, (Data_Transpose!BE6 -Data_Transpose!BE$53)/Data_Transpose!BE$54, Data_Transpose!BE6)</f>
        <v>-0.75100764992242131</v>
      </c>
      <c r="BF6" s="48">
        <f>IF(Data_Transpose!BF6 &gt; 0, (Data_Transpose!BF6 -Data_Transpose!BF$53)/Data_Transpose!BF$54, Data_Transpose!BF6)</f>
        <v>0.56905010291303326</v>
      </c>
      <c r="BG6" s="48">
        <f>IF(Data_Transpose!BH6 &gt; 0, (Data_Transpose!BH6 -Data_Transpose!BH$53)/Data_Transpose!BH$54, Data_Transpose!BH6)</f>
        <v>0</v>
      </c>
      <c r="BH6" s="48">
        <f>IF(Data_Transpose!BI6 &gt; 0, (Data_Transpose!BI6 -Data_Transpose!BI$53)/Data_Transpose!BI$54, Data_Transpose!BI6)</f>
        <v>0</v>
      </c>
      <c r="BI6" s="48">
        <f>IF(Data_Transpose!BJ6 &gt; 0, (Data_Transpose!BJ6 -Data_Transpose!BJ$53)/Data_Transpose!BJ$54, Data_Transpose!BJ6)</f>
        <v>0.758287544405155</v>
      </c>
      <c r="BJ6" s="48">
        <f>IF(Data_Transpose!BK6 &gt; 0, (Data_Transpose!BK6 -Data_Transpose!BK$53)/Data_Transpose!BK$54, Data_Transpose!BK6)</f>
        <v>-0.57207755354735546</v>
      </c>
      <c r="BK6" s="48">
        <f>IF(Data_Transpose!BL6 &gt; 0, (Data_Transpose!BL6 -Data_Transpose!BL$53)/Data_Transpose!BL$54, Data_Transpose!BL6)</f>
        <v>-1.7748239349298882</v>
      </c>
      <c r="BL6" s="48">
        <f>IF(Data_Transpose!BM6 &gt; 0, (Data_Transpose!BM6 -Data_Transpose!BM$53)/Data_Transpose!BM$54, Data_Transpose!BM6)</f>
        <v>-0.19720265943665422</v>
      </c>
      <c r="BM6" s="48">
        <f>IF(Data_Transpose!BN6 &gt; 0, (Data_Transpose!BN6 -Data_Transpose!BN$53)/Data_Transpose!BN$54, Data_Transpose!BN6)</f>
        <v>-0.23394063435428458</v>
      </c>
      <c r="BN6" s="48">
        <f>IF(Data_Transpose!BO6 &gt; 0, (Data_Transpose!BO6 -Data_Transpose!BO$53)/Data_Transpose!BO$54, Data_Transpose!BO6)</f>
        <v>0</v>
      </c>
      <c r="BO6" s="48">
        <f>IF(Data_Transpose!BP6 &gt; 0, (Data_Transpose!BP6 -Data_Transpose!BP$53)/Data_Transpose!BP$54, Data_Transpose!BP6)</f>
        <v>0.91417410033006963</v>
      </c>
      <c r="BP6" s="48">
        <f>IF(Data_Transpose!BQ6 &gt; 0, (Data_Transpose!BQ6 -Data_Transpose!BQ$53)/Data_Transpose!BQ$54, Data_Transpose!BQ6)</f>
        <v>1.8856180831641267</v>
      </c>
      <c r="BQ6" s="48">
        <f>IF(Data_Transpose!BR6 &gt; 0, (Data_Transpose!BR6 -Data_Transpose!BR$53)/Data_Transpose!BR$54, Data_Transpose!BR6)</f>
        <v>0.83604607669792941</v>
      </c>
      <c r="BR6" s="48">
        <f>IF(Data_Transpose!BS6 &gt; 0, (Data_Transpose!BS6 -Data_Transpose!BS$53)/Data_Transpose!BS$54, Data_Transpose!BS6)</f>
        <v>-6.6723719879219268E-2</v>
      </c>
      <c r="BS6" s="48">
        <f>IF(Data_Transpose!BT6 &gt; 0, (Data_Transpose!BT6 -Data_Transpose!BT$53)/Data_Transpose!BT$54, Data_Transpose!BT6)</f>
        <v>0</v>
      </c>
      <c r="BT6" s="48">
        <f>IF(Data_Transpose!BU6 &gt; 0, (Data_Transpose!BU6 -Data_Transpose!BU$53)/Data_Transpose!BU$54, Data_Transpose!BU6)</f>
        <v>0</v>
      </c>
      <c r="BU6" s="48">
        <f>IF(Data_Transpose!BV6 &gt; 0, (Data_Transpose!BV6 -Data_Transpose!BV$53)/Data_Transpose!BV$54, Data_Transpose!BV6)</f>
        <v>1.1259568167973242</v>
      </c>
      <c r="BV6" s="48">
        <f>IF(Data_Transpose!BW6 &gt; 0, (Data_Transpose!BW6 -Data_Transpose!BW$53)/Data_Transpose!BW$54, Data_Transpose!BW6)</f>
        <v>-1.6329931618554523</v>
      </c>
      <c r="BW6" s="48">
        <f>IF(Data_Transpose!BX6 &gt; 0, (Data_Transpose!BX6 -Data_Transpose!BX$53)/Data_Transpose!BX$54, Data_Transpose!BX6)</f>
        <v>0.87358908803672808</v>
      </c>
      <c r="BX6" s="48">
        <f>IF(Data_Transpose!BY6 &gt; 0, (Data_Transpose!BY6 -Data_Transpose!BY$53)/Data_Transpose!BY$54, Data_Transpose!BY6)</f>
        <v>0.59131239598908225</v>
      </c>
      <c r="BY6" s="48">
        <f>IF(Data_Transpose!BZ6 &gt; 0, (Data_Transpose!BZ6 -Data_Transpose!BZ$53)/Data_Transpose!BZ$54, Data_Transpose!BZ6)</f>
        <v>-1.9882696935448674</v>
      </c>
      <c r="BZ6" s="48">
        <f>IF(Data_Transpose!CA6 &gt; 0, (Data_Transpose!CA6 -Data_Transpose!CA$53)/Data_Transpose!CA$54, Data_Transpose!CA6)</f>
        <v>-0.94280904158206347</v>
      </c>
      <c r="CA6" s="48">
        <f>IF(Data_Transpose!CB6 &gt; 0, (Data_Transpose!CB6 -Data_Transpose!CB$53)/Data_Transpose!CB$54, Data_Transpose!CB6)</f>
        <v>0.17118419700436519</v>
      </c>
      <c r="CB6" s="48">
        <f>IF(Data_Transpose!CC6 &gt; 0, (Data_Transpose!CC6 -Data_Transpose!CC$53)/Data_Transpose!CC$54, Data_Transpose!CC6)</f>
        <v>0</v>
      </c>
      <c r="CC6" s="48">
        <f>IF(Data_Transpose!CD6 &gt; 0, (Data_Transpose!CD6 -Data_Transpose!CD$53)/Data_Transpose!CD$54, Data_Transpose!CD6)</f>
        <v>0</v>
      </c>
      <c r="CD6" s="48">
        <f>IF(Data_Transpose!CE6 &gt; 0, (Data_Transpose!CE6 -Data_Transpose!CE$53)/Data_Transpose!CE$54, Data_Transpose!CE6)</f>
        <v>0</v>
      </c>
      <c r="CE6" s="48">
        <f>IF(Data_Transpose!CF6 &gt; 0, (Data_Transpose!CF6 -Data_Transpose!CF$53)/Data_Transpose!CF$54, Data_Transpose!CF6)</f>
        <v>0.9587892373351633</v>
      </c>
      <c r="CF6" s="48">
        <f>IF(Data_Transpose!CG6 &gt; 0, (Data_Transpose!CG6 -Data_Transpose!CG$53)/Data_Transpose!CG$54, Data_Transpose!CG6)</f>
        <v>0.21821789023599247</v>
      </c>
      <c r="CG6" s="48">
        <f>IF(Data_Transpose!CH6 &gt; 0, (Data_Transpose!CH6 -Data_Transpose!CH$53)/Data_Transpose!CH$54, Data_Transpose!CH6)</f>
        <v>0.93541434669348533</v>
      </c>
      <c r="CH6" s="48">
        <f>IF(Data_Transpose!CI6 &gt; 0, (Data_Transpose!CI6 -Data_Transpose!CI$53)/Data_Transpose!CI$54, Data_Transpose!CI6)</f>
        <v>-0.47598814328302347</v>
      </c>
      <c r="CI6" s="48">
        <f>IF(Data_Transpose!CJ6 &gt; 0, (Data_Transpose!CJ6 -Data_Transpose!CJ$53)/Data_Transpose!CJ$54, Data_Transpose!CJ6)</f>
        <v>0.87884970380452654</v>
      </c>
      <c r="CJ6" s="48">
        <f>IF(Data_Transpose!CK6 &gt; 0, (Data_Transpose!CK6 -Data_Transpose!CK$53)/Data_Transpose!CK$54, Data_Transpose!CK6)</f>
        <v>-1.2562885295843527</v>
      </c>
      <c r="CK6" s="48">
        <f>IF(Data_Transpose!CL6 &gt; 0, (Data_Transpose!CL6 -Data_Transpose!CL$53)/Data_Transpose!CL$54, Data_Transpose!CL6)</f>
        <v>-0.8772907532952855</v>
      </c>
      <c r="CL6" s="48">
        <f>IF(Data_Transpose!CM6 &gt; 0, (Data_Transpose!CM6 -Data_Transpose!CM$53)/Data_Transpose!CM$54, Data_Transpose!CM6)</f>
        <v>0</v>
      </c>
      <c r="CM6" s="48">
        <f>IF(Data_Transpose!CN6 &gt; 0, (Data_Transpose!CN6 -Data_Transpose!CN$53)/Data_Transpose!CN$54, Data_Transpose!CN6)</f>
        <v>-2.2248595461286991</v>
      </c>
      <c r="CN6" s="48">
        <f>IF(Data_Transpose!CO6 &gt; 0, (Data_Transpose!CO6 -Data_Transpose!CO$53)/Data_Transpose!CO$54, Data_Transpose!CO6)</f>
        <v>0.92582009977255142</v>
      </c>
      <c r="CO6" s="48">
        <f>IF(Data_Transpose!CP6 &gt; 0, (Data_Transpose!CP6 -Data_Transpose!CP$53)/Data_Transpose!CP$54, Data_Transpose!CP6)</f>
        <v>-0.71824300614277725</v>
      </c>
      <c r="CP6" s="48">
        <f>IF(Data_Transpose!CQ6 &gt; 0, (Data_Transpose!CQ6 -Data_Transpose!CQ$53)/Data_Transpose!CQ$54, Data_Transpose!CQ6)</f>
        <v>0</v>
      </c>
      <c r="CQ6" s="48">
        <f>IF(Data_Transpose!CR6 &gt; 0, (Data_Transpose!CR6 -Data_Transpose!CR$53)/Data_Transpose!CR$54, Data_Transpose!CR6)</f>
        <v>0</v>
      </c>
      <c r="CR6" s="48">
        <f>IF(Data_Transpose!CS6 &gt; 0, (Data_Transpose!CS6 -Data_Transpose!CS$53)/Data_Transpose!CS$54, Data_Transpose!CS6)</f>
        <v>-4.5893649955382039E-2</v>
      </c>
      <c r="CU6" s="47">
        <f t="shared" si="2"/>
        <v>0</v>
      </c>
      <c r="CV6" s="47">
        <f t="shared" si="3"/>
        <v>0</v>
      </c>
      <c r="CW6" s="47">
        <f t="shared" si="4"/>
        <v>0</v>
      </c>
      <c r="CX6" s="47">
        <f t="shared" si="5"/>
        <v>0</v>
      </c>
      <c r="CY6" s="47">
        <f t="shared" si="6"/>
        <v>0</v>
      </c>
      <c r="CZ6" s="47">
        <f t="shared" si="7"/>
        <v>0</v>
      </c>
      <c r="DA6" s="47">
        <f t="shared" si="8"/>
        <v>0</v>
      </c>
      <c r="DB6" s="47">
        <f t="shared" si="9"/>
        <v>0</v>
      </c>
      <c r="DC6" s="47">
        <f t="shared" si="10"/>
        <v>0</v>
      </c>
      <c r="DD6" s="47">
        <f t="shared" si="11"/>
        <v>0</v>
      </c>
      <c r="DE6" s="47">
        <f t="shared" si="12"/>
        <v>0</v>
      </c>
      <c r="DF6" s="47">
        <f t="shared" si="13"/>
        <v>0</v>
      </c>
      <c r="DG6" s="47">
        <f t="shared" si="14"/>
        <v>0</v>
      </c>
      <c r="DH6" s="47">
        <f t="shared" si="15"/>
        <v>0</v>
      </c>
      <c r="DI6" s="47">
        <f t="shared" si="16"/>
        <v>0</v>
      </c>
      <c r="DJ6" s="47">
        <f t="shared" si="17"/>
        <v>0</v>
      </c>
      <c r="DK6" s="47">
        <f t="shared" si="18"/>
        <v>0</v>
      </c>
      <c r="DL6" s="47">
        <f t="shared" si="19"/>
        <v>0</v>
      </c>
      <c r="DM6" s="47">
        <f t="shared" si="20"/>
        <v>0</v>
      </c>
      <c r="DN6" s="47">
        <f t="shared" si="21"/>
        <v>0</v>
      </c>
      <c r="DO6" s="47">
        <f t="shared" si="22"/>
        <v>0</v>
      </c>
      <c r="DP6" s="47">
        <f t="shared" si="23"/>
        <v>0</v>
      </c>
      <c r="DQ6" s="47">
        <f t="shared" si="24"/>
        <v>0</v>
      </c>
      <c r="DR6" s="47">
        <f t="shared" si="25"/>
        <v>0</v>
      </c>
      <c r="DS6" s="47">
        <f t="shared" si="26"/>
        <v>0</v>
      </c>
      <c r="DT6" s="47">
        <f t="shared" si="27"/>
        <v>0</v>
      </c>
      <c r="DU6" s="47">
        <f t="shared" si="28"/>
        <v>0</v>
      </c>
      <c r="DV6" s="47">
        <f t="shared" si="29"/>
        <v>0</v>
      </c>
      <c r="DW6" s="47">
        <f t="shared" si="30"/>
        <v>0</v>
      </c>
      <c r="DX6" s="47">
        <f t="shared" si="31"/>
        <v>0</v>
      </c>
      <c r="DY6" s="47">
        <f t="shared" si="32"/>
        <v>0</v>
      </c>
      <c r="DZ6" s="47">
        <f t="shared" si="33"/>
        <v>0</v>
      </c>
      <c r="EA6" s="47">
        <f t="shared" si="34"/>
        <v>0</v>
      </c>
      <c r="EB6" s="47">
        <f t="shared" si="35"/>
        <v>0</v>
      </c>
      <c r="EC6" s="47">
        <f t="shared" si="36"/>
        <v>0</v>
      </c>
      <c r="ED6" s="47">
        <f t="shared" si="37"/>
        <v>0</v>
      </c>
      <c r="EE6" s="47">
        <f t="shared" si="38"/>
        <v>0</v>
      </c>
      <c r="EF6" s="47">
        <f t="shared" si="39"/>
        <v>0</v>
      </c>
      <c r="EG6" s="47">
        <f t="shared" si="40"/>
        <v>0</v>
      </c>
      <c r="EH6" s="47">
        <f t="shared" si="41"/>
        <v>0</v>
      </c>
      <c r="EI6" s="47">
        <f t="shared" si="42"/>
        <v>0</v>
      </c>
      <c r="EJ6" s="47">
        <f t="shared" si="43"/>
        <v>0</v>
      </c>
      <c r="EK6" s="47">
        <f t="shared" si="44"/>
        <v>0</v>
      </c>
      <c r="EL6" s="47">
        <f t="shared" si="45"/>
        <v>0</v>
      </c>
      <c r="EM6" s="47">
        <f t="shared" si="46"/>
        <v>0</v>
      </c>
      <c r="EN6" s="47">
        <f t="shared" si="47"/>
        <v>0</v>
      </c>
      <c r="EO6" s="47">
        <f t="shared" si="48"/>
        <v>0</v>
      </c>
      <c r="EP6" s="47">
        <f t="shared" si="49"/>
        <v>0</v>
      </c>
      <c r="EQ6" s="47">
        <f t="shared" si="50"/>
        <v>0</v>
      </c>
      <c r="ER6" s="47">
        <f t="shared" si="51"/>
        <v>0</v>
      </c>
      <c r="ES6" s="47">
        <f t="shared" si="52"/>
        <v>0</v>
      </c>
      <c r="ET6" s="47">
        <f t="shared" si="53"/>
        <v>0</v>
      </c>
      <c r="EU6" s="47">
        <f t="shared" si="54"/>
        <v>0</v>
      </c>
      <c r="EV6" s="47">
        <f t="shared" si="55"/>
        <v>0</v>
      </c>
      <c r="EW6" s="47">
        <f t="shared" si="56"/>
        <v>0</v>
      </c>
      <c r="EX6" s="47">
        <f t="shared" si="57"/>
        <v>0</v>
      </c>
      <c r="EY6" s="47">
        <f t="shared" si="58"/>
        <v>0</v>
      </c>
      <c r="EZ6" s="47">
        <f t="shared" si="59"/>
        <v>0</v>
      </c>
      <c r="FA6" s="47">
        <f t="shared" si="60"/>
        <v>0</v>
      </c>
      <c r="FB6" s="47">
        <f t="shared" si="61"/>
        <v>0</v>
      </c>
      <c r="FC6" s="47">
        <f t="shared" si="62"/>
        <v>0</v>
      </c>
      <c r="FD6" s="47">
        <f t="shared" si="63"/>
        <v>0</v>
      </c>
      <c r="FE6" s="47">
        <f t="shared" si="64"/>
        <v>0</v>
      </c>
      <c r="FF6" s="47">
        <f t="shared" si="65"/>
        <v>0</v>
      </c>
      <c r="FG6" s="47">
        <f t="shared" si="66"/>
        <v>0</v>
      </c>
      <c r="FH6" s="47">
        <f t="shared" si="67"/>
        <v>0</v>
      </c>
      <c r="FI6" s="47">
        <f t="shared" si="68"/>
        <v>0</v>
      </c>
      <c r="FJ6" s="47">
        <f t="shared" si="69"/>
        <v>0</v>
      </c>
      <c r="FK6" s="47">
        <f t="shared" si="70"/>
        <v>0</v>
      </c>
      <c r="FL6" s="47">
        <f t="shared" si="71"/>
        <v>0</v>
      </c>
      <c r="FM6" s="47">
        <f t="shared" si="72"/>
        <v>0</v>
      </c>
      <c r="FN6" s="47">
        <f t="shared" si="73"/>
        <v>0</v>
      </c>
      <c r="FO6" s="47">
        <f t="shared" si="74"/>
        <v>0</v>
      </c>
      <c r="FP6" s="47">
        <f t="shared" si="75"/>
        <v>0</v>
      </c>
      <c r="FQ6" s="47">
        <f t="shared" si="76"/>
        <v>0</v>
      </c>
      <c r="FR6" s="47">
        <f t="shared" si="77"/>
        <v>0</v>
      </c>
      <c r="FS6" s="47">
        <f t="shared" si="78"/>
        <v>0</v>
      </c>
      <c r="FT6" s="47">
        <f t="shared" si="79"/>
        <v>0</v>
      </c>
      <c r="FU6" s="47">
        <f t="shared" si="80"/>
        <v>0</v>
      </c>
      <c r="FV6" s="47">
        <f t="shared" si="81"/>
        <v>0</v>
      </c>
      <c r="FW6" s="47">
        <f t="shared" si="82"/>
        <v>0</v>
      </c>
      <c r="FX6" s="47">
        <f t="shared" si="83"/>
        <v>0</v>
      </c>
      <c r="FY6" s="47">
        <f t="shared" si="84"/>
        <v>0</v>
      </c>
      <c r="FZ6" s="47">
        <f t="shared" si="85"/>
        <v>0</v>
      </c>
      <c r="GA6" s="47">
        <f t="shared" si="86"/>
        <v>0</v>
      </c>
      <c r="GB6" s="47">
        <f t="shared" si="87"/>
        <v>0</v>
      </c>
      <c r="GC6" s="47">
        <f t="shared" si="88"/>
        <v>0</v>
      </c>
      <c r="GD6" s="47">
        <f t="shared" si="89"/>
        <v>0</v>
      </c>
      <c r="GE6" s="47">
        <f t="shared" si="90"/>
        <v>0</v>
      </c>
      <c r="GF6" s="47">
        <f t="shared" si="91"/>
        <v>0</v>
      </c>
      <c r="GG6" s="47">
        <f t="shared" si="92"/>
        <v>0</v>
      </c>
      <c r="GH6" s="47">
        <f t="shared" si="93"/>
        <v>0</v>
      </c>
      <c r="GI6" s="47">
        <f t="shared" si="94"/>
        <v>0</v>
      </c>
      <c r="GJ6" s="47">
        <f t="shared" si="95"/>
        <v>0</v>
      </c>
    </row>
    <row r="7" spans="1:192" ht="15">
      <c r="A7" s="2" t="s">
        <v>10</v>
      </c>
      <c r="B7" s="48">
        <f>IF(Data_Transpose!G7 &gt; 0, (Data_Transpose!G7 -Data_Transpose!G$53)/Data_Transpose!G$54, Data_Transpose!G7)</f>
        <v>0</v>
      </c>
      <c r="C7" s="48">
        <f>IF(Data_Transpose!B7 &gt; 0, (Data_Transpose!B7 -Data_Transpose!B$53)/Data_Transpose!B$54, Data_Transpose!B7)</f>
        <v>0</v>
      </c>
      <c r="D7" s="48">
        <f>IF(Data_Transpose!C7 &gt; 0, (Data_Transpose!C7 -Data_Transpose!C$53)/Data_Transpose!C$54, Data_Transpose!C7)</f>
        <v>-0.15504341823651055</v>
      </c>
      <c r="E7" s="48">
        <f>IF(Data_Transpose!D7 &gt; 0, (Data_Transpose!D7 -Data_Transpose!D$53)/Data_Transpose!D$54, Data_Transpose!D7)</f>
        <v>0</v>
      </c>
      <c r="F7" s="48">
        <f>IF(Data_Transpose!E7 &gt; 0, (Data_Transpose!E7 -Data_Transpose!E$53)/Data_Transpose!E$54, Data_Transpose!E7)</f>
        <v>-0.93167749384108134</v>
      </c>
      <c r="G7" s="48">
        <f>IF(Data_Transpose!F7 &gt; 0, (Data_Transpose!F7 -Data_Transpose!F$53)/Data_Transpose!F$54, Data_Transpose!F7)</f>
        <v>0</v>
      </c>
      <c r="H7" s="48">
        <f>IF(Data_Transpose!H7 &gt; 0, (Data_Transpose!H7 -Data_Transpose!H$53)/Data_Transpose!H$54, Data_Transpose!H7)</f>
        <v>0.40944726012458504</v>
      </c>
      <c r="I7" s="48">
        <f>IF(Data_Transpose!I7 &gt; 0, (Data_Transpose!I7 -Data_Transpose!I$53)/Data_Transpose!I$54, Data_Transpose!I7)</f>
        <v>0</v>
      </c>
      <c r="J7" s="48">
        <f>IF(Data_Transpose!J7 &gt; 0, (Data_Transpose!J7 -Data_Transpose!J$53)/Data_Transpose!J$54, Data_Transpose!J7)</f>
        <v>0.5527707983925666</v>
      </c>
      <c r="K7" s="48">
        <f>IF(Data_Transpose!K7 &gt; 0, (Data_Transpose!K7 -Data_Transpose!K$53)/Data_Transpose!K$54, Data_Transpose!K7)</f>
        <v>0</v>
      </c>
      <c r="L7" s="48">
        <f>IF(Data_Transpose!L7 &gt; 0, (Data_Transpose!L7 -Data_Transpose!L$53)/Data_Transpose!L$54, Data_Transpose!L7)</f>
        <v>0</v>
      </c>
      <c r="M7" s="48">
        <f>IF(Data_Transpose!M7 &gt; 0, (Data_Transpose!M7 -Data_Transpose!M$53)/Data_Transpose!M$54, Data_Transpose!M7)</f>
        <v>0</v>
      </c>
      <c r="N7" s="48">
        <f>IF(Data_Transpose!N7 &gt; 0, (Data_Transpose!N7 -Data_Transpose!N$53)/Data_Transpose!N$54, Data_Transpose!N7)</f>
        <v>0</v>
      </c>
      <c r="O7" s="48">
        <f>IF(Data_Transpose!O7 &gt; 0, (Data_Transpose!O7 -Data_Transpose!O$53)/Data_Transpose!O$54, Data_Transpose!O7)</f>
        <v>0</v>
      </c>
      <c r="P7" s="48">
        <f>IF(Data_Transpose!P7 &gt; 0, (Data_Transpose!P7 -Data_Transpose!P$53)/Data_Transpose!P$54, Data_Transpose!P7)</f>
        <v>0</v>
      </c>
      <c r="Q7" s="48">
        <f>IF(Data_Transpose!Q7 &gt; 0, (Data_Transpose!Q7 -Data_Transpose!Q$53)/Data_Transpose!Q$54, Data_Transpose!Q7)</f>
        <v>0</v>
      </c>
      <c r="R7" s="48">
        <f>IF(Data_Transpose!R7 &gt; 0, (Data_Transpose!R7 -Data_Transpose!R$53)/Data_Transpose!R$54, Data_Transpose!R7)</f>
        <v>-0.31829753506038305</v>
      </c>
      <c r="S7" s="48">
        <f>IF(Data_Transpose!S7 &gt; 0, (Data_Transpose!S7 -Data_Transpose!S$53)/Data_Transpose!S$54, Data_Transpose!S7)</f>
        <v>0</v>
      </c>
      <c r="T7" s="48">
        <f>IF(Data_Transpose!T7 &gt; 0, (Data_Transpose!T7 -Data_Transpose!T$53)/Data_Transpose!T$54, Data_Transpose!T7)</f>
        <v>0</v>
      </c>
      <c r="U7" s="48">
        <f>IF(Data_Transpose!U7 &gt; 0, (Data_Transpose!U7 -Data_Transpose!U$53)/Data_Transpose!U$54, Data_Transpose!U7)</f>
        <v>0</v>
      </c>
      <c r="V7" s="48">
        <f>IF(Data_Transpose!V7 &gt; 0, (Data_Transpose!V7 -Data_Transpose!V$53)/Data_Transpose!V$54, Data_Transpose!V7)</f>
        <v>0</v>
      </c>
      <c r="W7" s="48">
        <f>IF(Data_Transpose!W7 &gt; 0, (Data_Transpose!W7 -Data_Transpose!W$53)/Data_Transpose!W$54, Data_Transpose!W7)</f>
        <v>0</v>
      </c>
      <c r="X7" s="48">
        <f>IF(Data_Transpose!X7 &gt; 0, (Data_Transpose!X7 -Data_Transpose!X$53)/Data_Transpose!X$54, Data_Transpose!X7)</f>
        <v>-1.4135935411814695</v>
      </c>
      <c r="Y7" s="48">
        <f>IF(Data_Transpose!Y7 &gt; 0, (Data_Transpose!Y7 -Data_Transpose!Y$53)/Data_Transpose!Y$54, Data_Transpose!Y7)</f>
        <v>-1.0685839871106639</v>
      </c>
      <c r="Z7" s="48">
        <f>IF(Data_Transpose!Z7 &gt; 0, (Data_Transpose!Z7 -Data_Transpose!Z$53)/Data_Transpose!Z$54, Data_Transpose!Z7)</f>
        <v>-0.17827071050345944</v>
      </c>
      <c r="AA7" s="48">
        <f>IF(Data_Transpose!AA7 &gt; 0, (Data_Transpose!AA7 -Data_Transpose!AA$53)/Data_Transpose!AA$54, Data_Transpose!AA7)</f>
        <v>0</v>
      </c>
      <c r="AB7" s="48">
        <f>IF(Data_Transpose!AB7 &gt; 0, (Data_Transpose!AB7 -Data_Transpose!AB$53)/Data_Transpose!AB$54, Data_Transpose!AB7)</f>
        <v>0</v>
      </c>
      <c r="AC7" s="48">
        <f>IF(Data_Transpose!AC7 &gt; 0, (Data_Transpose!AC7 -Data_Transpose!AC$53)/Data_Transpose!AC$54, Data_Transpose!AC7)</f>
        <v>0</v>
      </c>
      <c r="AD7" s="48">
        <f>IF(Data_Transpose!AD7 &gt; 0, (Data_Transpose!AD7 -Data_Transpose!AD$53)/Data_Transpose!AD$54, Data_Transpose!AD7)</f>
        <v>-0.17778975055469029</v>
      </c>
      <c r="AE7" s="48">
        <f>IF(Data_Transpose!AE7 &gt; 0, (Data_Transpose!AE7 -Data_Transpose!AE$53)/Data_Transpose!AE$54, Data_Transpose!AE7)</f>
        <v>0</v>
      </c>
      <c r="AF7" s="48">
        <f>IF(Data_Transpose!AF7 &gt; 0, (Data_Transpose!AF7 -Data_Transpose!AF$53)/Data_Transpose!AF$54, Data_Transpose!AF7)</f>
        <v>0</v>
      </c>
      <c r="AG7" s="48">
        <f>IF(Data_Transpose!AG7 &gt; 0, (Data_Transpose!AG7 -Data_Transpose!AG$53)/Data_Transpose!AG$54, Data_Transpose!AG7)</f>
        <v>0</v>
      </c>
      <c r="AH7" s="48">
        <f>IF(Data_Transpose!AH7 &gt; 0, (Data_Transpose!AH7 -Data_Transpose!AH$53)/Data_Transpose!AH$54, Data_Transpose!AH7)</f>
        <v>0</v>
      </c>
      <c r="AI7" s="48">
        <f>IF(Data_Transpose!AI7 &gt; 0, (Data_Transpose!AI7 -Data_Transpose!AI$53)/Data_Transpose!AI$54, Data_Transpose!AI7)</f>
        <v>-0.27712848393570699</v>
      </c>
      <c r="AJ7" s="48">
        <f>IF(Data_Transpose!AJ7 &gt; 0, (Data_Transpose!AJ7 -Data_Transpose!AJ$53)/Data_Transpose!AJ$54, Data_Transpose!AJ7)</f>
        <v>0</v>
      </c>
      <c r="AK7" s="48">
        <f>IF(Data_Transpose!AK7 &gt; 0, (Data_Transpose!AK7 -Data_Transpose!AK$53)/Data_Transpose!AK$54, Data_Transpose!AK7)</f>
        <v>0</v>
      </c>
      <c r="AL7" s="48">
        <f>IF(Data_Transpose!AL7 &gt; 0, (Data_Transpose!AL7 -Data_Transpose!AL$53)/Data_Transpose!AL$54, Data_Transpose!AL7)</f>
        <v>0</v>
      </c>
      <c r="AM7" s="48">
        <f>IF(Data_Transpose!AM7 &gt; 0, (Data_Transpose!AM7 -Data_Transpose!AM$53)/Data_Transpose!AM$54, Data_Transpose!AM7)</f>
        <v>0.62615401960525796</v>
      </c>
      <c r="AN7" s="48">
        <f>IF(Data_Transpose!AN7 &gt; 0, (Data_Transpose!AN7 -Data_Transpose!AN$53)/Data_Transpose!AN$54, Data_Transpose!AN7)</f>
        <v>0.4383570037596044</v>
      </c>
      <c r="AO7" s="48">
        <f>IF(Data_Transpose!AO7 &gt; 0, (Data_Transpose!AO7 -Data_Transpose!AO$53)/Data_Transpose!AO$54, Data_Transpose!AO7)</f>
        <v>0</v>
      </c>
      <c r="AP7" s="48">
        <f>IF(Data_Transpose!AP7 &gt; 0, (Data_Transpose!AP7 -Data_Transpose!AP$53)/Data_Transpose!AP$54, Data_Transpose!AP7)</f>
        <v>0</v>
      </c>
      <c r="AQ7" s="48">
        <f>IF(Data_Transpose!AQ7 &gt; 0, (Data_Transpose!AQ7 -Data_Transpose!AQ$53)/Data_Transpose!AQ$54, Data_Transpose!AQ7)</f>
        <v>0</v>
      </c>
      <c r="AR7" s="48">
        <f>IF(Data_Transpose!AR7 &gt; 0, (Data_Transpose!AR7 -Data_Transpose!AR$53)/Data_Transpose!AR$54, Data_Transpose!AR7)</f>
        <v>0</v>
      </c>
      <c r="AS7" s="48">
        <f>IF(Data_Transpose!AS7 &gt; 0, (Data_Transpose!AS7 -Data_Transpose!AS$53)/Data_Transpose!AS$54, Data_Transpose!AS7)</f>
        <v>0</v>
      </c>
      <c r="AT7" s="48">
        <f>IF(Data_Transpose!AT7 &gt; 0, (Data_Transpose!AT7 -Data_Transpose!AT$53)/Data_Transpose!AT$54, Data_Transpose!AT7)</f>
        <v>0</v>
      </c>
      <c r="AU7" s="48">
        <f>IF(Data_Transpose!AU7 &gt; 0, (Data_Transpose!AU7 -Data_Transpose!AU$53)/Data_Transpose!AU$54, Data_Transpose!AU7)</f>
        <v>0.56839856005880529</v>
      </c>
      <c r="AV7" s="48">
        <f>IF(Data_Transpose!AV7 &gt; 0, (Data_Transpose!AV7 -Data_Transpose!AV$53)/Data_Transpose!AV$54, Data_Transpose!AV7)</f>
        <v>0</v>
      </c>
      <c r="AW7" s="48">
        <f>IF(Data_Transpose!AW7 &gt; 0, (Data_Transpose!AW7 -Data_Transpose!AW$53)/Data_Transpose!AW$54, Data_Transpose!AW7)</f>
        <v>0</v>
      </c>
      <c r="AX7" s="48">
        <f>IF(Data_Transpose!AX7 &gt; 0, (Data_Transpose!AX7 -Data_Transpose!AX$53)/Data_Transpose!AX$54, Data_Transpose!AX7)</f>
        <v>0.17261231221710965</v>
      </c>
      <c r="AY7" s="48">
        <f>IF(Data_Transpose!AY7 &gt; 0, (Data_Transpose!AY7 -Data_Transpose!AY$53)/Data_Transpose!AY$54, Data_Transpose!AY7)</f>
        <v>0</v>
      </c>
      <c r="AZ7" s="48">
        <f>IF(Data_Transpose!AZ7 &gt; 0, (Data_Transpose!AZ7 -Data_Transpose!AZ$53)/Data_Transpose!AZ$54, Data_Transpose!AZ7)</f>
        <v>0</v>
      </c>
      <c r="BA7" s="48">
        <f>IF(Data_Transpose!BA7 &gt; 0, (Data_Transpose!BA7 -Data_Transpose!BA$53)/Data_Transpose!BA$54, Data_Transpose!BA7)</f>
        <v>0</v>
      </c>
      <c r="BB7" s="48">
        <f>IF(Data_Transpose!BB7 &gt; 0, (Data_Transpose!BB7 -Data_Transpose!BB$53)/Data_Transpose!BB$54, Data_Transpose!BB7)</f>
        <v>0</v>
      </c>
      <c r="BC7" s="48">
        <f>IF(Data_Transpose!BC7 &gt; 0, (Data_Transpose!BC7 -Data_Transpose!BC$53)/Data_Transpose!BC$54, Data_Transpose!BC7)</f>
        <v>0</v>
      </c>
      <c r="BD7" s="48">
        <f>IF(Data_Transpose!BD7 &gt; 0, (Data_Transpose!BD7 -Data_Transpose!BD$53)/Data_Transpose!BD$54, Data_Transpose!BD7)</f>
        <v>0</v>
      </c>
      <c r="BE7" s="48">
        <f>IF(Data_Transpose!BE7 &gt; 0, (Data_Transpose!BE7 -Data_Transpose!BE$53)/Data_Transpose!BE$54, Data_Transpose!BE7)</f>
        <v>0</v>
      </c>
      <c r="BF7" s="48">
        <f>IF(Data_Transpose!BF7 &gt; 0, (Data_Transpose!BF7 -Data_Transpose!BF$53)/Data_Transpose!BF$54, Data_Transpose!BF7)</f>
        <v>0</v>
      </c>
      <c r="BG7" s="48">
        <f>IF(Data_Transpose!BH7 &gt; 0, (Data_Transpose!BH7 -Data_Transpose!BH$53)/Data_Transpose!BH$54, Data_Transpose!BH7)</f>
        <v>0</v>
      </c>
      <c r="BH7" s="48">
        <f>IF(Data_Transpose!BI7 &gt; 0, (Data_Transpose!BI7 -Data_Transpose!BI$53)/Data_Transpose!BI$54, Data_Transpose!BI7)</f>
        <v>0</v>
      </c>
      <c r="BI7" s="48">
        <f>IF(Data_Transpose!BJ7 &gt; 0, (Data_Transpose!BJ7 -Data_Transpose!BJ$53)/Data_Transpose!BJ$54, Data_Transpose!BJ7)</f>
        <v>0.758287544405155</v>
      </c>
      <c r="BJ7" s="48">
        <f>IF(Data_Transpose!BK7 &gt; 0, (Data_Transpose!BK7 -Data_Transpose!BK$53)/Data_Transpose!BK$54, Data_Transpose!BK7)</f>
        <v>0</v>
      </c>
      <c r="BK7" s="48">
        <f>IF(Data_Transpose!BL7 &gt; 0, (Data_Transpose!BL7 -Data_Transpose!BL$53)/Data_Transpose!BL$54, Data_Transpose!BL7)</f>
        <v>0</v>
      </c>
      <c r="BL7" s="48">
        <f>IF(Data_Transpose!BM7 &gt; 0, (Data_Transpose!BM7 -Data_Transpose!BM$53)/Data_Transpose!BM$54, Data_Transpose!BM7)</f>
        <v>0</v>
      </c>
      <c r="BM7" s="48">
        <f>IF(Data_Transpose!BN7 &gt; 0, (Data_Transpose!BN7 -Data_Transpose!BN$53)/Data_Transpose!BN$54, Data_Transpose!BN7)</f>
        <v>0.9023424467950969</v>
      </c>
      <c r="BN7" s="48">
        <f>IF(Data_Transpose!BO7 &gt; 0, (Data_Transpose!BO7 -Data_Transpose!BO$53)/Data_Transpose!BO$54, Data_Transpose!BO7)</f>
        <v>0</v>
      </c>
      <c r="BO7" s="48">
        <f>IF(Data_Transpose!BP7 &gt; 0, (Data_Transpose!BP7 -Data_Transpose!BP$53)/Data_Transpose!BP$54, Data_Transpose!BP7)</f>
        <v>0.91417410033006963</v>
      </c>
      <c r="BP7" s="48">
        <f>IF(Data_Transpose!BQ7 &gt; 0, (Data_Transpose!BQ7 -Data_Transpose!BQ$53)/Data_Transpose!BQ$54, Data_Transpose!BQ7)</f>
        <v>0</v>
      </c>
      <c r="BQ7" s="48">
        <f>IF(Data_Transpose!BR7 &gt; 0, (Data_Transpose!BR7 -Data_Transpose!BR$53)/Data_Transpose!BR$54, Data_Transpose!BR7)</f>
        <v>0</v>
      </c>
      <c r="BR7" s="48">
        <f>IF(Data_Transpose!BS7 &gt; 0, (Data_Transpose!BS7 -Data_Transpose!BS$53)/Data_Transpose!BS$54, Data_Transpose!BS7)</f>
        <v>-6.6723719879219268E-2</v>
      </c>
      <c r="BS7" s="48">
        <f>IF(Data_Transpose!BT7 &gt; 0, (Data_Transpose!BT7 -Data_Transpose!BT$53)/Data_Transpose!BT$54, Data_Transpose!BT7)</f>
        <v>0</v>
      </c>
      <c r="BT7" s="48">
        <f>IF(Data_Transpose!BU7 &gt; 0, (Data_Transpose!BU7 -Data_Transpose!BU$53)/Data_Transpose!BU$54, Data_Transpose!BU7)</f>
        <v>-1.2562885295843527</v>
      </c>
      <c r="BU7" s="48">
        <f>IF(Data_Transpose!BV7 &gt; 0, (Data_Transpose!BV7 -Data_Transpose!BV$53)/Data_Transpose!BV$54, Data_Transpose!BV7)</f>
        <v>0</v>
      </c>
      <c r="BV7" s="48">
        <f>IF(Data_Transpose!BW7 &gt; 0, (Data_Transpose!BW7 -Data_Transpose!BW$53)/Data_Transpose!BW$54, Data_Transpose!BW7)</f>
        <v>0</v>
      </c>
      <c r="BW7" s="48">
        <f>IF(Data_Transpose!BX7 &gt; 0, (Data_Transpose!BX7 -Data_Transpose!BX$53)/Data_Transpose!BX$54, Data_Transpose!BX7)</f>
        <v>0</v>
      </c>
      <c r="BX7" s="48">
        <f>IF(Data_Transpose!BY7 &gt; 0, (Data_Transpose!BY7 -Data_Transpose!BY$53)/Data_Transpose!BY$54, Data_Transpose!BY7)</f>
        <v>0.59131239598908225</v>
      </c>
      <c r="BY7" s="48">
        <f>IF(Data_Transpose!BZ7 &gt; 0, (Data_Transpose!BZ7 -Data_Transpose!BZ$53)/Data_Transpose!BZ$54, Data_Transpose!BZ7)</f>
        <v>0</v>
      </c>
      <c r="BZ7" s="48">
        <f>IF(Data_Transpose!CA7 &gt; 0, (Data_Transpose!CA7 -Data_Transpose!CA$53)/Data_Transpose!CA$54, Data_Transpose!CA7)</f>
        <v>0</v>
      </c>
      <c r="CA7" s="48">
        <f>IF(Data_Transpose!CB7 &gt; 0, (Data_Transpose!CB7 -Data_Transpose!CB$53)/Data_Transpose!CB$54, Data_Transpose!CB7)</f>
        <v>0</v>
      </c>
      <c r="CB7" s="48">
        <f>IF(Data_Transpose!CC7 &gt; 0, (Data_Transpose!CC7 -Data_Transpose!CC$53)/Data_Transpose!CC$54, Data_Transpose!CC7)</f>
        <v>0</v>
      </c>
      <c r="CC7" s="48">
        <f>IF(Data_Transpose!CD7 &gt; 0, (Data_Transpose!CD7 -Data_Transpose!CD$53)/Data_Transpose!CD$54, Data_Transpose!CD7)</f>
        <v>0</v>
      </c>
      <c r="CD7" s="48">
        <f>IF(Data_Transpose!CE7 &gt; 0, (Data_Transpose!CE7 -Data_Transpose!CE$53)/Data_Transpose!CE$54, Data_Transpose!CE7)</f>
        <v>0</v>
      </c>
      <c r="CE7" s="48">
        <f>IF(Data_Transpose!CF7 &gt; 0, (Data_Transpose!CF7 -Data_Transpose!CF$53)/Data_Transpose!CF$54, Data_Transpose!CF7)</f>
        <v>-1.1606396030899337</v>
      </c>
      <c r="CF7" s="48">
        <f>IF(Data_Transpose!CG7 &gt; 0, (Data_Transpose!CG7 -Data_Transpose!CG$53)/Data_Transpose!CG$54, Data_Transpose!CG7)</f>
        <v>0</v>
      </c>
      <c r="CG7" s="48">
        <f>IF(Data_Transpose!CH7 &gt; 0, (Data_Transpose!CH7 -Data_Transpose!CH$53)/Data_Transpose!CH$54, Data_Transpose!CH7)</f>
        <v>0</v>
      </c>
      <c r="CH7" s="48">
        <f>IF(Data_Transpose!CI7 &gt; 0, (Data_Transpose!CI7 -Data_Transpose!CI$53)/Data_Transpose!CI$54, Data_Transpose!CI7)</f>
        <v>-0.47598814328302347</v>
      </c>
      <c r="CI7" s="48">
        <f>IF(Data_Transpose!CJ7 &gt; 0, (Data_Transpose!CJ7 -Data_Transpose!CJ$53)/Data_Transpose!CJ$54, Data_Transpose!CJ7)</f>
        <v>0.87884970380452654</v>
      </c>
      <c r="CJ7" s="48">
        <f>IF(Data_Transpose!CK7 &gt; 0, (Data_Transpose!CK7 -Data_Transpose!CK$53)/Data_Transpose!CK$54, Data_Transpose!CK7)</f>
        <v>0</v>
      </c>
      <c r="CK7" s="48">
        <f>IF(Data_Transpose!CL7 &gt; 0, (Data_Transpose!CL7 -Data_Transpose!CL$53)/Data_Transpose!CL$54, Data_Transpose!CL7)</f>
        <v>0</v>
      </c>
      <c r="CL7" s="48">
        <f>IF(Data_Transpose!CM7 &gt; 0, (Data_Transpose!CM7 -Data_Transpose!CM$53)/Data_Transpose!CM$54, Data_Transpose!CM7)</f>
        <v>0</v>
      </c>
      <c r="CM7" s="48">
        <f>IF(Data_Transpose!CN7 &gt; 0, (Data_Transpose!CN7 -Data_Transpose!CN$53)/Data_Transpose!CN$54, Data_Transpose!CN7)</f>
        <v>0</v>
      </c>
      <c r="CN7" s="48">
        <f>IF(Data_Transpose!CO7 &gt; 0, (Data_Transpose!CO7 -Data_Transpose!CO$53)/Data_Transpose!CO$54, Data_Transpose!CO7)</f>
        <v>-0.92582009977255142</v>
      </c>
      <c r="CO7" s="48">
        <f>IF(Data_Transpose!CP7 &gt; 0, (Data_Transpose!CP7 -Data_Transpose!CP$53)/Data_Transpose!CP$54, Data_Transpose!CP7)</f>
        <v>0</v>
      </c>
      <c r="CP7" s="48">
        <f>IF(Data_Transpose!CQ7 &gt; 0, (Data_Transpose!CQ7 -Data_Transpose!CQ$53)/Data_Transpose!CQ$54, Data_Transpose!CQ7)</f>
        <v>0</v>
      </c>
      <c r="CQ7" s="48">
        <f>IF(Data_Transpose!CR7 &gt; 0, (Data_Transpose!CR7 -Data_Transpose!CR$53)/Data_Transpose!CR$54, Data_Transpose!CR7)</f>
        <v>0</v>
      </c>
      <c r="CR7" s="48">
        <f>IF(Data_Transpose!CS7 &gt; 0, (Data_Transpose!CS7 -Data_Transpose!CS$53)/Data_Transpose!CS$54, Data_Transpose!CS7)</f>
        <v>0</v>
      </c>
      <c r="CU7" s="47">
        <f t="shared" si="2"/>
        <v>0</v>
      </c>
      <c r="CV7" s="47">
        <f t="shared" si="3"/>
        <v>0</v>
      </c>
      <c r="CW7" s="47">
        <f t="shared" si="4"/>
        <v>0</v>
      </c>
      <c r="CX7" s="47">
        <f t="shared" si="5"/>
        <v>0</v>
      </c>
      <c r="CY7" s="47">
        <f t="shared" si="6"/>
        <v>0</v>
      </c>
      <c r="CZ7" s="47">
        <f t="shared" si="7"/>
        <v>0</v>
      </c>
      <c r="DA7" s="47">
        <f t="shared" si="8"/>
        <v>0</v>
      </c>
      <c r="DB7" s="47">
        <f t="shared" si="9"/>
        <v>0</v>
      </c>
      <c r="DC7" s="47">
        <f t="shared" si="10"/>
        <v>0</v>
      </c>
      <c r="DD7" s="47">
        <f t="shared" si="11"/>
        <v>0</v>
      </c>
      <c r="DE7" s="47">
        <f t="shared" si="12"/>
        <v>0</v>
      </c>
      <c r="DF7" s="47">
        <f t="shared" si="13"/>
        <v>0</v>
      </c>
      <c r="DG7" s="47">
        <f t="shared" si="14"/>
        <v>0</v>
      </c>
      <c r="DH7" s="47">
        <f t="shared" si="15"/>
        <v>0</v>
      </c>
      <c r="DI7" s="47">
        <f t="shared" si="16"/>
        <v>0</v>
      </c>
      <c r="DJ7" s="47">
        <f t="shared" si="17"/>
        <v>0</v>
      </c>
      <c r="DK7" s="47">
        <f t="shared" si="18"/>
        <v>0</v>
      </c>
      <c r="DL7" s="47">
        <f t="shared" si="19"/>
        <v>0</v>
      </c>
      <c r="DM7" s="47">
        <f t="shared" si="20"/>
        <v>0</v>
      </c>
      <c r="DN7" s="47">
        <f t="shared" si="21"/>
        <v>0</v>
      </c>
      <c r="DO7" s="47">
        <f t="shared" si="22"/>
        <v>0</v>
      </c>
      <c r="DP7" s="47">
        <f t="shared" si="23"/>
        <v>0</v>
      </c>
      <c r="DQ7" s="47">
        <f t="shared" si="24"/>
        <v>0</v>
      </c>
      <c r="DR7" s="47">
        <f t="shared" si="25"/>
        <v>0</v>
      </c>
      <c r="DS7" s="47">
        <f t="shared" si="26"/>
        <v>0</v>
      </c>
      <c r="DT7" s="47">
        <f t="shared" si="27"/>
        <v>0</v>
      </c>
      <c r="DU7" s="47">
        <f t="shared" si="28"/>
        <v>0</v>
      </c>
      <c r="DV7" s="47">
        <f t="shared" si="29"/>
        <v>0</v>
      </c>
      <c r="DW7" s="47">
        <f t="shared" si="30"/>
        <v>0</v>
      </c>
      <c r="DX7" s="47">
        <f t="shared" si="31"/>
        <v>0</v>
      </c>
      <c r="DY7" s="47">
        <f t="shared" si="32"/>
        <v>0</v>
      </c>
      <c r="DZ7" s="47">
        <f t="shared" si="33"/>
        <v>0</v>
      </c>
      <c r="EA7" s="47">
        <f t="shared" si="34"/>
        <v>0</v>
      </c>
      <c r="EB7" s="47">
        <f t="shared" si="35"/>
        <v>0</v>
      </c>
      <c r="EC7" s="47">
        <f t="shared" si="36"/>
        <v>0</v>
      </c>
      <c r="ED7" s="47">
        <f t="shared" si="37"/>
        <v>0</v>
      </c>
      <c r="EE7" s="47">
        <f t="shared" si="38"/>
        <v>0</v>
      </c>
      <c r="EF7" s="47">
        <f t="shared" si="39"/>
        <v>0</v>
      </c>
      <c r="EG7" s="47">
        <f t="shared" si="40"/>
        <v>0</v>
      </c>
      <c r="EH7" s="47">
        <f t="shared" si="41"/>
        <v>0</v>
      </c>
      <c r="EI7" s="47">
        <f t="shared" si="42"/>
        <v>0</v>
      </c>
      <c r="EJ7" s="47">
        <f t="shared" si="43"/>
        <v>0</v>
      </c>
      <c r="EK7" s="47">
        <f t="shared" si="44"/>
        <v>0</v>
      </c>
      <c r="EL7" s="47">
        <f t="shared" si="45"/>
        <v>0</v>
      </c>
      <c r="EM7" s="47">
        <f t="shared" si="46"/>
        <v>0</v>
      </c>
      <c r="EN7" s="47">
        <f t="shared" si="47"/>
        <v>0</v>
      </c>
      <c r="EO7" s="47">
        <f t="shared" si="48"/>
        <v>0</v>
      </c>
      <c r="EP7" s="47">
        <f t="shared" si="49"/>
        <v>0</v>
      </c>
      <c r="EQ7" s="47">
        <f t="shared" si="50"/>
        <v>0</v>
      </c>
      <c r="ER7" s="47">
        <f t="shared" si="51"/>
        <v>0</v>
      </c>
      <c r="ES7" s="47">
        <f t="shared" si="52"/>
        <v>0</v>
      </c>
      <c r="ET7" s="47">
        <f t="shared" si="53"/>
        <v>0</v>
      </c>
      <c r="EU7" s="47">
        <f t="shared" si="54"/>
        <v>0</v>
      </c>
      <c r="EV7" s="47">
        <f t="shared" si="55"/>
        <v>0</v>
      </c>
      <c r="EW7" s="47">
        <f t="shared" si="56"/>
        <v>0</v>
      </c>
      <c r="EX7" s="47">
        <f t="shared" si="57"/>
        <v>0</v>
      </c>
      <c r="EY7" s="47">
        <f t="shared" si="58"/>
        <v>0</v>
      </c>
      <c r="EZ7" s="47">
        <f t="shared" si="59"/>
        <v>0</v>
      </c>
      <c r="FA7" s="47">
        <f t="shared" si="60"/>
        <v>0</v>
      </c>
      <c r="FB7" s="47">
        <f t="shared" si="61"/>
        <v>0</v>
      </c>
      <c r="FC7" s="47">
        <f t="shared" si="62"/>
        <v>0</v>
      </c>
      <c r="FD7" s="47">
        <f t="shared" si="63"/>
        <v>0</v>
      </c>
      <c r="FE7" s="47">
        <f t="shared" si="64"/>
        <v>0</v>
      </c>
      <c r="FF7" s="47">
        <f t="shared" si="65"/>
        <v>0</v>
      </c>
      <c r="FG7" s="47">
        <f t="shared" si="66"/>
        <v>0</v>
      </c>
      <c r="FH7" s="47">
        <f t="shared" si="67"/>
        <v>0</v>
      </c>
      <c r="FI7" s="47">
        <f t="shared" si="68"/>
        <v>0</v>
      </c>
      <c r="FJ7" s="47">
        <f t="shared" si="69"/>
        <v>0</v>
      </c>
      <c r="FK7" s="47">
        <f t="shared" si="70"/>
        <v>0</v>
      </c>
      <c r="FL7" s="47">
        <f t="shared" si="71"/>
        <v>0</v>
      </c>
      <c r="FM7" s="47">
        <f t="shared" si="72"/>
        <v>0</v>
      </c>
      <c r="FN7" s="47">
        <f t="shared" si="73"/>
        <v>0</v>
      </c>
      <c r="FO7" s="47">
        <f t="shared" si="74"/>
        <v>0</v>
      </c>
      <c r="FP7" s="47">
        <f t="shared" si="75"/>
        <v>0</v>
      </c>
      <c r="FQ7" s="47">
        <f t="shared" si="76"/>
        <v>0</v>
      </c>
      <c r="FR7" s="47">
        <f t="shared" si="77"/>
        <v>0</v>
      </c>
      <c r="FS7" s="47">
        <f t="shared" si="78"/>
        <v>0</v>
      </c>
      <c r="FT7" s="47">
        <f t="shared" si="79"/>
        <v>0</v>
      </c>
      <c r="FU7" s="47">
        <f t="shared" si="80"/>
        <v>0</v>
      </c>
      <c r="FV7" s="47">
        <f t="shared" si="81"/>
        <v>0</v>
      </c>
      <c r="FW7" s="47">
        <f t="shared" si="82"/>
        <v>0</v>
      </c>
      <c r="FX7" s="47">
        <f t="shared" si="83"/>
        <v>0</v>
      </c>
      <c r="FY7" s="47">
        <f t="shared" si="84"/>
        <v>0</v>
      </c>
      <c r="FZ7" s="47">
        <f t="shared" si="85"/>
        <v>0</v>
      </c>
      <c r="GA7" s="47">
        <f t="shared" si="86"/>
        <v>0</v>
      </c>
      <c r="GB7" s="47">
        <f t="shared" si="87"/>
        <v>0</v>
      </c>
      <c r="GC7" s="47">
        <f t="shared" si="88"/>
        <v>0</v>
      </c>
      <c r="GD7" s="47">
        <f t="shared" si="89"/>
        <v>0</v>
      </c>
      <c r="GE7" s="47">
        <f t="shared" si="90"/>
        <v>0</v>
      </c>
      <c r="GF7" s="47">
        <f t="shared" si="91"/>
        <v>0</v>
      </c>
      <c r="GG7" s="47">
        <f t="shared" si="92"/>
        <v>0</v>
      </c>
      <c r="GH7" s="47">
        <f t="shared" si="93"/>
        <v>0</v>
      </c>
      <c r="GI7" s="47">
        <f t="shared" si="94"/>
        <v>0</v>
      </c>
      <c r="GJ7" s="47">
        <f t="shared" si="95"/>
        <v>0</v>
      </c>
    </row>
    <row r="8" spans="1:192" ht="15">
      <c r="A8" s="13" t="s">
        <v>11</v>
      </c>
      <c r="B8" s="48">
        <f>IF(Data_Transpose!G8 &gt; 0, (Data_Transpose!G8 -Data_Transpose!G$53)/Data_Transpose!G$54, Data_Transpose!G8)</f>
        <v>0.54006172486732174</v>
      </c>
      <c r="C8" s="48">
        <f>IF(Data_Transpose!B8 &gt; 0, (Data_Transpose!B8 -Data_Transpose!B$53)/Data_Transpose!B$54, Data_Transpose!B8)</f>
        <v>1.3711103175254948</v>
      </c>
      <c r="D8" s="48">
        <f>IF(Data_Transpose!C8 &gt; 0, (Data_Transpose!C8 -Data_Transpose!C$53)/Data_Transpose!C$54, Data_Transpose!C8)</f>
        <v>-0.15504341823651055</v>
      </c>
      <c r="E8" s="48">
        <f>IF(Data_Transpose!D8 &gt; 0, (Data_Transpose!D8 -Data_Transpose!D$53)/Data_Transpose!D$54, Data_Transpose!D8)</f>
        <v>-1.0606601717798212</v>
      </c>
      <c r="F8" s="48">
        <f>IF(Data_Transpose!E8 &gt; 0, (Data_Transpose!E8 -Data_Transpose!E$53)/Data_Transpose!E$54, Data_Transpose!E8)</f>
        <v>0</v>
      </c>
      <c r="G8" s="48">
        <f>IF(Data_Transpose!F8 &gt; 0, (Data_Transpose!F8 -Data_Transpose!F$53)/Data_Transpose!F$54, Data_Transpose!F8)</f>
        <v>0.20701966780270617</v>
      </c>
      <c r="H8" s="48">
        <f>IF(Data_Transpose!H8 &gt; 0, (Data_Transpose!H8 -Data_Transpose!H$53)/Data_Transpose!H$54, Data_Transpose!H8)</f>
        <v>1.3193300604014404</v>
      </c>
      <c r="I8" s="48">
        <f>IF(Data_Transpose!I8 &gt; 0, (Data_Transpose!I8 -Data_Transpose!I$53)/Data_Transpose!I$54, Data_Transpose!I8)</f>
        <v>-0.36439934858051215</v>
      </c>
      <c r="J8" s="48">
        <f>IF(Data_Transpose!J8 &gt; 0, (Data_Transpose!J8 -Data_Transpose!J$53)/Data_Transpose!J$54, Data_Transpose!J8)</f>
        <v>0.5527707983925666</v>
      </c>
      <c r="K8" s="48">
        <f>IF(Data_Transpose!K8 &gt; 0, (Data_Transpose!K8 -Data_Transpose!K$53)/Data_Transpose!K$54, Data_Transpose!K8)</f>
        <v>0.9128709291752769</v>
      </c>
      <c r="L8" s="48">
        <f>IF(Data_Transpose!L8 &gt; 0, (Data_Transpose!L8 -Data_Transpose!L$53)/Data_Transpose!L$54, Data_Transpose!L8)</f>
        <v>1.4421086491288344</v>
      </c>
      <c r="M8" s="48">
        <f>IF(Data_Transpose!M8 &gt; 0, (Data_Transpose!M8 -Data_Transpose!M$53)/Data_Transpose!M$54, Data_Transpose!M8)</f>
        <v>0.73029674334022154</v>
      </c>
      <c r="N8" s="48">
        <f>IF(Data_Transpose!N8 &gt; 0, (Data_Transpose!N8 -Data_Transpose!N$53)/Data_Transpose!N$54, Data_Transpose!N8)</f>
        <v>0.66110735668493126</v>
      </c>
      <c r="O8" s="48">
        <f>IF(Data_Transpose!O8 &gt; 0, (Data_Transpose!O8 -Data_Transpose!O$53)/Data_Transpose!O$54, Data_Transpose!O8)</f>
        <v>0.53935988997059459</v>
      </c>
      <c r="P8" s="48">
        <f>IF(Data_Transpose!P8 &gt; 0, (Data_Transpose!P8 -Data_Transpose!P$53)/Data_Transpose!P$54, Data_Transpose!P8)</f>
        <v>1.6254712740448851</v>
      </c>
      <c r="Q8" s="48">
        <f>IF(Data_Transpose!Q8 &gt; 0, (Data_Transpose!Q8 -Data_Transpose!Q$53)/Data_Transpose!Q$54, Data_Transpose!Q8)</f>
        <v>0.81167944991342766</v>
      </c>
      <c r="R8" s="48">
        <f>IF(Data_Transpose!R8 &gt; 0, (Data_Transpose!R8 -Data_Transpose!R$53)/Data_Transpose!R$54, Data_Transpose!R8)</f>
        <v>0</v>
      </c>
      <c r="S8" s="48">
        <f>IF(Data_Transpose!S8 &gt; 0, (Data_Transpose!S8 -Data_Transpose!S$53)/Data_Transpose!S$54, Data_Transpose!S8)</f>
        <v>0.20605097053157145</v>
      </c>
      <c r="T8" s="48">
        <f>IF(Data_Transpose!T8 &gt; 0, (Data_Transpose!T8 -Data_Transpose!T$53)/Data_Transpose!T$54, Data_Transpose!T8)</f>
        <v>0.30037570459305513</v>
      </c>
      <c r="U8" s="48">
        <f>IF(Data_Transpose!U8 &gt; 0, (Data_Transpose!U8 -Data_Transpose!U$53)/Data_Transpose!U$54, Data_Transpose!U8)</f>
        <v>1.7554263696123615</v>
      </c>
      <c r="V8" s="48">
        <f>IF(Data_Transpose!V8 &gt; 0, (Data_Transpose!V8 -Data_Transpose!V$53)/Data_Transpose!V$54, Data_Transpose!V8)</f>
        <v>0.82441306906596568</v>
      </c>
      <c r="W8" s="48">
        <f>IF(Data_Transpose!W8 &gt; 0, (Data_Transpose!W8 -Data_Transpose!W$53)/Data_Transpose!W$54, Data_Transpose!W8)</f>
        <v>0</v>
      </c>
      <c r="X8" s="48">
        <f>IF(Data_Transpose!X8 &gt; 0, (Data_Transpose!X8 -Data_Transpose!X$53)/Data_Transpose!X$54, Data_Transpose!X8)</f>
        <v>-1.4135935411814695</v>
      </c>
      <c r="Y8" s="48">
        <f>IF(Data_Transpose!Y8 &gt; 0, (Data_Transpose!Y8 -Data_Transpose!Y$53)/Data_Transpose!Y$54, Data_Transpose!Y8)</f>
        <v>1.129645929231273</v>
      </c>
      <c r="Z8" s="48">
        <f>IF(Data_Transpose!Z8 &gt; 0, (Data_Transpose!Z8 -Data_Transpose!Z$53)/Data_Transpose!Z$54, Data_Transpose!Z8)</f>
        <v>0.73855008637147379</v>
      </c>
      <c r="AA8" s="48">
        <f>IF(Data_Transpose!AA8 &gt; 0, (Data_Transpose!AA8 -Data_Transpose!AA$53)/Data_Transpose!AA$54, Data_Transpose!AA8)</f>
        <v>1.3279646987409641</v>
      </c>
      <c r="AB8" s="48">
        <f>IF(Data_Transpose!AB8 &gt; 0, (Data_Transpose!AB8 -Data_Transpose!AB$53)/Data_Transpose!AB$54, Data_Transpose!AB8)</f>
        <v>0</v>
      </c>
      <c r="AC8" s="48">
        <f>IF(Data_Transpose!AC8 &gt; 0, (Data_Transpose!AC8 -Data_Transpose!AC$53)/Data_Transpose!AC$54, Data_Transpose!AC8)</f>
        <v>-0.27216552697590884</v>
      </c>
      <c r="AD8" s="48">
        <f>IF(Data_Transpose!AD8 &gt; 0, (Data_Transpose!AD8 -Data_Transpose!AD$53)/Data_Transpose!AD$54, Data_Transpose!AD8)</f>
        <v>0</v>
      </c>
      <c r="AE8" s="48">
        <f>IF(Data_Transpose!AE8 &gt; 0, (Data_Transpose!AE8 -Data_Transpose!AE$53)/Data_Transpose!AE$54, Data_Transpose!AE8)</f>
        <v>0</v>
      </c>
      <c r="AF8" s="48">
        <f>IF(Data_Transpose!AF8 &gt; 0, (Data_Transpose!AF8 -Data_Transpose!AF$53)/Data_Transpose!AF$54, Data_Transpose!AF8)</f>
        <v>0.58648274325943517</v>
      </c>
      <c r="AG8" s="48">
        <f>IF(Data_Transpose!AG8 &gt; 0, (Data_Transpose!AG8 -Data_Transpose!AG$53)/Data_Transpose!AG$54, Data_Transpose!AG8)</f>
        <v>1.1726039399558574</v>
      </c>
      <c r="AH8" s="48">
        <f>IF(Data_Transpose!AH8 &gt; 0, (Data_Transpose!AH8 -Data_Transpose!AH$53)/Data_Transpose!AH$54, Data_Transpose!AH8)</f>
        <v>1.0898088293170873</v>
      </c>
      <c r="AI8" s="48">
        <f>IF(Data_Transpose!AI8 &gt; 0, (Data_Transpose!AI8 -Data_Transpose!AI$53)/Data_Transpose!AI$54, Data_Transpose!AI8)</f>
        <v>1.163939632529968</v>
      </c>
      <c r="AJ8" s="48">
        <f>IF(Data_Transpose!AJ8 &gt; 0, (Data_Transpose!AJ8 -Data_Transpose!AJ$53)/Data_Transpose!AJ$54, Data_Transpose!AJ8)</f>
        <v>1.0540925533894601</v>
      </c>
      <c r="AK8" s="48">
        <f>IF(Data_Transpose!AK8 &gt; 0, (Data_Transpose!AK8 -Data_Transpose!AK$53)/Data_Transpose!AK$54, Data_Transpose!AK8)</f>
        <v>1.5355603981719872</v>
      </c>
      <c r="AL8" s="48">
        <f>IF(Data_Transpose!AL8 &gt; 0, (Data_Transpose!AL8 -Data_Transpose!AL$53)/Data_Transpose!AL$54, Data_Transpose!AL8)</f>
        <v>0.42619238526297148</v>
      </c>
      <c r="AM8" s="48">
        <f>IF(Data_Transpose!AM8 &gt; 0, (Data_Transpose!AM8 -Data_Transpose!AM$53)/Data_Transpose!AM$54, Data_Transpose!AM8)</f>
        <v>0.62615401960525796</v>
      </c>
      <c r="AN8" s="48">
        <f>IF(Data_Transpose!AN8 &gt; 0, (Data_Transpose!AN8 -Data_Transpose!AN$53)/Data_Transpose!AN$54, Data_Transpose!AN8)</f>
        <v>1.5029382986043582</v>
      </c>
      <c r="AO8" s="48">
        <f>IF(Data_Transpose!AO8 &gt; 0, (Data_Transpose!AO8 -Data_Transpose!AO$53)/Data_Transpose!AO$54, Data_Transpose!AO8)</f>
        <v>0</v>
      </c>
      <c r="AP8" s="48">
        <f>IF(Data_Transpose!AP8 &gt; 0, (Data_Transpose!AP8 -Data_Transpose!AP$53)/Data_Transpose!AP$54, Data_Transpose!AP8)</f>
        <v>1.3135791548583704</v>
      </c>
      <c r="AQ8" s="48">
        <f>IF(Data_Transpose!AQ8 &gt; 0, (Data_Transpose!AQ8 -Data_Transpose!AQ$53)/Data_Transpose!AQ$54, Data_Transpose!AQ8)</f>
        <v>0.72397370880059086</v>
      </c>
      <c r="AR8" s="48">
        <f>IF(Data_Transpose!AR8 &gt; 0, (Data_Transpose!AR8 -Data_Transpose!AR$53)/Data_Transpose!AR$54, Data_Transpose!AR8)</f>
        <v>1.0679237875115037</v>
      </c>
      <c r="AS8" s="48">
        <f>IF(Data_Transpose!AS8 &gt; 0, (Data_Transpose!AS8 -Data_Transpose!AS$53)/Data_Transpose!AS$54, Data_Transpose!AS8)</f>
        <v>0</v>
      </c>
      <c r="AT8" s="48">
        <f>IF(Data_Transpose!AT8 &gt; 0, (Data_Transpose!AT8 -Data_Transpose!AT$53)/Data_Transpose!AT$54, Data_Transpose!AT8)</f>
        <v>0</v>
      </c>
      <c r="AU8" s="48">
        <f>IF(Data_Transpose!AU8 &gt; 0, (Data_Transpose!AU8 -Data_Transpose!AU$53)/Data_Transpose!AU$54, Data_Transpose!AU8)</f>
        <v>1.5157294934901473</v>
      </c>
      <c r="AV8" s="48">
        <f>IF(Data_Transpose!AV8 &gt; 0, (Data_Transpose!AV8 -Data_Transpose!AV$53)/Data_Transpose!AV$54, Data_Transpose!AV8)</f>
        <v>1.3592235226315386</v>
      </c>
      <c r="AW8" s="48">
        <f>IF(Data_Transpose!AW8 &gt; 0, (Data_Transpose!AW8 -Data_Transpose!AW$53)/Data_Transpose!AW$54, Data_Transpose!AW8)</f>
        <v>0</v>
      </c>
      <c r="AX8" s="48">
        <f>IF(Data_Transpose!AX8 &gt; 0, (Data_Transpose!AX8 -Data_Transpose!AX$53)/Data_Transpose!AX$54, Data_Transpose!AX8)</f>
        <v>-0.89758402352896971</v>
      </c>
      <c r="AY8" s="48">
        <f>IF(Data_Transpose!AY8 &gt; 0, (Data_Transpose!AY8 -Data_Transpose!AY$53)/Data_Transpose!AY$54, Data_Transpose!AY8)</f>
        <v>1.4865524232593963</v>
      </c>
      <c r="AZ8" s="48">
        <f>IF(Data_Transpose!AZ8 &gt; 0, (Data_Transpose!AZ8 -Data_Transpose!AZ$53)/Data_Transpose!AZ$54, Data_Transpose!AZ8)</f>
        <v>-1.1726039399558574</v>
      </c>
      <c r="BA8" s="48">
        <f>IF(Data_Transpose!BA8 &gt; 0, (Data_Transpose!BA8 -Data_Transpose!BA$53)/Data_Transpose!BA$54, Data_Transpose!BA8)</f>
        <v>0.86295764563577737</v>
      </c>
      <c r="BB8" s="48">
        <f>IF(Data_Transpose!BB8 &gt; 0, (Data_Transpose!BB8 -Data_Transpose!BB$53)/Data_Transpose!BB$54, Data_Transpose!BB8)</f>
        <v>-0.21978895364720785</v>
      </c>
      <c r="BC8" s="48">
        <f>IF(Data_Transpose!BC8 &gt; 0, (Data_Transpose!BC8 -Data_Transpose!BC$53)/Data_Transpose!BC$54, Data_Transpose!BC8)</f>
        <v>2.5046511668117675</v>
      </c>
      <c r="BD8" s="48">
        <f>IF(Data_Transpose!BD8 &gt; 0, (Data_Transpose!BD8 -Data_Transpose!BD$53)/Data_Transpose!BD$54, Data_Transpose!BD8)</f>
        <v>0.87038827977848976</v>
      </c>
      <c r="BE8" s="48">
        <f>IF(Data_Transpose!BE8 &gt; 0, (Data_Transpose!BE8 -Data_Transpose!BE$53)/Data_Transpose!BE$54, Data_Transpose!BE8)</f>
        <v>1.1044230145917964</v>
      </c>
      <c r="BF8" s="48">
        <f>IF(Data_Transpose!BF8 &gt; 0, (Data_Transpose!BF8 -Data_Transpose!BF$53)/Data_Transpose!BF$54, Data_Transpose!BF8)</f>
        <v>0.56905010291303326</v>
      </c>
      <c r="BG8" s="48">
        <f>IF(Data_Transpose!BH8 &gt; 0, (Data_Transpose!BH8 -Data_Transpose!BH$53)/Data_Transpose!BH$54, Data_Transpose!BH8)</f>
        <v>0.84327404271156703</v>
      </c>
      <c r="BH8" s="48">
        <f>IF(Data_Transpose!BI8 &gt; 0, (Data_Transpose!BI8 -Data_Transpose!BI$53)/Data_Transpose!BI$54, Data_Transpose!BI8)</f>
        <v>0</v>
      </c>
      <c r="BI8" s="48">
        <f>IF(Data_Transpose!BJ8 &gt; 0, (Data_Transpose!BJ8 -Data_Transpose!BJ$53)/Data_Transpose!BJ$54, Data_Transpose!BJ8)</f>
        <v>-1.2638125740085917</v>
      </c>
      <c r="BJ8" s="48">
        <f>IF(Data_Transpose!BK8 &gt; 0, (Data_Transpose!BK8 -Data_Transpose!BK$53)/Data_Transpose!BK$54, Data_Transpose!BK8)</f>
        <v>0.85811633032103196</v>
      </c>
      <c r="BK8" s="48">
        <f>IF(Data_Transpose!BL8 &gt; 0, (Data_Transpose!BL8 -Data_Transpose!BL$53)/Data_Transpose!BL$54, Data_Transpose!BL8)</f>
        <v>-0.29580398915498157</v>
      </c>
      <c r="BL8" s="48">
        <f>IF(Data_Transpose!BM8 &gt; 0, (Data_Transpose!BM8 -Data_Transpose!BM$53)/Data_Transpose!BM$54, Data_Transpose!BM8)</f>
        <v>0.78881063774661597</v>
      </c>
      <c r="BM8" s="48">
        <f>IF(Data_Transpose!BN8 &gt; 0, (Data_Transpose!BN8 -Data_Transpose!BN$53)/Data_Transpose!BN$54, Data_Transpose!BN8)</f>
        <v>-0.23394063435428458</v>
      </c>
      <c r="BN8" s="48">
        <f>IF(Data_Transpose!BO8 &gt; 0, (Data_Transpose!BO8 -Data_Transpose!BO$53)/Data_Transpose!BO$54, Data_Transpose!BO8)</f>
        <v>1.0568458151135756</v>
      </c>
      <c r="BO8" s="48">
        <f>IF(Data_Transpose!BP8 &gt; 0, (Data_Transpose!BP8 -Data_Transpose!BP$53)/Data_Transpose!BP$54, Data_Transpose!BP8)</f>
        <v>0.91417410033006963</v>
      </c>
      <c r="BP8" s="48">
        <f>IF(Data_Transpose!BQ8 &gt; 0, (Data_Transpose!BQ8 -Data_Transpose!BQ$53)/Data_Transpose!BQ$54, Data_Transpose!BQ8)</f>
        <v>0</v>
      </c>
      <c r="BQ8" s="48">
        <f>IF(Data_Transpose!BR8 &gt; 0, (Data_Transpose!BR8 -Data_Transpose!BR$53)/Data_Transpose!BR$54, Data_Transpose!BR8)</f>
        <v>0.83604607669792941</v>
      </c>
      <c r="BR8" s="48">
        <f>IF(Data_Transpose!BS8 &gt; 0, (Data_Transpose!BS8 -Data_Transpose!BS$53)/Data_Transpose!BS$54, Data_Transpose!BS8)</f>
        <v>-6.6723719879219268E-2</v>
      </c>
      <c r="BS8" s="48">
        <f>IF(Data_Transpose!BT8 &gt; 0, (Data_Transpose!BT8 -Data_Transpose!BT$53)/Data_Transpose!BT$54, Data_Transpose!BT8)</f>
        <v>0</v>
      </c>
      <c r="BT8" s="48">
        <f>IF(Data_Transpose!BU8 &gt; 0, (Data_Transpose!BU8 -Data_Transpose!BU$53)/Data_Transpose!BU$54, Data_Transpose!BU8)</f>
        <v>1.0278724332962894</v>
      </c>
      <c r="BU8" s="48">
        <f>IF(Data_Transpose!BV8 &gt; 0, (Data_Transpose!BV8 -Data_Transpose!BV$53)/Data_Transpose!BV$54, Data_Transpose!BV8)</f>
        <v>1.1259568167973242</v>
      </c>
      <c r="BV8" s="48">
        <f>IF(Data_Transpose!BW8 &gt; 0, (Data_Transpose!BW8 -Data_Transpose!BW$53)/Data_Transpose!BW$54, Data_Transpose!BW8)</f>
        <v>0.81649658092772626</v>
      </c>
      <c r="BW8" s="48">
        <f>IF(Data_Transpose!BX8 &gt; 0, (Data_Transpose!BX8 -Data_Transpose!BX$53)/Data_Transpose!BX$54, Data_Transpose!BX8)</f>
        <v>0.87358908803672808</v>
      </c>
      <c r="BX8" s="48">
        <f>IF(Data_Transpose!BY8 &gt; 0, (Data_Transpose!BY8 -Data_Transpose!BY$53)/Data_Transpose!BY$54, Data_Transpose!BY8)</f>
        <v>0.59131239598908225</v>
      </c>
      <c r="BY8" s="48">
        <f>IF(Data_Transpose!BZ8 &gt; 0, (Data_Transpose!BZ8 -Data_Transpose!BZ$53)/Data_Transpose!BZ$54, Data_Transpose!BZ8)</f>
        <v>0.76471911290187167</v>
      </c>
      <c r="BZ8" s="48">
        <f>IF(Data_Transpose!CA8 &gt; 0, (Data_Transpose!CA8 -Data_Transpose!CA$53)/Data_Transpose!CA$54, Data_Transpose!CA8)</f>
        <v>0.94280904158206347</v>
      </c>
      <c r="CA8" s="48">
        <f>IF(Data_Transpose!CB8 &gt; 0, (Data_Transpose!CB8 -Data_Transpose!CB$53)/Data_Transpose!CB$54, Data_Transpose!CB8)</f>
        <v>1.2838814775327396</v>
      </c>
      <c r="CB8" s="48">
        <f>IF(Data_Transpose!CC8 &gt; 0, (Data_Transpose!CC8 -Data_Transpose!CC$53)/Data_Transpose!CC$54, Data_Transpose!CC8)</f>
        <v>0</v>
      </c>
      <c r="CC8" s="48">
        <f>IF(Data_Transpose!CD8 &gt; 0, (Data_Transpose!CD8 -Data_Transpose!CD$53)/Data_Transpose!CD$54, Data_Transpose!CD8)</f>
        <v>0</v>
      </c>
      <c r="CD8" s="48">
        <f>IF(Data_Transpose!CE8 &gt; 0, (Data_Transpose!CE8 -Data_Transpose!CE$53)/Data_Transpose!CE$54, Data_Transpose!CE8)</f>
        <v>0.58045674971310679</v>
      </c>
      <c r="CE8" s="48">
        <f>IF(Data_Transpose!CF8 &gt; 0, (Data_Transpose!CF8 -Data_Transpose!CF$53)/Data_Transpose!CF$54, Data_Transpose!CF8)</f>
        <v>0.9587892373351633</v>
      </c>
      <c r="CF8" s="48">
        <f>IF(Data_Transpose!CG8 &gt; 0, (Data_Transpose!CG8 -Data_Transpose!CG$53)/Data_Transpose!CG$54, Data_Transpose!CG8)</f>
        <v>0</v>
      </c>
      <c r="CG8" s="48">
        <f>IF(Data_Transpose!CH8 &gt; 0, (Data_Transpose!CH8 -Data_Transpose!CH$53)/Data_Transpose!CH$54, Data_Transpose!CH8)</f>
        <v>0</v>
      </c>
      <c r="CH8" s="48">
        <f>IF(Data_Transpose!CI8 &gt; 0, (Data_Transpose!CI8 -Data_Transpose!CI$53)/Data_Transpose!CI$54, Data_Transpose!CI8)</f>
        <v>1.0947727295509553</v>
      </c>
      <c r="CI8" s="48">
        <f>IF(Data_Transpose!CJ8 &gt; 0, (Data_Transpose!CJ8 -Data_Transpose!CJ$53)/Data_Transpose!CJ$54, Data_Transpose!CJ8)</f>
        <v>0.87884970380452654</v>
      </c>
      <c r="CJ8" s="48">
        <f>IF(Data_Transpose!CK8 &gt; 0, (Data_Transpose!CK8 -Data_Transpose!CK$53)/Data_Transpose!CK$54, Data_Transpose!CK8)</f>
        <v>1.0278724332962894</v>
      </c>
      <c r="CK8" s="48">
        <f>IF(Data_Transpose!CL8 &gt; 0, (Data_Transpose!CL8 -Data_Transpose!CL$53)/Data_Transpose!CL$54, Data_Transpose!CL8)</f>
        <v>1.2282070546133994</v>
      </c>
      <c r="CL8" s="48">
        <f>IF(Data_Transpose!CM8 &gt; 0, (Data_Transpose!CM8 -Data_Transpose!CM$53)/Data_Transpose!CM$54, Data_Transpose!CM8)</f>
        <v>-6.4549722436790039E-2</v>
      </c>
      <c r="CM8" s="48">
        <f>IF(Data_Transpose!CN8 &gt; 0, (Data_Transpose!CN8 -Data_Transpose!CN$53)/Data_Transpose!CN$54, Data_Transpose!CN8)</f>
        <v>0.74161984870956632</v>
      </c>
      <c r="CN8" s="48">
        <f>IF(Data_Transpose!CO8 &gt; 0, (Data_Transpose!CO8 -Data_Transpose!CO$53)/Data_Transpose!CO$54, Data_Transpose!CO8)</f>
        <v>0</v>
      </c>
      <c r="CO8" s="48">
        <f>IF(Data_Transpose!CP8 &gt; 0, (Data_Transpose!CP8 -Data_Transpose!CP$53)/Data_Transpose!CP$54, Data_Transpose!CP8)</f>
        <v>1.2928374110570011</v>
      </c>
      <c r="CP8" s="48">
        <f>IF(Data_Transpose!CQ8 &gt; 0, (Data_Transpose!CQ8 -Data_Transpose!CQ$53)/Data_Transpose!CQ$54, Data_Transpose!CQ8)</f>
        <v>1.7208372423261411</v>
      </c>
      <c r="CQ8" s="48">
        <f>IF(Data_Transpose!CR8 &gt; 0, (Data_Transpose!CR8 -Data_Transpose!CR$53)/Data_Transpose!CR$54, Data_Transpose!CR8)</f>
        <v>1.0954451150103304</v>
      </c>
      <c r="CR8" s="48">
        <f>IF(Data_Transpose!CS8 &gt; 0, (Data_Transpose!CS8 -Data_Transpose!CS$53)/Data_Transpose!CS$54, Data_Transpose!CS8)</f>
        <v>-4.5893649955382039E-2</v>
      </c>
      <c r="CU8" s="47">
        <f t="shared" si="2"/>
        <v>0.74048420306619989</v>
      </c>
      <c r="CV8" s="47">
        <f t="shared" si="3"/>
        <v>-8.3733015882135456E-2</v>
      </c>
      <c r="CW8" s="47">
        <f t="shared" si="4"/>
        <v>-0.57282196186947998</v>
      </c>
      <c r="CX8" s="47">
        <f t="shared" si="5"/>
        <v>0</v>
      </c>
      <c r="CY8" s="47">
        <f t="shared" si="6"/>
        <v>0.11180339887498944</v>
      </c>
      <c r="CZ8" s="47">
        <f t="shared" si="7"/>
        <v>0.71251966808970968</v>
      </c>
      <c r="DA8" s="47">
        <f t="shared" si="8"/>
        <v>-0.19679814073491983</v>
      </c>
      <c r="DB8" s="47">
        <f t="shared" si="9"/>
        <v>0.29853035083617607</v>
      </c>
      <c r="DC8" s="47">
        <f t="shared" si="10"/>
        <v>0.49300664859163473</v>
      </c>
      <c r="DD8" s="47">
        <f t="shared" si="11"/>
        <v>0.7788276844946016</v>
      </c>
      <c r="DE8" s="47">
        <f t="shared" si="12"/>
        <v>0.39440531887330782</v>
      </c>
      <c r="DF8" s="47">
        <f t="shared" si="13"/>
        <v>0.35703877937373968</v>
      </c>
      <c r="DG8" s="47">
        <f t="shared" si="14"/>
        <v>0.2912876325017682</v>
      </c>
      <c r="DH8" s="47">
        <f t="shared" si="15"/>
        <v>0.87785481998296366</v>
      </c>
      <c r="DI8" s="47">
        <f t="shared" si="16"/>
        <v>0.43835700375960462</v>
      </c>
      <c r="DJ8" s="47">
        <f t="shared" si="17"/>
        <v>0</v>
      </c>
      <c r="DK8" s="47">
        <f t="shared" si="18"/>
        <v>0.11128024255586616</v>
      </c>
      <c r="DL8" s="47">
        <f t="shared" si="19"/>
        <v>0.16222142113076246</v>
      </c>
      <c r="DM8" s="47">
        <f t="shared" si="20"/>
        <v>0.94803859305043259</v>
      </c>
      <c r="DN8" s="47">
        <f t="shared" si="21"/>
        <v>0.44523394408292788</v>
      </c>
      <c r="DO8" s="47">
        <f t="shared" si="22"/>
        <v>0</v>
      </c>
      <c r="DP8" s="47">
        <f t="shared" si="23"/>
        <v>-0.76342776611176988</v>
      </c>
      <c r="DQ8" s="47">
        <f t="shared" si="24"/>
        <v>0.61007852902998982</v>
      </c>
      <c r="DR8" s="47">
        <f t="shared" si="25"/>
        <v>0.39886263354668761</v>
      </c>
      <c r="DS8" s="47">
        <f t="shared" si="26"/>
        <v>0.71718290576495836</v>
      </c>
      <c r="DT8" s="47">
        <f t="shared" si="27"/>
        <v>0</v>
      </c>
      <c r="DU8" s="47">
        <f t="shared" si="28"/>
        <v>-0.14698618394803292</v>
      </c>
      <c r="DV8" s="47">
        <f t="shared" si="29"/>
        <v>0</v>
      </c>
      <c r="DW8" s="47">
        <f t="shared" si="30"/>
        <v>0</v>
      </c>
      <c r="DX8" s="47">
        <f t="shared" si="31"/>
        <v>0.31673688192960919</v>
      </c>
      <c r="DY8" s="47">
        <f t="shared" si="32"/>
        <v>0.6332785063987777</v>
      </c>
      <c r="DZ8" s="47">
        <f t="shared" si="33"/>
        <v>0.58856403613662278</v>
      </c>
      <c r="EA8" s="47">
        <f t="shared" si="34"/>
        <v>0.62859924558557112</v>
      </c>
      <c r="EB8" s="47">
        <f t="shared" si="35"/>
        <v>0.56927504255331118</v>
      </c>
      <c r="EC8" s="47">
        <f t="shared" si="36"/>
        <v>0.82929739727471474</v>
      </c>
      <c r="ED8" s="47">
        <f t="shared" si="37"/>
        <v>0.23017019471043848</v>
      </c>
      <c r="EE8" s="47">
        <f t="shared" si="38"/>
        <v>0.33816181986062238</v>
      </c>
      <c r="EF8" s="47">
        <f t="shared" si="39"/>
        <v>0.81167944991342755</v>
      </c>
      <c r="EG8" s="47">
        <f t="shared" si="40"/>
        <v>0</v>
      </c>
      <c r="EH8" s="47">
        <f t="shared" si="41"/>
        <v>0.70941382412257026</v>
      </c>
      <c r="EI8" s="47">
        <f t="shared" si="42"/>
        <v>0.39099048993343921</v>
      </c>
      <c r="EJ8" s="47">
        <f t="shared" si="43"/>
        <v>0.57674476271030595</v>
      </c>
      <c r="EK8" s="47">
        <f t="shared" si="44"/>
        <v>0</v>
      </c>
      <c r="EL8" s="47">
        <f t="shared" si="45"/>
        <v>0</v>
      </c>
      <c r="EM8" s="47">
        <f t="shared" si="46"/>
        <v>0.81858748468656084</v>
      </c>
      <c r="EN8" s="47">
        <f t="shared" si="47"/>
        <v>0.73406460011262586</v>
      </c>
      <c r="EO8" s="47">
        <f t="shared" si="48"/>
        <v>0</v>
      </c>
      <c r="EP8" s="47">
        <f t="shared" si="49"/>
        <v>-0.48475077596040606</v>
      </c>
      <c r="EQ8" s="47">
        <f t="shared" si="50"/>
        <v>0.80283006581116645</v>
      </c>
      <c r="ER8" s="47">
        <f t="shared" si="51"/>
        <v>-0.6332785063987777</v>
      </c>
      <c r="ES8" s="47">
        <f t="shared" si="52"/>
        <v>0.46605039458950093</v>
      </c>
      <c r="ET8" s="47">
        <f t="shared" si="53"/>
        <v>-0.11869960141349489</v>
      </c>
      <c r="EU8" s="47">
        <f t="shared" si="54"/>
        <v>1.352666229339313</v>
      </c>
      <c r="EV8" s="47">
        <f t="shared" si="55"/>
        <v>0.47006339568147221</v>
      </c>
      <c r="EW8" s="47">
        <f t="shared" si="56"/>
        <v>0.59645659824361275</v>
      </c>
      <c r="EX8" s="47">
        <f t="shared" si="57"/>
        <v>0.30732218011513968</v>
      </c>
      <c r="EY8" s="47">
        <f t="shared" si="58"/>
        <v>0.45542003404264841</v>
      </c>
      <c r="EZ8" s="47">
        <f t="shared" si="59"/>
        <v>0</v>
      </c>
      <c r="FA8" s="47">
        <f t="shared" si="60"/>
        <v>-0.68253679862808969</v>
      </c>
      <c r="FB8" s="47">
        <f t="shared" si="61"/>
        <v>0.46343578548999292</v>
      </c>
      <c r="FC8" s="47">
        <f t="shared" si="62"/>
        <v>-0.15975241260567388</v>
      </c>
      <c r="FD8" s="47">
        <f t="shared" si="63"/>
        <v>0.42600643361512952</v>
      </c>
      <c r="FE8" s="47">
        <f t="shared" si="64"/>
        <v>-0.12634238250593036</v>
      </c>
      <c r="FF8" s="47">
        <f t="shared" si="65"/>
        <v>0.57076197382904825</v>
      </c>
      <c r="FG8" s="47">
        <f t="shared" si="66"/>
        <v>0.49371044145328946</v>
      </c>
      <c r="FH8" s="47">
        <f t="shared" si="67"/>
        <v>0</v>
      </c>
      <c r="FI8" s="47">
        <f t="shared" si="68"/>
        <v>0.45151648625004093</v>
      </c>
      <c r="FJ8" s="47">
        <f t="shared" si="69"/>
        <v>-3.603492724753516E-2</v>
      </c>
      <c r="FK8" s="47">
        <f t="shared" si="70"/>
        <v>0</v>
      </c>
      <c r="FL8" s="47">
        <f t="shared" si="71"/>
        <v>0.55511455926956521</v>
      </c>
      <c r="FM8" s="47">
        <f t="shared" si="72"/>
        <v>0.60808618060568187</v>
      </c>
      <c r="FN8" s="47">
        <f t="shared" si="73"/>
        <v>0.4409585518440986</v>
      </c>
      <c r="FO8" s="47">
        <f t="shared" si="74"/>
        <v>0.47179202971038592</v>
      </c>
      <c r="FP8" s="47">
        <f t="shared" si="75"/>
        <v>0.31934519251329252</v>
      </c>
      <c r="FQ8" s="47">
        <f t="shared" si="76"/>
        <v>0.41299552315279298</v>
      </c>
      <c r="FR8" s="47">
        <f t="shared" si="77"/>
        <v>0.5091750772173157</v>
      </c>
      <c r="FS8" s="47">
        <f t="shared" si="78"/>
        <v>0.69337524528153693</v>
      </c>
      <c r="FT8" s="47">
        <f t="shared" si="79"/>
        <v>0</v>
      </c>
      <c r="FU8" s="47">
        <f t="shared" si="80"/>
        <v>0</v>
      </c>
      <c r="FV8" s="47">
        <f t="shared" si="81"/>
        <v>0.31348247346093971</v>
      </c>
      <c r="FW8" s="47">
        <f t="shared" si="82"/>
        <v>0.5178053692994522</v>
      </c>
      <c r="FX8" s="47">
        <f t="shared" si="83"/>
        <v>0</v>
      </c>
      <c r="FY8" s="47">
        <f t="shared" si="84"/>
        <v>0</v>
      </c>
      <c r="FZ8" s="47">
        <f t="shared" si="85"/>
        <v>0.59124484865899485</v>
      </c>
      <c r="GA8" s="47">
        <f t="shared" si="86"/>
        <v>0.47463308693580741</v>
      </c>
      <c r="GB8" s="47">
        <f t="shared" si="87"/>
        <v>0.55511455926956521</v>
      </c>
      <c r="GC8" s="47">
        <f t="shared" si="88"/>
        <v>0.66330762040872526</v>
      </c>
      <c r="GD8" s="47">
        <f t="shared" si="89"/>
        <v>-3.4860834438919686E-2</v>
      </c>
      <c r="GE8" s="47">
        <f t="shared" si="90"/>
        <v>0.40052049468993056</v>
      </c>
      <c r="GF8" s="47">
        <f t="shared" si="91"/>
        <v>0</v>
      </c>
      <c r="GG8" s="47">
        <f t="shared" si="92"/>
        <v>0.6982120021884467</v>
      </c>
      <c r="GH8" s="47">
        <f t="shared" si="93"/>
        <v>0.92935832930658113</v>
      </c>
      <c r="GI8" s="47">
        <f t="shared" si="94"/>
        <v>0.5916079783099607</v>
      </c>
      <c r="GJ8" s="47">
        <f t="shared" si="95"/>
        <v>-2.4785403755360706E-2</v>
      </c>
    </row>
    <row r="9" spans="1:192" ht="15">
      <c r="A9" s="2" t="s">
        <v>12</v>
      </c>
      <c r="B9" s="48">
        <f>IF(Data_Transpose!G9 &gt; 0, (Data_Transpose!G9 -Data_Transpose!G$53)/Data_Transpose!G$54, Data_Transpose!G9)</f>
        <v>0</v>
      </c>
      <c r="C9" s="48">
        <f>IF(Data_Transpose!B9 &gt; 0, (Data_Transpose!B9 -Data_Transpose!B$53)/Data_Transpose!B$54, Data_Transpose!B9)</f>
        <v>0</v>
      </c>
      <c r="D9" s="48">
        <f>IF(Data_Transpose!C9 &gt; 0, (Data_Transpose!C9 -Data_Transpose!C$53)/Data_Transpose!C$54, Data_Transpose!C9)</f>
        <v>0</v>
      </c>
      <c r="E9" s="48">
        <f>IF(Data_Transpose!D9 &gt; 0, (Data_Transpose!D9 -Data_Transpose!D$53)/Data_Transpose!D$54, Data_Transpose!D9)</f>
        <v>0</v>
      </c>
      <c r="F9" s="48">
        <f>IF(Data_Transpose!E9 &gt; 0, (Data_Transpose!E9 -Data_Transpose!E$53)/Data_Transpose!E$54, Data_Transpose!E9)</f>
        <v>0.64052827701574355</v>
      </c>
      <c r="G9" s="48">
        <f>IF(Data_Transpose!F9 &gt; 0, (Data_Transpose!F9 -Data_Transpose!F$53)/Data_Transpose!F$54, Data_Transpose!F9)</f>
        <v>0</v>
      </c>
      <c r="H9" s="48">
        <f>IF(Data_Transpose!H9 &gt; 0, (Data_Transpose!H9 -Data_Transpose!H$53)/Data_Transpose!H$54, Data_Transpose!H9)</f>
        <v>1.3193300604014404</v>
      </c>
      <c r="I9" s="48">
        <f>IF(Data_Transpose!I9 &gt; 0, (Data_Transpose!I9 -Data_Transpose!I$53)/Data_Transpose!I$54, Data_Transpose!I9)</f>
        <v>0</v>
      </c>
      <c r="J9" s="48">
        <f>IF(Data_Transpose!J9 &gt; 0, (Data_Transpose!J9 -Data_Transpose!J$53)/Data_Transpose!J$54, Data_Transpose!J9)</f>
        <v>0</v>
      </c>
      <c r="K9" s="48">
        <f>IF(Data_Transpose!K9 &gt; 0, (Data_Transpose!K9 -Data_Transpose!K$53)/Data_Transpose!K$54, Data_Transpose!K9)</f>
        <v>0</v>
      </c>
      <c r="L9" s="48">
        <f>IF(Data_Transpose!L9 &gt; 0, (Data_Transpose!L9 -Data_Transpose!L$53)/Data_Transpose!L$54, Data_Transpose!L9)</f>
        <v>0</v>
      </c>
      <c r="M9" s="48">
        <f>IF(Data_Transpose!M9 &gt; 0, (Data_Transpose!M9 -Data_Transpose!M$53)/Data_Transpose!M$54, Data_Transpose!M9)</f>
        <v>0</v>
      </c>
      <c r="N9" s="48">
        <f>IF(Data_Transpose!N9 &gt; 0, (Data_Transpose!N9 -Data_Transpose!N$53)/Data_Transpose!N$54, Data_Transpose!N9)</f>
        <v>0</v>
      </c>
      <c r="O9" s="48">
        <f>IF(Data_Transpose!O9 &gt; 0, (Data_Transpose!O9 -Data_Transpose!O$53)/Data_Transpose!O$54, Data_Transpose!O9)</f>
        <v>0</v>
      </c>
      <c r="P9" s="48">
        <f>IF(Data_Transpose!P9 &gt; 0, (Data_Transpose!P9 -Data_Transpose!P$53)/Data_Transpose!P$54, Data_Transpose!P9)</f>
        <v>0</v>
      </c>
      <c r="Q9" s="48">
        <f>IF(Data_Transpose!Q9 &gt; 0, (Data_Transpose!Q9 -Data_Transpose!Q$53)/Data_Transpose!Q$54, Data_Transpose!Q9)</f>
        <v>0</v>
      </c>
      <c r="R9" s="48">
        <f>IF(Data_Transpose!R9 &gt; 0, (Data_Transpose!R9 -Data_Transpose!R$53)/Data_Transpose!R$54, Data_Transpose!R9)</f>
        <v>0</v>
      </c>
      <c r="S9" s="48">
        <f>IF(Data_Transpose!S9 &gt; 0, (Data_Transpose!S9 -Data_Transpose!S$53)/Data_Transpose!S$54, Data_Transpose!S9)</f>
        <v>0</v>
      </c>
      <c r="T9" s="48">
        <f>IF(Data_Transpose!T9 &gt; 0, (Data_Transpose!T9 -Data_Transpose!T$53)/Data_Transpose!T$54, Data_Transpose!T9)</f>
        <v>0</v>
      </c>
      <c r="U9" s="48">
        <f>IF(Data_Transpose!U9 &gt; 0, (Data_Transpose!U9 -Data_Transpose!U$53)/Data_Transpose!U$54, Data_Transpose!U9)</f>
        <v>0</v>
      </c>
      <c r="V9" s="48">
        <f>IF(Data_Transpose!V9 &gt; 0, (Data_Transpose!V9 -Data_Transpose!V$53)/Data_Transpose!V$54, Data_Transpose!V9)</f>
        <v>0</v>
      </c>
      <c r="W9" s="48">
        <f>IF(Data_Transpose!W9 &gt; 0, (Data_Transpose!W9 -Data_Transpose!W$53)/Data_Transpose!W$54, Data_Transpose!W9)</f>
        <v>0</v>
      </c>
      <c r="X9" s="48">
        <f>IF(Data_Transpose!X9 &gt; 0, (Data_Transpose!X9 -Data_Transpose!X$53)/Data_Transpose!X$54, Data_Transpose!X9)</f>
        <v>-0.50889367482532899</v>
      </c>
      <c r="Y9" s="48">
        <f>IF(Data_Transpose!Y9 &gt; 0, (Data_Transpose!Y9 -Data_Transpose!Y$53)/Data_Transpose!Y$54, Data_Transpose!Y9)</f>
        <v>0</v>
      </c>
      <c r="Z9" s="48">
        <f>IF(Data_Transpose!Z9 &gt; 0, (Data_Transpose!Z9 -Data_Transpose!Z$53)/Data_Transpose!Z$54, Data_Transpose!Z9)</f>
        <v>0.73855008637147379</v>
      </c>
      <c r="AA9" s="48">
        <f>IF(Data_Transpose!AA9 &gt; 0, (Data_Transpose!AA9 -Data_Transpose!AA$53)/Data_Transpose!AA$54, Data_Transpose!AA9)</f>
        <v>0</v>
      </c>
      <c r="AB9" s="48">
        <f>IF(Data_Transpose!AB9 &gt; 0, (Data_Transpose!AB9 -Data_Transpose!AB$53)/Data_Transpose!AB$54, Data_Transpose!AB9)</f>
        <v>0</v>
      </c>
      <c r="AC9" s="48">
        <f>IF(Data_Transpose!AC9 &gt; 0, (Data_Transpose!AC9 -Data_Transpose!AC$53)/Data_Transpose!AC$54, Data_Transpose!AC9)</f>
        <v>0</v>
      </c>
      <c r="AD9" s="48">
        <f>IF(Data_Transpose!AD9 &gt; 0, (Data_Transpose!AD9 -Data_Transpose!AD$53)/Data_Transpose!AD$54, Data_Transpose!AD9)</f>
        <v>0</v>
      </c>
      <c r="AE9" s="48">
        <f>IF(Data_Transpose!AE9 &gt; 0, (Data_Transpose!AE9 -Data_Transpose!AE$53)/Data_Transpose!AE$54, Data_Transpose!AE9)</f>
        <v>0</v>
      </c>
      <c r="AF9" s="48">
        <f>IF(Data_Transpose!AF9 &gt; 0, (Data_Transpose!AF9 -Data_Transpose!AF$53)/Data_Transpose!AF$54, Data_Transpose!AF9)</f>
        <v>0</v>
      </c>
      <c r="AG9" s="48">
        <f>IF(Data_Transpose!AG9 &gt; 0, (Data_Transpose!AG9 -Data_Transpose!AG$53)/Data_Transpose!AG$54, Data_Transpose!AG9)</f>
        <v>0</v>
      </c>
      <c r="AH9" s="48">
        <f>IF(Data_Transpose!AH9 &gt; 0, (Data_Transpose!AH9 -Data_Transpose!AH$53)/Data_Transpose!AH$54, Data_Transpose!AH9)</f>
        <v>0</v>
      </c>
      <c r="AI9" s="48">
        <f>IF(Data_Transpose!AI9 &gt; 0, (Data_Transpose!AI9 -Data_Transpose!AI$53)/Data_Transpose!AI$54, Data_Transpose!AI9)</f>
        <v>0</v>
      </c>
      <c r="AJ9" s="48">
        <f>IF(Data_Transpose!AJ9 &gt; 0, (Data_Transpose!AJ9 -Data_Transpose!AJ$53)/Data_Transpose!AJ$54, Data_Transpose!AJ9)</f>
        <v>0</v>
      </c>
      <c r="AK9" s="48">
        <f>IF(Data_Transpose!AK9 &gt; 0, (Data_Transpose!AK9 -Data_Transpose!AK$53)/Data_Transpose!AK$54, Data_Transpose!AK9)</f>
        <v>0</v>
      </c>
      <c r="AL9" s="48">
        <f>IF(Data_Transpose!AL9 &gt; 0, (Data_Transpose!AL9 -Data_Transpose!AL$53)/Data_Transpose!AL$54, Data_Transpose!AL9)</f>
        <v>0</v>
      </c>
      <c r="AM9" s="48">
        <f>IF(Data_Transpose!AM9 &gt; 0, (Data_Transpose!AM9 -Data_Transpose!AM$53)/Data_Transpose!AM$54, Data_Transpose!AM9)</f>
        <v>-0.79312842483332613</v>
      </c>
      <c r="AN9" s="48">
        <f>IF(Data_Transpose!AN9 &gt; 0, (Data_Transpose!AN9 -Data_Transpose!AN$53)/Data_Transpose!AN$54, Data_Transpose!AN9)</f>
        <v>0</v>
      </c>
      <c r="AO9" s="48">
        <f>IF(Data_Transpose!AO9 &gt; 0, (Data_Transpose!AO9 -Data_Transpose!AO$53)/Data_Transpose!AO$54, Data_Transpose!AO9)</f>
        <v>0</v>
      </c>
      <c r="AP9" s="48">
        <f>IF(Data_Transpose!AP9 &gt; 0, (Data_Transpose!AP9 -Data_Transpose!AP$53)/Data_Transpose!AP$54, Data_Transpose!AP9)</f>
        <v>0</v>
      </c>
      <c r="AQ9" s="48">
        <f>IF(Data_Transpose!AQ9 &gt; 0, (Data_Transpose!AQ9 -Data_Transpose!AQ$53)/Data_Transpose!AQ$54, Data_Transpose!AQ9)</f>
        <v>0</v>
      </c>
      <c r="AR9" s="48">
        <f>IF(Data_Transpose!AR9 &gt; 0, (Data_Transpose!AR9 -Data_Transpose!AR$53)/Data_Transpose!AR$54, Data_Transpose!AR9)</f>
        <v>0</v>
      </c>
      <c r="AS9" s="48">
        <f>IF(Data_Transpose!AS9 &gt; 0, (Data_Transpose!AS9 -Data_Transpose!AS$53)/Data_Transpose!AS$54, Data_Transpose!AS9)</f>
        <v>0</v>
      </c>
      <c r="AT9" s="48">
        <f>IF(Data_Transpose!AT9 &gt; 0, (Data_Transpose!AT9 -Data_Transpose!AT$53)/Data_Transpose!AT$54, Data_Transpose!AT9)</f>
        <v>0</v>
      </c>
      <c r="AU9" s="48">
        <f>IF(Data_Transpose!AU9 &gt; 0, (Data_Transpose!AU9 -Data_Transpose!AU$53)/Data_Transpose!AU$54, Data_Transpose!AU9)</f>
        <v>0</v>
      </c>
      <c r="AV9" s="48">
        <f>IF(Data_Transpose!AV9 &gt; 0, (Data_Transpose!AV9 -Data_Transpose!AV$53)/Data_Transpose!AV$54, Data_Transpose!AV9)</f>
        <v>0</v>
      </c>
      <c r="AW9" s="48">
        <f>IF(Data_Transpose!AW9 &gt; 0, (Data_Transpose!AW9 -Data_Transpose!AW$53)/Data_Transpose!AW$54, Data_Transpose!AW9)</f>
        <v>0</v>
      </c>
      <c r="AX9" s="48">
        <f>IF(Data_Transpose!AX9 &gt; 0, (Data_Transpose!AX9 -Data_Transpose!AX$53)/Data_Transpose!AX$54, Data_Transpose!AX9)</f>
        <v>2.3130049837092681</v>
      </c>
      <c r="AY9" s="48">
        <f>IF(Data_Transpose!AY9 &gt; 0, (Data_Transpose!AY9 -Data_Transpose!AY$53)/Data_Transpose!AY$54, Data_Transpose!AY9)</f>
        <v>0</v>
      </c>
      <c r="AZ9" s="48">
        <f>IF(Data_Transpose!AZ9 &gt; 0, (Data_Transpose!AZ9 -Data_Transpose!AZ$53)/Data_Transpose!AZ$54, Data_Transpose!AZ9)</f>
        <v>0</v>
      </c>
      <c r="BA9" s="48">
        <f>IF(Data_Transpose!BA9 &gt; 0, (Data_Transpose!BA9 -Data_Transpose!BA$53)/Data_Transpose!BA$54, Data_Transpose!BA9)</f>
        <v>0</v>
      </c>
      <c r="BB9" s="48">
        <f>IF(Data_Transpose!BB9 &gt; 0, (Data_Transpose!BB9 -Data_Transpose!BB$53)/Data_Transpose!BB$54, Data_Transpose!BB9)</f>
        <v>0</v>
      </c>
      <c r="BC9" s="48">
        <f>IF(Data_Transpose!BC9 &gt; 0, (Data_Transpose!BC9 -Data_Transpose!BC$53)/Data_Transpose!BC$54, Data_Transpose!BC9)</f>
        <v>0</v>
      </c>
      <c r="BD9" s="48">
        <f>IF(Data_Transpose!BD9 &gt; 0, (Data_Transpose!BD9 -Data_Transpose!BD$53)/Data_Transpose!BD$54, Data_Transpose!BD9)</f>
        <v>0</v>
      </c>
      <c r="BE9" s="48">
        <f>IF(Data_Transpose!BE9 &gt; 0, (Data_Transpose!BE9 -Data_Transpose!BE$53)/Data_Transpose!BE$54, Data_Transpose!BE9)</f>
        <v>0</v>
      </c>
      <c r="BF9" s="48">
        <f>IF(Data_Transpose!BF9 &gt; 0, (Data_Transpose!BF9 -Data_Transpose!BF$53)/Data_Transpose!BF$54, Data_Transpose!BF9)</f>
        <v>0</v>
      </c>
      <c r="BG9" s="48">
        <f>IF(Data_Transpose!BH9 &gt; 0, (Data_Transpose!BH9 -Data_Transpose!BH$53)/Data_Transpose!BH$54, Data_Transpose!BH9)</f>
        <v>0</v>
      </c>
      <c r="BH9" s="48">
        <f>IF(Data_Transpose!BI9 &gt; 0, (Data_Transpose!BI9 -Data_Transpose!BI$53)/Data_Transpose!BI$54, Data_Transpose!BI9)</f>
        <v>0</v>
      </c>
      <c r="BI9" s="48">
        <f>IF(Data_Transpose!BJ9 &gt; 0, (Data_Transpose!BJ9 -Data_Transpose!BJ$53)/Data_Transpose!BJ$54, Data_Transpose!BJ9)</f>
        <v>0</v>
      </c>
      <c r="BJ9" s="48">
        <f>IF(Data_Transpose!BK9 &gt; 0, (Data_Transpose!BK9 -Data_Transpose!BK$53)/Data_Transpose!BK$54, Data_Transpose!BK9)</f>
        <v>0</v>
      </c>
      <c r="BK9" s="48">
        <f>IF(Data_Transpose!BL9 &gt; 0, (Data_Transpose!BL9 -Data_Transpose!BL$53)/Data_Transpose!BL$54, Data_Transpose!BL9)</f>
        <v>0</v>
      </c>
      <c r="BL9" s="48">
        <f>IF(Data_Transpose!BM9 &gt; 0, (Data_Transpose!BM9 -Data_Transpose!BM$53)/Data_Transpose!BM$54, Data_Transpose!BM9)</f>
        <v>0</v>
      </c>
      <c r="BM9" s="48">
        <f>IF(Data_Transpose!BN9 &gt; 0, (Data_Transpose!BN9 -Data_Transpose!BN$53)/Data_Transpose!BN$54, Data_Transpose!BN9)</f>
        <v>0.9023424467950969</v>
      </c>
      <c r="BN9" s="48">
        <f>IF(Data_Transpose!BO9 &gt; 0, (Data_Transpose!BO9 -Data_Transpose!BO$53)/Data_Transpose!BO$54, Data_Transpose!BO9)</f>
        <v>0</v>
      </c>
      <c r="BO9" s="48">
        <f>IF(Data_Transpose!BP9 &gt; 0, (Data_Transpose!BP9 -Data_Transpose!BP$53)/Data_Transpose!BP$54, Data_Transpose!BP9)</f>
        <v>0</v>
      </c>
      <c r="BP9" s="48">
        <f>IF(Data_Transpose!BQ9 &gt; 0, (Data_Transpose!BQ9 -Data_Transpose!BQ$53)/Data_Transpose!BQ$54, Data_Transpose!BQ9)</f>
        <v>0</v>
      </c>
      <c r="BQ9" s="48">
        <f>IF(Data_Transpose!BR9 &gt; 0, (Data_Transpose!BR9 -Data_Transpose!BR$53)/Data_Transpose!BR$54, Data_Transpose!BR9)</f>
        <v>0</v>
      </c>
      <c r="BR9" s="48">
        <f>IF(Data_Transpose!BS9 &gt; 0, (Data_Transpose!BS9 -Data_Transpose!BS$53)/Data_Transpose!BS$54, Data_Transpose!BS9)</f>
        <v>0</v>
      </c>
      <c r="BS9" s="48">
        <f>IF(Data_Transpose!BT9 &gt; 0, (Data_Transpose!BT9 -Data_Transpose!BT$53)/Data_Transpose!BT$54, Data_Transpose!BT9)</f>
        <v>0</v>
      </c>
      <c r="BT9" s="48">
        <f>IF(Data_Transpose!BU9 &gt; 0, (Data_Transpose!BU9 -Data_Transpose!BU$53)/Data_Transpose!BU$54, Data_Transpose!BU9)</f>
        <v>0</v>
      </c>
      <c r="BU9" s="48">
        <f>IF(Data_Transpose!BV9 &gt; 0, (Data_Transpose!BV9 -Data_Transpose!BV$53)/Data_Transpose!BV$54, Data_Transpose!BV9)</f>
        <v>0</v>
      </c>
      <c r="BV9" s="48">
        <f>IF(Data_Transpose!BW9 &gt; 0, (Data_Transpose!BW9 -Data_Transpose!BW$53)/Data_Transpose!BW$54, Data_Transpose!BW9)</f>
        <v>0</v>
      </c>
      <c r="BW9" s="48">
        <f>IF(Data_Transpose!BX9 &gt; 0, (Data_Transpose!BX9 -Data_Transpose!BX$53)/Data_Transpose!BX$54, Data_Transpose!BX9)</f>
        <v>-0.87358908803672808</v>
      </c>
      <c r="BX9" s="48">
        <f>IF(Data_Transpose!BY9 &gt; 0, (Data_Transpose!BY9 -Data_Transpose!BY$53)/Data_Transpose!BY$54, Data_Transpose!BY9)</f>
        <v>0</v>
      </c>
      <c r="BY9" s="48">
        <f>IF(Data_Transpose!BZ9 &gt; 0, (Data_Transpose!BZ9 -Data_Transpose!BZ$53)/Data_Transpose!BZ$54, Data_Transpose!BZ9)</f>
        <v>0</v>
      </c>
      <c r="BZ9" s="48">
        <f>IF(Data_Transpose!CA9 &gt; 0, (Data_Transpose!CA9 -Data_Transpose!CA$53)/Data_Transpose!CA$54, Data_Transpose!CA9)</f>
        <v>0</v>
      </c>
      <c r="CA9" s="48">
        <f>IF(Data_Transpose!CB9 &gt; 0, (Data_Transpose!CB9 -Data_Transpose!CB$53)/Data_Transpose!CB$54, Data_Transpose!CB9)</f>
        <v>0</v>
      </c>
      <c r="CB9" s="48">
        <f>IF(Data_Transpose!CC9 &gt; 0, (Data_Transpose!CC9 -Data_Transpose!CC$53)/Data_Transpose!CC$54, Data_Transpose!CC9)</f>
        <v>0</v>
      </c>
      <c r="CC9" s="48">
        <f>IF(Data_Transpose!CD9 &gt; 0, (Data_Transpose!CD9 -Data_Transpose!CD$53)/Data_Transpose!CD$54, Data_Transpose!CD9)</f>
        <v>0</v>
      </c>
      <c r="CD9" s="48">
        <f>IF(Data_Transpose!CE9 &gt; 0, (Data_Transpose!CE9 -Data_Transpose!CE$53)/Data_Transpose!CE$54, Data_Transpose!CE9)</f>
        <v>-1.2136822948546782</v>
      </c>
      <c r="CE9" s="48">
        <f>IF(Data_Transpose!CF9 &gt; 0, (Data_Transpose!CF9 -Data_Transpose!CF$53)/Data_Transpose!CF$54, Data_Transpose!CF9)</f>
        <v>0</v>
      </c>
      <c r="CF9" s="48">
        <f>IF(Data_Transpose!CG9 &gt; 0, (Data_Transpose!CG9 -Data_Transpose!CG$53)/Data_Transpose!CG$54, Data_Transpose!CG9)</f>
        <v>0</v>
      </c>
      <c r="CG9" s="48">
        <f>IF(Data_Transpose!CH9 &gt; 0, (Data_Transpose!CH9 -Data_Transpose!CH$53)/Data_Transpose!CH$54, Data_Transpose!CH9)</f>
        <v>0</v>
      </c>
      <c r="CH9" s="48">
        <f>IF(Data_Transpose!CI9 &gt; 0, (Data_Transpose!CI9 -Data_Transpose!CI$53)/Data_Transpose!CI$54, Data_Transpose!CI9)</f>
        <v>1.0947727295509553</v>
      </c>
      <c r="CI9" s="48">
        <f>IF(Data_Transpose!CJ9 &gt; 0, (Data_Transpose!CJ9 -Data_Transpose!CJ$53)/Data_Transpose!CJ$54, Data_Transpose!CJ9)</f>
        <v>0.87884970380452654</v>
      </c>
      <c r="CJ9" s="48">
        <f>IF(Data_Transpose!CK9 &gt; 0, (Data_Transpose!CK9 -Data_Transpose!CK$53)/Data_Transpose!CK$54, Data_Transpose!CK9)</f>
        <v>0</v>
      </c>
      <c r="CK9" s="48">
        <f>IF(Data_Transpose!CL9 &gt; 0, (Data_Transpose!CL9 -Data_Transpose!CL$53)/Data_Transpose!CL$54, Data_Transpose!CL9)</f>
        <v>0</v>
      </c>
      <c r="CL9" s="48">
        <f>IF(Data_Transpose!CM9 &gt; 0, (Data_Transpose!CM9 -Data_Transpose!CM$53)/Data_Transpose!CM$54, Data_Transpose!CM9)</f>
        <v>0</v>
      </c>
      <c r="CM9" s="48">
        <f>IF(Data_Transpose!CN9 &gt; 0, (Data_Transpose!CN9 -Data_Transpose!CN$53)/Data_Transpose!CN$54, Data_Transpose!CN9)</f>
        <v>0</v>
      </c>
      <c r="CN9" s="48">
        <f>IF(Data_Transpose!CO9 &gt; 0, (Data_Transpose!CO9 -Data_Transpose!CO$53)/Data_Transpose!CO$54, Data_Transpose!CO9)</f>
        <v>0</v>
      </c>
      <c r="CO9" s="48">
        <f>IF(Data_Transpose!CP9 &gt; 0, (Data_Transpose!CP9 -Data_Transpose!CP$53)/Data_Transpose!CP$54, Data_Transpose!CP9)</f>
        <v>0</v>
      </c>
      <c r="CP9" s="48">
        <f>IF(Data_Transpose!CQ9 &gt; 0, (Data_Transpose!CQ9 -Data_Transpose!CQ$53)/Data_Transpose!CQ$54, Data_Transpose!CQ9)</f>
        <v>0</v>
      </c>
      <c r="CQ9" s="48">
        <f>IF(Data_Transpose!CR9 &gt; 0, (Data_Transpose!CR9 -Data_Transpose!CR$53)/Data_Transpose!CR$54, Data_Transpose!CR9)</f>
        <v>0</v>
      </c>
      <c r="CR9" s="48">
        <f>IF(Data_Transpose!CS9 &gt; 0, (Data_Transpose!CS9 -Data_Transpose!CS$53)/Data_Transpose!CS$54, Data_Transpose!CS9)</f>
        <v>-4.5893649955382039E-2</v>
      </c>
      <c r="CU9" s="47">
        <f t="shared" si="2"/>
        <v>0</v>
      </c>
      <c r="CV9" s="47">
        <f t="shared" si="3"/>
        <v>0</v>
      </c>
      <c r="CW9" s="47">
        <f t="shared" si="4"/>
        <v>0</v>
      </c>
      <c r="CX9" s="47">
        <f t="shared" si="5"/>
        <v>0</v>
      </c>
      <c r="CY9" s="47">
        <f t="shared" si="6"/>
        <v>0</v>
      </c>
      <c r="CZ9" s="47">
        <f t="shared" si="7"/>
        <v>0</v>
      </c>
      <c r="DA9" s="47">
        <f t="shared" si="8"/>
        <v>0</v>
      </c>
      <c r="DB9" s="47">
        <f t="shared" si="9"/>
        <v>0</v>
      </c>
      <c r="DC9" s="47">
        <f t="shared" si="10"/>
        <v>0</v>
      </c>
      <c r="DD9" s="47">
        <f t="shared" si="11"/>
        <v>0</v>
      </c>
      <c r="DE9" s="47">
        <f t="shared" si="12"/>
        <v>0</v>
      </c>
      <c r="DF9" s="47">
        <f t="shared" si="13"/>
        <v>0</v>
      </c>
      <c r="DG9" s="47">
        <f t="shared" si="14"/>
        <v>0</v>
      </c>
      <c r="DH9" s="47">
        <f t="shared" si="15"/>
        <v>0</v>
      </c>
      <c r="DI9" s="47">
        <f t="shared" si="16"/>
        <v>0</v>
      </c>
      <c r="DJ9" s="47">
        <f t="shared" si="17"/>
        <v>0</v>
      </c>
      <c r="DK9" s="47">
        <f t="shared" si="18"/>
        <v>0</v>
      </c>
      <c r="DL9" s="47">
        <f t="shared" si="19"/>
        <v>0</v>
      </c>
      <c r="DM9" s="47">
        <f t="shared" si="20"/>
        <v>0</v>
      </c>
      <c r="DN9" s="47">
        <f t="shared" si="21"/>
        <v>0</v>
      </c>
      <c r="DO9" s="47">
        <f t="shared" si="22"/>
        <v>0</v>
      </c>
      <c r="DP9" s="47">
        <f t="shared" si="23"/>
        <v>0</v>
      </c>
      <c r="DQ9" s="47">
        <f t="shared" si="24"/>
        <v>0</v>
      </c>
      <c r="DR9" s="47">
        <f t="shared" si="25"/>
        <v>0</v>
      </c>
      <c r="DS9" s="47">
        <f t="shared" si="26"/>
        <v>0</v>
      </c>
      <c r="DT9" s="47">
        <f t="shared" si="27"/>
        <v>0</v>
      </c>
      <c r="DU9" s="47">
        <f t="shared" si="28"/>
        <v>0</v>
      </c>
      <c r="DV9" s="47">
        <f t="shared" si="29"/>
        <v>0</v>
      </c>
      <c r="DW9" s="47">
        <f t="shared" si="30"/>
        <v>0</v>
      </c>
      <c r="DX9" s="47">
        <f t="shared" si="31"/>
        <v>0</v>
      </c>
      <c r="DY9" s="47">
        <f t="shared" si="32"/>
        <v>0</v>
      </c>
      <c r="DZ9" s="47">
        <f t="shared" si="33"/>
        <v>0</v>
      </c>
      <c r="EA9" s="47">
        <f t="shared" si="34"/>
        <v>0</v>
      </c>
      <c r="EB9" s="47">
        <f t="shared" si="35"/>
        <v>0</v>
      </c>
      <c r="EC9" s="47">
        <f t="shared" si="36"/>
        <v>0</v>
      </c>
      <c r="ED9" s="47">
        <f t="shared" si="37"/>
        <v>0</v>
      </c>
      <c r="EE9" s="47">
        <f t="shared" si="38"/>
        <v>0</v>
      </c>
      <c r="EF9" s="47">
        <f t="shared" si="39"/>
        <v>0</v>
      </c>
      <c r="EG9" s="47">
        <f t="shared" si="40"/>
        <v>0</v>
      </c>
      <c r="EH9" s="47">
        <f t="shared" si="41"/>
        <v>0</v>
      </c>
      <c r="EI9" s="47">
        <f t="shared" si="42"/>
        <v>0</v>
      </c>
      <c r="EJ9" s="47">
        <f t="shared" si="43"/>
        <v>0</v>
      </c>
      <c r="EK9" s="47">
        <f t="shared" si="44"/>
        <v>0</v>
      </c>
      <c r="EL9" s="47">
        <f t="shared" si="45"/>
        <v>0</v>
      </c>
      <c r="EM9" s="47">
        <f t="shared" si="46"/>
        <v>0</v>
      </c>
      <c r="EN9" s="47">
        <f t="shared" si="47"/>
        <v>0</v>
      </c>
      <c r="EO9" s="47">
        <f t="shared" si="48"/>
        <v>0</v>
      </c>
      <c r="EP9" s="47">
        <f t="shared" si="49"/>
        <v>0</v>
      </c>
      <c r="EQ9" s="47">
        <f t="shared" si="50"/>
        <v>0</v>
      </c>
      <c r="ER9" s="47">
        <f t="shared" si="51"/>
        <v>0</v>
      </c>
      <c r="ES9" s="47">
        <f t="shared" si="52"/>
        <v>0</v>
      </c>
      <c r="ET9" s="47">
        <f t="shared" si="53"/>
        <v>0</v>
      </c>
      <c r="EU9" s="47">
        <f t="shared" si="54"/>
        <v>0</v>
      </c>
      <c r="EV9" s="47">
        <f t="shared" si="55"/>
        <v>0</v>
      </c>
      <c r="EW9" s="47">
        <f t="shared" si="56"/>
        <v>0</v>
      </c>
      <c r="EX9" s="47">
        <f t="shared" si="57"/>
        <v>0</v>
      </c>
      <c r="EY9" s="47">
        <f t="shared" si="58"/>
        <v>0</v>
      </c>
      <c r="EZ9" s="47">
        <f t="shared" si="59"/>
        <v>0</v>
      </c>
      <c r="FA9" s="47">
        <f t="shared" si="60"/>
        <v>0</v>
      </c>
      <c r="FB9" s="47">
        <f t="shared" si="61"/>
        <v>0</v>
      </c>
      <c r="FC9" s="47">
        <f t="shared" si="62"/>
        <v>0</v>
      </c>
      <c r="FD9" s="47">
        <f t="shared" si="63"/>
        <v>0</v>
      </c>
      <c r="FE9" s="47">
        <f t="shared" si="64"/>
        <v>0</v>
      </c>
      <c r="FF9" s="47">
        <f t="shared" si="65"/>
        <v>0</v>
      </c>
      <c r="FG9" s="47">
        <f t="shared" si="66"/>
        <v>0</v>
      </c>
      <c r="FH9" s="47">
        <f t="shared" si="67"/>
        <v>0</v>
      </c>
      <c r="FI9" s="47">
        <f t="shared" si="68"/>
        <v>0</v>
      </c>
      <c r="FJ9" s="47">
        <f t="shared" si="69"/>
        <v>0</v>
      </c>
      <c r="FK9" s="47">
        <f t="shared" si="70"/>
        <v>0</v>
      </c>
      <c r="FL9" s="47">
        <f t="shared" si="71"/>
        <v>0</v>
      </c>
      <c r="FM9" s="47">
        <f t="shared" si="72"/>
        <v>0</v>
      </c>
      <c r="FN9" s="47">
        <f t="shared" si="73"/>
        <v>0</v>
      </c>
      <c r="FO9" s="47">
        <f t="shared" si="74"/>
        <v>0</v>
      </c>
      <c r="FP9" s="47">
        <f t="shared" si="75"/>
        <v>0</v>
      </c>
      <c r="FQ9" s="47">
        <f t="shared" si="76"/>
        <v>0</v>
      </c>
      <c r="FR9" s="47">
        <f t="shared" si="77"/>
        <v>0</v>
      </c>
      <c r="FS9" s="47">
        <f t="shared" si="78"/>
        <v>0</v>
      </c>
      <c r="FT9" s="47">
        <f t="shared" si="79"/>
        <v>0</v>
      </c>
      <c r="FU9" s="47">
        <f t="shared" si="80"/>
        <v>0</v>
      </c>
      <c r="FV9" s="47">
        <f t="shared" si="81"/>
        <v>0</v>
      </c>
      <c r="FW9" s="47">
        <f t="shared" si="82"/>
        <v>0</v>
      </c>
      <c r="FX9" s="47">
        <f t="shared" si="83"/>
        <v>0</v>
      </c>
      <c r="FY9" s="47">
        <f t="shared" si="84"/>
        <v>0</v>
      </c>
      <c r="FZ9" s="47">
        <f t="shared" si="85"/>
        <v>0</v>
      </c>
      <c r="GA9" s="47">
        <f t="shared" si="86"/>
        <v>0</v>
      </c>
      <c r="GB9" s="47">
        <f t="shared" si="87"/>
        <v>0</v>
      </c>
      <c r="GC9" s="47">
        <f t="shared" si="88"/>
        <v>0</v>
      </c>
      <c r="GD9" s="47">
        <f t="shared" si="89"/>
        <v>0</v>
      </c>
      <c r="GE9" s="47">
        <f t="shared" si="90"/>
        <v>0</v>
      </c>
      <c r="GF9" s="47">
        <f t="shared" si="91"/>
        <v>0</v>
      </c>
      <c r="GG9" s="47">
        <f t="shared" si="92"/>
        <v>0</v>
      </c>
      <c r="GH9" s="47">
        <f t="shared" si="93"/>
        <v>0</v>
      </c>
      <c r="GI9" s="47">
        <f t="shared" si="94"/>
        <v>0</v>
      </c>
      <c r="GJ9" s="47">
        <f t="shared" si="95"/>
        <v>0</v>
      </c>
    </row>
    <row r="10" spans="1:192" ht="15">
      <c r="A10" s="2" t="s">
        <v>13</v>
      </c>
      <c r="B10" s="48">
        <f>IF(Data_Transpose!G10 &gt; 0, (Data_Transpose!G10 -Data_Transpose!G$53)/Data_Transpose!G$54, Data_Transpose!G10)</f>
        <v>0</v>
      </c>
      <c r="C10" s="48">
        <f>IF(Data_Transpose!B10 &gt; 0, (Data_Transpose!B10 -Data_Transpose!B$53)/Data_Transpose!B$54, Data_Transpose!B10)</f>
        <v>0</v>
      </c>
      <c r="D10" s="48">
        <f>IF(Data_Transpose!C10 &gt; 0, (Data_Transpose!C10 -Data_Transpose!C$53)/Data_Transpose!C$54, Data_Transpose!C10)</f>
        <v>0</v>
      </c>
      <c r="E10" s="48">
        <f>IF(Data_Transpose!D10 &gt; 0, (Data_Transpose!D10 -Data_Transpose!D$53)/Data_Transpose!D$54, Data_Transpose!D10)</f>
        <v>0</v>
      </c>
      <c r="F10" s="48">
        <f>IF(Data_Transpose!E10 &gt; 0, (Data_Transpose!E10 -Data_Transpose!E$53)/Data_Transpose!E$54, Data_Transpose!E10)</f>
        <v>0</v>
      </c>
      <c r="G10" s="48">
        <f>IF(Data_Transpose!F10 &gt; 0, (Data_Transpose!F10 -Data_Transpose!F$53)/Data_Transpose!F$54, Data_Transpose!F10)</f>
        <v>0</v>
      </c>
      <c r="H10" s="48">
        <f>IF(Data_Transpose!H10 &gt; 0, (Data_Transpose!H10 -Data_Transpose!H$53)/Data_Transpose!H$54, Data_Transpose!H10)</f>
        <v>0</v>
      </c>
      <c r="I10" s="48">
        <f>IF(Data_Transpose!I10 &gt; 0, (Data_Transpose!I10 -Data_Transpose!I$53)/Data_Transpose!I$54, Data_Transpose!I10)</f>
        <v>0</v>
      </c>
      <c r="J10" s="48">
        <f>IF(Data_Transpose!J10 &gt; 0, (Data_Transpose!J10 -Data_Transpose!J$53)/Data_Transpose!J$54, Data_Transpose!J10)</f>
        <v>0</v>
      </c>
      <c r="K10" s="48">
        <f>IF(Data_Transpose!K10 &gt; 0, (Data_Transpose!K10 -Data_Transpose!K$53)/Data_Transpose!K$54, Data_Transpose!K10)</f>
        <v>0</v>
      </c>
      <c r="L10" s="48">
        <f>IF(Data_Transpose!L10 &gt; 0, (Data_Transpose!L10 -Data_Transpose!L$53)/Data_Transpose!L$54, Data_Transpose!L10)</f>
        <v>-0.69779450764298412</v>
      </c>
      <c r="M10" s="48">
        <f>IF(Data_Transpose!M10 &gt; 0, (Data_Transpose!M10 -Data_Transpose!M$53)/Data_Transpose!M$54, Data_Transpose!M10)</f>
        <v>0</v>
      </c>
      <c r="N10" s="48">
        <f>IF(Data_Transpose!N10 &gt; 0, (Data_Transpose!N10 -Data_Transpose!N$53)/Data_Transpose!N$54, Data_Transpose!N10)</f>
        <v>0</v>
      </c>
      <c r="O10" s="48">
        <f>IF(Data_Transpose!O10 &gt; 0, (Data_Transpose!O10 -Data_Transpose!O$53)/Data_Transpose!O$54, Data_Transpose!O10)</f>
        <v>0</v>
      </c>
      <c r="P10" s="48">
        <f>IF(Data_Transpose!P10 &gt; 0, (Data_Transpose!P10 -Data_Transpose!P$53)/Data_Transpose!P$54, Data_Transpose!P10)</f>
        <v>-1.1610509100320612</v>
      </c>
      <c r="Q10" s="48">
        <f>IF(Data_Transpose!Q10 &gt; 0, (Data_Transpose!Q10 -Data_Transpose!Q$53)/Data_Transpose!Q$54, Data_Transpose!Q10)</f>
        <v>0</v>
      </c>
      <c r="R10" s="48">
        <f>IF(Data_Transpose!R10 &gt; 0, (Data_Transpose!R10 -Data_Transpose!R$53)/Data_Transpose!R$54, Data_Transpose!R10)</f>
        <v>0</v>
      </c>
      <c r="S10" s="48">
        <f>IF(Data_Transpose!S10 &gt; 0, (Data_Transpose!S10 -Data_Transpose!S$53)/Data_Transpose!S$54, Data_Transpose!S10)</f>
        <v>1.0645966810797851</v>
      </c>
      <c r="T10" s="48">
        <f>IF(Data_Transpose!T10 &gt; 0, (Data_Transpose!T10 -Data_Transpose!T$53)/Data_Transpose!T$54, Data_Transpose!T10)</f>
        <v>0</v>
      </c>
      <c r="U10" s="48">
        <f>IF(Data_Transpose!U10 &gt; 0, (Data_Transpose!U10 -Data_Transpose!U$53)/Data_Transpose!U$54, Data_Transpose!U10)</f>
        <v>0</v>
      </c>
      <c r="V10" s="48">
        <f>IF(Data_Transpose!V10 &gt; 0, (Data_Transpose!V10 -Data_Transpose!V$53)/Data_Transpose!V$54, Data_Transpose!V10)</f>
        <v>0</v>
      </c>
      <c r="W10" s="48">
        <f>IF(Data_Transpose!W10 &gt; 0, (Data_Transpose!W10 -Data_Transpose!W$53)/Data_Transpose!W$54, Data_Transpose!W10)</f>
        <v>0</v>
      </c>
      <c r="X10" s="48">
        <f>IF(Data_Transpose!X10 &gt; 0, (Data_Transpose!X10 -Data_Transpose!X$53)/Data_Transpose!X$54, Data_Transpose!X10)</f>
        <v>1.3005060578869518</v>
      </c>
      <c r="Y10" s="48">
        <f>IF(Data_Transpose!Y10 &gt; 0, (Data_Transpose!Y10 -Data_Transpose!Y$53)/Data_Transpose!Y$54, Data_Transpose!Y10)</f>
        <v>3.0530971060304574E-2</v>
      </c>
      <c r="Z10" s="48">
        <f>IF(Data_Transpose!Z10 &gt; 0, (Data_Transpose!Z10 -Data_Transpose!Z$53)/Data_Transpose!Z$54, Data_Transpose!Z10)</f>
        <v>-0.17827071050345944</v>
      </c>
      <c r="AA10" s="48">
        <f>IF(Data_Transpose!AA10 &gt; 0, (Data_Transpose!AA10 -Data_Transpose!AA$53)/Data_Transpose!AA$54, Data_Transpose!AA10)</f>
        <v>0</v>
      </c>
      <c r="AB10" s="48">
        <f>IF(Data_Transpose!AB10 &gt; 0, (Data_Transpose!AB10 -Data_Transpose!AB$53)/Data_Transpose!AB$54, Data_Transpose!AB10)</f>
        <v>0</v>
      </c>
      <c r="AC10" s="48">
        <f>IF(Data_Transpose!AC10 &gt; 0, (Data_Transpose!AC10 -Data_Transpose!AC$53)/Data_Transpose!AC$54, Data_Transpose!AC10)</f>
        <v>0</v>
      </c>
      <c r="AD10" s="48">
        <f>IF(Data_Transpose!AD10 &gt; 0, (Data_Transpose!AD10 -Data_Transpose!AD$53)/Data_Transpose!AD$54, Data_Transpose!AD10)</f>
        <v>0</v>
      </c>
      <c r="AE10" s="48">
        <f>IF(Data_Transpose!AE10 &gt; 0, (Data_Transpose!AE10 -Data_Transpose!AE$53)/Data_Transpose!AE$54, Data_Transpose!AE10)</f>
        <v>0</v>
      </c>
      <c r="AF10" s="48">
        <f>IF(Data_Transpose!AF10 &gt; 0, (Data_Transpose!AF10 -Data_Transpose!AF$53)/Data_Transpose!AF$54, Data_Transpose!AF10)</f>
        <v>0</v>
      </c>
      <c r="AG10" s="48">
        <f>IF(Data_Transpose!AG10 &gt; 0, (Data_Transpose!AG10 -Data_Transpose!AG$53)/Data_Transpose!AG$54, Data_Transpose!AG10)</f>
        <v>0</v>
      </c>
      <c r="AH10" s="48">
        <f>IF(Data_Transpose!AH10 &gt; 0, (Data_Transpose!AH10 -Data_Transpose!AH$53)/Data_Transpose!AH$54, Data_Transpose!AH10)</f>
        <v>0</v>
      </c>
      <c r="AI10" s="48">
        <f>IF(Data_Transpose!AI10 &gt; 0, (Data_Transpose!AI10 -Data_Transpose!AI$53)/Data_Transpose!AI$54, Data_Transpose!AI10)</f>
        <v>0</v>
      </c>
      <c r="AJ10" s="48">
        <f>IF(Data_Transpose!AJ10 &gt; 0, (Data_Transpose!AJ10 -Data_Transpose!AJ$53)/Data_Transpose!AJ$54, Data_Transpose!AJ10)</f>
        <v>0</v>
      </c>
      <c r="AK10" s="48">
        <f>IF(Data_Transpose!AK10 &gt; 0, (Data_Transpose!AK10 -Data_Transpose!AK$53)/Data_Transpose!AK$54, Data_Transpose!AK10)</f>
        <v>0</v>
      </c>
      <c r="AL10" s="48">
        <f>IF(Data_Transpose!AL10 &gt; 0, (Data_Transpose!AL10 -Data_Transpose!AL$53)/Data_Transpose!AL$54, Data_Transpose!AL10)</f>
        <v>-0.39777955957877353</v>
      </c>
      <c r="AM10" s="48">
        <f>IF(Data_Transpose!AM10 &gt; 0, (Data_Transpose!AM10 -Data_Transpose!AM$53)/Data_Transpose!AM$54, Data_Transpose!AM10)</f>
        <v>0.62615401960525796</v>
      </c>
      <c r="AN10" s="48">
        <f>IF(Data_Transpose!AN10 &gt; 0, (Data_Transpose!AN10 -Data_Transpose!AN$53)/Data_Transpose!AN$54, Data_Transpose!AN10)</f>
        <v>0</v>
      </c>
      <c r="AO10" s="48">
        <f>IF(Data_Transpose!AO10 &gt; 0, (Data_Transpose!AO10 -Data_Transpose!AO$53)/Data_Transpose!AO$54, Data_Transpose!AO10)</f>
        <v>0</v>
      </c>
      <c r="AP10" s="48">
        <f>IF(Data_Transpose!AP10 &gt; 0, (Data_Transpose!AP10 -Data_Transpose!AP$53)/Data_Transpose!AP$54, Data_Transpose!AP10)</f>
        <v>0</v>
      </c>
      <c r="AQ10" s="48">
        <f>IF(Data_Transpose!AQ10 &gt; 0, (Data_Transpose!AQ10 -Data_Transpose!AQ$53)/Data_Transpose!AQ$54, Data_Transpose!AQ10)</f>
        <v>0</v>
      </c>
      <c r="AR10" s="48">
        <f>IF(Data_Transpose!AR10 &gt; 0, (Data_Transpose!AR10 -Data_Transpose!AR$53)/Data_Transpose!AR$54, Data_Transpose!AR10)</f>
        <v>0</v>
      </c>
      <c r="AS10" s="48">
        <f>IF(Data_Transpose!AS10 &gt; 0, (Data_Transpose!AS10 -Data_Transpose!AS$53)/Data_Transpose!AS$54, Data_Transpose!AS10)</f>
        <v>0</v>
      </c>
      <c r="AT10" s="48">
        <f>IF(Data_Transpose!AT10 &gt; 0, (Data_Transpose!AT10 -Data_Transpose!AT$53)/Data_Transpose!AT$54, Data_Transpose!AT10)</f>
        <v>0</v>
      </c>
      <c r="AU10" s="48">
        <f>IF(Data_Transpose!AU10 &gt; 0, (Data_Transpose!AU10 -Data_Transpose!AU$53)/Data_Transpose!AU$54, Data_Transpose!AU10)</f>
        <v>0</v>
      </c>
      <c r="AV10" s="48">
        <f>IF(Data_Transpose!AV10 &gt; 0, (Data_Transpose!AV10 -Data_Transpose!AV$53)/Data_Transpose!AV$54, Data_Transpose!AV10)</f>
        <v>0</v>
      </c>
      <c r="AW10" s="48">
        <f>IF(Data_Transpose!AW10 &gt; 0, (Data_Transpose!AW10 -Data_Transpose!AW$53)/Data_Transpose!AW$54, Data_Transpose!AW10)</f>
        <v>0</v>
      </c>
      <c r="AX10" s="48">
        <f>IF(Data_Transpose!AX10 &gt; 0, (Data_Transpose!AX10 -Data_Transpose!AX$53)/Data_Transpose!AX$54, Data_Transpose!AX10)</f>
        <v>0</v>
      </c>
      <c r="AY10" s="48">
        <f>IF(Data_Transpose!AY10 &gt; 0, (Data_Transpose!AY10 -Data_Transpose!AY$53)/Data_Transpose!AY$54, Data_Transpose!AY10)</f>
        <v>0</v>
      </c>
      <c r="AZ10" s="48">
        <f>IF(Data_Transpose!AZ10 &gt; 0, (Data_Transpose!AZ10 -Data_Transpose!AZ$53)/Data_Transpose!AZ$54, Data_Transpose!AZ10)</f>
        <v>0</v>
      </c>
      <c r="BA10" s="48">
        <f>IF(Data_Transpose!BA10 &gt; 0, (Data_Transpose!BA10 -Data_Transpose!BA$53)/Data_Transpose!BA$54, Data_Transpose!BA10)</f>
        <v>0</v>
      </c>
      <c r="BB10" s="48">
        <f>IF(Data_Transpose!BB10 &gt; 0, (Data_Transpose!BB10 -Data_Transpose!BB$53)/Data_Transpose!BB$54, Data_Transpose!BB10)</f>
        <v>0</v>
      </c>
      <c r="BC10" s="48">
        <f>IF(Data_Transpose!BC10 &gt; 0, (Data_Transpose!BC10 -Data_Transpose!BC$53)/Data_Transpose!BC$54, Data_Transpose!BC10)</f>
        <v>0</v>
      </c>
      <c r="BD10" s="48">
        <f>IF(Data_Transpose!BD10 &gt; 0, (Data_Transpose!BD10 -Data_Transpose!BD$53)/Data_Transpose!BD$54, Data_Transpose!BD10)</f>
        <v>0</v>
      </c>
      <c r="BE10" s="48">
        <f>IF(Data_Transpose!BE10 &gt; 0, (Data_Transpose!BE10 -Data_Transpose!BE$53)/Data_Transpose!BE$54, Data_Transpose!BE10)</f>
        <v>0</v>
      </c>
      <c r="BF10" s="48">
        <f>IF(Data_Transpose!BF10 &gt; 0, (Data_Transpose!BF10 -Data_Transpose!BF$53)/Data_Transpose!BF$54, Data_Transpose!BF10)</f>
        <v>0</v>
      </c>
      <c r="BG10" s="48">
        <f>IF(Data_Transpose!BH10 &gt; 0, (Data_Transpose!BH10 -Data_Transpose!BH$53)/Data_Transpose!BH$54, Data_Transpose!BH10)</f>
        <v>0</v>
      </c>
      <c r="BH10" s="48">
        <f>IF(Data_Transpose!BI10 &gt; 0, (Data_Transpose!BI10 -Data_Transpose!BI$53)/Data_Transpose!BI$54, Data_Transpose!BI10)</f>
        <v>0</v>
      </c>
      <c r="BI10" s="48">
        <f>IF(Data_Transpose!BJ10 &gt; 0, (Data_Transpose!BJ10 -Data_Transpose!BJ$53)/Data_Transpose!BJ$54, Data_Transpose!BJ10)</f>
        <v>0</v>
      </c>
      <c r="BJ10" s="48">
        <f>IF(Data_Transpose!BK10 &gt; 0, (Data_Transpose!BK10 -Data_Transpose!BK$53)/Data_Transpose!BK$54, Data_Transpose!BK10)</f>
        <v>0</v>
      </c>
      <c r="BK10" s="48">
        <f>IF(Data_Transpose!BL10 &gt; 0, (Data_Transpose!BL10 -Data_Transpose!BL$53)/Data_Transpose!BL$54, Data_Transpose!BL10)</f>
        <v>0</v>
      </c>
      <c r="BL10" s="48">
        <f>IF(Data_Transpose!BM10 &gt; 0, (Data_Transpose!BM10 -Data_Transpose!BM$53)/Data_Transpose!BM$54, Data_Transpose!BM10)</f>
        <v>0</v>
      </c>
      <c r="BM10" s="48">
        <f>IF(Data_Transpose!BN10 &gt; 0, (Data_Transpose!BN10 -Data_Transpose!BN$53)/Data_Transpose!BN$54, Data_Transpose!BN10)</f>
        <v>0.9023424467950969</v>
      </c>
      <c r="BN10" s="48">
        <f>IF(Data_Transpose!BO10 &gt; 0, (Data_Transpose!BO10 -Data_Transpose!BO$53)/Data_Transpose!BO$54, Data_Transpose!BO10)</f>
        <v>0</v>
      </c>
      <c r="BO10" s="48">
        <f>IF(Data_Transpose!BP10 &gt; 0, (Data_Transpose!BP10 -Data_Transpose!BP$53)/Data_Transpose!BP$54, Data_Transpose!BP10)</f>
        <v>0</v>
      </c>
      <c r="BP10" s="48">
        <f>IF(Data_Transpose!BQ10 &gt; 0, (Data_Transpose!BQ10 -Data_Transpose!BQ$53)/Data_Transpose!BQ$54, Data_Transpose!BQ10)</f>
        <v>0</v>
      </c>
      <c r="BQ10" s="48">
        <f>IF(Data_Transpose!BR10 &gt; 0, (Data_Transpose!BR10 -Data_Transpose!BR$53)/Data_Transpose!BR$54, Data_Transpose!BR10)</f>
        <v>0</v>
      </c>
      <c r="BR10" s="48">
        <f>IF(Data_Transpose!BS10 &gt; 0, (Data_Transpose!BS10 -Data_Transpose!BS$53)/Data_Transpose!BS$54, Data_Transpose!BS10)</f>
        <v>1.267750677705171</v>
      </c>
      <c r="BS10" s="48">
        <f>IF(Data_Transpose!BT10 &gt; 0, (Data_Transpose!BT10 -Data_Transpose!BT$53)/Data_Transpose!BT$54, Data_Transpose!BT10)</f>
        <v>0</v>
      </c>
      <c r="BT10" s="48">
        <f>IF(Data_Transpose!BU10 &gt; 0, (Data_Transpose!BU10 -Data_Transpose!BU$53)/Data_Transpose!BU$54, Data_Transpose!BU10)</f>
        <v>0</v>
      </c>
      <c r="BU10" s="48">
        <f>IF(Data_Transpose!BV10 &gt; 0, (Data_Transpose!BV10 -Data_Transpose!BV$53)/Data_Transpose!BV$54, Data_Transpose!BV10)</f>
        <v>0</v>
      </c>
      <c r="BV10" s="48">
        <f>IF(Data_Transpose!BW10 &gt; 0, (Data_Transpose!BW10 -Data_Transpose!BW$53)/Data_Transpose!BW$54, Data_Transpose!BW10)</f>
        <v>0</v>
      </c>
      <c r="BW10" s="48">
        <f>IF(Data_Transpose!BX10 &gt; 0, (Data_Transpose!BX10 -Data_Transpose!BX$53)/Data_Transpose!BX$54, Data_Transpose!BX10)</f>
        <v>0</v>
      </c>
      <c r="BX10" s="48">
        <f>IF(Data_Transpose!BY10 &gt; 0, (Data_Transpose!BY10 -Data_Transpose!BY$53)/Data_Transpose!BY$54, Data_Transpose!BY10)</f>
        <v>0</v>
      </c>
      <c r="BY10" s="48">
        <f>IF(Data_Transpose!BZ10 &gt; 0, (Data_Transpose!BZ10 -Data_Transpose!BZ$53)/Data_Transpose!BZ$54, Data_Transpose!BZ10)</f>
        <v>0</v>
      </c>
      <c r="BZ10" s="48">
        <f>IF(Data_Transpose!CA10 &gt; 0, (Data_Transpose!CA10 -Data_Transpose!CA$53)/Data_Transpose!CA$54, Data_Transpose!CA10)</f>
        <v>0</v>
      </c>
      <c r="CA10" s="48">
        <f>IF(Data_Transpose!CB10 &gt; 0, (Data_Transpose!CB10 -Data_Transpose!CB$53)/Data_Transpose!CB$54, Data_Transpose!CB10)</f>
        <v>0</v>
      </c>
      <c r="CB10" s="48">
        <f>IF(Data_Transpose!CC10 &gt; 0, (Data_Transpose!CC10 -Data_Transpose!CC$53)/Data_Transpose!CC$54, Data_Transpose!CC10)</f>
        <v>0</v>
      </c>
      <c r="CC10" s="48">
        <f>IF(Data_Transpose!CD10 &gt; 0, (Data_Transpose!CD10 -Data_Transpose!CD$53)/Data_Transpose!CD$54, Data_Transpose!CD10)</f>
        <v>0</v>
      </c>
      <c r="CD10" s="48">
        <f>IF(Data_Transpose!CE10 &gt; 0, (Data_Transpose!CE10 -Data_Transpose!CE$53)/Data_Transpose!CE$54, Data_Transpose!CE10)</f>
        <v>0</v>
      </c>
      <c r="CE10" s="48">
        <f>IF(Data_Transpose!CF10 &gt; 0, (Data_Transpose!CF10 -Data_Transpose!CF$53)/Data_Transpose!CF$54, Data_Transpose!CF10)</f>
        <v>-1.1606396030899337</v>
      </c>
      <c r="CF10" s="48">
        <f>IF(Data_Transpose!CG10 &gt; 0, (Data_Transpose!CG10 -Data_Transpose!CG$53)/Data_Transpose!CG$54, Data_Transpose!CG10)</f>
        <v>0</v>
      </c>
      <c r="CG10" s="48">
        <f>IF(Data_Transpose!CH10 &gt; 0, (Data_Transpose!CH10 -Data_Transpose!CH$53)/Data_Transpose!CH$54, Data_Transpose!CH10)</f>
        <v>0</v>
      </c>
      <c r="CH10" s="48">
        <f>IF(Data_Transpose!CI10 &gt; 0, (Data_Transpose!CI10 -Data_Transpose!CI$53)/Data_Transpose!CI$54, Data_Transpose!CI10)</f>
        <v>-2.0467490161170021</v>
      </c>
      <c r="CI10" s="48">
        <f>IF(Data_Transpose!CJ10 &gt; 0, (Data_Transpose!CJ10 -Data_Transpose!CJ$53)/Data_Transpose!CJ$54, Data_Transpose!CJ10)</f>
        <v>0</v>
      </c>
      <c r="CJ10" s="48">
        <f>IF(Data_Transpose!CK10 &gt; 0, (Data_Transpose!CK10 -Data_Transpose!CK$53)/Data_Transpose!CK$54, Data_Transpose!CK10)</f>
        <v>0</v>
      </c>
      <c r="CK10" s="48">
        <f>IF(Data_Transpose!CL10 &gt; 0, (Data_Transpose!CL10 -Data_Transpose!CL$53)/Data_Transpose!CL$54, Data_Transpose!CL10)</f>
        <v>0</v>
      </c>
      <c r="CL10" s="48">
        <f>IF(Data_Transpose!CM10 &gt; 0, (Data_Transpose!CM10 -Data_Transpose!CM$53)/Data_Transpose!CM$54, Data_Transpose!CM10)</f>
        <v>0</v>
      </c>
      <c r="CM10" s="48">
        <f>IF(Data_Transpose!CN10 &gt; 0, (Data_Transpose!CN10 -Data_Transpose!CN$53)/Data_Transpose!CN$54, Data_Transpose!CN10)</f>
        <v>0</v>
      </c>
      <c r="CN10" s="48">
        <f>IF(Data_Transpose!CO10 &gt; 0, (Data_Transpose!CO10 -Data_Transpose!CO$53)/Data_Transpose!CO$54, Data_Transpose!CO10)</f>
        <v>0.92582009977255142</v>
      </c>
      <c r="CO10" s="48">
        <f>IF(Data_Transpose!CP10 &gt; 0, (Data_Transpose!CP10 -Data_Transpose!CP$53)/Data_Transpose!CP$54, Data_Transpose!CP10)</f>
        <v>0</v>
      </c>
      <c r="CP10" s="48">
        <f>IF(Data_Transpose!CQ10 &gt; 0, (Data_Transpose!CQ10 -Data_Transpose!CQ$53)/Data_Transpose!CQ$54, Data_Transpose!CQ10)</f>
        <v>0.38857615149299946</v>
      </c>
      <c r="CQ10" s="48">
        <f>IF(Data_Transpose!CR10 &gt; 0, (Data_Transpose!CR10 -Data_Transpose!CR$53)/Data_Transpose!CR$54, Data_Transpose!CR10)</f>
        <v>0</v>
      </c>
      <c r="CR10" s="48">
        <f>IF(Data_Transpose!CS10 &gt; 0, (Data_Transpose!CS10 -Data_Transpose!CS$53)/Data_Transpose!CS$54, Data_Transpose!CS10)</f>
        <v>0</v>
      </c>
      <c r="CU10" s="47">
        <f t="shared" si="2"/>
        <v>0</v>
      </c>
      <c r="CV10" s="47">
        <f t="shared" si="3"/>
        <v>0</v>
      </c>
      <c r="CW10" s="47">
        <f t="shared" si="4"/>
        <v>0</v>
      </c>
      <c r="CX10" s="47">
        <f t="shared" si="5"/>
        <v>0</v>
      </c>
      <c r="CY10" s="47">
        <f t="shared" si="6"/>
        <v>0</v>
      </c>
      <c r="CZ10" s="47">
        <f t="shared" si="7"/>
        <v>0</v>
      </c>
      <c r="DA10" s="47">
        <f t="shared" si="8"/>
        <v>0</v>
      </c>
      <c r="DB10" s="47">
        <f t="shared" si="9"/>
        <v>0</v>
      </c>
      <c r="DC10" s="47">
        <f t="shared" si="10"/>
        <v>0</v>
      </c>
      <c r="DD10" s="47">
        <f t="shared" si="11"/>
        <v>0</v>
      </c>
      <c r="DE10" s="47">
        <f t="shared" si="12"/>
        <v>0</v>
      </c>
      <c r="DF10" s="47">
        <f t="shared" si="13"/>
        <v>0</v>
      </c>
      <c r="DG10" s="47">
        <f t="shared" si="14"/>
        <v>0</v>
      </c>
      <c r="DH10" s="47">
        <f t="shared" si="15"/>
        <v>0</v>
      </c>
      <c r="DI10" s="47">
        <f t="shared" si="16"/>
        <v>0</v>
      </c>
      <c r="DJ10" s="47">
        <f t="shared" si="17"/>
        <v>0</v>
      </c>
      <c r="DK10" s="47">
        <f t="shared" si="18"/>
        <v>0</v>
      </c>
      <c r="DL10" s="47">
        <f t="shared" si="19"/>
        <v>0</v>
      </c>
      <c r="DM10" s="47">
        <f t="shared" si="20"/>
        <v>0</v>
      </c>
      <c r="DN10" s="47">
        <f t="shared" si="21"/>
        <v>0</v>
      </c>
      <c r="DO10" s="47">
        <f t="shared" si="22"/>
        <v>0</v>
      </c>
      <c r="DP10" s="47">
        <f t="shared" si="23"/>
        <v>0</v>
      </c>
      <c r="DQ10" s="47">
        <f t="shared" si="24"/>
        <v>0</v>
      </c>
      <c r="DR10" s="47">
        <f t="shared" si="25"/>
        <v>0</v>
      </c>
      <c r="DS10" s="47">
        <f t="shared" si="26"/>
        <v>0</v>
      </c>
      <c r="DT10" s="47">
        <f t="shared" si="27"/>
        <v>0</v>
      </c>
      <c r="DU10" s="47">
        <f t="shared" si="28"/>
        <v>0</v>
      </c>
      <c r="DV10" s="47">
        <f t="shared" si="29"/>
        <v>0</v>
      </c>
      <c r="DW10" s="47">
        <f t="shared" si="30"/>
        <v>0</v>
      </c>
      <c r="DX10" s="47">
        <f t="shared" si="31"/>
        <v>0</v>
      </c>
      <c r="DY10" s="47">
        <f t="shared" si="32"/>
        <v>0</v>
      </c>
      <c r="DZ10" s="47">
        <f t="shared" si="33"/>
        <v>0</v>
      </c>
      <c r="EA10" s="47">
        <f t="shared" si="34"/>
        <v>0</v>
      </c>
      <c r="EB10" s="47">
        <f t="shared" si="35"/>
        <v>0</v>
      </c>
      <c r="EC10" s="47">
        <f t="shared" si="36"/>
        <v>0</v>
      </c>
      <c r="ED10" s="47">
        <f t="shared" si="37"/>
        <v>0</v>
      </c>
      <c r="EE10" s="47">
        <f t="shared" si="38"/>
        <v>0</v>
      </c>
      <c r="EF10" s="47">
        <f t="shared" si="39"/>
        <v>0</v>
      </c>
      <c r="EG10" s="47">
        <f t="shared" si="40"/>
        <v>0</v>
      </c>
      <c r="EH10" s="47">
        <f t="shared" si="41"/>
        <v>0</v>
      </c>
      <c r="EI10" s="47">
        <f t="shared" si="42"/>
        <v>0</v>
      </c>
      <c r="EJ10" s="47">
        <f t="shared" si="43"/>
        <v>0</v>
      </c>
      <c r="EK10" s="47">
        <f t="shared" si="44"/>
        <v>0</v>
      </c>
      <c r="EL10" s="47">
        <f t="shared" si="45"/>
        <v>0</v>
      </c>
      <c r="EM10" s="47">
        <f t="shared" si="46"/>
        <v>0</v>
      </c>
      <c r="EN10" s="47">
        <f t="shared" si="47"/>
        <v>0</v>
      </c>
      <c r="EO10" s="47">
        <f t="shared" si="48"/>
        <v>0</v>
      </c>
      <c r="EP10" s="47">
        <f t="shared" si="49"/>
        <v>0</v>
      </c>
      <c r="EQ10" s="47">
        <f t="shared" si="50"/>
        <v>0</v>
      </c>
      <c r="ER10" s="47">
        <f t="shared" si="51"/>
        <v>0</v>
      </c>
      <c r="ES10" s="47">
        <f t="shared" si="52"/>
        <v>0</v>
      </c>
      <c r="ET10" s="47">
        <f t="shared" si="53"/>
        <v>0</v>
      </c>
      <c r="EU10" s="47">
        <f t="shared" si="54"/>
        <v>0</v>
      </c>
      <c r="EV10" s="47">
        <f t="shared" si="55"/>
        <v>0</v>
      </c>
      <c r="EW10" s="47">
        <f t="shared" si="56"/>
        <v>0</v>
      </c>
      <c r="EX10" s="47">
        <f t="shared" si="57"/>
        <v>0</v>
      </c>
      <c r="EY10" s="47">
        <f t="shared" si="58"/>
        <v>0</v>
      </c>
      <c r="EZ10" s="47">
        <f t="shared" si="59"/>
        <v>0</v>
      </c>
      <c r="FA10" s="47">
        <f t="shared" si="60"/>
        <v>0</v>
      </c>
      <c r="FB10" s="47">
        <f t="shared" si="61"/>
        <v>0</v>
      </c>
      <c r="FC10" s="47">
        <f t="shared" si="62"/>
        <v>0</v>
      </c>
      <c r="FD10" s="47">
        <f t="shared" si="63"/>
        <v>0</v>
      </c>
      <c r="FE10" s="47">
        <f t="shared" si="64"/>
        <v>0</v>
      </c>
      <c r="FF10" s="47">
        <f t="shared" si="65"/>
        <v>0</v>
      </c>
      <c r="FG10" s="47">
        <f t="shared" si="66"/>
        <v>0</v>
      </c>
      <c r="FH10" s="47">
        <f t="shared" si="67"/>
        <v>0</v>
      </c>
      <c r="FI10" s="47">
        <f t="shared" si="68"/>
        <v>0</v>
      </c>
      <c r="FJ10" s="47">
        <f t="shared" si="69"/>
        <v>0</v>
      </c>
      <c r="FK10" s="47">
        <f t="shared" si="70"/>
        <v>0</v>
      </c>
      <c r="FL10" s="47">
        <f t="shared" si="71"/>
        <v>0</v>
      </c>
      <c r="FM10" s="47">
        <f t="shared" si="72"/>
        <v>0</v>
      </c>
      <c r="FN10" s="47">
        <f t="shared" si="73"/>
        <v>0</v>
      </c>
      <c r="FO10" s="47">
        <f t="shared" si="74"/>
        <v>0</v>
      </c>
      <c r="FP10" s="47">
        <f t="shared" si="75"/>
        <v>0</v>
      </c>
      <c r="FQ10" s="47">
        <f t="shared" si="76"/>
        <v>0</v>
      </c>
      <c r="FR10" s="47">
        <f t="shared" si="77"/>
        <v>0</v>
      </c>
      <c r="FS10" s="47">
        <f t="shared" si="78"/>
        <v>0</v>
      </c>
      <c r="FT10" s="47">
        <f t="shared" si="79"/>
        <v>0</v>
      </c>
      <c r="FU10" s="47">
        <f t="shared" si="80"/>
        <v>0</v>
      </c>
      <c r="FV10" s="47">
        <f t="shared" si="81"/>
        <v>0</v>
      </c>
      <c r="FW10" s="47">
        <f t="shared" si="82"/>
        <v>0</v>
      </c>
      <c r="FX10" s="47">
        <f t="shared" si="83"/>
        <v>0</v>
      </c>
      <c r="FY10" s="47">
        <f t="shared" si="84"/>
        <v>0</v>
      </c>
      <c r="FZ10" s="47">
        <f t="shared" si="85"/>
        <v>0</v>
      </c>
      <c r="GA10" s="47">
        <f t="shared" si="86"/>
        <v>0</v>
      </c>
      <c r="GB10" s="47">
        <f t="shared" si="87"/>
        <v>0</v>
      </c>
      <c r="GC10" s="47">
        <f t="shared" si="88"/>
        <v>0</v>
      </c>
      <c r="GD10" s="47">
        <f t="shared" si="89"/>
        <v>0</v>
      </c>
      <c r="GE10" s="47">
        <f t="shared" si="90"/>
        <v>0</v>
      </c>
      <c r="GF10" s="47">
        <f t="shared" si="91"/>
        <v>0</v>
      </c>
      <c r="GG10" s="47">
        <f t="shared" si="92"/>
        <v>0</v>
      </c>
      <c r="GH10" s="47">
        <f t="shared" si="93"/>
        <v>0</v>
      </c>
      <c r="GI10" s="47">
        <f t="shared" si="94"/>
        <v>0</v>
      </c>
      <c r="GJ10" s="47">
        <f t="shared" si="95"/>
        <v>0</v>
      </c>
    </row>
    <row r="11" spans="1:192" ht="15">
      <c r="A11" s="2" t="s">
        <v>14</v>
      </c>
      <c r="B11" s="48">
        <f>IF(Data_Transpose!G11 &gt; 0, (Data_Transpose!G11 -Data_Transpose!G$53)/Data_Transpose!G$54, Data_Transpose!G11)</f>
        <v>0</v>
      </c>
      <c r="C11" s="48">
        <f>IF(Data_Transpose!B11 &gt; 0, (Data_Transpose!B11 -Data_Transpose!B$53)/Data_Transpose!B$54, Data_Transpose!B11)</f>
        <v>0</v>
      </c>
      <c r="D11" s="48">
        <f>IF(Data_Transpose!C11 &gt; 0, (Data_Transpose!C11 -Data_Transpose!C$53)/Data_Transpose!C$54, Data_Transpose!C11)</f>
        <v>0</v>
      </c>
      <c r="E11" s="48">
        <f>IF(Data_Transpose!D11 &gt; 0, (Data_Transpose!D11 -Data_Transpose!D$53)/Data_Transpose!D$54, Data_Transpose!D11)</f>
        <v>0</v>
      </c>
      <c r="F11" s="48">
        <f>IF(Data_Transpose!E11 &gt; 0, (Data_Transpose!E11 -Data_Transpose!E$53)/Data_Transpose!E$54, Data_Transpose!E11)</f>
        <v>0</v>
      </c>
      <c r="G11" s="48">
        <f>IF(Data_Transpose!F11 &gt; 0, (Data_Transpose!F11 -Data_Transpose!F$53)/Data_Transpose!F$54, Data_Transpose!F11)</f>
        <v>0</v>
      </c>
      <c r="H11" s="48">
        <f>IF(Data_Transpose!H11 &gt; 0, (Data_Transpose!H11 -Data_Transpose!H$53)/Data_Transpose!H$54, Data_Transpose!H11)</f>
        <v>0</v>
      </c>
      <c r="I11" s="48">
        <f>IF(Data_Transpose!I11 &gt; 0, (Data_Transpose!I11 -Data_Transpose!I$53)/Data_Transpose!I$54, Data_Transpose!I11)</f>
        <v>0</v>
      </c>
      <c r="J11" s="48">
        <f>IF(Data_Transpose!J11 &gt; 0, (Data_Transpose!J11 -Data_Transpose!J$53)/Data_Transpose!J$54, Data_Transpose!J11)</f>
        <v>0</v>
      </c>
      <c r="K11" s="48">
        <f>IF(Data_Transpose!K11 &gt; 0, (Data_Transpose!K11 -Data_Transpose!K$53)/Data_Transpose!K$54, Data_Transpose!K11)</f>
        <v>0</v>
      </c>
      <c r="L11" s="48">
        <f>IF(Data_Transpose!L11 &gt; 0, (Data_Transpose!L11 -Data_Transpose!L$53)/Data_Transpose!L$54, Data_Transpose!L11)</f>
        <v>0</v>
      </c>
      <c r="M11" s="48">
        <f>IF(Data_Transpose!M11 &gt; 0, (Data_Transpose!M11 -Data_Transpose!M$53)/Data_Transpose!M$54, Data_Transpose!M11)</f>
        <v>0</v>
      </c>
      <c r="N11" s="48">
        <f>IF(Data_Transpose!N11 &gt; 0, (Data_Transpose!N11 -Data_Transpose!N$53)/Data_Transpose!N$54, Data_Transpose!N11)</f>
        <v>0</v>
      </c>
      <c r="O11" s="48">
        <f>IF(Data_Transpose!O11 &gt; 0, (Data_Transpose!O11 -Data_Transpose!O$53)/Data_Transpose!O$54, Data_Transpose!O11)</f>
        <v>0</v>
      </c>
      <c r="P11" s="48">
        <f>IF(Data_Transpose!P11 &gt; 0, (Data_Transpose!P11 -Data_Transpose!P$53)/Data_Transpose!P$54, Data_Transpose!P11)</f>
        <v>0</v>
      </c>
      <c r="Q11" s="48">
        <f>IF(Data_Transpose!Q11 &gt; 0, (Data_Transpose!Q11 -Data_Transpose!Q$53)/Data_Transpose!Q$54, Data_Transpose!Q11)</f>
        <v>0</v>
      </c>
      <c r="R11" s="48">
        <f>IF(Data_Transpose!R11 &gt; 0, (Data_Transpose!R11 -Data_Transpose!R$53)/Data_Transpose!R$54, Data_Transpose!R11)</f>
        <v>0</v>
      </c>
      <c r="S11" s="48">
        <f>IF(Data_Transpose!S11 &gt; 0, (Data_Transpose!S11 -Data_Transpose!S$53)/Data_Transpose!S$54, Data_Transpose!S11)</f>
        <v>0</v>
      </c>
      <c r="T11" s="48">
        <f>IF(Data_Transpose!T11 &gt; 0, (Data_Transpose!T11 -Data_Transpose!T$53)/Data_Transpose!T$54, Data_Transpose!T11)</f>
        <v>0</v>
      </c>
      <c r="U11" s="48">
        <f>IF(Data_Transpose!U11 &gt; 0, (Data_Transpose!U11 -Data_Transpose!U$53)/Data_Transpose!U$54, Data_Transpose!U11)</f>
        <v>0</v>
      </c>
      <c r="V11" s="48">
        <f>IF(Data_Transpose!V11 &gt; 0, (Data_Transpose!V11 -Data_Transpose!V$53)/Data_Transpose!V$54, Data_Transpose!V11)</f>
        <v>-1.0686836080484738</v>
      </c>
      <c r="W11" s="48">
        <f>IF(Data_Transpose!W11 &gt; 0, (Data_Transpose!W11 -Data_Transpose!W$53)/Data_Transpose!W$54, Data_Transpose!W11)</f>
        <v>0</v>
      </c>
      <c r="X11" s="48">
        <f>IF(Data_Transpose!X11 &gt; 0, (Data_Transpose!X11 -Data_Transpose!X$53)/Data_Transpose!X$54, Data_Transpose!X11)</f>
        <v>0</v>
      </c>
      <c r="Y11" s="48">
        <f>IF(Data_Transpose!Y11 &gt; 0, (Data_Transpose!Y11 -Data_Transpose!Y$53)/Data_Transpose!Y$54, Data_Transpose!Y11)</f>
        <v>0</v>
      </c>
      <c r="Z11" s="48">
        <f>IF(Data_Transpose!Z11 &gt; 0, (Data_Transpose!Z11 -Data_Transpose!Z$53)/Data_Transpose!Z$54, Data_Transpose!Z11)</f>
        <v>0</v>
      </c>
      <c r="AA11" s="48">
        <f>IF(Data_Transpose!AA11 &gt; 0, (Data_Transpose!AA11 -Data_Transpose!AA$53)/Data_Transpose!AA$54, Data_Transpose!AA11)</f>
        <v>0</v>
      </c>
      <c r="AB11" s="48">
        <f>IF(Data_Transpose!AB11 &gt; 0, (Data_Transpose!AB11 -Data_Transpose!AB$53)/Data_Transpose!AB$54, Data_Transpose!AB11)</f>
        <v>0</v>
      </c>
      <c r="AC11" s="48">
        <f>IF(Data_Transpose!AC11 &gt; 0, (Data_Transpose!AC11 -Data_Transpose!AC$53)/Data_Transpose!AC$54, Data_Transpose!AC11)</f>
        <v>0</v>
      </c>
      <c r="AD11" s="48">
        <f>IF(Data_Transpose!AD11 &gt; 0, (Data_Transpose!AD11 -Data_Transpose!AD$53)/Data_Transpose!AD$54, Data_Transpose!AD11)</f>
        <v>0</v>
      </c>
      <c r="AE11" s="48">
        <f>IF(Data_Transpose!AE11 &gt; 0, (Data_Transpose!AE11 -Data_Transpose!AE$53)/Data_Transpose!AE$54, Data_Transpose!AE11)</f>
        <v>0</v>
      </c>
      <c r="AF11" s="48">
        <f>IF(Data_Transpose!AF11 &gt; 0, (Data_Transpose!AF11 -Data_Transpose!AF$53)/Data_Transpose!AF$54, Data_Transpose!AF11)</f>
        <v>0</v>
      </c>
      <c r="AG11" s="48">
        <f>IF(Data_Transpose!AG11 &gt; 0, (Data_Transpose!AG11 -Data_Transpose!AG$53)/Data_Transpose!AG$54, Data_Transpose!AG11)</f>
        <v>0</v>
      </c>
      <c r="AH11" s="48">
        <f>IF(Data_Transpose!AH11 &gt; 0, (Data_Transpose!AH11 -Data_Transpose!AH$53)/Data_Transpose!AH$54, Data_Transpose!AH11)</f>
        <v>0</v>
      </c>
      <c r="AI11" s="48">
        <f>IF(Data_Transpose!AI11 &gt; 0, (Data_Transpose!AI11 -Data_Transpose!AI$53)/Data_Transpose!AI$54, Data_Transpose!AI11)</f>
        <v>0</v>
      </c>
      <c r="AJ11" s="48">
        <f>IF(Data_Transpose!AJ11 &gt; 0, (Data_Transpose!AJ11 -Data_Transpose!AJ$53)/Data_Transpose!AJ$54, Data_Transpose!AJ11)</f>
        <v>0</v>
      </c>
      <c r="AK11" s="48">
        <f>IF(Data_Transpose!AK11 &gt; 0, (Data_Transpose!AK11 -Data_Transpose!AK$53)/Data_Transpose!AK$54, Data_Transpose!AK11)</f>
        <v>0</v>
      </c>
      <c r="AL11" s="48">
        <f>IF(Data_Transpose!AL11 &gt; 0, (Data_Transpose!AL11 -Data_Transpose!AL$53)/Data_Transpose!AL$54, Data_Transpose!AL11)</f>
        <v>0</v>
      </c>
      <c r="AM11" s="48">
        <f>IF(Data_Transpose!AM11 &gt; 0, (Data_Transpose!AM11 -Data_Transpose!AM$53)/Data_Transpose!AM$54, Data_Transpose!AM11)</f>
        <v>0</v>
      </c>
      <c r="AN11" s="48">
        <f>IF(Data_Transpose!AN11 &gt; 0, (Data_Transpose!AN11 -Data_Transpose!AN$53)/Data_Transpose!AN$54, Data_Transpose!AN11)</f>
        <v>0</v>
      </c>
      <c r="AO11" s="48">
        <f>IF(Data_Transpose!AO11 &gt; 0, (Data_Transpose!AO11 -Data_Transpose!AO$53)/Data_Transpose!AO$54, Data_Transpose!AO11)</f>
        <v>0</v>
      </c>
      <c r="AP11" s="48">
        <f>IF(Data_Transpose!AP11 &gt; 0, (Data_Transpose!AP11 -Data_Transpose!AP$53)/Data_Transpose!AP$54, Data_Transpose!AP11)</f>
        <v>0</v>
      </c>
      <c r="AQ11" s="48">
        <f>IF(Data_Transpose!AQ11 &gt; 0, (Data_Transpose!AQ11 -Data_Transpose!AQ$53)/Data_Transpose!AQ$54, Data_Transpose!AQ11)</f>
        <v>0</v>
      </c>
      <c r="AR11" s="48">
        <f>IF(Data_Transpose!AR11 &gt; 0, (Data_Transpose!AR11 -Data_Transpose!AR$53)/Data_Transpose!AR$54, Data_Transpose!AR11)</f>
        <v>0</v>
      </c>
      <c r="AS11" s="48">
        <f>IF(Data_Transpose!AS11 &gt; 0, (Data_Transpose!AS11 -Data_Transpose!AS$53)/Data_Transpose!AS$54, Data_Transpose!AS11)</f>
        <v>0</v>
      </c>
      <c r="AT11" s="48">
        <f>IF(Data_Transpose!AT11 &gt; 0, (Data_Transpose!AT11 -Data_Transpose!AT$53)/Data_Transpose!AT$54, Data_Transpose!AT11)</f>
        <v>0</v>
      </c>
      <c r="AU11" s="48">
        <f>IF(Data_Transpose!AU11 &gt; 0, (Data_Transpose!AU11 -Data_Transpose!AU$53)/Data_Transpose!AU$54, Data_Transpose!AU11)</f>
        <v>0</v>
      </c>
      <c r="AV11" s="48">
        <f>IF(Data_Transpose!AV11 &gt; 0, (Data_Transpose!AV11 -Data_Transpose!AV$53)/Data_Transpose!AV$54, Data_Transpose!AV11)</f>
        <v>0</v>
      </c>
      <c r="AW11" s="48">
        <f>IF(Data_Transpose!AW11 &gt; 0, (Data_Transpose!AW11 -Data_Transpose!AW$53)/Data_Transpose!AW$54, Data_Transpose!AW11)</f>
        <v>0</v>
      </c>
      <c r="AX11" s="48">
        <f>IF(Data_Transpose!AX11 &gt; 0, (Data_Transpose!AX11 -Data_Transpose!AX$53)/Data_Transpose!AX$54, Data_Transpose!AX11)</f>
        <v>0</v>
      </c>
      <c r="AY11" s="48">
        <f>IF(Data_Transpose!AY11 &gt; 0, (Data_Transpose!AY11 -Data_Transpose!AY$53)/Data_Transpose!AY$54, Data_Transpose!AY11)</f>
        <v>0</v>
      </c>
      <c r="AZ11" s="48">
        <f>IF(Data_Transpose!AZ11 &gt; 0, (Data_Transpose!AZ11 -Data_Transpose!AZ$53)/Data_Transpose!AZ$54, Data_Transpose!AZ11)</f>
        <v>0</v>
      </c>
      <c r="BA11" s="48">
        <f>IF(Data_Transpose!BA11 &gt; 0, (Data_Transpose!BA11 -Data_Transpose!BA$53)/Data_Transpose!BA$54, Data_Transpose!BA11)</f>
        <v>0</v>
      </c>
      <c r="BB11" s="48">
        <f>IF(Data_Transpose!BB11 &gt; 0, (Data_Transpose!BB11 -Data_Transpose!BB$53)/Data_Transpose!BB$54, Data_Transpose!BB11)</f>
        <v>0</v>
      </c>
      <c r="BC11" s="48">
        <f>IF(Data_Transpose!BC11 &gt; 0, (Data_Transpose!BC11 -Data_Transpose!BC$53)/Data_Transpose!BC$54, Data_Transpose!BC11)</f>
        <v>0</v>
      </c>
      <c r="BD11" s="48">
        <f>IF(Data_Transpose!BD11 &gt; 0, (Data_Transpose!BD11 -Data_Transpose!BD$53)/Data_Transpose!BD$54, Data_Transpose!BD11)</f>
        <v>0</v>
      </c>
      <c r="BE11" s="48">
        <f>IF(Data_Transpose!BE11 &gt; 0, (Data_Transpose!BE11 -Data_Transpose!BE$53)/Data_Transpose!BE$54, Data_Transpose!BE11)</f>
        <v>0</v>
      </c>
      <c r="BF11" s="48">
        <f>IF(Data_Transpose!BF11 &gt; 0, (Data_Transpose!BF11 -Data_Transpose!BF$53)/Data_Transpose!BF$54, Data_Transpose!BF11)</f>
        <v>0</v>
      </c>
      <c r="BG11" s="48">
        <f>IF(Data_Transpose!BH11 &gt; 0, (Data_Transpose!BH11 -Data_Transpose!BH$53)/Data_Transpose!BH$54, Data_Transpose!BH11)</f>
        <v>0</v>
      </c>
      <c r="BH11" s="48">
        <f>IF(Data_Transpose!BI11 &gt; 0, (Data_Transpose!BI11 -Data_Transpose!BI$53)/Data_Transpose!BI$54, Data_Transpose!BI11)</f>
        <v>0</v>
      </c>
      <c r="BI11" s="48">
        <f>IF(Data_Transpose!BJ11 &gt; 0, (Data_Transpose!BJ11 -Data_Transpose!BJ$53)/Data_Transpose!BJ$54, Data_Transpose!BJ11)</f>
        <v>0.758287544405155</v>
      </c>
      <c r="BJ11" s="48">
        <f>IF(Data_Transpose!BK11 &gt; 0, (Data_Transpose!BK11 -Data_Transpose!BK$53)/Data_Transpose!BK$54, Data_Transpose!BK11)</f>
        <v>0</v>
      </c>
      <c r="BK11" s="48">
        <f>IF(Data_Transpose!BL11 &gt; 0, (Data_Transpose!BL11 -Data_Transpose!BL$53)/Data_Transpose!BL$54, Data_Transpose!BL11)</f>
        <v>0</v>
      </c>
      <c r="BL11" s="48">
        <f>IF(Data_Transpose!BM11 &gt; 0, (Data_Transpose!BM11 -Data_Transpose!BM$53)/Data_Transpose!BM$54, Data_Transpose!BM11)</f>
        <v>0</v>
      </c>
      <c r="BM11" s="48">
        <f>IF(Data_Transpose!BN11 &gt; 0, (Data_Transpose!BN11 -Data_Transpose!BN$53)/Data_Transpose!BN$54, Data_Transpose!BN11)</f>
        <v>0</v>
      </c>
      <c r="BN11" s="48">
        <f>IF(Data_Transpose!BO11 &gt; 0, (Data_Transpose!BO11 -Data_Transpose!BO$53)/Data_Transpose!BO$54, Data_Transpose!BO11)</f>
        <v>0</v>
      </c>
      <c r="BO11" s="48">
        <f>IF(Data_Transpose!BP11 &gt; 0, (Data_Transpose!BP11 -Data_Transpose!BP$53)/Data_Transpose!BP$54, Data_Transpose!BP11)</f>
        <v>0</v>
      </c>
      <c r="BP11" s="48">
        <f>IF(Data_Transpose!BQ11 &gt; 0, (Data_Transpose!BQ11 -Data_Transpose!BQ$53)/Data_Transpose!BQ$54, Data_Transpose!BQ11)</f>
        <v>0</v>
      </c>
      <c r="BQ11" s="48">
        <f>IF(Data_Transpose!BR11 &gt; 0, (Data_Transpose!BR11 -Data_Transpose!BR$53)/Data_Transpose!BR$54, Data_Transpose!BR11)</f>
        <v>0</v>
      </c>
      <c r="BR11" s="48">
        <f>IF(Data_Transpose!BS11 &gt; 0, (Data_Transpose!BS11 -Data_Transpose!BS$53)/Data_Transpose!BS$54, Data_Transpose!BS11)</f>
        <v>-1.4011981174636094</v>
      </c>
      <c r="BS11" s="48">
        <f>IF(Data_Transpose!BT11 &gt; 0, (Data_Transpose!BT11 -Data_Transpose!BT$53)/Data_Transpose!BT$54, Data_Transpose!BT11)</f>
        <v>0</v>
      </c>
      <c r="BT11" s="48">
        <f>IF(Data_Transpose!BU11 &gt; 0, (Data_Transpose!BU11 -Data_Transpose!BU$53)/Data_Transpose!BU$54, Data_Transpose!BU11)</f>
        <v>0</v>
      </c>
      <c r="BU11" s="48">
        <f>IF(Data_Transpose!BV11 &gt; 0, (Data_Transpose!BV11 -Data_Transpose!BV$53)/Data_Transpose!BV$54, Data_Transpose!BV11)</f>
        <v>0</v>
      </c>
      <c r="BV11" s="48">
        <f>IF(Data_Transpose!BW11 &gt; 0, (Data_Transpose!BW11 -Data_Transpose!BW$53)/Data_Transpose!BW$54, Data_Transpose!BW11)</f>
        <v>0</v>
      </c>
      <c r="BW11" s="48">
        <f>IF(Data_Transpose!BX11 &gt; 0, (Data_Transpose!BX11 -Data_Transpose!BX$53)/Data_Transpose!BX$54, Data_Transpose!BX11)</f>
        <v>0.87358908803672808</v>
      </c>
      <c r="BX11" s="48">
        <f>IF(Data_Transpose!BY11 &gt; 0, (Data_Transpose!BY11 -Data_Transpose!BY$53)/Data_Transpose!BY$54, Data_Transpose!BY11)</f>
        <v>0</v>
      </c>
      <c r="BY11" s="48">
        <f>IF(Data_Transpose!BZ11 &gt; 0, (Data_Transpose!BZ11 -Data_Transpose!BZ$53)/Data_Transpose!BZ$54, Data_Transpose!BZ11)</f>
        <v>0</v>
      </c>
      <c r="BZ11" s="48">
        <f>IF(Data_Transpose!CA11 &gt; 0, (Data_Transpose!CA11 -Data_Transpose!CA$53)/Data_Transpose!CA$54, Data_Transpose!CA11)</f>
        <v>0</v>
      </c>
      <c r="CA11" s="48">
        <f>IF(Data_Transpose!CB11 &gt; 0, (Data_Transpose!CB11 -Data_Transpose!CB$53)/Data_Transpose!CB$54, Data_Transpose!CB11)</f>
        <v>0</v>
      </c>
      <c r="CB11" s="48">
        <f>IF(Data_Transpose!CC11 &gt; 0, (Data_Transpose!CC11 -Data_Transpose!CC$53)/Data_Transpose!CC$54, Data_Transpose!CC11)</f>
        <v>0</v>
      </c>
      <c r="CC11" s="48">
        <f>IF(Data_Transpose!CD11 &gt; 0, (Data_Transpose!CD11 -Data_Transpose!CD$53)/Data_Transpose!CD$54, Data_Transpose!CD11)</f>
        <v>0</v>
      </c>
      <c r="CD11" s="48">
        <f>IF(Data_Transpose!CE11 &gt; 0, (Data_Transpose!CE11 -Data_Transpose!CE$53)/Data_Transpose!CE$54, Data_Transpose!CE11)</f>
        <v>0</v>
      </c>
      <c r="CE11" s="48">
        <f>IF(Data_Transpose!CF11 &gt; 0, (Data_Transpose!CF11 -Data_Transpose!CF$53)/Data_Transpose!CF$54, Data_Transpose!CF11)</f>
        <v>0</v>
      </c>
      <c r="CF11" s="48">
        <f>IF(Data_Transpose!CG11 &gt; 0, (Data_Transpose!CG11 -Data_Transpose!CG$53)/Data_Transpose!CG$54, Data_Transpose!CG11)</f>
        <v>0</v>
      </c>
      <c r="CG11" s="48">
        <f>IF(Data_Transpose!CH11 &gt; 0, (Data_Transpose!CH11 -Data_Transpose!CH$53)/Data_Transpose!CH$54, Data_Transpose!CH11)</f>
        <v>0</v>
      </c>
      <c r="CH11" s="48">
        <f>IF(Data_Transpose!CI11 &gt; 0, (Data_Transpose!CI11 -Data_Transpose!CI$53)/Data_Transpose!CI$54, Data_Transpose!CI11)</f>
        <v>-0.47598814328302347</v>
      </c>
      <c r="CI11" s="48">
        <f>IF(Data_Transpose!CJ11 &gt; 0, (Data_Transpose!CJ11 -Data_Transpose!CJ$53)/Data_Transpose!CJ$54, Data_Transpose!CJ11)</f>
        <v>0</v>
      </c>
      <c r="CJ11" s="48">
        <f>IF(Data_Transpose!CK11 &gt; 0, (Data_Transpose!CK11 -Data_Transpose!CK$53)/Data_Transpose!CK$54, Data_Transpose!CK11)</f>
        <v>0</v>
      </c>
      <c r="CK11" s="48">
        <f>IF(Data_Transpose!CL11 &gt; 0, (Data_Transpose!CL11 -Data_Transpose!CL$53)/Data_Transpose!CL$54, Data_Transpose!CL11)</f>
        <v>0</v>
      </c>
      <c r="CL11" s="48">
        <f>IF(Data_Transpose!CM11 &gt; 0, (Data_Transpose!CM11 -Data_Transpose!CM$53)/Data_Transpose!CM$54, Data_Transpose!CM11)</f>
        <v>0</v>
      </c>
      <c r="CM11" s="48">
        <f>IF(Data_Transpose!CN11 &gt; 0, (Data_Transpose!CN11 -Data_Transpose!CN$53)/Data_Transpose!CN$54, Data_Transpose!CN11)</f>
        <v>0</v>
      </c>
      <c r="CN11" s="48">
        <f>IF(Data_Transpose!CO11 &gt; 0, (Data_Transpose!CO11 -Data_Transpose!CO$53)/Data_Transpose!CO$54, Data_Transpose!CO11)</f>
        <v>0</v>
      </c>
      <c r="CO11" s="48">
        <f>IF(Data_Transpose!CP11 &gt; 0, (Data_Transpose!CP11 -Data_Transpose!CP$53)/Data_Transpose!CP$54, Data_Transpose!CP11)</f>
        <v>0</v>
      </c>
      <c r="CP11" s="48">
        <f>IF(Data_Transpose!CQ11 &gt; 0, (Data_Transpose!CQ11 -Data_Transpose!CQ$53)/Data_Transpose!CQ$54, Data_Transpose!CQ11)</f>
        <v>0</v>
      </c>
      <c r="CQ11" s="48">
        <f>IF(Data_Transpose!CR11 &gt; 0, (Data_Transpose!CR11 -Data_Transpose!CR$53)/Data_Transpose!CR$54, Data_Transpose!CR11)</f>
        <v>0</v>
      </c>
      <c r="CR11" s="48">
        <f>IF(Data_Transpose!CS11 &gt; 0, (Data_Transpose!CS11 -Data_Transpose!CS$53)/Data_Transpose!CS$54, Data_Transpose!CS11)</f>
        <v>0</v>
      </c>
      <c r="CU11" s="47">
        <f t="shared" si="2"/>
        <v>0</v>
      </c>
      <c r="CV11" s="47">
        <f t="shared" si="3"/>
        <v>0</v>
      </c>
      <c r="CW11" s="47">
        <f t="shared" si="4"/>
        <v>0</v>
      </c>
      <c r="CX11" s="47">
        <f t="shared" si="5"/>
        <v>0</v>
      </c>
      <c r="CY11" s="47">
        <f t="shared" si="6"/>
        <v>0</v>
      </c>
      <c r="CZ11" s="47">
        <f t="shared" si="7"/>
        <v>0</v>
      </c>
      <c r="DA11" s="47">
        <f t="shared" si="8"/>
        <v>0</v>
      </c>
      <c r="DB11" s="47">
        <f t="shared" si="9"/>
        <v>0</v>
      </c>
      <c r="DC11" s="47">
        <f t="shared" si="10"/>
        <v>0</v>
      </c>
      <c r="DD11" s="47">
        <f t="shared" si="11"/>
        <v>0</v>
      </c>
      <c r="DE11" s="47">
        <f t="shared" si="12"/>
        <v>0</v>
      </c>
      <c r="DF11" s="47">
        <f t="shared" si="13"/>
        <v>0</v>
      </c>
      <c r="DG11" s="47">
        <f t="shared" si="14"/>
        <v>0</v>
      </c>
      <c r="DH11" s="47">
        <f t="shared" si="15"/>
        <v>0</v>
      </c>
      <c r="DI11" s="47">
        <f t="shared" si="16"/>
        <v>0</v>
      </c>
      <c r="DJ11" s="47">
        <f t="shared" si="17"/>
        <v>0</v>
      </c>
      <c r="DK11" s="47">
        <f t="shared" si="18"/>
        <v>0</v>
      </c>
      <c r="DL11" s="47">
        <f t="shared" si="19"/>
        <v>0</v>
      </c>
      <c r="DM11" s="47">
        <f t="shared" si="20"/>
        <v>0</v>
      </c>
      <c r="DN11" s="47">
        <f t="shared" si="21"/>
        <v>0</v>
      </c>
      <c r="DO11" s="47">
        <f t="shared" si="22"/>
        <v>0</v>
      </c>
      <c r="DP11" s="47">
        <f t="shared" si="23"/>
        <v>0</v>
      </c>
      <c r="DQ11" s="47">
        <f t="shared" si="24"/>
        <v>0</v>
      </c>
      <c r="DR11" s="47">
        <f t="shared" si="25"/>
        <v>0</v>
      </c>
      <c r="DS11" s="47">
        <f t="shared" si="26"/>
        <v>0</v>
      </c>
      <c r="DT11" s="47">
        <f t="shared" si="27"/>
        <v>0</v>
      </c>
      <c r="DU11" s="47">
        <f t="shared" si="28"/>
        <v>0</v>
      </c>
      <c r="DV11" s="47">
        <f t="shared" si="29"/>
        <v>0</v>
      </c>
      <c r="DW11" s="47">
        <f t="shared" si="30"/>
        <v>0</v>
      </c>
      <c r="DX11" s="47">
        <f t="shared" si="31"/>
        <v>0</v>
      </c>
      <c r="DY11" s="47">
        <f t="shared" si="32"/>
        <v>0</v>
      </c>
      <c r="DZ11" s="47">
        <f t="shared" si="33"/>
        <v>0</v>
      </c>
      <c r="EA11" s="47">
        <f t="shared" si="34"/>
        <v>0</v>
      </c>
      <c r="EB11" s="47">
        <f t="shared" si="35"/>
        <v>0</v>
      </c>
      <c r="EC11" s="47">
        <f t="shared" si="36"/>
        <v>0</v>
      </c>
      <c r="ED11" s="47">
        <f t="shared" si="37"/>
        <v>0</v>
      </c>
      <c r="EE11" s="47">
        <f t="shared" si="38"/>
        <v>0</v>
      </c>
      <c r="EF11" s="47">
        <f t="shared" si="39"/>
        <v>0</v>
      </c>
      <c r="EG11" s="47">
        <f t="shared" si="40"/>
        <v>0</v>
      </c>
      <c r="EH11" s="47">
        <f t="shared" si="41"/>
        <v>0</v>
      </c>
      <c r="EI11" s="47">
        <f t="shared" si="42"/>
        <v>0</v>
      </c>
      <c r="EJ11" s="47">
        <f t="shared" si="43"/>
        <v>0</v>
      </c>
      <c r="EK11" s="47">
        <f t="shared" si="44"/>
        <v>0</v>
      </c>
      <c r="EL11" s="47">
        <f t="shared" si="45"/>
        <v>0</v>
      </c>
      <c r="EM11" s="47">
        <f t="shared" si="46"/>
        <v>0</v>
      </c>
      <c r="EN11" s="47">
        <f t="shared" si="47"/>
        <v>0</v>
      </c>
      <c r="EO11" s="47">
        <f t="shared" si="48"/>
        <v>0</v>
      </c>
      <c r="EP11" s="47">
        <f t="shared" si="49"/>
        <v>0</v>
      </c>
      <c r="EQ11" s="47">
        <f t="shared" si="50"/>
        <v>0</v>
      </c>
      <c r="ER11" s="47">
        <f t="shared" si="51"/>
        <v>0</v>
      </c>
      <c r="ES11" s="47">
        <f t="shared" si="52"/>
        <v>0</v>
      </c>
      <c r="ET11" s="47">
        <f t="shared" si="53"/>
        <v>0</v>
      </c>
      <c r="EU11" s="47">
        <f t="shared" si="54"/>
        <v>0</v>
      </c>
      <c r="EV11" s="47">
        <f t="shared" si="55"/>
        <v>0</v>
      </c>
      <c r="EW11" s="47">
        <f t="shared" si="56"/>
        <v>0</v>
      </c>
      <c r="EX11" s="47">
        <f t="shared" si="57"/>
        <v>0</v>
      </c>
      <c r="EY11" s="47">
        <f t="shared" si="58"/>
        <v>0</v>
      </c>
      <c r="EZ11" s="47">
        <f t="shared" si="59"/>
        <v>0</v>
      </c>
      <c r="FA11" s="47">
        <f t="shared" si="60"/>
        <v>0</v>
      </c>
      <c r="FB11" s="47">
        <f t="shared" si="61"/>
        <v>0</v>
      </c>
      <c r="FC11" s="47">
        <f t="shared" si="62"/>
        <v>0</v>
      </c>
      <c r="FD11" s="47">
        <f t="shared" si="63"/>
        <v>0</v>
      </c>
      <c r="FE11" s="47">
        <f t="shared" si="64"/>
        <v>0</v>
      </c>
      <c r="FF11" s="47">
        <f t="shared" si="65"/>
        <v>0</v>
      </c>
      <c r="FG11" s="47">
        <f t="shared" si="66"/>
        <v>0</v>
      </c>
      <c r="FH11" s="47">
        <f t="shared" si="67"/>
        <v>0</v>
      </c>
      <c r="FI11" s="47">
        <f t="shared" si="68"/>
        <v>0</v>
      </c>
      <c r="FJ11" s="47">
        <f t="shared" si="69"/>
        <v>0</v>
      </c>
      <c r="FK11" s="47">
        <f t="shared" si="70"/>
        <v>0</v>
      </c>
      <c r="FL11" s="47">
        <f t="shared" si="71"/>
        <v>0</v>
      </c>
      <c r="FM11" s="47">
        <f t="shared" si="72"/>
        <v>0</v>
      </c>
      <c r="FN11" s="47">
        <f t="shared" si="73"/>
        <v>0</v>
      </c>
      <c r="FO11" s="47">
        <f t="shared" si="74"/>
        <v>0</v>
      </c>
      <c r="FP11" s="47">
        <f t="shared" si="75"/>
        <v>0</v>
      </c>
      <c r="FQ11" s="47">
        <f t="shared" si="76"/>
        <v>0</v>
      </c>
      <c r="FR11" s="47">
        <f t="shared" si="77"/>
        <v>0</v>
      </c>
      <c r="FS11" s="47">
        <f t="shared" si="78"/>
        <v>0</v>
      </c>
      <c r="FT11" s="47">
        <f t="shared" si="79"/>
        <v>0</v>
      </c>
      <c r="FU11" s="47">
        <f t="shared" si="80"/>
        <v>0</v>
      </c>
      <c r="FV11" s="47">
        <f t="shared" si="81"/>
        <v>0</v>
      </c>
      <c r="FW11" s="47">
        <f t="shared" si="82"/>
        <v>0</v>
      </c>
      <c r="FX11" s="47">
        <f t="shared" si="83"/>
        <v>0</v>
      </c>
      <c r="FY11" s="47">
        <f t="shared" si="84"/>
        <v>0</v>
      </c>
      <c r="FZ11" s="47">
        <f t="shared" si="85"/>
        <v>0</v>
      </c>
      <c r="GA11" s="47">
        <f t="shared" si="86"/>
        <v>0</v>
      </c>
      <c r="GB11" s="47">
        <f t="shared" si="87"/>
        <v>0</v>
      </c>
      <c r="GC11" s="47">
        <f t="shared" si="88"/>
        <v>0</v>
      </c>
      <c r="GD11" s="47">
        <f t="shared" si="89"/>
        <v>0</v>
      </c>
      <c r="GE11" s="47">
        <f t="shared" si="90"/>
        <v>0</v>
      </c>
      <c r="GF11" s="47">
        <f t="shared" si="91"/>
        <v>0</v>
      </c>
      <c r="GG11" s="47">
        <f t="shared" si="92"/>
        <v>0</v>
      </c>
      <c r="GH11" s="47">
        <f t="shared" si="93"/>
        <v>0</v>
      </c>
      <c r="GI11" s="47">
        <f t="shared" si="94"/>
        <v>0</v>
      </c>
      <c r="GJ11" s="47">
        <f t="shared" si="95"/>
        <v>0</v>
      </c>
    </row>
    <row r="12" spans="1:192" ht="15">
      <c r="A12" s="2" t="s">
        <v>15</v>
      </c>
      <c r="B12" s="48">
        <f>IF(Data_Transpose!G12 &gt; 0, (Data_Transpose!G12 -Data_Transpose!G$53)/Data_Transpose!G$54, Data_Transpose!G12)</f>
        <v>0</v>
      </c>
      <c r="C12" s="48">
        <f>IF(Data_Transpose!B12 &gt; 0, (Data_Transpose!B12 -Data_Transpose!B$53)/Data_Transpose!B$54, Data_Transpose!B12)</f>
        <v>1.3711103175254948</v>
      </c>
      <c r="D12" s="48">
        <f>IF(Data_Transpose!C12 &gt; 0, (Data_Transpose!C12 -Data_Transpose!C$53)/Data_Transpose!C$54, Data_Transpose!C12)</f>
        <v>0</v>
      </c>
      <c r="E12" s="48">
        <f>IF(Data_Transpose!D12 &gt; 0, (Data_Transpose!D12 -Data_Transpose!D$53)/Data_Transpose!D$54, Data_Transpose!D12)</f>
        <v>0</v>
      </c>
      <c r="F12" s="48">
        <f>IF(Data_Transpose!E12 &gt; 0, (Data_Transpose!E12 -Data_Transpose!E$53)/Data_Transpose!E$54, Data_Transpose!E12)</f>
        <v>0.64052827701574355</v>
      </c>
      <c r="G12" s="48">
        <f>IF(Data_Transpose!F12 &gt; 0, (Data_Transpose!F12 -Data_Transpose!F$53)/Data_Transpose!F$54, Data_Transpose!F12)</f>
        <v>0</v>
      </c>
      <c r="H12" s="48">
        <f>IF(Data_Transpose!H12 &gt; 0, (Data_Transpose!H12 -Data_Transpose!H$53)/Data_Transpose!H$54, Data_Transpose!H12)</f>
        <v>0</v>
      </c>
      <c r="I12" s="48">
        <f>IF(Data_Transpose!I12 &gt; 0, (Data_Transpose!I12 -Data_Transpose!I$53)/Data_Transpose!I$54, Data_Transpose!I12)</f>
        <v>0</v>
      </c>
      <c r="J12" s="48">
        <f>IF(Data_Transpose!J12 &gt; 0, (Data_Transpose!J12 -Data_Transpose!J$53)/Data_Transpose!J$54, Data_Transpose!J12)</f>
        <v>0</v>
      </c>
      <c r="K12" s="48">
        <f>IF(Data_Transpose!K12 &gt; 0, (Data_Transpose!K12 -Data_Transpose!K$53)/Data_Transpose!K$54, Data_Transpose!K12)</f>
        <v>0</v>
      </c>
      <c r="L12" s="48">
        <f>IF(Data_Transpose!L12 &gt; 0, (Data_Transpose!L12 -Data_Transpose!L$53)/Data_Transpose!L$54, Data_Transpose!L12)</f>
        <v>-1.7677460860288934</v>
      </c>
      <c r="M12" s="48">
        <f>IF(Data_Transpose!M12 &gt; 0, (Data_Transpose!M12 -Data_Transpose!M$53)/Data_Transpose!M$54, Data_Transpose!M12)</f>
        <v>0</v>
      </c>
      <c r="N12" s="48">
        <f>IF(Data_Transpose!N12 &gt; 0, (Data_Transpose!N12 -Data_Transpose!N$53)/Data_Transpose!N$54, Data_Transpose!N12)</f>
        <v>0</v>
      </c>
      <c r="O12" s="48">
        <f>IF(Data_Transpose!O12 &gt; 0, (Data_Transpose!O12 -Data_Transpose!O$53)/Data_Transpose!O$54, Data_Transpose!O12)</f>
        <v>0</v>
      </c>
      <c r="P12" s="48">
        <f>IF(Data_Transpose!P12 &gt; 0, (Data_Transpose!P12 -Data_Transpose!P$53)/Data_Transpose!P$54, Data_Transpose!P12)</f>
        <v>0</v>
      </c>
      <c r="Q12" s="48">
        <f>IF(Data_Transpose!Q12 &gt; 0, (Data_Transpose!Q12 -Data_Transpose!Q$53)/Data_Transpose!Q$54, Data_Transpose!Q12)</f>
        <v>-1.1595420713048952</v>
      </c>
      <c r="R12" s="48">
        <f>IF(Data_Transpose!R12 &gt; 0, (Data_Transpose!R12 -Data_Transpose!R$53)/Data_Transpose!R$54, Data_Transpose!R12)</f>
        <v>0</v>
      </c>
      <c r="S12" s="48">
        <f>IF(Data_Transpose!S12 &gt; 0, (Data_Transpose!S12 -Data_Transpose!S$53)/Data_Transpose!S$54, Data_Transpose!S12)</f>
        <v>-0.65249474001664209</v>
      </c>
      <c r="T12" s="48">
        <f>IF(Data_Transpose!T12 &gt; 0, (Data_Transpose!T12 -Data_Transpose!T$53)/Data_Transpose!T$54, Data_Transpose!T12)</f>
        <v>0</v>
      </c>
      <c r="U12" s="48">
        <f>IF(Data_Transpose!U12 &gt; 0, (Data_Transpose!U12 -Data_Transpose!U$53)/Data_Transpose!U$54, Data_Transpose!U12)</f>
        <v>0</v>
      </c>
      <c r="V12" s="48">
        <f>IF(Data_Transpose!V12 &gt; 0, (Data_Transpose!V12 -Data_Transpose!V$53)/Data_Transpose!V$54, Data_Transpose!V12)</f>
        <v>-1.0686836080484738</v>
      </c>
      <c r="W12" s="48">
        <f>IF(Data_Transpose!W12 &gt; 0, (Data_Transpose!W12 -Data_Transpose!W$53)/Data_Transpose!W$54, Data_Transpose!W12)</f>
        <v>0</v>
      </c>
      <c r="X12" s="48">
        <f>IF(Data_Transpose!X12 &gt; 0, (Data_Transpose!X12 -Data_Transpose!X$53)/Data_Transpose!X$54, Data_Transpose!X12)</f>
        <v>0</v>
      </c>
      <c r="Y12" s="48">
        <f>IF(Data_Transpose!Y12 &gt; 0, (Data_Transpose!Y12 -Data_Transpose!Y$53)/Data_Transpose!Y$54, Data_Transpose!Y12)</f>
        <v>1.129645929231273</v>
      </c>
      <c r="Z12" s="48">
        <f>IF(Data_Transpose!Z12 &gt; 0, (Data_Transpose!Z12 -Data_Transpose!Z$53)/Data_Transpose!Z$54, Data_Transpose!Z12)</f>
        <v>-1.0950915073783927</v>
      </c>
      <c r="AA12" s="48">
        <f>IF(Data_Transpose!AA12 &gt; 0, (Data_Transpose!AA12 -Data_Transpose!AA$53)/Data_Transpose!AA$54, Data_Transpose!AA12)</f>
        <v>0</v>
      </c>
      <c r="AB12" s="48">
        <f>IF(Data_Transpose!AB12 &gt; 0, (Data_Transpose!AB12 -Data_Transpose!AB$53)/Data_Transpose!AB$54, Data_Transpose!AB12)</f>
        <v>0</v>
      </c>
      <c r="AC12" s="48">
        <f>IF(Data_Transpose!AC12 &gt; 0, (Data_Transpose!AC12 -Data_Transpose!AC$53)/Data_Transpose!AC$54, Data_Transpose!AC12)</f>
        <v>0</v>
      </c>
      <c r="AD12" s="48">
        <f>IF(Data_Transpose!AD12 &gt; 0, (Data_Transpose!AD12 -Data_Transpose!AD$53)/Data_Transpose!AD$54, Data_Transpose!AD12)</f>
        <v>0</v>
      </c>
      <c r="AE12" s="48">
        <f>IF(Data_Transpose!AE12 &gt; 0, (Data_Transpose!AE12 -Data_Transpose!AE$53)/Data_Transpose!AE$54, Data_Transpose!AE12)</f>
        <v>0</v>
      </c>
      <c r="AF12" s="48">
        <f>IF(Data_Transpose!AF12 &gt; 0, (Data_Transpose!AF12 -Data_Transpose!AF$53)/Data_Transpose!AF$54, Data_Transpose!AF12)</f>
        <v>0</v>
      </c>
      <c r="AG12" s="48">
        <f>IF(Data_Transpose!AG12 &gt; 0, (Data_Transpose!AG12 -Data_Transpose!AG$53)/Data_Transpose!AG$54, Data_Transpose!AG12)</f>
        <v>0</v>
      </c>
      <c r="AH12" s="48">
        <f>IF(Data_Transpose!AH12 &gt; 0, (Data_Transpose!AH12 -Data_Transpose!AH$53)/Data_Transpose!AH$54, Data_Transpose!AH12)</f>
        <v>0</v>
      </c>
      <c r="AI12" s="48">
        <f>IF(Data_Transpose!AI12 &gt; 0, (Data_Transpose!AI12 -Data_Transpose!AI$53)/Data_Transpose!AI$54, Data_Transpose!AI12)</f>
        <v>0</v>
      </c>
      <c r="AJ12" s="48">
        <f>IF(Data_Transpose!AJ12 &gt; 0, (Data_Transpose!AJ12 -Data_Transpose!AJ$53)/Data_Transpose!AJ$54, Data_Transpose!AJ12)</f>
        <v>-0.84327404271156792</v>
      </c>
      <c r="AK12" s="48">
        <f>IF(Data_Transpose!AK12 &gt; 0, (Data_Transpose!AK12 -Data_Transpose!AK$53)/Data_Transpose!AK$54, Data_Transpose!AK12)</f>
        <v>0</v>
      </c>
      <c r="AL12" s="48">
        <f>IF(Data_Transpose!AL12 &gt; 0, (Data_Transpose!AL12 -Data_Transpose!AL$53)/Data_Transpose!AL$54, Data_Transpose!AL12)</f>
        <v>1.2501643301047165</v>
      </c>
      <c r="AM12" s="48">
        <f>IF(Data_Transpose!AM12 &gt; 0, (Data_Transpose!AM12 -Data_Transpose!AM$53)/Data_Transpose!AM$54, Data_Transpose!AM12)</f>
        <v>0.62615401960525796</v>
      </c>
      <c r="AN12" s="48">
        <f>IF(Data_Transpose!AN12 &gt; 0, (Data_Transpose!AN12 -Data_Transpose!AN$53)/Data_Transpose!AN$54, Data_Transpose!AN12)</f>
        <v>0.4383570037596044</v>
      </c>
      <c r="AO12" s="48">
        <f>IF(Data_Transpose!AO12 &gt; 0, (Data_Transpose!AO12 -Data_Transpose!AO$53)/Data_Transpose!AO$54, Data_Transpose!AO12)</f>
        <v>0</v>
      </c>
      <c r="AP12" s="48">
        <f>IF(Data_Transpose!AP12 &gt; 0, (Data_Transpose!AP12 -Data_Transpose!AP$53)/Data_Transpose!AP$54, Data_Transpose!AP12)</f>
        <v>0</v>
      </c>
      <c r="AQ12" s="48">
        <f>IF(Data_Transpose!AQ12 &gt; 0, (Data_Transpose!AQ12 -Data_Transpose!AQ$53)/Data_Transpose!AQ$54, Data_Transpose!AQ12)</f>
        <v>-0.18099342720014791</v>
      </c>
      <c r="AR12" s="48">
        <f>IF(Data_Transpose!AR12 &gt; 0, (Data_Transpose!AR12 -Data_Transpose!AR$53)/Data_Transpose!AR$54, Data_Transpose!AR12)</f>
        <v>1.0679237875115037</v>
      </c>
      <c r="AS12" s="48">
        <f>IF(Data_Transpose!AS12 &gt; 0, (Data_Transpose!AS12 -Data_Transpose!AS$53)/Data_Transpose!AS$54, Data_Transpose!AS12)</f>
        <v>0.9128709291752769</v>
      </c>
      <c r="AT12" s="48">
        <f>IF(Data_Transpose!AT12 &gt; 0, (Data_Transpose!AT12 -Data_Transpose!AT$53)/Data_Transpose!AT$54, Data_Transpose!AT12)</f>
        <v>0.93541434669348533</v>
      </c>
      <c r="AU12" s="48">
        <f>IF(Data_Transpose!AU12 &gt; 0, (Data_Transpose!AU12 -Data_Transpose!AU$53)/Data_Transpose!AU$54, Data_Transpose!AU12)</f>
        <v>0.56839856005880529</v>
      </c>
      <c r="AV12" s="48">
        <f>IF(Data_Transpose!AV12 &gt; 0, (Data_Transpose!AV12 -Data_Transpose!AV$53)/Data_Transpose!AV$54, Data_Transpose!AV12)</f>
        <v>-1.0394062231888237</v>
      </c>
      <c r="AW12" s="48">
        <f>IF(Data_Transpose!AW12 &gt; 0, (Data_Transpose!AW12 -Data_Transpose!AW$53)/Data_Transpose!AW$54, Data_Transpose!AW12)</f>
        <v>0</v>
      </c>
      <c r="AX12" s="48">
        <f>IF(Data_Transpose!AX12 &gt; 0, (Data_Transpose!AX12 -Data_Transpose!AX$53)/Data_Transpose!AX$54, Data_Transpose!AX12)</f>
        <v>-0.89758402352896971</v>
      </c>
      <c r="AY12" s="48">
        <f>IF(Data_Transpose!AY12 &gt; 0, (Data_Transpose!AY12 -Data_Transpose!AY$53)/Data_Transpose!AY$54, Data_Transpose!AY12)</f>
        <v>0</v>
      </c>
      <c r="AZ12" s="48">
        <f>IF(Data_Transpose!AZ12 &gt; 0, (Data_Transpose!AZ12 -Data_Transpose!AZ$53)/Data_Transpose!AZ$54, Data_Transpose!AZ12)</f>
        <v>0</v>
      </c>
      <c r="BA12" s="48">
        <f>IF(Data_Transpose!BA12 &gt; 0, (Data_Transpose!BA12 -Data_Transpose!BA$53)/Data_Transpose!BA$54, Data_Transpose!BA12)</f>
        <v>0</v>
      </c>
      <c r="BB12" s="48">
        <f>IF(Data_Transpose!BB12 &gt; 0, (Data_Transpose!BB12 -Data_Transpose!BB$53)/Data_Transpose!BB$54, Data_Transpose!BB12)</f>
        <v>0</v>
      </c>
      <c r="BC12" s="48">
        <f>IF(Data_Transpose!BC12 &gt; 0, (Data_Transpose!BC12 -Data_Transpose!BC$53)/Data_Transpose!BC$54, Data_Transpose!BC12)</f>
        <v>0</v>
      </c>
      <c r="BD12" s="48">
        <f>IF(Data_Transpose!BD12 &gt; 0, (Data_Transpose!BD12 -Data_Transpose!BD$53)/Data_Transpose!BD$54, Data_Transpose!BD12)</f>
        <v>0</v>
      </c>
      <c r="BE12" s="48">
        <f>IF(Data_Transpose!BE12 &gt; 0, (Data_Transpose!BE12 -Data_Transpose!BE$53)/Data_Transpose!BE$54, Data_Transpose!BE12)</f>
        <v>1.1044230145917964</v>
      </c>
      <c r="BF12" s="48">
        <f>IF(Data_Transpose!BF12 &gt; 0, (Data_Transpose!BF12 -Data_Transpose!BF$53)/Data_Transpose!BF$54, Data_Transpose!BF12)</f>
        <v>0</v>
      </c>
      <c r="BG12" s="48">
        <f>IF(Data_Transpose!BH12 &gt; 0, (Data_Transpose!BH12 -Data_Transpose!BH$53)/Data_Transpose!BH$54, Data_Transpose!BH12)</f>
        <v>0</v>
      </c>
      <c r="BH12" s="48">
        <f>IF(Data_Transpose!BI12 &gt; 0, (Data_Transpose!BI12 -Data_Transpose!BI$53)/Data_Transpose!BI$54, Data_Transpose!BI12)</f>
        <v>0</v>
      </c>
      <c r="BI12" s="48">
        <f>IF(Data_Transpose!BJ12 &gt; 0, (Data_Transpose!BJ12 -Data_Transpose!BJ$53)/Data_Transpose!BJ$54, Data_Transpose!BJ12)</f>
        <v>-1.2638125740085917</v>
      </c>
      <c r="BJ12" s="48">
        <f>IF(Data_Transpose!BK12 &gt; 0, (Data_Transpose!BK12 -Data_Transpose!BK$53)/Data_Transpose!BK$54, Data_Transpose!BK12)</f>
        <v>0</v>
      </c>
      <c r="BK12" s="48">
        <f>IF(Data_Transpose!BL12 &gt; 0, (Data_Transpose!BL12 -Data_Transpose!BL$53)/Data_Transpose!BL$54, Data_Transpose!BL12)</f>
        <v>0</v>
      </c>
      <c r="BL12" s="48">
        <f>IF(Data_Transpose!BM12 &gt; 0, (Data_Transpose!BM12 -Data_Transpose!BM$53)/Data_Transpose!BM$54, Data_Transpose!BM12)</f>
        <v>0</v>
      </c>
      <c r="BM12" s="48">
        <f>IF(Data_Transpose!BN12 &gt; 0, (Data_Transpose!BN12 -Data_Transpose!BN$53)/Data_Transpose!BN$54, Data_Transpose!BN12)</f>
        <v>-1.3702237155036661</v>
      </c>
      <c r="BN12" s="48">
        <f>IF(Data_Transpose!BO12 &gt; 0, (Data_Transpose!BO12 -Data_Transpose!BO$53)/Data_Transpose!BO$54, Data_Transpose!BO12)</f>
        <v>-0.19215378456610513</v>
      </c>
      <c r="BO12" s="48">
        <f>IF(Data_Transpose!BP12 &gt; 0, (Data_Transpose!BP12 -Data_Transpose!BP$53)/Data_Transpose!BP$54, Data_Transpose!BP12)</f>
        <v>0.91417410033006963</v>
      </c>
      <c r="BP12" s="48">
        <f>IF(Data_Transpose!BQ12 &gt; 0, (Data_Transpose!BQ12 -Data_Transpose!BQ$53)/Data_Transpose!BQ$54, Data_Transpose!BQ12)</f>
        <v>0</v>
      </c>
      <c r="BQ12" s="48">
        <f>IF(Data_Transpose!BR12 &gt; 0, (Data_Transpose!BR12 -Data_Transpose!BR$53)/Data_Transpose!BR$54, Data_Transpose!BR12)</f>
        <v>-0.60803351032576791</v>
      </c>
      <c r="BR12" s="48">
        <f>IF(Data_Transpose!BS12 &gt; 0, (Data_Transpose!BS12 -Data_Transpose!BS$53)/Data_Transpose!BS$54, Data_Transpose!BS12)</f>
        <v>-1.4011981174636094</v>
      </c>
      <c r="BS12" s="48">
        <f>IF(Data_Transpose!BT12 &gt; 0, (Data_Transpose!BT12 -Data_Transpose!BT$53)/Data_Transpose!BT$54, Data_Transpose!BT12)</f>
        <v>0</v>
      </c>
      <c r="BT12" s="48">
        <f>IF(Data_Transpose!BU12 &gt; 0, (Data_Transpose!BU12 -Data_Transpose!BU$53)/Data_Transpose!BU$54, Data_Transpose!BU12)</f>
        <v>0</v>
      </c>
      <c r="BU12" s="48">
        <f>IF(Data_Transpose!BV12 &gt; 0, (Data_Transpose!BV12 -Data_Transpose!BV$53)/Data_Transpose!BV$54, Data_Transpose!BV12)</f>
        <v>-0.88891327641894002</v>
      </c>
      <c r="BV12" s="48">
        <f>IF(Data_Transpose!BW12 &gt; 0, (Data_Transpose!BW12 -Data_Transpose!BW$53)/Data_Transpose!BW$54, Data_Transpose!BW12)</f>
        <v>0</v>
      </c>
      <c r="BW12" s="48">
        <f>IF(Data_Transpose!BX12 &gt; 0, (Data_Transpose!BX12 -Data_Transpose!BX$53)/Data_Transpose!BX$54, Data_Transpose!BX12)</f>
        <v>-0.87358908803672808</v>
      </c>
      <c r="BX12" s="48">
        <f>IF(Data_Transpose!BY12 &gt; 0, (Data_Transpose!BY12 -Data_Transpose!BY$53)/Data_Transpose!BY$54, Data_Transpose!BY12)</f>
        <v>0</v>
      </c>
      <c r="BY12" s="48">
        <f>IF(Data_Transpose!BZ12 &gt; 0, (Data_Transpose!BZ12 -Data_Transpose!BZ$53)/Data_Transpose!BZ$54, Data_Transpose!BZ12)</f>
        <v>0</v>
      </c>
      <c r="BZ12" s="48">
        <f>IF(Data_Transpose!CA12 &gt; 0, (Data_Transpose!CA12 -Data_Transpose!CA$53)/Data_Transpose!CA$54, Data_Transpose!CA12)</f>
        <v>0</v>
      </c>
      <c r="CA12" s="48">
        <f>IF(Data_Transpose!CB12 &gt; 0, (Data_Transpose!CB12 -Data_Transpose!CB$53)/Data_Transpose!CB$54, Data_Transpose!CB12)</f>
        <v>0</v>
      </c>
      <c r="CB12" s="48">
        <f>IF(Data_Transpose!CC12 &gt; 0, (Data_Transpose!CC12 -Data_Transpose!CC$53)/Data_Transpose!CC$54, Data_Transpose!CC12)</f>
        <v>0</v>
      </c>
      <c r="CC12" s="48">
        <f>IF(Data_Transpose!CD12 &gt; 0, (Data_Transpose!CD12 -Data_Transpose!CD$53)/Data_Transpose!CD$54, Data_Transpose!CD12)</f>
        <v>0</v>
      </c>
      <c r="CD12" s="48">
        <f>IF(Data_Transpose!CE12 &gt; 0, (Data_Transpose!CE12 -Data_Transpose!CE$53)/Data_Transpose!CE$54, Data_Transpose!CE12)</f>
        <v>0</v>
      </c>
      <c r="CE12" s="48">
        <f>IF(Data_Transpose!CF12 &gt; 0, (Data_Transpose!CF12 -Data_Transpose!CF$53)/Data_Transpose!CF$54, Data_Transpose!CF12)</f>
        <v>0</v>
      </c>
      <c r="CF12" s="48">
        <f>IF(Data_Transpose!CG12 &gt; 0, (Data_Transpose!CG12 -Data_Transpose!CG$53)/Data_Transpose!CG$54, Data_Transpose!CG12)</f>
        <v>0</v>
      </c>
      <c r="CG12" s="48">
        <f>IF(Data_Transpose!CH12 &gt; 0, (Data_Transpose!CH12 -Data_Transpose!CH$53)/Data_Transpose!CH$54, Data_Transpose!CH12)</f>
        <v>0</v>
      </c>
      <c r="CH12" s="48">
        <f>IF(Data_Transpose!CI12 &gt; 0, (Data_Transpose!CI12 -Data_Transpose!CI$53)/Data_Transpose!CI$54, Data_Transpose!CI12)</f>
        <v>0</v>
      </c>
      <c r="CI12" s="48">
        <f>IF(Data_Transpose!CJ12 &gt; 0, (Data_Transpose!CJ12 -Data_Transpose!CJ$53)/Data_Transpose!CJ$54, Data_Transpose!CJ12)</f>
        <v>0</v>
      </c>
      <c r="CJ12" s="48">
        <f>IF(Data_Transpose!CK12 &gt; 0, (Data_Transpose!CK12 -Data_Transpose!CK$53)/Data_Transpose!CK$54, Data_Transpose!CK12)</f>
        <v>0</v>
      </c>
      <c r="CK12" s="48">
        <f>IF(Data_Transpose!CL12 &gt; 0, (Data_Transpose!CL12 -Data_Transpose!CL$53)/Data_Transpose!CL$54, Data_Transpose!CL12)</f>
        <v>-0.8772907532952855</v>
      </c>
      <c r="CL12" s="48">
        <f>IF(Data_Transpose!CM12 &gt; 0, (Data_Transpose!CM12 -Data_Transpose!CM$53)/Data_Transpose!CM$54, Data_Transpose!CM12)</f>
        <v>-6.4549722436790039E-2</v>
      </c>
      <c r="CM12" s="48">
        <f>IF(Data_Transpose!CN12 &gt; 0, (Data_Transpose!CN12 -Data_Transpose!CN$53)/Data_Transpose!CN$54, Data_Transpose!CN12)</f>
        <v>0</v>
      </c>
      <c r="CN12" s="48">
        <f>IF(Data_Transpose!CO12 &gt; 0, (Data_Transpose!CO12 -Data_Transpose!CO$53)/Data_Transpose!CO$54, Data_Transpose!CO12)</f>
        <v>0</v>
      </c>
      <c r="CO12" s="48">
        <f>IF(Data_Transpose!CP12 &gt; 0, (Data_Transpose!CP12 -Data_Transpose!CP$53)/Data_Transpose!CP$54, Data_Transpose!CP12)</f>
        <v>0</v>
      </c>
      <c r="CP12" s="48">
        <f>IF(Data_Transpose!CQ12 &gt; 0, (Data_Transpose!CQ12 -Data_Transpose!CQ$53)/Data_Transpose!CQ$54, Data_Transpose!CQ12)</f>
        <v>-0.9436849393401423</v>
      </c>
      <c r="CQ12" s="48">
        <f>IF(Data_Transpose!CR12 &gt; 0, (Data_Transpose!CR12 -Data_Transpose!CR$53)/Data_Transpose!CR$54, Data_Transpose!CR12)</f>
        <v>0</v>
      </c>
      <c r="CR12" s="48">
        <f>IF(Data_Transpose!CS12 &gt; 0, (Data_Transpose!CS12 -Data_Transpose!CS$53)/Data_Transpose!CS$54, Data_Transpose!CS12)</f>
        <v>-1.1473412488845431</v>
      </c>
      <c r="CU12" s="47">
        <f t="shared" si="2"/>
        <v>0</v>
      </c>
      <c r="CV12" s="47">
        <f t="shared" si="3"/>
        <v>0</v>
      </c>
      <c r="CW12" s="47">
        <f t="shared" si="4"/>
        <v>0</v>
      </c>
      <c r="CX12" s="47">
        <f t="shared" si="5"/>
        <v>0</v>
      </c>
      <c r="CY12" s="47">
        <f t="shared" si="6"/>
        <v>0</v>
      </c>
      <c r="CZ12" s="47">
        <f t="shared" si="7"/>
        <v>0</v>
      </c>
      <c r="DA12" s="47">
        <f t="shared" si="8"/>
        <v>0</v>
      </c>
      <c r="DB12" s="47">
        <f t="shared" si="9"/>
        <v>0</v>
      </c>
      <c r="DC12" s="47">
        <f t="shared" si="10"/>
        <v>0</v>
      </c>
      <c r="DD12" s="47">
        <f t="shared" si="11"/>
        <v>0</v>
      </c>
      <c r="DE12" s="47">
        <f t="shared" si="12"/>
        <v>0</v>
      </c>
      <c r="DF12" s="47">
        <f t="shared" si="13"/>
        <v>0</v>
      </c>
      <c r="DG12" s="47">
        <f t="shared" si="14"/>
        <v>0</v>
      </c>
      <c r="DH12" s="47">
        <f t="shared" si="15"/>
        <v>0</v>
      </c>
      <c r="DI12" s="47">
        <f t="shared" si="16"/>
        <v>0</v>
      </c>
      <c r="DJ12" s="47">
        <f t="shared" si="17"/>
        <v>0</v>
      </c>
      <c r="DK12" s="47">
        <f t="shared" si="18"/>
        <v>0</v>
      </c>
      <c r="DL12" s="47">
        <f t="shared" si="19"/>
        <v>0</v>
      </c>
      <c r="DM12" s="47">
        <f t="shared" si="20"/>
        <v>0</v>
      </c>
      <c r="DN12" s="47">
        <f t="shared" si="21"/>
        <v>0</v>
      </c>
      <c r="DO12" s="47">
        <f t="shared" si="22"/>
        <v>0</v>
      </c>
      <c r="DP12" s="47">
        <f t="shared" si="23"/>
        <v>0</v>
      </c>
      <c r="DQ12" s="47">
        <f t="shared" si="24"/>
        <v>0</v>
      </c>
      <c r="DR12" s="47">
        <f t="shared" si="25"/>
        <v>0</v>
      </c>
      <c r="DS12" s="47">
        <f t="shared" si="26"/>
        <v>0</v>
      </c>
      <c r="DT12" s="47">
        <f t="shared" si="27"/>
        <v>0</v>
      </c>
      <c r="DU12" s="47">
        <f t="shared" si="28"/>
        <v>0</v>
      </c>
      <c r="DV12" s="47">
        <f t="shared" si="29"/>
        <v>0</v>
      </c>
      <c r="DW12" s="47">
        <f t="shared" si="30"/>
        <v>0</v>
      </c>
      <c r="DX12" s="47">
        <f t="shared" si="31"/>
        <v>0</v>
      </c>
      <c r="DY12" s="47">
        <f t="shared" si="32"/>
        <v>0</v>
      </c>
      <c r="DZ12" s="47">
        <f t="shared" si="33"/>
        <v>0</v>
      </c>
      <c r="EA12" s="47">
        <f t="shared" si="34"/>
        <v>0</v>
      </c>
      <c r="EB12" s="47">
        <f t="shared" si="35"/>
        <v>0</v>
      </c>
      <c r="EC12" s="47">
        <f t="shared" si="36"/>
        <v>0</v>
      </c>
      <c r="ED12" s="47">
        <f t="shared" si="37"/>
        <v>0</v>
      </c>
      <c r="EE12" s="47">
        <f t="shared" si="38"/>
        <v>0</v>
      </c>
      <c r="EF12" s="47">
        <f t="shared" si="39"/>
        <v>0</v>
      </c>
      <c r="EG12" s="47">
        <f t="shared" si="40"/>
        <v>0</v>
      </c>
      <c r="EH12" s="47">
        <f t="shared" si="41"/>
        <v>0</v>
      </c>
      <c r="EI12" s="47">
        <f t="shared" si="42"/>
        <v>0</v>
      </c>
      <c r="EJ12" s="47">
        <f t="shared" si="43"/>
        <v>0</v>
      </c>
      <c r="EK12" s="47">
        <f t="shared" si="44"/>
        <v>0</v>
      </c>
      <c r="EL12" s="47">
        <f t="shared" si="45"/>
        <v>0</v>
      </c>
      <c r="EM12" s="47">
        <f t="shared" si="46"/>
        <v>0</v>
      </c>
      <c r="EN12" s="47">
        <f t="shared" si="47"/>
        <v>0</v>
      </c>
      <c r="EO12" s="47">
        <f t="shared" si="48"/>
        <v>0</v>
      </c>
      <c r="EP12" s="47">
        <f t="shared" si="49"/>
        <v>0</v>
      </c>
      <c r="EQ12" s="47">
        <f t="shared" si="50"/>
        <v>0</v>
      </c>
      <c r="ER12" s="47">
        <f t="shared" si="51"/>
        <v>0</v>
      </c>
      <c r="ES12" s="47">
        <f t="shared" si="52"/>
        <v>0</v>
      </c>
      <c r="ET12" s="47">
        <f t="shared" si="53"/>
        <v>0</v>
      </c>
      <c r="EU12" s="47">
        <f t="shared" si="54"/>
        <v>0</v>
      </c>
      <c r="EV12" s="47">
        <f t="shared" si="55"/>
        <v>0</v>
      </c>
      <c r="EW12" s="47">
        <f t="shared" si="56"/>
        <v>0</v>
      </c>
      <c r="EX12" s="47">
        <f t="shared" si="57"/>
        <v>0</v>
      </c>
      <c r="EY12" s="47">
        <f t="shared" si="58"/>
        <v>0</v>
      </c>
      <c r="EZ12" s="47">
        <f t="shared" si="59"/>
        <v>0</v>
      </c>
      <c r="FA12" s="47">
        <f t="shared" si="60"/>
        <v>0</v>
      </c>
      <c r="FB12" s="47">
        <f t="shared" si="61"/>
        <v>0</v>
      </c>
      <c r="FC12" s="47">
        <f t="shared" si="62"/>
        <v>0</v>
      </c>
      <c r="FD12" s="47">
        <f t="shared" si="63"/>
        <v>0</v>
      </c>
      <c r="FE12" s="47">
        <f t="shared" si="64"/>
        <v>0</v>
      </c>
      <c r="FF12" s="47">
        <f t="shared" si="65"/>
        <v>0</v>
      </c>
      <c r="FG12" s="47">
        <f t="shared" si="66"/>
        <v>0</v>
      </c>
      <c r="FH12" s="47">
        <f t="shared" si="67"/>
        <v>0</v>
      </c>
      <c r="FI12" s="47">
        <f t="shared" si="68"/>
        <v>0</v>
      </c>
      <c r="FJ12" s="47">
        <f t="shared" si="69"/>
        <v>0</v>
      </c>
      <c r="FK12" s="47">
        <f t="shared" si="70"/>
        <v>0</v>
      </c>
      <c r="FL12" s="47">
        <f t="shared" si="71"/>
        <v>0</v>
      </c>
      <c r="FM12" s="47">
        <f t="shared" si="72"/>
        <v>0</v>
      </c>
      <c r="FN12" s="47">
        <f t="shared" si="73"/>
        <v>0</v>
      </c>
      <c r="FO12" s="47">
        <f t="shared" si="74"/>
        <v>0</v>
      </c>
      <c r="FP12" s="47">
        <f t="shared" si="75"/>
        <v>0</v>
      </c>
      <c r="FQ12" s="47">
        <f t="shared" si="76"/>
        <v>0</v>
      </c>
      <c r="FR12" s="47">
        <f t="shared" si="77"/>
        <v>0</v>
      </c>
      <c r="FS12" s="47">
        <f t="shared" si="78"/>
        <v>0</v>
      </c>
      <c r="FT12" s="47">
        <f t="shared" si="79"/>
        <v>0</v>
      </c>
      <c r="FU12" s="47">
        <f t="shared" si="80"/>
        <v>0</v>
      </c>
      <c r="FV12" s="47">
        <f t="shared" si="81"/>
        <v>0</v>
      </c>
      <c r="FW12" s="47">
        <f t="shared" si="82"/>
        <v>0</v>
      </c>
      <c r="FX12" s="47">
        <f t="shared" si="83"/>
        <v>0</v>
      </c>
      <c r="FY12" s="47">
        <f t="shared" si="84"/>
        <v>0</v>
      </c>
      <c r="FZ12" s="47">
        <f t="shared" si="85"/>
        <v>0</v>
      </c>
      <c r="GA12" s="47">
        <f t="shared" si="86"/>
        <v>0</v>
      </c>
      <c r="GB12" s="47">
        <f t="shared" si="87"/>
        <v>0</v>
      </c>
      <c r="GC12" s="47">
        <f t="shared" si="88"/>
        <v>0</v>
      </c>
      <c r="GD12" s="47">
        <f t="shared" si="89"/>
        <v>0</v>
      </c>
      <c r="GE12" s="47">
        <f t="shared" si="90"/>
        <v>0</v>
      </c>
      <c r="GF12" s="47">
        <f t="shared" si="91"/>
        <v>0</v>
      </c>
      <c r="GG12" s="47">
        <f t="shared" si="92"/>
        <v>0</v>
      </c>
      <c r="GH12" s="47">
        <f t="shared" si="93"/>
        <v>0</v>
      </c>
      <c r="GI12" s="47">
        <f t="shared" si="94"/>
        <v>0</v>
      </c>
      <c r="GJ12" s="47">
        <f t="shared" si="95"/>
        <v>0</v>
      </c>
    </row>
    <row r="13" spans="1:192" ht="15">
      <c r="A13" s="13" t="s">
        <v>16</v>
      </c>
      <c r="B13" s="48">
        <f>IF(Data_Transpose!G13 &gt; 0, (Data_Transpose!G13 -Data_Transpose!G$53)/Data_Transpose!G$54, Data_Transpose!G13)</f>
        <v>-1.6201851746019651</v>
      </c>
      <c r="C13" s="48">
        <f>IF(Data_Transpose!B13 &gt; 0, (Data_Transpose!B13 -Data_Transpose!B$53)/Data_Transpose!B$54, Data_Transpose!B13)</f>
        <v>0</v>
      </c>
      <c r="D13" s="48">
        <f>IF(Data_Transpose!C13 &gt; 0, (Data_Transpose!C13 -Data_Transpose!C$53)/Data_Transpose!C$54, Data_Transpose!C13)</f>
        <v>-0.15504341823651055</v>
      </c>
      <c r="E13" s="48">
        <f>IF(Data_Transpose!D13 &gt; 0, (Data_Transpose!D13 -Data_Transpose!D$53)/Data_Transpose!D$54, Data_Transpose!D13)</f>
        <v>0.35355339059327373</v>
      </c>
      <c r="F13" s="48">
        <f>IF(Data_Transpose!E13 &gt; 0, (Data_Transpose!E13 -Data_Transpose!E$53)/Data_Transpose!E$54, Data_Transpose!E13)</f>
        <v>0.64052827701574355</v>
      </c>
      <c r="G13" s="48">
        <f>IF(Data_Transpose!F13 &gt; 0, (Data_Transpose!F13 -Data_Transpose!F$53)/Data_Transpose!F$54, Data_Transpose!F13)</f>
        <v>-0.51754916950676577</v>
      </c>
      <c r="H13" s="48">
        <f>IF(Data_Transpose!H13 &gt; 0, (Data_Transpose!H13 -Data_Transpose!H$53)/Data_Transpose!H$54, Data_Transpose!H13)</f>
        <v>-0.50043554015227032</v>
      </c>
      <c r="I13" s="48">
        <f>IF(Data_Transpose!I13 &gt; 0, (Data_Transpose!I13 -Data_Transpose!I$53)/Data_Transpose!I$54, Data_Transpose!I13)</f>
        <v>0.85026514668786235</v>
      </c>
      <c r="J13" s="48">
        <f>IF(Data_Transpose!J13 &gt; 0, (Data_Transpose!J13 -Data_Transpose!J$53)/Data_Transpose!J$54, Data_Transpose!J13)</f>
        <v>0.5527707983925666</v>
      </c>
      <c r="K13" s="48">
        <f>IF(Data_Transpose!K13 &gt; 0, (Data_Transpose!K13 -Data_Transpose!K$53)/Data_Transpose!K$54, Data_Transpose!K13)</f>
        <v>0.9128709291752769</v>
      </c>
      <c r="L13" s="48">
        <f>IF(Data_Transpose!L13 &gt; 0, (Data_Transpose!L13 -Data_Transpose!L$53)/Data_Transpose!L$54, Data_Transpose!L13)</f>
        <v>-0.69779450764298412</v>
      </c>
      <c r="M13" s="48">
        <f>IF(Data_Transpose!M13 &gt; 0, (Data_Transpose!M13 -Data_Transpose!M$53)/Data_Transpose!M$54, Data_Transpose!M13)</f>
        <v>0.73029674334022154</v>
      </c>
      <c r="N13" s="48">
        <f>IF(Data_Transpose!N13 &gt; 0, (Data_Transpose!N13 -Data_Transpose!N$53)/Data_Transpose!N$54, Data_Transpose!N13)</f>
        <v>0.66110735668493126</v>
      </c>
      <c r="O13" s="48">
        <f>IF(Data_Transpose!O13 &gt; 0, (Data_Transpose!O13 -Data_Transpose!O$53)/Data_Transpose!O$54, Data_Transpose!O13)</f>
        <v>-0.94387980744854005</v>
      </c>
      <c r="P13" s="48">
        <f>IF(Data_Transpose!P13 &gt; 0, (Data_Transpose!P13 -Data_Transpose!P$53)/Data_Transpose!P$54, Data_Transpose!P13)</f>
        <v>0.232210182006412</v>
      </c>
      <c r="Q13" s="48">
        <f>IF(Data_Transpose!Q13 &gt; 0, (Data_Transpose!Q13 -Data_Transpose!Q$53)/Data_Transpose!Q$54, Data_Transpose!Q13)</f>
        <v>0.81167944991342766</v>
      </c>
      <c r="R13" s="48">
        <f>IF(Data_Transpose!R13 &gt; 0, (Data_Transpose!R13 -Data_Transpose!R$53)/Data_Transpose!R$54, Data_Transpose!R13)</f>
        <v>-0.31829753506038305</v>
      </c>
      <c r="S13" s="48">
        <f>IF(Data_Transpose!S13 &gt; 0, (Data_Transpose!S13 -Data_Transpose!S$53)/Data_Transpose!S$54, Data_Transpose!S13)</f>
        <v>-2.3695861611130695</v>
      </c>
      <c r="T13" s="48">
        <f>IF(Data_Transpose!T13 &gt; 0, (Data_Transpose!T13 -Data_Transpose!T$53)/Data_Transpose!T$54, Data_Transpose!T13)</f>
        <v>0.30037570459305513</v>
      </c>
      <c r="U13" s="48">
        <f>IF(Data_Transpose!U13 &gt; 0, (Data_Transpose!U13 -Data_Transpose!U$53)/Data_Transpose!U$54, Data_Transpose!U13)</f>
        <v>0.19504737440137351</v>
      </c>
      <c r="V13" s="48">
        <f>IF(Data_Transpose!V13 &gt; 0, (Data_Transpose!V13 -Data_Transpose!V$53)/Data_Transpose!V$54, Data_Transpose!V13)</f>
        <v>-0.12213526949125404</v>
      </c>
      <c r="W13" s="48">
        <f>IF(Data_Transpose!W13 &gt; 0, (Data_Transpose!W13 -Data_Transpose!W$53)/Data_Transpose!W$54, Data_Transpose!W13)</f>
        <v>0</v>
      </c>
      <c r="X13" s="48">
        <f>IF(Data_Transpose!X13 &gt; 0, (Data_Transpose!X13 -Data_Transpose!X$53)/Data_Transpose!X$54, Data_Transpose!X13)</f>
        <v>0</v>
      </c>
      <c r="Y13" s="48">
        <f>IF(Data_Transpose!Y13 &gt; 0, (Data_Transpose!Y13 -Data_Transpose!Y$53)/Data_Transpose!Y$54, Data_Transpose!Y13)</f>
        <v>3.0530971060304574E-2</v>
      </c>
      <c r="Z13" s="48">
        <f>IF(Data_Transpose!Z13 &gt; 0, (Data_Transpose!Z13 -Data_Transpose!Z$53)/Data_Transpose!Z$54, Data_Transpose!Z13)</f>
        <v>0.73855008637147379</v>
      </c>
      <c r="AA13" s="48">
        <f>IF(Data_Transpose!AA13 &gt; 0, (Data_Transpose!AA13 -Data_Transpose!AA$53)/Data_Transpose!AA$54, Data_Transpose!AA13)</f>
        <v>0.24899338101393081</v>
      </c>
      <c r="AB13" s="48">
        <f>IF(Data_Transpose!AB13 &gt; 0, (Data_Transpose!AB13 -Data_Transpose!AB$53)/Data_Transpose!AB$54, Data_Transpose!AB13)</f>
        <v>0</v>
      </c>
      <c r="AC13" s="48">
        <f>IF(Data_Transpose!AC13 &gt; 0, (Data_Transpose!AC13 -Data_Transpose!AC$53)/Data_Transpose!AC$54, Data_Transpose!AC13)</f>
        <v>0</v>
      </c>
      <c r="AD13" s="48">
        <f>IF(Data_Transpose!AD13 &gt; 0, (Data_Transpose!AD13 -Data_Transpose!AD$53)/Data_Transpose!AD$54, Data_Transpose!AD13)</f>
        <v>0.88894875277344954</v>
      </c>
      <c r="AE13" s="48">
        <f>IF(Data_Transpose!AE13 &gt; 0, (Data_Transpose!AE13 -Data_Transpose!AE$53)/Data_Transpose!AE$54, Data_Transpose!AE13)</f>
        <v>-1.1547005383792517</v>
      </c>
      <c r="AF13" s="48">
        <f>IF(Data_Transpose!AF13 &gt; 0, (Data_Transpose!AF13 -Data_Transpose!AF$53)/Data_Transpose!AF$54, Data_Transpose!AF13)</f>
        <v>0.58648274325943517</v>
      </c>
      <c r="AG13" s="48">
        <f>IF(Data_Transpose!AG13 &gt; 0, (Data_Transpose!AG13 -Data_Transpose!AG$53)/Data_Transpose!AG$54, Data_Transpose!AG13)</f>
        <v>0</v>
      </c>
      <c r="AH13" s="48">
        <f>IF(Data_Transpose!AH13 &gt; 0, (Data_Transpose!AH13 -Data_Transpose!AH$53)/Data_Transpose!AH$54, Data_Transpose!AH13)</f>
        <v>1.0898088293170873</v>
      </c>
      <c r="AI13" s="48">
        <f>IF(Data_Transpose!AI13 &gt; 0, (Data_Transpose!AI13 -Data_Transpose!AI$53)/Data_Transpose!AI$54, Data_Transpose!AI13)</f>
        <v>1.163939632529968</v>
      </c>
      <c r="AJ13" s="48">
        <f>IF(Data_Transpose!AJ13 &gt; 0, (Data_Transpose!AJ13 -Data_Transpose!AJ$53)/Data_Transpose!AJ$54, Data_Transpose!AJ13)</f>
        <v>0.10540925533894605</v>
      </c>
      <c r="AK13" s="48">
        <f>IF(Data_Transpose!AK13 &gt; 0, (Data_Transpose!AK13 -Data_Transpose!AK$53)/Data_Transpose!AK$54, Data_Transpose!AK13)</f>
        <v>-6.6763495572695591E-2</v>
      </c>
      <c r="AL13" s="48">
        <f>IF(Data_Transpose!AL13 &gt; 0, (Data_Transpose!AL13 -Data_Transpose!AL$53)/Data_Transpose!AL$54, Data_Transpose!AL13)</f>
        <v>-0.39777955957877353</v>
      </c>
      <c r="AM13" s="48">
        <f>IF(Data_Transpose!AM13 &gt; 0, (Data_Transpose!AM13 -Data_Transpose!AM$53)/Data_Transpose!AM$54, Data_Transpose!AM13)</f>
        <v>0.62615401960525796</v>
      </c>
      <c r="AN13" s="48">
        <f>IF(Data_Transpose!AN13 &gt; 0, (Data_Transpose!AN13 -Data_Transpose!AN$53)/Data_Transpose!AN$54, Data_Transpose!AN13)</f>
        <v>0.4383570037596044</v>
      </c>
      <c r="AO13" s="48">
        <f>IF(Data_Transpose!AO13 &gt; 0, (Data_Transpose!AO13 -Data_Transpose!AO$53)/Data_Transpose!AO$54, Data_Transpose!AO13)</f>
        <v>0</v>
      </c>
      <c r="AP13" s="48">
        <f>IF(Data_Transpose!AP13 &gt; 0, (Data_Transpose!AP13 -Data_Transpose!AP$53)/Data_Transpose!AP$54, Data_Transpose!AP13)</f>
        <v>0.2985407170132659</v>
      </c>
      <c r="AQ13" s="48">
        <f>IF(Data_Transpose!AQ13 &gt; 0, (Data_Transpose!AQ13 -Data_Transpose!AQ$53)/Data_Transpose!AQ$54, Data_Transpose!AQ13)</f>
        <v>0.72397370880059086</v>
      </c>
      <c r="AR13" s="48">
        <f>IF(Data_Transpose!AR13 &gt; 0, (Data_Transpose!AR13 -Data_Transpose!AR$53)/Data_Transpose!AR$54, Data_Transpose!AR13)</f>
        <v>1.0679237875115037</v>
      </c>
      <c r="AS13" s="48">
        <f>IF(Data_Transpose!AS13 &gt; 0, (Data_Transpose!AS13 -Data_Transpose!AS$53)/Data_Transpose!AS$54, Data_Transpose!AS13)</f>
        <v>0</v>
      </c>
      <c r="AT13" s="48">
        <f>IF(Data_Transpose!AT13 &gt; 0, (Data_Transpose!AT13 -Data_Transpose!AT$53)/Data_Transpose!AT$54, Data_Transpose!AT13)</f>
        <v>-0.93541434669348533</v>
      </c>
      <c r="AU13" s="48">
        <f>IF(Data_Transpose!AU13 &gt; 0, (Data_Transpose!AU13 -Data_Transpose!AU$53)/Data_Transpose!AU$54, Data_Transpose!AU13)</f>
        <v>-1.3262633068038787</v>
      </c>
      <c r="AV13" s="48">
        <f>IF(Data_Transpose!AV13 &gt; 0, (Data_Transpose!AV13 -Data_Transpose!AV$53)/Data_Transpose!AV$54, Data_Transpose!AV13)</f>
        <v>0.15990864972135743</v>
      </c>
      <c r="AW13" s="48">
        <f>IF(Data_Transpose!AW13 &gt; 0, (Data_Transpose!AW13 -Data_Transpose!AW$53)/Data_Transpose!AW$54, Data_Transpose!AW13)</f>
        <v>1.1547005383792541</v>
      </c>
      <c r="AX13" s="48">
        <f>IF(Data_Transpose!AX13 &gt; 0, (Data_Transpose!AX13 -Data_Transpose!AX$53)/Data_Transpose!AX$54, Data_Transpose!AX13)</f>
        <v>-0.89758402352896971</v>
      </c>
      <c r="AY13" s="48">
        <f>IF(Data_Transpose!AY13 &gt; 0, (Data_Transpose!AY13 -Data_Transpose!AY$53)/Data_Transpose!AY$54, Data_Transpose!AY13)</f>
        <v>0.22870037280913774</v>
      </c>
      <c r="AZ13" s="48">
        <f>IF(Data_Transpose!AZ13 &gt; 0, (Data_Transpose!AZ13 -Data_Transpose!AZ$53)/Data_Transpose!AZ$54, Data_Transpose!AZ13)</f>
        <v>0</v>
      </c>
      <c r="BA13" s="48">
        <f>IF(Data_Transpose!BA13 &gt; 0, (Data_Transpose!BA13 -Data_Transpose!BA$53)/Data_Transpose!BA$54, Data_Transpose!BA13)</f>
        <v>-0.47942091424209865</v>
      </c>
      <c r="BB13" s="48">
        <f>IF(Data_Transpose!BB13 &gt; 0, (Data_Transpose!BB13 -Data_Transpose!BB$53)/Data_Transpose!BB$54, Data_Transpose!BB13)</f>
        <v>0.80589283003976142</v>
      </c>
      <c r="BC13" s="48">
        <f>IF(Data_Transpose!BC13 &gt; 0, (Data_Transpose!BC13 -Data_Transpose!BC$53)/Data_Transpose!BC$54, Data_Transpose!BC13)</f>
        <v>-7.1561461908907761E-2</v>
      </c>
      <c r="BD13" s="48">
        <f>IF(Data_Transpose!BD13 &gt; 0, (Data_Transpose!BD13 -Data_Transpose!BD$53)/Data_Transpose!BD$54, Data_Transpose!BD13)</f>
        <v>0.87038827977848976</v>
      </c>
      <c r="BE13" s="48">
        <f>IF(Data_Transpose!BE13 &gt; 0, (Data_Transpose!BE13 -Data_Transpose!BE$53)/Data_Transpose!BE$54, Data_Transpose!BE13)</f>
        <v>0.17670768233468759</v>
      </c>
      <c r="BF13" s="48">
        <f>IF(Data_Transpose!BF13 &gt; 0, (Data_Transpose!BF13 -Data_Transpose!BF$53)/Data_Transpose!BF$54, Data_Transpose!BF13)</f>
        <v>0.56905010291303326</v>
      </c>
      <c r="BG13" s="48">
        <f>IF(Data_Transpose!BH13 &gt; 0, (Data_Transpose!BH13 -Data_Transpose!BH$53)/Data_Transpose!BH$54, Data_Transpose!BH13)</f>
        <v>0.84327404271156703</v>
      </c>
      <c r="BH13" s="48">
        <f>IF(Data_Transpose!BI13 &gt; 0, (Data_Transpose!BI13 -Data_Transpose!BI$53)/Data_Transpose!BI$54, Data_Transpose!BI13)</f>
        <v>0</v>
      </c>
      <c r="BI13" s="48">
        <f>IF(Data_Transpose!BJ13 &gt; 0, (Data_Transpose!BJ13 -Data_Transpose!BJ$53)/Data_Transpose!BJ$54, Data_Transpose!BJ13)</f>
        <v>-1.2638125740085917</v>
      </c>
      <c r="BJ13" s="48">
        <f>IF(Data_Transpose!BK13 &gt; 0, (Data_Transpose!BK13 -Data_Transpose!BK$53)/Data_Transpose!BK$54, Data_Transpose!BK13)</f>
        <v>-0.57207755354735546</v>
      </c>
      <c r="BK13" s="48">
        <f>IF(Data_Transpose!BL13 &gt; 0, (Data_Transpose!BL13 -Data_Transpose!BL$53)/Data_Transpose!BL$54, Data_Transpose!BL13)</f>
        <v>1.183215956619925</v>
      </c>
      <c r="BL13" s="48">
        <f>IF(Data_Transpose!BM13 &gt; 0, (Data_Transpose!BM13 -Data_Transpose!BM$53)/Data_Transpose!BM$54, Data_Transpose!BM13)</f>
        <v>0.78881063774661597</v>
      </c>
      <c r="BM13" s="48">
        <f>IF(Data_Transpose!BN13 &gt; 0, (Data_Transpose!BN13 -Data_Transpose!BN$53)/Data_Transpose!BN$54, Data_Transpose!BN13)</f>
        <v>-1.3702237155036661</v>
      </c>
      <c r="BN13" s="48">
        <f>IF(Data_Transpose!BO13 &gt; 0, (Data_Transpose!BO13 -Data_Transpose!BO$53)/Data_Transpose!BO$54, Data_Transpose!BO13)</f>
        <v>-1.4411533842457858</v>
      </c>
      <c r="BO13" s="48">
        <f>IF(Data_Transpose!BP13 &gt; 0, (Data_Transpose!BP13 -Data_Transpose!BP$53)/Data_Transpose!BP$54, Data_Transpose!BP13)</f>
        <v>0.91417410033006963</v>
      </c>
      <c r="BP13" s="48">
        <f>IF(Data_Transpose!BQ13 &gt; 0, (Data_Transpose!BQ13 -Data_Transpose!BQ$53)/Data_Transpose!BQ$54, Data_Transpose!BQ13)</f>
        <v>0.47140452079103184</v>
      </c>
      <c r="BQ13" s="48">
        <f>IF(Data_Transpose!BR13 &gt; 0, (Data_Transpose!BR13 -Data_Transpose!BR$53)/Data_Transpose!BR$54, Data_Transpose!BR13)</f>
        <v>-0.60803351032576791</v>
      </c>
      <c r="BR13" s="48">
        <f>IF(Data_Transpose!BS13 &gt; 0, (Data_Transpose!BS13 -Data_Transpose!BS$53)/Data_Transpose!BS$54, Data_Transpose!BS13)</f>
        <v>-6.6723719879219268E-2</v>
      </c>
      <c r="BS13" s="48">
        <f>IF(Data_Transpose!BT13 &gt; 0, (Data_Transpose!BT13 -Data_Transpose!BT$53)/Data_Transpose!BT$54, Data_Transpose!BT13)</f>
        <v>-0.14256648712805009</v>
      </c>
      <c r="BT13" s="48">
        <f>IF(Data_Transpose!BU13 &gt; 0, (Data_Transpose!BU13 -Data_Transpose!BU$53)/Data_Transpose!BU$54, Data_Transpose!BU13)</f>
        <v>0</v>
      </c>
      <c r="BU13" s="48">
        <f>IF(Data_Transpose!BV13 &gt; 0, (Data_Transpose!BV13 -Data_Transpose!BV$53)/Data_Transpose!BV$54, Data_Transpose!BV13)</f>
        <v>1.1259568167973242</v>
      </c>
      <c r="BV13" s="48">
        <f>IF(Data_Transpose!BW13 &gt; 0, (Data_Transpose!BW13 -Data_Transpose!BW$53)/Data_Transpose!BW$54, Data_Transpose!BW13)</f>
        <v>-0.40824829046386296</v>
      </c>
      <c r="BW13" s="48">
        <f>IF(Data_Transpose!BX13 &gt; 0, (Data_Transpose!BX13 -Data_Transpose!BX$53)/Data_Transpose!BX$54, Data_Transpose!BX13)</f>
        <v>0.87358908803672808</v>
      </c>
      <c r="BX13" s="48">
        <f>IF(Data_Transpose!BY13 &gt; 0, (Data_Transpose!BY13 -Data_Transpose!BY$53)/Data_Transpose!BY$54, Data_Transpose!BY13)</f>
        <v>0.59131239598908225</v>
      </c>
      <c r="BY13" s="48">
        <f>IF(Data_Transpose!BZ13 &gt; 0, (Data_Transpose!BZ13 -Data_Transpose!BZ$53)/Data_Transpose!BZ$54, Data_Transpose!BZ13)</f>
        <v>0.76471911290187167</v>
      </c>
      <c r="BZ13" s="48">
        <f>IF(Data_Transpose!CA13 &gt; 0, (Data_Transpose!CA13 -Data_Transpose!CA$53)/Data_Transpose!CA$54, Data_Transpose!CA13)</f>
        <v>0.94280904158206347</v>
      </c>
      <c r="CA13" s="48">
        <f>IF(Data_Transpose!CB13 &gt; 0, (Data_Transpose!CB13 -Data_Transpose!CB$53)/Data_Transpose!CB$54, Data_Transpose!CB13)</f>
        <v>1.2838814775327396</v>
      </c>
      <c r="CB13" s="48">
        <f>IF(Data_Transpose!CC13 &gt; 0, (Data_Transpose!CC13 -Data_Transpose!CC$53)/Data_Transpose!CC$54, Data_Transpose!CC13)</f>
        <v>0</v>
      </c>
      <c r="CC13" s="48">
        <f>IF(Data_Transpose!CD13 &gt; 0, (Data_Transpose!CD13 -Data_Transpose!CD$53)/Data_Transpose!CD$54, Data_Transpose!CD13)</f>
        <v>0</v>
      </c>
      <c r="CD13" s="48">
        <f>IF(Data_Transpose!CE13 &gt; 0, (Data_Transpose!CE13 -Data_Transpose!CE$53)/Data_Transpose!CE$54, Data_Transpose!CE13)</f>
        <v>1.4775262719969993</v>
      </c>
      <c r="CE13" s="48">
        <f>IF(Data_Transpose!CF13 &gt; 0, (Data_Transpose!CF13 -Data_Transpose!CF$53)/Data_Transpose!CF$54, Data_Transpose!CF13)</f>
        <v>-0.10092518287738522</v>
      </c>
      <c r="CF13" s="48">
        <f>IF(Data_Transpose!CG13 &gt; 0, (Data_Transpose!CG13 -Data_Transpose!CG$53)/Data_Transpose!CG$54, Data_Transpose!CG13)</f>
        <v>0</v>
      </c>
      <c r="CG13" s="48">
        <f>IF(Data_Transpose!CH13 &gt; 0, (Data_Transpose!CH13 -Data_Transpose!CH$53)/Data_Transpose!CH$54, Data_Transpose!CH13)</f>
        <v>-0.93541434669348533</v>
      </c>
      <c r="CH13" s="48">
        <f>IF(Data_Transpose!CI13 &gt; 0, (Data_Transpose!CI13 -Data_Transpose!CI$53)/Data_Transpose!CI$54, Data_Transpose!CI13)</f>
        <v>-0.47598814328302347</v>
      </c>
      <c r="CI13" s="48">
        <f>IF(Data_Transpose!CJ13 &gt; 0, (Data_Transpose!CJ13 -Data_Transpose!CJ$53)/Data_Transpose!CJ$54, Data_Transpose!CJ13)</f>
        <v>-0.16478431946334879</v>
      </c>
      <c r="CJ13" s="48">
        <f>IF(Data_Transpose!CK13 &gt; 0, (Data_Transpose!CK13 -Data_Transpose!CK$53)/Data_Transpose!CK$54, Data_Transpose!CK13)</f>
        <v>-1.2562885295843527</v>
      </c>
      <c r="CK13" s="48">
        <f>IF(Data_Transpose!CL13 &gt; 0, (Data_Transpose!CL13 -Data_Transpose!CL$53)/Data_Transpose!CL$54, Data_Transpose!CL13)</f>
        <v>-0.8772907532952855</v>
      </c>
      <c r="CL13" s="48">
        <f>IF(Data_Transpose!CM13 &gt; 0, (Data_Transpose!CM13 -Data_Transpose!CM$53)/Data_Transpose!CM$54, Data_Transpose!CM13)</f>
        <v>-1.0327955589886442</v>
      </c>
      <c r="CM13" s="48">
        <f>IF(Data_Transpose!CN13 &gt; 0, (Data_Transpose!CN13 -Data_Transpose!CN$53)/Data_Transpose!CN$54, Data_Transpose!CN13)</f>
        <v>0.74161984870956632</v>
      </c>
      <c r="CN13" s="48">
        <f>IF(Data_Transpose!CO13 &gt; 0, (Data_Transpose!CO13 -Data_Transpose!CO$53)/Data_Transpose!CO$54, Data_Transpose!CO13)</f>
        <v>0</v>
      </c>
      <c r="CO13" s="48">
        <f>IF(Data_Transpose!CP13 &gt; 0, (Data_Transpose!CP13 -Data_Transpose!CP$53)/Data_Transpose!CP$54, Data_Transpose!CP13)</f>
        <v>1.2928374110570011</v>
      </c>
      <c r="CP13" s="48">
        <f>IF(Data_Transpose!CQ13 &gt; 0, (Data_Transpose!CQ13 -Data_Transpose!CQ$53)/Data_Transpose!CQ$54, Data_Transpose!CQ13)</f>
        <v>1.7208372423261411</v>
      </c>
      <c r="CQ13" s="48">
        <f>IF(Data_Transpose!CR13 &gt; 0, (Data_Transpose!CR13 -Data_Transpose!CR$53)/Data_Transpose!CR$54, Data_Transpose!CR13)</f>
        <v>-0.73029674334022132</v>
      </c>
      <c r="CR13" s="48">
        <f>IF(Data_Transpose!CS13 &gt; 0, (Data_Transpose!CS13 -Data_Transpose!CS$53)/Data_Transpose!CS$54, Data_Transpose!CS13)</f>
        <v>-4.5893649955382039E-2</v>
      </c>
      <c r="CU13" s="47">
        <f t="shared" si="2"/>
        <v>0</v>
      </c>
      <c r="CV13" s="47">
        <f t="shared" si="3"/>
        <v>0.25119904764640633</v>
      </c>
      <c r="CW13" s="47">
        <f t="shared" si="4"/>
        <v>-0.57282196186947998</v>
      </c>
      <c r="CX13" s="47">
        <f t="shared" si="5"/>
        <v>-1.0377744183342483</v>
      </c>
      <c r="CY13" s="47">
        <f t="shared" si="6"/>
        <v>0.83852549156242129</v>
      </c>
      <c r="CZ13" s="47">
        <f t="shared" si="7"/>
        <v>0.81079824299863479</v>
      </c>
      <c r="DA13" s="47">
        <f t="shared" si="8"/>
        <v>-1.3775869851444398</v>
      </c>
      <c r="DB13" s="47">
        <f t="shared" si="9"/>
        <v>-0.89559105250852811</v>
      </c>
      <c r="DC13" s="47">
        <f t="shared" si="10"/>
        <v>-1.479019945774904</v>
      </c>
      <c r="DD13" s="47">
        <f t="shared" si="11"/>
        <v>1.1305563162018404</v>
      </c>
      <c r="DE13" s="47">
        <f t="shared" si="12"/>
        <v>-1.1832159566199234</v>
      </c>
      <c r="DF13" s="47">
        <f t="shared" si="13"/>
        <v>-1.071116338121219</v>
      </c>
      <c r="DG13" s="47">
        <f t="shared" si="14"/>
        <v>1.529260070634282</v>
      </c>
      <c r="DH13" s="47">
        <f t="shared" si="15"/>
        <v>-0.37622349427841273</v>
      </c>
      <c r="DI13" s="47">
        <f t="shared" si="16"/>
        <v>-1.3150710112788138</v>
      </c>
      <c r="DJ13" s="47">
        <f t="shared" si="17"/>
        <v>0.51570094741718187</v>
      </c>
      <c r="DK13" s="47">
        <f t="shared" si="18"/>
        <v>3.8391683681773787</v>
      </c>
      <c r="DL13" s="47">
        <f t="shared" si="19"/>
        <v>-0.4866642633922873</v>
      </c>
      <c r="DM13" s="47">
        <f t="shared" si="20"/>
        <v>-0.3160128643501442</v>
      </c>
      <c r="DN13" s="47">
        <f t="shared" si="21"/>
        <v>0.1978817529257455</v>
      </c>
      <c r="DO13" s="47">
        <f t="shared" si="22"/>
        <v>0</v>
      </c>
      <c r="DP13" s="47">
        <f t="shared" si="23"/>
        <v>0</v>
      </c>
      <c r="DQ13" s="47">
        <f t="shared" si="24"/>
        <v>-4.946582667810711E-2</v>
      </c>
      <c r="DR13" s="47">
        <f t="shared" si="25"/>
        <v>-1.1965879006400626</v>
      </c>
      <c r="DS13" s="47">
        <f t="shared" si="26"/>
        <v>-0.40341538449278913</v>
      </c>
      <c r="DT13" s="47">
        <f t="shared" si="27"/>
        <v>0</v>
      </c>
      <c r="DU13" s="47">
        <f t="shared" si="28"/>
        <v>0</v>
      </c>
      <c r="DV13" s="47">
        <f t="shared" si="29"/>
        <v>-1.4402615902244504</v>
      </c>
      <c r="DW13" s="47">
        <f t="shared" si="30"/>
        <v>1.8708286933869709</v>
      </c>
      <c r="DX13" s="47">
        <f t="shared" si="31"/>
        <v>-0.95021064578882741</v>
      </c>
      <c r="DY13" s="47">
        <f t="shared" si="32"/>
        <v>0</v>
      </c>
      <c r="DZ13" s="47">
        <f t="shared" si="33"/>
        <v>-1.7656921084098682</v>
      </c>
      <c r="EA13" s="47">
        <f t="shared" si="34"/>
        <v>-1.8857977367567134</v>
      </c>
      <c r="EB13" s="47">
        <f t="shared" si="35"/>
        <v>-0.17078251276599343</v>
      </c>
      <c r="EC13" s="47">
        <f t="shared" si="36"/>
        <v>0.10816922573148532</v>
      </c>
      <c r="ED13" s="47">
        <f t="shared" si="37"/>
        <v>0.64447654518922792</v>
      </c>
      <c r="EE13" s="47">
        <f t="shared" si="38"/>
        <v>-1.0144854595818671</v>
      </c>
      <c r="EF13" s="47">
        <f t="shared" si="39"/>
        <v>-0.71021951867424893</v>
      </c>
      <c r="EG13" s="47">
        <f t="shared" si="40"/>
        <v>0</v>
      </c>
      <c r="EH13" s="47">
        <f t="shared" si="41"/>
        <v>-0.48369124371993405</v>
      </c>
      <c r="EI13" s="47">
        <f t="shared" si="42"/>
        <v>-1.1729714698003175</v>
      </c>
      <c r="EJ13" s="47">
        <f t="shared" si="43"/>
        <v>-1.7302342881309176</v>
      </c>
      <c r="EK13" s="47">
        <f t="shared" si="44"/>
        <v>0</v>
      </c>
      <c r="EL13" s="47">
        <f t="shared" si="45"/>
        <v>1.5155444566227676</v>
      </c>
      <c r="EM13" s="47">
        <f t="shared" si="46"/>
        <v>2.1487921473022218</v>
      </c>
      <c r="EN13" s="47">
        <f t="shared" si="47"/>
        <v>-0.25908162356916198</v>
      </c>
      <c r="EO13" s="47">
        <f t="shared" si="48"/>
        <v>-1.8708286933869749</v>
      </c>
      <c r="EP13" s="47">
        <f t="shared" si="49"/>
        <v>1.4542523278812181</v>
      </c>
      <c r="EQ13" s="47">
        <f t="shared" si="50"/>
        <v>-0.37053695345130733</v>
      </c>
      <c r="ER13" s="47">
        <f t="shared" si="51"/>
        <v>0</v>
      </c>
      <c r="ES13" s="47">
        <f t="shared" si="52"/>
        <v>0.77675065764916829</v>
      </c>
      <c r="ET13" s="47">
        <f t="shared" si="53"/>
        <v>-1.3056956155484427</v>
      </c>
      <c r="EU13" s="47">
        <f t="shared" si="54"/>
        <v>0.1159428196576556</v>
      </c>
      <c r="EV13" s="47">
        <f t="shared" si="55"/>
        <v>-1.4101901870444165</v>
      </c>
      <c r="EW13" s="47">
        <f t="shared" si="56"/>
        <v>-0.28629916715693438</v>
      </c>
      <c r="EX13" s="47">
        <f t="shared" si="57"/>
        <v>-0.92196654034541903</v>
      </c>
      <c r="EY13" s="47">
        <f t="shared" si="58"/>
        <v>-1.3662601021279452</v>
      </c>
      <c r="EZ13" s="47">
        <f t="shared" si="59"/>
        <v>0</v>
      </c>
      <c r="FA13" s="47">
        <f t="shared" si="60"/>
        <v>2.0476103958842691</v>
      </c>
      <c r="FB13" s="47">
        <f t="shared" si="61"/>
        <v>0.92687157097998718</v>
      </c>
      <c r="FC13" s="47">
        <f t="shared" si="62"/>
        <v>-1.9170289512680843</v>
      </c>
      <c r="FD13" s="47">
        <f t="shared" si="63"/>
        <v>-1.2780193008453884</v>
      </c>
      <c r="FE13" s="47">
        <f t="shared" si="64"/>
        <v>2.2200161497470607</v>
      </c>
      <c r="FF13" s="47">
        <f t="shared" si="65"/>
        <v>2.3349353474824714</v>
      </c>
      <c r="FG13" s="47">
        <f t="shared" si="66"/>
        <v>-1.4811313243598683</v>
      </c>
      <c r="FH13" s="47">
        <f t="shared" si="67"/>
        <v>-0.7637626158259736</v>
      </c>
      <c r="FI13" s="47">
        <f t="shared" si="68"/>
        <v>0.98512687909100005</v>
      </c>
      <c r="FJ13" s="47">
        <f t="shared" si="69"/>
        <v>0.10810478174260547</v>
      </c>
      <c r="FK13" s="47">
        <f t="shared" si="70"/>
        <v>0.23098410883994863</v>
      </c>
      <c r="FL13" s="47">
        <f t="shared" si="71"/>
        <v>0</v>
      </c>
      <c r="FM13" s="47">
        <f t="shared" si="72"/>
        <v>-1.8242585418170454</v>
      </c>
      <c r="FN13" s="47">
        <f t="shared" si="73"/>
        <v>0.66143782776614757</v>
      </c>
      <c r="FO13" s="47">
        <f t="shared" si="74"/>
        <v>-1.4153760891311578</v>
      </c>
      <c r="FP13" s="47">
        <f t="shared" si="75"/>
        <v>-0.95803557753987756</v>
      </c>
      <c r="FQ13" s="47">
        <f t="shared" si="76"/>
        <v>-1.2389865694583788</v>
      </c>
      <c r="FR13" s="47">
        <f t="shared" si="77"/>
        <v>-1.5275252316519468</v>
      </c>
      <c r="FS13" s="47">
        <f t="shared" si="78"/>
        <v>-2.0801257358446108</v>
      </c>
      <c r="FT13" s="47">
        <f t="shared" si="79"/>
        <v>0</v>
      </c>
      <c r="FU13" s="47">
        <f t="shared" si="80"/>
        <v>0</v>
      </c>
      <c r="FV13" s="47">
        <f t="shared" si="81"/>
        <v>-2.3938661609744489</v>
      </c>
      <c r="FW13" s="47">
        <f t="shared" si="82"/>
        <v>0.16351748504193164</v>
      </c>
      <c r="FX13" s="47">
        <f t="shared" si="83"/>
        <v>0</v>
      </c>
      <c r="FY13" s="47">
        <f t="shared" si="84"/>
        <v>1.5155444566227676</v>
      </c>
      <c r="FZ13" s="47">
        <f t="shared" si="85"/>
        <v>0.77118893303347058</v>
      </c>
      <c r="GA13" s="47">
        <f t="shared" si="86"/>
        <v>0.26698111140139175</v>
      </c>
      <c r="GB13" s="47">
        <f t="shared" si="87"/>
        <v>2.0354200506550706</v>
      </c>
      <c r="GC13" s="47">
        <f t="shared" si="88"/>
        <v>1.4213734723044116</v>
      </c>
      <c r="GD13" s="47">
        <f t="shared" si="89"/>
        <v>1.6733200530681507</v>
      </c>
      <c r="GE13" s="47">
        <f t="shared" si="90"/>
        <v>-1.2015614840697917</v>
      </c>
      <c r="GF13" s="47">
        <f t="shared" si="91"/>
        <v>0</v>
      </c>
      <c r="GG13" s="47">
        <f t="shared" si="92"/>
        <v>-2.0946360065653398</v>
      </c>
      <c r="GH13" s="47">
        <f t="shared" si="93"/>
        <v>-2.7880749879197428</v>
      </c>
      <c r="GI13" s="47">
        <f t="shared" si="94"/>
        <v>1.183215956619923</v>
      </c>
      <c r="GJ13" s="47">
        <f t="shared" si="95"/>
        <v>7.435621126608212E-2</v>
      </c>
    </row>
    <row r="14" spans="1:192" ht="15">
      <c r="A14" s="2" t="s">
        <v>17</v>
      </c>
      <c r="B14" s="48">
        <f>IF(Data_Transpose!G14 &gt; 0, (Data_Transpose!G14 -Data_Transpose!G$53)/Data_Transpose!G$54, Data_Transpose!G14)</f>
        <v>0</v>
      </c>
      <c r="C14" s="48">
        <f>IF(Data_Transpose!B14 &gt; 0, (Data_Transpose!B14 -Data_Transpose!B$53)/Data_Transpose!B$54, Data_Transpose!B14)</f>
        <v>0</v>
      </c>
      <c r="D14" s="48">
        <f>IF(Data_Transpose!C14 &gt; 0, (Data_Transpose!C14 -Data_Transpose!C$53)/Data_Transpose!C$54, Data_Transpose!C14)</f>
        <v>0</v>
      </c>
      <c r="E14" s="48">
        <f>IF(Data_Transpose!D14 &gt; 0, (Data_Transpose!D14 -Data_Transpose!D$53)/Data_Transpose!D$54, Data_Transpose!D14)</f>
        <v>0</v>
      </c>
      <c r="F14" s="48">
        <f>IF(Data_Transpose!E14 &gt; 0, (Data_Transpose!E14 -Data_Transpose!E$53)/Data_Transpose!E$54, Data_Transpose!E14)</f>
        <v>-0.93167749384108134</v>
      </c>
      <c r="G14" s="48">
        <f>IF(Data_Transpose!F14 &gt; 0, (Data_Transpose!F14 -Data_Transpose!F$53)/Data_Transpose!F$54, Data_Transpose!F14)</f>
        <v>0</v>
      </c>
      <c r="H14" s="48">
        <f>IF(Data_Transpose!H14 &gt; 0, (Data_Transpose!H14 -Data_Transpose!H$53)/Data_Transpose!H$54, Data_Transpose!H14)</f>
        <v>0.40944726012458504</v>
      </c>
      <c r="I14" s="48">
        <f>IF(Data_Transpose!I14 &gt; 0, (Data_Transpose!I14 -Data_Transpose!I$53)/Data_Transpose!I$54, Data_Transpose!I14)</f>
        <v>0</v>
      </c>
      <c r="J14" s="48">
        <f>IF(Data_Transpose!J14 &gt; 0, (Data_Transpose!J14 -Data_Transpose!J$53)/Data_Transpose!J$54, Data_Transpose!J14)</f>
        <v>0</v>
      </c>
      <c r="K14" s="48">
        <f>IF(Data_Transpose!K14 &gt; 0, (Data_Transpose!K14 -Data_Transpose!K$53)/Data_Transpose!K$54, Data_Transpose!K14)</f>
        <v>0</v>
      </c>
      <c r="L14" s="48">
        <f>IF(Data_Transpose!L14 &gt; 0, (Data_Transpose!L14 -Data_Transpose!L$53)/Data_Transpose!L$54, Data_Transpose!L14)</f>
        <v>0</v>
      </c>
      <c r="M14" s="48">
        <f>IF(Data_Transpose!M14 &gt; 0, (Data_Transpose!M14 -Data_Transpose!M$53)/Data_Transpose!M$54, Data_Transpose!M14)</f>
        <v>0.73029674334022154</v>
      </c>
      <c r="N14" s="48">
        <f>IF(Data_Transpose!N14 &gt; 0, (Data_Transpose!N14 -Data_Transpose!N$53)/Data_Transpose!N$54, Data_Transpose!N14)</f>
        <v>0</v>
      </c>
      <c r="O14" s="48">
        <f>IF(Data_Transpose!O14 &gt; 0, (Data_Transpose!O14 -Data_Transpose!O$53)/Data_Transpose!O$54, Data_Transpose!O14)</f>
        <v>0</v>
      </c>
      <c r="P14" s="48">
        <f>IF(Data_Transpose!P14 &gt; 0, (Data_Transpose!P14 -Data_Transpose!P$53)/Data_Transpose!P$54, Data_Transpose!P14)</f>
        <v>0</v>
      </c>
      <c r="Q14" s="48">
        <f>IF(Data_Transpose!Q14 &gt; 0, (Data_Transpose!Q14 -Data_Transpose!Q$53)/Data_Transpose!Q$54, Data_Transpose!Q14)</f>
        <v>0</v>
      </c>
      <c r="R14" s="48">
        <f>IF(Data_Transpose!R14 &gt; 0, (Data_Transpose!R14 -Data_Transpose!R$53)/Data_Transpose!R$54, Data_Transpose!R14)</f>
        <v>0</v>
      </c>
      <c r="S14" s="48">
        <f>IF(Data_Transpose!S14 &gt; 0, (Data_Transpose!S14 -Data_Transpose!S$53)/Data_Transpose!S$54, Data_Transpose!S14)</f>
        <v>0</v>
      </c>
      <c r="T14" s="48">
        <f>IF(Data_Transpose!T14 &gt; 0, (Data_Transpose!T14 -Data_Transpose!T$53)/Data_Transpose!T$54, Data_Transpose!T14)</f>
        <v>0</v>
      </c>
      <c r="U14" s="48">
        <f>IF(Data_Transpose!U14 &gt; 0, (Data_Transpose!U14 -Data_Transpose!U$53)/Data_Transpose!U$54, Data_Transpose!U14)</f>
        <v>0</v>
      </c>
      <c r="V14" s="48">
        <f>IF(Data_Transpose!V14 &gt; 0, (Data_Transpose!V14 -Data_Transpose!V$53)/Data_Transpose!V$54, Data_Transpose!V14)</f>
        <v>0.82441306906596568</v>
      </c>
      <c r="W14" s="48">
        <f>IF(Data_Transpose!W14 &gt; 0, (Data_Transpose!W14 -Data_Transpose!W$53)/Data_Transpose!W$54, Data_Transpose!W14)</f>
        <v>0</v>
      </c>
      <c r="X14" s="48">
        <f>IF(Data_Transpose!X14 &gt; 0, (Data_Transpose!X14 -Data_Transpose!X$53)/Data_Transpose!X$54, Data_Transpose!X14)</f>
        <v>0.39580619153081142</v>
      </c>
      <c r="Y14" s="48">
        <f>IF(Data_Transpose!Y14 &gt; 0, (Data_Transpose!Y14 -Data_Transpose!Y$53)/Data_Transpose!Y$54, Data_Transpose!Y14)</f>
        <v>3.0530971060304574E-2</v>
      </c>
      <c r="Z14" s="48">
        <f>IF(Data_Transpose!Z14 &gt; 0, (Data_Transpose!Z14 -Data_Transpose!Z$53)/Data_Transpose!Z$54, Data_Transpose!Z14)</f>
        <v>0.73855008637147379</v>
      </c>
      <c r="AA14" s="48">
        <f>IF(Data_Transpose!AA14 &gt; 0, (Data_Transpose!AA14 -Data_Transpose!AA$53)/Data_Transpose!AA$54, Data_Transpose!AA14)</f>
        <v>0</v>
      </c>
      <c r="AB14" s="48">
        <f>IF(Data_Transpose!AB14 &gt; 0, (Data_Transpose!AB14 -Data_Transpose!AB$53)/Data_Transpose!AB$54, Data_Transpose!AB14)</f>
        <v>0</v>
      </c>
      <c r="AC14" s="48">
        <f>IF(Data_Transpose!AC14 &gt; 0, (Data_Transpose!AC14 -Data_Transpose!AC$53)/Data_Transpose!AC$54, Data_Transpose!AC14)</f>
        <v>0</v>
      </c>
      <c r="AD14" s="48">
        <f>IF(Data_Transpose!AD14 &gt; 0, (Data_Transpose!AD14 -Data_Transpose!AD$53)/Data_Transpose!AD$54, Data_Transpose!AD14)</f>
        <v>0</v>
      </c>
      <c r="AE14" s="48">
        <f>IF(Data_Transpose!AE14 &gt; 0, (Data_Transpose!AE14 -Data_Transpose!AE$53)/Data_Transpose!AE$54, Data_Transpose!AE14)</f>
        <v>0</v>
      </c>
      <c r="AF14" s="48">
        <f>IF(Data_Transpose!AF14 &gt; 0, (Data_Transpose!AF14 -Data_Transpose!AF$53)/Data_Transpose!AF$54, Data_Transpose!AF14)</f>
        <v>0.58648274325943517</v>
      </c>
      <c r="AG14" s="48">
        <f>IF(Data_Transpose!AG14 &gt; 0, (Data_Transpose!AG14 -Data_Transpose!AG$53)/Data_Transpose!AG$54, Data_Transpose!AG14)</f>
        <v>-1.1726039399558574</v>
      </c>
      <c r="AH14" s="48">
        <f>IF(Data_Transpose!AH14 &gt; 0, (Data_Transpose!AH14 -Data_Transpose!AH$53)/Data_Transpose!AH$54, Data_Transpose!AH14)</f>
        <v>0</v>
      </c>
      <c r="AI14" s="48">
        <f>IF(Data_Transpose!AI14 &gt; 0, (Data_Transpose!AI14 -Data_Transpose!AI$53)/Data_Transpose!AI$54, Data_Transpose!AI14)</f>
        <v>-0.27712848393570699</v>
      </c>
      <c r="AJ14" s="48">
        <f>IF(Data_Transpose!AJ14 &gt; 0, (Data_Transpose!AJ14 -Data_Transpose!AJ$53)/Data_Transpose!AJ$54, Data_Transpose!AJ14)</f>
        <v>0</v>
      </c>
      <c r="AK14" s="48">
        <f>IF(Data_Transpose!AK14 &gt; 0, (Data_Transpose!AK14 -Data_Transpose!AK$53)/Data_Transpose!AK$54, Data_Transpose!AK14)</f>
        <v>1.5355603981719872</v>
      </c>
      <c r="AL14" s="48">
        <f>IF(Data_Transpose!AL14 &gt; 0, (Data_Transpose!AL14 -Data_Transpose!AL$53)/Data_Transpose!AL$54, Data_Transpose!AL14)</f>
        <v>1.2501643301047165</v>
      </c>
      <c r="AM14" s="48">
        <f>IF(Data_Transpose!AM14 &gt; 0, (Data_Transpose!AM14 -Data_Transpose!AM$53)/Data_Transpose!AM$54, Data_Transpose!AM14)</f>
        <v>0.62615401960525796</v>
      </c>
      <c r="AN14" s="48">
        <f>IF(Data_Transpose!AN14 &gt; 0, (Data_Transpose!AN14 -Data_Transpose!AN$53)/Data_Transpose!AN$54, Data_Transpose!AN14)</f>
        <v>-0.62622429108514943</v>
      </c>
      <c r="AO14" s="48">
        <f>IF(Data_Transpose!AO14 &gt; 0, (Data_Transpose!AO14 -Data_Transpose!AO$53)/Data_Transpose!AO$54, Data_Transpose!AO14)</f>
        <v>0</v>
      </c>
      <c r="AP14" s="48">
        <f>IF(Data_Transpose!AP14 &gt; 0, (Data_Transpose!AP14 -Data_Transpose!AP$53)/Data_Transpose!AP$54, Data_Transpose!AP14)</f>
        <v>0</v>
      </c>
      <c r="AQ14" s="48">
        <f>IF(Data_Transpose!AQ14 &gt; 0, (Data_Transpose!AQ14 -Data_Transpose!AQ$53)/Data_Transpose!AQ$54, Data_Transpose!AQ14)</f>
        <v>-0.18099342720014791</v>
      </c>
      <c r="AR14" s="48">
        <f>IF(Data_Transpose!AR14 &gt; 0, (Data_Transpose!AR14 -Data_Transpose!AR$53)/Data_Transpose!AR$54, Data_Transpose!AR14)</f>
        <v>0</v>
      </c>
      <c r="AS14" s="48">
        <f>IF(Data_Transpose!AS14 &gt; 0, (Data_Transpose!AS14 -Data_Transpose!AS$53)/Data_Transpose!AS$54, Data_Transpose!AS14)</f>
        <v>0</v>
      </c>
      <c r="AT14" s="48">
        <f>IF(Data_Transpose!AT14 &gt; 0, (Data_Transpose!AT14 -Data_Transpose!AT$53)/Data_Transpose!AT$54, Data_Transpose!AT14)</f>
        <v>0</v>
      </c>
      <c r="AU14" s="48">
        <f>IF(Data_Transpose!AU14 &gt; 0, (Data_Transpose!AU14 -Data_Transpose!AU$53)/Data_Transpose!AU$54, Data_Transpose!AU14)</f>
        <v>0</v>
      </c>
      <c r="AV14" s="48">
        <f>IF(Data_Transpose!AV14 &gt; 0, (Data_Transpose!AV14 -Data_Transpose!AV$53)/Data_Transpose!AV$54, Data_Transpose!AV14)</f>
        <v>0</v>
      </c>
      <c r="AW14" s="48">
        <f>IF(Data_Transpose!AW14 &gt; 0, (Data_Transpose!AW14 -Data_Transpose!AW$53)/Data_Transpose!AW$54, Data_Transpose!AW14)</f>
        <v>0</v>
      </c>
      <c r="AX14" s="48">
        <f>IF(Data_Transpose!AX14 &gt; 0, (Data_Transpose!AX14 -Data_Transpose!AX$53)/Data_Transpose!AX$54, Data_Transpose!AX14)</f>
        <v>0</v>
      </c>
      <c r="AY14" s="48">
        <f>IF(Data_Transpose!AY14 &gt; 0, (Data_Transpose!AY14 -Data_Transpose!AY$53)/Data_Transpose!AY$54, Data_Transpose!AY14)</f>
        <v>-1.0291516776411209</v>
      </c>
      <c r="AZ14" s="48">
        <f>IF(Data_Transpose!AZ14 &gt; 0, (Data_Transpose!AZ14 -Data_Transpose!AZ$53)/Data_Transpose!AZ$54, Data_Transpose!AZ14)</f>
        <v>0</v>
      </c>
      <c r="BA14" s="48">
        <f>IF(Data_Transpose!BA14 &gt; 0, (Data_Transpose!BA14 -Data_Transpose!BA$53)/Data_Transpose!BA$54, Data_Transpose!BA14)</f>
        <v>0</v>
      </c>
      <c r="BB14" s="48">
        <f>IF(Data_Transpose!BB14 &gt; 0, (Data_Transpose!BB14 -Data_Transpose!BB$53)/Data_Transpose!BB$54, Data_Transpose!BB14)</f>
        <v>0</v>
      </c>
      <c r="BC14" s="48">
        <f>IF(Data_Transpose!BC14 &gt; 0, (Data_Transpose!BC14 -Data_Transpose!BC$53)/Data_Transpose!BC$54, Data_Transpose!BC14)</f>
        <v>0</v>
      </c>
      <c r="BD14" s="48">
        <f>IF(Data_Transpose!BD14 &gt; 0, (Data_Transpose!BD14 -Data_Transpose!BD$53)/Data_Transpose!BD$54, Data_Transpose!BD14)</f>
        <v>0</v>
      </c>
      <c r="BE14" s="48">
        <f>IF(Data_Transpose!BE14 &gt; 0, (Data_Transpose!BE14 -Data_Transpose!BE$53)/Data_Transpose!BE$54, Data_Transpose!BE14)</f>
        <v>0</v>
      </c>
      <c r="BF14" s="48">
        <f>IF(Data_Transpose!BF14 &gt; 0, (Data_Transpose!BF14 -Data_Transpose!BF$53)/Data_Transpose!BF$54, Data_Transpose!BF14)</f>
        <v>0.56905010291303326</v>
      </c>
      <c r="BG14" s="48">
        <f>IF(Data_Transpose!BH14 &gt; 0, (Data_Transpose!BH14 -Data_Transpose!BH$53)/Data_Transpose!BH$54, Data_Transpose!BH14)</f>
        <v>0</v>
      </c>
      <c r="BH14" s="48">
        <f>IF(Data_Transpose!BI14 &gt; 0, (Data_Transpose!BI14 -Data_Transpose!BI$53)/Data_Transpose!BI$54, Data_Transpose!BI14)</f>
        <v>-0.5</v>
      </c>
      <c r="BI14" s="48">
        <f>IF(Data_Transpose!BJ14 &gt; 0, (Data_Transpose!BJ14 -Data_Transpose!BJ$53)/Data_Transpose!BJ$54, Data_Transpose!BJ14)</f>
        <v>0</v>
      </c>
      <c r="BJ14" s="48">
        <f>IF(Data_Transpose!BK14 &gt; 0, (Data_Transpose!BK14 -Data_Transpose!BK$53)/Data_Transpose!BK$54, Data_Transpose!BK14)</f>
        <v>0</v>
      </c>
      <c r="BK14" s="48">
        <f>IF(Data_Transpose!BL14 &gt; 0, (Data_Transpose!BL14 -Data_Transpose!BL$53)/Data_Transpose!BL$54, Data_Transpose!BL14)</f>
        <v>0</v>
      </c>
      <c r="BL14" s="48">
        <f>IF(Data_Transpose!BM14 &gt; 0, (Data_Transpose!BM14 -Data_Transpose!BM$53)/Data_Transpose!BM$54, Data_Transpose!BM14)</f>
        <v>0</v>
      </c>
      <c r="BM14" s="48">
        <f>IF(Data_Transpose!BN14 &gt; 0, (Data_Transpose!BN14 -Data_Transpose!BN$53)/Data_Transpose!BN$54, Data_Transpose!BN14)</f>
        <v>0</v>
      </c>
      <c r="BN14" s="48">
        <f>IF(Data_Transpose!BO14 &gt; 0, (Data_Transpose!BO14 -Data_Transpose!BO$53)/Data_Transpose!BO$54, Data_Transpose!BO14)</f>
        <v>0</v>
      </c>
      <c r="BO14" s="48">
        <f>IF(Data_Transpose!BP14 &gt; 0, (Data_Transpose!BP14 -Data_Transpose!BP$53)/Data_Transpose!BP$54, Data_Transpose!BP14)</f>
        <v>0.91417410033006963</v>
      </c>
      <c r="BP14" s="48">
        <f>IF(Data_Transpose!BQ14 &gt; 0, (Data_Transpose!BQ14 -Data_Transpose!BQ$53)/Data_Transpose!BQ$54, Data_Transpose!BQ14)</f>
        <v>0</v>
      </c>
      <c r="BQ14" s="48">
        <f>IF(Data_Transpose!BR14 &gt; 0, (Data_Transpose!BR14 -Data_Transpose!BR$53)/Data_Transpose!BR$54, Data_Transpose!BR14)</f>
        <v>0</v>
      </c>
      <c r="BR14" s="48">
        <f>IF(Data_Transpose!BS14 &gt; 0, (Data_Transpose!BS14 -Data_Transpose!BS$53)/Data_Transpose!BS$54, Data_Transpose!BS14)</f>
        <v>-6.6723719879219268E-2</v>
      </c>
      <c r="BS14" s="48">
        <f>IF(Data_Transpose!BT14 &gt; 0, (Data_Transpose!BT14 -Data_Transpose!BT$53)/Data_Transpose!BT$54, Data_Transpose!BT14)</f>
        <v>0</v>
      </c>
      <c r="BT14" s="48">
        <f>IF(Data_Transpose!BU14 &gt; 0, (Data_Transpose!BU14 -Data_Transpose!BU$53)/Data_Transpose!BU$54, Data_Transpose!BU14)</f>
        <v>0</v>
      </c>
      <c r="BU14" s="48">
        <f>IF(Data_Transpose!BV14 &gt; 0, (Data_Transpose!BV14 -Data_Transpose!BV$53)/Data_Transpose!BV$54, Data_Transpose!BV14)</f>
        <v>0</v>
      </c>
      <c r="BV14" s="48">
        <f>IF(Data_Transpose!BW14 &gt; 0, (Data_Transpose!BW14 -Data_Transpose!BW$53)/Data_Transpose!BW$54, Data_Transpose!BW14)</f>
        <v>0</v>
      </c>
      <c r="BW14" s="48">
        <f>IF(Data_Transpose!BX14 &gt; 0, (Data_Transpose!BX14 -Data_Transpose!BX$53)/Data_Transpose!BX$54, Data_Transpose!BX14)</f>
        <v>0</v>
      </c>
      <c r="BX14" s="48">
        <f>IF(Data_Transpose!BY14 &gt; 0, (Data_Transpose!BY14 -Data_Transpose!BY$53)/Data_Transpose!BY$54, Data_Transpose!BY14)</f>
        <v>0.59131239598908225</v>
      </c>
      <c r="BY14" s="48">
        <f>IF(Data_Transpose!BZ14 &gt; 0, (Data_Transpose!BZ14 -Data_Transpose!BZ$53)/Data_Transpose!BZ$54, Data_Transpose!BZ14)</f>
        <v>0</v>
      </c>
      <c r="BZ14" s="48">
        <f>IF(Data_Transpose!CA14 &gt; 0, (Data_Transpose!CA14 -Data_Transpose!CA$53)/Data_Transpose!CA$54, Data_Transpose!CA14)</f>
        <v>0</v>
      </c>
      <c r="CA14" s="48">
        <f>IF(Data_Transpose!CB14 &gt; 0, (Data_Transpose!CB14 -Data_Transpose!CB$53)/Data_Transpose!CB$54, Data_Transpose!CB14)</f>
        <v>0</v>
      </c>
      <c r="CB14" s="48">
        <f>IF(Data_Transpose!CC14 &gt; 0, (Data_Transpose!CC14 -Data_Transpose!CC$53)/Data_Transpose!CC$54, Data_Transpose!CC14)</f>
        <v>0</v>
      </c>
      <c r="CC14" s="48">
        <f>IF(Data_Transpose!CD14 &gt; 0, (Data_Transpose!CD14 -Data_Transpose!CD$53)/Data_Transpose!CD$54, Data_Transpose!CD14)</f>
        <v>0</v>
      </c>
      <c r="CD14" s="48">
        <f>IF(Data_Transpose!CE14 &gt; 0, (Data_Transpose!CE14 -Data_Transpose!CE$53)/Data_Transpose!CE$54, Data_Transpose!CE14)</f>
        <v>0</v>
      </c>
      <c r="CE14" s="48">
        <f>IF(Data_Transpose!CF14 &gt; 0, (Data_Transpose!CF14 -Data_Transpose!CF$53)/Data_Transpose!CF$54, Data_Transpose!CF14)</f>
        <v>0</v>
      </c>
      <c r="CF14" s="48">
        <f>IF(Data_Transpose!CG14 &gt; 0, (Data_Transpose!CG14 -Data_Transpose!CG$53)/Data_Transpose!CG$54, Data_Transpose!CG14)</f>
        <v>0</v>
      </c>
      <c r="CG14" s="48">
        <f>IF(Data_Transpose!CH14 &gt; 0, (Data_Transpose!CH14 -Data_Transpose!CH$53)/Data_Transpose!CH$54, Data_Transpose!CH14)</f>
        <v>0</v>
      </c>
      <c r="CH14" s="48">
        <f>IF(Data_Transpose!CI14 &gt; 0, (Data_Transpose!CI14 -Data_Transpose!CI$53)/Data_Transpose!CI$54, Data_Transpose!CI14)</f>
        <v>0</v>
      </c>
      <c r="CI14" s="48">
        <f>IF(Data_Transpose!CJ14 &gt; 0, (Data_Transpose!CJ14 -Data_Transpose!CJ$53)/Data_Transpose!CJ$54, Data_Transpose!CJ14)</f>
        <v>0</v>
      </c>
      <c r="CJ14" s="48">
        <f>IF(Data_Transpose!CK14 &gt; 0, (Data_Transpose!CK14 -Data_Transpose!CK$53)/Data_Transpose!CK$54, Data_Transpose!CK14)</f>
        <v>0</v>
      </c>
      <c r="CK14" s="48">
        <f>IF(Data_Transpose!CL14 &gt; 0, (Data_Transpose!CL14 -Data_Transpose!CL$53)/Data_Transpose!CL$54, Data_Transpose!CL14)</f>
        <v>0.17545815065905693</v>
      </c>
      <c r="CL14" s="48">
        <f>IF(Data_Transpose!CM14 &gt; 0, (Data_Transpose!CM14 -Data_Transpose!CM$53)/Data_Transpose!CM$54, Data_Transpose!CM14)</f>
        <v>0</v>
      </c>
      <c r="CM14" s="48">
        <f>IF(Data_Transpose!CN14 &gt; 0, (Data_Transpose!CN14 -Data_Transpose!CN$53)/Data_Transpose!CN$54, Data_Transpose!CN14)</f>
        <v>0</v>
      </c>
      <c r="CN14" s="48">
        <f>IF(Data_Transpose!CO14 &gt; 0, (Data_Transpose!CO14 -Data_Transpose!CO$53)/Data_Transpose!CO$54, Data_Transpose!CO14)</f>
        <v>0</v>
      </c>
      <c r="CO14" s="48">
        <f>IF(Data_Transpose!CP14 &gt; 0, (Data_Transpose!CP14 -Data_Transpose!CP$53)/Data_Transpose!CP$54, Data_Transpose!CP14)</f>
        <v>0</v>
      </c>
      <c r="CP14" s="48">
        <f>IF(Data_Transpose!CQ14 &gt; 0, (Data_Transpose!CQ14 -Data_Transpose!CQ$53)/Data_Transpose!CQ$54, Data_Transpose!CQ14)</f>
        <v>0</v>
      </c>
      <c r="CQ14" s="48">
        <f>IF(Data_Transpose!CR14 &gt; 0, (Data_Transpose!CR14 -Data_Transpose!CR$53)/Data_Transpose!CR$54, Data_Transpose!CR14)</f>
        <v>0</v>
      </c>
      <c r="CR14" s="48">
        <f>IF(Data_Transpose!CS14 &gt; 0, (Data_Transpose!CS14 -Data_Transpose!CS$53)/Data_Transpose!CS$54, Data_Transpose!CS14)</f>
        <v>-4.5893649955382039E-2</v>
      </c>
      <c r="CU14" s="47">
        <f t="shared" si="2"/>
        <v>0</v>
      </c>
      <c r="CV14" s="47">
        <f t="shared" si="3"/>
        <v>0</v>
      </c>
      <c r="CW14" s="47">
        <f t="shared" si="4"/>
        <v>0</v>
      </c>
      <c r="CX14" s="47">
        <f t="shared" si="5"/>
        <v>0</v>
      </c>
      <c r="CY14" s="47">
        <f t="shared" si="6"/>
        <v>0</v>
      </c>
      <c r="CZ14" s="47">
        <f t="shared" si="7"/>
        <v>0</v>
      </c>
      <c r="DA14" s="47">
        <f t="shared" si="8"/>
        <v>0</v>
      </c>
      <c r="DB14" s="47">
        <f t="shared" si="9"/>
        <v>0</v>
      </c>
      <c r="DC14" s="47">
        <f t="shared" si="10"/>
        <v>0</v>
      </c>
      <c r="DD14" s="47">
        <f t="shared" si="11"/>
        <v>0</v>
      </c>
      <c r="DE14" s="47">
        <f t="shared" si="12"/>
        <v>0</v>
      </c>
      <c r="DF14" s="47">
        <f t="shared" si="13"/>
        <v>0</v>
      </c>
      <c r="DG14" s="47">
        <f t="shared" si="14"/>
        <v>0</v>
      </c>
      <c r="DH14" s="47">
        <f t="shared" si="15"/>
        <v>0</v>
      </c>
      <c r="DI14" s="47">
        <f t="shared" si="16"/>
        <v>0</v>
      </c>
      <c r="DJ14" s="47">
        <f t="shared" si="17"/>
        <v>0</v>
      </c>
      <c r="DK14" s="47">
        <f t="shared" si="18"/>
        <v>0</v>
      </c>
      <c r="DL14" s="47">
        <f t="shared" si="19"/>
        <v>0</v>
      </c>
      <c r="DM14" s="47">
        <f t="shared" si="20"/>
        <v>0</v>
      </c>
      <c r="DN14" s="47">
        <f t="shared" si="21"/>
        <v>0</v>
      </c>
      <c r="DO14" s="47">
        <f t="shared" si="22"/>
        <v>0</v>
      </c>
      <c r="DP14" s="47">
        <f t="shared" si="23"/>
        <v>0</v>
      </c>
      <c r="DQ14" s="47">
        <f t="shared" si="24"/>
        <v>0</v>
      </c>
      <c r="DR14" s="47">
        <f t="shared" si="25"/>
        <v>0</v>
      </c>
      <c r="DS14" s="47">
        <f t="shared" si="26"/>
        <v>0</v>
      </c>
      <c r="DT14" s="47">
        <f t="shared" si="27"/>
        <v>0</v>
      </c>
      <c r="DU14" s="47">
        <f t="shared" si="28"/>
        <v>0</v>
      </c>
      <c r="DV14" s="47">
        <f t="shared" si="29"/>
        <v>0</v>
      </c>
      <c r="DW14" s="47">
        <f t="shared" si="30"/>
        <v>0</v>
      </c>
      <c r="DX14" s="47">
        <f t="shared" si="31"/>
        <v>0</v>
      </c>
      <c r="DY14" s="47">
        <f t="shared" si="32"/>
        <v>0</v>
      </c>
      <c r="DZ14" s="47">
        <f t="shared" si="33"/>
        <v>0</v>
      </c>
      <c r="EA14" s="47">
        <f t="shared" si="34"/>
        <v>0</v>
      </c>
      <c r="EB14" s="47">
        <f t="shared" si="35"/>
        <v>0</v>
      </c>
      <c r="EC14" s="47">
        <f t="shared" si="36"/>
        <v>0</v>
      </c>
      <c r="ED14" s="47">
        <f t="shared" si="37"/>
        <v>0</v>
      </c>
      <c r="EE14" s="47">
        <f t="shared" si="38"/>
        <v>0</v>
      </c>
      <c r="EF14" s="47">
        <f t="shared" si="39"/>
        <v>0</v>
      </c>
      <c r="EG14" s="47">
        <f t="shared" si="40"/>
        <v>0</v>
      </c>
      <c r="EH14" s="47">
        <f t="shared" si="41"/>
        <v>0</v>
      </c>
      <c r="EI14" s="47">
        <f t="shared" si="42"/>
        <v>0</v>
      </c>
      <c r="EJ14" s="47">
        <f t="shared" si="43"/>
        <v>0</v>
      </c>
      <c r="EK14" s="47">
        <f t="shared" si="44"/>
        <v>0</v>
      </c>
      <c r="EL14" s="47">
        <f t="shared" si="45"/>
        <v>0</v>
      </c>
      <c r="EM14" s="47">
        <f t="shared" si="46"/>
        <v>0</v>
      </c>
      <c r="EN14" s="47">
        <f t="shared" si="47"/>
        <v>0</v>
      </c>
      <c r="EO14" s="47">
        <f t="shared" si="48"/>
        <v>0</v>
      </c>
      <c r="EP14" s="47">
        <f t="shared" si="49"/>
        <v>0</v>
      </c>
      <c r="EQ14" s="47">
        <f t="shared" si="50"/>
        <v>0</v>
      </c>
      <c r="ER14" s="47">
        <f t="shared" si="51"/>
        <v>0</v>
      </c>
      <c r="ES14" s="47">
        <f t="shared" si="52"/>
        <v>0</v>
      </c>
      <c r="ET14" s="47">
        <f t="shared" si="53"/>
        <v>0</v>
      </c>
      <c r="EU14" s="47">
        <f t="shared" si="54"/>
        <v>0</v>
      </c>
      <c r="EV14" s="47">
        <f t="shared" si="55"/>
        <v>0</v>
      </c>
      <c r="EW14" s="47">
        <f t="shared" si="56"/>
        <v>0</v>
      </c>
      <c r="EX14" s="47">
        <f t="shared" si="57"/>
        <v>0</v>
      </c>
      <c r="EY14" s="47">
        <f t="shared" si="58"/>
        <v>0</v>
      </c>
      <c r="EZ14" s="47">
        <f t="shared" si="59"/>
        <v>0</v>
      </c>
      <c r="FA14" s="47">
        <f t="shared" si="60"/>
        <v>0</v>
      </c>
      <c r="FB14" s="47">
        <f t="shared" si="61"/>
        <v>0</v>
      </c>
      <c r="FC14" s="47">
        <f t="shared" si="62"/>
        <v>0</v>
      </c>
      <c r="FD14" s="47">
        <f t="shared" si="63"/>
        <v>0</v>
      </c>
      <c r="FE14" s="47">
        <f t="shared" si="64"/>
        <v>0</v>
      </c>
      <c r="FF14" s="47">
        <f t="shared" si="65"/>
        <v>0</v>
      </c>
      <c r="FG14" s="47">
        <f t="shared" si="66"/>
        <v>0</v>
      </c>
      <c r="FH14" s="47">
        <f t="shared" si="67"/>
        <v>0</v>
      </c>
      <c r="FI14" s="47">
        <f t="shared" si="68"/>
        <v>0</v>
      </c>
      <c r="FJ14" s="47">
        <f t="shared" si="69"/>
        <v>0</v>
      </c>
      <c r="FK14" s="47">
        <f t="shared" si="70"/>
        <v>0</v>
      </c>
      <c r="FL14" s="47">
        <f t="shared" si="71"/>
        <v>0</v>
      </c>
      <c r="FM14" s="47">
        <f t="shared" si="72"/>
        <v>0</v>
      </c>
      <c r="FN14" s="47">
        <f t="shared" si="73"/>
        <v>0</v>
      </c>
      <c r="FO14" s="47">
        <f t="shared" si="74"/>
        <v>0</v>
      </c>
      <c r="FP14" s="47">
        <f t="shared" si="75"/>
        <v>0</v>
      </c>
      <c r="FQ14" s="47">
        <f t="shared" si="76"/>
        <v>0</v>
      </c>
      <c r="FR14" s="47">
        <f t="shared" si="77"/>
        <v>0</v>
      </c>
      <c r="FS14" s="47">
        <f t="shared" si="78"/>
        <v>0</v>
      </c>
      <c r="FT14" s="47">
        <f t="shared" si="79"/>
        <v>0</v>
      </c>
      <c r="FU14" s="47">
        <f t="shared" si="80"/>
        <v>0</v>
      </c>
      <c r="FV14" s="47">
        <f t="shared" si="81"/>
        <v>0</v>
      </c>
      <c r="FW14" s="47">
        <f t="shared" si="82"/>
        <v>0</v>
      </c>
      <c r="FX14" s="47">
        <f t="shared" si="83"/>
        <v>0</v>
      </c>
      <c r="FY14" s="47">
        <f t="shared" si="84"/>
        <v>0</v>
      </c>
      <c r="FZ14" s="47">
        <f t="shared" si="85"/>
        <v>0</v>
      </c>
      <c r="GA14" s="47">
        <f t="shared" si="86"/>
        <v>0</v>
      </c>
      <c r="GB14" s="47">
        <f t="shared" si="87"/>
        <v>0</v>
      </c>
      <c r="GC14" s="47">
        <f t="shared" si="88"/>
        <v>0</v>
      </c>
      <c r="GD14" s="47">
        <f t="shared" si="89"/>
        <v>0</v>
      </c>
      <c r="GE14" s="47">
        <f t="shared" si="90"/>
        <v>0</v>
      </c>
      <c r="GF14" s="47">
        <f t="shared" si="91"/>
        <v>0</v>
      </c>
      <c r="GG14" s="47">
        <f t="shared" si="92"/>
        <v>0</v>
      </c>
      <c r="GH14" s="47">
        <f t="shared" si="93"/>
        <v>0</v>
      </c>
      <c r="GI14" s="47">
        <f t="shared" si="94"/>
        <v>0</v>
      </c>
      <c r="GJ14" s="47">
        <f t="shared" si="95"/>
        <v>0</v>
      </c>
    </row>
    <row r="15" spans="1:192" ht="15">
      <c r="A15" s="2" t="s">
        <v>18</v>
      </c>
      <c r="B15" s="48">
        <f>IF(Data_Transpose!G15 &gt; 0, (Data_Transpose!G15 -Data_Transpose!G$53)/Data_Transpose!G$54, Data_Transpose!G15)</f>
        <v>0</v>
      </c>
      <c r="C15" s="48">
        <f>IF(Data_Transpose!B15 &gt; 0, (Data_Transpose!B15 -Data_Transpose!B$53)/Data_Transpose!B$54, Data_Transpose!B15)</f>
        <v>0</v>
      </c>
      <c r="D15" s="48">
        <f>IF(Data_Transpose!C15 &gt; 0, (Data_Transpose!C15 -Data_Transpose!C$53)/Data_Transpose!C$54, Data_Transpose!C15)</f>
        <v>0</v>
      </c>
      <c r="E15" s="48">
        <f>IF(Data_Transpose!D15 &gt; 0, (Data_Transpose!D15 -Data_Transpose!D$53)/Data_Transpose!D$54, Data_Transpose!D15)</f>
        <v>0</v>
      </c>
      <c r="F15" s="48">
        <f>IF(Data_Transpose!E15 &gt; 0, (Data_Transpose!E15 -Data_Transpose!E$53)/Data_Transpose!E$54, Data_Transpose!E15)</f>
        <v>-0.93167749384108134</v>
      </c>
      <c r="G15" s="48">
        <f>IF(Data_Transpose!F15 &gt; 0, (Data_Transpose!F15 -Data_Transpose!F$53)/Data_Transpose!F$54, Data_Transpose!F15)</f>
        <v>0</v>
      </c>
      <c r="H15" s="48">
        <f>IF(Data_Transpose!H15 &gt; 0, (Data_Transpose!H15 -Data_Transpose!H$53)/Data_Transpose!H$54, Data_Transpose!H15)</f>
        <v>0</v>
      </c>
      <c r="I15" s="48">
        <f>IF(Data_Transpose!I15 &gt; 0, (Data_Transpose!I15 -Data_Transpose!I$53)/Data_Transpose!I$54, Data_Transpose!I15)</f>
        <v>0</v>
      </c>
      <c r="J15" s="48">
        <f>IF(Data_Transpose!J15 &gt; 0, (Data_Transpose!J15 -Data_Transpose!J$53)/Data_Transpose!J$54, Data_Transpose!J15)</f>
        <v>0</v>
      </c>
      <c r="K15" s="48">
        <f>IF(Data_Transpose!K15 &gt; 0, (Data_Transpose!K15 -Data_Transpose!K$53)/Data_Transpose!K$54, Data_Transpose!K15)</f>
        <v>0</v>
      </c>
      <c r="L15" s="48">
        <f>IF(Data_Transpose!L15 &gt; 0, (Data_Transpose!L15 -Data_Transpose!L$53)/Data_Transpose!L$54, Data_Transpose!L15)</f>
        <v>0</v>
      </c>
      <c r="M15" s="48">
        <f>IF(Data_Transpose!M15 &gt; 0, (Data_Transpose!M15 -Data_Transpose!M$53)/Data_Transpose!M$54, Data_Transpose!M15)</f>
        <v>0</v>
      </c>
      <c r="N15" s="48">
        <f>IF(Data_Transpose!N15 &gt; 0, (Data_Transpose!N15 -Data_Transpose!N$53)/Data_Transpose!N$54, Data_Transpose!N15)</f>
        <v>0</v>
      </c>
      <c r="O15" s="48">
        <f>IF(Data_Transpose!O15 &gt; 0, (Data_Transpose!O15 -Data_Transpose!O$53)/Data_Transpose!O$54, Data_Transpose!O15)</f>
        <v>-0.94387980744854005</v>
      </c>
      <c r="P15" s="48">
        <f>IF(Data_Transpose!P15 &gt; 0, (Data_Transpose!P15 -Data_Transpose!P$53)/Data_Transpose!P$54, Data_Transpose!P15)</f>
        <v>0</v>
      </c>
      <c r="Q15" s="48">
        <f>IF(Data_Transpose!Q15 &gt; 0, (Data_Transpose!Q15 -Data_Transpose!Q$53)/Data_Transpose!Q$54, Data_Transpose!Q15)</f>
        <v>0</v>
      </c>
      <c r="R15" s="48">
        <f>IF(Data_Transpose!R15 &gt; 0, (Data_Transpose!R15 -Data_Transpose!R$53)/Data_Transpose!R$54, Data_Transpose!R15)</f>
        <v>0</v>
      </c>
      <c r="S15" s="48">
        <f>IF(Data_Transpose!S15 &gt; 0, (Data_Transpose!S15 -Data_Transpose!S$53)/Data_Transpose!S$54, Data_Transpose!S15)</f>
        <v>0</v>
      </c>
      <c r="T15" s="48">
        <f>IF(Data_Transpose!T15 &gt; 0, (Data_Transpose!T15 -Data_Transpose!T$53)/Data_Transpose!T$54, Data_Transpose!T15)</f>
        <v>0</v>
      </c>
      <c r="U15" s="48">
        <f>IF(Data_Transpose!U15 &gt; 0, (Data_Transpose!U15 -Data_Transpose!U$53)/Data_Transpose!U$54, Data_Transpose!U15)</f>
        <v>0</v>
      </c>
      <c r="V15" s="48">
        <f>IF(Data_Transpose!V15 &gt; 0, (Data_Transpose!V15 -Data_Transpose!V$53)/Data_Transpose!V$54, Data_Transpose!V15)</f>
        <v>-1.0686836080484738</v>
      </c>
      <c r="W15" s="48">
        <f>IF(Data_Transpose!W15 &gt; 0, (Data_Transpose!W15 -Data_Transpose!W$53)/Data_Transpose!W$54, Data_Transpose!W15)</f>
        <v>0</v>
      </c>
      <c r="X15" s="48">
        <f>IF(Data_Transpose!X15 &gt; 0, (Data_Transpose!X15 -Data_Transpose!X$53)/Data_Transpose!X$54, Data_Transpose!X15)</f>
        <v>-0.50889367482532899</v>
      </c>
      <c r="Y15" s="48">
        <f>IF(Data_Transpose!Y15 &gt; 0, (Data_Transpose!Y15 -Data_Transpose!Y$53)/Data_Transpose!Y$54, Data_Transpose!Y15)</f>
        <v>3.0530971060304574E-2</v>
      </c>
      <c r="Z15" s="48">
        <f>IF(Data_Transpose!Z15 &gt; 0, (Data_Transpose!Z15 -Data_Transpose!Z$53)/Data_Transpose!Z$54, Data_Transpose!Z15)</f>
        <v>-0.17827071050345944</v>
      </c>
      <c r="AA15" s="48">
        <f>IF(Data_Transpose!AA15 &gt; 0, (Data_Transpose!AA15 -Data_Transpose!AA$53)/Data_Transpose!AA$54, Data_Transpose!AA15)</f>
        <v>0</v>
      </c>
      <c r="AB15" s="48">
        <f>IF(Data_Transpose!AB15 &gt; 0, (Data_Transpose!AB15 -Data_Transpose!AB$53)/Data_Transpose!AB$54, Data_Transpose!AB15)</f>
        <v>0</v>
      </c>
      <c r="AC15" s="48">
        <f>IF(Data_Transpose!AC15 &gt; 0, (Data_Transpose!AC15 -Data_Transpose!AC$53)/Data_Transpose!AC$54, Data_Transpose!AC15)</f>
        <v>0</v>
      </c>
      <c r="AD15" s="48">
        <f>IF(Data_Transpose!AD15 &gt; 0, (Data_Transpose!AD15 -Data_Transpose!AD$53)/Data_Transpose!AD$54, Data_Transpose!AD15)</f>
        <v>0</v>
      </c>
      <c r="AE15" s="48">
        <f>IF(Data_Transpose!AE15 &gt; 0, (Data_Transpose!AE15 -Data_Transpose!AE$53)/Data_Transpose!AE$54, Data_Transpose!AE15)</f>
        <v>0</v>
      </c>
      <c r="AF15" s="48">
        <f>IF(Data_Transpose!AF15 &gt; 0, (Data_Transpose!AF15 -Data_Transpose!AF$53)/Data_Transpose!AF$54, Data_Transpose!AF15)</f>
        <v>0</v>
      </c>
      <c r="AG15" s="48">
        <f>IF(Data_Transpose!AG15 &gt; 0, (Data_Transpose!AG15 -Data_Transpose!AG$53)/Data_Transpose!AG$54, Data_Transpose!AG15)</f>
        <v>0</v>
      </c>
      <c r="AH15" s="48">
        <f>IF(Data_Transpose!AH15 &gt; 0, (Data_Transpose!AH15 -Data_Transpose!AH$53)/Data_Transpose!AH$54, Data_Transpose!AH15)</f>
        <v>0</v>
      </c>
      <c r="AI15" s="48">
        <f>IF(Data_Transpose!AI15 &gt; 0, (Data_Transpose!AI15 -Data_Transpose!AI$53)/Data_Transpose!AI$54, Data_Transpose!AI15)</f>
        <v>0</v>
      </c>
      <c r="AJ15" s="48">
        <f>IF(Data_Transpose!AJ15 &gt; 0, (Data_Transpose!AJ15 -Data_Transpose!AJ$53)/Data_Transpose!AJ$54, Data_Transpose!AJ15)</f>
        <v>0</v>
      </c>
      <c r="AK15" s="48">
        <f>IF(Data_Transpose!AK15 &gt; 0, (Data_Transpose!AK15 -Data_Transpose!AK$53)/Data_Transpose!AK$54, Data_Transpose!AK15)</f>
        <v>0</v>
      </c>
      <c r="AL15" s="48">
        <f>IF(Data_Transpose!AL15 &gt; 0, (Data_Transpose!AL15 -Data_Transpose!AL$53)/Data_Transpose!AL$54, Data_Transpose!AL15)</f>
        <v>0</v>
      </c>
      <c r="AM15" s="48">
        <f>IF(Data_Transpose!AM15 &gt; 0, (Data_Transpose!AM15 -Data_Transpose!AM$53)/Data_Transpose!AM$54, Data_Transpose!AM15)</f>
        <v>0</v>
      </c>
      <c r="AN15" s="48">
        <f>IF(Data_Transpose!AN15 &gt; 0, (Data_Transpose!AN15 -Data_Transpose!AN$53)/Data_Transpose!AN$54, Data_Transpose!AN15)</f>
        <v>0</v>
      </c>
      <c r="AO15" s="48">
        <f>IF(Data_Transpose!AO15 &gt; 0, (Data_Transpose!AO15 -Data_Transpose!AO$53)/Data_Transpose!AO$54, Data_Transpose!AO15)</f>
        <v>0</v>
      </c>
      <c r="AP15" s="48">
        <f>IF(Data_Transpose!AP15 &gt; 0, (Data_Transpose!AP15 -Data_Transpose!AP$53)/Data_Transpose!AP$54, Data_Transpose!AP15)</f>
        <v>0</v>
      </c>
      <c r="AQ15" s="48">
        <f>IF(Data_Transpose!AQ15 &gt; 0, (Data_Transpose!AQ15 -Data_Transpose!AQ$53)/Data_Transpose!AQ$54, Data_Transpose!AQ15)</f>
        <v>0</v>
      </c>
      <c r="AR15" s="48">
        <f>IF(Data_Transpose!AR15 &gt; 0, (Data_Transpose!AR15 -Data_Transpose!AR$53)/Data_Transpose!AR$54, Data_Transpose!AR15)</f>
        <v>0</v>
      </c>
      <c r="AS15" s="48">
        <f>IF(Data_Transpose!AS15 &gt; 0, (Data_Transpose!AS15 -Data_Transpose!AS$53)/Data_Transpose!AS$54, Data_Transpose!AS15)</f>
        <v>0</v>
      </c>
      <c r="AT15" s="48">
        <f>IF(Data_Transpose!AT15 &gt; 0, (Data_Transpose!AT15 -Data_Transpose!AT$53)/Data_Transpose!AT$54, Data_Transpose!AT15)</f>
        <v>0</v>
      </c>
      <c r="AU15" s="48">
        <f>IF(Data_Transpose!AU15 &gt; 0, (Data_Transpose!AU15 -Data_Transpose!AU$53)/Data_Transpose!AU$54, Data_Transpose!AU15)</f>
        <v>0</v>
      </c>
      <c r="AV15" s="48">
        <f>IF(Data_Transpose!AV15 &gt; 0, (Data_Transpose!AV15 -Data_Transpose!AV$53)/Data_Transpose!AV$54, Data_Transpose!AV15)</f>
        <v>0</v>
      </c>
      <c r="AW15" s="48">
        <f>IF(Data_Transpose!AW15 &gt; 0, (Data_Transpose!AW15 -Data_Transpose!AW$53)/Data_Transpose!AW$54, Data_Transpose!AW15)</f>
        <v>0</v>
      </c>
      <c r="AX15" s="48">
        <f>IF(Data_Transpose!AX15 &gt; 0, (Data_Transpose!AX15 -Data_Transpose!AX$53)/Data_Transpose!AX$54, Data_Transpose!AX15)</f>
        <v>0</v>
      </c>
      <c r="AY15" s="48">
        <f>IF(Data_Transpose!AY15 &gt; 0, (Data_Transpose!AY15 -Data_Transpose!AY$53)/Data_Transpose!AY$54, Data_Transpose!AY15)</f>
        <v>0</v>
      </c>
      <c r="AZ15" s="48">
        <f>IF(Data_Transpose!AZ15 &gt; 0, (Data_Transpose!AZ15 -Data_Transpose!AZ$53)/Data_Transpose!AZ$54, Data_Transpose!AZ15)</f>
        <v>0</v>
      </c>
      <c r="BA15" s="48">
        <f>IF(Data_Transpose!BA15 &gt; 0, (Data_Transpose!BA15 -Data_Transpose!BA$53)/Data_Transpose!BA$54, Data_Transpose!BA15)</f>
        <v>0</v>
      </c>
      <c r="BB15" s="48">
        <f>IF(Data_Transpose!BB15 &gt; 0, (Data_Transpose!BB15 -Data_Transpose!BB$53)/Data_Transpose!BB$54, Data_Transpose!BB15)</f>
        <v>0</v>
      </c>
      <c r="BC15" s="48">
        <f>IF(Data_Transpose!BC15 &gt; 0, (Data_Transpose!BC15 -Data_Transpose!BC$53)/Data_Transpose!BC$54, Data_Transpose!BC15)</f>
        <v>0</v>
      </c>
      <c r="BD15" s="48">
        <f>IF(Data_Transpose!BD15 &gt; 0, (Data_Transpose!BD15 -Data_Transpose!BD$53)/Data_Transpose!BD$54, Data_Transpose!BD15)</f>
        <v>0</v>
      </c>
      <c r="BE15" s="48">
        <f>IF(Data_Transpose!BE15 &gt; 0, (Data_Transpose!BE15 -Data_Transpose!BE$53)/Data_Transpose!BE$54, Data_Transpose!BE15)</f>
        <v>0</v>
      </c>
      <c r="BF15" s="48">
        <f>IF(Data_Transpose!BF15 &gt; 0, (Data_Transpose!BF15 -Data_Transpose!BF$53)/Data_Transpose!BF$54, Data_Transpose!BF15)</f>
        <v>0</v>
      </c>
      <c r="BG15" s="48">
        <f>IF(Data_Transpose!BH15 &gt; 0, (Data_Transpose!BH15 -Data_Transpose!BH$53)/Data_Transpose!BH$54, Data_Transpose!BH15)</f>
        <v>0</v>
      </c>
      <c r="BH15" s="48">
        <f>IF(Data_Transpose!BI15 &gt; 0, (Data_Transpose!BI15 -Data_Transpose!BI$53)/Data_Transpose!BI$54, Data_Transpose!BI15)</f>
        <v>0</v>
      </c>
      <c r="BI15" s="48">
        <f>IF(Data_Transpose!BJ15 &gt; 0, (Data_Transpose!BJ15 -Data_Transpose!BJ$53)/Data_Transpose!BJ$54, Data_Transpose!BJ15)</f>
        <v>0</v>
      </c>
      <c r="BJ15" s="48">
        <f>IF(Data_Transpose!BK15 &gt; 0, (Data_Transpose!BK15 -Data_Transpose!BK$53)/Data_Transpose!BK$54, Data_Transpose!BK15)</f>
        <v>0</v>
      </c>
      <c r="BK15" s="48">
        <f>IF(Data_Transpose!BL15 &gt; 0, (Data_Transpose!BL15 -Data_Transpose!BL$53)/Data_Transpose!BL$54, Data_Transpose!BL15)</f>
        <v>0</v>
      </c>
      <c r="BL15" s="48">
        <f>IF(Data_Transpose!BM15 &gt; 0, (Data_Transpose!BM15 -Data_Transpose!BM$53)/Data_Transpose!BM$54, Data_Transpose!BM15)</f>
        <v>0</v>
      </c>
      <c r="BM15" s="48">
        <f>IF(Data_Transpose!BN15 &gt; 0, (Data_Transpose!BN15 -Data_Transpose!BN$53)/Data_Transpose!BN$54, Data_Transpose!BN15)</f>
        <v>-0.23394063435428458</v>
      </c>
      <c r="BN15" s="48">
        <f>IF(Data_Transpose!BO15 &gt; 0, (Data_Transpose!BO15 -Data_Transpose!BO$53)/Data_Transpose!BO$54, Data_Transpose!BO15)</f>
        <v>0</v>
      </c>
      <c r="BO15" s="48">
        <f>IF(Data_Transpose!BP15 &gt; 0, (Data_Transpose!BP15 -Data_Transpose!BP$53)/Data_Transpose!BP$54, Data_Transpose!BP15)</f>
        <v>0</v>
      </c>
      <c r="BP15" s="48">
        <f>IF(Data_Transpose!BQ15 &gt; 0, (Data_Transpose!BQ15 -Data_Transpose!BQ$53)/Data_Transpose!BQ$54, Data_Transpose!BQ15)</f>
        <v>0</v>
      </c>
      <c r="BQ15" s="48">
        <f>IF(Data_Transpose!BR15 &gt; 0, (Data_Transpose!BR15 -Data_Transpose!BR$53)/Data_Transpose!BR$54, Data_Transpose!BR15)</f>
        <v>-0.60803351032576791</v>
      </c>
      <c r="BR15" s="48">
        <f>IF(Data_Transpose!BS15 &gt; 0, (Data_Transpose!BS15 -Data_Transpose!BS$53)/Data_Transpose!BS$54, Data_Transpose!BS15)</f>
        <v>0</v>
      </c>
      <c r="BS15" s="48">
        <f>IF(Data_Transpose!BT15 &gt; 0, (Data_Transpose!BT15 -Data_Transpose!BT$53)/Data_Transpose!BT$54, Data_Transpose!BT15)</f>
        <v>0</v>
      </c>
      <c r="BT15" s="48">
        <f>IF(Data_Transpose!BU15 &gt; 0, (Data_Transpose!BU15 -Data_Transpose!BU$53)/Data_Transpose!BU$54, Data_Transpose!BU15)</f>
        <v>0</v>
      </c>
      <c r="BU15" s="48">
        <f>IF(Data_Transpose!BV15 &gt; 0, (Data_Transpose!BV15 -Data_Transpose!BV$53)/Data_Transpose!BV$54, Data_Transpose!BV15)</f>
        <v>0</v>
      </c>
      <c r="BV15" s="48">
        <f>IF(Data_Transpose!BW15 &gt; 0, (Data_Transpose!BW15 -Data_Transpose!BW$53)/Data_Transpose!BW$54, Data_Transpose!BW15)</f>
        <v>0</v>
      </c>
      <c r="BW15" s="48">
        <f>IF(Data_Transpose!BX15 &gt; 0, (Data_Transpose!BX15 -Data_Transpose!BX$53)/Data_Transpose!BX$54, Data_Transpose!BX15)</f>
        <v>0.87358908803672808</v>
      </c>
      <c r="BX15" s="48">
        <f>IF(Data_Transpose!BY15 &gt; 0, (Data_Transpose!BY15 -Data_Transpose!BY$53)/Data_Transpose!BY$54, Data_Transpose!BY15)</f>
        <v>0</v>
      </c>
      <c r="BY15" s="48">
        <f>IF(Data_Transpose!BZ15 &gt; 0, (Data_Transpose!BZ15 -Data_Transpose!BZ$53)/Data_Transpose!BZ$54, Data_Transpose!BZ15)</f>
        <v>0</v>
      </c>
      <c r="BZ15" s="48">
        <f>IF(Data_Transpose!CA15 &gt; 0, (Data_Transpose!CA15 -Data_Transpose!CA$53)/Data_Transpose!CA$54, Data_Transpose!CA15)</f>
        <v>0</v>
      </c>
      <c r="CA15" s="48">
        <f>IF(Data_Transpose!CB15 &gt; 0, (Data_Transpose!CB15 -Data_Transpose!CB$53)/Data_Transpose!CB$54, Data_Transpose!CB15)</f>
        <v>0</v>
      </c>
      <c r="CB15" s="48">
        <f>IF(Data_Transpose!CC15 &gt; 0, (Data_Transpose!CC15 -Data_Transpose!CC$53)/Data_Transpose!CC$54, Data_Transpose!CC15)</f>
        <v>0</v>
      </c>
      <c r="CC15" s="48">
        <f>IF(Data_Transpose!CD15 &gt; 0, (Data_Transpose!CD15 -Data_Transpose!CD$53)/Data_Transpose!CD$54, Data_Transpose!CD15)</f>
        <v>0</v>
      </c>
      <c r="CD15" s="48">
        <f>IF(Data_Transpose!CE15 &gt; 0, (Data_Transpose!CE15 -Data_Transpose!CE$53)/Data_Transpose!CE$54, Data_Transpose!CE15)</f>
        <v>0</v>
      </c>
      <c r="CE15" s="48">
        <f>IF(Data_Transpose!CF15 &gt; 0, (Data_Transpose!CF15 -Data_Transpose!CF$53)/Data_Transpose!CF$54, Data_Transpose!CF15)</f>
        <v>0</v>
      </c>
      <c r="CF15" s="48">
        <f>IF(Data_Transpose!CG15 &gt; 0, (Data_Transpose!CG15 -Data_Transpose!CG$53)/Data_Transpose!CG$54, Data_Transpose!CG15)</f>
        <v>0</v>
      </c>
      <c r="CG15" s="48">
        <f>IF(Data_Transpose!CH15 &gt; 0, (Data_Transpose!CH15 -Data_Transpose!CH$53)/Data_Transpose!CH$54, Data_Transpose!CH15)</f>
        <v>0</v>
      </c>
      <c r="CH15" s="48">
        <f>IF(Data_Transpose!CI15 &gt; 0, (Data_Transpose!CI15 -Data_Transpose!CI$53)/Data_Transpose!CI$54, Data_Transpose!CI15)</f>
        <v>-0.47598814328302347</v>
      </c>
      <c r="CI15" s="48">
        <f>IF(Data_Transpose!CJ15 &gt; 0, (Data_Transpose!CJ15 -Data_Transpose!CJ$53)/Data_Transpose!CJ$54, Data_Transpose!CJ15)</f>
        <v>0</v>
      </c>
      <c r="CJ15" s="48">
        <f>IF(Data_Transpose!CK15 &gt; 0, (Data_Transpose!CK15 -Data_Transpose!CK$53)/Data_Transpose!CK$54, Data_Transpose!CK15)</f>
        <v>0</v>
      </c>
      <c r="CK15" s="48">
        <f>IF(Data_Transpose!CL15 &gt; 0, (Data_Transpose!CL15 -Data_Transpose!CL$53)/Data_Transpose!CL$54, Data_Transpose!CL15)</f>
        <v>0</v>
      </c>
      <c r="CL15" s="48">
        <f>IF(Data_Transpose!CM15 &gt; 0, (Data_Transpose!CM15 -Data_Transpose!CM$53)/Data_Transpose!CM$54, Data_Transpose!CM15)</f>
        <v>0</v>
      </c>
      <c r="CM15" s="48">
        <f>IF(Data_Transpose!CN15 &gt; 0, (Data_Transpose!CN15 -Data_Transpose!CN$53)/Data_Transpose!CN$54, Data_Transpose!CN15)</f>
        <v>0</v>
      </c>
      <c r="CN15" s="48">
        <f>IF(Data_Transpose!CO15 &gt; 0, (Data_Transpose!CO15 -Data_Transpose!CO$53)/Data_Transpose!CO$54, Data_Transpose!CO15)</f>
        <v>0</v>
      </c>
      <c r="CO15" s="48">
        <f>IF(Data_Transpose!CP15 &gt; 0, (Data_Transpose!CP15 -Data_Transpose!CP$53)/Data_Transpose!CP$54, Data_Transpose!CP15)</f>
        <v>0</v>
      </c>
      <c r="CP15" s="48">
        <f>IF(Data_Transpose!CQ15 &gt; 0, (Data_Transpose!CQ15 -Data_Transpose!CQ$53)/Data_Transpose!CQ$54, Data_Transpose!CQ15)</f>
        <v>0</v>
      </c>
      <c r="CQ15" s="48">
        <f>IF(Data_Transpose!CR15 &gt; 0, (Data_Transpose!CR15 -Data_Transpose!CR$53)/Data_Transpose!CR$54, Data_Transpose!CR15)</f>
        <v>0</v>
      </c>
      <c r="CR15" s="48">
        <f>IF(Data_Transpose!CS15 &gt; 0, (Data_Transpose!CS15 -Data_Transpose!CS$53)/Data_Transpose!CS$54, Data_Transpose!CS15)</f>
        <v>0</v>
      </c>
      <c r="CU15" s="47">
        <f t="shared" si="2"/>
        <v>0</v>
      </c>
      <c r="CV15" s="47">
        <f t="shared" si="3"/>
        <v>0</v>
      </c>
      <c r="CW15" s="47">
        <f t="shared" si="4"/>
        <v>0</v>
      </c>
      <c r="CX15" s="47">
        <f t="shared" si="5"/>
        <v>0</v>
      </c>
      <c r="CY15" s="47">
        <f t="shared" si="6"/>
        <v>0</v>
      </c>
      <c r="CZ15" s="47">
        <f t="shared" si="7"/>
        <v>0</v>
      </c>
      <c r="DA15" s="47">
        <f t="shared" si="8"/>
        <v>0</v>
      </c>
      <c r="DB15" s="47">
        <f t="shared" si="9"/>
        <v>0</v>
      </c>
      <c r="DC15" s="47">
        <f t="shared" si="10"/>
        <v>0</v>
      </c>
      <c r="DD15" s="47">
        <f t="shared" si="11"/>
        <v>0</v>
      </c>
      <c r="DE15" s="47">
        <f t="shared" si="12"/>
        <v>0</v>
      </c>
      <c r="DF15" s="47">
        <f t="shared" si="13"/>
        <v>0</v>
      </c>
      <c r="DG15" s="47">
        <f t="shared" si="14"/>
        <v>0</v>
      </c>
      <c r="DH15" s="47">
        <f t="shared" si="15"/>
        <v>0</v>
      </c>
      <c r="DI15" s="47">
        <f t="shared" si="16"/>
        <v>0</v>
      </c>
      <c r="DJ15" s="47">
        <f t="shared" si="17"/>
        <v>0</v>
      </c>
      <c r="DK15" s="47">
        <f t="shared" si="18"/>
        <v>0</v>
      </c>
      <c r="DL15" s="47">
        <f t="shared" si="19"/>
        <v>0</v>
      </c>
      <c r="DM15" s="47">
        <f t="shared" si="20"/>
        <v>0</v>
      </c>
      <c r="DN15" s="47">
        <f t="shared" si="21"/>
        <v>0</v>
      </c>
      <c r="DO15" s="47">
        <f t="shared" si="22"/>
        <v>0</v>
      </c>
      <c r="DP15" s="47">
        <f t="shared" si="23"/>
        <v>0</v>
      </c>
      <c r="DQ15" s="47">
        <f t="shared" si="24"/>
        <v>0</v>
      </c>
      <c r="DR15" s="47">
        <f t="shared" si="25"/>
        <v>0</v>
      </c>
      <c r="DS15" s="47">
        <f t="shared" si="26"/>
        <v>0</v>
      </c>
      <c r="DT15" s="47">
        <f t="shared" si="27"/>
        <v>0</v>
      </c>
      <c r="DU15" s="47">
        <f t="shared" si="28"/>
        <v>0</v>
      </c>
      <c r="DV15" s="47">
        <f t="shared" si="29"/>
        <v>0</v>
      </c>
      <c r="DW15" s="47">
        <f t="shared" si="30"/>
        <v>0</v>
      </c>
      <c r="DX15" s="47">
        <f t="shared" si="31"/>
        <v>0</v>
      </c>
      <c r="DY15" s="47">
        <f t="shared" si="32"/>
        <v>0</v>
      </c>
      <c r="DZ15" s="47">
        <f t="shared" si="33"/>
        <v>0</v>
      </c>
      <c r="EA15" s="47">
        <f t="shared" si="34"/>
        <v>0</v>
      </c>
      <c r="EB15" s="47">
        <f t="shared" si="35"/>
        <v>0</v>
      </c>
      <c r="EC15" s="47">
        <f t="shared" si="36"/>
        <v>0</v>
      </c>
      <c r="ED15" s="47">
        <f t="shared" si="37"/>
        <v>0</v>
      </c>
      <c r="EE15" s="47">
        <f t="shared" si="38"/>
        <v>0</v>
      </c>
      <c r="EF15" s="47">
        <f t="shared" si="39"/>
        <v>0</v>
      </c>
      <c r="EG15" s="47">
        <f t="shared" si="40"/>
        <v>0</v>
      </c>
      <c r="EH15" s="47">
        <f t="shared" si="41"/>
        <v>0</v>
      </c>
      <c r="EI15" s="47">
        <f t="shared" si="42"/>
        <v>0</v>
      </c>
      <c r="EJ15" s="47">
        <f t="shared" si="43"/>
        <v>0</v>
      </c>
      <c r="EK15" s="47">
        <f t="shared" si="44"/>
        <v>0</v>
      </c>
      <c r="EL15" s="47">
        <f t="shared" si="45"/>
        <v>0</v>
      </c>
      <c r="EM15" s="47">
        <f t="shared" si="46"/>
        <v>0</v>
      </c>
      <c r="EN15" s="47">
        <f t="shared" si="47"/>
        <v>0</v>
      </c>
      <c r="EO15" s="47">
        <f t="shared" si="48"/>
        <v>0</v>
      </c>
      <c r="EP15" s="47">
        <f t="shared" si="49"/>
        <v>0</v>
      </c>
      <c r="EQ15" s="47">
        <f t="shared" si="50"/>
        <v>0</v>
      </c>
      <c r="ER15" s="47">
        <f t="shared" si="51"/>
        <v>0</v>
      </c>
      <c r="ES15" s="47">
        <f t="shared" si="52"/>
        <v>0</v>
      </c>
      <c r="ET15" s="47">
        <f t="shared" si="53"/>
        <v>0</v>
      </c>
      <c r="EU15" s="47">
        <f t="shared" si="54"/>
        <v>0</v>
      </c>
      <c r="EV15" s="47">
        <f t="shared" si="55"/>
        <v>0</v>
      </c>
      <c r="EW15" s="47">
        <f t="shared" si="56"/>
        <v>0</v>
      </c>
      <c r="EX15" s="47">
        <f t="shared" si="57"/>
        <v>0</v>
      </c>
      <c r="EY15" s="47">
        <f t="shared" si="58"/>
        <v>0</v>
      </c>
      <c r="EZ15" s="47">
        <f t="shared" si="59"/>
        <v>0</v>
      </c>
      <c r="FA15" s="47">
        <f t="shared" si="60"/>
        <v>0</v>
      </c>
      <c r="FB15" s="47">
        <f t="shared" si="61"/>
        <v>0</v>
      </c>
      <c r="FC15" s="47">
        <f t="shared" si="62"/>
        <v>0</v>
      </c>
      <c r="FD15" s="47">
        <f t="shared" si="63"/>
        <v>0</v>
      </c>
      <c r="FE15" s="47">
        <f t="shared" si="64"/>
        <v>0</v>
      </c>
      <c r="FF15" s="47">
        <f t="shared" si="65"/>
        <v>0</v>
      </c>
      <c r="FG15" s="47">
        <f t="shared" si="66"/>
        <v>0</v>
      </c>
      <c r="FH15" s="47">
        <f t="shared" si="67"/>
        <v>0</v>
      </c>
      <c r="FI15" s="47">
        <f t="shared" si="68"/>
        <v>0</v>
      </c>
      <c r="FJ15" s="47">
        <f t="shared" si="69"/>
        <v>0</v>
      </c>
      <c r="FK15" s="47">
        <f t="shared" si="70"/>
        <v>0</v>
      </c>
      <c r="FL15" s="47">
        <f t="shared" si="71"/>
        <v>0</v>
      </c>
      <c r="FM15" s="47">
        <f t="shared" si="72"/>
        <v>0</v>
      </c>
      <c r="FN15" s="47">
        <f t="shared" si="73"/>
        <v>0</v>
      </c>
      <c r="FO15" s="47">
        <f t="shared" si="74"/>
        <v>0</v>
      </c>
      <c r="FP15" s="47">
        <f t="shared" si="75"/>
        <v>0</v>
      </c>
      <c r="FQ15" s="47">
        <f t="shared" si="76"/>
        <v>0</v>
      </c>
      <c r="FR15" s="47">
        <f t="shared" si="77"/>
        <v>0</v>
      </c>
      <c r="FS15" s="47">
        <f t="shared" si="78"/>
        <v>0</v>
      </c>
      <c r="FT15" s="47">
        <f t="shared" si="79"/>
        <v>0</v>
      </c>
      <c r="FU15" s="47">
        <f t="shared" si="80"/>
        <v>0</v>
      </c>
      <c r="FV15" s="47">
        <f t="shared" si="81"/>
        <v>0</v>
      </c>
      <c r="FW15" s="47">
        <f t="shared" si="82"/>
        <v>0</v>
      </c>
      <c r="FX15" s="47">
        <f t="shared" si="83"/>
        <v>0</v>
      </c>
      <c r="FY15" s="47">
        <f t="shared" si="84"/>
        <v>0</v>
      </c>
      <c r="FZ15" s="47">
        <f t="shared" si="85"/>
        <v>0</v>
      </c>
      <c r="GA15" s="47">
        <f t="shared" si="86"/>
        <v>0</v>
      </c>
      <c r="GB15" s="47">
        <f t="shared" si="87"/>
        <v>0</v>
      </c>
      <c r="GC15" s="47">
        <f t="shared" si="88"/>
        <v>0</v>
      </c>
      <c r="GD15" s="47">
        <f t="shared" si="89"/>
        <v>0</v>
      </c>
      <c r="GE15" s="47">
        <f t="shared" si="90"/>
        <v>0</v>
      </c>
      <c r="GF15" s="47">
        <f t="shared" si="91"/>
        <v>0</v>
      </c>
      <c r="GG15" s="47">
        <f t="shared" si="92"/>
        <v>0</v>
      </c>
      <c r="GH15" s="47">
        <f t="shared" si="93"/>
        <v>0</v>
      </c>
      <c r="GI15" s="47">
        <f t="shared" si="94"/>
        <v>0</v>
      </c>
      <c r="GJ15" s="47">
        <f t="shared" si="95"/>
        <v>0</v>
      </c>
    </row>
    <row r="16" spans="1:192" ht="15">
      <c r="A16" s="2" t="s">
        <v>19</v>
      </c>
      <c r="B16" s="48">
        <f>IF(Data_Transpose!G16 &gt; 0, (Data_Transpose!G16 -Data_Transpose!G$53)/Data_Transpose!G$54, Data_Transpose!G16)</f>
        <v>0</v>
      </c>
      <c r="C16" s="48">
        <f>IF(Data_Transpose!B16 &gt; 0, (Data_Transpose!B16 -Data_Transpose!B$53)/Data_Transpose!B$54, Data_Transpose!B16)</f>
        <v>0</v>
      </c>
      <c r="D16" s="48">
        <f>IF(Data_Transpose!C16 &gt; 0, (Data_Transpose!C16 -Data_Transpose!C$53)/Data_Transpose!C$54, Data_Transpose!C16)</f>
        <v>0</v>
      </c>
      <c r="E16" s="48">
        <f>IF(Data_Transpose!D16 &gt; 0, (Data_Transpose!D16 -Data_Transpose!D$53)/Data_Transpose!D$54, Data_Transpose!D16)</f>
        <v>0</v>
      </c>
      <c r="F16" s="48">
        <f>IF(Data_Transpose!E16 &gt; 0, (Data_Transpose!E16 -Data_Transpose!E$53)/Data_Transpose!E$54, Data_Transpose!E16)</f>
        <v>0</v>
      </c>
      <c r="G16" s="48">
        <f>IF(Data_Transpose!F16 &gt; 0, (Data_Transpose!F16 -Data_Transpose!F$53)/Data_Transpose!F$54, Data_Transpose!F16)</f>
        <v>0</v>
      </c>
      <c r="H16" s="48">
        <f>IF(Data_Transpose!H16 &gt; 0, (Data_Transpose!H16 -Data_Transpose!H$53)/Data_Transpose!H$54, Data_Transpose!H16)</f>
        <v>0</v>
      </c>
      <c r="I16" s="48">
        <f>IF(Data_Transpose!I16 &gt; 0, (Data_Transpose!I16 -Data_Transpose!I$53)/Data_Transpose!I$54, Data_Transpose!I16)</f>
        <v>0</v>
      </c>
      <c r="J16" s="48">
        <f>IF(Data_Transpose!J16 &gt; 0, (Data_Transpose!J16 -Data_Transpose!J$53)/Data_Transpose!J$54, Data_Transpose!J16)</f>
        <v>0</v>
      </c>
      <c r="K16" s="48">
        <f>IF(Data_Transpose!K16 &gt; 0, (Data_Transpose!K16 -Data_Transpose!K$53)/Data_Transpose!K$54, Data_Transpose!K16)</f>
        <v>0</v>
      </c>
      <c r="L16" s="48">
        <f>IF(Data_Transpose!L16 &gt; 0, (Data_Transpose!L16 -Data_Transpose!L$53)/Data_Transpose!L$54, Data_Transpose!L16)</f>
        <v>-0.69779450764298412</v>
      </c>
      <c r="M16" s="48">
        <f>IF(Data_Transpose!M16 &gt; 0, (Data_Transpose!M16 -Data_Transpose!M$53)/Data_Transpose!M$54, Data_Transpose!M16)</f>
        <v>0</v>
      </c>
      <c r="N16" s="48">
        <f>IF(Data_Transpose!N16 &gt; 0, (Data_Transpose!N16 -Data_Transpose!N$53)/Data_Transpose!N$54, Data_Transpose!N16)</f>
        <v>0</v>
      </c>
      <c r="O16" s="48">
        <f>IF(Data_Transpose!O16 &gt; 0, (Data_Transpose!O16 -Data_Transpose!O$53)/Data_Transpose!O$54, Data_Transpose!O16)</f>
        <v>0</v>
      </c>
      <c r="P16" s="48">
        <f>IF(Data_Transpose!P16 &gt; 0, (Data_Transpose!P16 -Data_Transpose!P$53)/Data_Transpose!P$54, Data_Transpose!P16)</f>
        <v>0</v>
      </c>
      <c r="Q16" s="48">
        <f>IF(Data_Transpose!Q16 &gt; 0, (Data_Transpose!Q16 -Data_Transpose!Q$53)/Data_Transpose!Q$54, Data_Transpose!Q16)</f>
        <v>0</v>
      </c>
      <c r="R16" s="48">
        <f>IF(Data_Transpose!R16 &gt; 0, (Data_Transpose!R16 -Data_Transpose!R$53)/Data_Transpose!R$54, Data_Transpose!R16)</f>
        <v>0</v>
      </c>
      <c r="S16" s="48">
        <f>IF(Data_Transpose!S16 &gt; 0, (Data_Transpose!S16 -Data_Transpose!S$53)/Data_Transpose!S$54, Data_Transpose!S16)</f>
        <v>0</v>
      </c>
      <c r="T16" s="48">
        <f>IF(Data_Transpose!T16 &gt; 0, (Data_Transpose!T16 -Data_Transpose!T$53)/Data_Transpose!T$54, Data_Transpose!T16)</f>
        <v>0</v>
      </c>
      <c r="U16" s="48">
        <f>IF(Data_Transpose!U16 &gt; 0, (Data_Transpose!U16 -Data_Transpose!U$53)/Data_Transpose!U$54, Data_Transpose!U16)</f>
        <v>0</v>
      </c>
      <c r="V16" s="48">
        <f>IF(Data_Transpose!V16 &gt; 0, (Data_Transpose!V16 -Data_Transpose!V$53)/Data_Transpose!V$54, Data_Transpose!V16)</f>
        <v>0</v>
      </c>
      <c r="W16" s="48">
        <f>IF(Data_Transpose!W16 &gt; 0, (Data_Transpose!W16 -Data_Transpose!W$53)/Data_Transpose!W$54, Data_Transpose!W16)</f>
        <v>0</v>
      </c>
      <c r="X16" s="48">
        <f>IF(Data_Transpose!X16 &gt; 0, (Data_Transpose!X16 -Data_Transpose!X$53)/Data_Transpose!X$54, Data_Transpose!X16)</f>
        <v>0.39580619153081142</v>
      </c>
      <c r="Y16" s="48">
        <f>IF(Data_Transpose!Y16 &gt; 0, (Data_Transpose!Y16 -Data_Transpose!Y$53)/Data_Transpose!Y$54, Data_Transpose!Y16)</f>
        <v>3.0530971060304574E-2</v>
      </c>
      <c r="Z16" s="48">
        <f>IF(Data_Transpose!Z16 &gt; 0, (Data_Transpose!Z16 -Data_Transpose!Z$53)/Data_Transpose!Z$54, Data_Transpose!Z16)</f>
        <v>0</v>
      </c>
      <c r="AA16" s="48">
        <f>IF(Data_Transpose!AA16 &gt; 0, (Data_Transpose!AA16 -Data_Transpose!AA$53)/Data_Transpose!AA$54, Data_Transpose!AA16)</f>
        <v>0</v>
      </c>
      <c r="AB16" s="48">
        <f>IF(Data_Transpose!AB16 &gt; 0, (Data_Transpose!AB16 -Data_Transpose!AB$53)/Data_Transpose!AB$54, Data_Transpose!AB16)</f>
        <v>0</v>
      </c>
      <c r="AC16" s="48">
        <f>IF(Data_Transpose!AC16 &gt; 0, (Data_Transpose!AC16 -Data_Transpose!AC$53)/Data_Transpose!AC$54, Data_Transpose!AC16)</f>
        <v>0</v>
      </c>
      <c r="AD16" s="48">
        <f>IF(Data_Transpose!AD16 &gt; 0, (Data_Transpose!AD16 -Data_Transpose!AD$53)/Data_Transpose!AD$54, Data_Transpose!AD16)</f>
        <v>0</v>
      </c>
      <c r="AE16" s="48">
        <f>IF(Data_Transpose!AE16 &gt; 0, (Data_Transpose!AE16 -Data_Transpose!AE$53)/Data_Transpose!AE$54, Data_Transpose!AE16)</f>
        <v>0</v>
      </c>
      <c r="AF16" s="48">
        <f>IF(Data_Transpose!AF16 &gt; 0, (Data_Transpose!AF16 -Data_Transpose!AF$53)/Data_Transpose!AF$54, Data_Transpose!AF16)</f>
        <v>0</v>
      </c>
      <c r="AG16" s="48">
        <f>IF(Data_Transpose!AG16 &gt; 0, (Data_Transpose!AG16 -Data_Transpose!AG$53)/Data_Transpose!AG$54, Data_Transpose!AG16)</f>
        <v>0</v>
      </c>
      <c r="AH16" s="48">
        <f>IF(Data_Transpose!AH16 &gt; 0, (Data_Transpose!AH16 -Data_Transpose!AH$53)/Data_Transpose!AH$54, Data_Transpose!AH16)</f>
        <v>0</v>
      </c>
      <c r="AI16" s="48">
        <f>IF(Data_Transpose!AI16 &gt; 0, (Data_Transpose!AI16 -Data_Transpose!AI$53)/Data_Transpose!AI$54, Data_Transpose!AI16)</f>
        <v>0</v>
      </c>
      <c r="AJ16" s="48">
        <f>IF(Data_Transpose!AJ16 &gt; 0, (Data_Transpose!AJ16 -Data_Transpose!AJ$53)/Data_Transpose!AJ$54, Data_Transpose!AJ16)</f>
        <v>0</v>
      </c>
      <c r="AK16" s="48">
        <f>IF(Data_Transpose!AK16 &gt; 0, (Data_Transpose!AK16 -Data_Transpose!AK$53)/Data_Transpose!AK$54, Data_Transpose!AK16)</f>
        <v>0</v>
      </c>
      <c r="AL16" s="48">
        <f>IF(Data_Transpose!AL16 &gt; 0, (Data_Transpose!AL16 -Data_Transpose!AL$53)/Data_Transpose!AL$54, Data_Transpose!AL16)</f>
        <v>0</v>
      </c>
      <c r="AM16" s="48">
        <f>IF(Data_Transpose!AM16 &gt; 0, (Data_Transpose!AM16 -Data_Transpose!AM$53)/Data_Transpose!AM$54, Data_Transpose!AM16)</f>
        <v>0</v>
      </c>
      <c r="AN16" s="48">
        <f>IF(Data_Transpose!AN16 &gt; 0, (Data_Transpose!AN16 -Data_Transpose!AN$53)/Data_Transpose!AN$54, Data_Transpose!AN16)</f>
        <v>0</v>
      </c>
      <c r="AO16" s="48">
        <f>IF(Data_Transpose!AO16 &gt; 0, (Data_Transpose!AO16 -Data_Transpose!AO$53)/Data_Transpose!AO$54, Data_Transpose!AO16)</f>
        <v>0</v>
      </c>
      <c r="AP16" s="48">
        <f>IF(Data_Transpose!AP16 &gt; 0, (Data_Transpose!AP16 -Data_Transpose!AP$53)/Data_Transpose!AP$54, Data_Transpose!AP16)</f>
        <v>0</v>
      </c>
      <c r="AQ16" s="48">
        <f>IF(Data_Transpose!AQ16 &gt; 0, (Data_Transpose!AQ16 -Data_Transpose!AQ$53)/Data_Transpose!AQ$54, Data_Transpose!AQ16)</f>
        <v>0</v>
      </c>
      <c r="AR16" s="48">
        <f>IF(Data_Transpose!AR16 &gt; 0, (Data_Transpose!AR16 -Data_Transpose!AR$53)/Data_Transpose!AR$54, Data_Transpose!AR16)</f>
        <v>0</v>
      </c>
      <c r="AS16" s="48">
        <f>IF(Data_Transpose!AS16 &gt; 0, (Data_Transpose!AS16 -Data_Transpose!AS$53)/Data_Transpose!AS$54, Data_Transpose!AS16)</f>
        <v>0</v>
      </c>
      <c r="AT16" s="48">
        <f>IF(Data_Transpose!AT16 &gt; 0, (Data_Transpose!AT16 -Data_Transpose!AT$53)/Data_Transpose!AT$54, Data_Transpose!AT16)</f>
        <v>0</v>
      </c>
      <c r="AU16" s="48">
        <f>IF(Data_Transpose!AU16 &gt; 0, (Data_Transpose!AU16 -Data_Transpose!AU$53)/Data_Transpose!AU$54, Data_Transpose!AU16)</f>
        <v>0</v>
      </c>
      <c r="AV16" s="48">
        <f>IF(Data_Transpose!AV16 &gt; 0, (Data_Transpose!AV16 -Data_Transpose!AV$53)/Data_Transpose!AV$54, Data_Transpose!AV16)</f>
        <v>0</v>
      </c>
      <c r="AW16" s="48">
        <f>IF(Data_Transpose!AW16 &gt; 0, (Data_Transpose!AW16 -Data_Transpose!AW$53)/Data_Transpose!AW$54, Data_Transpose!AW16)</f>
        <v>0</v>
      </c>
      <c r="AX16" s="48">
        <f>IF(Data_Transpose!AX16 &gt; 0, (Data_Transpose!AX16 -Data_Transpose!AX$53)/Data_Transpose!AX$54, Data_Transpose!AX16)</f>
        <v>0</v>
      </c>
      <c r="AY16" s="48">
        <f>IF(Data_Transpose!AY16 &gt; 0, (Data_Transpose!AY16 -Data_Transpose!AY$53)/Data_Transpose!AY$54, Data_Transpose!AY16)</f>
        <v>0</v>
      </c>
      <c r="AZ16" s="48">
        <f>IF(Data_Transpose!AZ16 &gt; 0, (Data_Transpose!AZ16 -Data_Transpose!AZ$53)/Data_Transpose!AZ$54, Data_Transpose!AZ16)</f>
        <v>0</v>
      </c>
      <c r="BA16" s="48">
        <f>IF(Data_Transpose!BA16 &gt; 0, (Data_Transpose!BA16 -Data_Transpose!BA$53)/Data_Transpose!BA$54, Data_Transpose!BA16)</f>
        <v>0</v>
      </c>
      <c r="BB16" s="48">
        <f>IF(Data_Transpose!BB16 &gt; 0, (Data_Transpose!BB16 -Data_Transpose!BB$53)/Data_Transpose!BB$54, Data_Transpose!BB16)</f>
        <v>0</v>
      </c>
      <c r="BC16" s="48">
        <f>IF(Data_Transpose!BC16 &gt; 0, (Data_Transpose!BC16 -Data_Transpose!BC$53)/Data_Transpose!BC$54, Data_Transpose!BC16)</f>
        <v>0</v>
      </c>
      <c r="BD16" s="48">
        <f>IF(Data_Transpose!BD16 &gt; 0, (Data_Transpose!BD16 -Data_Transpose!BD$53)/Data_Transpose!BD$54, Data_Transpose!BD16)</f>
        <v>0</v>
      </c>
      <c r="BE16" s="48">
        <f>IF(Data_Transpose!BE16 &gt; 0, (Data_Transpose!BE16 -Data_Transpose!BE$53)/Data_Transpose!BE$54, Data_Transpose!BE16)</f>
        <v>0</v>
      </c>
      <c r="BF16" s="48">
        <f>IF(Data_Transpose!BF16 &gt; 0, (Data_Transpose!BF16 -Data_Transpose!BF$53)/Data_Transpose!BF$54, Data_Transpose!BF16)</f>
        <v>0</v>
      </c>
      <c r="BG16" s="48">
        <f>IF(Data_Transpose!BH16 &gt; 0, (Data_Transpose!BH16 -Data_Transpose!BH$53)/Data_Transpose!BH$54, Data_Transpose!BH16)</f>
        <v>0</v>
      </c>
      <c r="BH16" s="48">
        <f>IF(Data_Transpose!BI16 &gt; 0, (Data_Transpose!BI16 -Data_Transpose!BI$53)/Data_Transpose!BI$54, Data_Transpose!BI16)</f>
        <v>0</v>
      </c>
      <c r="BI16" s="48">
        <f>IF(Data_Transpose!BJ16 &gt; 0, (Data_Transpose!BJ16 -Data_Transpose!BJ$53)/Data_Transpose!BJ$54, Data_Transpose!BJ16)</f>
        <v>0</v>
      </c>
      <c r="BJ16" s="48">
        <f>IF(Data_Transpose!BK16 &gt; 0, (Data_Transpose!BK16 -Data_Transpose!BK$53)/Data_Transpose!BK$54, Data_Transpose!BK16)</f>
        <v>0</v>
      </c>
      <c r="BK16" s="48">
        <f>IF(Data_Transpose!BL16 &gt; 0, (Data_Transpose!BL16 -Data_Transpose!BL$53)/Data_Transpose!BL$54, Data_Transpose!BL16)</f>
        <v>0</v>
      </c>
      <c r="BL16" s="48">
        <f>IF(Data_Transpose!BM16 &gt; 0, (Data_Transpose!BM16 -Data_Transpose!BM$53)/Data_Transpose!BM$54, Data_Transpose!BM16)</f>
        <v>0</v>
      </c>
      <c r="BM16" s="48">
        <f>IF(Data_Transpose!BN16 &gt; 0, (Data_Transpose!BN16 -Data_Transpose!BN$53)/Data_Transpose!BN$54, Data_Transpose!BN16)</f>
        <v>-0.23394063435428458</v>
      </c>
      <c r="BN16" s="48">
        <f>IF(Data_Transpose!BO16 &gt; 0, (Data_Transpose!BO16 -Data_Transpose!BO$53)/Data_Transpose!BO$54, Data_Transpose!BO16)</f>
        <v>0</v>
      </c>
      <c r="BO16" s="48">
        <f>IF(Data_Transpose!BP16 &gt; 0, (Data_Transpose!BP16 -Data_Transpose!BP$53)/Data_Transpose!BP$54, Data_Transpose!BP16)</f>
        <v>0</v>
      </c>
      <c r="BP16" s="48">
        <f>IF(Data_Transpose!BQ16 &gt; 0, (Data_Transpose!BQ16 -Data_Transpose!BQ$53)/Data_Transpose!BQ$54, Data_Transpose!BQ16)</f>
        <v>0</v>
      </c>
      <c r="BQ16" s="48">
        <f>IF(Data_Transpose!BR16 &gt; 0, (Data_Transpose!BR16 -Data_Transpose!BR$53)/Data_Transpose!BR$54, Data_Transpose!BR16)</f>
        <v>0</v>
      </c>
      <c r="BR16" s="48">
        <f>IF(Data_Transpose!BS16 &gt; 0, (Data_Transpose!BS16 -Data_Transpose!BS$53)/Data_Transpose!BS$54, Data_Transpose!BS16)</f>
        <v>-2.7356725150479999</v>
      </c>
      <c r="BS16" s="48">
        <f>IF(Data_Transpose!BT16 &gt; 0, (Data_Transpose!BT16 -Data_Transpose!BT$53)/Data_Transpose!BT$54, Data_Transpose!BT16)</f>
        <v>0</v>
      </c>
      <c r="BT16" s="48">
        <f>IF(Data_Transpose!BU16 &gt; 0, (Data_Transpose!BU16 -Data_Transpose!BU$53)/Data_Transpose!BU$54, Data_Transpose!BU16)</f>
        <v>0</v>
      </c>
      <c r="BU16" s="48">
        <f>IF(Data_Transpose!BV16 &gt; 0, (Data_Transpose!BV16 -Data_Transpose!BV$53)/Data_Transpose!BV$54, Data_Transpose!BV16)</f>
        <v>0</v>
      </c>
      <c r="BV16" s="48">
        <f>IF(Data_Transpose!BW16 &gt; 0, (Data_Transpose!BW16 -Data_Transpose!BW$53)/Data_Transpose!BW$54, Data_Transpose!BW16)</f>
        <v>0</v>
      </c>
      <c r="BW16" s="48">
        <f>IF(Data_Transpose!BX16 &gt; 0, (Data_Transpose!BX16 -Data_Transpose!BX$53)/Data_Transpose!BX$54, Data_Transpose!BX16)</f>
        <v>0</v>
      </c>
      <c r="BX16" s="48">
        <f>IF(Data_Transpose!BY16 &gt; 0, (Data_Transpose!BY16 -Data_Transpose!BY$53)/Data_Transpose!BY$54, Data_Transpose!BY16)</f>
        <v>0</v>
      </c>
      <c r="BY16" s="48">
        <f>IF(Data_Transpose!BZ16 &gt; 0, (Data_Transpose!BZ16 -Data_Transpose!BZ$53)/Data_Transpose!BZ$54, Data_Transpose!BZ16)</f>
        <v>0</v>
      </c>
      <c r="BZ16" s="48">
        <f>IF(Data_Transpose!CA16 &gt; 0, (Data_Transpose!CA16 -Data_Transpose!CA$53)/Data_Transpose!CA$54, Data_Transpose!CA16)</f>
        <v>0</v>
      </c>
      <c r="CA16" s="48">
        <f>IF(Data_Transpose!CB16 &gt; 0, (Data_Transpose!CB16 -Data_Transpose!CB$53)/Data_Transpose!CB$54, Data_Transpose!CB16)</f>
        <v>0</v>
      </c>
      <c r="CB16" s="48">
        <f>IF(Data_Transpose!CC16 &gt; 0, (Data_Transpose!CC16 -Data_Transpose!CC$53)/Data_Transpose!CC$54, Data_Transpose!CC16)</f>
        <v>1.1180339887498949</v>
      </c>
      <c r="CC16" s="48">
        <f>IF(Data_Transpose!CD16 &gt; 0, (Data_Transpose!CD16 -Data_Transpose!CD$53)/Data_Transpose!CD$54, Data_Transpose!CD16)</f>
        <v>0</v>
      </c>
      <c r="CD16" s="48">
        <f>IF(Data_Transpose!CE16 &gt; 0, (Data_Transpose!CE16 -Data_Transpose!CE$53)/Data_Transpose!CE$54, Data_Transpose!CE16)</f>
        <v>1.4775262719969993</v>
      </c>
      <c r="CE16" s="48">
        <f>IF(Data_Transpose!CF16 &gt; 0, (Data_Transpose!CF16 -Data_Transpose!CF$53)/Data_Transpose!CF$54, Data_Transpose!CF16)</f>
        <v>0</v>
      </c>
      <c r="CF16" s="48">
        <f>IF(Data_Transpose!CG16 &gt; 0, (Data_Transpose!CG16 -Data_Transpose!CG$53)/Data_Transpose!CG$54, Data_Transpose!CG16)</f>
        <v>0</v>
      </c>
      <c r="CG16" s="48">
        <f>IF(Data_Transpose!CH16 &gt; 0, (Data_Transpose!CH16 -Data_Transpose!CH$53)/Data_Transpose!CH$54, Data_Transpose!CH16)</f>
        <v>0</v>
      </c>
      <c r="CH16" s="48">
        <f>IF(Data_Transpose!CI16 &gt; 0, (Data_Transpose!CI16 -Data_Transpose!CI$53)/Data_Transpose!CI$54, Data_Transpose!CI16)</f>
        <v>-2.0467490161170021</v>
      </c>
      <c r="CI16" s="48">
        <f>IF(Data_Transpose!CJ16 &gt; 0, (Data_Transpose!CJ16 -Data_Transpose!CJ$53)/Data_Transpose!CJ$54, Data_Transpose!CJ16)</f>
        <v>0</v>
      </c>
      <c r="CJ16" s="48">
        <f>IF(Data_Transpose!CK16 &gt; 0, (Data_Transpose!CK16 -Data_Transpose!CK$53)/Data_Transpose!CK$54, Data_Transpose!CK16)</f>
        <v>0</v>
      </c>
      <c r="CK16" s="48">
        <f>IF(Data_Transpose!CL16 &gt; 0, (Data_Transpose!CL16 -Data_Transpose!CL$53)/Data_Transpose!CL$54, Data_Transpose!CL16)</f>
        <v>-1.9300396572496281</v>
      </c>
      <c r="CL16" s="48">
        <f>IF(Data_Transpose!CM16 &gt; 0, (Data_Transpose!CM16 -Data_Transpose!CM$53)/Data_Transpose!CM$54, Data_Transpose!CM16)</f>
        <v>0</v>
      </c>
      <c r="CM16" s="48">
        <f>IF(Data_Transpose!CN16 &gt; 0, (Data_Transpose!CN16 -Data_Transpose!CN$53)/Data_Transpose!CN$54, Data_Transpose!CN16)</f>
        <v>0</v>
      </c>
      <c r="CN16" s="48">
        <f>IF(Data_Transpose!CO16 &gt; 0, (Data_Transpose!CO16 -Data_Transpose!CO$53)/Data_Transpose!CO$54, Data_Transpose!CO16)</f>
        <v>0</v>
      </c>
      <c r="CO16" s="48">
        <f>IF(Data_Transpose!CP16 &gt; 0, (Data_Transpose!CP16 -Data_Transpose!CP$53)/Data_Transpose!CP$54, Data_Transpose!CP16)</f>
        <v>0</v>
      </c>
      <c r="CP16" s="48">
        <f>IF(Data_Transpose!CQ16 &gt; 0, (Data_Transpose!CQ16 -Data_Transpose!CQ$53)/Data_Transpose!CQ$54, Data_Transpose!CQ16)</f>
        <v>0</v>
      </c>
      <c r="CQ16" s="48">
        <f>IF(Data_Transpose!CR16 &gt; 0, (Data_Transpose!CR16 -Data_Transpose!CR$53)/Data_Transpose!CR$54, Data_Transpose!CR16)</f>
        <v>0</v>
      </c>
      <c r="CR16" s="48">
        <f>IF(Data_Transpose!CS16 &gt; 0, (Data_Transpose!CS16 -Data_Transpose!CS$53)/Data_Transpose!CS$54, Data_Transpose!CS16)</f>
        <v>-2.2487888478137044</v>
      </c>
      <c r="CU16" s="47">
        <f t="shared" si="2"/>
        <v>0</v>
      </c>
      <c r="CV16" s="47">
        <f t="shared" si="3"/>
        <v>0</v>
      </c>
      <c r="CW16" s="47">
        <f t="shared" si="4"/>
        <v>0</v>
      </c>
      <c r="CX16" s="47">
        <f t="shared" si="5"/>
        <v>0</v>
      </c>
      <c r="CY16" s="47">
        <f t="shared" si="6"/>
        <v>0</v>
      </c>
      <c r="CZ16" s="47">
        <f t="shared" si="7"/>
        <v>0</v>
      </c>
      <c r="DA16" s="47">
        <f t="shared" si="8"/>
        <v>0</v>
      </c>
      <c r="DB16" s="47">
        <f t="shared" si="9"/>
        <v>0</v>
      </c>
      <c r="DC16" s="47">
        <f t="shared" si="10"/>
        <v>0</v>
      </c>
      <c r="DD16" s="47">
        <f t="shared" si="11"/>
        <v>0</v>
      </c>
      <c r="DE16" s="47">
        <f t="shared" si="12"/>
        <v>0</v>
      </c>
      <c r="DF16" s="47">
        <f t="shared" si="13"/>
        <v>0</v>
      </c>
      <c r="DG16" s="47">
        <f t="shared" si="14"/>
        <v>0</v>
      </c>
      <c r="DH16" s="47">
        <f t="shared" si="15"/>
        <v>0</v>
      </c>
      <c r="DI16" s="47">
        <f t="shared" si="16"/>
        <v>0</v>
      </c>
      <c r="DJ16" s="47">
        <f t="shared" si="17"/>
        <v>0</v>
      </c>
      <c r="DK16" s="47">
        <f t="shared" si="18"/>
        <v>0</v>
      </c>
      <c r="DL16" s="47">
        <f t="shared" si="19"/>
        <v>0</v>
      </c>
      <c r="DM16" s="47">
        <f t="shared" si="20"/>
        <v>0</v>
      </c>
      <c r="DN16" s="47">
        <f t="shared" si="21"/>
        <v>0</v>
      </c>
      <c r="DO16" s="47">
        <f t="shared" si="22"/>
        <v>0</v>
      </c>
      <c r="DP16" s="47">
        <f t="shared" si="23"/>
        <v>0</v>
      </c>
      <c r="DQ16" s="47">
        <f t="shared" si="24"/>
        <v>0</v>
      </c>
      <c r="DR16" s="47">
        <f t="shared" si="25"/>
        <v>0</v>
      </c>
      <c r="DS16" s="47">
        <f t="shared" si="26"/>
        <v>0</v>
      </c>
      <c r="DT16" s="47">
        <f t="shared" si="27"/>
        <v>0</v>
      </c>
      <c r="DU16" s="47">
        <f t="shared" si="28"/>
        <v>0</v>
      </c>
      <c r="DV16" s="47">
        <f t="shared" si="29"/>
        <v>0</v>
      </c>
      <c r="DW16" s="47">
        <f t="shared" si="30"/>
        <v>0</v>
      </c>
      <c r="DX16" s="47">
        <f t="shared" si="31"/>
        <v>0</v>
      </c>
      <c r="DY16" s="47">
        <f t="shared" si="32"/>
        <v>0</v>
      </c>
      <c r="DZ16" s="47">
        <f t="shared" si="33"/>
        <v>0</v>
      </c>
      <c r="EA16" s="47">
        <f t="shared" si="34"/>
        <v>0</v>
      </c>
      <c r="EB16" s="47">
        <f t="shared" si="35"/>
        <v>0</v>
      </c>
      <c r="EC16" s="47">
        <f t="shared" si="36"/>
        <v>0</v>
      </c>
      <c r="ED16" s="47">
        <f t="shared" si="37"/>
        <v>0</v>
      </c>
      <c r="EE16" s="47">
        <f t="shared" si="38"/>
        <v>0</v>
      </c>
      <c r="EF16" s="47">
        <f t="shared" si="39"/>
        <v>0</v>
      </c>
      <c r="EG16" s="47">
        <f t="shared" si="40"/>
        <v>0</v>
      </c>
      <c r="EH16" s="47">
        <f t="shared" si="41"/>
        <v>0</v>
      </c>
      <c r="EI16" s="47">
        <f t="shared" si="42"/>
        <v>0</v>
      </c>
      <c r="EJ16" s="47">
        <f t="shared" si="43"/>
        <v>0</v>
      </c>
      <c r="EK16" s="47">
        <f t="shared" si="44"/>
        <v>0</v>
      </c>
      <c r="EL16" s="47">
        <f t="shared" si="45"/>
        <v>0</v>
      </c>
      <c r="EM16" s="47">
        <f t="shared" si="46"/>
        <v>0</v>
      </c>
      <c r="EN16" s="47">
        <f t="shared" si="47"/>
        <v>0</v>
      </c>
      <c r="EO16" s="47">
        <f t="shared" si="48"/>
        <v>0</v>
      </c>
      <c r="EP16" s="47">
        <f t="shared" si="49"/>
        <v>0</v>
      </c>
      <c r="EQ16" s="47">
        <f t="shared" si="50"/>
        <v>0</v>
      </c>
      <c r="ER16" s="47">
        <f t="shared" si="51"/>
        <v>0</v>
      </c>
      <c r="ES16" s="47">
        <f t="shared" si="52"/>
        <v>0</v>
      </c>
      <c r="ET16" s="47">
        <f t="shared" si="53"/>
        <v>0</v>
      </c>
      <c r="EU16" s="47">
        <f t="shared" si="54"/>
        <v>0</v>
      </c>
      <c r="EV16" s="47">
        <f t="shared" si="55"/>
        <v>0</v>
      </c>
      <c r="EW16" s="47">
        <f t="shared" si="56"/>
        <v>0</v>
      </c>
      <c r="EX16" s="47">
        <f t="shared" si="57"/>
        <v>0</v>
      </c>
      <c r="EY16" s="47">
        <f t="shared" si="58"/>
        <v>0</v>
      </c>
      <c r="EZ16" s="47">
        <f t="shared" si="59"/>
        <v>0</v>
      </c>
      <c r="FA16" s="47">
        <f t="shared" si="60"/>
        <v>0</v>
      </c>
      <c r="FB16" s="47">
        <f t="shared" si="61"/>
        <v>0</v>
      </c>
      <c r="FC16" s="47">
        <f t="shared" si="62"/>
        <v>0</v>
      </c>
      <c r="FD16" s="47">
        <f t="shared" si="63"/>
        <v>0</v>
      </c>
      <c r="FE16" s="47">
        <f t="shared" si="64"/>
        <v>0</v>
      </c>
      <c r="FF16" s="47">
        <f t="shared" si="65"/>
        <v>0</v>
      </c>
      <c r="FG16" s="47">
        <f t="shared" si="66"/>
        <v>0</v>
      </c>
      <c r="FH16" s="47">
        <f t="shared" si="67"/>
        <v>0</v>
      </c>
      <c r="FI16" s="47">
        <f t="shared" si="68"/>
        <v>0</v>
      </c>
      <c r="FJ16" s="47">
        <f t="shared" si="69"/>
        <v>0</v>
      </c>
      <c r="FK16" s="47">
        <f t="shared" si="70"/>
        <v>0</v>
      </c>
      <c r="FL16" s="47">
        <f t="shared" si="71"/>
        <v>0</v>
      </c>
      <c r="FM16" s="47">
        <f t="shared" si="72"/>
        <v>0</v>
      </c>
      <c r="FN16" s="47">
        <f t="shared" si="73"/>
        <v>0</v>
      </c>
      <c r="FO16" s="47">
        <f t="shared" si="74"/>
        <v>0</v>
      </c>
      <c r="FP16" s="47">
        <f t="shared" si="75"/>
        <v>0</v>
      </c>
      <c r="FQ16" s="47">
        <f t="shared" si="76"/>
        <v>0</v>
      </c>
      <c r="FR16" s="47">
        <f t="shared" si="77"/>
        <v>0</v>
      </c>
      <c r="FS16" s="47">
        <f t="shared" si="78"/>
        <v>0</v>
      </c>
      <c r="FT16" s="47">
        <f t="shared" si="79"/>
        <v>0</v>
      </c>
      <c r="FU16" s="47">
        <f t="shared" si="80"/>
        <v>0</v>
      </c>
      <c r="FV16" s="47">
        <f t="shared" si="81"/>
        <v>0</v>
      </c>
      <c r="FW16" s="47">
        <f t="shared" si="82"/>
        <v>0</v>
      </c>
      <c r="FX16" s="47">
        <f t="shared" si="83"/>
        <v>0</v>
      </c>
      <c r="FY16" s="47">
        <f t="shared" si="84"/>
        <v>0</v>
      </c>
      <c r="FZ16" s="47">
        <f t="shared" si="85"/>
        <v>0</v>
      </c>
      <c r="GA16" s="47">
        <f t="shared" si="86"/>
        <v>0</v>
      </c>
      <c r="GB16" s="47">
        <f t="shared" si="87"/>
        <v>0</v>
      </c>
      <c r="GC16" s="47">
        <f t="shared" si="88"/>
        <v>0</v>
      </c>
      <c r="GD16" s="47">
        <f t="shared" si="89"/>
        <v>0</v>
      </c>
      <c r="GE16" s="47">
        <f t="shared" si="90"/>
        <v>0</v>
      </c>
      <c r="GF16" s="47">
        <f t="shared" si="91"/>
        <v>0</v>
      </c>
      <c r="GG16" s="47">
        <f t="shared" si="92"/>
        <v>0</v>
      </c>
      <c r="GH16" s="47">
        <f t="shared" si="93"/>
        <v>0</v>
      </c>
      <c r="GI16" s="47">
        <f t="shared" si="94"/>
        <v>0</v>
      </c>
      <c r="GJ16" s="47">
        <f t="shared" si="95"/>
        <v>0</v>
      </c>
    </row>
    <row r="17" spans="1:192" ht="15">
      <c r="A17" s="2" t="s">
        <v>20</v>
      </c>
      <c r="B17" s="48">
        <f>IF(Data_Transpose!G17 &gt; 0, (Data_Transpose!G17 -Data_Transpose!G$53)/Data_Transpose!G$54, Data_Transpose!G17)</f>
        <v>0.54006172486732174</v>
      </c>
      <c r="C17" s="48">
        <f>IF(Data_Transpose!B17 &gt; 0, (Data_Transpose!B17 -Data_Transpose!B$53)/Data_Transpose!B$54, Data_Transpose!B17)</f>
        <v>0</v>
      </c>
      <c r="D17" s="48">
        <f>IF(Data_Transpose!C17 &gt; 0, (Data_Transpose!C17 -Data_Transpose!C$53)/Data_Transpose!C$54, Data_Transpose!C17)</f>
        <v>0</v>
      </c>
      <c r="E17" s="48">
        <f>IF(Data_Transpose!D17 &gt; 0, (Data_Transpose!D17 -Data_Transpose!D$53)/Data_Transpose!D$54, Data_Transpose!D17)</f>
        <v>0</v>
      </c>
      <c r="F17" s="48">
        <f>IF(Data_Transpose!E17 &gt; 0, (Data_Transpose!E17 -Data_Transpose!E$53)/Data_Transpose!E$54, Data_Transpose!E17)</f>
        <v>0</v>
      </c>
      <c r="G17" s="48">
        <f>IF(Data_Transpose!F17 &gt; 0, (Data_Transpose!F17 -Data_Transpose!F$53)/Data_Transpose!F$54, Data_Transpose!F17)</f>
        <v>0</v>
      </c>
      <c r="H17" s="48">
        <f>IF(Data_Transpose!H17 &gt; 0, (Data_Transpose!H17 -Data_Transpose!H$53)/Data_Transpose!H$54, Data_Transpose!H17)</f>
        <v>-1.4103183404291255</v>
      </c>
      <c r="I17" s="48">
        <f>IF(Data_Transpose!I17 &gt; 0, (Data_Transpose!I17 -Data_Transpose!I$53)/Data_Transpose!I$54, Data_Transpose!I17)</f>
        <v>0</v>
      </c>
      <c r="J17" s="48">
        <f>IF(Data_Transpose!J17 &gt; 0, (Data_Transpose!J17 -Data_Transpose!J$53)/Data_Transpose!J$54, Data_Transpose!J17)</f>
        <v>0</v>
      </c>
      <c r="K17" s="48">
        <f>IF(Data_Transpose!K17 &gt; 0, (Data_Transpose!K17 -Data_Transpose!K$53)/Data_Transpose!K$54, Data_Transpose!K17)</f>
        <v>0</v>
      </c>
      <c r="L17" s="48">
        <f>IF(Data_Transpose!L17 &gt; 0, (Data_Transpose!L17 -Data_Transpose!L$53)/Data_Transpose!L$54, Data_Transpose!L17)</f>
        <v>0.3721570707429252</v>
      </c>
      <c r="M17" s="48">
        <f>IF(Data_Transpose!M17 &gt; 0, (Data_Transpose!M17 -Data_Transpose!M$53)/Data_Transpose!M$54, Data_Transpose!M17)</f>
        <v>0</v>
      </c>
      <c r="N17" s="48">
        <f>IF(Data_Transpose!N17 &gt; 0, (Data_Transpose!N17 -Data_Transpose!N$53)/Data_Transpose!N$54, Data_Transpose!N17)</f>
        <v>0</v>
      </c>
      <c r="O17" s="48">
        <f>IF(Data_Transpose!O17 &gt; 0, (Data_Transpose!O17 -Data_Transpose!O$53)/Data_Transpose!O$54, Data_Transpose!O17)</f>
        <v>0</v>
      </c>
      <c r="P17" s="48">
        <f>IF(Data_Transpose!P17 &gt; 0, (Data_Transpose!P17 -Data_Transpose!P$53)/Data_Transpose!P$54, Data_Transpose!P17)</f>
        <v>0</v>
      </c>
      <c r="Q17" s="48">
        <f>IF(Data_Transpose!Q17 &gt; 0, (Data_Transpose!Q17 -Data_Transpose!Q$53)/Data_Transpose!Q$54, Data_Transpose!Q17)</f>
        <v>0.81167944991342766</v>
      </c>
      <c r="R17" s="48">
        <f>IF(Data_Transpose!R17 &gt; 0, (Data_Transpose!R17 -Data_Transpose!R$53)/Data_Transpose!R$54, Data_Transpose!R17)</f>
        <v>0</v>
      </c>
      <c r="S17" s="48">
        <f>IF(Data_Transpose!S17 &gt; 0, (Data_Transpose!S17 -Data_Transpose!S$53)/Data_Transpose!S$54, Data_Transpose!S17)</f>
        <v>1.0645966810797851</v>
      </c>
      <c r="T17" s="48">
        <f>IF(Data_Transpose!T17 &gt; 0, (Data_Transpose!T17 -Data_Transpose!T$53)/Data_Transpose!T$54, Data_Transpose!T17)</f>
        <v>0</v>
      </c>
      <c r="U17" s="48">
        <f>IF(Data_Transpose!U17 &gt; 0, (Data_Transpose!U17 -Data_Transpose!U$53)/Data_Transpose!U$54, Data_Transpose!U17)</f>
        <v>0</v>
      </c>
      <c r="V17" s="48">
        <f>IF(Data_Transpose!V17 &gt; 0, (Data_Transpose!V17 -Data_Transpose!V$53)/Data_Transpose!V$54, Data_Transpose!V17)</f>
        <v>-1.0686836080484738</v>
      </c>
      <c r="W17" s="48">
        <f>IF(Data_Transpose!W17 &gt; 0, (Data_Transpose!W17 -Data_Transpose!W$53)/Data_Transpose!W$54, Data_Transpose!W17)</f>
        <v>0</v>
      </c>
      <c r="X17" s="48">
        <f>IF(Data_Transpose!X17 &gt; 0, (Data_Transpose!X17 -Data_Transpose!X$53)/Data_Transpose!X$54, Data_Transpose!X17)</f>
        <v>0</v>
      </c>
      <c r="Y17" s="48">
        <f>IF(Data_Transpose!Y17 &gt; 0, (Data_Transpose!Y17 -Data_Transpose!Y$53)/Data_Transpose!Y$54, Data_Transpose!Y17)</f>
        <v>1.129645929231273</v>
      </c>
      <c r="Z17" s="48">
        <f>IF(Data_Transpose!Z17 &gt; 0, (Data_Transpose!Z17 -Data_Transpose!Z$53)/Data_Transpose!Z$54, Data_Transpose!Z17)</f>
        <v>-0.17827071050345944</v>
      </c>
      <c r="AA17" s="48">
        <f>IF(Data_Transpose!AA17 &gt; 0, (Data_Transpose!AA17 -Data_Transpose!AA$53)/Data_Transpose!AA$54, Data_Transpose!AA17)</f>
        <v>0</v>
      </c>
      <c r="AB17" s="48">
        <f>IF(Data_Transpose!AB17 &gt; 0, (Data_Transpose!AB17 -Data_Transpose!AB$53)/Data_Transpose!AB$54, Data_Transpose!AB17)</f>
        <v>0</v>
      </c>
      <c r="AC17" s="48">
        <f>IF(Data_Transpose!AC17 &gt; 0, (Data_Transpose!AC17 -Data_Transpose!AC$53)/Data_Transpose!AC$54, Data_Transpose!AC17)</f>
        <v>0</v>
      </c>
      <c r="AD17" s="48">
        <f>IF(Data_Transpose!AD17 &gt; 0, (Data_Transpose!AD17 -Data_Transpose!AD$53)/Data_Transpose!AD$54, Data_Transpose!AD17)</f>
        <v>0</v>
      </c>
      <c r="AE17" s="48">
        <f>IF(Data_Transpose!AE17 &gt; 0, (Data_Transpose!AE17 -Data_Transpose!AE$53)/Data_Transpose!AE$54, Data_Transpose!AE17)</f>
        <v>0</v>
      </c>
      <c r="AF17" s="48">
        <f>IF(Data_Transpose!AF17 &gt; 0, (Data_Transpose!AF17 -Data_Transpose!AF$53)/Data_Transpose!AF$54, Data_Transpose!AF17)</f>
        <v>0.58648274325943517</v>
      </c>
      <c r="AG17" s="48">
        <f>IF(Data_Transpose!AG17 &gt; 0, (Data_Transpose!AG17 -Data_Transpose!AG$53)/Data_Transpose!AG$54, Data_Transpose!AG17)</f>
        <v>0</v>
      </c>
      <c r="AH17" s="48">
        <f>IF(Data_Transpose!AH17 &gt; 0, (Data_Transpose!AH17 -Data_Transpose!AH$53)/Data_Transpose!AH$54, Data_Transpose!AH17)</f>
        <v>0</v>
      </c>
      <c r="AI17" s="48">
        <f>IF(Data_Transpose!AI17 &gt; 0, (Data_Transpose!AI17 -Data_Transpose!AI$53)/Data_Transpose!AI$54, Data_Transpose!AI17)</f>
        <v>-0.27712848393570699</v>
      </c>
      <c r="AJ17" s="48">
        <f>IF(Data_Transpose!AJ17 &gt; 0, (Data_Transpose!AJ17 -Data_Transpose!AJ$53)/Data_Transpose!AJ$54, Data_Transpose!AJ17)</f>
        <v>0</v>
      </c>
      <c r="AK17" s="48">
        <f>IF(Data_Transpose!AK17 &gt; 0, (Data_Transpose!AK17 -Data_Transpose!AK$53)/Data_Transpose!AK$54, Data_Transpose!AK17)</f>
        <v>-6.6763495572695591E-2</v>
      </c>
      <c r="AL17" s="48">
        <f>IF(Data_Transpose!AL17 &gt; 0, (Data_Transpose!AL17 -Data_Transpose!AL$53)/Data_Transpose!AL$54, Data_Transpose!AL17)</f>
        <v>1.2501643301047165</v>
      </c>
      <c r="AM17" s="48">
        <f>IF(Data_Transpose!AM17 &gt; 0, (Data_Transpose!AM17 -Data_Transpose!AM$53)/Data_Transpose!AM$54, Data_Transpose!AM17)</f>
        <v>0.62615401960525796</v>
      </c>
      <c r="AN17" s="48">
        <f>IF(Data_Transpose!AN17 &gt; 0, (Data_Transpose!AN17 -Data_Transpose!AN$53)/Data_Transpose!AN$54, Data_Transpose!AN17)</f>
        <v>0</v>
      </c>
      <c r="AO17" s="48">
        <f>IF(Data_Transpose!AO17 &gt; 0, (Data_Transpose!AO17 -Data_Transpose!AO$53)/Data_Transpose!AO$54, Data_Transpose!AO17)</f>
        <v>-0.5</v>
      </c>
      <c r="AP17" s="48">
        <f>IF(Data_Transpose!AP17 &gt; 0, (Data_Transpose!AP17 -Data_Transpose!AP$53)/Data_Transpose!AP$54, Data_Transpose!AP17)</f>
        <v>1.3135791548583704</v>
      </c>
      <c r="AQ17" s="48">
        <f>IF(Data_Transpose!AQ17 &gt; 0, (Data_Transpose!AQ17 -Data_Transpose!AQ$53)/Data_Transpose!AQ$54, Data_Transpose!AQ17)</f>
        <v>0.72397370880059086</v>
      </c>
      <c r="AR17" s="48">
        <f>IF(Data_Transpose!AR17 &gt; 0, (Data_Transpose!AR17 -Data_Transpose!AR$53)/Data_Transpose!AR$54, Data_Transpose!AR17)</f>
        <v>0</v>
      </c>
      <c r="AS17" s="48">
        <f>IF(Data_Transpose!AS17 &gt; 0, (Data_Transpose!AS17 -Data_Transpose!AS$53)/Data_Transpose!AS$54, Data_Transpose!AS17)</f>
        <v>0.9128709291752769</v>
      </c>
      <c r="AT17" s="48">
        <f>IF(Data_Transpose!AT17 &gt; 0, (Data_Transpose!AT17 -Data_Transpose!AT$53)/Data_Transpose!AT$54, Data_Transpose!AT17)</f>
        <v>0</v>
      </c>
      <c r="AU17" s="48">
        <f>IF(Data_Transpose!AU17 &gt; 0, (Data_Transpose!AU17 -Data_Transpose!AU$53)/Data_Transpose!AU$54, Data_Transpose!AU17)</f>
        <v>0</v>
      </c>
      <c r="AV17" s="48">
        <f>IF(Data_Transpose!AV17 &gt; 0, (Data_Transpose!AV17 -Data_Transpose!AV$53)/Data_Transpose!AV$54, Data_Transpose!AV17)</f>
        <v>0</v>
      </c>
      <c r="AW17" s="48">
        <f>IF(Data_Transpose!AW17 &gt; 0, (Data_Transpose!AW17 -Data_Transpose!AW$53)/Data_Transpose!AW$54, Data_Transpose!AW17)</f>
        <v>0</v>
      </c>
      <c r="AX17" s="48">
        <f>IF(Data_Transpose!AX17 &gt; 0, (Data_Transpose!AX17 -Data_Transpose!AX$53)/Data_Transpose!AX$54, Data_Transpose!AX17)</f>
        <v>-0.89758402352896971</v>
      </c>
      <c r="AY17" s="48">
        <f>IF(Data_Transpose!AY17 &gt; 0, (Data_Transpose!AY17 -Data_Transpose!AY$53)/Data_Transpose!AY$54, Data_Transpose!AY17)</f>
        <v>0.22870037280913774</v>
      </c>
      <c r="AZ17" s="48">
        <f>IF(Data_Transpose!AZ17 &gt; 0, (Data_Transpose!AZ17 -Data_Transpose!AZ$53)/Data_Transpose!AZ$54, Data_Transpose!AZ17)</f>
        <v>0</v>
      </c>
      <c r="BA17" s="48">
        <f>IF(Data_Transpose!BA17 &gt; 0, (Data_Transpose!BA17 -Data_Transpose!BA$53)/Data_Transpose!BA$54, Data_Transpose!BA17)</f>
        <v>0</v>
      </c>
      <c r="BB17" s="48">
        <f>IF(Data_Transpose!BB17 &gt; 0, (Data_Transpose!BB17 -Data_Transpose!BB$53)/Data_Transpose!BB$54, Data_Transpose!BB17)</f>
        <v>0</v>
      </c>
      <c r="BC17" s="48">
        <f>IF(Data_Transpose!BC17 &gt; 0, (Data_Transpose!BC17 -Data_Transpose!BC$53)/Data_Transpose!BC$54, Data_Transpose!BC17)</f>
        <v>-7.1561461908907761E-2</v>
      </c>
      <c r="BD17" s="48">
        <f>IF(Data_Transpose!BD17 &gt; 0, (Data_Transpose!BD17 -Data_Transpose!BD$53)/Data_Transpose!BD$54, Data_Transpose!BD17)</f>
        <v>-1.0444659357341894</v>
      </c>
      <c r="BE17" s="48">
        <f>IF(Data_Transpose!BE17 &gt; 0, (Data_Transpose!BE17 -Data_Transpose!BE$53)/Data_Transpose!BE$54, Data_Transpose!BE17)</f>
        <v>0</v>
      </c>
      <c r="BF17" s="48">
        <f>IF(Data_Transpose!BF17 &gt; 0, (Data_Transpose!BF17 -Data_Transpose!BF$53)/Data_Transpose!BF$54, Data_Transpose!BF17)</f>
        <v>0.56905010291303326</v>
      </c>
      <c r="BG17" s="48">
        <f>IF(Data_Transpose!BH17 &gt; 0, (Data_Transpose!BH17 -Data_Transpose!BH$53)/Data_Transpose!BH$54, Data_Transpose!BH17)</f>
        <v>0</v>
      </c>
      <c r="BH17" s="48">
        <f>IF(Data_Transpose!BI17 &gt; 0, (Data_Transpose!BI17 -Data_Transpose!BI$53)/Data_Transpose!BI$54, Data_Transpose!BI17)</f>
        <v>0</v>
      </c>
      <c r="BI17" s="48">
        <f>IF(Data_Transpose!BJ17 &gt; 0, (Data_Transpose!BJ17 -Data_Transpose!BJ$53)/Data_Transpose!BJ$54, Data_Transpose!BJ17)</f>
        <v>0.758287544405155</v>
      </c>
      <c r="BJ17" s="48">
        <f>IF(Data_Transpose!BK17 &gt; 0, (Data_Transpose!BK17 -Data_Transpose!BK$53)/Data_Transpose!BK$54, Data_Transpose!BK17)</f>
        <v>0</v>
      </c>
      <c r="BK17" s="48">
        <f>IF(Data_Transpose!BL17 &gt; 0, (Data_Transpose!BL17 -Data_Transpose!BL$53)/Data_Transpose!BL$54, Data_Transpose!BL17)</f>
        <v>0</v>
      </c>
      <c r="BL17" s="48">
        <f>IF(Data_Transpose!BM17 &gt; 0, (Data_Transpose!BM17 -Data_Transpose!BM$53)/Data_Transpose!BM$54, Data_Transpose!BM17)</f>
        <v>0</v>
      </c>
      <c r="BM17" s="48">
        <f>IF(Data_Transpose!BN17 &gt; 0, (Data_Transpose!BN17 -Data_Transpose!BN$53)/Data_Transpose!BN$54, Data_Transpose!BN17)</f>
        <v>-0.23394063435428458</v>
      </c>
      <c r="BN17" s="48">
        <f>IF(Data_Transpose!BO17 &gt; 0, (Data_Transpose!BO17 -Data_Transpose!BO$53)/Data_Transpose!BO$54, Data_Transpose!BO17)</f>
        <v>0</v>
      </c>
      <c r="BO17" s="48">
        <f>IF(Data_Transpose!BP17 &gt; 0, (Data_Transpose!BP17 -Data_Transpose!BP$53)/Data_Transpose!BP$54, Data_Transpose!BP17)</f>
        <v>-1.0548162696116183</v>
      </c>
      <c r="BP17" s="48">
        <f>IF(Data_Transpose!BQ17 &gt; 0, (Data_Transpose!BQ17 -Data_Transpose!BQ$53)/Data_Transpose!BQ$54, Data_Transpose!BQ17)</f>
        <v>0</v>
      </c>
      <c r="BQ17" s="48">
        <f>IF(Data_Transpose!BR17 &gt; 0, (Data_Transpose!BR17 -Data_Transpose!BR$53)/Data_Transpose!BR$54, Data_Transpose!BR17)</f>
        <v>0.83604607669792941</v>
      </c>
      <c r="BR17" s="48">
        <f>IF(Data_Transpose!BS17 &gt; 0, (Data_Transpose!BS17 -Data_Transpose!BS$53)/Data_Transpose!BS$54, Data_Transpose!BS17)</f>
        <v>1.267750677705171</v>
      </c>
      <c r="BS17" s="48">
        <f>IF(Data_Transpose!BT17 &gt; 0, (Data_Transpose!BT17 -Data_Transpose!BT$53)/Data_Transpose!BT$54, Data_Transpose!BT17)</f>
        <v>0</v>
      </c>
      <c r="BT17" s="48">
        <f>IF(Data_Transpose!BU17 &gt; 0, (Data_Transpose!BU17 -Data_Transpose!BU$53)/Data_Transpose!BU$54, Data_Transpose!BU17)</f>
        <v>0</v>
      </c>
      <c r="BU17" s="48">
        <f>IF(Data_Transpose!BV17 &gt; 0, (Data_Transpose!BV17 -Data_Transpose!BV$53)/Data_Transpose!BV$54, Data_Transpose!BV17)</f>
        <v>0</v>
      </c>
      <c r="BV17" s="48">
        <f>IF(Data_Transpose!BW17 &gt; 0, (Data_Transpose!BW17 -Data_Transpose!BW$53)/Data_Transpose!BW$54, Data_Transpose!BW17)</f>
        <v>0</v>
      </c>
      <c r="BW17" s="48">
        <f>IF(Data_Transpose!BX17 &gt; 0, (Data_Transpose!BX17 -Data_Transpose!BX$53)/Data_Transpose!BX$54, Data_Transpose!BX17)</f>
        <v>0</v>
      </c>
      <c r="BX17" s="48">
        <f>IF(Data_Transpose!BY17 &gt; 0, (Data_Transpose!BY17 -Data_Transpose!BY$53)/Data_Transpose!BY$54, Data_Transpose!BY17)</f>
        <v>-0.94609983358252991</v>
      </c>
      <c r="BY17" s="48">
        <f>IF(Data_Transpose!BZ17 &gt; 0, (Data_Transpose!BZ17 -Data_Transpose!BZ$53)/Data_Transpose!BZ$54, Data_Transpose!BZ17)</f>
        <v>0</v>
      </c>
      <c r="BZ17" s="48">
        <f>IF(Data_Transpose!CA17 &gt; 0, (Data_Transpose!CA17 -Data_Transpose!CA$53)/Data_Transpose!CA$54, Data_Transpose!CA17)</f>
        <v>0</v>
      </c>
      <c r="CA17" s="48">
        <f>IF(Data_Transpose!CB17 &gt; 0, (Data_Transpose!CB17 -Data_Transpose!CB$53)/Data_Transpose!CB$54, Data_Transpose!CB17)</f>
        <v>0</v>
      </c>
      <c r="CB17" s="48">
        <f>IF(Data_Transpose!CC17 &gt; 0, (Data_Transpose!CC17 -Data_Transpose!CC$53)/Data_Transpose!CC$54, Data_Transpose!CC17)</f>
        <v>0</v>
      </c>
      <c r="CC17" s="48">
        <f>IF(Data_Transpose!CD17 &gt; 0, (Data_Transpose!CD17 -Data_Transpose!CD$53)/Data_Transpose!CD$54, Data_Transpose!CD17)</f>
        <v>0</v>
      </c>
      <c r="CD17" s="48">
        <f>IF(Data_Transpose!CE17 &gt; 0, (Data_Transpose!CE17 -Data_Transpose!CE$53)/Data_Transpose!CE$54, Data_Transpose!CE17)</f>
        <v>-1.2136822948546782</v>
      </c>
      <c r="CE17" s="48">
        <f>IF(Data_Transpose!CF17 &gt; 0, (Data_Transpose!CF17 -Data_Transpose!CF$53)/Data_Transpose!CF$54, Data_Transpose!CF17)</f>
        <v>-1.1606396030899337</v>
      </c>
      <c r="CF17" s="48">
        <f>IF(Data_Transpose!CG17 &gt; 0, (Data_Transpose!CG17 -Data_Transpose!CG$53)/Data_Transpose!CG$54, Data_Transpose!CG17)</f>
        <v>0</v>
      </c>
      <c r="CG17" s="48">
        <f>IF(Data_Transpose!CH17 &gt; 0, (Data_Transpose!CH17 -Data_Transpose!CH$53)/Data_Transpose!CH$54, Data_Transpose!CH17)</f>
        <v>0</v>
      </c>
      <c r="CH17" s="48">
        <f>IF(Data_Transpose!CI17 &gt; 0, (Data_Transpose!CI17 -Data_Transpose!CI$53)/Data_Transpose!CI$54, Data_Transpose!CI17)</f>
        <v>-0.47598814328302347</v>
      </c>
      <c r="CI17" s="48">
        <f>IF(Data_Transpose!CJ17 &gt; 0, (Data_Transpose!CJ17 -Data_Transpose!CJ$53)/Data_Transpose!CJ$54, Data_Transpose!CJ17)</f>
        <v>-1.2084183427312241</v>
      </c>
      <c r="CJ17" s="48">
        <f>IF(Data_Transpose!CK17 &gt; 0, (Data_Transpose!CK17 -Data_Transpose!CK$53)/Data_Transpose!CK$54, Data_Transpose!CK17)</f>
        <v>0</v>
      </c>
      <c r="CK17" s="48">
        <f>IF(Data_Transpose!CL17 &gt; 0, (Data_Transpose!CL17 -Data_Transpose!CL$53)/Data_Transpose!CL$54, Data_Transpose!CL17)</f>
        <v>0.17545815065905693</v>
      </c>
      <c r="CL17" s="48">
        <f>IF(Data_Transpose!CM17 &gt; 0, (Data_Transpose!CM17 -Data_Transpose!CM$53)/Data_Transpose!CM$54, Data_Transpose!CM17)</f>
        <v>-1.0327955589886442</v>
      </c>
      <c r="CM17" s="48">
        <f>IF(Data_Transpose!CN17 &gt; 0, (Data_Transpose!CN17 -Data_Transpose!CN$53)/Data_Transpose!CN$54, Data_Transpose!CN17)</f>
        <v>0</v>
      </c>
      <c r="CN17" s="48">
        <f>IF(Data_Transpose!CO17 &gt; 0, (Data_Transpose!CO17 -Data_Transpose!CO$53)/Data_Transpose!CO$54, Data_Transpose!CO17)</f>
        <v>0</v>
      </c>
      <c r="CO17" s="48">
        <f>IF(Data_Transpose!CP17 &gt; 0, (Data_Transpose!CP17 -Data_Transpose!CP$53)/Data_Transpose!CP$54, Data_Transpose!CP17)</f>
        <v>0</v>
      </c>
      <c r="CP17" s="48">
        <f>IF(Data_Transpose!CQ17 &gt; 0, (Data_Transpose!CQ17 -Data_Transpose!CQ$53)/Data_Transpose!CQ$54, Data_Transpose!CQ17)</f>
        <v>0.38857615149299946</v>
      </c>
      <c r="CQ17" s="48">
        <f>IF(Data_Transpose!CR17 &gt; 0, (Data_Transpose!CR17 -Data_Transpose!CR$53)/Data_Transpose!CR$54, Data_Transpose!CR17)</f>
        <v>0</v>
      </c>
      <c r="CR17" s="48">
        <f>IF(Data_Transpose!CS17 &gt; 0, (Data_Transpose!CS17 -Data_Transpose!CS$53)/Data_Transpose!CS$54, Data_Transpose!CS17)</f>
        <v>1.0555539489737791</v>
      </c>
      <c r="CU17" s="47">
        <f t="shared" si="2"/>
        <v>0</v>
      </c>
      <c r="CV17" s="47">
        <f t="shared" si="3"/>
        <v>0</v>
      </c>
      <c r="CW17" s="47">
        <f t="shared" si="4"/>
        <v>0</v>
      </c>
      <c r="CX17" s="47">
        <f t="shared" si="5"/>
        <v>0</v>
      </c>
      <c r="CY17" s="47">
        <f t="shared" si="6"/>
        <v>0</v>
      </c>
      <c r="CZ17" s="47">
        <f t="shared" si="7"/>
        <v>-0.76165895554417218</v>
      </c>
      <c r="DA17" s="47">
        <f t="shared" si="8"/>
        <v>0</v>
      </c>
      <c r="DB17" s="47">
        <f t="shared" si="9"/>
        <v>0</v>
      </c>
      <c r="DC17" s="47">
        <f t="shared" si="10"/>
        <v>0</v>
      </c>
      <c r="DD17" s="47">
        <f t="shared" si="11"/>
        <v>0.20098778954699406</v>
      </c>
      <c r="DE17" s="47">
        <f t="shared" si="12"/>
        <v>0</v>
      </c>
      <c r="DF17" s="47">
        <f t="shared" si="13"/>
        <v>0</v>
      </c>
      <c r="DG17" s="47">
        <f t="shared" si="14"/>
        <v>0</v>
      </c>
      <c r="DH17" s="47">
        <f t="shared" si="15"/>
        <v>0</v>
      </c>
      <c r="DI17" s="47">
        <f t="shared" si="16"/>
        <v>0.43835700375960462</v>
      </c>
      <c r="DJ17" s="47">
        <f t="shared" si="17"/>
        <v>0</v>
      </c>
      <c r="DK17" s="47">
        <f t="shared" si="18"/>
        <v>0.5749479198719748</v>
      </c>
      <c r="DL17" s="47">
        <f t="shared" si="19"/>
        <v>0</v>
      </c>
      <c r="DM17" s="47">
        <f t="shared" si="20"/>
        <v>0</v>
      </c>
      <c r="DN17" s="47">
        <f t="shared" si="21"/>
        <v>-0.57715511270009157</v>
      </c>
      <c r="DO17" s="47">
        <f t="shared" si="22"/>
        <v>0</v>
      </c>
      <c r="DP17" s="47">
        <f t="shared" si="23"/>
        <v>0</v>
      </c>
      <c r="DQ17" s="47">
        <f t="shared" si="24"/>
        <v>0.61007852902998982</v>
      </c>
      <c r="DR17" s="47">
        <f t="shared" si="25"/>
        <v>-9.6277187407821277E-2</v>
      </c>
      <c r="DS17" s="47">
        <f t="shared" si="26"/>
        <v>0</v>
      </c>
      <c r="DT17" s="47">
        <f t="shared" si="27"/>
        <v>0</v>
      </c>
      <c r="DU17" s="47">
        <f t="shared" si="28"/>
        <v>0</v>
      </c>
      <c r="DV17" s="47">
        <f t="shared" si="29"/>
        <v>0</v>
      </c>
      <c r="DW17" s="47">
        <f t="shared" si="30"/>
        <v>0</v>
      </c>
      <c r="DX17" s="47">
        <f t="shared" si="31"/>
        <v>0.31673688192960919</v>
      </c>
      <c r="DY17" s="47">
        <f t="shared" si="32"/>
        <v>0</v>
      </c>
      <c r="DZ17" s="47">
        <f t="shared" si="33"/>
        <v>0</v>
      </c>
      <c r="EA17" s="47">
        <f t="shared" si="34"/>
        <v>-0.14966648704418378</v>
      </c>
      <c r="EB17" s="47">
        <f t="shared" si="35"/>
        <v>0</v>
      </c>
      <c r="EC17" s="47">
        <f t="shared" si="36"/>
        <v>-3.6056408577161782E-2</v>
      </c>
      <c r="ED17" s="47">
        <f t="shared" si="37"/>
        <v>0.67516590448395297</v>
      </c>
      <c r="EE17" s="47">
        <f t="shared" si="38"/>
        <v>0.33816181986062238</v>
      </c>
      <c r="EF17" s="47">
        <f t="shared" si="39"/>
        <v>0</v>
      </c>
      <c r="EG17" s="47">
        <f t="shared" si="40"/>
        <v>-0.27003086243366087</v>
      </c>
      <c r="EH17" s="47">
        <f t="shared" si="41"/>
        <v>0.70941382412257026</v>
      </c>
      <c r="EI17" s="47">
        <f t="shared" si="42"/>
        <v>0.39099048993343921</v>
      </c>
      <c r="EJ17" s="47">
        <f t="shared" si="43"/>
        <v>0</v>
      </c>
      <c r="EK17" s="47">
        <f t="shared" si="44"/>
        <v>0.49300664859163473</v>
      </c>
      <c r="EL17" s="47">
        <f t="shared" si="45"/>
        <v>0</v>
      </c>
      <c r="EM17" s="47">
        <f t="shared" si="46"/>
        <v>0</v>
      </c>
      <c r="EN17" s="47">
        <f t="shared" si="47"/>
        <v>0</v>
      </c>
      <c r="EO17" s="47">
        <f t="shared" si="48"/>
        <v>0</v>
      </c>
      <c r="EP17" s="47">
        <f t="shared" si="49"/>
        <v>-0.48475077596040606</v>
      </c>
      <c r="EQ17" s="47">
        <f t="shared" si="50"/>
        <v>0.12351231781710245</v>
      </c>
      <c r="ER17" s="47">
        <f t="shared" si="51"/>
        <v>0</v>
      </c>
      <c r="ES17" s="47">
        <f t="shared" si="52"/>
        <v>0</v>
      </c>
      <c r="ET17" s="47">
        <f t="shared" si="53"/>
        <v>0</v>
      </c>
      <c r="EU17" s="47">
        <f t="shared" si="54"/>
        <v>-3.8647606552551866E-2</v>
      </c>
      <c r="EV17" s="47">
        <f t="shared" si="55"/>
        <v>-0.56407607481776756</v>
      </c>
      <c r="EW17" s="47">
        <f t="shared" si="56"/>
        <v>0</v>
      </c>
      <c r="EX17" s="47">
        <f t="shared" si="57"/>
        <v>0.30732218011513968</v>
      </c>
      <c r="EY17" s="47">
        <f t="shared" si="58"/>
        <v>0</v>
      </c>
      <c r="EZ17" s="47">
        <f t="shared" si="59"/>
        <v>0</v>
      </c>
      <c r="FA17" s="47">
        <f t="shared" si="60"/>
        <v>0.40952207917685385</v>
      </c>
      <c r="FB17" s="47">
        <f t="shared" si="61"/>
        <v>0</v>
      </c>
      <c r="FC17" s="47">
        <f t="shared" si="62"/>
        <v>0</v>
      </c>
      <c r="FD17" s="47">
        <f t="shared" si="63"/>
        <v>0</v>
      </c>
      <c r="FE17" s="47">
        <f t="shared" si="64"/>
        <v>-0.12634238250593036</v>
      </c>
      <c r="FF17" s="47">
        <f t="shared" si="65"/>
        <v>0</v>
      </c>
      <c r="FG17" s="47">
        <f t="shared" si="66"/>
        <v>-0.56966589398456446</v>
      </c>
      <c r="FH17" s="47">
        <f t="shared" si="67"/>
        <v>0</v>
      </c>
      <c r="FI17" s="47">
        <f t="shared" si="68"/>
        <v>0.45151648625004093</v>
      </c>
      <c r="FJ17" s="47">
        <f t="shared" si="69"/>
        <v>0.68466361770317075</v>
      </c>
      <c r="FK17" s="47">
        <f t="shared" si="70"/>
        <v>0</v>
      </c>
      <c r="FL17" s="47">
        <f t="shared" si="71"/>
        <v>0</v>
      </c>
      <c r="FM17" s="47">
        <f t="shared" si="72"/>
        <v>0</v>
      </c>
      <c r="FN17" s="47">
        <f t="shared" si="73"/>
        <v>0</v>
      </c>
      <c r="FO17" s="47">
        <f t="shared" si="74"/>
        <v>0</v>
      </c>
      <c r="FP17" s="47">
        <f t="shared" si="75"/>
        <v>-0.51095230802126712</v>
      </c>
      <c r="FQ17" s="47">
        <f t="shared" si="76"/>
        <v>0</v>
      </c>
      <c r="FR17" s="47">
        <f t="shared" si="77"/>
        <v>0</v>
      </c>
      <c r="FS17" s="47">
        <f t="shared" si="78"/>
        <v>0</v>
      </c>
      <c r="FT17" s="47">
        <f t="shared" si="79"/>
        <v>0</v>
      </c>
      <c r="FU17" s="47">
        <f t="shared" si="80"/>
        <v>0</v>
      </c>
      <c r="FV17" s="47">
        <f t="shared" si="81"/>
        <v>-0.65546335360014685</v>
      </c>
      <c r="FW17" s="47">
        <f t="shared" si="82"/>
        <v>-0.6268170259940733</v>
      </c>
      <c r="FX17" s="47">
        <f t="shared" si="83"/>
        <v>0</v>
      </c>
      <c r="FY17" s="47">
        <f t="shared" si="84"/>
        <v>0</v>
      </c>
      <c r="FZ17" s="47">
        <f t="shared" si="85"/>
        <v>-0.25706297767782355</v>
      </c>
      <c r="GA17" s="47">
        <f t="shared" si="86"/>
        <v>-0.65262049453673521</v>
      </c>
      <c r="GB17" s="47">
        <f t="shared" si="87"/>
        <v>0</v>
      </c>
      <c r="GC17" s="47">
        <f t="shared" si="88"/>
        <v>9.4758231486960692E-2</v>
      </c>
      <c r="GD17" s="47">
        <f t="shared" si="89"/>
        <v>-0.55777335102271686</v>
      </c>
      <c r="GE17" s="47">
        <f t="shared" si="90"/>
        <v>0</v>
      </c>
      <c r="GF17" s="47">
        <f t="shared" si="91"/>
        <v>0</v>
      </c>
      <c r="GG17" s="47">
        <f t="shared" si="92"/>
        <v>0</v>
      </c>
      <c r="GH17" s="47">
        <f t="shared" si="93"/>
        <v>0.209855106617615</v>
      </c>
      <c r="GI17" s="47">
        <f t="shared" si="94"/>
        <v>0</v>
      </c>
      <c r="GJ17" s="47">
        <f t="shared" si="95"/>
        <v>0.5700642863732921</v>
      </c>
    </row>
    <row r="18" spans="1:192" ht="15">
      <c r="A18" s="2" t="s">
        <v>21</v>
      </c>
      <c r="B18" s="48">
        <f>IF(Data_Transpose!G18 &gt; 0, (Data_Transpose!G18 -Data_Transpose!G$53)/Data_Transpose!G$54, Data_Transpose!G18)</f>
        <v>0.54006172486732174</v>
      </c>
      <c r="C18" s="48">
        <f>IF(Data_Transpose!B18 &gt; 0, (Data_Transpose!B18 -Data_Transpose!B$53)/Data_Transpose!B$54, Data_Transpose!B18)</f>
        <v>0</v>
      </c>
      <c r="D18" s="48">
        <f>IF(Data_Transpose!C18 &gt; 0, (Data_Transpose!C18 -Data_Transpose!C$53)/Data_Transpose!C$54, Data_Transpose!C18)</f>
        <v>0</v>
      </c>
      <c r="E18" s="48">
        <f>IF(Data_Transpose!D18 &gt; 0, (Data_Transpose!D18 -Data_Transpose!D$53)/Data_Transpose!D$54, Data_Transpose!D18)</f>
        <v>0</v>
      </c>
      <c r="F18" s="48">
        <f>IF(Data_Transpose!E18 &gt; 0, (Data_Transpose!E18 -Data_Transpose!E$53)/Data_Transpose!E$54, Data_Transpose!E18)</f>
        <v>0</v>
      </c>
      <c r="G18" s="48">
        <f>IF(Data_Transpose!F18 &gt; 0, (Data_Transpose!F18 -Data_Transpose!F$53)/Data_Transpose!F$54, Data_Transpose!F18)</f>
        <v>0</v>
      </c>
      <c r="H18" s="48">
        <f>IF(Data_Transpose!H18 &gt; 0, (Data_Transpose!H18 -Data_Transpose!H$53)/Data_Transpose!H$54, Data_Transpose!H18)</f>
        <v>-0.50043554015227032</v>
      </c>
      <c r="I18" s="48">
        <f>IF(Data_Transpose!I18 &gt; 0, (Data_Transpose!I18 -Data_Transpose!I$53)/Data_Transpose!I$54, Data_Transpose!I18)</f>
        <v>0</v>
      </c>
      <c r="J18" s="48">
        <f>IF(Data_Transpose!J18 &gt; 0, (Data_Transpose!J18 -Data_Transpose!J$53)/Data_Transpose!J$54, Data_Transpose!J18)</f>
        <v>0</v>
      </c>
      <c r="K18" s="48">
        <f>IF(Data_Transpose!K18 &gt; 0, (Data_Transpose!K18 -Data_Transpose!K$53)/Data_Transpose!K$54, Data_Transpose!K18)</f>
        <v>0</v>
      </c>
      <c r="L18" s="48">
        <f>IF(Data_Transpose!L18 &gt; 0, (Data_Transpose!L18 -Data_Transpose!L$53)/Data_Transpose!L$54, Data_Transpose!L18)</f>
        <v>0</v>
      </c>
      <c r="M18" s="48">
        <f>IF(Data_Transpose!M18 &gt; 0, (Data_Transpose!M18 -Data_Transpose!M$53)/Data_Transpose!M$54, Data_Transpose!M18)</f>
        <v>0</v>
      </c>
      <c r="N18" s="48">
        <f>IF(Data_Transpose!N18 &gt; 0, (Data_Transpose!N18 -Data_Transpose!N$53)/Data_Transpose!N$54, Data_Transpose!N18)</f>
        <v>0</v>
      </c>
      <c r="O18" s="48">
        <f>IF(Data_Transpose!O18 &gt; 0, (Data_Transpose!O18 -Data_Transpose!O$53)/Data_Transpose!O$54, Data_Transpose!O18)</f>
        <v>0</v>
      </c>
      <c r="P18" s="48">
        <f>IF(Data_Transpose!P18 &gt; 0, (Data_Transpose!P18 -Data_Transpose!P$53)/Data_Transpose!P$54, Data_Transpose!P18)</f>
        <v>0</v>
      </c>
      <c r="Q18" s="48">
        <f>IF(Data_Transpose!Q18 &gt; 0, (Data_Transpose!Q18 -Data_Transpose!Q$53)/Data_Transpose!Q$54, Data_Transpose!Q18)</f>
        <v>0</v>
      </c>
      <c r="R18" s="48">
        <f>IF(Data_Transpose!R18 &gt; 0, (Data_Transpose!R18 -Data_Transpose!R$53)/Data_Transpose!R$54, Data_Transpose!R18)</f>
        <v>0</v>
      </c>
      <c r="S18" s="48">
        <f>IF(Data_Transpose!S18 &gt; 0, (Data_Transpose!S18 -Data_Transpose!S$53)/Data_Transpose!S$54, Data_Transpose!S18)</f>
        <v>0</v>
      </c>
      <c r="T18" s="48">
        <f>IF(Data_Transpose!T18 &gt; 0, (Data_Transpose!T18 -Data_Transpose!T$53)/Data_Transpose!T$54, Data_Transpose!T18)</f>
        <v>0</v>
      </c>
      <c r="U18" s="48">
        <f>IF(Data_Transpose!U18 &gt; 0, (Data_Transpose!U18 -Data_Transpose!U$53)/Data_Transpose!U$54, Data_Transpose!U18)</f>
        <v>-1.3653316208096145</v>
      </c>
      <c r="V18" s="48">
        <f>IF(Data_Transpose!V18 &gt; 0, (Data_Transpose!V18 -Data_Transpose!V$53)/Data_Transpose!V$54, Data_Transpose!V18)</f>
        <v>-1.0686836080484738</v>
      </c>
      <c r="W18" s="48">
        <f>IF(Data_Transpose!W18 &gt; 0, (Data_Transpose!W18 -Data_Transpose!W$53)/Data_Transpose!W$54, Data_Transpose!W18)</f>
        <v>0</v>
      </c>
      <c r="X18" s="48">
        <f>IF(Data_Transpose!X18 &gt; 0, (Data_Transpose!X18 -Data_Transpose!X$53)/Data_Transpose!X$54, Data_Transpose!X18)</f>
        <v>-0.50889367482532899</v>
      </c>
      <c r="Y18" s="48">
        <f>IF(Data_Transpose!Y18 &gt; 0, (Data_Transpose!Y18 -Data_Transpose!Y$53)/Data_Transpose!Y$54, Data_Transpose!Y18)</f>
        <v>-2.1676989452816326</v>
      </c>
      <c r="Z18" s="48">
        <f>IF(Data_Transpose!Z18 &gt; 0, (Data_Transpose!Z18 -Data_Transpose!Z$53)/Data_Transpose!Z$54, Data_Transpose!Z18)</f>
        <v>-0.17827071050345944</v>
      </c>
      <c r="AA18" s="48">
        <f>IF(Data_Transpose!AA18 &gt; 0, (Data_Transpose!AA18 -Data_Transpose!AA$53)/Data_Transpose!AA$54, Data_Transpose!AA18)</f>
        <v>0</v>
      </c>
      <c r="AB18" s="48">
        <f>IF(Data_Transpose!AB18 &gt; 0, (Data_Transpose!AB18 -Data_Transpose!AB$53)/Data_Transpose!AB$54, Data_Transpose!AB18)</f>
        <v>0</v>
      </c>
      <c r="AC18" s="48">
        <f>IF(Data_Transpose!AC18 &gt; 0, (Data_Transpose!AC18 -Data_Transpose!AC$53)/Data_Transpose!AC$54, Data_Transpose!AC18)</f>
        <v>0</v>
      </c>
      <c r="AD18" s="48">
        <f>IF(Data_Transpose!AD18 &gt; 0, (Data_Transpose!AD18 -Data_Transpose!AD$53)/Data_Transpose!AD$54, Data_Transpose!AD18)</f>
        <v>0</v>
      </c>
      <c r="AE18" s="48">
        <f>IF(Data_Transpose!AE18 &gt; 0, (Data_Transpose!AE18 -Data_Transpose!AE$53)/Data_Transpose!AE$54, Data_Transpose!AE18)</f>
        <v>1.1547005383792517</v>
      </c>
      <c r="AF18" s="48">
        <f>IF(Data_Transpose!AF18 &gt; 0, (Data_Transpose!AF18 -Data_Transpose!AF$53)/Data_Transpose!AF$54, Data_Transpose!AF18)</f>
        <v>0</v>
      </c>
      <c r="AG18" s="48">
        <f>IF(Data_Transpose!AG18 &gt; 0, (Data_Transpose!AG18 -Data_Transpose!AG$53)/Data_Transpose!AG$54, Data_Transpose!AG18)</f>
        <v>1.1726039399558574</v>
      </c>
      <c r="AH18" s="48">
        <f>IF(Data_Transpose!AH18 &gt; 0, (Data_Transpose!AH18 -Data_Transpose!AH$53)/Data_Transpose!AH$54, Data_Transpose!AH18)</f>
        <v>0</v>
      </c>
      <c r="AI18" s="48">
        <f>IF(Data_Transpose!AI18 &gt; 0, (Data_Transpose!AI18 -Data_Transpose!AI$53)/Data_Transpose!AI$54, Data_Transpose!AI18)</f>
        <v>-1.718196600401382</v>
      </c>
      <c r="AJ18" s="48">
        <f>IF(Data_Transpose!AJ18 &gt; 0, (Data_Transpose!AJ18 -Data_Transpose!AJ$53)/Data_Transpose!AJ$54, Data_Transpose!AJ18)</f>
        <v>0</v>
      </c>
      <c r="AK18" s="48">
        <f>IF(Data_Transpose!AK18 &gt; 0, (Data_Transpose!AK18 -Data_Transpose!AK$53)/Data_Transpose!AK$54, Data_Transpose!AK18)</f>
        <v>-6.6763495572695591E-2</v>
      </c>
      <c r="AL18" s="48">
        <f>IF(Data_Transpose!AL18 &gt; 0, (Data_Transpose!AL18 -Data_Transpose!AL$53)/Data_Transpose!AL$54, Data_Transpose!AL18)</f>
        <v>0</v>
      </c>
      <c r="AM18" s="48">
        <f>IF(Data_Transpose!AM18 &gt; 0, (Data_Transpose!AM18 -Data_Transpose!AM$53)/Data_Transpose!AM$54, Data_Transpose!AM18)</f>
        <v>-2.2124108692719102</v>
      </c>
      <c r="AN18" s="48">
        <f>IF(Data_Transpose!AN18 &gt; 0, (Data_Transpose!AN18 -Data_Transpose!AN$53)/Data_Transpose!AN$54, Data_Transpose!AN18)</f>
        <v>0</v>
      </c>
      <c r="AO18" s="48">
        <f>IF(Data_Transpose!AO18 &gt; 0, (Data_Transpose!AO18 -Data_Transpose!AO$53)/Data_Transpose!AO$54, Data_Transpose!AO18)</f>
        <v>0</v>
      </c>
      <c r="AP18" s="48">
        <f>IF(Data_Transpose!AP18 &gt; 0, (Data_Transpose!AP18 -Data_Transpose!AP$53)/Data_Transpose!AP$54, Data_Transpose!AP18)</f>
        <v>0</v>
      </c>
      <c r="AQ18" s="48">
        <f>IF(Data_Transpose!AQ18 &gt; 0, (Data_Transpose!AQ18 -Data_Transpose!AQ$53)/Data_Transpose!AQ$54, Data_Transpose!AQ18)</f>
        <v>0</v>
      </c>
      <c r="AR18" s="48">
        <f>IF(Data_Transpose!AR18 &gt; 0, (Data_Transpose!AR18 -Data_Transpose!AR$53)/Data_Transpose!AR$54, Data_Transpose!AR18)</f>
        <v>0</v>
      </c>
      <c r="AS18" s="48">
        <f>IF(Data_Transpose!AS18 &gt; 0, (Data_Transpose!AS18 -Data_Transpose!AS$53)/Data_Transpose!AS$54, Data_Transpose!AS18)</f>
        <v>0</v>
      </c>
      <c r="AT18" s="48">
        <f>IF(Data_Transpose!AT18 &gt; 0, (Data_Transpose!AT18 -Data_Transpose!AT$53)/Data_Transpose!AT$54, Data_Transpose!AT18)</f>
        <v>0</v>
      </c>
      <c r="AU18" s="48">
        <f>IF(Data_Transpose!AU18 &gt; 0, (Data_Transpose!AU18 -Data_Transpose!AU$53)/Data_Transpose!AU$54, Data_Transpose!AU18)</f>
        <v>0</v>
      </c>
      <c r="AV18" s="48">
        <f>IF(Data_Transpose!AV18 &gt; 0, (Data_Transpose!AV18 -Data_Transpose!AV$53)/Data_Transpose!AV$54, Data_Transpose!AV18)</f>
        <v>0</v>
      </c>
      <c r="AW18" s="48">
        <f>IF(Data_Transpose!AW18 &gt; 0, (Data_Transpose!AW18 -Data_Transpose!AW$53)/Data_Transpose!AW$54, Data_Transpose!AW18)</f>
        <v>0</v>
      </c>
      <c r="AX18" s="48">
        <f>IF(Data_Transpose!AX18 &gt; 0, (Data_Transpose!AX18 -Data_Transpose!AX$53)/Data_Transpose!AX$54, Data_Transpose!AX18)</f>
        <v>0.17261231221710965</v>
      </c>
      <c r="AY18" s="48">
        <f>IF(Data_Transpose!AY18 &gt; 0, (Data_Transpose!AY18 -Data_Transpose!AY$53)/Data_Transpose!AY$54, Data_Transpose!AY18)</f>
        <v>0</v>
      </c>
      <c r="AZ18" s="48">
        <f>IF(Data_Transpose!AZ18 &gt; 0, (Data_Transpose!AZ18 -Data_Transpose!AZ$53)/Data_Transpose!AZ$54, Data_Transpose!AZ18)</f>
        <v>0</v>
      </c>
      <c r="BA18" s="48">
        <f>IF(Data_Transpose!BA18 &gt; 0, (Data_Transpose!BA18 -Data_Transpose!BA$53)/Data_Transpose!BA$54, Data_Transpose!BA18)</f>
        <v>0</v>
      </c>
      <c r="BB18" s="48">
        <f>IF(Data_Transpose!BB18 &gt; 0, (Data_Transpose!BB18 -Data_Transpose!BB$53)/Data_Transpose!BB$54, Data_Transpose!BB18)</f>
        <v>0</v>
      </c>
      <c r="BC18" s="48">
        <f>IF(Data_Transpose!BC18 &gt; 0, (Data_Transpose!BC18 -Data_Transpose!BC$53)/Data_Transpose!BC$54, Data_Transpose!BC18)</f>
        <v>0</v>
      </c>
      <c r="BD18" s="48">
        <f>IF(Data_Transpose!BD18 &gt; 0, (Data_Transpose!BD18 -Data_Transpose!BD$53)/Data_Transpose!BD$54, Data_Transpose!BD18)</f>
        <v>0</v>
      </c>
      <c r="BE18" s="48">
        <f>IF(Data_Transpose!BE18 &gt; 0, (Data_Transpose!BE18 -Data_Transpose!BE$53)/Data_Transpose!BE$54, Data_Transpose!BE18)</f>
        <v>0</v>
      </c>
      <c r="BF18" s="48">
        <f>IF(Data_Transpose!BF18 &gt; 0, (Data_Transpose!BF18 -Data_Transpose!BF$53)/Data_Transpose!BF$54, Data_Transpose!BF18)</f>
        <v>0.56905010291303326</v>
      </c>
      <c r="BG18" s="48">
        <f>IF(Data_Transpose!BH18 &gt; 0, (Data_Transpose!BH18 -Data_Transpose!BH$53)/Data_Transpose!BH$54, Data_Transpose!BH18)</f>
        <v>0</v>
      </c>
      <c r="BH18" s="48">
        <f>IF(Data_Transpose!BI18 &gt; 0, (Data_Transpose!BI18 -Data_Transpose!BI$53)/Data_Transpose!BI$54, Data_Transpose!BI18)</f>
        <v>0</v>
      </c>
      <c r="BI18" s="48">
        <f>IF(Data_Transpose!BJ18 &gt; 0, (Data_Transpose!BJ18 -Data_Transpose!BJ$53)/Data_Transpose!BJ$54, Data_Transpose!BJ18)</f>
        <v>0.758287544405155</v>
      </c>
      <c r="BJ18" s="48">
        <f>IF(Data_Transpose!BK18 &gt; 0, (Data_Transpose!BK18 -Data_Transpose!BK$53)/Data_Transpose!BK$54, Data_Transpose!BK18)</f>
        <v>0</v>
      </c>
      <c r="BK18" s="48">
        <f>IF(Data_Transpose!BL18 &gt; 0, (Data_Transpose!BL18 -Data_Transpose!BL$53)/Data_Transpose!BL$54, Data_Transpose!BL18)</f>
        <v>0</v>
      </c>
      <c r="BL18" s="48">
        <f>IF(Data_Transpose!BM18 &gt; 0, (Data_Transpose!BM18 -Data_Transpose!BM$53)/Data_Transpose!BM$54, Data_Transpose!BM18)</f>
        <v>0</v>
      </c>
      <c r="BM18" s="48">
        <f>IF(Data_Transpose!BN18 &gt; 0, (Data_Transpose!BN18 -Data_Transpose!BN$53)/Data_Transpose!BN$54, Data_Transpose!BN18)</f>
        <v>-0.23394063435428458</v>
      </c>
      <c r="BN18" s="48">
        <f>IF(Data_Transpose!BO18 &gt; 0, (Data_Transpose!BO18 -Data_Transpose!BO$53)/Data_Transpose!BO$54, Data_Transpose!BO18)</f>
        <v>0</v>
      </c>
      <c r="BO18" s="48">
        <f>IF(Data_Transpose!BP18 &gt; 0, (Data_Transpose!BP18 -Data_Transpose!BP$53)/Data_Transpose!BP$54, Data_Transpose!BP18)</f>
        <v>-1.0548162696116183</v>
      </c>
      <c r="BP18" s="48">
        <f>IF(Data_Transpose!BQ18 &gt; 0, (Data_Transpose!BQ18 -Data_Transpose!BQ$53)/Data_Transpose!BQ$54, Data_Transpose!BQ18)</f>
        <v>0</v>
      </c>
      <c r="BQ18" s="48">
        <f>IF(Data_Transpose!BR18 &gt; 0, (Data_Transpose!BR18 -Data_Transpose!BR$53)/Data_Transpose!BR$54, Data_Transpose!BR18)</f>
        <v>0</v>
      </c>
      <c r="BR18" s="48">
        <f>IF(Data_Transpose!BS18 &gt; 0, (Data_Transpose!BS18 -Data_Transpose!BS$53)/Data_Transpose!BS$54, Data_Transpose!BS18)</f>
        <v>1.267750677705171</v>
      </c>
      <c r="BS18" s="48">
        <f>IF(Data_Transpose!BT18 &gt; 0, (Data_Transpose!BT18 -Data_Transpose!BT$53)/Data_Transpose!BT$54, Data_Transpose!BT18)</f>
        <v>0</v>
      </c>
      <c r="BT18" s="48">
        <f>IF(Data_Transpose!BU18 &gt; 0, (Data_Transpose!BU18 -Data_Transpose!BU$53)/Data_Transpose!BU$54, Data_Transpose!BU18)</f>
        <v>-1.2562885295843527</v>
      </c>
      <c r="BU18" s="48">
        <f>IF(Data_Transpose!BV18 &gt; 0, (Data_Transpose!BV18 -Data_Transpose!BV$53)/Data_Transpose!BV$54, Data_Transpose!BV18)</f>
        <v>0</v>
      </c>
      <c r="BV18" s="48">
        <f>IF(Data_Transpose!BW18 &gt; 0, (Data_Transpose!BW18 -Data_Transpose!BW$53)/Data_Transpose!BW$54, Data_Transpose!BW18)</f>
        <v>0</v>
      </c>
      <c r="BW18" s="48">
        <f>IF(Data_Transpose!BX18 &gt; 0, (Data_Transpose!BX18 -Data_Transpose!BX$53)/Data_Transpose!BX$54, Data_Transpose!BX18)</f>
        <v>0</v>
      </c>
      <c r="BX18" s="48">
        <f>IF(Data_Transpose!BY18 &gt; 0, (Data_Transpose!BY18 -Data_Transpose!BY$53)/Data_Transpose!BY$54, Data_Transpose!BY18)</f>
        <v>0</v>
      </c>
      <c r="BY18" s="48">
        <f>IF(Data_Transpose!BZ18 &gt; 0, (Data_Transpose!BZ18 -Data_Transpose!BZ$53)/Data_Transpose!BZ$54, Data_Transpose!BZ18)</f>
        <v>0</v>
      </c>
      <c r="BZ18" s="48">
        <f>IF(Data_Transpose!CA18 &gt; 0, (Data_Transpose!CA18 -Data_Transpose!CA$53)/Data_Transpose!CA$54, Data_Transpose!CA18)</f>
        <v>-0.94280904158206347</v>
      </c>
      <c r="CA18" s="48">
        <f>IF(Data_Transpose!CB18 &gt; 0, (Data_Transpose!CB18 -Data_Transpose!CB$53)/Data_Transpose!CB$54, Data_Transpose!CB18)</f>
        <v>0</v>
      </c>
      <c r="CB18" s="48">
        <f>IF(Data_Transpose!CC18 &gt; 0, (Data_Transpose!CC18 -Data_Transpose!CC$53)/Data_Transpose!CC$54, Data_Transpose!CC18)</f>
        <v>0</v>
      </c>
      <c r="CC18" s="48">
        <f>IF(Data_Transpose!CD18 &gt; 0, (Data_Transpose!CD18 -Data_Transpose!CD$53)/Data_Transpose!CD$54, Data_Transpose!CD18)</f>
        <v>0</v>
      </c>
      <c r="CD18" s="48">
        <f>IF(Data_Transpose!CE18 &gt; 0, (Data_Transpose!CE18 -Data_Transpose!CE$53)/Data_Transpose!CE$54, Data_Transpose!CE18)</f>
        <v>0</v>
      </c>
      <c r="CE18" s="48">
        <f>IF(Data_Transpose!CF18 &gt; 0, (Data_Transpose!CF18 -Data_Transpose!CF$53)/Data_Transpose!CF$54, Data_Transpose!CF18)</f>
        <v>0.9587892373351633</v>
      </c>
      <c r="CF18" s="48">
        <f>IF(Data_Transpose!CG18 &gt; 0, (Data_Transpose!CG18 -Data_Transpose!CG$53)/Data_Transpose!CG$54, Data_Transpose!CG18)</f>
        <v>0</v>
      </c>
      <c r="CG18" s="48">
        <f>IF(Data_Transpose!CH18 &gt; 0, (Data_Transpose!CH18 -Data_Transpose!CH$53)/Data_Transpose!CH$54, Data_Transpose!CH18)</f>
        <v>0</v>
      </c>
      <c r="CH18" s="48">
        <f>IF(Data_Transpose!CI18 &gt; 0, (Data_Transpose!CI18 -Data_Transpose!CI$53)/Data_Transpose!CI$54, Data_Transpose!CI18)</f>
        <v>0</v>
      </c>
      <c r="CI18" s="48">
        <f>IF(Data_Transpose!CJ18 &gt; 0, (Data_Transpose!CJ18 -Data_Transpose!CJ$53)/Data_Transpose!CJ$54, Data_Transpose!CJ18)</f>
        <v>0</v>
      </c>
      <c r="CJ18" s="48">
        <f>IF(Data_Transpose!CK18 &gt; 0, (Data_Transpose!CK18 -Data_Transpose!CK$53)/Data_Transpose!CK$54, Data_Transpose!CK18)</f>
        <v>0</v>
      </c>
      <c r="CK18" s="48">
        <f>IF(Data_Transpose!CL18 &gt; 0, (Data_Transpose!CL18 -Data_Transpose!CL$53)/Data_Transpose!CL$54, Data_Transpose!CL18)</f>
        <v>0</v>
      </c>
      <c r="CL18" s="48">
        <f>IF(Data_Transpose!CM18 &gt; 0, (Data_Transpose!CM18 -Data_Transpose!CM$53)/Data_Transpose!CM$54, Data_Transpose!CM18)</f>
        <v>0</v>
      </c>
      <c r="CM18" s="48">
        <f>IF(Data_Transpose!CN18 &gt; 0, (Data_Transpose!CN18 -Data_Transpose!CN$53)/Data_Transpose!CN$54, Data_Transpose!CN18)</f>
        <v>0</v>
      </c>
      <c r="CN18" s="48">
        <f>IF(Data_Transpose!CO18 &gt; 0, (Data_Transpose!CO18 -Data_Transpose!CO$53)/Data_Transpose!CO$54, Data_Transpose!CO18)</f>
        <v>0</v>
      </c>
      <c r="CO18" s="48">
        <f>IF(Data_Transpose!CP18 &gt; 0, (Data_Transpose!CP18 -Data_Transpose!CP$53)/Data_Transpose!CP$54, Data_Transpose!CP18)</f>
        <v>0</v>
      </c>
      <c r="CP18" s="48">
        <f>IF(Data_Transpose!CQ18 &gt; 0, (Data_Transpose!CQ18 -Data_Transpose!CQ$53)/Data_Transpose!CQ$54, Data_Transpose!CQ18)</f>
        <v>0</v>
      </c>
      <c r="CQ18" s="48">
        <f>IF(Data_Transpose!CR18 &gt; 0, (Data_Transpose!CR18 -Data_Transpose!CR$53)/Data_Transpose!CR$54, Data_Transpose!CR18)</f>
        <v>0</v>
      </c>
      <c r="CR18" s="48">
        <f>IF(Data_Transpose!CS18 &gt; 0, (Data_Transpose!CS18 -Data_Transpose!CS$53)/Data_Transpose!CS$54, Data_Transpose!CS18)</f>
        <v>0</v>
      </c>
      <c r="CU18" s="47">
        <f t="shared" si="2"/>
        <v>0</v>
      </c>
      <c r="CV18" s="47">
        <f t="shared" si="3"/>
        <v>0</v>
      </c>
      <c r="CW18" s="47">
        <f t="shared" si="4"/>
        <v>0</v>
      </c>
      <c r="CX18" s="47">
        <f t="shared" si="5"/>
        <v>0</v>
      </c>
      <c r="CY18" s="47">
        <f t="shared" si="6"/>
        <v>0</v>
      </c>
      <c r="CZ18" s="47">
        <f t="shared" si="7"/>
        <v>-0.27026608099954497</v>
      </c>
      <c r="DA18" s="47">
        <f t="shared" si="8"/>
        <v>0</v>
      </c>
      <c r="DB18" s="47">
        <f t="shared" si="9"/>
        <v>0</v>
      </c>
      <c r="DC18" s="47">
        <f t="shared" si="10"/>
        <v>0</v>
      </c>
      <c r="DD18" s="47">
        <f t="shared" si="11"/>
        <v>0</v>
      </c>
      <c r="DE18" s="47">
        <f t="shared" si="12"/>
        <v>0</v>
      </c>
      <c r="DF18" s="47">
        <f t="shared" si="13"/>
        <v>0</v>
      </c>
      <c r="DG18" s="47">
        <f t="shared" si="14"/>
        <v>0</v>
      </c>
      <c r="DH18" s="47">
        <f t="shared" si="15"/>
        <v>0</v>
      </c>
      <c r="DI18" s="47">
        <f t="shared" si="16"/>
        <v>0</v>
      </c>
      <c r="DJ18" s="47">
        <f t="shared" si="17"/>
        <v>0</v>
      </c>
      <c r="DK18" s="47">
        <f t="shared" si="18"/>
        <v>0</v>
      </c>
      <c r="DL18" s="47">
        <f t="shared" si="19"/>
        <v>0</v>
      </c>
      <c r="DM18" s="47">
        <f t="shared" si="20"/>
        <v>-0.73736335015033649</v>
      </c>
      <c r="DN18" s="47">
        <f t="shared" si="21"/>
        <v>-0.57715511270009157</v>
      </c>
      <c r="DO18" s="47">
        <f t="shared" si="22"/>
        <v>0</v>
      </c>
      <c r="DP18" s="47">
        <f t="shared" si="23"/>
        <v>-0.2748339958002371</v>
      </c>
      <c r="DQ18" s="47">
        <f t="shared" si="24"/>
        <v>-1.1706912313818727</v>
      </c>
      <c r="DR18" s="47">
        <f t="shared" si="25"/>
        <v>-9.6277187407821277E-2</v>
      </c>
      <c r="DS18" s="47">
        <f t="shared" si="26"/>
        <v>0</v>
      </c>
      <c r="DT18" s="47">
        <f t="shared" si="27"/>
        <v>0</v>
      </c>
      <c r="DU18" s="47">
        <f t="shared" si="28"/>
        <v>0</v>
      </c>
      <c r="DV18" s="47">
        <f t="shared" si="29"/>
        <v>0</v>
      </c>
      <c r="DW18" s="47">
        <f t="shared" si="30"/>
        <v>0.62360956446232374</v>
      </c>
      <c r="DX18" s="47">
        <f t="shared" si="31"/>
        <v>0</v>
      </c>
      <c r="DY18" s="47">
        <f t="shared" si="32"/>
        <v>0.6332785063987777</v>
      </c>
      <c r="DZ18" s="47">
        <f t="shared" si="33"/>
        <v>0</v>
      </c>
      <c r="EA18" s="47">
        <f t="shared" si="34"/>
        <v>-0.92793221967393869</v>
      </c>
      <c r="EB18" s="47">
        <f t="shared" si="35"/>
        <v>0</v>
      </c>
      <c r="EC18" s="47">
        <f t="shared" si="36"/>
        <v>-3.6056408577161782E-2</v>
      </c>
      <c r="ED18" s="47">
        <f t="shared" si="37"/>
        <v>0</v>
      </c>
      <c r="EE18" s="47">
        <f t="shared" si="38"/>
        <v>-1.1948384301741986</v>
      </c>
      <c r="EF18" s="47">
        <f t="shared" si="39"/>
        <v>0</v>
      </c>
      <c r="EG18" s="47">
        <f t="shared" si="40"/>
        <v>0</v>
      </c>
      <c r="EH18" s="47">
        <f t="shared" si="41"/>
        <v>0</v>
      </c>
      <c r="EI18" s="47">
        <f t="shared" si="42"/>
        <v>0</v>
      </c>
      <c r="EJ18" s="47">
        <f t="shared" si="43"/>
        <v>0</v>
      </c>
      <c r="EK18" s="47">
        <f t="shared" si="44"/>
        <v>0</v>
      </c>
      <c r="EL18" s="47">
        <f t="shared" si="45"/>
        <v>0</v>
      </c>
      <c r="EM18" s="47">
        <f t="shared" si="46"/>
        <v>0</v>
      </c>
      <c r="EN18" s="47">
        <f t="shared" si="47"/>
        <v>0</v>
      </c>
      <c r="EO18" s="47">
        <f t="shared" si="48"/>
        <v>0</v>
      </c>
      <c r="EP18" s="47">
        <f t="shared" si="49"/>
        <v>9.3221303069308911E-2</v>
      </c>
      <c r="EQ18" s="47">
        <f t="shared" si="50"/>
        <v>0</v>
      </c>
      <c r="ER18" s="47">
        <f t="shared" si="51"/>
        <v>0</v>
      </c>
      <c r="ES18" s="47">
        <f t="shared" si="52"/>
        <v>0</v>
      </c>
      <c r="ET18" s="47">
        <f t="shared" si="53"/>
        <v>0</v>
      </c>
      <c r="EU18" s="47">
        <f t="shared" si="54"/>
        <v>0</v>
      </c>
      <c r="EV18" s="47">
        <f t="shared" si="55"/>
        <v>0</v>
      </c>
      <c r="EW18" s="47">
        <f t="shared" si="56"/>
        <v>0</v>
      </c>
      <c r="EX18" s="47">
        <f t="shared" si="57"/>
        <v>0.30732218011513968</v>
      </c>
      <c r="EY18" s="47">
        <f t="shared" si="58"/>
        <v>0</v>
      </c>
      <c r="EZ18" s="47">
        <f t="shared" si="59"/>
        <v>0</v>
      </c>
      <c r="FA18" s="47">
        <f t="shared" si="60"/>
        <v>0.40952207917685385</v>
      </c>
      <c r="FB18" s="47">
        <f t="shared" si="61"/>
        <v>0</v>
      </c>
      <c r="FC18" s="47">
        <f t="shared" si="62"/>
        <v>0</v>
      </c>
      <c r="FD18" s="47">
        <f t="shared" si="63"/>
        <v>0</v>
      </c>
      <c r="FE18" s="47">
        <f t="shared" si="64"/>
        <v>-0.12634238250593036</v>
      </c>
      <c r="FF18" s="47">
        <f t="shared" si="65"/>
        <v>0</v>
      </c>
      <c r="FG18" s="47">
        <f t="shared" si="66"/>
        <v>-0.56966589398456446</v>
      </c>
      <c r="FH18" s="47">
        <f t="shared" si="67"/>
        <v>0</v>
      </c>
      <c r="FI18" s="47">
        <f t="shared" si="68"/>
        <v>0</v>
      </c>
      <c r="FJ18" s="47">
        <f t="shared" si="69"/>
        <v>0.68466361770317075</v>
      </c>
      <c r="FK18" s="47">
        <f t="shared" si="70"/>
        <v>0</v>
      </c>
      <c r="FL18" s="47">
        <f t="shared" si="71"/>
        <v>-0.67847335021835686</v>
      </c>
      <c r="FM18" s="47">
        <f t="shared" si="72"/>
        <v>0</v>
      </c>
      <c r="FN18" s="47">
        <f t="shared" si="73"/>
        <v>0</v>
      </c>
      <c r="FO18" s="47">
        <f t="shared" si="74"/>
        <v>0</v>
      </c>
      <c r="FP18" s="47">
        <f t="shared" si="75"/>
        <v>0</v>
      </c>
      <c r="FQ18" s="47">
        <f t="shared" si="76"/>
        <v>0</v>
      </c>
      <c r="FR18" s="47">
        <f t="shared" si="77"/>
        <v>-0.5091750772173157</v>
      </c>
      <c r="FS18" s="47">
        <f t="shared" si="78"/>
        <v>0</v>
      </c>
      <c r="FT18" s="47">
        <f t="shared" si="79"/>
        <v>0</v>
      </c>
      <c r="FU18" s="47">
        <f t="shared" si="80"/>
        <v>0</v>
      </c>
      <c r="FV18" s="47">
        <f t="shared" si="81"/>
        <v>0</v>
      </c>
      <c r="FW18" s="47">
        <f t="shared" si="82"/>
        <v>0.5178053692994522</v>
      </c>
      <c r="FX18" s="47">
        <f t="shared" si="83"/>
        <v>0</v>
      </c>
      <c r="FY18" s="47">
        <f t="shared" si="84"/>
        <v>0</v>
      </c>
      <c r="FZ18" s="47">
        <f t="shared" si="85"/>
        <v>0</v>
      </c>
      <c r="GA18" s="47">
        <f t="shared" si="86"/>
        <v>0</v>
      </c>
      <c r="GB18" s="47">
        <f t="shared" si="87"/>
        <v>0</v>
      </c>
      <c r="GC18" s="47">
        <f t="shared" si="88"/>
        <v>0</v>
      </c>
      <c r="GD18" s="47">
        <f t="shared" si="89"/>
        <v>0</v>
      </c>
      <c r="GE18" s="47">
        <f t="shared" si="90"/>
        <v>0</v>
      </c>
      <c r="GF18" s="47">
        <f t="shared" si="91"/>
        <v>0</v>
      </c>
      <c r="GG18" s="47">
        <f t="shared" si="92"/>
        <v>0</v>
      </c>
      <c r="GH18" s="47">
        <f t="shared" si="93"/>
        <v>0</v>
      </c>
      <c r="GI18" s="47">
        <f t="shared" si="94"/>
        <v>0</v>
      </c>
      <c r="GJ18" s="47">
        <f t="shared" si="95"/>
        <v>0</v>
      </c>
    </row>
    <row r="19" spans="1:192" ht="15">
      <c r="A19" s="3" t="s">
        <v>22</v>
      </c>
      <c r="B19" s="48">
        <f>IF(Data_Transpose!G19 &gt; 0, (Data_Transpose!G19 -Data_Transpose!G$53)/Data_Transpose!G$54, Data_Transpose!G19)</f>
        <v>0</v>
      </c>
      <c r="C19" s="48">
        <f>IF(Data_Transpose!B19 &gt; 0, (Data_Transpose!B19 -Data_Transpose!B$53)/Data_Transpose!B$54, Data_Transpose!B19)</f>
        <v>0</v>
      </c>
      <c r="D19" s="48">
        <f>IF(Data_Transpose!C19 &gt; 0, (Data_Transpose!C19 -Data_Transpose!C$53)/Data_Transpose!C$54, Data_Transpose!C19)</f>
        <v>0</v>
      </c>
      <c r="E19" s="48">
        <f>IF(Data_Transpose!D19 &gt; 0, (Data_Transpose!D19 -Data_Transpose!D$53)/Data_Transpose!D$54, Data_Transpose!D19)</f>
        <v>0</v>
      </c>
      <c r="F19" s="48">
        <f>IF(Data_Transpose!E19 &gt; 0, (Data_Transpose!E19 -Data_Transpose!E$53)/Data_Transpose!E$54, Data_Transpose!E19)</f>
        <v>0</v>
      </c>
      <c r="G19" s="48">
        <f>IF(Data_Transpose!F19 &gt; 0, (Data_Transpose!F19 -Data_Transpose!F$53)/Data_Transpose!F$54, Data_Transpose!F19)</f>
        <v>0</v>
      </c>
      <c r="H19" s="48">
        <f>IF(Data_Transpose!H19 &gt; 0, (Data_Transpose!H19 -Data_Transpose!H$53)/Data_Transpose!H$54, Data_Transpose!H19)</f>
        <v>0</v>
      </c>
      <c r="I19" s="48">
        <f>IF(Data_Transpose!I19 &gt; 0, (Data_Transpose!I19 -Data_Transpose!I$53)/Data_Transpose!I$54, Data_Transpose!I19)</f>
        <v>0</v>
      </c>
      <c r="J19" s="48">
        <f>IF(Data_Transpose!J19 &gt; 0, (Data_Transpose!J19 -Data_Transpose!J$53)/Data_Transpose!J$54, Data_Transpose!J19)</f>
        <v>0</v>
      </c>
      <c r="K19" s="48">
        <f>IF(Data_Transpose!K19 &gt; 0, (Data_Transpose!K19 -Data_Transpose!K$53)/Data_Transpose!K$54, Data_Transpose!K19)</f>
        <v>0</v>
      </c>
      <c r="L19" s="48">
        <f>IF(Data_Transpose!L19 &gt; 0, (Data_Transpose!L19 -Data_Transpose!L$53)/Data_Transpose!L$54, Data_Transpose!L19)</f>
        <v>0</v>
      </c>
      <c r="M19" s="48">
        <f>IF(Data_Transpose!M19 &gt; 0, (Data_Transpose!M19 -Data_Transpose!M$53)/Data_Transpose!M$54, Data_Transpose!M19)</f>
        <v>0</v>
      </c>
      <c r="N19" s="48">
        <f>IF(Data_Transpose!N19 &gt; 0, (Data_Transpose!N19 -Data_Transpose!N$53)/Data_Transpose!N$54, Data_Transpose!N19)</f>
        <v>0</v>
      </c>
      <c r="O19" s="48">
        <f>IF(Data_Transpose!O19 &gt; 0, (Data_Transpose!O19 -Data_Transpose!O$53)/Data_Transpose!O$54, Data_Transpose!O19)</f>
        <v>0</v>
      </c>
      <c r="P19" s="48">
        <f>IF(Data_Transpose!P19 &gt; 0, (Data_Transpose!P19 -Data_Transpose!P$53)/Data_Transpose!P$54, Data_Transpose!P19)</f>
        <v>0</v>
      </c>
      <c r="Q19" s="48">
        <f>IF(Data_Transpose!Q19 &gt; 0, (Data_Transpose!Q19 -Data_Transpose!Q$53)/Data_Transpose!Q$54, Data_Transpose!Q19)</f>
        <v>0</v>
      </c>
      <c r="R19" s="48">
        <f>IF(Data_Transpose!R19 &gt; 0, (Data_Transpose!R19 -Data_Transpose!R$53)/Data_Transpose!R$54, Data_Transpose!R19)</f>
        <v>0</v>
      </c>
      <c r="S19" s="48">
        <f>IF(Data_Transpose!S19 &gt; 0, (Data_Transpose!S19 -Data_Transpose!S$53)/Data_Transpose!S$54, Data_Transpose!S19)</f>
        <v>0</v>
      </c>
      <c r="T19" s="48">
        <f>IF(Data_Transpose!T19 &gt; 0, (Data_Transpose!T19 -Data_Transpose!T$53)/Data_Transpose!T$54, Data_Transpose!T19)</f>
        <v>0</v>
      </c>
      <c r="U19" s="48">
        <f>IF(Data_Transpose!U19 &gt; 0, (Data_Transpose!U19 -Data_Transpose!U$53)/Data_Transpose!U$54, Data_Transpose!U19)</f>
        <v>0</v>
      </c>
      <c r="V19" s="48">
        <f>IF(Data_Transpose!V19 &gt; 0, (Data_Transpose!V19 -Data_Transpose!V$53)/Data_Transpose!V$54, Data_Transpose!V19)</f>
        <v>0</v>
      </c>
      <c r="W19" s="48">
        <f>IF(Data_Transpose!W19 &gt; 0, (Data_Transpose!W19 -Data_Transpose!W$53)/Data_Transpose!W$54, Data_Transpose!W19)</f>
        <v>0</v>
      </c>
      <c r="X19" s="48">
        <f>IF(Data_Transpose!X19 &gt; 0, (Data_Transpose!X19 -Data_Transpose!X$53)/Data_Transpose!X$54, Data_Transpose!X19)</f>
        <v>0</v>
      </c>
      <c r="Y19" s="48">
        <f>IF(Data_Transpose!Y19 &gt; 0, (Data_Transpose!Y19 -Data_Transpose!Y$53)/Data_Transpose!Y$54, Data_Transpose!Y19)</f>
        <v>0</v>
      </c>
      <c r="Z19" s="48">
        <f>IF(Data_Transpose!Z19 &gt; 0, (Data_Transpose!Z19 -Data_Transpose!Z$53)/Data_Transpose!Z$54, Data_Transpose!Z19)</f>
        <v>0</v>
      </c>
      <c r="AA19" s="48">
        <f>IF(Data_Transpose!AA19 &gt; 0, (Data_Transpose!AA19 -Data_Transpose!AA$53)/Data_Transpose!AA$54, Data_Transpose!AA19)</f>
        <v>0</v>
      </c>
      <c r="AB19" s="48">
        <f>IF(Data_Transpose!AB19 &gt; 0, (Data_Transpose!AB19 -Data_Transpose!AB$53)/Data_Transpose!AB$54, Data_Transpose!AB19)</f>
        <v>0</v>
      </c>
      <c r="AC19" s="48">
        <f>IF(Data_Transpose!AC19 &gt; 0, (Data_Transpose!AC19 -Data_Transpose!AC$53)/Data_Transpose!AC$54, Data_Transpose!AC19)</f>
        <v>0</v>
      </c>
      <c r="AD19" s="48">
        <f>IF(Data_Transpose!AD19 &gt; 0, (Data_Transpose!AD19 -Data_Transpose!AD$53)/Data_Transpose!AD$54, Data_Transpose!AD19)</f>
        <v>0</v>
      </c>
      <c r="AE19" s="48">
        <f>IF(Data_Transpose!AE19 &gt; 0, (Data_Transpose!AE19 -Data_Transpose!AE$53)/Data_Transpose!AE$54, Data_Transpose!AE19)</f>
        <v>0</v>
      </c>
      <c r="AF19" s="48">
        <f>IF(Data_Transpose!AF19 &gt; 0, (Data_Transpose!AF19 -Data_Transpose!AF$53)/Data_Transpose!AF$54, Data_Transpose!AF19)</f>
        <v>0</v>
      </c>
      <c r="AG19" s="48">
        <f>IF(Data_Transpose!AG19 &gt; 0, (Data_Transpose!AG19 -Data_Transpose!AG$53)/Data_Transpose!AG$54, Data_Transpose!AG19)</f>
        <v>0</v>
      </c>
      <c r="AH19" s="48">
        <f>IF(Data_Transpose!AH19 &gt; 0, (Data_Transpose!AH19 -Data_Transpose!AH$53)/Data_Transpose!AH$54, Data_Transpose!AH19)</f>
        <v>0</v>
      </c>
      <c r="AI19" s="48">
        <f>IF(Data_Transpose!AI19 &gt; 0, (Data_Transpose!AI19 -Data_Transpose!AI$53)/Data_Transpose!AI$54, Data_Transpose!AI19)</f>
        <v>0</v>
      </c>
      <c r="AJ19" s="48">
        <f>IF(Data_Transpose!AJ19 &gt; 0, (Data_Transpose!AJ19 -Data_Transpose!AJ$53)/Data_Transpose!AJ$54, Data_Transpose!AJ19)</f>
        <v>0</v>
      </c>
      <c r="AK19" s="48">
        <f>IF(Data_Transpose!AK19 &gt; 0, (Data_Transpose!AK19 -Data_Transpose!AK$53)/Data_Transpose!AK$54, Data_Transpose!AK19)</f>
        <v>0</v>
      </c>
      <c r="AL19" s="48">
        <f>IF(Data_Transpose!AL19 &gt; 0, (Data_Transpose!AL19 -Data_Transpose!AL$53)/Data_Transpose!AL$54, Data_Transpose!AL19)</f>
        <v>0</v>
      </c>
      <c r="AM19" s="48">
        <f>IF(Data_Transpose!AM19 &gt; 0, (Data_Transpose!AM19 -Data_Transpose!AM$53)/Data_Transpose!AM$54, Data_Transpose!AM19)</f>
        <v>0</v>
      </c>
      <c r="AN19" s="48">
        <f>IF(Data_Transpose!AN19 &gt; 0, (Data_Transpose!AN19 -Data_Transpose!AN$53)/Data_Transpose!AN$54, Data_Transpose!AN19)</f>
        <v>0</v>
      </c>
      <c r="AO19" s="48">
        <f>IF(Data_Transpose!AO19 &gt; 0, (Data_Transpose!AO19 -Data_Transpose!AO$53)/Data_Transpose!AO$54, Data_Transpose!AO19)</f>
        <v>0</v>
      </c>
      <c r="AP19" s="48">
        <f>IF(Data_Transpose!AP19 &gt; 0, (Data_Transpose!AP19 -Data_Transpose!AP$53)/Data_Transpose!AP$54, Data_Transpose!AP19)</f>
        <v>0</v>
      </c>
      <c r="AQ19" s="48">
        <f>IF(Data_Transpose!AQ19 &gt; 0, (Data_Transpose!AQ19 -Data_Transpose!AQ$53)/Data_Transpose!AQ$54, Data_Transpose!AQ19)</f>
        <v>0</v>
      </c>
      <c r="AR19" s="48">
        <f>IF(Data_Transpose!AR19 &gt; 0, (Data_Transpose!AR19 -Data_Transpose!AR$53)/Data_Transpose!AR$54, Data_Transpose!AR19)</f>
        <v>0</v>
      </c>
      <c r="AS19" s="48">
        <f>IF(Data_Transpose!AS19 &gt; 0, (Data_Transpose!AS19 -Data_Transpose!AS$53)/Data_Transpose!AS$54, Data_Transpose!AS19)</f>
        <v>0</v>
      </c>
      <c r="AT19" s="48">
        <f>IF(Data_Transpose!AT19 &gt; 0, (Data_Transpose!AT19 -Data_Transpose!AT$53)/Data_Transpose!AT$54, Data_Transpose!AT19)</f>
        <v>0</v>
      </c>
      <c r="AU19" s="48">
        <f>IF(Data_Transpose!AU19 &gt; 0, (Data_Transpose!AU19 -Data_Transpose!AU$53)/Data_Transpose!AU$54, Data_Transpose!AU19)</f>
        <v>0</v>
      </c>
      <c r="AV19" s="48">
        <f>IF(Data_Transpose!AV19 &gt; 0, (Data_Transpose!AV19 -Data_Transpose!AV$53)/Data_Transpose!AV$54, Data_Transpose!AV19)</f>
        <v>0</v>
      </c>
      <c r="AW19" s="48">
        <f>IF(Data_Transpose!AW19 &gt; 0, (Data_Transpose!AW19 -Data_Transpose!AW$53)/Data_Transpose!AW$54, Data_Transpose!AW19)</f>
        <v>0</v>
      </c>
      <c r="AX19" s="48">
        <f>IF(Data_Transpose!AX19 &gt; 0, (Data_Transpose!AX19 -Data_Transpose!AX$53)/Data_Transpose!AX$54, Data_Transpose!AX19)</f>
        <v>0</v>
      </c>
      <c r="AY19" s="48">
        <f>IF(Data_Transpose!AY19 &gt; 0, (Data_Transpose!AY19 -Data_Transpose!AY$53)/Data_Transpose!AY$54, Data_Transpose!AY19)</f>
        <v>0</v>
      </c>
      <c r="AZ19" s="48">
        <f>IF(Data_Transpose!AZ19 &gt; 0, (Data_Transpose!AZ19 -Data_Transpose!AZ$53)/Data_Transpose!AZ$54, Data_Transpose!AZ19)</f>
        <v>0</v>
      </c>
      <c r="BA19" s="48">
        <f>IF(Data_Transpose!BA19 &gt; 0, (Data_Transpose!BA19 -Data_Transpose!BA$53)/Data_Transpose!BA$54, Data_Transpose!BA19)</f>
        <v>0</v>
      </c>
      <c r="BB19" s="48">
        <f>IF(Data_Transpose!BB19 &gt; 0, (Data_Transpose!BB19 -Data_Transpose!BB$53)/Data_Transpose!BB$54, Data_Transpose!BB19)</f>
        <v>0</v>
      </c>
      <c r="BC19" s="48">
        <f>IF(Data_Transpose!BC19 &gt; 0, (Data_Transpose!BC19 -Data_Transpose!BC$53)/Data_Transpose!BC$54, Data_Transpose!BC19)</f>
        <v>0</v>
      </c>
      <c r="BD19" s="48">
        <f>IF(Data_Transpose!BD19 &gt; 0, (Data_Transpose!BD19 -Data_Transpose!BD$53)/Data_Transpose!BD$54, Data_Transpose!BD19)</f>
        <v>0</v>
      </c>
      <c r="BE19" s="48">
        <f>IF(Data_Transpose!BE19 &gt; 0, (Data_Transpose!BE19 -Data_Transpose!BE$53)/Data_Transpose!BE$54, Data_Transpose!BE19)</f>
        <v>0</v>
      </c>
      <c r="BF19" s="48">
        <f>IF(Data_Transpose!BF19 &gt; 0, (Data_Transpose!BF19 -Data_Transpose!BF$53)/Data_Transpose!BF$54, Data_Transpose!BF19)</f>
        <v>0</v>
      </c>
      <c r="BG19" s="48">
        <f>IF(Data_Transpose!BH19 &gt; 0, (Data_Transpose!BH19 -Data_Transpose!BH$53)/Data_Transpose!BH$54, Data_Transpose!BH19)</f>
        <v>0</v>
      </c>
      <c r="BH19" s="48">
        <f>IF(Data_Transpose!BI19 &gt; 0, (Data_Transpose!BI19 -Data_Transpose!BI$53)/Data_Transpose!BI$54, Data_Transpose!BI19)</f>
        <v>0</v>
      </c>
      <c r="BI19" s="48">
        <f>IF(Data_Transpose!BJ19 &gt; 0, (Data_Transpose!BJ19 -Data_Transpose!BJ$53)/Data_Transpose!BJ$54, Data_Transpose!BJ19)</f>
        <v>0</v>
      </c>
      <c r="BJ19" s="48">
        <f>IF(Data_Transpose!BK19 &gt; 0, (Data_Transpose!BK19 -Data_Transpose!BK$53)/Data_Transpose!BK$54, Data_Transpose!BK19)</f>
        <v>0</v>
      </c>
      <c r="BK19" s="48">
        <f>IF(Data_Transpose!BL19 &gt; 0, (Data_Transpose!BL19 -Data_Transpose!BL$53)/Data_Transpose!BL$54, Data_Transpose!BL19)</f>
        <v>0</v>
      </c>
      <c r="BL19" s="48">
        <f>IF(Data_Transpose!BM19 &gt; 0, (Data_Transpose!BM19 -Data_Transpose!BM$53)/Data_Transpose!BM$54, Data_Transpose!BM19)</f>
        <v>0</v>
      </c>
      <c r="BM19" s="48">
        <f>IF(Data_Transpose!BN19 &gt; 0, (Data_Transpose!BN19 -Data_Transpose!BN$53)/Data_Transpose!BN$54, Data_Transpose!BN19)</f>
        <v>0</v>
      </c>
      <c r="BN19" s="48">
        <f>IF(Data_Transpose!BO19 &gt; 0, (Data_Transpose!BO19 -Data_Transpose!BO$53)/Data_Transpose!BO$54, Data_Transpose!BO19)</f>
        <v>0</v>
      </c>
      <c r="BO19" s="48">
        <f>IF(Data_Transpose!BP19 &gt; 0, (Data_Transpose!BP19 -Data_Transpose!BP$53)/Data_Transpose!BP$54, Data_Transpose!BP19)</f>
        <v>0</v>
      </c>
      <c r="BP19" s="48">
        <f>IF(Data_Transpose!BQ19 &gt; 0, (Data_Transpose!BQ19 -Data_Transpose!BQ$53)/Data_Transpose!BQ$54, Data_Transpose!BQ19)</f>
        <v>0</v>
      </c>
      <c r="BQ19" s="48">
        <f>IF(Data_Transpose!BR19 &gt; 0, (Data_Transpose!BR19 -Data_Transpose!BR$53)/Data_Transpose!BR$54, Data_Transpose!BR19)</f>
        <v>0</v>
      </c>
      <c r="BR19" s="48">
        <f>IF(Data_Transpose!BS19 &gt; 0, (Data_Transpose!BS19 -Data_Transpose!BS$53)/Data_Transpose!BS$54, Data_Transpose!BS19)</f>
        <v>0</v>
      </c>
      <c r="BS19" s="48">
        <f>IF(Data_Transpose!BT19 &gt; 0, (Data_Transpose!BT19 -Data_Transpose!BT$53)/Data_Transpose!BT$54, Data_Transpose!BT19)</f>
        <v>0</v>
      </c>
      <c r="BT19" s="48">
        <f>IF(Data_Transpose!BU19 &gt; 0, (Data_Transpose!BU19 -Data_Transpose!BU$53)/Data_Transpose!BU$54, Data_Transpose!BU19)</f>
        <v>0</v>
      </c>
      <c r="BU19" s="48">
        <f>IF(Data_Transpose!BV19 &gt; 0, (Data_Transpose!BV19 -Data_Transpose!BV$53)/Data_Transpose!BV$54, Data_Transpose!BV19)</f>
        <v>0</v>
      </c>
      <c r="BV19" s="48">
        <f>IF(Data_Transpose!BW19 &gt; 0, (Data_Transpose!BW19 -Data_Transpose!BW$53)/Data_Transpose!BW$54, Data_Transpose!BW19)</f>
        <v>0</v>
      </c>
      <c r="BW19" s="48">
        <f>IF(Data_Transpose!BX19 &gt; 0, (Data_Transpose!BX19 -Data_Transpose!BX$53)/Data_Transpose!BX$54, Data_Transpose!BX19)</f>
        <v>0</v>
      </c>
      <c r="BX19" s="48">
        <f>IF(Data_Transpose!BY19 &gt; 0, (Data_Transpose!BY19 -Data_Transpose!BY$53)/Data_Transpose!BY$54, Data_Transpose!BY19)</f>
        <v>0</v>
      </c>
      <c r="BY19" s="48">
        <f>IF(Data_Transpose!BZ19 &gt; 0, (Data_Transpose!BZ19 -Data_Transpose!BZ$53)/Data_Transpose!BZ$54, Data_Transpose!BZ19)</f>
        <v>0</v>
      </c>
      <c r="BZ19" s="48">
        <f>IF(Data_Transpose!CA19 &gt; 0, (Data_Transpose!CA19 -Data_Transpose!CA$53)/Data_Transpose!CA$54, Data_Transpose!CA19)</f>
        <v>0</v>
      </c>
      <c r="CA19" s="48">
        <f>IF(Data_Transpose!CB19 &gt; 0, (Data_Transpose!CB19 -Data_Transpose!CB$53)/Data_Transpose!CB$54, Data_Transpose!CB19)</f>
        <v>0</v>
      </c>
      <c r="CB19" s="48">
        <f>IF(Data_Transpose!CC19 &gt; 0, (Data_Transpose!CC19 -Data_Transpose!CC$53)/Data_Transpose!CC$54, Data_Transpose!CC19)</f>
        <v>0</v>
      </c>
      <c r="CC19" s="48">
        <f>IF(Data_Transpose!CD19 &gt; 0, (Data_Transpose!CD19 -Data_Transpose!CD$53)/Data_Transpose!CD$54, Data_Transpose!CD19)</f>
        <v>0</v>
      </c>
      <c r="CD19" s="48">
        <f>IF(Data_Transpose!CE19 &gt; 0, (Data_Transpose!CE19 -Data_Transpose!CE$53)/Data_Transpose!CE$54, Data_Transpose!CE19)</f>
        <v>0</v>
      </c>
      <c r="CE19" s="48">
        <f>IF(Data_Transpose!CF19 &gt; 0, (Data_Transpose!CF19 -Data_Transpose!CF$53)/Data_Transpose!CF$54, Data_Transpose!CF19)</f>
        <v>0</v>
      </c>
      <c r="CF19" s="48">
        <f>IF(Data_Transpose!CG19 &gt; 0, (Data_Transpose!CG19 -Data_Transpose!CG$53)/Data_Transpose!CG$54, Data_Transpose!CG19)</f>
        <v>0</v>
      </c>
      <c r="CG19" s="48">
        <f>IF(Data_Transpose!CH19 &gt; 0, (Data_Transpose!CH19 -Data_Transpose!CH$53)/Data_Transpose!CH$54, Data_Transpose!CH19)</f>
        <v>0</v>
      </c>
      <c r="CH19" s="48">
        <f>IF(Data_Transpose!CI19 &gt; 0, (Data_Transpose!CI19 -Data_Transpose!CI$53)/Data_Transpose!CI$54, Data_Transpose!CI19)</f>
        <v>0</v>
      </c>
      <c r="CI19" s="48">
        <f>IF(Data_Transpose!CJ19 &gt; 0, (Data_Transpose!CJ19 -Data_Transpose!CJ$53)/Data_Transpose!CJ$54, Data_Transpose!CJ19)</f>
        <v>0</v>
      </c>
      <c r="CJ19" s="48">
        <f>IF(Data_Transpose!CK19 &gt; 0, (Data_Transpose!CK19 -Data_Transpose!CK$53)/Data_Transpose!CK$54, Data_Transpose!CK19)</f>
        <v>0</v>
      </c>
      <c r="CK19" s="48">
        <f>IF(Data_Transpose!CL19 &gt; 0, (Data_Transpose!CL19 -Data_Transpose!CL$53)/Data_Transpose!CL$54, Data_Transpose!CL19)</f>
        <v>0</v>
      </c>
      <c r="CL19" s="48">
        <f>IF(Data_Transpose!CM19 &gt; 0, (Data_Transpose!CM19 -Data_Transpose!CM$53)/Data_Transpose!CM$54, Data_Transpose!CM19)</f>
        <v>0</v>
      </c>
      <c r="CM19" s="48">
        <f>IF(Data_Transpose!CN19 &gt; 0, (Data_Transpose!CN19 -Data_Transpose!CN$53)/Data_Transpose!CN$54, Data_Transpose!CN19)</f>
        <v>0</v>
      </c>
      <c r="CN19" s="48">
        <f>IF(Data_Transpose!CO19 &gt; 0, (Data_Transpose!CO19 -Data_Transpose!CO$53)/Data_Transpose!CO$54, Data_Transpose!CO19)</f>
        <v>0</v>
      </c>
      <c r="CO19" s="48">
        <f>IF(Data_Transpose!CP19 &gt; 0, (Data_Transpose!CP19 -Data_Transpose!CP$53)/Data_Transpose!CP$54, Data_Transpose!CP19)</f>
        <v>0</v>
      </c>
      <c r="CP19" s="48">
        <f>IF(Data_Transpose!CQ19 &gt; 0, (Data_Transpose!CQ19 -Data_Transpose!CQ$53)/Data_Transpose!CQ$54, Data_Transpose!CQ19)</f>
        <v>0</v>
      </c>
      <c r="CQ19" s="48">
        <f>IF(Data_Transpose!CR19 &gt; 0, (Data_Transpose!CR19 -Data_Transpose!CR$53)/Data_Transpose!CR$54, Data_Transpose!CR19)</f>
        <v>0</v>
      </c>
      <c r="CR19" s="48">
        <f>IF(Data_Transpose!CS19 &gt; 0, (Data_Transpose!CS19 -Data_Transpose!CS$53)/Data_Transpose!CS$54, Data_Transpose!CS19)</f>
        <v>0</v>
      </c>
      <c r="CU19" s="47">
        <f t="shared" si="2"/>
        <v>0</v>
      </c>
      <c r="CV19" s="47">
        <f t="shared" si="3"/>
        <v>0</v>
      </c>
      <c r="CW19" s="47">
        <f t="shared" si="4"/>
        <v>0</v>
      </c>
      <c r="CX19" s="47">
        <f t="shared" si="5"/>
        <v>0</v>
      </c>
      <c r="CY19" s="47">
        <f t="shared" si="6"/>
        <v>0</v>
      </c>
      <c r="CZ19" s="47">
        <f t="shared" si="7"/>
        <v>0</v>
      </c>
      <c r="DA19" s="47">
        <f t="shared" si="8"/>
        <v>0</v>
      </c>
      <c r="DB19" s="47">
        <f t="shared" si="9"/>
        <v>0</v>
      </c>
      <c r="DC19" s="47">
        <f t="shared" si="10"/>
        <v>0</v>
      </c>
      <c r="DD19" s="47">
        <f t="shared" si="11"/>
        <v>0</v>
      </c>
      <c r="DE19" s="47">
        <f t="shared" si="12"/>
        <v>0</v>
      </c>
      <c r="DF19" s="47">
        <f t="shared" si="13"/>
        <v>0</v>
      </c>
      <c r="DG19" s="47">
        <f t="shared" si="14"/>
        <v>0</v>
      </c>
      <c r="DH19" s="47">
        <f t="shared" si="15"/>
        <v>0</v>
      </c>
      <c r="DI19" s="47">
        <f t="shared" si="16"/>
        <v>0</v>
      </c>
      <c r="DJ19" s="47">
        <f t="shared" si="17"/>
        <v>0</v>
      </c>
      <c r="DK19" s="47">
        <f t="shared" si="18"/>
        <v>0</v>
      </c>
      <c r="DL19" s="47">
        <f t="shared" si="19"/>
        <v>0</v>
      </c>
      <c r="DM19" s="47">
        <f t="shared" si="20"/>
        <v>0</v>
      </c>
      <c r="DN19" s="47">
        <f t="shared" si="21"/>
        <v>0</v>
      </c>
      <c r="DO19" s="47">
        <f t="shared" si="22"/>
        <v>0</v>
      </c>
      <c r="DP19" s="47">
        <f t="shared" si="23"/>
        <v>0</v>
      </c>
      <c r="DQ19" s="47">
        <f t="shared" si="24"/>
        <v>0</v>
      </c>
      <c r="DR19" s="47">
        <f t="shared" si="25"/>
        <v>0</v>
      </c>
      <c r="DS19" s="47">
        <f t="shared" si="26"/>
        <v>0</v>
      </c>
      <c r="DT19" s="47">
        <f t="shared" si="27"/>
        <v>0</v>
      </c>
      <c r="DU19" s="47">
        <f t="shared" si="28"/>
        <v>0</v>
      </c>
      <c r="DV19" s="47">
        <f t="shared" si="29"/>
        <v>0</v>
      </c>
      <c r="DW19" s="47">
        <f t="shared" si="30"/>
        <v>0</v>
      </c>
      <c r="DX19" s="47">
        <f t="shared" si="31"/>
        <v>0</v>
      </c>
      <c r="DY19" s="47">
        <f t="shared" si="32"/>
        <v>0</v>
      </c>
      <c r="DZ19" s="47">
        <f t="shared" si="33"/>
        <v>0</v>
      </c>
      <c r="EA19" s="47">
        <f t="shared" si="34"/>
        <v>0</v>
      </c>
      <c r="EB19" s="47">
        <f t="shared" si="35"/>
        <v>0</v>
      </c>
      <c r="EC19" s="47">
        <f t="shared" si="36"/>
        <v>0</v>
      </c>
      <c r="ED19" s="47">
        <f t="shared" si="37"/>
        <v>0</v>
      </c>
      <c r="EE19" s="47">
        <f t="shared" si="38"/>
        <v>0</v>
      </c>
      <c r="EF19" s="47">
        <f t="shared" si="39"/>
        <v>0</v>
      </c>
      <c r="EG19" s="47">
        <f t="shared" si="40"/>
        <v>0</v>
      </c>
      <c r="EH19" s="47">
        <f t="shared" si="41"/>
        <v>0</v>
      </c>
      <c r="EI19" s="47">
        <f t="shared" si="42"/>
        <v>0</v>
      </c>
      <c r="EJ19" s="47">
        <f t="shared" si="43"/>
        <v>0</v>
      </c>
      <c r="EK19" s="47">
        <f t="shared" si="44"/>
        <v>0</v>
      </c>
      <c r="EL19" s="47">
        <f t="shared" si="45"/>
        <v>0</v>
      </c>
      <c r="EM19" s="47">
        <f t="shared" si="46"/>
        <v>0</v>
      </c>
      <c r="EN19" s="47">
        <f t="shared" si="47"/>
        <v>0</v>
      </c>
      <c r="EO19" s="47">
        <f t="shared" si="48"/>
        <v>0</v>
      </c>
      <c r="EP19" s="47">
        <f t="shared" si="49"/>
        <v>0</v>
      </c>
      <c r="EQ19" s="47">
        <f t="shared" si="50"/>
        <v>0</v>
      </c>
      <c r="ER19" s="47">
        <f t="shared" si="51"/>
        <v>0</v>
      </c>
      <c r="ES19" s="47">
        <f t="shared" si="52"/>
        <v>0</v>
      </c>
      <c r="ET19" s="47">
        <f t="shared" si="53"/>
        <v>0</v>
      </c>
      <c r="EU19" s="47">
        <f t="shared" si="54"/>
        <v>0</v>
      </c>
      <c r="EV19" s="47">
        <f t="shared" si="55"/>
        <v>0</v>
      </c>
      <c r="EW19" s="47">
        <f t="shared" si="56"/>
        <v>0</v>
      </c>
      <c r="EX19" s="47">
        <f t="shared" si="57"/>
        <v>0</v>
      </c>
      <c r="EY19" s="47">
        <f t="shared" si="58"/>
        <v>0</v>
      </c>
      <c r="EZ19" s="47">
        <f t="shared" si="59"/>
        <v>0</v>
      </c>
      <c r="FA19" s="47">
        <f t="shared" si="60"/>
        <v>0</v>
      </c>
      <c r="FB19" s="47">
        <f t="shared" si="61"/>
        <v>0</v>
      </c>
      <c r="FC19" s="47">
        <f t="shared" si="62"/>
        <v>0</v>
      </c>
      <c r="FD19" s="47">
        <f t="shared" si="63"/>
        <v>0</v>
      </c>
      <c r="FE19" s="47">
        <f t="shared" si="64"/>
        <v>0</v>
      </c>
      <c r="FF19" s="47">
        <f t="shared" si="65"/>
        <v>0</v>
      </c>
      <c r="FG19" s="47">
        <f t="shared" si="66"/>
        <v>0</v>
      </c>
      <c r="FH19" s="47">
        <f t="shared" si="67"/>
        <v>0</v>
      </c>
      <c r="FI19" s="47">
        <f t="shared" si="68"/>
        <v>0</v>
      </c>
      <c r="FJ19" s="47">
        <f t="shared" si="69"/>
        <v>0</v>
      </c>
      <c r="FK19" s="47">
        <f t="shared" si="70"/>
        <v>0</v>
      </c>
      <c r="FL19" s="47">
        <f t="shared" si="71"/>
        <v>0</v>
      </c>
      <c r="FM19" s="47">
        <f t="shared" si="72"/>
        <v>0</v>
      </c>
      <c r="FN19" s="47">
        <f t="shared" si="73"/>
        <v>0</v>
      </c>
      <c r="FO19" s="47">
        <f t="shared" si="74"/>
        <v>0</v>
      </c>
      <c r="FP19" s="47">
        <f t="shared" si="75"/>
        <v>0</v>
      </c>
      <c r="FQ19" s="47">
        <f t="shared" si="76"/>
        <v>0</v>
      </c>
      <c r="FR19" s="47">
        <f t="shared" si="77"/>
        <v>0</v>
      </c>
      <c r="FS19" s="47">
        <f t="shared" si="78"/>
        <v>0</v>
      </c>
      <c r="FT19" s="47">
        <f t="shared" si="79"/>
        <v>0</v>
      </c>
      <c r="FU19" s="47">
        <f t="shared" si="80"/>
        <v>0</v>
      </c>
      <c r="FV19" s="47">
        <f t="shared" si="81"/>
        <v>0</v>
      </c>
      <c r="FW19" s="47">
        <f t="shared" si="82"/>
        <v>0</v>
      </c>
      <c r="FX19" s="47">
        <f t="shared" si="83"/>
        <v>0</v>
      </c>
      <c r="FY19" s="47">
        <f t="shared" si="84"/>
        <v>0</v>
      </c>
      <c r="FZ19" s="47">
        <f t="shared" si="85"/>
        <v>0</v>
      </c>
      <c r="GA19" s="47">
        <f t="shared" si="86"/>
        <v>0</v>
      </c>
      <c r="GB19" s="47">
        <f t="shared" si="87"/>
        <v>0</v>
      </c>
      <c r="GC19" s="47">
        <f t="shared" si="88"/>
        <v>0</v>
      </c>
      <c r="GD19" s="47">
        <f t="shared" si="89"/>
        <v>0</v>
      </c>
      <c r="GE19" s="47">
        <f t="shared" si="90"/>
        <v>0</v>
      </c>
      <c r="GF19" s="47">
        <f t="shared" si="91"/>
        <v>0</v>
      </c>
      <c r="GG19" s="47">
        <f t="shared" si="92"/>
        <v>0</v>
      </c>
      <c r="GH19" s="47">
        <f t="shared" si="93"/>
        <v>0</v>
      </c>
      <c r="GI19" s="47">
        <f t="shared" si="94"/>
        <v>0</v>
      </c>
      <c r="GJ19" s="47">
        <f t="shared" si="95"/>
        <v>0</v>
      </c>
    </row>
    <row r="20" spans="1:192" ht="15">
      <c r="A20" s="2" t="s">
        <v>23</v>
      </c>
      <c r="B20" s="48">
        <f>IF(Data_Transpose!G20 &gt; 0, (Data_Transpose!G20 -Data_Transpose!G$53)/Data_Transpose!G$54, Data_Transpose!G20)</f>
        <v>0</v>
      </c>
      <c r="C20" s="48">
        <f>IF(Data_Transpose!B20 &gt; 0, (Data_Transpose!B20 -Data_Transpose!B$53)/Data_Transpose!B$54, Data_Transpose!B20)</f>
        <v>0</v>
      </c>
      <c r="D20" s="48">
        <f>IF(Data_Transpose!C20 &gt; 0, (Data_Transpose!C20 -Data_Transpose!C$53)/Data_Transpose!C$54, Data_Transpose!C20)</f>
        <v>0</v>
      </c>
      <c r="E20" s="48">
        <f>IF(Data_Transpose!D20 &gt; 0, (Data_Transpose!D20 -Data_Transpose!D$53)/Data_Transpose!D$54, Data_Transpose!D20)</f>
        <v>0</v>
      </c>
      <c r="F20" s="48">
        <f>IF(Data_Transpose!E20 &gt; 0, (Data_Transpose!E20 -Data_Transpose!E$53)/Data_Transpose!E$54, Data_Transpose!E20)</f>
        <v>-0.93167749384108134</v>
      </c>
      <c r="G20" s="48">
        <f>IF(Data_Transpose!F20 &gt; 0, (Data_Transpose!F20 -Data_Transpose!F$53)/Data_Transpose!F$54, Data_Transpose!F20)</f>
        <v>0</v>
      </c>
      <c r="H20" s="48">
        <f>IF(Data_Transpose!H20 &gt; 0, (Data_Transpose!H20 -Data_Transpose!H$53)/Data_Transpose!H$54, Data_Transpose!H20)</f>
        <v>0</v>
      </c>
      <c r="I20" s="48">
        <f>IF(Data_Transpose!I20 &gt; 0, (Data_Transpose!I20 -Data_Transpose!I$53)/Data_Transpose!I$54, Data_Transpose!I20)</f>
        <v>0</v>
      </c>
      <c r="J20" s="48">
        <f>IF(Data_Transpose!J20 &gt; 0, (Data_Transpose!J20 -Data_Transpose!J$53)/Data_Transpose!J$54, Data_Transpose!J20)</f>
        <v>0</v>
      </c>
      <c r="K20" s="48">
        <f>IF(Data_Transpose!K20 &gt; 0, (Data_Transpose!K20 -Data_Transpose!K$53)/Data_Transpose!K$54, Data_Transpose!K20)</f>
        <v>0</v>
      </c>
      <c r="L20" s="48">
        <f>IF(Data_Transpose!L20 &gt; 0, (Data_Transpose!L20 -Data_Transpose!L$53)/Data_Transpose!L$54, Data_Transpose!L20)</f>
        <v>1.4421086491288344</v>
      </c>
      <c r="M20" s="48">
        <f>IF(Data_Transpose!M20 &gt; 0, (Data_Transpose!M20 -Data_Transpose!M$53)/Data_Transpose!M$54, Data_Transpose!M20)</f>
        <v>-1.0954451150103326</v>
      </c>
      <c r="N20" s="48">
        <f>IF(Data_Transpose!N20 &gt; 0, (Data_Transpose!N20 -Data_Transpose!N$53)/Data_Transpose!N$54, Data_Transpose!N20)</f>
        <v>0</v>
      </c>
      <c r="O20" s="48">
        <f>IF(Data_Transpose!O20 &gt; 0, (Data_Transpose!O20 -Data_Transpose!O$53)/Data_Transpose!O$54, Data_Transpose!O20)</f>
        <v>0</v>
      </c>
      <c r="P20" s="48">
        <f>IF(Data_Transpose!P20 &gt; 0, (Data_Transpose!P20 -Data_Transpose!P$53)/Data_Transpose!P$54, Data_Transpose!P20)</f>
        <v>0</v>
      </c>
      <c r="Q20" s="48">
        <f>IF(Data_Transpose!Q20 &gt; 0, (Data_Transpose!Q20 -Data_Transpose!Q$53)/Data_Transpose!Q$54, Data_Transpose!Q20)</f>
        <v>0</v>
      </c>
      <c r="R20" s="48">
        <f>IF(Data_Transpose!R20 &gt; 0, (Data_Transpose!R20 -Data_Transpose!R$53)/Data_Transpose!R$54, Data_Transpose!R20)</f>
        <v>0</v>
      </c>
      <c r="S20" s="48">
        <f>IF(Data_Transpose!S20 &gt; 0, (Data_Transpose!S20 -Data_Transpose!S$53)/Data_Transpose!S$54, Data_Transpose!S20)</f>
        <v>0</v>
      </c>
      <c r="T20" s="48">
        <f>IF(Data_Transpose!T20 &gt; 0, (Data_Transpose!T20 -Data_Transpose!T$53)/Data_Transpose!T$54, Data_Transpose!T20)</f>
        <v>0</v>
      </c>
      <c r="U20" s="48">
        <f>IF(Data_Transpose!U20 &gt; 0, (Data_Transpose!U20 -Data_Transpose!U$53)/Data_Transpose!U$54, Data_Transpose!U20)</f>
        <v>0.19504737440137351</v>
      </c>
      <c r="V20" s="48">
        <f>IF(Data_Transpose!V20 &gt; 0, (Data_Transpose!V20 -Data_Transpose!V$53)/Data_Transpose!V$54, Data_Transpose!V20)</f>
        <v>-2.9617802851629134</v>
      </c>
      <c r="W20" s="48">
        <f>IF(Data_Transpose!W20 &gt; 0, (Data_Transpose!W20 -Data_Transpose!W$53)/Data_Transpose!W$54, Data_Transpose!W20)</f>
        <v>0</v>
      </c>
      <c r="X20" s="48">
        <f>IF(Data_Transpose!X20 &gt; 0, (Data_Transpose!X20 -Data_Transpose!X$53)/Data_Transpose!X$54, Data_Transpose!X20)</f>
        <v>0</v>
      </c>
      <c r="Y20" s="48">
        <f>IF(Data_Transpose!Y20 &gt; 0, (Data_Transpose!Y20 -Data_Transpose!Y$53)/Data_Transpose!Y$54, Data_Transpose!Y20)</f>
        <v>0</v>
      </c>
      <c r="Z20" s="48">
        <f>IF(Data_Transpose!Z20 &gt; 0, (Data_Transpose!Z20 -Data_Transpose!Z$53)/Data_Transpose!Z$54, Data_Transpose!Z20)</f>
        <v>-0.17827071050345944</v>
      </c>
      <c r="AA20" s="48">
        <f>IF(Data_Transpose!AA20 &gt; 0, (Data_Transpose!AA20 -Data_Transpose!AA$53)/Data_Transpose!AA$54, Data_Transpose!AA20)</f>
        <v>0</v>
      </c>
      <c r="AB20" s="48">
        <f>IF(Data_Transpose!AB20 &gt; 0, (Data_Transpose!AB20 -Data_Transpose!AB$53)/Data_Transpose!AB$54, Data_Transpose!AB20)</f>
        <v>0</v>
      </c>
      <c r="AC20" s="48">
        <f>IF(Data_Transpose!AC20 &gt; 0, (Data_Transpose!AC20 -Data_Transpose!AC$53)/Data_Transpose!AC$54, Data_Transpose!AC20)</f>
        <v>0</v>
      </c>
      <c r="AD20" s="48">
        <f>IF(Data_Transpose!AD20 &gt; 0, (Data_Transpose!AD20 -Data_Transpose!AD$53)/Data_Transpose!AD$54, Data_Transpose!AD20)</f>
        <v>0</v>
      </c>
      <c r="AE20" s="48">
        <f>IF(Data_Transpose!AE20 &gt; 0, (Data_Transpose!AE20 -Data_Transpose!AE$53)/Data_Transpose!AE$54, Data_Transpose!AE20)</f>
        <v>0</v>
      </c>
      <c r="AF20" s="48">
        <f>IF(Data_Transpose!AF20 &gt; 0, (Data_Transpose!AF20 -Data_Transpose!AF$53)/Data_Transpose!AF$54, Data_Transpose!AF20)</f>
        <v>0</v>
      </c>
      <c r="AG20" s="48">
        <f>IF(Data_Transpose!AG20 &gt; 0, (Data_Transpose!AG20 -Data_Transpose!AG$53)/Data_Transpose!AG$54, Data_Transpose!AG20)</f>
        <v>0</v>
      </c>
      <c r="AH20" s="48">
        <f>IF(Data_Transpose!AH20 &gt; 0, (Data_Transpose!AH20 -Data_Transpose!AH$53)/Data_Transpose!AH$54, Data_Transpose!AH20)</f>
        <v>0</v>
      </c>
      <c r="AI20" s="48">
        <f>IF(Data_Transpose!AI20 &gt; 0, (Data_Transpose!AI20 -Data_Transpose!AI$53)/Data_Transpose!AI$54, Data_Transpose!AI20)</f>
        <v>0</v>
      </c>
      <c r="AJ20" s="48">
        <f>IF(Data_Transpose!AJ20 &gt; 0, (Data_Transpose!AJ20 -Data_Transpose!AJ$53)/Data_Transpose!AJ$54, Data_Transpose!AJ20)</f>
        <v>0</v>
      </c>
      <c r="AK20" s="48">
        <f>IF(Data_Transpose!AK20 &gt; 0, (Data_Transpose!AK20 -Data_Transpose!AK$53)/Data_Transpose!AK$54, Data_Transpose!AK20)</f>
        <v>0</v>
      </c>
      <c r="AL20" s="48">
        <f>IF(Data_Transpose!AL20 &gt; 0, (Data_Transpose!AL20 -Data_Transpose!AL$53)/Data_Transpose!AL$54, Data_Transpose!AL20)</f>
        <v>0.42619238526297148</v>
      </c>
      <c r="AM20" s="48">
        <f>IF(Data_Transpose!AM20 &gt; 0, (Data_Transpose!AM20 -Data_Transpose!AM$53)/Data_Transpose!AM$54, Data_Transpose!AM20)</f>
        <v>0</v>
      </c>
      <c r="AN20" s="48">
        <f>IF(Data_Transpose!AN20 &gt; 0, (Data_Transpose!AN20 -Data_Transpose!AN$53)/Data_Transpose!AN$54, Data_Transpose!AN20)</f>
        <v>0</v>
      </c>
      <c r="AO20" s="48">
        <f>IF(Data_Transpose!AO20 &gt; 0, (Data_Transpose!AO20 -Data_Transpose!AO$53)/Data_Transpose!AO$54, Data_Transpose!AO20)</f>
        <v>0</v>
      </c>
      <c r="AP20" s="48">
        <f>IF(Data_Transpose!AP20 &gt; 0, (Data_Transpose!AP20 -Data_Transpose!AP$53)/Data_Transpose!AP$54, Data_Transpose!AP20)</f>
        <v>0</v>
      </c>
      <c r="AQ20" s="48">
        <f>IF(Data_Transpose!AQ20 &gt; 0, (Data_Transpose!AQ20 -Data_Transpose!AQ$53)/Data_Transpose!AQ$54, Data_Transpose!AQ20)</f>
        <v>0</v>
      </c>
      <c r="AR20" s="48">
        <f>IF(Data_Transpose!AR20 &gt; 0, (Data_Transpose!AR20 -Data_Transpose!AR$53)/Data_Transpose!AR$54, Data_Transpose!AR20)</f>
        <v>-0.13349047343893744</v>
      </c>
      <c r="AS20" s="48">
        <f>IF(Data_Transpose!AS20 &gt; 0, (Data_Transpose!AS20 -Data_Transpose!AS$53)/Data_Transpose!AS$54, Data_Transpose!AS20)</f>
        <v>0</v>
      </c>
      <c r="AT20" s="48">
        <f>IF(Data_Transpose!AT20 &gt; 0, (Data_Transpose!AT20 -Data_Transpose!AT$53)/Data_Transpose!AT$54, Data_Transpose!AT20)</f>
        <v>0.93541434669348533</v>
      </c>
      <c r="AU20" s="48">
        <f>IF(Data_Transpose!AU20 &gt; 0, (Data_Transpose!AU20 -Data_Transpose!AU$53)/Data_Transpose!AU$54, Data_Transpose!AU20)</f>
        <v>-0.37893237337253671</v>
      </c>
      <c r="AV20" s="48">
        <f>IF(Data_Transpose!AV20 &gt; 0, (Data_Transpose!AV20 -Data_Transpose!AV$53)/Data_Transpose!AV$54, Data_Transpose!AV20)</f>
        <v>0.15990864972135743</v>
      </c>
      <c r="AW20" s="48">
        <f>IF(Data_Transpose!AW20 &gt; 0, (Data_Transpose!AW20 -Data_Transpose!AW$53)/Data_Transpose!AW$54, Data_Transpose!AW20)</f>
        <v>0</v>
      </c>
      <c r="AX20" s="48">
        <f>IF(Data_Transpose!AX20 &gt; 0, (Data_Transpose!AX20 -Data_Transpose!AX$53)/Data_Transpose!AX$54, Data_Transpose!AX20)</f>
        <v>0.17261231221710965</v>
      </c>
      <c r="AY20" s="48">
        <f>IF(Data_Transpose!AY20 &gt; 0, (Data_Transpose!AY20 -Data_Transpose!AY$53)/Data_Transpose!AY$54, Data_Transpose!AY20)</f>
        <v>0</v>
      </c>
      <c r="AZ20" s="48">
        <f>IF(Data_Transpose!AZ20 &gt; 0, (Data_Transpose!AZ20 -Data_Transpose!AZ$53)/Data_Transpose!AZ$54, Data_Transpose!AZ20)</f>
        <v>0</v>
      </c>
      <c r="BA20" s="48">
        <f>IF(Data_Transpose!BA20 &gt; 0, (Data_Transpose!BA20 -Data_Transpose!BA$53)/Data_Transpose!BA$54, Data_Transpose!BA20)</f>
        <v>0</v>
      </c>
      <c r="BB20" s="48">
        <f>IF(Data_Transpose!BB20 &gt; 0, (Data_Transpose!BB20 -Data_Transpose!BB$53)/Data_Transpose!BB$54, Data_Transpose!BB20)</f>
        <v>0</v>
      </c>
      <c r="BC20" s="48">
        <f>IF(Data_Transpose!BC20 &gt; 0, (Data_Transpose!BC20 -Data_Transpose!BC$53)/Data_Transpose!BC$54, Data_Transpose!BC20)</f>
        <v>0</v>
      </c>
      <c r="BD20" s="48">
        <f>IF(Data_Transpose!BD20 &gt; 0, (Data_Transpose!BD20 -Data_Transpose!BD$53)/Data_Transpose!BD$54, Data_Transpose!BD20)</f>
        <v>0</v>
      </c>
      <c r="BE20" s="48">
        <f>IF(Data_Transpose!BE20 &gt; 0, (Data_Transpose!BE20 -Data_Transpose!BE$53)/Data_Transpose!BE$54, Data_Transpose!BE20)</f>
        <v>1.1044230145917964</v>
      </c>
      <c r="BF20" s="48">
        <f>IF(Data_Transpose!BF20 &gt; 0, (Data_Transpose!BF20 -Data_Transpose!BF$53)/Data_Transpose!BF$54, Data_Transpose!BF20)</f>
        <v>0</v>
      </c>
      <c r="BG20" s="48">
        <f>IF(Data_Transpose!BH20 &gt; 0, (Data_Transpose!BH20 -Data_Transpose!BH$53)/Data_Transpose!BH$54, Data_Transpose!BH20)</f>
        <v>0</v>
      </c>
      <c r="BH20" s="48">
        <f>IF(Data_Transpose!BI20 &gt; 0, (Data_Transpose!BI20 -Data_Transpose!BI$53)/Data_Transpose!BI$54, Data_Transpose!BI20)</f>
        <v>0</v>
      </c>
      <c r="BI20" s="48">
        <f>IF(Data_Transpose!BJ20 &gt; 0, (Data_Transpose!BJ20 -Data_Transpose!BJ$53)/Data_Transpose!BJ$54, Data_Transpose!BJ20)</f>
        <v>0</v>
      </c>
      <c r="BJ20" s="48">
        <f>IF(Data_Transpose!BK20 &gt; 0, (Data_Transpose!BK20 -Data_Transpose!BK$53)/Data_Transpose!BK$54, Data_Transpose!BK20)</f>
        <v>0</v>
      </c>
      <c r="BK20" s="48">
        <f>IF(Data_Transpose!BL20 &gt; 0, (Data_Transpose!BL20 -Data_Transpose!BL$53)/Data_Transpose!BL$54, Data_Transpose!BL20)</f>
        <v>-0.29580398915498157</v>
      </c>
      <c r="BL20" s="48">
        <f>IF(Data_Transpose!BM20 &gt; 0, (Data_Transpose!BM20 -Data_Transpose!BM$53)/Data_Transpose!BM$54, Data_Transpose!BM20)</f>
        <v>0</v>
      </c>
      <c r="BM20" s="48">
        <f>IF(Data_Transpose!BN20 &gt; 0, (Data_Transpose!BN20 -Data_Transpose!BN$53)/Data_Transpose!BN$54, Data_Transpose!BN20)</f>
        <v>-0.23394063435428458</v>
      </c>
      <c r="BN20" s="48">
        <f>IF(Data_Transpose!BO20 &gt; 0, (Data_Transpose!BO20 -Data_Transpose!BO$53)/Data_Transpose!BO$54, Data_Transpose!BO20)</f>
        <v>0</v>
      </c>
      <c r="BO20" s="48">
        <f>IF(Data_Transpose!BP20 &gt; 0, (Data_Transpose!BP20 -Data_Transpose!BP$53)/Data_Transpose!BP$54, Data_Transpose!BP20)</f>
        <v>0</v>
      </c>
      <c r="BP20" s="48">
        <f>IF(Data_Transpose!BQ20 &gt; 0, (Data_Transpose!BQ20 -Data_Transpose!BQ$53)/Data_Transpose!BQ$54, Data_Transpose!BQ20)</f>
        <v>0</v>
      </c>
      <c r="BQ20" s="48">
        <f>IF(Data_Transpose!BR20 &gt; 0, (Data_Transpose!BR20 -Data_Transpose!BR$53)/Data_Transpose!BR$54, Data_Transpose!BR20)</f>
        <v>0</v>
      </c>
      <c r="BR20" s="48">
        <f>IF(Data_Transpose!BS20 &gt; 0, (Data_Transpose!BS20 -Data_Transpose!BS$53)/Data_Transpose!BS$54, Data_Transpose!BS20)</f>
        <v>-6.6723719879219268E-2</v>
      </c>
      <c r="BS20" s="48">
        <f>IF(Data_Transpose!BT20 &gt; 0, (Data_Transpose!BT20 -Data_Transpose!BT$53)/Data_Transpose!BT$54, Data_Transpose!BT20)</f>
        <v>0</v>
      </c>
      <c r="BT20" s="48">
        <f>IF(Data_Transpose!BU20 &gt; 0, (Data_Transpose!BU20 -Data_Transpose!BU$53)/Data_Transpose!BU$54, Data_Transpose!BU20)</f>
        <v>1.0278724332962894</v>
      </c>
      <c r="BU20" s="48">
        <f>IF(Data_Transpose!BV20 &gt; 0, (Data_Transpose!BV20 -Data_Transpose!BV$53)/Data_Transpose!BV$54, Data_Transpose!BV20)</f>
        <v>-0.88891327641894002</v>
      </c>
      <c r="BV20" s="48">
        <f>IF(Data_Transpose!BW20 &gt; 0, (Data_Transpose!BW20 -Data_Transpose!BW$53)/Data_Transpose!BW$54, Data_Transpose!BW20)</f>
        <v>0</v>
      </c>
      <c r="BW20" s="48">
        <f>IF(Data_Transpose!BX20 &gt; 0, (Data_Transpose!BX20 -Data_Transpose!BX$53)/Data_Transpose!BX$54, Data_Transpose!BX20)</f>
        <v>0</v>
      </c>
      <c r="BX20" s="48">
        <f>IF(Data_Transpose!BY20 &gt; 0, (Data_Transpose!BY20 -Data_Transpose!BY$53)/Data_Transpose!BY$54, Data_Transpose!BY20)</f>
        <v>0</v>
      </c>
      <c r="BY20" s="48">
        <f>IF(Data_Transpose!BZ20 &gt; 0, (Data_Transpose!BZ20 -Data_Transpose!BZ$53)/Data_Transpose!BZ$54, Data_Transpose!BZ20)</f>
        <v>0</v>
      </c>
      <c r="BZ20" s="48">
        <f>IF(Data_Transpose!CA20 &gt; 0, (Data_Transpose!CA20 -Data_Transpose!CA$53)/Data_Transpose!CA$54, Data_Transpose!CA20)</f>
        <v>0</v>
      </c>
      <c r="CA20" s="48">
        <f>IF(Data_Transpose!CB20 &gt; 0, (Data_Transpose!CB20 -Data_Transpose!CB$53)/Data_Transpose!CB$54, Data_Transpose!CB20)</f>
        <v>0.17118419700436519</v>
      </c>
      <c r="CB20" s="48">
        <f>IF(Data_Transpose!CC20 &gt; 0, (Data_Transpose!CC20 -Data_Transpose!CC$53)/Data_Transpose!CC$54, Data_Transpose!CC20)</f>
        <v>0</v>
      </c>
      <c r="CC20" s="48">
        <f>IF(Data_Transpose!CD20 &gt; 0, (Data_Transpose!CD20 -Data_Transpose!CD$53)/Data_Transpose!CD$54, Data_Transpose!CD20)</f>
        <v>-1.1547005383792479</v>
      </c>
      <c r="CD20" s="48">
        <f>IF(Data_Transpose!CE20 &gt; 0, (Data_Transpose!CE20 -Data_Transpose!CE$53)/Data_Transpose!CE$54, Data_Transpose!CE20)</f>
        <v>0</v>
      </c>
      <c r="CE20" s="48">
        <f>IF(Data_Transpose!CF20 &gt; 0, (Data_Transpose!CF20 -Data_Transpose!CF$53)/Data_Transpose!CF$54, Data_Transpose!CF20)</f>
        <v>0</v>
      </c>
      <c r="CF20" s="48">
        <f>IF(Data_Transpose!CG20 &gt; 0, (Data_Transpose!CG20 -Data_Transpose!CG$53)/Data_Transpose!CG$54, Data_Transpose!CG20)</f>
        <v>0</v>
      </c>
      <c r="CG20" s="48">
        <f>IF(Data_Transpose!CH20 &gt; 0, (Data_Transpose!CH20 -Data_Transpose!CH$53)/Data_Transpose!CH$54, Data_Transpose!CH20)</f>
        <v>0</v>
      </c>
      <c r="CH20" s="48">
        <f>IF(Data_Transpose!CI20 &gt; 0, (Data_Transpose!CI20 -Data_Transpose!CI$53)/Data_Transpose!CI$54, Data_Transpose!CI20)</f>
        <v>0</v>
      </c>
      <c r="CI20" s="48">
        <f>IF(Data_Transpose!CJ20 &gt; 0, (Data_Transpose!CJ20 -Data_Transpose!CJ$53)/Data_Transpose!CJ$54, Data_Transpose!CJ20)</f>
        <v>0</v>
      </c>
      <c r="CJ20" s="48">
        <f>IF(Data_Transpose!CK20 &gt; 0, (Data_Transpose!CK20 -Data_Transpose!CK$53)/Data_Transpose!CK$54, Data_Transpose!CK20)</f>
        <v>0</v>
      </c>
      <c r="CK20" s="48">
        <f>IF(Data_Transpose!CL20 &gt; 0, (Data_Transpose!CL20 -Data_Transpose!CL$53)/Data_Transpose!CL$54, Data_Transpose!CL20)</f>
        <v>-0.8772907532952855</v>
      </c>
      <c r="CL20" s="48">
        <f>IF(Data_Transpose!CM20 &gt; 0, (Data_Transpose!CM20 -Data_Transpose!CM$53)/Data_Transpose!CM$54, Data_Transpose!CM20)</f>
        <v>0.90369611411506412</v>
      </c>
      <c r="CM20" s="48">
        <f>IF(Data_Transpose!CN20 &gt; 0, (Data_Transpose!CN20 -Data_Transpose!CN$53)/Data_Transpose!CN$54, Data_Transpose!CN20)</f>
        <v>-0.74161984870956632</v>
      </c>
      <c r="CN20" s="48">
        <f>IF(Data_Transpose!CO20 &gt; 0, (Data_Transpose!CO20 -Data_Transpose!CO$53)/Data_Transpose!CO$54, Data_Transpose!CO20)</f>
        <v>0</v>
      </c>
      <c r="CO20" s="48">
        <f>IF(Data_Transpose!CP20 &gt; 0, (Data_Transpose!CP20 -Data_Transpose!CP$53)/Data_Transpose!CP$54, Data_Transpose!CP20)</f>
        <v>0</v>
      </c>
      <c r="CP20" s="48">
        <f>IF(Data_Transpose!CQ20 &gt; 0, (Data_Transpose!CQ20 -Data_Transpose!CQ$53)/Data_Transpose!CQ$54, Data_Transpose!CQ20)</f>
        <v>0</v>
      </c>
      <c r="CQ20" s="48">
        <f>IF(Data_Transpose!CR20 &gt; 0, (Data_Transpose!CR20 -Data_Transpose!CR$53)/Data_Transpose!CR$54, Data_Transpose!CR20)</f>
        <v>0</v>
      </c>
      <c r="CR20" s="48">
        <f>IF(Data_Transpose!CS20 &gt; 0, (Data_Transpose!CS20 -Data_Transpose!CS$53)/Data_Transpose!CS$54, Data_Transpose!CS20)</f>
        <v>-4.5893649955382039E-2</v>
      </c>
      <c r="CU20" s="47">
        <f t="shared" si="2"/>
        <v>0</v>
      </c>
      <c r="CV20" s="47">
        <f t="shared" si="3"/>
        <v>0</v>
      </c>
      <c r="CW20" s="47">
        <f t="shared" si="4"/>
        <v>0</v>
      </c>
      <c r="CX20" s="47">
        <f t="shared" si="5"/>
        <v>0</v>
      </c>
      <c r="CY20" s="47">
        <f t="shared" si="6"/>
        <v>0</v>
      </c>
      <c r="CZ20" s="47">
        <f t="shared" si="7"/>
        <v>0</v>
      </c>
      <c r="DA20" s="47">
        <f t="shared" si="8"/>
        <v>0</v>
      </c>
      <c r="DB20" s="47">
        <f t="shared" si="9"/>
        <v>0</v>
      </c>
      <c r="DC20" s="47">
        <f t="shared" si="10"/>
        <v>0</v>
      </c>
      <c r="DD20" s="47">
        <f t="shared" si="11"/>
        <v>0</v>
      </c>
      <c r="DE20" s="47">
        <f t="shared" si="12"/>
        <v>0</v>
      </c>
      <c r="DF20" s="47">
        <f t="shared" si="13"/>
        <v>0</v>
      </c>
      <c r="DG20" s="47">
        <f t="shared" si="14"/>
        <v>0</v>
      </c>
      <c r="DH20" s="47">
        <f t="shared" si="15"/>
        <v>0</v>
      </c>
      <c r="DI20" s="47">
        <f t="shared" si="16"/>
        <v>0</v>
      </c>
      <c r="DJ20" s="47">
        <f t="shared" si="17"/>
        <v>0</v>
      </c>
      <c r="DK20" s="47">
        <f t="shared" si="18"/>
        <v>0</v>
      </c>
      <c r="DL20" s="47">
        <f t="shared" si="19"/>
        <v>0</v>
      </c>
      <c r="DM20" s="47">
        <f t="shared" si="20"/>
        <v>0</v>
      </c>
      <c r="DN20" s="47">
        <f t="shared" si="21"/>
        <v>0</v>
      </c>
      <c r="DO20" s="47">
        <f t="shared" si="22"/>
        <v>0</v>
      </c>
      <c r="DP20" s="47">
        <f t="shared" si="23"/>
        <v>0</v>
      </c>
      <c r="DQ20" s="47">
        <f t="shared" si="24"/>
        <v>0</v>
      </c>
      <c r="DR20" s="47">
        <f t="shared" si="25"/>
        <v>0</v>
      </c>
      <c r="DS20" s="47">
        <f t="shared" si="26"/>
        <v>0</v>
      </c>
      <c r="DT20" s="47">
        <f t="shared" si="27"/>
        <v>0</v>
      </c>
      <c r="DU20" s="47">
        <f t="shared" si="28"/>
        <v>0</v>
      </c>
      <c r="DV20" s="47">
        <f t="shared" si="29"/>
        <v>0</v>
      </c>
      <c r="DW20" s="47">
        <f t="shared" si="30"/>
        <v>0</v>
      </c>
      <c r="DX20" s="47">
        <f t="shared" si="31"/>
        <v>0</v>
      </c>
      <c r="DY20" s="47">
        <f t="shared" si="32"/>
        <v>0</v>
      </c>
      <c r="DZ20" s="47">
        <f t="shared" si="33"/>
        <v>0</v>
      </c>
      <c r="EA20" s="47">
        <f t="shared" si="34"/>
        <v>0</v>
      </c>
      <c r="EB20" s="47">
        <f t="shared" si="35"/>
        <v>0</v>
      </c>
      <c r="EC20" s="47">
        <f t="shared" si="36"/>
        <v>0</v>
      </c>
      <c r="ED20" s="47">
        <f t="shared" si="37"/>
        <v>0</v>
      </c>
      <c r="EE20" s="47">
        <f t="shared" si="38"/>
        <v>0</v>
      </c>
      <c r="EF20" s="47">
        <f t="shared" si="39"/>
        <v>0</v>
      </c>
      <c r="EG20" s="47">
        <f t="shared" si="40"/>
        <v>0</v>
      </c>
      <c r="EH20" s="47">
        <f t="shared" si="41"/>
        <v>0</v>
      </c>
      <c r="EI20" s="47">
        <f t="shared" si="42"/>
        <v>0</v>
      </c>
      <c r="EJ20" s="47">
        <f t="shared" si="43"/>
        <v>0</v>
      </c>
      <c r="EK20" s="47">
        <f t="shared" si="44"/>
        <v>0</v>
      </c>
      <c r="EL20" s="47">
        <f t="shared" si="45"/>
        <v>0</v>
      </c>
      <c r="EM20" s="47">
        <f t="shared" si="46"/>
        <v>0</v>
      </c>
      <c r="EN20" s="47">
        <f t="shared" si="47"/>
        <v>0</v>
      </c>
      <c r="EO20" s="47">
        <f t="shared" si="48"/>
        <v>0</v>
      </c>
      <c r="EP20" s="47">
        <f t="shared" si="49"/>
        <v>0</v>
      </c>
      <c r="EQ20" s="47">
        <f t="shared" si="50"/>
        <v>0</v>
      </c>
      <c r="ER20" s="47">
        <f t="shared" si="51"/>
        <v>0</v>
      </c>
      <c r="ES20" s="47">
        <f t="shared" si="52"/>
        <v>0</v>
      </c>
      <c r="ET20" s="47">
        <f t="shared" si="53"/>
        <v>0</v>
      </c>
      <c r="EU20" s="47">
        <f t="shared" si="54"/>
        <v>0</v>
      </c>
      <c r="EV20" s="47">
        <f t="shared" si="55"/>
        <v>0</v>
      </c>
      <c r="EW20" s="47">
        <f t="shared" si="56"/>
        <v>0</v>
      </c>
      <c r="EX20" s="47">
        <f t="shared" si="57"/>
        <v>0</v>
      </c>
      <c r="EY20" s="47">
        <f t="shared" si="58"/>
        <v>0</v>
      </c>
      <c r="EZ20" s="47">
        <f t="shared" si="59"/>
        <v>0</v>
      </c>
      <c r="FA20" s="47">
        <f t="shared" si="60"/>
        <v>0</v>
      </c>
      <c r="FB20" s="47">
        <f t="shared" si="61"/>
        <v>0</v>
      </c>
      <c r="FC20" s="47">
        <f t="shared" si="62"/>
        <v>0</v>
      </c>
      <c r="FD20" s="47">
        <f t="shared" si="63"/>
        <v>0</v>
      </c>
      <c r="FE20" s="47">
        <f t="shared" si="64"/>
        <v>0</v>
      </c>
      <c r="FF20" s="47">
        <f t="shared" si="65"/>
        <v>0</v>
      </c>
      <c r="FG20" s="47">
        <f t="shared" si="66"/>
        <v>0</v>
      </c>
      <c r="FH20" s="47">
        <f t="shared" si="67"/>
        <v>0</v>
      </c>
      <c r="FI20" s="47">
        <f t="shared" si="68"/>
        <v>0</v>
      </c>
      <c r="FJ20" s="47">
        <f t="shared" si="69"/>
        <v>0</v>
      </c>
      <c r="FK20" s="47">
        <f t="shared" si="70"/>
        <v>0</v>
      </c>
      <c r="FL20" s="47">
        <f t="shared" si="71"/>
        <v>0</v>
      </c>
      <c r="FM20" s="47">
        <f t="shared" si="72"/>
        <v>0</v>
      </c>
      <c r="FN20" s="47">
        <f t="shared" si="73"/>
        <v>0</v>
      </c>
      <c r="FO20" s="47">
        <f t="shared" si="74"/>
        <v>0</v>
      </c>
      <c r="FP20" s="47">
        <f t="shared" si="75"/>
        <v>0</v>
      </c>
      <c r="FQ20" s="47">
        <f t="shared" si="76"/>
        <v>0</v>
      </c>
      <c r="FR20" s="47">
        <f t="shared" si="77"/>
        <v>0</v>
      </c>
      <c r="FS20" s="47">
        <f t="shared" si="78"/>
        <v>0</v>
      </c>
      <c r="FT20" s="47">
        <f t="shared" si="79"/>
        <v>0</v>
      </c>
      <c r="FU20" s="47">
        <f t="shared" si="80"/>
        <v>0</v>
      </c>
      <c r="FV20" s="47">
        <f t="shared" si="81"/>
        <v>0</v>
      </c>
      <c r="FW20" s="47">
        <f t="shared" si="82"/>
        <v>0</v>
      </c>
      <c r="FX20" s="47">
        <f t="shared" si="83"/>
        <v>0</v>
      </c>
      <c r="FY20" s="47">
        <f t="shared" si="84"/>
        <v>0</v>
      </c>
      <c r="FZ20" s="47">
        <f t="shared" si="85"/>
        <v>0</v>
      </c>
      <c r="GA20" s="47">
        <f t="shared" si="86"/>
        <v>0</v>
      </c>
      <c r="GB20" s="47">
        <f t="shared" si="87"/>
        <v>0</v>
      </c>
      <c r="GC20" s="47">
        <f t="shared" si="88"/>
        <v>0</v>
      </c>
      <c r="GD20" s="47">
        <f t="shared" si="89"/>
        <v>0</v>
      </c>
      <c r="GE20" s="47">
        <f t="shared" si="90"/>
        <v>0</v>
      </c>
      <c r="GF20" s="47">
        <f t="shared" si="91"/>
        <v>0</v>
      </c>
      <c r="GG20" s="47">
        <f t="shared" si="92"/>
        <v>0</v>
      </c>
      <c r="GH20" s="47">
        <f t="shared" si="93"/>
        <v>0</v>
      </c>
      <c r="GI20" s="47">
        <f t="shared" si="94"/>
        <v>0</v>
      </c>
      <c r="GJ20" s="47">
        <f t="shared" si="95"/>
        <v>0</v>
      </c>
    </row>
    <row r="21" spans="1:192" ht="15">
      <c r="A21" s="2" t="s">
        <v>24</v>
      </c>
      <c r="B21" s="48">
        <f>IF(Data_Transpose!G21 &gt; 0, (Data_Transpose!G21 -Data_Transpose!G$53)/Data_Transpose!G$54, Data_Transpose!G21)</f>
        <v>0</v>
      </c>
      <c r="C21" s="48">
        <f>IF(Data_Transpose!B21 &gt; 0, (Data_Transpose!B21 -Data_Transpose!B$53)/Data_Transpose!B$54, Data_Transpose!B21)</f>
        <v>0</v>
      </c>
      <c r="D21" s="48">
        <f>IF(Data_Transpose!C21 &gt; 0, (Data_Transpose!C21 -Data_Transpose!C$53)/Data_Transpose!C$54, Data_Transpose!C21)</f>
        <v>1.0853039276555738</v>
      </c>
      <c r="E21" s="48">
        <f>IF(Data_Transpose!D21 &gt; 0, (Data_Transpose!D21 -Data_Transpose!D$53)/Data_Transpose!D$54, Data_Transpose!D21)</f>
        <v>0</v>
      </c>
      <c r="F21" s="48">
        <f>IF(Data_Transpose!E21 &gt; 0, (Data_Transpose!E21 -Data_Transpose!E$53)/Data_Transpose!E$54, Data_Transpose!E21)</f>
        <v>-2.5038832646979063</v>
      </c>
      <c r="G21" s="48">
        <f>IF(Data_Transpose!F21 &gt; 0, (Data_Transpose!F21 -Data_Transpose!F$53)/Data_Transpose!F$54, Data_Transpose!F21)</f>
        <v>0</v>
      </c>
      <c r="H21" s="48">
        <f>IF(Data_Transpose!H21 &gt; 0, (Data_Transpose!H21 -Data_Transpose!H$53)/Data_Transpose!H$54, Data_Transpose!H21)</f>
        <v>0</v>
      </c>
      <c r="I21" s="48">
        <f>IF(Data_Transpose!I21 &gt; 0, (Data_Transpose!I21 -Data_Transpose!I$53)/Data_Transpose!I$54, Data_Transpose!I21)</f>
        <v>0</v>
      </c>
      <c r="J21" s="48">
        <f>IF(Data_Transpose!J21 &gt; 0, (Data_Transpose!J21 -Data_Transpose!J$53)/Data_Transpose!J$54, Data_Transpose!J21)</f>
        <v>0</v>
      </c>
      <c r="K21" s="48">
        <f>IF(Data_Transpose!K21 &gt; 0, (Data_Transpose!K21 -Data_Transpose!K$53)/Data_Transpose!K$54, Data_Transpose!K21)</f>
        <v>0</v>
      </c>
      <c r="L21" s="48">
        <f>IF(Data_Transpose!L21 &gt; 0, (Data_Transpose!L21 -Data_Transpose!L$53)/Data_Transpose!L$54, Data_Transpose!L21)</f>
        <v>1.4421086491288344</v>
      </c>
      <c r="M21" s="48">
        <f>IF(Data_Transpose!M21 &gt; 0, (Data_Transpose!M21 -Data_Transpose!M$53)/Data_Transpose!M$54, Data_Transpose!M21)</f>
        <v>0</v>
      </c>
      <c r="N21" s="48">
        <f>IF(Data_Transpose!N21 &gt; 0, (Data_Transpose!N21 -Data_Transpose!N$53)/Data_Transpose!N$54, Data_Transpose!N21)</f>
        <v>0.66110735668493126</v>
      </c>
      <c r="O21" s="48">
        <f>IF(Data_Transpose!O21 &gt; 0, (Data_Transpose!O21 -Data_Transpose!O$53)/Data_Transpose!O$54, Data_Transpose!O21)</f>
        <v>0</v>
      </c>
      <c r="P21" s="48">
        <f>IF(Data_Transpose!P21 &gt; 0, (Data_Transpose!P21 -Data_Transpose!P$53)/Data_Transpose!P$54, Data_Transpose!P21)</f>
        <v>0</v>
      </c>
      <c r="Q21" s="48">
        <f>IF(Data_Transpose!Q21 &gt; 0, (Data_Transpose!Q21 -Data_Transpose!Q$53)/Data_Transpose!Q$54, Data_Transpose!Q21)</f>
        <v>0.81167944991342766</v>
      </c>
      <c r="R21" s="48">
        <f>IF(Data_Transpose!R21 &gt; 0, (Data_Transpose!R21 -Data_Transpose!R$53)/Data_Transpose!R$54, Data_Transpose!R21)</f>
        <v>0</v>
      </c>
      <c r="S21" s="48">
        <f>IF(Data_Transpose!S21 &gt; 0, (Data_Transpose!S21 -Data_Transpose!S$53)/Data_Transpose!S$54, Data_Transpose!S21)</f>
        <v>1.0645966810797851</v>
      </c>
      <c r="T21" s="48">
        <f>IF(Data_Transpose!T21 &gt; 0, (Data_Transpose!T21 -Data_Transpose!T$53)/Data_Transpose!T$54, Data_Transpose!T21)</f>
        <v>0</v>
      </c>
      <c r="U21" s="48">
        <f>IF(Data_Transpose!U21 &gt; 0, (Data_Transpose!U21 -Data_Transpose!U$53)/Data_Transpose!U$54, Data_Transpose!U21)</f>
        <v>0</v>
      </c>
      <c r="V21" s="48">
        <f>IF(Data_Transpose!V21 &gt; 0, (Data_Transpose!V21 -Data_Transpose!V$53)/Data_Transpose!V$54, Data_Transpose!V21)</f>
        <v>0.82441306906596568</v>
      </c>
      <c r="W21" s="48">
        <f>IF(Data_Transpose!W21 &gt; 0, (Data_Transpose!W21 -Data_Transpose!W$53)/Data_Transpose!W$54, Data_Transpose!W21)</f>
        <v>0</v>
      </c>
      <c r="X21" s="48">
        <f>IF(Data_Transpose!X21 &gt; 0, (Data_Transpose!X21 -Data_Transpose!X$53)/Data_Transpose!X$54, Data_Transpose!X21)</f>
        <v>-1.4135935411814695</v>
      </c>
      <c r="Y21" s="48">
        <f>IF(Data_Transpose!Y21 &gt; 0, (Data_Transpose!Y21 -Data_Transpose!Y$53)/Data_Transpose!Y$54, Data_Transpose!Y21)</f>
        <v>1.129645929231273</v>
      </c>
      <c r="Z21" s="48">
        <f>IF(Data_Transpose!Z21 &gt; 0, (Data_Transpose!Z21 -Data_Transpose!Z$53)/Data_Transpose!Z$54, Data_Transpose!Z21)</f>
        <v>0.73855008637147379</v>
      </c>
      <c r="AA21" s="48">
        <f>IF(Data_Transpose!AA21 &gt; 0, (Data_Transpose!AA21 -Data_Transpose!AA$53)/Data_Transpose!AA$54, Data_Transpose!AA21)</f>
        <v>0</v>
      </c>
      <c r="AB21" s="48">
        <f>IF(Data_Transpose!AB21 &gt; 0, (Data_Transpose!AB21 -Data_Transpose!AB$53)/Data_Transpose!AB$54, Data_Transpose!AB21)</f>
        <v>0</v>
      </c>
      <c r="AC21" s="48">
        <f>IF(Data_Transpose!AC21 &gt; 0, (Data_Transpose!AC21 -Data_Transpose!AC$53)/Data_Transpose!AC$54, Data_Transpose!AC21)</f>
        <v>0</v>
      </c>
      <c r="AD21" s="48">
        <f>IF(Data_Transpose!AD21 &gt; 0, (Data_Transpose!AD21 -Data_Transpose!AD$53)/Data_Transpose!AD$54, Data_Transpose!AD21)</f>
        <v>0</v>
      </c>
      <c r="AE21" s="48">
        <f>IF(Data_Transpose!AE21 &gt; 0, (Data_Transpose!AE21 -Data_Transpose!AE$53)/Data_Transpose!AE$54, Data_Transpose!AE21)</f>
        <v>0</v>
      </c>
      <c r="AF21" s="48">
        <f>IF(Data_Transpose!AF21 &gt; 0, (Data_Transpose!AF21 -Data_Transpose!AF$53)/Data_Transpose!AF$54, Data_Transpose!AF21)</f>
        <v>0.58648274325943517</v>
      </c>
      <c r="AG21" s="48">
        <f>IF(Data_Transpose!AG21 &gt; 0, (Data_Transpose!AG21 -Data_Transpose!AG$53)/Data_Transpose!AG$54, Data_Transpose!AG21)</f>
        <v>1.1726039399558574</v>
      </c>
      <c r="AH21" s="48">
        <f>IF(Data_Transpose!AH21 &gt; 0, (Data_Transpose!AH21 -Data_Transpose!AH$53)/Data_Transpose!AH$54, Data_Transpose!AH21)</f>
        <v>0</v>
      </c>
      <c r="AI21" s="48">
        <f>IF(Data_Transpose!AI21 &gt; 0, (Data_Transpose!AI21 -Data_Transpose!AI$53)/Data_Transpose!AI$54, Data_Transpose!AI21)</f>
        <v>-1.718196600401382</v>
      </c>
      <c r="AJ21" s="48">
        <f>IF(Data_Transpose!AJ21 &gt; 0, (Data_Transpose!AJ21 -Data_Transpose!AJ$53)/Data_Transpose!AJ$54, Data_Transpose!AJ21)</f>
        <v>0</v>
      </c>
      <c r="AK21" s="48">
        <f>IF(Data_Transpose!AK21 &gt; 0, (Data_Transpose!AK21 -Data_Transpose!AK$53)/Data_Transpose!AK$54, Data_Transpose!AK21)</f>
        <v>-1.6690873893173783</v>
      </c>
      <c r="AL21" s="48">
        <f>IF(Data_Transpose!AL21 &gt; 0, (Data_Transpose!AL21 -Data_Transpose!AL$53)/Data_Transpose!AL$54, Data_Transpose!AL21)</f>
        <v>-0.39777955957877353</v>
      </c>
      <c r="AM21" s="48">
        <f>IF(Data_Transpose!AM21 &gt; 0, (Data_Transpose!AM21 -Data_Transpose!AM$53)/Data_Transpose!AM$54, Data_Transpose!AM21)</f>
        <v>0.62615401960525796</v>
      </c>
      <c r="AN21" s="48">
        <f>IF(Data_Transpose!AN21 &gt; 0, (Data_Transpose!AN21 -Data_Transpose!AN$53)/Data_Transpose!AN$54, Data_Transpose!AN21)</f>
        <v>1.5029382986043582</v>
      </c>
      <c r="AO21" s="48">
        <f>IF(Data_Transpose!AO21 &gt; 0, (Data_Transpose!AO21 -Data_Transpose!AO$53)/Data_Transpose!AO$54, Data_Transpose!AO21)</f>
        <v>0</v>
      </c>
      <c r="AP21" s="48">
        <f>IF(Data_Transpose!AP21 &gt; 0, (Data_Transpose!AP21 -Data_Transpose!AP$53)/Data_Transpose!AP$54, Data_Transpose!AP21)</f>
        <v>0</v>
      </c>
      <c r="AQ21" s="48">
        <f>IF(Data_Transpose!AQ21 &gt; 0, (Data_Transpose!AQ21 -Data_Transpose!AQ$53)/Data_Transpose!AQ$54, Data_Transpose!AQ21)</f>
        <v>0.72397370880059086</v>
      </c>
      <c r="AR21" s="48">
        <f>IF(Data_Transpose!AR21 &gt; 0, (Data_Transpose!AR21 -Data_Transpose!AR$53)/Data_Transpose!AR$54, Data_Transpose!AR21)</f>
        <v>-0.13349047343893744</v>
      </c>
      <c r="AS21" s="48">
        <f>IF(Data_Transpose!AS21 &gt; 0, (Data_Transpose!AS21 -Data_Transpose!AS$53)/Data_Transpose!AS$54, Data_Transpose!AS21)</f>
        <v>0.9128709291752769</v>
      </c>
      <c r="AT21" s="48">
        <f>IF(Data_Transpose!AT21 &gt; 0, (Data_Transpose!AT21 -Data_Transpose!AT$53)/Data_Transpose!AT$54, Data_Transpose!AT21)</f>
        <v>0</v>
      </c>
      <c r="AU21" s="48">
        <f>IF(Data_Transpose!AU21 &gt; 0, (Data_Transpose!AU21 -Data_Transpose!AU$53)/Data_Transpose!AU$54, Data_Transpose!AU21)</f>
        <v>0</v>
      </c>
      <c r="AV21" s="48">
        <f>IF(Data_Transpose!AV21 &gt; 0, (Data_Transpose!AV21 -Data_Transpose!AV$53)/Data_Transpose!AV$54, Data_Transpose!AV21)</f>
        <v>0.15990864972135743</v>
      </c>
      <c r="AW21" s="48">
        <f>IF(Data_Transpose!AW21 &gt; 0, (Data_Transpose!AW21 -Data_Transpose!AW$53)/Data_Transpose!AW$54, Data_Transpose!AW21)</f>
        <v>0</v>
      </c>
      <c r="AX21" s="48">
        <f>IF(Data_Transpose!AX21 &gt; 0, (Data_Transpose!AX21 -Data_Transpose!AX$53)/Data_Transpose!AX$54, Data_Transpose!AX21)</f>
        <v>-0.89758402352896971</v>
      </c>
      <c r="AY21" s="48">
        <f>IF(Data_Transpose!AY21 &gt; 0, (Data_Transpose!AY21 -Data_Transpose!AY$53)/Data_Transpose!AY$54, Data_Transpose!AY21)</f>
        <v>0</v>
      </c>
      <c r="AZ21" s="48">
        <f>IF(Data_Transpose!AZ21 &gt; 0, (Data_Transpose!AZ21 -Data_Transpose!AZ$53)/Data_Transpose!AZ$54, Data_Transpose!AZ21)</f>
        <v>1.1726039399558574</v>
      </c>
      <c r="BA21" s="48">
        <f>IF(Data_Transpose!BA21 &gt; 0, (Data_Transpose!BA21 -Data_Transpose!BA$53)/Data_Transpose!BA$54, Data_Transpose!BA21)</f>
        <v>0</v>
      </c>
      <c r="BB21" s="48">
        <f>IF(Data_Transpose!BB21 &gt; 0, (Data_Transpose!BB21 -Data_Transpose!BB$53)/Data_Transpose!BB$54, Data_Transpose!BB21)</f>
        <v>0</v>
      </c>
      <c r="BC21" s="48">
        <f>IF(Data_Transpose!BC21 &gt; 0, (Data_Transpose!BC21 -Data_Transpose!BC$53)/Data_Transpose!BC$54, Data_Transpose!BC21)</f>
        <v>0</v>
      </c>
      <c r="BD21" s="48">
        <f>IF(Data_Transpose!BD21 &gt; 0, (Data_Transpose!BD21 -Data_Transpose!BD$53)/Data_Transpose!BD$54, Data_Transpose!BD21)</f>
        <v>0</v>
      </c>
      <c r="BE21" s="48">
        <f>IF(Data_Transpose!BE21 &gt; 0, (Data_Transpose!BE21 -Data_Transpose!BE$53)/Data_Transpose!BE$54, Data_Transpose!BE21)</f>
        <v>1.1044230145917964</v>
      </c>
      <c r="BF21" s="48">
        <f>IF(Data_Transpose!BF21 &gt; 0, (Data_Transpose!BF21 -Data_Transpose!BF$53)/Data_Transpose!BF$54, Data_Transpose!BF21)</f>
        <v>0</v>
      </c>
      <c r="BG21" s="48">
        <f>IF(Data_Transpose!BH21 &gt; 0, (Data_Transpose!BH21 -Data_Transpose!BH$53)/Data_Transpose!BH$54, Data_Transpose!BH21)</f>
        <v>0.84327404271156703</v>
      </c>
      <c r="BH21" s="48">
        <f>IF(Data_Transpose!BI21 &gt; 0, (Data_Transpose!BI21 -Data_Transpose!BI$53)/Data_Transpose!BI$54, Data_Transpose!BI21)</f>
        <v>0</v>
      </c>
      <c r="BI21" s="48">
        <f>IF(Data_Transpose!BJ21 &gt; 0, (Data_Transpose!BJ21 -Data_Transpose!BJ$53)/Data_Transpose!BJ$54, Data_Transpose!BJ21)</f>
        <v>0</v>
      </c>
      <c r="BJ21" s="48">
        <f>IF(Data_Transpose!BK21 &gt; 0, (Data_Transpose!BK21 -Data_Transpose!BK$53)/Data_Transpose!BK$54, Data_Transpose!BK21)</f>
        <v>0</v>
      </c>
      <c r="BK21" s="48">
        <f>IF(Data_Transpose!BL21 &gt; 0, (Data_Transpose!BL21 -Data_Transpose!BL$53)/Data_Transpose!BL$54, Data_Transpose!BL21)</f>
        <v>1.183215956619925</v>
      </c>
      <c r="BL21" s="48">
        <f>IF(Data_Transpose!BM21 &gt; 0, (Data_Transpose!BM21 -Data_Transpose!BM$53)/Data_Transpose!BM$54, Data_Transpose!BM21)</f>
        <v>0</v>
      </c>
      <c r="BM21" s="48">
        <f>IF(Data_Transpose!BN21 &gt; 0, (Data_Transpose!BN21 -Data_Transpose!BN$53)/Data_Transpose!BN$54, Data_Transpose!BN21)</f>
        <v>0.9023424467950969</v>
      </c>
      <c r="BN21" s="48">
        <f>IF(Data_Transpose!BO21 &gt; 0, (Data_Transpose!BO21 -Data_Transpose!BO$53)/Data_Transpose!BO$54, Data_Transpose!BO21)</f>
        <v>-1.4411533842457858</v>
      </c>
      <c r="BO21" s="48">
        <f>IF(Data_Transpose!BP21 &gt; 0, (Data_Transpose!BP21 -Data_Transpose!BP$53)/Data_Transpose!BP$54, Data_Transpose!BP21)</f>
        <v>0</v>
      </c>
      <c r="BP21" s="48">
        <f>IF(Data_Transpose!BQ21 &gt; 0, (Data_Transpose!BQ21 -Data_Transpose!BQ$53)/Data_Transpose!BQ$54, Data_Transpose!BQ21)</f>
        <v>0</v>
      </c>
      <c r="BQ21" s="48">
        <f>IF(Data_Transpose!BR21 &gt; 0, (Data_Transpose!BR21 -Data_Transpose!BR$53)/Data_Transpose!BR$54, Data_Transpose!BR21)</f>
        <v>0</v>
      </c>
      <c r="BR21" s="48">
        <f>IF(Data_Transpose!BS21 &gt; 0, (Data_Transpose!BS21 -Data_Transpose!BS$53)/Data_Transpose!BS$54, Data_Transpose!BS21)</f>
        <v>0</v>
      </c>
      <c r="BS21" s="48">
        <f>IF(Data_Transpose!BT21 &gt; 0, (Data_Transpose!BT21 -Data_Transpose!BT$53)/Data_Transpose!BT$54, Data_Transpose!BT21)</f>
        <v>0</v>
      </c>
      <c r="BT21" s="48">
        <f>IF(Data_Transpose!BU21 &gt; 0, (Data_Transpose!BU21 -Data_Transpose!BU$53)/Data_Transpose!BU$54, Data_Transpose!BU21)</f>
        <v>0</v>
      </c>
      <c r="BU21" s="48">
        <f>IF(Data_Transpose!BV21 &gt; 0, (Data_Transpose!BV21 -Data_Transpose!BV$53)/Data_Transpose!BV$54, Data_Transpose!BV21)</f>
        <v>0</v>
      </c>
      <c r="BV21" s="48">
        <f>IF(Data_Transpose!BW21 &gt; 0, (Data_Transpose!BW21 -Data_Transpose!BW$53)/Data_Transpose!BW$54, Data_Transpose!BW21)</f>
        <v>0</v>
      </c>
      <c r="BW21" s="48">
        <f>IF(Data_Transpose!BX21 &gt; 0, (Data_Transpose!BX21 -Data_Transpose!BX$53)/Data_Transpose!BX$54, Data_Transpose!BX21)</f>
        <v>-0.87358908803672808</v>
      </c>
      <c r="BX21" s="48">
        <f>IF(Data_Transpose!BY21 &gt; 0, (Data_Transpose!BY21 -Data_Transpose!BY$53)/Data_Transpose!BY$54, Data_Transpose!BY21)</f>
        <v>0</v>
      </c>
      <c r="BY21" s="48">
        <f>IF(Data_Transpose!BZ21 &gt; 0, (Data_Transpose!BZ21 -Data_Transpose!BZ$53)/Data_Transpose!BZ$54, Data_Transpose!BZ21)</f>
        <v>0</v>
      </c>
      <c r="BZ21" s="48">
        <f>IF(Data_Transpose!CA21 &gt; 0, (Data_Transpose!CA21 -Data_Transpose!CA$53)/Data_Transpose!CA$54, Data_Transpose!CA21)</f>
        <v>0</v>
      </c>
      <c r="CA21" s="48">
        <f>IF(Data_Transpose!CB21 &gt; 0, (Data_Transpose!CB21 -Data_Transpose!CB$53)/Data_Transpose!CB$54, Data_Transpose!CB21)</f>
        <v>0</v>
      </c>
      <c r="CB21" s="48">
        <f>IF(Data_Transpose!CC21 &gt; 0, (Data_Transpose!CC21 -Data_Transpose!CC$53)/Data_Transpose!CC$54, Data_Transpose!CC21)</f>
        <v>0</v>
      </c>
      <c r="CC21" s="48">
        <f>IF(Data_Transpose!CD21 &gt; 0, (Data_Transpose!CD21 -Data_Transpose!CD$53)/Data_Transpose!CD$54, Data_Transpose!CD21)</f>
        <v>0</v>
      </c>
      <c r="CD21" s="48">
        <f>IF(Data_Transpose!CE21 &gt; 0, (Data_Transpose!CE21 -Data_Transpose!CE$53)/Data_Transpose!CE$54, Data_Transpose!CE21)</f>
        <v>0</v>
      </c>
      <c r="CE21" s="48">
        <f>IF(Data_Transpose!CF21 &gt; 0, (Data_Transpose!CF21 -Data_Transpose!CF$53)/Data_Transpose!CF$54, Data_Transpose!CF21)</f>
        <v>0</v>
      </c>
      <c r="CF21" s="48">
        <f>IF(Data_Transpose!CG21 &gt; 0, (Data_Transpose!CG21 -Data_Transpose!CG$53)/Data_Transpose!CG$54, Data_Transpose!CG21)</f>
        <v>0</v>
      </c>
      <c r="CG21" s="48">
        <f>IF(Data_Transpose!CH21 &gt; 0, (Data_Transpose!CH21 -Data_Transpose!CH$53)/Data_Transpose!CH$54, Data_Transpose!CH21)</f>
        <v>0</v>
      </c>
      <c r="CH21" s="48">
        <f>IF(Data_Transpose!CI21 &gt; 0, (Data_Transpose!CI21 -Data_Transpose!CI$53)/Data_Transpose!CI$54, Data_Transpose!CI21)</f>
        <v>-0.47598814328302347</v>
      </c>
      <c r="CI21" s="48">
        <f>IF(Data_Transpose!CJ21 &gt; 0, (Data_Transpose!CJ21 -Data_Transpose!CJ$53)/Data_Transpose!CJ$54, Data_Transpose!CJ21)</f>
        <v>0.87884970380452654</v>
      </c>
      <c r="CJ21" s="48">
        <f>IF(Data_Transpose!CK21 &gt; 0, (Data_Transpose!CK21 -Data_Transpose!CK$53)/Data_Transpose!CK$54, Data_Transpose!CK21)</f>
        <v>1.0278724332962894</v>
      </c>
      <c r="CK21" s="48">
        <f>IF(Data_Transpose!CL21 &gt; 0, (Data_Transpose!CL21 -Data_Transpose!CL$53)/Data_Transpose!CL$54, Data_Transpose!CL21)</f>
        <v>0.17545815065905693</v>
      </c>
      <c r="CL21" s="48">
        <f>IF(Data_Transpose!CM21 &gt; 0, (Data_Transpose!CM21 -Data_Transpose!CM$53)/Data_Transpose!CM$54, Data_Transpose!CM21)</f>
        <v>0.90369611411506412</v>
      </c>
      <c r="CM21" s="48">
        <f>IF(Data_Transpose!CN21 &gt; 0, (Data_Transpose!CN21 -Data_Transpose!CN$53)/Data_Transpose!CN$54, Data_Transpose!CN21)</f>
        <v>0.74161984870956632</v>
      </c>
      <c r="CN21" s="48">
        <f>IF(Data_Transpose!CO21 &gt; 0, (Data_Transpose!CO21 -Data_Transpose!CO$53)/Data_Transpose!CO$54, Data_Transpose!CO21)</f>
        <v>-0.92582009977255142</v>
      </c>
      <c r="CO21" s="48">
        <f>IF(Data_Transpose!CP21 &gt; 0, (Data_Transpose!CP21 -Data_Transpose!CP$53)/Data_Transpose!CP$54, Data_Transpose!CP21)</f>
        <v>0</v>
      </c>
      <c r="CP21" s="48">
        <f>IF(Data_Transpose!CQ21 &gt; 0, (Data_Transpose!CQ21 -Data_Transpose!CQ$53)/Data_Transpose!CQ$54, Data_Transpose!CQ21)</f>
        <v>0.38857615149299946</v>
      </c>
      <c r="CQ21" s="48">
        <f>IF(Data_Transpose!CR21 &gt; 0, (Data_Transpose!CR21 -Data_Transpose!CR$53)/Data_Transpose!CR$54, Data_Transpose!CR21)</f>
        <v>0</v>
      </c>
      <c r="CR21" s="48">
        <f>IF(Data_Transpose!CS21 &gt; 0, (Data_Transpose!CS21 -Data_Transpose!CS$53)/Data_Transpose!CS$54, Data_Transpose!CS21)</f>
        <v>1.0555539489737791</v>
      </c>
      <c r="CU21" s="47">
        <f t="shared" si="2"/>
        <v>0</v>
      </c>
      <c r="CV21" s="47">
        <f t="shared" si="3"/>
        <v>0</v>
      </c>
      <c r="CW21" s="47">
        <f t="shared" si="4"/>
        <v>0</v>
      </c>
      <c r="CX21" s="47">
        <f t="shared" si="5"/>
        <v>0</v>
      </c>
      <c r="CY21" s="47">
        <f t="shared" si="6"/>
        <v>0</v>
      </c>
      <c r="CZ21" s="47">
        <f t="shared" si="7"/>
        <v>0</v>
      </c>
      <c r="DA21" s="47">
        <f t="shared" si="8"/>
        <v>0</v>
      </c>
      <c r="DB21" s="47">
        <f t="shared" si="9"/>
        <v>0</v>
      </c>
      <c r="DC21" s="47">
        <f t="shared" si="10"/>
        <v>0</v>
      </c>
      <c r="DD21" s="47">
        <f t="shared" si="11"/>
        <v>0</v>
      </c>
      <c r="DE21" s="47">
        <f t="shared" si="12"/>
        <v>0</v>
      </c>
      <c r="DF21" s="47">
        <f t="shared" si="13"/>
        <v>0</v>
      </c>
      <c r="DG21" s="47">
        <f t="shared" si="14"/>
        <v>0</v>
      </c>
      <c r="DH21" s="47">
        <f t="shared" si="15"/>
        <v>0</v>
      </c>
      <c r="DI21" s="47">
        <f t="shared" si="16"/>
        <v>0</v>
      </c>
      <c r="DJ21" s="47">
        <f t="shared" si="17"/>
        <v>0</v>
      </c>
      <c r="DK21" s="47">
        <f t="shared" si="18"/>
        <v>0</v>
      </c>
      <c r="DL21" s="47">
        <f t="shared" si="19"/>
        <v>0</v>
      </c>
      <c r="DM21" s="47">
        <f t="shared" si="20"/>
        <v>0</v>
      </c>
      <c r="DN21" s="47">
        <f t="shared" si="21"/>
        <v>0</v>
      </c>
      <c r="DO21" s="47">
        <f t="shared" si="22"/>
        <v>0</v>
      </c>
      <c r="DP21" s="47">
        <f t="shared" si="23"/>
        <v>0</v>
      </c>
      <c r="DQ21" s="47">
        <f t="shared" si="24"/>
        <v>0</v>
      </c>
      <c r="DR21" s="47">
        <f t="shared" si="25"/>
        <v>0</v>
      </c>
      <c r="DS21" s="47">
        <f t="shared" si="26"/>
        <v>0</v>
      </c>
      <c r="DT21" s="47">
        <f t="shared" si="27"/>
        <v>0</v>
      </c>
      <c r="DU21" s="47">
        <f t="shared" si="28"/>
        <v>0</v>
      </c>
      <c r="DV21" s="47">
        <f t="shared" si="29"/>
        <v>0</v>
      </c>
      <c r="DW21" s="47">
        <f t="shared" si="30"/>
        <v>0</v>
      </c>
      <c r="DX21" s="47">
        <f t="shared" si="31"/>
        <v>0</v>
      </c>
      <c r="DY21" s="47">
        <f t="shared" si="32"/>
        <v>0</v>
      </c>
      <c r="DZ21" s="47">
        <f t="shared" si="33"/>
        <v>0</v>
      </c>
      <c r="EA21" s="47">
        <f t="shared" si="34"/>
        <v>0</v>
      </c>
      <c r="EB21" s="47">
        <f t="shared" si="35"/>
        <v>0</v>
      </c>
      <c r="EC21" s="47">
        <f t="shared" si="36"/>
        <v>0</v>
      </c>
      <c r="ED21" s="47">
        <f t="shared" si="37"/>
        <v>0</v>
      </c>
      <c r="EE21" s="47">
        <f t="shared" si="38"/>
        <v>0</v>
      </c>
      <c r="EF21" s="47">
        <f t="shared" si="39"/>
        <v>0</v>
      </c>
      <c r="EG21" s="47">
        <f t="shared" si="40"/>
        <v>0</v>
      </c>
      <c r="EH21" s="47">
        <f t="shared" si="41"/>
        <v>0</v>
      </c>
      <c r="EI21" s="47">
        <f t="shared" si="42"/>
        <v>0</v>
      </c>
      <c r="EJ21" s="47">
        <f t="shared" si="43"/>
        <v>0</v>
      </c>
      <c r="EK21" s="47">
        <f t="shared" si="44"/>
        <v>0</v>
      </c>
      <c r="EL21" s="47">
        <f t="shared" si="45"/>
        <v>0</v>
      </c>
      <c r="EM21" s="47">
        <f t="shared" si="46"/>
        <v>0</v>
      </c>
      <c r="EN21" s="47">
        <f t="shared" si="47"/>
        <v>0</v>
      </c>
      <c r="EO21" s="47">
        <f t="shared" si="48"/>
        <v>0</v>
      </c>
      <c r="EP21" s="47">
        <f t="shared" si="49"/>
        <v>0</v>
      </c>
      <c r="EQ21" s="47">
        <f t="shared" si="50"/>
        <v>0</v>
      </c>
      <c r="ER21" s="47">
        <f t="shared" si="51"/>
        <v>0</v>
      </c>
      <c r="ES21" s="47">
        <f t="shared" si="52"/>
        <v>0</v>
      </c>
      <c r="ET21" s="47">
        <f t="shared" si="53"/>
        <v>0</v>
      </c>
      <c r="EU21" s="47">
        <f t="shared" si="54"/>
        <v>0</v>
      </c>
      <c r="EV21" s="47">
        <f t="shared" si="55"/>
        <v>0</v>
      </c>
      <c r="EW21" s="47">
        <f t="shared" si="56"/>
        <v>0</v>
      </c>
      <c r="EX21" s="47">
        <f t="shared" si="57"/>
        <v>0</v>
      </c>
      <c r="EY21" s="47">
        <f t="shared" si="58"/>
        <v>0</v>
      </c>
      <c r="EZ21" s="47">
        <f t="shared" si="59"/>
        <v>0</v>
      </c>
      <c r="FA21" s="47">
        <f t="shared" si="60"/>
        <v>0</v>
      </c>
      <c r="FB21" s="47">
        <f t="shared" si="61"/>
        <v>0</v>
      </c>
      <c r="FC21" s="47">
        <f t="shared" si="62"/>
        <v>0</v>
      </c>
      <c r="FD21" s="47">
        <f t="shared" si="63"/>
        <v>0</v>
      </c>
      <c r="FE21" s="47">
        <f t="shared" si="64"/>
        <v>0</v>
      </c>
      <c r="FF21" s="47">
        <f t="shared" si="65"/>
        <v>0</v>
      </c>
      <c r="FG21" s="47">
        <f t="shared" si="66"/>
        <v>0</v>
      </c>
      <c r="FH21" s="47">
        <f t="shared" si="67"/>
        <v>0</v>
      </c>
      <c r="FI21" s="47">
        <f t="shared" si="68"/>
        <v>0</v>
      </c>
      <c r="FJ21" s="47">
        <f t="shared" si="69"/>
        <v>0</v>
      </c>
      <c r="FK21" s="47">
        <f t="shared" si="70"/>
        <v>0</v>
      </c>
      <c r="FL21" s="47">
        <f t="shared" si="71"/>
        <v>0</v>
      </c>
      <c r="FM21" s="47">
        <f t="shared" si="72"/>
        <v>0</v>
      </c>
      <c r="FN21" s="47">
        <f t="shared" si="73"/>
        <v>0</v>
      </c>
      <c r="FO21" s="47">
        <f t="shared" si="74"/>
        <v>0</v>
      </c>
      <c r="FP21" s="47">
        <f t="shared" si="75"/>
        <v>0</v>
      </c>
      <c r="FQ21" s="47">
        <f t="shared" si="76"/>
        <v>0</v>
      </c>
      <c r="FR21" s="47">
        <f t="shared" si="77"/>
        <v>0</v>
      </c>
      <c r="FS21" s="47">
        <f t="shared" si="78"/>
        <v>0</v>
      </c>
      <c r="FT21" s="47">
        <f t="shared" si="79"/>
        <v>0</v>
      </c>
      <c r="FU21" s="47">
        <f t="shared" si="80"/>
        <v>0</v>
      </c>
      <c r="FV21" s="47">
        <f t="shared" si="81"/>
        <v>0</v>
      </c>
      <c r="FW21" s="47">
        <f t="shared" si="82"/>
        <v>0</v>
      </c>
      <c r="FX21" s="47">
        <f t="shared" si="83"/>
        <v>0</v>
      </c>
      <c r="FY21" s="47">
        <f t="shared" si="84"/>
        <v>0</v>
      </c>
      <c r="FZ21" s="47">
        <f t="shared" si="85"/>
        <v>0</v>
      </c>
      <c r="GA21" s="47">
        <f t="shared" si="86"/>
        <v>0</v>
      </c>
      <c r="GB21" s="47">
        <f t="shared" si="87"/>
        <v>0</v>
      </c>
      <c r="GC21" s="47">
        <f t="shared" si="88"/>
        <v>0</v>
      </c>
      <c r="GD21" s="47">
        <f t="shared" si="89"/>
        <v>0</v>
      </c>
      <c r="GE21" s="47">
        <f t="shared" si="90"/>
        <v>0</v>
      </c>
      <c r="GF21" s="47">
        <f t="shared" si="91"/>
        <v>0</v>
      </c>
      <c r="GG21" s="47">
        <f t="shared" si="92"/>
        <v>0</v>
      </c>
      <c r="GH21" s="47">
        <f t="shared" si="93"/>
        <v>0</v>
      </c>
      <c r="GI21" s="47">
        <f t="shared" si="94"/>
        <v>0</v>
      </c>
      <c r="GJ21" s="47">
        <f t="shared" si="95"/>
        <v>0</v>
      </c>
    </row>
    <row r="22" spans="1:192" ht="15">
      <c r="A22" s="2" t="s">
        <v>25</v>
      </c>
      <c r="B22" s="48">
        <f>IF(Data_Transpose!G22 &gt; 0, (Data_Transpose!G22 -Data_Transpose!G$53)/Data_Transpose!G$54, Data_Transpose!G22)</f>
        <v>0</v>
      </c>
      <c r="C22" s="48">
        <f>IF(Data_Transpose!B22 &gt; 0, (Data_Transpose!B22 -Data_Transpose!B$53)/Data_Transpose!B$54, Data_Transpose!B22)</f>
        <v>-0.12464639250231724</v>
      </c>
      <c r="D22" s="48">
        <f>IF(Data_Transpose!C22 &gt; 0, (Data_Transpose!C22 -Data_Transpose!C$53)/Data_Transpose!C$54, Data_Transpose!C22)</f>
        <v>-0.15504341823651055</v>
      </c>
      <c r="E22" s="48">
        <f>IF(Data_Transpose!D22 &gt; 0, (Data_Transpose!D22 -Data_Transpose!D$53)/Data_Transpose!D$54, Data_Transpose!D22)</f>
        <v>0</v>
      </c>
      <c r="F22" s="48">
        <f>IF(Data_Transpose!E22 &gt; 0, (Data_Transpose!E22 -Data_Transpose!E$53)/Data_Transpose!E$54, Data_Transpose!E22)</f>
        <v>0.64052827701574355</v>
      </c>
      <c r="G22" s="48">
        <f>IF(Data_Transpose!F22 &gt; 0, (Data_Transpose!F22 -Data_Transpose!F$53)/Data_Transpose!F$54, Data_Transpose!F22)</f>
        <v>0</v>
      </c>
      <c r="H22" s="48">
        <f>IF(Data_Transpose!H22 &gt; 0, (Data_Transpose!H22 -Data_Transpose!H$53)/Data_Transpose!H$54, Data_Transpose!H22)</f>
        <v>0</v>
      </c>
      <c r="I22" s="48">
        <f>IF(Data_Transpose!I22 &gt; 0, (Data_Transpose!I22 -Data_Transpose!I$53)/Data_Transpose!I$54, Data_Transpose!I22)</f>
        <v>-1.5790638438488867</v>
      </c>
      <c r="J22" s="48">
        <f>IF(Data_Transpose!J22 &gt; 0, (Data_Transpose!J22 -Data_Transpose!J$53)/Data_Transpose!J$54, Data_Transpose!J22)</f>
        <v>0</v>
      </c>
      <c r="K22" s="48">
        <f>IF(Data_Transpose!K22 &gt; 0, (Data_Transpose!K22 -Data_Transpose!K$53)/Data_Transpose!K$54, Data_Transpose!K22)</f>
        <v>0</v>
      </c>
      <c r="L22" s="48">
        <f>IF(Data_Transpose!L22 &gt; 0, (Data_Transpose!L22 -Data_Transpose!L$53)/Data_Transpose!L$54, Data_Transpose!L22)</f>
        <v>-0.69779450764298412</v>
      </c>
      <c r="M22" s="48">
        <f>IF(Data_Transpose!M22 &gt; 0, (Data_Transpose!M22 -Data_Transpose!M$53)/Data_Transpose!M$54, Data_Transpose!M22)</f>
        <v>0</v>
      </c>
      <c r="N22" s="48">
        <f>IF(Data_Transpose!N22 &gt; 0, (Data_Transpose!N22 -Data_Transpose!N$53)/Data_Transpose!N$54, Data_Transpose!N22)</f>
        <v>0.66110735668493126</v>
      </c>
      <c r="O22" s="48">
        <f>IF(Data_Transpose!O22 &gt; 0, (Data_Transpose!O22 -Data_Transpose!O$53)/Data_Transpose!O$54, Data_Transpose!O22)</f>
        <v>0</v>
      </c>
      <c r="P22" s="48">
        <f>IF(Data_Transpose!P22 &gt; 0, (Data_Transpose!P22 -Data_Transpose!P$53)/Data_Transpose!P$54, Data_Transpose!P22)</f>
        <v>1.6254712740448851</v>
      </c>
      <c r="Q22" s="48">
        <f>IF(Data_Transpose!Q22 &gt; 0, (Data_Transpose!Q22 -Data_Transpose!Q$53)/Data_Transpose!Q$54, Data_Transpose!Q22)</f>
        <v>-1.1595420713048952</v>
      </c>
      <c r="R22" s="48">
        <f>IF(Data_Transpose!R22 &gt; 0, (Data_Transpose!R22 -Data_Transpose!R$53)/Data_Transpose!R$54, Data_Transpose!R22)</f>
        <v>0</v>
      </c>
      <c r="S22" s="48">
        <f>IF(Data_Transpose!S22 &gt; 0, (Data_Transpose!S22 -Data_Transpose!S$53)/Data_Transpose!S$54, Data_Transpose!S22)</f>
        <v>-0.65249474001664209</v>
      </c>
      <c r="T22" s="48">
        <f>IF(Data_Transpose!T22 &gt; 0, (Data_Transpose!T22 -Data_Transpose!T$53)/Data_Transpose!T$54, Data_Transpose!T22)</f>
        <v>0</v>
      </c>
      <c r="U22" s="48">
        <f>IF(Data_Transpose!U22 &gt; 0, (Data_Transpose!U22 -Data_Transpose!U$53)/Data_Transpose!U$54, Data_Transpose!U22)</f>
        <v>0</v>
      </c>
      <c r="V22" s="48">
        <f>IF(Data_Transpose!V22 &gt; 0, (Data_Transpose!V22 -Data_Transpose!V$53)/Data_Transpose!V$54, Data_Transpose!V22)</f>
        <v>0.82441306906596568</v>
      </c>
      <c r="W22" s="48">
        <f>IF(Data_Transpose!W22 &gt; 0, (Data_Transpose!W22 -Data_Transpose!W$53)/Data_Transpose!W$54, Data_Transpose!W22)</f>
        <v>0</v>
      </c>
      <c r="X22" s="48">
        <f>IF(Data_Transpose!X22 &gt; 0, (Data_Transpose!X22 -Data_Transpose!X$53)/Data_Transpose!X$54, Data_Transpose!X22)</f>
        <v>-0.50889367482532899</v>
      </c>
      <c r="Y22" s="48">
        <f>IF(Data_Transpose!Y22 &gt; 0, (Data_Transpose!Y22 -Data_Transpose!Y$53)/Data_Transpose!Y$54, Data_Transpose!Y22)</f>
        <v>-1.0685839871106639</v>
      </c>
      <c r="Z22" s="48">
        <f>IF(Data_Transpose!Z22 &gt; 0, (Data_Transpose!Z22 -Data_Transpose!Z$53)/Data_Transpose!Z$54, Data_Transpose!Z22)</f>
        <v>0.73855008637147379</v>
      </c>
      <c r="AA22" s="48">
        <f>IF(Data_Transpose!AA22 &gt; 0, (Data_Transpose!AA22 -Data_Transpose!AA$53)/Data_Transpose!AA$54, Data_Transpose!AA22)</f>
        <v>-0.82997793671310249</v>
      </c>
      <c r="AB22" s="48">
        <f>IF(Data_Transpose!AB22 &gt; 0, (Data_Transpose!AB22 -Data_Transpose!AB$53)/Data_Transpose!AB$54, Data_Transpose!AB22)</f>
        <v>0</v>
      </c>
      <c r="AC22" s="48">
        <f>IF(Data_Transpose!AC22 &gt; 0, (Data_Transpose!AC22 -Data_Transpose!AC$53)/Data_Transpose!AC$54, Data_Transpose!AC22)</f>
        <v>0</v>
      </c>
      <c r="AD22" s="48">
        <f>IF(Data_Transpose!AD22 &gt; 0, (Data_Transpose!AD22 -Data_Transpose!AD$53)/Data_Transpose!AD$54, Data_Transpose!AD22)</f>
        <v>-2.3112667572109702</v>
      </c>
      <c r="AE22" s="48">
        <f>IF(Data_Transpose!AE22 &gt; 0, (Data_Transpose!AE22 -Data_Transpose!AE$53)/Data_Transpose!AE$54, Data_Transpose!AE22)</f>
        <v>-2.3094010767585034</v>
      </c>
      <c r="AF22" s="48">
        <f>IF(Data_Transpose!AF22 &gt; 0, (Data_Transpose!AF22 -Data_Transpose!AF$53)/Data_Transpose!AF$54, Data_Transpose!AF22)</f>
        <v>0.58648274325943517</v>
      </c>
      <c r="AG22" s="48">
        <f>IF(Data_Transpose!AG22 &gt; 0, (Data_Transpose!AG22 -Data_Transpose!AG$53)/Data_Transpose!AG$54, Data_Transpose!AG22)</f>
        <v>0</v>
      </c>
      <c r="AH22" s="48">
        <f>IF(Data_Transpose!AH22 &gt; 0, (Data_Transpose!AH22 -Data_Transpose!AH$53)/Data_Transpose!AH$54, Data_Transpose!AH22)</f>
        <v>0</v>
      </c>
      <c r="AI22" s="48">
        <f>IF(Data_Transpose!AI22 &gt; 0, (Data_Transpose!AI22 -Data_Transpose!AI$53)/Data_Transpose!AI$54, Data_Transpose!AI22)</f>
        <v>-1.718196600401382</v>
      </c>
      <c r="AJ22" s="48">
        <f>IF(Data_Transpose!AJ22 &gt; 0, (Data_Transpose!AJ22 -Data_Transpose!AJ$53)/Data_Transpose!AJ$54, Data_Transpose!AJ22)</f>
        <v>0</v>
      </c>
      <c r="AK22" s="48">
        <f>IF(Data_Transpose!AK22 &gt; 0, (Data_Transpose!AK22 -Data_Transpose!AK$53)/Data_Transpose!AK$54, Data_Transpose!AK22)</f>
        <v>-6.6763495572695591E-2</v>
      </c>
      <c r="AL22" s="48">
        <f>IF(Data_Transpose!AL22 &gt; 0, (Data_Transpose!AL22 -Data_Transpose!AL$53)/Data_Transpose!AL$54, Data_Transpose!AL22)</f>
        <v>-1.2217515044205185</v>
      </c>
      <c r="AM22" s="48">
        <f>IF(Data_Transpose!AM22 &gt; 0, (Data_Transpose!AM22 -Data_Transpose!AM$53)/Data_Transpose!AM$54, Data_Transpose!AM22)</f>
        <v>0.62615401960525796</v>
      </c>
      <c r="AN22" s="48">
        <f>IF(Data_Transpose!AN22 &gt; 0, (Data_Transpose!AN22 -Data_Transpose!AN$53)/Data_Transpose!AN$54, Data_Transpose!AN22)</f>
        <v>0</v>
      </c>
      <c r="AO22" s="48">
        <f>IF(Data_Transpose!AO22 &gt; 0, (Data_Transpose!AO22 -Data_Transpose!AO$53)/Data_Transpose!AO$54, Data_Transpose!AO22)</f>
        <v>0</v>
      </c>
      <c r="AP22" s="48">
        <f>IF(Data_Transpose!AP22 &gt; 0, (Data_Transpose!AP22 -Data_Transpose!AP$53)/Data_Transpose!AP$54, Data_Transpose!AP22)</f>
        <v>0</v>
      </c>
      <c r="AQ22" s="48">
        <f>IF(Data_Transpose!AQ22 &gt; 0, (Data_Transpose!AQ22 -Data_Transpose!AQ$53)/Data_Transpose!AQ$54, Data_Transpose!AQ22)</f>
        <v>0.72397370880059086</v>
      </c>
      <c r="AR22" s="48">
        <f>IF(Data_Transpose!AR22 &gt; 0, (Data_Transpose!AR22 -Data_Transpose!AR$53)/Data_Transpose!AR$54, Data_Transpose!AR22)</f>
        <v>-2.53631899533982</v>
      </c>
      <c r="AS22" s="48">
        <f>IF(Data_Transpose!AS22 &gt; 0, (Data_Transpose!AS22 -Data_Transpose!AS$53)/Data_Transpose!AS$54, Data_Transpose!AS22)</f>
        <v>-1.8257418583505538</v>
      </c>
      <c r="AT22" s="48">
        <f>IF(Data_Transpose!AT22 &gt; 0, (Data_Transpose!AT22 -Data_Transpose!AT$53)/Data_Transpose!AT$54, Data_Transpose!AT22)</f>
        <v>0</v>
      </c>
      <c r="AU22" s="48">
        <f>IF(Data_Transpose!AU22 &gt; 0, (Data_Transpose!AU22 -Data_Transpose!AU$53)/Data_Transpose!AU$54, Data_Transpose!AU22)</f>
        <v>-1.3262633068038787</v>
      </c>
      <c r="AV22" s="48">
        <f>IF(Data_Transpose!AV22 &gt; 0, (Data_Transpose!AV22 -Data_Transpose!AV$53)/Data_Transpose!AV$54, Data_Transpose!AV22)</f>
        <v>-2.2387210960990047</v>
      </c>
      <c r="AW22" s="48">
        <f>IF(Data_Transpose!AW22 &gt; 0, (Data_Transpose!AW22 -Data_Transpose!AW$53)/Data_Transpose!AW$54, Data_Transpose!AW22)</f>
        <v>0</v>
      </c>
      <c r="AX22" s="48">
        <f>IF(Data_Transpose!AX22 &gt; 0, (Data_Transpose!AX22 -Data_Transpose!AX$53)/Data_Transpose!AX$54, Data_Transpose!AX22)</f>
        <v>-0.89758402352896971</v>
      </c>
      <c r="AY22" s="48">
        <f>IF(Data_Transpose!AY22 &gt; 0, (Data_Transpose!AY22 -Data_Transpose!AY$53)/Data_Transpose!AY$54, Data_Transpose!AY22)</f>
        <v>-1.0291516776411209</v>
      </c>
      <c r="AZ22" s="48">
        <f>IF(Data_Transpose!AZ22 &gt; 0, (Data_Transpose!AZ22 -Data_Transpose!AZ$53)/Data_Transpose!AZ$54, Data_Transpose!AZ22)</f>
        <v>0</v>
      </c>
      <c r="BA22" s="48">
        <f>IF(Data_Transpose!BA22 &gt; 0, (Data_Transpose!BA22 -Data_Transpose!BA$53)/Data_Transpose!BA$54, Data_Transpose!BA22)</f>
        <v>-0.47942091424209865</v>
      </c>
      <c r="BB22" s="48">
        <f>IF(Data_Transpose!BB22 &gt; 0, (Data_Transpose!BB22 -Data_Transpose!BB$53)/Data_Transpose!BB$54, Data_Transpose!BB22)</f>
        <v>-2.2711525210211465</v>
      </c>
      <c r="BC22" s="48">
        <f>IF(Data_Transpose!BC22 &gt; 0, (Data_Transpose!BC22 -Data_Transpose!BC$53)/Data_Transpose!BC$54, Data_Transpose!BC22)</f>
        <v>0</v>
      </c>
      <c r="BD22" s="48">
        <f>IF(Data_Transpose!BD22 &gt; 0, (Data_Transpose!BD22 -Data_Transpose!BD$53)/Data_Transpose!BD$54, Data_Transpose!BD22)</f>
        <v>-1.0444659357341894</v>
      </c>
      <c r="BE22" s="48">
        <f>IF(Data_Transpose!BE22 &gt; 0, (Data_Transpose!BE22 -Data_Transpose!BE$53)/Data_Transpose!BE$54, Data_Transpose!BE22)</f>
        <v>0.17670768233468759</v>
      </c>
      <c r="BF22" s="48">
        <f>IF(Data_Transpose!BF22 &gt; 0, (Data_Transpose!BF22 -Data_Transpose!BF$53)/Data_Transpose!BF$54, Data_Transpose!BF22)</f>
        <v>0</v>
      </c>
      <c r="BG22" s="48">
        <f>IF(Data_Transpose!BH22 &gt; 0, (Data_Transpose!BH22 -Data_Transpose!BH$53)/Data_Transpose!BH$54, Data_Transpose!BH22)</f>
        <v>-1.0540925533894581</v>
      </c>
      <c r="BH22" s="48">
        <f>IF(Data_Transpose!BI22 &gt; 0, (Data_Transpose!BI22 -Data_Transpose!BI$53)/Data_Transpose!BI$54, Data_Transpose!BI22)</f>
        <v>0</v>
      </c>
      <c r="BI22" s="48">
        <f>IF(Data_Transpose!BJ22 &gt; 0, (Data_Transpose!BJ22 -Data_Transpose!BJ$53)/Data_Transpose!BJ$54, Data_Transpose!BJ22)</f>
        <v>0</v>
      </c>
      <c r="BJ22" s="48">
        <f>IF(Data_Transpose!BK22 &gt; 0, (Data_Transpose!BK22 -Data_Transpose!BK$53)/Data_Transpose!BK$54, Data_Transpose!BK22)</f>
        <v>0</v>
      </c>
      <c r="BK22" s="48">
        <f>IF(Data_Transpose!BL22 &gt; 0, (Data_Transpose!BL22 -Data_Transpose!BL$53)/Data_Transpose!BL$54, Data_Transpose!BL22)</f>
        <v>0</v>
      </c>
      <c r="BL22" s="48">
        <f>IF(Data_Transpose!BM22 &gt; 0, (Data_Transpose!BM22 -Data_Transpose!BM$53)/Data_Transpose!BM$54, Data_Transpose!BM22)</f>
        <v>0</v>
      </c>
      <c r="BM22" s="48">
        <f>IF(Data_Transpose!BN22 &gt; 0, (Data_Transpose!BN22 -Data_Transpose!BN$53)/Data_Transpose!BN$54, Data_Transpose!BN22)</f>
        <v>0.9023424467950969</v>
      </c>
      <c r="BN22" s="48">
        <f>IF(Data_Transpose!BO22 &gt; 0, (Data_Transpose!BO22 -Data_Transpose!BO$53)/Data_Transpose!BO$54, Data_Transpose!BO22)</f>
        <v>1.0568458151135756</v>
      </c>
      <c r="BO22" s="48">
        <f>IF(Data_Transpose!BP22 &gt; 0, (Data_Transpose!BP22 -Data_Transpose!BP$53)/Data_Transpose!BP$54, Data_Transpose!BP22)</f>
        <v>-1.0548162696116183</v>
      </c>
      <c r="BP22" s="48">
        <f>IF(Data_Transpose!BQ22 &gt; 0, (Data_Transpose!BQ22 -Data_Transpose!BQ$53)/Data_Transpose!BQ$54, Data_Transpose!BQ22)</f>
        <v>0</v>
      </c>
      <c r="BQ22" s="48">
        <f>IF(Data_Transpose!BR22 &gt; 0, (Data_Transpose!BR22 -Data_Transpose!BR$53)/Data_Transpose!BR$54, Data_Transpose!BR22)</f>
        <v>0.83604607669792941</v>
      </c>
      <c r="BR22" s="48">
        <f>IF(Data_Transpose!BS22 &gt; 0, (Data_Transpose!BS22 -Data_Transpose!BS$53)/Data_Transpose!BS$54, Data_Transpose!BS22)</f>
        <v>0</v>
      </c>
      <c r="BS22" s="48">
        <f>IF(Data_Transpose!BT22 &gt; 0, (Data_Transpose!BT22 -Data_Transpose!BT$53)/Data_Transpose!BT$54, Data_Transpose!BT22)</f>
        <v>0</v>
      </c>
      <c r="BT22" s="48">
        <f>IF(Data_Transpose!BU22 &gt; 0, (Data_Transpose!BU22 -Data_Transpose!BU$53)/Data_Transpose!BU$54, Data_Transpose!BU22)</f>
        <v>0</v>
      </c>
      <c r="BU22" s="48">
        <f>IF(Data_Transpose!BV22 &gt; 0, (Data_Transpose!BV22 -Data_Transpose!BV$53)/Data_Transpose!BV$54, Data_Transpose!BV22)</f>
        <v>0</v>
      </c>
      <c r="BV22" s="48">
        <f>IF(Data_Transpose!BW22 &gt; 0, (Data_Transpose!BW22 -Data_Transpose!BW$53)/Data_Transpose!BW$54, Data_Transpose!BW22)</f>
        <v>0</v>
      </c>
      <c r="BW22" s="48">
        <f>IF(Data_Transpose!BX22 &gt; 0, (Data_Transpose!BX22 -Data_Transpose!BX$53)/Data_Transpose!BX$54, Data_Transpose!BX22)</f>
        <v>0.87358908803672808</v>
      </c>
      <c r="BX22" s="48">
        <f>IF(Data_Transpose!BY22 &gt; 0, (Data_Transpose!BY22 -Data_Transpose!BY$53)/Data_Transpose!BY$54, Data_Transpose!BY22)</f>
        <v>-2.4835120631541421</v>
      </c>
      <c r="BY22" s="48">
        <f>IF(Data_Transpose!BZ22 &gt; 0, (Data_Transpose!BZ22 -Data_Transpose!BZ$53)/Data_Transpose!BZ$54, Data_Transpose!BZ22)</f>
        <v>0</v>
      </c>
      <c r="BZ22" s="48">
        <f>IF(Data_Transpose!CA22 &gt; 0, (Data_Transpose!CA22 -Data_Transpose!CA$53)/Data_Transpose!CA$54, Data_Transpose!CA22)</f>
        <v>-1.8856180831641269</v>
      </c>
      <c r="CA22" s="48">
        <f>IF(Data_Transpose!CB22 &gt; 0, (Data_Transpose!CB22 -Data_Transpose!CB$53)/Data_Transpose!CB$54, Data_Transpose!CB22)</f>
        <v>0</v>
      </c>
      <c r="CB22" s="48">
        <f>IF(Data_Transpose!CC22 &gt; 0, (Data_Transpose!CC22 -Data_Transpose!CC$53)/Data_Transpose!CC$54, Data_Transpose!CC22)</f>
        <v>0</v>
      </c>
      <c r="CC22" s="48">
        <f>IF(Data_Transpose!CD22 &gt; 0, (Data_Transpose!CD22 -Data_Transpose!CD$53)/Data_Transpose!CD$54, Data_Transpose!CD22)</f>
        <v>0</v>
      </c>
      <c r="CD22" s="48">
        <f>IF(Data_Transpose!CE22 &gt; 0, (Data_Transpose!CE22 -Data_Transpose!CE$53)/Data_Transpose!CE$54, Data_Transpose!CE22)</f>
        <v>0</v>
      </c>
      <c r="CE22" s="48">
        <f>IF(Data_Transpose!CF22 &gt; 0, (Data_Transpose!CF22 -Data_Transpose!CF$53)/Data_Transpose!CF$54, Data_Transpose!CF22)</f>
        <v>0</v>
      </c>
      <c r="CF22" s="48">
        <f>IF(Data_Transpose!CG22 &gt; 0, (Data_Transpose!CG22 -Data_Transpose!CG$53)/Data_Transpose!CG$54, Data_Transpose!CG22)</f>
        <v>0</v>
      </c>
      <c r="CG22" s="48">
        <f>IF(Data_Transpose!CH22 &gt; 0, (Data_Transpose!CH22 -Data_Transpose!CH$53)/Data_Transpose!CH$54, Data_Transpose!CH22)</f>
        <v>0</v>
      </c>
      <c r="CH22" s="48">
        <f>IF(Data_Transpose!CI22 &gt; 0, (Data_Transpose!CI22 -Data_Transpose!CI$53)/Data_Transpose!CI$54, Data_Transpose!CI22)</f>
        <v>1.0947727295509553</v>
      </c>
      <c r="CI22" s="48">
        <f>IF(Data_Transpose!CJ22 &gt; 0, (Data_Transpose!CJ22 -Data_Transpose!CJ$53)/Data_Transpose!CJ$54, Data_Transpose!CJ22)</f>
        <v>-0.16478431946334879</v>
      </c>
      <c r="CJ22" s="48">
        <f>IF(Data_Transpose!CK22 &gt; 0, (Data_Transpose!CK22 -Data_Transpose!CK$53)/Data_Transpose!CK$54, Data_Transpose!CK22)</f>
        <v>-1.2562885295843527</v>
      </c>
      <c r="CK22" s="48">
        <f>IF(Data_Transpose!CL22 &gt; 0, (Data_Transpose!CL22 -Data_Transpose!CL$53)/Data_Transpose!CL$54, Data_Transpose!CL22)</f>
        <v>1.2282070546133994</v>
      </c>
      <c r="CL22" s="48">
        <f>IF(Data_Transpose!CM22 &gt; 0, (Data_Transpose!CM22 -Data_Transpose!CM$53)/Data_Transpose!CM$54, Data_Transpose!CM22)</f>
        <v>0.90369611411506412</v>
      </c>
      <c r="CM22" s="48">
        <f>IF(Data_Transpose!CN22 &gt; 0, (Data_Transpose!CN22 -Data_Transpose!CN$53)/Data_Transpose!CN$54, Data_Transpose!CN22)</f>
        <v>0.74161984870956632</v>
      </c>
      <c r="CN22" s="48">
        <f>IF(Data_Transpose!CO22 &gt; 0, (Data_Transpose!CO22 -Data_Transpose!CO$53)/Data_Transpose!CO$54, Data_Transpose!CO22)</f>
        <v>0</v>
      </c>
      <c r="CO22" s="48">
        <f>IF(Data_Transpose!CP22 &gt; 0, (Data_Transpose!CP22 -Data_Transpose!CP$53)/Data_Transpose!CP$54, Data_Transpose!CP22)</f>
        <v>-0.71824300614277725</v>
      </c>
      <c r="CP22" s="48">
        <f>IF(Data_Transpose!CQ22 &gt; 0, (Data_Transpose!CQ22 -Data_Transpose!CQ$53)/Data_Transpose!CQ$54, Data_Transpose!CQ22)</f>
        <v>-0.9436849393401423</v>
      </c>
      <c r="CQ22" s="48">
        <f>IF(Data_Transpose!CR22 &gt; 0, (Data_Transpose!CR22 -Data_Transpose!CR$53)/Data_Transpose!CR$54, Data_Transpose!CR22)</f>
        <v>0</v>
      </c>
      <c r="CR22" s="48">
        <f>IF(Data_Transpose!CS22 &gt; 0, (Data_Transpose!CS22 -Data_Transpose!CS$53)/Data_Transpose!CS$54, Data_Transpose!CS22)</f>
        <v>1.0555539489737791</v>
      </c>
      <c r="CU22" s="47">
        <f t="shared" si="2"/>
        <v>0</v>
      </c>
      <c r="CV22" s="47">
        <f t="shared" si="3"/>
        <v>0</v>
      </c>
      <c r="CW22" s="47">
        <f t="shared" si="4"/>
        <v>0</v>
      </c>
      <c r="CX22" s="47">
        <f t="shared" si="5"/>
        <v>0</v>
      </c>
      <c r="CY22" s="47">
        <f t="shared" si="6"/>
        <v>0</v>
      </c>
      <c r="CZ22" s="47">
        <f t="shared" si="7"/>
        <v>0</v>
      </c>
      <c r="DA22" s="47">
        <f t="shared" si="8"/>
        <v>0</v>
      </c>
      <c r="DB22" s="47">
        <f t="shared" si="9"/>
        <v>0</v>
      </c>
      <c r="DC22" s="47">
        <f t="shared" si="10"/>
        <v>0</v>
      </c>
      <c r="DD22" s="47">
        <f t="shared" si="11"/>
        <v>0</v>
      </c>
      <c r="DE22" s="47">
        <f t="shared" si="12"/>
        <v>0</v>
      </c>
      <c r="DF22" s="47">
        <f t="shared" si="13"/>
        <v>0</v>
      </c>
      <c r="DG22" s="47">
        <f t="shared" si="14"/>
        <v>0</v>
      </c>
      <c r="DH22" s="47">
        <f t="shared" si="15"/>
        <v>0</v>
      </c>
      <c r="DI22" s="47">
        <f t="shared" si="16"/>
        <v>0</v>
      </c>
      <c r="DJ22" s="47">
        <f t="shared" si="17"/>
        <v>0</v>
      </c>
      <c r="DK22" s="47">
        <f t="shared" si="18"/>
        <v>0</v>
      </c>
      <c r="DL22" s="47">
        <f t="shared" si="19"/>
        <v>0</v>
      </c>
      <c r="DM22" s="47">
        <f t="shared" si="20"/>
        <v>0</v>
      </c>
      <c r="DN22" s="47">
        <f t="shared" si="21"/>
        <v>0</v>
      </c>
      <c r="DO22" s="47">
        <f t="shared" si="22"/>
        <v>0</v>
      </c>
      <c r="DP22" s="47">
        <f t="shared" si="23"/>
        <v>0</v>
      </c>
      <c r="DQ22" s="47">
        <f t="shared" si="24"/>
        <v>0</v>
      </c>
      <c r="DR22" s="47">
        <f t="shared" si="25"/>
        <v>0</v>
      </c>
      <c r="DS22" s="47">
        <f t="shared" si="26"/>
        <v>0</v>
      </c>
      <c r="DT22" s="47">
        <f t="shared" si="27"/>
        <v>0</v>
      </c>
      <c r="DU22" s="47">
        <f t="shared" si="28"/>
        <v>0</v>
      </c>
      <c r="DV22" s="47">
        <f t="shared" si="29"/>
        <v>0</v>
      </c>
      <c r="DW22" s="47">
        <f t="shared" si="30"/>
        <v>0</v>
      </c>
      <c r="DX22" s="47">
        <f t="shared" si="31"/>
        <v>0</v>
      </c>
      <c r="DY22" s="47">
        <f t="shared" si="32"/>
        <v>0</v>
      </c>
      <c r="DZ22" s="47">
        <f t="shared" si="33"/>
        <v>0</v>
      </c>
      <c r="EA22" s="47">
        <f t="shared" si="34"/>
        <v>0</v>
      </c>
      <c r="EB22" s="47">
        <f t="shared" si="35"/>
        <v>0</v>
      </c>
      <c r="EC22" s="47">
        <f t="shared" si="36"/>
        <v>0</v>
      </c>
      <c r="ED22" s="47">
        <f t="shared" si="37"/>
        <v>0</v>
      </c>
      <c r="EE22" s="47">
        <f t="shared" si="38"/>
        <v>0</v>
      </c>
      <c r="EF22" s="47">
        <f t="shared" si="39"/>
        <v>0</v>
      </c>
      <c r="EG22" s="47">
        <f t="shared" si="40"/>
        <v>0</v>
      </c>
      <c r="EH22" s="47">
        <f t="shared" si="41"/>
        <v>0</v>
      </c>
      <c r="EI22" s="47">
        <f t="shared" si="42"/>
        <v>0</v>
      </c>
      <c r="EJ22" s="47">
        <f t="shared" si="43"/>
        <v>0</v>
      </c>
      <c r="EK22" s="47">
        <f t="shared" si="44"/>
        <v>0</v>
      </c>
      <c r="EL22" s="47">
        <f t="shared" si="45"/>
        <v>0</v>
      </c>
      <c r="EM22" s="47">
        <f t="shared" si="46"/>
        <v>0</v>
      </c>
      <c r="EN22" s="47">
        <f t="shared" si="47"/>
        <v>0</v>
      </c>
      <c r="EO22" s="47">
        <f t="shared" si="48"/>
        <v>0</v>
      </c>
      <c r="EP22" s="47">
        <f t="shared" si="49"/>
        <v>0</v>
      </c>
      <c r="EQ22" s="47">
        <f t="shared" si="50"/>
        <v>0</v>
      </c>
      <c r="ER22" s="47">
        <f t="shared" si="51"/>
        <v>0</v>
      </c>
      <c r="ES22" s="47">
        <f t="shared" si="52"/>
        <v>0</v>
      </c>
      <c r="ET22" s="47">
        <f t="shared" si="53"/>
        <v>0</v>
      </c>
      <c r="EU22" s="47">
        <f t="shared" si="54"/>
        <v>0</v>
      </c>
      <c r="EV22" s="47">
        <f t="shared" si="55"/>
        <v>0</v>
      </c>
      <c r="EW22" s="47">
        <f t="shared" si="56"/>
        <v>0</v>
      </c>
      <c r="EX22" s="47">
        <f t="shared" si="57"/>
        <v>0</v>
      </c>
      <c r="EY22" s="47">
        <f t="shared" si="58"/>
        <v>0</v>
      </c>
      <c r="EZ22" s="47">
        <f t="shared" si="59"/>
        <v>0</v>
      </c>
      <c r="FA22" s="47">
        <f t="shared" si="60"/>
        <v>0</v>
      </c>
      <c r="FB22" s="47">
        <f t="shared" si="61"/>
        <v>0</v>
      </c>
      <c r="FC22" s="47">
        <f t="shared" si="62"/>
        <v>0</v>
      </c>
      <c r="FD22" s="47">
        <f t="shared" si="63"/>
        <v>0</v>
      </c>
      <c r="FE22" s="47">
        <f t="shared" si="64"/>
        <v>0</v>
      </c>
      <c r="FF22" s="47">
        <f t="shared" si="65"/>
        <v>0</v>
      </c>
      <c r="FG22" s="47">
        <f t="shared" si="66"/>
        <v>0</v>
      </c>
      <c r="FH22" s="47">
        <f t="shared" si="67"/>
        <v>0</v>
      </c>
      <c r="FI22" s="47">
        <f t="shared" si="68"/>
        <v>0</v>
      </c>
      <c r="FJ22" s="47">
        <f t="shared" si="69"/>
        <v>0</v>
      </c>
      <c r="FK22" s="47">
        <f t="shared" si="70"/>
        <v>0</v>
      </c>
      <c r="FL22" s="47">
        <f t="shared" si="71"/>
        <v>0</v>
      </c>
      <c r="FM22" s="47">
        <f t="shared" si="72"/>
        <v>0</v>
      </c>
      <c r="FN22" s="47">
        <f t="shared" si="73"/>
        <v>0</v>
      </c>
      <c r="FO22" s="47">
        <f t="shared" si="74"/>
        <v>0</v>
      </c>
      <c r="FP22" s="47">
        <f t="shared" si="75"/>
        <v>0</v>
      </c>
      <c r="FQ22" s="47">
        <f t="shared" si="76"/>
        <v>0</v>
      </c>
      <c r="FR22" s="47">
        <f t="shared" si="77"/>
        <v>0</v>
      </c>
      <c r="FS22" s="47">
        <f t="shared" si="78"/>
        <v>0</v>
      </c>
      <c r="FT22" s="47">
        <f t="shared" si="79"/>
        <v>0</v>
      </c>
      <c r="FU22" s="47">
        <f t="shared" si="80"/>
        <v>0</v>
      </c>
      <c r="FV22" s="47">
        <f t="shared" si="81"/>
        <v>0</v>
      </c>
      <c r="FW22" s="47">
        <f t="shared" si="82"/>
        <v>0</v>
      </c>
      <c r="FX22" s="47">
        <f t="shared" si="83"/>
        <v>0</v>
      </c>
      <c r="FY22" s="47">
        <f t="shared" si="84"/>
        <v>0</v>
      </c>
      <c r="FZ22" s="47">
        <f t="shared" si="85"/>
        <v>0</v>
      </c>
      <c r="GA22" s="47">
        <f t="shared" si="86"/>
        <v>0</v>
      </c>
      <c r="GB22" s="47">
        <f t="shared" si="87"/>
        <v>0</v>
      </c>
      <c r="GC22" s="47">
        <f t="shared" si="88"/>
        <v>0</v>
      </c>
      <c r="GD22" s="47">
        <f t="shared" si="89"/>
        <v>0</v>
      </c>
      <c r="GE22" s="47">
        <f t="shared" si="90"/>
        <v>0</v>
      </c>
      <c r="GF22" s="47">
        <f t="shared" si="91"/>
        <v>0</v>
      </c>
      <c r="GG22" s="47">
        <f t="shared" si="92"/>
        <v>0</v>
      </c>
      <c r="GH22" s="47">
        <f t="shared" si="93"/>
        <v>0</v>
      </c>
      <c r="GI22" s="47">
        <f t="shared" si="94"/>
        <v>0</v>
      </c>
      <c r="GJ22" s="47">
        <f t="shared" si="95"/>
        <v>0</v>
      </c>
    </row>
    <row r="23" spans="1:192" ht="15">
      <c r="A23" s="2" t="s">
        <v>26</v>
      </c>
      <c r="B23" s="48">
        <f>IF(Data_Transpose!G23 &gt; 0, (Data_Transpose!G23 -Data_Transpose!G$53)/Data_Transpose!G$54, Data_Transpose!G23)</f>
        <v>0</v>
      </c>
      <c r="C23" s="48">
        <f>IF(Data_Transpose!B23 &gt; 0, (Data_Transpose!B23 -Data_Transpose!B$53)/Data_Transpose!B$54, Data_Transpose!B23)</f>
        <v>0</v>
      </c>
      <c r="D23" s="48">
        <f>IF(Data_Transpose!C23 &gt; 0, (Data_Transpose!C23 -Data_Transpose!C$53)/Data_Transpose!C$54, Data_Transpose!C23)</f>
        <v>-0.15504341823651055</v>
      </c>
      <c r="E23" s="48">
        <f>IF(Data_Transpose!D23 &gt; 0, (Data_Transpose!D23 -Data_Transpose!D$53)/Data_Transpose!D$54, Data_Transpose!D23)</f>
        <v>0</v>
      </c>
      <c r="F23" s="48">
        <f>IF(Data_Transpose!E23 &gt; 0, (Data_Transpose!E23 -Data_Transpose!E$53)/Data_Transpose!E$54, Data_Transpose!E23)</f>
        <v>0.64052827701574355</v>
      </c>
      <c r="G23" s="48">
        <f>IF(Data_Transpose!F23 &gt; 0, (Data_Transpose!F23 -Data_Transpose!F$53)/Data_Transpose!F$54, Data_Transpose!F23)</f>
        <v>0</v>
      </c>
      <c r="H23" s="48">
        <f>IF(Data_Transpose!H23 &gt; 0, (Data_Transpose!H23 -Data_Transpose!H$53)/Data_Transpose!H$54, Data_Transpose!H23)</f>
        <v>0.40944726012458504</v>
      </c>
      <c r="I23" s="48">
        <f>IF(Data_Transpose!I23 &gt; 0, (Data_Transpose!I23 -Data_Transpose!I$53)/Data_Transpose!I$54, Data_Transpose!I23)</f>
        <v>0</v>
      </c>
      <c r="J23" s="48">
        <f>IF(Data_Transpose!J23 &gt; 0, (Data_Transpose!J23 -Data_Transpose!J$53)/Data_Transpose!J$54, Data_Transpose!J23)</f>
        <v>0</v>
      </c>
      <c r="K23" s="48">
        <f>IF(Data_Transpose!K23 &gt; 0, (Data_Transpose!K23 -Data_Transpose!K$53)/Data_Transpose!K$54, Data_Transpose!K23)</f>
        <v>0</v>
      </c>
      <c r="L23" s="48">
        <f>IF(Data_Transpose!L23 &gt; 0, (Data_Transpose!L23 -Data_Transpose!L$53)/Data_Transpose!L$54, Data_Transpose!L23)</f>
        <v>0</v>
      </c>
      <c r="M23" s="48">
        <f>IF(Data_Transpose!M23 &gt; 0, (Data_Transpose!M23 -Data_Transpose!M$53)/Data_Transpose!M$54, Data_Transpose!M23)</f>
        <v>0</v>
      </c>
      <c r="N23" s="48">
        <f>IF(Data_Transpose!N23 &gt; 0, (Data_Transpose!N23 -Data_Transpose!N$53)/Data_Transpose!N$54, Data_Transpose!N23)</f>
        <v>0</v>
      </c>
      <c r="O23" s="48">
        <f>IF(Data_Transpose!O23 &gt; 0, (Data_Transpose!O23 -Data_Transpose!O$53)/Data_Transpose!O$54, Data_Transpose!O23)</f>
        <v>0</v>
      </c>
      <c r="P23" s="48">
        <f>IF(Data_Transpose!P23 &gt; 0, (Data_Transpose!P23 -Data_Transpose!P$53)/Data_Transpose!P$54, Data_Transpose!P23)</f>
        <v>0</v>
      </c>
      <c r="Q23" s="48">
        <f>IF(Data_Transpose!Q23 &gt; 0, (Data_Transpose!Q23 -Data_Transpose!Q$53)/Data_Transpose!Q$54, Data_Transpose!Q23)</f>
        <v>0</v>
      </c>
      <c r="R23" s="48">
        <f>IF(Data_Transpose!R23 &gt; 0, (Data_Transpose!R23 -Data_Transpose!R$53)/Data_Transpose!R$54, Data_Transpose!R23)</f>
        <v>0</v>
      </c>
      <c r="S23" s="48">
        <f>IF(Data_Transpose!S23 &gt; 0, (Data_Transpose!S23 -Data_Transpose!S$53)/Data_Transpose!S$54, Data_Transpose!S23)</f>
        <v>-2.3695861611130695</v>
      </c>
      <c r="T23" s="48">
        <f>IF(Data_Transpose!T23 &gt; 0, (Data_Transpose!T23 -Data_Transpose!T$53)/Data_Transpose!T$54, Data_Transpose!T23)</f>
        <v>0</v>
      </c>
      <c r="U23" s="48">
        <f>IF(Data_Transpose!U23 &gt; 0, (Data_Transpose!U23 -Data_Transpose!U$53)/Data_Transpose!U$54, Data_Transpose!U23)</f>
        <v>0</v>
      </c>
      <c r="V23" s="48">
        <f>IF(Data_Transpose!V23 &gt; 0, (Data_Transpose!V23 -Data_Transpose!V$53)/Data_Transpose!V$54, Data_Transpose!V23)</f>
        <v>0.82441306906596568</v>
      </c>
      <c r="W23" s="48">
        <f>IF(Data_Transpose!W23 &gt; 0, (Data_Transpose!W23 -Data_Transpose!W$53)/Data_Transpose!W$54, Data_Transpose!W23)</f>
        <v>0</v>
      </c>
      <c r="X23" s="48">
        <f>IF(Data_Transpose!X23 &gt; 0, (Data_Transpose!X23 -Data_Transpose!X$53)/Data_Transpose!X$54, Data_Transpose!X23)</f>
        <v>1.3005060578869518</v>
      </c>
      <c r="Y23" s="48">
        <f>IF(Data_Transpose!Y23 &gt; 0, (Data_Transpose!Y23 -Data_Transpose!Y$53)/Data_Transpose!Y$54, Data_Transpose!Y23)</f>
        <v>3.0530971060304574E-2</v>
      </c>
      <c r="Z23" s="48">
        <f>IF(Data_Transpose!Z23 &gt; 0, (Data_Transpose!Z23 -Data_Transpose!Z$53)/Data_Transpose!Z$54, Data_Transpose!Z23)</f>
        <v>0.73855008637147379</v>
      </c>
      <c r="AA23" s="48">
        <f>IF(Data_Transpose!AA23 &gt; 0, (Data_Transpose!AA23 -Data_Transpose!AA$53)/Data_Transpose!AA$54, Data_Transpose!AA23)</f>
        <v>0</v>
      </c>
      <c r="AB23" s="48">
        <f>IF(Data_Transpose!AB23 &gt; 0, (Data_Transpose!AB23 -Data_Transpose!AB$53)/Data_Transpose!AB$54, Data_Transpose!AB23)</f>
        <v>0</v>
      </c>
      <c r="AC23" s="48">
        <f>IF(Data_Transpose!AC23 &gt; 0, (Data_Transpose!AC23 -Data_Transpose!AC$53)/Data_Transpose!AC$54, Data_Transpose!AC23)</f>
        <v>0</v>
      </c>
      <c r="AD23" s="48">
        <f>IF(Data_Transpose!AD23 &gt; 0, (Data_Transpose!AD23 -Data_Transpose!AD$53)/Data_Transpose!AD$54, Data_Transpose!AD23)</f>
        <v>0</v>
      </c>
      <c r="AE23" s="48">
        <f>IF(Data_Transpose!AE23 &gt; 0, (Data_Transpose!AE23 -Data_Transpose!AE$53)/Data_Transpose!AE$54, Data_Transpose!AE23)</f>
        <v>0</v>
      </c>
      <c r="AF23" s="48">
        <f>IF(Data_Transpose!AF23 &gt; 0, (Data_Transpose!AF23 -Data_Transpose!AF$53)/Data_Transpose!AF$54, Data_Transpose!AF23)</f>
        <v>0</v>
      </c>
      <c r="AG23" s="48">
        <f>IF(Data_Transpose!AG23 &gt; 0, (Data_Transpose!AG23 -Data_Transpose!AG$53)/Data_Transpose!AG$54, Data_Transpose!AG23)</f>
        <v>0</v>
      </c>
      <c r="AH23" s="48">
        <f>IF(Data_Transpose!AH23 &gt; 0, (Data_Transpose!AH23 -Data_Transpose!AH$53)/Data_Transpose!AH$54, Data_Transpose!AH23)</f>
        <v>0</v>
      </c>
      <c r="AI23" s="48">
        <f>IF(Data_Transpose!AI23 &gt; 0, (Data_Transpose!AI23 -Data_Transpose!AI$53)/Data_Transpose!AI$54, Data_Transpose!AI23)</f>
        <v>0</v>
      </c>
      <c r="AJ23" s="48">
        <f>IF(Data_Transpose!AJ23 &gt; 0, (Data_Transpose!AJ23 -Data_Transpose!AJ$53)/Data_Transpose!AJ$54, Data_Transpose!AJ23)</f>
        <v>0</v>
      </c>
      <c r="AK23" s="48">
        <f>IF(Data_Transpose!AK23 &gt; 0, (Data_Transpose!AK23 -Data_Transpose!AK$53)/Data_Transpose!AK$54, Data_Transpose!AK23)</f>
        <v>0</v>
      </c>
      <c r="AL23" s="48">
        <f>IF(Data_Transpose!AL23 &gt; 0, (Data_Transpose!AL23 -Data_Transpose!AL$53)/Data_Transpose!AL$54, Data_Transpose!AL23)</f>
        <v>0</v>
      </c>
      <c r="AM23" s="48">
        <f>IF(Data_Transpose!AM23 &gt; 0, (Data_Transpose!AM23 -Data_Transpose!AM$53)/Data_Transpose!AM$54, Data_Transpose!AM23)</f>
        <v>-0.79312842483332613</v>
      </c>
      <c r="AN23" s="48">
        <f>IF(Data_Transpose!AN23 &gt; 0, (Data_Transpose!AN23 -Data_Transpose!AN$53)/Data_Transpose!AN$54, Data_Transpose!AN23)</f>
        <v>0</v>
      </c>
      <c r="AO23" s="48">
        <f>IF(Data_Transpose!AO23 &gt; 0, (Data_Transpose!AO23 -Data_Transpose!AO$53)/Data_Transpose!AO$54, Data_Transpose!AO23)</f>
        <v>1.5</v>
      </c>
      <c r="AP23" s="48">
        <f>IF(Data_Transpose!AP23 &gt; 0, (Data_Transpose!AP23 -Data_Transpose!AP$53)/Data_Transpose!AP$54, Data_Transpose!AP23)</f>
        <v>0</v>
      </c>
      <c r="AQ23" s="48">
        <f>IF(Data_Transpose!AQ23 &gt; 0, (Data_Transpose!AQ23 -Data_Transpose!AQ$53)/Data_Transpose!AQ$54, Data_Transpose!AQ23)</f>
        <v>-0.18099342720014791</v>
      </c>
      <c r="AR23" s="48">
        <f>IF(Data_Transpose!AR23 &gt; 0, (Data_Transpose!AR23 -Data_Transpose!AR$53)/Data_Transpose!AR$54, Data_Transpose!AR23)</f>
        <v>0</v>
      </c>
      <c r="AS23" s="48">
        <f>IF(Data_Transpose!AS23 &gt; 0, (Data_Transpose!AS23 -Data_Transpose!AS$53)/Data_Transpose!AS$54, Data_Transpose!AS23)</f>
        <v>0</v>
      </c>
      <c r="AT23" s="48">
        <f>IF(Data_Transpose!AT23 &gt; 0, (Data_Transpose!AT23 -Data_Transpose!AT$53)/Data_Transpose!AT$54, Data_Transpose!AT23)</f>
        <v>0</v>
      </c>
      <c r="AU23" s="48">
        <f>IF(Data_Transpose!AU23 &gt; 0, (Data_Transpose!AU23 -Data_Transpose!AU$53)/Data_Transpose!AU$54, Data_Transpose!AU23)</f>
        <v>0</v>
      </c>
      <c r="AV23" s="48">
        <f>IF(Data_Transpose!AV23 &gt; 0, (Data_Transpose!AV23 -Data_Transpose!AV$53)/Data_Transpose!AV$54, Data_Transpose!AV23)</f>
        <v>0</v>
      </c>
      <c r="AW23" s="48">
        <f>IF(Data_Transpose!AW23 &gt; 0, (Data_Transpose!AW23 -Data_Transpose!AW$53)/Data_Transpose!AW$54, Data_Transpose!AW23)</f>
        <v>0</v>
      </c>
      <c r="AX23" s="48">
        <f>IF(Data_Transpose!AX23 &gt; 0, (Data_Transpose!AX23 -Data_Transpose!AX$53)/Data_Transpose!AX$54, Data_Transpose!AX23)</f>
        <v>0</v>
      </c>
      <c r="AY23" s="48">
        <f>IF(Data_Transpose!AY23 &gt; 0, (Data_Transpose!AY23 -Data_Transpose!AY$53)/Data_Transpose!AY$54, Data_Transpose!AY23)</f>
        <v>-1.0291516776411209</v>
      </c>
      <c r="AZ23" s="48">
        <f>IF(Data_Transpose!AZ23 &gt; 0, (Data_Transpose!AZ23 -Data_Transpose!AZ$53)/Data_Transpose!AZ$54, Data_Transpose!AZ23)</f>
        <v>0</v>
      </c>
      <c r="BA23" s="48">
        <f>IF(Data_Transpose!BA23 &gt; 0, (Data_Transpose!BA23 -Data_Transpose!BA$53)/Data_Transpose!BA$54, Data_Transpose!BA23)</f>
        <v>0</v>
      </c>
      <c r="BB23" s="48">
        <f>IF(Data_Transpose!BB23 &gt; 0, (Data_Transpose!BB23 -Data_Transpose!BB$53)/Data_Transpose!BB$54, Data_Transpose!BB23)</f>
        <v>0</v>
      </c>
      <c r="BC23" s="48">
        <f>IF(Data_Transpose!BC23 &gt; 0, (Data_Transpose!BC23 -Data_Transpose!BC$53)/Data_Transpose!BC$54, Data_Transpose!BC23)</f>
        <v>0</v>
      </c>
      <c r="BD23" s="48">
        <f>IF(Data_Transpose!BD23 &gt; 0, (Data_Transpose!BD23 -Data_Transpose!BD$53)/Data_Transpose!BD$54, Data_Transpose!BD23)</f>
        <v>0</v>
      </c>
      <c r="BE23" s="48">
        <f>IF(Data_Transpose!BE23 &gt; 0, (Data_Transpose!BE23 -Data_Transpose!BE$53)/Data_Transpose!BE$54, Data_Transpose!BE23)</f>
        <v>0</v>
      </c>
      <c r="BF23" s="48">
        <f>IF(Data_Transpose!BF23 &gt; 0, (Data_Transpose!BF23 -Data_Transpose!BF$53)/Data_Transpose!BF$54, Data_Transpose!BF23)</f>
        <v>0</v>
      </c>
      <c r="BG23" s="48">
        <f>IF(Data_Transpose!BH23 &gt; 0, (Data_Transpose!BH23 -Data_Transpose!BH$53)/Data_Transpose!BH$54, Data_Transpose!BH23)</f>
        <v>0</v>
      </c>
      <c r="BH23" s="48">
        <f>IF(Data_Transpose!BI23 &gt; 0, (Data_Transpose!BI23 -Data_Transpose!BI$53)/Data_Transpose!BI$54, Data_Transpose!BI23)</f>
        <v>1.5</v>
      </c>
      <c r="BI23" s="48">
        <f>IF(Data_Transpose!BJ23 &gt; 0, (Data_Transpose!BJ23 -Data_Transpose!BJ$53)/Data_Transpose!BJ$54, Data_Transpose!BJ23)</f>
        <v>0</v>
      </c>
      <c r="BJ23" s="48">
        <f>IF(Data_Transpose!BK23 &gt; 0, (Data_Transpose!BK23 -Data_Transpose!BK$53)/Data_Transpose!BK$54, Data_Transpose!BK23)</f>
        <v>0</v>
      </c>
      <c r="BK23" s="48">
        <f>IF(Data_Transpose!BL23 &gt; 0, (Data_Transpose!BL23 -Data_Transpose!BL$53)/Data_Transpose!BL$54, Data_Transpose!BL23)</f>
        <v>0</v>
      </c>
      <c r="BL23" s="48">
        <f>IF(Data_Transpose!BM23 &gt; 0, (Data_Transpose!BM23 -Data_Transpose!BM$53)/Data_Transpose!BM$54, Data_Transpose!BM23)</f>
        <v>0</v>
      </c>
      <c r="BM23" s="48">
        <f>IF(Data_Transpose!BN23 &gt; 0, (Data_Transpose!BN23 -Data_Transpose!BN$53)/Data_Transpose!BN$54, Data_Transpose!BN23)</f>
        <v>0.9023424467950969</v>
      </c>
      <c r="BN23" s="48">
        <f>IF(Data_Transpose!BO23 &gt; 0, (Data_Transpose!BO23 -Data_Transpose!BO$53)/Data_Transpose!BO$54, Data_Transpose!BO23)</f>
        <v>0</v>
      </c>
      <c r="BO23" s="48">
        <f>IF(Data_Transpose!BP23 &gt; 0, (Data_Transpose!BP23 -Data_Transpose!BP$53)/Data_Transpose!BP$54, Data_Transpose!BP23)</f>
        <v>-1.0548162696116183</v>
      </c>
      <c r="BP23" s="48">
        <f>IF(Data_Transpose!BQ23 &gt; 0, (Data_Transpose!BQ23 -Data_Transpose!BQ$53)/Data_Transpose!BQ$54, Data_Transpose!BQ23)</f>
        <v>0</v>
      </c>
      <c r="BQ23" s="48">
        <f>IF(Data_Transpose!BR23 &gt; 0, (Data_Transpose!BR23 -Data_Transpose!BR$53)/Data_Transpose!BR$54, Data_Transpose!BR23)</f>
        <v>0</v>
      </c>
      <c r="BR23" s="48">
        <f>IF(Data_Transpose!BS23 &gt; 0, (Data_Transpose!BS23 -Data_Transpose!BS$53)/Data_Transpose!BS$54, Data_Transpose!BS23)</f>
        <v>1.267750677705171</v>
      </c>
      <c r="BS23" s="48">
        <f>IF(Data_Transpose!BT23 &gt; 0, (Data_Transpose!BT23 -Data_Transpose!BT$53)/Data_Transpose!BT$54, Data_Transpose!BT23)</f>
        <v>0</v>
      </c>
      <c r="BT23" s="48">
        <f>IF(Data_Transpose!BU23 &gt; 0, (Data_Transpose!BU23 -Data_Transpose!BU$53)/Data_Transpose!BU$54, Data_Transpose!BU23)</f>
        <v>0</v>
      </c>
      <c r="BU23" s="48">
        <f>IF(Data_Transpose!BV23 &gt; 0, (Data_Transpose!BV23 -Data_Transpose!BV$53)/Data_Transpose!BV$54, Data_Transpose!BV23)</f>
        <v>-0.88891327641894002</v>
      </c>
      <c r="BV23" s="48">
        <f>IF(Data_Transpose!BW23 &gt; 0, (Data_Transpose!BW23 -Data_Transpose!BW$53)/Data_Transpose!BW$54, Data_Transpose!BW23)</f>
        <v>0</v>
      </c>
      <c r="BW23" s="48">
        <f>IF(Data_Transpose!BX23 &gt; 0, (Data_Transpose!BX23 -Data_Transpose!BX$53)/Data_Transpose!BX$54, Data_Transpose!BX23)</f>
        <v>0</v>
      </c>
      <c r="BX23" s="48">
        <f>IF(Data_Transpose!BY23 &gt; 0, (Data_Transpose!BY23 -Data_Transpose!BY$53)/Data_Transpose!BY$54, Data_Transpose!BY23)</f>
        <v>0.59131239598908225</v>
      </c>
      <c r="BY23" s="48">
        <f>IF(Data_Transpose!BZ23 &gt; 0, (Data_Transpose!BZ23 -Data_Transpose!BZ$53)/Data_Transpose!BZ$54, Data_Transpose!BZ23)</f>
        <v>0</v>
      </c>
      <c r="BZ23" s="48">
        <f>IF(Data_Transpose!CA23 &gt; 0, (Data_Transpose!CA23 -Data_Transpose!CA$53)/Data_Transpose!CA$54, Data_Transpose!CA23)</f>
        <v>0</v>
      </c>
      <c r="CA23" s="48">
        <f>IF(Data_Transpose!CB23 &gt; 0, (Data_Transpose!CB23 -Data_Transpose!CB$53)/Data_Transpose!CB$54, Data_Transpose!CB23)</f>
        <v>0</v>
      </c>
      <c r="CB23" s="48">
        <f>IF(Data_Transpose!CC23 &gt; 0, (Data_Transpose!CC23 -Data_Transpose!CC$53)/Data_Transpose!CC$54, Data_Transpose!CC23)</f>
        <v>0</v>
      </c>
      <c r="CC23" s="48">
        <f>IF(Data_Transpose!CD23 &gt; 0, (Data_Transpose!CD23 -Data_Transpose!CD$53)/Data_Transpose!CD$54, Data_Transpose!CD23)</f>
        <v>0.57735026918962318</v>
      </c>
      <c r="CD23" s="48">
        <f>IF(Data_Transpose!CE23 &gt; 0, (Data_Transpose!CE23 -Data_Transpose!CE$53)/Data_Transpose!CE$54, Data_Transpose!CE23)</f>
        <v>0</v>
      </c>
      <c r="CE23" s="48">
        <f>IF(Data_Transpose!CF23 &gt; 0, (Data_Transpose!CF23 -Data_Transpose!CF$53)/Data_Transpose!CF$54, Data_Transpose!CF23)</f>
        <v>-1.1606396030899337</v>
      </c>
      <c r="CF23" s="48">
        <f>IF(Data_Transpose!CG23 &gt; 0, (Data_Transpose!CG23 -Data_Transpose!CG$53)/Data_Transpose!CG$54, Data_Transpose!CG23)</f>
        <v>0</v>
      </c>
      <c r="CG23" s="48">
        <f>IF(Data_Transpose!CH23 &gt; 0, (Data_Transpose!CH23 -Data_Transpose!CH$53)/Data_Transpose!CH$54, Data_Transpose!CH23)</f>
        <v>0</v>
      </c>
      <c r="CH23" s="48">
        <f>IF(Data_Transpose!CI23 &gt; 0, (Data_Transpose!CI23 -Data_Transpose!CI$53)/Data_Transpose!CI$54, Data_Transpose!CI23)</f>
        <v>-0.47598814328302347</v>
      </c>
      <c r="CI23" s="48">
        <f>IF(Data_Transpose!CJ23 &gt; 0, (Data_Transpose!CJ23 -Data_Transpose!CJ$53)/Data_Transpose!CJ$54, Data_Transpose!CJ23)</f>
        <v>-0.16478431946334879</v>
      </c>
      <c r="CJ23" s="48">
        <f>IF(Data_Transpose!CK23 &gt; 0, (Data_Transpose!CK23 -Data_Transpose!CK$53)/Data_Transpose!CK$54, Data_Transpose!CK23)</f>
        <v>0</v>
      </c>
      <c r="CK23" s="48">
        <f>IF(Data_Transpose!CL23 &gt; 0, (Data_Transpose!CL23 -Data_Transpose!CL$53)/Data_Transpose!CL$54, Data_Transpose!CL23)</f>
        <v>-0.8772907532952855</v>
      </c>
      <c r="CL23" s="48">
        <f>IF(Data_Transpose!CM23 &gt; 0, (Data_Transpose!CM23 -Data_Transpose!CM$53)/Data_Transpose!CM$54, Data_Transpose!CM23)</f>
        <v>0</v>
      </c>
      <c r="CM23" s="48">
        <f>IF(Data_Transpose!CN23 &gt; 0, (Data_Transpose!CN23 -Data_Transpose!CN$53)/Data_Transpose!CN$54, Data_Transpose!CN23)</f>
        <v>0</v>
      </c>
      <c r="CN23" s="48">
        <f>IF(Data_Transpose!CO23 &gt; 0, (Data_Transpose!CO23 -Data_Transpose!CO$53)/Data_Transpose!CO$54, Data_Transpose!CO23)</f>
        <v>0</v>
      </c>
      <c r="CO23" s="48">
        <f>IF(Data_Transpose!CP23 &gt; 0, (Data_Transpose!CP23 -Data_Transpose!CP$53)/Data_Transpose!CP$54, Data_Transpose!CP23)</f>
        <v>0</v>
      </c>
      <c r="CP23" s="48">
        <f>IF(Data_Transpose!CQ23 &gt; 0, (Data_Transpose!CQ23 -Data_Transpose!CQ$53)/Data_Transpose!CQ$54, Data_Transpose!CQ23)</f>
        <v>-0.9436849393401423</v>
      </c>
      <c r="CQ23" s="48">
        <f>IF(Data_Transpose!CR23 &gt; 0, (Data_Transpose!CR23 -Data_Transpose!CR$53)/Data_Transpose!CR$54, Data_Transpose!CR23)</f>
        <v>-0.73029674334022132</v>
      </c>
      <c r="CR23" s="48">
        <f>IF(Data_Transpose!CS23 &gt; 0, (Data_Transpose!CS23 -Data_Transpose!CS$53)/Data_Transpose!CS$54, Data_Transpose!CS23)</f>
        <v>0</v>
      </c>
      <c r="CU23" s="47">
        <f t="shared" si="2"/>
        <v>0</v>
      </c>
      <c r="CV23" s="47">
        <f t="shared" si="3"/>
        <v>0</v>
      </c>
      <c r="CW23" s="47">
        <f t="shared" si="4"/>
        <v>0</v>
      </c>
      <c r="CX23" s="47">
        <f t="shared" si="5"/>
        <v>0</v>
      </c>
      <c r="CY23" s="47">
        <f t="shared" si="6"/>
        <v>0</v>
      </c>
      <c r="CZ23" s="47">
        <f t="shared" si="7"/>
        <v>0</v>
      </c>
      <c r="DA23" s="47">
        <f t="shared" si="8"/>
        <v>0</v>
      </c>
      <c r="DB23" s="47">
        <f t="shared" si="9"/>
        <v>0</v>
      </c>
      <c r="DC23" s="47">
        <f t="shared" si="10"/>
        <v>0</v>
      </c>
      <c r="DD23" s="47">
        <f t="shared" si="11"/>
        <v>0</v>
      </c>
      <c r="DE23" s="47">
        <f t="shared" si="12"/>
        <v>0</v>
      </c>
      <c r="DF23" s="47">
        <f t="shared" si="13"/>
        <v>0</v>
      </c>
      <c r="DG23" s="47">
        <f t="shared" si="14"/>
        <v>0</v>
      </c>
      <c r="DH23" s="47">
        <f t="shared" si="15"/>
        <v>0</v>
      </c>
      <c r="DI23" s="47">
        <f t="shared" si="16"/>
        <v>0</v>
      </c>
      <c r="DJ23" s="47">
        <f t="shared" si="17"/>
        <v>0</v>
      </c>
      <c r="DK23" s="47">
        <f t="shared" si="18"/>
        <v>0</v>
      </c>
      <c r="DL23" s="47">
        <f t="shared" si="19"/>
        <v>0</v>
      </c>
      <c r="DM23" s="47">
        <f t="shared" si="20"/>
        <v>0</v>
      </c>
      <c r="DN23" s="47">
        <f t="shared" si="21"/>
        <v>0</v>
      </c>
      <c r="DO23" s="47">
        <f t="shared" si="22"/>
        <v>0</v>
      </c>
      <c r="DP23" s="47">
        <f t="shared" si="23"/>
        <v>0</v>
      </c>
      <c r="DQ23" s="47">
        <f t="shared" si="24"/>
        <v>0</v>
      </c>
      <c r="DR23" s="47">
        <f t="shared" si="25"/>
        <v>0</v>
      </c>
      <c r="DS23" s="47">
        <f t="shared" si="26"/>
        <v>0</v>
      </c>
      <c r="DT23" s="47">
        <f t="shared" si="27"/>
        <v>0</v>
      </c>
      <c r="DU23" s="47">
        <f t="shared" si="28"/>
        <v>0</v>
      </c>
      <c r="DV23" s="47">
        <f t="shared" si="29"/>
        <v>0</v>
      </c>
      <c r="DW23" s="47">
        <f t="shared" si="30"/>
        <v>0</v>
      </c>
      <c r="DX23" s="47">
        <f t="shared" si="31"/>
        <v>0</v>
      </c>
      <c r="DY23" s="47">
        <f t="shared" si="32"/>
        <v>0</v>
      </c>
      <c r="DZ23" s="47">
        <f t="shared" si="33"/>
        <v>0</v>
      </c>
      <c r="EA23" s="47">
        <f t="shared" si="34"/>
        <v>0</v>
      </c>
      <c r="EB23" s="47">
        <f t="shared" si="35"/>
        <v>0</v>
      </c>
      <c r="EC23" s="47">
        <f t="shared" si="36"/>
        <v>0</v>
      </c>
      <c r="ED23" s="47">
        <f t="shared" si="37"/>
        <v>0</v>
      </c>
      <c r="EE23" s="47">
        <f t="shared" si="38"/>
        <v>0</v>
      </c>
      <c r="EF23" s="47">
        <f t="shared" si="39"/>
        <v>0</v>
      </c>
      <c r="EG23" s="47">
        <f t="shared" si="40"/>
        <v>0</v>
      </c>
      <c r="EH23" s="47">
        <f t="shared" si="41"/>
        <v>0</v>
      </c>
      <c r="EI23" s="47">
        <f t="shared" si="42"/>
        <v>0</v>
      </c>
      <c r="EJ23" s="47">
        <f t="shared" si="43"/>
        <v>0</v>
      </c>
      <c r="EK23" s="47">
        <f t="shared" si="44"/>
        <v>0</v>
      </c>
      <c r="EL23" s="47">
        <f t="shared" si="45"/>
        <v>0</v>
      </c>
      <c r="EM23" s="47">
        <f t="shared" si="46"/>
        <v>0</v>
      </c>
      <c r="EN23" s="47">
        <f t="shared" si="47"/>
        <v>0</v>
      </c>
      <c r="EO23" s="47">
        <f t="shared" si="48"/>
        <v>0</v>
      </c>
      <c r="EP23" s="47">
        <f t="shared" si="49"/>
        <v>0</v>
      </c>
      <c r="EQ23" s="47">
        <f t="shared" si="50"/>
        <v>0</v>
      </c>
      <c r="ER23" s="47">
        <f t="shared" si="51"/>
        <v>0</v>
      </c>
      <c r="ES23" s="47">
        <f t="shared" si="52"/>
        <v>0</v>
      </c>
      <c r="ET23" s="47">
        <f t="shared" si="53"/>
        <v>0</v>
      </c>
      <c r="EU23" s="47">
        <f t="shared" si="54"/>
        <v>0</v>
      </c>
      <c r="EV23" s="47">
        <f t="shared" si="55"/>
        <v>0</v>
      </c>
      <c r="EW23" s="47">
        <f t="shared" si="56"/>
        <v>0</v>
      </c>
      <c r="EX23" s="47">
        <f t="shared" si="57"/>
        <v>0</v>
      </c>
      <c r="EY23" s="47">
        <f t="shared" si="58"/>
        <v>0</v>
      </c>
      <c r="EZ23" s="47">
        <f t="shared" si="59"/>
        <v>0</v>
      </c>
      <c r="FA23" s="47">
        <f t="shared" si="60"/>
        <v>0</v>
      </c>
      <c r="FB23" s="47">
        <f t="shared" si="61"/>
        <v>0</v>
      </c>
      <c r="FC23" s="47">
        <f t="shared" si="62"/>
        <v>0</v>
      </c>
      <c r="FD23" s="47">
        <f t="shared" si="63"/>
        <v>0</v>
      </c>
      <c r="FE23" s="47">
        <f t="shared" si="64"/>
        <v>0</v>
      </c>
      <c r="FF23" s="47">
        <f t="shared" si="65"/>
        <v>0</v>
      </c>
      <c r="FG23" s="47">
        <f t="shared" si="66"/>
        <v>0</v>
      </c>
      <c r="FH23" s="47">
        <f t="shared" si="67"/>
        <v>0</v>
      </c>
      <c r="FI23" s="47">
        <f t="shared" si="68"/>
        <v>0</v>
      </c>
      <c r="FJ23" s="47">
        <f t="shared" si="69"/>
        <v>0</v>
      </c>
      <c r="FK23" s="47">
        <f t="shared" si="70"/>
        <v>0</v>
      </c>
      <c r="FL23" s="47">
        <f t="shared" si="71"/>
        <v>0</v>
      </c>
      <c r="FM23" s="47">
        <f t="shared" si="72"/>
        <v>0</v>
      </c>
      <c r="FN23" s="47">
        <f t="shared" si="73"/>
        <v>0</v>
      </c>
      <c r="FO23" s="47">
        <f t="shared" si="74"/>
        <v>0</v>
      </c>
      <c r="FP23" s="47">
        <f t="shared" si="75"/>
        <v>0</v>
      </c>
      <c r="FQ23" s="47">
        <f t="shared" si="76"/>
        <v>0</v>
      </c>
      <c r="FR23" s="47">
        <f t="shared" si="77"/>
        <v>0</v>
      </c>
      <c r="FS23" s="47">
        <f t="shared" si="78"/>
        <v>0</v>
      </c>
      <c r="FT23" s="47">
        <f t="shared" si="79"/>
        <v>0</v>
      </c>
      <c r="FU23" s="47">
        <f t="shared" si="80"/>
        <v>0</v>
      </c>
      <c r="FV23" s="47">
        <f t="shared" si="81"/>
        <v>0</v>
      </c>
      <c r="FW23" s="47">
        <f t="shared" si="82"/>
        <v>0</v>
      </c>
      <c r="FX23" s="47">
        <f t="shared" si="83"/>
        <v>0</v>
      </c>
      <c r="FY23" s="47">
        <f t="shared" si="84"/>
        <v>0</v>
      </c>
      <c r="FZ23" s="47">
        <f t="shared" si="85"/>
        <v>0</v>
      </c>
      <c r="GA23" s="47">
        <f t="shared" si="86"/>
        <v>0</v>
      </c>
      <c r="GB23" s="47">
        <f t="shared" si="87"/>
        <v>0</v>
      </c>
      <c r="GC23" s="47">
        <f t="shared" si="88"/>
        <v>0</v>
      </c>
      <c r="GD23" s="47">
        <f t="shared" si="89"/>
        <v>0</v>
      </c>
      <c r="GE23" s="47">
        <f t="shared" si="90"/>
        <v>0</v>
      </c>
      <c r="GF23" s="47">
        <f t="shared" si="91"/>
        <v>0</v>
      </c>
      <c r="GG23" s="47">
        <f t="shared" si="92"/>
        <v>0</v>
      </c>
      <c r="GH23" s="47">
        <f t="shared" si="93"/>
        <v>0</v>
      </c>
      <c r="GI23" s="47">
        <f t="shared" si="94"/>
        <v>0</v>
      </c>
      <c r="GJ23" s="47">
        <f t="shared" si="95"/>
        <v>0</v>
      </c>
    </row>
    <row r="24" spans="1:192" ht="15">
      <c r="A24" s="2" t="s">
        <v>27</v>
      </c>
      <c r="B24" s="48">
        <f>IF(Data_Transpose!G24 &gt; 0, (Data_Transpose!G24 -Data_Transpose!G$53)/Data_Transpose!G$54, Data_Transpose!G24)</f>
        <v>0</v>
      </c>
      <c r="C24" s="48">
        <f>IF(Data_Transpose!B24 &gt; 0, (Data_Transpose!B24 -Data_Transpose!B$53)/Data_Transpose!B$54, Data_Transpose!B24)</f>
        <v>0</v>
      </c>
      <c r="D24" s="48">
        <f>IF(Data_Transpose!C24 &gt; 0, (Data_Transpose!C24 -Data_Transpose!C$53)/Data_Transpose!C$54, Data_Transpose!C24)</f>
        <v>0</v>
      </c>
      <c r="E24" s="48">
        <f>IF(Data_Transpose!D24 &gt; 0, (Data_Transpose!D24 -Data_Transpose!D$53)/Data_Transpose!D$54, Data_Transpose!D24)</f>
        <v>0</v>
      </c>
      <c r="F24" s="48">
        <f>IF(Data_Transpose!E24 &gt; 0, (Data_Transpose!E24 -Data_Transpose!E$53)/Data_Transpose!E$54, Data_Transpose!E24)</f>
        <v>0</v>
      </c>
      <c r="G24" s="48">
        <f>IF(Data_Transpose!F24 &gt; 0, (Data_Transpose!F24 -Data_Transpose!F$53)/Data_Transpose!F$54, Data_Transpose!F24)</f>
        <v>-1.9666868441257095</v>
      </c>
      <c r="H24" s="48">
        <f>IF(Data_Transpose!H24 &gt; 0, (Data_Transpose!H24 -Data_Transpose!H$53)/Data_Transpose!H$54, Data_Transpose!H24)</f>
        <v>0.40944726012458504</v>
      </c>
      <c r="I24" s="48">
        <f>IF(Data_Transpose!I24 &gt; 0, (Data_Transpose!I24 -Data_Transpose!I$53)/Data_Transpose!I$54, Data_Transpose!I24)</f>
        <v>0</v>
      </c>
      <c r="J24" s="48">
        <f>IF(Data_Transpose!J24 &gt; 0, (Data_Transpose!J24 -Data_Transpose!J$53)/Data_Transpose!J$54, Data_Transpose!J24)</f>
        <v>0</v>
      </c>
      <c r="K24" s="48">
        <f>IF(Data_Transpose!K24 &gt; 0, (Data_Transpose!K24 -Data_Transpose!K$53)/Data_Transpose!K$54, Data_Transpose!K24)</f>
        <v>0</v>
      </c>
      <c r="L24" s="48">
        <f>IF(Data_Transpose!L24 &gt; 0, (Data_Transpose!L24 -Data_Transpose!L$53)/Data_Transpose!L$54, Data_Transpose!L24)</f>
        <v>0</v>
      </c>
      <c r="M24" s="48">
        <f>IF(Data_Transpose!M24 &gt; 0, (Data_Transpose!M24 -Data_Transpose!M$53)/Data_Transpose!M$54, Data_Transpose!M24)</f>
        <v>0</v>
      </c>
      <c r="N24" s="48">
        <f>IF(Data_Transpose!N24 &gt; 0, (Data_Transpose!N24 -Data_Transpose!N$53)/Data_Transpose!N$54, Data_Transpose!N24)</f>
        <v>0</v>
      </c>
      <c r="O24" s="48">
        <f>IF(Data_Transpose!O24 &gt; 0, (Data_Transpose!O24 -Data_Transpose!O$53)/Data_Transpose!O$54, Data_Transpose!O24)</f>
        <v>0</v>
      </c>
      <c r="P24" s="48">
        <f>IF(Data_Transpose!P24 &gt; 0, (Data_Transpose!P24 -Data_Transpose!P$53)/Data_Transpose!P$54, Data_Transpose!P24)</f>
        <v>0</v>
      </c>
      <c r="Q24" s="48">
        <f>IF(Data_Transpose!Q24 &gt; 0, (Data_Transpose!Q24 -Data_Transpose!Q$53)/Data_Transpose!Q$54, Data_Transpose!Q24)</f>
        <v>0</v>
      </c>
      <c r="R24" s="48">
        <f>IF(Data_Transpose!R24 &gt; 0, (Data_Transpose!R24 -Data_Transpose!R$53)/Data_Transpose!R$54, Data_Transpose!R24)</f>
        <v>0</v>
      </c>
      <c r="S24" s="48">
        <f>IF(Data_Transpose!S24 &gt; 0, (Data_Transpose!S24 -Data_Transpose!S$53)/Data_Transpose!S$54, Data_Transpose!S24)</f>
        <v>0.20605097053157145</v>
      </c>
      <c r="T24" s="48">
        <f>IF(Data_Transpose!T24 &gt; 0, (Data_Transpose!T24 -Data_Transpose!T$53)/Data_Transpose!T$54, Data_Transpose!T24)</f>
        <v>-1.8022542275583318</v>
      </c>
      <c r="U24" s="48">
        <f>IF(Data_Transpose!U24 &gt; 0, (Data_Transpose!U24 -Data_Transpose!U$53)/Data_Transpose!U$54, Data_Transpose!U24)</f>
        <v>0</v>
      </c>
      <c r="V24" s="48">
        <f>IF(Data_Transpose!V24 &gt; 0, (Data_Transpose!V24 -Data_Transpose!V$53)/Data_Transpose!V$54, Data_Transpose!V24)</f>
        <v>-1.0686836080484738</v>
      </c>
      <c r="W24" s="48">
        <f>IF(Data_Transpose!W24 &gt; 0, (Data_Transpose!W24 -Data_Transpose!W$53)/Data_Transpose!W$54, Data_Transpose!W24)</f>
        <v>0</v>
      </c>
      <c r="X24" s="48">
        <f>IF(Data_Transpose!X24 &gt; 0, (Data_Transpose!X24 -Data_Transpose!X$53)/Data_Transpose!X$54, Data_Transpose!X24)</f>
        <v>1.3005060578869518</v>
      </c>
      <c r="Y24" s="48">
        <f>IF(Data_Transpose!Y24 &gt; 0, (Data_Transpose!Y24 -Data_Transpose!Y$53)/Data_Transpose!Y$54, Data_Transpose!Y24)</f>
        <v>3.0530971060304574E-2</v>
      </c>
      <c r="Z24" s="48">
        <f>IF(Data_Transpose!Z24 &gt; 0, (Data_Transpose!Z24 -Data_Transpose!Z$53)/Data_Transpose!Z$54, Data_Transpose!Z24)</f>
        <v>-2.0119123042533258</v>
      </c>
      <c r="AA24" s="48">
        <f>IF(Data_Transpose!AA24 &gt; 0, (Data_Transpose!AA24 -Data_Transpose!AA$53)/Data_Transpose!AA$54, Data_Transpose!AA24)</f>
        <v>-0.82997793671310249</v>
      </c>
      <c r="AB24" s="48">
        <f>IF(Data_Transpose!AB24 &gt; 0, (Data_Transpose!AB24 -Data_Transpose!AB$53)/Data_Transpose!AB$54, Data_Transpose!AB24)</f>
        <v>0</v>
      </c>
      <c r="AC24" s="48">
        <f>IF(Data_Transpose!AC24 &gt; 0, (Data_Transpose!AC24 -Data_Transpose!AC$53)/Data_Transpose!AC$54, Data_Transpose!AC24)</f>
        <v>0</v>
      </c>
      <c r="AD24" s="48">
        <f>IF(Data_Transpose!AD24 &gt; 0, (Data_Transpose!AD24 -Data_Transpose!AD$53)/Data_Transpose!AD$54, Data_Transpose!AD24)</f>
        <v>-0.17778975055469029</v>
      </c>
      <c r="AE24" s="48">
        <f>IF(Data_Transpose!AE24 &gt; 0, (Data_Transpose!AE24 -Data_Transpose!AE$53)/Data_Transpose!AE$54, Data_Transpose!AE24)</f>
        <v>0</v>
      </c>
      <c r="AF24" s="48">
        <f>IF(Data_Transpose!AF24 &gt; 0, (Data_Transpose!AF24 -Data_Transpose!AF$53)/Data_Transpose!AF$54, Data_Transpose!AF24)</f>
        <v>-0.40602651456422445</v>
      </c>
      <c r="AG24" s="48">
        <f>IF(Data_Transpose!AG24 &gt; 0, (Data_Transpose!AG24 -Data_Transpose!AG$53)/Data_Transpose!AG$54, Data_Transpose!AG24)</f>
        <v>-2.3452078799117149</v>
      </c>
      <c r="AH24" s="48">
        <f>IF(Data_Transpose!AH24 &gt; 0, (Data_Transpose!AH24 -Data_Transpose!AH$53)/Data_Transpose!AH$54, Data_Transpose!AH24)</f>
        <v>0</v>
      </c>
      <c r="AI24" s="48">
        <f>IF(Data_Transpose!AI24 &gt; 0, (Data_Transpose!AI24 -Data_Transpose!AI$53)/Data_Transpose!AI$54, Data_Transpose!AI24)</f>
        <v>-0.27712848393570699</v>
      </c>
      <c r="AJ24" s="48">
        <f>IF(Data_Transpose!AJ24 &gt; 0, (Data_Transpose!AJ24 -Data_Transpose!AJ$53)/Data_Transpose!AJ$54, Data_Transpose!AJ24)</f>
        <v>0</v>
      </c>
      <c r="AK24" s="48">
        <f>IF(Data_Transpose!AK24 &gt; 0, (Data_Transpose!AK24 -Data_Transpose!AK$53)/Data_Transpose!AK$54, Data_Transpose!AK24)</f>
        <v>-6.6763495572695591E-2</v>
      </c>
      <c r="AL24" s="48">
        <f>IF(Data_Transpose!AL24 &gt; 0, (Data_Transpose!AL24 -Data_Transpose!AL$53)/Data_Transpose!AL$54, Data_Transpose!AL24)</f>
        <v>0.42619238526297148</v>
      </c>
      <c r="AM24" s="48">
        <f>IF(Data_Transpose!AM24 &gt; 0, (Data_Transpose!AM24 -Data_Transpose!AM$53)/Data_Transpose!AM$54, Data_Transpose!AM24)</f>
        <v>0.62615401960525796</v>
      </c>
      <c r="AN24" s="48">
        <f>IF(Data_Transpose!AN24 &gt; 0, (Data_Transpose!AN24 -Data_Transpose!AN$53)/Data_Transpose!AN$54, Data_Transpose!AN24)</f>
        <v>-0.62622429108514943</v>
      </c>
      <c r="AO24" s="48">
        <f>IF(Data_Transpose!AO24 &gt; 0, (Data_Transpose!AO24 -Data_Transpose!AO$53)/Data_Transpose!AO$54, Data_Transpose!AO24)</f>
        <v>0</v>
      </c>
      <c r="AP24" s="48">
        <f>IF(Data_Transpose!AP24 &gt; 0, (Data_Transpose!AP24 -Data_Transpose!AP$53)/Data_Transpose!AP$54, Data_Transpose!AP24)</f>
        <v>0</v>
      </c>
      <c r="AQ24" s="48">
        <f>IF(Data_Transpose!AQ24 &gt; 0, (Data_Transpose!AQ24 -Data_Transpose!AQ$53)/Data_Transpose!AQ$54, Data_Transpose!AQ24)</f>
        <v>0.72397370880059086</v>
      </c>
      <c r="AR24" s="48">
        <f>IF(Data_Transpose!AR24 &gt; 0, (Data_Transpose!AR24 -Data_Transpose!AR$53)/Data_Transpose!AR$54, Data_Transpose!AR24)</f>
        <v>-1.3349047343893787</v>
      </c>
      <c r="AS24" s="48">
        <f>IF(Data_Transpose!AS24 &gt; 0, (Data_Transpose!AS24 -Data_Transpose!AS$53)/Data_Transpose!AS$54, Data_Transpose!AS24)</f>
        <v>0</v>
      </c>
      <c r="AT24" s="48">
        <f>IF(Data_Transpose!AT24 &gt; 0, (Data_Transpose!AT24 -Data_Transpose!AT$53)/Data_Transpose!AT$54, Data_Transpose!AT24)</f>
        <v>0</v>
      </c>
      <c r="AU24" s="48">
        <f>IF(Data_Transpose!AU24 &gt; 0, (Data_Transpose!AU24 -Data_Transpose!AU$53)/Data_Transpose!AU$54, Data_Transpose!AU24)</f>
        <v>0</v>
      </c>
      <c r="AV24" s="48">
        <f>IF(Data_Transpose!AV24 &gt; 0, (Data_Transpose!AV24 -Data_Transpose!AV$53)/Data_Transpose!AV$54, Data_Transpose!AV24)</f>
        <v>1.3592235226315386</v>
      </c>
      <c r="AW24" s="48">
        <f>IF(Data_Transpose!AW24 &gt; 0, (Data_Transpose!AW24 -Data_Transpose!AW$53)/Data_Transpose!AW$54, Data_Transpose!AW24)</f>
        <v>0</v>
      </c>
      <c r="AX24" s="48">
        <f>IF(Data_Transpose!AX24 &gt; 0, (Data_Transpose!AX24 -Data_Transpose!AX$53)/Data_Transpose!AX$54, Data_Transpose!AX24)</f>
        <v>1.242808647963189</v>
      </c>
      <c r="AY24" s="48">
        <f>IF(Data_Transpose!AY24 &gt; 0, (Data_Transpose!AY24 -Data_Transpose!AY$53)/Data_Transpose!AY$54, Data_Transpose!AY24)</f>
        <v>-1.0291516776411209</v>
      </c>
      <c r="AZ24" s="48">
        <f>IF(Data_Transpose!AZ24 &gt; 0, (Data_Transpose!AZ24 -Data_Transpose!AZ$53)/Data_Transpose!AZ$54, Data_Transpose!AZ24)</f>
        <v>0</v>
      </c>
      <c r="BA24" s="48">
        <f>IF(Data_Transpose!BA24 &gt; 0, (Data_Transpose!BA24 -Data_Transpose!BA$53)/Data_Transpose!BA$54, Data_Transpose!BA24)</f>
        <v>0</v>
      </c>
      <c r="BB24" s="48">
        <f>IF(Data_Transpose!BB24 &gt; 0, (Data_Transpose!BB24 -Data_Transpose!BB$53)/Data_Transpose!BB$54, Data_Transpose!BB24)</f>
        <v>0</v>
      </c>
      <c r="BC24" s="48">
        <f>IF(Data_Transpose!BC24 &gt; 0, (Data_Transpose!BC24 -Data_Transpose!BC$53)/Data_Transpose!BC$54, Data_Transpose!BC24)</f>
        <v>0</v>
      </c>
      <c r="BD24" s="48">
        <f>IF(Data_Transpose!BD24 &gt; 0, (Data_Transpose!BD24 -Data_Transpose!BD$53)/Data_Transpose!BD$54, Data_Transpose!BD24)</f>
        <v>0</v>
      </c>
      <c r="BE24" s="48">
        <f>IF(Data_Transpose!BE24 &gt; 0, (Data_Transpose!BE24 -Data_Transpose!BE$53)/Data_Transpose!BE$54, Data_Transpose!BE24)</f>
        <v>-0.75100764992242131</v>
      </c>
      <c r="BF24" s="48">
        <f>IF(Data_Transpose!BF24 &gt; 0, (Data_Transpose!BF24 -Data_Transpose!BF$53)/Data_Transpose!BF$54, Data_Transpose!BF24)</f>
        <v>-3.3625687899406542</v>
      </c>
      <c r="BG24" s="48">
        <f>IF(Data_Transpose!BH24 &gt; 0, (Data_Transpose!BH24 -Data_Transpose!BH$53)/Data_Transpose!BH$54, Data_Transpose!BH24)</f>
        <v>0</v>
      </c>
      <c r="BH24" s="48">
        <f>IF(Data_Transpose!BI24 &gt; 0, (Data_Transpose!BI24 -Data_Transpose!BI$53)/Data_Transpose!BI$54, Data_Transpose!BI24)</f>
        <v>0</v>
      </c>
      <c r="BI24" s="48">
        <f>IF(Data_Transpose!BJ24 &gt; 0, (Data_Transpose!BJ24 -Data_Transpose!BJ$53)/Data_Transpose!BJ$54, Data_Transpose!BJ24)</f>
        <v>-1.2638125740085917</v>
      </c>
      <c r="BJ24" s="48">
        <f>IF(Data_Transpose!BK24 &gt; 0, (Data_Transpose!BK24 -Data_Transpose!BK$53)/Data_Transpose!BK$54, Data_Transpose!BK24)</f>
        <v>0</v>
      </c>
      <c r="BK24" s="48">
        <f>IF(Data_Transpose!BL24 &gt; 0, (Data_Transpose!BL24 -Data_Transpose!BL$53)/Data_Transpose!BL$54, Data_Transpose!BL24)</f>
        <v>1.183215956619925</v>
      </c>
      <c r="BL24" s="48">
        <f>IF(Data_Transpose!BM24 &gt; 0, (Data_Transpose!BM24 -Data_Transpose!BM$53)/Data_Transpose!BM$54, Data_Transpose!BM24)</f>
        <v>0</v>
      </c>
      <c r="BM24" s="48">
        <f>IF(Data_Transpose!BN24 &gt; 0, (Data_Transpose!BN24 -Data_Transpose!BN$53)/Data_Transpose!BN$54, Data_Transpose!BN24)</f>
        <v>0.9023424467950969</v>
      </c>
      <c r="BN24" s="48">
        <f>IF(Data_Transpose!BO24 &gt; 0, (Data_Transpose!BO24 -Data_Transpose!BO$53)/Data_Transpose!BO$54, Data_Transpose!BO24)</f>
        <v>0</v>
      </c>
      <c r="BO24" s="48">
        <f>IF(Data_Transpose!BP24 &gt; 0, (Data_Transpose!BP24 -Data_Transpose!BP$53)/Data_Transpose!BP$54, Data_Transpose!BP24)</f>
        <v>-1.0548162696116183</v>
      </c>
      <c r="BP24" s="48">
        <f>IF(Data_Transpose!BQ24 &gt; 0, (Data_Transpose!BQ24 -Data_Transpose!BQ$53)/Data_Transpose!BQ$54, Data_Transpose!BQ24)</f>
        <v>0</v>
      </c>
      <c r="BQ24" s="48">
        <f>IF(Data_Transpose!BR24 &gt; 0, (Data_Transpose!BR24 -Data_Transpose!BR$53)/Data_Transpose!BR$54, Data_Transpose!BR24)</f>
        <v>0</v>
      </c>
      <c r="BR24" s="48">
        <f>IF(Data_Transpose!BS24 &gt; 0, (Data_Transpose!BS24 -Data_Transpose!BS$53)/Data_Transpose!BS$54, Data_Transpose!BS24)</f>
        <v>1.267750677705171</v>
      </c>
      <c r="BS24" s="48">
        <f>IF(Data_Transpose!BT24 &gt; 0, (Data_Transpose!BT24 -Data_Transpose!BT$53)/Data_Transpose!BT$54, Data_Transpose!BT24)</f>
        <v>0</v>
      </c>
      <c r="BT24" s="48">
        <f>IF(Data_Transpose!BU24 &gt; 0, (Data_Transpose!BU24 -Data_Transpose!BU$53)/Data_Transpose!BU$54, Data_Transpose!BU24)</f>
        <v>0</v>
      </c>
      <c r="BU24" s="48">
        <f>IF(Data_Transpose!BV24 &gt; 0, (Data_Transpose!BV24 -Data_Transpose!BV$53)/Data_Transpose!BV$54, Data_Transpose!BV24)</f>
        <v>0</v>
      </c>
      <c r="BV24" s="48">
        <f>IF(Data_Transpose!BW24 &gt; 0, (Data_Transpose!BW24 -Data_Transpose!BW$53)/Data_Transpose!BW$54, Data_Transpose!BW24)</f>
        <v>0</v>
      </c>
      <c r="BW24" s="48">
        <f>IF(Data_Transpose!BX24 &gt; 0, (Data_Transpose!BX24 -Data_Transpose!BX$53)/Data_Transpose!BX$54, Data_Transpose!BX24)</f>
        <v>0.87358908803672808</v>
      </c>
      <c r="BX24" s="48">
        <f>IF(Data_Transpose!BY24 &gt; 0, (Data_Transpose!BY24 -Data_Transpose!BY$53)/Data_Transpose!BY$54, Data_Transpose!BY24)</f>
        <v>0</v>
      </c>
      <c r="BY24" s="48">
        <f>IF(Data_Transpose!BZ24 &gt; 0, (Data_Transpose!BZ24 -Data_Transpose!BZ$53)/Data_Transpose!BZ$54, Data_Transpose!BZ24)</f>
        <v>0</v>
      </c>
      <c r="BZ24" s="48">
        <f>IF(Data_Transpose!CA24 &gt; 0, (Data_Transpose!CA24 -Data_Transpose!CA$53)/Data_Transpose!CA$54, Data_Transpose!CA24)</f>
        <v>-1.8856180831641269</v>
      </c>
      <c r="CA24" s="48">
        <f>IF(Data_Transpose!CB24 &gt; 0, (Data_Transpose!CB24 -Data_Transpose!CB$53)/Data_Transpose!CB$54, Data_Transpose!CB24)</f>
        <v>0.17118419700436519</v>
      </c>
      <c r="CB24" s="48">
        <f>IF(Data_Transpose!CC24 &gt; 0, (Data_Transpose!CC24 -Data_Transpose!CC$53)/Data_Transpose!CC$54, Data_Transpose!CC24)</f>
        <v>0</v>
      </c>
      <c r="CC24" s="48">
        <f>IF(Data_Transpose!CD24 &gt; 0, (Data_Transpose!CD24 -Data_Transpose!CD$53)/Data_Transpose!CD$54, Data_Transpose!CD24)</f>
        <v>0</v>
      </c>
      <c r="CD24" s="48">
        <f>IF(Data_Transpose!CE24 &gt; 0, (Data_Transpose!CE24 -Data_Transpose!CE$53)/Data_Transpose!CE$54, Data_Transpose!CE24)</f>
        <v>0</v>
      </c>
      <c r="CE24" s="48">
        <f>IF(Data_Transpose!CF24 &gt; 0, (Data_Transpose!CF24 -Data_Transpose!CF$53)/Data_Transpose!CF$54, Data_Transpose!CF24)</f>
        <v>0</v>
      </c>
      <c r="CF24" s="48">
        <f>IF(Data_Transpose!CG24 &gt; 0, (Data_Transpose!CG24 -Data_Transpose!CG$53)/Data_Transpose!CG$54, Data_Transpose!CG24)</f>
        <v>0</v>
      </c>
      <c r="CG24" s="48">
        <f>IF(Data_Transpose!CH24 &gt; 0, (Data_Transpose!CH24 -Data_Transpose!CH$53)/Data_Transpose!CH$54, Data_Transpose!CH24)</f>
        <v>0</v>
      </c>
      <c r="CH24" s="48">
        <f>IF(Data_Transpose!CI24 &gt; 0, (Data_Transpose!CI24 -Data_Transpose!CI$53)/Data_Transpose!CI$54, Data_Transpose!CI24)</f>
        <v>1.0947727295509553</v>
      </c>
      <c r="CI24" s="48">
        <f>IF(Data_Transpose!CJ24 &gt; 0, (Data_Transpose!CJ24 -Data_Transpose!CJ$53)/Data_Transpose!CJ$54, Data_Transpose!CJ24)</f>
        <v>0</v>
      </c>
      <c r="CJ24" s="48">
        <f>IF(Data_Transpose!CK24 &gt; 0, (Data_Transpose!CK24 -Data_Transpose!CK$53)/Data_Transpose!CK$54, Data_Transpose!CK24)</f>
        <v>0</v>
      </c>
      <c r="CK24" s="48">
        <f>IF(Data_Transpose!CL24 &gt; 0, (Data_Transpose!CL24 -Data_Transpose!CL$53)/Data_Transpose!CL$54, Data_Transpose!CL24)</f>
        <v>0.17545815065905693</v>
      </c>
      <c r="CL24" s="48">
        <f>IF(Data_Transpose!CM24 &gt; 0, (Data_Transpose!CM24 -Data_Transpose!CM$53)/Data_Transpose!CM$54, Data_Transpose!CM24)</f>
        <v>0</v>
      </c>
      <c r="CM24" s="48">
        <f>IF(Data_Transpose!CN24 &gt; 0, (Data_Transpose!CN24 -Data_Transpose!CN$53)/Data_Transpose!CN$54, Data_Transpose!CN24)</f>
        <v>0</v>
      </c>
      <c r="CN24" s="48">
        <f>IF(Data_Transpose!CO24 &gt; 0, (Data_Transpose!CO24 -Data_Transpose!CO$53)/Data_Transpose!CO$54, Data_Transpose!CO24)</f>
        <v>0</v>
      </c>
      <c r="CO24" s="48">
        <f>IF(Data_Transpose!CP24 &gt; 0, (Data_Transpose!CP24 -Data_Transpose!CP$53)/Data_Transpose!CP$54, Data_Transpose!CP24)</f>
        <v>0</v>
      </c>
      <c r="CP24" s="48">
        <f>IF(Data_Transpose!CQ24 &gt; 0, (Data_Transpose!CQ24 -Data_Transpose!CQ$53)/Data_Transpose!CQ$54, Data_Transpose!CQ24)</f>
        <v>-0.9436849393401423</v>
      </c>
      <c r="CQ24" s="48">
        <f>IF(Data_Transpose!CR24 &gt; 0, (Data_Transpose!CR24 -Data_Transpose!CR$53)/Data_Transpose!CR$54, Data_Transpose!CR24)</f>
        <v>0</v>
      </c>
      <c r="CR24" s="48">
        <f>IF(Data_Transpose!CS24 &gt; 0, (Data_Transpose!CS24 -Data_Transpose!CS$53)/Data_Transpose!CS$54, Data_Transpose!CS24)</f>
        <v>1.0555539489737791</v>
      </c>
      <c r="CU24" s="47">
        <f t="shared" si="2"/>
        <v>0</v>
      </c>
      <c r="CV24" s="47">
        <f t="shared" si="3"/>
        <v>0</v>
      </c>
      <c r="CW24" s="47">
        <f t="shared" si="4"/>
        <v>0</v>
      </c>
      <c r="CX24" s="47">
        <f t="shared" si="5"/>
        <v>0</v>
      </c>
      <c r="CY24" s="47">
        <f t="shared" si="6"/>
        <v>0</v>
      </c>
      <c r="CZ24" s="47">
        <f t="shared" si="7"/>
        <v>0</v>
      </c>
      <c r="DA24" s="47">
        <f t="shared" si="8"/>
        <v>0</v>
      </c>
      <c r="DB24" s="47">
        <f t="shared" si="9"/>
        <v>0</v>
      </c>
      <c r="DC24" s="47">
        <f t="shared" si="10"/>
        <v>0</v>
      </c>
      <c r="DD24" s="47">
        <f t="shared" si="11"/>
        <v>0</v>
      </c>
      <c r="DE24" s="47">
        <f t="shared" si="12"/>
        <v>0</v>
      </c>
      <c r="DF24" s="47">
        <f t="shared" si="13"/>
        <v>0</v>
      </c>
      <c r="DG24" s="47">
        <f t="shared" si="14"/>
        <v>0</v>
      </c>
      <c r="DH24" s="47">
        <f t="shared" si="15"/>
        <v>0</v>
      </c>
      <c r="DI24" s="47">
        <f t="shared" si="16"/>
        <v>0</v>
      </c>
      <c r="DJ24" s="47">
        <f t="shared" si="17"/>
        <v>0</v>
      </c>
      <c r="DK24" s="47">
        <f t="shared" si="18"/>
        <v>0</v>
      </c>
      <c r="DL24" s="47">
        <f t="shared" si="19"/>
        <v>0</v>
      </c>
      <c r="DM24" s="47">
        <f t="shared" si="20"/>
        <v>0</v>
      </c>
      <c r="DN24" s="47">
        <f t="shared" si="21"/>
        <v>0</v>
      </c>
      <c r="DO24" s="47">
        <f t="shared" si="22"/>
        <v>0</v>
      </c>
      <c r="DP24" s="47">
        <f t="shared" si="23"/>
        <v>0</v>
      </c>
      <c r="DQ24" s="47">
        <f t="shared" si="24"/>
        <v>0</v>
      </c>
      <c r="DR24" s="47">
        <f t="shared" si="25"/>
        <v>0</v>
      </c>
      <c r="DS24" s="47">
        <f t="shared" si="26"/>
        <v>0</v>
      </c>
      <c r="DT24" s="47">
        <f t="shared" si="27"/>
        <v>0</v>
      </c>
      <c r="DU24" s="47">
        <f t="shared" si="28"/>
        <v>0</v>
      </c>
      <c r="DV24" s="47">
        <f t="shared" si="29"/>
        <v>0</v>
      </c>
      <c r="DW24" s="47">
        <f t="shared" si="30"/>
        <v>0</v>
      </c>
      <c r="DX24" s="47">
        <f t="shared" si="31"/>
        <v>0</v>
      </c>
      <c r="DY24" s="47">
        <f t="shared" si="32"/>
        <v>0</v>
      </c>
      <c r="DZ24" s="47">
        <f t="shared" si="33"/>
        <v>0</v>
      </c>
      <c r="EA24" s="47">
        <f t="shared" si="34"/>
        <v>0</v>
      </c>
      <c r="EB24" s="47">
        <f t="shared" si="35"/>
        <v>0</v>
      </c>
      <c r="EC24" s="47">
        <f t="shared" si="36"/>
        <v>0</v>
      </c>
      <c r="ED24" s="47">
        <f t="shared" si="37"/>
        <v>0</v>
      </c>
      <c r="EE24" s="47">
        <f t="shared" si="38"/>
        <v>0</v>
      </c>
      <c r="EF24" s="47">
        <f t="shared" si="39"/>
        <v>0</v>
      </c>
      <c r="EG24" s="47">
        <f t="shared" si="40"/>
        <v>0</v>
      </c>
      <c r="EH24" s="47">
        <f t="shared" si="41"/>
        <v>0</v>
      </c>
      <c r="EI24" s="47">
        <f t="shared" si="42"/>
        <v>0</v>
      </c>
      <c r="EJ24" s="47">
        <f t="shared" si="43"/>
        <v>0</v>
      </c>
      <c r="EK24" s="47">
        <f t="shared" si="44"/>
        <v>0</v>
      </c>
      <c r="EL24" s="47">
        <f t="shared" si="45"/>
        <v>0</v>
      </c>
      <c r="EM24" s="47">
        <f t="shared" si="46"/>
        <v>0</v>
      </c>
      <c r="EN24" s="47">
        <f t="shared" si="47"/>
        <v>0</v>
      </c>
      <c r="EO24" s="47">
        <f t="shared" si="48"/>
        <v>0</v>
      </c>
      <c r="EP24" s="47">
        <f t="shared" si="49"/>
        <v>0</v>
      </c>
      <c r="EQ24" s="47">
        <f t="shared" si="50"/>
        <v>0</v>
      </c>
      <c r="ER24" s="47">
        <f t="shared" si="51"/>
        <v>0</v>
      </c>
      <c r="ES24" s="47">
        <f t="shared" si="52"/>
        <v>0</v>
      </c>
      <c r="ET24" s="47">
        <f t="shared" si="53"/>
        <v>0</v>
      </c>
      <c r="EU24" s="47">
        <f t="shared" si="54"/>
        <v>0</v>
      </c>
      <c r="EV24" s="47">
        <f t="shared" si="55"/>
        <v>0</v>
      </c>
      <c r="EW24" s="47">
        <f t="shared" si="56"/>
        <v>0</v>
      </c>
      <c r="EX24" s="47">
        <f t="shared" si="57"/>
        <v>0</v>
      </c>
      <c r="EY24" s="47">
        <f t="shared" si="58"/>
        <v>0</v>
      </c>
      <c r="EZ24" s="47">
        <f t="shared" si="59"/>
        <v>0</v>
      </c>
      <c r="FA24" s="47">
        <f t="shared" si="60"/>
        <v>0</v>
      </c>
      <c r="FB24" s="47">
        <f t="shared" si="61"/>
        <v>0</v>
      </c>
      <c r="FC24" s="47">
        <f t="shared" si="62"/>
        <v>0</v>
      </c>
      <c r="FD24" s="47">
        <f t="shared" si="63"/>
        <v>0</v>
      </c>
      <c r="FE24" s="47">
        <f t="shared" si="64"/>
        <v>0</v>
      </c>
      <c r="FF24" s="47">
        <f t="shared" si="65"/>
        <v>0</v>
      </c>
      <c r="FG24" s="47">
        <f t="shared" si="66"/>
        <v>0</v>
      </c>
      <c r="FH24" s="47">
        <f t="shared" si="67"/>
        <v>0</v>
      </c>
      <c r="FI24" s="47">
        <f t="shared" si="68"/>
        <v>0</v>
      </c>
      <c r="FJ24" s="47">
        <f t="shared" si="69"/>
        <v>0</v>
      </c>
      <c r="FK24" s="47">
        <f t="shared" si="70"/>
        <v>0</v>
      </c>
      <c r="FL24" s="47">
        <f t="shared" si="71"/>
        <v>0</v>
      </c>
      <c r="FM24" s="47">
        <f t="shared" si="72"/>
        <v>0</v>
      </c>
      <c r="FN24" s="47">
        <f t="shared" si="73"/>
        <v>0</v>
      </c>
      <c r="FO24" s="47">
        <f t="shared" si="74"/>
        <v>0</v>
      </c>
      <c r="FP24" s="47">
        <f t="shared" si="75"/>
        <v>0</v>
      </c>
      <c r="FQ24" s="47">
        <f t="shared" si="76"/>
        <v>0</v>
      </c>
      <c r="FR24" s="47">
        <f t="shared" si="77"/>
        <v>0</v>
      </c>
      <c r="FS24" s="47">
        <f t="shared" si="78"/>
        <v>0</v>
      </c>
      <c r="FT24" s="47">
        <f t="shared" si="79"/>
        <v>0</v>
      </c>
      <c r="FU24" s="47">
        <f t="shared" si="80"/>
        <v>0</v>
      </c>
      <c r="FV24" s="47">
        <f t="shared" si="81"/>
        <v>0</v>
      </c>
      <c r="FW24" s="47">
        <f t="shared" si="82"/>
        <v>0</v>
      </c>
      <c r="FX24" s="47">
        <f t="shared" si="83"/>
        <v>0</v>
      </c>
      <c r="FY24" s="47">
        <f t="shared" si="84"/>
        <v>0</v>
      </c>
      <c r="FZ24" s="47">
        <f t="shared" si="85"/>
        <v>0</v>
      </c>
      <c r="GA24" s="47">
        <f t="shared" si="86"/>
        <v>0</v>
      </c>
      <c r="GB24" s="47">
        <f t="shared" si="87"/>
        <v>0</v>
      </c>
      <c r="GC24" s="47">
        <f t="shared" si="88"/>
        <v>0</v>
      </c>
      <c r="GD24" s="47">
        <f t="shared" si="89"/>
        <v>0</v>
      </c>
      <c r="GE24" s="47">
        <f t="shared" si="90"/>
        <v>0</v>
      </c>
      <c r="GF24" s="47">
        <f t="shared" si="91"/>
        <v>0</v>
      </c>
      <c r="GG24" s="47">
        <f t="shared" si="92"/>
        <v>0</v>
      </c>
      <c r="GH24" s="47">
        <f t="shared" si="93"/>
        <v>0</v>
      </c>
      <c r="GI24" s="47">
        <f t="shared" si="94"/>
        <v>0</v>
      </c>
      <c r="GJ24" s="47">
        <f t="shared" si="95"/>
        <v>0</v>
      </c>
    </row>
    <row r="25" spans="1:192" ht="15">
      <c r="A25" s="2" t="s">
        <v>28</v>
      </c>
      <c r="B25" s="48">
        <f>IF(Data_Transpose!G25 &gt; 0, (Data_Transpose!G25 -Data_Transpose!G$53)/Data_Transpose!G$54, Data_Transpose!G25)</f>
        <v>0</v>
      </c>
      <c r="C25" s="48">
        <f>IF(Data_Transpose!B25 &gt; 0, (Data_Transpose!B25 -Data_Transpose!B$53)/Data_Transpose!B$54, Data_Transpose!B25)</f>
        <v>0</v>
      </c>
      <c r="D25" s="48">
        <f>IF(Data_Transpose!C25 &gt; 0, (Data_Transpose!C25 -Data_Transpose!C$53)/Data_Transpose!C$54, Data_Transpose!C25)</f>
        <v>0</v>
      </c>
      <c r="E25" s="48">
        <f>IF(Data_Transpose!D25 &gt; 0, (Data_Transpose!D25 -Data_Transpose!D$53)/Data_Transpose!D$54, Data_Transpose!D25)</f>
        <v>0</v>
      </c>
      <c r="F25" s="48">
        <f>IF(Data_Transpose!E25 &gt; 0, (Data_Transpose!E25 -Data_Transpose!E$53)/Data_Transpose!E$54, Data_Transpose!E25)</f>
        <v>0</v>
      </c>
      <c r="G25" s="48">
        <f>IF(Data_Transpose!F25 &gt; 0, (Data_Transpose!F25 -Data_Transpose!F$53)/Data_Transpose!F$54, Data_Transpose!F25)</f>
        <v>0</v>
      </c>
      <c r="H25" s="48">
        <f>IF(Data_Transpose!H25 &gt; 0, (Data_Transpose!H25 -Data_Transpose!H$53)/Data_Transpose!H$54, Data_Transpose!H25)</f>
        <v>0</v>
      </c>
      <c r="I25" s="48">
        <f>IF(Data_Transpose!I25 &gt; 0, (Data_Transpose!I25 -Data_Transpose!I$53)/Data_Transpose!I$54, Data_Transpose!I25)</f>
        <v>0</v>
      </c>
      <c r="J25" s="48">
        <f>IF(Data_Transpose!J25 &gt; 0, (Data_Transpose!J25 -Data_Transpose!J$53)/Data_Transpose!J$54, Data_Transpose!J25)</f>
        <v>0.5527707983925666</v>
      </c>
      <c r="K25" s="48">
        <f>IF(Data_Transpose!K25 &gt; 0, (Data_Transpose!K25 -Data_Transpose!K$53)/Data_Transpose!K$54, Data_Transpose!K25)</f>
        <v>0</v>
      </c>
      <c r="L25" s="48">
        <f>IF(Data_Transpose!L25 &gt; 0, (Data_Transpose!L25 -Data_Transpose!L$53)/Data_Transpose!L$54, Data_Transpose!L25)</f>
        <v>0.3721570707429252</v>
      </c>
      <c r="M25" s="48">
        <f>IF(Data_Transpose!M25 &gt; 0, (Data_Transpose!M25 -Data_Transpose!M$53)/Data_Transpose!M$54, Data_Transpose!M25)</f>
        <v>0</v>
      </c>
      <c r="N25" s="48">
        <f>IF(Data_Transpose!N25 &gt; 0, (Data_Transpose!N25 -Data_Transpose!N$53)/Data_Transpose!N$54, Data_Transpose!N25)</f>
        <v>0</v>
      </c>
      <c r="O25" s="48">
        <f>IF(Data_Transpose!O25 &gt; 0, (Data_Transpose!O25 -Data_Transpose!O$53)/Data_Transpose!O$54, Data_Transpose!O25)</f>
        <v>0</v>
      </c>
      <c r="P25" s="48">
        <f>IF(Data_Transpose!P25 &gt; 0, (Data_Transpose!P25 -Data_Transpose!P$53)/Data_Transpose!P$54, Data_Transpose!P25)</f>
        <v>0</v>
      </c>
      <c r="Q25" s="48">
        <f>IF(Data_Transpose!Q25 &gt; 0, (Data_Transpose!Q25 -Data_Transpose!Q$53)/Data_Transpose!Q$54, Data_Transpose!Q25)</f>
        <v>0</v>
      </c>
      <c r="R25" s="48">
        <f>IF(Data_Transpose!R25 &gt; 0, (Data_Transpose!R25 -Data_Transpose!R$53)/Data_Transpose!R$54, Data_Transpose!R25)</f>
        <v>-0.31829753506038305</v>
      </c>
      <c r="S25" s="48">
        <f>IF(Data_Transpose!S25 &gt; 0, (Data_Transpose!S25 -Data_Transpose!S$53)/Data_Transpose!S$54, Data_Transpose!S25)</f>
        <v>0</v>
      </c>
      <c r="T25" s="48">
        <f>IF(Data_Transpose!T25 &gt; 0, (Data_Transpose!T25 -Data_Transpose!T$53)/Data_Transpose!T$54, Data_Transpose!T25)</f>
        <v>0</v>
      </c>
      <c r="U25" s="48">
        <f>IF(Data_Transpose!U25 &gt; 0, (Data_Transpose!U25 -Data_Transpose!U$53)/Data_Transpose!U$54, Data_Transpose!U25)</f>
        <v>0</v>
      </c>
      <c r="V25" s="48">
        <f>IF(Data_Transpose!V25 &gt; 0, (Data_Transpose!V25 -Data_Transpose!V$53)/Data_Transpose!V$54, Data_Transpose!V25)</f>
        <v>0.82441306906596568</v>
      </c>
      <c r="W25" s="48">
        <f>IF(Data_Transpose!W25 &gt; 0, (Data_Transpose!W25 -Data_Transpose!W$53)/Data_Transpose!W$54, Data_Transpose!W25)</f>
        <v>0.64549722436789991</v>
      </c>
      <c r="X25" s="48">
        <f>IF(Data_Transpose!X25 &gt; 0, (Data_Transpose!X25 -Data_Transpose!X$53)/Data_Transpose!X$54, Data_Transpose!X25)</f>
        <v>1.3005060578869518</v>
      </c>
      <c r="Y25" s="48">
        <f>IF(Data_Transpose!Y25 &gt; 0, (Data_Transpose!Y25 -Data_Transpose!Y$53)/Data_Transpose!Y$54, Data_Transpose!Y25)</f>
        <v>1.129645929231273</v>
      </c>
      <c r="Z25" s="48">
        <f>IF(Data_Transpose!Z25 &gt; 0, (Data_Transpose!Z25 -Data_Transpose!Z$53)/Data_Transpose!Z$54, Data_Transpose!Z25)</f>
        <v>0</v>
      </c>
      <c r="AA25" s="48">
        <f>IF(Data_Transpose!AA25 &gt; 0, (Data_Transpose!AA25 -Data_Transpose!AA$53)/Data_Transpose!AA$54, Data_Transpose!AA25)</f>
        <v>0</v>
      </c>
      <c r="AB25" s="48">
        <f>IF(Data_Transpose!AB25 &gt; 0, (Data_Transpose!AB25 -Data_Transpose!AB$53)/Data_Transpose!AB$54, Data_Transpose!AB25)</f>
        <v>0</v>
      </c>
      <c r="AC25" s="48">
        <f>IF(Data_Transpose!AC25 &gt; 0, (Data_Transpose!AC25 -Data_Transpose!AC$53)/Data_Transpose!AC$54, Data_Transpose!AC25)</f>
        <v>-1.0886621079036349</v>
      </c>
      <c r="AD25" s="48">
        <f>IF(Data_Transpose!AD25 &gt; 0, (Data_Transpose!AD25 -Data_Transpose!AD$53)/Data_Transpose!AD$54, Data_Transpose!AD25)</f>
        <v>0</v>
      </c>
      <c r="AE25" s="48">
        <f>IF(Data_Transpose!AE25 &gt; 0, (Data_Transpose!AE25 -Data_Transpose!AE$53)/Data_Transpose!AE$54, Data_Transpose!AE25)</f>
        <v>0</v>
      </c>
      <c r="AF25" s="48">
        <f>IF(Data_Transpose!AF25 &gt; 0, (Data_Transpose!AF25 -Data_Transpose!AF$53)/Data_Transpose!AF$54, Data_Transpose!AF25)</f>
        <v>0.58648274325943517</v>
      </c>
      <c r="AG25" s="48">
        <f>IF(Data_Transpose!AG25 &gt; 0, (Data_Transpose!AG25 -Data_Transpose!AG$53)/Data_Transpose!AG$54, Data_Transpose!AG25)</f>
        <v>0</v>
      </c>
      <c r="AH25" s="48">
        <f>IF(Data_Transpose!AH25 &gt; 0, (Data_Transpose!AH25 -Data_Transpose!AH$53)/Data_Transpose!AH$54, Data_Transpose!AH25)</f>
        <v>-0.2421797398482414</v>
      </c>
      <c r="AI25" s="48">
        <f>IF(Data_Transpose!AI25 &gt; 0, (Data_Transpose!AI25 -Data_Transpose!AI$53)/Data_Transpose!AI$54, Data_Transpose!AI25)</f>
        <v>0</v>
      </c>
      <c r="AJ25" s="48">
        <f>IF(Data_Transpose!AJ25 &gt; 0, (Data_Transpose!AJ25 -Data_Transpose!AJ$53)/Data_Transpose!AJ$54, Data_Transpose!AJ25)</f>
        <v>0</v>
      </c>
      <c r="AK25" s="48">
        <f>IF(Data_Transpose!AK25 &gt; 0, (Data_Transpose!AK25 -Data_Transpose!AK$53)/Data_Transpose!AK$54, Data_Transpose!AK25)</f>
        <v>-1.6690873893173783</v>
      </c>
      <c r="AL25" s="48">
        <f>IF(Data_Transpose!AL25 &gt; 0, (Data_Transpose!AL25 -Data_Transpose!AL$53)/Data_Transpose!AL$54, Data_Transpose!AL25)</f>
        <v>0</v>
      </c>
      <c r="AM25" s="48">
        <f>IF(Data_Transpose!AM25 &gt; 0, (Data_Transpose!AM25 -Data_Transpose!AM$53)/Data_Transpose!AM$54, Data_Transpose!AM25)</f>
        <v>0.62615401960525796</v>
      </c>
      <c r="AN25" s="48">
        <f>IF(Data_Transpose!AN25 &gt; 0, (Data_Transpose!AN25 -Data_Transpose!AN$53)/Data_Transpose!AN$54, Data_Transpose!AN25)</f>
        <v>0</v>
      </c>
      <c r="AO25" s="48">
        <f>IF(Data_Transpose!AO25 &gt; 0, (Data_Transpose!AO25 -Data_Transpose!AO$53)/Data_Transpose!AO$54, Data_Transpose!AO25)</f>
        <v>0</v>
      </c>
      <c r="AP25" s="48">
        <f>IF(Data_Transpose!AP25 &gt; 0, (Data_Transpose!AP25 -Data_Transpose!AP$53)/Data_Transpose!AP$54, Data_Transpose!AP25)</f>
        <v>-1.7315361586769433</v>
      </c>
      <c r="AQ25" s="48">
        <f>IF(Data_Transpose!AQ25 &gt; 0, (Data_Transpose!AQ25 -Data_Transpose!AQ$53)/Data_Transpose!AQ$54, Data_Transpose!AQ25)</f>
        <v>0</v>
      </c>
      <c r="AR25" s="48">
        <f>IF(Data_Transpose!AR25 &gt; 0, (Data_Transpose!AR25 -Data_Transpose!AR$53)/Data_Transpose!AR$54, Data_Transpose!AR25)</f>
        <v>0</v>
      </c>
      <c r="AS25" s="48">
        <f>IF(Data_Transpose!AS25 &gt; 0, (Data_Transpose!AS25 -Data_Transpose!AS$53)/Data_Transpose!AS$54, Data_Transpose!AS25)</f>
        <v>0</v>
      </c>
      <c r="AT25" s="48">
        <f>IF(Data_Transpose!AT25 &gt; 0, (Data_Transpose!AT25 -Data_Transpose!AT$53)/Data_Transpose!AT$54, Data_Transpose!AT25)</f>
        <v>0</v>
      </c>
      <c r="AU25" s="48">
        <f>IF(Data_Transpose!AU25 &gt; 0, (Data_Transpose!AU25 -Data_Transpose!AU$53)/Data_Transpose!AU$54, Data_Transpose!AU25)</f>
        <v>0</v>
      </c>
      <c r="AV25" s="48">
        <f>IF(Data_Transpose!AV25 &gt; 0, (Data_Transpose!AV25 -Data_Transpose!AV$53)/Data_Transpose!AV$54, Data_Transpose!AV25)</f>
        <v>0</v>
      </c>
      <c r="AW25" s="48">
        <f>IF(Data_Transpose!AW25 &gt; 0, (Data_Transpose!AW25 -Data_Transpose!AW$53)/Data_Transpose!AW$54, Data_Transpose!AW25)</f>
        <v>0</v>
      </c>
      <c r="AX25" s="48">
        <f>IF(Data_Transpose!AX25 &gt; 0, (Data_Transpose!AX25 -Data_Transpose!AX$53)/Data_Transpose!AX$54, Data_Transpose!AX25)</f>
        <v>0</v>
      </c>
      <c r="AY25" s="48">
        <f>IF(Data_Transpose!AY25 &gt; 0, (Data_Transpose!AY25 -Data_Transpose!AY$53)/Data_Transpose!AY$54, Data_Transpose!AY25)</f>
        <v>-1.0291516776411209</v>
      </c>
      <c r="AZ25" s="48">
        <f>IF(Data_Transpose!AZ25 &gt; 0, (Data_Transpose!AZ25 -Data_Transpose!AZ$53)/Data_Transpose!AZ$54, Data_Transpose!AZ25)</f>
        <v>0</v>
      </c>
      <c r="BA25" s="48">
        <f>IF(Data_Transpose!BA25 &gt; 0, (Data_Transpose!BA25 -Data_Transpose!BA$53)/Data_Transpose!BA$54, Data_Transpose!BA25)</f>
        <v>0</v>
      </c>
      <c r="BB25" s="48">
        <f>IF(Data_Transpose!BB25 &gt; 0, (Data_Transpose!BB25 -Data_Transpose!BB$53)/Data_Transpose!BB$54, Data_Transpose!BB25)</f>
        <v>0</v>
      </c>
      <c r="BC25" s="48">
        <f>IF(Data_Transpose!BC25 &gt; 0, (Data_Transpose!BC25 -Data_Transpose!BC$53)/Data_Transpose!BC$54, Data_Transpose!BC25)</f>
        <v>0</v>
      </c>
      <c r="BD25" s="48">
        <f>IF(Data_Transpose!BD25 &gt; 0, (Data_Transpose!BD25 -Data_Transpose!BD$53)/Data_Transpose!BD$54, Data_Transpose!BD25)</f>
        <v>0</v>
      </c>
      <c r="BE25" s="48">
        <f>IF(Data_Transpose!BE25 &gt; 0, (Data_Transpose!BE25 -Data_Transpose!BE$53)/Data_Transpose!BE$54, Data_Transpose!BE25)</f>
        <v>0</v>
      </c>
      <c r="BF25" s="48">
        <f>IF(Data_Transpose!BF25 &gt; 0, (Data_Transpose!BF25 -Data_Transpose!BF$53)/Data_Transpose!BF$54, Data_Transpose!BF25)</f>
        <v>0.56905010291303326</v>
      </c>
      <c r="BG25" s="48">
        <f>IF(Data_Transpose!BH25 &gt; 0, (Data_Transpose!BH25 -Data_Transpose!BH$53)/Data_Transpose!BH$54, Data_Transpose!BH25)</f>
        <v>0</v>
      </c>
      <c r="BH25" s="48">
        <f>IF(Data_Transpose!BI25 &gt; 0, (Data_Transpose!BI25 -Data_Transpose!BI$53)/Data_Transpose!BI$54, Data_Transpose!BI25)</f>
        <v>0</v>
      </c>
      <c r="BI25" s="48">
        <f>IF(Data_Transpose!BJ25 &gt; 0, (Data_Transpose!BJ25 -Data_Transpose!BJ$53)/Data_Transpose!BJ$54, Data_Transpose!BJ25)</f>
        <v>-1.2638125740085917</v>
      </c>
      <c r="BJ25" s="48">
        <f>IF(Data_Transpose!BK25 &gt; 0, (Data_Transpose!BK25 -Data_Transpose!BK$53)/Data_Transpose!BK$54, Data_Transpose!BK25)</f>
        <v>0</v>
      </c>
      <c r="BK25" s="48">
        <f>IF(Data_Transpose!BL25 &gt; 0, (Data_Transpose!BL25 -Data_Transpose!BL$53)/Data_Transpose!BL$54, Data_Transpose!BL25)</f>
        <v>0</v>
      </c>
      <c r="BL25" s="48">
        <f>IF(Data_Transpose!BM25 &gt; 0, (Data_Transpose!BM25 -Data_Transpose!BM$53)/Data_Transpose!BM$54, Data_Transpose!BM25)</f>
        <v>0</v>
      </c>
      <c r="BM25" s="48">
        <f>IF(Data_Transpose!BN25 &gt; 0, (Data_Transpose!BN25 -Data_Transpose!BN$53)/Data_Transpose!BN$54, Data_Transpose!BN25)</f>
        <v>0.9023424467950969</v>
      </c>
      <c r="BN25" s="48">
        <f>IF(Data_Transpose!BO25 &gt; 0, (Data_Transpose!BO25 -Data_Transpose!BO$53)/Data_Transpose!BO$54, Data_Transpose!BO25)</f>
        <v>0</v>
      </c>
      <c r="BO25" s="48">
        <f>IF(Data_Transpose!BP25 &gt; 0, (Data_Transpose!BP25 -Data_Transpose!BP$53)/Data_Transpose!BP$54, Data_Transpose!BP25)</f>
        <v>0.91417410033006963</v>
      </c>
      <c r="BP25" s="48">
        <f>IF(Data_Transpose!BQ25 &gt; 0, (Data_Transpose!BQ25 -Data_Transpose!BQ$53)/Data_Transpose!BQ$54, Data_Transpose!BQ25)</f>
        <v>0</v>
      </c>
      <c r="BQ25" s="48">
        <f>IF(Data_Transpose!BR25 &gt; 0, (Data_Transpose!BR25 -Data_Transpose!BR$53)/Data_Transpose!BR$54, Data_Transpose!BR25)</f>
        <v>0.83604607669792941</v>
      </c>
      <c r="BR25" s="48">
        <f>IF(Data_Transpose!BS25 &gt; 0, (Data_Transpose!BS25 -Data_Transpose!BS$53)/Data_Transpose!BS$54, Data_Transpose!BS25)</f>
        <v>1.267750677705171</v>
      </c>
      <c r="BS25" s="48">
        <f>IF(Data_Transpose!BT25 &gt; 0, (Data_Transpose!BT25 -Data_Transpose!BT$53)/Data_Transpose!BT$54, Data_Transpose!BT25)</f>
        <v>0</v>
      </c>
      <c r="BT25" s="48">
        <f>IF(Data_Transpose!BU25 &gt; 0, (Data_Transpose!BU25 -Data_Transpose!BU$53)/Data_Transpose!BU$54, Data_Transpose!BU25)</f>
        <v>0</v>
      </c>
      <c r="BU25" s="48">
        <f>IF(Data_Transpose!BV25 &gt; 0, (Data_Transpose!BV25 -Data_Transpose!BV$53)/Data_Transpose!BV$54, Data_Transpose!BV25)</f>
        <v>0</v>
      </c>
      <c r="BV25" s="48">
        <f>IF(Data_Transpose!BW25 &gt; 0, (Data_Transpose!BW25 -Data_Transpose!BW$53)/Data_Transpose!BW$54, Data_Transpose!BW25)</f>
        <v>0</v>
      </c>
      <c r="BW25" s="48">
        <f>IF(Data_Transpose!BX25 &gt; 0, (Data_Transpose!BX25 -Data_Transpose!BX$53)/Data_Transpose!BX$54, Data_Transpose!BX25)</f>
        <v>0</v>
      </c>
      <c r="BX25" s="48">
        <f>IF(Data_Transpose!BY25 &gt; 0, (Data_Transpose!BY25 -Data_Transpose!BY$53)/Data_Transpose!BY$54, Data_Transpose!BY25)</f>
        <v>0</v>
      </c>
      <c r="BY25" s="48">
        <f>IF(Data_Transpose!BZ25 &gt; 0, (Data_Transpose!BZ25 -Data_Transpose!BZ$53)/Data_Transpose!BZ$54, Data_Transpose!BZ25)</f>
        <v>0</v>
      </c>
      <c r="BZ25" s="48">
        <f>IF(Data_Transpose!CA25 &gt; 0, (Data_Transpose!CA25 -Data_Transpose!CA$53)/Data_Transpose!CA$54, Data_Transpose!CA25)</f>
        <v>0</v>
      </c>
      <c r="CA25" s="48">
        <f>IF(Data_Transpose!CB25 &gt; 0, (Data_Transpose!CB25 -Data_Transpose!CB$53)/Data_Transpose!CB$54, Data_Transpose!CB25)</f>
        <v>0</v>
      </c>
      <c r="CB25" s="48">
        <f>IF(Data_Transpose!CC25 &gt; 0, (Data_Transpose!CC25 -Data_Transpose!CC$53)/Data_Transpose!CC$54, Data_Transpose!CC25)</f>
        <v>0</v>
      </c>
      <c r="CC25" s="48">
        <f>IF(Data_Transpose!CD25 &gt; 0, (Data_Transpose!CD25 -Data_Transpose!CD$53)/Data_Transpose!CD$54, Data_Transpose!CD25)</f>
        <v>0</v>
      </c>
      <c r="CD25" s="48">
        <f>IF(Data_Transpose!CE25 &gt; 0, (Data_Transpose!CE25 -Data_Transpose!CE$53)/Data_Transpose!CE$54, Data_Transpose!CE25)</f>
        <v>0</v>
      </c>
      <c r="CE25" s="48">
        <f>IF(Data_Transpose!CF25 &gt; 0, (Data_Transpose!CF25 -Data_Transpose!CF$53)/Data_Transpose!CF$54, Data_Transpose!CF25)</f>
        <v>-2.2203540233024821</v>
      </c>
      <c r="CF25" s="48">
        <f>IF(Data_Transpose!CG25 &gt; 0, (Data_Transpose!CG25 -Data_Transpose!CG$53)/Data_Transpose!CG$54, Data_Transpose!CG25)</f>
        <v>0</v>
      </c>
      <c r="CG25" s="48">
        <f>IF(Data_Transpose!CH25 &gt; 0, (Data_Transpose!CH25 -Data_Transpose!CH$53)/Data_Transpose!CH$54, Data_Transpose!CH25)</f>
        <v>0</v>
      </c>
      <c r="CH25" s="48">
        <f>IF(Data_Transpose!CI25 &gt; 0, (Data_Transpose!CI25 -Data_Transpose!CI$53)/Data_Transpose!CI$54, Data_Transpose!CI25)</f>
        <v>0</v>
      </c>
      <c r="CI25" s="48">
        <f>IF(Data_Transpose!CJ25 &gt; 0, (Data_Transpose!CJ25 -Data_Transpose!CJ$53)/Data_Transpose!CJ$54, Data_Transpose!CJ25)</f>
        <v>0</v>
      </c>
      <c r="CJ25" s="48">
        <f>IF(Data_Transpose!CK25 &gt; 0, (Data_Transpose!CK25 -Data_Transpose!CK$53)/Data_Transpose!CK$54, Data_Transpose!CK25)</f>
        <v>0</v>
      </c>
      <c r="CK25" s="48">
        <f>IF(Data_Transpose!CL25 &gt; 0, (Data_Transpose!CL25 -Data_Transpose!CL$53)/Data_Transpose!CL$54, Data_Transpose!CL25)</f>
        <v>0</v>
      </c>
      <c r="CL25" s="48">
        <f>IF(Data_Transpose!CM25 &gt; 0, (Data_Transpose!CM25 -Data_Transpose!CM$53)/Data_Transpose!CM$54, Data_Transpose!CM25)</f>
        <v>0</v>
      </c>
      <c r="CM25" s="48">
        <f>IF(Data_Transpose!CN25 &gt; 0, (Data_Transpose!CN25 -Data_Transpose!CN$53)/Data_Transpose!CN$54, Data_Transpose!CN25)</f>
        <v>0</v>
      </c>
      <c r="CN25" s="48">
        <f>IF(Data_Transpose!CO25 &gt; 0, (Data_Transpose!CO25 -Data_Transpose!CO$53)/Data_Transpose!CO$54, Data_Transpose!CO25)</f>
        <v>0</v>
      </c>
      <c r="CO25" s="48">
        <f>IF(Data_Transpose!CP25 &gt; 0, (Data_Transpose!CP25 -Data_Transpose!CP$53)/Data_Transpose!CP$54, Data_Transpose!CP25)</f>
        <v>-0.71824300614277725</v>
      </c>
      <c r="CP25" s="48">
        <f>IF(Data_Transpose!CQ25 &gt; 0, (Data_Transpose!CQ25 -Data_Transpose!CQ$53)/Data_Transpose!CQ$54, Data_Transpose!CQ25)</f>
        <v>0</v>
      </c>
      <c r="CQ25" s="48">
        <f>IF(Data_Transpose!CR25 &gt; 0, (Data_Transpose!CR25 -Data_Transpose!CR$53)/Data_Transpose!CR$54, Data_Transpose!CR25)</f>
        <v>0</v>
      </c>
      <c r="CR25" s="48">
        <f>IF(Data_Transpose!CS25 &gt; 0, (Data_Transpose!CS25 -Data_Transpose!CS$53)/Data_Transpose!CS$54, Data_Transpose!CS25)</f>
        <v>0</v>
      </c>
      <c r="CU25" s="47">
        <f t="shared" si="2"/>
        <v>0</v>
      </c>
      <c r="CV25" s="47">
        <f t="shared" si="3"/>
        <v>0</v>
      </c>
      <c r="CW25" s="47">
        <f t="shared" si="4"/>
        <v>0</v>
      </c>
      <c r="CX25" s="47">
        <f t="shared" si="5"/>
        <v>0</v>
      </c>
      <c r="CY25" s="47">
        <f t="shared" si="6"/>
        <v>0</v>
      </c>
      <c r="CZ25" s="47">
        <f t="shared" si="7"/>
        <v>0</v>
      </c>
      <c r="DA25" s="47">
        <f t="shared" si="8"/>
        <v>0</v>
      </c>
      <c r="DB25" s="47">
        <f t="shared" si="9"/>
        <v>0</v>
      </c>
      <c r="DC25" s="47">
        <f t="shared" si="10"/>
        <v>0</v>
      </c>
      <c r="DD25" s="47">
        <f t="shared" si="11"/>
        <v>0</v>
      </c>
      <c r="DE25" s="47">
        <f t="shared" si="12"/>
        <v>0</v>
      </c>
      <c r="DF25" s="47">
        <f t="shared" si="13"/>
        <v>0</v>
      </c>
      <c r="DG25" s="47">
        <f t="shared" si="14"/>
        <v>0</v>
      </c>
      <c r="DH25" s="47">
        <f t="shared" si="15"/>
        <v>0</v>
      </c>
      <c r="DI25" s="47">
        <f t="shared" si="16"/>
        <v>0</v>
      </c>
      <c r="DJ25" s="47">
        <f t="shared" si="17"/>
        <v>0</v>
      </c>
      <c r="DK25" s="47">
        <f t="shared" si="18"/>
        <v>0</v>
      </c>
      <c r="DL25" s="47">
        <f t="shared" si="19"/>
        <v>0</v>
      </c>
      <c r="DM25" s="47">
        <f t="shared" si="20"/>
        <v>0</v>
      </c>
      <c r="DN25" s="47">
        <f t="shared" si="21"/>
        <v>0</v>
      </c>
      <c r="DO25" s="47">
        <f t="shared" si="22"/>
        <v>0</v>
      </c>
      <c r="DP25" s="47">
        <f t="shared" si="23"/>
        <v>0</v>
      </c>
      <c r="DQ25" s="47">
        <f t="shared" si="24"/>
        <v>0</v>
      </c>
      <c r="DR25" s="47">
        <f t="shared" si="25"/>
        <v>0</v>
      </c>
      <c r="DS25" s="47">
        <f t="shared" si="26"/>
        <v>0</v>
      </c>
      <c r="DT25" s="47">
        <f t="shared" si="27"/>
        <v>0</v>
      </c>
      <c r="DU25" s="47">
        <f t="shared" si="28"/>
        <v>0</v>
      </c>
      <c r="DV25" s="47">
        <f t="shared" si="29"/>
        <v>0</v>
      </c>
      <c r="DW25" s="47">
        <f t="shared" si="30"/>
        <v>0</v>
      </c>
      <c r="DX25" s="47">
        <f t="shared" si="31"/>
        <v>0</v>
      </c>
      <c r="DY25" s="47">
        <f t="shared" si="32"/>
        <v>0</v>
      </c>
      <c r="DZ25" s="47">
        <f t="shared" si="33"/>
        <v>0</v>
      </c>
      <c r="EA25" s="47">
        <f t="shared" si="34"/>
        <v>0</v>
      </c>
      <c r="EB25" s="47">
        <f t="shared" si="35"/>
        <v>0</v>
      </c>
      <c r="EC25" s="47">
        <f t="shared" si="36"/>
        <v>0</v>
      </c>
      <c r="ED25" s="47">
        <f t="shared" si="37"/>
        <v>0</v>
      </c>
      <c r="EE25" s="47">
        <f t="shared" si="38"/>
        <v>0</v>
      </c>
      <c r="EF25" s="47">
        <f t="shared" si="39"/>
        <v>0</v>
      </c>
      <c r="EG25" s="47">
        <f t="shared" si="40"/>
        <v>0</v>
      </c>
      <c r="EH25" s="47">
        <f t="shared" si="41"/>
        <v>0</v>
      </c>
      <c r="EI25" s="47">
        <f t="shared" si="42"/>
        <v>0</v>
      </c>
      <c r="EJ25" s="47">
        <f t="shared" si="43"/>
        <v>0</v>
      </c>
      <c r="EK25" s="47">
        <f t="shared" si="44"/>
        <v>0</v>
      </c>
      <c r="EL25" s="47">
        <f t="shared" si="45"/>
        <v>0</v>
      </c>
      <c r="EM25" s="47">
        <f t="shared" si="46"/>
        <v>0</v>
      </c>
      <c r="EN25" s="47">
        <f t="shared" si="47"/>
        <v>0</v>
      </c>
      <c r="EO25" s="47">
        <f t="shared" si="48"/>
        <v>0</v>
      </c>
      <c r="EP25" s="47">
        <f t="shared" si="49"/>
        <v>0</v>
      </c>
      <c r="EQ25" s="47">
        <f t="shared" si="50"/>
        <v>0</v>
      </c>
      <c r="ER25" s="47">
        <f t="shared" si="51"/>
        <v>0</v>
      </c>
      <c r="ES25" s="47">
        <f t="shared" si="52"/>
        <v>0</v>
      </c>
      <c r="ET25" s="47">
        <f t="shared" si="53"/>
        <v>0</v>
      </c>
      <c r="EU25" s="47">
        <f t="shared" si="54"/>
        <v>0</v>
      </c>
      <c r="EV25" s="47">
        <f t="shared" si="55"/>
        <v>0</v>
      </c>
      <c r="EW25" s="47">
        <f t="shared" si="56"/>
        <v>0</v>
      </c>
      <c r="EX25" s="47">
        <f t="shared" si="57"/>
        <v>0</v>
      </c>
      <c r="EY25" s="47">
        <f t="shared" si="58"/>
        <v>0</v>
      </c>
      <c r="EZ25" s="47">
        <f t="shared" si="59"/>
        <v>0</v>
      </c>
      <c r="FA25" s="47">
        <f t="shared" si="60"/>
        <v>0</v>
      </c>
      <c r="FB25" s="47">
        <f t="shared" si="61"/>
        <v>0</v>
      </c>
      <c r="FC25" s="47">
        <f t="shared" si="62"/>
        <v>0</v>
      </c>
      <c r="FD25" s="47">
        <f t="shared" si="63"/>
        <v>0</v>
      </c>
      <c r="FE25" s="47">
        <f t="shared" si="64"/>
        <v>0</v>
      </c>
      <c r="FF25" s="47">
        <f t="shared" si="65"/>
        <v>0</v>
      </c>
      <c r="FG25" s="47">
        <f t="shared" si="66"/>
        <v>0</v>
      </c>
      <c r="FH25" s="47">
        <f t="shared" si="67"/>
        <v>0</v>
      </c>
      <c r="FI25" s="47">
        <f t="shared" si="68"/>
        <v>0</v>
      </c>
      <c r="FJ25" s="47">
        <f t="shared" si="69"/>
        <v>0</v>
      </c>
      <c r="FK25" s="47">
        <f t="shared" si="70"/>
        <v>0</v>
      </c>
      <c r="FL25" s="47">
        <f t="shared" si="71"/>
        <v>0</v>
      </c>
      <c r="FM25" s="47">
        <f t="shared" si="72"/>
        <v>0</v>
      </c>
      <c r="FN25" s="47">
        <f t="shared" si="73"/>
        <v>0</v>
      </c>
      <c r="FO25" s="47">
        <f t="shared" si="74"/>
        <v>0</v>
      </c>
      <c r="FP25" s="47">
        <f t="shared" si="75"/>
        <v>0</v>
      </c>
      <c r="FQ25" s="47">
        <f t="shared" si="76"/>
        <v>0</v>
      </c>
      <c r="FR25" s="47">
        <f t="shared" si="77"/>
        <v>0</v>
      </c>
      <c r="FS25" s="47">
        <f t="shared" si="78"/>
        <v>0</v>
      </c>
      <c r="FT25" s="47">
        <f t="shared" si="79"/>
        <v>0</v>
      </c>
      <c r="FU25" s="47">
        <f t="shared" si="80"/>
        <v>0</v>
      </c>
      <c r="FV25" s="47">
        <f t="shared" si="81"/>
        <v>0</v>
      </c>
      <c r="FW25" s="47">
        <f t="shared" si="82"/>
        <v>0</v>
      </c>
      <c r="FX25" s="47">
        <f t="shared" si="83"/>
        <v>0</v>
      </c>
      <c r="FY25" s="47">
        <f t="shared" si="84"/>
        <v>0</v>
      </c>
      <c r="FZ25" s="47">
        <f t="shared" si="85"/>
        <v>0</v>
      </c>
      <c r="GA25" s="47">
        <f t="shared" si="86"/>
        <v>0</v>
      </c>
      <c r="GB25" s="47">
        <f t="shared" si="87"/>
        <v>0</v>
      </c>
      <c r="GC25" s="47">
        <f t="shared" si="88"/>
        <v>0</v>
      </c>
      <c r="GD25" s="47">
        <f t="shared" si="89"/>
        <v>0</v>
      </c>
      <c r="GE25" s="47">
        <f t="shared" si="90"/>
        <v>0</v>
      </c>
      <c r="GF25" s="47">
        <f t="shared" si="91"/>
        <v>0</v>
      </c>
      <c r="GG25" s="47">
        <f t="shared" si="92"/>
        <v>0</v>
      </c>
      <c r="GH25" s="47">
        <f t="shared" si="93"/>
        <v>0</v>
      </c>
      <c r="GI25" s="47">
        <f t="shared" si="94"/>
        <v>0</v>
      </c>
      <c r="GJ25" s="47">
        <f t="shared" si="95"/>
        <v>0</v>
      </c>
    </row>
    <row r="26" spans="1:192" ht="15">
      <c r="A26" s="2" t="s">
        <v>29</v>
      </c>
      <c r="B26" s="48">
        <f>IF(Data_Transpose!G26 &gt; 0, (Data_Transpose!G26 -Data_Transpose!G$53)/Data_Transpose!G$54, Data_Transpose!G26)</f>
        <v>0</v>
      </c>
      <c r="C26" s="48">
        <f>IF(Data_Transpose!B26 &gt; 0, (Data_Transpose!B26 -Data_Transpose!B$53)/Data_Transpose!B$54, Data_Transpose!B26)</f>
        <v>0</v>
      </c>
      <c r="D26" s="48">
        <f>IF(Data_Transpose!C26 &gt; 0, (Data_Transpose!C26 -Data_Transpose!C$53)/Data_Transpose!C$54, Data_Transpose!C26)</f>
        <v>0</v>
      </c>
      <c r="E26" s="48">
        <f>IF(Data_Transpose!D26 &gt; 0, (Data_Transpose!D26 -Data_Transpose!D$53)/Data_Transpose!D$54, Data_Transpose!D26)</f>
        <v>0</v>
      </c>
      <c r="F26" s="48">
        <f>IF(Data_Transpose!E26 &gt; 0, (Data_Transpose!E26 -Data_Transpose!E$53)/Data_Transpose!E$54, Data_Transpose!E26)</f>
        <v>-0.93167749384108134</v>
      </c>
      <c r="G26" s="48">
        <f>IF(Data_Transpose!F26 &gt; 0, (Data_Transpose!F26 -Data_Transpose!F$53)/Data_Transpose!F$54, Data_Transpose!F26)</f>
        <v>0</v>
      </c>
      <c r="H26" s="48">
        <f>IF(Data_Transpose!H26 &gt; 0, (Data_Transpose!H26 -Data_Transpose!H$53)/Data_Transpose!H$54, Data_Transpose!H26)</f>
        <v>0</v>
      </c>
      <c r="I26" s="48">
        <f>IF(Data_Transpose!I26 &gt; 0, (Data_Transpose!I26 -Data_Transpose!I$53)/Data_Transpose!I$54, Data_Transpose!I26)</f>
        <v>0</v>
      </c>
      <c r="J26" s="48">
        <f>IF(Data_Transpose!J26 &gt; 0, (Data_Transpose!J26 -Data_Transpose!J$53)/Data_Transpose!J$54, Data_Transpose!J26)</f>
        <v>0</v>
      </c>
      <c r="K26" s="48">
        <f>IF(Data_Transpose!K26 &gt; 0, (Data_Transpose!K26 -Data_Transpose!K$53)/Data_Transpose!K$54, Data_Transpose!K26)</f>
        <v>0</v>
      </c>
      <c r="L26" s="48">
        <f>IF(Data_Transpose!L26 &gt; 0, (Data_Transpose!L26 -Data_Transpose!L$53)/Data_Transpose!L$54, Data_Transpose!L26)</f>
        <v>0</v>
      </c>
      <c r="M26" s="48">
        <f>IF(Data_Transpose!M26 &gt; 0, (Data_Transpose!M26 -Data_Transpose!M$53)/Data_Transpose!M$54, Data_Transpose!M26)</f>
        <v>0</v>
      </c>
      <c r="N26" s="48">
        <f>IF(Data_Transpose!N26 &gt; 0, (Data_Transpose!N26 -Data_Transpose!N$53)/Data_Transpose!N$54, Data_Transpose!N26)</f>
        <v>0.66110735668493126</v>
      </c>
      <c r="O26" s="48">
        <f>IF(Data_Transpose!O26 &gt; 0, (Data_Transpose!O26 -Data_Transpose!O$53)/Data_Transpose!O$54, Data_Transpose!O26)</f>
        <v>0</v>
      </c>
      <c r="P26" s="48">
        <f>IF(Data_Transpose!P26 &gt; 0, (Data_Transpose!P26 -Data_Transpose!P$53)/Data_Transpose!P$54, Data_Transpose!P26)</f>
        <v>-1.1610509100320612</v>
      </c>
      <c r="Q26" s="48">
        <f>IF(Data_Transpose!Q26 &gt; 0, (Data_Transpose!Q26 -Data_Transpose!Q$53)/Data_Transpose!Q$54, Data_Transpose!Q26)</f>
        <v>0</v>
      </c>
      <c r="R26" s="48">
        <f>IF(Data_Transpose!R26 &gt; 0, (Data_Transpose!R26 -Data_Transpose!R$53)/Data_Transpose!R$54, Data_Transpose!R26)</f>
        <v>0</v>
      </c>
      <c r="S26" s="48">
        <f>IF(Data_Transpose!S26 &gt; 0, (Data_Transpose!S26 -Data_Transpose!S$53)/Data_Transpose!S$54, Data_Transpose!S26)</f>
        <v>0.20605097053157145</v>
      </c>
      <c r="T26" s="48">
        <f>IF(Data_Transpose!T26 &gt; 0, (Data_Transpose!T26 -Data_Transpose!T$53)/Data_Transpose!T$54, Data_Transpose!T26)</f>
        <v>0</v>
      </c>
      <c r="U26" s="48">
        <f>IF(Data_Transpose!U26 &gt; 0, (Data_Transpose!U26 -Data_Transpose!U$53)/Data_Transpose!U$54, Data_Transpose!U26)</f>
        <v>0</v>
      </c>
      <c r="V26" s="48">
        <f>IF(Data_Transpose!V26 &gt; 0, (Data_Transpose!V26 -Data_Transpose!V$53)/Data_Transpose!V$54, Data_Transpose!V26)</f>
        <v>-1.0686836080484738</v>
      </c>
      <c r="W26" s="48">
        <f>IF(Data_Transpose!W26 &gt; 0, (Data_Transpose!W26 -Data_Transpose!W$53)/Data_Transpose!W$54, Data_Transpose!W26)</f>
        <v>0</v>
      </c>
      <c r="X26" s="48">
        <f>IF(Data_Transpose!X26 &gt; 0, (Data_Transpose!X26 -Data_Transpose!X$53)/Data_Transpose!X$54, Data_Transpose!X26)</f>
        <v>0</v>
      </c>
      <c r="Y26" s="48">
        <f>IF(Data_Transpose!Y26 &gt; 0, (Data_Transpose!Y26 -Data_Transpose!Y$53)/Data_Transpose!Y$54, Data_Transpose!Y26)</f>
        <v>3.0530971060304574E-2</v>
      </c>
      <c r="Z26" s="48">
        <f>IF(Data_Transpose!Z26 &gt; 0, (Data_Transpose!Z26 -Data_Transpose!Z$53)/Data_Transpose!Z$54, Data_Transpose!Z26)</f>
        <v>0.73855008637147379</v>
      </c>
      <c r="AA26" s="48">
        <f>IF(Data_Transpose!AA26 &gt; 0, (Data_Transpose!AA26 -Data_Transpose!AA$53)/Data_Transpose!AA$54, Data_Transpose!AA26)</f>
        <v>-1.9089492544401356</v>
      </c>
      <c r="AB26" s="48">
        <f>IF(Data_Transpose!AB26 &gt; 0, (Data_Transpose!AB26 -Data_Transpose!AB$53)/Data_Transpose!AB$54, Data_Transpose!AB26)</f>
        <v>0</v>
      </c>
      <c r="AC26" s="48">
        <f>IF(Data_Transpose!AC26 &gt; 0, (Data_Transpose!AC26 -Data_Transpose!AC$53)/Data_Transpose!AC$54, Data_Transpose!AC26)</f>
        <v>0</v>
      </c>
      <c r="AD26" s="48">
        <f>IF(Data_Transpose!AD26 &gt; 0, (Data_Transpose!AD26 -Data_Transpose!AD$53)/Data_Transpose!AD$54, Data_Transpose!AD26)</f>
        <v>0</v>
      </c>
      <c r="AE26" s="48">
        <f>IF(Data_Transpose!AE26 &gt; 0, (Data_Transpose!AE26 -Data_Transpose!AE$53)/Data_Transpose!AE$54, Data_Transpose!AE26)</f>
        <v>0</v>
      </c>
      <c r="AF26" s="48">
        <f>IF(Data_Transpose!AF26 &gt; 0, (Data_Transpose!AF26 -Data_Transpose!AF$53)/Data_Transpose!AF$54, Data_Transpose!AF26)</f>
        <v>0</v>
      </c>
      <c r="AG26" s="48">
        <f>IF(Data_Transpose!AG26 &gt; 0, (Data_Transpose!AG26 -Data_Transpose!AG$53)/Data_Transpose!AG$54, Data_Transpose!AG26)</f>
        <v>0</v>
      </c>
      <c r="AH26" s="48">
        <f>IF(Data_Transpose!AH26 &gt; 0, (Data_Transpose!AH26 -Data_Transpose!AH$53)/Data_Transpose!AH$54, Data_Transpose!AH26)</f>
        <v>0</v>
      </c>
      <c r="AI26" s="48">
        <f>IF(Data_Transpose!AI26 &gt; 0, (Data_Transpose!AI26 -Data_Transpose!AI$53)/Data_Transpose!AI$54, Data_Transpose!AI26)</f>
        <v>0</v>
      </c>
      <c r="AJ26" s="48">
        <f>IF(Data_Transpose!AJ26 &gt; 0, (Data_Transpose!AJ26 -Data_Transpose!AJ$53)/Data_Transpose!AJ$54, Data_Transpose!AJ26)</f>
        <v>0</v>
      </c>
      <c r="AK26" s="48">
        <f>IF(Data_Transpose!AK26 &gt; 0, (Data_Transpose!AK26 -Data_Transpose!AK$53)/Data_Transpose!AK$54, Data_Transpose!AK26)</f>
        <v>0</v>
      </c>
      <c r="AL26" s="48">
        <f>IF(Data_Transpose!AL26 &gt; 0, (Data_Transpose!AL26 -Data_Transpose!AL$53)/Data_Transpose!AL$54, Data_Transpose!AL26)</f>
        <v>-1.2217515044205185</v>
      </c>
      <c r="AM26" s="48">
        <f>IF(Data_Transpose!AM26 &gt; 0, (Data_Transpose!AM26 -Data_Transpose!AM$53)/Data_Transpose!AM$54, Data_Transpose!AM26)</f>
        <v>0.62615401960525796</v>
      </c>
      <c r="AN26" s="48">
        <f>IF(Data_Transpose!AN26 &gt; 0, (Data_Transpose!AN26 -Data_Transpose!AN$53)/Data_Transpose!AN$54, Data_Transpose!AN26)</f>
        <v>0</v>
      </c>
      <c r="AO26" s="48">
        <f>IF(Data_Transpose!AO26 &gt; 0, (Data_Transpose!AO26 -Data_Transpose!AO$53)/Data_Transpose!AO$54, Data_Transpose!AO26)</f>
        <v>0</v>
      </c>
      <c r="AP26" s="48">
        <f>IF(Data_Transpose!AP26 &gt; 0, (Data_Transpose!AP26 -Data_Transpose!AP$53)/Data_Transpose!AP$54, Data_Transpose!AP26)</f>
        <v>0.2985407170132659</v>
      </c>
      <c r="AQ26" s="48">
        <f>IF(Data_Transpose!AQ26 &gt; 0, (Data_Transpose!AQ26 -Data_Transpose!AQ$53)/Data_Transpose!AQ$54, Data_Transpose!AQ26)</f>
        <v>0</v>
      </c>
      <c r="AR26" s="48">
        <f>IF(Data_Transpose!AR26 &gt; 0, (Data_Transpose!AR26 -Data_Transpose!AR$53)/Data_Transpose!AR$54, Data_Transpose!AR26)</f>
        <v>-1.3349047343893787</v>
      </c>
      <c r="AS26" s="48">
        <f>IF(Data_Transpose!AS26 &gt; 0, (Data_Transpose!AS26 -Data_Transpose!AS$53)/Data_Transpose!AS$54, Data_Transpose!AS26)</f>
        <v>0</v>
      </c>
      <c r="AT26" s="48">
        <f>IF(Data_Transpose!AT26 &gt; 0, (Data_Transpose!AT26 -Data_Transpose!AT$53)/Data_Transpose!AT$54, Data_Transpose!AT26)</f>
        <v>0</v>
      </c>
      <c r="AU26" s="48">
        <f>IF(Data_Transpose!AU26 &gt; 0, (Data_Transpose!AU26 -Data_Transpose!AU$53)/Data_Transpose!AU$54, Data_Transpose!AU26)</f>
        <v>0</v>
      </c>
      <c r="AV26" s="48">
        <f>IF(Data_Transpose!AV26 &gt; 0, (Data_Transpose!AV26 -Data_Transpose!AV$53)/Data_Transpose!AV$54, Data_Transpose!AV26)</f>
        <v>0</v>
      </c>
      <c r="AW26" s="48">
        <f>IF(Data_Transpose!AW26 &gt; 0, (Data_Transpose!AW26 -Data_Transpose!AW$53)/Data_Transpose!AW$54, Data_Transpose!AW26)</f>
        <v>0</v>
      </c>
      <c r="AX26" s="48">
        <f>IF(Data_Transpose!AX26 &gt; 0, (Data_Transpose!AX26 -Data_Transpose!AX$53)/Data_Transpose!AX$54, Data_Transpose!AX26)</f>
        <v>0</v>
      </c>
      <c r="AY26" s="48">
        <f>IF(Data_Transpose!AY26 &gt; 0, (Data_Transpose!AY26 -Data_Transpose!AY$53)/Data_Transpose!AY$54, Data_Transpose!AY26)</f>
        <v>-1.0291516776411209</v>
      </c>
      <c r="AZ26" s="48">
        <f>IF(Data_Transpose!AZ26 &gt; 0, (Data_Transpose!AZ26 -Data_Transpose!AZ$53)/Data_Transpose!AZ$54, Data_Transpose!AZ26)</f>
        <v>0</v>
      </c>
      <c r="BA26" s="48">
        <f>IF(Data_Transpose!BA26 &gt; 0, (Data_Transpose!BA26 -Data_Transpose!BA$53)/Data_Transpose!BA$54, Data_Transpose!BA26)</f>
        <v>0</v>
      </c>
      <c r="BB26" s="48">
        <f>IF(Data_Transpose!BB26 &gt; 0, (Data_Transpose!BB26 -Data_Transpose!BB$53)/Data_Transpose!BB$54, Data_Transpose!BB26)</f>
        <v>0</v>
      </c>
      <c r="BC26" s="48">
        <f>IF(Data_Transpose!BC26 &gt; 0, (Data_Transpose!BC26 -Data_Transpose!BC$53)/Data_Transpose!BC$54, Data_Transpose!BC26)</f>
        <v>0</v>
      </c>
      <c r="BD26" s="48">
        <f>IF(Data_Transpose!BD26 &gt; 0, (Data_Transpose!BD26 -Data_Transpose!BD$53)/Data_Transpose!BD$54, Data_Transpose!BD26)</f>
        <v>0</v>
      </c>
      <c r="BE26" s="48">
        <f>IF(Data_Transpose!BE26 &gt; 0, (Data_Transpose!BE26 -Data_Transpose!BE$53)/Data_Transpose!BE$54, Data_Transpose!BE26)</f>
        <v>0</v>
      </c>
      <c r="BF26" s="48">
        <f>IF(Data_Transpose!BF26 &gt; 0, (Data_Transpose!BF26 -Data_Transpose!BF$53)/Data_Transpose!BF$54, Data_Transpose!BF26)</f>
        <v>0</v>
      </c>
      <c r="BG26" s="48">
        <f>IF(Data_Transpose!BH26 &gt; 0, (Data_Transpose!BH26 -Data_Transpose!BH$53)/Data_Transpose!BH$54, Data_Transpose!BH26)</f>
        <v>0</v>
      </c>
      <c r="BH26" s="48">
        <f>IF(Data_Transpose!BI26 &gt; 0, (Data_Transpose!BI26 -Data_Transpose!BI$53)/Data_Transpose!BI$54, Data_Transpose!BI26)</f>
        <v>0</v>
      </c>
      <c r="BI26" s="48">
        <f>IF(Data_Transpose!BJ26 &gt; 0, (Data_Transpose!BJ26 -Data_Transpose!BJ$53)/Data_Transpose!BJ$54, Data_Transpose!BJ26)</f>
        <v>0</v>
      </c>
      <c r="BJ26" s="48">
        <f>IF(Data_Transpose!BK26 &gt; 0, (Data_Transpose!BK26 -Data_Transpose!BK$53)/Data_Transpose!BK$54, Data_Transpose!BK26)</f>
        <v>0</v>
      </c>
      <c r="BK26" s="48">
        <f>IF(Data_Transpose!BL26 &gt; 0, (Data_Transpose!BL26 -Data_Transpose!BL$53)/Data_Transpose!BL$54, Data_Transpose!BL26)</f>
        <v>0</v>
      </c>
      <c r="BL26" s="48">
        <f>IF(Data_Transpose!BM26 &gt; 0, (Data_Transpose!BM26 -Data_Transpose!BM$53)/Data_Transpose!BM$54, Data_Transpose!BM26)</f>
        <v>0</v>
      </c>
      <c r="BM26" s="48">
        <f>IF(Data_Transpose!BN26 &gt; 0, (Data_Transpose!BN26 -Data_Transpose!BN$53)/Data_Transpose!BN$54, Data_Transpose!BN26)</f>
        <v>0</v>
      </c>
      <c r="BN26" s="48">
        <f>IF(Data_Transpose!BO26 &gt; 0, (Data_Transpose!BO26 -Data_Transpose!BO$53)/Data_Transpose!BO$54, Data_Transpose!BO26)</f>
        <v>0</v>
      </c>
      <c r="BO26" s="48">
        <f>IF(Data_Transpose!BP26 &gt; 0, (Data_Transpose!BP26 -Data_Transpose!BP$53)/Data_Transpose!BP$54, Data_Transpose!BP26)</f>
        <v>-1.0548162696116183</v>
      </c>
      <c r="BP26" s="48">
        <f>IF(Data_Transpose!BQ26 &gt; 0, (Data_Transpose!BQ26 -Data_Transpose!BQ$53)/Data_Transpose!BQ$54, Data_Transpose!BQ26)</f>
        <v>0</v>
      </c>
      <c r="BQ26" s="48">
        <f>IF(Data_Transpose!BR26 &gt; 0, (Data_Transpose!BR26 -Data_Transpose!BR$53)/Data_Transpose!BR$54, Data_Transpose!BR26)</f>
        <v>0</v>
      </c>
      <c r="BR26" s="48">
        <f>IF(Data_Transpose!BS26 &gt; 0, (Data_Transpose!BS26 -Data_Transpose!BS$53)/Data_Transpose!BS$54, Data_Transpose!BS26)</f>
        <v>-6.6723719879219268E-2</v>
      </c>
      <c r="BS26" s="48">
        <f>IF(Data_Transpose!BT26 &gt; 0, (Data_Transpose!BT26 -Data_Transpose!BT$53)/Data_Transpose!BT$54, Data_Transpose!BT26)</f>
        <v>0</v>
      </c>
      <c r="BT26" s="48">
        <f>IF(Data_Transpose!BU26 &gt; 0, (Data_Transpose!BU26 -Data_Transpose!BU$53)/Data_Transpose!BU$54, Data_Transpose!BU26)</f>
        <v>0</v>
      </c>
      <c r="BU26" s="48">
        <f>IF(Data_Transpose!BV26 &gt; 0, (Data_Transpose!BV26 -Data_Transpose!BV$53)/Data_Transpose!BV$54, Data_Transpose!BV26)</f>
        <v>0</v>
      </c>
      <c r="BV26" s="48">
        <f>IF(Data_Transpose!BW26 &gt; 0, (Data_Transpose!BW26 -Data_Transpose!BW$53)/Data_Transpose!BW$54, Data_Transpose!BW26)</f>
        <v>0</v>
      </c>
      <c r="BW26" s="48">
        <f>IF(Data_Transpose!BX26 &gt; 0, (Data_Transpose!BX26 -Data_Transpose!BX$53)/Data_Transpose!BX$54, Data_Transpose!BX26)</f>
        <v>0.87358908803672808</v>
      </c>
      <c r="BX26" s="48">
        <f>IF(Data_Transpose!BY26 &gt; 0, (Data_Transpose!BY26 -Data_Transpose!BY$53)/Data_Transpose!BY$54, Data_Transpose!BY26)</f>
        <v>0</v>
      </c>
      <c r="BY26" s="48">
        <f>IF(Data_Transpose!BZ26 &gt; 0, (Data_Transpose!BZ26 -Data_Transpose!BZ$53)/Data_Transpose!BZ$54, Data_Transpose!BZ26)</f>
        <v>0</v>
      </c>
      <c r="BZ26" s="48">
        <f>IF(Data_Transpose!CA26 &gt; 0, (Data_Transpose!CA26 -Data_Transpose!CA$53)/Data_Transpose!CA$54, Data_Transpose!CA26)</f>
        <v>0</v>
      </c>
      <c r="CA26" s="48">
        <f>IF(Data_Transpose!CB26 &gt; 0, (Data_Transpose!CB26 -Data_Transpose!CB$53)/Data_Transpose!CB$54, Data_Transpose!CB26)</f>
        <v>0.17118419700436519</v>
      </c>
      <c r="CB26" s="48">
        <f>IF(Data_Transpose!CC26 &gt; 0, (Data_Transpose!CC26 -Data_Transpose!CC$53)/Data_Transpose!CC$54, Data_Transpose!CC26)</f>
        <v>0</v>
      </c>
      <c r="CC26" s="48">
        <f>IF(Data_Transpose!CD26 &gt; 0, (Data_Transpose!CD26 -Data_Transpose!CD$53)/Data_Transpose!CD$54, Data_Transpose!CD26)</f>
        <v>0</v>
      </c>
      <c r="CD26" s="48">
        <f>IF(Data_Transpose!CE26 &gt; 0, (Data_Transpose!CE26 -Data_Transpose!CE$53)/Data_Transpose!CE$54, Data_Transpose!CE26)</f>
        <v>-1.2136822948546782</v>
      </c>
      <c r="CE26" s="48">
        <f>IF(Data_Transpose!CF26 &gt; 0, (Data_Transpose!CF26 -Data_Transpose!CF$53)/Data_Transpose!CF$54, Data_Transpose!CF26)</f>
        <v>0</v>
      </c>
      <c r="CF26" s="48">
        <f>IF(Data_Transpose!CG26 &gt; 0, (Data_Transpose!CG26 -Data_Transpose!CG$53)/Data_Transpose!CG$54, Data_Transpose!CG26)</f>
        <v>0</v>
      </c>
      <c r="CG26" s="48">
        <f>IF(Data_Transpose!CH26 &gt; 0, (Data_Transpose!CH26 -Data_Transpose!CH$53)/Data_Transpose!CH$54, Data_Transpose!CH26)</f>
        <v>0</v>
      </c>
      <c r="CH26" s="48">
        <f>IF(Data_Transpose!CI26 &gt; 0, (Data_Transpose!CI26 -Data_Transpose!CI$53)/Data_Transpose!CI$54, Data_Transpose!CI26)</f>
        <v>1.0947727295509553</v>
      </c>
      <c r="CI26" s="48">
        <f>IF(Data_Transpose!CJ26 &gt; 0, (Data_Transpose!CJ26 -Data_Transpose!CJ$53)/Data_Transpose!CJ$54, Data_Transpose!CJ26)</f>
        <v>0</v>
      </c>
      <c r="CJ26" s="48">
        <f>IF(Data_Transpose!CK26 &gt; 0, (Data_Transpose!CK26 -Data_Transpose!CK$53)/Data_Transpose!CK$54, Data_Transpose!CK26)</f>
        <v>0</v>
      </c>
      <c r="CK26" s="48">
        <f>IF(Data_Transpose!CL26 &gt; 0, (Data_Transpose!CL26 -Data_Transpose!CL$53)/Data_Transpose!CL$54, Data_Transpose!CL26)</f>
        <v>1.2282070546133994</v>
      </c>
      <c r="CL26" s="48">
        <f>IF(Data_Transpose!CM26 &gt; 0, (Data_Transpose!CM26 -Data_Transpose!CM$53)/Data_Transpose!CM$54, Data_Transpose!CM26)</f>
        <v>0.90369611411506412</v>
      </c>
      <c r="CM26" s="48">
        <f>IF(Data_Transpose!CN26 &gt; 0, (Data_Transpose!CN26 -Data_Transpose!CN$53)/Data_Transpose!CN$54, Data_Transpose!CN26)</f>
        <v>0</v>
      </c>
      <c r="CN26" s="48">
        <f>IF(Data_Transpose!CO26 &gt; 0, (Data_Transpose!CO26 -Data_Transpose!CO$53)/Data_Transpose!CO$54, Data_Transpose!CO26)</f>
        <v>0.92582009977255142</v>
      </c>
      <c r="CO26" s="48">
        <f>IF(Data_Transpose!CP26 &gt; 0, (Data_Transpose!CP26 -Data_Transpose!CP$53)/Data_Transpose!CP$54, Data_Transpose!CP26)</f>
        <v>0</v>
      </c>
      <c r="CP26" s="48">
        <f>IF(Data_Transpose!CQ26 &gt; 0, (Data_Transpose!CQ26 -Data_Transpose!CQ$53)/Data_Transpose!CQ$54, Data_Transpose!CQ26)</f>
        <v>-0.9436849393401423</v>
      </c>
      <c r="CQ26" s="48">
        <f>IF(Data_Transpose!CR26 &gt; 0, (Data_Transpose!CR26 -Data_Transpose!CR$53)/Data_Transpose!CR$54, Data_Transpose!CR26)</f>
        <v>0</v>
      </c>
      <c r="CR26" s="48">
        <f>IF(Data_Transpose!CS26 &gt; 0, (Data_Transpose!CS26 -Data_Transpose!CS$53)/Data_Transpose!CS$54, Data_Transpose!CS26)</f>
        <v>0</v>
      </c>
      <c r="CU26" s="47">
        <f t="shared" si="2"/>
        <v>0</v>
      </c>
      <c r="CV26" s="47">
        <f t="shared" si="3"/>
        <v>0</v>
      </c>
      <c r="CW26" s="47">
        <f t="shared" si="4"/>
        <v>0</v>
      </c>
      <c r="CX26" s="47">
        <f t="shared" si="5"/>
        <v>0</v>
      </c>
      <c r="CY26" s="47">
        <f t="shared" si="6"/>
        <v>0</v>
      </c>
      <c r="CZ26" s="47">
        <f t="shared" si="7"/>
        <v>0</v>
      </c>
      <c r="DA26" s="47">
        <f t="shared" si="8"/>
        <v>0</v>
      </c>
      <c r="DB26" s="47">
        <f t="shared" si="9"/>
        <v>0</v>
      </c>
      <c r="DC26" s="47">
        <f t="shared" si="10"/>
        <v>0</v>
      </c>
      <c r="DD26" s="47">
        <f t="shared" si="11"/>
        <v>0</v>
      </c>
      <c r="DE26" s="47">
        <f t="shared" si="12"/>
        <v>0</v>
      </c>
      <c r="DF26" s="47">
        <f t="shared" si="13"/>
        <v>0</v>
      </c>
      <c r="DG26" s="47">
        <f t="shared" si="14"/>
        <v>0</v>
      </c>
      <c r="DH26" s="47">
        <f t="shared" si="15"/>
        <v>0</v>
      </c>
      <c r="DI26" s="47">
        <f t="shared" si="16"/>
        <v>0</v>
      </c>
      <c r="DJ26" s="47">
        <f t="shared" si="17"/>
        <v>0</v>
      </c>
      <c r="DK26" s="47">
        <f t="shared" si="18"/>
        <v>0</v>
      </c>
      <c r="DL26" s="47">
        <f t="shared" si="19"/>
        <v>0</v>
      </c>
      <c r="DM26" s="47">
        <f t="shared" si="20"/>
        <v>0</v>
      </c>
      <c r="DN26" s="47">
        <f t="shared" si="21"/>
        <v>0</v>
      </c>
      <c r="DO26" s="47">
        <f t="shared" si="22"/>
        <v>0</v>
      </c>
      <c r="DP26" s="47">
        <f t="shared" si="23"/>
        <v>0</v>
      </c>
      <c r="DQ26" s="47">
        <f t="shared" si="24"/>
        <v>0</v>
      </c>
      <c r="DR26" s="47">
        <f t="shared" si="25"/>
        <v>0</v>
      </c>
      <c r="DS26" s="47">
        <f t="shared" si="26"/>
        <v>0</v>
      </c>
      <c r="DT26" s="47">
        <f t="shared" si="27"/>
        <v>0</v>
      </c>
      <c r="DU26" s="47">
        <f t="shared" si="28"/>
        <v>0</v>
      </c>
      <c r="DV26" s="47">
        <f t="shared" si="29"/>
        <v>0</v>
      </c>
      <c r="DW26" s="47">
        <f t="shared" si="30"/>
        <v>0</v>
      </c>
      <c r="DX26" s="47">
        <f t="shared" si="31"/>
        <v>0</v>
      </c>
      <c r="DY26" s="47">
        <f t="shared" si="32"/>
        <v>0</v>
      </c>
      <c r="DZ26" s="47">
        <f t="shared" si="33"/>
        <v>0</v>
      </c>
      <c r="EA26" s="47">
        <f t="shared" si="34"/>
        <v>0</v>
      </c>
      <c r="EB26" s="47">
        <f t="shared" si="35"/>
        <v>0</v>
      </c>
      <c r="EC26" s="47">
        <f t="shared" si="36"/>
        <v>0</v>
      </c>
      <c r="ED26" s="47">
        <f t="shared" si="37"/>
        <v>0</v>
      </c>
      <c r="EE26" s="47">
        <f t="shared" si="38"/>
        <v>0</v>
      </c>
      <c r="EF26" s="47">
        <f t="shared" si="39"/>
        <v>0</v>
      </c>
      <c r="EG26" s="47">
        <f t="shared" si="40"/>
        <v>0</v>
      </c>
      <c r="EH26" s="47">
        <f t="shared" si="41"/>
        <v>0</v>
      </c>
      <c r="EI26" s="47">
        <f t="shared" si="42"/>
        <v>0</v>
      </c>
      <c r="EJ26" s="47">
        <f t="shared" si="43"/>
        <v>0</v>
      </c>
      <c r="EK26" s="47">
        <f t="shared" si="44"/>
        <v>0</v>
      </c>
      <c r="EL26" s="47">
        <f t="shared" si="45"/>
        <v>0</v>
      </c>
      <c r="EM26" s="47">
        <f t="shared" si="46"/>
        <v>0</v>
      </c>
      <c r="EN26" s="47">
        <f t="shared" si="47"/>
        <v>0</v>
      </c>
      <c r="EO26" s="47">
        <f t="shared" si="48"/>
        <v>0</v>
      </c>
      <c r="EP26" s="47">
        <f t="shared" si="49"/>
        <v>0</v>
      </c>
      <c r="EQ26" s="47">
        <f t="shared" si="50"/>
        <v>0</v>
      </c>
      <c r="ER26" s="47">
        <f t="shared" si="51"/>
        <v>0</v>
      </c>
      <c r="ES26" s="47">
        <f t="shared" si="52"/>
        <v>0</v>
      </c>
      <c r="ET26" s="47">
        <f t="shared" si="53"/>
        <v>0</v>
      </c>
      <c r="EU26" s="47">
        <f t="shared" si="54"/>
        <v>0</v>
      </c>
      <c r="EV26" s="47">
        <f t="shared" si="55"/>
        <v>0</v>
      </c>
      <c r="EW26" s="47">
        <f t="shared" si="56"/>
        <v>0</v>
      </c>
      <c r="EX26" s="47">
        <f t="shared" si="57"/>
        <v>0</v>
      </c>
      <c r="EY26" s="47">
        <f t="shared" si="58"/>
        <v>0</v>
      </c>
      <c r="EZ26" s="47">
        <f t="shared" si="59"/>
        <v>0</v>
      </c>
      <c r="FA26" s="47">
        <f t="shared" si="60"/>
        <v>0</v>
      </c>
      <c r="FB26" s="47">
        <f t="shared" si="61"/>
        <v>0</v>
      </c>
      <c r="FC26" s="47">
        <f t="shared" si="62"/>
        <v>0</v>
      </c>
      <c r="FD26" s="47">
        <f t="shared" si="63"/>
        <v>0</v>
      </c>
      <c r="FE26" s="47">
        <f t="shared" si="64"/>
        <v>0</v>
      </c>
      <c r="FF26" s="47">
        <f t="shared" si="65"/>
        <v>0</v>
      </c>
      <c r="FG26" s="47">
        <f t="shared" si="66"/>
        <v>0</v>
      </c>
      <c r="FH26" s="47">
        <f t="shared" si="67"/>
        <v>0</v>
      </c>
      <c r="FI26" s="47">
        <f t="shared" si="68"/>
        <v>0</v>
      </c>
      <c r="FJ26" s="47">
        <f t="shared" si="69"/>
        <v>0</v>
      </c>
      <c r="FK26" s="47">
        <f t="shared" si="70"/>
        <v>0</v>
      </c>
      <c r="FL26" s="47">
        <f t="shared" si="71"/>
        <v>0</v>
      </c>
      <c r="FM26" s="47">
        <f t="shared" si="72"/>
        <v>0</v>
      </c>
      <c r="FN26" s="47">
        <f t="shared" si="73"/>
        <v>0</v>
      </c>
      <c r="FO26" s="47">
        <f t="shared" si="74"/>
        <v>0</v>
      </c>
      <c r="FP26" s="47">
        <f t="shared" si="75"/>
        <v>0</v>
      </c>
      <c r="FQ26" s="47">
        <f t="shared" si="76"/>
        <v>0</v>
      </c>
      <c r="FR26" s="47">
        <f t="shared" si="77"/>
        <v>0</v>
      </c>
      <c r="FS26" s="47">
        <f t="shared" si="78"/>
        <v>0</v>
      </c>
      <c r="FT26" s="47">
        <f t="shared" si="79"/>
        <v>0</v>
      </c>
      <c r="FU26" s="47">
        <f t="shared" si="80"/>
        <v>0</v>
      </c>
      <c r="FV26" s="47">
        <f t="shared" si="81"/>
        <v>0</v>
      </c>
      <c r="FW26" s="47">
        <f t="shared" si="82"/>
        <v>0</v>
      </c>
      <c r="FX26" s="47">
        <f t="shared" si="83"/>
        <v>0</v>
      </c>
      <c r="FY26" s="47">
        <f t="shared" si="84"/>
        <v>0</v>
      </c>
      <c r="FZ26" s="47">
        <f t="shared" si="85"/>
        <v>0</v>
      </c>
      <c r="GA26" s="47">
        <f t="shared" si="86"/>
        <v>0</v>
      </c>
      <c r="GB26" s="47">
        <f t="shared" si="87"/>
        <v>0</v>
      </c>
      <c r="GC26" s="47">
        <f t="shared" si="88"/>
        <v>0</v>
      </c>
      <c r="GD26" s="47">
        <f t="shared" si="89"/>
        <v>0</v>
      </c>
      <c r="GE26" s="47">
        <f t="shared" si="90"/>
        <v>0</v>
      </c>
      <c r="GF26" s="47">
        <f t="shared" si="91"/>
        <v>0</v>
      </c>
      <c r="GG26" s="47">
        <f t="shared" si="92"/>
        <v>0</v>
      </c>
      <c r="GH26" s="47">
        <f t="shared" si="93"/>
        <v>0</v>
      </c>
      <c r="GI26" s="47">
        <f t="shared" si="94"/>
        <v>0</v>
      </c>
      <c r="GJ26" s="47">
        <f t="shared" si="95"/>
        <v>0</v>
      </c>
    </row>
    <row r="27" spans="1:192" ht="15">
      <c r="A27" s="2" t="s">
        <v>30</v>
      </c>
      <c r="B27" s="48">
        <f>IF(Data_Transpose!G27 &gt; 0, (Data_Transpose!G27 -Data_Transpose!G$53)/Data_Transpose!G$54, Data_Transpose!G27)</f>
        <v>0</v>
      </c>
      <c r="C27" s="48">
        <f>IF(Data_Transpose!B27 &gt; 0, (Data_Transpose!B27 -Data_Transpose!B$53)/Data_Transpose!B$54, Data_Transpose!B27)</f>
        <v>-0.12464639250231724</v>
      </c>
      <c r="D27" s="48">
        <f>IF(Data_Transpose!C27 &gt; 0, (Data_Transpose!C27 -Data_Transpose!C$53)/Data_Transpose!C$54, Data_Transpose!C27)</f>
        <v>0</v>
      </c>
      <c r="E27" s="48">
        <f>IF(Data_Transpose!D27 &gt; 0, (Data_Transpose!D27 -Data_Transpose!D$53)/Data_Transpose!D$54, Data_Transpose!D27)</f>
        <v>0</v>
      </c>
      <c r="F27" s="48">
        <f>IF(Data_Transpose!E27 &gt; 0, (Data_Transpose!E27 -Data_Transpose!E$53)/Data_Transpose!E$54, Data_Transpose!E27)</f>
        <v>-0.93167749384108134</v>
      </c>
      <c r="G27" s="48">
        <f>IF(Data_Transpose!F27 &gt; 0, (Data_Transpose!F27 -Data_Transpose!F$53)/Data_Transpose!F$54, Data_Transpose!F27)</f>
        <v>0.20701966780270617</v>
      </c>
      <c r="H27" s="48">
        <f>IF(Data_Transpose!H27 &gt; 0, (Data_Transpose!H27 -Data_Transpose!H$53)/Data_Transpose!H$54, Data_Transpose!H27)</f>
        <v>0</v>
      </c>
      <c r="I27" s="48">
        <f>IF(Data_Transpose!I27 &gt; 0, (Data_Transpose!I27 -Data_Transpose!I$53)/Data_Transpose!I$54, Data_Transpose!I27)</f>
        <v>0</v>
      </c>
      <c r="J27" s="48">
        <f>IF(Data_Transpose!J27 &gt; 0, (Data_Transpose!J27 -Data_Transpose!J$53)/Data_Transpose!J$54, Data_Transpose!J27)</f>
        <v>0</v>
      </c>
      <c r="K27" s="48">
        <f>IF(Data_Transpose!K27 &gt; 0, (Data_Transpose!K27 -Data_Transpose!K$53)/Data_Transpose!K$54, Data_Transpose!K27)</f>
        <v>0</v>
      </c>
      <c r="L27" s="48">
        <f>IF(Data_Transpose!L27 &gt; 0, (Data_Transpose!L27 -Data_Transpose!L$53)/Data_Transpose!L$54, Data_Transpose!L27)</f>
        <v>0</v>
      </c>
      <c r="M27" s="48">
        <f>IF(Data_Transpose!M27 &gt; 0, (Data_Transpose!M27 -Data_Transpose!M$53)/Data_Transpose!M$54, Data_Transpose!M27)</f>
        <v>0</v>
      </c>
      <c r="N27" s="48">
        <f>IF(Data_Transpose!N27 &gt; 0, (Data_Transpose!N27 -Data_Transpose!N$53)/Data_Transpose!N$54, Data_Transpose!N27)</f>
        <v>0</v>
      </c>
      <c r="O27" s="48">
        <f>IF(Data_Transpose!O27 &gt; 0, (Data_Transpose!O27 -Data_Transpose!O$53)/Data_Transpose!O$54, Data_Transpose!O27)</f>
        <v>0</v>
      </c>
      <c r="P27" s="48">
        <f>IF(Data_Transpose!P27 &gt; 0, (Data_Transpose!P27 -Data_Transpose!P$53)/Data_Transpose!P$54, Data_Transpose!P27)</f>
        <v>0</v>
      </c>
      <c r="Q27" s="48">
        <f>IF(Data_Transpose!Q27 &gt; 0, (Data_Transpose!Q27 -Data_Transpose!Q$53)/Data_Transpose!Q$54, Data_Transpose!Q27)</f>
        <v>0</v>
      </c>
      <c r="R27" s="48">
        <f>IF(Data_Transpose!R27 &gt; 0, (Data_Transpose!R27 -Data_Transpose!R$53)/Data_Transpose!R$54, Data_Transpose!R27)</f>
        <v>-0.31829753506038305</v>
      </c>
      <c r="S27" s="48">
        <f>IF(Data_Transpose!S27 &gt; 0, (Data_Transpose!S27 -Data_Transpose!S$53)/Data_Transpose!S$54, Data_Transpose!S27)</f>
        <v>0</v>
      </c>
      <c r="T27" s="48">
        <f>IF(Data_Transpose!T27 &gt; 0, (Data_Transpose!T27 -Data_Transpose!T$53)/Data_Transpose!T$54, Data_Transpose!T27)</f>
        <v>0</v>
      </c>
      <c r="U27" s="48">
        <f>IF(Data_Transpose!U27 &gt; 0, (Data_Transpose!U27 -Data_Transpose!U$53)/Data_Transpose!U$54, Data_Transpose!U27)</f>
        <v>0</v>
      </c>
      <c r="V27" s="48">
        <f>IF(Data_Transpose!V27 &gt; 0, (Data_Transpose!V27 -Data_Transpose!V$53)/Data_Transpose!V$54, Data_Transpose!V27)</f>
        <v>0</v>
      </c>
      <c r="W27" s="48">
        <f>IF(Data_Transpose!W27 &gt; 0, (Data_Transpose!W27 -Data_Transpose!W$53)/Data_Transpose!W$54, Data_Transpose!W27)</f>
        <v>0</v>
      </c>
      <c r="X27" s="48">
        <f>IF(Data_Transpose!X27 &gt; 0, (Data_Transpose!X27 -Data_Transpose!X$53)/Data_Transpose!X$54, Data_Transpose!X27)</f>
        <v>-0.50889367482532899</v>
      </c>
      <c r="Y27" s="48">
        <f>IF(Data_Transpose!Y27 &gt; 0, (Data_Transpose!Y27 -Data_Transpose!Y$53)/Data_Transpose!Y$54, Data_Transpose!Y27)</f>
        <v>1.129645929231273</v>
      </c>
      <c r="Z27" s="48">
        <f>IF(Data_Transpose!Z27 &gt; 0, (Data_Transpose!Z27 -Data_Transpose!Z$53)/Data_Transpose!Z$54, Data_Transpose!Z27)</f>
        <v>-0.17827071050345944</v>
      </c>
      <c r="AA27" s="48">
        <f>IF(Data_Transpose!AA27 &gt; 0, (Data_Transpose!AA27 -Data_Transpose!AA$53)/Data_Transpose!AA$54, Data_Transpose!AA27)</f>
        <v>0</v>
      </c>
      <c r="AB27" s="48">
        <f>IF(Data_Transpose!AB27 &gt; 0, (Data_Transpose!AB27 -Data_Transpose!AB$53)/Data_Transpose!AB$54, Data_Transpose!AB27)</f>
        <v>0</v>
      </c>
      <c r="AC27" s="48">
        <f>IF(Data_Transpose!AC27 &gt; 0, (Data_Transpose!AC27 -Data_Transpose!AC$53)/Data_Transpose!AC$54, Data_Transpose!AC27)</f>
        <v>0</v>
      </c>
      <c r="AD27" s="48">
        <f>IF(Data_Transpose!AD27 &gt; 0, (Data_Transpose!AD27 -Data_Transpose!AD$53)/Data_Transpose!AD$54, Data_Transpose!AD27)</f>
        <v>0</v>
      </c>
      <c r="AE27" s="48">
        <f>IF(Data_Transpose!AE27 &gt; 0, (Data_Transpose!AE27 -Data_Transpose!AE$53)/Data_Transpose!AE$54, Data_Transpose!AE27)</f>
        <v>0</v>
      </c>
      <c r="AF27" s="48">
        <f>IF(Data_Transpose!AF27 &gt; 0, (Data_Transpose!AF27 -Data_Transpose!AF$53)/Data_Transpose!AF$54, Data_Transpose!AF27)</f>
        <v>0</v>
      </c>
      <c r="AG27" s="48">
        <f>IF(Data_Transpose!AG27 &gt; 0, (Data_Transpose!AG27 -Data_Transpose!AG$53)/Data_Transpose!AG$54, Data_Transpose!AG27)</f>
        <v>0</v>
      </c>
      <c r="AH27" s="48">
        <f>IF(Data_Transpose!AH27 &gt; 0, (Data_Transpose!AH27 -Data_Transpose!AH$53)/Data_Transpose!AH$54, Data_Transpose!AH27)</f>
        <v>0</v>
      </c>
      <c r="AI27" s="48">
        <f>IF(Data_Transpose!AI27 &gt; 0, (Data_Transpose!AI27 -Data_Transpose!AI$53)/Data_Transpose!AI$54, Data_Transpose!AI27)</f>
        <v>-0.27712848393570699</v>
      </c>
      <c r="AJ27" s="48">
        <f>IF(Data_Transpose!AJ27 &gt; 0, (Data_Transpose!AJ27 -Data_Transpose!AJ$53)/Data_Transpose!AJ$54, Data_Transpose!AJ27)</f>
        <v>-1.7919573407620819</v>
      </c>
      <c r="AK27" s="48">
        <f>IF(Data_Transpose!AK27 &gt; 0, (Data_Transpose!AK27 -Data_Transpose!AK$53)/Data_Transpose!AK$54, Data_Transpose!AK27)</f>
        <v>0</v>
      </c>
      <c r="AL27" s="48">
        <f>IF(Data_Transpose!AL27 &gt; 0, (Data_Transpose!AL27 -Data_Transpose!AL$53)/Data_Transpose!AL$54, Data_Transpose!AL27)</f>
        <v>-0.39777955957877353</v>
      </c>
      <c r="AM27" s="48">
        <f>IF(Data_Transpose!AM27 &gt; 0, (Data_Transpose!AM27 -Data_Transpose!AM$53)/Data_Transpose!AM$54, Data_Transpose!AM27)</f>
        <v>-2.2124108692719102</v>
      </c>
      <c r="AN27" s="48">
        <f>IF(Data_Transpose!AN27 &gt; 0, (Data_Transpose!AN27 -Data_Transpose!AN$53)/Data_Transpose!AN$54, Data_Transpose!AN27)</f>
        <v>0</v>
      </c>
      <c r="AO27" s="48">
        <f>IF(Data_Transpose!AO27 &gt; 0, (Data_Transpose!AO27 -Data_Transpose!AO$53)/Data_Transpose!AO$54, Data_Transpose!AO27)</f>
        <v>0</v>
      </c>
      <c r="AP27" s="48">
        <f>IF(Data_Transpose!AP27 &gt; 0, (Data_Transpose!AP27 -Data_Transpose!AP$53)/Data_Transpose!AP$54, Data_Transpose!AP27)</f>
        <v>0.2985407170132659</v>
      </c>
      <c r="AQ27" s="48">
        <f>IF(Data_Transpose!AQ27 &gt; 0, (Data_Transpose!AQ27 -Data_Transpose!AQ$53)/Data_Transpose!AQ$54, Data_Transpose!AQ27)</f>
        <v>0</v>
      </c>
      <c r="AR27" s="48">
        <f>IF(Data_Transpose!AR27 &gt; 0, (Data_Transpose!AR27 -Data_Transpose!AR$53)/Data_Transpose!AR$54, Data_Transpose!AR27)</f>
        <v>0</v>
      </c>
      <c r="AS27" s="48">
        <f>IF(Data_Transpose!AS27 &gt; 0, (Data_Transpose!AS27 -Data_Transpose!AS$53)/Data_Transpose!AS$54, Data_Transpose!AS27)</f>
        <v>0</v>
      </c>
      <c r="AT27" s="48">
        <f>IF(Data_Transpose!AT27 &gt; 0, (Data_Transpose!AT27 -Data_Transpose!AT$53)/Data_Transpose!AT$54, Data_Transpose!AT27)</f>
        <v>0</v>
      </c>
      <c r="AU27" s="48">
        <f>IF(Data_Transpose!AU27 &gt; 0, (Data_Transpose!AU27 -Data_Transpose!AU$53)/Data_Transpose!AU$54, Data_Transpose!AU27)</f>
        <v>-1.3262633068038787</v>
      </c>
      <c r="AV27" s="48">
        <f>IF(Data_Transpose!AV27 &gt; 0, (Data_Transpose!AV27 -Data_Transpose!AV$53)/Data_Transpose!AV$54, Data_Transpose!AV27)</f>
        <v>0.15990864972135743</v>
      </c>
      <c r="AW27" s="48">
        <f>IF(Data_Transpose!AW27 &gt; 0, (Data_Transpose!AW27 -Data_Transpose!AW$53)/Data_Transpose!AW$54, Data_Transpose!AW27)</f>
        <v>0</v>
      </c>
      <c r="AX27" s="48">
        <f>IF(Data_Transpose!AX27 &gt; 0, (Data_Transpose!AX27 -Data_Transpose!AX$53)/Data_Transpose!AX$54, Data_Transpose!AX27)</f>
        <v>0.17261231221710965</v>
      </c>
      <c r="AY27" s="48">
        <f>IF(Data_Transpose!AY27 &gt; 0, (Data_Transpose!AY27 -Data_Transpose!AY$53)/Data_Transpose!AY$54, Data_Transpose!AY27)</f>
        <v>0.22870037280913774</v>
      </c>
      <c r="AZ27" s="48">
        <f>IF(Data_Transpose!AZ27 &gt; 0, (Data_Transpose!AZ27 -Data_Transpose!AZ$53)/Data_Transpose!AZ$54, Data_Transpose!AZ27)</f>
        <v>0</v>
      </c>
      <c r="BA27" s="48">
        <f>IF(Data_Transpose!BA27 &gt; 0, (Data_Transpose!BA27 -Data_Transpose!BA$53)/Data_Transpose!BA$54, Data_Transpose!BA27)</f>
        <v>0.86295764563577737</v>
      </c>
      <c r="BB27" s="48">
        <f>IF(Data_Transpose!BB27 &gt; 0, (Data_Transpose!BB27 -Data_Transpose!BB$53)/Data_Transpose!BB$54, Data_Transpose!BB27)</f>
        <v>0</v>
      </c>
      <c r="BC27" s="48">
        <f>IF(Data_Transpose!BC27 &gt; 0, (Data_Transpose!BC27 -Data_Transpose!BC$53)/Data_Transpose!BC$54, Data_Transpose!BC27)</f>
        <v>0</v>
      </c>
      <c r="BD27" s="48">
        <f>IF(Data_Transpose!BD27 &gt; 0, (Data_Transpose!BD27 -Data_Transpose!BD$53)/Data_Transpose!BD$54, Data_Transpose!BD27)</f>
        <v>0</v>
      </c>
      <c r="BE27" s="48">
        <f>IF(Data_Transpose!BE27 &gt; 0, (Data_Transpose!BE27 -Data_Transpose!BE$53)/Data_Transpose!BE$54, Data_Transpose!BE27)</f>
        <v>0.17670768233468759</v>
      </c>
      <c r="BF27" s="48">
        <f>IF(Data_Transpose!BF27 &gt; 0, (Data_Transpose!BF27 -Data_Transpose!BF$53)/Data_Transpose!BF$54, Data_Transpose!BF27)</f>
        <v>-0.41385462030038855</v>
      </c>
      <c r="BG27" s="48">
        <f>IF(Data_Transpose!BH27 &gt; 0, (Data_Transpose!BH27 -Data_Transpose!BH$53)/Data_Transpose!BH$54, Data_Transpose!BH27)</f>
        <v>0</v>
      </c>
      <c r="BH27" s="48">
        <f>IF(Data_Transpose!BI27 &gt; 0, (Data_Transpose!BI27 -Data_Transpose!BI$53)/Data_Transpose!BI$54, Data_Transpose!BI27)</f>
        <v>0</v>
      </c>
      <c r="BI27" s="48">
        <f>IF(Data_Transpose!BJ27 &gt; 0, (Data_Transpose!BJ27 -Data_Transpose!BJ$53)/Data_Transpose!BJ$54, Data_Transpose!BJ27)</f>
        <v>0.758287544405155</v>
      </c>
      <c r="BJ27" s="48">
        <f>IF(Data_Transpose!BK27 &gt; 0, (Data_Transpose!BK27 -Data_Transpose!BK$53)/Data_Transpose!BK$54, Data_Transpose!BK27)</f>
        <v>0</v>
      </c>
      <c r="BK27" s="48">
        <f>IF(Data_Transpose!BL27 &gt; 0, (Data_Transpose!BL27 -Data_Transpose!BL$53)/Data_Transpose!BL$54, Data_Transpose!BL27)</f>
        <v>0</v>
      </c>
      <c r="BL27" s="48">
        <f>IF(Data_Transpose!BM27 &gt; 0, (Data_Transpose!BM27 -Data_Transpose!BM$53)/Data_Transpose!BM$54, Data_Transpose!BM27)</f>
        <v>0</v>
      </c>
      <c r="BM27" s="48">
        <f>IF(Data_Transpose!BN27 &gt; 0, (Data_Transpose!BN27 -Data_Transpose!BN$53)/Data_Transpose!BN$54, Data_Transpose!BN27)</f>
        <v>0</v>
      </c>
      <c r="BN27" s="48">
        <f>IF(Data_Transpose!BO27 &gt; 0, (Data_Transpose!BO27 -Data_Transpose!BO$53)/Data_Transpose!BO$54, Data_Transpose!BO27)</f>
        <v>0</v>
      </c>
      <c r="BO27" s="48">
        <f>IF(Data_Transpose!BP27 &gt; 0, (Data_Transpose!BP27 -Data_Transpose!BP$53)/Data_Transpose!BP$54, Data_Transpose!BP27)</f>
        <v>-1.0548162696116183</v>
      </c>
      <c r="BP27" s="48">
        <f>IF(Data_Transpose!BQ27 &gt; 0, (Data_Transpose!BQ27 -Data_Transpose!BQ$53)/Data_Transpose!BQ$54, Data_Transpose!BQ27)</f>
        <v>0</v>
      </c>
      <c r="BQ27" s="48">
        <f>IF(Data_Transpose!BR27 &gt; 0, (Data_Transpose!BR27 -Data_Transpose!BR$53)/Data_Transpose!BR$54, Data_Transpose!BR27)</f>
        <v>0.83604607669792941</v>
      </c>
      <c r="BR27" s="48">
        <f>IF(Data_Transpose!BS27 &gt; 0, (Data_Transpose!BS27 -Data_Transpose!BS$53)/Data_Transpose!BS$54, Data_Transpose!BS27)</f>
        <v>-6.6723719879219268E-2</v>
      </c>
      <c r="BS27" s="48">
        <f>IF(Data_Transpose!BT27 &gt; 0, (Data_Transpose!BT27 -Data_Transpose!BT$53)/Data_Transpose!BT$54, Data_Transpose!BT27)</f>
        <v>0</v>
      </c>
      <c r="BT27" s="48">
        <f>IF(Data_Transpose!BU27 &gt; 0, (Data_Transpose!BU27 -Data_Transpose!BU$53)/Data_Transpose!BU$54, Data_Transpose!BU27)</f>
        <v>0</v>
      </c>
      <c r="BU27" s="48">
        <f>IF(Data_Transpose!BV27 &gt; 0, (Data_Transpose!BV27 -Data_Transpose!BV$53)/Data_Transpose!BV$54, Data_Transpose!BV27)</f>
        <v>0</v>
      </c>
      <c r="BV27" s="48">
        <f>IF(Data_Transpose!BW27 &gt; 0, (Data_Transpose!BW27 -Data_Transpose!BW$53)/Data_Transpose!BW$54, Data_Transpose!BW27)</f>
        <v>0</v>
      </c>
      <c r="BW27" s="48">
        <f>IF(Data_Transpose!BX27 &gt; 0, (Data_Transpose!BX27 -Data_Transpose!BX$53)/Data_Transpose!BX$54, Data_Transpose!BX27)</f>
        <v>-0.87358908803672808</v>
      </c>
      <c r="BX27" s="48">
        <f>IF(Data_Transpose!BY27 &gt; 0, (Data_Transpose!BY27 -Data_Transpose!BY$53)/Data_Transpose!BY$54, Data_Transpose!BY27)</f>
        <v>0</v>
      </c>
      <c r="BY27" s="48">
        <f>IF(Data_Transpose!BZ27 &gt; 0, (Data_Transpose!BZ27 -Data_Transpose!BZ$53)/Data_Transpose!BZ$54, Data_Transpose!BZ27)</f>
        <v>-0.6117752903214978</v>
      </c>
      <c r="BZ27" s="48">
        <f>IF(Data_Transpose!CA27 &gt; 0, (Data_Transpose!CA27 -Data_Transpose!CA$53)/Data_Transpose!CA$54, Data_Transpose!CA27)</f>
        <v>0</v>
      </c>
      <c r="CA27" s="48">
        <f>IF(Data_Transpose!CB27 &gt; 0, (Data_Transpose!CB27 -Data_Transpose!CB$53)/Data_Transpose!CB$54, Data_Transpose!CB27)</f>
        <v>0</v>
      </c>
      <c r="CB27" s="48">
        <f>IF(Data_Transpose!CC27 &gt; 0, (Data_Transpose!CC27 -Data_Transpose!CC$53)/Data_Transpose!CC$54, Data_Transpose!CC27)</f>
        <v>0</v>
      </c>
      <c r="CC27" s="48">
        <f>IF(Data_Transpose!CD27 &gt; 0, (Data_Transpose!CD27 -Data_Transpose!CD$53)/Data_Transpose!CD$54, Data_Transpose!CD27)</f>
        <v>0</v>
      </c>
      <c r="CD27" s="48">
        <f>IF(Data_Transpose!CE27 &gt; 0, (Data_Transpose!CE27 -Data_Transpose!CE$53)/Data_Transpose!CE$54, Data_Transpose!CE27)</f>
        <v>0</v>
      </c>
      <c r="CE27" s="48">
        <f>IF(Data_Transpose!CF27 &gt; 0, (Data_Transpose!CF27 -Data_Transpose!CF$53)/Data_Transpose!CF$54, Data_Transpose!CF27)</f>
        <v>0</v>
      </c>
      <c r="CF27" s="48">
        <f>IF(Data_Transpose!CG27 &gt; 0, (Data_Transpose!CG27 -Data_Transpose!CG$53)/Data_Transpose!CG$54, Data_Transpose!CG27)</f>
        <v>0</v>
      </c>
      <c r="CG27" s="48">
        <f>IF(Data_Transpose!CH27 &gt; 0, (Data_Transpose!CH27 -Data_Transpose!CH$53)/Data_Transpose!CH$54, Data_Transpose!CH27)</f>
        <v>0</v>
      </c>
      <c r="CH27" s="48">
        <f>IF(Data_Transpose!CI27 &gt; 0, (Data_Transpose!CI27 -Data_Transpose!CI$53)/Data_Transpose!CI$54, Data_Transpose!CI27)</f>
        <v>-0.47598814328302347</v>
      </c>
      <c r="CI27" s="48">
        <f>IF(Data_Transpose!CJ27 &gt; 0, (Data_Transpose!CJ27 -Data_Transpose!CJ$53)/Data_Transpose!CJ$54, Data_Transpose!CJ27)</f>
        <v>0</v>
      </c>
      <c r="CJ27" s="48">
        <f>IF(Data_Transpose!CK27 &gt; 0, (Data_Transpose!CK27 -Data_Transpose!CK$53)/Data_Transpose!CK$54, Data_Transpose!CK27)</f>
        <v>0</v>
      </c>
      <c r="CK27" s="48">
        <f>IF(Data_Transpose!CL27 &gt; 0, (Data_Transpose!CL27 -Data_Transpose!CL$53)/Data_Transpose!CL$54, Data_Transpose!CL27)</f>
        <v>0</v>
      </c>
      <c r="CL27" s="48">
        <f>IF(Data_Transpose!CM27 &gt; 0, (Data_Transpose!CM27 -Data_Transpose!CM$53)/Data_Transpose!CM$54, Data_Transpose!CM27)</f>
        <v>0</v>
      </c>
      <c r="CM27" s="48">
        <f>IF(Data_Transpose!CN27 &gt; 0, (Data_Transpose!CN27 -Data_Transpose!CN$53)/Data_Transpose!CN$54, Data_Transpose!CN27)</f>
        <v>0</v>
      </c>
      <c r="CN27" s="48">
        <f>IF(Data_Transpose!CO27 &gt; 0, (Data_Transpose!CO27 -Data_Transpose!CO$53)/Data_Transpose!CO$54, Data_Transpose!CO27)</f>
        <v>0</v>
      </c>
      <c r="CO27" s="48">
        <f>IF(Data_Transpose!CP27 &gt; 0, (Data_Transpose!CP27 -Data_Transpose!CP$53)/Data_Transpose!CP$54, Data_Transpose!CP27)</f>
        <v>0</v>
      </c>
      <c r="CP27" s="48">
        <f>IF(Data_Transpose!CQ27 &gt; 0, (Data_Transpose!CQ27 -Data_Transpose!CQ$53)/Data_Transpose!CQ$54, Data_Transpose!CQ27)</f>
        <v>0.38857615149299946</v>
      </c>
      <c r="CQ27" s="48">
        <f>IF(Data_Transpose!CR27 &gt; 0, (Data_Transpose!CR27 -Data_Transpose!CR$53)/Data_Transpose!CR$54, Data_Transpose!CR27)</f>
        <v>0</v>
      </c>
      <c r="CR27" s="48">
        <f>IF(Data_Transpose!CS27 &gt; 0, (Data_Transpose!CS27 -Data_Transpose!CS$53)/Data_Transpose!CS$54, Data_Transpose!CS27)</f>
        <v>0</v>
      </c>
      <c r="CU27" s="47">
        <f t="shared" si="2"/>
        <v>0</v>
      </c>
      <c r="CV27" s="47">
        <f t="shared" si="3"/>
        <v>0</v>
      </c>
      <c r="CW27" s="47">
        <f t="shared" si="4"/>
        <v>0</v>
      </c>
      <c r="CX27" s="47">
        <f t="shared" si="5"/>
        <v>0</v>
      </c>
      <c r="CY27" s="47">
        <f t="shared" si="6"/>
        <v>0</v>
      </c>
      <c r="CZ27" s="47">
        <f t="shared" si="7"/>
        <v>0</v>
      </c>
      <c r="DA27" s="47">
        <f t="shared" si="8"/>
        <v>0</v>
      </c>
      <c r="DB27" s="47">
        <f t="shared" si="9"/>
        <v>0</v>
      </c>
      <c r="DC27" s="47">
        <f t="shared" si="10"/>
        <v>0</v>
      </c>
      <c r="DD27" s="47">
        <f t="shared" si="11"/>
        <v>0</v>
      </c>
      <c r="DE27" s="47">
        <f t="shared" si="12"/>
        <v>0</v>
      </c>
      <c r="DF27" s="47">
        <f t="shared" si="13"/>
        <v>0</v>
      </c>
      <c r="DG27" s="47">
        <f t="shared" si="14"/>
        <v>0</v>
      </c>
      <c r="DH27" s="47">
        <f t="shared" si="15"/>
        <v>0</v>
      </c>
      <c r="DI27" s="47">
        <f t="shared" si="16"/>
        <v>0</v>
      </c>
      <c r="DJ27" s="47">
        <f t="shared" si="17"/>
        <v>0</v>
      </c>
      <c r="DK27" s="47">
        <f t="shared" si="18"/>
        <v>0</v>
      </c>
      <c r="DL27" s="47">
        <f t="shared" si="19"/>
        <v>0</v>
      </c>
      <c r="DM27" s="47">
        <f t="shared" si="20"/>
        <v>0</v>
      </c>
      <c r="DN27" s="47">
        <f t="shared" si="21"/>
        <v>0</v>
      </c>
      <c r="DO27" s="47">
        <f t="shared" si="22"/>
        <v>0</v>
      </c>
      <c r="DP27" s="47">
        <f t="shared" si="23"/>
        <v>0</v>
      </c>
      <c r="DQ27" s="47">
        <f t="shared" si="24"/>
        <v>0</v>
      </c>
      <c r="DR27" s="47">
        <f t="shared" si="25"/>
        <v>0</v>
      </c>
      <c r="DS27" s="47">
        <f t="shared" si="26"/>
        <v>0</v>
      </c>
      <c r="DT27" s="47">
        <f t="shared" si="27"/>
        <v>0</v>
      </c>
      <c r="DU27" s="47">
        <f t="shared" si="28"/>
        <v>0</v>
      </c>
      <c r="DV27" s="47">
        <f t="shared" si="29"/>
        <v>0</v>
      </c>
      <c r="DW27" s="47">
        <f t="shared" si="30"/>
        <v>0</v>
      </c>
      <c r="DX27" s="47">
        <f t="shared" si="31"/>
        <v>0</v>
      </c>
      <c r="DY27" s="47">
        <f t="shared" si="32"/>
        <v>0</v>
      </c>
      <c r="DZ27" s="47">
        <f t="shared" si="33"/>
        <v>0</v>
      </c>
      <c r="EA27" s="47">
        <f t="shared" si="34"/>
        <v>0</v>
      </c>
      <c r="EB27" s="47">
        <f t="shared" si="35"/>
        <v>0</v>
      </c>
      <c r="EC27" s="47">
        <f t="shared" si="36"/>
        <v>0</v>
      </c>
      <c r="ED27" s="47">
        <f t="shared" si="37"/>
        <v>0</v>
      </c>
      <c r="EE27" s="47">
        <f t="shared" si="38"/>
        <v>0</v>
      </c>
      <c r="EF27" s="47">
        <f t="shared" si="39"/>
        <v>0</v>
      </c>
      <c r="EG27" s="47">
        <f t="shared" si="40"/>
        <v>0</v>
      </c>
      <c r="EH27" s="47">
        <f t="shared" si="41"/>
        <v>0</v>
      </c>
      <c r="EI27" s="47">
        <f t="shared" si="42"/>
        <v>0</v>
      </c>
      <c r="EJ27" s="47">
        <f t="shared" si="43"/>
        <v>0</v>
      </c>
      <c r="EK27" s="47">
        <f t="shared" si="44"/>
        <v>0</v>
      </c>
      <c r="EL27" s="47">
        <f t="shared" si="45"/>
        <v>0</v>
      </c>
      <c r="EM27" s="47">
        <f t="shared" si="46"/>
        <v>0</v>
      </c>
      <c r="EN27" s="47">
        <f t="shared" si="47"/>
        <v>0</v>
      </c>
      <c r="EO27" s="47">
        <f t="shared" si="48"/>
        <v>0</v>
      </c>
      <c r="EP27" s="47">
        <f t="shared" si="49"/>
        <v>0</v>
      </c>
      <c r="EQ27" s="47">
        <f t="shared" si="50"/>
        <v>0</v>
      </c>
      <c r="ER27" s="47">
        <f t="shared" si="51"/>
        <v>0</v>
      </c>
      <c r="ES27" s="47">
        <f t="shared" si="52"/>
        <v>0</v>
      </c>
      <c r="ET27" s="47">
        <f t="shared" si="53"/>
        <v>0</v>
      </c>
      <c r="EU27" s="47">
        <f t="shared" si="54"/>
        <v>0</v>
      </c>
      <c r="EV27" s="47">
        <f t="shared" si="55"/>
        <v>0</v>
      </c>
      <c r="EW27" s="47">
        <f t="shared" si="56"/>
        <v>0</v>
      </c>
      <c r="EX27" s="47">
        <f t="shared" si="57"/>
        <v>0</v>
      </c>
      <c r="EY27" s="47">
        <f t="shared" si="58"/>
        <v>0</v>
      </c>
      <c r="EZ27" s="47">
        <f t="shared" si="59"/>
        <v>0</v>
      </c>
      <c r="FA27" s="47">
        <f t="shared" si="60"/>
        <v>0</v>
      </c>
      <c r="FB27" s="47">
        <f t="shared" si="61"/>
        <v>0</v>
      </c>
      <c r="FC27" s="47">
        <f t="shared" si="62"/>
        <v>0</v>
      </c>
      <c r="FD27" s="47">
        <f t="shared" si="63"/>
        <v>0</v>
      </c>
      <c r="FE27" s="47">
        <f t="shared" si="64"/>
        <v>0</v>
      </c>
      <c r="FF27" s="47">
        <f t="shared" si="65"/>
        <v>0</v>
      </c>
      <c r="FG27" s="47">
        <f t="shared" si="66"/>
        <v>0</v>
      </c>
      <c r="FH27" s="47">
        <f t="shared" si="67"/>
        <v>0</v>
      </c>
      <c r="FI27" s="47">
        <f t="shared" si="68"/>
        <v>0</v>
      </c>
      <c r="FJ27" s="47">
        <f t="shared" si="69"/>
        <v>0</v>
      </c>
      <c r="FK27" s="47">
        <f t="shared" si="70"/>
        <v>0</v>
      </c>
      <c r="FL27" s="47">
        <f t="shared" si="71"/>
        <v>0</v>
      </c>
      <c r="FM27" s="47">
        <f t="shared" si="72"/>
        <v>0</v>
      </c>
      <c r="FN27" s="47">
        <f t="shared" si="73"/>
        <v>0</v>
      </c>
      <c r="FO27" s="47">
        <f t="shared" si="74"/>
        <v>0</v>
      </c>
      <c r="FP27" s="47">
        <f t="shared" si="75"/>
        <v>0</v>
      </c>
      <c r="FQ27" s="47">
        <f t="shared" si="76"/>
        <v>0</v>
      </c>
      <c r="FR27" s="47">
        <f t="shared" si="77"/>
        <v>0</v>
      </c>
      <c r="FS27" s="47">
        <f t="shared" si="78"/>
        <v>0</v>
      </c>
      <c r="FT27" s="47">
        <f t="shared" si="79"/>
        <v>0</v>
      </c>
      <c r="FU27" s="47">
        <f t="shared" si="80"/>
        <v>0</v>
      </c>
      <c r="FV27" s="47">
        <f t="shared" si="81"/>
        <v>0</v>
      </c>
      <c r="FW27" s="47">
        <f t="shared" si="82"/>
        <v>0</v>
      </c>
      <c r="FX27" s="47">
        <f t="shared" si="83"/>
        <v>0</v>
      </c>
      <c r="FY27" s="47">
        <f t="shared" si="84"/>
        <v>0</v>
      </c>
      <c r="FZ27" s="47">
        <f t="shared" si="85"/>
        <v>0</v>
      </c>
      <c r="GA27" s="47">
        <f t="shared" si="86"/>
        <v>0</v>
      </c>
      <c r="GB27" s="47">
        <f t="shared" si="87"/>
        <v>0</v>
      </c>
      <c r="GC27" s="47">
        <f t="shared" si="88"/>
        <v>0</v>
      </c>
      <c r="GD27" s="47">
        <f t="shared" si="89"/>
        <v>0</v>
      </c>
      <c r="GE27" s="47">
        <f t="shared" si="90"/>
        <v>0</v>
      </c>
      <c r="GF27" s="47">
        <f t="shared" si="91"/>
        <v>0</v>
      </c>
      <c r="GG27" s="47">
        <f t="shared" si="92"/>
        <v>0</v>
      </c>
      <c r="GH27" s="47">
        <f t="shared" si="93"/>
        <v>0</v>
      </c>
      <c r="GI27" s="47">
        <f t="shared" si="94"/>
        <v>0</v>
      </c>
      <c r="GJ27" s="47">
        <f t="shared" si="95"/>
        <v>0</v>
      </c>
    </row>
    <row r="28" spans="1:192" ht="15">
      <c r="A28" s="2" t="s">
        <v>31</v>
      </c>
      <c r="B28" s="48">
        <f>IF(Data_Transpose!G28 &gt; 0, (Data_Transpose!G28 -Data_Transpose!G$53)/Data_Transpose!G$54, Data_Transpose!G28)</f>
        <v>0</v>
      </c>
      <c r="C28" s="48">
        <f>IF(Data_Transpose!B28 &gt; 0, (Data_Transpose!B28 -Data_Transpose!B$53)/Data_Transpose!B$54, Data_Transpose!B28)</f>
        <v>0</v>
      </c>
      <c r="D28" s="48">
        <f>IF(Data_Transpose!C28 &gt; 0, (Data_Transpose!C28 -Data_Transpose!C$53)/Data_Transpose!C$54, Data_Transpose!C28)</f>
        <v>0</v>
      </c>
      <c r="E28" s="48">
        <f>IF(Data_Transpose!D28 &gt; 0, (Data_Transpose!D28 -Data_Transpose!D$53)/Data_Transpose!D$54, Data_Transpose!D28)</f>
        <v>0</v>
      </c>
      <c r="F28" s="48">
        <f>IF(Data_Transpose!E28 &gt; 0, (Data_Transpose!E28 -Data_Transpose!E$53)/Data_Transpose!E$54, Data_Transpose!E28)</f>
        <v>0</v>
      </c>
      <c r="G28" s="48">
        <f>IF(Data_Transpose!F28 &gt; 0, (Data_Transpose!F28 -Data_Transpose!F$53)/Data_Transpose!F$54, Data_Transpose!F28)</f>
        <v>0</v>
      </c>
      <c r="H28" s="48">
        <f>IF(Data_Transpose!H28 &gt; 0, (Data_Transpose!H28 -Data_Transpose!H$53)/Data_Transpose!H$54, Data_Transpose!H28)</f>
        <v>0</v>
      </c>
      <c r="I28" s="48">
        <f>IF(Data_Transpose!I28 &gt; 0, (Data_Transpose!I28 -Data_Transpose!I$53)/Data_Transpose!I$54, Data_Transpose!I28)</f>
        <v>0</v>
      </c>
      <c r="J28" s="48">
        <f>IF(Data_Transpose!J28 &gt; 0, (Data_Transpose!J28 -Data_Transpose!J$53)/Data_Transpose!J$54, Data_Transpose!J28)</f>
        <v>0</v>
      </c>
      <c r="K28" s="48">
        <f>IF(Data_Transpose!K28 &gt; 0, (Data_Transpose!K28 -Data_Transpose!K$53)/Data_Transpose!K$54, Data_Transpose!K28)</f>
        <v>0</v>
      </c>
      <c r="L28" s="48">
        <f>IF(Data_Transpose!L28 &gt; 0, (Data_Transpose!L28 -Data_Transpose!L$53)/Data_Transpose!L$54, Data_Transpose!L28)</f>
        <v>0</v>
      </c>
      <c r="M28" s="48">
        <f>IF(Data_Transpose!M28 &gt; 0, (Data_Transpose!M28 -Data_Transpose!M$53)/Data_Transpose!M$54, Data_Transpose!M28)</f>
        <v>0</v>
      </c>
      <c r="N28" s="48">
        <f>IF(Data_Transpose!N28 &gt; 0, (Data_Transpose!N28 -Data_Transpose!N$53)/Data_Transpose!N$54, Data_Transpose!N28)</f>
        <v>0</v>
      </c>
      <c r="O28" s="48">
        <f>IF(Data_Transpose!O28 &gt; 0, (Data_Transpose!O28 -Data_Transpose!O$53)/Data_Transpose!O$54, Data_Transpose!O28)</f>
        <v>0</v>
      </c>
      <c r="P28" s="48">
        <f>IF(Data_Transpose!P28 &gt; 0, (Data_Transpose!P28 -Data_Transpose!P$53)/Data_Transpose!P$54, Data_Transpose!P28)</f>
        <v>0</v>
      </c>
      <c r="Q28" s="48">
        <f>IF(Data_Transpose!Q28 &gt; 0, (Data_Transpose!Q28 -Data_Transpose!Q$53)/Data_Transpose!Q$54, Data_Transpose!Q28)</f>
        <v>0</v>
      </c>
      <c r="R28" s="48">
        <f>IF(Data_Transpose!R28 &gt; 0, (Data_Transpose!R28 -Data_Transpose!R$53)/Data_Transpose!R$54, Data_Transpose!R28)</f>
        <v>0</v>
      </c>
      <c r="S28" s="48">
        <f>IF(Data_Transpose!S28 &gt; 0, (Data_Transpose!S28 -Data_Transpose!S$53)/Data_Transpose!S$54, Data_Transpose!S28)</f>
        <v>0</v>
      </c>
      <c r="T28" s="48">
        <f>IF(Data_Transpose!T28 &gt; 0, (Data_Transpose!T28 -Data_Transpose!T$53)/Data_Transpose!T$54, Data_Transpose!T28)</f>
        <v>0</v>
      </c>
      <c r="U28" s="48">
        <f>IF(Data_Transpose!U28 &gt; 0, (Data_Transpose!U28 -Data_Transpose!U$53)/Data_Transpose!U$54, Data_Transpose!U28)</f>
        <v>0</v>
      </c>
      <c r="V28" s="48">
        <f>IF(Data_Transpose!V28 &gt; 0, (Data_Transpose!V28 -Data_Transpose!V$53)/Data_Transpose!V$54, Data_Transpose!V28)</f>
        <v>0</v>
      </c>
      <c r="W28" s="48">
        <f>IF(Data_Transpose!W28 &gt; 0, (Data_Transpose!W28 -Data_Transpose!W$53)/Data_Transpose!W$54, Data_Transpose!W28)</f>
        <v>0</v>
      </c>
      <c r="X28" s="48">
        <f>IF(Data_Transpose!X28 &gt; 0, (Data_Transpose!X28 -Data_Transpose!X$53)/Data_Transpose!X$54, Data_Transpose!X28)</f>
        <v>0</v>
      </c>
      <c r="Y28" s="48">
        <f>IF(Data_Transpose!Y28 &gt; 0, (Data_Transpose!Y28 -Data_Transpose!Y$53)/Data_Transpose!Y$54, Data_Transpose!Y28)</f>
        <v>3.0530971060304574E-2</v>
      </c>
      <c r="Z28" s="48">
        <f>IF(Data_Transpose!Z28 &gt; 0, (Data_Transpose!Z28 -Data_Transpose!Z$53)/Data_Transpose!Z$54, Data_Transpose!Z28)</f>
        <v>0</v>
      </c>
      <c r="AA28" s="48">
        <f>IF(Data_Transpose!AA28 &gt; 0, (Data_Transpose!AA28 -Data_Transpose!AA$53)/Data_Transpose!AA$54, Data_Transpose!AA28)</f>
        <v>0</v>
      </c>
      <c r="AB28" s="48">
        <f>IF(Data_Transpose!AB28 &gt; 0, (Data_Transpose!AB28 -Data_Transpose!AB$53)/Data_Transpose!AB$54, Data_Transpose!AB28)</f>
        <v>0</v>
      </c>
      <c r="AC28" s="48">
        <f>IF(Data_Transpose!AC28 &gt; 0, (Data_Transpose!AC28 -Data_Transpose!AC$53)/Data_Transpose!AC$54, Data_Transpose!AC28)</f>
        <v>0</v>
      </c>
      <c r="AD28" s="48">
        <f>IF(Data_Transpose!AD28 &gt; 0, (Data_Transpose!AD28 -Data_Transpose!AD$53)/Data_Transpose!AD$54, Data_Transpose!AD28)</f>
        <v>0</v>
      </c>
      <c r="AE28" s="48">
        <f>IF(Data_Transpose!AE28 &gt; 0, (Data_Transpose!AE28 -Data_Transpose!AE$53)/Data_Transpose!AE$54, Data_Transpose!AE28)</f>
        <v>0</v>
      </c>
      <c r="AF28" s="48">
        <f>IF(Data_Transpose!AF28 &gt; 0, (Data_Transpose!AF28 -Data_Transpose!AF$53)/Data_Transpose!AF$54, Data_Transpose!AF28)</f>
        <v>0</v>
      </c>
      <c r="AG28" s="48">
        <f>IF(Data_Transpose!AG28 &gt; 0, (Data_Transpose!AG28 -Data_Transpose!AG$53)/Data_Transpose!AG$54, Data_Transpose!AG28)</f>
        <v>0</v>
      </c>
      <c r="AH28" s="48">
        <f>IF(Data_Transpose!AH28 &gt; 0, (Data_Transpose!AH28 -Data_Transpose!AH$53)/Data_Transpose!AH$54, Data_Transpose!AH28)</f>
        <v>0</v>
      </c>
      <c r="AI28" s="48">
        <f>IF(Data_Transpose!AI28 &gt; 0, (Data_Transpose!AI28 -Data_Transpose!AI$53)/Data_Transpose!AI$54, Data_Transpose!AI28)</f>
        <v>0</v>
      </c>
      <c r="AJ28" s="48">
        <f>IF(Data_Transpose!AJ28 &gt; 0, (Data_Transpose!AJ28 -Data_Transpose!AJ$53)/Data_Transpose!AJ$54, Data_Transpose!AJ28)</f>
        <v>0</v>
      </c>
      <c r="AK28" s="48">
        <f>IF(Data_Transpose!AK28 &gt; 0, (Data_Transpose!AK28 -Data_Transpose!AK$53)/Data_Transpose!AK$54, Data_Transpose!AK28)</f>
        <v>0</v>
      </c>
      <c r="AL28" s="48">
        <f>IF(Data_Transpose!AL28 &gt; 0, (Data_Transpose!AL28 -Data_Transpose!AL$53)/Data_Transpose!AL$54, Data_Transpose!AL28)</f>
        <v>0</v>
      </c>
      <c r="AM28" s="48">
        <f>IF(Data_Transpose!AM28 &gt; 0, (Data_Transpose!AM28 -Data_Transpose!AM$53)/Data_Transpose!AM$54, Data_Transpose!AM28)</f>
        <v>0</v>
      </c>
      <c r="AN28" s="48">
        <f>IF(Data_Transpose!AN28 &gt; 0, (Data_Transpose!AN28 -Data_Transpose!AN$53)/Data_Transpose!AN$54, Data_Transpose!AN28)</f>
        <v>0</v>
      </c>
      <c r="AO28" s="48">
        <f>IF(Data_Transpose!AO28 &gt; 0, (Data_Transpose!AO28 -Data_Transpose!AO$53)/Data_Transpose!AO$54, Data_Transpose!AO28)</f>
        <v>0</v>
      </c>
      <c r="AP28" s="48">
        <f>IF(Data_Transpose!AP28 &gt; 0, (Data_Transpose!AP28 -Data_Transpose!AP$53)/Data_Transpose!AP$54, Data_Transpose!AP28)</f>
        <v>0</v>
      </c>
      <c r="AQ28" s="48">
        <f>IF(Data_Transpose!AQ28 &gt; 0, (Data_Transpose!AQ28 -Data_Transpose!AQ$53)/Data_Transpose!AQ$54, Data_Transpose!AQ28)</f>
        <v>0</v>
      </c>
      <c r="AR28" s="48">
        <f>IF(Data_Transpose!AR28 &gt; 0, (Data_Transpose!AR28 -Data_Transpose!AR$53)/Data_Transpose!AR$54, Data_Transpose!AR28)</f>
        <v>0</v>
      </c>
      <c r="AS28" s="48">
        <f>IF(Data_Transpose!AS28 &gt; 0, (Data_Transpose!AS28 -Data_Transpose!AS$53)/Data_Transpose!AS$54, Data_Transpose!AS28)</f>
        <v>0</v>
      </c>
      <c r="AT28" s="48">
        <f>IF(Data_Transpose!AT28 &gt; 0, (Data_Transpose!AT28 -Data_Transpose!AT$53)/Data_Transpose!AT$54, Data_Transpose!AT28)</f>
        <v>0</v>
      </c>
      <c r="AU28" s="48">
        <f>IF(Data_Transpose!AU28 &gt; 0, (Data_Transpose!AU28 -Data_Transpose!AU$53)/Data_Transpose!AU$54, Data_Transpose!AU28)</f>
        <v>0</v>
      </c>
      <c r="AV28" s="48">
        <f>IF(Data_Transpose!AV28 &gt; 0, (Data_Transpose!AV28 -Data_Transpose!AV$53)/Data_Transpose!AV$54, Data_Transpose!AV28)</f>
        <v>0</v>
      </c>
      <c r="AW28" s="48">
        <f>IF(Data_Transpose!AW28 &gt; 0, (Data_Transpose!AW28 -Data_Transpose!AW$53)/Data_Transpose!AW$54, Data_Transpose!AW28)</f>
        <v>0</v>
      </c>
      <c r="AX28" s="48">
        <f>IF(Data_Transpose!AX28 &gt; 0, (Data_Transpose!AX28 -Data_Transpose!AX$53)/Data_Transpose!AX$54, Data_Transpose!AX28)</f>
        <v>0</v>
      </c>
      <c r="AY28" s="48">
        <f>IF(Data_Transpose!AY28 &gt; 0, (Data_Transpose!AY28 -Data_Transpose!AY$53)/Data_Transpose!AY$54, Data_Transpose!AY28)</f>
        <v>0</v>
      </c>
      <c r="AZ28" s="48">
        <f>IF(Data_Transpose!AZ28 &gt; 0, (Data_Transpose!AZ28 -Data_Transpose!AZ$53)/Data_Transpose!AZ$54, Data_Transpose!AZ28)</f>
        <v>0</v>
      </c>
      <c r="BA28" s="48">
        <f>IF(Data_Transpose!BA28 &gt; 0, (Data_Transpose!BA28 -Data_Transpose!BA$53)/Data_Transpose!BA$54, Data_Transpose!BA28)</f>
        <v>0</v>
      </c>
      <c r="BB28" s="48">
        <f>IF(Data_Transpose!BB28 &gt; 0, (Data_Transpose!BB28 -Data_Transpose!BB$53)/Data_Transpose!BB$54, Data_Transpose!BB28)</f>
        <v>0</v>
      </c>
      <c r="BC28" s="48">
        <f>IF(Data_Transpose!BC28 &gt; 0, (Data_Transpose!BC28 -Data_Transpose!BC$53)/Data_Transpose!BC$54, Data_Transpose!BC28)</f>
        <v>0</v>
      </c>
      <c r="BD28" s="48">
        <f>IF(Data_Transpose!BD28 &gt; 0, (Data_Transpose!BD28 -Data_Transpose!BD$53)/Data_Transpose!BD$54, Data_Transpose!BD28)</f>
        <v>0</v>
      </c>
      <c r="BE28" s="48">
        <f>IF(Data_Transpose!BE28 &gt; 0, (Data_Transpose!BE28 -Data_Transpose!BE$53)/Data_Transpose!BE$54, Data_Transpose!BE28)</f>
        <v>0</v>
      </c>
      <c r="BF28" s="48">
        <f>IF(Data_Transpose!BF28 &gt; 0, (Data_Transpose!BF28 -Data_Transpose!BF$53)/Data_Transpose!BF$54, Data_Transpose!BF28)</f>
        <v>0</v>
      </c>
      <c r="BG28" s="48">
        <f>IF(Data_Transpose!BH28 &gt; 0, (Data_Transpose!BH28 -Data_Transpose!BH$53)/Data_Transpose!BH$54, Data_Transpose!BH28)</f>
        <v>0</v>
      </c>
      <c r="BH28" s="48">
        <f>IF(Data_Transpose!BI28 &gt; 0, (Data_Transpose!BI28 -Data_Transpose!BI$53)/Data_Transpose!BI$54, Data_Transpose!BI28)</f>
        <v>0</v>
      </c>
      <c r="BI28" s="48">
        <f>IF(Data_Transpose!BJ28 &gt; 0, (Data_Transpose!BJ28 -Data_Transpose!BJ$53)/Data_Transpose!BJ$54, Data_Transpose!BJ28)</f>
        <v>0</v>
      </c>
      <c r="BJ28" s="48">
        <f>IF(Data_Transpose!BK28 &gt; 0, (Data_Transpose!BK28 -Data_Transpose!BK$53)/Data_Transpose!BK$54, Data_Transpose!BK28)</f>
        <v>0</v>
      </c>
      <c r="BK28" s="48">
        <f>IF(Data_Transpose!BL28 &gt; 0, (Data_Transpose!BL28 -Data_Transpose!BL$53)/Data_Transpose!BL$54, Data_Transpose!BL28)</f>
        <v>0</v>
      </c>
      <c r="BL28" s="48">
        <f>IF(Data_Transpose!BM28 &gt; 0, (Data_Transpose!BM28 -Data_Transpose!BM$53)/Data_Transpose!BM$54, Data_Transpose!BM28)</f>
        <v>0</v>
      </c>
      <c r="BM28" s="48">
        <f>IF(Data_Transpose!BN28 &gt; 0, (Data_Transpose!BN28 -Data_Transpose!BN$53)/Data_Transpose!BN$54, Data_Transpose!BN28)</f>
        <v>0</v>
      </c>
      <c r="BN28" s="48">
        <f>IF(Data_Transpose!BO28 &gt; 0, (Data_Transpose!BO28 -Data_Transpose!BO$53)/Data_Transpose!BO$54, Data_Transpose!BO28)</f>
        <v>0</v>
      </c>
      <c r="BO28" s="48">
        <f>IF(Data_Transpose!BP28 &gt; 0, (Data_Transpose!BP28 -Data_Transpose!BP$53)/Data_Transpose!BP$54, Data_Transpose!BP28)</f>
        <v>0</v>
      </c>
      <c r="BP28" s="48">
        <f>IF(Data_Transpose!BQ28 &gt; 0, (Data_Transpose!BQ28 -Data_Transpose!BQ$53)/Data_Transpose!BQ$54, Data_Transpose!BQ28)</f>
        <v>0</v>
      </c>
      <c r="BQ28" s="48">
        <f>IF(Data_Transpose!BR28 &gt; 0, (Data_Transpose!BR28 -Data_Transpose!BR$53)/Data_Transpose!BR$54, Data_Transpose!BR28)</f>
        <v>0</v>
      </c>
      <c r="BR28" s="48">
        <f>IF(Data_Transpose!BS28 &gt; 0, (Data_Transpose!BS28 -Data_Transpose!BS$53)/Data_Transpose!BS$54, Data_Transpose!BS28)</f>
        <v>-6.6723719879219268E-2</v>
      </c>
      <c r="BS28" s="48">
        <f>IF(Data_Transpose!BT28 &gt; 0, (Data_Transpose!BT28 -Data_Transpose!BT$53)/Data_Transpose!BT$54, Data_Transpose!BT28)</f>
        <v>0</v>
      </c>
      <c r="BT28" s="48">
        <f>IF(Data_Transpose!BU28 &gt; 0, (Data_Transpose!BU28 -Data_Transpose!BU$53)/Data_Transpose!BU$54, Data_Transpose!BU28)</f>
        <v>0</v>
      </c>
      <c r="BU28" s="48">
        <f>IF(Data_Transpose!BV28 &gt; 0, (Data_Transpose!BV28 -Data_Transpose!BV$53)/Data_Transpose!BV$54, Data_Transpose!BV28)</f>
        <v>0</v>
      </c>
      <c r="BV28" s="48">
        <f>IF(Data_Transpose!BW28 &gt; 0, (Data_Transpose!BW28 -Data_Transpose!BW$53)/Data_Transpose!BW$54, Data_Transpose!BW28)</f>
        <v>0</v>
      </c>
      <c r="BW28" s="48">
        <f>IF(Data_Transpose!BX28 &gt; 0, (Data_Transpose!BX28 -Data_Transpose!BX$53)/Data_Transpose!BX$54, Data_Transpose!BX28)</f>
        <v>0</v>
      </c>
      <c r="BX28" s="48">
        <f>IF(Data_Transpose!BY28 &gt; 0, (Data_Transpose!BY28 -Data_Transpose!BY$53)/Data_Transpose!BY$54, Data_Transpose!BY28)</f>
        <v>0</v>
      </c>
      <c r="BY28" s="48">
        <f>IF(Data_Transpose!BZ28 &gt; 0, (Data_Transpose!BZ28 -Data_Transpose!BZ$53)/Data_Transpose!BZ$54, Data_Transpose!BZ28)</f>
        <v>0</v>
      </c>
      <c r="BZ28" s="48">
        <f>IF(Data_Transpose!CA28 &gt; 0, (Data_Transpose!CA28 -Data_Transpose!CA$53)/Data_Transpose!CA$54, Data_Transpose!CA28)</f>
        <v>0</v>
      </c>
      <c r="CA28" s="48">
        <f>IF(Data_Transpose!CB28 &gt; 0, (Data_Transpose!CB28 -Data_Transpose!CB$53)/Data_Transpose!CB$54, Data_Transpose!CB28)</f>
        <v>0</v>
      </c>
      <c r="CB28" s="48">
        <f>IF(Data_Transpose!CC28 &gt; 0, (Data_Transpose!CC28 -Data_Transpose!CC$53)/Data_Transpose!CC$54, Data_Transpose!CC28)</f>
        <v>0</v>
      </c>
      <c r="CC28" s="48">
        <f>IF(Data_Transpose!CD28 &gt; 0, (Data_Transpose!CD28 -Data_Transpose!CD$53)/Data_Transpose!CD$54, Data_Transpose!CD28)</f>
        <v>0</v>
      </c>
      <c r="CD28" s="48">
        <f>IF(Data_Transpose!CE28 &gt; 0, (Data_Transpose!CE28 -Data_Transpose!CE$53)/Data_Transpose!CE$54, Data_Transpose!CE28)</f>
        <v>0</v>
      </c>
      <c r="CE28" s="48">
        <f>IF(Data_Transpose!CF28 &gt; 0, (Data_Transpose!CF28 -Data_Transpose!CF$53)/Data_Transpose!CF$54, Data_Transpose!CF28)</f>
        <v>0</v>
      </c>
      <c r="CF28" s="48">
        <f>IF(Data_Transpose!CG28 &gt; 0, (Data_Transpose!CG28 -Data_Transpose!CG$53)/Data_Transpose!CG$54, Data_Transpose!CG28)</f>
        <v>0</v>
      </c>
      <c r="CG28" s="48">
        <f>IF(Data_Transpose!CH28 &gt; 0, (Data_Transpose!CH28 -Data_Transpose!CH$53)/Data_Transpose!CH$54, Data_Transpose!CH28)</f>
        <v>0</v>
      </c>
      <c r="CH28" s="48">
        <f>IF(Data_Transpose!CI28 &gt; 0, (Data_Transpose!CI28 -Data_Transpose!CI$53)/Data_Transpose!CI$54, Data_Transpose!CI28)</f>
        <v>1.0947727295509553</v>
      </c>
      <c r="CI28" s="48">
        <f>IF(Data_Transpose!CJ28 &gt; 0, (Data_Transpose!CJ28 -Data_Transpose!CJ$53)/Data_Transpose!CJ$54, Data_Transpose!CJ28)</f>
        <v>0</v>
      </c>
      <c r="CJ28" s="48">
        <f>IF(Data_Transpose!CK28 &gt; 0, (Data_Transpose!CK28 -Data_Transpose!CK$53)/Data_Transpose!CK$54, Data_Transpose!CK28)</f>
        <v>0</v>
      </c>
      <c r="CK28" s="48">
        <f>IF(Data_Transpose!CL28 &gt; 0, (Data_Transpose!CL28 -Data_Transpose!CL$53)/Data_Transpose!CL$54, Data_Transpose!CL28)</f>
        <v>-1.9300396572496281</v>
      </c>
      <c r="CL28" s="48">
        <f>IF(Data_Transpose!CM28 &gt; 0, (Data_Transpose!CM28 -Data_Transpose!CM$53)/Data_Transpose!CM$54, Data_Transpose!CM28)</f>
        <v>0</v>
      </c>
      <c r="CM28" s="48">
        <f>IF(Data_Transpose!CN28 &gt; 0, (Data_Transpose!CN28 -Data_Transpose!CN$53)/Data_Transpose!CN$54, Data_Transpose!CN28)</f>
        <v>0</v>
      </c>
      <c r="CN28" s="48">
        <f>IF(Data_Transpose!CO28 &gt; 0, (Data_Transpose!CO28 -Data_Transpose!CO$53)/Data_Transpose!CO$54, Data_Transpose!CO28)</f>
        <v>0</v>
      </c>
      <c r="CO28" s="48">
        <f>IF(Data_Transpose!CP28 &gt; 0, (Data_Transpose!CP28 -Data_Transpose!CP$53)/Data_Transpose!CP$54, Data_Transpose!CP28)</f>
        <v>0</v>
      </c>
      <c r="CP28" s="48">
        <f>IF(Data_Transpose!CQ28 &gt; 0, (Data_Transpose!CQ28 -Data_Transpose!CQ$53)/Data_Transpose!CQ$54, Data_Transpose!CQ28)</f>
        <v>0</v>
      </c>
      <c r="CQ28" s="48">
        <f>IF(Data_Transpose!CR28 &gt; 0, (Data_Transpose!CR28 -Data_Transpose!CR$53)/Data_Transpose!CR$54, Data_Transpose!CR28)</f>
        <v>0</v>
      </c>
      <c r="CR28" s="48">
        <f>IF(Data_Transpose!CS28 &gt; 0, (Data_Transpose!CS28 -Data_Transpose!CS$53)/Data_Transpose!CS$54, Data_Transpose!CS28)</f>
        <v>0</v>
      </c>
      <c r="CU28" s="47">
        <f t="shared" si="2"/>
        <v>0</v>
      </c>
      <c r="CV28" s="47">
        <f t="shared" si="3"/>
        <v>0</v>
      </c>
      <c r="CW28" s="47">
        <f t="shared" si="4"/>
        <v>0</v>
      </c>
      <c r="CX28" s="47">
        <f t="shared" si="5"/>
        <v>0</v>
      </c>
      <c r="CY28" s="47">
        <f t="shared" si="6"/>
        <v>0</v>
      </c>
      <c r="CZ28" s="47">
        <f t="shared" si="7"/>
        <v>0</v>
      </c>
      <c r="DA28" s="47">
        <f t="shared" si="8"/>
        <v>0</v>
      </c>
      <c r="DB28" s="47">
        <f t="shared" si="9"/>
        <v>0</v>
      </c>
      <c r="DC28" s="47">
        <f t="shared" si="10"/>
        <v>0</v>
      </c>
      <c r="DD28" s="47">
        <f t="shared" si="11"/>
        <v>0</v>
      </c>
      <c r="DE28" s="47">
        <f t="shared" si="12"/>
        <v>0</v>
      </c>
      <c r="DF28" s="47">
        <f t="shared" si="13"/>
        <v>0</v>
      </c>
      <c r="DG28" s="47">
        <f t="shared" si="14"/>
        <v>0</v>
      </c>
      <c r="DH28" s="47">
        <f t="shared" si="15"/>
        <v>0</v>
      </c>
      <c r="DI28" s="47">
        <f t="shared" si="16"/>
        <v>0</v>
      </c>
      <c r="DJ28" s="47">
        <f t="shared" si="17"/>
        <v>0</v>
      </c>
      <c r="DK28" s="47">
        <f t="shared" si="18"/>
        <v>0</v>
      </c>
      <c r="DL28" s="47">
        <f t="shared" si="19"/>
        <v>0</v>
      </c>
      <c r="DM28" s="47">
        <f t="shared" si="20"/>
        <v>0</v>
      </c>
      <c r="DN28" s="47">
        <f t="shared" si="21"/>
        <v>0</v>
      </c>
      <c r="DO28" s="47">
        <f t="shared" si="22"/>
        <v>0</v>
      </c>
      <c r="DP28" s="47">
        <f t="shared" si="23"/>
        <v>0</v>
      </c>
      <c r="DQ28" s="47">
        <f t="shared" si="24"/>
        <v>0</v>
      </c>
      <c r="DR28" s="47">
        <f t="shared" si="25"/>
        <v>0</v>
      </c>
      <c r="DS28" s="47">
        <f t="shared" si="26"/>
        <v>0</v>
      </c>
      <c r="DT28" s="47">
        <f t="shared" si="27"/>
        <v>0</v>
      </c>
      <c r="DU28" s="47">
        <f t="shared" si="28"/>
        <v>0</v>
      </c>
      <c r="DV28" s="47">
        <f t="shared" si="29"/>
        <v>0</v>
      </c>
      <c r="DW28" s="47">
        <f t="shared" si="30"/>
        <v>0</v>
      </c>
      <c r="DX28" s="47">
        <f t="shared" si="31"/>
        <v>0</v>
      </c>
      <c r="DY28" s="47">
        <f t="shared" si="32"/>
        <v>0</v>
      </c>
      <c r="DZ28" s="47">
        <f t="shared" si="33"/>
        <v>0</v>
      </c>
      <c r="EA28" s="47">
        <f t="shared" si="34"/>
        <v>0</v>
      </c>
      <c r="EB28" s="47">
        <f t="shared" si="35"/>
        <v>0</v>
      </c>
      <c r="EC28" s="47">
        <f t="shared" si="36"/>
        <v>0</v>
      </c>
      <c r="ED28" s="47">
        <f t="shared" si="37"/>
        <v>0</v>
      </c>
      <c r="EE28" s="47">
        <f t="shared" si="38"/>
        <v>0</v>
      </c>
      <c r="EF28" s="47">
        <f t="shared" si="39"/>
        <v>0</v>
      </c>
      <c r="EG28" s="47">
        <f t="shared" si="40"/>
        <v>0</v>
      </c>
      <c r="EH28" s="47">
        <f t="shared" si="41"/>
        <v>0</v>
      </c>
      <c r="EI28" s="47">
        <f t="shared" si="42"/>
        <v>0</v>
      </c>
      <c r="EJ28" s="47">
        <f t="shared" si="43"/>
        <v>0</v>
      </c>
      <c r="EK28" s="47">
        <f t="shared" si="44"/>
        <v>0</v>
      </c>
      <c r="EL28" s="47">
        <f t="shared" si="45"/>
        <v>0</v>
      </c>
      <c r="EM28" s="47">
        <f t="shared" si="46"/>
        <v>0</v>
      </c>
      <c r="EN28" s="47">
        <f t="shared" si="47"/>
        <v>0</v>
      </c>
      <c r="EO28" s="47">
        <f t="shared" si="48"/>
        <v>0</v>
      </c>
      <c r="EP28" s="47">
        <f t="shared" si="49"/>
        <v>0</v>
      </c>
      <c r="EQ28" s="47">
        <f t="shared" si="50"/>
        <v>0</v>
      </c>
      <c r="ER28" s="47">
        <f t="shared" si="51"/>
        <v>0</v>
      </c>
      <c r="ES28" s="47">
        <f t="shared" si="52"/>
        <v>0</v>
      </c>
      <c r="ET28" s="47">
        <f t="shared" si="53"/>
        <v>0</v>
      </c>
      <c r="EU28" s="47">
        <f t="shared" si="54"/>
        <v>0</v>
      </c>
      <c r="EV28" s="47">
        <f t="shared" si="55"/>
        <v>0</v>
      </c>
      <c r="EW28" s="47">
        <f t="shared" si="56"/>
        <v>0</v>
      </c>
      <c r="EX28" s="47">
        <f t="shared" si="57"/>
        <v>0</v>
      </c>
      <c r="EY28" s="47">
        <f t="shared" si="58"/>
        <v>0</v>
      </c>
      <c r="EZ28" s="47">
        <f t="shared" si="59"/>
        <v>0</v>
      </c>
      <c r="FA28" s="47">
        <f t="shared" si="60"/>
        <v>0</v>
      </c>
      <c r="FB28" s="47">
        <f t="shared" si="61"/>
        <v>0</v>
      </c>
      <c r="FC28" s="47">
        <f t="shared" si="62"/>
        <v>0</v>
      </c>
      <c r="FD28" s="47">
        <f t="shared" si="63"/>
        <v>0</v>
      </c>
      <c r="FE28" s="47">
        <f t="shared" si="64"/>
        <v>0</v>
      </c>
      <c r="FF28" s="47">
        <f t="shared" si="65"/>
        <v>0</v>
      </c>
      <c r="FG28" s="47">
        <f t="shared" si="66"/>
        <v>0</v>
      </c>
      <c r="FH28" s="47">
        <f t="shared" si="67"/>
        <v>0</v>
      </c>
      <c r="FI28" s="47">
        <f t="shared" si="68"/>
        <v>0</v>
      </c>
      <c r="FJ28" s="47">
        <f t="shared" si="69"/>
        <v>0</v>
      </c>
      <c r="FK28" s="47">
        <f t="shared" si="70"/>
        <v>0</v>
      </c>
      <c r="FL28" s="47">
        <f t="shared" si="71"/>
        <v>0</v>
      </c>
      <c r="FM28" s="47">
        <f t="shared" si="72"/>
        <v>0</v>
      </c>
      <c r="FN28" s="47">
        <f t="shared" si="73"/>
        <v>0</v>
      </c>
      <c r="FO28" s="47">
        <f t="shared" si="74"/>
        <v>0</v>
      </c>
      <c r="FP28" s="47">
        <f t="shared" si="75"/>
        <v>0</v>
      </c>
      <c r="FQ28" s="47">
        <f t="shared" si="76"/>
        <v>0</v>
      </c>
      <c r="FR28" s="47">
        <f t="shared" si="77"/>
        <v>0</v>
      </c>
      <c r="FS28" s="47">
        <f t="shared" si="78"/>
        <v>0</v>
      </c>
      <c r="FT28" s="47">
        <f t="shared" si="79"/>
        <v>0</v>
      </c>
      <c r="FU28" s="47">
        <f t="shared" si="80"/>
        <v>0</v>
      </c>
      <c r="FV28" s="47">
        <f t="shared" si="81"/>
        <v>0</v>
      </c>
      <c r="FW28" s="47">
        <f t="shared" si="82"/>
        <v>0</v>
      </c>
      <c r="FX28" s="47">
        <f t="shared" si="83"/>
        <v>0</v>
      </c>
      <c r="FY28" s="47">
        <f t="shared" si="84"/>
        <v>0</v>
      </c>
      <c r="FZ28" s="47">
        <f t="shared" si="85"/>
        <v>0</v>
      </c>
      <c r="GA28" s="47">
        <f t="shared" si="86"/>
        <v>0</v>
      </c>
      <c r="GB28" s="47">
        <f t="shared" si="87"/>
        <v>0</v>
      </c>
      <c r="GC28" s="47">
        <f t="shared" si="88"/>
        <v>0</v>
      </c>
      <c r="GD28" s="47">
        <f t="shared" si="89"/>
        <v>0</v>
      </c>
      <c r="GE28" s="47">
        <f t="shared" si="90"/>
        <v>0</v>
      </c>
      <c r="GF28" s="47">
        <f t="shared" si="91"/>
        <v>0</v>
      </c>
      <c r="GG28" s="47">
        <f t="shared" si="92"/>
        <v>0</v>
      </c>
      <c r="GH28" s="47">
        <f t="shared" si="93"/>
        <v>0</v>
      </c>
      <c r="GI28" s="47">
        <f t="shared" si="94"/>
        <v>0</v>
      </c>
      <c r="GJ28" s="47">
        <f t="shared" si="95"/>
        <v>0</v>
      </c>
    </row>
    <row r="29" spans="1:192" ht="15">
      <c r="A29" s="2" t="s">
        <v>32</v>
      </c>
      <c r="B29" s="48">
        <f>IF(Data_Transpose!G29 &gt; 0, (Data_Transpose!G29 -Data_Transpose!G$53)/Data_Transpose!G$54, Data_Transpose!G29)</f>
        <v>0</v>
      </c>
      <c r="C29" s="48">
        <f>IF(Data_Transpose!B29 &gt; 0, (Data_Transpose!B29 -Data_Transpose!B$53)/Data_Transpose!B$54, Data_Transpose!B29)</f>
        <v>0</v>
      </c>
      <c r="D29" s="48">
        <f>IF(Data_Transpose!C29 &gt; 0, (Data_Transpose!C29 -Data_Transpose!C$53)/Data_Transpose!C$54, Data_Transpose!C29)</f>
        <v>0</v>
      </c>
      <c r="E29" s="48">
        <f>IF(Data_Transpose!D29 &gt; 0, (Data_Transpose!D29 -Data_Transpose!D$53)/Data_Transpose!D$54, Data_Transpose!D29)</f>
        <v>0</v>
      </c>
      <c r="F29" s="48">
        <f>IF(Data_Transpose!E29 &gt; 0, (Data_Transpose!E29 -Data_Transpose!E$53)/Data_Transpose!E$54, Data_Transpose!E29)</f>
        <v>0.64052827701574355</v>
      </c>
      <c r="G29" s="48">
        <f>IF(Data_Transpose!F29 &gt; 0, (Data_Transpose!F29 -Data_Transpose!F$53)/Data_Transpose!F$54, Data_Transpose!F29)</f>
        <v>0</v>
      </c>
      <c r="H29" s="48">
        <f>IF(Data_Transpose!H29 &gt; 0, (Data_Transpose!H29 -Data_Transpose!H$53)/Data_Transpose!H$54, Data_Transpose!H29)</f>
        <v>0.40944726012458504</v>
      </c>
      <c r="I29" s="48">
        <f>IF(Data_Transpose!I29 &gt; 0, (Data_Transpose!I29 -Data_Transpose!I$53)/Data_Transpose!I$54, Data_Transpose!I29)</f>
        <v>0</v>
      </c>
      <c r="J29" s="48">
        <f>IF(Data_Transpose!J29 &gt; 0, (Data_Transpose!J29 -Data_Transpose!J$53)/Data_Transpose!J$54, Data_Transpose!J29)</f>
        <v>-1.6583123951776999</v>
      </c>
      <c r="K29" s="48">
        <f>IF(Data_Transpose!K29 &gt; 0, (Data_Transpose!K29 -Data_Transpose!K$53)/Data_Transpose!K$54, Data_Transpose!K29)</f>
        <v>0</v>
      </c>
      <c r="L29" s="48">
        <f>IF(Data_Transpose!L29 &gt; 0, (Data_Transpose!L29 -Data_Transpose!L$53)/Data_Transpose!L$54, Data_Transpose!L29)</f>
        <v>0</v>
      </c>
      <c r="M29" s="48">
        <f>IF(Data_Transpose!M29 &gt; 0, (Data_Transpose!M29 -Data_Transpose!M$53)/Data_Transpose!M$54, Data_Transpose!M29)</f>
        <v>0</v>
      </c>
      <c r="N29" s="48">
        <f>IF(Data_Transpose!N29 &gt; 0, (Data_Transpose!N29 -Data_Transpose!N$53)/Data_Transpose!N$54, Data_Transpose!N29)</f>
        <v>0</v>
      </c>
      <c r="O29" s="48">
        <f>IF(Data_Transpose!O29 &gt; 0, (Data_Transpose!O29 -Data_Transpose!O$53)/Data_Transpose!O$54, Data_Transpose!O29)</f>
        <v>0.53935988997059459</v>
      </c>
      <c r="P29" s="48">
        <f>IF(Data_Transpose!P29 &gt; 0, (Data_Transpose!P29 -Data_Transpose!P$53)/Data_Transpose!P$54, Data_Transpose!P29)</f>
        <v>0</v>
      </c>
      <c r="Q29" s="48">
        <f>IF(Data_Transpose!Q29 &gt; 0, (Data_Transpose!Q29 -Data_Transpose!Q$53)/Data_Transpose!Q$54, Data_Transpose!Q29)</f>
        <v>0</v>
      </c>
      <c r="R29" s="48">
        <f>IF(Data_Transpose!R29 &gt; 0, (Data_Transpose!R29 -Data_Transpose!R$53)/Data_Transpose!R$54, Data_Transpose!R29)</f>
        <v>1.0609917835346099</v>
      </c>
      <c r="S29" s="48">
        <f>IF(Data_Transpose!S29 &gt; 0, (Data_Transpose!S29 -Data_Transpose!S$53)/Data_Transpose!S$54, Data_Transpose!S29)</f>
        <v>-1.5110404505648558</v>
      </c>
      <c r="T29" s="48">
        <f>IF(Data_Transpose!T29 &gt; 0, (Data_Transpose!T29 -Data_Transpose!T$53)/Data_Transpose!T$54, Data_Transpose!T29)</f>
        <v>0</v>
      </c>
      <c r="U29" s="48">
        <f>IF(Data_Transpose!U29 &gt; 0, (Data_Transpose!U29 -Data_Transpose!U$53)/Data_Transpose!U$54, Data_Transpose!U29)</f>
        <v>0</v>
      </c>
      <c r="V29" s="48">
        <f>IF(Data_Transpose!V29 &gt; 0, (Data_Transpose!V29 -Data_Transpose!V$53)/Data_Transpose!V$54, Data_Transpose!V29)</f>
        <v>0.82441306906596568</v>
      </c>
      <c r="W29" s="48">
        <f>IF(Data_Transpose!W29 &gt; 0, (Data_Transpose!W29 -Data_Transpose!W$53)/Data_Transpose!W$54, Data_Transpose!W29)</f>
        <v>0.64549722436789991</v>
      </c>
      <c r="X29" s="48">
        <f>IF(Data_Transpose!X29 &gt; 0, (Data_Transpose!X29 -Data_Transpose!X$53)/Data_Transpose!X$54, Data_Transpose!X29)</f>
        <v>0.39580619153081142</v>
      </c>
      <c r="Y29" s="48">
        <f>IF(Data_Transpose!Y29 &gt; 0, (Data_Transpose!Y29 -Data_Transpose!Y$53)/Data_Transpose!Y$54, Data_Transpose!Y29)</f>
        <v>1.129645929231273</v>
      </c>
      <c r="Z29" s="48">
        <f>IF(Data_Transpose!Z29 &gt; 0, (Data_Transpose!Z29 -Data_Transpose!Z$53)/Data_Transpose!Z$54, Data_Transpose!Z29)</f>
        <v>-1.0950915073783927</v>
      </c>
      <c r="AA29" s="48">
        <f>IF(Data_Transpose!AA29 &gt; 0, (Data_Transpose!AA29 -Data_Transpose!AA$53)/Data_Transpose!AA$54, Data_Transpose!AA29)</f>
        <v>0</v>
      </c>
      <c r="AB29" s="48">
        <f>IF(Data_Transpose!AB29 &gt; 0, (Data_Transpose!AB29 -Data_Transpose!AB$53)/Data_Transpose!AB$54, Data_Transpose!AB29)</f>
        <v>0</v>
      </c>
      <c r="AC29" s="48">
        <f>IF(Data_Transpose!AC29 &gt; 0, (Data_Transpose!AC29 -Data_Transpose!AC$53)/Data_Transpose!AC$54, Data_Transpose!AC29)</f>
        <v>0</v>
      </c>
      <c r="AD29" s="48">
        <f>IF(Data_Transpose!AD29 &gt; 0, (Data_Transpose!AD29 -Data_Transpose!AD$53)/Data_Transpose!AD$54, Data_Transpose!AD29)</f>
        <v>0</v>
      </c>
      <c r="AE29" s="48">
        <f>IF(Data_Transpose!AE29 &gt; 0, (Data_Transpose!AE29 -Data_Transpose!AE$53)/Data_Transpose!AE$54, Data_Transpose!AE29)</f>
        <v>0</v>
      </c>
      <c r="AF29" s="48">
        <f>IF(Data_Transpose!AF29 &gt; 0, (Data_Transpose!AF29 -Data_Transpose!AF$53)/Data_Transpose!AF$54, Data_Transpose!AF29)</f>
        <v>-1.3985357723878842</v>
      </c>
      <c r="AG29" s="48">
        <f>IF(Data_Transpose!AG29 &gt; 0, (Data_Transpose!AG29 -Data_Transpose!AG$53)/Data_Transpose!AG$54, Data_Transpose!AG29)</f>
        <v>1.1726039399558574</v>
      </c>
      <c r="AH29" s="48">
        <f>IF(Data_Transpose!AH29 &gt; 0, (Data_Transpose!AH29 -Data_Transpose!AH$53)/Data_Transpose!AH$54, Data_Transpose!AH29)</f>
        <v>0</v>
      </c>
      <c r="AI29" s="48">
        <f>IF(Data_Transpose!AI29 &gt; 0, (Data_Transpose!AI29 -Data_Transpose!AI$53)/Data_Transpose!AI$54, Data_Transpose!AI29)</f>
        <v>-0.27712848393570699</v>
      </c>
      <c r="AJ29" s="48">
        <f>IF(Data_Transpose!AJ29 &gt; 0, (Data_Transpose!AJ29 -Data_Transpose!AJ$53)/Data_Transpose!AJ$54, Data_Transpose!AJ29)</f>
        <v>0</v>
      </c>
      <c r="AK29" s="48">
        <f>IF(Data_Transpose!AK29 &gt; 0, (Data_Transpose!AK29 -Data_Transpose!AK$53)/Data_Transpose!AK$54, Data_Transpose!AK29)</f>
        <v>-6.6763495572695591E-2</v>
      </c>
      <c r="AL29" s="48">
        <f>IF(Data_Transpose!AL29 &gt; 0, (Data_Transpose!AL29 -Data_Transpose!AL$53)/Data_Transpose!AL$54, Data_Transpose!AL29)</f>
        <v>-2.0457234492622636</v>
      </c>
      <c r="AM29" s="48">
        <f>IF(Data_Transpose!AM29 &gt; 0, (Data_Transpose!AM29 -Data_Transpose!AM$53)/Data_Transpose!AM$54, Data_Transpose!AM29)</f>
        <v>0</v>
      </c>
      <c r="AN29" s="48">
        <f>IF(Data_Transpose!AN29 &gt; 0, (Data_Transpose!AN29 -Data_Transpose!AN$53)/Data_Transpose!AN$54, Data_Transpose!AN29)</f>
        <v>0</v>
      </c>
      <c r="AO29" s="48">
        <f>IF(Data_Transpose!AO29 &gt; 0, (Data_Transpose!AO29 -Data_Transpose!AO$53)/Data_Transpose!AO$54, Data_Transpose!AO29)</f>
        <v>0</v>
      </c>
      <c r="AP29" s="48">
        <f>IF(Data_Transpose!AP29 &gt; 0, (Data_Transpose!AP29 -Data_Transpose!AP$53)/Data_Transpose!AP$54, Data_Transpose!AP29)</f>
        <v>0</v>
      </c>
      <c r="AQ29" s="48">
        <f>IF(Data_Transpose!AQ29 &gt; 0, (Data_Transpose!AQ29 -Data_Transpose!AQ$53)/Data_Transpose!AQ$54, Data_Transpose!AQ29)</f>
        <v>0</v>
      </c>
      <c r="AR29" s="48">
        <f>IF(Data_Transpose!AR29 &gt; 0, (Data_Transpose!AR29 -Data_Transpose!AR$53)/Data_Transpose!AR$54, Data_Transpose!AR29)</f>
        <v>0</v>
      </c>
      <c r="AS29" s="48">
        <f>IF(Data_Transpose!AS29 &gt; 0, (Data_Transpose!AS29 -Data_Transpose!AS$53)/Data_Transpose!AS$54, Data_Transpose!AS29)</f>
        <v>0</v>
      </c>
      <c r="AT29" s="48">
        <f>IF(Data_Transpose!AT29 &gt; 0, (Data_Transpose!AT29 -Data_Transpose!AT$53)/Data_Transpose!AT$54, Data_Transpose!AT29)</f>
        <v>0</v>
      </c>
      <c r="AU29" s="48">
        <f>IF(Data_Transpose!AU29 &gt; 0, (Data_Transpose!AU29 -Data_Transpose!AU$53)/Data_Transpose!AU$54, Data_Transpose!AU29)</f>
        <v>0</v>
      </c>
      <c r="AV29" s="48">
        <f>IF(Data_Transpose!AV29 &gt; 0, (Data_Transpose!AV29 -Data_Transpose!AV$53)/Data_Transpose!AV$54, Data_Transpose!AV29)</f>
        <v>0</v>
      </c>
      <c r="AW29" s="48">
        <f>IF(Data_Transpose!AW29 &gt; 0, (Data_Transpose!AW29 -Data_Transpose!AW$53)/Data_Transpose!AW$54, Data_Transpose!AW29)</f>
        <v>0</v>
      </c>
      <c r="AX29" s="48">
        <f>IF(Data_Transpose!AX29 &gt; 0, (Data_Transpose!AX29 -Data_Transpose!AX$53)/Data_Transpose!AX$54, Data_Transpose!AX29)</f>
        <v>2.3130049837092681</v>
      </c>
      <c r="AY29" s="48">
        <f>IF(Data_Transpose!AY29 &gt; 0, (Data_Transpose!AY29 -Data_Transpose!AY$53)/Data_Transpose!AY$54, Data_Transpose!AY29)</f>
        <v>-1.0291516776411209</v>
      </c>
      <c r="AZ29" s="48">
        <f>IF(Data_Transpose!AZ29 &gt; 0, (Data_Transpose!AZ29 -Data_Transpose!AZ$53)/Data_Transpose!AZ$54, Data_Transpose!AZ29)</f>
        <v>0</v>
      </c>
      <c r="BA29" s="48">
        <f>IF(Data_Transpose!BA29 &gt; 0, (Data_Transpose!BA29 -Data_Transpose!BA$53)/Data_Transpose!BA$54, Data_Transpose!BA29)</f>
        <v>-0.47942091424209865</v>
      </c>
      <c r="BB29" s="48">
        <f>IF(Data_Transpose!BB29 &gt; 0, (Data_Transpose!BB29 -Data_Transpose!BB$53)/Data_Transpose!BB$54, Data_Transpose!BB29)</f>
        <v>-0.21978895364720785</v>
      </c>
      <c r="BC29" s="48">
        <f>IF(Data_Transpose!BC29 &gt; 0, (Data_Transpose!BC29 -Data_Transpose!BC$53)/Data_Transpose!BC$54, Data_Transpose!BC29)</f>
        <v>-7.1561461908907761E-2</v>
      </c>
      <c r="BD29" s="48">
        <f>IF(Data_Transpose!BD29 &gt; 0, (Data_Transpose!BD29 -Data_Transpose!BD$53)/Data_Transpose!BD$54, Data_Transpose!BD29)</f>
        <v>0</v>
      </c>
      <c r="BE29" s="48">
        <f>IF(Data_Transpose!BE29 &gt; 0, (Data_Transpose!BE29 -Data_Transpose!BE$53)/Data_Transpose!BE$54, Data_Transpose!BE29)</f>
        <v>0</v>
      </c>
      <c r="BF29" s="48">
        <f>IF(Data_Transpose!BF29 &gt; 0, (Data_Transpose!BF29 -Data_Transpose!BF$53)/Data_Transpose!BF$54, Data_Transpose!BF29)</f>
        <v>-0.41385462030038855</v>
      </c>
      <c r="BG29" s="48">
        <f>IF(Data_Transpose!BH29 &gt; 0, (Data_Transpose!BH29 -Data_Transpose!BH$53)/Data_Transpose!BH$54, Data_Transpose!BH29)</f>
        <v>0</v>
      </c>
      <c r="BH29" s="48">
        <f>IF(Data_Transpose!BI29 &gt; 0, (Data_Transpose!BI29 -Data_Transpose!BI$53)/Data_Transpose!BI$54, Data_Transpose!BI29)</f>
        <v>0</v>
      </c>
      <c r="BI29" s="48">
        <f>IF(Data_Transpose!BJ29 &gt; 0, (Data_Transpose!BJ29 -Data_Transpose!BJ$53)/Data_Transpose!BJ$54, Data_Transpose!BJ29)</f>
        <v>0.758287544405155</v>
      </c>
      <c r="BJ29" s="48">
        <f>IF(Data_Transpose!BK29 &gt; 0, (Data_Transpose!BK29 -Data_Transpose!BK$53)/Data_Transpose!BK$54, Data_Transpose!BK29)</f>
        <v>0</v>
      </c>
      <c r="BK29" s="48">
        <f>IF(Data_Transpose!BL29 &gt; 0, (Data_Transpose!BL29 -Data_Transpose!BL$53)/Data_Transpose!BL$54, Data_Transpose!BL29)</f>
        <v>0</v>
      </c>
      <c r="BL29" s="48">
        <f>IF(Data_Transpose!BM29 &gt; 0, (Data_Transpose!BM29 -Data_Transpose!BM$53)/Data_Transpose!BM$54, Data_Transpose!BM29)</f>
        <v>0</v>
      </c>
      <c r="BM29" s="48">
        <f>IF(Data_Transpose!BN29 &gt; 0, (Data_Transpose!BN29 -Data_Transpose!BN$53)/Data_Transpose!BN$54, Data_Transpose!BN29)</f>
        <v>-0.23394063435428458</v>
      </c>
      <c r="BN29" s="48">
        <f>IF(Data_Transpose!BO29 &gt; 0, (Data_Transpose!BO29 -Data_Transpose!BO$53)/Data_Transpose!BO$54, Data_Transpose!BO29)</f>
        <v>0</v>
      </c>
      <c r="BO29" s="48">
        <f>IF(Data_Transpose!BP29 &gt; 0, (Data_Transpose!BP29 -Data_Transpose!BP$53)/Data_Transpose!BP$54, Data_Transpose!BP29)</f>
        <v>-1.0548162696116183</v>
      </c>
      <c r="BP29" s="48">
        <f>IF(Data_Transpose!BQ29 &gt; 0, (Data_Transpose!BQ29 -Data_Transpose!BQ$53)/Data_Transpose!BQ$54, Data_Transpose!BQ29)</f>
        <v>0</v>
      </c>
      <c r="BQ29" s="48">
        <f>IF(Data_Transpose!BR29 &gt; 0, (Data_Transpose!BR29 -Data_Transpose!BR$53)/Data_Transpose!BR$54, Data_Transpose!BR29)</f>
        <v>0</v>
      </c>
      <c r="BR29" s="48">
        <f>IF(Data_Transpose!BS29 &gt; 0, (Data_Transpose!BS29 -Data_Transpose!BS$53)/Data_Transpose!BS$54, Data_Transpose!BS29)</f>
        <v>0</v>
      </c>
      <c r="BS29" s="48">
        <f>IF(Data_Transpose!BT29 &gt; 0, (Data_Transpose!BT29 -Data_Transpose!BT$53)/Data_Transpose!BT$54, Data_Transpose!BT29)</f>
        <v>0</v>
      </c>
      <c r="BT29" s="48">
        <f>IF(Data_Transpose!BU29 &gt; 0, (Data_Transpose!BU29 -Data_Transpose!BU$53)/Data_Transpose!BU$54, Data_Transpose!BU29)</f>
        <v>0</v>
      </c>
      <c r="BU29" s="48">
        <f>IF(Data_Transpose!BV29 &gt; 0, (Data_Transpose!BV29 -Data_Transpose!BV$53)/Data_Transpose!BV$54, Data_Transpose!BV29)</f>
        <v>0</v>
      </c>
      <c r="BV29" s="48">
        <f>IF(Data_Transpose!BW29 &gt; 0, (Data_Transpose!BW29 -Data_Transpose!BW$53)/Data_Transpose!BW$54, Data_Transpose!BW29)</f>
        <v>0</v>
      </c>
      <c r="BW29" s="48">
        <f>IF(Data_Transpose!BX29 &gt; 0, (Data_Transpose!BX29 -Data_Transpose!BX$53)/Data_Transpose!BX$54, Data_Transpose!BX29)</f>
        <v>0</v>
      </c>
      <c r="BX29" s="48">
        <f>IF(Data_Transpose!BY29 &gt; 0, (Data_Transpose!BY29 -Data_Transpose!BY$53)/Data_Transpose!BY$54, Data_Transpose!BY29)</f>
        <v>0</v>
      </c>
      <c r="BY29" s="48">
        <f>IF(Data_Transpose!BZ29 &gt; 0, (Data_Transpose!BZ29 -Data_Transpose!BZ$53)/Data_Transpose!BZ$54, Data_Transpose!BZ29)</f>
        <v>-0.6117752903214978</v>
      </c>
      <c r="BZ29" s="48">
        <f>IF(Data_Transpose!CA29 &gt; 0, (Data_Transpose!CA29 -Data_Transpose!CA$53)/Data_Transpose!CA$54, Data_Transpose!CA29)</f>
        <v>0</v>
      </c>
      <c r="CA29" s="48">
        <f>IF(Data_Transpose!CB29 &gt; 0, (Data_Transpose!CB29 -Data_Transpose!CB$53)/Data_Transpose!CB$54, Data_Transpose!CB29)</f>
        <v>0</v>
      </c>
      <c r="CB29" s="48">
        <f>IF(Data_Transpose!CC29 &gt; 0, (Data_Transpose!CC29 -Data_Transpose!CC$53)/Data_Transpose!CC$54, Data_Transpose!CC29)</f>
        <v>0</v>
      </c>
      <c r="CC29" s="48">
        <f>IF(Data_Transpose!CD29 &gt; 0, (Data_Transpose!CD29 -Data_Transpose!CD$53)/Data_Transpose!CD$54, Data_Transpose!CD29)</f>
        <v>0</v>
      </c>
      <c r="CD29" s="48">
        <f>IF(Data_Transpose!CE29 &gt; 0, (Data_Transpose!CE29 -Data_Transpose!CE$53)/Data_Transpose!CE$54, Data_Transpose!CE29)</f>
        <v>0</v>
      </c>
      <c r="CE29" s="48">
        <f>IF(Data_Transpose!CF29 &gt; 0, (Data_Transpose!CF29 -Data_Transpose!CF$53)/Data_Transpose!CF$54, Data_Transpose!CF29)</f>
        <v>0</v>
      </c>
      <c r="CF29" s="48">
        <f>IF(Data_Transpose!CG29 &gt; 0, (Data_Transpose!CG29 -Data_Transpose!CG$53)/Data_Transpose!CG$54, Data_Transpose!CG29)</f>
        <v>-1.0910894511799618</v>
      </c>
      <c r="CG29" s="48">
        <f>IF(Data_Transpose!CH29 &gt; 0, (Data_Transpose!CH29 -Data_Transpose!CH$53)/Data_Transpose!CH$54, Data_Transpose!CH29)</f>
        <v>0</v>
      </c>
      <c r="CH29" s="48">
        <f>IF(Data_Transpose!CI29 &gt; 0, (Data_Transpose!CI29 -Data_Transpose!CI$53)/Data_Transpose!CI$54, Data_Transpose!CI29)</f>
        <v>-0.47598814328302347</v>
      </c>
      <c r="CI29" s="48">
        <f>IF(Data_Transpose!CJ29 &gt; 0, (Data_Transpose!CJ29 -Data_Transpose!CJ$53)/Data_Transpose!CJ$54, Data_Transpose!CJ29)</f>
        <v>-1.2084183427312241</v>
      </c>
      <c r="CJ29" s="48">
        <f>IF(Data_Transpose!CK29 &gt; 0, (Data_Transpose!CK29 -Data_Transpose!CK$53)/Data_Transpose!CK$54, Data_Transpose!CK29)</f>
        <v>0</v>
      </c>
      <c r="CK29" s="48">
        <f>IF(Data_Transpose!CL29 &gt; 0, (Data_Transpose!CL29 -Data_Transpose!CL$53)/Data_Transpose!CL$54, Data_Transpose!CL29)</f>
        <v>0.17545815065905693</v>
      </c>
      <c r="CL29" s="48">
        <f>IF(Data_Transpose!CM29 &gt; 0, (Data_Transpose!CM29 -Data_Transpose!CM$53)/Data_Transpose!CM$54, Data_Transpose!CM29)</f>
        <v>0</v>
      </c>
      <c r="CM29" s="48">
        <f>IF(Data_Transpose!CN29 &gt; 0, (Data_Transpose!CN29 -Data_Transpose!CN$53)/Data_Transpose!CN$54, Data_Transpose!CN29)</f>
        <v>0</v>
      </c>
      <c r="CN29" s="48">
        <f>IF(Data_Transpose!CO29 &gt; 0, (Data_Transpose!CO29 -Data_Transpose!CO$53)/Data_Transpose!CO$54, Data_Transpose!CO29)</f>
        <v>0</v>
      </c>
      <c r="CO29" s="48">
        <f>IF(Data_Transpose!CP29 &gt; 0, (Data_Transpose!CP29 -Data_Transpose!CP$53)/Data_Transpose!CP$54, Data_Transpose!CP29)</f>
        <v>0</v>
      </c>
      <c r="CP29" s="48">
        <f>IF(Data_Transpose!CQ29 &gt; 0, (Data_Transpose!CQ29 -Data_Transpose!CQ$53)/Data_Transpose!CQ$54, Data_Transpose!CQ29)</f>
        <v>0</v>
      </c>
      <c r="CQ29" s="48">
        <f>IF(Data_Transpose!CR29 &gt; 0, (Data_Transpose!CR29 -Data_Transpose!CR$53)/Data_Transpose!CR$54, Data_Transpose!CR29)</f>
        <v>0</v>
      </c>
      <c r="CR29" s="48">
        <f>IF(Data_Transpose!CS29 &gt; 0, (Data_Transpose!CS29 -Data_Transpose!CS$53)/Data_Transpose!CS$54, Data_Transpose!CS29)</f>
        <v>-2.2487888478137044</v>
      </c>
      <c r="CU29" s="47">
        <f t="shared" si="2"/>
        <v>0</v>
      </c>
      <c r="CV29" s="47">
        <f t="shared" si="3"/>
        <v>0</v>
      </c>
      <c r="CW29" s="47">
        <f t="shared" si="4"/>
        <v>0</v>
      </c>
      <c r="CX29" s="47">
        <f t="shared" si="5"/>
        <v>0</v>
      </c>
      <c r="CY29" s="47">
        <f t="shared" si="6"/>
        <v>0</v>
      </c>
      <c r="CZ29" s="47">
        <f t="shared" si="7"/>
        <v>0</v>
      </c>
      <c r="DA29" s="47">
        <f t="shared" si="8"/>
        <v>0</v>
      </c>
      <c r="DB29" s="47">
        <f t="shared" si="9"/>
        <v>0</v>
      </c>
      <c r="DC29" s="47">
        <f t="shared" si="10"/>
        <v>0</v>
      </c>
      <c r="DD29" s="47">
        <f t="shared" si="11"/>
        <v>0</v>
      </c>
      <c r="DE29" s="47">
        <f t="shared" si="12"/>
        <v>0</v>
      </c>
      <c r="DF29" s="47">
        <f t="shared" si="13"/>
        <v>0</v>
      </c>
      <c r="DG29" s="47">
        <f t="shared" si="14"/>
        <v>0</v>
      </c>
      <c r="DH29" s="47">
        <f t="shared" si="15"/>
        <v>0</v>
      </c>
      <c r="DI29" s="47">
        <f t="shared" si="16"/>
        <v>0</v>
      </c>
      <c r="DJ29" s="47">
        <f t="shared" si="17"/>
        <v>0</v>
      </c>
      <c r="DK29" s="47">
        <f t="shared" si="18"/>
        <v>0</v>
      </c>
      <c r="DL29" s="47">
        <f t="shared" si="19"/>
        <v>0</v>
      </c>
      <c r="DM29" s="47">
        <f t="shared" si="20"/>
        <v>0</v>
      </c>
      <c r="DN29" s="47">
        <f t="shared" si="21"/>
        <v>0</v>
      </c>
      <c r="DO29" s="47">
        <f t="shared" si="22"/>
        <v>0</v>
      </c>
      <c r="DP29" s="47">
        <f t="shared" si="23"/>
        <v>0</v>
      </c>
      <c r="DQ29" s="47">
        <f t="shared" si="24"/>
        <v>0</v>
      </c>
      <c r="DR29" s="47">
        <f t="shared" si="25"/>
        <v>0</v>
      </c>
      <c r="DS29" s="47">
        <f t="shared" si="26"/>
        <v>0</v>
      </c>
      <c r="DT29" s="47">
        <f t="shared" si="27"/>
        <v>0</v>
      </c>
      <c r="DU29" s="47">
        <f t="shared" si="28"/>
        <v>0</v>
      </c>
      <c r="DV29" s="47">
        <f t="shared" si="29"/>
        <v>0</v>
      </c>
      <c r="DW29" s="47">
        <f t="shared" si="30"/>
        <v>0</v>
      </c>
      <c r="DX29" s="47">
        <f t="shared" si="31"/>
        <v>0</v>
      </c>
      <c r="DY29" s="47">
        <f t="shared" si="32"/>
        <v>0</v>
      </c>
      <c r="DZ29" s="47">
        <f t="shared" si="33"/>
        <v>0</v>
      </c>
      <c r="EA29" s="47">
        <f t="shared" si="34"/>
        <v>0</v>
      </c>
      <c r="EB29" s="47">
        <f t="shared" si="35"/>
        <v>0</v>
      </c>
      <c r="EC29" s="47">
        <f t="shared" si="36"/>
        <v>0</v>
      </c>
      <c r="ED29" s="47">
        <f t="shared" si="37"/>
        <v>0</v>
      </c>
      <c r="EE29" s="47">
        <f t="shared" si="38"/>
        <v>0</v>
      </c>
      <c r="EF29" s="47">
        <f t="shared" si="39"/>
        <v>0</v>
      </c>
      <c r="EG29" s="47">
        <f t="shared" si="40"/>
        <v>0</v>
      </c>
      <c r="EH29" s="47">
        <f t="shared" si="41"/>
        <v>0</v>
      </c>
      <c r="EI29" s="47">
        <f t="shared" si="42"/>
        <v>0</v>
      </c>
      <c r="EJ29" s="47">
        <f t="shared" si="43"/>
        <v>0</v>
      </c>
      <c r="EK29" s="47">
        <f t="shared" si="44"/>
        <v>0</v>
      </c>
      <c r="EL29" s="47">
        <f t="shared" si="45"/>
        <v>0</v>
      </c>
      <c r="EM29" s="47">
        <f t="shared" si="46"/>
        <v>0</v>
      </c>
      <c r="EN29" s="47">
        <f t="shared" si="47"/>
        <v>0</v>
      </c>
      <c r="EO29" s="47">
        <f t="shared" si="48"/>
        <v>0</v>
      </c>
      <c r="EP29" s="47">
        <f t="shared" si="49"/>
        <v>0</v>
      </c>
      <c r="EQ29" s="47">
        <f t="shared" si="50"/>
        <v>0</v>
      </c>
      <c r="ER29" s="47">
        <f t="shared" si="51"/>
        <v>0</v>
      </c>
      <c r="ES29" s="47">
        <f t="shared" si="52"/>
        <v>0</v>
      </c>
      <c r="ET29" s="47">
        <f t="shared" si="53"/>
        <v>0</v>
      </c>
      <c r="EU29" s="47">
        <f t="shared" si="54"/>
        <v>0</v>
      </c>
      <c r="EV29" s="47">
        <f t="shared" si="55"/>
        <v>0</v>
      </c>
      <c r="EW29" s="47">
        <f t="shared" si="56"/>
        <v>0</v>
      </c>
      <c r="EX29" s="47">
        <f t="shared" si="57"/>
        <v>0</v>
      </c>
      <c r="EY29" s="47">
        <f t="shared" si="58"/>
        <v>0</v>
      </c>
      <c r="EZ29" s="47">
        <f t="shared" si="59"/>
        <v>0</v>
      </c>
      <c r="FA29" s="47">
        <f t="shared" si="60"/>
        <v>0</v>
      </c>
      <c r="FB29" s="47">
        <f t="shared" si="61"/>
        <v>0</v>
      </c>
      <c r="FC29" s="47">
        <f t="shared" si="62"/>
        <v>0</v>
      </c>
      <c r="FD29" s="47">
        <f t="shared" si="63"/>
        <v>0</v>
      </c>
      <c r="FE29" s="47">
        <f t="shared" si="64"/>
        <v>0</v>
      </c>
      <c r="FF29" s="47">
        <f t="shared" si="65"/>
        <v>0</v>
      </c>
      <c r="FG29" s="47">
        <f t="shared" si="66"/>
        <v>0</v>
      </c>
      <c r="FH29" s="47">
        <f t="shared" si="67"/>
        <v>0</v>
      </c>
      <c r="FI29" s="47">
        <f t="shared" si="68"/>
        <v>0</v>
      </c>
      <c r="FJ29" s="47">
        <f t="shared" si="69"/>
        <v>0</v>
      </c>
      <c r="FK29" s="47">
        <f t="shared" si="70"/>
        <v>0</v>
      </c>
      <c r="FL29" s="47">
        <f t="shared" si="71"/>
        <v>0</v>
      </c>
      <c r="FM29" s="47">
        <f t="shared" si="72"/>
        <v>0</v>
      </c>
      <c r="FN29" s="47">
        <f t="shared" si="73"/>
        <v>0</v>
      </c>
      <c r="FO29" s="47">
        <f t="shared" si="74"/>
        <v>0</v>
      </c>
      <c r="FP29" s="47">
        <f t="shared" si="75"/>
        <v>0</v>
      </c>
      <c r="FQ29" s="47">
        <f t="shared" si="76"/>
        <v>0</v>
      </c>
      <c r="FR29" s="47">
        <f t="shared" si="77"/>
        <v>0</v>
      </c>
      <c r="FS29" s="47">
        <f t="shared" si="78"/>
        <v>0</v>
      </c>
      <c r="FT29" s="47">
        <f t="shared" si="79"/>
        <v>0</v>
      </c>
      <c r="FU29" s="47">
        <f t="shared" si="80"/>
        <v>0</v>
      </c>
      <c r="FV29" s="47">
        <f t="shared" si="81"/>
        <v>0</v>
      </c>
      <c r="FW29" s="47">
        <f t="shared" si="82"/>
        <v>0</v>
      </c>
      <c r="FX29" s="47">
        <f t="shared" si="83"/>
        <v>0</v>
      </c>
      <c r="FY29" s="47">
        <f t="shared" si="84"/>
        <v>0</v>
      </c>
      <c r="FZ29" s="47">
        <f t="shared" si="85"/>
        <v>0</v>
      </c>
      <c r="GA29" s="47">
        <f t="shared" si="86"/>
        <v>0</v>
      </c>
      <c r="GB29" s="47">
        <f t="shared" si="87"/>
        <v>0</v>
      </c>
      <c r="GC29" s="47">
        <f t="shared" si="88"/>
        <v>0</v>
      </c>
      <c r="GD29" s="47">
        <f t="shared" si="89"/>
        <v>0</v>
      </c>
      <c r="GE29" s="47">
        <f t="shared" si="90"/>
        <v>0</v>
      </c>
      <c r="GF29" s="47">
        <f t="shared" si="91"/>
        <v>0</v>
      </c>
      <c r="GG29" s="47">
        <f t="shared" si="92"/>
        <v>0</v>
      </c>
      <c r="GH29" s="47">
        <f t="shared" si="93"/>
        <v>0</v>
      </c>
      <c r="GI29" s="47">
        <f t="shared" si="94"/>
        <v>0</v>
      </c>
      <c r="GJ29" s="47">
        <f t="shared" si="95"/>
        <v>0</v>
      </c>
    </row>
    <row r="30" spans="1:192" ht="15">
      <c r="A30" s="2" t="s">
        <v>33</v>
      </c>
      <c r="B30" s="48">
        <f>IF(Data_Transpose!G30 &gt; 0, (Data_Transpose!G30 -Data_Transpose!G$53)/Data_Transpose!G$54, Data_Transpose!G30)</f>
        <v>0</v>
      </c>
      <c r="C30" s="48">
        <f>IF(Data_Transpose!B30 &gt; 0, (Data_Transpose!B30 -Data_Transpose!B$53)/Data_Transpose!B$54, Data_Transpose!B30)</f>
        <v>0</v>
      </c>
      <c r="D30" s="48">
        <f>IF(Data_Transpose!C30 &gt; 0, (Data_Transpose!C30 -Data_Transpose!C$53)/Data_Transpose!C$54, Data_Transpose!C30)</f>
        <v>0</v>
      </c>
      <c r="E30" s="48">
        <f>IF(Data_Transpose!D30 &gt; 0, (Data_Transpose!D30 -Data_Transpose!D$53)/Data_Transpose!D$54, Data_Transpose!D30)</f>
        <v>0.35355339059327373</v>
      </c>
      <c r="F30" s="48">
        <f>IF(Data_Transpose!E30 &gt; 0, (Data_Transpose!E30 -Data_Transpose!E$53)/Data_Transpose!E$54, Data_Transpose!E30)</f>
        <v>0</v>
      </c>
      <c r="G30" s="48">
        <f>IF(Data_Transpose!F30 &gt; 0, (Data_Transpose!F30 -Data_Transpose!F$53)/Data_Transpose!F$54, Data_Transpose!F30)</f>
        <v>0</v>
      </c>
      <c r="H30" s="48">
        <f>IF(Data_Transpose!H30 &gt; 0, (Data_Transpose!H30 -Data_Transpose!H$53)/Data_Transpose!H$54, Data_Transpose!H30)</f>
        <v>0</v>
      </c>
      <c r="I30" s="48">
        <f>IF(Data_Transpose!I30 &gt; 0, (Data_Transpose!I30 -Data_Transpose!I$53)/Data_Transpose!I$54, Data_Transpose!I30)</f>
        <v>0</v>
      </c>
      <c r="J30" s="48">
        <f>IF(Data_Transpose!J30 &gt; 0, (Data_Transpose!J30 -Data_Transpose!J$53)/Data_Transpose!J$54, Data_Transpose!J30)</f>
        <v>0.5527707983925666</v>
      </c>
      <c r="K30" s="48">
        <f>IF(Data_Transpose!K30 &gt; 0, (Data_Transpose!K30 -Data_Transpose!K$53)/Data_Transpose!K$54, Data_Transpose!K30)</f>
        <v>0</v>
      </c>
      <c r="L30" s="48">
        <f>IF(Data_Transpose!L30 &gt; 0, (Data_Transpose!L30 -Data_Transpose!L$53)/Data_Transpose!L$54, Data_Transpose!L30)</f>
        <v>-0.69779450764298412</v>
      </c>
      <c r="M30" s="48">
        <f>IF(Data_Transpose!M30 &gt; 0, (Data_Transpose!M30 -Data_Transpose!M$53)/Data_Transpose!M$54, Data_Transpose!M30)</f>
        <v>0</v>
      </c>
      <c r="N30" s="48">
        <f>IF(Data_Transpose!N30 &gt; 0, (Data_Transpose!N30 -Data_Transpose!N$53)/Data_Transpose!N$54, Data_Transpose!N30)</f>
        <v>0</v>
      </c>
      <c r="O30" s="48">
        <f>IF(Data_Transpose!O30 &gt; 0, (Data_Transpose!O30 -Data_Transpose!O$53)/Data_Transpose!O$54, Data_Transpose!O30)</f>
        <v>0</v>
      </c>
      <c r="P30" s="48">
        <f>IF(Data_Transpose!P30 &gt; 0, (Data_Transpose!P30 -Data_Transpose!P$53)/Data_Transpose!P$54, Data_Transpose!P30)</f>
        <v>0</v>
      </c>
      <c r="Q30" s="48">
        <f>IF(Data_Transpose!Q30 &gt; 0, (Data_Transpose!Q30 -Data_Transpose!Q$53)/Data_Transpose!Q$54, Data_Transpose!Q30)</f>
        <v>0</v>
      </c>
      <c r="R30" s="48">
        <f>IF(Data_Transpose!R30 &gt; 0, (Data_Transpose!R30 -Data_Transpose!R$53)/Data_Transpose!R$54, Data_Transpose!R30)</f>
        <v>0</v>
      </c>
      <c r="S30" s="48">
        <f>IF(Data_Transpose!S30 &gt; 0, (Data_Transpose!S30 -Data_Transpose!S$53)/Data_Transpose!S$54, Data_Transpose!S30)</f>
        <v>0</v>
      </c>
      <c r="T30" s="48">
        <f>IF(Data_Transpose!T30 &gt; 0, (Data_Transpose!T30 -Data_Transpose!T$53)/Data_Transpose!T$54, Data_Transpose!T30)</f>
        <v>0</v>
      </c>
      <c r="U30" s="48">
        <f>IF(Data_Transpose!U30 &gt; 0, (Data_Transpose!U30 -Data_Transpose!U$53)/Data_Transpose!U$54, Data_Transpose!U30)</f>
        <v>0</v>
      </c>
      <c r="V30" s="48">
        <f>IF(Data_Transpose!V30 &gt; 0, (Data_Transpose!V30 -Data_Transpose!V$53)/Data_Transpose!V$54, Data_Transpose!V30)</f>
        <v>0.82441306906596568</v>
      </c>
      <c r="W30" s="48">
        <f>IF(Data_Transpose!W30 &gt; 0, (Data_Transpose!W30 -Data_Transpose!W$53)/Data_Transpose!W$54, Data_Transpose!W30)</f>
        <v>0</v>
      </c>
      <c r="X30" s="48">
        <f>IF(Data_Transpose!X30 &gt; 0, (Data_Transpose!X30 -Data_Transpose!X$53)/Data_Transpose!X$54, Data_Transpose!X30)</f>
        <v>-0.50889367482532899</v>
      </c>
      <c r="Y30" s="48">
        <f>IF(Data_Transpose!Y30 &gt; 0, (Data_Transpose!Y30 -Data_Transpose!Y$53)/Data_Transpose!Y$54, Data_Transpose!Y30)</f>
        <v>0</v>
      </c>
      <c r="Z30" s="48">
        <f>IF(Data_Transpose!Z30 &gt; 0, (Data_Transpose!Z30 -Data_Transpose!Z$53)/Data_Transpose!Z$54, Data_Transpose!Z30)</f>
        <v>0.73855008637147379</v>
      </c>
      <c r="AA30" s="48">
        <f>IF(Data_Transpose!AA30 &gt; 0, (Data_Transpose!AA30 -Data_Transpose!AA$53)/Data_Transpose!AA$54, Data_Transpose!AA30)</f>
        <v>0</v>
      </c>
      <c r="AB30" s="48">
        <f>IF(Data_Transpose!AB30 &gt; 0, (Data_Transpose!AB30 -Data_Transpose!AB$53)/Data_Transpose!AB$54, Data_Transpose!AB30)</f>
        <v>0</v>
      </c>
      <c r="AC30" s="48">
        <f>IF(Data_Transpose!AC30 &gt; 0, (Data_Transpose!AC30 -Data_Transpose!AC$53)/Data_Transpose!AC$54, Data_Transpose!AC30)</f>
        <v>0</v>
      </c>
      <c r="AD30" s="48">
        <f>IF(Data_Transpose!AD30 &gt; 0, (Data_Transpose!AD30 -Data_Transpose!AD$53)/Data_Transpose!AD$54, Data_Transpose!AD30)</f>
        <v>0</v>
      </c>
      <c r="AE30" s="48">
        <f>IF(Data_Transpose!AE30 &gt; 0, (Data_Transpose!AE30 -Data_Transpose!AE$53)/Data_Transpose!AE$54, Data_Transpose!AE30)</f>
        <v>1.1547005383792517</v>
      </c>
      <c r="AF30" s="48">
        <f>IF(Data_Transpose!AF30 &gt; 0, (Data_Transpose!AF30 -Data_Transpose!AF$53)/Data_Transpose!AF$54, Data_Transpose!AF30)</f>
        <v>0.58648274325943517</v>
      </c>
      <c r="AG30" s="48">
        <f>IF(Data_Transpose!AG30 &gt; 0, (Data_Transpose!AG30 -Data_Transpose!AG$53)/Data_Transpose!AG$54, Data_Transpose!AG30)</f>
        <v>1.1726039399558574</v>
      </c>
      <c r="AH30" s="48">
        <f>IF(Data_Transpose!AH30 &gt; 0, (Data_Transpose!AH30 -Data_Transpose!AH$53)/Data_Transpose!AH$54, Data_Transpose!AH30)</f>
        <v>0</v>
      </c>
      <c r="AI30" s="48">
        <f>IF(Data_Transpose!AI30 &gt; 0, (Data_Transpose!AI30 -Data_Transpose!AI$53)/Data_Transpose!AI$54, Data_Transpose!AI30)</f>
        <v>0</v>
      </c>
      <c r="AJ30" s="48">
        <f>IF(Data_Transpose!AJ30 &gt; 0, (Data_Transpose!AJ30 -Data_Transpose!AJ$53)/Data_Transpose!AJ$54, Data_Transpose!AJ30)</f>
        <v>0</v>
      </c>
      <c r="AK30" s="48">
        <f>IF(Data_Transpose!AK30 &gt; 0, (Data_Transpose!AK30 -Data_Transpose!AK$53)/Data_Transpose!AK$54, Data_Transpose!AK30)</f>
        <v>-6.6763495572695591E-2</v>
      </c>
      <c r="AL30" s="48">
        <f>IF(Data_Transpose!AL30 &gt; 0, (Data_Transpose!AL30 -Data_Transpose!AL$53)/Data_Transpose!AL$54, Data_Transpose!AL30)</f>
        <v>0</v>
      </c>
      <c r="AM30" s="48">
        <f>IF(Data_Transpose!AM30 &gt; 0, (Data_Transpose!AM30 -Data_Transpose!AM$53)/Data_Transpose!AM$54, Data_Transpose!AM30)</f>
        <v>0</v>
      </c>
      <c r="AN30" s="48">
        <f>IF(Data_Transpose!AN30 &gt; 0, (Data_Transpose!AN30 -Data_Transpose!AN$53)/Data_Transpose!AN$54, Data_Transpose!AN30)</f>
        <v>0.4383570037596044</v>
      </c>
      <c r="AO30" s="48">
        <f>IF(Data_Transpose!AO30 &gt; 0, (Data_Transpose!AO30 -Data_Transpose!AO$53)/Data_Transpose!AO$54, Data_Transpose!AO30)</f>
        <v>0</v>
      </c>
      <c r="AP30" s="48">
        <f>IF(Data_Transpose!AP30 &gt; 0, (Data_Transpose!AP30 -Data_Transpose!AP$53)/Data_Transpose!AP$54, Data_Transpose!AP30)</f>
        <v>0.2985407170132659</v>
      </c>
      <c r="AQ30" s="48">
        <f>IF(Data_Transpose!AQ30 &gt; 0, (Data_Transpose!AQ30 -Data_Transpose!AQ$53)/Data_Transpose!AQ$54, Data_Transpose!AQ30)</f>
        <v>0</v>
      </c>
      <c r="AR30" s="48">
        <f>IF(Data_Transpose!AR30 &gt; 0, (Data_Transpose!AR30 -Data_Transpose!AR$53)/Data_Transpose!AR$54, Data_Transpose!AR30)</f>
        <v>0</v>
      </c>
      <c r="AS30" s="48">
        <f>IF(Data_Transpose!AS30 &gt; 0, (Data_Transpose!AS30 -Data_Transpose!AS$53)/Data_Transpose!AS$54, Data_Transpose!AS30)</f>
        <v>0</v>
      </c>
      <c r="AT30" s="48">
        <f>IF(Data_Transpose!AT30 &gt; 0, (Data_Transpose!AT30 -Data_Transpose!AT$53)/Data_Transpose!AT$54, Data_Transpose!AT30)</f>
        <v>0</v>
      </c>
      <c r="AU30" s="48">
        <f>IF(Data_Transpose!AU30 &gt; 0, (Data_Transpose!AU30 -Data_Transpose!AU$53)/Data_Transpose!AU$54, Data_Transpose!AU30)</f>
        <v>0</v>
      </c>
      <c r="AV30" s="48">
        <f>IF(Data_Transpose!AV30 &gt; 0, (Data_Transpose!AV30 -Data_Transpose!AV$53)/Data_Transpose!AV$54, Data_Transpose!AV30)</f>
        <v>0</v>
      </c>
      <c r="AW30" s="48">
        <f>IF(Data_Transpose!AW30 &gt; 0, (Data_Transpose!AW30 -Data_Transpose!AW$53)/Data_Transpose!AW$54, Data_Transpose!AW30)</f>
        <v>0</v>
      </c>
      <c r="AX30" s="48">
        <f>IF(Data_Transpose!AX30 &gt; 0, (Data_Transpose!AX30 -Data_Transpose!AX$53)/Data_Transpose!AX$54, Data_Transpose!AX30)</f>
        <v>0</v>
      </c>
      <c r="AY30" s="48">
        <f>IF(Data_Transpose!AY30 &gt; 0, (Data_Transpose!AY30 -Data_Transpose!AY$53)/Data_Transpose!AY$54, Data_Transpose!AY30)</f>
        <v>0</v>
      </c>
      <c r="AZ30" s="48">
        <f>IF(Data_Transpose!AZ30 &gt; 0, (Data_Transpose!AZ30 -Data_Transpose!AZ$53)/Data_Transpose!AZ$54, Data_Transpose!AZ30)</f>
        <v>0</v>
      </c>
      <c r="BA30" s="48">
        <f>IF(Data_Transpose!BA30 &gt; 0, (Data_Transpose!BA30 -Data_Transpose!BA$53)/Data_Transpose!BA$54, Data_Transpose!BA30)</f>
        <v>0</v>
      </c>
      <c r="BB30" s="48">
        <f>IF(Data_Transpose!BB30 &gt; 0, (Data_Transpose!BB30 -Data_Transpose!BB$53)/Data_Transpose!BB$54, Data_Transpose!BB30)</f>
        <v>-0.21978895364720785</v>
      </c>
      <c r="BC30" s="48">
        <f>IF(Data_Transpose!BC30 &gt; 0, (Data_Transpose!BC30 -Data_Transpose!BC$53)/Data_Transpose!BC$54, Data_Transpose!BC30)</f>
        <v>-0.93029900481579941</v>
      </c>
      <c r="BD30" s="48">
        <f>IF(Data_Transpose!BD30 &gt; 0, (Data_Transpose!BD30 -Data_Transpose!BD$53)/Data_Transpose!BD$54, Data_Transpose!BD30)</f>
        <v>0</v>
      </c>
      <c r="BE30" s="48">
        <f>IF(Data_Transpose!BE30 &gt; 0, (Data_Transpose!BE30 -Data_Transpose!BE$53)/Data_Transpose!BE$54, Data_Transpose!BE30)</f>
        <v>0</v>
      </c>
      <c r="BF30" s="48">
        <f>IF(Data_Transpose!BF30 &gt; 0, (Data_Transpose!BF30 -Data_Transpose!BF$53)/Data_Transpose!BF$54, Data_Transpose!BF30)</f>
        <v>0.56905010291303326</v>
      </c>
      <c r="BG30" s="48">
        <f>IF(Data_Transpose!BH30 &gt; 0, (Data_Transpose!BH30 -Data_Transpose!BH$53)/Data_Transpose!BH$54, Data_Transpose!BH30)</f>
        <v>0</v>
      </c>
      <c r="BH30" s="48">
        <f>IF(Data_Transpose!BI30 &gt; 0, (Data_Transpose!BI30 -Data_Transpose!BI$53)/Data_Transpose!BI$54, Data_Transpose!BI30)</f>
        <v>0</v>
      </c>
      <c r="BI30" s="48">
        <f>IF(Data_Transpose!BJ30 &gt; 0, (Data_Transpose!BJ30 -Data_Transpose!BJ$53)/Data_Transpose!BJ$54, Data_Transpose!BJ30)</f>
        <v>-1.2638125740085917</v>
      </c>
      <c r="BJ30" s="48">
        <f>IF(Data_Transpose!BK30 &gt; 0, (Data_Transpose!BK30 -Data_Transpose!BK$53)/Data_Transpose!BK$54, Data_Transpose!BK30)</f>
        <v>0</v>
      </c>
      <c r="BK30" s="48">
        <f>IF(Data_Transpose!BL30 &gt; 0, (Data_Transpose!BL30 -Data_Transpose!BL$53)/Data_Transpose!BL$54, Data_Transpose!BL30)</f>
        <v>0</v>
      </c>
      <c r="BL30" s="48">
        <f>IF(Data_Transpose!BM30 &gt; 0, (Data_Transpose!BM30 -Data_Transpose!BM$53)/Data_Transpose!BM$54, Data_Transpose!BM30)</f>
        <v>-0.19720265943665422</v>
      </c>
      <c r="BM30" s="48">
        <f>IF(Data_Transpose!BN30 &gt; 0, (Data_Transpose!BN30 -Data_Transpose!BN$53)/Data_Transpose!BN$54, Data_Transpose!BN30)</f>
        <v>0.9023424467950969</v>
      </c>
      <c r="BN30" s="48">
        <f>IF(Data_Transpose!BO30 &gt; 0, (Data_Transpose!BO30 -Data_Transpose!BO$53)/Data_Transpose!BO$54, Data_Transpose!BO30)</f>
        <v>0</v>
      </c>
      <c r="BO30" s="48">
        <f>IF(Data_Transpose!BP30 &gt; 0, (Data_Transpose!BP30 -Data_Transpose!BP$53)/Data_Transpose!BP$54, Data_Transpose!BP30)</f>
        <v>-1.0548162696116183</v>
      </c>
      <c r="BP30" s="48">
        <f>IF(Data_Transpose!BQ30 &gt; 0, (Data_Transpose!BQ30 -Data_Transpose!BQ$53)/Data_Transpose!BQ$54, Data_Transpose!BQ30)</f>
        <v>0</v>
      </c>
      <c r="BQ30" s="48">
        <f>IF(Data_Transpose!BR30 &gt; 0, (Data_Transpose!BR30 -Data_Transpose!BR$53)/Data_Transpose!BR$54, Data_Transpose!BR30)</f>
        <v>0</v>
      </c>
      <c r="BR30" s="48">
        <f>IF(Data_Transpose!BS30 &gt; 0, (Data_Transpose!BS30 -Data_Transpose!BS$53)/Data_Transpose!BS$54, Data_Transpose!BS30)</f>
        <v>0</v>
      </c>
      <c r="BS30" s="48">
        <f>IF(Data_Transpose!BT30 &gt; 0, (Data_Transpose!BT30 -Data_Transpose!BT$53)/Data_Transpose!BT$54, Data_Transpose!BT30)</f>
        <v>0</v>
      </c>
      <c r="BT30" s="48">
        <f>IF(Data_Transpose!BU30 &gt; 0, (Data_Transpose!BU30 -Data_Transpose!BU$53)/Data_Transpose!BU$54, Data_Transpose!BU30)</f>
        <v>0</v>
      </c>
      <c r="BU30" s="48">
        <f>IF(Data_Transpose!BV30 &gt; 0, (Data_Transpose!BV30 -Data_Transpose!BV$53)/Data_Transpose!BV$54, Data_Transpose!BV30)</f>
        <v>0</v>
      </c>
      <c r="BV30" s="48">
        <f>IF(Data_Transpose!BW30 &gt; 0, (Data_Transpose!BW30 -Data_Transpose!BW$53)/Data_Transpose!BW$54, Data_Transpose!BW30)</f>
        <v>0</v>
      </c>
      <c r="BW30" s="48">
        <f>IF(Data_Transpose!BX30 &gt; 0, (Data_Transpose!BX30 -Data_Transpose!BX$53)/Data_Transpose!BX$54, Data_Transpose!BX30)</f>
        <v>0</v>
      </c>
      <c r="BX30" s="48">
        <f>IF(Data_Transpose!BY30 &gt; 0, (Data_Transpose!BY30 -Data_Transpose!BY$53)/Data_Transpose!BY$54, Data_Transpose!BY30)</f>
        <v>0</v>
      </c>
      <c r="BY30" s="48">
        <f>IF(Data_Transpose!BZ30 &gt; 0, (Data_Transpose!BZ30 -Data_Transpose!BZ$53)/Data_Transpose!BZ$54, Data_Transpose!BZ30)</f>
        <v>-0.6117752903214978</v>
      </c>
      <c r="BZ30" s="48">
        <f>IF(Data_Transpose!CA30 &gt; 0, (Data_Transpose!CA30 -Data_Transpose!CA$53)/Data_Transpose!CA$54, Data_Transpose!CA30)</f>
        <v>0</v>
      </c>
      <c r="CA30" s="48">
        <f>IF(Data_Transpose!CB30 &gt; 0, (Data_Transpose!CB30 -Data_Transpose!CB$53)/Data_Transpose!CB$54, Data_Transpose!CB30)</f>
        <v>0</v>
      </c>
      <c r="CB30" s="48">
        <f>IF(Data_Transpose!CC30 &gt; 0, (Data_Transpose!CC30 -Data_Transpose!CC$53)/Data_Transpose!CC$54, Data_Transpose!CC30)</f>
        <v>0</v>
      </c>
      <c r="CC30" s="48">
        <f>IF(Data_Transpose!CD30 &gt; 0, (Data_Transpose!CD30 -Data_Transpose!CD$53)/Data_Transpose!CD$54, Data_Transpose!CD30)</f>
        <v>0</v>
      </c>
      <c r="CD30" s="48">
        <f>IF(Data_Transpose!CE30 &gt; 0, (Data_Transpose!CE30 -Data_Transpose!CE$53)/Data_Transpose!CE$54, Data_Transpose!CE30)</f>
        <v>1.4775262719969993</v>
      </c>
      <c r="CE30" s="48">
        <f>IF(Data_Transpose!CF30 &gt; 0, (Data_Transpose!CF30 -Data_Transpose!CF$53)/Data_Transpose!CF$54, Data_Transpose!CF30)</f>
        <v>0</v>
      </c>
      <c r="CF30" s="48">
        <f>IF(Data_Transpose!CG30 &gt; 0, (Data_Transpose!CG30 -Data_Transpose!CG$53)/Data_Transpose!CG$54, Data_Transpose!CG30)</f>
        <v>0</v>
      </c>
      <c r="CG30" s="48">
        <f>IF(Data_Transpose!CH30 &gt; 0, (Data_Transpose!CH30 -Data_Transpose!CH$53)/Data_Transpose!CH$54, Data_Transpose!CH30)</f>
        <v>0.93541434669348533</v>
      </c>
      <c r="CH30" s="48">
        <f>IF(Data_Transpose!CI30 &gt; 0, (Data_Transpose!CI30 -Data_Transpose!CI$53)/Data_Transpose!CI$54, Data_Transpose!CI30)</f>
        <v>0</v>
      </c>
      <c r="CI30" s="48">
        <f>IF(Data_Transpose!CJ30 &gt; 0, (Data_Transpose!CJ30 -Data_Transpose!CJ$53)/Data_Transpose!CJ$54, Data_Transpose!CJ30)</f>
        <v>-2.2520523659990994</v>
      </c>
      <c r="CJ30" s="48">
        <f>IF(Data_Transpose!CK30 &gt; 0, (Data_Transpose!CK30 -Data_Transpose!CK$53)/Data_Transpose!CK$54, Data_Transpose!CK30)</f>
        <v>0</v>
      </c>
      <c r="CK30" s="48">
        <f>IF(Data_Transpose!CL30 &gt; 0, (Data_Transpose!CL30 -Data_Transpose!CL$53)/Data_Transpose!CL$54, Data_Transpose!CL30)</f>
        <v>0</v>
      </c>
      <c r="CL30" s="48">
        <f>IF(Data_Transpose!CM30 &gt; 0, (Data_Transpose!CM30 -Data_Transpose!CM$53)/Data_Transpose!CM$54, Data_Transpose!CM30)</f>
        <v>0</v>
      </c>
      <c r="CM30" s="48">
        <f>IF(Data_Transpose!CN30 &gt; 0, (Data_Transpose!CN30 -Data_Transpose!CN$53)/Data_Transpose!CN$54, Data_Transpose!CN30)</f>
        <v>0</v>
      </c>
      <c r="CN30" s="48">
        <f>IF(Data_Transpose!CO30 &gt; 0, (Data_Transpose!CO30 -Data_Transpose!CO$53)/Data_Transpose!CO$54, Data_Transpose!CO30)</f>
        <v>0</v>
      </c>
      <c r="CO30" s="48">
        <f>IF(Data_Transpose!CP30 &gt; 0, (Data_Transpose!CP30 -Data_Transpose!CP$53)/Data_Transpose!CP$54, Data_Transpose!CP30)</f>
        <v>0</v>
      </c>
      <c r="CP30" s="48">
        <f>IF(Data_Transpose!CQ30 &gt; 0, (Data_Transpose!CQ30 -Data_Transpose!CQ$53)/Data_Transpose!CQ$54, Data_Transpose!CQ30)</f>
        <v>0</v>
      </c>
      <c r="CQ30" s="48">
        <f>IF(Data_Transpose!CR30 &gt; 0, (Data_Transpose!CR30 -Data_Transpose!CR$53)/Data_Transpose!CR$54, Data_Transpose!CR30)</f>
        <v>0</v>
      </c>
      <c r="CR30" s="48">
        <f>IF(Data_Transpose!CS30 &gt; 0, (Data_Transpose!CS30 -Data_Transpose!CS$53)/Data_Transpose!CS$54, Data_Transpose!CS30)</f>
        <v>1.0555539489737791</v>
      </c>
      <c r="CU30" s="47">
        <f t="shared" si="2"/>
        <v>0</v>
      </c>
      <c r="CV30" s="47">
        <f t="shared" si="3"/>
        <v>0</v>
      </c>
      <c r="CW30" s="47">
        <f t="shared" si="4"/>
        <v>0</v>
      </c>
      <c r="CX30" s="47">
        <f t="shared" si="5"/>
        <v>0</v>
      </c>
      <c r="CY30" s="47">
        <f t="shared" si="6"/>
        <v>0</v>
      </c>
      <c r="CZ30" s="47">
        <f t="shared" si="7"/>
        <v>0</v>
      </c>
      <c r="DA30" s="47">
        <f t="shared" si="8"/>
        <v>0</v>
      </c>
      <c r="DB30" s="47">
        <f t="shared" si="9"/>
        <v>0</v>
      </c>
      <c r="DC30" s="47">
        <f t="shared" si="10"/>
        <v>0</v>
      </c>
      <c r="DD30" s="47">
        <f t="shared" si="11"/>
        <v>0</v>
      </c>
      <c r="DE30" s="47">
        <f t="shared" si="12"/>
        <v>0</v>
      </c>
      <c r="DF30" s="47">
        <f t="shared" si="13"/>
        <v>0</v>
      </c>
      <c r="DG30" s="47">
        <f t="shared" si="14"/>
        <v>0</v>
      </c>
      <c r="DH30" s="47">
        <f t="shared" si="15"/>
        <v>0</v>
      </c>
      <c r="DI30" s="47">
        <f t="shared" si="16"/>
        <v>0</v>
      </c>
      <c r="DJ30" s="47">
        <f t="shared" si="17"/>
        <v>0</v>
      </c>
      <c r="DK30" s="47">
        <f t="shared" si="18"/>
        <v>0</v>
      </c>
      <c r="DL30" s="47">
        <f t="shared" si="19"/>
        <v>0</v>
      </c>
      <c r="DM30" s="47">
        <f t="shared" si="20"/>
        <v>0</v>
      </c>
      <c r="DN30" s="47">
        <f t="shared" si="21"/>
        <v>0</v>
      </c>
      <c r="DO30" s="47">
        <f t="shared" si="22"/>
        <v>0</v>
      </c>
      <c r="DP30" s="47">
        <f t="shared" si="23"/>
        <v>0</v>
      </c>
      <c r="DQ30" s="47">
        <f t="shared" si="24"/>
        <v>0</v>
      </c>
      <c r="DR30" s="47">
        <f t="shared" si="25"/>
        <v>0</v>
      </c>
      <c r="DS30" s="47">
        <f t="shared" si="26"/>
        <v>0</v>
      </c>
      <c r="DT30" s="47">
        <f t="shared" si="27"/>
        <v>0</v>
      </c>
      <c r="DU30" s="47">
        <f t="shared" si="28"/>
        <v>0</v>
      </c>
      <c r="DV30" s="47">
        <f t="shared" si="29"/>
        <v>0</v>
      </c>
      <c r="DW30" s="47">
        <f t="shared" si="30"/>
        <v>0</v>
      </c>
      <c r="DX30" s="47">
        <f t="shared" si="31"/>
        <v>0</v>
      </c>
      <c r="DY30" s="47">
        <f t="shared" si="32"/>
        <v>0</v>
      </c>
      <c r="DZ30" s="47">
        <f t="shared" si="33"/>
        <v>0</v>
      </c>
      <c r="EA30" s="47">
        <f t="shared" si="34"/>
        <v>0</v>
      </c>
      <c r="EB30" s="47">
        <f t="shared" si="35"/>
        <v>0</v>
      </c>
      <c r="EC30" s="47">
        <f t="shared" si="36"/>
        <v>0</v>
      </c>
      <c r="ED30" s="47">
        <f t="shared" si="37"/>
        <v>0</v>
      </c>
      <c r="EE30" s="47">
        <f t="shared" si="38"/>
        <v>0</v>
      </c>
      <c r="EF30" s="47">
        <f t="shared" si="39"/>
        <v>0</v>
      </c>
      <c r="EG30" s="47">
        <f t="shared" si="40"/>
        <v>0</v>
      </c>
      <c r="EH30" s="47">
        <f t="shared" si="41"/>
        <v>0</v>
      </c>
      <c r="EI30" s="47">
        <f t="shared" si="42"/>
        <v>0</v>
      </c>
      <c r="EJ30" s="47">
        <f t="shared" si="43"/>
        <v>0</v>
      </c>
      <c r="EK30" s="47">
        <f t="shared" si="44"/>
        <v>0</v>
      </c>
      <c r="EL30" s="47">
        <f t="shared" si="45"/>
        <v>0</v>
      </c>
      <c r="EM30" s="47">
        <f t="shared" si="46"/>
        <v>0</v>
      </c>
      <c r="EN30" s="47">
        <f t="shared" si="47"/>
        <v>0</v>
      </c>
      <c r="EO30" s="47">
        <f t="shared" si="48"/>
        <v>0</v>
      </c>
      <c r="EP30" s="47">
        <f t="shared" si="49"/>
        <v>0</v>
      </c>
      <c r="EQ30" s="47">
        <f t="shared" si="50"/>
        <v>0</v>
      </c>
      <c r="ER30" s="47">
        <f t="shared" si="51"/>
        <v>0</v>
      </c>
      <c r="ES30" s="47">
        <f t="shared" si="52"/>
        <v>0</v>
      </c>
      <c r="ET30" s="47">
        <f t="shared" si="53"/>
        <v>0</v>
      </c>
      <c r="EU30" s="47">
        <f t="shared" si="54"/>
        <v>0</v>
      </c>
      <c r="EV30" s="47">
        <f t="shared" si="55"/>
        <v>0</v>
      </c>
      <c r="EW30" s="47">
        <f t="shared" si="56"/>
        <v>0</v>
      </c>
      <c r="EX30" s="47">
        <f t="shared" si="57"/>
        <v>0</v>
      </c>
      <c r="EY30" s="47">
        <f t="shared" si="58"/>
        <v>0</v>
      </c>
      <c r="EZ30" s="47">
        <f t="shared" si="59"/>
        <v>0</v>
      </c>
      <c r="FA30" s="47">
        <f t="shared" si="60"/>
        <v>0</v>
      </c>
      <c r="FB30" s="47">
        <f t="shared" si="61"/>
        <v>0</v>
      </c>
      <c r="FC30" s="47">
        <f t="shared" si="62"/>
        <v>0</v>
      </c>
      <c r="FD30" s="47">
        <f t="shared" si="63"/>
        <v>0</v>
      </c>
      <c r="FE30" s="47">
        <f t="shared" si="64"/>
        <v>0</v>
      </c>
      <c r="FF30" s="47">
        <f t="shared" si="65"/>
        <v>0</v>
      </c>
      <c r="FG30" s="47">
        <f t="shared" si="66"/>
        <v>0</v>
      </c>
      <c r="FH30" s="47">
        <f t="shared" si="67"/>
        <v>0</v>
      </c>
      <c r="FI30" s="47">
        <f t="shared" si="68"/>
        <v>0</v>
      </c>
      <c r="FJ30" s="47">
        <f t="shared" si="69"/>
        <v>0</v>
      </c>
      <c r="FK30" s="47">
        <f t="shared" si="70"/>
        <v>0</v>
      </c>
      <c r="FL30" s="47">
        <f t="shared" si="71"/>
        <v>0</v>
      </c>
      <c r="FM30" s="47">
        <f t="shared" si="72"/>
        <v>0</v>
      </c>
      <c r="FN30" s="47">
        <f t="shared" si="73"/>
        <v>0</v>
      </c>
      <c r="FO30" s="47">
        <f t="shared" si="74"/>
        <v>0</v>
      </c>
      <c r="FP30" s="47">
        <f t="shared" si="75"/>
        <v>0</v>
      </c>
      <c r="FQ30" s="47">
        <f t="shared" si="76"/>
        <v>0</v>
      </c>
      <c r="FR30" s="47">
        <f t="shared" si="77"/>
        <v>0</v>
      </c>
      <c r="FS30" s="47">
        <f t="shared" si="78"/>
        <v>0</v>
      </c>
      <c r="FT30" s="47">
        <f t="shared" si="79"/>
        <v>0</v>
      </c>
      <c r="FU30" s="47">
        <f t="shared" si="80"/>
        <v>0</v>
      </c>
      <c r="FV30" s="47">
        <f t="shared" si="81"/>
        <v>0</v>
      </c>
      <c r="FW30" s="47">
        <f t="shared" si="82"/>
        <v>0</v>
      </c>
      <c r="FX30" s="47">
        <f t="shared" si="83"/>
        <v>0</v>
      </c>
      <c r="FY30" s="47">
        <f t="shared" si="84"/>
        <v>0</v>
      </c>
      <c r="FZ30" s="47">
        <f t="shared" si="85"/>
        <v>0</v>
      </c>
      <c r="GA30" s="47">
        <f t="shared" si="86"/>
        <v>0</v>
      </c>
      <c r="GB30" s="47">
        <f t="shared" si="87"/>
        <v>0</v>
      </c>
      <c r="GC30" s="47">
        <f t="shared" si="88"/>
        <v>0</v>
      </c>
      <c r="GD30" s="47">
        <f t="shared" si="89"/>
        <v>0</v>
      </c>
      <c r="GE30" s="47">
        <f t="shared" si="90"/>
        <v>0</v>
      </c>
      <c r="GF30" s="47">
        <f t="shared" si="91"/>
        <v>0</v>
      </c>
      <c r="GG30" s="47">
        <f t="shared" si="92"/>
        <v>0</v>
      </c>
      <c r="GH30" s="47">
        <f t="shared" si="93"/>
        <v>0</v>
      </c>
      <c r="GI30" s="47">
        <f t="shared" si="94"/>
        <v>0</v>
      </c>
      <c r="GJ30" s="47">
        <f t="shared" si="95"/>
        <v>0</v>
      </c>
    </row>
    <row r="31" spans="1:192" ht="15">
      <c r="A31" s="2" t="s">
        <v>34</v>
      </c>
      <c r="B31" s="48">
        <f>IF(Data_Transpose!G31 &gt; 0, (Data_Transpose!G31 -Data_Transpose!G$53)/Data_Transpose!G$54, Data_Transpose!G31)</f>
        <v>-1.6201851746019651</v>
      </c>
      <c r="C31" s="48">
        <f>IF(Data_Transpose!B31 &gt; 0, (Data_Transpose!B31 -Data_Transpose!B$53)/Data_Transpose!B$54, Data_Transpose!B31)</f>
        <v>0</v>
      </c>
      <c r="D31" s="48">
        <f>IF(Data_Transpose!C31 &gt; 0, (Data_Transpose!C31 -Data_Transpose!C$53)/Data_Transpose!C$54, Data_Transpose!C31)</f>
        <v>0</v>
      </c>
      <c r="E31" s="48">
        <f>IF(Data_Transpose!D31 &gt; 0, (Data_Transpose!D31 -Data_Transpose!D$53)/Data_Transpose!D$54, Data_Transpose!D31)</f>
        <v>0</v>
      </c>
      <c r="F31" s="48">
        <f>IF(Data_Transpose!E31 &gt; 0, (Data_Transpose!E31 -Data_Transpose!E$53)/Data_Transpose!E$54, Data_Transpose!E31)</f>
        <v>0</v>
      </c>
      <c r="G31" s="48">
        <f>IF(Data_Transpose!F31 &gt; 0, (Data_Transpose!F31 -Data_Transpose!F$53)/Data_Transpose!F$54, Data_Transpose!F31)</f>
        <v>0</v>
      </c>
      <c r="H31" s="48">
        <f>IF(Data_Transpose!H31 &gt; 0, (Data_Transpose!H31 -Data_Transpose!H$53)/Data_Transpose!H$54, Data_Transpose!H31)</f>
        <v>0</v>
      </c>
      <c r="I31" s="48">
        <f>IF(Data_Transpose!I31 &gt; 0, (Data_Transpose!I31 -Data_Transpose!I$53)/Data_Transpose!I$54, Data_Transpose!I31)</f>
        <v>0</v>
      </c>
      <c r="J31" s="48">
        <f>IF(Data_Transpose!J31 &gt; 0, (Data_Transpose!J31 -Data_Transpose!J$53)/Data_Transpose!J$54, Data_Transpose!J31)</f>
        <v>0</v>
      </c>
      <c r="K31" s="48">
        <f>IF(Data_Transpose!K31 &gt; 0, (Data_Transpose!K31 -Data_Transpose!K$53)/Data_Transpose!K$54, Data_Transpose!K31)</f>
        <v>0</v>
      </c>
      <c r="L31" s="48">
        <f>IF(Data_Transpose!L31 &gt; 0, (Data_Transpose!L31 -Data_Transpose!L$53)/Data_Transpose!L$54, Data_Transpose!L31)</f>
        <v>0.3721570707429252</v>
      </c>
      <c r="M31" s="48">
        <f>IF(Data_Transpose!M31 &gt; 0, (Data_Transpose!M31 -Data_Transpose!M$53)/Data_Transpose!M$54, Data_Transpose!M31)</f>
        <v>0</v>
      </c>
      <c r="N31" s="48">
        <f>IF(Data_Transpose!N31 &gt; 0, (Data_Transpose!N31 -Data_Transpose!N$53)/Data_Transpose!N$54, Data_Transpose!N31)</f>
        <v>-0.79332882802191884</v>
      </c>
      <c r="O31" s="48">
        <f>IF(Data_Transpose!O31 &gt; 0, (Data_Transpose!O31 -Data_Transpose!O$53)/Data_Transpose!O$54, Data_Transpose!O31)</f>
        <v>0</v>
      </c>
      <c r="P31" s="48">
        <f>IF(Data_Transpose!P31 &gt; 0, (Data_Transpose!P31 -Data_Transpose!P$53)/Data_Transpose!P$54, Data_Transpose!P31)</f>
        <v>0</v>
      </c>
      <c r="Q31" s="48">
        <f>IF(Data_Transpose!Q31 &gt; 0, (Data_Transpose!Q31 -Data_Transpose!Q$53)/Data_Transpose!Q$54, Data_Transpose!Q31)</f>
        <v>0</v>
      </c>
      <c r="R31" s="48">
        <f>IF(Data_Transpose!R31 &gt; 0, (Data_Transpose!R31 -Data_Transpose!R$53)/Data_Transpose!R$54, Data_Transpose!R31)</f>
        <v>0</v>
      </c>
      <c r="S31" s="48">
        <f>IF(Data_Transpose!S31 &gt; 0, (Data_Transpose!S31 -Data_Transpose!S$53)/Data_Transpose!S$54, Data_Transpose!S31)</f>
        <v>0.20605097053157145</v>
      </c>
      <c r="T31" s="48">
        <f>IF(Data_Transpose!T31 &gt; 0, (Data_Transpose!T31 -Data_Transpose!T$53)/Data_Transpose!T$54, Data_Transpose!T31)</f>
        <v>0</v>
      </c>
      <c r="U31" s="48">
        <f>IF(Data_Transpose!U31 &gt; 0, (Data_Transpose!U31 -Data_Transpose!U$53)/Data_Transpose!U$54, Data_Transpose!U31)</f>
        <v>0</v>
      </c>
      <c r="V31" s="48">
        <f>IF(Data_Transpose!V31 &gt; 0, (Data_Transpose!V31 -Data_Transpose!V$53)/Data_Transpose!V$54, Data_Transpose!V31)</f>
        <v>0.82441306906596568</v>
      </c>
      <c r="W31" s="48">
        <f>IF(Data_Transpose!W31 &gt; 0, (Data_Transpose!W31 -Data_Transpose!W$53)/Data_Transpose!W$54, Data_Transpose!W31)</f>
        <v>0</v>
      </c>
      <c r="X31" s="48">
        <f>IF(Data_Transpose!X31 &gt; 0, (Data_Transpose!X31 -Data_Transpose!X$53)/Data_Transpose!X$54, Data_Transpose!X31)</f>
        <v>0</v>
      </c>
      <c r="Y31" s="48">
        <f>IF(Data_Transpose!Y31 &gt; 0, (Data_Transpose!Y31 -Data_Transpose!Y$53)/Data_Transpose!Y$54, Data_Transpose!Y31)</f>
        <v>0</v>
      </c>
      <c r="Z31" s="48">
        <f>IF(Data_Transpose!Z31 &gt; 0, (Data_Transpose!Z31 -Data_Transpose!Z$53)/Data_Transpose!Z$54, Data_Transpose!Z31)</f>
        <v>0.73855008637147379</v>
      </c>
      <c r="AA31" s="48">
        <f>IF(Data_Transpose!AA31 &gt; 0, (Data_Transpose!AA31 -Data_Transpose!AA$53)/Data_Transpose!AA$54, Data_Transpose!AA31)</f>
        <v>0</v>
      </c>
      <c r="AB31" s="48">
        <f>IF(Data_Transpose!AB31 &gt; 0, (Data_Transpose!AB31 -Data_Transpose!AB$53)/Data_Transpose!AB$54, Data_Transpose!AB31)</f>
        <v>0</v>
      </c>
      <c r="AC31" s="48">
        <f>IF(Data_Transpose!AC31 &gt; 0, (Data_Transpose!AC31 -Data_Transpose!AC$53)/Data_Transpose!AC$54, Data_Transpose!AC31)</f>
        <v>0</v>
      </c>
      <c r="AD31" s="48">
        <f>IF(Data_Transpose!AD31 &gt; 0, (Data_Transpose!AD31 -Data_Transpose!AD$53)/Data_Transpose!AD$54, Data_Transpose!AD31)</f>
        <v>0</v>
      </c>
      <c r="AE31" s="48">
        <f>IF(Data_Transpose!AE31 &gt; 0, (Data_Transpose!AE31 -Data_Transpose!AE$53)/Data_Transpose!AE$54, Data_Transpose!AE31)</f>
        <v>0</v>
      </c>
      <c r="AF31" s="48">
        <f>IF(Data_Transpose!AF31 &gt; 0, (Data_Transpose!AF31 -Data_Transpose!AF$53)/Data_Transpose!AF$54, Data_Transpose!AF31)</f>
        <v>0</v>
      </c>
      <c r="AG31" s="48">
        <f>IF(Data_Transpose!AG31 &gt; 0, (Data_Transpose!AG31 -Data_Transpose!AG$53)/Data_Transpose!AG$54, Data_Transpose!AG31)</f>
        <v>-1.1726039399558574</v>
      </c>
      <c r="AH31" s="48">
        <f>IF(Data_Transpose!AH31 &gt; 0, (Data_Transpose!AH31 -Data_Transpose!AH$53)/Data_Transpose!AH$54, Data_Transpose!AH31)</f>
        <v>0</v>
      </c>
      <c r="AI31" s="48">
        <f>IF(Data_Transpose!AI31 &gt; 0, (Data_Transpose!AI31 -Data_Transpose!AI$53)/Data_Transpose!AI$54, Data_Transpose!AI31)</f>
        <v>1.163939632529968</v>
      </c>
      <c r="AJ31" s="48">
        <f>IF(Data_Transpose!AJ31 &gt; 0, (Data_Transpose!AJ31 -Data_Transpose!AJ$53)/Data_Transpose!AJ$54, Data_Transpose!AJ31)</f>
        <v>0</v>
      </c>
      <c r="AK31" s="48">
        <f>IF(Data_Transpose!AK31 &gt; 0, (Data_Transpose!AK31 -Data_Transpose!AK$53)/Data_Transpose!AK$54, Data_Transpose!AK31)</f>
        <v>-1.6690873893173783</v>
      </c>
      <c r="AL31" s="48">
        <f>IF(Data_Transpose!AL31 &gt; 0, (Data_Transpose!AL31 -Data_Transpose!AL$53)/Data_Transpose!AL$54, Data_Transpose!AL31)</f>
        <v>1.2501643301047165</v>
      </c>
      <c r="AM31" s="48">
        <f>IF(Data_Transpose!AM31 &gt; 0, (Data_Transpose!AM31 -Data_Transpose!AM$53)/Data_Transpose!AM$54, Data_Transpose!AM31)</f>
        <v>0.62615401960525796</v>
      </c>
      <c r="AN31" s="48">
        <f>IF(Data_Transpose!AN31 &gt; 0, (Data_Transpose!AN31 -Data_Transpose!AN$53)/Data_Transpose!AN$54, Data_Transpose!AN31)</f>
        <v>0</v>
      </c>
      <c r="AO31" s="48">
        <f>IF(Data_Transpose!AO31 &gt; 0, (Data_Transpose!AO31 -Data_Transpose!AO$53)/Data_Transpose!AO$54, Data_Transpose!AO31)</f>
        <v>0</v>
      </c>
      <c r="AP31" s="48">
        <f>IF(Data_Transpose!AP31 &gt; 0, (Data_Transpose!AP31 -Data_Transpose!AP$53)/Data_Transpose!AP$54, Data_Transpose!AP31)</f>
        <v>0</v>
      </c>
      <c r="AQ31" s="48">
        <f>IF(Data_Transpose!AQ31 &gt; 0, (Data_Transpose!AQ31 -Data_Transpose!AQ$53)/Data_Transpose!AQ$54, Data_Transpose!AQ31)</f>
        <v>-0.18099342720014791</v>
      </c>
      <c r="AR31" s="48">
        <f>IF(Data_Transpose!AR31 &gt; 0, (Data_Transpose!AR31 -Data_Transpose!AR$53)/Data_Transpose!AR$54, Data_Transpose!AR31)</f>
        <v>-0.13349047343893744</v>
      </c>
      <c r="AS31" s="48">
        <f>IF(Data_Transpose!AS31 &gt; 0, (Data_Transpose!AS31 -Data_Transpose!AS$53)/Data_Transpose!AS$54, Data_Transpose!AS31)</f>
        <v>0</v>
      </c>
      <c r="AT31" s="48">
        <f>IF(Data_Transpose!AT31 &gt; 0, (Data_Transpose!AT31 -Data_Transpose!AT$53)/Data_Transpose!AT$54, Data_Transpose!AT31)</f>
        <v>0</v>
      </c>
      <c r="AU31" s="48">
        <f>IF(Data_Transpose!AU31 &gt; 0, (Data_Transpose!AU31 -Data_Transpose!AU$53)/Data_Transpose!AU$54, Data_Transpose!AU31)</f>
        <v>0</v>
      </c>
      <c r="AV31" s="48">
        <f>IF(Data_Transpose!AV31 &gt; 0, (Data_Transpose!AV31 -Data_Transpose!AV$53)/Data_Transpose!AV$54, Data_Transpose!AV31)</f>
        <v>0</v>
      </c>
      <c r="AW31" s="48">
        <f>IF(Data_Transpose!AW31 &gt; 0, (Data_Transpose!AW31 -Data_Transpose!AW$53)/Data_Transpose!AW$54, Data_Transpose!AW31)</f>
        <v>0</v>
      </c>
      <c r="AX31" s="48">
        <f>IF(Data_Transpose!AX31 &gt; 0, (Data_Transpose!AX31 -Data_Transpose!AX$53)/Data_Transpose!AX$54, Data_Transpose!AX31)</f>
        <v>-0.89758402352896971</v>
      </c>
      <c r="AY31" s="48">
        <f>IF(Data_Transpose!AY31 &gt; 0, (Data_Transpose!AY31 -Data_Transpose!AY$53)/Data_Transpose!AY$54, Data_Transpose!AY31)</f>
        <v>0</v>
      </c>
      <c r="AZ31" s="48">
        <f>IF(Data_Transpose!AZ31 &gt; 0, (Data_Transpose!AZ31 -Data_Transpose!AZ$53)/Data_Transpose!AZ$54, Data_Transpose!AZ31)</f>
        <v>0</v>
      </c>
      <c r="BA31" s="48">
        <f>IF(Data_Transpose!BA31 &gt; 0, (Data_Transpose!BA31 -Data_Transpose!BA$53)/Data_Transpose!BA$54, Data_Transpose!BA31)</f>
        <v>0</v>
      </c>
      <c r="BB31" s="48">
        <f>IF(Data_Transpose!BB31 &gt; 0, (Data_Transpose!BB31 -Data_Transpose!BB$53)/Data_Transpose!BB$54, Data_Transpose!BB31)</f>
        <v>0</v>
      </c>
      <c r="BC31" s="48">
        <f>IF(Data_Transpose!BC31 &gt; 0, (Data_Transpose!BC31 -Data_Transpose!BC$53)/Data_Transpose!BC$54, Data_Transpose!BC31)</f>
        <v>-7.1561461908907761E-2</v>
      </c>
      <c r="BD31" s="48">
        <f>IF(Data_Transpose!BD31 &gt; 0, (Data_Transpose!BD31 -Data_Transpose!BD$53)/Data_Transpose!BD$54, Data_Transpose!BD31)</f>
        <v>0</v>
      </c>
      <c r="BE31" s="48">
        <f>IF(Data_Transpose!BE31 &gt; 0, (Data_Transpose!BE31 -Data_Transpose!BE$53)/Data_Transpose!BE$54, Data_Transpose!BE31)</f>
        <v>1.1044230145917964</v>
      </c>
      <c r="BF31" s="48">
        <f>IF(Data_Transpose!BF31 &gt; 0, (Data_Transpose!BF31 -Data_Transpose!BF$53)/Data_Transpose!BF$54, Data_Transpose!BF31)</f>
        <v>0</v>
      </c>
      <c r="BG31" s="48">
        <f>IF(Data_Transpose!BH31 &gt; 0, (Data_Transpose!BH31 -Data_Transpose!BH$53)/Data_Transpose!BH$54, Data_Transpose!BH31)</f>
        <v>0</v>
      </c>
      <c r="BH31" s="48">
        <f>IF(Data_Transpose!BI31 &gt; 0, (Data_Transpose!BI31 -Data_Transpose!BI$53)/Data_Transpose!BI$54, Data_Transpose!BI31)</f>
        <v>0</v>
      </c>
      <c r="BI31" s="48">
        <f>IF(Data_Transpose!BJ31 &gt; 0, (Data_Transpose!BJ31 -Data_Transpose!BJ$53)/Data_Transpose!BJ$54, Data_Transpose!BJ31)</f>
        <v>0</v>
      </c>
      <c r="BJ31" s="48">
        <f>IF(Data_Transpose!BK31 &gt; 0, (Data_Transpose!BK31 -Data_Transpose!BK$53)/Data_Transpose!BK$54, Data_Transpose!BK31)</f>
        <v>0</v>
      </c>
      <c r="BK31" s="48">
        <f>IF(Data_Transpose!BL31 &gt; 0, (Data_Transpose!BL31 -Data_Transpose!BL$53)/Data_Transpose!BL$54, Data_Transpose!BL31)</f>
        <v>-0.29580398915498157</v>
      </c>
      <c r="BL31" s="48">
        <f>IF(Data_Transpose!BM31 &gt; 0, (Data_Transpose!BM31 -Data_Transpose!BM$53)/Data_Transpose!BM$54, Data_Transpose!BM31)</f>
        <v>0</v>
      </c>
      <c r="BM31" s="48">
        <f>IF(Data_Transpose!BN31 &gt; 0, (Data_Transpose!BN31 -Data_Transpose!BN$53)/Data_Transpose!BN$54, Data_Transpose!BN31)</f>
        <v>-0.23394063435428458</v>
      </c>
      <c r="BN31" s="48">
        <f>IF(Data_Transpose!BO31 &gt; 0, (Data_Transpose!BO31 -Data_Transpose!BO$53)/Data_Transpose!BO$54, Data_Transpose!BO31)</f>
        <v>0</v>
      </c>
      <c r="BO31" s="48">
        <f>IF(Data_Transpose!BP31 &gt; 0, (Data_Transpose!BP31 -Data_Transpose!BP$53)/Data_Transpose!BP$54, Data_Transpose!BP31)</f>
        <v>0.91417410033006963</v>
      </c>
      <c r="BP31" s="48">
        <f>IF(Data_Transpose!BQ31 &gt; 0, (Data_Transpose!BQ31 -Data_Transpose!BQ$53)/Data_Transpose!BQ$54, Data_Transpose!BQ31)</f>
        <v>0</v>
      </c>
      <c r="BQ31" s="48">
        <f>IF(Data_Transpose!BR31 &gt; 0, (Data_Transpose!BR31 -Data_Transpose!BR$53)/Data_Transpose!BR$54, Data_Transpose!BR31)</f>
        <v>0</v>
      </c>
      <c r="BR31" s="48">
        <f>IF(Data_Transpose!BS31 &gt; 0, (Data_Transpose!BS31 -Data_Transpose!BS$53)/Data_Transpose!BS$54, Data_Transpose!BS31)</f>
        <v>-1.4011981174636094</v>
      </c>
      <c r="BS31" s="48">
        <f>IF(Data_Transpose!BT31 &gt; 0, (Data_Transpose!BT31 -Data_Transpose!BT$53)/Data_Transpose!BT$54, Data_Transpose!BT31)</f>
        <v>0</v>
      </c>
      <c r="BT31" s="48">
        <f>IF(Data_Transpose!BU31 &gt; 0, (Data_Transpose!BU31 -Data_Transpose!BU$53)/Data_Transpose!BU$54, Data_Transpose!BU31)</f>
        <v>0</v>
      </c>
      <c r="BU31" s="48">
        <f>IF(Data_Transpose!BV31 &gt; 0, (Data_Transpose!BV31 -Data_Transpose!BV$53)/Data_Transpose!BV$54, Data_Transpose!BV31)</f>
        <v>0</v>
      </c>
      <c r="BV31" s="48">
        <f>IF(Data_Transpose!BW31 &gt; 0, (Data_Transpose!BW31 -Data_Transpose!BW$53)/Data_Transpose!BW$54, Data_Transpose!BW31)</f>
        <v>0</v>
      </c>
      <c r="BW31" s="48">
        <f>IF(Data_Transpose!BX31 &gt; 0, (Data_Transpose!BX31 -Data_Transpose!BX$53)/Data_Transpose!BX$54, Data_Transpose!BX31)</f>
        <v>0</v>
      </c>
      <c r="BX31" s="48">
        <f>IF(Data_Transpose!BY31 &gt; 0, (Data_Transpose!BY31 -Data_Transpose!BY$53)/Data_Transpose!BY$54, Data_Transpose!BY31)</f>
        <v>0</v>
      </c>
      <c r="BY31" s="48">
        <f>IF(Data_Transpose!BZ31 &gt; 0, (Data_Transpose!BZ31 -Data_Transpose!BZ$53)/Data_Transpose!BZ$54, Data_Transpose!BZ31)</f>
        <v>0</v>
      </c>
      <c r="BZ31" s="48">
        <f>IF(Data_Transpose!CA31 &gt; 0, (Data_Transpose!CA31 -Data_Transpose!CA$53)/Data_Transpose!CA$54, Data_Transpose!CA31)</f>
        <v>0</v>
      </c>
      <c r="CA31" s="48">
        <f>IF(Data_Transpose!CB31 &gt; 0, (Data_Transpose!CB31 -Data_Transpose!CB$53)/Data_Transpose!CB$54, Data_Transpose!CB31)</f>
        <v>0</v>
      </c>
      <c r="CB31" s="48">
        <f>IF(Data_Transpose!CC31 &gt; 0, (Data_Transpose!CC31 -Data_Transpose!CC$53)/Data_Transpose!CC$54, Data_Transpose!CC31)</f>
        <v>0</v>
      </c>
      <c r="CC31" s="48">
        <f>IF(Data_Transpose!CD31 &gt; 0, (Data_Transpose!CD31 -Data_Transpose!CD$53)/Data_Transpose!CD$54, Data_Transpose!CD31)</f>
        <v>0</v>
      </c>
      <c r="CD31" s="48">
        <f>IF(Data_Transpose!CE31 &gt; 0, (Data_Transpose!CE31 -Data_Transpose!CE$53)/Data_Transpose!CE$54, Data_Transpose!CE31)</f>
        <v>0</v>
      </c>
      <c r="CE31" s="48">
        <f>IF(Data_Transpose!CF31 &gt; 0, (Data_Transpose!CF31 -Data_Transpose!CF$53)/Data_Transpose!CF$54, Data_Transpose!CF31)</f>
        <v>0</v>
      </c>
      <c r="CF31" s="48">
        <f>IF(Data_Transpose!CG31 &gt; 0, (Data_Transpose!CG31 -Data_Transpose!CG$53)/Data_Transpose!CG$54, Data_Transpose!CG31)</f>
        <v>0</v>
      </c>
      <c r="CG31" s="48">
        <f>IF(Data_Transpose!CH31 &gt; 0, (Data_Transpose!CH31 -Data_Transpose!CH$53)/Data_Transpose!CH$54, Data_Transpose!CH31)</f>
        <v>0</v>
      </c>
      <c r="CH31" s="48">
        <f>IF(Data_Transpose!CI31 &gt; 0, (Data_Transpose!CI31 -Data_Transpose!CI$53)/Data_Transpose!CI$54, Data_Transpose!CI31)</f>
        <v>1.0947727295509553</v>
      </c>
      <c r="CI31" s="48">
        <f>IF(Data_Transpose!CJ31 &gt; 0, (Data_Transpose!CJ31 -Data_Transpose!CJ$53)/Data_Transpose!CJ$54, Data_Transpose!CJ31)</f>
        <v>-1.2084183427312241</v>
      </c>
      <c r="CJ31" s="48">
        <f>IF(Data_Transpose!CK31 &gt; 0, (Data_Transpose!CK31 -Data_Transpose!CK$53)/Data_Transpose!CK$54, Data_Transpose!CK31)</f>
        <v>0</v>
      </c>
      <c r="CK31" s="48">
        <f>IF(Data_Transpose!CL31 &gt; 0, (Data_Transpose!CL31 -Data_Transpose!CL$53)/Data_Transpose!CL$54, Data_Transpose!CL31)</f>
        <v>0.17545815065905693</v>
      </c>
      <c r="CL31" s="48">
        <f>IF(Data_Transpose!CM31 &gt; 0, (Data_Transpose!CM31 -Data_Transpose!CM$53)/Data_Transpose!CM$54, Data_Transpose!CM31)</f>
        <v>0.90369611411506412</v>
      </c>
      <c r="CM31" s="48">
        <f>IF(Data_Transpose!CN31 &gt; 0, (Data_Transpose!CN31 -Data_Transpose!CN$53)/Data_Transpose!CN$54, Data_Transpose!CN31)</f>
        <v>0</v>
      </c>
      <c r="CN31" s="48">
        <f>IF(Data_Transpose!CO31 &gt; 0, (Data_Transpose!CO31 -Data_Transpose!CO$53)/Data_Transpose!CO$54, Data_Transpose!CO31)</f>
        <v>0</v>
      </c>
      <c r="CO31" s="48">
        <f>IF(Data_Transpose!CP31 &gt; 0, (Data_Transpose!CP31 -Data_Transpose!CP$53)/Data_Transpose!CP$54, Data_Transpose!CP31)</f>
        <v>0</v>
      </c>
      <c r="CP31" s="48">
        <f>IF(Data_Transpose!CQ31 &gt; 0, (Data_Transpose!CQ31 -Data_Transpose!CQ$53)/Data_Transpose!CQ$54, Data_Transpose!CQ31)</f>
        <v>-0.9436849393401423</v>
      </c>
      <c r="CQ31" s="48">
        <f>IF(Data_Transpose!CR31 &gt; 0, (Data_Transpose!CR31 -Data_Transpose!CR$53)/Data_Transpose!CR$54, Data_Transpose!CR31)</f>
        <v>0</v>
      </c>
      <c r="CR31" s="48">
        <f>IF(Data_Transpose!CS31 &gt; 0, (Data_Transpose!CS31 -Data_Transpose!CS$53)/Data_Transpose!CS$54, Data_Transpose!CS31)</f>
        <v>-4.5893649955382039E-2</v>
      </c>
      <c r="CU31" s="47">
        <f t="shared" si="2"/>
        <v>0</v>
      </c>
      <c r="CV31" s="47">
        <f t="shared" si="3"/>
        <v>0</v>
      </c>
      <c r="CW31" s="47">
        <f t="shared" si="4"/>
        <v>0</v>
      </c>
      <c r="CX31" s="47">
        <f t="shared" si="5"/>
        <v>0</v>
      </c>
      <c r="CY31" s="47">
        <f t="shared" si="6"/>
        <v>0</v>
      </c>
      <c r="CZ31" s="47">
        <f t="shared" si="7"/>
        <v>0</v>
      </c>
      <c r="DA31" s="47">
        <f t="shared" si="8"/>
        <v>0</v>
      </c>
      <c r="DB31" s="47">
        <f t="shared" si="9"/>
        <v>0</v>
      </c>
      <c r="DC31" s="47">
        <f t="shared" si="10"/>
        <v>0</v>
      </c>
      <c r="DD31" s="47">
        <f t="shared" si="11"/>
        <v>-0.6029633686409821</v>
      </c>
      <c r="DE31" s="47">
        <f t="shared" si="12"/>
        <v>0</v>
      </c>
      <c r="DF31" s="47">
        <f t="shared" si="13"/>
        <v>1.2853396057454649</v>
      </c>
      <c r="DG31" s="47">
        <f t="shared" si="14"/>
        <v>0</v>
      </c>
      <c r="DH31" s="47">
        <f t="shared" si="15"/>
        <v>0</v>
      </c>
      <c r="DI31" s="47">
        <f t="shared" si="16"/>
        <v>0</v>
      </c>
      <c r="DJ31" s="47">
        <f t="shared" si="17"/>
        <v>0</v>
      </c>
      <c r="DK31" s="47">
        <f t="shared" si="18"/>
        <v>-0.33384072766759848</v>
      </c>
      <c r="DL31" s="47">
        <f t="shared" si="19"/>
        <v>0</v>
      </c>
      <c r="DM31" s="47">
        <f t="shared" si="20"/>
        <v>0</v>
      </c>
      <c r="DN31" s="47">
        <f t="shared" si="21"/>
        <v>-1.3357018322487835</v>
      </c>
      <c r="DO31" s="47">
        <f t="shared" si="22"/>
        <v>0</v>
      </c>
      <c r="DP31" s="47">
        <f t="shared" si="23"/>
        <v>0</v>
      </c>
      <c r="DQ31" s="47">
        <f t="shared" si="24"/>
        <v>0</v>
      </c>
      <c r="DR31" s="47">
        <f t="shared" si="25"/>
        <v>-1.1965879006400626</v>
      </c>
      <c r="DS31" s="47">
        <f t="shared" si="26"/>
        <v>0</v>
      </c>
      <c r="DT31" s="47">
        <f t="shared" si="27"/>
        <v>0</v>
      </c>
      <c r="DU31" s="47">
        <f t="shared" si="28"/>
        <v>0</v>
      </c>
      <c r="DV31" s="47">
        <f t="shared" si="29"/>
        <v>0</v>
      </c>
      <c r="DW31" s="47">
        <f t="shared" si="30"/>
        <v>0</v>
      </c>
      <c r="DX31" s="47">
        <f t="shared" si="31"/>
        <v>0</v>
      </c>
      <c r="DY31" s="47">
        <f t="shared" si="32"/>
        <v>1.899835519196333</v>
      </c>
      <c r="DZ31" s="47">
        <f t="shared" si="33"/>
        <v>0</v>
      </c>
      <c r="EA31" s="47">
        <f t="shared" si="34"/>
        <v>-1.8857977367567134</v>
      </c>
      <c r="EB31" s="47">
        <f t="shared" si="35"/>
        <v>0</v>
      </c>
      <c r="EC31" s="47">
        <f t="shared" si="36"/>
        <v>2.7042306432871146</v>
      </c>
      <c r="ED31" s="47">
        <f t="shared" si="37"/>
        <v>-2.025497713451859</v>
      </c>
      <c r="EE31" s="47">
        <f t="shared" si="38"/>
        <v>-1.0144854595818671</v>
      </c>
      <c r="EF31" s="47">
        <f t="shared" si="39"/>
        <v>0</v>
      </c>
      <c r="EG31" s="47">
        <f t="shared" si="40"/>
        <v>0</v>
      </c>
      <c r="EH31" s="47">
        <f t="shared" si="41"/>
        <v>0</v>
      </c>
      <c r="EI31" s="47">
        <f t="shared" si="42"/>
        <v>0.29324286745007971</v>
      </c>
      <c r="EJ31" s="47">
        <f t="shared" si="43"/>
        <v>0.21627928601636384</v>
      </c>
      <c r="EK31" s="47">
        <f t="shared" si="44"/>
        <v>0</v>
      </c>
      <c r="EL31" s="47">
        <f t="shared" si="45"/>
        <v>0</v>
      </c>
      <c r="EM31" s="47">
        <f t="shared" si="46"/>
        <v>0</v>
      </c>
      <c r="EN31" s="47">
        <f t="shared" si="47"/>
        <v>0</v>
      </c>
      <c r="EO31" s="47">
        <f t="shared" si="48"/>
        <v>0</v>
      </c>
      <c r="EP31" s="47">
        <f t="shared" si="49"/>
        <v>1.4542523278812181</v>
      </c>
      <c r="EQ31" s="47">
        <f t="shared" si="50"/>
        <v>0</v>
      </c>
      <c r="ER31" s="47">
        <f t="shared" si="51"/>
        <v>0</v>
      </c>
      <c r="ES31" s="47">
        <f t="shared" si="52"/>
        <v>0</v>
      </c>
      <c r="ET31" s="47">
        <f t="shared" si="53"/>
        <v>0</v>
      </c>
      <c r="EU31" s="47">
        <f t="shared" si="54"/>
        <v>0.1159428196576556</v>
      </c>
      <c r="EV31" s="47">
        <f t="shared" si="55"/>
        <v>0</v>
      </c>
      <c r="EW31" s="47">
        <f t="shared" si="56"/>
        <v>-1.7893697947308382</v>
      </c>
      <c r="EX31" s="47">
        <f t="shared" si="57"/>
        <v>0</v>
      </c>
      <c r="EY31" s="47">
        <f t="shared" si="58"/>
        <v>0</v>
      </c>
      <c r="EZ31" s="47">
        <f t="shared" si="59"/>
        <v>0</v>
      </c>
      <c r="FA31" s="47">
        <f t="shared" si="60"/>
        <v>0</v>
      </c>
      <c r="FB31" s="47">
        <f t="shared" si="61"/>
        <v>0</v>
      </c>
      <c r="FC31" s="47">
        <f t="shared" si="62"/>
        <v>0.47925723781702162</v>
      </c>
      <c r="FD31" s="47">
        <f t="shared" si="63"/>
        <v>0</v>
      </c>
      <c r="FE31" s="47">
        <f t="shared" si="64"/>
        <v>0.37902714751779104</v>
      </c>
      <c r="FF31" s="47">
        <f t="shared" si="65"/>
        <v>0</v>
      </c>
      <c r="FG31" s="47">
        <f t="shared" si="66"/>
        <v>-1.4811313243598683</v>
      </c>
      <c r="FH31" s="47">
        <f t="shared" si="67"/>
        <v>0</v>
      </c>
      <c r="FI31" s="47">
        <f t="shared" si="68"/>
        <v>0</v>
      </c>
      <c r="FJ31" s="47">
        <f t="shared" si="69"/>
        <v>2.2702004165947227</v>
      </c>
      <c r="FK31" s="47">
        <f t="shared" si="70"/>
        <v>0</v>
      </c>
      <c r="FL31" s="47">
        <f t="shared" si="71"/>
        <v>0</v>
      </c>
      <c r="FM31" s="47">
        <f t="shared" si="72"/>
        <v>0</v>
      </c>
      <c r="FN31" s="47">
        <f t="shared" si="73"/>
        <v>0</v>
      </c>
      <c r="FO31" s="47">
        <f t="shared" si="74"/>
        <v>0</v>
      </c>
      <c r="FP31" s="47">
        <f t="shared" si="75"/>
        <v>0</v>
      </c>
      <c r="FQ31" s="47">
        <f t="shared" si="76"/>
        <v>0</v>
      </c>
      <c r="FR31" s="47">
        <f t="shared" si="77"/>
        <v>0</v>
      </c>
      <c r="FS31" s="47">
        <f t="shared" si="78"/>
        <v>0</v>
      </c>
      <c r="FT31" s="47">
        <f t="shared" si="79"/>
        <v>0</v>
      </c>
      <c r="FU31" s="47">
        <f t="shared" si="80"/>
        <v>0</v>
      </c>
      <c r="FV31" s="47">
        <f t="shared" si="81"/>
        <v>0</v>
      </c>
      <c r="FW31" s="47">
        <f t="shared" si="82"/>
        <v>0</v>
      </c>
      <c r="FX31" s="47">
        <f t="shared" si="83"/>
        <v>0</v>
      </c>
      <c r="FY31" s="47">
        <f t="shared" si="84"/>
        <v>0</v>
      </c>
      <c r="FZ31" s="47">
        <f t="shared" si="85"/>
        <v>-1.7737345459769844</v>
      </c>
      <c r="GA31" s="47">
        <f t="shared" si="86"/>
        <v>1.9578614836102055</v>
      </c>
      <c r="GB31" s="47">
        <f t="shared" si="87"/>
        <v>0</v>
      </c>
      <c r="GC31" s="47">
        <f t="shared" si="88"/>
        <v>-0.28427469446088205</v>
      </c>
      <c r="GD31" s="47">
        <f t="shared" si="89"/>
        <v>-1.4641550464346325</v>
      </c>
      <c r="GE31" s="47">
        <f t="shared" si="90"/>
        <v>0</v>
      </c>
      <c r="GF31" s="47">
        <f t="shared" si="91"/>
        <v>0</v>
      </c>
      <c r="GG31" s="47">
        <f t="shared" si="92"/>
        <v>0</v>
      </c>
      <c r="GH31" s="47">
        <f t="shared" si="93"/>
        <v>1.5289443482140532</v>
      </c>
      <c r="GI31" s="47">
        <f t="shared" si="94"/>
        <v>0</v>
      </c>
      <c r="GJ31" s="47">
        <f t="shared" si="95"/>
        <v>7.435621126608212E-2</v>
      </c>
    </row>
    <row r="32" spans="1:192" ht="15">
      <c r="A32" s="2" t="s">
        <v>35</v>
      </c>
      <c r="B32" s="48">
        <f>IF(Data_Transpose!G32 &gt; 0, (Data_Transpose!G32 -Data_Transpose!G$53)/Data_Transpose!G$54, Data_Transpose!G32)</f>
        <v>0</v>
      </c>
      <c r="C32" s="48">
        <f>IF(Data_Transpose!B32 &gt; 0, (Data_Transpose!B32 -Data_Transpose!B$53)/Data_Transpose!B$54, Data_Transpose!B32)</f>
        <v>-0.12464639250231724</v>
      </c>
      <c r="D32" s="48">
        <f>IF(Data_Transpose!C32 &gt; 0, (Data_Transpose!C32 -Data_Transpose!C$53)/Data_Transpose!C$54, Data_Transpose!C32)</f>
        <v>1.0853039276555738</v>
      </c>
      <c r="E32" s="48">
        <f>IF(Data_Transpose!D32 &gt; 0, (Data_Transpose!D32 -Data_Transpose!D$53)/Data_Transpose!D$54, Data_Transpose!D32)</f>
        <v>0</v>
      </c>
      <c r="F32" s="48">
        <f>IF(Data_Transpose!E32 &gt; 0, (Data_Transpose!E32 -Data_Transpose!E$53)/Data_Transpose!E$54, Data_Transpose!E32)</f>
        <v>0.64052827701574355</v>
      </c>
      <c r="G32" s="48">
        <f>IF(Data_Transpose!F32 &gt; 0, (Data_Transpose!F32 -Data_Transpose!F$53)/Data_Transpose!F$54, Data_Transpose!F32)</f>
        <v>0</v>
      </c>
      <c r="H32" s="48">
        <f>IF(Data_Transpose!H32 &gt; 0, (Data_Transpose!H32 -Data_Transpose!H$53)/Data_Transpose!H$54, Data_Transpose!H32)</f>
        <v>1.3193300604014404</v>
      </c>
      <c r="I32" s="48">
        <f>IF(Data_Transpose!I32 &gt; 0, (Data_Transpose!I32 -Data_Transpose!I$53)/Data_Transpose!I$54, Data_Transpose!I32)</f>
        <v>0</v>
      </c>
      <c r="J32" s="48">
        <f>IF(Data_Transpose!J32 &gt; 0, (Data_Transpose!J32 -Data_Transpose!J$53)/Data_Transpose!J$54, Data_Transpose!J32)</f>
        <v>0</v>
      </c>
      <c r="K32" s="48">
        <f>IF(Data_Transpose!K32 &gt; 0, (Data_Transpose!K32 -Data_Transpose!K$53)/Data_Transpose!K$54, Data_Transpose!K32)</f>
        <v>0</v>
      </c>
      <c r="L32" s="48">
        <f>IF(Data_Transpose!L32 &gt; 0, (Data_Transpose!L32 -Data_Transpose!L$53)/Data_Transpose!L$54, Data_Transpose!L32)</f>
        <v>-1.7677460860288934</v>
      </c>
      <c r="M32" s="48">
        <f>IF(Data_Transpose!M32 &gt; 0, (Data_Transpose!M32 -Data_Transpose!M$53)/Data_Transpose!M$54, Data_Transpose!M32)</f>
        <v>0</v>
      </c>
      <c r="N32" s="48">
        <f>IF(Data_Transpose!N32 &gt; 0, (Data_Transpose!N32 -Data_Transpose!N$53)/Data_Transpose!N$54, Data_Transpose!N32)</f>
        <v>0</v>
      </c>
      <c r="O32" s="48">
        <f>IF(Data_Transpose!O32 &gt; 0, (Data_Transpose!O32 -Data_Transpose!O$53)/Data_Transpose!O$54, Data_Transpose!O32)</f>
        <v>0</v>
      </c>
      <c r="P32" s="48">
        <f>IF(Data_Transpose!P32 &gt; 0, (Data_Transpose!P32 -Data_Transpose!P$53)/Data_Transpose!P$54, Data_Transpose!P32)</f>
        <v>0.232210182006412</v>
      </c>
      <c r="Q32" s="48">
        <f>IF(Data_Transpose!Q32 &gt; 0, (Data_Transpose!Q32 -Data_Transpose!Q$53)/Data_Transpose!Q$54, Data_Transpose!Q32)</f>
        <v>-1.1595420713048952</v>
      </c>
      <c r="R32" s="48">
        <f>IF(Data_Transpose!R32 &gt; 0, (Data_Transpose!R32 -Data_Transpose!R$53)/Data_Transpose!R$54, Data_Transpose!R32)</f>
        <v>0</v>
      </c>
      <c r="S32" s="48">
        <f>IF(Data_Transpose!S32 &gt; 0, (Data_Transpose!S32 -Data_Transpose!S$53)/Data_Transpose!S$54, Data_Transpose!S32)</f>
        <v>0.20605097053157145</v>
      </c>
      <c r="T32" s="48">
        <f>IF(Data_Transpose!T32 &gt; 0, (Data_Transpose!T32 -Data_Transpose!T$53)/Data_Transpose!T$54, Data_Transpose!T32)</f>
        <v>-0.75093926148263834</v>
      </c>
      <c r="U32" s="48">
        <f>IF(Data_Transpose!U32 &gt; 0, (Data_Transpose!U32 -Data_Transpose!U$53)/Data_Transpose!U$54, Data_Transpose!U32)</f>
        <v>0.19504737440137351</v>
      </c>
      <c r="V32" s="48">
        <f>IF(Data_Transpose!V32 &gt; 0, (Data_Transpose!V32 -Data_Transpose!V$53)/Data_Transpose!V$54, Data_Transpose!V32)</f>
        <v>-1.0686836080484738</v>
      </c>
      <c r="W32" s="48">
        <f>IF(Data_Transpose!W32 &gt; 0, (Data_Transpose!W32 -Data_Transpose!W$53)/Data_Transpose!W$54, Data_Transpose!W32)</f>
        <v>-1.2909944487358016</v>
      </c>
      <c r="X32" s="48">
        <f>IF(Data_Transpose!X32 &gt; 0, (Data_Transpose!X32 -Data_Transpose!X$53)/Data_Transpose!X$54, Data_Transpose!X32)</f>
        <v>0.39580619153081142</v>
      </c>
      <c r="Y32" s="48">
        <f>IF(Data_Transpose!Y32 &gt; 0, (Data_Transpose!Y32 -Data_Transpose!Y$53)/Data_Transpose!Y$54, Data_Transpose!Y32)</f>
        <v>1.129645929231273</v>
      </c>
      <c r="Z32" s="48">
        <f>IF(Data_Transpose!Z32 &gt; 0, (Data_Transpose!Z32 -Data_Transpose!Z$53)/Data_Transpose!Z$54, Data_Transpose!Z32)</f>
        <v>-0.17827071050345944</v>
      </c>
      <c r="AA32" s="48">
        <f>IF(Data_Transpose!AA32 &gt; 0, (Data_Transpose!AA32 -Data_Transpose!AA$53)/Data_Transpose!AA$54, Data_Transpose!AA32)</f>
        <v>0</v>
      </c>
      <c r="AB32" s="48">
        <f>IF(Data_Transpose!AB32 &gt; 0, (Data_Transpose!AB32 -Data_Transpose!AB$53)/Data_Transpose!AB$54, Data_Transpose!AB32)</f>
        <v>-1.4213381090374029</v>
      </c>
      <c r="AC32" s="48">
        <f>IF(Data_Transpose!AC32 &gt; 0, (Data_Transpose!AC32 -Data_Transpose!AC$53)/Data_Transpose!AC$54, Data_Transpose!AC32)</f>
        <v>0</v>
      </c>
      <c r="AD32" s="48">
        <f>IF(Data_Transpose!AD32 &gt; 0, (Data_Transpose!AD32 -Data_Transpose!AD$53)/Data_Transpose!AD$54, Data_Transpose!AD32)</f>
        <v>0</v>
      </c>
      <c r="AE32" s="48">
        <f>IF(Data_Transpose!AE32 &gt; 0, (Data_Transpose!AE32 -Data_Transpose!AE$53)/Data_Transpose!AE$54, Data_Transpose!AE32)</f>
        <v>0</v>
      </c>
      <c r="AF32" s="48">
        <f>IF(Data_Transpose!AF32 &gt; 0, (Data_Transpose!AF32 -Data_Transpose!AF$53)/Data_Transpose!AF$54, Data_Transpose!AF32)</f>
        <v>-0.40602651456422445</v>
      </c>
      <c r="AG32" s="48">
        <f>IF(Data_Transpose!AG32 &gt; 0, (Data_Transpose!AG32 -Data_Transpose!AG$53)/Data_Transpose!AG$54, Data_Transpose!AG32)</f>
        <v>-1.1726039399558574</v>
      </c>
      <c r="AH32" s="48">
        <f>IF(Data_Transpose!AH32 &gt; 0, (Data_Transpose!AH32 -Data_Transpose!AH$53)/Data_Transpose!AH$54, Data_Transpose!AH32)</f>
        <v>0</v>
      </c>
      <c r="AI32" s="48">
        <f>IF(Data_Transpose!AI32 &gt; 0, (Data_Transpose!AI32 -Data_Transpose!AI$53)/Data_Transpose!AI$54, Data_Transpose!AI32)</f>
        <v>-0.27712848393570699</v>
      </c>
      <c r="AJ32" s="48">
        <f>IF(Data_Transpose!AJ32 &gt; 0, (Data_Transpose!AJ32 -Data_Transpose!AJ$53)/Data_Transpose!AJ$54, Data_Transpose!AJ32)</f>
        <v>1.0540925533894601</v>
      </c>
      <c r="AK32" s="48">
        <f>IF(Data_Transpose!AK32 &gt; 0, (Data_Transpose!AK32 -Data_Transpose!AK$53)/Data_Transpose!AK$54, Data_Transpose!AK32)</f>
        <v>-6.6763495572695591E-2</v>
      </c>
      <c r="AL32" s="48">
        <f>IF(Data_Transpose!AL32 &gt; 0, (Data_Transpose!AL32 -Data_Transpose!AL$53)/Data_Transpose!AL$54, Data_Transpose!AL32)</f>
        <v>1.2501643301047165</v>
      </c>
      <c r="AM32" s="48">
        <f>IF(Data_Transpose!AM32 &gt; 0, (Data_Transpose!AM32 -Data_Transpose!AM$53)/Data_Transpose!AM$54, Data_Transpose!AM32)</f>
        <v>-2.2124108692719102</v>
      </c>
      <c r="AN32" s="48">
        <f>IF(Data_Transpose!AN32 &gt; 0, (Data_Transpose!AN32 -Data_Transpose!AN$53)/Data_Transpose!AN$54, Data_Transpose!AN32)</f>
        <v>-0.62622429108514943</v>
      </c>
      <c r="AO32" s="48">
        <f>IF(Data_Transpose!AO32 &gt; 0, (Data_Transpose!AO32 -Data_Transpose!AO$53)/Data_Transpose!AO$54, Data_Transpose!AO32)</f>
        <v>0</v>
      </c>
      <c r="AP32" s="48">
        <f>IF(Data_Transpose!AP32 &gt; 0, (Data_Transpose!AP32 -Data_Transpose!AP$53)/Data_Transpose!AP$54, Data_Transpose!AP32)</f>
        <v>0</v>
      </c>
      <c r="AQ32" s="48">
        <f>IF(Data_Transpose!AQ32 &gt; 0, (Data_Transpose!AQ32 -Data_Transpose!AQ$53)/Data_Transpose!AQ$54, Data_Transpose!AQ32)</f>
        <v>0.72397370880059086</v>
      </c>
      <c r="AR32" s="48">
        <f>IF(Data_Transpose!AR32 &gt; 0, (Data_Transpose!AR32 -Data_Transpose!AR$53)/Data_Transpose!AR$54, Data_Transpose!AR32)</f>
        <v>0</v>
      </c>
      <c r="AS32" s="48">
        <f>IF(Data_Transpose!AS32 &gt; 0, (Data_Transpose!AS32 -Data_Transpose!AS$53)/Data_Transpose!AS$54, Data_Transpose!AS32)</f>
        <v>0</v>
      </c>
      <c r="AT32" s="48">
        <f>IF(Data_Transpose!AT32 &gt; 0, (Data_Transpose!AT32 -Data_Transpose!AT$53)/Data_Transpose!AT$54, Data_Transpose!AT32)</f>
        <v>0</v>
      </c>
      <c r="AU32" s="48">
        <f>IF(Data_Transpose!AU32 &gt; 0, (Data_Transpose!AU32 -Data_Transpose!AU$53)/Data_Transpose!AU$54, Data_Transpose!AU32)</f>
        <v>0</v>
      </c>
      <c r="AV32" s="48">
        <f>IF(Data_Transpose!AV32 &gt; 0, (Data_Transpose!AV32 -Data_Transpose!AV$53)/Data_Transpose!AV$54, Data_Transpose!AV32)</f>
        <v>0</v>
      </c>
      <c r="AW32" s="48">
        <f>IF(Data_Transpose!AW32 &gt; 0, (Data_Transpose!AW32 -Data_Transpose!AW$53)/Data_Transpose!AW$54, Data_Transpose!AW32)</f>
        <v>0</v>
      </c>
      <c r="AX32" s="48">
        <f>IF(Data_Transpose!AX32 &gt; 0, (Data_Transpose!AX32 -Data_Transpose!AX$53)/Data_Transpose!AX$54, Data_Transpose!AX32)</f>
        <v>-0.89758402352896971</v>
      </c>
      <c r="AY32" s="48">
        <f>IF(Data_Transpose!AY32 &gt; 0, (Data_Transpose!AY32 -Data_Transpose!AY$53)/Data_Transpose!AY$54, Data_Transpose!AY32)</f>
        <v>0</v>
      </c>
      <c r="AZ32" s="48">
        <f>IF(Data_Transpose!AZ32 &gt; 0, (Data_Transpose!AZ32 -Data_Transpose!AZ$53)/Data_Transpose!AZ$54, Data_Transpose!AZ32)</f>
        <v>0</v>
      </c>
      <c r="BA32" s="48">
        <f>IF(Data_Transpose!BA32 &gt; 0, (Data_Transpose!BA32 -Data_Transpose!BA$53)/Data_Transpose!BA$54, Data_Transpose!BA32)</f>
        <v>-0.47942091424209865</v>
      </c>
      <c r="BB32" s="48">
        <f>IF(Data_Transpose!BB32 &gt; 0, (Data_Transpose!BB32 -Data_Transpose!BB$53)/Data_Transpose!BB$54, Data_Transpose!BB32)</f>
        <v>-1.2454707373341771</v>
      </c>
      <c r="BC32" s="48">
        <f>IF(Data_Transpose!BC32 &gt; 0, (Data_Transpose!BC32 -Data_Transpose!BC$53)/Data_Transpose!BC$54, Data_Transpose!BC32)</f>
        <v>-0.93029900481579941</v>
      </c>
      <c r="BD32" s="48">
        <f>IF(Data_Transpose!BD32 &gt; 0, (Data_Transpose!BD32 -Data_Transpose!BD$53)/Data_Transpose!BD$54, Data_Transpose!BD32)</f>
        <v>0.87038827977848976</v>
      </c>
      <c r="BE32" s="48">
        <f>IF(Data_Transpose!BE32 &gt; 0, (Data_Transpose!BE32 -Data_Transpose!BE$53)/Data_Transpose!BE$54, Data_Transpose!BE32)</f>
        <v>0.17670768233468759</v>
      </c>
      <c r="BF32" s="48">
        <f>IF(Data_Transpose!BF32 &gt; 0, (Data_Transpose!BF32 -Data_Transpose!BF$53)/Data_Transpose!BF$54, Data_Transpose!BF32)</f>
        <v>0.56905010291303326</v>
      </c>
      <c r="BG32" s="48">
        <f>IF(Data_Transpose!BH32 &gt; 0, (Data_Transpose!BH32 -Data_Transpose!BH$53)/Data_Transpose!BH$54, Data_Transpose!BH32)</f>
        <v>-1.0540925533894581</v>
      </c>
      <c r="BH32" s="48">
        <f>IF(Data_Transpose!BI32 &gt; 0, (Data_Transpose!BI32 -Data_Transpose!BI$53)/Data_Transpose!BI$54, Data_Transpose!BI32)</f>
        <v>0</v>
      </c>
      <c r="BI32" s="48">
        <f>IF(Data_Transpose!BJ32 &gt; 0, (Data_Transpose!BJ32 -Data_Transpose!BJ$53)/Data_Transpose!BJ$54, Data_Transpose!BJ32)</f>
        <v>-1.2638125740085917</v>
      </c>
      <c r="BJ32" s="48">
        <f>IF(Data_Transpose!BK32 &gt; 0, (Data_Transpose!BK32 -Data_Transpose!BK$53)/Data_Transpose!BK$54, Data_Transpose!BK32)</f>
        <v>0.85811633032103196</v>
      </c>
      <c r="BK32" s="48">
        <f>IF(Data_Transpose!BL32 &gt; 0, (Data_Transpose!BL32 -Data_Transpose!BL$53)/Data_Transpose!BL$54, Data_Transpose!BL32)</f>
        <v>-0.29580398915498157</v>
      </c>
      <c r="BL32" s="48">
        <f>IF(Data_Transpose!BM32 &gt; 0, (Data_Transpose!BM32 -Data_Transpose!BM$53)/Data_Transpose!BM$54, Data_Transpose!BM32)</f>
        <v>0.78881063774661597</v>
      </c>
      <c r="BM32" s="48">
        <f>IF(Data_Transpose!BN32 &gt; 0, (Data_Transpose!BN32 -Data_Transpose!BN$53)/Data_Transpose!BN$54, Data_Transpose!BN32)</f>
        <v>-0.23394063435428458</v>
      </c>
      <c r="BN32" s="48">
        <f>IF(Data_Transpose!BO32 &gt; 0, (Data_Transpose!BO32 -Data_Transpose!BO$53)/Data_Transpose!BO$54, Data_Transpose!BO32)</f>
        <v>1.0568458151135756</v>
      </c>
      <c r="BO32" s="48">
        <f>IF(Data_Transpose!BP32 &gt; 0, (Data_Transpose!BP32 -Data_Transpose!BP$53)/Data_Transpose!BP$54, Data_Transpose!BP32)</f>
        <v>0.91417410033006963</v>
      </c>
      <c r="BP32" s="48">
        <f>IF(Data_Transpose!BQ32 &gt; 0, (Data_Transpose!BQ32 -Data_Transpose!BQ$53)/Data_Transpose!BQ$54, Data_Transpose!BQ32)</f>
        <v>0</v>
      </c>
      <c r="BQ32" s="48">
        <f>IF(Data_Transpose!BR32 &gt; 0, (Data_Transpose!BR32 -Data_Transpose!BR$53)/Data_Transpose!BR$54, Data_Transpose!BR32)</f>
        <v>-0.60803351032576791</v>
      </c>
      <c r="BR32" s="48">
        <f>IF(Data_Transpose!BS32 &gt; 0, (Data_Transpose!BS32 -Data_Transpose!BS$53)/Data_Transpose!BS$54, Data_Transpose!BS32)</f>
        <v>-6.6723719879219268E-2</v>
      </c>
      <c r="BS32" s="48">
        <f>IF(Data_Transpose!BT32 &gt; 0, (Data_Transpose!BT32 -Data_Transpose!BT$53)/Data_Transpose!BT$54, Data_Transpose!BT32)</f>
        <v>0.71283243564025123</v>
      </c>
      <c r="BT32" s="48">
        <f>IF(Data_Transpose!BU32 &gt; 0, (Data_Transpose!BU32 -Data_Transpose!BU$53)/Data_Transpose!BU$54, Data_Transpose!BU32)</f>
        <v>1.0278724332962894</v>
      </c>
      <c r="BU32" s="48">
        <f>IF(Data_Transpose!BV32 &gt; 0, (Data_Transpose!BV32 -Data_Transpose!BV$53)/Data_Transpose!BV$54, Data_Transpose!BV32)</f>
        <v>1.1259568167973242</v>
      </c>
      <c r="BV32" s="48">
        <f>IF(Data_Transpose!BW32 &gt; 0, (Data_Transpose!BW32 -Data_Transpose!BW$53)/Data_Transpose!BW$54, Data_Transpose!BW32)</f>
        <v>0</v>
      </c>
      <c r="BW32" s="48">
        <f>IF(Data_Transpose!BX32 &gt; 0, (Data_Transpose!BX32 -Data_Transpose!BX$53)/Data_Transpose!BX$54, Data_Transpose!BX32)</f>
        <v>-0.87358908803672808</v>
      </c>
      <c r="BX32" s="48">
        <f>IF(Data_Transpose!BY32 &gt; 0, (Data_Transpose!BY32 -Data_Transpose!BY$53)/Data_Transpose!BY$54, Data_Transpose!BY32)</f>
        <v>0</v>
      </c>
      <c r="BY32" s="48">
        <f>IF(Data_Transpose!BZ32 &gt; 0, (Data_Transpose!BZ32 -Data_Transpose!BZ$53)/Data_Transpose!BZ$54, Data_Transpose!BZ32)</f>
        <v>0</v>
      </c>
      <c r="BZ32" s="48">
        <f>IF(Data_Transpose!CA32 &gt; 0, (Data_Transpose!CA32 -Data_Transpose!CA$53)/Data_Transpose!CA$54, Data_Transpose!CA32)</f>
        <v>0.94280904158206347</v>
      </c>
      <c r="CA32" s="48">
        <f>IF(Data_Transpose!CB32 &gt; 0, (Data_Transpose!CB32 -Data_Transpose!CB$53)/Data_Transpose!CB$54, Data_Transpose!CB32)</f>
        <v>-0.9415130835240092</v>
      </c>
      <c r="CB32" s="48">
        <f>IF(Data_Transpose!CC32 &gt; 0, (Data_Transpose!CC32 -Data_Transpose!CC$53)/Data_Transpose!CC$54, Data_Transpose!CC32)</f>
        <v>0</v>
      </c>
      <c r="CC32" s="48">
        <f>IF(Data_Transpose!CD32 &gt; 0, (Data_Transpose!CD32 -Data_Transpose!CD$53)/Data_Transpose!CD$54, Data_Transpose!CD32)</f>
        <v>0</v>
      </c>
      <c r="CD32" s="48">
        <f>IF(Data_Transpose!CE32 &gt; 0, (Data_Transpose!CE32 -Data_Transpose!CE$53)/Data_Transpose!CE$54, Data_Transpose!CE32)</f>
        <v>-0.31661277257078563</v>
      </c>
      <c r="CE32" s="48">
        <f>IF(Data_Transpose!CF32 &gt; 0, (Data_Transpose!CF32 -Data_Transpose!CF$53)/Data_Transpose!CF$54, Data_Transpose!CF32)</f>
        <v>0.9587892373351633</v>
      </c>
      <c r="CF32" s="48">
        <f>IF(Data_Transpose!CG32 &gt; 0, (Data_Transpose!CG32 -Data_Transpose!CG$53)/Data_Transpose!CG$54, Data_Transpose!CG32)</f>
        <v>0</v>
      </c>
      <c r="CG32" s="48">
        <f>IF(Data_Transpose!CH32 &gt; 0, (Data_Transpose!CH32 -Data_Transpose!CH$53)/Data_Transpose!CH$54, Data_Transpose!CH32)</f>
        <v>0</v>
      </c>
      <c r="CH32" s="48">
        <f>IF(Data_Transpose!CI32 &gt; 0, (Data_Transpose!CI32 -Data_Transpose!CI$53)/Data_Transpose!CI$54, Data_Transpose!CI32)</f>
        <v>-0.47598814328302347</v>
      </c>
      <c r="CI32" s="48">
        <f>IF(Data_Transpose!CJ32 &gt; 0, (Data_Transpose!CJ32 -Data_Transpose!CJ$53)/Data_Transpose!CJ$54, Data_Transpose!CJ32)</f>
        <v>0.87884970380452654</v>
      </c>
      <c r="CJ32" s="48">
        <f>IF(Data_Transpose!CK32 &gt; 0, (Data_Transpose!CK32 -Data_Transpose!CK$53)/Data_Transpose!CK$54, Data_Transpose!CK32)</f>
        <v>0</v>
      </c>
      <c r="CK32" s="48">
        <f>IF(Data_Transpose!CL32 &gt; 0, (Data_Transpose!CL32 -Data_Transpose!CL$53)/Data_Transpose!CL$54, Data_Transpose!CL32)</f>
        <v>0.17545815065905693</v>
      </c>
      <c r="CL32" s="48">
        <f>IF(Data_Transpose!CM32 &gt; 0, (Data_Transpose!CM32 -Data_Transpose!CM$53)/Data_Transpose!CM$54, Data_Transpose!CM32)</f>
        <v>0.90369611411506412</v>
      </c>
      <c r="CM32" s="48">
        <f>IF(Data_Transpose!CN32 &gt; 0, (Data_Transpose!CN32 -Data_Transpose!CN$53)/Data_Transpose!CN$54, Data_Transpose!CN32)</f>
        <v>0.74161984870956632</v>
      </c>
      <c r="CN32" s="48">
        <f>IF(Data_Transpose!CO32 &gt; 0, (Data_Transpose!CO32 -Data_Transpose!CO$53)/Data_Transpose!CO$54, Data_Transpose!CO32)</f>
        <v>0</v>
      </c>
      <c r="CO32" s="48">
        <f>IF(Data_Transpose!CP32 &gt; 0, (Data_Transpose!CP32 -Data_Transpose!CP$53)/Data_Transpose!CP$54, Data_Transpose!CP32)</f>
        <v>-0.71824300614277725</v>
      </c>
      <c r="CP32" s="48">
        <f>IF(Data_Transpose!CQ32 &gt; 0, (Data_Transpose!CQ32 -Data_Transpose!CQ$53)/Data_Transpose!CQ$54, Data_Transpose!CQ32)</f>
        <v>0.38857615149299946</v>
      </c>
      <c r="CQ32" s="48">
        <f>IF(Data_Transpose!CR32 &gt; 0, (Data_Transpose!CR32 -Data_Transpose!CR$53)/Data_Transpose!CR$54, Data_Transpose!CR32)</f>
        <v>0</v>
      </c>
      <c r="CR32" s="48">
        <f>IF(Data_Transpose!CS32 &gt; 0, (Data_Transpose!CS32 -Data_Transpose!CS$53)/Data_Transpose!CS$54, Data_Transpose!CS32)</f>
        <v>-1.1473412488845431</v>
      </c>
      <c r="CU32" s="47">
        <f t="shared" si="2"/>
        <v>0</v>
      </c>
      <c r="CV32" s="47">
        <f t="shared" si="3"/>
        <v>0</v>
      </c>
      <c r="CW32" s="47">
        <f t="shared" si="4"/>
        <v>0</v>
      </c>
      <c r="CX32" s="47">
        <f t="shared" si="5"/>
        <v>0</v>
      </c>
      <c r="CY32" s="47">
        <f t="shared" si="6"/>
        <v>0</v>
      </c>
      <c r="CZ32" s="47">
        <f t="shared" si="7"/>
        <v>0</v>
      </c>
      <c r="DA32" s="47">
        <f t="shared" si="8"/>
        <v>0</v>
      </c>
      <c r="DB32" s="47">
        <f t="shared" si="9"/>
        <v>0</v>
      </c>
      <c r="DC32" s="47">
        <f t="shared" si="10"/>
        <v>0</v>
      </c>
      <c r="DD32" s="47">
        <f t="shared" si="11"/>
        <v>0</v>
      </c>
      <c r="DE32" s="47">
        <f t="shared" si="12"/>
        <v>0</v>
      </c>
      <c r="DF32" s="47">
        <f t="shared" si="13"/>
        <v>0</v>
      </c>
      <c r="DG32" s="47">
        <f t="shared" si="14"/>
        <v>0</v>
      </c>
      <c r="DH32" s="47">
        <f t="shared" si="15"/>
        <v>0</v>
      </c>
      <c r="DI32" s="47">
        <f t="shared" si="16"/>
        <v>0</v>
      </c>
      <c r="DJ32" s="47">
        <f t="shared" si="17"/>
        <v>0</v>
      </c>
      <c r="DK32" s="47">
        <f t="shared" si="18"/>
        <v>0</v>
      </c>
      <c r="DL32" s="47">
        <f t="shared" si="19"/>
        <v>0</v>
      </c>
      <c r="DM32" s="47">
        <f t="shared" si="20"/>
        <v>0</v>
      </c>
      <c r="DN32" s="47">
        <f t="shared" si="21"/>
        <v>0</v>
      </c>
      <c r="DO32" s="47">
        <f t="shared" si="22"/>
        <v>0</v>
      </c>
      <c r="DP32" s="47">
        <f t="shared" si="23"/>
        <v>0</v>
      </c>
      <c r="DQ32" s="47">
        <f t="shared" si="24"/>
        <v>0</v>
      </c>
      <c r="DR32" s="47">
        <f t="shared" si="25"/>
        <v>0</v>
      </c>
      <c r="DS32" s="47">
        <f t="shared" si="26"/>
        <v>0</v>
      </c>
      <c r="DT32" s="47">
        <f t="shared" si="27"/>
        <v>0</v>
      </c>
      <c r="DU32" s="47">
        <f t="shared" si="28"/>
        <v>0</v>
      </c>
      <c r="DV32" s="47">
        <f t="shared" si="29"/>
        <v>0</v>
      </c>
      <c r="DW32" s="47">
        <f t="shared" si="30"/>
        <v>0</v>
      </c>
      <c r="DX32" s="47">
        <f t="shared" si="31"/>
        <v>0</v>
      </c>
      <c r="DY32" s="47">
        <f t="shared" si="32"/>
        <v>0</v>
      </c>
      <c r="DZ32" s="47">
        <f t="shared" si="33"/>
        <v>0</v>
      </c>
      <c r="EA32" s="47">
        <f t="shared" si="34"/>
        <v>0</v>
      </c>
      <c r="EB32" s="47">
        <f t="shared" si="35"/>
        <v>0</v>
      </c>
      <c r="EC32" s="47">
        <f t="shared" si="36"/>
        <v>0</v>
      </c>
      <c r="ED32" s="47">
        <f t="shared" si="37"/>
        <v>0</v>
      </c>
      <c r="EE32" s="47">
        <f t="shared" si="38"/>
        <v>0</v>
      </c>
      <c r="EF32" s="47">
        <f t="shared" si="39"/>
        <v>0</v>
      </c>
      <c r="EG32" s="47">
        <f t="shared" si="40"/>
        <v>0</v>
      </c>
      <c r="EH32" s="47">
        <f t="shared" si="41"/>
        <v>0</v>
      </c>
      <c r="EI32" s="47">
        <f t="shared" si="42"/>
        <v>0</v>
      </c>
      <c r="EJ32" s="47">
        <f t="shared" si="43"/>
        <v>0</v>
      </c>
      <c r="EK32" s="47">
        <f t="shared" si="44"/>
        <v>0</v>
      </c>
      <c r="EL32" s="47">
        <f t="shared" si="45"/>
        <v>0</v>
      </c>
      <c r="EM32" s="47">
        <f t="shared" si="46"/>
        <v>0</v>
      </c>
      <c r="EN32" s="47">
        <f t="shared" si="47"/>
        <v>0</v>
      </c>
      <c r="EO32" s="47">
        <f t="shared" si="48"/>
        <v>0</v>
      </c>
      <c r="EP32" s="47">
        <f t="shared" si="49"/>
        <v>0</v>
      </c>
      <c r="EQ32" s="47">
        <f t="shared" si="50"/>
        <v>0</v>
      </c>
      <c r="ER32" s="47">
        <f t="shared" si="51"/>
        <v>0</v>
      </c>
      <c r="ES32" s="47">
        <f t="shared" si="52"/>
        <v>0</v>
      </c>
      <c r="ET32" s="47">
        <f t="shared" si="53"/>
        <v>0</v>
      </c>
      <c r="EU32" s="47">
        <f t="shared" si="54"/>
        <v>0</v>
      </c>
      <c r="EV32" s="47">
        <f t="shared" si="55"/>
        <v>0</v>
      </c>
      <c r="EW32" s="47">
        <f t="shared" si="56"/>
        <v>0</v>
      </c>
      <c r="EX32" s="47">
        <f t="shared" si="57"/>
        <v>0</v>
      </c>
      <c r="EY32" s="47">
        <f t="shared" si="58"/>
        <v>0</v>
      </c>
      <c r="EZ32" s="47">
        <f t="shared" si="59"/>
        <v>0</v>
      </c>
      <c r="FA32" s="47">
        <f t="shared" si="60"/>
        <v>0</v>
      </c>
      <c r="FB32" s="47">
        <f t="shared" si="61"/>
        <v>0</v>
      </c>
      <c r="FC32" s="47">
        <f t="shared" si="62"/>
        <v>0</v>
      </c>
      <c r="FD32" s="47">
        <f t="shared" si="63"/>
        <v>0</v>
      </c>
      <c r="FE32" s="47">
        <f t="shared" si="64"/>
        <v>0</v>
      </c>
      <c r="FF32" s="47">
        <f t="shared" si="65"/>
        <v>0</v>
      </c>
      <c r="FG32" s="47">
        <f t="shared" si="66"/>
        <v>0</v>
      </c>
      <c r="FH32" s="47">
        <f t="shared" si="67"/>
        <v>0</v>
      </c>
      <c r="FI32" s="47">
        <f t="shared" si="68"/>
        <v>0</v>
      </c>
      <c r="FJ32" s="47">
        <f t="shared" si="69"/>
        <v>0</v>
      </c>
      <c r="FK32" s="47">
        <f t="shared" si="70"/>
        <v>0</v>
      </c>
      <c r="FL32" s="47">
        <f t="shared" si="71"/>
        <v>0</v>
      </c>
      <c r="FM32" s="47">
        <f t="shared" si="72"/>
        <v>0</v>
      </c>
      <c r="FN32" s="47">
        <f t="shared" si="73"/>
        <v>0</v>
      </c>
      <c r="FO32" s="47">
        <f t="shared" si="74"/>
        <v>0</v>
      </c>
      <c r="FP32" s="47">
        <f t="shared" si="75"/>
        <v>0</v>
      </c>
      <c r="FQ32" s="47">
        <f t="shared" si="76"/>
        <v>0</v>
      </c>
      <c r="FR32" s="47">
        <f t="shared" si="77"/>
        <v>0</v>
      </c>
      <c r="FS32" s="47">
        <f t="shared" si="78"/>
        <v>0</v>
      </c>
      <c r="FT32" s="47">
        <f t="shared" si="79"/>
        <v>0</v>
      </c>
      <c r="FU32" s="47">
        <f t="shared" si="80"/>
        <v>0</v>
      </c>
      <c r="FV32" s="47">
        <f t="shared" si="81"/>
        <v>0</v>
      </c>
      <c r="FW32" s="47">
        <f t="shared" si="82"/>
        <v>0</v>
      </c>
      <c r="FX32" s="47">
        <f t="shared" si="83"/>
        <v>0</v>
      </c>
      <c r="FY32" s="47">
        <f t="shared" si="84"/>
        <v>0</v>
      </c>
      <c r="FZ32" s="47">
        <f t="shared" si="85"/>
        <v>0</v>
      </c>
      <c r="GA32" s="47">
        <f t="shared" si="86"/>
        <v>0</v>
      </c>
      <c r="GB32" s="47">
        <f t="shared" si="87"/>
        <v>0</v>
      </c>
      <c r="GC32" s="47">
        <f t="shared" si="88"/>
        <v>0</v>
      </c>
      <c r="GD32" s="47">
        <f t="shared" si="89"/>
        <v>0</v>
      </c>
      <c r="GE32" s="47">
        <f t="shared" si="90"/>
        <v>0</v>
      </c>
      <c r="GF32" s="47">
        <f t="shared" si="91"/>
        <v>0</v>
      </c>
      <c r="GG32" s="47">
        <f t="shared" si="92"/>
        <v>0</v>
      </c>
      <c r="GH32" s="47">
        <f t="shared" si="93"/>
        <v>0</v>
      </c>
      <c r="GI32" s="47">
        <f t="shared" si="94"/>
        <v>0</v>
      </c>
      <c r="GJ32" s="47">
        <f t="shared" si="95"/>
        <v>0</v>
      </c>
    </row>
    <row r="33" spans="1:192" ht="15">
      <c r="A33" s="2" t="s">
        <v>36</v>
      </c>
      <c r="B33" s="48">
        <f>IF(Data_Transpose!G33 &gt; 0, (Data_Transpose!G33 -Data_Transpose!G$53)/Data_Transpose!G$54, Data_Transpose!G33)</f>
        <v>0.54006172486732174</v>
      </c>
      <c r="C33" s="48">
        <f>IF(Data_Transpose!B33 &gt; 0, (Data_Transpose!B33 -Data_Transpose!B$53)/Data_Transpose!B$54, Data_Transpose!B33)</f>
        <v>-0.12464639250231724</v>
      </c>
      <c r="D33" s="48">
        <f>IF(Data_Transpose!C33 &gt; 0, (Data_Transpose!C33 -Data_Transpose!C$53)/Data_Transpose!C$54, Data_Transpose!C33)</f>
        <v>1.0853039276555738</v>
      </c>
      <c r="E33" s="48">
        <f>IF(Data_Transpose!D33 &gt; 0, (Data_Transpose!D33 -Data_Transpose!D$53)/Data_Transpose!D$54, Data_Transpose!D33)</f>
        <v>0</v>
      </c>
      <c r="F33" s="48">
        <f>IF(Data_Transpose!E33 &gt; 0, (Data_Transpose!E33 -Data_Transpose!E$53)/Data_Transpose!E$54, Data_Transpose!E33)</f>
        <v>0</v>
      </c>
      <c r="G33" s="48">
        <f>IF(Data_Transpose!F33 &gt; 0, (Data_Transpose!F33 -Data_Transpose!F$53)/Data_Transpose!F$54, Data_Transpose!F33)</f>
        <v>0</v>
      </c>
      <c r="H33" s="48">
        <f>IF(Data_Transpose!H33 &gt; 0, (Data_Transpose!H33 -Data_Transpose!H$53)/Data_Transpose!H$54, Data_Transpose!H33)</f>
        <v>1.3193300604014404</v>
      </c>
      <c r="I33" s="48">
        <f>IF(Data_Transpose!I33 &gt; 0, (Data_Transpose!I33 -Data_Transpose!I$53)/Data_Transpose!I$54, Data_Transpose!I33)</f>
        <v>0</v>
      </c>
      <c r="J33" s="48">
        <f>IF(Data_Transpose!J33 &gt; 0, (Data_Transpose!J33 -Data_Transpose!J$53)/Data_Transpose!J$54, Data_Transpose!J33)</f>
        <v>-1.6583123951776999</v>
      </c>
      <c r="K33" s="48">
        <f>IF(Data_Transpose!K33 &gt; 0, (Data_Transpose!K33 -Data_Transpose!K$53)/Data_Transpose!K$54, Data_Transpose!K33)</f>
        <v>-0.9128709291752769</v>
      </c>
      <c r="L33" s="48">
        <f>IF(Data_Transpose!L33 &gt; 0, (Data_Transpose!L33 -Data_Transpose!L$53)/Data_Transpose!L$54, Data_Transpose!L33)</f>
        <v>-0.69779450764298412</v>
      </c>
      <c r="M33" s="48">
        <f>IF(Data_Transpose!M33 &gt; 0, (Data_Transpose!M33 -Data_Transpose!M$53)/Data_Transpose!M$54, Data_Transpose!M33)</f>
        <v>0</v>
      </c>
      <c r="N33" s="48">
        <f>IF(Data_Transpose!N33 &gt; 0, (Data_Transpose!N33 -Data_Transpose!N$53)/Data_Transpose!N$54, Data_Transpose!N33)</f>
        <v>0</v>
      </c>
      <c r="O33" s="48">
        <f>IF(Data_Transpose!O33 &gt; 0, (Data_Transpose!O33 -Data_Transpose!O$53)/Data_Transpose!O$54, Data_Transpose!O33)</f>
        <v>-0.94387980744854005</v>
      </c>
      <c r="P33" s="48">
        <f>IF(Data_Transpose!P33 &gt; 0, (Data_Transpose!P33 -Data_Transpose!P$53)/Data_Transpose!P$54, Data_Transpose!P33)</f>
        <v>0.232210182006412</v>
      </c>
      <c r="Q33" s="48">
        <f>IF(Data_Transpose!Q33 &gt; 0, (Data_Transpose!Q33 -Data_Transpose!Q$53)/Data_Transpose!Q$54, Data_Transpose!Q33)</f>
        <v>-1.1595420713048952</v>
      </c>
      <c r="R33" s="48">
        <f>IF(Data_Transpose!R33 &gt; 0, (Data_Transpose!R33 -Data_Transpose!R$53)/Data_Transpose!R$54, Data_Transpose!R33)</f>
        <v>-0.31829753506038305</v>
      </c>
      <c r="S33" s="48">
        <f>IF(Data_Transpose!S33 &gt; 0, (Data_Transpose!S33 -Data_Transpose!S$53)/Data_Transpose!S$54, Data_Transpose!S33)</f>
        <v>1.0645966810797851</v>
      </c>
      <c r="T33" s="48">
        <f>IF(Data_Transpose!T33 &gt; 0, (Data_Transpose!T33 -Data_Transpose!T$53)/Data_Transpose!T$54, Data_Transpose!T33)</f>
        <v>0</v>
      </c>
      <c r="U33" s="48">
        <f>IF(Data_Transpose!U33 &gt; 0, (Data_Transpose!U33 -Data_Transpose!U$53)/Data_Transpose!U$54, Data_Transpose!U33)</f>
        <v>0</v>
      </c>
      <c r="V33" s="48">
        <f>IF(Data_Transpose!V33 &gt; 0, (Data_Transpose!V33 -Data_Transpose!V$53)/Data_Transpose!V$54, Data_Transpose!V33)</f>
        <v>0.82441306906596568</v>
      </c>
      <c r="W33" s="48">
        <f>IF(Data_Transpose!W33 &gt; 0, (Data_Transpose!W33 -Data_Transpose!W$53)/Data_Transpose!W$54, Data_Transpose!W33)</f>
        <v>0</v>
      </c>
      <c r="X33" s="48">
        <f>IF(Data_Transpose!X33 &gt; 0, (Data_Transpose!X33 -Data_Transpose!X$53)/Data_Transpose!X$54, Data_Transpose!X33)</f>
        <v>0</v>
      </c>
      <c r="Y33" s="48">
        <f>IF(Data_Transpose!Y33 &gt; 0, (Data_Transpose!Y33 -Data_Transpose!Y$53)/Data_Transpose!Y$54, Data_Transpose!Y33)</f>
        <v>1.129645929231273</v>
      </c>
      <c r="Z33" s="48">
        <f>IF(Data_Transpose!Z33 &gt; 0, (Data_Transpose!Z33 -Data_Transpose!Z$53)/Data_Transpose!Z$54, Data_Transpose!Z33)</f>
        <v>0</v>
      </c>
      <c r="AA33" s="48">
        <f>IF(Data_Transpose!AA33 &gt; 0, (Data_Transpose!AA33 -Data_Transpose!AA$53)/Data_Transpose!AA$54, Data_Transpose!AA33)</f>
        <v>0</v>
      </c>
      <c r="AB33" s="48">
        <f>IF(Data_Transpose!AB33 &gt; 0, (Data_Transpose!AB33 -Data_Transpose!AB$53)/Data_Transpose!AB$54, Data_Transpose!AB33)</f>
        <v>-0.14213381090373983</v>
      </c>
      <c r="AC33" s="48">
        <f>IF(Data_Transpose!AC33 &gt; 0, (Data_Transpose!AC33 -Data_Transpose!AC$53)/Data_Transpose!AC$54, Data_Transpose!AC33)</f>
        <v>0</v>
      </c>
      <c r="AD33" s="48">
        <f>IF(Data_Transpose!AD33 &gt; 0, (Data_Transpose!AD33 -Data_Transpose!AD$53)/Data_Transpose!AD$54, Data_Transpose!AD33)</f>
        <v>0</v>
      </c>
      <c r="AE33" s="48">
        <f>IF(Data_Transpose!AE33 &gt; 0, (Data_Transpose!AE33 -Data_Transpose!AE$53)/Data_Transpose!AE$54, Data_Transpose!AE33)</f>
        <v>0</v>
      </c>
      <c r="AF33" s="48">
        <f>IF(Data_Transpose!AF33 &gt; 0, (Data_Transpose!AF33 -Data_Transpose!AF$53)/Data_Transpose!AF$54, Data_Transpose!AF33)</f>
        <v>-0.40602651456422445</v>
      </c>
      <c r="AG33" s="48">
        <f>IF(Data_Transpose!AG33 &gt; 0, (Data_Transpose!AG33 -Data_Transpose!AG$53)/Data_Transpose!AG$54, Data_Transpose!AG33)</f>
        <v>1.1726039399558574</v>
      </c>
      <c r="AH33" s="48">
        <f>IF(Data_Transpose!AH33 &gt; 0, (Data_Transpose!AH33 -Data_Transpose!AH$53)/Data_Transpose!AH$54, Data_Transpose!AH33)</f>
        <v>-0.2421797398482414</v>
      </c>
      <c r="AI33" s="48">
        <f>IF(Data_Transpose!AI33 &gt; 0, (Data_Transpose!AI33 -Data_Transpose!AI$53)/Data_Transpose!AI$54, Data_Transpose!AI33)</f>
        <v>-0.27712848393570699</v>
      </c>
      <c r="AJ33" s="48">
        <f>IF(Data_Transpose!AJ33 &gt; 0, (Data_Transpose!AJ33 -Data_Transpose!AJ$53)/Data_Transpose!AJ$54, Data_Transpose!AJ33)</f>
        <v>0</v>
      </c>
      <c r="AK33" s="48">
        <f>IF(Data_Transpose!AK33 &gt; 0, (Data_Transpose!AK33 -Data_Transpose!AK$53)/Data_Transpose!AK$54, Data_Transpose!AK33)</f>
        <v>-6.6763495572695591E-2</v>
      </c>
      <c r="AL33" s="48">
        <f>IF(Data_Transpose!AL33 &gt; 0, (Data_Transpose!AL33 -Data_Transpose!AL$53)/Data_Transpose!AL$54, Data_Transpose!AL33)</f>
        <v>-1.2217515044205185</v>
      </c>
      <c r="AM33" s="48">
        <f>IF(Data_Transpose!AM33 &gt; 0, (Data_Transpose!AM33 -Data_Transpose!AM$53)/Data_Transpose!AM$54, Data_Transpose!AM33)</f>
        <v>0.62615401960525796</v>
      </c>
      <c r="AN33" s="48">
        <f>IF(Data_Transpose!AN33 &gt; 0, (Data_Transpose!AN33 -Data_Transpose!AN$53)/Data_Transpose!AN$54, Data_Transpose!AN33)</f>
        <v>0</v>
      </c>
      <c r="AO33" s="48">
        <f>IF(Data_Transpose!AO33 &gt; 0, (Data_Transpose!AO33 -Data_Transpose!AO$53)/Data_Transpose!AO$54, Data_Transpose!AO33)</f>
        <v>0</v>
      </c>
      <c r="AP33" s="48">
        <f>IF(Data_Transpose!AP33 &gt; 0, (Data_Transpose!AP33 -Data_Transpose!AP$53)/Data_Transpose!AP$54, Data_Transpose!AP33)</f>
        <v>-0.71649772083183871</v>
      </c>
      <c r="AQ33" s="48">
        <f>IF(Data_Transpose!AQ33 &gt; 0, (Data_Transpose!AQ33 -Data_Transpose!AQ$53)/Data_Transpose!AQ$54, Data_Transpose!AQ33)</f>
        <v>0</v>
      </c>
      <c r="AR33" s="48">
        <f>IF(Data_Transpose!AR33 &gt; 0, (Data_Transpose!AR33 -Data_Transpose!AR$53)/Data_Transpose!AR$54, Data_Transpose!AR33)</f>
        <v>0</v>
      </c>
      <c r="AS33" s="48">
        <f>IF(Data_Transpose!AS33 &gt; 0, (Data_Transpose!AS33 -Data_Transpose!AS$53)/Data_Transpose!AS$54, Data_Transpose!AS33)</f>
        <v>-0.9128709291752769</v>
      </c>
      <c r="AT33" s="48">
        <f>IF(Data_Transpose!AT33 &gt; 0, (Data_Transpose!AT33 -Data_Transpose!AT$53)/Data_Transpose!AT$54, Data_Transpose!AT33)</f>
        <v>0</v>
      </c>
      <c r="AU33" s="48">
        <f>IF(Data_Transpose!AU33 &gt; 0, (Data_Transpose!AU33 -Data_Transpose!AU$53)/Data_Transpose!AU$54, Data_Transpose!AU33)</f>
        <v>0.56839856005880529</v>
      </c>
      <c r="AV33" s="48">
        <f>IF(Data_Transpose!AV33 &gt; 0, (Data_Transpose!AV33 -Data_Transpose!AV$53)/Data_Transpose!AV$54, Data_Transpose!AV33)</f>
        <v>0.15990864972135743</v>
      </c>
      <c r="AW33" s="48">
        <f>IF(Data_Transpose!AW33 &gt; 0, (Data_Transpose!AW33 -Data_Transpose!AW$53)/Data_Transpose!AW$54, Data_Transpose!AW33)</f>
        <v>0</v>
      </c>
      <c r="AX33" s="48">
        <f>IF(Data_Transpose!AX33 &gt; 0, (Data_Transpose!AX33 -Data_Transpose!AX$53)/Data_Transpose!AX$54, Data_Transpose!AX33)</f>
        <v>0.17261231221710965</v>
      </c>
      <c r="AY33" s="48">
        <f>IF(Data_Transpose!AY33 &gt; 0, (Data_Transpose!AY33 -Data_Transpose!AY$53)/Data_Transpose!AY$54, Data_Transpose!AY33)</f>
        <v>0.22870037280913774</v>
      </c>
      <c r="AZ33" s="48">
        <f>IF(Data_Transpose!AZ33 &gt; 0, (Data_Transpose!AZ33 -Data_Transpose!AZ$53)/Data_Transpose!AZ$54, Data_Transpose!AZ33)</f>
        <v>0</v>
      </c>
      <c r="BA33" s="48">
        <f>IF(Data_Transpose!BA33 &gt; 0, (Data_Transpose!BA33 -Data_Transpose!BA$53)/Data_Transpose!BA$54, Data_Transpose!BA33)</f>
        <v>0</v>
      </c>
      <c r="BB33" s="48">
        <f>IF(Data_Transpose!BB33 &gt; 0, (Data_Transpose!BB33 -Data_Transpose!BB$53)/Data_Transpose!BB$54, Data_Transpose!BB33)</f>
        <v>0</v>
      </c>
      <c r="BC33" s="48">
        <f>IF(Data_Transpose!BC33 &gt; 0, (Data_Transpose!BC33 -Data_Transpose!BC$53)/Data_Transpose!BC$54, Data_Transpose!BC33)</f>
        <v>0</v>
      </c>
      <c r="BD33" s="48">
        <f>IF(Data_Transpose!BD33 &gt; 0, (Data_Transpose!BD33 -Data_Transpose!BD$53)/Data_Transpose!BD$54, Data_Transpose!BD33)</f>
        <v>0</v>
      </c>
      <c r="BE33" s="48">
        <f>IF(Data_Transpose!BE33 &gt; 0, (Data_Transpose!BE33 -Data_Transpose!BE$53)/Data_Transpose!BE$54, Data_Transpose!BE33)</f>
        <v>0</v>
      </c>
      <c r="BF33" s="48">
        <f>IF(Data_Transpose!BF33 &gt; 0, (Data_Transpose!BF33 -Data_Transpose!BF$53)/Data_Transpose!BF$54, Data_Transpose!BF33)</f>
        <v>-0.41385462030038855</v>
      </c>
      <c r="BG33" s="48">
        <f>IF(Data_Transpose!BH33 &gt; 0, (Data_Transpose!BH33 -Data_Transpose!BH$53)/Data_Transpose!BH$54, Data_Transpose!BH33)</f>
        <v>0</v>
      </c>
      <c r="BH33" s="48">
        <f>IF(Data_Transpose!BI33 &gt; 0, (Data_Transpose!BI33 -Data_Transpose!BI$53)/Data_Transpose!BI$54, Data_Transpose!BI33)</f>
        <v>-0.5</v>
      </c>
      <c r="BI33" s="48">
        <f>IF(Data_Transpose!BJ33 &gt; 0, (Data_Transpose!BJ33 -Data_Transpose!BJ$53)/Data_Transpose!BJ$54, Data_Transpose!BJ33)</f>
        <v>-1.2638125740085917</v>
      </c>
      <c r="BJ33" s="48">
        <f>IF(Data_Transpose!BK33 &gt; 0, (Data_Transpose!BK33 -Data_Transpose!BK$53)/Data_Transpose!BK$54, Data_Transpose!BK33)</f>
        <v>0</v>
      </c>
      <c r="BK33" s="48">
        <f>IF(Data_Transpose!BL33 &gt; 0, (Data_Transpose!BL33 -Data_Transpose!BL$53)/Data_Transpose!BL$54, Data_Transpose!BL33)</f>
        <v>0</v>
      </c>
      <c r="BL33" s="48">
        <f>IF(Data_Transpose!BM33 &gt; 0, (Data_Transpose!BM33 -Data_Transpose!BM$53)/Data_Transpose!BM$54, Data_Transpose!BM33)</f>
        <v>0.78881063774661597</v>
      </c>
      <c r="BM33" s="48">
        <f>IF(Data_Transpose!BN33 &gt; 0, (Data_Transpose!BN33 -Data_Transpose!BN$53)/Data_Transpose!BN$54, Data_Transpose!BN33)</f>
        <v>-1.3702237155036661</v>
      </c>
      <c r="BN33" s="48">
        <f>IF(Data_Transpose!BO33 &gt; 0, (Data_Transpose!BO33 -Data_Transpose!BO$53)/Data_Transpose!BO$54, Data_Transpose!BO33)</f>
        <v>0</v>
      </c>
      <c r="BO33" s="48">
        <f>IF(Data_Transpose!BP33 &gt; 0, (Data_Transpose!BP33 -Data_Transpose!BP$53)/Data_Transpose!BP$54, Data_Transpose!BP33)</f>
        <v>0.91417410033006963</v>
      </c>
      <c r="BP33" s="48">
        <f>IF(Data_Transpose!BQ33 &gt; 0, (Data_Transpose!BQ33 -Data_Transpose!BQ$53)/Data_Transpose!BQ$54, Data_Transpose!BQ33)</f>
        <v>0.47140452079103184</v>
      </c>
      <c r="BQ33" s="48">
        <f>IF(Data_Transpose!BR33 &gt; 0, (Data_Transpose!BR33 -Data_Transpose!BR$53)/Data_Transpose!BR$54, Data_Transpose!BR33)</f>
        <v>0</v>
      </c>
      <c r="BR33" s="48">
        <f>IF(Data_Transpose!BS33 &gt; 0, (Data_Transpose!BS33 -Data_Transpose!BS$53)/Data_Transpose!BS$54, Data_Transpose!BS33)</f>
        <v>-6.6723719879219268E-2</v>
      </c>
      <c r="BS33" s="48">
        <f>IF(Data_Transpose!BT33 &gt; 0, (Data_Transpose!BT33 -Data_Transpose!BT$53)/Data_Transpose!BT$54, Data_Transpose!BT33)</f>
        <v>0</v>
      </c>
      <c r="BT33" s="48">
        <f>IF(Data_Transpose!BU33 &gt; 0, (Data_Transpose!BU33 -Data_Transpose!BU$53)/Data_Transpose!BU$54, Data_Transpose!BU33)</f>
        <v>0</v>
      </c>
      <c r="BU33" s="48">
        <f>IF(Data_Transpose!BV33 &gt; 0, (Data_Transpose!BV33 -Data_Transpose!BV$53)/Data_Transpose!BV$54, Data_Transpose!BV33)</f>
        <v>0</v>
      </c>
      <c r="BV33" s="48">
        <f>IF(Data_Transpose!BW33 &gt; 0, (Data_Transpose!BW33 -Data_Transpose!BW$53)/Data_Transpose!BW$54, Data_Transpose!BW33)</f>
        <v>0</v>
      </c>
      <c r="BW33" s="48">
        <f>IF(Data_Transpose!BX33 &gt; 0, (Data_Transpose!BX33 -Data_Transpose!BX$53)/Data_Transpose!BX$54, Data_Transpose!BX33)</f>
        <v>-0.87358908803672808</v>
      </c>
      <c r="BX33" s="48">
        <f>IF(Data_Transpose!BY33 &gt; 0, (Data_Transpose!BY33 -Data_Transpose!BY$53)/Data_Transpose!BY$54, Data_Transpose!BY33)</f>
        <v>0.59131239598908225</v>
      </c>
      <c r="BY33" s="48">
        <f>IF(Data_Transpose!BZ33 &gt; 0, (Data_Transpose!BZ33 -Data_Transpose!BZ$53)/Data_Transpose!BZ$54, Data_Transpose!BZ33)</f>
        <v>0</v>
      </c>
      <c r="BZ33" s="48">
        <f>IF(Data_Transpose!CA33 &gt; 0, (Data_Transpose!CA33 -Data_Transpose!CA$53)/Data_Transpose!CA$54, Data_Transpose!CA33)</f>
        <v>-0.94280904158206347</v>
      </c>
      <c r="CA33" s="48">
        <f>IF(Data_Transpose!CB33 &gt; 0, (Data_Transpose!CB33 -Data_Transpose!CB$53)/Data_Transpose!CB$54, Data_Transpose!CB33)</f>
        <v>0.17118419700436519</v>
      </c>
      <c r="CB33" s="48">
        <f>IF(Data_Transpose!CC33 &gt; 0, (Data_Transpose!CC33 -Data_Transpose!CC$53)/Data_Transpose!CC$54, Data_Transpose!CC33)</f>
        <v>1.1180339887498949</v>
      </c>
      <c r="CC33" s="48">
        <f>IF(Data_Transpose!CD33 &gt; 0, (Data_Transpose!CD33 -Data_Transpose!CD$53)/Data_Transpose!CD$54, Data_Transpose!CD33)</f>
        <v>0</v>
      </c>
      <c r="CD33" s="48">
        <f>IF(Data_Transpose!CE33 &gt; 0, (Data_Transpose!CE33 -Data_Transpose!CE$53)/Data_Transpose!CE$54, Data_Transpose!CE33)</f>
        <v>0</v>
      </c>
      <c r="CE33" s="48">
        <f>IF(Data_Transpose!CF33 &gt; 0, (Data_Transpose!CF33 -Data_Transpose!CF$53)/Data_Transpose!CF$54, Data_Transpose!CF33)</f>
        <v>0.9587892373351633</v>
      </c>
      <c r="CF33" s="48">
        <f>IF(Data_Transpose!CG33 &gt; 0, (Data_Transpose!CG33 -Data_Transpose!CG$53)/Data_Transpose!CG$54, Data_Transpose!CG33)</f>
        <v>0</v>
      </c>
      <c r="CG33" s="48">
        <f>IF(Data_Transpose!CH33 &gt; 0, (Data_Transpose!CH33 -Data_Transpose!CH$53)/Data_Transpose!CH$54, Data_Transpose!CH33)</f>
        <v>0.93541434669348533</v>
      </c>
      <c r="CH33" s="48">
        <f>IF(Data_Transpose!CI33 &gt; 0, (Data_Transpose!CI33 -Data_Transpose!CI$53)/Data_Transpose!CI$54, Data_Transpose!CI33)</f>
        <v>1.0947727295509553</v>
      </c>
      <c r="CI33" s="48">
        <f>IF(Data_Transpose!CJ33 &gt; 0, (Data_Transpose!CJ33 -Data_Transpose!CJ$53)/Data_Transpose!CJ$54, Data_Transpose!CJ33)</f>
        <v>0</v>
      </c>
      <c r="CJ33" s="48">
        <f>IF(Data_Transpose!CK33 &gt; 0, (Data_Transpose!CK33 -Data_Transpose!CK$53)/Data_Transpose!CK$54, Data_Transpose!CK33)</f>
        <v>0</v>
      </c>
      <c r="CK33" s="48">
        <f>IF(Data_Transpose!CL33 &gt; 0, (Data_Transpose!CL33 -Data_Transpose!CL$53)/Data_Transpose!CL$54, Data_Transpose!CL33)</f>
        <v>0.17545815065905693</v>
      </c>
      <c r="CL33" s="48">
        <f>IF(Data_Transpose!CM33 &gt; 0, (Data_Transpose!CM33 -Data_Transpose!CM$53)/Data_Transpose!CM$54, Data_Transpose!CM33)</f>
        <v>-1.0327955589886442</v>
      </c>
      <c r="CM33" s="48">
        <f>IF(Data_Transpose!CN33 &gt; 0, (Data_Transpose!CN33 -Data_Transpose!CN$53)/Data_Transpose!CN$54, Data_Transpose!CN33)</f>
        <v>0</v>
      </c>
      <c r="CN33" s="48">
        <f>IF(Data_Transpose!CO33 &gt; 0, (Data_Transpose!CO33 -Data_Transpose!CO$53)/Data_Transpose!CO$54, Data_Transpose!CO33)</f>
        <v>0.92582009977255142</v>
      </c>
      <c r="CO33" s="48">
        <f>IF(Data_Transpose!CP33 &gt; 0, (Data_Transpose!CP33 -Data_Transpose!CP$53)/Data_Transpose!CP$54, Data_Transpose!CP33)</f>
        <v>0</v>
      </c>
      <c r="CP33" s="48">
        <f>IF(Data_Transpose!CQ33 &gt; 0, (Data_Transpose!CQ33 -Data_Transpose!CQ$53)/Data_Transpose!CQ$54, Data_Transpose!CQ33)</f>
        <v>0.38857615149299946</v>
      </c>
      <c r="CQ33" s="48">
        <f>IF(Data_Transpose!CR33 &gt; 0, (Data_Transpose!CR33 -Data_Transpose!CR$53)/Data_Transpose!CR$54, Data_Transpose!CR33)</f>
        <v>0</v>
      </c>
      <c r="CR33" s="48">
        <f>IF(Data_Transpose!CS33 &gt; 0, (Data_Transpose!CS33 -Data_Transpose!CS$53)/Data_Transpose!CS$54, Data_Transpose!CS33)</f>
        <v>-4.5893649955382039E-2</v>
      </c>
      <c r="CU33" s="47">
        <f t="shared" si="2"/>
        <v>-6.7316745733290648E-2</v>
      </c>
      <c r="CV33" s="47">
        <f t="shared" si="3"/>
        <v>0.58613111117494821</v>
      </c>
      <c r="CW33" s="47">
        <f t="shared" si="4"/>
        <v>0</v>
      </c>
      <c r="CX33" s="47">
        <f t="shared" si="5"/>
        <v>0</v>
      </c>
      <c r="CY33" s="47">
        <f t="shared" si="6"/>
        <v>0</v>
      </c>
      <c r="CZ33" s="47">
        <f t="shared" si="7"/>
        <v>0.71251966808970968</v>
      </c>
      <c r="DA33" s="47">
        <f t="shared" si="8"/>
        <v>0</v>
      </c>
      <c r="DB33" s="47">
        <f t="shared" si="9"/>
        <v>-0.89559105250852833</v>
      </c>
      <c r="DC33" s="47">
        <f t="shared" si="10"/>
        <v>-0.49300664859163473</v>
      </c>
      <c r="DD33" s="47">
        <f t="shared" si="11"/>
        <v>-0.37685210540061354</v>
      </c>
      <c r="DE33" s="47">
        <f t="shared" si="12"/>
        <v>0</v>
      </c>
      <c r="DF33" s="47">
        <f t="shared" si="13"/>
        <v>0</v>
      </c>
      <c r="DG33" s="47">
        <f t="shared" si="14"/>
        <v>-0.50975335687809409</v>
      </c>
      <c r="DH33" s="47">
        <f t="shared" si="15"/>
        <v>0.12540783142613757</v>
      </c>
      <c r="DI33" s="47">
        <f t="shared" si="16"/>
        <v>-0.62622429108514865</v>
      </c>
      <c r="DJ33" s="47">
        <f t="shared" si="17"/>
        <v>-0.17190031580572729</v>
      </c>
      <c r="DK33" s="47">
        <f t="shared" si="18"/>
        <v>0.5749479198719748</v>
      </c>
      <c r="DL33" s="47">
        <f t="shared" si="19"/>
        <v>0</v>
      </c>
      <c r="DM33" s="47">
        <f t="shared" si="20"/>
        <v>0</v>
      </c>
      <c r="DN33" s="47">
        <f t="shared" si="21"/>
        <v>0.44523394408292788</v>
      </c>
      <c r="DO33" s="47">
        <f t="shared" si="22"/>
        <v>0</v>
      </c>
      <c r="DP33" s="47">
        <f t="shared" si="23"/>
        <v>0</v>
      </c>
      <c r="DQ33" s="47">
        <f t="shared" si="24"/>
        <v>0.61007852902998982</v>
      </c>
      <c r="DR33" s="47">
        <f t="shared" si="25"/>
        <v>0</v>
      </c>
      <c r="DS33" s="47">
        <f t="shared" si="26"/>
        <v>0</v>
      </c>
      <c r="DT33" s="47">
        <f t="shared" si="27"/>
        <v>-7.6761031078639477E-2</v>
      </c>
      <c r="DU33" s="47">
        <f t="shared" si="28"/>
        <v>0</v>
      </c>
      <c r="DV33" s="47">
        <f t="shared" si="29"/>
        <v>0</v>
      </c>
      <c r="DW33" s="47">
        <f t="shared" si="30"/>
        <v>0</v>
      </c>
      <c r="DX33" s="47">
        <f t="shared" si="31"/>
        <v>-0.21927937979742179</v>
      </c>
      <c r="DY33" s="47">
        <f t="shared" si="32"/>
        <v>0.6332785063987777</v>
      </c>
      <c r="DZ33" s="47">
        <f t="shared" si="33"/>
        <v>-0.13079200803036051</v>
      </c>
      <c r="EA33" s="47">
        <f t="shared" si="34"/>
        <v>-0.14966648704418378</v>
      </c>
      <c r="EB33" s="47">
        <f t="shared" si="35"/>
        <v>0</v>
      </c>
      <c r="EC33" s="47">
        <f t="shared" si="36"/>
        <v>-3.6056408577161782E-2</v>
      </c>
      <c r="ED33" s="47">
        <f t="shared" si="37"/>
        <v>-0.65982122483659045</v>
      </c>
      <c r="EE33" s="47">
        <f t="shared" si="38"/>
        <v>0.33816181986062238</v>
      </c>
      <c r="EF33" s="47">
        <f t="shared" si="39"/>
        <v>0</v>
      </c>
      <c r="EG33" s="47">
        <f t="shared" si="40"/>
        <v>0</v>
      </c>
      <c r="EH33" s="47">
        <f t="shared" si="41"/>
        <v>-0.3869529949759476</v>
      </c>
      <c r="EI33" s="47">
        <f t="shared" si="42"/>
        <v>0</v>
      </c>
      <c r="EJ33" s="47">
        <f t="shared" si="43"/>
        <v>0</v>
      </c>
      <c r="EK33" s="47">
        <f t="shared" si="44"/>
        <v>-0.49300664859163473</v>
      </c>
      <c r="EL33" s="47">
        <f t="shared" si="45"/>
        <v>0</v>
      </c>
      <c r="EM33" s="47">
        <f t="shared" si="46"/>
        <v>0.30697030675746034</v>
      </c>
      <c r="EN33" s="47">
        <f t="shared" si="47"/>
        <v>8.6360541189720669E-2</v>
      </c>
      <c r="EO33" s="47">
        <f t="shared" si="48"/>
        <v>0</v>
      </c>
      <c r="EP33" s="47">
        <f t="shared" si="49"/>
        <v>9.3221303069308911E-2</v>
      </c>
      <c r="EQ33" s="47">
        <f t="shared" si="50"/>
        <v>0.12351231781710245</v>
      </c>
      <c r="ER33" s="47">
        <f t="shared" si="51"/>
        <v>0</v>
      </c>
      <c r="ES33" s="47">
        <f t="shared" si="52"/>
        <v>0</v>
      </c>
      <c r="ET33" s="47">
        <f t="shared" si="53"/>
        <v>0</v>
      </c>
      <c r="EU33" s="47">
        <f t="shared" si="54"/>
        <v>0</v>
      </c>
      <c r="EV33" s="47">
        <f t="shared" si="55"/>
        <v>0</v>
      </c>
      <c r="EW33" s="47">
        <f t="shared" si="56"/>
        <v>0</v>
      </c>
      <c r="EX33" s="47">
        <f t="shared" si="57"/>
        <v>-0.22350704008373834</v>
      </c>
      <c r="EY33" s="47">
        <f t="shared" si="58"/>
        <v>0</v>
      </c>
      <c r="EZ33" s="47">
        <f t="shared" si="59"/>
        <v>-0.27003086243366087</v>
      </c>
      <c r="FA33" s="47">
        <f t="shared" si="60"/>
        <v>-0.68253679862808969</v>
      </c>
      <c r="FB33" s="47">
        <f t="shared" si="61"/>
        <v>0</v>
      </c>
      <c r="FC33" s="47">
        <f t="shared" si="62"/>
        <v>0</v>
      </c>
      <c r="FD33" s="47">
        <f t="shared" si="63"/>
        <v>0.42600643361512952</v>
      </c>
      <c r="FE33" s="47">
        <f t="shared" si="64"/>
        <v>-0.74000538324902021</v>
      </c>
      <c r="FF33" s="47">
        <f t="shared" si="65"/>
        <v>0</v>
      </c>
      <c r="FG33" s="47">
        <f t="shared" si="66"/>
        <v>0.49371044145328946</v>
      </c>
      <c r="FH33" s="47">
        <f t="shared" si="67"/>
        <v>0.2545875386086579</v>
      </c>
      <c r="FI33" s="47">
        <f t="shared" si="68"/>
        <v>0</v>
      </c>
      <c r="FJ33" s="47">
        <f t="shared" si="69"/>
        <v>-3.603492724753516E-2</v>
      </c>
      <c r="FK33" s="47">
        <f t="shared" si="70"/>
        <v>0</v>
      </c>
      <c r="FL33" s="47">
        <f t="shared" si="71"/>
        <v>0</v>
      </c>
      <c r="FM33" s="47">
        <f t="shared" si="72"/>
        <v>0</v>
      </c>
      <c r="FN33" s="47">
        <f t="shared" si="73"/>
        <v>0</v>
      </c>
      <c r="FO33" s="47">
        <f t="shared" si="74"/>
        <v>-0.47179202971038592</v>
      </c>
      <c r="FP33" s="47">
        <f t="shared" si="75"/>
        <v>0.31934519251329252</v>
      </c>
      <c r="FQ33" s="47">
        <f t="shared" si="76"/>
        <v>0</v>
      </c>
      <c r="FR33" s="47">
        <f t="shared" si="77"/>
        <v>-0.5091750772173157</v>
      </c>
      <c r="FS33" s="47">
        <f t="shared" si="78"/>
        <v>9.2450032704204876E-2</v>
      </c>
      <c r="FT33" s="47">
        <f t="shared" si="79"/>
        <v>0.60380736442456007</v>
      </c>
      <c r="FU33" s="47">
        <f t="shared" si="80"/>
        <v>0</v>
      </c>
      <c r="FV33" s="47">
        <f t="shared" si="81"/>
        <v>0</v>
      </c>
      <c r="FW33" s="47">
        <f t="shared" si="82"/>
        <v>0.5178053692994522</v>
      </c>
      <c r="FX33" s="47">
        <f t="shared" si="83"/>
        <v>0</v>
      </c>
      <c r="FY33" s="47">
        <f t="shared" si="84"/>
        <v>0.50518148554092257</v>
      </c>
      <c r="FZ33" s="47">
        <f t="shared" si="85"/>
        <v>0.59124484865899485</v>
      </c>
      <c r="GA33" s="47">
        <f t="shared" si="86"/>
        <v>0</v>
      </c>
      <c r="GB33" s="47">
        <f t="shared" si="87"/>
        <v>0</v>
      </c>
      <c r="GC33" s="47">
        <f t="shared" si="88"/>
        <v>9.4758231486960692E-2</v>
      </c>
      <c r="GD33" s="47">
        <f t="shared" si="89"/>
        <v>-0.55777335102271686</v>
      </c>
      <c r="GE33" s="47">
        <f t="shared" si="90"/>
        <v>0</v>
      </c>
      <c r="GF33" s="47">
        <f t="shared" si="91"/>
        <v>0.5</v>
      </c>
      <c r="GG33" s="47">
        <f t="shared" si="92"/>
        <v>0</v>
      </c>
      <c r="GH33" s="47">
        <f t="shared" si="93"/>
        <v>0.209855106617615</v>
      </c>
      <c r="GI33" s="47">
        <f t="shared" si="94"/>
        <v>0</v>
      </c>
      <c r="GJ33" s="47">
        <f t="shared" si="95"/>
        <v>-2.4785403755360706E-2</v>
      </c>
    </row>
    <row r="34" spans="1:192" ht="15">
      <c r="A34" s="2" t="s">
        <v>37</v>
      </c>
      <c r="B34" s="48">
        <f>IF(Data_Transpose!G34 &gt; 0, (Data_Transpose!G34 -Data_Transpose!G$53)/Data_Transpose!G$54, Data_Transpose!G34)</f>
        <v>0</v>
      </c>
      <c r="C34" s="48">
        <f>IF(Data_Transpose!B34 &gt; 0, (Data_Transpose!B34 -Data_Transpose!B$53)/Data_Transpose!B$54, Data_Transpose!B34)</f>
        <v>0</v>
      </c>
      <c r="D34" s="48">
        <f>IF(Data_Transpose!C34 &gt; 0, (Data_Transpose!C34 -Data_Transpose!C$53)/Data_Transpose!C$54, Data_Transpose!C34)</f>
        <v>0</v>
      </c>
      <c r="E34" s="48">
        <f>IF(Data_Transpose!D34 &gt; 0, (Data_Transpose!D34 -Data_Transpose!D$53)/Data_Transpose!D$54, Data_Transpose!D34)</f>
        <v>0</v>
      </c>
      <c r="F34" s="48">
        <f>IF(Data_Transpose!E34 &gt; 0, (Data_Transpose!E34 -Data_Transpose!E$53)/Data_Transpose!E$54, Data_Transpose!E34)</f>
        <v>0</v>
      </c>
      <c r="G34" s="48">
        <f>IF(Data_Transpose!F34 &gt; 0, (Data_Transpose!F34 -Data_Transpose!F$53)/Data_Transpose!F$54, Data_Transpose!F34)</f>
        <v>0</v>
      </c>
      <c r="H34" s="48">
        <f>IF(Data_Transpose!H34 &gt; 0, (Data_Transpose!H34 -Data_Transpose!H$53)/Data_Transpose!H$54, Data_Transpose!H34)</f>
        <v>0</v>
      </c>
      <c r="I34" s="48">
        <f>IF(Data_Transpose!I34 &gt; 0, (Data_Transpose!I34 -Data_Transpose!I$53)/Data_Transpose!I$54, Data_Transpose!I34)</f>
        <v>0</v>
      </c>
      <c r="J34" s="48">
        <f>IF(Data_Transpose!J34 &gt; 0, (Data_Transpose!J34 -Data_Transpose!J$53)/Data_Transpose!J$54, Data_Transpose!J34)</f>
        <v>0</v>
      </c>
      <c r="K34" s="48">
        <f>IF(Data_Transpose!K34 &gt; 0, (Data_Transpose!K34 -Data_Transpose!K$53)/Data_Transpose!K$54, Data_Transpose!K34)</f>
        <v>0</v>
      </c>
      <c r="L34" s="48">
        <f>IF(Data_Transpose!L34 &gt; 0, (Data_Transpose!L34 -Data_Transpose!L$53)/Data_Transpose!L$54, Data_Transpose!L34)</f>
        <v>0</v>
      </c>
      <c r="M34" s="48">
        <f>IF(Data_Transpose!M34 &gt; 0, (Data_Transpose!M34 -Data_Transpose!M$53)/Data_Transpose!M$54, Data_Transpose!M34)</f>
        <v>0</v>
      </c>
      <c r="N34" s="48">
        <f>IF(Data_Transpose!N34 &gt; 0, (Data_Transpose!N34 -Data_Transpose!N$53)/Data_Transpose!N$54, Data_Transpose!N34)</f>
        <v>0</v>
      </c>
      <c r="O34" s="48">
        <f>IF(Data_Transpose!O34 &gt; 0, (Data_Transpose!O34 -Data_Transpose!O$53)/Data_Transpose!O$54, Data_Transpose!O34)</f>
        <v>0</v>
      </c>
      <c r="P34" s="48">
        <f>IF(Data_Transpose!P34 &gt; 0, (Data_Transpose!P34 -Data_Transpose!P$53)/Data_Transpose!P$54, Data_Transpose!P34)</f>
        <v>0</v>
      </c>
      <c r="Q34" s="48">
        <f>IF(Data_Transpose!Q34 &gt; 0, (Data_Transpose!Q34 -Data_Transpose!Q$53)/Data_Transpose!Q$54, Data_Transpose!Q34)</f>
        <v>0</v>
      </c>
      <c r="R34" s="48">
        <f>IF(Data_Transpose!R34 &gt; 0, (Data_Transpose!R34 -Data_Transpose!R$53)/Data_Transpose!R$54, Data_Transpose!R34)</f>
        <v>0</v>
      </c>
      <c r="S34" s="48">
        <f>IF(Data_Transpose!S34 &gt; 0, (Data_Transpose!S34 -Data_Transpose!S$53)/Data_Transpose!S$54, Data_Transpose!S34)</f>
        <v>0</v>
      </c>
      <c r="T34" s="48">
        <f>IF(Data_Transpose!T34 &gt; 0, (Data_Transpose!T34 -Data_Transpose!T$53)/Data_Transpose!T$54, Data_Transpose!T34)</f>
        <v>0</v>
      </c>
      <c r="U34" s="48">
        <f>IF(Data_Transpose!U34 &gt; 0, (Data_Transpose!U34 -Data_Transpose!U$53)/Data_Transpose!U$54, Data_Transpose!U34)</f>
        <v>0</v>
      </c>
      <c r="V34" s="48">
        <f>IF(Data_Transpose!V34 &gt; 0, (Data_Transpose!V34 -Data_Transpose!V$53)/Data_Transpose!V$54, Data_Transpose!V34)</f>
        <v>0</v>
      </c>
      <c r="W34" s="48">
        <f>IF(Data_Transpose!W34 &gt; 0, (Data_Transpose!W34 -Data_Transpose!W$53)/Data_Transpose!W$54, Data_Transpose!W34)</f>
        <v>0</v>
      </c>
      <c r="X34" s="48">
        <f>IF(Data_Transpose!X34 &gt; 0, (Data_Transpose!X34 -Data_Transpose!X$53)/Data_Transpose!X$54, Data_Transpose!X34)</f>
        <v>0</v>
      </c>
      <c r="Y34" s="48">
        <f>IF(Data_Transpose!Y34 &gt; 0, (Data_Transpose!Y34 -Data_Transpose!Y$53)/Data_Transpose!Y$54, Data_Transpose!Y34)</f>
        <v>0</v>
      </c>
      <c r="Z34" s="48">
        <f>IF(Data_Transpose!Z34 &gt; 0, (Data_Transpose!Z34 -Data_Transpose!Z$53)/Data_Transpose!Z$54, Data_Transpose!Z34)</f>
        <v>0</v>
      </c>
      <c r="AA34" s="48">
        <f>IF(Data_Transpose!AA34 &gt; 0, (Data_Transpose!AA34 -Data_Transpose!AA$53)/Data_Transpose!AA$54, Data_Transpose!AA34)</f>
        <v>0</v>
      </c>
      <c r="AB34" s="48">
        <f>IF(Data_Transpose!AB34 &gt; 0, (Data_Transpose!AB34 -Data_Transpose!AB$53)/Data_Transpose!AB$54, Data_Transpose!AB34)</f>
        <v>0</v>
      </c>
      <c r="AC34" s="48">
        <f>IF(Data_Transpose!AC34 &gt; 0, (Data_Transpose!AC34 -Data_Transpose!AC$53)/Data_Transpose!AC$54, Data_Transpose!AC34)</f>
        <v>0</v>
      </c>
      <c r="AD34" s="48">
        <f>IF(Data_Transpose!AD34 &gt; 0, (Data_Transpose!AD34 -Data_Transpose!AD$53)/Data_Transpose!AD$54, Data_Transpose!AD34)</f>
        <v>0</v>
      </c>
      <c r="AE34" s="48">
        <f>IF(Data_Transpose!AE34 &gt; 0, (Data_Transpose!AE34 -Data_Transpose!AE$53)/Data_Transpose!AE$54, Data_Transpose!AE34)</f>
        <v>0</v>
      </c>
      <c r="AF34" s="48">
        <f>IF(Data_Transpose!AF34 &gt; 0, (Data_Transpose!AF34 -Data_Transpose!AF$53)/Data_Transpose!AF$54, Data_Transpose!AF34)</f>
        <v>0</v>
      </c>
      <c r="AG34" s="48">
        <f>IF(Data_Transpose!AG34 &gt; 0, (Data_Transpose!AG34 -Data_Transpose!AG$53)/Data_Transpose!AG$54, Data_Transpose!AG34)</f>
        <v>0</v>
      </c>
      <c r="AH34" s="48">
        <f>IF(Data_Transpose!AH34 &gt; 0, (Data_Transpose!AH34 -Data_Transpose!AH$53)/Data_Transpose!AH$54, Data_Transpose!AH34)</f>
        <v>0</v>
      </c>
      <c r="AI34" s="48">
        <f>IF(Data_Transpose!AI34 &gt; 0, (Data_Transpose!AI34 -Data_Transpose!AI$53)/Data_Transpose!AI$54, Data_Transpose!AI34)</f>
        <v>0</v>
      </c>
      <c r="AJ34" s="48">
        <f>IF(Data_Transpose!AJ34 &gt; 0, (Data_Transpose!AJ34 -Data_Transpose!AJ$53)/Data_Transpose!AJ$54, Data_Transpose!AJ34)</f>
        <v>0</v>
      </c>
      <c r="AK34" s="48">
        <f>IF(Data_Transpose!AK34 &gt; 0, (Data_Transpose!AK34 -Data_Transpose!AK$53)/Data_Transpose!AK$54, Data_Transpose!AK34)</f>
        <v>0</v>
      </c>
      <c r="AL34" s="48">
        <f>IF(Data_Transpose!AL34 &gt; 0, (Data_Transpose!AL34 -Data_Transpose!AL$53)/Data_Transpose!AL$54, Data_Transpose!AL34)</f>
        <v>0</v>
      </c>
      <c r="AM34" s="48">
        <f>IF(Data_Transpose!AM34 &gt; 0, (Data_Transpose!AM34 -Data_Transpose!AM$53)/Data_Transpose!AM$54, Data_Transpose!AM34)</f>
        <v>0</v>
      </c>
      <c r="AN34" s="48">
        <f>IF(Data_Transpose!AN34 &gt; 0, (Data_Transpose!AN34 -Data_Transpose!AN$53)/Data_Transpose!AN$54, Data_Transpose!AN34)</f>
        <v>0</v>
      </c>
      <c r="AO34" s="48">
        <f>IF(Data_Transpose!AO34 &gt; 0, (Data_Transpose!AO34 -Data_Transpose!AO$53)/Data_Transpose!AO$54, Data_Transpose!AO34)</f>
        <v>0</v>
      </c>
      <c r="AP34" s="48">
        <f>IF(Data_Transpose!AP34 &gt; 0, (Data_Transpose!AP34 -Data_Transpose!AP$53)/Data_Transpose!AP$54, Data_Transpose!AP34)</f>
        <v>0</v>
      </c>
      <c r="AQ34" s="48">
        <f>IF(Data_Transpose!AQ34 &gt; 0, (Data_Transpose!AQ34 -Data_Transpose!AQ$53)/Data_Transpose!AQ$54, Data_Transpose!AQ34)</f>
        <v>0</v>
      </c>
      <c r="AR34" s="48">
        <f>IF(Data_Transpose!AR34 &gt; 0, (Data_Transpose!AR34 -Data_Transpose!AR$53)/Data_Transpose!AR$54, Data_Transpose!AR34)</f>
        <v>0</v>
      </c>
      <c r="AS34" s="48">
        <f>IF(Data_Transpose!AS34 &gt; 0, (Data_Transpose!AS34 -Data_Transpose!AS$53)/Data_Transpose!AS$54, Data_Transpose!AS34)</f>
        <v>0</v>
      </c>
      <c r="AT34" s="48">
        <f>IF(Data_Transpose!AT34 &gt; 0, (Data_Transpose!AT34 -Data_Transpose!AT$53)/Data_Transpose!AT$54, Data_Transpose!AT34)</f>
        <v>0</v>
      </c>
      <c r="AU34" s="48">
        <f>IF(Data_Transpose!AU34 &gt; 0, (Data_Transpose!AU34 -Data_Transpose!AU$53)/Data_Transpose!AU$54, Data_Transpose!AU34)</f>
        <v>0</v>
      </c>
      <c r="AV34" s="48">
        <f>IF(Data_Transpose!AV34 &gt; 0, (Data_Transpose!AV34 -Data_Transpose!AV$53)/Data_Transpose!AV$54, Data_Transpose!AV34)</f>
        <v>0</v>
      </c>
      <c r="AW34" s="48">
        <f>IF(Data_Transpose!AW34 &gt; 0, (Data_Transpose!AW34 -Data_Transpose!AW$53)/Data_Transpose!AW$54, Data_Transpose!AW34)</f>
        <v>0</v>
      </c>
      <c r="AX34" s="48">
        <f>IF(Data_Transpose!AX34 &gt; 0, (Data_Transpose!AX34 -Data_Transpose!AX$53)/Data_Transpose!AX$54, Data_Transpose!AX34)</f>
        <v>0</v>
      </c>
      <c r="AY34" s="48">
        <f>IF(Data_Transpose!AY34 &gt; 0, (Data_Transpose!AY34 -Data_Transpose!AY$53)/Data_Transpose!AY$54, Data_Transpose!AY34)</f>
        <v>0</v>
      </c>
      <c r="AZ34" s="48">
        <f>IF(Data_Transpose!AZ34 &gt; 0, (Data_Transpose!AZ34 -Data_Transpose!AZ$53)/Data_Transpose!AZ$54, Data_Transpose!AZ34)</f>
        <v>0</v>
      </c>
      <c r="BA34" s="48">
        <f>IF(Data_Transpose!BA34 &gt; 0, (Data_Transpose!BA34 -Data_Transpose!BA$53)/Data_Transpose!BA$54, Data_Transpose!BA34)</f>
        <v>0</v>
      </c>
      <c r="BB34" s="48">
        <f>IF(Data_Transpose!BB34 &gt; 0, (Data_Transpose!BB34 -Data_Transpose!BB$53)/Data_Transpose!BB$54, Data_Transpose!BB34)</f>
        <v>0</v>
      </c>
      <c r="BC34" s="48">
        <f>IF(Data_Transpose!BC34 &gt; 0, (Data_Transpose!BC34 -Data_Transpose!BC$53)/Data_Transpose!BC$54, Data_Transpose!BC34)</f>
        <v>0</v>
      </c>
      <c r="BD34" s="48">
        <f>IF(Data_Transpose!BD34 &gt; 0, (Data_Transpose!BD34 -Data_Transpose!BD$53)/Data_Transpose!BD$54, Data_Transpose!BD34)</f>
        <v>0</v>
      </c>
      <c r="BE34" s="48">
        <f>IF(Data_Transpose!BE34 &gt; 0, (Data_Transpose!BE34 -Data_Transpose!BE$53)/Data_Transpose!BE$54, Data_Transpose!BE34)</f>
        <v>0</v>
      </c>
      <c r="BF34" s="48">
        <f>IF(Data_Transpose!BF34 &gt; 0, (Data_Transpose!BF34 -Data_Transpose!BF$53)/Data_Transpose!BF$54, Data_Transpose!BF34)</f>
        <v>0</v>
      </c>
      <c r="BG34" s="48">
        <f>IF(Data_Transpose!BH34 &gt; 0, (Data_Transpose!BH34 -Data_Transpose!BH$53)/Data_Transpose!BH$54, Data_Transpose!BH34)</f>
        <v>0</v>
      </c>
      <c r="BH34" s="48">
        <f>IF(Data_Transpose!BI34 &gt; 0, (Data_Transpose!BI34 -Data_Transpose!BI$53)/Data_Transpose!BI$54, Data_Transpose!BI34)</f>
        <v>0</v>
      </c>
      <c r="BI34" s="48">
        <f>IF(Data_Transpose!BJ34 &gt; 0, (Data_Transpose!BJ34 -Data_Transpose!BJ$53)/Data_Transpose!BJ$54, Data_Transpose!BJ34)</f>
        <v>0</v>
      </c>
      <c r="BJ34" s="48">
        <f>IF(Data_Transpose!BK34 &gt; 0, (Data_Transpose!BK34 -Data_Transpose!BK$53)/Data_Transpose!BK$54, Data_Transpose!BK34)</f>
        <v>0</v>
      </c>
      <c r="BK34" s="48">
        <f>IF(Data_Transpose!BL34 &gt; 0, (Data_Transpose!BL34 -Data_Transpose!BL$53)/Data_Transpose!BL$54, Data_Transpose!BL34)</f>
        <v>0</v>
      </c>
      <c r="BL34" s="48">
        <f>IF(Data_Transpose!BM34 &gt; 0, (Data_Transpose!BM34 -Data_Transpose!BM$53)/Data_Transpose!BM$54, Data_Transpose!BM34)</f>
        <v>0</v>
      </c>
      <c r="BM34" s="48">
        <f>IF(Data_Transpose!BN34 &gt; 0, (Data_Transpose!BN34 -Data_Transpose!BN$53)/Data_Transpose!BN$54, Data_Transpose!BN34)</f>
        <v>0</v>
      </c>
      <c r="BN34" s="48">
        <f>IF(Data_Transpose!BO34 &gt; 0, (Data_Transpose!BO34 -Data_Transpose!BO$53)/Data_Transpose!BO$54, Data_Transpose!BO34)</f>
        <v>0</v>
      </c>
      <c r="BO34" s="48">
        <f>IF(Data_Transpose!BP34 &gt; 0, (Data_Transpose!BP34 -Data_Transpose!BP$53)/Data_Transpose!BP$54, Data_Transpose!BP34)</f>
        <v>0</v>
      </c>
      <c r="BP34" s="48">
        <f>IF(Data_Transpose!BQ34 &gt; 0, (Data_Transpose!BQ34 -Data_Transpose!BQ$53)/Data_Transpose!BQ$54, Data_Transpose!BQ34)</f>
        <v>0</v>
      </c>
      <c r="BQ34" s="48">
        <f>IF(Data_Transpose!BR34 &gt; 0, (Data_Transpose!BR34 -Data_Transpose!BR$53)/Data_Transpose!BR$54, Data_Transpose!BR34)</f>
        <v>0</v>
      </c>
      <c r="BR34" s="48">
        <f>IF(Data_Transpose!BS34 &gt; 0, (Data_Transpose!BS34 -Data_Transpose!BS$53)/Data_Transpose!BS$54, Data_Transpose!BS34)</f>
        <v>1.267750677705171</v>
      </c>
      <c r="BS34" s="48">
        <f>IF(Data_Transpose!BT34 &gt; 0, (Data_Transpose!BT34 -Data_Transpose!BT$53)/Data_Transpose!BT$54, Data_Transpose!BT34)</f>
        <v>0</v>
      </c>
      <c r="BT34" s="48">
        <f>IF(Data_Transpose!BU34 &gt; 0, (Data_Transpose!BU34 -Data_Transpose!BU$53)/Data_Transpose!BU$54, Data_Transpose!BU34)</f>
        <v>0</v>
      </c>
      <c r="BU34" s="48">
        <f>IF(Data_Transpose!BV34 &gt; 0, (Data_Transpose!BV34 -Data_Transpose!BV$53)/Data_Transpose!BV$54, Data_Transpose!BV34)</f>
        <v>0</v>
      </c>
      <c r="BV34" s="48">
        <f>IF(Data_Transpose!BW34 &gt; 0, (Data_Transpose!BW34 -Data_Transpose!BW$53)/Data_Transpose!BW$54, Data_Transpose!BW34)</f>
        <v>0</v>
      </c>
      <c r="BW34" s="48">
        <f>IF(Data_Transpose!BX34 &gt; 0, (Data_Transpose!BX34 -Data_Transpose!BX$53)/Data_Transpose!BX$54, Data_Transpose!BX34)</f>
        <v>0.87358908803672808</v>
      </c>
      <c r="BX34" s="48">
        <f>IF(Data_Transpose!BY34 &gt; 0, (Data_Transpose!BY34 -Data_Transpose!BY$53)/Data_Transpose!BY$54, Data_Transpose!BY34)</f>
        <v>0</v>
      </c>
      <c r="BY34" s="48">
        <f>IF(Data_Transpose!BZ34 &gt; 0, (Data_Transpose!BZ34 -Data_Transpose!BZ$53)/Data_Transpose!BZ$54, Data_Transpose!BZ34)</f>
        <v>0</v>
      </c>
      <c r="BZ34" s="48">
        <f>IF(Data_Transpose!CA34 &gt; 0, (Data_Transpose!CA34 -Data_Transpose!CA$53)/Data_Transpose!CA$54, Data_Transpose!CA34)</f>
        <v>0</v>
      </c>
      <c r="CA34" s="48">
        <f>IF(Data_Transpose!CB34 &gt; 0, (Data_Transpose!CB34 -Data_Transpose!CB$53)/Data_Transpose!CB$54, Data_Transpose!CB34)</f>
        <v>0</v>
      </c>
      <c r="CB34" s="48">
        <f>IF(Data_Transpose!CC34 &gt; 0, (Data_Transpose!CC34 -Data_Transpose!CC$53)/Data_Transpose!CC$54, Data_Transpose!CC34)</f>
        <v>0</v>
      </c>
      <c r="CC34" s="48">
        <f>IF(Data_Transpose!CD34 &gt; 0, (Data_Transpose!CD34 -Data_Transpose!CD$53)/Data_Transpose!CD$54, Data_Transpose!CD34)</f>
        <v>0</v>
      </c>
      <c r="CD34" s="48">
        <f>IF(Data_Transpose!CE34 &gt; 0, (Data_Transpose!CE34 -Data_Transpose!CE$53)/Data_Transpose!CE$54, Data_Transpose!CE34)</f>
        <v>0</v>
      </c>
      <c r="CE34" s="48">
        <f>IF(Data_Transpose!CF34 &gt; 0, (Data_Transpose!CF34 -Data_Transpose!CF$53)/Data_Transpose!CF$54, Data_Transpose!CF34)</f>
        <v>0</v>
      </c>
      <c r="CF34" s="48">
        <f>IF(Data_Transpose!CG34 &gt; 0, (Data_Transpose!CG34 -Data_Transpose!CG$53)/Data_Transpose!CG$54, Data_Transpose!CG34)</f>
        <v>0</v>
      </c>
      <c r="CG34" s="48">
        <f>IF(Data_Transpose!CH34 &gt; 0, (Data_Transpose!CH34 -Data_Transpose!CH$53)/Data_Transpose!CH$54, Data_Transpose!CH34)</f>
        <v>0</v>
      </c>
      <c r="CH34" s="48">
        <f>IF(Data_Transpose!CI34 &gt; 0, (Data_Transpose!CI34 -Data_Transpose!CI$53)/Data_Transpose!CI$54, Data_Transpose!CI34)</f>
        <v>-0.47598814328302347</v>
      </c>
      <c r="CI34" s="48">
        <f>IF(Data_Transpose!CJ34 &gt; 0, (Data_Transpose!CJ34 -Data_Transpose!CJ$53)/Data_Transpose!CJ$54, Data_Transpose!CJ34)</f>
        <v>0</v>
      </c>
      <c r="CJ34" s="48">
        <f>IF(Data_Transpose!CK34 &gt; 0, (Data_Transpose!CK34 -Data_Transpose!CK$53)/Data_Transpose!CK$54, Data_Transpose!CK34)</f>
        <v>0</v>
      </c>
      <c r="CK34" s="48">
        <f>IF(Data_Transpose!CL34 &gt; 0, (Data_Transpose!CL34 -Data_Transpose!CL$53)/Data_Transpose!CL$54, Data_Transpose!CL34)</f>
        <v>-0.8772907532952855</v>
      </c>
      <c r="CL34" s="48">
        <f>IF(Data_Transpose!CM34 &gt; 0, (Data_Transpose!CM34 -Data_Transpose!CM$53)/Data_Transpose!CM$54, Data_Transpose!CM34)</f>
        <v>0</v>
      </c>
      <c r="CM34" s="48">
        <f>IF(Data_Transpose!CN34 &gt; 0, (Data_Transpose!CN34 -Data_Transpose!CN$53)/Data_Transpose!CN$54, Data_Transpose!CN34)</f>
        <v>0</v>
      </c>
      <c r="CN34" s="48">
        <f>IF(Data_Transpose!CO34 &gt; 0, (Data_Transpose!CO34 -Data_Transpose!CO$53)/Data_Transpose!CO$54, Data_Transpose!CO34)</f>
        <v>0</v>
      </c>
      <c r="CO34" s="48">
        <f>IF(Data_Transpose!CP34 &gt; 0, (Data_Transpose!CP34 -Data_Transpose!CP$53)/Data_Transpose!CP$54, Data_Transpose!CP34)</f>
        <v>0</v>
      </c>
      <c r="CP34" s="48">
        <f>IF(Data_Transpose!CQ34 &gt; 0, (Data_Transpose!CQ34 -Data_Transpose!CQ$53)/Data_Transpose!CQ$54, Data_Transpose!CQ34)</f>
        <v>0</v>
      </c>
      <c r="CQ34" s="48">
        <f>IF(Data_Transpose!CR34 &gt; 0, (Data_Transpose!CR34 -Data_Transpose!CR$53)/Data_Transpose!CR$54, Data_Transpose!CR34)</f>
        <v>0</v>
      </c>
      <c r="CR34" s="48">
        <f>IF(Data_Transpose!CS34 &gt; 0, (Data_Transpose!CS34 -Data_Transpose!CS$53)/Data_Transpose!CS$54, Data_Transpose!CS34)</f>
        <v>0</v>
      </c>
      <c r="CU34" s="47">
        <f t="shared" si="2"/>
        <v>0</v>
      </c>
      <c r="CV34" s="47">
        <f t="shared" si="3"/>
        <v>0</v>
      </c>
      <c r="CW34" s="47">
        <f t="shared" si="4"/>
        <v>0</v>
      </c>
      <c r="CX34" s="47">
        <f t="shared" si="5"/>
        <v>0</v>
      </c>
      <c r="CY34" s="47">
        <f t="shared" si="6"/>
        <v>0</v>
      </c>
      <c r="CZ34" s="47">
        <f t="shared" si="7"/>
        <v>0</v>
      </c>
      <c r="DA34" s="47">
        <f t="shared" si="8"/>
        <v>0</v>
      </c>
      <c r="DB34" s="47">
        <f t="shared" si="9"/>
        <v>0</v>
      </c>
      <c r="DC34" s="47">
        <f t="shared" si="10"/>
        <v>0</v>
      </c>
      <c r="DD34" s="47">
        <f t="shared" si="11"/>
        <v>0</v>
      </c>
      <c r="DE34" s="47">
        <f t="shared" si="12"/>
        <v>0</v>
      </c>
      <c r="DF34" s="47">
        <f t="shared" si="13"/>
        <v>0</v>
      </c>
      <c r="DG34" s="47">
        <f t="shared" si="14"/>
        <v>0</v>
      </c>
      <c r="DH34" s="47">
        <f t="shared" si="15"/>
        <v>0</v>
      </c>
      <c r="DI34" s="47">
        <f t="shared" si="16"/>
        <v>0</v>
      </c>
      <c r="DJ34" s="47">
        <f t="shared" si="17"/>
        <v>0</v>
      </c>
      <c r="DK34" s="47">
        <f t="shared" si="18"/>
        <v>0</v>
      </c>
      <c r="DL34" s="47">
        <f t="shared" si="19"/>
        <v>0</v>
      </c>
      <c r="DM34" s="47">
        <f t="shared" si="20"/>
        <v>0</v>
      </c>
      <c r="DN34" s="47">
        <f t="shared" si="21"/>
        <v>0</v>
      </c>
      <c r="DO34" s="47">
        <f t="shared" si="22"/>
        <v>0</v>
      </c>
      <c r="DP34" s="47">
        <f t="shared" si="23"/>
        <v>0</v>
      </c>
      <c r="DQ34" s="47">
        <f t="shared" si="24"/>
        <v>0</v>
      </c>
      <c r="DR34" s="47">
        <f t="shared" si="25"/>
        <v>0</v>
      </c>
      <c r="DS34" s="47">
        <f t="shared" si="26"/>
        <v>0</v>
      </c>
      <c r="DT34" s="47">
        <f t="shared" si="27"/>
        <v>0</v>
      </c>
      <c r="DU34" s="47">
        <f t="shared" si="28"/>
        <v>0</v>
      </c>
      <c r="DV34" s="47">
        <f t="shared" si="29"/>
        <v>0</v>
      </c>
      <c r="DW34" s="47">
        <f t="shared" si="30"/>
        <v>0</v>
      </c>
      <c r="DX34" s="47">
        <f t="shared" si="31"/>
        <v>0</v>
      </c>
      <c r="DY34" s="47">
        <f t="shared" si="32"/>
        <v>0</v>
      </c>
      <c r="DZ34" s="47">
        <f t="shared" si="33"/>
        <v>0</v>
      </c>
      <c r="EA34" s="47">
        <f t="shared" si="34"/>
        <v>0</v>
      </c>
      <c r="EB34" s="47">
        <f t="shared" si="35"/>
        <v>0</v>
      </c>
      <c r="EC34" s="47">
        <f t="shared" si="36"/>
        <v>0</v>
      </c>
      <c r="ED34" s="47">
        <f t="shared" si="37"/>
        <v>0</v>
      </c>
      <c r="EE34" s="47">
        <f t="shared" si="38"/>
        <v>0</v>
      </c>
      <c r="EF34" s="47">
        <f t="shared" si="39"/>
        <v>0</v>
      </c>
      <c r="EG34" s="47">
        <f t="shared" si="40"/>
        <v>0</v>
      </c>
      <c r="EH34" s="47">
        <f t="shared" si="41"/>
        <v>0</v>
      </c>
      <c r="EI34" s="47">
        <f t="shared" si="42"/>
        <v>0</v>
      </c>
      <c r="EJ34" s="47">
        <f t="shared" si="43"/>
        <v>0</v>
      </c>
      <c r="EK34" s="47">
        <f t="shared" si="44"/>
        <v>0</v>
      </c>
      <c r="EL34" s="47">
        <f t="shared" si="45"/>
        <v>0</v>
      </c>
      <c r="EM34" s="47">
        <f t="shared" si="46"/>
        <v>0</v>
      </c>
      <c r="EN34" s="47">
        <f t="shared" si="47"/>
        <v>0</v>
      </c>
      <c r="EO34" s="47">
        <f t="shared" si="48"/>
        <v>0</v>
      </c>
      <c r="EP34" s="47">
        <f t="shared" si="49"/>
        <v>0</v>
      </c>
      <c r="EQ34" s="47">
        <f t="shared" si="50"/>
        <v>0</v>
      </c>
      <c r="ER34" s="47">
        <f t="shared" si="51"/>
        <v>0</v>
      </c>
      <c r="ES34" s="47">
        <f t="shared" si="52"/>
        <v>0</v>
      </c>
      <c r="ET34" s="47">
        <f t="shared" si="53"/>
        <v>0</v>
      </c>
      <c r="EU34" s="47">
        <f t="shared" si="54"/>
        <v>0</v>
      </c>
      <c r="EV34" s="47">
        <f t="shared" si="55"/>
        <v>0</v>
      </c>
      <c r="EW34" s="47">
        <f t="shared" si="56"/>
        <v>0</v>
      </c>
      <c r="EX34" s="47">
        <f t="shared" si="57"/>
        <v>0</v>
      </c>
      <c r="EY34" s="47">
        <f t="shared" si="58"/>
        <v>0</v>
      </c>
      <c r="EZ34" s="47">
        <f t="shared" si="59"/>
        <v>0</v>
      </c>
      <c r="FA34" s="47">
        <f t="shared" si="60"/>
        <v>0</v>
      </c>
      <c r="FB34" s="47">
        <f t="shared" si="61"/>
        <v>0</v>
      </c>
      <c r="FC34" s="47">
        <f t="shared" si="62"/>
        <v>0</v>
      </c>
      <c r="FD34" s="47">
        <f t="shared" si="63"/>
        <v>0</v>
      </c>
      <c r="FE34" s="47">
        <f t="shared" si="64"/>
        <v>0</v>
      </c>
      <c r="FF34" s="47">
        <f t="shared" si="65"/>
        <v>0</v>
      </c>
      <c r="FG34" s="47">
        <f t="shared" si="66"/>
        <v>0</v>
      </c>
      <c r="FH34" s="47">
        <f t="shared" si="67"/>
        <v>0</v>
      </c>
      <c r="FI34" s="47">
        <f t="shared" si="68"/>
        <v>0</v>
      </c>
      <c r="FJ34" s="47">
        <f t="shared" si="69"/>
        <v>0</v>
      </c>
      <c r="FK34" s="47">
        <f t="shared" si="70"/>
        <v>0</v>
      </c>
      <c r="FL34" s="47">
        <f t="shared" si="71"/>
        <v>0</v>
      </c>
      <c r="FM34" s="47">
        <f t="shared" si="72"/>
        <v>0</v>
      </c>
      <c r="FN34" s="47">
        <f t="shared" si="73"/>
        <v>0</v>
      </c>
      <c r="FO34" s="47">
        <f t="shared" si="74"/>
        <v>0</v>
      </c>
      <c r="FP34" s="47">
        <f t="shared" si="75"/>
        <v>0</v>
      </c>
      <c r="FQ34" s="47">
        <f t="shared" si="76"/>
        <v>0</v>
      </c>
      <c r="FR34" s="47">
        <f t="shared" si="77"/>
        <v>0</v>
      </c>
      <c r="FS34" s="47">
        <f t="shared" si="78"/>
        <v>0</v>
      </c>
      <c r="FT34" s="47">
        <f t="shared" si="79"/>
        <v>0</v>
      </c>
      <c r="FU34" s="47">
        <f t="shared" si="80"/>
        <v>0</v>
      </c>
      <c r="FV34" s="47">
        <f t="shared" si="81"/>
        <v>0</v>
      </c>
      <c r="FW34" s="47">
        <f t="shared" si="82"/>
        <v>0</v>
      </c>
      <c r="FX34" s="47">
        <f t="shared" si="83"/>
        <v>0</v>
      </c>
      <c r="FY34" s="47">
        <f t="shared" si="84"/>
        <v>0</v>
      </c>
      <c r="FZ34" s="47">
        <f t="shared" si="85"/>
        <v>0</v>
      </c>
      <c r="GA34" s="47">
        <f t="shared" si="86"/>
        <v>0</v>
      </c>
      <c r="GB34" s="47">
        <f t="shared" si="87"/>
        <v>0</v>
      </c>
      <c r="GC34" s="47">
        <f t="shared" si="88"/>
        <v>0</v>
      </c>
      <c r="GD34" s="47">
        <f t="shared" si="89"/>
        <v>0</v>
      </c>
      <c r="GE34" s="47">
        <f t="shared" si="90"/>
        <v>0</v>
      </c>
      <c r="GF34" s="47">
        <f t="shared" si="91"/>
        <v>0</v>
      </c>
      <c r="GG34" s="47">
        <f t="shared" si="92"/>
        <v>0</v>
      </c>
      <c r="GH34" s="47">
        <f t="shared" si="93"/>
        <v>0</v>
      </c>
      <c r="GI34" s="47">
        <f t="shared" si="94"/>
        <v>0</v>
      </c>
      <c r="GJ34" s="47">
        <f t="shared" si="95"/>
        <v>0</v>
      </c>
    </row>
    <row r="35" spans="1:192" ht="15">
      <c r="A35" s="2" t="s">
        <v>38</v>
      </c>
      <c r="B35" s="48">
        <f>IF(Data_Transpose!G35 &gt; 0, (Data_Transpose!G35 -Data_Transpose!G$53)/Data_Transpose!G$54, Data_Transpose!G35)</f>
        <v>0</v>
      </c>
      <c r="C35" s="48">
        <f>IF(Data_Transpose!B35 &gt; 0, (Data_Transpose!B35 -Data_Transpose!B$53)/Data_Transpose!B$54, Data_Transpose!B35)</f>
        <v>0</v>
      </c>
      <c r="D35" s="48">
        <f>IF(Data_Transpose!C35 &gt; 0, (Data_Transpose!C35 -Data_Transpose!C$53)/Data_Transpose!C$54, Data_Transpose!C35)</f>
        <v>0</v>
      </c>
      <c r="E35" s="48">
        <f>IF(Data_Transpose!D35 &gt; 0, (Data_Transpose!D35 -Data_Transpose!D$53)/Data_Transpose!D$54, Data_Transpose!D35)</f>
        <v>0</v>
      </c>
      <c r="F35" s="48">
        <f>IF(Data_Transpose!E35 &gt; 0, (Data_Transpose!E35 -Data_Transpose!E$53)/Data_Transpose!E$54, Data_Transpose!E35)</f>
        <v>0</v>
      </c>
      <c r="G35" s="48">
        <f>IF(Data_Transpose!F35 &gt; 0, (Data_Transpose!F35 -Data_Transpose!F$53)/Data_Transpose!F$54, Data_Transpose!F35)</f>
        <v>0</v>
      </c>
      <c r="H35" s="48">
        <f>IF(Data_Transpose!H35 &gt; 0, (Data_Transpose!H35 -Data_Transpose!H$53)/Data_Transpose!H$54, Data_Transpose!H35)</f>
        <v>-0.50043554015227032</v>
      </c>
      <c r="I35" s="48">
        <f>IF(Data_Transpose!I35 &gt; 0, (Data_Transpose!I35 -Data_Transpose!I$53)/Data_Transpose!I$54, Data_Transpose!I35)</f>
        <v>0</v>
      </c>
      <c r="J35" s="48">
        <f>IF(Data_Transpose!J35 &gt; 0, (Data_Transpose!J35 -Data_Transpose!J$53)/Data_Transpose!J$54, Data_Transpose!J35)</f>
        <v>0</v>
      </c>
      <c r="K35" s="48">
        <f>IF(Data_Transpose!K35 &gt; 0, (Data_Transpose!K35 -Data_Transpose!K$53)/Data_Transpose!K$54, Data_Transpose!K35)</f>
        <v>0</v>
      </c>
      <c r="L35" s="48">
        <f>IF(Data_Transpose!L35 &gt; 0, (Data_Transpose!L35 -Data_Transpose!L$53)/Data_Transpose!L$54, Data_Transpose!L35)</f>
        <v>0</v>
      </c>
      <c r="M35" s="48">
        <f>IF(Data_Transpose!M35 &gt; 0, (Data_Transpose!M35 -Data_Transpose!M$53)/Data_Transpose!M$54, Data_Transpose!M35)</f>
        <v>0</v>
      </c>
      <c r="N35" s="48">
        <f>IF(Data_Transpose!N35 &gt; 0, (Data_Transpose!N35 -Data_Transpose!N$53)/Data_Transpose!N$54, Data_Transpose!N35)</f>
        <v>0</v>
      </c>
      <c r="O35" s="48">
        <f>IF(Data_Transpose!O35 &gt; 0, (Data_Transpose!O35 -Data_Transpose!O$53)/Data_Transpose!O$54, Data_Transpose!O35)</f>
        <v>0</v>
      </c>
      <c r="P35" s="48">
        <f>IF(Data_Transpose!P35 &gt; 0, (Data_Transpose!P35 -Data_Transpose!P$53)/Data_Transpose!P$54, Data_Transpose!P35)</f>
        <v>0</v>
      </c>
      <c r="Q35" s="48">
        <f>IF(Data_Transpose!Q35 &gt; 0, (Data_Transpose!Q35 -Data_Transpose!Q$53)/Data_Transpose!Q$54, Data_Transpose!Q35)</f>
        <v>0</v>
      </c>
      <c r="R35" s="48">
        <f>IF(Data_Transpose!R35 &gt; 0, (Data_Transpose!R35 -Data_Transpose!R$53)/Data_Transpose!R$54, Data_Transpose!R35)</f>
        <v>0</v>
      </c>
      <c r="S35" s="48">
        <f>IF(Data_Transpose!S35 &gt; 0, (Data_Transpose!S35 -Data_Transpose!S$53)/Data_Transpose!S$54, Data_Transpose!S35)</f>
        <v>0</v>
      </c>
      <c r="T35" s="48">
        <f>IF(Data_Transpose!T35 &gt; 0, (Data_Transpose!T35 -Data_Transpose!T$53)/Data_Transpose!T$54, Data_Transpose!T35)</f>
        <v>0</v>
      </c>
      <c r="U35" s="48">
        <f>IF(Data_Transpose!U35 &gt; 0, (Data_Transpose!U35 -Data_Transpose!U$53)/Data_Transpose!U$54, Data_Transpose!U35)</f>
        <v>0</v>
      </c>
      <c r="V35" s="48">
        <f>IF(Data_Transpose!V35 &gt; 0, (Data_Transpose!V35 -Data_Transpose!V$53)/Data_Transpose!V$54, Data_Transpose!V35)</f>
        <v>0</v>
      </c>
      <c r="W35" s="48">
        <f>IF(Data_Transpose!W35 &gt; 0, (Data_Transpose!W35 -Data_Transpose!W$53)/Data_Transpose!W$54, Data_Transpose!W35)</f>
        <v>0</v>
      </c>
      <c r="X35" s="48">
        <f>IF(Data_Transpose!X35 &gt; 0, (Data_Transpose!X35 -Data_Transpose!X$53)/Data_Transpose!X$54, Data_Transpose!X35)</f>
        <v>-0.50889367482532899</v>
      </c>
      <c r="Y35" s="48">
        <f>IF(Data_Transpose!Y35 &gt; 0, (Data_Transpose!Y35 -Data_Transpose!Y$53)/Data_Transpose!Y$54, Data_Transpose!Y35)</f>
        <v>0</v>
      </c>
      <c r="Z35" s="48">
        <f>IF(Data_Transpose!Z35 &gt; 0, (Data_Transpose!Z35 -Data_Transpose!Z$53)/Data_Transpose!Z$54, Data_Transpose!Z35)</f>
        <v>0</v>
      </c>
      <c r="AA35" s="48">
        <f>IF(Data_Transpose!AA35 &gt; 0, (Data_Transpose!AA35 -Data_Transpose!AA$53)/Data_Transpose!AA$54, Data_Transpose!AA35)</f>
        <v>0</v>
      </c>
      <c r="AB35" s="48">
        <f>IF(Data_Transpose!AB35 &gt; 0, (Data_Transpose!AB35 -Data_Transpose!AB$53)/Data_Transpose!AB$54, Data_Transpose!AB35)</f>
        <v>0</v>
      </c>
      <c r="AC35" s="48">
        <f>IF(Data_Transpose!AC35 &gt; 0, (Data_Transpose!AC35 -Data_Transpose!AC$53)/Data_Transpose!AC$54, Data_Transpose!AC35)</f>
        <v>0</v>
      </c>
      <c r="AD35" s="48">
        <f>IF(Data_Transpose!AD35 &gt; 0, (Data_Transpose!AD35 -Data_Transpose!AD$53)/Data_Transpose!AD$54, Data_Transpose!AD35)</f>
        <v>0</v>
      </c>
      <c r="AE35" s="48">
        <f>IF(Data_Transpose!AE35 &gt; 0, (Data_Transpose!AE35 -Data_Transpose!AE$53)/Data_Transpose!AE$54, Data_Transpose!AE35)</f>
        <v>0</v>
      </c>
      <c r="AF35" s="48">
        <f>IF(Data_Transpose!AF35 &gt; 0, (Data_Transpose!AF35 -Data_Transpose!AF$53)/Data_Transpose!AF$54, Data_Transpose!AF35)</f>
        <v>0</v>
      </c>
      <c r="AG35" s="48">
        <f>IF(Data_Transpose!AG35 &gt; 0, (Data_Transpose!AG35 -Data_Transpose!AG$53)/Data_Transpose!AG$54, Data_Transpose!AG35)</f>
        <v>0</v>
      </c>
      <c r="AH35" s="48">
        <f>IF(Data_Transpose!AH35 &gt; 0, (Data_Transpose!AH35 -Data_Transpose!AH$53)/Data_Transpose!AH$54, Data_Transpose!AH35)</f>
        <v>0</v>
      </c>
      <c r="AI35" s="48">
        <f>IF(Data_Transpose!AI35 &gt; 0, (Data_Transpose!AI35 -Data_Transpose!AI$53)/Data_Transpose!AI$54, Data_Transpose!AI35)</f>
        <v>0</v>
      </c>
      <c r="AJ35" s="48">
        <f>IF(Data_Transpose!AJ35 &gt; 0, (Data_Transpose!AJ35 -Data_Transpose!AJ$53)/Data_Transpose!AJ$54, Data_Transpose!AJ35)</f>
        <v>0</v>
      </c>
      <c r="AK35" s="48">
        <f>IF(Data_Transpose!AK35 &gt; 0, (Data_Transpose!AK35 -Data_Transpose!AK$53)/Data_Transpose!AK$54, Data_Transpose!AK35)</f>
        <v>0</v>
      </c>
      <c r="AL35" s="48">
        <f>IF(Data_Transpose!AL35 &gt; 0, (Data_Transpose!AL35 -Data_Transpose!AL$53)/Data_Transpose!AL$54, Data_Transpose!AL35)</f>
        <v>0</v>
      </c>
      <c r="AM35" s="48">
        <f>IF(Data_Transpose!AM35 &gt; 0, (Data_Transpose!AM35 -Data_Transpose!AM$53)/Data_Transpose!AM$54, Data_Transpose!AM35)</f>
        <v>0</v>
      </c>
      <c r="AN35" s="48">
        <f>IF(Data_Transpose!AN35 &gt; 0, (Data_Transpose!AN35 -Data_Transpose!AN$53)/Data_Transpose!AN$54, Data_Transpose!AN35)</f>
        <v>0</v>
      </c>
      <c r="AO35" s="48">
        <f>IF(Data_Transpose!AO35 &gt; 0, (Data_Transpose!AO35 -Data_Transpose!AO$53)/Data_Transpose!AO$54, Data_Transpose!AO35)</f>
        <v>0</v>
      </c>
      <c r="AP35" s="48">
        <f>IF(Data_Transpose!AP35 &gt; 0, (Data_Transpose!AP35 -Data_Transpose!AP$53)/Data_Transpose!AP$54, Data_Transpose!AP35)</f>
        <v>0</v>
      </c>
      <c r="AQ35" s="48">
        <f>IF(Data_Transpose!AQ35 &gt; 0, (Data_Transpose!AQ35 -Data_Transpose!AQ$53)/Data_Transpose!AQ$54, Data_Transpose!AQ35)</f>
        <v>0</v>
      </c>
      <c r="AR35" s="48">
        <f>IF(Data_Transpose!AR35 &gt; 0, (Data_Transpose!AR35 -Data_Transpose!AR$53)/Data_Transpose!AR$54, Data_Transpose!AR35)</f>
        <v>0</v>
      </c>
      <c r="AS35" s="48">
        <f>IF(Data_Transpose!AS35 &gt; 0, (Data_Transpose!AS35 -Data_Transpose!AS$53)/Data_Transpose!AS$54, Data_Transpose!AS35)</f>
        <v>0</v>
      </c>
      <c r="AT35" s="48">
        <f>IF(Data_Transpose!AT35 &gt; 0, (Data_Transpose!AT35 -Data_Transpose!AT$53)/Data_Transpose!AT$54, Data_Transpose!AT35)</f>
        <v>0</v>
      </c>
      <c r="AU35" s="48">
        <f>IF(Data_Transpose!AU35 &gt; 0, (Data_Transpose!AU35 -Data_Transpose!AU$53)/Data_Transpose!AU$54, Data_Transpose!AU35)</f>
        <v>0</v>
      </c>
      <c r="AV35" s="48">
        <f>IF(Data_Transpose!AV35 &gt; 0, (Data_Transpose!AV35 -Data_Transpose!AV$53)/Data_Transpose!AV$54, Data_Transpose!AV35)</f>
        <v>0</v>
      </c>
      <c r="AW35" s="48">
        <f>IF(Data_Transpose!AW35 &gt; 0, (Data_Transpose!AW35 -Data_Transpose!AW$53)/Data_Transpose!AW$54, Data_Transpose!AW35)</f>
        <v>0</v>
      </c>
      <c r="AX35" s="48">
        <f>IF(Data_Transpose!AX35 &gt; 0, (Data_Transpose!AX35 -Data_Transpose!AX$53)/Data_Transpose!AX$54, Data_Transpose!AX35)</f>
        <v>0</v>
      </c>
      <c r="AY35" s="48">
        <f>IF(Data_Transpose!AY35 &gt; 0, (Data_Transpose!AY35 -Data_Transpose!AY$53)/Data_Transpose!AY$54, Data_Transpose!AY35)</f>
        <v>0</v>
      </c>
      <c r="AZ35" s="48">
        <f>IF(Data_Transpose!AZ35 &gt; 0, (Data_Transpose!AZ35 -Data_Transpose!AZ$53)/Data_Transpose!AZ$54, Data_Transpose!AZ35)</f>
        <v>-1.1726039399558574</v>
      </c>
      <c r="BA35" s="48">
        <f>IF(Data_Transpose!BA35 &gt; 0, (Data_Transpose!BA35 -Data_Transpose!BA$53)/Data_Transpose!BA$54, Data_Transpose!BA35)</f>
        <v>0</v>
      </c>
      <c r="BB35" s="48">
        <f>IF(Data_Transpose!BB35 &gt; 0, (Data_Transpose!BB35 -Data_Transpose!BB$53)/Data_Transpose!BB$54, Data_Transpose!BB35)</f>
        <v>0</v>
      </c>
      <c r="BC35" s="48">
        <f>IF(Data_Transpose!BC35 &gt; 0, (Data_Transpose!BC35 -Data_Transpose!BC$53)/Data_Transpose!BC$54, Data_Transpose!BC35)</f>
        <v>0</v>
      </c>
      <c r="BD35" s="48">
        <f>IF(Data_Transpose!BD35 &gt; 0, (Data_Transpose!BD35 -Data_Transpose!BD$53)/Data_Transpose!BD$54, Data_Transpose!BD35)</f>
        <v>0</v>
      </c>
      <c r="BE35" s="48">
        <f>IF(Data_Transpose!BE35 &gt; 0, (Data_Transpose!BE35 -Data_Transpose!BE$53)/Data_Transpose!BE$54, Data_Transpose!BE35)</f>
        <v>0</v>
      </c>
      <c r="BF35" s="48">
        <f>IF(Data_Transpose!BF35 &gt; 0, (Data_Transpose!BF35 -Data_Transpose!BF$53)/Data_Transpose!BF$54, Data_Transpose!BF35)</f>
        <v>0</v>
      </c>
      <c r="BG35" s="48">
        <f>IF(Data_Transpose!BH35 &gt; 0, (Data_Transpose!BH35 -Data_Transpose!BH$53)/Data_Transpose!BH$54, Data_Transpose!BH35)</f>
        <v>0</v>
      </c>
      <c r="BH35" s="48">
        <f>IF(Data_Transpose!BI35 &gt; 0, (Data_Transpose!BI35 -Data_Transpose!BI$53)/Data_Transpose!BI$54, Data_Transpose!BI35)</f>
        <v>0</v>
      </c>
      <c r="BI35" s="48">
        <f>IF(Data_Transpose!BJ35 &gt; 0, (Data_Transpose!BJ35 -Data_Transpose!BJ$53)/Data_Transpose!BJ$54, Data_Transpose!BJ35)</f>
        <v>0</v>
      </c>
      <c r="BJ35" s="48">
        <f>IF(Data_Transpose!BK35 &gt; 0, (Data_Transpose!BK35 -Data_Transpose!BK$53)/Data_Transpose!BK$54, Data_Transpose!BK35)</f>
        <v>0</v>
      </c>
      <c r="BK35" s="48">
        <f>IF(Data_Transpose!BL35 &gt; 0, (Data_Transpose!BL35 -Data_Transpose!BL$53)/Data_Transpose!BL$54, Data_Transpose!BL35)</f>
        <v>0</v>
      </c>
      <c r="BL35" s="48">
        <f>IF(Data_Transpose!BM35 &gt; 0, (Data_Transpose!BM35 -Data_Transpose!BM$53)/Data_Transpose!BM$54, Data_Transpose!BM35)</f>
        <v>0</v>
      </c>
      <c r="BM35" s="48">
        <f>IF(Data_Transpose!BN35 &gt; 0, (Data_Transpose!BN35 -Data_Transpose!BN$53)/Data_Transpose!BN$54, Data_Transpose!BN35)</f>
        <v>0</v>
      </c>
      <c r="BN35" s="48">
        <f>IF(Data_Transpose!BO35 &gt; 0, (Data_Transpose!BO35 -Data_Transpose!BO$53)/Data_Transpose!BO$54, Data_Transpose!BO35)</f>
        <v>0</v>
      </c>
      <c r="BO35" s="48">
        <f>IF(Data_Transpose!BP35 &gt; 0, (Data_Transpose!BP35 -Data_Transpose!BP$53)/Data_Transpose!BP$54, Data_Transpose!BP35)</f>
        <v>0</v>
      </c>
      <c r="BP35" s="48">
        <f>IF(Data_Transpose!BQ35 &gt; 0, (Data_Transpose!BQ35 -Data_Transpose!BQ$53)/Data_Transpose!BQ$54, Data_Transpose!BQ35)</f>
        <v>0</v>
      </c>
      <c r="BQ35" s="48">
        <f>IF(Data_Transpose!BR35 &gt; 0, (Data_Transpose!BR35 -Data_Transpose!BR$53)/Data_Transpose!BR$54, Data_Transpose!BR35)</f>
        <v>0</v>
      </c>
      <c r="BR35" s="48">
        <f>IF(Data_Transpose!BS35 &gt; 0, (Data_Transpose!BS35 -Data_Transpose!BS$53)/Data_Transpose!BS$54, Data_Transpose!BS35)</f>
        <v>1.267750677705171</v>
      </c>
      <c r="BS35" s="48">
        <f>IF(Data_Transpose!BT35 &gt; 0, (Data_Transpose!BT35 -Data_Transpose!BT$53)/Data_Transpose!BT$54, Data_Transpose!BT35)</f>
        <v>0</v>
      </c>
      <c r="BT35" s="48">
        <f>IF(Data_Transpose!BU35 &gt; 0, (Data_Transpose!BU35 -Data_Transpose!BU$53)/Data_Transpose!BU$54, Data_Transpose!BU35)</f>
        <v>0</v>
      </c>
      <c r="BU35" s="48">
        <f>IF(Data_Transpose!BV35 &gt; 0, (Data_Transpose!BV35 -Data_Transpose!BV$53)/Data_Transpose!BV$54, Data_Transpose!BV35)</f>
        <v>0</v>
      </c>
      <c r="BV35" s="48">
        <f>IF(Data_Transpose!BW35 &gt; 0, (Data_Transpose!BW35 -Data_Transpose!BW$53)/Data_Transpose!BW$54, Data_Transpose!BW35)</f>
        <v>0</v>
      </c>
      <c r="BW35" s="48">
        <f>IF(Data_Transpose!BX35 &gt; 0, (Data_Transpose!BX35 -Data_Transpose!BX$53)/Data_Transpose!BX$54, Data_Transpose!BX35)</f>
        <v>0.87358908803672808</v>
      </c>
      <c r="BX35" s="48">
        <f>IF(Data_Transpose!BY35 &gt; 0, (Data_Transpose!BY35 -Data_Transpose!BY$53)/Data_Transpose!BY$54, Data_Transpose!BY35)</f>
        <v>0</v>
      </c>
      <c r="BY35" s="48">
        <f>IF(Data_Transpose!BZ35 &gt; 0, (Data_Transpose!BZ35 -Data_Transpose!BZ$53)/Data_Transpose!BZ$54, Data_Transpose!BZ35)</f>
        <v>0</v>
      </c>
      <c r="BZ35" s="48">
        <f>IF(Data_Transpose!CA35 &gt; 0, (Data_Transpose!CA35 -Data_Transpose!CA$53)/Data_Transpose!CA$54, Data_Transpose!CA35)</f>
        <v>0</v>
      </c>
      <c r="CA35" s="48">
        <f>IF(Data_Transpose!CB35 &gt; 0, (Data_Transpose!CB35 -Data_Transpose!CB$53)/Data_Transpose!CB$54, Data_Transpose!CB35)</f>
        <v>0</v>
      </c>
      <c r="CB35" s="48">
        <f>IF(Data_Transpose!CC35 &gt; 0, (Data_Transpose!CC35 -Data_Transpose!CC$53)/Data_Transpose!CC$54, Data_Transpose!CC35)</f>
        <v>0</v>
      </c>
      <c r="CC35" s="48">
        <f>IF(Data_Transpose!CD35 &gt; 0, (Data_Transpose!CD35 -Data_Transpose!CD$53)/Data_Transpose!CD$54, Data_Transpose!CD35)</f>
        <v>0</v>
      </c>
      <c r="CD35" s="48">
        <f>IF(Data_Transpose!CE35 &gt; 0, (Data_Transpose!CE35 -Data_Transpose!CE$53)/Data_Transpose!CE$54, Data_Transpose!CE35)</f>
        <v>-0.31661277257078563</v>
      </c>
      <c r="CE35" s="48">
        <f>IF(Data_Transpose!CF35 &gt; 0, (Data_Transpose!CF35 -Data_Transpose!CF$53)/Data_Transpose!CF$54, Data_Transpose!CF35)</f>
        <v>0</v>
      </c>
      <c r="CF35" s="48">
        <f>IF(Data_Transpose!CG35 &gt; 0, (Data_Transpose!CG35 -Data_Transpose!CG$53)/Data_Transpose!CG$54, Data_Transpose!CG35)</f>
        <v>0</v>
      </c>
      <c r="CG35" s="48">
        <f>IF(Data_Transpose!CH35 &gt; 0, (Data_Transpose!CH35 -Data_Transpose!CH$53)/Data_Transpose!CH$54, Data_Transpose!CH35)</f>
        <v>0</v>
      </c>
      <c r="CH35" s="48">
        <f>IF(Data_Transpose!CI35 &gt; 0, (Data_Transpose!CI35 -Data_Transpose!CI$53)/Data_Transpose!CI$54, Data_Transpose!CI35)</f>
        <v>0</v>
      </c>
      <c r="CI35" s="48">
        <f>IF(Data_Transpose!CJ35 &gt; 0, (Data_Transpose!CJ35 -Data_Transpose!CJ$53)/Data_Transpose!CJ$54, Data_Transpose!CJ35)</f>
        <v>0</v>
      </c>
      <c r="CJ35" s="48">
        <f>IF(Data_Transpose!CK35 &gt; 0, (Data_Transpose!CK35 -Data_Transpose!CK$53)/Data_Transpose!CK$54, Data_Transpose!CK35)</f>
        <v>0</v>
      </c>
      <c r="CK35" s="48">
        <f>IF(Data_Transpose!CL35 &gt; 0, (Data_Transpose!CL35 -Data_Transpose!CL$53)/Data_Transpose!CL$54, Data_Transpose!CL35)</f>
        <v>-1.9300396572496281</v>
      </c>
      <c r="CL35" s="48">
        <f>IF(Data_Transpose!CM35 &gt; 0, (Data_Transpose!CM35 -Data_Transpose!CM$53)/Data_Transpose!CM$54, Data_Transpose!CM35)</f>
        <v>0</v>
      </c>
      <c r="CM35" s="48">
        <f>IF(Data_Transpose!CN35 &gt; 0, (Data_Transpose!CN35 -Data_Transpose!CN$53)/Data_Transpose!CN$54, Data_Transpose!CN35)</f>
        <v>0</v>
      </c>
      <c r="CN35" s="48">
        <f>IF(Data_Transpose!CO35 &gt; 0, (Data_Transpose!CO35 -Data_Transpose!CO$53)/Data_Transpose!CO$54, Data_Transpose!CO35)</f>
        <v>0</v>
      </c>
      <c r="CO35" s="48">
        <f>IF(Data_Transpose!CP35 &gt; 0, (Data_Transpose!CP35 -Data_Transpose!CP$53)/Data_Transpose!CP$54, Data_Transpose!CP35)</f>
        <v>0</v>
      </c>
      <c r="CP35" s="48">
        <f>IF(Data_Transpose!CQ35 &gt; 0, (Data_Transpose!CQ35 -Data_Transpose!CQ$53)/Data_Transpose!CQ$54, Data_Transpose!CQ35)</f>
        <v>0</v>
      </c>
      <c r="CQ35" s="48">
        <f>IF(Data_Transpose!CR35 &gt; 0, (Data_Transpose!CR35 -Data_Transpose!CR$53)/Data_Transpose!CR$54, Data_Transpose!CR35)</f>
        <v>0</v>
      </c>
      <c r="CR35" s="48">
        <f>IF(Data_Transpose!CS35 &gt; 0, (Data_Transpose!CS35 -Data_Transpose!CS$53)/Data_Transpose!CS$54, Data_Transpose!CS35)</f>
        <v>0</v>
      </c>
      <c r="CU35" s="47">
        <f t="shared" si="2"/>
        <v>0</v>
      </c>
      <c r="CV35" s="47">
        <f t="shared" si="3"/>
        <v>0</v>
      </c>
      <c r="CW35" s="47">
        <f t="shared" si="4"/>
        <v>0</v>
      </c>
      <c r="CX35" s="47">
        <f t="shared" si="5"/>
        <v>0</v>
      </c>
      <c r="CY35" s="47">
        <f t="shared" si="6"/>
        <v>0</v>
      </c>
      <c r="CZ35" s="47">
        <f t="shared" si="7"/>
        <v>0</v>
      </c>
      <c r="DA35" s="47">
        <f t="shared" si="8"/>
        <v>0</v>
      </c>
      <c r="DB35" s="47">
        <f t="shared" si="9"/>
        <v>0</v>
      </c>
      <c r="DC35" s="47">
        <f t="shared" si="10"/>
        <v>0</v>
      </c>
      <c r="DD35" s="47">
        <f t="shared" si="11"/>
        <v>0</v>
      </c>
      <c r="DE35" s="47">
        <f t="shared" si="12"/>
        <v>0</v>
      </c>
      <c r="DF35" s="47">
        <f t="shared" si="13"/>
        <v>0</v>
      </c>
      <c r="DG35" s="47">
        <f t="shared" si="14"/>
        <v>0</v>
      </c>
      <c r="DH35" s="47">
        <f t="shared" si="15"/>
        <v>0</v>
      </c>
      <c r="DI35" s="47">
        <f t="shared" si="16"/>
        <v>0</v>
      </c>
      <c r="DJ35" s="47">
        <f t="shared" si="17"/>
        <v>0</v>
      </c>
      <c r="DK35" s="47">
        <f t="shared" si="18"/>
        <v>0</v>
      </c>
      <c r="DL35" s="47">
        <f t="shared" si="19"/>
        <v>0</v>
      </c>
      <c r="DM35" s="47">
        <f t="shared" si="20"/>
        <v>0</v>
      </c>
      <c r="DN35" s="47">
        <f t="shared" si="21"/>
        <v>0</v>
      </c>
      <c r="DO35" s="47">
        <f t="shared" si="22"/>
        <v>0</v>
      </c>
      <c r="DP35" s="47">
        <f t="shared" si="23"/>
        <v>0</v>
      </c>
      <c r="DQ35" s="47">
        <f t="shared" si="24"/>
        <v>0</v>
      </c>
      <c r="DR35" s="47">
        <f t="shared" si="25"/>
        <v>0</v>
      </c>
      <c r="DS35" s="47">
        <f t="shared" si="26"/>
        <v>0</v>
      </c>
      <c r="DT35" s="47">
        <f t="shared" si="27"/>
        <v>0</v>
      </c>
      <c r="DU35" s="47">
        <f t="shared" si="28"/>
        <v>0</v>
      </c>
      <c r="DV35" s="47">
        <f t="shared" si="29"/>
        <v>0</v>
      </c>
      <c r="DW35" s="47">
        <f t="shared" si="30"/>
        <v>0</v>
      </c>
      <c r="DX35" s="47">
        <f t="shared" si="31"/>
        <v>0</v>
      </c>
      <c r="DY35" s="47">
        <f t="shared" si="32"/>
        <v>0</v>
      </c>
      <c r="DZ35" s="47">
        <f t="shared" si="33"/>
        <v>0</v>
      </c>
      <c r="EA35" s="47">
        <f t="shared" si="34"/>
        <v>0</v>
      </c>
      <c r="EB35" s="47">
        <f t="shared" si="35"/>
        <v>0</v>
      </c>
      <c r="EC35" s="47">
        <f t="shared" si="36"/>
        <v>0</v>
      </c>
      <c r="ED35" s="47">
        <f t="shared" si="37"/>
        <v>0</v>
      </c>
      <c r="EE35" s="47">
        <f t="shared" si="38"/>
        <v>0</v>
      </c>
      <c r="EF35" s="47">
        <f t="shared" si="39"/>
        <v>0</v>
      </c>
      <c r="EG35" s="47">
        <f t="shared" si="40"/>
        <v>0</v>
      </c>
      <c r="EH35" s="47">
        <f t="shared" si="41"/>
        <v>0</v>
      </c>
      <c r="EI35" s="47">
        <f t="shared" si="42"/>
        <v>0</v>
      </c>
      <c r="EJ35" s="47">
        <f t="shared" si="43"/>
        <v>0</v>
      </c>
      <c r="EK35" s="47">
        <f t="shared" si="44"/>
        <v>0</v>
      </c>
      <c r="EL35" s="47">
        <f t="shared" si="45"/>
        <v>0</v>
      </c>
      <c r="EM35" s="47">
        <f t="shared" si="46"/>
        <v>0</v>
      </c>
      <c r="EN35" s="47">
        <f t="shared" si="47"/>
        <v>0</v>
      </c>
      <c r="EO35" s="47">
        <f t="shared" si="48"/>
        <v>0</v>
      </c>
      <c r="EP35" s="47">
        <f t="shared" si="49"/>
        <v>0</v>
      </c>
      <c r="EQ35" s="47">
        <f t="shared" si="50"/>
        <v>0</v>
      </c>
      <c r="ER35" s="47">
        <f t="shared" si="51"/>
        <v>0</v>
      </c>
      <c r="ES35" s="47">
        <f t="shared" si="52"/>
        <v>0</v>
      </c>
      <c r="ET35" s="47">
        <f t="shared" si="53"/>
        <v>0</v>
      </c>
      <c r="EU35" s="47">
        <f t="shared" si="54"/>
        <v>0</v>
      </c>
      <c r="EV35" s="47">
        <f t="shared" si="55"/>
        <v>0</v>
      </c>
      <c r="EW35" s="47">
        <f t="shared" si="56"/>
        <v>0</v>
      </c>
      <c r="EX35" s="47">
        <f t="shared" si="57"/>
        <v>0</v>
      </c>
      <c r="EY35" s="47">
        <f t="shared" si="58"/>
        <v>0</v>
      </c>
      <c r="EZ35" s="47">
        <f t="shared" si="59"/>
        <v>0</v>
      </c>
      <c r="FA35" s="47">
        <f t="shared" si="60"/>
        <v>0</v>
      </c>
      <c r="FB35" s="47">
        <f t="shared" si="61"/>
        <v>0</v>
      </c>
      <c r="FC35" s="47">
        <f t="shared" si="62"/>
        <v>0</v>
      </c>
      <c r="FD35" s="47">
        <f t="shared" si="63"/>
        <v>0</v>
      </c>
      <c r="FE35" s="47">
        <f t="shared" si="64"/>
        <v>0</v>
      </c>
      <c r="FF35" s="47">
        <f t="shared" si="65"/>
        <v>0</v>
      </c>
      <c r="FG35" s="47">
        <f t="shared" si="66"/>
        <v>0</v>
      </c>
      <c r="FH35" s="47">
        <f t="shared" si="67"/>
        <v>0</v>
      </c>
      <c r="FI35" s="47">
        <f t="shared" si="68"/>
        <v>0</v>
      </c>
      <c r="FJ35" s="47">
        <f t="shared" si="69"/>
        <v>0</v>
      </c>
      <c r="FK35" s="47">
        <f t="shared" si="70"/>
        <v>0</v>
      </c>
      <c r="FL35" s="47">
        <f t="shared" si="71"/>
        <v>0</v>
      </c>
      <c r="FM35" s="47">
        <f t="shared" si="72"/>
        <v>0</v>
      </c>
      <c r="FN35" s="47">
        <f t="shared" si="73"/>
        <v>0</v>
      </c>
      <c r="FO35" s="47">
        <f t="shared" si="74"/>
        <v>0</v>
      </c>
      <c r="FP35" s="47">
        <f t="shared" si="75"/>
        <v>0</v>
      </c>
      <c r="FQ35" s="47">
        <f t="shared" si="76"/>
        <v>0</v>
      </c>
      <c r="FR35" s="47">
        <f t="shared" si="77"/>
        <v>0</v>
      </c>
      <c r="FS35" s="47">
        <f t="shared" si="78"/>
        <v>0</v>
      </c>
      <c r="FT35" s="47">
        <f t="shared" si="79"/>
        <v>0</v>
      </c>
      <c r="FU35" s="47">
        <f t="shared" si="80"/>
        <v>0</v>
      </c>
      <c r="FV35" s="47">
        <f t="shared" si="81"/>
        <v>0</v>
      </c>
      <c r="FW35" s="47">
        <f t="shared" si="82"/>
        <v>0</v>
      </c>
      <c r="FX35" s="47">
        <f t="shared" si="83"/>
        <v>0</v>
      </c>
      <c r="FY35" s="47">
        <f t="shared" si="84"/>
        <v>0</v>
      </c>
      <c r="FZ35" s="47">
        <f t="shared" si="85"/>
        <v>0</v>
      </c>
      <c r="GA35" s="47">
        <f t="shared" si="86"/>
        <v>0</v>
      </c>
      <c r="GB35" s="47">
        <f t="shared" si="87"/>
        <v>0</v>
      </c>
      <c r="GC35" s="47">
        <f t="shared" si="88"/>
        <v>0</v>
      </c>
      <c r="GD35" s="47">
        <f t="shared" si="89"/>
        <v>0</v>
      </c>
      <c r="GE35" s="47">
        <f t="shared" si="90"/>
        <v>0</v>
      </c>
      <c r="GF35" s="47">
        <f t="shared" si="91"/>
        <v>0</v>
      </c>
      <c r="GG35" s="47">
        <f t="shared" si="92"/>
        <v>0</v>
      </c>
      <c r="GH35" s="47">
        <f t="shared" si="93"/>
        <v>0</v>
      </c>
      <c r="GI35" s="47">
        <f t="shared" si="94"/>
        <v>0</v>
      </c>
      <c r="GJ35" s="47">
        <f t="shared" si="95"/>
        <v>0</v>
      </c>
    </row>
    <row r="36" spans="1:192" ht="15">
      <c r="A36" s="13" t="s">
        <v>39</v>
      </c>
      <c r="B36" s="48">
        <f>IF(Data_Transpose!G36 &gt; 0, (Data_Transpose!G36 -Data_Transpose!G$53)/Data_Transpose!G$54, Data_Transpose!G36)</f>
        <v>0</v>
      </c>
      <c r="C36" s="48">
        <f>IF(Data_Transpose!B36 &gt; 0, (Data_Transpose!B36 -Data_Transpose!B$53)/Data_Transpose!B$54, Data_Transpose!B36)</f>
        <v>-0.12464639250231724</v>
      </c>
      <c r="D36" s="48">
        <f>IF(Data_Transpose!C36 &gt; 0, (Data_Transpose!C36 -Data_Transpose!C$53)/Data_Transpose!C$54, Data_Transpose!C36)</f>
        <v>1.0853039276555738</v>
      </c>
      <c r="E36" s="48">
        <f>IF(Data_Transpose!D36 &gt; 0, (Data_Transpose!D36 -Data_Transpose!D$53)/Data_Transpose!D$54, Data_Transpose!D36)</f>
        <v>0</v>
      </c>
      <c r="F36" s="48">
        <f>IF(Data_Transpose!E36 &gt; 0, (Data_Transpose!E36 -Data_Transpose!E$53)/Data_Transpose!E$54, Data_Transpose!E36)</f>
        <v>0.64052827701574355</v>
      </c>
      <c r="G36" s="48">
        <f>IF(Data_Transpose!F36 &gt; 0, (Data_Transpose!F36 -Data_Transpose!F$53)/Data_Transpose!F$54, Data_Transpose!F36)</f>
        <v>0.93158850511217806</v>
      </c>
      <c r="H36" s="48">
        <f>IF(Data_Transpose!H36 &gt; 0, (Data_Transpose!H36 -Data_Transpose!H$53)/Data_Transpose!H$54, Data_Transpose!H36)</f>
        <v>1.3193300604014404</v>
      </c>
      <c r="I36" s="48">
        <f>IF(Data_Transpose!I36 &gt; 0, (Data_Transpose!I36 -Data_Transpose!I$53)/Data_Transpose!I$54, Data_Transpose!I36)</f>
        <v>-0.36439934858051215</v>
      </c>
      <c r="J36" s="48">
        <f>IF(Data_Transpose!J36 &gt; 0, (Data_Transpose!J36 -Data_Transpose!J$53)/Data_Transpose!J$54, Data_Transpose!J36)</f>
        <v>-1.6583123951776999</v>
      </c>
      <c r="K36" s="48">
        <f>IF(Data_Transpose!K36 &gt; 0, (Data_Transpose!K36 -Data_Transpose!K$53)/Data_Transpose!K$54, Data_Transpose!K36)</f>
        <v>0</v>
      </c>
      <c r="L36" s="48">
        <f>IF(Data_Transpose!L36 &gt; 0, (Data_Transpose!L36 -Data_Transpose!L$53)/Data_Transpose!L$54, Data_Transpose!L36)</f>
        <v>1.4421086491288344</v>
      </c>
      <c r="M36" s="48">
        <f>IF(Data_Transpose!M36 &gt; 0, (Data_Transpose!M36 -Data_Transpose!M$53)/Data_Transpose!M$54, Data_Transpose!M36)</f>
        <v>0</v>
      </c>
      <c r="N36" s="48">
        <f>IF(Data_Transpose!N36 &gt; 0, (Data_Transpose!N36 -Data_Transpose!N$53)/Data_Transpose!N$54, Data_Transpose!N36)</f>
        <v>-0.79332882802191884</v>
      </c>
      <c r="O36" s="48">
        <f>IF(Data_Transpose!O36 &gt; 0, (Data_Transpose!O36 -Data_Transpose!O$53)/Data_Transpose!O$54, Data_Transpose!O36)</f>
        <v>0.53935988997059459</v>
      </c>
      <c r="P36" s="48">
        <f>IF(Data_Transpose!P36 &gt; 0, (Data_Transpose!P36 -Data_Transpose!P$53)/Data_Transpose!P$54, Data_Transpose!P36)</f>
        <v>0</v>
      </c>
      <c r="Q36" s="48">
        <f>IF(Data_Transpose!Q36 &gt; 0, (Data_Transpose!Q36 -Data_Transpose!Q$53)/Data_Transpose!Q$54, Data_Transpose!Q36)</f>
        <v>0.81167944991342766</v>
      </c>
      <c r="R36" s="48">
        <f>IF(Data_Transpose!R36 &gt; 0, (Data_Transpose!R36 -Data_Transpose!R$53)/Data_Transpose!R$54, Data_Transpose!R36)</f>
        <v>0</v>
      </c>
      <c r="S36" s="48">
        <f>IF(Data_Transpose!S36 &gt; 0, (Data_Transpose!S36 -Data_Transpose!S$53)/Data_Transpose!S$54, Data_Transpose!S36)</f>
        <v>1.0645966810797851</v>
      </c>
      <c r="T36" s="48">
        <f>IF(Data_Transpose!T36 &gt; 0, (Data_Transpose!T36 -Data_Transpose!T$53)/Data_Transpose!T$54, Data_Transpose!T36)</f>
        <v>0.30037570459305513</v>
      </c>
      <c r="U36" s="48">
        <f>IF(Data_Transpose!U36 &gt; 0, (Data_Transpose!U36 -Data_Transpose!U$53)/Data_Transpose!U$54, Data_Transpose!U36)</f>
        <v>0</v>
      </c>
      <c r="V36" s="48">
        <f>IF(Data_Transpose!V36 &gt; 0, (Data_Transpose!V36 -Data_Transpose!V$53)/Data_Transpose!V$54, Data_Transpose!V36)</f>
        <v>0.82441306906596568</v>
      </c>
      <c r="W36" s="48">
        <f>IF(Data_Transpose!W36 &gt; 0, (Data_Transpose!W36 -Data_Transpose!W$53)/Data_Transpose!W$54, Data_Transpose!W36)</f>
        <v>0</v>
      </c>
      <c r="X36" s="48">
        <f>IF(Data_Transpose!X36 &gt; 0, (Data_Transpose!X36 -Data_Transpose!X$53)/Data_Transpose!X$54, Data_Transpose!X36)</f>
        <v>0.39580619153081142</v>
      </c>
      <c r="Y36" s="48">
        <f>IF(Data_Transpose!Y36 &gt; 0, (Data_Transpose!Y36 -Data_Transpose!Y$53)/Data_Transpose!Y$54, Data_Transpose!Y36)</f>
        <v>-1.0685839871106639</v>
      </c>
      <c r="Z36" s="48">
        <f>IF(Data_Transpose!Z36 &gt; 0, (Data_Transpose!Z36 -Data_Transpose!Z$53)/Data_Transpose!Z$54, Data_Transpose!Z36)</f>
        <v>0.73855008637147379</v>
      </c>
      <c r="AA36" s="48">
        <f>IF(Data_Transpose!AA36 &gt; 0, (Data_Transpose!AA36 -Data_Transpose!AA$53)/Data_Transpose!AA$54, Data_Transpose!AA36)</f>
        <v>-0.82997793671310249</v>
      </c>
      <c r="AB36" s="48">
        <f>IF(Data_Transpose!AB36 &gt; 0, (Data_Transpose!AB36 -Data_Transpose!AB$53)/Data_Transpose!AB$54, Data_Transpose!AB36)</f>
        <v>-0.14213381090373983</v>
      </c>
      <c r="AC36" s="48">
        <f>IF(Data_Transpose!AC36 &gt; 0, (Data_Transpose!AC36 -Data_Transpose!AC$53)/Data_Transpose!AC$54, Data_Transpose!AC36)</f>
        <v>-0.27216552697590884</v>
      </c>
      <c r="AD36" s="48">
        <f>IF(Data_Transpose!AD36 &gt; 0, (Data_Transpose!AD36 -Data_Transpose!AD$53)/Data_Transpose!AD$54, Data_Transpose!AD36)</f>
        <v>0.88894875277344954</v>
      </c>
      <c r="AE36" s="48">
        <f>IF(Data_Transpose!AE36 &gt; 0, (Data_Transpose!AE36 -Data_Transpose!AE$53)/Data_Transpose!AE$54, Data_Transpose!AE36)</f>
        <v>0</v>
      </c>
      <c r="AF36" s="48">
        <f>IF(Data_Transpose!AF36 &gt; 0, (Data_Transpose!AF36 -Data_Transpose!AF$53)/Data_Transpose!AF$54, Data_Transpose!AF36)</f>
        <v>0.58648274325943517</v>
      </c>
      <c r="AG36" s="48">
        <f>IF(Data_Transpose!AG36 &gt; 0, (Data_Transpose!AG36 -Data_Transpose!AG$53)/Data_Transpose!AG$54, Data_Transpose!AG36)</f>
        <v>1.1726039399558574</v>
      </c>
      <c r="AH36" s="48">
        <f>IF(Data_Transpose!AH36 &gt; 0, (Data_Transpose!AH36 -Data_Transpose!AH$53)/Data_Transpose!AH$54, Data_Transpose!AH36)</f>
        <v>-1.5741683090135703</v>
      </c>
      <c r="AI36" s="48">
        <f>IF(Data_Transpose!AI36 &gt; 0, (Data_Transpose!AI36 -Data_Transpose!AI$53)/Data_Transpose!AI$54, Data_Transpose!AI36)</f>
        <v>-0.27712848393570699</v>
      </c>
      <c r="AJ36" s="48">
        <f>IF(Data_Transpose!AJ36 &gt; 0, (Data_Transpose!AJ36 -Data_Transpose!AJ$53)/Data_Transpose!AJ$54, Data_Transpose!AJ36)</f>
        <v>0.10540925533894605</v>
      </c>
      <c r="AK36" s="48">
        <f>IF(Data_Transpose!AK36 &gt; 0, (Data_Transpose!AK36 -Data_Transpose!AK$53)/Data_Transpose!AK$54, Data_Transpose!AK36)</f>
        <v>1.5355603981719872</v>
      </c>
      <c r="AL36" s="48">
        <f>IF(Data_Transpose!AL36 &gt; 0, (Data_Transpose!AL36 -Data_Transpose!AL$53)/Data_Transpose!AL$54, Data_Transpose!AL36)</f>
        <v>0.42619238526297148</v>
      </c>
      <c r="AM36" s="48">
        <f>IF(Data_Transpose!AM36 &gt; 0, (Data_Transpose!AM36 -Data_Transpose!AM$53)/Data_Transpose!AM$54, Data_Transpose!AM36)</f>
        <v>0.62615401960525796</v>
      </c>
      <c r="AN36" s="48">
        <f>IF(Data_Transpose!AN36 &gt; 0, (Data_Transpose!AN36 -Data_Transpose!AN$53)/Data_Transpose!AN$54, Data_Transpose!AN36)</f>
        <v>-1.6908055859299034</v>
      </c>
      <c r="AO36" s="48">
        <f>IF(Data_Transpose!AO36 &gt; 0, (Data_Transpose!AO36 -Data_Transpose!AO$53)/Data_Transpose!AO$54, Data_Transpose!AO36)</f>
        <v>0</v>
      </c>
      <c r="AP36" s="48">
        <f>IF(Data_Transpose!AP36 &gt; 0, (Data_Transpose!AP36 -Data_Transpose!AP$53)/Data_Transpose!AP$54, Data_Transpose!AP36)</f>
        <v>-1.7315361586769433</v>
      </c>
      <c r="AQ36" s="48">
        <f>IF(Data_Transpose!AQ36 &gt; 0, (Data_Transpose!AQ36 -Data_Transpose!AQ$53)/Data_Transpose!AQ$54, Data_Transpose!AQ36)</f>
        <v>0</v>
      </c>
      <c r="AR36" s="48">
        <f>IF(Data_Transpose!AR36 &gt; 0, (Data_Transpose!AR36 -Data_Transpose!AR$53)/Data_Transpose!AR$54, Data_Transpose!AR36)</f>
        <v>1.0679237875115037</v>
      </c>
      <c r="AS36" s="48">
        <f>IF(Data_Transpose!AS36 &gt; 0, (Data_Transpose!AS36 -Data_Transpose!AS$53)/Data_Transpose!AS$54, Data_Transpose!AS36)</f>
        <v>0</v>
      </c>
      <c r="AT36" s="48">
        <f>IF(Data_Transpose!AT36 &gt; 0, (Data_Transpose!AT36 -Data_Transpose!AT$53)/Data_Transpose!AT$54, Data_Transpose!AT36)</f>
        <v>0.93541434669348533</v>
      </c>
      <c r="AU36" s="48">
        <f>IF(Data_Transpose!AU36 &gt; 0, (Data_Transpose!AU36 -Data_Transpose!AU$53)/Data_Transpose!AU$54, Data_Transpose!AU36)</f>
        <v>1.5157294934901473</v>
      </c>
      <c r="AV36" s="48">
        <f>IF(Data_Transpose!AV36 &gt; 0, (Data_Transpose!AV36 -Data_Transpose!AV$53)/Data_Transpose!AV$54, Data_Transpose!AV36)</f>
        <v>0.15990864972135743</v>
      </c>
      <c r="AW36" s="48">
        <f>IF(Data_Transpose!AW36 &gt; 0, (Data_Transpose!AW36 -Data_Transpose!AW$53)/Data_Transpose!AW$54, Data_Transpose!AW36)</f>
        <v>0</v>
      </c>
      <c r="AX36" s="48">
        <f>IF(Data_Transpose!AX36 &gt; 0, (Data_Transpose!AX36 -Data_Transpose!AX$53)/Data_Transpose!AX$54, Data_Transpose!AX36)</f>
        <v>-0.89758402352896971</v>
      </c>
      <c r="AY36" s="48">
        <f>IF(Data_Transpose!AY36 &gt; 0, (Data_Transpose!AY36 -Data_Transpose!AY$53)/Data_Transpose!AY$54, Data_Transpose!AY36)</f>
        <v>0.22870037280913774</v>
      </c>
      <c r="AZ36" s="48">
        <f>IF(Data_Transpose!AZ36 &gt; 0, (Data_Transpose!AZ36 -Data_Transpose!AZ$53)/Data_Transpose!AZ$54, Data_Transpose!AZ36)</f>
        <v>0</v>
      </c>
      <c r="BA36" s="48">
        <f>IF(Data_Transpose!BA36 &gt; 0, (Data_Transpose!BA36 -Data_Transpose!BA$53)/Data_Transpose!BA$54, Data_Transpose!BA36)</f>
        <v>-0.47942091424209865</v>
      </c>
      <c r="BB36" s="48">
        <f>IF(Data_Transpose!BB36 &gt; 0, (Data_Transpose!BB36 -Data_Transpose!BB$53)/Data_Transpose!BB$54, Data_Transpose!BB36)</f>
        <v>0.80589283003976142</v>
      </c>
      <c r="BC36" s="48">
        <f>IF(Data_Transpose!BC36 &gt; 0, (Data_Transpose!BC36 -Data_Transpose!BC$53)/Data_Transpose!BC$54, Data_Transpose!BC36)</f>
        <v>-7.1561461908907761E-2</v>
      </c>
      <c r="BD36" s="48">
        <f>IF(Data_Transpose!BD36 &gt; 0, (Data_Transpose!BD36 -Data_Transpose!BD$53)/Data_Transpose!BD$54, Data_Transpose!BD36)</f>
        <v>0.87038827977848976</v>
      </c>
      <c r="BE36" s="48">
        <f>IF(Data_Transpose!BE36 &gt; 0, (Data_Transpose!BE36 -Data_Transpose!BE$53)/Data_Transpose!BE$54, Data_Transpose!BE36)</f>
        <v>0.17670768233468759</v>
      </c>
      <c r="BF36" s="48">
        <f>IF(Data_Transpose!BF36 &gt; 0, (Data_Transpose!BF36 -Data_Transpose!BF$53)/Data_Transpose!BF$54, Data_Transpose!BF36)</f>
        <v>-1.3967593435138104</v>
      </c>
      <c r="BG36" s="48">
        <f>IF(Data_Transpose!BH36 &gt; 0, (Data_Transpose!BH36 -Data_Transpose!BH$53)/Data_Transpose!BH$54, Data_Transpose!BH36)</f>
        <v>0.84327404271156703</v>
      </c>
      <c r="BH36" s="48">
        <f>IF(Data_Transpose!BI36 &gt; 0, (Data_Transpose!BI36 -Data_Transpose!BI$53)/Data_Transpose!BI$54, Data_Transpose!BI36)</f>
        <v>0</v>
      </c>
      <c r="BI36" s="48">
        <f>IF(Data_Transpose!BJ36 &gt; 0, (Data_Transpose!BJ36 -Data_Transpose!BJ$53)/Data_Transpose!BJ$54, Data_Transpose!BJ36)</f>
        <v>0</v>
      </c>
      <c r="BJ36" s="48">
        <f>IF(Data_Transpose!BK36 &gt; 0, (Data_Transpose!BK36 -Data_Transpose!BK$53)/Data_Transpose!BK$54, Data_Transpose!BK36)</f>
        <v>-2.0022714374157431</v>
      </c>
      <c r="BK36" s="48">
        <f>IF(Data_Transpose!BL36 &gt; 0, (Data_Transpose!BL36 -Data_Transpose!BL$53)/Data_Transpose!BL$54, Data_Transpose!BL36)</f>
        <v>-0.29580398915498157</v>
      </c>
      <c r="BL36" s="48">
        <f>IF(Data_Transpose!BM36 &gt; 0, (Data_Transpose!BM36 -Data_Transpose!BM$53)/Data_Transpose!BM$54, Data_Transpose!BM36)</f>
        <v>0.78881063774661597</v>
      </c>
      <c r="BM36" s="48">
        <f>IF(Data_Transpose!BN36 &gt; 0, (Data_Transpose!BN36 -Data_Transpose!BN$53)/Data_Transpose!BN$54, Data_Transpose!BN36)</f>
        <v>-2.5065067966530474</v>
      </c>
      <c r="BN36" s="48">
        <f>IF(Data_Transpose!BO36 &gt; 0, (Data_Transpose!BO36 -Data_Transpose!BO$53)/Data_Transpose!BO$54, Data_Transpose!BO36)</f>
        <v>-0.19215378456610513</v>
      </c>
      <c r="BO36" s="48">
        <f>IF(Data_Transpose!BP36 &gt; 0, (Data_Transpose!BP36 -Data_Transpose!BP$53)/Data_Transpose!BP$54, Data_Transpose!BP36)</f>
        <v>0</v>
      </c>
      <c r="BP36" s="48">
        <f>IF(Data_Transpose!BQ36 &gt; 0, (Data_Transpose!BQ36 -Data_Transpose!BQ$53)/Data_Transpose!BQ$54, Data_Transpose!BQ36)</f>
        <v>0.47140452079103184</v>
      </c>
      <c r="BQ36" s="48">
        <f>IF(Data_Transpose!BR36 &gt; 0, (Data_Transpose!BR36 -Data_Transpose!BR$53)/Data_Transpose!BR$54, Data_Transpose!BR36)</f>
        <v>0.83604607669792941</v>
      </c>
      <c r="BR36" s="48">
        <f>IF(Data_Transpose!BS36 &gt; 0, (Data_Transpose!BS36 -Data_Transpose!BS$53)/Data_Transpose!BS$54, Data_Transpose!BS36)</f>
        <v>-1.4011981174636094</v>
      </c>
      <c r="BS36" s="48">
        <f>IF(Data_Transpose!BT36 &gt; 0, (Data_Transpose!BT36 -Data_Transpose!BT$53)/Data_Transpose!BT$54, Data_Transpose!BT36)</f>
        <v>-0.14256648712805009</v>
      </c>
      <c r="BT36" s="48">
        <f>IF(Data_Transpose!BU36 &gt; 0, (Data_Transpose!BU36 -Data_Transpose!BU$53)/Data_Transpose!BU$54, Data_Transpose!BU36)</f>
        <v>-0.1142080481440317</v>
      </c>
      <c r="BU36" s="48">
        <f>IF(Data_Transpose!BV36 &gt; 0, (Data_Transpose!BV36 -Data_Transpose!BV$53)/Data_Transpose!BV$54, Data_Transpose!BV36)</f>
        <v>0.11852177018919204</v>
      </c>
      <c r="BV36" s="48">
        <f>IF(Data_Transpose!BW36 &gt; 0, (Data_Transpose!BW36 -Data_Transpose!BW$53)/Data_Transpose!BW$54, Data_Transpose!BW36)</f>
        <v>0</v>
      </c>
      <c r="BW36" s="48">
        <f>IF(Data_Transpose!BX36 &gt; 0, (Data_Transpose!BX36 -Data_Transpose!BX$53)/Data_Transpose!BX$54, Data_Transpose!BX36)</f>
        <v>0.87358908803672808</v>
      </c>
      <c r="BX36" s="48">
        <f>IF(Data_Transpose!BY36 &gt; 0, (Data_Transpose!BY36 -Data_Transpose!BY$53)/Data_Transpose!BY$54, Data_Transpose!BY36)</f>
        <v>0</v>
      </c>
      <c r="BY36" s="48">
        <f>IF(Data_Transpose!BZ36 &gt; 0, (Data_Transpose!BZ36 -Data_Transpose!BZ$53)/Data_Transpose!BZ$54, Data_Transpose!BZ36)</f>
        <v>0</v>
      </c>
      <c r="BZ36" s="48">
        <f>IF(Data_Transpose!CA36 &gt; 0, (Data_Transpose!CA36 -Data_Transpose!CA$53)/Data_Transpose!CA$54, Data_Transpose!CA36)</f>
        <v>0.94280904158206347</v>
      </c>
      <c r="CA36" s="48">
        <f>IF(Data_Transpose!CB36 &gt; 0, (Data_Transpose!CB36 -Data_Transpose!CB$53)/Data_Transpose!CB$54, Data_Transpose!CB36)</f>
        <v>1.2838814775327396</v>
      </c>
      <c r="CB36" s="48">
        <f>IF(Data_Transpose!CC36 &gt; 0, (Data_Transpose!CC36 -Data_Transpose!CC$53)/Data_Transpose!CC$54, Data_Transpose!CC36)</f>
        <v>-1.1180339887498949</v>
      </c>
      <c r="CC36" s="48">
        <f>IF(Data_Transpose!CD36 &gt; 0, (Data_Transpose!CD36 -Data_Transpose!CD$53)/Data_Transpose!CD$54, Data_Transpose!CD36)</f>
        <v>0</v>
      </c>
      <c r="CD36" s="48">
        <f>IF(Data_Transpose!CE36 &gt; 0, (Data_Transpose!CE36 -Data_Transpose!CE$53)/Data_Transpose!CE$54, Data_Transpose!CE36)</f>
        <v>0</v>
      </c>
      <c r="CE36" s="48">
        <f>IF(Data_Transpose!CF36 &gt; 0, (Data_Transpose!CF36 -Data_Transpose!CF$53)/Data_Transpose!CF$54, Data_Transpose!CF36)</f>
        <v>0.9587892373351633</v>
      </c>
      <c r="CF36" s="48">
        <f>IF(Data_Transpose!CG36 &gt; 0, (Data_Transpose!CG36 -Data_Transpose!CG$53)/Data_Transpose!CG$54, Data_Transpose!CG36)</f>
        <v>0</v>
      </c>
      <c r="CG36" s="48">
        <f>IF(Data_Transpose!CH36 &gt; 0, (Data_Transpose!CH36 -Data_Transpose!CH$53)/Data_Transpose!CH$54, Data_Transpose!CH36)</f>
        <v>-0.93541434669348533</v>
      </c>
      <c r="CH36" s="48">
        <f>IF(Data_Transpose!CI36 &gt; 0, (Data_Transpose!CI36 -Data_Transpose!CI$53)/Data_Transpose!CI$54, Data_Transpose!CI36)</f>
        <v>1.0947727295509553</v>
      </c>
      <c r="CI36" s="48">
        <f>IF(Data_Transpose!CJ36 &gt; 0, (Data_Transpose!CJ36 -Data_Transpose!CJ$53)/Data_Transpose!CJ$54, Data_Transpose!CJ36)</f>
        <v>0.87884970380452654</v>
      </c>
      <c r="CJ36" s="48">
        <f>IF(Data_Transpose!CK36 &gt; 0, (Data_Transpose!CK36 -Data_Transpose!CK$53)/Data_Transpose!CK$54, Data_Transpose!CK36)</f>
        <v>1.0278724332962894</v>
      </c>
      <c r="CK36" s="48">
        <f>IF(Data_Transpose!CL36 &gt; 0, (Data_Transpose!CL36 -Data_Transpose!CL$53)/Data_Transpose!CL$54, Data_Transpose!CL36)</f>
        <v>1.2282070546133994</v>
      </c>
      <c r="CL36" s="48">
        <f>IF(Data_Transpose!CM36 &gt; 0, (Data_Transpose!CM36 -Data_Transpose!CM$53)/Data_Transpose!CM$54, Data_Transpose!CM36)</f>
        <v>-6.4549722436790039E-2</v>
      </c>
      <c r="CM36" s="48">
        <f>IF(Data_Transpose!CN36 &gt; 0, (Data_Transpose!CN36 -Data_Transpose!CN$53)/Data_Transpose!CN$54, Data_Transpose!CN36)</f>
        <v>0.74161984870956632</v>
      </c>
      <c r="CN36" s="48">
        <f>IF(Data_Transpose!CO36 &gt; 0, (Data_Transpose!CO36 -Data_Transpose!CO$53)/Data_Transpose!CO$54, Data_Transpose!CO36)</f>
        <v>0</v>
      </c>
      <c r="CO36" s="48">
        <f>IF(Data_Transpose!CP36 &gt; 0, (Data_Transpose!CP36 -Data_Transpose!CP$53)/Data_Transpose!CP$54, Data_Transpose!CP36)</f>
        <v>1.2928374110570011</v>
      </c>
      <c r="CP36" s="48">
        <f>IF(Data_Transpose!CQ36 &gt; 0, (Data_Transpose!CQ36 -Data_Transpose!CQ$53)/Data_Transpose!CQ$54, Data_Transpose!CQ36)</f>
        <v>-0.9436849393401423</v>
      </c>
      <c r="CQ36" s="48">
        <f>IF(Data_Transpose!CR36 &gt; 0, (Data_Transpose!CR36 -Data_Transpose!CR$53)/Data_Transpose!CR$54, Data_Transpose!CR36)</f>
        <v>0</v>
      </c>
      <c r="CR36" s="48">
        <f>IF(Data_Transpose!CS36 &gt; 0, (Data_Transpose!CS36 -Data_Transpose!CS$53)/Data_Transpose!CS$54, Data_Transpose!CS36)</f>
        <v>0</v>
      </c>
      <c r="CU36" s="47">
        <f t="shared" si="2"/>
        <v>0</v>
      </c>
      <c r="CV36" s="47">
        <f t="shared" si="3"/>
        <v>0</v>
      </c>
      <c r="CW36" s="47">
        <f t="shared" si="4"/>
        <v>0</v>
      </c>
      <c r="CX36" s="47">
        <f t="shared" si="5"/>
        <v>0</v>
      </c>
      <c r="CY36" s="47">
        <f t="shared" si="6"/>
        <v>0</v>
      </c>
      <c r="CZ36" s="47">
        <f t="shared" si="7"/>
        <v>0</v>
      </c>
      <c r="DA36" s="47">
        <f t="shared" si="8"/>
        <v>0</v>
      </c>
      <c r="DB36" s="47">
        <f t="shared" si="9"/>
        <v>0</v>
      </c>
      <c r="DC36" s="47">
        <f t="shared" si="10"/>
        <v>0</v>
      </c>
      <c r="DD36" s="47">
        <f t="shared" si="11"/>
        <v>0</v>
      </c>
      <c r="DE36" s="47">
        <f t="shared" si="12"/>
        <v>0</v>
      </c>
      <c r="DF36" s="47">
        <f t="shared" si="13"/>
        <v>0</v>
      </c>
      <c r="DG36" s="47">
        <f t="shared" si="14"/>
        <v>0</v>
      </c>
      <c r="DH36" s="47">
        <f t="shared" si="15"/>
        <v>0</v>
      </c>
      <c r="DI36" s="47">
        <f t="shared" si="16"/>
        <v>0</v>
      </c>
      <c r="DJ36" s="47">
        <f t="shared" si="17"/>
        <v>0</v>
      </c>
      <c r="DK36" s="47">
        <f t="shared" si="18"/>
        <v>0</v>
      </c>
      <c r="DL36" s="47">
        <f t="shared" si="19"/>
        <v>0</v>
      </c>
      <c r="DM36" s="47">
        <f t="shared" si="20"/>
        <v>0</v>
      </c>
      <c r="DN36" s="47">
        <f t="shared" si="21"/>
        <v>0</v>
      </c>
      <c r="DO36" s="47">
        <f t="shared" si="22"/>
        <v>0</v>
      </c>
      <c r="DP36" s="47">
        <f t="shared" si="23"/>
        <v>0</v>
      </c>
      <c r="DQ36" s="47">
        <f t="shared" si="24"/>
        <v>0</v>
      </c>
      <c r="DR36" s="47">
        <f t="shared" si="25"/>
        <v>0</v>
      </c>
      <c r="DS36" s="47">
        <f t="shared" si="26"/>
        <v>0</v>
      </c>
      <c r="DT36" s="47">
        <f t="shared" si="27"/>
        <v>0</v>
      </c>
      <c r="DU36" s="47">
        <f t="shared" si="28"/>
        <v>0</v>
      </c>
      <c r="DV36" s="47">
        <f t="shared" si="29"/>
        <v>0</v>
      </c>
      <c r="DW36" s="47">
        <f t="shared" si="30"/>
        <v>0</v>
      </c>
      <c r="DX36" s="47">
        <f t="shared" si="31"/>
        <v>0</v>
      </c>
      <c r="DY36" s="47">
        <f t="shared" si="32"/>
        <v>0</v>
      </c>
      <c r="DZ36" s="47">
        <f t="shared" si="33"/>
        <v>0</v>
      </c>
      <c r="EA36" s="47">
        <f t="shared" si="34"/>
        <v>0</v>
      </c>
      <c r="EB36" s="47">
        <f t="shared" si="35"/>
        <v>0</v>
      </c>
      <c r="EC36" s="47">
        <f t="shared" si="36"/>
        <v>0</v>
      </c>
      <c r="ED36" s="47">
        <f t="shared" si="37"/>
        <v>0</v>
      </c>
      <c r="EE36" s="47">
        <f t="shared" si="38"/>
        <v>0</v>
      </c>
      <c r="EF36" s="47">
        <f t="shared" si="39"/>
        <v>0</v>
      </c>
      <c r="EG36" s="47">
        <f t="shared" si="40"/>
        <v>0</v>
      </c>
      <c r="EH36" s="47">
        <f t="shared" si="41"/>
        <v>0</v>
      </c>
      <c r="EI36" s="47">
        <f t="shared" si="42"/>
        <v>0</v>
      </c>
      <c r="EJ36" s="47">
        <f t="shared" si="43"/>
        <v>0</v>
      </c>
      <c r="EK36" s="47">
        <f t="shared" si="44"/>
        <v>0</v>
      </c>
      <c r="EL36" s="47">
        <f t="shared" si="45"/>
        <v>0</v>
      </c>
      <c r="EM36" s="47">
        <f t="shared" si="46"/>
        <v>0</v>
      </c>
      <c r="EN36" s="47">
        <f t="shared" si="47"/>
        <v>0</v>
      </c>
      <c r="EO36" s="47">
        <f t="shared" si="48"/>
        <v>0</v>
      </c>
      <c r="EP36" s="47">
        <f t="shared" si="49"/>
        <v>0</v>
      </c>
      <c r="EQ36" s="47">
        <f t="shared" si="50"/>
        <v>0</v>
      </c>
      <c r="ER36" s="47">
        <f t="shared" si="51"/>
        <v>0</v>
      </c>
      <c r="ES36" s="47">
        <f t="shared" si="52"/>
        <v>0</v>
      </c>
      <c r="ET36" s="47">
        <f t="shared" si="53"/>
        <v>0</v>
      </c>
      <c r="EU36" s="47">
        <f t="shared" si="54"/>
        <v>0</v>
      </c>
      <c r="EV36" s="47">
        <f t="shared" si="55"/>
        <v>0</v>
      </c>
      <c r="EW36" s="47">
        <f t="shared" si="56"/>
        <v>0</v>
      </c>
      <c r="EX36" s="47">
        <f t="shared" si="57"/>
        <v>0</v>
      </c>
      <c r="EY36" s="47">
        <f t="shared" si="58"/>
        <v>0</v>
      </c>
      <c r="EZ36" s="47">
        <f t="shared" si="59"/>
        <v>0</v>
      </c>
      <c r="FA36" s="47">
        <f t="shared" si="60"/>
        <v>0</v>
      </c>
      <c r="FB36" s="47">
        <f t="shared" si="61"/>
        <v>0</v>
      </c>
      <c r="FC36" s="47">
        <f t="shared" si="62"/>
        <v>0</v>
      </c>
      <c r="FD36" s="47">
        <f t="shared" si="63"/>
        <v>0</v>
      </c>
      <c r="FE36" s="47">
        <f t="shared" si="64"/>
        <v>0</v>
      </c>
      <c r="FF36" s="47">
        <f t="shared" si="65"/>
        <v>0</v>
      </c>
      <c r="FG36" s="47">
        <f t="shared" si="66"/>
        <v>0</v>
      </c>
      <c r="FH36" s="47">
        <f t="shared" si="67"/>
        <v>0</v>
      </c>
      <c r="FI36" s="47">
        <f t="shared" si="68"/>
        <v>0</v>
      </c>
      <c r="FJ36" s="47">
        <f t="shared" si="69"/>
        <v>0</v>
      </c>
      <c r="FK36" s="47">
        <f t="shared" si="70"/>
        <v>0</v>
      </c>
      <c r="FL36" s="47">
        <f t="shared" si="71"/>
        <v>0</v>
      </c>
      <c r="FM36" s="47">
        <f t="shared" si="72"/>
        <v>0</v>
      </c>
      <c r="FN36" s="47">
        <f t="shared" si="73"/>
        <v>0</v>
      </c>
      <c r="FO36" s="47">
        <f t="shared" si="74"/>
        <v>0</v>
      </c>
      <c r="FP36" s="47">
        <f t="shared" si="75"/>
        <v>0</v>
      </c>
      <c r="FQ36" s="47">
        <f t="shared" si="76"/>
        <v>0</v>
      </c>
      <c r="FR36" s="47">
        <f t="shared" si="77"/>
        <v>0</v>
      </c>
      <c r="FS36" s="47">
        <f t="shared" si="78"/>
        <v>0</v>
      </c>
      <c r="FT36" s="47">
        <f t="shared" si="79"/>
        <v>0</v>
      </c>
      <c r="FU36" s="47">
        <f t="shared" si="80"/>
        <v>0</v>
      </c>
      <c r="FV36" s="47">
        <f t="shared" si="81"/>
        <v>0</v>
      </c>
      <c r="FW36" s="47">
        <f t="shared" si="82"/>
        <v>0</v>
      </c>
      <c r="FX36" s="47">
        <f t="shared" si="83"/>
        <v>0</v>
      </c>
      <c r="FY36" s="47">
        <f t="shared" si="84"/>
        <v>0</v>
      </c>
      <c r="FZ36" s="47">
        <f t="shared" si="85"/>
        <v>0</v>
      </c>
      <c r="GA36" s="47">
        <f t="shared" si="86"/>
        <v>0</v>
      </c>
      <c r="GB36" s="47">
        <f t="shared" si="87"/>
        <v>0</v>
      </c>
      <c r="GC36" s="47">
        <f t="shared" si="88"/>
        <v>0</v>
      </c>
      <c r="GD36" s="47">
        <f t="shared" si="89"/>
        <v>0</v>
      </c>
      <c r="GE36" s="47">
        <f t="shared" si="90"/>
        <v>0</v>
      </c>
      <c r="GF36" s="47">
        <f t="shared" si="91"/>
        <v>0</v>
      </c>
      <c r="GG36" s="47">
        <f t="shared" si="92"/>
        <v>0</v>
      </c>
      <c r="GH36" s="47">
        <f t="shared" si="93"/>
        <v>0</v>
      </c>
      <c r="GI36" s="47">
        <f t="shared" si="94"/>
        <v>0</v>
      </c>
      <c r="GJ36" s="47">
        <f t="shared" si="95"/>
        <v>0</v>
      </c>
    </row>
    <row r="37" spans="1:192" ht="15">
      <c r="A37" s="2" t="s">
        <v>40</v>
      </c>
      <c r="B37" s="48">
        <f>IF(Data_Transpose!G37 &gt; 0, (Data_Transpose!G37 -Data_Transpose!G$53)/Data_Transpose!G$54, Data_Transpose!G37)</f>
        <v>0</v>
      </c>
      <c r="C37" s="48">
        <f>IF(Data_Transpose!B37 &gt; 0, (Data_Transpose!B37 -Data_Transpose!B$53)/Data_Transpose!B$54, Data_Transpose!B37)</f>
        <v>0</v>
      </c>
      <c r="D37" s="48">
        <f>IF(Data_Transpose!C37 &gt; 0, (Data_Transpose!C37 -Data_Transpose!C$53)/Data_Transpose!C$54, Data_Transpose!C37)</f>
        <v>0</v>
      </c>
      <c r="E37" s="48">
        <f>IF(Data_Transpose!D37 &gt; 0, (Data_Transpose!D37 -Data_Transpose!D$53)/Data_Transpose!D$54, Data_Transpose!D37)</f>
        <v>0</v>
      </c>
      <c r="F37" s="48">
        <f>IF(Data_Transpose!E37 &gt; 0, (Data_Transpose!E37 -Data_Transpose!E$53)/Data_Transpose!E$54, Data_Transpose!E37)</f>
        <v>0</v>
      </c>
      <c r="G37" s="48">
        <f>IF(Data_Transpose!F37 &gt; 0, (Data_Transpose!F37 -Data_Transpose!F$53)/Data_Transpose!F$54, Data_Transpose!F37)</f>
        <v>0</v>
      </c>
      <c r="H37" s="48">
        <f>IF(Data_Transpose!H37 &gt; 0, (Data_Transpose!H37 -Data_Transpose!H$53)/Data_Transpose!H$54, Data_Transpose!H37)</f>
        <v>-1.4103183404291255</v>
      </c>
      <c r="I37" s="48">
        <f>IF(Data_Transpose!I37 &gt; 0, (Data_Transpose!I37 -Data_Transpose!I$53)/Data_Transpose!I$54, Data_Transpose!I37)</f>
        <v>0</v>
      </c>
      <c r="J37" s="48">
        <f>IF(Data_Transpose!J37 &gt; 0, (Data_Transpose!J37 -Data_Transpose!J$53)/Data_Transpose!J$54, Data_Transpose!J37)</f>
        <v>0</v>
      </c>
      <c r="K37" s="48">
        <f>IF(Data_Transpose!K37 &gt; 0, (Data_Transpose!K37 -Data_Transpose!K$53)/Data_Transpose!K$54, Data_Transpose!K37)</f>
        <v>0</v>
      </c>
      <c r="L37" s="48">
        <f>IF(Data_Transpose!L37 &gt; 0, (Data_Transpose!L37 -Data_Transpose!L$53)/Data_Transpose!L$54, Data_Transpose!L37)</f>
        <v>0</v>
      </c>
      <c r="M37" s="48">
        <f>IF(Data_Transpose!M37 &gt; 0, (Data_Transpose!M37 -Data_Transpose!M$53)/Data_Transpose!M$54, Data_Transpose!M37)</f>
        <v>0</v>
      </c>
      <c r="N37" s="48">
        <f>IF(Data_Transpose!N37 &gt; 0, (Data_Transpose!N37 -Data_Transpose!N$53)/Data_Transpose!N$54, Data_Transpose!N37)</f>
        <v>0</v>
      </c>
      <c r="O37" s="48">
        <f>IF(Data_Transpose!O37 &gt; 0, (Data_Transpose!O37 -Data_Transpose!O$53)/Data_Transpose!O$54, Data_Transpose!O37)</f>
        <v>0</v>
      </c>
      <c r="P37" s="48">
        <f>IF(Data_Transpose!P37 &gt; 0, (Data_Transpose!P37 -Data_Transpose!P$53)/Data_Transpose!P$54, Data_Transpose!P37)</f>
        <v>0</v>
      </c>
      <c r="Q37" s="48">
        <f>IF(Data_Transpose!Q37 &gt; 0, (Data_Transpose!Q37 -Data_Transpose!Q$53)/Data_Transpose!Q$54, Data_Transpose!Q37)</f>
        <v>0</v>
      </c>
      <c r="R37" s="48">
        <f>IF(Data_Transpose!R37 &gt; 0, (Data_Transpose!R37 -Data_Transpose!R$53)/Data_Transpose!R$54, Data_Transpose!R37)</f>
        <v>0</v>
      </c>
      <c r="S37" s="48">
        <f>IF(Data_Transpose!S37 &gt; 0, (Data_Transpose!S37 -Data_Transpose!S$53)/Data_Transpose!S$54, Data_Transpose!S37)</f>
        <v>0</v>
      </c>
      <c r="T37" s="48">
        <f>IF(Data_Transpose!T37 &gt; 0, (Data_Transpose!T37 -Data_Transpose!T$53)/Data_Transpose!T$54, Data_Transpose!T37)</f>
        <v>0</v>
      </c>
      <c r="U37" s="48">
        <f>IF(Data_Transpose!U37 &gt; 0, (Data_Transpose!U37 -Data_Transpose!U$53)/Data_Transpose!U$54, Data_Transpose!U37)</f>
        <v>0</v>
      </c>
      <c r="V37" s="48">
        <f>IF(Data_Transpose!V37 &gt; 0, (Data_Transpose!V37 -Data_Transpose!V$53)/Data_Transpose!V$54, Data_Transpose!V37)</f>
        <v>-0.12213526949125404</v>
      </c>
      <c r="W37" s="48">
        <f>IF(Data_Transpose!W37 &gt; 0, (Data_Transpose!W37 -Data_Transpose!W$53)/Data_Transpose!W$54, Data_Transpose!W37)</f>
        <v>0</v>
      </c>
      <c r="X37" s="48">
        <f>IF(Data_Transpose!X37 &gt; 0, (Data_Transpose!X37 -Data_Transpose!X$53)/Data_Transpose!X$54, Data_Transpose!X37)</f>
        <v>-0.50889367482532899</v>
      </c>
      <c r="Y37" s="48">
        <f>IF(Data_Transpose!Y37 &gt; 0, (Data_Transpose!Y37 -Data_Transpose!Y$53)/Data_Transpose!Y$54, Data_Transpose!Y37)</f>
        <v>-1.0685839871106639</v>
      </c>
      <c r="Z37" s="48">
        <f>IF(Data_Transpose!Z37 &gt; 0, (Data_Transpose!Z37 -Data_Transpose!Z$53)/Data_Transpose!Z$54, Data_Transpose!Z37)</f>
        <v>-2.9287331011282594</v>
      </c>
      <c r="AA37" s="48">
        <f>IF(Data_Transpose!AA37 &gt; 0, (Data_Transpose!AA37 -Data_Transpose!AA$53)/Data_Transpose!AA$54, Data_Transpose!AA37)</f>
        <v>0</v>
      </c>
      <c r="AB37" s="48">
        <f>IF(Data_Transpose!AB37 &gt; 0, (Data_Transpose!AB37 -Data_Transpose!AB$53)/Data_Transpose!AB$54, Data_Transpose!AB37)</f>
        <v>0</v>
      </c>
      <c r="AC37" s="48">
        <f>IF(Data_Transpose!AC37 &gt; 0, (Data_Transpose!AC37 -Data_Transpose!AC$53)/Data_Transpose!AC$54, Data_Transpose!AC37)</f>
        <v>0</v>
      </c>
      <c r="AD37" s="48">
        <f>IF(Data_Transpose!AD37 &gt; 0, (Data_Transpose!AD37 -Data_Transpose!AD$53)/Data_Transpose!AD$54, Data_Transpose!AD37)</f>
        <v>0</v>
      </c>
      <c r="AE37" s="48">
        <f>IF(Data_Transpose!AE37 &gt; 0, (Data_Transpose!AE37 -Data_Transpose!AE$53)/Data_Transpose!AE$54, Data_Transpose!AE37)</f>
        <v>0</v>
      </c>
      <c r="AF37" s="48">
        <f>IF(Data_Transpose!AF37 &gt; 0, (Data_Transpose!AF37 -Data_Transpose!AF$53)/Data_Transpose!AF$54, Data_Transpose!AF37)</f>
        <v>0</v>
      </c>
      <c r="AG37" s="48">
        <f>IF(Data_Transpose!AG37 &gt; 0, (Data_Transpose!AG37 -Data_Transpose!AG$53)/Data_Transpose!AG$54, Data_Transpose!AG37)</f>
        <v>0</v>
      </c>
      <c r="AH37" s="48">
        <f>IF(Data_Transpose!AH37 &gt; 0, (Data_Transpose!AH37 -Data_Transpose!AH$53)/Data_Transpose!AH$54, Data_Transpose!AH37)</f>
        <v>0</v>
      </c>
      <c r="AI37" s="48">
        <f>IF(Data_Transpose!AI37 &gt; 0, (Data_Transpose!AI37 -Data_Transpose!AI$53)/Data_Transpose!AI$54, Data_Transpose!AI37)</f>
        <v>0</v>
      </c>
      <c r="AJ37" s="48">
        <f>IF(Data_Transpose!AJ37 &gt; 0, (Data_Transpose!AJ37 -Data_Transpose!AJ$53)/Data_Transpose!AJ$54, Data_Transpose!AJ37)</f>
        <v>0</v>
      </c>
      <c r="AK37" s="48">
        <f>IF(Data_Transpose!AK37 &gt; 0, (Data_Transpose!AK37 -Data_Transpose!AK$53)/Data_Transpose!AK$54, Data_Transpose!AK37)</f>
        <v>0</v>
      </c>
      <c r="AL37" s="48">
        <f>IF(Data_Transpose!AL37 &gt; 0, (Data_Transpose!AL37 -Data_Transpose!AL$53)/Data_Transpose!AL$54, Data_Transpose!AL37)</f>
        <v>0</v>
      </c>
      <c r="AM37" s="48">
        <f>IF(Data_Transpose!AM37 &gt; 0, (Data_Transpose!AM37 -Data_Transpose!AM$53)/Data_Transpose!AM$54, Data_Transpose!AM37)</f>
        <v>0</v>
      </c>
      <c r="AN37" s="48">
        <f>IF(Data_Transpose!AN37 &gt; 0, (Data_Transpose!AN37 -Data_Transpose!AN$53)/Data_Transpose!AN$54, Data_Transpose!AN37)</f>
        <v>0</v>
      </c>
      <c r="AO37" s="48">
        <f>IF(Data_Transpose!AO37 &gt; 0, (Data_Transpose!AO37 -Data_Transpose!AO$53)/Data_Transpose!AO$54, Data_Transpose!AO37)</f>
        <v>0</v>
      </c>
      <c r="AP37" s="48">
        <f>IF(Data_Transpose!AP37 &gt; 0, (Data_Transpose!AP37 -Data_Transpose!AP$53)/Data_Transpose!AP$54, Data_Transpose!AP37)</f>
        <v>0</v>
      </c>
      <c r="AQ37" s="48">
        <f>IF(Data_Transpose!AQ37 &gt; 0, (Data_Transpose!AQ37 -Data_Transpose!AQ$53)/Data_Transpose!AQ$54, Data_Transpose!AQ37)</f>
        <v>0</v>
      </c>
      <c r="AR37" s="48">
        <f>IF(Data_Transpose!AR37 &gt; 0, (Data_Transpose!AR37 -Data_Transpose!AR$53)/Data_Transpose!AR$54, Data_Transpose!AR37)</f>
        <v>0</v>
      </c>
      <c r="AS37" s="48">
        <f>IF(Data_Transpose!AS37 &gt; 0, (Data_Transpose!AS37 -Data_Transpose!AS$53)/Data_Transpose!AS$54, Data_Transpose!AS37)</f>
        <v>0</v>
      </c>
      <c r="AT37" s="48">
        <f>IF(Data_Transpose!AT37 &gt; 0, (Data_Transpose!AT37 -Data_Transpose!AT$53)/Data_Transpose!AT$54, Data_Transpose!AT37)</f>
        <v>0</v>
      </c>
      <c r="AU37" s="48">
        <f>IF(Data_Transpose!AU37 &gt; 0, (Data_Transpose!AU37 -Data_Transpose!AU$53)/Data_Transpose!AU$54, Data_Transpose!AU37)</f>
        <v>0</v>
      </c>
      <c r="AV37" s="48">
        <f>IF(Data_Transpose!AV37 &gt; 0, (Data_Transpose!AV37 -Data_Transpose!AV$53)/Data_Transpose!AV$54, Data_Transpose!AV37)</f>
        <v>0</v>
      </c>
      <c r="AW37" s="48">
        <f>IF(Data_Transpose!AW37 &gt; 0, (Data_Transpose!AW37 -Data_Transpose!AW$53)/Data_Transpose!AW$54, Data_Transpose!AW37)</f>
        <v>0</v>
      </c>
      <c r="AX37" s="48">
        <f>IF(Data_Transpose!AX37 &gt; 0, (Data_Transpose!AX37 -Data_Transpose!AX$53)/Data_Transpose!AX$54, Data_Transpose!AX37)</f>
        <v>0</v>
      </c>
      <c r="AY37" s="48">
        <f>IF(Data_Transpose!AY37 &gt; 0, (Data_Transpose!AY37 -Data_Transpose!AY$53)/Data_Transpose!AY$54, Data_Transpose!AY37)</f>
        <v>0</v>
      </c>
      <c r="AZ37" s="48">
        <f>IF(Data_Transpose!AZ37 &gt; 0, (Data_Transpose!AZ37 -Data_Transpose!AZ$53)/Data_Transpose!AZ$54, Data_Transpose!AZ37)</f>
        <v>0</v>
      </c>
      <c r="BA37" s="48">
        <f>IF(Data_Transpose!BA37 &gt; 0, (Data_Transpose!BA37 -Data_Transpose!BA$53)/Data_Transpose!BA$54, Data_Transpose!BA37)</f>
        <v>0</v>
      </c>
      <c r="BB37" s="48">
        <f>IF(Data_Transpose!BB37 &gt; 0, (Data_Transpose!BB37 -Data_Transpose!BB$53)/Data_Transpose!BB$54, Data_Transpose!BB37)</f>
        <v>0</v>
      </c>
      <c r="BC37" s="48">
        <f>IF(Data_Transpose!BC37 &gt; 0, (Data_Transpose!BC37 -Data_Transpose!BC$53)/Data_Transpose!BC$54, Data_Transpose!BC37)</f>
        <v>0</v>
      </c>
      <c r="BD37" s="48">
        <f>IF(Data_Transpose!BD37 &gt; 0, (Data_Transpose!BD37 -Data_Transpose!BD$53)/Data_Transpose!BD$54, Data_Transpose!BD37)</f>
        <v>0</v>
      </c>
      <c r="BE37" s="48">
        <f>IF(Data_Transpose!BE37 &gt; 0, (Data_Transpose!BE37 -Data_Transpose!BE$53)/Data_Transpose!BE$54, Data_Transpose!BE37)</f>
        <v>0</v>
      </c>
      <c r="BF37" s="48">
        <f>IF(Data_Transpose!BF37 &gt; 0, (Data_Transpose!BF37 -Data_Transpose!BF$53)/Data_Transpose!BF$54, Data_Transpose!BF37)</f>
        <v>0</v>
      </c>
      <c r="BG37" s="48">
        <f>IF(Data_Transpose!BH37 &gt; 0, (Data_Transpose!BH37 -Data_Transpose!BH$53)/Data_Transpose!BH$54, Data_Transpose!BH37)</f>
        <v>0</v>
      </c>
      <c r="BH37" s="48">
        <f>IF(Data_Transpose!BI37 &gt; 0, (Data_Transpose!BI37 -Data_Transpose!BI$53)/Data_Transpose!BI$54, Data_Transpose!BI37)</f>
        <v>0</v>
      </c>
      <c r="BI37" s="48">
        <f>IF(Data_Transpose!BJ37 &gt; 0, (Data_Transpose!BJ37 -Data_Transpose!BJ$53)/Data_Transpose!BJ$54, Data_Transpose!BJ37)</f>
        <v>0</v>
      </c>
      <c r="BJ37" s="48">
        <f>IF(Data_Transpose!BK37 &gt; 0, (Data_Transpose!BK37 -Data_Transpose!BK$53)/Data_Transpose!BK$54, Data_Transpose!BK37)</f>
        <v>0</v>
      </c>
      <c r="BK37" s="48">
        <f>IF(Data_Transpose!BL37 &gt; 0, (Data_Transpose!BL37 -Data_Transpose!BL$53)/Data_Transpose!BL$54, Data_Transpose!BL37)</f>
        <v>0</v>
      </c>
      <c r="BL37" s="48">
        <f>IF(Data_Transpose!BM37 &gt; 0, (Data_Transpose!BM37 -Data_Transpose!BM$53)/Data_Transpose!BM$54, Data_Transpose!BM37)</f>
        <v>0</v>
      </c>
      <c r="BM37" s="48">
        <f>IF(Data_Transpose!BN37 &gt; 0, (Data_Transpose!BN37 -Data_Transpose!BN$53)/Data_Transpose!BN$54, Data_Transpose!BN37)</f>
        <v>-0.23394063435428458</v>
      </c>
      <c r="BN37" s="48">
        <f>IF(Data_Transpose!BO37 &gt; 0, (Data_Transpose!BO37 -Data_Transpose!BO$53)/Data_Transpose!BO$54, Data_Transpose!BO37)</f>
        <v>0</v>
      </c>
      <c r="BO37" s="48">
        <f>IF(Data_Transpose!BP37 &gt; 0, (Data_Transpose!BP37 -Data_Transpose!BP$53)/Data_Transpose!BP$54, Data_Transpose!BP37)</f>
        <v>0</v>
      </c>
      <c r="BP37" s="48">
        <f>IF(Data_Transpose!BQ37 &gt; 0, (Data_Transpose!BQ37 -Data_Transpose!BQ$53)/Data_Transpose!BQ$54, Data_Transpose!BQ37)</f>
        <v>0</v>
      </c>
      <c r="BQ37" s="48">
        <f>IF(Data_Transpose!BR37 &gt; 0, (Data_Transpose!BR37 -Data_Transpose!BR$53)/Data_Transpose!BR$54, Data_Transpose!BR37)</f>
        <v>0</v>
      </c>
      <c r="BR37" s="48">
        <f>IF(Data_Transpose!BS37 &gt; 0, (Data_Transpose!BS37 -Data_Transpose!BS$53)/Data_Transpose!BS$54, Data_Transpose!BS37)</f>
        <v>-6.6723719879219268E-2</v>
      </c>
      <c r="BS37" s="48">
        <f>IF(Data_Transpose!BT37 &gt; 0, (Data_Transpose!BT37 -Data_Transpose!BT$53)/Data_Transpose!BT$54, Data_Transpose!BT37)</f>
        <v>0</v>
      </c>
      <c r="BT37" s="48">
        <f>IF(Data_Transpose!BU37 &gt; 0, (Data_Transpose!BU37 -Data_Transpose!BU$53)/Data_Transpose!BU$54, Data_Transpose!BU37)</f>
        <v>0</v>
      </c>
      <c r="BU37" s="48">
        <f>IF(Data_Transpose!BV37 &gt; 0, (Data_Transpose!BV37 -Data_Transpose!BV$53)/Data_Transpose!BV$54, Data_Transpose!BV37)</f>
        <v>0</v>
      </c>
      <c r="BV37" s="48">
        <f>IF(Data_Transpose!BW37 &gt; 0, (Data_Transpose!BW37 -Data_Transpose!BW$53)/Data_Transpose!BW$54, Data_Transpose!BW37)</f>
        <v>0</v>
      </c>
      <c r="BW37" s="48">
        <f>IF(Data_Transpose!BX37 &gt; 0, (Data_Transpose!BX37 -Data_Transpose!BX$53)/Data_Transpose!BX$54, Data_Transpose!BX37)</f>
        <v>-0.87358908803672808</v>
      </c>
      <c r="BX37" s="48">
        <f>IF(Data_Transpose!BY37 &gt; 0, (Data_Transpose!BY37 -Data_Transpose!BY$53)/Data_Transpose!BY$54, Data_Transpose!BY37)</f>
        <v>0</v>
      </c>
      <c r="BY37" s="48">
        <f>IF(Data_Transpose!BZ37 &gt; 0, (Data_Transpose!BZ37 -Data_Transpose!BZ$53)/Data_Transpose!BZ$54, Data_Transpose!BZ37)</f>
        <v>0</v>
      </c>
      <c r="BZ37" s="48">
        <f>IF(Data_Transpose!CA37 &gt; 0, (Data_Transpose!CA37 -Data_Transpose!CA$53)/Data_Transpose!CA$54, Data_Transpose!CA37)</f>
        <v>0</v>
      </c>
      <c r="CA37" s="48">
        <f>IF(Data_Transpose!CB37 &gt; 0, (Data_Transpose!CB37 -Data_Transpose!CB$53)/Data_Transpose!CB$54, Data_Transpose!CB37)</f>
        <v>0</v>
      </c>
      <c r="CB37" s="48">
        <f>IF(Data_Transpose!CC37 &gt; 0, (Data_Transpose!CC37 -Data_Transpose!CC$53)/Data_Transpose!CC$54, Data_Transpose!CC37)</f>
        <v>0</v>
      </c>
      <c r="CC37" s="48">
        <f>IF(Data_Transpose!CD37 &gt; 0, (Data_Transpose!CD37 -Data_Transpose!CD$53)/Data_Transpose!CD$54, Data_Transpose!CD37)</f>
        <v>0</v>
      </c>
      <c r="CD37" s="48">
        <f>IF(Data_Transpose!CE37 &gt; 0, (Data_Transpose!CE37 -Data_Transpose!CE$53)/Data_Transpose!CE$54, Data_Transpose!CE37)</f>
        <v>0</v>
      </c>
      <c r="CE37" s="48">
        <f>IF(Data_Transpose!CF37 &gt; 0, (Data_Transpose!CF37 -Data_Transpose!CF$53)/Data_Transpose!CF$54, Data_Transpose!CF37)</f>
        <v>0</v>
      </c>
      <c r="CF37" s="48">
        <f>IF(Data_Transpose!CG37 &gt; 0, (Data_Transpose!CG37 -Data_Transpose!CG$53)/Data_Transpose!CG$54, Data_Transpose!CG37)</f>
        <v>0</v>
      </c>
      <c r="CG37" s="48">
        <f>IF(Data_Transpose!CH37 &gt; 0, (Data_Transpose!CH37 -Data_Transpose!CH$53)/Data_Transpose!CH$54, Data_Transpose!CH37)</f>
        <v>0</v>
      </c>
      <c r="CH37" s="48">
        <f>IF(Data_Transpose!CI37 &gt; 0, (Data_Transpose!CI37 -Data_Transpose!CI$53)/Data_Transpose!CI$54, Data_Transpose!CI37)</f>
        <v>0</v>
      </c>
      <c r="CI37" s="48">
        <f>IF(Data_Transpose!CJ37 &gt; 0, (Data_Transpose!CJ37 -Data_Transpose!CJ$53)/Data_Transpose!CJ$54, Data_Transpose!CJ37)</f>
        <v>0</v>
      </c>
      <c r="CJ37" s="48">
        <f>IF(Data_Transpose!CK37 &gt; 0, (Data_Transpose!CK37 -Data_Transpose!CK$53)/Data_Transpose!CK$54, Data_Transpose!CK37)</f>
        <v>0</v>
      </c>
      <c r="CK37" s="48">
        <f>IF(Data_Transpose!CL37 &gt; 0, (Data_Transpose!CL37 -Data_Transpose!CL$53)/Data_Transpose!CL$54, Data_Transpose!CL37)</f>
        <v>0</v>
      </c>
      <c r="CL37" s="48">
        <f>IF(Data_Transpose!CM37 &gt; 0, (Data_Transpose!CM37 -Data_Transpose!CM$53)/Data_Transpose!CM$54, Data_Transpose!CM37)</f>
        <v>0</v>
      </c>
      <c r="CM37" s="48">
        <f>IF(Data_Transpose!CN37 &gt; 0, (Data_Transpose!CN37 -Data_Transpose!CN$53)/Data_Transpose!CN$54, Data_Transpose!CN37)</f>
        <v>0</v>
      </c>
      <c r="CN37" s="48">
        <f>IF(Data_Transpose!CO37 &gt; 0, (Data_Transpose!CO37 -Data_Transpose!CO$53)/Data_Transpose!CO$54, Data_Transpose!CO37)</f>
        <v>-1.8516401995451028</v>
      </c>
      <c r="CO37" s="48">
        <f>IF(Data_Transpose!CP37 &gt; 0, (Data_Transpose!CP37 -Data_Transpose!CP$53)/Data_Transpose!CP$54, Data_Transpose!CP37)</f>
        <v>0</v>
      </c>
      <c r="CP37" s="48">
        <f>IF(Data_Transpose!CQ37 &gt; 0, (Data_Transpose!CQ37 -Data_Transpose!CQ$53)/Data_Transpose!CQ$54, Data_Transpose!CQ37)</f>
        <v>0</v>
      </c>
      <c r="CQ37" s="48">
        <f>IF(Data_Transpose!CR37 &gt; 0, (Data_Transpose!CR37 -Data_Transpose!CR$53)/Data_Transpose!CR$54, Data_Transpose!CR37)</f>
        <v>0</v>
      </c>
      <c r="CR37" s="48">
        <f>IF(Data_Transpose!CS37 &gt; 0, (Data_Transpose!CS37 -Data_Transpose!CS$53)/Data_Transpose!CS$54, Data_Transpose!CS37)</f>
        <v>-4.5893649955382039E-2</v>
      </c>
      <c r="CU37" s="47">
        <f t="shared" si="2"/>
        <v>0</v>
      </c>
      <c r="CV37" s="47">
        <f t="shared" si="3"/>
        <v>0</v>
      </c>
      <c r="CW37" s="47">
        <f t="shared" si="4"/>
        <v>0</v>
      </c>
      <c r="CX37" s="47">
        <f t="shared" si="5"/>
        <v>0</v>
      </c>
      <c r="CY37" s="47">
        <f t="shared" si="6"/>
        <v>0</v>
      </c>
      <c r="CZ37" s="47">
        <f t="shared" si="7"/>
        <v>0</v>
      </c>
      <c r="DA37" s="47">
        <f t="shared" si="8"/>
        <v>0</v>
      </c>
      <c r="DB37" s="47">
        <f t="shared" si="9"/>
        <v>0</v>
      </c>
      <c r="DC37" s="47">
        <f t="shared" si="10"/>
        <v>0</v>
      </c>
      <c r="DD37" s="47">
        <f t="shared" si="11"/>
        <v>0</v>
      </c>
      <c r="DE37" s="47">
        <f t="shared" si="12"/>
        <v>0</v>
      </c>
      <c r="DF37" s="47">
        <f t="shared" si="13"/>
        <v>0</v>
      </c>
      <c r="DG37" s="47">
        <f t="shared" si="14"/>
        <v>0</v>
      </c>
      <c r="DH37" s="47">
        <f t="shared" si="15"/>
        <v>0</v>
      </c>
      <c r="DI37" s="47">
        <f t="shared" si="16"/>
        <v>0</v>
      </c>
      <c r="DJ37" s="47">
        <f t="shared" si="17"/>
        <v>0</v>
      </c>
      <c r="DK37" s="47">
        <f t="shared" si="18"/>
        <v>0</v>
      </c>
      <c r="DL37" s="47">
        <f t="shared" si="19"/>
        <v>0</v>
      </c>
      <c r="DM37" s="47">
        <f t="shared" si="20"/>
        <v>0</v>
      </c>
      <c r="DN37" s="47">
        <f t="shared" si="21"/>
        <v>0</v>
      </c>
      <c r="DO37" s="47">
        <f t="shared" si="22"/>
        <v>0</v>
      </c>
      <c r="DP37" s="47">
        <f t="shared" si="23"/>
        <v>0</v>
      </c>
      <c r="DQ37" s="47">
        <f t="shared" si="24"/>
        <v>0</v>
      </c>
      <c r="DR37" s="47">
        <f t="shared" si="25"/>
        <v>0</v>
      </c>
      <c r="DS37" s="47">
        <f t="shared" si="26"/>
        <v>0</v>
      </c>
      <c r="DT37" s="47">
        <f t="shared" si="27"/>
        <v>0</v>
      </c>
      <c r="DU37" s="47">
        <f t="shared" si="28"/>
        <v>0</v>
      </c>
      <c r="DV37" s="47">
        <f t="shared" si="29"/>
        <v>0</v>
      </c>
      <c r="DW37" s="47">
        <f t="shared" si="30"/>
        <v>0</v>
      </c>
      <c r="DX37" s="47">
        <f t="shared" si="31"/>
        <v>0</v>
      </c>
      <c r="DY37" s="47">
        <f t="shared" si="32"/>
        <v>0</v>
      </c>
      <c r="DZ37" s="47">
        <f t="shared" si="33"/>
        <v>0</v>
      </c>
      <c r="EA37" s="47">
        <f t="shared" si="34"/>
        <v>0</v>
      </c>
      <c r="EB37" s="47">
        <f t="shared" si="35"/>
        <v>0</v>
      </c>
      <c r="EC37" s="47">
        <f t="shared" si="36"/>
        <v>0</v>
      </c>
      <c r="ED37" s="47">
        <f t="shared" si="37"/>
        <v>0</v>
      </c>
      <c r="EE37" s="47">
        <f t="shared" si="38"/>
        <v>0</v>
      </c>
      <c r="EF37" s="47">
        <f t="shared" si="39"/>
        <v>0</v>
      </c>
      <c r="EG37" s="47">
        <f t="shared" si="40"/>
        <v>0</v>
      </c>
      <c r="EH37" s="47">
        <f t="shared" si="41"/>
        <v>0</v>
      </c>
      <c r="EI37" s="47">
        <f t="shared" si="42"/>
        <v>0</v>
      </c>
      <c r="EJ37" s="47">
        <f t="shared" si="43"/>
        <v>0</v>
      </c>
      <c r="EK37" s="47">
        <f t="shared" si="44"/>
        <v>0</v>
      </c>
      <c r="EL37" s="47">
        <f t="shared" si="45"/>
        <v>0</v>
      </c>
      <c r="EM37" s="47">
        <f t="shared" si="46"/>
        <v>0</v>
      </c>
      <c r="EN37" s="47">
        <f t="shared" si="47"/>
        <v>0</v>
      </c>
      <c r="EO37" s="47">
        <f t="shared" si="48"/>
        <v>0</v>
      </c>
      <c r="EP37" s="47">
        <f t="shared" si="49"/>
        <v>0</v>
      </c>
      <c r="EQ37" s="47">
        <f t="shared" si="50"/>
        <v>0</v>
      </c>
      <c r="ER37" s="47">
        <f t="shared" si="51"/>
        <v>0</v>
      </c>
      <c r="ES37" s="47">
        <f t="shared" si="52"/>
        <v>0</v>
      </c>
      <c r="ET37" s="47">
        <f t="shared" si="53"/>
        <v>0</v>
      </c>
      <c r="EU37" s="47">
        <f t="shared" si="54"/>
        <v>0</v>
      </c>
      <c r="EV37" s="47">
        <f t="shared" si="55"/>
        <v>0</v>
      </c>
      <c r="EW37" s="47">
        <f t="shared" si="56"/>
        <v>0</v>
      </c>
      <c r="EX37" s="47">
        <f t="shared" si="57"/>
        <v>0</v>
      </c>
      <c r="EY37" s="47">
        <f t="shared" si="58"/>
        <v>0</v>
      </c>
      <c r="EZ37" s="47">
        <f t="shared" si="59"/>
        <v>0</v>
      </c>
      <c r="FA37" s="47">
        <f t="shared" si="60"/>
        <v>0</v>
      </c>
      <c r="FB37" s="47">
        <f t="shared" si="61"/>
        <v>0</v>
      </c>
      <c r="FC37" s="47">
        <f t="shared" si="62"/>
        <v>0</v>
      </c>
      <c r="FD37" s="47">
        <f t="shared" si="63"/>
        <v>0</v>
      </c>
      <c r="FE37" s="47">
        <f t="shared" si="64"/>
        <v>0</v>
      </c>
      <c r="FF37" s="47">
        <f t="shared" si="65"/>
        <v>0</v>
      </c>
      <c r="FG37" s="47">
        <f t="shared" si="66"/>
        <v>0</v>
      </c>
      <c r="FH37" s="47">
        <f t="shared" si="67"/>
        <v>0</v>
      </c>
      <c r="FI37" s="47">
        <f t="shared" si="68"/>
        <v>0</v>
      </c>
      <c r="FJ37" s="47">
        <f t="shared" si="69"/>
        <v>0</v>
      </c>
      <c r="FK37" s="47">
        <f t="shared" si="70"/>
        <v>0</v>
      </c>
      <c r="FL37" s="47">
        <f t="shared" si="71"/>
        <v>0</v>
      </c>
      <c r="FM37" s="47">
        <f t="shared" si="72"/>
        <v>0</v>
      </c>
      <c r="FN37" s="47">
        <f t="shared" si="73"/>
        <v>0</v>
      </c>
      <c r="FO37" s="47">
        <f t="shared" si="74"/>
        <v>0</v>
      </c>
      <c r="FP37" s="47">
        <f t="shared" si="75"/>
        <v>0</v>
      </c>
      <c r="FQ37" s="47">
        <f t="shared" si="76"/>
        <v>0</v>
      </c>
      <c r="FR37" s="47">
        <f t="shared" si="77"/>
        <v>0</v>
      </c>
      <c r="FS37" s="47">
        <f t="shared" si="78"/>
        <v>0</v>
      </c>
      <c r="FT37" s="47">
        <f t="shared" si="79"/>
        <v>0</v>
      </c>
      <c r="FU37" s="47">
        <f t="shared" si="80"/>
        <v>0</v>
      </c>
      <c r="FV37" s="47">
        <f t="shared" si="81"/>
        <v>0</v>
      </c>
      <c r="FW37" s="47">
        <f t="shared" si="82"/>
        <v>0</v>
      </c>
      <c r="FX37" s="47">
        <f t="shared" si="83"/>
        <v>0</v>
      </c>
      <c r="FY37" s="47">
        <f t="shared" si="84"/>
        <v>0</v>
      </c>
      <c r="FZ37" s="47">
        <f t="shared" si="85"/>
        <v>0</v>
      </c>
      <c r="GA37" s="47">
        <f t="shared" si="86"/>
        <v>0</v>
      </c>
      <c r="GB37" s="47">
        <f t="shared" si="87"/>
        <v>0</v>
      </c>
      <c r="GC37" s="47">
        <f t="shared" si="88"/>
        <v>0</v>
      </c>
      <c r="GD37" s="47">
        <f t="shared" si="89"/>
        <v>0</v>
      </c>
      <c r="GE37" s="47">
        <f t="shared" si="90"/>
        <v>0</v>
      </c>
      <c r="GF37" s="47">
        <f t="shared" si="91"/>
        <v>0</v>
      </c>
      <c r="GG37" s="47">
        <f t="shared" si="92"/>
        <v>0</v>
      </c>
      <c r="GH37" s="47">
        <f t="shared" si="93"/>
        <v>0</v>
      </c>
      <c r="GI37" s="47">
        <f t="shared" si="94"/>
        <v>0</v>
      </c>
      <c r="GJ37" s="47">
        <f t="shared" si="95"/>
        <v>0</v>
      </c>
    </row>
    <row r="38" spans="1:192" ht="15">
      <c r="A38" s="2" t="s">
        <v>41</v>
      </c>
      <c r="B38" s="48">
        <f>IF(Data_Transpose!G38 &gt; 0, (Data_Transpose!G38 -Data_Transpose!G$53)/Data_Transpose!G$54, Data_Transpose!G38)</f>
        <v>0</v>
      </c>
      <c r="C38" s="48">
        <f>IF(Data_Transpose!B38 &gt; 0, (Data_Transpose!B38 -Data_Transpose!B$53)/Data_Transpose!B$54, Data_Transpose!B38)</f>
        <v>0</v>
      </c>
      <c r="D38" s="48">
        <f>IF(Data_Transpose!C38 &gt; 0, (Data_Transpose!C38 -Data_Transpose!C$53)/Data_Transpose!C$54, Data_Transpose!C38)</f>
        <v>0</v>
      </c>
      <c r="E38" s="48">
        <f>IF(Data_Transpose!D38 &gt; 0, (Data_Transpose!D38 -Data_Transpose!D$53)/Data_Transpose!D$54, Data_Transpose!D38)</f>
        <v>0</v>
      </c>
      <c r="F38" s="48">
        <f>IF(Data_Transpose!E38 &gt; 0, (Data_Transpose!E38 -Data_Transpose!E$53)/Data_Transpose!E$54, Data_Transpose!E38)</f>
        <v>0.64052827701574355</v>
      </c>
      <c r="G38" s="48">
        <f>IF(Data_Transpose!F38 &gt; 0, (Data_Transpose!F38 -Data_Transpose!F$53)/Data_Transpose!F$54, Data_Transpose!F38)</f>
        <v>0</v>
      </c>
      <c r="H38" s="48">
        <f>IF(Data_Transpose!H38 &gt; 0, (Data_Transpose!H38 -Data_Transpose!H$53)/Data_Transpose!H$54, Data_Transpose!H38)</f>
        <v>0</v>
      </c>
      <c r="I38" s="48">
        <f>IF(Data_Transpose!I38 &gt; 0, (Data_Transpose!I38 -Data_Transpose!I$53)/Data_Transpose!I$54, Data_Transpose!I38)</f>
        <v>0</v>
      </c>
      <c r="J38" s="48">
        <f>IF(Data_Transpose!J38 &gt; 0, (Data_Transpose!J38 -Data_Transpose!J$53)/Data_Transpose!J$54, Data_Transpose!J38)</f>
        <v>0</v>
      </c>
      <c r="K38" s="48">
        <f>IF(Data_Transpose!K38 &gt; 0, (Data_Transpose!K38 -Data_Transpose!K$53)/Data_Transpose!K$54, Data_Transpose!K38)</f>
        <v>0</v>
      </c>
      <c r="L38" s="48">
        <f>IF(Data_Transpose!L38 &gt; 0, (Data_Transpose!L38 -Data_Transpose!L$53)/Data_Transpose!L$54, Data_Transpose!L38)</f>
        <v>0</v>
      </c>
      <c r="M38" s="48">
        <f>IF(Data_Transpose!M38 &gt; 0, (Data_Transpose!M38 -Data_Transpose!M$53)/Data_Transpose!M$54, Data_Transpose!M38)</f>
        <v>0</v>
      </c>
      <c r="N38" s="48">
        <f>IF(Data_Transpose!N38 &gt; 0, (Data_Transpose!N38 -Data_Transpose!N$53)/Data_Transpose!N$54, Data_Transpose!N38)</f>
        <v>0</v>
      </c>
      <c r="O38" s="48">
        <f>IF(Data_Transpose!O38 &gt; 0, (Data_Transpose!O38 -Data_Transpose!O$53)/Data_Transpose!O$54, Data_Transpose!O38)</f>
        <v>0</v>
      </c>
      <c r="P38" s="48">
        <f>IF(Data_Transpose!P38 &gt; 0, (Data_Transpose!P38 -Data_Transpose!P$53)/Data_Transpose!P$54, Data_Transpose!P38)</f>
        <v>0</v>
      </c>
      <c r="Q38" s="48">
        <f>IF(Data_Transpose!Q38 &gt; 0, (Data_Transpose!Q38 -Data_Transpose!Q$53)/Data_Transpose!Q$54, Data_Transpose!Q38)</f>
        <v>0</v>
      </c>
      <c r="R38" s="48">
        <f>IF(Data_Transpose!R38 &gt; 0, (Data_Transpose!R38 -Data_Transpose!R$53)/Data_Transpose!R$54, Data_Transpose!R38)</f>
        <v>0</v>
      </c>
      <c r="S38" s="48">
        <f>IF(Data_Transpose!S38 &gt; 0, (Data_Transpose!S38 -Data_Transpose!S$53)/Data_Transpose!S$54, Data_Transpose!S38)</f>
        <v>-0.65249474001664209</v>
      </c>
      <c r="T38" s="48">
        <f>IF(Data_Transpose!T38 &gt; 0, (Data_Transpose!T38 -Data_Transpose!T$53)/Data_Transpose!T$54, Data_Transpose!T38)</f>
        <v>0</v>
      </c>
      <c r="U38" s="48">
        <f>IF(Data_Transpose!U38 &gt; 0, (Data_Transpose!U38 -Data_Transpose!U$53)/Data_Transpose!U$54, Data_Transpose!U38)</f>
        <v>-1.3653316208096145</v>
      </c>
      <c r="V38" s="48">
        <f>IF(Data_Transpose!V38 &gt; 0, (Data_Transpose!V38 -Data_Transpose!V$53)/Data_Transpose!V$54, Data_Transpose!V38)</f>
        <v>0</v>
      </c>
      <c r="W38" s="48">
        <f>IF(Data_Transpose!W38 &gt; 0, (Data_Transpose!W38 -Data_Transpose!W$53)/Data_Transpose!W$54, Data_Transpose!W38)</f>
        <v>0</v>
      </c>
      <c r="X38" s="48">
        <f>IF(Data_Transpose!X38 &gt; 0, (Data_Transpose!X38 -Data_Transpose!X$53)/Data_Transpose!X$54, Data_Transpose!X38)</f>
        <v>-1.4135935411814695</v>
      </c>
      <c r="Y38" s="48">
        <f>IF(Data_Transpose!Y38 &gt; 0, (Data_Transpose!Y38 -Data_Transpose!Y$53)/Data_Transpose!Y$54, Data_Transpose!Y38)</f>
        <v>-1.0685839871106639</v>
      </c>
      <c r="Z38" s="48">
        <f>IF(Data_Transpose!Z38 &gt; 0, (Data_Transpose!Z38 -Data_Transpose!Z$53)/Data_Transpose!Z$54, Data_Transpose!Z38)</f>
        <v>-2.0119123042533258</v>
      </c>
      <c r="AA38" s="48">
        <f>IF(Data_Transpose!AA38 &gt; 0, (Data_Transpose!AA38 -Data_Transpose!AA$53)/Data_Transpose!AA$54, Data_Transpose!AA38)</f>
        <v>0.24899338101393081</v>
      </c>
      <c r="AB38" s="48">
        <f>IF(Data_Transpose!AB38 &gt; 0, (Data_Transpose!AB38 -Data_Transpose!AB$53)/Data_Transpose!AB$54, Data_Transpose!AB38)</f>
        <v>0</v>
      </c>
      <c r="AC38" s="48">
        <f>IF(Data_Transpose!AC38 &gt; 0, (Data_Transpose!AC38 -Data_Transpose!AC$53)/Data_Transpose!AC$54, Data_Transpose!AC38)</f>
        <v>0</v>
      </c>
      <c r="AD38" s="48">
        <f>IF(Data_Transpose!AD38 &gt; 0, (Data_Transpose!AD38 -Data_Transpose!AD$53)/Data_Transpose!AD$54, Data_Transpose!AD38)</f>
        <v>0</v>
      </c>
      <c r="AE38" s="48">
        <f>IF(Data_Transpose!AE38 &gt; 0, (Data_Transpose!AE38 -Data_Transpose!AE$53)/Data_Transpose!AE$54, Data_Transpose!AE38)</f>
        <v>0</v>
      </c>
      <c r="AF38" s="48">
        <f>IF(Data_Transpose!AF38 &gt; 0, (Data_Transpose!AF38 -Data_Transpose!AF$53)/Data_Transpose!AF$54, Data_Transpose!AF38)</f>
        <v>0</v>
      </c>
      <c r="AG38" s="48">
        <f>IF(Data_Transpose!AG38 &gt; 0, (Data_Transpose!AG38 -Data_Transpose!AG$53)/Data_Transpose!AG$54, Data_Transpose!AG38)</f>
        <v>0</v>
      </c>
      <c r="AH38" s="48">
        <f>IF(Data_Transpose!AH38 &gt; 0, (Data_Transpose!AH38 -Data_Transpose!AH$53)/Data_Transpose!AH$54, Data_Transpose!AH38)</f>
        <v>0</v>
      </c>
      <c r="AI38" s="48">
        <f>IF(Data_Transpose!AI38 &gt; 0, (Data_Transpose!AI38 -Data_Transpose!AI$53)/Data_Transpose!AI$54, Data_Transpose!AI38)</f>
        <v>0</v>
      </c>
      <c r="AJ38" s="48">
        <f>IF(Data_Transpose!AJ38 &gt; 0, (Data_Transpose!AJ38 -Data_Transpose!AJ$53)/Data_Transpose!AJ$54, Data_Transpose!AJ38)</f>
        <v>0</v>
      </c>
      <c r="AK38" s="48">
        <f>IF(Data_Transpose!AK38 &gt; 0, (Data_Transpose!AK38 -Data_Transpose!AK$53)/Data_Transpose!AK$54, Data_Transpose!AK38)</f>
        <v>0</v>
      </c>
      <c r="AL38" s="48">
        <f>IF(Data_Transpose!AL38 &gt; 0, (Data_Transpose!AL38 -Data_Transpose!AL$53)/Data_Transpose!AL$54, Data_Transpose!AL38)</f>
        <v>0</v>
      </c>
      <c r="AM38" s="48">
        <f>IF(Data_Transpose!AM38 &gt; 0, (Data_Transpose!AM38 -Data_Transpose!AM$53)/Data_Transpose!AM$54, Data_Transpose!AM38)</f>
        <v>-0.79312842483332613</v>
      </c>
      <c r="AN38" s="48">
        <f>IF(Data_Transpose!AN38 &gt; 0, (Data_Transpose!AN38 -Data_Transpose!AN$53)/Data_Transpose!AN$54, Data_Transpose!AN38)</f>
        <v>0</v>
      </c>
      <c r="AO38" s="48">
        <f>IF(Data_Transpose!AO38 &gt; 0, (Data_Transpose!AO38 -Data_Transpose!AO$53)/Data_Transpose!AO$54, Data_Transpose!AO38)</f>
        <v>0</v>
      </c>
      <c r="AP38" s="48">
        <f>IF(Data_Transpose!AP38 &gt; 0, (Data_Transpose!AP38 -Data_Transpose!AP$53)/Data_Transpose!AP$54, Data_Transpose!AP38)</f>
        <v>0</v>
      </c>
      <c r="AQ38" s="48">
        <f>IF(Data_Transpose!AQ38 &gt; 0, (Data_Transpose!AQ38 -Data_Transpose!AQ$53)/Data_Transpose!AQ$54, Data_Transpose!AQ38)</f>
        <v>0</v>
      </c>
      <c r="AR38" s="48">
        <f>IF(Data_Transpose!AR38 &gt; 0, (Data_Transpose!AR38 -Data_Transpose!AR$53)/Data_Transpose!AR$54, Data_Transpose!AR38)</f>
        <v>0</v>
      </c>
      <c r="AS38" s="48">
        <f>IF(Data_Transpose!AS38 &gt; 0, (Data_Transpose!AS38 -Data_Transpose!AS$53)/Data_Transpose!AS$54, Data_Transpose!AS38)</f>
        <v>0</v>
      </c>
      <c r="AT38" s="48">
        <f>IF(Data_Transpose!AT38 &gt; 0, (Data_Transpose!AT38 -Data_Transpose!AT$53)/Data_Transpose!AT$54, Data_Transpose!AT38)</f>
        <v>0</v>
      </c>
      <c r="AU38" s="48">
        <f>IF(Data_Transpose!AU38 &gt; 0, (Data_Transpose!AU38 -Data_Transpose!AU$53)/Data_Transpose!AU$54, Data_Transpose!AU38)</f>
        <v>0.56839856005880529</v>
      </c>
      <c r="AV38" s="48">
        <f>IF(Data_Transpose!AV38 &gt; 0, (Data_Transpose!AV38 -Data_Transpose!AV$53)/Data_Transpose!AV$54, Data_Transpose!AV38)</f>
        <v>0</v>
      </c>
      <c r="AW38" s="48">
        <f>IF(Data_Transpose!AW38 &gt; 0, (Data_Transpose!AW38 -Data_Transpose!AW$53)/Data_Transpose!AW$54, Data_Transpose!AW38)</f>
        <v>0</v>
      </c>
      <c r="AX38" s="48">
        <f>IF(Data_Transpose!AX38 &gt; 0, (Data_Transpose!AX38 -Data_Transpose!AX$53)/Data_Transpose!AX$54, Data_Transpose!AX38)</f>
        <v>1.242808647963189</v>
      </c>
      <c r="AY38" s="48">
        <f>IF(Data_Transpose!AY38 &gt; 0, (Data_Transpose!AY38 -Data_Transpose!AY$53)/Data_Transpose!AY$54, Data_Transpose!AY38)</f>
        <v>0</v>
      </c>
      <c r="AZ38" s="48">
        <f>IF(Data_Transpose!AZ38 &gt; 0, (Data_Transpose!AZ38 -Data_Transpose!AZ$53)/Data_Transpose!AZ$54, Data_Transpose!AZ38)</f>
        <v>0</v>
      </c>
      <c r="BA38" s="48">
        <f>IF(Data_Transpose!BA38 &gt; 0, (Data_Transpose!BA38 -Data_Transpose!BA$53)/Data_Transpose!BA$54, Data_Transpose!BA38)</f>
        <v>0</v>
      </c>
      <c r="BB38" s="48">
        <f>IF(Data_Transpose!BB38 &gt; 0, (Data_Transpose!BB38 -Data_Transpose!BB$53)/Data_Transpose!BB$54, Data_Transpose!BB38)</f>
        <v>0</v>
      </c>
      <c r="BC38" s="48">
        <f>IF(Data_Transpose!BC38 &gt; 0, (Data_Transpose!BC38 -Data_Transpose!BC$53)/Data_Transpose!BC$54, Data_Transpose!BC38)</f>
        <v>0</v>
      </c>
      <c r="BD38" s="48">
        <f>IF(Data_Transpose!BD38 &gt; 0, (Data_Transpose!BD38 -Data_Transpose!BD$53)/Data_Transpose!BD$54, Data_Transpose!BD38)</f>
        <v>0</v>
      </c>
      <c r="BE38" s="48">
        <f>IF(Data_Transpose!BE38 &gt; 0, (Data_Transpose!BE38 -Data_Transpose!BE$53)/Data_Transpose!BE$54, Data_Transpose!BE38)</f>
        <v>-0.75100764992242131</v>
      </c>
      <c r="BF38" s="48">
        <f>IF(Data_Transpose!BF38 &gt; 0, (Data_Transpose!BF38 -Data_Transpose!BF$53)/Data_Transpose!BF$54, Data_Transpose!BF38)</f>
        <v>0</v>
      </c>
      <c r="BG38" s="48">
        <f>IF(Data_Transpose!BH38 &gt; 0, (Data_Transpose!BH38 -Data_Transpose!BH$53)/Data_Transpose!BH$54, Data_Transpose!BH38)</f>
        <v>0</v>
      </c>
      <c r="BH38" s="48">
        <f>IF(Data_Transpose!BI38 &gt; 0, (Data_Transpose!BI38 -Data_Transpose!BI$53)/Data_Transpose!BI$54, Data_Transpose!BI38)</f>
        <v>0</v>
      </c>
      <c r="BI38" s="48">
        <f>IF(Data_Transpose!BJ38 &gt; 0, (Data_Transpose!BJ38 -Data_Transpose!BJ$53)/Data_Transpose!BJ$54, Data_Transpose!BJ38)</f>
        <v>0.758287544405155</v>
      </c>
      <c r="BJ38" s="48">
        <f>IF(Data_Transpose!BK38 &gt; 0, (Data_Transpose!BK38 -Data_Transpose!BK$53)/Data_Transpose!BK$54, Data_Transpose!BK38)</f>
        <v>0</v>
      </c>
      <c r="BK38" s="48">
        <f>IF(Data_Transpose!BL38 &gt; 0, (Data_Transpose!BL38 -Data_Transpose!BL$53)/Data_Transpose!BL$54, Data_Transpose!BL38)</f>
        <v>0</v>
      </c>
      <c r="BL38" s="48">
        <f>IF(Data_Transpose!BM38 &gt; 0, (Data_Transpose!BM38 -Data_Transpose!BM$53)/Data_Transpose!BM$54, Data_Transpose!BM38)</f>
        <v>0</v>
      </c>
      <c r="BM38" s="48">
        <f>IF(Data_Transpose!BN38 &gt; 0, (Data_Transpose!BN38 -Data_Transpose!BN$53)/Data_Transpose!BN$54, Data_Transpose!BN38)</f>
        <v>0.9023424467950969</v>
      </c>
      <c r="BN38" s="48">
        <f>IF(Data_Transpose!BO38 &gt; 0, (Data_Transpose!BO38 -Data_Transpose!BO$53)/Data_Transpose!BO$54, Data_Transpose!BO38)</f>
        <v>0</v>
      </c>
      <c r="BO38" s="48">
        <f>IF(Data_Transpose!BP38 &gt; 0, (Data_Transpose!BP38 -Data_Transpose!BP$53)/Data_Transpose!BP$54, Data_Transpose!BP38)</f>
        <v>0</v>
      </c>
      <c r="BP38" s="48">
        <f>IF(Data_Transpose!BQ38 &gt; 0, (Data_Transpose!BQ38 -Data_Transpose!BQ$53)/Data_Transpose!BQ$54, Data_Transpose!BQ38)</f>
        <v>0</v>
      </c>
      <c r="BQ38" s="48">
        <f>IF(Data_Transpose!BR38 &gt; 0, (Data_Transpose!BR38 -Data_Transpose!BR$53)/Data_Transpose!BR$54, Data_Transpose!BR38)</f>
        <v>0.83604607669792941</v>
      </c>
      <c r="BR38" s="48">
        <f>IF(Data_Transpose!BS38 &gt; 0, (Data_Transpose!BS38 -Data_Transpose!BS$53)/Data_Transpose!BS$54, Data_Transpose!BS38)</f>
        <v>-6.6723719879219268E-2</v>
      </c>
      <c r="BS38" s="48">
        <f>IF(Data_Transpose!BT38 &gt; 0, (Data_Transpose!BT38 -Data_Transpose!BT$53)/Data_Transpose!BT$54, Data_Transpose!BT38)</f>
        <v>0</v>
      </c>
      <c r="BT38" s="48">
        <f>IF(Data_Transpose!BU38 &gt; 0, (Data_Transpose!BU38 -Data_Transpose!BU$53)/Data_Transpose!BU$54, Data_Transpose!BU38)</f>
        <v>0</v>
      </c>
      <c r="BU38" s="48">
        <f>IF(Data_Transpose!BV38 &gt; 0, (Data_Transpose!BV38 -Data_Transpose!BV$53)/Data_Transpose!BV$54, Data_Transpose!BV38)</f>
        <v>-1.8963483230270721</v>
      </c>
      <c r="BV38" s="48">
        <f>IF(Data_Transpose!BW38 &gt; 0, (Data_Transpose!BW38 -Data_Transpose!BW$53)/Data_Transpose!BW$54, Data_Transpose!BW38)</f>
        <v>0</v>
      </c>
      <c r="BW38" s="48">
        <f>IF(Data_Transpose!BX38 &gt; 0, (Data_Transpose!BX38 -Data_Transpose!BX$53)/Data_Transpose!BX$54, Data_Transpose!BX38)</f>
        <v>-0.87358908803672808</v>
      </c>
      <c r="BX38" s="48">
        <f>IF(Data_Transpose!BY38 &gt; 0, (Data_Transpose!BY38 -Data_Transpose!BY$53)/Data_Transpose!BY$54, Data_Transpose!BY38)</f>
        <v>0</v>
      </c>
      <c r="BY38" s="48">
        <f>IF(Data_Transpose!BZ38 &gt; 0, (Data_Transpose!BZ38 -Data_Transpose!BZ$53)/Data_Transpose!BZ$54, Data_Transpose!BZ38)</f>
        <v>0</v>
      </c>
      <c r="BZ38" s="48">
        <f>IF(Data_Transpose!CA38 &gt; 0, (Data_Transpose!CA38 -Data_Transpose!CA$53)/Data_Transpose!CA$54, Data_Transpose!CA38)</f>
        <v>0</v>
      </c>
      <c r="CA38" s="48">
        <f>IF(Data_Transpose!CB38 &gt; 0, (Data_Transpose!CB38 -Data_Transpose!CB$53)/Data_Transpose!CB$54, Data_Transpose!CB38)</f>
        <v>0</v>
      </c>
      <c r="CB38" s="48">
        <f>IF(Data_Transpose!CC38 &gt; 0, (Data_Transpose!CC38 -Data_Transpose!CC$53)/Data_Transpose!CC$54, Data_Transpose!CC38)</f>
        <v>0</v>
      </c>
      <c r="CC38" s="48">
        <f>IF(Data_Transpose!CD38 &gt; 0, (Data_Transpose!CD38 -Data_Transpose!CD$53)/Data_Transpose!CD$54, Data_Transpose!CD38)</f>
        <v>0</v>
      </c>
      <c r="CD38" s="48">
        <f>IF(Data_Transpose!CE38 &gt; 0, (Data_Transpose!CE38 -Data_Transpose!CE$53)/Data_Transpose!CE$54, Data_Transpose!CE38)</f>
        <v>-0.31661277257078563</v>
      </c>
      <c r="CE38" s="48">
        <f>IF(Data_Transpose!CF38 &gt; 0, (Data_Transpose!CF38 -Data_Transpose!CF$53)/Data_Transpose!CF$54, Data_Transpose!CF38)</f>
        <v>0</v>
      </c>
      <c r="CF38" s="48">
        <f>IF(Data_Transpose!CG38 &gt; 0, (Data_Transpose!CG38 -Data_Transpose!CG$53)/Data_Transpose!CG$54, Data_Transpose!CG38)</f>
        <v>0</v>
      </c>
      <c r="CG38" s="48">
        <f>IF(Data_Transpose!CH38 &gt; 0, (Data_Transpose!CH38 -Data_Transpose!CH$53)/Data_Transpose!CH$54, Data_Transpose!CH38)</f>
        <v>0</v>
      </c>
      <c r="CH38" s="48">
        <f>IF(Data_Transpose!CI38 &gt; 0, (Data_Transpose!CI38 -Data_Transpose!CI$53)/Data_Transpose!CI$54, Data_Transpose!CI38)</f>
        <v>1.0947727295509553</v>
      </c>
      <c r="CI38" s="48">
        <f>IF(Data_Transpose!CJ38 &gt; 0, (Data_Transpose!CJ38 -Data_Transpose!CJ$53)/Data_Transpose!CJ$54, Data_Transpose!CJ38)</f>
        <v>0</v>
      </c>
      <c r="CJ38" s="48">
        <f>IF(Data_Transpose!CK38 &gt; 0, (Data_Transpose!CK38 -Data_Transpose!CK$53)/Data_Transpose!CK$54, Data_Transpose!CK38)</f>
        <v>0</v>
      </c>
      <c r="CK38" s="48">
        <f>IF(Data_Transpose!CL38 &gt; 0, (Data_Transpose!CL38 -Data_Transpose!CL$53)/Data_Transpose!CL$54, Data_Transpose!CL38)</f>
        <v>0</v>
      </c>
      <c r="CL38" s="48">
        <f>IF(Data_Transpose!CM38 &gt; 0, (Data_Transpose!CM38 -Data_Transpose!CM$53)/Data_Transpose!CM$54, Data_Transpose!CM38)</f>
        <v>0</v>
      </c>
      <c r="CM38" s="48">
        <f>IF(Data_Transpose!CN38 &gt; 0, (Data_Transpose!CN38 -Data_Transpose!CN$53)/Data_Transpose!CN$54, Data_Transpose!CN38)</f>
        <v>0</v>
      </c>
      <c r="CN38" s="48">
        <f>IF(Data_Transpose!CO38 &gt; 0, (Data_Transpose!CO38 -Data_Transpose!CO$53)/Data_Transpose!CO$54, Data_Transpose!CO38)</f>
        <v>0</v>
      </c>
      <c r="CO38" s="48">
        <f>IF(Data_Transpose!CP38 &gt; 0, (Data_Transpose!CP38 -Data_Transpose!CP$53)/Data_Transpose!CP$54, Data_Transpose!CP38)</f>
        <v>0</v>
      </c>
      <c r="CP38" s="48">
        <f>IF(Data_Transpose!CQ38 &gt; 0, (Data_Transpose!CQ38 -Data_Transpose!CQ$53)/Data_Transpose!CQ$54, Data_Transpose!CQ38)</f>
        <v>0</v>
      </c>
      <c r="CQ38" s="48">
        <f>IF(Data_Transpose!CR38 &gt; 0, (Data_Transpose!CR38 -Data_Transpose!CR$53)/Data_Transpose!CR$54, Data_Transpose!CR38)</f>
        <v>0</v>
      </c>
      <c r="CR38" s="48">
        <f>IF(Data_Transpose!CS38 &gt; 0, (Data_Transpose!CS38 -Data_Transpose!CS$53)/Data_Transpose!CS$54, Data_Transpose!CS38)</f>
        <v>0</v>
      </c>
      <c r="CU38" s="47">
        <f t="shared" si="2"/>
        <v>0</v>
      </c>
      <c r="CV38" s="47">
        <f t="shared" si="3"/>
        <v>0</v>
      </c>
      <c r="CW38" s="47">
        <f t="shared" si="4"/>
        <v>0</v>
      </c>
      <c r="CX38" s="47">
        <f t="shared" si="5"/>
        <v>0</v>
      </c>
      <c r="CY38" s="47">
        <f t="shared" si="6"/>
        <v>0</v>
      </c>
      <c r="CZ38" s="47">
        <f t="shared" si="7"/>
        <v>0</v>
      </c>
      <c r="DA38" s="47">
        <f t="shared" si="8"/>
        <v>0</v>
      </c>
      <c r="DB38" s="47">
        <f t="shared" si="9"/>
        <v>0</v>
      </c>
      <c r="DC38" s="47">
        <f t="shared" si="10"/>
        <v>0</v>
      </c>
      <c r="DD38" s="47">
        <f t="shared" si="11"/>
        <v>0</v>
      </c>
      <c r="DE38" s="47">
        <f t="shared" si="12"/>
        <v>0</v>
      </c>
      <c r="DF38" s="47">
        <f t="shared" si="13"/>
        <v>0</v>
      </c>
      <c r="DG38" s="47">
        <f t="shared" si="14"/>
        <v>0</v>
      </c>
      <c r="DH38" s="47">
        <f t="shared" si="15"/>
        <v>0</v>
      </c>
      <c r="DI38" s="47">
        <f t="shared" si="16"/>
        <v>0</v>
      </c>
      <c r="DJ38" s="47">
        <f t="shared" si="17"/>
        <v>0</v>
      </c>
      <c r="DK38" s="47">
        <f t="shared" si="18"/>
        <v>0</v>
      </c>
      <c r="DL38" s="47">
        <f t="shared" si="19"/>
        <v>0</v>
      </c>
      <c r="DM38" s="47">
        <f t="shared" si="20"/>
        <v>0</v>
      </c>
      <c r="DN38" s="47">
        <f t="shared" si="21"/>
        <v>0</v>
      </c>
      <c r="DO38" s="47">
        <f t="shared" si="22"/>
        <v>0</v>
      </c>
      <c r="DP38" s="47">
        <f t="shared" si="23"/>
        <v>0</v>
      </c>
      <c r="DQ38" s="47">
        <f t="shared" si="24"/>
        <v>0</v>
      </c>
      <c r="DR38" s="47">
        <f t="shared" si="25"/>
        <v>0</v>
      </c>
      <c r="DS38" s="47">
        <f t="shared" si="26"/>
        <v>0</v>
      </c>
      <c r="DT38" s="47">
        <f t="shared" si="27"/>
        <v>0</v>
      </c>
      <c r="DU38" s="47">
        <f t="shared" si="28"/>
        <v>0</v>
      </c>
      <c r="DV38" s="47">
        <f t="shared" si="29"/>
        <v>0</v>
      </c>
      <c r="DW38" s="47">
        <f t="shared" si="30"/>
        <v>0</v>
      </c>
      <c r="DX38" s="47">
        <f t="shared" si="31"/>
        <v>0</v>
      </c>
      <c r="DY38" s="47">
        <f t="shared" si="32"/>
        <v>0</v>
      </c>
      <c r="DZ38" s="47">
        <f t="shared" si="33"/>
        <v>0</v>
      </c>
      <c r="EA38" s="47">
        <f t="shared" si="34"/>
        <v>0</v>
      </c>
      <c r="EB38" s="47">
        <f t="shared" si="35"/>
        <v>0</v>
      </c>
      <c r="EC38" s="47">
        <f t="shared" si="36"/>
        <v>0</v>
      </c>
      <c r="ED38" s="47">
        <f t="shared" si="37"/>
        <v>0</v>
      </c>
      <c r="EE38" s="47">
        <f t="shared" si="38"/>
        <v>0</v>
      </c>
      <c r="EF38" s="47">
        <f t="shared" si="39"/>
        <v>0</v>
      </c>
      <c r="EG38" s="47">
        <f t="shared" si="40"/>
        <v>0</v>
      </c>
      <c r="EH38" s="47">
        <f t="shared" si="41"/>
        <v>0</v>
      </c>
      <c r="EI38" s="47">
        <f t="shared" si="42"/>
        <v>0</v>
      </c>
      <c r="EJ38" s="47">
        <f t="shared" si="43"/>
        <v>0</v>
      </c>
      <c r="EK38" s="47">
        <f t="shared" si="44"/>
        <v>0</v>
      </c>
      <c r="EL38" s="47">
        <f t="shared" si="45"/>
        <v>0</v>
      </c>
      <c r="EM38" s="47">
        <f t="shared" si="46"/>
        <v>0</v>
      </c>
      <c r="EN38" s="47">
        <f t="shared" si="47"/>
        <v>0</v>
      </c>
      <c r="EO38" s="47">
        <f t="shared" si="48"/>
        <v>0</v>
      </c>
      <c r="EP38" s="47">
        <f t="shared" si="49"/>
        <v>0</v>
      </c>
      <c r="EQ38" s="47">
        <f t="shared" si="50"/>
        <v>0</v>
      </c>
      <c r="ER38" s="47">
        <f t="shared" si="51"/>
        <v>0</v>
      </c>
      <c r="ES38" s="47">
        <f t="shared" si="52"/>
        <v>0</v>
      </c>
      <c r="ET38" s="47">
        <f t="shared" si="53"/>
        <v>0</v>
      </c>
      <c r="EU38" s="47">
        <f t="shared" si="54"/>
        <v>0</v>
      </c>
      <c r="EV38" s="47">
        <f t="shared" si="55"/>
        <v>0</v>
      </c>
      <c r="EW38" s="47">
        <f t="shared" si="56"/>
        <v>0</v>
      </c>
      <c r="EX38" s="47">
        <f t="shared" si="57"/>
        <v>0</v>
      </c>
      <c r="EY38" s="47">
        <f t="shared" si="58"/>
        <v>0</v>
      </c>
      <c r="EZ38" s="47">
        <f t="shared" si="59"/>
        <v>0</v>
      </c>
      <c r="FA38" s="47">
        <f t="shared" si="60"/>
        <v>0</v>
      </c>
      <c r="FB38" s="47">
        <f t="shared" si="61"/>
        <v>0</v>
      </c>
      <c r="FC38" s="47">
        <f t="shared" si="62"/>
        <v>0</v>
      </c>
      <c r="FD38" s="47">
        <f t="shared" si="63"/>
        <v>0</v>
      </c>
      <c r="FE38" s="47">
        <f t="shared" si="64"/>
        <v>0</v>
      </c>
      <c r="FF38" s="47">
        <f t="shared" si="65"/>
        <v>0</v>
      </c>
      <c r="FG38" s="47">
        <f t="shared" si="66"/>
        <v>0</v>
      </c>
      <c r="FH38" s="47">
        <f t="shared" si="67"/>
        <v>0</v>
      </c>
      <c r="FI38" s="47">
        <f t="shared" si="68"/>
        <v>0</v>
      </c>
      <c r="FJ38" s="47">
        <f t="shared" si="69"/>
        <v>0</v>
      </c>
      <c r="FK38" s="47">
        <f t="shared" si="70"/>
        <v>0</v>
      </c>
      <c r="FL38" s="47">
        <f t="shared" si="71"/>
        <v>0</v>
      </c>
      <c r="FM38" s="47">
        <f t="shared" si="72"/>
        <v>0</v>
      </c>
      <c r="FN38" s="47">
        <f t="shared" si="73"/>
        <v>0</v>
      </c>
      <c r="FO38" s="47">
        <f t="shared" si="74"/>
        <v>0</v>
      </c>
      <c r="FP38" s="47">
        <f t="shared" si="75"/>
        <v>0</v>
      </c>
      <c r="FQ38" s="47">
        <f t="shared" si="76"/>
        <v>0</v>
      </c>
      <c r="FR38" s="47">
        <f t="shared" si="77"/>
        <v>0</v>
      </c>
      <c r="FS38" s="47">
        <f t="shared" si="78"/>
        <v>0</v>
      </c>
      <c r="FT38" s="47">
        <f t="shared" si="79"/>
        <v>0</v>
      </c>
      <c r="FU38" s="47">
        <f t="shared" si="80"/>
        <v>0</v>
      </c>
      <c r="FV38" s="47">
        <f t="shared" si="81"/>
        <v>0</v>
      </c>
      <c r="FW38" s="47">
        <f t="shared" si="82"/>
        <v>0</v>
      </c>
      <c r="FX38" s="47">
        <f t="shared" si="83"/>
        <v>0</v>
      </c>
      <c r="FY38" s="47">
        <f t="shared" si="84"/>
        <v>0</v>
      </c>
      <c r="FZ38" s="47">
        <f t="shared" si="85"/>
        <v>0</v>
      </c>
      <c r="GA38" s="47">
        <f t="shared" si="86"/>
        <v>0</v>
      </c>
      <c r="GB38" s="47">
        <f t="shared" si="87"/>
        <v>0</v>
      </c>
      <c r="GC38" s="47">
        <f t="shared" si="88"/>
        <v>0</v>
      </c>
      <c r="GD38" s="47">
        <f t="shared" si="89"/>
        <v>0</v>
      </c>
      <c r="GE38" s="47">
        <f t="shared" si="90"/>
        <v>0</v>
      </c>
      <c r="GF38" s="47">
        <f t="shared" si="91"/>
        <v>0</v>
      </c>
      <c r="GG38" s="47">
        <f t="shared" si="92"/>
        <v>0</v>
      </c>
      <c r="GH38" s="47">
        <f t="shared" si="93"/>
        <v>0</v>
      </c>
      <c r="GI38" s="47">
        <f t="shared" si="94"/>
        <v>0</v>
      </c>
      <c r="GJ38" s="47">
        <f t="shared" si="95"/>
        <v>0</v>
      </c>
    </row>
    <row r="39" spans="1:192" ht="15">
      <c r="A39" s="2" t="s">
        <v>42</v>
      </c>
      <c r="B39" s="48">
        <f>IF(Data_Transpose!G39 &gt; 0, (Data_Transpose!G39 -Data_Transpose!G$53)/Data_Transpose!G$54, Data_Transpose!G39)</f>
        <v>0</v>
      </c>
      <c r="C39" s="48">
        <f>IF(Data_Transpose!B39 &gt; 0, (Data_Transpose!B39 -Data_Transpose!B$53)/Data_Transpose!B$54, Data_Transpose!B39)</f>
        <v>0</v>
      </c>
      <c r="D39" s="48">
        <f>IF(Data_Transpose!C39 &gt; 0, (Data_Transpose!C39 -Data_Transpose!C$53)/Data_Transpose!C$54, Data_Transpose!C39)</f>
        <v>1.0853039276555738</v>
      </c>
      <c r="E39" s="48">
        <f>IF(Data_Transpose!D39 &gt; 0, (Data_Transpose!D39 -Data_Transpose!D$53)/Data_Transpose!D$54, Data_Transpose!D39)</f>
        <v>0</v>
      </c>
      <c r="F39" s="48">
        <f>IF(Data_Transpose!E39 &gt; 0, (Data_Transpose!E39 -Data_Transpose!E$53)/Data_Transpose!E$54, Data_Transpose!E39)</f>
        <v>0</v>
      </c>
      <c r="G39" s="48">
        <f>IF(Data_Transpose!F39 &gt; 0, (Data_Transpose!F39 -Data_Transpose!F$53)/Data_Transpose!F$54, Data_Transpose!F39)</f>
        <v>0</v>
      </c>
      <c r="H39" s="48">
        <f>IF(Data_Transpose!H39 &gt; 0, (Data_Transpose!H39 -Data_Transpose!H$53)/Data_Transpose!H$54, Data_Transpose!H39)</f>
        <v>-0.50043554015227032</v>
      </c>
      <c r="I39" s="48">
        <f>IF(Data_Transpose!I39 &gt; 0, (Data_Transpose!I39 -Data_Transpose!I$53)/Data_Transpose!I$54, Data_Transpose!I39)</f>
        <v>0</v>
      </c>
      <c r="J39" s="48">
        <f>IF(Data_Transpose!J39 &gt; 0, (Data_Transpose!J39 -Data_Transpose!J$53)/Data_Transpose!J$54, Data_Transpose!J39)</f>
        <v>0</v>
      </c>
      <c r="K39" s="48">
        <f>IF(Data_Transpose!K39 &gt; 0, (Data_Transpose!K39 -Data_Transpose!K$53)/Data_Transpose!K$54, Data_Transpose!K39)</f>
        <v>0</v>
      </c>
      <c r="L39" s="48">
        <f>IF(Data_Transpose!L39 &gt; 0, (Data_Transpose!L39 -Data_Transpose!L$53)/Data_Transpose!L$54, Data_Transpose!L39)</f>
        <v>0</v>
      </c>
      <c r="M39" s="48">
        <f>IF(Data_Transpose!M39 &gt; 0, (Data_Transpose!M39 -Data_Transpose!M$53)/Data_Transpose!M$54, Data_Transpose!M39)</f>
        <v>0</v>
      </c>
      <c r="N39" s="48">
        <f>IF(Data_Transpose!N39 &gt; 0, (Data_Transpose!N39 -Data_Transpose!N$53)/Data_Transpose!N$54, Data_Transpose!N39)</f>
        <v>0</v>
      </c>
      <c r="O39" s="48">
        <f>IF(Data_Transpose!O39 &gt; 0, (Data_Transpose!O39 -Data_Transpose!O$53)/Data_Transpose!O$54, Data_Transpose!O39)</f>
        <v>0</v>
      </c>
      <c r="P39" s="48">
        <f>IF(Data_Transpose!P39 &gt; 0, (Data_Transpose!P39 -Data_Transpose!P$53)/Data_Transpose!P$54, Data_Transpose!P39)</f>
        <v>0</v>
      </c>
      <c r="Q39" s="48">
        <f>IF(Data_Transpose!Q39 &gt; 0, (Data_Transpose!Q39 -Data_Transpose!Q$53)/Data_Transpose!Q$54, Data_Transpose!Q39)</f>
        <v>0</v>
      </c>
      <c r="R39" s="48">
        <f>IF(Data_Transpose!R39 &gt; 0, (Data_Transpose!R39 -Data_Transpose!R$53)/Data_Transpose!R$54, Data_Transpose!R39)</f>
        <v>0</v>
      </c>
      <c r="S39" s="48">
        <f>IF(Data_Transpose!S39 &gt; 0, (Data_Transpose!S39 -Data_Transpose!S$53)/Data_Transpose!S$54, Data_Transpose!S39)</f>
        <v>0</v>
      </c>
      <c r="T39" s="48">
        <f>IF(Data_Transpose!T39 &gt; 0, (Data_Transpose!T39 -Data_Transpose!T$53)/Data_Transpose!T$54, Data_Transpose!T39)</f>
        <v>0</v>
      </c>
      <c r="U39" s="48">
        <f>IF(Data_Transpose!U39 &gt; 0, (Data_Transpose!U39 -Data_Transpose!U$53)/Data_Transpose!U$54, Data_Transpose!U39)</f>
        <v>0</v>
      </c>
      <c r="V39" s="48">
        <f>IF(Data_Transpose!V39 &gt; 0, (Data_Transpose!V39 -Data_Transpose!V$53)/Data_Transpose!V$54, Data_Transpose!V39)</f>
        <v>0</v>
      </c>
      <c r="W39" s="48">
        <f>IF(Data_Transpose!W39 &gt; 0, (Data_Transpose!W39 -Data_Transpose!W$53)/Data_Transpose!W$54, Data_Transpose!W39)</f>
        <v>0</v>
      </c>
      <c r="X39" s="48">
        <f>IF(Data_Transpose!X39 &gt; 0, (Data_Transpose!X39 -Data_Transpose!X$53)/Data_Transpose!X$54, Data_Transpose!X39)</f>
        <v>-0.50889367482532899</v>
      </c>
      <c r="Y39" s="48">
        <f>IF(Data_Transpose!Y39 &gt; 0, (Data_Transpose!Y39 -Data_Transpose!Y$53)/Data_Transpose!Y$54, Data_Transpose!Y39)</f>
        <v>0</v>
      </c>
      <c r="Z39" s="48">
        <f>IF(Data_Transpose!Z39 &gt; 0, (Data_Transpose!Z39 -Data_Transpose!Z$53)/Data_Transpose!Z$54, Data_Transpose!Z39)</f>
        <v>0</v>
      </c>
      <c r="AA39" s="48">
        <f>IF(Data_Transpose!AA39 &gt; 0, (Data_Transpose!AA39 -Data_Transpose!AA$53)/Data_Transpose!AA$54, Data_Transpose!AA39)</f>
        <v>0</v>
      </c>
      <c r="AB39" s="48">
        <f>IF(Data_Transpose!AB39 &gt; 0, (Data_Transpose!AB39 -Data_Transpose!AB$53)/Data_Transpose!AB$54, Data_Transpose!AB39)</f>
        <v>0</v>
      </c>
      <c r="AC39" s="48">
        <f>IF(Data_Transpose!AC39 &gt; 0, (Data_Transpose!AC39 -Data_Transpose!AC$53)/Data_Transpose!AC$54, Data_Transpose!AC39)</f>
        <v>0</v>
      </c>
      <c r="AD39" s="48">
        <f>IF(Data_Transpose!AD39 &gt; 0, (Data_Transpose!AD39 -Data_Transpose!AD$53)/Data_Transpose!AD$54, Data_Transpose!AD39)</f>
        <v>0</v>
      </c>
      <c r="AE39" s="48">
        <f>IF(Data_Transpose!AE39 &gt; 0, (Data_Transpose!AE39 -Data_Transpose!AE$53)/Data_Transpose!AE$54, Data_Transpose!AE39)</f>
        <v>0</v>
      </c>
      <c r="AF39" s="48">
        <f>IF(Data_Transpose!AF39 &gt; 0, (Data_Transpose!AF39 -Data_Transpose!AF$53)/Data_Transpose!AF$54, Data_Transpose!AF39)</f>
        <v>0</v>
      </c>
      <c r="AG39" s="48">
        <f>IF(Data_Transpose!AG39 &gt; 0, (Data_Transpose!AG39 -Data_Transpose!AG$53)/Data_Transpose!AG$54, Data_Transpose!AG39)</f>
        <v>0</v>
      </c>
      <c r="AH39" s="48">
        <f>IF(Data_Transpose!AH39 &gt; 0, (Data_Transpose!AH39 -Data_Transpose!AH$53)/Data_Transpose!AH$54, Data_Transpose!AH39)</f>
        <v>0</v>
      </c>
      <c r="AI39" s="48">
        <f>IF(Data_Transpose!AI39 &gt; 0, (Data_Transpose!AI39 -Data_Transpose!AI$53)/Data_Transpose!AI$54, Data_Transpose!AI39)</f>
        <v>1.163939632529968</v>
      </c>
      <c r="AJ39" s="48">
        <f>IF(Data_Transpose!AJ39 &gt; 0, (Data_Transpose!AJ39 -Data_Transpose!AJ$53)/Data_Transpose!AJ$54, Data_Transpose!AJ39)</f>
        <v>0</v>
      </c>
      <c r="AK39" s="48">
        <f>IF(Data_Transpose!AK39 &gt; 0, (Data_Transpose!AK39 -Data_Transpose!AK$53)/Data_Transpose!AK$54, Data_Transpose!AK39)</f>
        <v>0</v>
      </c>
      <c r="AL39" s="48">
        <f>IF(Data_Transpose!AL39 &gt; 0, (Data_Transpose!AL39 -Data_Transpose!AL$53)/Data_Transpose!AL$54, Data_Transpose!AL39)</f>
        <v>-0.39777955957877353</v>
      </c>
      <c r="AM39" s="48">
        <f>IF(Data_Transpose!AM39 &gt; 0, (Data_Transpose!AM39 -Data_Transpose!AM$53)/Data_Transpose!AM$54, Data_Transpose!AM39)</f>
        <v>0</v>
      </c>
      <c r="AN39" s="48">
        <f>IF(Data_Transpose!AN39 &gt; 0, (Data_Transpose!AN39 -Data_Transpose!AN$53)/Data_Transpose!AN$54, Data_Transpose!AN39)</f>
        <v>0</v>
      </c>
      <c r="AO39" s="48">
        <f>IF(Data_Transpose!AO39 &gt; 0, (Data_Transpose!AO39 -Data_Transpose!AO$53)/Data_Transpose!AO$54, Data_Transpose!AO39)</f>
        <v>0</v>
      </c>
      <c r="AP39" s="48">
        <f>IF(Data_Transpose!AP39 &gt; 0, (Data_Transpose!AP39 -Data_Transpose!AP$53)/Data_Transpose!AP$54, Data_Transpose!AP39)</f>
        <v>0</v>
      </c>
      <c r="AQ39" s="48">
        <f>IF(Data_Transpose!AQ39 &gt; 0, (Data_Transpose!AQ39 -Data_Transpose!AQ$53)/Data_Transpose!AQ$54, Data_Transpose!AQ39)</f>
        <v>0</v>
      </c>
      <c r="AR39" s="48">
        <f>IF(Data_Transpose!AR39 &gt; 0, (Data_Transpose!AR39 -Data_Transpose!AR$53)/Data_Transpose!AR$54, Data_Transpose!AR39)</f>
        <v>0</v>
      </c>
      <c r="AS39" s="48">
        <f>IF(Data_Transpose!AS39 &gt; 0, (Data_Transpose!AS39 -Data_Transpose!AS$53)/Data_Transpose!AS$54, Data_Transpose!AS39)</f>
        <v>0</v>
      </c>
      <c r="AT39" s="48">
        <f>IF(Data_Transpose!AT39 &gt; 0, (Data_Transpose!AT39 -Data_Transpose!AT$53)/Data_Transpose!AT$54, Data_Transpose!AT39)</f>
        <v>0</v>
      </c>
      <c r="AU39" s="48">
        <f>IF(Data_Transpose!AU39 &gt; 0, (Data_Transpose!AU39 -Data_Transpose!AU$53)/Data_Transpose!AU$54, Data_Transpose!AU39)</f>
        <v>0</v>
      </c>
      <c r="AV39" s="48">
        <f>IF(Data_Transpose!AV39 &gt; 0, (Data_Transpose!AV39 -Data_Transpose!AV$53)/Data_Transpose!AV$54, Data_Transpose!AV39)</f>
        <v>0</v>
      </c>
      <c r="AW39" s="48">
        <f>IF(Data_Transpose!AW39 &gt; 0, (Data_Transpose!AW39 -Data_Transpose!AW$53)/Data_Transpose!AW$54, Data_Transpose!AW39)</f>
        <v>0</v>
      </c>
      <c r="AX39" s="48">
        <f>IF(Data_Transpose!AX39 &gt; 0, (Data_Transpose!AX39 -Data_Transpose!AX$53)/Data_Transpose!AX$54, Data_Transpose!AX39)</f>
        <v>0</v>
      </c>
      <c r="AY39" s="48">
        <f>IF(Data_Transpose!AY39 &gt; 0, (Data_Transpose!AY39 -Data_Transpose!AY$53)/Data_Transpose!AY$54, Data_Transpose!AY39)</f>
        <v>0</v>
      </c>
      <c r="AZ39" s="48">
        <f>IF(Data_Transpose!AZ39 &gt; 0, (Data_Transpose!AZ39 -Data_Transpose!AZ$53)/Data_Transpose!AZ$54, Data_Transpose!AZ39)</f>
        <v>0</v>
      </c>
      <c r="BA39" s="48">
        <f>IF(Data_Transpose!BA39 &gt; 0, (Data_Transpose!BA39 -Data_Transpose!BA$53)/Data_Transpose!BA$54, Data_Transpose!BA39)</f>
        <v>0</v>
      </c>
      <c r="BB39" s="48">
        <f>IF(Data_Transpose!BB39 &gt; 0, (Data_Transpose!BB39 -Data_Transpose!BB$53)/Data_Transpose!BB$54, Data_Transpose!BB39)</f>
        <v>0.80589283003976142</v>
      </c>
      <c r="BC39" s="48">
        <f>IF(Data_Transpose!BC39 &gt; 0, (Data_Transpose!BC39 -Data_Transpose!BC$53)/Data_Transpose!BC$54, Data_Transpose!BC39)</f>
        <v>0</v>
      </c>
      <c r="BD39" s="48">
        <f>IF(Data_Transpose!BD39 &gt; 0, (Data_Transpose!BD39 -Data_Transpose!BD$53)/Data_Transpose!BD$54, Data_Transpose!BD39)</f>
        <v>0</v>
      </c>
      <c r="BE39" s="48">
        <f>IF(Data_Transpose!BE39 &gt; 0, (Data_Transpose!BE39 -Data_Transpose!BE$53)/Data_Transpose!BE$54, Data_Transpose!BE39)</f>
        <v>0</v>
      </c>
      <c r="BF39" s="48">
        <f>IF(Data_Transpose!BF39 &gt; 0, (Data_Transpose!BF39 -Data_Transpose!BF$53)/Data_Transpose!BF$54, Data_Transpose!BF39)</f>
        <v>0</v>
      </c>
      <c r="BG39" s="48">
        <f>IF(Data_Transpose!BH39 &gt; 0, (Data_Transpose!BH39 -Data_Transpose!BH$53)/Data_Transpose!BH$54, Data_Transpose!BH39)</f>
        <v>0</v>
      </c>
      <c r="BH39" s="48">
        <f>IF(Data_Transpose!BI39 &gt; 0, (Data_Transpose!BI39 -Data_Transpose!BI$53)/Data_Transpose!BI$54, Data_Transpose!BI39)</f>
        <v>0</v>
      </c>
      <c r="BI39" s="48">
        <f>IF(Data_Transpose!BJ39 &gt; 0, (Data_Transpose!BJ39 -Data_Transpose!BJ$53)/Data_Transpose!BJ$54, Data_Transpose!BJ39)</f>
        <v>-1.2638125740085917</v>
      </c>
      <c r="BJ39" s="48">
        <f>IF(Data_Transpose!BK39 &gt; 0, (Data_Transpose!BK39 -Data_Transpose!BK$53)/Data_Transpose!BK$54, Data_Transpose!BK39)</f>
        <v>0</v>
      </c>
      <c r="BK39" s="48">
        <f>IF(Data_Transpose!BL39 &gt; 0, (Data_Transpose!BL39 -Data_Transpose!BL$53)/Data_Transpose!BL$54, Data_Transpose!BL39)</f>
        <v>0</v>
      </c>
      <c r="BL39" s="48">
        <f>IF(Data_Transpose!BM39 &gt; 0, (Data_Transpose!BM39 -Data_Transpose!BM$53)/Data_Transpose!BM$54, Data_Transpose!BM39)</f>
        <v>0</v>
      </c>
      <c r="BM39" s="48">
        <f>IF(Data_Transpose!BN39 &gt; 0, (Data_Transpose!BN39 -Data_Transpose!BN$53)/Data_Transpose!BN$54, Data_Transpose!BN39)</f>
        <v>0</v>
      </c>
      <c r="BN39" s="48">
        <f>IF(Data_Transpose!BO39 &gt; 0, (Data_Transpose!BO39 -Data_Transpose!BO$53)/Data_Transpose!BO$54, Data_Transpose!BO39)</f>
        <v>0</v>
      </c>
      <c r="BO39" s="48">
        <f>IF(Data_Transpose!BP39 &gt; 0, (Data_Transpose!BP39 -Data_Transpose!BP$53)/Data_Transpose!BP$54, Data_Transpose!BP39)</f>
        <v>0</v>
      </c>
      <c r="BP39" s="48">
        <f>IF(Data_Transpose!BQ39 &gt; 0, (Data_Transpose!BQ39 -Data_Transpose!BQ$53)/Data_Transpose!BQ$54, Data_Transpose!BQ39)</f>
        <v>0</v>
      </c>
      <c r="BQ39" s="48">
        <f>IF(Data_Transpose!BR39 &gt; 0, (Data_Transpose!BR39 -Data_Transpose!BR$53)/Data_Transpose!BR$54, Data_Transpose!BR39)</f>
        <v>0</v>
      </c>
      <c r="BR39" s="48">
        <f>IF(Data_Transpose!BS39 &gt; 0, (Data_Transpose!BS39 -Data_Transpose!BS$53)/Data_Transpose!BS$54, Data_Transpose!BS39)</f>
        <v>-6.6723719879219268E-2</v>
      </c>
      <c r="BS39" s="48">
        <f>IF(Data_Transpose!BT39 &gt; 0, (Data_Transpose!BT39 -Data_Transpose!BT$53)/Data_Transpose!BT$54, Data_Transpose!BT39)</f>
        <v>0</v>
      </c>
      <c r="BT39" s="48">
        <f>IF(Data_Transpose!BU39 &gt; 0, (Data_Transpose!BU39 -Data_Transpose!BU$53)/Data_Transpose!BU$54, Data_Transpose!BU39)</f>
        <v>0</v>
      </c>
      <c r="BU39" s="48">
        <f>IF(Data_Transpose!BV39 &gt; 0, (Data_Transpose!BV39 -Data_Transpose!BV$53)/Data_Transpose!BV$54, Data_Transpose!BV39)</f>
        <v>0</v>
      </c>
      <c r="BV39" s="48">
        <f>IF(Data_Transpose!BW39 &gt; 0, (Data_Transpose!BW39 -Data_Transpose!BW$53)/Data_Transpose!BW$54, Data_Transpose!BW39)</f>
        <v>0</v>
      </c>
      <c r="BW39" s="48">
        <f>IF(Data_Transpose!BX39 &gt; 0, (Data_Transpose!BX39 -Data_Transpose!BX$53)/Data_Transpose!BX$54, Data_Transpose!BX39)</f>
        <v>0.87358908803672808</v>
      </c>
      <c r="BX39" s="48">
        <f>IF(Data_Transpose!BY39 &gt; 0, (Data_Transpose!BY39 -Data_Transpose!BY$53)/Data_Transpose!BY$54, Data_Transpose!BY39)</f>
        <v>0</v>
      </c>
      <c r="BY39" s="48">
        <f>IF(Data_Transpose!BZ39 &gt; 0, (Data_Transpose!BZ39 -Data_Transpose!BZ$53)/Data_Transpose!BZ$54, Data_Transpose!BZ39)</f>
        <v>0</v>
      </c>
      <c r="BZ39" s="48">
        <f>IF(Data_Transpose!CA39 &gt; 0, (Data_Transpose!CA39 -Data_Transpose!CA$53)/Data_Transpose!CA$54, Data_Transpose!CA39)</f>
        <v>0</v>
      </c>
      <c r="CA39" s="48">
        <f>IF(Data_Transpose!CB39 &gt; 0, (Data_Transpose!CB39 -Data_Transpose!CB$53)/Data_Transpose!CB$54, Data_Transpose!CB39)</f>
        <v>0</v>
      </c>
      <c r="CB39" s="48">
        <f>IF(Data_Transpose!CC39 &gt; 0, (Data_Transpose!CC39 -Data_Transpose!CC$53)/Data_Transpose!CC$54, Data_Transpose!CC39)</f>
        <v>0</v>
      </c>
      <c r="CC39" s="48">
        <f>IF(Data_Transpose!CD39 &gt; 0, (Data_Transpose!CD39 -Data_Transpose!CD$53)/Data_Transpose!CD$54, Data_Transpose!CD39)</f>
        <v>0</v>
      </c>
      <c r="CD39" s="48">
        <f>IF(Data_Transpose!CE39 &gt; 0, (Data_Transpose!CE39 -Data_Transpose!CE$53)/Data_Transpose!CE$54, Data_Transpose!CE39)</f>
        <v>0</v>
      </c>
      <c r="CE39" s="48">
        <f>IF(Data_Transpose!CF39 &gt; 0, (Data_Transpose!CF39 -Data_Transpose!CF$53)/Data_Transpose!CF$54, Data_Transpose!CF39)</f>
        <v>0</v>
      </c>
      <c r="CF39" s="48">
        <f>IF(Data_Transpose!CG39 &gt; 0, (Data_Transpose!CG39 -Data_Transpose!CG$53)/Data_Transpose!CG$54, Data_Transpose!CG39)</f>
        <v>0</v>
      </c>
      <c r="CG39" s="48">
        <f>IF(Data_Transpose!CH39 &gt; 0, (Data_Transpose!CH39 -Data_Transpose!CH$53)/Data_Transpose!CH$54, Data_Transpose!CH39)</f>
        <v>0</v>
      </c>
      <c r="CH39" s="48">
        <f>IF(Data_Transpose!CI39 &gt; 0, (Data_Transpose!CI39 -Data_Transpose!CI$53)/Data_Transpose!CI$54, Data_Transpose!CI39)</f>
        <v>0</v>
      </c>
      <c r="CI39" s="48">
        <f>IF(Data_Transpose!CJ39 &gt; 0, (Data_Transpose!CJ39 -Data_Transpose!CJ$53)/Data_Transpose!CJ$54, Data_Transpose!CJ39)</f>
        <v>0</v>
      </c>
      <c r="CJ39" s="48">
        <f>IF(Data_Transpose!CK39 &gt; 0, (Data_Transpose!CK39 -Data_Transpose!CK$53)/Data_Transpose!CK$54, Data_Transpose!CK39)</f>
        <v>0</v>
      </c>
      <c r="CK39" s="48">
        <f>IF(Data_Transpose!CL39 &gt; 0, (Data_Transpose!CL39 -Data_Transpose!CL$53)/Data_Transpose!CL$54, Data_Transpose!CL39)</f>
        <v>0</v>
      </c>
      <c r="CL39" s="48">
        <f>IF(Data_Transpose!CM39 &gt; 0, (Data_Transpose!CM39 -Data_Transpose!CM$53)/Data_Transpose!CM$54, Data_Transpose!CM39)</f>
        <v>0</v>
      </c>
      <c r="CM39" s="48">
        <f>IF(Data_Transpose!CN39 &gt; 0, (Data_Transpose!CN39 -Data_Transpose!CN$53)/Data_Transpose!CN$54, Data_Transpose!CN39)</f>
        <v>0</v>
      </c>
      <c r="CN39" s="48">
        <f>IF(Data_Transpose!CO39 &gt; 0, (Data_Transpose!CO39 -Data_Transpose!CO$53)/Data_Transpose!CO$54, Data_Transpose!CO39)</f>
        <v>0</v>
      </c>
      <c r="CO39" s="48">
        <f>IF(Data_Transpose!CP39 &gt; 0, (Data_Transpose!CP39 -Data_Transpose!CP$53)/Data_Transpose!CP$54, Data_Transpose!CP39)</f>
        <v>0</v>
      </c>
      <c r="CP39" s="48">
        <f>IF(Data_Transpose!CQ39 &gt; 0, (Data_Transpose!CQ39 -Data_Transpose!CQ$53)/Data_Transpose!CQ$54, Data_Transpose!CQ39)</f>
        <v>0</v>
      </c>
      <c r="CQ39" s="48">
        <f>IF(Data_Transpose!CR39 &gt; 0, (Data_Transpose!CR39 -Data_Transpose!CR$53)/Data_Transpose!CR$54, Data_Transpose!CR39)</f>
        <v>0</v>
      </c>
      <c r="CR39" s="48">
        <f>IF(Data_Transpose!CS39 &gt; 0, (Data_Transpose!CS39 -Data_Transpose!CS$53)/Data_Transpose!CS$54, Data_Transpose!CS39)</f>
        <v>0</v>
      </c>
      <c r="CU39" s="47">
        <f t="shared" si="2"/>
        <v>0</v>
      </c>
      <c r="CV39" s="47">
        <f t="shared" si="3"/>
        <v>0</v>
      </c>
      <c r="CW39" s="47">
        <f t="shared" si="4"/>
        <v>0</v>
      </c>
      <c r="CX39" s="47">
        <f t="shared" si="5"/>
        <v>0</v>
      </c>
      <c r="CY39" s="47">
        <f t="shared" si="6"/>
        <v>0</v>
      </c>
      <c r="CZ39" s="47">
        <f t="shared" si="7"/>
        <v>0</v>
      </c>
      <c r="DA39" s="47">
        <f t="shared" si="8"/>
        <v>0</v>
      </c>
      <c r="DB39" s="47">
        <f t="shared" si="9"/>
        <v>0</v>
      </c>
      <c r="DC39" s="47">
        <f t="shared" si="10"/>
        <v>0</v>
      </c>
      <c r="DD39" s="47">
        <f t="shared" si="11"/>
        <v>0</v>
      </c>
      <c r="DE39" s="47">
        <f t="shared" si="12"/>
        <v>0</v>
      </c>
      <c r="DF39" s="47">
        <f t="shared" si="13"/>
        <v>0</v>
      </c>
      <c r="DG39" s="47">
        <f t="shared" si="14"/>
        <v>0</v>
      </c>
      <c r="DH39" s="47">
        <f t="shared" si="15"/>
        <v>0</v>
      </c>
      <c r="DI39" s="47">
        <f t="shared" si="16"/>
        <v>0</v>
      </c>
      <c r="DJ39" s="47">
        <f t="shared" si="17"/>
        <v>0</v>
      </c>
      <c r="DK39" s="47">
        <f t="shared" si="18"/>
        <v>0</v>
      </c>
      <c r="DL39" s="47">
        <f t="shared" si="19"/>
        <v>0</v>
      </c>
      <c r="DM39" s="47">
        <f t="shared" si="20"/>
        <v>0</v>
      </c>
      <c r="DN39" s="47">
        <f t="shared" si="21"/>
        <v>0</v>
      </c>
      <c r="DO39" s="47">
        <f t="shared" si="22"/>
        <v>0</v>
      </c>
      <c r="DP39" s="47">
        <f t="shared" si="23"/>
        <v>0</v>
      </c>
      <c r="DQ39" s="47">
        <f t="shared" si="24"/>
        <v>0</v>
      </c>
      <c r="DR39" s="47">
        <f t="shared" si="25"/>
        <v>0</v>
      </c>
      <c r="DS39" s="47">
        <f t="shared" si="26"/>
        <v>0</v>
      </c>
      <c r="DT39" s="47">
        <f t="shared" si="27"/>
        <v>0</v>
      </c>
      <c r="DU39" s="47">
        <f t="shared" si="28"/>
        <v>0</v>
      </c>
      <c r="DV39" s="47">
        <f t="shared" si="29"/>
        <v>0</v>
      </c>
      <c r="DW39" s="47">
        <f t="shared" si="30"/>
        <v>0</v>
      </c>
      <c r="DX39" s="47">
        <f t="shared" si="31"/>
        <v>0</v>
      </c>
      <c r="DY39" s="47">
        <f t="shared" si="32"/>
        <v>0</v>
      </c>
      <c r="DZ39" s="47">
        <f t="shared" si="33"/>
        <v>0</v>
      </c>
      <c r="EA39" s="47">
        <f t="shared" si="34"/>
        <v>0</v>
      </c>
      <c r="EB39" s="47">
        <f t="shared" si="35"/>
        <v>0</v>
      </c>
      <c r="EC39" s="47">
        <f t="shared" si="36"/>
        <v>0</v>
      </c>
      <c r="ED39" s="47">
        <f t="shared" si="37"/>
        <v>0</v>
      </c>
      <c r="EE39" s="47">
        <f t="shared" si="38"/>
        <v>0</v>
      </c>
      <c r="EF39" s="47">
        <f t="shared" si="39"/>
        <v>0</v>
      </c>
      <c r="EG39" s="47">
        <f t="shared" si="40"/>
        <v>0</v>
      </c>
      <c r="EH39" s="47">
        <f t="shared" si="41"/>
        <v>0</v>
      </c>
      <c r="EI39" s="47">
        <f t="shared" si="42"/>
        <v>0</v>
      </c>
      <c r="EJ39" s="47">
        <f t="shared" si="43"/>
        <v>0</v>
      </c>
      <c r="EK39" s="47">
        <f t="shared" si="44"/>
        <v>0</v>
      </c>
      <c r="EL39" s="47">
        <f t="shared" si="45"/>
        <v>0</v>
      </c>
      <c r="EM39" s="47">
        <f t="shared" si="46"/>
        <v>0</v>
      </c>
      <c r="EN39" s="47">
        <f t="shared" si="47"/>
        <v>0</v>
      </c>
      <c r="EO39" s="47">
        <f t="shared" si="48"/>
        <v>0</v>
      </c>
      <c r="EP39" s="47">
        <f t="shared" si="49"/>
        <v>0</v>
      </c>
      <c r="EQ39" s="47">
        <f t="shared" si="50"/>
        <v>0</v>
      </c>
      <c r="ER39" s="47">
        <f t="shared" si="51"/>
        <v>0</v>
      </c>
      <c r="ES39" s="47">
        <f t="shared" si="52"/>
        <v>0</v>
      </c>
      <c r="ET39" s="47">
        <f t="shared" si="53"/>
        <v>0</v>
      </c>
      <c r="EU39" s="47">
        <f t="shared" si="54"/>
        <v>0</v>
      </c>
      <c r="EV39" s="47">
        <f t="shared" si="55"/>
        <v>0</v>
      </c>
      <c r="EW39" s="47">
        <f t="shared" si="56"/>
        <v>0</v>
      </c>
      <c r="EX39" s="47">
        <f t="shared" si="57"/>
        <v>0</v>
      </c>
      <c r="EY39" s="47">
        <f t="shared" si="58"/>
        <v>0</v>
      </c>
      <c r="EZ39" s="47">
        <f t="shared" si="59"/>
        <v>0</v>
      </c>
      <c r="FA39" s="47">
        <f t="shared" si="60"/>
        <v>0</v>
      </c>
      <c r="FB39" s="47">
        <f t="shared" si="61"/>
        <v>0</v>
      </c>
      <c r="FC39" s="47">
        <f t="shared" si="62"/>
        <v>0</v>
      </c>
      <c r="FD39" s="47">
        <f t="shared" si="63"/>
        <v>0</v>
      </c>
      <c r="FE39" s="47">
        <f t="shared" si="64"/>
        <v>0</v>
      </c>
      <c r="FF39" s="47">
        <f t="shared" si="65"/>
        <v>0</v>
      </c>
      <c r="FG39" s="47">
        <f t="shared" si="66"/>
        <v>0</v>
      </c>
      <c r="FH39" s="47">
        <f t="shared" si="67"/>
        <v>0</v>
      </c>
      <c r="FI39" s="47">
        <f t="shared" si="68"/>
        <v>0</v>
      </c>
      <c r="FJ39" s="47">
        <f t="shared" si="69"/>
        <v>0</v>
      </c>
      <c r="FK39" s="47">
        <f t="shared" si="70"/>
        <v>0</v>
      </c>
      <c r="FL39" s="47">
        <f t="shared" si="71"/>
        <v>0</v>
      </c>
      <c r="FM39" s="47">
        <f t="shared" si="72"/>
        <v>0</v>
      </c>
      <c r="FN39" s="47">
        <f t="shared" si="73"/>
        <v>0</v>
      </c>
      <c r="FO39" s="47">
        <f t="shared" si="74"/>
        <v>0</v>
      </c>
      <c r="FP39" s="47">
        <f t="shared" si="75"/>
        <v>0</v>
      </c>
      <c r="FQ39" s="47">
        <f t="shared" si="76"/>
        <v>0</v>
      </c>
      <c r="FR39" s="47">
        <f t="shared" si="77"/>
        <v>0</v>
      </c>
      <c r="FS39" s="47">
        <f t="shared" si="78"/>
        <v>0</v>
      </c>
      <c r="FT39" s="47">
        <f t="shared" si="79"/>
        <v>0</v>
      </c>
      <c r="FU39" s="47">
        <f t="shared" si="80"/>
        <v>0</v>
      </c>
      <c r="FV39" s="47">
        <f t="shared" si="81"/>
        <v>0</v>
      </c>
      <c r="FW39" s="47">
        <f t="shared" si="82"/>
        <v>0</v>
      </c>
      <c r="FX39" s="47">
        <f t="shared" si="83"/>
        <v>0</v>
      </c>
      <c r="FY39" s="47">
        <f t="shared" si="84"/>
        <v>0</v>
      </c>
      <c r="FZ39" s="47">
        <f t="shared" si="85"/>
        <v>0</v>
      </c>
      <c r="GA39" s="47">
        <f t="shared" si="86"/>
        <v>0</v>
      </c>
      <c r="GB39" s="47">
        <f t="shared" si="87"/>
        <v>0</v>
      </c>
      <c r="GC39" s="47">
        <f t="shared" si="88"/>
        <v>0</v>
      </c>
      <c r="GD39" s="47">
        <f t="shared" si="89"/>
        <v>0</v>
      </c>
      <c r="GE39" s="47">
        <f t="shared" si="90"/>
        <v>0</v>
      </c>
      <c r="GF39" s="47">
        <f t="shared" si="91"/>
        <v>0</v>
      </c>
      <c r="GG39" s="47">
        <f t="shared" si="92"/>
        <v>0</v>
      </c>
      <c r="GH39" s="47">
        <f t="shared" si="93"/>
        <v>0</v>
      </c>
      <c r="GI39" s="47">
        <f t="shared" si="94"/>
        <v>0</v>
      </c>
      <c r="GJ39" s="47">
        <f t="shared" si="95"/>
        <v>0</v>
      </c>
    </row>
    <row r="40" spans="1:192" ht="15">
      <c r="A40" s="2" t="s">
        <v>43</v>
      </c>
      <c r="B40" s="48">
        <f>IF(Data_Transpose!G40 &gt; 0, (Data_Transpose!G40 -Data_Transpose!G$53)/Data_Transpose!G$54, Data_Transpose!G40)</f>
        <v>0.54006172486732174</v>
      </c>
      <c r="C40" s="48">
        <f>IF(Data_Transpose!B40 &gt; 0, (Data_Transpose!B40 -Data_Transpose!B$53)/Data_Transpose!B$54, Data_Transpose!B40)</f>
        <v>-0.12464639250231724</v>
      </c>
      <c r="D40" s="48">
        <f>IF(Data_Transpose!C40 &gt; 0, (Data_Transpose!C40 -Data_Transpose!C$53)/Data_Transpose!C$54, Data_Transpose!C40)</f>
        <v>-1.395390764128595</v>
      </c>
      <c r="E40" s="48">
        <f>IF(Data_Transpose!D40 &gt; 0, (Data_Transpose!D40 -Data_Transpose!D$53)/Data_Transpose!D$54, Data_Transpose!D40)</f>
        <v>1.7677669529663687</v>
      </c>
      <c r="F40" s="48">
        <f>IF(Data_Transpose!E40 &gt; 0, (Data_Transpose!E40 -Data_Transpose!E$53)/Data_Transpose!E$54, Data_Transpose!E40)</f>
        <v>0.64052827701574355</v>
      </c>
      <c r="G40" s="48">
        <f>IF(Data_Transpose!F40 &gt; 0, (Data_Transpose!F40 -Data_Transpose!F$53)/Data_Transpose!F$54, Data_Transpose!F40)</f>
        <v>0.20701966780270617</v>
      </c>
      <c r="H40" s="48">
        <f>IF(Data_Transpose!H40 &gt; 0, (Data_Transpose!H40 -Data_Transpose!H$53)/Data_Transpose!H$54, Data_Transpose!H40)</f>
        <v>-1.4103183404291255</v>
      </c>
      <c r="I40" s="48">
        <f>IF(Data_Transpose!I40 &gt; 0, (Data_Transpose!I40 -Data_Transpose!I$53)/Data_Transpose!I$54, Data_Transpose!I40)</f>
        <v>0</v>
      </c>
      <c r="J40" s="48">
        <f>IF(Data_Transpose!J40 &gt; 0, (Data_Transpose!J40 -Data_Transpose!J$53)/Data_Transpose!J$54, Data_Transpose!J40)</f>
        <v>0.5527707983925666</v>
      </c>
      <c r="K40" s="48">
        <f>IF(Data_Transpose!K40 &gt; 0, (Data_Transpose!K40 -Data_Transpose!K$53)/Data_Transpose!K$54, Data_Transpose!K40)</f>
        <v>0.9128709291752769</v>
      </c>
      <c r="L40" s="48">
        <f>IF(Data_Transpose!L40 &gt; 0, (Data_Transpose!L40 -Data_Transpose!L$53)/Data_Transpose!L$54, Data_Transpose!L40)</f>
        <v>-0.69779450764298412</v>
      </c>
      <c r="M40" s="48">
        <f>IF(Data_Transpose!M40 &gt; 0, (Data_Transpose!M40 -Data_Transpose!M$53)/Data_Transpose!M$54, Data_Transpose!M40)</f>
        <v>0</v>
      </c>
      <c r="N40" s="48">
        <f>IF(Data_Transpose!N40 &gt; 0, (Data_Transpose!N40 -Data_Transpose!N$53)/Data_Transpose!N$54, Data_Transpose!N40)</f>
        <v>-0.79332882802191884</v>
      </c>
      <c r="O40" s="48">
        <f>IF(Data_Transpose!O40 &gt; 0, (Data_Transpose!O40 -Data_Transpose!O$53)/Data_Transpose!O$54, Data_Transpose!O40)</f>
        <v>0</v>
      </c>
      <c r="P40" s="48">
        <f>IF(Data_Transpose!P40 &gt; 0, (Data_Transpose!P40 -Data_Transpose!P$53)/Data_Transpose!P$54, Data_Transpose!P40)</f>
        <v>0.232210182006412</v>
      </c>
      <c r="Q40" s="48">
        <f>IF(Data_Transpose!Q40 &gt; 0, (Data_Transpose!Q40 -Data_Transpose!Q$53)/Data_Transpose!Q$54, Data_Transpose!Q40)</f>
        <v>0.81167944991342766</v>
      </c>
      <c r="R40" s="48">
        <f>IF(Data_Transpose!R40 &gt; 0, (Data_Transpose!R40 -Data_Transpose!R$53)/Data_Transpose!R$54, Data_Transpose!R40)</f>
        <v>1.0609917835346099</v>
      </c>
      <c r="S40" s="48">
        <f>IF(Data_Transpose!S40 &gt; 0, (Data_Transpose!S40 -Data_Transpose!S$53)/Data_Transpose!S$54, Data_Transpose!S40)</f>
        <v>0.20605097053157145</v>
      </c>
      <c r="T40" s="48">
        <f>IF(Data_Transpose!T40 &gt; 0, (Data_Transpose!T40 -Data_Transpose!T$53)/Data_Transpose!T$54, Data_Transpose!T40)</f>
        <v>0.30037570459305513</v>
      </c>
      <c r="U40" s="48">
        <f>IF(Data_Transpose!U40 &gt; 0, (Data_Transpose!U40 -Data_Transpose!U$53)/Data_Transpose!U$54, Data_Transpose!U40)</f>
        <v>0</v>
      </c>
      <c r="V40" s="48">
        <f>IF(Data_Transpose!V40 &gt; 0, (Data_Transpose!V40 -Data_Transpose!V$53)/Data_Transpose!V$54, Data_Transpose!V40)</f>
        <v>-1.0686836080484738</v>
      </c>
      <c r="W40" s="48">
        <f>IF(Data_Transpose!W40 &gt; 0, (Data_Transpose!W40 -Data_Transpose!W$53)/Data_Transpose!W$54, Data_Transpose!W40)</f>
        <v>0</v>
      </c>
      <c r="X40" s="48">
        <f>IF(Data_Transpose!X40 &gt; 0, (Data_Transpose!X40 -Data_Transpose!X$53)/Data_Transpose!X$54, Data_Transpose!X40)</f>
        <v>1.3005060578869518</v>
      </c>
      <c r="Y40" s="48">
        <f>IF(Data_Transpose!Y40 &gt; 0, (Data_Transpose!Y40 -Data_Transpose!Y$53)/Data_Transpose!Y$54, Data_Transpose!Y40)</f>
        <v>3.0530971060304574E-2</v>
      </c>
      <c r="Z40" s="48">
        <f>IF(Data_Transpose!Z40 &gt; 0, (Data_Transpose!Z40 -Data_Transpose!Z$53)/Data_Transpose!Z$54, Data_Transpose!Z40)</f>
        <v>-2.0119123042533258</v>
      </c>
      <c r="AA40" s="48">
        <f>IF(Data_Transpose!AA40 &gt; 0, (Data_Transpose!AA40 -Data_Transpose!AA$53)/Data_Transpose!AA$54, Data_Transpose!AA40)</f>
        <v>0.24899338101393081</v>
      </c>
      <c r="AB40" s="48">
        <f>IF(Data_Transpose!AB40 &gt; 0, (Data_Transpose!AB40 -Data_Transpose!AB$53)/Data_Transpose!AB$54, Data_Transpose!AB40)</f>
        <v>1.1370704872299231</v>
      </c>
      <c r="AC40" s="48">
        <f>IF(Data_Transpose!AC40 &gt; 0, (Data_Transpose!AC40 -Data_Transpose!AC$53)/Data_Transpose!AC$54, Data_Transpose!AC40)</f>
        <v>0</v>
      </c>
      <c r="AD40" s="48">
        <f>IF(Data_Transpose!AD40 &gt; 0, (Data_Transpose!AD40 -Data_Transpose!AD$53)/Data_Transpose!AD$54, Data_Transpose!AD40)</f>
        <v>0</v>
      </c>
      <c r="AE40" s="48">
        <f>IF(Data_Transpose!AE40 &gt; 0, (Data_Transpose!AE40 -Data_Transpose!AE$53)/Data_Transpose!AE$54, Data_Transpose!AE40)</f>
        <v>0</v>
      </c>
      <c r="AF40" s="48">
        <f>IF(Data_Transpose!AF40 &gt; 0, (Data_Transpose!AF40 -Data_Transpose!AF$53)/Data_Transpose!AF$54, Data_Transpose!AF40)</f>
        <v>0.58648274325943517</v>
      </c>
      <c r="AG40" s="48">
        <f>IF(Data_Transpose!AG40 &gt; 0, (Data_Transpose!AG40 -Data_Transpose!AG$53)/Data_Transpose!AG$54, Data_Transpose!AG40)</f>
        <v>0</v>
      </c>
      <c r="AH40" s="48">
        <f>IF(Data_Transpose!AH40 &gt; 0, (Data_Transpose!AH40 -Data_Transpose!AH$53)/Data_Transpose!AH$54, Data_Transpose!AH40)</f>
        <v>-0.2421797398482414</v>
      </c>
      <c r="AI40" s="48">
        <f>IF(Data_Transpose!AI40 &gt; 0, (Data_Transpose!AI40 -Data_Transpose!AI$53)/Data_Transpose!AI$54, Data_Transpose!AI40)</f>
        <v>-0.27712848393570699</v>
      </c>
      <c r="AJ40" s="48">
        <f>IF(Data_Transpose!AJ40 &gt; 0, (Data_Transpose!AJ40 -Data_Transpose!AJ$53)/Data_Transpose!AJ$54, Data_Transpose!AJ40)</f>
        <v>0</v>
      </c>
      <c r="AK40" s="48">
        <f>IF(Data_Transpose!AK40 &gt; 0, (Data_Transpose!AK40 -Data_Transpose!AK$53)/Data_Transpose!AK$54, Data_Transpose!AK40)</f>
        <v>1.5355603981719872</v>
      </c>
      <c r="AL40" s="48">
        <f>IF(Data_Transpose!AL40 &gt; 0, (Data_Transpose!AL40 -Data_Transpose!AL$53)/Data_Transpose!AL$54, Data_Transpose!AL40)</f>
        <v>1.2501643301047165</v>
      </c>
      <c r="AM40" s="48">
        <f>IF(Data_Transpose!AM40 &gt; 0, (Data_Transpose!AM40 -Data_Transpose!AM$53)/Data_Transpose!AM$54, Data_Transpose!AM40)</f>
        <v>0.62615401960525796</v>
      </c>
      <c r="AN40" s="48">
        <f>IF(Data_Transpose!AN40 &gt; 0, (Data_Transpose!AN40 -Data_Transpose!AN$53)/Data_Transpose!AN$54, Data_Transpose!AN40)</f>
        <v>-0.62622429108514943</v>
      </c>
      <c r="AO40" s="48">
        <f>IF(Data_Transpose!AO40 &gt; 0, (Data_Transpose!AO40 -Data_Transpose!AO$53)/Data_Transpose!AO$54, Data_Transpose!AO40)</f>
        <v>-0.5</v>
      </c>
      <c r="AP40" s="48">
        <f>IF(Data_Transpose!AP40 &gt; 0, (Data_Transpose!AP40 -Data_Transpose!AP$53)/Data_Transpose!AP$54, Data_Transpose!AP40)</f>
        <v>1.3135791548583704</v>
      </c>
      <c r="AQ40" s="48">
        <f>IF(Data_Transpose!AQ40 &gt; 0, (Data_Transpose!AQ40 -Data_Transpose!AQ$53)/Data_Transpose!AQ$54, Data_Transpose!AQ40)</f>
        <v>-1.0859605632008866</v>
      </c>
      <c r="AR40" s="48">
        <f>IF(Data_Transpose!AR40 &gt; 0, (Data_Transpose!AR40 -Data_Transpose!AR$53)/Data_Transpose!AR$54, Data_Transpose!AR40)</f>
        <v>-0.13349047343893744</v>
      </c>
      <c r="AS40" s="48">
        <f>IF(Data_Transpose!AS40 &gt; 0, (Data_Transpose!AS40 -Data_Transpose!AS$53)/Data_Transpose!AS$54, Data_Transpose!AS40)</f>
        <v>-0.9128709291752769</v>
      </c>
      <c r="AT40" s="48">
        <f>IF(Data_Transpose!AT40 &gt; 0, (Data_Transpose!AT40 -Data_Transpose!AT$53)/Data_Transpose!AT$54, Data_Transpose!AT40)</f>
        <v>0</v>
      </c>
      <c r="AU40" s="48">
        <f>IF(Data_Transpose!AU40 &gt; 0, (Data_Transpose!AU40 -Data_Transpose!AU$53)/Data_Transpose!AU$54, Data_Transpose!AU40)</f>
        <v>0</v>
      </c>
      <c r="AV40" s="48">
        <f>IF(Data_Transpose!AV40 &gt; 0, (Data_Transpose!AV40 -Data_Transpose!AV$53)/Data_Transpose!AV$54, Data_Transpose!AV40)</f>
        <v>-1.0394062231888237</v>
      </c>
      <c r="AW40" s="48">
        <f>IF(Data_Transpose!AW40 &gt; 0, (Data_Transpose!AW40 -Data_Transpose!AW$53)/Data_Transpose!AW$54, Data_Transpose!AW40)</f>
        <v>-0.57735026918962629</v>
      </c>
      <c r="AX40" s="48">
        <f>IF(Data_Transpose!AX40 &gt; 0, (Data_Transpose!AX40 -Data_Transpose!AX$53)/Data_Transpose!AX$54, Data_Transpose!AX40)</f>
        <v>0.17261231221710965</v>
      </c>
      <c r="AY40" s="48">
        <f>IF(Data_Transpose!AY40 &gt; 0, (Data_Transpose!AY40 -Data_Transpose!AY$53)/Data_Transpose!AY$54, Data_Transpose!AY40)</f>
        <v>-1.0291516776411209</v>
      </c>
      <c r="AZ40" s="48">
        <f>IF(Data_Transpose!AZ40 &gt; 0, (Data_Transpose!AZ40 -Data_Transpose!AZ$53)/Data_Transpose!AZ$54, Data_Transpose!AZ40)</f>
        <v>0</v>
      </c>
      <c r="BA40" s="48">
        <f>IF(Data_Transpose!BA40 &gt; 0, (Data_Transpose!BA40 -Data_Transpose!BA$53)/Data_Transpose!BA$54, Data_Transpose!BA40)</f>
        <v>0.86295764563577737</v>
      </c>
      <c r="BB40" s="48">
        <f>IF(Data_Transpose!BB40 &gt; 0, (Data_Transpose!BB40 -Data_Transpose!BB$53)/Data_Transpose!BB$54, Data_Transpose!BB40)</f>
        <v>-1.2454707373341771</v>
      </c>
      <c r="BC40" s="48">
        <f>IF(Data_Transpose!BC40 &gt; 0, (Data_Transpose!BC40 -Data_Transpose!BC$53)/Data_Transpose!BC$54, Data_Transpose!BC40)</f>
        <v>0</v>
      </c>
      <c r="BD40" s="48">
        <f>IF(Data_Transpose!BD40 &gt; 0, (Data_Transpose!BD40 -Data_Transpose!BD$53)/Data_Transpose!BD$54, Data_Transpose!BD40)</f>
        <v>-1.0444659357341894</v>
      </c>
      <c r="BE40" s="48">
        <f>IF(Data_Transpose!BE40 &gt; 0, (Data_Transpose!BE40 -Data_Transpose!BE$53)/Data_Transpose!BE$54, Data_Transpose!BE40)</f>
        <v>-0.75100764992242131</v>
      </c>
      <c r="BF40" s="48">
        <f>IF(Data_Transpose!BF40 &gt; 0, (Data_Transpose!BF40 -Data_Transpose!BF$53)/Data_Transpose!BF$54, Data_Transpose!BF40)</f>
        <v>-0.41385462030038855</v>
      </c>
      <c r="BG40" s="48">
        <f>IF(Data_Transpose!BH40 &gt; 0, (Data_Transpose!BH40 -Data_Transpose!BH$53)/Data_Transpose!BH$54, Data_Transpose!BH40)</f>
        <v>0</v>
      </c>
      <c r="BH40" s="48">
        <f>IF(Data_Transpose!BI40 &gt; 0, (Data_Transpose!BI40 -Data_Transpose!BI$53)/Data_Transpose!BI$54, Data_Transpose!BI40)</f>
        <v>0</v>
      </c>
      <c r="BI40" s="48">
        <f>IF(Data_Transpose!BJ40 &gt; 0, (Data_Transpose!BJ40 -Data_Transpose!BJ$53)/Data_Transpose!BJ$54, Data_Transpose!BJ40)</f>
        <v>0.758287544405155</v>
      </c>
      <c r="BJ40" s="48">
        <f>IF(Data_Transpose!BK40 &gt; 0, (Data_Transpose!BK40 -Data_Transpose!BK$53)/Data_Transpose!BK$54, Data_Transpose!BK40)</f>
        <v>0</v>
      </c>
      <c r="BK40" s="48">
        <f>IF(Data_Transpose!BL40 &gt; 0, (Data_Transpose!BL40 -Data_Transpose!BL$53)/Data_Transpose!BL$54, Data_Transpose!BL40)</f>
        <v>0</v>
      </c>
      <c r="BL40" s="48">
        <f>IF(Data_Transpose!BM40 &gt; 0, (Data_Transpose!BM40 -Data_Transpose!BM$53)/Data_Transpose!BM$54, Data_Transpose!BM40)</f>
        <v>-1.1832159566199243</v>
      </c>
      <c r="BM40" s="48">
        <f>IF(Data_Transpose!BN40 &gt; 0, (Data_Transpose!BN40 -Data_Transpose!BN$53)/Data_Transpose!BN$54, Data_Transpose!BN40)</f>
        <v>-1.3702237155036661</v>
      </c>
      <c r="BN40" s="48">
        <f>IF(Data_Transpose!BO40 &gt; 0, (Data_Transpose!BO40 -Data_Transpose!BO$53)/Data_Transpose!BO$54, Data_Transpose!BO40)</f>
        <v>-0.19215378456610513</v>
      </c>
      <c r="BO40" s="48">
        <f>IF(Data_Transpose!BP40 &gt; 0, (Data_Transpose!BP40 -Data_Transpose!BP$53)/Data_Transpose!BP$54, Data_Transpose!BP40)</f>
        <v>0.91417410033006963</v>
      </c>
      <c r="BP40" s="48">
        <f>IF(Data_Transpose!BQ40 &gt; 0, (Data_Transpose!BQ40 -Data_Transpose!BQ$53)/Data_Transpose!BQ$54, Data_Transpose!BQ40)</f>
        <v>-0.94280904158206313</v>
      </c>
      <c r="BQ40" s="48">
        <f>IF(Data_Transpose!BR40 &gt; 0, (Data_Transpose!BR40 -Data_Transpose!BR$53)/Data_Transpose!BR$54, Data_Transpose!BR40)</f>
        <v>0.83604607669792941</v>
      </c>
      <c r="BR40" s="48">
        <f>IF(Data_Transpose!BS40 &gt; 0, (Data_Transpose!BS40 -Data_Transpose!BS$53)/Data_Transpose!BS$54, Data_Transpose!BS40)</f>
        <v>1.267750677705171</v>
      </c>
      <c r="BS40" s="48">
        <f>IF(Data_Transpose!BT40 &gt; 0, (Data_Transpose!BT40 -Data_Transpose!BT$53)/Data_Transpose!BT$54, Data_Transpose!BT40)</f>
        <v>0.71283243564025123</v>
      </c>
      <c r="BT40" s="48">
        <f>IF(Data_Transpose!BU40 &gt; 0, (Data_Transpose!BU40 -Data_Transpose!BU$53)/Data_Transpose!BU$54, Data_Transpose!BU40)</f>
        <v>0</v>
      </c>
      <c r="BU40" s="48">
        <f>IF(Data_Transpose!BV40 &gt; 0, (Data_Transpose!BV40 -Data_Transpose!BV$53)/Data_Transpose!BV$54, Data_Transpose!BV40)</f>
        <v>1.1259568167973242</v>
      </c>
      <c r="BV40" s="48">
        <f>IF(Data_Transpose!BW40 &gt; 0, (Data_Transpose!BW40 -Data_Transpose!BW$53)/Data_Transpose!BW$54, Data_Transpose!BW40)</f>
        <v>-0.40824829046386296</v>
      </c>
      <c r="BW40" s="48">
        <f>IF(Data_Transpose!BX40 &gt; 0, (Data_Transpose!BX40 -Data_Transpose!BX$53)/Data_Transpose!BX$54, Data_Transpose!BX40)</f>
        <v>-2.6207672641101842</v>
      </c>
      <c r="BX40" s="48">
        <f>IF(Data_Transpose!BY40 &gt; 0, (Data_Transpose!BY40 -Data_Transpose!BY$53)/Data_Transpose!BY$54, Data_Transpose!BY40)</f>
        <v>0.59131239598908225</v>
      </c>
      <c r="BY40" s="48">
        <f>IF(Data_Transpose!BZ40 &gt; 0, (Data_Transpose!BZ40 -Data_Transpose!BZ$53)/Data_Transpose!BZ$54, Data_Transpose!BZ40)</f>
        <v>0.76471911290187167</v>
      </c>
      <c r="BZ40" s="48">
        <f>IF(Data_Transpose!CA40 &gt; 0, (Data_Transpose!CA40 -Data_Transpose!CA$53)/Data_Transpose!CA$54, Data_Transpose!CA40)</f>
        <v>0</v>
      </c>
      <c r="CA40" s="48">
        <f>IF(Data_Transpose!CB40 &gt; 0, (Data_Transpose!CB40 -Data_Transpose!CB$53)/Data_Transpose!CB$54, Data_Transpose!CB40)</f>
        <v>-0.9415130835240092</v>
      </c>
      <c r="CB40" s="48">
        <f>IF(Data_Transpose!CC40 &gt; 0, (Data_Transpose!CC40 -Data_Transpose!CC$53)/Data_Transpose!CC$54, Data_Transpose!CC40)</f>
        <v>1.1180339887498949</v>
      </c>
      <c r="CC40" s="48">
        <f>IF(Data_Transpose!CD40 &gt; 0, (Data_Transpose!CD40 -Data_Transpose!CD$53)/Data_Transpose!CD$54, Data_Transpose!CD40)</f>
        <v>0</v>
      </c>
      <c r="CD40" s="48">
        <f>IF(Data_Transpose!CE40 &gt; 0, (Data_Transpose!CE40 -Data_Transpose!CE$53)/Data_Transpose!CE$54, Data_Transpose!CE40)</f>
        <v>0</v>
      </c>
      <c r="CE40" s="48">
        <f>IF(Data_Transpose!CF40 &gt; 0, (Data_Transpose!CF40 -Data_Transpose!CF$53)/Data_Transpose!CF$54, Data_Transpose!CF40)</f>
        <v>-1.1606396030899337</v>
      </c>
      <c r="CF40" s="48">
        <f>IF(Data_Transpose!CG40 &gt; 0, (Data_Transpose!CG40 -Data_Transpose!CG$53)/Data_Transpose!CG$54, Data_Transpose!CG40)</f>
        <v>0.87287156094396956</v>
      </c>
      <c r="CG40" s="48">
        <f>IF(Data_Transpose!CH40 &gt; 0, (Data_Transpose!CH40 -Data_Transpose!CH$53)/Data_Transpose!CH$54, Data_Transpose!CH40)</f>
        <v>-0.93541434669348533</v>
      </c>
      <c r="CH40" s="48">
        <f>IF(Data_Transpose!CI40 &gt; 0, (Data_Transpose!CI40 -Data_Transpose!CI$53)/Data_Transpose!CI$54, Data_Transpose!CI40)</f>
        <v>1.0947727295509553</v>
      </c>
      <c r="CI40" s="48">
        <f>IF(Data_Transpose!CJ40 &gt; 0, (Data_Transpose!CJ40 -Data_Transpose!CJ$53)/Data_Transpose!CJ$54, Data_Transpose!CJ40)</f>
        <v>0</v>
      </c>
      <c r="CJ40" s="48">
        <f>IF(Data_Transpose!CK40 &gt; 0, (Data_Transpose!CK40 -Data_Transpose!CK$53)/Data_Transpose!CK$54, Data_Transpose!CK40)</f>
        <v>-0.1142080481440317</v>
      </c>
      <c r="CK40" s="48">
        <f>IF(Data_Transpose!CL40 &gt; 0, (Data_Transpose!CL40 -Data_Transpose!CL$53)/Data_Transpose!CL$54, Data_Transpose!CL40)</f>
        <v>1.2282070546133994</v>
      </c>
      <c r="CL40" s="48">
        <f>IF(Data_Transpose!CM40 &gt; 0, (Data_Transpose!CM40 -Data_Transpose!CM$53)/Data_Transpose!CM$54, Data_Transpose!CM40)</f>
        <v>-1.0327955589886442</v>
      </c>
      <c r="CM40" s="48">
        <f>IF(Data_Transpose!CN40 &gt; 0, (Data_Transpose!CN40 -Data_Transpose!CN$53)/Data_Transpose!CN$54, Data_Transpose!CN40)</f>
        <v>-0.74161984870956632</v>
      </c>
      <c r="CN40" s="48">
        <f>IF(Data_Transpose!CO40 &gt; 0, (Data_Transpose!CO40 -Data_Transpose!CO$53)/Data_Transpose!CO$54, Data_Transpose!CO40)</f>
        <v>0</v>
      </c>
      <c r="CO40" s="48">
        <f>IF(Data_Transpose!CP40 &gt; 0, (Data_Transpose!CP40 -Data_Transpose!CP$53)/Data_Transpose!CP$54, Data_Transpose!CP40)</f>
        <v>-0.71824300614277725</v>
      </c>
      <c r="CP40" s="48">
        <f>IF(Data_Transpose!CQ40 &gt; 0, (Data_Transpose!CQ40 -Data_Transpose!CQ$53)/Data_Transpose!CQ$54, Data_Transpose!CQ40)</f>
        <v>0.38857615149299946</v>
      </c>
      <c r="CQ40" s="48">
        <f>IF(Data_Transpose!CR40 &gt; 0, (Data_Transpose!CR40 -Data_Transpose!CR$53)/Data_Transpose!CR$54, Data_Transpose!CR40)</f>
        <v>1.0954451150103304</v>
      </c>
      <c r="CR40" s="48">
        <f>IF(Data_Transpose!CS40 &gt; 0, (Data_Transpose!CS40 -Data_Transpose!CS$53)/Data_Transpose!CS$54, Data_Transpose!CS40)</f>
        <v>1.0555539489737791</v>
      </c>
      <c r="CU40" s="47">
        <f t="shared" si="2"/>
        <v>-6.7316745733290648E-2</v>
      </c>
      <c r="CV40" s="47">
        <f t="shared" si="3"/>
        <v>-0.75359714293921909</v>
      </c>
      <c r="CW40" s="47">
        <f t="shared" si="4"/>
        <v>0.95470326978246667</v>
      </c>
      <c r="CX40" s="47">
        <f t="shared" si="5"/>
        <v>0.34592480611141613</v>
      </c>
      <c r="CY40" s="47">
        <f t="shared" si="6"/>
        <v>0.11180339887498944</v>
      </c>
      <c r="CZ40" s="47">
        <f t="shared" si="7"/>
        <v>-0.76165895554417218</v>
      </c>
      <c r="DA40" s="47">
        <f t="shared" si="8"/>
        <v>0</v>
      </c>
      <c r="DB40" s="47">
        <f t="shared" si="9"/>
        <v>0.29853035083617607</v>
      </c>
      <c r="DC40" s="47">
        <f t="shared" si="10"/>
        <v>0.49300664859163473</v>
      </c>
      <c r="DD40" s="47">
        <f t="shared" si="11"/>
        <v>-0.37685210540061354</v>
      </c>
      <c r="DE40" s="47">
        <f t="shared" si="12"/>
        <v>0</v>
      </c>
      <c r="DF40" s="47">
        <f t="shared" si="13"/>
        <v>-0.42844653524848836</v>
      </c>
      <c r="DG40" s="47">
        <f t="shared" si="14"/>
        <v>0</v>
      </c>
      <c r="DH40" s="47">
        <f t="shared" si="15"/>
        <v>0.12540783142613757</v>
      </c>
      <c r="DI40" s="47">
        <f t="shared" si="16"/>
        <v>0.43835700375960462</v>
      </c>
      <c r="DJ40" s="47">
        <f t="shared" si="17"/>
        <v>0.57300105268575741</v>
      </c>
      <c r="DK40" s="47">
        <f t="shared" si="18"/>
        <v>0.11128024255586616</v>
      </c>
      <c r="DL40" s="47">
        <f t="shared" si="19"/>
        <v>0.16222142113076246</v>
      </c>
      <c r="DM40" s="47">
        <f t="shared" si="20"/>
        <v>0</v>
      </c>
      <c r="DN40" s="47">
        <f t="shared" si="21"/>
        <v>-0.57715511270009157</v>
      </c>
      <c r="DO40" s="47">
        <f t="shared" si="22"/>
        <v>0</v>
      </c>
      <c r="DP40" s="47">
        <f t="shared" si="23"/>
        <v>0.70235354482282819</v>
      </c>
      <c r="DQ40" s="47">
        <f t="shared" si="24"/>
        <v>1.6488608892702372E-2</v>
      </c>
      <c r="DR40" s="47">
        <f t="shared" si="25"/>
        <v>-1.0865568293168388</v>
      </c>
      <c r="DS40" s="47">
        <f t="shared" si="26"/>
        <v>0.13447179483092972</v>
      </c>
      <c r="DT40" s="47">
        <f t="shared" si="27"/>
        <v>0.61408824862911815</v>
      </c>
      <c r="DU40" s="47">
        <f t="shared" si="28"/>
        <v>0</v>
      </c>
      <c r="DV40" s="47">
        <f t="shared" si="29"/>
        <v>0</v>
      </c>
      <c r="DW40" s="47">
        <f t="shared" si="30"/>
        <v>0</v>
      </c>
      <c r="DX40" s="47">
        <f t="shared" si="31"/>
        <v>0.31673688192960919</v>
      </c>
      <c r="DY40" s="47">
        <f t="shared" si="32"/>
        <v>0</v>
      </c>
      <c r="DZ40" s="47">
        <f t="shared" si="33"/>
        <v>-0.13079200803036051</v>
      </c>
      <c r="EA40" s="47">
        <f t="shared" si="34"/>
        <v>-0.14966648704418378</v>
      </c>
      <c r="EB40" s="47">
        <f t="shared" si="35"/>
        <v>0</v>
      </c>
      <c r="EC40" s="47">
        <f t="shared" si="36"/>
        <v>0.82929739727471474</v>
      </c>
      <c r="ED40" s="47">
        <f t="shared" si="37"/>
        <v>0.67516590448395297</v>
      </c>
      <c r="EE40" s="47">
        <f t="shared" si="38"/>
        <v>0.33816181986062238</v>
      </c>
      <c r="EF40" s="47">
        <f t="shared" si="39"/>
        <v>-0.33819977079726155</v>
      </c>
      <c r="EG40" s="47">
        <f t="shared" si="40"/>
        <v>-0.27003086243366087</v>
      </c>
      <c r="EH40" s="47">
        <f t="shared" si="41"/>
        <v>0.70941382412257026</v>
      </c>
      <c r="EI40" s="47">
        <f t="shared" si="42"/>
        <v>-0.58648573490015898</v>
      </c>
      <c r="EJ40" s="47">
        <f t="shared" si="43"/>
        <v>-7.2093095338787952E-2</v>
      </c>
      <c r="EK40" s="47">
        <f t="shared" si="44"/>
        <v>-0.49300664859163473</v>
      </c>
      <c r="EL40" s="47">
        <f t="shared" si="45"/>
        <v>0</v>
      </c>
      <c r="EM40" s="47">
        <f t="shared" si="46"/>
        <v>0</v>
      </c>
      <c r="EN40" s="47">
        <f t="shared" si="47"/>
        <v>-0.56134351773318447</v>
      </c>
      <c r="EO40" s="47">
        <f t="shared" si="48"/>
        <v>-0.31180478223116209</v>
      </c>
      <c r="EP40" s="47">
        <f t="shared" si="49"/>
        <v>9.3221303069308911E-2</v>
      </c>
      <c r="EQ40" s="47">
        <f t="shared" si="50"/>
        <v>-0.5558054301769616</v>
      </c>
      <c r="ER40" s="47">
        <f t="shared" si="51"/>
        <v>0</v>
      </c>
      <c r="ES40" s="47">
        <f t="shared" si="52"/>
        <v>0.46605039458950093</v>
      </c>
      <c r="ET40" s="47">
        <f t="shared" si="53"/>
        <v>-0.67263107467647065</v>
      </c>
      <c r="EU40" s="47">
        <f t="shared" si="54"/>
        <v>0</v>
      </c>
      <c r="EV40" s="47">
        <f t="shared" si="55"/>
        <v>-0.56407607481776756</v>
      </c>
      <c r="EW40" s="47">
        <f t="shared" si="56"/>
        <v>-0.40559048680565657</v>
      </c>
      <c r="EX40" s="47">
        <f t="shared" si="57"/>
        <v>-0.22350704008373834</v>
      </c>
      <c r="EY40" s="47">
        <f t="shared" si="58"/>
        <v>0</v>
      </c>
      <c r="EZ40" s="47">
        <f t="shared" si="59"/>
        <v>0</v>
      </c>
      <c r="FA40" s="47">
        <f t="shared" si="60"/>
        <v>0.40952207917685385</v>
      </c>
      <c r="FB40" s="47">
        <f t="shared" si="61"/>
        <v>0</v>
      </c>
      <c r="FC40" s="47">
        <f t="shared" si="62"/>
        <v>0</v>
      </c>
      <c r="FD40" s="47">
        <f t="shared" si="63"/>
        <v>-0.63900965042269442</v>
      </c>
      <c r="FE40" s="47">
        <f t="shared" si="64"/>
        <v>-0.74000538324902021</v>
      </c>
      <c r="FF40" s="47">
        <f t="shared" si="65"/>
        <v>-0.10377490433255449</v>
      </c>
      <c r="FG40" s="47">
        <f t="shared" si="66"/>
        <v>0.49371044145328946</v>
      </c>
      <c r="FH40" s="47">
        <f t="shared" si="67"/>
        <v>-0.50917507721731547</v>
      </c>
      <c r="FI40" s="47">
        <f t="shared" si="68"/>
        <v>0.45151648625004093</v>
      </c>
      <c r="FJ40" s="47">
        <f t="shared" si="69"/>
        <v>0.68466361770317075</v>
      </c>
      <c r="FK40" s="47">
        <f t="shared" si="70"/>
        <v>0.3849735147332482</v>
      </c>
      <c r="FL40" s="47">
        <f t="shared" si="71"/>
        <v>0</v>
      </c>
      <c r="FM40" s="47">
        <f t="shared" si="72"/>
        <v>0.60808618060568187</v>
      </c>
      <c r="FN40" s="47">
        <f t="shared" si="73"/>
        <v>-0.22047927592204922</v>
      </c>
      <c r="FO40" s="47">
        <f t="shared" si="74"/>
        <v>-1.4153760891311578</v>
      </c>
      <c r="FP40" s="47">
        <f t="shared" si="75"/>
        <v>0.31934519251329252</v>
      </c>
      <c r="FQ40" s="47">
        <f t="shared" si="76"/>
        <v>0.41299552315279298</v>
      </c>
      <c r="FR40" s="47">
        <f t="shared" si="77"/>
        <v>0</v>
      </c>
      <c r="FS40" s="47">
        <f t="shared" si="78"/>
        <v>-0.50847517987312718</v>
      </c>
      <c r="FT40" s="47">
        <f t="shared" si="79"/>
        <v>0.60380736442456007</v>
      </c>
      <c r="FU40" s="47">
        <f t="shared" si="80"/>
        <v>0</v>
      </c>
      <c r="FV40" s="47">
        <f t="shared" si="81"/>
        <v>0</v>
      </c>
      <c r="FW40" s="47">
        <f t="shared" si="82"/>
        <v>-0.6268170259940733</v>
      </c>
      <c r="FX40" s="47">
        <f t="shared" si="83"/>
        <v>0.47140452079103173</v>
      </c>
      <c r="FY40" s="47">
        <f t="shared" si="84"/>
        <v>-0.50518148554092257</v>
      </c>
      <c r="FZ40" s="47">
        <f t="shared" si="85"/>
        <v>0.59124484865899485</v>
      </c>
      <c r="GA40" s="47">
        <f t="shared" si="86"/>
        <v>0</v>
      </c>
      <c r="GB40" s="47">
        <f t="shared" si="87"/>
        <v>-6.1679395474395882E-2</v>
      </c>
      <c r="GC40" s="47">
        <f t="shared" si="88"/>
        <v>0.66330762040872526</v>
      </c>
      <c r="GD40" s="47">
        <f t="shared" si="89"/>
        <v>-0.55777335102271686</v>
      </c>
      <c r="GE40" s="47">
        <f t="shared" si="90"/>
        <v>-0.40052049468993056</v>
      </c>
      <c r="GF40" s="47">
        <f t="shared" si="91"/>
        <v>0</v>
      </c>
      <c r="GG40" s="47">
        <f t="shared" si="92"/>
        <v>-0.38789555677135862</v>
      </c>
      <c r="GH40" s="47">
        <f t="shared" si="93"/>
        <v>0.209855106617615</v>
      </c>
      <c r="GI40" s="47">
        <f t="shared" si="94"/>
        <v>0.5916079783099607</v>
      </c>
      <c r="GJ40" s="47">
        <f t="shared" si="95"/>
        <v>0.5700642863732921</v>
      </c>
    </row>
    <row r="41" spans="1:192" ht="15">
      <c r="A41" s="2" t="s">
        <v>44</v>
      </c>
      <c r="B41" s="48">
        <f>IF(Data_Transpose!G41 &gt; 0, (Data_Transpose!G41 -Data_Transpose!G$53)/Data_Transpose!G$54, Data_Transpose!G41)</f>
        <v>0</v>
      </c>
      <c r="C41" s="48">
        <f>IF(Data_Transpose!B41 &gt; 0, (Data_Transpose!B41 -Data_Transpose!B$53)/Data_Transpose!B$54, Data_Transpose!B41)</f>
        <v>-1.6204031025301293</v>
      </c>
      <c r="D41" s="48">
        <f>IF(Data_Transpose!C41 &gt; 0, (Data_Transpose!C41 -Data_Transpose!C$53)/Data_Transpose!C$54, Data_Transpose!C41)</f>
        <v>0</v>
      </c>
      <c r="E41" s="48">
        <f>IF(Data_Transpose!D41 &gt; 0, (Data_Transpose!D41 -Data_Transpose!D$53)/Data_Transpose!D$54, Data_Transpose!D41)</f>
        <v>0</v>
      </c>
      <c r="F41" s="48">
        <f>IF(Data_Transpose!E41 &gt; 0, (Data_Transpose!E41 -Data_Transpose!E$53)/Data_Transpose!E$54, Data_Transpose!E41)</f>
        <v>-0.93167749384108134</v>
      </c>
      <c r="G41" s="48">
        <f>IF(Data_Transpose!F41 &gt; 0, (Data_Transpose!F41 -Data_Transpose!F$53)/Data_Transpose!F$54, Data_Transpose!F41)</f>
        <v>0</v>
      </c>
      <c r="H41" s="48">
        <f>IF(Data_Transpose!H41 &gt; 0, (Data_Transpose!H41 -Data_Transpose!H$53)/Data_Transpose!H$54, Data_Transpose!H41)</f>
        <v>-1.4103183404291255</v>
      </c>
      <c r="I41" s="48">
        <f>IF(Data_Transpose!I41 &gt; 0, (Data_Transpose!I41 -Data_Transpose!I$53)/Data_Transpose!I$54, Data_Transpose!I41)</f>
        <v>0.85026514668786235</v>
      </c>
      <c r="J41" s="48">
        <f>IF(Data_Transpose!J41 &gt; 0, (Data_Transpose!J41 -Data_Transpose!J$53)/Data_Transpose!J$54, Data_Transpose!J41)</f>
        <v>0</v>
      </c>
      <c r="K41" s="48">
        <f>IF(Data_Transpose!K41 &gt; 0, (Data_Transpose!K41 -Data_Transpose!K$53)/Data_Transpose!K$54, Data_Transpose!K41)</f>
        <v>0</v>
      </c>
      <c r="L41" s="48">
        <f>IF(Data_Transpose!L41 &gt; 0, (Data_Transpose!L41 -Data_Transpose!L$53)/Data_Transpose!L$54, Data_Transpose!L41)</f>
        <v>-0.69779450764298412</v>
      </c>
      <c r="M41" s="48">
        <f>IF(Data_Transpose!M41 &gt; 0, (Data_Transpose!M41 -Data_Transpose!M$53)/Data_Transpose!M$54, Data_Transpose!M41)</f>
        <v>0</v>
      </c>
      <c r="N41" s="48">
        <f>IF(Data_Transpose!N41 &gt; 0, (Data_Transpose!N41 -Data_Transpose!N$53)/Data_Transpose!N$54, Data_Transpose!N41)</f>
        <v>0</v>
      </c>
      <c r="O41" s="48">
        <f>IF(Data_Transpose!O41 &gt; 0, (Data_Transpose!O41 -Data_Transpose!O$53)/Data_Transpose!O$54, Data_Transpose!O41)</f>
        <v>0</v>
      </c>
      <c r="P41" s="48">
        <f>IF(Data_Transpose!P41 &gt; 0, (Data_Transpose!P41 -Data_Transpose!P$53)/Data_Transpose!P$54, Data_Transpose!P41)</f>
        <v>0</v>
      </c>
      <c r="Q41" s="48">
        <f>IF(Data_Transpose!Q41 &gt; 0, (Data_Transpose!Q41 -Data_Transpose!Q$53)/Data_Transpose!Q$54, Data_Transpose!Q41)</f>
        <v>0.81167944991342766</v>
      </c>
      <c r="R41" s="48">
        <f>IF(Data_Transpose!R41 &gt; 0, (Data_Transpose!R41 -Data_Transpose!R$53)/Data_Transpose!R$54, Data_Transpose!R41)</f>
        <v>0</v>
      </c>
      <c r="S41" s="48">
        <f>IF(Data_Transpose!S41 &gt; 0, (Data_Transpose!S41 -Data_Transpose!S$53)/Data_Transpose!S$54, Data_Transpose!S41)</f>
        <v>-0.65249474001664209</v>
      </c>
      <c r="T41" s="48">
        <f>IF(Data_Transpose!T41 &gt; 0, (Data_Transpose!T41 -Data_Transpose!T$53)/Data_Transpose!T$54, Data_Transpose!T41)</f>
        <v>0</v>
      </c>
      <c r="U41" s="48">
        <f>IF(Data_Transpose!U41 &gt; 0, (Data_Transpose!U41 -Data_Transpose!U$53)/Data_Transpose!U$54, Data_Transpose!U41)</f>
        <v>0</v>
      </c>
      <c r="V41" s="48">
        <f>IF(Data_Transpose!V41 &gt; 0, (Data_Transpose!V41 -Data_Transpose!V$53)/Data_Transpose!V$54, Data_Transpose!V41)</f>
        <v>0.82441306906596568</v>
      </c>
      <c r="W41" s="48">
        <f>IF(Data_Transpose!W41 &gt; 0, (Data_Transpose!W41 -Data_Transpose!W$53)/Data_Transpose!W$54, Data_Transpose!W41)</f>
        <v>0.64549722436789991</v>
      </c>
      <c r="X41" s="48">
        <f>IF(Data_Transpose!X41 &gt; 0, (Data_Transpose!X41 -Data_Transpose!X$53)/Data_Transpose!X$54, Data_Transpose!X41)</f>
        <v>1.3005060578869518</v>
      </c>
      <c r="Y41" s="48">
        <f>IF(Data_Transpose!Y41 &gt; 0, (Data_Transpose!Y41 -Data_Transpose!Y$53)/Data_Transpose!Y$54, Data_Transpose!Y41)</f>
        <v>-1.0685839871106639</v>
      </c>
      <c r="Z41" s="48">
        <f>IF(Data_Transpose!Z41 &gt; 0, (Data_Transpose!Z41 -Data_Transpose!Z$53)/Data_Transpose!Z$54, Data_Transpose!Z41)</f>
        <v>0.73855008637147379</v>
      </c>
      <c r="AA41" s="48">
        <f>IF(Data_Transpose!AA41 &gt; 0, (Data_Transpose!AA41 -Data_Transpose!AA$53)/Data_Transpose!AA$54, Data_Transpose!AA41)</f>
        <v>0</v>
      </c>
      <c r="AB41" s="48">
        <f>IF(Data_Transpose!AB41 &gt; 0, (Data_Transpose!AB41 -Data_Transpose!AB$53)/Data_Transpose!AB$54, Data_Transpose!AB41)</f>
        <v>0</v>
      </c>
      <c r="AC41" s="48">
        <f>IF(Data_Transpose!AC41 &gt; 0, (Data_Transpose!AC41 -Data_Transpose!AC$53)/Data_Transpose!AC$54, Data_Transpose!AC41)</f>
        <v>-1.0886621079036349</v>
      </c>
      <c r="AD41" s="48">
        <f>IF(Data_Transpose!AD41 &gt; 0, (Data_Transpose!AD41 -Data_Transpose!AD$53)/Data_Transpose!AD$54, Data_Transpose!AD41)</f>
        <v>0</v>
      </c>
      <c r="AE41" s="48">
        <f>IF(Data_Transpose!AE41 &gt; 0, (Data_Transpose!AE41 -Data_Transpose!AE$53)/Data_Transpose!AE$54, Data_Transpose!AE41)</f>
        <v>1.1547005383792517</v>
      </c>
      <c r="AF41" s="48">
        <f>IF(Data_Transpose!AF41 &gt; 0, (Data_Transpose!AF41 -Data_Transpose!AF$53)/Data_Transpose!AF$54, Data_Transpose!AF41)</f>
        <v>0.58648274325943517</v>
      </c>
      <c r="AG41" s="48">
        <f>IF(Data_Transpose!AG41 &gt; 0, (Data_Transpose!AG41 -Data_Transpose!AG$53)/Data_Transpose!AG$54, Data_Transpose!AG41)</f>
        <v>0</v>
      </c>
      <c r="AH41" s="48">
        <f>IF(Data_Transpose!AH41 &gt; 0, (Data_Transpose!AH41 -Data_Transpose!AH$53)/Data_Transpose!AH$54, Data_Transpose!AH41)</f>
        <v>0</v>
      </c>
      <c r="AI41" s="48">
        <f>IF(Data_Transpose!AI41 &gt; 0, (Data_Transpose!AI41 -Data_Transpose!AI$53)/Data_Transpose!AI$54, Data_Transpose!AI41)</f>
        <v>-1.718196600401382</v>
      </c>
      <c r="AJ41" s="48">
        <f>IF(Data_Transpose!AJ41 &gt; 0, (Data_Transpose!AJ41 -Data_Transpose!AJ$53)/Data_Transpose!AJ$54, Data_Transpose!AJ41)</f>
        <v>1.0540925533894601</v>
      </c>
      <c r="AK41" s="48">
        <f>IF(Data_Transpose!AK41 &gt; 0, (Data_Transpose!AK41 -Data_Transpose!AK$53)/Data_Transpose!AK$54, Data_Transpose!AK41)</f>
        <v>-6.6763495572695591E-2</v>
      </c>
      <c r="AL41" s="48">
        <f>IF(Data_Transpose!AL41 &gt; 0, (Data_Transpose!AL41 -Data_Transpose!AL$53)/Data_Transpose!AL$54, Data_Transpose!AL41)</f>
        <v>-2.0457234492622636</v>
      </c>
      <c r="AM41" s="48">
        <f>IF(Data_Transpose!AM41 &gt; 0, (Data_Transpose!AM41 -Data_Transpose!AM$53)/Data_Transpose!AM$54, Data_Transpose!AM41)</f>
        <v>0.62615401960525796</v>
      </c>
      <c r="AN41" s="48">
        <f>IF(Data_Transpose!AN41 &gt; 0, (Data_Transpose!AN41 -Data_Transpose!AN$53)/Data_Transpose!AN$54, Data_Transpose!AN41)</f>
        <v>0.4383570037596044</v>
      </c>
      <c r="AO41" s="48">
        <f>IF(Data_Transpose!AO41 &gt; 0, (Data_Transpose!AO41 -Data_Transpose!AO$53)/Data_Transpose!AO$54, Data_Transpose!AO41)</f>
        <v>0</v>
      </c>
      <c r="AP41" s="48">
        <f>IF(Data_Transpose!AP41 &gt; 0, (Data_Transpose!AP41 -Data_Transpose!AP$53)/Data_Transpose!AP$54, Data_Transpose!AP41)</f>
        <v>-0.71649772083183871</v>
      </c>
      <c r="AQ41" s="48">
        <f>IF(Data_Transpose!AQ41 &gt; 0, (Data_Transpose!AQ41 -Data_Transpose!AQ$53)/Data_Transpose!AQ$54, Data_Transpose!AQ41)</f>
        <v>-2.8958948352023643</v>
      </c>
      <c r="AR41" s="48">
        <f>IF(Data_Transpose!AR41 &gt; 0, (Data_Transpose!AR41 -Data_Transpose!AR$53)/Data_Transpose!AR$54, Data_Transpose!AR41)</f>
        <v>-0.13349047343893744</v>
      </c>
      <c r="AS41" s="48">
        <f>IF(Data_Transpose!AS41 &gt; 0, (Data_Transpose!AS41 -Data_Transpose!AS$53)/Data_Transpose!AS$54, Data_Transpose!AS41)</f>
        <v>0</v>
      </c>
      <c r="AT41" s="48">
        <f>IF(Data_Transpose!AT41 &gt; 0, (Data_Transpose!AT41 -Data_Transpose!AT$53)/Data_Transpose!AT$54, Data_Transpose!AT41)</f>
        <v>0</v>
      </c>
      <c r="AU41" s="48">
        <f>IF(Data_Transpose!AU41 &gt; 0, (Data_Transpose!AU41 -Data_Transpose!AU$53)/Data_Transpose!AU$54, Data_Transpose!AU41)</f>
        <v>0</v>
      </c>
      <c r="AV41" s="48">
        <f>IF(Data_Transpose!AV41 &gt; 0, (Data_Transpose!AV41 -Data_Transpose!AV$53)/Data_Transpose!AV$54, Data_Transpose!AV41)</f>
        <v>0</v>
      </c>
      <c r="AW41" s="48">
        <f>IF(Data_Transpose!AW41 &gt; 0, (Data_Transpose!AW41 -Data_Transpose!AW$53)/Data_Transpose!AW$54, Data_Transpose!AW41)</f>
        <v>0</v>
      </c>
      <c r="AX41" s="48">
        <f>IF(Data_Transpose!AX41 &gt; 0, (Data_Transpose!AX41 -Data_Transpose!AX$53)/Data_Transpose!AX$54, Data_Transpose!AX41)</f>
        <v>0.17261231221710965</v>
      </c>
      <c r="AY41" s="48">
        <f>IF(Data_Transpose!AY41 &gt; 0, (Data_Transpose!AY41 -Data_Transpose!AY$53)/Data_Transpose!AY$54, Data_Transpose!AY41)</f>
        <v>1.4865524232593963</v>
      </c>
      <c r="AZ41" s="48">
        <f>IF(Data_Transpose!AZ41 &gt; 0, (Data_Transpose!AZ41 -Data_Transpose!AZ$53)/Data_Transpose!AZ$54, Data_Transpose!AZ41)</f>
        <v>1.1726039399558574</v>
      </c>
      <c r="BA41" s="48">
        <f>IF(Data_Transpose!BA41 &gt; 0, (Data_Transpose!BA41 -Data_Transpose!BA$53)/Data_Transpose!BA$54, Data_Transpose!BA41)</f>
        <v>-1.8217994741199746</v>
      </c>
      <c r="BB41" s="48">
        <f>IF(Data_Transpose!BB41 &gt; 0, (Data_Transpose!BB41 -Data_Transpose!BB$53)/Data_Transpose!BB$54, Data_Transpose!BB41)</f>
        <v>0.80589283003976142</v>
      </c>
      <c r="BC41" s="48">
        <f>IF(Data_Transpose!BC41 &gt; 0, (Data_Transpose!BC41 -Data_Transpose!BC$53)/Data_Transpose!BC$54, Data_Transpose!BC41)</f>
        <v>0</v>
      </c>
      <c r="BD41" s="48">
        <f>IF(Data_Transpose!BD41 &gt; 0, (Data_Transpose!BD41 -Data_Transpose!BD$53)/Data_Transpose!BD$54, Data_Transpose!BD41)</f>
        <v>0.87038827977848976</v>
      </c>
      <c r="BE41" s="48">
        <f>IF(Data_Transpose!BE41 &gt; 0, (Data_Transpose!BE41 -Data_Transpose!BE$53)/Data_Transpose!BE$54, Data_Transpose!BE41)</f>
        <v>1.1044230145917964</v>
      </c>
      <c r="BF41" s="48">
        <f>IF(Data_Transpose!BF41 &gt; 0, (Data_Transpose!BF41 -Data_Transpose!BF$53)/Data_Transpose!BF$54, Data_Transpose!BF41)</f>
        <v>0</v>
      </c>
      <c r="BG41" s="48">
        <f>IF(Data_Transpose!BH41 &gt; 0, (Data_Transpose!BH41 -Data_Transpose!BH$53)/Data_Transpose!BH$54, Data_Transpose!BH41)</f>
        <v>0</v>
      </c>
      <c r="BH41" s="48">
        <f>IF(Data_Transpose!BI41 &gt; 0, (Data_Transpose!BI41 -Data_Transpose!BI$53)/Data_Transpose!BI$54, Data_Transpose!BI41)</f>
        <v>0</v>
      </c>
      <c r="BI41" s="48">
        <f>IF(Data_Transpose!BJ41 &gt; 0, (Data_Transpose!BJ41 -Data_Transpose!BJ$53)/Data_Transpose!BJ$54, Data_Transpose!BJ41)</f>
        <v>0.758287544405155</v>
      </c>
      <c r="BJ41" s="48">
        <f>IF(Data_Transpose!BK41 &gt; 0, (Data_Transpose!BK41 -Data_Transpose!BK$53)/Data_Transpose!BK$54, Data_Transpose!BK41)</f>
        <v>0.85811633032103196</v>
      </c>
      <c r="BK41" s="48">
        <f>IF(Data_Transpose!BL41 &gt; 0, (Data_Transpose!BL41 -Data_Transpose!BL$53)/Data_Transpose!BL$54, Data_Transpose!BL41)</f>
        <v>0</v>
      </c>
      <c r="BL41" s="48">
        <f>IF(Data_Transpose!BM41 &gt; 0, (Data_Transpose!BM41 -Data_Transpose!BM$53)/Data_Transpose!BM$54, Data_Transpose!BM41)</f>
        <v>-2.1692292538031945</v>
      </c>
      <c r="BM41" s="48">
        <f>IF(Data_Transpose!BN41 &gt; 0, (Data_Transpose!BN41 -Data_Transpose!BN$53)/Data_Transpose!BN$54, Data_Transpose!BN41)</f>
        <v>-0.23394063435428458</v>
      </c>
      <c r="BN41" s="48">
        <f>IF(Data_Transpose!BO41 &gt; 0, (Data_Transpose!BO41 -Data_Transpose!BO$53)/Data_Transpose!BO$54, Data_Transpose!BO41)</f>
        <v>-0.19215378456610513</v>
      </c>
      <c r="BO41" s="48">
        <f>IF(Data_Transpose!BP41 &gt; 0, (Data_Transpose!BP41 -Data_Transpose!BP$53)/Data_Transpose!BP$54, Data_Transpose!BP41)</f>
        <v>0.91417410033006963</v>
      </c>
      <c r="BP41" s="48">
        <f>IF(Data_Transpose!BQ41 &gt; 0, (Data_Transpose!BQ41 -Data_Transpose!BQ$53)/Data_Transpose!BQ$54, Data_Transpose!BQ41)</f>
        <v>0</v>
      </c>
      <c r="BQ41" s="48">
        <f>IF(Data_Transpose!BR41 &gt; 0, (Data_Transpose!BR41 -Data_Transpose!BR$53)/Data_Transpose!BR$54, Data_Transpose!BR41)</f>
        <v>0.83604607669792941</v>
      </c>
      <c r="BR41" s="48">
        <f>IF(Data_Transpose!BS41 &gt; 0, (Data_Transpose!BS41 -Data_Transpose!BS$53)/Data_Transpose!BS$54, Data_Transpose!BS41)</f>
        <v>-6.6723719879219268E-2</v>
      </c>
      <c r="BS41" s="48">
        <f>IF(Data_Transpose!BT41 &gt; 0, (Data_Transpose!BT41 -Data_Transpose!BT$53)/Data_Transpose!BT$54, Data_Transpose!BT41)</f>
        <v>0</v>
      </c>
      <c r="BT41" s="48">
        <f>IF(Data_Transpose!BU41 &gt; 0, (Data_Transpose!BU41 -Data_Transpose!BU$53)/Data_Transpose!BU$54, Data_Transpose!BU41)</f>
        <v>0</v>
      </c>
      <c r="BU41" s="48">
        <f>IF(Data_Transpose!BV41 &gt; 0, (Data_Transpose!BV41 -Data_Transpose!BV$53)/Data_Transpose!BV$54, Data_Transpose!BV41)</f>
        <v>1.1259568167973242</v>
      </c>
      <c r="BV41" s="48">
        <f>IF(Data_Transpose!BW41 &gt; 0, (Data_Transpose!BW41 -Data_Transpose!BW$53)/Data_Transpose!BW$54, Data_Transpose!BW41)</f>
        <v>0.81649658092772626</v>
      </c>
      <c r="BW41" s="48">
        <f>IF(Data_Transpose!BX41 &gt; 0, (Data_Transpose!BX41 -Data_Transpose!BX$53)/Data_Transpose!BX$54, Data_Transpose!BX41)</f>
        <v>0</v>
      </c>
      <c r="BX41" s="48">
        <f>IF(Data_Transpose!BY41 &gt; 0, (Data_Transpose!BY41 -Data_Transpose!BY$53)/Data_Transpose!BY$54, Data_Transpose!BY41)</f>
        <v>0</v>
      </c>
      <c r="BY41" s="48">
        <f>IF(Data_Transpose!BZ41 &gt; 0, (Data_Transpose!BZ41 -Data_Transpose!BZ$53)/Data_Transpose!BZ$54, Data_Transpose!BZ41)</f>
        <v>0</v>
      </c>
      <c r="BZ41" s="48">
        <f>IF(Data_Transpose!CA41 &gt; 0, (Data_Transpose!CA41 -Data_Transpose!CA$53)/Data_Transpose!CA$54, Data_Transpose!CA41)</f>
        <v>0.94280904158206347</v>
      </c>
      <c r="CA41" s="48">
        <f>IF(Data_Transpose!CB41 &gt; 0, (Data_Transpose!CB41 -Data_Transpose!CB$53)/Data_Transpose!CB$54, Data_Transpose!CB41)</f>
        <v>0</v>
      </c>
      <c r="CB41" s="48">
        <f>IF(Data_Transpose!CC41 &gt; 0, (Data_Transpose!CC41 -Data_Transpose!CC$53)/Data_Transpose!CC$54, Data_Transpose!CC41)</f>
        <v>0</v>
      </c>
      <c r="CC41" s="48">
        <f>IF(Data_Transpose!CD41 &gt; 0, (Data_Transpose!CD41 -Data_Transpose!CD$53)/Data_Transpose!CD$54, Data_Transpose!CD41)</f>
        <v>0</v>
      </c>
      <c r="CD41" s="48">
        <f>IF(Data_Transpose!CE41 &gt; 0, (Data_Transpose!CE41 -Data_Transpose!CE$53)/Data_Transpose!CE$54, Data_Transpose!CE41)</f>
        <v>-0.31661277257078563</v>
      </c>
      <c r="CE41" s="48">
        <f>IF(Data_Transpose!CF41 &gt; 0, (Data_Transpose!CF41 -Data_Transpose!CF$53)/Data_Transpose!CF$54, Data_Transpose!CF41)</f>
        <v>-0.10092518287738522</v>
      </c>
      <c r="CF41" s="48">
        <f>IF(Data_Transpose!CG41 &gt; 0, (Data_Transpose!CG41 -Data_Transpose!CG$53)/Data_Transpose!CG$54, Data_Transpose!CG41)</f>
        <v>0</v>
      </c>
      <c r="CG41" s="48">
        <f>IF(Data_Transpose!CH41 &gt; 0, (Data_Transpose!CH41 -Data_Transpose!CH$53)/Data_Transpose!CH$54, Data_Transpose!CH41)</f>
        <v>-0.93541434669348533</v>
      </c>
      <c r="CH41" s="48">
        <f>IF(Data_Transpose!CI41 &gt; 0, (Data_Transpose!CI41 -Data_Transpose!CI$53)/Data_Transpose!CI$54, Data_Transpose!CI41)</f>
        <v>-0.47598814328302347</v>
      </c>
      <c r="CI41" s="48">
        <f>IF(Data_Transpose!CJ41 &gt; 0, (Data_Transpose!CJ41 -Data_Transpose!CJ$53)/Data_Transpose!CJ$54, Data_Transpose!CJ41)</f>
        <v>0</v>
      </c>
      <c r="CJ41" s="48">
        <f>IF(Data_Transpose!CK41 &gt; 0, (Data_Transpose!CK41 -Data_Transpose!CK$53)/Data_Transpose!CK$54, Data_Transpose!CK41)</f>
        <v>-0.1142080481440317</v>
      </c>
      <c r="CK41" s="48">
        <f>IF(Data_Transpose!CL41 &gt; 0, (Data_Transpose!CL41 -Data_Transpose!CL$53)/Data_Transpose!CL$54, Data_Transpose!CL41)</f>
        <v>1.2282070546133994</v>
      </c>
      <c r="CL41" s="48">
        <f>IF(Data_Transpose!CM41 &gt; 0, (Data_Transpose!CM41 -Data_Transpose!CM$53)/Data_Transpose!CM$54, Data_Transpose!CM41)</f>
        <v>0</v>
      </c>
      <c r="CM41" s="48">
        <f>IF(Data_Transpose!CN41 &gt; 0, (Data_Transpose!CN41 -Data_Transpose!CN$53)/Data_Transpose!CN$54, Data_Transpose!CN41)</f>
        <v>0</v>
      </c>
      <c r="CN41" s="48">
        <f>IF(Data_Transpose!CO41 &gt; 0, (Data_Transpose!CO41 -Data_Transpose!CO$53)/Data_Transpose!CO$54, Data_Transpose!CO41)</f>
        <v>0</v>
      </c>
      <c r="CO41" s="48">
        <f>IF(Data_Transpose!CP41 &gt; 0, (Data_Transpose!CP41 -Data_Transpose!CP$53)/Data_Transpose!CP$54, Data_Transpose!CP41)</f>
        <v>1.2928374110570011</v>
      </c>
      <c r="CP41" s="48">
        <f>IF(Data_Transpose!CQ41 &gt; 0, (Data_Transpose!CQ41 -Data_Transpose!CQ$53)/Data_Transpose!CQ$54, Data_Transpose!CQ41)</f>
        <v>0.38857615149299946</v>
      </c>
      <c r="CQ41" s="48">
        <f>IF(Data_Transpose!CR41 &gt; 0, (Data_Transpose!CR41 -Data_Transpose!CR$53)/Data_Transpose!CR$54, Data_Transpose!CR41)</f>
        <v>0</v>
      </c>
      <c r="CR41" s="48">
        <f>IF(Data_Transpose!CS41 &gt; 0, (Data_Transpose!CS41 -Data_Transpose!CS$53)/Data_Transpose!CS$54, Data_Transpose!CS41)</f>
        <v>0</v>
      </c>
      <c r="CU41" s="47">
        <f t="shared" si="2"/>
        <v>0</v>
      </c>
      <c r="CV41" s="47">
        <f t="shared" si="3"/>
        <v>0</v>
      </c>
      <c r="CW41" s="47">
        <f t="shared" si="4"/>
        <v>0</v>
      </c>
      <c r="CX41" s="47">
        <f t="shared" si="5"/>
        <v>0</v>
      </c>
      <c r="CY41" s="47">
        <f t="shared" si="6"/>
        <v>0</v>
      </c>
      <c r="CZ41" s="47">
        <f t="shared" si="7"/>
        <v>0</v>
      </c>
      <c r="DA41" s="47">
        <f t="shared" si="8"/>
        <v>0</v>
      </c>
      <c r="DB41" s="47">
        <f t="shared" si="9"/>
        <v>0</v>
      </c>
      <c r="DC41" s="47">
        <f t="shared" si="10"/>
        <v>0</v>
      </c>
      <c r="DD41" s="47">
        <f t="shared" si="11"/>
        <v>0</v>
      </c>
      <c r="DE41" s="47">
        <f t="shared" si="12"/>
        <v>0</v>
      </c>
      <c r="DF41" s="47">
        <f t="shared" si="13"/>
        <v>0</v>
      </c>
      <c r="DG41" s="47">
        <f t="shared" si="14"/>
        <v>0</v>
      </c>
      <c r="DH41" s="47">
        <f t="shared" si="15"/>
        <v>0</v>
      </c>
      <c r="DI41" s="47">
        <f t="shared" si="16"/>
        <v>0</v>
      </c>
      <c r="DJ41" s="47">
        <f t="shared" si="17"/>
        <v>0</v>
      </c>
      <c r="DK41" s="47">
        <f t="shared" si="18"/>
        <v>0</v>
      </c>
      <c r="DL41" s="47">
        <f t="shared" si="19"/>
        <v>0</v>
      </c>
      <c r="DM41" s="47">
        <f t="shared" si="20"/>
        <v>0</v>
      </c>
      <c r="DN41" s="47">
        <f t="shared" si="21"/>
        <v>0</v>
      </c>
      <c r="DO41" s="47">
        <f t="shared" si="22"/>
        <v>0</v>
      </c>
      <c r="DP41" s="47">
        <f t="shared" si="23"/>
        <v>0</v>
      </c>
      <c r="DQ41" s="47">
        <f t="shared" si="24"/>
        <v>0</v>
      </c>
      <c r="DR41" s="47">
        <f t="shared" si="25"/>
        <v>0</v>
      </c>
      <c r="DS41" s="47">
        <f t="shared" si="26"/>
        <v>0</v>
      </c>
      <c r="DT41" s="47">
        <f t="shared" si="27"/>
        <v>0</v>
      </c>
      <c r="DU41" s="47">
        <f t="shared" si="28"/>
        <v>0</v>
      </c>
      <c r="DV41" s="47">
        <f t="shared" si="29"/>
        <v>0</v>
      </c>
      <c r="DW41" s="47">
        <f t="shared" si="30"/>
        <v>0</v>
      </c>
      <c r="DX41" s="47">
        <f t="shared" si="31"/>
        <v>0</v>
      </c>
      <c r="DY41" s="47">
        <f t="shared" si="32"/>
        <v>0</v>
      </c>
      <c r="DZ41" s="47">
        <f t="shared" si="33"/>
        <v>0</v>
      </c>
      <c r="EA41" s="47">
        <f t="shared" si="34"/>
        <v>0</v>
      </c>
      <c r="EB41" s="47">
        <f t="shared" si="35"/>
        <v>0</v>
      </c>
      <c r="EC41" s="47">
        <f t="shared" si="36"/>
        <v>0</v>
      </c>
      <c r="ED41" s="47">
        <f t="shared" si="37"/>
        <v>0</v>
      </c>
      <c r="EE41" s="47">
        <f t="shared" si="38"/>
        <v>0</v>
      </c>
      <c r="EF41" s="47">
        <f t="shared" si="39"/>
        <v>0</v>
      </c>
      <c r="EG41" s="47">
        <f t="shared" si="40"/>
        <v>0</v>
      </c>
      <c r="EH41" s="47">
        <f t="shared" si="41"/>
        <v>0</v>
      </c>
      <c r="EI41" s="47">
        <f t="shared" si="42"/>
        <v>0</v>
      </c>
      <c r="EJ41" s="47">
        <f t="shared" si="43"/>
        <v>0</v>
      </c>
      <c r="EK41" s="47">
        <f t="shared" si="44"/>
        <v>0</v>
      </c>
      <c r="EL41" s="47">
        <f t="shared" si="45"/>
        <v>0</v>
      </c>
      <c r="EM41" s="47">
        <f t="shared" si="46"/>
        <v>0</v>
      </c>
      <c r="EN41" s="47">
        <f t="shared" si="47"/>
        <v>0</v>
      </c>
      <c r="EO41" s="47">
        <f t="shared" si="48"/>
        <v>0</v>
      </c>
      <c r="EP41" s="47">
        <f t="shared" si="49"/>
        <v>0</v>
      </c>
      <c r="EQ41" s="47">
        <f t="shared" si="50"/>
        <v>0</v>
      </c>
      <c r="ER41" s="47">
        <f t="shared" si="51"/>
        <v>0</v>
      </c>
      <c r="ES41" s="47">
        <f t="shared" si="52"/>
        <v>0</v>
      </c>
      <c r="ET41" s="47">
        <f t="shared" si="53"/>
        <v>0</v>
      </c>
      <c r="EU41" s="47">
        <f t="shared" si="54"/>
        <v>0</v>
      </c>
      <c r="EV41" s="47">
        <f t="shared" si="55"/>
        <v>0</v>
      </c>
      <c r="EW41" s="47">
        <f t="shared" si="56"/>
        <v>0</v>
      </c>
      <c r="EX41" s="47">
        <f t="shared" si="57"/>
        <v>0</v>
      </c>
      <c r="EY41" s="47">
        <f t="shared" si="58"/>
        <v>0</v>
      </c>
      <c r="EZ41" s="47">
        <f t="shared" si="59"/>
        <v>0</v>
      </c>
      <c r="FA41" s="47">
        <f t="shared" si="60"/>
        <v>0</v>
      </c>
      <c r="FB41" s="47">
        <f t="shared" si="61"/>
        <v>0</v>
      </c>
      <c r="FC41" s="47">
        <f t="shared" si="62"/>
        <v>0</v>
      </c>
      <c r="FD41" s="47">
        <f t="shared" si="63"/>
        <v>0</v>
      </c>
      <c r="FE41" s="47">
        <f t="shared" si="64"/>
        <v>0</v>
      </c>
      <c r="FF41" s="47">
        <f t="shared" si="65"/>
        <v>0</v>
      </c>
      <c r="FG41" s="47">
        <f t="shared" si="66"/>
        <v>0</v>
      </c>
      <c r="FH41" s="47">
        <f t="shared" si="67"/>
        <v>0</v>
      </c>
      <c r="FI41" s="47">
        <f t="shared" si="68"/>
        <v>0</v>
      </c>
      <c r="FJ41" s="47">
        <f t="shared" si="69"/>
        <v>0</v>
      </c>
      <c r="FK41" s="47">
        <f t="shared" si="70"/>
        <v>0</v>
      </c>
      <c r="FL41" s="47">
        <f t="shared" si="71"/>
        <v>0</v>
      </c>
      <c r="FM41" s="47">
        <f t="shared" si="72"/>
        <v>0</v>
      </c>
      <c r="FN41" s="47">
        <f t="shared" si="73"/>
        <v>0</v>
      </c>
      <c r="FO41" s="47">
        <f t="shared" si="74"/>
        <v>0</v>
      </c>
      <c r="FP41" s="47">
        <f t="shared" si="75"/>
        <v>0</v>
      </c>
      <c r="FQ41" s="47">
        <f t="shared" si="76"/>
        <v>0</v>
      </c>
      <c r="FR41" s="47">
        <f t="shared" si="77"/>
        <v>0</v>
      </c>
      <c r="FS41" s="47">
        <f t="shared" si="78"/>
        <v>0</v>
      </c>
      <c r="FT41" s="47">
        <f t="shared" si="79"/>
        <v>0</v>
      </c>
      <c r="FU41" s="47">
        <f t="shared" si="80"/>
        <v>0</v>
      </c>
      <c r="FV41" s="47">
        <f t="shared" si="81"/>
        <v>0</v>
      </c>
      <c r="FW41" s="47">
        <f t="shared" si="82"/>
        <v>0</v>
      </c>
      <c r="FX41" s="47">
        <f t="shared" si="83"/>
        <v>0</v>
      </c>
      <c r="FY41" s="47">
        <f t="shared" si="84"/>
        <v>0</v>
      </c>
      <c r="FZ41" s="47">
        <f t="shared" si="85"/>
        <v>0</v>
      </c>
      <c r="GA41" s="47">
        <f t="shared" si="86"/>
        <v>0</v>
      </c>
      <c r="GB41" s="47">
        <f t="shared" si="87"/>
        <v>0</v>
      </c>
      <c r="GC41" s="47">
        <f t="shared" si="88"/>
        <v>0</v>
      </c>
      <c r="GD41" s="47">
        <f t="shared" si="89"/>
        <v>0</v>
      </c>
      <c r="GE41" s="47">
        <f t="shared" si="90"/>
        <v>0</v>
      </c>
      <c r="GF41" s="47">
        <f t="shared" si="91"/>
        <v>0</v>
      </c>
      <c r="GG41" s="47">
        <f t="shared" si="92"/>
        <v>0</v>
      </c>
      <c r="GH41" s="47">
        <f t="shared" si="93"/>
        <v>0</v>
      </c>
      <c r="GI41" s="47">
        <f t="shared" si="94"/>
        <v>0</v>
      </c>
      <c r="GJ41" s="47">
        <f t="shared" si="95"/>
        <v>0</v>
      </c>
    </row>
    <row r="42" spans="1:192" ht="15">
      <c r="A42" s="2" t="s">
        <v>45</v>
      </c>
      <c r="B42" s="48">
        <f>IF(Data_Transpose!G42 &gt; 0, (Data_Transpose!G42 -Data_Transpose!G$53)/Data_Transpose!G$54, Data_Transpose!G42)</f>
        <v>0</v>
      </c>
      <c r="C42" s="48">
        <f>IF(Data_Transpose!B42 &gt; 0, (Data_Transpose!B42 -Data_Transpose!B$53)/Data_Transpose!B$54, Data_Transpose!B42)</f>
        <v>0</v>
      </c>
      <c r="D42" s="48">
        <f>IF(Data_Transpose!C42 &gt; 0, (Data_Transpose!C42 -Data_Transpose!C$53)/Data_Transpose!C$54, Data_Transpose!C42)</f>
        <v>-1.395390764128595</v>
      </c>
      <c r="E42" s="48">
        <f>IF(Data_Transpose!D42 &gt; 0, (Data_Transpose!D42 -Data_Transpose!D$53)/Data_Transpose!D$54, Data_Transpose!D42)</f>
        <v>0.35355339059327373</v>
      </c>
      <c r="F42" s="48">
        <f>IF(Data_Transpose!E42 &gt; 0, (Data_Transpose!E42 -Data_Transpose!E$53)/Data_Transpose!E$54, Data_Transpose!E42)</f>
        <v>0.64052827701574355</v>
      </c>
      <c r="G42" s="48">
        <f>IF(Data_Transpose!F42 &gt; 0, (Data_Transpose!F42 -Data_Transpose!F$53)/Data_Transpose!F$54, Data_Transpose!F42)</f>
        <v>0</v>
      </c>
      <c r="H42" s="48">
        <f>IF(Data_Transpose!H42 &gt; 0, (Data_Transpose!H42 -Data_Transpose!H$53)/Data_Transpose!H$54, Data_Transpose!H42)</f>
        <v>0</v>
      </c>
      <c r="I42" s="48">
        <f>IF(Data_Transpose!I42 &gt; 0, (Data_Transpose!I42 -Data_Transpose!I$53)/Data_Transpose!I$54, Data_Transpose!I42)</f>
        <v>0</v>
      </c>
      <c r="J42" s="48">
        <f>IF(Data_Transpose!J42 &gt; 0, (Data_Transpose!J42 -Data_Transpose!J$53)/Data_Transpose!J$54, Data_Transpose!J42)</f>
        <v>0.5527707983925666</v>
      </c>
      <c r="K42" s="48">
        <f>IF(Data_Transpose!K42 &gt; 0, (Data_Transpose!K42 -Data_Transpose!K$53)/Data_Transpose!K$54, Data_Transpose!K42)</f>
        <v>0</v>
      </c>
      <c r="L42" s="48">
        <f>IF(Data_Transpose!L42 &gt; 0, (Data_Transpose!L42 -Data_Transpose!L$53)/Data_Transpose!L$54, Data_Transpose!L42)</f>
        <v>0</v>
      </c>
      <c r="M42" s="48">
        <f>IF(Data_Transpose!M42 &gt; 0, (Data_Transpose!M42 -Data_Transpose!M$53)/Data_Transpose!M$54, Data_Transpose!M42)</f>
        <v>-1.0954451150103326</v>
      </c>
      <c r="N42" s="48">
        <f>IF(Data_Transpose!N42 &gt; 0, (Data_Transpose!N42 -Data_Transpose!N$53)/Data_Transpose!N$54, Data_Transpose!N42)</f>
        <v>0</v>
      </c>
      <c r="O42" s="48">
        <f>IF(Data_Transpose!O42 &gt; 0, (Data_Transpose!O42 -Data_Transpose!O$53)/Data_Transpose!O$54, Data_Transpose!O42)</f>
        <v>2.0225995873897293</v>
      </c>
      <c r="P42" s="48">
        <f>IF(Data_Transpose!P42 &gt; 0, (Data_Transpose!P42 -Data_Transpose!P$53)/Data_Transpose!P$54, Data_Transpose!P42)</f>
        <v>0</v>
      </c>
      <c r="Q42" s="48">
        <f>IF(Data_Transpose!Q42 &gt; 0, (Data_Transpose!Q42 -Data_Transpose!Q$53)/Data_Transpose!Q$54, Data_Transpose!Q42)</f>
        <v>0</v>
      </c>
      <c r="R42" s="48">
        <f>IF(Data_Transpose!R42 &gt; 0, (Data_Transpose!R42 -Data_Transpose!R$53)/Data_Transpose!R$54, Data_Transpose!R42)</f>
        <v>-1.697586853655376</v>
      </c>
      <c r="S42" s="48">
        <f>IF(Data_Transpose!S42 &gt; 0, (Data_Transpose!S42 -Data_Transpose!S$53)/Data_Transpose!S$54, Data_Transpose!S42)</f>
        <v>0</v>
      </c>
      <c r="T42" s="48">
        <f>IF(Data_Transpose!T42 &gt; 0, (Data_Transpose!T42 -Data_Transpose!T$53)/Data_Transpose!T$54, Data_Transpose!T42)</f>
        <v>0</v>
      </c>
      <c r="U42" s="48">
        <f>IF(Data_Transpose!U42 &gt; 0, (Data_Transpose!U42 -Data_Transpose!U$53)/Data_Transpose!U$54, Data_Transpose!U42)</f>
        <v>0</v>
      </c>
      <c r="V42" s="48">
        <f>IF(Data_Transpose!V42 &gt; 0, (Data_Transpose!V42 -Data_Transpose!V$53)/Data_Transpose!V$54, Data_Transpose!V42)</f>
        <v>-0.12213526949125404</v>
      </c>
      <c r="W42" s="48">
        <f>IF(Data_Transpose!W42 &gt; 0, (Data_Transpose!W42 -Data_Transpose!W$53)/Data_Transpose!W$54, Data_Transpose!W42)</f>
        <v>0</v>
      </c>
      <c r="X42" s="48">
        <f>IF(Data_Transpose!X42 &gt; 0, (Data_Transpose!X42 -Data_Transpose!X$53)/Data_Transpose!X$54, Data_Transpose!X42)</f>
        <v>1.3005060578869518</v>
      </c>
      <c r="Y42" s="48">
        <f>IF(Data_Transpose!Y42 &gt; 0, (Data_Transpose!Y42 -Data_Transpose!Y$53)/Data_Transpose!Y$54, Data_Transpose!Y42)</f>
        <v>0</v>
      </c>
      <c r="Z42" s="48">
        <f>IF(Data_Transpose!Z42 &gt; 0, (Data_Transpose!Z42 -Data_Transpose!Z$53)/Data_Transpose!Z$54, Data_Transpose!Z42)</f>
        <v>0.73855008637147379</v>
      </c>
      <c r="AA42" s="48">
        <f>IF(Data_Transpose!AA42 &gt; 0, (Data_Transpose!AA42 -Data_Transpose!AA$53)/Data_Transpose!AA$54, Data_Transpose!AA42)</f>
        <v>0</v>
      </c>
      <c r="AB42" s="48">
        <f>IF(Data_Transpose!AB42 &gt; 0, (Data_Transpose!AB42 -Data_Transpose!AB$53)/Data_Transpose!AB$54, Data_Transpose!AB42)</f>
        <v>-1.4213381090374029</v>
      </c>
      <c r="AC42" s="48">
        <f>IF(Data_Transpose!AC42 &gt; 0, (Data_Transpose!AC42 -Data_Transpose!AC$53)/Data_Transpose!AC$54, Data_Transpose!AC42)</f>
        <v>0.54433105395181725</v>
      </c>
      <c r="AD42" s="48">
        <f>IF(Data_Transpose!AD42 &gt; 0, (Data_Transpose!AD42 -Data_Transpose!AD$53)/Data_Transpose!AD$54, Data_Transpose!AD42)</f>
        <v>-0.17778975055469029</v>
      </c>
      <c r="AE42" s="48">
        <f>IF(Data_Transpose!AE42 &gt; 0, (Data_Transpose!AE42 -Data_Transpose!AE$53)/Data_Transpose!AE$54, Data_Transpose!AE42)</f>
        <v>0</v>
      </c>
      <c r="AF42" s="48">
        <f>IF(Data_Transpose!AF42 &gt; 0, (Data_Transpose!AF42 -Data_Transpose!AF$53)/Data_Transpose!AF$54, Data_Transpose!AF42)</f>
        <v>0</v>
      </c>
      <c r="AG42" s="48">
        <f>IF(Data_Transpose!AG42 &gt; 0, (Data_Transpose!AG42 -Data_Transpose!AG$53)/Data_Transpose!AG$54, Data_Transpose!AG42)</f>
        <v>0</v>
      </c>
      <c r="AH42" s="48">
        <f>IF(Data_Transpose!AH42 &gt; 0, (Data_Transpose!AH42 -Data_Transpose!AH$53)/Data_Transpose!AH$54, Data_Transpose!AH42)</f>
        <v>-0.2421797398482414</v>
      </c>
      <c r="AI42" s="48">
        <f>IF(Data_Transpose!AI42 &gt; 0, (Data_Transpose!AI42 -Data_Transpose!AI$53)/Data_Transpose!AI$54, Data_Transpose!AI42)</f>
        <v>-0.27712848393570699</v>
      </c>
      <c r="AJ42" s="48">
        <f>IF(Data_Transpose!AJ42 &gt; 0, (Data_Transpose!AJ42 -Data_Transpose!AJ$53)/Data_Transpose!AJ$54, Data_Transpose!AJ42)</f>
        <v>0</v>
      </c>
      <c r="AK42" s="48">
        <f>IF(Data_Transpose!AK42 &gt; 0, (Data_Transpose!AK42 -Data_Transpose!AK$53)/Data_Transpose!AK$54, Data_Transpose!AK42)</f>
        <v>-6.6763495572695591E-2</v>
      </c>
      <c r="AL42" s="48">
        <f>IF(Data_Transpose!AL42 &gt; 0, (Data_Transpose!AL42 -Data_Transpose!AL$53)/Data_Transpose!AL$54, Data_Transpose!AL42)</f>
        <v>0</v>
      </c>
      <c r="AM42" s="48">
        <f>IF(Data_Transpose!AM42 &gt; 0, (Data_Transpose!AM42 -Data_Transpose!AM$53)/Data_Transpose!AM$54, Data_Transpose!AM42)</f>
        <v>0.62615401960525796</v>
      </c>
      <c r="AN42" s="48">
        <f>IF(Data_Transpose!AN42 &gt; 0, (Data_Transpose!AN42 -Data_Transpose!AN$53)/Data_Transpose!AN$54, Data_Transpose!AN42)</f>
        <v>0</v>
      </c>
      <c r="AO42" s="48">
        <f>IF(Data_Transpose!AO42 &gt; 0, (Data_Transpose!AO42 -Data_Transpose!AO$53)/Data_Transpose!AO$54, Data_Transpose!AO42)</f>
        <v>0</v>
      </c>
      <c r="AP42" s="48">
        <f>IF(Data_Transpose!AP42 &gt; 0, (Data_Transpose!AP42 -Data_Transpose!AP$53)/Data_Transpose!AP$54, Data_Transpose!AP42)</f>
        <v>-0.71649772083183871</v>
      </c>
      <c r="AQ42" s="48">
        <f>IF(Data_Transpose!AQ42 &gt; 0, (Data_Transpose!AQ42 -Data_Transpose!AQ$53)/Data_Transpose!AQ$54, Data_Transpose!AQ42)</f>
        <v>0</v>
      </c>
      <c r="AR42" s="48">
        <f>IF(Data_Transpose!AR42 &gt; 0, (Data_Transpose!AR42 -Data_Transpose!AR$53)/Data_Transpose!AR$54, Data_Transpose!AR42)</f>
        <v>0</v>
      </c>
      <c r="AS42" s="48">
        <f>IF(Data_Transpose!AS42 &gt; 0, (Data_Transpose!AS42 -Data_Transpose!AS$53)/Data_Transpose!AS$54, Data_Transpose!AS42)</f>
        <v>0</v>
      </c>
      <c r="AT42" s="48">
        <f>IF(Data_Transpose!AT42 &gt; 0, (Data_Transpose!AT42 -Data_Transpose!AT$53)/Data_Transpose!AT$54, Data_Transpose!AT42)</f>
        <v>0</v>
      </c>
      <c r="AU42" s="48">
        <f>IF(Data_Transpose!AU42 &gt; 0, (Data_Transpose!AU42 -Data_Transpose!AU$53)/Data_Transpose!AU$54, Data_Transpose!AU42)</f>
        <v>-1.3262633068038787</v>
      </c>
      <c r="AV42" s="48">
        <f>IF(Data_Transpose!AV42 &gt; 0, (Data_Transpose!AV42 -Data_Transpose!AV$53)/Data_Transpose!AV$54, Data_Transpose!AV42)</f>
        <v>0</v>
      </c>
      <c r="AW42" s="48">
        <f>IF(Data_Transpose!AW42 &gt; 0, (Data_Transpose!AW42 -Data_Transpose!AW$53)/Data_Transpose!AW$54, Data_Transpose!AW42)</f>
        <v>0</v>
      </c>
      <c r="AX42" s="48">
        <f>IF(Data_Transpose!AX42 &gt; 0, (Data_Transpose!AX42 -Data_Transpose!AX$53)/Data_Transpose!AX$54, Data_Transpose!AX42)</f>
        <v>-0.89758402352896971</v>
      </c>
      <c r="AY42" s="48">
        <f>IF(Data_Transpose!AY42 &gt; 0, (Data_Transpose!AY42 -Data_Transpose!AY$53)/Data_Transpose!AY$54, Data_Transpose!AY42)</f>
        <v>0.22870037280913774</v>
      </c>
      <c r="AZ42" s="48">
        <f>IF(Data_Transpose!AZ42 &gt; 0, (Data_Transpose!AZ42 -Data_Transpose!AZ$53)/Data_Transpose!AZ$54, Data_Transpose!AZ42)</f>
        <v>0</v>
      </c>
      <c r="BA42" s="48">
        <f>IF(Data_Transpose!BA42 &gt; 0, (Data_Transpose!BA42 -Data_Transpose!BA$53)/Data_Transpose!BA$54, Data_Transpose!BA42)</f>
        <v>0</v>
      </c>
      <c r="BB42" s="48">
        <f>IF(Data_Transpose!BB42 &gt; 0, (Data_Transpose!BB42 -Data_Transpose!BB$53)/Data_Transpose!BB$54, Data_Transpose!BB42)</f>
        <v>0.80589283003976142</v>
      </c>
      <c r="BC42" s="48">
        <f>IF(Data_Transpose!BC42 &gt; 0, (Data_Transpose!BC42 -Data_Transpose!BC$53)/Data_Transpose!BC$54, Data_Transpose!BC42)</f>
        <v>0</v>
      </c>
      <c r="BD42" s="48">
        <f>IF(Data_Transpose!BD42 &gt; 0, (Data_Transpose!BD42 -Data_Transpose!BD$53)/Data_Transpose!BD$54, Data_Transpose!BD42)</f>
        <v>0</v>
      </c>
      <c r="BE42" s="48">
        <f>IF(Data_Transpose!BE42 &gt; 0, (Data_Transpose!BE42 -Data_Transpose!BE$53)/Data_Transpose!BE$54, Data_Transpose!BE42)</f>
        <v>0</v>
      </c>
      <c r="BF42" s="48">
        <f>IF(Data_Transpose!BF42 &gt; 0, (Data_Transpose!BF42 -Data_Transpose!BF$53)/Data_Transpose!BF$54, Data_Transpose!BF42)</f>
        <v>0.56905010291303326</v>
      </c>
      <c r="BG42" s="48">
        <f>IF(Data_Transpose!BH42 &gt; 0, (Data_Transpose!BH42 -Data_Transpose!BH$53)/Data_Transpose!BH$54, Data_Transpose!BH42)</f>
        <v>0</v>
      </c>
      <c r="BH42" s="48">
        <f>IF(Data_Transpose!BI42 &gt; 0, (Data_Transpose!BI42 -Data_Transpose!BI$53)/Data_Transpose!BI$54, Data_Transpose!BI42)</f>
        <v>0</v>
      </c>
      <c r="BI42" s="48">
        <f>IF(Data_Transpose!BJ42 &gt; 0, (Data_Transpose!BJ42 -Data_Transpose!BJ$53)/Data_Transpose!BJ$54, Data_Transpose!BJ42)</f>
        <v>0.758287544405155</v>
      </c>
      <c r="BJ42" s="48">
        <f>IF(Data_Transpose!BK42 &gt; 0, (Data_Transpose!BK42 -Data_Transpose!BK$53)/Data_Transpose!BK$54, Data_Transpose!BK42)</f>
        <v>-0.57207755354735546</v>
      </c>
      <c r="BK42" s="48">
        <f>IF(Data_Transpose!BL42 &gt; 0, (Data_Transpose!BL42 -Data_Transpose!BL$53)/Data_Transpose!BL$54, Data_Transpose!BL42)</f>
        <v>0</v>
      </c>
      <c r="BL42" s="48">
        <f>IF(Data_Transpose!BM42 &gt; 0, (Data_Transpose!BM42 -Data_Transpose!BM$53)/Data_Transpose!BM$54, Data_Transpose!BM42)</f>
        <v>-0.19720265943665422</v>
      </c>
      <c r="BM42" s="48">
        <f>IF(Data_Transpose!BN42 &gt; 0, (Data_Transpose!BN42 -Data_Transpose!BN$53)/Data_Transpose!BN$54, Data_Transpose!BN42)</f>
        <v>0</v>
      </c>
      <c r="BN42" s="48">
        <f>IF(Data_Transpose!BO42 &gt; 0, (Data_Transpose!BO42 -Data_Transpose!BO$53)/Data_Transpose!BO$54, Data_Transpose!BO42)</f>
        <v>0</v>
      </c>
      <c r="BO42" s="48">
        <f>IF(Data_Transpose!BP42 &gt; 0, (Data_Transpose!BP42 -Data_Transpose!BP$53)/Data_Transpose!BP$54, Data_Transpose!BP42)</f>
        <v>0.91417410033006963</v>
      </c>
      <c r="BP42" s="48">
        <f>IF(Data_Transpose!BQ42 &gt; 0, (Data_Transpose!BQ42 -Data_Transpose!BQ$53)/Data_Transpose!BQ$54, Data_Transpose!BQ42)</f>
        <v>0</v>
      </c>
      <c r="BQ42" s="48">
        <f>IF(Data_Transpose!BR42 &gt; 0, (Data_Transpose!BR42 -Data_Transpose!BR$53)/Data_Transpose!BR$54, Data_Transpose!BR42)</f>
        <v>-0.60803351032576791</v>
      </c>
      <c r="BR42" s="48">
        <f>IF(Data_Transpose!BS42 &gt; 0, (Data_Transpose!BS42 -Data_Transpose!BS$53)/Data_Transpose!BS$54, Data_Transpose!BS42)</f>
        <v>-6.6723719879219268E-2</v>
      </c>
      <c r="BS42" s="48">
        <f>IF(Data_Transpose!BT42 &gt; 0, (Data_Transpose!BT42 -Data_Transpose!BT$53)/Data_Transpose!BT$54, Data_Transpose!BT42)</f>
        <v>0</v>
      </c>
      <c r="BT42" s="48">
        <f>IF(Data_Transpose!BU42 &gt; 0, (Data_Transpose!BU42 -Data_Transpose!BU$53)/Data_Transpose!BU$54, Data_Transpose!BU42)</f>
        <v>1.0278724332962894</v>
      </c>
      <c r="BU42" s="48">
        <f>IF(Data_Transpose!BV42 &gt; 0, (Data_Transpose!BV42 -Data_Transpose!BV$53)/Data_Transpose!BV$54, Data_Transpose!BV42)</f>
        <v>0</v>
      </c>
      <c r="BV42" s="48">
        <f>IF(Data_Transpose!BW42 &gt; 0, (Data_Transpose!BW42 -Data_Transpose!BW$53)/Data_Transpose!BW$54, Data_Transpose!BW42)</f>
        <v>0</v>
      </c>
      <c r="BW42" s="48">
        <f>IF(Data_Transpose!BX42 &gt; 0, (Data_Transpose!BX42 -Data_Transpose!BX$53)/Data_Transpose!BX$54, Data_Transpose!BX42)</f>
        <v>-0.87358908803672808</v>
      </c>
      <c r="BX42" s="48">
        <f>IF(Data_Transpose!BY42 &gt; 0, (Data_Transpose!BY42 -Data_Transpose!BY$53)/Data_Transpose!BY$54, Data_Transpose!BY42)</f>
        <v>0</v>
      </c>
      <c r="BY42" s="48">
        <f>IF(Data_Transpose!BZ42 &gt; 0, (Data_Transpose!BZ42 -Data_Transpose!BZ$53)/Data_Transpose!BZ$54, Data_Transpose!BZ42)</f>
        <v>0.76471911290187167</v>
      </c>
      <c r="BZ42" s="48">
        <f>IF(Data_Transpose!CA42 &gt; 0, (Data_Transpose!CA42 -Data_Transpose!CA$53)/Data_Transpose!CA$54, Data_Transpose!CA42)</f>
        <v>0</v>
      </c>
      <c r="CA42" s="48">
        <f>IF(Data_Transpose!CB42 &gt; 0, (Data_Transpose!CB42 -Data_Transpose!CB$53)/Data_Transpose!CB$54, Data_Transpose!CB42)</f>
        <v>0</v>
      </c>
      <c r="CB42" s="48">
        <f>IF(Data_Transpose!CC42 &gt; 0, (Data_Transpose!CC42 -Data_Transpose!CC$53)/Data_Transpose!CC$54, Data_Transpose!CC42)</f>
        <v>0</v>
      </c>
      <c r="CC42" s="48">
        <f>IF(Data_Transpose!CD42 &gt; 0, (Data_Transpose!CD42 -Data_Transpose!CD$53)/Data_Transpose!CD$54, Data_Transpose!CD42)</f>
        <v>0</v>
      </c>
      <c r="CD42" s="48">
        <f>IF(Data_Transpose!CE42 &gt; 0, (Data_Transpose!CE42 -Data_Transpose!CE$53)/Data_Transpose!CE$54, Data_Transpose!CE42)</f>
        <v>0</v>
      </c>
      <c r="CE42" s="48">
        <f>IF(Data_Transpose!CF42 &gt; 0, (Data_Transpose!CF42 -Data_Transpose!CF$53)/Data_Transpose!CF$54, Data_Transpose!CF42)</f>
        <v>0.9587892373351633</v>
      </c>
      <c r="CF42" s="48">
        <f>IF(Data_Transpose!CG42 &gt; 0, (Data_Transpose!CG42 -Data_Transpose!CG$53)/Data_Transpose!CG$54, Data_Transpose!CG42)</f>
        <v>0</v>
      </c>
      <c r="CG42" s="48">
        <f>IF(Data_Transpose!CH42 &gt; 0, (Data_Transpose!CH42 -Data_Transpose!CH$53)/Data_Transpose!CH$54, Data_Transpose!CH42)</f>
        <v>0.93541434669348533</v>
      </c>
      <c r="CH42" s="48">
        <f>IF(Data_Transpose!CI42 &gt; 0, (Data_Transpose!CI42 -Data_Transpose!CI$53)/Data_Transpose!CI$54, Data_Transpose!CI42)</f>
        <v>-0.47598814328302347</v>
      </c>
      <c r="CI42" s="48">
        <f>IF(Data_Transpose!CJ42 &gt; 0, (Data_Transpose!CJ42 -Data_Transpose!CJ$53)/Data_Transpose!CJ$54, Data_Transpose!CJ42)</f>
        <v>-0.16478431946334879</v>
      </c>
      <c r="CJ42" s="48">
        <f>IF(Data_Transpose!CK42 &gt; 0, (Data_Transpose!CK42 -Data_Transpose!CK$53)/Data_Transpose!CK$54, Data_Transpose!CK42)</f>
        <v>0</v>
      </c>
      <c r="CK42" s="48">
        <f>IF(Data_Transpose!CL42 &gt; 0, (Data_Transpose!CL42 -Data_Transpose!CL$53)/Data_Transpose!CL$54, Data_Transpose!CL42)</f>
        <v>0</v>
      </c>
      <c r="CL42" s="48">
        <f>IF(Data_Transpose!CM42 &gt; 0, (Data_Transpose!CM42 -Data_Transpose!CM$53)/Data_Transpose!CM$54, Data_Transpose!CM42)</f>
        <v>0</v>
      </c>
      <c r="CM42" s="48">
        <f>IF(Data_Transpose!CN42 &gt; 0, (Data_Transpose!CN42 -Data_Transpose!CN$53)/Data_Transpose!CN$54, Data_Transpose!CN42)</f>
        <v>0</v>
      </c>
      <c r="CN42" s="48">
        <f>IF(Data_Transpose!CO42 &gt; 0, (Data_Transpose!CO42 -Data_Transpose!CO$53)/Data_Transpose!CO$54, Data_Transpose!CO42)</f>
        <v>-0.92582009977255142</v>
      </c>
      <c r="CO42" s="48">
        <f>IF(Data_Transpose!CP42 &gt; 0, (Data_Transpose!CP42 -Data_Transpose!CP$53)/Data_Transpose!CP$54, Data_Transpose!CP42)</f>
        <v>0</v>
      </c>
      <c r="CP42" s="48">
        <f>IF(Data_Transpose!CQ42 &gt; 0, (Data_Transpose!CQ42 -Data_Transpose!CQ$53)/Data_Transpose!CQ$54, Data_Transpose!CQ42)</f>
        <v>0</v>
      </c>
      <c r="CQ42" s="48">
        <f>IF(Data_Transpose!CR42 &gt; 0, (Data_Transpose!CR42 -Data_Transpose!CR$53)/Data_Transpose!CR$54, Data_Transpose!CR42)</f>
        <v>0</v>
      </c>
      <c r="CR42" s="48">
        <f>IF(Data_Transpose!CS42 &gt; 0, (Data_Transpose!CS42 -Data_Transpose!CS$53)/Data_Transpose!CS$54, Data_Transpose!CS42)</f>
        <v>0</v>
      </c>
      <c r="CU42" s="47">
        <f t="shared" si="2"/>
        <v>0</v>
      </c>
      <c r="CV42" s="47">
        <f t="shared" si="3"/>
        <v>0</v>
      </c>
      <c r="CW42" s="47">
        <f t="shared" si="4"/>
        <v>0</v>
      </c>
      <c r="CX42" s="47">
        <f t="shared" si="5"/>
        <v>0</v>
      </c>
      <c r="CY42" s="47">
        <f t="shared" si="6"/>
        <v>0</v>
      </c>
      <c r="CZ42" s="47">
        <f t="shared" si="7"/>
        <v>0</v>
      </c>
      <c r="DA42" s="47">
        <f t="shared" si="8"/>
        <v>0</v>
      </c>
      <c r="DB42" s="47">
        <f t="shared" si="9"/>
        <v>0</v>
      </c>
      <c r="DC42" s="47">
        <f t="shared" si="10"/>
        <v>0</v>
      </c>
      <c r="DD42" s="47">
        <f t="shared" si="11"/>
        <v>0</v>
      </c>
      <c r="DE42" s="47">
        <f t="shared" si="12"/>
        <v>0</v>
      </c>
      <c r="DF42" s="47">
        <f t="shared" si="13"/>
        <v>0</v>
      </c>
      <c r="DG42" s="47">
        <f t="shared" si="14"/>
        <v>0</v>
      </c>
      <c r="DH42" s="47">
        <f t="shared" si="15"/>
        <v>0</v>
      </c>
      <c r="DI42" s="47">
        <f t="shared" si="16"/>
        <v>0</v>
      </c>
      <c r="DJ42" s="47">
        <f t="shared" si="17"/>
        <v>0</v>
      </c>
      <c r="DK42" s="47">
        <f t="shared" si="18"/>
        <v>0</v>
      </c>
      <c r="DL42" s="47">
        <f t="shared" si="19"/>
        <v>0</v>
      </c>
      <c r="DM42" s="47">
        <f t="shared" si="20"/>
        <v>0</v>
      </c>
      <c r="DN42" s="47">
        <f t="shared" si="21"/>
        <v>0</v>
      </c>
      <c r="DO42" s="47">
        <f t="shared" si="22"/>
        <v>0</v>
      </c>
      <c r="DP42" s="47">
        <f t="shared" si="23"/>
        <v>0</v>
      </c>
      <c r="DQ42" s="47">
        <f t="shared" si="24"/>
        <v>0</v>
      </c>
      <c r="DR42" s="47">
        <f t="shared" si="25"/>
        <v>0</v>
      </c>
      <c r="DS42" s="47">
        <f t="shared" si="26"/>
        <v>0</v>
      </c>
      <c r="DT42" s="47">
        <f t="shared" si="27"/>
        <v>0</v>
      </c>
      <c r="DU42" s="47">
        <f t="shared" si="28"/>
        <v>0</v>
      </c>
      <c r="DV42" s="47">
        <f t="shared" si="29"/>
        <v>0</v>
      </c>
      <c r="DW42" s="47">
        <f t="shared" si="30"/>
        <v>0</v>
      </c>
      <c r="DX42" s="47">
        <f t="shared" si="31"/>
        <v>0</v>
      </c>
      <c r="DY42" s="47">
        <f t="shared" si="32"/>
        <v>0</v>
      </c>
      <c r="DZ42" s="47">
        <f t="shared" si="33"/>
        <v>0</v>
      </c>
      <c r="EA42" s="47">
        <f t="shared" si="34"/>
        <v>0</v>
      </c>
      <c r="EB42" s="47">
        <f t="shared" si="35"/>
        <v>0</v>
      </c>
      <c r="EC42" s="47">
        <f t="shared" si="36"/>
        <v>0</v>
      </c>
      <c r="ED42" s="47">
        <f t="shared" si="37"/>
        <v>0</v>
      </c>
      <c r="EE42" s="47">
        <f t="shared" si="38"/>
        <v>0</v>
      </c>
      <c r="EF42" s="47">
        <f t="shared" si="39"/>
        <v>0</v>
      </c>
      <c r="EG42" s="47">
        <f t="shared" si="40"/>
        <v>0</v>
      </c>
      <c r="EH42" s="47">
        <f t="shared" si="41"/>
        <v>0</v>
      </c>
      <c r="EI42" s="47">
        <f t="shared" si="42"/>
        <v>0</v>
      </c>
      <c r="EJ42" s="47">
        <f t="shared" si="43"/>
        <v>0</v>
      </c>
      <c r="EK42" s="47">
        <f t="shared" si="44"/>
        <v>0</v>
      </c>
      <c r="EL42" s="47">
        <f t="shared" si="45"/>
        <v>0</v>
      </c>
      <c r="EM42" s="47">
        <f t="shared" si="46"/>
        <v>0</v>
      </c>
      <c r="EN42" s="47">
        <f t="shared" si="47"/>
        <v>0</v>
      </c>
      <c r="EO42" s="47">
        <f t="shared" si="48"/>
        <v>0</v>
      </c>
      <c r="EP42" s="47">
        <f t="shared" si="49"/>
        <v>0</v>
      </c>
      <c r="EQ42" s="47">
        <f t="shared" si="50"/>
        <v>0</v>
      </c>
      <c r="ER42" s="47">
        <f t="shared" si="51"/>
        <v>0</v>
      </c>
      <c r="ES42" s="47">
        <f t="shared" si="52"/>
        <v>0</v>
      </c>
      <c r="ET42" s="47">
        <f t="shared" si="53"/>
        <v>0</v>
      </c>
      <c r="EU42" s="47">
        <f t="shared" si="54"/>
        <v>0</v>
      </c>
      <c r="EV42" s="47">
        <f t="shared" si="55"/>
        <v>0</v>
      </c>
      <c r="EW42" s="47">
        <f t="shared" si="56"/>
        <v>0</v>
      </c>
      <c r="EX42" s="47">
        <f t="shared" si="57"/>
        <v>0</v>
      </c>
      <c r="EY42" s="47">
        <f t="shared" si="58"/>
        <v>0</v>
      </c>
      <c r="EZ42" s="47">
        <f t="shared" si="59"/>
        <v>0</v>
      </c>
      <c r="FA42" s="47">
        <f t="shared" si="60"/>
        <v>0</v>
      </c>
      <c r="FB42" s="47">
        <f t="shared" si="61"/>
        <v>0</v>
      </c>
      <c r="FC42" s="47">
        <f t="shared" si="62"/>
        <v>0</v>
      </c>
      <c r="FD42" s="47">
        <f t="shared" si="63"/>
        <v>0</v>
      </c>
      <c r="FE42" s="47">
        <f t="shared" si="64"/>
        <v>0</v>
      </c>
      <c r="FF42" s="47">
        <f t="shared" si="65"/>
        <v>0</v>
      </c>
      <c r="FG42" s="47">
        <f t="shared" si="66"/>
        <v>0</v>
      </c>
      <c r="FH42" s="47">
        <f t="shared" si="67"/>
        <v>0</v>
      </c>
      <c r="FI42" s="47">
        <f t="shared" si="68"/>
        <v>0</v>
      </c>
      <c r="FJ42" s="47">
        <f t="shared" si="69"/>
        <v>0</v>
      </c>
      <c r="FK42" s="47">
        <f t="shared" si="70"/>
        <v>0</v>
      </c>
      <c r="FL42" s="47">
        <f t="shared" si="71"/>
        <v>0</v>
      </c>
      <c r="FM42" s="47">
        <f t="shared" si="72"/>
        <v>0</v>
      </c>
      <c r="FN42" s="47">
        <f t="shared" si="73"/>
        <v>0</v>
      </c>
      <c r="FO42" s="47">
        <f t="shared" si="74"/>
        <v>0</v>
      </c>
      <c r="FP42" s="47">
        <f t="shared" si="75"/>
        <v>0</v>
      </c>
      <c r="FQ42" s="47">
        <f t="shared" si="76"/>
        <v>0</v>
      </c>
      <c r="FR42" s="47">
        <f t="shared" si="77"/>
        <v>0</v>
      </c>
      <c r="FS42" s="47">
        <f t="shared" si="78"/>
        <v>0</v>
      </c>
      <c r="FT42" s="47">
        <f t="shared" si="79"/>
        <v>0</v>
      </c>
      <c r="FU42" s="47">
        <f t="shared" si="80"/>
        <v>0</v>
      </c>
      <c r="FV42" s="47">
        <f t="shared" si="81"/>
        <v>0</v>
      </c>
      <c r="FW42" s="47">
        <f t="shared" si="82"/>
        <v>0</v>
      </c>
      <c r="FX42" s="47">
        <f t="shared" si="83"/>
        <v>0</v>
      </c>
      <c r="FY42" s="47">
        <f t="shared" si="84"/>
        <v>0</v>
      </c>
      <c r="FZ42" s="47">
        <f t="shared" si="85"/>
        <v>0</v>
      </c>
      <c r="GA42" s="47">
        <f t="shared" si="86"/>
        <v>0</v>
      </c>
      <c r="GB42" s="47">
        <f t="shared" si="87"/>
        <v>0</v>
      </c>
      <c r="GC42" s="47">
        <f t="shared" si="88"/>
        <v>0</v>
      </c>
      <c r="GD42" s="47">
        <f t="shared" si="89"/>
        <v>0</v>
      </c>
      <c r="GE42" s="47">
        <f t="shared" si="90"/>
        <v>0</v>
      </c>
      <c r="GF42" s="47">
        <f t="shared" si="91"/>
        <v>0</v>
      </c>
      <c r="GG42" s="47">
        <f t="shared" si="92"/>
        <v>0</v>
      </c>
      <c r="GH42" s="47">
        <f t="shared" si="93"/>
        <v>0</v>
      </c>
      <c r="GI42" s="47">
        <f t="shared" si="94"/>
        <v>0</v>
      </c>
      <c r="GJ42" s="47">
        <f t="shared" si="95"/>
        <v>0</v>
      </c>
    </row>
    <row r="43" spans="1:192" ht="15">
      <c r="A43" s="3" t="s">
        <v>46</v>
      </c>
      <c r="B43" s="48">
        <f>IF(Data_Transpose!G43 &gt; 0, (Data_Transpose!G43 -Data_Transpose!G$53)/Data_Transpose!G$54, Data_Transpose!G43)</f>
        <v>0</v>
      </c>
      <c r="C43" s="48">
        <f>IF(Data_Transpose!B43 &gt; 0, (Data_Transpose!B43 -Data_Transpose!B$53)/Data_Transpose!B$54, Data_Transpose!B43)</f>
        <v>0</v>
      </c>
      <c r="D43" s="48">
        <f>IF(Data_Transpose!C43 &gt; 0, (Data_Transpose!C43 -Data_Transpose!C$53)/Data_Transpose!C$54, Data_Transpose!C43)</f>
        <v>0</v>
      </c>
      <c r="E43" s="48">
        <f>IF(Data_Transpose!D43 &gt; 0, (Data_Transpose!D43 -Data_Transpose!D$53)/Data_Transpose!D$54, Data_Transpose!D43)</f>
        <v>0</v>
      </c>
      <c r="F43" s="48">
        <f>IF(Data_Transpose!E43 &gt; 0, (Data_Transpose!E43 -Data_Transpose!E$53)/Data_Transpose!E$54, Data_Transpose!E43)</f>
        <v>0</v>
      </c>
      <c r="G43" s="48">
        <f>IF(Data_Transpose!F43 &gt; 0, (Data_Transpose!F43 -Data_Transpose!F$53)/Data_Transpose!F$54, Data_Transpose!F43)</f>
        <v>0</v>
      </c>
      <c r="H43" s="48">
        <f>IF(Data_Transpose!H43 &gt; 0, (Data_Transpose!H43 -Data_Transpose!H$53)/Data_Transpose!H$54, Data_Transpose!H43)</f>
        <v>0</v>
      </c>
      <c r="I43" s="48">
        <f>IF(Data_Transpose!I43 &gt; 0, (Data_Transpose!I43 -Data_Transpose!I$53)/Data_Transpose!I$54, Data_Transpose!I43)</f>
        <v>0</v>
      </c>
      <c r="J43" s="48">
        <f>IF(Data_Transpose!J43 &gt; 0, (Data_Transpose!J43 -Data_Transpose!J$53)/Data_Transpose!J$54, Data_Transpose!J43)</f>
        <v>0</v>
      </c>
      <c r="K43" s="48">
        <f>IF(Data_Transpose!K43 &gt; 0, (Data_Transpose!K43 -Data_Transpose!K$53)/Data_Transpose!K$54, Data_Transpose!K43)</f>
        <v>0</v>
      </c>
      <c r="L43" s="48">
        <f>IF(Data_Transpose!L43 &gt; 0, (Data_Transpose!L43 -Data_Transpose!L$53)/Data_Transpose!L$54, Data_Transpose!L43)</f>
        <v>0</v>
      </c>
      <c r="M43" s="48">
        <f>IF(Data_Transpose!M43 &gt; 0, (Data_Transpose!M43 -Data_Transpose!M$53)/Data_Transpose!M$54, Data_Transpose!M43)</f>
        <v>0</v>
      </c>
      <c r="N43" s="48">
        <f>IF(Data_Transpose!N43 &gt; 0, (Data_Transpose!N43 -Data_Transpose!N$53)/Data_Transpose!N$54, Data_Transpose!N43)</f>
        <v>0</v>
      </c>
      <c r="O43" s="48">
        <f>IF(Data_Transpose!O43 &gt; 0, (Data_Transpose!O43 -Data_Transpose!O$53)/Data_Transpose!O$54, Data_Transpose!O43)</f>
        <v>0</v>
      </c>
      <c r="P43" s="48">
        <f>IF(Data_Transpose!P43 &gt; 0, (Data_Transpose!P43 -Data_Transpose!P$53)/Data_Transpose!P$54, Data_Transpose!P43)</f>
        <v>0</v>
      </c>
      <c r="Q43" s="48">
        <f>IF(Data_Transpose!Q43 &gt; 0, (Data_Transpose!Q43 -Data_Transpose!Q$53)/Data_Transpose!Q$54, Data_Transpose!Q43)</f>
        <v>0</v>
      </c>
      <c r="R43" s="48">
        <f>IF(Data_Transpose!R43 &gt; 0, (Data_Transpose!R43 -Data_Transpose!R$53)/Data_Transpose!R$54, Data_Transpose!R43)</f>
        <v>0</v>
      </c>
      <c r="S43" s="48">
        <f>IF(Data_Transpose!S43 &gt; 0, (Data_Transpose!S43 -Data_Transpose!S$53)/Data_Transpose!S$54, Data_Transpose!S43)</f>
        <v>0</v>
      </c>
      <c r="T43" s="48">
        <f>IF(Data_Transpose!T43 &gt; 0, (Data_Transpose!T43 -Data_Transpose!T$53)/Data_Transpose!T$54, Data_Transpose!T43)</f>
        <v>0</v>
      </c>
      <c r="U43" s="48">
        <f>IF(Data_Transpose!U43 &gt; 0, (Data_Transpose!U43 -Data_Transpose!U$53)/Data_Transpose!U$54, Data_Transpose!U43)</f>
        <v>0</v>
      </c>
      <c r="V43" s="48">
        <f>IF(Data_Transpose!V43 &gt; 0, (Data_Transpose!V43 -Data_Transpose!V$53)/Data_Transpose!V$54, Data_Transpose!V43)</f>
        <v>0</v>
      </c>
      <c r="W43" s="48">
        <f>IF(Data_Transpose!W43 &gt; 0, (Data_Transpose!W43 -Data_Transpose!W$53)/Data_Transpose!W$54, Data_Transpose!W43)</f>
        <v>0</v>
      </c>
      <c r="X43" s="48">
        <f>IF(Data_Transpose!X43 &gt; 0, (Data_Transpose!X43 -Data_Transpose!X$53)/Data_Transpose!X$54, Data_Transpose!X43)</f>
        <v>0</v>
      </c>
      <c r="Y43" s="48">
        <f>IF(Data_Transpose!Y43 &gt; 0, (Data_Transpose!Y43 -Data_Transpose!Y$53)/Data_Transpose!Y$54, Data_Transpose!Y43)</f>
        <v>0</v>
      </c>
      <c r="Z43" s="48">
        <f>IF(Data_Transpose!Z43 &gt; 0, (Data_Transpose!Z43 -Data_Transpose!Z$53)/Data_Transpose!Z$54, Data_Transpose!Z43)</f>
        <v>0</v>
      </c>
      <c r="AA43" s="48">
        <f>IF(Data_Transpose!AA43 &gt; 0, (Data_Transpose!AA43 -Data_Transpose!AA$53)/Data_Transpose!AA$54, Data_Transpose!AA43)</f>
        <v>0</v>
      </c>
      <c r="AB43" s="48">
        <f>IF(Data_Transpose!AB43 &gt; 0, (Data_Transpose!AB43 -Data_Transpose!AB$53)/Data_Transpose!AB$54, Data_Transpose!AB43)</f>
        <v>0</v>
      </c>
      <c r="AC43" s="48">
        <f>IF(Data_Transpose!AC43 &gt; 0, (Data_Transpose!AC43 -Data_Transpose!AC$53)/Data_Transpose!AC$54, Data_Transpose!AC43)</f>
        <v>0</v>
      </c>
      <c r="AD43" s="48">
        <f>IF(Data_Transpose!AD43 &gt; 0, (Data_Transpose!AD43 -Data_Transpose!AD$53)/Data_Transpose!AD$54, Data_Transpose!AD43)</f>
        <v>0</v>
      </c>
      <c r="AE43" s="48">
        <f>IF(Data_Transpose!AE43 &gt; 0, (Data_Transpose!AE43 -Data_Transpose!AE$53)/Data_Transpose!AE$54, Data_Transpose!AE43)</f>
        <v>0</v>
      </c>
      <c r="AF43" s="48">
        <f>IF(Data_Transpose!AF43 &gt; 0, (Data_Transpose!AF43 -Data_Transpose!AF$53)/Data_Transpose!AF$54, Data_Transpose!AF43)</f>
        <v>0</v>
      </c>
      <c r="AG43" s="48">
        <f>IF(Data_Transpose!AG43 &gt; 0, (Data_Transpose!AG43 -Data_Transpose!AG$53)/Data_Transpose!AG$54, Data_Transpose!AG43)</f>
        <v>0</v>
      </c>
      <c r="AH43" s="48">
        <f>IF(Data_Transpose!AH43 &gt; 0, (Data_Transpose!AH43 -Data_Transpose!AH$53)/Data_Transpose!AH$54, Data_Transpose!AH43)</f>
        <v>0</v>
      </c>
      <c r="AI43" s="48">
        <f>IF(Data_Transpose!AI43 &gt; 0, (Data_Transpose!AI43 -Data_Transpose!AI$53)/Data_Transpose!AI$54, Data_Transpose!AI43)</f>
        <v>0</v>
      </c>
      <c r="AJ43" s="48">
        <f>IF(Data_Transpose!AJ43 &gt; 0, (Data_Transpose!AJ43 -Data_Transpose!AJ$53)/Data_Transpose!AJ$54, Data_Transpose!AJ43)</f>
        <v>0</v>
      </c>
      <c r="AK43" s="48">
        <f>IF(Data_Transpose!AK43 &gt; 0, (Data_Transpose!AK43 -Data_Transpose!AK$53)/Data_Transpose!AK$54, Data_Transpose!AK43)</f>
        <v>0</v>
      </c>
      <c r="AL43" s="48">
        <f>IF(Data_Transpose!AL43 &gt; 0, (Data_Transpose!AL43 -Data_Transpose!AL$53)/Data_Transpose!AL$54, Data_Transpose!AL43)</f>
        <v>0</v>
      </c>
      <c r="AM43" s="48">
        <f>IF(Data_Transpose!AM43 &gt; 0, (Data_Transpose!AM43 -Data_Transpose!AM$53)/Data_Transpose!AM$54, Data_Transpose!AM43)</f>
        <v>0</v>
      </c>
      <c r="AN43" s="48">
        <f>IF(Data_Transpose!AN43 &gt; 0, (Data_Transpose!AN43 -Data_Transpose!AN$53)/Data_Transpose!AN$54, Data_Transpose!AN43)</f>
        <v>0</v>
      </c>
      <c r="AO43" s="48">
        <f>IF(Data_Transpose!AO43 &gt; 0, (Data_Transpose!AO43 -Data_Transpose!AO$53)/Data_Transpose!AO$54, Data_Transpose!AO43)</f>
        <v>0</v>
      </c>
      <c r="AP43" s="48">
        <f>IF(Data_Transpose!AP43 &gt; 0, (Data_Transpose!AP43 -Data_Transpose!AP$53)/Data_Transpose!AP$54, Data_Transpose!AP43)</f>
        <v>0</v>
      </c>
      <c r="AQ43" s="48">
        <f>IF(Data_Transpose!AQ43 &gt; 0, (Data_Transpose!AQ43 -Data_Transpose!AQ$53)/Data_Transpose!AQ$54, Data_Transpose!AQ43)</f>
        <v>0</v>
      </c>
      <c r="AR43" s="48">
        <f>IF(Data_Transpose!AR43 &gt; 0, (Data_Transpose!AR43 -Data_Transpose!AR$53)/Data_Transpose!AR$54, Data_Transpose!AR43)</f>
        <v>0</v>
      </c>
      <c r="AS43" s="48">
        <f>IF(Data_Transpose!AS43 &gt; 0, (Data_Transpose!AS43 -Data_Transpose!AS$53)/Data_Transpose!AS$54, Data_Transpose!AS43)</f>
        <v>0</v>
      </c>
      <c r="AT43" s="48">
        <f>IF(Data_Transpose!AT43 &gt; 0, (Data_Transpose!AT43 -Data_Transpose!AT$53)/Data_Transpose!AT$54, Data_Transpose!AT43)</f>
        <v>0</v>
      </c>
      <c r="AU43" s="48">
        <f>IF(Data_Transpose!AU43 &gt; 0, (Data_Transpose!AU43 -Data_Transpose!AU$53)/Data_Transpose!AU$54, Data_Transpose!AU43)</f>
        <v>0</v>
      </c>
      <c r="AV43" s="48">
        <f>IF(Data_Transpose!AV43 &gt; 0, (Data_Transpose!AV43 -Data_Transpose!AV$53)/Data_Transpose!AV$54, Data_Transpose!AV43)</f>
        <v>0</v>
      </c>
      <c r="AW43" s="48">
        <f>IF(Data_Transpose!AW43 &gt; 0, (Data_Transpose!AW43 -Data_Transpose!AW$53)/Data_Transpose!AW$54, Data_Transpose!AW43)</f>
        <v>0</v>
      </c>
      <c r="AX43" s="48">
        <f>IF(Data_Transpose!AX43 &gt; 0, (Data_Transpose!AX43 -Data_Transpose!AX$53)/Data_Transpose!AX$54, Data_Transpose!AX43)</f>
        <v>0</v>
      </c>
      <c r="AY43" s="48">
        <f>IF(Data_Transpose!AY43 &gt; 0, (Data_Transpose!AY43 -Data_Transpose!AY$53)/Data_Transpose!AY$54, Data_Transpose!AY43)</f>
        <v>0</v>
      </c>
      <c r="AZ43" s="48">
        <f>IF(Data_Transpose!AZ43 &gt; 0, (Data_Transpose!AZ43 -Data_Transpose!AZ$53)/Data_Transpose!AZ$54, Data_Transpose!AZ43)</f>
        <v>0</v>
      </c>
      <c r="BA43" s="48">
        <f>IF(Data_Transpose!BA43 &gt; 0, (Data_Transpose!BA43 -Data_Transpose!BA$53)/Data_Transpose!BA$54, Data_Transpose!BA43)</f>
        <v>0</v>
      </c>
      <c r="BB43" s="48">
        <f>IF(Data_Transpose!BB43 &gt; 0, (Data_Transpose!BB43 -Data_Transpose!BB$53)/Data_Transpose!BB$54, Data_Transpose!BB43)</f>
        <v>0</v>
      </c>
      <c r="BC43" s="48">
        <f>IF(Data_Transpose!BC43 &gt; 0, (Data_Transpose!BC43 -Data_Transpose!BC$53)/Data_Transpose!BC$54, Data_Transpose!BC43)</f>
        <v>0</v>
      </c>
      <c r="BD43" s="48">
        <f>IF(Data_Transpose!BD43 &gt; 0, (Data_Transpose!BD43 -Data_Transpose!BD$53)/Data_Transpose!BD$54, Data_Transpose!BD43)</f>
        <v>0</v>
      </c>
      <c r="BE43" s="48">
        <f>IF(Data_Transpose!BE43 &gt; 0, (Data_Transpose!BE43 -Data_Transpose!BE$53)/Data_Transpose!BE$54, Data_Transpose!BE43)</f>
        <v>0</v>
      </c>
      <c r="BF43" s="48">
        <f>IF(Data_Transpose!BF43 &gt; 0, (Data_Transpose!BF43 -Data_Transpose!BF$53)/Data_Transpose!BF$54, Data_Transpose!BF43)</f>
        <v>0</v>
      </c>
      <c r="BG43" s="48">
        <f>IF(Data_Transpose!BH43 &gt; 0, (Data_Transpose!BH43 -Data_Transpose!BH$53)/Data_Transpose!BH$54, Data_Transpose!BH43)</f>
        <v>0</v>
      </c>
      <c r="BH43" s="48">
        <f>IF(Data_Transpose!BI43 &gt; 0, (Data_Transpose!BI43 -Data_Transpose!BI$53)/Data_Transpose!BI$54, Data_Transpose!BI43)</f>
        <v>0</v>
      </c>
      <c r="BI43" s="48">
        <f>IF(Data_Transpose!BJ43 &gt; 0, (Data_Transpose!BJ43 -Data_Transpose!BJ$53)/Data_Transpose!BJ$54, Data_Transpose!BJ43)</f>
        <v>0</v>
      </c>
      <c r="BJ43" s="48">
        <f>IF(Data_Transpose!BK43 &gt; 0, (Data_Transpose!BK43 -Data_Transpose!BK$53)/Data_Transpose!BK$54, Data_Transpose!BK43)</f>
        <v>0</v>
      </c>
      <c r="BK43" s="48">
        <f>IF(Data_Transpose!BL43 &gt; 0, (Data_Transpose!BL43 -Data_Transpose!BL$53)/Data_Transpose!BL$54, Data_Transpose!BL43)</f>
        <v>0</v>
      </c>
      <c r="BL43" s="48">
        <f>IF(Data_Transpose!BM43 &gt; 0, (Data_Transpose!BM43 -Data_Transpose!BM$53)/Data_Transpose!BM$54, Data_Transpose!BM43)</f>
        <v>0</v>
      </c>
      <c r="BM43" s="48">
        <f>IF(Data_Transpose!BN43 &gt; 0, (Data_Transpose!BN43 -Data_Transpose!BN$53)/Data_Transpose!BN$54, Data_Transpose!BN43)</f>
        <v>0</v>
      </c>
      <c r="BN43" s="48">
        <f>IF(Data_Transpose!BO43 &gt; 0, (Data_Transpose!BO43 -Data_Transpose!BO$53)/Data_Transpose!BO$54, Data_Transpose!BO43)</f>
        <v>0</v>
      </c>
      <c r="BO43" s="48">
        <f>IF(Data_Transpose!BP43 &gt; 0, (Data_Transpose!BP43 -Data_Transpose!BP$53)/Data_Transpose!BP$54, Data_Transpose!BP43)</f>
        <v>0</v>
      </c>
      <c r="BP43" s="48">
        <f>IF(Data_Transpose!BQ43 &gt; 0, (Data_Transpose!BQ43 -Data_Transpose!BQ$53)/Data_Transpose!BQ$54, Data_Transpose!BQ43)</f>
        <v>0</v>
      </c>
      <c r="BQ43" s="48">
        <f>IF(Data_Transpose!BR43 &gt; 0, (Data_Transpose!BR43 -Data_Transpose!BR$53)/Data_Transpose!BR$54, Data_Transpose!BR43)</f>
        <v>0</v>
      </c>
      <c r="BR43" s="48">
        <f>IF(Data_Transpose!BS43 &gt; 0, (Data_Transpose!BS43 -Data_Transpose!BS$53)/Data_Transpose!BS$54, Data_Transpose!BS43)</f>
        <v>0</v>
      </c>
      <c r="BS43" s="48">
        <f>IF(Data_Transpose!BT43 &gt; 0, (Data_Transpose!BT43 -Data_Transpose!BT$53)/Data_Transpose!BT$54, Data_Transpose!BT43)</f>
        <v>0</v>
      </c>
      <c r="BT43" s="48">
        <f>IF(Data_Transpose!BU43 &gt; 0, (Data_Transpose!BU43 -Data_Transpose!BU$53)/Data_Transpose!BU$54, Data_Transpose!BU43)</f>
        <v>0</v>
      </c>
      <c r="BU43" s="48">
        <f>IF(Data_Transpose!BV43 &gt; 0, (Data_Transpose!BV43 -Data_Transpose!BV$53)/Data_Transpose!BV$54, Data_Transpose!BV43)</f>
        <v>0</v>
      </c>
      <c r="BV43" s="48">
        <f>IF(Data_Transpose!BW43 &gt; 0, (Data_Transpose!BW43 -Data_Transpose!BW$53)/Data_Transpose!BW$54, Data_Transpose!BW43)</f>
        <v>0</v>
      </c>
      <c r="BW43" s="48">
        <f>IF(Data_Transpose!BX43 &gt; 0, (Data_Transpose!BX43 -Data_Transpose!BX$53)/Data_Transpose!BX$54, Data_Transpose!BX43)</f>
        <v>0</v>
      </c>
      <c r="BX43" s="48">
        <f>IF(Data_Transpose!BY43 &gt; 0, (Data_Transpose!BY43 -Data_Transpose!BY$53)/Data_Transpose!BY$54, Data_Transpose!BY43)</f>
        <v>0</v>
      </c>
      <c r="BY43" s="48">
        <f>IF(Data_Transpose!BZ43 &gt; 0, (Data_Transpose!BZ43 -Data_Transpose!BZ$53)/Data_Transpose!BZ$54, Data_Transpose!BZ43)</f>
        <v>0</v>
      </c>
      <c r="BZ43" s="48">
        <f>IF(Data_Transpose!CA43 &gt; 0, (Data_Transpose!CA43 -Data_Transpose!CA$53)/Data_Transpose!CA$54, Data_Transpose!CA43)</f>
        <v>0</v>
      </c>
      <c r="CA43" s="48">
        <f>IF(Data_Transpose!CB43 &gt; 0, (Data_Transpose!CB43 -Data_Transpose!CB$53)/Data_Transpose!CB$54, Data_Transpose!CB43)</f>
        <v>0</v>
      </c>
      <c r="CB43" s="48">
        <f>IF(Data_Transpose!CC43 &gt; 0, (Data_Transpose!CC43 -Data_Transpose!CC$53)/Data_Transpose!CC$54, Data_Transpose!CC43)</f>
        <v>0</v>
      </c>
      <c r="CC43" s="48">
        <f>IF(Data_Transpose!CD43 &gt; 0, (Data_Transpose!CD43 -Data_Transpose!CD$53)/Data_Transpose!CD$54, Data_Transpose!CD43)</f>
        <v>0</v>
      </c>
      <c r="CD43" s="48">
        <f>IF(Data_Transpose!CE43 &gt; 0, (Data_Transpose!CE43 -Data_Transpose!CE$53)/Data_Transpose!CE$54, Data_Transpose!CE43)</f>
        <v>0</v>
      </c>
      <c r="CE43" s="48">
        <f>IF(Data_Transpose!CF43 &gt; 0, (Data_Transpose!CF43 -Data_Transpose!CF$53)/Data_Transpose!CF$54, Data_Transpose!CF43)</f>
        <v>0</v>
      </c>
      <c r="CF43" s="48">
        <f>IF(Data_Transpose!CG43 &gt; 0, (Data_Transpose!CG43 -Data_Transpose!CG$53)/Data_Transpose!CG$54, Data_Transpose!CG43)</f>
        <v>0</v>
      </c>
      <c r="CG43" s="48">
        <f>IF(Data_Transpose!CH43 &gt; 0, (Data_Transpose!CH43 -Data_Transpose!CH$53)/Data_Transpose!CH$54, Data_Transpose!CH43)</f>
        <v>0</v>
      </c>
      <c r="CH43" s="48">
        <f>IF(Data_Transpose!CI43 &gt; 0, (Data_Transpose!CI43 -Data_Transpose!CI$53)/Data_Transpose!CI$54, Data_Transpose!CI43)</f>
        <v>0</v>
      </c>
      <c r="CI43" s="48">
        <f>IF(Data_Transpose!CJ43 &gt; 0, (Data_Transpose!CJ43 -Data_Transpose!CJ$53)/Data_Transpose!CJ$54, Data_Transpose!CJ43)</f>
        <v>0</v>
      </c>
      <c r="CJ43" s="48">
        <f>IF(Data_Transpose!CK43 &gt; 0, (Data_Transpose!CK43 -Data_Transpose!CK$53)/Data_Transpose!CK$54, Data_Transpose!CK43)</f>
        <v>0</v>
      </c>
      <c r="CK43" s="48">
        <f>IF(Data_Transpose!CL43 &gt; 0, (Data_Transpose!CL43 -Data_Transpose!CL$53)/Data_Transpose!CL$54, Data_Transpose!CL43)</f>
        <v>0</v>
      </c>
      <c r="CL43" s="48">
        <f>IF(Data_Transpose!CM43 &gt; 0, (Data_Transpose!CM43 -Data_Transpose!CM$53)/Data_Transpose!CM$54, Data_Transpose!CM43)</f>
        <v>0</v>
      </c>
      <c r="CM43" s="48">
        <f>IF(Data_Transpose!CN43 &gt; 0, (Data_Transpose!CN43 -Data_Transpose!CN$53)/Data_Transpose!CN$54, Data_Transpose!CN43)</f>
        <v>0</v>
      </c>
      <c r="CN43" s="48">
        <f>IF(Data_Transpose!CO43 &gt; 0, (Data_Transpose!CO43 -Data_Transpose!CO$53)/Data_Transpose!CO$54, Data_Transpose!CO43)</f>
        <v>0</v>
      </c>
      <c r="CO43" s="48">
        <f>IF(Data_Transpose!CP43 &gt; 0, (Data_Transpose!CP43 -Data_Transpose!CP$53)/Data_Transpose!CP$54, Data_Transpose!CP43)</f>
        <v>0</v>
      </c>
      <c r="CP43" s="48">
        <f>IF(Data_Transpose!CQ43 &gt; 0, (Data_Transpose!CQ43 -Data_Transpose!CQ$53)/Data_Transpose!CQ$54, Data_Transpose!CQ43)</f>
        <v>0</v>
      </c>
      <c r="CQ43" s="48">
        <f>IF(Data_Transpose!CR43 &gt; 0, (Data_Transpose!CR43 -Data_Transpose!CR$53)/Data_Transpose!CR$54, Data_Transpose!CR43)</f>
        <v>0</v>
      </c>
      <c r="CR43" s="48">
        <f>IF(Data_Transpose!CS43 &gt; 0, (Data_Transpose!CS43 -Data_Transpose!CS$53)/Data_Transpose!CS$54, Data_Transpose!CS43)</f>
        <v>0</v>
      </c>
      <c r="CU43" s="47">
        <f t="shared" si="2"/>
        <v>0</v>
      </c>
      <c r="CV43" s="47">
        <f t="shared" si="3"/>
        <v>0</v>
      </c>
      <c r="CW43" s="47">
        <f t="shared" si="4"/>
        <v>0</v>
      </c>
      <c r="CX43" s="47">
        <f t="shared" si="5"/>
        <v>0</v>
      </c>
      <c r="CY43" s="47">
        <f t="shared" si="6"/>
        <v>0</v>
      </c>
      <c r="CZ43" s="47">
        <f t="shared" si="7"/>
        <v>0</v>
      </c>
      <c r="DA43" s="47">
        <f t="shared" si="8"/>
        <v>0</v>
      </c>
      <c r="DB43" s="47">
        <f t="shared" si="9"/>
        <v>0</v>
      </c>
      <c r="DC43" s="47">
        <f t="shared" si="10"/>
        <v>0</v>
      </c>
      <c r="DD43" s="47">
        <f t="shared" si="11"/>
        <v>0</v>
      </c>
      <c r="DE43" s="47">
        <f t="shared" si="12"/>
        <v>0</v>
      </c>
      <c r="DF43" s="47">
        <f t="shared" si="13"/>
        <v>0</v>
      </c>
      <c r="DG43" s="47">
        <f t="shared" si="14"/>
        <v>0</v>
      </c>
      <c r="DH43" s="47">
        <f t="shared" si="15"/>
        <v>0</v>
      </c>
      <c r="DI43" s="47">
        <f t="shared" si="16"/>
        <v>0</v>
      </c>
      <c r="DJ43" s="47">
        <f t="shared" si="17"/>
        <v>0</v>
      </c>
      <c r="DK43" s="47">
        <f t="shared" si="18"/>
        <v>0</v>
      </c>
      <c r="DL43" s="47">
        <f t="shared" si="19"/>
        <v>0</v>
      </c>
      <c r="DM43" s="47">
        <f t="shared" si="20"/>
        <v>0</v>
      </c>
      <c r="DN43" s="47">
        <f t="shared" si="21"/>
        <v>0</v>
      </c>
      <c r="DO43" s="47">
        <f t="shared" si="22"/>
        <v>0</v>
      </c>
      <c r="DP43" s="47">
        <f t="shared" si="23"/>
        <v>0</v>
      </c>
      <c r="DQ43" s="47">
        <f t="shared" si="24"/>
        <v>0</v>
      </c>
      <c r="DR43" s="47">
        <f t="shared" si="25"/>
        <v>0</v>
      </c>
      <c r="DS43" s="47">
        <f t="shared" si="26"/>
        <v>0</v>
      </c>
      <c r="DT43" s="47">
        <f t="shared" si="27"/>
        <v>0</v>
      </c>
      <c r="DU43" s="47">
        <f t="shared" si="28"/>
        <v>0</v>
      </c>
      <c r="DV43" s="47">
        <f t="shared" si="29"/>
        <v>0</v>
      </c>
      <c r="DW43" s="47">
        <f t="shared" si="30"/>
        <v>0</v>
      </c>
      <c r="DX43" s="47">
        <f t="shared" si="31"/>
        <v>0</v>
      </c>
      <c r="DY43" s="47">
        <f t="shared" si="32"/>
        <v>0</v>
      </c>
      <c r="DZ43" s="47">
        <f t="shared" si="33"/>
        <v>0</v>
      </c>
      <c r="EA43" s="47">
        <f t="shared" si="34"/>
        <v>0</v>
      </c>
      <c r="EB43" s="47">
        <f t="shared" si="35"/>
        <v>0</v>
      </c>
      <c r="EC43" s="47">
        <f t="shared" si="36"/>
        <v>0</v>
      </c>
      <c r="ED43" s="47">
        <f t="shared" si="37"/>
        <v>0</v>
      </c>
      <c r="EE43" s="47">
        <f t="shared" si="38"/>
        <v>0</v>
      </c>
      <c r="EF43" s="47">
        <f t="shared" si="39"/>
        <v>0</v>
      </c>
      <c r="EG43" s="47">
        <f t="shared" si="40"/>
        <v>0</v>
      </c>
      <c r="EH43" s="47">
        <f t="shared" si="41"/>
        <v>0</v>
      </c>
      <c r="EI43" s="47">
        <f t="shared" si="42"/>
        <v>0</v>
      </c>
      <c r="EJ43" s="47">
        <f t="shared" si="43"/>
        <v>0</v>
      </c>
      <c r="EK43" s="47">
        <f t="shared" si="44"/>
        <v>0</v>
      </c>
      <c r="EL43" s="47">
        <f t="shared" si="45"/>
        <v>0</v>
      </c>
      <c r="EM43" s="47">
        <f t="shared" si="46"/>
        <v>0</v>
      </c>
      <c r="EN43" s="47">
        <f t="shared" si="47"/>
        <v>0</v>
      </c>
      <c r="EO43" s="47">
        <f t="shared" si="48"/>
        <v>0</v>
      </c>
      <c r="EP43" s="47">
        <f t="shared" si="49"/>
        <v>0</v>
      </c>
      <c r="EQ43" s="47">
        <f t="shared" si="50"/>
        <v>0</v>
      </c>
      <c r="ER43" s="47">
        <f t="shared" si="51"/>
        <v>0</v>
      </c>
      <c r="ES43" s="47">
        <f t="shared" si="52"/>
        <v>0</v>
      </c>
      <c r="ET43" s="47">
        <f t="shared" si="53"/>
        <v>0</v>
      </c>
      <c r="EU43" s="47">
        <f t="shared" si="54"/>
        <v>0</v>
      </c>
      <c r="EV43" s="47">
        <f t="shared" si="55"/>
        <v>0</v>
      </c>
      <c r="EW43" s="47">
        <f t="shared" si="56"/>
        <v>0</v>
      </c>
      <c r="EX43" s="47">
        <f t="shared" si="57"/>
        <v>0</v>
      </c>
      <c r="EY43" s="47">
        <f t="shared" si="58"/>
        <v>0</v>
      </c>
      <c r="EZ43" s="47">
        <f t="shared" si="59"/>
        <v>0</v>
      </c>
      <c r="FA43" s="47">
        <f t="shared" si="60"/>
        <v>0</v>
      </c>
      <c r="FB43" s="47">
        <f t="shared" si="61"/>
        <v>0</v>
      </c>
      <c r="FC43" s="47">
        <f t="shared" si="62"/>
        <v>0</v>
      </c>
      <c r="FD43" s="47">
        <f t="shared" si="63"/>
        <v>0</v>
      </c>
      <c r="FE43" s="47">
        <f t="shared" si="64"/>
        <v>0</v>
      </c>
      <c r="FF43" s="47">
        <f t="shared" si="65"/>
        <v>0</v>
      </c>
      <c r="FG43" s="47">
        <f t="shared" si="66"/>
        <v>0</v>
      </c>
      <c r="FH43" s="47">
        <f t="shared" si="67"/>
        <v>0</v>
      </c>
      <c r="FI43" s="47">
        <f t="shared" si="68"/>
        <v>0</v>
      </c>
      <c r="FJ43" s="47">
        <f t="shared" si="69"/>
        <v>0</v>
      </c>
      <c r="FK43" s="47">
        <f t="shared" si="70"/>
        <v>0</v>
      </c>
      <c r="FL43" s="47">
        <f t="shared" si="71"/>
        <v>0</v>
      </c>
      <c r="FM43" s="47">
        <f t="shared" si="72"/>
        <v>0</v>
      </c>
      <c r="FN43" s="47">
        <f t="shared" si="73"/>
        <v>0</v>
      </c>
      <c r="FO43" s="47">
        <f t="shared" si="74"/>
        <v>0</v>
      </c>
      <c r="FP43" s="47">
        <f t="shared" si="75"/>
        <v>0</v>
      </c>
      <c r="FQ43" s="47">
        <f t="shared" si="76"/>
        <v>0</v>
      </c>
      <c r="FR43" s="47">
        <f t="shared" si="77"/>
        <v>0</v>
      </c>
      <c r="FS43" s="47">
        <f t="shared" si="78"/>
        <v>0</v>
      </c>
      <c r="FT43" s="47">
        <f t="shared" si="79"/>
        <v>0</v>
      </c>
      <c r="FU43" s="47">
        <f t="shared" si="80"/>
        <v>0</v>
      </c>
      <c r="FV43" s="47">
        <f t="shared" si="81"/>
        <v>0</v>
      </c>
      <c r="FW43" s="47">
        <f t="shared" si="82"/>
        <v>0</v>
      </c>
      <c r="FX43" s="47">
        <f t="shared" si="83"/>
        <v>0</v>
      </c>
      <c r="FY43" s="47">
        <f t="shared" si="84"/>
        <v>0</v>
      </c>
      <c r="FZ43" s="47">
        <f t="shared" si="85"/>
        <v>0</v>
      </c>
      <c r="GA43" s="47">
        <f t="shared" si="86"/>
        <v>0</v>
      </c>
      <c r="GB43" s="47">
        <f t="shared" si="87"/>
        <v>0</v>
      </c>
      <c r="GC43" s="47">
        <f t="shared" si="88"/>
        <v>0</v>
      </c>
      <c r="GD43" s="47">
        <f t="shared" si="89"/>
        <v>0</v>
      </c>
      <c r="GE43" s="47">
        <f t="shared" si="90"/>
        <v>0</v>
      </c>
      <c r="GF43" s="47">
        <f t="shared" si="91"/>
        <v>0</v>
      </c>
      <c r="GG43" s="47">
        <f t="shared" si="92"/>
        <v>0</v>
      </c>
      <c r="GH43" s="47">
        <f t="shared" si="93"/>
        <v>0</v>
      </c>
      <c r="GI43" s="47">
        <f t="shared" si="94"/>
        <v>0</v>
      </c>
      <c r="GJ43" s="47">
        <f t="shared" si="95"/>
        <v>0</v>
      </c>
    </row>
    <row r="44" spans="1:192" ht="15">
      <c r="A44" s="2" t="s">
        <v>47</v>
      </c>
      <c r="B44" s="48">
        <f>IF(Data_Transpose!G44 &gt; 0, (Data_Transpose!G44 -Data_Transpose!G$53)/Data_Transpose!G$54, Data_Transpose!G44)</f>
        <v>0</v>
      </c>
      <c r="C44" s="48">
        <f>IF(Data_Transpose!B44 &gt; 0, (Data_Transpose!B44 -Data_Transpose!B$53)/Data_Transpose!B$54, Data_Transpose!B44)</f>
        <v>0</v>
      </c>
      <c r="D44" s="48">
        <f>IF(Data_Transpose!C44 &gt; 0, (Data_Transpose!C44 -Data_Transpose!C$53)/Data_Transpose!C$54, Data_Transpose!C44)</f>
        <v>0</v>
      </c>
      <c r="E44" s="48">
        <f>IF(Data_Transpose!D44 &gt; 0, (Data_Transpose!D44 -Data_Transpose!D$53)/Data_Transpose!D$54, Data_Transpose!D44)</f>
        <v>0.35355339059327373</v>
      </c>
      <c r="F44" s="48">
        <f>IF(Data_Transpose!E44 &gt; 0, (Data_Transpose!E44 -Data_Transpose!E$53)/Data_Transpose!E$54, Data_Transpose!E44)</f>
        <v>0.64052827701574355</v>
      </c>
      <c r="G44" s="48">
        <f>IF(Data_Transpose!F44 &gt; 0, (Data_Transpose!F44 -Data_Transpose!F$53)/Data_Transpose!F$54, Data_Transpose!F44)</f>
        <v>0</v>
      </c>
      <c r="H44" s="48">
        <f>IF(Data_Transpose!H44 &gt; 0, (Data_Transpose!H44 -Data_Transpose!H$53)/Data_Transpose!H$54, Data_Transpose!H44)</f>
        <v>0</v>
      </c>
      <c r="I44" s="48">
        <f>IF(Data_Transpose!I44 &gt; 0, (Data_Transpose!I44 -Data_Transpose!I$53)/Data_Transpose!I$54, Data_Transpose!I44)</f>
        <v>0</v>
      </c>
      <c r="J44" s="48">
        <f>IF(Data_Transpose!J44 &gt; 0, (Data_Transpose!J44 -Data_Transpose!J$53)/Data_Transpose!J$54, Data_Transpose!J44)</f>
        <v>0.5527707983925666</v>
      </c>
      <c r="K44" s="48">
        <f>IF(Data_Transpose!K44 &gt; 0, (Data_Transpose!K44 -Data_Transpose!K$53)/Data_Transpose!K$54, Data_Transpose!K44)</f>
        <v>0</v>
      </c>
      <c r="L44" s="48">
        <f>IF(Data_Transpose!L44 &gt; 0, (Data_Transpose!L44 -Data_Transpose!L$53)/Data_Transpose!L$54, Data_Transpose!L44)</f>
        <v>0</v>
      </c>
      <c r="M44" s="48">
        <f>IF(Data_Transpose!M44 &gt; 0, (Data_Transpose!M44 -Data_Transpose!M$53)/Data_Transpose!M$54, Data_Transpose!M44)</f>
        <v>0</v>
      </c>
      <c r="N44" s="48">
        <f>IF(Data_Transpose!N44 &gt; 0, (Data_Transpose!N44 -Data_Transpose!N$53)/Data_Transpose!N$54, Data_Transpose!N44)</f>
        <v>0</v>
      </c>
      <c r="O44" s="48">
        <f>IF(Data_Transpose!O44 &gt; 0, (Data_Transpose!O44 -Data_Transpose!O$53)/Data_Transpose!O$54, Data_Transpose!O44)</f>
        <v>0.53935988997059459</v>
      </c>
      <c r="P44" s="48">
        <f>IF(Data_Transpose!P44 &gt; 0, (Data_Transpose!P44 -Data_Transpose!P$53)/Data_Transpose!P$54, Data_Transpose!P44)</f>
        <v>0</v>
      </c>
      <c r="Q44" s="48">
        <f>IF(Data_Transpose!Q44 &gt; 0, (Data_Transpose!Q44 -Data_Transpose!Q$53)/Data_Transpose!Q$54, Data_Transpose!Q44)</f>
        <v>-1.1595420713048952</v>
      </c>
      <c r="R44" s="48">
        <f>IF(Data_Transpose!R44 &gt; 0, (Data_Transpose!R44 -Data_Transpose!R$53)/Data_Transpose!R$54, Data_Transpose!R44)</f>
        <v>-0.31829753506038305</v>
      </c>
      <c r="S44" s="48">
        <f>IF(Data_Transpose!S44 &gt; 0, (Data_Transpose!S44 -Data_Transpose!S$53)/Data_Transpose!S$54, Data_Transpose!S44)</f>
        <v>0.20605097053157145</v>
      </c>
      <c r="T44" s="48">
        <f>IF(Data_Transpose!T44 &gt; 0, (Data_Transpose!T44 -Data_Transpose!T$53)/Data_Transpose!T$54, Data_Transpose!T44)</f>
        <v>1.3516906706687486</v>
      </c>
      <c r="U44" s="48">
        <f>IF(Data_Transpose!U44 &gt; 0, (Data_Transpose!U44 -Data_Transpose!U$53)/Data_Transpose!U$54, Data_Transpose!U44)</f>
        <v>0</v>
      </c>
      <c r="V44" s="48">
        <f>IF(Data_Transpose!V44 &gt; 0, (Data_Transpose!V44 -Data_Transpose!V$53)/Data_Transpose!V$54, Data_Transpose!V44)</f>
        <v>0.82441306906596568</v>
      </c>
      <c r="W44" s="48">
        <f>IF(Data_Transpose!W44 &gt; 0, (Data_Transpose!W44 -Data_Transpose!W$53)/Data_Transpose!W$54, Data_Transpose!W44)</f>
        <v>-1.2909944487358016</v>
      </c>
      <c r="X44" s="48">
        <f>IF(Data_Transpose!X44 &gt; 0, (Data_Transpose!X44 -Data_Transpose!X$53)/Data_Transpose!X$54, Data_Transpose!X44)</f>
        <v>0</v>
      </c>
      <c r="Y44" s="48">
        <f>IF(Data_Transpose!Y44 &gt; 0, (Data_Transpose!Y44 -Data_Transpose!Y$53)/Data_Transpose!Y$54, Data_Transpose!Y44)</f>
        <v>3.0530971060304574E-2</v>
      </c>
      <c r="Z44" s="48">
        <f>IF(Data_Transpose!Z44 &gt; 0, (Data_Transpose!Z44 -Data_Transpose!Z$53)/Data_Transpose!Z$54, Data_Transpose!Z44)</f>
        <v>0.73855008637147379</v>
      </c>
      <c r="AA44" s="48">
        <f>IF(Data_Transpose!AA44 &gt; 0, (Data_Transpose!AA44 -Data_Transpose!AA$53)/Data_Transpose!AA$54, Data_Transpose!AA44)</f>
        <v>0</v>
      </c>
      <c r="AB44" s="48">
        <f>IF(Data_Transpose!AB44 &gt; 0, (Data_Transpose!AB44 -Data_Transpose!AB$53)/Data_Transpose!AB$54, Data_Transpose!AB44)</f>
        <v>1.1370704872299231</v>
      </c>
      <c r="AC44" s="48">
        <f>IF(Data_Transpose!AC44 &gt; 0, (Data_Transpose!AC44 -Data_Transpose!AC$53)/Data_Transpose!AC$54, Data_Transpose!AC44)</f>
        <v>0</v>
      </c>
      <c r="AD44" s="48">
        <f>IF(Data_Transpose!AD44 &gt; 0, (Data_Transpose!AD44 -Data_Transpose!AD$53)/Data_Transpose!AD$54, Data_Transpose!AD44)</f>
        <v>-0.17778975055469029</v>
      </c>
      <c r="AE44" s="48">
        <f>IF(Data_Transpose!AE44 &gt; 0, (Data_Transpose!AE44 -Data_Transpose!AE$53)/Data_Transpose!AE$54, Data_Transpose!AE44)</f>
        <v>1.1547005383792517</v>
      </c>
      <c r="AF44" s="48">
        <f>IF(Data_Transpose!AF44 &gt; 0, (Data_Transpose!AF44 -Data_Transpose!AF$53)/Data_Transpose!AF$54, Data_Transpose!AF44)</f>
        <v>-0.40602651456422445</v>
      </c>
      <c r="AG44" s="48">
        <f>IF(Data_Transpose!AG44 &gt; 0, (Data_Transpose!AG44 -Data_Transpose!AG$53)/Data_Transpose!AG$54, Data_Transpose!AG44)</f>
        <v>-1.1726039399558574</v>
      </c>
      <c r="AH44" s="48">
        <f>IF(Data_Transpose!AH44 &gt; 0, (Data_Transpose!AH44 -Data_Transpose!AH$53)/Data_Transpose!AH$54, Data_Transpose!AH44)</f>
        <v>0</v>
      </c>
      <c r="AI44" s="48">
        <f>IF(Data_Transpose!AI44 &gt; 0, (Data_Transpose!AI44 -Data_Transpose!AI$53)/Data_Transpose!AI$54, Data_Transpose!AI44)</f>
        <v>1.163939632529968</v>
      </c>
      <c r="AJ44" s="48">
        <f>IF(Data_Transpose!AJ44 &gt; 0, (Data_Transpose!AJ44 -Data_Transpose!AJ$53)/Data_Transpose!AJ$54, Data_Transpose!AJ44)</f>
        <v>0</v>
      </c>
      <c r="AK44" s="48">
        <f>IF(Data_Transpose!AK44 &gt; 0, (Data_Transpose!AK44 -Data_Transpose!AK$53)/Data_Transpose!AK$54, Data_Transpose!AK44)</f>
        <v>-6.6763495572695591E-2</v>
      </c>
      <c r="AL44" s="48">
        <f>IF(Data_Transpose!AL44 &gt; 0, (Data_Transpose!AL44 -Data_Transpose!AL$53)/Data_Transpose!AL$54, Data_Transpose!AL44)</f>
        <v>-1.2217515044205185</v>
      </c>
      <c r="AM44" s="48">
        <f>IF(Data_Transpose!AM44 &gt; 0, (Data_Transpose!AM44 -Data_Transpose!AM$53)/Data_Transpose!AM$54, Data_Transpose!AM44)</f>
        <v>0.62615401960525796</v>
      </c>
      <c r="AN44" s="48">
        <f>IF(Data_Transpose!AN44 &gt; 0, (Data_Transpose!AN44 -Data_Transpose!AN$53)/Data_Transpose!AN$54, Data_Transpose!AN44)</f>
        <v>0</v>
      </c>
      <c r="AO44" s="48">
        <f>IF(Data_Transpose!AO44 &gt; 0, (Data_Transpose!AO44 -Data_Transpose!AO$53)/Data_Transpose!AO$54, Data_Transpose!AO44)</f>
        <v>0</v>
      </c>
      <c r="AP44" s="48">
        <f>IF(Data_Transpose!AP44 &gt; 0, (Data_Transpose!AP44 -Data_Transpose!AP$53)/Data_Transpose!AP$54, Data_Transpose!AP44)</f>
        <v>0</v>
      </c>
      <c r="AQ44" s="48">
        <f>IF(Data_Transpose!AQ44 &gt; 0, (Data_Transpose!AQ44 -Data_Transpose!AQ$53)/Data_Transpose!AQ$54, Data_Transpose!AQ44)</f>
        <v>-1.0859605632008866</v>
      </c>
      <c r="AR44" s="48">
        <f>IF(Data_Transpose!AR44 &gt; 0, (Data_Transpose!AR44 -Data_Transpose!AR$53)/Data_Transpose!AR$54, Data_Transpose!AR44)</f>
        <v>0</v>
      </c>
      <c r="AS44" s="48">
        <f>IF(Data_Transpose!AS44 &gt; 0, (Data_Transpose!AS44 -Data_Transpose!AS$53)/Data_Transpose!AS$54, Data_Transpose!AS44)</f>
        <v>0</v>
      </c>
      <c r="AT44" s="48">
        <f>IF(Data_Transpose!AT44 &gt; 0, (Data_Transpose!AT44 -Data_Transpose!AT$53)/Data_Transpose!AT$54, Data_Transpose!AT44)</f>
        <v>0</v>
      </c>
      <c r="AU44" s="48">
        <f>IF(Data_Transpose!AU44 &gt; 0, (Data_Transpose!AU44 -Data_Transpose!AU$53)/Data_Transpose!AU$54, Data_Transpose!AU44)</f>
        <v>0</v>
      </c>
      <c r="AV44" s="48">
        <f>IF(Data_Transpose!AV44 &gt; 0, (Data_Transpose!AV44 -Data_Transpose!AV$53)/Data_Transpose!AV$54, Data_Transpose!AV44)</f>
        <v>0</v>
      </c>
      <c r="AW44" s="48">
        <f>IF(Data_Transpose!AW44 &gt; 0, (Data_Transpose!AW44 -Data_Transpose!AW$53)/Data_Transpose!AW$54, Data_Transpose!AW44)</f>
        <v>0</v>
      </c>
      <c r="AX44" s="48">
        <f>IF(Data_Transpose!AX44 &gt; 0, (Data_Transpose!AX44 -Data_Transpose!AX$53)/Data_Transpose!AX$54, Data_Transpose!AX44)</f>
        <v>-0.89758402352896971</v>
      </c>
      <c r="AY44" s="48">
        <f>IF(Data_Transpose!AY44 &gt; 0, (Data_Transpose!AY44 -Data_Transpose!AY$53)/Data_Transpose!AY$54, Data_Transpose!AY44)</f>
        <v>1.4865524232593963</v>
      </c>
      <c r="AZ44" s="48">
        <f>IF(Data_Transpose!AZ44 &gt; 0, (Data_Transpose!AZ44 -Data_Transpose!AZ$53)/Data_Transpose!AZ$54, Data_Transpose!AZ44)</f>
        <v>0</v>
      </c>
      <c r="BA44" s="48">
        <f>IF(Data_Transpose!BA44 &gt; 0, (Data_Transpose!BA44 -Data_Transpose!BA$53)/Data_Transpose!BA$54, Data_Transpose!BA44)</f>
        <v>-1.8217994741199746</v>
      </c>
      <c r="BB44" s="48">
        <f>IF(Data_Transpose!BB44 &gt; 0, (Data_Transpose!BB44 -Data_Transpose!BB$53)/Data_Transpose!BB$54, Data_Transpose!BB44)</f>
        <v>0.80589283003976142</v>
      </c>
      <c r="BC44" s="48">
        <f>IF(Data_Transpose!BC44 &gt; 0, (Data_Transpose!BC44 -Data_Transpose!BC$53)/Data_Transpose!BC$54, Data_Transpose!BC44)</f>
        <v>0</v>
      </c>
      <c r="BD44" s="48">
        <f>IF(Data_Transpose!BD44 &gt; 0, (Data_Transpose!BD44 -Data_Transpose!BD$53)/Data_Transpose!BD$54, Data_Transpose!BD44)</f>
        <v>0</v>
      </c>
      <c r="BE44" s="48">
        <f>IF(Data_Transpose!BE44 &gt; 0, (Data_Transpose!BE44 -Data_Transpose!BE$53)/Data_Transpose!BE$54, Data_Transpose!BE44)</f>
        <v>-1.6787229821795302</v>
      </c>
      <c r="BF44" s="48">
        <f>IF(Data_Transpose!BF44 &gt; 0, (Data_Transpose!BF44 -Data_Transpose!BF$53)/Data_Transpose!BF$54, Data_Transpose!BF44)</f>
        <v>-0.41385462030038855</v>
      </c>
      <c r="BG44" s="48">
        <f>IF(Data_Transpose!BH44 &gt; 0, (Data_Transpose!BH44 -Data_Transpose!BH$53)/Data_Transpose!BH$54, Data_Transpose!BH44)</f>
        <v>-1.0540925533894581</v>
      </c>
      <c r="BH44" s="48">
        <f>IF(Data_Transpose!BI44 &gt; 0, (Data_Transpose!BI44 -Data_Transpose!BI$53)/Data_Transpose!BI$54, Data_Transpose!BI44)</f>
        <v>0</v>
      </c>
      <c r="BI44" s="48">
        <f>IF(Data_Transpose!BJ44 &gt; 0, (Data_Transpose!BJ44 -Data_Transpose!BJ$53)/Data_Transpose!BJ$54, Data_Transpose!BJ44)</f>
        <v>0.758287544405155</v>
      </c>
      <c r="BJ44" s="48">
        <f>IF(Data_Transpose!BK44 &gt; 0, (Data_Transpose!BK44 -Data_Transpose!BK$53)/Data_Transpose!BK$54, Data_Transpose!BK44)</f>
        <v>0</v>
      </c>
      <c r="BK44" s="48">
        <f>IF(Data_Transpose!BL44 &gt; 0, (Data_Transpose!BL44 -Data_Transpose!BL$53)/Data_Transpose!BL$54, Data_Transpose!BL44)</f>
        <v>1.183215956619925</v>
      </c>
      <c r="BL44" s="48">
        <f>IF(Data_Transpose!BM44 &gt; 0, (Data_Transpose!BM44 -Data_Transpose!BM$53)/Data_Transpose!BM$54, Data_Transpose!BM44)</f>
        <v>0.78881063774661597</v>
      </c>
      <c r="BM44" s="48">
        <f>IF(Data_Transpose!BN44 &gt; 0, (Data_Transpose!BN44 -Data_Transpose!BN$53)/Data_Transpose!BN$54, Data_Transpose!BN44)</f>
        <v>0.9023424467950969</v>
      </c>
      <c r="BN44" s="48">
        <f>IF(Data_Transpose!BO44 &gt; 0, (Data_Transpose!BO44 -Data_Transpose!BO$53)/Data_Transpose!BO$54, Data_Transpose!BO44)</f>
        <v>0</v>
      </c>
      <c r="BO44" s="48">
        <f>IF(Data_Transpose!BP44 &gt; 0, (Data_Transpose!BP44 -Data_Transpose!BP$53)/Data_Transpose!BP$54, Data_Transpose!BP44)</f>
        <v>-1.0548162696116183</v>
      </c>
      <c r="BP44" s="48">
        <f>IF(Data_Transpose!BQ44 &gt; 0, (Data_Transpose!BQ44 -Data_Transpose!BQ$53)/Data_Transpose!BQ$54, Data_Transpose!BQ44)</f>
        <v>0</v>
      </c>
      <c r="BQ44" s="48">
        <f>IF(Data_Transpose!BR44 &gt; 0, (Data_Transpose!BR44 -Data_Transpose!BR$53)/Data_Transpose!BR$54, Data_Transpose!BR44)</f>
        <v>0</v>
      </c>
      <c r="BR44" s="48">
        <f>IF(Data_Transpose!BS44 &gt; 0, (Data_Transpose!BS44 -Data_Transpose!BS$53)/Data_Transpose!BS$54, Data_Transpose!BS44)</f>
        <v>-1.4011981174636094</v>
      </c>
      <c r="BS44" s="48">
        <f>IF(Data_Transpose!BT44 &gt; 0, (Data_Transpose!BT44 -Data_Transpose!BT$53)/Data_Transpose!BT$54, Data_Transpose!BT44)</f>
        <v>0</v>
      </c>
      <c r="BT44" s="48">
        <f>IF(Data_Transpose!BU44 &gt; 0, (Data_Transpose!BU44 -Data_Transpose!BU$53)/Data_Transpose!BU$54, Data_Transpose!BU44)</f>
        <v>-1.2562885295843527</v>
      </c>
      <c r="BU44" s="48">
        <f>IF(Data_Transpose!BV44 &gt; 0, (Data_Transpose!BV44 -Data_Transpose!BV$53)/Data_Transpose!BV$54, Data_Transpose!BV44)</f>
        <v>0.11852177018919204</v>
      </c>
      <c r="BV44" s="48">
        <f>IF(Data_Transpose!BW44 &gt; 0, (Data_Transpose!BW44 -Data_Transpose!BW$53)/Data_Transpose!BW$54, Data_Transpose!BW44)</f>
        <v>0</v>
      </c>
      <c r="BW44" s="48">
        <f>IF(Data_Transpose!BX44 &gt; 0, (Data_Transpose!BX44 -Data_Transpose!BX$53)/Data_Transpose!BX$54, Data_Transpose!BX44)</f>
        <v>-0.87358908803672808</v>
      </c>
      <c r="BX44" s="48">
        <f>IF(Data_Transpose!BY44 &gt; 0, (Data_Transpose!BY44 -Data_Transpose!BY$53)/Data_Transpose!BY$54, Data_Transpose!BY44)</f>
        <v>-0.94609983358252991</v>
      </c>
      <c r="BY44" s="48">
        <f>IF(Data_Transpose!BZ44 &gt; 0, (Data_Transpose!BZ44 -Data_Transpose!BZ$53)/Data_Transpose!BZ$54, Data_Transpose!BZ44)</f>
        <v>0.76471911290187167</v>
      </c>
      <c r="BZ44" s="48">
        <f>IF(Data_Transpose!CA44 &gt; 0, (Data_Transpose!CA44 -Data_Transpose!CA$53)/Data_Transpose!CA$54, Data_Transpose!CA44)</f>
        <v>0</v>
      </c>
      <c r="CA44" s="48">
        <f>IF(Data_Transpose!CB44 &gt; 0, (Data_Transpose!CB44 -Data_Transpose!CB$53)/Data_Transpose!CB$54, Data_Transpose!CB44)</f>
        <v>0.17118419700436519</v>
      </c>
      <c r="CB44" s="48">
        <f>IF(Data_Transpose!CC44 &gt; 0, (Data_Transpose!CC44 -Data_Transpose!CC$53)/Data_Transpose!CC$54, Data_Transpose!CC44)</f>
        <v>0</v>
      </c>
      <c r="CC44" s="48">
        <f>IF(Data_Transpose!CD44 &gt; 0, (Data_Transpose!CD44 -Data_Transpose!CD$53)/Data_Transpose!CD$54, Data_Transpose!CD44)</f>
        <v>0</v>
      </c>
      <c r="CD44" s="48">
        <f>IF(Data_Transpose!CE44 &gt; 0, (Data_Transpose!CE44 -Data_Transpose!CE$53)/Data_Transpose!CE$54, Data_Transpose!CE44)</f>
        <v>0</v>
      </c>
      <c r="CE44" s="48">
        <f>IF(Data_Transpose!CF44 &gt; 0, (Data_Transpose!CF44 -Data_Transpose!CF$53)/Data_Transpose!CF$54, Data_Transpose!CF44)</f>
        <v>0.9587892373351633</v>
      </c>
      <c r="CF44" s="48">
        <f>IF(Data_Transpose!CG44 &gt; 0, (Data_Transpose!CG44 -Data_Transpose!CG$53)/Data_Transpose!CG$54, Data_Transpose!CG44)</f>
        <v>0</v>
      </c>
      <c r="CG44" s="48">
        <f>IF(Data_Transpose!CH44 &gt; 0, (Data_Transpose!CH44 -Data_Transpose!CH$53)/Data_Transpose!CH$54, Data_Transpose!CH44)</f>
        <v>0</v>
      </c>
      <c r="CH44" s="48">
        <f>IF(Data_Transpose!CI44 &gt; 0, (Data_Transpose!CI44 -Data_Transpose!CI$53)/Data_Transpose!CI$54, Data_Transpose!CI44)</f>
        <v>0</v>
      </c>
      <c r="CI44" s="48">
        <f>IF(Data_Transpose!CJ44 &gt; 0, (Data_Transpose!CJ44 -Data_Transpose!CJ$53)/Data_Transpose!CJ$54, Data_Transpose!CJ44)</f>
        <v>0</v>
      </c>
      <c r="CJ44" s="48">
        <f>IF(Data_Transpose!CK44 &gt; 0, (Data_Transpose!CK44 -Data_Transpose!CK$53)/Data_Transpose!CK$54, Data_Transpose!CK44)</f>
        <v>0</v>
      </c>
      <c r="CK44" s="48">
        <f>IF(Data_Transpose!CL44 &gt; 0, (Data_Transpose!CL44 -Data_Transpose!CL$53)/Data_Transpose!CL$54, Data_Transpose!CL44)</f>
        <v>0.17545815065905693</v>
      </c>
      <c r="CL44" s="48">
        <f>IF(Data_Transpose!CM44 &gt; 0, (Data_Transpose!CM44 -Data_Transpose!CM$53)/Data_Transpose!CM$54, Data_Transpose!CM44)</f>
        <v>0</v>
      </c>
      <c r="CM44" s="48">
        <f>IF(Data_Transpose!CN44 &gt; 0, (Data_Transpose!CN44 -Data_Transpose!CN$53)/Data_Transpose!CN$54, Data_Transpose!CN44)</f>
        <v>0</v>
      </c>
      <c r="CN44" s="48">
        <f>IF(Data_Transpose!CO44 &gt; 0, (Data_Transpose!CO44 -Data_Transpose!CO$53)/Data_Transpose!CO$54, Data_Transpose!CO44)</f>
        <v>0</v>
      </c>
      <c r="CO44" s="48">
        <f>IF(Data_Transpose!CP44 &gt; 0, (Data_Transpose!CP44 -Data_Transpose!CP$53)/Data_Transpose!CP$54, Data_Transpose!CP44)</f>
        <v>1.2928374110570011</v>
      </c>
      <c r="CP44" s="48">
        <f>IF(Data_Transpose!CQ44 &gt; 0, (Data_Transpose!CQ44 -Data_Transpose!CQ$53)/Data_Transpose!CQ$54, Data_Transpose!CQ44)</f>
        <v>-0.9436849393401423</v>
      </c>
      <c r="CQ44" s="48">
        <f>IF(Data_Transpose!CR44 &gt; 0, (Data_Transpose!CR44 -Data_Transpose!CR$53)/Data_Transpose!CR$54, Data_Transpose!CR44)</f>
        <v>0</v>
      </c>
      <c r="CR44" s="48">
        <f>IF(Data_Transpose!CS44 &gt; 0, (Data_Transpose!CS44 -Data_Transpose!CS$53)/Data_Transpose!CS$54, Data_Transpose!CS44)</f>
        <v>1.0555539489737791</v>
      </c>
      <c r="CU44" s="47">
        <f t="shared" si="2"/>
        <v>0</v>
      </c>
      <c r="CV44" s="47">
        <f t="shared" si="3"/>
        <v>0</v>
      </c>
      <c r="CW44" s="47">
        <f t="shared" si="4"/>
        <v>0</v>
      </c>
      <c r="CX44" s="47">
        <f t="shared" si="5"/>
        <v>0</v>
      </c>
      <c r="CY44" s="47">
        <f t="shared" si="6"/>
        <v>0</v>
      </c>
      <c r="CZ44" s="47">
        <f t="shared" si="7"/>
        <v>0</v>
      </c>
      <c r="DA44" s="47">
        <f t="shared" si="8"/>
        <v>0</v>
      </c>
      <c r="DB44" s="47">
        <f t="shared" si="9"/>
        <v>0</v>
      </c>
      <c r="DC44" s="47">
        <f t="shared" si="10"/>
        <v>0</v>
      </c>
      <c r="DD44" s="47">
        <f t="shared" si="11"/>
        <v>0</v>
      </c>
      <c r="DE44" s="47">
        <f t="shared" si="12"/>
        <v>0</v>
      </c>
      <c r="DF44" s="47">
        <f t="shared" si="13"/>
        <v>0</v>
      </c>
      <c r="DG44" s="47">
        <f t="shared" si="14"/>
        <v>0</v>
      </c>
      <c r="DH44" s="47">
        <f t="shared" si="15"/>
        <v>0</v>
      </c>
      <c r="DI44" s="47">
        <f t="shared" si="16"/>
        <v>0</v>
      </c>
      <c r="DJ44" s="47">
        <f t="shared" si="17"/>
        <v>0</v>
      </c>
      <c r="DK44" s="47">
        <f t="shared" si="18"/>
        <v>0</v>
      </c>
      <c r="DL44" s="47">
        <f t="shared" si="19"/>
        <v>0</v>
      </c>
      <c r="DM44" s="47">
        <f t="shared" si="20"/>
        <v>0</v>
      </c>
      <c r="DN44" s="47">
        <f t="shared" si="21"/>
        <v>0</v>
      </c>
      <c r="DO44" s="47">
        <f t="shared" si="22"/>
        <v>0</v>
      </c>
      <c r="DP44" s="47">
        <f t="shared" si="23"/>
        <v>0</v>
      </c>
      <c r="DQ44" s="47">
        <f t="shared" si="24"/>
        <v>0</v>
      </c>
      <c r="DR44" s="47">
        <f t="shared" si="25"/>
        <v>0</v>
      </c>
      <c r="DS44" s="47">
        <f t="shared" si="26"/>
        <v>0</v>
      </c>
      <c r="DT44" s="47">
        <f t="shared" si="27"/>
        <v>0</v>
      </c>
      <c r="DU44" s="47">
        <f t="shared" si="28"/>
        <v>0</v>
      </c>
      <c r="DV44" s="47">
        <f t="shared" si="29"/>
        <v>0</v>
      </c>
      <c r="DW44" s="47">
        <f t="shared" si="30"/>
        <v>0</v>
      </c>
      <c r="DX44" s="47">
        <f t="shared" si="31"/>
        <v>0</v>
      </c>
      <c r="DY44" s="47">
        <f t="shared" si="32"/>
        <v>0</v>
      </c>
      <c r="DZ44" s="47">
        <f t="shared" si="33"/>
        <v>0</v>
      </c>
      <c r="EA44" s="47">
        <f t="shared" si="34"/>
        <v>0</v>
      </c>
      <c r="EB44" s="47">
        <f t="shared" si="35"/>
        <v>0</v>
      </c>
      <c r="EC44" s="47">
        <f t="shared" si="36"/>
        <v>0</v>
      </c>
      <c r="ED44" s="47">
        <f t="shared" si="37"/>
        <v>0</v>
      </c>
      <c r="EE44" s="47">
        <f t="shared" si="38"/>
        <v>0</v>
      </c>
      <c r="EF44" s="47">
        <f t="shared" si="39"/>
        <v>0</v>
      </c>
      <c r="EG44" s="47">
        <f t="shared" si="40"/>
        <v>0</v>
      </c>
      <c r="EH44" s="47">
        <f t="shared" si="41"/>
        <v>0</v>
      </c>
      <c r="EI44" s="47">
        <f t="shared" si="42"/>
        <v>0</v>
      </c>
      <c r="EJ44" s="47">
        <f t="shared" si="43"/>
        <v>0</v>
      </c>
      <c r="EK44" s="47">
        <f t="shared" si="44"/>
        <v>0</v>
      </c>
      <c r="EL44" s="47">
        <f t="shared" si="45"/>
        <v>0</v>
      </c>
      <c r="EM44" s="47">
        <f t="shared" si="46"/>
        <v>0</v>
      </c>
      <c r="EN44" s="47">
        <f t="shared" si="47"/>
        <v>0</v>
      </c>
      <c r="EO44" s="47">
        <f t="shared" si="48"/>
        <v>0</v>
      </c>
      <c r="EP44" s="47">
        <f t="shared" si="49"/>
        <v>0</v>
      </c>
      <c r="EQ44" s="47">
        <f t="shared" si="50"/>
        <v>0</v>
      </c>
      <c r="ER44" s="47">
        <f t="shared" si="51"/>
        <v>0</v>
      </c>
      <c r="ES44" s="47">
        <f t="shared" si="52"/>
        <v>0</v>
      </c>
      <c r="ET44" s="47">
        <f t="shared" si="53"/>
        <v>0</v>
      </c>
      <c r="EU44" s="47">
        <f t="shared" si="54"/>
        <v>0</v>
      </c>
      <c r="EV44" s="47">
        <f t="shared" si="55"/>
        <v>0</v>
      </c>
      <c r="EW44" s="47">
        <f t="shared" si="56"/>
        <v>0</v>
      </c>
      <c r="EX44" s="47">
        <f t="shared" si="57"/>
        <v>0</v>
      </c>
      <c r="EY44" s="47">
        <f t="shared" si="58"/>
        <v>0</v>
      </c>
      <c r="EZ44" s="47">
        <f t="shared" si="59"/>
        <v>0</v>
      </c>
      <c r="FA44" s="47">
        <f t="shared" si="60"/>
        <v>0</v>
      </c>
      <c r="FB44" s="47">
        <f t="shared" si="61"/>
        <v>0</v>
      </c>
      <c r="FC44" s="47">
        <f t="shared" si="62"/>
        <v>0</v>
      </c>
      <c r="FD44" s="47">
        <f t="shared" si="63"/>
        <v>0</v>
      </c>
      <c r="FE44" s="47">
        <f t="shared" si="64"/>
        <v>0</v>
      </c>
      <c r="FF44" s="47">
        <f t="shared" si="65"/>
        <v>0</v>
      </c>
      <c r="FG44" s="47">
        <f t="shared" si="66"/>
        <v>0</v>
      </c>
      <c r="FH44" s="47">
        <f t="shared" si="67"/>
        <v>0</v>
      </c>
      <c r="FI44" s="47">
        <f t="shared" si="68"/>
        <v>0</v>
      </c>
      <c r="FJ44" s="47">
        <f t="shared" si="69"/>
        <v>0</v>
      </c>
      <c r="FK44" s="47">
        <f t="shared" si="70"/>
        <v>0</v>
      </c>
      <c r="FL44" s="47">
        <f t="shared" si="71"/>
        <v>0</v>
      </c>
      <c r="FM44" s="47">
        <f t="shared" si="72"/>
        <v>0</v>
      </c>
      <c r="FN44" s="47">
        <f t="shared" si="73"/>
        <v>0</v>
      </c>
      <c r="FO44" s="47">
        <f t="shared" si="74"/>
        <v>0</v>
      </c>
      <c r="FP44" s="47">
        <f t="shared" si="75"/>
        <v>0</v>
      </c>
      <c r="FQ44" s="47">
        <f t="shared" si="76"/>
        <v>0</v>
      </c>
      <c r="FR44" s="47">
        <f t="shared" si="77"/>
        <v>0</v>
      </c>
      <c r="FS44" s="47">
        <f t="shared" si="78"/>
        <v>0</v>
      </c>
      <c r="FT44" s="47">
        <f t="shared" si="79"/>
        <v>0</v>
      </c>
      <c r="FU44" s="47">
        <f t="shared" si="80"/>
        <v>0</v>
      </c>
      <c r="FV44" s="47">
        <f t="shared" si="81"/>
        <v>0</v>
      </c>
      <c r="FW44" s="47">
        <f t="shared" si="82"/>
        <v>0</v>
      </c>
      <c r="FX44" s="47">
        <f t="shared" si="83"/>
        <v>0</v>
      </c>
      <c r="FY44" s="47">
        <f t="shared" si="84"/>
        <v>0</v>
      </c>
      <c r="FZ44" s="47">
        <f t="shared" si="85"/>
        <v>0</v>
      </c>
      <c r="GA44" s="47">
        <f t="shared" si="86"/>
        <v>0</v>
      </c>
      <c r="GB44" s="47">
        <f t="shared" si="87"/>
        <v>0</v>
      </c>
      <c r="GC44" s="47">
        <f t="shared" si="88"/>
        <v>0</v>
      </c>
      <c r="GD44" s="47">
        <f t="shared" si="89"/>
        <v>0</v>
      </c>
      <c r="GE44" s="47">
        <f t="shared" si="90"/>
        <v>0</v>
      </c>
      <c r="GF44" s="47">
        <f t="shared" si="91"/>
        <v>0</v>
      </c>
      <c r="GG44" s="47">
        <f t="shared" si="92"/>
        <v>0</v>
      </c>
      <c r="GH44" s="47">
        <f t="shared" si="93"/>
        <v>0</v>
      </c>
      <c r="GI44" s="47">
        <f t="shared" si="94"/>
        <v>0</v>
      </c>
      <c r="GJ44" s="47">
        <f t="shared" si="95"/>
        <v>0</v>
      </c>
    </row>
    <row r="45" spans="1:192" ht="15">
      <c r="A45" s="2" t="s">
        <v>48</v>
      </c>
      <c r="B45" s="48">
        <f>IF(Data_Transpose!G45 &gt; 0, (Data_Transpose!G45 -Data_Transpose!G$53)/Data_Transpose!G$54, Data_Transpose!G45)</f>
        <v>0</v>
      </c>
      <c r="C45" s="48">
        <f>IF(Data_Transpose!B45 &gt; 0, (Data_Transpose!B45 -Data_Transpose!B$53)/Data_Transpose!B$54, Data_Transpose!B45)</f>
        <v>1.3711103175254948</v>
      </c>
      <c r="D45" s="48">
        <f>IF(Data_Transpose!C45 &gt; 0, (Data_Transpose!C45 -Data_Transpose!C$53)/Data_Transpose!C$54, Data_Transpose!C45)</f>
        <v>-1.395390764128595</v>
      </c>
      <c r="E45" s="48">
        <f>IF(Data_Transpose!D45 &gt; 0, (Data_Transpose!D45 -Data_Transpose!D$53)/Data_Transpose!D$54, Data_Transpose!D45)</f>
        <v>0</v>
      </c>
      <c r="F45" s="48">
        <f>IF(Data_Transpose!E45 &gt; 0, (Data_Transpose!E45 -Data_Transpose!E$53)/Data_Transpose!E$54, Data_Transpose!E45)</f>
        <v>0</v>
      </c>
      <c r="G45" s="48">
        <f>IF(Data_Transpose!F45 &gt; 0, (Data_Transpose!F45 -Data_Transpose!F$53)/Data_Transpose!F$54, Data_Transpose!F45)</f>
        <v>0</v>
      </c>
      <c r="H45" s="48">
        <f>IF(Data_Transpose!H45 &gt; 0, (Data_Transpose!H45 -Data_Transpose!H$53)/Data_Transpose!H$54, Data_Transpose!H45)</f>
        <v>0</v>
      </c>
      <c r="I45" s="48">
        <f>IF(Data_Transpose!I45 &gt; 0, (Data_Transpose!I45 -Data_Transpose!I$53)/Data_Transpose!I$54, Data_Transpose!I45)</f>
        <v>0.85026514668786235</v>
      </c>
      <c r="J45" s="48">
        <f>IF(Data_Transpose!J45 &gt; 0, (Data_Transpose!J45 -Data_Transpose!J$53)/Data_Transpose!J$54, Data_Transpose!J45)</f>
        <v>0</v>
      </c>
      <c r="K45" s="48">
        <f>IF(Data_Transpose!K45 &gt; 0, (Data_Transpose!K45 -Data_Transpose!K$53)/Data_Transpose!K$54, Data_Transpose!K45)</f>
        <v>0</v>
      </c>
      <c r="L45" s="48">
        <f>IF(Data_Transpose!L45 &gt; 0, (Data_Transpose!L45 -Data_Transpose!L$53)/Data_Transpose!L$54, Data_Transpose!L45)</f>
        <v>1.4421086491288344</v>
      </c>
      <c r="M45" s="48">
        <f>IF(Data_Transpose!M45 &gt; 0, (Data_Transpose!M45 -Data_Transpose!M$53)/Data_Transpose!M$54, Data_Transpose!M45)</f>
        <v>0</v>
      </c>
      <c r="N45" s="48">
        <f>IF(Data_Transpose!N45 &gt; 0, (Data_Transpose!N45 -Data_Transpose!N$53)/Data_Transpose!N$54, Data_Transpose!N45)</f>
        <v>0</v>
      </c>
      <c r="O45" s="48">
        <f>IF(Data_Transpose!O45 &gt; 0, (Data_Transpose!O45 -Data_Transpose!O$53)/Data_Transpose!O$54, Data_Transpose!O45)</f>
        <v>0</v>
      </c>
      <c r="P45" s="48">
        <f>IF(Data_Transpose!P45 &gt; 0, (Data_Transpose!P45 -Data_Transpose!P$53)/Data_Transpose!P$54, Data_Transpose!P45)</f>
        <v>0</v>
      </c>
      <c r="Q45" s="48">
        <f>IF(Data_Transpose!Q45 &gt; 0, (Data_Transpose!Q45 -Data_Transpose!Q$53)/Data_Transpose!Q$54, Data_Transpose!Q45)</f>
        <v>-1.1595420713048952</v>
      </c>
      <c r="R45" s="48">
        <f>IF(Data_Transpose!R45 &gt; 0, (Data_Transpose!R45 -Data_Transpose!R$53)/Data_Transpose!R$54, Data_Transpose!R45)</f>
        <v>0</v>
      </c>
      <c r="S45" s="48">
        <f>IF(Data_Transpose!S45 &gt; 0, (Data_Transpose!S45 -Data_Transpose!S$53)/Data_Transpose!S$54, Data_Transpose!S45)</f>
        <v>0</v>
      </c>
      <c r="T45" s="48">
        <f>IF(Data_Transpose!T45 &gt; 0, (Data_Transpose!T45 -Data_Transpose!T$53)/Data_Transpose!T$54, Data_Transpose!T45)</f>
        <v>0</v>
      </c>
      <c r="U45" s="48">
        <f>IF(Data_Transpose!U45 &gt; 0, (Data_Transpose!U45 -Data_Transpose!U$53)/Data_Transpose!U$54, Data_Transpose!U45)</f>
        <v>0</v>
      </c>
      <c r="V45" s="48">
        <f>IF(Data_Transpose!V45 &gt; 0, (Data_Transpose!V45 -Data_Transpose!V$53)/Data_Transpose!V$54, Data_Transpose!V45)</f>
        <v>0.82441306906596568</v>
      </c>
      <c r="W45" s="48">
        <f>IF(Data_Transpose!W45 &gt; 0, (Data_Transpose!W45 -Data_Transpose!W$53)/Data_Transpose!W$54, Data_Transpose!W45)</f>
        <v>0</v>
      </c>
      <c r="X45" s="48">
        <f>IF(Data_Transpose!X45 &gt; 0, (Data_Transpose!X45 -Data_Transpose!X$53)/Data_Transpose!X$54, Data_Transpose!X45)</f>
        <v>0</v>
      </c>
      <c r="Y45" s="48">
        <f>IF(Data_Transpose!Y45 &gt; 0, (Data_Transpose!Y45 -Data_Transpose!Y$53)/Data_Transpose!Y$54, Data_Transpose!Y45)</f>
        <v>3.0530971060304574E-2</v>
      </c>
      <c r="Z45" s="48">
        <f>IF(Data_Transpose!Z45 &gt; 0, (Data_Transpose!Z45 -Data_Transpose!Z$53)/Data_Transpose!Z$54, Data_Transpose!Z45)</f>
        <v>0.73855008637147379</v>
      </c>
      <c r="AA45" s="48">
        <f>IF(Data_Transpose!AA45 &gt; 0, (Data_Transpose!AA45 -Data_Transpose!AA$53)/Data_Transpose!AA$54, Data_Transpose!AA45)</f>
        <v>0</v>
      </c>
      <c r="AB45" s="48">
        <f>IF(Data_Transpose!AB45 &gt; 0, (Data_Transpose!AB45 -Data_Transpose!AB$53)/Data_Transpose!AB$54, Data_Transpose!AB45)</f>
        <v>0</v>
      </c>
      <c r="AC45" s="48">
        <f>IF(Data_Transpose!AC45 &gt; 0, (Data_Transpose!AC45 -Data_Transpose!AC$53)/Data_Transpose!AC$54, Data_Transpose!AC45)</f>
        <v>-1.0886621079036349</v>
      </c>
      <c r="AD45" s="48">
        <f>IF(Data_Transpose!AD45 &gt; 0, (Data_Transpose!AD45 -Data_Transpose!AD$53)/Data_Transpose!AD$54, Data_Transpose!AD45)</f>
        <v>0.88894875277344954</v>
      </c>
      <c r="AE45" s="48">
        <f>IF(Data_Transpose!AE45 &gt; 0, (Data_Transpose!AE45 -Data_Transpose!AE$53)/Data_Transpose!AE$54, Data_Transpose!AE45)</f>
        <v>-1.1547005383792517</v>
      </c>
      <c r="AF45" s="48">
        <f>IF(Data_Transpose!AF45 &gt; 0, (Data_Transpose!AF45 -Data_Transpose!AF$53)/Data_Transpose!AF$54, Data_Transpose!AF45)</f>
        <v>0</v>
      </c>
      <c r="AG45" s="48">
        <f>IF(Data_Transpose!AG45 &gt; 0, (Data_Transpose!AG45 -Data_Transpose!AG$53)/Data_Transpose!AG$54, Data_Transpose!AG45)</f>
        <v>0</v>
      </c>
      <c r="AH45" s="48">
        <f>IF(Data_Transpose!AH45 &gt; 0, (Data_Transpose!AH45 -Data_Transpose!AH$53)/Data_Transpose!AH$54, Data_Transpose!AH45)</f>
        <v>0</v>
      </c>
      <c r="AI45" s="48">
        <f>IF(Data_Transpose!AI45 &gt; 0, (Data_Transpose!AI45 -Data_Transpose!AI$53)/Data_Transpose!AI$54, Data_Transpose!AI45)</f>
        <v>-0.27712848393570699</v>
      </c>
      <c r="AJ45" s="48">
        <f>IF(Data_Transpose!AJ45 &gt; 0, (Data_Transpose!AJ45 -Data_Transpose!AJ$53)/Data_Transpose!AJ$54, Data_Transpose!AJ45)</f>
        <v>0</v>
      </c>
      <c r="AK45" s="48">
        <f>IF(Data_Transpose!AK45 &gt; 0, (Data_Transpose!AK45 -Data_Transpose!AK$53)/Data_Transpose!AK$54, Data_Transpose!AK45)</f>
        <v>0</v>
      </c>
      <c r="AL45" s="48">
        <f>IF(Data_Transpose!AL45 &gt; 0, (Data_Transpose!AL45 -Data_Transpose!AL$53)/Data_Transpose!AL$54, Data_Transpose!AL45)</f>
        <v>-0.39777955957877353</v>
      </c>
      <c r="AM45" s="48">
        <f>IF(Data_Transpose!AM45 &gt; 0, (Data_Transpose!AM45 -Data_Transpose!AM$53)/Data_Transpose!AM$54, Data_Transpose!AM45)</f>
        <v>0.62615401960525796</v>
      </c>
      <c r="AN45" s="48">
        <f>IF(Data_Transpose!AN45 &gt; 0, (Data_Transpose!AN45 -Data_Transpose!AN$53)/Data_Transpose!AN$54, Data_Transpose!AN45)</f>
        <v>-0.62622429108514943</v>
      </c>
      <c r="AO45" s="48">
        <f>IF(Data_Transpose!AO45 &gt; 0, (Data_Transpose!AO45 -Data_Transpose!AO$53)/Data_Transpose!AO$54, Data_Transpose!AO45)</f>
        <v>0</v>
      </c>
      <c r="AP45" s="48">
        <f>IF(Data_Transpose!AP45 &gt; 0, (Data_Transpose!AP45 -Data_Transpose!AP$53)/Data_Transpose!AP$54, Data_Transpose!AP45)</f>
        <v>0.2985407170132659</v>
      </c>
      <c r="AQ45" s="48">
        <f>IF(Data_Transpose!AQ45 &gt; 0, (Data_Transpose!AQ45 -Data_Transpose!AQ$53)/Data_Transpose!AQ$54, Data_Transpose!AQ45)</f>
        <v>0.72397370880059086</v>
      </c>
      <c r="AR45" s="48">
        <f>IF(Data_Transpose!AR45 &gt; 0, (Data_Transpose!AR45 -Data_Transpose!AR$53)/Data_Transpose!AR$54, Data_Transpose!AR45)</f>
        <v>-0.13349047343893744</v>
      </c>
      <c r="AS45" s="48">
        <f>IF(Data_Transpose!AS45 &gt; 0, (Data_Transpose!AS45 -Data_Transpose!AS$53)/Data_Transpose!AS$54, Data_Transpose!AS45)</f>
        <v>0</v>
      </c>
      <c r="AT45" s="48">
        <f>IF(Data_Transpose!AT45 &gt; 0, (Data_Transpose!AT45 -Data_Transpose!AT$53)/Data_Transpose!AT$54, Data_Transpose!AT45)</f>
        <v>-1.8708286933869707</v>
      </c>
      <c r="AU45" s="48">
        <f>IF(Data_Transpose!AU45 &gt; 0, (Data_Transpose!AU45 -Data_Transpose!AU$53)/Data_Transpose!AU$54, Data_Transpose!AU45)</f>
        <v>-0.37893237337253671</v>
      </c>
      <c r="AV45" s="48">
        <f>IF(Data_Transpose!AV45 &gt; 0, (Data_Transpose!AV45 -Data_Transpose!AV$53)/Data_Transpose!AV$54, Data_Transpose!AV45)</f>
        <v>0.15990864972135743</v>
      </c>
      <c r="AW45" s="48">
        <f>IF(Data_Transpose!AW45 &gt; 0, (Data_Transpose!AW45 -Data_Transpose!AW$53)/Data_Transpose!AW$54, Data_Transpose!AW45)</f>
        <v>0</v>
      </c>
      <c r="AX45" s="48">
        <f>IF(Data_Transpose!AX45 &gt; 0, (Data_Transpose!AX45 -Data_Transpose!AX$53)/Data_Transpose!AX$54, Data_Transpose!AX45)</f>
        <v>-0.89758402352896971</v>
      </c>
      <c r="AY45" s="48">
        <f>IF(Data_Transpose!AY45 &gt; 0, (Data_Transpose!AY45 -Data_Transpose!AY$53)/Data_Transpose!AY$54, Data_Transpose!AY45)</f>
        <v>0</v>
      </c>
      <c r="AZ45" s="48">
        <f>IF(Data_Transpose!AZ45 &gt; 0, (Data_Transpose!AZ45 -Data_Transpose!AZ$53)/Data_Transpose!AZ$54, Data_Transpose!AZ45)</f>
        <v>-1.1726039399558574</v>
      </c>
      <c r="BA45" s="48">
        <f>IF(Data_Transpose!BA45 &gt; 0, (Data_Transpose!BA45 -Data_Transpose!BA$53)/Data_Transpose!BA$54, Data_Transpose!BA45)</f>
        <v>0</v>
      </c>
      <c r="BB45" s="48">
        <f>IF(Data_Transpose!BB45 &gt; 0, (Data_Transpose!BB45 -Data_Transpose!BB$53)/Data_Transpose!BB$54, Data_Transpose!BB45)</f>
        <v>0</v>
      </c>
      <c r="BC45" s="48">
        <f>IF(Data_Transpose!BC45 &gt; 0, (Data_Transpose!BC45 -Data_Transpose!BC$53)/Data_Transpose!BC$54, Data_Transpose!BC45)</f>
        <v>0.78717608099798386</v>
      </c>
      <c r="BD45" s="48">
        <f>IF(Data_Transpose!BD45 &gt; 0, (Data_Transpose!BD45 -Data_Transpose!BD$53)/Data_Transpose!BD$54, Data_Transpose!BD45)</f>
        <v>-1.0444659357341894</v>
      </c>
      <c r="BE45" s="48">
        <f>IF(Data_Transpose!BE45 &gt; 0, (Data_Transpose!BE45 -Data_Transpose!BE$53)/Data_Transpose!BE$54, Data_Transpose!BE45)</f>
        <v>-2.6064383144366392</v>
      </c>
      <c r="BF45" s="48">
        <f>IF(Data_Transpose!BF45 &gt; 0, (Data_Transpose!BF45 -Data_Transpose!BF$53)/Data_Transpose!BF$54, Data_Transpose!BF45)</f>
        <v>0</v>
      </c>
      <c r="BG45" s="48">
        <f>IF(Data_Transpose!BH45 &gt; 0, (Data_Transpose!BH45 -Data_Transpose!BH$53)/Data_Transpose!BH$54, Data_Transpose!BH45)</f>
        <v>0.84327404271156703</v>
      </c>
      <c r="BH45" s="48">
        <f>IF(Data_Transpose!BI45 &gt; 0, (Data_Transpose!BI45 -Data_Transpose!BI$53)/Data_Transpose!BI$54, Data_Transpose!BI45)</f>
        <v>0</v>
      </c>
      <c r="BI45" s="48">
        <f>IF(Data_Transpose!BJ45 &gt; 0, (Data_Transpose!BJ45 -Data_Transpose!BJ$53)/Data_Transpose!BJ$54, Data_Transpose!BJ45)</f>
        <v>0</v>
      </c>
      <c r="BJ45" s="48">
        <f>IF(Data_Transpose!BK45 &gt; 0, (Data_Transpose!BK45 -Data_Transpose!BK$53)/Data_Transpose!BK$54, Data_Transpose!BK45)</f>
        <v>-0.57207755354735546</v>
      </c>
      <c r="BK45" s="48">
        <f>IF(Data_Transpose!BL45 &gt; 0, (Data_Transpose!BL45 -Data_Transpose!BL$53)/Data_Transpose!BL$54, Data_Transpose!BL45)</f>
        <v>1.183215956619925</v>
      </c>
      <c r="BL45" s="48">
        <f>IF(Data_Transpose!BM45 &gt; 0, (Data_Transpose!BM45 -Data_Transpose!BM$53)/Data_Transpose!BM$54, Data_Transpose!BM45)</f>
        <v>0</v>
      </c>
      <c r="BM45" s="48">
        <f>IF(Data_Transpose!BN45 &gt; 0, (Data_Transpose!BN45 -Data_Transpose!BN$53)/Data_Transpose!BN$54, Data_Transpose!BN45)</f>
        <v>0.9023424467950969</v>
      </c>
      <c r="BN45" s="48">
        <f>IF(Data_Transpose!BO45 &gt; 0, (Data_Transpose!BO45 -Data_Transpose!BO$53)/Data_Transpose!BO$54, Data_Transpose!BO45)</f>
        <v>1.0568458151135756</v>
      </c>
      <c r="BO45" s="48">
        <f>IF(Data_Transpose!BP45 &gt; 0, (Data_Transpose!BP45 -Data_Transpose!BP$53)/Data_Transpose!BP$54, Data_Transpose!BP45)</f>
        <v>0.91417410033006963</v>
      </c>
      <c r="BP45" s="48">
        <f>IF(Data_Transpose!BQ45 &gt; 0, (Data_Transpose!BQ45 -Data_Transpose!BQ$53)/Data_Transpose!BQ$54, Data_Transpose!BQ45)</f>
        <v>-0.94280904158206313</v>
      </c>
      <c r="BQ45" s="48">
        <f>IF(Data_Transpose!BR45 &gt; 0, (Data_Transpose!BR45 -Data_Transpose!BR$53)/Data_Transpose!BR$54, Data_Transpose!BR45)</f>
        <v>-0.60803351032576791</v>
      </c>
      <c r="BR45" s="48">
        <f>IF(Data_Transpose!BS45 &gt; 0, (Data_Transpose!BS45 -Data_Transpose!BS$53)/Data_Transpose!BS$54, Data_Transpose!BS45)</f>
        <v>-6.6723719879219268E-2</v>
      </c>
      <c r="BS45" s="48">
        <f>IF(Data_Transpose!BT45 &gt; 0, (Data_Transpose!BT45 -Data_Transpose!BT$53)/Data_Transpose!BT$54, Data_Transpose!BT45)</f>
        <v>-1.8533643326646527</v>
      </c>
      <c r="BT45" s="48">
        <f>IF(Data_Transpose!BU45 &gt; 0, (Data_Transpose!BU45 -Data_Transpose!BU$53)/Data_Transpose!BU$54, Data_Transpose!BU45)</f>
        <v>0</v>
      </c>
      <c r="BU45" s="48">
        <f>IF(Data_Transpose!BV45 &gt; 0, (Data_Transpose!BV45 -Data_Transpose!BV$53)/Data_Transpose!BV$54, Data_Transpose!BV45)</f>
        <v>-0.88891327641894002</v>
      </c>
      <c r="BV45" s="48">
        <f>IF(Data_Transpose!BW45 &gt; 0, (Data_Transpose!BW45 -Data_Transpose!BW$53)/Data_Transpose!BW$54, Data_Transpose!BW45)</f>
        <v>0</v>
      </c>
      <c r="BW45" s="48">
        <f>IF(Data_Transpose!BX45 &gt; 0, (Data_Transpose!BX45 -Data_Transpose!BX$53)/Data_Transpose!BX$54, Data_Transpose!BX45)</f>
        <v>0.87358908803672808</v>
      </c>
      <c r="BX45" s="48">
        <f>IF(Data_Transpose!BY45 &gt; 0, (Data_Transpose!BY45 -Data_Transpose!BY$53)/Data_Transpose!BY$54, Data_Transpose!BY45)</f>
        <v>0</v>
      </c>
      <c r="BY45" s="48">
        <f>IF(Data_Transpose!BZ45 &gt; 0, (Data_Transpose!BZ45 -Data_Transpose!BZ$53)/Data_Transpose!BZ$54, Data_Transpose!BZ45)</f>
        <v>0</v>
      </c>
      <c r="BZ45" s="48">
        <f>IF(Data_Transpose!CA45 &gt; 0, (Data_Transpose!CA45 -Data_Transpose!CA$53)/Data_Transpose!CA$54, Data_Transpose!CA45)</f>
        <v>0.94280904158206347</v>
      </c>
      <c r="CA45" s="48">
        <f>IF(Data_Transpose!CB45 &gt; 0, (Data_Transpose!CB45 -Data_Transpose!CB$53)/Data_Transpose!CB$54, Data_Transpose!CB45)</f>
        <v>0</v>
      </c>
      <c r="CB45" s="48">
        <f>IF(Data_Transpose!CC45 &gt; 0, (Data_Transpose!CC45 -Data_Transpose!CC$53)/Data_Transpose!CC$54, Data_Transpose!CC45)</f>
        <v>0</v>
      </c>
      <c r="CC45" s="48">
        <f>IF(Data_Transpose!CD45 &gt; 0, (Data_Transpose!CD45 -Data_Transpose!CD$53)/Data_Transpose!CD$54, Data_Transpose!CD45)</f>
        <v>0.57735026918962318</v>
      </c>
      <c r="CD45" s="48">
        <f>IF(Data_Transpose!CE45 &gt; 0, (Data_Transpose!CE45 -Data_Transpose!CE$53)/Data_Transpose!CE$54, Data_Transpose!CE45)</f>
        <v>0</v>
      </c>
      <c r="CE45" s="48">
        <f>IF(Data_Transpose!CF45 &gt; 0, (Data_Transpose!CF45 -Data_Transpose!CF$53)/Data_Transpose!CF$54, Data_Transpose!CF45)</f>
        <v>-0.10092518287738522</v>
      </c>
      <c r="CF45" s="48">
        <f>IF(Data_Transpose!CG45 &gt; 0, (Data_Transpose!CG45 -Data_Transpose!CG$53)/Data_Transpose!CG$54, Data_Transpose!CG45)</f>
        <v>0</v>
      </c>
      <c r="CG45" s="48">
        <f>IF(Data_Transpose!CH45 &gt; 0, (Data_Transpose!CH45 -Data_Transpose!CH$53)/Data_Transpose!CH$54, Data_Transpose!CH45)</f>
        <v>0</v>
      </c>
      <c r="CH45" s="48">
        <f>IF(Data_Transpose!CI45 &gt; 0, (Data_Transpose!CI45 -Data_Transpose!CI$53)/Data_Transpose!CI$54, Data_Transpose!CI45)</f>
        <v>-0.47598814328302347</v>
      </c>
      <c r="CI45" s="48">
        <f>IF(Data_Transpose!CJ45 &gt; 0, (Data_Transpose!CJ45 -Data_Transpose!CJ$53)/Data_Transpose!CJ$54, Data_Transpose!CJ45)</f>
        <v>0</v>
      </c>
      <c r="CJ45" s="48">
        <f>IF(Data_Transpose!CK45 &gt; 0, (Data_Transpose!CK45 -Data_Transpose!CK$53)/Data_Transpose!CK$54, Data_Transpose!CK45)</f>
        <v>0</v>
      </c>
      <c r="CK45" s="48">
        <f>IF(Data_Transpose!CL45 &gt; 0, (Data_Transpose!CL45 -Data_Transpose!CL$53)/Data_Transpose!CL$54, Data_Transpose!CL45)</f>
        <v>1.2282070546133994</v>
      </c>
      <c r="CL45" s="48">
        <f>IF(Data_Transpose!CM45 &gt; 0, (Data_Transpose!CM45 -Data_Transpose!CM$53)/Data_Transpose!CM$54, Data_Transpose!CM45)</f>
        <v>0</v>
      </c>
      <c r="CM45" s="48">
        <f>IF(Data_Transpose!CN45 &gt; 0, (Data_Transpose!CN45 -Data_Transpose!CN$53)/Data_Transpose!CN$54, Data_Transpose!CN45)</f>
        <v>0.74161984870956632</v>
      </c>
      <c r="CN45" s="48">
        <f>IF(Data_Transpose!CO45 &gt; 0, (Data_Transpose!CO45 -Data_Transpose!CO$53)/Data_Transpose!CO$54, Data_Transpose!CO45)</f>
        <v>0.92582009977255142</v>
      </c>
      <c r="CO45" s="48">
        <f>IF(Data_Transpose!CP45 &gt; 0, (Data_Transpose!CP45 -Data_Transpose!CP$53)/Data_Transpose!CP$54, Data_Transpose!CP45)</f>
        <v>-0.71824300614277725</v>
      </c>
      <c r="CP45" s="48">
        <f>IF(Data_Transpose!CQ45 &gt; 0, (Data_Transpose!CQ45 -Data_Transpose!CQ$53)/Data_Transpose!CQ$54, Data_Transpose!CQ45)</f>
        <v>1.7208372423261411</v>
      </c>
      <c r="CQ45" s="48">
        <f>IF(Data_Transpose!CR45 &gt; 0, (Data_Transpose!CR45 -Data_Transpose!CR$53)/Data_Transpose!CR$54, Data_Transpose!CR45)</f>
        <v>0</v>
      </c>
      <c r="CR45" s="48">
        <f>IF(Data_Transpose!CS45 &gt; 0, (Data_Transpose!CS45 -Data_Transpose!CS$53)/Data_Transpose!CS$54, Data_Transpose!CS45)</f>
        <v>-1.1473412488845431</v>
      </c>
      <c r="CU45" s="47">
        <f t="shared" si="2"/>
        <v>0</v>
      </c>
      <c r="CV45" s="47">
        <f t="shared" si="3"/>
        <v>0</v>
      </c>
      <c r="CW45" s="47">
        <f t="shared" si="4"/>
        <v>0</v>
      </c>
      <c r="CX45" s="47">
        <f t="shared" si="5"/>
        <v>0</v>
      </c>
      <c r="CY45" s="47">
        <f t="shared" si="6"/>
        <v>0</v>
      </c>
      <c r="CZ45" s="47">
        <f t="shared" si="7"/>
        <v>0</v>
      </c>
      <c r="DA45" s="47">
        <f t="shared" si="8"/>
        <v>0</v>
      </c>
      <c r="DB45" s="47">
        <f t="shared" si="9"/>
        <v>0</v>
      </c>
      <c r="DC45" s="47">
        <f t="shared" si="10"/>
        <v>0</v>
      </c>
      <c r="DD45" s="47">
        <f t="shared" si="11"/>
        <v>0</v>
      </c>
      <c r="DE45" s="47">
        <f t="shared" si="12"/>
        <v>0</v>
      </c>
      <c r="DF45" s="47">
        <f t="shared" si="13"/>
        <v>0</v>
      </c>
      <c r="DG45" s="47">
        <f t="shared" si="14"/>
        <v>0</v>
      </c>
      <c r="DH45" s="47">
        <f t="shared" si="15"/>
        <v>0</v>
      </c>
      <c r="DI45" s="47">
        <f t="shared" si="16"/>
        <v>0</v>
      </c>
      <c r="DJ45" s="47">
        <f t="shared" si="17"/>
        <v>0</v>
      </c>
      <c r="DK45" s="47">
        <f t="shared" si="18"/>
        <v>0</v>
      </c>
      <c r="DL45" s="47">
        <f t="shared" si="19"/>
        <v>0</v>
      </c>
      <c r="DM45" s="47">
        <f t="shared" si="20"/>
        <v>0</v>
      </c>
      <c r="DN45" s="47">
        <f t="shared" si="21"/>
        <v>0</v>
      </c>
      <c r="DO45" s="47">
        <f t="shared" si="22"/>
        <v>0</v>
      </c>
      <c r="DP45" s="47">
        <f t="shared" si="23"/>
        <v>0</v>
      </c>
      <c r="DQ45" s="47">
        <f t="shared" si="24"/>
        <v>0</v>
      </c>
      <c r="DR45" s="47">
        <f t="shared" si="25"/>
        <v>0</v>
      </c>
      <c r="DS45" s="47">
        <f t="shared" si="26"/>
        <v>0</v>
      </c>
      <c r="DT45" s="47">
        <f t="shared" si="27"/>
        <v>0</v>
      </c>
      <c r="DU45" s="47">
        <f t="shared" si="28"/>
        <v>0</v>
      </c>
      <c r="DV45" s="47">
        <f t="shared" si="29"/>
        <v>0</v>
      </c>
      <c r="DW45" s="47">
        <f t="shared" si="30"/>
        <v>0</v>
      </c>
      <c r="DX45" s="47">
        <f t="shared" si="31"/>
        <v>0</v>
      </c>
      <c r="DY45" s="47">
        <f t="shared" si="32"/>
        <v>0</v>
      </c>
      <c r="DZ45" s="47">
        <f t="shared" si="33"/>
        <v>0</v>
      </c>
      <c r="EA45" s="47">
        <f t="shared" si="34"/>
        <v>0</v>
      </c>
      <c r="EB45" s="47">
        <f t="shared" si="35"/>
        <v>0</v>
      </c>
      <c r="EC45" s="47">
        <f t="shared" si="36"/>
        <v>0</v>
      </c>
      <c r="ED45" s="47">
        <f t="shared" si="37"/>
        <v>0</v>
      </c>
      <c r="EE45" s="47">
        <f t="shared" si="38"/>
        <v>0</v>
      </c>
      <c r="EF45" s="47">
        <f t="shared" si="39"/>
        <v>0</v>
      </c>
      <c r="EG45" s="47">
        <f t="shared" si="40"/>
        <v>0</v>
      </c>
      <c r="EH45" s="47">
        <f t="shared" si="41"/>
        <v>0</v>
      </c>
      <c r="EI45" s="47">
        <f t="shared" si="42"/>
        <v>0</v>
      </c>
      <c r="EJ45" s="47">
        <f t="shared" si="43"/>
        <v>0</v>
      </c>
      <c r="EK45" s="47">
        <f t="shared" si="44"/>
        <v>0</v>
      </c>
      <c r="EL45" s="47">
        <f t="shared" si="45"/>
        <v>0</v>
      </c>
      <c r="EM45" s="47">
        <f t="shared" si="46"/>
        <v>0</v>
      </c>
      <c r="EN45" s="47">
        <f t="shared" si="47"/>
        <v>0</v>
      </c>
      <c r="EO45" s="47">
        <f t="shared" si="48"/>
        <v>0</v>
      </c>
      <c r="EP45" s="47">
        <f t="shared" si="49"/>
        <v>0</v>
      </c>
      <c r="EQ45" s="47">
        <f t="shared" si="50"/>
        <v>0</v>
      </c>
      <c r="ER45" s="47">
        <f t="shared" si="51"/>
        <v>0</v>
      </c>
      <c r="ES45" s="47">
        <f t="shared" si="52"/>
        <v>0</v>
      </c>
      <c r="ET45" s="47">
        <f t="shared" si="53"/>
        <v>0</v>
      </c>
      <c r="EU45" s="47">
        <f t="shared" si="54"/>
        <v>0</v>
      </c>
      <c r="EV45" s="47">
        <f t="shared" si="55"/>
        <v>0</v>
      </c>
      <c r="EW45" s="47">
        <f t="shared" si="56"/>
        <v>0</v>
      </c>
      <c r="EX45" s="47">
        <f t="shared" si="57"/>
        <v>0</v>
      </c>
      <c r="EY45" s="47">
        <f t="shared" si="58"/>
        <v>0</v>
      </c>
      <c r="EZ45" s="47">
        <f t="shared" si="59"/>
        <v>0</v>
      </c>
      <c r="FA45" s="47">
        <f t="shared" si="60"/>
        <v>0</v>
      </c>
      <c r="FB45" s="47">
        <f t="shared" si="61"/>
        <v>0</v>
      </c>
      <c r="FC45" s="47">
        <f t="shared" si="62"/>
        <v>0</v>
      </c>
      <c r="FD45" s="47">
        <f t="shared" si="63"/>
        <v>0</v>
      </c>
      <c r="FE45" s="47">
        <f t="shared" si="64"/>
        <v>0</v>
      </c>
      <c r="FF45" s="47">
        <f t="shared" si="65"/>
        <v>0</v>
      </c>
      <c r="FG45" s="47">
        <f t="shared" si="66"/>
        <v>0</v>
      </c>
      <c r="FH45" s="47">
        <f t="shared" si="67"/>
        <v>0</v>
      </c>
      <c r="FI45" s="47">
        <f t="shared" si="68"/>
        <v>0</v>
      </c>
      <c r="FJ45" s="47">
        <f t="shared" si="69"/>
        <v>0</v>
      </c>
      <c r="FK45" s="47">
        <f t="shared" si="70"/>
        <v>0</v>
      </c>
      <c r="FL45" s="47">
        <f t="shared" si="71"/>
        <v>0</v>
      </c>
      <c r="FM45" s="47">
        <f t="shared" si="72"/>
        <v>0</v>
      </c>
      <c r="FN45" s="47">
        <f t="shared" si="73"/>
        <v>0</v>
      </c>
      <c r="FO45" s="47">
        <f t="shared" si="74"/>
        <v>0</v>
      </c>
      <c r="FP45" s="47">
        <f t="shared" si="75"/>
        <v>0</v>
      </c>
      <c r="FQ45" s="47">
        <f t="shared" si="76"/>
        <v>0</v>
      </c>
      <c r="FR45" s="47">
        <f t="shared" si="77"/>
        <v>0</v>
      </c>
      <c r="FS45" s="47">
        <f t="shared" si="78"/>
        <v>0</v>
      </c>
      <c r="FT45" s="47">
        <f t="shared" si="79"/>
        <v>0</v>
      </c>
      <c r="FU45" s="47">
        <f t="shared" si="80"/>
        <v>0</v>
      </c>
      <c r="FV45" s="47">
        <f t="shared" si="81"/>
        <v>0</v>
      </c>
      <c r="FW45" s="47">
        <f t="shared" si="82"/>
        <v>0</v>
      </c>
      <c r="FX45" s="47">
        <f t="shared" si="83"/>
        <v>0</v>
      </c>
      <c r="FY45" s="47">
        <f t="shared" si="84"/>
        <v>0</v>
      </c>
      <c r="FZ45" s="47">
        <f t="shared" si="85"/>
        <v>0</v>
      </c>
      <c r="GA45" s="47">
        <f t="shared" si="86"/>
        <v>0</v>
      </c>
      <c r="GB45" s="47">
        <f t="shared" si="87"/>
        <v>0</v>
      </c>
      <c r="GC45" s="47">
        <f t="shared" si="88"/>
        <v>0</v>
      </c>
      <c r="GD45" s="47">
        <f t="shared" si="89"/>
        <v>0</v>
      </c>
      <c r="GE45" s="47">
        <f t="shared" si="90"/>
        <v>0</v>
      </c>
      <c r="GF45" s="47">
        <f t="shared" si="91"/>
        <v>0</v>
      </c>
      <c r="GG45" s="47">
        <f t="shared" si="92"/>
        <v>0</v>
      </c>
      <c r="GH45" s="47">
        <f t="shared" si="93"/>
        <v>0</v>
      </c>
      <c r="GI45" s="47">
        <f t="shared" si="94"/>
        <v>0</v>
      </c>
      <c r="GJ45" s="47">
        <f t="shared" si="95"/>
        <v>0</v>
      </c>
    </row>
    <row r="46" spans="1:192" ht="15">
      <c r="A46" s="2" t="s">
        <v>49</v>
      </c>
      <c r="B46" s="48">
        <f>IF(Data_Transpose!G46 &gt; 0, (Data_Transpose!G46 -Data_Transpose!G$53)/Data_Transpose!G$54, Data_Transpose!G46)</f>
        <v>0</v>
      </c>
      <c r="C46" s="48">
        <f>IF(Data_Transpose!B46 &gt; 0, (Data_Transpose!B46 -Data_Transpose!B$53)/Data_Transpose!B$54, Data_Transpose!B46)</f>
        <v>0</v>
      </c>
      <c r="D46" s="48">
        <f>IF(Data_Transpose!C46 &gt; 0, (Data_Transpose!C46 -Data_Transpose!C$53)/Data_Transpose!C$54, Data_Transpose!C46)</f>
        <v>0</v>
      </c>
      <c r="E46" s="48">
        <f>IF(Data_Transpose!D46 &gt; 0, (Data_Transpose!D46 -Data_Transpose!D$53)/Data_Transpose!D$54, Data_Transpose!D46)</f>
        <v>0</v>
      </c>
      <c r="F46" s="48">
        <f>IF(Data_Transpose!E46 &gt; 0, (Data_Transpose!E46 -Data_Transpose!E$53)/Data_Transpose!E$54, Data_Transpose!E46)</f>
        <v>0</v>
      </c>
      <c r="G46" s="48">
        <f>IF(Data_Transpose!F46 &gt; 0, (Data_Transpose!F46 -Data_Transpose!F$53)/Data_Transpose!F$54, Data_Transpose!F46)</f>
        <v>0</v>
      </c>
      <c r="H46" s="48">
        <f>IF(Data_Transpose!H46 &gt; 0, (Data_Transpose!H46 -Data_Transpose!H$53)/Data_Transpose!H$54, Data_Transpose!H46)</f>
        <v>0</v>
      </c>
      <c r="I46" s="48">
        <f>IF(Data_Transpose!I46 &gt; 0, (Data_Transpose!I46 -Data_Transpose!I$53)/Data_Transpose!I$54, Data_Transpose!I46)</f>
        <v>0</v>
      </c>
      <c r="J46" s="48">
        <f>IF(Data_Transpose!J46 &gt; 0, (Data_Transpose!J46 -Data_Transpose!J$53)/Data_Transpose!J$54, Data_Transpose!J46)</f>
        <v>0</v>
      </c>
      <c r="K46" s="48">
        <f>IF(Data_Transpose!K46 &gt; 0, (Data_Transpose!K46 -Data_Transpose!K$53)/Data_Transpose!K$54, Data_Transpose!K46)</f>
        <v>0</v>
      </c>
      <c r="L46" s="48">
        <f>IF(Data_Transpose!L46 &gt; 0, (Data_Transpose!L46 -Data_Transpose!L$53)/Data_Transpose!L$54, Data_Transpose!L46)</f>
        <v>0</v>
      </c>
      <c r="M46" s="48">
        <f>IF(Data_Transpose!M46 &gt; 0, (Data_Transpose!M46 -Data_Transpose!M$53)/Data_Transpose!M$54, Data_Transpose!M46)</f>
        <v>0</v>
      </c>
      <c r="N46" s="48">
        <f>IF(Data_Transpose!N46 &gt; 0, (Data_Transpose!N46 -Data_Transpose!N$53)/Data_Transpose!N$54, Data_Transpose!N46)</f>
        <v>0</v>
      </c>
      <c r="O46" s="48">
        <f>IF(Data_Transpose!O46 &gt; 0, (Data_Transpose!O46 -Data_Transpose!O$53)/Data_Transpose!O$54, Data_Transpose!O46)</f>
        <v>0</v>
      </c>
      <c r="P46" s="48">
        <f>IF(Data_Transpose!P46 &gt; 0, (Data_Transpose!P46 -Data_Transpose!P$53)/Data_Transpose!P$54, Data_Transpose!P46)</f>
        <v>0</v>
      </c>
      <c r="Q46" s="48">
        <f>IF(Data_Transpose!Q46 &gt; 0, (Data_Transpose!Q46 -Data_Transpose!Q$53)/Data_Transpose!Q$54, Data_Transpose!Q46)</f>
        <v>0</v>
      </c>
      <c r="R46" s="48">
        <f>IF(Data_Transpose!R46 &gt; 0, (Data_Transpose!R46 -Data_Transpose!R$53)/Data_Transpose!R$54, Data_Transpose!R46)</f>
        <v>0</v>
      </c>
      <c r="S46" s="48">
        <f>IF(Data_Transpose!S46 &gt; 0, (Data_Transpose!S46 -Data_Transpose!S$53)/Data_Transpose!S$54, Data_Transpose!S46)</f>
        <v>0</v>
      </c>
      <c r="T46" s="48">
        <f>IF(Data_Transpose!T46 &gt; 0, (Data_Transpose!T46 -Data_Transpose!T$53)/Data_Transpose!T$54, Data_Transpose!T46)</f>
        <v>0</v>
      </c>
      <c r="U46" s="48">
        <f>IF(Data_Transpose!U46 &gt; 0, (Data_Transpose!U46 -Data_Transpose!U$53)/Data_Transpose!U$54, Data_Transpose!U46)</f>
        <v>0</v>
      </c>
      <c r="V46" s="48">
        <f>IF(Data_Transpose!V46 &gt; 0, (Data_Transpose!V46 -Data_Transpose!V$53)/Data_Transpose!V$54, Data_Transpose!V46)</f>
        <v>-0.12213526949125404</v>
      </c>
      <c r="W46" s="48">
        <f>IF(Data_Transpose!W46 &gt; 0, (Data_Transpose!W46 -Data_Transpose!W$53)/Data_Transpose!W$54, Data_Transpose!W46)</f>
        <v>0</v>
      </c>
      <c r="X46" s="48">
        <f>IF(Data_Transpose!X46 &gt; 0, (Data_Transpose!X46 -Data_Transpose!X$53)/Data_Transpose!X$54, Data_Transpose!X46)</f>
        <v>-1.4135935411814695</v>
      </c>
      <c r="Y46" s="48">
        <f>IF(Data_Transpose!Y46 &gt; 0, (Data_Transpose!Y46 -Data_Transpose!Y$53)/Data_Transpose!Y$54, Data_Transpose!Y46)</f>
        <v>0</v>
      </c>
      <c r="Z46" s="48">
        <f>IF(Data_Transpose!Z46 &gt; 0, (Data_Transpose!Z46 -Data_Transpose!Z$53)/Data_Transpose!Z$54, Data_Transpose!Z46)</f>
        <v>-0.17827071050345944</v>
      </c>
      <c r="AA46" s="48">
        <f>IF(Data_Transpose!AA46 &gt; 0, (Data_Transpose!AA46 -Data_Transpose!AA$53)/Data_Transpose!AA$54, Data_Transpose!AA46)</f>
        <v>0</v>
      </c>
      <c r="AB46" s="48">
        <f>IF(Data_Transpose!AB46 &gt; 0, (Data_Transpose!AB46 -Data_Transpose!AB$53)/Data_Transpose!AB$54, Data_Transpose!AB46)</f>
        <v>0</v>
      </c>
      <c r="AC46" s="48">
        <f>IF(Data_Transpose!AC46 &gt; 0, (Data_Transpose!AC46 -Data_Transpose!AC$53)/Data_Transpose!AC$54, Data_Transpose!AC46)</f>
        <v>0</v>
      </c>
      <c r="AD46" s="48">
        <f>IF(Data_Transpose!AD46 &gt; 0, (Data_Transpose!AD46 -Data_Transpose!AD$53)/Data_Transpose!AD$54, Data_Transpose!AD46)</f>
        <v>0</v>
      </c>
      <c r="AE46" s="48">
        <f>IF(Data_Transpose!AE46 &gt; 0, (Data_Transpose!AE46 -Data_Transpose!AE$53)/Data_Transpose!AE$54, Data_Transpose!AE46)</f>
        <v>0</v>
      </c>
      <c r="AF46" s="48">
        <f>IF(Data_Transpose!AF46 &gt; 0, (Data_Transpose!AF46 -Data_Transpose!AF$53)/Data_Transpose!AF$54, Data_Transpose!AF46)</f>
        <v>0</v>
      </c>
      <c r="AG46" s="48">
        <f>IF(Data_Transpose!AG46 &gt; 0, (Data_Transpose!AG46 -Data_Transpose!AG$53)/Data_Transpose!AG$54, Data_Transpose!AG46)</f>
        <v>0</v>
      </c>
      <c r="AH46" s="48">
        <f>IF(Data_Transpose!AH46 &gt; 0, (Data_Transpose!AH46 -Data_Transpose!AH$53)/Data_Transpose!AH$54, Data_Transpose!AH46)</f>
        <v>0</v>
      </c>
      <c r="AI46" s="48">
        <f>IF(Data_Transpose!AI46 &gt; 0, (Data_Transpose!AI46 -Data_Transpose!AI$53)/Data_Transpose!AI$54, Data_Transpose!AI46)</f>
        <v>0</v>
      </c>
      <c r="AJ46" s="48">
        <f>IF(Data_Transpose!AJ46 &gt; 0, (Data_Transpose!AJ46 -Data_Transpose!AJ$53)/Data_Transpose!AJ$54, Data_Transpose!AJ46)</f>
        <v>0</v>
      </c>
      <c r="AK46" s="48">
        <f>IF(Data_Transpose!AK46 &gt; 0, (Data_Transpose!AK46 -Data_Transpose!AK$53)/Data_Transpose!AK$54, Data_Transpose!AK46)</f>
        <v>0</v>
      </c>
      <c r="AL46" s="48">
        <f>IF(Data_Transpose!AL46 &gt; 0, (Data_Transpose!AL46 -Data_Transpose!AL$53)/Data_Transpose!AL$54, Data_Transpose!AL46)</f>
        <v>0</v>
      </c>
      <c r="AM46" s="48">
        <f>IF(Data_Transpose!AM46 &gt; 0, (Data_Transpose!AM46 -Data_Transpose!AM$53)/Data_Transpose!AM$54, Data_Transpose!AM46)</f>
        <v>-0.79312842483332613</v>
      </c>
      <c r="AN46" s="48">
        <f>IF(Data_Transpose!AN46 &gt; 0, (Data_Transpose!AN46 -Data_Transpose!AN$53)/Data_Transpose!AN$54, Data_Transpose!AN46)</f>
        <v>0</v>
      </c>
      <c r="AO46" s="48">
        <f>IF(Data_Transpose!AO46 &gt; 0, (Data_Transpose!AO46 -Data_Transpose!AO$53)/Data_Transpose!AO$54, Data_Transpose!AO46)</f>
        <v>0</v>
      </c>
      <c r="AP46" s="48">
        <f>IF(Data_Transpose!AP46 &gt; 0, (Data_Transpose!AP46 -Data_Transpose!AP$53)/Data_Transpose!AP$54, Data_Transpose!AP46)</f>
        <v>0</v>
      </c>
      <c r="AQ46" s="48">
        <f>IF(Data_Transpose!AQ46 &gt; 0, (Data_Transpose!AQ46 -Data_Transpose!AQ$53)/Data_Transpose!AQ$54, Data_Transpose!AQ46)</f>
        <v>0</v>
      </c>
      <c r="AR46" s="48">
        <f>IF(Data_Transpose!AR46 &gt; 0, (Data_Transpose!AR46 -Data_Transpose!AR$53)/Data_Transpose!AR$54, Data_Transpose!AR46)</f>
        <v>0</v>
      </c>
      <c r="AS46" s="48">
        <f>IF(Data_Transpose!AS46 &gt; 0, (Data_Transpose!AS46 -Data_Transpose!AS$53)/Data_Transpose!AS$54, Data_Transpose!AS46)</f>
        <v>0</v>
      </c>
      <c r="AT46" s="48">
        <f>IF(Data_Transpose!AT46 &gt; 0, (Data_Transpose!AT46 -Data_Transpose!AT$53)/Data_Transpose!AT$54, Data_Transpose!AT46)</f>
        <v>0</v>
      </c>
      <c r="AU46" s="48">
        <f>IF(Data_Transpose!AU46 &gt; 0, (Data_Transpose!AU46 -Data_Transpose!AU$53)/Data_Transpose!AU$54, Data_Transpose!AU46)</f>
        <v>0</v>
      </c>
      <c r="AV46" s="48">
        <f>IF(Data_Transpose!AV46 &gt; 0, (Data_Transpose!AV46 -Data_Transpose!AV$53)/Data_Transpose!AV$54, Data_Transpose!AV46)</f>
        <v>0</v>
      </c>
      <c r="AW46" s="48">
        <f>IF(Data_Transpose!AW46 &gt; 0, (Data_Transpose!AW46 -Data_Transpose!AW$53)/Data_Transpose!AW$54, Data_Transpose!AW46)</f>
        <v>0</v>
      </c>
      <c r="AX46" s="48">
        <f>IF(Data_Transpose!AX46 &gt; 0, (Data_Transpose!AX46 -Data_Transpose!AX$53)/Data_Transpose!AX$54, Data_Transpose!AX46)</f>
        <v>0</v>
      </c>
      <c r="AY46" s="48">
        <f>IF(Data_Transpose!AY46 &gt; 0, (Data_Transpose!AY46 -Data_Transpose!AY$53)/Data_Transpose!AY$54, Data_Transpose!AY46)</f>
        <v>0</v>
      </c>
      <c r="AZ46" s="48">
        <f>IF(Data_Transpose!AZ46 &gt; 0, (Data_Transpose!AZ46 -Data_Transpose!AZ$53)/Data_Transpose!AZ$54, Data_Transpose!AZ46)</f>
        <v>0</v>
      </c>
      <c r="BA46" s="48">
        <f>IF(Data_Transpose!BA46 &gt; 0, (Data_Transpose!BA46 -Data_Transpose!BA$53)/Data_Transpose!BA$54, Data_Transpose!BA46)</f>
        <v>0</v>
      </c>
      <c r="BB46" s="48">
        <f>IF(Data_Transpose!BB46 &gt; 0, (Data_Transpose!BB46 -Data_Transpose!BB$53)/Data_Transpose!BB$54, Data_Transpose!BB46)</f>
        <v>0</v>
      </c>
      <c r="BC46" s="48">
        <f>IF(Data_Transpose!BC46 &gt; 0, (Data_Transpose!BC46 -Data_Transpose!BC$53)/Data_Transpose!BC$54, Data_Transpose!BC46)</f>
        <v>-0.93029900481579941</v>
      </c>
      <c r="BD46" s="48">
        <f>IF(Data_Transpose!BD46 &gt; 0, (Data_Transpose!BD46 -Data_Transpose!BD$53)/Data_Transpose!BD$54, Data_Transpose!BD46)</f>
        <v>0</v>
      </c>
      <c r="BE46" s="48">
        <f>IF(Data_Transpose!BE46 &gt; 0, (Data_Transpose!BE46 -Data_Transpose!BE$53)/Data_Transpose!BE$54, Data_Transpose!BE46)</f>
        <v>0</v>
      </c>
      <c r="BF46" s="48">
        <f>IF(Data_Transpose!BF46 &gt; 0, (Data_Transpose!BF46 -Data_Transpose!BF$53)/Data_Transpose!BF$54, Data_Transpose!BF46)</f>
        <v>0</v>
      </c>
      <c r="BG46" s="48">
        <f>IF(Data_Transpose!BH46 &gt; 0, (Data_Transpose!BH46 -Data_Transpose!BH$53)/Data_Transpose!BH$54, Data_Transpose!BH46)</f>
        <v>0</v>
      </c>
      <c r="BH46" s="48">
        <f>IF(Data_Transpose!BI46 &gt; 0, (Data_Transpose!BI46 -Data_Transpose!BI$53)/Data_Transpose!BI$54, Data_Transpose!BI46)</f>
        <v>0</v>
      </c>
      <c r="BI46" s="48">
        <f>IF(Data_Transpose!BJ46 &gt; 0, (Data_Transpose!BJ46 -Data_Transpose!BJ$53)/Data_Transpose!BJ$54, Data_Transpose!BJ46)</f>
        <v>0.758287544405155</v>
      </c>
      <c r="BJ46" s="48">
        <f>IF(Data_Transpose!BK46 &gt; 0, (Data_Transpose!BK46 -Data_Transpose!BK$53)/Data_Transpose!BK$54, Data_Transpose!BK46)</f>
        <v>0</v>
      </c>
      <c r="BK46" s="48">
        <f>IF(Data_Transpose!BL46 &gt; 0, (Data_Transpose!BL46 -Data_Transpose!BL$53)/Data_Transpose!BL$54, Data_Transpose!BL46)</f>
        <v>0</v>
      </c>
      <c r="BL46" s="48">
        <f>IF(Data_Transpose!BM46 &gt; 0, (Data_Transpose!BM46 -Data_Transpose!BM$53)/Data_Transpose!BM$54, Data_Transpose!BM46)</f>
        <v>0</v>
      </c>
      <c r="BM46" s="48">
        <f>IF(Data_Transpose!BN46 &gt; 0, (Data_Transpose!BN46 -Data_Transpose!BN$53)/Data_Transpose!BN$54, Data_Transpose!BN46)</f>
        <v>0.9023424467950969</v>
      </c>
      <c r="BN46" s="48">
        <f>IF(Data_Transpose!BO46 &gt; 0, (Data_Transpose!BO46 -Data_Transpose!BO$53)/Data_Transpose!BO$54, Data_Transpose!BO46)</f>
        <v>0</v>
      </c>
      <c r="BO46" s="48">
        <f>IF(Data_Transpose!BP46 &gt; 0, (Data_Transpose!BP46 -Data_Transpose!BP$53)/Data_Transpose!BP$54, Data_Transpose!BP46)</f>
        <v>0</v>
      </c>
      <c r="BP46" s="48">
        <f>IF(Data_Transpose!BQ46 &gt; 0, (Data_Transpose!BQ46 -Data_Transpose!BQ$53)/Data_Transpose!BQ$54, Data_Transpose!BQ46)</f>
        <v>0</v>
      </c>
      <c r="BQ46" s="48">
        <f>IF(Data_Transpose!BR46 &gt; 0, (Data_Transpose!BR46 -Data_Transpose!BR$53)/Data_Transpose!BR$54, Data_Transpose!BR46)</f>
        <v>0</v>
      </c>
      <c r="BR46" s="48">
        <f>IF(Data_Transpose!BS46 &gt; 0, (Data_Transpose!BS46 -Data_Transpose!BS$53)/Data_Transpose!BS$54, Data_Transpose!BS46)</f>
        <v>1.267750677705171</v>
      </c>
      <c r="BS46" s="48">
        <f>IF(Data_Transpose!BT46 &gt; 0, (Data_Transpose!BT46 -Data_Transpose!BT$53)/Data_Transpose!BT$54, Data_Transpose!BT46)</f>
        <v>0</v>
      </c>
      <c r="BT46" s="48">
        <f>IF(Data_Transpose!BU46 &gt; 0, (Data_Transpose!BU46 -Data_Transpose!BU$53)/Data_Transpose!BU$54, Data_Transpose!BU46)</f>
        <v>0</v>
      </c>
      <c r="BU46" s="48">
        <f>IF(Data_Transpose!BV46 &gt; 0, (Data_Transpose!BV46 -Data_Transpose!BV$53)/Data_Transpose!BV$54, Data_Transpose!BV46)</f>
        <v>0</v>
      </c>
      <c r="BV46" s="48">
        <f>IF(Data_Transpose!BW46 &gt; 0, (Data_Transpose!BW46 -Data_Transpose!BW$53)/Data_Transpose!BW$54, Data_Transpose!BW46)</f>
        <v>0</v>
      </c>
      <c r="BW46" s="48">
        <f>IF(Data_Transpose!BX46 &gt; 0, (Data_Transpose!BX46 -Data_Transpose!BX$53)/Data_Transpose!BX$54, Data_Transpose!BX46)</f>
        <v>-0.87358908803672808</v>
      </c>
      <c r="BX46" s="48">
        <f>IF(Data_Transpose!BY46 &gt; 0, (Data_Transpose!BY46 -Data_Transpose!BY$53)/Data_Transpose!BY$54, Data_Transpose!BY46)</f>
        <v>0</v>
      </c>
      <c r="BY46" s="48">
        <f>IF(Data_Transpose!BZ46 &gt; 0, (Data_Transpose!BZ46 -Data_Transpose!BZ$53)/Data_Transpose!BZ$54, Data_Transpose!BZ46)</f>
        <v>0</v>
      </c>
      <c r="BZ46" s="48">
        <f>IF(Data_Transpose!CA46 &gt; 0, (Data_Transpose!CA46 -Data_Transpose!CA$53)/Data_Transpose!CA$54, Data_Transpose!CA46)</f>
        <v>0</v>
      </c>
      <c r="CA46" s="48">
        <f>IF(Data_Transpose!CB46 &gt; 0, (Data_Transpose!CB46 -Data_Transpose!CB$53)/Data_Transpose!CB$54, Data_Transpose!CB46)</f>
        <v>0</v>
      </c>
      <c r="CB46" s="48">
        <f>IF(Data_Transpose!CC46 &gt; 0, (Data_Transpose!CC46 -Data_Transpose!CC$53)/Data_Transpose!CC$54, Data_Transpose!CC46)</f>
        <v>0</v>
      </c>
      <c r="CC46" s="48">
        <f>IF(Data_Transpose!CD46 &gt; 0, (Data_Transpose!CD46 -Data_Transpose!CD$53)/Data_Transpose!CD$54, Data_Transpose!CD46)</f>
        <v>0</v>
      </c>
      <c r="CD46" s="48">
        <f>IF(Data_Transpose!CE46 &gt; 0, (Data_Transpose!CE46 -Data_Transpose!CE$53)/Data_Transpose!CE$54, Data_Transpose!CE46)</f>
        <v>0</v>
      </c>
      <c r="CE46" s="48">
        <f>IF(Data_Transpose!CF46 &gt; 0, (Data_Transpose!CF46 -Data_Transpose!CF$53)/Data_Transpose!CF$54, Data_Transpose!CF46)</f>
        <v>-0.10092518287738522</v>
      </c>
      <c r="CF46" s="48">
        <f>IF(Data_Transpose!CG46 &gt; 0, (Data_Transpose!CG46 -Data_Transpose!CG$53)/Data_Transpose!CG$54, Data_Transpose!CG46)</f>
        <v>0</v>
      </c>
      <c r="CG46" s="48">
        <f>IF(Data_Transpose!CH46 &gt; 0, (Data_Transpose!CH46 -Data_Transpose!CH$53)/Data_Transpose!CH$54, Data_Transpose!CH46)</f>
        <v>0</v>
      </c>
      <c r="CH46" s="48">
        <f>IF(Data_Transpose!CI46 &gt; 0, (Data_Transpose!CI46 -Data_Transpose!CI$53)/Data_Transpose!CI$54, Data_Transpose!CI46)</f>
        <v>0</v>
      </c>
      <c r="CI46" s="48">
        <f>IF(Data_Transpose!CJ46 &gt; 0, (Data_Transpose!CJ46 -Data_Transpose!CJ$53)/Data_Transpose!CJ$54, Data_Transpose!CJ46)</f>
        <v>0</v>
      </c>
      <c r="CJ46" s="48">
        <f>IF(Data_Transpose!CK46 &gt; 0, (Data_Transpose!CK46 -Data_Transpose!CK$53)/Data_Transpose!CK$54, Data_Transpose!CK46)</f>
        <v>0</v>
      </c>
      <c r="CK46" s="48">
        <f>IF(Data_Transpose!CL46 &gt; 0, (Data_Transpose!CL46 -Data_Transpose!CL$53)/Data_Transpose!CL$54, Data_Transpose!CL46)</f>
        <v>0</v>
      </c>
      <c r="CL46" s="48">
        <f>IF(Data_Transpose!CM46 &gt; 0, (Data_Transpose!CM46 -Data_Transpose!CM$53)/Data_Transpose!CM$54, Data_Transpose!CM46)</f>
        <v>0</v>
      </c>
      <c r="CM46" s="48">
        <f>IF(Data_Transpose!CN46 &gt; 0, (Data_Transpose!CN46 -Data_Transpose!CN$53)/Data_Transpose!CN$54, Data_Transpose!CN46)</f>
        <v>0</v>
      </c>
      <c r="CN46" s="48">
        <f>IF(Data_Transpose!CO46 &gt; 0, (Data_Transpose!CO46 -Data_Transpose!CO$53)/Data_Transpose!CO$54, Data_Transpose!CO46)</f>
        <v>0</v>
      </c>
      <c r="CO46" s="48">
        <f>IF(Data_Transpose!CP46 &gt; 0, (Data_Transpose!CP46 -Data_Transpose!CP$53)/Data_Transpose!CP$54, Data_Transpose!CP46)</f>
        <v>0</v>
      </c>
      <c r="CP46" s="48">
        <f>IF(Data_Transpose!CQ46 &gt; 0, (Data_Transpose!CQ46 -Data_Transpose!CQ$53)/Data_Transpose!CQ$54, Data_Transpose!CQ46)</f>
        <v>0</v>
      </c>
      <c r="CQ46" s="48">
        <f>IF(Data_Transpose!CR46 &gt; 0, (Data_Transpose!CR46 -Data_Transpose!CR$53)/Data_Transpose!CR$54, Data_Transpose!CR46)</f>
        <v>0</v>
      </c>
      <c r="CR46" s="48">
        <f>IF(Data_Transpose!CS46 &gt; 0, (Data_Transpose!CS46 -Data_Transpose!CS$53)/Data_Transpose!CS$54, Data_Transpose!CS46)</f>
        <v>0</v>
      </c>
      <c r="CU46" s="47">
        <f t="shared" si="2"/>
        <v>0</v>
      </c>
      <c r="CV46" s="47">
        <f t="shared" si="3"/>
        <v>0</v>
      </c>
      <c r="CW46" s="47">
        <f t="shared" si="4"/>
        <v>0</v>
      </c>
      <c r="CX46" s="47">
        <f t="shared" si="5"/>
        <v>0</v>
      </c>
      <c r="CY46" s="47">
        <f t="shared" si="6"/>
        <v>0</v>
      </c>
      <c r="CZ46" s="47">
        <f t="shared" si="7"/>
        <v>0</v>
      </c>
      <c r="DA46" s="47">
        <f t="shared" si="8"/>
        <v>0</v>
      </c>
      <c r="DB46" s="47">
        <f t="shared" si="9"/>
        <v>0</v>
      </c>
      <c r="DC46" s="47">
        <f t="shared" si="10"/>
        <v>0</v>
      </c>
      <c r="DD46" s="47">
        <f t="shared" si="11"/>
        <v>0</v>
      </c>
      <c r="DE46" s="47">
        <f t="shared" si="12"/>
        <v>0</v>
      </c>
      <c r="DF46" s="47">
        <f t="shared" si="13"/>
        <v>0</v>
      </c>
      <c r="DG46" s="47">
        <f t="shared" si="14"/>
        <v>0</v>
      </c>
      <c r="DH46" s="47">
        <f t="shared" si="15"/>
        <v>0</v>
      </c>
      <c r="DI46" s="47">
        <f t="shared" si="16"/>
        <v>0</v>
      </c>
      <c r="DJ46" s="47">
        <f t="shared" si="17"/>
        <v>0</v>
      </c>
      <c r="DK46" s="47">
        <f t="shared" si="18"/>
        <v>0</v>
      </c>
      <c r="DL46" s="47">
        <f t="shared" si="19"/>
        <v>0</v>
      </c>
      <c r="DM46" s="47">
        <f t="shared" si="20"/>
        <v>0</v>
      </c>
      <c r="DN46" s="47">
        <f t="shared" si="21"/>
        <v>0</v>
      </c>
      <c r="DO46" s="47">
        <f t="shared" si="22"/>
        <v>0</v>
      </c>
      <c r="DP46" s="47">
        <f t="shared" si="23"/>
        <v>0</v>
      </c>
      <c r="DQ46" s="47">
        <f t="shared" si="24"/>
        <v>0</v>
      </c>
      <c r="DR46" s="47">
        <f t="shared" si="25"/>
        <v>0</v>
      </c>
      <c r="DS46" s="47">
        <f t="shared" si="26"/>
        <v>0</v>
      </c>
      <c r="DT46" s="47">
        <f t="shared" si="27"/>
        <v>0</v>
      </c>
      <c r="DU46" s="47">
        <f t="shared" si="28"/>
        <v>0</v>
      </c>
      <c r="DV46" s="47">
        <f t="shared" si="29"/>
        <v>0</v>
      </c>
      <c r="DW46" s="47">
        <f t="shared" si="30"/>
        <v>0</v>
      </c>
      <c r="DX46" s="47">
        <f t="shared" si="31"/>
        <v>0</v>
      </c>
      <c r="DY46" s="47">
        <f t="shared" si="32"/>
        <v>0</v>
      </c>
      <c r="DZ46" s="47">
        <f t="shared" si="33"/>
        <v>0</v>
      </c>
      <c r="EA46" s="47">
        <f t="shared" si="34"/>
        <v>0</v>
      </c>
      <c r="EB46" s="47">
        <f t="shared" si="35"/>
        <v>0</v>
      </c>
      <c r="EC46" s="47">
        <f t="shared" si="36"/>
        <v>0</v>
      </c>
      <c r="ED46" s="47">
        <f t="shared" si="37"/>
        <v>0</v>
      </c>
      <c r="EE46" s="47">
        <f t="shared" si="38"/>
        <v>0</v>
      </c>
      <c r="EF46" s="47">
        <f t="shared" si="39"/>
        <v>0</v>
      </c>
      <c r="EG46" s="47">
        <f t="shared" si="40"/>
        <v>0</v>
      </c>
      <c r="EH46" s="47">
        <f t="shared" si="41"/>
        <v>0</v>
      </c>
      <c r="EI46" s="47">
        <f t="shared" si="42"/>
        <v>0</v>
      </c>
      <c r="EJ46" s="47">
        <f t="shared" si="43"/>
        <v>0</v>
      </c>
      <c r="EK46" s="47">
        <f t="shared" si="44"/>
        <v>0</v>
      </c>
      <c r="EL46" s="47">
        <f t="shared" si="45"/>
        <v>0</v>
      </c>
      <c r="EM46" s="47">
        <f t="shared" si="46"/>
        <v>0</v>
      </c>
      <c r="EN46" s="47">
        <f t="shared" si="47"/>
        <v>0</v>
      </c>
      <c r="EO46" s="47">
        <f t="shared" si="48"/>
        <v>0</v>
      </c>
      <c r="EP46" s="47">
        <f t="shared" si="49"/>
        <v>0</v>
      </c>
      <c r="EQ46" s="47">
        <f t="shared" si="50"/>
        <v>0</v>
      </c>
      <c r="ER46" s="47">
        <f t="shared" si="51"/>
        <v>0</v>
      </c>
      <c r="ES46" s="47">
        <f t="shared" si="52"/>
        <v>0</v>
      </c>
      <c r="ET46" s="47">
        <f t="shared" si="53"/>
        <v>0</v>
      </c>
      <c r="EU46" s="47">
        <f t="shared" si="54"/>
        <v>0</v>
      </c>
      <c r="EV46" s="47">
        <f t="shared" si="55"/>
        <v>0</v>
      </c>
      <c r="EW46" s="47">
        <f t="shared" si="56"/>
        <v>0</v>
      </c>
      <c r="EX46" s="47">
        <f t="shared" si="57"/>
        <v>0</v>
      </c>
      <c r="EY46" s="47">
        <f t="shared" si="58"/>
        <v>0</v>
      </c>
      <c r="EZ46" s="47">
        <f t="shared" si="59"/>
        <v>0</v>
      </c>
      <c r="FA46" s="47">
        <f t="shared" si="60"/>
        <v>0</v>
      </c>
      <c r="FB46" s="47">
        <f t="shared" si="61"/>
        <v>0</v>
      </c>
      <c r="FC46" s="47">
        <f t="shared" si="62"/>
        <v>0</v>
      </c>
      <c r="FD46" s="47">
        <f t="shared" si="63"/>
        <v>0</v>
      </c>
      <c r="FE46" s="47">
        <f t="shared" si="64"/>
        <v>0</v>
      </c>
      <c r="FF46" s="47">
        <f t="shared" si="65"/>
        <v>0</v>
      </c>
      <c r="FG46" s="47">
        <f t="shared" si="66"/>
        <v>0</v>
      </c>
      <c r="FH46" s="47">
        <f t="shared" si="67"/>
        <v>0</v>
      </c>
      <c r="FI46" s="47">
        <f t="shared" si="68"/>
        <v>0</v>
      </c>
      <c r="FJ46" s="47">
        <f t="shared" si="69"/>
        <v>0</v>
      </c>
      <c r="FK46" s="47">
        <f t="shared" si="70"/>
        <v>0</v>
      </c>
      <c r="FL46" s="47">
        <f t="shared" si="71"/>
        <v>0</v>
      </c>
      <c r="FM46" s="47">
        <f t="shared" si="72"/>
        <v>0</v>
      </c>
      <c r="FN46" s="47">
        <f t="shared" si="73"/>
        <v>0</v>
      </c>
      <c r="FO46" s="47">
        <f t="shared" si="74"/>
        <v>0</v>
      </c>
      <c r="FP46" s="47">
        <f t="shared" si="75"/>
        <v>0</v>
      </c>
      <c r="FQ46" s="47">
        <f t="shared" si="76"/>
        <v>0</v>
      </c>
      <c r="FR46" s="47">
        <f t="shared" si="77"/>
        <v>0</v>
      </c>
      <c r="FS46" s="47">
        <f t="shared" si="78"/>
        <v>0</v>
      </c>
      <c r="FT46" s="47">
        <f t="shared" si="79"/>
        <v>0</v>
      </c>
      <c r="FU46" s="47">
        <f t="shared" si="80"/>
        <v>0</v>
      </c>
      <c r="FV46" s="47">
        <f t="shared" si="81"/>
        <v>0</v>
      </c>
      <c r="FW46" s="47">
        <f t="shared" si="82"/>
        <v>0</v>
      </c>
      <c r="FX46" s="47">
        <f t="shared" si="83"/>
        <v>0</v>
      </c>
      <c r="FY46" s="47">
        <f t="shared" si="84"/>
        <v>0</v>
      </c>
      <c r="FZ46" s="47">
        <f t="shared" si="85"/>
        <v>0</v>
      </c>
      <c r="GA46" s="47">
        <f t="shared" si="86"/>
        <v>0</v>
      </c>
      <c r="GB46" s="47">
        <f t="shared" si="87"/>
        <v>0</v>
      </c>
      <c r="GC46" s="47">
        <f t="shared" si="88"/>
        <v>0</v>
      </c>
      <c r="GD46" s="47">
        <f t="shared" si="89"/>
        <v>0</v>
      </c>
      <c r="GE46" s="47">
        <f t="shared" si="90"/>
        <v>0</v>
      </c>
      <c r="GF46" s="47">
        <f t="shared" si="91"/>
        <v>0</v>
      </c>
      <c r="GG46" s="47">
        <f t="shared" si="92"/>
        <v>0</v>
      </c>
      <c r="GH46" s="47">
        <f t="shared" si="93"/>
        <v>0</v>
      </c>
      <c r="GI46" s="47">
        <f t="shared" si="94"/>
        <v>0</v>
      </c>
      <c r="GJ46" s="47">
        <f t="shared" si="95"/>
        <v>0</v>
      </c>
    </row>
    <row r="47" spans="1:192" ht="15">
      <c r="A47" s="3" t="s">
        <v>50</v>
      </c>
      <c r="B47" s="48">
        <f>IF(Data_Transpose!G47 &gt; 0, (Data_Transpose!G47 -Data_Transpose!G$53)/Data_Transpose!G$54, Data_Transpose!G47)</f>
        <v>0</v>
      </c>
      <c r="C47" s="48">
        <f>IF(Data_Transpose!B47 &gt; 0, (Data_Transpose!B47 -Data_Transpose!B$53)/Data_Transpose!B$54, Data_Transpose!B47)</f>
        <v>0</v>
      </c>
      <c r="D47" s="48">
        <f>IF(Data_Transpose!C47 &gt; 0, (Data_Transpose!C47 -Data_Transpose!C$53)/Data_Transpose!C$54, Data_Transpose!C47)</f>
        <v>0</v>
      </c>
      <c r="E47" s="48">
        <f>IF(Data_Transpose!D47 &gt; 0, (Data_Transpose!D47 -Data_Transpose!D$53)/Data_Transpose!D$54, Data_Transpose!D47)</f>
        <v>0</v>
      </c>
      <c r="F47" s="48">
        <f>IF(Data_Transpose!E47 &gt; 0, (Data_Transpose!E47 -Data_Transpose!E$53)/Data_Transpose!E$54, Data_Transpose!E47)</f>
        <v>0</v>
      </c>
      <c r="G47" s="48">
        <f>IF(Data_Transpose!F47 &gt; 0, (Data_Transpose!F47 -Data_Transpose!F$53)/Data_Transpose!F$54, Data_Transpose!F47)</f>
        <v>0</v>
      </c>
      <c r="H47" s="48">
        <f>IF(Data_Transpose!H47 &gt; 0, (Data_Transpose!H47 -Data_Transpose!H$53)/Data_Transpose!H$54, Data_Transpose!H47)</f>
        <v>0</v>
      </c>
      <c r="I47" s="48">
        <f>IF(Data_Transpose!I47 &gt; 0, (Data_Transpose!I47 -Data_Transpose!I$53)/Data_Transpose!I$54, Data_Transpose!I47)</f>
        <v>0</v>
      </c>
      <c r="J47" s="48">
        <f>IF(Data_Transpose!J47 &gt; 0, (Data_Transpose!J47 -Data_Transpose!J$53)/Data_Transpose!J$54, Data_Transpose!J47)</f>
        <v>0</v>
      </c>
      <c r="K47" s="48">
        <f>IF(Data_Transpose!K47 &gt; 0, (Data_Transpose!K47 -Data_Transpose!K$53)/Data_Transpose!K$54, Data_Transpose!K47)</f>
        <v>0</v>
      </c>
      <c r="L47" s="48">
        <f>IF(Data_Transpose!L47 &gt; 0, (Data_Transpose!L47 -Data_Transpose!L$53)/Data_Transpose!L$54, Data_Transpose!L47)</f>
        <v>0</v>
      </c>
      <c r="M47" s="48">
        <f>IF(Data_Transpose!M47 &gt; 0, (Data_Transpose!M47 -Data_Transpose!M$53)/Data_Transpose!M$54, Data_Transpose!M47)</f>
        <v>0</v>
      </c>
      <c r="N47" s="48">
        <f>IF(Data_Transpose!N47 &gt; 0, (Data_Transpose!N47 -Data_Transpose!N$53)/Data_Transpose!N$54, Data_Transpose!N47)</f>
        <v>0</v>
      </c>
      <c r="O47" s="48">
        <f>IF(Data_Transpose!O47 &gt; 0, (Data_Transpose!O47 -Data_Transpose!O$53)/Data_Transpose!O$54, Data_Transpose!O47)</f>
        <v>0</v>
      </c>
      <c r="P47" s="48">
        <f>IF(Data_Transpose!P47 &gt; 0, (Data_Transpose!P47 -Data_Transpose!P$53)/Data_Transpose!P$54, Data_Transpose!P47)</f>
        <v>0</v>
      </c>
      <c r="Q47" s="48">
        <f>IF(Data_Transpose!Q47 &gt; 0, (Data_Transpose!Q47 -Data_Transpose!Q$53)/Data_Transpose!Q$54, Data_Transpose!Q47)</f>
        <v>0</v>
      </c>
      <c r="R47" s="48">
        <f>IF(Data_Transpose!R47 &gt; 0, (Data_Transpose!R47 -Data_Transpose!R$53)/Data_Transpose!R$54, Data_Transpose!R47)</f>
        <v>0</v>
      </c>
      <c r="S47" s="48">
        <f>IF(Data_Transpose!S47 &gt; 0, (Data_Transpose!S47 -Data_Transpose!S$53)/Data_Transpose!S$54, Data_Transpose!S47)</f>
        <v>0</v>
      </c>
      <c r="T47" s="48">
        <f>IF(Data_Transpose!T47 &gt; 0, (Data_Transpose!T47 -Data_Transpose!T$53)/Data_Transpose!T$54, Data_Transpose!T47)</f>
        <v>0</v>
      </c>
      <c r="U47" s="48">
        <f>IF(Data_Transpose!U47 &gt; 0, (Data_Transpose!U47 -Data_Transpose!U$53)/Data_Transpose!U$54, Data_Transpose!U47)</f>
        <v>0</v>
      </c>
      <c r="V47" s="48">
        <f>IF(Data_Transpose!V47 &gt; 0, (Data_Transpose!V47 -Data_Transpose!V$53)/Data_Transpose!V$54, Data_Transpose!V47)</f>
        <v>0</v>
      </c>
      <c r="W47" s="48">
        <f>IF(Data_Transpose!W47 &gt; 0, (Data_Transpose!W47 -Data_Transpose!W$53)/Data_Transpose!W$54, Data_Transpose!W47)</f>
        <v>0</v>
      </c>
      <c r="X47" s="48">
        <f>IF(Data_Transpose!X47 &gt; 0, (Data_Transpose!X47 -Data_Transpose!X$53)/Data_Transpose!X$54, Data_Transpose!X47)</f>
        <v>0</v>
      </c>
      <c r="Y47" s="48">
        <f>IF(Data_Transpose!Y47 &gt; 0, (Data_Transpose!Y47 -Data_Transpose!Y$53)/Data_Transpose!Y$54, Data_Transpose!Y47)</f>
        <v>0</v>
      </c>
      <c r="Z47" s="48">
        <f>IF(Data_Transpose!Z47 &gt; 0, (Data_Transpose!Z47 -Data_Transpose!Z$53)/Data_Transpose!Z$54, Data_Transpose!Z47)</f>
        <v>0</v>
      </c>
      <c r="AA47" s="48">
        <f>IF(Data_Transpose!AA47 &gt; 0, (Data_Transpose!AA47 -Data_Transpose!AA$53)/Data_Transpose!AA$54, Data_Transpose!AA47)</f>
        <v>0</v>
      </c>
      <c r="AB47" s="48">
        <f>IF(Data_Transpose!AB47 &gt; 0, (Data_Transpose!AB47 -Data_Transpose!AB$53)/Data_Transpose!AB$54, Data_Transpose!AB47)</f>
        <v>0</v>
      </c>
      <c r="AC47" s="48">
        <f>IF(Data_Transpose!AC47 &gt; 0, (Data_Transpose!AC47 -Data_Transpose!AC$53)/Data_Transpose!AC$54, Data_Transpose!AC47)</f>
        <v>0</v>
      </c>
      <c r="AD47" s="48">
        <f>IF(Data_Transpose!AD47 &gt; 0, (Data_Transpose!AD47 -Data_Transpose!AD$53)/Data_Transpose!AD$54, Data_Transpose!AD47)</f>
        <v>0</v>
      </c>
      <c r="AE47" s="48">
        <f>IF(Data_Transpose!AE47 &gt; 0, (Data_Transpose!AE47 -Data_Transpose!AE$53)/Data_Transpose!AE$54, Data_Transpose!AE47)</f>
        <v>0</v>
      </c>
      <c r="AF47" s="48">
        <f>IF(Data_Transpose!AF47 &gt; 0, (Data_Transpose!AF47 -Data_Transpose!AF$53)/Data_Transpose!AF$54, Data_Transpose!AF47)</f>
        <v>0</v>
      </c>
      <c r="AG47" s="48">
        <f>IF(Data_Transpose!AG47 &gt; 0, (Data_Transpose!AG47 -Data_Transpose!AG$53)/Data_Transpose!AG$54, Data_Transpose!AG47)</f>
        <v>0</v>
      </c>
      <c r="AH47" s="48">
        <f>IF(Data_Transpose!AH47 &gt; 0, (Data_Transpose!AH47 -Data_Transpose!AH$53)/Data_Transpose!AH$54, Data_Transpose!AH47)</f>
        <v>0</v>
      </c>
      <c r="AI47" s="48">
        <f>IF(Data_Transpose!AI47 &gt; 0, (Data_Transpose!AI47 -Data_Transpose!AI$53)/Data_Transpose!AI$54, Data_Transpose!AI47)</f>
        <v>0</v>
      </c>
      <c r="AJ47" s="48">
        <f>IF(Data_Transpose!AJ47 &gt; 0, (Data_Transpose!AJ47 -Data_Transpose!AJ$53)/Data_Transpose!AJ$54, Data_Transpose!AJ47)</f>
        <v>0</v>
      </c>
      <c r="AK47" s="48">
        <f>IF(Data_Transpose!AK47 &gt; 0, (Data_Transpose!AK47 -Data_Transpose!AK$53)/Data_Transpose!AK$54, Data_Transpose!AK47)</f>
        <v>0</v>
      </c>
      <c r="AL47" s="48">
        <f>IF(Data_Transpose!AL47 &gt; 0, (Data_Transpose!AL47 -Data_Transpose!AL$53)/Data_Transpose!AL$54, Data_Transpose!AL47)</f>
        <v>0</v>
      </c>
      <c r="AM47" s="48">
        <f>IF(Data_Transpose!AM47 &gt; 0, (Data_Transpose!AM47 -Data_Transpose!AM$53)/Data_Transpose!AM$54, Data_Transpose!AM47)</f>
        <v>0</v>
      </c>
      <c r="AN47" s="48">
        <f>IF(Data_Transpose!AN47 &gt; 0, (Data_Transpose!AN47 -Data_Transpose!AN$53)/Data_Transpose!AN$54, Data_Transpose!AN47)</f>
        <v>0</v>
      </c>
      <c r="AO47" s="48">
        <f>IF(Data_Transpose!AO47 &gt; 0, (Data_Transpose!AO47 -Data_Transpose!AO$53)/Data_Transpose!AO$54, Data_Transpose!AO47)</f>
        <v>0</v>
      </c>
      <c r="AP47" s="48">
        <f>IF(Data_Transpose!AP47 &gt; 0, (Data_Transpose!AP47 -Data_Transpose!AP$53)/Data_Transpose!AP$54, Data_Transpose!AP47)</f>
        <v>0</v>
      </c>
      <c r="AQ47" s="48">
        <f>IF(Data_Transpose!AQ47 &gt; 0, (Data_Transpose!AQ47 -Data_Transpose!AQ$53)/Data_Transpose!AQ$54, Data_Transpose!AQ47)</f>
        <v>0</v>
      </c>
      <c r="AR47" s="48">
        <f>IF(Data_Transpose!AR47 &gt; 0, (Data_Transpose!AR47 -Data_Transpose!AR$53)/Data_Transpose!AR$54, Data_Transpose!AR47)</f>
        <v>0</v>
      </c>
      <c r="AS47" s="48">
        <f>IF(Data_Transpose!AS47 &gt; 0, (Data_Transpose!AS47 -Data_Transpose!AS$53)/Data_Transpose!AS$54, Data_Transpose!AS47)</f>
        <v>0</v>
      </c>
      <c r="AT47" s="48">
        <f>IF(Data_Transpose!AT47 &gt; 0, (Data_Transpose!AT47 -Data_Transpose!AT$53)/Data_Transpose!AT$54, Data_Transpose!AT47)</f>
        <v>0</v>
      </c>
      <c r="AU47" s="48">
        <f>IF(Data_Transpose!AU47 &gt; 0, (Data_Transpose!AU47 -Data_Transpose!AU$53)/Data_Transpose!AU$54, Data_Transpose!AU47)</f>
        <v>0</v>
      </c>
      <c r="AV47" s="48">
        <f>IF(Data_Transpose!AV47 &gt; 0, (Data_Transpose!AV47 -Data_Transpose!AV$53)/Data_Transpose!AV$54, Data_Transpose!AV47)</f>
        <v>0</v>
      </c>
      <c r="AW47" s="48">
        <f>IF(Data_Transpose!AW47 &gt; 0, (Data_Transpose!AW47 -Data_Transpose!AW$53)/Data_Transpose!AW$54, Data_Transpose!AW47)</f>
        <v>0</v>
      </c>
      <c r="AX47" s="48">
        <f>IF(Data_Transpose!AX47 &gt; 0, (Data_Transpose!AX47 -Data_Transpose!AX$53)/Data_Transpose!AX$54, Data_Transpose!AX47)</f>
        <v>0</v>
      </c>
      <c r="AY47" s="48">
        <f>IF(Data_Transpose!AY47 &gt; 0, (Data_Transpose!AY47 -Data_Transpose!AY$53)/Data_Transpose!AY$54, Data_Transpose!AY47)</f>
        <v>0</v>
      </c>
      <c r="AZ47" s="48">
        <f>IF(Data_Transpose!AZ47 &gt; 0, (Data_Transpose!AZ47 -Data_Transpose!AZ$53)/Data_Transpose!AZ$54, Data_Transpose!AZ47)</f>
        <v>0</v>
      </c>
      <c r="BA47" s="48">
        <f>IF(Data_Transpose!BA47 &gt; 0, (Data_Transpose!BA47 -Data_Transpose!BA$53)/Data_Transpose!BA$54, Data_Transpose!BA47)</f>
        <v>0</v>
      </c>
      <c r="BB47" s="48">
        <f>IF(Data_Transpose!BB47 &gt; 0, (Data_Transpose!BB47 -Data_Transpose!BB$53)/Data_Transpose!BB$54, Data_Transpose!BB47)</f>
        <v>0</v>
      </c>
      <c r="BC47" s="48">
        <f>IF(Data_Transpose!BC47 &gt; 0, (Data_Transpose!BC47 -Data_Transpose!BC$53)/Data_Transpose!BC$54, Data_Transpose!BC47)</f>
        <v>0</v>
      </c>
      <c r="BD47" s="48">
        <f>IF(Data_Transpose!BD47 &gt; 0, (Data_Transpose!BD47 -Data_Transpose!BD$53)/Data_Transpose!BD$54, Data_Transpose!BD47)</f>
        <v>0</v>
      </c>
      <c r="BE47" s="48">
        <f>IF(Data_Transpose!BE47 &gt; 0, (Data_Transpose!BE47 -Data_Transpose!BE$53)/Data_Transpose!BE$54, Data_Transpose!BE47)</f>
        <v>0</v>
      </c>
      <c r="BF47" s="48">
        <f>IF(Data_Transpose!BF47 &gt; 0, (Data_Transpose!BF47 -Data_Transpose!BF$53)/Data_Transpose!BF$54, Data_Transpose!BF47)</f>
        <v>0</v>
      </c>
      <c r="BG47" s="48">
        <f>IF(Data_Transpose!BH47 &gt; 0, (Data_Transpose!BH47 -Data_Transpose!BH$53)/Data_Transpose!BH$54, Data_Transpose!BH47)</f>
        <v>0</v>
      </c>
      <c r="BH47" s="48">
        <f>IF(Data_Transpose!BI47 &gt; 0, (Data_Transpose!BI47 -Data_Transpose!BI$53)/Data_Transpose!BI$54, Data_Transpose!BI47)</f>
        <v>0</v>
      </c>
      <c r="BI47" s="48">
        <f>IF(Data_Transpose!BJ47 &gt; 0, (Data_Transpose!BJ47 -Data_Transpose!BJ$53)/Data_Transpose!BJ$54, Data_Transpose!BJ47)</f>
        <v>0</v>
      </c>
      <c r="BJ47" s="48">
        <f>IF(Data_Transpose!BK47 &gt; 0, (Data_Transpose!BK47 -Data_Transpose!BK$53)/Data_Transpose!BK$54, Data_Transpose!BK47)</f>
        <v>0</v>
      </c>
      <c r="BK47" s="48">
        <f>IF(Data_Transpose!BL47 &gt; 0, (Data_Transpose!BL47 -Data_Transpose!BL$53)/Data_Transpose!BL$54, Data_Transpose!BL47)</f>
        <v>0</v>
      </c>
      <c r="BL47" s="48">
        <f>IF(Data_Transpose!BM47 &gt; 0, (Data_Transpose!BM47 -Data_Transpose!BM$53)/Data_Transpose!BM$54, Data_Transpose!BM47)</f>
        <v>0</v>
      </c>
      <c r="BM47" s="48">
        <f>IF(Data_Transpose!BN47 &gt; 0, (Data_Transpose!BN47 -Data_Transpose!BN$53)/Data_Transpose!BN$54, Data_Transpose!BN47)</f>
        <v>0</v>
      </c>
      <c r="BN47" s="48">
        <f>IF(Data_Transpose!BO47 &gt; 0, (Data_Transpose!BO47 -Data_Transpose!BO$53)/Data_Transpose!BO$54, Data_Transpose!BO47)</f>
        <v>0</v>
      </c>
      <c r="BO47" s="48">
        <f>IF(Data_Transpose!BP47 &gt; 0, (Data_Transpose!BP47 -Data_Transpose!BP$53)/Data_Transpose!BP$54, Data_Transpose!BP47)</f>
        <v>0</v>
      </c>
      <c r="BP47" s="48">
        <f>IF(Data_Transpose!BQ47 &gt; 0, (Data_Transpose!BQ47 -Data_Transpose!BQ$53)/Data_Transpose!BQ$54, Data_Transpose!BQ47)</f>
        <v>0</v>
      </c>
      <c r="BQ47" s="48">
        <f>IF(Data_Transpose!BR47 &gt; 0, (Data_Transpose!BR47 -Data_Transpose!BR$53)/Data_Transpose!BR$54, Data_Transpose!BR47)</f>
        <v>0</v>
      </c>
      <c r="BR47" s="48">
        <f>IF(Data_Transpose!BS47 &gt; 0, (Data_Transpose!BS47 -Data_Transpose!BS$53)/Data_Transpose!BS$54, Data_Transpose!BS47)</f>
        <v>0</v>
      </c>
      <c r="BS47" s="48">
        <f>IF(Data_Transpose!BT47 &gt; 0, (Data_Transpose!BT47 -Data_Transpose!BT$53)/Data_Transpose!BT$54, Data_Transpose!BT47)</f>
        <v>0</v>
      </c>
      <c r="BT47" s="48">
        <f>IF(Data_Transpose!BU47 &gt; 0, (Data_Transpose!BU47 -Data_Transpose!BU$53)/Data_Transpose!BU$54, Data_Transpose!BU47)</f>
        <v>0</v>
      </c>
      <c r="BU47" s="48">
        <f>IF(Data_Transpose!BV47 &gt; 0, (Data_Transpose!BV47 -Data_Transpose!BV$53)/Data_Transpose!BV$54, Data_Transpose!BV47)</f>
        <v>0</v>
      </c>
      <c r="BV47" s="48">
        <f>IF(Data_Transpose!BW47 &gt; 0, (Data_Transpose!BW47 -Data_Transpose!BW$53)/Data_Transpose!BW$54, Data_Transpose!BW47)</f>
        <v>0</v>
      </c>
      <c r="BW47" s="48">
        <f>IF(Data_Transpose!BX47 &gt; 0, (Data_Transpose!BX47 -Data_Transpose!BX$53)/Data_Transpose!BX$54, Data_Transpose!BX47)</f>
        <v>0</v>
      </c>
      <c r="BX47" s="48">
        <f>IF(Data_Transpose!BY47 &gt; 0, (Data_Transpose!BY47 -Data_Transpose!BY$53)/Data_Transpose!BY$54, Data_Transpose!BY47)</f>
        <v>0</v>
      </c>
      <c r="BY47" s="48">
        <f>IF(Data_Transpose!BZ47 &gt; 0, (Data_Transpose!BZ47 -Data_Transpose!BZ$53)/Data_Transpose!BZ$54, Data_Transpose!BZ47)</f>
        <v>0</v>
      </c>
      <c r="BZ47" s="48">
        <f>IF(Data_Transpose!CA47 &gt; 0, (Data_Transpose!CA47 -Data_Transpose!CA$53)/Data_Transpose!CA$54, Data_Transpose!CA47)</f>
        <v>0</v>
      </c>
      <c r="CA47" s="48">
        <f>IF(Data_Transpose!CB47 &gt; 0, (Data_Transpose!CB47 -Data_Transpose!CB$53)/Data_Transpose!CB$54, Data_Transpose!CB47)</f>
        <v>0</v>
      </c>
      <c r="CB47" s="48">
        <f>IF(Data_Transpose!CC47 &gt; 0, (Data_Transpose!CC47 -Data_Transpose!CC$53)/Data_Transpose!CC$54, Data_Transpose!CC47)</f>
        <v>0</v>
      </c>
      <c r="CC47" s="48">
        <f>IF(Data_Transpose!CD47 &gt; 0, (Data_Transpose!CD47 -Data_Transpose!CD$53)/Data_Transpose!CD$54, Data_Transpose!CD47)</f>
        <v>0</v>
      </c>
      <c r="CD47" s="48">
        <f>IF(Data_Transpose!CE47 &gt; 0, (Data_Transpose!CE47 -Data_Transpose!CE$53)/Data_Transpose!CE$54, Data_Transpose!CE47)</f>
        <v>0</v>
      </c>
      <c r="CE47" s="48">
        <f>IF(Data_Transpose!CF47 &gt; 0, (Data_Transpose!CF47 -Data_Transpose!CF$53)/Data_Transpose!CF$54, Data_Transpose!CF47)</f>
        <v>0</v>
      </c>
      <c r="CF47" s="48">
        <f>IF(Data_Transpose!CG47 &gt; 0, (Data_Transpose!CG47 -Data_Transpose!CG$53)/Data_Transpose!CG$54, Data_Transpose!CG47)</f>
        <v>0</v>
      </c>
      <c r="CG47" s="48">
        <f>IF(Data_Transpose!CH47 &gt; 0, (Data_Transpose!CH47 -Data_Transpose!CH$53)/Data_Transpose!CH$54, Data_Transpose!CH47)</f>
        <v>0</v>
      </c>
      <c r="CH47" s="48">
        <f>IF(Data_Transpose!CI47 &gt; 0, (Data_Transpose!CI47 -Data_Transpose!CI$53)/Data_Transpose!CI$54, Data_Transpose!CI47)</f>
        <v>0</v>
      </c>
      <c r="CI47" s="48">
        <f>IF(Data_Transpose!CJ47 &gt; 0, (Data_Transpose!CJ47 -Data_Transpose!CJ$53)/Data_Transpose!CJ$54, Data_Transpose!CJ47)</f>
        <v>0</v>
      </c>
      <c r="CJ47" s="48">
        <f>IF(Data_Transpose!CK47 &gt; 0, (Data_Transpose!CK47 -Data_Transpose!CK$53)/Data_Transpose!CK$54, Data_Transpose!CK47)</f>
        <v>0</v>
      </c>
      <c r="CK47" s="48">
        <f>IF(Data_Transpose!CL47 &gt; 0, (Data_Transpose!CL47 -Data_Transpose!CL$53)/Data_Transpose!CL$54, Data_Transpose!CL47)</f>
        <v>0</v>
      </c>
      <c r="CL47" s="48">
        <f>IF(Data_Transpose!CM47 &gt; 0, (Data_Transpose!CM47 -Data_Transpose!CM$53)/Data_Transpose!CM$54, Data_Transpose!CM47)</f>
        <v>0</v>
      </c>
      <c r="CM47" s="48">
        <f>IF(Data_Transpose!CN47 &gt; 0, (Data_Transpose!CN47 -Data_Transpose!CN$53)/Data_Transpose!CN$54, Data_Transpose!CN47)</f>
        <v>0</v>
      </c>
      <c r="CN47" s="48">
        <f>IF(Data_Transpose!CO47 &gt; 0, (Data_Transpose!CO47 -Data_Transpose!CO$53)/Data_Transpose!CO$54, Data_Transpose!CO47)</f>
        <v>0</v>
      </c>
      <c r="CO47" s="48">
        <f>IF(Data_Transpose!CP47 &gt; 0, (Data_Transpose!CP47 -Data_Transpose!CP$53)/Data_Transpose!CP$54, Data_Transpose!CP47)</f>
        <v>0</v>
      </c>
      <c r="CP47" s="48">
        <f>IF(Data_Transpose!CQ47 &gt; 0, (Data_Transpose!CQ47 -Data_Transpose!CQ$53)/Data_Transpose!CQ$54, Data_Transpose!CQ47)</f>
        <v>0</v>
      </c>
      <c r="CQ47" s="48">
        <f>IF(Data_Transpose!CR47 &gt; 0, (Data_Transpose!CR47 -Data_Transpose!CR$53)/Data_Transpose!CR$54, Data_Transpose!CR47)</f>
        <v>0</v>
      </c>
      <c r="CR47" s="48">
        <f>IF(Data_Transpose!CS47 &gt; 0, (Data_Transpose!CS47 -Data_Transpose!CS$53)/Data_Transpose!CS$54, Data_Transpose!CS47)</f>
        <v>0</v>
      </c>
      <c r="CU47" s="47">
        <f t="shared" si="2"/>
        <v>0</v>
      </c>
      <c r="CV47" s="47">
        <f t="shared" si="3"/>
        <v>0</v>
      </c>
      <c r="CW47" s="47">
        <f t="shared" si="4"/>
        <v>0</v>
      </c>
      <c r="CX47" s="47">
        <f t="shared" si="5"/>
        <v>0</v>
      </c>
      <c r="CY47" s="47">
        <f t="shared" si="6"/>
        <v>0</v>
      </c>
      <c r="CZ47" s="47">
        <f t="shared" si="7"/>
        <v>0</v>
      </c>
      <c r="DA47" s="47">
        <f t="shared" si="8"/>
        <v>0</v>
      </c>
      <c r="DB47" s="47">
        <f t="shared" si="9"/>
        <v>0</v>
      </c>
      <c r="DC47" s="47">
        <f t="shared" si="10"/>
        <v>0</v>
      </c>
      <c r="DD47" s="47">
        <f t="shared" si="11"/>
        <v>0</v>
      </c>
      <c r="DE47" s="47">
        <f t="shared" si="12"/>
        <v>0</v>
      </c>
      <c r="DF47" s="47">
        <f t="shared" si="13"/>
        <v>0</v>
      </c>
      <c r="DG47" s="47">
        <f t="shared" si="14"/>
        <v>0</v>
      </c>
      <c r="DH47" s="47">
        <f t="shared" si="15"/>
        <v>0</v>
      </c>
      <c r="DI47" s="47">
        <f t="shared" si="16"/>
        <v>0</v>
      </c>
      <c r="DJ47" s="47">
        <f t="shared" si="17"/>
        <v>0</v>
      </c>
      <c r="DK47" s="47">
        <f t="shared" si="18"/>
        <v>0</v>
      </c>
      <c r="DL47" s="47">
        <f t="shared" si="19"/>
        <v>0</v>
      </c>
      <c r="DM47" s="47">
        <f t="shared" si="20"/>
        <v>0</v>
      </c>
      <c r="DN47" s="47">
        <f t="shared" si="21"/>
        <v>0</v>
      </c>
      <c r="DO47" s="47">
        <f t="shared" si="22"/>
        <v>0</v>
      </c>
      <c r="DP47" s="47">
        <f t="shared" si="23"/>
        <v>0</v>
      </c>
      <c r="DQ47" s="47">
        <f t="shared" si="24"/>
        <v>0</v>
      </c>
      <c r="DR47" s="47">
        <f t="shared" si="25"/>
        <v>0</v>
      </c>
      <c r="DS47" s="47">
        <f t="shared" si="26"/>
        <v>0</v>
      </c>
      <c r="DT47" s="47">
        <f t="shared" si="27"/>
        <v>0</v>
      </c>
      <c r="DU47" s="47">
        <f t="shared" si="28"/>
        <v>0</v>
      </c>
      <c r="DV47" s="47">
        <f t="shared" si="29"/>
        <v>0</v>
      </c>
      <c r="DW47" s="47">
        <f t="shared" si="30"/>
        <v>0</v>
      </c>
      <c r="DX47" s="47">
        <f t="shared" si="31"/>
        <v>0</v>
      </c>
      <c r="DY47" s="47">
        <f t="shared" si="32"/>
        <v>0</v>
      </c>
      <c r="DZ47" s="47">
        <f t="shared" si="33"/>
        <v>0</v>
      </c>
      <c r="EA47" s="47">
        <f t="shared" si="34"/>
        <v>0</v>
      </c>
      <c r="EB47" s="47">
        <f t="shared" si="35"/>
        <v>0</v>
      </c>
      <c r="EC47" s="47">
        <f t="shared" si="36"/>
        <v>0</v>
      </c>
      <c r="ED47" s="47">
        <f t="shared" si="37"/>
        <v>0</v>
      </c>
      <c r="EE47" s="47">
        <f t="shared" si="38"/>
        <v>0</v>
      </c>
      <c r="EF47" s="47">
        <f t="shared" si="39"/>
        <v>0</v>
      </c>
      <c r="EG47" s="47">
        <f t="shared" si="40"/>
        <v>0</v>
      </c>
      <c r="EH47" s="47">
        <f t="shared" si="41"/>
        <v>0</v>
      </c>
      <c r="EI47" s="47">
        <f t="shared" si="42"/>
        <v>0</v>
      </c>
      <c r="EJ47" s="47">
        <f t="shared" si="43"/>
        <v>0</v>
      </c>
      <c r="EK47" s="47">
        <f t="shared" si="44"/>
        <v>0</v>
      </c>
      <c r="EL47" s="47">
        <f t="shared" si="45"/>
        <v>0</v>
      </c>
      <c r="EM47" s="47">
        <f t="shared" si="46"/>
        <v>0</v>
      </c>
      <c r="EN47" s="47">
        <f t="shared" si="47"/>
        <v>0</v>
      </c>
      <c r="EO47" s="47">
        <f t="shared" si="48"/>
        <v>0</v>
      </c>
      <c r="EP47" s="47">
        <f t="shared" si="49"/>
        <v>0</v>
      </c>
      <c r="EQ47" s="47">
        <f t="shared" si="50"/>
        <v>0</v>
      </c>
      <c r="ER47" s="47">
        <f t="shared" si="51"/>
        <v>0</v>
      </c>
      <c r="ES47" s="47">
        <f t="shared" si="52"/>
        <v>0</v>
      </c>
      <c r="ET47" s="47">
        <f t="shared" si="53"/>
        <v>0</v>
      </c>
      <c r="EU47" s="47">
        <f t="shared" si="54"/>
        <v>0</v>
      </c>
      <c r="EV47" s="47">
        <f t="shared" si="55"/>
        <v>0</v>
      </c>
      <c r="EW47" s="47">
        <f t="shared" si="56"/>
        <v>0</v>
      </c>
      <c r="EX47" s="47">
        <f t="shared" si="57"/>
        <v>0</v>
      </c>
      <c r="EY47" s="47">
        <f t="shared" si="58"/>
        <v>0</v>
      </c>
      <c r="EZ47" s="47">
        <f t="shared" si="59"/>
        <v>0</v>
      </c>
      <c r="FA47" s="47">
        <f t="shared" si="60"/>
        <v>0</v>
      </c>
      <c r="FB47" s="47">
        <f t="shared" si="61"/>
        <v>0</v>
      </c>
      <c r="FC47" s="47">
        <f t="shared" si="62"/>
        <v>0</v>
      </c>
      <c r="FD47" s="47">
        <f t="shared" si="63"/>
        <v>0</v>
      </c>
      <c r="FE47" s="47">
        <f t="shared" si="64"/>
        <v>0</v>
      </c>
      <c r="FF47" s="47">
        <f t="shared" si="65"/>
        <v>0</v>
      </c>
      <c r="FG47" s="47">
        <f t="shared" si="66"/>
        <v>0</v>
      </c>
      <c r="FH47" s="47">
        <f t="shared" si="67"/>
        <v>0</v>
      </c>
      <c r="FI47" s="47">
        <f t="shared" si="68"/>
        <v>0</v>
      </c>
      <c r="FJ47" s="47">
        <f t="shared" si="69"/>
        <v>0</v>
      </c>
      <c r="FK47" s="47">
        <f t="shared" si="70"/>
        <v>0</v>
      </c>
      <c r="FL47" s="47">
        <f t="shared" si="71"/>
        <v>0</v>
      </c>
      <c r="FM47" s="47">
        <f t="shared" si="72"/>
        <v>0</v>
      </c>
      <c r="FN47" s="47">
        <f t="shared" si="73"/>
        <v>0</v>
      </c>
      <c r="FO47" s="47">
        <f t="shared" si="74"/>
        <v>0</v>
      </c>
      <c r="FP47" s="47">
        <f t="shared" si="75"/>
        <v>0</v>
      </c>
      <c r="FQ47" s="47">
        <f t="shared" si="76"/>
        <v>0</v>
      </c>
      <c r="FR47" s="47">
        <f t="shared" si="77"/>
        <v>0</v>
      </c>
      <c r="FS47" s="47">
        <f t="shared" si="78"/>
        <v>0</v>
      </c>
      <c r="FT47" s="47">
        <f t="shared" si="79"/>
        <v>0</v>
      </c>
      <c r="FU47" s="47">
        <f t="shared" si="80"/>
        <v>0</v>
      </c>
      <c r="FV47" s="47">
        <f t="shared" si="81"/>
        <v>0</v>
      </c>
      <c r="FW47" s="47">
        <f t="shared" si="82"/>
        <v>0</v>
      </c>
      <c r="FX47" s="47">
        <f t="shared" si="83"/>
        <v>0</v>
      </c>
      <c r="FY47" s="47">
        <f t="shared" si="84"/>
        <v>0</v>
      </c>
      <c r="FZ47" s="47">
        <f t="shared" si="85"/>
        <v>0</v>
      </c>
      <c r="GA47" s="47">
        <f t="shared" si="86"/>
        <v>0</v>
      </c>
      <c r="GB47" s="47">
        <f t="shared" si="87"/>
        <v>0</v>
      </c>
      <c r="GC47" s="47">
        <f t="shared" si="88"/>
        <v>0</v>
      </c>
      <c r="GD47" s="47">
        <f t="shared" si="89"/>
        <v>0</v>
      </c>
      <c r="GE47" s="47">
        <f t="shared" si="90"/>
        <v>0</v>
      </c>
      <c r="GF47" s="47">
        <f t="shared" si="91"/>
        <v>0</v>
      </c>
      <c r="GG47" s="47">
        <f t="shared" si="92"/>
        <v>0</v>
      </c>
      <c r="GH47" s="47">
        <f t="shared" si="93"/>
        <v>0</v>
      </c>
      <c r="GI47" s="47">
        <f t="shared" si="94"/>
        <v>0</v>
      </c>
      <c r="GJ47" s="47">
        <f t="shared" si="95"/>
        <v>0</v>
      </c>
    </row>
    <row r="48" spans="1:192" ht="15">
      <c r="A48" s="2" t="s">
        <v>51</v>
      </c>
      <c r="B48" s="48">
        <f>IF(Data_Transpose!G48 &gt; 0, (Data_Transpose!G48 -Data_Transpose!G$53)/Data_Transpose!G$54, Data_Transpose!G48)</f>
        <v>0.54006172486732174</v>
      </c>
      <c r="C48" s="48">
        <f>IF(Data_Transpose!B48 &gt; 0, (Data_Transpose!B48 -Data_Transpose!B$53)/Data_Transpose!B$54, Data_Transpose!B48)</f>
        <v>0</v>
      </c>
      <c r="D48" s="48">
        <f>IF(Data_Transpose!C48 &gt; 0, (Data_Transpose!C48 -Data_Transpose!C$53)/Data_Transpose!C$54, Data_Transpose!C48)</f>
        <v>0</v>
      </c>
      <c r="E48" s="48">
        <f>IF(Data_Transpose!D48 &gt; 0, (Data_Transpose!D48 -Data_Transpose!D$53)/Data_Transpose!D$54, Data_Transpose!D48)</f>
        <v>0</v>
      </c>
      <c r="F48" s="48">
        <f>IF(Data_Transpose!E48 &gt; 0, (Data_Transpose!E48 -Data_Transpose!E$53)/Data_Transpose!E$54, Data_Transpose!E48)</f>
        <v>0.64052827701574355</v>
      </c>
      <c r="G48" s="48">
        <f>IF(Data_Transpose!F48 &gt; 0, (Data_Transpose!F48 -Data_Transpose!F$53)/Data_Transpose!F$54, Data_Transpose!F48)</f>
        <v>0</v>
      </c>
      <c r="H48" s="48">
        <f>IF(Data_Transpose!H48 &gt; 0, (Data_Transpose!H48 -Data_Transpose!H$53)/Data_Transpose!H$54, Data_Transpose!H48)</f>
        <v>0</v>
      </c>
      <c r="I48" s="48">
        <f>IF(Data_Transpose!I48 &gt; 0, (Data_Transpose!I48 -Data_Transpose!I$53)/Data_Transpose!I$54, Data_Transpose!I48)</f>
        <v>0.85026514668786235</v>
      </c>
      <c r="J48" s="48">
        <f>IF(Data_Transpose!J48 &gt; 0, (Data_Transpose!J48 -Data_Transpose!J$53)/Data_Transpose!J$54, Data_Transpose!J48)</f>
        <v>0</v>
      </c>
      <c r="K48" s="48">
        <f>IF(Data_Transpose!K48 &gt; 0, (Data_Transpose!K48 -Data_Transpose!K$53)/Data_Transpose!K$54, Data_Transpose!K48)</f>
        <v>0</v>
      </c>
      <c r="L48" s="48">
        <f>IF(Data_Transpose!L48 &gt; 0, (Data_Transpose!L48 -Data_Transpose!L$53)/Data_Transpose!L$54, Data_Transpose!L48)</f>
        <v>0.3721570707429252</v>
      </c>
      <c r="M48" s="48">
        <f>IF(Data_Transpose!M48 &gt; 0, (Data_Transpose!M48 -Data_Transpose!M$53)/Data_Transpose!M$54, Data_Transpose!M48)</f>
        <v>0</v>
      </c>
      <c r="N48" s="48">
        <f>IF(Data_Transpose!N48 &gt; 0, (Data_Transpose!N48 -Data_Transpose!N$53)/Data_Transpose!N$54, Data_Transpose!N48)</f>
        <v>0.66110735668493126</v>
      </c>
      <c r="O48" s="48">
        <f>IF(Data_Transpose!O48 &gt; 0, (Data_Transpose!O48 -Data_Transpose!O$53)/Data_Transpose!O$54, Data_Transpose!O48)</f>
        <v>0.53935988997059459</v>
      </c>
      <c r="P48" s="48">
        <f>IF(Data_Transpose!P48 &gt; 0, (Data_Transpose!P48 -Data_Transpose!P$53)/Data_Transpose!P$54, Data_Transpose!P48)</f>
        <v>0</v>
      </c>
      <c r="Q48" s="48">
        <f>IF(Data_Transpose!Q48 &gt; 0, (Data_Transpose!Q48 -Data_Transpose!Q$53)/Data_Transpose!Q$54, Data_Transpose!Q48)</f>
        <v>0.81167944991342766</v>
      </c>
      <c r="R48" s="48">
        <f>IF(Data_Transpose!R48 &gt; 0, (Data_Transpose!R48 -Data_Transpose!R$53)/Data_Transpose!R$54, Data_Transpose!R48)</f>
        <v>1.0609917835346099</v>
      </c>
      <c r="S48" s="48">
        <f>IF(Data_Transpose!S48 &gt; 0, (Data_Transpose!S48 -Data_Transpose!S$53)/Data_Transpose!S$54, Data_Transpose!S48)</f>
        <v>0.20605097053157145</v>
      </c>
      <c r="T48" s="48">
        <f>IF(Data_Transpose!T48 &gt; 0, (Data_Transpose!T48 -Data_Transpose!T$53)/Data_Transpose!T$54, Data_Transpose!T48)</f>
        <v>0</v>
      </c>
      <c r="U48" s="48">
        <f>IF(Data_Transpose!U48 &gt; 0, (Data_Transpose!U48 -Data_Transpose!U$53)/Data_Transpose!U$54, Data_Transpose!U48)</f>
        <v>0</v>
      </c>
      <c r="V48" s="48">
        <f>IF(Data_Transpose!V48 &gt; 0, (Data_Transpose!V48 -Data_Transpose!V$53)/Data_Transpose!V$54, Data_Transpose!V48)</f>
        <v>0</v>
      </c>
      <c r="W48" s="48">
        <f>IF(Data_Transpose!W48 &gt; 0, (Data_Transpose!W48 -Data_Transpose!W$53)/Data_Transpose!W$54, Data_Transpose!W48)</f>
        <v>0</v>
      </c>
      <c r="X48" s="48">
        <f>IF(Data_Transpose!X48 &gt; 0, (Data_Transpose!X48 -Data_Transpose!X$53)/Data_Transpose!X$54, Data_Transpose!X48)</f>
        <v>0</v>
      </c>
      <c r="Y48" s="48">
        <f>IF(Data_Transpose!Y48 &gt; 0, (Data_Transpose!Y48 -Data_Transpose!Y$53)/Data_Transpose!Y$54, Data_Transpose!Y48)</f>
        <v>1.129645929231273</v>
      </c>
      <c r="Z48" s="48">
        <f>IF(Data_Transpose!Z48 &gt; 0, (Data_Transpose!Z48 -Data_Transpose!Z$53)/Data_Transpose!Z$54, Data_Transpose!Z48)</f>
        <v>0.73855008637147379</v>
      </c>
      <c r="AA48" s="48">
        <f>IF(Data_Transpose!AA48 &gt; 0, (Data_Transpose!AA48 -Data_Transpose!AA$53)/Data_Transpose!AA$54, Data_Transpose!AA48)</f>
        <v>-0.82997793671310249</v>
      </c>
      <c r="AB48" s="48">
        <f>IF(Data_Transpose!AB48 &gt; 0, (Data_Transpose!AB48 -Data_Transpose!AB$53)/Data_Transpose!AB$54, Data_Transpose!AB48)</f>
        <v>0</v>
      </c>
      <c r="AC48" s="48">
        <f>IF(Data_Transpose!AC48 &gt; 0, (Data_Transpose!AC48 -Data_Transpose!AC$53)/Data_Transpose!AC$54, Data_Transpose!AC48)</f>
        <v>1.3608276348795434</v>
      </c>
      <c r="AD48" s="48">
        <f>IF(Data_Transpose!AD48 &gt; 0, (Data_Transpose!AD48 -Data_Transpose!AD$53)/Data_Transpose!AD$54, Data_Transpose!AD48)</f>
        <v>0.88894875277344954</v>
      </c>
      <c r="AE48" s="48">
        <f>IF(Data_Transpose!AE48 &gt; 0, (Data_Transpose!AE48 -Data_Transpose!AE$53)/Data_Transpose!AE$54, Data_Transpose!AE48)</f>
        <v>1.1547005383792517</v>
      </c>
      <c r="AF48" s="48">
        <f>IF(Data_Transpose!AF48 &gt; 0, (Data_Transpose!AF48 -Data_Transpose!AF$53)/Data_Transpose!AF$54, Data_Transpose!AF48)</f>
        <v>-1.3985357723878842</v>
      </c>
      <c r="AG48" s="48">
        <f>IF(Data_Transpose!AG48 &gt; 0, (Data_Transpose!AG48 -Data_Transpose!AG$53)/Data_Transpose!AG$54, Data_Transpose!AG48)</f>
        <v>0</v>
      </c>
      <c r="AH48" s="48">
        <f>IF(Data_Transpose!AH48 &gt; 0, (Data_Transpose!AH48 -Data_Transpose!AH$53)/Data_Transpose!AH$54, Data_Transpose!AH48)</f>
        <v>-1.5741683090135703</v>
      </c>
      <c r="AI48" s="48">
        <f>IF(Data_Transpose!AI48 &gt; 0, (Data_Transpose!AI48 -Data_Transpose!AI$53)/Data_Transpose!AI$54, Data_Transpose!AI48)</f>
        <v>-0.27712848393570699</v>
      </c>
      <c r="AJ48" s="48">
        <f>IF(Data_Transpose!AJ48 &gt; 0, (Data_Transpose!AJ48 -Data_Transpose!AJ$53)/Data_Transpose!AJ$54, Data_Transpose!AJ48)</f>
        <v>-0.84327404271156792</v>
      </c>
      <c r="AK48" s="48">
        <f>IF(Data_Transpose!AK48 &gt; 0, (Data_Transpose!AK48 -Data_Transpose!AK$53)/Data_Transpose!AK$54, Data_Transpose!AK48)</f>
        <v>-6.6763495572695591E-2</v>
      </c>
      <c r="AL48" s="48">
        <f>IF(Data_Transpose!AL48 &gt; 0, (Data_Transpose!AL48 -Data_Transpose!AL$53)/Data_Transpose!AL$54, Data_Transpose!AL48)</f>
        <v>0.42619238526297148</v>
      </c>
      <c r="AM48" s="48">
        <f>IF(Data_Transpose!AM48 &gt; 0, (Data_Transpose!AM48 -Data_Transpose!AM$53)/Data_Transpose!AM$54, Data_Transpose!AM48)</f>
        <v>-0.79312842483332613</v>
      </c>
      <c r="AN48" s="48">
        <f>IF(Data_Transpose!AN48 &gt; 0, (Data_Transpose!AN48 -Data_Transpose!AN$53)/Data_Transpose!AN$54, Data_Transpose!AN48)</f>
        <v>0</v>
      </c>
      <c r="AO48" s="48">
        <f>IF(Data_Transpose!AO48 &gt; 0, (Data_Transpose!AO48 -Data_Transpose!AO$53)/Data_Transpose!AO$54, Data_Transpose!AO48)</f>
        <v>-0.5</v>
      </c>
      <c r="AP48" s="48">
        <f>IF(Data_Transpose!AP48 &gt; 0, (Data_Transpose!AP48 -Data_Transpose!AP$53)/Data_Transpose!AP$54, Data_Transpose!AP48)</f>
        <v>0</v>
      </c>
      <c r="AQ48" s="48">
        <f>IF(Data_Transpose!AQ48 &gt; 0, (Data_Transpose!AQ48 -Data_Transpose!AQ$53)/Data_Transpose!AQ$54, Data_Transpose!AQ48)</f>
        <v>-1.0859605632008866</v>
      </c>
      <c r="AR48" s="48">
        <f>IF(Data_Transpose!AR48 &gt; 0, (Data_Transpose!AR48 -Data_Transpose!AR$53)/Data_Transpose!AR$54, Data_Transpose!AR48)</f>
        <v>0</v>
      </c>
      <c r="AS48" s="48">
        <f>IF(Data_Transpose!AS48 &gt; 0, (Data_Transpose!AS48 -Data_Transpose!AS$53)/Data_Transpose!AS$54, Data_Transpose!AS48)</f>
        <v>0</v>
      </c>
      <c r="AT48" s="48">
        <f>IF(Data_Transpose!AT48 &gt; 0, (Data_Transpose!AT48 -Data_Transpose!AT$53)/Data_Transpose!AT$54, Data_Transpose!AT48)</f>
        <v>0</v>
      </c>
      <c r="AU48" s="48">
        <f>IF(Data_Transpose!AU48 &gt; 0, (Data_Transpose!AU48 -Data_Transpose!AU$53)/Data_Transpose!AU$54, Data_Transpose!AU48)</f>
        <v>-0.37893237337253671</v>
      </c>
      <c r="AV48" s="48">
        <f>IF(Data_Transpose!AV48 &gt; 0, (Data_Transpose!AV48 -Data_Transpose!AV$53)/Data_Transpose!AV$54, Data_Transpose!AV48)</f>
        <v>0.15990864972135743</v>
      </c>
      <c r="AW48" s="48">
        <f>IF(Data_Transpose!AW48 &gt; 0, (Data_Transpose!AW48 -Data_Transpose!AW$53)/Data_Transpose!AW$54, Data_Transpose!AW48)</f>
        <v>0</v>
      </c>
      <c r="AX48" s="48">
        <f>IF(Data_Transpose!AX48 &gt; 0, (Data_Transpose!AX48 -Data_Transpose!AX$53)/Data_Transpose!AX$54, Data_Transpose!AX48)</f>
        <v>1.242808647963189</v>
      </c>
      <c r="AY48" s="48">
        <f>IF(Data_Transpose!AY48 &gt; 0, (Data_Transpose!AY48 -Data_Transpose!AY$53)/Data_Transpose!AY$54, Data_Transpose!AY48)</f>
        <v>0.22870037280913774</v>
      </c>
      <c r="AZ48" s="48">
        <f>IF(Data_Transpose!AZ48 &gt; 0, (Data_Transpose!AZ48 -Data_Transpose!AZ$53)/Data_Transpose!AZ$54, Data_Transpose!AZ48)</f>
        <v>0</v>
      </c>
      <c r="BA48" s="48">
        <f>IF(Data_Transpose!BA48 &gt; 0, (Data_Transpose!BA48 -Data_Transpose!BA$53)/Data_Transpose!BA$54, Data_Transpose!BA48)</f>
        <v>0.86295764563577737</v>
      </c>
      <c r="BB48" s="48">
        <f>IF(Data_Transpose!BB48 &gt; 0, (Data_Transpose!BB48 -Data_Transpose!BB$53)/Data_Transpose!BB$54, Data_Transpose!BB48)</f>
        <v>0.80589283003976142</v>
      </c>
      <c r="BC48" s="48">
        <f>IF(Data_Transpose!BC48 &gt; 0, (Data_Transpose!BC48 -Data_Transpose!BC$53)/Data_Transpose!BC$54, Data_Transpose!BC48)</f>
        <v>0</v>
      </c>
      <c r="BD48" s="48">
        <f>IF(Data_Transpose!BD48 &gt; 0, (Data_Transpose!BD48 -Data_Transpose!BD$53)/Data_Transpose!BD$54, Data_Transpose!BD48)</f>
        <v>-1.0444659357341894</v>
      </c>
      <c r="BE48" s="48">
        <f>IF(Data_Transpose!BE48 &gt; 0, (Data_Transpose!BE48 -Data_Transpose!BE$53)/Data_Transpose!BE$54, Data_Transpose!BE48)</f>
        <v>0.17670768233468759</v>
      </c>
      <c r="BF48" s="48">
        <f>IF(Data_Transpose!BF48 &gt; 0, (Data_Transpose!BF48 -Data_Transpose!BF$53)/Data_Transpose!BF$54, Data_Transpose!BF48)</f>
        <v>0.56905010291303326</v>
      </c>
      <c r="BG48" s="48">
        <f>IF(Data_Transpose!BH48 &gt; 0, (Data_Transpose!BH48 -Data_Transpose!BH$53)/Data_Transpose!BH$54, Data_Transpose!BH48)</f>
        <v>0</v>
      </c>
      <c r="BH48" s="48">
        <f>IF(Data_Transpose!BI48 &gt; 0, (Data_Transpose!BI48 -Data_Transpose!BI$53)/Data_Transpose!BI$54, Data_Transpose!BI48)</f>
        <v>-0.5</v>
      </c>
      <c r="BI48" s="48">
        <f>IF(Data_Transpose!BJ48 &gt; 0, (Data_Transpose!BJ48 -Data_Transpose!BJ$53)/Data_Transpose!BJ$54, Data_Transpose!BJ48)</f>
        <v>0</v>
      </c>
      <c r="BJ48" s="48">
        <f>IF(Data_Transpose!BK48 &gt; 0, (Data_Transpose!BK48 -Data_Transpose!BK$53)/Data_Transpose!BK$54, Data_Transpose!BK48)</f>
        <v>0.85811633032103196</v>
      </c>
      <c r="BK48" s="48">
        <f>IF(Data_Transpose!BL48 &gt; 0, (Data_Transpose!BL48 -Data_Transpose!BL$53)/Data_Transpose!BL$54, Data_Transpose!BL48)</f>
        <v>-0.29580398915498157</v>
      </c>
      <c r="BL48" s="48">
        <f>IF(Data_Transpose!BM48 &gt; 0, (Data_Transpose!BM48 -Data_Transpose!BM$53)/Data_Transpose!BM$54, Data_Transpose!BM48)</f>
        <v>0.78881063774661597</v>
      </c>
      <c r="BM48" s="48">
        <f>IF(Data_Transpose!BN48 &gt; 0, (Data_Transpose!BN48 -Data_Transpose!BN$53)/Data_Transpose!BN$54, Data_Transpose!BN48)</f>
        <v>0</v>
      </c>
      <c r="BN48" s="48">
        <f>IF(Data_Transpose!BO48 &gt; 0, (Data_Transpose!BO48 -Data_Transpose!BO$53)/Data_Transpose!BO$54, Data_Transpose!BO48)</f>
        <v>-1.4411533842457858</v>
      </c>
      <c r="BO48" s="48">
        <f>IF(Data_Transpose!BP48 &gt; 0, (Data_Transpose!BP48 -Data_Transpose!BP$53)/Data_Transpose!BP$54, Data_Transpose!BP48)</f>
        <v>-1.0548162696116183</v>
      </c>
      <c r="BP48" s="48">
        <f>IF(Data_Transpose!BQ48 &gt; 0, (Data_Transpose!BQ48 -Data_Transpose!BQ$53)/Data_Transpose!BQ$54, Data_Transpose!BQ48)</f>
        <v>-0.94280904158206313</v>
      </c>
      <c r="BQ48" s="48">
        <f>IF(Data_Transpose!BR48 &gt; 0, (Data_Transpose!BR48 -Data_Transpose!BR$53)/Data_Transpose!BR$54, Data_Transpose!BR48)</f>
        <v>-2.0521130973494652</v>
      </c>
      <c r="BR48" s="48">
        <f>IF(Data_Transpose!BS48 &gt; 0, (Data_Transpose!BS48 -Data_Transpose!BS$53)/Data_Transpose!BS$54, Data_Transpose!BS48)</f>
        <v>1.267750677705171</v>
      </c>
      <c r="BS48" s="48">
        <f>IF(Data_Transpose!BT48 &gt; 0, (Data_Transpose!BT48 -Data_Transpose!BT$53)/Data_Transpose!BT$54, Data_Transpose!BT48)</f>
        <v>0</v>
      </c>
      <c r="BT48" s="48">
        <f>IF(Data_Transpose!BU48 &gt; 0, (Data_Transpose!BU48 -Data_Transpose!BU$53)/Data_Transpose!BU$54, Data_Transpose!BU48)</f>
        <v>0</v>
      </c>
      <c r="BU48" s="48">
        <f>IF(Data_Transpose!BV48 &gt; 0, (Data_Transpose!BV48 -Data_Transpose!BV$53)/Data_Transpose!BV$54, Data_Transpose!BV48)</f>
        <v>-0.88891327641894002</v>
      </c>
      <c r="BV48" s="48">
        <f>IF(Data_Transpose!BW48 &gt; 0, (Data_Transpose!BW48 -Data_Transpose!BW$53)/Data_Transpose!BW$54, Data_Transpose!BW48)</f>
        <v>0</v>
      </c>
      <c r="BW48" s="48">
        <f>IF(Data_Transpose!BX48 &gt; 0, (Data_Transpose!BX48 -Data_Transpose!BX$53)/Data_Transpose!BX$54, Data_Transpose!BX48)</f>
        <v>0.87358908803672808</v>
      </c>
      <c r="BX48" s="48">
        <f>IF(Data_Transpose!BY48 &gt; 0, (Data_Transpose!BY48 -Data_Transpose!BY$53)/Data_Transpose!BY$54, Data_Transpose!BY48)</f>
        <v>0.59131239598908225</v>
      </c>
      <c r="BY48" s="48">
        <f>IF(Data_Transpose!BZ48 &gt; 0, (Data_Transpose!BZ48 -Data_Transpose!BZ$53)/Data_Transpose!BZ$54, Data_Transpose!BZ48)</f>
        <v>0</v>
      </c>
      <c r="BZ48" s="48">
        <f>IF(Data_Transpose!CA48 &gt; 0, (Data_Transpose!CA48 -Data_Transpose!CA$53)/Data_Transpose!CA$54, Data_Transpose!CA48)</f>
        <v>0</v>
      </c>
      <c r="CA48" s="48">
        <f>IF(Data_Transpose!CB48 &gt; 0, (Data_Transpose!CB48 -Data_Transpose!CB$53)/Data_Transpose!CB$54, Data_Transpose!CB48)</f>
        <v>-2.0542103640523837</v>
      </c>
      <c r="CB48" s="48">
        <f>IF(Data_Transpose!CC48 &gt; 0, (Data_Transpose!CC48 -Data_Transpose!CC$53)/Data_Transpose!CC$54, Data_Transpose!CC48)</f>
        <v>0</v>
      </c>
      <c r="CC48" s="48">
        <f>IF(Data_Transpose!CD48 &gt; 0, (Data_Transpose!CD48 -Data_Transpose!CD$53)/Data_Transpose!CD$54, Data_Transpose!CD48)</f>
        <v>0</v>
      </c>
      <c r="CD48" s="48">
        <f>IF(Data_Transpose!CE48 &gt; 0, (Data_Transpose!CE48 -Data_Transpose!CE$53)/Data_Transpose!CE$54, Data_Transpose!CE48)</f>
        <v>1.4775262719969993</v>
      </c>
      <c r="CE48" s="48">
        <f>IF(Data_Transpose!CF48 &gt; 0, (Data_Transpose!CF48 -Data_Transpose!CF$53)/Data_Transpose!CF$54, Data_Transpose!CF48)</f>
        <v>-0.10092518287738522</v>
      </c>
      <c r="CF48" s="48">
        <f>IF(Data_Transpose!CG48 &gt; 0, (Data_Transpose!CG48 -Data_Transpose!CG$53)/Data_Transpose!CG$54, Data_Transpose!CG48)</f>
        <v>0</v>
      </c>
      <c r="CG48" s="48">
        <f>IF(Data_Transpose!CH48 &gt; 0, (Data_Transpose!CH48 -Data_Transpose!CH$53)/Data_Transpose!CH$54, Data_Transpose!CH48)</f>
        <v>0</v>
      </c>
      <c r="CH48" s="48">
        <f>IF(Data_Transpose!CI48 &gt; 0, (Data_Transpose!CI48 -Data_Transpose!CI$53)/Data_Transpose!CI$54, Data_Transpose!CI48)</f>
        <v>-2.0467490161170021</v>
      </c>
      <c r="CI48" s="48">
        <f>IF(Data_Transpose!CJ48 &gt; 0, (Data_Transpose!CJ48 -Data_Transpose!CJ$53)/Data_Transpose!CJ$54, Data_Transpose!CJ48)</f>
        <v>0</v>
      </c>
      <c r="CJ48" s="48">
        <f>IF(Data_Transpose!CK48 &gt; 0, (Data_Transpose!CK48 -Data_Transpose!CK$53)/Data_Transpose!CK$54, Data_Transpose!CK48)</f>
        <v>0</v>
      </c>
      <c r="CK48" s="48">
        <f>IF(Data_Transpose!CL48 &gt; 0, (Data_Transpose!CL48 -Data_Transpose!CL$53)/Data_Transpose!CL$54, Data_Transpose!CL48)</f>
        <v>0.17545815065905693</v>
      </c>
      <c r="CL48" s="48">
        <f>IF(Data_Transpose!CM48 &gt; 0, (Data_Transpose!CM48 -Data_Transpose!CM$53)/Data_Transpose!CM$54, Data_Transpose!CM48)</f>
        <v>0</v>
      </c>
      <c r="CM48" s="48">
        <f>IF(Data_Transpose!CN48 &gt; 0, (Data_Transpose!CN48 -Data_Transpose!CN$53)/Data_Transpose!CN$54, Data_Transpose!CN48)</f>
        <v>0</v>
      </c>
      <c r="CN48" s="48">
        <f>IF(Data_Transpose!CO48 &gt; 0, (Data_Transpose!CO48 -Data_Transpose!CO$53)/Data_Transpose!CO$54, Data_Transpose!CO48)</f>
        <v>0</v>
      </c>
      <c r="CO48" s="48">
        <f>IF(Data_Transpose!CP48 &gt; 0, (Data_Transpose!CP48 -Data_Transpose!CP$53)/Data_Transpose!CP$54, Data_Transpose!CP48)</f>
        <v>-0.71824300614277725</v>
      </c>
      <c r="CP48" s="48">
        <f>IF(Data_Transpose!CQ48 &gt; 0, (Data_Transpose!CQ48 -Data_Transpose!CQ$53)/Data_Transpose!CQ$54, Data_Transpose!CQ48)</f>
        <v>1.7208372423261411</v>
      </c>
      <c r="CQ48" s="48">
        <f>IF(Data_Transpose!CR48 &gt; 0, (Data_Transpose!CR48 -Data_Transpose!CR$53)/Data_Transpose!CR$54, Data_Transpose!CR48)</f>
        <v>0</v>
      </c>
      <c r="CR48" s="48">
        <f>IF(Data_Transpose!CS48 &gt; 0, (Data_Transpose!CS48 -Data_Transpose!CS$53)/Data_Transpose!CS$54, Data_Transpose!CS48)</f>
        <v>0</v>
      </c>
      <c r="CU48" s="47">
        <f t="shared" si="2"/>
        <v>0</v>
      </c>
      <c r="CV48" s="47">
        <f t="shared" si="3"/>
        <v>0</v>
      </c>
      <c r="CW48" s="47">
        <f t="shared" si="4"/>
        <v>0</v>
      </c>
      <c r="CX48" s="47">
        <f t="shared" si="5"/>
        <v>0.34592480611141613</v>
      </c>
      <c r="CY48" s="47">
        <f t="shared" si="6"/>
        <v>0</v>
      </c>
      <c r="CZ48" s="47">
        <f t="shared" si="7"/>
        <v>0</v>
      </c>
      <c r="DA48" s="47">
        <f t="shared" si="8"/>
        <v>0.4591956617148133</v>
      </c>
      <c r="DB48" s="47">
        <f t="shared" si="9"/>
        <v>0</v>
      </c>
      <c r="DC48" s="47">
        <f t="shared" si="10"/>
        <v>0</v>
      </c>
      <c r="DD48" s="47">
        <f t="shared" si="11"/>
        <v>0.20098778954699406</v>
      </c>
      <c r="DE48" s="47">
        <f t="shared" si="12"/>
        <v>0</v>
      </c>
      <c r="DF48" s="47">
        <f t="shared" si="13"/>
        <v>0.35703877937373968</v>
      </c>
      <c r="DG48" s="47">
        <f t="shared" si="14"/>
        <v>0.2912876325017682</v>
      </c>
      <c r="DH48" s="47">
        <f t="shared" si="15"/>
        <v>0</v>
      </c>
      <c r="DI48" s="47">
        <f t="shared" si="16"/>
        <v>0.43835700375960462</v>
      </c>
      <c r="DJ48" s="47">
        <f t="shared" si="17"/>
        <v>0.57300105268575741</v>
      </c>
      <c r="DK48" s="47">
        <f t="shared" si="18"/>
        <v>0.11128024255586616</v>
      </c>
      <c r="DL48" s="47">
        <f t="shared" si="19"/>
        <v>0</v>
      </c>
      <c r="DM48" s="47">
        <f t="shared" si="20"/>
        <v>0</v>
      </c>
      <c r="DN48" s="47">
        <f t="shared" si="21"/>
        <v>0</v>
      </c>
      <c r="DO48" s="47">
        <f t="shared" si="22"/>
        <v>0</v>
      </c>
      <c r="DP48" s="47">
        <f t="shared" si="23"/>
        <v>0</v>
      </c>
      <c r="DQ48" s="47">
        <f t="shared" si="24"/>
        <v>0.61007852902998982</v>
      </c>
      <c r="DR48" s="47">
        <f t="shared" si="25"/>
        <v>0.39886263354668761</v>
      </c>
      <c r="DS48" s="47">
        <f t="shared" si="26"/>
        <v>-0.44823931610309892</v>
      </c>
      <c r="DT48" s="47">
        <f t="shared" si="27"/>
        <v>0</v>
      </c>
      <c r="DU48" s="47">
        <f t="shared" si="28"/>
        <v>0.73493091974016411</v>
      </c>
      <c r="DV48" s="47">
        <f t="shared" si="29"/>
        <v>0.48008719674148354</v>
      </c>
      <c r="DW48" s="47">
        <f t="shared" si="30"/>
        <v>0.62360956446232374</v>
      </c>
      <c r="DX48" s="47">
        <f t="shared" si="31"/>
        <v>-0.75529564152445283</v>
      </c>
      <c r="DY48" s="47">
        <f t="shared" si="32"/>
        <v>0</v>
      </c>
      <c r="DZ48" s="47">
        <f t="shared" si="33"/>
        <v>-0.85014805219734391</v>
      </c>
      <c r="EA48" s="47">
        <f t="shared" si="34"/>
        <v>-0.14966648704418378</v>
      </c>
      <c r="EB48" s="47">
        <f t="shared" si="35"/>
        <v>-0.45542003404264891</v>
      </c>
      <c r="EC48" s="47">
        <f t="shared" si="36"/>
        <v>-3.6056408577161782E-2</v>
      </c>
      <c r="ED48" s="47">
        <f t="shared" si="37"/>
        <v>0.23017019471043848</v>
      </c>
      <c r="EE48" s="47">
        <f t="shared" si="38"/>
        <v>-0.42833830515678806</v>
      </c>
      <c r="EF48" s="47">
        <f t="shared" si="39"/>
        <v>0</v>
      </c>
      <c r="EG48" s="47">
        <f t="shared" si="40"/>
        <v>-0.27003086243366087</v>
      </c>
      <c r="EH48" s="47">
        <f t="shared" si="41"/>
        <v>0</v>
      </c>
      <c r="EI48" s="47">
        <f t="shared" si="42"/>
        <v>-0.58648573490015898</v>
      </c>
      <c r="EJ48" s="47">
        <f t="shared" si="43"/>
        <v>0</v>
      </c>
      <c r="EK48" s="47">
        <f t="shared" si="44"/>
        <v>0</v>
      </c>
      <c r="EL48" s="47">
        <f t="shared" si="45"/>
        <v>0</v>
      </c>
      <c r="EM48" s="47">
        <f t="shared" si="46"/>
        <v>-0.20464687117164015</v>
      </c>
      <c r="EN48" s="47">
        <f t="shared" si="47"/>
        <v>8.6360541189720669E-2</v>
      </c>
      <c r="EO48" s="47">
        <f t="shared" si="48"/>
        <v>0</v>
      </c>
      <c r="EP48" s="47">
        <f t="shared" si="49"/>
        <v>0.67119338209902391</v>
      </c>
      <c r="EQ48" s="47">
        <f t="shared" si="50"/>
        <v>0.12351231781710245</v>
      </c>
      <c r="ER48" s="47">
        <f t="shared" si="51"/>
        <v>0</v>
      </c>
      <c r="ES48" s="47">
        <f t="shared" si="52"/>
        <v>0.46605039458950093</v>
      </c>
      <c r="ET48" s="47">
        <f t="shared" si="53"/>
        <v>0.43523187184948092</v>
      </c>
      <c r="EU48" s="47">
        <f t="shared" si="54"/>
        <v>0</v>
      </c>
      <c r="EV48" s="47">
        <f t="shared" si="55"/>
        <v>-0.56407607481776756</v>
      </c>
      <c r="EW48" s="47">
        <f t="shared" si="56"/>
        <v>9.5433055718978144E-2</v>
      </c>
      <c r="EX48" s="47">
        <f t="shared" si="57"/>
        <v>0.30732218011513968</v>
      </c>
      <c r="EY48" s="47">
        <f t="shared" si="58"/>
        <v>0</v>
      </c>
      <c r="EZ48" s="47">
        <f t="shared" si="59"/>
        <v>-0.27003086243366087</v>
      </c>
      <c r="FA48" s="47">
        <f t="shared" si="60"/>
        <v>0</v>
      </c>
      <c r="FB48" s="47">
        <f t="shared" si="61"/>
        <v>0.46343578548999292</v>
      </c>
      <c r="FC48" s="47">
        <f t="shared" si="62"/>
        <v>-0.15975241260567388</v>
      </c>
      <c r="FD48" s="47">
        <f t="shared" si="63"/>
        <v>0.42600643361512952</v>
      </c>
      <c r="FE48" s="47">
        <f t="shared" si="64"/>
        <v>0</v>
      </c>
      <c r="FF48" s="47">
        <f t="shared" si="65"/>
        <v>-0.77831178249415711</v>
      </c>
      <c r="FG48" s="47">
        <f t="shared" si="66"/>
        <v>-0.56966589398456446</v>
      </c>
      <c r="FH48" s="47">
        <f t="shared" si="67"/>
        <v>-0.50917507721731547</v>
      </c>
      <c r="FI48" s="47">
        <f t="shared" si="68"/>
        <v>-1.1082677389773743</v>
      </c>
      <c r="FJ48" s="47">
        <f t="shared" si="69"/>
        <v>0.68466361770317075</v>
      </c>
      <c r="FK48" s="47">
        <f t="shared" si="70"/>
        <v>0</v>
      </c>
      <c r="FL48" s="47">
        <f t="shared" si="71"/>
        <v>0</v>
      </c>
      <c r="FM48" s="47">
        <f t="shared" si="72"/>
        <v>-0.48006803732027509</v>
      </c>
      <c r="FN48" s="47">
        <f t="shared" si="73"/>
        <v>0</v>
      </c>
      <c r="FO48" s="47">
        <f t="shared" si="74"/>
        <v>0.47179202971038592</v>
      </c>
      <c r="FP48" s="47">
        <f t="shared" si="75"/>
        <v>0.31934519251329252</v>
      </c>
      <c r="FQ48" s="47">
        <f t="shared" si="76"/>
        <v>0</v>
      </c>
      <c r="FR48" s="47">
        <f t="shared" si="77"/>
        <v>0</v>
      </c>
      <c r="FS48" s="47">
        <f t="shared" si="78"/>
        <v>-1.1094003924504592</v>
      </c>
      <c r="FT48" s="47">
        <f t="shared" si="79"/>
        <v>0</v>
      </c>
      <c r="FU48" s="47">
        <f t="shared" si="80"/>
        <v>0</v>
      </c>
      <c r="FV48" s="47">
        <f t="shared" si="81"/>
        <v>0.79795538699148294</v>
      </c>
      <c r="FW48" s="47">
        <f t="shared" si="82"/>
        <v>-5.4505828347310548E-2</v>
      </c>
      <c r="FX48" s="47">
        <f t="shared" si="83"/>
        <v>0</v>
      </c>
      <c r="FY48" s="47">
        <f t="shared" si="84"/>
        <v>0</v>
      </c>
      <c r="FZ48" s="47">
        <f t="shared" si="85"/>
        <v>-1.1053708040146419</v>
      </c>
      <c r="GA48" s="47">
        <f t="shared" si="86"/>
        <v>0</v>
      </c>
      <c r="GB48" s="47">
        <f t="shared" si="87"/>
        <v>0</v>
      </c>
      <c r="GC48" s="47">
        <f t="shared" si="88"/>
        <v>9.4758231486960692E-2</v>
      </c>
      <c r="GD48" s="47">
        <f t="shared" si="89"/>
        <v>0</v>
      </c>
      <c r="GE48" s="47">
        <f t="shared" si="90"/>
        <v>0</v>
      </c>
      <c r="GF48" s="47">
        <f t="shared" si="91"/>
        <v>0</v>
      </c>
      <c r="GG48" s="47">
        <f t="shared" si="92"/>
        <v>-0.38789555677135862</v>
      </c>
      <c r="GH48" s="47">
        <f t="shared" si="93"/>
        <v>0.92935832930658113</v>
      </c>
      <c r="GI48" s="47">
        <f t="shared" si="94"/>
        <v>0</v>
      </c>
      <c r="GJ48" s="47">
        <f t="shared" si="95"/>
        <v>0</v>
      </c>
    </row>
    <row r="49" spans="1:192" ht="15">
      <c r="A49" s="2" t="s">
        <v>52</v>
      </c>
      <c r="B49" s="48">
        <f>IF(Data_Transpose!G49 &gt; 0, (Data_Transpose!G49 -Data_Transpose!G$53)/Data_Transpose!G$54, Data_Transpose!G49)</f>
        <v>0</v>
      </c>
      <c r="C49" s="48">
        <f>IF(Data_Transpose!B49 &gt; 0, (Data_Transpose!B49 -Data_Transpose!B$53)/Data_Transpose!B$54, Data_Transpose!B49)</f>
        <v>0</v>
      </c>
      <c r="D49" s="48">
        <f>IF(Data_Transpose!C49 &gt; 0, (Data_Transpose!C49 -Data_Transpose!C$53)/Data_Transpose!C$54, Data_Transpose!C49)</f>
        <v>0</v>
      </c>
      <c r="E49" s="48">
        <f>IF(Data_Transpose!D49 &gt; 0, (Data_Transpose!D49 -Data_Transpose!D$53)/Data_Transpose!D$54, Data_Transpose!D49)</f>
        <v>0</v>
      </c>
      <c r="F49" s="48">
        <f>IF(Data_Transpose!E49 &gt; 0, (Data_Transpose!E49 -Data_Transpose!E$53)/Data_Transpose!E$54, Data_Transpose!E49)</f>
        <v>-2.5038832646979063</v>
      </c>
      <c r="G49" s="48">
        <f>IF(Data_Transpose!F49 &gt; 0, (Data_Transpose!F49 -Data_Transpose!F$53)/Data_Transpose!F$54, Data_Transpose!F49)</f>
        <v>0</v>
      </c>
      <c r="H49" s="48">
        <f>IF(Data_Transpose!H49 &gt; 0, (Data_Transpose!H49 -Data_Transpose!H$53)/Data_Transpose!H$54, Data_Transpose!H49)</f>
        <v>0</v>
      </c>
      <c r="I49" s="48">
        <f>IF(Data_Transpose!I49 &gt; 0, (Data_Transpose!I49 -Data_Transpose!I$53)/Data_Transpose!I$54, Data_Transpose!I49)</f>
        <v>0</v>
      </c>
      <c r="J49" s="48">
        <f>IF(Data_Transpose!J49 &gt; 0, (Data_Transpose!J49 -Data_Transpose!J$53)/Data_Transpose!J$54, Data_Transpose!J49)</f>
        <v>0</v>
      </c>
      <c r="K49" s="48">
        <f>IF(Data_Transpose!K49 &gt; 0, (Data_Transpose!K49 -Data_Transpose!K$53)/Data_Transpose!K$54, Data_Transpose!K49)</f>
        <v>0</v>
      </c>
      <c r="L49" s="48">
        <f>IF(Data_Transpose!L49 &gt; 0, (Data_Transpose!L49 -Data_Transpose!L$53)/Data_Transpose!L$54, Data_Transpose!L49)</f>
        <v>0</v>
      </c>
      <c r="M49" s="48">
        <f>IF(Data_Transpose!M49 &gt; 0, (Data_Transpose!M49 -Data_Transpose!M$53)/Data_Transpose!M$54, Data_Transpose!M49)</f>
        <v>0</v>
      </c>
      <c r="N49" s="48">
        <f>IF(Data_Transpose!N49 &gt; 0, (Data_Transpose!N49 -Data_Transpose!N$53)/Data_Transpose!N$54, Data_Transpose!N49)</f>
        <v>0</v>
      </c>
      <c r="O49" s="48">
        <f>IF(Data_Transpose!O49 &gt; 0, (Data_Transpose!O49 -Data_Transpose!O$53)/Data_Transpose!O$54, Data_Transpose!O49)</f>
        <v>0</v>
      </c>
      <c r="P49" s="48">
        <f>IF(Data_Transpose!P49 &gt; 0, (Data_Transpose!P49 -Data_Transpose!P$53)/Data_Transpose!P$54, Data_Transpose!P49)</f>
        <v>0</v>
      </c>
      <c r="Q49" s="48">
        <f>IF(Data_Transpose!Q49 &gt; 0, (Data_Transpose!Q49 -Data_Transpose!Q$53)/Data_Transpose!Q$54, Data_Transpose!Q49)</f>
        <v>0</v>
      </c>
      <c r="R49" s="48">
        <f>IF(Data_Transpose!R49 &gt; 0, (Data_Transpose!R49 -Data_Transpose!R$53)/Data_Transpose!R$54, Data_Transpose!R49)</f>
        <v>0</v>
      </c>
      <c r="S49" s="48">
        <f>IF(Data_Transpose!S49 &gt; 0, (Data_Transpose!S49 -Data_Transpose!S$53)/Data_Transpose!S$54, Data_Transpose!S49)</f>
        <v>0</v>
      </c>
      <c r="T49" s="48">
        <f>IF(Data_Transpose!T49 &gt; 0, (Data_Transpose!T49 -Data_Transpose!T$53)/Data_Transpose!T$54, Data_Transpose!T49)</f>
        <v>0</v>
      </c>
      <c r="U49" s="48">
        <f>IF(Data_Transpose!U49 &gt; 0, (Data_Transpose!U49 -Data_Transpose!U$53)/Data_Transpose!U$54, Data_Transpose!U49)</f>
        <v>0</v>
      </c>
      <c r="V49" s="48">
        <f>IF(Data_Transpose!V49 &gt; 0, (Data_Transpose!V49 -Data_Transpose!V$53)/Data_Transpose!V$54, Data_Transpose!V49)</f>
        <v>0</v>
      </c>
      <c r="W49" s="48">
        <f>IF(Data_Transpose!W49 &gt; 0, (Data_Transpose!W49 -Data_Transpose!W$53)/Data_Transpose!W$54, Data_Transpose!W49)</f>
        <v>0</v>
      </c>
      <c r="X49" s="48">
        <f>IF(Data_Transpose!X49 &gt; 0, (Data_Transpose!X49 -Data_Transpose!X$53)/Data_Transpose!X$54, Data_Transpose!X49)</f>
        <v>0</v>
      </c>
      <c r="Y49" s="48">
        <f>IF(Data_Transpose!Y49 &gt; 0, (Data_Transpose!Y49 -Data_Transpose!Y$53)/Data_Transpose!Y$54, Data_Transpose!Y49)</f>
        <v>0</v>
      </c>
      <c r="Z49" s="48">
        <f>IF(Data_Transpose!Z49 &gt; 0, (Data_Transpose!Z49 -Data_Transpose!Z$53)/Data_Transpose!Z$54, Data_Transpose!Z49)</f>
        <v>0</v>
      </c>
      <c r="AA49" s="48">
        <f>IF(Data_Transpose!AA49 &gt; 0, (Data_Transpose!AA49 -Data_Transpose!AA$53)/Data_Transpose!AA$54, Data_Transpose!AA49)</f>
        <v>0</v>
      </c>
      <c r="AB49" s="48">
        <f>IF(Data_Transpose!AB49 &gt; 0, (Data_Transpose!AB49 -Data_Transpose!AB$53)/Data_Transpose!AB$54, Data_Transpose!AB49)</f>
        <v>0</v>
      </c>
      <c r="AC49" s="48">
        <f>IF(Data_Transpose!AC49 &gt; 0, (Data_Transpose!AC49 -Data_Transpose!AC$53)/Data_Transpose!AC$54, Data_Transpose!AC49)</f>
        <v>0</v>
      </c>
      <c r="AD49" s="48">
        <f>IF(Data_Transpose!AD49 &gt; 0, (Data_Transpose!AD49 -Data_Transpose!AD$53)/Data_Transpose!AD$54, Data_Transpose!AD49)</f>
        <v>0</v>
      </c>
      <c r="AE49" s="48">
        <f>IF(Data_Transpose!AE49 &gt; 0, (Data_Transpose!AE49 -Data_Transpose!AE$53)/Data_Transpose!AE$54, Data_Transpose!AE49)</f>
        <v>0</v>
      </c>
      <c r="AF49" s="48">
        <f>IF(Data_Transpose!AF49 &gt; 0, (Data_Transpose!AF49 -Data_Transpose!AF$53)/Data_Transpose!AF$54, Data_Transpose!AF49)</f>
        <v>0</v>
      </c>
      <c r="AG49" s="48">
        <f>IF(Data_Transpose!AG49 &gt; 0, (Data_Transpose!AG49 -Data_Transpose!AG$53)/Data_Transpose!AG$54, Data_Transpose!AG49)</f>
        <v>0</v>
      </c>
      <c r="AH49" s="48">
        <f>IF(Data_Transpose!AH49 &gt; 0, (Data_Transpose!AH49 -Data_Transpose!AH$53)/Data_Transpose!AH$54, Data_Transpose!AH49)</f>
        <v>0</v>
      </c>
      <c r="AI49" s="48">
        <f>IF(Data_Transpose!AI49 &gt; 0, (Data_Transpose!AI49 -Data_Transpose!AI$53)/Data_Transpose!AI$54, Data_Transpose!AI49)</f>
        <v>0</v>
      </c>
      <c r="AJ49" s="48">
        <f>IF(Data_Transpose!AJ49 &gt; 0, (Data_Transpose!AJ49 -Data_Transpose!AJ$53)/Data_Transpose!AJ$54, Data_Transpose!AJ49)</f>
        <v>0</v>
      </c>
      <c r="AK49" s="48">
        <f>IF(Data_Transpose!AK49 &gt; 0, (Data_Transpose!AK49 -Data_Transpose!AK$53)/Data_Transpose!AK$54, Data_Transpose!AK49)</f>
        <v>0</v>
      </c>
      <c r="AL49" s="48">
        <f>IF(Data_Transpose!AL49 &gt; 0, (Data_Transpose!AL49 -Data_Transpose!AL$53)/Data_Transpose!AL$54, Data_Transpose!AL49)</f>
        <v>0</v>
      </c>
      <c r="AM49" s="48">
        <f>IF(Data_Transpose!AM49 &gt; 0, (Data_Transpose!AM49 -Data_Transpose!AM$53)/Data_Transpose!AM$54, Data_Transpose!AM49)</f>
        <v>0</v>
      </c>
      <c r="AN49" s="48">
        <f>IF(Data_Transpose!AN49 &gt; 0, (Data_Transpose!AN49 -Data_Transpose!AN$53)/Data_Transpose!AN$54, Data_Transpose!AN49)</f>
        <v>0</v>
      </c>
      <c r="AO49" s="48">
        <f>IF(Data_Transpose!AO49 &gt; 0, (Data_Transpose!AO49 -Data_Transpose!AO$53)/Data_Transpose!AO$54, Data_Transpose!AO49)</f>
        <v>0</v>
      </c>
      <c r="AP49" s="48">
        <f>IF(Data_Transpose!AP49 &gt; 0, (Data_Transpose!AP49 -Data_Transpose!AP$53)/Data_Transpose!AP$54, Data_Transpose!AP49)</f>
        <v>0.2985407170132659</v>
      </c>
      <c r="AQ49" s="48">
        <f>IF(Data_Transpose!AQ49 &gt; 0, (Data_Transpose!AQ49 -Data_Transpose!AQ$53)/Data_Transpose!AQ$54, Data_Transpose!AQ49)</f>
        <v>0</v>
      </c>
      <c r="AR49" s="48">
        <f>IF(Data_Transpose!AR49 &gt; 0, (Data_Transpose!AR49 -Data_Transpose!AR$53)/Data_Transpose!AR$54, Data_Transpose!AR49)</f>
        <v>0</v>
      </c>
      <c r="AS49" s="48">
        <f>IF(Data_Transpose!AS49 &gt; 0, (Data_Transpose!AS49 -Data_Transpose!AS$53)/Data_Transpose!AS$54, Data_Transpose!AS49)</f>
        <v>0</v>
      </c>
      <c r="AT49" s="48">
        <f>IF(Data_Transpose!AT49 &gt; 0, (Data_Transpose!AT49 -Data_Transpose!AT$53)/Data_Transpose!AT$54, Data_Transpose!AT49)</f>
        <v>0</v>
      </c>
      <c r="AU49" s="48">
        <f>IF(Data_Transpose!AU49 &gt; 0, (Data_Transpose!AU49 -Data_Transpose!AU$53)/Data_Transpose!AU$54, Data_Transpose!AU49)</f>
        <v>0</v>
      </c>
      <c r="AV49" s="48">
        <f>IF(Data_Transpose!AV49 &gt; 0, (Data_Transpose!AV49 -Data_Transpose!AV$53)/Data_Transpose!AV$54, Data_Transpose!AV49)</f>
        <v>0</v>
      </c>
      <c r="AW49" s="48">
        <f>IF(Data_Transpose!AW49 &gt; 0, (Data_Transpose!AW49 -Data_Transpose!AW$53)/Data_Transpose!AW$54, Data_Transpose!AW49)</f>
        <v>0</v>
      </c>
      <c r="AX49" s="48">
        <f>IF(Data_Transpose!AX49 &gt; 0, (Data_Transpose!AX49 -Data_Transpose!AX$53)/Data_Transpose!AX$54, Data_Transpose!AX49)</f>
        <v>0</v>
      </c>
      <c r="AY49" s="48">
        <f>IF(Data_Transpose!AY49 &gt; 0, (Data_Transpose!AY49 -Data_Transpose!AY$53)/Data_Transpose!AY$54, Data_Transpose!AY49)</f>
        <v>0</v>
      </c>
      <c r="AZ49" s="48">
        <f>IF(Data_Transpose!AZ49 &gt; 0, (Data_Transpose!AZ49 -Data_Transpose!AZ$53)/Data_Transpose!AZ$54, Data_Transpose!AZ49)</f>
        <v>0</v>
      </c>
      <c r="BA49" s="48">
        <f>IF(Data_Transpose!BA49 &gt; 0, (Data_Transpose!BA49 -Data_Transpose!BA$53)/Data_Transpose!BA$54, Data_Transpose!BA49)</f>
        <v>0</v>
      </c>
      <c r="BB49" s="48">
        <f>IF(Data_Transpose!BB49 &gt; 0, (Data_Transpose!BB49 -Data_Transpose!BB$53)/Data_Transpose!BB$54, Data_Transpose!BB49)</f>
        <v>0</v>
      </c>
      <c r="BC49" s="48">
        <f>IF(Data_Transpose!BC49 &gt; 0, (Data_Transpose!BC49 -Data_Transpose!BC$53)/Data_Transpose!BC$54, Data_Transpose!BC49)</f>
        <v>0</v>
      </c>
      <c r="BD49" s="48">
        <f>IF(Data_Transpose!BD49 &gt; 0, (Data_Transpose!BD49 -Data_Transpose!BD$53)/Data_Transpose!BD$54, Data_Transpose!BD49)</f>
        <v>0</v>
      </c>
      <c r="BE49" s="48">
        <f>IF(Data_Transpose!BE49 &gt; 0, (Data_Transpose!BE49 -Data_Transpose!BE$53)/Data_Transpose!BE$54, Data_Transpose!BE49)</f>
        <v>0</v>
      </c>
      <c r="BF49" s="48">
        <f>IF(Data_Transpose!BF49 &gt; 0, (Data_Transpose!BF49 -Data_Transpose!BF$53)/Data_Transpose!BF$54, Data_Transpose!BF49)</f>
        <v>0</v>
      </c>
      <c r="BG49" s="48">
        <f>IF(Data_Transpose!BH49 &gt; 0, (Data_Transpose!BH49 -Data_Transpose!BH$53)/Data_Transpose!BH$54, Data_Transpose!BH49)</f>
        <v>0</v>
      </c>
      <c r="BH49" s="48">
        <f>IF(Data_Transpose!BI49 &gt; 0, (Data_Transpose!BI49 -Data_Transpose!BI$53)/Data_Transpose!BI$54, Data_Transpose!BI49)</f>
        <v>0</v>
      </c>
      <c r="BI49" s="48">
        <f>IF(Data_Transpose!BJ49 &gt; 0, (Data_Transpose!BJ49 -Data_Transpose!BJ$53)/Data_Transpose!BJ$54, Data_Transpose!BJ49)</f>
        <v>0.758287544405155</v>
      </c>
      <c r="BJ49" s="48">
        <f>IF(Data_Transpose!BK49 &gt; 0, (Data_Transpose!BK49 -Data_Transpose!BK$53)/Data_Transpose!BK$54, Data_Transpose!BK49)</f>
        <v>0</v>
      </c>
      <c r="BK49" s="48">
        <f>IF(Data_Transpose!BL49 &gt; 0, (Data_Transpose!BL49 -Data_Transpose!BL$53)/Data_Transpose!BL$54, Data_Transpose!BL49)</f>
        <v>0</v>
      </c>
      <c r="BL49" s="48">
        <f>IF(Data_Transpose!BM49 &gt; 0, (Data_Transpose!BM49 -Data_Transpose!BM$53)/Data_Transpose!BM$54, Data_Transpose!BM49)</f>
        <v>0</v>
      </c>
      <c r="BM49" s="48">
        <f>IF(Data_Transpose!BN49 &gt; 0, (Data_Transpose!BN49 -Data_Transpose!BN$53)/Data_Transpose!BN$54, Data_Transpose!BN49)</f>
        <v>0</v>
      </c>
      <c r="BN49" s="48">
        <f>IF(Data_Transpose!BO49 &gt; 0, (Data_Transpose!BO49 -Data_Transpose!BO$53)/Data_Transpose!BO$54, Data_Transpose!BO49)</f>
        <v>0</v>
      </c>
      <c r="BO49" s="48">
        <f>IF(Data_Transpose!BP49 &gt; 0, (Data_Transpose!BP49 -Data_Transpose!BP$53)/Data_Transpose!BP$54, Data_Transpose!BP49)</f>
        <v>0</v>
      </c>
      <c r="BP49" s="48">
        <f>IF(Data_Transpose!BQ49 &gt; 0, (Data_Transpose!BQ49 -Data_Transpose!BQ$53)/Data_Transpose!BQ$54, Data_Transpose!BQ49)</f>
        <v>0</v>
      </c>
      <c r="BQ49" s="48">
        <f>IF(Data_Transpose!BR49 &gt; 0, (Data_Transpose!BR49 -Data_Transpose!BR$53)/Data_Transpose!BR$54, Data_Transpose!BR49)</f>
        <v>0</v>
      </c>
      <c r="BR49" s="48">
        <f>IF(Data_Transpose!BS49 &gt; 0, (Data_Transpose!BS49 -Data_Transpose!BS$53)/Data_Transpose!BS$54, Data_Transpose!BS49)</f>
        <v>-6.6723719879219268E-2</v>
      </c>
      <c r="BS49" s="48">
        <f>IF(Data_Transpose!BT49 &gt; 0, (Data_Transpose!BT49 -Data_Transpose!BT$53)/Data_Transpose!BT$54, Data_Transpose!BT49)</f>
        <v>0</v>
      </c>
      <c r="BT49" s="48">
        <f>IF(Data_Transpose!BU49 &gt; 0, (Data_Transpose!BU49 -Data_Transpose!BU$53)/Data_Transpose!BU$54, Data_Transpose!BU49)</f>
        <v>0</v>
      </c>
      <c r="BU49" s="48">
        <f>IF(Data_Transpose!BV49 &gt; 0, (Data_Transpose!BV49 -Data_Transpose!BV$53)/Data_Transpose!BV$54, Data_Transpose!BV49)</f>
        <v>0</v>
      </c>
      <c r="BV49" s="48">
        <f>IF(Data_Transpose!BW49 &gt; 0, (Data_Transpose!BW49 -Data_Transpose!BW$53)/Data_Transpose!BW$54, Data_Transpose!BW49)</f>
        <v>0</v>
      </c>
      <c r="BW49" s="48">
        <f>IF(Data_Transpose!BX49 &gt; 0, (Data_Transpose!BX49 -Data_Transpose!BX$53)/Data_Transpose!BX$54, Data_Transpose!BX49)</f>
        <v>-0.87358908803672808</v>
      </c>
      <c r="BX49" s="48">
        <f>IF(Data_Transpose!BY49 &gt; 0, (Data_Transpose!BY49 -Data_Transpose!BY$53)/Data_Transpose!BY$54, Data_Transpose!BY49)</f>
        <v>0</v>
      </c>
      <c r="BY49" s="48">
        <f>IF(Data_Transpose!BZ49 &gt; 0, (Data_Transpose!BZ49 -Data_Transpose!BZ$53)/Data_Transpose!BZ$54, Data_Transpose!BZ49)</f>
        <v>0</v>
      </c>
      <c r="BZ49" s="48">
        <f>IF(Data_Transpose!CA49 &gt; 0, (Data_Transpose!CA49 -Data_Transpose!CA$53)/Data_Transpose!CA$54, Data_Transpose!CA49)</f>
        <v>0</v>
      </c>
      <c r="CA49" s="48">
        <f>IF(Data_Transpose!CB49 &gt; 0, (Data_Transpose!CB49 -Data_Transpose!CB$53)/Data_Transpose!CB$54, Data_Transpose!CB49)</f>
        <v>0</v>
      </c>
      <c r="CB49" s="48">
        <f>IF(Data_Transpose!CC49 &gt; 0, (Data_Transpose!CC49 -Data_Transpose!CC$53)/Data_Transpose!CC$54, Data_Transpose!CC49)</f>
        <v>0</v>
      </c>
      <c r="CC49" s="48">
        <f>IF(Data_Transpose!CD49 &gt; 0, (Data_Transpose!CD49 -Data_Transpose!CD$53)/Data_Transpose!CD$54, Data_Transpose!CD49)</f>
        <v>0</v>
      </c>
      <c r="CD49" s="48">
        <f>IF(Data_Transpose!CE49 &gt; 0, (Data_Transpose!CE49 -Data_Transpose!CE$53)/Data_Transpose!CE$54, Data_Transpose!CE49)</f>
        <v>-1.2136822948546782</v>
      </c>
      <c r="CE49" s="48">
        <f>IF(Data_Transpose!CF49 &gt; 0, (Data_Transpose!CF49 -Data_Transpose!CF$53)/Data_Transpose!CF$54, Data_Transpose!CF49)</f>
        <v>0</v>
      </c>
      <c r="CF49" s="48">
        <f>IF(Data_Transpose!CG49 &gt; 0, (Data_Transpose!CG49 -Data_Transpose!CG$53)/Data_Transpose!CG$54, Data_Transpose!CG49)</f>
        <v>0</v>
      </c>
      <c r="CG49" s="48">
        <f>IF(Data_Transpose!CH49 &gt; 0, (Data_Transpose!CH49 -Data_Transpose!CH$53)/Data_Transpose!CH$54, Data_Transpose!CH49)</f>
        <v>0</v>
      </c>
      <c r="CH49" s="48">
        <f>IF(Data_Transpose!CI49 &gt; 0, (Data_Transpose!CI49 -Data_Transpose!CI$53)/Data_Transpose!CI$54, Data_Transpose!CI49)</f>
        <v>0</v>
      </c>
      <c r="CI49" s="48">
        <f>IF(Data_Transpose!CJ49 &gt; 0, (Data_Transpose!CJ49 -Data_Transpose!CJ$53)/Data_Transpose!CJ$54, Data_Transpose!CJ49)</f>
        <v>0</v>
      </c>
      <c r="CJ49" s="48">
        <f>IF(Data_Transpose!CK49 &gt; 0, (Data_Transpose!CK49 -Data_Transpose!CK$53)/Data_Transpose!CK$54, Data_Transpose!CK49)</f>
        <v>0</v>
      </c>
      <c r="CK49" s="48">
        <f>IF(Data_Transpose!CL49 &gt; 0, (Data_Transpose!CL49 -Data_Transpose!CL$53)/Data_Transpose!CL$54, Data_Transpose!CL49)</f>
        <v>0</v>
      </c>
      <c r="CL49" s="48">
        <f>IF(Data_Transpose!CM49 &gt; 0, (Data_Transpose!CM49 -Data_Transpose!CM$53)/Data_Transpose!CM$54, Data_Transpose!CM49)</f>
        <v>0</v>
      </c>
      <c r="CM49" s="48">
        <f>IF(Data_Transpose!CN49 &gt; 0, (Data_Transpose!CN49 -Data_Transpose!CN$53)/Data_Transpose!CN$54, Data_Transpose!CN49)</f>
        <v>0</v>
      </c>
      <c r="CN49" s="48">
        <f>IF(Data_Transpose!CO49 &gt; 0, (Data_Transpose!CO49 -Data_Transpose!CO$53)/Data_Transpose!CO$54, Data_Transpose!CO49)</f>
        <v>0</v>
      </c>
      <c r="CO49" s="48">
        <f>IF(Data_Transpose!CP49 &gt; 0, (Data_Transpose!CP49 -Data_Transpose!CP$53)/Data_Transpose!CP$54, Data_Transpose!CP49)</f>
        <v>0</v>
      </c>
      <c r="CP49" s="48">
        <f>IF(Data_Transpose!CQ49 &gt; 0, (Data_Transpose!CQ49 -Data_Transpose!CQ$53)/Data_Transpose!CQ$54, Data_Transpose!CQ49)</f>
        <v>0</v>
      </c>
      <c r="CQ49" s="48">
        <f>IF(Data_Transpose!CR49 &gt; 0, (Data_Transpose!CR49 -Data_Transpose!CR$53)/Data_Transpose!CR$54, Data_Transpose!CR49)</f>
        <v>0</v>
      </c>
      <c r="CR49" s="48">
        <f>IF(Data_Transpose!CS49 &gt; 0, (Data_Transpose!CS49 -Data_Transpose!CS$53)/Data_Transpose!CS$54, Data_Transpose!CS49)</f>
        <v>0</v>
      </c>
      <c r="CU49" s="47">
        <f t="shared" si="2"/>
        <v>0</v>
      </c>
      <c r="CV49" s="47">
        <f t="shared" si="3"/>
        <v>0</v>
      </c>
      <c r="CW49" s="47">
        <f t="shared" si="4"/>
        <v>0</v>
      </c>
      <c r="CX49" s="47">
        <f t="shared" si="5"/>
        <v>0</v>
      </c>
      <c r="CY49" s="47">
        <f t="shared" si="6"/>
        <v>0</v>
      </c>
      <c r="CZ49" s="47">
        <f t="shared" si="7"/>
        <v>0</v>
      </c>
      <c r="DA49" s="47">
        <f t="shared" si="8"/>
        <v>0</v>
      </c>
      <c r="DB49" s="47">
        <f t="shared" si="9"/>
        <v>0</v>
      </c>
      <c r="DC49" s="47">
        <f t="shared" si="10"/>
        <v>0</v>
      </c>
      <c r="DD49" s="47">
        <f t="shared" si="11"/>
        <v>0</v>
      </c>
      <c r="DE49" s="47">
        <f t="shared" si="12"/>
        <v>0</v>
      </c>
      <c r="DF49" s="47">
        <f t="shared" si="13"/>
        <v>0</v>
      </c>
      <c r="DG49" s="47">
        <f t="shared" si="14"/>
        <v>0</v>
      </c>
      <c r="DH49" s="47">
        <f t="shared" si="15"/>
        <v>0</v>
      </c>
      <c r="DI49" s="47">
        <f t="shared" si="16"/>
        <v>0</v>
      </c>
      <c r="DJ49" s="47">
        <f t="shared" si="17"/>
        <v>0</v>
      </c>
      <c r="DK49" s="47">
        <f t="shared" si="18"/>
        <v>0</v>
      </c>
      <c r="DL49" s="47">
        <f t="shared" si="19"/>
        <v>0</v>
      </c>
      <c r="DM49" s="47">
        <f t="shared" si="20"/>
        <v>0</v>
      </c>
      <c r="DN49" s="47">
        <f t="shared" si="21"/>
        <v>0</v>
      </c>
      <c r="DO49" s="47">
        <f t="shared" si="22"/>
        <v>0</v>
      </c>
      <c r="DP49" s="47">
        <f t="shared" si="23"/>
        <v>0</v>
      </c>
      <c r="DQ49" s="47">
        <f t="shared" si="24"/>
        <v>0</v>
      </c>
      <c r="DR49" s="47">
        <f t="shared" si="25"/>
        <v>0</v>
      </c>
      <c r="DS49" s="47">
        <f t="shared" si="26"/>
        <v>0</v>
      </c>
      <c r="DT49" s="47">
        <f t="shared" si="27"/>
        <v>0</v>
      </c>
      <c r="DU49" s="47">
        <f t="shared" si="28"/>
        <v>0</v>
      </c>
      <c r="DV49" s="47">
        <f t="shared" si="29"/>
        <v>0</v>
      </c>
      <c r="DW49" s="47">
        <f t="shared" si="30"/>
        <v>0</v>
      </c>
      <c r="DX49" s="47">
        <f t="shared" si="31"/>
        <v>0</v>
      </c>
      <c r="DY49" s="47">
        <f t="shared" si="32"/>
        <v>0</v>
      </c>
      <c r="DZ49" s="47">
        <f t="shared" si="33"/>
        <v>0</v>
      </c>
      <c r="EA49" s="47">
        <f t="shared" si="34"/>
        <v>0</v>
      </c>
      <c r="EB49" s="47">
        <f t="shared" si="35"/>
        <v>0</v>
      </c>
      <c r="EC49" s="47">
        <f t="shared" si="36"/>
        <v>0</v>
      </c>
      <c r="ED49" s="47">
        <f t="shared" si="37"/>
        <v>0</v>
      </c>
      <c r="EE49" s="47">
        <f t="shared" si="38"/>
        <v>0</v>
      </c>
      <c r="EF49" s="47">
        <f t="shared" si="39"/>
        <v>0</v>
      </c>
      <c r="EG49" s="47">
        <f t="shared" si="40"/>
        <v>0</v>
      </c>
      <c r="EH49" s="47">
        <f t="shared" si="41"/>
        <v>0</v>
      </c>
      <c r="EI49" s="47">
        <f t="shared" si="42"/>
        <v>0</v>
      </c>
      <c r="EJ49" s="47">
        <f t="shared" si="43"/>
        <v>0</v>
      </c>
      <c r="EK49" s="47">
        <f t="shared" si="44"/>
        <v>0</v>
      </c>
      <c r="EL49" s="47">
        <f t="shared" si="45"/>
        <v>0</v>
      </c>
      <c r="EM49" s="47">
        <f t="shared" si="46"/>
        <v>0</v>
      </c>
      <c r="EN49" s="47">
        <f t="shared" si="47"/>
        <v>0</v>
      </c>
      <c r="EO49" s="47">
        <f t="shared" si="48"/>
        <v>0</v>
      </c>
      <c r="EP49" s="47">
        <f t="shared" si="49"/>
        <v>0</v>
      </c>
      <c r="EQ49" s="47">
        <f t="shared" si="50"/>
        <v>0</v>
      </c>
      <c r="ER49" s="47">
        <f t="shared" si="51"/>
        <v>0</v>
      </c>
      <c r="ES49" s="47">
        <f t="shared" si="52"/>
        <v>0</v>
      </c>
      <c r="ET49" s="47">
        <f t="shared" si="53"/>
        <v>0</v>
      </c>
      <c r="EU49" s="47">
        <f t="shared" si="54"/>
        <v>0</v>
      </c>
      <c r="EV49" s="47">
        <f t="shared" si="55"/>
        <v>0</v>
      </c>
      <c r="EW49" s="47">
        <f t="shared" si="56"/>
        <v>0</v>
      </c>
      <c r="EX49" s="47">
        <f t="shared" si="57"/>
        <v>0</v>
      </c>
      <c r="EY49" s="47">
        <f t="shared" si="58"/>
        <v>0</v>
      </c>
      <c r="EZ49" s="47">
        <f t="shared" si="59"/>
        <v>0</v>
      </c>
      <c r="FA49" s="47">
        <f t="shared" si="60"/>
        <v>0</v>
      </c>
      <c r="FB49" s="47">
        <f t="shared" si="61"/>
        <v>0</v>
      </c>
      <c r="FC49" s="47">
        <f t="shared" si="62"/>
        <v>0</v>
      </c>
      <c r="FD49" s="47">
        <f t="shared" si="63"/>
        <v>0</v>
      </c>
      <c r="FE49" s="47">
        <f t="shared" si="64"/>
        <v>0</v>
      </c>
      <c r="FF49" s="47">
        <f t="shared" si="65"/>
        <v>0</v>
      </c>
      <c r="FG49" s="47">
        <f t="shared" si="66"/>
        <v>0</v>
      </c>
      <c r="FH49" s="47">
        <f t="shared" si="67"/>
        <v>0</v>
      </c>
      <c r="FI49" s="47">
        <f t="shared" si="68"/>
        <v>0</v>
      </c>
      <c r="FJ49" s="47">
        <f t="shared" si="69"/>
        <v>0</v>
      </c>
      <c r="FK49" s="47">
        <f t="shared" si="70"/>
        <v>0</v>
      </c>
      <c r="FL49" s="47">
        <f t="shared" si="71"/>
        <v>0</v>
      </c>
      <c r="FM49" s="47">
        <f t="shared" si="72"/>
        <v>0</v>
      </c>
      <c r="FN49" s="47">
        <f t="shared" si="73"/>
        <v>0</v>
      </c>
      <c r="FO49" s="47">
        <f t="shared" si="74"/>
        <v>0</v>
      </c>
      <c r="FP49" s="47">
        <f t="shared" si="75"/>
        <v>0</v>
      </c>
      <c r="FQ49" s="47">
        <f t="shared" si="76"/>
        <v>0</v>
      </c>
      <c r="FR49" s="47">
        <f t="shared" si="77"/>
        <v>0</v>
      </c>
      <c r="FS49" s="47">
        <f t="shared" si="78"/>
        <v>0</v>
      </c>
      <c r="FT49" s="47">
        <f t="shared" si="79"/>
        <v>0</v>
      </c>
      <c r="FU49" s="47">
        <f t="shared" si="80"/>
        <v>0</v>
      </c>
      <c r="FV49" s="47">
        <f t="shared" si="81"/>
        <v>0</v>
      </c>
      <c r="FW49" s="47">
        <f t="shared" si="82"/>
        <v>0</v>
      </c>
      <c r="FX49" s="47">
        <f t="shared" si="83"/>
        <v>0</v>
      </c>
      <c r="FY49" s="47">
        <f t="shared" si="84"/>
        <v>0</v>
      </c>
      <c r="FZ49" s="47">
        <f t="shared" si="85"/>
        <v>0</v>
      </c>
      <c r="GA49" s="47">
        <f t="shared" si="86"/>
        <v>0</v>
      </c>
      <c r="GB49" s="47">
        <f t="shared" si="87"/>
        <v>0</v>
      </c>
      <c r="GC49" s="47">
        <f t="shared" si="88"/>
        <v>0</v>
      </c>
      <c r="GD49" s="47">
        <f t="shared" si="89"/>
        <v>0</v>
      </c>
      <c r="GE49" s="47">
        <f t="shared" si="90"/>
        <v>0</v>
      </c>
      <c r="GF49" s="47">
        <f t="shared" si="91"/>
        <v>0</v>
      </c>
      <c r="GG49" s="47">
        <f t="shared" si="92"/>
        <v>0</v>
      </c>
      <c r="GH49" s="47">
        <f t="shared" si="93"/>
        <v>0</v>
      </c>
      <c r="GI49" s="47">
        <f t="shared" si="94"/>
        <v>0</v>
      </c>
      <c r="GJ49" s="47">
        <f t="shared" si="95"/>
        <v>0</v>
      </c>
    </row>
    <row r="50" spans="1:192" ht="15">
      <c r="A50" s="2" t="s">
        <v>53</v>
      </c>
      <c r="B50" s="48">
        <f>IF(Data_Transpose!G50 &gt; 0, (Data_Transpose!G50 -Data_Transpose!G$53)/Data_Transpose!G$54, Data_Transpose!G50)</f>
        <v>0</v>
      </c>
      <c r="C50" s="48">
        <f>IF(Data_Transpose!B50 &gt; 0, (Data_Transpose!B50 -Data_Transpose!B$53)/Data_Transpose!B$54, Data_Transpose!B50)</f>
        <v>-0.12464639250231724</v>
      </c>
      <c r="D50" s="48">
        <f>IF(Data_Transpose!C50 &gt; 0, (Data_Transpose!C50 -Data_Transpose!C$53)/Data_Transpose!C$54, Data_Transpose!C50)</f>
        <v>-0.15504341823651055</v>
      </c>
      <c r="E50" s="48">
        <f>IF(Data_Transpose!D50 &gt; 0, (Data_Transpose!D50 -Data_Transpose!D$53)/Data_Transpose!D$54, Data_Transpose!D50)</f>
        <v>0</v>
      </c>
      <c r="F50" s="48">
        <f>IF(Data_Transpose!E50 &gt; 0, (Data_Transpose!E50 -Data_Transpose!E$53)/Data_Transpose!E$54, Data_Transpose!E50)</f>
        <v>0.64052827701574355</v>
      </c>
      <c r="G50" s="48">
        <f>IF(Data_Transpose!F50 &gt; 0, (Data_Transpose!F50 -Data_Transpose!F$53)/Data_Transpose!F$54, Data_Transpose!F50)</f>
        <v>0.93158850511217806</v>
      </c>
      <c r="H50" s="48">
        <f>IF(Data_Transpose!H50 &gt; 0, (Data_Transpose!H50 -Data_Transpose!H$53)/Data_Transpose!H$54, Data_Transpose!H50)</f>
        <v>0</v>
      </c>
      <c r="I50" s="48">
        <f>IF(Data_Transpose!I50 &gt; 0, (Data_Transpose!I50 -Data_Transpose!I$53)/Data_Transpose!I$54, Data_Transpose!I50)</f>
        <v>-0.36439934858051215</v>
      </c>
      <c r="J50" s="48">
        <f>IF(Data_Transpose!J50 &gt; 0, (Data_Transpose!J50 -Data_Transpose!J$53)/Data_Transpose!J$54, Data_Transpose!J50)</f>
        <v>0</v>
      </c>
      <c r="K50" s="48">
        <f>IF(Data_Transpose!K50 &gt; 0, (Data_Transpose!K50 -Data_Transpose!K$53)/Data_Transpose!K$54, Data_Transpose!K50)</f>
        <v>0</v>
      </c>
      <c r="L50" s="48">
        <f>IF(Data_Transpose!L50 &gt; 0, (Data_Transpose!L50 -Data_Transpose!L$53)/Data_Transpose!L$54, Data_Transpose!L50)</f>
        <v>0.3721570707429252</v>
      </c>
      <c r="M50" s="48">
        <f>IF(Data_Transpose!M50 &gt; 0, (Data_Transpose!M50 -Data_Transpose!M$53)/Data_Transpose!M$54, Data_Transpose!M50)</f>
        <v>0</v>
      </c>
      <c r="N50" s="48">
        <f>IF(Data_Transpose!N50 &gt; 0, (Data_Transpose!N50 -Data_Transpose!N$53)/Data_Transpose!N$54, Data_Transpose!N50)</f>
        <v>0.66110735668493126</v>
      </c>
      <c r="O50" s="48">
        <f>IF(Data_Transpose!O50 &gt; 0, (Data_Transpose!O50 -Data_Transpose!O$53)/Data_Transpose!O$54, Data_Transpose!O50)</f>
        <v>0</v>
      </c>
      <c r="P50" s="48">
        <f>IF(Data_Transpose!P50 &gt; 0, (Data_Transpose!P50 -Data_Transpose!P$53)/Data_Transpose!P$54, Data_Transpose!P50)</f>
        <v>0</v>
      </c>
      <c r="Q50" s="48">
        <f>IF(Data_Transpose!Q50 &gt; 0, (Data_Transpose!Q50 -Data_Transpose!Q$53)/Data_Transpose!Q$54, Data_Transpose!Q50)</f>
        <v>0.81167944991342766</v>
      </c>
      <c r="R50" s="48">
        <f>IF(Data_Transpose!R50 &gt; 0, (Data_Transpose!R50 -Data_Transpose!R$53)/Data_Transpose!R$54, Data_Transpose!R50)</f>
        <v>1.0609917835346099</v>
      </c>
      <c r="S50" s="48">
        <f>IF(Data_Transpose!S50 &gt; 0, (Data_Transpose!S50 -Data_Transpose!S$53)/Data_Transpose!S$54, Data_Transpose!S50)</f>
        <v>1.0645966810797851</v>
      </c>
      <c r="T50" s="48">
        <f>IF(Data_Transpose!T50 &gt; 0, (Data_Transpose!T50 -Data_Transpose!T$53)/Data_Transpose!T$54, Data_Transpose!T50)</f>
        <v>0</v>
      </c>
      <c r="U50" s="48">
        <f>IF(Data_Transpose!U50 &gt; 0, (Data_Transpose!U50 -Data_Transpose!U$53)/Data_Transpose!U$54, Data_Transpose!U50)</f>
        <v>0.19504737440137351</v>
      </c>
      <c r="V50" s="48">
        <f>IF(Data_Transpose!V50 &gt; 0, (Data_Transpose!V50 -Data_Transpose!V$53)/Data_Transpose!V$54, Data_Transpose!V50)</f>
        <v>0.82441306906596568</v>
      </c>
      <c r="W50" s="48">
        <f>IF(Data_Transpose!W50 &gt; 0, (Data_Transpose!W50 -Data_Transpose!W$53)/Data_Transpose!W$54, Data_Transpose!W50)</f>
        <v>0</v>
      </c>
      <c r="X50" s="48">
        <f>IF(Data_Transpose!X50 &gt; 0, (Data_Transpose!X50 -Data_Transpose!X$53)/Data_Transpose!X$54, Data_Transpose!X50)</f>
        <v>1.3005060578869518</v>
      </c>
      <c r="Y50" s="48">
        <f>IF(Data_Transpose!Y50 &gt; 0, (Data_Transpose!Y50 -Data_Transpose!Y$53)/Data_Transpose!Y$54, Data_Transpose!Y50)</f>
        <v>1.129645929231273</v>
      </c>
      <c r="Z50" s="48">
        <f>IF(Data_Transpose!Z50 &gt; 0, (Data_Transpose!Z50 -Data_Transpose!Z$53)/Data_Transpose!Z$54, Data_Transpose!Z50)</f>
        <v>0.73855008637147379</v>
      </c>
      <c r="AA50" s="48">
        <f>IF(Data_Transpose!AA50 &gt; 0, (Data_Transpose!AA50 -Data_Transpose!AA$53)/Data_Transpose!AA$54, Data_Transpose!AA50)</f>
        <v>1.3279646987409641</v>
      </c>
      <c r="AB50" s="48">
        <f>IF(Data_Transpose!AB50 &gt; 0, (Data_Transpose!AB50 -Data_Transpose!AB$53)/Data_Transpose!AB$54, Data_Transpose!AB50)</f>
        <v>0</v>
      </c>
      <c r="AC50" s="48">
        <f>IF(Data_Transpose!AC50 &gt; 0, (Data_Transpose!AC50 -Data_Transpose!AC$53)/Data_Transpose!AC$54, Data_Transpose!AC50)</f>
        <v>1.3608276348795434</v>
      </c>
      <c r="AD50" s="48">
        <f>IF(Data_Transpose!AD50 &gt; 0, (Data_Transpose!AD50 -Data_Transpose!AD$53)/Data_Transpose!AD$54, Data_Transpose!AD50)</f>
        <v>-0.17778975055469029</v>
      </c>
      <c r="AE50" s="48">
        <f>IF(Data_Transpose!AE50 &gt; 0, (Data_Transpose!AE50 -Data_Transpose!AE$53)/Data_Transpose!AE$54, Data_Transpose!AE50)</f>
        <v>0</v>
      </c>
      <c r="AF50" s="48">
        <f>IF(Data_Transpose!AF50 &gt; 0, (Data_Transpose!AF50 -Data_Transpose!AF$53)/Data_Transpose!AF$54, Data_Transpose!AF50)</f>
        <v>0.58648274325943517</v>
      </c>
      <c r="AG50" s="48">
        <f>IF(Data_Transpose!AG50 &gt; 0, (Data_Transpose!AG50 -Data_Transpose!AG$53)/Data_Transpose!AG$54, Data_Transpose!AG50)</f>
        <v>-1.1726039399558574</v>
      </c>
      <c r="AH50" s="48">
        <f>IF(Data_Transpose!AH50 &gt; 0, (Data_Transpose!AH50 -Data_Transpose!AH$53)/Data_Transpose!AH$54, Data_Transpose!AH50)</f>
        <v>0</v>
      </c>
      <c r="AI50" s="48">
        <f>IF(Data_Transpose!AI50 &gt; 0, (Data_Transpose!AI50 -Data_Transpose!AI$53)/Data_Transpose!AI$54, Data_Transpose!AI50)</f>
        <v>1.163939632529968</v>
      </c>
      <c r="AJ50" s="48">
        <f>IF(Data_Transpose!AJ50 &gt; 0, (Data_Transpose!AJ50 -Data_Transpose!AJ$53)/Data_Transpose!AJ$54, Data_Transpose!AJ50)</f>
        <v>0.10540925533894605</v>
      </c>
      <c r="AK50" s="48">
        <f>IF(Data_Transpose!AK50 &gt; 0, (Data_Transpose!AK50 -Data_Transpose!AK$53)/Data_Transpose!AK$54, Data_Transpose!AK50)</f>
        <v>-6.6763495572695591E-2</v>
      </c>
      <c r="AL50" s="48">
        <f>IF(Data_Transpose!AL50 &gt; 0, (Data_Transpose!AL50 -Data_Transpose!AL$53)/Data_Transpose!AL$54, Data_Transpose!AL50)</f>
        <v>1.2501643301047165</v>
      </c>
      <c r="AM50" s="48">
        <f>IF(Data_Transpose!AM50 &gt; 0, (Data_Transpose!AM50 -Data_Transpose!AM$53)/Data_Transpose!AM$54, Data_Transpose!AM50)</f>
        <v>-0.79312842483332613</v>
      </c>
      <c r="AN50" s="48">
        <f>IF(Data_Transpose!AN50 &gt; 0, (Data_Transpose!AN50 -Data_Transpose!AN$53)/Data_Transpose!AN$54, Data_Transpose!AN50)</f>
        <v>-1.6908055859299034</v>
      </c>
      <c r="AO50" s="48">
        <f>IF(Data_Transpose!AO50 &gt; 0, (Data_Transpose!AO50 -Data_Transpose!AO$53)/Data_Transpose!AO$54, Data_Transpose!AO50)</f>
        <v>0</v>
      </c>
      <c r="AP50" s="48">
        <f>IF(Data_Transpose!AP50 &gt; 0, (Data_Transpose!AP50 -Data_Transpose!AP$53)/Data_Transpose!AP$54, Data_Transpose!AP50)</f>
        <v>0</v>
      </c>
      <c r="AQ50" s="48">
        <f>IF(Data_Transpose!AQ50 &gt; 0, (Data_Transpose!AQ50 -Data_Transpose!AQ$53)/Data_Transpose!AQ$54, Data_Transpose!AQ50)</f>
        <v>0.72397370880059086</v>
      </c>
      <c r="AR50" s="48">
        <f>IF(Data_Transpose!AR50 &gt; 0, (Data_Transpose!AR50 -Data_Transpose!AR$53)/Data_Transpose!AR$54, Data_Transpose!AR50)</f>
        <v>-0.13349047343893744</v>
      </c>
      <c r="AS50" s="48">
        <f>IF(Data_Transpose!AS50 &gt; 0, (Data_Transpose!AS50 -Data_Transpose!AS$53)/Data_Transpose!AS$54, Data_Transpose!AS50)</f>
        <v>0.9128709291752769</v>
      </c>
      <c r="AT50" s="48">
        <f>IF(Data_Transpose!AT50 &gt; 0, (Data_Transpose!AT50 -Data_Transpose!AT$53)/Data_Transpose!AT$54, Data_Transpose!AT50)</f>
        <v>0</v>
      </c>
      <c r="AU50" s="48">
        <f>IF(Data_Transpose!AU50 &gt; 0, (Data_Transpose!AU50 -Data_Transpose!AU$53)/Data_Transpose!AU$54, Data_Transpose!AU50)</f>
        <v>0</v>
      </c>
      <c r="AV50" s="48">
        <f>IF(Data_Transpose!AV50 &gt; 0, (Data_Transpose!AV50 -Data_Transpose!AV$53)/Data_Transpose!AV$54, Data_Transpose!AV50)</f>
        <v>1.3592235226315386</v>
      </c>
      <c r="AW50" s="48">
        <f>IF(Data_Transpose!AW50 &gt; 0, (Data_Transpose!AW50 -Data_Transpose!AW$53)/Data_Transpose!AW$54, Data_Transpose!AW50)</f>
        <v>0</v>
      </c>
      <c r="AX50" s="48">
        <f>IF(Data_Transpose!AX50 &gt; 0, (Data_Transpose!AX50 -Data_Transpose!AX$53)/Data_Transpose!AX$54, Data_Transpose!AX50)</f>
        <v>-0.89758402352896971</v>
      </c>
      <c r="AY50" s="48">
        <f>IF(Data_Transpose!AY50 &gt; 0, (Data_Transpose!AY50 -Data_Transpose!AY$53)/Data_Transpose!AY$54, Data_Transpose!AY50)</f>
        <v>1.4865524232593963</v>
      </c>
      <c r="AZ50" s="48">
        <f>IF(Data_Transpose!AZ50 &gt; 0, (Data_Transpose!AZ50 -Data_Transpose!AZ$53)/Data_Transpose!AZ$54, Data_Transpose!AZ50)</f>
        <v>1.1726039399558574</v>
      </c>
      <c r="BA50" s="48">
        <f>IF(Data_Transpose!BA50 &gt; 0, (Data_Transpose!BA50 -Data_Transpose!BA$53)/Data_Transpose!BA$54, Data_Transpose!BA50)</f>
        <v>0.86295764563577737</v>
      </c>
      <c r="BB50" s="48">
        <f>IF(Data_Transpose!BB50 &gt; 0, (Data_Transpose!BB50 -Data_Transpose!BB$53)/Data_Transpose!BB$54, Data_Transpose!BB50)</f>
        <v>0</v>
      </c>
      <c r="BC50" s="48">
        <f>IF(Data_Transpose!BC50 &gt; 0, (Data_Transpose!BC50 -Data_Transpose!BC$53)/Data_Transpose!BC$54, Data_Transpose!BC50)</f>
        <v>-0.93029900481579941</v>
      </c>
      <c r="BD50" s="48">
        <f>IF(Data_Transpose!BD50 &gt; 0, (Data_Transpose!BD50 -Data_Transpose!BD$53)/Data_Transpose!BD$54, Data_Transpose!BD50)</f>
        <v>0</v>
      </c>
      <c r="BE50" s="48">
        <f>IF(Data_Transpose!BE50 &gt; 0, (Data_Transpose!BE50 -Data_Transpose!BE$53)/Data_Transpose!BE$54, Data_Transpose!BE50)</f>
        <v>-0.75100764992242131</v>
      </c>
      <c r="BF50" s="48">
        <f>IF(Data_Transpose!BF50 &gt; 0, (Data_Transpose!BF50 -Data_Transpose!BF$53)/Data_Transpose!BF$54, Data_Transpose!BF50)</f>
        <v>0</v>
      </c>
      <c r="BG50" s="48">
        <f>IF(Data_Transpose!BH50 &gt; 0, (Data_Transpose!BH50 -Data_Transpose!BH$53)/Data_Transpose!BH$54, Data_Transpose!BH50)</f>
        <v>-1.0540925533894581</v>
      </c>
      <c r="BH50" s="48">
        <f>IF(Data_Transpose!BI50 &gt; 0, (Data_Transpose!BI50 -Data_Transpose!BI$53)/Data_Transpose!BI$54, Data_Transpose!BI50)</f>
        <v>0</v>
      </c>
      <c r="BI50" s="48">
        <f>IF(Data_Transpose!BJ50 &gt; 0, (Data_Transpose!BJ50 -Data_Transpose!BJ$53)/Data_Transpose!BJ$54, Data_Transpose!BJ50)</f>
        <v>0</v>
      </c>
      <c r="BJ50" s="48">
        <f>IF(Data_Transpose!BK50 &gt; 0, (Data_Transpose!BK50 -Data_Transpose!BK$53)/Data_Transpose!BK$54, Data_Transpose!BK50)</f>
        <v>0.85811633032103196</v>
      </c>
      <c r="BK50" s="48">
        <f>IF(Data_Transpose!BL50 &gt; 0, (Data_Transpose!BL50 -Data_Transpose!BL$53)/Data_Transpose!BL$54, Data_Transpose!BL50)</f>
        <v>-0.29580398915498157</v>
      </c>
      <c r="BL50" s="48">
        <f>IF(Data_Transpose!BM50 &gt; 0, (Data_Transpose!BM50 -Data_Transpose!BM$53)/Data_Transpose!BM$54, Data_Transpose!BM50)</f>
        <v>0.78881063774661597</v>
      </c>
      <c r="BM50" s="48">
        <f>IF(Data_Transpose!BN50 &gt; 0, (Data_Transpose!BN50 -Data_Transpose!BN$53)/Data_Transpose!BN$54, Data_Transpose!BN50)</f>
        <v>0</v>
      </c>
      <c r="BN50" s="48">
        <f>IF(Data_Transpose!BO50 &gt; 0, (Data_Transpose!BO50 -Data_Transpose!BO$53)/Data_Transpose!BO$54, Data_Transpose!BO50)</f>
        <v>1.0568458151135756</v>
      </c>
      <c r="BO50" s="48">
        <f>IF(Data_Transpose!BP50 &gt; 0, (Data_Transpose!BP50 -Data_Transpose!BP$53)/Data_Transpose!BP$54, Data_Transpose!BP50)</f>
        <v>-1.0548162696116183</v>
      </c>
      <c r="BP50" s="48">
        <f>IF(Data_Transpose!BQ50 &gt; 0, (Data_Transpose!BQ50 -Data_Transpose!BQ$53)/Data_Transpose!BQ$54, Data_Transpose!BQ50)</f>
        <v>-0.94280904158206313</v>
      </c>
      <c r="BQ50" s="48">
        <f>IF(Data_Transpose!BR50 &gt; 0, (Data_Transpose!BR50 -Data_Transpose!BR$53)/Data_Transpose!BR$54, Data_Transpose!BR50)</f>
        <v>-0.60803351032576791</v>
      </c>
      <c r="BR50" s="48">
        <f>IF(Data_Transpose!BS50 &gt; 0, (Data_Transpose!BS50 -Data_Transpose!BS$53)/Data_Transpose!BS$54, Data_Transpose!BS50)</f>
        <v>-6.6723719879219268E-2</v>
      </c>
      <c r="BS50" s="48">
        <f>IF(Data_Transpose!BT50 &gt; 0, (Data_Transpose!BT50 -Data_Transpose!BT$53)/Data_Transpose!BT$54, Data_Transpose!BT50)</f>
        <v>0.71283243564025123</v>
      </c>
      <c r="BT50" s="48">
        <f>IF(Data_Transpose!BU50 &gt; 0, (Data_Transpose!BU50 -Data_Transpose!BU$53)/Data_Transpose!BU$54, Data_Transpose!BU50)</f>
        <v>-0.1142080481440317</v>
      </c>
      <c r="BU50" s="48">
        <f>IF(Data_Transpose!BV50 &gt; 0, (Data_Transpose!BV50 -Data_Transpose!BV$53)/Data_Transpose!BV$54, Data_Transpose!BV50)</f>
        <v>0.11852177018919204</v>
      </c>
      <c r="BV50" s="48">
        <f>IF(Data_Transpose!BW50 &gt; 0, (Data_Transpose!BW50 -Data_Transpose!BW$53)/Data_Transpose!BW$54, Data_Transpose!BW50)</f>
        <v>0.81649658092772626</v>
      </c>
      <c r="BW50" s="48">
        <f>IF(Data_Transpose!BX50 &gt; 0, (Data_Transpose!BX50 -Data_Transpose!BX$53)/Data_Transpose!BX$54, Data_Transpose!BX50)</f>
        <v>-0.87358908803672808</v>
      </c>
      <c r="BX50" s="48">
        <f>IF(Data_Transpose!BY50 &gt; 0, (Data_Transpose!BY50 -Data_Transpose!BY$53)/Data_Transpose!BY$54, Data_Transpose!BY50)</f>
        <v>0</v>
      </c>
      <c r="BY50" s="48">
        <f>IF(Data_Transpose!BZ50 &gt; 0, (Data_Transpose!BZ50 -Data_Transpose!BZ$53)/Data_Transpose!BZ$54, Data_Transpose!BZ50)</f>
        <v>0</v>
      </c>
      <c r="BZ50" s="48">
        <f>IF(Data_Transpose!CA50 &gt; 0, (Data_Transpose!CA50 -Data_Transpose!CA$53)/Data_Transpose!CA$54, Data_Transpose!CA50)</f>
        <v>0.94280904158206347</v>
      </c>
      <c r="CA50" s="48">
        <f>IF(Data_Transpose!CB50 &gt; 0, (Data_Transpose!CB50 -Data_Transpose!CB$53)/Data_Transpose!CB$54, Data_Transpose!CB50)</f>
        <v>0</v>
      </c>
      <c r="CB50" s="48">
        <f>IF(Data_Transpose!CC50 &gt; 0, (Data_Transpose!CC50 -Data_Transpose!CC$53)/Data_Transpose!CC$54, Data_Transpose!CC50)</f>
        <v>0</v>
      </c>
      <c r="CC50" s="48">
        <f>IF(Data_Transpose!CD50 &gt; 0, (Data_Transpose!CD50 -Data_Transpose!CD$53)/Data_Transpose!CD$54, Data_Transpose!CD50)</f>
        <v>0</v>
      </c>
      <c r="CD50" s="48">
        <f>IF(Data_Transpose!CE50 &gt; 0, (Data_Transpose!CE50 -Data_Transpose!CE$53)/Data_Transpose!CE$54, Data_Transpose!CE50)</f>
        <v>-0.31661277257078563</v>
      </c>
      <c r="CE50" s="48">
        <f>IF(Data_Transpose!CF50 &gt; 0, (Data_Transpose!CF50 -Data_Transpose!CF$53)/Data_Transpose!CF$54, Data_Transpose!CF50)</f>
        <v>-0.10092518287738522</v>
      </c>
      <c r="CF50" s="48">
        <f>IF(Data_Transpose!CG50 &gt; 0, (Data_Transpose!CG50 -Data_Transpose!CG$53)/Data_Transpose!CG$54, Data_Transpose!CG50)</f>
        <v>0</v>
      </c>
      <c r="CG50" s="48">
        <f>IF(Data_Transpose!CH50 &gt; 0, (Data_Transpose!CH50 -Data_Transpose!CH$53)/Data_Transpose!CH$54, Data_Transpose!CH50)</f>
        <v>0</v>
      </c>
      <c r="CH50" s="48">
        <f>IF(Data_Transpose!CI50 &gt; 0, (Data_Transpose!CI50 -Data_Transpose!CI$53)/Data_Transpose!CI$54, Data_Transpose!CI50)</f>
        <v>-0.47598814328302347</v>
      </c>
      <c r="CI50" s="48">
        <f>IF(Data_Transpose!CJ50 &gt; 0, (Data_Transpose!CJ50 -Data_Transpose!CJ$53)/Data_Transpose!CJ$54, Data_Transpose!CJ50)</f>
        <v>0.87884970380452654</v>
      </c>
      <c r="CJ50" s="48">
        <f>IF(Data_Transpose!CK50 &gt; 0, (Data_Transpose!CK50 -Data_Transpose!CK$53)/Data_Transpose!CK$54, Data_Transpose!CK50)</f>
        <v>1.0278724332962894</v>
      </c>
      <c r="CK50" s="48">
        <f>IF(Data_Transpose!CL50 &gt; 0, (Data_Transpose!CL50 -Data_Transpose!CL$53)/Data_Transpose!CL$54, Data_Transpose!CL50)</f>
        <v>-0.8772907532952855</v>
      </c>
      <c r="CL50" s="48">
        <f>IF(Data_Transpose!CM50 &gt; 0, (Data_Transpose!CM50 -Data_Transpose!CM$53)/Data_Transpose!CM$54, Data_Transpose!CM50)</f>
        <v>0.90369611411506412</v>
      </c>
      <c r="CM50" s="48">
        <f>IF(Data_Transpose!CN50 &gt; 0, (Data_Transpose!CN50 -Data_Transpose!CN$53)/Data_Transpose!CN$54, Data_Transpose!CN50)</f>
        <v>-0.74161984870956632</v>
      </c>
      <c r="CN50" s="48">
        <f>IF(Data_Transpose!CO50 &gt; 0, (Data_Transpose!CO50 -Data_Transpose!CO$53)/Data_Transpose!CO$54, Data_Transpose!CO50)</f>
        <v>0.92582009977255142</v>
      </c>
      <c r="CO50" s="48">
        <f>IF(Data_Transpose!CP50 &gt; 0, (Data_Transpose!CP50 -Data_Transpose!CP$53)/Data_Transpose!CP$54, Data_Transpose!CP50)</f>
        <v>-0.71824300614277725</v>
      </c>
      <c r="CP50" s="48">
        <f>IF(Data_Transpose!CQ50 &gt; 0, (Data_Transpose!CQ50 -Data_Transpose!CQ$53)/Data_Transpose!CQ$54, Data_Transpose!CQ50)</f>
        <v>-0.9436849393401423</v>
      </c>
      <c r="CQ50" s="48">
        <f>IF(Data_Transpose!CR50 &gt; 0, (Data_Transpose!CR50 -Data_Transpose!CR$53)/Data_Transpose!CR$54, Data_Transpose!CR50)</f>
        <v>0</v>
      </c>
      <c r="CR50" s="48">
        <f>IF(Data_Transpose!CS50 &gt; 0, (Data_Transpose!CS50 -Data_Transpose!CS$53)/Data_Transpose!CS$54, Data_Transpose!CS50)</f>
        <v>-4.5893649955382039E-2</v>
      </c>
      <c r="CU50" s="47">
        <f t="shared" si="2"/>
        <v>0</v>
      </c>
      <c r="CV50" s="47">
        <f t="shared" si="3"/>
        <v>0</v>
      </c>
      <c r="CW50" s="47">
        <f t="shared" si="4"/>
        <v>0</v>
      </c>
      <c r="CX50" s="47">
        <f t="shared" si="5"/>
        <v>0</v>
      </c>
      <c r="CY50" s="47">
        <f t="shared" si="6"/>
        <v>0</v>
      </c>
      <c r="CZ50" s="47">
        <f t="shared" si="7"/>
        <v>0</v>
      </c>
      <c r="DA50" s="47">
        <f t="shared" si="8"/>
        <v>0</v>
      </c>
      <c r="DB50" s="47">
        <f t="shared" si="9"/>
        <v>0</v>
      </c>
      <c r="DC50" s="47">
        <f t="shared" si="10"/>
        <v>0</v>
      </c>
      <c r="DD50" s="47">
        <f t="shared" si="11"/>
        <v>0</v>
      </c>
      <c r="DE50" s="47">
        <f t="shared" si="12"/>
        <v>0</v>
      </c>
      <c r="DF50" s="47">
        <f t="shared" si="13"/>
        <v>0</v>
      </c>
      <c r="DG50" s="47">
        <f t="shared" si="14"/>
        <v>0</v>
      </c>
      <c r="DH50" s="47">
        <f t="shared" si="15"/>
        <v>0</v>
      </c>
      <c r="DI50" s="47">
        <f t="shared" si="16"/>
        <v>0</v>
      </c>
      <c r="DJ50" s="47">
        <f t="shared" si="17"/>
        <v>0</v>
      </c>
      <c r="DK50" s="47">
        <f t="shared" si="18"/>
        <v>0</v>
      </c>
      <c r="DL50" s="47">
        <f t="shared" si="19"/>
        <v>0</v>
      </c>
      <c r="DM50" s="47">
        <f t="shared" si="20"/>
        <v>0</v>
      </c>
      <c r="DN50" s="47">
        <f t="shared" si="21"/>
        <v>0</v>
      </c>
      <c r="DO50" s="47">
        <f t="shared" si="22"/>
        <v>0</v>
      </c>
      <c r="DP50" s="47">
        <f t="shared" si="23"/>
        <v>0</v>
      </c>
      <c r="DQ50" s="47">
        <f t="shared" si="24"/>
        <v>0</v>
      </c>
      <c r="DR50" s="47">
        <f t="shared" si="25"/>
        <v>0</v>
      </c>
      <c r="DS50" s="47">
        <f t="shared" si="26"/>
        <v>0</v>
      </c>
      <c r="DT50" s="47">
        <f t="shared" si="27"/>
        <v>0</v>
      </c>
      <c r="DU50" s="47">
        <f t="shared" si="28"/>
        <v>0</v>
      </c>
      <c r="DV50" s="47">
        <f t="shared" si="29"/>
        <v>0</v>
      </c>
      <c r="DW50" s="47">
        <f t="shared" si="30"/>
        <v>0</v>
      </c>
      <c r="DX50" s="47">
        <f t="shared" si="31"/>
        <v>0</v>
      </c>
      <c r="DY50" s="47">
        <f t="shared" si="32"/>
        <v>0</v>
      </c>
      <c r="DZ50" s="47">
        <f t="shared" si="33"/>
        <v>0</v>
      </c>
      <c r="EA50" s="47">
        <f t="shared" si="34"/>
        <v>0</v>
      </c>
      <c r="EB50" s="47">
        <f t="shared" si="35"/>
        <v>0</v>
      </c>
      <c r="EC50" s="47">
        <f t="shared" si="36"/>
        <v>0</v>
      </c>
      <c r="ED50" s="47">
        <f t="shared" si="37"/>
        <v>0</v>
      </c>
      <c r="EE50" s="47">
        <f t="shared" si="38"/>
        <v>0</v>
      </c>
      <c r="EF50" s="47">
        <f t="shared" si="39"/>
        <v>0</v>
      </c>
      <c r="EG50" s="47">
        <f t="shared" si="40"/>
        <v>0</v>
      </c>
      <c r="EH50" s="47">
        <f t="shared" si="41"/>
        <v>0</v>
      </c>
      <c r="EI50" s="47">
        <f t="shared" si="42"/>
        <v>0</v>
      </c>
      <c r="EJ50" s="47">
        <f t="shared" si="43"/>
        <v>0</v>
      </c>
      <c r="EK50" s="47">
        <f t="shared" si="44"/>
        <v>0</v>
      </c>
      <c r="EL50" s="47">
        <f t="shared" si="45"/>
        <v>0</v>
      </c>
      <c r="EM50" s="47">
        <f t="shared" si="46"/>
        <v>0</v>
      </c>
      <c r="EN50" s="47">
        <f t="shared" si="47"/>
        <v>0</v>
      </c>
      <c r="EO50" s="47">
        <f t="shared" si="48"/>
        <v>0</v>
      </c>
      <c r="EP50" s="47">
        <f t="shared" si="49"/>
        <v>0</v>
      </c>
      <c r="EQ50" s="47">
        <f t="shared" si="50"/>
        <v>0</v>
      </c>
      <c r="ER50" s="47">
        <f t="shared" si="51"/>
        <v>0</v>
      </c>
      <c r="ES50" s="47">
        <f t="shared" si="52"/>
        <v>0</v>
      </c>
      <c r="ET50" s="47">
        <f t="shared" si="53"/>
        <v>0</v>
      </c>
      <c r="EU50" s="47">
        <f t="shared" si="54"/>
        <v>0</v>
      </c>
      <c r="EV50" s="47">
        <f t="shared" si="55"/>
        <v>0</v>
      </c>
      <c r="EW50" s="47">
        <f t="shared" si="56"/>
        <v>0</v>
      </c>
      <c r="EX50" s="47">
        <f t="shared" si="57"/>
        <v>0</v>
      </c>
      <c r="EY50" s="47">
        <f t="shared" si="58"/>
        <v>0</v>
      </c>
      <c r="EZ50" s="47">
        <f t="shared" si="59"/>
        <v>0</v>
      </c>
      <c r="FA50" s="47">
        <f t="shared" si="60"/>
        <v>0</v>
      </c>
      <c r="FB50" s="47">
        <f t="shared" si="61"/>
        <v>0</v>
      </c>
      <c r="FC50" s="47">
        <f t="shared" si="62"/>
        <v>0</v>
      </c>
      <c r="FD50" s="47">
        <f t="shared" si="63"/>
        <v>0</v>
      </c>
      <c r="FE50" s="47">
        <f t="shared" si="64"/>
        <v>0</v>
      </c>
      <c r="FF50" s="47">
        <f t="shared" si="65"/>
        <v>0</v>
      </c>
      <c r="FG50" s="47">
        <f t="shared" si="66"/>
        <v>0</v>
      </c>
      <c r="FH50" s="47">
        <f t="shared" si="67"/>
        <v>0</v>
      </c>
      <c r="FI50" s="47">
        <f t="shared" si="68"/>
        <v>0</v>
      </c>
      <c r="FJ50" s="47">
        <f t="shared" si="69"/>
        <v>0</v>
      </c>
      <c r="FK50" s="47">
        <f t="shared" si="70"/>
        <v>0</v>
      </c>
      <c r="FL50" s="47">
        <f t="shared" si="71"/>
        <v>0</v>
      </c>
      <c r="FM50" s="47">
        <f t="shared" si="72"/>
        <v>0</v>
      </c>
      <c r="FN50" s="47">
        <f t="shared" si="73"/>
        <v>0</v>
      </c>
      <c r="FO50" s="47">
        <f t="shared" si="74"/>
        <v>0</v>
      </c>
      <c r="FP50" s="47">
        <f t="shared" si="75"/>
        <v>0</v>
      </c>
      <c r="FQ50" s="47">
        <f t="shared" si="76"/>
        <v>0</v>
      </c>
      <c r="FR50" s="47">
        <f t="shared" si="77"/>
        <v>0</v>
      </c>
      <c r="FS50" s="47">
        <f t="shared" si="78"/>
        <v>0</v>
      </c>
      <c r="FT50" s="47">
        <f t="shared" si="79"/>
        <v>0</v>
      </c>
      <c r="FU50" s="47">
        <f t="shared" si="80"/>
        <v>0</v>
      </c>
      <c r="FV50" s="47">
        <f t="shared" si="81"/>
        <v>0</v>
      </c>
      <c r="FW50" s="47">
        <f t="shared" si="82"/>
        <v>0</v>
      </c>
      <c r="FX50" s="47">
        <f t="shared" si="83"/>
        <v>0</v>
      </c>
      <c r="FY50" s="47">
        <f t="shared" si="84"/>
        <v>0</v>
      </c>
      <c r="FZ50" s="47">
        <f t="shared" si="85"/>
        <v>0</v>
      </c>
      <c r="GA50" s="47">
        <f t="shared" si="86"/>
        <v>0</v>
      </c>
      <c r="GB50" s="47">
        <f t="shared" si="87"/>
        <v>0</v>
      </c>
      <c r="GC50" s="47">
        <f t="shared" si="88"/>
        <v>0</v>
      </c>
      <c r="GD50" s="47">
        <f t="shared" si="89"/>
        <v>0</v>
      </c>
      <c r="GE50" s="47">
        <f t="shared" si="90"/>
        <v>0</v>
      </c>
      <c r="GF50" s="47">
        <f t="shared" si="91"/>
        <v>0</v>
      </c>
      <c r="GG50" s="47">
        <f t="shared" si="92"/>
        <v>0</v>
      </c>
      <c r="GH50" s="47">
        <f t="shared" si="93"/>
        <v>0</v>
      </c>
      <c r="GI50" s="47">
        <f t="shared" si="94"/>
        <v>0</v>
      </c>
      <c r="GJ50" s="47">
        <f t="shared" si="95"/>
        <v>0</v>
      </c>
    </row>
    <row r="51" spans="1:192" ht="15">
      <c r="A51" s="2" t="s">
        <v>54</v>
      </c>
      <c r="B51" s="48">
        <f>IF(Data_Transpose!G51 &gt; 0, (Data_Transpose!G51 -Data_Transpose!G$53)/Data_Transpose!G$54, Data_Transpose!G51)</f>
        <v>0</v>
      </c>
      <c r="C51" s="48">
        <f>IF(Data_Transpose!B51 &gt; 0, (Data_Transpose!B51 -Data_Transpose!B$53)/Data_Transpose!B$54, Data_Transpose!B51)</f>
        <v>0</v>
      </c>
      <c r="D51" s="48">
        <f>IF(Data_Transpose!C51 &gt; 0, (Data_Transpose!C51 -Data_Transpose!C$53)/Data_Transpose!C$54, Data_Transpose!C51)</f>
        <v>0</v>
      </c>
      <c r="E51" s="48">
        <f>IF(Data_Transpose!D51 &gt; 0, (Data_Transpose!D51 -Data_Transpose!D$53)/Data_Transpose!D$54, Data_Transpose!D51)</f>
        <v>0</v>
      </c>
      <c r="F51" s="48">
        <f>IF(Data_Transpose!E51 &gt; 0, (Data_Transpose!E51 -Data_Transpose!E$53)/Data_Transpose!E$54, Data_Transpose!E51)</f>
        <v>0.64052827701574355</v>
      </c>
      <c r="G51" s="48">
        <f>IF(Data_Transpose!F51 &gt; 0, (Data_Transpose!F51 -Data_Transpose!F$53)/Data_Transpose!F$54, Data_Transpose!F51)</f>
        <v>0</v>
      </c>
      <c r="H51" s="48">
        <f>IF(Data_Transpose!H51 &gt; 0, (Data_Transpose!H51 -Data_Transpose!H$53)/Data_Transpose!H$54, Data_Transpose!H51)</f>
        <v>-0.50043554015227032</v>
      </c>
      <c r="I51" s="48">
        <f>IF(Data_Transpose!I51 &gt; 0, (Data_Transpose!I51 -Data_Transpose!I$53)/Data_Transpose!I$54, Data_Transpose!I51)</f>
        <v>0.85026514668786235</v>
      </c>
      <c r="J51" s="48">
        <f>IF(Data_Transpose!J51 &gt; 0, (Data_Transpose!J51 -Data_Transpose!J$53)/Data_Transpose!J$54, Data_Transpose!J51)</f>
        <v>0</v>
      </c>
      <c r="K51" s="48">
        <f>IF(Data_Transpose!K51 &gt; 0, (Data_Transpose!K51 -Data_Transpose!K$53)/Data_Transpose!K$54, Data_Transpose!K51)</f>
        <v>0</v>
      </c>
      <c r="L51" s="48">
        <f>IF(Data_Transpose!L51 &gt; 0, (Data_Transpose!L51 -Data_Transpose!L$53)/Data_Transpose!L$54, Data_Transpose!L51)</f>
        <v>0</v>
      </c>
      <c r="M51" s="48">
        <f>IF(Data_Transpose!M51 &gt; 0, (Data_Transpose!M51 -Data_Transpose!M$53)/Data_Transpose!M$54, Data_Transpose!M51)</f>
        <v>0</v>
      </c>
      <c r="N51" s="48">
        <f>IF(Data_Transpose!N51 &gt; 0, (Data_Transpose!N51 -Data_Transpose!N$53)/Data_Transpose!N$54, Data_Transpose!N51)</f>
        <v>0</v>
      </c>
      <c r="O51" s="48">
        <f>IF(Data_Transpose!O51 &gt; 0, (Data_Transpose!O51 -Data_Transpose!O$53)/Data_Transpose!O$54, Data_Transpose!O51)</f>
        <v>0</v>
      </c>
      <c r="P51" s="48">
        <f>IF(Data_Transpose!P51 &gt; 0, (Data_Transpose!P51 -Data_Transpose!P$53)/Data_Transpose!P$54, Data_Transpose!P51)</f>
        <v>0</v>
      </c>
      <c r="Q51" s="48">
        <f>IF(Data_Transpose!Q51 &gt; 0, (Data_Transpose!Q51 -Data_Transpose!Q$53)/Data_Transpose!Q$54, Data_Transpose!Q51)</f>
        <v>0</v>
      </c>
      <c r="R51" s="48">
        <f>IF(Data_Transpose!R51 &gt; 0, (Data_Transpose!R51 -Data_Transpose!R$53)/Data_Transpose!R$54, Data_Transpose!R51)</f>
        <v>0</v>
      </c>
      <c r="S51" s="48">
        <f>IF(Data_Transpose!S51 &gt; 0, (Data_Transpose!S51 -Data_Transpose!S$53)/Data_Transpose!S$54, Data_Transpose!S51)</f>
        <v>-0.65249474001664209</v>
      </c>
      <c r="T51" s="48">
        <f>IF(Data_Transpose!T51 &gt; 0, (Data_Transpose!T51 -Data_Transpose!T$53)/Data_Transpose!T$54, Data_Transpose!T51)</f>
        <v>0</v>
      </c>
      <c r="U51" s="48">
        <f>IF(Data_Transpose!U51 &gt; 0, (Data_Transpose!U51 -Data_Transpose!U$53)/Data_Transpose!U$54, Data_Transpose!U51)</f>
        <v>0</v>
      </c>
      <c r="V51" s="48">
        <f>IF(Data_Transpose!V51 &gt; 0, (Data_Transpose!V51 -Data_Transpose!V$53)/Data_Transpose!V$54, Data_Transpose!V51)</f>
        <v>0</v>
      </c>
      <c r="W51" s="48">
        <f>IF(Data_Transpose!W51 &gt; 0, (Data_Transpose!W51 -Data_Transpose!W$53)/Data_Transpose!W$54, Data_Transpose!W51)</f>
        <v>0</v>
      </c>
      <c r="X51" s="48">
        <f>IF(Data_Transpose!X51 &gt; 0, (Data_Transpose!X51 -Data_Transpose!X$53)/Data_Transpose!X$54, Data_Transpose!X51)</f>
        <v>0</v>
      </c>
      <c r="Y51" s="48">
        <f>IF(Data_Transpose!Y51 &gt; 0, (Data_Transpose!Y51 -Data_Transpose!Y$53)/Data_Transpose!Y$54, Data_Transpose!Y51)</f>
        <v>-1.0685839871106639</v>
      </c>
      <c r="Z51" s="48">
        <f>IF(Data_Transpose!Z51 &gt; 0, (Data_Transpose!Z51 -Data_Transpose!Z$53)/Data_Transpose!Z$54, Data_Transpose!Z51)</f>
        <v>0.73855008637147379</v>
      </c>
      <c r="AA51" s="48">
        <f>IF(Data_Transpose!AA51 &gt; 0, (Data_Transpose!AA51 -Data_Transpose!AA$53)/Data_Transpose!AA$54, Data_Transpose!AA51)</f>
        <v>0.24899338101393081</v>
      </c>
      <c r="AB51" s="48">
        <f>IF(Data_Transpose!AB51 &gt; 0, (Data_Transpose!AB51 -Data_Transpose!AB$53)/Data_Transpose!AB$54, Data_Transpose!AB51)</f>
        <v>0</v>
      </c>
      <c r="AC51" s="48">
        <f>IF(Data_Transpose!AC51 &gt; 0, (Data_Transpose!AC51 -Data_Transpose!AC$53)/Data_Transpose!AC$54, Data_Transpose!AC51)</f>
        <v>0</v>
      </c>
      <c r="AD51" s="48">
        <f>IF(Data_Transpose!AD51 &gt; 0, (Data_Transpose!AD51 -Data_Transpose!AD$53)/Data_Transpose!AD$54, Data_Transpose!AD51)</f>
        <v>0</v>
      </c>
      <c r="AE51" s="48">
        <f>IF(Data_Transpose!AE51 &gt; 0, (Data_Transpose!AE51 -Data_Transpose!AE$53)/Data_Transpose!AE$54, Data_Transpose!AE51)</f>
        <v>0</v>
      </c>
      <c r="AF51" s="48">
        <f>IF(Data_Transpose!AF51 &gt; 0, (Data_Transpose!AF51 -Data_Transpose!AF$53)/Data_Transpose!AF$54, Data_Transpose!AF51)</f>
        <v>0.58648274325943517</v>
      </c>
      <c r="AG51" s="48">
        <f>IF(Data_Transpose!AG51 &gt; 0, (Data_Transpose!AG51 -Data_Transpose!AG$53)/Data_Transpose!AG$54, Data_Transpose!AG51)</f>
        <v>0</v>
      </c>
      <c r="AH51" s="48">
        <f>IF(Data_Transpose!AH51 &gt; 0, (Data_Transpose!AH51 -Data_Transpose!AH$53)/Data_Transpose!AH$54, Data_Transpose!AH51)</f>
        <v>0</v>
      </c>
      <c r="AI51" s="48">
        <f>IF(Data_Transpose!AI51 &gt; 0, (Data_Transpose!AI51 -Data_Transpose!AI$53)/Data_Transpose!AI$54, Data_Transpose!AI51)</f>
        <v>0</v>
      </c>
      <c r="AJ51" s="48">
        <f>IF(Data_Transpose!AJ51 &gt; 0, (Data_Transpose!AJ51 -Data_Transpose!AJ$53)/Data_Transpose!AJ$54, Data_Transpose!AJ51)</f>
        <v>0</v>
      </c>
      <c r="AK51" s="48">
        <f>IF(Data_Transpose!AK51 &gt; 0, (Data_Transpose!AK51 -Data_Transpose!AK$53)/Data_Transpose!AK$54, Data_Transpose!AK51)</f>
        <v>0</v>
      </c>
      <c r="AL51" s="48">
        <f>IF(Data_Transpose!AL51 &gt; 0, (Data_Transpose!AL51 -Data_Transpose!AL$53)/Data_Transpose!AL$54, Data_Transpose!AL51)</f>
        <v>-0.39777955957877353</v>
      </c>
      <c r="AM51" s="48">
        <f>IF(Data_Transpose!AM51 &gt; 0, (Data_Transpose!AM51 -Data_Transpose!AM$53)/Data_Transpose!AM$54, Data_Transpose!AM51)</f>
        <v>0.62615401960525796</v>
      </c>
      <c r="AN51" s="48">
        <f>IF(Data_Transpose!AN51 &gt; 0, (Data_Transpose!AN51 -Data_Transpose!AN$53)/Data_Transpose!AN$54, Data_Transpose!AN51)</f>
        <v>0</v>
      </c>
      <c r="AO51" s="48">
        <f>IF(Data_Transpose!AO51 &gt; 0, (Data_Transpose!AO51 -Data_Transpose!AO$53)/Data_Transpose!AO$54, Data_Transpose!AO51)</f>
        <v>0</v>
      </c>
      <c r="AP51" s="48">
        <f>IF(Data_Transpose!AP51 &gt; 0, (Data_Transpose!AP51 -Data_Transpose!AP$53)/Data_Transpose!AP$54, Data_Transpose!AP51)</f>
        <v>1.3135791548583704</v>
      </c>
      <c r="AQ51" s="48">
        <f>IF(Data_Transpose!AQ51 &gt; 0, (Data_Transpose!AQ51 -Data_Transpose!AQ$53)/Data_Transpose!AQ$54, Data_Transpose!AQ51)</f>
        <v>0</v>
      </c>
      <c r="AR51" s="48">
        <f>IF(Data_Transpose!AR51 &gt; 0, (Data_Transpose!AR51 -Data_Transpose!AR$53)/Data_Transpose!AR$54, Data_Transpose!AR51)</f>
        <v>-0.13349047343893744</v>
      </c>
      <c r="AS51" s="48">
        <f>IF(Data_Transpose!AS51 &gt; 0, (Data_Transpose!AS51 -Data_Transpose!AS$53)/Data_Transpose!AS$54, Data_Transpose!AS51)</f>
        <v>0</v>
      </c>
      <c r="AT51" s="48">
        <f>IF(Data_Transpose!AT51 &gt; 0, (Data_Transpose!AT51 -Data_Transpose!AT$53)/Data_Transpose!AT$54, Data_Transpose!AT51)</f>
        <v>0</v>
      </c>
      <c r="AU51" s="48">
        <f>IF(Data_Transpose!AU51 &gt; 0, (Data_Transpose!AU51 -Data_Transpose!AU$53)/Data_Transpose!AU$54, Data_Transpose!AU51)</f>
        <v>0</v>
      </c>
      <c r="AV51" s="48">
        <f>IF(Data_Transpose!AV51 &gt; 0, (Data_Transpose!AV51 -Data_Transpose!AV$53)/Data_Transpose!AV$54, Data_Transpose!AV51)</f>
        <v>0</v>
      </c>
      <c r="AW51" s="48">
        <f>IF(Data_Transpose!AW51 &gt; 0, (Data_Transpose!AW51 -Data_Transpose!AW$53)/Data_Transpose!AW$54, Data_Transpose!AW51)</f>
        <v>-0.57735026918962629</v>
      </c>
      <c r="AX51" s="48">
        <f>IF(Data_Transpose!AX51 &gt; 0, (Data_Transpose!AX51 -Data_Transpose!AX$53)/Data_Transpose!AX$54, Data_Transpose!AX51)</f>
        <v>0.17261231221710965</v>
      </c>
      <c r="AY51" s="48">
        <f>IF(Data_Transpose!AY51 &gt; 0, (Data_Transpose!AY51 -Data_Transpose!AY$53)/Data_Transpose!AY$54, Data_Transpose!AY51)</f>
        <v>0</v>
      </c>
      <c r="AZ51" s="48">
        <f>IF(Data_Transpose!AZ51 &gt; 0, (Data_Transpose!AZ51 -Data_Transpose!AZ$53)/Data_Transpose!AZ$54, Data_Transpose!AZ51)</f>
        <v>0</v>
      </c>
      <c r="BA51" s="48">
        <f>IF(Data_Transpose!BA51 &gt; 0, (Data_Transpose!BA51 -Data_Transpose!BA$53)/Data_Transpose!BA$54, Data_Transpose!BA51)</f>
        <v>0</v>
      </c>
      <c r="BB51" s="48">
        <f>IF(Data_Transpose!BB51 &gt; 0, (Data_Transpose!BB51 -Data_Transpose!BB$53)/Data_Transpose!BB$54, Data_Transpose!BB51)</f>
        <v>0</v>
      </c>
      <c r="BC51" s="48">
        <f>IF(Data_Transpose!BC51 &gt; 0, (Data_Transpose!BC51 -Data_Transpose!BC$53)/Data_Transpose!BC$54, Data_Transpose!BC51)</f>
        <v>0</v>
      </c>
      <c r="BD51" s="48">
        <f>IF(Data_Transpose!BD51 &gt; 0, (Data_Transpose!BD51 -Data_Transpose!BD$53)/Data_Transpose!BD$54, Data_Transpose!BD51)</f>
        <v>0</v>
      </c>
      <c r="BE51" s="48">
        <f>IF(Data_Transpose!BE51 &gt; 0, (Data_Transpose!BE51 -Data_Transpose!BE$53)/Data_Transpose!BE$54, Data_Transpose!BE51)</f>
        <v>0.17670768233468759</v>
      </c>
      <c r="BF51" s="48">
        <f>IF(Data_Transpose!BF51 &gt; 0, (Data_Transpose!BF51 -Data_Transpose!BF$53)/Data_Transpose!BF$54, Data_Transpose!BF51)</f>
        <v>0</v>
      </c>
      <c r="BG51" s="48">
        <f>IF(Data_Transpose!BH51 &gt; 0, (Data_Transpose!BH51 -Data_Transpose!BH$53)/Data_Transpose!BH$54, Data_Transpose!BH51)</f>
        <v>0</v>
      </c>
      <c r="BH51" s="48">
        <f>IF(Data_Transpose!BI51 &gt; 0, (Data_Transpose!BI51 -Data_Transpose!BI$53)/Data_Transpose!BI$54, Data_Transpose!BI51)</f>
        <v>0</v>
      </c>
      <c r="BI51" s="48">
        <f>IF(Data_Transpose!BJ51 &gt; 0, (Data_Transpose!BJ51 -Data_Transpose!BJ$53)/Data_Transpose!BJ$54, Data_Transpose!BJ51)</f>
        <v>0</v>
      </c>
      <c r="BJ51" s="48">
        <f>IF(Data_Transpose!BK51 &gt; 0, (Data_Transpose!BK51 -Data_Transpose!BK$53)/Data_Transpose!BK$54, Data_Transpose!BK51)</f>
        <v>0</v>
      </c>
      <c r="BK51" s="48">
        <f>IF(Data_Transpose!BL51 &gt; 0, (Data_Transpose!BL51 -Data_Transpose!BL$53)/Data_Transpose!BL$54, Data_Transpose!BL51)</f>
        <v>-0.29580398915498157</v>
      </c>
      <c r="BL51" s="48">
        <f>IF(Data_Transpose!BM51 &gt; 0, (Data_Transpose!BM51 -Data_Transpose!BM$53)/Data_Transpose!BM$54, Data_Transpose!BM51)</f>
        <v>0</v>
      </c>
      <c r="BM51" s="48">
        <f>IF(Data_Transpose!BN51 &gt; 0, (Data_Transpose!BN51 -Data_Transpose!BN$53)/Data_Transpose!BN$54, Data_Transpose!BN51)</f>
        <v>0.9023424467950969</v>
      </c>
      <c r="BN51" s="48">
        <f>IF(Data_Transpose!BO51 &gt; 0, (Data_Transpose!BO51 -Data_Transpose!BO$53)/Data_Transpose!BO$54, Data_Transpose!BO51)</f>
        <v>0</v>
      </c>
      <c r="BO51" s="48">
        <f>IF(Data_Transpose!BP51 &gt; 0, (Data_Transpose!BP51 -Data_Transpose!BP$53)/Data_Transpose!BP$54, Data_Transpose!BP51)</f>
        <v>0</v>
      </c>
      <c r="BP51" s="48">
        <f>IF(Data_Transpose!BQ51 &gt; 0, (Data_Transpose!BQ51 -Data_Transpose!BQ$53)/Data_Transpose!BQ$54, Data_Transpose!BQ51)</f>
        <v>0</v>
      </c>
      <c r="BQ51" s="48">
        <f>IF(Data_Transpose!BR51 &gt; 0, (Data_Transpose!BR51 -Data_Transpose!BR$53)/Data_Transpose!BR$54, Data_Transpose!BR51)</f>
        <v>0</v>
      </c>
      <c r="BR51" s="48">
        <f>IF(Data_Transpose!BS51 &gt; 0, (Data_Transpose!BS51 -Data_Transpose!BS$53)/Data_Transpose!BS$54, Data_Transpose!BS51)</f>
        <v>-6.6723719879219268E-2</v>
      </c>
      <c r="BS51" s="48">
        <f>IF(Data_Transpose!BT51 &gt; 0, (Data_Transpose!BT51 -Data_Transpose!BT$53)/Data_Transpose!BT$54, Data_Transpose!BT51)</f>
        <v>0</v>
      </c>
      <c r="BT51" s="48">
        <f>IF(Data_Transpose!BU51 &gt; 0, (Data_Transpose!BU51 -Data_Transpose!BU$53)/Data_Transpose!BU$54, Data_Transpose!BU51)</f>
        <v>0</v>
      </c>
      <c r="BU51" s="48">
        <f>IF(Data_Transpose!BV51 &gt; 0, (Data_Transpose!BV51 -Data_Transpose!BV$53)/Data_Transpose!BV$54, Data_Transpose!BV51)</f>
        <v>0</v>
      </c>
      <c r="BV51" s="48">
        <f>IF(Data_Transpose!BW51 &gt; 0, (Data_Transpose!BW51 -Data_Transpose!BW$53)/Data_Transpose!BW$54, Data_Transpose!BW51)</f>
        <v>0</v>
      </c>
      <c r="BW51" s="48">
        <f>IF(Data_Transpose!BX51 &gt; 0, (Data_Transpose!BX51 -Data_Transpose!BX$53)/Data_Transpose!BX$54, Data_Transpose!BX51)</f>
        <v>0.87358908803672808</v>
      </c>
      <c r="BX51" s="48">
        <f>IF(Data_Transpose!BY51 &gt; 0, (Data_Transpose!BY51 -Data_Transpose!BY$53)/Data_Transpose!BY$54, Data_Transpose!BY51)</f>
        <v>0</v>
      </c>
      <c r="BY51" s="48">
        <f>IF(Data_Transpose!BZ51 &gt; 0, (Data_Transpose!BZ51 -Data_Transpose!BZ$53)/Data_Transpose!BZ$54, Data_Transpose!BZ51)</f>
        <v>0</v>
      </c>
      <c r="BZ51" s="48">
        <f>IF(Data_Transpose!CA51 &gt; 0, (Data_Transpose!CA51 -Data_Transpose!CA$53)/Data_Transpose!CA$54, Data_Transpose!CA51)</f>
        <v>0</v>
      </c>
      <c r="CA51" s="48">
        <f>IF(Data_Transpose!CB51 &gt; 0, (Data_Transpose!CB51 -Data_Transpose!CB$53)/Data_Transpose!CB$54, Data_Transpose!CB51)</f>
        <v>0</v>
      </c>
      <c r="CB51" s="48">
        <f>IF(Data_Transpose!CC51 &gt; 0, (Data_Transpose!CC51 -Data_Transpose!CC$53)/Data_Transpose!CC$54, Data_Transpose!CC51)</f>
        <v>0</v>
      </c>
      <c r="CC51" s="48">
        <f>IF(Data_Transpose!CD51 &gt; 0, (Data_Transpose!CD51 -Data_Transpose!CD$53)/Data_Transpose!CD$54, Data_Transpose!CD51)</f>
        <v>0</v>
      </c>
      <c r="CD51" s="48">
        <f>IF(Data_Transpose!CE51 &gt; 0, (Data_Transpose!CE51 -Data_Transpose!CE$53)/Data_Transpose!CE$54, Data_Transpose!CE51)</f>
        <v>-0.31661277257078563</v>
      </c>
      <c r="CE51" s="48">
        <f>IF(Data_Transpose!CF51 &gt; 0, (Data_Transpose!CF51 -Data_Transpose!CF$53)/Data_Transpose!CF$54, Data_Transpose!CF51)</f>
        <v>0</v>
      </c>
      <c r="CF51" s="48">
        <f>IF(Data_Transpose!CG51 &gt; 0, (Data_Transpose!CG51 -Data_Transpose!CG$53)/Data_Transpose!CG$54, Data_Transpose!CG51)</f>
        <v>0</v>
      </c>
      <c r="CG51" s="48">
        <f>IF(Data_Transpose!CH51 &gt; 0, (Data_Transpose!CH51 -Data_Transpose!CH$53)/Data_Transpose!CH$54, Data_Transpose!CH51)</f>
        <v>0</v>
      </c>
      <c r="CH51" s="48">
        <f>IF(Data_Transpose!CI51 &gt; 0, (Data_Transpose!CI51 -Data_Transpose!CI$53)/Data_Transpose!CI$54, Data_Transpose!CI51)</f>
        <v>-0.47598814328302347</v>
      </c>
      <c r="CI51" s="48">
        <f>IF(Data_Transpose!CJ51 &gt; 0, (Data_Transpose!CJ51 -Data_Transpose!CJ$53)/Data_Transpose!CJ$54, Data_Transpose!CJ51)</f>
        <v>0.87884970380452654</v>
      </c>
      <c r="CJ51" s="48">
        <f>IF(Data_Transpose!CK51 &gt; 0, (Data_Transpose!CK51 -Data_Transpose!CK$53)/Data_Transpose!CK$54, Data_Transpose!CK51)</f>
        <v>0</v>
      </c>
      <c r="CK51" s="48">
        <f>IF(Data_Transpose!CL51 &gt; 0, (Data_Transpose!CL51 -Data_Transpose!CL$53)/Data_Transpose!CL$54, Data_Transpose!CL51)</f>
        <v>0.17545815065905693</v>
      </c>
      <c r="CL51" s="48">
        <f>IF(Data_Transpose!CM51 &gt; 0, (Data_Transpose!CM51 -Data_Transpose!CM$53)/Data_Transpose!CM$54, Data_Transpose!CM51)</f>
        <v>0</v>
      </c>
      <c r="CM51" s="48">
        <f>IF(Data_Transpose!CN51 &gt; 0, (Data_Transpose!CN51 -Data_Transpose!CN$53)/Data_Transpose!CN$54, Data_Transpose!CN51)</f>
        <v>0</v>
      </c>
      <c r="CN51" s="48">
        <f>IF(Data_Transpose!CO51 &gt; 0, (Data_Transpose!CO51 -Data_Transpose!CO$53)/Data_Transpose!CO$54, Data_Transpose!CO51)</f>
        <v>0</v>
      </c>
      <c r="CO51" s="48">
        <f>IF(Data_Transpose!CP51 &gt; 0, (Data_Transpose!CP51 -Data_Transpose!CP$53)/Data_Transpose!CP$54, Data_Transpose!CP51)</f>
        <v>0</v>
      </c>
      <c r="CP51" s="48">
        <f>IF(Data_Transpose!CQ51 &gt; 0, (Data_Transpose!CQ51 -Data_Transpose!CQ$53)/Data_Transpose!CQ$54, Data_Transpose!CQ51)</f>
        <v>0</v>
      </c>
      <c r="CQ51" s="48">
        <f>IF(Data_Transpose!CR51 &gt; 0, (Data_Transpose!CR51 -Data_Transpose!CR$53)/Data_Transpose!CR$54, Data_Transpose!CR51)</f>
        <v>0</v>
      </c>
      <c r="CR51" s="48">
        <f>IF(Data_Transpose!CS51 &gt; 0, (Data_Transpose!CS51 -Data_Transpose!CS$53)/Data_Transpose!CS$54, Data_Transpose!CS51)</f>
        <v>0</v>
      </c>
      <c r="CU51" s="47">
        <f t="shared" si="2"/>
        <v>0</v>
      </c>
      <c r="CV51" s="47">
        <f t="shared" si="3"/>
        <v>0</v>
      </c>
      <c r="CW51" s="47">
        <f t="shared" si="4"/>
        <v>0</v>
      </c>
      <c r="CX51" s="47">
        <f t="shared" si="5"/>
        <v>0</v>
      </c>
      <c r="CY51" s="47">
        <f t="shared" si="6"/>
        <v>0</v>
      </c>
      <c r="CZ51" s="47">
        <f t="shared" si="7"/>
        <v>0</v>
      </c>
      <c r="DA51" s="47">
        <f t="shared" si="8"/>
        <v>0</v>
      </c>
      <c r="DB51" s="47">
        <f t="shared" si="9"/>
        <v>0</v>
      </c>
      <c r="DC51" s="47">
        <f t="shared" si="10"/>
        <v>0</v>
      </c>
      <c r="DD51" s="47">
        <f t="shared" si="11"/>
        <v>0</v>
      </c>
      <c r="DE51" s="47">
        <f t="shared" si="12"/>
        <v>0</v>
      </c>
      <c r="DF51" s="47">
        <f t="shared" si="13"/>
        <v>0</v>
      </c>
      <c r="DG51" s="47">
        <f t="shared" si="14"/>
        <v>0</v>
      </c>
      <c r="DH51" s="47">
        <f t="shared" si="15"/>
        <v>0</v>
      </c>
      <c r="DI51" s="47">
        <f t="shared" si="16"/>
        <v>0</v>
      </c>
      <c r="DJ51" s="47">
        <f t="shared" si="17"/>
        <v>0</v>
      </c>
      <c r="DK51" s="47">
        <f t="shared" si="18"/>
        <v>0</v>
      </c>
      <c r="DL51" s="47">
        <f t="shared" si="19"/>
        <v>0</v>
      </c>
      <c r="DM51" s="47">
        <f t="shared" si="20"/>
        <v>0</v>
      </c>
      <c r="DN51" s="47">
        <f t="shared" si="21"/>
        <v>0</v>
      </c>
      <c r="DO51" s="47">
        <f t="shared" si="22"/>
        <v>0</v>
      </c>
      <c r="DP51" s="47">
        <f t="shared" si="23"/>
        <v>0</v>
      </c>
      <c r="DQ51" s="47">
        <f t="shared" si="24"/>
        <v>0</v>
      </c>
      <c r="DR51" s="47">
        <f t="shared" si="25"/>
        <v>0</v>
      </c>
      <c r="DS51" s="47">
        <f t="shared" si="26"/>
        <v>0</v>
      </c>
      <c r="DT51" s="47">
        <f t="shared" si="27"/>
        <v>0</v>
      </c>
      <c r="DU51" s="47">
        <f t="shared" si="28"/>
        <v>0</v>
      </c>
      <c r="DV51" s="47">
        <f t="shared" si="29"/>
        <v>0</v>
      </c>
      <c r="DW51" s="47">
        <f t="shared" si="30"/>
        <v>0</v>
      </c>
      <c r="DX51" s="47">
        <f t="shared" si="31"/>
        <v>0</v>
      </c>
      <c r="DY51" s="47">
        <f t="shared" si="32"/>
        <v>0</v>
      </c>
      <c r="DZ51" s="47">
        <f t="shared" si="33"/>
        <v>0</v>
      </c>
      <c r="EA51" s="47">
        <f t="shared" si="34"/>
        <v>0</v>
      </c>
      <c r="EB51" s="47">
        <f t="shared" si="35"/>
        <v>0</v>
      </c>
      <c r="EC51" s="47">
        <f t="shared" si="36"/>
        <v>0</v>
      </c>
      <c r="ED51" s="47">
        <f t="shared" si="37"/>
        <v>0</v>
      </c>
      <c r="EE51" s="47">
        <f t="shared" si="38"/>
        <v>0</v>
      </c>
      <c r="EF51" s="47">
        <f t="shared" si="39"/>
        <v>0</v>
      </c>
      <c r="EG51" s="47">
        <f t="shared" si="40"/>
        <v>0</v>
      </c>
      <c r="EH51" s="47">
        <f t="shared" si="41"/>
        <v>0</v>
      </c>
      <c r="EI51" s="47">
        <f t="shared" si="42"/>
        <v>0</v>
      </c>
      <c r="EJ51" s="47">
        <f t="shared" si="43"/>
        <v>0</v>
      </c>
      <c r="EK51" s="47">
        <f t="shared" si="44"/>
        <v>0</v>
      </c>
      <c r="EL51" s="47">
        <f t="shared" si="45"/>
        <v>0</v>
      </c>
      <c r="EM51" s="47">
        <f t="shared" si="46"/>
        <v>0</v>
      </c>
      <c r="EN51" s="47">
        <f t="shared" si="47"/>
        <v>0</v>
      </c>
      <c r="EO51" s="47">
        <f t="shared" si="48"/>
        <v>0</v>
      </c>
      <c r="EP51" s="47">
        <f t="shared" si="49"/>
        <v>0</v>
      </c>
      <c r="EQ51" s="47">
        <f t="shared" si="50"/>
        <v>0</v>
      </c>
      <c r="ER51" s="47">
        <f t="shared" si="51"/>
        <v>0</v>
      </c>
      <c r="ES51" s="47">
        <f t="shared" si="52"/>
        <v>0</v>
      </c>
      <c r="ET51" s="47">
        <f t="shared" si="53"/>
        <v>0</v>
      </c>
      <c r="EU51" s="47">
        <f t="shared" si="54"/>
        <v>0</v>
      </c>
      <c r="EV51" s="47">
        <f t="shared" si="55"/>
        <v>0</v>
      </c>
      <c r="EW51" s="47">
        <f t="shared" si="56"/>
        <v>0</v>
      </c>
      <c r="EX51" s="47">
        <f t="shared" si="57"/>
        <v>0</v>
      </c>
      <c r="EY51" s="47">
        <f t="shared" si="58"/>
        <v>0</v>
      </c>
      <c r="EZ51" s="47">
        <f t="shared" si="59"/>
        <v>0</v>
      </c>
      <c r="FA51" s="47">
        <f t="shared" si="60"/>
        <v>0</v>
      </c>
      <c r="FB51" s="47">
        <f t="shared" si="61"/>
        <v>0</v>
      </c>
      <c r="FC51" s="47">
        <f t="shared" si="62"/>
        <v>0</v>
      </c>
      <c r="FD51" s="47">
        <f t="shared" si="63"/>
        <v>0</v>
      </c>
      <c r="FE51" s="47">
        <f t="shared" si="64"/>
        <v>0</v>
      </c>
      <c r="FF51" s="47">
        <f t="shared" si="65"/>
        <v>0</v>
      </c>
      <c r="FG51" s="47">
        <f t="shared" si="66"/>
        <v>0</v>
      </c>
      <c r="FH51" s="47">
        <f t="shared" si="67"/>
        <v>0</v>
      </c>
      <c r="FI51" s="47">
        <f t="shared" si="68"/>
        <v>0</v>
      </c>
      <c r="FJ51" s="47">
        <f t="shared" si="69"/>
        <v>0</v>
      </c>
      <c r="FK51" s="47">
        <f t="shared" si="70"/>
        <v>0</v>
      </c>
      <c r="FL51" s="47">
        <f t="shared" si="71"/>
        <v>0</v>
      </c>
      <c r="FM51" s="47">
        <f t="shared" si="72"/>
        <v>0</v>
      </c>
      <c r="FN51" s="47">
        <f t="shared" si="73"/>
        <v>0</v>
      </c>
      <c r="FO51" s="47">
        <f t="shared" si="74"/>
        <v>0</v>
      </c>
      <c r="FP51" s="47">
        <f t="shared" si="75"/>
        <v>0</v>
      </c>
      <c r="FQ51" s="47">
        <f t="shared" si="76"/>
        <v>0</v>
      </c>
      <c r="FR51" s="47">
        <f t="shared" si="77"/>
        <v>0</v>
      </c>
      <c r="FS51" s="47">
        <f t="shared" si="78"/>
        <v>0</v>
      </c>
      <c r="FT51" s="47">
        <f t="shared" si="79"/>
        <v>0</v>
      </c>
      <c r="FU51" s="47">
        <f t="shared" si="80"/>
        <v>0</v>
      </c>
      <c r="FV51" s="47">
        <f t="shared" si="81"/>
        <v>0</v>
      </c>
      <c r="FW51" s="47">
        <f t="shared" si="82"/>
        <v>0</v>
      </c>
      <c r="FX51" s="47">
        <f t="shared" si="83"/>
        <v>0</v>
      </c>
      <c r="FY51" s="47">
        <f t="shared" si="84"/>
        <v>0</v>
      </c>
      <c r="FZ51" s="47">
        <f t="shared" si="85"/>
        <v>0</v>
      </c>
      <c r="GA51" s="47">
        <f t="shared" si="86"/>
        <v>0</v>
      </c>
      <c r="GB51" s="47">
        <f t="shared" si="87"/>
        <v>0</v>
      </c>
      <c r="GC51" s="47">
        <f t="shared" si="88"/>
        <v>0</v>
      </c>
      <c r="GD51" s="47">
        <f t="shared" si="89"/>
        <v>0</v>
      </c>
      <c r="GE51" s="47">
        <f t="shared" si="90"/>
        <v>0</v>
      </c>
      <c r="GF51" s="47">
        <f t="shared" si="91"/>
        <v>0</v>
      </c>
      <c r="GG51" s="47">
        <f t="shared" si="92"/>
        <v>0</v>
      </c>
      <c r="GH51" s="47">
        <f t="shared" si="93"/>
        <v>0</v>
      </c>
      <c r="GI51" s="47">
        <f t="shared" si="94"/>
        <v>0</v>
      </c>
      <c r="GJ51" s="47">
        <f t="shared" si="95"/>
        <v>0</v>
      </c>
    </row>
    <row r="52" spans="1:192" ht="15">
      <c r="CT52" t="s">
        <v>276</v>
      </c>
      <c r="CU52" s="49">
        <f>SUM(CU2:CU51)</f>
        <v>0.60585071159961867</v>
      </c>
      <c r="CV52" s="49">
        <f t="shared" ref="CV52:FG52" si="96">SUM(CV2:CV51)</f>
        <v>0</v>
      </c>
      <c r="CW52" s="49">
        <f t="shared" si="96"/>
        <v>-0.19094065395649329</v>
      </c>
      <c r="CX52" s="49">
        <f t="shared" si="96"/>
        <v>-0.34592480611141602</v>
      </c>
      <c r="CY52" s="49">
        <f t="shared" si="96"/>
        <v>1.0621322893124001</v>
      </c>
      <c r="CZ52" s="49">
        <f t="shared" si="96"/>
        <v>0.44225358709016471</v>
      </c>
      <c r="DA52" s="49">
        <f t="shared" si="96"/>
        <v>-1.1151894641645463</v>
      </c>
      <c r="DB52" s="49">
        <f t="shared" si="96"/>
        <v>-1.1941214033447043</v>
      </c>
      <c r="DC52" s="49">
        <f t="shared" si="96"/>
        <v>-0.98601329718326935</v>
      </c>
      <c r="DD52" s="49">
        <f t="shared" si="96"/>
        <v>0.9546920003482211</v>
      </c>
      <c r="DE52" s="49">
        <f t="shared" si="96"/>
        <v>-0.78881063774661553</v>
      </c>
      <c r="DF52" s="49">
        <f t="shared" si="96"/>
        <v>0.49985429112323698</v>
      </c>
      <c r="DG52" s="49">
        <f t="shared" si="96"/>
        <v>1.6020819787597242</v>
      </c>
      <c r="DH52" s="49">
        <f t="shared" si="96"/>
        <v>0.75244698855682601</v>
      </c>
      <c r="DI52" s="49">
        <f t="shared" si="96"/>
        <v>-0.18786728732554381</v>
      </c>
      <c r="DJ52" s="49">
        <f t="shared" si="96"/>
        <v>1.4898027369829694</v>
      </c>
      <c r="DK52" s="49">
        <f t="shared" si="96"/>
        <v>4.9890642079213281</v>
      </c>
      <c r="DL52" s="49">
        <f t="shared" si="96"/>
        <v>-0.16222142113076241</v>
      </c>
      <c r="DM52" s="49">
        <f t="shared" si="96"/>
        <v>-0.1053376214500481</v>
      </c>
      <c r="DN52" s="49">
        <f t="shared" si="96"/>
        <v>-1.978817529257457</v>
      </c>
      <c r="DO52" s="49">
        <f t="shared" si="96"/>
        <v>0</v>
      </c>
      <c r="DP52" s="49">
        <f t="shared" si="96"/>
        <v>-0.33590821708917873</v>
      </c>
      <c r="DQ52" s="49">
        <f t="shared" si="96"/>
        <v>1.2366456669526817</v>
      </c>
      <c r="DR52" s="49">
        <f t="shared" si="96"/>
        <v>-2.8745617383192315</v>
      </c>
      <c r="DS52" s="49">
        <f t="shared" si="96"/>
        <v>5.5511151231257827E-17</v>
      </c>
      <c r="DT52" s="49">
        <f t="shared" si="96"/>
        <v>0.53732721755047863</v>
      </c>
      <c r="DU52" s="49">
        <f t="shared" si="96"/>
        <v>0.58794473579213125</v>
      </c>
      <c r="DV52" s="49">
        <f t="shared" si="96"/>
        <v>-0.96017439348296696</v>
      </c>
      <c r="DW52" s="49">
        <f t="shared" si="96"/>
        <v>3.1180478223116181</v>
      </c>
      <c r="DX52" s="49">
        <f t="shared" si="96"/>
        <v>-0.97457502132187446</v>
      </c>
      <c r="DY52" s="49">
        <f t="shared" si="96"/>
        <v>3.799671038392666</v>
      </c>
      <c r="DZ52" s="49">
        <f t="shared" si="96"/>
        <v>-2.2888601405313098</v>
      </c>
      <c r="EA52" s="49">
        <f t="shared" si="96"/>
        <v>-4.6695943957785282</v>
      </c>
      <c r="EB52" s="49">
        <f t="shared" si="96"/>
        <v>-5.6927504255331163E-2</v>
      </c>
      <c r="EC52" s="49">
        <f t="shared" si="96"/>
        <v>4.3267690292593821</v>
      </c>
      <c r="ED52" s="49">
        <f t="shared" si="96"/>
        <v>-0.23017019471043848</v>
      </c>
      <c r="EE52" s="49">
        <f t="shared" si="96"/>
        <v>-2.2995003750522311</v>
      </c>
      <c r="EF52" s="49">
        <f t="shared" si="96"/>
        <v>-0.23673983955808292</v>
      </c>
      <c r="EG52" s="49">
        <f t="shared" si="96"/>
        <v>-0.81009258730098255</v>
      </c>
      <c r="EH52" s="49">
        <f t="shared" si="96"/>
        <v>1.2575972336718291</v>
      </c>
      <c r="EI52" s="49">
        <f t="shared" si="96"/>
        <v>-1.2707190922836773</v>
      </c>
      <c r="EJ52" s="49">
        <f t="shared" si="96"/>
        <v>-1.0093033347430358</v>
      </c>
      <c r="EK52" s="49">
        <f t="shared" si="96"/>
        <v>-0.49300664859163473</v>
      </c>
      <c r="EL52" s="49">
        <f t="shared" si="96"/>
        <v>1.5155444566227676</v>
      </c>
      <c r="EM52" s="49">
        <f t="shared" si="96"/>
        <v>3.0697030675746029</v>
      </c>
      <c r="EN52" s="49">
        <f t="shared" si="96"/>
        <v>8.636054118972078E-2</v>
      </c>
      <c r="EO52" s="49">
        <f t="shared" si="96"/>
        <v>-2.1826334756181369</v>
      </c>
      <c r="EP52" s="49">
        <f t="shared" si="96"/>
        <v>2.8898603951485748</v>
      </c>
      <c r="EQ52" s="49">
        <f t="shared" si="96"/>
        <v>0.24702463563420493</v>
      </c>
      <c r="ER52" s="49">
        <f t="shared" si="96"/>
        <v>-0.6332785063987777</v>
      </c>
      <c r="ES52" s="49">
        <f t="shared" si="96"/>
        <v>2.1749018414176708</v>
      </c>
      <c r="ET52" s="49">
        <f t="shared" si="96"/>
        <v>-1.6617944197889272</v>
      </c>
      <c r="EU52" s="49">
        <f t="shared" si="96"/>
        <v>1.5459042621020722</v>
      </c>
      <c r="EV52" s="49">
        <f t="shared" si="96"/>
        <v>-2.632355015816247</v>
      </c>
      <c r="EW52" s="49">
        <f t="shared" si="96"/>
        <v>-1.7893697947308382</v>
      </c>
      <c r="EX52" s="49">
        <f t="shared" si="96"/>
        <v>-0.139691900052337</v>
      </c>
      <c r="EY52" s="49">
        <f t="shared" si="96"/>
        <v>-0.91084006808529683</v>
      </c>
      <c r="EZ52" s="49">
        <f t="shared" si="96"/>
        <v>-0.54006172486732174</v>
      </c>
      <c r="FA52" s="49">
        <f t="shared" si="96"/>
        <v>1.9111030361586514</v>
      </c>
      <c r="FB52" s="49">
        <f t="shared" si="96"/>
        <v>1.853743141959973</v>
      </c>
      <c r="FC52" s="49">
        <f t="shared" si="96"/>
        <v>-1.7572765386624105</v>
      </c>
      <c r="FD52" s="49">
        <f t="shared" si="96"/>
        <v>-0.63900965042269431</v>
      </c>
      <c r="FE52" s="49">
        <f t="shared" si="96"/>
        <v>0.74000538324902043</v>
      </c>
      <c r="FF52" s="49">
        <f t="shared" si="96"/>
        <v>2.0236106344848079</v>
      </c>
      <c r="FG52" s="49">
        <f t="shared" si="96"/>
        <v>-3.190129006313561</v>
      </c>
      <c r="FH52" s="49">
        <f t="shared" ref="FH52:GJ52" si="97">SUM(FH2:FH51)</f>
        <v>-1.5275252316519468</v>
      </c>
      <c r="FI52" s="49">
        <f t="shared" si="97"/>
        <v>1.2314085988637486</v>
      </c>
      <c r="FJ52" s="49">
        <f t="shared" si="97"/>
        <v>5.0448898146549412</v>
      </c>
      <c r="FK52" s="49">
        <f t="shared" si="97"/>
        <v>0.61595762357319683</v>
      </c>
      <c r="FL52" s="49">
        <f t="shared" si="97"/>
        <v>-0.12335879094879165</v>
      </c>
      <c r="FM52" s="49">
        <f t="shared" si="97"/>
        <v>-1.0881542179259567</v>
      </c>
      <c r="FN52" s="49">
        <f t="shared" si="97"/>
        <v>0.88191710368819687</v>
      </c>
      <c r="FO52" s="49">
        <f t="shared" si="97"/>
        <v>-2.3589601485519296</v>
      </c>
      <c r="FP52" s="49">
        <f t="shared" si="97"/>
        <v>-0.19160711550797449</v>
      </c>
      <c r="FQ52" s="49">
        <f t="shared" si="97"/>
        <v>-0.41299552315279286</v>
      </c>
      <c r="FR52" s="49">
        <f t="shared" si="97"/>
        <v>-2.0367003088692623</v>
      </c>
      <c r="FS52" s="49">
        <f t="shared" si="97"/>
        <v>-2.9121760301824553</v>
      </c>
      <c r="FT52" s="49">
        <f t="shared" si="97"/>
        <v>1.2076147288491201</v>
      </c>
      <c r="FU52" s="49">
        <f t="shared" si="97"/>
        <v>0</v>
      </c>
      <c r="FV52" s="49">
        <f t="shared" si="97"/>
        <v>-1.9378916541221733</v>
      </c>
      <c r="FW52" s="49">
        <f t="shared" si="97"/>
        <v>0.40879371260483111</v>
      </c>
      <c r="FX52" s="49">
        <f t="shared" si="97"/>
        <v>0.47140452079103173</v>
      </c>
      <c r="FY52" s="49">
        <f t="shared" si="97"/>
        <v>1.5155444566227678</v>
      </c>
      <c r="FZ52" s="49">
        <f t="shared" si="97"/>
        <v>-0.59124484865899474</v>
      </c>
      <c r="GA52" s="49">
        <f t="shared" si="97"/>
        <v>2.0468551874106695</v>
      </c>
      <c r="GB52" s="49">
        <f t="shared" si="97"/>
        <v>2.5288552144502403</v>
      </c>
      <c r="GC52" s="49">
        <f t="shared" si="97"/>
        <v>2.7479887131218623</v>
      </c>
      <c r="GD52" s="49">
        <f t="shared" si="97"/>
        <v>-1.4990158808735521</v>
      </c>
      <c r="GE52" s="49">
        <f t="shared" si="97"/>
        <v>-1.2015614840697917</v>
      </c>
      <c r="GF52" s="49">
        <f t="shared" si="97"/>
        <v>0.5</v>
      </c>
      <c r="GG52" s="49">
        <f t="shared" si="97"/>
        <v>-2.1722151179196105</v>
      </c>
      <c r="GH52" s="49">
        <f t="shared" si="97"/>
        <v>1.2291513387603179</v>
      </c>
      <c r="GI52" s="49">
        <f t="shared" si="97"/>
        <v>2.3664319132398446</v>
      </c>
      <c r="GJ52" s="49">
        <f t="shared" si="97"/>
        <v>1.239270187768027</v>
      </c>
    </row>
    <row r="53" spans="1:192" ht="15">
      <c r="CT53" t="s">
        <v>283</v>
      </c>
      <c r="CU53" s="49">
        <f>SQRT(SUMSQ($B$2:$B$51))</f>
        <v>2.6457513110645907</v>
      </c>
      <c r="CV53" s="49">
        <f t="shared" ref="CV53:FG53" si="98">SQRT(SUMSQ($B$2:$B$51))</f>
        <v>2.6457513110645907</v>
      </c>
      <c r="CW53" s="49">
        <f t="shared" si="98"/>
        <v>2.6457513110645907</v>
      </c>
      <c r="CX53" s="49">
        <f t="shared" si="98"/>
        <v>2.6457513110645907</v>
      </c>
      <c r="CY53" s="49">
        <f t="shared" si="98"/>
        <v>2.6457513110645907</v>
      </c>
      <c r="CZ53" s="49">
        <f t="shared" si="98"/>
        <v>2.6457513110645907</v>
      </c>
      <c r="DA53" s="49">
        <f t="shared" si="98"/>
        <v>2.6457513110645907</v>
      </c>
      <c r="DB53" s="49">
        <f t="shared" si="98"/>
        <v>2.6457513110645907</v>
      </c>
      <c r="DC53" s="49">
        <f t="shared" si="98"/>
        <v>2.6457513110645907</v>
      </c>
      <c r="DD53" s="49">
        <f t="shared" si="98"/>
        <v>2.6457513110645907</v>
      </c>
      <c r="DE53" s="49">
        <f t="shared" si="98"/>
        <v>2.6457513110645907</v>
      </c>
      <c r="DF53" s="49">
        <f t="shared" si="98"/>
        <v>2.6457513110645907</v>
      </c>
      <c r="DG53" s="49">
        <f t="shared" si="98"/>
        <v>2.6457513110645907</v>
      </c>
      <c r="DH53" s="49">
        <f t="shared" si="98"/>
        <v>2.6457513110645907</v>
      </c>
      <c r="DI53" s="49">
        <f t="shared" si="98"/>
        <v>2.6457513110645907</v>
      </c>
      <c r="DJ53" s="49">
        <f t="shared" si="98"/>
        <v>2.6457513110645907</v>
      </c>
      <c r="DK53" s="49">
        <f t="shared" si="98"/>
        <v>2.6457513110645907</v>
      </c>
      <c r="DL53" s="49">
        <f t="shared" si="98"/>
        <v>2.6457513110645907</v>
      </c>
      <c r="DM53" s="49">
        <f t="shared" si="98"/>
        <v>2.6457513110645907</v>
      </c>
      <c r="DN53" s="49">
        <f t="shared" si="98"/>
        <v>2.6457513110645907</v>
      </c>
      <c r="DO53" s="49">
        <f t="shared" si="98"/>
        <v>2.6457513110645907</v>
      </c>
      <c r="DP53" s="49">
        <f t="shared" si="98"/>
        <v>2.6457513110645907</v>
      </c>
      <c r="DQ53" s="49">
        <f t="shared" si="98"/>
        <v>2.6457513110645907</v>
      </c>
      <c r="DR53" s="49">
        <f t="shared" si="98"/>
        <v>2.6457513110645907</v>
      </c>
      <c r="DS53" s="49">
        <f t="shared" si="98"/>
        <v>2.6457513110645907</v>
      </c>
      <c r="DT53" s="49">
        <f t="shared" si="98"/>
        <v>2.6457513110645907</v>
      </c>
      <c r="DU53" s="49">
        <f t="shared" si="98"/>
        <v>2.6457513110645907</v>
      </c>
      <c r="DV53" s="49">
        <f t="shared" si="98"/>
        <v>2.6457513110645907</v>
      </c>
      <c r="DW53" s="49">
        <f t="shared" si="98"/>
        <v>2.6457513110645907</v>
      </c>
      <c r="DX53" s="49">
        <f t="shared" si="98"/>
        <v>2.6457513110645907</v>
      </c>
      <c r="DY53" s="49">
        <f t="shared" si="98"/>
        <v>2.6457513110645907</v>
      </c>
      <c r="DZ53" s="49">
        <f t="shared" si="98"/>
        <v>2.6457513110645907</v>
      </c>
      <c r="EA53" s="49">
        <f t="shared" si="98"/>
        <v>2.6457513110645907</v>
      </c>
      <c r="EB53" s="49">
        <f t="shared" si="98"/>
        <v>2.6457513110645907</v>
      </c>
      <c r="EC53" s="49">
        <f t="shared" si="98"/>
        <v>2.6457513110645907</v>
      </c>
      <c r="ED53" s="49">
        <f t="shared" si="98"/>
        <v>2.6457513110645907</v>
      </c>
      <c r="EE53" s="49">
        <f t="shared" si="98"/>
        <v>2.6457513110645907</v>
      </c>
      <c r="EF53" s="49">
        <f t="shared" si="98"/>
        <v>2.6457513110645907</v>
      </c>
      <c r="EG53" s="49">
        <f t="shared" si="98"/>
        <v>2.6457513110645907</v>
      </c>
      <c r="EH53" s="49">
        <f t="shared" si="98"/>
        <v>2.6457513110645907</v>
      </c>
      <c r="EI53" s="49">
        <f t="shared" si="98"/>
        <v>2.6457513110645907</v>
      </c>
      <c r="EJ53" s="49">
        <f t="shared" si="98"/>
        <v>2.6457513110645907</v>
      </c>
      <c r="EK53" s="49">
        <f t="shared" si="98"/>
        <v>2.6457513110645907</v>
      </c>
      <c r="EL53" s="49">
        <f t="shared" si="98"/>
        <v>2.6457513110645907</v>
      </c>
      <c r="EM53" s="49">
        <f t="shared" si="98"/>
        <v>2.6457513110645907</v>
      </c>
      <c r="EN53" s="49">
        <f t="shared" si="98"/>
        <v>2.6457513110645907</v>
      </c>
      <c r="EO53" s="49">
        <f t="shared" si="98"/>
        <v>2.6457513110645907</v>
      </c>
      <c r="EP53" s="49">
        <f t="shared" si="98"/>
        <v>2.6457513110645907</v>
      </c>
      <c r="EQ53" s="49">
        <f t="shared" si="98"/>
        <v>2.6457513110645907</v>
      </c>
      <c r="ER53" s="49">
        <f t="shared" si="98"/>
        <v>2.6457513110645907</v>
      </c>
      <c r="ES53" s="49">
        <f t="shared" si="98"/>
        <v>2.6457513110645907</v>
      </c>
      <c r="ET53" s="49">
        <f t="shared" si="98"/>
        <v>2.6457513110645907</v>
      </c>
      <c r="EU53" s="49">
        <f t="shared" si="98"/>
        <v>2.6457513110645907</v>
      </c>
      <c r="EV53" s="49">
        <f t="shared" si="98"/>
        <v>2.6457513110645907</v>
      </c>
      <c r="EW53" s="49">
        <f t="shared" si="98"/>
        <v>2.6457513110645907</v>
      </c>
      <c r="EX53" s="49">
        <f t="shared" si="98"/>
        <v>2.6457513110645907</v>
      </c>
      <c r="EY53" s="49">
        <f t="shared" si="98"/>
        <v>2.6457513110645907</v>
      </c>
      <c r="EZ53" s="49">
        <f t="shared" si="98"/>
        <v>2.6457513110645907</v>
      </c>
      <c r="FA53" s="49">
        <f t="shared" si="98"/>
        <v>2.6457513110645907</v>
      </c>
      <c r="FB53" s="49">
        <f t="shared" si="98"/>
        <v>2.6457513110645907</v>
      </c>
      <c r="FC53" s="49">
        <f t="shared" si="98"/>
        <v>2.6457513110645907</v>
      </c>
      <c r="FD53" s="49">
        <f t="shared" si="98"/>
        <v>2.6457513110645907</v>
      </c>
      <c r="FE53" s="49">
        <f t="shared" si="98"/>
        <v>2.6457513110645907</v>
      </c>
      <c r="FF53" s="49">
        <f t="shared" si="98"/>
        <v>2.6457513110645907</v>
      </c>
      <c r="FG53" s="49">
        <f t="shared" si="98"/>
        <v>2.6457513110645907</v>
      </c>
      <c r="FH53" s="49">
        <f t="shared" ref="FH53:GJ53" si="99">SQRT(SUMSQ($B$2:$B$51))</f>
        <v>2.6457513110645907</v>
      </c>
      <c r="FI53" s="49">
        <f t="shared" si="99"/>
        <v>2.6457513110645907</v>
      </c>
      <c r="FJ53" s="49">
        <f t="shared" si="99"/>
        <v>2.6457513110645907</v>
      </c>
      <c r="FK53" s="49">
        <f t="shared" si="99"/>
        <v>2.6457513110645907</v>
      </c>
      <c r="FL53" s="49">
        <f t="shared" si="99"/>
        <v>2.6457513110645907</v>
      </c>
      <c r="FM53" s="49">
        <f t="shared" si="99"/>
        <v>2.6457513110645907</v>
      </c>
      <c r="FN53" s="49">
        <f t="shared" si="99"/>
        <v>2.6457513110645907</v>
      </c>
      <c r="FO53" s="49">
        <f t="shared" si="99"/>
        <v>2.6457513110645907</v>
      </c>
      <c r="FP53" s="49">
        <f t="shared" si="99"/>
        <v>2.6457513110645907</v>
      </c>
      <c r="FQ53" s="49">
        <f t="shared" si="99"/>
        <v>2.6457513110645907</v>
      </c>
      <c r="FR53" s="49">
        <f t="shared" si="99"/>
        <v>2.6457513110645907</v>
      </c>
      <c r="FS53" s="49">
        <f t="shared" si="99"/>
        <v>2.6457513110645907</v>
      </c>
      <c r="FT53" s="49">
        <f t="shared" si="99"/>
        <v>2.6457513110645907</v>
      </c>
      <c r="FU53" s="49">
        <f t="shared" si="99"/>
        <v>2.6457513110645907</v>
      </c>
      <c r="FV53" s="49">
        <f t="shared" si="99"/>
        <v>2.6457513110645907</v>
      </c>
      <c r="FW53" s="49">
        <f t="shared" si="99"/>
        <v>2.6457513110645907</v>
      </c>
      <c r="FX53" s="49">
        <f t="shared" si="99"/>
        <v>2.6457513110645907</v>
      </c>
      <c r="FY53" s="49">
        <f t="shared" si="99"/>
        <v>2.6457513110645907</v>
      </c>
      <c r="FZ53" s="49">
        <f t="shared" si="99"/>
        <v>2.6457513110645907</v>
      </c>
      <c r="GA53" s="49">
        <f t="shared" si="99"/>
        <v>2.6457513110645907</v>
      </c>
      <c r="GB53" s="49">
        <f t="shared" si="99"/>
        <v>2.6457513110645907</v>
      </c>
      <c r="GC53" s="49">
        <f t="shared" si="99"/>
        <v>2.6457513110645907</v>
      </c>
      <c r="GD53" s="49">
        <f t="shared" si="99"/>
        <v>2.6457513110645907</v>
      </c>
      <c r="GE53" s="49">
        <f t="shared" si="99"/>
        <v>2.6457513110645907</v>
      </c>
      <c r="GF53" s="49">
        <f t="shared" si="99"/>
        <v>2.6457513110645907</v>
      </c>
      <c r="GG53" s="49">
        <f t="shared" si="99"/>
        <v>2.6457513110645907</v>
      </c>
      <c r="GH53" s="49">
        <f t="shared" si="99"/>
        <v>2.6457513110645907</v>
      </c>
      <c r="GI53" s="49">
        <f t="shared" si="99"/>
        <v>2.6457513110645907</v>
      </c>
      <c r="GJ53" s="49">
        <f t="shared" si="99"/>
        <v>2.6457513110645907</v>
      </c>
    </row>
    <row r="54" spans="1:192" ht="15">
      <c r="CT54" t="s">
        <v>284</v>
      </c>
      <c r="CU54" s="49">
        <f>SQRT(SUMSQ(C$2:C$51))</f>
        <v>3.3166247903554029</v>
      </c>
      <c r="CV54" s="49">
        <f>SQRT(SUMSQ(D$2:D$51))</f>
        <v>3.8729833462074161</v>
      </c>
      <c r="CW54" s="49">
        <f t="shared" ref="CV54:DC54" si="100">SQRT(SUMSQ(E$2:E$51))</f>
        <v>2.6457513110645903</v>
      </c>
      <c r="CX54" s="49">
        <f t="shared" si="100"/>
        <v>5.099019513592796</v>
      </c>
      <c r="CY54" s="49">
        <f t="shared" si="100"/>
        <v>2.4494897427831779</v>
      </c>
      <c r="CZ54" s="49">
        <f t="shared" si="100"/>
        <v>4.358898943540674</v>
      </c>
      <c r="DA54" s="49">
        <f t="shared" si="100"/>
        <v>3.0000000000000013</v>
      </c>
      <c r="DB54" s="49">
        <f t="shared" si="100"/>
        <v>3.3166247903553994</v>
      </c>
      <c r="DC54" s="49">
        <f t="shared" si="100"/>
        <v>2.2360679774997898</v>
      </c>
      <c r="DD54" s="49">
        <f t="shared" ref="DD54" si="101">SQRT(SUMSQ(L$2:L$51))</f>
        <v>4.6904157598234306</v>
      </c>
      <c r="DE54" s="49">
        <f t="shared" ref="DE54" si="102">SQRT(SUMSQ(M$2:M$51))</f>
        <v>2.0000000000000004</v>
      </c>
      <c r="DF54" s="49">
        <f t="shared" ref="DF54" si="103">SQRT(SUMSQ(N$2:N$51))</f>
        <v>3.1622776601683817</v>
      </c>
      <c r="DG54" s="49">
        <f t="shared" ref="DG54" si="104">SQRT(SUMSQ(O$2:O$51))</f>
        <v>3.162277660168384</v>
      </c>
      <c r="DH54" s="49">
        <f t="shared" ref="DH54" si="105">SQRT(SUMSQ(P$2:P$51))</f>
        <v>3.3166247903554029</v>
      </c>
      <c r="DI54" s="49">
        <f t="shared" ref="DI54" si="106">SQRT(SUMSQ(Q$2:Q$51))</f>
        <v>3.999999999999996</v>
      </c>
      <c r="DJ54" s="49">
        <f t="shared" ref="DJ54:DK54" si="107">SQRT(SUMSQ(R$2:R$51))</f>
        <v>3.4641016151377513</v>
      </c>
      <c r="DK54" s="49">
        <f t="shared" si="107"/>
        <v>4.8989794855663549</v>
      </c>
      <c r="DL54" s="49">
        <f t="shared" ref="DL54" si="108">SQRT(SUMSQ(T$2:T$51))</f>
        <v>2.4494897427831779</v>
      </c>
      <c r="DM54" s="49">
        <f t="shared" ref="DM54" si="109">SQRT(SUMSQ(U$2:U$51))</f>
        <v>2.6457513110645907</v>
      </c>
      <c r="DN54" s="49">
        <f t="shared" ref="DN54" si="110">SQRT(SUMSQ(V$2:V$51))</f>
        <v>5.4772255750516621</v>
      </c>
      <c r="DO54" s="49">
        <f t="shared" ref="DO54" si="111">SQRT(SUMSQ(W$2:W$51))</f>
        <v>2.2360679774997818</v>
      </c>
      <c r="DP54" s="49">
        <f t="shared" ref="DP54" si="112">SQRT(SUMSQ(X$2:X$51))</f>
        <v>5.5677643628300206</v>
      </c>
      <c r="DQ54" s="49">
        <f t="shared" ref="DQ54" si="113">SQRT(SUMSQ(Y$2:Y$51))</f>
        <v>5.9160797830996215</v>
      </c>
      <c r="DR54" s="49">
        <f t="shared" ref="DR54:DS54" si="114">SQRT(SUMSQ(Z$2:Z$51))</f>
        <v>5.9160797830996126</v>
      </c>
      <c r="DS54" s="49">
        <f t="shared" si="114"/>
        <v>3.4641016151377526</v>
      </c>
      <c r="DT54" s="49">
        <f t="shared" ref="DT54" si="115">SQRT(SUMSQ(AB$2:AB$51))</f>
        <v>2.8284271247461912</v>
      </c>
      <c r="DU54" s="49">
        <f t="shared" ref="DU54" si="116">SQRT(SUMSQ(AC$2:AC$51))</f>
        <v>2.8284271247461903</v>
      </c>
      <c r="DV54" s="49">
        <f t="shared" ref="DV54" si="117">SQRT(SUMSQ(AD$2:AD$51))</f>
        <v>3.3166247903554007</v>
      </c>
      <c r="DW54" s="49">
        <f t="shared" ref="DW54" si="118">SQRT(SUMSQ(AE$2:AE$51))</f>
        <v>4</v>
      </c>
      <c r="DX54" s="49">
        <f t="shared" ref="DX54" si="119">SQRT(SUMSQ(AF$2:AF$51))</f>
        <v>4.5825756949558389</v>
      </c>
      <c r="DY54" s="49">
        <f t="shared" ref="DY54" si="120">SQRT(SUMSQ(AG$2:AG$51))</f>
        <v>4.6904157598234297</v>
      </c>
      <c r="DZ54" s="49">
        <f t="shared" ref="DZ54:EA54" si="121">SQRT(SUMSQ(AH$2:AH$51))</f>
        <v>3.1622776601683822</v>
      </c>
      <c r="EA54" s="49">
        <f t="shared" si="121"/>
        <v>4.9999999999999982</v>
      </c>
      <c r="EB54" s="49">
        <f t="shared" ref="EB54" si="122">SQRT(SUMSQ(AJ$2:AJ$51))</f>
        <v>2.8284271247461907</v>
      </c>
      <c r="EC54" s="49">
        <f t="shared" ref="EC54" si="123">SQRT(SUMSQ(AK$2:AK$51))</f>
        <v>4.7958315233127244</v>
      </c>
      <c r="ED54" s="49">
        <f t="shared" ref="ED54" si="124">SQRT(SUMSQ(AL$2:AL$51))</f>
        <v>5.2915026221291814</v>
      </c>
      <c r="EE54" s="49">
        <f t="shared" ref="EE54" si="125">SQRT(SUMSQ(AM$2:AM$51))</f>
        <v>5.7445626465380295</v>
      </c>
      <c r="EF54" s="49">
        <f t="shared" ref="EF54" si="126">SQRT(SUMSQ(AN$2:AN$51))</f>
        <v>3.9999999999999991</v>
      </c>
      <c r="EG54" s="49">
        <f t="shared" ref="EG54" si="127">SQRT(SUMSQ(AO$2:AO$51))</f>
        <v>1.7320508075688772</v>
      </c>
      <c r="EH54" s="49">
        <f t="shared" ref="EH54:EI54" si="128">SQRT(SUMSQ(AP$2:AP$51))</f>
        <v>4</v>
      </c>
      <c r="EI54" s="49">
        <f t="shared" si="128"/>
        <v>4.358898943540674</v>
      </c>
      <c r="EJ54" s="49">
        <f t="shared" ref="EJ54" si="129">SQRT(SUMSQ(AR$2:AR$51))</f>
        <v>4.1231056256176606</v>
      </c>
      <c r="EK54" s="49">
        <f t="shared" ref="EK54" si="130">SQRT(SUMSQ(AS$2:AS$51))</f>
        <v>3.1622776601683795</v>
      </c>
      <c r="EL54" s="49">
        <f t="shared" ref="EL54" si="131">SQRT(SUMSQ(AT$2:AT$51))</f>
        <v>2.6457513110645907</v>
      </c>
      <c r="EM54" s="49">
        <f t="shared" ref="EM54" si="132">SQRT(SUMSQ(AU$2:AU$51))</f>
        <v>3.7416573867739422</v>
      </c>
      <c r="EN54" s="49">
        <f t="shared" ref="EN54" si="133">SQRT(SUMSQ(AV$2:AV$51))</f>
        <v>3.7416573867739435</v>
      </c>
      <c r="EO54" s="49">
        <f t="shared" ref="EO54" si="134">SQRT(SUMSQ(AW$2:AW$51))</f>
        <v>1.4142135623730976</v>
      </c>
      <c r="EP54" s="49">
        <f t="shared" ref="EP54:EQ54" si="135">SQRT(SUMSQ(AX$2:AX$51))</f>
        <v>5.4772255750516621</v>
      </c>
      <c r="EQ54" s="49">
        <f t="shared" si="135"/>
        <v>4.5825756949558443</v>
      </c>
      <c r="ER54" s="49">
        <f t="shared" ref="ER54" si="136">SQRT(SUMSQ(AZ$2:AZ$51))</f>
        <v>3.3166247903553998</v>
      </c>
      <c r="ES54" s="49">
        <f t="shared" ref="ES54" si="137">SQRT(SUMSQ(BA$2:BA$51))</f>
        <v>3.6055512754639873</v>
      </c>
      <c r="ET54" s="49">
        <f t="shared" ref="ET54" si="138">SQRT(SUMSQ(BB$2:BB$51))</f>
        <v>3.6055512754639882</v>
      </c>
      <c r="EU54" s="49">
        <f t="shared" ref="EU54" si="139">SQRT(SUMSQ(BC$2:BC$51))</f>
        <v>3.3166247903554003</v>
      </c>
      <c r="EV54" s="49">
        <f t="shared" ref="EV54" si="140">SQRT(SUMSQ(BD$2:BD$51))</f>
        <v>3.162277660168384</v>
      </c>
      <c r="EW54" s="49">
        <f t="shared" ref="EW54" si="141">SQRT(SUMSQ(BE$2:BE$51))</f>
        <v>4.4721359549995796</v>
      </c>
      <c r="EX54" s="49">
        <f t="shared" ref="EX54:EY54" si="142">SQRT(SUMSQ(BF$2:BF$51))</f>
        <v>4.2426406871192839</v>
      </c>
      <c r="EY54" s="49">
        <f t="shared" si="142"/>
        <v>2.8284271247461863</v>
      </c>
      <c r="EZ54" s="49">
        <f t="shared" ref="EZ54" si="143">SQRT(SUMSQ(BH$2:BH$51))</f>
        <v>1.7320508075688772</v>
      </c>
      <c r="FA54" s="49">
        <f t="shared" ref="FA54" si="144">SQRT(SUMSQ(BI$2:BI$51))</f>
        <v>4.7958315233127182</v>
      </c>
      <c r="FB54" s="49">
        <f t="shared" ref="FB54" si="145">SQRT(SUMSQ(BJ$2:BJ$51))</f>
        <v>2.9999999999999978</v>
      </c>
      <c r="FC54" s="49">
        <f t="shared" ref="FC54" si="146">SQRT(SUMSQ(BK$2:BK$51))</f>
        <v>3.7416573867739475</v>
      </c>
      <c r="FD54" s="49">
        <f t="shared" ref="FD54" si="147">SQRT(SUMSQ(BL$2:BL$51))</f>
        <v>3.7416573867739449</v>
      </c>
      <c r="FE54" s="49">
        <f t="shared" ref="FE54" si="148">SQRT(SUMSQ(BM$2:BM$51))</f>
        <v>5.7445626465380357</v>
      </c>
      <c r="FF54" s="49">
        <f t="shared" ref="FF54:FG54" si="149">SQRT(SUMSQ(BN$2:BN$51))</f>
        <v>3.4641016151377575</v>
      </c>
      <c r="FG54" s="49">
        <f t="shared" si="149"/>
        <v>5.1961524227066507</v>
      </c>
      <c r="FH54" s="49">
        <f t="shared" ref="FH54" si="150">SQRT(SUMSQ(BP$2:BP$51))</f>
        <v>2.8284271247461898</v>
      </c>
      <c r="FI54" s="49">
        <f t="shared" ref="FI54" si="151">SQRT(SUMSQ(BQ$2:BQ$51))</f>
        <v>4.2426406871192812</v>
      </c>
      <c r="FJ54" s="49">
        <f t="shared" ref="FJ54" si="152">SQRT(SUMSQ(BR$2:BR$51))</f>
        <v>6.244997998398401</v>
      </c>
      <c r="FK54" s="49">
        <f t="shared" ref="FK54" si="153">SQRT(SUMSQ(BS$2:BS$51))</f>
        <v>2.2360679774997889</v>
      </c>
      <c r="FL54" s="49">
        <f t="shared" ref="FL54" si="154">SQRT(SUMSQ(BT$2:BT$51))</f>
        <v>2.9999999999999987</v>
      </c>
      <c r="FM54" s="49">
        <f t="shared" ref="FM54" si="155">SQRT(SUMSQ(BU$2:BU$51))</f>
        <v>4.0000000000000018</v>
      </c>
      <c r="FN54" s="49">
        <f t="shared" ref="FN54:FO54" si="156">SQRT(SUMSQ(BV$2:BV$51))</f>
        <v>2.2360679774997902</v>
      </c>
      <c r="FO54" s="49">
        <f t="shared" si="156"/>
        <v>5.3851648071345046</v>
      </c>
      <c r="FP54" s="49">
        <f t="shared" ref="FP54" si="157">SQRT(SUMSQ(BX$2:BX$51))</f>
        <v>3.4641016151377491</v>
      </c>
      <c r="FQ54" s="49">
        <f t="shared" ref="FQ54" si="158">SQRT(SUMSQ(BY$2:BY$51))</f>
        <v>2.8284271247461881</v>
      </c>
      <c r="FR54" s="49">
        <f t="shared" ref="FR54" si="159">SQRT(SUMSQ(BZ$2:BZ$51))</f>
        <v>4</v>
      </c>
      <c r="FS54" s="49">
        <f t="shared" ref="FS54" si="160">SQRT(SUMSQ(CA$2:CA$51))</f>
        <v>3.4641016151377571</v>
      </c>
      <c r="FT54" s="49">
        <f t="shared" ref="FT54" si="161">SQRT(SUMSQ(CB$2:CB$51))</f>
        <v>3.1622776601683795</v>
      </c>
      <c r="FU54" s="49">
        <f t="shared" ref="FU54" si="162">SQRT(SUMSQ(CC$2:CC$51))</f>
        <v>1.41421356237309</v>
      </c>
      <c r="FV54" s="49">
        <f t="shared" ref="FV54:FW54" si="163">SQRT(SUMSQ(CD$2:CD$51))</f>
        <v>4</v>
      </c>
      <c r="FW54" s="49">
        <f t="shared" si="163"/>
        <v>4.4721359549995805</v>
      </c>
      <c r="FX54" s="49">
        <f t="shared" ref="FX54" si="164">SQRT(SUMSQ(CF$2:CF$51))</f>
        <v>1.4142135623730951</v>
      </c>
      <c r="FY54" s="49">
        <f t="shared" ref="FY54" si="165">SQRT(SUMSQ(CG$2:CG$51))</f>
        <v>2.6457513110645907</v>
      </c>
      <c r="FZ54" s="49">
        <f t="shared" ref="FZ54" si="166">SQRT(SUMSQ(CH$2:CH$51))</f>
        <v>5.6568542494923726</v>
      </c>
      <c r="GA54" s="49">
        <f t="shared" ref="GA54" si="167">SQRT(SUMSQ(CI$2:CI$51))</f>
        <v>4.242640687119283</v>
      </c>
      <c r="GB54" s="49">
        <f t="shared" ref="GB54" si="168">SQRT(SUMSQ(CJ$2:CJ$51))</f>
        <v>2.9999999999999987</v>
      </c>
      <c r="GC54" s="49">
        <f t="shared" ref="GC54" si="169">SQRT(SUMSQ(CK$2:CK$51))</f>
        <v>5.3851648071345029</v>
      </c>
      <c r="GD54" s="49">
        <f t="shared" ref="GD54:GE54" si="170">SQRT(SUMSQ(CL$2:CL$51))</f>
        <v>3.7416573867739409</v>
      </c>
      <c r="GE54" s="49">
        <f t="shared" si="170"/>
        <v>3.3166247903554003</v>
      </c>
      <c r="GF54" s="49">
        <f t="shared" ref="GF54" si="171">SQRT(SUMSQ(CN$2:CN$51))</f>
        <v>3.4641016151377544</v>
      </c>
      <c r="GG54" s="49">
        <f t="shared" ref="GG54" si="172">SQRT(SUMSQ(CO$2:CO$51))</f>
        <v>3.6055512754639851</v>
      </c>
      <c r="GH54" s="49">
        <f t="shared" ref="GH54" si="173">SQRT(SUMSQ(CP$2:CP$51))</f>
        <v>4.7958315233127227</v>
      </c>
      <c r="GI54" s="49">
        <f t="shared" ref="GI54" si="174">SQRT(SUMSQ(CQ$2:CQ$51))</f>
        <v>1.9999999999999978</v>
      </c>
      <c r="GJ54" s="49">
        <f t="shared" ref="GJ54" si="175">SQRT(SUMSQ(CR$2:CR$51))</f>
        <v>4.7958315233127218</v>
      </c>
    </row>
    <row r="55" spans="1:192">
      <c r="CT55" t="s">
        <v>264</v>
      </c>
      <c r="CU55" s="48">
        <f>CU52/(CU53*CU54)</f>
        <v>6.9043096342374335E-2</v>
      </c>
      <c r="CV55" s="48">
        <f t="shared" ref="CV55:DC55" si="176">CV52/(CV53*CV54)</f>
        <v>0</v>
      </c>
      <c r="CW55" s="48">
        <f t="shared" si="176"/>
        <v>-2.7277236279499045E-2</v>
      </c>
      <c r="CX55" s="48">
        <f t="shared" si="176"/>
        <v>-2.5641652614621046E-2</v>
      </c>
      <c r="CY55" s="48">
        <f t="shared" si="176"/>
        <v>0.16389057034380913</v>
      </c>
      <c r="CZ55" s="48">
        <f t="shared" si="176"/>
        <v>3.8348249442368539E-2</v>
      </c>
      <c r="DA55" s="48">
        <f t="shared" si="176"/>
        <v>-0.14050066604279834</v>
      </c>
      <c r="DB55" s="48">
        <f t="shared" si="176"/>
        <v>-0.13608276348795437</v>
      </c>
      <c r="DC55" s="48">
        <f t="shared" si="176"/>
        <v>-0.16666666666666663</v>
      </c>
      <c r="DD55" s="48">
        <f t="shared" ref="DD55" si="177">DD52/(DD53*DD54)</f>
        <v>7.6931273745192263E-2</v>
      </c>
      <c r="DE55" s="48">
        <f t="shared" ref="DE55" si="178">DE52/(DE53*DE54)</f>
        <v>-0.14907119849998596</v>
      </c>
      <c r="DF55" s="48">
        <f t="shared" ref="DF55" si="179">DF52/(DF53*DF54)</f>
        <v>5.9744014924905518E-2</v>
      </c>
      <c r="DG55" s="48">
        <f t="shared" ref="DG55" si="180">DG52/(DG53*DG54)</f>
        <v>0.1914854215512676</v>
      </c>
      <c r="DH55" s="48">
        <f t="shared" ref="DH55" si="181">DH52/(DH53*DH54)</f>
        <v>8.5749292571254396E-2</v>
      </c>
      <c r="DI55" s="48">
        <f t="shared" ref="DI55" si="182">DI52/(DI53*DI54)</f>
        <v>-1.7751790062418078E-2</v>
      </c>
      <c r="DJ55" s="48">
        <f t="shared" ref="DJ55:DK55" si="183">DJ52/(DJ53*DJ54)</f>
        <v>0.16255080506611547</v>
      </c>
      <c r="DK55" s="48">
        <f t="shared" si="183"/>
        <v>0.38491466022911586</v>
      </c>
      <c r="DL55" s="48">
        <f t="shared" ref="DL55" si="184">DL52/(DL53*DL54)</f>
        <v>-2.5031308716087924E-2</v>
      </c>
      <c r="DM55" s="48">
        <f t="shared" ref="DM55" si="185">DM52/(DM53*DM54)</f>
        <v>-1.5048231635721155E-2</v>
      </c>
      <c r="DN55" s="48">
        <f t="shared" ref="DN55" si="186">DN52/(DN53*DN54)</f>
        <v>-0.13655138251635021</v>
      </c>
      <c r="DO55" s="48">
        <f t="shared" ref="DO55" si="187">DO52/(DO53*DO54)</f>
        <v>0</v>
      </c>
      <c r="DP55" s="48">
        <f t="shared" ref="DP55" si="188">DP52/(DP53*DP54)</f>
        <v>-2.2802935608978923E-2</v>
      </c>
      <c r="DQ55" s="48">
        <f t="shared" ref="DQ55" si="189">DQ52/(DQ53*DQ54)</f>
        <v>7.9006393582478823E-2</v>
      </c>
      <c r="DR55" s="48">
        <f t="shared" ref="DR55:DS55" si="190">DR52/(DR53*DR54)</f>
        <v>-0.18364901292576477</v>
      </c>
      <c r="DS55" s="48">
        <f t="shared" si="190"/>
        <v>6.0567631531280995E-18</v>
      </c>
      <c r="DT55" s="48">
        <f t="shared" ref="DT55" si="191">DT52/(DT53*DT54)</f>
        <v>7.1803369737944142E-2</v>
      </c>
      <c r="DU55" s="48">
        <f t="shared" ref="DU55" si="192">DU52/(DU53*DU54)</f>
        <v>7.8567420131838608E-2</v>
      </c>
      <c r="DV55" s="48">
        <f t="shared" ref="DV55" si="193">DV52/(DV53*DV54)</f>
        <v>-0.10942202738310212</v>
      </c>
      <c r="DW55" s="48">
        <f t="shared" ref="DW55" si="194">DW52/(DW53*DW54)</f>
        <v>0.29462782549439481</v>
      </c>
      <c r="DX55" s="48">
        <f t="shared" ref="DX55" si="195">DX52/(DX53*DX54)</f>
        <v>-8.0381592986524225E-2</v>
      </c>
      <c r="DY55" s="48">
        <f t="shared" ref="DY55" si="196">DY52/(DY53*DY54)</f>
        <v>0.30618621784789724</v>
      </c>
      <c r="DZ55" s="48">
        <f t="shared" ref="DZ55:EA55" si="197">DZ52/(DZ53*DZ54)</f>
        <v>-0.273571112272816</v>
      </c>
      <c r="EA55" s="48">
        <f t="shared" si="197"/>
        <v>-0.35298815699345454</v>
      </c>
      <c r="EB55" s="48">
        <f t="shared" ref="EB55" si="198">EB52/(EB53*EB54)</f>
        <v>-7.6072577431273132E-3</v>
      </c>
      <c r="EC55" s="48">
        <f t="shared" ref="EC55" si="199">EC52/(EC53*EC54)</f>
        <v>0.34099716973523669</v>
      </c>
      <c r="ED55" s="48">
        <f t="shared" ref="ED55" si="200">ED52/(ED53*ED54)</f>
        <v>-1.6440728193602747E-2</v>
      </c>
      <c r="EE55" s="48">
        <f t="shared" ref="EE55" si="201">EE52/(EE53*EE54)</f>
        <v>-0.15129601693262396</v>
      </c>
      <c r="EF55" s="48">
        <f t="shared" ref="EF55" si="202">EF52/(EF53*EF54)</f>
        <v>-2.2369812174714957E-2</v>
      </c>
      <c r="EG55" s="48">
        <f t="shared" ref="EG55" si="203">EG52/(EG53*EG54)</f>
        <v>-0.17677669529663689</v>
      </c>
      <c r="EH55" s="48">
        <f t="shared" ref="EH55:EI55" si="204">EH52/(EH53*EH54)</f>
        <v>0.11883176892065871</v>
      </c>
      <c r="EI55" s="48">
        <f t="shared" si="204"/>
        <v>-0.11018531933838166</v>
      </c>
      <c r="EJ55" s="48">
        <f t="shared" ref="EJ55" si="205">EJ52/(EJ53*EJ54)</f>
        <v>-9.2522685000450244E-2</v>
      </c>
      <c r="EK55" s="48">
        <f t="shared" ref="EK55" si="206">EK52/(EK53*EK54)</f>
        <v>-5.8925565098878967E-2</v>
      </c>
      <c r="EL55" s="48">
        <f t="shared" ref="EL55" si="207">EL52/(EL53*EL54)</f>
        <v>0.21650635094610962</v>
      </c>
      <c r="EM55" s="48">
        <f t="shared" ref="EM55" si="208">EM52/(EM53*EM54)</f>
        <v>0.31008683647302115</v>
      </c>
      <c r="EN55" s="48">
        <f t="shared" ref="EN55" si="209">EN52/(EN53*EN54)</f>
        <v>8.7237320431702396E-3</v>
      </c>
      <c r="EO55" s="48">
        <f t="shared" ref="EO55" si="210">EO52/(EO53*EO54)</f>
        <v>-0.58333333333333337</v>
      </c>
      <c r="EP55" s="48">
        <f t="shared" ref="EP55:EQ55" si="211">EP52/(EP53*EP54)</f>
        <v>0.19941931299995178</v>
      </c>
      <c r="EQ55" s="48">
        <f t="shared" si="211"/>
        <v>2.0374248554268184E-2</v>
      </c>
      <c r="ER55" s="48">
        <f t="shared" ref="ER55" si="212">ER52/(ER53*ER54)</f>
        <v>-7.2168783648703216E-2</v>
      </c>
      <c r="ES55" s="48">
        <f t="shared" ref="ES55" si="213">ES52/(ES53*ES54)</f>
        <v>0.22799166217167235</v>
      </c>
      <c r="ET55" s="48">
        <f t="shared" ref="ET55" si="214">ET52/(ET53*ET54)</f>
        <v>-0.17420338920138309</v>
      </c>
      <c r="EU55" s="48">
        <f t="shared" ref="EU55" si="215">EU52/(EU53*EU54)</f>
        <v>0.17617214086056335</v>
      </c>
      <c r="EV55" s="48">
        <f t="shared" ref="EV55" si="216">EV52/(EV53*EV54)</f>
        <v>-0.31462660248284641</v>
      </c>
      <c r="EW55" s="48">
        <f t="shared" ref="EW55" si="217">EW52/(EW53*EW54)</f>
        <v>-0.15122934952994602</v>
      </c>
      <c r="EX55" s="48">
        <f t="shared" ref="EX55:EY55" si="218">EX52/(EX53*EX54)</f>
        <v>-1.244474356436462E-2</v>
      </c>
      <c r="EY55" s="48">
        <f t="shared" si="218"/>
        <v>-0.12171612389003697</v>
      </c>
      <c r="EZ55" s="48">
        <f t="shared" ref="EZ55" si="219">EZ52/(EZ53*EZ54)</f>
        <v>-0.11785113019775793</v>
      </c>
      <c r="FA55" s="48">
        <f t="shared" ref="FA55" si="220">FA52/(FA53*FA54)</f>
        <v>0.15061601901917737</v>
      </c>
      <c r="FB55" s="48">
        <f t="shared" ref="FB55" si="221">FB52/(FB53*FB54)</f>
        <v>0.23354968324845693</v>
      </c>
      <c r="FC55" s="48">
        <f t="shared" ref="FC55" si="222">FC52/(FC53*FC54)</f>
        <v>-0.17751173670117323</v>
      </c>
      <c r="FD55" s="48">
        <f t="shared" ref="FD55" si="223">FD52/(FD53*FD54)</f>
        <v>-6.4549722436790274E-2</v>
      </c>
      <c r="FE55" s="48">
        <f t="shared" ref="FE55" si="224">FE52/(FE53*FE54)</f>
        <v>4.8688779618804578E-2</v>
      </c>
      <c r="FF55" s="48">
        <f t="shared" ref="FF55:FG55" si="225">FF52/(FF53*FF54)</f>
        <v>0.22079402165819614</v>
      </c>
      <c r="FG55" s="48">
        <f t="shared" si="225"/>
        <v>-0.23204774044612853</v>
      </c>
      <c r="FH55" s="48">
        <f t="shared" ref="FH55" si="226">FH52/(FH53*FH54)</f>
        <v>-0.20412414523193154</v>
      </c>
      <c r="FI55" s="48">
        <f t="shared" ref="FI55" si="227">FI52/(FI53*FI54)</f>
        <v>0.10970259714465473</v>
      </c>
      <c r="FJ55" s="48">
        <f t="shared" ref="FJ55" si="228">FJ52/(FJ53*FJ54)</f>
        <v>0.30533062151095802</v>
      </c>
      <c r="FK55" s="48">
        <f t="shared" ref="FK55" si="229">FK52/(FK53*FK54)</f>
        <v>0.1041158412590707</v>
      </c>
      <c r="FL55" s="48">
        <f t="shared" ref="FL55" si="230">FL52/(FL53*FL54)</f>
        <v>-1.5541746804005161E-2</v>
      </c>
      <c r="FM55" s="48">
        <f t="shared" ref="FM55" si="231">FM52/(FM53*FM54)</f>
        <v>-0.10282090888278794</v>
      </c>
      <c r="FN55" s="48">
        <f t="shared" ref="FN55:FO55" si="232">FN52/(FN53*FN54)</f>
        <v>0.14907119849998593</v>
      </c>
      <c r="FO55" s="48">
        <f t="shared" si="232"/>
        <v>-0.16556654463313047</v>
      </c>
      <c r="FP55" s="48">
        <f t="shared" ref="FP55" si="233">FP52/(FP53*FP54)</f>
        <v>-2.090605025017718E-2</v>
      </c>
      <c r="FQ55" s="48">
        <f t="shared" ref="FQ55" si="234">FQ52/(FQ53*FQ54)</f>
        <v>-5.5188848211043459E-2</v>
      </c>
      <c r="FR55" s="48">
        <f t="shared" ref="FR55" si="235">FR52/(FR53*FR54)</f>
        <v>-0.19245008972987526</v>
      </c>
      <c r="FS55" s="48">
        <f t="shared" ref="FS55" si="236">FS52/(FS53*FS54)</f>
        <v>-0.31774445465112128</v>
      </c>
      <c r="FT55" s="48">
        <f t="shared" ref="FT55" si="237">FT52/(FT53*FT54)</f>
        <v>0.14433756729740646</v>
      </c>
      <c r="FU55" s="48">
        <f t="shared" ref="FU55" si="238">FU52/(FU53*FU54)</f>
        <v>0</v>
      </c>
      <c r="FV55" s="48">
        <f t="shared" ref="FV55:FW55" si="239">FV52/(FV53*FV54)</f>
        <v>-0.18311354944981673</v>
      </c>
      <c r="FW55" s="48">
        <f t="shared" si="239"/>
        <v>3.4549374551423935E-2</v>
      </c>
      <c r="FX55" s="48">
        <f t="shared" ref="FX55" si="240">FX52/(FX53*FX54)</f>
        <v>0.12598815766974242</v>
      </c>
      <c r="FY55" s="48">
        <f t="shared" ref="FY55" si="241">FY52/(FY53*FY54)</f>
        <v>0.21650635094610965</v>
      </c>
      <c r="FZ55" s="48">
        <f t="shared" ref="FZ55" si="242">FZ52/(FZ53*FZ54)</f>
        <v>-3.9504208131731638E-2</v>
      </c>
      <c r="GA55" s="48">
        <f t="shared" ref="GA55" si="243">GA52/(GA53*GA54)</f>
        <v>0.18234835313408798</v>
      </c>
      <c r="GB55" s="48">
        <f t="shared" ref="GB55" si="244">GB52/(GB53*GB54)</f>
        <v>0.31860580948210726</v>
      </c>
      <c r="GC55" s="48">
        <f t="shared" ref="GC55" si="245">GC52/(GC53*GC54)</f>
        <v>0.19287099707967534</v>
      </c>
      <c r="GD55" s="48">
        <f t="shared" ref="GD55:GE55" si="246">GD52/(GD53*GD54)</f>
        <v>-0.15142347063885922</v>
      </c>
      <c r="GE55" s="48">
        <f t="shared" si="246"/>
        <v>-0.13693063937629149</v>
      </c>
      <c r="GF55" s="48">
        <f t="shared" ref="GF55" si="247">GF52/(GF53*GF54)</f>
        <v>5.4554472558998097E-2</v>
      </c>
      <c r="GG55" s="48">
        <f t="shared" ref="GG55" si="248">GG52/(GG53*GG54)</f>
        <v>-0.2277100170213244</v>
      </c>
      <c r="GH55" s="48">
        <f t="shared" ref="GH55" si="249">GH52/(GH53*GH54)</f>
        <v>9.6870696091972783E-2</v>
      </c>
      <c r="GI55" s="48">
        <f t="shared" ref="GI55" si="250">GI52/(GI53*GI54)</f>
        <v>0.44721359549995809</v>
      </c>
      <c r="GJ55" s="48">
        <f t="shared" ref="GJ55" si="251">GJ52/(GJ53*GJ54)</f>
        <v>9.7668173112186576E-2</v>
      </c>
    </row>
    <row r="56" spans="1:192">
      <c r="CT56" t="s">
        <v>285</v>
      </c>
      <c r="CU56" s="48">
        <f>ABS(CU55)</f>
        <v>6.9043096342374335E-2</v>
      </c>
      <c r="CV56" s="48">
        <f t="shared" ref="CV56:DC56" si="252">ABS(CV55)</f>
        <v>0</v>
      </c>
      <c r="CW56" s="48">
        <f t="shared" si="252"/>
        <v>2.7277236279499045E-2</v>
      </c>
      <c r="CX56" s="48">
        <f t="shared" si="252"/>
        <v>2.5641652614621046E-2</v>
      </c>
      <c r="CY56" s="48">
        <f t="shared" si="252"/>
        <v>0.16389057034380913</v>
      </c>
      <c r="CZ56" s="48">
        <f t="shared" si="252"/>
        <v>3.8348249442368539E-2</v>
      </c>
      <c r="DA56" s="48">
        <f t="shared" si="252"/>
        <v>0.14050066604279834</v>
      </c>
      <c r="DB56" s="48">
        <f t="shared" si="252"/>
        <v>0.13608276348795437</v>
      </c>
      <c r="DC56" s="48">
        <f t="shared" si="252"/>
        <v>0.16666666666666663</v>
      </c>
      <c r="DD56" s="48">
        <f t="shared" ref="DD56" si="253">ABS(DD55)</f>
        <v>7.6931273745192263E-2</v>
      </c>
      <c r="DE56" s="48">
        <f t="shared" ref="DE56" si="254">ABS(DE55)</f>
        <v>0.14907119849998596</v>
      </c>
      <c r="DF56" s="48">
        <f t="shared" ref="DF56" si="255">ABS(DF55)</f>
        <v>5.9744014924905518E-2</v>
      </c>
      <c r="DG56" s="48">
        <f t="shared" ref="DG56" si="256">ABS(DG55)</f>
        <v>0.1914854215512676</v>
      </c>
      <c r="DH56" s="48">
        <f t="shared" ref="DH56" si="257">ABS(DH55)</f>
        <v>8.5749292571254396E-2</v>
      </c>
      <c r="DI56" s="48">
        <f t="shared" ref="DI56" si="258">ABS(DI55)</f>
        <v>1.7751790062418078E-2</v>
      </c>
      <c r="DJ56" s="48">
        <f t="shared" ref="DJ56:DK56" si="259">ABS(DJ55)</f>
        <v>0.16255080506611547</v>
      </c>
      <c r="DK56" s="48">
        <f t="shared" si="259"/>
        <v>0.38491466022911586</v>
      </c>
      <c r="DL56" s="48">
        <f t="shared" ref="DL56" si="260">ABS(DL55)</f>
        <v>2.5031308716087924E-2</v>
      </c>
      <c r="DM56" s="48">
        <f t="shared" ref="DM56" si="261">ABS(DM55)</f>
        <v>1.5048231635721155E-2</v>
      </c>
      <c r="DN56" s="48">
        <f t="shared" ref="DN56" si="262">ABS(DN55)</f>
        <v>0.13655138251635021</v>
      </c>
      <c r="DO56" s="48">
        <f t="shared" ref="DO56" si="263">ABS(DO55)</f>
        <v>0</v>
      </c>
      <c r="DP56" s="48">
        <f t="shared" ref="DP56" si="264">ABS(DP55)</f>
        <v>2.2802935608978923E-2</v>
      </c>
      <c r="DQ56" s="48">
        <f t="shared" ref="DQ56" si="265">ABS(DQ55)</f>
        <v>7.9006393582478823E-2</v>
      </c>
      <c r="DR56" s="48">
        <f t="shared" ref="DR56:DS56" si="266">ABS(DR55)</f>
        <v>0.18364901292576477</v>
      </c>
      <c r="DS56" s="48">
        <f t="shared" si="266"/>
        <v>6.0567631531280995E-18</v>
      </c>
      <c r="DT56" s="48">
        <f t="shared" ref="DT56" si="267">ABS(DT55)</f>
        <v>7.1803369737944142E-2</v>
      </c>
      <c r="DU56" s="48">
        <f t="shared" ref="DU56" si="268">ABS(DU55)</f>
        <v>7.8567420131838608E-2</v>
      </c>
      <c r="DV56" s="48">
        <f t="shared" ref="DV56" si="269">ABS(DV55)</f>
        <v>0.10942202738310212</v>
      </c>
      <c r="DW56" s="48">
        <f t="shared" ref="DW56" si="270">ABS(DW55)</f>
        <v>0.29462782549439481</v>
      </c>
      <c r="DX56" s="48">
        <f t="shared" ref="DX56" si="271">ABS(DX55)</f>
        <v>8.0381592986524225E-2</v>
      </c>
      <c r="DY56" s="48">
        <f t="shared" ref="DY56" si="272">ABS(DY55)</f>
        <v>0.30618621784789724</v>
      </c>
      <c r="DZ56" s="48">
        <f t="shared" ref="DZ56:EA56" si="273">ABS(DZ55)</f>
        <v>0.273571112272816</v>
      </c>
      <c r="EA56" s="48">
        <f t="shared" si="273"/>
        <v>0.35298815699345454</v>
      </c>
      <c r="EB56" s="48">
        <f t="shared" ref="EB56" si="274">ABS(EB55)</f>
        <v>7.6072577431273132E-3</v>
      </c>
      <c r="EC56" s="48">
        <f t="shared" ref="EC56" si="275">ABS(EC55)</f>
        <v>0.34099716973523669</v>
      </c>
      <c r="ED56" s="48">
        <f t="shared" ref="ED56" si="276">ABS(ED55)</f>
        <v>1.6440728193602747E-2</v>
      </c>
      <c r="EE56" s="48">
        <f t="shared" ref="EE56" si="277">ABS(EE55)</f>
        <v>0.15129601693262396</v>
      </c>
      <c r="EF56" s="48">
        <f t="shared" ref="EF56" si="278">ABS(EF55)</f>
        <v>2.2369812174714957E-2</v>
      </c>
      <c r="EG56" s="48">
        <f t="shared" ref="EG56" si="279">ABS(EG55)</f>
        <v>0.17677669529663689</v>
      </c>
      <c r="EH56" s="48">
        <f t="shared" ref="EH56:EI56" si="280">ABS(EH55)</f>
        <v>0.11883176892065871</v>
      </c>
      <c r="EI56" s="48">
        <f t="shared" si="280"/>
        <v>0.11018531933838166</v>
      </c>
      <c r="EJ56" s="48">
        <f t="shared" ref="EJ56" si="281">ABS(EJ55)</f>
        <v>9.2522685000450244E-2</v>
      </c>
      <c r="EK56" s="48">
        <f t="shared" ref="EK56" si="282">ABS(EK55)</f>
        <v>5.8925565098878967E-2</v>
      </c>
      <c r="EL56" s="48">
        <f t="shared" ref="EL56" si="283">ABS(EL55)</f>
        <v>0.21650635094610962</v>
      </c>
      <c r="EM56" s="48">
        <f t="shared" ref="EM56" si="284">ABS(EM55)</f>
        <v>0.31008683647302115</v>
      </c>
      <c r="EN56" s="48">
        <f t="shared" ref="EN56" si="285">ABS(EN55)</f>
        <v>8.7237320431702396E-3</v>
      </c>
      <c r="EO56" s="48">
        <f t="shared" ref="EO56" si="286">ABS(EO55)</f>
        <v>0.58333333333333337</v>
      </c>
      <c r="EP56" s="48">
        <f t="shared" ref="EP56:EQ56" si="287">ABS(EP55)</f>
        <v>0.19941931299995178</v>
      </c>
      <c r="EQ56" s="48">
        <f t="shared" si="287"/>
        <v>2.0374248554268184E-2</v>
      </c>
      <c r="ER56" s="48">
        <f t="shared" ref="ER56" si="288">ABS(ER55)</f>
        <v>7.2168783648703216E-2</v>
      </c>
      <c r="ES56" s="48">
        <f t="shared" ref="ES56" si="289">ABS(ES55)</f>
        <v>0.22799166217167235</v>
      </c>
      <c r="ET56" s="48">
        <f t="shared" ref="ET56" si="290">ABS(ET55)</f>
        <v>0.17420338920138309</v>
      </c>
      <c r="EU56" s="48">
        <f t="shared" ref="EU56" si="291">ABS(EU55)</f>
        <v>0.17617214086056335</v>
      </c>
      <c r="EV56" s="48">
        <f t="shared" ref="EV56" si="292">ABS(EV55)</f>
        <v>0.31462660248284641</v>
      </c>
      <c r="EW56" s="48">
        <f t="shared" ref="EW56" si="293">ABS(EW55)</f>
        <v>0.15122934952994602</v>
      </c>
      <c r="EX56" s="48">
        <f t="shared" ref="EX56:EY56" si="294">ABS(EX55)</f>
        <v>1.244474356436462E-2</v>
      </c>
      <c r="EY56" s="48">
        <f t="shared" si="294"/>
        <v>0.12171612389003697</v>
      </c>
      <c r="EZ56" s="48">
        <f t="shared" ref="EZ56" si="295">ABS(EZ55)</f>
        <v>0.11785113019775793</v>
      </c>
      <c r="FA56" s="48">
        <f t="shared" ref="FA56" si="296">ABS(FA55)</f>
        <v>0.15061601901917737</v>
      </c>
      <c r="FB56" s="48">
        <f t="shared" ref="FB56" si="297">ABS(FB55)</f>
        <v>0.23354968324845693</v>
      </c>
      <c r="FC56" s="48">
        <f t="shared" ref="FC56" si="298">ABS(FC55)</f>
        <v>0.17751173670117323</v>
      </c>
      <c r="FD56" s="48">
        <f t="shared" ref="FD56" si="299">ABS(FD55)</f>
        <v>6.4549722436790274E-2</v>
      </c>
      <c r="FE56" s="48">
        <f t="shared" ref="FE56" si="300">ABS(FE55)</f>
        <v>4.8688779618804578E-2</v>
      </c>
      <c r="FF56" s="48">
        <f t="shared" ref="FF56:FG56" si="301">ABS(FF55)</f>
        <v>0.22079402165819614</v>
      </c>
      <c r="FG56" s="48">
        <f t="shared" si="301"/>
        <v>0.23204774044612853</v>
      </c>
      <c r="FH56" s="48">
        <f t="shared" ref="FH56" si="302">ABS(FH55)</f>
        <v>0.20412414523193154</v>
      </c>
      <c r="FI56" s="48">
        <f t="shared" ref="FI56" si="303">ABS(FI55)</f>
        <v>0.10970259714465473</v>
      </c>
      <c r="FJ56" s="48">
        <f t="shared" ref="FJ56" si="304">ABS(FJ55)</f>
        <v>0.30533062151095802</v>
      </c>
      <c r="FK56" s="48">
        <f t="shared" ref="FK56" si="305">ABS(FK55)</f>
        <v>0.1041158412590707</v>
      </c>
      <c r="FL56" s="48">
        <f t="shared" ref="FL56" si="306">ABS(FL55)</f>
        <v>1.5541746804005161E-2</v>
      </c>
      <c r="FM56" s="48">
        <f t="shared" ref="FM56" si="307">ABS(FM55)</f>
        <v>0.10282090888278794</v>
      </c>
      <c r="FN56" s="48">
        <f t="shared" ref="FN56:FO56" si="308">ABS(FN55)</f>
        <v>0.14907119849998593</v>
      </c>
      <c r="FO56" s="48">
        <f t="shared" si="308"/>
        <v>0.16556654463313047</v>
      </c>
      <c r="FP56" s="48">
        <f t="shared" ref="FP56" si="309">ABS(FP55)</f>
        <v>2.090605025017718E-2</v>
      </c>
      <c r="FQ56" s="48">
        <f t="shared" ref="FQ56" si="310">ABS(FQ55)</f>
        <v>5.5188848211043459E-2</v>
      </c>
      <c r="FR56" s="48">
        <f t="shared" ref="FR56" si="311">ABS(FR55)</f>
        <v>0.19245008972987526</v>
      </c>
      <c r="FS56" s="48">
        <f t="shared" ref="FS56" si="312">ABS(FS55)</f>
        <v>0.31774445465112128</v>
      </c>
      <c r="FT56" s="48">
        <f t="shared" ref="FT56" si="313">ABS(FT55)</f>
        <v>0.14433756729740646</v>
      </c>
      <c r="FU56" s="48">
        <f t="shared" ref="FU56" si="314">ABS(FU55)</f>
        <v>0</v>
      </c>
      <c r="FV56" s="48">
        <f t="shared" ref="FV56:FW56" si="315">ABS(FV55)</f>
        <v>0.18311354944981673</v>
      </c>
      <c r="FW56" s="48">
        <f t="shared" si="315"/>
        <v>3.4549374551423935E-2</v>
      </c>
      <c r="FX56" s="48">
        <f t="shared" ref="FX56" si="316">ABS(FX55)</f>
        <v>0.12598815766974242</v>
      </c>
      <c r="FY56" s="48">
        <f t="shared" ref="FY56" si="317">ABS(FY55)</f>
        <v>0.21650635094610965</v>
      </c>
      <c r="FZ56" s="48">
        <f t="shared" ref="FZ56" si="318">ABS(FZ55)</f>
        <v>3.9504208131731638E-2</v>
      </c>
      <c r="GA56" s="48">
        <f t="shared" ref="GA56" si="319">ABS(GA55)</f>
        <v>0.18234835313408798</v>
      </c>
      <c r="GB56" s="48">
        <f t="shared" ref="GB56" si="320">ABS(GB55)</f>
        <v>0.31860580948210726</v>
      </c>
      <c r="GC56" s="48">
        <f t="shared" ref="GC56" si="321">ABS(GC55)</f>
        <v>0.19287099707967534</v>
      </c>
      <c r="GD56" s="48">
        <f t="shared" ref="GD56:GE56" si="322">ABS(GD55)</f>
        <v>0.15142347063885922</v>
      </c>
      <c r="GE56" s="48">
        <f t="shared" si="322"/>
        <v>0.13693063937629149</v>
      </c>
      <c r="GF56" s="48">
        <f t="shared" ref="GF56" si="323">ABS(GF55)</f>
        <v>5.4554472558998097E-2</v>
      </c>
      <c r="GG56" s="48">
        <f t="shared" ref="GG56" si="324">ABS(GG55)</f>
        <v>0.2277100170213244</v>
      </c>
      <c r="GH56" s="48">
        <f t="shared" ref="GH56" si="325">ABS(GH55)</f>
        <v>9.6870696091972783E-2</v>
      </c>
      <c r="GI56" s="48">
        <f t="shared" ref="GI56" si="326">ABS(GI55)</f>
        <v>0.44721359549995809</v>
      </c>
      <c r="GJ56" s="48">
        <f t="shared" ref="GJ56" si="327">ABS(GJ55)</f>
        <v>9.7668173112186576E-2</v>
      </c>
    </row>
    <row r="58" spans="1:192">
      <c r="CT58" t="s">
        <v>275</v>
      </c>
      <c r="CU58" t="s">
        <v>274</v>
      </c>
      <c r="CV58" t="s">
        <v>271</v>
      </c>
    </row>
    <row r="59" spans="1:192" ht="15">
      <c r="CS59" t="s">
        <v>286</v>
      </c>
      <c r="CT59">
        <f>(SUMPRODUCT(CU55:GJ55,C12:CR12)*'Data for Assignment 4'!BI10/SUM('Q1_Mean_Center_temp (6)'!CU56:GJ56)) + 'Data for Assignment 4'!BH10</f>
        <v>3.7076279721873715</v>
      </c>
      <c r="CU59" s="47">
        <f>(SUMPRODUCT(CU55:GJ55,C20:CR20)*'Data for Assignment 4'!BI10/SUM('Q1_Mean_Center_temp (6)'!CU56:GJ56)) + 'Data for Assignment 4'!BH10</f>
        <v>3.7683203466509858</v>
      </c>
      <c r="CV59" s="47">
        <f>(SUMPRODUCT(CU55:GJ55,C14:CR14)*'Data for Assignment 4'!BI10/SUM('Q1_Mean_Center_temp (6)'!CU56:GJ56)) + 'Data for Assignment 4'!BH10</f>
        <v>3.7369044013068673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2C3-8E97-4DED-8FA3-13DD8DC42E98}">
  <dimension ref="A1:CY56"/>
  <sheetViews>
    <sheetView topLeftCell="J1" workbookViewId="0">
      <selection activeCell="K1" sqref="K1:CS1"/>
    </sheetView>
  </sheetViews>
  <sheetFormatPr defaultRowHeight="12.75"/>
  <cols>
    <col min="1" max="1" width="40.28515625" bestFit="1" customWidth="1"/>
    <col min="99" max="99" width="13.7109375" bestFit="1" customWidth="1"/>
  </cols>
  <sheetData>
    <row r="1" spans="1:103">
      <c r="A1" t="s">
        <v>258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</row>
    <row r="2" spans="1:103">
      <c r="A2" s="2" t="s">
        <v>5</v>
      </c>
      <c r="B2">
        <f>IF(Data_Transpose!B2 &gt; 0, (Data_Transpose!B2 -Data_Transpose!B$53)/Data_Transpose!B$54, Data_Transpose!B2)</f>
        <v>-1.6204031025301293</v>
      </c>
      <c r="C2">
        <f>IF(Data_Transpose!C2 &gt; 0, (Data_Transpose!C2 -Data_Transpose!C$53)/Data_Transpose!C$54, Data_Transpose!C2)</f>
        <v>-1.395390764128595</v>
      </c>
      <c r="D2">
        <f>IF(Data_Transpose!D2 &gt; 0, (Data_Transpose!D2 -Data_Transpose!D$53)/Data_Transpose!D$54, Data_Transpose!D2)</f>
        <v>0</v>
      </c>
      <c r="E2">
        <f>IF(Data_Transpose!E2 &gt; 0, (Data_Transpose!E2 -Data_Transpose!E$53)/Data_Transpose!E$54, Data_Transpose!E2)</f>
        <v>0.64052827701574355</v>
      </c>
      <c r="F2">
        <f>IF(Data_Transpose!F2 &gt; 0, (Data_Transpose!F2 -Data_Transpose!F$53)/Data_Transpose!F$54, Data_Transpose!F2)</f>
        <v>0</v>
      </c>
      <c r="G2">
        <f>IF(Data_Transpose!G2 &gt; 0, (Data_Transpose!G2 -Data_Transpose!G$53)/Data_Transpose!G$54, Data_Transpose!G2)</f>
        <v>0</v>
      </c>
      <c r="H2">
        <f>IF(Data_Transpose!H2 &gt; 0, (Data_Transpose!H2 -Data_Transpose!H$53)/Data_Transpose!H$54, Data_Transpose!H2)</f>
        <v>0</v>
      </c>
      <c r="I2">
        <f>IF(Data_Transpose!I2 &gt; 0, (Data_Transpose!I2 -Data_Transpose!I$53)/Data_Transpose!I$54, Data_Transpose!I2)</f>
        <v>-1.5790638438488867</v>
      </c>
      <c r="J2">
        <f>IF(Data_Transpose!J2 &gt; 0, (Data_Transpose!J2 -Data_Transpose!J$53)/Data_Transpose!J$54, Data_Transpose!J2)</f>
        <v>0</v>
      </c>
      <c r="K2">
        <f>IF(Data_Transpose!K2 &gt; 0, (Data_Transpose!K2 -Data_Transpose!K$53)/Data_Transpose!K$54, Data_Transpose!K2)</f>
        <v>0</v>
      </c>
      <c r="L2">
        <f>IF(Data_Transpose!L2 &gt; 0, (Data_Transpose!L2 -Data_Transpose!L$53)/Data_Transpose!L$54, Data_Transpose!L2)</f>
        <v>-0.69779450764298412</v>
      </c>
      <c r="M2">
        <f>IF(Data_Transpose!M2 &gt; 0, (Data_Transpose!M2 -Data_Transpose!M$53)/Data_Transpose!M$54, Data_Transpose!M2)</f>
        <v>0</v>
      </c>
      <c r="N2">
        <f>IF(Data_Transpose!N2 &gt; 0, (Data_Transpose!N2 -Data_Transpose!N$53)/Data_Transpose!N$54, Data_Transpose!N2)</f>
        <v>-2.2477650127287689</v>
      </c>
      <c r="O2">
        <f>IF(Data_Transpose!O2 &gt; 0, (Data_Transpose!O2 -Data_Transpose!O$53)/Data_Transpose!O$54, Data_Transpose!O2)</f>
        <v>-0.94387980744854005</v>
      </c>
      <c r="P2">
        <f>IF(Data_Transpose!P2 &gt; 0, (Data_Transpose!P2 -Data_Transpose!P$53)/Data_Transpose!P$54, Data_Transpose!P2)</f>
        <v>0</v>
      </c>
      <c r="Q2">
        <f>IF(Data_Transpose!Q2 &gt; 0, (Data_Transpose!Q2 -Data_Transpose!Q$53)/Data_Transpose!Q$54, Data_Transpose!Q2)</f>
        <v>0.81167944991342766</v>
      </c>
      <c r="R2">
        <f>IF(Data_Transpose!R2 &gt; 0, (Data_Transpose!R2 -Data_Transpose!R$53)/Data_Transpose!R$54, Data_Transpose!R2)</f>
        <v>0</v>
      </c>
      <c r="S2">
        <f>IF(Data_Transpose!S2 &gt; 0, (Data_Transpose!S2 -Data_Transpose!S$53)/Data_Transpose!S$54, Data_Transpose!S2)</f>
        <v>1.0645966810797851</v>
      </c>
      <c r="T2">
        <f>IF(Data_Transpose!T2 &gt; 0, (Data_Transpose!T2 -Data_Transpose!T$53)/Data_Transpose!T$54, Data_Transpose!T2)</f>
        <v>0</v>
      </c>
      <c r="U2">
        <f>IF(Data_Transpose!U2 &gt; 0, (Data_Transpose!U2 -Data_Transpose!U$53)/Data_Transpose!U$54, Data_Transpose!U2)</f>
        <v>0</v>
      </c>
      <c r="V2">
        <f>IF(Data_Transpose!V2 &gt; 0, (Data_Transpose!V2 -Data_Transpose!V$53)/Data_Transpose!V$54, Data_Transpose!V2)</f>
        <v>0.82441306906596568</v>
      </c>
      <c r="W2">
        <f>IF(Data_Transpose!W2 &gt; 0, (Data_Transpose!W2 -Data_Transpose!W$53)/Data_Transpose!W$54, Data_Transpose!W2)</f>
        <v>0</v>
      </c>
      <c r="X2">
        <f>IF(Data_Transpose!X2 &gt; 0, (Data_Transpose!X2 -Data_Transpose!X$53)/Data_Transpose!X$54, Data_Transpose!X2)</f>
        <v>0.39580619153081142</v>
      </c>
      <c r="Y2">
        <f>IF(Data_Transpose!Y2 &gt; 0, (Data_Transpose!Y2 -Data_Transpose!Y$53)/Data_Transpose!Y$54, Data_Transpose!Y2)</f>
        <v>3.0530971060304574E-2</v>
      </c>
      <c r="Z2">
        <f>IF(Data_Transpose!Z2 &gt; 0, (Data_Transpose!Z2 -Data_Transpose!Z$53)/Data_Transpose!Z$54, Data_Transpose!Z2)</f>
        <v>-0.17827071050345944</v>
      </c>
      <c r="AA2">
        <f>IF(Data_Transpose!AA2 &gt; 0, (Data_Transpose!AA2 -Data_Transpose!AA$53)/Data_Transpose!AA$54, Data_Transpose!AA2)</f>
        <v>0.24899338101393081</v>
      </c>
      <c r="AB2">
        <f>IF(Data_Transpose!AB2 &gt; 0, (Data_Transpose!AB2 -Data_Transpose!AB$53)/Data_Transpose!AB$54, Data_Transpose!AB2)</f>
        <v>-0.14213381090373983</v>
      </c>
      <c r="AC2">
        <f>IF(Data_Transpose!AC2 &gt; 0, (Data_Transpose!AC2 -Data_Transpose!AC$53)/Data_Transpose!AC$54, Data_Transpose!AC2)</f>
        <v>0</v>
      </c>
      <c r="AD2">
        <f>IF(Data_Transpose!AD2 &gt; 0, (Data_Transpose!AD2 -Data_Transpose!AD$53)/Data_Transpose!AD$54, Data_Transpose!AD2)</f>
        <v>0.88894875277344954</v>
      </c>
      <c r="AE2">
        <f>IF(Data_Transpose!AE2 &gt; 0, (Data_Transpose!AE2 -Data_Transpose!AE$53)/Data_Transpose!AE$54, Data_Transpose!AE2)</f>
        <v>0</v>
      </c>
      <c r="AF2">
        <f>IF(Data_Transpose!AF2 &gt; 0, (Data_Transpose!AF2 -Data_Transpose!AF$53)/Data_Transpose!AF$54, Data_Transpose!AF2)</f>
        <v>0.58648274325943517</v>
      </c>
      <c r="AG2">
        <f>IF(Data_Transpose!AG2 &gt; 0, (Data_Transpose!AG2 -Data_Transpose!AG$53)/Data_Transpose!AG$54, Data_Transpose!AG2)</f>
        <v>0</v>
      </c>
      <c r="AH2">
        <f>IF(Data_Transpose!AH2 &gt; 0, (Data_Transpose!AH2 -Data_Transpose!AH$53)/Data_Transpose!AH$54, Data_Transpose!AH2)</f>
        <v>-0.2421797398482414</v>
      </c>
      <c r="AI2">
        <f>IF(Data_Transpose!AI2 &gt; 0, (Data_Transpose!AI2 -Data_Transpose!AI$53)/Data_Transpose!AI$54, Data_Transpose!AI2)</f>
        <v>1.163939632529968</v>
      </c>
      <c r="AJ2">
        <f>IF(Data_Transpose!AJ2 &gt; 0, (Data_Transpose!AJ2 -Data_Transpose!AJ$53)/Data_Transpose!AJ$54, Data_Transpose!AJ2)</f>
        <v>0</v>
      </c>
      <c r="AK2">
        <f>IF(Data_Transpose!AK2 &gt; 0, (Data_Transpose!AK2 -Data_Transpose!AK$53)/Data_Transpose!AK$54, Data_Transpose!AK2)</f>
        <v>-1.6690873893173783</v>
      </c>
      <c r="AL2">
        <f>IF(Data_Transpose!AL2 &gt; 0, (Data_Transpose!AL2 -Data_Transpose!AL$53)/Data_Transpose!AL$54, Data_Transpose!AL2)</f>
        <v>0.42619238526297148</v>
      </c>
      <c r="AM2">
        <f>IF(Data_Transpose!AM2 &gt; 0, (Data_Transpose!AM2 -Data_Transpose!AM$53)/Data_Transpose!AM$54, Data_Transpose!AM2)</f>
        <v>0.62615401960525796</v>
      </c>
      <c r="AN2">
        <f>IF(Data_Transpose!AN2 &gt; 0, (Data_Transpose!AN2 -Data_Transpose!AN$53)/Data_Transpose!AN$54, Data_Transpose!AN2)</f>
        <v>1.5029382986043582</v>
      </c>
      <c r="AO2">
        <f>IF(Data_Transpose!AO2 &gt; 0, (Data_Transpose!AO2 -Data_Transpose!AO$53)/Data_Transpose!AO$54, Data_Transpose!AO2)</f>
        <v>0</v>
      </c>
      <c r="AP2">
        <f>IF(Data_Transpose!AP2 &gt; 0, (Data_Transpose!AP2 -Data_Transpose!AP$53)/Data_Transpose!AP$54, Data_Transpose!AP2)</f>
        <v>0</v>
      </c>
      <c r="AQ2">
        <f>IF(Data_Transpose!AQ2 &gt; 0, (Data_Transpose!AQ2 -Data_Transpose!AQ$53)/Data_Transpose!AQ$54, Data_Transpose!AQ2)</f>
        <v>0.72397370880059086</v>
      </c>
      <c r="AR2">
        <f>IF(Data_Transpose!AR2 &gt; 0, (Data_Transpose!AR2 -Data_Transpose!AR$53)/Data_Transpose!AR$54, Data_Transpose!AR2)</f>
        <v>1.0679237875115037</v>
      </c>
      <c r="AS2">
        <f>IF(Data_Transpose!AS2 &gt; 0, (Data_Transpose!AS2 -Data_Transpose!AS$53)/Data_Transpose!AS$54, Data_Transpose!AS2)</f>
        <v>0.9128709291752769</v>
      </c>
      <c r="AT2">
        <f>IF(Data_Transpose!AT2 &gt; 0, (Data_Transpose!AT2 -Data_Transpose!AT$53)/Data_Transpose!AT$54, Data_Transpose!AT2)</f>
        <v>0</v>
      </c>
      <c r="AU2">
        <f>IF(Data_Transpose!AU2 &gt; 0, (Data_Transpose!AU2 -Data_Transpose!AU$53)/Data_Transpose!AU$54, Data_Transpose!AU2)</f>
        <v>0.56839856005880529</v>
      </c>
      <c r="AV2">
        <f>IF(Data_Transpose!AV2 &gt; 0, (Data_Transpose!AV2 -Data_Transpose!AV$53)/Data_Transpose!AV$54, Data_Transpose!AV2)</f>
        <v>0</v>
      </c>
      <c r="AW2">
        <f>IF(Data_Transpose!AW2 &gt; 0, (Data_Transpose!AW2 -Data_Transpose!AW$53)/Data_Transpose!AW$54, Data_Transpose!AW2)</f>
        <v>0</v>
      </c>
      <c r="AX2">
        <f>IF(Data_Transpose!AX2 &gt; 0, (Data_Transpose!AX2 -Data_Transpose!AX$53)/Data_Transpose!AX$54, Data_Transpose!AX2)</f>
        <v>0.17261231221710965</v>
      </c>
      <c r="AY2">
        <f>IF(Data_Transpose!AY2 &gt; 0, (Data_Transpose!AY2 -Data_Transpose!AY$53)/Data_Transpose!AY$54, Data_Transpose!AY2)</f>
        <v>-1.0291516776411209</v>
      </c>
      <c r="AZ2">
        <f>IF(Data_Transpose!AZ2 &gt; 0, (Data_Transpose!AZ2 -Data_Transpose!AZ$53)/Data_Transpose!AZ$54, Data_Transpose!AZ2)</f>
        <v>1.1726039399558574</v>
      </c>
      <c r="BA2">
        <f>IF(Data_Transpose!BA2 &gt; 0, (Data_Transpose!BA2 -Data_Transpose!BA$53)/Data_Transpose!BA$54, Data_Transpose!BA2)</f>
        <v>0.86295764563577737</v>
      </c>
      <c r="BB2">
        <f>IF(Data_Transpose!BB2 &gt; 0, (Data_Transpose!BB2 -Data_Transpose!BB$53)/Data_Transpose!BB$54, Data_Transpose!BB2)</f>
        <v>-0.21978895364720785</v>
      </c>
      <c r="BC2">
        <f>IF(Data_Transpose!BC2 &gt; 0, (Data_Transpose!BC2 -Data_Transpose!BC$53)/Data_Transpose!BC$54, Data_Transpose!BC2)</f>
        <v>0</v>
      </c>
      <c r="BD2">
        <f>IF(Data_Transpose!BD2 &gt; 0, (Data_Transpose!BD2 -Data_Transpose!BD$53)/Data_Transpose!BD$54, Data_Transpose!BD2)</f>
        <v>0.87038827977848976</v>
      </c>
      <c r="BE2">
        <f>IF(Data_Transpose!BE2 &gt; 0, (Data_Transpose!BE2 -Data_Transpose!BE$53)/Data_Transpose!BE$54, Data_Transpose!BE2)</f>
        <v>0.17670768233468759</v>
      </c>
      <c r="BF2">
        <f>IF(Data_Transpose!BF2 &gt; 0, (Data_Transpose!BF2 -Data_Transpose!BF$53)/Data_Transpose!BF$54, Data_Transpose!BF2)</f>
        <v>0</v>
      </c>
      <c r="BG2">
        <f>IF(Data_Transpose!BG2 &gt; 0, (Data_Transpose!BG2 -Data_Transpose!BG$53)/Data_Transpose!BG$54, Data_Transpose!BG2)</f>
        <v>0</v>
      </c>
      <c r="BH2">
        <f>IF(Data_Transpose!BH2 &gt; 0, (Data_Transpose!BH2 -Data_Transpose!BH$53)/Data_Transpose!BH$54, Data_Transpose!BH2)</f>
        <v>0</v>
      </c>
      <c r="BI2">
        <f>IF(Data_Transpose!BI2 &gt; 0, (Data_Transpose!BI2 -Data_Transpose!BI$53)/Data_Transpose!BI$54, Data_Transpose!BI2)</f>
        <v>0</v>
      </c>
      <c r="BJ2">
        <f>IF(Data_Transpose!BJ2 &gt; 0, (Data_Transpose!BJ2 -Data_Transpose!BJ$53)/Data_Transpose!BJ$54, Data_Transpose!BJ2)</f>
        <v>0</v>
      </c>
      <c r="BK2">
        <f>IF(Data_Transpose!BK2 &gt; 0, (Data_Transpose!BK2 -Data_Transpose!BK$53)/Data_Transpose!BK$54, Data_Transpose!BK2)</f>
        <v>0</v>
      </c>
      <c r="BL2">
        <f>IF(Data_Transpose!BL2 &gt; 0, (Data_Transpose!BL2 -Data_Transpose!BL$53)/Data_Transpose!BL$54, Data_Transpose!BL2)</f>
        <v>-1.7748239349298882</v>
      </c>
      <c r="BM2">
        <f>IF(Data_Transpose!BM2 &gt; 0, (Data_Transpose!BM2 -Data_Transpose!BM$53)/Data_Transpose!BM$54, Data_Transpose!BM2)</f>
        <v>-1.1832159566199243</v>
      </c>
      <c r="BN2">
        <f>IF(Data_Transpose!BN2 &gt; 0, (Data_Transpose!BN2 -Data_Transpose!BN$53)/Data_Transpose!BN$54, Data_Transpose!BN2)</f>
        <v>-2.5065067966530474</v>
      </c>
      <c r="BO2">
        <f>IF(Data_Transpose!BO2 &gt; 0, (Data_Transpose!BO2 -Data_Transpose!BO$53)/Data_Transpose!BO$54, Data_Transpose!BO2)</f>
        <v>-0.19215378456610513</v>
      </c>
      <c r="BP2">
        <f>IF(Data_Transpose!BP2 &gt; 0, (Data_Transpose!BP2 -Data_Transpose!BP$53)/Data_Transpose!BP$54, Data_Transpose!BP2)</f>
        <v>-1.0548162696116183</v>
      </c>
      <c r="BQ2">
        <f>IF(Data_Transpose!BQ2 &gt; 0, (Data_Transpose!BQ2 -Data_Transpose!BQ$53)/Data_Transpose!BQ$54, Data_Transpose!BQ2)</f>
        <v>0</v>
      </c>
      <c r="BR2">
        <f>IF(Data_Transpose!BR2 &gt; 0, (Data_Transpose!BR2 -Data_Transpose!BR$53)/Data_Transpose!BR$54, Data_Transpose!BR2)</f>
        <v>-2.0521130973494652</v>
      </c>
      <c r="BS2">
        <f>IF(Data_Transpose!BS2 &gt; 0, (Data_Transpose!BS2 -Data_Transpose!BS$53)/Data_Transpose!BS$54, Data_Transpose!BS2)</f>
        <v>-1.4011981174636094</v>
      </c>
      <c r="BT2">
        <f>IF(Data_Transpose!BT2 &gt; 0, (Data_Transpose!BT2 -Data_Transpose!BT$53)/Data_Transpose!BT$54, Data_Transpose!BT2)</f>
        <v>0</v>
      </c>
      <c r="BU2">
        <f>IF(Data_Transpose!BU2 &gt; 0, (Data_Transpose!BU2 -Data_Transpose!BU$53)/Data_Transpose!BU$54, Data_Transpose!BU2)</f>
        <v>-0.1142080481440317</v>
      </c>
      <c r="BV2">
        <f>IF(Data_Transpose!BV2 &gt; 0, (Data_Transpose!BV2 -Data_Transpose!BV$53)/Data_Transpose!BV$54, Data_Transpose!BV2)</f>
        <v>-0.88891327641894002</v>
      </c>
      <c r="BW2">
        <f>IF(Data_Transpose!BW2 &gt; 0, (Data_Transpose!BW2 -Data_Transpose!BW$53)/Data_Transpose!BW$54, Data_Transpose!BW2)</f>
        <v>0</v>
      </c>
      <c r="BX2">
        <f>IF(Data_Transpose!BX2 &gt; 0, (Data_Transpose!BX2 -Data_Transpose!BX$53)/Data_Transpose!BX$54, Data_Transpose!BX2)</f>
        <v>0.87358908803672808</v>
      </c>
      <c r="BY2">
        <f>IF(Data_Transpose!BY2 &gt; 0, (Data_Transpose!BY2 -Data_Transpose!BY$53)/Data_Transpose!BY$54, Data_Transpose!BY2)</f>
        <v>0</v>
      </c>
      <c r="BZ2">
        <f>IF(Data_Transpose!BZ2 &gt; 0, (Data_Transpose!BZ2 -Data_Transpose!BZ$53)/Data_Transpose!BZ$54, Data_Transpose!BZ2)</f>
        <v>0</v>
      </c>
      <c r="CA2">
        <f>IF(Data_Transpose!CA2 &gt; 0, (Data_Transpose!CA2 -Data_Transpose!CA$53)/Data_Transpose!CA$54, Data_Transpose!CA2)</f>
        <v>0</v>
      </c>
      <c r="CB2">
        <f>IF(Data_Transpose!CB2 &gt; 0, (Data_Transpose!CB2 -Data_Transpose!CB$53)/Data_Transpose!CB$54, Data_Transpose!CB2)</f>
        <v>0</v>
      </c>
      <c r="CC2">
        <f>IF(Data_Transpose!CC2 &gt; 0, (Data_Transpose!CC2 -Data_Transpose!CC$53)/Data_Transpose!CC$54, Data_Transpose!CC2)</f>
        <v>-2.2360679774997898</v>
      </c>
      <c r="CD2">
        <f>IF(Data_Transpose!CD2 &gt; 0, (Data_Transpose!CD2 -Data_Transpose!CD$53)/Data_Transpose!CD$54, Data_Transpose!CD2)</f>
        <v>0</v>
      </c>
      <c r="CE2">
        <f>IF(Data_Transpose!CE2 &gt; 0, (Data_Transpose!CE2 -Data_Transpose!CE$53)/Data_Transpose!CE$54, Data_Transpose!CE2)</f>
        <v>-0.31661277257078563</v>
      </c>
      <c r="CF2">
        <f>IF(Data_Transpose!CF2 &gt; 0, (Data_Transpose!CF2 -Data_Transpose!CF$53)/Data_Transpose!CF$54, Data_Transpose!CF2)</f>
        <v>0</v>
      </c>
      <c r="CG2">
        <f>IF(Data_Transpose!CG2 &gt; 0, (Data_Transpose!CG2 -Data_Transpose!CG$53)/Data_Transpose!CG$54, Data_Transpose!CG2)</f>
        <v>0</v>
      </c>
      <c r="CH2">
        <f>IF(Data_Transpose!CH2 &gt; 0, (Data_Transpose!CH2 -Data_Transpose!CH$53)/Data_Transpose!CH$54, Data_Transpose!CH2)</f>
        <v>0</v>
      </c>
      <c r="CI2">
        <f>IF(Data_Transpose!CI2 &gt; 0, (Data_Transpose!CI2 -Data_Transpose!CI$53)/Data_Transpose!CI$54, Data_Transpose!CI2)</f>
        <v>1.0947727295509553</v>
      </c>
      <c r="CJ2">
        <f>IF(Data_Transpose!CJ2 &gt; 0, (Data_Transpose!CJ2 -Data_Transpose!CJ$53)/Data_Transpose!CJ$54, Data_Transpose!CJ2)</f>
        <v>0</v>
      </c>
      <c r="CK2">
        <f>IF(Data_Transpose!CK2 &gt; 0, (Data_Transpose!CK2 -Data_Transpose!CK$53)/Data_Transpose!CK$54, Data_Transpose!CK2)</f>
        <v>-0.1142080481440317</v>
      </c>
      <c r="CL2">
        <f>IF(Data_Transpose!CL2 &gt; 0, (Data_Transpose!CL2 -Data_Transpose!CL$53)/Data_Transpose!CL$54, Data_Transpose!CL2)</f>
        <v>0.17545815065905693</v>
      </c>
      <c r="CM2">
        <f>IF(Data_Transpose!CM2 &gt; 0, (Data_Transpose!CM2 -Data_Transpose!CM$53)/Data_Transpose!CM$54, Data_Transpose!CM2)</f>
        <v>-2.0010413955404984</v>
      </c>
      <c r="CN2">
        <f>IF(Data_Transpose!CN2 &gt; 0, (Data_Transpose!CN2 -Data_Transpose!CN$53)/Data_Transpose!CN$54, Data_Transpose!CN2)</f>
        <v>-0.74161984870956632</v>
      </c>
      <c r="CO2">
        <f>IF(Data_Transpose!CO2 &gt; 0, (Data_Transpose!CO2 -Data_Transpose!CO$53)/Data_Transpose!CO$54, Data_Transpose!CO2)</f>
        <v>0</v>
      </c>
      <c r="CP2">
        <f>IF(Data_Transpose!CP2 &gt; 0, (Data_Transpose!CP2 -Data_Transpose!CP$53)/Data_Transpose!CP$54, Data_Transpose!CP2)</f>
        <v>-0.71824300614277725</v>
      </c>
      <c r="CQ2">
        <f>IF(Data_Transpose!CQ2 &gt; 0, (Data_Transpose!CQ2 -Data_Transpose!CQ$53)/Data_Transpose!CQ$54, Data_Transpose!CQ2)</f>
        <v>-0.9436849393401423</v>
      </c>
      <c r="CR2">
        <f>IF(Data_Transpose!CR2 &gt; 0, (Data_Transpose!CR2 -Data_Transpose!CR$53)/Data_Transpose!CR$54, Data_Transpose!CR2)</f>
        <v>-0.73029674334022132</v>
      </c>
      <c r="CS2">
        <f>IF(Data_Transpose!CS2 &gt; 0, (Data_Transpose!CS2 -Data_Transpose!CS$53)/Data_Transpose!CS$54, Data_Transpose!CS2)</f>
        <v>-4.5893649955382039E-2</v>
      </c>
      <c r="CV2">
        <f>($B2*C2)</f>
        <v>2.2610955234358632</v>
      </c>
      <c r="CW2">
        <f>($B2*D2)</f>
        <v>0</v>
      </c>
      <c r="CX2">
        <f>($B2*E2)</f>
        <v>-1.0379140073345889</v>
      </c>
      <c r="CY2">
        <f>($B2*F2)</f>
        <v>0</v>
      </c>
    </row>
    <row r="3" spans="1:103">
      <c r="A3" s="2" t="s">
        <v>6</v>
      </c>
      <c r="B3">
        <f>IF(Data_Transpose!B3 &gt; 0, (Data_Transpose!B3 -Data_Transpose!B$53)/Data_Transpose!B$54, Data_Transpose!B3)</f>
        <v>0</v>
      </c>
      <c r="C3">
        <f>IF(Data_Transpose!C3 &gt; 0, (Data_Transpose!C3 -Data_Transpose!C$53)/Data_Transpose!C$54, Data_Transpose!C3)</f>
        <v>0</v>
      </c>
      <c r="D3">
        <f>IF(Data_Transpose!D3 &gt; 0, (Data_Transpose!D3 -Data_Transpose!D$53)/Data_Transpose!D$54, Data_Transpose!D3)</f>
        <v>0</v>
      </c>
      <c r="E3">
        <f>IF(Data_Transpose!E3 &gt; 0, (Data_Transpose!E3 -Data_Transpose!E$53)/Data_Transpose!E$54, Data_Transpose!E3)</f>
        <v>0.64052827701574355</v>
      </c>
      <c r="F3">
        <f>IF(Data_Transpose!F3 &gt; 0, (Data_Transpose!F3 -Data_Transpose!F$53)/Data_Transpose!F$54, Data_Transpose!F3)</f>
        <v>0</v>
      </c>
      <c r="G3">
        <f>IF(Data_Transpose!G3 &gt; 0, (Data_Transpose!G3 -Data_Transpose!G$53)/Data_Transpose!G$54, Data_Transpose!G3)</f>
        <v>0</v>
      </c>
      <c r="H3">
        <f>IF(Data_Transpose!H3 &gt; 0, (Data_Transpose!H3 -Data_Transpose!H$53)/Data_Transpose!H$54, Data_Transpose!H3)</f>
        <v>0</v>
      </c>
      <c r="I3">
        <f>IF(Data_Transpose!I3 &gt; 0, (Data_Transpose!I3 -Data_Transpose!I$53)/Data_Transpose!I$54, Data_Transpose!I3)</f>
        <v>0</v>
      </c>
      <c r="J3">
        <f>IF(Data_Transpose!J3 &gt; 0, (Data_Transpose!J3 -Data_Transpose!J$53)/Data_Transpose!J$54, Data_Transpose!J3)</f>
        <v>0</v>
      </c>
      <c r="K3">
        <f>IF(Data_Transpose!K3 &gt; 0, (Data_Transpose!K3 -Data_Transpose!K$53)/Data_Transpose!K$54, Data_Transpose!K3)</f>
        <v>0</v>
      </c>
      <c r="L3">
        <f>IF(Data_Transpose!L3 &gt; 0, (Data_Transpose!L3 -Data_Transpose!L$53)/Data_Transpose!L$54, Data_Transpose!L3)</f>
        <v>0</v>
      </c>
      <c r="M3">
        <f>IF(Data_Transpose!M3 &gt; 0, (Data_Transpose!M3 -Data_Transpose!M$53)/Data_Transpose!M$54, Data_Transpose!M3)</f>
        <v>0</v>
      </c>
      <c r="N3">
        <f>IF(Data_Transpose!N3 &gt; 0, (Data_Transpose!N3 -Data_Transpose!N$53)/Data_Transpose!N$54, Data_Transpose!N3)</f>
        <v>0</v>
      </c>
      <c r="O3">
        <f>IF(Data_Transpose!O3 &gt; 0, (Data_Transpose!O3 -Data_Transpose!O$53)/Data_Transpose!O$54, Data_Transpose!O3)</f>
        <v>0</v>
      </c>
      <c r="P3">
        <f>IF(Data_Transpose!P3 &gt; 0, (Data_Transpose!P3 -Data_Transpose!P$53)/Data_Transpose!P$54, Data_Transpose!P3)</f>
        <v>0.232210182006412</v>
      </c>
      <c r="Q3">
        <f>IF(Data_Transpose!Q3 &gt; 0, (Data_Transpose!Q3 -Data_Transpose!Q$53)/Data_Transpose!Q$54, Data_Transpose!Q3)</f>
        <v>0</v>
      </c>
      <c r="R3">
        <f>IF(Data_Transpose!R3 &gt; 0, (Data_Transpose!R3 -Data_Transpose!R$53)/Data_Transpose!R$54, Data_Transpose!R3)</f>
        <v>0</v>
      </c>
      <c r="S3">
        <f>IF(Data_Transpose!S3 &gt; 0, (Data_Transpose!S3 -Data_Transpose!S$53)/Data_Transpose!S$54, Data_Transpose!S3)</f>
        <v>0</v>
      </c>
      <c r="T3">
        <f>IF(Data_Transpose!T3 &gt; 0, (Data_Transpose!T3 -Data_Transpose!T$53)/Data_Transpose!T$54, Data_Transpose!T3)</f>
        <v>0</v>
      </c>
      <c r="U3">
        <f>IF(Data_Transpose!U3 &gt; 0, (Data_Transpose!U3 -Data_Transpose!U$53)/Data_Transpose!U$54, Data_Transpose!U3)</f>
        <v>0</v>
      </c>
      <c r="V3">
        <f>IF(Data_Transpose!V3 &gt; 0, (Data_Transpose!V3 -Data_Transpose!V$53)/Data_Transpose!V$54, Data_Transpose!V3)</f>
        <v>0</v>
      </c>
      <c r="W3">
        <f>IF(Data_Transpose!W3 &gt; 0, (Data_Transpose!W3 -Data_Transpose!W$53)/Data_Transpose!W$54, Data_Transpose!W3)</f>
        <v>0</v>
      </c>
      <c r="X3">
        <f>IF(Data_Transpose!X3 &gt; 0, (Data_Transpose!X3 -Data_Transpose!X$53)/Data_Transpose!X$54, Data_Transpose!X3)</f>
        <v>-0.50889367482532899</v>
      </c>
      <c r="Y3">
        <f>IF(Data_Transpose!Y3 &gt; 0, (Data_Transpose!Y3 -Data_Transpose!Y$53)/Data_Transpose!Y$54, Data_Transpose!Y3)</f>
        <v>-1.0685839871106639</v>
      </c>
      <c r="Z3">
        <f>IF(Data_Transpose!Z3 &gt; 0, (Data_Transpose!Z3 -Data_Transpose!Z$53)/Data_Transpose!Z$54, Data_Transpose!Z3)</f>
        <v>0</v>
      </c>
      <c r="AA3">
        <f>IF(Data_Transpose!AA3 &gt; 0, (Data_Transpose!AA3 -Data_Transpose!AA$53)/Data_Transpose!AA$54, Data_Transpose!AA3)</f>
        <v>0</v>
      </c>
      <c r="AB3">
        <f>IF(Data_Transpose!AB3 &gt; 0, (Data_Transpose!AB3 -Data_Transpose!AB$53)/Data_Transpose!AB$54, Data_Transpose!AB3)</f>
        <v>0</v>
      </c>
      <c r="AC3">
        <f>IF(Data_Transpose!AC3 &gt; 0, (Data_Transpose!AC3 -Data_Transpose!AC$53)/Data_Transpose!AC$54, Data_Transpose!AC3)</f>
        <v>0</v>
      </c>
      <c r="AD3">
        <f>IF(Data_Transpose!AD3 &gt; 0, (Data_Transpose!AD3 -Data_Transpose!AD$53)/Data_Transpose!AD$54, Data_Transpose!AD3)</f>
        <v>0</v>
      </c>
      <c r="AE3">
        <f>IF(Data_Transpose!AE3 &gt; 0, (Data_Transpose!AE3 -Data_Transpose!AE$53)/Data_Transpose!AE$54, Data_Transpose!AE3)</f>
        <v>0</v>
      </c>
      <c r="AF3">
        <f>IF(Data_Transpose!AF3 &gt; 0, (Data_Transpose!AF3 -Data_Transpose!AF$53)/Data_Transpose!AF$54, Data_Transpose!AF3)</f>
        <v>0</v>
      </c>
      <c r="AG3">
        <f>IF(Data_Transpose!AG3 &gt; 0, (Data_Transpose!AG3 -Data_Transpose!AG$53)/Data_Transpose!AG$54, Data_Transpose!AG3)</f>
        <v>0</v>
      </c>
      <c r="AH3">
        <f>IF(Data_Transpose!AH3 &gt; 0, (Data_Transpose!AH3 -Data_Transpose!AH$53)/Data_Transpose!AH$54, Data_Transpose!AH3)</f>
        <v>0</v>
      </c>
      <c r="AI3">
        <f>IF(Data_Transpose!AI3 &gt; 0, (Data_Transpose!AI3 -Data_Transpose!AI$53)/Data_Transpose!AI$54, Data_Transpose!AI3)</f>
        <v>0</v>
      </c>
      <c r="AJ3">
        <f>IF(Data_Transpose!AJ3 &gt; 0, (Data_Transpose!AJ3 -Data_Transpose!AJ$53)/Data_Transpose!AJ$54, Data_Transpose!AJ3)</f>
        <v>0</v>
      </c>
      <c r="AK3">
        <f>IF(Data_Transpose!AK3 &gt; 0, (Data_Transpose!AK3 -Data_Transpose!AK$53)/Data_Transpose!AK$54, Data_Transpose!AK3)</f>
        <v>-6.6763495572695591E-2</v>
      </c>
      <c r="AL3">
        <f>IF(Data_Transpose!AL3 &gt; 0, (Data_Transpose!AL3 -Data_Transpose!AL$53)/Data_Transpose!AL$54, Data_Transpose!AL3)</f>
        <v>0</v>
      </c>
      <c r="AM3">
        <f>IF(Data_Transpose!AM3 &gt; 0, (Data_Transpose!AM3 -Data_Transpose!AM$53)/Data_Transpose!AM$54, Data_Transpose!AM3)</f>
        <v>0</v>
      </c>
      <c r="AN3">
        <f>IF(Data_Transpose!AN3 &gt; 0, (Data_Transpose!AN3 -Data_Transpose!AN$53)/Data_Transpose!AN$54, Data_Transpose!AN3)</f>
        <v>0</v>
      </c>
      <c r="AO3">
        <f>IF(Data_Transpose!AO3 &gt; 0, (Data_Transpose!AO3 -Data_Transpose!AO$53)/Data_Transpose!AO$54, Data_Transpose!AO3)</f>
        <v>0</v>
      </c>
      <c r="AP3">
        <f>IF(Data_Transpose!AP3 &gt; 0, (Data_Transpose!AP3 -Data_Transpose!AP$53)/Data_Transpose!AP$54, Data_Transpose!AP3)</f>
        <v>0</v>
      </c>
      <c r="AQ3">
        <f>IF(Data_Transpose!AQ3 &gt; 0, (Data_Transpose!AQ3 -Data_Transpose!AQ$53)/Data_Transpose!AQ$54, Data_Transpose!AQ3)</f>
        <v>0</v>
      </c>
      <c r="AR3">
        <f>IF(Data_Transpose!AR3 &gt; 0, (Data_Transpose!AR3 -Data_Transpose!AR$53)/Data_Transpose!AR$54, Data_Transpose!AR3)</f>
        <v>0</v>
      </c>
      <c r="AS3">
        <f>IF(Data_Transpose!AS3 &gt; 0, (Data_Transpose!AS3 -Data_Transpose!AS$53)/Data_Transpose!AS$54, Data_Transpose!AS3)</f>
        <v>0</v>
      </c>
      <c r="AT3">
        <f>IF(Data_Transpose!AT3 &gt; 0, (Data_Transpose!AT3 -Data_Transpose!AT$53)/Data_Transpose!AT$54, Data_Transpose!AT3)</f>
        <v>0</v>
      </c>
      <c r="AU3">
        <f>IF(Data_Transpose!AU3 &gt; 0, (Data_Transpose!AU3 -Data_Transpose!AU$53)/Data_Transpose!AU$54, Data_Transpose!AU3)</f>
        <v>0</v>
      </c>
      <c r="AV3">
        <f>IF(Data_Transpose!AV3 &gt; 0, (Data_Transpose!AV3 -Data_Transpose!AV$53)/Data_Transpose!AV$54, Data_Transpose!AV3)</f>
        <v>0</v>
      </c>
      <c r="AW3">
        <f>IF(Data_Transpose!AW3 &gt; 0, (Data_Transpose!AW3 -Data_Transpose!AW$53)/Data_Transpose!AW$54, Data_Transpose!AW3)</f>
        <v>0</v>
      </c>
      <c r="AX3">
        <f>IF(Data_Transpose!AX3 &gt; 0, (Data_Transpose!AX3 -Data_Transpose!AX$53)/Data_Transpose!AX$54, Data_Transpose!AX3)</f>
        <v>0.17261231221710965</v>
      </c>
      <c r="AY3">
        <f>IF(Data_Transpose!AY3 &gt; 0, (Data_Transpose!AY3 -Data_Transpose!AY$53)/Data_Transpose!AY$54, Data_Transpose!AY3)</f>
        <v>0</v>
      </c>
      <c r="AZ3">
        <f>IF(Data_Transpose!AZ3 &gt; 0, (Data_Transpose!AZ3 -Data_Transpose!AZ$53)/Data_Transpose!AZ$54, Data_Transpose!AZ3)</f>
        <v>0</v>
      </c>
      <c r="BA3">
        <f>IF(Data_Transpose!BA3 &gt; 0, (Data_Transpose!BA3 -Data_Transpose!BA$53)/Data_Transpose!BA$54, Data_Transpose!BA3)</f>
        <v>0</v>
      </c>
      <c r="BB3">
        <f>IF(Data_Transpose!BB3 &gt; 0, (Data_Transpose!BB3 -Data_Transpose!BB$53)/Data_Transpose!BB$54, Data_Transpose!BB3)</f>
        <v>0</v>
      </c>
      <c r="BC3">
        <f>IF(Data_Transpose!BC3 &gt; 0, (Data_Transpose!BC3 -Data_Transpose!BC$53)/Data_Transpose!BC$54, Data_Transpose!BC3)</f>
        <v>0</v>
      </c>
      <c r="BD3">
        <f>IF(Data_Transpose!BD3 &gt; 0, (Data_Transpose!BD3 -Data_Transpose!BD$53)/Data_Transpose!BD$54, Data_Transpose!BD3)</f>
        <v>0</v>
      </c>
      <c r="BE3">
        <f>IF(Data_Transpose!BE3 &gt; 0, (Data_Transpose!BE3 -Data_Transpose!BE$53)/Data_Transpose!BE$54, Data_Transpose!BE3)</f>
        <v>0</v>
      </c>
      <c r="BF3">
        <f>IF(Data_Transpose!BF3 &gt; 0, (Data_Transpose!BF3 -Data_Transpose!BF$53)/Data_Transpose!BF$54, Data_Transpose!BF3)</f>
        <v>0</v>
      </c>
      <c r="BG3">
        <f>IF(Data_Transpose!BG3 &gt; 0, (Data_Transpose!BG3 -Data_Transpose!BG$53)/Data_Transpose!BG$54, Data_Transpose!BG3)</f>
        <v>0</v>
      </c>
      <c r="BH3">
        <f>IF(Data_Transpose!BH3 &gt; 0, (Data_Transpose!BH3 -Data_Transpose!BH$53)/Data_Transpose!BH$54, Data_Transpose!BH3)</f>
        <v>0</v>
      </c>
      <c r="BI3">
        <f>IF(Data_Transpose!BI3 &gt; 0, (Data_Transpose!BI3 -Data_Transpose!BI$53)/Data_Transpose!BI$54, Data_Transpose!BI3)</f>
        <v>0</v>
      </c>
      <c r="BJ3">
        <f>IF(Data_Transpose!BJ3 &gt; 0, (Data_Transpose!BJ3 -Data_Transpose!BJ$53)/Data_Transpose!BJ$54, Data_Transpose!BJ3)</f>
        <v>0</v>
      </c>
      <c r="BK3">
        <f>IF(Data_Transpose!BK3 &gt; 0, (Data_Transpose!BK3 -Data_Transpose!BK$53)/Data_Transpose!BK$54, Data_Transpose!BK3)</f>
        <v>0</v>
      </c>
      <c r="BL3">
        <f>IF(Data_Transpose!BL3 &gt; 0, (Data_Transpose!BL3 -Data_Transpose!BL$53)/Data_Transpose!BL$54, Data_Transpose!BL3)</f>
        <v>0</v>
      </c>
      <c r="BM3">
        <f>IF(Data_Transpose!BM3 &gt; 0, (Data_Transpose!BM3 -Data_Transpose!BM$53)/Data_Transpose!BM$54, Data_Transpose!BM3)</f>
        <v>0</v>
      </c>
      <c r="BN3">
        <f>IF(Data_Transpose!BN3 &gt; 0, (Data_Transpose!BN3 -Data_Transpose!BN$53)/Data_Transpose!BN$54, Data_Transpose!BN3)</f>
        <v>-0.23394063435428458</v>
      </c>
      <c r="BO3">
        <f>IF(Data_Transpose!BO3 &gt; 0, (Data_Transpose!BO3 -Data_Transpose!BO$53)/Data_Transpose!BO$54, Data_Transpose!BO3)</f>
        <v>0</v>
      </c>
      <c r="BP3">
        <f>IF(Data_Transpose!BP3 &gt; 0, (Data_Transpose!BP3 -Data_Transpose!BP$53)/Data_Transpose!BP$54, Data_Transpose!BP3)</f>
        <v>0</v>
      </c>
      <c r="BQ3">
        <f>IF(Data_Transpose!BQ3 &gt; 0, (Data_Transpose!BQ3 -Data_Transpose!BQ$53)/Data_Transpose!BQ$54, Data_Transpose!BQ3)</f>
        <v>0</v>
      </c>
      <c r="BR3">
        <f>IF(Data_Transpose!BR3 &gt; 0, (Data_Transpose!BR3 -Data_Transpose!BR$53)/Data_Transpose!BR$54, Data_Transpose!BR3)</f>
        <v>0</v>
      </c>
      <c r="BS3">
        <f>IF(Data_Transpose!BS3 &gt; 0, (Data_Transpose!BS3 -Data_Transpose!BS$53)/Data_Transpose!BS$54, Data_Transpose!BS3)</f>
        <v>0</v>
      </c>
      <c r="BT3">
        <f>IF(Data_Transpose!BT3 &gt; 0, (Data_Transpose!BT3 -Data_Transpose!BT$53)/Data_Transpose!BT$54, Data_Transpose!BT3)</f>
        <v>0</v>
      </c>
      <c r="BU3">
        <f>IF(Data_Transpose!BU3 &gt; 0, (Data_Transpose!BU3 -Data_Transpose!BU$53)/Data_Transpose!BU$54, Data_Transpose!BU3)</f>
        <v>0</v>
      </c>
      <c r="BV3">
        <f>IF(Data_Transpose!BV3 &gt; 0, (Data_Transpose!BV3 -Data_Transpose!BV$53)/Data_Transpose!BV$54, Data_Transpose!BV3)</f>
        <v>0</v>
      </c>
      <c r="BW3">
        <f>IF(Data_Transpose!BW3 &gt; 0, (Data_Transpose!BW3 -Data_Transpose!BW$53)/Data_Transpose!BW$54, Data_Transpose!BW3)</f>
        <v>0</v>
      </c>
      <c r="BX3">
        <f>IF(Data_Transpose!BX3 &gt; 0, (Data_Transpose!BX3 -Data_Transpose!BX$53)/Data_Transpose!BX$54, Data_Transpose!BX3)</f>
        <v>0</v>
      </c>
      <c r="BY3">
        <f>IF(Data_Transpose!BY3 &gt; 0, (Data_Transpose!BY3 -Data_Transpose!BY$53)/Data_Transpose!BY$54, Data_Transpose!BY3)</f>
        <v>0</v>
      </c>
      <c r="BZ3">
        <f>IF(Data_Transpose!BZ3 &gt; 0, (Data_Transpose!BZ3 -Data_Transpose!BZ$53)/Data_Transpose!BZ$54, Data_Transpose!BZ3)</f>
        <v>0</v>
      </c>
      <c r="CA3">
        <f>IF(Data_Transpose!CA3 &gt; 0, (Data_Transpose!CA3 -Data_Transpose!CA$53)/Data_Transpose!CA$54, Data_Transpose!CA3)</f>
        <v>0</v>
      </c>
      <c r="CB3">
        <f>IF(Data_Transpose!CB3 &gt; 0, (Data_Transpose!CB3 -Data_Transpose!CB$53)/Data_Transpose!CB$54, Data_Transpose!CB3)</f>
        <v>0</v>
      </c>
      <c r="CC3">
        <f>IF(Data_Transpose!CC3 &gt; 0, (Data_Transpose!CC3 -Data_Transpose!CC$53)/Data_Transpose!CC$54, Data_Transpose!CC3)</f>
        <v>0</v>
      </c>
      <c r="CD3">
        <f>IF(Data_Transpose!CD3 &gt; 0, (Data_Transpose!CD3 -Data_Transpose!CD$53)/Data_Transpose!CD$54, Data_Transpose!CD3)</f>
        <v>0</v>
      </c>
      <c r="CE3">
        <f>IF(Data_Transpose!CE3 &gt; 0, (Data_Transpose!CE3 -Data_Transpose!CE$53)/Data_Transpose!CE$54, Data_Transpose!CE3)</f>
        <v>0.58045674971310679</v>
      </c>
      <c r="CF3">
        <f>IF(Data_Transpose!CF3 &gt; 0, (Data_Transpose!CF3 -Data_Transpose!CF$53)/Data_Transpose!CF$54, Data_Transpose!CF3)</f>
        <v>0</v>
      </c>
      <c r="CG3">
        <f>IF(Data_Transpose!CG3 &gt; 0, (Data_Transpose!CG3 -Data_Transpose!CG$53)/Data_Transpose!CG$54, Data_Transpose!CG3)</f>
        <v>0</v>
      </c>
      <c r="CH3">
        <f>IF(Data_Transpose!CH3 &gt; 0, (Data_Transpose!CH3 -Data_Transpose!CH$53)/Data_Transpose!CH$54, Data_Transpose!CH3)</f>
        <v>0</v>
      </c>
      <c r="CI3">
        <f>IF(Data_Transpose!CI3 &gt; 0, (Data_Transpose!CI3 -Data_Transpose!CI$53)/Data_Transpose!CI$54, Data_Transpose!CI3)</f>
        <v>0</v>
      </c>
      <c r="CJ3">
        <f>IF(Data_Transpose!CJ3 &gt; 0, (Data_Transpose!CJ3 -Data_Transpose!CJ$53)/Data_Transpose!CJ$54, Data_Transpose!CJ3)</f>
        <v>0</v>
      </c>
      <c r="CK3">
        <f>IF(Data_Transpose!CK3 &gt; 0, (Data_Transpose!CK3 -Data_Transpose!CK$53)/Data_Transpose!CK$54, Data_Transpose!CK3)</f>
        <v>0</v>
      </c>
      <c r="CL3">
        <f>IF(Data_Transpose!CL3 &gt; 0, (Data_Transpose!CL3 -Data_Transpose!CL$53)/Data_Transpose!CL$54, Data_Transpose!CL3)</f>
        <v>0</v>
      </c>
      <c r="CM3">
        <f>IF(Data_Transpose!CM3 &gt; 0, (Data_Transpose!CM3 -Data_Transpose!CM$53)/Data_Transpose!CM$54, Data_Transpose!CM3)</f>
        <v>0</v>
      </c>
      <c r="CN3">
        <f>IF(Data_Transpose!CN3 &gt; 0, (Data_Transpose!CN3 -Data_Transpose!CN$53)/Data_Transpose!CN$54, Data_Transpose!CN3)</f>
        <v>0</v>
      </c>
      <c r="CO3">
        <f>IF(Data_Transpose!CO3 &gt; 0, (Data_Transpose!CO3 -Data_Transpose!CO$53)/Data_Transpose!CO$54, Data_Transpose!CO3)</f>
        <v>0</v>
      </c>
      <c r="CP3">
        <f>IF(Data_Transpose!CP3 &gt; 0, (Data_Transpose!CP3 -Data_Transpose!CP$53)/Data_Transpose!CP$54, Data_Transpose!CP3)</f>
        <v>0</v>
      </c>
      <c r="CQ3">
        <f>IF(Data_Transpose!CQ3 &gt; 0, (Data_Transpose!CQ3 -Data_Transpose!CQ$53)/Data_Transpose!CQ$54, Data_Transpose!CQ3)</f>
        <v>-0.9436849393401423</v>
      </c>
      <c r="CR3">
        <f>IF(Data_Transpose!CR3 &gt; 0, (Data_Transpose!CR3 -Data_Transpose!CR$53)/Data_Transpose!CR$54, Data_Transpose!CR3)</f>
        <v>0</v>
      </c>
      <c r="CS3">
        <f>IF(Data_Transpose!CS3 &gt; 0, (Data_Transpose!CS3 -Data_Transpose!CS$53)/Data_Transpose!CS$54, Data_Transpose!CS3)</f>
        <v>0</v>
      </c>
      <c r="CV3">
        <f t="shared" ref="CV3:CV51" si="0">($B3*C3)</f>
        <v>0</v>
      </c>
      <c r="CW3">
        <f t="shared" ref="CW3:CW51" si="1">($B3*D3)</f>
        <v>0</v>
      </c>
      <c r="CX3">
        <f t="shared" ref="CX3:CX51" si="2">($B3*E3)</f>
        <v>0</v>
      </c>
      <c r="CY3">
        <f t="shared" ref="CY3:CY51" si="3">($B3*F3)</f>
        <v>0</v>
      </c>
    </row>
    <row r="4" spans="1:103">
      <c r="A4" s="2" t="s">
        <v>7</v>
      </c>
      <c r="B4">
        <f>IF(Data_Transpose!B4 &gt; 0, (Data_Transpose!B4 -Data_Transpose!B$53)/Data_Transpose!B$54, Data_Transpose!B4)</f>
        <v>0</v>
      </c>
      <c r="C4">
        <f>IF(Data_Transpose!C4 &gt; 0, (Data_Transpose!C4 -Data_Transpose!C$53)/Data_Transpose!C$54, Data_Transpose!C4)</f>
        <v>0</v>
      </c>
      <c r="D4">
        <f>IF(Data_Transpose!D4 &gt; 0, (Data_Transpose!D4 -Data_Transpose!D$53)/Data_Transpose!D$54, Data_Transpose!D4)</f>
        <v>0</v>
      </c>
      <c r="E4">
        <f>IF(Data_Transpose!E4 &gt; 0, (Data_Transpose!E4 -Data_Transpose!E$53)/Data_Transpose!E$54, Data_Transpose!E4)</f>
        <v>0</v>
      </c>
      <c r="F4">
        <f>IF(Data_Transpose!F4 &gt; 0, (Data_Transpose!F4 -Data_Transpose!F$53)/Data_Transpose!F$54, Data_Transpose!F4)</f>
        <v>0</v>
      </c>
      <c r="G4">
        <f>IF(Data_Transpose!G4 &gt; 0, (Data_Transpose!G4 -Data_Transpose!G$53)/Data_Transpose!G$54, Data_Transpose!G4)</f>
        <v>0</v>
      </c>
      <c r="H4">
        <f>IF(Data_Transpose!H4 &gt; 0, (Data_Transpose!H4 -Data_Transpose!H$53)/Data_Transpose!H$54, Data_Transpose!H4)</f>
        <v>0</v>
      </c>
      <c r="I4">
        <f>IF(Data_Transpose!I4 &gt; 0, (Data_Transpose!I4 -Data_Transpose!I$53)/Data_Transpose!I$54, Data_Transpose!I4)</f>
        <v>0</v>
      </c>
      <c r="J4">
        <f>IF(Data_Transpose!J4 &gt; 0, (Data_Transpose!J4 -Data_Transpose!J$53)/Data_Transpose!J$54, Data_Transpose!J4)</f>
        <v>0</v>
      </c>
      <c r="K4">
        <f>IF(Data_Transpose!K4 &gt; 0, (Data_Transpose!K4 -Data_Transpose!K$53)/Data_Transpose!K$54, Data_Transpose!K4)</f>
        <v>0</v>
      </c>
      <c r="L4">
        <f>IF(Data_Transpose!L4 &gt; 0, (Data_Transpose!L4 -Data_Transpose!L$53)/Data_Transpose!L$54, Data_Transpose!L4)</f>
        <v>0</v>
      </c>
      <c r="M4">
        <f>IF(Data_Transpose!M4 &gt; 0, (Data_Transpose!M4 -Data_Transpose!M$53)/Data_Transpose!M$54, Data_Transpose!M4)</f>
        <v>0</v>
      </c>
      <c r="N4">
        <f>IF(Data_Transpose!N4 &gt; 0, (Data_Transpose!N4 -Data_Transpose!N$53)/Data_Transpose!N$54, Data_Transpose!N4)</f>
        <v>0</v>
      </c>
      <c r="O4">
        <f>IF(Data_Transpose!O4 &gt; 0, (Data_Transpose!O4 -Data_Transpose!O$53)/Data_Transpose!O$54, Data_Transpose!O4)</f>
        <v>0</v>
      </c>
      <c r="P4">
        <f>IF(Data_Transpose!P4 &gt; 0, (Data_Transpose!P4 -Data_Transpose!P$53)/Data_Transpose!P$54, Data_Transpose!P4)</f>
        <v>-1.1610509100320612</v>
      </c>
      <c r="Q4">
        <f>IF(Data_Transpose!Q4 &gt; 0, (Data_Transpose!Q4 -Data_Transpose!Q$53)/Data_Transpose!Q$54, Data_Transpose!Q4)</f>
        <v>0</v>
      </c>
      <c r="R4">
        <f>IF(Data_Transpose!R4 &gt; 0, (Data_Transpose!R4 -Data_Transpose!R$53)/Data_Transpose!R$54, Data_Transpose!R4)</f>
        <v>0</v>
      </c>
      <c r="S4">
        <f>IF(Data_Transpose!S4 &gt; 0, (Data_Transpose!S4 -Data_Transpose!S$53)/Data_Transpose!S$54, Data_Transpose!S4)</f>
        <v>0</v>
      </c>
      <c r="T4">
        <f>IF(Data_Transpose!T4 &gt; 0, (Data_Transpose!T4 -Data_Transpose!T$53)/Data_Transpose!T$54, Data_Transpose!T4)</f>
        <v>0</v>
      </c>
      <c r="U4">
        <f>IF(Data_Transpose!U4 &gt; 0, (Data_Transpose!U4 -Data_Transpose!U$53)/Data_Transpose!U$54, Data_Transpose!U4)</f>
        <v>0</v>
      </c>
      <c r="V4">
        <f>IF(Data_Transpose!V4 &gt; 0, (Data_Transpose!V4 -Data_Transpose!V$53)/Data_Transpose!V$54, Data_Transpose!V4)</f>
        <v>0</v>
      </c>
      <c r="W4">
        <f>IF(Data_Transpose!W4 &gt; 0, (Data_Transpose!W4 -Data_Transpose!W$53)/Data_Transpose!W$54, Data_Transpose!W4)</f>
        <v>0</v>
      </c>
      <c r="X4">
        <f>IF(Data_Transpose!X4 &gt; 0, (Data_Transpose!X4 -Data_Transpose!X$53)/Data_Transpose!X$54, Data_Transpose!X4)</f>
        <v>-0.50889367482532899</v>
      </c>
      <c r="Y4">
        <f>IF(Data_Transpose!Y4 &gt; 0, (Data_Transpose!Y4 -Data_Transpose!Y$53)/Data_Transpose!Y$54, Data_Transpose!Y4)</f>
        <v>-2.1676989452816326</v>
      </c>
      <c r="Z4">
        <f>IF(Data_Transpose!Z4 &gt; 0, (Data_Transpose!Z4 -Data_Transpose!Z$53)/Data_Transpose!Z$54, Data_Transpose!Z4)</f>
        <v>0</v>
      </c>
      <c r="AA4">
        <f>IF(Data_Transpose!AA4 &gt; 0, (Data_Transpose!AA4 -Data_Transpose!AA$53)/Data_Transpose!AA$54, Data_Transpose!AA4)</f>
        <v>0</v>
      </c>
      <c r="AB4">
        <f>IF(Data_Transpose!AB4 &gt; 0, (Data_Transpose!AB4 -Data_Transpose!AB$53)/Data_Transpose!AB$54, Data_Transpose!AB4)</f>
        <v>0</v>
      </c>
      <c r="AC4">
        <f>IF(Data_Transpose!AC4 &gt; 0, (Data_Transpose!AC4 -Data_Transpose!AC$53)/Data_Transpose!AC$54, Data_Transpose!AC4)</f>
        <v>0</v>
      </c>
      <c r="AD4">
        <f>IF(Data_Transpose!AD4 &gt; 0, (Data_Transpose!AD4 -Data_Transpose!AD$53)/Data_Transpose!AD$54, Data_Transpose!AD4)</f>
        <v>0</v>
      </c>
      <c r="AE4">
        <f>IF(Data_Transpose!AE4 &gt; 0, (Data_Transpose!AE4 -Data_Transpose!AE$53)/Data_Transpose!AE$54, Data_Transpose!AE4)</f>
        <v>0</v>
      </c>
      <c r="AF4">
        <f>IF(Data_Transpose!AF4 &gt; 0, (Data_Transpose!AF4 -Data_Transpose!AF$53)/Data_Transpose!AF$54, Data_Transpose!AF4)</f>
        <v>0</v>
      </c>
      <c r="AG4">
        <f>IF(Data_Transpose!AG4 &gt; 0, (Data_Transpose!AG4 -Data_Transpose!AG$53)/Data_Transpose!AG$54, Data_Transpose!AG4)</f>
        <v>0</v>
      </c>
      <c r="AH4">
        <f>IF(Data_Transpose!AH4 &gt; 0, (Data_Transpose!AH4 -Data_Transpose!AH$53)/Data_Transpose!AH$54, Data_Transpose!AH4)</f>
        <v>0</v>
      </c>
      <c r="AI4">
        <f>IF(Data_Transpose!AI4 &gt; 0, (Data_Transpose!AI4 -Data_Transpose!AI$53)/Data_Transpose!AI$54, Data_Transpose!AI4)</f>
        <v>0</v>
      </c>
      <c r="AJ4">
        <f>IF(Data_Transpose!AJ4 &gt; 0, (Data_Transpose!AJ4 -Data_Transpose!AJ$53)/Data_Transpose!AJ$54, Data_Transpose!AJ4)</f>
        <v>0</v>
      </c>
      <c r="AK4">
        <f>IF(Data_Transpose!AK4 &gt; 0, (Data_Transpose!AK4 -Data_Transpose!AK$53)/Data_Transpose!AK$54, Data_Transpose!AK4)</f>
        <v>0</v>
      </c>
      <c r="AL4">
        <f>IF(Data_Transpose!AL4 &gt; 0, (Data_Transpose!AL4 -Data_Transpose!AL$53)/Data_Transpose!AL$54, Data_Transpose!AL4)</f>
        <v>0.42619238526297148</v>
      </c>
      <c r="AM4">
        <f>IF(Data_Transpose!AM4 &gt; 0, (Data_Transpose!AM4 -Data_Transpose!AM$53)/Data_Transpose!AM$54, Data_Transpose!AM4)</f>
        <v>-2.2124108692719102</v>
      </c>
      <c r="AN4">
        <f>IF(Data_Transpose!AN4 &gt; 0, (Data_Transpose!AN4 -Data_Transpose!AN$53)/Data_Transpose!AN$54, Data_Transpose!AN4)</f>
        <v>0</v>
      </c>
      <c r="AO4">
        <f>IF(Data_Transpose!AO4 &gt; 0, (Data_Transpose!AO4 -Data_Transpose!AO$53)/Data_Transpose!AO$54, Data_Transpose!AO4)</f>
        <v>0</v>
      </c>
      <c r="AP4">
        <f>IF(Data_Transpose!AP4 &gt; 0, (Data_Transpose!AP4 -Data_Transpose!AP$53)/Data_Transpose!AP$54, Data_Transpose!AP4)</f>
        <v>0</v>
      </c>
      <c r="AQ4">
        <f>IF(Data_Transpose!AQ4 &gt; 0, (Data_Transpose!AQ4 -Data_Transpose!AQ$53)/Data_Transpose!AQ$54, Data_Transpose!AQ4)</f>
        <v>0</v>
      </c>
      <c r="AR4">
        <f>IF(Data_Transpose!AR4 &gt; 0, (Data_Transpose!AR4 -Data_Transpose!AR$53)/Data_Transpose!AR$54, Data_Transpose!AR4)</f>
        <v>0</v>
      </c>
      <c r="AS4">
        <f>IF(Data_Transpose!AS4 &gt; 0, (Data_Transpose!AS4 -Data_Transpose!AS$53)/Data_Transpose!AS$54, Data_Transpose!AS4)</f>
        <v>0</v>
      </c>
      <c r="AT4">
        <f>IF(Data_Transpose!AT4 &gt; 0, (Data_Transpose!AT4 -Data_Transpose!AT$53)/Data_Transpose!AT$54, Data_Transpose!AT4)</f>
        <v>0</v>
      </c>
      <c r="AU4">
        <f>IF(Data_Transpose!AU4 &gt; 0, (Data_Transpose!AU4 -Data_Transpose!AU$53)/Data_Transpose!AU$54, Data_Transpose!AU4)</f>
        <v>0</v>
      </c>
      <c r="AV4">
        <f>IF(Data_Transpose!AV4 &gt; 0, (Data_Transpose!AV4 -Data_Transpose!AV$53)/Data_Transpose!AV$54, Data_Transpose!AV4)</f>
        <v>0</v>
      </c>
      <c r="AW4">
        <f>IF(Data_Transpose!AW4 &gt; 0, (Data_Transpose!AW4 -Data_Transpose!AW$53)/Data_Transpose!AW$54, Data_Transpose!AW4)</f>
        <v>0</v>
      </c>
      <c r="AX4">
        <f>IF(Data_Transpose!AX4 &gt; 0, (Data_Transpose!AX4 -Data_Transpose!AX$53)/Data_Transpose!AX$54, Data_Transpose!AX4)</f>
        <v>1.242808647963189</v>
      </c>
      <c r="AY4">
        <f>IF(Data_Transpose!AY4 &gt; 0, (Data_Transpose!AY4 -Data_Transpose!AY$53)/Data_Transpose!AY$54, Data_Transpose!AY4)</f>
        <v>0</v>
      </c>
      <c r="AZ4">
        <f>IF(Data_Transpose!AZ4 &gt; 0, (Data_Transpose!AZ4 -Data_Transpose!AZ$53)/Data_Transpose!AZ$54, Data_Transpose!AZ4)</f>
        <v>0</v>
      </c>
      <c r="BA4">
        <f>IF(Data_Transpose!BA4 &gt; 0, (Data_Transpose!BA4 -Data_Transpose!BA$53)/Data_Transpose!BA$54, Data_Transpose!BA4)</f>
        <v>0</v>
      </c>
      <c r="BB4">
        <f>IF(Data_Transpose!BB4 &gt; 0, (Data_Transpose!BB4 -Data_Transpose!BB$53)/Data_Transpose!BB$54, Data_Transpose!BB4)</f>
        <v>0</v>
      </c>
      <c r="BC4">
        <f>IF(Data_Transpose!BC4 &gt; 0, (Data_Transpose!BC4 -Data_Transpose!BC$53)/Data_Transpose!BC$54, Data_Transpose!BC4)</f>
        <v>0</v>
      </c>
      <c r="BD4">
        <f>IF(Data_Transpose!BD4 &gt; 0, (Data_Transpose!BD4 -Data_Transpose!BD$53)/Data_Transpose!BD$54, Data_Transpose!BD4)</f>
        <v>0</v>
      </c>
      <c r="BE4">
        <f>IF(Data_Transpose!BE4 &gt; 0, (Data_Transpose!BE4 -Data_Transpose!BE$53)/Data_Transpose!BE$54, Data_Transpose!BE4)</f>
        <v>0</v>
      </c>
      <c r="BF4">
        <f>IF(Data_Transpose!BF4 &gt; 0, (Data_Transpose!BF4 -Data_Transpose!BF$53)/Data_Transpose!BF$54, Data_Transpose!BF4)</f>
        <v>0</v>
      </c>
      <c r="BG4">
        <f>IF(Data_Transpose!BG4 &gt; 0, (Data_Transpose!BG4 -Data_Transpose!BG$53)/Data_Transpose!BG$54, Data_Transpose!BG4)</f>
        <v>0</v>
      </c>
      <c r="BH4">
        <f>IF(Data_Transpose!BH4 &gt; 0, (Data_Transpose!BH4 -Data_Transpose!BH$53)/Data_Transpose!BH$54, Data_Transpose!BH4)</f>
        <v>0</v>
      </c>
      <c r="BI4">
        <f>IF(Data_Transpose!BI4 &gt; 0, (Data_Transpose!BI4 -Data_Transpose!BI$53)/Data_Transpose!BI$54, Data_Transpose!BI4)</f>
        <v>0</v>
      </c>
      <c r="BJ4">
        <f>IF(Data_Transpose!BJ4 &gt; 0, (Data_Transpose!BJ4 -Data_Transpose!BJ$53)/Data_Transpose!BJ$54, Data_Transpose!BJ4)</f>
        <v>0</v>
      </c>
      <c r="BK4">
        <f>IF(Data_Transpose!BK4 &gt; 0, (Data_Transpose!BK4 -Data_Transpose!BK$53)/Data_Transpose!BK$54, Data_Transpose!BK4)</f>
        <v>0</v>
      </c>
      <c r="BL4">
        <f>IF(Data_Transpose!BL4 &gt; 0, (Data_Transpose!BL4 -Data_Transpose!BL$53)/Data_Transpose!BL$54, Data_Transpose!BL4)</f>
        <v>0</v>
      </c>
      <c r="BM4">
        <f>IF(Data_Transpose!BM4 &gt; 0, (Data_Transpose!BM4 -Data_Transpose!BM$53)/Data_Transpose!BM$54, Data_Transpose!BM4)</f>
        <v>0</v>
      </c>
      <c r="BN4">
        <f>IF(Data_Transpose!BN4 &gt; 0, (Data_Transpose!BN4 -Data_Transpose!BN$53)/Data_Transpose!BN$54, Data_Transpose!BN4)</f>
        <v>0</v>
      </c>
      <c r="BO4">
        <f>IF(Data_Transpose!BO4 &gt; 0, (Data_Transpose!BO4 -Data_Transpose!BO$53)/Data_Transpose!BO$54, Data_Transpose!BO4)</f>
        <v>0</v>
      </c>
      <c r="BP4">
        <f>IF(Data_Transpose!BP4 &gt; 0, (Data_Transpose!BP4 -Data_Transpose!BP$53)/Data_Transpose!BP$54, Data_Transpose!BP4)</f>
        <v>0</v>
      </c>
      <c r="BQ4">
        <f>IF(Data_Transpose!BQ4 &gt; 0, (Data_Transpose!BQ4 -Data_Transpose!BQ$53)/Data_Transpose!BQ$54, Data_Transpose!BQ4)</f>
        <v>0</v>
      </c>
      <c r="BR4">
        <f>IF(Data_Transpose!BR4 &gt; 0, (Data_Transpose!BR4 -Data_Transpose!BR$53)/Data_Transpose!BR$54, Data_Transpose!BR4)</f>
        <v>0</v>
      </c>
      <c r="BS4">
        <f>IF(Data_Transpose!BS4 &gt; 0, (Data_Transpose!BS4 -Data_Transpose!BS$53)/Data_Transpose!BS$54, Data_Transpose!BS4)</f>
        <v>-1.4011981174636094</v>
      </c>
      <c r="BT4">
        <f>IF(Data_Transpose!BT4 &gt; 0, (Data_Transpose!BT4 -Data_Transpose!BT$53)/Data_Transpose!BT$54, Data_Transpose!BT4)</f>
        <v>0</v>
      </c>
      <c r="BU4">
        <f>IF(Data_Transpose!BU4 &gt; 0, (Data_Transpose!BU4 -Data_Transpose!BU$53)/Data_Transpose!BU$54, Data_Transpose!BU4)</f>
        <v>0</v>
      </c>
      <c r="BV4">
        <f>IF(Data_Transpose!BV4 &gt; 0, (Data_Transpose!BV4 -Data_Transpose!BV$53)/Data_Transpose!BV$54, Data_Transpose!BV4)</f>
        <v>0</v>
      </c>
      <c r="BW4">
        <f>IF(Data_Transpose!BW4 &gt; 0, (Data_Transpose!BW4 -Data_Transpose!BW$53)/Data_Transpose!BW$54, Data_Transpose!BW4)</f>
        <v>0</v>
      </c>
      <c r="BX4">
        <f>IF(Data_Transpose!BX4 &gt; 0, (Data_Transpose!BX4 -Data_Transpose!BX$53)/Data_Transpose!BX$54, Data_Transpose!BX4)</f>
        <v>0</v>
      </c>
      <c r="BY4">
        <f>IF(Data_Transpose!BY4 &gt; 0, (Data_Transpose!BY4 -Data_Transpose!BY$53)/Data_Transpose!BY$54, Data_Transpose!BY4)</f>
        <v>0</v>
      </c>
      <c r="BZ4">
        <f>IF(Data_Transpose!BZ4 &gt; 0, (Data_Transpose!BZ4 -Data_Transpose!BZ$53)/Data_Transpose!BZ$54, Data_Transpose!BZ4)</f>
        <v>0</v>
      </c>
      <c r="CA4">
        <f>IF(Data_Transpose!CA4 &gt; 0, (Data_Transpose!CA4 -Data_Transpose!CA$53)/Data_Transpose!CA$54, Data_Transpose!CA4)</f>
        <v>0</v>
      </c>
      <c r="CB4">
        <f>IF(Data_Transpose!CB4 &gt; 0, (Data_Transpose!CB4 -Data_Transpose!CB$53)/Data_Transpose!CB$54, Data_Transpose!CB4)</f>
        <v>0</v>
      </c>
      <c r="CC4">
        <f>IF(Data_Transpose!CC4 &gt; 0, (Data_Transpose!CC4 -Data_Transpose!CC$53)/Data_Transpose!CC$54, Data_Transpose!CC4)</f>
        <v>0</v>
      </c>
      <c r="CD4">
        <f>IF(Data_Transpose!CD4 &gt; 0, (Data_Transpose!CD4 -Data_Transpose!CD$53)/Data_Transpose!CD$54, Data_Transpose!CD4)</f>
        <v>0</v>
      </c>
      <c r="CE4">
        <f>IF(Data_Transpose!CE4 &gt; 0, (Data_Transpose!CE4 -Data_Transpose!CE$53)/Data_Transpose!CE$54, Data_Transpose!CE4)</f>
        <v>0</v>
      </c>
      <c r="CF4">
        <f>IF(Data_Transpose!CF4 &gt; 0, (Data_Transpose!CF4 -Data_Transpose!CF$53)/Data_Transpose!CF$54, Data_Transpose!CF4)</f>
        <v>0</v>
      </c>
      <c r="CG4">
        <f>IF(Data_Transpose!CG4 &gt; 0, (Data_Transpose!CG4 -Data_Transpose!CG$53)/Data_Transpose!CG$54, Data_Transpose!CG4)</f>
        <v>0</v>
      </c>
      <c r="CH4">
        <f>IF(Data_Transpose!CH4 &gt; 0, (Data_Transpose!CH4 -Data_Transpose!CH$53)/Data_Transpose!CH$54, Data_Transpose!CH4)</f>
        <v>0</v>
      </c>
      <c r="CI4">
        <f>IF(Data_Transpose!CI4 &gt; 0, (Data_Transpose!CI4 -Data_Transpose!CI$53)/Data_Transpose!CI$54, Data_Transpose!CI4)</f>
        <v>0</v>
      </c>
      <c r="CJ4">
        <f>IF(Data_Transpose!CJ4 &gt; 0, (Data_Transpose!CJ4 -Data_Transpose!CJ$53)/Data_Transpose!CJ$54, Data_Transpose!CJ4)</f>
        <v>-0.16478431946334879</v>
      </c>
      <c r="CK4">
        <f>IF(Data_Transpose!CK4 &gt; 0, (Data_Transpose!CK4 -Data_Transpose!CK$53)/Data_Transpose!CK$54, Data_Transpose!CK4)</f>
        <v>0</v>
      </c>
      <c r="CL4">
        <f>IF(Data_Transpose!CL4 &gt; 0, (Data_Transpose!CL4 -Data_Transpose!CL$53)/Data_Transpose!CL$54, Data_Transpose!CL4)</f>
        <v>0</v>
      </c>
      <c r="CM4">
        <f>IF(Data_Transpose!CM4 &gt; 0, (Data_Transpose!CM4 -Data_Transpose!CM$53)/Data_Transpose!CM$54, Data_Transpose!CM4)</f>
        <v>0</v>
      </c>
      <c r="CN4">
        <f>IF(Data_Transpose!CN4 &gt; 0, (Data_Transpose!CN4 -Data_Transpose!CN$53)/Data_Transpose!CN$54, Data_Transpose!CN4)</f>
        <v>0</v>
      </c>
      <c r="CO4">
        <f>IF(Data_Transpose!CO4 &gt; 0, (Data_Transpose!CO4 -Data_Transpose!CO$53)/Data_Transpose!CO$54, Data_Transpose!CO4)</f>
        <v>0</v>
      </c>
      <c r="CP4">
        <f>IF(Data_Transpose!CP4 &gt; 0, (Data_Transpose!CP4 -Data_Transpose!CP$53)/Data_Transpose!CP$54, Data_Transpose!CP4)</f>
        <v>0</v>
      </c>
      <c r="CQ4">
        <f>IF(Data_Transpose!CQ4 &gt; 0, (Data_Transpose!CQ4 -Data_Transpose!CQ$53)/Data_Transpose!CQ$54, Data_Transpose!CQ4)</f>
        <v>0</v>
      </c>
      <c r="CR4">
        <f>IF(Data_Transpose!CR4 &gt; 0, (Data_Transpose!CR4 -Data_Transpose!CR$53)/Data_Transpose!CR$54, Data_Transpose!CR4)</f>
        <v>0</v>
      </c>
      <c r="CS4">
        <f>IF(Data_Transpose!CS4 &gt; 0, (Data_Transpose!CS4 -Data_Transpose!CS$53)/Data_Transpose!CS$54, Data_Transpose!CS4)</f>
        <v>0</v>
      </c>
      <c r="CV4">
        <f t="shared" si="0"/>
        <v>0</v>
      </c>
      <c r="CW4">
        <f t="shared" si="1"/>
        <v>0</v>
      </c>
      <c r="CX4">
        <f t="shared" si="2"/>
        <v>0</v>
      </c>
      <c r="CY4">
        <f t="shared" si="3"/>
        <v>0</v>
      </c>
    </row>
    <row r="5" spans="1:103">
      <c r="A5" s="2" t="s">
        <v>8</v>
      </c>
      <c r="B5">
        <f>IF(Data_Transpose!B5 &gt; 0, (Data_Transpose!B5 -Data_Transpose!B$53)/Data_Transpose!B$54, Data_Transpose!B5)</f>
        <v>0</v>
      </c>
      <c r="C5">
        <f>IF(Data_Transpose!C5 &gt; 0, (Data_Transpose!C5 -Data_Transpose!C$53)/Data_Transpose!C$54, Data_Transpose!C5)</f>
        <v>1.0853039276555738</v>
      </c>
      <c r="D5">
        <f>IF(Data_Transpose!D5 &gt; 0, (Data_Transpose!D5 -Data_Transpose!D$53)/Data_Transpose!D$54, Data_Transpose!D5)</f>
        <v>-1.0606601717798212</v>
      </c>
      <c r="E5">
        <f>IF(Data_Transpose!E5 &gt; 0, (Data_Transpose!E5 -Data_Transpose!E$53)/Data_Transpose!E$54, Data_Transpose!E5)</f>
        <v>0</v>
      </c>
      <c r="F5">
        <f>IF(Data_Transpose!F5 &gt; 0, (Data_Transpose!F5 -Data_Transpose!F$53)/Data_Transpose!F$54, Data_Transpose!F5)</f>
        <v>0</v>
      </c>
      <c r="G5">
        <f>IF(Data_Transpose!G5 &gt; 0, (Data_Transpose!G5 -Data_Transpose!G$53)/Data_Transpose!G$54, Data_Transpose!G5)</f>
        <v>0</v>
      </c>
      <c r="H5">
        <f>IF(Data_Transpose!H5 &gt; 0, (Data_Transpose!H5 -Data_Transpose!H$53)/Data_Transpose!H$54, Data_Transpose!H5)</f>
        <v>0</v>
      </c>
      <c r="I5">
        <f>IF(Data_Transpose!I5 &gt; 0, (Data_Transpose!I5 -Data_Transpose!I$53)/Data_Transpose!I$54, Data_Transpose!I5)</f>
        <v>0</v>
      </c>
      <c r="J5">
        <f>IF(Data_Transpose!J5 &gt; 0, (Data_Transpose!J5 -Data_Transpose!J$53)/Data_Transpose!J$54, Data_Transpose!J5)</f>
        <v>0</v>
      </c>
      <c r="K5">
        <f>IF(Data_Transpose!K5 &gt; 0, (Data_Transpose!K5 -Data_Transpose!K$53)/Data_Transpose!K$54, Data_Transpose!K5)</f>
        <v>-0.9128709291752769</v>
      </c>
      <c r="L5">
        <f>IF(Data_Transpose!L5 &gt; 0, (Data_Transpose!L5 -Data_Transpose!L$53)/Data_Transpose!L$54, Data_Transpose!L5)</f>
        <v>0.3721570707429252</v>
      </c>
      <c r="M5">
        <f>IF(Data_Transpose!M5 &gt; 0, (Data_Transpose!M5 -Data_Transpose!M$53)/Data_Transpose!M$54, Data_Transpose!M5)</f>
        <v>0</v>
      </c>
      <c r="N5">
        <f>IF(Data_Transpose!N5 &gt; 0, (Data_Transpose!N5 -Data_Transpose!N$53)/Data_Transpose!N$54, Data_Transpose!N5)</f>
        <v>0</v>
      </c>
      <c r="O5">
        <f>IF(Data_Transpose!O5 &gt; 0, (Data_Transpose!O5 -Data_Transpose!O$53)/Data_Transpose!O$54, Data_Transpose!O5)</f>
        <v>0</v>
      </c>
      <c r="P5">
        <f>IF(Data_Transpose!P5 &gt; 0, (Data_Transpose!P5 -Data_Transpose!P$53)/Data_Transpose!P$54, Data_Transpose!P5)</f>
        <v>-1.1610509100320612</v>
      </c>
      <c r="Q5">
        <f>IF(Data_Transpose!Q5 &gt; 0, (Data_Transpose!Q5 -Data_Transpose!Q$53)/Data_Transpose!Q$54, Data_Transpose!Q5)</f>
        <v>0</v>
      </c>
      <c r="R5">
        <f>IF(Data_Transpose!R5 &gt; 0, (Data_Transpose!R5 -Data_Transpose!R$53)/Data_Transpose!R$54, Data_Transpose!R5)</f>
        <v>1.0609917835346099</v>
      </c>
      <c r="S5">
        <f>IF(Data_Transpose!S5 &gt; 0, (Data_Transpose!S5 -Data_Transpose!S$53)/Data_Transpose!S$54, Data_Transpose!S5)</f>
        <v>0.20605097053157145</v>
      </c>
      <c r="T5">
        <f>IF(Data_Transpose!T5 &gt; 0, (Data_Transpose!T5 -Data_Transpose!T$53)/Data_Transpose!T$54, Data_Transpose!T5)</f>
        <v>0</v>
      </c>
      <c r="U5">
        <f>IF(Data_Transpose!U5 &gt; 0, (Data_Transpose!U5 -Data_Transpose!U$53)/Data_Transpose!U$54, Data_Transpose!U5)</f>
        <v>0</v>
      </c>
      <c r="V5">
        <f>IF(Data_Transpose!V5 &gt; 0, (Data_Transpose!V5 -Data_Transpose!V$53)/Data_Transpose!V$54, Data_Transpose!V5)</f>
        <v>-0.12213526949125404</v>
      </c>
      <c r="W5">
        <f>IF(Data_Transpose!W5 &gt; 0, (Data_Transpose!W5 -Data_Transpose!W$53)/Data_Transpose!W$54, Data_Transpose!W5)</f>
        <v>0</v>
      </c>
      <c r="X5">
        <f>IF(Data_Transpose!X5 &gt; 0, (Data_Transpose!X5 -Data_Transpose!X$53)/Data_Transpose!X$54, Data_Transpose!X5)</f>
        <v>1.3005060578869518</v>
      </c>
      <c r="Y5">
        <f>IF(Data_Transpose!Y5 &gt; 0, (Data_Transpose!Y5 -Data_Transpose!Y$53)/Data_Transpose!Y$54, Data_Transpose!Y5)</f>
        <v>-1.0685839871106639</v>
      </c>
      <c r="Z5">
        <f>IF(Data_Transpose!Z5 &gt; 0, (Data_Transpose!Z5 -Data_Transpose!Z$53)/Data_Transpose!Z$54, Data_Transpose!Z5)</f>
        <v>-1.0950915073783927</v>
      </c>
      <c r="AA5">
        <f>IF(Data_Transpose!AA5 &gt; 0, (Data_Transpose!AA5 -Data_Transpose!AA$53)/Data_Transpose!AA$54, Data_Transpose!AA5)</f>
        <v>0</v>
      </c>
      <c r="AB5">
        <f>IF(Data_Transpose!AB5 &gt; 0, (Data_Transpose!AB5 -Data_Transpose!AB$53)/Data_Transpose!AB$54, Data_Transpose!AB5)</f>
        <v>1.1370704872299231</v>
      </c>
      <c r="AC5">
        <f>IF(Data_Transpose!AC5 &gt; 0, (Data_Transpose!AC5 -Data_Transpose!AC$53)/Data_Transpose!AC$54, Data_Transpose!AC5)</f>
        <v>0</v>
      </c>
      <c r="AD5">
        <f>IF(Data_Transpose!AD5 &gt; 0, (Data_Transpose!AD5 -Data_Transpose!AD$53)/Data_Transpose!AD$54, Data_Transpose!AD5)</f>
        <v>0</v>
      </c>
      <c r="AE5">
        <f>IF(Data_Transpose!AE5 &gt; 0, (Data_Transpose!AE5 -Data_Transpose!AE$53)/Data_Transpose!AE$54, Data_Transpose!AE5)</f>
        <v>0</v>
      </c>
      <c r="AF5">
        <f>IF(Data_Transpose!AF5 &gt; 0, (Data_Transpose!AF5 -Data_Transpose!AF$53)/Data_Transpose!AF$54, Data_Transpose!AF5)</f>
        <v>-0.40602651456422445</v>
      </c>
      <c r="AG5">
        <f>IF(Data_Transpose!AG5 &gt; 0, (Data_Transpose!AG5 -Data_Transpose!AG$53)/Data_Transpose!AG$54, Data_Transpose!AG5)</f>
        <v>0</v>
      </c>
      <c r="AH5">
        <f>IF(Data_Transpose!AH5 &gt; 0, (Data_Transpose!AH5 -Data_Transpose!AH$53)/Data_Transpose!AH$54, Data_Transpose!AH5)</f>
        <v>1.0898088293170873</v>
      </c>
      <c r="AI5">
        <f>IF(Data_Transpose!AI5 &gt; 0, (Data_Transpose!AI5 -Data_Transpose!AI$53)/Data_Transpose!AI$54, Data_Transpose!AI5)</f>
        <v>1.163939632529968</v>
      </c>
      <c r="AJ5">
        <f>IF(Data_Transpose!AJ5 &gt; 0, (Data_Transpose!AJ5 -Data_Transpose!AJ$53)/Data_Transpose!AJ$54, Data_Transpose!AJ5)</f>
        <v>0</v>
      </c>
      <c r="AK5">
        <f>IF(Data_Transpose!AK5 &gt; 0, (Data_Transpose!AK5 -Data_Transpose!AK$53)/Data_Transpose!AK$54, Data_Transpose!AK5)</f>
        <v>0</v>
      </c>
      <c r="AL5">
        <f>IF(Data_Transpose!AL5 &gt; 0, (Data_Transpose!AL5 -Data_Transpose!AL$53)/Data_Transpose!AL$54, Data_Transpose!AL5)</f>
        <v>0.42619238526297148</v>
      </c>
      <c r="AM5">
        <f>IF(Data_Transpose!AM5 &gt; 0, (Data_Transpose!AM5 -Data_Transpose!AM$53)/Data_Transpose!AM$54, Data_Transpose!AM5)</f>
        <v>-0.79312842483332613</v>
      </c>
      <c r="AN5">
        <f>IF(Data_Transpose!AN5 &gt; 0, (Data_Transpose!AN5 -Data_Transpose!AN$53)/Data_Transpose!AN$54, Data_Transpose!AN5)</f>
        <v>0.4383570037596044</v>
      </c>
      <c r="AO5">
        <f>IF(Data_Transpose!AO5 &gt; 0, (Data_Transpose!AO5 -Data_Transpose!AO$53)/Data_Transpose!AO$54, Data_Transpose!AO5)</f>
        <v>0</v>
      </c>
      <c r="AP5">
        <f>IF(Data_Transpose!AP5 &gt; 0, (Data_Transpose!AP5 -Data_Transpose!AP$53)/Data_Transpose!AP$54, Data_Transpose!AP5)</f>
        <v>-0.71649772083183871</v>
      </c>
      <c r="AQ5">
        <f>IF(Data_Transpose!AQ5 &gt; 0, (Data_Transpose!AQ5 -Data_Transpose!AQ$53)/Data_Transpose!AQ$54, Data_Transpose!AQ5)</f>
        <v>-1.0859605632008866</v>
      </c>
      <c r="AR5">
        <f>IF(Data_Transpose!AR5 &gt; 0, (Data_Transpose!AR5 -Data_Transpose!AR$53)/Data_Transpose!AR$54, Data_Transpose!AR5)</f>
        <v>1.0679237875115037</v>
      </c>
      <c r="AS5">
        <f>IF(Data_Transpose!AS5 &gt; 0, (Data_Transpose!AS5 -Data_Transpose!AS$53)/Data_Transpose!AS$54, Data_Transpose!AS5)</f>
        <v>0</v>
      </c>
      <c r="AT5">
        <f>IF(Data_Transpose!AT5 &gt; 0, (Data_Transpose!AT5 -Data_Transpose!AT$53)/Data_Transpose!AT$54, Data_Transpose!AT5)</f>
        <v>0</v>
      </c>
      <c r="AU5">
        <f>IF(Data_Transpose!AU5 &gt; 0, (Data_Transpose!AU5 -Data_Transpose!AU$53)/Data_Transpose!AU$54, Data_Transpose!AU5)</f>
        <v>0</v>
      </c>
      <c r="AV5">
        <f>IF(Data_Transpose!AV5 &gt; 0, (Data_Transpose!AV5 -Data_Transpose!AV$53)/Data_Transpose!AV$54, Data_Transpose!AV5)</f>
        <v>0</v>
      </c>
      <c r="AW5">
        <f>IF(Data_Transpose!AW5 &gt; 0, (Data_Transpose!AW5 -Data_Transpose!AW$53)/Data_Transpose!AW$54, Data_Transpose!AW5)</f>
        <v>0</v>
      </c>
      <c r="AX5">
        <f>IF(Data_Transpose!AX5 &gt; 0, (Data_Transpose!AX5 -Data_Transpose!AX$53)/Data_Transpose!AX$54, Data_Transpose!AX5)</f>
        <v>1.242808647963189</v>
      </c>
      <c r="AY5">
        <f>IF(Data_Transpose!AY5 &gt; 0, (Data_Transpose!AY5 -Data_Transpose!AY$53)/Data_Transpose!AY$54, Data_Transpose!AY5)</f>
        <v>0.22870037280913774</v>
      </c>
      <c r="AZ5">
        <f>IF(Data_Transpose!AZ5 &gt; 0, (Data_Transpose!AZ5 -Data_Transpose!AZ$53)/Data_Transpose!AZ$54, Data_Transpose!AZ5)</f>
        <v>0</v>
      </c>
      <c r="BA5">
        <f>IF(Data_Transpose!BA5 &gt; 0, (Data_Transpose!BA5 -Data_Transpose!BA$53)/Data_Transpose!BA$54, Data_Transpose!BA5)</f>
        <v>0</v>
      </c>
      <c r="BB5">
        <f>IF(Data_Transpose!BB5 &gt; 0, (Data_Transpose!BB5 -Data_Transpose!BB$53)/Data_Transpose!BB$54, Data_Transpose!BB5)</f>
        <v>0</v>
      </c>
      <c r="BC5">
        <f>IF(Data_Transpose!BC5 &gt; 0, (Data_Transpose!BC5 -Data_Transpose!BC$53)/Data_Transpose!BC$54, Data_Transpose!BC5)</f>
        <v>0.78717608099798386</v>
      </c>
      <c r="BD5">
        <f>IF(Data_Transpose!BD5 &gt; 0, (Data_Transpose!BD5 -Data_Transpose!BD$53)/Data_Transpose!BD$54, Data_Transpose!BD5)</f>
        <v>0</v>
      </c>
      <c r="BE5">
        <f>IF(Data_Transpose!BE5 &gt; 0, (Data_Transpose!BE5 -Data_Transpose!BE$53)/Data_Transpose!BE$54, Data_Transpose!BE5)</f>
        <v>0</v>
      </c>
      <c r="BF5">
        <f>IF(Data_Transpose!BF5 &gt; 0, (Data_Transpose!BF5 -Data_Transpose!BF$53)/Data_Transpose!BF$54, Data_Transpose!BF5)</f>
        <v>0.56905010291303326</v>
      </c>
      <c r="BG5">
        <f>IF(Data_Transpose!BG5 &gt; 0, (Data_Transpose!BG5 -Data_Transpose!BG$53)/Data_Transpose!BG$54, Data_Transpose!BG5)</f>
        <v>0</v>
      </c>
      <c r="BH5">
        <f>IF(Data_Transpose!BH5 &gt; 0, (Data_Transpose!BH5 -Data_Transpose!BH$53)/Data_Transpose!BH$54, Data_Transpose!BH5)</f>
        <v>0</v>
      </c>
      <c r="BI5">
        <f>IF(Data_Transpose!BI5 &gt; 0, (Data_Transpose!BI5 -Data_Transpose!BI$53)/Data_Transpose!BI$54, Data_Transpose!BI5)</f>
        <v>0</v>
      </c>
      <c r="BJ5">
        <f>IF(Data_Transpose!BJ5 &gt; 0, (Data_Transpose!BJ5 -Data_Transpose!BJ$53)/Data_Transpose!BJ$54, Data_Transpose!BJ5)</f>
        <v>0.758287544405155</v>
      </c>
      <c r="BK5">
        <f>IF(Data_Transpose!BK5 &gt; 0, (Data_Transpose!BK5 -Data_Transpose!BK$53)/Data_Transpose!BK$54, Data_Transpose!BK5)</f>
        <v>0</v>
      </c>
      <c r="BL5">
        <f>IF(Data_Transpose!BL5 &gt; 0, (Data_Transpose!BL5 -Data_Transpose!BL$53)/Data_Transpose!BL$54, Data_Transpose!BL5)</f>
        <v>0</v>
      </c>
      <c r="BM5">
        <f>IF(Data_Transpose!BM5 &gt; 0, (Data_Transpose!BM5 -Data_Transpose!BM$53)/Data_Transpose!BM$54, Data_Transpose!BM5)</f>
        <v>-1.1832159566199243</v>
      </c>
      <c r="BN5">
        <f>IF(Data_Transpose!BN5 &gt; 0, (Data_Transpose!BN5 -Data_Transpose!BN$53)/Data_Transpose!BN$54, Data_Transpose!BN5)</f>
        <v>0.9023424467950969</v>
      </c>
      <c r="BO5">
        <f>IF(Data_Transpose!BO5 &gt; 0, (Data_Transpose!BO5 -Data_Transpose!BO$53)/Data_Transpose!BO$54, Data_Transpose!BO5)</f>
        <v>0</v>
      </c>
      <c r="BP5">
        <f>IF(Data_Transpose!BP5 &gt; 0, (Data_Transpose!BP5 -Data_Transpose!BP$53)/Data_Transpose!BP$54, Data_Transpose!BP5)</f>
        <v>0.91417410033006963</v>
      </c>
      <c r="BQ5">
        <f>IF(Data_Transpose!BQ5 &gt; 0, (Data_Transpose!BQ5 -Data_Transpose!BQ$53)/Data_Transpose!BQ$54, Data_Transpose!BQ5)</f>
        <v>0.47140452079103184</v>
      </c>
      <c r="BR5">
        <f>IF(Data_Transpose!BR5 &gt; 0, (Data_Transpose!BR5 -Data_Transpose!BR$53)/Data_Transpose!BR$54, Data_Transpose!BR5)</f>
        <v>0</v>
      </c>
      <c r="BS5">
        <f>IF(Data_Transpose!BS5 &gt; 0, (Data_Transpose!BS5 -Data_Transpose!BS$53)/Data_Transpose!BS$54, Data_Transpose!BS5)</f>
        <v>-6.6723719879219268E-2</v>
      </c>
      <c r="BT5">
        <f>IF(Data_Transpose!BT5 &gt; 0, (Data_Transpose!BT5 -Data_Transpose!BT$53)/Data_Transpose!BT$54, Data_Transpose!BT5)</f>
        <v>0</v>
      </c>
      <c r="BU5">
        <f>IF(Data_Transpose!BU5 &gt; 0, (Data_Transpose!BU5 -Data_Transpose!BU$53)/Data_Transpose!BU$54, Data_Transpose!BU5)</f>
        <v>0</v>
      </c>
      <c r="BV5">
        <f>IF(Data_Transpose!BV5 &gt; 0, (Data_Transpose!BV5 -Data_Transpose!BV$53)/Data_Transpose!BV$54, Data_Transpose!BV5)</f>
        <v>0.11852177018919204</v>
      </c>
      <c r="BW5">
        <f>IF(Data_Transpose!BW5 &gt; 0, (Data_Transpose!BW5 -Data_Transpose!BW$53)/Data_Transpose!BW$54, Data_Transpose!BW5)</f>
        <v>0</v>
      </c>
      <c r="BX5">
        <f>IF(Data_Transpose!BX5 &gt; 0, (Data_Transpose!BX5 -Data_Transpose!BX$53)/Data_Transpose!BX$54, Data_Transpose!BX5)</f>
        <v>0</v>
      </c>
      <c r="BY5">
        <f>IF(Data_Transpose!BY5 &gt; 0, (Data_Transpose!BY5 -Data_Transpose!BY$53)/Data_Transpose!BY$54, Data_Transpose!BY5)</f>
        <v>-0.94609983358252991</v>
      </c>
      <c r="BZ5">
        <f>IF(Data_Transpose!BZ5 &gt; 0, (Data_Transpose!BZ5 -Data_Transpose!BZ$53)/Data_Transpose!BZ$54, Data_Transpose!BZ5)</f>
        <v>0</v>
      </c>
      <c r="CA5">
        <f>IF(Data_Transpose!CA5 &gt; 0, (Data_Transpose!CA5 -Data_Transpose!CA$53)/Data_Transpose!CA$54, Data_Transpose!CA5)</f>
        <v>0</v>
      </c>
      <c r="CB5">
        <f>IF(Data_Transpose!CB5 &gt; 0, (Data_Transpose!CB5 -Data_Transpose!CB$53)/Data_Transpose!CB$54, Data_Transpose!CB5)</f>
        <v>-0.9415130835240092</v>
      </c>
      <c r="CC5">
        <f>IF(Data_Transpose!CC5 &gt; 0, (Data_Transpose!CC5 -Data_Transpose!CC$53)/Data_Transpose!CC$54, Data_Transpose!CC5)</f>
        <v>0</v>
      </c>
      <c r="CD5">
        <f>IF(Data_Transpose!CD5 &gt; 0, (Data_Transpose!CD5 -Data_Transpose!CD$53)/Data_Transpose!CD$54, Data_Transpose!CD5)</f>
        <v>0</v>
      </c>
      <c r="CE5">
        <f>IF(Data_Transpose!CE5 &gt; 0, (Data_Transpose!CE5 -Data_Transpose!CE$53)/Data_Transpose!CE$54, Data_Transpose!CE5)</f>
        <v>0</v>
      </c>
      <c r="CF5">
        <f>IF(Data_Transpose!CF5 &gt; 0, (Data_Transpose!CF5 -Data_Transpose!CF$53)/Data_Transpose!CF$54, Data_Transpose!CF5)</f>
        <v>0.9587892373351633</v>
      </c>
      <c r="CG5">
        <f>IF(Data_Transpose!CG5 &gt; 0, (Data_Transpose!CG5 -Data_Transpose!CG$53)/Data_Transpose!CG$54, Data_Transpose!CG5)</f>
        <v>0</v>
      </c>
      <c r="CH5">
        <f>IF(Data_Transpose!CH5 &gt; 0, (Data_Transpose!CH5 -Data_Transpose!CH$53)/Data_Transpose!CH$54, Data_Transpose!CH5)</f>
        <v>0</v>
      </c>
      <c r="CI5">
        <f>IF(Data_Transpose!CI5 &gt; 0, (Data_Transpose!CI5 -Data_Transpose!CI$53)/Data_Transpose!CI$54, Data_Transpose!CI5)</f>
        <v>1.0947727295509553</v>
      </c>
      <c r="CJ5">
        <f>IF(Data_Transpose!CJ5 &gt; 0, (Data_Transpose!CJ5 -Data_Transpose!CJ$53)/Data_Transpose!CJ$54, Data_Transpose!CJ5)</f>
        <v>-1.2084183427312241</v>
      </c>
      <c r="CK5">
        <f>IF(Data_Transpose!CK5 &gt; 0, (Data_Transpose!CK5 -Data_Transpose!CK$53)/Data_Transpose!CK$54, Data_Transpose!CK5)</f>
        <v>0</v>
      </c>
      <c r="CL5">
        <f>IF(Data_Transpose!CL5 &gt; 0, (Data_Transpose!CL5 -Data_Transpose!CL$53)/Data_Transpose!CL$54, Data_Transpose!CL5)</f>
        <v>1.2282070546133994</v>
      </c>
      <c r="CM5">
        <f>IF(Data_Transpose!CM5 &gt; 0, (Data_Transpose!CM5 -Data_Transpose!CM$53)/Data_Transpose!CM$54, Data_Transpose!CM5)</f>
        <v>0</v>
      </c>
      <c r="CN5">
        <f>IF(Data_Transpose!CN5 &gt; 0, (Data_Transpose!CN5 -Data_Transpose!CN$53)/Data_Transpose!CN$54, Data_Transpose!CN5)</f>
        <v>0</v>
      </c>
      <c r="CO5">
        <f>IF(Data_Transpose!CO5 &gt; 0, (Data_Transpose!CO5 -Data_Transpose!CO$53)/Data_Transpose!CO$54, Data_Transpose!CO5)</f>
        <v>-0.92582009977255142</v>
      </c>
      <c r="CP5">
        <f>IF(Data_Transpose!CP5 &gt; 0, (Data_Transpose!CP5 -Data_Transpose!CP$53)/Data_Transpose!CP$54, Data_Transpose!CP5)</f>
        <v>0</v>
      </c>
      <c r="CQ5">
        <f>IF(Data_Transpose!CQ5 &gt; 0, (Data_Transpose!CQ5 -Data_Transpose!CQ$53)/Data_Transpose!CQ$54, Data_Transpose!CQ5)</f>
        <v>0.38857615149299946</v>
      </c>
      <c r="CR5">
        <f>IF(Data_Transpose!CR5 &gt; 0, (Data_Transpose!CR5 -Data_Transpose!CR$53)/Data_Transpose!CR$54, Data_Transpose!CR5)</f>
        <v>0</v>
      </c>
      <c r="CS5">
        <f>IF(Data_Transpose!CS5 &gt; 0, (Data_Transpose!CS5 -Data_Transpose!CS$53)/Data_Transpose!CS$54, Data_Transpose!CS5)</f>
        <v>1.0555539489737791</v>
      </c>
      <c r="CV5">
        <f t="shared" si="0"/>
        <v>0</v>
      </c>
      <c r="CW5">
        <f t="shared" si="1"/>
        <v>0</v>
      </c>
      <c r="CX5">
        <f t="shared" si="2"/>
        <v>0</v>
      </c>
      <c r="CY5">
        <f t="shared" si="3"/>
        <v>0</v>
      </c>
    </row>
    <row r="6" spans="1:103">
      <c r="A6" s="2" t="s">
        <v>9</v>
      </c>
      <c r="B6">
        <f>IF(Data_Transpose!B6 &gt; 0, (Data_Transpose!B6 -Data_Transpose!B$53)/Data_Transpose!B$54, Data_Transpose!B6)</f>
        <v>0</v>
      </c>
      <c r="C6">
        <f>IF(Data_Transpose!C6 &gt; 0, (Data_Transpose!C6 -Data_Transpose!C$53)/Data_Transpose!C$54, Data_Transpose!C6)</f>
        <v>0</v>
      </c>
      <c r="D6">
        <f>IF(Data_Transpose!D6 &gt; 0, (Data_Transpose!D6 -Data_Transpose!D$53)/Data_Transpose!D$54, Data_Transpose!D6)</f>
        <v>-1.0606601717798212</v>
      </c>
      <c r="E6">
        <f>IF(Data_Transpose!E6 &gt; 0, (Data_Transpose!E6 -Data_Transpose!E$53)/Data_Transpose!E$54, Data_Transpose!E6)</f>
        <v>0.64052827701574355</v>
      </c>
      <c r="F6">
        <f>IF(Data_Transpose!F6 &gt; 0, (Data_Transpose!F6 -Data_Transpose!F$53)/Data_Transpose!F$54, Data_Transpose!F6)</f>
        <v>0</v>
      </c>
      <c r="G6">
        <f>IF(Data_Transpose!G6 &gt; 0, (Data_Transpose!G6 -Data_Transpose!G$53)/Data_Transpose!G$54, Data_Transpose!G6)</f>
        <v>0</v>
      </c>
      <c r="H6">
        <f>IF(Data_Transpose!H6 &gt; 0, (Data_Transpose!H6 -Data_Transpose!H$53)/Data_Transpose!H$54, Data_Transpose!H6)</f>
        <v>-0.50043554015227032</v>
      </c>
      <c r="I6">
        <f>IF(Data_Transpose!I6 &gt; 0, (Data_Transpose!I6 -Data_Transpose!I$53)/Data_Transpose!I$54, Data_Transpose!I6)</f>
        <v>0</v>
      </c>
      <c r="J6">
        <f>IF(Data_Transpose!J6 &gt; 0, (Data_Transpose!J6 -Data_Transpose!J$53)/Data_Transpose!J$54, Data_Transpose!J6)</f>
        <v>0.5527707983925666</v>
      </c>
      <c r="K6">
        <f>IF(Data_Transpose!K6 &gt; 0, (Data_Transpose!K6 -Data_Transpose!K$53)/Data_Transpose!K$54, Data_Transpose!K6)</f>
        <v>-0.9128709291752769</v>
      </c>
      <c r="L6">
        <f>IF(Data_Transpose!L6 &gt; 0, (Data_Transpose!L6 -Data_Transpose!L$53)/Data_Transpose!L$54, Data_Transpose!L6)</f>
        <v>0.3721570707429252</v>
      </c>
      <c r="M6">
        <f>IF(Data_Transpose!M6 &gt; 0, (Data_Transpose!M6 -Data_Transpose!M$53)/Data_Transpose!M$54, Data_Transpose!M6)</f>
        <v>0</v>
      </c>
      <c r="N6">
        <f>IF(Data_Transpose!N6 &gt; 0, (Data_Transpose!N6 -Data_Transpose!N$53)/Data_Transpose!N$54, Data_Transpose!N6)</f>
        <v>0</v>
      </c>
      <c r="O6">
        <f>IF(Data_Transpose!O6 &gt; 0, (Data_Transpose!O6 -Data_Transpose!O$53)/Data_Transpose!O$54, Data_Transpose!O6)</f>
        <v>-0.94387980744854005</v>
      </c>
      <c r="P6">
        <f>IF(Data_Transpose!P6 &gt; 0, (Data_Transpose!P6 -Data_Transpose!P$53)/Data_Transpose!P$54, Data_Transpose!P6)</f>
        <v>0.232210182006412</v>
      </c>
      <c r="Q6">
        <f>IF(Data_Transpose!Q6 &gt; 0, (Data_Transpose!Q6 -Data_Transpose!Q$53)/Data_Transpose!Q$54, Data_Transpose!Q6)</f>
        <v>-1.1595420713048952</v>
      </c>
      <c r="R6">
        <f>IF(Data_Transpose!R6 &gt; 0, (Data_Transpose!R6 -Data_Transpose!R$53)/Data_Transpose!R$54, Data_Transpose!R6)</f>
        <v>-1.697586853655376</v>
      </c>
      <c r="S6">
        <f>IF(Data_Transpose!S6 &gt; 0, (Data_Transpose!S6 -Data_Transpose!S$53)/Data_Transpose!S$54, Data_Transpose!S6)</f>
        <v>0.20605097053157145</v>
      </c>
      <c r="T6">
        <f>IF(Data_Transpose!T6 &gt; 0, (Data_Transpose!T6 -Data_Transpose!T$53)/Data_Transpose!T$54, Data_Transpose!T6)</f>
        <v>0</v>
      </c>
      <c r="U6">
        <f>IF(Data_Transpose!U6 &gt; 0, (Data_Transpose!U6 -Data_Transpose!U$53)/Data_Transpose!U$54, Data_Transpose!U6)</f>
        <v>0.19504737440137351</v>
      </c>
      <c r="V6">
        <f>IF(Data_Transpose!V6 &gt; 0, (Data_Transpose!V6 -Data_Transpose!V$53)/Data_Transpose!V$54, Data_Transpose!V6)</f>
        <v>0</v>
      </c>
      <c r="W6">
        <f>IF(Data_Transpose!W6 &gt; 0, (Data_Transpose!W6 -Data_Transpose!W$53)/Data_Transpose!W$54, Data_Transpose!W6)</f>
        <v>0.64549722436789991</v>
      </c>
      <c r="X6">
        <f>IF(Data_Transpose!X6 &gt; 0, (Data_Transpose!X6 -Data_Transpose!X$53)/Data_Transpose!X$54, Data_Transpose!X6)</f>
        <v>-1.4135935411814695</v>
      </c>
      <c r="Y6">
        <f>IF(Data_Transpose!Y6 &gt; 0, (Data_Transpose!Y6 -Data_Transpose!Y$53)/Data_Transpose!Y$54, Data_Transpose!Y6)</f>
        <v>1.129645929231273</v>
      </c>
      <c r="Z6">
        <f>IF(Data_Transpose!Z6 &gt; 0, (Data_Transpose!Z6 -Data_Transpose!Z$53)/Data_Transpose!Z$54, Data_Transpose!Z6)</f>
        <v>0.73855008637147379</v>
      </c>
      <c r="AA6">
        <f>IF(Data_Transpose!AA6 &gt; 0, (Data_Transpose!AA6 -Data_Transpose!AA$53)/Data_Transpose!AA$54, Data_Transpose!AA6)</f>
        <v>1.3279646987409641</v>
      </c>
      <c r="AB6">
        <f>IF(Data_Transpose!AB6 &gt; 0, (Data_Transpose!AB6 -Data_Transpose!AB$53)/Data_Transpose!AB$54, Data_Transpose!AB6)</f>
        <v>-0.14213381090373983</v>
      </c>
      <c r="AC6">
        <f>IF(Data_Transpose!AC6 &gt; 0, (Data_Transpose!AC6 -Data_Transpose!AC$53)/Data_Transpose!AC$54, Data_Transpose!AC6)</f>
        <v>0.54433105395181725</v>
      </c>
      <c r="AD6">
        <f>IF(Data_Transpose!AD6 &gt; 0, (Data_Transpose!AD6 -Data_Transpose!AD$53)/Data_Transpose!AD$54, Data_Transpose!AD6)</f>
        <v>-1.2445282538828302</v>
      </c>
      <c r="AE6">
        <f>IF(Data_Transpose!AE6 &gt; 0, (Data_Transpose!AE6 -Data_Transpose!AE$53)/Data_Transpose!AE$54, Data_Transpose!AE6)</f>
        <v>-1.1547005383792517</v>
      </c>
      <c r="AF6">
        <f>IF(Data_Transpose!AF6 &gt; 0, (Data_Transpose!AF6 -Data_Transpose!AF$53)/Data_Transpose!AF$54, Data_Transpose!AF6)</f>
        <v>-3.3835542880352034</v>
      </c>
      <c r="AG6">
        <f>IF(Data_Transpose!AG6 &gt; 0, (Data_Transpose!AG6 -Data_Transpose!AG$53)/Data_Transpose!AG$54, Data_Transpose!AG6)</f>
        <v>0</v>
      </c>
      <c r="AH6">
        <f>IF(Data_Transpose!AH6 &gt; 0, (Data_Transpose!AH6 -Data_Transpose!AH$53)/Data_Transpose!AH$54, Data_Transpose!AH6)</f>
        <v>1.0898088293170873</v>
      </c>
      <c r="AI6">
        <f>IF(Data_Transpose!AI6 &gt; 0, (Data_Transpose!AI6 -Data_Transpose!AI$53)/Data_Transpose!AI$54, Data_Transpose!AI6)</f>
        <v>1.163939632529968</v>
      </c>
      <c r="AJ6">
        <f>IF(Data_Transpose!AJ6 &gt; 0, (Data_Transpose!AJ6 -Data_Transpose!AJ$53)/Data_Transpose!AJ$54, Data_Transpose!AJ6)</f>
        <v>0</v>
      </c>
      <c r="AK6">
        <f>IF(Data_Transpose!AK6 &gt; 0, (Data_Transpose!AK6 -Data_Transpose!AK$53)/Data_Transpose!AK$54, Data_Transpose!AK6)</f>
        <v>1.5355603981719872</v>
      </c>
      <c r="AL6">
        <f>IF(Data_Transpose!AL6 &gt; 0, (Data_Transpose!AL6 -Data_Transpose!AL$53)/Data_Transpose!AL$54, Data_Transpose!AL6)</f>
        <v>-0.39777955957877353</v>
      </c>
      <c r="AM6">
        <f>IF(Data_Transpose!AM6 &gt; 0, (Data_Transpose!AM6 -Data_Transpose!AM$53)/Data_Transpose!AM$54, Data_Transpose!AM6)</f>
        <v>0.62615401960525796</v>
      </c>
      <c r="AN6">
        <f>IF(Data_Transpose!AN6 &gt; 0, (Data_Transpose!AN6 -Data_Transpose!AN$53)/Data_Transpose!AN$54, Data_Transpose!AN6)</f>
        <v>-0.62622429108514943</v>
      </c>
      <c r="AO6">
        <f>IF(Data_Transpose!AO6 &gt; 0, (Data_Transpose!AO6 -Data_Transpose!AO$53)/Data_Transpose!AO$54, Data_Transpose!AO6)</f>
        <v>0</v>
      </c>
      <c r="AP6">
        <f>IF(Data_Transpose!AP6 &gt; 0, (Data_Transpose!AP6 -Data_Transpose!AP$53)/Data_Transpose!AP$54, Data_Transpose!AP6)</f>
        <v>-0.71649772083183871</v>
      </c>
      <c r="AQ6">
        <f>IF(Data_Transpose!AQ6 &gt; 0, (Data_Transpose!AQ6 -Data_Transpose!AQ$53)/Data_Transpose!AQ$54, Data_Transpose!AQ6)</f>
        <v>0.72397370880059086</v>
      </c>
      <c r="AR6">
        <f>IF(Data_Transpose!AR6 &gt; 0, (Data_Transpose!AR6 -Data_Transpose!AR$53)/Data_Transpose!AR$54, Data_Transpose!AR6)</f>
        <v>-0.13349047343893744</v>
      </c>
      <c r="AS6">
        <f>IF(Data_Transpose!AS6 &gt; 0, (Data_Transpose!AS6 -Data_Transpose!AS$53)/Data_Transpose!AS$54, Data_Transpose!AS6)</f>
        <v>-0.9128709291752769</v>
      </c>
      <c r="AT6">
        <f>IF(Data_Transpose!AT6 &gt; 0, (Data_Transpose!AT6 -Data_Transpose!AT$53)/Data_Transpose!AT$54, Data_Transpose!AT6)</f>
        <v>0</v>
      </c>
      <c r="AU6">
        <f>IF(Data_Transpose!AU6 &gt; 0, (Data_Transpose!AU6 -Data_Transpose!AU$53)/Data_Transpose!AU$54, Data_Transpose!AU6)</f>
        <v>0.56839856005880529</v>
      </c>
      <c r="AV6">
        <f>IF(Data_Transpose!AV6 &gt; 0, (Data_Transpose!AV6 -Data_Transpose!AV$53)/Data_Transpose!AV$54, Data_Transpose!AV6)</f>
        <v>-1.0394062231888237</v>
      </c>
      <c r="AW6">
        <f>IF(Data_Transpose!AW6 &gt; 0, (Data_Transpose!AW6 -Data_Transpose!AW$53)/Data_Transpose!AW$54, Data_Transpose!AW6)</f>
        <v>0</v>
      </c>
      <c r="AX6">
        <f>IF(Data_Transpose!AX6 &gt; 0, (Data_Transpose!AX6 -Data_Transpose!AX$53)/Data_Transpose!AX$54, Data_Transpose!AX6)</f>
        <v>-0.89758402352896971</v>
      </c>
      <c r="AY6">
        <f>IF(Data_Transpose!AY6 &gt; 0, (Data_Transpose!AY6 -Data_Transpose!AY$53)/Data_Transpose!AY$54, Data_Transpose!AY6)</f>
        <v>1.4865524232593963</v>
      </c>
      <c r="AZ6">
        <f>IF(Data_Transpose!AZ6 &gt; 0, (Data_Transpose!AZ6 -Data_Transpose!AZ$53)/Data_Transpose!AZ$54, Data_Transpose!AZ6)</f>
        <v>-1.1726039399558574</v>
      </c>
      <c r="BA6">
        <f>IF(Data_Transpose!BA6 &gt; 0, (Data_Transpose!BA6 -Data_Transpose!BA$53)/Data_Transpose!BA$54, Data_Transpose!BA6)</f>
        <v>0.86295764563577737</v>
      </c>
      <c r="BB6">
        <f>IF(Data_Transpose!BB6 &gt; 0, (Data_Transpose!BB6 -Data_Transpose!BB$53)/Data_Transpose!BB$54, Data_Transpose!BB6)</f>
        <v>0</v>
      </c>
      <c r="BC6">
        <f>IF(Data_Transpose!BC6 &gt; 0, (Data_Transpose!BC6 -Data_Transpose!BC$53)/Data_Transpose!BC$54, Data_Transpose!BC6)</f>
        <v>0</v>
      </c>
      <c r="BD6">
        <f>IF(Data_Transpose!BD6 &gt; 0, (Data_Transpose!BD6 -Data_Transpose!BD$53)/Data_Transpose!BD$54, Data_Transpose!BD6)</f>
        <v>0</v>
      </c>
      <c r="BE6">
        <f>IF(Data_Transpose!BE6 &gt; 0, (Data_Transpose!BE6 -Data_Transpose!BE$53)/Data_Transpose!BE$54, Data_Transpose!BE6)</f>
        <v>-0.75100764992242131</v>
      </c>
      <c r="BF6">
        <f>IF(Data_Transpose!BF6 &gt; 0, (Data_Transpose!BF6 -Data_Transpose!BF$53)/Data_Transpose!BF$54, Data_Transpose!BF6)</f>
        <v>0.56905010291303326</v>
      </c>
      <c r="BG6">
        <f>IF(Data_Transpose!BG6 &gt; 0, (Data_Transpose!BG6 -Data_Transpose!BG$53)/Data_Transpose!BG$54, Data_Transpose!BG6)</f>
        <v>0</v>
      </c>
      <c r="BH6">
        <f>IF(Data_Transpose!BH6 &gt; 0, (Data_Transpose!BH6 -Data_Transpose!BH$53)/Data_Transpose!BH$54, Data_Transpose!BH6)</f>
        <v>0</v>
      </c>
      <c r="BI6">
        <f>IF(Data_Transpose!BI6 &gt; 0, (Data_Transpose!BI6 -Data_Transpose!BI$53)/Data_Transpose!BI$54, Data_Transpose!BI6)</f>
        <v>0</v>
      </c>
      <c r="BJ6">
        <f>IF(Data_Transpose!BJ6 &gt; 0, (Data_Transpose!BJ6 -Data_Transpose!BJ$53)/Data_Transpose!BJ$54, Data_Transpose!BJ6)</f>
        <v>0.758287544405155</v>
      </c>
      <c r="BK6">
        <f>IF(Data_Transpose!BK6 &gt; 0, (Data_Transpose!BK6 -Data_Transpose!BK$53)/Data_Transpose!BK$54, Data_Transpose!BK6)</f>
        <v>-0.57207755354735546</v>
      </c>
      <c r="BL6">
        <f>IF(Data_Transpose!BL6 &gt; 0, (Data_Transpose!BL6 -Data_Transpose!BL$53)/Data_Transpose!BL$54, Data_Transpose!BL6)</f>
        <v>-1.7748239349298882</v>
      </c>
      <c r="BM6">
        <f>IF(Data_Transpose!BM6 &gt; 0, (Data_Transpose!BM6 -Data_Transpose!BM$53)/Data_Transpose!BM$54, Data_Transpose!BM6)</f>
        <v>-0.19720265943665422</v>
      </c>
      <c r="BN6">
        <f>IF(Data_Transpose!BN6 &gt; 0, (Data_Transpose!BN6 -Data_Transpose!BN$53)/Data_Transpose!BN$54, Data_Transpose!BN6)</f>
        <v>-0.23394063435428458</v>
      </c>
      <c r="BO6">
        <f>IF(Data_Transpose!BO6 &gt; 0, (Data_Transpose!BO6 -Data_Transpose!BO$53)/Data_Transpose!BO$54, Data_Transpose!BO6)</f>
        <v>0</v>
      </c>
      <c r="BP6">
        <f>IF(Data_Transpose!BP6 &gt; 0, (Data_Transpose!BP6 -Data_Transpose!BP$53)/Data_Transpose!BP$54, Data_Transpose!BP6)</f>
        <v>0.91417410033006963</v>
      </c>
      <c r="BQ6">
        <f>IF(Data_Transpose!BQ6 &gt; 0, (Data_Transpose!BQ6 -Data_Transpose!BQ$53)/Data_Transpose!BQ$54, Data_Transpose!BQ6)</f>
        <v>1.8856180831641267</v>
      </c>
      <c r="BR6">
        <f>IF(Data_Transpose!BR6 &gt; 0, (Data_Transpose!BR6 -Data_Transpose!BR$53)/Data_Transpose!BR$54, Data_Transpose!BR6)</f>
        <v>0.83604607669792941</v>
      </c>
      <c r="BS6">
        <f>IF(Data_Transpose!BS6 &gt; 0, (Data_Transpose!BS6 -Data_Transpose!BS$53)/Data_Transpose!BS$54, Data_Transpose!BS6)</f>
        <v>-6.6723719879219268E-2</v>
      </c>
      <c r="BT6">
        <f>IF(Data_Transpose!BT6 &gt; 0, (Data_Transpose!BT6 -Data_Transpose!BT$53)/Data_Transpose!BT$54, Data_Transpose!BT6)</f>
        <v>0</v>
      </c>
      <c r="BU6">
        <f>IF(Data_Transpose!BU6 &gt; 0, (Data_Transpose!BU6 -Data_Transpose!BU$53)/Data_Transpose!BU$54, Data_Transpose!BU6)</f>
        <v>0</v>
      </c>
      <c r="BV6">
        <f>IF(Data_Transpose!BV6 &gt; 0, (Data_Transpose!BV6 -Data_Transpose!BV$53)/Data_Transpose!BV$54, Data_Transpose!BV6)</f>
        <v>1.1259568167973242</v>
      </c>
      <c r="BW6">
        <f>IF(Data_Transpose!BW6 &gt; 0, (Data_Transpose!BW6 -Data_Transpose!BW$53)/Data_Transpose!BW$54, Data_Transpose!BW6)</f>
        <v>-1.6329931618554523</v>
      </c>
      <c r="BX6">
        <f>IF(Data_Transpose!BX6 &gt; 0, (Data_Transpose!BX6 -Data_Transpose!BX$53)/Data_Transpose!BX$54, Data_Transpose!BX6)</f>
        <v>0.87358908803672808</v>
      </c>
      <c r="BY6">
        <f>IF(Data_Transpose!BY6 &gt; 0, (Data_Transpose!BY6 -Data_Transpose!BY$53)/Data_Transpose!BY$54, Data_Transpose!BY6)</f>
        <v>0.59131239598908225</v>
      </c>
      <c r="BZ6">
        <f>IF(Data_Transpose!BZ6 &gt; 0, (Data_Transpose!BZ6 -Data_Transpose!BZ$53)/Data_Transpose!BZ$54, Data_Transpose!BZ6)</f>
        <v>-1.9882696935448674</v>
      </c>
      <c r="CA6">
        <f>IF(Data_Transpose!CA6 &gt; 0, (Data_Transpose!CA6 -Data_Transpose!CA$53)/Data_Transpose!CA$54, Data_Transpose!CA6)</f>
        <v>-0.94280904158206347</v>
      </c>
      <c r="CB6">
        <f>IF(Data_Transpose!CB6 &gt; 0, (Data_Transpose!CB6 -Data_Transpose!CB$53)/Data_Transpose!CB$54, Data_Transpose!CB6)</f>
        <v>0.17118419700436519</v>
      </c>
      <c r="CC6">
        <f>IF(Data_Transpose!CC6 &gt; 0, (Data_Transpose!CC6 -Data_Transpose!CC$53)/Data_Transpose!CC$54, Data_Transpose!CC6)</f>
        <v>0</v>
      </c>
      <c r="CD6">
        <f>IF(Data_Transpose!CD6 &gt; 0, (Data_Transpose!CD6 -Data_Transpose!CD$53)/Data_Transpose!CD$54, Data_Transpose!CD6)</f>
        <v>0</v>
      </c>
      <c r="CE6">
        <f>IF(Data_Transpose!CE6 &gt; 0, (Data_Transpose!CE6 -Data_Transpose!CE$53)/Data_Transpose!CE$54, Data_Transpose!CE6)</f>
        <v>0</v>
      </c>
      <c r="CF6">
        <f>IF(Data_Transpose!CF6 &gt; 0, (Data_Transpose!CF6 -Data_Transpose!CF$53)/Data_Transpose!CF$54, Data_Transpose!CF6)</f>
        <v>0.9587892373351633</v>
      </c>
      <c r="CG6">
        <f>IF(Data_Transpose!CG6 &gt; 0, (Data_Transpose!CG6 -Data_Transpose!CG$53)/Data_Transpose!CG$54, Data_Transpose!CG6)</f>
        <v>0.21821789023599247</v>
      </c>
      <c r="CH6">
        <f>IF(Data_Transpose!CH6 &gt; 0, (Data_Transpose!CH6 -Data_Transpose!CH$53)/Data_Transpose!CH$54, Data_Transpose!CH6)</f>
        <v>0.93541434669348533</v>
      </c>
      <c r="CI6">
        <f>IF(Data_Transpose!CI6 &gt; 0, (Data_Transpose!CI6 -Data_Transpose!CI$53)/Data_Transpose!CI$54, Data_Transpose!CI6)</f>
        <v>-0.47598814328302347</v>
      </c>
      <c r="CJ6">
        <f>IF(Data_Transpose!CJ6 &gt; 0, (Data_Transpose!CJ6 -Data_Transpose!CJ$53)/Data_Transpose!CJ$54, Data_Transpose!CJ6)</f>
        <v>0.87884970380452654</v>
      </c>
      <c r="CK6">
        <f>IF(Data_Transpose!CK6 &gt; 0, (Data_Transpose!CK6 -Data_Transpose!CK$53)/Data_Transpose!CK$54, Data_Transpose!CK6)</f>
        <v>-1.2562885295843527</v>
      </c>
      <c r="CL6">
        <f>IF(Data_Transpose!CL6 &gt; 0, (Data_Transpose!CL6 -Data_Transpose!CL$53)/Data_Transpose!CL$54, Data_Transpose!CL6)</f>
        <v>-0.8772907532952855</v>
      </c>
      <c r="CM6">
        <f>IF(Data_Transpose!CM6 &gt; 0, (Data_Transpose!CM6 -Data_Transpose!CM$53)/Data_Transpose!CM$54, Data_Transpose!CM6)</f>
        <v>0</v>
      </c>
      <c r="CN6">
        <f>IF(Data_Transpose!CN6 &gt; 0, (Data_Transpose!CN6 -Data_Transpose!CN$53)/Data_Transpose!CN$54, Data_Transpose!CN6)</f>
        <v>-2.2248595461286991</v>
      </c>
      <c r="CO6">
        <f>IF(Data_Transpose!CO6 &gt; 0, (Data_Transpose!CO6 -Data_Transpose!CO$53)/Data_Transpose!CO$54, Data_Transpose!CO6)</f>
        <v>0.92582009977255142</v>
      </c>
      <c r="CP6">
        <f>IF(Data_Transpose!CP6 &gt; 0, (Data_Transpose!CP6 -Data_Transpose!CP$53)/Data_Transpose!CP$54, Data_Transpose!CP6)</f>
        <v>-0.71824300614277725</v>
      </c>
      <c r="CQ6">
        <f>IF(Data_Transpose!CQ6 &gt; 0, (Data_Transpose!CQ6 -Data_Transpose!CQ$53)/Data_Transpose!CQ$54, Data_Transpose!CQ6)</f>
        <v>0</v>
      </c>
      <c r="CR6">
        <f>IF(Data_Transpose!CR6 &gt; 0, (Data_Transpose!CR6 -Data_Transpose!CR$53)/Data_Transpose!CR$54, Data_Transpose!CR6)</f>
        <v>0</v>
      </c>
      <c r="CS6">
        <f>IF(Data_Transpose!CS6 &gt; 0, (Data_Transpose!CS6 -Data_Transpose!CS$53)/Data_Transpose!CS$54, Data_Transpose!CS6)</f>
        <v>-4.5893649955382039E-2</v>
      </c>
      <c r="CV6">
        <f t="shared" si="0"/>
        <v>0</v>
      </c>
      <c r="CW6">
        <f t="shared" si="1"/>
        <v>0</v>
      </c>
      <c r="CX6">
        <f t="shared" si="2"/>
        <v>0</v>
      </c>
      <c r="CY6">
        <f t="shared" si="3"/>
        <v>0</v>
      </c>
    </row>
    <row r="7" spans="1:103">
      <c r="A7" s="2" t="s">
        <v>10</v>
      </c>
      <c r="B7">
        <f>IF(Data_Transpose!B7 &gt; 0, (Data_Transpose!B7 -Data_Transpose!B$53)/Data_Transpose!B$54, Data_Transpose!B7)</f>
        <v>0</v>
      </c>
      <c r="C7">
        <f>IF(Data_Transpose!C7 &gt; 0, (Data_Transpose!C7 -Data_Transpose!C$53)/Data_Transpose!C$54, Data_Transpose!C7)</f>
        <v>-0.15504341823651055</v>
      </c>
      <c r="D7">
        <f>IF(Data_Transpose!D7 &gt; 0, (Data_Transpose!D7 -Data_Transpose!D$53)/Data_Transpose!D$54, Data_Transpose!D7)</f>
        <v>0</v>
      </c>
      <c r="E7">
        <f>IF(Data_Transpose!E7 &gt; 0, (Data_Transpose!E7 -Data_Transpose!E$53)/Data_Transpose!E$54, Data_Transpose!E7)</f>
        <v>-0.93167749384108134</v>
      </c>
      <c r="F7">
        <f>IF(Data_Transpose!F7 &gt; 0, (Data_Transpose!F7 -Data_Transpose!F$53)/Data_Transpose!F$54, Data_Transpose!F7)</f>
        <v>0</v>
      </c>
      <c r="G7">
        <f>IF(Data_Transpose!G7 &gt; 0, (Data_Transpose!G7 -Data_Transpose!G$53)/Data_Transpose!G$54, Data_Transpose!G7)</f>
        <v>0</v>
      </c>
      <c r="H7">
        <f>IF(Data_Transpose!H7 &gt; 0, (Data_Transpose!H7 -Data_Transpose!H$53)/Data_Transpose!H$54, Data_Transpose!H7)</f>
        <v>0.40944726012458504</v>
      </c>
      <c r="I7">
        <f>IF(Data_Transpose!I7 &gt; 0, (Data_Transpose!I7 -Data_Transpose!I$53)/Data_Transpose!I$54, Data_Transpose!I7)</f>
        <v>0</v>
      </c>
      <c r="J7">
        <f>IF(Data_Transpose!J7 &gt; 0, (Data_Transpose!J7 -Data_Transpose!J$53)/Data_Transpose!J$54, Data_Transpose!J7)</f>
        <v>0.5527707983925666</v>
      </c>
      <c r="K7">
        <f>IF(Data_Transpose!K7 &gt; 0, (Data_Transpose!K7 -Data_Transpose!K$53)/Data_Transpose!K$54, Data_Transpose!K7)</f>
        <v>0</v>
      </c>
      <c r="L7">
        <f>IF(Data_Transpose!L7 &gt; 0, (Data_Transpose!L7 -Data_Transpose!L$53)/Data_Transpose!L$54, Data_Transpose!L7)</f>
        <v>0</v>
      </c>
      <c r="M7">
        <f>IF(Data_Transpose!M7 &gt; 0, (Data_Transpose!M7 -Data_Transpose!M$53)/Data_Transpose!M$54, Data_Transpose!M7)</f>
        <v>0</v>
      </c>
      <c r="N7">
        <f>IF(Data_Transpose!N7 &gt; 0, (Data_Transpose!N7 -Data_Transpose!N$53)/Data_Transpose!N$54, Data_Transpose!N7)</f>
        <v>0</v>
      </c>
      <c r="O7">
        <f>IF(Data_Transpose!O7 &gt; 0, (Data_Transpose!O7 -Data_Transpose!O$53)/Data_Transpose!O$54, Data_Transpose!O7)</f>
        <v>0</v>
      </c>
      <c r="P7">
        <f>IF(Data_Transpose!P7 &gt; 0, (Data_Transpose!P7 -Data_Transpose!P$53)/Data_Transpose!P$54, Data_Transpose!P7)</f>
        <v>0</v>
      </c>
      <c r="Q7">
        <f>IF(Data_Transpose!Q7 &gt; 0, (Data_Transpose!Q7 -Data_Transpose!Q$53)/Data_Transpose!Q$54, Data_Transpose!Q7)</f>
        <v>0</v>
      </c>
      <c r="R7">
        <f>IF(Data_Transpose!R7 &gt; 0, (Data_Transpose!R7 -Data_Transpose!R$53)/Data_Transpose!R$54, Data_Transpose!R7)</f>
        <v>-0.31829753506038305</v>
      </c>
      <c r="S7">
        <f>IF(Data_Transpose!S7 &gt; 0, (Data_Transpose!S7 -Data_Transpose!S$53)/Data_Transpose!S$54, Data_Transpose!S7)</f>
        <v>0</v>
      </c>
      <c r="T7">
        <f>IF(Data_Transpose!T7 &gt; 0, (Data_Transpose!T7 -Data_Transpose!T$53)/Data_Transpose!T$54, Data_Transpose!T7)</f>
        <v>0</v>
      </c>
      <c r="U7">
        <f>IF(Data_Transpose!U7 &gt; 0, (Data_Transpose!U7 -Data_Transpose!U$53)/Data_Transpose!U$54, Data_Transpose!U7)</f>
        <v>0</v>
      </c>
      <c r="V7">
        <f>IF(Data_Transpose!V7 &gt; 0, (Data_Transpose!V7 -Data_Transpose!V$53)/Data_Transpose!V$54, Data_Transpose!V7)</f>
        <v>0</v>
      </c>
      <c r="W7">
        <f>IF(Data_Transpose!W7 &gt; 0, (Data_Transpose!W7 -Data_Transpose!W$53)/Data_Transpose!W$54, Data_Transpose!W7)</f>
        <v>0</v>
      </c>
      <c r="X7">
        <f>IF(Data_Transpose!X7 &gt; 0, (Data_Transpose!X7 -Data_Transpose!X$53)/Data_Transpose!X$54, Data_Transpose!X7)</f>
        <v>-1.4135935411814695</v>
      </c>
      <c r="Y7">
        <f>IF(Data_Transpose!Y7 &gt; 0, (Data_Transpose!Y7 -Data_Transpose!Y$53)/Data_Transpose!Y$54, Data_Transpose!Y7)</f>
        <v>-1.0685839871106639</v>
      </c>
      <c r="Z7">
        <f>IF(Data_Transpose!Z7 &gt; 0, (Data_Transpose!Z7 -Data_Transpose!Z$53)/Data_Transpose!Z$54, Data_Transpose!Z7)</f>
        <v>-0.17827071050345944</v>
      </c>
      <c r="AA7">
        <f>IF(Data_Transpose!AA7 &gt; 0, (Data_Transpose!AA7 -Data_Transpose!AA$53)/Data_Transpose!AA$54, Data_Transpose!AA7)</f>
        <v>0</v>
      </c>
      <c r="AB7">
        <f>IF(Data_Transpose!AB7 &gt; 0, (Data_Transpose!AB7 -Data_Transpose!AB$53)/Data_Transpose!AB$54, Data_Transpose!AB7)</f>
        <v>0</v>
      </c>
      <c r="AC7">
        <f>IF(Data_Transpose!AC7 &gt; 0, (Data_Transpose!AC7 -Data_Transpose!AC$53)/Data_Transpose!AC$54, Data_Transpose!AC7)</f>
        <v>0</v>
      </c>
      <c r="AD7">
        <f>IF(Data_Transpose!AD7 &gt; 0, (Data_Transpose!AD7 -Data_Transpose!AD$53)/Data_Transpose!AD$54, Data_Transpose!AD7)</f>
        <v>-0.17778975055469029</v>
      </c>
      <c r="AE7">
        <f>IF(Data_Transpose!AE7 &gt; 0, (Data_Transpose!AE7 -Data_Transpose!AE$53)/Data_Transpose!AE$54, Data_Transpose!AE7)</f>
        <v>0</v>
      </c>
      <c r="AF7">
        <f>IF(Data_Transpose!AF7 &gt; 0, (Data_Transpose!AF7 -Data_Transpose!AF$53)/Data_Transpose!AF$54, Data_Transpose!AF7)</f>
        <v>0</v>
      </c>
      <c r="AG7">
        <f>IF(Data_Transpose!AG7 &gt; 0, (Data_Transpose!AG7 -Data_Transpose!AG$53)/Data_Transpose!AG$54, Data_Transpose!AG7)</f>
        <v>0</v>
      </c>
      <c r="AH7">
        <f>IF(Data_Transpose!AH7 &gt; 0, (Data_Transpose!AH7 -Data_Transpose!AH$53)/Data_Transpose!AH$54, Data_Transpose!AH7)</f>
        <v>0</v>
      </c>
      <c r="AI7">
        <f>IF(Data_Transpose!AI7 &gt; 0, (Data_Transpose!AI7 -Data_Transpose!AI$53)/Data_Transpose!AI$54, Data_Transpose!AI7)</f>
        <v>-0.27712848393570699</v>
      </c>
      <c r="AJ7">
        <f>IF(Data_Transpose!AJ7 &gt; 0, (Data_Transpose!AJ7 -Data_Transpose!AJ$53)/Data_Transpose!AJ$54, Data_Transpose!AJ7)</f>
        <v>0</v>
      </c>
      <c r="AK7">
        <f>IF(Data_Transpose!AK7 &gt; 0, (Data_Transpose!AK7 -Data_Transpose!AK$53)/Data_Transpose!AK$54, Data_Transpose!AK7)</f>
        <v>0</v>
      </c>
      <c r="AL7">
        <f>IF(Data_Transpose!AL7 &gt; 0, (Data_Transpose!AL7 -Data_Transpose!AL$53)/Data_Transpose!AL$54, Data_Transpose!AL7)</f>
        <v>0</v>
      </c>
      <c r="AM7">
        <f>IF(Data_Transpose!AM7 &gt; 0, (Data_Transpose!AM7 -Data_Transpose!AM$53)/Data_Transpose!AM$54, Data_Transpose!AM7)</f>
        <v>0.62615401960525796</v>
      </c>
      <c r="AN7">
        <f>IF(Data_Transpose!AN7 &gt; 0, (Data_Transpose!AN7 -Data_Transpose!AN$53)/Data_Transpose!AN$54, Data_Transpose!AN7)</f>
        <v>0.4383570037596044</v>
      </c>
      <c r="AO7">
        <f>IF(Data_Transpose!AO7 &gt; 0, (Data_Transpose!AO7 -Data_Transpose!AO$53)/Data_Transpose!AO$54, Data_Transpose!AO7)</f>
        <v>0</v>
      </c>
      <c r="AP7">
        <f>IF(Data_Transpose!AP7 &gt; 0, (Data_Transpose!AP7 -Data_Transpose!AP$53)/Data_Transpose!AP$54, Data_Transpose!AP7)</f>
        <v>0</v>
      </c>
      <c r="AQ7">
        <f>IF(Data_Transpose!AQ7 &gt; 0, (Data_Transpose!AQ7 -Data_Transpose!AQ$53)/Data_Transpose!AQ$54, Data_Transpose!AQ7)</f>
        <v>0</v>
      </c>
      <c r="AR7">
        <f>IF(Data_Transpose!AR7 &gt; 0, (Data_Transpose!AR7 -Data_Transpose!AR$53)/Data_Transpose!AR$54, Data_Transpose!AR7)</f>
        <v>0</v>
      </c>
      <c r="AS7">
        <f>IF(Data_Transpose!AS7 &gt; 0, (Data_Transpose!AS7 -Data_Transpose!AS$53)/Data_Transpose!AS$54, Data_Transpose!AS7)</f>
        <v>0</v>
      </c>
      <c r="AT7">
        <f>IF(Data_Transpose!AT7 &gt; 0, (Data_Transpose!AT7 -Data_Transpose!AT$53)/Data_Transpose!AT$54, Data_Transpose!AT7)</f>
        <v>0</v>
      </c>
      <c r="AU7">
        <f>IF(Data_Transpose!AU7 &gt; 0, (Data_Transpose!AU7 -Data_Transpose!AU$53)/Data_Transpose!AU$54, Data_Transpose!AU7)</f>
        <v>0.56839856005880529</v>
      </c>
      <c r="AV7">
        <f>IF(Data_Transpose!AV7 &gt; 0, (Data_Transpose!AV7 -Data_Transpose!AV$53)/Data_Transpose!AV$54, Data_Transpose!AV7)</f>
        <v>0</v>
      </c>
      <c r="AW7">
        <f>IF(Data_Transpose!AW7 &gt; 0, (Data_Transpose!AW7 -Data_Transpose!AW$53)/Data_Transpose!AW$54, Data_Transpose!AW7)</f>
        <v>0</v>
      </c>
      <c r="AX7">
        <f>IF(Data_Transpose!AX7 &gt; 0, (Data_Transpose!AX7 -Data_Transpose!AX$53)/Data_Transpose!AX$54, Data_Transpose!AX7)</f>
        <v>0.17261231221710965</v>
      </c>
      <c r="AY7">
        <f>IF(Data_Transpose!AY7 &gt; 0, (Data_Transpose!AY7 -Data_Transpose!AY$53)/Data_Transpose!AY$54, Data_Transpose!AY7)</f>
        <v>0</v>
      </c>
      <c r="AZ7">
        <f>IF(Data_Transpose!AZ7 &gt; 0, (Data_Transpose!AZ7 -Data_Transpose!AZ$53)/Data_Transpose!AZ$54, Data_Transpose!AZ7)</f>
        <v>0</v>
      </c>
      <c r="BA7">
        <f>IF(Data_Transpose!BA7 &gt; 0, (Data_Transpose!BA7 -Data_Transpose!BA$53)/Data_Transpose!BA$54, Data_Transpose!BA7)</f>
        <v>0</v>
      </c>
      <c r="BB7">
        <f>IF(Data_Transpose!BB7 &gt; 0, (Data_Transpose!BB7 -Data_Transpose!BB$53)/Data_Transpose!BB$54, Data_Transpose!BB7)</f>
        <v>0</v>
      </c>
      <c r="BC7">
        <f>IF(Data_Transpose!BC7 &gt; 0, (Data_Transpose!BC7 -Data_Transpose!BC$53)/Data_Transpose!BC$54, Data_Transpose!BC7)</f>
        <v>0</v>
      </c>
      <c r="BD7">
        <f>IF(Data_Transpose!BD7 &gt; 0, (Data_Transpose!BD7 -Data_Transpose!BD$53)/Data_Transpose!BD$54, Data_Transpose!BD7)</f>
        <v>0</v>
      </c>
      <c r="BE7">
        <f>IF(Data_Transpose!BE7 &gt; 0, (Data_Transpose!BE7 -Data_Transpose!BE$53)/Data_Transpose!BE$54, Data_Transpose!BE7)</f>
        <v>0</v>
      </c>
      <c r="BF7">
        <f>IF(Data_Transpose!BF7 &gt; 0, (Data_Transpose!BF7 -Data_Transpose!BF$53)/Data_Transpose!BF$54, Data_Transpose!BF7)</f>
        <v>0</v>
      </c>
      <c r="BG7">
        <f>IF(Data_Transpose!BG7 &gt; 0, (Data_Transpose!BG7 -Data_Transpose!BG$53)/Data_Transpose!BG$54, Data_Transpose!BG7)</f>
        <v>0</v>
      </c>
      <c r="BH7">
        <f>IF(Data_Transpose!BH7 &gt; 0, (Data_Transpose!BH7 -Data_Transpose!BH$53)/Data_Transpose!BH$54, Data_Transpose!BH7)</f>
        <v>0</v>
      </c>
      <c r="BI7">
        <f>IF(Data_Transpose!BI7 &gt; 0, (Data_Transpose!BI7 -Data_Transpose!BI$53)/Data_Transpose!BI$54, Data_Transpose!BI7)</f>
        <v>0</v>
      </c>
      <c r="BJ7">
        <f>IF(Data_Transpose!BJ7 &gt; 0, (Data_Transpose!BJ7 -Data_Transpose!BJ$53)/Data_Transpose!BJ$54, Data_Transpose!BJ7)</f>
        <v>0.758287544405155</v>
      </c>
      <c r="BK7">
        <f>IF(Data_Transpose!BK7 &gt; 0, (Data_Transpose!BK7 -Data_Transpose!BK$53)/Data_Transpose!BK$54, Data_Transpose!BK7)</f>
        <v>0</v>
      </c>
      <c r="BL7">
        <f>IF(Data_Transpose!BL7 &gt; 0, (Data_Transpose!BL7 -Data_Transpose!BL$53)/Data_Transpose!BL$54, Data_Transpose!BL7)</f>
        <v>0</v>
      </c>
      <c r="BM7">
        <f>IF(Data_Transpose!BM7 &gt; 0, (Data_Transpose!BM7 -Data_Transpose!BM$53)/Data_Transpose!BM$54, Data_Transpose!BM7)</f>
        <v>0</v>
      </c>
      <c r="BN7">
        <f>IF(Data_Transpose!BN7 &gt; 0, (Data_Transpose!BN7 -Data_Transpose!BN$53)/Data_Transpose!BN$54, Data_Transpose!BN7)</f>
        <v>0.9023424467950969</v>
      </c>
      <c r="BO7">
        <f>IF(Data_Transpose!BO7 &gt; 0, (Data_Transpose!BO7 -Data_Transpose!BO$53)/Data_Transpose!BO$54, Data_Transpose!BO7)</f>
        <v>0</v>
      </c>
      <c r="BP7">
        <f>IF(Data_Transpose!BP7 &gt; 0, (Data_Transpose!BP7 -Data_Transpose!BP$53)/Data_Transpose!BP$54, Data_Transpose!BP7)</f>
        <v>0.91417410033006963</v>
      </c>
      <c r="BQ7">
        <f>IF(Data_Transpose!BQ7 &gt; 0, (Data_Transpose!BQ7 -Data_Transpose!BQ$53)/Data_Transpose!BQ$54, Data_Transpose!BQ7)</f>
        <v>0</v>
      </c>
      <c r="BR7">
        <f>IF(Data_Transpose!BR7 &gt; 0, (Data_Transpose!BR7 -Data_Transpose!BR$53)/Data_Transpose!BR$54, Data_Transpose!BR7)</f>
        <v>0</v>
      </c>
      <c r="BS7">
        <f>IF(Data_Transpose!BS7 &gt; 0, (Data_Transpose!BS7 -Data_Transpose!BS$53)/Data_Transpose!BS$54, Data_Transpose!BS7)</f>
        <v>-6.6723719879219268E-2</v>
      </c>
      <c r="BT7">
        <f>IF(Data_Transpose!BT7 &gt; 0, (Data_Transpose!BT7 -Data_Transpose!BT$53)/Data_Transpose!BT$54, Data_Transpose!BT7)</f>
        <v>0</v>
      </c>
      <c r="BU7">
        <f>IF(Data_Transpose!BU7 &gt; 0, (Data_Transpose!BU7 -Data_Transpose!BU$53)/Data_Transpose!BU$54, Data_Transpose!BU7)</f>
        <v>-1.2562885295843527</v>
      </c>
      <c r="BV7">
        <f>IF(Data_Transpose!BV7 &gt; 0, (Data_Transpose!BV7 -Data_Transpose!BV$53)/Data_Transpose!BV$54, Data_Transpose!BV7)</f>
        <v>0</v>
      </c>
      <c r="BW7">
        <f>IF(Data_Transpose!BW7 &gt; 0, (Data_Transpose!BW7 -Data_Transpose!BW$53)/Data_Transpose!BW$54, Data_Transpose!BW7)</f>
        <v>0</v>
      </c>
      <c r="BX7">
        <f>IF(Data_Transpose!BX7 &gt; 0, (Data_Transpose!BX7 -Data_Transpose!BX$53)/Data_Transpose!BX$54, Data_Transpose!BX7)</f>
        <v>0</v>
      </c>
      <c r="BY7">
        <f>IF(Data_Transpose!BY7 &gt; 0, (Data_Transpose!BY7 -Data_Transpose!BY$53)/Data_Transpose!BY$54, Data_Transpose!BY7)</f>
        <v>0.59131239598908225</v>
      </c>
      <c r="BZ7">
        <f>IF(Data_Transpose!BZ7 &gt; 0, (Data_Transpose!BZ7 -Data_Transpose!BZ$53)/Data_Transpose!BZ$54, Data_Transpose!BZ7)</f>
        <v>0</v>
      </c>
      <c r="CA7">
        <f>IF(Data_Transpose!CA7 &gt; 0, (Data_Transpose!CA7 -Data_Transpose!CA$53)/Data_Transpose!CA$54, Data_Transpose!CA7)</f>
        <v>0</v>
      </c>
      <c r="CB7">
        <f>IF(Data_Transpose!CB7 &gt; 0, (Data_Transpose!CB7 -Data_Transpose!CB$53)/Data_Transpose!CB$54, Data_Transpose!CB7)</f>
        <v>0</v>
      </c>
      <c r="CC7">
        <f>IF(Data_Transpose!CC7 &gt; 0, (Data_Transpose!CC7 -Data_Transpose!CC$53)/Data_Transpose!CC$54, Data_Transpose!CC7)</f>
        <v>0</v>
      </c>
      <c r="CD7">
        <f>IF(Data_Transpose!CD7 &gt; 0, (Data_Transpose!CD7 -Data_Transpose!CD$53)/Data_Transpose!CD$54, Data_Transpose!CD7)</f>
        <v>0</v>
      </c>
      <c r="CE7">
        <f>IF(Data_Transpose!CE7 &gt; 0, (Data_Transpose!CE7 -Data_Transpose!CE$53)/Data_Transpose!CE$54, Data_Transpose!CE7)</f>
        <v>0</v>
      </c>
      <c r="CF7">
        <f>IF(Data_Transpose!CF7 &gt; 0, (Data_Transpose!CF7 -Data_Transpose!CF$53)/Data_Transpose!CF$54, Data_Transpose!CF7)</f>
        <v>-1.1606396030899337</v>
      </c>
      <c r="CG7">
        <f>IF(Data_Transpose!CG7 &gt; 0, (Data_Transpose!CG7 -Data_Transpose!CG$53)/Data_Transpose!CG$54, Data_Transpose!CG7)</f>
        <v>0</v>
      </c>
      <c r="CH7">
        <f>IF(Data_Transpose!CH7 &gt; 0, (Data_Transpose!CH7 -Data_Transpose!CH$53)/Data_Transpose!CH$54, Data_Transpose!CH7)</f>
        <v>0</v>
      </c>
      <c r="CI7">
        <f>IF(Data_Transpose!CI7 &gt; 0, (Data_Transpose!CI7 -Data_Transpose!CI$53)/Data_Transpose!CI$54, Data_Transpose!CI7)</f>
        <v>-0.47598814328302347</v>
      </c>
      <c r="CJ7">
        <f>IF(Data_Transpose!CJ7 &gt; 0, (Data_Transpose!CJ7 -Data_Transpose!CJ$53)/Data_Transpose!CJ$54, Data_Transpose!CJ7)</f>
        <v>0.87884970380452654</v>
      </c>
      <c r="CK7">
        <f>IF(Data_Transpose!CK7 &gt; 0, (Data_Transpose!CK7 -Data_Transpose!CK$53)/Data_Transpose!CK$54, Data_Transpose!CK7)</f>
        <v>0</v>
      </c>
      <c r="CL7">
        <f>IF(Data_Transpose!CL7 &gt; 0, (Data_Transpose!CL7 -Data_Transpose!CL$53)/Data_Transpose!CL$54, Data_Transpose!CL7)</f>
        <v>0</v>
      </c>
      <c r="CM7">
        <f>IF(Data_Transpose!CM7 &gt; 0, (Data_Transpose!CM7 -Data_Transpose!CM$53)/Data_Transpose!CM$54, Data_Transpose!CM7)</f>
        <v>0</v>
      </c>
      <c r="CN7">
        <f>IF(Data_Transpose!CN7 &gt; 0, (Data_Transpose!CN7 -Data_Transpose!CN$53)/Data_Transpose!CN$54, Data_Transpose!CN7)</f>
        <v>0</v>
      </c>
      <c r="CO7">
        <f>IF(Data_Transpose!CO7 &gt; 0, (Data_Transpose!CO7 -Data_Transpose!CO$53)/Data_Transpose!CO$54, Data_Transpose!CO7)</f>
        <v>-0.92582009977255142</v>
      </c>
      <c r="CP7">
        <f>IF(Data_Transpose!CP7 &gt; 0, (Data_Transpose!CP7 -Data_Transpose!CP$53)/Data_Transpose!CP$54, Data_Transpose!CP7)</f>
        <v>0</v>
      </c>
      <c r="CQ7">
        <f>IF(Data_Transpose!CQ7 &gt; 0, (Data_Transpose!CQ7 -Data_Transpose!CQ$53)/Data_Transpose!CQ$54, Data_Transpose!CQ7)</f>
        <v>0</v>
      </c>
      <c r="CR7">
        <f>IF(Data_Transpose!CR7 &gt; 0, (Data_Transpose!CR7 -Data_Transpose!CR$53)/Data_Transpose!CR$54, Data_Transpose!CR7)</f>
        <v>0</v>
      </c>
      <c r="CS7">
        <f>IF(Data_Transpose!CS7 &gt; 0, (Data_Transpose!CS7 -Data_Transpose!CS$53)/Data_Transpose!CS$54, Data_Transpose!CS7)</f>
        <v>0</v>
      </c>
      <c r="CV7">
        <f t="shared" si="0"/>
        <v>0</v>
      </c>
      <c r="CW7">
        <f t="shared" si="1"/>
        <v>0</v>
      </c>
      <c r="CX7">
        <f t="shared" si="2"/>
        <v>0</v>
      </c>
      <c r="CY7">
        <f t="shared" si="3"/>
        <v>0</v>
      </c>
    </row>
    <row r="8" spans="1:103">
      <c r="A8" s="13" t="s">
        <v>11</v>
      </c>
      <c r="B8">
        <f>IF(Data_Transpose!B8 &gt; 0, (Data_Transpose!B8 -Data_Transpose!B$53)/Data_Transpose!B$54, Data_Transpose!B8)</f>
        <v>1.3711103175254948</v>
      </c>
      <c r="C8">
        <f>IF(Data_Transpose!C8 &gt; 0, (Data_Transpose!C8 -Data_Transpose!C$53)/Data_Transpose!C$54, Data_Transpose!C8)</f>
        <v>-0.15504341823651055</v>
      </c>
      <c r="D8">
        <f>IF(Data_Transpose!D8 &gt; 0, (Data_Transpose!D8 -Data_Transpose!D$53)/Data_Transpose!D$54, Data_Transpose!D8)</f>
        <v>-1.0606601717798212</v>
      </c>
      <c r="E8">
        <f>IF(Data_Transpose!E8 &gt; 0, (Data_Transpose!E8 -Data_Transpose!E$53)/Data_Transpose!E$54, Data_Transpose!E8)</f>
        <v>0</v>
      </c>
      <c r="F8">
        <f>IF(Data_Transpose!F8 &gt; 0, (Data_Transpose!F8 -Data_Transpose!F$53)/Data_Transpose!F$54, Data_Transpose!F8)</f>
        <v>0.20701966780270617</v>
      </c>
      <c r="G8">
        <f>IF(Data_Transpose!G8 &gt; 0, (Data_Transpose!G8 -Data_Transpose!G$53)/Data_Transpose!G$54, Data_Transpose!G8)</f>
        <v>0.54006172486732174</v>
      </c>
      <c r="H8">
        <f>IF(Data_Transpose!H8 &gt; 0, (Data_Transpose!H8 -Data_Transpose!H$53)/Data_Transpose!H$54, Data_Transpose!H8)</f>
        <v>1.3193300604014404</v>
      </c>
      <c r="I8">
        <f>IF(Data_Transpose!I8 &gt; 0, (Data_Transpose!I8 -Data_Transpose!I$53)/Data_Transpose!I$54, Data_Transpose!I8)</f>
        <v>-0.36439934858051215</v>
      </c>
      <c r="J8">
        <f>IF(Data_Transpose!J8 &gt; 0, (Data_Transpose!J8 -Data_Transpose!J$53)/Data_Transpose!J$54, Data_Transpose!J8)</f>
        <v>0.5527707983925666</v>
      </c>
      <c r="K8">
        <f>IF(Data_Transpose!K8 &gt; 0, (Data_Transpose!K8 -Data_Transpose!K$53)/Data_Transpose!K$54, Data_Transpose!K8)</f>
        <v>0.9128709291752769</v>
      </c>
      <c r="L8">
        <f>IF(Data_Transpose!L8 &gt; 0, (Data_Transpose!L8 -Data_Transpose!L$53)/Data_Transpose!L$54, Data_Transpose!L8)</f>
        <v>1.4421086491288344</v>
      </c>
      <c r="M8">
        <f>IF(Data_Transpose!M8 &gt; 0, (Data_Transpose!M8 -Data_Transpose!M$53)/Data_Transpose!M$54, Data_Transpose!M8)</f>
        <v>0.73029674334022154</v>
      </c>
      <c r="N8">
        <f>IF(Data_Transpose!N8 &gt; 0, (Data_Transpose!N8 -Data_Transpose!N$53)/Data_Transpose!N$54, Data_Transpose!N8)</f>
        <v>0.66110735668493126</v>
      </c>
      <c r="O8">
        <f>IF(Data_Transpose!O8 &gt; 0, (Data_Transpose!O8 -Data_Transpose!O$53)/Data_Transpose!O$54, Data_Transpose!O8)</f>
        <v>0.53935988997059459</v>
      </c>
      <c r="P8">
        <f>IF(Data_Transpose!P8 &gt; 0, (Data_Transpose!P8 -Data_Transpose!P$53)/Data_Transpose!P$54, Data_Transpose!P8)</f>
        <v>1.6254712740448851</v>
      </c>
      <c r="Q8">
        <f>IF(Data_Transpose!Q8 &gt; 0, (Data_Transpose!Q8 -Data_Transpose!Q$53)/Data_Transpose!Q$54, Data_Transpose!Q8)</f>
        <v>0.81167944991342766</v>
      </c>
      <c r="R8">
        <f>IF(Data_Transpose!R8 &gt; 0, (Data_Transpose!R8 -Data_Transpose!R$53)/Data_Transpose!R$54, Data_Transpose!R8)</f>
        <v>0</v>
      </c>
      <c r="S8">
        <f>IF(Data_Transpose!S8 &gt; 0, (Data_Transpose!S8 -Data_Transpose!S$53)/Data_Transpose!S$54, Data_Transpose!S8)</f>
        <v>0.20605097053157145</v>
      </c>
      <c r="T8">
        <f>IF(Data_Transpose!T8 &gt; 0, (Data_Transpose!T8 -Data_Transpose!T$53)/Data_Transpose!T$54, Data_Transpose!T8)</f>
        <v>0.30037570459305513</v>
      </c>
      <c r="U8">
        <f>IF(Data_Transpose!U8 &gt; 0, (Data_Transpose!U8 -Data_Transpose!U$53)/Data_Transpose!U$54, Data_Transpose!U8)</f>
        <v>1.7554263696123615</v>
      </c>
      <c r="V8">
        <f>IF(Data_Transpose!V8 &gt; 0, (Data_Transpose!V8 -Data_Transpose!V$53)/Data_Transpose!V$54, Data_Transpose!V8)</f>
        <v>0.82441306906596568</v>
      </c>
      <c r="W8">
        <f>IF(Data_Transpose!W8 &gt; 0, (Data_Transpose!W8 -Data_Transpose!W$53)/Data_Transpose!W$54, Data_Transpose!W8)</f>
        <v>0</v>
      </c>
      <c r="X8">
        <f>IF(Data_Transpose!X8 &gt; 0, (Data_Transpose!X8 -Data_Transpose!X$53)/Data_Transpose!X$54, Data_Transpose!X8)</f>
        <v>-1.4135935411814695</v>
      </c>
      <c r="Y8">
        <f>IF(Data_Transpose!Y8 &gt; 0, (Data_Transpose!Y8 -Data_Transpose!Y$53)/Data_Transpose!Y$54, Data_Transpose!Y8)</f>
        <v>1.129645929231273</v>
      </c>
      <c r="Z8">
        <f>IF(Data_Transpose!Z8 &gt; 0, (Data_Transpose!Z8 -Data_Transpose!Z$53)/Data_Transpose!Z$54, Data_Transpose!Z8)</f>
        <v>0.73855008637147379</v>
      </c>
      <c r="AA8">
        <f>IF(Data_Transpose!AA8 &gt; 0, (Data_Transpose!AA8 -Data_Transpose!AA$53)/Data_Transpose!AA$54, Data_Transpose!AA8)</f>
        <v>1.3279646987409641</v>
      </c>
      <c r="AB8">
        <f>IF(Data_Transpose!AB8 &gt; 0, (Data_Transpose!AB8 -Data_Transpose!AB$53)/Data_Transpose!AB$54, Data_Transpose!AB8)</f>
        <v>0</v>
      </c>
      <c r="AC8">
        <f>IF(Data_Transpose!AC8 &gt; 0, (Data_Transpose!AC8 -Data_Transpose!AC$53)/Data_Transpose!AC$54, Data_Transpose!AC8)</f>
        <v>-0.27216552697590884</v>
      </c>
      <c r="AD8">
        <f>IF(Data_Transpose!AD8 &gt; 0, (Data_Transpose!AD8 -Data_Transpose!AD$53)/Data_Transpose!AD$54, Data_Transpose!AD8)</f>
        <v>0</v>
      </c>
      <c r="AE8">
        <f>IF(Data_Transpose!AE8 &gt; 0, (Data_Transpose!AE8 -Data_Transpose!AE$53)/Data_Transpose!AE$54, Data_Transpose!AE8)</f>
        <v>0</v>
      </c>
      <c r="AF8">
        <f>IF(Data_Transpose!AF8 &gt; 0, (Data_Transpose!AF8 -Data_Transpose!AF$53)/Data_Transpose!AF$54, Data_Transpose!AF8)</f>
        <v>0.58648274325943517</v>
      </c>
      <c r="AG8">
        <f>IF(Data_Transpose!AG8 &gt; 0, (Data_Transpose!AG8 -Data_Transpose!AG$53)/Data_Transpose!AG$54, Data_Transpose!AG8)</f>
        <v>1.1726039399558574</v>
      </c>
      <c r="AH8">
        <f>IF(Data_Transpose!AH8 &gt; 0, (Data_Transpose!AH8 -Data_Transpose!AH$53)/Data_Transpose!AH$54, Data_Transpose!AH8)</f>
        <v>1.0898088293170873</v>
      </c>
      <c r="AI8">
        <f>IF(Data_Transpose!AI8 &gt; 0, (Data_Transpose!AI8 -Data_Transpose!AI$53)/Data_Transpose!AI$54, Data_Transpose!AI8)</f>
        <v>1.163939632529968</v>
      </c>
      <c r="AJ8">
        <f>IF(Data_Transpose!AJ8 &gt; 0, (Data_Transpose!AJ8 -Data_Transpose!AJ$53)/Data_Transpose!AJ$54, Data_Transpose!AJ8)</f>
        <v>1.0540925533894601</v>
      </c>
      <c r="AK8">
        <f>IF(Data_Transpose!AK8 &gt; 0, (Data_Transpose!AK8 -Data_Transpose!AK$53)/Data_Transpose!AK$54, Data_Transpose!AK8)</f>
        <v>1.5355603981719872</v>
      </c>
      <c r="AL8">
        <f>IF(Data_Transpose!AL8 &gt; 0, (Data_Transpose!AL8 -Data_Transpose!AL$53)/Data_Transpose!AL$54, Data_Transpose!AL8)</f>
        <v>0.42619238526297148</v>
      </c>
      <c r="AM8">
        <f>IF(Data_Transpose!AM8 &gt; 0, (Data_Transpose!AM8 -Data_Transpose!AM$53)/Data_Transpose!AM$54, Data_Transpose!AM8)</f>
        <v>0.62615401960525796</v>
      </c>
      <c r="AN8">
        <f>IF(Data_Transpose!AN8 &gt; 0, (Data_Transpose!AN8 -Data_Transpose!AN$53)/Data_Transpose!AN$54, Data_Transpose!AN8)</f>
        <v>1.5029382986043582</v>
      </c>
      <c r="AO8">
        <f>IF(Data_Transpose!AO8 &gt; 0, (Data_Transpose!AO8 -Data_Transpose!AO$53)/Data_Transpose!AO$54, Data_Transpose!AO8)</f>
        <v>0</v>
      </c>
      <c r="AP8">
        <f>IF(Data_Transpose!AP8 &gt; 0, (Data_Transpose!AP8 -Data_Transpose!AP$53)/Data_Transpose!AP$54, Data_Transpose!AP8)</f>
        <v>1.3135791548583704</v>
      </c>
      <c r="AQ8">
        <f>IF(Data_Transpose!AQ8 &gt; 0, (Data_Transpose!AQ8 -Data_Transpose!AQ$53)/Data_Transpose!AQ$54, Data_Transpose!AQ8)</f>
        <v>0.72397370880059086</v>
      </c>
      <c r="AR8">
        <f>IF(Data_Transpose!AR8 &gt; 0, (Data_Transpose!AR8 -Data_Transpose!AR$53)/Data_Transpose!AR$54, Data_Transpose!AR8)</f>
        <v>1.0679237875115037</v>
      </c>
      <c r="AS8">
        <f>IF(Data_Transpose!AS8 &gt; 0, (Data_Transpose!AS8 -Data_Transpose!AS$53)/Data_Transpose!AS$54, Data_Transpose!AS8)</f>
        <v>0</v>
      </c>
      <c r="AT8">
        <f>IF(Data_Transpose!AT8 &gt; 0, (Data_Transpose!AT8 -Data_Transpose!AT$53)/Data_Transpose!AT$54, Data_Transpose!AT8)</f>
        <v>0</v>
      </c>
      <c r="AU8">
        <f>IF(Data_Transpose!AU8 &gt; 0, (Data_Transpose!AU8 -Data_Transpose!AU$53)/Data_Transpose!AU$54, Data_Transpose!AU8)</f>
        <v>1.5157294934901473</v>
      </c>
      <c r="AV8">
        <f>IF(Data_Transpose!AV8 &gt; 0, (Data_Transpose!AV8 -Data_Transpose!AV$53)/Data_Transpose!AV$54, Data_Transpose!AV8)</f>
        <v>1.3592235226315386</v>
      </c>
      <c r="AW8">
        <f>IF(Data_Transpose!AW8 &gt; 0, (Data_Transpose!AW8 -Data_Transpose!AW$53)/Data_Transpose!AW$54, Data_Transpose!AW8)</f>
        <v>0</v>
      </c>
      <c r="AX8">
        <f>IF(Data_Transpose!AX8 &gt; 0, (Data_Transpose!AX8 -Data_Transpose!AX$53)/Data_Transpose!AX$54, Data_Transpose!AX8)</f>
        <v>-0.89758402352896971</v>
      </c>
      <c r="AY8">
        <f>IF(Data_Transpose!AY8 &gt; 0, (Data_Transpose!AY8 -Data_Transpose!AY$53)/Data_Transpose!AY$54, Data_Transpose!AY8)</f>
        <v>1.4865524232593963</v>
      </c>
      <c r="AZ8">
        <f>IF(Data_Transpose!AZ8 &gt; 0, (Data_Transpose!AZ8 -Data_Transpose!AZ$53)/Data_Transpose!AZ$54, Data_Transpose!AZ8)</f>
        <v>-1.1726039399558574</v>
      </c>
      <c r="BA8">
        <f>IF(Data_Transpose!BA8 &gt; 0, (Data_Transpose!BA8 -Data_Transpose!BA$53)/Data_Transpose!BA$54, Data_Transpose!BA8)</f>
        <v>0.86295764563577737</v>
      </c>
      <c r="BB8">
        <f>IF(Data_Transpose!BB8 &gt; 0, (Data_Transpose!BB8 -Data_Transpose!BB$53)/Data_Transpose!BB$54, Data_Transpose!BB8)</f>
        <v>-0.21978895364720785</v>
      </c>
      <c r="BC8">
        <f>IF(Data_Transpose!BC8 &gt; 0, (Data_Transpose!BC8 -Data_Transpose!BC$53)/Data_Transpose!BC$54, Data_Transpose!BC8)</f>
        <v>2.5046511668117675</v>
      </c>
      <c r="BD8">
        <f>IF(Data_Transpose!BD8 &gt; 0, (Data_Transpose!BD8 -Data_Transpose!BD$53)/Data_Transpose!BD$54, Data_Transpose!BD8)</f>
        <v>0.87038827977848976</v>
      </c>
      <c r="BE8">
        <f>IF(Data_Transpose!BE8 &gt; 0, (Data_Transpose!BE8 -Data_Transpose!BE$53)/Data_Transpose!BE$54, Data_Transpose!BE8)</f>
        <v>1.1044230145917964</v>
      </c>
      <c r="BF8">
        <f>IF(Data_Transpose!BF8 &gt; 0, (Data_Transpose!BF8 -Data_Transpose!BF$53)/Data_Transpose!BF$54, Data_Transpose!BF8)</f>
        <v>0.56905010291303326</v>
      </c>
      <c r="BG8" t="e">
        <f>IF(Data_Transpose!BG8 &gt; 0, (Data_Transpose!BG8 -Data_Transpose!BG$53)/Data_Transpose!BG$54, Data_Transpose!BG8)</f>
        <v>#DIV/0!</v>
      </c>
      <c r="BH8">
        <f>IF(Data_Transpose!BH8 &gt; 0, (Data_Transpose!BH8 -Data_Transpose!BH$53)/Data_Transpose!BH$54, Data_Transpose!BH8)</f>
        <v>0.84327404271156703</v>
      </c>
      <c r="BI8">
        <f>IF(Data_Transpose!BI8 &gt; 0, (Data_Transpose!BI8 -Data_Transpose!BI$53)/Data_Transpose!BI$54, Data_Transpose!BI8)</f>
        <v>0</v>
      </c>
      <c r="BJ8">
        <f>IF(Data_Transpose!BJ8 &gt; 0, (Data_Transpose!BJ8 -Data_Transpose!BJ$53)/Data_Transpose!BJ$54, Data_Transpose!BJ8)</f>
        <v>-1.2638125740085917</v>
      </c>
      <c r="BK8">
        <f>IF(Data_Transpose!BK8 &gt; 0, (Data_Transpose!BK8 -Data_Transpose!BK$53)/Data_Transpose!BK$54, Data_Transpose!BK8)</f>
        <v>0.85811633032103196</v>
      </c>
      <c r="BL8">
        <f>IF(Data_Transpose!BL8 &gt; 0, (Data_Transpose!BL8 -Data_Transpose!BL$53)/Data_Transpose!BL$54, Data_Transpose!BL8)</f>
        <v>-0.29580398915498157</v>
      </c>
      <c r="BM8">
        <f>IF(Data_Transpose!BM8 &gt; 0, (Data_Transpose!BM8 -Data_Transpose!BM$53)/Data_Transpose!BM$54, Data_Transpose!BM8)</f>
        <v>0.78881063774661597</v>
      </c>
      <c r="BN8">
        <f>IF(Data_Transpose!BN8 &gt; 0, (Data_Transpose!BN8 -Data_Transpose!BN$53)/Data_Transpose!BN$54, Data_Transpose!BN8)</f>
        <v>-0.23394063435428458</v>
      </c>
      <c r="BO8">
        <f>IF(Data_Transpose!BO8 &gt; 0, (Data_Transpose!BO8 -Data_Transpose!BO$53)/Data_Transpose!BO$54, Data_Transpose!BO8)</f>
        <v>1.0568458151135756</v>
      </c>
      <c r="BP8">
        <f>IF(Data_Transpose!BP8 &gt; 0, (Data_Transpose!BP8 -Data_Transpose!BP$53)/Data_Transpose!BP$54, Data_Transpose!BP8)</f>
        <v>0.91417410033006963</v>
      </c>
      <c r="BQ8">
        <f>IF(Data_Transpose!BQ8 &gt; 0, (Data_Transpose!BQ8 -Data_Transpose!BQ$53)/Data_Transpose!BQ$54, Data_Transpose!BQ8)</f>
        <v>0</v>
      </c>
      <c r="BR8">
        <f>IF(Data_Transpose!BR8 &gt; 0, (Data_Transpose!BR8 -Data_Transpose!BR$53)/Data_Transpose!BR$54, Data_Transpose!BR8)</f>
        <v>0.83604607669792941</v>
      </c>
      <c r="BS8">
        <f>IF(Data_Transpose!BS8 &gt; 0, (Data_Transpose!BS8 -Data_Transpose!BS$53)/Data_Transpose!BS$54, Data_Transpose!BS8)</f>
        <v>-6.6723719879219268E-2</v>
      </c>
      <c r="BT8">
        <f>IF(Data_Transpose!BT8 &gt; 0, (Data_Transpose!BT8 -Data_Transpose!BT$53)/Data_Transpose!BT$54, Data_Transpose!BT8)</f>
        <v>0</v>
      </c>
      <c r="BU8">
        <f>IF(Data_Transpose!BU8 &gt; 0, (Data_Transpose!BU8 -Data_Transpose!BU$53)/Data_Transpose!BU$54, Data_Transpose!BU8)</f>
        <v>1.0278724332962894</v>
      </c>
      <c r="BV8">
        <f>IF(Data_Transpose!BV8 &gt; 0, (Data_Transpose!BV8 -Data_Transpose!BV$53)/Data_Transpose!BV$54, Data_Transpose!BV8)</f>
        <v>1.1259568167973242</v>
      </c>
      <c r="BW8">
        <f>IF(Data_Transpose!BW8 &gt; 0, (Data_Transpose!BW8 -Data_Transpose!BW$53)/Data_Transpose!BW$54, Data_Transpose!BW8)</f>
        <v>0.81649658092772626</v>
      </c>
      <c r="BX8">
        <f>IF(Data_Transpose!BX8 &gt; 0, (Data_Transpose!BX8 -Data_Transpose!BX$53)/Data_Transpose!BX$54, Data_Transpose!BX8)</f>
        <v>0.87358908803672808</v>
      </c>
      <c r="BY8">
        <f>IF(Data_Transpose!BY8 &gt; 0, (Data_Transpose!BY8 -Data_Transpose!BY$53)/Data_Transpose!BY$54, Data_Transpose!BY8)</f>
        <v>0.59131239598908225</v>
      </c>
      <c r="BZ8">
        <f>IF(Data_Transpose!BZ8 &gt; 0, (Data_Transpose!BZ8 -Data_Transpose!BZ$53)/Data_Transpose!BZ$54, Data_Transpose!BZ8)</f>
        <v>0.76471911290187167</v>
      </c>
      <c r="CA8">
        <f>IF(Data_Transpose!CA8 &gt; 0, (Data_Transpose!CA8 -Data_Transpose!CA$53)/Data_Transpose!CA$54, Data_Transpose!CA8)</f>
        <v>0.94280904158206347</v>
      </c>
      <c r="CB8">
        <f>IF(Data_Transpose!CB8 &gt; 0, (Data_Transpose!CB8 -Data_Transpose!CB$53)/Data_Transpose!CB$54, Data_Transpose!CB8)</f>
        <v>1.2838814775327396</v>
      </c>
      <c r="CC8">
        <f>IF(Data_Transpose!CC8 &gt; 0, (Data_Transpose!CC8 -Data_Transpose!CC$53)/Data_Transpose!CC$54, Data_Transpose!CC8)</f>
        <v>0</v>
      </c>
      <c r="CD8">
        <f>IF(Data_Transpose!CD8 &gt; 0, (Data_Transpose!CD8 -Data_Transpose!CD$53)/Data_Transpose!CD$54, Data_Transpose!CD8)</f>
        <v>0</v>
      </c>
      <c r="CE8">
        <f>IF(Data_Transpose!CE8 &gt; 0, (Data_Transpose!CE8 -Data_Transpose!CE$53)/Data_Transpose!CE$54, Data_Transpose!CE8)</f>
        <v>0.58045674971310679</v>
      </c>
      <c r="CF8">
        <f>IF(Data_Transpose!CF8 &gt; 0, (Data_Transpose!CF8 -Data_Transpose!CF$53)/Data_Transpose!CF$54, Data_Transpose!CF8)</f>
        <v>0.9587892373351633</v>
      </c>
      <c r="CG8">
        <f>IF(Data_Transpose!CG8 &gt; 0, (Data_Transpose!CG8 -Data_Transpose!CG$53)/Data_Transpose!CG$54, Data_Transpose!CG8)</f>
        <v>0</v>
      </c>
      <c r="CH8">
        <f>IF(Data_Transpose!CH8 &gt; 0, (Data_Transpose!CH8 -Data_Transpose!CH$53)/Data_Transpose!CH$54, Data_Transpose!CH8)</f>
        <v>0</v>
      </c>
      <c r="CI8">
        <f>IF(Data_Transpose!CI8 &gt; 0, (Data_Transpose!CI8 -Data_Transpose!CI$53)/Data_Transpose!CI$54, Data_Transpose!CI8)</f>
        <v>1.0947727295509553</v>
      </c>
      <c r="CJ8">
        <f>IF(Data_Transpose!CJ8 &gt; 0, (Data_Transpose!CJ8 -Data_Transpose!CJ$53)/Data_Transpose!CJ$54, Data_Transpose!CJ8)</f>
        <v>0.87884970380452654</v>
      </c>
      <c r="CK8">
        <f>IF(Data_Transpose!CK8 &gt; 0, (Data_Transpose!CK8 -Data_Transpose!CK$53)/Data_Transpose!CK$54, Data_Transpose!CK8)</f>
        <v>1.0278724332962894</v>
      </c>
      <c r="CL8">
        <f>IF(Data_Transpose!CL8 &gt; 0, (Data_Transpose!CL8 -Data_Transpose!CL$53)/Data_Transpose!CL$54, Data_Transpose!CL8)</f>
        <v>1.2282070546133994</v>
      </c>
      <c r="CM8">
        <f>IF(Data_Transpose!CM8 &gt; 0, (Data_Transpose!CM8 -Data_Transpose!CM$53)/Data_Transpose!CM$54, Data_Transpose!CM8)</f>
        <v>-6.4549722436790039E-2</v>
      </c>
      <c r="CN8">
        <f>IF(Data_Transpose!CN8 &gt; 0, (Data_Transpose!CN8 -Data_Transpose!CN$53)/Data_Transpose!CN$54, Data_Transpose!CN8)</f>
        <v>0.74161984870956632</v>
      </c>
      <c r="CO8">
        <f>IF(Data_Transpose!CO8 &gt; 0, (Data_Transpose!CO8 -Data_Transpose!CO$53)/Data_Transpose!CO$54, Data_Transpose!CO8)</f>
        <v>0</v>
      </c>
      <c r="CP8">
        <f>IF(Data_Transpose!CP8 &gt; 0, (Data_Transpose!CP8 -Data_Transpose!CP$53)/Data_Transpose!CP$54, Data_Transpose!CP8)</f>
        <v>1.2928374110570011</v>
      </c>
      <c r="CQ8">
        <f>IF(Data_Transpose!CQ8 &gt; 0, (Data_Transpose!CQ8 -Data_Transpose!CQ$53)/Data_Transpose!CQ$54, Data_Transpose!CQ8)</f>
        <v>1.7208372423261411</v>
      </c>
      <c r="CR8">
        <f>IF(Data_Transpose!CR8 &gt; 0, (Data_Transpose!CR8 -Data_Transpose!CR$53)/Data_Transpose!CR$54, Data_Transpose!CR8)</f>
        <v>1.0954451150103304</v>
      </c>
      <c r="CS8">
        <f>IF(Data_Transpose!CS8 &gt; 0, (Data_Transpose!CS8 -Data_Transpose!CS$53)/Data_Transpose!CS$54, Data_Transpose!CS8)</f>
        <v>-4.5893649955382039E-2</v>
      </c>
      <c r="CV8">
        <f t="shared" si="0"/>
        <v>-0.21258163040850009</v>
      </c>
      <c r="CW8">
        <f t="shared" si="1"/>
        <v>-1.4542821049156764</v>
      </c>
      <c r="CX8">
        <f t="shared" si="2"/>
        <v>0</v>
      </c>
      <c r="CY8">
        <f t="shared" si="3"/>
        <v>0.28384680245499094</v>
      </c>
    </row>
    <row r="9" spans="1:103">
      <c r="A9" s="2" t="s">
        <v>12</v>
      </c>
      <c r="B9">
        <f>IF(Data_Transpose!B9 &gt; 0, (Data_Transpose!B9 -Data_Transpose!B$53)/Data_Transpose!B$54, Data_Transpose!B9)</f>
        <v>0</v>
      </c>
      <c r="C9">
        <f>IF(Data_Transpose!C9 &gt; 0, (Data_Transpose!C9 -Data_Transpose!C$53)/Data_Transpose!C$54, Data_Transpose!C9)</f>
        <v>0</v>
      </c>
      <c r="D9">
        <f>IF(Data_Transpose!D9 &gt; 0, (Data_Transpose!D9 -Data_Transpose!D$53)/Data_Transpose!D$54, Data_Transpose!D9)</f>
        <v>0</v>
      </c>
      <c r="E9">
        <f>IF(Data_Transpose!E9 &gt; 0, (Data_Transpose!E9 -Data_Transpose!E$53)/Data_Transpose!E$54, Data_Transpose!E9)</f>
        <v>0.64052827701574355</v>
      </c>
      <c r="F9">
        <f>IF(Data_Transpose!F9 &gt; 0, (Data_Transpose!F9 -Data_Transpose!F$53)/Data_Transpose!F$54, Data_Transpose!F9)</f>
        <v>0</v>
      </c>
      <c r="G9">
        <f>IF(Data_Transpose!G9 &gt; 0, (Data_Transpose!G9 -Data_Transpose!G$53)/Data_Transpose!G$54, Data_Transpose!G9)</f>
        <v>0</v>
      </c>
      <c r="H9">
        <f>IF(Data_Transpose!H9 &gt; 0, (Data_Transpose!H9 -Data_Transpose!H$53)/Data_Transpose!H$54, Data_Transpose!H9)</f>
        <v>1.3193300604014404</v>
      </c>
      <c r="I9">
        <f>IF(Data_Transpose!I9 &gt; 0, (Data_Transpose!I9 -Data_Transpose!I$53)/Data_Transpose!I$54, Data_Transpose!I9)</f>
        <v>0</v>
      </c>
      <c r="J9">
        <f>IF(Data_Transpose!J9 &gt; 0, (Data_Transpose!J9 -Data_Transpose!J$53)/Data_Transpose!J$54, Data_Transpose!J9)</f>
        <v>0</v>
      </c>
      <c r="K9">
        <f>IF(Data_Transpose!K9 &gt; 0, (Data_Transpose!K9 -Data_Transpose!K$53)/Data_Transpose!K$54, Data_Transpose!K9)</f>
        <v>0</v>
      </c>
      <c r="L9">
        <f>IF(Data_Transpose!L9 &gt; 0, (Data_Transpose!L9 -Data_Transpose!L$53)/Data_Transpose!L$54, Data_Transpose!L9)</f>
        <v>0</v>
      </c>
      <c r="M9">
        <f>IF(Data_Transpose!M9 &gt; 0, (Data_Transpose!M9 -Data_Transpose!M$53)/Data_Transpose!M$54, Data_Transpose!M9)</f>
        <v>0</v>
      </c>
      <c r="N9">
        <f>IF(Data_Transpose!N9 &gt; 0, (Data_Transpose!N9 -Data_Transpose!N$53)/Data_Transpose!N$54, Data_Transpose!N9)</f>
        <v>0</v>
      </c>
      <c r="O9">
        <f>IF(Data_Transpose!O9 &gt; 0, (Data_Transpose!O9 -Data_Transpose!O$53)/Data_Transpose!O$54, Data_Transpose!O9)</f>
        <v>0</v>
      </c>
      <c r="P9">
        <f>IF(Data_Transpose!P9 &gt; 0, (Data_Transpose!P9 -Data_Transpose!P$53)/Data_Transpose!P$54, Data_Transpose!P9)</f>
        <v>0</v>
      </c>
      <c r="Q9">
        <f>IF(Data_Transpose!Q9 &gt; 0, (Data_Transpose!Q9 -Data_Transpose!Q$53)/Data_Transpose!Q$54, Data_Transpose!Q9)</f>
        <v>0</v>
      </c>
      <c r="R9">
        <f>IF(Data_Transpose!R9 &gt; 0, (Data_Transpose!R9 -Data_Transpose!R$53)/Data_Transpose!R$54, Data_Transpose!R9)</f>
        <v>0</v>
      </c>
      <c r="S9">
        <f>IF(Data_Transpose!S9 &gt; 0, (Data_Transpose!S9 -Data_Transpose!S$53)/Data_Transpose!S$54, Data_Transpose!S9)</f>
        <v>0</v>
      </c>
      <c r="T9">
        <f>IF(Data_Transpose!T9 &gt; 0, (Data_Transpose!T9 -Data_Transpose!T$53)/Data_Transpose!T$54, Data_Transpose!T9)</f>
        <v>0</v>
      </c>
      <c r="U9">
        <f>IF(Data_Transpose!U9 &gt; 0, (Data_Transpose!U9 -Data_Transpose!U$53)/Data_Transpose!U$54, Data_Transpose!U9)</f>
        <v>0</v>
      </c>
      <c r="V9">
        <f>IF(Data_Transpose!V9 &gt; 0, (Data_Transpose!V9 -Data_Transpose!V$53)/Data_Transpose!V$54, Data_Transpose!V9)</f>
        <v>0</v>
      </c>
      <c r="W9">
        <f>IF(Data_Transpose!W9 &gt; 0, (Data_Transpose!W9 -Data_Transpose!W$53)/Data_Transpose!W$54, Data_Transpose!W9)</f>
        <v>0</v>
      </c>
      <c r="X9">
        <f>IF(Data_Transpose!X9 &gt; 0, (Data_Transpose!X9 -Data_Transpose!X$53)/Data_Transpose!X$54, Data_Transpose!X9)</f>
        <v>-0.50889367482532899</v>
      </c>
      <c r="Y9">
        <f>IF(Data_Transpose!Y9 &gt; 0, (Data_Transpose!Y9 -Data_Transpose!Y$53)/Data_Transpose!Y$54, Data_Transpose!Y9)</f>
        <v>0</v>
      </c>
      <c r="Z9">
        <f>IF(Data_Transpose!Z9 &gt; 0, (Data_Transpose!Z9 -Data_Transpose!Z$53)/Data_Transpose!Z$54, Data_Transpose!Z9)</f>
        <v>0.73855008637147379</v>
      </c>
      <c r="AA9">
        <f>IF(Data_Transpose!AA9 &gt; 0, (Data_Transpose!AA9 -Data_Transpose!AA$53)/Data_Transpose!AA$54, Data_Transpose!AA9)</f>
        <v>0</v>
      </c>
      <c r="AB9">
        <f>IF(Data_Transpose!AB9 &gt; 0, (Data_Transpose!AB9 -Data_Transpose!AB$53)/Data_Transpose!AB$54, Data_Transpose!AB9)</f>
        <v>0</v>
      </c>
      <c r="AC9">
        <f>IF(Data_Transpose!AC9 &gt; 0, (Data_Transpose!AC9 -Data_Transpose!AC$53)/Data_Transpose!AC$54, Data_Transpose!AC9)</f>
        <v>0</v>
      </c>
      <c r="AD9">
        <f>IF(Data_Transpose!AD9 &gt; 0, (Data_Transpose!AD9 -Data_Transpose!AD$53)/Data_Transpose!AD$54, Data_Transpose!AD9)</f>
        <v>0</v>
      </c>
      <c r="AE9">
        <f>IF(Data_Transpose!AE9 &gt; 0, (Data_Transpose!AE9 -Data_Transpose!AE$53)/Data_Transpose!AE$54, Data_Transpose!AE9)</f>
        <v>0</v>
      </c>
      <c r="AF9">
        <f>IF(Data_Transpose!AF9 &gt; 0, (Data_Transpose!AF9 -Data_Transpose!AF$53)/Data_Transpose!AF$54, Data_Transpose!AF9)</f>
        <v>0</v>
      </c>
      <c r="AG9">
        <f>IF(Data_Transpose!AG9 &gt; 0, (Data_Transpose!AG9 -Data_Transpose!AG$53)/Data_Transpose!AG$54, Data_Transpose!AG9)</f>
        <v>0</v>
      </c>
      <c r="AH9">
        <f>IF(Data_Transpose!AH9 &gt; 0, (Data_Transpose!AH9 -Data_Transpose!AH$53)/Data_Transpose!AH$54, Data_Transpose!AH9)</f>
        <v>0</v>
      </c>
      <c r="AI9">
        <f>IF(Data_Transpose!AI9 &gt; 0, (Data_Transpose!AI9 -Data_Transpose!AI$53)/Data_Transpose!AI$54, Data_Transpose!AI9)</f>
        <v>0</v>
      </c>
      <c r="AJ9">
        <f>IF(Data_Transpose!AJ9 &gt; 0, (Data_Transpose!AJ9 -Data_Transpose!AJ$53)/Data_Transpose!AJ$54, Data_Transpose!AJ9)</f>
        <v>0</v>
      </c>
      <c r="AK9">
        <f>IF(Data_Transpose!AK9 &gt; 0, (Data_Transpose!AK9 -Data_Transpose!AK$53)/Data_Transpose!AK$54, Data_Transpose!AK9)</f>
        <v>0</v>
      </c>
      <c r="AL9">
        <f>IF(Data_Transpose!AL9 &gt; 0, (Data_Transpose!AL9 -Data_Transpose!AL$53)/Data_Transpose!AL$54, Data_Transpose!AL9)</f>
        <v>0</v>
      </c>
      <c r="AM9">
        <f>IF(Data_Transpose!AM9 &gt; 0, (Data_Transpose!AM9 -Data_Transpose!AM$53)/Data_Transpose!AM$54, Data_Transpose!AM9)</f>
        <v>-0.79312842483332613</v>
      </c>
      <c r="AN9">
        <f>IF(Data_Transpose!AN9 &gt; 0, (Data_Transpose!AN9 -Data_Transpose!AN$53)/Data_Transpose!AN$54, Data_Transpose!AN9)</f>
        <v>0</v>
      </c>
      <c r="AO9">
        <f>IF(Data_Transpose!AO9 &gt; 0, (Data_Transpose!AO9 -Data_Transpose!AO$53)/Data_Transpose!AO$54, Data_Transpose!AO9)</f>
        <v>0</v>
      </c>
      <c r="AP9">
        <f>IF(Data_Transpose!AP9 &gt; 0, (Data_Transpose!AP9 -Data_Transpose!AP$53)/Data_Transpose!AP$54, Data_Transpose!AP9)</f>
        <v>0</v>
      </c>
      <c r="AQ9">
        <f>IF(Data_Transpose!AQ9 &gt; 0, (Data_Transpose!AQ9 -Data_Transpose!AQ$53)/Data_Transpose!AQ$54, Data_Transpose!AQ9)</f>
        <v>0</v>
      </c>
      <c r="AR9">
        <f>IF(Data_Transpose!AR9 &gt; 0, (Data_Transpose!AR9 -Data_Transpose!AR$53)/Data_Transpose!AR$54, Data_Transpose!AR9)</f>
        <v>0</v>
      </c>
      <c r="AS9">
        <f>IF(Data_Transpose!AS9 &gt; 0, (Data_Transpose!AS9 -Data_Transpose!AS$53)/Data_Transpose!AS$54, Data_Transpose!AS9)</f>
        <v>0</v>
      </c>
      <c r="AT9">
        <f>IF(Data_Transpose!AT9 &gt; 0, (Data_Transpose!AT9 -Data_Transpose!AT$53)/Data_Transpose!AT$54, Data_Transpose!AT9)</f>
        <v>0</v>
      </c>
      <c r="AU9">
        <f>IF(Data_Transpose!AU9 &gt; 0, (Data_Transpose!AU9 -Data_Transpose!AU$53)/Data_Transpose!AU$54, Data_Transpose!AU9)</f>
        <v>0</v>
      </c>
      <c r="AV9">
        <f>IF(Data_Transpose!AV9 &gt; 0, (Data_Transpose!AV9 -Data_Transpose!AV$53)/Data_Transpose!AV$54, Data_Transpose!AV9)</f>
        <v>0</v>
      </c>
      <c r="AW9">
        <f>IF(Data_Transpose!AW9 &gt; 0, (Data_Transpose!AW9 -Data_Transpose!AW$53)/Data_Transpose!AW$54, Data_Transpose!AW9)</f>
        <v>0</v>
      </c>
      <c r="AX9">
        <f>IF(Data_Transpose!AX9 &gt; 0, (Data_Transpose!AX9 -Data_Transpose!AX$53)/Data_Transpose!AX$54, Data_Transpose!AX9)</f>
        <v>2.3130049837092681</v>
      </c>
      <c r="AY9">
        <f>IF(Data_Transpose!AY9 &gt; 0, (Data_Transpose!AY9 -Data_Transpose!AY$53)/Data_Transpose!AY$54, Data_Transpose!AY9)</f>
        <v>0</v>
      </c>
      <c r="AZ9">
        <f>IF(Data_Transpose!AZ9 &gt; 0, (Data_Transpose!AZ9 -Data_Transpose!AZ$53)/Data_Transpose!AZ$54, Data_Transpose!AZ9)</f>
        <v>0</v>
      </c>
      <c r="BA9">
        <f>IF(Data_Transpose!BA9 &gt; 0, (Data_Transpose!BA9 -Data_Transpose!BA$53)/Data_Transpose!BA$54, Data_Transpose!BA9)</f>
        <v>0</v>
      </c>
      <c r="BB9">
        <f>IF(Data_Transpose!BB9 &gt; 0, (Data_Transpose!BB9 -Data_Transpose!BB$53)/Data_Transpose!BB$54, Data_Transpose!BB9)</f>
        <v>0</v>
      </c>
      <c r="BC9">
        <f>IF(Data_Transpose!BC9 &gt; 0, (Data_Transpose!BC9 -Data_Transpose!BC$53)/Data_Transpose!BC$54, Data_Transpose!BC9)</f>
        <v>0</v>
      </c>
      <c r="BD9">
        <f>IF(Data_Transpose!BD9 &gt; 0, (Data_Transpose!BD9 -Data_Transpose!BD$53)/Data_Transpose!BD$54, Data_Transpose!BD9)</f>
        <v>0</v>
      </c>
      <c r="BE9">
        <f>IF(Data_Transpose!BE9 &gt; 0, (Data_Transpose!BE9 -Data_Transpose!BE$53)/Data_Transpose!BE$54, Data_Transpose!BE9)</f>
        <v>0</v>
      </c>
      <c r="BF9">
        <f>IF(Data_Transpose!BF9 &gt; 0, (Data_Transpose!BF9 -Data_Transpose!BF$53)/Data_Transpose!BF$54, Data_Transpose!BF9)</f>
        <v>0</v>
      </c>
      <c r="BG9">
        <f>IF(Data_Transpose!BG9 &gt; 0, (Data_Transpose!BG9 -Data_Transpose!BG$53)/Data_Transpose!BG$54, Data_Transpose!BG9)</f>
        <v>0</v>
      </c>
      <c r="BH9">
        <f>IF(Data_Transpose!BH9 &gt; 0, (Data_Transpose!BH9 -Data_Transpose!BH$53)/Data_Transpose!BH$54, Data_Transpose!BH9)</f>
        <v>0</v>
      </c>
      <c r="BI9">
        <f>IF(Data_Transpose!BI9 &gt; 0, (Data_Transpose!BI9 -Data_Transpose!BI$53)/Data_Transpose!BI$54, Data_Transpose!BI9)</f>
        <v>0</v>
      </c>
      <c r="BJ9">
        <f>IF(Data_Transpose!BJ9 &gt; 0, (Data_Transpose!BJ9 -Data_Transpose!BJ$53)/Data_Transpose!BJ$54, Data_Transpose!BJ9)</f>
        <v>0</v>
      </c>
      <c r="BK9">
        <f>IF(Data_Transpose!BK9 &gt; 0, (Data_Transpose!BK9 -Data_Transpose!BK$53)/Data_Transpose!BK$54, Data_Transpose!BK9)</f>
        <v>0</v>
      </c>
      <c r="BL9">
        <f>IF(Data_Transpose!BL9 &gt; 0, (Data_Transpose!BL9 -Data_Transpose!BL$53)/Data_Transpose!BL$54, Data_Transpose!BL9)</f>
        <v>0</v>
      </c>
      <c r="BM9">
        <f>IF(Data_Transpose!BM9 &gt; 0, (Data_Transpose!BM9 -Data_Transpose!BM$53)/Data_Transpose!BM$54, Data_Transpose!BM9)</f>
        <v>0</v>
      </c>
      <c r="BN9">
        <f>IF(Data_Transpose!BN9 &gt; 0, (Data_Transpose!BN9 -Data_Transpose!BN$53)/Data_Transpose!BN$54, Data_Transpose!BN9)</f>
        <v>0.9023424467950969</v>
      </c>
      <c r="BO9">
        <f>IF(Data_Transpose!BO9 &gt; 0, (Data_Transpose!BO9 -Data_Transpose!BO$53)/Data_Transpose!BO$54, Data_Transpose!BO9)</f>
        <v>0</v>
      </c>
      <c r="BP9">
        <f>IF(Data_Transpose!BP9 &gt; 0, (Data_Transpose!BP9 -Data_Transpose!BP$53)/Data_Transpose!BP$54, Data_Transpose!BP9)</f>
        <v>0</v>
      </c>
      <c r="BQ9">
        <f>IF(Data_Transpose!BQ9 &gt; 0, (Data_Transpose!BQ9 -Data_Transpose!BQ$53)/Data_Transpose!BQ$54, Data_Transpose!BQ9)</f>
        <v>0</v>
      </c>
      <c r="BR9">
        <f>IF(Data_Transpose!BR9 &gt; 0, (Data_Transpose!BR9 -Data_Transpose!BR$53)/Data_Transpose!BR$54, Data_Transpose!BR9)</f>
        <v>0</v>
      </c>
      <c r="BS9">
        <f>IF(Data_Transpose!BS9 &gt; 0, (Data_Transpose!BS9 -Data_Transpose!BS$53)/Data_Transpose!BS$54, Data_Transpose!BS9)</f>
        <v>0</v>
      </c>
      <c r="BT9">
        <f>IF(Data_Transpose!BT9 &gt; 0, (Data_Transpose!BT9 -Data_Transpose!BT$53)/Data_Transpose!BT$54, Data_Transpose!BT9)</f>
        <v>0</v>
      </c>
      <c r="BU9">
        <f>IF(Data_Transpose!BU9 &gt; 0, (Data_Transpose!BU9 -Data_Transpose!BU$53)/Data_Transpose!BU$54, Data_Transpose!BU9)</f>
        <v>0</v>
      </c>
      <c r="BV9">
        <f>IF(Data_Transpose!BV9 &gt; 0, (Data_Transpose!BV9 -Data_Transpose!BV$53)/Data_Transpose!BV$54, Data_Transpose!BV9)</f>
        <v>0</v>
      </c>
      <c r="BW9">
        <f>IF(Data_Transpose!BW9 &gt; 0, (Data_Transpose!BW9 -Data_Transpose!BW$53)/Data_Transpose!BW$54, Data_Transpose!BW9)</f>
        <v>0</v>
      </c>
      <c r="BX9">
        <f>IF(Data_Transpose!BX9 &gt; 0, (Data_Transpose!BX9 -Data_Transpose!BX$53)/Data_Transpose!BX$54, Data_Transpose!BX9)</f>
        <v>-0.87358908803672808</v>
      </c>
      <c r="BY9">
        <f>IF(Data_Transpose!BY9 &gt; 0, (Data_Transpose!BY9 -Data_Transpose!BY$53)/Data_Transpose!BY$54, Data_Transpose!BY9)</f>
        <v>0</v>
      </c>
      <c r="BZ9">
        <f>IF(Data_Transpose!BZ9 &gt; 0, (Data_Transpose!BZ9 -Data_Transpose!BZ$53)/Data_Transpose!BZ$54, Data_Transpose!BZ9)</f>
        <v>0</v>
      </c>
      <c r="CA9">
        <f>IF(Data_Transpose!CA9 &gt; 0, (Data_Transpose!CA9 -Data_Transpose!CA$53)/Data_Transpose!CA$54, Data_Transpose!CA9)</f>
        <v>0</v>
      </c>
      <c r="CB9">
        <f>IF(Data_Transpose!CB9 &gt; 0, (Data_Transpose!CB9 -Data_Transpose!CB$53)/Data_Transpose!CB$54, Data_Transpose!CB9)</f>
        <v>0</v>
      </c>
      <c r="CC9">
        <f>IF(Data_Transpose!CC9 &gt; 0, (Data_Transpose!CC9 -Data_Transpose!CC$53)/Data_Transpose!CC$54, Data_Transpose!CC9)</f>
        <v>0</v>
      </c>
      <c r="CD9">
        <f>IF(Data_Transpose!CD9 &gt; 0, (Data_Transpose!CD9 -Data_Transpose!CD$53)/Data_Transpose!CD$54, Data_Transpose!CD9)</f>
        <v>0</v>
      </c>
      <c r="CE9">
        <f>IF(Data_Transpose!CE9 &gt; 0, (Data_Transpose!CE9 -Data_Transpose!CE$53)/Data_Transpose!CE$54, Data_Transpose!CE9)</f>
        <v>-1.2136822948546782</v>
      </c>
      <c r="CF9">
        <f>IF(Data_Transpose!CF9 &gt; 0, (Data_Transpose!CF9 -Data_Transpose!CF$53)/Data_Transpose!CF$54, Data_Transpose!CF9)</f>
        <v>0</v>
      </c>
      <c r="CG9">
        <f>IF(Data_Transpose!CG9 &gt; 0, (Data_Transpose!CG9 -Data_Transpose!CG$53)/Data_Transpose!CG$54, Data_Transpose!CG9)</f>
        <v>0</v>
      </c>
      <c r="CH9">
        <f>IF(Data_Transpose!CH9 &gt; 0, (Data_Transpose!CH9 -Data_Transpose!CH$53)/Data_Transpose!CH$54, Data_Transpose!CH9)</f>
        <v>0</v>
      </c>
      <c r="CI9">
        <f>IF(Data_Transpose!CI9 &gt; 0, (Data_Transpose!CI9 -Data_Transpose!CI$53)/Data_Transpose!CI$54, Data_Transpose!CI9)</f>
        <v>1.0947727295509553</v>
      </c>
      <c r="CJ9">
        <f>IF(Data_Transpose!CJ9 &gt; 0, (Data_Transpose!CJ9 -Data_Transpose!CJ$53)/Data_Transpose!CJ$54, Data_Transpose!CJ9)</f>
        <v>0.87884970380452654</v>
      </c>
      <c r="CK9">
        <f>IF(Data_Transpose!CK9 &gt; 0, (Data_Transpose!CK9 -Data_Transpose!CK$53)/Data_Transpose!CK$54, Data_Transpose!CK9)</f>
        <v>0</v>
      </c>
      <c r="CL9">
        <f>IF(Data_Transpose!CL9 &gt; 0, (Data_Transpose!CL9 -Data_Transpose!CL$53)/Data_Transpose!CL$54, Data_Transpose!CL9)</f>
        <v>0</v>
      </c>
      <c r="CM9">
        <f>IF(Data_Transpose!CM9 &gt; 0, (Data_Transpose!CM9 -Data_Transpose!CM$53)/Data_Transpose!CM$54, Data_Transpose!CM9)</f>
        <v>0</v>
      </c>
      <c r="CN9">
        <f>IF(Data_Transpose!CN9 &gt; 0, (Data_Transpose!CN9 -Data_Transpose!CN$53)/Data_Transpose!CN$54, Data_Transpose!CN9)</f>
        <v>0</v>
      </c>
      <c r="CO9">
        <f>IF(Data_Transpose!CO9 &gt; 0, (Data_Transpose!CO9 -Data_Transpose!CO$53)/Data_Transpose!CO$54, Data_Transpose!CO9)</f>
        <v>0</v>
      </c>
      <c r="CP9">
        <f>IF(Data_Transpose!CP9 &gt; 0, (Data_Transpose!CP9 -Data_Transpose!CP$53)/Data_Transpose!CP$54, Data_Transpose!CP9)</f>
        <v>0</v>
      </c>
      <c r="CQ9">
        <f>IF(Data_Transpose!CQ9 &gt; 0, (Data_Transpose!CQ9 -Data_Transpose!CQ$53)/Data_Transpose!CQ$54, Data_Transpose!CQ9)</f>
        <v>0</v>
      </c>
      <c r="CR9">
        <f>IF(Data_Transpose!CR9 &gt; 0, (Data_Transpose!CR9 -Data_Transpose!CR$53)/Data_Transpose!CR$54, Data_Transpose!CR9)</f>
        <v>0</v>
      </c>
      <c r="CS9">
        <f>IF(Data_Transpose!CS9 &gt; 0, (Data_Transpose!CS9 -Data_Transpose!CS$53)/Data_Transpose!CS$54, Data_Transpose!CS9)</f>
        <v>-4.5893649955382039E-2</v>
      </c>
      <c r="CV9">
        <f t="shared" si="0"/>
        <v>0</v>
      </c>
      <c r="CW9">
        <f t="shared" si="1"/>
        <v>0</v>
      </c>
      <c r="CX9">
        <f t="shared" si="2"/>
        <v>0</v>
      </c>
      <c r="CY9">
        <f t="shared" si="3"/>
        <v>0</v>
      </c>
    </row>
    <row r="10" spans="1:103">
      <c r="A10" s="2" t="s">
        <v>13</v>
      </c>
      <c r="B10">
        <f>IF(Data_Transpose!B10 &gt; 0, (Data_Transpose!B10 -Data_Transpose!B$53)/Data_Transpose!B$54, Data_Transpose!B10)</f>
        <v>0</v>
      </c>
      <c r="C10">
        <f>IF(Data_Transpose!C10 &gt; 0, (Data_Transpose!C10 -Data_Transpose!C$53)/Data_Transpose!C$54, Data_Transpose!C10)</f>
        <v>0</v>
      </c>
      <c r="D10">
        <f>IF(Data_Transpose!D10 &gt; 0, (Data_Transpose!D10 -Data_Transpose!D$53)/Data_Transpose!D$54, Data_Transpose!D10)</f>
        <v>0</v>
      </c>
      <c r="E10">
        <f>IF(Data_Transpose!E10 &gt; 0, (Data_Transpose!E10 -Data_Transpose!E$53)/Data_Transpose!E$54, Data_Transpose!E10)</f>
        <v>0</v>
      </c>
      <c r="F10">
        <f>IF(Data_Transpose!F10 &gt; 0, (Data_Transpose!F10 -Data_Transpose!F$53)/Data_Transpose!F$54, Data_Transpose!F10)</f>
        <v>0</v>
      </c>
      <c r="G10">
        <f>IF(Data_Transpose!G10 &gt; 0, (Data_Transpose!G10 -Data_Transpose!G$53)/Data_Transpose!G$54, Data_Transpose!G10)</f>
        <v>0</v>
      </c>
      <c r="H10">
        <f>IF(Data_Transpose!H10 &gt; 0, (Data_Transpose!H10 -Data_Transpose!H$53)/Data_Transpose!H$54, Data_Transpose!H10)</f>
        <v>0</v>
      </c>
      <c r="I10">
        <f>IF(Data_Transpose!I10 &gt; 0, (Data_Transpose!I10 -Data_Transpose!I$53)/Data_Transpose!I$54, Data_Transpose!I10)</f>
        <v>0</v>
      </c>
      <c r="J10">
        <f>IF(Data_Transpose!J10 &gt; 0, (Data_Transpose!J10 -Data_Transpose!J$53)/Data_Transpose!J$54, Data_Transpose!J10)</f>
        <v>0</v>
      </c>
      <c r="K10">
        <f>IF(Data_Transpose!K10 &gt; 0, (Data_Transpose!K10 -Data_Transpose!K$53)/Data_Transpose!K$54, Data_Transpose!K10)</f>
        <v>0</v>
      </c>
      <c r="L10">
        <f>IF(Data_Transpose!L10 &gt; 0, (Data_Transpose!L10 -Data_Transpose!L$53)/Data_Transpose!L$54, Data_Transpose!L10)</f>
        <v>-0.69779450764298412</v>
      </c>
      <c r="M10">
        <f>IF(Data_Transpose!M10 &gt; 0, (Data_Transpose!M10 -Data_Transpose!M$53)/Data_Transpose!M$54, Data_Transpose!M10)</f>
        <v>0</v>
      </c>
      <c r="N10">
        <f>IF(Data_Transpose!N10 &gt; 0, (Data_Transpose!N10 -Data_Transpose!N$53)/Data_Transpose!N$54, Data_Transpose!N10)</f>
        <v>0</v>
      </c>
      <c r="O10">
        <f>IF(Data_Transpose!O10 &gt; 0, (Data_Transpose!O10 -Data_Transpose!O$53)/Data_Transpose!O$54, Data_Transpose!O10)</f>
        <v>0</v>
      </c>
      <c r="P10">
        <f>IF(Data_Transpose!P10 &gt; 0, (Data_Transpose!P10 -Data_Transpose!P$53)/Data_Transpose!P$54, Data_Transpose!P10)</f>
        <v>-1.1610509100320612</v>
      </c>
      <c r="Q10">
        <f>IF(Data_Transpose!Q10 &gt; 0, (Data_Transpose!Q10 -Data_Transpose!Q$53)/Data_Transpose!Q$54, Data_Transpose!Q10)</f>
        <v>0</v>
      </c>
      <c r="R10">
        <f>IF(Data_Transpose!R10 &gt; 0, (Data_Transpose!R10 -Data_Transpose!R$53)/Data_Transpose!R$54, Data_Transpose!R10)</f>
        <v>0</v>
      </c>
      <c r="S10">
        <f>IF(Data_Transpose!S10 &gt; 0, (Data_Transpose!S10 -Data_Transpose!S$53)/Data_Transpose!S$54, Data_Transpose!S10)</f>
        <v>1.0645966810797851</v>
      </c>
      <c r="T10">
        <f>IF(Data_Transpose!T10 &gt; 0, (Data_Transpose!T10 -Data_Transpose!T$53)/Data_Transpose!T$54, Data_Transpose!T10)</f>
        <v>0</v>
      </c>
      <c r="U10">
        <f>IF(Data_Transpose!U10 &gt; 0, (Data_Transpose!U10 -Data_Transpose!U$53)/Data_Transpose!U$54, Data_Transpose!U10)</f>
        <v>0</v>
      </c>
      <c r="V10">
        <f>IF(Data_Transpose!V10 &gt; 0, (Data_Transpose!V10 -Data_Transpose!V$53)/Data_Transpose!V$54, Data_Transpose!V10)</f>
        <v>0</v>
      </c>
      <c r="W10">
        <f>IF(Data_Transpose!W10 &gt; 0, (Data_Transpose!W10 -Data_Transpose!W$53)/Data_Transpose!W$54, Data_Transpose!W10)</f>
        <v>0</v>
      </c>
      <c r="X10">
        <f>IF(Data_Transpose!X10 &gt; 0, (Data_Transpose!X10 -Data_Transpose!X$53)/Data_Transpose!X$54, Data_Transpose!X10)</f>
        <v>1.3005060578869518</v>
      </c>
      <c r="Y10">
        <f>IF(Data_Transpose!Y10 &gt; 0, (Data_Transpose!Y10 -Data_Transpose!Y$53)/Data_Transpose!Y$54, Data_Transpose!Y10)</f>
        <v>3.0530971060304574E-2</v>
      </c>
      <c r="Z10">
        <f>IF(Data_Transpose!Z10 &gt; 0, (Data_Transpose!Z10 -Data_Transpose!Z$53)/Data_Transpose!Z$54, Data_Transpose!Z10)</f>
        <v>-0.17827071050345944</v>
      </c>
      <c r="AA10">
        <f>IF(Data_Transpose!AA10 &gt; 0, (Data_Transpose!AA10 -Data_Transpose!AA$53)/Data_Transpose!AA$54, Data_Transpose!AA10)</f>
        <v>0</v>
      </c>
      <c r="AB10">
        <f>IF(Data_Transpose!AB10 &gt; 0, (Data_Transpose!AB10 -Data_Transpose!AB$53)/Data_Transpose!AB$54, Data_Transpose!AB10)</f>
        <v>0</v>
      </c>
      <c r="AC10">
        <f>IF(Data_Transpose!AC10 &gt; 0, (Data_Transpose!AC10 -Data_Transpose!AC$53)/Data_Transpose!AC$54, Data_Transpose!AC10)</f>
        <v>0</v>
      </c>
      <c r="AD10">
        <f>IF(Data_Transpose!AD10 &gt; 0, (Data_Transpose!AD10 -Data_Transpose!AD$53)/Data_Transpose!AD$54, Data_Transpose!AD10)</f>
        <v>0</v>
      </c>
      <c r="AE10">
        <f>IF(Data_Transpose!AE10 &gt; 0, (Data_Transpose!AE10 -Data_Transpose!AE$53)/Data_Transpose!AE$54, Data_Transpose!AE10)</f>
        <v>0</v>
      </c>
      <c r="AF10">
        <f>IF(Data_Transpose!AF10 &gt; 0, (Data_Transpose!AF10 -Data_Transpose!AF$53)/Data_Transpose!AF$54, Data_Transpose!AF10)</f>
        <v>0</v>
      </c>
      <c r="AG10">
        <f>IF(Data_Transpose!AG10 &gt; 0, (Data_Transpose!AG10 -Data_Transpose!AG$53)/Data_Transpose!AG$54, Data_Transpose!AG10)</f>
        <v>0</v>
      </c>
      <c r="AH10">
        <f>IF(Data_Transpose!AH10 &gt; 0, (Data_Transpose!AH10 -Data_Transpose!AH$53)/Data_Transpose!AH$54, Data_Transpose!AH10)</f>
        <v>0</v>
      </c>
      <c r="AI10">
        <f>IF(Data_Transpose!AI10 &gt; 0, (Data_Transpose!AI10 -Data_Transpose!AI$53)/Data_Transpose!AI$54, Data_Transpose!AI10)</f>
        <v>0</v>
      </c>
      <c r="AJ10">
        <f>IF(Data_Transpose!AJ10 &gt; 0, (Data_Transpose!AJ10 -Data_Transpose!AJ$53)/Data_Transpose!AJ$54, Data_Transpose!AJ10)</f>
        <v>0</v>
      </c>
      <c r="AK10">
        <f>IF(Data_Transpose!AK10 &gt; 0, (Data_Transpose!AK10 -Data_Transpose!AK$53)/Data_Transpose!AK$54, Data_Transpose!AK10)</f>
        <v>0</v>
      </c>
      <c r="AL10">
        <f>IF(Data_Transpose!AL10 &gt; 0, (Data_Transpose!AL10 -Data_Transpose!AL$53)/Data_Transpose!AL$54, Data_Transpose!AL10)</f>
        <v>-0.39777955957877353</v>
      </c>
      <c r="AM10">
        <f>IF(Data_Transpose!AM10 &gt; 0, (Data_Transpose!AM10 -Data_Transpose!AM$53)/Data_Transpose!AM$54, Data_Transpose!AM10)</f>
        <v>0.62615401960525796</v>
      </c>
      <c r="AN10">
        <f>IF(Data_Transpose!AN10 &gt; 0, (Data_Transpose!AN10 -Data_Transpose!AN$53)/Data_Transpose!AN$54, Data_Transpose!AN10)</f>
        <v>0</v>
      </c>
      <c r="AO10">
        <f>IF(Data_Transpose!AO10 &gt; 0, (Data_Transpose!AO10 -Data_Transpose!AO$53)/Data_Transpose!AO$54, Data_Transpose!AO10)</f>
        <v>0</v>
      </c>
      <c r="AP10">
        <f>IF(Data_Transpose!AP10 &gt; 0, (Data_Transpose!AP10 -Data_Transpose!AP$53)/Data_Transpose!AP$54, Data_Transpose!AP10)</f>
        <v>0</v>
      </c>
      <c r="AQ10">
        <f>IF(Data_Transpose!AQ10 &gt; 0, (Data_Transpose!AQ10 -Data_Transpose!AQ$53)/Data_Transpose!AQ$54, Data_Transpose!AQ10)</f>
        <v>0</v>
      </c>
      <c r="AR10">
        <f>IF(Data_Transpose!AR10 &gt; 0, (Data_Transpose!AR10 -Data_Transpose!AR$53)/Data_Transpose!AR$54, Data_Transpose!AR10)</f>
        <v>0</v>
      </c>
      <c r="AS10">
        <f>IF(Data_Transpose!AS10 &gt; 0, (Data_Transpose!AS10 -Data_Transpose!AS$53)/Data_Transpose!AS$54, Data_Transpose!AS10)</f>
        <v>0</v>
      </c>
      <c r="AT10">
        <f>IF(Data_Transpose!AT10 &gt; 0, (Data_Transpose!AT10 -Data_Transpose!AT$53)/Data_Transpose!AT$54, Data_Transpose!AT10)</f>
        <v>0</v>
      </c>
      <c r="AU10">
        <f>IF(Data_Transpose!AU10 &gt; 0, (Data_Transpose!AU10 -Data_Transpose!AU$53)/Data_Transpose!AU$54, Data_Transpose!AU10)</f>
        <v>0</v>
      </c>
      <c r="AV10">
        <f>IF(Data_Transpose!AV10 &gt; 0, (Data_Transpose!AV10 -Data_Transpose!AV$53)/Data_Transpose!AV$54, Data_Transpose!AV10)</f>
        <v>0</v>
      </c>
      <c r="AW10">
        <f>IF(Data_Transpose!AW10 &gt; 0, (Data_Transpose!AW10 -Data_Transpose!AW$53)/Data_Transpose!AW$54, Data_Transpose!AW10)</f>
        <v>0</v>
      </c>
      <c r="AX10">
        <f>IF(Data_Transpose!AX10 &gt; 0, (Data_Transpose!AX10 -Data_Transpose!AX$53)/Data_Transpose!AX$54, Data_Transpose!AX10)</f>
        <v>0</v>
      </c>
      <c r="AY10">
        <f>IF(Data_Transpose!AY10 &gt; 0, (Data_Transpose!AY10 -Data_Transpose!AY$53)/Data_Transpose!AY$54, Data_Transpose!AY10)</f>
        <v>0</v>
      </c>
      <c r="AZ10">
        <f>IF(Data_Transpose!AZ10 &gt; 0, (Data_Transpose!AZ10 -Data_Transpose!AZ$53)/Data_Transpose!AZ$54, Data_Transpose!AZ10)</f>
        <v>0</v>
      </c>
      <c r="BA10">
        <f>IF(Data_Transpose!BA10 &gt; 0, (Data_Transpose!BA10 -Data_Transpose!BA$53)/Data_Transpose!BA$54, Data_Transpose!BA10)</f>
        <v>0</v>
      </c>
      <c r="BB10">
        <f>IF(Data_Transpose!BB10 &gt; 0, (Data_Transpose!BB10 -Data_Transpose!BB$53)/Data_Transpose!BB$54, Data_Transpose!BB10)</f>
        <v>0</v>
      </c>
      <c r="BC10">
        <f>IF(Data_Transpose!BC10 &gt; 0, (Data_Transpose!BC10 -Data_Transpose!BC$53)/Data_Transpose!BC$54, Data_Transpose!BC10)</f>
        <v>0</v>
      </c>
      <c r="BD10">
        <f>IF(Data_Transpose!BD10 &gt; 0, (Data_Transpose!BD10 -Data_Transpose!BD$53)/Data_Transpose!BD$54, Data_Transpose!BD10)</f>
        <v>0</v>
      </c>
      <c r="BE10">
        <f>IF(Data_Transpose!BE10 &gt; 0, (Data_Transpose!BE10 -Data_Transpose!BE$53)/Data_Transpose!BE$54, Data_Transpose!BE10)</f>
        <v>0</v>
      </c>
      <c r="BF10">
        <f>IF(Data_Transpose!BF10 &gt; 0, (Data_Transpose!BF10 -Data_Transpose!BF$53)/Data_Transpose!BF$54, Data_Transpose!BF10)</f>
        <v>0</v>
      </c>
      <c r="BG10">
        <f>IF(Data_Transpose!BG10 &gt; 0, (Data_Transpose!BG10 -Data_Transpose!BG$53)/Data_Transpose!BG$54, Data_Transpose!BG10)</f>
        <v>0</v>
      </c>
      <c r="BH10">
        <f>IF(Data_Transpose!BH10 &gt; 0, (Data_Transpose!BH10 -Data_Transpose!BH$53)/Data_Transpose!BH$54, Data_Transpose!BH10)</f>
        <v>0</v>
      </c>
      <c r="BI10">
        <f>IF(Data_Transpose!BI10 &gt; 0, (Data_Transpose!BI10 -Data_Transpose!BI$53)/Data_Transpose!BI$54, Data_Transpose!BI10)</f>
        <v>0</v>
      </c>
      <c r="BJ10">
        <f>IF(Data_Transpose!BJ10 &gt; 0, (Data_Transpose!BJ10 -Data_Transpose!BJ$53)/Data_Transpose!BJ$54, Data_Transpose!BJ10)</f>
        <v>0</v>
      </c>
      <c r="BK10">
        <f>IF(Data_Transpose!BK10 &gt; 0, (Data_Transpose!BK10 -Data_Transpose!BK$53)/Data_Transpose!BK$54, Data_Transpose!BK10)</f>
        <v>0</v>
      </c>
      <c r="BL10">
        <f>IF(Data_Transpose!BL10 &gt; 0, (Data_Transpose!BL10 -Data_Transpose!BL$53)/Data_Transpose!BL$54, Data_Transpose!BL10)</f>
        <v>0</v>
      </c>
      <c r="BM10">
        <f>IF(Data_Transpose!BM10 &gt; 0, (Data_Transpose!BM10 -Data_Transpose!BM$53)/Data_Transpose!BM$54, Data_Transpose!BM10)</f>
        <v>0</v>
      </c>
      <c r="BN10">
        <f>IF(Data_Transpose!BN10 &gt; 0, (Data_Transpose!BN10 -Data_Transpose!BN$53)/Data_Transpose!BN$54, Data_Transpose!BN10)</f>
        <v>0.9023424467950969</v>
      </c>
      <c r="BO10">
        <f>IF(Data_Transpose!BO10 &gt; 0, (Data_Transpose!BO10 -Data_Transpose!BO$53)/Data_Transpose!BO$54, Data_Transpose!BO10)</f>
        <v>0</v>
      </c>
      <c r="BP10">
        <f>IF(Data_Transpose!BP10 &gt; 0, (Data_Transpose!BP10 -Data_Transpose!BP$53)/Data_Transpose!BP$54, Data_Transpose!BP10)</f>
        <v>0</v>
      </c>
      <c r="BQ10">
        <f>IF(Data_Transpose!BQ10 &gt; 0, (Data_Transpose!BQ10 -Data_Transpose!BQ$53)/Data_Transpose!BQ$54, Data_Transpose!BQ10)</f>
        <v>0</v>
      </c>
      <c r="BR10">
        <f>IF(Data_Transpose!BR10 &gt; 0, (Data_Transpose!BR10 -Data_Transpose!BR$53)/Data_Transpose!BR$54, Data_Transpose!BR10)</f>
        <v>0</v>
      </c>
      <c r="BS10">
        <f>IF(Data_Transpose!BS10 &gt; 0, (Data_Transpose!BS10 -Data_Transpose!BS$53)/Data_Transpose!BS$54, Data_Transpose!BS10)</f>
        <v>1.267750677705171</v>
      </c>
      <c r="BT10">
        <f>IF(Data_Transpose!BT10 &gt; 0, (Data_Transpose!BT10 -Data_Transpose!BT$53)/Data_Transpose!BT$54, Data_Transpose!BT10)</f>
        <v>0</v>
      </c>
      <c r="BU10">
        <f>IF(Data_Transpose!BU10 &gt; 0, (Data_Transpose!BU10 -Data_Transpose!BU$53)/Data_Transpose!BU$54, Data_Transpose!BU10)</f>
        <v>0</v>
      </c>
      <c r="BV10">
        <f>IF(Data_Transpose!BV10 &gt; 0, (Data_Transpose!BV10 -Data_Transpose!BV$53)/Data_Transpose!BV$54, Data_Transpose!BV10)</f>
        <v>0</v>
      </c>
      <c r="BW10">
        <f>IF(Data_Transpose!BW10 &gt; 0, (Data_Transpose!BW10 -Data_Transpose!BW$53)/Data_Transpose!BW$54, Data_Transpose!BW10)</f>
        <v>0</v>
      </c>
      <c r="BX10">
        <f>IF(Data_Transpose!BX10 &gt; 0, (Data_Transpose!BX10 -Data_Transpose!BX$53)/Data_Transpose!BX$54, Data_Transpose!BX10)</f>
        <v>0</v>
      </c>
      <c r="BY10">
        <f>IF(Data_Transpose!BY10 &gt; 0, (Data_Transpose!BY10 -Data_Transpose!BY$53)/Data_Transpose!BY$54, Data_Transpose!BY10)</f>
        <v>0</v>
      </c>
      <c r="BZ10">
        <f>IF(Data_Transpose!BZ10 &gt; 0, (Data_Transpose!BZ10 -Data_Transpose!BZ$53)/Data_Transpose!BZ$54, Data_Transpose!BZ10)</f>
        <v>0</v>
      </c>
      <c r="CA10">
        <f>IF(Data_Transpose!CA10 &gt; 0, (Data_Transpose!CA10 -Data_Transpose!CA$53)/Data_Transpose!CA$54, Data_Transpose!CA10)</f>
        <v>0</v>
      </c>
      <c r="CB10">
        <f>IF(Data_Transpose!CB10 &gt; 0, (Data_Transpose!CB10 -Data_Transpose!CB$53)/Data_Transpose!CB$54, Data_Transpose!CB10)</f>
        <v>0</v>
      </c>
      <c r="CC10">
        <f>IF(Data_Transpose!CC10 &gt; 0, (Data_Transpose!CC10 -Data_Transpose!CC$53)/Data_Transpose!CC$54, Data_Transpose!CC10)</f>
        <v>0</v>
      </c>
      <c r="CD10">
        <f>IF(Data_Transpose!CD10 &gt; 0, (Data_Transpose!CD10 -Data_Transpose!CD$53)/Data_Transpose!CD$54, Data_Transpose!CD10)</f>
        <v>0</v>
      </c>
      <c r="CE10">
        <f>IF(Data_Transpose!CE10 &gt; 0, (Data_Transpose!CE10 -Data_Transpose!CE$53)/Data_Transpose!CE$54, Data_Transpose!CE10)</f>
        <v>0</v>
      </c>
      <c r="CF10">
        <f>IF(Data_Transpose!CF10 &gt; 0, (Data_Transpose!CF10 -Data_Transpose!CF$53)/Data_Transpose!CF$54, Data_Transpose!CF10)</f>
        <v>-1.1606396030899337</v>
      </c>
      <c r="CG10">
        <f>IF(Data_Transpose!CG10 &gt; 0, (Data_Transpose!CG10 -Data_Transpose!CG$53)/Data_Transpose!CG$54, Data_Transpose!CG10)</f>
        <v>0</v>
      </c>
      <c r="CH10">
        <f>IF(Data_Transpose!CH10 &gt; 0, (Data_Transpose!CH10 -Data_Transpose!CH$53)/Data_Transpose!CH$54, Data_Transpose!CH10)</f>
        <v>0</v>
      </c>
      <c r="CI10">
        <f>IF(Data_Transpose!CI10 &gt; 0, (Data_Transpose!CI10 -Data_Transpose!CI$53)/Data_Transpose!CI$54, Data_Transpose!CI10)</f>
        <v>-2.0467490161170021</v>
      </c>
      <c r="CJ10">
        <f>IF(Data_Transpose!CJ10 &gt; 0, (Data_Transpose!CJ10 -Data_Transpose!CJ$53)/Data_Transpose!CJ$54, Data_Transpose!CJ10)</f>
        <v>0</v>
      </c>
      <c r="CK10">
        <f>IF(Data_Transpose!CK10 &gt; 0, (Data_Transpose!CK10 -Data_Transpose!CK$53)/Data_Transpose!CK$54, Data_Transpose!CK10)</f>
        <v>0</v>
      </c>
      <c r="CL10">
        <f>IF(Data_Transpose!CL10 &gt; 0, (Data_Transpose!CL10 -Data_Transpose!CL$53)/Data_Transpose!CL$54, Data_Transpose!CL10)</f>
        <v>0</v>
      </c>
      <c r="CM10">
        <f>IF(Data_Transpose!CM10 &gt; 0, (Data_Transpose!CM10 -Data_Transpose!CM$53)/Data_Transpose!CM$54, Data_Transpose!CM10)</f>
        <v>0</v>
      </c>
      <c r="CN10">
        <f>IF(Data_Transpose!CN10 &gt; 0, (Data_Transpose!CN10 -Data_Transpose!CN$53)/Data_Transpose!CN$54, Data_Transpose!CN10)</f>
        <v>0</v>
      </c>
      <c r="CO10">
        <f>IF(Data_Transpose!CO10 &gt; 0, (Data_Transpose!CO10 -Data_Transpose!CO$53)/Data_Transpose!CO$54, Data_Transpose!CO10)</f>
        <v>0.92582009977255142</v>
      </c>
      <c r="CP10">
        <f>IF(Data_Transpose!CP10 &gt; 0, (Data_Transpose!CP10 -Data_Transpose!CP$53)/Data_Transpose!CP$54, Data_Transpose!CP10)</f>
        <v>0</v>
      </c>
      <c r="CQ10">
        <f>IF(Data_Transpose!CQ10 &gt; 0, (Data_Transpose!CQ10 -Data_Transpose!CQ$53)/Data_Transpose!CQ$54, Data_Transpose!CQ10)</f>
        <v>0.38857615149299946</v>
      </c>
      <c r="CR10">
        <f>IF(Data_Transpose!CR10 &gt; 0, (Data_Transpose!CR10 -Data_Transpose!CR$53)/Data_Transpose!CR$54, Data_Transpose!CR10)</f>
        <v>0</v>
      </c>
      <c r="CS10">
        <f>IF(Data_Transpose!CS10 &gt; 0, (Data_Transpose!CS10 -Data_Transpose!CS$53)/Data_Transpose!CS$54, Data_Transpose!CS10)</f>
        <v>0</v>
      </c>
      <c r="CV10">
        <f t="shared" si="0"/>
        <v>0</v>
      </c>
      <c r="CW10">
        <f t="shared" si="1"/>
        <v>0</v>
      </c>
      <c r="CX10">
        <f t="shared" si="2"/>
        <v>0</v>
      </c>
      <c r="CY10">
        <f t="shared" si="3"/>
        <v>0</v>
      </c>
    </row>
    <row r="11" spans="1:103">
      <c r="A11" s="2" t="s">
        <v>14</v>
      </c>
      <c r="B11">
        <f>IF(Data_Transpose!B11 &gt; 0, (Data_Transpose!B11 -Data_Transpose!B$53)/Data_Transpose!B$54, Data_Transpose!B11)</f>
        <v>0</v>
      </c>
      <c r="C11">
        <f>IF(Data_Transpose!C11 &gt; 0, (Data_Transpose!C11 -Data_Transpose!C$53)/Data_Transpose!C$54, Data_Transpose!C11)</f>
        <v>0</v>
      </c>
      <c r="D11">
        <f>IF(Data_Transpose!D11 &gt; 0, (Data_Transpose!D11 -Data_Transpose!D$53)/Data_Transpose!D$54, Data_Transpose!D11)</f>
        <v>0</v>
      </c>
      <c r="E11">
        <f>IF(Data_Transpose!E11 &gt; 0, (Data_Transpose!E11 -Data_Transpose!E$53)/Data_Transpose!E$54, Data_Transpose!E11)</f>
        <v>0</v>
      </c>
      <c r="F11">
        <f>IF(Data_Transpose!F11 &gt; 0, (Data_Transpose!F11 -Data_Transpose!F$53)/Data_Transpose!F$54, Data_Transpose!F11)</f>
        <v>0</v>
      </c>
      <c r="G11">
        <f>IF(Data_Transpose!G11 &gt; 0, (Data_Transpose!G11 -Data_Transpose!G$53)/Data_Transpose!G$54, Data_Transpose!G11)</f>
        <v>0</v>
      </c>
      <c r="H11">
        <f>IF(Data_Transpose!H11 &gt; 0, (Data_Transpose!H11 -Data_Transpose!H$53)/Data_Transpose!H$54, Data_Transpose!H11)</f>
        <v>0</v>
      </c>
      <c r="I11">
        <f>IF(Data_Transpose!I11 &gt; 0, (Data_Transpose!I11 -Data_Transpose!I$53)/Data_Transpose!I$54, Data_Transpose!I11)</f>
        <v>0</v>
      </c>
      <c r="J11">
        <f>IF(Data_Transpose!J11 &gt; 0, (Data_Transpose!J11 -Data_Transpose!J$53)/Data_Transpose!J$54, Data_Transpose!J11)</f>
        <v>0</v>
      </c>
      <c r="K11">
        <f>IF(Data_Transpose!K11 &gt; 0, (Data_Transpose!K11 -Data_Transpose!K$53)/Data_Transpose!K$54, Data_Transpose!K11)</f>
        <v>0</v>
      </c>
      <c r="L11">
        <f>IF(Data_Transpose!L11 &gt; 0, (Data_Transpose!L11 -Data_Transpose!L$53)/Data_Transpose!L$54, Data_Transpose!L11)</f>
        <v>0</v>
      </c>
      <c r="M11">
        <f>IF(Data_Transpose!M11 &gt; 0, (Data_Transpose!M11 -Data_Transpose!M$53)/Data_Transpose!M$54, Data_Transpose!M11)</f>
        <v>0</v>
      </c>
      <c r="N11">
        <f>IF(Data_Transpose!N11 &gt; 0, (Data_Transpose!N11 -Data_Transpose!N$53)/Data_Transpose!N$54, Data_Transpose!N11)</f>
        <v>0</v>
      </c>
      <c r="O11">
        <f>IF(Data_Transpose!O11 &gt; 0, (Data_Transpose!O11 -Data_Transpose!O$53)/Data_Transpose!O$54, Data_Transpose!O11)</f>
        <v>0</v>
      </c>
      <c r="P11">
        <f>IF(Data_Transpose!P11 &gt; 0, (Data_Transpose!P11 -Data_Transpose!P$53)/Data_Transpose!P$54, Data_Transpose!P11)</f>
        <v>0</v>
      </c>
      <c r="Q11">
        <f>IF(Data_Transpose!Q11 &gt; 0, (Data_Transpose!Q11 -Data_Transpose!Q$53)/Data_Transpose!Q$54, Data_Transpose!Q11)</f>
        <v>0</v>
      </c>
      <c r="R11">
        <f>IF(Data_Transpose!R11 &gt; 0, (Data_Transpose!R11 -Data_Transpose!R$53)/Data_Transpose!R$54, Data_Transpose!R11)</f>
        <v>0</v>
      </c>
      <c r="S11">
        <f>IF(Data_Transpose!S11 &gt; 0, (Data_Transpose!S11 -Data_Transpose!S$53)/Data_Transpose!S$54, Data_Transpose!S11)</f>
        <v>0</v>
      </c>
      <c r="T11">
        <f>IF(Data_Transpose!T11 &gt; 0, (Data_Transpose!T11 -Data_Transpose!T$53)/Data_Transpose!T$54, Data_Transpose!T11)</f>
        <v>0</v>
      </c>
      <c r="U11">
        <f>IF(Data_Transpose!U11 &gt; 0, (Data_Transpose!U11 -Data_Transpose!U$53)/Data_Transpose!U$54, Data_Transpose!U11)</f>
        <v>0</v>
      </c>
      <c r="V11">
        <f>IF(Data_Transpose!V11 &gt; 0, (Data_Transpose!V11 -Data_Transpose!V$53)/Data_Transpose!V$54, Data_Transpose!V11)</f>
        <v>-1.0686836080484738</v>
      </c>
      <c r="W11">
        <f>IF(Data_Transpose!W11 &gt; 0, (Data_Transpose!W11 -Data_Transpose!W$53)/Data_Transpose!W$54, Data_Transpose!W11)</f>
        <v>0</v>
      </c>
      <c r="X11">
        <f>IF(Data_Transpose!X11 &gt; 0, (Data_Transpose!X11 -Data_Transpose!X$53)/Data_Transpose!X$54, Data_Transpose!X11)</f>
        <v>0</v>
      </c>
      <c r="Y11">
        <f>IF(Data_Transpose!Y11 &gt; 0, (Data_Transpose!Y11 -Data_Transpose!Y$53)/Data_Transpose!Y$54, Data_Transpose!Y11)</f>
        <v>0</v>
      </c>
      <c r="Z11">
        <f>IF(Data_Transpose!Z11 &gt; 0, (Data_Transpose!Z11 -Data_Transpose!Z$53)/Data_Transpose!Z$54, Data_Transpose!Z11)</f>
        <v>0</v>
      </c>
      <c r="AA11">
        <f>IF(Data_Transpose!AA11 &gt; 0, (Data_Transpose!AA11 -Data_Transpose!AA$53)/Data_Transpose!AA$54, Data_Transpose!AA11)</f>
        <v>0</v>
      </c>
      <c r="AB11">
        <f>IF(Data_Transpose!AB11 &gt; 0, (Data_Transpose!AB11 -Data_Transpose!AB$53)/Data_Transpose!AB$54, Data_Transpose!AB11)</f>
        <v>0</v>
      </c>
      <c r="AC11">
        <f>IF(Data_Transpose!AC11 &gt; 0, (Data_Transpose!AC11 -Data_Transpose!AC$53)/Data_Transpose!AC$54, Data_Transpose!AC11)</f>
        <v>0</v>
      </c>
      <c r="AD11">
        <f>IF(Data_Transpose!AD11 &gt; 0, (Data_Transpose!AD11 -Data_Transpose!AD$53)/Data_Transpose!AD$54, Data_Transpose!AD11)</f>
        <v>0</v>
      </c>
      <c r="AE11">
        <f>IF(Data_Transpose!AE11 &gt; 0, (Data_Transpose!AE11 -Data_Transpose!AE$53)/Data_Transpose!AE$54, Data_Transpose!AE11)</f>
        <v>0</v>
      </c>
      <c r="AF11">
        <f>IF(Data_Transpose!AF11 &gt; 0, (Data_Transpose!AF11 -Data_Transpose!AF$53)/Data_Transpose!AF$54, Data_Transpose!AF11)</f>
        <v>0</v>
      </c>
      <c r="AG11">
        <f>IF(Data_Transpose!AG11 &gt; 0, (Data_Transpose!AG11 -Data_Transpose!AG$53)/Data_Transpose!AG$54, Data_Transpose!AG11)</f>
        <v>0</v>
      </c>
      <c r="AH11">
        <f>IF(Data_Transpose!AH11 &gt; 0, (Data_Transpose!AH11 -Data_Transpose!AH$53)/Data_Transpose!AH$54, Data_Transpose!AH11)</f>
        <v>0</v>
      </c>
      <c r="AI11">
        <f>IF(Data_Transpose!AI11 &gt; 0, (Data_Transpose!AI11 -Data_Transpose!AI$53)/Data_Transpose!AI$54, Data_Transpose!AI11)</f>
        <v>0</v>
      </c>
      <c r="AJ11">
        <f>IF(Data_Transpose!AJ11 &gt; 0, (Data_Transpose!AJ11 -Data_Transpose!AJ$53)/Data_Transpose!AJ$54, Data_Transpose!AJ11)</f>
        <v>0</v>
      </c>
      <c r="AK11">
        <f>IF(Data_Transpose!AK11 &gt; 0, (Data_Transpose!AK11 -Data_Transpose!AK$53)/Data_Transpose!AK$54, Data_Transpose!AK11)</f>
        <v>0</v>
      </c>
      <c r="AL11">
        <f>IF(Data_Transpose!AL11 &gt; 0, (Data_Transpose!AL11 -Data_Transpose!AL$53)/Data_Transpose!AL$54, Data_Transpose!AL11)</f>
        <v>0</v>
      </c>
      <c r="AM11">
        <f>IF(Data_Transpose!AM11 &gt; 0, (Data_Transpose!AM11 -Data_Transpose!AM$53)/Data_Transpose!AM$54, Data_Transpose!AM11)</f>
        <v>0</v>
      </c>
      <c r="AN11">
        <f>IF(Data_Transpose!AN11 &gt; 0, (Data_Transpose!AN11 -Data_Transpose!AN$53)/Data_Transpose!AN$54, Data_Transpose!AN11)</f>
        <v>0</v>
      </c>
      <c r="AO11">
        <f>IF(Data_Transpose!AO11 &gt; 0, (Data_Transpose!AO11 -Data_Transpose!AO$53)/Data_Transpose!AO$54, Data_Transpose!AO11)</f>
        <v>0</v>
      </c>
      <c r="AP11">
        <f>IF(Data_Transpose!AP11 &gt; 0, (Data_Transpose!AP11 -Data_Transpose!AP$53)/Data_Transpose!AP$54, Data_Transpose!AP11)</f>
        <v>0</v>
      </c>
      <c r="AQ11">
        <f>IF(Data_Transpose!AQ11 &gt; 0, (Data_Transpose!AQ11 -Data_Transpose!AQ$53)/Data_Transpose!AQ$54, Data_Transpose!AQ11)</f>
        <v>0</v>
      </c>
      <c r="AR11">
        <f>IF(Data_Transpose!AR11 &gt; 0, (Data_Transpose!AR11 -Data_Transpose!AR$53)/Data_Transpose!AR$54, Data_Transpose!AR11)</f>
        <v>0</v>
      </c>
      <c r="AS11">
        <f>IF(Data_Transpose!AS11 &gt; 0, (Data_Transpose!AS11 -Data_Transpose!AS$53)/Data_Transpose!AS$54, Data_Transpose!AS11)</f>
        <v>0</v>
      </c>
      <c r="AT11">
        <f>IF(Data_Transpose!AT11 &gt; 0, (Data_Transpose!AT11 -Data_Transpose!AT$53)/Data_Transpose!AT$54, Data_Transpose!AT11)</f>
        <v>0</v>
      </c>
      <c r="AU11">
        <f>IF(Data_Transpose!AU11 &gt; 0, (Data_Transpose!AU11 -Data_Transpose!AU$53)/Data_Transpose!AU$54, Data_Transpose!AU11)</f>
        <v>0</v>
      </c>
      <c r="AV11">
        <f>IF(Data_Transpose!AV11 &gt; 0, (Data_Transpose!AV11 -Data_Transpose!AV$53)/Data_Transpose!AV$54, Data_Transpose!AV11)</f>
        <v>0</v>
      </c>
      <c r="AW11">
        <f>IF(Data_Transpose!AW11 &gt; 0, (Data_Transpose!AW11 -Data_Transpose!AW$53)/Data_Transpose!AW$54, Data_Transpose!AW11)</f>
        <v>0</v>
      </c>
      <c r="AX11">
        <f>IF(Data_Transpose!AX11 &gt; 0, (Data_Transpose!AX11 -Data_Transpose!AX$53)/Data_Transpose!AX$54, Data_Transpose!AX11)</f>
        <v>0</v>
      </c>
      <c r="AY11">
        <f>IF(Data_Transpose!AY11 &gt; 0, (Data_Transpose!AY11 -Data_Transpose!AY$53)/Data_Transpose!AY$54, Data_Transpose!AY11)</f>
        <v>0</v>
      </c>
      <c r="AZ11">
        <f>IF(Data_Transpose!AZ11 &gt; 0, (Data_Transpose!AZ11 -Data_Transpose!AZ$53)/Data_Transpose!AZ$54, Data_Transpose!AZ11)</f>
        <v>0</v>
      </c>
      <c r="BA11">
        <f>IF(Data_Transpose!BA11 &gt; 0, (Data_Transpose!BA11 -Data_Transpose!BA$53)/Data_Transpose!BA$54, Data_Transpose!BA11)</f>
        <v>0</v>
      </c>
      <c r="BB11">
        <f>IF(Data_Transpose!BB11 &gt; 0, (Data_Transpose!BB11 -Data_Transpose!BB$53)/Data_Transpose!BB$54, Data_Transpose!BB11)</f>
        <v>0</v>
      </c>
      <c r="BC11">
        <f>IF(Data_Transpose!BC11 &gt; 0, (Data_Transpose!BC11 -Data_Transpose!BC$53)/Data_Transpose!BC$54, Data_Transpose!BC11)</f>
        <v>0</v>
      </c>
      <c r="BD11">
        <f>IF(Data_Transpose!BD11 &gt; 0, (Data_Transpose!BD11 -Data_Transpose!BD$53)/Data_Transpose!BD$54, Data_Transpose!BD11)</f>
        <v>0</v>
      </c>
      <c r="BE11">
        <f>IF(Data_Transpose!BE11 &gt; 0, (Data_Transpose!BE11 -Data_Transpose!BE$53)/Data_Transpose!BE$54, Data_Transpose!BE11)</f>
        <v>0</v>
      </c>
      <c r="BF11">
        <f>IF(Data_Transpose!BF11 &gt; 0, (Data_Transpose!BF11 -Data_Transpose!BF$53)/Data_Transpose!BF$54, Data_Transpose!BF11)</f>
        <v>0</v>
      </c>
      <c r="BG11">
        <f>IF(Data_Transpose!BG11 &gt; 0, (Data_Transpose!BG11 -Data_Transpose!BG$53)/Data_Transpose!BG$54, Data_Transpose!BG11)</f>
        <v>0</v>
      </c>
      <c r="BH11">
        <f>IF(Data_Transpose!BH11 &gt; 0, (Data_Transpose!BH11 -Data_Transpose!BH$53)/Data_Transpose!BH$54, Data_Transpose!BH11)</f>
        <v>0</v>
      </c>
      <c r="BI11">
        <f>IF(Data_Transpose!BI11 &gt; 0, (Data_Transpose!BI11 -Data_Transpose!BI$53)/Data_Transpose!BI$54, Data_Transpose!BI11)</f>
        <v>0</v>
      </c>
      <c r="BJ11">
        <f>IF(Data_Transpose!BJ11 &gt; 0, (Data_Transpose!BJ11 -Data_Transpose!BJ$53)/Data_Transpose!BJ$54, Data_Transpose!BJ11)</f>
        <v>0.758287544405155</v>
      </c>
      <c r="BK11">
        <f>IF(Data_Transpose!BK11 &gt; 0, (Data_Transpose!BK11 -Data_Transpose!BK$53)/Data_Transpose!BK$54, Data_Transpose!BK11)</f>
        <v>0</v>
      </c>
      <c r="BL11">
        <f>IF(Data_Transpose!BL11 &gt; 0, (Data_Transpose!BL11 -Data_Transpose!BL$53)/Data_Transpose!BL$54, Data_Transpose!BL11)</f>
        <v>0</v>
      </c>
      <c r="BM11">
        <f>IF(Data_Transpose!BM11 &gt; 0, (Data_Transpose!BM11 -Data_Transpose!BM$53)/Data_Transpose!BM$54, Data_Transpose!BM11)</f>
        <v>0</v>
      </c>
      <c r="BN11">
        <f>IF(Data_Transpose!BN11 &gt; 0, (Data_Transpose!BN11 -Data_Transpose!BN$53)/Data_Transpose!BN$54, Data_Transpose!BN11)</f>
        <v>0</v>
      </c>
      <c r="BO11">
        <f>IF(Data_Transpose!BO11 &gt; 0, (Data_Transpose!BO11 -Data_Transpose!BO$53)/Data_Transpose!BO$54, Data_Transpose!BO11)</f>
        <v>0</v>
      </c>
      <c r="BP11">
        <f>IF(Data_Transpose!BP11 &gt; 0, (Data_Transpose!BP11 -Data_Transpose!BP$53)/Data_Transpose!BP$54, Data_Transpose!BP11)</f>
        <v>0</v>
      </c>
      <c r="BQ11">
        <f>IF(Data_Transpose!BQ11 &gt; 0, (Data_Transpose!BQ11 -Data_Transpose!BQ$53)/Data_Transpose!BQ$54, Data_Transpose!BQ11)</f>
        <v>0</v>
      </c>
      <c r="BR11">
        <f>IF(Data_Transpose!BR11 &gt; 0, (Data_Transpose!BR11 -Data_Transpose!BR$53)/Data_Transpose!BR$54, Data_Transpose!BR11)</f>
        <v>0</v>
      </c>
      <c r="BS11">
        <f>IF(Data_Transpose!BS11 &gt; 0, (Data_Transpose!BS11 -Data_Transpose!BS$53)/Data_Transpose!BS$54, Data_Transpose!BS11)</f>
        <v>-1.4011981174636094</v>
      </c>
      <c r="BT11">
        <f>IF(Data_Transpose!BT11 &gt; 0, (Data_Transpose!BT11 -Data_Transpose!BT$53)/Data_Transpose!BT$54, Data_Transpose!BT11)</f>
        <v>0</v>
      </c>
      <c r="BU11">
        <f>IF(Data_Transpose!BU11 &gt; 0, (Data_Transpose!BU11 -Data_Transpose!BU$53)/Data_Transpose!BU$54, Data_Transpose!BU11)</f>
        <v>0</v>
      </c>
      <c r="BV11">
        <f>IF(Data_Transpose!BV11 &gt; 0, (Data_Transpose!BV11 -Data_Transpose!BV$53)/Data_Transpose!BV$54, Data_Transpose!BV11)</f>
        <v>0</v>
      </c>
      <c r="BW11">
        <f>IF(Data_Transpose!BW11 &gt; 0, (Data_Transpose!BW11 -Data_Transpose!BW$53)/Data_Transpose!BW$54, Data_Transpose!BW11)</f>
        <v>0</v>
      </c>
      <c r="BX11">
        <f>IF(Data_Transpose!BX11 &gt; 0, (Data_Transpose!BX11 -Data_Transpose!BX$53)/Data_Transpose!BX$54, Data_Transpose!BX11)</f>
        <v>0.87358908803672808</v>
      </c>
      <c r="BY11">
        <f>IF(Data_Transpose!BY11 &gt; 0, (Data_Transpose!BY11 -Data_Transpose!BY$53)/Data_Transpose!BY$54, Data_Transpose!BY11)</f>
        <v>0</v>
      </c>
      <c r="BZ11">
        <f>IF(Data_Transpose!BZ11 &gt; 0, (Data_Transpose!BZ11 -Data_Transpose!BZ$53)/Data_Transpose!BZ$54, Data_Transpose!BZ11)</f>
        <v>0</v>
      </c>
      <c r="CA11">
        <f>IF(Data_Transpose!CA11 &gt; 0, (Data_Transpose!CA11 -Data_Transpose!CA$53)/Data_Transpose!CA$54, Data_Transpose!CA11)</f>
        <v>0</v>
      </c>
      <c r="CB11">
        <f>IF(Data_Transpose!CB11 &gt; 0, (Data_Transpose!CB11 -Data_Transpose!CB$53)/Data_Transpose!CB$54, Data_Transpose!CB11)</f>
        <v>0</v>
      </c>
      <c r="CC11">
        <f>IF(Data_Transpose!CC11 &gt; 0, (Data_Transpose!CC11 -Data_Transpose!CC$53)/Data_Transpose!CC$54, Data_Transpose!CC11)</f>
        <v>0</v>
      </c>
      <c r="CD11">
        <f>IF(Data_Transpose!CD11 &gt; 0, (Data_Transpose!CD11 -Data_Transpose!CD$53)/Data_Transpose!CD$54, Data_Transpose!CD11)</f>
        <v>0</v>
      </c>
      <c r="CE11">
        <f>IF(Data_Transpose!CE11 &gt; 0, (Data_Transpose!CE11 -Data_Transpose!CE$53)/Data_Transpose!CE$54, Data_Transpose!CE11)</f>
        <v>0</v>
      </c>
      <c r="CF11">
        <f>IF(Data_Transpose!CF11 &gt; 0, (Data_Transpose!CF11 -Data_Transpose!CF$53)/Data_Transpose!CF$54, Data_Transpose!CF11)</f>
        <v>0</v>
      </c>
      <c r="CG11">
        <f>IF(Data_Transpose!CG11 &gt; 0, (Data_Transpose!CG11 -Data_Transpose!CG$53)/Data_Transpose!CG$54, Data_Transpose!CG11)</f>
        <v>0</v>
      </c>
      <c r="CH11">
        <f>IF(Data_Transpose!CH11 &gt; 0, (Data_Transpose!CH11 -Data_Transpose!CH$53)/Data_Transpose!CH$54, Data_Transpose!CH11)</f>
        <v>0</v>
      </c>
      <c r="CI11">
        <f>IF(Data_Transpose!CI11 &gt; 0, (Data_Transpose!CI11 -Data_Transpose!CI$53)/Data_Transpose!CI$54, Data_Transpose!CI11)</f>
        <v>-0.47598814328302347</v>
      </c>
      <c r="CJ11">
        <f>IF(Data_Transpose!CJ11 &gt; 0, (Data_Transpose!CJ11 -Data_Transpose!CJ$53)/Data_Transpose!CJ$54, Data_Transpose!CJ11)</f>
        <v>0</v>
      </c>
      <c r="CK11">
        <f>IF(Data_Transpose!CK11 &gt; 0, (Data_Transpose!CK11 -Data_Transpose!CK$53)/Data_Transpose!CK$54, Data_Transpose!CK11)</f>
        <v>0</v>
      </c>
      <c r="CL11">
        <f>IF(Data_Transpose!CL11 &gt; 0, (Data_Transpose!CL11 -Data_Transpose!CL$53)/Data_Transpose!CL$54, Data_Transpose!CL11)</f>
        <v>0</v>
      </c>
      <c r="CM11">
        <f>IF(Data_Transpose!CM11 &gt; 0, (Data_Transpose!CM11 -Data_Transpose!CM$53)/Data_Transpose!CM$54, Data_Transpose!CM11)</f>
        <v>0</v>
      </c>
      <c r="CN11">
        <f>IF(Data_Transpose!CN11 &gt; 0, (Data_Transpose!CN11 -Data_Transpose!CN$53)/Data_Transpose!CN$54, Data_Transpose!CN11)</f>
        <v>0</v>
      </c>
      <c r="CO11">
        <f>IF(Data_Transpose!CO11 &gt; 0, (Data_Transpose!CO11 -Data_Transpose!CO$53)/Data_Transpose!CO$54, Data_Transpose!CO11)</f>
        <v>0</v>
      </c>
      <c r="CP11">
        <f>IF(Data_Transpose!CP11 &gt; 0, (Data_Transpose!CP11 -Data_Transpose!CP$53)/Data_Transpose!CP$54, Data_Transpose!CP11)</f>
        <v>0</v>
      </c>
      <c r="CQ11">
        <f>IF(Data_Transpose!CQ11 &gt; 0, (Data_Transpose!CQ11 -Data_Transpose!CQ$53)/Data_Transpose!CQ$54, Data_Transpose!CQ11)</f>
        <v>0</v>
      </c>
      <c r="CR11">
        <f>IF(Data_Transpose!CR11 &gt; 0, (Data_Transpose!CR11 -Data_Transpose!CR$53)/Data_Transpose!CR$54, Data_Transpose!CR11)</f>
        <v>0</v>
      </c>
      <c r="CS11">
        <f>IF(Data_Transpose!CS11 &gt; 0, (Data_Transpose!CS11 -Data_Transpose!CS$53)/Data_Transpose!CS$54, Data_Transpose!CS11)</f>
        <v>0</v>
      </c>
      <c r="CV11">
        <f t="shared" si="0"/>
        <v>0</v>
      </c>
      <c r="CW11">
        <f t="shared" si="1"/>
        <v>0</v>
      </c>
      <c r="CX11">
        <f t="shared" si="2"/>
        <v>0</v>
      </c>
      <c r="CY11">
        <f t="shared" si="3"/>
        <v>0</v>
      </c>
    </row>
    <row r="12" spans="1:103">
      <c r="A12" s="2" t="s">
        <v>15</v>
      </c>
      <c r="B12">
        <f>IF(Data_Transpose!B12 &gt; 0, (Data_Transpose!B12 -Data_Transpose!B$53)/Data_Transpose!B$54, Data_Transpose!B12)</f>
        <v>1.3711103175254948</v>
      </c>
      <c r="C12">
        <f>IF(Data_Transpose!C12 &gt; 0, (Data_Transpose!C12 -Data_Transpose!C$53)/Data_Transpose!C$54, Data_Transpose!C12)</f>
        <v>0</v>
      </c>
      <c r="D12">
        <f>IF(Data_Transpose!D12 &gt; 0, (Data_Transpose!D12 -Data_Transpose!D$53)/Data_Transpose!D$54, Data_Transpose!D12)</f>
        <v>0</v>
      </c>
      <c r="E12">
        <f>IF(Data_Transpose!E12 &gt; 0, (Data_Transpose!E12 -Data_Transpose!E$53)/Data_Transpose!E$54, Data_Transpose!E12)</f>
        <v>0.64052827701574355</v>
      </c>
      <c r="F12">
        <f>IF(Data_Transpose!F12 &gt; 0, (Data_Transpose!F12 -Data_Transpose!F$53)/Data_Transpose!F$54, Data_Transpose!F12)</f>
        <v>0</v>
      </c>
      <c r="G12">
        <f>IF(Data_Transpose!G12 &gt; 0, (Data_Transpose!G12 -Data_Transpose!G$53)/Data_Transpose!G$54, Data_Transpose!G12)</f>
        <v>0</v>
      </c>
      <c r="H12">
        <f>IF(Data_Transpose!H12 &gt; 0, (Data_Transpose!H12 -Data_Transpose!H$53)/Data_Transpose!H$54, Data_Transpose!H12)</f>
        <v>0</v>
      </c>
      <c r="I12">
        <f>IF(Data_Transpose!I12 &gt; 0, (Data_Transpose!I12 -Data_Transpose!I$53)/Data_Transpose!I$54, Data_Transpose!I12)</f>
        <v>0</v>
      </c>
      <c r="J12">
        <f>IF(Data_Transpose!J12 &gt; 0, (Data_Transpose!J12 -Data_Transpose!J$53)/Data_Transpose!J$54, Data_Transpose!J12)</f>
        <v>0</v>
      </c>
      <c r="K12">
        <f>IF(Data_Transpose!K12 &gt; 0, (Data_Transpose!K12 -Data_Transpose!K$53)/Data_Transpose!K$54, Data_Transpose!K12)</f>
        <v>0</v>
      </c>
      <c r="L12">
        <f>IF(Data_Transpose!L12 &gt; 0, (Data_Transpose!L12 -Data_Transpose!L$53)/Data_Transpose!L$54, Data_Transpose!L12)</f>
        <v>-1.7677460860288934</v>
      </c>
      <c r="M12">
        <f>IF(Data_Transpose!M12 &gt; 0, (Data_Transpose!M12 -Data_Transpose!M$53)/Data_Transpose!M$54, Data_Transpose!M12)</f>
        <v>0</v>
      </c>
      <c r="N12">
        <f>IF(Data_Transpose!N12 &gt; 0, (Data_Transpose!N12 -Data_Transpose!N$53)/Data_Transpose!N$54, Data_Transpose!N12)</f>
        <v>0</v>
      </c>
      <c r="O12">
        <f>IF(Data_Transpose!O12 &gt; 0, (Data_Transpose!O12 -Data_Transpose!O$53)/Data_Transpose!O$54, Data_Transpose!O12)</f>
        <v>0</v>
      </c>
      <c r="P12">
        <f>IF(Data_Transpose!P12 &gt; 0, (Data_Transpose!P12 -Data_Transpose!P$53)/Data_Transpose!P$54, Data_Transpose!P12)</f>
        <v>0</v>
      </c>
      <c r="Q12">
        <f>IF(Data_Transpose!Q12 &gt; 0, (Data_Transpose!Q12 -Data_Transpose!Q$53)/Data_Transpose!Q$54, Data_Transpose!Q12)</f>
        <v>-1.1595420713048952</v>
      </c>
      <c r="R12">
        <f>IF(Data_Transpose!R12 &gt; 0, (Data_Transpose!R12 -Data_Transpose!R$53)/Data_Transpose!R$54, Data_Transpose!R12)</f>
        <v>0</v>
      </c>
      <c r="S12">
        <f>IF(Data_Transpose!S12 &gt; 0, (Data_Transpose!S12 -Data_Transpose!S$53)/Data_Transpose!S$54, Data_Transpose!S12)</f>
        <v>-0.65249474001664209</v>
      </c>
      <c r="T12">
        <f>IF(Data_Transpose!T12 &gt; 0, (Data_Transpose!T12 -Data_Transpose!T$53)/Data_Transpose!T$54, Data_Transpose!T12)</f>
        <v>0</v>
      </c>
      <c r="U12">
        <f>IF(Data_Transpose!U12 &gt; 0, (Data_Transpose!U12 -Data_Transpose!U$53)/Data_Transpose!U$54, Data_Transpose!U12)</f>
        <v>0</v>
      </c>
      <c r="V12">
        <f>IF(Data_Transpose!V12 &gt; 0, (Data_Transpose!V12 -Data_Transpose!V$53)/Data_Transpose!V$54, Data_Transpose!V12)</f>
        <v>-1.0686836080484738</v>
      </c>
      <c r="W12">
        <f>IF(Data_Transpose!W12 &gt; 0, (Data_Transpose!W12 -Data_Transpose!W$53)/Data_Transpose!W$54, Data_Transpose!W12)</f>
        <v>0</v>
      </c>
      <c r="X12">
        <f>IF(Data_Transpose!X12 &gt; 0, (Data_Transpose!X12 -Data_Transpose!X$53)/Data_Transpose!X$54, Data_Transpose!X12)</f>
        <v>0</v>
      </c>
      <c r="Y12">
        <f>IF(Data_Transpose!Y12 &gt; 0, (Data_Transpose!Y12 -Data_Transpose!Y$53)/Data_Transpose!Y$54, Data_Transpose!Y12)</f>
        <v>1.129645929231273</v>
      </c>
      <c r="Z12">
        <f>IF(Data_Transpose!Z12 &gt; 0, (Data_Transpose!Z12 -Data_Transpose!Z$53)/Data_Transpose!Z$54, Data_Transpose!Z12)</f>
        <v>-1.0950915073783927</v>
      </c>
      <c r="AA12">
        <f>IF(Data_Transpose!AA12 &gt; 0, (Data_Transpose!AA12 -Data_Transpose!AA$53)/Data_Transpose!AA$54, Data_Transpose!AA12)</f>
        <v>0</v>
      </c>
      <c r="AB12">
        <f>IF(Data_Transpose!AB12 &gt; 0, (Data_Transpose!AB12 -Data_Transpose!AB$53)/Data_Transpose!AB$54, Data_Transpose!AB12)</f>
        <v>0</v>
      </c>
      <c r="AC12">
        <f>IF(Data_Transpose!AC12 &gt; 0, (Data_Transpose!AC12 -Data_Transpose!AC$53)/Data_Transpose!AC$54, Data_Transpose!AC12)</f>
        <v>0</v>
      </c>
      <c r="AD12">
        <f>IF(Data_Transpose!AD12 &gt; 0, (Data_Transpose!AD12 -Data_Transpose!AD$53)/Data_Transpose!AD$54, Data_Transpose!AD12)</f>
        <v>0</v>
      </c>
      <c r="AE12">
        <f>IF(Data_Transpose!AE12 &gt; 0, (Data_Transpose!AE12 -Data_Transpose!AE$53)/Data_Transpose!AE$54, Data_Transpose!AE12)</f>
        <v>0</v>
      </c>
      <c r="AF12">
        <f>IF(Data_Transpose!AF12 &gt; 0, (Data_Transpose!AF12 -Data_Transpose!AF$53)/Data_Transpose!AF$54, Data_Transpose!AF12)</f>
        <v>0</v>
      </c>
      <c r="AG12">
        <f>IF(Data_Transpose!AG12 &gt; 0, (Data_Transpose!AG12 -Data_Transpose!AG$53)/Data_Transpose!AG$54, Data_Transpose!AG12)</f>
        <v>0</v>
      </c>
      <c r="AH12">
        <f>IF(Data_Transpose!AH12 &gt; 0, (Data_Transpose!AH12 -Data_Transpose!AH$53)/Data_Transpose!AH$54, Data_Transpose!AH12)</f>
        <v>0</v>
      </c>
      <c r="AI12">
        <f>IF(Data_Transpose!AI12 &gt; 0, (Data_Transpose!AI12 -Data_Transpose!AI$53)/Data_Transpose!AI$54, Data_Transpose!AI12)</f>
        <v>0</v>
      </c>
      <c r="AJ12">
        <f>IF(Data_Transpose!AJ12 &gt; 0, (Data_Transpose!AJ12 -Data_Transpose!AJ$53)/Data_Transpose!AJ$54, Data_Transpose!AJ12)</f>
        <v>-0.84327404271156792</v>
      </c>
      <c r="AK12">
        <f>IF(Data_Transpose!AK12 &gt; 0, (Data_Transpose!AK12 -Data_Transpose!AK$53)/Data_Transpose!AK$54, Data_Transpose!AK12)</f>
        <v>0</v>
      </c>
      <c r="AL12">
        <f>IF(Data_Transpose!AL12 &gt; 0, (Data_Transpose!AL12 -Data_Transpose!AL$53)/Data_Transpose!AL$54, Data_Transpose!AL12)</f>
        <v>1.2501643301047165</v>
      </c>
      <c r="AM12">
        <f>IF(Data_Transpose!AM12 &gt; 0, (Data_Transpose!AM12 -Data_Transpose!AM$53)/Data_Transpose!AM$54, Data_Transpose!AM12)</f>
        <v>0.62615401960525796</v>
      </c>
      <c r="AN12">
        <f>IF(Data_Transpose!AN12 &gt; 0, (Data_Transpose!AN12 -Data_Transpose!AN$53)/Data_Transpose!AN$54, Data_Transpose!AN12)</f>
        <v>0.4383570037596044</v>
      </c>
      <c r="AO12">
        <f>IF(Data_Transpose!AO12 &gt; 0, (Data_Transpose!AO12 -Data_Transpose!AO$53)/Data_Transpose!AO$54, Data_Transpose!AO12)</f>
        <v>0</v>
      </c>
      <c r="AP12">
        <f>IF(Data_Transpose!AP12 &gt; 0, (Data_Transpose!AP12 -Data_Transpose!AP$53)/Data_Transpose!AP$54, Data_Transpose!AP12)</f>
        <v>0</v>
      </c>
      <c r="AQ12">
        <f>IF(Data_Transpose!AQ12 &gt; 0, (Data_Transpose!AQ12 -Data_Transpose!AQ$53)/Data_Transpose!AQ$54, Data_Transpose!AQ12)</f>
        <v>-0.18099342720014791</v>
      </c>
      <c r="AR12">
        <f>IF(Data_Transpose!AR12 &gt; 0, (Data_Transpose!AR12 -Data_Transpose!AR$53)/Data_Transpose!AR$54, Data_Transpose!AR12)</f>
        <v>1.0679237875115037</v>
      </c>
      <c r="AS12">
        <f>IF(Data_Transpose!AS12 &gt; 0, (Data_Transpose!AS12 -Data_Transpose!AS$53)/Data_Transpose!AS$54, Data_Transpose!AS12)</f>
        <v>0.9128709291752769</v>
      </c>
      <c r="AT12">
        <f>IF(Data_Transpose!AT12 &gt; 0, (Data_Transpose!AT12 -Data_Transpose!AT$53)/Data_Transpose!AT$54, Data_Transpose!AT12)</f>
        <v>0.93541434669348533</v>
      </c>
      <c r="AU12">
        <f>IF(Data_Transpose!AU12 &gt; 0, (Data_Transpose!AU12 -Data_Transpose!AU$53)/Data_Transpose!AU$54, Data_Transpose!AU12)</f>
        <v>0.56839856005880529</v>
      </c>
      <c r="AV12">
        <f>IF(Data_Transpose!AV12 &gt; 0, (Data_Transpose!AV12 -Data_Transpose!AV$53)/Data_Transpose!AV$54, Data_Transpose!AV12)</f>
        <v>-1.0394062231888237</v>
      </c>
      <c r="AW12">
        <f>IF(Data_Transpose!AW12 &gt; 0, (Data_Transpose!AW12 -Data_Transpose!AW$53)/Data_Transpose!AW$54, Data_Transpose!AW12)</f>
        <v>0</v>
      </c>
      <c r="AX12">
        <f>IF(Data_Transpose!AX12 &gt; 0, (Data_Transpose!AX12 -Data_Transpose!AX$53)/Data_Transpose!AX$54, Data_Transpose!AX12)</f>
        <v>-0.89758402352896971</v>
      </c>
      <c r="AY12">
        <f>IF(Data_Transpose!AY12 &gt; 0, (Data_Transpose!AY12 -Data_Transpose!AY$53)/Data_Transpose!AY$54, Data_Transpose!AY12)</f>
        <v>0</v>
      </c>
      <c r="AZ12">
        <f>IF(Data_Transpose!AZ12 &gt; 0, (Data_Transpose!AZ12 -Data_Transpose!AZ$53)/Data_Transpose!AZ$54, Data_Transpose!AZ12)</f>
        <v>0</v>
      </c>
      <c r="BA12">
        <f>IF(Data_Transpose!BA12 &gt; 0, (Data_Transpose!BA12 -Data_Transpose!BA$53)/Data_Transpose!BA$54, Data_Transpose!BA12)</f>
        <v>0</v>
      </c>
      <c r="BB12">
        <f>IF(Data_Transpose!BB12 &gt; 0, (Data_Transpose!BB12 -Data_Transpose!BB$53)/Data_Transpose!BB$54, Data_Transpose!BB12)</f>
        <v>0</v>
      </c>
      <c r="BC12">
        <f>IF(Data_Transpose!BC12 &gt; 0, (Data_Transpose!BC12 -Data_Transpose!BC$53)/Data_Transpose!BC$54, Data_Transpose!BC12)</f>
        <v>0</v>
      </c>
      <c r="BD12">
        <f>IF(Data_Transpose!BD12 &gt; 0, (Data_Transpose!BD12 -Data_Transpose!BD$53)/Data_Transpose!BD$54, Data_Transpose!BD12)</f>
        <v>0</v>
      </c>
      <c r="BE12">
        <f>IF(Data_Transpose!BE12 &gt; 0, (Data_Transpose!BE12 -Data_Transpose!BE$53)/Data_Transpose!BE$54, Data_Transpose!BE12)</f>
        <v>1.1044230145917964</v>
      </c>
      <c r="BF12">
        <f>IF(Data_Transpose!BF12 &gt; 0, (Data_Transpose!BF12 -Data_Transpose!BF$53)/Data_Transpose!BF$54, Data_Transpose!BF12)</f>
        <v>0</v>
      </c>
      <c r="BG12">
        <f>IF(Data_Transpose!BG12 &gt; 0, (Data_Transpose!BG12 -Data_Transpose!BG$53)/Data_Transpose!BG$54, Data_Transpose!BG12)</f>
        <v>0</v>
      </c>
      <c r="BH12">
        <f>IF(Data_Transpose!BH12 &gt; 0, (Data_Transpose!BH12 -Data_Transpose!BH$53)/Data_Transpose!BH$54, Data_Transpose!BH12)</f>
        <v>0</v>
      </c>
      <c r="BI12">
        <f>IF(Data_Transpose!BI12 &gt; 0, (Data_Transpose!BI12 -Data_Transpose!BI$53)/Data_Transpose!BI$54, Data_Transpose!BI12)</f>
        <v>0</v>
      </c>
      <c r="BJ12">
        <f>IF(Data_Transpose!BJ12 &gt; 0, (Data_Transpose!BJ12 -Data_Transpose!BJ$53)/Data_Transpose!BJ$54, Data_Transpose!BJ12)</f>
        <v>-1.2638125740085917</v>
      </c>
      <c r="BK12">
        <f>IF(Data_Transpose!BK12 &gt; 0, (Data_Transpose!BK12 -Data_Transpose!BK$53)/Data_Transpose!BK$54, Data_Transpose!BK12)</f>
        <v>0</v>
      </c>
      <c r="BL12">
        <f>IF(Data_Transpose!BL12 &gt; 0, (Data_Transpose!BL12 -Data_Transpose!BL$53)/Data_Transpose!BL$54, Data_Transpose!BL12)</f>
        <v>0</v>
      </c>
      <c r="BM12">
        <f>IF(Data_Transpose!BM12 &gt; 0, (Data_Transpose!BM12 -Data_Transpose!BM$53)/Data_Transpose!BM$54, Data_Transpose!BM12)</f>
        <v>0</v>
      </c>
      <c r="BN12">
        <f>IF(Data_Transpose!BN12 &gt; 0, (Data_Transpose!BN12 -Data_Transpose!BN$53)/Data_Transpose!BN$54, Data_Transpose!BN12)</f>
        <v>-1.3702237155036661</v>
      </c>
      <c r="BO12">
        <f>IF(Data_Transpose!BO12 &gt; 0, (Data_Transpose!BO12 -Data_Transpose!BO$53)/Data_Transpose!BO$54, Data_Transpose!BO12)</f>
        <v>-0.19215378456610513</v>
      </c>
      <c r="BP12">
        <f>IF(Data_Transpose!BP12 &gt; 0, (Data_Transpose!BP12 -Data_Transpose!BP$53)/Data_Transpose!BP$54, Data_Transpose!BP12)</f>
        <v>0.91417410033006963</v>
      </c>
      <c r="BQ12">
        <f>IF(Data_Transpose!BQ12 &gt; 0, (Data_Transpose!BQ12 -Data_Transpose!BQ$53)/Data_Transpose!BQ$54, Data_Transpose!BQ12)</f>
        <v>0</v>
      </c>
      <c r="BR12">
        <f>IF(Data_Transpose!BR12 &gt; 0, (Data_Transpose!BR12 -Data_Transpose!BR$53)/Data_Transpose!BR$54, Data_Transpose!BR12)</f>
        <v>-0.60803351032576791</v>
      </c>
      <c r="BS12">
        <f>IF(Data_Transpose!BS12 &gt; 0, (Data_Transpose!BS12 -Data_Transpose!BS$53)/Data_Transpose!BS$54, Data_Transpose!BS12)</f>
        <v>-1.4011981174636094</v>
      </c>
      <c r="BT12">
        <f>IF(Data_Transpose!BT12 &gt; 0, (Data_Transpose!BT12 -Data_Transpose!BT$53)/Data_Transpose!BT$54, Data_Transpose!BT12)</f>
        <v>0</v>
      </c>
      <c r="BU12">
        <f>IF(Data_Transpose!BU12 &gt; 0, (Data_Transpose!BU12 -Data_Transpose!BU$53)/Data_Transpose!BU$54, Data_Transpose!BU12)</f>
        <v>0</v>
      </c>
      <c r="BV12">
        <f>IF(Data_Transpose!BV12 &gt; 0, (Data_Transpose!BV12 -Data_Transpose!BV$53)/Data_Transpose!BV$54, Data_Transpose!BV12)</f>
        <v>-0.88891327641894002</v>
      </c>
      <c r="BW12">
        <f>IF(Data_Transpose!BW12 &gt; 0, (Data_Transpose!BW12 -Data_Transpose!BW$53)/Data_Transpose!BW$54, Data_Transpose!BW12)</f>
        <v>0</v>
      </c>
      <c r="BX12">
        <f>IF(Data_Transpose!BX12 &gt; 0, (Data_Transpose!BX12 -Data_Transpose!BX$53)/Data_Transpose!BX$54, Data_Transpose!BX12)</f>
        <v>-0.87358908803672808</v>
      </c>
      <c r="BY12">
        <f>IF(Data_Transpose!BY12 &gt; 0, (Data_Transpose!BY12 -Data_Transpose!BY$53)/Data_Transpose!BY$54, Data_Transpose!BY12)</f>
        <v>0</v>
      </c>
      <c r="BZ12">
        <f>IF(Data_Transpose!BZ12 &gt; 0, (Data_Transpose!BZ12 -Data_Transpose!BZ$53)/Data_Transpose!BZ$54, Data_Transpose!BZ12)</f>
        <v>0</v>
      </c>
      <c r="CA12">
        <f>IF(Data_Transpose!CA12 &gt; 0, (Data_Transpose!CA12 -Data_Transpose!CA$53)/Data_Transpose!CA$54, Data_Transpose!CA12)</f>
        <v>0</v>
      </c>
      <c r="CB12">
        <f>IF(Data_Transpose!CB12 &gt; 0, (Data_Transpose!CB12 -Data_Transpose!CB$53)/Data_Transpose!CB$54, Data_Transpose!CB12)</f>
        <v>0</v>
      </c>
      <c r="CC12">
        <f>IF(Data_Transpose!CC12 &gt; 0, (Data_Transpose!CC12 -Data_Transpose!CC$53)/Data_Transpose!CC$54, Data_Transpose!CC12)</f>
        <v>0</v>
      </c>
      <c r="CD12">
        <f>IF(Data_Transpose!CD12 &gt; 0, (Data_Transpose!CD12 -Data_Transpose!CD$53)/Data_Transpose!CD$54, Data_Transpose!CD12)</f>
        <v>0</v>
      </c>
      <c r="CE12">
        <f>IF(Data_Transpose!CE12 &gt; 0, (Data_Transpose!CE12 -Data_Transpose!CE$53)/Data_Transpose!CE$54, Data_Transpose!CE12)</f>
        <v>0</v>
      </c>
      <c r="CF12">
        <f>IF(Data_Transpose!CF12 &gt; 0, (Data_Transpose!CF12 -Data_Transpose!CF$53)/Data_Transpose!CF$54, Data_Transpose!CF12)</f>
        <v>0</v>
      </c>
      <c r="CG12">
        <f>IF(Data_Transpose!CG12 &gt; 0, (Data_Transpose!CG12 -Data_Transpose!CG$53)/Data_Transpose!CG$54, Data_Transpose!CG12)</f>
        <v>0</v>
      </c>
      <c r="CH12">
        <f>IF(Data_Transpose!CH12 &gt; 0, (Data_Transpose!CH12 -Data_Transpose!CH$53)/Data_Transpose!CH$54, Data_Transpose!CH12)</f>
        <v>0</v>
      </c>
      <c r="CI12">
        <f>IF(Data_Transpose!CI12 &gt; 0, (Data_Transpose!CI12 -Data_Transpose!CI$53)/Data_Transpose!CI$54, Data_Transpose!CI12)</f>
        <v>0</v>
      </c>
      <c r="CJ12">
        <f>IF(Data_Transpose!CJ12 &gt; 0, (Data_Transpose!CJ12 -Data_Transpose!CJ$53)/Data_Transpose!CJ$54, Data_Transpose!CJ12)</f>
        <v>0</v>
      </c>
      <c r="CK12">
        <f>IF(Data_Transpose!CK12 &gt; 0, (Data_Transpose!CK12 -Data_Transpose!CK$53)/Data_Transpose!CK$54, Data_Transpose!CK12)</f>
        <v>0</v>
      </c>
      <c r="CL12">
        <f>IF(Data_Transpose!CL12 &gt; 0, (Data_Transpose!CL12 -Data_Transpose!CL$53)/Data_Transpose!CL$54, Data_Transpose!CL12)</f>
        <v>-0.8772907532952855</v>
      </c>
      <c r="CM12">
        <f>IF(Data_Transpose!CM12 &gt; 0, (Data_Transpose!CM12 -Data_Transpose!CM$53)/Data_Transpose!CM$54, Data_Transpose!CM12)</f>
        <v>-6.4549722436790039E-2</v>
      </c>
      <c r="CN12">
        <f>IF(Data_Transpose!CN12 &gt; 0, (Data_Transpose!CN12 -Data_Transpose!CN$53)/Data_Transpose!CN$54, Data_Transpose!CN12)</f>
        <v>0</v>
      </c>
      <c r="CO12">
        <f>IF(Data_Transpose!CO12 &gt; 0, (Data_Transpose!CO12 -Data_Transpose!CO$53)/Data_Transpose!CO$54, Data_Transpose!CO12)</f>
        <v>0</v>
      </c>
      <c r="CP12">
        <f>IF(Data_Transpose!CP12 &gt; 0, (Data_Transpose!CP12 -Data_Transpose!CP$53)/Data_Transpose!CP$54, Data_Transpose!CP12)</f>
        <v>0</v>
      </c>
      <c r="CQ12">
        <f>IF(Data_Transpose!CQ12 &gt; 0, (Data_Transpose!CQ12 -Data_Transpose!CQ$53)/Data_Transpose!CQ$54, Data_Transpose!CQ12)</f>
        <v>-0.9436849393401423</v>
      </c>
      <c r="CR12">
        <f>IF(Data_Transpose!CR12 &gt; 0, (Data_Transpose!CR12 -Data_Transpose!CR$53)/Data_Transpose!CR$54, Data_Transpose!CR12)</f>
        <v>0</v>
      </c>
      <c r="CS12">
        <f>IF(Data_Transpose!CS12 &gt; 0, (Data_Transpose!CS12 -Data_Transpose!CS$53)/Data_Transpose!CS$54, Data_Transpose!CS12)</f>
        <v>-1.1473412488845431</v>
      </c>
      <c r="CV12">
        <f t="shared" si="0"/>
        <v>0</v>
      </c>
      <c r="CW12">
        <f t="shared" si="1"/>
        <v>0</v>
      </c>
      <c r="CX12">
        <f t="shared" si="2"/>
        <v>0.87823492928311431</v>
      </c>
      <c r="CY12">
        <f t="shared" si="3"/>
        <v>0</v>
      </c>
    </row>
    <row r="13" spans="1:103">
      <c r="A13" s="13" t="s">
        <v>16</v>
      </c>
      <c r="B13">
        <f>IF(Data_Transpose!B13 &gt; 0, (Data_Transpose!B13 -Data_Transpose!B$53)/Data_Transpose!B$54, Data_Transpose!B13)</f>
        <v>0</v>
      </c>
      <c r="C13">
        <f>IF(Data_Transpose!C13 &gt; 0, (Data_Transpose!C13 -Data_Transpose!C$53)/Data_Transpose!C$54, Data_Transpose!C13)</f>
        <v>-0.15504341823651055</v>
      </c>
      <c r="D13">
        <f>IF(Data_Transpose!D13 &gt; 0, (Data_Transpose!D13 -Data_Transpose!D$53)/Data_Transpose!D$54, Data_Transpose!D13)</f>
        <v>0.35355339059327373</v>
      </c>
      <c r="E13">
        <f>IF(Data_Transpose!E13 &gt; 0, (Data_Transpose!E13 -Data_Transpose!E$53)/Data_Transpose!E$54, Data_Transpose!E13)</f>
        <v>0.64052827701574355</v>
      </c>
      <c r="F13">
        <f>IF(Data_Transpose!F13 &gt; 0, (Data_Transpose!F13 -Data_Transpose!F$53)/Data_Transpose!F$54, Data_Transpose!F13)</f>
        <v>-0.51754916950676577</v>
      </c>
      <c r="G13">
        <f>IF(Data_Transpose!G13 &gt; 0, (Data_Transpose!G13 -Data_Transpose!G$53)/Data_Transpose!G$54, Data_Transpose!G13)</f>
        <v>-1.6201851746019651</v>
      </c>
      <c r="H13">
        <f>IF(Data_Transpose!H13 &gt; 0, (Data_Transpose!H13 -Data_Transpose!H$53)/Data_Transpose!H$54, Data_Transpose!H13)</f>
        <v>-0.50043554015227032</v>
      </c>
      <c r="I13">
        <f>IF(Data_Transpose!I13 &gt; 0, (Data_Transpose!I13 -Data_Transpose!I$53)/Data_Transpose!I$54, Data_Transpose!I13)</f>
        <v>0.85026514668786235</v>
      </c>
      <c r="J13">
        <f>IF(Data_Transpose!J13 &gt; 0, (Data_Transpose!J13 -Data_Transpose!J$53)/Data_Transpose!J$54, Data_Transpose!J13)</f>
        <v>0.5527707983925666</v>
      </c>
      <c r="K13">
        <f>IF(Data_Transpose!K13 &gt; 0, (Data_Transpose!K13 -Data_Transpose!K$53)/Data_Transpose!K$54, Data_Transpose!K13)</f>
        <v>0.9128709291752769</v>
      </c>
      <c r="L13">
        <f>IF(Data_Transpose!L13 &gt; 0, (Data_Transpose!L13 -Data_Transpose!L$53)/Data_Transpose!L$54, Data_Transpose!L13)</f>
        <v>-0.69779450764298412</v>
      </c>
      <c r="M13">
        <f>IF(Data_Transpose!M13 &gt; 0, (Data_Transpose!M13 -Data_Transpose!M$53)/Data_Transpose!M$54, Data_Transpose!M13)</f>
        <v>0.73029674334022154</v>
      </c>
      <c r="N13">
        <f>IF(Data_Transpose!N13 &gt; 0, (Data_Transpose!N13 -Data_Transpose!N$53)/Data_Transpose!N$54, Data_Transpose!N13)</f>
        <v>0.66110735668493126</v>
      </c>
      <c r="O13">
        <f>IF(Data_Transpose!O13 &gt; 0, (Data_Transpose!O13 -Data_Transpose!O$53)/Data_Transpose!O$54, Data_Transpose!O13)</f>
        <v>-0.94387980744854005</v>
      </c>
      <c r="P13">
        <f>IF(Data_Transpose!P13 &gt; 0, (Data_Transpose!P13 -Data_Transpose!P$53)/Data_Transpose!P$54, Data_Transpose!P13)</f>
        <v>0.232210182006412</v>
      </c>
      <c r="Q13">
        <f>IF(Data_Transpose!Q13 &gt; 0, (Data_Transpose!Q13 -Data_Transpose!Q$53)/Data_Transpose!Q$54, Data_Transpose!Q13)</f>
        <v>0.81167944991342766</v>
      </c>
      <c r="R13">
        <f>IF(Data_Transpose!R13 &gt; 0, (Data_Transpose!R13 -Data_Transpose!R$53)/Data_Transpose!R$54, Data_Transpose!R13)</f>
        <v>-0.31829753506038305</v>
      </c>
      <c r="S13">
        <f>IF(Data_Transpose!S13 &gt; 0, (Data_Transpose!S13 -Data_Transpose!S$53)/Data_Transpose!S$54, Data_Transpose!S13)</f>
        <v>-2.3695861611130695</v>
      </c>
      <c r="T13">
        <f>IF(Data_Transpose!T13 &gt; 0, (Data_Transpose!T13 -Data_Transpose!T$53)/Data_Transpose!T$54, Data_Transpose!T13)</f>
        <v>0.30037570459305513</v>
      </c>
      <c r="U13">
        <f>IF(Data_Transpose!U13 &gt; 0, (Data_Transpose!U13 -Data_Transpose!U$53)/Data_Transpose!U$54, Data_Transpose!U13)</f>
        <v>0.19504737440137351</v>
      </c>
      <c r="V13">
        <f>IF(Data_Transpose!V13 &gt; 0, (Data_Transpose!V13 -Data_Transpose!V$53)/Data_Transpose!V$54, Data_Transpose!V13)</f>
        <v>-0.12213526949125404</v>
      </c>
      <c r="W13">
        <f>IF(Data_Transpose!W13 &gt; 0, (Data_Transpose!W13 -Data_Transpose!W$53)/Data_Transpose!W$54, Data_Transpose!W13)</f>
        <v>0</v>
      </c>
      <c r="X13">
        <f>IF(Data_Transpose!X13 &gt; 0, (Data_Transpose!X13 -Data_Transpose!X$53)/Data_Transpose!X$54, Data_Transpose!X13)</f>
        <v>0</v>
      </c>
      <c r="Y13">
        <f>IF(Data_Transpose!Y13 &gt; 0, (Data_Transpose!Y13 -Data_Transpose!Y$53)/Data_Transpose!Y$54, Data_Transpose!Y13)</f>
        <v>3.0530971060304574E-2</v>
      </c>
      <c r="Z13">
        <f>IF(Data_Transpose!Z13 &gt; 0, (Data_Transpose!Z13 -Data_Transpose!Z$53)/Data_Transpose!Z$54, Data_Transpose!Z13)</f>
        <v>0.73855008637147379</v>
      </c>
      <c r="AA13">
        <f>IF(Data_Transpose!AA13 &gt; 0, (Data_Transpose!AA13 -Data_Transpose!AA$53)/Data_Transpose!AA$54, Data_Transpose!AA13)</f>
        <v>0.24899338101393081</v>
      </c>
      <c r="AB13">
        <f>IF(Data_Transpose!AB13 &gt; 0, (Data_Transpose!AB13 -Data_Transpose!AB$53)/Data_Transpose!AB$54, Data_Transpose!AB13)</f>
        <v>0</v>
      </c>
      <c r="AC13">
        <f>IF(Data_Transpose!AC13 &gt; 0, (Data_Transpose!AC13 -Data_Transpose!AC$53)/Data_Transpose!AC$54, Data_Transpose!AC13)</f>
        <v>0</v>
      </c>
      <c r="AD13">
        <f>IF(Data_Transpose!AD13 &gt; 0, (Data_Transpose!AD13 -Data_Transpose!AD$53)/Data_Transpose!AD$54, Data_Transpose!AD13)</f>
        <v>0.88894875277344954</v>
      </c>
      <c r="AE13">
        <f>IF(Data_Transpose!AE13 &gt; 0, (Data_Transpose!AE13 -Data_Transpose!AE$53)/Data_Transpose!AE$54, Data_Transpose!AE13)</f>
        <v>-1.1547005383792517</v>
      </c>
      <c r="AF13">
        <f>IF(Data_Transpose!AF13 &gt; 0, (Data_Transpose!AF13 -Data_Transpose!AF$53)/Data_Transpose!AF$54, Data_Transpose!AF13)</f>
        <v>0.58648274325943517</v>
      </c>
      <c r="AG13">
        <f>IF(Data_Transpose!AG13 &gt; 0, (Data_Transpose!AG13 -Data_Transpose!AG$53)/Data_Transpose!AG$54, Data_Transpose!AG13)</f>
        <v>0</v>
      </c>
      <c r="AH13">
        <f>IF(Data_Transpose!AH13 &gt; 0, (Data_Transpose!AH13 -Data_Transpose!AH$53)/Data_Transpose!AH$54, Data_Transpose!AH13)</f>
        <v>1.0898088293170873</v>
      </c>
      <c r="AI13">
        <f>IF(Data_Transpose!AI13 &gt; 0, (Data_Transpose!AI13 -Data_Transpose!AI$53)/Data_Transpose!AI$54, Data_Transpose!AI13)</f>
        <v>1.163939632529968</v>
      </c>
      <c r="AJ13">
        <f>IF(Data_Transpose!AJ13 &gt; 0, (Data_Transpose!AJ13 -Data_Transpose!AJ$53)/Data_Transpose!AJ$54, Data_Transpose!AJ13)</f>
        <v>0.10540925533894605</v>
      </c>
      <c r="AK13">
        <f>IF(Data_Transpose!AK13 &gt; 0, (Data_Transpose!AK13 -Data_Transpose!AK$53)/Data_Transpose!AK$54, Data_Transpose!AK13)</f>
        <v>-6.6763495572695591E-2</v>
      </c>
      <c r="AL13">
        <f>IF(Data_Transpose!AL13 &gt; 0, (Data_Transpose!AL13 -Data_Transpose!AL$53)/Data_Transpose!AL$54, Data_Transpose!AL13)</f>
        <v>-0.39777955957877353</v>
      </c>
      <c r="AM13">
        <f>IF(Data_Transpose!AM13 &gt; 0, (Data_Transpose!AM13 -Data_Transpose!AM$53)/Data_Transpose!AM$54, Data_Transpose!AM13)</f>
        <v>0.62615401960525796</v>
      </c>
      <c r="AN13">
        <f>IF(Data_Transpose!AN13 &gt; 0, (Data_Transpose!AN13 -Data_Transpose!AN$53)/Data_Transpose!AN$54, Data_Transpose!AN13)</f>
        <v>0.4383570037596044</v>
      </c>
      <c r="AO13">
        <f>IF(Data_Transpose!AO13 &gt; 0, (Data_Transpose!AO13 -Data_Transpose!AO$53)/Data_Transpose!AO$54, Data_Transpose!AO13)</f>
        <v>0</v>
      </c>
      <c r="AP13">
        <f>IF(Data_Transpose!AP13 &gt; 0, (Data_Transpose!AP13 -Data_Transpose!AP$53)/Data_Transpose!AP$54, Data_Transpose!AP13)</f>
        <v>0.2985407170132659</v>
      </c>
      <c r="AQ13">
        <f>IF(Data_Transpose!AQ13 &gt; 0, (Data_Transpose!AQ13 -Data_Transpose!AQ$53)/Data_Transpose!AQ$54, Data_Transpose!AQ13)</f>
        <v>0.72397370880059086</v>
      </c>
      <c r="AR13">
        <f>IF(Data_Transpose!AR13 &gt; 0, (Data_Transpose!AR13 -Data_Transpose!AR$53)/Data_Transpose!AR$54, Data_Transpose!AR13)</f>
        <v>1.0679237875115037</v>
      </c>
      <c r="AS13">
        <f>IF(Data_Transpose!AS13 &gt; 0, (Data_Transpose!AS13 -Data_Transpose!AS$53)/Data_Transpose!AS$54, Data_Transpose!AS13)</f>
        <v>0</v>
      </c>
      <c r="AT13">
        <f>IF(Data_Transpose!AT13 &gt; 0, (Data_Transpose!AT13 -Data_Transpose!AT$53)/Data_Transpose!AT$54, Data_Transpose!AT13)</f>
        <v>-0.93541434669348533</v>
      </c>
      <c r="AU13">
        <f>IF(Data_Transpose!AU13 &gt; 0, (Data_Transpose!AU13 -Data_Transpose!AU$53)/Data_Transpose!AU$54, Data_Transpose!AU13)</f>
        <v>-1.3262633068038787</v>
      </c>
      <c r="AV13">
        <f>IF(Data_Transpose!AV13 &gt; 0, (Data_Transpose!AV13 -Data_Transpose!AV$53)/Data_Transpose!AV$54, Data_Transpose!AV13)</f>
        <v>0.15990864972135743</v>
      </c>
      <c r="AW13">
        <f>IF(Data_Transpose!AW13 &gt; 0, (Data_Transpose!AW13 -Data_Transpose!AW$53)/Data_Transpose!AW$54, Data_Transpose!AW13)</f>
        <v>1.1547005383792541</v>
      </c>
      <c r="AX13">
        <f>IF(Data_Transpose!AX13 &gt; 0, (Data_Transpose!AX13 -Data_Transpose!AX$53)/Data_Transpose!AX$54, Data_Transpose!AX13)</f>
        <v>-0.89758402352896971</v>
      </c>
      <c r="AY13">
        <f>IF(Data_Transpose!AY13 &gt; 0, (Data_Transpose!AY13 -Data_Transpose!AY$53)/Data_Transpose!AY$54, Data_Transpose!AY13)</f>
        <v>0.22870037280913774</v>
      </c>
      <c r="AZ13">
        <f>IF(Data_Transpose!AZ13 &gt; 0, (Data_Transpose!AZ13 -Data_Transpose!AZ$53)/Data_Transpose!AZ$54, Data_Transpose!AZ13)</f>
        <v>0</v>
      </c>
      <c r="BA13">
        <f>IF(Data_Transpose!BA13 &gt; 0, (Data_Transpose!BA13 -Data_Transpose!BA$53)/Data_Transpose!BA$54, Data_Transpose!BA13)</f>
        <v>-0.47942091424209865</v>
      </c>
      <c r="BB13">
        <f>IF(Data_Transpose!BB13 &gt; 0, (Data_Transpose!BB13 -Data_Transpose!BB$53)/Data_Transpose!BB$54, Data_Transpose!BB13)</f>
        <v>0.80589283003976142</v>
      </c>
      <c r="BC13">
        <f>IF(Data_Transpose!BC13 &gt; 0, (Data_Transpose!BC13 -Data_Transpose!BC$53)/Data_Transpose!BC$54, Data_Transpose!BC13)</f>
        <v>-7.1561461908907761E-2</v>
      </c>
      <c r="BD13">
        <f>IF(Data_Transpose!BD13 &gt; 0, (Data_Transpose!BD13 -Data_Transpose!BD$53)/Data_Transpose!BD$54, Data_Transpose!BD13)</f>
        <v>0.87038827977848976</v>
      </c>
      <c r="BE13">
        <f>IF(Data_Transpose!BE13 &gt; 0, (Data_Transpose!BE13 -Data_Transpose!BE$53)/Data_Transpose!BE$54, Data_Transpose!BE13)</f>
        <v>0.17670768233468759</v>
      </c>
      <c r="BF13">
        <f>IF(Data_Transpose!BF13 &gt; 0, (Data_Transpose!BF13 -Data_Transpose!BF$53)/Data_Transpose!BF$54, Data_Transpose!BF13)</f>
        <v>0.56905010291303326</v>
      </c>
      <c r="BG13">
        <f>IF(Data_Transpose!BG13 &gt; 0, (Data_Transpose!BG13 -Data_Transpose!BG$53)/Data_Transpose!BG$54, Data_Transpose!BG13)</f>
        <v>0</v>
      </c>
      <c r="BH13">
        <f>IF(Data_Transpose!BH13 &gt; 0, (Data_Transpose!BH13 -Data_Transpose!BH$53)/Data_Transpose!BH$54, Data_Transpose!BH13)</f>
        <v>0.84327404271156703</v>
      </c>
      <c r="BI13">
        <f>IF(Data_Transpose!BI13 &gt; 0, (Data_Transpose!BI13 -Data_Transpose!BI$53)/Data_Transpose!BI$54, Data_Transpose!BI13)</f>
        <v>0</v>
      </c>
      <c r="BJ13">
        <f>IF(Data_Transpose!BJ13 &gt; 0, (Data_Transpose!BJ13 -Data_Transpose!BJ$53)/Data_Transpose!BJ$54, Data_Transpose!BJ13)</f>
        <v>-1.2638125740085917</v>
      </c>
      <c r="BK13">
        <f>IF(Data_Transpose!BK13 &gt; 0, (Data_Transpose!BK13 -Data_Transpose!BK$53)/Data_Transpose!BK$54, Data_Transpose!BK13)</f>
        <v>-0.57207755354735546</v>
      </c>
      <c r="BL13">
        <f>IF(Data_Transpose!BL13 &gt; 0, (Data_Transpose!BL13 -Data_Transpose!BL$53)/Data_Transpose!BL$54, Data_Transpose!BL13)</f>
        <v>1.183215956619925</v>
      </c>
      <c r="BM13">
        <f>IF(Data_Transpose!BM13 &gt; 0, (Data_Transpose!BM13 -Data_Transpose!BM$53)/Data_Transpose!BM$54, Data_Transpose!BM13)</f>
        <v>0.78881063774661597</v>
      </c>
      <c r="BN13">
        <f>IF(Data_Transpose!BN13 &gt; 0, (Data_Transpose!BN13 -Data_Transpose!BN$53)/Data_Transpose!BN$54, Data_Transpose!BN13)</f>
        <v>-1.3702237155036661</v>
      </c>
      <c r="BO13">
        <f>IF(Data_Transpose!BO13 &gt; 0, (Data_Transpose!BO13 -Data_Transpose!BO$53)/Data_Transpose!BO$54, Data_Transpose!BO13)</f>
        <v>-1.4411533842457858</v>
      </c>
      <c r="BP13">
        <f>IF(Data_Transpose!BP13 &gt; 0, (Data_Transpose!BP13 -Data_Transpose!BP$53)/Data_Transpose!BP$54, Data_Transpose!BP13)</f>
        <v>0.91417410033006963</v>
      </c>
      <c r="BQ13">
        <f>IF(Data_Transpose!BQ13 &gt; 0, (Data_Transpose!BQ13 -Data_Transpose!BQ$53)/Data_Transpose!BQ$54, Data_Transpose!BQ13)</f>
        <v>0.47140452079103184</v>
      </c>
      <c r="BR13">
        <f>IF(Data_Transpose!BR13 &gt; 0, (Data_Transpose!BR13 -Data_Transpose!BR$53)/Data_Transpose!BR$54, Data_Transpose!BR13)</f>
        <v>-0.60803351032576791</v>
      </c>
      <c r="BS13">
        <f>IF(Data_Transpose!BS13 &gt; 0, (Data_Transpose!BS13 -Data_Transpose!BS$53)/Data_Transpose!BS$54, Data_Transpose!BS13)</f>
        <v>-6.6723719879219268E-2</v>
      </c>
      <c r="BT13">
        <f>IF(Data_Transpose!BT13 &gt; 0, (Data_Transpose!BT13 -Data_Transpose!BT$53)/Data_Transpose!BT$54, Data_Transpose!BT13)</f>
        <v>-0.14256648712805009</v>
      </c>
      <c r="BU13">
        <f>IF(Data_Transpose!BU13 &gt; 0, (Data_Transpose!BU13 -Data_Transpose!BU$53)/Data_Transpose!BU$54, Data_Transpose!BU13)</f>
        <v>0</v>
      </c>
      <c r="BV13">
        <f>IF(Data_Transpose!BV13 &gt; 0, (Data_Transpose!BV13 -Data_Transpose!BV$53)/Data_Transpose!BV$54, Data_Transpose!BV13)</f>
        <v>1.1259568167973242</v>
      </c>
      <c r="BW13">
        <f>IF(Data_Transpose!BW13 &gt; 0, (Data_Transpose!BW13 -Data_Transpose!BW$53)/Data_Transpose!BW$54, Data_Transpose!BW13)</f>
        <v>-0.40824829046386296</v>
      </c>
      <c r="BX13">
        <f>IF(Data_Transpose!BX13 &gt; 0, (Data_Transpose!BX13 -Data_Transpose!BX$53)/Data_Transpose!BX$54, Data_Transpose!BX13)</f>
        <v>0.87358908803672808</v>
      </c>
      <c r="BY13">
        <f>IF(Data_Transpose!BY13 &gt; 0, (Data_Transpose!BY13 -Data_Transpose!BY$53)/Data_Transpose!BY$54, Data_Transpose!BY13)</f>
        <v>0.59131239598908225</v>
      </c>
      <c r="BZ13">
        <f>IF(Data_Transpose!BZ13 &gt; 0, (Data_Transpose!BZ13 -Data_Transpose!BZ$53)/Data_Transpose!BZ$54, Data_Transpose!BZ13)</f>
        <v>0.76471911290187167</v>
      </c>
      <c r="CA13">
        <f>IF(Data_Transpose!CA13 &gt; 0, (Data_Transpose!CA13 -Data_Transpose!CA$53)/Data_Transpose!CA$54, Data_Transpose!CA13)</f>
        <v>0.94280904158206347</v>
      </c>
      <c r="CB13">
        <f>IF(Data_Transpose!CB13 &gt; 0, (Data_Transpose!CB13 -Data_Transpose!CB$53)/Data_Transpose!CB$54, Data_Transpose!CB13)</f>
        <v>1.2838814775327396</v>
      </c>
      <c r="CC13">
        <f>IF(Data_Transpose!CC13 &gt; 0, (Data_Transpose!CC13 -Data_Transpose!CC$53)/Data_Transpose!CC$54, Data_Transpose!CC13)</f>
        <v>0</v>
      </c>
      <c r="CD13">
        <f>IF(Data_Transpose!CD13 &gt; 0, (Data_Transpose!CD13 -Data_Transpose!CD$53)/Data_Transpose!CD$54, Data_Transpose!CD13)</f>
        <v>0</v>
      </c>
      <c r="CE13">
        <f>IF(Data_Transpose!CE13 &gt; 0, (Data_Transpose!CE13 -Data_Transpose!CE$53)/Data_Transpose!CE$54, Data_Transpose!CE13)</f>
        <v>1.4775262719969993</v>
      </c>
      <c r="CF13">
        <f>IF(Data_Transpose!CF13 &gt; 0, (Data_Transpose!CF13 -Data_Transpose!CF$53)/Data_Transpose!CF$54, Data_Transpose!CF13)</f>
        <v>-0.10092518287738522</v>
      </c>
      <c r="CG13">
        <f>IF(Data_Transpose!CG13 &gt; 0, (Data_Transpose!CG13 -Data_Transpose!CG$53)/Data_Transpose!CG$54, Data_Transpose!CG13)</f>
        <v>0</v>
      </c>
      <c r="CH13">
        <f>IF(Data_Transpose!CH13 &gt; 0, (Data_Transpose!CH13 -Data_Transpose!CH$53)/Data_Transpose!CH$54, Data_Transpose!CH13)</f>
        <v>-0.93541434669348533</v>
      </c>
      <c r="CI13">
        <f>IF(Data_Transpose!CI13 &gt; 0, (Data_Transpose!CI13 -Data_Transpose!CI$53)/Data_Transpose!CI$54, Data_Transpose!CI13)</f>
        <v>-0.47598814328302347</v>
      </c>
      <c r="CJ13">
        <f>IF(Data_Transpose!CJ13 &gt; 0, (Data_Transpose!CJ13 -Data_Transpose!CJ$53)/Data_Transpose!CJ$54, Data_Transpose!CJ13)</f>
        <v>-0.16478431946334879</v>
      </c>
      <c r="CK13">
        <f>IF(Data_Transpose!CK13 &gt; 0, (Data_Transpose!CK13 -Data_Transpose!CK$53)/Data_Transpose!CK$54, Data_Transpose!CK13)</f>
        <v>-1.2562885295843527</v>
      </c>
      <c r="CL13">
        <f>IF(Data_Transpose!CL13 &gt; 0, (Data_Transpose!CL13 -Data_Transpose!CL$53)/Data_Transpose!CL$54, Data_Transpose!CL13)</f>
        <v>-0.8772907532952855</v>
      </c>
      <c r="CM13">
        <f>IF(Data_Transpose!CM13 &gt; 0, (Data_Transpose!CM13 -Data_Transpose!CM$53)/Data_Transpose!CM$54, Data_Transpose!CM13)</f>
        <v>-1.0327955589886442</v>
      </c>
      <c r="CN13">
        <f>IF(Data_Transpose!CN13 &gt; 0, (Data_Transpose!CN13 -Data_Transpose!CN$53)/Data_Transpose!CN$54, Data_Transpose!CN13)</f>
        <v>0.74161984870956632</v>
      </c>
      <c r="CO13">
        <f>IF(Data_Transpose!CO13 &gt; 0, (Data_Transpose!CO13 -Data_Transpose!CO$53)/Data_Transpose!CO$54, Data_Transpose!CO13)</f>
        <v>0</v>
      </c>
      <c r="CP13">
        <f>IF(Data_Transpose!CP13 &gt; 0, (Data_Transpose!CP13 -Data_Transpose!CP$53)/Data_Transpose!CP$54, Data_Transpose!CP13)</f>
        <v>1.2928374110570011</v>
      </c>
      <c r="CQ13">
        <f>IF(Data_Transpose!CQ13 &gt; 0, (Data_Transpose!CQ13 -Data_Transpose!CQ$53)/Data_Transpose!CQ$54, Data_Transpose!CQ13)</f>
        <v>1.7208372423261411</v>
      </c>
      <c r="CR13">
        <f>IF(Data_Transpose!CR13 &gt; 0, (Data_Transpose!CR13 -Data_Transpose!CR$53)/Data_Transpose!CR$54, Data_Transpose!CR13)</f>
        <v>-0.73029674334022132</v>
      </c>
      <c r="CS13">
        <f>IF(Data_Transpose!CS13 &gt; 0, (Data_Transpose!CS13 -Data_Transpose!CS$53)/Data_Transpose!CS$54, Data_Transpose!CS13)</f>
        <v>-4.5893649955382039E-2</v>
      </c>
      <c r="CV13">
        <f t="shared" si="0"/>
        <v>0</v>
      </c>
      <c r="CW13">
        <f t="shared" si="1"/>
        <v>0</v>
      </c>
      <c r="CX13">
        <f t="shared" si="2"/>
        <v>0</v>
      </c>
      <c r="CY13">
        <f t="shared" si="3"/>
        <v>0</v>
      </c>
    </row>
    <row r="14" spans="1:103">
      <c r="A14" s="2" t="s">
        <v>17</v>
      </c>
      <c r="B14">
        <f>IF(Data_Transpose!B14 &gt; 0, (Data_Transpose!B14 -Data_Transpose!B$53)/Data_Transpose!B$54, Data_Transpose!B14)</f>
        <v>0</v>
      </c>
      <c r="C14">
        <f>IF(Data_Transpose!C14 &gt; 0, (Data_Transpose!C14 -Data_Transpose!C$53)/Data_Transpose!C$54, Data_Transpose!C14)</f>
        <v>0</v>
      </c>
      <c r="D14">
        <f>IF(Data_Transpose!D14 &gt; 0, (Data_Transpose!D14 -Data_Transpose!D$53)/Data_Transpose!D$54, Data_Transpose!D14)</f>
        <v>0</v>
      </c>
      <c r="E14">
        <f>IF(Data_Transpose!E14 &gt; 0, (Data_Transpose!E14 -Data_Transpose!E$53)/Data_Transpose!E$54, Data_Transpose!E14)</f>
        <v>-0.93167749384108134</v>
      </c>
      <c r="F14">
        <f>IF(Data_Transpose!F14 &gt; 0, (Data_Transpose!F14 -Data_Transpose!F$53)/Data_Transpose!F$54, Data_Transpose!F14)</f>
        <v>0</v>
      </c>
      <c r="G14">
        <f>IF(Data_Transpose!G14 &gt; 0, (Data_Transpose!G14 -Data_Transpose!G$53)/Data_Transpose!G$54, Data_Transpose!G14)</f>
        <v>0</v>
      </c>
      <c r="H14">
        <f>IF(Data_Transpose!H14 &gt; 0, (Data_Transpose!H14 -Data_Transpose!H$53)/Data_Transpose!H$54, Data_Transpose!H14)</f>
        <v>0.40944726012458504</v>
      </c>
      <c r="I14">
        <f>IF(Data_Transpose!I14 &gt; 0, (Data_Transpose!I14 -Data_Transpose!I$53)/Data_Transpose!I$54, Data_Transpose!I14)</f>
        <v>0</v>
      </c>
      <c r="J14">
        <f>IF(Data_Transpose!J14 &gt; 0, (Data_Transpose!J14 -Data_Transpose!J$53)/Data_Transpose!J$54, Data_Transpose!J14)</f>
        <v>0</v>
      </c>
      <c r="K14">
        <f>IF(Data_Transpose!K14 &gt; 0, (Data_Transpose!K14 -Data_Transpose!K$53)/Data_Transpose!K$54, Data_Transpose!K14)</f>
        <v>0</v>
      </c>
      <c r="L14">
        <f>IF(Data_Transpose!L14 &gt; 0, (Data_Transpose!L14 -Data_Transpose!L$53)/Data_Transpose!L$54, Data_Transpose!L14)</f>
        <v>0</v>
      </c>
      <c r="M14">
        <f>IF(Data_Transpose!M14 &gt; 0, (Data_Transpose!M14 -Data_Transpose!M$53)/Data_Transpose!M$54, Data_Transpose!M14)</f>
        <v>0.73029674334022154</v>
      </c>
      <c r="N14">
        <f>IF(Data_Transpose!N14 &gt; 0, (Data_Transpose!N14 -Data_Transpose!N$53)/Data_Transpose!N$54, Data_Transpose!N14)</f>
        <v>0</v>
      </c>
      <c r="O14">
        <f>IF(Data_Transpose!O14 &gt; 0, (Data_Transpose!O14 -Data_Transpose!O$53)/Data_Transpose!O$54, Data_Transpose!O14)</f>
        <v>0</v>
      </c>
      <c r="P14">
        <f>IF(Data_Transpose!P14 &gt; 0, (Data_Transpose!P14 -Data_Transpose!P$53)/Data_Transpose!P$54, Data_Transpose!P14)</f>
        <v>0</v>
      </c>
      <c r="Q14">
        <f>IF(Data_Transpose!Q14 &gt; 0, (Data_Transpose!Q14 -Data_Transpose!Q$53)/Data_Transpose!Q$54, Data_Transpose!Q14)</f>
        <v>0</v>
      </c>
      <c r="R14">
        <f>IF(Data_Transpose!R14 &gt; 0, (Data_Transpose!R14 -Data_Transpose!R$53)/Data_Transpose!R$54, Data_Transpose!R14)</f>
        <v>0</v>
      </c>
      <c r="S14">
        <f>IF(Data_Transpose!S14 &gt; 0, (Data_Transpose!S14 -Data_Transpose!S$53)/Data_Transpose!S$54, Data_Transpose!S14)</f>
        <v>0</v>
      </c>
      <c r="T14">
        <f>IF(Data_Transpose!T14 &gt; 0, (Data_Transpose!T14 -Data_Transpose!T$53)/Data_Transpose!T$54, Data_Transpose!T14)</f>
        <v>0</v>
      </c>
      <c r="U14">
        <f>IF(Data_Transpose!U14 &gt; 0, (Data_Transpose!U14 -Data_Transpose!U$53)/Data_Transpose!U$54, Data_Transpose!U14)</f>
        <v>0</v>
      </c>
      <c r="V14">
        <f>IF(Data_Transpose!V14 &gt; 0, (Data_Transpose!V14 -Data_Transpose!V$53)/Data_Transpose!V$54, Data_Transpose!V14)</f>
        <v>0.82441306906596568</v>
      </c>
      <c r="W14">
        <f>IF(Data_Transpose!W14 &gt; 0, (Data_Transpose!W14 -Data_Transpose!W$53)/Data_Transpose!W$54, Data_Transpose!W14)</f>
        <v>0</v>
      </c>
      <c r="X14">
        <f>IF(Data_Transpose!X14 &gt; 0, (Data_Transpose!X14 -Data_Transpose!X$53)/Data_Transpose!X$54, Data_Transpose!X14)</f>
        <v>0.39580619153081142</v>
      </c>
      <c r="Y14">
        <f>IF(Data_Transpose!Y14 &gt; 0, (Data_Transpose!Y14 -Data_Transpose!Y$53)/Data_Transpose!Y$54, Data_Transpose!Y14)</f>
        <v>3.0530971060304574E-2</v>
      </c>
      <c r="Z14">
        <f>IF(Data_Transpose!Z14 &gt; 0, (Data_Transpose!Z14 -Data_Transpose!Z$53)/Data_Transpose!Z$54, Data_Transpose!Z14)</f>
        <v>0.73855008637147379</v>
      </c>
      <c r="AA14">
        <f>IF(Data_Transpose!AA14 &gt; 0, (Data_Transpose!AA14 -Data_Transpose!AA$53)/Data_Transpose!AA$54, Data_Transpose!AA14)</f>
        <v>0</v>
      </c>
      <c r="AB14">
        <f>IF(Data_Transpose!AB14 &gt; 0, (Data_Transpose!AB14 -Data_Transpose!AB$53)/Data_Transpose!AB$54, Data_Transpose!AB14)</f>
        <v>0</v>
      </c>
      <c r="AC14">
        <f>IF(Data_Transpose!AC14 &gt; 0, (Data_Transpose!AC14 -Data_Transpose!AC$53)/Data_Transpose!AC$54, Data_Transpose!AC14)</f>
        <v>0</v>
      </c>
      <c r="AD14">
        <f>IF(Data_Transpose!AD14 &gt; 0, (Data_Transpose!AD14 -Data_Transpose!AD$53)/Data_Transpose!AD$54, Data_Transpose!AD14)</f>
        <v>0</v>
      </c>
      <c r="AE14">
        <f>IF(Data_Transpose!AE14 &gt; 0, (Data_Transpose!AE14 -Data_Transpose!AE$53)/Data_Transpose!AE$54, Data_Transpose!AE14)</f>
        <v>0</v>
      </c>
      <c r="AF14">
        <f>IF(Data_Transpose!AF14 &gt; 0, (Data_Transpose!AF14 -Data_Transpose!AF$53)/Data_Transpose!AF$54, Data_Transpose!AF14)</f>
        <v>0.58648274325943517</v>
      </c>
      <c r="AG14">
        <f>IF(Data_Transpose!AG14 &gt; 0, (Data_Transpose!AG14 -Data_Transpose!AG$53)/Data_Transpose!AG$54, Data_Transpose!AG14)</f>
        <v>-1.1726039399558574</v>
      </c>
      <c r="AH14">
        <f>IF(Data_Transpose!AH14 &gt; 0, (Data_Transpose!AH14 -Data_Transpose!AH$53)/Data_Transpose!AH$54, Data_Transpose!AH14)</f>
        <v>0</v>
      </c>
      <c r="AI14">
        <f>IF(Data_Transpose!AI14 &gt; 0, (Data_Transpose!AI14 -Data_Transpose!AI$53)/Data_Transpose!AI$54, Data_Transpose!AI14)</f>
        <v>-0.27712848393570699</v>
      </c>
      <c r="AJ14">
        <f>IF(Data_Transpose!AJ14 &gt; 0, (Data_Transpose!AJ14 -Data_Transpose!AJ$53)/Data_Transpose!AJ$54, Data_Transpose!AJ14)</f>
        <v>0</v>
      </c>
      <c r="AK14">
        <f>IF(Data_Transpose!AK14 &gt; 0, (Data_Transpose!AK14 -Data_Transpose!AK$53)/Data_Transpose!AK$54, Data_Transpose!AK14)</f>
        <v>1.5355603981719872</v>
      </c>
      <c r="AL14">
        <f>IF(Data_Transpose!AL14 &gt; 0, (Data_Transpose!AL14 -Data_Transpose!AL$53)/Data_Transpose!AL$54, Data_Transpose!AL14)</f>
        <v>1.2501643301047165</v>
      </c>
      <c r="AM14">
        <f>IF(Data_Transpose!AM14 &gt; 0, (Data_Transpose!AM14 -Data_Transpose!AM$53)/Data_Transpose!AM$54, Data_Transpose!AM14)</f>
        <v>0.62615401960525796</v>
      </c>
      <c r="AN14">
        <f>IF(Data_Transpose!AN14 &gt; 0, (Data_Transpose!AN14 -Data_Transpose!AN$53)/Data_Transpose!AN$54, Data_Transpose!AN14)</f>
        <v>-0.62622429108514943</v>
      </c>
      <c r="AO14">
        <f>IF(Data_Transpose!AO14 &gt; 0, (Data_Transpose!AO14 -Data_Transpose!AO$53)/Data_Transpose!AO$54, Data_Transpose!AO14)</f>
        <v>0</v>
      </c>
      <c r="AP14">
        <f>IF(Data_Transpose!AP14 &gt; 0, (Data_Transpose!AP14 -Data_Transpose!AP$53)/Data_Transpose!AP$54, Data_Transpose!AP14)</f>
        <v>0</v>
      </c>
      <c r="AQ14">
        <f>IF(Data_Transpose!AQ14 &gt; 0, (Data_Transpose!AQ14 -Data_Transpose!AQ$53)/Data_Transpose!AQ$54, Data_Transpose!AQ14)</f>
        <v>-0.18099342720014791</v>
      </c>
      <c r="AR14">
        <f>IF(Data_Transpose!AR14 &gt; 0, (Data_Transpose!AR14 -Data_Transpose!AR$53)/Data_Transpose!AR$54, Data_Transpose!AR14)</f>
        <v>0</v>
      </c>
      <c r="AS14">
        <f>IF(Data_Transpose!AS14 &gt; 0, (Data_Transpose!AS14 -Data_Transpose!AS$53)/Data_Transpose!AS$54, Data_Transpose!AS14)</f>
        <v>0</v>
      </c>
      <c r="AT14">
        <f>IF(Data_Transpose!AT14 &gt; 0, (Data_Transpose!AT14 -Data_Transpose!AT$53)/Data_Transpose!AT$54, Data_Transpose!AT14)</f>
        <v>0</v>
      </c>
      <c r="AU14">
        <f>IF(Data_Transpose!AU14 &gt; 0, (Data_Transpose!AU14 -Data_Transpose!AU$53)/Data_Transpose!AU$54, Data_Transpose!AU14)</f>
        <v>0</v>
      </c>
      <c r="AV14">
        <f>IF(Data_Transpose!AV14 &gt; 0, (Data_Transpose!AV14 -Data_Transpose!AV$53)/Data_Transpose!AV$54, Data_Transpose!AV14)</f>
        <v>0</v>
      </c>
      <c r="AW14">
        <f>IF(Data_Transpose!AW14 &gt; 0, (Data_Transpose!AW14 -Data_Transpose!AW$53)/Data_Transpose!AW$54, Data_Transpose!AW14)</f>
        <v>0</v>
      </c>
      <c r="AX14">
        <f>IF(Data_Transpose!AX14 &gt; 0, (Data_Transpose!AX14 -Data_Transpose!AX$53)/Data_Transpose!AX$54, Data_Transpose!AX14)</f>
        <v>0</v>
      </c>
      <c r="AY14">
        <f>IF(Data_Transpose!AY14 &gt; 0, (Data_Transpose!AY14 -Data_Transpose!AY$53)/Data_Transpose!AY$54, Data_Transpose!AY14)</f>
        <v>-1.0291516776411209</v>
      </c>
      <c r="AZ14">
        <f>IF(Data_Transpose!AZ14 &gt; 0, (Data_Transpose!AZ14 -Data_Transpose!AZ$53)/Data_Transpose!AZ$54, Data_Transpose!AZ14)</f>
        <v>0</v>
      </c>
      <c r="BA14">
        <f>IF(Data_Transpose!BA14 &gt; 0, (Data_Transpose!BA14 -Data_Transpose!BA$53)/Data_Transpose!BA$54, Data_Transpose!BA14)</f>
        <v>0</v>
      </c>
      <c r="BB14">
        <f>IF(Data_Transpose!BB14 &gt; 0, (Data_Transpose!BB14 -Data_Transpose!BB$53)/Data_Transpose!BB$54, Data_Transpose!BB14)</f>
        <v>0</v>
      </c>
      <c r="BC14">
        <f>IF(Data_Transpose!BC14 &gt; 0, (Data_Transpose!BC14 -Data_Transpose!BC$53)/Data_Transpose!BC$54, Data_Transpose!BC14)</f>
        <v>0</v>
      </c>
      <c r="BD14">
        <f>IF(Data_Transpose!BD14 &gt; 0, (Data_Transpose!BD14 -Data_Transpose!BD$53)/Data_Transpose!BD$54, Data_Transpose!BD14)</f>
        <v>0</v>
      </c>
      <c r="BE14">
        <f>IF(Data_Transpose!BE14 &gt; 0, (Data_Transpose!BE14 -Data_Transpose!BE$53)/Data_Transpose!BE$54, Data_Transpose!BE14)</f>
        <v>0</v>
      </c>
      <c r="BF14">
        <f>IF(Data_Transpose!BF14 &gt; 0, (Data_Transpose!BF14 -Data_Transpose!BF$53)/Data_Transpose!BF$54, Data_Transpose!BF14)</f>
        <v>0.56905010291303326</v>
      </c>
      <c r="BG14">
        <f>IF(Data_Transpose!BG14 &gt; 0, (Data_Transpose!BG14 -Data_Transpose!BG$53)/Data_Transpose!BG$54, Data_Transpose!BG14)</f>
        <v>0</v>
      </c>
      <c r="BH14">
        <f>IF(Data_Transpose!BH14 &gt; 0, (Data_Transpose!BH14 -Data_Transpose!BH$53)/Data_Transpose!BH$54, Data_Transpose!BH14)</f>
        <v>0</v>
      </c>
      <c r="BI14">
        <f>IF(Data_Transpose!BI14 &gt; 0, (Data_Transpose!BI14 -Data_Transpose!BI$53)/Data_Transpose!BI$54, Data_Transpose!BI14)</f>
        <v>-0.5</v>
      </c>
      <c r="BJ14">
        <f>IF(Data_Transpose!BJ14 &gt; 0, (Data_Transpose!BJ14 -Data_Transpose!BJ$53)/Data_Transpose!BJ$54, Data_Transpose!BJ14)</f>
        <v>0</v>
      </c>
      <c r="BK14">
        <f>IF(Data_Transpose!BK14 &gt; 0, (Data_Transpose!BK14 -Data_Transpose!BK$53)/Data_Transpose!BK$54, Data_Transpose!BK14)</f>
        <v>0</v>
      </c>
      <c r="BL14">
        <f>IF(Data_Transpose!BL14 &gt; 0, (Data_Transpose!BL14 -Data_Transpose!BL$53)/Data_Transpose!BL$54, Data_Transpose!BL14)</f>
        <v>0</v>
      </c>
      <c r="BM14">
        <f>IF(Data_Transpose!BM14 &gt; 0, (Data_Transpose!BM14 -Data_Transpose!BM$53)/Data_Transpose!BM$54, Data_Transpose!BM14)</f>
        <v>0</v>
      </c>
      <c r="BN14">
        <f>IF(Data_Transpose!BN14 &gt; 0, (Data_Transpose!BN14 -Data_Transpose!BN$53)/Data_Transpose!BN$54, Data_Transpose!BN14)</f>
        <v>0</v>
      </c>
      <c r="BO14">
        <f>IF(Data_Transpose!BO14 &gt; 0, (Data_Transpose!BO14 -Data_Transpose!BO$53)/Data_Transpose!BO$54, Data_Transpose!BO14)</f>
        <v>0</v>
      </c>
      <c r="BP14">
        <f>IF(Data_Transpose!BP14 &gt; 0, (Data_Transpose!BP14 -Data_Transpose!BP$53)/Data_Transpose!BP$54, Data_Transpose!BP14)</f>
        <v>0.91417410033006963</v>
      </c>
      <c r="BQ14">
        <f>IF(Data_Transpose!BQ14 &gt; 0, (Data_Transpose!BQ14 -Data_Transpose!BQ$53)/Data_Transpose!BQ$54, Data_Transpose!BQ14)</f>
        <v>0</v>
      </c>
      <c r="BR14">
        <f>IF(Data_Transpose!BR14 &gt; 0, (Data_Transpose!BR14 -Data_Transpose!BR$53)/Data_Transpose!BR$54, Data_Transpose!BR14)</f>
        <v>0</v>
      </c>
      <c r="BS14">
        <f>IF(Data_Transpose!BS14 &gt; 0, (Data_Transpose!BS14 -Data_Transpose!BS$53)/Data_Transpose!BS$54, Data_Transpose!BS14)</f>
        <v>-6.6723719879219268E-2</v>
      </c>
      <c r="BT14">
        <f>IF(Data_Transpose!BT14 &gt; 0, (Data_Transpose!BT14 -Data_Transpose!BT$53)/Data_Transpose!BT$54, Data_Transpose!BT14)</f>
        <v>0</v>
      </c>
      <c r="BU14">
        <f>IF(Data_Transpose!BU14 &gt; 0, (Data_Transpose!BU14 -Data_Transpose!BU$53)/Data_Transpose!BU$54, Data_Transpose!BU14)</f>
        <v>0</v>
      </c>
      <c r="BV14">
        <f>IF(Data_Transpose!BV14 &gt; 0, (Data_Transpose!BV14 -Data_Transpose!BV$53)/Data_Transpose!BV$54, Data_Transpose!BV14)</f>
        <v>0</v>
      </c>
      <c r="BW14">
        <f>IF(Data_Transpose!BW14 &gt; 0, (Data_Transpose!BW14 -Data_Transpose!BW$53)/Data_Transpose!BW$54, Data_Transpose!BW14)</f>
        <v>0</v>
      </c>
      <c r="BX14">
        <f>IF(Data_Transpose!BX14 &gt; 0, (Data_Transpose!BX14 -Data_Transpose!BX$53)/Data_Transpose!BX$54, Data_Transpose!BX14)</f>
        <v>0</v>
      </c>
      <c r="BY14">
        <f>IF(Data_Transpose!BY14 &gt; 0, (Data_Transpose!BY14 -Data_Transpose!BY$53)/Data_Transpose!BY$54, Data_Transpose!BY14)</f>
        <v>0.59131239598908225</v>
      </c>
      <c r="BZ14">
        <f>IF(Data_Transpose!BZ14 &gt; 0, (Data_Transpose!BZ14 -Data_Transpose!BZ$53)/Data_Transpose!BZ$54, Data_Transpose!BZ14)</f>
        <v>0</v>
      </c>
      <c r="CA14">
        <f>IF(Data_Transpose!CA14 &gt; 0, (Data_Transpose!CA14 -Data_Transpose!CA$53)/Data_Transpose!CA$54, Data_Transpose!CA14)</f>
        <v>0</v>
      </c>
      <c r="CB14">
        <f>IF(Data_Transpose!CB14 &gt; 0, (Data_Transpose!CB14 -Data_Transpose!CB$53)/Data_Transpose!CB$54, Data_Transpose!CB14)</f>
        <v>0</v>
      </c>
      <c r="CC14">
        <f>IF(Data_Transpose!CC14 &gt; 0, (Data_Transpose!CC14 -Data_Transpose!CC$53)/Data_Transpose!CC$54, Data_Transpose!CC14)</f>
        <v>0</v>
      </c>
      <c r="CD14">
        <f>IF(Data_Transpose!CD14 &gt; 0, (Data_Transpose!CD14 -Data_Transpose!CD$53)/Data_Transpose!CD$54, Data_Transpose!CD14)</f>
        <v>0</v>
      </c>
      <c r="CE14">
        <f>IF(Data_Transpose!CE14 &gt; 0, (Data_Transpose!CE14 -Data_Transpose!CE$53)/Data_Transpose!CE$54, Data_Transpose!CE14)</f>
        <v>0</v>
      </c>
      <c r="CF14">
        <f>IF(Data_Transpose!CF14 &gt; 0, (Data_Transpose!CF14 -Data_Transpose!CF$53)/Data_Transpose!CF$54, Data_Transpose!CF14)</f>
        <v>0</v>
      </c>
      <c r="CG14">
        <f>IF(Data_Transpose!CG14 &gt; 0, (Data_Transpose!CG14 -Data_Transpose!CG$53)/Data_Transpose!CG$54, Data_Transpose!CG14)</f>
        <v>0</v>
      </c>
      <c r="CH14">
        <f>IF(Data_Transpose!CH14 &gt; 0, (Data_Transpose!CH14 -Data_Transpose!CH$53)/Data_Transpose!CH$54, Data_Transpose!CH14)</f>
        <v>0</v>
      </c>
      <c r="CI14">
        <f>IF(Data_Transpose!CI14 &gt; 0, (Data_Transpose!CI14 -Data_Transpose!CI$53)/Data_Transpose!CI$54, Data_Transpose!CI14)</f>
        <v>0</v>
      </c>
      <c r="CJ14">
        <f>IF(Data_Transpose!CJ14 &gt; 0, (Data_Transpose!CJ14 -Data_Transpose!CJ$53)/Data_Transpose!CJ$54, Data_Transpose!CJ14)</f>
        <v>0</v>
      </c>
      <c r="CK14">
        <f>IF(Data_Transpose!CK14 &gt; 0, (Data_Transpose!CK14 -Data_Transpose!CK$53)/Data_Transpose!CK$54, Data_Transpose!CK14)</f>
        <v>0</v>
      </c>
      <c r="CL14">
        <f>IF(Data_Transpose!CL14 &gt; 0, (Data_Transpose!CL14 -Data_Transpose!CL$53)/Data_Transpose!CL$54, Data_Transpose!CL14)</f>
        <v>0.17545815065905693</v>
      </c>
      <c r="CM14">
        <f>IF(Data_Transpose!CM14 &gt; 0, (Data_Transpose!CM14 -Data_Transpose!CM$53)/Data_Transpose!CM$54, Data_Transpose!CM14)</f>
        <v>0</v>
      </c>
      <c r="CN14">
        <f>IF(Data_Transpose!CN14 &gt; 0, (Data_Transpose!CN14 -Data_Transpose!CN$53)/Data_Transpose!CN$54, Data_Transpose!CN14)</f>
        <v>0</v>
      </c>
      <c r="CO14">
        <f>IF(Data_Transpose!CO14 &gt; 0, (Data_Transpose!CO14 -Data_Transpose!CO$53)/Data_Transpose!CO$54, Data_Transpose!CO14)</f>
        <v>0</v>
      </c>
      <c r="CP14">
        <f>IF(Data_Transpose!CP14 &gt; 0, (Data_Transpose!CP14 -Data_Transpose!CP$53)/Data_Transpose!CP$54, Data_Transpose!CP14)</f>
        <v>0</v>
      </c>
      <c r="CQ14">
        <f>IF(Data_Transpose!CQ14 &gt; 0, (Data_Transpose!CQ14 -Data_Transpose!CQ$53)/Data_Transpose!CQ$54, Data_Transpose!CQ14)</f>
        <v>0</v>
      </c>
      <c r="CR14">
        <f>IF(Data_Transpose!CR14 &gt; 0, (Data_Transpose!CR14 -Data_Transpose!CR$53)/Data_Transpose!CR$54, Data_Transpose!CR14)</f>
        <v>0</v>
      </c>
      <c r="CS14">
        <f>IF(Data_Transpose!CS14 &gt; 0, (Data_Transpose!CS14 -Data_Transpose!CS$53)/Data_Transpose!CS$54, Data_Transpose!CS14)</f>
        <v>-4.5893649955382039E-2</v>
      </c>
      <c r="CV14">
        <f t="shared" si="0"/>
        <v>0</v>
      </c>
      <c r="CW14">
        <f t="shared" si="1"/>
        <v>0</v>
      </c>
      <c r="CX14">
        <f t="shared" si="2"/>
        <v>0</v>
      </c>
      <c r="CY14">
        <f t="shared" si="3"/>
        <v>0</v>
      </c>
    </row>
    <row r="15" spans="1:103">
      <c r="A15" s="2" t="s">
        <v>18</v>
      </c>
      <c r="B15">
        <f>IF(Data_Transpose!B15 &gt; 0, (Data_Transpose!B15 -Data_Transpose!B$53)/Data_Transpose!B$54, Data_Transpose!B15)</f>
        <v>0</v>
      </c>
      <c r="C15">
        <f>IF(Data_Transpose!C15 &gt; 0, (Data_Transpose!C15 -Data_Transpose!C$53)/Data_Transpose!C$54, Data_Transpose!C15)</f>
        <v>0</v>
      </c>
      <c r="D15">
        <f>IF(Data_Transpose!D15 &gt; 0, (Data_Transpose!D15 -Data_Transpose!D$53)/Data_Transpose!D$54, Data_Transpose!D15)</f>
        <v>0</v>
      </c>
      <c r="E15">
        <f>IF(Data_Transpose!E15 &gt; 0, (Data_Transpose!E15 -Data_Transpose!E$53)/Data_Transpose!E$54, Data_Transpose!E15)</f>
        <v>-0.93167749384108134</v>
      </c>
      <c r="F15">
        <f>IF(Data_Transpose!F15 &gt; 0, (Data_Transpose!F15 -Data_Transpose!F$53)/Data_Transpose!F$54, Data_Transpose!F15)</f>
        <v>0</v>
      </c>
      <c r="G15">
        <f>IF(Data_Transpose!G15 &gt; 0, (Data_Transpose!G15 -Data_Transpose!G$53)/Data_Transpose!G$54, Data_Transpose!G15)</f>
        <v>0</v>
      </c>
      <c r="H15">
        <f>IF(Data_Transpose!H15 &gt; 0, (Data_Transpose!H15 -Data_Transpose!H$53)/Data_Transpose!H$54, Data_Transpose!H15)</f>
        <v>0</v>
      </c>
      <c r="I15">
        <f>IF(Data_Transpose!I15 &gt; 0, (Data_Transpose!I15 -Data_Transpose!I$53)/Data_Transpose!I$54, Data_Transpose!I15)</f>
        <v>0</v>
      </c>
      <c r="J15">
        <f>IF(Data_Transpose!J15 &gt; 0, (Data_Transpose!J15 -Data_Transpose!J$53)/Data_Transpose!J$54, Data_Transpose!J15)</f>
        <v>0</v>
      </c>
      <c r="K15">
        <f>IF(Data_Transpose!K15 &gt; 0, (Data_Transpose!K15 -Data_Transpose!K$53)/Data_Transpose!K$54, Data_Transpose!K15)</f>
        <v>0</v>
      </c>
      <c r="L15">
        <f>IF(Data_Transpose!L15 &gt; 0, (Data_Transpose!L15 -Data_Transpose!L$53)/Data_Transpose!L$54, Data_Transpose!L15)</f>
        <v>0</v>
      </c>
      <c r="M15">
        <f>IF(Data_Transpose!M15 &gt; 0, (Data_Transpose!M15 -Data_Transpose!M$53)/Data_Transpose!M$54, Data_Transpose!M15)</f>
        <v>0</v>
      </c>
      <c r="N15">
        <f>IF(Data_Transpose!N15 &gt; 0, (Data_Transpose!N15 -Data_Transpose!N$53)/Data_Transpose!N$54, Data_Transpose!N15)</f>
        <v>0</v>
      </c>
      <c r="O15">
        <f>IF(Data_Transpose!O15 &gt; 0, (Data_Transpose!O15 -Data_Transpose!O$53)/Data_Transpose!O$54, Data_Transpose!O15)</f>
        <v>-0.94387980744854005</v>
      </c>
      <c r="P15">
        <f>IF(Data_Transpose!P15 &gt; 0, (Data_Transpose!P15 -Data_Transpose!P$53)/Data_Transpose!P$54, Data_Transpose!P15)</f>
        <v>0</v>
      </c>
      <c r="Q15">
        <f>IF(Data_Transpose!Q15 &gt; 0, (Data_Transpose!Q15 -Data_Transpose!Q$53)/Data_Transpose!Q$54, Data_Transpose!Q15)</f>
        <v>0</v>
      </c>
      <c r="R15">
        <f>IF(Data_Transpose!R15 &gt; 0, (Data_Transpose!R15 -Data_Transpose!R$53)/Data_Transpose!R$54, Data_Transpose!R15)</f>
        <v>0</v>
      </c>
      <c r="S15">
        <f>IF(Data_Transpose!S15 &gt; 0, (Data_Transpose!S15 -Data_Transpose!S$53)/Data_Transpose!S$54, Data_Transpose!S15)</f>
        <v>0</v>
      </c>
      <c r="T15">
        <f>IF(Data_Transpose!T15 &gt; 0, (Data_Transpose!T15 -Data_Transpose!T$53)/Data_Transpose!T$54, Data_Transpose!T15)</f>
        <v>0</v>
      </c>
      <c r="U15">
        <f>IF(Data_Transpose!U15 &gt; 0, (Data_Transpose!U15 -Data_Transpose!U$53)/Data_Transpose!U$54, Data_Transpose!U15)</f>
        <v>0</v>
      </c>
      <c r="V15">
        <f>IF(Data_Transpose!V15 &gt; 0, (Data_Transpose!V15 -Data_Transpose!V$53)/Data_Transpose!V$54, Data_Transpose!V15)</f>
        <v>-1.0686836080484738</v>
      </c>
      <c r="W15">
        <f>IF(Data_Transpose!W15 &gt; 0, (Data_Transpose!W15 -Data_Transpose!W$53)/Data_Transpose!W$54, Data_Transpose!W15)</f>
        <v>0</v>
      </c>
      <c r="X15">
        <f>IF(Data_Transpose!X15 &gt; 0, (Data_Transpose!X15 -Data_Transpose!X$53)/Data_Transpose!X$54, Data_Transpose!X15)</f>
        <v>-0.50889367482532899</v>
      </c>
      <c r="Y15">
        <f>IF(Data_Transpose!Y15 &gt; 0, (Data_Transpose!Y15 -Data_Transpose!Y$53)/Data_Transpose!Y$54, Data_Transpose!Y15)</f>
        <v>3.0530971060304574E-2</v>
      </c>
      <c r="Z15">
        <f>IF(Data_Transpose!Z15 &gt; 0, (Data_Transpose!Z15 -Data_Transpose!Z$53)/Data_Transpose!Z$54, Data_Transpose!Z15)</f>
        <v>-0.17827071050345944</v>
      </c>
      <c r="AA15">
        <f>IF(Data_Transpose!AA15 &gt; 0, (Data_Transpose!AA15 -Data_Transpose!AA$53)/Data_Transpose!AA$54, Data_Transpose!AA15)</f>
        <v>0</v>
      </c>
      <c r="AB15">
        <f>IF(Data_Transpose!AB15 &gt; 0, (Data_Transpose!AB15 -Data_Transpose!AB$53)/Data_Transpose!AB$54, Data_Transpose!AB15)</f>
        <v>0</v>
      </c>
      <c r="AC15">
        <f>IF(Data_Transpose!AC15 &gt; 0, (Data_Transpose!AC15 -Data_Transpose!AC$53)/Data_Transpose!AC$54, Data_Transpose!AC15)</f>
        <v>0</v>
      </c>
      <c r="AD15">
        <f>IF(Data_Transpose!AD15 &gt; 0, (Data_Transpose!AD15 -Data_Transpose!AD$53)/Data_Transpose!AD$54, Data_Transpose!AD15)</f>
        <v>0</v>
      </c>
      <c r="AE15">
        <f>IF(Data_Transpose!AE15 &gt; 0, (Data_Transpose!AE15 -Data_Transpose!AE$53)/Data_Transpose!AE$54, Data_Transpose!AE15)</f>
        <v>0</v>
      </c>
      <c r="AF15">
        <f>IF(Data_Transpose!AF15 &gt; 0, (Data_Transpose!AF15 -Data_Transpose!AF$53)/Data_Transpose!AF$54, Data_Transpose!AF15)</f>
        <v>0</v>
      </c>
      <c r="AG15">
        <f>IF(Data_Transpose!AG15 &gt; 0, (Data_Transpose!AG15 -Data_Transpose!AG$53)/Data_Transpose!AG$54, Data_Transpose!AG15)</f>
        <v>0</v>
      </c>
      <c r="AH15">
        <f>IF(Data_Transpose!AH15 &gt; 0, (Data_Transpose!AH15 -Data_Transpose!AH$53)/Data_Transpose!AH$54, Data_Transpose!AH15)</f>
        <v>0</v>
      </c>
      <c r="AI15">
        <f>IF(Data_Transpose!AI15 &gt; 0, (Data_Transpose!AI15 -Data_Transpose!AI$53)/Data_Transpose!AI$54, Data_Transpose!AI15)</f>
        <v>0</v>
      </c>
      <c r="AJ15">
        <f>IF(Data_Transpose!AJ15 &gt; 0, (Data_Transpose!AJ15 -Data_Transpose!AJ$53)/Data_Transpose!AJ$54, Data_Transpose!AJ15)</f>
        <v>0</v>
      </c>
      <c r="AK15">
        <f>IF(Data_Transpose!AK15 &gt; 0, (Data_Transpose!AK15 -Data_Transpose!AK$53)/Data_Transpose!AK$54, Data_Transpose!AK15)</f>
        <v>0</v>
      </c>
      <c r="AL15">
        <f>IF(Data_Transpose!AL15 &gt; 0, (Data_Transpose!AL15 -Data_Transpose!AL$53)/Data_Transpose!AL$54, Data_Transpose!AL15)</f>
        <v>0</v>
      </c>
      <c r="AM15">
        <f>IF(Data_Transpose!AM15 &gt; 0, (Data_Transpose!AM15 -Data_Transpose!AM$53)/Data_Transpose!AM$54, Data_Transpose!AM15)</f>
        <v>0</v>
      </c>
      <c r="AN15">
        <f>IF(Data_Transpose!AN15 &gt; 0, (Data_Transpose!AN15 -Data_Transpose!AN$53)/Data_Transpose!AN$54, Data_Transpose!AN15)</f>
        <v>0</v>
      </c>
      <c r="AO15">
        <f>IF(Data_Transpose!AO15 &gt; 0, (Data_Transpose!AO15 -Data_Transpose!AO$53)/Data_Transpose!AO$54, Data_Transpose!AO15)</f>
        <v>0</v>
      </c>
      <c r="AP15">
        <f>IF(Data_Transpose!AP15 &gt; 0, (Data_Transpose!AP15 -Data_Transpose!AP$53)/Data_Transpose!AP$54, Data_Transpose!AP15)</f>
        <v>0</v>
      </c>
      <c r="AQ15">
        <f>IF(Data_Transpose!AQ15 &gt; 0, (Data_Transpose!AQ15 -Data_Transpose!AQ$53)/Data_Transpose!AQ$54, Data_Transpose!AQ15)</f>
        <v>0</v>
      </c>
      <c r="AR15">
        <f>IF(Data_Transpose!AR15 &gt; 0, (Data_Transpose!AR15 -Data_Transpose!AR$53)/Data_Transpose!AR$54, Data_Transpose!AR15)</f>
        <v>0</v>
      </c>
      <c r="AS15">
        <f>IF(Data_Transpose!AS15 &gt; 0, (Data_Transpose!AS15 -Data_Transpose!AS$53)/Data_Transpose!AS$54, Data_Transpose!AS15)</f>
        <v>0</v>
      </c>
      <c r="AT15">
        <f>IF(Data_Transpose!AT15 &gt; 0, (Data_Transpose!AT15 -Data_Transpose!AT$53)/Data_Transpose!AT$54, Data_Transpose!AT15)</f>
        <v>0</v>
      </c>
      <c r="AU15">
        <f>IF(Data_Transpose!AU15 &gt; 0, (Data_Transpose!AU15 -Data_Transpose!AU$53)/Data_Transpose!AU$54, Data_Transpose!AU15)</f>
        <v>0</v>
      </c>
      <c r="AV15">
        <f>IF(Data_Transpose!AV15 &gt; 0, (Data_Transpose!AV15 -Data_Transpose!AV$53)/Data_Transpose!AV$54, Data_Transpose!AV15)</f>
        <v>0</v>
      </c>
      <c r="AW15">
        <f>IF(Data_Transpose!AW15 &gt; 0, (Data_Transpose!AW15 -Data_Transpose!AW$53)/Data_Transpose!AW$54, Data_Transpose!AW15)</f>
        <v>0</v>
      </c>
      <c r="AX15">
        <f>IF(Data_Transpose!AX15 &gt; 0, (Data_Transpose!AX15 -Data_Transpose!AX$53)/Data_Transpose!AX$54, Data_Transpose!AX15)</f>
        <v>0</v>
      </c>
      <c r="AY15">
        <f>IF(Data_Transpose!AY15 &gt; 0, (Data_Transpose!AY15 -Data_Transpose!AY$53)/Data_Transpose!AY$54, Data_Transpose!AY15)</f>
        <v>0</v>
      </c>
      <c r="AZ15">
        <f>IF(Data_Transpose!AZ15 &gt; 0, (Data_Transpose!AZ15 -Data_Transpose!AZ$53)/Data_Transpose!AZ$54, Data_Transpose!AZ15)</f>
        <v>0</v>
      </c>
      <c r="BA15">
        <f>IF(Data_Transpose!BA15 &gt; 0, (Data_Transpose!BA15 -Data_Transpose!BA$53)/Data_Transpose!BA$54, Data_Transpose!BA15)</f>
        <v>0</v>
      </c>
      <c r="BB15">
        <f>IF(Data_Transpose!BB15 &gt; 0, (Data_Transpose!BB15 -Data_Transpose!BB$53)/Data_Transpose!BB$54, Data_Transpose!BB15)</f>
        <v>0</v>
      </c>
      <c r="BC15">
        <f>IF(Data_Transpose!BC15 &gt; 0, (Data_Transpose!BC15 -Data_Transpose!BC$53)/Data_Transpose!BC$54, Data_Transpose!BC15)</f>
        <v>0</v>
      </c>
      <c r="BD15">
        <f>IF(Data_Transpose!BD15 &gt; 0, (Data_Transpose!BD15 -Data_Transpose!BD$53)/Data_Transpose!BD$54, Data_Transpose!BD15)</f>
        <v>0</v>
      </c>
      <c r="BE15">
        <f>IF(Data_Transpose!BE15 &gt; 0, (Data_Transpose!BE15 -Data_Transpose!BE$53)/Data_Transpose!BE$54, Data_Transpose!BE15)</f>
        <v>0</v>
      </c>
      <c r="BF15">
        <f>IF(Data_Transpose!BF15 &gt; 0, (Data_Transpose!BF15 -Data_Transpose!BF$53)/Data_Transpose!BF$54, Data_Transpose!BF15)</f>
        <v>0</v>
      </c>
      <c r="BG15">
        <f>IF(Data_Transpose!BG15 &gt; 0, (Data_Transpose!BG15 -Data_Transpose!BG$53)/Data_Transpose!BG$54, Data_Transpose!BG15)</f>
        <v>0</v>
      </c>
      <c r="BH15">
        <f>IF(Data_Transpose!BH15 &gt; 0, (Data_Transpose!BH15 -Data_Transpose!BH$53)/Data_Transpose!BH$54, Data_Transpose!BH15)</f>
        <v>0</v>
      </c>
      <c r="BI15">
        <f>IF(Data_Transpose!BI15 &gt; 0, (Data_Transpose!BI15 -Data_Transpose!BI$53)/Data_Transpose!BI$54, Data_Transpose!BI15)</f>
        <v>0</v>
      </c>
      <c r="BJ15">
        <f>IF(Data_Transpose!BJ15 &gt; 0, (Data_Transpose!BJ15 -Data_Transpose!BJ$53)/Data_Transpose!BJ$54, Data_Transpose!BJ15)</f>
        <v>0</v>
      </c>
      <c r="BK15">
        <f>IF(Data_Transpose!BK15 &gt; 0, (Data_Transpose!BK15 -Data_Transpose!BK$53)/Data_Transpose!BK$54, Data_Transpose!BK15)</f>
        <v>0</v>
      </c>
      <c r="BL15">
        <f>IF(Data_Transpose!BL15 &gt; 0, (Data_Transpose!BL15 -Data_Transpose!BL$53)/Data_Transpose!BL$54, Data_Transpose!BL15)</f>
        <v>0</v>
      </c>
      <c r="BM15">
        <f>IF(Data_Transpose!BM15 &gt; 0, (Data_Transpose!BM15 -Data_Transpose!BM$53)/Data_Transpose!BM$54, Data_Transpose!BM15)</f>
        <v>0</v>
      </c>
      <c r="BN15">
        <f>IF(Data_Transpose!BN15 &gt; 0, (Data_Transpose!BN15 -Data_Transpose!BN$53)/Data_Transpose!BN$54, Data_Transpose!BN15)</f>
        <v>-0.23394063435428458</v>
      </c>
      <c r="BO15">
        <f>IF(Data_Transpose!BO15 &gt; 0, (Data_Transpose!BO15 -Data_Transpose!BO$53)/Data_Transpose!BO$54, Data_Transpose!BO15)</f>
        <v>0</v>
      </c>
      <c r="BP15">
        <f>IF(Data_Transpose!BP15 &gt; 0, (Data_Transpose!BP15 -Data_Transpose!BP$53)/Data_Transpose!BP$54, Data_Transpose!BP15)</f>
        <v>0</v>
      </c>
      <c r="BQ15">
        <f>IF(Data_Transpose!BQ15 &gt; 0, (Data_Transpose!BQ15 -Data_Transpose!BQ$53)/Data_Transpose!BQ$54, Data_Transpose!BQ15)</f>
        <v>0</v>
      </c>
      <c r="BR15">
        <f>IF(Data_Transpose!BR15 &gt; 0, (Data_Transpose!BR15 -Data_Transpose!BR$53)/Data_Transpose!BR$54, Data_Transpose!BR15)</f>
        <v>-0.60803351032576791</v>
      </c>
      <c r="BS15">
        <f>IF(Data_Transpose!BS15 &gt; 0, (Data_Transpose!BS15 -Data_Transpose!BS$53)/Data_Transpose!BS$54, Data_Transpose!BS15)</f>
        <v>0</v>
      </c>
      <c r="BT15">
        <f>IF(Data_Transpose!BT15 &gt; 0, (Data_Transpose!BT15 -Data_Transpose!BT$53)/Data_Transpose!BT$54, Data_Transpose!BT15)</f>
        <v>0</v>
      </c>
      <c r="BU15">
        <f>IF(Data_Transpose!BU15 &gt; 0, (Data_Transpose!BU15 -Data_Transpose!BU$53)/Data_Transpose!BU$54, Data_Transpose!BU15)</f>
        <v>0</v>
      </c>
      <c r="BV15">
        <f>IF(Data_Transpose!BV15 &gt; 0, (Data_Transpose!BV15 -Data_Transpose!BV$53)/Data_Transpose!BV$54, Data_Transpose!BV15)</f>
        <v>0</v>
      </c>
      <c r="BW15">
        <f>IF(Data_Transpose!BW15 &gt; 0, (Data_Transpose!BW15 -Data_Transpose!BW$53)/Data_Transpose!BW$54, Data_Transpose!BW15)</f>
        <v>0</v>
      </c>
      <c r="BX15">
        <f>IF(Data_Transpose!BX15 &gt; 0, (Data_Transpose!BX15 -Data_Transpose!BX$53)/Data_Transpose!BX$54, Data_Transpose!BX15)</f>
        <v>0.87358908803672808</v>
      </c>
      <c r="BY15">
        <f>IF(Data_Transpose!BY15 &gt; 0, (Data_Transpose!BY15 -Data_Transpose!BY$53)/Data_Transpose!BY$54, Data_Transpose!BY15)</f>
        <v>0</v>
      </c>
      <c r="BZ15">
        <f>IF(Data_Transpose!BZ15 &gt; 0, (Data_Transpose!BZ15 -Data_Transpose!BZ$53)/Data_Transpose!BZ$54, Data_Transpose!BZ15)</f>
        <v>0</v>
      </c>
      <c r="CA15">
        <f>IF(Data_Transpose!CA15 &gt; 0, (Data_Transpose!CA15 -Data_Transpose!CA$53)/Data_Transpose!CA$54, Data_Transpose!CA15)</f>
        <v>0</v>
      </c>
      <c r="CB15">
        <f>IF(Data_Transpose!CB15 &gt; 0, (Data_Transpose!CB15 -Data_Transpose!CB$53)/Data_Transpose!CB$54, Data_Transpose!CB15)</f>
        <v>0</v>
      </c>
      <c r="CC15">
        <f>IF(Data_Transpose!CC15 &gt; 0, (Data_Transpose!CC15 -Data_Transpose!CC$53)/Data_Transpose!CC$54, Data_Transpose!CC15)</f>
        <v>0</v>
      </c>
      <c r="CD15">
        <f>IF(Data_Transpose!CD15 &gt; 0, (Data_Transpose!CD15 -Data_Transpose!CD$53)/Data_Transpose!CD$54, Data_Transpose!CD15)</f>
        <v>0</v>
      </c>
      <c r="CE15">
        <f>IF(Data_Transpose!CE15 &gt; 0, (Data_Transpose!CE15 -Data_Transpose!CE$53)/Data_Transpose!CE$54, Data_Transpose!CE15)</f>
        <v>0</v>
      </c>
      <c r="CF15">
        <f>IF(Data_Transpose!CF15 &gt; 0, (Data_Transpose!CF15 -Data_Transpose!CF$53)/Data_Transpose!CF$54, Data_Transpose!CF15)</f>
        <v>0</v>
      </c>
      <c r="CG15">
        <f>IF(Data_Transpose!CG15 &gt; 0, (Data_Transpose!CG15 -Data_Transpose!CG$53)/Data_Transpose!CG$54, Data_Transpose!CG15)</f>
        <v>0</v>
      </c>
      <c r="CH15">
        <f>IF(Data_Transpose!CH15 &gt; 0, (Data_Transpose!CH15 -Data_Transpose!CH$53)/Data_Transpose!CH$54, Data_Transpose!CH15)</f>
        <v>0</v>
      </c>
      <c r="CI15">
        <f>IF(Data_Transpose!CI15 &gt; 0, (Data_Transpose!CI15 -Data_Transpose!CI$53)/Data_Transpose!CI$54, Data_Transpose!CI15)</f>
        <v>-0.47598814328302347</v>
      </c>
      <c r="CJ15">
        <f>IF(Data_Transpose!CJ15 &gt; 0, (Data_Transpose!CJ15 -Data_Transpose!CJ$53)/Data_Transpose!CJ$54, Data_Transpose!CJ15)</f>
        <v>0</v>
      </c>
      <c r="CK15">
        <f>IF(Data_Transpose!CK15 &gt; 0, (Data_Transpose!CK15 -Data_Transpose!CK$53)/Data_Transpose!CK$54, Data_Transpose!CK15)</f>
        <v>0</v>
      </c>
      <c r="CL15">
        <f>IF(Data_Transpose!CL15 &gt; 0, (Data_Transpose!CL15 -Data_Transpose!CL$53)/Data_Transpose!CL$54, Data_Transpose!CL15)</f>
        <v>0</v>
      </c>
      <c r="CM15">
        <f>IF(Data_Transpose!CM15 &gt; 0, (Data_Transpose!CM15 -Data_Transpose!CM$53)/Data_Transpose!CM$54, Data_Transpose!CM15)</f>
        <v>0</v>
      </c>
      <c r="CN15">
        <f>IF(Data_Transpose!CN15 &gt; 0, (Data_Transpose!CN15 -Data_Transpose!CN$53)/Data_Transpose!CN$54, Data_Transpose!CN15)</f>
        <v>0</v>
      </c>
      <c r="CO15">
        <f>IF(Data_Transpose!CO15 &gt; 0, (Data_Transpose!CO15 -Data_Transpose!CO$53)/Data_Transpose!CO$54, Data_Transpose!CO15)</f>
        <v>0</v>
      </c>
      <c r="CP15">
        <f>IF(Data_Transpose!CP15 &gt; 0, (Data_Transpose!CP15 -Data_Transpose!CP$53)/Data_Transpose!CP$54, Data_Transpose!CP15)</f>
        <v>0</v>
      </c>
      <c r="CQ15">
        <f>IF(Data_Transpose!CQ15 &gt; 0, (Data_Transpose!CQ15 -Data_Transpose!CQ$53)/Data_Transpose!CQ$54, Data_Transpose!CQ15)</f>
        <v>0</v>
      </c>
      <c r="CR15">
        <f>IF(Data_Transpose!CR15 &gt; 0, (Data_Transpose!CR15 -Data_Transpose!CR$53)/Data_Transpose!CR$54, Data_Transpose!CR15)</f>
        <v>0</v>
      </c>
      <c r="CS15">
        <f>IF(Data_Transpose!CS15 &gt; 0, (Data_Transpose!CS15 -Data_Transpose!CS$53)/Data_Transpose!CS$54, Data_Transpose!CS15)</f>
        <v>0</v>
      </c>
      <c r="CV15">
        <f t="shared" si="0"/>
        <v>0</v>
      </c>
      <c r="CW15">
        <f t="shared" si="1"/>
        <v>0</v>
      </c>
      <c r="CX15">
        <f t="shared" si="2"/>
        <v>0</v>
      </c>
      <c r="CY15">
        <f t="shared" si="3"/>
        <v>0</v>
      </c>
    </row>
    <row r="16" spans="1:103">
      <c r="A16" s="2" t="s">
        <v>19</v>
      </c>
      <c r="B16">
        <f>IF(Data_Transpose!B16 &gt; 0, (Data_Transpose!B16 -Data_Transpose!B$53)/Data_Transpose!B$54, Data_Transpose!B16)</f>
        <v>0</v>
      </c>
      <c r="C16">
        <f>IF(Data_Transpose!C16 &gt; 0, (Data_Transpose!C16 -Data_Transpose!C$53)/Data_Transpose!C$54, Data_Transpose!C16)</f>
        <v>0</v>
      </c>
      <c r="D16">
        <f>IF(Data_Transpose!D16 &gt; 0, (Data_Transpose!D16 -Data_Transpose!D$53)/Data_Transpose!D$54, Data_Transpose!D16)</f>
        <v>0</v>
      </c>
      <c r="E16">
        <f>IF(Data_Transpose!E16 &gt; 0, (Data_Transpose!E16 -Data_Transpose!E$53)/Data_Transpose!E$54, Data_Transpose!E16)</f>
        <v>0</v>
      </c>
      <c r="F16">
        <f>IF(Data_Transpose!F16 &gt; 0, (Data_Transpose!F16 -Data_Transpose!F$53)/Data_Transpose!F$54, Data_Transpose!F16)</f>
        <v>0</v>
      </c>
      <c r="G16">
        <f>IF(Data_Transpose!G16 &gt; 0, (Data_Transpose!G16 -Data_Transpose!G$53)/Data_Transpose!G$54, Data_Transpose!G16)</f>
        <v>0</v>
      </c>
      <c r="H16">
        <f>IF(Data_Transpose!H16 &gt; 0, (Data_Transpose!H16 -Data_Transpose!H$53)/Data_Transpose!H$54, Data_Transpose!H16)</f>
        <v>0</v>
      </c>
      <c r="I16">
        <f>IF(Data_Transpose!I16 &gt; 0, (Data_Transpose!I16 -Data_Transpose!I$53)/Data_Transpose!I$54, Data_Transpose!I16)</f>
        <v>0</v>
      </c>
      <c r="J16">
        <f>IF(Data_Transpose!J16 &gt; 0, (Data_Transpose!J16 -Data_Transpose!J$53)/Data_Transpose!J$54, Data_Transpose!J16)</f>
        <v>0</v>
      </c>
      <c r="K16">
        <f>IF(Data_Transpose!K16 &gt; 0, (Data_Transpose!K16 -Data_Transpose!K$53)/Data_Transpose!K$54, Data_Transpose!K16)</f>
        <v>0</v>
      </c>
      <c r="L16">
        <f>IF(Data_Transpose!L16 &gt; 0, (Data_Transpose!L16 -Data_Transpose!L$53)/Data_Transpose!L$54, Data_Transpose!L16)</f>
        <v>-0.69779450764298412</v>
      </c>
      <c r="M16">
        <f>IF(Data_Transpose!M16 &gt; 0, (Data_Transpose!M16 -Data_Transpose!M$53)/Data_Transpose!M$54, Data_Transpose!M16)</f>
        <v>0</v>
      </c>
      <c r="N16">
        <f>IF(Data_Transpose!N16 &gt; 0, (Data_Transpose!N16 -Data_Transpose!N$53)/Data_Transpose!N$54, Data_Transpose!N16)</f>
        <v>0</v>
      </c>
      <c r="O16">
        <f>IF(Data_Transpose!O16 &gt; 0, (Data_Transpose!O16 -Data_Transpose!O$53)/Data_Transpose!O$54, Data_Transpose!O16)</f>
        <v>0</v>
      </c>
      <c r="P16">
        <f>IF(Data_Transpose!P16 &gt; 0, (Data_Transpose!P16 -Data_Transpose!P$53)/Data_Transpose!P$54, Data_Transpose!P16)</f>
        <v>0</v>
      </c>
      <c r="Q16">
        <f>IF(Data_Transpose!Q16 &gt; 0, (Data_Transpose!Q16 -Data_Transpose!Q$53)/Data_Transpose!Q$54, Data_Transpose!Q16)</f>
        <v>0</v>
      </c>
      <c r="R16">
        <f>IF(Data_Transpose!R16 &gt; 0, (Data_Transpose!R16 -Data_Transpose!R$53)/Data_Transpose!R$54, Data_Transpose!R16)</f>
        <v>0</v>
      </c>
      <c r="S16">
        <f>IF(Data_Transpose!S16 &gt; 0, (Data_Transpose!S16 -Data_Transpose!S$53)/Data_Transpose!S$54, Data_Transpose!S16)</f>
        <v>0</v>
      </c>
      <c r="T16">
        <f>IF(Data_Transpose!T16 &gt; 0, (Data_Transpose!T16 -Data_Transpose!T$53)/Data_Transpose!T$54, Data_Transpose!T16)</f>
        <v>0</v>
      </c>
      <c r="U16">
        <f>IF(Data_Transpose!U16 &gt; 0, (Data_Transpose!U16 -Data_Transpose!U$53)/Data_Transpose!U$54, Data_Transpose!U16)</f>
        <v>0</v>
      </c>
      <c r="V16">
        <f>IF(Data_Transpose!V16 &gt; 0, (Data_Transpose!V16 -Data_Transpose!V$53)/Data_Transpose!V$54, Data_Transpose!V16)</f>
        <v>0</v>
      </c>
      <c r="W16">
        <f>IF(Data_Transpose!W16 &gt; 0, (Data_Transpose!W16 -Data_Transpose!W$53)/Data_Transpose!W$54, Data_Transpose!W16)</f>
        <v>0</v>
      </c>
      <c r="X16">
        <f>IF(Data_Transpose!X16 &gt; 0, (Data_Transpose!X16 -Data_Transpose!X$53)/Data_Transpose!X$54, Data_Transpose!X16)</f>
        <v>0.39580619153081142</v>
      </c>
      <c r="Y16">
        <f>IF(Data_Transpose!Y16 &gt; 0, (Data_Transpose!Y16 -Data_Transpose!Y$53)/Data_Transpose!Y$54, Data_Transpose!Y16)</f>
        <v>3.0530971060304574E-2</v>
      </c>
      <c r="Z16">
        <f>IF(Data_Transpose!Z16 &gt; 0, (Data_Transpose!Z16 -Data_Transpose!Z$53)/Data_Transpose!Z$54, Data_Transpose!Z16)</f>
        <v>0</v>
      </c>
      <c r="AA16">
        <f>IF(Data_Transpose!AA16 &gt; 0, (Data_Transpose!AA16 -Data_Transpose!AA$53)/Data_Transpose!AA$54, Data_Transpose!AA16)</f>
        <v>0</v>
      </c>
      <c r="AB16">
        <f>IF(Data_Transpose!AB16 &gt; 0, (Data_Transpose!AB16 -Data_Transpose!AB$53)/Data_Transpose!AB$54, Data_Transpose!AB16)</f>
        <v>0</v>
      </c>
      <c r="AC16">
        <f>IF(Data_Transpose!AC16 &gt; 0, (Data_Transpose!AC16 -Data_Transpose!AC$53)/Data_Transpose!AC$54, Data_Transpose!AC16)</f>
        <v>0</v>
      </c>
      <c r="AD16">
        <f>IF(Data_Transpose!AD16 &gt; 0, (Data_Transpose!AD16 -Data_Transpose!AD$53)/Data_Transpose!AD$54, Data_Transpose!AD16)</f>
        <v>0</v>
      </c>
      <c r="AE16">
        <f>IF(Data_Transpose!AE16 &gt; 0, (Data_Transpose!AE16 -Data_Transpose!AE$53)/Data_Transpose!AE$54, Data_Transpose!AE16)</f>
        <v>0</v>
      </c>
      <c r="AF16">
        <f>IF(Data_Transpose!AF16 &gt; 0, (Data_Transpose!AF16 -Data_Transpose!AF$53)/Data_Transpose!AF$54, Data_Transpose!AF16)</f>
        <v>0</v>
      </c>
      <c r="AG16">
        <f>IF(Data_Transpose!AG16 &gt; 0, (Data_Transpose!AG16 -Data_Transpose!AG$53)/Data_Transpose!AG$54, Data_Transpose!AG16)</f>
        <v>0</v>
      </c>
      <c r="AH16">
        <f>IF(Data_Transpose!AH16 &gt; 0, (Data_Transpose!AH16 -Data_Transpose!AH$53)/Data_Transpose!AH$54, Data_Transpose!AH16)</f>
        <v>0</v>
      </c>
      <c r="AI16">
        <f>IF(Data_Transpose!AI16 &gt; 0, (Data_Transpose!AI16 -Data_Transpose!AI$53)/Data_Transpose!AI$54, Data_Transpose!AI16)</f>
        <v>0</v>
      </c>
      <c r="AJ16">
        <f>IF(Data_Transpose!AJ16 &gt; 0, (Data_Transpose!AJ16 -Data_Transpose!AJ$53)/Data_Transpose!AJ$54, Data_Transpose!AJ16)</f>
        <v>0</v>
      </c>
      <c r="AK16">
        <f>IF(Data_Transpose!AK16 &gt; 0, (Data_Transpose!AK16 -Data_Transpose!AK$53)/Data_Transpose!AK$54, Data_Transpose!AK16)</f>
        <v>0</v>
      </c>
      <c r="AL16">
        <f>IF(Data_Transpose!AL16 &gt; 0, (Data_Transpose!AL16 -Data_Transpose!AL$53)/Data_Transpose!AL$54, Data_Transpose!AL16)</f>
        <v>0</v>
      </c>
      <c r="AM16">
        <f>IF(Data_Transpose!AM16 &gt; 0, (Data_Transpose!AM16 -Data_Transpose!AM$53)/Data_Transpose!AM$54, Data_Transpose!AM16)</f>
        <v>0</v>
      </c>
      <c r="AN16">
        <f>IF(Data_Transpose!AN16 &gt; 0, (Data_Transpose!AN16 -Data_Transpose!AN$53)/Data_Transpose!AN$54, Data_Transpose!AN16)</f>
        <v>0</v>
      </c>
      <c r="AO16">
        <f>IF(Data_Transpose!AO16 &gt; 0, (Data_Transpose!AO16 -Data_Transpose!AO$53)/Data_Transpose!AO$54, Data_Transpose!AO16)</f>
        <v>0</v>
      </c>
      <c r="AP16">
        <f>IF(Data_Transpose!AP16 &gt; 0, (Data_Transpose!AP16 -Data_Transpose!AP$53)/Data_Transpose!AP$54, Data_Transpose!AP16)</f>
        <v>0</v>
      </c>
      <c r="AQ16">
        <f>IF(Data_Transpose!AQ16 &gt; 0, (Data_Transpose!AQ16 -Data_Transpose!AQ$53)/Data_Transpose!AQ$54, Data_Transpose!AQ16)</f>
        <v>0</v>
      </c>
      <c r="AR16">
        <f>IF(Data_Transpose!AR16 &gt; 0, (Data_Transpose!AR16 -Data_Transpose!AR$53)/Data_Transpose!AR$54, Data_Transpose!AR16)</f>
        <v>0</v>
      </c>
      <c r="AS16">
        <f>IF(Data_Transpose!AS16 &gt; 0, (Data_Transpose!AS16 -Data_Transpose!AS$53)/Data_Transpose!AS$54, Data_Transpose!AS16)</f>
        <v>0</v>
      </c>
      <c r="AT16">
        <f>IF(Data_Transpose!AT16 &gt; 0, (Data_Transpose!AT16 -Data_Transpose!AT$53)/Data_Transpose!AT$54, Data_Transpose!AT16)</f>
        <v>0</v>
      </c>
      <c r="AU16">
        <f>IF(Data_Transpose!AU16 &gt; 0, (Data_Transpose!AU16 -Data_Transpose!AU$53)/Data_Transpose!AU$54, Data_Transpose!AU16)</f>
        <v>0</v>
      </c>
      <c r="AV16">
        <f>IF(Data_Transpose!AV16 &gt; 0, (Data_Transpose!AV16 -Data_Transpose!AV$53)/Data_Transpose!AV$54, Data_Transpose!AV16)</f>
        <v>0</v>
      </c>
      <c r="AW16">
        <f>IF(Data_Transpose!AW16 &gt; 0, (Data_Transpose!AW16 -Data_Transpose!AW$53)/Data_Transpose!AW$54, Data_Transpose!AW16)</f>
        <v>0</v>
      </c>
      <c r="AX16">
        <f>IF(Data_Transpose!AX16 &gt; 0, (Data_Transpose!AX16 -Data_Transpose!AX$53)/Data_Transpose!AX$54, Data_Transpose!AX16)</f>
        <v>0</v>
      </c>
      <c r="AY16">
        <f>IF(Data_Transpose!AY16 &gt; 0, (Data_Transpose!AY16 -Data_Transpose!AY$53)/Data_Transpose!AY$54, Data_Transpose!AY16)</f>
        <v>0</v>
      </c>
      <c r="AZ16">
        <f>IF(Data_Transpose!AZ16 &gt; 0, (Data_Transpose!AZ16 -Data_Transpose!AZ$53)/Data_Transpose!AZ$54, Data_Transpose!AZ16)</f>
        <v>0</v>
      </c>
      <c r="BA16">
        <f>IF(Data_Transpose!BA16 &gt; 0, (Data_Transpose!BA16 -Data_Transpose!BA$53)/Data_Transpose!BA$54, Data_Transpose!BA16)</f>
        <v>0</v>
      </c>
      <c r="BB16">
        <f>IF(Data_Transpose!BB16 &gt; 0, (Data_Transpose!BB16 -Data_Transpose!BB$53)/Data_Transpose!BB$54, Data_Transpose!BB16)</f>
        <v>0</v>
      </c>
      <c r="BC16">
        <f>IF(Data_Transpose!BC16 &gt; 0, (Data_Transpose!BC16 -Data_Transpose!BC$53)/Data_Transpose!BC$54, Data_Transpose!BC16)</f>
        <v>0</v>
      </c>
      <c r="BD16">
        <f>IF(Data_Transpose!BD16 &gt; 0, (Data_Transpose!BD16 -Data_Transpose!BD$53)/Data_Transpose!BD$54, Data_Transpose!BD16)</f>
        <v>0</v>
      </c>
      <c r="BE16">
        <f>IF(Data_Transpose!BE16 &gt; 0, (Data_Transpose!BE16 -Data_Transpose!BE$53)/Data_Transpose!BE$54, Data_Transpose!BE16)</f>
        <v>0</v>
      </c>
      <c r="BF16">
        <f>IF(Data_Transpose!BF16 &gt; 0, (Data_Transpose!BF16 -Data_Transpose!BF$53)/Data_Transpose!BF$54, Data_Transpose!BF16)</f>
        <v>0</v>
      </c>
      <c r="BG16" t="e">
        <f>IF(Data_Transpose!BG16 &gt; 0, (Data_Transpose!BG16 -Data_Transpose!BG$53)/Data_Transpose!BG$54, Data_Transpose!BG16)</f>
        <v>#DIV/0!</v>
      </c>
      <c r="BH16">
        <f>IF(Data_Transpose!BH16 &gt; 0, (Data_Transpose!BH16 -Data_Transpose!BH$53)/Data_Transpose!BH$54, Data_Transpose!BH16)</f>
        <v>0</v>
      </c>
      <c r="BI16">
        <f>IF(Data_Transpose!BI16 &gt; 0, (Data_Transpose!BI16 -Data_Transpose!BI$53)/Data_Transpose!BI$54, Data_Transpose!BI16)</f>
        <v>0</v>
      </c>
      <c r="BJ16">
        <f>IF(Data_Transpose!BJ16 &gt; 0, (Data_Transpose!BJ16 -Data_Transpose!BJ$53)/Data_Transpose!BJ$54, Data_Transpose!BJ16)</f>
        <v>0</v>
      </c>
      <c r="BK16">
        <f>IF(Data_Transpose!BK16 &gt; 0, (Data_Transpose!BK16 -Data_Transpose!BK$53)/Data_Transpose!BK$54, Data_Transpose!BK16)</f>
        <v>0</v>
      </c>
      <c r="BL16">
        <f>IF(Data_Transpose!BL16 &gt; 0, (Data_Transpose!BL16 -Data_Transpose!BL$53)/Data_Transpose!BL$54, Data_Transpose!BL16)</f>
        <v>0</v>
      </c>
      <c r="BM16">
        <f>IF(Data_Transpose!BM16 &gt; 0, (Data_Transpose!BM16 -Data_Transpose!BM$53)/Data_Transpose!BM$54, Data_Transpose!BM16)</f>
        <v>0</v>
      </c>
      <c r="BN16">
        <f>IF(Data_Transpose!BN16 &gt; 0, (Data_Transpose!BN16 -Data_Transpose!BN$53)/Data_Transpose!BN$54, Data_Transpose!BN16)</f>
        <v>-0.23394063435428458</v>
      </c>
      <c r="BO16">
        <f>IF(Data_Transpose!BO16 &gt; 0, (Data_Transpose!BO16 -Data_Transpose!BO$53)/Data_Transpose!BO$54, Data_Transpose!BO16)</f>
        <v>0</v>
      </c>
      <c r="BP16">
        <f>IF(Data_Transpose!BP16 &gt; 0, (Data_Transpose!BP16 -Data_Transpose!BP$53)/Data_Transpose!BP$54, Data_Transpose!BP16)</f>
        <v>0</v>
      </c>
      <c r="BQ16">
        <f>IF(Data_Transpose!BQ16 &gt; 0, (Data_Transpose!BQ16 -Data_Transpose!BQ$53)/Data_Transpose!BQ$54, Data_Transpose!BQ16)</f>
        <v>0</v>
      </c>
      <c r="BR16">
        <f>IF(Data_Transpose!BR16 &gt; 0, (Data_Transpose!BR16 -Data_Transpose!BR$53)/Data_Transpose!BR$54, Data_Transpose!BR16)</f>
        <v>0</v>
      </c>
      <c r="BS16">
        <f>IF(Data_Transpose!BS16 &gt; 0, (Data_Transpose!BS16 -Data_Transpose!BS$53)/Data_Transpose!BS$54, Data_Transpose!BS16)</f>
        <v>-2.7356725150479999</v>
      </c>
      <c r="BT16">
        <f>IF(Data_Transpose!BT16 &gt; 0, (Data_Transpose!BT16 -Data_Transpose!BT$53)/Data_Transpose!BT$54, Data_Transpose!BT16)</f>
        <v>0</v>
      </c>
      <c r="BU16">
        <f>IF(Data_Transpose!BU16 &gt; 0, (Data_Transpose!BU16 -Data_Transpose!BU$53)/Data_Transpose!BU$54, Data_Transpose!BU16)</f>
        <v>0</v>
      </c>
      <c r="BV16">
        <f>IF(Data_Transpose!BV16 &gt; 0, (Data_Transpose!BV16 -Data_Transpose!BV$53)/Data_Transpose!BV$54, Data_Transpose!BV16)</f>
        <v>0</v>
      </c>
      <c r="BW16">
        <f>IF(Data_Transpose!BW16 &gt; 0, (Data_Transpose!BW16 -Data_Transpose!BW$53)/Data_Transpose!BW$54, Data_Transpose!BW16)</f>
        <v>0</v>
      </c>
      <c r="BX16">
        <f>IF(Data_Transpose!BX16 &gt; 0, (Data_Transpose!BX16 -Data_Transpose!BX$53)/Data_Transpose!BX$54, Data_Transpose!BX16)</f>
        <v>0</v>
      </c>
      <c r="BY16">
        <f>IF(Data_Transpose!BY16 &gt; 0, (Data_Transpose!BY16 -Data_Transpose!BY$53)/Data_Transpose!BY$54, Data_Transpose!BY16)</f>
        <v>0</v>
      </c>
      <c r="BZ16">
        <f>IF(Data_Transpose!BZ16 &gt; 0, (Data_Transpose!BZ16 -Data_Transpose!BZ$53)/Data_Transpose!BZ$54, Data_Transpose!BZ16)</f>
        <v>0</v>
      </c>
      <c r="CA16">
        <f>IF(Data_Transpose!CA16 &gt; 0, (Data_Transpose!CA16 -Data_Transpose!CA$53)/Data_Transpose!CA$54, Data_Transpose!CA16)</f>
        <v>0</v>
      </c>
      <c r="CB16">
        <f>IF(Data_Transpose!CB16 &gt; 0, (Data_Transpose!CB16 -Data_Transpose!CB$53)/Data_Transpose!CB$54, Data_Transpose!CB16)</f>
        <v>0</v>
      </c>
      <c r="CC16">
        <f>IF(Data_Transpose!CC16 &gt; 0, (Data_Transpose!CC16 -Data_Transpose!CC$53)/Data_Transpose!CC$54, Data_Transpose!CC16)</f>
        <v>1.1180339887498949</v>
      </c>
      <c r="CD16">
        <f>IF(Data_Transpose!CD16 &gt; 0, (Data_Transpose!CD16 -Data_Transpose!CD$53)/Data_Transpose!CD$54, Data_Transpose!CD16)</f>
        <v>0</v>
      </c>
      <c r="CE16">
        <f>IF(Data_Transpose!CE16 &gt; 0, (Data_Transpose!CE16 -Data_Transpose!CE$53)/Data_Transpose!CE$54, Data_Transpose!CE16)</f>
        <v>1.4775262719969993</v>
      </c>
      <c r="CF16">
        <f>IF(Data_Transpose!CF16 &gt; 0, (Data_Transpose!CF16 -Data_Transpose!CF$53)/Data_Transpose!CF$54, Data_Transpose!CF16)</f>
        <v>0</v>
      </c>
      <c r="CG16">
        <f>IF(Data_Transpose!CG16 &gt; 0, (Data_Transpose!CG16 -Data_Transpose!CG$53)/Data_Transpose!CG$54, Data_Transpose!CG16)</f>
        <v>0</v>
      </c>
      <c r="CH16">
        <f>IF(Data_Transpose!CH16 &gt; 0, (Data_Transpose!CH16 -Data_Transpose!CH$53)/Data_Transpose!CH$54, Data_Transpose!CH16)</f>
        <v>0</v>
      </c>
      <c r="CI16">
        <f>IF(Data_Transpose!CI16 &gt; 0, (Data_Transpose!CI16 -Data_Transpose!CI$53)/Data_Transpose!CI$54, Data_Transpose!CI16)</f>
        <v>-2.0467490161170021</v>
      </c>
      <c r="CJ16">
        <f>IF(Data_Transpose!CJ16 &gt; 0, (Data_Transpose!CJ16 -Data_Transpose!CJ$53)/Data_Transpose!CJ$54, Data_Transpose!CJ16)</f>
        <v>0</v>
      </c>
      <c r="CK16">
        <f>IF(Data_Transpose!CK16 &gt; 0, (Data_Transpose!CK16 -Data_Transpose!CK$53)/Data_Transpose!CK$54, Data_Transpose!CK16)</f>
        <v>0</v>
      </c>
      <c r="CL16">
        <f>IF(Data_Transpose!CL16 &gt; 0, (Data_Transpose!CL16 -Data_Transpose!CL$53)/Data_Transpose!CL$54, Data_Transpose!CL16)</f>
        <v>-1.9300396572496281</v>
      </c>
      <c r="CM16">
        <f>IF(Data_Transpose!CM16 &gt; 0, (Data_Transpose!CM16 -Data_Transpose!CM$53)/Data_Transpose!CM$54, Data_Transpose!CM16)</f>
        <v>0</v>
      </c>
      <c r="CN16">
        <f>IF(Data_Transpose!CN16 &gt; 0, (Data_Transpose!CN16 -Data_Transpose!CN$53)/Data_Transpose!CN$54, Data_Transpose!CN16)</f>
        <v>0</v>
      </c>
      <c r="CO16">
        <f>IF(Data_Transpose!CO16 &gt; 0, (Data_Transpose!CO16 -Data_Transpose!CO$53)/Data_Transpose!CO$54, Data_Transpose!CO16)</f>
        <v>0</v>
      </c>
      <c r="CP16">
        <f>IF(Data_Transpose!CP16 &gt; 0, (Data_Transpose!CP16 -Data_Transpose!CP$53)/Data_Transpose!CP$54, Data_Transpose!CP16)</f>
        <v>0</v>
      </c>
      <c r="CQ16">
        <f>IF(Data_Transpose!CQ16 &gt; 0, (Data_Transpose!CQ16 -Data_Transpose!CQ$53)/Data_Transpose!CQ$54, Data_Transpose!CQ16)</f>
        <v>0</v>
      </c>
      <c r="CR16">
        <f>IF(Data_Transpose!CR16 &gt; 0, (Data_Transpose!CR16 -Data_Transpose!CR$53)/Data_Transpose!CR$54, Data_Transpose!CR16)</f>
        <v>0</v>
      </c>
      <c r="CS16">
        <f>IF(Data_Transpose!CS16 &gt; 0, (Data_Transpose!CS16 -Data_Transpose!CS$53)/Data_Transpose!CS$54, Data_Transpose!CS16)</f>
        <v>-2.2487888478137044</v>
      </c>
      <c r="CV16">
        <f t="shared" si="0"/>
        <v>0</v>
      </c>
      <c r="CW16">
        <f t="shared" si="1"/>
        <v>0</v>
      </c>
      <c r="CX16">
        <f t="shared" si="2"/>
        <v>0</v>
      </c>
      <c r="CY16">
        <f t="shared" si="3"/>
        <v>0</v>
      </c>
    </row>
    <row r="17" spans="1:103">
      <c r="A17" s="2" t="s">
        <v>20</v>
      </c>
      <c r="B17">
        <f>IF(Data_Transpose!B17 &gt; 0, (Data_Transpose!B17 -Data_Transpose!B$53)/Data_Transpose!B$54, Data_Transpose!B17)</f>
        <v>0</v>
      </c>
      <c r="C17">
        <f>IF(Data_Transpose!C17 &gt; 0, (Data_Transpose!C17 -Data_Transpose!C$53)/Data_Transpose!C$54, Data_Transpose!C17)</f>
        <v>0</v>
      </c>
      <c r="D17">
        <f>IF(Data_Transpose!D17 &gt; 0, (Data_Transpose!D17 -Data_Transpose!D$53)/Data_Transpose!D$54, Data_Transpose!D17)</f>
        <v>0</v>
      </c>
      <c r="E17">
        <f>IF(Data_Transpose!E17 &gt; 0, (Data_Transpose!E17 -Data_Transpose!E$53)/Data_Transpose!E$54, Data_Transpose!E17)</f>
        <v>0</v>
      </c>
      <c r="F17">
        <f>IF(Data_Transpose!F17 &gt; 0, (Data_Transpose!F17 -Data_Transpose!F$53)/Data_Transpose!F$54, Data_Transpose!F17)</f>
        <v>0</v>
      </c>
      <c r="G17">
        <f>IF(Data_Transpose!G17 &gt; 0, (Data_Transpose!G17 -Data_Transpose!G$53)/Data_Transpose!G$54, Data_Transpose!G17)</f>
        <v>0.54006172486732174</v>
      </c>
      <c r="H17">
        <f>IF(Data_Transpose!H17 &gt; 0, (Data_Transpose!H17 -Data_Transpose!H$53)/Data_Transpose!H$54, Data_Transpose!H17)</f>
        <v>-1.4103183404291255</v>
      </c>
      <c r="I17">
        <f>IF(Data_Transpose!I17 &gt; 0, (Data_Transpose!I17 -Data_Transpose!I$53)/Data_Transpose!I$54, Data_Transpose!I17)</f>
        <v>0</v>
      </c>
      <c r="J17">
        <f>IF(Data_Transpose!J17 &gt; 0, (Data_Transpose!J17 -Data_Transpose!J$53)/Data_Transpose!J$54, Data_Transpose!J17)</f>
        <v>0</v>
      </c>
      <c r="K17">
        <f>IF(Data_Transpose!K17 &gt; 0, (Data_Transpose!K17 -Data_Transpose!K$53)/Data_Transpose!K$54, Data_Transpose!K17)</f>
        <v>0</v>
      </c>
      <c r="L17">
        <f>IF(Data_Transpose!L17 &gt; 0, (Data_Transpose!L17 -Data_Transpose!L$53)/Data_Transpose!L$54, Data_Transpose!L17)</f>
        <v>0.3721570707429252</v>
      </c>
      <c r="M17">
        <f>IF(Data_Transpose!M17 &gt; 0, (Data_Transpose!M17 -Data_Transpose!M$53)/Data_Transpose!M$54, Data_Transpose!M17)</f>
        <v>0</v>
      </c>
      <c r="N17">
        <f>IF(Data_Transpose!N17 &gt; 0, (Data_Transpose!N17 -Data_Transpose!N$53)/Data_Transpose!N$54, Data_Transpose!N17)</f>
        <v>0</v>
      </c>
      <c r="O17">
        <f>IF(Data_Transpose!O17 &gt; 0, (Data_Transpose!O17 -Data_Transpose!O$53)/Data_Transpose!O$54, Data_Transpose!O17)</f>
        <v>0</v>
      </c>
      <c r="P17">
        <f>IF(Data_Transpose!P17 &gt; 0, (Data_Transpose!P17 -Data_Transpose!P$53)/Data_Transpose!P$54, Data_Transpose!P17)</f>
        <v>0</v>
      </c>
      <c r="Q17">
        <f>IF(Data_Transpose!Q17 &gt; 0, (Data_Transpose!Q17 -Data_Transpose!Q$53)/Data_Transpose!Q$54, Data_Transpose!Q17)</f>
        <v>0.81167944991342766</v>
      </c>
      <c r="R17">
        <f>IF(Data_Transpose!R17 &gt; 0, (Data_Transpose!R17 -Data_Transpose!R$53)/Data_Transpose!R$54, Data_Transpose!R17)</f>
        <v>0</v>
      </c>
      <c r="S17">
        <f>IF(Data_Transpose!S17 &gt; 0, (Data_Transpose!S17 -Data_Transpose!S$53)/Data_Transpose!S$54, Data_Transpose!S17)</f>
        <v>1.0645966810797851</v>
      </c>
      <c r="T17">
        <f>IF(Data_Transpose!T17 &gt; 0, (Data_Transpose!T17 -Data_Transpose!T$53)/Data_Transpose!T$54, Data_Transpose!T17)</f>
        <v>0</v>
      </c>
      <c r="U17">
        <f>IF(Data_Transpose!U17 &gt; 0, (Data_Transpose!U17 -Data_Transpose!U$53)/Data_Transpose!U$54, Data_Transpose!U17)</f>
        <v>0</v>
      </c>
      <c r="V17">
        <f>IF(Data_Transpose!V17 &gt; 0, (Data_Transpose!V17 -Data_Transpose!V$53)/Data_Transpose!V$54, Data_Transpose!V17)</f>
        <v>-1.0686836080484738</v>
      </c>
      <c r="W17">
        <f>IF(Data_Transpose!W17 &gt; 0, (Data_Transpose!W17 -Data_Transpose!W$53)/Data_Transpose!W$54, Data_Transpose!W17)</f>
        <v>0</v>
      </c>
      <c r="X17">
        <f>IF(Data_Transpose!X17 &gt; 0, (Data_Transpose!X17 -Data_Transpose!X$53)/Data_Transpose!X$54, Data_Transpose!X17)</f>
        <v>0</v>
      </c>
      <c r="Y17">
        <f>IF(Data_Transpose!Y17 &gt; 0, (Data_Transpose!Y17 -Data_Transpose!Y$53)/Data_Transpose!Y$54, Data_Transpose!Y17)</f>
        <v>1.129645929231273</v>
      </c>
      <c r="Z17">
        <f>IF(Data_Transpose!Z17 &gt; 0, (Data_Transpose!Z17 -Data_Transpose!Z$53)/Data_Transpose!Z$54, Data_Transpose!Z17)</f>
        <v>-0.17827071050345944</v>
      </c>
      <c r="AA17">
        <f>IF(Data_Transpose!AA17 &gt; 0, (Data_Transpose!AA17 -Data_Transpose!AA$53)/Data_Transpose!AA$54, Data_Transpose!AA17)</f>
        <v>0</v>
      </c>
      <c r="AB17">
        <f>IF(Data_Transpose!AB17 &gt; 0, (Data_Transpose!AB17 -Data_Transpose!AB$53)/Data_Transpose!AB$54, Data_Transpose!AB17)</f>
        <v>0</v>
      </c>
      <c r="AC17">
        <f>IF(Data_Transpose!AC17 &gt; 0, (Data_Transpose!AC17 -Data_Transpose!AC$53)/Data_Transpose!AC$54, Data_Transpose!AC17)</f>
        <v>0</v>
      </c>
      <c r="AD17">
        <f>IF(Data_Transpose!AD17 &gt; 0, (Data_Transpose!AD17 -Data_Transpose!AD$53)/Data_Transpose!AD$54, Data_Transpose!AD17)</f>
        <v>0</v>
      </c>
      <c r="AE17">
        <f>IF(Data_Transpose!AE17 &gt; 0, (Data_Transpose!AE17 -Data_Transpose!AE$53)/Data_Transpose!AE$54, Data_Transpose!AE17)</f>
        <v>0</v>
      </c>
      <c r="AF17">
        <f>IF(Data_Transpose!AF17 &gt; 0, (Data_Transpose!AF17 -Data_Transpose!AF$53)/Data_Transpose!AF$54, Data_Transpose!AF17)</f>
        <v>0.58648274325943517</v>
      </c>
      <c r="AG17">
        <f>IF(Data_Transpose!AG17 &gt; 0, (Data_Transpose!AG17 -Data_Transpose!AG$53)/Data_Transpose!AG$54, Data_Transpose!AG17)</f>
        <v>0</v>
      </c>
      <c r="AH17">
        <f>IF(Data_Transpose!AH17 &gt; 0, (Data_Transpose!AH17 -Data_Transpose!AH$53)/Data_Transpose!AH$54, Data_Transpose!AH17)</f>
        <v>0</v>
      </c>
      <c r="AI17">
        <f>IF(Data_Transpose!AI17 &gt; 0, (Data_Transpose!AI17 -Data_Transpose!AI$53)/Data_Transpose!AI$54, Data_Transpose!AI17)</f>
        <v>-0.27712848393570699</v>
      </c>
      <c r="AJ17">
        <f>IF(Data_Transpose!AJ17 &gt; 0, (Data_Transpose!AJ17 -Data_Transpose!AJ$53)/Data_Transpose!AJ$54, Data_Transpose!AJ17)</f>
        <v>0</v>
      </c>
      <c r="AK17">
        <f>IF(Data_Transpose!AK17 &gt; 0, (Data_Transpose!AK17 -Data_Transpose!AK$53)/Data_Transpose!AK$54, Data_Transpose!AK17)</f>
        <v>-6.6763495572695591E-2</v>
      </c>
      <c r="AL17">
        <f>IF(Data_Transpose!AL17 &gt; 0, (Data_Transpose!AL17 -Data_Transpose!AL$53)/Data_Transpose!AL$54, Data_Transpose!AL17)</f>
        <v>1.2501643301047165</v>
      </c>
      <c r="AM17">
        <f>IF(Data_Transpose!AM17 &gt; 0, (Data_Transpose!AM17 -Data_Transpose!AM$53)/Data_Transpose!AM$54, Data_Transpose!AM17)</f>
        <v>0.62615401960525796</v>
      </c>
      <c r="AN17">
        <f>IF(Data_Transpose!AN17 &gt; 0, (Data_Transpose!AN17 -Data_Transpose!AN$53)/Data_Transpose!AN$54, Data_Transpose!AN17)</f>
        <v>0</v>
      </c>
      <c r="AO17">
        <f>IF(Data_Transpose!AO17 &gt; 0, (Data_Transpose!AO17 -Data_Transpose!AO$53)/Data_Transpose!AO$54, Data_Transpose!AO17)</f>
        <v>-0.5</v>
      </c>
      <c r="AP17">
        <f>IF(Data_Transpose!AP17 &gt; 0, (Data_Transpose!AP17 -Data_Transpose!AP$53)/Data_Transpose!AP$54, Data_Transpose!AP17)</f>
        <v>1.3135791548583704</v>
      </c>
      <c r="AQ17">
        <f>IF(Data_Transpose!AQ17 &gt; 0, (Data_Transpose!AQ17 -Data_Transpose!AQ$53)/Data_Transpose!AQ$54, Data_Transpose!AQ17)</f>
        <v>0.72397370880059086</v>
      </c>
      <c r="AR17">
        <f>IF(Data_Transpose!AR17 &gt; 0, (Data_Transpose!AR17 -Data_Transpose!AR$53)/Data_Transpose!AR$54, Data_Transpose!AR17)</f>
        <v>0</v>
      </c>
      <c r="AS17">
        <f>IF(Data_Transpose!AS17 &gt; 0, (Data_Transpose!AS17 -Data_Transpose!AS$53)/Data_Transpose!AS$54, Data_Transpose!AS17)</f>
        <v>0.9128709291752769</v>
      </c>
      <c r="AT17">
        <f>IF(Data_Transpose!AT17 &gt; 0, (Data_Transpose!AT17 -Data_Transpose!AT$53)/Data_Transpose!AT$54, Data_Transpose!AT17)</f>
        <v>0</v>
      </c>
      <c r="AU17">
        <f>IF(Data_Transpose!AU17 &gt; 0, (Data_Transpose!AU17 -Data_Transpose!AU$53)/Data_Transpose!AU$54, Data_Transpose!AU17)</f>
        <v>0</v>
      </c>
      <c r="AV17">
        <f>IF(Data_Transpose!AV17 &gt; 0, (Data_Transpose!AV17 -Data_Transpose!AV$53)/Data_Transpose!AV$54, Data_Transpose!AV17)</f>
        <v>0</v>
      </c>
      <c r="AW17">
        <f>IF(Data_Transpose!AW17 &gt; 0, (Data_Transpose!AW17 -Data_Transpose!AW$53)/Data_Transpose!AW$54, Data_Transpose!AW17)</f>
        <v>0</v>
      </c>
      <c r="AX17">
        <f>IF(Data_Transpose!AX17 &gt; 0, (Data_Transpose!AX17 -Data_Transpose!AX$53)/Data_Transpose!AX$54, Data_Transpose!AX17)</f>
        <v>-0.89758402352896971</v>
      </c>
      <c r="AY17">
        <f>IF(Data_Transpose!AY17 &gt; 0, (Data_Transpose!AY17 -Data_Transpose!AY$53)/Data_Transpose!AY$54, Data_Transpose!AY17)</f>
        <v>0.22870037280913774</v>
      </c>
      <c r="AZ17">
        <f>IF(Data_Transpose!AZ17 &gt; 0, (Data_Transpose!AZ17 -Data_Transpose!AZ$53)/Data_Transpose!AZ$54, Data_Transpose!AZ17)</f>
        <v>0</v>
      </c>
      <c r="BA17">
        <f>IF(Data_Transpose!BA17 &gt; 0, (Data_Transpose!BA17 -Data_Transpose!BA$53)/Data_Transpose!BA$54, Data_Transpose!BA17)</f>
        <v>0</v>
      </c>
      <c r="BB17">
        <f>IF(Data_Transpose!BB17 &gt; 0, (Data_Transpose!BB17 -Data_Transpose!BB$53)/Data_Transpose!BB$54, Data_Transpose!BB17)</f>
        <v>0</v>
      </c>
      <c r="BC17">
        <f>IF(Data_Transpose!BC17 &gt; 0, (Data_Transpose!BC17 -Data_Transpose!BC$53)/Data_Transpose!BC$54, Data_Transpose!BC17)</f>
        <v>-7.1561461908907761E-2</v>
      </c>
      <c r="BD17">
        <f>IF(Data_Transpose!BD17 &gt; 0, (Data_Transpose!BD17 -Data_Transpose!BD$53)/Data_Transpose!BD$54, Data_Transpose!BD17)</f>
        <v>-1.0444659357341894</v>
      </c>
      <c r="BE17">
        <f>IF(Data_Transpose!BE17 &gt; 0, (Data_Transpose!BE17 -Data_Transpose!BE$53)/Data_Transpose!BE$54, Data_Transpose!BE17)</f>
        <v>0</v>
      </c>
      <c r="BF17">
        <f>IF(Data_Transpose!BF17 &gt; 0, (Data_Transpose!BF17 -Data_Transpose!BF$53)/Data_Transpose!BF$54, Data_Transpose!BF17)</f>
        <v>0.56905010291303326</v>
      </c>
      <c r="BG17">
        <f>IF(Data_Transpose!BG17 &gt; 0, (Data_Transpose!BG17 -Data_Transpose!BG$53)/Data_Transpose!BG$54, Data_Transpose!BG17)</f>
        <v>0</v>
      </c>
      <c r="BH17">
        <f>IF(Data_Transpose!BH17 &gt; 0, (Data_Transpose!BH17 -Data_Transpose!BH$53)/Data_Transpose!BH$54, Data_Transpose!BH17)</f>
        <v>0</v>
      </c>
      <c r="BI17">
        <f>IF(Data_Transpose!BI17 &gt; 0, (Data_Transpose!BI17 -Data_Transpose!BI$53)/Data_Transpose!BI$54, Data_Transpose!BI17)</f>
        <v>0</v>
      </c>
      <c r="BJ17">
        <f>IF(Data_Transpose!BJ17 &gt; 0, (Data_Transpose!BJ17 -Data_Transpose!BJ$53)/Data_Transpose!BJ$54, Data_Transpose!BJ17)</f>
        <v>0.758287544405155</v>
      </c>
      <c r="BK17">
        <f>IF(Data_Transpose!BK17 &gt; 0, (Data_Transpose!BK17 -Data_Transpose!BK$53)/Data_Transpose!BK$54, Data_Transpose!BK17)</f>
        <v>0</v>
      </c>
      <c r="BL17">
        <f>IF(Data_Transpose!BL17 &gt; 0, (Data_Transpose!BL17 -Data_Transpose!BL$53)/Data_Transpose!BL$54, Data_Transpose!BL17)</f>
        <v>0</v>
      </c>
      <c r="BM17">
        <f>IF(Data_Transpose!BM17 &gt; 0, (Data_Transpose!BM17 -Data_Transpose!BM$53)/Data_Transpose!BM$54, Data_Transpose!BM17)</f>
        <v>0</v>
      </c>
      <c r="BN17">
        <f>IF(Data_Transpose!BN17 &gt; 0, (Data_Transpose!BN17 -Data_Transpose!BN$53)/Data_Transpose!BN$54, Data_Transpose!BN17)</f>
        <v>-0.23394063435428458</v>
      </c>
      <c r="BO17">
        <f>IF(Data_Transpose!BO17 &gt; 0, (Data_Transpose!BO17 -Data_Transpose!BO$53)/Data_Transpose!BO$54, Data_Transpose!BO17)</f>
        <v>0</v>
      </c>
      <c r="BP17">
        <f>IF(Data_Transpose!BP17 &gt; 0, (Data_Transpose!BP17 -Data_Transpose!BP$53)/Data_Transpose!BP$54, Data_Transpose!BP17)</f>
        <v>-1.0548162696116183</v>
      </c>
      <c r="BQ17">
        <f>IF(Data_Transpose!BQ17 &gt; 0, (Data_Transpose!BQ17 -Data_Transpose!BQ$53)/Data_Transpose!BQ$54, Data_Transpose!BQ17)</f>
        <v>0</v>
      </c>
      <c r="BR17">
        <f>IF(Data_Transpose!BR17 &gt; 0, (Data_Transpose!BR17 -Data_Transpose!BR$53)/Data_Transpose!BR$54, Data_Transpose!BR17)</f>
        <v>0.83604607669792941</v>
      </c>
      <c r="BS17">
        <f>IF(Data_Transpose!BS17 &gt; 0, (Data_Transpose!BS17 -Data_Transpose!BS$53)/Data_Transpose!BS$54, Data_Transpose!BS17)</f>
        <v>1.267750677705171</v>
      </c>
      <c r="BT17">
        <f>IF(Data_Transpose!BT17 &gt; 0, (Data_Transpose!BT17 -Data_Transpose!BT$53)/Data_Transpose!BT$54, Data_Transpose!BT17)</f>
        <v>0</v>
      </c>
      <c r="BU17">
        <f>IF(Data_Transpose!BU17 &gt; 0, (Data_Transpose!BU17 -Data_Transpose!BU$53)/Data_Transpose!BU$54, Data_Transpose!BU17)</f>
        <v>0</v>
      </c>
      <c r="BV17">
        <f>IF(Data_Transpose!BV17 &gt; 0, (Data_Transpose!BV17 -Data_Transpose!BV$53)/Data_Transpose!BV$54, Data_Transpose!BV17)</f>
        <v>0</v>
      </c>
      <c r="BW17">
        <f>IF(Data_Transpose!BW17 &gt; 0, (Data_Transpose!BW17 -Data_Transpose!BW$53)/Data_Transpose!BW$54, Data_Transpose!BW17)</f>
        <v>0</v>
      </c>
      <c r="BX17">
        <f>IF(Data_Transpose!BX17 &gt; 0, (Data_Transpose!BX17 -Data_Transpose!BX$53)/Data_Transpose!BX$54, Data_Transpose!BX17)</f>
        <v>0</v>
      </c>
      <c r="BY17">
        <f>IF(Data_Transpose!BY17 &gt; 0, (Data_Transpose!BY17 -Data_Transpose!BY$53)/Data_Transpose!BY$54, Data_Transpose!BY17)</f>
        <v>-0.94609983358252991</v>
      </c>
      <c r="BZ17">
        <f>IF(Data_Transpose!BZ17 &gt; 0, (Data_Transpose!BZ17 -Data_Transpose!BZ$53)/Data_Transpose!BZ$54, Data_Transpose!BZ17)</f>
        <v>0</v>
      </c>
      <c r="CA17">
        <f>IF(Data_Transpose!CA17 &gt; 0, (Data_Transpose!CA17 -Data_Transpose!CA$53)/Data_Transpose!CA$54, Data_Transpose!CA17)</f>
        <v>0</v>
      </c>
      <c r="CB17">
        <f>IF(Data_Transpose!CB17 &gt; 0, (Data_Transpose!CB17 -Data_Transpose!CB$53)/Data_Transpose!CB$54, Data_Transpose!CB17)</f>
        <v>0</v>
      </c>
      <c r="CC17">
        <f>IF(Data_Transpose!CC17 &gt; 0, (Data_Transpose!CC17 -Data_Transpose!CC$53)/Data_Transpose!CC$54, Data_Transpose!CC17)</f>
        <v>0</v>
      </c>
      <c r="CD17">
        <f>IF(Data_Transpose!CD17 &gt; 0, (Data_Transpose!CD17 -Data_Transpose!CD$53)/Data_Transpose!CD$54, Data_Transpose!CD17)</f>
        <v>0</v>
      </c>
      <c r="CE17">
        <f>IF(Data_Transpose!CE17 &gt; 0, (Data_Transpose!CE17 -Data_Transpose!CE$53)/Data_Transpose!CE$54, Data_Transpose!CE17)</f>
        <v>-1.2136822948546782</v>
      </c>
      <c r="CF17">
        <f>IF(Data_Transpose!CF17 &gt; 0, (Data_Transpose!CF17 -Data_Transpose!CF$53)/Data_Transpose!CF$54, Data_Transpose!CF17)</f>
        <v>-1.1606396030899337</v>
      </c>
      <c r="CG17">
        <f>IF(Data_Transpose!CG17 &gt; 0, (Data_Transpose!CG17 -Data_Transpose!CG$53)/Data_Transpose!CG$54, Data_Transpose!CG17)</f>
        <v>0</v>
      </c>
      <c r="CH17">
        <f>IF(Data_Transpose!CH17 &gt; 0, (Data_Transpose!CH17 -Data_Transpose!CH$53)/Data_Transpose!CH$54, Data_Transpose!CH17)</f>
        <v>0</v>
      </c>
      <c r="CI17">
        <f>IF(Data_Transpose!CI17 &gt; 0, (Data_Transpose!CI17 -Data_Transpose!CI$53)/Data_Transpose!CI$54, Data_Transpose!CI17)</f>
        <v>-0.47598814328302347</v>
      </c>
      <c r="CJ17">
        <f>IF(Data_Transpose!CJ17 &gt; 0, (Data_Transpose!CJ17 -Data_Transpose!CJ$53)/Data_Transpose!CJ$54, Data_Transpose!CJ17)</f>
        <v>-1.2084183427312241</v>
      </c>
      <c r="CK17">
        <f>IF(Data_Transpose!CK17 &gt; 0, (Data_Transpose!CK17 -Data_Transpose!CK$53)/Data_Transpose!CK$54, Data_Transpose!CK17)</f>
        <v>0</v>
      </c>
      <c r="CL17">
        <f>IF(Data_Transpose!CL17 &gt; 0, (Data_Transpose!CL17 -Data_Transpose!CL$53)/Data_Transpose!CL$54, Data_Transpose!CL17)</f>
        <v>0.17545815065905693</v>
      </c>
      <c r="CM17">
        <f>IF(Data_Transpose!CM17 &gt; 0, (Data_Transpose!CM17 -Data_Transpose!CM$53)/Data_Transpose!CM$54, Data_Transpose!CM17)</f>
        <v>-1.0327955589886442</v>
      </c>
      <c r="CN17">
        <f>IF(Data_Transpose!CN17 &gt; 0, (Data_Transpose!CN17 -Data_Transpose!CN$53)/Data_Transpose!CN$54, Data_Transpose!CN17)</f>
        <v>0</v>
      </c>
      <c r="CO17">
        <f>IF(Data_Transpose!CO17 &gt; 0, (Data_Transpose!CO17 -Data_Transpose!CO$53)/Data_Transpose!CO$54, Data_Transpose!CO17)</f>
        <v>0</v>
      </c>
      <c r="CP17">
        <f>IF(Data_Transpose!CP17 &gt; 0, (Data_Transpose!CP17 -Data_Transpose!CP$53)/Data_Transpose!CP$54, Data_Transpose!CP17)</f>
        <v>0</v>
      </c>
      <c r="CQ17">
        <f>IF(Data_Transpose!CQ17 &gt; 0, (Data_Transpose!CQ17 -Data_Transpose!CQ$53)/Data_Transpose!CQ$54, Data_Transpose!CQ17)</f>
        <v>0.38857615149299946</v>
      </c>
      <c r="CR17">
        <f>IF(Data_Transpose!CR17 &gt; 0, (Data_Transpose!CR17 -Data_Transpose!CR$53)/Data_Transpose!CR$54, Data_Transpose!CR17)</f>
        <v>0</v>
      </c>
      <c r="CS17">
        <f>IF(Data_Transpose!CS17 &gt; 0, (Data_Transpose!CS17 -Data_Transpose!CS$53)/Data_Transpose!CS$54, Data_Transpose!CS17)</f>
        <v>1.0555539489737791</v>
      </c>
      <c r="CV17">
        <f t="shared" si="0"/>
        <v>0</v>
      </c>
      <c r="CW17">
        <f t="shared" si="1"/>
        <v>0</v>
      </c>
      <c r="CX17">
        <f t="shared" si="2"/>
        <v>0</v>
      </c>
      <c r="CY17">
        <f t="shared" si="3"/>
        <v>0</v>
      </c>
    </row>
    <row r="18" spans="1:103">
      <c r="A18" s="2" t="s">
        <v>21</v>
      </c>
      <c r="B18">
        <f>IF(Data_Transpose!B18 &gt; 0, (Data_Transpose!B18 -Data_Transpose!B$53)/Data_Transpose!B$54, Data_Transpose!B18)</f>
        <v>0</v>
      </c>
      <c r="C18">
        <f>IF(Data_Transpose!C18 &gt; 0, (Data_Transpose!C18 -Data_Transpose!C$53)/Data_Transpose!C$54, Data_Transpose!C18)</f>
        <v>0</v>
      </c>
      <c r="D18">
        <f>IF(Data_Transpose!D18 &gt; 0, (Data_Transpose!D18 -Data_Transpose!D$53)/Data_Transpose!D$54, Data_Transpose!D18)</f>
        <v>0</v>
      </c>
      <c r="E18">
        <f>IF(Data_Transpose!E18 &gt; 0, (Data_Transpose!E18 -Data_Transpose!E$53)/Data_Transpose!E$54, Data_Transpose!E18)</f>
        <v>0</v>
      </c>
      <c r="F18">
        <f>IF(Data_Transpose!F18 &gt; 0, (Data_Transpose!F18 -Data_Transpose!F$53)/Data_Transpose!F$54, Data_Transpose!F18)</f>
        <v>0</v>
      </c>
      <c r="G18">
        <f>IF(Data_Transpose!G18 &gt; 0, (Data_Transpose!G18 -Data_Transpose!G$53)/Data_Transpose!G$54, Data_Transpose!G18)</f>
        <v>0.54006172486732174</v>
      </c>
      <c r="H18">
        <f>IF(Data_Transpose!H18 &gt; 0, (Data_Transpose!H18 -Data_Transpose!H$53)/Data_Transpose!H$54, Data_Transpose!H18)</f>
        <v>-0.50043554015227032</v>
      </c>
      <c r="I18">
        <f>IF(Data_Transpose!I18 &gt; 0, (Data_Transpose!I18 -Data_Transpose!I$53)/Data_Transpose!I$54, Data_Transpose!I18)</f>
        <v>0</v>
      </c>
      <c r="J18">
        <f>IF(Data_Transpose!J18 &gt; 0, (Data_Transpose!J18 -Data_Transpose!J$53)/Data_Transpose!J$54, Data_Transpose!J18)</f>
        <v>0</v>
      </c>
      <c r="K18">
        <f>IF(Data_Transpose!K18 &gt; 0, (Data_Transpose!K18 -Data_Transpose!K$53)/Data_Transpose!K$54, Data_Transpose!K18)</f>
        <v>0</v>
      </c>
      <c r="L18">
        <f>IF(Data_Transpose!L18 &gt; 0, (Data_Transpose!L18 -Data_Transpose!L$53)/Data_Transpose!L$54, Data_Transpose!L18)</f>
        <v>0</v>
      </c>
      <c r="M18">
        <f>IF(Data_Transpose!M18 &gt; 0, (Data_Transpose!M18 -Data_Transpose!M$53)/Data_Transpose!M$54, Data_Transpose!M18)</f>
        <v>0</v>
      </c>
      <c r="N18">
        <f>IF(Data_Transpose!N18 &gt; 0, (Data_Transpose!N18 -Data_Transpose!N$53)/Data_Transpose!N$54, Data_Transpose!N18)</f>
        <v>0</v>
      </c>
      <c r="O18">
        <f>IF(Data_Transpose!O18 &gt; 0, (Data_Transpose!O18 -Data_Transpose!O$53)/Data_Transpose!O$54, Data_Transpose!O18)</f>
        <v>0</v>
      </c>
      <c r="P18">
        <f>IF(Data_Transpose!P18 &gt; 0, (Data_Transpose!P18 -Data_Transpose!P$53)/Data_Transpose!P$54, Data_Transpose!P18)</f>
        <v>0</v>
      </c>
      <c r="Q18">
        <f>IF(Data_Transpose!Q18 &gt; 0, (Data_Transpose!Q18 -Data_Transpose!Q$53)/Data_Transpose!Q$54, Data_Transpose!Q18)</f>
        <v>0</v>
      </c>
      <c r="R18">
        <f>IF(Data_Transpose!R18 &gt; 0, (Data_Transpose!R18 -Data_Transpose!R$53)/Data_Transpose!R$54, Data_Transpose!R18)</f>
        <v>0</v>
      </c>
      <c r="S18">
        <f>IF(Data_Transpose!S18 &gt; 0, (Data_Transpose!S18 -Data_Transpose!S$53)/Data_Transpose!S$54, Data_Transpose!S18)</f>
        <v>0</v>
      </c>
      <c r="T18">
        <f>IF(Data_Transpose!T18 &gt; 0, (Data_Transpose!T18 -Data_Transpose!T$53)/Data_Transpose!T$54, Data_Transpose!T18)</f>
        <v>0</v>
      </c>
      <c r="U18">
        <f>IF(Data_Transpose!U18 &gt; 0, (Data_Transpose!U18 -Data_Transpose!U$53)/Data_Transpose!U$54, Data_Transpose!U18)</f>
        <v>-1.3653316208096145</v>
      </c>
      <c r="V18">
        <f>IF(Data_Transpose!V18 &gt; 0, (Data_Transpose!V18 -Data_Transpose!V$53)/Data_Transpose!V$54, Data_Transpose!V18)</f>
        <v>-1.0686836080484738</v>
      </c>
      <c r="W18">
        <f>IF(Data_Transpose!W18 &gt; 0, (Data_Transpose!W18 -Data_Transpose!W$53)/Data_Transpose!W$54, Data_Transpose!W18)</f>
        <v>0</v>
      </c>
      <c r="X18">
        <f>IF(Data_Transpose!X18 &gt; 0, (Data_Transpose!X18 -Data_Transpose!X$53)/Data_Transpose!X$54, Data_Transpose!X18)</f>
        <v>-0.50889367482532899</v>
      </c>
      <c r="Y18">
        <f>IF(Data_Transpose!Y18 &gt; 0, (Data_Transpose!Y18 -Data_Transpose!Y$53)/Data_Transpose!Y$54, Data_Transpose!Y18)</f>
        <v>-2.1676989452816326</v>
      </c>
      <c r="Z18">
        <f>IF(Data_Transpose!Z18 &gt; 0, (Data_Transpose!Z18 -Data_Transpose!Z$53)/Data_Transpose!Z$54, Data_Transpose!Z18)</f>
        <v>-0.17827071050345944</v>
      </c>
      <c r="AA18">
        <f>IF(Data_Transpose!AA18 &gt; 0, (Data_Transpose!AA18 -Data_Transpose!AA$53)/Data_Transpose!AA$54, Data_Transpose!AA18)</f>
        <v>0</v>
      </c>
      <c r="AB18">
        <f>IF(Data_Transpose!AB18 &gt; 0, (Data_Transpose!AB18 -Data_Transpose!AB$53)/Data_Transpose!AB$54, Data_Transpose!AB18)</f>
        <v>0</v>
      </c>
      <c r="AC18">
        <f>IF(Data_Transpose!AC18 &gt; 0, (Data_Transpose!AC18 -Data_Transpose!AC$53)/Data_Transpose!AC$54, Data_Transpose!AC18)</f>
        <v>0</v>
      </c>
      <c r="AD18">
        <f>IF(Data_Transpose!AD18 &gt; 0, (Data_Transpose!AD18 -Data_Transpose!AD$53)/Data_Transpose!AD$54, Data_Transpose!AD18)</f>
        <v>0</v>
      </c>
      <c r="AE18">
        <f>IF(Data_Transpose!AE18 &gt; 0, (Data_Transpose!AE18 -Data_Transpose!AE$53)/Data_Transpose!AE$54, Data_Transpose!AE18)</f>
        <v>1.1547005383792517</v>
      </c>
      <c r="AF18">
        <f>IF(Data_Transpose!AF18 &gt; 0, (Data_Transpose!AF18 -Data_Transpose!AF$53)/Data_Transpose!AF$54, Data_Transpose!AF18)</f>
        <v>0</v>
      </c>
      <c r="AG18">
        <f>IF(Data_Transpose!AG18 &gt; 0, (Data_Transpose!AG18 -Data_Transpose!AG$53)/Data_Transpose!AG$54, Data_Transpose!AG18)</f>
        <v>1.1726039399558574</v>
      </c>
      <c r="AH18">
        <f>IF(Data_Transpose!AH18 &gt; 0, (Data_Transpose!AH18 -Data_Transpose!AH$53)/Data_Transpose!AH$54, Data_Transpose!AH18)</f>
        <v>0</v>
      </c>
      <c r="AI18">
        <f>IF(Data_Transpose!AI18 &gt; 0, (Data_Transpose!AI18 -Data_Transpose!AI$53)/Data_Transpose!AI$54, Data_Transpose!AI18)</f>
        <v>-1.718196600401382</v>
      </c>
      <c r="AJ18">
        <f>IF(Data_Transpose!AJ18 &gt; 0, (Data_Transpose!AJ18 -Data_Transpose!AJ$53)/Data_Transpose!AJ$54, Data_Transpose!AJ18)</f>
        <v>0</v>
      </c>
      <c r="AK18">
        <f>IF(Data_Transpose!AK18 &gt; 0, (Data_Transpose!AK18 -Data_Transpose!AK$53)/Data_Transpose!AK$54, Data_Transpose!AK18)</f>
        <v>-6.6763495572695591E-2</v>
      </c>
      <c r="AL18">
        <f>IF(Data_Transpose!AL18 &gt; 0, (Data_Transpose!AL18 -Data_Transpose!AL$53)/Data_Transpose!AL$54, Data_Transpose!AL18)</f>
        <v>0</v>
      </c>
      <c r="AM18">
        <f>IF(Data_Transpose!AM18 &gt; 0, (Data_Transpose!AM18 -Data_Transpose!AM$53)/Data_Transpose!AM$54, Data_Transpose!AM18)</f>
        <v>-2.2124108692719102</v>
      </c>
      <c r="AN18">
        <f>IF(Data_Transpose!AN18 &gt; 0, (Data_Transpose!AN18 -Data_Transpose!AN$53)/Data_Transpose!AN$54, Data_Transpose!AN18)</f>
        <v>0</v>
      </c>
      <c r="AO18">
        <f>IF(Data_Transpose!AO18 &gt; 0, (Data_Transpose!AO18 -Data_Transpose!AO$53)/Data_Transpose!AO$54, Data_Transpose!AO18)</f>
        <v>0</v>
      </c>
      <c r="AP18">
        <f>IF(Data_Transpose!AP18 &gt; 0, (Data_Transpose!AP18 -Data_Transpose!AP$53)/Data_Transpose!AP$54, Data_Transpose!AP18)</f>
        <v>0</v>
      </c>
      <c r="AQ18">
        <f>IF(Data_Transpose!AQ18 &gt; 0, (Data_Transpose!AQ18 -Data_Transpose!AQ$53)/Data_Transpose!AQ$54, Data_Transpose!AQ18)</f>
        <v>0</v>
      </c>
      <c r="AR18">
        <f>IF(Data_Transpose!AR18 &gt; 0, (Data_Transpose!AR18 -Data_Transpose!AR$53)/Data_Transpose!AR$54, Data_Transpose!AR18)</f>
        <v>0</v>
      </c>
      <c r="AS18">
        <f>IF(Data_Transpose!AS18 &gt; 0, (Data_Transpose!AS18 -Data_Transpose!AS$53)/Data_Transpose!AS$54, Data_Transpose!AS18)</f>
        <v>0</v>
      </c>
      <c r="AT18">
        <f>IF(Data_Transpose!AT18 &gt; 0, (Data_Transpose!AT18 -Data_Transpose!AT$53)/Data_Transpose!AT$54, Data_Transpose!AT18)</f>
        <v>0</v>
      </c>
      <c r="AU18">
        <f>IF(Data_Transpose!AU18 &gt; 0, (Data_Transpose!AU18 -Data_Transpose!AU$53)/Data_Transpose!AU$54, Data_Transpose!AU18)</f>
        <v>0</v>
      </c>
      <c r="AV18">
        <f>IF(Data_Transpose!AV18 &gt; 0, (Data_Transpose!AV18 -Data_Transpose!AV$53)/Data_Transpose!AV$54, Data_Transpose!AV18)</f>
        <v>0</v>
      </c>
      <c r="AW18">
        <f>IF(Data_Transpose!AW18 &gt; 0, (Data_Transpose!AW18 -Data_Transpose!AW$53)/Data_Transpose!AW$54, Data_Transpose!AW18)</f>
        <v>0</v>
      </c>
      <c r="AX18">
        <f>IF(Data_Transpose!AX18 &gt; 0, (Data_Transpose!AX18 -Data_Transpose!AX$53)/Data_Transpose!AX$54, Data_Transpose!AX18)</f>
        <v>0.17261231221710965</v>
      </c>
      <c r="AY18">
        <f>IF(Data_Transpose!AY18 &gt; 0, (Data_Transpose!AY18 -Data_Transpose!AY$53)/Data_Transpose!AY$54, Data_Transpose!AY18)</f>
        <v>0</v>
      </c>
      <c r="AZ18">
        <f>IF(Data_Transpose!AZ18 &gt; 0, (Data_Transpose!AZ18 -Data_Transpose!AZ$53)/Data_Transpose!AZ$54, Data_Transpose!AZ18)</f>
        <v>0</v>
      </c>
      <c r="BA18">
        <f>IF(Data_Transpose!BA18 &gt; 0, (Data_Transpose!BA18 -Data_Transpose!BA$53)/Data_Transpose!BA$54, Data_Transpose!BA18)</f>
        <v>0</v>
      </c>
      <c r="BB18">
        <f>IF(Data_Transpose!BB18 &gt; 0, (Data_Transpose!BB18 -Data_Transpose!BB$53)/Data_Transpose!BB$54, Data_Transpose!BB18)</f>
        <v>0</v>
      </c>
      <c r="BC18">
        <f>IF(Data_Transpose!BC18 &gt; 0, (Data_Transpose!BC18 -Data_Transpose!BC$53)/Data_Transpose!BC$54, Data_Transpose!BC18)</f>
        <v>0</v>
      </c>
      <c r="BD18">
        <f>IF(Data_Transpose!BD18 &gt; 0, (Data_Transpose!BD18 -Data_Transpose!BD$53)/Data_Transpose!BD$54, Data_Transpose!BD18)</f>
        <v>0</v>
      </c>
      <c r="BE18">
        <f>IF(Data_Transpose!BE18 &gt; 0, (Data_Transpose!BE18 -Data_Transpose!BE$53)/Data_Transpose!BE$54, Data_Transpose!BE18)</f>
        <v>0</v>
      </c>
      <c r="BF18">
        <f>IF(Data_Transpose!BF18 &gt; 0, (Data_Transpose!BF18 -Data_Transpose!BF$53)/Data_Transpose!BF$54, Data_Transpose!BF18)</f>
        <v>0.56905010291303326</v>
      </c>
      <c r="BG18">
        <f>IF(Data_Transpose!BG18 &gt; 0, (Data_Transpose!BG18 -Data_Transpose!BG$53)/Data_Transpose!BG$54, Data_Transpose!BG18)</f>
        <v>0</v>
      </c>
      <c r="BH18">
        <f>IF(Data_Transpose!BH18 &gt; 0, (Data_Transpose!BH18 -Data_Transpose!BH$53)/Data_Transpose!BH$54, Data_Transpose!BH18)</f>
        <v>0</v>
      </c>
      <c r="BI18">
        <f>IF(Data_Transpose!BI18 &gt; 0, (Data_Transpose!BI18 -Data_Transpose!BI$53)/Data_Transpose!BI$54, Data_Transpose!BI18)</f>
        <v>0</v>
      </c>
      <c r="BJ18">
        <f>IF(Data_Transpose!BJ18 &gt; 0, (Data_Transpose!BJ18 -Data_Transpose!BJ$53)/Data_Transpose!BJ$54, Data_Transpose!BJ18)</f>
        <v>0.758287544405155</v>
      </c>
      <c r="BK18">
        <f>IF(Data_Transpose!BK18 &gt; 0, (Data_Transpose!BK18 -Data_Transpose!BK$53)/Data_Transpose!BK$54, Data_Transpose!BK18)</f>
        <v>0</v>
      </c>
      <c r="BL18">
        <f>IF(Data_Transpose!BL18 &gt; 0, (Data_Transpose!BL18 -Data_Transpose!BL$53)/Data_Transpose!BL$54, Data_Transpose!BL18)</f>
        <v>0</v>
      </c>
      <c r="BM18">
        <f>IF(Data_Transpose!BM18 &gt; 0, (Data_Transpose!BM18 -Data_Transpose!BM$53)/Data_Transpose!BM$54, Data_Transpose!BM18)</f>
        <v>0</v>
      </c>
      <c r="BN18">
        <f>IF(Data_Transpose!BN18 &gt; 0, (Data_Transpose!BN18 -Data_Transpose!BN$53)/Data_Transpose!BN$54, Data_Transpose!BN18)</f>
        <v>-0.23394063435428458</v>
      </c>
      <c r="BO18">
        <f>IF(Data_Transpose!BO18 &gt; 0, (Data_Transpose!BO18 -Data_Transpose!BO$53)/Data_Transpose!BO$54, Data_Transpose!BO18)</f>
        <v>0</v>
      </c>
      <c r="BP18">
        <f>IF(Data_Transpose!BP18 &gt; 0, (Data_Transpose!BP18 -Data_Transpose!BP$53)/Data_Transpose!BP$54, Data_Transpose!BP18)</f>
        <v>-1.0548162696116183</v>
      </c>
      <c r="BQ18">
        <f>IF(Data_Transpose!BQ18 &gt; 0, (Data_Transpose!BQ18 -Data_Transpose!BQ$53)/Data_Transpose!BQ$54, Data_Transpose!BQ18)</f>
        <v>0</v>
      </c>
      <c r="BR18">
        <f>IF(Data_Transpose!BR18 &gt; 0, (Data_Transpose!BR18 -Data_Transpose!BR$53)/Data_Transpose!BR$54, Data_Transpose!BR18)</f>
        <v>0</v>
      </c>
      <c r="BS18">
        <f>IF(Data_Transpose!BS18 &gt; 0, (Data_Transpose!BS18 -Data_Transpose!BS$53)/Data_Transpose!BS$54, Data_Transpose!BS18)</f>
        <v>1.267750677705171</v>
      </c>
      <c r="BT18">
        <f>IF(Data_Transpose!BT18 &gt; 0, (Data_Transpose!BT18 -Data_Transpose!BT$53)/Data_Transpose!BT$54, Data_Transpose!BT18)</f>
        <v>0</v>
      </c>
      <c r="BU18">
        <f>IF(Data_Transpose!BU18 &gt; 0, (Data_Transpose!BU18 -Data_Transpose!BU$53)/Data_Transpose!BU$54, Data_Transpose!BU18)</f>
        <v>-1.2562885295843527</v>
      </c>
      <c r="BV18">
        <f>IF(Data_Transpose!BV18 &gt; 0, (Data_Transpose!BV18 -Data_Transpose!BV$53)/Data_Transpose!BV$54, Data_Transpose!BV18)</f>
        <v>0</v>
      </c>
      <c r="BW18">
        <f>IF(Data_Transpose!BW18 &gt; 0, (Data_Transpose!BW18 -Data_Transpose!BW$53)/Data_Transpose!BW$54, Data_Transpose!BW18)</f>
        <v>0</v>
      </c>
      <c r="BX18">
        <f>IF(Data_Transpose!BX18 &gt; 0, (Data_Transpose!BX18 -Data_Transpose!BX$53)/Data_Transpose!BX$54, Data_Transpose!BX18)</f>
        <v>0</v>
      </c>
      <c r="BY18">
        <f>IF(Data_Transpose!BY18 &gt; 0, (Data_Transpose!BY18 -Data_Transpose!BY$53)/Data_Transpose!BY$54, Data_Transpose!BY18)</f>
        <v>0</v>
      </c>
      <c r="BZ18">
        <f>IF(Data_Transpose!BZ18 &gt; 0, (Data_Transpose!BZ18 -Data_Transpose!BZ$53)/Data_Transpose!BZ$54, Data_Transpose!BZ18)</f>
        <v>0</v>
      </c>
      <c r="CA18">
        <f>IF(Data_Transpose!CA18 &gt; 0, (Data_Transpose!CA18 -Data_Transpose!CA$53)/Data_Transpose!CA$54, Data_Transpose!CA18)</f>
        <v>-0.94280904158206347</v>
      </c>
      <c r="CB18">
        <f>IF(Data_Transpose!CB18 &gt; 0, (Data_Transpose!CB18 -Data_Transpose!CB$53)/Data_Transpose!CB$54, Data_Transpose!CB18)</f>
        <v>0</v>
      </c>
      <c r="CC18">
        <f>IF(Data_Transpose!CC18 &gt; 0, (Data_Transpose!CC18 -Data_Transpose!CC$53)/Data_Transpose!CC$54, Data_Transpose!CC18)</f>
        <v>0</v>
      </c>
      <c r="CD18">
        <f>IF(Data_Transpose!CD18 &gt; 0, (Data_Transpose!CD18 -Data_Transpose!CD$53)/Data_Transpose!CD$54, Data_Transpose!CD18)</f>
        <v>0</v>
      </c>
      <c r="CE18">
        <f>IF(Data_Transpose!CE18 &gt; 0, (Data_Transpose!CE18 -Data_Transpose!CE$53)/Data_Transpose!CE$54, Data_Transpose!CE18)</f>
        <v>0</v>
      </c>
      <c r="CF18">
        <f>IF(Data_Transpose!CF18 &gt; 0, (Data_Transpose!CF18 -Data_Transpose!CF$53)/Data_Transpose!CF$54, Data_Transpose!CF18)</f>
        <v>0.9587892373351633</v>
      </c>
      <c r="CG18">
        <f>IF(Data_Transpose!CG18 &gt; 0, (Data_Transpose!CG18 -Data_Transpose!CG$53)/Data_Transpose!CG$54, Data_Transpose!CG18)</f>
        <v>0</v>
      </c>
      <c r="CH18">
        <f>IF(Data_Transpose!CH18 &gt; 0, (Data_Transpose!CH18 -Data_Transpose!CH$53)/Data_Transpose!CH$54, Data_Transpose!CH18)</f>
        <v>0</v>
      </c>
      <c r="CI18">
        <f>IF(Data_Transpose!CI18 &gt; 0, (Data_Transpose!CI18 -Data_Transpose!CI$53)/Data_Transpose!CI$54, Data_Transpose!CI18)</f>
        <v>0</v>
      </c>
      <c r="CJ18">
        <f>IF(Data_Transpose!CJ18 &gt; 0, (Data_Transpose!CJ18 -Data_Transpose!CJ$53)/Data_Transpose!CJ$54, Data_Transpose!CJ18)</f>
        <v>0</v>
      </c>
      <c r="CK18">
        <f>IF(Data_Transpose!CK18 &gt; 0, (Data_Transpose!CK18 -Data_Transpose!CK$53)/Data_Transpose!CK$54, Data_Transpose!CK18)</f>
        <v>0</v>
      </c>
      <c r="CL18">
        <f>IF(Data_Transpose!CL18 &gt; 0, (Data_Transpose!CL18 -Data_Transpose!CL$53)/Data_Transpose!CL$54, Data_Transpose!CL18)</f>
        <v>0</v>
      </c>
      <c r="CM18">
        <f>IF(Data_Transpose!CM18 &gt; 0, (Data_Transpose!CM18 -Data_Transpose!CM$53)/Data_Transpose!CM$54, Data_Transpose!CM18)</f>
        <v>0</v>
      </c>
      <c r="CN18">
        <f>IF(Data_Transpose!CN18 &gt; 0, (Data_Transpose!CN18 -Data_Transpose!CN$53)/Data_Transpose!CN$54, Data_Transpose!CN18)</f>
        <v>0</v>
      </c>
      <c r="CO18">
        <f>IF(Data_Transpose!CO18 &gt; 0, (Data_Transpose!CO18 -Data_Transpose!CO$53)/Data_Transpose!CO$54, Data_Transpose!CO18)</f>
        <v>0</v>
      </c>
      <c r="CP18">
        <f>IF(Data_Transpose!CP18 &gt; 0, (Data_Transpose!CP18 -Data_Transpose!CP$53)/Data_Transpose!CP$54, Data_Transpose!CP18)</f>
        <v>0</v>
      </c>
      <c r="CQ18">
        <f>IF(Data_Transpose!CQ18 &gt; 0, (Data_Transpose!CQ18 -Data_Transpose!CQ$53)/Data_Transpose!CQ$54, Data_Transpose!CQ18)</f>
        <v>0</v>
      </c>
      <c r="CR18">
        <f>IF(Data_Transpose!CR18 &gt; 0, (Data_Transpose!CR18 -Data_Transpose!CR$53)/Data_Transpose!CR$54, Data_Transpose!CR18)</f>
        <v>0</v>
      </c>
      <c r="CS18">
        <f>IF(Data_Transpose!CS18 &gt; 0, (Data_Transpose!CS18 -Data_Transpose!CS$53)/Data_Transpose!CS$54, Data_Transpose!CS18)</f>
        <v>0</v>
      </c>
      <c r="CV18">
        <f t="shared" si="0"/>
        <v>0</v>
      </c>
      <c r="CW18">
        <f t="shared" si="1"/>
        <v>0</v>
      </c>
      <c r="CX18">
        <f t="shared" si="2"/>
        <v>0</v>
      </c>
      <c r="CY18">
        <f t="shared" si="3"/>
        <v>0</v>
      </c>
    </row>
    <row r="19" spans="1:103">
      <c r="A19" s="3" t="s">
        <v>22</v>
      </c>
      <c r="B19">
        <f>IF(Data_Transpose!B19 &gt; 0, (Data_Transpose!B19 -Data_Transpose!B$53)/Data_Transpose!B$54, Data_Transpose!B19)</f>
        <v>0</v>
      </c>
      <c r="C19">
        <f>IF(Data_Transpose!C19 &gt; 0, (Data_Transpose!C19 -Data_Transpose!C$53)/Data_Transpose!C$54, Data_Transpose!C19)</f>
        <v>0</v>
      </c>
      <c r="D19">
        <f>IF(Data_Transpose!D19 &gt; 0, (Data_Transpose!D19 -Data_Transpose!D$53)/Data_Transpose!D$54, Data_Transpose!D19)</f>
        <v>0</v>
      </c>
      <c r="E19">
        <f>IF(Data_Transpose!E19 &gt; 0, (Data_Transpose!E19 -Data_Transpose!E$53)/Data_Transpose!E$54, Data_Transpose!E19)</f>
        <v>0</v>
      </c>
      <c r="F19">
        <f>IF(Data_Transpose!F19 &gt; 0, (Data_Transpose!F19 -Data_Transpose!F$53)/Data_Transpose!F$54, Data_Transpose!F19)</f>
        <v>0</v>
      </c>
      <c r="G19">
        <f>IF(Data_Transpose!G19 &gt; 0, (Data_Transpose!G19 -Data_Transpose!G$53)/Data_Transpose!G$54, Data_Transpose!G19)</f>
        <v>0</v>
      </c>
      <c r="H19">
        <f>IF(Data_Transpose!H19 &gt; 0, (Data_Transpose!H19 -Data_Transpose!H$53)/Data_Transpose!H$54, Data_Transpose!H19)</f>
        <v>0</v>
      </c>
      <c r="I19">
        <f>IF(Data_Transpose!I19 &gt; 0, (Data_Transpose!I19 -Data_Transpose!I$53)/Data_Transpose!I$54, Data_Transpose!I19)</f>
        <v>0</v>
      </c>
      <c r="J19">
        <f>IF(Data_Transpose!J19 &gt; 0, (Data_Transpose!J19 -Data_Transpose!J$53)/Data_Transpose!J$54, Data_Transpose!J19)</f>
        <v>0</v>
      </c>
      <c r="K19">
        <f>IF(Data_Transpose!K19 &gt; 0, (Data_Transpose!K19 -Data_Transpose!K$53)/Data_Transpose!K$54, Data_Transpose!K19)</f>
        <v>0</v>
      </c>
      <c r="L19">
        <f>IF(Data_Transpose!L19 &gt; 0, (Data_Transpose!L19 -Data_Transpose!L$53)/Data_Transpose!L$54, Data_Transpose!L19)</f>
        <v>0</v>
      </c>
      <c r="M19">
        <f>IF(Data_Transpose!M19 &gt; 0, (Data_Transpose!M19 -Data_Transpose!M$53)/Data_Transpose!M$54, Data_Transpose!M19)</f>
        <v>0</v>
      </c>
      <c r="N19">
        <f>IF(Data_Transpose!N19 &gt; 0, (Data_Transpose!N19 -Data_Transpose!N$53)/Data_Transpose!N$54, Data_Transpose!N19)</f>
        <v>0</v>
      </c>
      <c r="O19">
        <f>IF(Data_Transpose!O19 &gt; 0, (Data_Transpose!O19 -Data_Transpose!O$53)/Data_Transpose!O$54, Data_Transpose!O19)</f>
        <v>0</v>
      </c>
      <c r="P19">
        <f>IF(Data_Transpose!P19 &gt; 0, (Data_Transpose!P19 -Data_Transpose!P$53)/Data_Transpose!P$54, Data_Transpose!P19)</f>
        <v>0</v>
      </c>
      <c r="Q19">
        <f>IF(Data_Transpose!Q19 &gt; 0, (Data_Transpose!Q19 -Data_Transpose!Q$53)/Data_Transpose!Q$54, Data_Transpose!Q19)</f>
        <v>0</v>
      </c>
      <c r="R19">
        <f>IF(Data_Transpose!R19 &gt; 0, (Data_Transpose!R19 -Data_Transpose!R$53)/Data_Transpose!R$54, Data_Transpose!R19)</f>
        <v>0</v>
      </c>
      <c r="S19">
        <f>IF(Data_Transpose!S19 &gt; 0, (Data_Transpose!S19 -Data_Transpose!S$53)/Data_Transpose!S$54, Data_Transpose!S19)</f>
        <v>0</v>
      </c>
      <c r="T19">
        <f>IF(Data_Transpose!T19 &gt; 0, (Data_Transpose!T19 -Data_Transpose!T$53)/Data_Transpose!T$54, Data_Transpose!T19)</f>
        <v>0</v>
      </c>
      <c r="U19">
        <f>IF(Data_Transpose!U19 &gt; 0, (Data_Transpose!U19 -Data_Transpose!U$53)/Data_Transpose!U$54, Data_Transpose!U19)</f>
        <v>0</v>
      </c>
      <c r="V19">
        <f>IF(Data_Transpose!V19 &gt; 0, (Data_Transpose!V19 -Data_Transpose!V$53)/Data_Transpose!V$54, Data_Transpose!V19)</f>
        <v>0</v>
      </c>
      <c r="W19">
        <f>IF(Data_Transpose!W19 &gt; 0, (Data_Transpose!W19 -Data_Transpose!W$53)/Data_Transpose!W$54, Data_Transpose!W19)</f>
        <v>0</v>
      </c>
      <c r="X19">
        <f>IF(Data_Transpose!X19 &gt; 0, (Data_Transpose!X19 -Data_Transpose!X$53)/Data_Transpose!X$54, Data_Transpose!X19)</f>
        <v>0</v>
      </c>
      <c r="Y19">
        <f>IF(Data_Transpose!Y19 &gt; 0, (Data_Transpose!Y19 -Data_Transpose!Y$53)/Data_Transpose!Y$54, Data_Transpose!Y19)</f>
        <v>0</v>
      </c>
      <c r="Z19">
        <f>IF(Data_Transpose!Z19 &gt; 0, (Data_Transpose!Z19 -Data_Transpose!Z$53)/Data_Transpose!Z$54, Data_Transpose!Z19)</f>
        <v>0</v>
      </c>
      <c r="AA19">
        <f>IF(Data_Transpose!AA19 &gt; 0, (Data_Transpose!AA19 -Data_Transpose!AA$53)/Data_Transpose!AA$54, Data_Transpose!AA19)</f>
        <v>0</v>
      </c>
      <c r="AB19">
        <f>IF(Data_Transpose!AB19 &gt; 0, (Data_Transpose!AB19 -Data_Transpose!AB$53)/Data_Transpose!AB$54, Data_Transpose!AB19)</f>
        <v>0</v>
      </c>
      <c r="AC19">
        <f>IF(Data_Transpose!AC19 &gt; 0, (Data_Transpose!AC19 -Data_Transpose!AC$53)/Data_Transpose!AC$54, Data_Transpose!AC19)</f>
        <v>0</v>
      </c>
      <c r="AD19">
        <f>IF(Data_Transpose!AD19 &gt; 0, (Data_Transpose!AD19 -Data_Transpose!AD$53)/Data_Transpose!AD$54, Data_Transpose!AD19)</f>
        <v>0</v>
      </c>
      <c r="AE19">
        <f>IF(Data_Transpose!AE19 &gt; 0, (Data_Transpose!AE19 -Data_Transpose!AE$53)/Data_Transpose!AE$54, Data_Transpose!AE19)</f>
        <v>0</v>
      </c>
      <c r="AF19">
        <f>IF(Data_Transpose!AF19 &gt; 0, (Data_Transpose!AF19 -Data_Transpose!AF$53)/Data_Transpose!AF$54, Data_Transpose!AF19)</f>
        <v>0</v>
      </c>
      <c r="AG19">
        <f>IF(Data_Transpose!AG19 &gt; 0, (Data_Transpose!AG19 -Data_Transpose!AG$53)/Data_Transpose!AG$54, Data_Transpose!AG19)</f>
        <v>0</v>
      </c>
      <c r="AH19">
        <f>IF(Data_Transpose!AH19 &gt; 0, (Data_Transpose!AH19 -Data_Transpose!AH$53)/Data_Transpose!AH$54, Data_Transpose!AH19)</f>
        <v>0</v>
      </c>
      <c r="AI19">
        <f>IF(Data_Transpose!AI19 &gt; 0, (Data_Transpose!AI19 -Data_Transpose!AI$53)/Data_Transpose!AI$54, Data_Transpose!AI19)</f>
        <v>0</v>
      </c>
      <c r="AJ19">
        <f>IF(Data_Transpose!AJ19 &gt; 0, (Data_Transpose!AJ19 -Data_Transpose!AJ$53)/Data_Transpose!AJ$54, Data_Transpose!AJ19)</f>
        <v>0</v>
      </c>
      <c r="AK19">
        <f>IF(Data_Transpose!AK19 &gt; 0, (Data_Transpose!AK19 -Data_Transpose!AK$53)/Data_Transpose!AK$54, Data_Transpose!AK19)</f>
        <v>0</v>
      </c>
      <c r="AL19">
        <f>IF(Data_Transpose!AL19 &gt; 0, (Data_Transpose!AL19 -Data_Transpose!AL$53)/Data_Transpose!AL$54, Data_Transpose!AL19)</f>
        <v>0</v>
      </c>
      <c r="AM19">
        <f>IF(Data_Transpose!AM19 &gt; 0, (Data_Transpose!AM19 -Data_Transpose!AM$53)/Data_Transpose!AM$54, Data_Transpose!AM19)</f>
        <v>0</v>
      </c>
      <c r="AN19">
        <f>IF(Data_Transpose!AN19 &gt; 0, (Data_Transpose!AN19 -Data_Transpose!AN$53)/Data_Transpose!AN$54, Data_Transpose!AN19)</f>
        <v>0</v>
      </c>
      <c r="AO19">
        <f>IF(Data_Transpose!AO19 &gt; 0, (Data_Transpose!AO19 -Data_Transpose!AO$53)/Data_Transpose!AO$54, Data_Transpose!AO19)</f>
        <v>0</v>
      </c>
      <c r="AP19">
        <f>IF(Data_Transpose!AP19 &gt; 0, (Data_Transpose!AP19 -Data_Transpose!AP$53)/Data_Transpose!AP$54, Data_Transpose!AP19)</f>
        <v>0</v>
      </c>
      <c r="AQ19">
        <f>IF(Data_Transpose!AQ19 &gt; 0, (Data_Transpose!AQ19 -Data_Transpose!AQ$53)/Data_Transpose!AQ$54, Data_Transpose!AQ19)</f>
        <v>0</v>
      </c>
      <c r="AR19">
        <f>IF(Data_Transpose!AR19 &gt; 0, (Data_Transpose!AR19 -Data_Transpose!AR$53)/Data_Transpose!AR$54, Data_Transpose!AR19)</f>
        <v>0</v>
      </c>
      <c r="AS19">
        <f>IF(Data_Transpose!AS19 &gt; 0, (Data_Transpose!AS19 -Data_Transpose!AS$53)/Data_Transpose!AS$54, Data_Transpose!AS19)</f>
        <v>0</v>
      </c>
      <c r="AT19">
        <f>IF(Data_Transpose!AT19 &gt; 0, (Data_Transpose!AT19 -Data_Transpose!AT$53)/Data_Transpose!AT$54, Data_Transpose!AT19)</f>
        <v>0</v>
      </c>
      <c r="AU19">
        <f>IF(Data_Transpose!AU19 &gt; 0, (Data_Transpose!AU19 -Data_Transpose!AU$53)/Data_Transpose!AU$54, Data_Transpose!AU19)</f>
        <v>0</v>
      </c>
      <c r="AV19">
        <f>IF(Data_Transpose!AV19 &gt; 0, (Data_Transpose!AV19 -Data_Transpose!AV$53)/Data_Transpose!AV$54, Data_Transpose!AV19)</f>
        <v>0</v>
      </c>
      <c r="AW19">
        <f>IF(Data_Transpose!AW19 &gt; 0, (Data_Transpose!AW19 -Data_Transpose!AW$53)/Data_Transpose!AW$54, Data_Transpose!AW19)</f>
        <v>0</v>
      </c>
      <c r="AX19">
        <f>IF(Data_Transpose!AX19 &gt; 0, (Data_Transpose!AX19 -Data_Transpose!AX$53)/Data_Transpose!AX$54, Data_Transpose!AX19)</f>
        <v>0</v>
      </c>
      <c r="AY19">
        <f>IF(Data_Transpose!AY19 &gt; 0, (Data_Transpose!AY19 -Data_Transpose!AY$53)/Data_Transpose!AY$54, Data_Transpose!AY19)</f>
        <v>0</v>
      </c>
      <c r="AZ19">
        <f>IF(Data_Transpose!AZ19 &gt; 0, (Data_Transpose!AZ19 -Data_Transpose!AZ$53)/Data_Transpose!AZ$54, Data_Transpose!AZ19)</f>
        <v>0</v>
      </c>
      <c r="BA19">
        <f>IF(Data_Transpose!BA19 &gt; 0, (Data_Transpose!BA19 -Data_Transpose!BA$53)/Data_Transpose!BA$54, Data_Transpose!BA19)</f>
        <v>0</v>
      </c>
      <c r="BB19">
        <f>IF(Data_Transpose!BB19 &gt; 0, (Data_Transpose!BB19 -Data_Transpose!BB$53)/Data_Transpose!BB$54, Data_Transpose!BB19)</f>
        <v>0</v>
      </c>
      <c r="BC19">
        <f>IF(Data_Transpose!BC19 &gt; 0, (Data_Transpose!BC19 -Data_Transpose!BC$53)/Data_Transpose!BC$54, Data_Transpose!BC19)</f>
        <v>0</v>
      </c>
      <c r="BD19">
        <f>IF(Data_Transpose!BD19 &gt; 0, (Data_Transpose!BD19 -Data_Transpose!BD$53)/Data_Transpose!BD$54, Data_Transpose!BD19)</f>
        <v>0</v>
      </c>
      <c r="BE19">
        <f>IF(Data_Transpose!BE19 &gt; 0, (Data_Transpose!BE19 -Data_Transpose!BE$53)/Data_Transpose!BE$54, Data_Transpose!BE19)</f>
        <v>0</v>
      </c>
      <c r="BF19">
        <f>IF(Data_Transpose!BF19 &gt; 0, (Data_Transpose!BF19 -Data_Transpose!BF$53)/Data_Transpose!BF$54, Data_Transpose!BF19)</f>
        <v>0</v>
      </c>
      <c r="BG19">
        <f>IF(Data_Transpose!BG19 &gt; 0, (Data_Transpose!BG19 -Data_Transpose!BG$53)/Data_Transpose!BG$54, Data_Transpose!BG19)</f>
        <v>0</v>
      </c>
      <c r="BH19">
        <f>IF(Data_Transpose!BH19 &gt; 0, (Data_Transpose!BH19 -Data_Transpose!BH$53)/Data_Transpose!BH$54, Data_Transpose!BH19)</f>
        <v>0</v>
      </c>
      <c r="BI19">
        <f>IF(Data_Transpose!BI19 &gt; 0, (Data_Transpose!BI19 -Data_Transpose!BI$53)/Data_Transpose!BI$54, Data_Transpose!BI19)</f>
        <v>0</v>
      </c>
      <c r="BJ19">
        <f>IF(Data_Transpose!BJ19 &gt; 0, (Data_Transpose!BJ19 -Data_Transpose!BJ$53)/Data_Transpose!BJ$54, Data_Transpose!BJ19)</f>
        <v>0</v>
      </c>
      <c r="BK19">
        <f>IF(Data_Transpose!BK19 &gt; 0, (Data_Transpose!BK19 -Data_Transpose!BK$53)/Data_Transpose!BK$54, Data_Transpose!BK19)</f>
        <v>0</v>
      </c>
      <c r="BL19">
        <f>IF(Data_Transpose!BL19 &gt; 0, (Data_Transpose!BL19 -Data_Transpose!BL$53)/Data_Transpose!BL$54, Data_Transpose!BL19)</f>
        <v>0</v>
      </c>
      <c r="BM19">
        <f>IF(Data_Transpose!BM19 &gt; 0, (Data_Transpose!BM19 -Data_Transpose!BM$53)/Data_Transpose!BM$54, Data_Transpose!BM19)</f>
        <v>0</v>
      </c>
      <c r="BN19">
        <f>IF(Data_Transpose!BN19 &gt; 0, (Data_Transpose!BN19 -Data_Transpose!BN$53)/Data_Transpose!BN$54, Data_Transpose!BN19)</f>
        <v>0</v>
      </c>
      <c r="BO19">
        <f>IF(Data_Transpose!BO19 &gt; 0, (Data_Transpose!BO19 -Data_Transpose!BO$53)/Data_Transpose!BO$54, Data_Transpose!BO19)</f>
        <v>0</v>
      </c>
      <c r="BP19">
        <f>IF(Data_Transpose!BP19 &gt; 0, (Data_Transpose!BP19 -Data_Transpose!BP$53)/Data_Transpose!BP$54, Data_Transpose!BP19)</f>
        <v>0</v>
      </c>
      <c r="BQ19">
        <f>IF(Data_Transpose!BQ19 &gt; 0, (Data_Transpose!BQ19 -Data_Transpose!BQ$53)/Data_Transpose!BQ$54, Data_Transpose!BQ19)</f>
        <v>0</v>
      </c>
      <c r="BR19">
        <f>IF(Data_Transpose!BR19 &gt; 0, (Data_Transpose!BR19 -Data_Transpose!BR$53)/Data_Transpose!BR$54, Data_Transpose!BR19)</f>
        <v>0</v>
      </c>
      <c r="BS19">
        <f>IF(Data_Transpose!BS19 &gt; 0, (Data_Transpose!BS19 -Data_Transpose!BS$53)/Data_Transpose!BS$54, Data_Transpose!BS19)</f>
        <v>0</v>
      </c>
      <c r="BT19">
        <f>IF(Data_Transpose!BT19 &gt; 0, (Data_Transpose!BT19 -Data_Transpose!BT$53)/Data_Transpose!BT$54, Data_Transpose!BT19)</f>
        <v>0</v>
      </c>
      <c r="BU19">
        <f>IF(Data_Transpose!BU19 &gt; 0, (Data_Transpose!BU19 -Data_Transpose!BU$53)/Data_Transpose!BU$54, Data_Transpose!BU19)</f>
        <v>0</v>
      </c>
      <c r="BV19">
        <f>IF(Data_Transpose!BV19 &gt; 0, (Data_Transpose!BV19 -Data_Transpose!BV$53)/Data_Transpose!BV$54, Data_Transpose!BV19)</f>
        <v>0</v>
      </c>
      <c r="BW19">
        <f>IF(Data_Transpose!BW19 &gt; 0, (Data_Transpose!BW19 -Data_Transpose!BW$53)/Data_Transpose!BW$54, Data_Transpose!BW19)</f>
        <v>0</v>
      </c>
      <c r="BX19">
        <f>IF(Data_Transpose!BX19 &gt; 0, (Data_Transpose!BX19 -Data_Transpose!BX$53)/Data_Transpose!BX$54, Data_Transpose!BX19)</f>
        <v>0</v>
      </c>
      <c r="BY19">
        <f>IF(Data_Transpose!BY19 &gt; 0, (Data_Transpose!BY19 -Data_Transpose!BY$53)/Data_Transpose!BY$54, Data_Transpose!BY19)</f>
        <v>0</v>
      </c>
      <c r="BZ19">
        <f>IF(Data_Transpose!BZ19 &gt; 0, (Data_Transpose!BZ19 -Data_Transpose!BZ$53)/Data_Transpose!BZ$54, Data_Transpose!BZ19)</f>
        <v>0</v>
      </c>
      <c r="CA19">
        <f>IF(Data_Transpose!CA19 &gt; 0, (Data_Transpose!CA19 -Data_Transpose!CA$53)/Data_Transpose!CA$54, Data_Transpose!CA19)</f>
        <v>0</v>
      </c>
      <c r="CB19">
        <f>IF(Data_Transpose!CB19 &gt; 0, (Data_Transpose!CB19 -Data_Transpose!CB$53)/Data_Transpose!CB$54, Data_Transpose!CB19)</f>
        <v>0</v>
      </c>
      <c r="CC19">
        <f>IF(Data_Transpose!CC19 &gt; 0, (Data_Transpose!CC19 -Data_Transpose!CC$53)/Data_Transpose!CC$54, Data_Transpose!CC19)</f>
        <v>0</v>
      </c>
      <c r="CD19">
        <f>IF(Data_Transpose!CD19 &gt; 0, (Data_Transpose!CD19 -Data_Transpose!CD$53)/Data_Transpose!CD$54, Data_Transpose!CD19)</f>
        <v>0</v>
      </c>
      <c r="CE19">
        <f>IF(Data_Transpose!CE19 &gt; 0, (Data_Transpose!CE19 -Data_Transpose!CE$53)/Data_Transpose!CE$54, Data_Transpose!CE19)</f>
        <v>0</v>
      </c>
      <c r="CF19">
        <f>IF(Data_Transpose!CF19 &gt; 0, (Data_Transpose!CF19 -Data_Transpose!CF$53)/Data_Transpose!CF$54, Data_Transpose!CF19)</f>
        <v>0</v>
      </c>
      <c r="CG19">
        <f>IF(Data_Transpose!CG19 &gt; 0, (Data_Transpose!CG19 -Data_Transpose!CG$53)/Data_Transpose!CG$54, Data_Transpose!CG19)</f>
        <v>0</v>
      </c>
      <c r="CH19">
        <f>IF(Data_Transpose!CH19 &gt; 0, (Data_Transpose!CH19 -Data_Transpose!CH$53)/Data_Transpose!CH$54, Data_Transpose!CH19)</f>
        <v>0</v>
      </c>
      <c r="CI19">
        <f>IF(Data_Transpose!CI19 &gt; 0, (Data_Transpose!CI19 -Data_Transpose!CI$53)/Data_Transpose!CI$54, Data_Transpose!CI19)</f>
        <v>0</v>
      </c>
      <c r="CJ19">
        <f>IF(Data_Transpose!CJ19 &gt; 0, (Data_Transpose!CJ19 -Data_Transpose!CJ$53)/Data_Transpose!CJ$54, Data_Transpose!CJ19)</f>
        <v>0</v>
      </c>
      <c r="CK19">
        <f>IF(Data_Transpose!CK19 &gt; 0, (Data_Transpose!CK19 -Data_Transpose!CK$53)/Data_Transpose!CK$54, Data_Transpose!CK19)</f>
        <v>0</v>
      </c>
      <c r="CL19">
        <f>IF(Data_Transpose!CL19 &gt; 0, (Data_Transpose!CL19 -Data_Transpose!CL$53)/Data_Transpose!CL$54, Data_Transpose!CL19)</f>
        <v>0</v>
      </c>
      <c r="CM19">
        <f>IF(Data_Transpose!CM19 &gt; 0, (Data_Transpose!CM19 -Data_Transpose!CM$53)/Data_Transpose!CM$54, Data_Transpose!CM19)</f>
        <v>0</v>
      </c>
      <c r="CN19">
        <f>IF(Data_Transpose!CN19 &gt; 0, (Data_Transpose!CN19 -Data_Transpose!CN$53)/Data_Transpose!CN$54, Data_Transpose!CN19)</f>
        <v>0</v>
      </c>
      <c r="CO19">
        <f>IF(Data_Transpose!CO19 &gt; 0, (Data_Transpose!CO19 -Data_Transpose!CO$53)/Data_Transpose!CO$54, Data_Transpose!CO19)</f>
        <v>0</v>
      </c>
      <c r="CP19">
        <f>IF(Data_Transpose!CP19 &gt; 0, (Data_Transpose!CP19 -Data_Transpose!CP$53)/Data_Transpose!CP$54, Data_Transpose!CP19)</f>
        <v>0</v>
      </c>
      <c r="CQ19">
        <f>IF(Data_Transpose!CQ19 &gt; 0, (Data_Transpose!CQ19 -Data_Transpose!CQ$53)/Data_Transpose!CQ$54, Data_Transpose!CQ19)</f>
        <v>0</v>
      </c>
      <c r="CR19">
        <f>IF(Data_Transpose!CR19 &gt; 0, (Data_Transpose!CR19 -Data_Transpose!CR$53)/Data_Transpose!CR$54, Data_Transpose!CR19)</f>
        <v>0</v>
      </c>
      <c r="CS19">
        <f>IF(Data_Transpose!CS19 &gt; 0, (Data_Transpose!CS19 -Data_Transpose!CS$53)/Data_Transpose!CS$54, Data_Transpose!CS19)</f>
        <v>0</v>
      </c>
      <c r="CV19">
        <f t="shared" si="0"/>
        <v>0</v>
      </c>
      <c r="CW19">
        <f t="shared" si="1"/>
        <v>0</v>
      </c>
      <c r="CX19">
        <f t="shared" si="2"/>
        <v>0</v>
      </c>
      <c r="CY19">
        <f t="shared" si="3"/>
        <v>0</v>
      </c>
    </row>
    <row r="20" spans="1:103">
      <c r="A20" s="2" t="s">
        <v>23</v>
      </c>
      <c r="B20">
        <f>IF(Data_Transpose!B20 &gt; 0, (Data_Transpose!B20 -Data_Transpose!B$53)/Data_Transpose!B$54, Data_Transpose!B20)</f>
        <v>0</v>
      </c>
      <c r="C20">
        <f>IF(Data_Transpose!C20 &gt; 0, (Data_Transpose!C20 -Data_Transpose!C$53)/Data_Transpose!C$54, Data_Transpose!C20)</f>
        <v>0</v>
      </c>
      <c r="D20">
        <f>IF(Data_Transpose!D20 &gt; 0, (Data_Transpose!D20 -Data_Transpose!D$53)/Data_Transpose!D$54, Data_Transpose!D20)</f>
        <v>0</v>
      </c>
      <c r="E20">
        <f>IF(Data_Transpose!E20 &gt; 0, (Data_Transpose!E20 -Data_Transpose!E$53)/Data_Transpose!E$54, Data_Transpose!E20)</f>
        <v>-0.93167749384108134</v>
      </c>
      <c r="F20">
        <f>IF(Data_Transpose!F20 &gt; 0, (Data_Transpose!F20 -Data_Transpose!F$53)/Data_Transpose!F$54, Data_Transpose!F20)</f>
        <v>0</v>
      </c>
      <c r="G20">
        <f>IF(Data_Transpose!G20 &gt; 0, (Data_Transpose!G20 -Data_Transpose!G$53)/Data_Transpose!G$54, Data_Transpose!G20)</f>
        <v>0</v>
      </c>
      <c r="H20">
        <f>IF(Data_Transpose!H20 &gt; 0, (Data_Transpose!H20 -Data_Transpose!H$53)/Data_Transpose!H$54, Data_Transpose!H20)</f>
        <v>0</v>
      </c>
      <c r="I20">
        <f>IF(Data_Transpose!I20 &gt; 0, (Data_Transpose!I20 -Data_Transpose!I$53)/Data_Transpose!I$54, Data_Transpose!I20)</f>
        <v>0</v>
      </c>
      <c r="J20">
        <f>IF(Data_Transpose!J20 &gt; 0, (Data_Transpose!J20 -Data_Transpose!J$53)/Data_Transpose!J$54, Data_Transpose!J20)</f>
        <v>0</v>
      </c>
      <c r="K20">
        <f>IF(Data_Transpose!K20 &gt; 0, (Data_Transpose!K20 -Data_Transpose!K$53)/Data_Transpose!K$54, Data_Transpose!K20)</f>
        <v>0</v>
      </c>
      <c r="L20">
        <f>IF(Data_Transpose!L20 &gt; 0, (Data_Transpose!L20 -Data_Transpose!L$53)/Data_Transpose!L$54, Data_Transpose!L20)</f>
        <v>1.4421086491288344</v>
      </c>
      <c r="M20">
        <f>IF(Data_Transpose!M20 &gt; 0, (Data_Transpose!M20 -Data_Transpose!M$53)/Data_Transpose!M$54, Data_Transpose!M20)</f>
        <v>-1.0954451150103326</v>
      </c>
      <c r="N20">
        <f>IF(Data_Transpose!N20 &gt; 0, (Data_Transpose!N20 -Data_Transpose!N$53)/Data_Transpose!N$54, Data_Transpose!N20)</f>
        <v>0</v>
      </c>
      <c r="O20">
        <f>IF(Data_Transpose!O20 &gt; 0, (Data_Transpose!O20 -Data_Transpose!O$53)/Data_Transpose!O$54, Data_Transpose!O20)</f>
        <v>0</v>
      </c>
      <c r="P20">
        <f>IF(Data_Transpose!P20 &gt; 0, (Data_Transpose!P20 -Data_Transpose!P$53)/Data_Transpose!P$54, Data_Transpose!P20)</f>
        <v>0</v>
      </c>
      <c r="Q20">
        <f>IF(Data_Transpose!Q20 &gt; 0, (Data_Transpose!Q20 -Data_Transpose!Q$53)/Data_Transpose!Q$54, Data_Transpose!Q20)</f>
        <v>0</v>
      </c>
      <c r="R20">
        <f>IF(Data_Transpose!R20 &gt; 0, (Data_Transpose!R20 -Data_Transpose!R$53)/Data_Transpose!R$54, Data_Transpose!R20)</f>
        <v>0</v>
      </c>
      <c r="S20">
        <f>IF(Data_Transpose!S20 &gt; 0, (Data_Transpose!S20 -Data_Transpose!S$53)/Data_Transpose!S$54, Data_Transpose!S20)</f>
        <v>0</v>
      </c>
      <c r="T20">
        <f>IF(Data_Transpose!T20 &gt; 0, (Data_Transpose!T20 -Data_Transpose!T$53)/Data_Transpose!T$54, Data_Transpose!T20)</f>
        <v>0</v>
      </c>
      <c r="U20">
        <f>IF(Data_Transpose!U20 &gt; 0, (Data_Transpose!U20 -Data_Transpose!U$53)/Data_Transpose!U$54, Data_Transpose!U20)</f>
        <v>0.19504737440137351</v>
      </c>
      <c r="V20">
        <f>IF(Data_Transpose!V20 &gt; 0, (Data_Transpose!V20 -Data_Transpose!V$53)/Data_Transpose!V$54, Data_Transpose!V20)</f>
        <v>-2.9617802851629134</v>
      </c>
      <c r="W20">
        <f>IF(Data_Transpose!W20 &gt; 0, (Data_Transpose!W20 -Data_Transpose!W$53)/Data_Transpose!W$54, Data_Transpose!W20)</f>
        <v>0</v>
      </c>
      <c r="X20">
        <f>IF(Data_Transpose!X20 &gt; 0, (Data_Transpose!X20 -Data_Transpose!X$53)/Data_Transpose!X$54, Data_Transpose!X20)</f>
        <v>0</v>
      </c>
      <c r="Y20">
        <f>IF(Data_Transpose!Y20 &gt; 0, (Data_Transpose!Y20 -Data_Transpose!Y$53)/Data_Transpose!Y$54, Data_Transpose!Y20)</f>
        <v>0</v>
      </c>
      <c r="Z20">
        <f>IF(Data_Transpose!Z20 &gt; 0, (Data_Transpose!Z20 -Data_Transpose!Z$53)/Data_Transpose!Z$54, Data_Transpose!Z20)</f>
        <v>-0.17827071050345944</v>
      </c>
      <c r="AA20">
        <f>IF(Data_Transpose!AA20 &gt; 0, (Data_Transpose!AA20 -Data_Transpose!AA$53)/Data_Transpose!AA$54, Data_Transpose!AA20)</f>
        <v>0</v>
      </c>
      <c r="AB20">
        <f>IF(Data_Transpose!AB20 &gt; 0, (Data_Transpose!AB20 -Data_Transpose!AB$53)/Data_Transpose!AB$54, Data_Transpose!AB20)</f>
        <v>0</v>
      </c>
      <c r="AC20">
        <f>IF(Data_Transpose!AC20 &gt; 0, (Data_Transpose!AC20 -Data_Transpose!AC$53)/Data_Transpose!AC$54, Data_Transpose!AC20)</f>
        <v>0</v>
      </c>
      <c r="AD20">
        <f>IF(Data_Transpose!AD20 &gt; 0, (Data_Transpose!AD20 -Data_Transpose!AD$53)/Data_Transpose!AD$54, Data_Transpose!AD20)</f>
        <v>0</v>
      </c>
      <c r="AE20">
        <f>IF(Data_Transpose!AE20 &gt; 0, (Data_Transpose!AE20 -Data_Transpose!AE$53)/Data_Transpose!AE$54, Data_Transpose!AE20)</f>
        <v>0</v>
      </c>
      <c r="AF20">
        <f>IF(Data_Transpose!AF20 &gt; 0, (Data_Transpose!AF20 -Data_Transpose!AF$53)/Data_Transpose!AF$54, Data_Transpose!AF20)</f>
        <v>0</v>
      </c>
      <c r="AG20">
        <f>IF(Data_Transpose!AG20 &gt; 0, (Data_Transpose!AG20 -Data_Transpose!AG$53)/Data_Transpose!AG$54, Data_Transpose!AG20)</f>
        <v>0</v>
      </c>
      <c r="AH20">
        <f>IF(Data_Transpose!AH20 &gt; 0, (Data_Transpose!AH20 -Data_Transpose!AH$53)/Data_Transpose!AH$54, Data_Transpose!AH20)</f>
        <v>0</v>
      </c>
      <c r="AI20">
        <f>IF(Data_Transpose!AI20 &gt; 0, (Data_Transpose!AI20 -Data_Transpose!AI$53)/Data_Transpose!AI$54, Data_Transpose!AI20)</f>
        <v>0</v>
      </c>
      <c r="AJ20">
        <f>IF(Data_Transpose!AJ20 &gt; 0, (Data_Transpose!AJ20 -Data_Transpose!AJ$53)/Data_Transpose!AJ$54, Data_Transpose!AJ20)</f>
        <v>0</v>
      </c>
      <c r="AK20">
        <f>IF(Data_Transpose!AK20 &gt; 0, (Data_Transpose!AK20 -Data_Transpose!AK$53)/Data_Transpose!AK$54, Data_Transpose!AK20)</f>
        <v>0</v>
      </c>
      <c r="AL20">
        <f>IF(Data_Transpose!AL20 &gt; 0, (Data_Transpose!AL20 -Data_Transpose!AL$53)/Data_Transpose!AL$54, Data_Transpose!AL20)</f>
        <v>0.42619238526297148</v>
      </c>
      <c r="AM20">
        <f>IF(Data_Transpose!AM20 &gt; 0, (Data_Transpose!AM20 -Data_Transpose!AM$53)/Data_Transpose!AM$54, Data_Transpose!AM20)</f>
        <v>0</v>
      </c>
      <c r="AN20">
        <f>IF(Data_Transpose!AN20 &gt; 0, (Data_Transpose!AN20 -Data_Transpose!AN$53)/Data_Transpose!AN$54, Data_Transpose!AN20)</f>
        <v>0</v>
      </c>
      <c r="AO20">
        <f>IF(Data_Transpose!AO20 &gt; 0, (Data_Transpose!AO20 -Data_Transpose!AO$53)/Data_Transpose!AO$54, Data_Transpose!AO20)</f>
        <v>0</v>
      </c>
      <c r="AP20">
        <f>IF(Data_Transpose!AP20 &gt; 0, (Data_Transpose!AP20 -Data_Transpose!AP$53)/Data_Transpose!AP$54, Data_Transpose!AP20)</f>
        <v>0</v>
      </c>
      <c r="AQ20">
        <f>IF(Data_Transpose!AQ20 &gt; 0, (Data_Transpose!AQ20 -Data_Transpose!AQ$53)/Data_Transpose!AQ$54, Data_Transpose!AQ20)</f>
        <v>0</v>
      </c>
      <c r="AR20">
        <f>IF(Data_Transpose!AR20 &gt; 0, (Data_Transpose!AR20 -Data_Transpose!AR$53)/Data_Transpose!AR$54, Data_Transpose!AR20)</f>
        <v>-0.13349047343893744</v>
      </c>
      <c r="AS20">
        <f>IF(Data_Transpose!AS20 &gt; 0, (Data_Transpose!AS20 -Data_Transpose!AS$53)/Data_Transpose!AS$54, Data_Transpose!AS20)</f>
        <v>0</v>
      </c>
      <c r="AT20">
        <f>IF(Data_Transpose!AT20 &gt; 0, (Data_Transpose!AT20 -Data_Transpose!AT$53)/Data_Transpose!AT$54, Data_Transpose!AT20)</f>
        <v>0.93541434669348533</v>
      </c>
      <c r="AU20">
        <f>IF(Data_Transpose!AU20 &gt; 0, (Data_Transpose!AU20 -Data_Transpose!AU$53)/Data_Transpose!AU$54, Data_Transpose!AU20)</f>
        <v>-0.37893237337253671</v>
      </c>
      <c r="AV20">
        <f>IF(Data_Transpose!AV20 &gt; 0, (Data_Transpose!AV20 -Data_Transpose!AV$53)/Data_Transpose!AV$54, Data_Transpose!AV20)</f>
        <v>0.15990864972135743</v>
      </c>
      <c r="AW20">
        <f>IF(Data_Transpose!AW20 &gt; 0, (Data_Transpose!AW20 -Data_Transpose!AW$53)/Data_Transpose!AW$54, Data_Transpose!AW20)</f>
        <v>0</v>
      </c>
      <c r="AX20">
        <f>IF(Data_Transpose!AX20 &gt; 0, (Data_Transpose!AX20 -Data_Transpose!AX$53)/Data_Transpose!AX$54, Data_Transpose!AX20)</f>
        <v>0.17261231221710965</v>
      </c>
      <c r="AY20">
        <f>IF(Data_Transpose!AY20 &gt; 0, (Data_Transpose!AY20 -Data_Transpose!AY$53)/Data_Transpose!AY$54, Data_Transpose!AY20)</f>
        <v>0</v>
      </c>
      <c r="AZ20">
        <f>IF(Data_Transpose!AZ20 &gt; 0, (Data_Transpose!AZ20 -Data_Transpose!AZ$53)/Data_Transpose!AZ$54, Data_Transpose!AZ20)</f>
        <v>0</v>
      </c>
      <c r="BA20">
        <f>IF(Data_Transpose!BA20 &gt; 0, (Data_Transpose!BA20 -Data_Transpose!BA$53)/Data_Transpose!BA$54, Data_Transpose!BA20)</f>
        <v>0</v>
      </c>
      <c r="BB20">
        <f>IF(Data_Transpose!BB20 &gt; 0, (Data_Transpose!BB20 -Data_Transpose!BB$53)/Data_Transpose!BB$54, Data_Transpose!BB20)</f>
        <v>0</v>
      </c>
      <c r="BC20">
        <f>IF(Data_Transpose!BC20 &gt; 0, (Data_Transpose!BC20 -Data_Transpose!BC$53)/Data_Transpose!BC$54, Data_Transpose!BC20)</f>
        <v>0</v>
      </c>
      <c r="BD20">
        <f>IF(Data_Transpose!BD20 &gt; 0, (Data_Transpose!BD20 -Data_Transpose!BD$53)/Data_Transpose!BD$54, Data_Transpose!BD20)</f>
        <v>0</v>
      </c>
      <c r="BE20">
        <f>IF(Data_Transpose!BE20 &gt; 0, (Data_Transpose!BE20 -Data_Transpose!BE$53)/Data_Transpose!BE$54, Data_Transpose!BE20)</f>
        <v>1.1044230145917964</v>
      </c>
      <c r="BF20">
        <f>IF(Data_Transpose!BF20 &gt; 0, (Data_Transpose!BF20 -Data_Transpose!BF$53)/Data_Transpose!BF$54, Data_Transpose!BF20)</f>
        <v>0</v>
      </c>
      <c r="BG20">
        <f>IF(Data_Transpose!BG20 &gt; 0, (Data_Transpose!BG20 -Data_Transpose!BG$53)/Data_Transpose!BG$54, Data_Transpose!BG20)</f>
        <v>0</v>
      </c>
      <c r="BH20">
        <f>IF(Data_Transpose!BH20 &gt; 0, (Data_Transpose!BH20 -Data_Transpose!BH$53)/Data_Transpose!BH$54, Data_Transpose!BH20)</f>
        <v>0</v>
      </c>
      <c r="BI20">
        <f>IF(Data_Transpose!BI20 &gt; 0, (Data_Transpose!BI20 -Data_Transpose!BI$53)/Data_Transpose!BI$54, Data_Transpose!BI20)</f>
        <v>0</v>
      </c>
      <c r="BJ20">
        <f>IF(Data_Transpose!BJ20 &gt; 0, (Data_Transpose!BJ20 -Data_Transpose!BJ$53)/Data_Transpose!BJ$54, Data_Transpose!BJ20)</f>
        <v>0</v>
      </c>
      <c r="BK20">
        <f>IF(Data_Transpose!BK20 &gt; 0, (Data_Transpose!BK20 -Data_Transpose!BK$53)/Data_Transpose!BK$54, Data_Transpose!BK20)</f>
        <v>0</v>
      </c>
      <c r="BL20">
        <f>IF(Data_Transpose!BL20 &gt; 0, (Data_Transpose!BL20 -Data_Transpose!BL$53)/Data_Transpose!BL$54, Data_Transpose!BL20)</f>
        <v>-0.29580398915498157</v>
      </c>
      <c r="BM20">
        <f>IF(Data_Transpose!BM20 &gt; 0, (Data_Transpose!BM20 -Data_Transpose!BM$53)/Data_Transpose!BM$54, Data_Transpose!BM20)</f>
        <v>0</v>
      </c>
      <c r="BN20">
        <f>IF(Data_Transpose!BN20 &gt; 0, (Data_Transpose!BN20 -Data_Transpose!BN$53)/Data_Transpose!BN$54, Data_Transpose!BN20)</f>
        <v>-0.23394063435428458</v>
      </c>
      <c r="BO20">
        <f>IF(Data_Transpose!BO20 &gt; 0, (Data_Transpose!BO20 -Data_Transpose!BO$53)/Data_Transpose!BO$54, Data_Transpose!BO20)</f>
        <v>0</v>
      </c>
      <c r="BP20">
        <f>IF(Data_Transpose!BP20 &gt; 0, (Data_Transpose!BP20 -Data_Transpose!BP$53)/Data_Transpose!BP$54, Data_Transpose!BP20)</f>
        <v>0</v>
      </c>
      <c r="BQ20">
        <f>IF(Data_Transpose!BQ20 &gt; 0, (Data_Transpose!BQ20 -Data_Transpose!BQ$53)/Data_Transpose!BQ$54, Data_Transpose!BQ20)</f>
        <v>0</v>
      </c>
      <c r="BR20">
        <f>IF(Data_Transpose!BR20 &gt; 0, (Data_Transpose!BR20 -Data_Transpose!BR$53)/Data_Transpose!BR$54, Data_Transpose!BR20)</f>
        <v>0</v>
      </c>
      <c r="BS20">
        <f>IF(Data_Transpose!BS20 &gt; 0, (Data_Transpose!BS20 -Data_Transpose!BS$53)/Data_Transpose!BS$54, Data_Transpose!BS20)</f>
        <v>-6.6723719879219268E-2</v>
      </c>
      <c r="BT20">
        <f>IF(Data_Transpose!BT20 &gt; 0, (Data_Transpose!BT20 -Data_Transpose!BT$53)/Data_Transpose!BT$54, Data_Transpose!BT20)</f>
        <v>0</v>
      </c>
      <c r="BU20">
        <f>IF(Data_Transpose!BU20 &gt; 0, (Data_Transpose!BU20 -Data_Transpose!BU$53)/Data_Transpose!BU$54, Data_Transpose!BU20)</f>
        <v>1.0278724332962894</v>
      </c>
      <c r="BV20">
        <f>IF(Data_Transpose!BV20 &gt; 0, (Data_Transpose!BV20 -Data_Transpose!BV$53)/Data_Transpose!BV$54, Data_Transpose!BV20)</f>
        <v>-0.88891327641894002</v>
      </c>
      <c r="BW20">
        <f>IF(Data_Transpose!BW20 &gt; 0, (Data_Transpose!BW20 -Data_Transpose!BW$53)/Data_Transpose!BW$54, Data_Transpose!BW20)</f>
        <v>0</v>
      </c>
      <c r="BX20">
        <f>IF(Data_Transpose!BX20 &gt; 0, (Data_Transpose!BX20 -Data_Transpose!BX$53)/Data_Transpose!BX$54, Data_Transpose!BX20)</f>
        <v>0</v>
      </c>
      <c r="BY20">
        <f>IF(Data_Transpose!BY20 &gt; 0, (Data_Transpose!BY20 -Data_Transpose!BY$53)/Data_Transpose!BY$54, Data_Transpose!BY20)</f>
        <v>0</v>
      </c>
      <c r="BZ20">
        <f>IF(Data_Transpose!BZ20 &gt; 0, (Data_Transpose!BZ20 -Data_Transpose!BZ$53)/Data_Transpose!BZ$54, Data_Transpose!BZ20)</f>
        <v>0</v>
      </c>
      <c r="CA20">
        <f>IF(Data_Transpose!CA20 &gt; 0, (Data_Transpose!CA20 -Data_Transpose!CA$53)/Data_Transpose!CA$54, Data_Transpose!CA20)</f>
        <v>0</v>
      </c>
      <c r="CB20">
        <f>IF(Data_Transpose!CB20 &gt; 0, (Data_Transpose!CB20 -Data_Transpose!CB$53)/Data_Transpose!CB$54, Data_Transpose!CB20)</f>
        <v>0.17118419700436519</v>
      </c>
      <c r="CC20">
        <f>IF(Data_Transpose!CC20 &gt; 0, (Data_Transpose!CC20 -Data_Transpose!CC$53)/Data_Transpose!CC$54, Data_Transpose!CC20)</f>
        <v>0</v>
      </c>
      <c r="CD20">
        <f>IF(Data_Transpose!CD20 &gt; 0, (Data_Transpose!CD20 -Data_Transpose!CD$53)/Data_Transpose!CD$54, Data_Transpose!CD20)</f>
        <v>-1.1547005383792479</v>
      </c>
      <c r="CE20">
        <f>IF(Data_Transpose!CE20 &gt; 0, (Data_Transpose!CE20 -Data_Transpose!CE$53)/Data_Transpose!CE$54, Data_Transpose!CE20)</f>
        <v>0</v>
      </c>
      <c r="CF20">
        <f>IF(Data_Transpose!CF20 &gt; 0, (Data_Transpose!CF20 -Data_Transpose!CF$53)/Data_Transpose!CF$54, Data_Transpose!CF20)</f>
        <v>0</v>
      </c>
      <c r="CG20">
        <f>IF(Data_Transpose!CG20 &gt; 0, (Data_Transpose!CG20 -Data_Transpose!CG$53)/Data_Transpose!CG$54, Data_Transpose!CG20)</f>
        <v>0</v>
      </c>
      <c r="CH20">
        <f>IF(Data_Transpose!CH20 &gt; 0, (Data_Transpose!CH20 -Data_Transpose!CH$53)/Data_Transpose!CH$54, Data_Transpose!CH20)</f>
        <v>0</v>
      </c>
      <c r="CI20">
        <f>IF(Data_Transpose!CI20 &gt; 0, (Data_Transpose!CI20 -Data_Transpose!CI$53)/Data_Transpose!CI$54, Data_Transpose!CI20)</f>
        <v>0</v>
      </c>
      <c r="CJ20">
        <f>IF(Data_Transpose!CJ20 &gt; 0, (Data_Transpose!CJ20 -Data_Transpose!CJ$53)/Data_Transpose!CJ$54, Data_Transpose!CJ20)</f>
        <v>0</v>
      </c>
      <c r="CK20">
        <f>IF(Data_Transpose!CK20 &gt; 0, (Data_Transpose!CK20 -Data_Transpose!CK$53)/Data_Transpose!CK$54, Data_Transpose!CK20)</f>
        <v>0</v>
      </c>
      <c r="CL20">
        <f>IF(Data_Transpose!CL20 &gt; 0, (Data_Transpose!CL20 -Data_Transpose!CL$53)/Data_Transpose!CL$54, Data_Transpose!CL20)</f>
        <v>-0.8772907532952855</v>
      </c>
      <c r="CM20">
        <f>IF(Data_Transpose!CM20 &gt; 0, (Data_Transpose!CM20 -Data_Transpose!CM$53)/Data_Transpose!CM$54, Data_Transpose!CM20)</f>
        <v>0.90369611411506412</v>
      </c>
      <c r="CN20">
        <f>IF(Data_Transpose!CN20 &gt; 0, (Data_Transpose!CN20 -Data_Transpose!CN$53)/Data_Transpose!CN$54, Data_Transpose!CN20)</f>
        <v>-0.74161984870956632</v>
      </c>
      <c r="CO20">
        <f>IF(Data_Transpose!CO20 &gt; 0, (Data_Transpose!CO20 -Data_Transpose!CO$53)/Data_Transpose!CO$54, Data_Transpose!CO20)</f>
        <v>0</v>
      </c>
      <c r="CP20">
        <f>IF(Data_Transpose!CP20 &gt; 0, (Data_Transpose!CP20 -Data_Transpose!CP$53)/Data_Transpose!CP$54, Data_Transpose!CP20)</f>
        <v>0</v>
      </c>
      <c r="CQ20">
        <f>IF(Data_Transpose!CQ20 &gt; 0, (Data_Transpose!CQ20 -Data_Transpose!CQ$53)/Data_Transpose!CQ$54, Data_Transpose!CQ20)</f>
        <v>0</v>
      </c>
      <c r="CR20">
        <f>IF(Data_Transpose!CR20 &gt; 0, (Data_Transpose!CR20 -Data_Transpose!CR$53)/Data_Transpose!CR$54, Data_Transpose!CR20)</f>
        <v>0</v>
      </c>
      <c r="CS20">
        <f>IF(Data_Transpose!CS20 &gt; 0, (Data_Transpose!CS20 -Data_Transpose!CS$53)/Data_Transpose!CS$54, Data_Transpose!CS20)</f>
        <v>-4.5893649955382039E-2</v>
      </c>
      <c r="CV20">
        <f t="shared" si="0"/>
        <v>0</v>
      </c>
      <c r="CW20">
        <f t="shared" si="1"/>
        <v>0</v>
      </c>
      <c r="CX20">
        <f t="shared" si="2"/>
        <v>0</v>
      </c>
      <c r="CY20">
        <f t="shared" si="3"/>
        <v>0</v>
      </c>
    </row>
    <row r="21" spans="1:103">
      <c r="A21" s="2" t="s">
        <v>24</v>
      </c>
      <c r="B21">
        <f>IF(Data_Transpose!B21 &gt; 0, (Data_Transpose!B21 -Data_Transpose!B$53)/Data_Transpose!B$54, Data_Transpose!B21)</f>
        <v>0</v>
      </c>
      <c r="C21">
        <f>IF(Data_Transpose!C21 &gt; 0, (Data_Transpose!C21 -Data_Transpose!C$53)/Data_Transpose!C$54, Data_Transpose!C21)</f>
        <v>1.0853039276555738</v>
      </c>
      <c r="D21">
        <f>IF(Data_Transpose!D21 &gt; 0, (Data_Transpose!D21 -Data_Transpose!D$53)/Data_Transpose!D$54, Data_Transpose!D21)</f>
        <v>0</v>
      </c>
      <c r="E21">
        <f>IF(Data_Transpose!E21 &gt; 0, (Data_Transpose!E21 -Data_Transpose!E$53)/Data_Transpose!E$54, Data_Transpose!E21)</f>
        <v>-2.5038832646979063</v>
      </c>
      <c r="F21">
        <f>IF(Data_Transpose!F21 &gt; 0, (Data_Transpose!F21 -Data_Transpose!F$53)/Data_Transpose!F$54, Data_Transpose!F21)</f>
        <v>0</v>
      </c>
      <c r="G21">
        <f>IF(Data_Transpose!G21 &gt; 0, (Data_Transpose!G21 -Data_Transpose!G$53)/Data_Transpose!G$54, Data_Transpose!G21)</f>
        <v>0</v>
      </c>
      <c r="H21">
        <f>IF(Data_Transpose!H21 &gt; 0, (Data_Transpose!H21 -Data_Transpose!H$53)/Data_Transpose!H$54, Data_Transpose!H21)</f>
        <v>0</v>
      </c>
      <c r="I21">
        <f>IF(Data_Transpose!I21 &gt; 0, (Data_Transpose!I21 -Data_Transpose!I$53)/Data_Transpose!I$54, Data_Transpose!I21)</f>
        <v>0</v>
      </c>
      <c r="J21">
        <f>IF(Data_Transpose!J21 &gt; 0, (Data_Transpose!J21 -Data_Transpose!J$53)/Data_Transpose!J$54, Data_Transpose!J21)</f>
        <v>0</v>
      </c>
      <c r="K21">
        <f>IF(Data_Transpose!K21 &gt; 0, (Data_Transpose!K21 -Data_Transpose!K$53)/Data_Transpose!K$54, Data_Transpose!K21)</f>
        <v>0</v>
      </c>
      <c r="L21">
        <f>IF(Data_Transpose!L21 &gt; 0, (Data_Transpose!L21 -Data_Transpose!L$53)/Data_Transpose!L$54, Data_Transpose!L21)</f>
        <v>1.4421086491288344</v>
      </c>
      <c r="M21">
        <f>IF(Data_Transpose!M21 &gt; 0, (Data_Transpose!M21 -Data_Transpose!M$53)/Data_Transpose!M$54, Data_Transpose!M21)</f>
        <v>0</v>
      </c>
      <c r="N21">
        <f>IF(Data_Transpose!N21 &gt; 0, (Data_Transpose!N21 -Data_Transpose!N$53)/Data_Transpose!N$54, Data_Transpose!N21)</f>
        <v>0.66110735668493126</v>
      </c>
      <c r="O21">
        <f>IF(Data_Transpose!O21 &gt; 0, (Data_Transpose!O21 -Data_Transpose!O$53)/Data_Transpose!O$54, Data_Transpose!O21)</f>
        <v>0</v>
      </c>
      <c r="P21">
        <f>IF(Data_Transpose!P21 &gt; 0, (Data_Transpose!P21 -Data_Transpose!P$53)/Data_Transpose!P$54, Data_Transpose!P21)</f>
        <v>0</v>
      </c>
      <c r="Q21">
        <f>IF(Data_Transpose!Q21 &gt; 0, (Data_Transpose!Q21 -Data_Transpose!Q$53)/Data_Transpose!Q$54, Data_Transpose!Q21)</f>
        <v>0.81167944991342766</v>
      </c>
      <c r="R21">
        <f>IF(Data_Transpose!R21 &gt; 0, (Data_Transpose!R21 -Data_Transpose!R$53)/Data_Transpose!R$54, Data_Transpose!R21)</f>
        <v>0</v>
      </c>
      <c r="S21">
        <f>IF(Data_Transpose!S21 &gt; 0, (Data_Transpose!S21 -Data_Transpose!S$53)/Data_Transpose!S$54, Data_Transpose!S21)</f>
        <v>1.0645966810797851</v>
      </c>
      <c r="T21">
        <f>IF(Data_Transpose!T21 &gt; 0, (Data_Transpose!T21 -Data_Transpose!T$53)/Data_Transpose!T$54, Data_Transpose!T21)</f>
        <v>0</v>
      </c>
      <c r="U21">
        <f>IF(Data_Transpose!U21 &gt; 0, (Data_Transpose!U21 -Data_Transpose!U$53)/Data_Transpose!U$54, Data_Transpose!U21)</f>
        <v>0</v>
      </c>
      <c r="V21">
        <f>IF(Data_Transpose!V21 &gt; 0, (Data_Transpose!V21 -Data_Transpose!V$53)/Data_Transpose!V$54, Data_Transpose!V21)</f>
        <v>0.82441306906596568</v>
      </c>
      <c r="W21">
        <f>IF(Data_Transpose!W21 &gt; 0, (Data_Transpose!W21 -Data_Transpose!W$53)/Data_Transpose!W$54, Data_Transpose!W21)</f>
        <v>0</v>
      </c>
      <c r="X21">
        <f>IF(Data_Transpose!X21 &gt; 0, (Data_Transpose!X21 -Data_Transpose!X$53)/Data_Transpose!X$54, Data_Transpose!X21)</f>
        <v>-1.4135935411814695</v>
      </c>
      <c r="Y21">
        <f>IF(Data_Transpose!Y21 &gt; 0, (Data_Transpose!Y21 -Data_Transpose!Y$53)/Data_Transpose!Y$54, Data_Transpose!Y21)</f>
        <v>1.129645929231273</v>
      </c>
      <c r="Z21">
        <f>IF(Data_Transpose!Z21 &gt; 0, (Data_Transpose!Z21 -Data_Transpose!Z$53)/Data_Transpose!Z$54, Data_Transpose!Z21)</f>
        <v>0.73855008637147379</v>
      </c>
      <c r="AA21">
        <f>IF(Data_Transpose!AA21 &gt; 0, (Data_Transpose!AA21 -Data_Transpose!AA$53)/Data_Transpose!AA$54, Data_Transpose!AA21)</f>
        <v>0</v>
      </c>
      <c r="AB21">
        <f>IF(Data_Transpose!AB21 &gt; 0, (Data_Transpose!AB21 -Data_Transpose!AB$53)/Data_Transpose!AB$54, Data_Transpose!AB21)</f>
        <v>0</v>
      </c>
      <c r="AC21">
        <f>IF(Data_Transpose!AC21 &gt; 0, (Data_Transpose!AC21 -Data_Transpose!AC$53)/Data_Transpose!AC$54, Data_Transpose!AC21)</f>
        <v>0</v>
      </c>
      <c r="AD21">
        <f>IF(Data_Transpose!AD21 &gt; 0, (Data_Transpose!AD21 -Data_Transpose!AD$53)/Data_Transpose!AD$54, Data_Transpose!AD21)</f>
        <v>0</v>
      </c>
      <c r="AE21">
        <f>IF(Data_Transpose!AE21 &gt; 0, (Data_Transpose!AE21 -Data_Transpose!AE$53)/Data_Transpose!AE$54, Data_Transpose!AE21)</f>
        <v>0</v>
      </c>
      <c r="AF21">
        <f>IF(Data_Transpose!AF21 &gt; 0, (Data_Transpose!AF21 -Data_Transpose!AF$53)/Data_Transpose!AF$54, Data_Transpose!AF21)</f>
        <v>0.58648274325943517</v>
      </c>
      <c r="AG21">
        <f>IF(Data_Transpose!AG21 &gt; 0, (Data_Transpose!AG21 -Data_Transpose!AG$53)/Data_Transpose!AG$54, Data_Transpose!AG21)</f>
        <v>1.1726039399558574</v>
      </c>
      <c r="AH21">
        <f>IF(Data_Transpose!AH21 &gt; 0, (Data_Transpose!AH21 -Data_Transpose!AH$53)/Data_Transpose!AH$54, Data_Transpose!AH21)</f>
        <v>0</v>
      </c>
      <c r="AI21">
        <f>IF(Data_Transpose!AI21 &gt; 0, (Data_Transpose!AI21 -Data_Transpose!AI$53)/Data_Transpose!AI$54, Data_Transpose!AI21)</f>
        <v>-1.718196600401382</v>
      </c>
      <c r="AJ21">
        <f>IF(Data_Transpose!AJ21 &gt; 0, (Data_Transpose!AJ21 -Data_Transpose!AJ$53)/Data_Transpose!AJ$54, Data_Transpose!AJ21)</f>
        <v>0</v>
      </c>
      <c r="AK21">
        <f>IF(Data_Transpose!AK21 &gt; 0, (Data_Transpose!AK21 -Data_Transpose!AK$53)/Data_Transpose!AK$54, Data_Transpose!AK21)</f>
        <v>-1.6690873893173783</v>
      </c>
      <c r="AL21">
        <f>IF(Data_Transpose!AL21 &gt; 0, (Data_Transpose!AL21 -Data_Transpose!AL$53)/Data_Transpose!AL$54, Data_Transpose!AL21)</f>
        <v>-0.39777955957877353</v>
      </c>
      <c r="AM21">
        <f>IF(Data_Transpose!AM21 &gt; 0, (Data_Transpose!AM21 -Data_Transpose!AM$53)/Data_Transpose!AM$54, Data_Transpose!AM21)</f>
        <v>0.62615401960525796</v>
      </c>
      <c r="AN21">
        <f>IF(Data_Transpose!AN21 &gt; 0, (Data_Transpose!AN21 -Data_Transpose!AN$53)/Data_Transpose!AN$54, Data_Transpose!AN21)</f>
        <v>1.5029382986043582</v>
      </c>
      <c r="AO21">
        <f>IF(Data_Transpose!AO21 &gt; 0, (Data_Transpose!AO21 -Data_Transpose!AO$53)/Data_Transpose!AO$54, Data_Transpose!AO21)</f>
        <v>0</v>
      </c>
      <c r="AP21">
        <f>IF(Data_Transpose!AP21 &gt; 0, (Data_Transpose!AP21 -Data_Transpose!AP$53)/Data_Transpose!AP$54, Data_Transpose!AP21)</f>
        <v>0</v>
      </c>
      <c r="AQ21">
        <f>IF(Data_Transpose!AQ21 &gt; 0, (Data_Transpose!AQ21 -Data_Transpose!AQ$53)/Data_Transpose!AQ$54, Data_Transpose!AQ21)</f>
        <v>0.72397370880059086</v>
      </c>
      <c r="AR21">
        <f>IF(Data_Transpose!AR21 &gt; 0, (Data_Transpose!AR21 -Data_Transpose!AR$53)/Data_Transpose!AR$54, Data_Transpose!AR21)</f>
        <v>-0.13349047343893744</v>
      </c>
      <c r="AS21">
        <f>IF(Data_Transpose!AS21 &gt; 0, (Data_Transpose!AS21 -Data_Transpose!AS$53)/Data_Transpose!AS$54, Data_Transpose!AS21)</f>
        <v>0.9128709291752769</v>
      </c>
      <c r="AT21">
        <f>IF(Data_Transpose!AT21 &gt; 0, (Data_Transpose!AT21 -Data_Transpose!AT$53)/Data_Transpose!AT$54, Data_Transpose!AT21)</f>
        <v>0</v>
      </c>
      <c r="AU21">
        <f>IF(Data_Transpose!AU21 &gt; 0, (Data_Transpose!AU21 -Data_Transpose!AU$53)/Data_Transpose!AU$54, Data_Transpose!AU21)</f>
        <v>0</v>
      </c>
      <c r="AV21">
        <f>IF(Data_Transpose!AV21 &gt; 0, (Data_Transpose!AV21 -Data_Transpose!AV$53)/Data_Transpose!AV$54, Data_Transpose!AV21)</f>
        <v>0.15990864972135743</v>
      </c>
      <c r="AW21">
        <f>IF(Data_Transpose!AW21 &gt; 0, (Data_Transpose!AW21 -Data_Transpose!AW$53)/Data_Transpose!AW$54, Data_Transpose!AW21)</f>
        <v>0</v>
      </c>
      <c r="AX21">
        <f>IF(Data_Transpose!AX21 &gt; 0, (Data_Transpose!AX21 -Data_Transpose!AX$53)/Data_Transpose!AX$54, Data_Transpose!AX21)</f>
        <v>-0.89758402352896971</v>
      </c>
      <c r="AY21">
        <f>IF(Data_Transpose!AY21 &gt; 0, (Data_Transpose!AY21 -Data_Transpose!AY$53)/Data_Transpose!AY$54, Data_Transpose!AY21)</f>
        <v>0</v>
      </c>
      <c r="AZ21">
        <f>IF(Data_Transpose!AZ21 &gt; 0, (Data_Transpose!AZ21 -Data_Transpose!AZ$53)/Data_Transpose!AZ$54, Data_Transpose!AZ21)</f>
        <v>1.1726039399558574</v>
      </c>
      <c r="BA21">
        <f>IF(Data_Transpose!BA21 &gt; 0, (Data_Transpose!BA21 -Data_Transpose!BA$53)/Data_Transpose!BA$54, Data_Transpose!BA21)</f>
        <v>0</v>
      </c>
      <c r="BB21">
        <f>IF(Data_Transpose!BB21 &gt; 0, (Data_Transpose!BB21 -Data_Transpose!BB$53)/Data_Transpose!BB$54, Data_Transpose!BB21)</f>
        <v>0</v>
      </c>
      <c r="BC21">
        <f>IF(Data_Transpose!BC21 &gt; 0, (Data_Transpose!BC21 -Data_Transpose!BC$53)/Data_Transpose!BC$54, Data_Transpose!BC21)</f>
        <v>0</v>
      </c>
      <c r="BD21">
        <f>IF(Data_Transpose!BD21 &gt; 0, (Data_Transpose!BD21 -Data_Transpose!BD$53)/Data_Transpose!BD$54, Data_Transpose!BD21)</f>
        <v>0</v>
      </c>
      <c r="BE21">
        <f>IF(Data_Transpose!BE21 &gt; 0, (Data_Transpose!BE21 -Data_Transpose!BE$53)/Data_Transpose!BE$54, Data_Transpose!BE21)</f>
        <v>1.1044230145917964</v>
      </c>
      <c r="BF21">
        <f>IF(Data_Transpose!BF21 &gt; 0, (Data_Transpose!BF21 -Data_Transpose!BF$53)/Data_Transpose!BF$54, Data_Transpose!BF21)</f>
        <v>0</v>
      </c>
      <c r="BG21">
        <f>IF(Data_Transpose!BG21 &gt; 0, (Data_Transpose!BG21 -Data_Transpose!BG$53)/Data_Transpose!BG$54, Data_Transpose!BG21)</f>
        <v>0</v>
      </c>
      <c r="BH21">
        <f>IF(Data_Transpose!BH21 &gt; 0, (Data_Transpose!BH21 -Data_Transpose!BH$53)/Data_Transpose!BH$54, Data_Transpose!BH21)</f>
        <v>0.84327404271156703</v>
      </c>
      <c r="BI21">
        <f>IF(Data_Transpose!BI21 &gt; 0, (Data_Transpose!BI21 -Data_Transpose!BI$53)/Data_Transpose!BI$54, Data_Transpose!BI21)</f>
        <v>0</v>
      </c>
      <c r="BJ21">
        <f>IF(Data_Transpose!BJ21 &gt; 0, (Data_Transpose!BJ21 -Data_Transpose!BJ$53)/Data_Transpose!BJ$54, Data_Transpose!BJ21)</f>
        <v>0</v>
      </c>
      <c r="BK21">
        <f>IF(Data_Transpose!BK21 &gt; 0, (Data_Transpose!BK21 -Data_Transpose!BK$53)/Data_Transpose!BK$54, Data_Transpose!BK21)</f>
        <v>0</v>
      </c>
      <c r="BL21">
        <f>IF(Data_Transpose!BL21 &gt; 0, (Data_Transpose!BL21 -Data_Transpose!BL$53)/Data_Transpose!BL$54, Data_Transpose!BL21)</f>
        <v>1.183215956619925</v>
      </c>
      <c r="BM21">
        <f>IF(Data_Transpose!BM21 &gt; 0, (Data_Transpose!BM21 -Data_Transpose!BM$53)/Data_Transpose!BM$54, Data_Transpose!BM21)</f>
        <v>0</v>
      </c>
      <c r="BN21">
        <f>IF(Data_Transpose!BN21 &gt; 0, (Data_Transpose!BN21 -Data_Transpose!BN$53)/Data_Transpose!BN$54, Data_Transpose!BN21)</f>
        <v>0.9023424467950969</v>
      </c>
      <c r="BO21">
        <f>IF(Data_Transpose!BO21 &gt; 0, (Data_Transpose!BO21 -Data_Transpose!BO$53)/Data_Transpose!BO$54, Data_Transpose!BO21)</f>
        <v>-1.4411533842457858</v>
      </c>
      <c r="BP21">
        <f>IF(Data_Transpose!BP21 &gt; 0, (Data_Transpose!BP21 -Data_Transpose!BP$53)/Data_Transpose!BP$54, Data_Transpose!BP21)</f>
        <v>0</v>
      </c>
      <c r="BQ21">
        <f>IF(Data_Transpose!BQ21 &gt; 0, (Data_Transpose!BQ21 -Data_Transpose!BQ$53)/Data_Transpose!BQ$54, Data_Transpose!BQ21)</f>
        <v>0</v>
      </c>
      <c r="BR21">
        <f>IF(Data_Transpose!BR21 &gt; 0, (Data_Transpose!BR21 -Data_Transpose!BR$53)/Data_Transpose!BR$54, Data_Transpose!BR21)</f>
        <v>0</v>
      </c>
      <c r="BS21">
        <f>IF(Data_Transpose!BS21 &gt; 0, (Data_Transpose!BS21 -Data_Transpose!BS$53)/Data_Transpose!BS$54, Data_Transpose!BS21)</f>
        <v>0</v>
      </c>
      <c r="BT21">
        <f>IF(Data_Transpose!BT21 &gt; 0, (Data_Transpose!BT21 -Data_Transpose!BT$53)/Data_Transpose!BT$54, Data_Transpose!BT21)</f>
        <v>0</v>
      </c>
      <c r="BU21">
        <f>IF(Data_Transpose!BU21 &gt; 0, (Data_Transpose!BU21 -Data_Transpose!BU$53)/Data_Transpose!BU$54, Data_Transpose!BU21)</f>
        <v>0</v>
      </c>
      <c r="BV21">
        <f>IF(Data_Transpose!BV21 &gt; 0, (Data_Transpose!BV21 -Data_Transpose!BV$53)/Data_Transpose!BV$54, Data_Transpose!BV21)</f>
        <v>0</v>
      </c>
      <c r="BW21">
        <f>IF(Data_Transpose!BW21 &gt; 0, (Data_Transpose!BW21 -Data_Transpose!BW$53)/Data_Transpose!BW$54, Data_Transpose!BW21)</f>
        <v>0</v>
      </c>
      <c r="BX21">
        <f>IF(Data_Transpose!BX21 &gt; 0, (Data_Transpose!BX21 -Data_Transpose!BX$53)/Data_Transpose!BX$54, Data_Transpose!BX21)</f>
        <v>-0.87358908803672808</v>
      </c>
      <c r="BY21">
        <f>IF(Data_Transpose!BY21 &gt; 0, (Data_Transpose!BY21 -Data_Transpose!BY$53)/Data_Transpose!BY$54, Data_Transpose!BY21)</f>
        <v>0</v>
      </c>
      <c r="BZ21">
        <f>IF(Data_Transpose!BZ21 &gt; 0, (Data_Transpose!BZ21 -Data_Transpose!BZ$53)/Data_Transpose!BZ$54, Data_Transpose!BZ21)</f>
        <v>0</v>
      </c>
      <c r="CA21">
        <f>IF(Data_Transpose!CA21 &gt; 0, (Data_Transpose!CA21 -Data_Transpose!CA$53)/Data_Transpose!CA$54, Data_Transpose!CA21)</f>
        <v>0</v>
      </c>
      <c r="CB21">
        <f>IF(Data_Transpose!CB21 &gt; 0, (Data_Transpose!CB21 -Data_Transpose!CB$53)/Data_Transpose!CB$54, Data_Transpose!CB21)</f>
        <v>0</v>
      </c>
      <c r="CC21">
        <f>IF(Data_Transpose!CC21 &gt; 0, (Data_Transpose!CC21 -Data_Transpose!CC$53)/Data_Transpose!CC$54, Data_Transpose!CC21)</f>
        <v>0</v>
      </c>
      <c r="CD21">
        <f>IF(Data_Transpose!CD21 &gt; 0, (Data_Transpose!CD21 -Data_Transpose!CD$53)/Data_Transpose!CD$54, Data_Transpose!CD21)</f>
        <v>0</v>
      </c>
      <c r="CE21">
        <f>IF(Data_Transpose!CE21 &gt; 0, (Data_Transpose!CE21 -Data_Transpose!CE$53)/Data_Transpose!CE$54, Data_Transpose!CE21)</f>
        <v>0</v>
      </c>
      <c r="CF21">
        <f>IF(Data_Transpose!CF21 &gt; 0, (Data_Transpose!CF21 -Data_Transpose!CF$53)/Data_Transpose!CF$54, Data_Transpose!CF21)</f>
        <v>0</v>
      </c>
      <c r="CG21">
        <f>IF(Data_Transpose!CG21 &gt; 0, (Data_Transpose!CG21 -Data_Transpose!CG$53)/Data_Transpose!CG$54, Data_Transpose!CG21)</f>
        <v>0</v>
      </c>
      <c r="CH21">
        <f>IF(Data_Transpose!CH21 &gt; 0, (Data_Transpose!CH21 -Data_Transpose!CH$53)/Data_Transpose!CH$54, Data_Transpose!CH21)</f>
        <v>0</v>
      </c>
      <c r="CI21">
        <f>IF(Data_Transpose!CI21 &gt; 0, (Data_Transpose!CI21 -Data_Transpose!CI$53)/Data_Transpose!CI$54, Data_Transpose!CI21)</f>
        <v>-0.47598814328302347</v>
      </c>
      <c r="CJ21">
        <f>IF(Data_Transpose!CJ21 &gt; 0, (Data_Transpose!CJ21 -Data_Transpose!CJ$53)/Data_Transpose!CJ$54, Data_Transpose!CJ21)</f>
        <v>0.87884970380452654</v>
      </c>
      <c r="CK21">
        <f>IF(Data_Transpose!CK21 &gt; 0, (Data_Transpose!CK21 -Data_Transpose!CK$53)/Data_Transpose!CK$54, Data_Transpose!CK21)</f>
        <v>1.0278724332962894</v>
      </c>
      <c r="CL21">
        <f>IF(Data_Transpose!CL21 &gt; 0, (Data_Transpose!CL21 -Data_Transpose!CL$53)/Data_Transpose!CL$54, Data_Transpose!CL21)</f>
        <v>0.17545815065905693</v>
      </c>
      <c r="CM21">
        <f>IF(Data_Transpose!CM21 &gt; 0, (Data_Transpose!CM21 -Data_Transpose!CM$53)/Data_Transpose!CM$54, Data_Transpose!CM21)</f>
        <v>0.90369611411506412</v>
      </c>
      <c r="CN21">
        <f>IF(Data_Transpose!CN21 &gt; 0, (Data_Transpose!CN21 -Data_Transpose!CN$53)/Data_Transpose!CN$54, Data_Transpose!CN21)</f>
        <v>0.74161984870956632</v>
      </c>
      <c r="CO21">
        <f>IF(Data_Transpose!CO21 &gt; 0, (Data_Transpose!CO21 -Data_Transpose!CO$53)/Data_Transpose!CO$54, Data_Transpose!CO21)</f>
        <v>-0.92582009977255142</v>
      </c>
      <c r="CP21">
        <f>IF(Data_Transpose!CP21 &gt; 0, (Data_Transpose!CP21 -Data_Transpose!CP$53)/Data_Transpose!CP$54, Data_Transpose!CP21)</f>
        <v>0</v>
      </c>
      <c r="CQ21">
        <f>IF(Data_Transpose!CQ21 &gt; 0, (Data_Transpose!CQ21 -Data_Transpose!CQ$53)/Data_Transpose!CQ$54, Data_Transpose!CQ21)</f>
        <v>0.38857615149299946</v>
      </c>
      <c r="CR21">
        <f>IF(Data_Transpose!CR21 &gt; 0, (Data_Transpose!CR21 -Data_Transpose!CR$53)/Data_Transpose!CR$54, Data_Transpose!CR21)</f>
        <v>0</v>
      </c>
      <c r="CS21">
        <f>IF(Data_Transpose!CS21 &gt; 0, (Data_Transpose!CS21 -Data_Transpose!CS$53)/Data_Transpose!CS$54, Data_Transpose!CS21)</f>
        <v>1.0555539489737791</v>
      </c>
      <c r="CV21">
        <f t="shared" si="0"/>
        <v>0</v>
      </c>
      <c r="CW21">
        <f t="shared" si="1"/>
        <v>0</v>
      </c>
      <c r="CX21">
        <f t="shared" si="2"/>
        <v>0</v>
      </c>
      <c r="CY21">
        <f t="shared" si="3"/>
        <v>0</v>
      </c>
    </row>
    <row r="22" spans="1:103">
      <c r="A22" s="2" t="s">
        <v>25</v>
      </c>
      <c r="B22">
        <f>IF(Data_Transpose!B22 &gt; 0, (Data_Transpose!B22 -Data_Transpose!B$53)/Data_Transpose!B$54, Data_Transpose!B22)</f>
        <v>-0.12464639250231724</v>
      </c>
      <c r="C22">
        <f>IF(Data_Transpose!C22 &gt; 0, (Data_Transpose!C22 -Data_Transpose!C$53)/Data_Transpose!C$54, Data_Transpose!C22)</f>
        <v>-0.15504341823651055</v>
      </c>
      <c r="D22">
        <f>IF(Data_Transpose!D22 &gt; 0, (Data_Transpose!D22 -Data_Transpose!D$53)/Data_Transpose!D$54, Data_Transpose!D22)</f>
        <v>0</v>
      </c>
      <c r="E22">
        <f>IF(Data_Transpose!E22 &gt; 0, (Data_Transpose!E22 -Data_Transpose!E$53)/Data_Transpose!E$54, Data_Transpose!E22)</f>
        <v>0.64052827701574355</v>
      </c>
      <c r="F22">
        <f>IF(Data_Transpose!F22 &gt; 0, (Data_Transpose!F22 -Data_Transpose!F$53)/Data_Transpose!F$54, Data_Transpose!F22)</f>
        <v>0</v>
      </c>
      <c r="G22">
        <f>IF(Data_Transpose!G22 &gt; 0, (Data_Transpose!G22 -Data_Transpose!G$53)/Data_Transpose!G$54, Data_Transpose!G22)</f>
        <v>0</v>
      </c>
      <c r="H22">
        <f>IF(Data_Transpose!H22 &gt; 0, (Data_Transpose!H22 -Data_Transpose!H$53)/Data_Transpose!H$54, Data_Transpose!H22)</f>
        <v>0</v>
      </c>
      <c r="I22">
        <f>IF(Data_Transpose!I22 &gt; 0, (Data_Transpose!I22 -Data_Transpose!I$53)/Data_Transpose!I$54, Data_Transpose!I22)</f>
        <v>-1.5790638438488867</v>
      </c>
      <c r="J22">
        <f>IF(Data_Transpose!J22 &gt; 0, (Data_Transpose!J22 -Data_Transpose!J$53)/Data_Transpose!J$54, Data_Transpose!J22)</f>
        <v>0</v>
      </c>
      <c r="K22">
        <f>IF(Data_Transpose!K22 &gt; 0, (Data_Transpose!K22 -Data_Transpose!K$53)/Data_Transpose!K$54, Data_Transpose!K22)</f>
        <v>0</v>
      </c>
      <c r="L22">
        <f>IF(Data_Transpose!L22 &gt; 0, (Data_Transpose!L22 -Data_Transpose!L$53)/Data_Transpose!L$54, Data_Transpose!L22)</f>
        <v>-0.69779450764298412</v>
      </c>
      <c r="M22">
        <f>IF(Data_Transpose!M22 &gt; 0, (Data_Transpose!M22 -Data_Transpose!M$53)/Data_Transpose!M$54, Data_Transpose!M22)</f>
        <v>0</v>
      </c>
      <c r="N22">
        <f>IF(Data_Transpose!N22 &gt; 0, (Data_Transpose!N22 -Data_Transpose!N$53)/Data_Transpose!N$54, Data_Transpose!N22)</f>
        <v>0.66110735668493126</v>
      </c>
      <c r="O22">
        <f>IF(Data_Transpose!O22 &gt; 0, (Data_Transpose!O22 -Data_Transpose!O$53)/Data_Transpose!O$54, Data_Transpose!O22)</f>
        <v>0</v>
      </c>
      <c r="P22">
        <f>IF(Data_Transpose!P22 &gt; 0, (Data_Transpose!P22 -Data_Transpose!P$53)/Data_Transpose!P$54, Data_Transpose!P22)</f>
        <v>1.6254712740448851</v>
      </c>
      <c r="Q22">
        <f>IF(Data_Transpose!Q22 &gt; 0, (Data_Transpose!Q22 -Data_Transpose!Q$53)/Data_Transpose!Q$54, Data_Transpose!Q22)</f>
        <v>-1.1595420713048952</v>
      </c>
      <c r="R22">
        <f>IF(Data_Transpose!R22 &gt; 0, (Data_Transpose!R22 -Data_Transpose!R$53)/Data_Transpose!R$54, Data_Transpose!R22)</f>
        <v>0</v>
      </c>
      <c r="S22">
        <f>IF(Data_Transpose!S22 &gt; 0, (Data_Transpose!S22 -Data_Transpose!S$53)/Data_Transpose!S$54, Data_Transpose!S22)</f>
        <v>-0.65249474001664209</v>
      </c>
      <c r="T22">
        <f>IF(Data_Transpose!T22 &gt; 0, (Data_Transpose!T22 -Data_Transpose!T$53)/Data_Transpose!T$54, Data_Transpose!T22)</f>
        <v>0</v>
      </c>
      <c r="U22">
        <f>IF(Data_Transpose!U22 &gt; 0, (Data_Transpose!U22 -Data_Transpose!U$53)/Data_Transpose!U$54, Data_Transpose!U22)</f>
        <v>0</v>
      </c>
      <c r="V22">
        <f>IF(Data_Transpose!V22 &gt; 0, (Data_Transpose!V22 -Data_Transpose!V$53)/Data_Transpose!V$54, Data_Transpose!V22)</f>
        <v>0.82441306906596568</v>
      </c>
      <c r="W22">
        <f>IF(Data_Transpose!W22 &gt; 0, (Data_Transpose!W22 -Data_Transpose!W$53)/Data_Transpose!W$54, Data_Transpose!W22)</f>
        <v>0</v>
      </c>
      <c r="X22">
        <f>IF(Data_Transpose!X22 &gt; 0, (Data_Transpose!X22 -Data_Transpose!X$53)/Data_Transpose!X$54, Data_Transpose!X22)</f>
        <v>-0.50889367482532899</v>
      </c>
      <c r="Y22">
        <f>IF(Data_Transpose!Y22 &gt; 0, (Data_Transpose!Y22 -Data_Transpose!Y$53)/Data_Transpose!Y$54, Data_Transpose!Y22)</f>
        <v>-1.0685839871106639</v>
      </c>
      <c r="Z22">
        <f>IF(Data_Transpose!Z22 &gt; 0, (Data_Transpose!Z22 -Data_Transpose!Z$53)/Data_Transpose!Z$54, Data_Transpose!Z22)</f>
        <v>0.73855008637147379</v>
      </c>
      <c r="AA22">
        <f>IF(Data_Transpose!AA22 &gt; 0, (Data_Transpose!AA22 -Data_Transpose!AA$53)/Data_Transpose!AA$54, Data_Transpose!AA22)</f>
        <v>-0.82997793671310249</v>
      </c>
      <c r="AB22">
        <f>IF(Data_Transpose!AB22 &gt; 0, (Data_Transpose!AB22 -Data_Transpose!AB$53)/Data_Transpose!AB$54, Data_Transpose!AB22)</f>
        <v>0</v>
      </c>
      <c r="AC22">
        <f>IF(Data_Transpose!AC22 &gt; 0, (Data_Transpose!AC22 -Data_Transpose!AC$53)/Data_Transpose!AC$54, Data_Transpose!AC22)</f>
        <v>0</v>
      </c>
      <c r="AD22">
        <f>IF(Data_Transpose!AD22 &gt; 0, (Data_Transpose!AD22 -Data_Transpose!AD$53)/Data_Transpose!AD$54, Data_Transpose!AD22)</f>
        <v>-2.3112667572109702</v>
      </c>
      <c r="AE22">
        <f>IF(Data_Transpose!AE22 &gt; 0, (Data_Transpose!AE22 -Data_Transpose!AE$53)/Data_Transpose!AE$54, Data_Transpose!AE22)</f>
        <v>-2.3094010767585034</v>
      </c>
      <c r="AF22">
        <f>IF(Data_Transpose!AF22 &gt; 0, (Data_Transpose!AF22 -Data_Transpose!AF$53)/Data_Transpose!AF$54, Data_Transpose!AF22)</f>
        <v>0.58648274325943517</v>
      </c>
      <c r="AG22">
        <f>IF(Data_Transpose!AG22 &gt; 0, (Data_Transpose!AG22 -Data_Transpose!AG$53)/Data_Transpose!AG$54, Data_Transpose!AG22)</f>
        <v>0</v>
      </c>
      <c r="AH22">
        <f>IF(Data_Transpose!AH22 &gt; 0, (Data_Transpose!AH22 -Data_Transpose!AH$53)/Data_Transpose!AH$54, Data_Transpose!AH22)</f>
        <v>0</v>
      </c>
      <c r="AI22">
        <f>IF(Data_Transpose!AI22 &gt; 0, (Data_Transpose!AI22 -Data_Transpose!AI$53)/Data_Transpose!AI$54, Data_Transpose!AI22)</f>
        <v>-1.718196600401382</v>
      </c>
      <c r="AJ22">
        <f>IF(Data_Transpose!AJ22 &gt; 0, (Data_Transpose!AJ22 -Data_Transpose!AJ$53)/Data_Transpose!AJ$54, Data_Transpose!AJ22)</f>
        <v>0</v>
      </c>
      <c r="AK22">
        <f>IF(Data_Transpose!AK22 &gt; 0, (Data_Transpose!AK22 -Data_Transpose!AK$53)/Data_Transpose!AK$54, Data_Transpose!AK22)</f>
        <v>-6.6763495572695591E-2</v>
      </c>
      <c r="AL22">
        <f>IF(Data_Transpose!AL22 &gt; 0, (Data_Transpose!AL22 -Data_Transpose!AL$53)/Data_Transpose!AL$54, Data_Transpose!AL22)</f>
        <v>-1.2217515044205185</v>
      </c>
      <c r="AM22">
        <f>IF(Data_Transpose!AM22 &gt; 0, (Data_Transpose!AM22 -Data_Transpose!AM$53)/Data_Transpose!AM$54, Data_Transpose!AM22)</f>
        <v>0.62615401960525796</v>
      </c>
      <c r="AN22">
        <f>IF(Data_Transpose!AN22 &gt; 0, (Data_Transpose!AN22 -Data_Transpose!AN$53)/Data_Transpose!AN$54, Data_Transpose!AN22)</f>
        <v>0</v>
      </c>
      <c r="AO22">
        <f>IF(Data_Transpose!AO22 &gt; 0, (Data_Transpose!AO22 -Data_Transpose!AO$53)/Data_Transpose!AO$54, Data_Transpose!AO22)</f>
        <v>0</v>
      </c>
      <c r="AP22">
        <f>IF(Data_Transpose!AP22 &gt; 0, (Data_Transpose!AP22 -Data_Transpose!AP$53)/Data_Transpose!AP$54, Data_Transpose!AP22)</f>
        <v>0</v>
      </c>
      <c r="AQ22">
        <f>IF(Data_Transpose!AQ22 &gt; 0, (Data_Transpose!AQ22 -Data_Transpose!AQ$53)/Data_Transpose!AQ$54, Data_Transpose!AQ22)</f>
        <v>0.72397370880059086</v>
      </c>
      <c r="AR22">
        <f>IF(Data_Transpose!AR22 &gt; 0, (Data_Transpose!AR22 -Data_Transpose!AR$53)/Data_Transpose!AR$54, Data_Transpose!AR22)</f>
        <v>-2.53631899533982</v>
      </c>
      <c r="AS22">
        <f>IF(Data_Transpose!AS22 &gt; 0, (Data_Transpose!AS22 -Data_Transpose!AS$53)/Data_Transpose!AS$54, Data_Transpose!AS22)</f>
        <v>-1.8257418583505538</v>
      </c>
      <c r="AT22">
        <f>IF(Data_Transpose!AT22 &gt; 0, (Data_Transpose!AT22 -Data_Transpose!AT$53)/Data_Transpose!AT$54, Data_Transpose!AT22)</f>
        <v>0</v>
      </c>
      <c r="AU22">
        <f>IF(Data_Transpose!AU22 &gt; 0, (Data_Transpose!AU22 -Data_Transpose!AU$53)/Data_Transpose!AU$54, Data_Transpose!AU22)</f>
        <v>-1.3262633068038787</v>
      </c>
      <c r="AV22">
        <f>IF(Data_Transpose!AV22 &gt; 0, (Data_Transpose!AV22 -Data_Transpose!AV$53)/Data_Transpose!AV$54, Data_Transpose!AV22)</f>
        <v>-2.2387210960990047</v>
      </c>
      <c r="AW22">
        <f>IF(Data_Transpose!AW22 &gt; 0, (Data_Transpose!AW22 -Data_Transpose!AW$53)/Data_Transpose!AW$54, Data_Transpose!AW22)</f>
        <v>0</v>
      </c>
      <c r="AX22">
        <f>IF(Data_Transpose!AX22 &gt; 0, (Data_Transpose!AX22 -Data_Transpose!AX$53)/Data_Transpose!AX$54, Data_Transpose!AX22)</f>
        <v>-0.89758402352896971</v>
      </c>
      <c r="AY22">
        <f>IF(Data_Transpose!AY22 &gt; 0, (Data_Transpose!AY22 -Data_Transpose!AY$53)/Data_Transpose!AY$54, Data_Transpose!AY22)</f>
        <v>-1.0291516776411209</v>
      </c>
      <c r="AZ22">
        <f>IF(Data_Transpose!AZ22 &gt; 0, (Data_Transpose!AZ22 -Data_Transpose!AZ$53)/Data_Transpose!AZ$54, Data_Transpose!AZ22)</f>
        <v>0</v>
      </c>
      <c r="BA22">
        <f>IF(Data_Transpose!BA22 &gt; 0, (Data_Transpose!BA22 -Data_Transpose!BA$53)/Data_Transpose!BA$54, Data_Transpose!BA22)</f>
        <v>-0.47942091424209865</v>
      </c>
      <c r="BB22">
        <f>IF(Data_Transpose!BB22 &gt; 0, (Data_Transpose!BB22 -Data_Transpose!BB$53)/Data_Transpose!BB$54, Data_Transpose!BB22)</f>
        <v>-2.2711525210211465</v>
      </c>
      <c r="BC22">
        <f>IF(Data_Transpose!BC22 &gt; 0, (Data_Transpose!BC22 -Data_Transpose!BC$53)/Data_Transpose!BC$54, Data_Transpose!BC22)</f>
        <v>0</v>
      </c>
      <c r="BD22">
        <f>IF(Data_Transpose!BD22 &gt; 0, (Data_Transpose!BD22 -Data_Transpose!BD$53)/Data_Transpose!BD$54, Data_Transpose!BD22)</f>
        <v>-1.0444659357341894</v>
      </c>
      <c r="BE22">
        <f>IF(Data_Transpose!BE22 &gt; 0, (Data_Transpose!BE22 -Data_Transpose!BE$53)/Data_Transpose!BE$54, Data_Transpose!BE22)</f>
        <v>0.17670768233468759</v>
      </c>
      <c r="BF22">
        <f>IF(Data_Transpose!BF22 &gt; 0, (Data_Transpose!BF22 -Data_Transpose!BF$53)/Data_Transpose!BF$54, Data_Transpose!BF22)</f>
        <v>0</v>
      </c>
      <c r="BG22">
        <f>IF(Data_Transpose!BG22 &gt; 0, (Data_Transpose!BG22 -Data_Transpose!BG$53)/Data_Transpose!BG$54, Data_Transpose!BG22)</f>
        <v>0</v>
      </c>
      <c r="BH22">
        <f>IF(Data_Transpose!BH22 &gt; 0, (Data_Transpose!BH22 -Data_Transpose!BH$53)/Data_Transpose!BH$54, Data_Transpose!BH22)</f>
        <v>-1.0540925533894581</v>
      </c>
      <c r="BI22">
        <f>IF(Data_Transpose!BI22 &gt; 0, (Data_Transpose!BI22 -Data_Transpose!BI$53)/Data_Transpose!BI$54, Data_Transpose!BI22)</f>
        <v>0</v>
      </c>
      <c r="BJ22">
        <f>IF(Data_Transpose!BJ22 &gt; 0, (Data_Transpose!BJ22 -Data_Transpose!BJ$53)/Data_Transpose!BJ$54, Data_Transpose!BJ22)</f>
        <v>0</v>
      </c>
      <c r="BK22">
        <f>IF(Data_Transpose!BK22 &gt; 0, (Data_Transpose!BK22 -Data_Transpose!BK$53)/Data_Transpose!BK$54, Data_Transpose!BK22)</f>
        <v>0</v>
      </c>
      <c r="BL22">
        <f>IF(Data_Transpose!BL22 &gt; 0, (Data_Transpose!BL22 -Data_Transpose!BL$53)/Data_Transpose!BL$54, Data_Transpose!BL22)</f>
        <v>0</v>
      </c>
      <c r="BM22">
        <f>IF(Data_Transpose!BM22 &gt; 0, (Data_Transpose!BM22 -Data_Transpose!BM$53)/Data_Transpose!BM$54, Data_Transpose!BM22)</f>
        <v>0</v>
      </c>
      <c r="BN22">
        <f>IF(Data_Transpose!BN22 &gt; 0, (Data_Transpose!BN22 -Data_Transpose!BN$53)/Data_Transpose!BN$54, Data_Transpose!BN22)</f>
        <v>0.9023424467950969</v>
      </c>
      <c r="BO22">
        <f>IF(Data_Transpose!BO22 &gt; 0, (Data_Transpose!BO22 -Data_Transpose!BO$53)/Data_Transpose!BO$54, Data_Transpose!BO22)</f>
        <v>1.0568458151135756</v>
      </c>
      <c r="BP22">
        <f>IF(Data_Transpose!BP22 &gt; 0, (Data_Transpose!BP22 -Data_Transpose!BP$53)/Data_Transpose!BP$54, Data_Transpose!BP22)</f>
        <v>-1.0548162696116183</v>
      </c>
      <c r="BQ22">
        <f>IF(Data_Transpose!BQ22 &gt; 0, (Data_Transpose!BQ22 -Data_Transpose!BQ$53)/Data_Transpose!BQ$54, Data_Transpose!BQ22)</f>
        <v>0</v>
      </c>
      <c r="BR22">
        <f>IF(Data_Transpose!BR22 &gt; 0, (Data_Transpose!BR22 -Data_Transpose!BR$53)/Data_Transpose!BR$54, Data_Transpose!BR22)</f>
        <v>0.83604607669792941</v>
      </c>
      <c r="BS22">
        <f>IF(Data_Transpose!BS22 &gt; 0, (Data_Transpose!BS22 -Data_Transpose!BS$53)/Data_Transpose!BS$54, Data_Transpose!BS22)</f>
        <v>0</v>
      </c>
      <c r="BT22">
        <f>IF(Data_Transpose!BT22 &gt; 0, (Data_Transpose!BT22 -Data_Transpose!BT$53)/Data_Transpose!BT$54, Data_Transpose!BT22)</f>
        <v>0</v>
      </c>
      <c r="BU22">
        <f>IF(Data_Transpose!BU22 &gt; 0, (Data_Transpose!BU22 -Data_Transpose!BU$53)/Data_Transpose!BU$54, Data_Transpose!BU22)</f>
        <v>0</v>
      </c>
      <c r="BV22">
        <f>IF(Data_Transpose!BV22 &gt; 0, (Data_Transpose!BV22 -Data_Transpose!BV$53)/Data_Transpose!BV$54, Data_Transpose!BV22)</f>
        <v>0</v>
      </c>
      <c r="BW22">
        <f>IF(Data_Transpose!BW22 &gt; 0, (Data_Transpose!BW22 -Data_Transpose!BW$53)/Data_Transpose!BW$54, Data_Transpose!BW22)</f>
        <v>0</v>
      </c>
      <c r="BX22">
        <f>IF(Data_Transpose!BX22 &gt; 0, (Data_Transpose!BX22 -Data_Transpose!BX$53)/Data_Transpose!BX$54, Data_Transpose!BX22)</f>
        <v>0.87358908803672808</v>
      </c>
      <c r="BY22">
        <f>IF(Data_Transpose!BY22 &gt; 0, (Data_Transpose!BY22 -Data_Transpose!BY$53)/Data_Transpose!BY$54, Data_Transpose!BY22)</f>
        <v>-2.4835120631541421</v>
      </c>
      <c r="BZ22">
        <f>IF(Data_Transpose!BZ22 &gt; 0, (Data_Transpose!BZ22 -Data_Transpose!BZ$53)/Data_Transpose!BZ$54, Data_Transpose!BZ22)</f>
        <v>0</v>
      </c>
      <c r="CA22">
        <f>IF(Data_Transpose!CA22 &gt; 0, (Data_Transpose!CA22 -Data_Transpose!CA$53)/Data_Transpose!CA$54, Data_Transpose!CA22)</f>
        <v>-1.8856180831641269</v>
      </c>
      <c r="CB22">
        <f>IF(Data_Transpose!CB22 &gt; 0, (Data_Transpose!CB22 -Data_Transpose!CB$53)/Data_Transpose!CB$54, Data_Transpose!CB22)</f>
        <v>0</v>
      </c>
      <c r="CC22">
        <f>IF(Data_Transpose!CC22 &gt; 0, (Data_Transpose!CC22 -Data_Transpose!CC$53)/Data_Transpose!CC$54, Data_Transpose!CC22)</f>
        <v>0</v>
      </c>
      <c r="CD22">
        <f>IF(Data_Transpose!CD22 &gt; 0, (Data_Transpose!CD22 -Data_Transpose!CD$53)/Data_Transpose!CD$54, Data_Transpose!CD22)</f>
        <v>0</v>
      </c>
      <c r="CE22">
        <f>IF(Data_Transpose!CE22 &gt; 0, (Data_Transpose!CE22 -Data_Transpose!CE$53)/Data_Transpose!CE$54, Data_Transpose!CE22)</f>
        <v>0</v>
      </c>
      <c r="CF22">
        <f>IF(Data_Transpose!CF22 &gt; 0, (Data_Transpose!CF22 -Data_Transpose!CF$53)/Data_Transpose!CF$54, Data_Transpose!CF22)</f>
        <v>0</v>
      </c>
      <c r="CG22">
        <f>IF(Data_Transpose!CG22 &gt; 0, (Data_Transpose!CG22 -Data_Transpose!CG$53)/Data_Transpose!CG$54, Data_Transpose!CG22)</f>
        <v>0</v>
      </c>
      <c r="CH22">
        <f>IF(Data_Transpose!CH22 &gt; 0, (Data_Transpose!CH22 -Data_Transpose!CH$53)/Data_Transpose!CH$54, Data_Transpose!CH22)</f>
        <v>0</v>
      </c>
      <c r="CI22">
        <f>IF(Data_Transpose!CI22 &gt; 0, (Data_Transpose!CI22 -Data_Transpose!CI$53)/Data_Transpose!CI$54, Data_Transpose!CI22)</f>
        <v>1.0947727295509553</v>
      </c>
      <c r="CJ22">
        <f>IF(Data_Transpose!CJ22 &gt; 0, (Data_Transpose!CJ22 -Data_Transpose!CJ$53)/Data_Transpose!CJ$54, Data_Transpose!CJ22)</f>
        <v>-0.16478431946334879</v>
      </c>
      <c r="CK22">
        <f>IF(Data_Transpose!CK22 &gt; 0, (Data_Transpose!CK22 -Data_Transpose!CK$53)/Data_Transpose!CK$54, Data_Transpose!CK22)</f>
        <v>-1.2562885295843527</v>
      </c>
      <c r="CL22">
        <f>IF(Data_Transpose!CL22 &gt; 0, (Data_Transpose!CL22 -Data_Transpose!CL$53)/Data_Transpose!CL$54, Data_Transpose!CL22)</f>
        <v>1.2282070546133994</v>
      </c>
      <c r="CM22">
        <f>IF(Data_Transpose!CM22 &gt; 0, (Data_Transpose!CM22 -Data_Transpose!CM$53)/Data_Transpose!CM$54, Data_Transpose!CM22)</f>
        <v>0.90369611411506412</v>
      </c>
      <c r="CN22">
        <f>IF(Data_Transpose!CN22 &gt; 0, (Data_Transpose!CN22 -Data_Transpose!CN$53)/Data_Transpose!CN$54, Data_Transpose!CN22)</f>
        <v>0.74161984870956632</v>
      </c>
      <c r="CO22">
        <f>IF(Data_Transpose!CO22 &gt; 0, (Data_Transpose!CO22 -Data_Transpose!CO$53)/Data_Transpose!CO$54, Data_Transpose!CO22)</f>
        <v>0</v>
      </c>
      <c r="CP22">
        <f>IF(Data_Transpose!CP22 &gt; 0, (Data_Transpose!CP22 -Data_Transpose!CP$53)/Data_Transpose!CP$54, Data_Transpose!CP22)</f>
        <v>-0.71824300614277725</v>
      </c>
      <c r="CQ22">
        <f>IF(Data_Transpose!CQ22 &gt; 0, (Data_Transpose!CQ22 -Data_Transpose!CQ$53)/Data_Transpose!CQ$54, Data_Transpose!CQ22)</f>
        <v>-0.9436849393401423</v>
      </c>
      <c r="CR22">
        <f>IF(Data_Transpose!CR22 &gt; 0, (Data_Transpose!CR22 -Data_Transpose!CR$53)/Data_Transpose!CR$54, Data_Transpose!CR22)</f>
        <v>0</v>
      </c>
      <c r="CS22">
        <f>IF(Data_Transpose!CS22 &gt; 0, (Data_Transpose!CS22 -Data_Transpose!CS$53)/Data_Transpose!CS$54, Data_Transpose!CS22)</f>
        <v>1.0555539489737791</v>
      </c>
      <c r="CV22">
        <f t="shared" si="0"/>
        <v>1.9325602764409023E-2</v>
      </c>
      <c r="CW22">
        <f t="shared" si="1"/>
        <v>0</v>
      </c>
      <c r="CX22">
        <f t="shared" si="2"/>
        <v>-7.9839539025737358E-2</v>
      </c>
      <c r="CY22">
        <f t="shared" si="3"/>
        <v>0</v>
      </c>
    </row>
    <row r="23" spans="1:103">
      <c r="A23" s="2" t="s">
        <v>26</v>
      </c>
      <c r="B23">
        <f>IF(Data_Transpose!B23 &gt; 0, (Data_Transpose!B23 -Data_Transpose!B$53)/Data_Transpose!B$54, Data_Transpose!B23)</f>
        <v>0</v>
      </c>
      <c r="C23">
        <f>IF(Data_Transpose!C23 &gt; 0, (Data_Transpose!C23 -Data_Transpose!C$53)/Data_Transpose!C$54, Data_Transpose!C23)</f>
        <v>-0.15504341823651055</v>
      </c>
      <c r="D23">
        <f>IF(Data_Transpose!D23 &gt; 0, (Data_Transpose!D23 -Data_Transpose!D$53)/Data_Transpose!D$54, Data_Transpose!D23)</f>
        <v>0</v>
      </c>
      <c r="E23">
        <f>IF(Data_Transpose!E23 &gt; 0, (Data_Transpose!E23 -Data_Transpose!E$53)/Data_Transpose!E$54, Data_Transpose!E23)</f>
        <v>0.64052827701574355</v>
      </c>
      <c r="F23">
        <f>IF(Data_Transpose!F23 &gt; 0, (Data_Transpose!F23 -Data_Transpose!F$53)/Data_Transpose!F$54, Data_Transpose!F23)</f>
        <v>0</v>
      </c>
      <c r="G23">
        <f>IF(Data_Transpose!G23 &gt; 0, (Data_Transpose!G23 -Data_Transpose!G$53)/Data_Transpose!G$54, Data_Transpose!G23)</f>
        <v>0</v>
      </c>
      <c r="H23">
        <f>IF(Data_Transpose!H23 &gt; 0, (Data_Transpose!H23 -Data_Transpose!H$53)/Data_Transpose!H$54, Data_Transpose!H23)</f>
        <v>0.40944726012458504</v>
      </c>
      <c r="I23">
        <f>IF(Data_Transpose!I23 &gt; 0, (Data_Transpose!I23 -Data_Transpose!I$53)/Data_Transpose!I$54, Data_Transpose!I23)</f>
        <v>0</v>
      </c>
      <c r="J23">
        <f>IF(Data_Transpose!J23 &gt; 0, (Data_Transpose!J23 -Data_Transpose!J$53)/Data_Transpose!J$54, Data_Transpose!J23)</f>
        <v>0</v>
      </c>
      <c r="K23">
        <f>IF(Data_Transpose!K23 &gt; 0, (Data_Transpose!K23 -Data_Transpose!K$53)/Data_Transpose!K$54, Data_Transpose!K23)</f>
        <v>0</v>
      </c>
      <c r="L23">
        <f>IF(Data_Transpose!L23 &gt; 0, (Data_Transpose!L23 -Data_Transpose!L$53)/Data_Transpose!L$54, Data_Transpose!L23)</f>
        <v>0</v>
      </c>
      <c r="M23">
        <f>IF(Data_Transpose!M23 &gt; 0, (Data_Transpose!M23 -Data_Transpose!M$53)/Data_Transpose!M$54, Data_Transpose!M23)</f>
        <v>0</v>
      </c>
      <c r="N23">
        <f>IF(Data_Transpose!N23 &gt; 0, (Data_Transpose!N23 -Data_Transpose!N$53)/Data_Transpose!N$54, Data_Transpose!N23)</f>
        <v>0</v>
      </c>
      <c r="O23">
        <f>IF(Data_Transpose!O23 &gt; 0, (Data_Transpose!O23 -Data_Transpose!O$53)/Data_Transpose!O$54, Data_Transpose!O23)</f>
        <v>0</v>
      </c>
      <c r="P23">
        <f>IF(Data_Transpose!P23 &gt; 0, (Data_Transpose!P23 -Data_Transpose!P$53)/Data_Transpose!P$54, Data_Transpose!P23)</f>
        <v>0</v>
      </c>
      <c r="Q23">
        <f>IF(Data_Transpose!Q23 &gt; 0, (Data_Transpose!Q23 -Data_Transpose!Q$53)/Data_Transpose!Q$54, Data_Transpose!Q23)</f>
        <v>0</v>
      </c>
      <c r="R23">
        <f>IF(Data_Transpose!R23 &gt; 0, (Data_Transpose!R23 -Data_Transpose!R$53)/Data_Transpose!R$54, Data_Transpose!R23)</f>
        <v>0</v>
      </c>
      <c r="S23">
        <f>IF(Data_Transpose!S23 &gt; 0, (Data_Transpose!S23 -Data_Transpose!S$53)/Data_Transpose!S$54, Data_Transpose!S23)</f>
        <v>-2.3695861611130695</v>
      </c>
      <c r="T23">
        <f>IF(Data_Transpose!T23 &gt; 0, (Data_Transpose!T23 -Data_Transpose!T$53)/Data_Transpose!T$54, Data_Transpose!T23)</f>
        <v>0</v>
      </c>
      <c r="U23">
        <f>IF(Data_Transpose!U23 &gt; 0, (Data_Transpose!U23 -Data_Transpose!U$53)/Data_Transpose!U$54, Data_Transpose!U23)</f>
        <v>0</v>
      </c>
      <c r="V23">
        <f>IF(Data_Transpose!V23 &gt; 0, (Data_Transpose!V23 -Data_Transpose!V$53)/Data_Transpose!V$54, Data_Transpose!V23)</f>
        <v>0.82441306906596568</v>
      </c>
      <c r="W23">
        <f>IF(Data_Transpose!W23 &gt; 0, (Data_Transpose!W23 -Data_Transpose!W$53)/Data_Transpose!W$54, Data_Transpose!W23)</f>
        <v>0</v>
      </c>
      <c r="X23">
        <f>IF(Data_Transpose!X23 &gt; 0, (Data_Transpose!X23 -Data_Transpose!X$53)/Data_Transpose!X$54, Data_Transpose!X23)</f>
        <v>1.3005060578869518</v>
      </c>
      <c r="Y23">
        <f>IF(Data_Transpose!Y23 &gt; 0, (Data_Transpose!Y23 -Data_Transpose!Y$53)/Data_Transpose!Y$54, Data_Transpose!Y23)</f>
        <v>3.0530971060304574E-2</v>
      </c>
      <c r="Z23">
        <f>IF(Data_Transpose!Z23 &gt; 0, (Data_Transpose!Z23 -Data_Transpose!Z$53)/Data_Transpose!Z$54, Data_Transpose!Z23)</f>
        <v>0.73855008637147379</v>
      </c>
      <c r="AA23">
        <f>IF(Data_Transpose!AA23 &gt; 0, (Data_Transpose!AA23 -Data_Transpose!AA$53)/Data_Transpose!AA$54, Data_Transpose!AA23)</f>
        <v>0</v>
      </c>
      <c r="AB23">
        <f>IF(Data_Transpose!AB23 &gt; 0, (Data_Transpose!AB23 -Data_Transpose!AB$53)/Data_Transpose!AB$54, Data_Transpose!AB23)</f>
        <v>0</v>
      </c>
      <c r="AC23">
        <f>IF(Data_Transpose!AC23 &gt; 0, (Data_Transpose!AC23 -Data_Transpose!AC$53)/Data_Transpose!AC$54, Data_Transpose!AC23)</f>
        <v>0</v>
      </c>
      <c r="AD23">
        <f>IF(Data_Transpose!AD23 &gt; 0, (Data_Transpose!AD23 -Data_Transpose!AD$53)/Data_Transpose!AD$54, Data_Transpose!AD23)</f>
        <v>0</v>
      </c>
      <c r="AE23">
        <f>IF(Data_Transpose!AE23 &gt; 0, (Data_Transpose!AE23 -Data_Transpose!AE$53)/Data_Transpose!AE$54, Data_Transpose!AE23)</f>
        <v>0</v>
      </c>
      <c r="AF23">
        <f>IF(Data_Transpose!AF23 &gt; 0, (Data_Transpose!AF23 -Data_Transpose!AF$53)/Data_Transpose!AF$54, Data_Transpose!AF23)</f>
        <v>0</v>
      </c>
      <c r="AG23">
        <f>IF(Data_Transpose!AG23 &gt; 0, (Data_Transpose!AG23 -Data_Transpose!AG$53)/Data_Transpose!AG$54, Data_Transpose!AG23)</f>
        <v>0</v>
      </c>
      <c r="AH23">
        <f>IF(Data_Transpose!AH23 &gt; 0, (Data_Transpose!AH23 -Data_Transpose!AH$53)/Data_Transpose!AH$54, Data_Transpose!AH23)</f>
        <v>0</v>
      </c>
      <c r="AI23">
        <f>IF(Data_Transpose!AI23 &gt; 0, (Data_Transpose!AI23 -Data_Transpose!AI$53)/Data_Transpose!AI$54, Data_Transpose!AI23)</f>
        <v>0</v>
      </c>
      <c r="AJ23">
        <f>IF(Data_Transpose!AJ23 &gt; 0, (Data_Transpose!AJ23 -Data_Transpose!AJ$53)/Data_Transpose!AJ$54, Data_Transpose!AJ23)</f>
        <v>0</v>
      </c>
      <c r="AK23">
        <f>IF(Data_Transpose!AK23 &gt; 0, (Data_Transpose!AK23 -Data_Transpose!AK$53)/Data_Transpose!AK$54, Data_Transpose!AK23)</f>
        <v>0</v>
      </c>
      <c r="AL23">
        <f>IF(Data_Transpose!AL23 &gt; 0, (Data_Transpose!AL23 -Data_Transpose!AL$53)/Data_Transpose!AL$54, Data_Transpose!AL23)</f>
        <v>0</v>
      </c>
      <c r="AM23">
        <f>IF(Data_Transpose!AM23 &gt; 0, (Data_Transpose!AM23 -Data_Transpose!AM$53)/Data_Transpose!AM$54, Data_Transpose!AM23)</f>
        <v>-0.79312842483332613</v>
      </c>
      <c r="AN23">
        <f>IF(Data_Transpose!AN23 &gt; 0, (Data_Transpose!AN23 -Data_Transpose!AN$53)/Data_Transpose!AN$54, Data_Transpose!AN23)</f>
        <v>0</v>
      </c>
      <c r="AO23">
        <f>IF(Data_Transpose!AO23 &gt; 0, (Data_Transpose!AO23 -Data_Transpose!AO$53)/Data_Transpose!AO$54, Data_Transpose!AO23)</f>
        <v>1.5</v>
      </c>
      <c r="AP23">
        <f>IF(Data_Transpose!AP23 &gt; 0, (Data_Transpose!AP23 -Data_Transpose!AP$53)/Data_Transpose!AP$54, Data_Transpose!AP23)</f>
        <v>0</v>
      </c>
      <c r="AQ23">
        <f>IF(Data_Transpose!AQ23 &gt; 0, (Data_Transpose!AQ23 -Data_Transpose!AQ$53)/Data_Transpose!AQ$54, Data_Transpose!AQ23)</f>
        <v>-0.18099342720014791</v>
      </c>
      <c r="AR23">
        <f>IF(Data_Transpose!AR23 &gt; 0, (Data_Transpose!AR23 -Data_Transpose!AR$53)/Data_Transpose!AR$54, Data_Transpose!AR23)</f>
        <v>0</v>
      </c>
      <c r="AS23">
        <f>IF(Data_Transpose!AS23 &gt; 0, (Data_Transpose!AS23 -Data_Transpose!AS$53)/Data_Transpose!AS$54, Data_Transpose!AS23)</f>
        <v>0</v>
      </c>
      <c r="AT23">
        <f>IF(Data_Transpose!AT23 &gt; 0, (Data_Transpose!AT23 -Data_Transpose!AT$53)/Data_Transpose!AT$54, Data_Transpose!AT23)</f>
        <v>0</v>
      </c>
      <c r="AU23">
        <f>IF(Data_Transpose!AU23 &gt; 0, (Data_Transpose!AU23 -Data_Transpose!AU$53)/Data_Transpose!AU$54, Data_Transpose!AU23)</f>
        <v>0</v>
      </c>
      <c r="AV23">
        <f>IF(Data_Transpose!AV23 &gt; 0, (Data_Transpose!AV23 -Data_Transpose!AV$53)/Data_Transpose!AV$54, Data_Transpose!AV23)</f>
        <v>0</v>
      </c>
      <c r="AW23">
        <f>IF(Data_Transpose!AW23 &gt; 0, (Data_Transpose!AW23 -Data_Transpose!AW$53)/Data_Transpose!AW$54, Data_Transpose!AW23)</f>
        <v>0</v>
      </c>
      <c r="AX23">
        <f>IF(Data_Transpose!AX23 &gt; 0, (Data_Transpose!AX23 -Data_Transpose!AX$53)/Data_Transpose!AX$54, Data_Transpose!AX23)</f>
        <v>0</v>
      </c>
      <c r="AY23">
        <f>IF(Data_Transpose!AY23 &gt; 0, (Data_Transpose!AY23 -Data_Transpose!AY$53)/Data_Transpose!AY$54, Data_Transpose!AY23)</f>
        <v>-1.0291516776411209</v>
      </c>
      <c r="AZ23">
        <f>IF(Data_Transpose!AZ23 &gt; 0, (Data_Transpose!AZ23 -Data_Transpose!AZ$53)/Data_Transpose!AZ$54, Data_Transpose!AZ23)</f>
        <v>0</v>
      </c>
      <c r="BA23">
        <f>IF(Data_Transpose!BA23 &gt; 0, (Data_Transpose!BA23 -Data_Transpose!BA$53)/Data_Transpose!BA$54, Data_Transpose!BA23)</f>
        <v>0</v>
      </c>
      <c r="BB23">
        <f>IF(Data_Transpose!BB23 &gt; 0, (Data_Transpose!BB23 -Data_Transpose!BB$53)/Data_Transpose!BB$54, Data_Transpose!BB23)</f>
        <v>0</v>
      </c>
      <c r="BC23">
        <f>IF(Data_Transpose!BC23 &gt; 0, (Data_Transpose!BC23 -Data_Transpose!BC$53)/Data_Transpose!BC$54, Data_Transpose!BC23)</f>
        <v>0</v>
      </c>
      <c r="BD23">
        <f>IF(Data_Transpose!BD23 &gt; 0, (Data_Transpose!BD23 -Data_Transpose!BD$53)/Data_Transpose!BD$54, Data_Transpose!BD23)</f>
        <v>0</v>
      </c>
      <c r="BE23">
        <f>IF(Data_Transpose!BE23 &gt; 0, (Data_Transpose!BE23 -Data_Transpose!BE$53)/Data_Transpose!BE$54, Data_Transpose!BE23)</f>
        <v>0</v>
      </c>
      <c r="BF23">
        <f>IF(Data_Transpose!BF23 &gt; 0, (Data_Transpose!BF23 -Data_Transpose!BF$53)/Data_Transpose!BF$54, Data_Transpose!BF23)</f>
        <v>0</v>
      </c>
      <c r="BG23">
        <f>IF(Data_Transpose!BG23 &gt; 0, (Data_Transpose!BG23 -Data_Transpose!BG$53)/Data_Transpose!BG$54, Data_Transpose!BG23)</f>
        <v>0</v>
      </c>
      <c r="BH23">
        <f>IF(Data_Transpose!BH23 &gt; 0, (Data_Transpose!BH23 -Data_Transpose!BH$53)/Data_Transpose!BH$54, Data_Transpose!BH23)</f>
        <v>0</v>
      </c>
      <c r="BI23">
        <f>IF(Data_Transpose!BI23 &gt; 0, (Data_Transpose!BI23 -Data_Transpose!BI$53)/Data_Transpose!BI$54, Data_Transpose!BI23)</f>
        <v>1.5</v>
      </c>
      <c r="BJ23">
        <f>IF(Data_Transpose!BJ23 &gt; 0, (Data_Transpose!BJ23 -Data_Transpose!BJ$53)/Data_Transpose!BJ$54, Data_Transpose!BJ23)</f>
        <v>0</v>
      </c>
      <c r="BK23">
        <f>IF(Data_Transpose!BK23 &gt; 0, (Data_Transpose!BK23 -Data_Transpose!BK$53)/Data_Transpose!BK$54, Data_Transpose!BK23)</f>
        <v>0</v>
      </c>
      <c r="BL23">
        <f>IF(Data_Transpose!BL23 &gt; 0, (Data_Transpose!BL23 -Data_Transpose!BL$53)/Data_Transpose!BL$54, Data_Transpose!BL23)</f>
        <v>0</v>
      </c>
      <c r="BM23">
        <f>IF(Data_Transpose!BM23 &gt; 0, (Data_Transpose!BM23 -Data_Transpose!BM$53)/Data_Transpose!BM$54, Data_Transpose!BM23)</f>
        <v>0</v>
      </c>
      <c r="BN23">
        <f>IF(Data_Transpose!BN23 &gt; 0, (Data_Transpose!BN23 -Data_Transpose!BN$53)/Data_Transpose!BN$54, Data_Transpose!BN23)</f>
        <v>0.9023424467950969</v>
      </c>
      <c r="BO23">
        <f>IF(Data_Transpose!BO23 &gt; 0, (Data_Transpose!BO23 -Data_Transpose!BO$53)/Data_Transpose!BO$54, Data_Transpose!BO23)</f>
        <v>0</v>
      </c>
      <c r="BP23">
        <f>IF(Data_Transpose!BP23 &gt; 0, (Data_Transpose!BP23 -Data_Transpose!BP$53)/Data_Transpose!BP$54, Data_Transpose!BP23)</f>
        <v>-1.0548162696116183</v>
      </c>
      <c r="BQ23">
        <f>IF(Data_Transpose!BQ23 &gt; 0, (Data_Transpose!BQ23 -Data_Transpose!BQ$53)/Data_Transpose!BQ$54, Data_Transpose!BQ23)</f>
        <v>0</v>
      </c>
      <c r="BR23">
        <f>IF(Data_Transpose!BR23 &gt; 0, (Data_Transpose!BR23 -Data_Transpose!BR$53)/Data_Transpose!BR$54, Data_Transpose!BR23)</f>
        <v>0</v>
      </c>
      <c r="BS23">
        <f>IF(Data_Transpose!BS23 &gt; 0, (Data_Transpose!BS23 -Data_Transpose!BS$53)/Data_Transpose!BS$54, Data_Transpose!BS23)</f>
        <v>1.267750677705171</v>
      </c>
      <c r="BT23">
        <f>IF(Data_Transpose!BT23 &gt; 0, (Data_Transpose!BT23 -Data_Transpose!BT$53)/Data_Transpose!BT$54, Data_Transpose!BT23)</f>
        <v>0</v>
      </c>
      <c r="BU23">
        <f>IF(Data_Transpose!BU23 &gt; 0, (Data_Transpose!BU23 -Data_Transpose!BU$53)/Data_Transpose!BU$54, Data_Transpose!BU23)</f>
        <v>0</v>
      </c>
      <c r="BV23">
        <f>IF(Data_Transpose!BV23 &gt; 0, (Data_Transpose!BV23 -Data_Transpose!BV$53)/Data_Transpose!BV$54, Data_Transpose!BV23)</f>
        <v>-0.88891327641894002</v>
      </c>
      <c r="BW23">
        <f>IF(Data_Transpose!BW23 &gt; 0, (Data_Transpose!BW23 -Data_Transpose!BW$53)/Data_Transpose!BW$54, Data_Transpose!BW23)</f>
        <v>0</v>
      </c>
      <c r="BX23">
        <f>IF(Data_Transpose!BX23 &gt; 0, (Data_Transpose!BX23 -Data_Transpose!BX$53)/Data_Transpose!BX$54, Data_Transpose!BX23)</f>
        <v>0</v>
      </c>
      <c r="BY23">
        <f>IF(Data_Transpose!BY23 &gt; 0, (Data_Transpose!BY23 -Data_Transpose!BY$53)/Data_Transpose!BY$54, Data_Transpose!BY23)</f>
        <v>0.59131239598908225</v>
      </c>
      <c r="BZ23">
        <f>IF(Data_Transpose!BZ23 &gt; 0, (Data_Transpose!BZ23 -Data_Transpose!BZ$53)/Data_Transpose!BZ$54, Data_Transpose!BZ23)</f>
        <v>0</v>
      </c>
      <c r="CA23">
        <f>IF(Data_Transpose!CA23 &gt; 0, (Data_Transpose!CA23 -Data_Transpose!CA$53)/Data_Transpose!CA$54, Data_Transpose!CA23)</f>
        <v>0</v>
      </c>
      <c r="CB23">
        <f>IF(Data_Transpose!CB23 &gt; 0, (Data_Transpose!CB23 -Data_Transpose!CB$53)/Data_Transpose!CB$54, Data_Transpose!CB23)</f>
        <v>0</v>
      </c>
      <c r="CC23">
        <f>IF(Data_Transpose!CC23 &gt; 0, (Data_Transpose!CC23 -Data_Transpose!CC$53)/Data_Transpose!CC$54, Data_Transpose!CC23)</f>
        <v>0</v>
      </c>
      <c r="CD23">
        <f>IF(Data_Transpose!CD23 &gt; 0, (Data_Transpose!CD23 -Data_Transpose!CD$53)/Data_Transpose!CD$54, Data_Transpose!CD23)</f>
        <v>0.57735026918962318</v>
      </c>
      <c r="CE23">
        <f>IF(Data_Transpose!CE23 &gt; 0, (Data_Transpose!CE23 -Data_Transpose!CE$53)/Data_Transpose!CE$54, Data_Transpose!CE23)</f>
        <v>0</v>
      </c>
      <c r="CF23">
        <f>IF(Data_Transpose!CF23 &gt; 0, (Data_Transpose!CF23 -Data_Transpose!CF$53)/Data_Transpose!CF$54, Data_Transpose!CF23)</f>
        <v>-1.1606396030899337</v>
      </c>
      <c r="CG23">
        <f>IF(Data_Transpose!CG23 &gt; 0, (Data_Transpose!CG23 -Data_Transpose!CG$53)/Data_Transpose!CG$54, Data_Transpose!CG23)</f>
        <v>0</v>
      </c>
      <c r="CH23">
        <f>IF(Data_Transpose!CH23 &gt; 0, (Data_Transpose!CH23 -Data_Transpose!CH$53)/Data_Transpose!CH$54, Data_Transpose!CH23)</f>
        <v>0</v>
      </c>
      <c r="CI23">
        <f>IF(Data_Transpose!CI23 &gt; 0, (Data_Transpose!CI23 -Data_Transpose!CI$53)/Data_Transpose!CI$54, Data_Transpose!CI23)</f>
        <v>-0.47598814328302347</v>
      </c>
      <c r="CJ23">
        <f>IF(Data_Transpose!CJ23 &gt; 0, (Data_Transpose!CJ23 -Data_Transpose!CJ$53)/Data_Transpose!CJ$54, Data_Transpose!CJ23)</f>
        <v>-0.16478431946334879</v>
      </c>
      <c r="CK23">
        <f>IF(Data_Transpose!CK23 &gt; 0, (Data_Transpose!CK23 -Data_Transpose!CK$53)/Data_Transpose!CK$54, Data_Transpose!CK23)</f>
        <v>0</v>
      </c>
      <c r="CL23">
        <f>IF(Data_Transpose!CL23 &gt; 0, (Data_Transpose!CL23 -Data_Transpose!CL$53)/Data_Transpose!CL$54, Data_Transpose!CL23)</f>
        <v>-0.8772907532952855</v>
      </c>
      <c r="CM23">
        <f>IF(Data_Transpose!CM23 &gt; 0, (Data_Transpose!CM23 -Data_Transpose!CM$53)/Data_Transpose!CM$54, Data_Transpose!CM23)</f>
        <v>0</v>
      </c>
      <c r="CN23">
        <f>IF(Data_Transpose!CN23 &gt; 0, (Data_Transpose!CN23 -Data_Transpose!CN$53)/Data_Transpose!CN$54, Data_Transpose!CN23)</f>
        <v>0</v>
      </c>
      <c r="CO23">
        <f>IF(Data_Transpose!CO23 &gt; 0, (Data_Transpose!CO23 -Data_Transpose!CO$53)/Data_Transpose!CO$54, Data_Transpose!CO23)</f>
        <v>0</v>
      </c>
      <c r="CP23">
        <f>IF(Data_Transpose!CP23 &gt; 0, (Data_Transpose!CP23 -Data_Transpose!CP$53)/Data_Transpose!CP$54, Data_Transpose!CP23)</f>
        <v>0</v>
      </c>
      <c r="CQ23">
        <f>IF(Data_Transpose!CQ23 &gt; 0, (Data_Transpose!CQ23 -Data_Transpose!CQ$53)/Data_Transpose!CQ$54, Data_Transpose!CQ23)</f>
        <v>-0.9436849393401423</v>
      </c>
      <c r="CR23">
        <f>IF(Data_Transpose!CR23 &gt; 0, (Data_Transpose!CR23 -Data_Transpose!CR$53)/Data_Transpose!CR$54, Data_Transpose!CR23)</f>
        <v>-0.73029674334022132</v>
      </c>
      <c r="CS23">
        <f>IF(Data_Transpose!CS23 &gt; 0, (Data_Transpose!CS23 -Data_Transpose!CS$53)/Data_Transpose!CS$54, Data_Transpose!CS23)</f>
        <v>0</v>
      </c>
      <c r="CV23">
        <f t="shared" si="0"/>
        <v>0</v>
      </c>
      <c r="CW23">
        <f t="shared" si="1"/>
        <v>0</v>
      </c>
      <c r="CX23">
        <f t="shared" si="2"/>
        <v>0</v>
      </c>
      <c r="CY23">
        <f t="shared" si="3"/>
        <v>0</v>
      </c>
    </row>
    <row r="24" spans="1:103">
      <c r="A24" s="2" t="s">
        <v>27</v>
      </c>
      <c r="B24">
        <f>IF(Data_Transpose!B24 &gt; 0, (Data_Transpose!B24 -Data_Transpose!B$53)/Data_Transpose!B$54, Data_Transpose!B24)</f>
        <v>0</v>
      </c>
      <c r="C24">
        <f>IF(Data_Transpose!C24 &gt; 0, (Data_Transpose!C24 -Data_Transpose!C$53)/Data_Transpose!C$54, Data_Transpose!C24)</f>
        <v>0</v>
      </c>
      <c r="D24">
        <f>IF(Data_Transpose!D24 &gt; 0, (Data_Transpose!D24 -Data_Transpose!D$53)/Data_Transpose!D$54, Data_Transpose!D24)</f>
        <v>0</v>
      </c>
      <c r="E24">
        <f>IF(Data_Transpose!E24 &gt; 0, (Data_Transpose!E24 -Data_Transpose!E$53)/Data_Transpose!E$54, Data_Transpose!E24)</f>
        <v>0</v>
      </c>
      <c r="F24">
        <f>IF(Data_Transpose!F24 &gt; 0, (Data_Transpose!F24 -Data_Transpose!F$53)/Data_Transpose!F$54, Data_Transpose!F24)</f>
        <v>-1.9666868441257095</v>
      </c>
      <c r="G24">
        <f>IF(Data_Transpose!G24 &gt; 0, (Data_Transpose!G24 -Data_Transpose!G$53)/Data_Transpose!G$54, Data_Transpose!G24)</f>
        <v>0</v>
      </c>
      <c r="H24">
        <f>IF(Data_Transpose!H24 &gt; 0, (Data_Transpose!H24 -Data_Transpose!H$53)/Data_Transpose!H$54, Data_Transpose!H24)</f>
        <v>0.40944726012458504</v>
      </c>
      <c r="I24">
        <f>IF(Data_Transpose!I24 &gt; 0, (Data_Transpose!I24 -Data_Transpose!I$53)/Data_Transpose!I$54, Data_Transpose!I24)</f>
        <v>0</v>
      </c>
      <c r="J24">
        <f>IF(Data_Transpose!J24 &gt; 0, (Data_Transpose!J24 -Data_Transpose!J$53)/Data_Transpose!J$54, Data_Transpose!J24)</f>
        <v>0</v>
      </c>
      <c r="K24">
        <f>IF(Data_Transpose!K24 &gt; 0, (Data_Transpose!K24 -Data_Transpose!K$53)/Data_Transpose!K$54, Data_Transpose!K24)</f>
        <v>0</v>
      </c>
      <c r="L24">
        <f>IF(Data_Transpose!L24 &gt; 0, (Data_Transpose!L24 -Data_Transpose!L$53)/Data_Transpose!L$54, Data_Transpose!L24)</f>
        <v>0</v>
      </c>
      <c r="M24">
        <f>IF(Data_Transpose!M24 &gt; 0, (Data_Transpose!M24 -Data_Transpose!M$53)/Data_Transpose!M$54, Data_Transpose!M24)</f>
        <v>0</v>
      </c>
      <c r="N24">
        <f>IF(Data_Transpose!N24 &gt; 0, (Data_Transpose!N24 -Data_Transpose!N$53)/Data_Transpose!N$54, Data_Transpose!N24)</f>
        <v>0</v>
      </c>
      <c r="O24">
        <f>IF(Data_Transpose!O24 &gt; 0, (Data_Transpose!O24 -Data_Transpose!O$53)/Data_Transpose!O$54, Data_Transpose!O24)</f>
        <v>0</v>
      </c>
      <c r="P24">
        <f>IF(Data_Transpose!P24 &gt; 0, (Data_Transpose!P24 -Data_Transpose!P$53)/Data_Transpose!P$54, Data_Transpose!P24)</f>
        <v>0</v>
      </c>
      <c r="Q24">
        <f>IF(Data_Transpose!Q24 &gt; 0, (Data_Transpose!Q24 -Data_Transpose!Q$53)/Data_Transpose!Q$54, Data_Transpose!Q24)</f>
        <v>0</v>
      </c>
      <c r="R24">
        <f>IF(Data_Transpose!R24 &gt; 0, (Data_Transpose!R24 -Data_Transpose!R$53)/Data_Transpose!R$54, Data_Transpose!R24)</f>
        <v>0</v>
      </c>
      <c r="S24">
        <f>IF(Data_Transpose!S24 &gt; 0, (Data_Transpose!S24 -Data_Transpose!S$53)/Data_Transpose!S$54, Data_Transpose!S24)</f>
        <v>0.20605097053157145</v>
      </c>
      <c r="T24">
        <f>IF(Data_Transpose!T24 &gt; 0, (Data_Transpose!T24 -Data_Transpose!T$53)/Data_Transpose!T$54, Data_Transpose!T24)</f>
        <v>-1.8022542275583318</v>
      </c>
      <c r="U24">
        <f>IF(Data_Transpose!U24 &gt; 0, (Data_Transpose!U24 -Data_Transpose!U$53)/Data_Transpose!U$54, Data_Transpose!U24)</f>
        <v>0</v>
      </c>
      <c r="V24">
        <f>IF(Data_Transpose!V24 &gt; 0, (Data_Transpose!V24 -Data_Transpose!V$53)/Data_Transpose!V$54, Data_Transpose!V24)</f>
        <v>-1.0686836080484738</v>
      </c>
      <c r="W24">
        <f>IF(Data_Transpose!W24 &gt; 0, (Data_Transpose!W24 -Data_Transpose!W$53)/Data_Transpose!W$54, Data_Transpose!W24)</f>
        <v>0</v>
      </c>
      <c r="X24">
        <f>IF(Data_Transpose!X24 &gt; 0, (Data_Transpose!X24 -Data_Transpose!X$53)/Data_Transpose!X$54, Data_Transpose!X24)</f>
        <v>1.3005060578869518</v>
      </c>
      <c r="Y24">
        <f>IF(Data_Transpose!Y24 &gt; 0, (Data_Transpose!Y24 -Data_Transpose!Y$53)/Data_Transpose!Y$54, Data_Transpose!Y24)</f>
        <v>3.0530971060304574E-2</v>
      </c>
      <c r="Z24">
        <f>IF(Data_Transpose!Z24 &gt; 0, (Data_Transpose!Z24 -Data_Transpose!Z$53)/Data_Transpose!Z$54, Data_Transpose!Z24)</f>
        <v>-2.0119123042533258</v>
      </c>
      <c r="AA24">
        <f>IF(Data_Transpose!AA24 &gt; 0, (Data_Transpose!AA24 -Data_Transpose!AA$53)/Data_Transpose!AA$54, Data_Transpose!AA24)</f>
        <v>-0.82997793671310249</v>
      </c>
      <c r="AB24">
        <f>IF(Data_Transpose!AB24 &gt; 0, (Data_Transpose!AB24 -Data_Transpose!AB$53)/Data_Transpose!AB$54, Data_Transpose!AB24)</f>
        <v>0</v>
      </c>
      <c r="AC24">
        <f>IF(Data_Transpose!AC24 &gt; 0, (Data_Transpose!AC24 -Data_Transpose!AC$53)/Data_Transpose!AC$54, Data_Transpose!AC24)</f>
        <v>0</v>
      </c>
      <c r="AD24">
        <f>IF(Data_Transpose!AD24 &gt; 0, (Data_Transpose!AD24 -Data_Transpose!AD$53)/Data_Transpose!AD$54, Data_Transpose!AD24)</f>
        <v>-0.17778975055469029</v>
      </c>
      <c r="AE24">
        <f>IF(Data_Transpose!AE24 &gt; 0, (Data_Transpose!AE24 -Data_Transpose!AE$53)/Data_Transpose!AE$54, Data_Transpose!AE24)</f>
        <v>0</v>
      </c>
      <c r="AF24">
        <f>IF(Data_Transpose!AF24 &gt; 0, (Data_Transpose!AF24 -Data_Transpose!AF$53)/Data_Transpose!AF$54, Data_Transpose!AF24)</f>
        <v>-0.40602651456422445</v>
      </c>
      <c r="AG24">
        <f>IF(Data_Transpose!AG24 &gt; 0, (Data_Transpose!AG24 -Data_Transpose!AG$53)/Data_Transpose!AG$54, Data_Transpose!AG24)</f>
        <v>-2.3452078799117149</v>
      </c>
      <c r="AH24">
        <f>IF(Data_Transpose!AH24 &gt; 0, (Data_Transpose!AH24 -Data_Transpose!AH$53)/Data_Transpose!AH$54, Data_Transpose!AH24)</f>
        <v>0</v>
      </c>
      <c r="AI24">
        <f>IF(Data_Transpose!AI24 &gt; 0, (Data_Transpose!AI24 -Data_Transpose!AI$53)/Data_Transpose!AI$54, Data_Transpose!AI24)</f>
        <v>-0.27712848393570699</v>
      </c>
      <c r="AJ24">
        <f>IF(Data_Transpose!AJ24 &gt; 0, (Data_Transpose!AJ24 -Data_Transpose!AJ$53)/Data_Transpose!AJ$54, Data_Transpose!AJ24)</f>
        <v>0</v>
      </c>
      <c r="AK24">
        <f>IF(Data_Transpose!AK24 &gt; 0, (Data_Transpose!AK24 -Data_Transpose!AK$53)/Data_Transpose!AK$54, Data_Transpose!AK24)</f>
        <v>-6.6763495572695591E-2</v>
      </c>
      <c r="AL24">
        <f>IF(Data_Transpose!AL24 &gt; 0, (Data_Transpose!AL24 -Data_Transpose!AL$53)/Data_Transpose!AL$54, Data_Transpose!AL24)</f>
        <v>0.42619238526297148</v>
      </c>
      <c r="AM24">
        <f>IF(Data_Transpose!AM24 &gt; 0, (Data_Transpose!AM24 -Data_Transpose!AM$53)/Data_Transpose!AM$54, Data_Transpose!AM24)</f>
        <v>0.62615401960525796</v>
      </c>
      <c r="AN24">
        <f>IF(Data_Transpose!AN24 &gt; 0, (Data_Transpose!AN24 -Data_Transpose!AN$53)/Data_Transpose!AN$54, Data_Transpose!AN24)</f>
        <v>-0.62622429108514943</v>
      </c>
      <c r="AO24">
        <f>IF(Data_Transpose!AO24 &gt; 0, (Data_Transpose!AO24 -Data_Transpose!AO$53)/Data_Transpose!AO$54, Data_Transpose!AO24)</f>
        <v>0</v>
      </c>
      <c r="AP24">
        <f>IF(Data_Transpose!AP24 &gt; 0, (Data_Transpose!AP24 -Data_Transpose!AP$53)/Data_Transpose!AP$54, Data_Transpose!AP24)</f>
        <v>0</v>
      </c>
      <c r="AQ24">
        <f>IF(Data_Transpose!AQ24 &gt; 0, (Data_Transpose!AQ24 -Data_Transpose!AQ$53)/Data_Transpose!AQ$54, Data_Transpose!AQ24)</f>
        <v>0.72397370880059086</v>
      </c>
      <c r="AR24">
        <f>IF(Data_Transpose!AR24 &gt; 0, (Data_Transpose!AR24 -Data_Transpose!AR$53)/Data_Transpose!AR$54, Data_Transpose!AR24)</f>
        <v>-1.3349047343893787</v>
      </c>
      <c r="AS24">
        <f>IF(Data_Transpose!AS24 &gt; 0, (Data_Transpose!AS24 -Data_Transpose!AS$53)/Data_Transpose!AS$54, Data_Transpose!AS24)</f>
        <v>0</v>
      </c>
      <c r="AT24">
        <f>IF(Data_Transpose!AT24 &gt; 0, (Data_Transpose!AT24 -Data_Transpose!AT$53)/Data_Transpose!AT$54, Data_Transpose!AT24)</f>
        <v>0</v>
      </c>
      <c r="AU24">
        <f>IF(Data_Transpose!AU24 &gt; 0, (Data_Transpose!AU24 -Data_Transpose!AU$53)/Data_Transpose!AU$54, Data_Transpose!AU24)</f>
        <v>0</v>
      </c>
      <c r="AV24">
        <f>IF(Data_Transpose!AV24 &gt; 0, (Data_Transpose!AV24 -Data_Transpose!AV$53)/Data_Transpose!AV$54, Data_Transpose!AV24)</f>
        <v>1.3592235226315386</v>
      </c>
      <c r="AW24">
        <f>IF(Data_Transpose!AW24 &gt; 0, (Data_Transpose!AW24 -Data_Transpose!AW$53)/Data_Transpose!AW$54, Data_Transpose!AW24)</f>
        <v>0</v>
      </c>
      <c r="AX24">
        <f>IF(Data_Transpose!AX24 &gt; 0, (Data_Transpose!AX24 -Data_Transpose!AX$53)/Data_Transpose!AX$54, Data_Transpose!AX24)</f>
        <v>1.242808647963189</v>
      </c>
      <c r="AY24">
        <f>IF(Data_Transpose!AY24 &gt; 0, (Data_Transpose!AY24 -Data_Transpose!AY$53)/Data_Transpose!AY$54, Data_Transpose!AY24)</f>
        <v>-1.0291516776411209</v>
      </c>
      <c r="AZ24">
        <f>IF(Data_Transpose!AZ24 &gt; 0, (Data_Transpose!AZ24 -Data_Transpose!AZ$53)/Data_Transpose!AZ$54, Data_Transpose!AZ24)</f>
        <v>0</v>
      </c>
      <c r="BA24">
        <f>IF(Data_Transpose!BA24 &gt; 0, (Data_Transpose!BA24 -Data_Transpose!BA$53)/Data_Transpose!BA$54, Data_Transpose!BA24)</f>
        <v>0</v>
      </c>
      <c r="BB24">
        <f>IF(Data_Transpose!BB24 &gt; 0, (Data_Transpose!BB24 -Data_Transpose!BB$53)/Data_Transpose!BB$54, Data_Transpose!BB24)</f>
        <v>0</v>
      </c>
      <c r="BC24">
        <f>IF(Data_Transpose!BC24 &gt; 0, (Data_Transpose!BC24 -Data_Transpose!BC$53)/Data_Transpose!BC$54, Data_Transpose!BC24)</f>
        <v>0</v>
      </c>
      <c r="BD24">
        <f>IF(Data_Transpose!BD24 &gt; 0, (Data_Transpose!BD24 -Data_Transpose!BD$53)/Data_Transpose!BD$54, Data_Transpose!BD24)</f>
        <v>0</v>
      </c>
      <c r="BE24">
        <f>IF(Data_Transpose!BE24 &gt; 0, (Data_Transpose!BE24 -Data_Transpose!BE$53)/Data_Transpose!BE$54, Data_Transpose!BE24)</f>
        <v>-0.75100764992242131</v>
      </c>
      <c r="BF24">
        <f>IF(Data_Transpose!BF24 &gt; 0, (Data_Transpose!BF24 -Data_Transpose!BF$53)/Data_Transpose!BF$54, Data_Transpose!BF24)</f>
        <v>-3.3625687899406542</v>
      </c>
      <c r="BG24">
        <f>IF(Data_Transpose!BG24 &gt; 0, (Data_Transpose!BG24 -Data_Transpose!BG$53)/Data_Transpose!BG$54, Data_Transpose!BG24)</f>
        <v>0</v>
      </c>
      <c r="BH24">
        <f>IF(Data_Transpose!BH24 &gt; 0, (Data_Transpose!BH24 -Data_Transpose!BH$53)/Data_Transpose!BH$54, Data_Transpose!BH24)</f>
        <v>0</v>
      </c>
      <c r="BI24">
        <f>IF(Data_Transpose!BI24 &gt; 0, (Data_Transpose!BI24 -Data_Transpose!BI$53)/Data_Transpose!BI$54, Data_Transpose!BI24)</f>
        <v>0</v>
      </c>
      <c r="BJ24">
        <f>IF(Data_Transpose!BJ24 &gt; 0, (Data_Transpose!BJ24 -Data_Transpose!BJ$53)/Data_Transpose!BJ$54, Data_Transpose!BJ24)</f>
        <v>-1.2638125740085917</v>
      </c>
      <c r="BK24">
        <f>IF(Data_Transpose!BK24 &gt; 0, (Data_Transpose!BK24 -Data_Transpose!BK$53)/Data_Transpose!BK$54, Data_Transpose!BK24)</f>
        <v>0</v>
      </c>
      <c r="BL24">
        <f>IF(Data_Transpose!BL24 &gt; 0, (Data_Transpose!BL24 -Data_Transpose!BL$53)/Data_Transpose!BL$54, Data_Transpose!BL24)</f>
        <v>1.183215956619925</v>
      </c>
      <c r="BM24">
        <f>IF(Data_Transpose!BM24 &gt; 0, (Data_Transpose!BM24 -Data_Transpose!BM$53)/Data_Transpose!BM$54, Data_Transpose!BM24)</f>
        <v>0</v>
      </c>
      <c r="BN24">
        <f>IF(Data_Transpose!BN24 &gt; 0, (Data_Transpose!BN24 -Data_Transpose!BN$53)/Data_Transpose!BN$54, Data_Transpose!BN24)</f>
        <v>0.9023424467950969</v>
      </c>
      <c r="BO24">
        <f>IF(Data_Transpose!BO24 &gt; 0, (Data_Transpose!BO24 -Data_Transpose!BO$53)/Data_Transpose!BO$54, Data_Transpose!BO24)</f>
        <v>0</v>
      </c>
      <c r="BP24">
        <f>IF(Data_Transpose!BP24 &gt; 0, (Data_Transpose!BP24 -Data_Transpose!BP$53)/Data_Transpose!BP$54, Data_Transpose!BP24)</f>
        <v>-1.0548162696116183</v>
      </c>
      <c r="BQ24">
        <f>IF(Data_Transpose!BQ24 &gt; 0, (Data_Transpose!BQ24 -Data_Transpose!BQ$53)/Data_Transpose!BQ$54, Data_Transpose!BQ24)</f>
        <v>0</v>
      </c>
      <c r="BR24">
        <f>IF(Data_Transpose!BR24 &gt; 0, (Data_Transpose!BR24 -Data_Transpose!BR$53)/Data_Transpose!BR$54, Data_Transpose!BR24)</f>
        <v>0</v>
      </c>
      <c r="BS24">
        <f>IF(Data_Transpose!BS24 &gt; 0, (Data_Transpose!BS24 -Data_Transpose!BS$53)/Data_Transpose!BS$54, Data_Transpose!BS24)</f>
        <v>1.267750677705171</v>
      </c>
      <c r="BT24">
        <f>IF(Data_Transpose!BT24 &gt; 0, (Data_Transpose!BT24 -Data_Transpose!BT$53)/Data_Transpose!BT$54, Data_Transpose!BT24)</f>
        <v>0</v>
      </c>
      <c r="BU24">
        <f>IF(Data_Transpose!BU24 &gt; 0, (Data_Transpose!BU24 -Data_Transpose!BU$53)/Data_Transpose!BU$54, Data_Transpose!BU24)</f>
        <v>0</v>
      </c>
      <c r="BV24">
        <f>IF(Data_Transpose!BV24 &gt; 0, (Data_Transpose!BV24 -Data_Transpose!BV$53)/Data_Transpose!BV$54, Data_Transpose!BV24)</f>
        <v>0</v>
      </c>
      <c r="BW24">
        <f>IF(Data_Transpose!BW24 &gt; 0, (Data_Transpose!BW24 -Data_Transpose!BW$53)/Data_Transpose!BW$54, Data_Transpose!BW24)</f>
        <v>0</v>
      </c>
      <c r="BX24">
        <f>IF(Data_Transpose!BX24 &gt; 0, (Data_Transpose!BX24 -Data_Transpose!BX$53)/Data_Transpose!BX$54, Data_Transpose!BX24)</f>
        <v>0.87358908803672808</v>
      </c>
      <c r="BY24">
        <f>IF(Data_Transpose!BY24 &gt; 0, (Data_Transpose!BY24 -Data_Transpose!BY$53)/Data_Transpose!BY$54, Data_Transpose!BY24)</f>
        <v>0</v>
      </c>
      <c r="BZ24">
        <f>IF(Data_Transpose!BZ24 &gt; 0, (Data_Transpose!BZ24 -Data_Transpose!BZ$53)/Data_Transpose!BZ$54, Data_Transpose!BZ24)</f>
        <v>0</v>
      </c>
      <c r="CA24">
        <f>IF(Data_Transpose!CA24 &gt; 0, (Data_Transpose!CA24 -Data_Transpose!CA$53)/Data_Transpose!CA$54, Data_Transpose!CA24)</f>
        <v>-1.8856180831641269</v>
      </c>
      <c r="CB24">
        <f>IF(Data_Transpose!CB24 &gt; 0, (Data_Transpose!CB24 -Data_Transpose!CB$53)/Data_Transpose!CB$54, Data_Transpose!CB24)</f>
        <v>0.17118419700436519</v>
      </c>
      <c r="CC24">
        <f>IF(Data_Transpose!CC24 &gt; 0, (Data_Transpose!CC24 -Data_Transpose!CC$53)/Data_Transpose!CC$54, Data_Transpose!CC24)</f>
        <v>0</v>
      </c>
      <c r="CD24">
        <f>IF(Data_Transpose!CD24 &gt; 0, (Data_Transpose!CD24 -Data_Transpose!CD$53)/Data_Transpose!CD$54, Data_Transpose!CD24)</f>
        <v>0</v>
      </c>
      <c r="CE24">
        <f>IF(Data_Transpose!CE24 &gt; 0, (Data_Transpose!CE24 -Data_Transpose!CE$53)/Data_Transpose!CE$54, Data_Transpose!CE24)</f>
        <v>0</v>
      </c>
      <c r="CF24">
        <f>IF(Data_Transpose!CF24 &gt; 0, (Data_Transpose!CF24 -Data_Transpose!CF$53)/Data_Transpose!CF$54, Data_Transpose!CF24)</f>
        <v>0</v>
      </c>
      <c r="CG24">
        <f>IF(Data_Transpose!CG24 &gt; 0, (Data_Transpose!CG24 -Data_Transpose!CG$53)/Data_Transpose!CG$54, Data_Transpose!CG24)</f>
        <v>0</v>
      </c>
      <c r="CH24">
        <f>IF(Data_Transpose!CH24 &gt; 0, (Data_Transpose!CH24 -Data_Transpose!CH$53)/Data_Transpose!CH$54, Data_Transpose!CH24)</f>
        <v>0</v>
      </c>
      <c r="CI24">
        <f>IF(Data_Transpose!CI24 &gt; 0, (Data_Transpose!CI24 -Data_Transpose!CI$53)/Data_Transpose!CI$54, Data_Transpose!CI24)</f>
        <v>1.0947727295509553</v>
      </c>
      <c r="CJ24">
        <f>IF(Data_Transpose!CJ24 &gt; 0, (Data_Transpose!CJ24 -Data_Transpose!CJ$53)/Data_Transpose!CJ$54, Data_Transpose!CJ24)</f>
        <v>0</v>
      </c>
      <c r="CK24">
        <f>IF(Data_Transpose!CK24 &gt; 0, (Data_Transpose!CK24 -Data_Transpose!CK$53)/Data_Transpose!CK$54, Data_Transpose!CK24)</f>
        <v>0</v>
      </c>
      <c r="CL24">
        <f>IF(Data_Transpose!CL24 &gt; 0, (Data_Transpose!CL24 -Data_Transpose!CL$53)/Data_Transpose!CL$54, Data_Transpose!CL24)</f>
        <v>0.17545815065905693</v>
      </c>
      <c r="CM24">
        <f>IF(Data_Transpose!CM24 &gt; 0, (Data_Transpose!CM24 -Data_Transpose!CM$53)/Data_Transpose!CM$54, Data_Transpose!CM24)</f>
        <v>0</v>
      </c>
      <c r="CN24">
        <f>IF(Data_Transpose!CN24 &gt; 0, (Data_Transpose!CN24 -Data_Transpose!CN$53)/Data_Transpose!CN$54, Data_Transpose!CN24)</f>
        <v>0</v>
      </c>
      <c r="CO24">
        <f>IF(Data_Transpose!CO24 &gt; 0, (Data_Transpose!CO24 -Data_Transpose!CO$53)/Data_Transpose!CO$54, Data_Transpose!CO24)</f>
        <v>0</v>
      </c>
      <c r="CP24">
        <f>IF(Data_Transpose!CP24 &gt; 0, (Data_Transpose!CP24 -Data_Transpose!CP$53)/Data_Transpose!CP$54, Data_Transpose!CP24)</f>
        <v>0</v>
      </c>
      <c r="CQ24">
        <f>IF(Data_Transpose!CQ24 &gt; 0, (Data_Transpose!CQ24 -Data_Transpose!CQ$53)/Data_Transpose!CQ$54, Data_Transpose!CQ24)</f>
        <v>-0.9436849393401423</v>
      </c>
      <c r="CR24">
        <f>IF(Data_Transpose!CR24 &gt; 0, (Data_Transpose!CR24 -Data_Transpose!CR$53)/Data_Transpose!CR$54, Data_Transpose!CR24)</f>
        <v>0</v>
      </c>
      <c r="CS24">
        <f>IF(Data_Transpose!CS24 &gt; 0, (Data_Transpose!CS24 -Data_Transpose!CS$53)/Data_Transpose!CS$54, Data_Transpose!CS24)</f>
        <v>1.0555539489737791</v>
      </c>
      <c r="CV24">
        <f t="shared" si="0"/>
        <v>0</v>
      </c>
      <c r="CW24">
        <f t="shared" si="1"/>
        <v>0</v>
      </c>
      <c r="CX24">
        <f t="shared" si="2"/>
        <v>0</v>
      </c>
      <c r="CY24">
        <f t="shared" si="3"/>
        <v>0</v>
      </c>
    </row>
    <row r="25" spans="1:103">
      <c r="A25" s="2" t="s">
        <v>28</v>
      </c>
      <c r="B25">
        <f>IF(Data_Transpose!B25 &gt; 0, (Data_Transpose!B25 -Data_Transpose!B$53)/Data_Transpose!B$54, Data_Transpose!B25)</f>
        <v>0</v>
      </c>
      <c r="C25">
        <f>IF(Data_Transpose!C25 &gt; 0, (Data_Transpose!C25 -Data_Transpose!C$53)/Data_Transpose!C$54, Data_Transpose!C25)</f>
        <v>0</v>
      </c>
      <c r="D25">
        <f>IF(Data_Transpose!D25 &gt; 0, (Data_Transpose!D25 -Data_Transpose!D$53)/Data_Transpose!D$54, Data_Transpose!D25)</f>
        <v>0</v>
      </c>
      <c r="E25">
        <f>IF(Data_Transpose!E25 &gt; 0, (Data_Transpose!E25 -Data_Transpose!E$53)/Data_Transpose!E$54, Data_Transpose!E25)</f>
        <v>0</v>
      </c>
      <c r="F25">
        <f>IF(Data_Transpose!F25 &gt; 0, (Data_Transpose!F25 -Data_Transpose!F$53)/Data_Transpose!F$54, Data_Transpose!F25)</f>
        <v>0</v>
      </c>
      <c r="G25">
        <f>IF(Data_Transpose!G25 &gt; 0, (Data_Transpose!G25 -Data_Transpose!G$53)/Data_Transpose!G$54, Data_Transpose!G25)</f>
        <v>0</v>
      </c>
      <c r="H25">
        <f>IF(Data_Transpose!H25 &gt; 0, (Data_Transpose!H25 -Data_Transpose!H$53)/Data_Transpose!H$54, Data_Transpose!H25)</f>
        <v>0</v>
      </c>
      <c r="I25">
        <f>IF(Data_Transpose!I25 &gt; 0, (Data_Transpose!I25 -Data_Transpose!I$53)/Data_Transpose!I$54, Data_Transpose!I25)</f>
        <v>0</v>
      </c>
      <c r="J25">
        <f>IF(Data_Transpose!J25 &gt; 0, (Data_Transpose!J25 -Data_Transpose!J$53)/Data_Transpose!J$54, Data_Transpose!J25)</f>
        <v>0.5527707983925666</v>
      </c>
      <c r="K25">
        <f>IF(Data_Transpose!K25 &gt; 0, (Data_Transpose!K25 -Data_Transpose!K$53)/Data_Transpose!K$54, Data_Transpose!K25)</f>
        <v>0</v>
      </c>
      <c r="L25">
        <f>IF(Data_Transpose!L25 &gt; 0, (Data_Transpose!L25 -Data_Transpose!L$53)/Data_Transpose!L$54, Data_Transpose!L25)</f>
        <v>0.3721570707429252</v>
      </c>
      <c r="M25">
        <f>IF(Data_Transpose!M25 &gt; 0, (Data_Transpose!M25 -Data_Transpose!M$53)/Data_Transpose!M$54, Data_Transpose!M25)</f>
        <v>0</v>
      </c>
      <c r="N25">
        <f>IF(Data_Transpose!N25 &gt; 0, (Data_Transpose!N25 -Data_Transpose!N$53)/Data_Transpose!N$54, Data_Transpose!N25)</f>
        <v>0</v>
      </c>
      <c r="O25">
        <f>IF(Data_Transpose!O25 &gt; 0, (Data_Transpose!O25 -Data_Transpose!O$53)/Data_Transpose!O$54, Data_Transpose!O25)</f>
        <v>0</v>
      </c>
      <c r="P25">
        <f>IF(Data_Transpose!P25 &gt; 0, (Data_Transpose!P25 -Data_Transpose!P$53)/Data_Transpose!P$54, Data_Transpose!P25)</f>
        <v>0</v>
      </c>
      <c r="Q25">
        <f>IF(Data_Transpose!Q25 &gt; 0, (Data_Transpose!Q25 -Data_Transpose!Q$53)/Data_Transpose!Q$54, Data_Transpose!Q25)</f>
        <v>0</v>
      </c>
      <c r="R25">
        <f>IF(Data_Transpose!R25 &gt; 0, (Data_Transpose!R25 -Data_Transpose!R$53)/Data_Transpose!R$54, Data_Transpose!R25)</f>
        <v>-0.31829753506038305</v>
      </c>
      <c r="S25">
        <f>IF(Data_Transpose!S25 &gt; 0, (Data_Transpose!S25 -Data_Transpose!S$53)/Data_Transpose!S$54, Data_Transpose!S25)</f>
        <v>0</v>
      </c>
      <c r="T25">
        <f>IF(Data_Transpose!T25 &gt; 0, (Data_Transpose!T25 -Data_Transpose!T$53)/Data_Transpose!T$54, Data_Transpose!T25)</f>
        <v>0</v>
      </c>
      <c r="U25">
        <f>IF(Data_Transpose!U25 &gt; 0, (Data_Transpose!U25 -Data_Transpose!U$53)/Data_Transpose!U$54, Data_Transpose!U25)</f>
        <v>0</v>
      </c>
      <c r="V25">
        <f>IF(Data_Transpose!V25 &gt; 0, (Data_Transpose!V25 -Data_Transpose!V$53)/Data_Transpose!V$54, Data_Transpose!V25)</f>
        <v>0.82441306906596568</v>
      </c>
      <c r="W25">
        <f>IF(Data_Transpose!W25 &gt; 0, (Data_Transpose!W25 -Data_Transpose!W$53)/Data_Transpose!W$54, Data_Transpose!W25)</f>
        <v>0.64549722436789991</v>
      </c>
      <c r="X25">
        <f>IF(Data_Transpose!X25 &gt; 0, (Data_Transpose!X25 -Data_Transpose!X$53)/Data_Transpose!X$54, Data_Transpose!X25)</f>
        <v>1.3005060578869518</v>
      </c>
      <c r="Y25">
        <f>IF(Data_Transpose!Y25 &gt; 0, (Data_Transpose!Y25 -Data_Transpose!Y$53)/Data_Transpose!Y$54, Data_Transpose!Y25)</f>
        <v>1.129645929231273</v>
      </c>
      <c r="Z25">
        <f>IF(Data_Transpose!Z25 &gt; 0, (Data_Transpose!Z25 -Data_Transpose!Z$53)/Data_Transpose!Z$54, Data_Transpose!Z25)</f>
        <v>0</v>
      </c>
      <c r="AA25">
        <f>IF(Data_Transpose!AA25 &gt; 0, (Data_Transpose!AA25 -Data_Transpose!AA$53)/Data_Transpose!AA$54, Data_Transpose!AA25)</f>
        <v>0</v>
      </c>
      <c r="AB25">
        <f>IF(Data_Transpose!AB25 &gt; 0, (Data_Transpose!AB25 -Data_Transpose!AB$53)/Data_Transpose!AB$54, Data_Transpose!AB25)</f>
        <v>0</v>
      </c>
      <c r="AC25">
        <f>IF(Data_Transpose!AC25 &gt; 0, (Data_Transpose!AC25 -Data_Transpose!AC$53)/Data_Transpose!AC$54, Data_Transpose!AC25)</f>
        <v>-1.0886621079036349</v>
      </c>
      <c r="AD25">
        <f>IF(Data_Transpose!AD25 &gt; 0, (Data_Transpose!AD25 -Data_Transpose!AD$53)/Data_Transpose!AD$54, Data_Transpose!AD25)</f>
        <v>0</v>
      </c>
      <c r="AE25">
        <f>IF(Data_Transpose!AE25 &gt; 0, (Data_Transpose!AE25 -Data_Transpose!AE$53)/Data_Transpose!AE$54, Data_Transpose!AE25)</f>
        <v>0</v>
      </c>
      <c r="AF25">
        <f>IF(Data_Transpose!AF25 &gt; 0, (Data_Transpose!AF25 -Data_Transpose!AF$53)/Data_Transpose!AF$54, Data_Transpose!AF25)</f>
        <v>0.58648274325943517</v>
      </c>
      <c r="AG25">
        <f>IF(Data_Transpose!AG25 &gt; 0, (Data_Transpose!AG25 -Data_Transpose!AG$53)/Data_Transpose!AG$54, Data_Transpose!AG25)</f>
        <v>0</v>
      </c>
      <c r="AH25">
        <f>IF(Data_Transpose!AH25 &gt; 0, (Data_Transpose!AH25 -Data_Transpose!AH$53)/Data_Transpose!AH$54, Data_Transpose!AH25)</f>
        <v>-0.2421797398482414</v>
      </c>
      <c r="AI25">
        <f>IF(Data_Transpose!AI25 &gt; 0, (Data_Transpose!AI25 -Data_Transpose!AI$53)/Data_Transpose!AI$54, Data_Transpose!AI25)</f>
        <v>0</v>
      </c>
      <c r="AJ25">
        <f>IF(Data_Transpose!AJ25 &gt; 0, (Data_Transpose!AJ25 -Data_Transpose!AJ$53)/Data_Transpose!AJ$54, Data_Transpose!AJ25)</f>
        <v>0</v>
      </c>
      <c r="AK25">
        <f>IF(Data_Transpose!AK25 &gt; 0, (Data_Transpose!AK25 -Data_Transpose!AK$53)/Data_Transpose!AK$54, Data_Transpose!AK25)</f>
        <v>-1.6690873893173783</v>
      </c>
      <c r="AL25">
        <f>IF(Data_Transpose!AL25 &gt; 0, (Data_Transpose!AL25 -Data_Transpose!AL$53)/Data_Transpose!AL$54, Data_Transpose!AL25)</f>
        <v>0</v>
      </c>
      <c r="AM25">
        <f>IF(Data_Transpose!AM25 &gt; 0, (Data_Transpose!AM25 -Data_Transpose!AM$53)/Data_Transpose!AM$54, Data_Transpose!AM25)</f>
        <v>0.62615401960525796</v>
      </c>
      <c r="AN25">
        <f>IF(Data_Transpose!AN25 &gt; 0, (Data_Transpose!AN25 -Data_Transpose!AN$53)/Data_Transpose!AN$54, Data_Transpose!AN25)</f>
        <v>0</v>
      </c>
      <c r="AO25">
        <f>IF(Data_Transpose!AO25 &gt; 0, (Data_Transpose!AO25 -Data_Transpose!AO$53)/Data_Transpose!AO$54, Data_Transpose!AO25)</f>
        <v>0</v>
      </c>
      <c r="AP25">
        <f>IF(Data_Transpose!AP25 &gt; 0, (Data_Transpose!AP25 -Data_Transpose!AP$53)/Data_Transpose!AP$54, Data_Transpose!AP25)</f>
        <v>-1.7315361586769433</v>
      </c>
      <c r="AQ25">
        <f>IF(Data_Transpose!AQ25 &gt; 0, (Data_Transpose!AQ25 -Data_Transpose!AQ$53)/Data_Transpose!AQ$54, Data_Transpose!AQ25)</f>
        <v>0</v>
      </c>
      <c r="AR25">
        <f>IF(Data_Transpose!AR25 &gt; 0, (Data_Transpose!AR25 -Data_Transpose!AR$53)/Data_Transpose!AR$54, Data_Transpose!AR25)</f>
        <v>0</v>
      </c>
      <c r="AS25">
        <f>IF(Data_Transpose!AS25 &gt; 0, (Data_Transpose!AS25 -Data_Transpose!AS$53)/Data_Transpose!AS$54, Data_Transpose!AS25)</f>
        <v>0</v>
      </c>
      <c r="AT25">
        <f>IF(Data_Transpose!AT25 &gt; 0, (Data_Transpose!AT25 -Data_Transpose!AT$53)/Data_Transpose!AT$54, Data_Transpose!AT25)</f>
        <v>0</v>
      </c>
      <c r="AU25">
        <f>IF(Data_Transpose!AU25 &gt; 0, (Data_Transpose!AU25 -Data_Transpose!AU$53)/Data_Transpose!AU$54, Data_Transpose!AU25)</f>
        <v>0</v>
      </c>
      <c r="AV25">
        <f>IF(Data_Transpose!AV25 &gt; 0, (Data_Transpose!AV25 -Data_Transpose!AV$53)/Data_Transpose!AV$54, Data_Transpose!AV25)</f>
        <v>0</v>
      </c>
      <c r="AW25">
        <f>IF(Data_Transpose!AW25 &gt; 0, (Data_Transpose!AW25 -Data_Transpose!AW$53)/Data_Transpose!AW$54, Data_Transpose!AW25)</f>
        <v>0</v>
      </c>
      <c r="AX25">
        <f>IF(Data_Transpose!AX25 &gt; 0, (Data_Transpose!AX25 -Data_Transpose!AX$53)/Data_Transpose!AX$54, Data_Transpose!AX25)</f>
        <v>0</v>
      </c>
      <c r="AY25">
        <f>IF(Data_Transpose!AY25 &gt; 0, (Data_Transpose!AY25 -Data_Transpose!AY$53)/Data_Transpose!AY$54, Data_Transpose!AY25)</f>
        <v>-1.0291516776411209</v>
      </c>
      <c r="AZ25">
        <f>IF(Data_Transpose!AZ25 &gt; 0, (Data_Transpose!AZ25 -Data_Transpose!AZ$53)/Data_Transpose!AZ$54, Data_Transpose!AZ25)</f>
        <v>0</v>
      </c>
      <c r="BA25">
        <f>IF(Data_Transpose!BA25 &gt; 0, (Data_Transpose!BA25 -Data_Transpose!BA$53)/Data_Transpose!BA$54, Data_Transpose!BA25)</f>
        <v>0</v>
      </c>
      <c r="BB25">
        <f>IF(Data_Transpose!BB25 &gt; 0, (Data_Transpose!BB25 -Data_Transpose!BB$53)/Data_Transpose!BB$54, Data_Transpose!BB25)</f>
        <v>0</v>
      </c>
      <c r="BC25">
        <f>IF(Data_Transpose!BC25 &gt; 0, (Data_Transpose!BC25 -Data_Transpose!BC$53)/Data_Transpose!BC$54, Data_Transpose!BC25)</f>
        <v>0</v>
      </c>
      <c r="BD25">
        <f>IF(Data_Transpose!BD25 &gt; 0, (Data_Transpose!BD25 -Data_Transpose!BD$53)/Data_Transpose!BD$54, Data_Transpose!BD25)</f>
        <v>0</v>
      </c>
      <c r="BE25">
        <f>IF(Data_Transpose!BE25 &gt; 0, (Data_Transpose!BE25 -Data_Transpose!BE$53)/Data_Transpose!BE$54, Data_Transpose!BE25)</f>
        <v>0</v>
      </c>
      <c r="BF25">
        <f>IF(Data_Transpose!BF25 &gt; 0, (Data_Transpose!BF25 -Data_Transpose!BF$53)/Data_Transpose!BF$54, Data_Transpose!BF25)</f>
        <v>0.56905010291303326</v>
      </c>
      <c r="BG25">
        <f>IF(Data_Transpose!BG25 &gt; 0, (Data_Transpose!BG25 -Data_Transpose!BG$53)/Data_Transpose!BG$54, Data_Transpose!BG25)</f>
        <v>0</v>
      </c>
      <c r="BH25">
        <f>IF(Data_Transpose!BH25 &gt; 0, (Data_Transpose!BH25 -Data_Transpose!BH$53)/Data_Transpose!BH$54, Data_Transpose!BH25)</f>
        <v>0</v>
      </c>
      <c r="BI25">
        <f>IF(Data_Transpose!BI25 &gt; 0, (Data_Transpose!BI25 -Data_Transpose!BI$53)/Data_Transpose!BI$54, Data_Transpose!BI25)</f>
        <v>0</v>
      </c>
      <c r="BJ25">
        <f>IF(Data_Transpose!BJ25 &gt; 0, (Data_Transpose!BJ25 -Data_Transpose!BJ$53)/Data_Transpose!BJ$54, Data_Transpose!BJ25)</f>
        <v>-1.2638125740085917</v>
      </c>
      <c r="BK25">
        <f>IF(Data_Transpose!BK25 &gt; 0, (Data_Transpose!BK25 -Data_Transpose!BK$53)/Data_Transpose!BK$54, Data_Transpose!BK25)</f>
        <v>0</v>
      </c>
      <c r="BL25">
        <f>IF(Data_Transpose!BL25 &gt; 0, (Data_Transpose!BL25 -Data_Transpose!BL$53)/Data_Transpose!BL$54, Data_Transpose!BL25)</f>
        <v>0</v>
      </c>
      <c r="BM25">
        <f>IF(Data_Transpose!BM25 &gt; 0, (Data_Transpose!BM25 -Data_Transpose!BM$53)/Data_Transpose!BM$54, Data_Transpose!BM25)</f>
        <v>0</v>
      </c>
      <c r="BN25">
        <f>IF(Data_Transpose!BN25 &gt; 0, (Data_Transpose!BN25 -Data_Transpose!BN$53)/Data_Transpose!BN$54, Data_Transpose!BN25)</f>
        <v>0.9023424467950969</v>
      </c>
      <c r="BO25">
        <f>IF(Data_Transpose!BO25 &gt; 0, (Data_Transpose!BO25 -Data_Transpose!BO$53)/Data_Transpose!BO$54, Data_Transpose!BO25)</f>
        <v>0</v>
      </c>
      <c r="BP25">
        <f>IF(Data_Transpose!BP25 &gt; 0, (Data_Transpose!BP25 -Data_Transpose!BP$53)/Data_Transpose!BP$54, Data_Transpose!BP25)</f>
        <v>0.91417410033006963</v>
      </c>
      <c r="BQ25">
        <f>IF(Data_Transpose!BQ25 &gt; 0, (Data_Transpose!BQ25 -Data_Transpose!BQ$53)/Data_Transpose!BQ$54, Data_Transpose!BQ25)</f>
        <v>0</v>
      </c>
      <c r="BR25">
        <f>IF(Data_Transpose!BR25 &gt; 0, (Data_Transpose!BR25 -Data_Transpose!BR$53)/Data_Transpose!BR$54, Data_Transpose!BR25)</f>
        <v>0.83604607669792941</v>
      </c>
      <c r="BS25">
        <f>IF(Data_Transpose!BS25 &gt; 0, (Data_Transpose!BS25 -Data_Transpose!BS$53)/Data_Transpose!BS$54, Data_Transpose!BS25)</f>
        <v>1.267750677705171</v>
      </c>
      <c r="BT25">
        <f>IF(Data_Transpose!BT25 &gt; 0, (Data_Transpose!BT25 -Data_Transpose!BT$53)/Data_Transpose!BT$54, Data_Transpose!BT25)</f>
        <v>0</v>
      </c>
      <c r="BU25">
        <f>IF(Data_Transpose!BU25 &gt; 0, (Data_Transpose!BU25 -Data_Transpose!BU$53)/Data_Transpose!BU$54, Data_Transpose!BU25)</f>
        <v>0</v>
      </c>
      <c r="BV25">
        <f>IF(Data_Transpose!BV25 &gt; 0, (Data_Transpose!BV25 -Data_Transpose!BV$53)/Data_Transpose!BV$54, Data_Transpose!BV25)</f>
        <v>0</v>
      </c>
      <c r="BW25">
        <f>IF(Data_Transpose!BW25 &gt; 0, (Data_Transpose!BW25 -Data_Transpose!BW$53)/Data_Transpose!BW$54, Data_Transpose!BW25)</f>
        <v>0</v>
      </c>
      <c r="BX25">
        <f>IF(Data_Transpose!BX25 &gt; 0, (Data_Transpose!BX25 -Data_Transpose!BX$53)/Data_Transpose!BX$54, Data_Transpose!BX25)</f>
        <v>0</v>
      </c>
      <c r="BY25">
        <f>IF(Data_Transpose!BY25 &gt; 0, (Data_Transpose!BY25 -Data_Transpose!BY$53)/Data_Transpose!BY$54, Data_Transpose!BY25)</f>
        <v>0</v>
      </c>
      <c r="BZ25">
        <f>IF(Data_Transpose!BZ25 &gt; 0, (Data_Transpose!BZ25 -Data_Transpose!BZ$53)/Data_Transpose!BZ$54, Data_Transpose!BZ25)</f>
        <v>0</v>
      </c>
      <c r="CA25">
        <f>IF(Data_Transpose!CA25 &gt; 0, (Data_Transpose!CA25 -Data_Transpose!CA$53)/Data_Transpose!CA$54, Data_Transpose!CA25)</f>
        <v>0</v>
      </c>
      <c r="CB25">
        <f>IF(Data_Transpose!CB25 &gt; 0, (Data_Transpose!CB25 -Data_Transpose!CB$53)/Data_Transpose!CB$54, Data_Transpose!CB25)</f>
        <v>0</v>
      </c>
      <c r="CC25">
        <f>IF(Data_Transpose!CC25 &gt; 0, (Data_Transpose!CC25 -Data_Transpose!CC$53)/Data_Transpose!CC$54, Data_Transpose!CC25)</f>
        <v>0</v>
      </c>
      <c r="CD25">
        <f>IF(Data_Transpose!CD25 &gt; 0, (Data_Transpose!CD25 -Data_Transpose!CD$53)/Data_Transpose!CD$54, Data_Transpose!CD25)</f>
        <v>0</v>
      </c>
      <c r="CE25">
        <f>IF(Data_Transpose!CE25 &gt; 0, (Data_Transpose!CE25 -Data_Transpose!CE$53)/Data_Transpose!CE$54, Data_Transpose!CE25)</f>
        <v>0</v>
      </c>
      <c r="CF25">
        <f>IF(Data_Transpose!CF25 &gt; 0, (Data_Transpose!CF25 -Data_Transpose!CF$53)/Data_Transpose!CF$54, Data_Transpose!CF25)</f>
        <v>-2.2203540233024821</v>
      </c>
      <c r="CG25">
        <f>IF(Data_Transpose!CG25 &gt; 0, (Data_Transpose!CG25 -Data_Transpose!CG$53)/Data_Transpose!CG$54, Data_Transpose!CG25)</f>
        <v>0</v>
      </c>
      <c r="CH25">
        <f>IF(Data_Transpose!CH25 &gt; 0, (Data_Transpose!CH25 -Data_Transpose!CH$53)/Data_Transpose!CH$54, Data_Transpose!CH25)</f>
        <v>0</v>
      </c>
      <c r="CI25">
        <f>IF(Data_Transpose!CI25 &gt; 0, (Data_Transpose!CI25 -Data_Transpose!CI$53)/Data_Transpose!CI$54, Data_Transpose!CI25)</f>
        <v>0</v>
      </c>
      <c r="CJ25">
        <f>IF(Data_Transpose!CJ25 &gt; 0, (Data_Transpose!CJ25 -Data_Transpose!CJ$53)/Data_Transpose!CJ$54, Data_Transpose!CJ25)</f>
        <v>0</v>
      </c>
      <c r="CK25">
        <f>IF(Data_Transpose!CK25 &gt; 0, (Data_Transpose!CK25 -Data_Transpose!CK$53)/Data_Transpose!CK$54, Data_Transpose!CK25)</f>
        <v>0</v>
      </c>
      <c r="CL25">
        <f>IF(Data_Transpose!CL25 &gt; 0, (Data_Transpose!CL25 -Data_Transpose!CL$53)/Data_Transpose!CL$54, Data_Transpose!CL25)</f>
        <v>0</v>
      </c>
      <c r="CM25">
        <f>IF(Data_Transpose!CM25 &gt; 0, (Data_Transpose!CM25 -Data_Transpose!CM$53)/Data_Transpose!CM$54, Data_Transpose!CM25)</f>
        <v>0</v>
      </c>
      <c r="CN25">
        <f>IF(Data_Transpose!CN25 &gt; 0, (Data_Transpose!CN25 -Data_Transpose!CN$53)/Data_Transpose!CN$54, Data_Transpose!CN25)</f>
        <v>0</v>
      </c>
      <c r="CO25">
        <f>IF(Data_Transpose!CO25 &gt; 0, (Data_Transpose!CO25 -Data_Transpose!CO$53)/Data_Transpose!CO$54, Data_Transpose!CO25)</f>
        <v>0</v>
      </c>
      <c r="CP25">
        <f>IF(Data_Transpose!CP25 &gt; 0, (Data_Transpose!CP25 -Data_Transpose!CP$53)/Data_Transpose!CP$54, Data_Transpose!CP25)</f>
        <v>-0.71824300614277725</v>
      </c>
      <c r="CQ25">
        <f>IF(Data_Transpose!CQ25 &gt; 0, (Data_Transpose!CQ25 -Data_Transpose!CQ$53)/Data_Transpose!CQ$54, Data_Transpose!CQ25)</f>
        <v>0</v>
      </c>
      <c r="CR25">
        <f>IF(Data_Transpose!CR25 &gt; 0, (Data_Transpose!CR25 -Data_Transpose!CR$53)/Data_Transpose!CR$54, Data_Transpose!CR25)</f>
        <v>0</v>
      </c>
      <c r="CS25">
        <f>IF(Data_Transpose!CS25 &gt; 0, (Data_Transpose!CS25 -Data_Transpose!CS$53)/Data_Transpose!CS$54, Data_Transpose!CS25)</f>
        <v>0</v>
      </c>
      <c r="CV25">
        <f t="shared" si="0"/>
        <v>0</v>
      </c>
      <c r="CW25">
        <f t="shared" si="1"/>
        <v>0</v>
      </c>
      <c r="CX25">
        <f t="shared" si="2"/>
        <v>0</v>
      </c>
      <c r="CY25">
        <f t="shared" si="3"/>
        <v>0</v>
      </c>
    </row>
    <row r="26" spans="1:103">
      <c r="A26" s="2" t="s">
        <v>29</v>
      </c>
      <c r="B26">
        <f>IF(Data_Transpose!B26 &gt; 0, (Data_Transpose!B26 -Data_Transpose!B$53)/Data_Transpose!B$54, Data_Transpose!B26)</f>
        <v>0</v>
      </c>
      <c r="C26">
        <f>IF(Data_Transpose!C26 &gt; 0, (Data_Transpose!C26 -Data_Transpose!C$53)/Data_Transpose!C$54, Data_Transpose!C26)</f>
        <v>0</v>
      </c>
      <c r="D26">
        <f>IF(Data_Transpose!D26 &gt; 0, (Data_Transpose!D26 -Data_Transpose!D$53)/Data_Transpose!D$54, Data_Transpose!D26)</f>
        <v>0</v>
      </c>
      <c r="E26">
        <f>IF(Data_Transpose!E26 &gt; 0, (Data_Transpose!E26 -Data_Transpose!E$53)/Data_Transpose!E$54, Data_Transpose!E26)</f>
        <v>-0.93167749384108134</v>
      </c>
      <c r="F26">
        <f>IF(Data_Transpose!F26 &gt; 0, (Data_Transpose!F26 -Data_Transpose!F$53)/Data_Transpose!F$54, Data_Transpose!F26)</f>
        <v>0</v>
      </c>
      <c r="G26">
        <f>IF(Data_Transpose!G26 &gt; 0, (Data_Transpose!G26 -Data_Transpose!G$53)/Data_Transpose!G$54, Data_Transpose!G26)</f>
        <v>0</v>
      </c>
      <c r="H26">
        <f>IF(Data_Transpose!H26 &gt; 0, (Data_Transpose!H26 -Data_Transpose!H$53)/Data_Transpose!H$54, Data_Transpose!H26)</f>
        <v>0</v>
      </c>
      <c r="I26">
        <f>IF(Data_Transpose!I26 &gt; 0, (Data_Transpose!I26 -Data_Transpose!I$53)/Data_Transpose!I$54, Data_Transpose!I26)</f>
        <v>0</v>
      </c>
      <c r="J26">
        <f>IF(Data_Transpose!J26 &gt; 0, (Data_Transpose!J26 -Data_Transpose!J$53)/Data_Transpose!J$54, Data_Transpose!J26)</f>
        <v>0</v>
      </c>
      <c r="K26">
        <f>IF(Data_Transpose!K26 &gt; 0, (Data_Transpose!K26 -Data_Transpose!K$53)/Data_Transpose!K$54, Data_Transpose!K26)</f>
        <v>0</v>
      </c>
      <c r="L26">
        <f>IF(Data_Transpose!L26 &gt; 0, (Data_Transpose!L26 -Data_Transpose!L$53)/Data_Transpose!L$54, Data_Transpose!L26)</f>
        <v>0</v>
      </c>
      <c r="M26">
        <f>IF(Data_Transpose!M26 &gt; 0, (Data_Transpose!M26 -Data_Transpose!M$53)/Data_Transpose!M$54, Data_Transpose!M26)</f>
        <v>0</v>
      </c>
      <c r="N26">
        <f>IF(Data_Transpose!N26 &gt; 0, (Data_Transpose!N26 -Data_Transpose!N$53)/Data_Transpose!N$54, Data_Transpose!N26)</f>
        <v>0.66110735668493126</v>
      </c>
      <c r="O26">
        <f>IF(Data_Transpose!O26 &gt; 0, (Data_Transpose!O26 -Data_Transpose!O$53)/Data_Transpose!O$54, Data_Transpose!O26)</f>
        <v>0</v>
      </c>
      <c r="P26">
        <f>IF(Data_Transpose!P26 &gt; 0, (Data_Transpose!P26 -Data_Transpose!P$53)/Data_Transpose!P$54, Data_Transpose!P26)</f>
        <v>-1.1610509100320612</v>
      </c>
      <c r="Q26">
        <f>IF(Data_Transpose!Q26 &gt; 0, (Data_Transpose!Q26 -Data_Transpose!Q$53)/Data_Transpose!Q$54, Data_Transpose!Q26)</f>
        <v>0</v>
      </c>
      <c r="R26">
        <f>IF(Data_Transpose!R26 &gt; 0, (Data_Transpose!R26 -Data_Transpose!R$53)/Data_Transpose!R$54, Data_Transpose!R26)</f>
        <v>0</v>
      </c>
      <c r="S26">
        <f>IF(Data_Transpose!S26 &gt; 0, (Data_Transpose!S26 -Data_Transpose!S$53)/Data_Transpose!S$54, Data_Transpose!S26)</f>
        <v>0.20605097053157145</v>
      </c>
      <c r="T26">
        <f>IF(Data_Transpose!T26 &gt; 0, (Data_Transpose!T26 -Data_Transpose!T$53)/Data_Transpose!T$54, Data_Transpose!T26)</f>
        <v>0</v>
      </c>
      <c r="U26">
        <f>IF(Data_Transpose!U26 &gt; 0, (Data_Transpose!U26 -Data_Transpose!U$53)/Data_Transpose!U$54, Data_Transpose!U26)</f>
        <v>0</v>
      </c>
      <c r="V26">
        <f>IF(Data_Transpose!V26 &gt; 0, (Data_Transpose!V26 -Data_Transpose!V$53)/Data_Transpose!V$54, Data_Transpose!V26)</f>
        <v>-1.0686836080484738</v>
      </c>
      <c r="W26">
        <f>IF(Data_Transpose!W26 &gt; 0, (Data_Transpose!W26 -Data_Transpose!W$53)/Data_Transpose!W$54, Data_Transpose!W26)</f>
        <v>0</v>
      </c>
      <c r="X26">
        <f>IF(Data_Transpose!X26 &gt; 0, (Data_Transpose!X26 -Data_Transpose!X$53)/Data_Transpose!X$54, Data_Transpose!X26)</f>
        <v>0</v>
      </c>
      <c r="Y26">
        <f>IF(Data_Transpose!Y26 &gt; 0, (Data_Transpose!Y26 -Data_Transpose!Y$53)/Data_Transpose!Y$54, Data_Transpose!Y26)</f>
        <v>3.0530971060304574E-2</v>
      </c>
      <c r="Z26">
        <f>IF(Data_Transpose!Z26 &gt; 0, (Data_Transpose!Z26 -Data_Transpose!Z$53)/Data_Transpose!Z$54, Data_Transpose!Z26)</f>
        <v>0.73855008637147379</v>
      </c>
      <c r="AA26">
        <f>IF(Data_Transpose!AA26 &gt; 0, (Data_Transpose!AA26 -Data_Transpose!AA$53)/Data_Transpose!AA$54, Data_Transpose!AA26)</f>
        <v>-1.9089492544401356</v>
      </c>
      <c r="AB26">
        <f>IF(Data_Transpose!AB26 &gt; 0, (Data_Transpose!AB26 -Data_Transpose!AB$53)/Data_Transpose!AB$54, Data_Transpose!AB26)</f>
        <v>0</v>
      </c>
      <c r="AC26">
        <f>IF(Data_Transpose!AC26 &gt; 0, (Data_Transpose!AC26 -Data_Transpose!AC$53)/Data_Transpose!AC$54, Data_Transpose!AC26)</f>
        <v>0</v>
      </c>
      <c r="AD26">
        <f>IF(Data_Transpose!AD26 &gt; 0, (Data_Transpose!AD26 -Data_Transpose!AD$53)/Data_Transpose!AD$54, Data_Transpose!AD26)</f>
        <v>0</v>
      </c>
      <c r="AE26">
        <f>IF(Data_Transpose!AE26 &gt; 0, (Data_Transpose!AE26 -Data_Transpose!AE$53)/Data_Transpose!AE$54, Data_Transpose!AE26)</f>
        <v>0</v>
      </c>
      <c r="AF26">
        <f>IF(Data_Transpose!AF26 &gt; 0, (Data_Transpose!AF26 -Data_Transpose!AF$53)/Data_Transpose!AF$54, Data_Transpose!AF26)</f>
        <v>0</v>
      </c>
      <c r="AG26">
        <f>IF(Data_Transpose!AG26 &gt; 0, (Data_Transpose!AG26 -Data_Transpose!AG$53)/Data_Transpose!AG$54, Data_Transpose!AG26)</f>
        <v>0</v>
      </c>
      <c r="AH26">
        <f>IF(Data_Transpose!AH26 &gt; 0, (Data_Transpose!AH26 -Data_Transpose!AH$53)/Data_Transpose!AH$54, Data_Transpose!AH26)</f>
        <v>0</v>
      </c>
      <c r="AI26">
        <f>IF(Data_Transpose!AI26 &gt; 0, (Data_Transpose!AI26 -Data_Transpose!AI$53)/Data_Transpose!AI$54, Data_Transpose!AI26)</f>
        <v>0</v>
      </c>
      <c r="AJ26">
        <f>IF(Data_Transpose!AJ26 &gt; 0, (Data_Transpose!AJ26 -Data_Transpose!AJ$53)/Data_Transpose!AJ$54, Data_Transpose!AJ26)</f>
        <v>0</v>
      </c>
      <c r="AK26">
        <f>IF(Data_Transpose!AK26 &gt; 0, (Data_Transpose!AK26 -Data_Transpose!AK$53)/Data_Transpose!AK$54, Data_Transpose!AK26)</f>
        <v>0</v>
      </c>
      <c r="AL26">
        <f>IF(Data_Transpose!AL26 &gt; 0, (Data_Transpose!AL26 -Data_Transpose!AL$53)/Data_Transpose!AL$54, Data_Transpose!AL26)</f>
        <v>-1.2217515044205185</v>
      </c>
      <c r="AM26">
        <f>IF(Data_Transpose!AM26 &gt; 0, (Data_Transpose!AM26 -Data_Transpose!AM$53)/Data_Transpose!AM$54, Data_Transpose!AM26)</f>
        <v>0.62615401960525796</v>
      </c>
      <c r="AN26">
        <f>IF(Data_Transpose!AN26 &gt; 0, (Data_Transpose!AN26 -Data_Transpose!AN$53)/Data_Transpose!AN$54, Data_Transpose!AN26)</f>
        <v>0</v>
      </c>
      <c r="AO26">
        <f>IF(Data_Transpose!AO26 &gt; 0, (Data_Transpose!AO26 -Data_Transpose!AO$53)/Data_Transpose!AO$54, Data_Transpose!AO26)</f>
        <v>0</v>
      </c>
      <c r="AP26">
        <f>IF(Data_Transpose!AP26 &gt; 0, (Data_Transpose!AP26 -Data_Transpose!AP$53)/Data_Transpose!AP$54, Data_Transpose!AP26)</f>
        <v>0.2985407170132659</v>
      </c>
      <c r="AQ26">
        <f>IF(Data_Transpose!AQ26 &gt; 0, (Data_Transpose!AQ26 -Data_Transpose!AQ$53)/Data_Transpose!AQ$54, Data_Transpose!AQ26)</f>
        <v>0</v>
      </c>
      <c r="AR26">
        <f>IF(Data_Transpose!AR26 &gt; 0, (Data_Transpose!AR26 -Data_Transpose!AR$53)/Data_Transpose!AR$54, Data_Transpose!AR26)</f>
        <v>-1.3349047343893787</v>
      </c>
      <c r="AS26">
        <f>IF(Data_Transpose!AS26 &gt; 0, (Data_Transpose!AS26 -Data_Transpose!AS$53)/Data_Transpose!AS$54, Data_Transpose!AS26)</f>
        <v>0</v>
      </c>
      <c r="AT26">
        <f>IF(Data_Transpose!AT26 &gt; 0, (Data_Transpose!AT26 -Data_Transpose!AT$53)/Data_Transpose!AT$54, Data_Transpose!AT26)</f>
        <v>0</v>
      </c>
      <c r="AU26">
        <f>IF(Data_Transpose!AU26 &gt; 0, (Data_Transpose!AU26 -Data_Transpose!AU$53)/Data_Transpose!AU$54, Data_Transpose!AU26)</f>
        <v>0</v>
      </c>
      <c r="AV26">
        <f>IF(Data_Transpose!AV26 &gt; 0, (Data_Transpose!AV26 -Data_Transpose!AV$53)/Data_Transpose!AV$54, Data_Transpose!AV26)</f>
        <v>0</v>
      </c>
      <c r="AW26">
        <f>IF(Data_Transpose!AW26 &gt; 0, (Data_Transpose!AW26 -Data_Transpose!AW$53)/Data_Transpose!AW$54, Data_Transpose!AW26)</f>
        <v>0</v>
      </c>
      <c r="AX26">
        <f>IF(Data_Transpose!AX26 &gt; 0, (Data_Transpose!AX26 -Data_Transpose!AX$53)/Data_Transpose!AX$54, Data_Transpose!AX26)</f>
        <v>0</v>
      </c>
      <c r="AY26">
        <f>IF(Data_Transpose!AY26 &gt; 0, (Data_Transpose!AY26 -Data_Transpose!AY$53)/Data_Transpose!AY$54, Data_Transpose!AY26)</f>
        <v>-1.0291516776411209</v>
      </c>
      <c r="AZ26">
        <f>IF(Data_Transpose!AZ26 &gt; 0, (Data_Transpose!AZ26 -Data_Transpose!AZ$53)/Data_Transpose!AZ$54, Data_Transpose!AZ26)</f>
        <v>0</v>
      </c>
      <c r="BA26">
        <f>IF(Data_Transpose!BA26 &gt; 0, (Data_Transpose!BA26 -Data_Transpose!BA$53)/Data_Transpose!BA$54, Data_Transpose!BA26)</f>
        <v>0</v>
      </c>
      <c r="BB26">
        <f>IF(Data_Transpose!BB26 &gt; 0, (Data_Transpose!BB26 -Data_Transpose!BB$53)/Data_Transpose!BB$54, Data_Transpose!BB26)</f>
        <v>0</v>
      </c>
      <c r="BC26">
        <f>IF(Data_Transpose!BC26 &gt; 0, (Data_Transpose!BC26 -Data_Transpose!BC$53)/Data_Transpose!BC$54, Data_Transpose!BC26)</f>
        <v>0</v>
      </c>
      <c r="BD26">
        <f>IF(Data_Transpose!BD26 &gt; 0, (Data_Transpose!BD26 -Data_Transpose!BD$53)/Data_Transpose!BD$54, Data_Transpose!BD26)</f>
        <v>0</v>
      </c>
      <c r="BE26">
        <f>IF(Data_Transpose!BE26 &gt; 0, (Data_Transpose!BE26 -Data_Transpose!BE$53)/Data_Transpose!BE$54, Data_Transpose!BE26)</f>
        <v>0</v>
      </c>
      <c r="BF26">
        <f>IF(Data_Transpose!BF26 &gt; 0, (Data_Transpose!BF26 -Data_Transpose!BF$53)/Data_Transpose!BF$54, Data_Transpose!BF26)</f>
        <v>0</v>
      </c>
      <c r="BG26">
        <f>IF(Data_Transpose!BG26 &gt; 0, (Data_Transpose!BG26 -Data_Transpose!BG$53)/Data_Transpose!BG$54, Data_Transpose!BG26)</f>
        <v>0</v>
      </c>
      <c r="BH26">
        <f>IF(Data_Transpose!BH26 &gt; 0, (Data_Transpose!BH26 -Data_Transpose!BH$53)/Data_Transpose!BH$54, Data_Transpose!BH26)</f>
        <v>0</v>
      </c>
      <c r="BI26">
        <f>IF(Data_Transpose!BI26 &gt; 0, (Data_Transpose!BI26 -Data_Transpose!BI$53)/Data_Transpose!BI$54, Data_Transpose!BI26)</f>
        <v>0</v>
      </c>
      <c r="BJ26">
        <f>IF(Data_Transpose!BJ26 &gt; 0, (Data_Transpose!BJ26 -Data_Transpose!BJ$53)/Data_Transpose!BJ$54, Data_Transpose!BJ26)</f>
        <v>0</v>
      </c>
      <c r="BK26">
        <f>IF(Data_Transpose!BK26 &gt; 0, (Data_Transpose!BK26 -Data_Transpose!BK$53)/Data_Transpose!BK$54, Data_Transpose!BK26)</f>
        <v>0</v>
      </c>
      <c r="BL26">
        <f>IF(Data_Transpose!BL26 &gt; 0, (Data_Transpose!BL26 -Data_Transpose!BL$53)/Data_Transpose!BL$54, Data_Transpose!BL26)</f>
        <v>0</v>
      </c>
      <c r="BM26">
        <f>IF(Data_Transpose!BM26 &gt; 0, (Data_Transpose!BM26 -Data_Transpose!BM$53)/Data_Transpose!BM$54, Data_Transpose!BM26)</f>
        <v>0</v>
      </c>
      <c r="BN26">
        <f>IF(Data_Transpose!BN26 &gt; 0, (Data_Transpose!BN26 -Data_Transpose!BN$53)/Data_Transpose!BN$54, Data_Transpose!BN26)</f>
        <v>0</v>
      </c>
      <c r="BO26">
        <f>IF(Data_Transpose!BO26 &gt; 0, (Data_Transpose!BO26 -Data_Transpose!BO$53)/Data_Transpose!BO$54, Data_Transpose!BO26)</f>
        <v>0</v>
      </c>
      <c r="BP26">
        <f>IF(Data_Transpose!BP26 &gt; 0, (Data_Transpose!BP26 -Data_Transpose!BP$53)/Data_Transpose!BP$54, Data_Transpose!BP26)</f>
        <v>-1.0548162696116183</v>
      </c>
      <c r="BQ26">
        <f>IF(Data_Transpose!BQ26 &gt; 0, (Data_Transpose!BQ26 -Data_Transpose!BQ$53)/Data_Transpose!BQ$54, Data_Transpose!BQ26)</f>
        <v>0</v>
      </c>
      <c r="BR26">
        <f>IF(Data_Transpose!BR26 &gt; 0, (Data_Transpose!BR26 -Data_Transpose!BR$53)/Data_Transpose!BR$54, Data_Transpose!BR26)</f>
        <v>0</v>
      </c>
      <c r="BS26">
        <f>IF(Data_Transpose!BS26 &gt; 0, (Data_Transpose!BS26 -Data_Transpose!BS$53)/Data_Transpose!BS$54, Data_Transpose!BS26)</f>
        <v>-6.6723719879219268E-2</v>
      </c>
      <c r="BT26">
        <f>IF(Data_Transpose!BT26 &gt; 0, (Data_Transpose!BT26 -Data_Transpose!BT$53)/Data_Transpose!BT$54, Data_Transpose!BT26)</f>
        <v>0</v>
      </c>
      <c r="BU26">
        <f>IF(Data_Transpose!BU26 &gt; 0, (Data_Transpose!BU26 -Data_Transpose!BU$53)/Data_Transpose!BU$54, Data_Transpose!BU26)</f>
        <v>0</v>
      </c>
      <c r="BV26">
        <f>IF(Data_Transpose!BV26 &gt; 0, (Data_Transpose!BV26 -Data_Transpose!BV$53)/Data_Transpose!BV$54, Data_Transpose!BV26)</f>
        <v>0</v>
      </c>
      <c r="BW26">
        <f>IF(Data_Transpose!BW26 &gt; 0, (Data_Transpose!BW26 -Data_Transpose!BW$53)/Data_Transpose!BW$54, Data_Transpose!BW26)</f>
        <v>0</v>
      </c>
      <c r="BX26">
        <f>IF(Data_Transpose!BX26 &gt; 0, (Data_Transpose!BX26 -Data_Transpose!BX$53)/Data_Transpose!BX$54, Data_Transpose!BX26)</f>
        <v>0.87358908803672808</v>
      </c>
      <c r="BY26">
        <f>IF(Data_Transpose!BY26 &gt; 0, (Data_Transpose!BY26 -Data_Transpose!BY$53)/Data_Transpose!BY$54, Data_Transpose!BY26)</f>
        <v>0</v>
      </c>
      <c r="BZ26">
        <f>IF(Data_Transpose!BZ26 &gt; 0, (Data_Transpose!BZ26 -Data_Transpose!BZ$53)/Data_Transpose!BZ$54, Data_Transpose!BZ26)</f>
        <v>0</v>
      </c>
      <c r="CA26">
        <f>IF(Data_Transpose!CA26 &gt; 0, (Data_Transpose!CA26 -Data_Transpose!CA$53)/Data_Transpose!CA$54, Data_Transpose!CA26)</f>
        <v>0</v>
      </c>
      <c r="CB26">
        <f>IF(Data_Transpose!CB26 &gt; 0, (Data_Transpose!CB26 -Data_Transpose!CB$53)/Data_Transpose!CB$54, Data_Transpose!CB26)</f>
        <v>0.17118419700436519</v>
      </c>
      <c r="CC26">
        <f>IF(Data_Transpose!CC26 &gt; 0, (Data_Transpose!CC26 -Data_Transpose!CC$53)/Data_Transpose!CC$54, Data_Transpose!CC26)</f>
        <v>0</v>
      </c>
      <c r="CD26">
        <f>IF(Data_Transpose!CD26 &gt; 0, (Data_Transpose!CD26 -Data_Transpose!CD$53)/Data_Transpose!CD$54, Data_Transpose!CD26)</f>
        <v>0</v>
      </c>
      <c r="CE26">
        <f>IF(Data_Transpose!CE26 &gt; 0, (Data_Transpose!CE26 -Data_Transpose!CE$53)/Data_Transpose!CE$54, Data_Transpose!CE26)</f>
        <v>-1.2136822948546782</v>
      </c>
      <c r="CF26">
        <f>IF(Data_Transpose!CF26 &gt; 0, (Data_Transpose!CF26 -Data_Transpose!CF$53)/Data_Transpose!CF$54, Data_Transpose!CF26)</f>
        <v>0</v>
      </c>
      <c r="CG26">
        <f>IF(Data_Transpose!CG26 &gt; 0, (Data_Transpose!CG26 -Data_Transpose!CG$53)/Data_Transpose!CG$54, Data_Transpose!CG26)</f>
        <v>0</v>
      </c>
      <c r="CH26">
        <f>IF(Data_Transpose!CH26 &gt; 0, (Data_Transpose!CH26 -Data_Transpose!CH$53)/Data_Transpose!CH$54, Data_Transpose!CH26)</f>
        <v>0</v>
      </c>
      <c r="CI26">
        <f>IF(Data_Transpose!CI26 &gt; 0, (Data_Transpose!CI26 -Data_Transpose!CI$53)/Data_Transpose!CI$54, Data_Transpose!CI26)</f>
        <v>1.0947727295509553</v>
      </c>
      <c r="CJ26">
        <f>IF(Data_Transpose!CJ26 &gt; 0, (Data_Transpose!CJ26 -Data_Transpose!CJ$53)/Data_Transpose!CJ$54, Data_Transpose!CJ26)</f>
        <v>0</v>
      </c>
      <c r="CK26">
        <f>IF(Data_Transpose!CK26 &gt; 0, (Data_Transpose!CK26 -Data_Transpose!CK$53)/Data_Transpose!CK$54, Data_Transpose!CK26)</f>
        <v>0</v>
      </c>
      <c r="CL26">
        <f>IF(Data_Transpose!CL26 &gt; 0, (Data_Transpose!CL26 -Data_Transpose!CL$53)/Data_Transpose!CL$54, Data_Transpose!CL26)</f>
        <v>1.2282070546133994</v>
      </c>
      <c r="CM26">
        <f>IF(Data_Transpose!CM26 &gt; 0, (Data_Transpose!CM26 -Data_Transpose!CM$53)/Data_Transpose!CM$54, Data_Transpose!CM26)</f>
        <v>0.90369611411506412</v>
      </c>
      <c r="CN26">
        <f>IF(Data_Transpose!CN26 &gt; 0, (Data_Transpose!CN26 -Data_Transpose!CN$53)/Data_Transpose!CN$54, Data_Transpose!CN26)</f>
        <v>0</v>
      </c>
      <c r="CO26">
        <f>IF(Data_Transpose!CO26 &gt; 0, (Data_Transpose!CO26 -Data_Transpose!CO$53)/Data_Transpose!CO$54, Data_Transpose!CO26)</f>
        <v>0.92582009977255142</v>
      </c>
      <c r="CP26">
        <f>IF(Data_Transpose!CP26 &gt; 0, (Data_Transpose!CP26 -Data_Transpose!CP$53)/Data_Transpose!CP$54, Data_Transpose!CP26)</f>
        <v>0</v>
      </c>
      <c r="CQ26">
        <f>IF(Data_Transpose!CQ26 &gt; 0, (Data_Transpose!CQ26 -Data_Transpose!CQ$53)/Data_Transpose!CQ$54, Data_Transpose!CQ26)</f>
        <v>-0.9436849393401423</v>
      </c>
      <c r="CR26">
        <f>IF(Data_Transpose!CR26 &gt; 0, (Data_Transpose!CR26 -Data_Transpose!CR$53)/Data_Transpose!CR$54, Data_Transpose!CR26)</f>
        <v>0</v>
      </c>
      <c r="CS26">
        <f>IF(Data_Transpose!CS26 &gt; 0, (Data_Transpose!CS26 -Data_Transpose!CS$53)/Data_Transpose!CS$54, Data_Transpose!CS26)</f>
        <v>0</v>
      </c>
      <c r="CV26">
        <f t="shared" si="0"/>
        <v>0</v>
      </c>
      <c r="CW26">
        <f t="shared" si="1"/>
        <v>0</v>
      </c>
      <c r="CX26">
        <f t="shared" si="2"/>
        <v>0</v>
      </c>
      <c r="CY26">
        <f t="shared" si="3"/>
        <v>0</v>
      </c>
    </row>
    <row r="27" spans="1:103">
      <c r="A27" s="2" t="s">
        <v>30</v>
      </c>
      <c r="B27">
        <f>IF(Data_Transpose!B27 &gt; 0, (Data_Transpose!B27 -Data_Transpose!B$53)/Data_Transpose!B$54, Data_Transpose!B27)</f>
        <v>-0.12464639250231724</v>
      </c>
      <c r="C27">
        <f>IF(Data_Transpose!C27 &gt; 0, (Data_Transpose!C27 -Data_Transpose!C$53)/Data_Transpose!C$54, Data_Transpose!C27)</f>
        <v>0</v>
      </c>
      <c r="D27">
        <f>IF(Data_Transpose!D27 &gt; 0, (Data_Transpose!D27 -Data_Transpose!D$53)/Data_Transpose!D$54, Data_Transpose!D27)</f>
        <v>0</v>
      </c>
      <c r="E27">
        <f>IF(Data_Transpose!E27 &gt; 0, (Data_Transpose!E27 -Data_Transpose!E$53)/Data_Transpose!E$54, Data_Transpose!E27)</f>
        <v>-0.93167749384108134</v>
      </c>
      <c r="F27">
        <f>IF(Data_Transpose!F27 &gt; 0, (Data_Transpose!F27 -Data_Transpose!F$53)/Data_Transpose!F$54, Data_Transpose!F27)</f>
        <v>0.20701966780270617</v>
      </c>
      <c r="G27">
        <f>IF(Data_Transpose!G27 &gt; 0, (Data_Transpose!G27 -Data_Transpose!G$53)/Data_Transpose!G$54, Data_Transpose!G27)</f>
        <v>0</v>
      </c>
      <c r="H27">
        <f>IF(Data_Transpose!H27 &gt; 0, (Data_Transpose!H27 -Data_Transpose!H$53)/Data_Transpose!H$54, Data_Transpose!H27)</f>
        <v>0</v>
      </c>
      <c r="I27">
        <f>IF(Data_Transpose!I27 &gt; 0, (Data_Transpose!I27 -Data_Transpose!I$53)/Data_Transpose!I$54, Data_Transpose!I27)</f>
        <v>0</v>
      </c>
      <c r="J27">
        <f>IF(Data_Transpose!J27 &gt; 0, (Data_Transpose!J27 -Data_Transpose!J$53)/Data_Transpose!J$54, Data_Transpose!J27)</f>
        <v>0</v>
      </c>
      <c r="K27">
        <f>IF(Data_Transpose!K27 &gt; 0, (Data_Transpose!K27 -Data_Transpose!K$53)/Data_Transpose!K$54, Data_Transpose!K27)</f>
        <v>0</v>
      </c>
      <c r="L27">
        <f>IF(Data_Transpose!L27 &gt; 0, (Data_Transpose!L27 -Data_Transpose!L$53)/Data_Transpose!L$54, Data_Transpose!L27)</f>
        <v>0</v>
      </c>
      <c r="M27">
        <f>IF(Data_Transpose!M27 &gt; 0, (Data_Transpose!M27 -Data_Transpose!M$53)/Data_Transpose!M$54, Data_Transpose!M27)</f>
        <v>0</v>
      </c>
      <c r="N27">
        <f>IF(Data_Transpose!N27 &gt; 0, (Data_Transpose!N27 -Data_Transpose!N$53)/Data_Transpose!N$54, Data_Transpose!N27)</f>
        <v>0</v>
      </c>
      <c r="O27">
        <f>IF(Data_Transpose!O27 &gt; 0, (Data_Transpose!O27 -Data_Transpose!O$53)/Data_Transpose!O$54, Data_Transpose!O27)</f>
        <v>0</v>
      </c>
      <c r="P27">
        <f>IF(Data_Transpose!P27 &gt; 0, (Data_Transpose!P27 -Data_Transpose!P$53)/Data_Transpose!P$54, Data_Transpose!P27)</f>
        <v>0</v>
      </c>
      <c r="Q27">
        <f>IF(Data_Transpose!Q27 &gt; 0, (Data_Transpose!Q27 -Data_Transpose!Q$53)/Data_Transpose!Q$54, Data_Transpose!Q27)</f>
        <v>0</v>
      </c>
      <c r="R27">
        <f>IF(Data_Transpose!R27 &gt; 0, (Data_Transpose!R27 -Data_Transpose!R$53)/Data_Transpose!R$54, Data_Transpose!R27)</f>
        <v>-0.31829753506038305</v>
      </c>
      <c r="S27">
        <f>IF(Data_Transpose!S27 &gt; 0, (Data_Transpose!S27 -Data_Transpose!S$53)/Data_Transpose!S$54, Data_Transpose!S27)</f>
        <v>0</v>
      </c>
      <c r="T27">
        <f>IF(Data_Transpose!T27 &gt; 0, (Data_Transpose!T27 -Data_Transpose!T$53)/Data_Transpose!T$54, Data_Transpose!T27)</f>
        <v>0</v>
      </c>
      <c r="U27">
        <f>IF(Data_Transpose!U27 &gt; 0, (Data_Transpose!U27 -Data_Transpose!U$53)/Data_Transpose!U$54, Data_Transpose!U27)</f>
        <v>0</v>
      </c>
      <c r="V27">
        <f>IF(Data_Transpose!V27 &gt; 0, (Data_Transpose!V27 -Data_Transpose!V$53)/Data_Transpose!V$54, Data_Transpose!V27)</f>
        <v>0</v>
      </c>
      <c r="W27">
        <f>IF(Data_Transpose!W27 &gt; 0, (Data_Transpose!W27 -Data_Transpose!W$53)/Data_Transpose!W$54, Data_Transpose!W27)</f>
        <v>0</v>
      </c>
      <c r="X27">
        <f>IF(Data_Transpose!X27 &gt; 0, (Data_Transpose!X27 -Data_Transpose!X$53)/Data_Transpose!X$54, Data_Transpose!X27)</f>
        <v>-0.50889367482532899</v>
      </c>
      <c r="Y27">
        <f>IF(Data_Transpose!Y27 &gt; 0, (Data_Transpose!Y27 -Data_Transpose!Y$53)/Data_Transpose!Y$54, Data_Transpose!Y27)</f>
        <v>1.129645929231273</v>
      </c>
      <c r="Z27">
        <f>IF(Data_Transpose!Z27 &gt; 0, (Data_Transpose!Z27 -Data_Transpose!Z$53)/Data_Transpose!Z$54, Data_Transpose!Z27)</f>
        <v>-0.17827071050345944</v>
      </c>
      <c r="AA27">
        <f>IF(Data_Transpose!AA27 &gt; 0, (Data_Transpose!AA27 -Data_Transpose!AA$53)/Data_Transpose!AA$54, Data_Transpose!AA27)</f>
        <v>0</v>
      </c>
      <c r="AB27">
        <f>IF(Data_Transpose!AB27 &gt; 0, (Data_Transpose!AB27 -Data_Transpose!AB$53)/Data_Transpose!AB$54, Data_Transpose!AB27)</f>
        <v>0</v>
      </c>
      <c r="AC27">
        <f>IF(Data_Transpose!AC27 &gt; 0, (Data_Transpose!AC27 -Data_Transpose!AC$53)/Data_Transpose!AC$54, Data_Transpose!AC27)</f>
        <v>0</v>
      </c>
      <c r="AD27">
        <f>IF(Data_Transpose!AD27 &gt; 0, (Data_Transpose!AD27 -Data_Transpose!AD$53)/Data_Transpose!AD$54, Data_Transpose!AD27)</f>
        <v>0</v>
      </c>
      <c r="AE27">
        <f>IF(Data_Transpose!AE27 &gt; 0, (Data_Transpose!AE27 -Data_Transpose!AE$53)/Data_Transpose!AE$54, Data_Transpose!AE27)</f>
        <v>0</v>
      </c>
      <c r="AF27">
        <f>IF(Data_Transpose!AF27 &gt; 0, (Data_Transpose!AF27 -Data_Transpose!AF$53)/Data_Transpose!AF$54, Data_Transpose!AF27)</f>
        <v>0</v>
      </c>
      <c r="AG27">
        <f>IF(Data_Transpose!AG27 &gt; 0, (Data_Transpose!AG27 -Data_Transpose!AG$53)/Data_Transpose!AG$54, Data_Transpose!AG27)</f>
        <v>0</v>
      </c>
      <c r="AH27">
        <f>IF(Data_Transpose!AH27 &gt; 0, (Data_Transpose!AH27 -Data_Transpose!AH$53)/Data_Transpose!AH$54, Data_Transpose!AH27)</f>
        <v>0</v>
      </c>
      <c r="AI27">
        <f>IF(Data_Transpose!AI27 &gt; 0, (Data_Transpose!AI27 -Data_Transpose!AI$53)/Data_Transpose!AI$54, Data_Transpose!AI27)</f>
        <v>-0.27712848393570699</v>
      </c>
      <c r="AJ27">
        <f>IF(Data_Transpose!AJ27 &gt; 0, (Data_Transpose!AJ27 -Data_Transpose!AJ$53)/Data_Transpose!AJ$54, Data_Transpose!AJ27)</f>
        <v>-1.7919573407620819</v>
      </c>
      <c r="AK27">
        <f>IF(Data_Transpose!AK27 &gt; 0, (Data_Transpose!AK27 -Data_Transpose!AK$53)/Data_Transpose!AK$54, Data_Transpose!AK27)</f>
        <v>0</v>
      </c>
      <c r="AL27">
        <f>IF(Data_Transpose!AL27 &gt; 0, (Data_Transpose!AL27 -Data_Transpose!AL$53)/Data_Transpose!AL$54, Data_Transpose!AL27)</f>
        <v>-0.39777955957877353</v>
      </c>
      <c r="AM27">
        <f>IF(Data_Transpose!AM27 &gt; 0, (Data_Transpose!AM27 -Data_Transpose!AM$53)/Data_Transpose!AM$54, Data_Transpose!AM27)</f>
        <v>-2.2124108692719102</v>
      </c>
      <c r="AN27">
        <f>IF(Data_Transpose!AN27 &gt; 0, (Data_Transpose!AN27 -Data_Transpose!AN$53)/Data_Transpose!AN$54, Data_Transpose!AN27)</f>
        <v>0</v>
      </c>
      <c r="AO27">
        <f>IF(Data_Transpose!AO27 &gt; 0, (Data_Transpose!AO27 -Data_Transpose!AO$53)/Data_Transpose!AO$54, Data_Transpose!AO27)</f>
        <v>0</v>
      </c>
      <c r="AP27">
        <f>IF(Data_Transpose!AP27 &gt; 0, (Data_Transpose!AP27 -Data_Transpose!AP$53)/Data_Transpose!AP$54, Data_Transpose!AP27)</f>
        <v>0.2985407170132659</v>
      </c>
      <c r="AQ27">
        <f>IF(Data_Transpose!AQ27 &gt; 0, (Data_Transpose!AQ27 -Data_Transpose!AQ$53)/Data_Transpose!AQ$54, Data_Transpose!AQ27)</f>
        <v>0</v>
      </c>
      <c r="AR27">
        <f>IF(Data_Transpose!AR27 &gt; 0, (Data_Transpose!AR27 -Data_Transpose!AR$53)/Data_Transpose!AR$54, Data_Transpose!AR27)</f>
        <v>0</v>
      </c>
      <c r="AS27">
        <f>IF(Data_Transpose!AS27 &gt; 0, (Data_Transpose!AS27 -Data_Transpose!AS$53)/Data_Transpose!AS$54, Data_Transpose!AS27)</f>
        <v>0</v>
      </c>
      <c r="AT27">
        <f>IF(Data_Transpose!AT27 &gt; 0, (Data_Transpose!AT27 -Data_Transpose!AT$53)/Data_Transpose!AT$54, Data_Transpose!AT27)</f>
        <v>0</v>
      </c>
      <c r="AU27">
        <f>IF(Data_Transpose!AU27 &gt; 0, (Data_Transpose!AU27 -Data_Transpose!AU$53)/Data_Transpose!AU$54, Data_Transpose!AU27)</f>
        <v>-1.3262633068038787</v>
      </c>
      <c r="AV27">
        <f>IF(Data_Transpose!AV27 &gt; 0, (Data_Transpose!AV27 -Data_Transpose!AV$53)/Data_Transpose!AV$54, Data_Transpose!AV27)</f>
        <v>0.15990864972135743</v>
      </c>
      <c r="AW27">
        <f>IF(Data_Transpose!AW27 &gt; 0, (Data_Transpose!AW27 -Data_Transpose!AW$53)/Data_Transpose!AW$54, Data_Transpose!AW27)</f>
        <v>0</v>
      </c>
      <c r="AX27">
        <f>IF(Data_Transpose!AX27 &gt; 0, (Data_Transpose!AX27 -Data_Transpose!AX$53)/Data_Transpose!AX$54, Data_Transpose!AX27)</f>
        <v>0.17261231221710965</v>
      </c>
      <c r="AY27">
        <f>IF(Data_Transpose!AY27 &gt; 0, (Data_Transpose!AY27 -Data_Transpose!AY$53)/Data_Transpose!AY$54, Data_Transpose!AY27)</f>
        <v>0.22870037280913774</v>
      </c>
      <c r="AZ27">
        <f>IF(Data_Transpose!AZ27 &gt; 0, (Data_Transpose!AZ27 -Data_Transpose!AZ$53)/Data_Transpose!AZ$54, Data_Transpose!AZ27)</f>
        <v>0</v>
      </c>
      <c r="BA27">
        <f>IF(Data_Transpose!BA27 &gt; 0, (Data_Transpose!BA27 -Data_Transpose!BA$53)/Data_Transpose!BA$54, Data_Transpose!BA27)</f>
        <v>0.86295764563577737</v>
      </c>
      <c r="BB27">
        <f>IF(Data_Transpose!BB27 &gt; 0, (Data_Transpose!BB27 -Data_Transpose!BB$53)/Data_Transpose!BB$54, Data_Transpose!BB27)</f>
        <v>0</v>
      </c>
      <c r="BC27">
        <f>IF(Data_Transpose!BC27 &gt; 0, (Data_Transpose!BC27 -Data_Transpose!BC$53)/Data_Transpose!BC$54, Data_Transpose!BC27)</f>
        <v>0</v>
      </c>
      <c r="BD27">
        <f>IF(Data_Transpose!BD27 &gt; 0, (Data_Transpose!BD27 -Data_Transpose!BD$53)/Data_Transpose!BD$54, Data_Transpose!BD27)</f>
        <v>0</v>
      </c>
      <c r="BE27">
        <f>IF(Data_Transpose!BE27 &gt; 0, (Data_Transpose!BE27 -Data_Transpose!BE$53)/Data_Transpose!BE$54, Data_Transpose!BE27)</f>
        <v>0.17670768233468759</v>
      </c>
      <c r="BF27">
        <f>IF(Data_Transpose!BF27 &gt; 0, (Data_Transpose!BF27 -Data_Transpose!BF$53)/Data_Transpose!BF$54, Data_Transpose!BF27)</f>
        <v>-0.41385462030038855</v>
      </c>
      <c r="BG27">
        <f>IF(Data_Transpose!BG27 &gt; 0, (Data_Transpose!BG27 -Data_Transpose!BG$53)/Data_Transpose!BG$54, Data_Transpose!BG27)</f>
        <v>0</v>
      </c>
      <c r="BH27">
        <f>IF(Data_Transpose!BH27 &gt; 0, (Data_Transpose!BH27 -Data_Transpose!BH$53)/Data_Transpose!BH$54, Data_Transpose!BH27)</f>
        <v>0</v>
      </c>
      <c r="BI27">
        <f>IF(Data_Transpose!BI27 &gt; 0, (Data_Transpose!BI27 -Data_Transpose!BI$53)/Data_Transpose!BI$54, Data_Transpose!BI27)</f>
        <v>0</v>
      </c>
      <c r="BJ27">
        <f>IF(Data_Transpose!BJ27 &gt; 0, (Data_Transpose!BJ27 -Data_Transpose!BJ$53)/Data_Transpose!BJ$54, Data_Transpose!BJ27)</f>
        <v>0.758287544405155</v>
      </c>
      <c r="BK27">
        <f>IF(Data_Transpose!BK27 &gt; 0, (Data_Transpose!BK27 -Data_Transpose!BK$53)/Data_Transpose!BK$54, Data_Transpose!BK27)</f>
        <v>0</v>
      </c>
      <c r="BL27">
        <f>IF(Data_Transpose!BL27 &gt; 0, (Data_Transpose!BL27 -Data_Transpose!BL$53)/Data_Transpose!BL$54, Data_Transpose!BL27)</f>
        <v>0</v>
      </c>
      <c r="BM27">
        <f>IF(Data_Transpose!BM27 &gt; 0, (Data_Transpose!BM27 -Data_Transpose!BM$53)/Data_Transpose!BM$54, Data_Transpose!BM27)</f>
        <v>0</v>
      </c>
      <c r="BN27">
        <f>IF(Data_Transpose!BN27 &gt; 0, (Data_Transpose!BN27 -Data_Transpose!BN$53)/Data_Transpose!BN$54, Data_Transpose!BN27)</f>
        <v>0</v>
      </c>
      <c r="BO27">
        <f>IF(Data_Transpose!BO27 &gt; 0, (Data_Transpose!BO27 -Data_Transpose!BO$53)/Data_Transpose!BO$54, Data_Transpose!BO27)</f>
        <v>0</v>
      </c>
      <c r="BP27">
        <f>IF(Data_Transpose!BP27 &gt; 0, (Data_Transpose!BP27 -Data_Transpose!BP$53)/Data_Transpose!BP$54, Data_Transpose!BP27)</f>
        <v>-1.0548162696116183</v>
      </c>
      <c r="BQ27">
        <f>IF(Data_Transpose!BQ27 &gt; 0, (Data_Transpose!BQ27 -Data_Transpose!BQ$53)/Data_Transpose!BQ$54, Data_Transpose!BQ27)</f>
        <v>0</v>
      </c>
      <c r="BR27">
        <f>IF(Data_Transpose!BR27 &gt; 0, (Data_Transpose!BR27 -Data_Transpose!BR$53)/Data_Transpose!BR$54, Data_Transpose!BR27)</f>
        <v>0.83604607669792941</v>
      </c>
      <c r="BS27">
        <f>IF(Data_Transpose!BS27 &gt; 0, (Data_Transpose!BS27 -Data_Transpose!BS$53)/Data_Transpose!BS$54, Data_Transpose!BS27)</f>
        <v>-6.6723719879219268E-2</v>
      </c>
      <c r="BT27">
        <f>IF(Data_Transpose!BT27 &gt; 0, (Data_Transpose!BT27 -Data_Transpose!BT$53)/Data_Transpose!BT$54, Data_Transpose!BT27)</f>
        <v>0</v>
      </c>
      <c r="BU27">
        <f>IF(Data_Transpose!BU27 &gt; 0, (Data_Transpose!BU27 -Data_Transpose!BU$53)/Data_Transpose!BU$54, Data_Transpose!BU27)</f>
        <v>0</v>
      </c>
      <c r="BV27">
        <f>IF(Data_Transpose!BV27 &gt; 0, (Data_Transpose!BV27 -Data_Transpose!BV$53)/Data_Transpose!BV$54, Data_Transpose!BV27)</f>
        <v>0</v>
      </c>
      <c r="BW27">
        <f>IF(Data_Transpose!BW27 &gt; 0, (Data_Transpose!BW27 -Data_Transpose!BW$53)/Data_Transpose!BW$54, Data_Transpose!BW27)</f>
        <v>0</v>
      </c>
      <c r="BX27">
        <f>IF(Data_Transpose!BX27 &gt; 0, (Data_Transpose!BX27 -Data_Transpose!BX$53)/Data_Transpose!BX$54, Data_Transpose!BX27)</f>
        <v>-0.87358908803672808</v>
      </c>
      <c r="BY27">
        <f>IF(Data_Transpose!BY27 &gt; 0, (Data_Transpose!BY27 -Data_Transpose!BY$53)/Data_Transpose!BY$54, Data_Transpose!BY27)</f>
        <v>0</v>
      </c>
      <c r="BZ27">
        <f>IF(Data_Transpose!BZ27 &gt; 0, (Data_Transpose!BZ27 -Data_Transpose!BZ$53)/Data_Transpose!BZ$54, Data_Transpose!BZ27)</f>
        <v>-0.6117752903214978</v>
      </c>
      <c r="CA27">
        <f>IF(Data_Transpose!CA27 &gt; 0, (Data_Transpose!CA27 -Data_Transpose!CA$53)/Data_Transpose!CA$54, Data_Transpose!CA27)</f>
        <v>0</v>
      </c>
      <c r="CB27">
        <f>IF(Data_Transpose!CB27 &gt; 0, (Data_Transpose!CB27 -Data_Transpose!CB$53)/Data_Transpose!CB$54, Data_Transpose!CB27)</f>
        <v>0</v>
      </c>
      <c r="CC27">
        <f>IF(Data_Transpose!CC27 &gt; 0, (Data_Transpose!CC27 -Data_Transpose!CC$53)/Data_Transpose!CC$54, Data_Transpose!CC27)</f>
        <v>0</v>
      </c>
      <c r="CD27">
        <f>IF(Data_Transpose!CD27 &gt; 0, (Data_Transpose!CD27 -Data_Transpose!CD$53)/Data_Transpose!CD$54, Data_Transpose!CD27)</f>
        <v>0</v>
      </c>
      <c r="CE27">
        <f>IF(Data_Transpose!CE27 &gt; 0, (Data_Transpose!CE27 -Data_Transpose!CE$53)/Data_Transpose!CE$54, Data_Transpose!CE27)</f>
        <v>0</v>
      </c>
      <c r="CF27">
        <f>IF(Data_Transpose!CF27 &gt; 0, (Data_Transpose!CF27 -Data_Transpose!CF$53)/Data_Transpose!CF$54, Data_Transpose!CF27)</f>
        <v>0</v>
      </c>
      <c r="CG27">
        <f>IF(Data_Transpose!CG27 &gt; 0, (Data_Transpose!CG27 -Data_Transpose!CG$53)/Data_Transpose!CG$54, Data_Transpose!CG27)</f>
        <v>0</v>
      </c>
      <c r="CH27">
        <f>IF(Data_Transpose!CH27 &gt; 0, (Data_Transpose!CH27 -Data_Transpose!CH$53)/Data_Transpose!CH$54, Data_Transpose!CH27)</f>
        <v>0</v>
      </c>
      <c r="CI27">
        <f>IF(Data_Transpose!CI27 &gt; 0, (Data_Transpose!CI27 -Data_Transpose!CI$53)/Data_Transpose!CI$54, Data_Transpose!CI27)</f>
        <v>-0.47598814328302347</v>
      </c>
      <c r="CJ27">
        <f>IF(Data_Transpose!CJ27 &gt; 0, (Data_Transpose!CJ27 -Data_Transpose!CJ$53)/Data_Transpose!CJ$54, Data_Transpose!CJ27)</f>
        <v>0</v>
      </c>
      <c r="CK27">
        <f>IF(Data_Transpose!CK27 &gt; 0, (Data_Transpose!CK27 -Data_Transpose!CK$53)/Data_Transpose!CK$54, Data_Transpose!CK27)</f>
        <v>0</v>
      </c>
      <c r="CL27">
        <f>IF(Data_Transpose!CL27 &gt; 0, (Data_Transpose!CL27 -Data_Transpose!CL$53)/Data_Transpose!CL$54, Data_Transpose!CL27)</f>
        <v>0</v>
      </c>
      <c r="CM27">
        <f>IF(Data_Transpose!CM27 &gt; 0, (Data_Transpose!CM27 -Data_Transpose!CM$53)/Data_Transpose!CM$54, Data_Transpose!CM27)</f>
        <v>0</v>
      </c>
      <c r="CN27">
        <f>IF(Data_Transpose!CN27 &gt; 0, (Data_Transpose!CN27 -Data_Transpose!CN$53)/Data_Transpose!CN$54, Data_Transpose!CN27)</f>
        <v>0</v>
      </c>
      <c r="CO27">
        <f>IF(Data_Transpose!CO27 &gt; 0, (Data_Transpose!CO27 -Data_Transpose!CO$53)/Data_Transpose!CO$54, Data_Transpose!CO27)</f>
        <v>0</v>
      </c>
      <c r="CP27">
        <f>IF(Data_Transpose!CP27 &gt; 0, (Data_Transpose!CP27 -Data_Transpose!CP$53)/Data_Transpose!CP$54, Data_Transpose!CP27)</f>
        <v>0</v>
      </c>
      <c r="CQ27">
        <f>IF(Data_Transpose!CQ27 &gt; 0, (Data_Transpose!CQ27 -Data_Transpose!CQ$53)/Data_Transpose!CQ$54, Data_Transpose!CQ27)</f>
        <v>0.38857615149299946</v>
      </c>
      <c r="CR27">
        <f>IF(Data_Transpose!CR27 &gt; 0, (Data_Transpose!CR27 -Data_Transpose!CR$53)/Data_Transpose!CR$54, Data_Transpose!CR27)</f>
        <v>0</v>
      </c>
      <c r="CS27">
        <f>IF(Data_Transpose!CS27 &gt; 0, (Data_Transpose!CS27 -Data_Transpose!CS$53)/Data_Transpose!CS$54, Data_Transpose!CS27)</f>
        <v>0</v>
      </c>
      <c r="CV27">
        <f t="shared" si="0"/>
        <v>0</v>
      </c>
      <c r="CW27">
        <f t="shared" si="1"/>
        <v>0</v>
      </c>
      <c r="CX27">
        <f t="shared" si="2"/>
        <v>0.11613023858289068</v>
      </c>
      <c r="CY27">
        <f t="shared" si="3"/>
        <v>-2.5804254768635439E-2</v>
      </c>
    </row>
    <row r="28" spans="1:103">
      <c r="A28" s="2" t="s">
        <v>31</v>
      </c>
      <c r="B28">
        <f>IF(Data_Transpose!B28 &gt; 0, (Data_Transpose!B28 -Data_Transpose!B$53)/Data_Transpose!B$54, Data_Transpose!B28)</f>
        <v>0</v>
      </c>
      <c r="C28">
        <f>IF(Data_Transpose!C28 &gt; 0, (Data_Transpose!C28 -Data_Transpose!C$53)/Data_Transpose!C$54, Data_Transpose!C28)</f>
        <v>0</v>
      </c>
      <c r="D28">
        <f>IF(Data_Transpose!D28 &gt; 0, (Data_Transpose!D28 -Data_Transpose!D$53)/Data_Transpose!D$54, Data_Transpose!D28)</f>
        <v>0</v>
      </c>
      <c r="E28">
        <f>IF(Data_Transpose!E28 &gt; 0, (Data_Transpose!E28 -Data_Transpose!E$53)/Data_Transpose!E$54, Data_Transpose!E28)</f>
        <v>0</v>
      </c>
      <c r="F28">
        <f>IF(Data_Transpose!F28 &gt; 0, (Data_Transpose!F28 -Data_Transpose!F$53)/Data_Transpose!F$54, Data_Transpose!F28)</f>
        <v>0</v>
      </c>
      <c r="G28">
        <f>IF(Data_Transpose!G28 &gt; 0, (Data_Transpose!G28 -Data_Transpose!G$53)/Data_Transpose!G$54, Data_Transpose!G28)</f>
        <v>0</v>
      </c>
      <c r="H28">
        <f>IF(Data_Transpose!H28 &gt; 0, (Data_Transpose!H28 -Data_Transpose!H$53)/Data_Transpose!H$54, Data_Transpose!H28)</f>
        <v>0</v>
      </c>
      <c r="I28">
        <f>IF(Data_Transpose!I28 &gt; 0, (Data_Transpose!I28 -Data_Transpose!I$53)/Data_Transpose!I$54, Data_Transpose!I28)</f>
        <v>0</v>
      </c>
      <c r="J28">
        <f>IF(Data_Transpose!J28 &gt; 0, (Data_Transpose!J28 -Data_Transpose!J$53)/Data_Transpose!J$54, Data_Transpose!J28)</f>
        <v>0</v>
      </c>
      <c r="K28">
        <f>IF(Data_Transpose!K28 &gt; 0, (Data_Transpose!K28 -Data_Transpose!K$53)/Data_Transpose!K$54, Data_Transpose!K28)</f>
        <v>0</v>
      </c>
      <c r="L28">
        <f>IF(Data_Transpose!L28 &gt; 0, (Data_Transpose!L28 -Data_Transpose!L$53)/Data_Transpose!L$54, Data_Transpose!L28)</f>
        <v>0</v>
      </c>
      <c r="M28">
        <f>IF(Data_Transpose!M28 &gt; 0, (Data_Transpose!M28 -Data_Transpose!M$53)/Data_Transpose!M$54, Data_Transpose!M28)</f>
        <v>0</v>
      </c>
      <c r="N28">
        <f>IF(Data_Transpose!N28 &gt; 0, (Data_Transpose!N28 -Data_Transpose!N$53)/Data_Transpose!N$54, Data_Transpose!N28)</f>
        <v>0</v>
      </c>
      <c r="O28">
        <f>IF(Data_Transpose!O28 &gt; 0, (Data_Transpose!O28 -Data_Transpose!O$53)/Data_Transpose!O$54, Data_Transpose!O28)</f>
        <v>0</v>
      </c>
      <c r="P28">
        <f>IF(Data_Transpose!P28 &gt; 0, (Data_Transpose!P28 -Data_Transpose!P$53)/Data_Transpose!P$54, Data_Transpose!P28)</f>
        <v>0</v>
      </c>
      <c r="Q28">
        <f>IF(Data_Transpose!Q28 &gt; 0, (Data_Transpose!Q28 -Data_Transpose!Q$53)/Data_Transpose!Q$54, Data_Transpose!Q28)</f>
        <v>0</v>
      </c>
      <c r="R28">
        <f>IF(Data_Transpose!R28 &gt; 0, (Data_Transpose!R28 -Data_Transpose!R$53)/Data_Transpose!R$54, Data_Transpose!R28)</f>
        <v>0</v>
      </c>
      <c r="S28">
        <f>IF(Data_Transpose!S28 &gt; 0, (Data_Transpose!S28 -Data_Transpose!S$53)/Data_Transpose!S$54, Data_Transpose!S28)</f>
        <v>0</v>
      </c>
      <c r="T28">
        <f>IF(Data_Transpose!T28 &gt; 0, (Data_Transpose!T28 -Data_Transpose!T$53)/Data_Transpose!T$54, Data_Transpose!T28)</f>
        <v>0</v>
      </c>
      <c r="U28">
        <f>IF(Data_Transpose!U28 &gt; 0, (Data_Transpose!U28 -Data_Transpose!U$53)/Data_Transpose!U$54, Data_Transpose!U28)</f>
        <v>0</v>
      </c>
      <c r="V28">
        <f>IF(Data_Transpose!V28 &gt; 0, (Data_Transpose!V28 -Data_Transpose!V$53)/Data_Transpose!V$54, Data_Transpose!V28)</f>
        <v>0</v>
      </c>
      <c r="W28">
        <f>IF(Data_Transpose!W28 &gt; 0, (Data_Transpose!W28 -Data_Transpose!W$53)/Data_Transpose!W$54, Data_Transpose!W28)</f>
        <v>0</v>
      </c>
      <c r="X28">
        <f>IF(Data_Transpose!X28 &gt; 0, (Data_Transpose!X28 -Data_Transpose!X$53)/Data_Transpose!X$54, Data_Transpose!X28)</f>
        <v>0</v>
      </c>
      <c r="Y28">
        <f>IF(Data_Transpose!Y28 &gt; 0, (Data_Transpose!Y28 -Data_Transpose!Y$53)/Data_Transpose!Y$54, Data_Transpose!Y28)</f>
        <v>3.0530971060304574E-2</v>
      </c>
      <c r="Z28">
        <f>IF(Data_Transpose!Z28 &gt; 0, (Data_Transpose!Z28 -Data_Transpose!Z$53)/Data_Transpose!Z$54, Data_Transpose!Z28)</f>
        <v>0</v>
      </c>
      <c r="AA28">
        <f>IF(Data_Transpose!AA28 &gt; 0, (Data_Transpose!AA28 -Data_Transpose!AA$53)/Data_Transpose!AA$54, Data_Transpose!AA28)</f>
        <v>0</v>
      </c>
      <c r="AB28">
        <f>IF(Data_Transpose!AB28 &gt; 0, (Data_Transpose!AB28 -Data_Transpose!AB$53)/Data_Transpose!AB$54, Data_Transpose!AB28)</f>
        <v>0</v>
      </c>
      <c r="AC28">
        <f>IF(Data_Transpose!AC28 &gt; 0, (Data_Transpose!AC28 -Data_Transpose!AC$53)/Data_Transpose!AC$54, Data_Transpose!AC28)</f>
        <v>0</v>
      </c>
      <c r="AD28">
        <f>IF(Data_Transpose!AD28 &gt; 0, (Data_Transpose!AD28 -Data_Transpose!AD$53)/Data_Transpose!AD$54, Data_Transpose!AD28)</f>
        <v>0</v>
      </c>
      <c r="AE28">
        <f>IF(Data_Transpose!AE28 &gt; 0, (Data_Transpose!AE28 -Data_Transpose!AE$53)/Data_Transpose!AE$54, Data_Transpose!AE28)</f>
        <v>0</v>
      </c>
      <c r="AF28">
        <f>IF(Data_Transpose!AF28 &gt; 0, (Data_Transpose!AF28 -Data_Transpose!AF$53)/Data_Transpose!AF$54, Data_Transpose!AF28)</f>
        <v>0</v>
      </c>
      <c r="AG28">
        <f>IF(Data_Transpose!AG28 &gt; 0, (Data_Transpose!AG28 -Data_Transpose!AG$53)/Data_Transpose!AG$54, Data_Transpose!AG28)</f>
        <v>0</v>
      </c>
      <c r="AH28">
        <f>IF(Data_Transpose!AH28 &gt; 0, (Data_Transpose!AH28 -Data_Transpose!AH$53)/Data_Transpose!AH$54, Data_Transpose!AH28)</f>
        <v>0</v>
      </c>
      <c r="AI28">
        <f>IF(Data_Transpose!AI28 &gt; 0, (Data_Transpose!AI28 -Data_Transpose!AI$53)/Data_Transpose!AI$54, Data_Transpose!AI28)</f>
        <v>0</v>
      </c>
      <c r="AJ28">
        <f>IF(Data_Transpose!AJ28 &gt; 0, (Data_Transpose!AJ28 -Data_Transpose!AJ$53)/Data_Transpose!AJ$54, Data_Transpose!AJ28)</f>
        <v>0</v>
      </c>
      <c r="AK28">
        <f>IF(Data_Transpose!AK28 &gt; 0, (Data_Transpose!AK28 -Data_Transpose!AK$53)/Data_Transpose!AK$54, Data_Transpose!AK28)</f>
        <v>0</v>
      </c>
      <c r="AL28">
        <f>IF(Data_Transpose!AL28 &gt; 0, (Data_Transpose!AL28 -Data_Transpose!AL$53)/Data_Transpose!AL$54, Data_Transpose!AL28)</f>
        <v>0</v>
      </c>
      <c r="AM28">
        <f>IF(Data_Transpose!AM28 &gt; 0, (Data_Transpose!AM28 -Data_Transpose!AM$53)/Data_Transpose!AM$54, Data_Transpose!AM28)</f>
        <v>0</v>
      </c>
      <c r="AN28">
        <f>IF(Data_Transpose!AN28 &gt; 0, (Data_Transpose!AN28 -Data_Transpose!AN$53)/Data_Transpose!AN$54, Data_Transpose!AN28)</f>
        <v>0</v>
      </c>
      <c r="AO28">
        <f>IF(Data_Transpose!AO28 &gt; 0, (Data_Transpose!AO28 -Data_Transpose!AO$53)/Data_Transpose!AO$54, Data_Transpose!AO28)</f>
        <v>0</v>
      </c>
      <c r="AP28">
        <f>IF(Data_Transpose!AP28 &gt; 0, (Data_Transpose!AP28 -Data_Transpose!AP$53)/Data_Transpose!AP$54, Data_Transpose!AP28)</f>
        <v>0</v>
      </c>
      <c r="AQ28">
        <f>IF(Data_Transpose!AQ28 &gt; 0, (Data_Transpose!AQ28 -Data_Transpose!AQ$53)/Data_Transpose!AQ$54, Data_Transpose!AQ28)</f>
        <v>0</v>
      </c>
      <c r="AR28">
        <f>IF(Data_Transpose!AR28 &gt; 0, (Data_Transpose!AR28 -Data_Transpose!AR$53)/Data_Transpose!AR$54, Data_Transpose!AR28)</f>
        <v>0</v>
      </c>
      <c r="AS28">
        <f>IF(Data_Transpose!AS28 &gt; 0, (Data_Transpose!AS28 -Data_Transpose!AS$53)/Data_Transpose!AS$54, Data_Transpose!AS28)</f>
        <v>0</v>
      </c>
      <c r="AT28">
        <f>IF(Data_Transpose!AT28 &gt; 0, (Data_Transpose!AT28 -Data_Transpose!AT$53)/Data_Transpose!AT$54, Data_Transpose!AT28)</f>
        <v>0</v>
      </c>
      <c r="AU28">
        <f>IF(Data_Transpose!AU28 &gt; 0, (Data_Transpose!AU28 -Data_Transpose!AU$53)/Data_Transpose!AU$54, Data_Transpose!AU28)</f>
        <v>0</v>
      </c>
      <c r="AV28">
        <f>IF(Data_Transpose!AV28 &gt; 0, (Data_Transpose!AV28 -Data_Transpose!AV$53)/Data_Transpose!AV$54, Data_Transpose!AV28)</f>
        <v>0</v>
      </c>
      <c r="AW28">
        <f>IF(Data_Transpose!AW28 &gt; 0, (Data_Transpose!AW28 -Data_Transpose!AW$53)/Data_Transpose!AW$54, Data_Transpose!AW28)</f>
        <v>0</v>
      </c>
      <c r="AX28">
        <f>IF(Data_Transpose!AX28 &gt; 0, (Data_Transpose!AX28 -Data_Transpose!AX$53)/Data_Transpose!AX$54, Data_Transpose!AX28)</f>
        <v>0</v>
      </c>
      <c r="AY28">
        <f>IF(Data_Transpose!AY28 &gt; 0, (Data_Transpose!AY28 -Data_Transpose!AY$53)/Data_Transpose!AY$54, Data_Transpose!AY28)</f>
        <v>0</v>
      </c>
      <c r="AZ28">
        <f>IF(Data_Transpose!AZ28 &gt; 0, (Data_Transpose!AZ28 -Data_Transpose!AZ$53)/Data_Transpose!AZ$54, Data_Transpose!AZ28)</f>
        <v>0</v>
      </c>
      <c r="BA28">
        <f>IF(Data_Transpose!BA28 &gt; 0, (Data_Transpose!BA28 -Data_Transpose!BA$53)/Data_Transpose!BA$54, Data_Transpose!BA28)</f>
        <v>0</v>
      </c>
      <c r="BB28">
        <f>IF(Data_Transpose!BB28 &gt; 0, (Data_Transpose!BB28 -Data_Transpose!BB$53)/Data_Transpose!BB$54, Data_Transpose!BB28)</f>
        <v>0</v>
      </c>
      <c r="BC28">
        <f>IF(Data_Transpose!BC28 &gt; 0, (Data_Transpose!BC28 -Data_Transpose!BC$53)/Data_Transpose!BC$54, Data_Transpose!BC28)</f>
        <v>0</v>
      </c>
      <c r="BD28">
        <f>IF(Data_Transpose!BD28 &gt; 0, (Data_Transpose!BD28 -Data_Transpose!BD$53)/Data_Transpose!BD$54, Data_Transpose!BD28)</f>
        <v>0</v>
      </c>
      <c r="BE28">
        <f>IF(Data_Transpose!BE28 &gt; 0, (Data_Transpose!BE28 -Data_Transpose!BE$53)/Data_Transpose!BE$54, Data_Transpose!BE28)</f>
        <v>0</v>
      </c>
      <c r="BF28">
        <f>IF(Data_Transpose!BF28 &gt; 0, (Data_Transpose!BF28 -Data_Transpose!BF$53)/Data_Transpose!BF$54, Data_Transpose!BF28)</f>
        <v>0</v>
      </c>
      <c r="BG28">
        <f>IF(Data_Transpose!BG28 &gt; 0, (Data_Transpose!BG28 -Data_Transpose!BG$53)/Data_Transpose!BG$54, Data_Transpose!BG28)</f>
        <v>0</v>
      </c>
      <c r="BH28">
        <f>IF(Data_Transpose!BH28 &gt; 0, (Data_Transpose!BH28 -Data_Transpose!BH$53)/Data_Transpose!BH$54, Data_Transpose!BH28)</f>
        <v>0</v>
      </c>
      <c r="BI28">
        <f>IF(Data_Transpose!BI28 &gt; 0, (Data_Transpose!BI28 -Data_Transpose!BI$53)/Data_Transpose!BI$54, Data_Transpose!BI28)</f>
        <v>0</v>
      </c>
      <c r="BJ28">
        <f>IF(Data_Transpose!BJ28 &gt; 0, (Data_Transpose!BJ28 -Data_Transpose!BJ$53)/Data_Transpose!BJ$54, Data_Transpose!BJ28)</f>
        <v>0</v>
      </c>
      <c r="BK28">
        <f>IF(Data_Transpose!BK28 &gt; 0, (Data_Transpose!BK28 -Data_Transpose!BK$53)/Data_Transpose!BK$54, Data_Transpose!BK28)</f>
        <v>0</v>
      </c>
      <c r="BL28">
        <f>IF(Data_Transpose!BL28 &gt; 0, (Data_Transpose!BL28 -Data_Transpose!BL$53)/Data_Transpose!BL$54, Data_Transpose!BL28)</f>
        <v>0</v>
      </c>
      <c r="BM28">
        <f>IF(Data_Transpose!BM28 &gt; 0, (Data_Transpose!BM28 -Data_Transpose!BM$53)/Data_Transpose!BM$54, Data_Transpose!BM28)</f>
        <v>0</v>
      </c>
      <c r="BN28">
        <f>IF(Data_Transpose!BN28 &gt; 0, (Data_Transpose!BN28 -Data_Transpose!BN$53)/Data_Transpose!BN$54, Data_Transpose!BN28)</f>
        <v>0</v>
      </c>
      <c r="BO28">
        <f>IF(Data_Transpose!BO28 &gt; 0, (Data_Transpose!BO28 -Data_Transpose!BO$53)/Data_Transpose!BO$54, Data_Transpose!BO28)</f>
        <v>0</v>
      </c>
      <c r="BP28">
        <f>IF(Data_Transpose!BP28 &gt; 0, (Data_Transpose!BP28 -Data_Transpose!BP$53)/Data_Transpose!BP$54, Data_Transpose!BP28)</f>
        <v>0</v>
      </c>
      <c r="BQ28">
        <f>IF(Data_Transpose!BQ28 &gt; 0, (Data_Transpose!BQ28 -Data_Transpose!BQ$53)/Data_Transpose!BQ$54, Data_Transpose!BQ28)</f>
        <v>0</v>
      </c>
      <c r="BR28">
        <f>IF(Data_Transpose!BR28 &gt; 0, (Data_Transpose!BR28 -Data_Transpose!BR$53)/Data_Transpose!BR$54, Data_Transpose!BR28)</f>
        <v>0</v>
      </c>
      <c r="BS28">
        <f>IF(Data_Transpose!BS28 &gt; 0, (Data_Transpose!BS28 -Data_Transpose!BS$53)/Data_Transpose!BS$54, Data_Transpose!BS28)</f>
        <v>-6.6723719879219268E-2</v>
      </c>
      <c r="BT28">
        <f>IF(Data_Transpose!BT28 &gt; 0, (Data_Transpose!BT28 -Data_Transpose!BT$53)/Data_Transpose!BT$54, Data_Transpose!BT28)</f>
        <v>0</v>
      </c>
      <c r="BU28">
        <f>IF(Data_Transpose!BU28 &gt; 0, (Data_Transpose!BU28 -Data_Transpose!BU$53)/Data_Transpose!BU$54, Data_Transpose!BU28)</f>
        <v>0</v>
      </c>
      <c r="BV28">
        <f>IF(Data_Transpose!BV28 &gt; 0, (Data_Transpose!BV28 -Data_Transpose!BV$53)/Data_Transpose!BV$54, Data_Transpose!BV28)</f>
        <v>0</v>
      </c>
      <c r="BW28">
        <f>IF(Data_Transpose!BW28 &gt; 0, (Data_Transpose!BW28 -Data_Transpose!BW$53)/Data_Transpose!BW$54, Data_Transpose!BW28)</f>
        <v>0</v>
      </c>
      <c r="BX28">
        <f>IF(Data_Transpose!BX28 &gt; 0, (Data_Transpose!BX28 -Data_Transpose!BX$53)/Data_Transpose!BX$54, Data_Transpose!BX28)</f>
        <v>0</v>
      </c>
      <c r="BY28">
        <f>IF(Data_Transpose!BY28 &gt; 0, (Data_Transpose!BY28 -Data_Transpose!BY$53)/Data_Transpose!BY$54, Data_Transpose!BY28)</f>
        <v>0</v>
      </c>
      <c r="BZ28">
        <f>IF(Data_Transpose!BZ28 &gt; 0, (Data_Transpose!BZ28 -Data_Transpose!BZ$53)/Data_Transpose!BZ$54, Data_Transpose!BZ28)</f>
        <v>0</v>
      </c>
      <c r="CA28">
        <f>IF(Data_Transpose!CA28 &gt; 0, (Data_Transpose!CA28 -Data_Transpose!CA$53)/Data_Transpose!CA$54, Data_Transpose!CA28)</f>
        <v>0</v>
      </c>
      <c r="CB28">
        <f>IF(Data_Transpose!CB28 &gt; 0, (Data_Transpose!CB28 -Data_Transpose!CB$53)/Data_Transpose!CB$54, Data_Transpose!CB28)</f>
        <v>0</v>
      </c>
      <c r="CC28">
        <f>IF(Data_Transpose!CC28 &gt; 0, (Data_Transpose!CC28 -Data_Transpose!CC$53)/Data_Transpose!CC$54, Data_Transpose!CC28)</f>
        <v>0</v>
      </c>
      <c r="CD28">
        <f>IF(Data_Transpose!CD28 &gt; 0, (Data_Transpose!CD28 -Data_Transpose!CD$53)/Data_Transpose!CD$54, Data_Transpose!CD28)</f>
        <v>0</v>
      </c>
      <c r="CE28">
        <f>IF(Data_Transpose!CE28 &gt; 0, (Data_Transpose!CE28 -Data_Transpose!CE$53)/Data_Transpose!CE$54, Data_Transpose!CE28)</f>
        <v>0</v>
      </c>
      <c r="CF28">
        <f>IF(Data_Transpose!CF28 &gt; 0, (Data_Transpose!CF28 -Data_Transpose!CF$53)/Data_Transpose!CF$54, Data_Transpose!CF28)</f>
        <v>0</v>
      </c>
      <c r="CG28">
        <f>IF(Data_Transpose!CG28 &gt; 0, (Data_Transpose!CG28 -Data_Transpose!CG$53)/Data_Transpose!CG$54, Data_Transpose!CG28)</f>
        <v>0</v>
      </c>
      <c r="CH28">
        <f>IF(Data_Transpose!CH28 &gt; 0, (Data_Transpose!CH28 -Data_Transpose!CH$53)/Data_Transpose!CH$54, Data_Transpose!CH28)</f>
        <v>0</v>
      </c>
      <c r="CI28">
        <f>IF(Data_Transpose!CI28 &gt; 0, (Data_Transpose!CI28 -Data_Transpose!CI$53)/Data_Transpose!CI$54, Data_Transpose!CI28)</f>
        <v>1.0947727295509553</v>
      </c>
      <c r="CJ28">
        <f>IF(Data_Transpose!CJ28 &gt; 0, (Data_Transpose!CJ28 -Data_Transpose!CJ$53)/Data_Transpose!CJ$54, Data_Transpose!CJ28)</f>
        <v>0</v>
      </c>
      <c r="CK28">
        <f>IF(Data_Transpose!CK28 &gt; 0, (Data_Transpose!CK28 -Data_Transpose!CK$53)/Data_Transpose!CK$54, Data_Transpose!CK28)</f>
        <v>0</v>
      </c>
      <c r="CL28">
        <f>IF(Data_Transpose!CL28 &gt; 0, (Data_Transpose!CL28 -Data_Transpose!CL$53)/Data_Transpose!CL$54, Data_Transpose!CL28)</f>
        <v>-1.9300396572496281</v>
      </c>
      <c r="CM28">
        <f>IF(Data_Transpose!CM28 &gt; 0, (Data_Transpose!CM28 -Data_Transpose!CM$53)/Data_Transpose!CM$54, Data_Transpose!CM28)</f>
        <v>0</v>
      </c>
      <c r="CN28">
        <f>IF(Data_Transpose!CN28 &gt; 0, (Data_Transpose!CN28 -Data_Transpose!CN$53)/Data_Transpose!CN$54, Data_Transpose!CN28)</f>
        <v>0</v>
      </c>
      <c r="CO28">
        <f>IF(Data_Transpose!CO28 &gt; 0, (Data_Transpose!CO28 -Data_Transpose!CO$53)/Data_Transpose!CO$54, Data_Transpose!CO28)</f>
        <v>0</v>
      </c>
      <c r="CP28">
        <f>IF(Data_Transpose!CP28 &gt; 0, (Data_Transpose!CP28 -Data_Transpose!CP$53)/Data_Transpose!CP$54, Data_Transpose!CP28)</f>
        <v>0</v>
      </c>
      <c r="CQ28">
        <f>IF(Data_Transpose!CQ28 &gt; 0, (Data_Transpose!CQ28 -Data_Transpose!CQ$53)/Data_Transpose!CQ$54, Data_Transpose!CQ28)</f>
        <v>0</v>
      </c>
      <c r="CR28">
        <f>IF(Data_Transpose!CR28 &gt; 0, (Data_Transpose!CR28 -Data_Transpose!CR$53)/Data_Transpose!CR$54, Data_Transpose!CR28)</f>
        <v>0</v>
      </c>
      <c r="CS28">
        <f>IF(Data_Transpose!CS28 &gt; 0, (Data_Transpose!CS28 -Data_Transpose!CS$53)/Data_Transpose!CS$54, Data_Transpose!CS28)</f>
        <v>0</v>
      </c>
      <c r="CV28">
        <f t="shared" si="0"/>
        <v>0</v>
      </c>
      <c r="CW28">
        <f t="shared" si="1"/>
        <v>0</v>
      </c>
      <c r="CX28">
        <f t="shared" si="2"/>
        <v>0</v>
      </c>
      <c r="CY28">
        <f t="shared" si="3"/>
        <v>0</v>
      </c>
    </row>
    <row r="29" spans="1:103">
      <c r="A29" s="2" t="s">
        <v>32</v>
      </c>
      <c r="B29">
        <f>IF(Data_Transpose!B29 &gt; 0, (Data_Transpose!B29 -Data_Transpose!B$53)/Data_Transpose!B$54, Data_Transpose!B29)</f>
        <v>0</v>
      </c>
      <c r="C29">
        <f>IF(Data_Transpose!C29 &gt; 0, (Data_Transpose!C29 -Data_Transpose!C$53)/Data_Transpose!C$54, Data_Transpose!C29)</f>
        <v>0</v>
      </c>
      <c r="D29">
        <f>IF(Data_Transpose!D29 &gt; 0, (Data_Transpose!D29 -Data_Transpose!D$53)/Data_Transpose!D$54, Data_Transpose!D29)</f>
        <v>0</v>
      </c>
      <c r="E29">
        <f>IF(Data_Transpose!E29 &gt; 0, (Data_Transpose!E29 -Data_Transpose!E$53)/Data_Transpose!E$54, Data_Transpose!E29)</f>
        <v>0.64052827701574355</v>
      </c>
      <c r="F29">
        <f>IF(Data_Transpose!F29 &gt; 0, (Data_Transpose!F29 -Data_Transpose!F$53)/Data_Transpose!F$54, Data_Transpose!F29)</f>
        <v>0</v>
      </c>
      <c r="G29">
        <f>IF(Data_Transpose!G29 &gt; 0, (Data_Transpose!G29 -Data_Transpose!G$53)/Data_Transpose!G$54, Data_Transpose!G29)</f>
        <v>0</v>
      </c>
      <c r="H29">
        <f>IF(Data_Transpose!H29 &gt; 0, (Data_Transpose!H29 -Data_Transpose!H$53)/Data_Transpose!H$54, Data_Transpose!H29)</f>
        <v>0.40944726012458504</v>
      </c>
      <c r="I29">
        <f>IF(Data_Transpose!I29 &gt; 0, (Data_Transpose!I29 -Data_Transpose!I$53)/Data_Transpose!I$54, Data_Transpose!I29)</f>
        <v>0</v>
      </c>
      <c r="J29">
        <f>IF(Data_Transpose!J29 &gt; 0, (Data_Transpose!J29 -Data_Transpose!J$53)/Data_Transpose!J$54, Data_Transpose!J29)</f>
        <v>-1.6583123951776999</v>
      </c>
      <c r="K29">
        <f>IF(Data_Transpose!K29 &gt; 0, (Data_Transpose!K29 -Data_Transpose!K$53)/Data_Transpose!K$54, Data_Transpose!K29)</f>
        <v>0</v>
      </c>
      <c r="L29">
        <f>IF(Data_Transpose!L29 &gt; 0, (Data_Transpose!L29 -Data_Transpose!L$53)/Data_Transpose!L$54, Data_Transpose!L29)</f>
        <v>0</v>
      </c>
      <c r="M29">
        <f>IF(Data_Transpose!M29 &gt; 0, (Data_Transpose!M29 -Data_Transpose!M$53)/Data_Transpose!M$54, Data_Transpose!M29)</f>
        <v>0</v>
      </c>
      <c r="N29">
        <f>IF(Data_Transpose!N29 &gt; 0, (Data_Transpose!N29 -Data_Transpose!N$53)/Data_Transpose!N$54, Data_Transpose!N29)</f>
        <v>0</v>
      </c>
      <c r="O29">
        <f>IF(Data_Transpose!O29 &gt; 0, (Data_Transpose!O29 -Data_Transpose!O$53)/Data_Transpose!O$54, Data_Transpose!O29)</f>
        <v>0.53935988997059459</v>
      </c>
      <c r="P29">
        <f>IF(Data_Transpose!P29 &gt; 0, (Data_Transpose!P29 -Data_Transpose!P$53)/Data_Transpose!P$54, Data_Transpose!P29)</f>
        <v>0</v>
      </c>
      <c r="Q29">
        <f>IF(Data_Transpose!Q29 &gt; 0, (Data_Transpose!Q29 -Data_Transpose!Q$53)/Data_Transpose!Q$54, Data_Transpose!Q29)</f>
        <v>0</v>
      </c>
      <c r="R29">
        <f>IF(Data_Transpose!R29 &gt; 0, (Data_Transpose!R29 -Data_Transpose!R$53)/Data_Transpose!R$54, Data_Transpose!R29)</f>
        <v>1.0609917835346099</v>
      </c>
      <c r="S29">
        <f>IF(Data_Transpose!S29 &gt; 0, (Data_Transpose!S29 -Data_Transpose!S$53)/Data_Transpose!S$54, Data_Transpose!S29)</f>
        <v>-1.5110404505648558</v>
      </c>
      <c r="T29">
        <f>IF(Data_Transpose!T29 &gt; 0, (Data_Transpose!T29 -Data_Transpose!T$53)/Data_Transpose!T$54, Data_Transpose!T29)</f>
        <v>0</v>
      </c>
      <c r="U29">
        <f>IF(Data_Transpose!U29 &gt; 0, (Data_Transpose!U29 -Data_Transpose!U$53)/Data_Transpose!U$54, Data_Transpose!U29)</f>
        <v>0</v>
      </c>
      <c r="V29">
        <f>IF(Data_Transpose!V29 &gt; 0, (Data_Transpose!V29 -Data_Transpose!V$53)/Data_Transpose!V$54, Data_Transpose!V29)</f>
        <v>0.82441306906596568</v>
      </c>
      <c r="W29">
        <f>IF(Data_Transpose!W29 &gt; 0, (Data_Transpose!W29 -Data_Transpose!W$53)/Data_Transpose!W$54, Data_Transpose!W29)</f>
        <v>0.64549722436789991</v>
      </c>
      <c r="X29">
        <f>IF(Data_Transpose!X29 &gt; 0, (Data_Transpose!X29 -Data_Transpose!X$53)/Data_Transpose!X$54, Data_Transpose!X29)</f>
        <v>0.39580619153081142</v>
      </c>
      <c r="Y29">
        <f>IF(Data_Transpose!Y29 &gt; 0, (Data_Transpose!Y29 -Data_Transpose!Y$53)/Data_Transpose!Y$54, Data_Transpose!Y29)</f>
        <v>1.129645929231273</v>
      </c>
      <c r="Z29">
        <f>IF(Data_Transpose!Z29 &gt; 0, (Data_Transpose!Z29 -Data_Transpose!Z$53)/Data_Transpose!Z$54, Data_Transpose!Z29)</f>
        <v>-1.0950915073783927</v>
      </c>
      <c r="AA29">
        <f>IF(Data_Transpose!AA29 &gt; 0, (Data_Transpose!AA29 -Data_Transpose!AA$53)/Data_Transpose!AA$54, Data_Transpose!AA29)</f>
        <v>0</v>
      </c>
      <c r="AB29">
        <f>IF(Data_Transpose!AB29 &gt; 0, (Data_Transpose!AB29 -Data_Transpose!AB$53)/Data_Transpose!AB$54, Data_Transpose!AB29)</f>
        <v>0</v>
      </c>
      <c r="AC29">
        <f>IF(Data_Transpose!AC29 &gt; 0, (Data_Transpose!AC29 -Data_Transpose!AC$53)/Data_Transpose!AC$54, Data_Transpose!AC29)</f>
        <v>0</v>
      </c>
      <c r="AD29">
        <f>IF(Data_Transpose!AD29 &gt; 0, (Data_Transpose!AD29 -Data_Transpose!AD$53)/Data_Transpose!AD$54, Data_Transpose!AD29)</f>
        <v>0</v>
      </c>
      <c r="AE29">
        <f>IF(Data_Transpose!AE29 &gt; 0, (Data_Transpose!AE29 -Data_Transpose!AE$53)/Data_Transpose!AE$54, Data_Transpose!AE29)</f>
        <v>0</v>
      </c>
      <c r="AF29">
        <f>IF(Data_Transpose!AF29 &gt; 0, (Data_Transpose!AF29 -Data_Transpose!AF$53)/Data_Transpose!AF$54, Data_Transpose!AF29)</f>
        <v>-1.3985357723878842</v>
      </c>
      <c r="AG29">
        <f>IF(Data_Transpose!AG29 &gt; 0, (Data_Transpose!AG29 -Data_Transpose!AG$53)/Data_Transpose!AG$54, Data_Transpose!AG29)</f>
        <v>1.1726039399558574</v>
      </c>
      <c r="AH29">
        <f>IF(Data_Transpose!AH29 &gt; 0, (Data_Transpose!AH29 -Data_Transpose!AH$53)/Data_Transpose!AH$54, Data_Transpose!AH29)</f>
        <v>0</v>
      </c>
      <c r="AI29">
        <f>IF(Data_Transpose!AI29 &gt; 0, (Data_Transpose!AI29 -Data_Transpose!AI$53)/Data_Transpose!AI$54, Data_Transpose!AI29)</f>
        <v>-0.27712848393570699</v>
      </c>
      <c r="AJ29">
        <f>IF(Data_Transpose!AJ29 &gt; 0, (Data_Transpose!AJ29 -Data_Transpose!AJ$53)/Data_Transpose!AJ$54, Data_Transpose!AJ29)</f>
        <v>0</v>
      </c>
      <c r="AK29">
        <f>IF(Data_Transpose!AK29 &gt; 0, (Data_Transpose!AK29 -Data_Transpose!AK$53)/Data_Transpose!AK$54, Data_Transpose!AK29)</f>
        <v>-6.6763495572695591E-2</v>
      </c>
      <c r="AL29">
        <f>IF(Data_Transpose!AL29 &gt; 0, (Data_Transpose!AL29 -Data_Transpose!AL$53)/Data_Transpose!AL$54, Data_Transpose!AL29)</f>
        <v>-2.0457234492622636</v>
      </c>
      <c r="AM29">
        <f>IF(Data_Transpose!AM29 &gt; 0, (Data_Transpose!AM29 -Data_Transpose!AM$53)/Data_Transpose!AM$54, Data_Transpose!AM29)</f>
        <v>0</v>
      </c>
      <c r="AN29">
        <f>IF(Data_Transpose!AN29 &gt; 0, (Data_Transpose!AN29 -Data_Transpose!AN$53)/Data_Transpose!AN$54, Data_Transpose!AN29)</f>
        <v>0</v>
      </c>
      <c r="AO29">
        <f>IF(Data_Transpose!AO29 &gt; 0, (Data_Transpose!AO29 -Data_Transpose!AO$53)/Data_Transpose!AO$54, Data_Transpose!AO29)</f>
        <v>0</v>
      </c>
      <c r="AP29">
        <f>IF(Data_Transpose!AP29 &gt; 0, (Data_Transpose!AP29 -Data_Transpose!AP$53)/Data_Transpose!AP$54, Data_Transpose!AP29)</f>
        <v>0</v>
      </c>
      <c r="AQ29">
        <f>IF(Data_Transpose!AQ29 &gt; 0, (Data_Transpose!AQ29 -Data_Transpose!AQ$53)/Data_Transpose!AQ$54, Data_Transpose!AQ29)</f>
        <v>0</v>
      </c>
      <c r="AR29">
        <f>IF(Data_Transpose!AR29 &gt; 0, (Data_Transpose!AR29 -Data_Transpose!AR$53)/Data_Transpose!AR$54, Data_Transpose!AR29)</f>
        <v>0</v>
      </c>
      <c r="AS29">
        <f>IF(Data_Transpose!AS29 &gt; 0, (Data_Transpose!AS29 -Data_Transpose!AS$53)/Data_Transpose!AS$54, Data_Transpose!AS29)</f>
        <v>0</v>
      </c>
      <c r="AT29">
        <f>IF(Data_Transpose!AT29 &gt; 0, (Data_Transpose!AT29 -Data_Transpose!AT$53)/Data_Transpose!AT$54, Data_Transpose!AT29)</f>
        <v>0</v>
      </c>
      <c r="AU29">
        <f>IF(Data_Transpose!AU29 &gt; 0, (Data_Transpose!AU29 -Data_Transpose!AU$53)/Data_Transpose!AU$54, Data_Transpose!AU29)</f>
        <v>0</v>
      </c>
      <c r="AV29">
        <f>IF(Data_Transpose!AV29 &gt; 0, (Data_Transpose!AV29 -Data_Transpose!AV$53)/Data_Transpose!AV$54, Data_Transpose!AV29)</f>
        <v>0</v>
      </c>
      <c r="AW29">
        <f>IF(Data_Transpose!AW29 &gt; 0, (Data_Transpose!AW29 -Data_Transpose!AW$53)/Data_Transpose!AW$54, Data_Transpose!AW29)</f>
        <v>0</v>
      </c>
      <c r="AX29">
        <f>IF(Data_Transpose!AX29 &gt; 0, (Data_Transpose!AX29 -Data_Transpose!AX$53)/Data_Transpose!AX$54, Data_Transpose!AX29)</f>
        <v>2.3130049837092681</v>
      </c>
      <c r="AY29">
        <f>IF(Data_Transpose!AY29 &gt; 0, (Data_Transpose!AY29 -Data_Transpose!AY$53)/Data_Transpose!AY$54, Data_Transpose!AY29)</f>
        <v>-1.0291516776411209</v>
      </c>
      <c r="AZ29">
        <f>IF(Data_Transpose!AZ29 &gt; 0, (Data_Transpose!AZ29 -Data_Transpose!AZ$53)/Data_Transpose!AZ$54, Data_Transpose!AZ29)</f>
        <v>0</v>
      </c>
      <c r="BA29">
        <f>IF(Data_Transpose!BA29 &gt; 0, (Data_Transpose!BA29 -Data_Transpose!BA$53)/Data_Transpose!BA$54, Data_Transpose!BA29)</f>
        <v>-0.47942091424209865</v>
      </c>
      <c r="BB29">
        <f>IF(Data_Transpose!BB29 &gt; 0, (Data_Transpose!BB29 -Data_Transpose!BB$53)/Data_Transpose!BB$54, Data_Transpose!BB29)</f>
        <v>-0.21978895364720785</v>
      </c>
      <c r="BC29">
        <f>IF(Data_Transpose!BC29 &gt; 0, (Data_Transpose!BC29 -Data_Transpose!BC$53)/Data_Transpose!BC$54, Data_Transpose!BC29)</f>
        <v>-7.1561461908907761E-2</v>
      </c>
      <c r="BD29">
        <f>IF(Data_Transpose!BD29 &gt; 0, (Data_Transpose!BD29 -Data_Transpose!BD$53)/Data_Transpose!BD$54, Data_Transpose!BD29)</f>
        <v>0</v>
      </c>
      <c r="BE29">
        <f>IF(Data_Transpose!BE29 &gt; 0, (Data_Transpose!BE29 -Data_Transpose!BE$53)/Data_Transpose!BE$54, Data_Transpose!BE29)</f>
        <v>0</v>
      </c>
      <c r="BF29">
        <f>IF(Data_Transpose!BF29 &gt; 0, (Data_Transpose!BF29 -Data_Transpose!BF$53)/Data_Transpose!BF$54, Data_Transpose!BF29)</f>
        <v>-0.41385462030038855</v>
      </c>
      <c r="BG29">
        <f>IF(Data_Transpose!BG29 &gt; 0, (Data_Transpose!BG29 -Data_Transpose!BG$53)/Data_Transpose!BG$54, Data_Transpose!BG29)</f>
        <v>0</v>
      </c>
      <c r="BH29">
        <f>IF(Data_Transpose!BH29 &gt; 0, (Data_Transpose!BH29 -Data_Transpose!BH$53)/Data_Transpose!BH$54, Data_Transpose!BH29)</f>
        <v>0</v>
      </c>
      <c r="BI29">
        <f>IF(Data_Transpose!BI29 &gt; 0, (Data_Transpose!BI29 -Data_Transpose!BI$53)/Data_Transpose!BI$54, Data_Transpose!BI29)</f>
        <v>0</v>
      </c>
      <c r="BJ29">
        <f>IF(Data_Transpose!BJ29 &gt; 0, (Data_Transpose!BJ29 -Data_Transpose!BJ$53)/Data_Transpose!BJ$54, Data_Transpose!BJ29)</f>
        <v>0.758287544405155</v>
      </c>
      <c r="BK29">
        <f>IF(Data_Transpose!BK29 &gt; 0, (Data_Transpose!BK29 -Data_Transpose!BK$53)/Data_Transpose!BK$54, Data_Transpose!BK29)</f>
        <v>0</v>
      </c>
      <c r="BL29">
        <f>IF(Data_Transpose!BL29 &gt; 0, (Data_Transpose!BL29 -Data_Transpose!BL$53)/Data_Transpose!BL$54, Data_Transpose!BL29)</f>
        <v>0</v>
      </c>
      <c r="BM29">
        <f>IF(Data_Transpose!BM29 &gt; 0, (Data_Transpose!BM29 -Data_Transpose!BM$53)/Data_Transpose!BM$54, Data_Transpose!BM29)</f>
        <v>0</v>
      </c>
      <c r="BN29">
        <f>IF(Data_Transpose!BN29 &gt; 0, (Data_Transpose!BN29 -Data_Transpose!BN$53)/Data_Transpose!BN$54, Data_Transpose!BN29)</f>
        <v>-0.23394063435428458</v>
      </c>
      <c r="BO29">
        <f>IF(Data_Transpose!BO29 &gt; 0, (Data_Transpose!BO29 -Data_Transpose!BO$53)/Data_Transpose!BO$54, Data_Transpose!BO29)</f>
        <v>0</v>
      </c>
      <c r="BP29">
        <f>IF(Data_Transpose!BP29 &gt; 0, (Data_Transpose!BP29 -Data_Transpose!BP$53)/Data_Transpose!BP$54, Data_Transpose!BP29)</f>
        <v>-1.0548162696116183</v>
      </c>
      <c r="BQ29">
        <f>IF(Data_Transpose!BQ29 &gt; 0, (Data_Transpose!BQ29 -Data_Transpose!BQ$53)/Data_Transpose!BQ$54, Data_Transpose!BQ29)</f>
        <v>0</v>
      </c>
      <c r="BR29">
        <f>IF(Data_Transpose!BR29 &gt; 0, (Data_Transpose!BR29 -Data_Transpose!BR$53)/Data_Transpose!BR$54, Data_Transpose!BR29)</f>
        <v>0</v>
      </c>
      <c r="BS29">
        <f>IF(Data_Transpose!BS29 &gt; 0, (Data_Transpose!BS29 -Data_Transpose!BS$53)/Data_Transpose!BS$54, Data_Transpose!BS29)</f>
        <v>0</v>
      </c>
      <c r="BT29">
        <f>IF(Data_Transpose!BT29 &gt; 0, (Data_Transpose!BT29 -Data_Transpose!BT$53)/Data_Transpose!BT$54, Data_Transpose!BT29)</f>
        <v>0</v>
      </c>
      <c r="BU29">
        <f>IF(Data_Transpose!BU29 &gt; 0, (Data_Transpose!BU29 -Data_Transpose!BU$53)/Data_Transpose!BU$54, Data_Transpose!BU29)</f>
        <v>0</v>
      </c>
      <c r="BV29">
        <f>IF(Data_Transpose!BV29 &gt; 0, (Data_Transpose!BV29 -Data_Transpose!BV$53)/Data_Transpose!BV$54, Data_Transpose!BV29)</f>
        <v>0</v>
      </c>
      <c r="BW29">
        <f>IF(Data_Transpose!BW29 &gt; 0, (Data_Transpose!BW29 -Data_Transpose!BW$53)/Data_Transpose!BW$54, Data_Transpose!BW29)</f>
        <v>0</v>
      </c>
      <c r="BX29">
        <f>IF(Data_Transpose!BX29 &gt; 0, (Data_Transpose!BX29 -Data_Transpose!BX$53)/Data_Transpose!BX$54, Data_Transpose!BX29)</f>
        <v>0</v>
      </c>
      <c r="BY29">
        <f>IF(Data_Transpose!BY29 &gt; 0, (Data_Transpose!BY29 -Data_Transpose!BY$53)/Data_Transpose!BY$54, Data_Transpose!BY29)</f>
        <v>0</v>
      </c>
      <c r="BZ29">
        <f>IF(Data_Transpose!BZ29 &gt; 0, (Data_Transpose!BZ29 -Data_Transpose!BZ$53)/Data_Transpose!BZ$54, Data_Transpose!BZ29)</f>
        <v>-0.6117752903214978</v>
      </c>
      <c r="CA29">
        <f>IF(Data_Transpose!CA29 &gt; 0, (Data_Transpose!CA29 -Data_Transpose!CA$53)/Data_Transpose!CA$54, Data_Transpose!CA29)</f>
        <v>0</v>
      </c>
      <c r="CB29">
        <f>IF(Data_Transpose!CB29 &gt; 0, (Data_Transpose!CB29 -Data_Transpose!CB$53)/Data_Transpose!CB$54, Data_Transpose!CB29)</f>
        <v>0</v>
      </c>
      <c r="CC29">
        <f>IF(Data_Transpose!CC29 &gt; 0, (Data_Transpose!CC29 -Data_Transpose!CC$53)/Data_Transpose!CC$54, Data_Transpose!CC29)</f>
        <v>0</v>
      </c>
      <c r="CD29">
        <f>IF(Data_Transpose!CD29 &gt; 0, (Data_Transpose!CD29 -Data_Transpose!CD$53)/Data_Transpose!CD$54, Data_Transpose!CD29)</f>
        <v>0</v>
      </c>
      <c r="CE29">
        <f>IF(Data_Transpose!CE29 &gt; 0, (Data_Transpose!CE29 -Data_Transpose!CE$53)/Data_Transpose!CE$54, Data_Transpose!CE29)</f>
        <v>0</v>
      </c>
      <c r="CF29">
        <f>IF(Data_Transpose!CF29 &gt; 0, (Data_Transpose!CF29 -Data_Transpose!CF$53)/Data_Transpose!CF$54, Data_Transpose!CF29)</f>
        <v>0</v>
      </c>
      <c r="CG29">
        <f>IF(Data_Transpose!CG29 &gt; 0, (Data_Transpose!CG29 -Data_Transpose!CG$53)/Data_Transpose!CG$54, Data_Transpose!CG29)</f>
        <v>-1.0910894511799618</v>
      </c>
      <c r="CH29">
        <f>IF(Data_Transpose!CH29 &gt; 0, (Data_Transpose!CH29 -Data_Transpose!CH$53)/Data_Transpose!CH$54, Data_Transpose!CH29)</f>
        <v>0</v>
      </c>
      <c r="CI29">
        <f>IF(Data_Transpose!CI29 &gt; 0, (Data_Transpose!CI29 -Data_Transpose!CI$53)/Data_Transpose!CI$54, Data_Transpose!CI29)</f>
        <v>-0.47598814328302347</v>
      </c>
      <c r="CJ29">
        <f>IF(Data_Transpose!CJ29 &gt; 0, (Data_Transpose!CJ29 -Data_Transpose!CJ$53)/Data_Transpose!CJ$54, Data_Transpose!CJ29)</f>
        <v>-1.2084183427312241</v>
      </c>
      <c r="CK29">
        <f>IF(Data_Transpose!CK29 &gt; 0, (Data_Transpose!CK29 -Data_Transpose!CK$53)/Data_Transpose!CK$54, Data_Transpose!CK29)</f>
        <v>0</v>
      </c>
      <c r="CL29">
        <f>IF(Data_Transpose!CL29 &gt; 0, (Data_Transpose!CL29 -Data_Transpose!CL$53)/Data_Transpose!CL$54, Data_Transpose!CL29)</f>
        <v>0.17545815065905693</v>
      </c>
      <c r="CM29">
        <f>IF(Data_Transpose!CM29 &gt; 0, (Data_Transpose!CM29 -Data_Transpose!CM$53)/Data_Transpose!CM$54, Data_Transpose!CM29)</f>
        <v>0</v>
      </c>
      <c r="CN29">
        <f>IF(Data_Transpose!CN29 &gt; 0, (Data_Transpose!CN29 -Data_Transpose!CN$53)/Data_Transpose!CN$54, Data_Transpose!CN29)</f>
        <v>0</v>
      </c>
      <c r="CO29">
        <f>IF(Data_Transpose!CO29 &gt; 0, (Data_Transpose!CO29 -Data_Transpose!CO$53)/Data_Transpose!CO$54, Data_Transpose!CO29)</f>
        <v>0</v>
      </c>
      <c r="CP29">
        <f>IF(Data_Transpose!CP29 &gt; 0, (Data_Transpose!CP29 -Data_Transpose!CP$53)/Data_Transpose!CP$54, Data_Transpose!CP29)</f>
        <v>0</v>
      </c>
      <c r="CQ29">
        <f>IF(Data_Transpose!CQ29 &gt; 0, (Data_Transpose!CQ29 -Data_Transpose!CQ$53)/Data_Transpose!CQ$54, Data_Transpose!CQ29)</f>
        <v>0</v>
      </c>
      <c r="CR29">
        <f>IF(Data_Transpose!CR29 &gt; 0, (Data_Transpose!CR29 -Data_Transpose!CR$53)/Data_Transpose!CR$54, Data_Transpose!CR29)</f>
        <v>0</v>
      </c>
      <c r="CS29">
        <f>IF(Data_Transpose!CS29 &gt; 0, (Data_Transpose!CS29 -Data_Transpose!CS$53)/Data_Transpose!CS$54, Data_Transpose!CS29)</f>
        <v>-2.2487888478137044</v>
      </c>
      <c r="CV29">
        <f t="shared" si="0"/>
        <v>0</v>
      </c>
      <c r="CW29">
        <f t="shared" si="1"/>
        <v>0</v>
      </c>
      <c r="CX29">
        <f t="shared" si="2"/>
        <v>0</v>
      </c>
      <c r="CY29">
        <f t="shared" si="3"/>
        <v>0</v>
      </c>
    </row>
    <row r="30" spans="1:103">
      <c r="A30" s="2" t="s">
        <v>33</v>
      </c>
      <c r="B30">
        <f>IF(Data_Transpose!B30 &gt; 0, (Data_Transpose!B30 -Data_Transpose!B$53)/Data_Transpose!B$54, Data_Transpose!B30)</f>
        <v>0</v>
      </c>
      <c r="C30">
        <f>IF(Data_Transpose!C30 &gt; 0, (Data_Transpose!C30 -Data_Transpose!C$53)/Data_Transpose!C$54, Data_Transpose!C30)</f>
        <v>0</v>
      </c>
      <c r="D30">
        <f>IF(Data_Transpose!D30 &gt; 0, (Data_Transpose!D30 -Data_Transpose!D$53)/Data_Transpose!D$54, Data_Transpose!D30)</f>
        <v>0.35355339059327373</v>
      </c>
      <c r="E30">
        <f>IF(Data_Transpose!E30 &gt; 0, (Data_Transpose!E30 -Data_Transpose!E$53)/Data_Transpose!E$54, Data_Transpose!E30)</f>
        <v>0</v>
      </c>
      <c r="F30">
        <f>IF(Data_Transpose!F30 &gt; 0, (Data_Transpose!F30 -Data_Transpose!F$53)/Data_Transpose!F$54, Data_Transpose!F30)</f>
        <v>0</v>
      </c>
      <c r="G30">
        <f>IF(Data_Transpose!G30 &gt; 0, (Data_Transpose!G30 -Data_Transpose!G$53)/Data_Transpose!G$54, Data_Transpose!G30)</f>
        <v>0</v>
      </c>
      <c r="H30">
        <f>IF(Data_Transpose!H30 &gt; 0, (Data_Transpose!H30 -Data_Transpose!H$53)/Data_Transpose!H$54, Data_Transpose!H30)</f>
        <v>0</v>
      </c>
      <c r="I30">
        <f>IF(Data_Transpose!I30 &gt; 0, (Data_Transpose!I30 -Data_Transpose!I$53)/Data_Transpose!I$54, Data_Transpose!I30)</f>
        <v>0</v>
      </c>
      <c r="J30">
        <f>IF(Data_Transpose!J30 &gt; 0, (Data_Transpose!J30 -Data_Transpose!J$53)/Data_Transpose!J$54, Data_Transpose!J30)</f>
        <v>0.5527707983925666</v>
      </c>
      <c r="K30">
        <f>IF(Data_Transpose!K30 &gt; 0, (Data_Transpose!K30 -Data_Transpose!K$53)/Data_Transpose!K$54, Data_Transpose!K30)</f>
        <v>0</v>
      </c>
      <c r="L30">
        <f>IF(Data_Transpose!L30 &gt; 0, (Data_Transpose!L30 -Data_Transpose!L$53)/Data_Transpose!L$54, Data_Transpose!L30)</f>
        <v>-0.69779450764298412</v>
      </c>
      <c r="M30">
        <f>IF(Data_Transpose!M30 &gt; 0, (Data_Transpose!M30 -Data_Transpose!M$53)/Data_Transpose!M$54, Data_Transpose!M30)</f>
        <v>0</v>
      </c>
      <c r="N30">
        <f>IF(Data_Transpose!N30 &gt; 0, (Data_Transpose!N30 -Data_Transpose!N$53)/Data_Transpose!N$54, Data_Transpose!N30)</f>
        <v>0</v>
      </c>
      <c r="O30">
        <f>IF(Data_Transpose!O30 &gt; 0, (Data_Transpose!O30 -Data_Transpose!O$53)/Data_Transpose!O$54, Data_Transpose!O30)</f>
        <v>0</v>
      </c>
      <c r="P30">
        <f>IF(Data_Transpose!P30 &gt; 0, (Data_Transpose!P30 -Data_Transpose!P$53)/Data_Transpose!P$54, Data_Transpose!P30)</f>
        <v>0</v>
      </c>
      <c r="Q30">
        <f>IF(Data_Transpose!Q30 &gt; 0, (Data_Transpose!Q30 -Data_Transpose!Q$53)/Data_Transpose!Q$54, Data_Transpose!Q30)</f>
        <v>0</v>
      </c>
      <c r="R30">
        <f>IF(Data_Transpose!R30 &gt; 0, (Data_Transpose!R30 -Data_Transpose!R$53)/Data_Transpose!R$54, Data_Transpose!R30)</f>
        <v>0</v>
      </c>
      <c r="S30">
        <f>IF(Data_Transpose!S30 &gt; 0, (Data_Transpose!S30 -Data_Transpose!S$53)/Data_Transpose!S$54, Data_Transpose!S30)</f>
        <v>0</v>
      </c>
      <c r="T30">
        <f>IF(Data_Transpose!T30 &gt; 0, (Data_Transpose!T30 -Data_Transpose!T$53)/Data_Transpose!T$54, Data_Transpose!T30)</f>
        <v>0</v>
      </c>
      <c r="U30">
        <f>IF(Data_Transpose!U30 &gt; 0, (Data_Transpose!U30 -Data_Transpose!U$53)/Data_Transpose!U$54, Data_Transpose!U30)</f>
        <v>0</v>
      </c>
      <c r="V30">
        <f>IF(Data_Transpose!V30 &gt; 0, (Data_Transpose!V30 -Data_Transpose!V$53)/Data_Transpose!V$54, Data_Transpose!V30)</f>
        <v>0.82441306906596568</v>
      </c>
      <c r="W30">
        <f>IF(Data_Transpose!W30 &gt; 0, (Data_Transpose!W30 -Data_Transpose!W$53)/Data_Transpose!W$54, Data_Transpose!W30)</f>
        <v>0</v>
      </c>
      <c r="X30">
        <f>IF(Data_Transpose!X30 &gt; 0, (Data_Transpose!X30 -Data_Transpose!X$53)/Data_Transpose!X$54, Data_Transpose!X30)</f>
        <v>-0.50889367482532899</v>
      </c>
      <c r="Y30">
        <f>IF(Data_Transpose!Y30 &gt; 0, (Data_Transpose!Y30 -Data_Transpose!Y$53)/Data_Transpose!Y$54, Data_Transpose!Y30)</f>
        <v>0</v>
      </c>
      <c r="Z30">
        <f>IF(Data_Transpose!Z30 &gt; 0, (Data_Transpose!Z30 -Data_Transpose!Z$53)/Data_Transpose!Z$54, Data_Transpose!Z30)</f>
        <v>0.73855008637147379</v>
      </c>
      <c r="AA30">
        <f>IF(Data_Transpose!AA30 &gt; 0, (Data_Transpose!AA30 -Data_Transpose!AA$53)/Data_Transpose!AA$54, Data_Transpose!AA30)</f>
        <v>0</v>
      </c>
      <c r="AB30">
        <f>IF(Data_Transpose!AB30 &gt; 0, (Data_Transpose!AB30 -Data_Transpose!AB$53)/Data_Transpose!AB$54, Data_Transpose!AB30)</f>
        <v>0</v>
      </c>
      <c r="AC30">
        <f>IF(Data_Transpose!AC30 &gt; 0, (Data_Transpose!AC30 -Data_Transpose!AC$53)/Data_Transpose!AC$54, Data_Transpose!AC30)</f>
        <v>0</v>
      </c>
      <c r="AD30">
        <f>IF(Data_Transpose!AD30 &gt; 0, (Data_Transpose!AD30 -Data_Transpose!AD$53)/Data_Transpose!AD$54, Data_Transpose!AD30)</f>
        <v>0</v>
      </c>
      <c r="AE30">
        <f>IF(Data_Transpose!AE30 &gt; 0, (Data_Transpose!AE30 -Data_Transpose!AE$53)/Data_Transpose!AE$54, Data_Transpose!AE30)</f>
        <v>1.1547005383792517</v>
      </c>
      <c r="AF30">
        <f>IF(Data_Transpose!AF30 &gt; 0, (Data_Transpose!AF30 -Data_Transpose!AF$53)/Data_Transpose!AF$54, Data_Transpose!AF30)</f>
        <v>0.58648274325943517</v>
      </c>
      <c r="AG30">
        <f>IF(Data_Transpose!AG30 &gt; 0, (Data_Transpose!AG30 -Data_Transpose!AG$53)/Data_Transpose!AG$54, Data_Transpose!AG30)</f>
        <v>1.1726039399558574</v>
      </c>
      <c r="AH30">
        <f>IF(Data_Transpose!AH30 &gt; 0, (Data_Transpose!AH30 -Data_Transpose!AH$53)/Data_Transpose!AH$54, Data_Transpose!AH30)</f>
        <v>0</v>
      </c>
      <c r="AI30">
        <f>IF(Data_Transpose!AI30 &gt; 0, (Data_Transpose!AI30 -Data_Transpose!AI$53)/Data_Transpose!AI$54, Data_Transpose!AI30)</f>
        <v>0</v>
      </c>
      <c r="AJ30">
        <f>IF(Data_Transpose!AJ30 &gt; 0, (Data_Transpose!AJ30 -Data_Transpose!AJ$53)/Data_Transpose!AJ$54, Data_Transpose!AJ30)</f>
        <v>0</v>
      </c>
      <c r="AK30">
        <f>IF(Data_Transpose!AK30 &gt; 0, (Data_Transpose!AK30 -Data_Transpose!AK$53)/Data_Transpose!AK$54, Data_Transpose!AK30)</f>
        <v>-6.6763495572695591E-2</v>
      </c>
      <c r="AL30">
        <f>IF(Data_Transpose!AL30 &gt; 0, (Data_Transpose!AL30 -Data_Transpose!AL$53)/Data_Transpose!AL$54, Data_Transpose!AL30)</f>
        <v>0</v>
      </c>
      <c r="AM30">
        <f>IF(Data_Transpose!AM30 &gt; 0, (Data_Transpose!AM30 -Data_Transpose!AM$53)/Data_Transpose!AM$54, Data_Transpose!AM30)</f>
        <v>0</v>
      </c>
      <c r="AN30">
        <f>IF(Data_Transpose!AN30 &gt; 0, (Data_Transpose!AN30 -Data_Transpose!AN$53)/Data_Transpose!AN$54, Data_Transpose!AN30)</f>
        <v>0.4383570037596044</v>
      </c>
      <c r="AO30">
        <f>IF(Data_Transpose!AO30 &gt; 0, (Data_Transpose!AO30 -Data_Transpose!AO$53)/Data_Transpose!AO$54, Data_Transpose!AO30)</f>
        <v>0</v>
      </c>
      <c r="AP30">
        <f>IF(Data_Transpose!AP30 &gt; 0, (Data_Transpose!AP30 -Data_Transpose!AP$53)/Data_Transpose!AP$54, Data_Transpose!AP30)</f>
        <v>0.2985407170132659</v>
      </c>
      <c r="AQ30">
        <f>IF(Data_Transpose!AQ30 &gt; 0, (Data_Transpose!AQ30 -Data_Transpose!AQ$53)/Data_Transpose!AQ$54, Data_Transpose!AQ30)</f>
        <v>0</v>
      </c>
      <c r="AR30">
        <f>IF(Data_Transpose!AR30 &gt; 0, (Data_Transpose!AR30 -Data_Transpose!AR$53)/Data_Transpose!AR$54, Data_Transpose!AR30)</f>
        <v>0</v>
      </c>
      <c r="AS30">
        <f>IF(Data_Transpose!AS30 &gt; 0, (Data_Transpose!AS30 -Data_Transpose!AS$53)/Data_Transpose!AS$54, Data_Transpose!AS30)</f>
        <v>0</v>
      </c>
      <c r="AT30">
        <f>IF(Data_Transpose!AT30 &gt; 0, (Data_Transpose!AT30 -Data_Transpose!AT$53)/Data_Transpose!AT$54, Data_Transpose!AT30)</f>
        <v>0</v>
      </c>
      <c r="AU30">
        <f>IF(Data_Transpose!AU30 &gt; 0, (Data_Transpose!AU30 -Data_Transpose!AU$53)/Data_Transpose!AU$54, Data_Transpose!AU30)</f>
        <v>0</v>
      </c>
      <c r="AV30">
        <f>IF(Data_Transpose!AV30 &gt; 0, (Data_Transpose!AV30 -Data_Transpose!AV$53)/Data_Transpose!AV$54, Data_Transpose!AV30)</f>
        <v>0</v>
      </c>
      <c r="AW30">
        <f>IF(Data_Transpose!AW30 &gt; 0, (Data_Transpose!AW30 -Data_Transpose!AW$53)/Data_Transpose!AW$54, Data_Transpose!AW30)</f>
        <v>0</v>
      </c>
      <c r="AX30">
        <f>IF(Data_Transpose!AX30 &gt; 0, (Data_Transpose!AX30 -Data_Transpose!AX$53)/Data_Transpose!AX$54, Data_Transpose!AX30)</f>
        <v>0</v>
      </c>
      <c r="AY30">
        <f>IF(Data_Transpose!AY30 &gt; 0, (Data_Transpose!AY30 -Data_Transpose!AY$53)/Data_Transpose!AY$54, Data_Transpose!AY30)</f>
        <v>0</v>
      </c>
      <c r="AZ30">
        <f>IF(Data_Transpose!AZ30 &gt; 0, (Data_Transpose!AZ30 -Data_Transpose!AZ$53)/Data_Transpose!AZ$54, Data_Transpose!AZ30)</f>
        <v>0</v>
      </c>
      <c r="BA30">
        <f>IF(Data_Transpose!BA30 &gt; 0, (Data_Transpose!BA30 -Data_Transpose!BA$53)/Data_Transpose!BA$54, Data_Transpose!BA30)</f>
        <v>0</v>
      </c>
      <c r="BB30">
        <f>IF(Data_Transpose!BB30 &gt; 0, (Data_Transpose!BB30 -Data_Transpose!BB$53)/Data_Transpose!BB$54, Data_Transpose!BB30)</f>
        <v>-0.21978895364720785</v>
      </c>
      <c r="BC30">
        <f>IF(Data_Transpose!BC30 &gt; 0, (Data_Transpose!BC30 -Data_Transpose!BC$53)/Data_Transpose!BC$54, Data_Transpose!BC30)</f>
        <v>-0.93029900481579941</v>
      </c>
      <c r="BD30">
        <f>IF(Data_Transpose!BD30 &gt; 0, (Data_Transpose!BD30 -Data_Transpose!BD$53)/Data_Transpose!BD$54, Data_Transpose!BD30)</f>
        <v>0</v>
      </c>
      <c r="BE30">
        <f>IF(Data_Transpose!BE30 &gt; 0, (Data_Transpose!BE30 -Data_Transpose!BE$53)/Data_Transpose!BE$54, Data_Transpose!BE30)</f>
        <v>0</v>
      </c>
      <c r="BF30">
        <f>IF(Data_Transpose!BF30 &gt; 0, (Data_Transpose!BF30 -Data_Transpose!BF$53)/Data_Transpose!BF$54, Data_Transpose!BF30)</f>
        <v>0.56905010291303326</v>
      </c>
      <c r="BG30">
        <f>IF(Data_Transpose!BG30 &gt; 0, (Data_Transpose!BG30 -Data_Transpose!BG$53)/Data_Transpose!BG$54, Data_Transpose!BG30)</f>
        <v>0</v>
      </c>
      <c r="BH30">
        <f>IF(Data_Transpose!BH30 &gt; 0, (Data_Transpose!BH30 -Data_Transpose!BH$53)/Data_Transpose!BH$54, Data_Transpose!BH30)</f>
        <v>0</v>
      </c>
      <c r="BI30">
        <f>IF(Data_Transpose!BI30 &gt; 0, (Data_Transpose!BI30 -Data_Transpose!BI$53)/Data_Transpose!BI$54, Data_Transpose!BI30)</f>
        <v>0</v>
      </c>
      <c r="BJ30">
        <f>IF(Data_Transpose!BJ30 &gt; 0, (Data_Transpose!BJ30 -Data_Transpose!BJ$53)/Data_Transpose!BJ$54, Data_Transpose!BJ30)</f>
        <v>-1.2638125740085917</v>
      </c>
      <c r="BK30">
        <f>IF(Data_Transpose!BK30 &gt; 0, (Data_Transpose!BK30 -Data_Transpose!BK$53)/Data_Transpose!BK$54, Data_Transpose!BK30)</f>
        <v>0</v>
      </c>
      <c r="BL30">
        <f>IF(Data_Transpose!BL30 &gt; 0, (Data_Transpose!BL30 -Data_Transpose!BL$53)/Data_Transpose!BL$54, Data_Transpose!BL30)</f>
        <v>0</v>
      </c>
      <c r="BM30">
        <f>IF(Data_Transpose!BM30 &gt; 0, (Data_Transpose!BM30 -Data_Transpose!BM$53)/Data_Transpose!BM$54, Data_Transpose!BM30)</f>
        <v>-0.19720265943665422</v>
      </c>
      <c r="BN30">
        <f>IF(Data_Transpose!BN30 &gt; 0, (Data_Transpose!BN30 -Data_Transpose!BN$53)/Data_Transpose!BN$54, Data_Transpose!BN30)</f>
        <v>0.9023424467950969</v>
      </c>
      <c r="BO30">
        <f>IF(Data_Transpose!BO30 &gt; 0, (Data_Transpose!BO30 -Data_Transpose!BO$53)/Data_Transpose!BO$54, Data_Transpose!BO30)</f>
        <v>0</v>
      </c>
      <c r="BP30">
        <f>IF(Data_Transpose!BP30 &gt; 0, (Data_Transpose!BP30 -Data_Transpose!BP$53)/Data_Transpose!BP$54, Data_Transpose!BP30)</f>
        <v>-1.0548162696116183</v>
      </c>
      <c r="BQ30">
        <f>IF(Data_Transpose!BQ30 &gt; 0, (Data_Transpose!BQ30 -Data_Transpose!BQ$53)/Data_Transpose!BQ$54, Data_Transpose!BQ30)</f>
        <v>0</v>
      </c>
      <c r="BR30">
        <f>IF(Data_Transpose!BR30 &gt; 0, (Data_Transpose!BR30 -Data_Transpose!BR$53)/Data_Transpose!BR$54, Data_Transpose!BR30)</f>
        <v>0</v>
      </c>
      <c r="BS30">
        <f>IF(Data_Transpose!BS30 &gt; 0, (Data_Transpose!BS30 -Data_Transpose!BS$53)/Data_Transpose!BS$54, Data_Transpose!BS30)</f>
        <v>0</v>
      </c>
      <c r="BT30">
        <f>IF(Data_Transpose!BT30 &gt; 0, (Data_Transpose!BT30 -Data_Transpose!BT$53)/Data_Transpose!BT$54, Data_Transpose!BT30)</f>
        <v>0</v>
      </c>
      <c r="BU30">
        <f>IF(Data_Transpose!BU30 &gt; 0, (Data_Transpose!BU30 -Data_Transpose!BU$53)/Data_Transpose!BU$54, Data_Transpose!BU30)</f>
        <v>0</v>
      </c>
      <c r="BV30">
        <f>IF(Data_Transpose!BV30 &gt; 0, (Data_Transpose!BV30 -Data_Transpose!BV$53)/Data_Transpose!BV$54, Data_Transpose!BV30)</f>
        <v>0</v>
      </c>
      <c r="BW30">
        <f>IF(Data_Transpose!BW30 &gt; 0, (Data_Transpose!BW30 -Data_Transpose!BW$53)/Data_Transpose!BW$54, Data_Transpose!BW30)</f>
        <v>0</v>
      </c>
      <c r="BX30">
        <f>IF(Data_Transpose!BX30 &gt; 0, (Data_Transpose!BX30 -Data_Transpose!BX$53)/Data_Transpose!BX$54, Data_Transpose!BX30)</f>
        <v>0</v>
      </c>
      <c r="BY30">
        <f>IF(Data_Transpose!BY30 &gt; 0, (Data_Transpose!BY30 -Data_Transpose!BY$53)/Data_Transpose!BY$54, Data_Transpose!BY30)</f>
        <v>0</v>
      </c>
      <c r="BZ30">
        <f>IF(Data_Transpose!BZ30 &gt; 0, (Data_Transpose!BZ30 -Data_Transpose!BZ$53)/Data_Transpose!BZ$54, Data_Transpose!BZ30)</f>
        <v>-0.6117752903214978</v>
      </c>
      <c r="CA30">
        <f>IF(Data_Transpose!CA30 &gt; 0, (Data_Transpose!CA30 -Data_Transpose!CA$53)/Data_Transpose!CA$54, Data_Transpose!CA30)</f>
        <v>0</v>
      </c>
      <c r="CB30">
        <f>IF(Data_Transpose!CB30 &gt; 0, (Data_Transpose!CB30 -Data_Transpose!CB$53)/Data_Transpose!CB$54, Data_Transpose!CB30)</f>
        <v>0</v>
      </c>
      <c r="CC30">
        <f>IF(Data_Transpose!CC30 &gt; 0, (Data_Transpose!CC30 -Data_Transpose!CC$53)/Data_Transpose!CC$54, Data_Transpose!CC30)</f>
        <v>0</v>
      </c>
      <c r="CD30">
        <f>IF(Data_Transpose!CD30 &gt; 0, (Data_Transpose!CD30 -Data_Transpose!CD$53)/Data_Transpose!CD$54, Data_Transpose!CD30)</f>
        <v>0</v>
      </c>
      <c r="CE30">
        <f>IF(Data_Transpose!CE30 &gt; 0, (Data_Transpose!CE30 -Data_Transpose!CE$53)/Data_Transpose!CE$54, Data_Transpose!CE30)</f>
        <v>1.4775262719969993</v>
      </c>
      <c r="CF30">
        <f>IF(Data_Transpose!CF30 &gt; 0, (Data_Transpose!CF30 -Data_Transpose!CF$53)/Data_Transpose!CF$54, Data_Transpose!CF30)</f>
        <v>0</v>
      </c>
      <c r="CG30">
        <f>IF(Data_Transpose!CG30 &gt; 0, (Data_Transpose!CG30 -Data_Transpose!CG$53)/Data_Transpose!CG$54, Data_Transpose!CG30)</f>
        <v>0</v>
      </c>
      <c r="CH30">
        <f>IF(Data_Transpose!CH30 &gt; 0, (Data_Transpose!CH30 -Data_Transpose!CH$53)/Data_Transpose!CH$54, Data_Transpose!CH30)</f>
        <v>0.93541434669348533</v>
      </c>
      <c r="CI30">
        <f>IF(Data_Transpose!CI30 &gt; 0, (Data_Transpose!CI30 -Data_Transpose!CI$53)/Data_Transpose!CI$54, Data_Transpose!CI30)</f>
        <v>0</v>
      </c>
      <c r="CJ30">
        <f>IF(Data_Transpose!CJ30 &gt; 0, (Data_Transpose!CJ30 -Data_Transpose!CJ$53)/Data_Transpose!CJ$54, Data_Transpose!CJ30)</f>
        <v>-2.2520523659990994</v>
      </c>
      <c r="CK30">
        <f>IF(Data_Transpose!CK30 &gt; 0, (Data_Transpose!CK30 -Data_Transpose!CK$53)/Data_Transpose!CK$54, Data_Transpose!CK30)</f>
        <v>0</v>
      </c>
      <c r="CL30">
        <f>IF(Data_Transpose!CL30 &gt; 0, (Data_Transpose!CL30 -Data_Transpose!CL$53)/Data_Transpose!CL$54, Data_Transpose!CL30)</f>
        <v>0</v>
      </c>
      <c r="CM30">
        <f>IF(Data_Transpose!CM30 &gt; 0, (Data_Transpose!CM30 -Data_Transpose!CM$53)/Data_Transpose!CM$54, Data_Transpose!CM30)</f>
        <v>0</v>
      </c>
      <c r="CN30">
        <f>IF(Data_Transpose!CN30 &gt; 0, (Data_Transpose!CN30 -Data_Transpose!CN$53)/Data_Transpose!CN$54, Data_Transpose!CN30)</f>
        <v>0</v>
      </c>
      <c r="CO30">
        <f>IF(Data_Transpose!CO30 &gt; 0, (Data_Transpose!CO30 -Data_Transpose!CO$53)/Data_Transpose!CO$54, Data_Transpose!CO30)</f>
        <v>0</v>
      </c>
      <c r="CP30">
        <f>IF(Data_Transpose!CP30 &gt; 0, (Data_Transpose!CP30 -Data_Transpose!CP$53)/Data_Transpose!CP$54, Data_Transpose!CP30)</f>
        <v>0</v>
      </c>
      <c r="CQ30">
        <f>IF(Data_Transpose!CQ30 &gt; 0, (Data_Transpose!CQ30 -Data_Transpose!CQ$53)/Data_Transpose!CQ$54, Data_Transpose!CQ30)</f>
        <v>0</v>
      </c>
      <c r="CR30">
        <f>IF(Data_Transpose!CR30 &gt; 0, (Data_Transpose!CR30 -Data_Transpose!CR$53)/Data_Transpose!CR$54, Data_Transpose!CR30)</f>
        <v>0</v>
      </c>
      <c r="CS30">
        <f>IF(Data_Transpose!CS30 &gt; 0, (Data_Transpose!CS30 -Data_Transpose!CS$53)/Data_Transpose!CS$54, Data_Transpose!CS30)</f>
        <v>1.0555539489737791</v>
      </c>
      <c r="CV30">
        <f t="shared" si="0"/>
        <v>0</v>
      </c>
      <c r="CW30">
        <f t="shared" si="1"/>
        <v>0</v>
      </c>
      <c r="CX30">
        <f t="shared" si="2"/>
        <v>0</v>
      </c>
      <c r="CY30">
        <f t="shared" si="3"/>
        <v>0</v>
      </c>
    </row>
    <row r="31" spans="1:103">
      <c r="A31" s="2" t="s">
        <v>34</v>
      </c>
      <c r="B31">
        <f>IF(Data_Transpose!B31 &gt; 0, (Data_Transpose!B31 -Data_Transpose!B$53)/Data_Transpose!B$54, Data_Transpose!B31)</f>
        <v>0</v>
      </c>
      <c r="C31">
        <f>IF(Data_Transpose!C31 &gt; 0, (Data_Transpose!C31 -Data_Transpose!C$53)/Data_Transpose!C$54, Data_Transpose!C31)</f>
        <v>0</v>
      </c>
      <c r="D31">
        <f>IF(Data_Transpose!D31 &gt; 0, (Data_Transpose!D31 -Data_Transpose!D$53)/Data_Transpose!D$54, Data_Transpose!D31)</f>
        <v>0</v>
      </c>
      <c r="E31">
        <f>IF(Data_Transpose!E31 &gt; 0, (Data_Transpose!E31 -Data_Transpose!E$53)/Data_Transpose!E$54, Data_Transpose!E31)</f>
        <v>0</v>
      </c>
      <c r="F31">
        <f>IF(Data_Transpose!F31 &gt; 0, (Data_Transpose!F31 -Data_Transpose!F$53)/Data_Transpose!F$54, Data_Transpose!F31)</f>
        <v>0</v>
      </c>
      <c r="G31">
        <f>IF(Data_Transpose!G31 &gt; 0, (Data_Transpose!G31 -Data_Transpose!G$53)/Data_Transpose!G$54, Data_Transpose!G31)</f>
        <v>-1.6201851746019651</v>
      </c>
      <c r="H31">
        <f>IF(Data_Transpose!H31 &gt; 0, (Data_Transpose!H31 -Data_Transpose!H$53)/Data_Transpose!H$54, Data_Transpose!H31)</f>
        <v>0</v>
      </c>
      <c r="I31">
        <f>IF(Data_Transpose!I31 &gt; 0, (Data_Transpose!I31 -Data_Transpose!I$53)/Data_Transpose!I$54, Data_Transpose!I31)</f>
        <v>0</v>
      </c>
      <c r="J31">
        <f>IF(Data_Transpose!J31 &gt; 0, (Data_Transpose!J31 -Data_Transpose!J$53)/Data_Transpose!J$54, Data_Transpose!J31)</f>
        <v>0</v>
      </c>
      <c r="K31">
        <f>IF(Data_Transpose!K31 &gt; 0, (Data_Transpose!K31 -Data_Transpose!K$53)/Data_Transpose!K$54, Data_Transpose!K31)</f>
        <v>0</v>
      </c>
      <c r="L31">
        <f>IF(Data_Transpose!L31 &gt; 0, (Data_Transpose!L31 -Data_Transpose!L$53)/Data_Transpose!L$54, Data_Transpose!L31)</f>
        <v>0.3721570707429252</v>
      </c>
      <c r="M31">
        <f>IF(Data_Transpose!M31 &gt; 0, (Data_Transpose!M31 -Data_Transpose!M$53)/Data_Transpose!M$54, Data_Transpose!M31)</f>
        <v>0</v>
      </c>
      <c r="N31">
        <f>IF(Data_Transpose!N31 &gt; 0, (Data_Transpose!N31 -Data_Transpose!N$53)/Data_Transpose!N$54, Data_Transpose!N31)</f>
        <v>-0.79332882802191884</v>
      </c>
      <c r="O31">
        <f>IF(Data_Transpose!O31 &gt; 0, (Data_Transpose!O31 -Data_Transpose!O$53)/Data_Transpose!O$54, Data_Transpose!O31)</f>
        <v>0</v>
      </c>
      <c r="P31">
        <f>IF(Data_Transpose!P31 &gt; 0, (Data_Transpose!P31 -Data_Transpose!P$53)/Data_Transpose!P$54, Data_Transpose!P31)</f>
        <v>0</v>
      </c>
      <c r="Q31">
        <f>IF(Data_Transpose!Q31 &gt; 0, (Data_Transpose!Q31 -Data_Transpose!Q$53)/Data_Transpose!Q$54, Data_Transpose!Q31)</f>
        <v>0</v>
      </c>
      <c r="R31">
        <f>IF(Data_Transpose!R31 &gt; 0, (Data_Transpose!R31 -Data_Transpose!R$53)/Data_Transpose!R$54, Data_Transpose!R31)</f>
        <v>0</v>
      </c>
      <c r="S31">
        <f>IF(Data_Transpose!S31 &gt; 0, (Data_Transpose!S31 -Data_Transpose!S$53)/Data_Transpose!S$54, Data_Transpose!S31)</f>
        <v>0.20605097053157145</v>
      </c>
      <c r="T31">
        <f>IF(Data_Transpose!T31 &gt; 0, (Data_Transpose!T31 -Data_Transpose!T$53)/Data_Transpose!T$54, Data_Transpose!T31)</f>
        <v>0</v>
      </c>
      <c r="U31">
        <f>IF(Data_Transpose!U31 &gt; 0, (Data_Transpose!U31 -Data_Transpose!U$53)/Data_Transpose!U$54, Data_Transpose!U31)</f>
        <v>0</v>
      </c>
      <c r="V31">
        <f>IF(Data_Transpose!V31 &gt; 0, (Data_Transpose!V31 -Data_Transpose!V$53)/Data_Transpose!V$54, Data_Transpose!V31)</f>
        <v>0.82441306906596568</v>
      </c>
      <c r="W31">
        <f>IF(Data_Transpose!W31 &gt; 0, (Data_Transpose!W31 -Data_Transpose!W$53)/Data_Transpose!W$54, Data_Transpose!W31)</f>
        <v>0</v>
      </c>
      <c r="X31">
        <f>IF(Data_Transpose!X31 &gt; 0, (Data_Transpose!X31 -Data_Transpose!X$53)/Data_Transpose!X$54, Data_Transpose!X31)</f>
        <v>0</v>
      </c>
      <c r="Y31">
        <f>IF(Data_Transpose!Y31 &gt; 0, (Data_Transpose!Y31 -Data_Transpose!Y$53)/Data_Transpose!Y$54, Data_Transpose!Y31)</f>
        <v>0</v>
      </c>
      <c r="Z31">
        <f>IF(Data_Transpose!Z31 &gt; 0, (Data_Transpose!Z31 -Data_Transpose!Z$53)/Data_Transpose!Z$54, Data_Transpose!Z31)</f>
        <v>0.73855008637147379</v>
      </c>
      <c r="AA31">
        <f>IF(Data_Transpose!AA31 &gt; 0, (Data_Transpose!AA31 -Data_Transpose!AA$53)/Data_Transpose!AA$54, Data_Transpose!AA31)</f>
        <v>0</v>
      </c>
      <c r="AB31">
        <f>IF(Data_Transpose!AB31 &gt; 0, (Data_Transpose!AB31 -Data_Transpose!AB$53)/Data_Transpose!AB$54, Data_Transpose!AB31)</f>
        <v>0</v>
      </c>
      <c r="AC31">
        <f>IF(Data_Transpose!AC31 &gt; 0, (Data_Transpose!AC31 -Data_Transpose!AC$53)/Data_Transpose!AC$54, Data_Transpose!AC31)</f>
        <v>0</v>
      </c>
      <c r="AD31">
        <f>IF(Data_Transpose!AD31 &gt; 0, (Data_Transpose!AD31 -Data_Transpose!AD$53)/Data_Transpose!AD$54, Data_Transpose!AD31)</f>
        <v>0</v>
      </c>
      <c r="AE31">
        <f>IF(Data_Transpose!AE31 &gt; 0, (Data_Transpose!AE31 -Data_Transpose!AE$53)/Data_Transpose!AE$54, Data_Transpose!AE31)</f>
        <v>0</v>
      </c>
      <c r="AF31">
        <f>IF(Data_Transpose!AF31 &gt; 0, (Data_Transpose!AF31 -Data_Transpose!AF$53)/Data_Transpose!AF$54, Data_Transpose!AF31)</f>
        <v>0</v>
      </c>
      <c r="AG31">
        <f>IF(Data_Transpose!AG31 &gt; 0, (Data_Transpose!AG31 -Data_Transpose!AG$53)/Data_Transpose!AG$54, Data_Transpose!AG31)</f>
        <v>-1.1726039399558574</v>
      </c>
      <c r="AH31">
        <f>IF(Data_Transpose!AH31 &gt; 0, (Data_Transpose!AH31 -Data_Transpose!AH$53)/Data_Transpose!AH$54, Data_Transpose!AH31)</f>
        <v>0</v>
      </c>
      <c r="AI31">
        <f>IF(Data_Transpose!AI31 &gt; 0, (Data_Transpose!AI31 -Data_Transpose!AI$53)/Data_Transpose!AI$54, Data_Transpose!AI31)</f>
        <v>1.163939632529968</v>
      </c>
      <c r="AJ31">
        <f>IF(Data_Transpose!AJ31 &gt; 0, (Data_Transpose!AJ31 -Data_Transpose!AJ$53)/Data_Transpose!AJ$54, Data_Transpose!AJ31)</f>
        <v>0</v>
      </c>
      <c r="AK31">
        <f>IF(Data_Transpose!AK31 &gt; 0, (Data_Transpose!AK31 -Data_Transpose!AK$53)/Data_Transpose!AK$54, Data_Transpose!AK31)</f>
        <v>-1.6690873893173783</v>
      </c>
      <c r="AL31">
        <f>IF(Data_Transpose!AL31 &gt; 0, (Data_Transpose!AL31 -Data_Transpose!AL$53)/Data_Transpose!AL$54, Data_Transpose!AL31)</f>
        <v>1.2501643301047165</v>
      </c>
      <c r="AM31">
        <f>IF(Data_Transpose!AM31 &gt; 0, (Data_Transpose!AM31 -Data_Transpose!AM$53)/Data_Transpose!AM$54, Data_Transpose!AM31)</f>
        <v>0.62615401960525796</v>
      </c>
      <c r="AN31">
        <f>IF(Data_Transpose!AN31 &gt; 0, (Data_Transpose!AN31 -Data_Transpose!AN$53)/Data_Transpose!AN$54, Data_Transpose!AN31)</f>
        <v>0</v>
      </c>
      <c r="AO31">
        <f>IF(Data_Transpose!AO31 &gt; 0, (Data_Transpose!AO31 -Data_Transpose!AO$53)/Data_Transpose!AO$54, Data_Transpose!AO31)</f>
        <v>0</v>
      </c>
      <c r="AP31">
        <f>IF(Data_Transpose!AP31 &gt; 0, (Data_Transpose!AP31 -Data_Transpose!AP$53)/Data_Transpose!AP$54, Data_Transpose!AP31)</f>
        <v>0</v>
      </c>
      <c r="AQ31">
        <f>IF(Data_Transpose!AQ31 &gt; 0, (Data_Transpose!AQ31 -Data_Transpose!AQ$53)/Data_Transpose!AQ$54, Data_Transpose!AQ31)</f>
        <v>-0.18099342720014791</v>
      </c>
      <c r="AR31">
        <f>IF(Data_Transpose!AR31 &gt; 0, (Data_Transpose!AR31 -Data_Transpose!AR$53)/Data_Transpose!AR$54, Data_Transpose!AR31)</f>
        <v>-0.13349047343893744</v>
      </c>
      <c r="AS31">
        <f>IF(Data_Transpose!AS31 &gt; 0, (Data_Transpose!AS31 -Data_Transpose!AS$53)/Data_Transpose!AS$54, Data_Transpose!AS31)</f>
        <v>0</v>
      </c>
      <c r="AT31">
        <f>IF(Data_Transpose!AT31 &gt; 0, (Data_Transpose!AT31 -Data_Transpose!AT$53)/Data_Transpose!AT$54, Data_Transpose!AT31)</f>
        <v>0</v>
      </c>
      <c r="AU31">
        <f>IF(Data_Transpose!AU31 &gt; 0, (Data_Transpose!AU31 -Data_Transpose!AU$53)/Data_Transpose!AU$54, Data_Transpose!AU31)</f>
        <v>0</v>
      </c>
      <c r="AV31">
        <f>IF(Data_Transpose!AV31 &gt; 0, (Data_Transpose!AV31 -Data_Transpose!AV$53)/Data_Transpose!AV$54, Data_Transpose!AV31)</f>
        <v>0</v>
      </c>
      <c r="AW31">
        <f>IF(Data_Transpose!AW31 &gt; 0, (Data_Transpose!AW31 -Data_Transpose!AW$53)/Data_Transpose!AW$54, Data_Transpose!AW31)</f>
        <v>0</v>
      </c>
      <c r="AX31">
        <f>IF(Data_Transpose!AX31 &gt; 0, (Data_Transpose!AX31 -Data_Transpose!AX$53)/Data_Transpose!AX$54, Data_Transpose!AX31)</f>
        <v>-0.89758402352896971</v>
      </c>
      <c r="AY31">
        <f>IF(Data_Transpose!AY31 &gt; 0, (Data_Transpose!AY31 -Data_Transpose!AY$53)/Data_Transpose!AY$54, Data_Transpose!AY31)</f>
        <v>0</v>
      </c>
      <c r="AZ31">
        <f>IF(Data_Transpose!AZ31 &gt; 0, (Data_Transpose!AZ31 -Data_Transpose!AZ$53)/Data_Transpose!AZ$54, Data_Transpose!AZ31)</f>
        <v>0</v>
      </c>
      <c r="BA31">
        <f>IF(Data_Transpose!BA31 &gt; 0, (Data_Transpose!BA31 -Data_Transpose!BA$53)/Data_Transpose!BA$54, Data_Transpose!BA31)</f>
        <v>0</v>
      </c>
      <c r="BB31">
        <f>IF(Data_Transpose!BB31 &gt; 0, (Data_Transpose!BB31 -Data_Transpose!BB$53)/Data_Transpose!BB$54, Data_Transpose!BB31)</f>
        <v>0</v>
      </c>
      <c r="BC31">
        <f>IF(Data_Transpose!BC31 &gt; 0, (Data_Transpose!BC31 -Data_Transpose!BC$53)/Data_Transpose!BC$54, Data_Transpose!BC31)</f>
        <v>-7.1561461908907761E-2</v>
      </c>
      <c r="BD31">
        <f>IF(Data_Transpose!BD31 &gt; 0, (Data_Transpose!BD31 -Data_Transpose!BD$53)/Data_Transpose!BD$54, Data_Transpose!BD31)</f>
        <v>0</v>
      </c>
      <c r="BE31">
        <f>IF(Data_Transpose!BE31 &gt; 0, (Data_Transpose!BE31 -Data_Transpose!BE$53)/Data_Transpose!BE$54, Data_Transpose!BE31)</f>
        <v>1.1044230145917964</v>
      </c>
      <c r="BF31">
        <f>IF(Data_Transpose!BF31 &gt; 0, (Data_Transpose!BF31 -Data_Transpose!BF$53)/Data_Transpose!BF$54, Data_Transpose!BF31)</f>
        <v>0</v>
      </c>
      <c r="BG31">
        <f>IF(Data_Transpose!BG31 &gt; 0, (Data_Transpose!BG31 -Data_Transpose!BG$53)/Data_Transpose!BG$54, Data_Transpose!BG31)</f>
        <v>0</v>
      </c>
      <c r="BH31">
        <f>IF(Data_Transpose!BH31 &gt; 0, (Data_Transpose!BH31 -Data_Transpose!BH$53)/Data_Transpose!BH$54, Data_Transpose!BH31)</f>
        <v>0</v>
      </c>
      <c r="BI31">
        <f>IF(Data_Transpose!BI31 &gt; 0, (Data_Transpose!BI31 -Data_Transpose!BI$53)/Data_Transpose!BI$54, Data_Transpose!BI31)</f>
        <v>0</v>
      </c>
      <c r="BJ31">
        <f>IF(Data_Transpose!BJ31 &gt; 0, (Data_Transpose!BJ31 -Data_Transpose!BJ$53)/Data_Transpose!BJ$54, Data_Transpose!BJ31)</f>
        <v>0</v>
      </c>
      <c r="BK31">
        <f>IF(Data_Transpose!BK31 &gt; 0, (Data_Transpose!BK31 -Data_Transpose!BK$53)/Data_Transpose!BK$54, Data_Transpose!BK31)</f>
        <v>0</v>
      </c>
      <c r="BL31">
        <f>IF(Data_Transpose!BL31 &gt; 0, (Data_Transpose!BL31 -Data_Transpose!BL$53)/Data_Transpose!BL$54, Data_Transpose!BL31)</f>
        <v>-0.29580398915498157</v>
      </c>
      <c r="BM31">
        <f>IF(Data_Transpose!BM31 &gt; 0, (Data_Transpose!BM31 -Data_Transpose!BM$53)/Data_Transpose!BM$54, Data_Transpose!BM31)</f>
        <v>0</v>
      </c>
      <c r="BN31">
        <f>IF(Data_Transpose!BN31 &gt; 0, (Data_Transpose!BN31 -Data_Transpose!BN$53)/Data_Transpose!BN$54, Data_Transpose!BN31)</f>
        <v>-0.23394063435428458</v>
      </c>
      <c r="BO31">
        <f>IF(Data_Transpose!BO31 &gt; 0, (Data_Transpose!BO31 -Data_Transpose!BO$53)/Data_Transpose!BO$54, Data_Transpose!BO31)</f>
        <v>0</v>
      </c>
      <c r="BP31">
        <f>IF(Data_Transpose!BP31 &gt; 0, (Data_Transpose!BP31 -Data_Transpose!BP$53)/Data_Transpose!BP$54, Data_Transpose!BP31)</f>
        <v>0.91417410033006963</v>
      </c>
      <c r="BQ31">
        <f>IF(Data_Transpose!BQ31 &gt; 0, (Data_Transpose!BQ31 -Data_Transpose!BQ$53)/Data_Transpose!BQ$54, Data_Transpose!BQ31)</f>
        <v>0</v>
      </c>
      <c r="BR31">
        <f>IF(Data_Transpose!BR31 &gt; 0, (Data_Transpose!BR31 -Data_Transpose!BR$53)/Data_Transpose!BR$54, Data_Transpose!BR31)</f>
        <v>0</v>
      </c>
      <c r="BS31">
        <f>IF(Data_Transpose!BS31 &gt; 0, (Data_Transpose!BS31 -Data_Transpose!BS$53)/Data_Transpose!BS$54, Data_Transpose!BS31)</f>
        <v>-1.4011981174636094</v>
      </c>
      <c r="BT31">
        <f>IF(Data_Transpose!BT31 &gt; 0, (Data_Transpose!BT31 -Data_Transpose!BT$53)/Data_Transpose!BT$54, Data_Transpose!BT31)</f>
        <v>0</v>
      </c>
      <c r="BU31">
        <f>IF(Data_Transpose!BU31 &gt; 0, (Data_Transpose!BU31 -Data_Transpose!BU$53)/Data_Transpose!BU$54, Data_Transpose!BU31)</f>
        <v>0</v>
      </c>
      <c r="BV31">
        <f>IF(Data_Transpose!BV31 &gt; 0, (Data_Transpose!BV31 -Data_Transpose!BV$53)/Data_Transpose!BV$54, Data_Transpose!BV31)</f>
        <v>0</v>
      </c>
      <c r="BW31">
        <f>IF(Data_Transpose!BW31 &gt; 0, (Data_Transpose!BW31 -Data_Transpose!BW$53)/Data_Transpose!BW$54, Data_Transpose!BW31)</f>
        <v>0</v>
      </c>
      <c r="BX31">
        <f>IF(Data_Transpose!BX31 &gt; 0, (Data_Transpose!BX31 -Data_Transpose!BX$53)/Data_Transpose!BX$54, Data_Transpose!BX31)</f>
        <v>0</v>
      </c>
      <c r="BY31">
        <f>IF(Data_Transpose!BY31 &gt; 0, (Data_Transpose!BY31 -Data_Transpose!BY$53)/Data_Transpose!BY$54, Data_Transpose!BY31)</f>
        <v>0</v>
      </c>
      <c r="BZ31">
        <f>IF(Data_Transpose!BZ31 &gt; 0, (Data_Transpose!BZ31 -Data_Transpose!BZ$53)/Data_Transpose!BZ$54, Data_Transpose!BZ31)</f>
        <v>0</v>
      </c>
      <c r="CA31">
        <f>IF(Data_Transpose!CA31 &gt; 0, (Data_Transpose!CA31 -Data_Transpose!CA$53)/Data_Transpose!CA$54, Data_Transpose!CA31)</f>
        <v>0</v>
      </c>
      <c r="CB31">
        <f>IF(Data_Transpose!CB31 &gt; 0, (Data_Transpose!CB31 -Data_Transpose!CB$53)/Data_Transpose!CB$54, Data_Transpose!CB31)</f>
        <v>0</v>
      </c>
      <c r="CC31">
        <f>IF(Data_Transpose!CC31 &gt; 0, (Data_Transpose!CC31 -Data_Transpose!CC$53)/Data_Transpose!CC$54, Data_Transpose!CC31)</f>
        <v>0</v>
      </c>
      <c r="CD31">
        <f>IF(Data_Transpose!CD31 &gt; 0, (Data_Transpose!CD31 -Data_Transpose!CD$53)/Data_Transpose!CD$54, Data_Transpose!CD31)</f>
        <v>0</v>
      </c>
      <c r="CE31">
        <f>IF(Data_Transpose!CE31 &gt; 0, (Data_Transpose!CE31 -Data_Transpose!CE$53)/Data_Transpose!CE$54, Data_Transpose!CE31)</f>
        <v>0</v>
      </c>
      <c r="CF31">
        <f>IF(Data_Transpose!CF31 &gt; 0, (Data_Transpose!CF31 -Data_Transpose!CF$53)/Data_Transpose!CF$54, Data_Transpose!CF31)</f>
        <v>0</v>
      </c>
      <c r="CG31">
        <f>IF(Data_Transpose!CG31 &gt; 0, (Data_Transpose!CG31 -Data_Transpose!CG$53)/Data_Transpose!CG$54, Data_Transpose!CG31)</f>
        <v>0</v>
      </c>
      <c r="CH31">
        <f>IF(Data_Transpose!CH31 &gt; 0, (Data_Transpose!CH31 -Data_Transpose!CH$53)/Data_Transpose!CH$54, Data_Transpose!CH31)</f>
        <v>0</v>
      </c>
      <c r="CI31">
        <f>IF(Data_Transpose!CI31 &gt; 0, (Data_Transpose!CI31 -Data_Transpose!CI$53)/Data_Transpose!CI$54, Data_Transpose!CI31)</f>
        <v>1.0947727295509553</v>
      </c>
      <c r="CJ31">
        <f>IF(Data_Transpose!CJ31 &gt; 0, (Data_Transpose!CJ31 -Data_Transpose!CJ$53)/Data_Transpose!CJ$54, Data_Transpose!CJ31)</f>
        <v>-1.2084183427312241</v>
      </c>
      <c r="CK31">
        <f>IF(Data_Transpose!CK31 &gt; 0, (Data_Transpose!CK31 -Data_Transpose!CK$53)/Data_Transpose!CK$54, Data_Transpose!CK31)</f>
        <v>0</v>
      </c>
      <c r="CL31">
        <f>IF(Data_Transpose!CL31 &gt; 0, (Data_Transpose!CL31 -Data_Transpose!CL$53)/Data_Transpose!CL$54, Data_Transpose!CL31)</f>
        <v>0.17545815065905693</v>
      </c>
      <c r="CM31">
        <f>IF(Data_Transpose!CM31 &gt; 0, (Data_Transpose!CM31 -Data_Transpose!CM$53)/Data_Transpose!CM$54, Data_Transpose!CM31)</f>
        <v>0.90369611411506412</v>
      </c>
      <c r="CN31">
        <f>IF(Data_Transpose!CN31 &gt; 0, (Data_Transpose!CN31 -Data_Transpose!CN$53)/Data_Transpose!CN$54, Data_Transpose!CN31)</f>
        <v>0</v>
      </c>
      <c r="CO31">
        <f>IF(Data_Transpose!CO31 &gt; 0, (Data_Transpose!CO31 -Data_Transpose!CO$53)/Data_Transpose!CO$54, Data_Transpose!CO31)</f>
        <v>0</v>
      </c>
      <c r="CP31">
        <f>IF(Data_Transpose!CP31 &gt; 0, (Data_Transpose!CP31 -Data_Transpose!CP$53)/Data_Transpose!CP$54, Data_Transpose!CP31)</f>
        <v>0</v>
      </c>
      <c r="CQ31">
        <f>IF(Data_Transpose!CQ31 &gt; 0, (Data_Transpose!CQ31 -Data_Transpose!CQ$53)/Data_Transpose!CQ$54, Data_Transpose!CQ31)</f>
        <v>-0.9436849393401423</v>
      </c>
      <c r="CR31">
        <f>IF(Data_Transpose!CR31 &gt; 0, (Data_Transpose!CR31 -Data_Transpose!CR$53)/Data_Transpose!CR$54, Data_Transpose!CR31)</f>
        <v>0</v>
      </c>
      <c r="CS31">
        <f>IF(Data_Transpose!CS31 &gt; 0, (Data_Transpose!CS31 -Data_Transpose!CS$53)/Data_Transpose!CS$54, Data_Transpose!CS31)</f>
        <v>-4.5893649955382039E-2</v>
      </c>
      <c r="CV31">
        <f t="shared" si="0"/>
        <v>0</v>
      </c>
      <c r="CW31">
        <f t="shared" si="1"/>
        <v>0</v>
      </c>
      <c r="CX31">
        <f t="shared" si="2"/>
        <v>0</v>
      </c>
      <c r="CY31">
        <f t="shared" si="3"/>
        <v>0</v>
      </c>
    </row>
    <row r="32" spans="1:103">
      <c r="A32" s="2" t="s">
        <v>35</v>
      </c>
      <c r="B32">
        <f>IF(Data_Transpose!B32 &gt; 0, (Data_Transpose!B32 -Data_Transpose!B$53)/Data_Transpose!B$54, Data_Transpose!B32)</f>
        <v>-0.12464639250231724</v>
      </c>
      <c r="C32">
        <f>IF(Data_Transpose!C32 &gt; 0, (Data_Transpose!C32 -Data_Transpose!C$53)/Data_Transpose!C$54, Data_Transpose!C32)</f>
        <v>1.0853039276555738</v>
      </c>
      <c r="D32">
        <f>IF(Data_Transpose!D32 &gt; 0, (Data_Transpose!D32 -Data_Transpose!D$53)/Data_Transpose!D$54, Data_Transpose!D32)</f>
        <v>0</v>
      </c>
      <c r="E32">
        <f>IF(Data_Transpose!E32 &gt; 0, (Data_Transpose!E32 -Data_Transpose!E$53)/Data_Transpose!E$54, Data_Transpose!E32)</f>
        <v>0.64052827701574355</v>
      </c>
      <c r="F32">
        <f>IF(Data_Transpose!F32 &gt; 0, (Data_Transpose!F32 -Data_Transpose!F$53)/Data_Transpose!F$54, Data_Transpose!F32)</f>
        <v>0</v>
      </c>
      <c r="G32">
        <f>IF(Data_Transpose!G32 &gt; 0, (Data_Transpose!G32 -Data_Transpose!G$53)/Data_Transpose!G$54, Data_Transpose!G32)</f>
        <v>0</v>
      </c>
      <c r="H32">
        <f>IF(Data_Transpose!H32 &gt; 0, (Data_Transpose!H32 -Data_Transpose!H$53)/Data_Transpose!H$54, Data_Transpose!H32)</f>
        <v>1.3193300604014404</v>
      </c>
      <c r="I32">
        <f>IF(Data_Transpose!I32 &gt; 0, (Data_Transpose!I32 -Data_Transpose!I$53)/Data_Transpose!I$54, Data_Transpose!I32)</f>
        <v>0</v>
      </c>
      <c r="J32">
        <f>IF(Data_Transpose!J32 &gt; 0, (Data_Transpose!J32 -Data_Transpose!J$53)/Data_Transpose!J$54, Data_Transpose!J32)</f>
        <v>0</v>
      </c>
      <c r="K32">
        <f>IF(Data_Transpose!K32 &gt; 0, (Data_Transpose!K32 -Data_Transpose!K$53)/Data_Transpose!K$54, Data_Transpose!K32)</f>
        <v>0</v>
      </c>
      <c r="L32">
        <f>IF(Data_Transpose!L32 &gt; 0, (Data_Transpose!L32 -Data_Transpose!L$53)/Data_Transpose!L$54, Data_Transpose!L32)</f>
        <v>-1.7677460860288934</v>
      </c>
      <c r="M32">
        <f>IF(Data_Transpose!M32 &gt; 0, (Data_Transpose!M32 -Data_Transpose!M$53)/Data_Transpose!M$54, Data_Transpose!M32)</f>
        <v>0</v>
      </c>
      <c r="N32">
        <f>IF(Data_Transpose!N32 &gt; 0, (Data_Transpose!N32 -Data_Transpose!N$53)/Data_Transpose!N$54, Data_Transpose!N32)</f>
        <v>0</v>
      </c>
      <c r="O32">
        <f>IF(Data_Transpose!O32 &gt; 0, (Data_Transpose!O32 -Data_Transpose!O$53)/Data_Transpose!O$54, Data_Transpose!O32)</f>
        <v>0</v>
      </c>
      <c r="P32">
        <f>IF(Data_Transpose!P32 &gt; 0, (Data_Transpose!P32 -Data_Transpose!P$53)/Data_Transpose!P$54, Data_Transpose!P32)</f>
        <v>0.232210182006412</v>
      </c>
      <c r="Q32">
        <f>IF(Data_Transpose!Q32 &gt; 0, (Data_Transpose!Q32 -Data_Transpose!Q$53)/Data_Transpose!Q$54, Data_Transpose!Q32)</f>
        <v>-1.1595420713048952</v>
      </c>
      <c r="R32">
        <f>IF(Data_Transpose!R32 &gt; 0, (Data_Transpose!R32 -Data_Transpose!R$53)/Data_Transpose!R$54, Data_Transpose!R32)</f>
        <v>0</v>
      </c>
      <c r="S32">
        <f>IF(Data_Transpose!S32 &gt; 0, (Data_Transpose!S32 -Data_Transpose!S$53)/Data_Transpose!S$54, Data_Transpose!S32)</f>
        <v>0.20605097053157145</v>
      </c>
      <c r="T32">
        <f>IF(Data_Transpose!T32 &gt; 0, (Data_Transpose!T32 -Data_Transpose!T$53)/Data_Transpose!T$54, Data_Transpose!T32)</f>
        <v>-0.75093926148263834</v>
      </c>
      <c r="U32">
        <f>IF(Data_Transpose!U32 &gt; 0, (Data_Transpose!U32 -Data_Transpose!U$53)/Data_Transpose!U$54, Data_Transpose!U32)</f>
        <v>0.19504737440137351</v>
      </c>
      <c r="V32">
        <f>IF(Data_Transpose!V32 &gt; 0, (Data_Transpose!V32 -Data_Transpose!V$53)/Data_Transpose!V$54, Data_Transpose!V32)</f>
        <v>-1.0686836080484738</v>
      </c>
      <c r="W32">
        <f>IF(Data_Transpose!W32 &gt; 0, (Data_Transpose!W32 -Data_Transpose!W$53)/Data_Transpose!W$54, Data_Transpose!W32)</f>
        <v>-1.2909944487358016</v>
      </c>
      <c r="X32">
        <f>IF(Data_Transpose!X32 &gt; 0, (Data_Transpose!X32 -Data_Transpose!X$53)/Data_Transpose!X$54, Data_Transpose!X32)</f>
        <v>0.39580619153081142</v>
      </c>
      <c r="Y32">
        <f>IF(Data_Transpose!Y32 &gt; 0, (Data_Transpose!Y32 -Data_Transpose!Y$53)/Data_Transpose!Y$54, Data_Transpose!Y32)</f>
        <v>1.129645929231273</v>
      </c>
      <c r="Z32">
        <f>IF(Data_Transpose!Z32 &gt; 0, (Data_Transpose!Z32 -Data_Transpose!Z$53)/Data_Transpose!Z$54, Data_Transpose!Z32)</f>
        <v>-0.17827071050345944</v>
      </c>
      <c r="AA32">
        <f>IF(Data_Transpose!AA32 &gt; 0, (Data_Transpose!AA32 -Data_Transpose!AA$53)/Data_Transpose!AA$54, Data_Transpose!AA32)</f>
        <v>0</v>
      </c>
      <c r="AB32">
        <f>IF(Data_Transpose!AB32 &gt; 0, (Data_Transpose!AB32 -Data_Transpose!AB$53)/Data_Transpose!AB$54, Data_Transpose!AB32)</f>
        <v>-1.4213381090374029</v>
      </c>
      <c r="AC32">
        <f>IF(Data_Transpose!AC32 &gt; 0, (Data_Transpose!AC32 -Data_Transpose!AC$53)/Data_Transpose!AC$54, Data_Transpose!AC32)</f>
        <v>0</v>
      </c>
      <c r="AD32">
        <f>IF(Data_Transpose!AD32 &gt; 0, (Data_Transpose!AD32 -Data_Transpose!AD$53)/Data_Transpose!AD$54, Data_Transpose!AD32)</f>
        <v>0</v>
      </c>
      <c r="AE32">
        <f>IF(Data_Transpose!AE32 &gt; 0, (Data_Transpose!AE32 -Data_Transpose!AE$53)/Data_Transpose!AE$54, Data_Transpose!AE32)</f>
        <v>0</v>
      </c>
      <c r="AF32">
        <f>IF(Data_Transpose!AF32 &gt; 0, (Data_Transpose!AF32 -Data_Transpose!AF$53)/Data_Transpose!AF$54, Data_Transpose!AF32)</f>
        <v>-0.40602651456422445</v>
      </c>
      <c r="AG32">
        <f>IF(Data_Transpose!AG32 &gt; 0, (Data_Transpose!AG32 -Data_Transpose!AG$53)/Data_Transpose!AG$54, Data_Transpose!AG32)</f>
        <v>-1.1726039399558574</v>
      </c>
      <c r="AH32">
        <f>IF(Data_Transpose!AH32 &gt; 0, (Data_Transpose!AH32 -Data_Transpose!AH$53)/Data_Transpose!AH$54, Data_Transpose!AH32)</f>
        <v>0</v>
      </c>
      <c r="AI32">
        <f>IF(Data_Transpose!AI32 &gt; 0, (Data_Transpose!AI32 -Data_Transpose!AI$53)/Data_Transpose!AI$54, Data_Transpose!AI32)</f>
        <v>-0.27712848393570699</v>
      </c>
      <c r="AJ32">
        <f>IF(Data_Transpose!AJ32 &gt; 0, (Data_Transpose!AJ32 -Data_Transpose!AJ$53)/Data_Transpose!AJ$54, Data_Transpose!AJ32)</f>
        <v>1.0540925533894601</v>
      </c>
      <c r="AK32">
        <f>IF(Data_Transpose!AK32 &gt; 0, (Data_Transpose!AK32 -Data_Transpose!AK$53)/Data_Transpose!AK$54, Data_Transpose!AK32)</f>
        <v>-6.6763495572695591E-2</v>
      </c>
      <c r="AL32">
        <f>IF(Data_Transpose!AL32 &gt; 0, (Data_Transpose!AL32 -Data_Transpose!AL$53)/Data_Transpose!AL$54, Data_Transpose!AL32)</f>
        <v>1.2501643301047165</v>
      </c>
      <c r="AM32">
        <f>IF(Data_Transpose!AM32 &gt; 0, (Data_Transpose!AM32 -Data_Transpose!AM$53)/Data_Transpose!AM$54, Data_Transpose!AM32)</f>
        <v>-2.2124108692719102</v>
      </c>
      <c r="AN32">
        <f>IF(Data_Transpose!AN32 &gt; 0, (Data_Transpose!AN32 -Data_Transpose!AN$53)/Data_Transpose!AN$54, Data_Transpose!AN32)</f>
        <v>-0.62622429108514943</v>
      </c>
      <c r="AO32">
        <f>IF(Data_Transpose!AO32 &gt; 0, (Data_Transpose!AO32 -Data_Transpose!AO$53)/Data_Transpose!AO$54, Data_Transpose!AO32)</f>
        <v>0</v>
      </c>
      <c r="AP32">
        <f>IF(Data_Transpose!AP32 &gt; 0, (Data_Transpose!AP32 -Data_Transpose!AP$53)/Data_Transpose!AP$54, Data_Transpose!AP32)</f>
        <v>0</v>
      </c>
      <c r="AQ32">
        <f>IF(Data_Transpose!AQ32 &gt; 0, (Data_Transpose!AQ32 -Data_Transpose!AQ$53)/Data_Transpose!AQ$54, Data_Transpose!AQ32)</f>
        <v>0.72397370880059086</v>
      </c>
      <c r="AR32">
        <f>IF(Data_Transpose!AR32 &gt; 0, (Data_Transpose!AR32 -Data_Transpose!AR$53)/Data_Transpose!AR$54, Data_Transpose!AR32)</f>
        <v>0</v>
      </c>
      <c r="AS32">
        <f>IF(Data_Transpose!AS32 &gt; 0, (Data_Transpose!AS32 -Data_Transpose!AS$53)/Data_Transpose!AS$54, Data_Transpose!AS32)</f>
        <v>0</v>
      </c>
      <c r="AT32">
        <f>IF(Data_Transpose!AT32 &gt; 0, (Data_Transpose!AT32 -Data_Transpose!AT$53)/Data_Transpose!AT$54, Data_Transpose!AT32)</f>
        <v>0</v>
      </c>
      <c r="AU32">
        <f>IF(Data_Transpose!AU32 &gt; 0, (Data_Transpose!AU32 -Data_Transpose!AU$53)/Data_Transpose!AU$54, Data_Transpose!AU32)</f>
        <v>0</v>
      </c>
      <c r="AV32">
        <f>IF(Data_Transpose!AV32 &gt; 0, (Data_Transpose!AV32 -Data_Transpose!AV$53)/Data_Transpose!AV$54, Data_Transpose!AV32)</f>
        <v>0</v>
      </c>
      <c r="AW32">
        <f>IF(Data_Transpose!AW32 &gt; 0, (Data_Transpose!AW32 -Data_Transpose!AW$53)/Data_Transpose!AW$54, Data_Transpose!AW32)</f>
        <v>0</v>
      </c>
      <c r="AX32">
        <f>IF(Data_Transpose!AX32 &gt; 0, (Data_Transpose!AX32 -Data_Transpose!AX$53)/Data_Transpose!AX$54, Data_Transpose!AX32)</f>
        <v>-0.89758402352896971</v>
      </c>
      <c r="AY32">
        <f>IF(Data_Transpose!AY32 &gt; 0, (Data_Transpose!AY32 -Data_Transpose!AY$53)/Data_Transpose!AY$54, Data_Transpose!AY32)</f>
        <v>0</v>
      </c>
      <c r="AZ32">
        <f>IF(Data_Transpose!AZ32 &gt; 0, (Data_Transpose!AZ32 -Data_Transpose!AZ$53)/Data_Transpose!AZ$54, Data_Transpose!AZ32)</f>
        <v>0</v>
      </c>
      <c r="BA32">
        <f>IF(Data_Transpose!BA32 &gt; 0, (Data_Transpose!BA32 -Data_Transpose!BA$53)/Data_Transpose!BA$54, Data_Transpose!BA32)</f>
        <v>-0.47942091424209865</v>
      </c>
      <c r="BB32">
        <f>IF(Data_Transpose!BB32 &gt; 0, (Data_Transpose!BB32 -Data_Transpose!BB$53)/Data_Transpose!BB$54, Data_Transpose!BB32)</f>
        <v>-1.2454707373341771</v>
      </c>
      <c r="BC32">
        <f>IF(Data_Transpose!BC32 &gt; 0, (Data_Transpose!BC32 -Data_Transpose!BC$53)/Data_Transpose!BC$54, Data_Transpose!BC32)</f>
        <v>-0.93029900481579941</v>
      </c>
      <c r="BD32">
        <f>IF(Data_Transpose!BD32 &gt; 0, (Data_Transpose!BD32 -Data_Transpose!BD$53)/Data_Transpose!BD$54, Data_Transpose!BD32)</f>
        <v>0.87038827977848976</v>
      </c>
      <c r="BE32">
        <f>IF(Data_Transpose!BE32 &gt; 0, (Data_Transpose!BE32 -Data_Transpose!BE$53)/Data_Transpose!BE$54, Data_Transpose!BE32)</f>
        <v>0.17670768233468759</v>
      </c>
      <c r="BF32">
        <f>IF(Data_Transpose!BF32 &gt; 0, (Data_Transpose!BF32 -Data_Transpose!BF$53)/Data_Transpose!BF$54, Data_Transpose!BF32)</f>
        <v>0.56905010291303326</v>
      </c>
      <c r="BG32">
        <f>IF(Data_Transpose!BG32 &gt; 0, (Data_Transpose!BG32 -Data_Transpose!BG$53)/Data_Transpose!BG$54, Data_Transpose!BG32)</f>
        <v>0</v>
      </c>
      <c r="BH32">
        <f>IF(Data_Transpose!BH32 &gt; 0, (Data_Transpose!BH32 -Data_Transpose!BH$53)/Data_Transpose!BH$54, Data_Transpose!BH32)</f>
        <v>-1.0540925533894581</v>
      </c>
      <c r="BI32">
        <f>IF(Data_Transpose!BI32 &gt; 0, (Data_Transpose!BI32 -Data_Transpose!BI$53)/Data_Transpose!BI$54, Data_Transpose!BI32)</f>
        <v>0</v>
      </c>
      <c r="BJ32">
        <f>IF(Data_Transpose!BJ32 &gt; 0, (Data_Transpose!BJ32 -Data_Transpose!BJ$53)/Data_Transpose!BJ$54, Data_Transpose!BJ32)</f>
        <v>-1.2638125740085917</v>
      </c>
      <c r="BK32">
        <f>IF(Data_Transpose!BK32 &gt; 0, (Data_Transpose!BK32 -Data_Transpose!BK$53)/Data_Transpose!BK$54, Data_Transpose!BK32)</f>
        <v>0.85811633032103196</v>
      </c>
      <c r="BL32">
        <f>IF(Data_Transpose!BL32 &gt; 0, (Data_Transpose!BL32 -Data_Transpose!BL$53)/Data_Transpose!BL$54, Data_Transpose!BL32)</f>
        <v>-0.29580398915498157</v>
      </c>
      <c r="BM32">
        <f>IF(Data_Transpose!BM32 &gt; 0, (Data_Transpose!BM32 -Data_Transpose!BM$53)/Data_Transpose!BM$54, Data_Transpose!BM32)</f>
        <v>0.78881063774661597</v>
      </c>
      <c r="BN32">
        <f>IF(Data_Transpose!BN32 &gt; 0, (Data_Transpose!BN32 -Data_Transpose!BN$53)/Data_Transpose!BN$54, Data_Transpose!BN32)</f>
        <v>-0.23394063435428458</v>
      </c>
      <c r="BO32">
        <f>IF(Data_Transpose!BO32 &gt; 0, (Data_Transpose!BO32 -Data_Transpose!BO$53)/Data_Transpose!BO$54, Data_Transpose!BO32)</f>
        <v>1.0568458151135756</v>
      </c>
      <c r="BP32">
        <f>IF(Data_Transpose!BP32 &gt; 0, (Data_Transpose!BP32 -Data_Transpose!BP$53)/Data_Transpose!BP$54, Data_Transpose!BP32)</f>
        <v>0.91417410033006963</v>
      </c>
      <c r="BQ32">
        <f>IF(Data_Transpose!BQ32 &gt; 0, (Data_Transpose!BQ32 -Data_Transpose!BQ$53)/Data_Transpose!BQ$54, Data_Transpose!BQ32)</f>
        <v>0</v>
      </c>
      <c r="BR32">
        <f>IF(Data_Transpose!BR32 &gt; 0, (Data_Transpose!BR32 -Data_Transpose!BR$53)/Data_Transpose!BR$54, Data_Transpose!BR32)</f>
        <v>-0.60803351032576791</v>
      </c>
      <c r="BS32">
        <f>IF(Data_Transpose!BS32 &gt; 0, (Data_Transpose!BS32 -Data_Transpose!BS$53)/Data_Transpose!BS$54, Data_Transpose!BS32)</f>
        <v>-6.6723719879219268E-2</v>
      </c>
      <c r="BT32">
        <f>IF(Data_Transpose!BT32 &gt; 0, (Data_Transpose!BT32 -Data_Transpose!BT$53)/Data_Transpose!BT$54, Data_Transpose!BT32)</f>
        <v>0.71283243564025123</v>
      </c>
      <c r="BU32">
        <f>IF(Data_Transpose!BU32 &gt; 0, (Data_Transpose!BU32 -Data_Transpose!BU$53)/Data_Transpose!BU$54, Data_Transpose!BU32)</f>
        <v>1.0278724332962894</v>
      </c>
      <c r="BV32">
        <f>IF(Data_Transpose!BV32 &gt; 0, (Data_Transpose!BV32 -Data_Transpose!BV$53)/Data_Transpose!BV$54, Data_Transpose!BV32)</f>
        <v>1.1259568167973242</v>
      </c>
      <c r="BW32">
        <f>IF(Data_Transpose!BW32 &gt; 0, (Data_Transpose!BW32 -Data_Transpose!BW$53)/Data_Transpose!BW$54, Data_Transpose!BW32)</f>
        <v>0</v>
      </c>
      <c r="BX32">
        <f>IF(Data_Transpose!BX32 &gt; 0, (Data_Transpose!BX32 -Data_Transpose!BX$53)/Data_Transpose!BX$54, Data_Transpose!BX32)</f>
        <v>-0.87358908803672808</v>
      </c>
      <c r="BY32">
        <f>IF(Data_Transpose!BY32 &gt; 0, (Data_Transpose!BY32 -Data_Transpose!BY$53)/Data_Transpose!BY$54, Data_Transpose!BY32)</f>
        <v>0</v>
      </c>
      <c r="BZ32">
        <f>IF(Data_Transpose!BZ32 &gt; 0, (Data_Transpose!BZ32 -Data_Transpose!BZ$53)/Data_Transpose!BZ$54, Data_Transpose!BZ32)</f>
        <v>0</v>
      </c>
      <c r="CA32">
        <f>IF(Data_Transpose!CA32 &gt; 0, (Data_Transpose!CA32 -Data_Transpose!CA$53)/Data_Transpose!CA$54, Data_Transpose!CA32)</f>
        <v>0.94280904158206347</v>
      </c>
      <c r="CB32">
        <f>IF(Data_Transpose!CB32 &gt; 0, (Data_Transpose!CB32 -Data_Transpose!CB$53)/Data_Transpose!CB$54, Data_Transpose!CB32)</f>
        <v>-0.9415130835240092</v>
      </c>
      <c r="CC32">
        <f>IF(Data_Transpose!CC32 &gt; 0, (Data_Transpose!CC32 -Data_Transpose!CC$53)/Data_Transpose!CC$54, Data_Transpose!CC32)</f>
        <v>0</v>
      </c>
      <c r="CD32">
        <f>IF(Data_Transpose!CD32 &gt; 0, (Data_Transpose!CD32 -Data_Transpose!CD$53)/Data_Transpose!CD$54, Data_Transpose!CD32)</f>
        <v>0</v>
      </c>
      <c r="CE32">
        <f>IF(Data_Transpose!CE32 &gt; 0, (Data_Transpose!CE32 -Data_Transpose!CE$53)/Data_Transpose!CE$54, Data_Transpose!CE32)</f>
        <v>-0.31661277257078563</v>
      </c>
      <c r="CF32">
        <f>IF(Data_Transpose!CF32 &gt; 0, (Data_Transpose!CF32 -Data_Transpose!CF$53)/Data_Transpose!CF$54, Data_Transpose!CF32)</f>
        <v>0.9587892373351633</v>
      </c>
      <c r="CG32">
        <f>IF(Data_Transpose!CG32 &gt; 0, (Data_Transpose!CG32 -Data_Transpose!CG$53)/Data_Transpose!CG$54, Data_Transpose!CG32)</f>
        <v>0</v>
      </c>
      <c r="CH32">
        <f>IF(Data_Transpose!CH32 &gt; 0, (Data_Transpose!CH32 -Data_Transpose!CH$53)/Data_Transpose!CH$54, Data_Transpose!CH32)</f>
        <v>0</v>
      </c>
      <c r="CI32">
        <f>IF(Data_Transpose!CI32 &gt; 0, (Data_Transpose!CI32 -Data_Transpose!CI$53)/Data_Transpose!CI$54, Data_Transpose!CI32)</f>
        <v>-0.47598814328302347</v>
      </c>
      <c r="CJ32">
        <f>IF(Data_Transpose!CJ32 &gt; 0, (Data_Transpose!CJ32 -Data_Transpose!CJ$53)/Data_Transpose!CJ$54, Data_Transpose!CJ32)</f>
        <v>0.87884970380452654</v>
      </c>
      <c r="CK32">
        <f>IF(Data_Transpose!CK32 &gt; 0, (Data_Transpose!CK32 -Data_Transpose!CK$53)/Data_Transpose!CK$54, Data_Transpose!CK32)</f>
        <v>0</v>
      </c>
      <c r="CL32">
        <f>IF(Data_Transpose!CL32 &gt; 0, (Data_Transpose!CL32 -Data_Transpose!CL$53)/Data_Transpose!CL$54, Data_Transpose!CL32)</f>
        <v>0.17545815065905693</v>
      </c>
      <c r="CM32">
        <f>IF(Data_Transpose!CM32 &gt; 0, (Data_Transpose!CM32 -Data_Transpose!CM$53)/Data_Transpose!CM$54, Data_Transpose!CM32)</f>
        <v>0.90369611411506412</v>
      </c>
      <c r="CN32">
        <f>IF(Data_Transpose!CN32 &gt; 0, (Data_Transpose!CN32 -Data_Transpose!CN$53)/Data_Transpose!CN$54, Data_Transpose!CN32)</f>
        <v>0.74161984870956632</v>
      </c>
      <c r="CO32">
        <f>IF(Data_Transpose!CO32 &gt; 0, (Data_Transpose!CO32 -Data_Transpose!CO$53)/Data_Transpose!CO$54, Data_Transpose!CO32)</f>
        <v>0</v>
      </c>
      <c r="CP32">
        <f>IF(Data_Transpose!CP32 &gt; 0, (Data_Transpose!CP32 -Data_Transpose!CP$53)/Data_Transpose!CP$54, Data_Transpose!CP32)</f>
        <v>-0.71824300614277725</v>
      </c>
      <c r="CQ32">
        <f>IF(Data_Transpose!CQ32 &gt; 0, (Data_Transpose!CQ32 -Data_Transpose!CQ$53)/Data_Transpose!CQ$54, Data_Transpose!CQ32)</f>
        <v>0.38857615149299946</v>
      </c>
      <c r="CR32">
        <f>IF(Data_Transpose!CR32 &gt; 0, (Data_Transpose!CR32 -Data_Transpose!CR$53)/Data_Transpose!CR$54, Data_Transpose!CR32)</f>
        <v>0</v>
      </c>
      <c r="CS32">
        <f>IF(Data_Transpose!CS32 &gt; 0, (Data_Transpose!CS32 -Data_Transpose!CS$53)/Data_Transpose!CS$54, Data_Transpose!CS32)</f>
        <v>-1.1473412488845431</v>
      </c>
      <c r="CV32">
        <f t="shared" si="0"/>
        <v>-0.13527921935086318</v>
      </c>
      <c r="CW32">
        <f t="shared" si="1"/>
        <v>0</v>
      </c>
      <c r="CX32">
        <f t="shared" si="2"/>
        <v>-7.9839539025737358E-2</v>
      </c>
      <c r="CY32">
        <f t="shared" si="3"/>
        <v>0</v>
      </c>
    </row>
    <row r="33" spans="1:103">
      <c r="A33" s="2" t="s">
        <v>36</v>
      </c>
      <c r="B33">
        <f>IF(Data_Transpose!B33 &gt; 0, (Data_Transpose!B33 -Data_Transpose!B$53)/Data_Transpose!B$54, Data_Transpose!B33)</f>
        <v>-0.12464639250231724</v>
      </c>
      <c r="C33">
        <f>IF(Data_Transpose!C33 &gt; 0, (Data_Transpose!C33 -Data_Transpose!C$53)/Data_Transpose!C$54, Data_Transpose!C33)</f>
        <v>1.0853039276555738</v>
      </c>
      <c r="D33">
        <f>IF(Data_Transpose!D33 &gt; 0, (Data_Transpose!D33 -Data_Transpose!D$53)/Data_Transpose!D$54, Data_Transpose!D33)</f>
        <v>0</v>
      </c>
      <c r="E33">
        <f>IF(Data_Transpose!E33 &gt; 0, (Data_Transpose!E33 -Data_Transpose!E$53)/Data_Transpose!E$54, Data_Transpose!E33)</f>
        <v>0</v>
      </c>
      <c r="F33">
        <f>IF(Data_Transpose!F33 &gt; 0, (Data_Transpose!F33 -Data_Transpose!F$53)/Data_Transpose!F$54, Data_Transpose!F33)</f>
        <v>0</v>
      </c>
      <c r="G33">
        <f>IF(Data_Transpose!G33 &gt; 0, (Data_Transpose!G33 -Data_Transpose!G$53)/Data_Transpose!G$54, Data_Transpose!G33)</f>
        <v>0.54006172486732174</v>
      </c>
      <c r="H33">
        <f>IF(Data_Transpose!H33 &gt; 0, (Data_Transpose!H33 -Data_Transpose!H$53)/Data_Transpose!H$54, Data_Transpose!H33)</f>
        <v>1.3193300604014404</v>
      </c>
      <c r="I33">
        <f>IF(Data_Transpose!I33 &gt; 0, (Data_Transpose!I33 -Data_Transpose!I$53)/Data_Transpose!I$54, Data_Transpose!I33)</f>
        <v>0</v>
      </c>
      <c r="J33">
        <f>IF(Data_Transpose!J33 &gt; 0, (Data_Transpose!J33 -Data_Transpose!J$53)/Data_Transpose!J$54, Data_Transpose!J33)</f>
        <v>-1.6583123951776999</v>
      </c>
      <c r="K33">
        <f>IF(Data_Transpose!K33 &gt; 0, (Data_Transpose!K33 -Data_Transpose!K$53)/Data_Transpose!K$54, Data_Transpose!K33)</f>
        <v>-0.9128709291752769</v>
      </c>
      <c r="L33">
        <f>IF(Data_Transpose!L33 &gt; 0, (Data_Transpose!L33 -Data_Transpose!L$53)/Data_Transpose!L$54, Data_Transpose!L33)</f>
        <v>-0.69779450764298412</v>
      </c>
      <c r="M33">
        <f>IF(Data_Transpose!M33 &gt; 0, (Data_Transpose!M33 -Data_Transpose!M$53)/Data_Transpose!M$54, Data_Transpose!M33)</f>
        <v>0</v>
      </c>
      <c r="N33">
        <f>IF(Data_Transpose!N33 &gt; 0, (Data_Transpose!N33 -Data_Transpose!N$53)/Data_Transpose!N$54, Data_Transpose!N33)</f>
        <v>0</v>
      </c>
      <c r="O33">
        <f>IF(Data_Transpose!O33 &gt; 0, (Data_Transpose!O33 -Data_Transpose!O$53)/Data_Transpose!O$54, Data_Transpose!O33)</f>
        <v>-0.94387980744854005</v>
      </c>
      <c r="P33">
        <f>IF(Data_Transpose!P33 &gt; 0, (Data_Transpose!P33 -Data_Transpose!P$53)/Data_Transpose!P$54, Data_Transpose!P33)</f>
        <v>0.232210182006412</v>
      </c>
      <c r="Q33">
        <f>IF(Data_Transpose!Q33 &gt; 0, (Data_Transpose!Q33 -Data_Transpose!Q$53)/Data_Transpose!Q$54, Data_Transpose!Q33)</f>
        <v>-1.1595420713048952</v>
      </c>
      <c r="R33">
        <f>IF(Data_Transpose!R33 &gt; 0, (Data_Transpose!R33 -Data_Transpose!R$53)/Data_Transpose!R$54, Data_Transpose!R33)</f>
        <v>-0.31829753506038305</v>
      </c>
      <c r="S33">
        <f>IF(Data_Transpose!S33 &gt; 0, (Data_Transpose!S33 -Data_Transpose!S$53)/Data_Transpose!S$54, Data_Transpose!S33)</f>
        <v>1.0645966810797851</v>
      </c>
      <c r="T33">
        <f>IF(Data_Transpose!T33 &gt; 0, (Data_Transpose!T33 -Data_Transpose!T$53)/Data_Transpose!T$54, Data_Transpose!T33)</f>
        <v>0</v>
      </c>
      <c r="U33">
        <f>IF(Data_Transpose!U33 &gt; 0, (Data_Transpose!U33 -Data_Transpose!U$53)/Data_Transpose!U$54, Data_Transpose!U33)</f>
        <v>0</v>
      </c>
      <c r="V33">
        <f>IF(Data_Transpose!V33 &gt; 0, (Data_Transpose!V33 -Data_Transpose!V$53)/Data_Transpose!V$54, Data_Transpose!V33)</f>
        <v>0.82441306906596568</v>
      </c>
      <c r="W33">
        <f>IF(Data_Transpose!W33 &gt; 0, (Data_Transpose!W33 -Data_Transpose!W$53)/Data_Transpose!W$54, Data_Transpose!W33)</f>
        <v>0</v>
      </c>
      <c r="X33">
        <f>IF(Data_Transpose!X33 &gt; 0, (Data_Transpose!X33 -Data_Transpose!X$53)/Data_Transpose!X$54, Data_Transpose!X33)</f>
        <v>0</v>
      </c>
      <c r="Y33">
        <f>IF(Data_Transpose!Y33 &gt; 0, (Data_Transpose!Y33 -Data_Transpose!Y$53)/Data_Transpose!Y$54, Data_Transpose!Y33)</f>
        <v>1.129645929231273</v>
      </c>
      <c r="Z33">
        <f>IF(Data_Transpose!Z33 &gt; 0, (Data_Transpose!Z33 -Data_Transpose!Z$53)/Data_Transpose!Z$54, Data_Transpose!Z33)</f>
        <v>0</v>
      </c>
      <c r="AA33">
        <f>IF(Data_Transpose!AA33 &gt; 0, (Data_Transpose!AA33 -Data_Transpose!AA$53)/Data_Transpose!AA$54, Data_Transpose!AA33)</f>
        <v>0</v>
      </c>
      <c r="AB33">
        <f>IF(Data_Transpose!AB33 &gt; 0, (Data_Transpose!AB33 -Data_Transpose!AB$53)/Data_Transpose!AB$54, Data_Transpose!AB33)</f>
        <v>-0.14213381090373983</v>
      </c>
      <c r="AC33">
        <f>IF(Data_Transpose!AC33 &gt; 0, (Data_Transpose!AC33 -Data_Transpose!AC$53)/Data_Transpose!AC$54, Data_Transpose!AC33)</f>
        <v>0</v>
      </c>
      <c r="AD33">
        <f>IF(Data_Transpose!AD33 &gt; 0, (Data_Transpose!AD33 -Data_Transpose!AD$53)/Data_Transpose!AD$54, Data_Transpose!AD33)</f>
        <v>0</v>
      </c>
      <c r="AE33">
        <f>IF(Data_Transpose!AE33 &gt; 0, (Data_Transpose!AE33 -Data_Transpose!AE$53)/Data_Transpose!AE$54, Data_Transpose!AE33)</f>
        <v>0</v>
      </c>
      <c r="AF33">
        <f>IF(Data_Transpose!AF33 &gt; 0, (Data_Transpose!AF33 -Data_Transpose!AF$53)/Data_Transpose!AF$54, Data_Transpose!AF33)</f>
        <v>-0.40602651456422445</v>
      </c>
      <c r="AG33">
        <f>IF(Data_Transpose!AG33 &gt; 0, (Data_Transpose!AG33 -Data_Transpose!AG$53)/Data_Transpose!AG$54, Data_Transpose!AG33)</f>
        <v>1.1726039399558574</v>
      </c>
      <c r="AH33">
        <f>IF(Data_Transpose!AH33 &gt; 0, (Data_Transpose!AH33 -Data_Transpose!AH$53)/Data_Transpose!AH$54, Data_Transpose!AH33)</f>
        <v>-0.2421797398482414</v>
      </c>
      <c r="AI33">
        <f>IF(Data_Transpose!AI33 &gt; 0, (Data_Transpose!AI33 -Data_Transpose!AI$53)/Data_Transpose!AI$54, Data_Transpose!AI33)</f>
        <v>-0.27712848393570699</v>
      </c>
      <c r="AJ33">
        <f>IF(Data_Transpose!AJ33 &gt; 0, (Data_Transpose!AJ33 -Data_Transpose!AJ$53)/Data_Transpose!AJ$54, Data_Transpose!AJ33)</f>
        <v>0</v>
      </c>
      <c r="AK33">
        <f>IF(Data_Transpose!AK33 &gt; 0, (Data_Transpose!AK33 -Data_Transpose!AK$53)/Data_Transpose!AK$54, Data_Transpose!AK33)</f>
        <v>-6.6763495572695591E-2</v>
      </c>
      <c r="AL33">
        <f>IF(Data_Transpose!AL33 &gt; 0, (Data_Transpose!AL33 -Data_Transpose!AL$53)/Data_Transpose!AL$54, Data_Transpose!AL33)</f>
        <v>-1.2217515044205185</v>
      </c>
      <c r="AM33">
        <f>IF(Data_Transpose!AM33 &gt; 0, (Data_Transpose!AM33 -Data_Transpose!AM$53)/Data_Transpose!AM$54, Data_Transpose!AM33)</f>
        <v>0.62615401960525796</v>
      </c>
      <c r="AN33">
        <f>IF(Data_Transpose!AN33 &gt; 0, (Data_Transpose!AN33 -Data_Transpose!AN$53)/Data_Transpose!AN$54, Data_Transpose!AN33)</f>
        <v>0</v>
      </c>
      <c r="AO33">
        <f>IF(Data_Transpose!AO33 &gt; 0, (Data_Transpose!AO33 -Data_Transpose!AO$53)/Data_Transpose!AO$54, Data_Transpose!AO33)</f>
        <v>0</v>
      </c>
      <c r="AP33">
        <f>IF(Data_Transpose!AP33 &gt; 0, (Data_Transpose!AP33 -Data_Transpose!AP$53)/Data_Transpose!AP$54, Data_Transpose!AP33)</f>
        <v>-0.71649772083183871</v>
      </c>
      <c r="AQ33">
        <f>IF(Data_Transpose!AQ33 &gt; 0, (Data_Transpose!AQ33 -Data_Transpose!AQ$53)/Data_Transpose!AQ$54, Data_Transpose!AQ33)</f>
        <v>0</v>
      </c>
      <c r="AR33">
        <f>IF(Data_Transpose!AR33 &gt; 0, (Data_Transpose!AR33 -Data_Transpose!AR$53)/Data_Transpose!AR$54, Data_Transpose!AR33)</f>
        <v>0</v>
      </c>
      <c r="AS33">
        <f>IF(Data_Transpose!AS33 &gt; 0, (Data_Transpose!AS33 -Data_Transpose!AS$53)/Data_Transpose!AS$54, Data_Transpose!AS33)</f>
        <v>-0.9128709291752769</v>
      </c>
      <c r="AT33">
        <f>IF(Data_Transpose!AT33 &gt; 0, (Data_Transpose!AT33 -Data_Transpose!AT$53)/Data_Transpose!AT$54, Data_Transpose!AT33)</f>
        <v>0</v>
      </c>
      <c r="AU33">
        <f>IF(Data_Transpose!AU33 &gt; 0, (Data_Transpose!AU33 -Data_Transpose!AU$53)/Data_Transpose!AU$54, Data_Transpose!AU33)</f>
        <v>0.56839856005880529</v>
      </c>
      <c r="AV33">
        <f>IF(Data_Transpose!AV33 &gt; 0, (Data_Transpose!AV33 -Data_Transpose!AV$53)/Data_Transpose!AV$54, Data_Transpose!AV33)</f>
        <v>0.15990864972135743</v>
      </c>
      <c r="AW33">
        <f>IF(Data_Transpose!AW33 &gt; 0, (Data_Transpose!AW33 -Data_Transpose!AW$53)/Data_Transpose!AW$54, Data_Transpose!AW33)</f>
        <v>0</v>
      </c>
      <c r="AX33">
        <f>IF(Data_Transpose!AX33 &gt; 0, (Data_Transpose!AX33 -Data_Transpose!AX$53)/Data_Transpose!AX$54, Data_Transpose!AX33)</f>
        <v>0.17261231221710965</v>
      </c>
      <c r="AY33">
        <f>IF(Data_Transpose!AY33 &gt; 0, (Data_Transpose!AY33 -Data_Transpose!AY$53)/Data_Transpose!AY$54, Data_Transpose!AY33)</f>
        <v>0.22870037280913774</v>
      </c>
      <c r="AZ33">
        <f>IF(Data_Transpose!AZ33 &gt; 0, (Data_Transpose!AZ33 -Data_Transpose!AZ$53)/Data_Transpose!AZ$54, Data_Transpose!AZ33)</f>
        <v>0</v>
      </c>
      <c r="BA33">
        <f>IF(Data_Transpose!BA33 &gt; 0, (Data_Transpose!BA33 -Data_Transpose!BA$53)/Data_Transpose!BA$54, Data_Transpose!BA33)</f>
        <v>0</v>
      </c>
      <c r="BB33">
        <f>IF(Data_Transpose!BB33 &gt; 0, (Data_Transpose!BB33 -Data_Transpose!BB$53)/Data_Transpose!BB$54, Data_Transpose!BB33)</f>
        <v>0</v>
      </c>
      <c r="BC33">
        <f>IF(Data_Transpose!BC33 &gt; 0, (Data_Transpose!BC33 -Data_Transpose!BC$53)/Data_Transpose!BC$54, Data_Transpose!BC33)</f>
        <v>0</v>
      </c>
      <c r="BD33">
        <f>IF(Data_Transpose!BD33 &gt; 0, (Data_Transpose!BD33 -Data_Transpose!BD$53)/Data_Transpose!BD$54, Data_Transpose!BD33)</f>
        <v>0</v>
      </c>
      <c r="BE33">
        <f>IF(Data_Transpose!BE33 &gt; 0, (Data_Transpose!BE33 -Data_Transpose!BE$53)/Data_Transpose!BE$54, Data_Transpose!BE33)</f>
        <v>0</v>
      </c>
      <c r="BF33">
        <f>IF(Data_Transpose!BF33 &gt; 0, (Data_Transpose!BF33 -Data_Transpose!BF$53)/Data_Transpose!BF$54, Data_Transpose!BF33)</f>
        <v>-0.41385462030038855</v>
      </c>
      <c r="BG33" t="e">
        <f>IF(Data_Transpose!BG33 &gt; 0, (Data_Transpose!BG33 -Data_Transpose!BG$53)/Data_Transpose!BG$54, Data_Transpose!BG33)</f>
        <v>#DIV/0!</v>
      </c>
      <c r="BH33">
        <f>IF(Data_Transpose!BH33 &gt; 0, (Data_Transpose!BH33 -Data_Transpose!BH$53)/Data_Transpose!BH$54, Data_Transpose!BH33)</f>
        <v>0</v>
      </c>
      <c r="BI33">
        <f>IF(Data_Transpose!BI33 &gt; 0, (Data_Transpose!BI33 -Data_Transpose!BI$53)/Data_Transpose!BI$54, Data_Transpose!BI33)</f>
        <v>-0.5</v>
      </c>
      <c r="BJ33">
        <f>IF(Data_Transpose!BJ33 &gt; 0, (Data_Transpose!BJ33 -Data_Transpose!BJ$53)/Data_Transpose!BJ$54, Data_Transpose!BJ33)</f>
        <v>-1.2638125740085917</v>
      </c>
      <c r="BK33">
        <f>IF(Data_Transpose!BK33 &gt; 0, (Data_Transpose!BK33 -Data_Transpose!BK$53)/Data_Transpose!BK$54, Data_Transpose!BK33)</f>
        <v>0</v>
      </c>
      <c r="BL33">
        <f>IF(Data_Transpose!BL33 &gt; 0, (Data_Transpose!BL33 -Data_Transpose!BL$53)/Data_Transpose!BL$54, Data_Transpose!BL33)</f>
        <v>0</v>
      </c>
      <c r="BM33">
        <f>IF(Data_Transpose!BM33 &gt; 0, (Data_Transpose!BM33 -Data_Transpose!BM$53)/Data_Transpose!BM$54, Data_Transpose!BM33)</f>
        <v>0.78881063774661597</v>
      </c>
      <c r="BN33">
        <f>IF(Data_Transpose!BN33 &gt; 0, (Data_Transpose!BN33 -Data_Transpose!BN$53)/Data_Transpose!BN$54, Data_Transpose!BN33)</f>
        <v>-1.3702237155036661</v>
      </c>
      <c r="BO33">
        <f>IF(Data_Transpose!BO33 &gt; 0, (Data_Transpose!BO33 -Data_Transpose!BO$53)/Data_Transpose!BO$54, Data_Transpose!BO33)</f>
        <v>0</v>
      </c>
      <c r="BP33">
        <f>IF(Data_Transpose!BP33 &gt; 0, (Data_Transpose!BP33 -Data_Transpose!BP$53)/Data_Transpose!BP$54, Data_Transpose!BP33)</f>
        <v>0.91417410033006963</v>
      </c>
      <c r="BQ33">
        <f>IF(Data_Transpose!BQ33 &gt; 0, (Data_Transpose!BQ33 -Data_Transpose!BQ$53)/Data_Transpose!BQ$54, Data_Transpose!BQ33)</f>
        <v>0.47140452079103184</v>
      </c>
      <c r="BR33">
        <f>IF(Data_Transpose!BR33 &gt; 0, (Data_Transpose!BR33 -Data_Transpose!BR$53)/Data_Transpose!BR$54, Data_Transpose!BR33)</f>
        <v>0</v>
      </c>
      <c r="BS33">
        <f>IF(Data_Transpose!BS33 &gt; 0, (Data_Transpose!BS33 -Data_Transpose!BS$53)/Data_Transpose!BS$54, Data_Transpose!BS33)</f>
        <v>-6.6723719879219268E-2</v>
      </c>
      <c r="BT33">
        <f>IF(Data_Transpose!BT33 &gt; 0, (Data_Transpose!BT33 -Data_Transpose!BT$53)/Data_Transpose!BT$54, Data_Transpose!BT33)</f>
        <v>0</v>
      </c>
      <c r="BU33">
        <f>IF(Data_Transpose!BU33 &gt; 0, (Data_Transpose!BU33 -Data_Transpose!BU$53)/Data_Transpose!BU$54, Data_Transpose!BU33)</f>
        <v>0</v>
      </c>
      <c r="BV33">
        <f>IF(Data_Transpose!BV33 &gt; 0, (Data_Transpose!BV33 -Data_Transpose!BV$53)/Data_Transpose!BV$54, Data_Transpose!BV33)</f>
        <v>0</v>
      </c>
      <c r="BW33">
        <f>IF(Data_Transpose!BW33 &gt; 0, (Data_Transpose!BW33 -Data_Transpose!BW$53)/Data_Transpose!BW$54, Data_Transpose!BW33)</f>
        <v>0</v>
      </c>
      <c r="BX33">
        <f>IF(Data_Transpose!BX33 &gt; 0, (Data_Transpose!BX33 -Data_Transpose!BX$53)/Data_Transpose!BX$54, Data_Transpose!BX33)</f>
        <v>-0.87358908803672808</v>
      </c>
      <c r="BY33">
        <f>IF(Data_Transpose!BY33 &gt; 0, (Data_Transpose!BY33 -Data_Transpose!BY$53)/Data_Transpose!BY$54, Data_Transpose!BY33)</f>
        <v>0.59131239598908225</v>
      </c>
      <c r="BZ33">
        <f>IF(Data_Transpose!BZ33 &gt; 0, (Data_Transpose!BZ33 -Data_Transpose!BZ$53)/Data_Transpose!BZ$54, Data_Transpose!BZ33)</f>
        <v>0</v>
      </c>
      <c r="CA33">
        <f>IF(Data_Transpose!CA33 &gt; 0, (Data_Transpose!CA33 -Data_Transpose!CA$53)/Data_Transpose!CA$54, Data_Transpose!CA33)</f>
        <v>-0.94280904158206347</v>
      </c>
      <c r="CB33">
        <f>IF(Data_Transpose!CB33 &gt; 0, (Data_Transpose!CB33 -Data_Transpose!CB$53)/Data_Transpose!CB$54, Data_Transpose!CB33)</f>
        <v>0.17118419700436519</v>
      </c>
      <c r="CC33">
        <f>IF(Data_Transpose!CC33 &gt; 0, (Data_Transpose!CC33 -Data_Transpose!CC$53)/Data_Transpose!CC$54, Data_Transpose!CC33)</f>
        <v>1.1180339887498949</v>
      </c>
      <c r="CD33">
        <f>IF(Data_Transpose!CD33 &gt; 0, (Data_Transpose!CD33 -Data_Transpose!CD$53)/Data_Transpose!CD$54, Data_Transpose!CD33)</f>
        <v>0</v>
      </c>
      <c r="CE33">
        <f>IF(Data_Transpose!CE33 &gt; 0, (Data_Transpose!CE33 -Data_Transpose!CE$53)/Data_Transpose!CE$54, Data_Transpose!CE33)</f>
        <v>0</v>
      </c>
      <c r="CF33">
        <f>IF(Data_Transpose!CF33 &gt; 0, (Data_Transpose!CF33 -Data_Transpose!CF$53)/Data_Transpose!CF$54, Data_Transpose!CF33)</f>
        <v>0.9587892373351633</v>
      </c>
      <c r="CG33">
        <f>IF(Data_Transpose!CG33 &gt; 0, (Data_Transpose!CG33 -Data_Transpose!CG$53)/Data_Transpose!CG$54, Data_Transpose!CG33)</f>
        <v>0</v>
      </c>
      <c r="CH33">
        <f>IF(Data_Transpose!CH33 &gt; 0, (Data_Transpose!CH33 -Data_Transpose!CH$53)/Data_Transpose!CH$54, Data_Transpose!CH33)</f>
        <v>0.93541434669348533</v>
      </c>
      <c r="CI33">
        <f>IF(Data_Transpose!CI33 &gt; 0, (Data_Transpose!CI33 -Data_Transpose!CI$53)/Data_Transpose!CI$54, Data_Transpose!CI33)</f>
        <v>1.0947727295509553</v>
      </c>
      <c r="CJ33">
        <f>IF(Data_Transpose!CJ33 &gt; 0, (Data_Transpose!CJ33 -Data_Transpose!CJ$53)/Data_Transpose!CJ$54, Data_Transpose!CJ33)</f>
        <v>0</v>
      </c>
      <c r="CK33">
        <f>IF(Data_Transpose!CK33 &gt; 0, (Data_Transpose!CK33 -Data_Transpose!CK$53)/Data_Transpose!CK$54, Data_Transpose!CK33)</f>
        <v>0</v>
      </c>
      <c r="CL33">
        <f>IF(Data_Transpose!CL33 &gt; 0, (Data_Transpose!CL33 -Data_Transpose!CL$53)/Data_Transpose!CL$54, Data_Transpose!CL33)</f>
        <v>0.17545815065905693</v>
      </c>
      <c r="CM33">
        <f>IF(Data_Transpose!CM33 &gt; 0, (Data_Transpose!CM33 -Data_Transpose!CM$53)/Data_Transpose!CM$54, Data_Transpose!CM33)</f>
        <v>-1.0327955589886442</v>
      </c>
      <c r="CN33">
        <f>IF(Data_Transpose!CN33 &gt; 0, (Data_Transpose!CN33 -Data_Transpose!CN$53)/Data_Transpose!CN$54, Data_Transpose!CN33)</f>
        <v>0</v>
      </c>
      <c r="CO33">
        <f>IF(Data_Transpose!CO33 &gt; 0, (Data_Transpose!CO33 -Data_Transpose!CO$53)/Data_Transpose!CO$54, Data_Transpose!CO33)</f>
        <v>0.92582009977255142</v>
      </c>
      <c r="CP33">
        <f>IF(Data_Transpose!CP33 &gt; 0, (Data_Transpose!CP33 -Data_Transpose!CP$53)/Data_Transpose!CP$54, Data_Transpose!CP33)</f>
        <v>0</v>
      </c>
      <c r="CQ33">
        <f>IF(Data_Transpose!CQ33 &gt; 0, (Data_Transpose!CQ33 -Data_Transpose!CQ$53)/Data_Transpose!CQ$54, Data_Transpose!CQ33)</f>
        <v>0.38857615149299946</v>
      </c>
      <c r="CR33">
        <f>IF(Data_Transpose!CR33 &gt; 0, (Data_Transpose!CR33 -Data_Transpose!CR$53)/Data_Transpose!CR$54, Data_Transpose!CR33)</f>
        <v>0</v>
      </c>
      <c r="CS33">
        <f>IF(Data_Transpose!CS33 &gt; 0, (Data_Transpose!CS33 -Data_Transpose!CS$53)/Data_Transpose!CS$54, Data_Transpose!CS33)</f>
        <v>-4.5893649955382039E-2</v>
      </c>
      <c r="CV33">
        <f t="shared" si="0"/>
        <v>-0.13527921935086318</v>
      </c>
      <c r="CW33">
        <f t="shared" si="1"/>
        <v>0</v>
      </c>
      <c r="CX33">
        <f t="shared" si="2"/>
        <v>0</v>
      </c>
      <c r="CY33">
        <f t="shared" si="3"/>
        <v>0</v>
      </c>
    </row>
    <row r="34" spans="1:103">
      <c r="A34" s="2" t="s">
        <v>37</v>
      </c>
      <c r="B34">
        <f>IF(Data_Transpose!B34 &gt; 0, (Data_Transpose!B34 -Data_Transpose!B$53)/Data_Transpose!B$54, Data_Transpose!B34)</f>
        <v>0</v>
      </c>
      <c r="C34">
        <f>IF(Data_Transpose!C34 &gt; 0, (Data_Transpose!C34 -Data_Transpose!C$53)/Data_Transpose!C$54, Data_Transpose!C34)</f>
        <v>0</v>
      </c>
      <c r="D34">
        <f>IF(Data_Transpose!D34 &gt; 0, (Data_Transpose!D34 -Data_Transpose!D$53)/Data_Transpose!D$54, Data_Transpose!D34)</f>
        <v>0</v>
      </c>
      <c r="E34">
        <f>IF(Data_Transpose!E34 &gt; 0, (Data_Transpose!E34 -Data_Transpose!E$53)/Data_Transpose!E$54, Data_Transpose!E34)</f>
        <v>0</v>
      </c>
      <c r="F34">
        <f>IF(Data_Transpose!F34 &gt; 0, (Data_Transpose!F34 -Data_Transpose!F$53)/Data_Transpose!F$54, Data_Transpose!F34)</f>
        <v>0</v>
      </c>
      <c r="G34">
        <f>IF(Data_Transpose!G34 &gt; 0, (Data_Transpose!G34 -Data_Transpose!G$53)/Data_Transpose!G$54, Data_Transpose!G34)</f>
        <v>0</v>
      </c>
      <c r="H34">
        <f>IF(Data_Transpose!H34 &gt; 0, (Data_Transpose!H34 -Data_Transpose!H$53)/Data_Transpose!H$54, Data_Transpose!H34)</f>
        <v>0</v>
      </c>
      <c r="I34">
        <f>IF(Data_Transpose!I34 &gt; 0, (Data_Transpose!I34 -Data_Transpose!I$53)/Data_Transpose!I$54, Data_Transpose!I34)</f>
        <v>0</v>
      </c>
      <c r="J34">
        <f>IF(Data_Transpose!J34 &gt; 0, (Data_Transpose!J34 -Data_Transpose!J$53)/Data_Transpose!J$54, Data_Transpose!J34)</f>
        <v>0</v>
      </c>
      <c r="K34">
        <f>IF(Data_Transpose!K34 &gt; 0, (Data_Transpose!K34 -Data_Transpose!K$53)/Data_Transpose!K$54, Data_Transpose!K34)</f>
        <v>0</v>
      </c>
      <c r="L34">
        <f>IF(Data_Transpose!L34 &gt; 0, (Data_Transpose!L34 -Data_Transpose!L$53)/Data_Transpose!L$54, Data_Transpose!L34)</f>
        <v>0</v>
      </c>
      <c r="M34">
        <f>IF(Data_Transpose!M34 &gt; 0, (Data_Transpose!M34 -Data_Transpose!M$53)/Data_Transpose!M$54, Data_Transpose!M34)</f>
        <v>0</v>
      </c>
      <c r="N34">
        <f>IF(Data_Transpose!N34 &gt; 0, (Data_Transpose!N34 -Data_Transpose!N$53)/Data_Transpose!N$54, Data_Transpose!N34)</f>
        <v>0</v>
      </c>
      <c r="O34">
        <f>IF(Data_Transpose!O34 &gt; 0, (Data_Transpose!O34 -Data_Transpose!O$53)/Data_Transpose!O$54, Data_Transpose!O34)</f>
        <v>0</v>
      </c>
      <c r="P34">
        <f>IF(Data_Transpose!P34 &gt; 0, (Data_Transpose!P34 -Data_Transpose!P$53)/Data_Transpose!P$54, Data_Transpose!P34)</f>
        <v>0</v>
      </c>
      <c r="Q34">
        <f>IF(Data_Transpose!Q34 &gt; 0, (Data_Transpose!Q34 -Data_Transpose!Q$53)/Data_Transpose!Q$54, Data_Transpose!Q34)</f>
        <v>0</v>
      </c>
      <c r="R34">
        <f>IF(Data_Transpose!R34 &gt; 0, (Data_Transpose!R34 -Data_Transpose!R$53)/Data_Transpose!R$54, Data_Transpose!R34)</f>
        <v>0</v>
      </c>
      <c r="S34">
        <f>IF(Data_Transpose!S34 &gt; 0, (Data_Transpose!S34 -Data_Transpose!S$53)/Data_Transpose!S$54, Data_Transpose!S34)</f>
        <v>0</v>
      </c>
      <c r="T34">
        <f>IF(Data_Transpose!T34 &gt; 0, (Data_Transpose!T34 -Data_Transpose!T$53)/Data_Transpose!T$54, Data_Transpose!T34)</f>
        <v>0</v>
      </c>
      <c r="U34">
        <f>IF(Data_Transpose!U34 &gt; 0, (Data_Transpose!U34 -Data_Transpose!U$53)/Data_Transpose!U$54, Data_Transpose!U34)</f>
        <v>0</v>
      </c>
      <c r="V34">
        <f>IF(Data_Transpose!V34 &gt; 0, (Data_Transpose!V34 -Data_Transpose!V$53)/Data_Transpose!V$54, Data_Transpose!V34)</f>
        <v>0</v>
      </c>
      <c r="W34">
        <f>IF(Data_Transpose!W34 &gt; 0, (Data_Transpose!W34 -Data_Transpose!W$53)/Data_Transpose!W$54, Data_Transpose!W34)</f>
        <v>0</v>
      </c>
      <c r="X34">
        <f>IF(Data_Transpose!X34 &gt; 0, (Data_Transpose!X34 -Data_Transpose!X$53)/Data_Transpose!X$54, Data_Transpose!X34)</f>
        <v>0</v>
      </c>
      <c r="Y34">
        <f>IF(Data_Transpose!Y34 &gt; 0, (Data_Transpose!Y34 -Data_Transpose!Y$53)/Data_Transpose!Y$54, Data_Transpose!Y34)</f>
        <v>0</v>
      </c>
      <c r="Z34">
        <f>IF(Data_Transpose!Z34 &gt; 0, (Data_Transpose!Z34 -Data_Transpose!Z$53)/Data_Transpose!Z$54, Data_Transpose!Z34)</f>
        <v>0</v>
      </c>
      <c r="AA34">
        <f>IF(Data_Transpose!AA34 &gt; 0, (Data_Transpose!AA34 -Data_Transpose!AA$53)/Data_Transpose!AA$54, Data_Transpose!AA34)</f>
        <v>0</v>
      </c>
      <c r="AB34">
        <f>IF(Data_Transpose!AB34 &gt; 0, (Data_Transpose!AB34 -Data_Transpose!AB$53)/Data_Transpose!AB$54, Data_Transpose!AB34)</f>
        <v>0</v>
      </c>
      <c r="AC34">
        <f>IF(Data_Transpose!AC34 &gt; 0, (Data_Transpose!AC34 -Data_Transpose!AC$53)/Data_Transpose!AC$54, Data_Transpose!AC34)</f>
        <v>0</v>
      </c>
      <c r="AD34">
        <f>IF(Data_Transpose!AD34 &gt; 0, (Data_Transpose!AD34 -Data_Transpose!AD$53)/Data_Transpose!AD$54, Data_Transpose!AD34)</f>
        <v>0</v>
      </c>
      <c r="AE34">
        <f>IF(Data_Transpose!AE34 &gt; 0, (Data_Transpose!AE34 -Data_Transpose!AE$53)/Data_Transpose!AE$54, Data_Transpose!AE34)</f>
        <v>0</v>
      </c>
      <c r="AF34">
        <f>IF(Data_Transpose!AF34 &gt; 0, (Data_Transpose!AF34 -Data_Transpose!AF$53)/Data_Transpose!AF$54, Data_Transpose!AF34)</f>
        <v>0</v>
      </c>
      <c r="AG34">
        <f>IF(Data_Transpose!AG34 &gt; 0, (Data_Transpose!AG34 -Data_Transpose!AG$53)/Data_Transpose!AG$54, Data_Transpose!AG34)</f>
        <v>0</v>
      </c>
      <c r="AH34">
        <f>IF(Data_Transpose!AH34 &gt; 0, (Data_Transpose!AH34 -Data_Transpose!AH$53)/Data_Transpose!AH$54, Data_Transpose!AH34)</f>
        <v>0</v>
      </c>
      <c r="AI34">
        <f>IF(Data_Transpose!AI34 &gt; 0, (Data_Transpose!AI34 -Data_Transpose!AI$53)/Data_Transpose!AI$54, Data_Transpose!AI34)</f>
        <v>0</v>
      </c>
      <c r="AJ34">
        <f>IF(Data_Transpose!AJ34 &gt; 0, (Data_Transpose!AJ34 -Data_Transpose!AJ$53)/Data_Transpose!AJ$54, Data_Transpose!AJ34)</f>
        <v>0</v>
      </c>
      <c r="AK34">
        <f>IF(Data_Transpose!AK34 &gt; 0, (Data_Transpose!AK34 -Data_Transpose!AK$53)/Data_Transpose!AK$54, Data_Transpose!AK34)</f>
        <v>0</v>
      </c>
      <c r="AL34">
        <f>IF(Data_Transpose!AL34 &gt; 0, (Data_Transpose!AL34 -Data_Transpose!AL$53)/Data_Transpose!AL$54, Data_Transpose!AL34)</f>
        <v>0</v>
      </c>
      <c r="AM34">
        <f>IF(Data_Transpose!AM34 &gt; 0, (Data_Transpose!AM34 -Data_Transpose!AM$53)/Data_Transpose!AM$54, Data_Transpose!AM34)</f>
        <v>0</v>
      </c>
      <c r="AN34">
        <f>IF(Data_Transpose!AN34 &gt; 0, (Data_Transpose!AN34 -Data_Transpose!AN$53)/Data_Transpose!AN$54, Data_Transpose!AN34)</f>
        <v>0</v>
      </c>
      <c r="AO34">
        <f>IF(Data_Transpose!AO34 &gt; 0, (Data_Transpose!AO34 -Data_Transpose!AO$53)/Data_Transpose!AO$54, Data_Transpose!AO34)</f>
        <v>0</v>
      </c>
      <c r="AP34">
        <f>IF(Data_Transpose!AP34 &gt; 0, (Data_Transpose!AP34 -Data_Transpose!AP$53)/Data_Transpose!AP$54, Data_Transpose!AP34)</f>
        <v>0</v>
      </c>
      <c r="AQ34">
        <f>IF(Data_Transpose!AQ34 &gt; 0, (Data_Transpose!AQ34 -Data_Transpose!AQ$53)/Data_Transpose!AQ$54, Data_Transpose!AQ34)</f>
        <v>0</v>
      </c>
      <c r="AR34">
        <f>IF(Data_Transpose!AR34 &gt; 0, (Data_Transpose!AR34 -Data_Transpose!AR$53)/Data_Transpose!AR$54, Data_Transpose!AR34)</f>
        <v>0</v>
      </c>
      <c r="AS34">
        <f>IF(Data_Transpose!AS34 &gt; 0, (Data_Transpose!AS34 -Data_Transpose!AS$53)/Data_Transpose!AS$54, Data_Transpose!AS34)</f>
        <v>0</v>
      </c>
      <c r="AT34">
        <f>IF(Data_Transpose!AT34 &gt; 0, (Data_Transpose!AT34 -Data_Transpose!AT$53)/Data_Transpose!AT$54, Data_Transpose!AT34)</f>
        <v>0</v>
      </c>
      <c r="AU34">
        <f>IF(Data_Transpose!AU34 &gt; 0, (Data_Transpose!AU34 -Data_Transpose!AU$53)/Data_Transpose!AU$54, Data_Transpose!AU34)</f>
        <v>0</v>
      </c>
      <c r="AV34">
        <f>IF(Data_Transpose!AV34 &gt; 0, (Data_Transpose!AV34 -Data_Transpose!AV$53)/Data_Transpose!AV$54, Data_Transpose!AV34)</f>
        <v>0</v>
      </c>
      <c r="AW34">
        <f>IF(Data_Transpose!AW34 &gt; 0, (Data_Transpose!AW34 -Data_Transpose!AW$53)/Data_Transpose!AW$54, Data_Transpose!AW34)</f>
        <v>0</v>
      </c>
      <c r="AX34">
        <f>IF(Data_Transpose!AX34 &gt; 0, (Data_Transpose!AX34 -Data_Transpose!AX$53)/Data_Transpose!AX$54, Data_Transpose!AX34)</f>
        <v>0</v>
      </c>
      <c r="AY34">
        <f>IF(Data_Transpose!AY34 &gt; 0, (Data_Transpose!AY34 -Data_Transpose!AY$53)/Data_Transpose!AY$54, Data_Transpose!AY34)</f>
        <v>0</v>
      </c>
      <c r="AZ34">
        <f>IF(Data_Transpose!AZ34 &gt; 0, (Data_Transpose!AZ34 -Data_Transpose!AZ$53)/Data_Transpose!AZ$54, Data_Transpose!AZ34)</f>
        <v>0</v>
      </c>
      <c r="BA34">
        <f>IF(Data_Transpose!BA34 &gt; 0, (Data_Transpose!BA34 -Data_Transpose!BA$53)/Data_Transpose!BA$54, Data_Transpose!BA34)</f>
        <v>0</v>
      </c>
      <c r="BB34">
        <f>IF(Data_Transpose!BB34 &gt; 0, (Data_Transpose!BB34 -Data_Transpose!BB$53)/Data_Transpose!BB$54, Data_Transpose!BB34)</f>
        <v>0</v>
      </c>
      <c r="BC34">
        <f>IF(Data_Transpose!BC34 &gt; 0, (Data_Transpose!BC34 -Data_Transpose!BC$53)/Data_Transpose!BC$54, Data_Transpose!BC34)</f>
        <v>0</v>
      </c>
      <c r="BD34">
        <f>IF(Data_Transpose!BD34 &gt; 0, (Data_Transpose!BD34 -Data_Transpose!BD$53)/Data_Transpose!BD$54, Data_Transpose!BD34)</f>
        <v>0</v>
      </c>
      <c r="BE34">
        <f>IF(Data_Transpose!BE34 &gt; 0, (Data_Transpose!BE34 -Data_Transpose!BE$53)/Data_Transpose!BE$54, Data_Transpose!BE34)</f>
        <v>0</v>
      </c>
      <c r="BF34">
        <f>IF(Data_Transpose!BF34 &gt; 0, (Data_Transpose!BF34 -Data_Transpose!BF$53)/Data_Transpose!BF$54, Data_Transpose!BF34)</f>
        <v>0</v>
      </c>
      <c r="BG34">
        <f>IF(Data_Transpose!BG34 &gt; 0, (Data_Transpose!BG34 -Data_Transpose!BG$53)/Data_Transpose!BG$54, Data_Transpose!BG34)</f>
        <v>0</v>
      </c>
      <c r="BH34">
        <f>IF(Data_Transpose!BH34 &gt; 0, (Data_Transpose!BH34 -Data_Transpose!BH$53)/Data_Transpose!BH$54, Data_Transpose!BH34)</f>
        <v>0</v>
      </c>
      <c r="BI34">
        <f>IF(Data_Transpose!BI34 &gt; 0, (Data_Transpose!BI34 -Data_Transpose!BI$53)/Data_Transpose!BI$54, Data_Transpose!BI34)</f>
        <v>0</v>
      </c>
      <c r="BJ34">
        <f>IF(Data_Transpose!BJ34 &gt; 0, (Data_Transpose!BJ34 -Data_Transpose!BJ$53)/Data_Transpose!BJ$54, Data_Transpose!BJ34)</f>
        <v>0</v>
      </c>
      <c r="BK34">
        <f>IF(Data_Transpose!BK34 &gt; 0, (Data_Transpose!BK34 -Data_Transpose!BK$53)/Data_Transpose!BK$54, Data_Transpose!BK34)</f>
        <v>0</v>
      </c>
      <c r="BL34">
        <f>IF(Data_Transpose!BL34 &gt; 0, (Data_Transpose!BL34 -Data_Transpose!BL$53)/Data_Transpose!BL$54, Data_Transpose!BL34)</f>
        <v>0</v>
      </c>
      <c r="BM34">
        <f>IF(Data_Transpose!BM34 &gt; 0, (Data_Transpose!BM34 -Data_Transpose!BM$53)/Data_Transpose!BM$54, Data_Transpose!BM34)</f>
        <v>0</v>
      </c>
      <c r="BN34">
        <f>IF(Data_Transpose!BN34 &gt; 0, (Data_Transpose!BN34 -Data_Transpose!BN$53)/Data_Transpose!BN$54, Data_Transpose!BN34)</f>
        <v>0</v>
      </c>
      <c r="BO34">
        <f>IF(Data_Transpose!BO34 &gt; 0, (Data_Transpose!BO34 -Data_Transpose!BO$53)/Data_Transpose!BO$54, Data_Transpose!BO34)</f>
        <v>0</v>
      </c>
      <c r="BP34">
        <f>IF(Data_Transpose!BP34 &gt; 0, (Data_Transpose!BP34 -Data_Transpose!BP$53)/Data_Transpose!BP$54, Data_Transpose!BP34)</f>
        <v>0</v>
      </c>
      <c r="BQ34">
        <f>IF(Data_Transpose!BQ34 &gt; 0, (Data_Transpose!BQ34 -Data_Transpose!BQ$53)/Data_Transpose!BQ$54, Data_Transpose!BQ34)</f>
        <v>0</v>
      </c>
      <c r="BR34">
        <f>IF(Data_Transpose!BR34 &gt; 0, (Data_Transpose!BR34 -Data_Transpose!BR$53)/Data_Transpose!BR$54, Data_Transpose!BR34)</f>
        <v>0</v>
      </c>
      <c r="BS34">
        <f>IF(Data_Transpose!BS34 &gt; 0, (Data_Transpose!BS34 -Data_Transpose!BS$53)/Data_Transpose!BS$54, Data_Transpose!BS34)</f>
        <v>1.267750677705171</v>
      </c>
      <c r="BT34">
        <f>IF(Data_Transpose!BT34 &gt; 0, (Data_Transpose!BT34 -Data_Transpose!BT$53)/Data_Transpose!BT$54, Data_Transpose!BT34)</f>
        <v>0</v>
      </c>
      <c r="BU34">
        <f>IF(Data_Transpose!BU34 &gt; 0, (Data_Transpose!BU34 -Data_Transpose!BU$53)/Data_Transpose!BU$54, Data_Transpose!BU34)</f>
        <v>0</v>
      </c>
      <c r="BV34">
        <f>IF(Data_Transpose!BV34 &gt; 0, (Data_Transpose!BV34 -Data_Transpose!BV$53)/Data_Transpose!BV$54, Data_Transpose!BV34)</f>
        <v>0</v>
      </c>
      <c r="BW34">
        <f>IF(Data_Transpose!BW34 &gt; 0, (Data_Transpose!BW34 -Data_Transpose!BW$53)/Data_Transpose!BW$54, Data_Transpose!BW34)</f>
        <v>0</v>
      </c>
      <c r="BX34">
        <f>IF(Data_Transpose!BX34 &gt; 0, (Data_Transpose!BX34 -Data_Transpose!BX$53)/Data_Transpose!BX$54, Data_Transpose!BX34)</f>
        <v>0.87358908803672808</v>
      </c>
      <c r="BY34">
        <f>IF(Data_Transpose!BY34 &gt; 0, (Data_Transpose!BY34 -Data_Transpose!BY$53)/Data_Transpose!BY$54, Data_Transpose!BY34)</f>
        <v>0</v>
      </c>
      <c r="BZ34">
        <f>IF(Data_Transpose!BZ34 &gt; 0, (Data_Transpose!BZ34 -Data_Transpose!BZ$53)/Data_Transpose!BZ$54, Data_Transpose!BZ34)</f>
        <v>0</v>
      </c>
      <c r="CA34">
        <f>IF(Data_Transpose!CA34 &gt; 0, (Data_Transpose!CA34 -Data_Transpose!CA$53)/Data_Transpose!CA$54, Data_Transpose!CA34)</f>
        <v>0</v>
      </c>
      <c r="CB34">
        <f>IF(Data_Transpose!CB34 &gt; 0, (Data_Transpose!CB34 -Data_Transpose!CB$53)/Data_Transpose!CB$54, Data_Transpose!CB34)</f>
        <v>0</v>
      </c>
      <c r="CC34">
        <f>IF(Data_Transpose!CC34 &gt; 0, (Data_Transpose!CC34 -Data_Transpose!CC$53)/Data_Transpose!CC$54, Data_Transpose!CC34)</f>
        <v>0</v>
      </c>
      <c r="CD34">
        <f>IF(Data_Transpose!CD34 &gt; 0, (Data_Transpose!CD34 -Data_Transpose!CD$53)/Data_Transpose!CD$54, Data_Transpose!CD34)</f>
        <v>0</v>
      </c>
      <c r="CE34">
        <f>IF(Data_Transpose!CE34 &gt; 0, (Data_Transpose!CE34 -Data_Transpose!CE$53)/Data_Transpose!CE$54, Data_Transpose!CE34)</f>
        <v>0</v>
      </c>
      <c r="CF34">
        <f>IF(Data_Transpose!CF34 &gt; 0, (Data_Transpose!CF34 -Data_Transpose!CF$53)/Data_Transpose!CF$54, Data_Transpose!CF34)</f>
        <v>0</v>
      </c>
      <c r="CG34">
        <f>IF(Data_Transpose!CG34 &gt; 0, (Data_Transpose!CG34 -Data_Transpose!CG$53)/Data_Transpose!CG$54, Data_Transpose!CG34)</f>
        <v>0</v>
      </c>
      <c r="CH34">
        <f>IF(Data_Transpose!CH34 &gt; 0, (Data_Transpose!CH34 -Data_Transpose!CH$53)/Data_Transpose!CH$54, Data_Transpose!CH34)</f>
        <v>0</v>
      </c>
      <c r="CI34">
        <f>IF(Data_Transpose!CI34 &gt; 0, (Data_Transpose!CI34 -Data_Transpose!CI$53)/Data_Transpose!CI$54, Data_Transpose!CI34)</f>
        <v>-0.47598814328302347</v>
      </c>
      <c r="CJ34">
        <f>IF(Data_Transpose!CJ34 &gt; 0, (Data_Transpose!CJ34 -Data_Transpose!CJ$53)/Data_Transpose!CJ$54, Data_Transpose!CJ34)</f>
        <v>0</v>
      </c>
      <c r="CK34">
        <f>IF(Data_Transpose!CK34 &gt; 0, (Data_Transpose!CK34 -Data_Transpose!CK$53)/Data_Transpose!CK$54, Data_Transpose!CK34)</f>
        <v>0</v>
      </c>
      <c r="CL34">
        <f>IF(Data_Transpose!CL34 &gt; 0, (Data_Transpose!CL34 -Data_Transpose!CL$53)/Data_Transpose!CL$54, Data_Transpose!CL34)</f>
        <v>-0.8772907532952855</v>
      </c>
      <c r="CM34">
        <f>IF(Data_Transpose!CM34 &gt; 0, (Data_Transpose!CM34 -Data_Transpose!CM$53)/Data_Transpose!CM$54, Data_Transpose!CM34)</f>
        <v>0</v>
      </c>
      <c r="CN34">
        <f>IF(Data_Transpose!CN34 &gt; 0, (Data_Transpose!CN34 -Data_Transpose!CN$53)/Data_Transpose!CN$54, Data_Transpose!CN34)</f>
        <v>0</v>
      </c>
      <c r="CO34">
        <f>IF(Data_Transpose!CO34 &gt; 0, (Data_Transpose!CO34 -Data_Transpose!CO$53)/Data_Transpose!CO$54, Data_Transpose!CO34)</f>
        <v>0</v>
      </c>
      <c r="CP34">
        <f>IF(Data_Transpose!CP34 &gt; 0, (Data_Transpose!CP34 -Data_Transpose!CP$53)/Data_Transpose!CP$54, Data_Transpose!CP34)</f>
        <v>0</v>
      </c>
      <c r="CQ34">
        <f>IF(Data_Transpose!CQ34 &gt; 0, (Data_Transpose!CQ34 -Data_Transpose!CQ$53)/Data_Transpose!CQ$54, Data_Transpose!CQ34)</f>
        <v>0</v>
      </c>
      <c r="CR34">
        <f>IF(Data_Transpose!CR34 &gt; 0, (Data_Transpose!CR34 -Data_Transpose!CR$53)/Data_Transpose!CR$54, Data_Transpose!CR34)</f>
        <v>0</v>
      </c>
      <c r="CS34">
        <f>IF(Data_Transpose!CS34 &gt; 0, (Data_Transpose!CS34 -Data_Transpose!CS$53)/Data_Transpose!CS$54, Data_Transpose!CS34)</f>
        <v>0</v>
      </c>
      <c r="CV34">
        <f t="shared" si="0"/>
        <v>0</v>
      </c>
      <c r="CW34">
        <f t="shared" si="1"/>
        <v>0</v>
      </c>
      <c r="CX34">
        <f t="shared" si="2"/>
        <v>0</v>
      </c>
      <c r="CY34">
        <f t="shared" si="3"/>
        <v>0</v>
      </c>
    </row>
    <row r="35" spans="1:103">
      <c r="A35" s="2" t="s">
        <v>38</v>
      </c>
      <c r="B35">
        <f>IF(Data_Transpose!B35 &gt; 0, (Data_Transpose!B35 -Data_Transpose!B$53)/Data_Transpose!B$54, Data_Transpose!B35)</f>
        <v>0</v>
      </c>
      <c r="C35">
        <f>IF(Data_Transpose!C35 &gt; 0, (Data_Transpose!C35 -Data_Transpose!C$53)/Data_Transpose!C$54, Data_Transpose!C35)</f>
        <v>0</v>
      </c>
      <c r="D35">
        <f>IF(Data_Transpose!D35 &gt; 0, (Data_Transpose!D35 -Data_Transpose!D$53)/Data_Transpose!D$54, Data_Transpose!D35)</f>
        <v>0</v>
      </c>
      <c r="E35">
        <f>IF(Data_Transpose!E35 &gt; 0, (Data_Transpose!E35 -Data_Transpose!E$53)/Data_Transpose!E$54, Data_Transpose!E35)</f>
        <v>0</v>
      </c>
      <c r="F35">
        <f>IF(Data_Transpose!F35 &gt; 0, (Data_Transpose!F35 -Data_Transpose!F$53)/Data_Transpose!F$54, Data_Transpose!F35)</f>
        <v>0</v>
      </c>
      <c r="G35">
        <f>IF(Data_Transpose!G35 &gt; 0, (Data_Transpose!G35 -Data_Transpose!G$53)/Data_Transpose!G$54, Data_Transpose!G35)</f>
        <v>0</v>
      </c>
      <c r="H35">
        <f>IF(Data_Transpose!H35 &gt; 0, (Data_Transpose!H35 -Data_Transpose!H$53)/Data_Transpose!H$54, Data_Transpose!H35)</f>
        <v>-0.50043554015227032</v>
      </c>
      <c r="I35">
        <f>IF(Data_Transpose!I35 &gt; 0, (Data_Transpose!I35 -Data_Transpose!I$53)/Data_Transpose!I$54, Data_Transpose!I35)</f>
        <v>0</v>
      </c>
      <c r="J35">
        <f>IF(Data_Transpose!J35 &gt; 0, (Data_Transpose!J35 -Data_Transpose!J$53)/Data_Transpose!J$54, Data_Transpose!J35)</f>
        <v>0</v>
      </c>
      <c r="K35">
        <f>IF(Data_Transpose!K35 &gt; 0, (Data_Transpose!K35 -Data_Transpose!K$53)/Data_Transpose!K$54, Data_Transpose!K35)</f>
        <v>0</v>
      </c>
      <c r="L35">
        <f>IF(Data_Transpose!L35 &gt; 0, (Data_Transpose!L35 -Data_Transpose!L$53)/Data_Transpose!L$54, Data_Transpose!L35)</f>
        <v>0</v>
      </c>
      <c r="M35">
        <f>IF(Data_Transpose!M35 &gt; 0, (Data_Transpose!M35 -Data_Transpose!M$53)/Data_Transpose!M$54, Data_Transpose!M35)</f>
        <v>0</v>
      </c>
      <c r="N35">
        <f>IF(Data_Transpose!N35 &gt; 0, (Data_Transpose!N35 -Data_Transpose!N$53)/Data_Transpose!N$54, Data_Transpose!N35)</f>
        <v>0</v>
      </c>
      <c r="O35">
        <f>IF(Data_Transpose!O35 &gt; 0, (Data_Transpose!O35 -Data_Transpose!O$53)/Data_Transpose!O$54, Data_Transpose!O35)</f>
        <v>0</v>
      </c>
      <c r="P35">
        <f>IF(Data_Transpose!P35 &gt; 0, (Data_Transpose!P35 -Data_Transpose!P$53)/Data_Transpose!P$54, Data_Transpose!P35)</f>
        <v>0</v>
      </c>
      <c r="Q35">
        <f>IF(Data_Transpose!Q35 &gt; 0, (Data_Transpose!Q35 -Data_Transpose!Q$53)/Data_Transpose!Q$54, Data_Transpose!Q35)</f>
        <v>0</v>
      </c>
      <c r="R35">
        <f>IF(Data_Transpose!R35 &gt; 0, (Data_Transpose!R35 -Data_Transpose!R$53)/Data_Transpose!R$54, Data_Transpose!R35)</f>
        <v>0</v>
      </c>
      <c r="S35">
        <f>IF(Data_Transpose!S35 &gt; 0, (Data_Transpose!S35 -Data_Transpose!S$53)/Data_Transpose!S$54, Data_Transpose!S35)</f>
        <v>0</v>
      </c>
      <c r="T35">
        <f>IF(Data_Transpose!T35 &gt; 0, (Data_Transpose!T35 -Data_Transpose!T$53)/Data_Transpose!T$54, Data_Transpose!T35)</f>
        <v>0</v>
      </c>
      <c r="U35">
        <f>IF(Data_Transpose!U35 &gt; 0, (Data_Transpose!U35 -Data_Transpose!U$53)/Data_Transpose!U$54, Data_Transpose!U35)</f>
        <v>0</v>
      </c>
      <c r="V35">
        <f>IF(Data_Transpose!V35 &gt; 0, (Data_Transpose!V35 -Data_Transpose!V$53)/Data_Transpose!V$54, Data_Transpose!V35)</f>
        <v>0</v>
      </c>
      <c r="W35">
        <f>IF(Data_Transpose!W35 &gt; 0, (Data_Transpose!W35 -Data_Transpose!W$53)/Data_Transpose!W$54, Data_Transpose!W35)</f>
        <v>0</v>
      </c>
      <c r="X35">
        <f>IF(Data_Transpose!X35 &gt; 0, (Data_Transpose!X35 -Data_Transpose!X$53)/Data_Transpose!X$54, Data_Transpose!X35)</f>
        <v>-0.50889367482532899</v>
      </c>
      <c r="Y35">
        <f>IF(Data_Transpose!Y35 &gt; 0, (Data_Transpose!Y35 -Data_Transpose!Y$53)/Data_Transpose!Y$54, Data_Transpose!Y35)</f>
        <v>0</v>
      </c>
      <c r="Z35">
        <f>IF(Data_Transpose!Z35 &gt; 0, (Data_Transpose!Z35 -Data_Transpose!Z$53)/Data_Transpose!Z$54, Data_Transpose!Z35)</f>
        <v>0</v>
      </c>
      <c r="AA35">
        <f>IF(Data_Transpose!AA35 &gt; 0, (Data_Transpose!AA35 -Data_Transpose!AA$53)/Data_Transpose!AA$54, Data_Transpose!AA35)</f>
        <v>0</v>
      </c>
      <c r="AB35">
        <f>IF(Data_Transpose!AB35 &gt; 0, (Data_Transpose!AB35 -Data_Transpose!AB$53)/Data_Transpose!AB$54, Data_Transpose!AB35)</f>
        <v>0</v>
      </c>
      <c r="AC35">
        <f>IF(Data_Transpose!AC35 &gt; 0, (Data_Transpose!AC35 -Data_Transpose!AC$53)/Data_Transpose!AC$54, Data_Transpose!AC35)</f>
        <v>0</v>
      </c>
      <c r="AD35">
        <f>IF(Data_Transpose!AD35 &gt; 0, (Data_Transpose!AD35 -Data_Transpose!AD$53)/Data_Transpose!AD$54, Data_Transpose!AD35)</f>
        <v>0</v>
      </c>
      <c r="AE35">
        <f>IF(Data_Transpose!AE35 &gt; 0, (Data_Transpose!AE35 -Data_Transpose!AE$53)/Data_Transpose!AE$54, Data_Transpose!AE35)</f>
        <v>0</v>
      </c>
      <c r="AF35">
        <f>IF(Data_Transpose!AF35 &gt; 0, (Data_Transpose!AF35 -Data_Transpose!AF$53)/Data_Transpose!AF$54, Data_Transpose!AF35)</f>
        <v>0</v>
      </c>
      <c r="AG35">
        <f>IF(Data_Transpose!AG35 &gt; 0, (Data_Transpose!AG35 -Data_Transpose!AG$53)/Data_Transpose!AG$54, Data_Transpose!AG35)</f>
        <v>0</v>
      </c>
      <c r="AH35">
        <f>IF(Data_Transpose!AH35 &gt; 0, (Data_Transpose!AH35 -Data_Transpose!AH$53)/Data_Transpose!AH$54, Data_Transpose!AH35)</f>
        <v>0</v>
      </c>
      <c r="AI35">
        <f>IF(Data_Transpose!AI35 &gt; 0, (Data_Transpose!AI35 -Data_Transpose!AI$53)/Data_Transpose!AI$54, Data_Transpose!AI35)</f>
        <v>0</v>
      </c>
      <c r="AJ35">
        <f>IF(Data_Transpose!AJ35 &gt; 0, (Data_Transpose!AJ35 -Data_Transpose!AJ$53)/Data_Transpose!AJ$54, Data_Transpose!AJ35)</f>
        <v>0</v>
      </c>
      <c r="AK35">
        <f>IF(Data_Transpose!AK35 &gt; 0, (Data_Transpose!AK35 -Data_Transpose!AK$53)/Data_Transpose!AK$54, Data_Transpose!AK35)</f>
        <v>0</v>
      </c>
      <c r="AL35">
        <f>IF(Data_Transpose!AL35 &gt; 0, (Data_Transpose!AL35 -Data_Transpose!AL$53)/Data_Transpose!AL$54, Data_Transpose!AL35)</f>
        <v>0</v>
      </c>
      <c r="AM35">
        <f>IF(Data_Transpose!AM35 &gt; 0, (Data_Transpose!AM35 -Data_Transpose!AM$53)/Data_Transpose!AM$54, Data_Transpose!AM35)</f>
        <v>0</v>
      </c>
      <c r="AN35">
        <f>IF(Data_Transpose!AN35 &gt; 0, (Data_Transpose!AN35 -Data_Transpose!AN$53)/Data_Transpose!AN$54, Data_Transpose!AN35)</f>
        <v>0</v>
      </c>
      <c r="AO35">
        <f>IF(Data_Transpose!AO35 &gt; 0, (Data_Transpose!AO35 -Data_Transpose!AO$53)/Data_Transpose!AO$54, Data_Transpose!AO35)</f>
        <v>0</v>
      </c>
      <c r="AP35">
        <f>IF(Data_Transpose!AP35 &gt; 0, (Data_Transpose!AP35 -Data_Transpose!AP$53)/Data_Transpose!AP$54, Data_Transpose!AP35)</f>
        <v>0</v>
      </c>
      <c r="AQ35">
        <f>IF(Data_Transpose!AQ35 &gt; 0, (Data_Transpose!AQ35 -Data_Transpose!AQ$53)/Data_Transpose!AQ$54, Data_Transpose!AQ35)</f>
        <v>0</v>
      </c>
      <c r="AR35">
        <f>IF(Data_Transpose!AR35 &gt; 0, (Data_Transpose!AR35 -Data_Transpose!AR$53)/Data_Transpose!AR$54, Data_Transpose!AR35)</f>
        <v>0</v>
      </c>
      <c r="AS35">
        <f>IF(Data_Transpose!AS35 &gt; 0, (Data_Transpose!AS35 -Data_Transpose!AS$53)/Data_Transpose!AS$54, Data_Transpose!AS35)</f>
        <v>0</v>
      </c>
      <c r="AT35">
        <f>IF(Data_Transpose!AT35 &gt; 0, (Data_Transpose!AT35 -Data_Transpose!AT$53)/Data_Transpose!AT$54, Data_Transpose!AT35)</f>
        <v>0</v>
      </c>
      <c r="AU35">
        <f>IF(Data_Transpose!AU35 &gt; 0, (Data_Transpose!AU35 -Data_Transpose!AU$53)/Data_Transpose!AU$54, Data_Transpose!AU35)</f>
        <v>0</v>
      </c>
      <c r="AV35">
        <f>IF(Data_Transpose!AV35 &gt; 0, (Data_Transpose!AV35 -Data_Transpose!AV$53)/Data_Transpose!AV$54, Data_Transpose!AV35)</f>
        <v>0</v>
      </c>
      <c r="AW35">
        <f>IF(Data_Transpose!AW35 &gt; 0, (Data_Transpose!AW35 -Data_Transpose!AW$53)/Data_Transpose!AW$54, Data_Transpose!AW35)</f>
        <v>0</v>
      </c>
      <c r="AX35">
        <f>IF(Data_Transpose!AX35 &gt; 0, (Data_Transpose!AX35 -Data_Transpose!AX$53)/Data_Transpose!AX$54, Data_Transpose!AX35)</f>
        <v>0</v>
      </c>
      <c r="AY35">
        <f>IF(Data_Transpose!AY35 &gt; 0, (Data_Transpose!AY35 -Data_Transpose!AY$53)/Data_Transpose!AY$54, Data_Transpose!AY35)</f>
        <v>0</v>
      </c>
      <c r="AZ35">
        <f>IF(Data_Transpose!AZ35 &gt; 0, (Data_Transpose!AZ35 -Data_Transpose!AZ$53)/Data_Transpose!AZ$54, Data_Transpose!AZ35)</f>
        <v>-1.1726039399558574</v>
      </c>
      <c r="BA35">
        <f>IF(Data_Transpose!BA35 &gt; 0, (Data_Transpose!BA35 -Data_Transpose!BA$53)/Data_Transpose!BA$54, Data_Transpose!BA35)</f>
        <v>0</v>
      </c>
      <c r="BB35">
        <f>IF(Data_Transpose!BB35 &gt; 0, (Data_Transpose!BB35 -Data_Transpose!BB$53)/Data_Transpose!BB$54, Data_Transpose!BB35)</f>
        <v>0</v>
      </c>
      <c r="BC35">
        <f>IF(Data_Transpose!BC35 &gt; 0, (Data_Transpose!BC35 -Data_Transpose!BC$53)/Data_Transpose!BC$54, Data_Transpose!BC35)</f>
        <v>0</v>
      </c>
      <c r="BD35">
        <f>IF(Data_Transpose!BD35 &gt; 0, (Data_Transpose!BD35 -Data_Transpose!BD$53)/Data_Transpose!BD$54, Data_Transpose!BD35)</f>
        <v>0</v>
      </c>
      <c r="BE35">
        <f>IF(Data_Transpose!BE35 &gt; 0, (Data_Transpose!BE35 -Data_Transpose!BE$53)/Data_Transpose!BE$54, Data_Transpose!BE35)</f>
        <v>0</v>
      </c>
      <c r="BF35">
        <f>IF(Data_Transpose!BF35 &gt; 0, (Data_Transpose!BF35 -Data_Transpose!BF$53)/Data_Transpose!BF$54, Data_Transpose!BF35)</f>
        <v>0</v>
      </c>
      <c r="BG35">
        <f>IF(Data_Transpose!BG35 &gt; 0, (Data_Transpose!BG35 -Data_Transpose!BG$53)/Data_Transpose!BG$54, Data_Transpose!BG35)</f>
        <v>0</v>
      </c>
      <c r="BH35">
        <f>IF(Data_Transpose!BH35 &gt; 0, (Data_Transpose!BH35 -Data_Transpose!BH$53)/Data_Transpose!BH$54, Data_Transpose!BH35)</f>
        <v>0</v>
      </c>
      <c r="BI35">
        <f>IF(Data_Transpose!BI35 &gt; 0, (Data_Transpose!BI35 -Data_Transpose!BI$53)/Data_Transpose!BI$54, Data_Transpose!BI35)</f>
        <v>0</v>
      </c>
      <c r="BJ35">
        <f>IF(Data_Transpose!BJ35 &gt; 0, (Data_Transpose!BJ35 -Data_Transpose!BJ$53)/Data_Transpose!BJ$54, Data_Transpose!BJ35)</f>
        <v>0</v>
      </c>
      <c r="BK35">
        <f>IF(Data_Transpose!BK35 &gt; 0, (Data_Transpose!BK35 -Data_Transpose!BK$53)/Data_Transpose!BK$54, Data_Transpose!BK35)</f>
        <v>0</v>
      </c>
      <c r="BL35">
        <f>IF(Data_Transpose!BL35 &gt; 0, (Data_Transpose!BL35 -Data_Transpose!BL$53)/Data_Transpose!BL$54, Data_Transpose!BL35)</f>
        <v>0</v>
      </c>
      <c r="BM35">
        <f>IF(Data_Transpose!BM35 &gt; 0, (Data_Transpose!BM35 -Data_Transpose!BM$53)/Data_Transpose!BM$54, Data_Transpose!BM35)</f>
        <v>0</v>
      </c>
      <c r="BN35">
        <f>IF(Data_Transpose!BN35 &gt; 0, (Data_Transpose!BN35 -Data_Transpose!BN$53)/Data_Transpose!BN$54, Data_Transpose!BN35)</f>
        <v>0</v>
      </c>
      <c r="BO35">
        <f>IF(Data_Transpose!BO35 &gt; 0, (Data_Transpose!BO35 -Data_Transpose!BO$53)/Data_Transpose!BO$54, Data_Transpose!BO35)</f>
        <v>0</v>
      </c>
      <c r="BP35">
        <f>IF(Data_Transpose!BP35 &gt; 0, (Data_Transpose!BP35 -Data_Transpose!BP$53)/Data_Transpose!BP$54, Data_Transpose!BP35)</f>
        <v>0</v>
      </c>
      <c r="BQ35">
        <f>IF(Data_Transpose!BQ35 &gt; 0, (Data_Transpose!BQ35 -Data_Transpose!BQ$53)/Data_Transpose!BQ$54, Data_Transpose!BQ35)</f>
        <v>0</v>
      </c>
      <c r="BR35">
        <f>IF(Data_Transpose!BR35 &gt; 0, (Data_Transpose!BR35 -Data_Transpose!BR$53)/Data_Transpose!BR$54, Data_Transpose!BR35)</f>
        <v>0</v>
      </c>
      <c r="BS35">
        <f>IF(Data_Transpose!BS35 &gt; 0, (Data_Transpose!BS35 -Data_Transpose!BS$53)/Data_Transpose!BS$54, Data_Transpose!BS35)</f>
        <v>1.267750677705171</v>
      </c>
      <c r="BT35">
        <f>IF(Data_Transpose!BT35 &gt; 0, (Data_Transpose!BT35 -Data_Transpose!BT$53)/Data_Transpose!BT$54, Data_Transpose!BT35)</f>
        <v>0</v>
      </c>
      <c r="BU35">
        <f>IF(Data_Transpose!BU35 &gt; 0, (Data_Transpose!BU35 -Data_Transpose!BU$53)/Data_Transpose!BU$54, Data_Transpose!BU35)</f>
        <v>0</v>
      </c>
      <c r="BV35">
        <f>IF(Data_Transpose!BV35 &gt; 0, (Data_Transpose!BV35 -Data_Transpose!BV$53)/Data_Transpose!BV$54, Data_Transpose!BV35)</f>
        <v>0</v>
      </c>
      <c r="BW35">
        <f>IF(Data_Transpose!BW35 &gt; 0, (Data_Transpose!BW35 -Data_Transpose!BW$53)/Data_Transpose!BW$54, Data_Transpose!BW35)</f>
        <v>0</v>
      </c>
      <c r="BX35">
        <f>IF(Data_Transpose!BX35 &gt; 0, (Data_Transpose!BX35 -Data_Transpose!BX$53)/Data_Transpose!BX$54, Data_Transpose!BX35)</f>
        <v>0.87358908803672808</v>
      </c>
      <c r="BY35">
        <f>IF(Data_Transpose!BY35 &gt; 0, (Data_Transpose!BY35 -Data_Transpose!BY$53)/Data_Transpose!BY$54, Data_Transpose!BY35)</f>
        <v>0</v>
      </c>
      <c r="BZ35">
        <f>IF(Data_Transpose!BZ35 &gt; 0, (Data_Transpose!BZ35 -Data_Transpose!BZ$53)/Data_Transpose!BZ$54, Data_Transpose!BZ35)</f>
        <v>0</v>
      </c>
      <c r="CA35">
        <f>IF(Data_Transpose!CA35 &gt; 0, (Data_Transpose!CA35 -Data_Transpose!CA$53)/Data_Transpose!CA$54, Data_Transpose!CA35)</f>
        <v>0</v>
      </c>
      <c r="CB35">
        <f>IF(Data_Transpose!CB35 &gt; 0, (Data_Transpose!CB35 -Data_Transpose!CB$53)/Data_Transpose!CB$54, Data_Transpose!CB35)</f>
        <v>0</v>
      </c>
      <c r="CC35">
        <f>IF(Data_Transpose!CC35 &gt; 0, (Data_Transpose!CC35 -Data_Transpose!CC$53)/Data_Transpose!CC$54, Data_Transpose!CC35)</f>
        <v>0</v>
      </c>
      <c r="CD35">
        <f>IF(Data_Transpose!CD35 &gt; 0, (Data_Transpose!CD35 -Data_Transpose!CD$53)/Data_Transpose!CD$54, Data_Transpose!CD35)</f>
        <v>0</v>
      </c>
      <c r="CE35">
        <f>IF(Data_Transpose!CE35 &gt; 0, (Data_Transpose!CE35 -Data_Transpose!CE$53)/Data_Transpose!CE$54, Data_Transpose!CE35)</f>
        <v>-0.31661277257078563</v>
      </c>
      <c r="CF35">
        <f>IF(Data_Transpose!CF35 &gt; 0, (Data_Transpose!CF35 -Data_Transpose!CF$53)/Data_Transpose!CF$54, Data_Transpose!CF35)</f>
        <v>0</v>
      </c>
      <c r="CG35">
        <f>IF(Data_Transpose!CG35 &gt; 0, (Data_Transpose!CG35 -Data_Transpose!CG$53)/Data_Transpose!CG$54, Data_Transpose!CG35)</f>
        <v>0</v>
      </c>
      <c r="CH35">
        <f>IF(Data_Transpose!CH35 &gt; 0, (Data_Transpose!CH35 -Data_Transpose!CH$53)/Data_Transpose!CH$54, Data_Transpose!CH35)</f>
        <v>0</v>
      </c>
      <c r="CI35">
        <f>IF(Data_Transpose!CI35 &gt; 0, (Data_Transpose!CI35 -Data_Transpose!CI$53)/Data_Transpose!CI$54, Data_Transpose!CI35)</f>
        <v>0</v>
      </c>
      <c r="CJ35">
        <f>IF(Data_Transpose!CJ35 &gt; 0, (Data_Transpose!CJ35 -Data_Transpose!CJ$53)/Data_Transpose!CJ$54, Data_Transpose!CJ35)</f>
        <v>0</v>
      </c>
      <c r="CK35">
        <f>IF(Data_Transpose!CK35 &gt; 0, (Data_Transpose!CK35 -Data_Transpose!CK$53)/Data_Transpose!CK$54, Data_Transpose!CK35)</f>
        <v>0</v>
      </c>
      <c r="CL35">
        <f>IF(Data_Transpose!CL35 &gt; 0, (Data_Transpose!CL35 -Data_Transpose!CL$53)/Data_Transpose!CL$54, Data_Transpose!CL35)</f>
        <v>-1.9300396572496281</v>
      </c>
      <c r="CM35">
        <f>IF(Data_Transpose!CM35 &gt; 0, (Data_Transpose!CM35 -Data_Transpose!CM$53)/Data_Transpose!CM$54, Data_Transpose!CM35)</f>
        <v>0</v>
      </c>
      <c r="CN35">
        <f>IF(Data_Transpose!CN35 &gt; 0, (Data_Transpose!CN35 -Data_Transpose!CN$53)/Data_Transpose!CN$54, Data_Transpose!CN35)</f>
        <v>0</v>
      </c>
      <c r="CO35">
        <f>IF(Data_Transpose!CO35 &gt; 0, (Data_Transpose!CO35 -Data_Transpose!CO$53)/Data_Transpose!CO$54, Data_Transpose!CO35)</f>
        <v>0</v>
      </c>
      <c r="CP35">
        <f>IF(Data_Transpose!CP35 &gt; 0, (Data_Transpose!CP35 -Data_Transpose!CP$53)/Data_Transpose!CP$54, Data_Transpose!CP35)</f>
        <v>0</v>
      </c>
      <c r="CQ35">
        <f>IF(Data_Transpose!CQ35 &gt; 0, (Data_Transpose!CQ35 -Data_Transpose!CQ$53)/Data_Transpose!CQ$54, Data_Transpose!CQ35)</f>
        <v>0</v>
      </c>
      <c r="CR35">
        <f>IF(Data_Transpose!CR35 &gt; 0, (Data_Transpose!CR35 -Data_Transpose!CR$53)/Data_Transpose!CR$54, Data_Transpose!CR35)</f>
        <v>0</v>
      </c>
      <c r="CS35">
        <f>IF(Data_Transpose!CS35 &gt; 0, (Data_Transpose!CS35 -Data_Transpose!CS$53)/Data_Transpose!CS$54, Data_Transpose!CS35)</f>
        <v>0</v>
      </c>
      <c r="CV35">
        <f t="shared" si="0"/>
        <v>0</v>
      </c>
      <c r="CW35">
        <f t="shared" si="1"/>
        <v>0</v>
      </c>
      <c r="CX35">
        <f t="shared" si="2"/>
        <v>0</v>
      </c>
      <c r="CY35">
        <f t="shared" si="3"/>
        <v>0</v>
      </c>
    </row>
    <row r="36" spans="1:103">
      <c r="A36" s="13" t="s">
        <v>39</v>
      </c>
      <c r="B36">
        <f>IF(Data_Transpose!B36 &gt; 0, (Data_Transpose!B36 -Data_Transpose!B$53)/Data_Transpose!B$54, Data_Transpose!B36)</f>
        <v>-0.12464639250231724</v>
      </c>
      <c r="C36">
        <f>IF(Data_Transpose!C36 &gt; 0, (Data_Transpose!C36 -Data_Transpose!C$53)/Data_Transpose!C$54, Data_Transpose!C36)</f>
        <v>1.0853039276555738</v>
      </c>
      <c r="D36">
        <f>IF(Data_Transpose!D36 &gt; 0, (Data_Transpose!D36 -Data_Transpose!D$53)/Data_Transpose!D$54, Data_Transpose!D36)</f>
        <v>0</v>
      </c>
      <c r="E36">
        <f>IF(Data_Transpose!E36 &gt; 0, (Data_Transpose!E36 -Data_Transpose!E$53)/Data_Transpose!E$54, Data_Transpose!E36)</f>
        <v>0.64052827701574355</v>
      </c>
      <c r="F36">
        <f>IF(Data_Transpose!F36 &gt; 0, (Data_Transpose!F36 -Data_Transpose!F$53)/Data_Transpose!F$54, Data_Transpose!F36)</f>
        <v>0.93158850511217806</v>
      </c>
      <c r="G36">
        <f>IF(Data_Transpose!G36 &gt; 0, (Data_Transpose!G36 -Data_Transpose!G$53)/Data_Transpose!G$54, Data_Transpose!G36)</f>
        <v>0</v>
      </c>
      <c r="H36">
        <f>IF(Data_Transpose!H36 &gt; 0, (Data_Transpose!H36 -Data_Transpose!H$53)/Data_Transpose!H$54, Data_Transpose!H36)</f>
        <v>1.3193300604014404</v>
      </c>
      <c r="I36">
        <f>IF(Data_Transpose!I36 &gt; 0, (Data_Transpose!I36 -Data_Transpose!I$53)/Data_Transpose!I$54, Data_Transpose!I36)</f>
        <v>-0.36439934858051215</v>
      </c>
      <c r="J36">
        <f>IF(Data_Transpose!J36 &gt; 0, (Data_Transpose!J36 -Data_Transpose!J$53)/Data_Transpose!J$54, Data_Transpose!J36)</f>
        <v>-1.6583123951776999</v>
      </c>
      <c r="K36">
        <f>IF(Data_Transpose!K36 &gt; 0, (Data_Transpose!K36 -Data_Transpose!K$53)/Data_Transpose!K$54, Data_Transpose!K36)</f>
        <v>0</v>
      </c>
      <c r="L36">
        <f>IF(Data_Transpose!L36 &gt; 0, (Data_Transpose!L36 -Data_Transpose!L$53)/Data_Transpose!L$54, Data_Transpose!L36)</f>
        <v>1.4421086491288344</v>
      </c>
      <c r="M36">
        <f>IF(Data_Transpose!M36 &gt; 0, (Data_Transpose!M36 -Data_Transpose!M$53)/Data_Transpose!M$54, Data_Transpose!M36)</f>
        <v>0</v>
      </c>
      <c r="N36">
        <f>IF(Data_Transpose!N36 &gt; 0, (Data_Transpose!N36 -Data_Transpose!N$53)/Data_Transpose!N$54, Data_Transpose!N36)</f>
        <v>-0.79332882802191884</v>
      </c>
      <c r="O36">
        <f>IF(Data_Transpose!O36 &gt; 0, (Data_Transpose!O36 -Data_Transpose!O$53)/Data_Transpose!O$54, Data_Transpose!O36)</f>
        <v>0.53935988997059459</v>
      </c>
      <c r="P36">
        <f>IF(Data_Transpose!P36 &gt; 0, (Data_Transpose!P36 -Data_Transpose!P$53)/Data_Transpose!P$54, Data_Transpose!P36)</f>
        <v>0</v>
      </c>
      <c r="Q36">
        <f>IF(Data_Transpose!Q36 &gt; 0, (Data_Transpose!Q36 -Data_Transpose!Q$53)/Data_Transpose!Q$54, Data_Transpose!Q36)</f>
        <v>0.81167944991342766</v>
      </c>
      <c r="R36">
        <f>IF(Data_Transpose!R36 &gt; 0, (Data_Transpose!R36 -Data_Transpose!R$53)/Data_Transpose!R$54, Data_Transpose!R36)</f>
        <v>0</v>
      </c>
      <c r="S36">
        <f>IF(Data_Transpose!S36 &gt; 0, (Data_Transpose!S36 -Data_Transpose!S$53)/Data_Transpose!S$54, Data_Transpose!S36)</f>
        <v>1.0645966810797851</v>
      </c>
      <c r="T36">
        <f>IF(Data_Transpose!T36 &gt; 0, (Data_Transpose!T36 -Data_Transpose!T$53)/Data_Transpose!T$54, Data_Transpose!T36)</f>
        <v>0.30037570459305513</v>
      </c>
      <c r="U36">
        <f>IF(Data_Transpose!U36 &gt; 0, (Data_Transpose!U36 -Data_Transpose!U$53)/Data_Transpose!U$54, Data_Transpose!U36)</f>
        <v>0</v>
      </c>
      <c r="V36">
        <f>IF(Data_Transpose!V36 &gt; 0, (Data_Transpose!V36 -Data_Transpose!V$53)/Data_Transpose!V$54, Data_Transpose!V36)</f>
        <v>0.82441306906596568</v>
      </c>
      <c r="W36">
        <f>IF(Data_Transpose!W36 &gt; 0, (Data_Transpose!W36 -Data_Transpose!W$53)/Data_Transpose!W$54, Data_Transpose!W36)</f>
        <v>0</v>
      </c>
      <c r="X36">
        <f>IF(Data_Transpose!X36 &gt; 0, (Data_Transpose!X36 -Data_Transpose!X$53)/Data_Transpose!X$54, Data_Transpose!X36)</f>
        <v>0.39580619153081142</v>
      </c>
      <c r="Y36">
        <f>IF(Data_Transpose!Y36 &gt; 0, (Data_Transpose!Y36 -Data_Transpose!Y$53)/Data_Transpose!Y$54, Data_Transpose!Y36)</f>
        <v>-1.0685839871106639</v>
      </c>
      <c r="Z36">
        <f>IF(Data_Transpose!Z36 &gt; 0, (Data_Transpose!Z36 -Data_Transpose!Z$53)/Data_Transpose!Z$54, Data_Transpose!Z36)</f>
        <v>0.73855008637147379</v>
      </c>
      <c r="AA36">
        <f>IF(Data_Transpose!AA36 &gt; 0, (Data_Transpose!AA36 -Data_Transpose!AA$53)/Data_Transpose!AA$54, Data_Transpose!AA36)</f>
        <v>-0.82997793671310249</v>
      </c>
      <c r="AB36">
        <f>IF(Data_Transpose!AB36 &gt; 0, (Data_Transpose!AB36 -Data_Transpose!AB$53)/Data_Transpose!AB$54, Data_Transpose!AB36)</f>
        <v>-0.14213381090373983</v>
      </c>
      <c r="AC36">
        <f>IF(Data_Transpose!AC36 &gt; 0, (Data_Transpose!AC36 -Data_Transpose!AC$53)/Data_Transpose!AC$54, Data_Transpose!AC36)</f>
        <v>-0.27216552697590884</v>
      </c>
      <c r="AD36">
        <f>IF(Data_Transpose!AD36 &gt; 0, (Data_Transpose!AD36 -Data_Transpose!AD$53)/Data_Transpose!AD$54, Data_Transpose!AD36)</f>
        <v>0.88894875277344954</v>
      </c>
      <c r="AE36">
        <f>IF(Data_Transpose!AE36 &gt; 0, (Data_Transpose!AE36 -Data_Transpose!AE$53)/Data_Transpose!AE$54, Data_Transpose!AE36)</f>
        <v>0</v>
      </c>
      <c r="AF36">
        <f>IF(Data_Transpose!AF36 &gt; 0, (Data_Transpose!AF36 -Data_Transpose!AF$53)/Data_Transpose!AF$54, Data_Transpose!AF36)</f>
        <v>0.58648274325943517</v>
      </c>
      <c r="AG36">
        <f>IF(Data_Transpose!AG36 &gt; 0, (Data_Transpose!AG36 -Data_Transpose!AG$53)/Data_Transpose!AG$54, Data_Transpose!AG36)</f>
        <v>1.1726039399558574</v>
      </c>
      <c r="AH36">
        <f>IF(Data_Transpose!AH36 &gt; 0, (Data_Transpose!AH36 -Data_Transpose!AH$53)/Data_Transpose!AH$54, Data_Transpose!AH36)</f>
        <v>-1.5741683090135703</v>
      </c>
      <c r="AI36">
        <f>IF(Data_Transpose!AI36 &gt; 0, (Data_Transpose!AI36 -Data_Transpose!AI$53)/Data_Transpose!AI$54, Data_Transpose!AI36)</f>
        <v>-0.27712848393570699</v>
      </c>
      <c r="AJ36">
        <f>IF(Data_Transpose!AJ36 &gt; 0, (Data_Transpose!AJ36 -Data_Transpose!AJ$53)/Data_Transpose!AJ$54, Data_Transpose!AJ36)</f>
        <v>0.10540925533894605</v>
      </c>
      <c r="AK36">
        <f>IF(Data_Transpose!AK36 &gt; 0, (Data_Transpose!AK36 -Data_Transpose!AK$53)/Data_Transpose!AK$54, Data_Transpose!AK36)</f>
        <v>1.5355603981719872</v>
      </c>
      <c r="AL36">
        <f>IF(Data_Transpose!AL36 &gt; 0, (Data_Transpose!AL36 -Data_Transpose!AL$53)/Data_Transpose!AL$54, Data_Transpose!AL36)</f>
        <v>0.42619238526297148</v>
      </c>
      <c r="AM36">
        <f>IF(Data_Transpose!AM36 &gt; 0, (Data_Transpose!AM36 -Data_Transpose!AM$53)/Data_Transpose!AM$54, Data_Transpose!AM36)</f>
        <v>0.62615401960525796</v>
      </c>
      <c r="AN36">
        <f>IF(Data_Transpose!AN36 &gt; 0, (Data_Transpose!AN36 -Data_Transpose!AN$53)/Data_Transpose!AN$54, Data_Transpose!AN36)</f>
        <v>-1.6908055859299034</v>
      </c>
      <c r="AO36">
        <f>IF(Data_Transpose!AO36 &gt; 0, (Data_Transpose!AO36 -Data_Transpose!AO$53)/Data_Transpose!AO$54, Data_Transpose!AO36)</f>
        <v>0</v>
      </c>
      <c r="AP36">
        <f>IF(Data_Transpose!AP36 &gt; 0, (Data_Transpose!AP36 -Data_Transpose!AP$53)/Data_Transpose!AP$54, Data_Transpose!AP36)</f>
        <v>-1.7315361586769433</v>
      </c>
      <c r="AQ36">
        <f>IF(Data_Transpose!AQ36 &gt; 0, (Data_Transpose!AQ36 -Data_Transpose!AQ$53)/Data_Transpose!AQ$54, Data_Transpose!AQ36)</f>
        <v>0</v>
      </c>
      <c r="AR36">
        <f>IF(Data_Transpose!AR36 &gt; 0, (Data_Transpose!AR36 -Data_Transpose!AR$53)/Data_Transpose!AR$54, Data_Transpose!AR36)</f>
        <v>1.0679237875115037</v>
      </c>
      <c r="AS36">
        <f>IF(Data_Transpose!AS36 &gt; 0, (Data_Transpose!AS36 -Data_Transpose!AS$53)/Data_Transpose!AS$54, Data_Transpose!AS36)</f>
        <v>0</v>
      </c>
      <c r="AT36">
        <f>IF(Data_Transpose!AT36 &gt; 0, (Data_Transpose!AT36 -Data_Transpose!AT$53)/Data_Transpose!AT$54, Data_Transpose!AT36)</f>
        <v>0.93541434669348533</v>
      </c>
      <c r="AU36">
        <f>IF(Data_Transpose!AU36 &gt; 0, (Data_Transpose!AU36 -Data_Transpose!AU$53)/Data_Transpose!AU$54, Data_Transpose!AU36)</f>
        <v>1.5157294934901473</v>
      </c>
      <c r="AV36">
        <f>IF(Data_Transpose!AV36 &gt; 0, (Data_Transpose!AV36 -Data_Transpose!AV$53)/Data_Transpose!AV$54, Data_Transpose!AV36)</f>
        <v>0.15990864972135743</v>
      </c>
      <c r="AW36">
        <f>IF(Data_Transpose!AW36 &gt; 0, (Data_Transpose!AW36 -Data_Transpose!AW$53)/Data_Transpose!AW$54, Data_Transpose!AW36)</f>
        <v>0</v>
      </c>
      <c r="AX36">
        <f>IF(Data_Transpose!AX36 &gt; 0, (Data_Transpose!AX36 -Data_Transpose!AX$53)/Data_Transpose!AX$54, Data_Transpose!AX36)</f>
        <v>-0.89758402352896971</v>
      </c>
      <c r="AY36">
        <f>IF(Data_Transpose!AY36 &gt; 0, (Data_Transpose!AY36 -Data_Transpose!AY$53)/Data_Transpose!AY$54, Data_Transpose!AY36)</f>
        <v>0.22870037280913774</v>
      </c>
      <c r="AZ36">
        <f>IF(Data_Transpose!AZ36 &gt; 0, (Data_Transpose!AZ36 -Data_Transpose!AZ$53)/Data_Transpose!AZ$54, Data_Transpose!AZ36)</f>
        <v>0</v>
      </c>
      <c r="BA36">
        <f>IF(Data_Transpose!BA36 &gt; 0, (Data_Transpose!BA36 -Data_Transpose!BA$53)/Data_Transpose!BA$54, Data_Transpose!BA36)</f>
        <v>-0.47942091424209865</v>
      </c>
      <c r="BB36">
        <f>IF(Data_Transpose!BB36 &gt; 0, (Data_Transpose!BB36 -Data_Transpose!BB$53)/Data_Transpose!BB$54, Data_Transpose!BB36)</f>
        <v>0.80589283003976142</v>
      </c>
      <c r="BC36">
        <f>IF(Data_Transpose!BC36 &gt; 0, (Data_Transpose!BC36 -Data_Transpose!BC$53)/Data_Transpose!BC$54, Data_Transpose!BC36)</f>
        <v>-7.1561461908907761E-2</v>
      </c>
      <c r="BD36">
        <f>IF(Data_Transpose!BD36 &gt; 0, (Data_Transpose!BD36 -Data_Transpose!BD$53)/Data_Transpose!BD$54, Data_Transpose!BD36)</f>
        <v>0.87038827977848976</v>
      </c>
      <c r="BE36">
        <f>IF(Data_Transpose!BE36 &gt; 0, (Data_Transpose!BE36 -Data_Transpose!BE$53)/Data_Transpose!BE$54, Data_Transpose!BE36)</f>
        <v>0.17670768233468759</v>
      </c>
      <c r="BF36">
        <f>IF(Data_Transpose!BF36 &gt; 0, (Data_Transpose!BF36 -Data_Transpose!BF$53)/Data_Transpose!BF$54, Data_Transpose!BF36)</f>
        <v>-1.3967593435138104</v>
      </c>
      <c r="BG36">
        <f>IF(Data_Transpose!BG36 &gt; 0, (Data_Transpose!BG36 -Data_Transpose!BG$53)/Data_Transpose!BG$54, Data_Transpose!BG36)</f>
        <v>0</v>
      </c>
      <c r="BH36">
        <f>IF(Data_Transpose!BH36 &gt; 0, (Data_Transpose!BH36 -Data_Transpose!BH$53)/Data_Transpose!BH$54, Data_Transpose!BH36)</f>
        <v>0.84327404271156703</v>
      </c>
      <c r="BI36">
        <f>IF(Data_Transpose!BI36 &gt; 0, (Data_Transpose!BI36 -Data_Transpose!BI$53)/Data_Transpose!BI$54, Data_Transpose!BI36)</f>
        <v>0</v>
      </c>
      <c r="BJ36">
        <f>IF(Data_Transpose!BJ36 &gt; 0, (Data_Transpose!BJ36 -Data_Transpose!BJ$53)/Data_Transpose!BJ$54, Data_Transpose!BJ36)</f>
        <v>0</v>
      </c>
      <c r="BK36">
        <f>IF(Data_Transpose!BK36 &gt; 0, (Data_Transpose!BK36 -Data_Transpose!BK$53)/Data_Transpose!BK$54, Data_Transpose!BK36)</f>
        <v>-2.0022714374157431</v>
      </c>
      <c r="BL36">
        <f>IF(Data_Transpose!BL36 &gt; 0, (Data_Transpose!BL36 -Data_Transpose!BL$53)/Data_Transpose!BL$54, Data_Transpose!BL36)</f>
        <v>-0.29580398915498157</v>
      </c>
      <c r="BM36">
        <f>IF(Data_Transpose!BM36 &gt; 0, (Data_Transpose!BM36 -Data_Transpose!BM$53)/Data_Transpose!BM$54, Data_Transpose!BM36)</f>
        <v>0.78881063774661597</v>
      </c>
      <c r="BN36">
        <f>IF(Data_Transpose!BN36 &gt; 0, (Data_Transpose!BN36 -Data_Transpose!BN$53)/Data_Transpose!BN$54, Data_Transpose!BN36)</f>
        <v>-2.5065067966530474</v>
      </c>
      <c r="BO36">
        <f>IF(Data_Transpose!BO36 &gt; 0, (Data_Transpose!BO36 -Data_Transpose!BO$53)/Data_Transpose!BO$54, Data_Transpose!BO36)</f>
        <v>-0.19215378456610513</v>
      </c>
      <c r="BP36">
        <f>IF(Data_Transpose!BP36 &gt; 0, (Data_Transpose!BP36 -Data_Transpose!BP$53)/Data_Transpose!BP$54, Data_Transpose!BP36)</f>
        <v>0</v>
      </c>
      <c r="BQ36">
        <f>IF(Data_Transpose!BQ36 &gt; 0, (Data_Transpose!BQ36 -Data_Transpose!BQ$53)/Data_Transpose!BQ$54, Data_Transpose!BQ36)</f>
        <v>0.47140452079103184</v>
      </c>
      <c r="BR36">
        <f>IF(Data_Transpose!BR36 &gt; 0, (Data_Transpose!BR36 -Data_Transpose!BR$53)/Data_Transpose!BR$54, Data_Transpose!BR36)</f>
        <v>0.83604607669792941</v>
      </c>
      <c r="BS36">
        <f>IF(Data_Transpose!BS36 &gt; 0, (Data_Transpose!BS36 -Data_Transpose!BS$53)/Data_Transpose!BS$54, Data_Transpose!BS36)</f>
        <v>-1.4011981174636094</v>
      </c>
      <c r="BT36">
        <f>IF(Data_Transpose!BT36 &gt; 0, (Data_Transpose!BT36 -Data_Transpose!BT$53)/Data_Transpose!BT$54, Data_Transpose!BT36)</f>
        <v>-0.14256648712805009</v>
      </c>
      <c r="BU36">
        <f>IF(Data_Transpose!BU36 &gt; 0, (Data_Transpose!BU36 -Data_Transpose!BU$53)/Data_Transpose!BU$54, Data_Transpose!BU36)</f>
        <v>-0.1142080481440317</v>
      </c>
      <c r="BV36">
        <f>IF(Data_Transpose!BV36 &gt; 0, (Data_Transpose!BV36 -Data_Transpose!BV$53)/Data_Transpose!BV$54, Data_Transpose!BV36)</f>
        <v>0.11852177018919204</v>
      </c>
      <c r="BW36">
        <f>IF(Data_Transpose!BW36 &gt; 0, (Data_Transpose!BW36 -Data_Transpose!BW$53)/Data_Transpose!BW$54, Data_Transpose!BW36)</f>
        <v>0</v>
      </c>
      <c r="BX36">
        <f>IF(Data_Transpose!BX36 &gt; 0, (Data_Transpose!BX36 -Data_Transpose!BX$53)/Data_Transpose!BX$54, Data_Transpose!BX36)</f>
        <v>0.87358908803672808</v>
      </c>
      <c r="BY36">
        <f>IF(Data_Transpose!BY36 &gt; 0, (Data_Transpose!BY36 -Data_Transpose!BY$53)/Data_Transpose!BY$54, Data_Transpose!BY36)</f>
        <v>0</v>
      </c>
      <c r="BZ36">
        <f>IF(Data_Transpose!BZ36 &gt; 0, (Data_Transpose!BZ36 -Data_Transpose!BZ$53)/Data_Transpose!BZ$54, Data_Transpose!BZ36)</f>
        <v>0</v>
      </c>
      <c r="CA36">
        <f>IF(Data_Transpose!CA36 &gt; 0, (Data_Transpose!CA36 -Data_Transpose!CA$53)/Data_Transpose!CA$54, Data_Transpose!CA36)</f>
        <v>0.94280904158206347</v>
      </c>
      <c r="CB36">
        <f>IF(Data_Transpose!CB36 &gt; 0, (Data_Transpose!CB36 -Data_Transpose!CB$53)/Data_Transpose!CB$54, Data_Transpose!CB36)</f>
        <v>1.2838814775327396</v>
      </c>
      <c r="CC36">
        <f>IF(Data_Transpose!CC36 &gt; 0, (Data_Transpose!CC36 -Data_Transpose!CC$53)/Data_Transpose!CC$54, Data_Transpose!CC36)</f>
        <v>-1.1180339887498949</v>
      </c>
      <c r="CD36">
        <f>IF(Data_Transpose!CD36 &gt; 0, (Data_Transpose!CD36 -Data_Transpose!CD$53)/Data_Transpose!CD$54, Data_Transpose!CD36)</f>
        <v>0</v>
      </c>
      <c r="CE36">
        <f>IF(Data_Transpose!CE36 &gt; 0, (Data_Transpose!CE36 -Data_Transpose!CE$53)/Data_Transpose!CE$54, Data_Transpose!CE36)</f>
        <v>0</v>
      </c>
      <c r="CF36">
        <f>IF(Data_Transpose!CF36 &gt; 0, (Data_Transpose!CF36 -Data_Transpose!CF$53)/Data_Transpose!CF$54, Data_Transpose!CF36)</f>
        <v>0.9587892373351633</v>
      </c>
      <c r="CG36">
        <f>IF(Data_Transpose!CG36 &gt; 0, (Data_Transpose!CG36 -Data_Transpose!CG$53)/Data_Transpose!CG$54, Data_Transpose!CG36)</f>
        <v>0</v>
      </c>
      <c r="CH36">
        <f>IF(Data_Transpose!CH36 &gt; 0, (Data_Transpose!CH36 -Data_Transpose!CH$53)/Data_Transpose!CH$54, Data_Transpose!CH36)</f>
        <v>-0.93541434669348533</v>
      </c>
      <c r="CI36">
        <f>IF(Data_Transpose!CI36 &gt; 0, (Data_Transpose!CI36 -Data_Transpose!CI$53)/Data_Transpose!CI$54, Data_Transpose!CI36)</f>
        <v>1.0947727295509553</v>
      </c>
      <c r="CJ36">
        <f>IF(Data_Transpose!CJ36 &gt; 0, (Data_Transpose!CJ36 -Data_Transpose!CJ$53)/Data_Transpose!CJ$54, Data_Transpose!CJ36)</f>
        <v>0.87884970380452654</v>
      </c>
      <c r="CK36">
        <f>IF(Data_Transpose!CK36 &gt; 0, (Data_Transpose!CK36 -Data_Transpose!CK$53)/Data_Transpose!CK$54, Data_Transpose!CK36)</f>
        <v>1.0278724332962894</v>
      </c>
      <c r="CL36">
        <f>IF(Data_Transpose!CL36 &gt; 0, (Data_Transpose!CL36 -Data_Transpose!CL$53)/Data_Transpose!CL$54, Data_Transpose!CL36)</f>
        <v>1.2282070546133994</v>
      </c>
      <c r="CM36">
        <f>IF(Data_Transpose!CM36 &gt; 0, (Data_Transpose!CM36 -Data_Transpose!CM$53)/Data_Transpose!CM$54, Data_Transpose!CM36)</f>
        <v>-6.4549722436790039E-2</v>
      </c>
      <c r="CN36">
        <f>IF(Data_Transpose!CN36 &gt; 0, (Data_Transpose!CN36 -Data_Transpose!CN$53)/Data_Transpose!CN$54, Data_Transpose!CN36)</f>
        <v>0.74161984870956632</v>
      </c>
      <c r="CO36">
        <f>IF(Data_Transpose!CO36 &gt; 0, (Data_Transpose!CO36 -Data_Transpose!CO$53)/Data_Transpose!CO$54, Data_Transpose!CO36)</f>
        <v>0</v>
      </c>
      <c r="CP36">
        <f>IF(Data_Transpose!CP36 &gt; 0, (Data_Transpose!CP36 -Data_Transpose!CP$53)/Data_Transpose!CP$54, Data_Transpose!CP36)</f>
        <v>1.2928374110570011</v>
      </c>
      <c r="CQ36">
        <f>IF(Data_Transpose!CQ36 &gt; 0, (Data_Transpose!CQ36 -Data_Transpose!CQ$53)/Data_Transpose!CQ$54, Data_Transpose!CQ36)</f>
        <v>-0.9436849393401423</v>
      </c>
      <c r="CR36">
        <f>IF(Data_Transpose!CR36 &gt; 0, (Data_Transpose!CR36 -Data_Transpose!CR$53)/Data_Transpose!CR$54, Data_Transpose!CR36)</f>
        <v>0</v>
      </c>
      <c r="CS36">
        <f>IF(Data_Transpose!CS36 &gt; 0, (Data_Transpose!CS36 -Data_Transpose!CS$53)/Data_Transpose!CS$54, Data_Transpose!CS36)</f>
        <v>0</v>
      </c>
      <c r="CV36">
        <f t="shared" si="0"/>
        <v>-0.13527921935086318</v>
      </c>
      <c r="CW36">
        <f t="shared" si="1"/>
        <v>0</v>
      </c>
      <c r="CX36">
        <f t="shared" si="2"/>
        <v>-7.9839539025737358E-2</v>
      </c>
      <c r="CY36">
        <f t="shared" si="3"/>
        <v>-0.11611914645885951</v>
      </c>
    </row>
    <row r="37" spans="1:103">
      <c r="A37" s="2" t="s">
        <v>40</v>
      </c>
      <c r="B37">
        <f>IF(Data_Transpose!B37 &gt; 0, (Data_Transpose!B37 -Data_Transpose!B$53)/Data_Transpose!B$54, Data_Transpose!B37)</f>
        <v>0</v>
      </c>
      <c r="C37">
        <f>IF(Data_Transpose!C37 &gt; 0, (Data_Transpose!C37 -Data_Transpose!C$53)/Data_Transpose!C$54, Data_Transpose!C37)</f>
        <v>0</v>
      </c>
      <c r="D37">
        <f>IF(Data_Transpose!D37 &gt; 0, (Data_Transpose!D37 -Data_Transpose!D$53)/Data_Transpose!D$54, Data_Transpose!D37)</f>
        <v>0</v>
      </c>
      <c r="E37">
        <f>IF(Data_Transpose!E37 &gt; 0, (Data_Transpose!E37 -Data_Transpose!E$53)/Data_Transpose!E$54, Data_Transpose!E37)</f>
        <v>0</v>
      </c>
      <c r="F37">
        <f>IF(Data_Transpose!F37 &gt; 0, (Data_Transpose!F37 -Data_Transpose!F$53)/Data_Transpose!F$54, Data_Transpose!F37)</f>
        <v>0</v>
      </c>
      <c r="G37">
        <f>IF(Data_Transpose!G37 &gt; 0, (Data_Transpose!G37 -Data_Transpose!G$53)/Data_Transpose!G$54, Data_Transpose!G37)</f>
        <v>0</v>
      </c>
      <c r="H37">
        <f>IF(Data_Transpose!H37 &gt; 0, (Data_Transpose!H37 -Data_Transpose!H$53)/Data_Transpose!H$54, Data_Transpose!H37)</f>
        <v>-1.4103183404291255</v>
      </c>
      <c r="I37">
        <f>IF(Data_Transpose!I37 &gt; 0, (Data_Transpose!I37 -Data_Transpose!I$53)/Data_Transpose!I$54, Data_Transpose!I37)</f>
        <v>0</v>
      </c>
      <c r="J37">
        <f>IF(Data_Transpose!J37 &gt; 0, (Data_Transpose!J37 -Data_Transpose!J$53)/Data_Transpose!J$54, Data_Transpose!J37)</f>
        <v>0</v>
      </c>
      <c r="K37">
        <f>IF(Data_Transpose!K37 &gt; 0, (Data_Transpose!K37 -Data_Transpose!K$53)/Data_Transpose!K$54, Data_Transpose!K37)</f>
        <v>0</v>
      </c>
      <c r="L37">
        <f>IF(Data_Transpose!L37 &gt; 0, (Data_Transpose!L37 -Data_Transpose!L$53)/Data_Transpose!L$54, Data_Transpose!L37)</f>
        <v>0</v>
      </c>
      <c r="M37">
        <f>IF(Data_Transpose!M37 &gt; 0, (Data_Transpose!M37 -Data_Transpose!M$53)/Data_Transpose!M$54, Data_Transpose!M37)</f>
        <v>0</v>
      </c>
      <c r="N37">
        <f>IF(Data_Transpose!N37 &gt; 0, (Data_Transpose!N37 -Data_Transpose!N$53)/Data_Transpose!N$54, Data_Transpose!N37)</f>
        <v>0</v>
      </c>
      <c r="O37">
        <f>IF(Data_Transpose!O37 &gt; 0, (Data_Transpose!O37 -Data_Transpose!O$53)/Data_Transpose!O$54, Data_Transpose!O37)</f>
        <v>0</v>
      </c>
      <c r="P37">
        <f>IF(Data_Transpose!P37 &gt; 0, (Data_Transpose!P37 -Data_Transpose!P$53)/Data_Transpose!P$54, Data_Transpose!P37)</f>
        <v>0</v>
      </c>
      <c r="Q37">
        <f>IF(Data_Transpose!Q37 &gt; 0, (Data_Transpose!Q37 -Data_Transpose!Q$53)/Data_Transpose!Q$54, Data_Transpose!Q37)</f>
        <v>0</v>
      </c>
      <c r="R37">
        <f>IF(Data_Transpose!R37 &gt; 0, (Data_Transpose!R37 -Data_Transpose!R$53)/Data_Transpose!R$54, Data_Transpose!R37)</f>
        <v>0</v>
      </c>
      <c r="S37">
        <f>IF(Data_Transpose!S37 &gt; 0, (Data_Transpose!S37 -Data_Transpose!S$53)/Data_Transpose!S$54, Data_Transpose!S37)</f>
        <v>0</v>
      </c>
      <c r="T37">
        <f>IF(Data_Transpose!T37 &gt; 0, (Data_Transpose!T37 -Data_Transpose!T$53)/Data_Transpose!T$54, Data_Transpose!T37)</f>
        <v>0</v>
      </c>
      <c r="U37">
        <f>IF(Data_Transpose!U37 &gt; 0, (Data_Transpose!U37 -Data_Transpose!U$53)/Data_Transpose!U$54, Data_Transpose!U37)</f>
        <v>0</v>
      </c>
      <c r="V37">
        <f>IF(Data_Transpose!V37 &gt; 0, (Data_Transpose!V37 -Data_Transpose!V$53)/Data_Transpose!V$54, Data_Transpose!V37)</f>
        <v>-0.12213526949125404</v>
      </c>
      <c r="W37">
        <f>IF(Data_Transpose!W37 &gt; 0, (Data_Transpose!W37 -Data_Transpose!W$53)/Data_Transpose!W$54, Data_Transpose!W37)</f>
        <v>0</v>
      </c>
      <c r="X37">
        <f>IF(Data_Transpose!X37 &gt; 0, (Data_Transpose!X37 -Data_Transpose!X$53)/Data_Transpose!X$54, Data_Transpose!X37)</f>
        <v>-0.50889367482532899</v>
      </c>
      <c r="Y37">
        <f>IF(Data_Transpose!Y37 &gt; 0, (Data_Transpose!Y37 -Data_Transpose!Y$53)/Data_Transpose!Y$54, Data_Transpose!Y37)</f>
        <v>-1.0685839871106639</v>
      </c>
      <c r="Z37">
        <f>IF(Data_Transpose!Z37 &gt; 0, (Data_Transpose!Z37 -Data_Transpose!Z$53)/Data_Transpose!Z$54, Data_Transpose!Z37)</f>
        <v>-2.9287331011282594</v>
      </c>
      <c r="AA37">
        <f>IF(Data_Transpose!AA37 &gt; 0, (Data_Transpose!AA37 -Data_Transpose!AA$53)/Data_Transpose!AA$54, Data_Transpose!AA37)</f>
        <v>0</v>
      </c>
      <c r="AB37">
        <f>IF(Data_Transpose!AB37 &gt; 0, (Data_Transpose!AB37 -Data_Transpose!AB$53)/Data_Transpose!AB$54, Data_Transpose!AB37)</f>
        <v>0</v>
      </c>
      <c r="AC37">
        <f>IF(Data_Transpose!AC37 &gt; 0, (Data_Transpose!AC37 -Data_Transpose!AC$53)/Data_Transpose!AC$54, Data_Transpose!AC37)</f>
        <v>0</v>
      </c>
      <c r="AD37">
        <f>IF(Data_Transpose!AD37 &gt; 0, (Data_Transpose!AD37 -Data_Transpose!AD$53)/Data_Transpose!AD$54, Data_Transpose!AD37)</f>
        <v>0</v>
      </c>
      <c r="AE37">
        <f>IF(Data_Transpose!AE37 &gt; 0, (Data_Transpose!AE37 -Data_Transpose!AE$53)/Data_Transpose!AE$54, Data_Transpose!AE37)</f>
        <v>0</v>
      </c>
      <c r="AF37">
        <f>IF(Data_Transpose!AF37 &gt; 0, (Data_Transpose!AF37 -Data_Transpose!AF$53)/Data_Transpose!AF$54, Data_Transpose!AF37)</f>
        <v>0</v>
      </c>
      <c r="AG37">
        <f>IF(Data_Transpose!AG37 &gt; 0, (Data_Transpose!AG37 -Data_Transpose!AG$53)/Data_Transpose!AG$54, Data_Transpose!AG37)</f>
        <v>0</v>
      </c>
      <c r="AH37">
        <f>IF(Data_Transpose!AH37 &gt; 0, (Data_Transpose!AH37 -Data_Transpose!AH$53)/Data_Transpose!AH$54, Data_Transpose!AH37)</f>
        <v>0</v>
      </c>
      <c r="AI37">
        <f>IF(Data_Transpose!AI37 &gt; 0, (Data_Transpose!AI37 -Data_Transpose!AI$53)/Data_Transpose!AI$54, Data_Transpose!AI37)</f>
        <v>0</v>
      </c>
      <c r="AJ37">
        <f>IF(Data_Transpose!AJ37 &gt; 0, (Data_Transpose!AJ37 -Data_Transpose!AJ$53)/Data_Transpose!AJ$54, Data_Transpose!AJ37)</f>
        <v>0</v>
      </c>
      <c r="AK37">
        <f>IF(Data_Transpose!AK37 &gt; 0, (Data_Transpose!AK37 -Data_Transpose!AK$53)/Data_Transpose!AK$54, Data_Transpose!AK37)</f>
        <v>0</v>
      </c>
      <c r="AL37">
        <f>IF(Data_Transpose!AL37 &gt; 0, (Data_Transpose!AL37 -Data_Transpose!AL$53)/Data_Transpose!AL$54, Data_Transpose!AL37)</f>
        <v>0</v>
      </c>
      <c r="AM37">
        <f>IF(Data_Transpose!AM37 &gt; 0, (Data_Transpose!AM37 -Data_Transpose!AM$53)/Data_Transpose!AM$54, Data_Transpose!AM37)</f>
        <v>0</v>
      </c>
      <c r="AN37">
        <f>IF(Data_Transpose!AN37 &gt; 0, (Data_Transpose!AN37 -Data_Transpose!AN$53)/Data_Transpose!AN$54, Data_Transpose!AN37)</f>
        <v>0</v>
      </c>
      <c r="AO37">
        <f>IF(Data_Transpose!AO37 &gt; 0, (Data_Transpose!AO37 -Data_Transpose!AO$53)/Data_Transpose!AO$54, Data_Transpose!AO37)</f>
        <v>0</v>
      </c>
      <c r="AP37">
        <f>IF(Data_Transpose!AP37 &gt; 0, (Data_Transpose!AP37 -Data_Transpose!AP$53)/Data_Transpose!AP$54, Data_Transpose!AP37)</f>
        <v>0</v>
      </c>
      <c r="AQ37">
        <f>IF(Data_Transpose!AQ37 &gt; 0, (Data_Transpose!AQ37 -Data_Transpose!AQ$53)/Data_Transpose!AQ$54, Data_Transpose!AQ37)</f>
        <v>0</v>
      </c>
      <c r="AR37">
        <f>IF(Data_Transpose!AR37 &gt; 0, (Data_Transpose!AR37 -Data_Transpose!AR$53)/Data_Transpose!AR$54, Data_Transpose!AR37)</f>
        <v>0</v>
      </c>
      <c r="AS37">
        <f>IF(Data_Transpose!AS37 &gt; 0, (Data_Transpose!AS37 -Data_Transpose!AS$53)/Data_Transpose!AS$54, Data_Transpose!AS37)</f>
        <v>0</v>
      </c>
      <c r="AT37">
        <f>IF(Data_Transpose!AT37 &gt; 0, (Data_Transpose!AT37 -Data_Transpose!AT$53)/Data_Transpose!AT$54, Data_Transpose!AT37)</f>
        <v>0</v>
      </c>
      <c r="AU37">
        <f>IF(Data_Transpose!AU37 &gt; 0, (Data_Transpose!AU37 -Data_Transpose!AU$53)/Data_Transpose!AU$54, Data_Transpose!AU37)</f>
        <v>0</v>
      </c>
      <c r="AV37">
        <f>IF(Data_Transpose!AV37 &gt; 0, (Data_Transpose!AV37 -Data_Transpose!AV$53)/Data_Transpose!AV$54, Data_Transpose!AV37)</f>
        <v>0</v>
      </c>
      <c r="AW37">
        <f>IF(Data_Transpose!AW37 &gt; 0, (Data_Transpose!AW37 -Data_Transpose!AW$53)/Data_Transpose!AW$54, Data_Transpose!AW37)</f>
        <v>0</v>
      </c>
      <c r="AX37">
        <f>IF(Data_Transpose!AX37 &gt; 0, (Data_Transpose!AX37 -Data_Transpose!AX$53)/Data_Transpose!AX$54, Data_Transpose!AX37)</f>
        <v>0</v>
      </c>
      <c r="AY37">
        <f>IF(Data_Transpose!AY37 &gt; 0, (Data_Transpose!AY37 -Data_Transpose!AY$53)/Data_Transpose!AY$54, Data_Transpose!AY37)</f>
        <v>0</v>
      </c>
      <c r="AZ37">
        <f>IF(Data_Transpose!AZ37 &gt; 0, (Data_Transpose!AZ37 -Data_Transpose!AZ$53)/Data_Transpose!AZ$54, Data_Transpose!AZ37)</f>
        <v>0</v>
      </c>
      <c r="BA37">
        <f>IF(Data_Transpose!BA37 &gt; 0, (Data_Transpose!BA37 -Data_Transpose!BA$53)/Data_Transpose!BA$54, Data_Transpose!BA37)</f>
        <v>0</v>
      </c>
      <c r="BB37">
        <f>IF(Data_Transpose!BB37 &gt; 0, (Data_Transpose!BB37 -Data_Transpose!BB$53)/Data_Transpose!BB$54, Data_Transpose!BB37)</f>
        <v>0</v>
      </c>
      <c r="BC37">
        <f>IF(Data_Transpose!BC37 &gt; 0, (Data_Transpose!BC37 -Data_Transpose!BC$53)/Data_Transpose!BC$54, Data_Transpose!BC37)</f>
        <v>0</v>
      </c>
      <c r="BD37">
        <f>IF(Data_Transpose!BD37 &gt; 0, (Data_Transpose!BD37 -Data_Transpose!BD$53)/Data_Transpose!BD$54, Data_Transpose!BD37)</f>
        <v>0</v>
      </c>
      <c r="BE37">
        <f>IF(Data_Transpose!BE37 &gt; 0, (Data_Transpose!BE37 -Data_Transpose!BE$53)/Data_Transpose!BE$54, Data_Transpose!BE37)</f>
        <v>0</v>
      </c>
      <c r="BF37">
        <f>IF(Data_Transpose!BF37 &gt; 0, (Data_Transpose!BF37 -Data_Transpose!BF$53)/Data_Transpose!BF$54, Data_Transpose!BF37)</f>
        <v>0</v>
      </c>
      <c r="BG37">
        <f>IF(Data_Transpose!BG37 &gt; 0, (Data_Transpose!BG37 -Data_Transpose!BG$53)/Data_Transpose!BG$54, Data_Transpose!BG37)</f>
        <v>0</v>
      </c>
      <c r="BH37">
        <f>IF(Data_Transpose!BH37 &gt; 0, (Data_Transpose!BH37 -Data_Transpose!BH$53)/Data_Transpose!BH$54, Data_Transpose!BH37)</f>
        <v>0</v>
      </c>
      <c r="BI37">
        <f>IF(Data_Transpose!BI37 &gt; 0, (Data_Transpose!BI37 -Data_Transpose!BI$53)/Data_Transpose!BI$54, Data_Transpose!BI37)</f>
        <v>0</v>
      </c>
      <c r="BJ37">
        <f>IF(Data_Transpose!BJ37 &gt; 0, (Data_Transpose!BJ37 -Data_Transpose!BJ$53)/Data_Transpose!BJ$54, Data_Transpose!BJ37)</f>
        <v>0</v>
      </c>
      <c r="BK37">
        <f>IF(Data_Transpose!BK37 &gt; 0, (Data_Transpose!BK37 -Data_Transpose!BK$53)/Data_Transpose!BK$54, Data_Transpose!BK37)</f>
        <v>0</v>
      </c>
      <c r="BL37">
        <f>IF(Data_Transpose!BL37 &gt; 0, (Data_Transpose!BL37 -Data_Transpose!BL$53)/Data_Transpose!BL$54, Data_Transpose!BL37)</f>
        <v>0</v>
      </c>
      <c r="BM37">
        <f>IF(Data_Transpose!BM37 &gt; 0, (Data_Transpose!BM37 -Data_Transpose!BM$53)/Data_Transpose!BM$54, Data_Transpose!BM37)</f>
        <v>0</v>
      </c>
      <c r="BN37">
        <f>IF(Data_Transpose!BN37 &gt; 0, (Data_Transpose!BN37 -Data_Transpose!BN$53)/Data_Transpose!BN$54, Data_Transpose!BN37)</f>
        <v>-0.23394063435428458</v>
      </c>
      <c r="BO37">
        <f>IF(Data_Transpose!BO37 &gt; 0, (Data_Transpose!BO37 -Data_Transpose!BO$53)/Data_Transpose!BO$54, Data_Transpose!BO37)</f>
        <v>0</v>
      </c>
      <c r="BP37">
        <f>IF(Data_Transpose!BP37 &gt; 0, (Data_Transpose!BP37 -Data_Transpose!BP$53)/Data_Transpose!BP$54, Data_Transpose!BP37)</f>
        <v>0</v>
      </c>
      <c r="BQ37">
        <f>IF(Data_Transpose!BQ37 &gt; 0, (Data_Transpose!BQ37 -Data_Transpose!BQ$53)/Data_Transpose!BQ$54, Data_Transpose!BQ37)</f>
        <v>0</v>
      </c>
      <c r="BR37">
        <f>IF(Data_Transpose!BR37 &gt; 0, (Data_Transpose!BR37 -Data_Transpose!BR$53)/Data_Transpose!BR$54, Data_Transpose!BR37)</f>
        <v>0</v>
      </c>
      <c r="BS37">
        <f>IF(Data_Transpose!BS37 &gt; 0, (Data_Transpose!BS37 -Data_Transpose!BS$53)/Data_Transpose!BS$54, Data_Transpose!BS37)</f>
        <v>-6.6723719879219268E-2</v>
      </c>
      <c r="BT37">
        <f>IF(Data_Transpose!BT37 &gt; 0, (Data_Transpose!BT37 -Data_Transpose!BT$53)/Data_Transpose!BT$54, Data_Transpose!BT37)</f>
        <v>0</v>
      </c>
      <c r="BU37">
        <f>IF(Data_Transpose!BU37 &gt; 0, (Data_Transpose!BU37 -Data_Transpose!BU$53)/Data_Transpose!BU$54, Data_Transpose!BU37)</f>
        <v>0</v>
      </c>
      <c r="BV37">
        <f>IF(Data_Transpose!BV37 &gt; 0, (Data_Transpose!BV37 -Data_Transpose!BV$53)/Data_Transpose!BV$54, Data_Transpose!BV37)</f>
        <v>0</v>
      </c>
      <c r="BW37">
        <f>IF(Data_Transpose!BW37 &gt; 0, (Data_Transpose!BW37 -Data_Transpose!BW$53)/Data_Transpose!BW$54, Data_Transpose!BW37)</f>
        <v>0</v>
      </c>
      <c r="BX37">
        <f>IF(Data_Transpose!BX37 &gt; 0, (Data_Transpose!BX37 -Data_Transpose!BX$53)/Data_Transpose!BX$54, Data_Transpose!BX37)</f>
        <v>-0.87358908803672808</v>
      </c>
      <c r="BY37">
        <f>IF(Data_Transpose!BY37 &gt; 0, (Data_Transpose!BY37 -Data_Transpose!BY$53)/Data_Transpose!BY$54, Data_Transpose!BY37)</f>
        <v>0</v>
      </c>
      <c r="BZ37">
        <f>IF(Data_Transpose!BZ37 &gt; 0, (Data_Transpose!BZ37 -Data_Transpose!BZ$53)/Data_Transpose!BZ$54, Data_Transpose!BZ37)</f>
        <v>0</v>
      </c>
      <c r="CA37">
        <f>IF(Data_Transpose!CA37 &gt; 0, (Data_Transpose!CA37 -Data_Transpose!CA$53)/Data_Transpose!CA$54, Data_Transpose!CA37)</f>
        <v>0</v>
      </c>
      <c r="CB37">
        <f>IF(Data_Transpose!CB37 &gt; 0, (Data_Transpose!CB37 -Data_Transpose!CB$53)/Data_Transpose!CB$54, Data_Transpose!CB37)</f>
        <v>0</v>
      </c>
      <c r="CC37">
        <f>IF(Data_Transpose!CC37 &gt; 0, (Data_Transpose!CC37 -Data_Transpose!CC$53)/Data_Transpose!CC$54, Data_Transpose!CC37)</f>
        <v>0</v>
      </c>
      <c r="CD37">
        <f>IF(Data_Transpose!CD37 &gt; 0, (Data_Transpose!CD37 -Data_Transpose!CD$53)/Data_Transpose!CD$54, Data_Transpose!CD37)</f>
        <v>0</v>
      </c>
      <c r="CE37">
        <f>IF(Data_Transpose!CE37 &gt; 0, (Data_Transpose!CE37 -Data_Transpose!CE$53)/Data_Transpose!CE$54, Data_Transpose!CE37)</f>
        <v>0</v>
      </c>
      <c r="CF37">
        <f>IF(Data_Transpose!CF37 &gt; 0, (Data_Transpose!CF37 -Data_Transpose!CF$53)/Data_Transpose!CF$54, Data_Transpose!CF37)</f>
        <v>0</v>
      </c>
      <c r="CG37">
        <f>IF(Data_Transpose!CG37 &gt; 0, (Data_Transpose!CG37 -Data_Transpose!CG$53)/Data_Transpose!CG$54, Data_Transpose!CG37)</f>
        <v>0</v>
      </c>
      <c r="CH37">
        <f>IF(Data_Transpose!CH37 &gt; 0, (Data_Transpose!CH37 -Data_Transpose!CH$53)/Data_Transpose!CH$54, Data_Transpose!CH37)</f>
        <v>0</v>
      </c>
      <c r="CI37">
        <f>IF(Data_Transpose!CI37 &gt; 0, (Data_Transpose!CI37 -Data_Transpose!CI$53)/Data_Transpose!CI$54, Data_Transpose!CI37)</f>
        <v>0</v>
      </c>
      <c r="CJ37">
        <f>IF(Data_Transpose!CJ37 &gt; 0, (Data_Transpose!CJ37 -Data_Transpose!CJ$53)/Data_Transpose!CJ$54, Data_Transpose!CJ37)</f>
        <v>0</v>
      </c>
      <c r="CK37">
        <f>IF(Data_Transpose!CK37 &gt; 0, (Data_Transpose!CK37 -Data_Transpose!CK$53)/Data_Transpose!CK$54, Data_Transpose!CK37)</f>
        <v>0</v>
      </c>
      <c r="CL37">
        <f>IF(Data_Transpose!CL37 &gt; 0, (Data_Transpose!CL37 -Data_Transpose!CL$53)/Data_Transpose!CL$54, Data_Transpose!CL37)</f>
        <v>0</v>
      </c>
      <c r="CM37">
        <f>IF(Data_Transpose!CM37 &gt; 0, (Data_Transpose!CM37 -Data_Transpose!CM$53)/Data_Transpose!CM$54, Data_Transpose!CM37)</f>
        <v>0</v>
      </c>
      <c r="CN37">
        <f>IF(Data_Transpose!CN37 &gt; 0, (Data_Transpose!CN37 -Data_Transpose!CN$53)/Data_Transpose!CN$54, Data_Transpose!CN37)</f>
        <v>0</v>
      </c>
      <c r="CO37">
        <f>IF(Data_Transpose!CO37 &gt; 0, (Data_Transpose!CO37 -Data_Transpose!CO$53)/Data_Transpose!CO$54, Data_Transpose!CO37)</f>
        <v>-1.8516401995451028</v>
      </c>
      <c r="CP37">
        <f>IF(Data_Transpose!CP37 &gt; 0, (Data_Transpose!CP37 -Data_Transpose!CP$53)/Data_Transpose!CP$54, Data_Transpose!CP37)</f>
        <v>0</v>
      </c>
      <c r="CQ37">
        <f>IF(Data_Transpose!CQ37 &gt; 0, (Data_Transpose!CQ37 -Data_Transpose!CQ$53)/Data_Transpose!CQ$54, Data_Transpose!CQ37)</f>
        <v>0</v>
      </c>
      <c r="CR37">
        <f>IF(Data_Transpose!CR37 &gt; 0, (Data_Transpose!CR37 -Data_Transpose!CR$53)/Data_Transpose!CR$54, Data_Transpose!CR37)</f>
        <v>0</v>
      </c>
      <c r="CS37">
        <f>IF(Data_Transpose!CS37 &gt; 0, (Data_Transpose!CS37 -Data_Transpose!CS$53)/Data_Transpose!CS$54, Data_Transpose!CS37)</f>
        <v>-4.5893649955382039E-2</v>
      </c>
      <c r="CV37">
        <f t="shared" si="0"/>
        <v>0</v>
      </c>
      <c r="CW37">
        <f t="shared" si="1"/>
        <v>0</v>
      </c>
      <c r="CX37">
        <f t="shared" si="2"/>
        <v>0</v>
      </c>
      <c r="CY37">
        <f t="shared" si="3"/>
        <v>0</v>
      </c>
    </row>
    <row r="38" spans="1:103">
      <c r="A38" s="2" t="s">
        <v>41</v>
      </c>
      <c r="B38">
        <f>IF(Data_Transpose!B38 &gt; 0, (Data_Transpose!B38 -Data_Transpose!B$53)/Data_Transpose!B$54, Data_Transpose!B38)</f>
        <v>0</v>
      </c>
      <c r="C38">
        <f>IF(Data_Transpose!C38 &gt; 0, (Data_Transpose!C38 -Data_Transpose!C$53)/Data_Transpose!C$54, Data_Transpose!C38)</f>
        <v>0</v>
      </c>
      <c r="D38">
        <f>IF(Data_Transpose!D38 &gt; 0, (Data_Transpose!D38 -Data_Transpose!D$53)/Data_Transpose!D$54, Data_Transpose!D38)</f>
        <v>0</v>
      </c>
      <c r="E38">
        <f>IF(Data_Transpose!E38 &gt; 0, (Data_Transpose!E38 -Data_Transpose!E$53)/Data_Transpose!E$54, Data_Transpose!E38)</f>
        <v>0.64052827701574355</v>
      </c>
      <c r="F38">
        <f>IF(Data_Transpose!F38 &gt; 0, (Data_Transpose!F38 -Data_Transpose!F$53)/Data_Transpose!F$54, Data_Transpose!F38)</f>
        <v>0</v>
      </c>
      <c r="G38">
        <f>IF(Data_Transpose!G38 &gt; 0, (Data_Transpose!G38 -Data_Transpose!G$53)/Data_Transpose!G$54, Data_Transpose!G38)</f>
        <v>0</v>
      </c>
      <c r="H38">
        <f>IF(Data_Transpose!H38 &gt; 0, (Data_Transpose!H38 -Data_Transpose!H$53)/Data_Transpose!H$54, Data_Transpose!H38)</f>
        <v>0</v>
      </c>
      <c r="I38">
        <f>IF(Data_Transpose!I38 &gt; 0, (Data_Transpose!I38 -Data_Transpose!I$53)/Data_Transpose!I$54, Data_Transpose!I38)</f>
        <v>0</v>
      </c>
      <c r="J38">
        <f>IF(Data_Transpose!J38 &gt; 0, (Data_Transpose!J38 -Data_Transpose!J$53)/Data_Transpose!J$54, Data_Transpose!J38)</f>
        <v>0</v>
      </c>
      <c r="K38">
        <f>IF(Data_Transpose!K38 &gt; 0, (Data_Transpose!K38 -Data_Transpose!K$53)/Data_Transpose!K$54, Data_Transpose!K38)</f>
        <v>0</v>
      </c>
      <c r="L38">
        <f>IF(Data_Transpose!L38 &gt; 0, (Data_Transpose!L38 -Data_Transpose!L$53)/Data_Transpose!L$54, Data_Transpose!L38)</f>
        <v>0</v>
      </c>
      <c r="M38">
        <f>IF(Data_Transpose!M38 &gt; 0, (Data_Transpose!M38 -Data_Transpose!M$53)/Data_Transpose!M$54, Data_Transpose!M38)</f>
        <v>0</v>
      </c>
      <c r="N38">
        <f>IF(Data_Transpose!N38 &gt; 0, (Data_Transpose!N38 -Data_Transpose!N$53)/Data_Transpose!N$54, Data_Transpose!N38)</f>
        <v>0</v>
      </c>
      <c r="O38">
        <f>IF(Data_Transpose!O38 &gt; 0, (Data_Transpose!O38 -Data_Transpose!O$53)/Data_Transpose!O$54, Data_Transpose!O38)</f>
        <v>0</v>
      </c>
      <c r="P38">
        <f>IF(Data_Transpose!P38 &gt; 0, (Data_Transpose!P38 -Data_Transpose!P$53)/Data_Transpose!P$54, Data_Transpose!P38)</f>
        <v>0</v>
      </c>
      <c r="Q38">
        <f>IF(Data_Transpose!Q38 &gt; 0, (Data_Transpose!Q38 -Data_Transpose!Q$53)/Data_Transpose!Q$54, Data_Transpose!Q38)</f>
        <v>0</v>
      </c>
      <c r="R38">
        <f>IF(Data_Transpose!R38 &gt; 0, (Data_Transpose!R38 -Data_Transpose!R$53)/Data_Transpose!R$54, Data_Transpose!R38)</f>
        <v>0</v>
      </c>
      <c r="S38">
        <f>IF(Data_Transpose!S38 &gt; 0, (Data_Transpose!S38 -Data_Transpose!S$53)/Data_Transpose!S$54, Data_Transpose!S38)</f>
        <v>-0.65249474001664209</v>
      </c>
      <c r="T38">
        <f>IF(Data_Transpose!T38 &gt; 0, (Data_Transpose!T38 -Data_Transpose!T$53)/Data_Transpose!T$54, Data_Transpose!T38)</f>
        <v>0</v>
      </c>
      <c r="U38">
        <f>IF(Data_Transpose!U38 &gt; 0, (Data_Transpose!U38 -Data_Transpose!U$53)/Data_Transpose!U$54, Data_Transpose!U38)</f>
        <v>-1.3653316208096145</v>
      </c>
      <c r="V38">
        <f>IF(Data_Transpose!V38 &gt; 0, (Data_Transpose!V38 -Data_Transpose!V$53)/Data_Transpose!V$54, Data_Transpose!V38)</f>
        <v>0</v>
      </c>
      <c r="W38">
        <f>IF(Data_Transpose!W38 &gt; 0, (Data_Transpose!W38 -Data_Transpose!W$53)/Data_Transpose!W$54, Data_Transpose!W38)</f>
        <v>0</v>
      </c>
      <c r="X38">
        <f>IF(Data_Transpose!X38 &gt; 0, (Data_Transpose!X38 -Data_Transpose!X$53)/Data_Transpose!X$54, Data_Transpose!X38)</f>
        <v>-1.4135935411814695</v>
      </c>
      <c r="Y38">
        <f>IF(Data_Transpose!Y38 &gt; 0, (Data_Transpose!Y38 -Data_Transpose!Y$53)/Data_Transpose!Y$54, Data_Transpose!Y38)</f>
        <v>-1.0685839871106639</v>
      </c>
      <c r="Z38">
        <f>IF(Data_Transpose!Z38 &gt; 0, (Data_Transpose!Z38 -Data_Transpose!Z$53)/Data_Transpose!Z$54, Data_Transpose!Z38)</f>
        <v>-2.0119123042533258</v>
      </c>
      <c r="AA38">
        <f>IF(Data_Transpose!AA38 &gt; 0, (Data_Transpose!AA38 -Data_Transpose!AA$53)/Data_Transpose!AA$54, Data_Transpose!AA38)</f>
        <v>0.24899338101393081</v>
      </c>
      <c r="AB38">
        <f>IF(Data_Transpose!AB38 &gt; 0, (Data_Transpose!AB38 -Data_Transpose!AB$53)/Data_Transpose!AB$54, Data_Transpose!AB38)</f>
        <v>0</v>
      </c>
      <c r="AC38">
        <f>IF(Data_Transpose!AC38 &gt; 0, (Data_Transpose!AC38 -Data_Transpose!AC$53)/Data_Transpose!AC$54, Data_Transpose!AC38)</f>
        <v>0</v>
      </c>
      <c r="AD38">
        <f>IF(Data_Transpose!AD38 &gt; 0, (Data_Transpose!AD38 -Data_Transpose!AD$53)/Data_Transpose!AD$54, Data_Transpose!AD38)</f>
        <v>0</v>
      </c>
      <c r="AE38">
        <f>IF(Data_Transpose!AE38 &gt; 0, (Data_Transpose!AE38 -Data_Transpose!AE$53)/Data_Transpose!AE$54, Data_Transpose!AE38)</f>
        <v>0</v>
      </c>
      <c r="AF38">
        <f>IF(Data_Transpose!AF38 &gt; 0, (Data_Transpose!AF38 -Data_Transpose!AF$53)/Data_Transpose!AF$54, Data_Transpose!AF38)</f>
        <v>0</v>
      </c>
      <c r="AG38">
        <f>IF(Data_Transpose!AG38 &gt; 0, (Data_Transpose!AG38 -Data_Transpose!AG$53)/Data_Transpose!AG$54, Data_Transpose!AG38)</f>
        <v>0</v>
      </c>
      <c r="AH38">
        <f>IF(Data_Transpose!AH38 &gt; 0, (Data_Transpose!AH38 -Data_Transpose!AH$53)/Data_Transpose!AH$54, Data_Transpose!AH38)</f>
        <v>0</v>
      </c>
      <c r="AI38">
        <f>IF(Data_Transpose!AI38 &gt; 0, (Data_Transpose!AI38 -Data_Transpose!AI$53)/Data_Transpose!AI$54, Data_Transpose!AI38)</f>
        <v>0</v>
      </c>
      <c r="AJ38">
        <f>IF(Data_Transpose!AJ38 &gt; 0, (Data_Transpose!AJ38 -Data_Transpose!AJ$53)/Data_Transpose!AJ$54, Data_Transpose!AJ38)</f>
        <v>0</v>
      </c>
      <c r="AK38">
        <f>IF(Data_Transpose!AK38 &gt; 0, (Data_Transpose!AK38 -Data_Transpose!AK$53)/Data_Transpose!AK$54, Data_Transpose!AK38)</f>
        <v>0</v>
      </c>
      <c r="AL38">
        <f>IF(Data_Transpose!AL38 &gt; 0, (Data_Transpose!AL38 -Data_Transpose!AL$53)/Data_Transpose!AL$54, Data_Transpose!AL38)</f>
        <v>0</v>
      </c>
      <c r="AM38">
        <f>IF(Data_Transpose!AM38 &gt; 0, (Data_Transpose!AM38 -Data_Transpose!AM$53)/Data_Transpose!AM$54, Data_Transpose!AM38)</f>
        <v>-0.79312842483332613</v>
      </c>
      <c r="AN38">
        <f>IF(Data_Transpose!AN38 &gt; 0, (Data_Transpose!AN38 -Data_Transpose!AN$53)/Data_Transpose!AN$54, Data_Transpose!AN38)</f>
        <v>0</v>
      </c>
      <c r="AO38">
        <f>IF(Data_Transpose!AO38 &gt; 0, (Data_Transpose!AO38 -Data_Transpose!AO$53)/Data_Transpose!AO$54, Data_Transpose!AO38)</f>
        <v>0</v>
      </c>
      <c r="AP38">
        <f>IF(Data_Transpose!AP38 &gt; 0, (Data_Transpose!AP38 -Data_Transpose!AP$53)/Data_Transpose!AP$54, Data_Transpose!AP38)</f>
        <v>0</v>
      </c>
      <c r="AQ38">
        <f>IF(Data_Transpose!AQ38 &gt; 0, (Data_Transpose!AQ38 -Data_Transpose!AQ$53)/Data_Transpose!AQ$54, Data_Transpose!AQ38)</f>
        <v>0</v>
      </c>
      <c r="AR38">
        <f>IF(Data_Transpose!AR38 &gt; 0, (Data_Transpose!AR38 -Data_Transpose!AR$53)/Data_Transpose!AR$54, Data_Transpose!AR38)</f>
        <v>0</v>
      </c>
      <c r="AS38">
        <f>IF(Data_Transpose!AS38 &gt; 0, (Data_Transpose!AS38 -Data_Transpose!AS$53)/Data_Transpose!AS$54, Data_Transpose!AS38)</f>
        <v>0</v>
      </c>
      <c r="AT38">
        <f>IF(Data_Transpose!AT38 &gt; 0, (Data_Transpose!AT38 -Data_Transpose!AT$53)/Data_Transpose!AT$54, Data_Transpose!AT38)</f>
        <v>0</v>
      </c>
      <c r="AU38">
        <f>IF(Data_Transpose!AU38 &gt; 0, (Data_Transpose!AU38 -Data_Transpose!AU$53)/Data_Transpose!AU$54, Data_Transpose!AU38)</f>
        <v>0.56839856005880529</v>
      </c>
      <c r="AV38">
        <f>IF(Data_Transpose!AV38 &gt; 0, (Data_Transpose!AV38 -Data_Transpose!AV$53)/Data_Transpose!AV$54, Data_Transpose!AV38)</f>
        <v>0</v>
      </c>
      <c r="AW38">
        <f>IF(Data_Transpose!AW38 &gt; 0, (Data_Transpose!AW38 -Data_Transpose!AW$53)/Data_Transpose!AW$54, Data_Transpose!AW38)</f>
        <v>0</v>
      </c>
      <c r="AX38">
        <f>IF(Data_Transpose!AX38 &gt; 0, (Data_Transpose!AX38 -Data_Transpose!AX$53)/Data_Transpose!AX$54, Data_Transpose!AX38)</f>
        <v>1.242808647963189</v>
      </c>
      <c r="AY38">
        <f>IF(Data_Transpose!AY38 &gt; 0, (Data_Transpose!AY38 -Data_Transpose!AY$53)/Data_Transpose!AY$54, Data_Transpose!AY38)</f>
        <v>0</v>
      </c>
      <c r="AZ38">
        <f>IF(Data_Transpose!AZ38 &gt; 0, (Data_Transpose!AZ38 -Data_Transpose!AZ$53)/Data_Transpose!AZ$54, Data_Transpose!AZ38)</f>
        <v>0</v>
      </c>
      <c r="BA38">
        <f>IF(Data_Transpose!BA38 &gt; 0, (Data_Transpose!BA38 -Data_Transpose!BA$53)/Data_Transpose!BA$54, Data_Transpose!BA38)</f>
        <v>0</v>
      </c>
      <c r="BB38">
        <f>IF(Data_Transpose!BB38 &gt; 0, (Data_Transpose!BB38 -Data_Transpose!BB$53)/Data_Transpose!BB$54, Data_Transpose!BB38)</f>
        <v>0</v>
      </c>
      <c r="BC38">
        <f>IF(Data_Transpose!BC38 &gt; 0, (Data_Transpose!BC38 -Data_Transpose!BC$53)/Data_Transpose!BC$54, Data_Transpose!BC38)</f>
        <v>0</v>
      </c>
      <c r="BD38">
        <f>IF(Data_Transpose!BD38 &gt; 0, (Data_Transpose!BD38 -Data_Transpose!BD$53)/Data_Transpose!BD$54, Data_Transpose!BD38)</f>
        <v>0</v>
      </c>
      <c r="BE38">
        <f>IF(Data_Transpose!BE38 &gt; 0, (Data_Transpose!BE38 -Data_Transpose!BE$53)/Data_Transpose!BE$54, Data_Transpose!BE38)</f>
        <v>-0.75100764992242131</v>
      </c>
      <c r="BF38">
        <f>IF(Data_Transpose!BF38 &gt; 0, (Data_Transpose!BF38 -Data_Transpose!BF$53)/Data_Transpose!BF$54, Data_Transpose!BF38)</f>
        <v>0</v>
      </c>
      <c r="BG38">
        <f>IF(Data_Transpose!BG38 &gt; 0, (Data_Transpose!BG38 -Data_Transpose!BG$53)/Data_Transpose!BG$54, Data_Transpose!BG38)</f>
        <v>0</v>
      </c>
      <c r="BH38">
        <f>IF(Data_Transpose!BH38 &gt; 0, (Data_Transpose!BH38 -Data_Transpose!BH$53)/Data_Transpose!BH$54, Data_Transpose!BH38)</f>
        <v>0</v>
      </c>
      <c r="BI38">
        <f>IF(Data_Transpose!BI38 &gt; 0, (Data_Transpose!BI38 -Data_Transpose!BI$53)/Data_Transpose!BI$54, Data_Transpose!BI38)</f>
        <v>0</v>
      </c>
      <c r="BJ38">
        <f>IF(Data_Transpose!BJ38 &gt; 0, (Data_Transpose!BJ38 -Data_Transpose!BJ$53)/Data_Transpose!BJ$54, Data_Transpose!BJ38)</f>
        <v>0.758287544405155</v>
      </c>
      <c r="BK38">
        <f>IF(Data_Transpose!BK38 &gt; 0, (Data_Transpose!BK38 -Data_Transpose!BK$53)/Data_Transpose!BK$54, Data_Transpose!BK38)</f>
        <v>0</v>
      </c>
      <c r="BL38">
        <f>IF(Data_Transpose!BL38 &gt; 0, (Data_Transpose!BL38 -Data_Transpose!BL$53)/Data_Transpose!BL$54, Data_Transpose!BL38)</f>
        <v>0</v>
      </c>
      <c r="BM38">
        <f>IF(Data_Transpose!BM38 &gt; 0, (Data_Transpose!BM38 -Data_Transpose!BM$53)/Data_Transpose!BM$54, Data_Transpose!BM38)</f>
        <v>0</v>
      </c>
      <c r="BN38">
        <f>IF(Data_Transpose!BN38 &gt; 0, (Data_Transpose!BN38 -Data_Transpose!BN$53)/Data_Transpose!BN$54, Data_Transpose!BN38)</f>
        <v>0.9023424467950969</v>
      </c>
      <c r="BO38">
        <f>IF(Data_Transpose!BO38 &gt; 0, (Data_Transpose!BO38 -Data_Transpose!BO$53)/Data_Transpose!BO$54, Data_Transpose!BO38)</f>
        <v>0</v>
      </c>
      <c r="BP38">
        <f>IF(Data_Transpose!BP38 &gt; 0, (Data_Transpose!BP38 -Data_Transpose!BP$53)/Data_Transpose!BP$54, Data_Transpose!BP38)</f>
        <v>0</v>
      </c>
      <c r="BQ38">
        <f>IF(Data_Transpose!BQ38 &gt; 0, (Data_Transpose!BQ38 -Data_Transpose!BQ$53)/Data_Transpose!BQ$54, Data_Transpose!BQ38)</f>
        <v>0</v>
      </c>
      <c r="BR38">
        <f>IF(Data_Transpose!BR38 &gt; 0, (Data_Transpose!BR38 -Data_Transpose!BR$53)/Data_Transpose!BR$54, Data_Transpose!BR38)</f>
        <v>0.83604607669792941</v>
      </c>
      <c r="BS38">
        <f>IF(Data_Transpose!BS38 &gt; 0, (Data_Transpose!BS38 -Data_Transpose!BS$53)/Data_Transpose!BS$54, Data_Transpose!BS38)</f>
        <v>-6.6723719879219268E-2</v>
      </c>
      <c r="BT38">
        <f>IF(Data_Transpose!BT38 &gt; 0, (Data_Transpose!BT38 -Data_Transpose!BT$53)/Data_Transpose!BT$54, Data_Transpose!BT38)</f>
        <v>0</v>
      </c>
      <c r="BU38">
        <f>IF(Data_Transpose!BU38 &gt; 0, (Data_Transpose!BU38 -Data_Transpose!BU$53)/Data_Transpose!BU$54, Data_Transpose!BU38)</f>
        <v>0</v>
      </c>
      <c r="BV38">
        <f>IF(Data_Transpose!BV38 &gt; 0, (Data_Transpose!BV38 -Data_Transpose!BV$53)/Data_Transpose!BV$54, Data_Transpose!BV38)</f>
        <v>-1.8963483230270721</v>
      </c>
      <c r="BW38">
        <f>IF(Data_Transpose!BW38 &gt; 0, (Data_Transpose!BW38 -Data_Transpose!BW$53)/Data_Transpose!BW$54, Data_Transpose!BW38)</f>
        <v>0</v>
      </c>
      <c r="BX38">
        <f>IF(Data_Transpose!BX38 &gt; 0, (Data_Transpose!BX38 -Data_Transpose!BX$53)/Data_Transpose!BX$54, Data_Transpose!BX38)</f>
        <v>-0.87358908803672808</v>
      </c>
      <c r="BY38">
        <f>IF(Data_Transpose!BY38 &gt; 0, (Data_Transpose!BY38 -Data_Transpose!BY$53)/Data_Transpose!BY$54, Data_Transpose!BY38)</f>
        <v>0</v>
      </c>
      <c r="BZ38">
        <f>IF(Data_Transpose!BZ38 &gt; 0, (Data_Transpose!BZ38 -Data_Transpose!BZ$53)/Data_Transpose!BZ$54, Data_Transpose!BZ38)</f>
        <v>0</v>
      </c>
      <c r="CA38">
        <f>IF(Data_Transpose!CA38 &gt; 0, (Data_Transpose!CA38 -Data_Transpose!CA$53)/Data_Transpose!CA$54, Data_Transpose!CA38)</f>
        <v>0</v>
      </c>
      <c r="CB38">
        <f>IF(Data_Transpose!CB38 &gt; 0, (Data_Transpose!CB38 -Data_Transpose!CB$53)/Data_Transpose!CB$54, Data_Transpose!CB38)</f>
        <v>0</v>
      </c>
      <c r="CC38">
        <f>IF(Data_Transpose!CC38 &gt; 0, (Data_Transpose!CC38 -Data_Transpose!CC$53)/Data_Transpose!CC$54, Data_Transpose!CC38)</f>
        <v>0</v>
      </c>
      <c r="CD38">
        <f>IF(Data_Transpose!CD38 &gt; 0, (Data_Transpose!CD38 -Data_Transpose!CD$53)/Data_Transpose!CD$54, Data_Transpose!CD38)</f>
        <v>0</v>
      </c>
      <c r="CE38">
        <f>IF(Data_Transpose!CE38 &gt; 0, (Data_Transpose!CE38 -Data_Transpose!CE$53)/Data_Transpose!CE$54, Data_Transpose!CE38)</f>
        <v>-0.31661277257078563</v>
      </c>
      <c r="CF38">
        <f>IF(Data_Transpose!CF38 &gt; 0, (Data_Transpose!CF38 -Data_Transpose!CF$53)/Data_Transpose!CF$54, Data_Transpose!CF38)</f>
        <v>0</v>
      </c>
      <c r="CG38">
        <f>IF(Data_Transpose!CG38 &gt; 0, (Data_Transpose!CG38 -Data_Transpose!CG$53)/Data_Transpose!CG$54, Data_Transpose!CG38)</f>
        <v>0</v>
      </c>
      <c r="CH38">
        <f>IF(Data_Transpose!CH38 &gt; 0, (Data_Transpose!CH38 -Data_Transpose!CH$53)/Data_Transpose!CH$54, Data_Transpose!CH38)</f>
        <v>0</v>
      </c>
      <c r="CI38">
        <f>IF(Data_Transpose!CI38 &gt; 0, (Data_Transpose!CI38 -Data_Transpose!CI$53)/Data_Transpose!CI$54, Data_Transpose!CI38)</f>
        <v>1.0947727295509553</v>
      </c>
      <c r="CJ38">
        <f>IF(Data_Transpose!CJ38 &gt; 0, (Data_Transpose!CJ38 -Data_Transpose!CJ$53)/Data_Transpose!CJ$54, Data_Transpose!CJ38)</f>
        <v>0</v>
      </c>
      <c r="CK38">
        <f>IF(Data_Transpose!CK38 &gt; 0, (Data_Transpose!CK38 -Data_Transpose!CK$53)/Data_Transpose!CK$54, Data_Transpose!CK38)</f>
        <v>0</v>
      </c>
      <c r="CL38">
        <f>IF(Data_Transpose!CL38 &gt; 0, (Data_Transpose!CL38 -Data_Transpose!CL$53)/Data_Transpose!CL$54, Data_Transpose!CL38)</f>
        <v>0</v>
      </c>
      <c r="CM38">
        <f>IF(Data_Transpose!CM38 &gt; 0, (Data_Transpose!CM38 -Data_Transpose!CM$53)/Data_Transpose!CM$54, Data_Transpose!CM38)</f>
        <v>0</v>
      </c>
      <c r="CN38">
        <f>IF(Data_Transpose!CN38 &gt; 0, (Data_Transpose!CN38 -Data_Transpose!CN$53)/Data_Transpose!CN$54, Data_Transpose!CN38)</f>
        <v>0</v>
      </c>
      <c r="CO38">
        <f>IF(Data_Transpose!CO38 &gt; 0, (Data_Transpose!CO38 -Data_Transpose!CO$53)/Data_Transpose!CO$54, Data_Transpose!CO38)</f>
        <v>0</v>
      </c>
      <c r="CP38">
        <f>IF(Data_Transpose!CP38 &gt; 0, (Data_Transpose!CP38 -Data_Transpose!CP$53)/Data_Transpose!CP$54, Data_Transpose!CP38)</f>
        <v>0</v>
      </c>
      <c r="CQ38">
        <f>IF(Data_Transpose!CQ38 &gt; 0, (Data_Transpose!CQ38 -Data_Transpose!CQ$53)/Data_Transpose!CQ$54, Data_Transpose!CQ38)</f>
        <v>0</v>
      </c>
      <c r="CR38">
        <f>IF(Data_Transpose!CR38 &gt; 0, (Data_Transpose!CR38 -Data_Transpose!CR$53)/Data_Transpose!CR$54, Data_Transpose!CR38)</f>
        <v>0</v>
      </c>
      <c r="CS38">
        <f>IF(Data_Transpose!CS38 &gt; 0, (Data_Transpose!CS38 -Data_Transpose!CS$53)/Data_Transpose!CS$54, Data_Transpose!CS38)</f>
        <v>0</v>
      </c>
      <c r="CV38">
        <f t="shared" si="0"/>
        <v>0</v>
      </c>
      <c r="CW38">
        <f t="shared" si="1"/>
        <v>0</v>
      </c>
      <c r="CX38">
        <f t="shared" si="2"/>
        <v>0</v>
      </c>
      <c r="CY38">
        <f t="shared" si="3"/>
        <v>0</v>
      </c>
    </row>
    <row r="39" spans="1:103">
      <c r="A39" s="2" t="s">
        <v>42</v>
      </c>
      <c r="B39">
        <f>IF(Data_Transpose!B39 &gt; 0, (Data_Transpose!B39 -Data_Transpose!B$53)/Data_Transpose!B$54, Data_Transpose!B39)</f>
        <v>0</v>
      </c>
      <c r="C39">
        <f>IF(Data_Transpose!C39 &gt; 0, (Data_Transpose!C39 -Data_Transpose!C$53)/Data_Transpose!C$54, Data_Transpose!C39)</f>
        <v>1.0853039276555738</v>
      </c>
      <c r="D39">
        <f>IF(Data_Transpose!D39 &gt; 0, (Data_Transpose!D39 -Data_Transpose!D$53)/Data_Transpose!D$54, Data_Transpose!D39)</f>
        <v>0</v>
      </c>
      <c r="E39">
        <f>IF(Data_Transpose!E39 &gt; 0, (Data_Transpose!E39 -Data_Transpose!E$53)/Data_Transpose!E$54, Data_Transpose!E39)</f>
        <v>0</v>
      </c>
      <c r="F39">
        <f>IF(Data_Transpose!F39 &gt; 0, (Data_Transpose!F39 -Data_Transpose!F$53)/Data_Transpose!F$54, Data_Transpose!F39)</f>
        <v>0</v>
      </c>
      <c r="G39">
        <f>IF(Data_Transpose!G39 &gt; 0, (Data_Transpose!G39 -Data_Transpose!G$53)/Data_Transpose!G$54, Data_Transpose!G39)</f>
        <v>0</v>
      </c>
      <c r="H39">
        <f>IF(Data_Transpose!H39 &gt; 0, (Data_Transpose!H39 -Data_Transpose!H$53)/Data_Transpose!H$54, Data_Transpose!H39)</f>
        <v>-0.50043554015227032</v>
      </c>
      <c r="I39">
        <f>IF(Data_Transpose!I39 &gt; 0, (Data_Transpose!I39 -Data_Transpose!I$53)/Data_Transpose!I$54, Data_Transpose!I39)</f>
        <v>0</v>
      </c>
      <c r="J39">
        <f>IF(Data_Transpose!J39 &gt; 0, (Data_Transpose!J39 -Data_Transpose!J$53)/Data_Transpose!J$54, Data_Transpose!J39)</f>
        <v>0</v>
      </c>
      <c r="K39">
        <f>IF(Data_Transpose!K39 &gt; 0, (Data_Transpose!K39 -Data_Transpose!K$53)/Data_Transpose!K$54, Data_Transpose!K39)</f>
        <v>0</v>
      </c>
      <c r="L39">
        <f>IF(Data_Transpose!L39 &gt; 0, (Data_Transpose!L39 -Data_Transpose!L$53)/Data_Transpose!L$54, Data_Transpose!L39)</f>
        <v>0</v>
      </c>
      <c r="M39">
        <f>IF(Data_Transpose!M39 &gt; 0, (Data_Transpose!M39 -Data_Transpose!M$53)/Data_Transpose!M$54, Data_Transpose!M39)</f>
        <v>0</v>
      </c>
      <c r="N39">
        <f>IF(Data_Transpose!N39 &gt; 0, (Data_Transpose!N39 -Data_Transpose!N$53)/Data_Transpose!N$54, Data_Transpose!N39)</f>
        <v>0</v>
      </c>
      <c r="O39">
        <f>IF(Data_Transpose!O39 &gt; 0, (Data_Transpose!O39 -Data_Transpose!O$53)/Data_Transpose!O$54, Data_Transpose!O39)</f>
        <v>0</v>
      </c>
      <c r="P39">
        <f>IF(Data_Transpose!P39 &gt; 0, (Data_Transpose!P39 -Data_Transpose!P$53)/Data_Transpose!P$54, Data_Transpose!P39)</f>
        <v>0</v>
      </c>
      <c r="Q39">
        <f>IF(Data_Transpose!Q39 &gt; 0, (Data_Transpose!Q39 -Data_Transpose!Q$53)/Data_Transpose!Q$54, Data_Transpose!Q39)</f>
        <v>0</v>
      </c>
      <c r="R39">
        <f>IF(Data_Transpose!R39 &gt; 0, (Data_Transpose!R39 -Data_Transpose!R$53)/Data_Transpose!R$54, Data_Transpose!R39)</f>
        <v>0</v>
      </c>
      <c r="S39">
        <f>IF(Data_Transpose!S39 &gt; 0, (Data_Transpose!S39 -Data_Transpose!S$53)/Data_Transpose!S$54, Data_Transpose!S39)</f>
        <v>0</v>
      </c>
      <c r="T39">
        <f>IF(Data_Transpose!T39 &gt; 0, (Data_Transpose!T39 -Data_Transpose!T$53)/Data_Transpose!T$54, Data_Transpose!T39)</f>
        <v>0</v>
      </c>
      <c r="U39">
        <f>IF(Data_Transpose!U39 &gt; 0, (Data_Transpose!U39 -Data_Transpose!U$53)/Data_Transpose!U$54, Data_Transpose!U39)</f>
        <v>0</v>
      </c>
      <c r="V39">
        <f>IF(Data_Transpose!V39 &gt; 0, (Data_Transpose!V39 -Data_Transpose!V$53)/Data_Transpose!V$54, Data_Transpose!V39)</f>
        <v>0</v>
      </c>
      <c r="W39">
        <f>IF(Data_Transpose!W39 &gt; 0, (Data_Transpose!W39 -Data_Transpose!W$53)/Data_Transpose!W$54, Data_Transpose!W39)</f>
        <v>0</v>
      </c>
      <c r="X39">
        <f>IF(Data_Transpose!X39 &gt; 0, (Data_Transpose!X39 -Data_Transpose!X$53)/Data_Transpose!X$54, Data_Transpose!X39)</f>
        <v>-0.50889367482532899</v>
      </c>
      <c r="Y39">
        <f>IF(Data_Transpose!Y39 &gt; 0, (Data_Transpose!Y39 -Data_Transpose!Y$53)/Data_Transpose!Y$54, Data_Transpose!Y39)</f>
        <v>0</v>
      </c>
      <c r="Z39">
        <f>IF(Data_Transpose!Z39 &gt; 0, (Data_Transpose!Z39 -Data_Transpose!Z$53)/Data_Transpose!Z$54, Data_Transpose!Z39)</f>
        <v>0</v>
      </c>
      <c r="AA39">
        <f>IF(Data_Transpose!AA39 &gt; 0, (Data_Transpose!AA39 -Data_Transpose!AA$53)/Data_Transpose!AA$54, Data_Transpose!AA39)</f>
        <v>0</v>
      </c>
      <c r="AB39">
        <f>IF(Data_Transpose!AB39 &gt; 0, (Data_Transpose!AB39 -Data_Transpose!AB$53)/Data_Transpose!AB$54, Data_Transpose!AB39)</f>
        <v>0</v>
      </c>
      <c r="AC39">
        <f>IF(Data_Transpose!AC39 &gt; 0, (Data_Transpose!AC39 -Data_Transpose!AC$53)/Data_Transpose!AC$54, Data_Transpose!AC39)</f>
        <v>0</v>
      </c>
      <c r="AD39">
        <f>IF(Data_Transpose!AD39 &gt; 0, (Data_Transpose!AD39 -Data_Transpose!AD$53)/Data_Transpose!AD$54, Data_Transpose!AD39)</f>
        <v>0</v>
      </c>
      <c r="AE39">
        <f>IF(Data_Transpose!AE39 &gt; 0, (Data_Transpose!AE39 -Data_Transpose!AE$53)/Data_Transpose!AE$54, Data_Transpose!AE39)</f>
        <v>0</v>
      </c>
      <c r="AF39">
        <f>IF(Data_Transpose!AF39 &gt; 0, (Data_Transpose!AF39 -Data_Transpose!AF$53)/Data_Transpose!AF$54, Data_Transpose!AF39)</f>
        <v>0</v>
      </c>
      <c r="AG39">
        <f>IF(Data_Transpose!AG39 &gt; 0, (Data_Transpose!AG39 -Data_Transpose!AG$53)/Data_Transpose!AG$54, Data_Transpose!AG39)</f>
        <v>0</v>
      </c>
      <c r="AH39">
        <f>IF(Data_Transpose!AH39 &gt; 0, (Data_Transpose!AH39 -Data_Transpose!AH$53)/Data_Transpose!AH$54, Data_Transpose!AH39)</f>
        <v>0</v>
      </c>
      <c r="AI39">
        <f>IF(Data_Transpose!AI39 &gt; 0, (Data_Transpose!AI39 -Data_Transpose!AI$53)/Data_Transpose!AI$54, Data_Transpose!AI39)</f>
        <v>1.163939632529968</v>
      </c>
      <c r="AJ39">
        <f>IF(Data_Transpose!AJ39 &gt; 0, (Data_Transpose!AJ39 -Data_Transpose!AJ$53)/Data_Transpose!AJ$54, Data_Transpose!AJ39)</f>
        <v>0</v>
      </c>
      <c r="AK39">
        <f>IF(Data_Transpose!AK39 &gt; 0, (Data_Transpose!AK39 -Data_Transpose!AK$53)/Data_Transpose!AK$54, Data_Transpose!AK39)</f>
        <v>0</v>
      </c>
      <c r="AL39">
        <f>IF(Data_Transpose!AL39 &gt; 0, (Data_Transpose!AL39 -Data_Transpose!AL$53)/Data_Transpose!AL$54, Data_Transpose!AL39)</f>
        <v>-0.39777955957877353</v>
      </c>
      <c r="AM39">
        <f>IF(Data_Transpose!AM39 &gt; 0, (Data_Transpose!AM39 -Data_Transpose!AM$53)/Data_Transpose!AM$54, Data_Transpose!AM39)</f>
        <v>0</v>
      </c>
      <c r="AN39">
        <f>IF(Data_Transpose!AN39 &gt; 0, (Data_Transpose!AN39 -Data_Transpose!AN$53)/Data_Transpose!AN$54, Data_Transpose!AN39)</f>
        <v>0</v>
      </c>
      <c r="AO39">
        <f>IF(Data_Transpose!AO39 &gt; 0, (Data_Transpose!AO39 -Data_Transpose!AO$53)/Data_Transpose!AO$54, Data_Transpose!AO39)</f>
        <v>0</v>
      </c>
      <c r="AP39">
        <f>IF(Data_Transpose!AP39 &gt; 0, (Data_Transpose!AP39 -Data_Transpose!AP$53)/Data_Transpose!AP$54, Data_Transpose!AP39)</f>
        <v>0</v>
      </c>
      <c r="AQ39">
        <f>IF(Data_Transpose!AQ39 &gt; 0, (Data_Transpose!AQ39 -Data_Transpose!AQ$53)/Data_Transpose!AQ$54, Data_Transpose!AQ39)</f>
        <v>0</v>
      </c>
      <c r="AR39">
        <f>IF(Data_Transpose!AR39 &gt; 0, (Data_Transpose!AR39 -Data_Transpose!AR$53)/Data_Transpose!AR$54, Data_Transpose!AR39)</f>
        <v>0</v>
      </c>
      <c r="AS39">
        <f>IF(Data_Transpose!AS39 &gt; 0, (Data_Transpose!AS39 -Data_Transpose!AS$53)/Data_Transpose!AS$54, Data_Transpose!AS39)</f>
        <v>0</v>
      </c>
      <c r="AT39">
        <f>IF(Data_Transpose!AT39 &gt; 0, (Data_Transpose!AT39 -Data_Transpose!AT$53)/Data_Transpose!AT$54, Data_Transpose!AT39)</f>
        <v>0</v>
      </c>
      <c r="AU39">
        <f>IF(Data_Transpose!AU39 &gt; 0, (Data_Transpose!AU39 -Data_Transpose!AU$53)/Data_Transpose!AU$54, Data_Transpose!AU39)</f>
        <v>0</v>
      </c>
      <c r="AV39">
        <f>IF(Data_Transpose!AV39 &gt; 0, (Data_Transpose!AV39 -Data_Transpose!AV$53)/Data_Transpose!AV$54, Data_Transpose!AV39)</f>
        <v>0</v>
      </c>
      <c r="AW39">
        <f>IF(Data_Transpose!AW39 &gt; 0, (Data_Transpose!AW39 -Data_Transpose!AW$53)/Data_Transpose!AW$54, Data_Transpose!AW39)</f>
        <v>0</v>
      </c>
      <c r="AX39">
        <f>IF(Data_Transpose!AX39 &gt; 0, (Data_Transpose!AX39 -Data_Transpose!AX$53)/Data_Transpose!AX$54, Data_Transpose!AX39)</f>
        <v>0</v>
      </c>
      <c r="AY39">
        <f>IF(Data_Transpose!AY39 &gt; 0, (Data_Transpose!AY39 -Data_Transpose!AY$53)/Data_Transpose!AY$54, Data_Transpose!AY39)</f>
        <v>0</v>
      </c>
      <c r="AZ39">
        <f>IF(Data_Transpose!AZ39 &gt; 0, (Data_Transpose!AZ39 -Data_Transpose!AZ$53)/Data_Transpose!AZ$54, Data_Transpose!AZ39)</f>
        <v>0</v>
      </c>
      <c r="BA39">
        <f>IF(Data_Transpose!BA39 &gt; 0, (Data_Transpose!BA39 -Data_Transpose!BA$53)/Data_Transpose!BA$54, Data_Transpose!BA39)</f>
        <v>0</v>
      </c>
      <c r="BB39">
        <f>IF(Data_Transpose!BB39 &gt; 0, (Data_Transpose!BB39 -Data_Transpose!BB$53)/Data_Transpose!BB$54, Data_Transpose!BB39)</f>
        <v>0.80589283003976142</v>
      </c>
      <c r="BC39">
        <f>IF(Data_Transpose!BC39 &gt; 0, (Data_Transpose!BC39 -Data_Transpose!BC$53)/Data_Transpose!BC$54, Data_Transpose!BC39)</f>
        <v>0</v>
      </c>
      <c r="BD39">
        <f>IF(Data_Transpose!BD39 &gt; 0, (Data_Transpose!BD39 -Data_Transpose!BD$53)/Data_Transpose!BD$54, Data_Transpose!BD39)</f>
        <v>0</v>
      </c>
      <c r="BE39">
        <f>IF(Data_Transpose!BE39 &gt; 0, (Data_Transpose!BE39 -Data_Transpose!BE$53)/Data_Transpose!BE$54, Data_Transpose!BE39)</f>
        <v>0</v>
      </c>
      <c r="BF39">
        <f>IF(Data_Transpose!BF39 &gt; 0, (Data_Transpose!BF39 -Data_Transpose!BF$53)/Data_Transpose!BF$54, Data_Transpose!BF39)</f>
        <v>0</v>
      </c>
      <c r="BG39">
        <f>IF(Data_Transpose!BG39 &gt; 0, (Data_Transpose!BG39 -Data_Transpose!BG$53)/Data_Transpose!BG$54, Data_Transpose!BG39)</f>
        <v>0</v>
      </c>
      <c r="BH39">
        <f>IF(Data_Transpose!BH39 &gt; 0, (Data_Transpose!BH39 -Data_Transpose!BH$53)/Data_Transpose!BH$54, Data_Transpose!BH39)</f>
        <v>0</v>
      </c>
      <c r="BI39">
        <f>IF(Data_Transpose!BI39 &gt; 0, (Data_Transpose!BI39 -Data_Transpose!BI$53)/Data_Transpose!BI$54, Data_Transpose!BI39)</f>
        <v>0</v>
      </c>
      <c r="BJ39">
        <f>IF(Data_Transpose!BJ39 &gt; 0, (Data_Transpose!BJ39 -Data_Transpose!BJ$53)/Data_Transpose!BJ$54, Data_Transpose!BJ39)</f>
        <v>-1.2638125740085917</v>
      </c>
      <c r="BK39">
        <f>IF(Data_Transpose!BK39 &gt; 0, (Data_Transpose!BK39 -Data_Transpose!BK$53)/Data_Transpose!BK$54, Data_Transpose!BK39)</f>
        <v>0</v>
      </c>
      <c r="BL39">
        <f>IF(Data_Transpose!BL39 &gt; 0, (Data_Transpose!BL39 -Data_Transpose!BL$53)/Data_Transpose!BL$54, Data_Transpose!BL39)</f>
        <v>0</v>
      </c>
      <c r="BM39">
        <f>IF(Data_Transpose!BM39 &gt; 0, (Data_Transpose!BM39 -Data_Transpose!BM$53)/Data_Transpose!BM$54, Data_Transpose!BM39)</f>
        <v>0</v>
      </c>
      <c r="BN39">
        <f>IF(Data_Transpose!BN39 &gt; 0, (Data_Transpose!BN39 -Data_Transpose!BN$53)/Data_Transpose!BN$54, Data_Transpose!BN39)</f>
        <v>0</v>
      </c>
      <c r="BO39">
        <f>IF(Data_Transpose!BO39 &gt; 0, (Data_Transpose!BO39 -Data_Transpose!BO$53)/Data_Transpose!BO$54, Data_Transpose!BO39)</f>
        <v>0</v>
      </c>
      <c r="BP39">
        <f>IF(Data_Transpose!BP39 &gt; 0, (Data_Transpose!BP39 -Data_Transpose!BP$53)/Data_Transpose!BP$54, Data_Transpose!BP39)</f>
        <v>0</v>
      </c>
      <c r="BQ39">
        <f>IF(Data_Transpose!BQ39 &gt; 0, (Data_Transpose!BQ39 -Data_Transpose!BQ$53)/Data_Transpose!BQ$54, Data_Transpose!BQ39)</f>
        <v>0</v>
      </c>
      <c r="BR39">
        <f>IF(Data_Transpose!BR39 &gt; 0, (Data_Transpose!BR39 -Data_Transpose!BR$53)/Data_Transpose!BR$54, Data_Transpose!BR39)</f>
        <v>0</v>
      </c>
      <c r="BS39">
        <f>IF(Data_Transpose!BS39 &gt; 0, (Data_Transpose!BS39 -Data_Transpose!BS$53)/Data_Transpose!BS$54, Data_Transpose!BS39)</f>
        <v>-6.6723719879219268E-2</v>
      </c>
      <c r="BT39">
        <f>IF(Data_Transpose!BT39 &gt; 0, (Data_Transpose!BT39 -Data_Transpose!BT$53)/Data_Transpose!BT$54, Data_Transpose!BT39)</f>
        <v>0</v>
      </c>
      <c r="BU39">
        <f>IF(Data_Transpose!BU39 &gt; 0, (Data_Transpose!BU39 -Data_Transpose!BU$53)/Data_Transpose!BU$54, Data_Transpose!BU39)</f>
        <v>0</v>
      </c>
      <c r="BV39">
        <f>IF(Data_Transpose!BV39 &gt; 0, (Data_Transpose!BV39 -Data_Transpose!BV$53)/Data_Transpose!BV$54, Data_Transpose!BV39)</f>
        <v>0</v>
      </c>
      <c r="BW39">
        <f>IF(Data_Transpose!BW39 &gt; 0, (Data_Transpose!BW39 -Data_Transpose!BW$53)/Data_Transpose!BW$54, Data_Transpose!BW39)</f>
        <v>0</v>
      </c>
      <c r="BX39">
        <f>IF(Data_Transpose!BX39 &gt; 0, (Data_Transpose!BX39 -Data_Transpose!BX$53)/Data_Transpose!BX$54, Data_Transpose!BX39)</f>
        <v>0.87358908803672808</v>
      </c>
      <c r="BY39">
        <f>IF(Data_Transpose!BY39 &gt; 0, (Data_Transpose!BY39 -Data_Transpose!BY$53)/Data_Transpose!BY$54, Data_Transpose!BY39)</f>
        <v>0</v>
      </c>
      <c r="BZ39">
        <f>IF(Data_Transpose!BZ39 &gt; 0, (Data_Transpose!BZ39 -Data_Transpose!BZ$53)/Data_Transpose!BZ$54, Data_Transpose!BZ39)</f>
        <v>0</v>
      </c>
      <c r="CA39">
        <f>IF(Data_Transpose!CA39 &gt; 0, (Data_Transpose!CA39 -Data_Transpose!CA$53)/Data_Transpose!CA$54, Data_Transpose!CA39)</f>
        <v>0</v>
      </c>
      <c r="CB39">
        <f>IF(Data_Transpose!CB39 &gt; 0, (Data_Transpose!CB39 -Data_Transpose!CB$53)/Data_Transpose!CB$54, Data_Transpose!CB39)</f>
        <v>0</v>
      </c>
      <c r="CC39">
        <f>IF(Data_Transpose!CC39 &gt; 0, (Data_Transpose!CC39 -Data_Transpose!CC$53)/Data_Transpose!CC$54, Data_Transpose!CC39)</f>
        <v>0</v>
      </c>
      <c r="CD39">
        <f>IF(Data_Transpose!CD39 &gt; 0, (Data_Transpose!CD39 -Data_Transpose!CD$53)/Data_Transpose!CD$54, Data_Transpose!CD39)</f>
        <v>0</v>
      </c>
      <c r="CE39">
        <f>IF(Data_Transpose!CE39 &gt; 0, (Data_Transpose!CE39 -Data_Transpose!CE$53)/Data_Transpose!CE$54, Data_Transpose!CE39)</f>
        <v>0</v>
      </c>
      <c r="CF39">
        <f>IF(Data_Transpose!CF39 &gt; 0, (Data_Transpose!CF39 -Data_Transpose!CF$53)/Data_Transpose!CF$54, Data_Transpose!CF39)</f>
        <v>0</v>
      </c>
      <c r="CG39">
        <f>IF(Data_Transpose!CG39 &gt; 0, (Data_Transpose!CG39 -Data_Transpose!CG$53)/Data_Transpose!CG$54, Data_Transpose!CG39)</f>
        <v>0</v>
      </c>
      <c r="CH39">
        <f>IF(Data_Transpose!CH39 &gt; 0, (Data_Transpose!CH39 -Data_Transpose!CH$53)/Data_Transpose!CH$54, Data_Transpose!CH39)</f>
        <v>0</v>
      </c>
      <c r="CI39">
        <f>IF(Data_Transpose!CI39 &gt; 0, (Data_Transpose!CI39 -Data_Transpose!CI$53)/Data_Transpose!CI$54, Data_Transpose!CI39)</f>
        <v>0</v>
      </c>
      <c r="CJ39">
        <f>IF(Data_Transpose!CJ39 &gt; 0, (Data_Transpose!CJ39 -Data_Transpose!CJ$53)/Data_Transpose!CJ$54, Data_Transpose!CJ39)</f>
        <v>0</v>
      </c>
      <c r="CK39">
        <f>IF(Data_Transpose!CK39 &gt; 0, (Data_Transpose!CK39 -Data_Transpose!CK$53)/Data_Transpose!CK$54, Data_Transpose!CK39)</f>
        <v>0</v>
      </c>
      <c r="CL39">
        <f>IF(Data_Transpose!CL39 &gt; 0, (Data_Transpose!CL39 -Data_Transpose!CL$53)/Data_Transpose!CL$54, Data_Transpose!CL39)</f>
        <v>0</v>
      </c>
      <c r="CM39">
        <f>IF(Data_Transpose!CM39 &gt; 0, (Data_Transpose!CM39 -Data_Transpose!CM$53)/Data_Transpose!CM$54, Data_Transpose!CM39)</f>
        <v>0</v>
      </c>
      <c r="CN39">
        <f>IF(Data_Transpose!CN39 &gt; 0, (Data_Transpose!CN39 -Data_Transpose!CN$53)/Data_Transpose!CN$54, Data_Transpose!CN39)</f>
        <v>0</v>
      </c>
      <c r="CO39">
        <f>IF(Data_Transpose!CO39 &gt; 0, (Data_Transpose!CO39 -Data_Transpose!CO$53)/Data_Transpose!CO$54, Data_Transpose!CO39)</f>
        <v>0</v>
      </c>
      <c r="CP39">
        <f>IF(Data_Transpose!CP39 &gt; 0, (Data_Transpose!CP39 -Data_Transpose!CP$53)/Data_Transpose!CP$54, Data_Transpose!CP39)</f>
        <v>0</v>
      </c>
      <c r="CQ39">
        <f>IF(Data_Transpose!CQ39 &gt; 0, (Data_Transpose!CQ39 -Data_Transpose!CQ$53)/Data_Transpose!CQ$54, Data_Transpose!CQ39)</f>
        <v>0</v>
      </c>
      <c r="CR39">
        <f>IF(Data_Transpose!CR39 &gt; 0, (Data_Transpose!CR39 -Data_Transpose!CR$53)/Data_Transpose!CR$54, Data_Transpose!CR39)</f>
        <v>0</v>
      </c>
      <c r="CS39">
        <f>IF(Data_Transpose!CS39 &gt; 0, (Data_Transpose!CS39 -Data_Transpose!CS$53)/Data_Transpose!CS$54, Data_Transpose!CS39)</f>
        <v>0</v>
      </c>
      <c r="CV39">
        <f t="shared" si="0"/>
        <v>0</v>
      </c>
      <c r="CW39">
        <f t="shared" si="1"/>
        <v>0</v>
      </c>
      <c r="CX39">
        <f t="shared" si="2"/>
        <v>0</v>
      </c>
      <c r="CY39">
        <f t="shared" si="3"/>
        <v>0</v>
      </c>
    </row>
    <row r="40" spans="1:103">
      <c r="A40" s="2" t="s">
        <v>43</v>
      </c>
      <c r="B40">
        <f>IF(Data_Transpose!B40 &gt; 0, (Data_Transpose!B40 -Data_Transpose!B$53)/Data_Transpose!B$54, Data_Transpose!B40)</f>
        <v>-0.12464639250231724</v>
      </c>
      <c r="C40">
        <f>IF(Data_Transpose!C40 &gt; 0, (Data_Transpose!C40 -Data_Transpose!C$53)/Data_Transpose!C$54, Data_Transpose!C40)</f>
        <v>-1.395390764128595</v>
      </c>
      <c r="D40">
        <f>IF(Data_Transpose!D40 &gt; 0, (Data_Transpose!D40 -Data_Transpose!D$53)/Data_Transpose!D$54, Data_Transpose!D40)</f>
        <v>1.7677669529663687</v>
      </c>
      <c r="E40">
        <f>IF(Data_Transpose!E40 &gt; 0, (Data_Transpose!E40 -Data_Transpose!E$53)/Data_Transpose!E$54, Data_Transpose!E40)</f>
        <v>0.64052827701574355</v>
      </c>
      <c r="F40">
        <f>IF(Data_Transpose!F40 &gt; 0, (Data_Transpose!F40 -Data_Transpose!F$53)/Data_Transpose!F$54, Data_Transpose!F40)</f>
        <v>0.20701966780270617</v>
      </c>
      <c r="G40">
        <f>IF(Data_Transpose!G40 &gt; 0, (Data_Transpose!G40 -Data_Transpose!G$53)/Data_Transpose!G$54, Data_Transpose!G40)</f>
        <v>0.54006172486732174</v>
      </c>
      <c r="H40">
        <f>IF(Data_Transpose!H40 &gt; 0, (Data_Transpose!H40 -Data_Transpose!H$53)/Data_Transpose!H$54, Data_Transpose!H40)</f>
        <v>-1.4103183404291255</v>
      </c>
      <c r="I40">
        <f>IF(Data_Transpose!I40 &gt; 0, (Data_Transpose!I40 -Data_Transpose!I$53)/Data_Transpose!I$54, Data_Transpose!I40)</f>
        <v>0</v>
      </c>
      <c r="J40">
        <f>IF(Data_Transpose!J40 &gt; 0, (Data_Transpose!J40 -Data_Transpose!J$53)/Data_Transpose!J$54, Data_Transpose!J40)</f>
        <v>0.5527707983925666</v>
      </c>
      <c r="K40">
        <f>IF(Data_Transpose!K40 &gt; 0, (Data_Transpose!K40 -Data_Transpose!K$53)/Data_Transpose!K$54, Data_Transpose!K40)</f>
        <v>0.9128709291752769</v>
      </c>
      <c r="L40">
        <f>IF(Data_Transpose!L40 &gt; 0, (Data_Transpose!L40 -Data_Transpose!L$53)/Data_Transpose!L$54, Data_Transpose!L40)</f>
        <v>-0.69779450764298412</v>
      </c>
      <c r="M40">
        <f>IF(Data_Transpose!M40 &gt; 0, (Data_Transpose!M40 -Data_Transpose!M$53)/Data_Transpose!M$54, Data_Transpose!M40)</f>
        <v>0</v>
      </c>
      <c r="N40">
        <f>IF(Data_Transpose!N40 &gt; 0, (Data_Transpose!N40 -Data_Transpose!N$53)/Data_Transpose!N$54, Data_Transpose!N40)</f>
        <v>-0.79332882802191884</v>
      </c>
      <c r="O40">
        <f>IF(Data_Transpose!O40 &gt; 0, (Data_Transpose!O40 -Data_Transpose!O$53)/Data_Transpose!O$54, Data_Transpose!O40)</f>
        <v>0</v>
      </c>
      <c r="P40">
        <f>IF(Data_Transpose!P40 &gt; 0, (Data_Transpose!P40 -Data_Transpose!P$53)/Data_Transpose!P$54, Data_Transpose!P40)</f>
        <v>0.232210182006412</v>
      </c>
      <c r="Q40">
        <f>IF(Data_Transpose!Q40 &gt; 0, (Data_Transpose!Q40 -Data_Transpose!Q$53)/Data_Transpose!Q$54, Data_Transpose!Q40)</f>
        <v>0.81167944991342766</v>
      </c>
      <c r="R40">
        <f>IF(Data_Transpose!R40 &gt; 0, (Data_Transpose!R40 -Data_Transpose!R$53)/Data_Transpose!R$54, Data_Transpose!R40)</f>
        <v>1.0609917835346099</v>
      </c>
      <c r="S40">
        <f>IF(Data_Transpose!S40 &gt; 0, (Data_Transpose!S40 -Data_Transpose!S$53)/Data_Transpose!S$54, Data_Transpose!S40)</f>
        <v>0.20605097053157145</v>
      </c>
      <c r="T40">
        <f>IF(Data_Transpose!T40 &gt; 0, (Data_Transpose!T40 -Data_Transpose!T$53)/Data_Transpose!T$54, Data_Transpose!T40)</f>
        <v>0.30037570459305513</v>
      </c>
      <c r="U40">
        <f>IF(Data_Transpose!U40 &gt; 0, (Data_Transpose!U40 -Data_Transpose!U$53)/Data_Transpose!U$54, Data_Transpose!U40)</f>
        <v>0</v>
      </c>
      <c r="V40">
        <f>IF(Data_Transpose!V40 &gt; 0, (Data_Transpose!V40 -Data_Transpose!V$53)/Data_Transpose!V$54, Data_Transpose!V40)</f>
        <v>-1.0686836080484738</v>
      </c>
      <c r="W40">
        <f>IF(Data_Transpose!W40 &gt; 0, (Data_Transpose!W40 -Data_Transpose!W$53)/Data_Transpose!W$54, Data_Transpose!W40)</f>
        <v>0</v>
      </c>
      <c r="X40">
        <f>IF(Data_Transpose!X40 &gt; 0, (Data_Transpose!X40 -Data_Transpose!X$53)/Data_Transpose!X$54, Data_Transpose!X40)</f>
        <v>1.3005060578869518</v>
      </c>
      <c r="Y40">
        <f>IF(Data_Transpose!Y40 &gt; 0, (Data_Transpose!Y40 -Data_Transpose!Y$53)/Data_Transpose!Y$54, Data_Transpose!Y40)</f>
        <v>3.0530971060304574E-2</v>
      </c>
      <c r="Z40">
        <f>IF(Data_Transpose!Z40 &gt; 0, (Data_Transpose!Z40 -Data_Transpose!Z$53)/Data_Transpose!Z$54, Data_Transpose!Z40)</f>
        <v>-2.0119123042533258</v>
      </c>
      <c r="AA40">
        <f>IF(Data_Transpose!AA40 &gt; 0, (Data_Transpose!AA40 -Data_Transpose!AA$53)/Data_Transpose!AA$54, Data_Transpose!AA40)</f>
        <v>0.24899338101393081</v>
      </c>
      <c r="AB40">
        <f>IF(Data_Transpose!AB40 &gt; 0, (Data_Transpose!AB40 -Data_Transpose!AB$53)/Data_Transpose!AB$54, Data_Transpose!AB40)</f>
        <v>1.1370704872299231</v>
      </c>
      <c r="AC40">
        <f>IF(Data_Transpose!AC40 &gt; 0, (Data_Transpose!AC40 -Data_Transpose!AC$53)/Data_Transpose!AC$54, Data_Transpose!AC40)</f>
        <v>0</v>
      </c>
      <c r="AD40">
        <f>IF(Data_Transpose!AD40 &gt; 0, (Data_Transpose!AD40 -Data_Transpose!AD$53)/Data_Transpose!AD$54, Data_Transpose!AD40)</f>
        <v>0</v>
      </c>
      <c r="AE40">
        <f>IF(Data_Transpose!AE40 &gt; 0, (Data_Transpose!AE40 -Data_Transpose!AE$53)/Data_Transpose!AE$54, Data_Transpose!AE40)</f>
        <v>0</v>
      </c>
      <c r="AF40">
        <f>IF(Data_Transpose!AF40 &gt; 0, (Data_Transpose!AF40 -Data_Transpose!AF$53)/Data_Transpose!AF$54, Data_Transpose!AF40)</f>
        <v>0.58648274325943517</v>
      </c>
      <c r="AG40">
        <f>IF(Data_Transpose!AG40 &gt; 0, (Data_Transpose!AG40 -Data_Transpose!AG$53)/Data_Transpose!AG$54, Data_Transpose!AG40)</f>
        <v>0</v>
      </c>
      <c r="AH40">
        <f>IF(Data_Transpose!AH40 &gt; 0, (Data_Transpose!AH40 -Data_Transpose!AH$53)/Data_Transpose!AH$54, Data_Transpose!AH40)</f>
        <v>-0.2421797398482414</v>
      </c>
      <c r="AI40">
        <f>IF(Data_Transpose!AI40 &gt; 0, (Data_Transpose!AI40 -Data_Transpose!AI$53)/Data_Transpose!AI$54, Data_Transpose!AI40)</f>
        <v>-0.27712848393570699</v>
      </c>
      <c r="AJ40">
        <f>IF(Data_Transpose!AJ40 &gt; 0, (Data_Transpose!AJ40 -Data_Transpose!AJ$53)/Data_Transpose!AJ$54, Data_Transpose!AJ40)</f>
        <v>0</v>
      </c>
      <c r="AK40">
        <f>IF(Data_Transpose!AK40 &gt; 0, (Data_Transpose!AK40 -Data_Transpose!AK$53)/Data_Transpose!AK$54, Data_Transpose!AK40)</f>
        <v>1.5355603981719872</v>
      </c>
      <c r="AL40">
        <f>IF(Data_Transpose!AL40 &gt; 0, (Data_Transpose!AL40 -Data_Transpose!AL$53)/Data_Transpose!AL$54, Data_Transpose!AL40)</f>
        <v>1.2501643301047165</v>
      </c>
      <c r="AM40">
        <f>IF(Data_Transpose!AM40 &gt; 0, (Data_Transpose!AM40 -Data_Transpose!AM$53)/Data_Transpose!AM$54, Data_Transpose!AM40)</f>
        <v>0.62615401960525796</v>
      </c>
      <c r="AN40">
        <f>IF(Data_Transpose!AN40 &gt; 0, (Data_Transpose!AN40 -Data_Transpose!AN$53)/Data_Transpose!AN$54, Data_Transpose!AN40)</f>
        <v>-0.62622429108514943</v>
      </c>
      <c r="AO40">
        <f>IF(Data_Transpose!AO40 &gt; 0, (Data_Transpose!AO40 -Data_Transpose!AO$53)/Data_Transpose!AO$54, Data_Transpose!AO40)</f>
        <v>-0.5</v>
      </c>
      <c r="AP40">
        <f>IF(Data_Transpose!AP40 &gt; 0, (Data_Transpose!AP40 -Data_Transpose!AP$53)/Data_Transpose!AP$54, Data_Transpose!AP40)</f>
        <v>1.3135791548583704</v>
      </c>
      <c r="AQ40">
        <f>IF(Data_Transpose!AQ40 &gt; 0, (Data_Transpose!AQ40 -Data_Transpose!AQ$53)/Data_Transpose!AQ$54, Data_Transpose!AQ40)</f>
        <v>-1.0859605632008866</v>
      </c>
      <c r="AR40">
        <f>IF(Data_Transpose!AR40 &gt; 0, (Data_Transpose!AR40 -Data_Transpose!AR$53)/Data_Transpose!AR$54, Data_Transpose!AR40)</f>
        <v>-0.13349047343893744</v>
      </c>
      <c r="AS40">
        <f>IF(Data_Transpose!AS40 &gt; 0, (Data_Transpose!AS40 -Data_Transpose!AS$53)/Data_Transpose!AS$54, Data_Transpose!AS40)</f>
        <v>-0.9128709291752769</v>
      </c>
      <c r="AT40">
        <f>IF(Data_Transpose!AT40 &gt; 0, (Data_Transpose!AT40 -Data_Transpose!AT$53)/Data_Transpose!AT$54, Data_Transpose!AT40)</f>
        <v>0</v>
      </c>
      <c r="AU40">
        <f>IF(Data_Transpose!AU40 &gt; 0, (Data_Transpose!AU40 -Data_Transpose!AU$53)/Data_Transpose!AU$54, Data_Transpose!AU40)</f>
        <v>0</v>
      </c>
      <c r="AV40">
        <f>IF(Data_Transpose!AV40 &gt; 0, (Data_Transpose!AV40 -Data_Transpose!AV$53)/Data_Transpose!AV$54, Data_Transpose!AV40)</f>
        <v>-1.0394062231888237</v>
      </c>
      <c r="AW40">
        <f>IF(Data_Transpose!AW40 &gt; 0, (Data_Transpose!AW40 -Data_Transpose!AW$53)/Data_Transpose!AW$54, Data_Transpose!AW40)</f>
        <v>-0.57735026918962629</v>
      </c>
      <c r="AX40">
        <f>IF(Data_Transpose!AX40 &gt; 0, (Data_Transpose!AX40 -Data_Transpose!AX$53)/Data_Transpose!AX$54, Data_Transpose!AX40)</f>
        <v>0.17261231221710965</v>
      </c>
      <c r="AY40">
        <f>IF(Data_Transpose!AY40 &gt; 0, (Data_Transpose!AY40 -Data_Transpose!AY$53)/Data_Transpose!AY$54, Data_Transpose!AY40)</f>
        <v>-1.0291516776411209</v>
      </c>
      <c r="AZ40">
        <f>IF(Data_Transpose!AZ40 &gt; 0, (Data_Transpose!AZ40 -Data_Transpose!AZ$53)/Data_Transpose!AZ$54, Data_Transpose!AZ40)</f>
        <v>0</v>
      </c>
      <c r="BA40">
        <f>IF(Data_Transpose!BA40 &gt; 0, (Data_Transpose!BA40 -Data_Transpose!BA$53)/Data_Transpose!BA$54, Data_Transpose!BA40)</f>
        <v>0.86295764563577737</v>
      </c>
      <c r="BB40">
        <f>IF(Data_Transpose!BB40 &gt; 0, (Data_Transpose!BB40 -Data_Transpose!BB$53)/Data_Transpose!BB$54, Data_Transpose!BB40)</f>
        <v>-1.2454707373341771</v>
      </c>
      <c r="BC40">
        <f>IF(Data_Transpose!BC40 &gt; 0, (Data_Transpose!BC40 -Data_Transpose!BC$53)/Data_Transpose!BC$54, Data_Transpose!BC40)</f>
        <v>0</v>
      </c>
      <c r="BD40">
        <f>IF(Data_Transpose!BD40 &gt; 0, (Data_Transpose!BD40 -Data_Transpose!BD$53)/Data_Transpose!BD$54, Data_Transpose!BD40)</f>
        <v>-1.0444659357341894</v>
      </c>
      <c r="BE40">
        <f>IF(Data_Transpose!BE40 &gt; 0, (Data_Transpose!BE40 -Data_Transpose!BE$53)/Data_Transpose!BE$54, Data_Transpose!BE40)</f>
        <v>-0.75100764992242131</v>
      </c>
      <c r="BF40">
        <f>IF(Data_Transpose!BF40 &gt; 0, (Data_Transpose!BF40 -Data_Transpose!BF$53)/Data_Transpose!BF$54, Data_Transpose!BF40)</f>
        <v>-0.41385462030038855</v>
      </c>
      <c r="BG40">
        <f>IF(Data_Transpose!BG40 &gt; 0, (Data_Transpose!BG40 -Data_Transpose!BG$53)/Data_Transpose!BG$54, Data_Transpose!BG40)</f>
        <v>0</v>
      </c>
      <c r="BH40">
        <f>IF(Data_Transpose!BH40 &gt; 0, (Data_Transpose!BH40 -Data_Transpose!BH$53)/Data_Transpose!BH$54, Data_Transpose!BH40)</f>
        <v>0</v>
      </c>
      <c r="BI40">
        <f>IF(Data_Transpose!BI40 &gt; 0, (Data_Transpose!BI40 -Data_Transpose!BI$53)/Data_Transpose!BI$54, Data_Transpose!BI40)</f>
        <v>0</v>
      </c>
      <c r="BJ40">
        <f>IF(Data_Transpose!BJ40 &gt; 0, (Data_Transpose!BJ40 -Data_Transpose!BJ$53)/Data_Transpose!BJ$54, Data_Transpose!BJ40)</f>
        <v>0.758287544405155</v>
      </c>
      <c r="BK40">
        <f>IF(Data_Transpose!BK40 &gt; 0, (Data_Transpose!BK40 -Data_Transpose!BK$53)/Data_Transpose!BK$54, Data_Transpose!BK40)</f>
        <v>0</v>
      </c>
      <c r="BL40">
        <f>IF(Data_Transpose!BL40 &gt; 0, (Data_Transpose!BL40 -Data_Transpose!BL$53)/Data_Transpose!BL$54, Data_Transpose!BL40)</f>
        <v>0</v>
      </c>
      <c r="BM40">
        <f>IF(Data_Transpose!BM40 &gt; 0, (Data_Transpose!BM40 -Data_Transpose!BM$53)/Data_Transpose!BM$54, Data_Transpose!BM40)</f>
        <v>-1.1832159566199243</v>
      </c>
      <c r="BN40">
        <f>IF(Data_Transpose!BN40 &gt; 0, (Data_Transpose!BN40 -Data_Transpose!BN$53)/Data_Transpose!BN$54, Data_Transpose!BN40)</f>
        <v>-1.3702237155036661</v>
      </c>
      <c r="BO40">
        <f>IF(Data_Transpose!BO40 &gt; 0, (Data_Transpose!BO40 -Data_Transpose!BO$53)/Data_Transpose!BO$54, Data_Transpose!BO40)</f>
        <v>-0.19215378456610513</v>
      </c>
      <c r="BP40">
        <f>IF(Data_Transpose!BP40 &gt; 0, (Data_Transpose!BP40 -Data_Transpose!BP$53)/Data_Transpose!BP$54, Data_Transpose!BP40)</f>
        <v>0.91417410033006963</v>
      </c>
      <c r="BQ40">
        <f>IF(Data_Transpose!BQ40 &gt; 0, (Data_Transpose!BQ40 -Data_Transpose!BQ$53)/Data_Transpose!BQ$54, Data_Transpose!BQ40)</f>
        <v>-0.94280904158206313</v>
      </c>
      <c r="BR40">
        <f>IF(Data_Transpose!BR40 &gt; 0, (Data_Transpose!BR40 -Data_Transpose!BR$53)/Data_Transpose!BR$54, Data_Transpose!BR40)</f>
        <v>0.83604607669792941</v>
      </c>
      <c r="BS40">
        <f>IF(Data_Transpose!BS40 &gt; 0, (Data_Transpose!BS40 -Data_Transpose!BS$53)/Data_Transpose!BS$54, Data_Transpose!BS40)</f>
        <v>1.267750677705171</v>
      </c>
      <c r="BT40">
        <f>IF(Data_Transpose!BT40 &gt; 0, (Data_Transpose!BT40 -Data_Transpose!BT$53)/Data_Transpose!BT$54, Data_Transpose!BT40)</f>
        <v>0.71283243564025123</v>
      </c>
      <c r="BU40">
        <f>IF(Data_Transpose!BU40 &gt; 0, (Data_Transpose!BU40 -Data_Transpose!BU$53)/Data_Transpose!BU$54, Data_Transpose!BU40)</f>
        <v>0</v>
      </c>
      <c r="BV40">
        <f>IF(Data_Transpose!BV40 &gt; 0, (Data_Transpose!BV40 -Data_Transpose!BV$53)/Data_Transpose!BV$54, Data_Transpose!BV40)</f>
        <v>1.1259568167973242</v>
      </c>
      <c r="BW40">
        <f>IF(Data_Transpose!BW40 &gt; 0, (Data_Transpose!BW40 -Data_Transpose!BW$53)/Data_Transpose!BW$54, Data_Transpose!BW40)</f>
        <v>-0.40824829046386296</v>
      </c>
      <c r="BX40">
        <f>IF(Data_Transpose!BX40 &gt; 0, (Data_Transpose!BX40 -Data_Transpose!BX$53)/Data_Transpose!BX$54, Data_Transpose!BX40)</f>
        <v>-2.6207672641101842</v>
      </c>
      <c r="BY40">
        <f>IF(Data_Transpose!BY40 &gt; 0, (Data_Transpose!BY40 -Data_Transpose!BY$53)/Data_Transpose!BY$54, Data_Transpose!BY40)</f>
        <v>0.59131239598908225</v>
      </c>
      <c r="BZ40">
        <f>IF(Data_Transpose!BZ40 &gt; 0, (Data_Transpose!BZ40 -Data_Transpose!BZ$53)/Data_Transpose!BZ$54, Data_Transpose!BZ40)</f>
        <v>0.76471911290187167</v>
      </c>
      <c r="CA40">
        <f>IF(Data_Transpose!CA40 &gt; 0, (Data_Transpose!CA40 -Data_Transpose!CA$53)/Data_Transpose!CA$54, Data_Transpose!CA40)</f>
        <v>0</v>
      </c>
      <c r="CB40">
        <f>IF(Data_Transpose!CB40 &gt; 0, (Data_Transpose!CB40 -Data_Transpose!CB$53)/Data_Transpose!CB$54, Data_Transpose!CB40)</f>
        <v>-0.9415130835240092</v>
      </c>
      <c r="CC40">
        <f>IF(Data_Transpose!CC40 &gt; 0, (Data_Transpose!CC40 -Data_Transpose!CC$53)/Data_Transpose!CC$54, Data_Transpose!CC40)</f>
        <v>1.1180339887498949</v>
      </c>
      <c r="CD40">
        <f>IF(Data_Transpose!CD40 &gt; 0, (Data_Transpose!CD40 -Data_Transpose!CD$53)/Data_Transpose!CD$54, Data_Transpose!CD40)</f>
        <v>0</v>
      </c>
      <c r="CE40">
        <f>IF(Data_Transpose!CE40 &gt; 0, (Data_Transpose!CE40 -Data_Transpose!CE$53)/Data_Transpose!CE$54, Data_Transpose!CE40)</f>
        <v>0</v>
      </c>
      <c r="CF40">
        <f>IF(Data_Transpose!CF40 &gt; 0, (Data_Transpose!CF40 -Data_Transpose!CF$53)/Data_Transpose!CF$54, Data_Transpose!CF40)</f>
        <v>-1.1606396030899337</v>
      </c>
      <c r="CG40">
        <f>IF(Data_Transpose!CG40 &gt; 0, (Data_Transpose!CG40 -Data_Transpose!CG$53)/Data_Transpose!CG$54, Data_Transpose!CG40)</f>
        <v>0.87287156094396956</v>
      </c>
      <c r="CH40">
        <f>IF(Data_Transpose!CH40 &gt; 0, (Data_Transpose!CH40 -Data_Transpose!CH$53)/Data_Transpose!CH$54, Data_Transpose!CH40)</f>
        <v>-0.93541434669348533</v>
      </c>
      <c r="CI40">
        <f>IF(Data_Transpose!CI40 &gt; 0, (Data_Transpose!CI40 -Data_Transpose!CI$53)/Data_Transpose!CI$54, Data_Transpose!CI40)</f>
        <v>1.0947727295509553</v>
      </c>
      <c r="CJ40">
        <f>IF(Data_Transpose!CJ40 &gt; 0, (Data_Transpose!CJ40 -Data_Transpose!CJ$53)/Data_Transpose!CJ$54, Data_Transpose!CJ40)</f>
        <v>0</v>
      </c>
      <c r="CK40">
        <f>IF(Data_Transpose!CK40 &gt; 0, (Data_Transpose!CK40 -Data_Transpose!CK$53)/Data_Transpose!CK$54, Data_Transpose!CK40)</f>
        <v>-0.1142080481440317</v>
      </c>
      <c r="CL40">
        <f>IF(Data_Transpose!CL40 &gt; 0, (Data_Transpose!CL40 -Data_Transpose!CL$53)/Data_Transpose!CL$54, Data_Transpose!CL40)</f>
        <v>1.2282070546133994</v>
      </c>
      <c r="CM40">
        <f>IF(Data_Transpose!CM40 &gt; 0, (Data_Transpose!CM40 -Data_Transpose!CM$53)/Data_Transpose!CM$54, Data_Transpose!CM40)</f>
        <v>-1.0327955589886442</v>
      </c>
      <c r="CN40">
        <f>IF(Data_Transpose!CN40 &gt; 0, (Data_Transpose!CN40 -Data_Transpose!CN$53)/Data_Transpose!CN$54, Data_Transpose!CN40)</f>
        <v>-0.74161984870956632</v>
      </c>
      <c r="CO40">
        <f>IF(Data_Transpose!CO40 &gt; 0, (Data_Transpose!CO40 -Data_Transpose!CO$53)/Data_Transpose!CO$54, Data_Transpose!CO40)</f>
        <v>0</v>
      </c>
      <c r="CP40">
        <f>IF(Data_Transpose!CP40 &gt; 0, (Data_Transpose!CP40 -Data_Transpose!CP$53)/Data_Transpose!CP$54, Data_Transpose!CP40)</f>
        <v>-0.71824300614277725</v>
      </c>
      <c r="CQ40">
        <f>IF(Data_Transpose!CQ40 &gt; 0, (Data_Transpose!CQ40 -Data_Transpose!CQ$53)/Data_Transpose!CQ$54, Data_Transpose!CQ40)</f>
        <v>0.38857615149299946</v>
      </c>
      <c r="CR40">
        <f>IF(Data_Transpose!CR40 &gt; 0, (Data_Transpose!CR40 -Data_Transpose!CR$53)/Data_Transpose!CR$54, Data_Transpose!CR40)</f>
        <v>1.0954451150103304</v>
      </c>
      <c r="CS40">
        <f>IF(Data_Transpose!CS40 &gt; 0, (Data_Transpose!CS40 -Data_Transpose!CS$53)/Data_Transpose!CS$54, Data_Transpose!CS40)</f>
        <v>1.0555539489737791</v>
      </c>
      <c r="CV40">
        <f t="shared" si="0"/>
        <v>0.17393042487968122</v>
      </c>
      <c r="CW40">
        <f t="shared" si="1"/>
        <v>-0.22034577347207138</v>
      </c>
      <c r="CX40">
        <f t="shared" si="2"/>
        <v>-7.9839539025737358E-2</v>
      </c>
      <c r="CY40">
        <f t="shared" si="3"/>
        <v>-2.5804254768635439E-2</v>
      </c>
    </row>
    <row r="41" spans="1:103">
      <c r="A41" s="2" t="s">
        <v>44</v>
      </c>
      <c r="B41">
        <f>IF(Data_Transpose!B41 &gt; 0, (Data_Transpose!B41 -Data_Transpose!B$53)/Data_Transpose!B$54, Data_Transpose!B41)</f>
        <v>-1.6204031025301293</v>
      </c>
      <c r="C41">
        <f>IF(Data_Transpose!C41 &gt; 0, (Data_Transpose!C41 -Data_Transpose!C$53)/Data_Transpose!C$54, Data_Transpose!C41)</f>
        <v>0</v>
      </c>
      <c r="D41">
        <f>IF(Data_Transpose!D41 &gt; 0, (Data_Transpose!D41 -Data_Transpose!D$53)/Data_Transpose!D$54, Data_Transpose!D41)</f>
        <v>0</v>
      </c>
      <c r="E41">
        <f>IF(Data_Transpose!E41 &gt; 0, (Data_Transpose!E41 -Data_Transpose!E$53)/Data_Transpose!E$54, Data_Transpose!E41)</f>
        <v>-0.93167749384108134</v>
      </c>
      <c r="F41">
        <f>IF(Data_Transpose!F41 &gt; 0, (Data_Transpose!F41 -Data_Transpose!F$53)/Data_Transpose!F$54, Data_Transpose!F41)</f>
        <v>0</v>
      </c>
      <c r="G41">
        <f>IF(Data_Transpose!G41 &gt; 0, (Data_Transpose!G41 -Data_Transpose!G$53)/Data_Transpose!G$54, Data_Transpose!G41)</f>
        <v>0</v>
      </c>
      <c r="H41">
        <f>IF(Data_Transpose!H41 &gt; 0, (Data_Transpose!H41 -Data_Transpose!H$53)/Data_Transpose!H$54, Data_Transpose!H41)</f>
        <v>-1.4103183404291255</v>
      </c>
      <c r="I41">
        <f>IF(Data_Transpose!I41 &gt; 0, (Data_Transpose!I41 -Data_Transpose!I$53)/Data_Transpose!I$54, Data_Transpose!I41)</f>
        <v>0.85026514668786235</v>
      </c>
      <c r="J41">
        <f>IF(Data_Transpose!J41 &gt; 0, (Data_Transpose!J41 -Data_Transpose!J$53)/Data_Transpose!J$54, Data_Transpose!J41)</f>
        <v>0</v>
      </c>
      <c r="K41">
        <f>IF(Data_Transpose!K41 &gt; 0, (Data_Transpose!K41 -Data_Transpose!K$53)/Data_Transpose!K$54, Data_Transpose!K41)</f>
        <v>0</v>
      </c>
      <c r="L41">
        <f>IF(Data_Transpose!L41 &gt; 0, (Data_Transpose!L41 -Data_Transpose!L$53)/Data_Transpose!L$54, Data_Transpose!L41)</f>
        <v>-0.69779450764298412</v>
      </c>
      <c r="M41">
        <f>IF(Data_Transpose!M41 &gt; 0, (Data_Transpose!M41 -Data_Transpose!M$53)/Data_Transpose!M$54, Data_Transpose!M41)</f>
        <v>0</v>
      </c>
      <c r="N41">
        <f>IF(Data_Transpose!N41 &gt; 0, (Data_Transpose!N41 -Data_Transpose!N$53)/Data_Transpose!N$54, Data_Transpose!N41)</f>
        <v>0</v>
      </c>
      <c r="O41">
        <f>IF(Data_Transpose!O41 &gt; 0, (Data_Transpose!O41 -Data_Transpose!O$53)/Data_Transpose!O$54, Data_Transpose!O41)</f>
        <v>0</v>
      </c>
      <c r="P41">
        <f>IF(Data_Transpose!P41 &gt; 0, (Data_Transpose!P41 -Data_Transpose!P$53)/Data_Transpose!P$54, Data_Transpose!P41)</f>
        <v>0</v>
      </c>
      <c r="Q41">
        <f>IF(Data_Transpose!Q41 &gt; 0, (Data_Transpose!Q41 -Data_Transpose!Q$53)/Data_Transpose!Q$54, Data_Transpose!Q41)</f>
        <v>0.81167944991342766</v>
      </c>
      <c r="R41">
        <f>IF(Data_Transpose!R41 &gt; 0, (Data_Transpose!R41 -Data_Transpose!R$53)/Data_Transpose!R$54, Data_Transpose!R41)</f>
        <v>0</v>
      </c>
      <c r="S41">
        <f>IF(Data_Transpose!S41 &gt; 0, (Data_Transpose!S41 -Data_Transpose!S$53)/Data_Transpose!S$54, Data_Transpose!S41)</f>
        <v>-0.65249474001664209</v>
      </c>
      <c r="T41">
        <f>IF(Data_Transpose!T41 &gt; 0, (Data_Transpose!T41 -Data_Transpose!T$53)/Data_Transpose!T$54, Data_Transpose!T41)</f>
        <v>0</v>
      </c>
      <c r="U41">
        <f>IF(Data_Transpose!U41 &gt; 0, (Data_Transpose!U41 -Data_Transpose!U$53)/Data_Transpose!U$54, Data_Transpose!U41)</f>
        <v>0</v>
      </c>
      <c r="V41">
        <f>IF(Data_Transpose!V41 &gt; 0, (Data_Transpose!V41 -Data_Transpose!V$53)/Data_Transpose!V$54, Data_Transpose!V41)</f>
        <v>0.82441306906596568</v>
      </c>
      <c r="W41">
        <f>IF(Data_Transpose!W41 &gt; 0, (Data_Transpose!W41 -Data_Transpose!W$53)/Data_Transpose!W$54, Data_Transpose!W41)</f>
        <v>0.64549722436789991</v>
      </c>
      <c r="X41">
        <f>IF(Data_Transpose!X41 &gt; 0, (Data_Transpose!X41 -Data_Transpose!X$53)/Data_Transpose!X$54, Data_Transpose!X41)</f>
        <v>1.3005060578869518</v>
      </c>
      <c r="Y41">
        <f>IF(Data_Transpose!Y41 &gt; 0, (Data_Transpose!Y41 -Data_Transpose!Y$53)/Data_Transpose!Y$54, Data_Transpose!Y41)</f>
        <v>-1.0685839871106639</v>
      </c>
      <c r="Z41">
        <f>IF(Data_Transpose!Z41 &gt; 0, (Data_Transpose!Z41 -Data_Transpose!Z$53)/Data_Transpose!Z$54, Data_Transpose!Z41)</f>
        <v>0.73855008637147379</v>
      </c>
      <c r="AA41">
        <f>IF(Data_Transpose!AA41 &gt; 0, (Data_Transpose!AA41 -Data_Transpose!AA$53)/Data_Transpose!AA$54, Data_Transpose!AA41)</f>
        <v>0</v>
      </c>
      <c r="AB41">
        <f>IF(Data_Transpose!AB41 &gt; 0, (Data_Transpose!AB41 -Data_Transpose!AB$53)/Data_Transpose!AB$54, Data_Transpose!AB41)</f>
        <v>0</v>
      </c>
      <c r="AC41">
        <f>IF(Data_Transpose!AC41 &gt; 0, (Data_Transpose!AC41 -Data_Transpose!AC$53)/Data_Transpose!AC$54, Data_Transpose!AC41)</f>
        <v>-1.0886621079036349</v>
      </c>
      <c r="AD41">
        <f>IF(Data_Transpose!AD41 &gt; 0, (Data_Transpose!AD41 -Data_Transpose!AD$53)/Data_Transpose!AD$54, Data_Transpose!AD41)</f>
        <v>0</v>
      </c>
      <c r="AE41">
        <f>IF(Data_Transpose!AE41 &gt; 0, (Data_Transpose!AE41 -Data_Transpose!AE$53)/Data_Transpose!AE$54, Data_Transpose!AE41)</f>
        <v>1.1547005383792517</v>
      </c>
      <c r="AF41">
        <f>IF(Data_Transpose!AF41 &gt; 0, (Data_Transpose!AF41 -Data_Transpose!AF$53)/Data_Transpose!AF$54, Data_Transpose!AF41)</f>
        <v>0.58648274325943517</v>
      </c>
      <c r="AG41">
        <f>IF(Data_Transpose!AG41 &gt; 0, (Data_Transpose!AG41 -Data_Transpose!AG$53)/Data_Transpose!AG$54, Data_Transpose!AG41)</f>
        <v>0</v>
      </c>
      <c r="AH41">
        <f>IF(Data_Transpose!AH41 &gt; 0, (Data_Transpose!AH41 -Data_Transpose!AH$53)/Data_Transpose!AH$54, Data_Transpose!AH41)</f>
        <v>0</v>
      </c>
      <c r="AI41">
        <f>IF(Data_Transpose!AI41 &gt; 0, (Data_Transpose!AI41 -Data_Transpose!AI$53)/Data_Transpose!AI$54, Data_Transpose!AI41)</f>
        <v>-1.718196600401382</v>
      </c>
      <c r="AJ41">
        <f>IF(Data_Transpose!AJ41 &gt; 0, (Data_Transpose!AJ41 -Data_Transpose!AJ$53)/Data_Transpose!AJ$54, Data_Transpose!AJ41)</f>
        <v>1.0540925533894601</v>
      </c>
      <c r="AK41">
        <f>IF(Data_Transpose!AK41 &gt; 0, (Data_Transpose!AK41 -Data_Transpose!AK$53)/Data_Transpose!AK$54, Data_Transpose!AK41)</f>
        <v>-6.6763495572695591E-2</v>
      </c>
      <c r="AL41">
        <f>IF(Data_Transpose!AL41 &gt; 0, (Data_Transpose!AL41 -Data_Transpose!AL$53)/Data_Transpose!AL$54, Data_Transpose!AL41)</f>
        <v>-2.0457234492622636</v>
      </c>
      <c r="AM41">
        <f>IF(Data_Transpose!AM41 &gt; 0, (Data_Transpose!AM41 -Data_Transpose!AM$53)/Data_Transpose!AM$54, Data_Transpose!AM41)</f>
        <v>0.62615401960525796</v>
      </c>
      <c r="AN41">
        <f>IF(Data_Transpose!AN41 &gt; 0, (Data_Transpose!AN41 -Data_Transpose!AN$53)/Data_Transpose!AN$54, Data_Transpose!AN41)</f>
        <v>0.4383570037596044</v>
      </c>
      <c r="AO41">
        <f>IF(Data_Transpose!AO41 &gt; 0, (Data_Transpose!AO41 -Data_Transpose!AO$53)/Data_Transpose!AO$54, Data_Transpose!AO41)</f>
        <v>0</v>
      </c>
      <c r="AP41">
        <f>IF(Data_Transpose!AP41 &gt; 0, (Data_Transpose!AP41 -Data_Transpose!AP$53)/Data_Transpose!AP$54, Data_Transpose!AP41)</f>
        <v>-0.71649772083183871</v>
      </c>
      <c r="AQ41">
        <f>IF(Data_Transpose!AQ41 &gt; 0, (Data_Transpose!AQ41 -Data_Transpose!AQ$53)/Data_Transpose!AQ$54, Data_Transpose!AQ41)</f>
        <v>-2.8958948352023643</v>
      </c>
      <c r="AR41">
        <f>IF(Data_Transpose!AR41 &gt; 0, (Data_Transpose!AR41 -Data_Transpose!AR$53)/Data_Transpose!AR$54, Data_Transpose!AR41)</f>
        <v>-0.13349047343893744</v>
      </c>
      <c r="AS41">
        <f>IF(Data_Transpose!AS41 &gt; 0, (Data_Transpose!AS41 -Data_Transpose!AS$53)/Data_Transpose!AS$54, Data_Transpose!AS41)</f>
        <v>0</v>
      </c>
      <c r="AT41">
        <f>IF(Data_Transpose!AT41 &gt; 0, (Data_Transpose!AT41 -Data_Transpose!AT$53)/Data_Transpose!AT$54, Data_Transpose!AT41)</f>
        <v>0</v>
      </c>
      <c r="AU41">
        <f>IF(Data_Transpose!AU41 &gt; 0, (Data_Transpose!AU41 -Data_Transpose!AU$53)/Data_Transpose!AU$54, Data_Transpose!AU41)</f>
        <v>0</v>
      </c>
      <c r="AV41">
        <f>IF(Data_Transpose!AV41 &gt; 0, (Data_Transpose!AV41 -Data_Transpose!AV$53)/Data_Transpose!AV$54, Data_Transpose!AV41)</f>
        <v>0</v>
      </c>
      <c r="AW41">
        <f>IF(Data_Transpose!AW41 &gt; 0, (Data_Transpose!AW41 -Data_Transpose!AW$53)/Data_Transpose!AW$54, Data_Transpose!AW41)</f>
        <v>0</v>
      </c>
      <c r="AX41">
        <f>IF(Data_Transpose!AX41 &gt; 0, (Data_Transpose!AX41 -Data_Transpose!AX$53)/Data_Transpose!AX$54, Data_Transpose!AX41)</f>
        <v>0.17261231221710965</v>
      </c>
      <c r="AY41">
        <f>IF(Data_Transpose!AY41 &gt; 0, (Data_Transpose!AY41 -Data_Transpose!AY$53)/Data_Transpose!AY$54, Data_Transpose!AY41)</f>
        <v>1.4865524232593963</v>
      </c>
      <c r="AZ41">
        <f>IF(Data_Transpose!AZ41 &gt; 0, (Data_Transpose!AZ41 -Data_Transpose!AZ$53)/Data_Transpose!AZ$54, Data_Transpose!AZ41)</f>
        <v>1.1726039399558574</v>
      </c>
      <c r="BA41">
        <f>IF(Data_Transpose!BA41 &gt; 0, (Data_Transpose!BA41 -Data_Transpose!BA$53)/Data_Transpose!BA$54, Data_Transpose!BA41)</f>
        <v>-1.8217994741199746</v>
      </c>
      <c r="BB41">
        <f>IF(Data_Transpose!BB41 &gt; 0, (Data_Transpose!BB41 -Data_Transpose!BB$53)/Data_Transpose!BB$54, Data_Transpose!BB41)</f>
        <v>0.80589283003976142</v>
      </c>
      <c r="BC41">
        <f>IF(Data_Transpose!BC41 &gt; 0, (Data_Transpose!BC41 -Data_Transpose!BC$53)/Data_Transpose!BC$54, Data_Transpose!BC41)</f>
        <v>0</v>
      </c>
      <c r="BD41">
        <f>IF(Data_Transpose!BD41 &gt; 0, (Data_Transpose!BD41 -Data_Transpose!BD$53)/Data_Transpose!BD$54, Data_Transpose!BD41)</f>
        <v>0.87038827977848976</v>
      </c>
      <c r="BE41">
        <f>IF(Data_Transpose!BE41 &gt; 0, (Data_Transpose!BE41 -Data_Transpose!BE$53)/Data_Transpose!BE$54, Data_Transpose!BE41)</f>
        <v>1.1044230145917964</v>
      </c>
      <c r="BF41">
        <f>IF(Data_Transpose!BF41 &gt; 0, (Data_Transpose!BF41 -Data_Transpose!BF$53)/Data_Transpose!BF$54, Data_Transpose!BF41)</f>
        <v>0</v>
      </c>
      <c r="BG41">
        <f>IF(Data_Transpose!BG41 &gt; 0, (Data_Transpose!BG41 -Data_Transpose!BG$53)/Data_Transpose!BG$54, Data_Transpose!BG41)</f>
        <v>0</v>
      </c>
      <c r="BH41">
        <f>IF(Data_Transpose!BH41 &gt; 0, (Data_Transpose!BH41 -Data_Transpose!BH$53)/Data_Transpose!BH$54, Data_Transpose!BH41)</f>
        <v>0</v>
      </c>
      <c r="BI41">
        <f>IF(Data_Transpose!BI41 &gt; 0, (Data_Transpose!BI41 -Data_Transpose!BI$53)/Data_Transpose!BI$54, Data_Transpose!BI41)</f>
        <v>0</v>
      </c>
      <c r="BJ41">
        <f>IF(Data_Transpose!BJ41 &gt; 0, (Data_Transpose!BJ41 -Data_Transpose!BJ$53)/Data_Transpose!BJ$54, Data_Transpose!BJ41)</f>
        <v>0.758287544405155</v>
      </c>
      <c r="BK41">
        <f>IF(Data_Transpose!BK41 &gt; 0, (Data_Transpose!BK41 -Data_Transpose!BK$53)/Data_Transpose!BK$54, Data_Transpose!BK41)</f>
        <v>0.85811633032103196</v>
      </c>
      <c r="BL41">
        <f>IF(Data_Transpose!BL41 &gt; 0, (Data_Transpose!BL41 -Data_Transpose!BL$53)/Data_Transpose!BL$54, Data_Transpose!BL41)</f>
        <v>0</v>
      </c>
      <c r="BM41">
        <f>IF(Data_Transpose!BM41 &gt; 0, (Data_Transpose!BM41 -Data_Transpose!BM$53)/Data_Transpose!BM$54, Data_Transpose!BM41)</f>
        <v>-2.1692292538031945</v>
      </c>
      <c r="BN41">
        <f>IF(Data_Transpose!BN41 &gt; 0, (Data_Transpose!BN41 -Data_Transpose!BN$53)/Data_Transpose!BN$54, Data_Transpose!BN41)</f>
        <v>-0.23394063435428458</v>
      </c>
      <c r="BO41">
        <f>IF(Data_Transpose!BO41 &gt; 0, (Data_Transpose!BO41 -Data_Transpose!BO$53)/Data_Transpose!BO$54, Data_Transpose!BO41)</f>
        <v>-0.19215378456610513</v>
      </c>
      <c r="BP41">
        <f>IF(Data_Transpose!BP41 &gt; 0, (Data_Transpose!BP41 -Data_Transpose!BP$53)/Data_Transpose!BP$54, Data_Transpose!BP41)</f>
        <v>0.91417410033006963</v>
      </c>
      <c r="BQ41">
        <f>IF(Data_Transpose!BQ41 &gt; 0, (Data_Transpose!BQ41 -Data_Transpose!BQ$53)/Data_Transpose!BQ$54, Data_Transpose!BQ41)</f>
        <v>0</v>
      </c>
      <c r="BR41">
        <f>IF(Data_Transpose!BR41 &gt; 0, (Data_Transpose!BR41 -Data_Transpose!BR$53)/Data_Transpose!BR$54, Data_Transpose!BR41)</f>
        <v>0.83604607669792941</v>
      </c>
      <c r="BS41">
        <f>IF(Data_Transpose!BS41 &gt; 0, (Data_Transpose!BS41 -Data_Transpose!BS$53)/Data_Transpose!BS$54, Data_Transpose!BS41)</f>
        <v>-6.6723719879219268E-2</v>
      </c>
      <c r="BT41">
        <f>IF(Data_Transpose!BT41 &gt; 0, (Data_Transpose!BT41 -Data_Transpose!BT$53)/Data_Transpose!BT$54, Data_Transpose!BT41)</f>
        <v>0</v>
      </c>
      <c r="BU41">
        <f>IF(Data_Transpose!BU41 &gt; 0, (Data_Transpose!BU41 -Data_Transpose!BU$53)/Data_Transpose!BU$54, Data_Transpose!BU41)</f>
        <v>0</v>
      </c>
      <c r="BV41">
        <f>IF(Data_Transpose!BV41 &gt; 0, (Data_Transpose!BV41 -Data_Transpose!BV$53)/Data_Transpose!BV$54, Data_Transpose!BV41)</f>
        <v>1.1259568167973242</v>
      </c>
      <c r="BW41">
        <f>IF(Data_Transpose!BW41 &gt; 0, (Data_Transpose!BW41 -Data_Transpose!BW$53)/Data_Transpose!BW$54, Data_Transpose!BW41)</f>
        <v>0.81649658092772626</v>
      </c>
      <c r="BX41">
        <f>IF(Data_Transpose!BX41 &gt; 0, (Data_Transpose!BX41 -Data_Transpose!BX$53)/Data_Transpose!BX$54, Data_Transpose!BX41)</f>
        <v>0</v>
      </c>
      <c r="BY41">
        <f>IF(Data_Transpose!BY41 &gt; 0, (Data_Transpose!BY41 -Data_Transpose!BY$53)/Data_Transpose!BY$54, Data_Transpose!BY41)</f>
        <v>0</v>
      </c>
      <c r="BZ41">
        <f>IF(Data_Transpose!BZ41 &gt; 0, (Data_Transpose!BZ41 -Data_Transpose!BZ$53)/Data_Transpose!BZ$54, Data_Transpose!BZ41)</f>
        <v>0</v>
      </c>
      <c r="CA41">
        <f>IF(Data_Transpose!CA41 &gt; 0, (Data_Transpose!CA41 -Data_Transpose!CA$53)/Data_Transpose!CA$54, Data_Transpose!CA41)</f>
        <v>0.94280904158206347</v>
      </c>
      <c r="CB41">
        <f>IF(Data_Transpose!CB41 &gt; 0, (Data_Transpose!CB41 -Data_Transpose!CB$53)/Data_Transpose!CB$54, Data_Transpose!CB41)</f>
        <v>0</v>
      </c>
      <c r="CC41">
        <f>IF(Data_Transpose!CC41 &gt; 0, (Data_Transpose!CC41 -Data_Transpose!CC$53)/Data_Transpose!CC$54, Data_Transpose!CC41)</f>
        <v>0</v>
      </c>
      <c r="CD41">
        <f>IF(Data_Transpose!CD41 &gt; 0, (Data_Transpose!CD41 -Data_Transpose!CD$53)/Data_Transpose!CD$54, Data_Transpose!CD41)</f>
        <v>0</v>
      </c>
      <c r="CE41">
        <f>IF(Data_Transpose!CE41 &gt; 0, (Data_Transpose!CE41 -Data_Transpose!CE$53)/Data_Transpose!CE$54, Data_Transpose!CE41)</f>
        <v>-0.31661277257078563</v>
      </c>
      <c r="CF41">
        <f>IF(Data_Transpose!CF41 &gt; 0, (Data_Transpose!CF41 -Data_Transpose!CF$53)/Data_Transpose!CF$54, Data_Transpose!CF41)</f>
        <v>-0.10092518287738522</v>
      </c>
      <c r="CG41">
        <f>IF(Data_Transpose!CG41 &gt; 0, (Data_Transpose!CG41 -Data_Transpose!CG$53)/Data_Transpose!CG$54, Data_Transpose!CG41)</f>
        <v>0</v>
      </c>
      <c r="CH41">
        <f>IF(Data_Transpose!CH41 &gt; 0, (Data_Transpose!CH41 -Data_Transpose!CH$53)/Data_Transpose!CH$54, Data_Transpose!CH41)</f>
        <v>-0.93541434669348533</v>
      </c>
      <c r="CI41">
        <f>IF(Data_Transpose!CI41 &gt; 0, (Data_Transpose!CI41 -Data_Transpose!CI$53)/Data_Transpose!CI$54, Data_Transpose!CI41)</f>
        <v>-0.47598814328302347</v>
      </c>
      <c r="CJ41">
        <f>IF(Data_Transpose!CJ41 &gt; 0, (Data_Transpose!CJ41 -Data_Transpose!CJ$53)/Data_Transpose!CJ$54, Data_Transpose!CJ41)</f>
        <v>0</v>
      </c>
      <c r="CK41">
        <f>IF(Data_Transpose!CK41 &gt; 0, (Data_Transpose!CK41 -Data_Transpose!CK$53)/Data_Transpose!CK$54, Data_Transpose!CK41)</f>
        <v>-0.1142080481440317</v>
      </c>
      <c r="CL41">
        <f>IF(Data_Transpose!CL41 &gt; 0, (Data_Transpose!CL41 -Data_Transpose!CL$53)/Data_Transpose!CL$54, Data_Transpose!CL41)</f>
        <v>1.2282070546133994</v>
      </c>
      <c r="CM41">
        <f>IF(Data_Transpose!CM41 &gt; 0, (Data_Transpose!CM41 -Data_Transpose!CM$53)/Data_Transpose!CM$54, Data_Transpose!CM41)</f>
        <v>0</v>
      </c>
      <c r="CN41">
        <f>IF(Data_Transpose!CN41 &gt; 0, (Data_Transpose!CN41 -Data_Transpose!CN$53)/Data_Transpose!CN$54, Data_Transpose!CN41)</f>
        <v>0</v>
      </c>
      <c r="CO41">
        <f>IF(Data_Transpose!CO41 &gt; 0, (Data_Transpose!CO41 -Data_Transpose!CO$53)/Data_Transpose!CO$54, Data_Transpose!CO41)</f>
        <v>0</v>
      </c>
      <c r="CP41">
        <f>IF(Data_Transpose!CP41 &gt; 0, (Data_Transpose!CP41 -Data_Transpose!CP$53)/Data_Transpose!CP$54, Data_Transpose!CP41)</f>
        <v>1.2928374110570011</v>
      </c>
      <c r="CQ41">
        <f>IF(Data_Transpose!CQ41 &gt; 0, (Data_Transpose!CQ41 -Data_Transpose!CQ$53)/Data_Transpose!CQ$54, Data_Transpose!CQ41)</f>
        <v>0.38857615149299946</v>
      </c>
      <c r="CR41">
        <f>IF(Data_Transpose!CR41 &gt; 0, (Data_Transpose!CR41 -Data_Transpose!CR$53)/Data_Transpose!CR$54, Data_Transpose!CR41)</f>
        <v>0</v>
      </c>
      <c r="CS41">
        <f>IF(Data_Transpose!CS41 &gt; 0, (Data_Transpose!CS41 -Data_Transpose!CS$53)/Data_Transpose!CS$54, Data_Transpose!CS41)</f>
        <v>0</v>
      </c>
      <c r="CV41">
        <f t="shared" si="0"/>
        <v>0</v>
      </c>
      <c r="CW41">
        <f t="shared" si="1"/>
        <v>0</v>
      </c>
      <c r="CX41">
        <f t="shared" si="2"/>
        <v>1.5096931015775836</v>
      </c>
      <c r="CY41">
        <f t="shared" si="3"/>
        <v>0</v>
      </c>
    </row>
    <row r="42" spans="1:103">
      <c r="A42" s="2" t="s">
        <v>45</v>
      </c>
      <c r="B42">
        <f>IF(Data_Transpose!B42 &gt; 0, (Data_Transpose!B42 -Data_Transpose!B$53)/Data_Transpose!B$54, Data_Transpose!B42)</f>
        <v>0</v>
      </c>
      <c r="C42">
        <f>IF(Data_Transpose!C42 &gt; 0, (Data_Transpose!C42 -Data_Transpose!C$53)/Data_Transpose!C$54, Data_Transpose!C42)</f>
        <v>-1.395390764128595</v>
      </c>
      <c r="D42">
        <f>IF(Data_Transpose!D42 &gt; 0, (Data_Transpose!D42 -Data_Transpose!D$53)/Data_Transpose!D$54, Data_Transpose!D42)</f>
        <v>0.35355339059327373</v>
      </c>
      <c r="E42">
        <f>IF(Data_Transpose!E42 &gt; 0, (Data_Transpose!E42 -Data_Transpose!E$53)/Data_Transpose!E$54, Data_Transpose!E42)</f>
        <v>0.64052827701574355</v>
      </c>
      <c r="F42">
        <f>IF(Data_Transpose!F42 &gt; 0, (Data_Transpose!F42 -Data_Transpose!F$53)/Data_Transpose!F$54, Data_Transpose!F42)</f>
        <v>0</v>
      </c>
      <c r="G42">
        <f>IF(Data_Transpose!G42 &gt; 0, (Data_Transpose!G42 -Data_Transpose!G$53)/Data_Transpose!G$54, Data_Transpose!G42)</f>
        <v>0</v>
      </c>
      <c r="H42">
        <f>IF(Data_Transpose!H42 &gt; 0, (Data_Transpose!H42 -Data_Transpose!H$53)/Data_Transpose!H$54, Data_Transpose!H42)</f>
        <v>0</v>
      </c>
      <c r="I42">
        <f>IF(Data_Transpose!I42 &gt; 0, (Data_Transpose!I42 -Data_Transpose!I$53)/Data_Transpose!I$54, Data_Transpose!I42)</f>
        <v>0</v>
      </c>
      <c r="J42">
        <f>IF(Data_Transpose!J42 &gt; 0, (Data_Transpose!J42 -Data_Transpose!J$53)/Data_Transpose!J$54, Data_Transpose!J42)</f>
        <v>0.5527707983925666</v>
      </c>
      <c r="K42">
        <f>IF(Data_Transpose!K42 &gt; 0, (Data_Transpose!K42 -Data_Transpose!K$53)/Data_Transpose!K$54, Data_Transpose!K42)</f>
        <v>0</v>
      </c>
      <c r="L42">
        <f>IF(Data_Transpose!L42 &gt; 0, (Data_Transpose!L42 -Data_Transpose!L$53)/Data_Transpose!L$54, Data_Transpose!L42)</f>
        <v>0</v>
      </c>
      <c r="M42">
        <f>IF(Data_Transpose!M42 &gt; 0, (Data_Transpose!M42 -Data_Transpose!M$53)/Data_Transpose!M$54, Data_Transpose!M42)</f>
        <v>-1.0954451150103326</v>
      </c>
      <c r="N42">
        <f>IF(Data_Transpose!N42 &gt; 0, (Data_Transpose!N42 -Data_Transpose!N$53)/Data_Transpose!N$54, Data_Transpose!N42)</f>
        <v>0</v>
      </c>
      <c r="O42">
        <f>IF(Data_Transpose!O42 &gt; 0, (Data_Transpose!O42 -Data_Transpose!O$53)/Data_Transpose!O$54, Data_Transpose!O42)</f>
        <v>2.0225995873897293</v>
      </c>
      <c r="P42">
        <f>IF(Data_Transpose!P42 &gt; 0, (Data_Transpose!P42 -Data_Transpose!P$53)/Data_Transpose!P$54, Data_Transpose!P42)</f>
        <v>0</v>
      </c>
      <c r="Q42">
        <f>IF(Data_Transpose!Q42 &gt; 0, (Data_Transpose!Q42 -Data_Transpose!Q$53)/Data_Transpose!Q$54, Data_Transpose!Q42)</f>
        <v>0</v>
      </c>
      <c r="R42">
        <f>IF(Data_Transpose!R42 &gt; 0, (Data_Transpose!R42 -Data_Transpose!R$53)/Data_Transpose!R$54, Data_Transpose!R42)</f>
        <v>-1.697586853655376</v>
      </c>
      <c r="S42">
        <f>IF(Data_Transpose!S42 &gt; 0, (Data_Transpose!S42 -Data_Transpose!S$53)/Data_Transpose!S$54, Data_Transpose!S42)</f>
        <v>0</v>
      </c>
      <c r="T42">
        <f>IF(Data_Transpose!T42 &gt; 0, (Data_Transpose!T42 -Data_Transpose!T$53)/Data_Transpose!T$54, Data_Transpose!T42)</f>
        <v>0</v>
      </c>
      <c r="U42">
        <f>IF(Data_Transpose!U42 &gt; 0, (Data_Transpose!U42 -Data_Transpose!U$53)/Data_Transpose!U$54, Data_Transpose!U42)</f>
        <v>0</v>
      </c>
      <c r="V42">
        <f>IF(Data_Transpose!V42 &gt; 0, (Data_Transpose!V42 -Data_Transpose!V$53)/Data_Transpose!V$54, Data_Transpose!V42)</f>
        <v>-0.12213526949125404</v>
      </c>
      <c r="W42">
        <f>IF(Data_Transpose!W42 &gt; 0, (Data_Transpose!W42 -Data_Transpose!W$53)/Data_Transpose!W$54, Data_Transpose!W42)</f>
        <v>0</v>
      </c>
      <c r="X42">
        <f>IF(Data_Transpose!X42 &gt; 0, (Data_Transpose!X42 -Data_Transpose!X$53)/Data_Transpose!X$54, Data_Transpose!X42)</f>
        <v>1.3005060578869518</v>
      </c>
      <c r="Y42">
        <f>IF(Data_Transpose!Y42 &gt; 0, (Data_Transpose!Y42 -Data_Transpose!Y$53)/Data_Transpose!Y$54, Data_Transpose!Y42)</f>
        <v>0</v>
      </c>
      <c r="Z42">
        <f>IF(Data_Transpose!Z42 &gt; 0, (Data_Transpose!Z42 -Data_Transpose!Z$53)/Data_Transpose!Z$54, Data_Transpose!Z42)</f>
        <v>0.73855008637147379</v>
      </c>
      <c r="AA42">
        <f>IF(Data_Transpose!AA42 &gt; 0, (Data_Transpose!AA42 -Data_Transpose!AA$53)/Data_Transpose!AA$54, Data_Transpose!AA42)</f>
        <v>0</v>
      </c>
      <c r="AB42">
        <f>IF(Data_Transpose!AB42 &gt; 0, (Data_Transpose!AB42 -Data_Transpose!AB$53)/Data_Transpose!AB$54, Data_Transpose!AB42)</f>
        <v>-1.4213381090374029</v>
      </c>
      <c r="AC42">
        <f>IF(Data_Transpose!AC42 &gt; 0, (Data_Transpose!AC42 -Data_Transpose!AC$53)/Data_Transpose!AC$54, Data_Transpose!AC42)</f>
        <v>0.54433105395181725</v>
      </c>
      <c r="AD42">
        <f>IF(Data_Transpose!AD42 &gt; 0, (Data_Transpose!AD42 -Data_Transpose!AD$53)/Data_Transpose!AD$54, Data_Transpose!AD42)</f>
        <v>-0.17778975055469029</v>
      </c>
      <c r="AE42">
        <f>IF(Data_Transpose!AE42 &gt; 0, (Data_Transpose!AE42 -Data_Transpose!AE$53)/Data_Transpose!AE$54, Data_Transpose!AE42)</f>
        <v>0</v>
      </c>
      <c r="AF42">
        <f>IF(Data_Transpose!AF42 &gt; 0, (Data_Transpose!AF42 -Data_Transpose!AF$53)/Data_Transpose!AF$54, Data_Transpose!AF42)</f>
        <v>0</v>
      </c>
      <c r="AG42">
        <f>IF(Data_Transpose!AG42 &gt; 0, (Data_Transpose!AG42 -Data_Transpose!AG$53)/Data_Transpose!AG$54, Data_Transpose!AG42)</f>
        <v>0</v>
      </c>
      <c r="AH42">
        <f>IF(Data_Transpose!AH42 &gt; 0, (Data_Transpose!AH42 -Data_Transpose!AH$53)/Data_Transpose!AH$54, Data_Transpose!AH42)</f>
        <v>-0.2421797398482414</v>
      </c>
      <c r="AI42">
        <f>IF(Data_Transpose!AI42 &gt; 0, (Data_Transpose!AI42 -Data_Transpose!AI$53)/Data_Transpose!AI$54, Data_Transpose!AI42)</f>
        <v>-0.27712848393570699</v>
      </c>
      <c r="AJ42">
        <f>IF(Data_Transpose!AJ42 &gt; 0, (Data_Transpose!AJ42 -Data_Transpose!AJ$53)/Data_Transpose!AJ$54, Data_Transpose!AJ42)</f>
        <v>0</v>
      </c>
      <c r="AK42">
        <f>IF(Data_Transpose!AK42 &gt; 0, (Data_Transpose!AK42 -Data_Transpose!AK$53)/Data_Transpose!AK$54, Data_Transpose!AK42)</f>
        <v>-6.6763495572695591E-2</v>
      </c>
      <c r="AL42">
        <f>IF(Data_Transpose!AL42 &gt; 0, (Data_Transpose!AL42 -Data_Transpose!AL$53)/Data_Transpose!AL$54, Data_Transpose!AL42)</f>
        <v>0</v>
      </c>
      <c r="AM42">
        <f>IF(Data_Transpose!AM42 &gt; 0, (Data_Transpose!AM42 -Data_Transpose!AM$53)/Data_Transpose!AM$54, Data_Transpose!AM42)</f>
        <v>0.62615401960525796</v>
      </c>
      <c r="AN42">
        <f>IF(Data_Transpose!AN42 &gt; 0, (Data_Transpose!AN42 -Data_Transpose!AN$53)/Data_Transpose!AN$54, Data_Transpose!AN42)</f>
        <v>0</v>
      </c>
      <c r="AO42">
        <f>IF(Data_Transpose!AO42 &gt; 0, (Data_Transpose!AO42 -Data_Transpose!AO$53)/Data_Transpose!AO$54, Data_Transpose!AO42)</f>
        <v>0</v>
      </c>
      <c r="AP42">
        <f>IF(Data_Transpose!AP42 &gt; 0, (Data_Transpose!AP42 -Data_Transpose!AP$53)/Data_Transpose!AP$54, Data_Transpose!AP42)</f>
        <v>-0.71649772083183871</v>
      </c>
      <c r="AQ42">
        <f>IF(Data_Transpose!AQ42 &gt; 0, (Data_Transpose!AQ42 -Data_Transpose!AQ$53)/Data_Transpose!AQ$54, Data_Transpose!AQ42)</f>
        <v>0</v>
      </c>
      <c r="AR42">
        <f>IF(Data_Transpose!AR42 &gt; 0, (Data_Transpose!AR42 -Data_Transpose!AR$53)/Data_Transpose!AR$54, Data_Transpose!AR42)</f>
        <v>0</v>
      </c>
      <c r="AS42">
        <f>IF(Data_Transpose!AS42 &gt; 0, (Data_Transpose!AS42 -Data_Transpose!AS$53)/Data_Transpose!AS$54, Data_Transpose!AS42)</f>
        <v>0</v>
      </c>
      <c r="AT42">
        <f>IF(Data_Transpose!AT42 &gt; 0, (Data_Transpose!AT42 -Data_Transpose!AT$53)/Data_Transpose!AT$54, Data_Transpose!AT42)</f>
        <v>0</v>
      </c>
      <c r="AU42">
        <f>IF(Data_Transpose!AU42 &gt; 0, (Data_Transpose!AU42 -Data_Transpose!AU$53)/Data_Transpose!AU$54, Data_Transpose!AU42)</f>
        <v>-1.3262633068038787</v>
      </c>
      <c r="AV42">
        <f>IF(Data_Transpose!AV42 &gt; 0, (Data_Transpose!AV42 -Data_Transpose!AV$53)/Data_Transpose!AV$54, Data_Transpose!AV42)</f>
        <v>0</v>
      </c>
      <c r="AW42">
        <f>IF(Data_Transpose!AW42 &gt; 0, (Data_Transpose!AW42 -Data_Transpose!AW$53)/Data_Transpose!AW$54, Data_Transpose!AW42)</f>
        <v>0</v>
      </c>
      <c r="AX42">
        <f>IF(Data_Transpose!AX42 &gt; 0, (Data_Transpose!AX42 -Data_Transpose!AX$53)/Data_Transpose!AX$54, Data_Transpose!AX42)</f>
        <v>-0.89758402352896971</v>
      </c>
      <c r="AY42">
        <f>IF(Data_Transpose!AY42 &gt; 0, (Data_Transpose!AY42 -Data_Transpose!AY$53)/Data_Transpose!AY$54, Data_Transpose!AY42)</f>
        <v>0.22870037280913774</v>
      </c>
      <c r="AZ42">
        <f>IF(Data_Transpose!AZ42 &gt; 0, (Data_Transpose!AZ42 -Data_Transpose!AZ$53)/Data_Transpose!AZ$54, Data_Transpose!AZ42)</f>
        <v>0</v>
      </c>
      <c r="BA42">
        <f>IF(Data_Transpose!BA42 &gt; 0, (Data_Transpose!BA42 -Data_Transpose!BA$53)/Data_Transpose!BA$54, Data_Transpose!BA42)</f>
        <v>0</v>
      </c>
      <c r="BB42">
        <f>IF(Data_Transpose!BB42 &gt; 0, (Data_Transpose!BB42 -Data_Transpose!BB$53)/Data_Transpose!BB$54, Data_Transpose!BB42)</f>
        <v>0.80589283003976142</v>
      </c>
      <c r="BC42">
        <f>IF(Data_Transpose!BC42 &gt; 0, (Data_Transpose!BC42 -Data_Transpose!BC$53)/Data_Transpose!BC$54, Data_Transpose!BC42)</f>
        <v>0</v>
      </c>
      <c r="BD42">
        <f>IF(Data_Transpose!BD42 &gt; 0, (Data_Transpose!BD42 -Data_Transpose!BD$53)/Data_Transpose!BD$54, Data_Transpose!BD42)</f>
        <v>0</v>
      </c>
      <c r="BE42">
        <f>IF(Data_Transpose!BE42 &gt; 0, (Data_Transpose!BE42 -Data_Transpose!BE$53)/Data_Transpose!BE$54, Data_Transpose!BE42)</f>
        <v>0</v>
      </c>
      <c r="BF42">
        <f>IF(Data_Transpose!BF42 &gt; 0, (Data_Transpose!BF42 -Data_Transpose!BF$53)/Data_Transpose!BF$54, Data_Transpose!BF42)</f>
        <v>0.56905010291303326</v>
      </c>
      <c r="BG42">
        <f>IF(Data_Transpose!BG42 &gt; 0, (Data_Transpose!BG42 -Data_Transpose!BG$53)/Data_Transpose!BG$54, Data_Transpose!BG42)</f>
        <v>0</v>
      </c>
      <c r="BH42">
        <f>IF(Data_Transpose!BH42 &gt; 0, (Data_Transpose!BH42 -Data_Transpose!BH$53)/Data_Transpose!BH$54, Data_Transpose!BH42)</f>
        <v>0</v>
      </c>
      <c r="BI42">
        <f>IF(Data_Transpose!BI42 &gt; 0, (Data_Transpose!BI42 -Data_Transpose!BI$53)/Data_Transpose!BI$54, Data_Transpose!BI42)</f>
        <v>0</v>
      </c>
      <c r="BJ42">
        <f>IF(Data_Transpose!BJ42 &gt; 0, (Data_Transpose!BJ42 -Data_Transpose!BJ$53)/Data_Transpose!BJ$54, Data_Transpose!BJ42)</f>
        <v>0.758287544405155</v>
      </c>
      <c r="BK42">
        <f>IF(Data_Transpose!BK42 &gt; 0, (Data_Transpose!BK42 -Data_Transpose!BK$53)/Data_Transpose!BK$54, Data_Transpose!BK42)</f>
        <v>-0.57207755354735546</v>
      </c>
      <c r="BL42">
        <f>IF(Data_Transpose!BL42 &gt; 0, (Data_Transpose!BL42 -Data_Transpose!BL$53)/Data_Transpose!BL$54, Data_Transpose!BL42)</f>
        <v>0</v>
      </c>
      <c r="BM42">
        <f>IF(Data_Transpose!BM42 &gt; 0, (Data_Transpose!BM42 -Data_Transpose!BM$53)/Data_Transpose!BM$54, Data_Transpose!BM42)</f>
        <v>-0.19720265943665422</v>
      </c>
      <c r="BN42">
        <f>IF(Data_Transpose!BN42 &gt; 0, (Data_Transpose!BN42 -Data_Transpose!BN$53)/Data_Transpose!BN$54, Data_Transpose!BN42)</f>
        <v>0</v>
      </c>
      <c r="BO42">
        <f>IF(Data_Transpose!BO42 &gt; 0, (Data_Transpose!BO42 -Data_Transpose!BO$53)/Data_Transpose!BO$54, Data_Transpose!BO42)</f>
        <v>0</v>
      </c>
      <c r="BP42">
        <f>IF(Data_Transpose!BP42 &gt; 0, (Data_Transpose!BP42 -Data_Transpose!BP$53)/Data_Transpose!BP$54, Data_Transpose!BP42)</f>
        <v>0.91417410033006963</v>
      </c>
      <c r="BQ42">
        <f>IF(Data_Transpose!BQ42 &gt; 0, (Data_Transpose!BQ42 -Data_Transpose!BQ$53)/Data_Transpose!BQ$54, Data_Transpose!BQ42)</f>
        <v>0</v>
      </c>
      <c r="BR42">
        <f>IF(Data_Transpose!BR42 &gt; 0, (Data_Transpose!BR42 -Data_Transpose!BR$53)/Data_Transpose!BR$54, Data_Transpose!BR42)</f>
        <v>-0.60803351032576791</v>
      </c>
      <c r="BS42">
        <f>IF(Data_Transpose!BS42 &gt; 0, (Data_Transpose!BS42 -Data_Transpose!BS$53)/Data_Transpose!BS$54, Data_Transpose!BS42)</f>
        <v>-6.6723719879219268E-2</v>
      </c>
      <c r="BT42">
        <f>IF(Data_Transpose!BT42 &gt; 0, (Data_Transpose!BT42 -Data_Transpose!BT$53)/Data_Transpose!BT$54, Data_Transpose!BT42)</f>
        <v>0</v>
      </c>
      <c r="BU42">
        <f>IF(Data_Transpose!BU42 &gt; 0, (Data_Transpose!BU42 -Data_Transpose!BU$53)/Data_Transpose!BU$54, Data_Transpose!BU42)</f>
        <v>1.0278724332962894</v>
      </c>
      <c r="BV42">
        <f>IF(Data_Transpose!BV42 &gt; 0, (Data_Transpose!BV42 -Data_Transpose!BV$53)/Data_Transpose!BV$54, Data_Transpose!BV42)</f>
        <v>0</v>
      </c>
      <c r="BW42">
        <f>IF(Data_Transpose!BW42 &gt; 0, (Data_Transpose!BW42 -Data_Transpose!BW$53)/Data_Transpose!BW$54, Data_Transpose!BW42)</f>
        <v>0</v>
      </c>
      <c r="BX42">
        <f>IF(Data_Transpose!BX42 &gt; 0, (Data_Transpose!BX42 -Data_Transpose!BX$53)/Data_Transpose!BX$54, Data_Transpose!BX42)</f>
        <v>-0.87358908803672808</v>
      </c>
      <c r="BY42">
        <f>IF(Data_Transpose!BY42 &gt; 0, (Data_Transpose!BY42 -Data_Transpose!BY$53)/Data_Transpose!BY$54, Data_Transpose!BY42)</f>
        <v>0</v>
      </c>
      <c r="BZ42">
        <f>IF(Data_Transpose!BZ42 &gt; 0, (Data_Transpose!BZ42 -Data_Transpose!BZ$53)/Data_Transpose!BZ$54, Data_Transpose!BZ42)</f>
        <v>0.76471911290187167</v>
      </c>
      <c r="CA42">
        <f>IF(Data_Transpose!CA42 &gt; 0, (Data_Transpose!CA42 -Data_Transpose!CA$53)/Data_Transpose!CA$54, Data_Transpose!CA42)</f>
        <v>0</v>
      </c>
      <c r="CB42">
        <f>IF(Data_Transpose!CB42 &gt; 0, (Data_Transpose!CB42 -Data_Transpose!CB$53)/Data_Transpose!CB$54, Data_Transpose!CB42)</f>
        <v>0</v>
      </c>
      <c r="CC42">
        <f>IF(Data_Transpose!CC42 &gt; 0, (Data_Transpose!CC42 -Data_Transpose!CC$53)/Data_Transpose!CC$54, Data_Transpose!CC42)</f>
        <v>0</v>
      </c>
      <c r="CD42">
        <f>IF(Data_Transpose!CD42 &gt; 0, (Data_Transpose!CD42 -Data_Transpose!CD$53)/Data_Transpose!CD$54, Data_Transpose!CD42)</f>
        <v>0</v>
      </c>
      <c r="CE42">
        <f>IF(Data_Transpose!CE42 &gt; 0, (Data_Transpose!CE42 -Data_Transpose!CE$53)/Data_Transpose!CE$54, Data_Transpose!CE42)</f>
        <v>0</v>
      </c>
      <c r="CF42">
        <f>IF(Data_Transpose!CF42 &gt; 0, (Data_Transpose!CF42 -Data_Transpose!CF$53)/Data_Transpose!CF$54, Data_Transpose!CF42)</f>
        <v>0.9587892373351633</v>
      </c>
      <c r="CG42">
        <f>IF(Data_Transpose!CG42 &gt; 0, (Data_Transpose!CG42 -Data_Transpose!CG$53)/Data_Transpose!CG$54, Data_Transpose!CG42)</f>
        <v>0</v>
      </c>
      <c r="CH42">
        <f>IF(Data_Transpose!CH42 &gt; 0, (Data_Transpose!CH42 -Data_Transpose!CH$53)/Data_Transpose!CH$54, Data_Transpose!CH42)</f>
        <v>0.93541434669348533</v>
      </c>
      <c r="CI42">
        <f>IF(Data_Transpose!CI42 &gt; 0, (Data_Transpose!CI42 -Data_Transpose!CI$53)/Data_Transpose!CI$54, Data_Transpose!CI42)</f>
        <v>-0.47598814328302347</v>
      </c>
      <c r="CJ42">
        <f>IF(Data_Transpose!CJ42 &gt; 0, (Data_Transpose!CJ42 -Data_Transpose!CJ$53)/Data_Transpose!CJ$54, Data_Transpose!CJ42)</f>
        <v>-0.16478431946334879</v>
      </c>
      <c r="CK42">
        <f>IF(Data_Transpose!CK42 &gt; 0, (Data_Transpose!CK42 -Data_Transpose!CK$53)/Data_Transpose!CK$54, Data_Transpose!CK42)</f>
        <v>0</v>
      </c>
      <c r="CL42">
        <f>IF(Data_Transpose!CL42 &gt; 0, (Data_Transpose!CL42 -Data_Transpose!CL$53)/Data_Transpose!CL$54, Data_Transpose!CL42)</f>
        <v>0</v>
      </c>
      <c r="CM42">
        <f>IF(Data_Transpose!CM42 &gt; 0, (Data_Transpose!CM42 -Data_Transpose!CM$53)/Data_Transpose!CM$54, Data_Transpose!CM42)</f>
        <v>0</v>
      </c>
      <c r="CN42">
        <f>IF(Data_Transpose!CN42 &gt; 0, (Data_Transpose!CN42 -Data_Transpose!CN$53)/Data_Transpose!CN$54, Data_Transpose!CN42)</f>
        <v>0</v>
      </c>
      <c r="CO42">
        <f>IF(Data_Transpose!CO42 &gt; 0, (Data_Transpose!CO42 -Data_Transpose!CO$53)/Data_Transpose!CO$54, Data_Transpose!CO42)</f>
        <v>-0.92582009977255142</v>
      </c>
      <c r="CP42">
        <f>IF(Data_Transpose!CP42 &gt; 0, (Data_Transpose!CP42 -Data_Transpose!CP$53)/Data_Transpose!CP$54, Data_Transpose!CP42)</f>
        <v>0</v>
      </c>
      <c r="CQ42">
        <f>IF(Data_Transpose!CQ42 &gt; 0, (Data_Transpose!CQ42 -Data_Transpose!CQ$53)/Data_Transpose!CQ$54, Data_Transpose!CQ42)</f>
        <v>0</v>
      </c>
      <c r="CR42">
        <f>IF(Data_Transpose!CR42 &gt; 0, (Data_Transpose!CR42 -Data_Transpose!CR$53)/Data_Transpose!CR$54, Data_Transpose!CR42)</f>
        <v>0</v>
      </c>
      <c r="CS42">
        <f>IF(Data_Transpose!CS42 &gt; 0, (Data_Transpose!CS42 -Data_Transpose!CS$53)/Data_Transpose!CS$54, Data_Transpose!CS42)</f>
        <v>0</v>
      </c>
      <c r="CV42">
        <f t="shared" si="0"/>
        <v>0</v>
      </c>
      <c r="CW42">
        <f t="shared" si="1"/>
        <v>0</v>
      </c>
      <c r="CX42">
        <f t="shared" si="2"/>
        <v>0</v>
      </c>
      <c r="CY42">
        <f t="shared" si="3"/>
        <v>0</v>
      </c>
    </row>
    <row r="43" spans="1:103">
      <c r="A43" s="3" t="s">
        <v>46</v>
      </c>
      <c r="B43">
        <f>IF(Data_Transpose!B43 &gt; 0, (Data_Transpose!B43 -Data_Transpose!B$53)/Data_Transpose!B$54, Data_Transpose!B43)</f>
        <v>0</v>
      </c>
      <c r="C43">
        <f>IF(Data_Transpose!C43 &gt; 0, (Data_Transpose!C43 -Data_Transpose!C$53)/Data_Transpose!C$54, Data_Transpose!C43)</f>
        <v>0</v>
      </c>
      <c r="D43">
        <f>IF(Data_Transpose!D43 &gt; 0, (Data_Transpose!D43 -Data_Transpose!D$53)/Data_Transpose!D$54, Data_Transpose!D43)</f>
        <v>0</v>
      </c>
      <c r="E43">
        <f>IF(Data_Transpose!E43 &gt; 0, (Data_Transpose!E43 -Data_Transpose!E$53)/Data_Transpose!E$54, Data_Transpose!E43)</f>
        <v>0</v>
      </c>
      <c r="F43">
        <f>IF(Data_Transpose!F43 &gt; 0, (Data_Transpose!F43 -Data_Transpose!F$53)/Data_Transpose!F$54, Data_Transpose!F43)</f>
        <v>0</v>
      </c>
      <c r="G43">
        <f>IF(Data_Transpose!G43 &gt; 0, (Data_Transpose!G43 -Data_Transpose!G$53)/Data_Transpose!G$54, Data_Transpose!G43)</f>
        <v>0</v>
      </c>
      <c r="H43">
        <f>IF(Data_Transpose!H43 &gt; 0, (Data_Transpose!H43 -Data_Transpose!H$53)/Data_Transpose!H$54, Data_Transpose!H43)</f>
        <v>0</v>
      </c>
      <c r="I43">
        <f>IF(Data_Transpose!I43 &gt; 0, (Data_Transpose!I43 -Data_Transpose!I$53)/Data_Transpose!I$54, Data_Transpose!I43)</f>
        <v>0</v>
      </c>
      <c r="J43">
        <f>IF(Data_Transpose!J43 &gt; 0, (Data_Transpose!J43 -Data_Transpose!J$53)/Data_Transpose!J$54, Data_Transpose!J43)</f>
        <v>0</v>
      </c>
      <c r="K43">
        <f>IF(Data_Transpose!K43 &gt; 0, (Data_Transpose!K43 -Data_Transpose!K$53)/Data_Transpose!K$54, Data_Transpose!K43)</f>
        <v>0</v>
      </c>
      <c r="L43">
        <f>IF(Data_Transpose!L43 &gt; 0, (Data_Transpose!L43 -Data_Transpose!L$53)/Data_Transpose!L$54, Data_Transpose!L43)</f>
        <v>0</v>
      </c>
      <c r="M43">
        <f>IF(Data_Transpose!M43 &gt; 0, (Data_Transpose!M43 -Data_Transpose!M$53)/Data_Transpose!M$54, Data_Transpose!M43)</f>
        <v>0</v>
      </c>
      <c r="N43">
        <f>IF(Data_Transpose!N43 &gt; 0, (Data_Transpose!N43 -Data_Transpose!N$53)/Data_Transpose!N$54, Data_Transpose!N43)</f>
        <v>0</v>
      </c>
      <c r="O43">
        <f>IF(Data_Transpose!O43 &gt; 0, (Data_Transpose!O43 -Data_Transpose!O$53)/Data_Transpose!O$54, Data_Transpose!O43)</f>
        <v>0</v>
      </c>
      <c r="P43">
        <f>IF(Data_Transpose!P43 &gt; 0, (Data_Transpose!P43 -Data_Transpose!P$53)/Data_Transpose!P$54, Data_Transpose!P43)</f>
        <v>0</v>
      </c>
      <c r="Q43">
        <f>IF(Data_Transpose!Q43 &gt; 0, (Data_Transpose!Q43 -Data_Transpose!Q$53)/Data_Transpose!Q$54, Data_Transpose!Q43)</f>
        <v>0</v>
      </c>
      <c r="R43">
        <f>IF(Data_Transpose!R43 &gt; 0, (Data_Transpose!R43 -Data_Transpose!R$53)/Data_Transpose!R$54, Data_Transpose!R43)</f>
        <v>0</v>
      </c>
      <c r="S43">
        <f>IF(Data_Transpose!S43 &gt; 0, (Data_Transpose!S43 -Data_Transpose!S$53)/Data_Transpose!S$54, Data_Transpose!S43)</f>
        <v>0</v>
      </c>
      <c r="T43">
        <f>IF(Data_Transpose!T43 &gt; 0, (Data_Transpose!T43 -Data_Transpose!T$53)/Data_Transpose!T$54, Data_Transpose!T43)</f>
        <v>0</v>
      </c>
      <c r="U43">
        <f>IF(Data_Transpose!U43 &gt; 0, (Data_Transpose!U43 -Data_Transpose!U$53)/Data_Transpose!U$54, Data_Transpose!U43)</f>
        <v>0</v>
      </c>
      <c r="V43">
        <f>IF(Data_Transpose!V43 &gt; 0, (Data_Transpose!V43 -Data_Transpose!V$53)/Data_Transpose!V$54, Data_Transpose!V43)</f>
        <v>0</v>
      </c>
      <c r="W43">
        <f>IF(Data_Transpose!W43 &gt; 0, (Data_Transpose!W43 -Data_Transpose!W$53)/Data_Transpose!W$54, Data_Transpose!W43)</f>
        <v>0</v>
      </c>
      <c r="X43">
        <f>IF(Data_Transpose!X43 &gt; 0, (Data_Transpose!X43 -Data_Transpose!X$53)/Data_Transpose!X$54, Data_Transpose!X43)</f>
        <v>0</v>
      </c>
      <c r="Y43">
        <f>IF(Data_Transpose!Y43 &gt; 0, (Data_Transpose!Y43 -Data_Transpose!Y$53)/Data_Transpose!Y$54, Data_Transpose!Y43)</f>
        <v>0</v>
      </c>
      <c r="Z43">
        <f>IF(Data_Transpose!Z43 &gt; 0, (Data_Transpose!Z43 -Data_Transpose!Z$53)/Data_Transpose!Z$54, Data_Transpose!Z43)</f>
        <v>0</v>
      </c>
      <c r="AA43">
        <f>IF(Data_Transpose!AA43 &gt; 0, (Data_Transpose!AA43 -Data_Transpose!AA$53)/Data_Transpose!AA$54, Data_Transpose!AA43)</f>
        <v>0</v>
      </c>
      <c r="AB43">
        <f>IF(Data_Transpose!AB43 &gt; 0, (Data_Transpose!AB43 -Data_Transpose!AB$53)/Data_Transpose!AB$54, Data_Transpose!AB43)</f>
        <v>0</v>
      </c>
      <c r="AC43">
        <f>IF(Data_Transpose!AC43 &gt; 0, (Data_Transpose!AC43 -Data_Transpose!AC$53)/Data_Transpose!AC$54, Data_Transpose!AC43)</f>
        <v>0</v>
      </c>
      <c r="AD43">
        <f>IF(Data_Transpose!AD43 &gt; 0, (Data_Transpose!AD43 -Data_Transpose!AD$53)/Data_Transpose!AD$54, Data_Transpose!AD43)</f>
        <v>0</v>
      </c>
      <c r="AE43">
        <f>IF(Data_Transpose!AE43 &gt; 0, (Data_Transpose!AE43 -Data_Transpose!AE$53)/Data_Transpose!AE$54, Data_Transpose!AE43)</f>
        <v>0</v>
      </c>
      <c r="AF43">
        <f>IF(Data_Transpose!AF43 &gt; 0, (Data_Transpose!AF43 -Data_Transpose!AF$53)/Data_Transpose!AF$54, Data_Transpose!AF43)</f>
        <v>0</v>
      </c>
      <c r="AG43">
        <f>IF(Data_Transpose!AG43 &gt; 0, (Data_Transpose!AG43 -Data_Transpose!AG$53)/Data_Transpose!AG$54, Data_Transpose!AG43)</f>
        <v>0</v>
      </c>
      <c r="AH43">
        <f>IF(Data_Transpose!AH43 &gt; 0, (Data_Transpose!AH43 -Data_Transpose!AH$53)/Data_Transpose!AH$54, Data_Transpose!AH43)</f>
        <v>0</v>
      </c>
      <c r="AI43">
        <f>IF(Data_Transpose!AI43 &gt; 0, (Data_Transpose!AI43 -Data_Transpose!AI$53)/Data_Transpose!AI$54, Data_Transpose!AI43)</f>
        <v>0</v>
      </c>
      <c r="AJ43">
        <f>IF(Data_Transpose!AJ43 &gt; 0, (Data_Transpose!AJ43 -Data_Transpose!AJ$53)/Data_Transpose!AJ$54, Data_Transpose!AJ43)</f>
        <v>0</v>
      </c>
      <c r="AK43">
        <f>IF(Data_Transpose!AK43 &gt; 0, (Data_Transpose!AK43 -Data_Transpose!AK$53)/Data_Transpose!AK$54, Data_Transpose!AK43)</f>
        <v>0</v>
      </c>
      <c r="AL43">
        <f>IF(Data_Transpose!AL43 &gt; 0, (Data_Transpose!AL43 -Data_Transpose!AL$53)/Data_Transpose!AL$54, Data_Transpose!AL43)</f>
        <v>0</v>
      </c>
      <c r="AM43">
        <f>IF(Data_Transpose!AM43 &gt; 0, (Data_Transpose!AM43 -Data_Transpose!AM$53)/Data_Transpose!AM$54, Data_Transpose!AM43)</f>
        <v>0</v>
      </c>
      <c r="AN43">
        <f>IF(Data_Transpose!AN43 &gt; 0, (Data_Transpose!AN43 -Data_Transpose!AN$53)/Data_Transpose!AN$54, Data_Transpose!AN43)</f>
        <v>0</v>
      </c>
      <c r="AO43">
        <f>IF(Data_Transpose!AO43 &gt; 0, (Data_Transpose!AO43 -Data_Transpose!AO$53)/Data_Transpose!AO$54, Data_Transpose!AO43)</f>
        <v>0</v>
      </c>
      <c r="AP43">
        <f>IF(Data_Transpose!AP43 &gt; 0, (Data_Transpose!AP43 -Data_Transpose!AP$53)/Data_Transpose!AP$54, Data_Transpose!AP43)</f>
        <v>0</v>
      </c>
      <c r="AQ43">
        <f>IF(Data_Transpose!AQ43 &gt; 0, (Data_Transpose!AQ43 -Data_Transpose!AQ$53)/Data_Transpose!AQ$54, Data_Transpose!AQ43)</f>
        <v>0</v>
      </c>
      <c r="AR43">
        <f>IF(Data_Transpose!AR43 &gt; 0, (Data_Transpose!AR43 -Data_Transpose!AR$53)/Data_Transpose!AR$54, Data_Transpose!AR43)</f>
        <v>0</v>
      </c>
      <c r="AS43">
        <f>IF(Data_Transpose!AS43 &gt; 0, (Data_Transpose!AS43 -Data_Transpose!AS$53)/Data_Transpose!AS$54, Data_Transpose!AS43)</f>
        <v>0</v>
      </c>
      <c r="AT43">
        <f>IF(Data_Transpose!AT43 &gt; 0, (Data_Transpose!AT43 -Data_Transpose!AT$53)/Data_Transpose!AT$54, Data_Transpose!AT43)</f>
        <v>0</v>
      </c>
      <c r="AU43">
        <f>IF(Data_Transpose!AU43 &gt; 0, (Data_Transpose!AU43 -Data_Transpose!AU$53)/Data_Transpose!AU$54, Data_Transpose!AU43)</f>
        <v>0</v>
      </c>
      <c r="AV43">
        <f>IF(Data_Transpose!AV43 &gt; 0, (Data_Transpose!AV43 -Data_Transpose!AV$53)/Data_Transpose!AV$54, Data_Transpose!AV43)</f>
        <v>0</v>
      </c>
      <c r="AW43">
        <f>IF(Data_Transpose!AW43 &gt; 0, (Data_Transpose!AW43 -Data_Transpose!AW$53)/Data_Transpose!AW$54, Data_Transpose!AW43)</f>
        <v>0</v>
      </c>
      <c r="AX43">
        <f>IF(Data_Transpose!AX43 &gt; 0, (Data_Transpose!AX43 -Data_Transpose!AX$53)/Data_Transpose!AX$54, Data_Transpose!AX43)</f>
        <v>0</v>
      </c>
      <c r="AY43">
        <f>IF(Data_Transpose!AY43 &gt; 0, (Data_Transpose!AY43 -Data_Transpose!AY$53)/Data_Transpose!AY$54, Data_Transpose!AY43)</f>
        <v>0</v>
      </c>
      <c r="AZ43">
        <f>IF(Data_Transpose!AZ43 &gt; 0, (Data_Transpose!AZ43 -Data_Transpose!AZ$53)/Data_Transpose!AZ$54, Data_Transpose!AZ43)</f>
        <v>0</v>
      </c>
      <c r="BA43">
        <f>IF(Data_Transpose!BA43 &gt; 0, (Data_Transpose!BA43 -Data_Transpose!BA$53)/Data_Transpose!BA$54, Data_Transpose!BA43)</f>
        <v>0</v>
      </c>
      <c r="BB43">
        <f>IF(Data_Transpose!BB43 &gt; 0, (Data_Transpose!BB43 -Data_Transpose!BB$53)/Data_Transpose!BB$54, Data_Transpose!BB43)</f>
        <v>0</v>
      </c>
      <c r="BC43">
        <f>IF(Data_Transpose!BC43 &gt; 0, (Data_Transpose!BC43 -Data_Transpose!BC$53)/Data_Transpose!BC$54, Data_Transpose!BC43)</f>
        <v>0</v>
      </c>
      <c r="BD43">
        <f>IF(Data_Transpose!BD43 &gt; 0, (Data_Transpose!BD43 -Data_Transpose!BD$53)/Data_Transpose!BD$54, Data_Transpose!BD43)</f>
        <v>0</v>
      </c>
      <c r="BE43">
        <f>IF(Data_Transpose!BE43 &gt; 0, (Data_Transpose!BE43 -Data_Transpose!BE$53)/Data_Transpose!BE$54, Data_Transpose!BE43)</f>
        <v>0</v>
      </c>
      <c r="BF43">
        <f>IF(Data_Transpose!BF43 &gt; 0, (Data_Transpose!BF43 -Data_Transpose!BF$53)/Data_Transpose!BF$54, Data_Transpose!BF43)</f>
        <v>0</v>
      </c>
      <c r="BG43">
        <f>IF(Data_Transpose!BG43 &gt; 0, (Data_Transpose!BG43 -Data_Transpose!BG$53)/Data_Transpose!BG$54, Data_Transpose!BG43)</f>
        <v>0</v>
      </c>
      <c r="BH43">
        <f>IF(Data_Transpose!BH43 &gt; 0, (Data_Transpose!BH43 -Data_Transpose!BH$53)/Data_Transpose!BH$54, Data_Transpose!BH43)</f>
        <v>0</v>
      </c>
      <c r="BI43">
        <f>IF(Data_Transpose!BI43 &gt; 0, (Data_Transpose!BI43 -Data_Transpose!BI$53)/Data_Transpose!BI$54, Data_Transpose!BI43)</f>
        <v>0</v>
      </c>
      <c r="BJ43">
        <f>IF(Data_Transpose!BJ43 &gt; 0, (Data_Transpose!BJ43 -Data_Transpose!BJ$53)/Data_Transpose!BJ$54, Data_Transpose!BJ43)</f>
        <v>0</v>
      </c>
      <c r="BK43">
        <f>IF(Data_Transpose!BK43 &gt; 0, (Data_Transpose!BK43 -Data_Transpose!BK$53)/Data_Transpose!BK$54, Data_Transpose!BK43)</f>
        <v>0</v>
      </c>
      <c r="BL43">
        <f>IF(Data_Transpose!BL43 &gt; 0, (Data_Transpose!BL43 -Data_Transpose!BL$53)/Data_Transpose!BL$54, Data_Transpose!BL43)</f>
        <v>0</v>
      </c>
      <c r="BM43">
        <f>IF(Data_Transpose!BM43 &gt; 0, (Data_Transpose!BM43 -Data_Transpose!BM$53)/Data_Transpose!BM$54, Data_Transpose!BM43)</f>
        <v>0</v>
      </c>
      <c r="BN43">
        <f>IF(Data_Transpose!BN43 &gt; 0, (Data_Transpose!BN43 -Data_Transpose!BN$53)/Data_Transpose!BN$54, Data_Transpose!BN43)</f>
        <v>0</v>
      </c>
      <c r="BO43">
        <f>IF(Data_Transpose!BO43 &gt; 0, (Data_Transpose!BO43 -Data_Transpose!BO$53)/Data_Transpose!BO$54, Data_Transpose!BO43)</f>
        <v>0</v>
      </c>
      <c r="BP43">
        <f>IF(Data_Transpose!BP43 &gt; 0, (Data_Transpose!BP43 -Data_Transpose!BP$53)/Data_Transpose!BP$54, Data_Transpose!BP43)</f>
        <v>0</v>
      </c>
      <c r="BQ43">
        <f>IF(Data_Transpose!BQ43 &gt; 0, (Data_Transpose!BQ43 -Data_Transpose!BQ$53)/Data_Transpose!BQ$54, Data_Transpose!BQ43)</f>
        <v>0</v>
      </c>
      <c r="BR43">
        <f>IF(Data_Transpose!BR43 &gt; 0, (Data_Transpose!BR43 -Data_Transpose!BR$53)/Data_Transpose!BR$54, Data_Transpose!BR43)</f>
        <v>0</v>
      </c>
      <c r="BS43">
        <f>IF(Data_Transpose!BS43 &gt; 0, (Data_Transpose!BS43 -Data_Transpose!BS$53)/Data_Transpose!BS$54, Data_Transpose!BS43)</f>
        <v>0</v>
      </c>
      <c r="BT43">
        <f>IF(Data_Transpose!BT43 &gt; 0, (Data_Transpose!BT43 -Data_Transpose!BT$53)/Data_Transpose!BT$54, Data_Transpose!BT43)</f>
        <v>0</v>
      </c>
      <c r="BU43">
        <f>IF(Data_Transpose!BU43 &gt; 0, (Data_Transpose!BU43 -Data_Transpose!BU$53)/Data_Transpose!BU$54, Data_Transpose!BU43)</f>
        <v>0</v>
      </c>
      <c r="BV43">
        <f>IF(Data_Transpose!BV43 &gt; 0, (Data_Transpose!BV43 -Data_Transpose!BV$53)/Data_Transpose!BV$54, Data_Transpose!BV43)</f>
        <v>0</v>
      </c>
      <c r="BW43">
        <f>IF(Data_Transpose!BW43 &gt; 0, (Data_Transpose!BW43 -Data_Transpose!BW$53)/Data_Transpose!BW$54, Data_Transpose!BW43)</f>
        <v>0</v>
      </c>
      <c r="BX43">
        <f>IF(Data_Transpose!BX43 &gt; 0, (Data_Transpose!BX43 -Data_Transpose!BX$53)/Data_Transpose!BX$54, Data_Transpose!BX43)</f>
        <v>0</v>
      </c>
      <c r="BY43">
        <f>IF(Data_Transpose!BY43 &gt; 0, (Data_Transpose!BY43 -Data_Transpose!BY$53)/Data_Transpose!BY$54, Data_Transpose!BY43)</f>
        <v>0</v>
      </c>
      <c r="BZ43">
        <f>IF(Data_Transpose!BZ43 &gt; 0, (Data_Transpose!BZ43 -Data_Transpose!BZ$53)/Data_Transpose!BZ$54, Data_Transpose!BZ43)</f>
        <v>0</v>
      </c>
      <c r="CA43">
        <f>IF(Data_Transpose!CA43 &gt; 0, (Data_Transpose!CA43 -Data_Transpose!CA$53)/Data_Transpose!CA$54, Data_Transpose!CA43)</f>
        <v>0</v>
      </c>
      <c r="CB43">
        <f>IF(Data_Transpose!CB43 &gt; 0, (Data_Transpose!CB43 -Data_Transpose!CB$53)/Data_Transpose!CB$54, Data_Transpose!CB43)</f>
        <v>0</v>
      </c>
      <c r="CC43">
        <f>IF(Data_Transpose!CC43 &gt; 0, (Data_Transpose!CC43 -Data_Transpose!CC$53)/Data_Transpose!CC$54, Data_Transpose!CC43)</f>
        <v>0</v>
      </c>
      <c r="CD43">
        <f>IF(Data_Transpose!CD43 &gt; 0, (Data_Transpose!CD43 -Data_Transpose!CD$53)/Data_Transpose!CD$54, Data_Transpose!CD43)</f>
        <v>0</v>
      </c>
      <c r="CE43">
        <f>IF(Data_Transpose!CE43 &gt; 0, (Data_Transpose!CE43 -Data_Transpose!CE$53)/Data_Transpose!CE$54, Data_Transpose!CE43)</f>
        <v>0</v>
      </c>
      <c r="CF43">
        <f>IF(Data_Transpose!CF43 &gt; 0, (Data_Transpose!CF43 -Data_Transpose!CF$53)/Data_Transpose!CF$54, Data_Transpose!CF43)</f>
        <v>0</v>
      </c>
      <c r="CG43">
        <f>IF(Data_Transpose!CG43 &gt; 0, (Data_Transpose!CG43 -Data_Transpose!CG$53)/Data_Transpose!CG$54, Data_Transpose!CG43)</f>
        <v>0</v>
      </c>
      <c r="CH43">
        <f>IF(Data_Transpose!CH43 &gt; 0, (Data_Transpose!CH43 -Data_Transpose!CH$53)/Data_Transpose!CH$54, Data_Transpose!CH43)</f>
        <v>0</v>
      </c>
      <c r="CI43">
        <f>IF(Data_Transpose!CI43 &gt; 0, (Data_Transpose!CI43 -Data_Transpose!CI$53)/Data_Transpose!CI$54, Data_Transpose!CI43)</f>
        <v>0</v>
      </c>
      <c r="CJ43">
        <f>IF(Data_Transpose!CJ43 &gt; 0, (Data_Transpose!CJ43 -Data_Transpose!CJ$53)/Data_Transpose!CJ$54, Data_Transpose!CJ43)</f>
        <v>0</v>
      </c>
      <c r="CK43">
        <f>IF(Data_Transpose!CK43 &gt; 0, (Data_Transpose!CK43 -Data_Transpose!CK$53)/Data_Transpose!CK$54, Data_Transpose!CK43)</f>
        <v>0</v>
      </c>
      <c r="CL43">
        <f>IF(Data_Transpose!CL43 &gt; 0, (Data_Transpose!CL43 -Data_Transpose!CL$53)/Data_Transpose!CL$54, Data_Transpose!CL43)</f>
        <v>0</v>
      </c>
      <c r="CM43">
        <f>IF(Data_Transpose!CM43 &gt; 0, (Data_Transpose!CM43 -Data_Transpose!CM$53)/Data_Transpose!CM$54, Data_Transpose!CM43)</f>
        <v>0</v>
      </c>
      <c r="CN43">
        <f>IF(Data_Transpose!CN43 &gt; 0, (Data_Transpose!CN43 -Data_Transpose!CN$53)/Data_Transpose!CN$54, Data_Transpose!CN43)</f>
        <v>0</v>
      </c>
      <c r="CO43">
        <f>IF(Data_Transpose!CO43 &gt; 0, (Data_Transpose!CO43 -Data_Transpose!CO$53)/Data_Transpose!CO$54, Data_Transpose!CO43)</f>
        <v>0</v>
      </c>
      <c r="CP43">
        <f>IF(Data_Transpose!CP43 &gt; 0, (Data_Transpose!CP43 -Data_Transpose!CP$53)/Data_Transpose!CP$54, Data_Transpose!CP43)</f>
        <v>0</v>
      </c>
      <c r="CQ43">
        <f>IF(Data_Transpose!CQ43 &gt; 0, (Data_Transpose!CQ43 -Data_Transpose!CQ$53)/Data_Transpose!CQ$54, Data_Transpose!CQ43)</f>
        <v>0</v>
      </c>
      <c r="CR43">
        <f>IF(Data_Transpose!CR43 &gt; 0, (Data_Transpose!CR43 -Data_Transpose!CR$53)/Data_Transpose!CR$54, Data_Transpose!CR43)</f>
        <v>0</v>
      </c>
      <c r="CS43">
        <f>IF(Data_Transpose!CS43 &gt; 0, (Data_Transpose!CS43 -Data_Transpose!CS$53)/Data_Transpose!CS$54, Data_Transpose!CS43)</f>
        <v>0</v>
      </c>
      <c r="CV43">
        <f t="shared" si="0"/>
        <v>0</v>
      </c>
      <c r="CW43">
        <f t="shared" si="1"/>
        <v>0</v>
      </c>
      <c r="CX43">
        <f t="shared" si="2"/>
        <v>0</v>
      </c>
      <c r="CY43">
        <f t="shared" si="3"/>
        <v>0</v>
      </c>
    </row>
    <row r="44" spans="1:103">
      <c r="A44" s="2" t="s">
        <v>47</v>
      </c>
      <c r="B44">
        <f>IF(Data_Transpose!B44 &gt; 0, (Data_Transpose!B44 -Data_Transpose!B$53)/Data_Transpose!B$54, Data_Transpose!B44)</f>
        <v>0</v>
      </c>
      <c r="C44">
        <f>IF(Data_Transpose!C44 &gt; 0, (Data_Transpose!C44 -Data_Transpose!C$53)/Data_Transpose!C$54, Data_Transpose!C44)</f>
        <v>0</v>
      </c>
      <c r="D44">
        <f>IF(Data_Transpose!D44 &gt; 0, (Data_Transpose!D44 -Data_Transpose!D$53)/Data_Transpose!D$54, Data_Transpose!D44)</f>
        <v>0.35355339059327373</v>
      </c>
      <c r="E44">
        <f>IF(Data_Transpose!E44 &gt; 0, (Data_Transpose!E44 -Data_Transpose!E$53)/Data_Transpose!E$54, Data_Transpose!E44)</f>
        <v>0.64052827701574355</v>
      </c>
      <c r="F44">
        <f>IF(Data_Transpose!F44 &gt; 0, (Data_Transpose!F44 -Data_Transpose!F$53)/Data_Transpose!F$54, Data_Transpose!F44)</f>
        <v>0</v>
      </c>
      <c r="G44">
        <f>IF(Data_Transpose!G44 &gt; 0, (Data_Transpose!G44 -Data_Transpose!G$53)/Data_Transpose!G$54, Data_Transpose!G44)</f>
        <v>0</v>
      </c>
      <c r="H44">
        <f>IF(Data_Transpose!H44 &gt; 0, (Data_Transpose!H44 -Data_Transpose!H$53)/Data_Transpose!H$54, Data_Transpose!H44)</f>
        <v>0</v>
      </c>
      <c r="I44">
        <f>IF(Data_Transpose!I44 &gt; 0, (Data_Transpose!I44 -Data_Transpose!I$53)/Data_Transpose!I$54, Data_Transpose!I44)</f>
        <v>0</v>
      </c>
      <c r="J44">
        <f>IF(Data_Transpose!J44 &gt; 0, (Data_Transpose!J44 -Data_Transpose!J$53)/Data_Transpose!J$54, Data_Transpose!J44)</f>
        <v>0.5527707983925666</v>
      </c>
      <c r="K44">
        <f>IF(Data_Transpose!K44 &gt; 0, (Data_Transpose!K44 -Data_Transpose!K$53)/Data_Transpose!K$54, Data_Transpose!K44)</f>
        <v>0</v>
      </c>
      <c r="L44">
        <f>IF(Data_Transpose!L44 &gt; 0, (Data_Transpose!L44 -Data_Transpose!L$53)/Data_Transpose!L$54, Data_Transpose!L44)</f>
        <v>0</v>
      </c>
      <c r="M44">
        <f>IF(Data_Transpose!M44 &gt; 0, (Data_Transpose!M44 -Data_Transpose!M$53)/Data_Transpose!M$54, Data_Transpose!M44)</f>
        <v>0</v>
      </c>
      <c r="N44">
        <f>IF(Data_Transpose!N44 &gt; 0, (Data_Transpose!N44 -Data_Transpose!N$53)/Data_Transpose!N$54, Data_Transpose!N44)</f>
        <v>0</v>
      </c>
      <c r="O44">
        <f>IF(Data_Transpose!O44 &gt; 0, (Data_Transpose!O44 -Data_Transpose!O$53)/Data_Transpose!O$54, Data_Transpose!O44)</f>
        <v>0.53935988997059459</v>
      </c>
      <c r="P44">
        <f>IF(Data_Transpose!P44 &gt; 0, (Data_Transpose!P44 -Data_Transpose!P$53)/Data_Transpose!P$54, Data_Transpose!P44)</f>
        <v>0</v>
      </c>
      <c r="Q44">
        <f>IF(Data_Transpose!Q44 &gt; 0, (Data_Transpose!Q44 -Data_Transpose!Q$53)/Data_Transpose!Q$54, Data_Transpose!Q44)</f>
        <v>-1.1595420713048952</v>
      </c>
      <c r="R44">
        <f>IF(Data_Transpose!R44 &gt; 0, (Data_Transpose!R44 -Data_Transpose!R$53)/Data_Transpose!R$54, Data_Transpose!R44)</f>
        <v>-0.31829753506038305</v>
      </c>
      <c r="S44">
        <f>IF(Data_Transpose!S44 &gt; 0, (Data_Transpose!S44 -Data_Transpose!S$53)/Data_Transpose!S$54, Data_Transpose!S44)</f>
        <v>0.20605097053157145</v>
      </c>
      <c r="T44">
        <f>IF(Data_Transpose!T44 &gt; 0, (Data_Transpose!T44 -Data_Transpose!T$53)/Data_Transpose!T$54, Data_Transpose!T44)</f>
        <v>1.3516906706687486</v>
      </c>
      <c r="U44">
        <f>IF(Data_Transpose!U44 &gt; 0, (Data_Transpose!U44 -Data_Transpose!U$53)/Data_Transpose!U$54, Data_Transpose!U44)</f>
        <v>0</v>
      </c>
      <c r="V44">
        <f>IF(Data_Transpose!V44 &gt; 0, (Data_Transpose!V44 -Data_Transpose!V$53)/Data_Transpose!V$54, Data_Transpose!V44)</f>
        <v>0.82441306906596568</v>
      </c>
      <c r="W44">
        <f>IF(Data_Transpose!W44 &gt; 0, (Data_Transpose!W44 -Data_Transpose!W$53)/Data_Transpose!W$54, Data_Transpose!W44)</f>
        <v>-1.2909944487358016</v>
      </c>
      <c r="X44">
        <f>IF(Data_Transpose!X44 &gt; 0, (Data_Transpose!X44 -Data_Transpose!X$53)/Data_Transpose!X$54, Data_Transpose!X44)</f>
        <v>0</v>
      </c>
      <c r="Y44">
        <f>IF(Data_Transpose!Y44 &gt; 0, (Data_Transpose!Y44 -Data_Transpose!Y$53)/Data_Transpose!Y$54, Data_Transpose!Y44)</f>
        <v>3.0530971060304574E-2</v>
      </c>
      <c r="Z44">
        <f>IF(Data_Transpose!Z44 &gt; 0, (Data_Transpose!Z44 -Data_Transpose!Z$53)/Data_Transpose!Z$54, Data_Transpose!Z44)</f>
        <v>0.73855008637147379</v>
      </c>
      <c r="AA44">
        <f>IF(Data_Transpose!AA44 &gt; 0, (Data_Transpose!AA44 -Data_Transpose!AA$53)/Data_Transpose!AA$54, Data_Transpose!AA44)</f>
        <v>0</v>
      </c>
      <c r="AB44">
        <f>IF(Data_Transpose!AB44 &gt; 0, (Data_Transpose!AB44 -Data_Transpose!AB$53)/Data_Transpose!AB$54, Data_Transpose!AB44)</f>
        <v>1.1370704872299231</v>
      </c>
      <c r="AC44">
        <f>IF(Data_Transpose!AC44 &gt; 0, (Data_Transpose!AC44 -Data_Transpose!AC$53)/Data_Transpose!AC$54, Data_Transpose!AC44)</f>
        <v>0</v>
      </c>
      <c r="AD44">
        <f>IF(Data_Transpose!AD44 &gt; 0, (Data_Transpose!AD44 -Data_Transpose!AD$53)/Data_Transpose!AD$54, Data_Transpose!AD44)</f>
        <v>-0.17778975055469029</v>
      </c>
      <c r="AE44">
        <f>IF(Data_Transpose!AE44 &gt; 0, (Data_Transpose!AE44 -Data_Transpose!AE$53)/Data_Transpose!AE$54, Data_Transpose!AE44)</f>
        <v>1.1547005383792517</v>
      </c>
      <c r="AF44">
        <f>IF(Data_Transpose!AF44 &gt; 0, (Data_Transpose!AF44 -Data_Transpose!AF$53)/Data_Transpose!AF$54, Data_Transpose!AF44)</f>
        <v>-0.40602651456422445</v>
      </c>
      <c r="AG44">
        <f>IF(Data_Transpose!AG44 &gt; 0, (Data_Transpose!AG44 -Data_Transpose!AG$53)/Data_Transpose!AG$54, Data_Transpose!AG44)</f>
        <v>-1.1726039399558574</v>
      </c>
      <c r="AH44">
        <f>IF(Data_Transpose!AH44 &gt; 0, (Data_Transpose!AH44 -Data_Transpose!AH$53)/Data_Transpose!AH$54, Data_Transpose!AH44)</f>
        <v>0</v>
      </c>
      <c r="AI44">
        <f>IF(Data_Transpose!AI44 &gt; 0, (Data_Transpose!AI44 -Data_Transpose!AI$53)/Data_Transpose!AI$54, Data_Transpose!AI44)</f>
        <v>1.163939632529968</v>
      </c>
      <c r="AJ44">
        <f>IF(Data_Transpose!AJ44 &gt; 0, (Data_Transpose!AJ44 -Data_Transpose!AJ$53)/Data_Transpose!AJ$54, Data_Transpose!AJ44)</f>
        <v>0</v>
      </c>
      <c r="AK44">
        <f>IF(Data_Transpose!AK44 &gt; 0, (Data_Transpose!AK44 -Data_Transpose!AK$53)/Data_Transpose!AK$54, Data_Transpose!AK44)</f>
        <v>-6.6763495572695591E-2</v>
      </c>
      <c r="AL44">
        <f>IF(Data_Transpose!AL44 &gt; 0, (Data_Transpose!AL44 -Data_Transpose!AL$53)/Data_Transpose!AL$54, Data_Transpose!AL44)</f>
        <v>-1.2217515044205185</v>
      </c>
      <c r="AM44">
        <f>IF(Data_Transpose!AM44 &gt; 0, (Data_Transpose!AM44 -Data_Transpose!AM$53)/Data_Transpose!AM$54, Data_Transpose!AM44)</f>
        <v>0.62615401960525796</v>
      </c>
      <c r="AN44">
        <f>IF(Data_Transpose!AN44 &gt; 0, (Data_Transpose!AN44 -Data_Transpose!AN$53)/Data_Transpose!AN$54, Data_Transpose!AN44)</f>
        <v>0</v>
      </c>
      <c r="AO44">
        <f>IF(Data_Transpose!AO44 &gt; 0, (Data_Transpose!AO44 -Data_Transpose!AO$53)/Data_Transpose!AO$54, Data_Transpose!AO44)</f>
        <v>0</v>
      </c>
      <c r="AP44">
        <f>IF(Data_Transpose!AP44 &gt; 0, (Data_Transpose!AP44 -Data_Transpose!AP$53)/Data_Transpose!AP$54, Data_Transpose!AP44)</f>
        <v>0</v>
      </c>
      <c r="AQ44">
        <f>IF(Data_Transpose!AQ44 &gt; 0, (Data_Transpose!AQ44 -Data_Transpose!AQ$53)/Data_Transpose!AQ$54, Data_Transpose!AQ44)</f>
        <v>-1.0859605632008866</v>
      </c>
      <c r="AR44">
        <f>IF(Data_Transpose!AR44 &gt; 0, (Data_Transpose!AR44 -Data_Transpose!AR$53)/Data_Transpose!AR$54, Data_Transpose!AR44)</f>
        <v>0</v>
      </c>
      <c r="AS44">
        <f>IF(Data_Transpose!AS44 &gt; 0, (Data_Transpose!AS44 -Data_Transpose!AS$53)/Data_Transpose!AS$54, Data_Transpose!AS44)</f>
        <v>0</v>
      </c>
      <c r="AT44">
        <f>IF(Data_Transpose!AT44 &gt; 0, (Data_Transpose!AT44 -Data_Transpose!AT$53)/Data_Transpose!AT$54, Data_Transpose!AT44)</f>
        <v>0</v>
      </c>
      <c r="AU44">
        <f>IF(Data_Transpose!AU44 &gt; 0, (Data_Transpose!AU44 -Data_Transpose!AU$53)/Data_Transpose!AU$54, Data_Transpose!AU44)</f>
        <v>0</v>
      </c>
      <c r="AV44">
        <f>IF(Data_Transpose!AV44 &gt; 0, (Data_Transpose!AV44 -Data_Transpose!AV$53)/Data_Transpose!AV$54, Data_Transpose!AV44)</f>
        <v>0</v>
      </c>
      <c r="AW44">
        <f>IF(Data_Transpose!AW44 &gt; 0, (Data_Transpose!AW44 -Data_Transpose!AW$53)/Data_Transpose!AW$54, Data_Transpose!AW44)</f>
        <v>0</v>
      </c>
      <c r="AX44">
        <f>IF(Data_Transpose!AX44 &gt; 0, (Data_Transpose!AX44 -Data_Transpose!AX$53)/Data_Transpose!AX$54, Data_Transpose!AX44)</f>
        <v>-0.89758402352896971</v>
      </c>
      <c r="AY44">
        <f>IF(Data_Transpose!AY44 &gt; 0, (Data_Transpose!AY44 -Data_Transpose!AY$53)/Data_Transpose!AY$54, Data_Transpose!AY44)</f>
        <v>1.4865524232593963</v>
      </c>
      <c r="AZ44">
        <f>IF(Data_Transpose!AZ44 &gt; 0, (Data_Transpose!AZ44 -Data_Transpose!AZ$53)/Data_Transpose!AZ$54, Data_Transpose!AZ44)</f>
        <v>0</v>
      </c>
      <c r="BA44">
        <f>IF(Data_Transpose!BA44 &gt; 0, (Data_Transpose!BA44 -Data_Transpose!BA$53)/Data_Transpose!BA$54, Data_Transpose!BA44)</f>
        <v>-1.8217994741199746</v>
      </c>
      <c r="BB44">
        <f>IF(Data_Transpose!BB44 &gt; 0, (Data_Transpose!BB44 -Data_Transpose!BB$53)/Data_Transpose!BB$54, Data_Transpose!BB44)</f>
        <v>0.80589283003976142</v>
      </c>
      <c r="BC44">
        <f>IF(Data_Transpose!BC44 &gt; 0, (Data_Transpose!BC44 -Data_Transpose!BC$53)/Data_Transpose!BC$54, Data_Transpose!BC44)</f>
        <v>0</v>
      </c>
      <c r="BD44">
        <f>IF(Data_Transpose!BD44 &gt; 0, (Data_Transpose!BD44 -Data_Transpose!BD$53)/Data_Transpose!BD$54, Data_Transpose!BD44)</f>
        <v>0</v>
      </c>
      <c r="BE44">
        <f>IF(Data_Transpose!BE44 &gt; 0, (Data_Transpose!BE44 -Data_Transpose!BE$53)/Data_Transpose!BE$54, Data_Transpose!BE44)</f>
        <v>-1.6787229821795302</v>
      </c>
      <c r="BF44">
        <f>IF(Data_Transpose!BF44 &gt; 0, (Data_Transpose!BF44 -Data_Transpose!BF$53)/Data_Transpose!BF$54, Data_Transpose!BF44)</f>
        <v>-0.41385462030038855</v>
      </c>
      <c r="BG44">
        <f>IF(Data_Transpose!BG44 &gt; 0, (Data_Transpose!BG44 -Data_Transpose!BG$53)/Data_Transpose!BG$54, Data_Transpose!BG44)</f>
        <v>0</v>
      </c>
      <c r="BH44">
        <f>IF(Data_Transpose!BH44 &gt; 0, (Data_Transpose!BH44 -Data_Transpose!BH$53)/Data_Transpose!BH$54, Data_Transpose!BH44)</f>
        <v>-1.0540925533894581</v>
      </c>
      <c r="BI44">
        <f>IF(Data_Transpose!BI44 &gt; 0, (Data_Transpose!BI44 -Data_Transpose!BI$53)/Data_Transpose!BI$54, Data_Transpose!BI44)</f>
        <v>0</v>
      </c>
      <c r="BJ44">
        <f>IF(Data_Transpose!BJ44 &gt; 0, (Data_Transpose!BJ44 -Data_Transpose!BJ$53)/Data_Transpose!BJ$54, Data_Transpose!BJ44)</f>
        <v>0.758287544405155</v>
      </c>
      <c r="BK44">
        <f>IF(Data_Transpose!BK44 &gt; 0, (Data_Transpose!BK44 -Data_Transpose!BK$53)/Data_Transpose!BK$54, Data_Transpose!BK44)</f>
        <v>0</v>
      </c>
      <c r="BL44">
        <f>IF(Data_Transpose!BL44 &gt; 0, (Data_Transpose!BL44 -Data_Transpose!BL$53)/Data_Transpose!BL$54, Data_Transpose!BL44)</f>
        <v>1.183215956619925</v>
      </c>
      <c r="BM44">
        <f>IF(Data_Transpose!BM44 &gt; 0, (Data_Transpose!BM44 -Data_Transpose!BM$53)/Data_Transpose!BM$54, Data_Transpose!BM44)</f>
        <v>0.78881063774661597</v>
      </c>
      <c r="BN44">
        <f>IF(Data_Transpose!BN44 &gt; 0, (Data_Transpose!BN44 -Data_Transpose!BN$53)/Data_Transpose!BN$54, Data_Transpose!BN44)</f>
        <v>0.9023424467950969</v>
      </c>
      <c r="BO44">
        <f>IF(Data_Transpose!BO44 &gt; 0, (Data_Transpose!BO44 -Data_Transpose!BO$53)/Data_Transpose!BO$54, Data_Transpose!BO44)</f>
        <v>0</v>
      </c>
      <c r="BP44">
        <f>IF(Data_Transpose!BP44 &gt; 0, (Data_Transpose!BP44 -Data_Transpose!BP$53)/Data_Transpose!BP$54, Data_Transpose!BP44)</f>
        <v>-1.0548162696116183</v>
      </c>
      <c r="BQ44">
        <f>IF(Data_Transpose!BQ44 &gt; 0, (Data_Transpose!BQ44 -Data_Transpose!BQ$53)/Data_Transpose!BQ$54, Data_Transpose!BQ44)</f>
        <v>0</v>
      </c>
      <c r="BR44">
        <f>IF(Data_Transpose!BR44 &gt; 0, (Data_Transpose!BR44 -Data_Transpose!BR$53)/Data_Transpose!BR$54, Data_Transpose!BR44)</f>
        <v>0</v>
      </c>
      <c r="BS44">
        <f>IF(Data_Transpose!BS44 &gt; 0, (Data_Transpose!BS44 -Data_Transpose!BS$53)/Data_Transpose!BS$54, Data_Transpose!BS44)</f>
        <v>-1.4011981174636094</v>
      </c>
      <c r="BT44">
        <f>IF(Data_Transpose!BT44 &gt; 0, (Data_Transpose!BT44 -Data_Transpose!BT$53)/Data_Transpose!BT$54, Data_Transpose!BT44)</f>
        <v>0</v>
      </c>
      <c r="BU44">
        <f>IF(Data_Transpose!BU44 &gt; 0, (Data_Transpose!BU44 -Data_Transpose!BU$53)/Data_Transpose!BU$54, Data_Transpose!BU44)</f>
        <v>-1.2562885295843527</v>
      </c>
      <c r="BV44">
        <f>IF(Data_Transpose!BV44 &gt; 0, (Data_Transpose!BV44 -Data_Transpose!BV$53)/Data_Transpose!BV$54, Data_Transpose!BV44)</f>
        <v>0.11852177018919204</v>
      </c>
      <c r="BW44">
        <f>IF(Data_Transpose!BW44 &gt; 0, (Data_Transpose!BW44 -Data_Transpose!BW$53)/Data_Transpose!BW$54, Data_Transpose!BW44)</f>
        <v>0</v>
      </c>
      <c r="BX44">
        <f>IF(Data_Transpose!BX44 &gt; 0, (Data_Transpose!BX44 -Data_Transpose!BX$53)/Data_Transpose!BX$54, Data_Transpose!BX44)</f>
        <v>-0.87358908803672808</v>
      </c>
      <c r="BY44">
        <f>IF(Data_Transpose!BY44 &gt; 0, (Data_Transpose!BY44 -Data_Transpose!BY$53)/Data_Transpose!BY$54, Data_Transpose!BY44)</f>
        <v>-0.94609983358252991</v>
      </c>
      <c r="BZ44">
        <f>IF(Data_Transpose!BZ44 &gt; 0, (Data_Transpose!BZ44 -Data_Transpose!BZ$53)/Data_Transpose!BZ$54, Data_Transpose!BZ44)</f>
        <v>0.76471911290187167</v>
      </c>
      <c r="CA44">
        <f>IF(Data_Transpose!CA44 &gt; 0, (Data_Transpose!CA44 -Data_Transpose!CA$53)/Data_Transpose!CA$54, Data_Transpose!CA44)</f>
        <v>0</v>
      </c>
      <c r="CB44">
        <f>IF(Data_Transpose!CB44 &gt; 0, (Data_Transpose!CB44 -Data_Transpose!CB$53)/Data_Transpose!CB$54, Data_Transpose!CB44)</f>
        <v>0.17118419700436519</v>
      </c>
      <c r="CC44">
        <f>IF(Data_Transpose!CC44 &gt; 0, (Data_Transpose!CC44 -Data_Transpose!CC$53)/Data_Transpose!CC$54, Data_Transpose!CC44)</f>
        <v>0</v>
      </c>
      <c r="CD44">
        <f>IF(Data_Transpose!CD44 &gt; 0, (Data_Transpose!CD44 -Data_Transpose!CD$53)/Data_Transpose!CD$54, Data_Transpose!CD44)</f>
        <v>0</v>
      </c>
      <c r="CE44">
        <f>IF(Data_Transpose!CE44 &gt; 0, (Data_Transpose!CE44 -Data_Transpose!CE$53)/Data_Transpose!CE$54, Data_Transpose!CE44)</f>
        <v>0</v>
      </c>
      <c r="CF44">
        <f>IF(Data_Transpose!CF44 &gt; 0, (Data_Transpose!CF44 -Data_Transpose!CF$53)/Data_Transpose!CF$54, Data_Transpose!CF44)</f>
        <v>0.9587892373351633</v>
      </c>
      <c r="CG44">
        <f>IF(Data_Transpose!CG44 &gt; 0, (Data_Transpose!CG44 -Data_Transpose!CG$53)/Data_Transpose!CG$54, Data_Transpose!CG44)</f>
        <v>0</v>
      </c>
      <c r="CH44">
        <f>IF(Data_Transpose!CH44 &gt; 0, (Data_Transpose!CH44 -Data_Transpose!CH$53)/Data_Transpose!CH$54, Data_Transpose!CH44)</f>
        <v>0</v>
      </c>
      <c r="CI44">
        <f>IF(Data_Transpose!CI44 &gt; 0, (Data_Transpose!CI44 -Data_Transpose!CI$53)/Data_Transpose!CI$54, Data_Transpose!CI44)</f>
        <v>0</v>
      </c>
      <c r="CJ44">
        <f>IF(Data_Transpose!CJ44 &gt; 0, (Data_Transpose!CJ44 -Data_Transpose!CJ$53)/Data_Transpose!CJ$54, Data_Transpose!CJ44)</f>
        <v>0</v>
      </c>
      <c r="CK44">
        <f>IF(Data_Transpose!CK44 &gt; 0, (Data_Transpose!CK44 -Data_Transpose!CK$53)/Data_Transpose!CK$54, Data_Transpose!CK44)</f>
        <v>0</v>
      </c>
      <c r="CL44">
        <f>IF(Data_Transpose!CL44 &gt; 0, (Data_Transpose!CL44 -Data_Transpose!CL$53)/Data_Transpose!CL$54, Data_Transpose!CL44)</f>
        <v>0.17545815065905693</v>
      </c>
      <c r="CM44">
        <f>IF(Data_Transpose!CM44 &gt; 0, (Data_Transpose!CM44 -Data_Transpose!CM$53)/Data_Transpose!CM$54, Data_Transpose!CM44)</f>
        <v>0</v>
      </c>
      <c r="CN44">
        <f>IF(Data_Transpose!CN44 &gt; 0, (Data_Transpose!CN44 -Data_Transpose!CN$53)/Data_Transpose!CN$54, Data_Transpose!CN44)</f>
        <v>0</v>
      </c>
      <c r="CO44">
        <f>IF(Data_Transpose!CO44 &gt; 0, (Data_Transpose!CO44 -Data_Transpose!CO$53)/Data_Transpose!CO$54, Data_Transpose!CO44)</f>
        <v>0</v>
      </c>
      <c r="CP44">
        <f>IF(Data_Transpose!CP44 &gt; 0, (Data_Transpose!CP44 -Data_Transpose!CP$53)/Data_Transpose!CP$54, Data_Transpose!CP44)</f>
        <v>1.2928374110570011</v>
      </c>
      <c r="CQ44">
        <f>IF(Data_Transpose!CQ44 &gt; 0, (Data_Transpose!CQ44 -Data_Transpose!CQ$53)/Data_Transpose!CQ$54, Data_Transpose!CQ44)</f>
        <v>-0.9436849393401423</v>
      </c>
      <c r="CR44">
        <f>IF(Data_Transpose!CR44 &gt; 0, (Data_Transpose!CR44 -Data_Transpose!CR$53)/Data_Transpose!CR$54, Data_Transpose!CR44)</f>
        <v>0</v>
      </c>
      <c r="CS44">
        <f>IF(Data_Transpose!CS44 &gt; 0, (Data_Transpose!CS44 -Data_Transpose!CS$53)/Data_Transpose!CS$54, Data_Transpose!CS44)</f>
        <v>1.0555539489737791</v>
      </c>
      <c r="CV44">
        <f t="shared" si="0"/>
        <v>0</v>
      </c>
      <c r="CW44">
        <f t="shared" si="1"/>
        <v>0</v>
      </c>
      <c r="CX44">
        <f t="shared" si="2"/>
        <v>0</v>
      </c>
      <c r="CY44">
        <f t="shared" si="3"/>
        <v>0</v>
      </c>
    </row>
    <row r="45" spans="1:103">
      <c r="A45" s="2" t="s">
        <v>48</v>
      </c>
      <c r="B45">
        <f>IF(Data_Transpose!B45 &gt; 0, (Data_Transpose!B45 -Data_Transpose!B$53)/Data_Transpose!B$54, Data_Transpose!B45)</f>
        <v>1.3711103175254948</v>
      </c>
      <c r="C45">
        <f>IF(Data_Transpose!C45 &gt; 0, (Data_Transpose!C45 -Data_Transpose!C$53)/Data_Transpose!C$54, Data_Transpose!C45)</f>
        <v>-1.395390764128595</v>
      </c>
      <c r="D45">
        <f>IF(Data_Transpose!D45 &gt; 0, (Data_Transpose!D45 -Data_Transpose!D$53)/Data_Transpose!D$54, Data_Transpose!D45)</f>
        <v>0</v>
      </c>
      <c r="E45">
        <f>IF(Data_Transpose!E45 &gt; 0, (Data_Transpose!E45 -Data_Transpose!E$53)/Data_Transpose!E$54, Data_Transpose!E45)</f>
        <v>0</v>
      </c>
      <c r="F45">
        <f>IF(Data_Transpose!F45 &gt; 0, (Data_Transpose!F45 -Data_Transpose!F$53)/Data_Transpose!F$54, Data_Transpose!F45)</f>
        <v>0</v>
      </c>
      <c r="G45">
        <f>IF(Data_Transpose!G45 &gt; 0, (Data_Transpose!G45 -Data_Transpose!G$53)/Data_Transpose!G$54, Data_Transpose!G45)</f>
        <v>0</v>
      </c>
      <c r="H45">
        <f>IF(Data_Transpose!H45 &gt; 0, (Data_Transpose!H45 -Data_Transpose!H$53)/Data_Transpose!H$54, Data_Transpose!H45)</f>
        <v>0</v>
      </c>
      <c r="I45">
        <f>IF(Data_Transpose!I45 &gt; 0, (Data_Transpose!I45 -Data_Transpose!I$53)/Data_Transpose!I$54, Data_Transpose!I45)</f>
        <v>0.85026514668786235</v>
      </c>
      <c r="J45">
        <f>IF(Data_Transpose!J45 &gt; 0, (Data_Transpose!J45 -Data_Transpose!J$53)/Data_Transpose!J$54, Data_Transpose!J45)</f>
        <v>0</v>
      </c>
      <c r="K45">
        <f>IF(Data_Transpose!K45 &gt; 0, (Data_Transpose!K45 -Data_Transpose!K$53)/Data_Transpose!K$54, Data_Transpose!K45)</f>
        <v>0</v>
      </c>
      <c r="L45">
        <f>IF(Data_Transpose!L45 &gt; 0, (Data_Transpose!L45 -Data_Transpose!L$53)/Data_Transpose!L$54, Data_Transpose!L45)</f>
        <v>1.4421086491288344</v>
      </c>
      <c r="M45">
        <f>IF(Data_Transpose!M45 &gt; 0, (Data_Transpose!M45 -Data_Transpose!M$53)/Data_Transpose!M$54, Data_Transpose!M45)</f>
        <v>0</v>
      </c>
      <c r="N45">
        <f>IF(Data_Transpose!N45 &gt; 0, (Data_Transpose!N45 -Data_Transpose!N$53)/Data_Transpose!N$54, Data_Transpose!N45)</f>
        <v>0</v>
      </c>
      <c r="O45">
        <f>IF(Data_Transpose!O45 &gt; 0, (Data_Transpose!O45 -Data_Transpose!O$53)/Data_Transpose!O$54, Data_Transpose!O45)</f>
        <v>0</v>
      </c>
      <c r="P45">
        <f>IF(Data_Transpose!P45 &gt; 0, (Data_Transpose!P45 -Data_Transpose!P$53)/Data_Transpose!P$54, Data_Transpose!P45)</f>
        <v>0</v>
      </c>
      <c r="Q45">
        <f>IF(Data_Transpose!Q45 &gt; 0, (Data_Transpose!Q45 -Data_Transpose!Q$53)/Data_Transpose!Q$54, Data_Transpose!Q45)</f>
        <v>-1.1595420713048952</v>
      </c>
      <c r="R45">
        <f>IF(Data_Transpose!R45 &gt; 0, (Data_Transpose!R45 -Data_Transpose!R$53)/Data_Transpose!R$54, Data_Transpose!R45)</f>
        <v>0</v>
      </c>
      <c r="S45">
        <f>IF(Data_Transpose!S45 &gt; 0, (Data_Transpose!S45 -Data_Transpose!S$53)/Data_Transpose!S$54, Data_Transpose!S45)</f>
        <v>0</v>
      </c>
      <c r="T45">
        <f>IF(Data_Transpose!T45 &gt; 0, (Data_Transpose!T45 -Data_Transpose!T$53)/Data_Transpose!T$54, Data_Transpose!T45)</f>
        <v>0</v>
      </c>
      <c r="U45">
        <f>IF(Data_Transpose!U45 &gt; 0, (Data_Transpose!U45 -Data_Transpose!U$53)/Data_Transpose!U$54, Data_Transpose!U45)</f>
        <v>0</v>
      </c>
      <c r="V45">
        <f>IF(Data_Transpose!V45 &gt; 0, (Data_Transpose!V45 -Data_Transpose!V$53)/Data_Transpose!V$54, Data_Transpose!V45)</f>
        <v>0.82441306906596568</v>
      </c>
      <c r="W45">
        <f>IF(Data_Transpose!W45 &gt; 0, (Data_Transpose!W45 -Data_Transpose!W$53)/Data_Transpose!W$54, Data_Transpose!W45)</f>
        <v>0</v>
      </c>
      <c r="X45">
        <f>IF(Data_Transpose!X45 &gt; 0, (Data_Transpose!X45 -Data_Transpose!X$53)/Data_Transpose!X$54, Data_Transpose!X45)</f>
        <v>0</v>
      </c>
      <c r="Y45">
        <f>IF(Data_Transpose!Y45 &gt; 0, (Data_Transpose!Y45 -Data_Transpose!Y$53)/Data_Transpose!Y$54, Data_Transpose!Y45)</f>
        <v>3.0530971060304574E-2</v>
      </c>
      <c r="Z45">
        <f>IF(Data_Transpose!Z45 &gt; 0, (Data_Transpose!Z45 -Data_Transpose!Z$53)/Data_Transpose!Z$54, Data_Transpose!Z45)</f>
        <v>0.73855008637147379</v>
      </c>
      <c r="AA45">
        <f>IF(Data_Transpose!AA45 &gt; 0, (Data_Transpose!AA45 -Data_Transpose!AA$53)/Data_Transpose!AA$54, Data_Transpose!AA45)</f>
        <v>0</v>
      </c>
      <c r="AB45">
        <f>IF(Data_Transpose!AB45 &gt; 0, (Data_Transpose!AB45 -Data_Transpose!AB$53)/Data_Transpose!AB$54, Data_Transpose!AB45)</f>
        <v>0</v>
      </c>
      <c r="AC45">
        <f>IF(Data_Transpose!AC45 &gt; 0, (Data_Transpose!AC45 -Data_Transpose!AC$53)/Data_Transpose!AC$54, Data_Transpose!AC45)</f>
        <v>-1.0886621079036349</v>
      </c>
      <c r="AD45">
        <f>IF(Data_Transpose!AD45 &gt; 0, (Data_Transpose!AD45 -Data_Transpose!AD$53)/Data_Transpose!AD$54, Data_Transpose!AD45)</f>
        <v>0.88894875277344954</v>
      </c>
      <c r="AE45">
        <f>IF(Data_Transpose!AE45 &gt; 0, (Data_Transpose!AE45 -Data_Transpose!AE$53)/Data_Transpose!AE$54, Data_Transpose!AE45)</f>
        <v>-1.1547005383792517</v>
      </c>
      <c r="AF45">
        <f>IF(Data_Transpose!AF45 &gt; 0, (Data_Transpose!AF45 -Data_Transpose!AF$53)/Data_Transpose!AF$54, Data_Transpose!AF45)</f>
        <v>0</v>
      </c>
      <c r="AG45">
        <f>IF(Data_Transpose!AG45 &gt; 0, (Data_Transpose!AG45 -Data_Transpose!AG$53)/Data_Transpose!AG$54, Data_Transpose!AG45)</f>
        <v>0</v>
      </c>
      <c r="AH45">
        <f>IF(Data_Transpose!AH45 &gt; 0, (Data_Transpose!AH45 -Data_Transpose!AH$53)/Data_Transpose!AH$54, Data_Transpose!AH45)</f>
        <v>0</v>
      </c>
      <c r="AI45">
        <f>IF(Data_Transpose!AI45 &gt; 0, (Data_Transpose!AI45 -Data_Transpose!AI$53)/Data_Transpose!AI$54, Data_Transpose!AI45)</f>
        <v>-0.27712848393570699</v>
      </c>
      <c r="AJ45">
        <f>IF(Data_Transpose!AJ45 &gt; 0, (Data_Transpose!AJ45 -Data_Transpose!AJ$53)/Data_Transpose!AJ$54, Data_Transpose!AJ45)</f>
        <v>0</v>
      </c>
      <c r="AK45">
        <f>IF(Data_Transpose!AK45 &gt; 0, (Data_Transpose!AK45 -Data_Transpose!AK$53)/Data_Transpose!AK$54, Data_Transpose!AK45)</f>
        <v>0</v>
      </c>
      <c r="AL45">
        <f>IF(Data_Transpose!AL45 &gt; 0, (Data_Transpose!AL45 -Data_Transpose!AL$53)/Data_Transpose!AL$54, Data_Transpose!AL45)</f>
        <v>-0.39777955957877353</v>
      </c>
      <c r="AM45">
        <f>IF(Data_Transpose!AM45 &gt; 0, (Data_Transpose!AM45 -Data_Transpose!AM$53)/Data_Transpose!AM$54, Data_Transpose!AM45)</f>
        <v>0.62615401960525796</v>
      </c>
      <c r="AN45">
        <f>IF(Data_Transpose!AN45 &gt; 0, (Data_Transpose!AN45 -Data_Transpose!AN$53)/Data_Transpose!AN$54, Data_Transpose!AN45)</f>
        <v>-0.62622429108514943</v>
      </c>
      <c r="AO45">
        <f>IF(Data_Transpose!AO45 &gt; 0, (Data_Transpose!AO45 -Data_Transpose!AO$53)/Data_Transpose!AO$54, Data_Transpose!AO45)</f>
        <v>0</v>
      </c>
      <c r="AP45">
        <f>IF(Data_Transpose!AP45 &gt; 0, (Data_Transpose!AP45 -Data_Transpose!AP$53)/Data_Transpose!AP$54, Data_Transpose!AP45)</f>
        <v>0.2985407170132659</v>
      </c>
      <c r="AQ45">
        <f>IF(Data_Transpose!AQ45 &gt; 0, (Data_Transpose!AQ45 -Data_Transpose!AQ$53)/Data_Transpose!AQ$54, Data_Transpose!AQ45)</f>
        <v>0.72397370880059086</v>
      </c>
      <c r="AR45">
        <f>IF(Data_Transpose!AR45 &gt; 0, (Data_Transpose!AR45 -Data_Transpose!AR$53)/Data_Transpose!AR$54, Data_Transpose!AR45)</f>
        <v>-0.13349047343893744</v>
      </c>
      <c r="AS45">
        <f>IF(Data_Transpose!AS45 &gt; 0, (Data_Transpose!AS45 -Data_Transpose!AS$53)/Data_Transpose!AS$54, Data_Transpose!AS45)</f>
        <v>0</v>
      </c>
      <c r="AT45">
        <f>IF(Data_Transpose!AT45 &gt; 0, (Data_Transpose!AT45 -Data_Transpose!AT$53)/Data_Transpose!AT$54, Data_Transpose!AT45)</f>
        <v>-1.8708286933869707</v>
      </c>
      <c r="AU45">
        <f>IF(Data_Transpose!AU45 &gt; 0, (Data_Transpose!AU45 -Data_Transpose!AU$53)/Data_Transpose!AU$54, Data_Transpose!AU45)</f>
        <v>-0.37893237337253671</v>
      </c>
      <c r="AV45">
        <f>IF(Data_Transpose!AV45 &gt; 0, (Data_Transpose!AV45 -Data_Transpose!AV$53)/Data_Transpose!AV$54, Data_Transpose!AV45)</f>
        <v>0.15990864972135743</v>
      </c>
      <c r="AW45">
        <f>IF(Data_Transpose!AW45 &gt; 0, (Data_Transpose!AW45 -Data_Transpose!AW$53)/Data_Transpose!AW$54, Data_Transpose!AW45)</f>
        <v>0</v>
      </c>
      <c r="AX45">
        <f>IF(Data_Transpose!AX45 &gt; 0, (Data_Transpose!AX45 -Data_Transpose!AX$53)/Data_Transpose!AX$54, Data_Transpose!AX45)</f>
        <v>-0.89758402352896971</v>
      </c>
      <c r="AY45">
        <f>IF(Data_Transpose!AY45 &gt; 0, (Data_Transpose!AY45 -Data_Transpose!AY$53)/Data_Transpose!AY$54, Data_Transpose!AY45)</f>
        <v>0</v>
      </c>
      <c r="AZ45">
        <f>IF(Data_Transpose!AZ45 &gt; 0, (Data_Transpose!AZ45 -Data_Transpose!AZ$53)/Data_Transpose!AZ$54, Data_Transpose!AZ45)</f>
        <v>-1.1726039399558574</v>
      </c>
      <c r="BA45">
        <f>IF(Data_Transpose!BA45 &gt; 0, (Data_Transpose!BA45 -Data_Transpose!BA$53)/Data_Transpose!BA$54, Data_Transpose!BA45)</f>
        <v>0</v>
      </c>
      <c r="BB45">
        <f>IF(Data_Transpose!BB45 &gt; 0, (Data_Transpose!BB45 -Data_Transpose!BB$53)/Data_Transpose!BB$54, Data_Transpose!BB45)</f>
        <v>0</v>
      </c>
      <c r="BC45">
        <f>IF(Data_Transpose!BC45 &gt; 0, (Data_Transpose!BC45 -Data_Transpose!BC$53)/Data_Transpose!BC$54, Data_Transpose!BC45)</f>
        <v>0.78717608099798386</v>
      </c>
      <c r="BD45">
        <f>IF(Data_Transpose!BD45 &gt; 0, (Data_Transpose!BD45 -Data_Transpose!BD$53)/Data_Transpose!BD$54, Data_Transpose!BD45)</f>
        <v>-1.0444659357341894</v>
      </c>
      <c r="BE45">
        <f>IF(Data_Transpose!BE45 &gt; 0, (Data_Transpose!BE45 -Data_Transpose!BE$53)/Data_Transpose!BE$54, Data_Transpose!BE45)</f>
        <v>-2.6064383144366392</v>
      </c>
      <c r="BF45">
        <f>IF(Data_Transpose!BF45 &gt; 0, (Data_Transpose!BF45 -Data_Transpose!BF$53)/Data_Transpose!BF$54, Data_Transpose!BF45)</f>
        <v>0</v>
      </c>
      <c r="BG45">
        <f>IF(Data_Transpose!BG45 &gt; 0, (Data_Transpose!BG45 -Data_Transpose!BG$53)/Data_Transpose!BG$54, Data_Transpose!BG45)</f>
        <v>0</v>
      </c>
      <c r="BH45">
        <f>IF(Data_Transpose!BH45 &gt; 0, (Data_Transpose!BH45 -Data_Transpose!BH$53)/Data_Transpose!BH$54, Data_Transpose!BH45)</f>
        <v>0.84327404271156703</v>
      </c>
      <c r="BI45">
        <f>IF(Data_Transpose!BI45 &gt; 0, (Data_Transpose!BI45 -Data_Transpose!BI$53)/Data_Transpose!BI$54, Data_Transpose!BI45)</f>
        <v>0</v>
      </c>
      <c r="BJ45">
        <f>IF(Data_Transpose!BJ45 &gt; 0, (Data_Transpose!BJ45 -Data_Transpose!BJ$53)/Data_Transpose!BJ$54, Data_Transpose!BJ45)</f>
        <v>0</v>
      </c>
      <c r="BK45">
        <f>IF(Data_Transpose!BK45 &gt; 0, (Data_Transpose!BK45 -Data_Transpose!BK$53)/Data_Transpose!BK$54, Data_Transpose!BK45)</f>
        <v>-0.57207755354735546</v>
      </c>
      <c r="BL45">
        <f>IF(Data_Transpose!BL45 &gt; 0, (Data_Transpose!BL45 -Data_Transpose!BL$53)/Data_Transpose!BL$54, Data_Transpose!BL45)</f>
        <v>1.183215956619925</v>
      </c>
      <c r="BM45">
        <f>IF(Data_Transpose!BM45 &gt; 0, (Data_Transpose!BM45 -Data_Transpose!BM$53)/Data_Transpose!BM$54, Data_Transpose!BM45)</f>
        <v>0</v>
      </c>
      <c r="BN45">
        <f>IF(Data_Transpose!BN45 &gt; 0, (Data_Transpose!BN45 -Data_Transpose!BN$53)/Data_Transpose!BN$54, Data_Transpose!BN45)</f>
        <v>0.9023424467950969</v>
      </c>
      <c r="BO45">
        <f>IF(Data_Transpose!BO45 &gt; 0, (Data_Transpose!BO45 -Data_Transpose!BO$53)/Data_Transpose!BO$54, Data_Transpose!BO45)</f>
        <v>1.0568458151135756</v>
      </c>
      <c r="BP45">
        <f>IF(Data_Transpose!BP45 &gt; 0, (Data_Transpose!BP45 -Data_Transpose!BP$53)/Data_Transpose!BP$54, Data_Transpose!BP45)</f>
        <v>0.91417410033006963</v>
      </c>
      <c r="BQ45">
        <f>IF(Data_Transpose!BQ45 &gt; 0, (Data_Transpose!BQ45 -Data_Transpose!BQ$53)/Data_Transpose!BQ$54, Data_Transpose!BQ45)</f>
        <v>-0.94280904158206313</v>
      </c>
      <c r="BR45">
        <f>IF(Data_Transpose!BR45 &gt; 0, (Data_Transpose!BR45 -Data_Transpose!BR$53)/Data_Transpose!BR$54, Data_Transpose!BR45)</f>
        <v>-0.60803351032576791</v>
      </c>
      <c r="BS45">
        <f>IF(Data_Transpose!BS45 &gt; 0, (Data_Transpose!BS45 -Data_Transpose!BS$53)/Data_Transpose!BS$54, Data_Transpose!BS45)</f>
        <v>-6.6723719879219268E-2</v>
      </c>
      <c r="BT45">
        <f>IF(Data_Transpose!BT45 &gt; 0, (Data_Transpose!BT45 -Data_Transpose!BT$53)/Data_Transpose!BT$54, Data_Transpose!BT45)</f>
        <v>-1.8533643326646527</v>
      </c>
      <c r="BU45">
        <f>IF(Data_Transpose!BU45 &gt; 0, (Data_Transpose!BU45 -Data_Transpose!BU$53)/Data_Transpose!BU$54, Data_Transpose!BU45)</f>
        <v>0</v>
      </c>
      <c r="BV45">
        <f>IF(Data_Transpose!BV45 &gt; 0, (Data_Transpose!BV45 -Data_Transpose!BV$53)/Data_Transpose!BV$54, Data_Transpose!BV45)</f>
        <v>-0.88891327641894002</v>
      </c>
      <c r="BW45">
        <f>IF(Data_Transpose!BW45 &gt; 0, (Data_Transpose!BW45 -Data_Transpose!BW$53)/Data_Transpose!BW$54, Data_Transpose!BW45)</f>
        <v>0</v>
      </c>
      <c r="BX45">
        <f>IF(Data_Transpose!BX45 &gt; 0, (Data_Transpose!BX45 -Data_Transpose!BX$53)/Data_Transpose!BX$54, Data_Transpose!BX45)</f>
        <v>0.87358908803672808</v>
      </c>
      <c r="BY45">
        <f>IF(Data_Transpose!BY45 &gt; 0, (Data_Transpose!BY45 -Data_Transpose!BY$53)/Data_Transpose!BY$54, Data_Transpose!BY45)</f>
        <v>0</v>
      </c>
      <c r="BZ45">
        <f>IF(Data_Transpose!BZ45 &gt; 0, (Data_Transpose!BZ45 -Data_Transpose!BZ$53)/Data_Transpose!BZ$54, Data_Transpose!BZ45)</f>
        <v>0</v>
      </c>
      <c r="CA45">
        <f>IF(Data_Transpose!CA45 &gt; 0, (Data_Transpose!CA45 -Data_Transpose!CA$53)/Data_Transpose!CA$54, Data_Transpose!CA45)</f>
        <v>0.94280904158206347</v>
      </c>
      <c r="CB45">
        <f>IF(Data_Transpose!CB45 &gt; 0, (Data_Transpose!CB45 -Data_Transpose!CB$53)/Data_Transpose!CB$54, Data_Transpose!CB45)</f>
        <v>0</v>
      </c>
      <c r="CC45">
        <f>IF(Data_Transpose!CC45 &gt; 0, (Data_Transpose!CC45 -Data_Transpose!CC$53)/Data_Transpose!CC$54, Data_Transpose!CC45)</f>
        <v>0</v>
      </c>
      <c r="CD45">
        <f>IF(Data_Transpose!CD45 &gt; 0, (Data_Transpose!CD45 -Data_Transpose!CD$53)/Data_Transpose!CD$54, Data_Transpose!CD45)</f>
        <v>0.57735026918962318</v>
      </c>
      <c r="CE45">
        <f>IF(Data_Transpose!CE45 &gt; 0, (Data_Transpose!CE45 -Data_Transpose!CE$53)/Data_Transpose!CE$54, Data_Transpose!CE45)</f>
        <v>0</v>
      </c>
      <c r="CF45">
        <f>IF(Data_Transpose!CF45 &gt; 0, (Data_Transpose!CF45 -Data_Transpose!CF$53)/Data_Transpose!CF$54, Data_Transpose!CF45)</f>
        <v>-0.10092518287738522</v>
      </c>
      <c r="CG45">
        <f>IF(Data_Transpose!CG45 &gt; 0, (Data_Transpose!CG45 -Data_Transpose!CG$53)/Data_Transpose!CG$54, Data_Transpose!CG45)</f>
        <v>0</v>
      </c>
      <c r="CH45">
        <f>IF(Data_Transpose!CH45 &gt; 0, (Data_Transpose!CH45 -Data_Transpose!CH$53)/Data_Transpose!CH$54, Data_Transpose!CH45)</f>
        <v>0</v>
      </c>
      <c r="CI45">
        <f>IF(Data_Transpose!CI45 &gt; 0, (Data_Transpose!CI45 -Data_Transpose!CI$53)/Data_Transpose!CI$54, Data_Transpose!CI45)</f>
        <v>-0.47598814328302347</v>
      </c>
      <c r="CJ45">
        <f>IF(Data_Transpose!CJ45 &gt; 0, (Data_Transpose!CJ45 -Data_Transpose!CJ$53)/Data_Transpose!CJ$54, Data_Transpose!CJ45)</f>
        <v>0</v>
      </c>
      <c r="CK45">
        <f>IF(Data_Transpose!CK45 &gt; 0, (Data_Transpose!CK45 -Data_Transpose!CK$53)/Data_Transpose!CK$54, Data_Transpose!CK45)</f>
        <v>0</v>
      </c>
      <c r="CL45">
        <f>IF(Data_Transpose!CL45 &gt; 0, (Data_Transpose!CL45 -Data_Transpose!CL$53)/Data_Transpose!CL$54, Data_Transpose!CL45)</f>
        <v>1.2282070546133994</v>
      </c>
      <c r="CM45">
        <f>IF(Data_Transpose!CM45 &gt; 0, (Data_Transpose!CM45 -Data_Transpose!CM$53)/Data_Transpose!CM$54, Data_Transpose!CM45)</f>
        <v>0</v>
      </c>
      <c r="CN45">
        <f>IF(Data_Transpose!CN45 &gt; 0, (Data_Transpose!CN45 -Data_Transpose!CN$53)/Data_Transpose!CN$54, Data_Transpose!CN45)</f>
        <v>0.74161984870956632</v>
      </c>
      <c r="CO45">
        <f>IF(Data_Transpose!CO45 &gt; 0, (Data_Transpose!CO45 -Data_Transpose!CO$53)/Data_Transpose!CO$54, Data_Transpose!CO45)</f>
        <v>0.92582009977255142</v>
      </c>
      <c r="CP45">
        <f>IF(Data_Transpose!CP45 &gt; 0, (Data_Transpose!CP45 -Data_Transpose!CP$53)/Data_Transpose!CP$54, Data_Transpose!CP45)</f>
        <v>-0.71824300614277725</v>
      </c>
      <c r="CQ45">
        <f>IF(Data_Transpose!CQ45 &gt; 0, (Data_Transpose!CQ45 -Data_Transpose!CQ$53)/Data_Transpose!CQ$54, Data_Transpose!CQ45)</f>
        <v>1.7208372423261411</v>
      </c>
      <c r="CR45">
        <f>IF(Data_Transpose!CR45 &gt; 0, (Data_Transpose!CR45 -Data_Transpose!CR$53)/Data_Transpose!CR$54, Data_Transpose!CR45)</f>
        <v>0</v>
      </c>
      <c r="CS45">
        <f>IF(Data_Transpose!CS45 &gt; 0, (Data_Transpose!CS45 -Data_Transpose!CS$53)/Data_Transpose!CS$54, Data_Transpose!CS45)</f>
        <v>-1.1473412488845431</v>
      </c>
      <c r="CV45">
        <f t="shared" si="0"/>
        <v>-1.9132346736765007</v>
      </c>
      <c r="CW45">
        <f t="shared" si="1"/>
        <v>0</v>
      </c>
      <c r="CX45">
        <f t="shared" si="2"/>
        <v>0</v>
      </c>
      <c r="CY45">
        <f t="shared" si="3"/>
        <v>0</v>
      </c>
    </row>
    <row r="46" spans="1:103">
      <c r="A46" s="2" t="s">
        <v>49</v>
      </c>
      <c r="B46">
        <f>IF(Data_Transpose!B46 &gt; 0, (Data_Transpose!B46 -Data_Transpose!B$53)/Data_Transpose!B$54, Data_Transpose!B46)</f>
        <v>0</v>
      </c>
      <c r="C46">
        <f>IF(Data_Transpose!C46 &gt; 0, (Data_Transpose!C46 -Data_Transpose!C$53)/Data_Transpose!C$54, Data_Transpose!C46)</f>
        <v>0</v>
      </c>
      <c r="D46">
        <f>IF(Data_Transpose!D46 &gt; 0, (Data_Transpose!D46 -Data_Transpose!D$53)/Data_Transpose!D$54, Data_Transpose!D46)</f>
        <v>0</v>
      </c>
      <c r="E46">
        <f>IF(Data_Transpose!E46 &gt; 0, (Data_Transpose!E46 -Data_Transpose!E$53)/Data_Transpose!E$54, Data_Transpose!E46)</f>
        <v>0</v>
      </c>
      <c r="F46">
        <f>IF(Data_Transpose!F46 &gt; 0, (Data_Transpose!F46 -Data_Transpose!F$53)/Data_Transpose!F$54, Data_Transpose!F46)</f>
        <v>0</v>
      </c>
      <c r="G46">
        <f>IF(Data_Transpose!G46 &gt; 0, (Data_Transpose!G46 -Data_Transpose!G$53)/Data_Transpose!G$54, Data_Transpose!G46)</f>
        <v>0</v>
      </c>
      <c r="H46">
        <f>IF(Data_Transpose!H46 &gt; 0, (Data_Transpose!H46 -Data_Transpose!H$53)/Data_Transpose!H$54, Data_Transpose!H46)</f>
        <v>0</v>
      </c>
      <c r="I46">
        <f>IF(Data_Transpose!I46 &gt; 0, (Data_Transpose!I46 -Data_Transpose!I$53)/Data_Transpose!I$54, Data_Transpose!I46)</f>
        <v>0</v>
      </c>
      <c r="J46">
        <f>IF(Data_Transpose!J46 &gt; 0, (Data_Transpose!J46 -Data_Transpose!J$53)/Data_Transpose!J$54, Data_Transpose!J46)</f>
        <v>0</v>
      </c>
      <c r="K46">
        <f>IF(Data_Transpose!K46 &gt; 0, (Data_Transpose!K46 -Data_Transpose!K$53)/Data_Transpose!K$54, Data_Transpose!K46)</f>
        <v>0</v>
      </c>
      <c r="L46">
        <f>IF(Data_Transpose!L46 &gt; 0, (Data_Transpose!L46 -Data_Transpose!L$53)/Data_Transpose!L$54, Data_Transpose!L46)</f>
        <v>0</v>
      </c>
      <c r="M46">
        <f>IF(Data_Transpose!M46 &gt; 0, (Data_Transpose!M46 -Data_Transpose!M$53)/Data_Transpose!M$54, Data_Transpose!M46)</f>
        <v>0</v>
      </c>
      <c r="N46">
        <f>IF(Data_Transpose!N46 &gt; 0, (Data_Transpose!N46 -Data_Transpose!N$53)/Data_Transpose!N$54, Data_Transpose!N46)</f>
        <v>0</v>
      </c>
      <c r="O46">
        <f>IF(Data_Transpose!O46 &gt; 0, (Data_Transpose!O46 -Data_Transpose!O$53)/Data_Transpose!O$54, Data_Transpose!O46)</f>
        <v>0</v>
      </c>
      <c r="P46">
        <f>IF(Data_Transpose!P46 &gt; 0, (Data_Transpose!P46 -Data_Transpose!P$53)/Data_Transpose!P$54, Data_Transpose!P46)</f>
        <v>0</v>
      </c>
      <c r="Q46">
        <f>IF(Data_Transpose!Q46 &gt; 0, (Data_Transpose!Q46 -Data_Transpose!Q$53)/Data_Transpose!Q$54, Data_Transpose!Q46)</f>
        <v>0</v>
      </c>
      <c r="R46">
        <f>IF(Data_Transpose!R46 &gt; 0, (Data_Transpose!R46 -Data_Transpose!R$53)/Data_Transpose!R$54, Data_Transpose!R46)</f>
        <v>0</v>
      </c>
      <c r="S46">
        <f>IF(Data_Transpose!S46 &gt; 0, (Data_Transpose!S46 -Data_Transpose!S$53)/Data_Transpose!S$54, Data_Transpose!S46)</f>
        <v>0</v>
      </c>
      <c r="T46">
        <f>IF(Data_Transpose!T46 &gt; 0, (Data_Transpose!T46 -Data_Transpose!T$53)/Data_Transpose!T$54, Data_Transpose!T46)</f>
        <v>0</v>
      </c>
      <c r="U46">
        <f>IF(Data_Transpose!U46 &gt; 0, (Data_Transpose!U46 -Data_Transpose!U$53)/Data_Transpose!U$54, Data_Transpose!U46)</f>
        <v>0</v>
      </c>
      <c r="V46">
        <f>IF(Data_Transpose!V46 &gt; 0, (Data_Transpose!V46 -Data_Transpose!V$53)/Data_Transpose!V$54, Data_Transpose!V46)</f>
        <v>-0.12213526949125404</v>
      </c>
      <c r="W46">
        <f>IF(Data_Transpose!W46 &gt; 0, (Data_Transpose!W46 -Data_Transpose!W$53)/Data_Transpose!W$54, Data_Transpose!W46)</f>
        <v>0</v>
      </c>
      <c r="X46">
        <f>IF(Data_Transpose!X46 &gt; 0, (Data_Transpose!X46 -Data_Transpose!X$53)/Data_Transpose!X$54, Data_Transpose!X46)</f>
        <v>-1.4135935411814695</v>
      </c>
      <c r="Y46">
        <f>IF(Data_Transpose!Y46 &gt; 0, (Data_Transpose!Y46 -Data_Transpose!Y$53)/Data_Transpose!Y$54, Data_Transpose!Y46)</f>
        <v>0</v>
      </c>
      <c r="Z46">
        <f>IF(Data_Transpose!Z46 &gt; 0, (Data_Transpose!Z46 -Data_Transpose!Z$53)/Data_Transpose!Z$54, Data_Transpose!Z46)</f>
        <v>-0.17827071050345944</v>
      </c>
      <c r="AA46">
        <f>IF(Data_Transpose!AA46 &gt; 0, (Data_Transpose!AA46 -Data_Transpose!AA$53)/Data_Transpose!AA$54, Data_Transpose!AA46)</f>
        <v>0</v>
      </c>
      <c r="AB46">
        <f>IF(Data_Transpose!AB46 &gt; 0, (Data_Transpose!AB46 -Data_Transpose!AB$53)/Data_Transpose!AB$54, Data_Transpose!AB46)</f>
        <v>0</v>
      </c>
      <c r="AC46">
        <f>IF(Data_Transpose!AC46 &gt; 0, (Data_Transpose!AC46 -Data_Transpose!AC$53)/Data_Transpose!AC$54, Data_Transpose!AC46)</f>
        <v>0</v>
      </c>
      <c r="AD46">
        <f>IF(Data_Transpose!AD46 &gt; 0, (Data_Transpose!AD46 -Data_Transpose!AD$53)/Data_Transpose!AD$54, Data_Transpose!AD46)</f>
        <v>0</v>
      </c>
      <c r="AE46">
        <f>IF(Data_Transpose!AE46 &gt; 0, (Data_Transpose!AE46 -Data_Transpose!AE$53)/Data_Transpose!AE$54, Data_Transpose!AE46)</f>
        <v>0</v>
      </c>
      <c r="AF46">
        <f>IF(Data_Transpose!AF46 &gt; 0, (Data_Transpose!AF46 -Data_Transpose!AF$53)/Data_Transpose!AF$54, Data_Transpose!AF46)</f>
        <v>0</v>
      </c>
      <c r="AG46">
        <f>IF(Data_Transpose!AG46 &gt; 0, (Data_Transpose!AG46 -Data_Transpose!AG$53)/Data_Transpose!AG$54, Data_Transpose!AG46)</f>
        <v>0</v>
      </c>
      <c r="AH46">
        <f>IF(Data_Transpose!AH46 &gt; 0, (Data_Transpose!AH46 -Data_Transpose!AH$53)/Data_Transpose!AH$54, Data_Transpose!AH46)</f>
        <v>0</v>
      </c>
      <c r="AI46">
        <f>IF(Data_Transpose!AI46 &gt; 0, (Data_Transpose!AI46 -Data_Transpose!AI$53)/Data_Transpose!AI$54, Data_Transpose!AI46)</f>
        <v>0</v>
      </c>
      <c r="AJ46">
        <f>IF(Data_Transpose!AJ46 &gt; 0, (Data_Transpose!AJ46 -Data_Transpose!AJ$53)/Data_Transpose!AJ$54, Data_Transpose!AJ46)</f>
        <v>0</v>
      </c>
      <c r="AK46">
        <f>IF(Data_Transpose!AK46 &gt; 0, (Data_Transpose!AK46 -Data_Transpose!AK$53)/Data_Transpose!AK$54, Data_Transpose!AK46)</f>
        <v>0</v>
      </c>
      <c r="AL46">
        <f>IF(Data_Transpose!AL46 &gt; 0, (Data_Transpose!AL46 -Data_Transpose!AL$53)/Data_Transpose!AL$54, Data_Transpose!AL46)</f>
        <v>0</v>
      </c>
      <c r="AM46">
        <f>IF(Data_Transpose!AM46 &gt; 0, (Data_Transpose!AM46 -Data_Transpose!AM$53)/Data_Transpose!AM$54, Data_Transpose!AM46)</f>
        <v>-0.79312842483332613</v>
      </c>
      <c r="AN46">
        <f>IF(Data_Transpose!AN46 &gt; 0, (Data_Transpose!AN46 -Data_Transpose!AN$53)/Data_Transpose!AN$54, Data_Transpose!AN46)</f>
        <v>0</v>
      </c>
      <c r="AO46">
        <f>IF(Data_Transpose!AO46 &gt; 0, (Data_Transpose!AO46 -Data_Transpose!AO$53)/Data_Transpose!AO$54, Data_Transpose!AO46)</f>
        <v>0</v>
      </c>
      <c r="AP46">
        <f>IF(Data_Transpose!AP46 &gt; 0, (Data_Transpose!AP46 -Data_Transpose!AP$53)/Data_Transpose!AP$54, Data_Transpose!AP46)</f>
        <v>0</v>
      </c>
      <c r="AQ46">
        <f>IF(Data_Transpose!AQ46 &gt; 0, (Data_Transpose!AQ46 -Data_Transpose!AQ$53)/Data_Transpose!AQ$54, Data_Transpose!AQ46)</f>
        <v>0</v>
      </c>
      <c r="AR46">
        <f>IF(Data_Transpose!AR46 &gt; 0, (Data_Transpose!AR46 -Data_Transpose!AR$53)/Data_Transpose!AR$54, Data_Transpose!AR46)</f>
        <v>0</v>
      </c>
      <c r="AS46">
        <f>IF(Data_Transpose!AS46 &gt; 0, (Data_Transpose!AS46 -Data_Transpose!AS$53)/Data_Transpose!AS$54, Data_Transpose!AS46)</f>
        <v>0</v>
      </c>
      <c r="AT46">
        <f>IF(Data_Transpose!AT46 &gt; 0, (Data_Transpose!AT46 -Data_Transpose!AT$53)/Data_Transpose!AT$54, Data_Transpose!AT46)</f>
        <v>0</v>
      </c>
      <c r="AU46">
        <f>IF(Data_Transpose!AU46 &gt; 0, (Data_Transpose!AU46 -Data_Transpose!AU$53)/Data_Transpose!AU$54, Data_Transpose!AU46)</f>
        <v>0</v>
      </c>
      <c r="AV46">
        <f>IF(Data_Transpose!AV46 &gt; 0, (Data_Transpose!AV46 -Data_Transpose!AV$53)/Data_Transpose!AV$54, Data_Transpose!AV46)</f>
        <v>0</v>
      </c>
      <c r="AW46">
        <f>IF(Data_Transpose!AW46 &gt; 0, (Data_Transpose!AW46 -Data_Transpose!AW$53)/Data_Transpose!AW$54, Data_Transpose!AW46)</f>
        <v>0</v>
      </c>
      <c r="AX46">
        <f>IF(Data_Transpose!AX46 &gt; 0, (Data_Transpose!AX46 -Data_Transpose!AX$53)/Data_Transpose!AX$54, Data_Transpose!AX46)</f>
        <v>0</v>
      </c>
      <c r="AY46">
        <f>IF(Data_Transpose!AY46 &gt; 0, (Data_Transpose!AY46 -Data_Transpose!AY$53)/Data_Transpose!AY$54, Data_Transpose!AY46)</f>
        <v>0</v>
      </c>
      <c r="AZ46">
        <f>IF(Data_Transpose!AZ46 &gt; 0, (Data_Transpose!AZ46 -Data_Transpose!AZ$53)/Data_Transpose!AZ$54, Data_Transpose!AZ46)</f>
        <v>0</v>
      </c>
      <c r="BA46">
        <f>IF(Data_Transpose!BA46 &gt; 0, (Data_Transpose!BA46 -Data_Transpose!BA$53)/Data_Transpose!BA$54, Data_Transpose!BA46)</f>
        <v>0</v>
      </c>
      <c r="BB46">
        <f>IF(Data_Transpose!BB46 &gt; 0, (Data_Transpose!BB46 -Data_Transpose!BB$53)/Data_Transpose!BB$54, Data_Transpose!BB46)</f>
        <v>0</v>
      </c>
      <c r="BC46">
        <f>IF(Data_Transpose!BC46 &gt; 0, (Data_Transpose!BC46 -Data_Transpose!BC$53)/Data_Transpose!BC$54, Data_Transpose!BC46)</f>
        <v>-0.93029900481579941</v>
      </c>
      <c r="BD46">
        <f>IF(Data_Transpose!BD46 &gt; 0, (Data_Transpose!BD46 -Data_Transpose!BD$53)/Data_Transpose!BD$54, Data_Transpose!BD46)</f>
        <v>0</v>
      </c>
      <c r="BE46">
        <f>IF(Data_Transpose!BE46 &gt; 0, (Data_Transpose!BE46 -Data_Transpose!BE$53)/Data_Transpose!BE$54, Data_Transpose!BE46)</f>
        <v>0</v>
      </c>
      <c r="BF46">
        <f>IF(Data_Transpose!BF46 &gt; 0, (Data_Transpose!BF46 -Data_Transpose!BF$53)/Data_Transpose!BF$54, Data_Transpose!BF46)</f>
        <v>0</v>
      </c>
      <c r="BG46">
        <f>IF(Data_Transpose!BG46 &gt; 0, (Data_Transpose!BG46 -Data_Transpose!BG$53)/Data_Transpose!BG$54, Data_Transpose!BG46)</f>
        <v>0</v>
      </c>
      <c r="BH46">
        <f>IF(Data_Transpose!BH46 &gt; 0, (Data_Transpose!BH46 -Data_Transpose!BH$53)/Data_Transpose!BH$54, Data_Transpose!BH46)</f>
        <v>0</v>
      </c>
      <c r="BI46">
        <f>IF(Data_Transpose!BI46 &gt; 0, (Data_Transpose!BI46 -Data_Transpose!BI$53)/Data_Transpose!BI$54, Data_Transpose!BI46)</f>
        <v>0</v>
      </c>
      <c r="BJ46">
        <f>IF(Data_Transpose!BJ46 &gt; 0, (Data_Transpose!BJ46 -Data_Transpose!BJ$53)/Data_Transpose!BJ$54, Data_Transpose!BJ46)</f>
        <v>0.758287544405155</v>
      </c>
      <c r="BK46">
        <f>IF(Data_Transpose!BK46 &gt; 0, (Data_Transpose!BK46 -Data_Transpose!BK$53)/Data_Transpose!BK$54, Data_Transpose!BK46)</f>
        <v>0</v>
      </c>
      <c r="BL46">
        <f>IF(Data_Transpose!BL46 &gt; 0, (Data_Transpose!BL46 -Data_Transpose!BL$53)/Data_Transpose!BL$54, Data_Transpose!BL46)</f>
        <v>0</v>
      </c>
      <c r="BM46">
        <f>IF(Data_Transpose!BM46 &gt; 0, (Data_Transpose!BM46 -Data_Transpose!BM$53)/Data_Transpose!BM$54, Data_Transpose!BM46)</f>
        <v>0</v>
      </c>
      <c r="BN46">
        <f>IF(Data_Transpose!BN46 &gt; 0, (Data_Transpose!BN46 -Data_Transpose!BN$53)/Data_Transpose!BN$54, Data_Transpose!BN46)</f>
        <v>0.9023424467950969</v>
      </c>
      <c r="BO46">
        <f>IF(Data_Transpose!BO46 &gt; 0, (Data_Transpose!BO46 -Data_Transpose!BO$53)/Data_Transpose!BO$54, Data_Transpose!BO46)</f>
        <v>0</v>
      </c>
      <c r="BP46">
        <f>IF(Data_Transpose!BP46 &gt; 0, (Data_Transpose!BP46 -Data_Transpose!BP$53)/Data_Transpose!BP$54, Data_Transpose!BP46)</f>
        <v>0</v>
      </c>
      <c r="BQ46">
        <f>IF(Data_Transpose!BQ46 &gt; 0, (Data_Transpose!BQ46 -Data_Transpose!BQ$53)/Data_Transpose!BQ$54, Data_Transpose!BQ46)</f>
        <v>0</v>
      </c>
      <c r="BR46">
        <f>IF(Data_Transpose!BR46 &gt; 0, (Data_Transpose!BR46 -Data_Transpose!BR$53)/Data_Transpose!BR$54, Data_Transpose!BR46)</f>
        <v>0</v>
      </c>
      <c r="BS46">
        <f>IF(Data_Transpose!BS46 &gt; 0, (Data_Transpose!BS46 -Data_Transpose!BS$53)/Data_Transpose!BS$54, Data_Transpose!BS46)</f>
        <v>1.267750677705171</v>
      </c>
      <c r="BT46">
        <f>IF(Data_Transpose!BT46 &gt; 0, (Data_Transpose!BT46 -Data_Transpose!BT$53)/Data_Transpose!BT$54, Data_Transpose!BT46)</f>
        <v>0</v>
      </c>
      <c r="BU46">
        <f>IF(Data_Transpose!BU46 &gt; 0, (Data_Transpose!BU46 -Data_Transpose!BU$53)/Data_Transpose!BU$54, Data_Transpose!BU46)</f>
        <v>0</v>
      </c>
      <c r="BV46">
        <f>IF(Data_Transpose!BV46 &gt; 0, (Data_Transpose!BV46 -Data_Transpose!BV$53)/Data_Transpose!BV$54, Data_Transpose!BV46)</f>
        <v>0</v>
      </c>
      <c r="BW46">
        <f>IF(Data_Transpose!BW46 &gt; 0, (Data_Transpose!BW46 -Data_Transpose!BW$53)/Data_Transpose!BW$54, Data_Transpose!BW46)</f>
        <v>0</v>
      </c>
      <c r="BX46">
        <f>IF(Data_Transpose!BX46 &gt; 0, (Data_Transpose!BX46 -Data_Transpose!BX$53)/Data_Transpose!BX$54, Data_Transpose!BX46)</f>
        <v>-0.87358908803672808</v>
      </c>
      <c r="BY46">
        <f>IF(Data_Transpose!BY46 &gt; 0, (Data_Transpose!BY46 -Data_Transpose!BY$53)/Data_Transpose!BY$54, Data_Transpose!BY46)</f>
        <v>0</v>
      </c>
      <c r="BZ46">
        <f>IF(Data_Transpose!BZ46 &gt; 0, (Data_Transpose!BZ46 -Data_Transpose!BZ$53)/Data_Transpose!BZ$54, Data_Transpose!BZ46)</f>
        <v>0</v>
      </c>
      <c r="CA46">
        <f>IF(Data_Transpose!CA46 &gt; 0, (Data_Transpose!CA46 -Data_Transpose!CA$53)/Data_Transpose!CA$54, Data_Transpose!CA46)</f>
        <v>0</v>
      </c>
      <c r="CB46">
        <f>IF(Data_Transpose!CB46 &gt; 0, (Data_Transpose!CB46 -Data_Transpose!CB$53)/Data_Transpose!CB$54, Data_Transpose!CB46)</f>
        <v>0</v>
      </c>
      <c r="CC46">
        <f>IF(Data_Transpose!CC46 &gt; 0, (Data_Transpose!CC46 -Data_Transpose!CC$53)/Data_Transpose!CC$54, Data_Transpose!CC46)</f>
        <v>0</v>
      </c>
      <c r="CD46">
        <f>IF(Data_Transpose!CD46 &gt; 0, (Data_Transpose!CD46 -Data_Transpose!CD$53)/Data_Transpose!CD$54, Data_Transpose!CD46)</f>
        <v>0</v>
      </c>
      <c r="CE46">
        <f>IF(Data_Transpose!CE46 &gt; 0, (Data_Transpose!CE46 -Data_Transpose!CE$53)/Data_Transpose!CE$54, Data_Transpose!CE46)</f>
        <v>0</v>
      </c>
      <c r="CF46">
        <f>IF(Data_Transpose!CF46 &gt; 0, (Data_Transpose!CF46 -Data_Transpose!CF$53)/Data_Transpose!CF$54, Data_Transpose!CF46)</f>
        <v>-0.10092518287738522</v>
      </c>
      <c r="CG46">
        <f>IF(Data_Transpose!CG46 &gt; 0, (Data_Transpose!CG46 -Data_Transpose!CG$53)/Data_Transpose!CG$54, Data_Transpose!CG46)</f>
        <v>0</v>
      </c>
      <c r="CH46">
        <f>IF(Data_Transpose!CH46 &gt; 0, (Data_Transpose!CH46 -Data_Transpose!CH$53)/Data_Transpose!CH$54, Data_Transpose!CH46)</f>
        <v>0</v>
      </c>
      <c r="CI46">
        <f>IF(Data_Transpose!CI46 &gt; 0, (Data_Transpose!CI46 -Data_Transpose!CI$53)/Data_Transpose!CI$54, Data_Transpose!CI46)</f>
        <v>0</v>
      </c>
      <c r="CJ46">
        <f>IF(Data_Transpose!CJ46 &gt; 0, (Data_Transpose!CJ46 -Data_Transpose!CJ$53)/Data_Transpose!CJ$54, Data_Transpose!CJ46)</f>
        <v>0</v>
      </c>
      <c r="CK46">
        <f>IF(Data_Transpose!CK46 &gt; 0, (Data_Transpose!CK46 -Data_Transpose!CK$53)/Data_Transpose!CK$54, Data_Transpose!CK46)</f>
        <v>0</v>
      </c>
      <c r="CL46">
        <f>IF(Data_Transpose!CL46 &gt; 0, (Data_Transpose!CL46 -Data_Transpose!CL$53)/Data_Transpose!CL$54, Data_Transpose!CL46)</f>
        <v>0</v>
      </c>
      <c r="CM46">
        <f>IF(Data_Transpose!CM46 &gt; 0, (Data_Transpose!CM46 -Data_Transpose!CM$53)/Data_Transpose!CM$54, Data_Transpose!CM46)</f>
        <v>0</v>
      </c>
      <c r="CN46">
        <f>IF(Data_Transpose!CN46 &gt; 0, (Data_Transpose!CN46 -Data_Transpose!CN$53)/Data_Transpose!CN$54, Data_Transpose!CN46)</f>
        <v>0</v>
      </c>
      <c r="CO46">
        <f>IF(Data_Transpose!CO46 &gt; 0, (Data_Transpose!CO46 -Data_Transpose!CO$53)/Data_Transpose!CO$54, Data_Transpose!CO46)</f>
        <v>0</v>
      </c>
      <c r="CP46">
        <f>IF(Data_Transpose!CP46 &gt; 0, (Data_Transpose!CP46 -Data_Transpose!CP$53)/Data_Transpose!CP$54, Data_Transpose!CP46)</f>
        <v>0</v>
      </c>
      <c r="CQ46">
        <f>IF(Data_Transpose!CQ46 &gt; 0, (Data_Transpose!CQ46 -Data_Transpose!CQ$53)/Data_Transpose!CQ$54, Data_Transpose!CQ46)</f>
        <v>0</v>
      </c>
      <c r="CR46">
        <f>IF(Data_Transpose!CR46 &gt; 0, (Data_Transpose!CR46 -Data_Transpose!CR$53)/Data_Transpose!CR$54, Data_Transpose!CR46)</f>
        <v>0</v>
      </c>
      <c r="CS46">
        <f>IF(Data_Transpose!CS46 &gt; 0, (Data_Transpose!CS46 -Data_Transpose!CS$53)/Data_Transpose!CS$54, Data_Transpose!CS46)</f>
        <v>0</v>
      </c>
      <c r="CV46">
        <f t="shared" si="0"/>
        <v>0</v>
      </c>
      <c r="CW46">
        <f t="shared" si="1"/>
        <v>0</v>
      </c>
      <c r="CX46">
        <f t="shared" si="2"/>
        <v>0</v>
      </c>
      <c r="CY46">
        <f t="shared" si="3"/>
        <v>0</v>
      </c>
    </row>
    <row r="47" spans="1:103">
      <c r="A47" s="3" t="s">
        <v>50</v>
      </c>
      <c r="B47">
        <f>IF(Data_Transpose!B47 &gt; 0, (Data_Transpose!B47 -Data_Transpose!B$53)/Data_Transpose!B$54, Data_Transpose!B47)</f>
        <v>0</v>
      </c>
      <c r="C47">
        <f>IF(Data_Transpose!C47 &gt; 0, (Data_Transpose!C47 -Data_Transpose!C$53)/Data_Transpose!C$54, Data_Transpose!C47)</f>
        <v>0</v>
      </c>
      <c r="D47">
        <f>IF(Data_Transpose!D47 &gt; 0, (Data_Transpose!D47 -Data_Transpose!D$53)/Data_Transpose!D$54, Data_Transpose!D47)</f>
        <v>0</v>
      </c>
      <c r="E47">
        <f>IF(Data_Transpose!E47 &gt; 0, (Data_Transpose!E47 -Data_Transpose!E$53)/Data_Transpose!E$54, Data_Transpose!E47)</f>
        <v>0</v>
      </c>
      <c r="F47">
        <f>IF(Data_Transpose!F47 &gt; 0, (Data_Transpose!F47 -Data_Transpose!F$53)/Data_Transpose!F$54, Data_Transpose!F47)</f>
        <v>0</v>
      </c>
      <c r="G47">
        <f>IF(Data_Transpose!G47 &gt; 0, (Data_Transpose!G47 -Data_Transpose!G$53)/Data_Transpose!G$54, Data_Transpose!G47)</f>
        <v>0</v>
      </c>
      <c r="H47">
        <f>IF(Data_Transpose!H47 &gt; 0, (Data_Transpose!H47 -Data_Transpose!H$53)/Data_Transpose!H$54, Data_Transpose!H47)</f>
        <v>0</v>
      </c>
      <c r="I47">
        <f>IF(Data_Transpose!I47 &gt; 0, (Data_Transpose!I47 -Data_Transpose!I$53)/Data_Transpose!I$54, Data_Transpose!I47)</f>
        <v>0</v>
      </c>
      <c r="J47">
        <f>IF(Data_Transpose!J47 &gt; 0, (Data_Transpose!J47 -Data_Transpose!J$53)/Data_Transpose!J$54, Data_Transpose!J47)</f>
        <v>0</v>
      </c>
      <c r="K47">
        <f>IF(Data_Transpose!K47 &gt; 0, (Data_Transpose!K47 -Data_Transpose!K$53)/Data_Transpose!K$54, Data_Transpose!K47)</f>
        <v>0</v>
      </c>
      <c r="L47">
        <f>IF(Data_Transpose!L47 &gt; 0, (Data_Transpose!L47 -Data_Transpose!L$53)/Data_Transpose!L$54, Data_Transpose!L47)</f>
        <v>0</v>
      </c>
      <c r="M47">
        <f>IF(Data_Transpose!M47 &gt; 0, (Data_Transpose!M47 -Data_Transpose!M$53)/Data_Transpose!M$54, Data_Transpose!M47)</f>
        <v>0</v>
      </c>
      <c r="N47">
        <f>IF(Data_Transpose!N47 &gt; 0, (Data_Transpose!N47 -Data_Transpose!N$53)/Data_Transpose!N$54, Data_Transpose!N47)</f>
        <v>0</v>
      </c>
      <c r="O47">
        <f>IF(Data_Transpose!O47 &gt; 0, (Data_Transpose!O47 -Data_Transpose!O$53)/Data_Transpose!O$54, Data_Transpose!O47)</f>
        <v>0</v>
      </c>
      <c r="P47">
        <f>IF(Data_Transpose!P47 &gt; 0, (Data_Transpose!P47 -Data_Transpose!P$53)/Data_Transpose!P$54, Data_Transpose!P47)</f>
        <v>0</v>
      </c>
      <c r="Q47">
        <f>IF(Data_Transpose!Q47 &gt; 0, (Data_Transpose!Q47 -Data_Transpose!Q$53)/Data_Transpose!Q$54, Data_Transpose!Q47)</f>
        <v>0</v>
      </c>
      <c r="R47">
        <f>IF(Data_Transpose!R47 &gt; 0, (Data_Transpose!R47 -Data_Transpose!R$53)/Data_Transpose!R$54, Data_Transpose!R47)</f>
        <v>0</v>
      </c>
      <c r="S47">
        <f>IF(Data_Transpose!S47 &gt; 0, (Data_Transpose!S47 -Data_Transpose!S$53)/Data_Transpose!S$54, Data_Transpose!S47)</f>
        <v>0</v>
      </c>
      <c r="T47">
        <f>IF(Data_Transpose!T47 &gt; 0, (Data_Transpose!T47 -Data_Transpose!T$53)/Data_Transpose!T$54, Data_Transpose!T47)</f>
        <v>0</v>
      </c>
      <c r="U47">
        <f>IF(Data_Transpose!U47 &gt; 0, (Data_Transpose!U47 -Data_Transpose!U$53)/Data_Transpose!U$54, Data_Transpose!U47)</f>
        <v>0</v>
      </c>
      <c r="V47">
        <f>IF(Data_Transpose!V47 &gt; 0, (Data_Transpose!V47 -Data_Transpose!V$53)/Data_Transpose!V$54, Data_Transpose!V47)</f>
        <v>0</v>
      </c>
      <c r="W47">
        <f>IF(Data_Transpose!W47 &gt; 0, (Data_Transpose!W47 -Data_Transpose!W$53)/Data_Transpose!W$54, Data_Transpose!W47)</f>
        <v>0</v>
      </c>
      <c r="X47">
        <f>IF(Data_Transpose!X47 &gt; 0, (Data_Transpose!X47 -Data_Transpose!X$53)/Data_Transpose!X$54, Data_Transpose!X47)</f>
        <v>0</v>
      </c>
      <c r="Y47">
        <f>IF(Data_Transpose!Y47 &gt; 0, (Data_Transpose!Y47 -Data_Transpose!Y$53)/Data_Transpose!Y$54, Data_Transpose!Y47)</f>
        <v>0</v>
      </c>
      <c r="Z47">
        <f>IF(Data_Transpose!Z47 &gt; 0, (Data_Transpose!Z47 -Data_Transpose!Z$53)/Data_Transpose!Z$54, Data_Transpose!Z47)</f>
        <v>0</v>
      </c>
      <c r="AA47">
        <f>IF(Data_Transpose!AA47 &gt; 0, (Data_Transpose!AA47 -Data_Transpose!AA$53)/Data_Transpose!AA$54, Data_Transpose!AA47)</f>
        <v>0</v>
      </c>
      <c r="AB47">
        <f>IF(Data_Transpose!AB47 &gt; 0, (Data_Transpose!AB47 -Data_Transpose!AB$53)/Data_Transpose!AB$54, Data_Transpose!AB47)</f>
        <v>0</v>
      </c>
      <c r="AC47">
        <f>IF(Data_Transpose!AC47 &gt; 0, (Data_Transpose!AC47 -Data_Transpose!AC$53)/Data_Transpose!AC$54, Data_Transpose!AC47)</f>
        <v>0</v>
      </c>
      <c r="AD47">
        <f>IF(Data_Transpose!AD47 &gt; 0, (Data_Transpose!AD47 -Data_Transpose!AD$53)/Data_Transpose!AD$54, Data_Transpose!AD47)</f>
        <v>0</v>
      </c>
      <c r="AE47">
        <f>IF(Data_Transpose!AE47 &gt; 0, (Data_Transpose!AE47 -Data_Transpose!AE$53)/Data_Transpose!AE$54, Data_Transpose!AE47)</f>
        <v>0</v>
      </c>
      <c r="AF47">
        <f>IF(Data_Transpose!AF47 &gt; 0, (Data_Transpose!AF47 -Data_Transpose!AF$53)/Data_Transpose!AF$54, Data_Transpose!AF47)</f>
        <v>0</v>
      </c>
      <c r="AG47">
        <f>IF(Data_Transpose!AG47 &gt; 0, (Data_Transpose!AG47 -Data_Transpose!AG$53)/Data_Transpose!AG$54, Data_Transpose!AG47)</f>
        <v>0</v>
      </c>
      <c r="AH47">
        <f>IF(Data_Transpose!AH47 &gt; 0, (Data_Transpose!AH47 -Data_Transpose!AH$53)/Data_Transpose!AH$54, Data_Transpose!AH47)</f>
        <v>0</v>
      </c>
      <c r="AI47">
        <f>IF(Data_Transpose!AI47 &gt; 0, (Data_Transpose!AI47 -Data_Transpose!AI$53)/Data_Transpose!AI$54, Data_Transpose!AI47)</f>
        <v>0</v>
      </c>
      <c r="AJ47">
        <f>IF(Data_Transpose!AJ47 &gt; 0, (Data_Transpose!AJ47 -Data_Transpose!AJ$53)/Data_Transpose!AJ$54, Data_Transpose!AJ47)</f>
        <v>0</v>
      </c>
      <c r="AK47">
        <f>IF(Data_Transpose!AK47 &gt; 0, (Data_Transpose!AK47 -Data_Transpose!AK$53)/Data_Transpose!AK$54, Data_Transpose!AK47)</f>
        <v>0</v>
      </c>
      <c r="AL47">
        <f>IF(Data_Transpose!AL47 &gt; 0, (Data_Transpose!AL47 -Data_Transpose!AL$53)/Data_Transpose!AL$54, Data_Transpose!AL47)</f>
        <v>0</v>
      </c>
      <c r="AM47">
        <f>IF(Data_Transpose!AM47 &gt; 0, (Data_Transpose!AM47 -Data_Transpose!AM$53)/Data_Transpose!AM$54, Data_Transpose!AM47)</f>
        <v>0</v>
      </c>
      <c r="AN47">
        <f>IF(Data_Transpose!AN47 &gt; 0, (Data_Transpose!AN47 -Data_Transpose!AN$53)/Data_Transpose!AN$54, Data_Transpose!AN47)</f>
        <v>0</v>
      </c>
      <c r="AO47">
        <f>IF(Data_Transpose!AO47 &gt; 0, (Data_Transpose!AO47 -Data_Transpose!AO$53)/Data_Transpose!AO$54, Data_Transpose!AO47)</f>
        <v>0</v>
      </c>
      <c r="AP47">
        <f>IF(Data_Transpose!AP47 &gt; 0, (Data_Transpose!AP47 -Data_Transpose!AP$53)/Data_Transpose!AP$54, Data_Transpose!AP47)</f>
        <v>0</v>
      </c>
      <c r="AQ47">
        <f>IF(Data_Transpose!AQ47 &gt; 0, (Data_Transpose!AQ47 -Data_Transpose!AQ$53)/Data_Transpose!AQ$54, Data_Transpose!AQ47)</f>
        <v>0</v>
      </c>
      <c r="AR47">
        <f>IF(Data_Transpose!AR47 &gt; 0, (Data_Transpose!AR47 -Data_Transpose!AR$53)/Data_Transpose!AR$54, Data_Transpose!AR47)</f>
        <v>0</v>
      </c>
      <c r="AS47">
        <f>IF(Data_Transpose!AS47 &gt; 0, (Data_Transpose!AS47 -Data_Transpose!AS$53)/Data_Transpose!AS$54, Data_Transpose!AS47)</f>
        <v>0</v>
      </c>
      <c r="AT47">
        <f>IF(Data_Transpose!AT47 &gt; 0, (Data_Transpose!AT47 -Data_Transpose!AT$53)/Data_Transpose!AT$54, Data_Transpose!AT47)</f>
        <v>0</v>
      </c>
      <c r="AU47">
        <f>IF(Data_Transpose!AU47 &gt; 0, (Data_Transpose!AU47 -Data_Transpose!AU$53)/Data_Transpose!AU$54, Data_Transpose!AU47)</f>
        <v>0</v>
      </c>
      <c r="AV47">
        <f>IF(Data_Transpose!AV47 &gt; 0, (Data_Transpose!AV47 -Data_Transpose!AV$53)/Data_Transpose!AV$54, Data_Transpose!AV47)</f>
        <v>0</v>
      </c>
      <c r="AW47">
        <f>IF(Data_Transpose!AW47 &gt; 0, (Data_Transpose!AW47 -Data_Transpose!AW$53)/Data_Transpose!AW$54, Data_Transpose!AW47)</f>
        <v>0</v>
      </c>
      <c r="AX47">
        <f>IF(Data_Transpose!AX47 &gt; 0, (Data_Transpose!AX47 -Data_Transpose!AX$53)/Data_Transpose!AX$54, Data_Transpose!AX47)</f>
        <v>0</v>
      </c>
      <c r="AY47">
        <f>IF(Data_Transpose!AY47 &gt; 0, (Data_Transpose!AY47 -Data_Transpose!AY$53)/Data_Transpose!AY$54, Data_Transpose!AY47)</f>
        <v>0</v>
      </c>
      <c r="AZ47">
        <f>IF(Data_Transpose!AZ47 &gt; 0, (Data_Transpose!AZ47 -Data_Transpose!AZ$53)/Data_Transpose!AZ$54, Data_Transpose!AZ47)</f>
        <v>0</v>
      </c>
      <c r="BA47">
        <f>IF(Data_Transpose!BA47 &gt; 0, (Data_Transpose!BA47 -Data_Transpose!BA$53)/Data_Transpose!BA$54, Data_Transpose!BA47)</f>
        <v>0</v>
      </c>
      <c r="BB47">
        <f>IF(Data_Transpose!BB47 &gt; 0, (Data_Transpose!BB47 -Data_Transpose!BB$53)/Data_Transpose!BB$54, Data_Transpose!BB47)</f>
        <v>0</v>
      </c>
      <c r="BC47">
        <f>IF(Data_Transpose!BC47 &gt; 0, (Data_Transpose!BC47 -Data_Transpose!BC$53)/Data_Transpose!BC$54, Data_Transpose!BC47)</f>
        <v>0</v>
      </c>
      <c r="BD47">
        <f>IF(Data_Transpose!BD47 &gt; 0, (Data_Transpose!BD47 -Data_Transpose!BD$53)/Data_Transpose!BD$54, Data_Transpose!BD47)</f>
        <v>0</v>
      </c>
      <c r="BE47">
        <f>IF(Data_Transpose!BE47 &gt; 0, (Data_Transpose!BE47 -Data_Transpose!BE$53)/Data_Transpose!BE$54, Data_Transpose!BE47)</f>
        <v>0</v>
      </c>
      <c r="BF47">
        <f>IF(Data_Transpose!BF47 &gt; 0, (Data_Transpose!BF47 -Data_Transpose!BF$53)/Data_Transpose!BF$54, Data_Transpose!BF47)</f>
        <v>0</v>
      </c>
      <c r="BG47">
        <f>IF(Data_Transpose!BG47 &gt; 0, (Data_Transpose!BG47 -Data_Transpose!BG$53)/Data_Transpose!BG$54, Data_Transpose!BG47)</f>
        <v>0</v>
      </c>
      <c r="BH47">
        <f>IF(Data_Transpose!BH47 &gt; 0, (Data_Transpose!BH47 -Data_Transpose!BH$53)/Data_Transpose!BH$54, Data_Transpose!BH47)</f>
        <v>0</v>
      </c>
      <c r="BI47">
        <f>IF(Data_Transpose!BI47 &gt; 0, (Data_Transpose!BI47 -Data_Transpose!BI$53)/Data_Transpose!BI$54, Data_Transpose!BI47)</f>
        <v>0</v>
      </c>
      <c r="BJ47">
        <f>IF(Data_Transpose!BJ47 &gt; 0, (Data_Transpose!BJ47 -Data_Transpose!BJ$53)/Data_Transpose!BJ$54, Data_Transpose!BJ47)</f>
        <v>0</v>
      </c>
      <c r="BK47">
        <f>IF(Data_Transpose!BK47 &gt; 0, (Data_Transpose!BK47 -Data_Transpose!BK$53)/Data_Transpose!BK$54, Data_Transpose!BK47)</f>
        <v>0</v>
      </c>
      <c r="BL47">
        <f>IF(Data_Transpose!BL47 &gt; 0, (Data_Transpose!BL47 -Data_Transpose!BL$53)/Data_Transpose!BL$54, Data_Transpose!BL47)</f>
        <v>0</v>
      </c>
      <c r="BM47">
        <f>IF(Data_Transpose!BM47 &gt; 0, (Data_Transpose!BM47 -Data_Transpose!BM$53)/Data_Transpose!BM$54, Data_Transpose!BM47)</f>
        <v>0</v>
      </c>
      <c r="BN47">
        <f>IF(Data_Transpose!BN47 &gt; 0, (Data_Transpose!BN47 -Data_Transpose!BN$53)/Data_Transpose!BN$54, Data_Transpose!BN47)</f>
        <v>0</v>
      </c>
      <c r="BO47">
        <f>IF(Data_Transpose!BO47 &gt; 0, (Data_Transpose!BO47 -Data_Transpose!BO$53)/Data_Transpose!BO$54, Data_Transpose!BO47)</f>
        <v>0</v>
      </c>
      <c r="BP47">
        <f>IF(Data_Transpose!BP47 &gt; 0, (Data_Transpose!BP47 -Data_Transpose!BP$53)/Data_Transpose!BP$54, Data_Transpose!BP47)</f>
        <v>0</v>
      </c>
      <c r="BQ47">
        <f>IF(Data_Transpose!BQ47 &gt; 0, (Data_Transpose!BQ47 -Data_Transpose!BQ$53)/Data_Transpose!BQ$54, Data_Transpose!BQ47)</f>
        <v>0</v>
      </c>
      <c r="BR47">
        <f>IF(Data_Transpose!BR47 &gt; 0, (Data_Transpose!BR47 -Data_Transpose!BR$53)/Data_Transpose!BR$54, Data_Transpose!BR47)</f>
        <v>0</v>
      </c>
      <c r="BS47">
        <f>IF(Data_Transpose!BS47 &gt; 0, (Data_Transpose!BS47 -Data_Transpose!BS$53)/Data_Transpose!BS$54, Data_Transpose!BS47)</f>
        <v>0</v>
      </c>
      <c r="BT47">
        <f>IF(Data_Transpose!BT47 &gt; 0, (Data_Transpose!BT47 -Data_Transpose!BT$53)/Data_Transpose!BT$54, Data_Transpose!BT47)</f>
        <v>0</v>
      </c>
      <c r="BU47">
        <f>IF(Data_Transpose!BU47 &gt; 0, (Data_Transpose!BU47 -Data_Transpose!BU$53)/Data_Transpose!BU$54, Data_Transpose!BU47)</f>
        <v>0</v>
      </c>
      <c r="BV47">
        <f>IF(Data_Transpose!BV47 &gt; 0, (Data_Transpose!BV47 -Data_Transpose!BV$53)/Data_Transpose!BV$54, Data_Transpose!BV47)</f>
        <v>0</v>
      </c>
      <c r="BW47">
        <f>IF(Data_Transpose!BW47 &gt; 0, (Data_Transpose!BW47 -Data_Transpose!BW$53)/Data_Transpose!BW$54, Data_Transpose!BW47)</f>
        <v>0</v>
      </c>
      <c r="BX47">
        <f>IF(Data_Transpose!BX47 &gt; 0, (Data_Transpose!BX47 -Data_Transpose!BX$53)/Data_Transpose!BX$54, Data_Transpose!BX47)</f>
        <v>0</v>
      </c>
      <c r="BY47">
        <f>IF(Data_Transpose!BY47 &gt; 0, (Data_Transpose!BY47 -Data_Transpose!BY$53)/Data_Transpose!BY$54, Data_Transpose!BY47)</f>
        <v>0</v>
      </c>
      <c r="BZ47">
        <f>IF(Data_Transpose!BZ47 &gt; 0, (Data_Transpose!BZ47 -Data_Transpose!BZ$53)/Data_Transpose!BZ$54, Data_Transpose!BZ47)</f>
        <v>0</v>
      </c>
      <c r="CA47">
        <f>IF(Data_Transpose!CA47 &gt; 0, (Data_Transpose!CA47 -Data_Transpose!CA$53)/Data_Transpose!CA$54, Data_Transpose!CA47)</f>
        <v>0</v>
      </c>
      <c r="CB47">
        <f>IF(Data_Transpose!CB47 &gt; 0, (Data_Transpose!CB47 -Data_Transpose!CB$53)/Data_Transpose!CB$54, Data_Transpose!CB47)</f>
        <v>0</v>
      </c>
      <c r="CC47">
        <f>IF(Data_Transpose!CC47 &gt; 0, (Data_Transpose!CC47 -Data_Transpose!CC$53)/Data_Transpose!CC$54, Data_Transpose!CC47)</f>
        <v>0</v>
      </c>
      <c r="CD47">
        <f>IF(Data_Transpose!CD47 &gt; 0, (Data_Transpose!CD47 -Data_Transpose!CD$53)/Data_Transpose!CD$54, Data_Transpose!CD47)</f>
        <v>0</v>
      </c>
      <c r="CE47">
        <f>IF(Data_Transpose!CE47 &gt; 0, (Data_Transpose!CE47 -Data_Transpose!CE$53)/Data_Transpose!CE$54, Data_Transpose!CE47)</f>
        <v>0</v>
      </c>
      <c r="CF47">
        <f>IF(Data_Transpose!CF47 &gt; 0, (Data_Transpose!CF47 -Data_Transpose!CF$53)/Data_Transpose!CF$54, Data_Transpose!CF47)</f>
        <v>0</v>
      </c>
      <c r="CG47">
        <f>IF(Data_Transpose!CG47 &gt; 0, (Data_Transpose!CG47 -Data_Transpose!CG$53)/Data_Transpose!CG$54, Data_Transpose!CG47)</f>
        <v>0</v>
      </c>
      <c r="CH47">
        <f>IF(Data_Transpose!CH47 &gt; 0, (Data_Transpose!CH47 -Data_Transpose!CH$53)/Data_Transpose!CH$54, Data_Transpose!CH47)</f>
        <v>0</v>
      </c>
      <c r="CI47">
        <f>IF(Data_Transpose!CI47 &gt; 0, (Data_Transpose!CI47 -Data_Transpose!CI$53)/Data_Transpose!CI$54, Data_Transpose!CI47)</f>
        <v>0</v>
      </c>
      <c r="CJ47">
        <f>IF(Data_Transpose!CJ47 &gt; 0, (Data_Transpose!CJ47 -Data_Transpose!CJ$53)/Data_Transpose!CJ$54, Data_Transpose!CJ47)</f>
        <v>0</v>
      </c>
      <c r="CK47">
        <f>IF(Data_Transpose!CK47 &gt; 0, (Data_Transpose!CK47 -Data_Transpose!CK$53)/Data_Transpose!CK$54, Data_Transpose!CK47)</f>
        <v>0</v>
      </c>
      <c r="CL47">
        <f>IF(Data_Transpose!CL47 &gt; 0, (Data_Transpose!CL47 -Data_Transpose!CL$53)/Data_Transpose!CL$54, Data_Transpose!CL47)</f>
        <v>0</v>
      </c>
      <c r="CM47">
        <f>IF(Data_Transpose!CM47 &gt; 0, (Data_Transpose!CM47 -Data_Transpose!CM$53)/Data_Transpose!CM$54, Data_Transpose!CM47)</f>
        <v>0</v>
      </c>
      <c r="CN47">
        <f>IF(Data_Transpose!CN47 &gt; 0, (Data_Transpose!CN47 -Data_Transpose!CN$53)/Data_Transpose!CN$54, Data_Transpose!CN47)</f>
        <v>0</v>
      </c>
      <c r="CO47">
        <f>IF(Data_Transpose!CO47 &gt; 0, (Data_Transpose!CO47 -Data_Transpose!CO$53)/Data_Transpose!CO$54, Data_Transpose!CO47)</f>
        <v>0</v>
      </c>
      <c r="CP47">
        <f>IF(Data_Transpose!CP47 &gt; 0, (Data_Transpose!CP47 -Data_Transpose!CP$53)/Data_Transpose!CP$54, Data_Transpose!CP47)</f>
        <v>0</v>
      </c>
      <c r="CQ47">
        <f>IF(Data_Transpose!CQ47 &gt; 0, (Data_Transpose!CQ47 -Data_Transpose!CQ$53)/Data_Transpose!CQ$54, Data_Transpose!CQ47)</f>
        <v>0</v>
      </c>
      <c r="CR47">
        <f>IF(Data_Transpose!CR47 &gt; 0, (Data_Transpose!CR47 -Data_Transpose!CR$53)/Data_Transpose!CR$54, Data_Transpose!CR47)</f>
        <v>0</v>
      </c>
      <c r="CS47">
        <f>IF(Data_Transpose!CS47 &gt; 0, (Data_Transpose!CS47 -Data_Transpose!CS$53)/Data_Transpose!CS$54, Data_Transpose!CS47)</f>
        <v>0</v>
      </c>
      <c r="CV47">
        <f t="shared" si="0"/>
        <v>0</v>
      </c>
      <c r="CW47">
        <f t="shared" si="1"/>
        <v>0</v>
      </c>
      <c r="CX47">
        <f t="shared" si="2"/>
        <v>0</v>
      </c>
      <c r="CY47">
        <f t="shared" si="3"/>
        <v>0</v>
      </c>
    </row>
    <row r="48" spans="1:103">
      <c r="A48" s="2" t="s">
        <v>51</v>
      </c>
      <c r="B48">
        <f>IF(Data_Transpose!B48 &gt; 0, (Data_Transpose!B48 -Data_Transpose!B$53)/Data_Transpose!B$54, Data_Transpose!B48)</f>
        <v>0</v>
      </c>
      <c r="C48">
        <f>IF(Data_Transpose!C48 &gt; 0, (Data_Transpose!C48 -Data_Transpose!C$53)/Data_Transpose!C$54, Data_Transpose!C48)</f>
        <v>0</v>
      </c>
      <c r="D48">
        <f>IF(Data_Transpose!D48 &gt; 0, (Data_Transpose!D48 -Data_Transpose!D$53)/Data_Transpose!D$54, Data_Transpose!D48)</f>
        <v>0</v>
      </c>
      <c r="E48">
        <f>IF(Data_Transpose!E48 &gt; 0, (Data_Transpose!E48 -Data_Transpose!E$53)/Data_Transpose!E$54, Data_Transpose!E48)</f>
        <v>0.64052827701574355</v>
      </c>
      <c r="F48">
        <f>IF(Data_Transpose!F48 &gt; 0, (Data_Transpose!F48 -Data_Transpose!F$53)/Data_Transpose!F$54, Data_Transpose!F48)</f>
        <v>0</v>
      </c>
      <c r="G48">
        <f>IF(Data_Transpose!G48 &gt; 0, (Data_Transpose!G48 -Data_Transpose!G$53)/Data_Transpose!G$54, Data_Transpose!G48)</f>
        <v>0.54006172486732174</v>
      </c>
      <c r="H48">
        <f>IF(Data_Transpose!H48 &gt; 0, (Data_Transpose!H48 -Data_Transpose!H$53)/Data_Transpose!H$54, Data_Transpose!H48)</f>
        <v>0</v>
      </c>
      <c r="I48">
        <f>IF(Data_Transpose!I48 &gt; 0, (Data_Transpose!I48 -Data_Transpose!I$53)/Data_Transpose!I$54, Data_Transpose!I48)</f>
        <v>0.85026514668786235</v>
      </c>
      <c r="J48">
        <f>IF(Data_Transpose!J48 &gt; 0, (Data_Transpose!J48 -Data_Transpose!J$53)/Data_Transpose!J$54, Data_Transpose!J48)</f>
        <v>0</v>
      </c>
      <c r="K48">
        <f>IF(Data_Transpose!K48 &gt; 0, (Data_Transpose!K48 -Data_Transpose!K$53)/Data_Transpose!K$54, Data_Transpose!K48)</f>
        <v>0</v>
      </c>
      <c r="L48">
        <f>IF(Data_Transpose!L48 &gt; 0, (Data_Transpose!L48 -Data_Transpose!L$53)/Data_Transpose!L$54, Data_Transpose!L48)</f>
        <v>0.3721570707429252</v>
      </c>
      <c r="M48">
        <f>IF(Data_Transpose!M48 &gt; 0, (Data_Transpose!M48 -Data_Transpose!M$53)/Data_Transpose!M$54, Data_Transpose!M48)</f>
        <v>0</v>
      </c>
      <c r="N48">
        <f>IF(Data_Transpose!N48 &gt; 0, (Data_Transpose!N48 -Data_Transpose!N$53)/Data_Transpose!N$54, Data_Transpose!N48)</f>
        <v>0.66110735668493126</v>
      </c>
      <c r="O48">
        <f>IF(Data_Transpose!O48 &gt; 0, (Data_Transpose!O48 -Data_Transpose!O$53)/Data_Transpose!O$54, Data_Transpose!O48)</f>
        <v>0.53935988997059459</v>
      </c>
      <c r="P48">
        <f>IF(Data_Transpose!P48 &gt; 0, (Data_Transpose!P48 -Data_Transpose!P$53)/Data_Transpose!P$54, Data_Transpose!P48)</f>
        <v>0</v>
      </c>
      <c r="Q48">
        <f>IF(Data_Transpose!Q48 &gt; 0, (Data_Transpose!Q48 -Data_Transpose!Q$53)/Data_Transpose!Q$54, Data_Transpose!Q48)</f>
        <v>0.81167944991342766</v>
      </c>
      <c r="R48">
        <f>IF(Data_Transpose!R48 &gt; 0, (Data_Transpose!R48 -Data_Transpose!R$53)/Data_Transpose!R$54, Data_Transpose!R48)</f>
        <v>1.0609917835346099</v>
      </c>
      <c r="S48">
        <f>IF(Data_Transpose!S48 &gt; 0, (Data_Transpose!S48 -Data_Transpose!S$53)/Data_Transpose!S$54, Data_Transpose!S48)</f>
        <v>0.20605097053157145</v>
      </c>
      <c r="T48">
        <f>IF(Data_Transpose!T48 &gt; 0, (Data_Transpose!T48 -Data_Transpose!T$53)/Data_Transpose!T$54, Data_Transpose!T48)</f>
        <v>0</v>
      </c>
      <c r="U48">
        <f>IF(Data_Transpose!U48 &gt; 0, (Data_Transpose!U48 -Data_Transpose!U$53)/Data_Transpose!U$54, Data_Transpose!U48)</f>
        <v>0</v>
      </c>
      <c r="V48">
        <f>IF(Data_Transpose!V48 &gt; 0, (Data_Transpose!V48 -Data_Transpose!V$53)/Data_Transpose!V$54, Data_Transpose!V48)</f>
        <v>0</v>
      </c>
      <c r="W48">
        <f>IF(Data_Transpose!W48 &gt; 0, (Data_Transpose!W48 -Data_Transpose!W$53)/Data_Transpose!W$54, Data_Transpose!W48)</f>
        <v>0</v>
      </c>
      <c r="X48">
        <f>IF(Data_Transpose!X48 &gt; 0, (Data_Transpose!X48 -Data_Transpose!X$53)/Data_Transpose!X$54, Data_Transpose!X48)</f>
        <v>0</v>
      </c>
      <c r="Y48">
        <f>IF(Data_Transpose!Y48 &gt; 0, (Data_Transpose!Y48 -Data_Transpose!Y$53)/Data_Transpose!Y$54, Data_Transpose!Y48)</f>
        <v>1.129645929231273</v>
      </c>
      <c r="Z48">
        <f>IF(Data_Transpose!Z48 &gt; 0, (Data_Transpose!Z48 -Data_Transpose!Z$53)/Data_Transpose!Z$54, Data_Transpose!Z48)</f>
        <v>0.73855008637147379</v>
      </c>
      <c r="AA48">
        <f>IF(Data_Transpose!AA48 &gt; 0, (Data_Transpose!AA48 -Data_Transpose!AA$53)/Data_Transpose!AA$54, Data_Transpose!AA48)</f>
        <v>-0.82997793671310249</v>
      </c>
      <c r="AB48">
        <f>IF(Data_Transpose!AB48 &gt; 0, (Data_Transpose!AB48 -Data_Transpose!AB$53)/Data_Transpose!AB$54, Data_Transpose!AB48)</f>
        <v>0</v>
      </c>
      <c r="AC48">
        <f>IF(Data_Transpose!AC48 &gt; 0, (Data_Transpose!AC48 -Data_Transpose!AC$53)/Data_Transpose!AC$54, Data_Transpose!AC48)</f>
        <v>1.3608276348795434</v>
      </c>
      <c r="AD48">
        <f>IF(Data_Transpose!AD48 &gt; 0, (Data_Transpose!AD48 -Data_Transpose!AD$53)/Data_Transpose!AD$54, Data_Transpose!AD48)</f>
        <v>0.88894875277344954</v>
      </c>
      <c r="AE48">
        <f>IF(Data_Transpose!AE48 &gt; 0, (Data_Transpose!AE48 -Data_Transpose!AE$53)/Data_Transpose!AE$54, Data_Transpose!AE48)</f>
        <v>1.1547005383792517</v>
      </c>
      <c r="AF48">
        <f>IF(Data_Transpose!AF48 &gt; 0, (Data_Transpose!AF48 -Data_Transpose!AF$53)/Data_Transpose!AF$54, Data_Transpose!AF48)</f>
        <v>-1.3985357723878842</v>
      </c>
      <c r="AG48">
        <f>IF(Data_Transpose!AG48 &gt; 0, (Data_Transpose!AG48 -Data_Transpose!AG$53)/Data_Transpose!AG$54, Data_Transpose!AG48)</f>
        <v>0</v>
      </c>
      <c r="AH48">
        <f>IF(Data_Transpose!AH48 &gt; 0, (Data_Transpose!AH48 -Data_Transpose!AH$53)/Data_Transpose!AH$54, Data_Transpose!AH48)</f>
        <v>-1.5741683090135703</v>
      </c>
      <c r="AI48">
        <f>IF(Data_Transpose!AI48 &gt; 0, (Data_Transpose!AI48 -Data_Transpose!AI$53)/Data_Transpose!AI$54, Data_Transpose!AI48)</f>
        <v>-0.27712848393570699</v>
      </c>
      <c r="AJ48">
        <f>IF(Data_Transpose!AJ48 &gt; 0, (Data_Transpose!AJ48 -Data_Transpose!AJ$53)/Data_Transpose!AJ$54, Data_Transpose!AJ48)</f>
        <v>-0.84327404271156792</v>
      </c>
      <c r="AK48">
        <f>IF(Data_Transpose!AK48 &gt; 0, (Data_Transpose!AK48 -Data_Transpose!AK$53)/Data_Transpose!AK$54, Data_Transpose!AK48)</f>
        <v>-6.6763495572695591E-2</v>
      </c>
      <c r="AL48">
        <f>IF(Data_Transpose!AL48 &gt; 0, (Data_Transpose!AL48 -Data_Transpose!AL$53)/Data_Transpose!AL$54, Data_Transpose!AL48)</f>
        <v>0.42619238526297148</v>
      </c>
      <c r="AM48">
        <f>IF(Data_Transpose!AM48 &gt; 0, (Data_Transpose!AM48 -Data_Transpose!AM$53)/Data_Transpose!AM$54, Data_Transpose!AM48)</f>
        <v>-0.79312842483332613</v>
      </c>
      <c r="AN48">
        <f>IF(Data_Transpose!AN48 &gt; 0, (Data_Transpose!AN48 -Data_Transpose!AN$53)/Data_Transpose!AN$54, Data_Transpose!AN48)</f>
        <v>0</v>
      </c>
      <c r="AO48">
        <f>IF(Data_Transpose!AO48 &gt; 0, (Data_Transpose!AO48 -Data_Transpose!AO$53)/Data_Transpose!AO$54, Data_Transpose!AO48)</f>
        <v>-0.5</v>
      </c>
      <c r="AP48">
        <f>IF(Data_Transpose!AP48 &gt; 0, (Data_Transpose!AP48 -Data_Transpose!AP$53)/Data_Transpose!AP$54, Data_Transpose!AP48)</f>
        <v>0</v>
      </c>
      <c r="AQ48">
        <f>IF(Data_Transpose!AQ48 &gt; 0, (Data_Transpose!AQ48 -Data_Transpose!AQ$53)/Data_Transpose!AQ$54, Data_Transpose!AQ48)</f>
        <v>-1.0859605632008866</v>
      </c>
      <c r="AR48">
        <f>IF(Data_Transpose!AR48 &gt; 0, (Data_Transpose!AR48 -Data_Transpose!AR$53)/Data_Transpose!AR$54, Data_Transpose!AR48)</f>
        <v>0</v>
      </c>
      <c r="AS48">
        <f>IF(Data_Transpose!AS48 &gt; 0, (Data_Transpose!AS48 -Data_Transpose!AS$53)/Data_Transpose!AS$54, Data_Transpose!AS48)</f>
        <v>0</v>
      </c>
      <c r="AT48">
        <f>IF(Data_Transpose!AT48 &gt; 0, (Data_Transpose!AT48 -Data_Transpose!AT$53)/Data_Transpose!AT$54, Data_Transpose!AT48)</f>
        <v>0</v>
      </c>
      <c r="AU48">
        <f>IF(Data_Transpose!AU48 &gt; 0, (Data_Transpose!AU48 -Data_Transpose!AU$53)/Data_Transpose!AU$54, Data_Transpose!AU48)</f>
        <v>-0.37893237337253671</v>
      </c>
      <c r="AV48">
        <f>IF(Data_Transpose!AV48 &gt; 0, (Data_Transpose!AV48 -Data_Transpose!AV$53)/Data_Transpose!AV$54, Data_Transpose!AV48)</f>
        <v>0.15990864972135743</v>
      </c>
      <c r="AW48">
        <f>IF(Data_Transpose!AW48 &gt; 0, (Data_Transpose!AW48 -Data_Transpose!AW$53)/Data_Transpose!AW$54, Data_Transpose!AW48)</f>
        <v>0</v>
      </c>
      <c r="AX48">
        <f>IF(Data_Transpose!AX48 &gt; 0, (Data_Transpose!AX48 -Data_Transpose!AX$53)/Data_Transpose!AX$54, Data_Transpose!AX48)</f>
        <v>1.242808647963189</v>
      </c>
      <c r="AY48">
        <f>IF(Data_Transpose!AY48 &gt; 0, (Data_Transpose!AY48 -Data_Transpose!AY$53)/Data_Transpose!AY$54, Data_Transpose!AY48)</f>
        <v>0.22870037280913774</v>
      </c>
      <c r="AZ48">
        <f>IF(Data_Transpose!AZ48 &gt; 0, (Data_Transpose!AZ48 -Data_Transpose!AZ$53)/Data_Transpose!AZ$54, Data_Transpose!AZ48)</f>
        <v>0</v>
      </c>
      <c r="BA48">
        <f>IF(Data_Transpose!BA48 &gt; 0, (Data_Transpose!BA48 -Data_Transpose!BA$53)/Data_Transpose!BA$54, Data_Transpose!BA48)</f>
        <v>0.86295764563577737</v>
      </c>
      <c r="BB48">
        <f>IF(Data_Transpose!BB48 &gt; 0, (Data_Transpose!BB48 -Data_Transpose!BB$53)/Data_Transpose!BB$54, Data_Transpose!BB48)</f>
        <v>0.80589283003976142</v>
      </c>
      <c r="BC48">
        <f>IF(Data_Transpose!BC48 &gt; 0, (Data_Transpose!BC48 -Data_Transpose!BC$53)/Data_Transpose!BC$54, Data_Transpose!BC48)</f>
        <v>0</v>
      </c>
      <c r="BD48">
        <f>IF(Data_Transpose!BD48 &gt; 0, (Data_Transpose!BD48 -Data_Transpose!BD$53)/Data_Transpose!BD$54, Data_Transpose!BD48)</f>
        <v>-1.0444659357341894</v>
      </c>
      <c r="BE48">
        <f>IF(Data_Transpose!BE48 &gt; 0, (Data_Transpose!BE48 -Data_Transpose!BE$53)/Data_Transpose!BE$54, Data_Transpose!BE48)</f>
        <v>0.17670768233468759</v>
      </c>
      <c r="BF48">
        <f>IF(Data_Transpose!BF48 &gt; 0, (Data_Transpose!BF48 -Data_Transpose!BF$53)/Data_Transpose!BF$54, Data_Transpose!BF48)</f>
        <v>0.56905010291303326</v>
      </c>
      <c r="BG48" t="e">
        <f>IF(Data_Transpose!BG48 &gt; 0, (Data_Transpose!BG48 -Data_Transpose!BG$53)/Data_Transpose!BG$54, Data_Transpose!BG48)</f>
        <v>#DIV/0!</v>
      </c>
      <c r="BH48">
        <f>IF(Data_Transpose!BH48 &gt; 0, (Data_Transpose!BH48 -Data_Transpose!BH$53)/Data_Transpose!BH$54, Data_Transpose!BH48)</f>
        <v>0</v>
      </c>
      <c r="BI48">
        <f>IF(Data_Transpose!BI48 &gt; 0, (Data_Transpose!BI48 -Data_Transpose!BI$53)/Data_Transpose!BI$54, Data_Transpose!BI48)</f>
        <v>-0.5</v>
      </c>
      <c r="BJ48">
        <f>IF(Data_Transpose!BJ48 &gt; 0, (Data_Transpose!BJ48 -Data_Transpose!BJ$53)/Data_Transpose!BJ$54, Data_Transpose!BJ48)</f>
        <v>0</v>
      </c>
      <c r="BK48">
        <f>IF(Data_Transpose!BK48 &gt; 0, (Data_Transpose!BK48 -Data_Transpose!BK$53)/Data_Transpose!BK$54, Data_Transpose!BK48)</f>
        <v>0.85811633032103196</v>
      </c>
      <c r="BL48">
        <f>IF(Data_Transpose!BL48 &gt; 0, (Data_Transpose!BL48 -Data_Transpose!BL$53)/Data_Transpose!BL$54, Data_Transpose!BL48)</f>
        <v>-0.29580398915498157</v>
      </c>
      <c r="BM48">
        <f>IF(Data_Transpose!BM48 &gt; 0, (Data_Transpose!BM48 -Data_Transpose!BM$53)/Data_Transpose!BM$54, Data_Transpose!BM48)</f>
        <v>0.78881063774661597</v>
      </c>
      <c r="BN48">
        <f>IF(Data_Transpose!BN48 &gt; 0, (Data_Transpose!BN48 -Data_Transpose!BN$53)/Data_Transpose!BN$54, Data_Transpose!BN48)</f>
        <v>0</v>
      </c>
      <c r="BO48">
        <f>IF(Data_Transpose!BO48 &gt; 0, (Data_Transpose!BO48 -Data_Transpose!BO$53)/Data_Transpose!BO$54, Data_Transpose!BO48)</f>
        <v>-1.4411533842457858</v>
      </c>
      <c r="BP48">
        <f>IF(Data_Transpose!BP48 &gt; 0, (Data_Transpose!BP48 -Data_Transpose!BP$53)/Data_Transpose!BP$54, Data_Transpose!BP48)</f>
        <v>-1.0548162696116183</v>
      </c>
      <c r="BQ48">
        <f>IF(Data_Transpose!BQ48 &gt; 0, (Data_Transpose!BQ48 -Data_Transpose!BQ$53)/Data_Transpose!BQ$54, Data_Transpose!BQ48)</f>
        <v>-0.94280904158206313</v>
      </c>
      <c r="BR48">
        <f>IF(Data_Transpose!BR48 &gt; 0, (Data_Transpose!BR48 -Data_Transpose!BR$53)/Data_Transpose!BR$54, Data_Transpose!BR48)</f>
        <v>-2.0521130973494652</v>
      </c>
      <c r="BS48">
        <f>IF(Data_Transpose!BS48 &gt; 0, (Data_Transpose!BS48 -Data_Transpose!BS$53)/Data_Transpose!BS$54, Data_Transpose!BS48)</f>
        <v>1.267750677705171</v>
      </c>
      <c r="BT48">
        <f>IF(Data_Transpose!BT48 &gt; 0, (Data_Transpose!BT48 -Data_Transpose!BT$53)/Data_Transpose!BT$54, Data_Transpose!BT48)</f>
        <v>0</v>
      </c>
      <c r="BU48">
        <f>IF(Data_Transpose!BU48 &gt; 0, (Data_Transpose!BU48 -Data_Transpose!BU$53)/Data_Transpose!BU$54, Data_Transpose!BU48)</f>
        <v>0</v>
      </c>
      <c r="BV48">
        <f>IF(Data_Transpose!BV48 &gt; 0, (Data_Transpose!BV48 -Data_Transpose!BV$53)/Data_Transpose!BV$54, Data_Transpose!BV48)</f>
        <v>-0.88891327641894002</v>
      </c>
      <c r="BW48">
        <f>IF(Data_Transpose!BW48 &gt; 0, (Data_Transpose!BW48 -Data_Transpose!BW$53)/Data_Transpose!BW$54, Data_Transpose!BW48)</f>
        <v>0</v>
      </c>
      <c r="BX48">
        <f>IF(Data_Transpose!BX48 &gt; 0, (Data_Transpose!BX48 -Data_Transpose!BX$53)/Data_Transpose!BX$54, Data_Transpose!BX48)</f>
        <v>0.87358908803672808</v>
      </c>
      <c r="BY48">
        <f>IF(Data_Transpose!BY48 &gt; 0, (Data_Transpose!BY48 -Data_Transpose!BY$53)/Data_Transpose!BY$54, Data_Transpose!BY48)</f>
        <v>0.59131239598908225</v>
      </c>
      <c r="BZ48">
        <f>IF(Data_Transpose!BZ48 &gt; 0, (Data_Transpose!BZ48 -Data_Transpose!BZ$53)/Data_Transpose!BZ$54, Data_Transpose!BZ48)</f>
        <v>0</v>
      </c>
      <c r="CA48">
        <f>IF(Data_Transpose!CA48 &gt; 0, (Data_Transpose!CA48 -Data_Transpose!CA$53)/Data_Transpose!CA$54, Data_Transpose!CA48)</f>
        <v>0</v>
      </c>
      <c r="CB48">
        <f>IF(Data_Transpose!CB48 &gt; 0, (Data_Transpose!CB48 -Data_Transpose!CB$53)/Data_Transpose!CB$54, Data_Transpose!CB48)</f>
        <v>-2.0542103640523837</v>
      </c>
      <c r="CC48">
        <f>IF(Data_Transpose!CC48 &gt; 0, (Data_Transpose!CC48 -Data_Transpose!CC$53)/Data_Transpose!CC$54, Data_Transpose!CC48)</f>
        <v>0</v>
      </c>
      <c r="CD48">
        <f>IF(Data_Transpose!CD48 &gt; 0, (Data_Transpose!CD48 -Data_Transpose!CD$53)/Data_Transpose!CD$54, Data_Transpose!CD48)</f>
        <v>0</v>
      </c>
      <c r="CE48">
        <f>IF(Data_Transpose!CE48 &gt; 0, (Data_Transpose!CE48 -Data_Transpose!CE$53)/Data_Transpose!CE$54, Data_Transpose!CE48)</f>
        <v>1.4775262719969993</v>
      </c>
      <c r="CF48">
        <f>IF(Data_Transpose!CF48 &gt; 0, (Data_Transpose!CF48 -Data_Transpose!CF$53)/Data_Transpose!CF$54, Data_Transpose!CF48)</f>
        <v>-0.10092518287738522</v>
      </c>
      <c r="CG48">
        <f>IF(Data_Transpose!CG48 &gt; 0, (Data_Transpose!CG48 -Data_Transpose!CG$53)/Data_Transpose!CG$54, Data_Transpose!CG48)</f>
        <v>0</v>
      </c>
      <c r="CH48">
        <f>IF(Data_Transpose!CH48 &gt; 0, (Data_Transpose!CH48 -Data_Transpose!CH$53)/Data_Transpose!CH$54, Data_Transpose!CH48)</f>
        <v>0</v>
      </c>
      <c r="CI48">
        <f>IF(Data_Transpose!CI48 &gt; 0, (Data_Transpose!CI48 -Data_Transpose!CI$53)/Data_Transpose!CI$54, Data_Transpose!CI48)</f>
        <v>-2.0467490161170021</v>
      </c>
      <c r="CJ48">
        <f>IF(Data_Transpose!CJ48 &gt; 0, (Data_Transpose!CJ48 -Data_Transpose!CJ$53)/Data_Transpose!CJ$54, Data_Transpose!CJ48)</f>
        <v>0</v>
      </c>
      <c r="CK48">
        <f>IF(Data_Transpose!CK48 &gt; 0, (Data_Transpose!CK48 -Data_Transpose!CK$53)/Data_Transpose!CK$54, Data_Transpose!CK48)</f>
        <v>0</v>
      </c>
      <c r="CL48">
        <f>IF(Data_Transpose!CL48 &gt; 0, (Data_Transpose!CL48 -Data_Transpose!CL$53)/Data_Transpose!CL$54, Data_Transpose!CL48)</f>
        <v>0.17545815065905693</v>
      </c>
      <c r="CM48">
        <f>IF(Data_Transpose!CM48 &gt; 0, (Data_Transpose!CM48 -Data_Transpose!CM$53)/Data_Transpose!CM$54, Data_Transpose!CM48)</f>
        <v>0</v>
      </c>
      <c r="CN48">
        <f>IF(Data_Transpose!CN48 &gt; 0, (Data_Transpose!CN48 -Data_Transpose!CN$53)/Data_Transpose!CN$54, Data_Transpose!CN48)</f>
        <v>0</v>
      </c>
      <c r="CO48">
        <f>IF(Data_Transpose!CO48 &gt; 0, (Data_Transpose!CO48 -Data_Transpose!CO$53)/Data_Transpose!CO$54, Data_Transpose!CO48)</f>
        <v>0</v>
      </c>
      <c r="CP48">
        <f>IF(Data_Transpose!CP48 &gt; 0, (Data_Transpose!CP48 -Data_Transpose!CP$53)/Data_Transpose!CP$54, Data_Transpose!CP48)</f>
        <v>-0.71824300614277725</v>
      </c>
      <c r="CQ48">
        <f>IF(Data_Transpose!CQ48 &gt; 0, (Data_Transpose!CQ48 -Data_Transpose!CQ$53)/Data_Transpose!CQ$54, Data_Transpose!CQ48)</f>
        <v>1.7208372423261411</v>
      </c>
      <c r="CR48">
        <f>IF(Data_Transpose!CR48 &gt; 0, (Data_Transpose!CR48 -Data_Transpose!CR$53)/Data_Transpose!CR$54, Data_Transpose!CR48)</f>
        <v>0</v>
      </c>
      <c r="CS48">
        <f>IF(Data_Transpose!CS48 &gt; 0, (Data_Transpose!CS48 -Data_Transpose!CS$53)/Data_Transpose!CS$54, Data_Transpose!CS48)</f>
        <v>0</v>
      </c>
      <c r="CV48">
        <f t="shared" si="0"/>
        <v>0</v>
      </c>
      <c r="CW48">
        <f t="shared" si="1"/>
        <v>0</v>
      </c>
      <c r="CX48">
        <f t="shared" si="2"/>
        <v>0</v>
      </c>
      <c r="CY48">
        <f t="shared" si="3"/>
        <v>0</v>
      </c>
    </row>
    <row r="49" spans="1:103">
      <c r="A49" s="2" t="s">
        <v>52</v>
      </c>
      <c r="B49">
        <f>IF(Data_Transpose!B49 &gt; 0, (Data_Transpose!B49 -Data_Transpose!B$53)/Data_Transpose!B$54, Data_Transpose!B49)</f>
        <v>0</v>
      </c>
      <c r="C49">
        <f>IF(Data_Transpose!C49 &gt; 0, (Data_Transpose!C49 -Data_Transpose!C$53)/Data_Transpose!C$54, Data_Transpose!C49)</f>
        <v>0</v>
      </c>
      <c r="D49">
        <f>IF(Data_Transpose!D49 &gt; 0, (Data_Transpose!D49 -Data_Transpose!D$53)/Data_Transpose!D$54, Data_Transpose!D49)</f>
        <v>0</v>
      </c>
      <c r="E49">
        <f>IF(Data_Transpose!E49 &gt; 0, (Data_Transpose!E49 -Data_Transpose!E$53)/Data_Transpose!E$54, Data_Transpose!E49)</f>
        <v>-2.5038832646979063</v>
      </c>
      <c r="F49">
        <f>IF(Data_Transpose!F49 &gt; 0, (Data_Transpose!F49 -Data_Transpose!F$53)/Data_Transpose!F$54, Data_Transpose!F49)</f>
        <v>0</v>
      </c>
      <c r="G49">
        <f>IF(Data_Transpose!G49 &gt; 0, (Data_Transpose!G49 -Data_Transpose!G$53)/Data_Transpose!G$54, Data_Transpose!G49)</f>
        <v>0</v>
      </c>
      <c r="H49">
        <f>IF(Data_Transpose!H49 &gt; 0, (Data_Transpose!H49 -Data_Transpose!H$53)/Data_Transpose!H$54, Data_Transpose!H49)</f>
        <v>0</v>
      </c>
      <c r="I49">
        <f>IF(Data_Transpose!I49 &gt; 0, (Data_Transpose!I49 -Data_Transpose!I$53)/Data_Transpose!I$54, Data_Transpose!I49)</f>
        <v>0</v>
      </c>
      <c r="J49">
        <f>IF(Data_Transpose!J49 &gt; 0, (Data_Transpose!J49 -Data_Transpose!J$53)/Data_Transpose!J$54, Data_Transpose!J49)</f>
        <v>0</v>
      </c>
      <c r="K49">
        <f>IF(Data_Transpose!K49 &gt; 0, (Data_Transpose!K49 -Data_Transpose!K$53)/Data_Transpose!K$54, Data_Transpose!K49)</f>
        <v>0</v>
      </c>
      <c r="L49">
        <f>IF(Data_Transpose!L49 &gt; 0, (Data_Transpose!L49 -Data_Transpose!L$53)/Data_Transpose!L$54, Data_Transpose!L49)</f>
        <v>0</v>
      </c>
      <c r="M49">
        <f>IF(Data_Transpose!M49 &gt; 0, (Data_Transpose!M49 -Data_Transpose!M$53)/Data_Transpose!M$54, Data_Transpose!M49)</f>
        <v>0</v>
      </c>
      <c r="N49">
        <f>IF(Data_Transpose!N49 &gt; 0, (Data_Transpose!N49 -Data_Transpose!N$53)/Data_Transpose!N$54, Data_Transpose!N49)</f>
        <v>0</v>
      </c>
      <c r="O49">
        <f>IF(Data_Transpose!O49 &gt; 0, (Data_Transpose!O49 -Data_Transpose!O$53)/Data_Transpose!O$54, Data_Transpose!O49)</f>
        <v>0</v>
      </c>
      <c r="P49">
        <f>IF(Data_Transpose!P49 &gt; 0, (Data_Transpose!P49 -Data_Transpose!P$53)/Data_Transpose!P$54, Data_Transpose!P49)</f>
        <v>0</v>
      </c>
      <c r="Q49">
        <f>IF(Data_Transpose!Q49 &gt; 0, (Data_Transpose!Q49 -Data_Transpose!Q$53)/Data_Transpose!Q$54, Data_Transpose!Q49)</f>
        <v>0</v>
      </c>
      <c r="R49">
        <f>IF(Data_Transpose!R49 &gt; 0, (Data_Transpose!R49 -Data_Transpose!R$53)/Data_Transpose!R$54, Data_Transpose!R49)</f>
        <v>0</v>
      </c>
      <c r="S49">
        <f>IF(Data_Transpose!S49 &gt; 0, (Data_Transpose!S49 -Data_Transpose!S$53)/Data_Transpose!S$54, Data_Transpose!S49)</f>
        <v>0</v>
      </c>
      <c r="T49">
        <f>IF(Data_Transpose!T49 &gt; 0, (Data_Transpose!T49 -Data_Transpose!T$53)/Data_Transpose!T$54, Data_Transpose!T49)</f>
        <v>0</v>
      </c>
      <c r="U49">
        <f>IF(Data_Transpose!U49 &gt; 0, (Data_Transpose!U49 -Data_Transpose!U$53)/Data_Transpose!U$54, Data_Transpose!U49)</f>
        <v>0</v>
      </c>
      <c r="V49">
        <f>IF(Data_Transpose!V49 &gt; 0, (Data_Transpose!V49 -Data_Transpose!V$53)/Data_Transpose!V$54, Data_Transpose!V49)</f>
        <v>0</v>
      </c>
      <c r="W49">
        <f>IF(Data_Transpose!W49 &gt; 0, (Data_Transpose!W49 -Data_Transpose!W$53)/Data_Transpose!W$54, Data_Transpose!W49)</f>
        <v>0</v>
      </c>
      <c r="X49">
        <f>IF(Data_Transpose!X49 &gt; 0, (Data_Transpose!X49 -Data_Transpose!X$53)/Data_Transpose!X$54, Data_Transpose!X49)</f>
        <v>0</v>
      </c>
      <c r="Y49">
        <f>IF(Data_Transpose!Y49 &gt; 0, (Data_Transpose!Y49 -Data_Transpose!Y$53)/Data_Transpose!Y$54, Data_Transpose!Y49)</f>
        <v>0</v>
      </c>
      <c r="Z49">
        <f>IF(Data_Transpose!Z49 &gt; 0, (Data_Transpose!Z49 -Data_Transpose!Z$53)/Data_Transpose!Z$54, Data_Transpose!Z49)</f>
        <v>0</v>
      </c>
      <c r="AA49">
        <f>IF(Data_Transpose!AA49 &gt; 0, (Data_Transpose!AA49 -Data_Transpose!AA$53)/Data_Transpose!AA$54, Data_Transpose!AA49)</f>
        <v>0</v>
      </c>
      <c r="AB49">
        <f>IF(Data_Transpose!AB49 &gt; 0, (Data_Transpose!AB49 -Data_Transpose!AB$53)/Data_Transpose!AB$54, Data_Transpose!AB49)</f>
        <v>0</v>
      </c>
      <c r="AC49">
        <f>IF(Data_Transpose!AC49 &gt; 0, (Data_Transpose!AC49 -Data_Transpose!AC$53)/Data_Transpose!AC$54, Data_Transpose!AC49)</f>
        <v>0</v>
      </c>
      <c r="AD49">
        <f>IF(Data_Transpose!AD49 &gt; 0, (Data_Transpose!AD49 -Data_Transpose!AD$53)/Data_Transpose!AD$54, Data_Transpose!AD49)</f>
        <v>0</v>
      </c>
      <c r="AE49">
        <f>IF(Data_Transpose!AE49 &gt; 0, (Data_Transpose!AE49 -Data_Transpose!AE$53)/Data_Transpose!AE$54, Data_Transpose!AE49)</f>
        <v>0</v>
      </c>
      <c r="AF49">
        <f>IF(Data_Transpose!AF49 &gt; 0, (Data_Transpose!AF49 -Data_Transpose!AF$53)/Data_Transpose!AF$54, Data_Transpose!AF49)</f>
        <v>0</v>
      </c>
      <c r="AG49">
        <f>IF(Data_Transpose!AG49 &gt; 0, (Data_Transpose!AG49 -Data_Transpose!AG$53)/Data_Transpose!AG$54, Data_Transpose!AG49)</f>
        <v>0</v>
      </c>
      <c r="AH49">
        <f>IF(Data_Transpose!AH49 &gt; 0, (Data_Transpose!AH49 -Data_Transpose!AH$53)/Data_Transpose!AH$54, Data_Transpose!AH49)</f>
        <v>0</v>
      </c>
      <c r="AI49">
        <f>IF(Data_Transpose!AI49 &gt; 0, (Data_Transpose!AI49 -Data_Transpose!AI$53)/Data_Transpose!AI$54, Data_Transpose!AI49)</f>
        <v>0</v>
      </c>
      <c r="AJ49">
        <f>IF(Data_Transpose!AJ49 &gt; 0, (Data_Transpose!AJ49 -Data_Transpose!AJ$53)/Data_Transpose!AJ$54, Data_Transpose!AJ49)</f>
        <v>0</v>
      </c>
      <c r="AK49">
        <f>IF(Data_Transpose!AK49 &gt; 0, (Data_Transpose!AK49 -Data_Transpose!AK$53)/Data_Transpose!AK$54, Data_Transpose!AK49)</f>
        <v>0</v>
      </c>
      <c r="AL49">
        <f>IF(Data_Transpose!AL49 &gt; 0, (Data_Transpose!AL49 -Data_Transpose!AL$53)/Data_Transpose!AL$54, Data_Transpose!AL49)</f>
        <v>0</v>
      </c>
      <c r="AM49">
        <f>IF(Data_Transpose!AM49 &gt; 0, (Data_Transpose!AM49 -Data_Transpose!AM$53)/Data_Transpose!AM$54, Data_Transpose!AM49)</f>
        <v>0</v>
      </c>
      <c r="AN49">
        <f>IF(Data_Transpose!AN49 &gt; 0, (Data_Transpose!AN49 -Data_Transpose!AN$53)/Data_Transpose!AN$54, Data_Transpose!AN49)</f>
        <v>0</v>
      </c>
      <c r="AO49">
        <f>IF(Data_Transpose!AO49 &gt; 0, (Data_Transpose!AO49 -Data_Transpose!AO$53)/Data_Transpose!AO$54, Data_Transpose!AO49)</f>
        <v>0</v>
      </c>
      <c r="AP49">
        <f>IF(Data_Transpose!AP49 &gt; 0, (Data_Transpose!AP49 -Data_Transpose!AP$53)/Data_Transpose!AP$54, Data_Transpose!AP49)</f>
        <v>0.2985407170132659</v>
      </c>
      <c r="AQ49">
        <f>IF(Data_Transpose!AQ49 &gt; 0, (Data_Transpose!AQ49 -Data_Transpose!AQ$53)/Data_Transpose!AQ$54, Data_Transpose!AQ49)</f>
        <v>0</v>
      </c>
      <c r="AR49">
        <f>IF(Data_Transpose!AR49 &gt; 0, (Data_Transpose!AR49 -Data_Transpose!AR$53)/Data_Transpose!AR$54, Data_Transpose!AR49)</f>
        <v>0</v>
      </c>
      <c r="AS49">
        <f>IF(Data_Transpose!AS49 &gt; 0, (Data_Transpose!AS49 -Data_Transpose!AS$53)/Data_Transpose!AS$54, Data_Transpose!AS49)</f>
        <v>0</v>
      </c>
      <c r="AT49">
        <f>IF(Data_Transpose!AT49 &gt; 0, (Data_Transpose!AT49 -Data_Transpose!AT$53)/Data_Transpose!AT$54, Data_Transpose!AT49)</f>
        <v>0</v>
      </c>
      <c r="AU49">
        <f>IF(Data_Transpose!AU49 &gt; 0, (Data_Transpose!AU49 -Data_Transpose!AU$53)/Data_Transpose!AU$54, Data_Transpose!AU49)</f>
        <v>0</v>
      </c>
      <c r="AV49">
        <f>IF(Data_Transpose!AV49 &gt; 0, (Data_Transpose!AV49 -Data_Transpose!AV$53)/Data_Transpose!AV$54, Data_Transpose!AV49)</f>
        <v>0</v>
      </c>
      <c r="AW49">
        <f>IF(Data_Transpose!AW49 &gt; 0, (Data_Transpose!AW49 -Data_Transpose!AW$53)/Data_Transpose!AW$54, Data_Transpose!AW49)</f>
        <v>0</v>
      </c>
      <c r="AX49">
        <f>IF(Data_Transpose!AX49 &gt; 0, (Data_Transpose!AX49 -Data_Transpose!AX$53)/Data_Transpose!AX$54, Data_Transpose!AX49)</f>
        <v>0</v>
      </c>
      <c r="AY49">
        <f>IF(Data_Transpose!AY49 &gt; 0, (Data_Transpose!AY49 -Data_Transpose!AY$53)/Data_Transpose!AY$54, Data_Transpose!AY49)</f>
        <v>0</v>
      </c>
      <c r="AZ49">
        <f>IF(Data_Transpose!AZ49 &gt; 0, (Data_Transpose!AZ49 -Data_Transpose!AZ$53)/Data_Transpose!AZ$54, Data_Transpose!AZ49)</f>
        <v>0</v>
      </c>
      <c r="BA49">
        <f>IF(Data_Transpose!BA49 &gt; 0, (Data_Transpose!BA49 -Data_Transpose!BA$53)/Data_Transpose!BA$54, Data_Transpose!BA49)</f>
        <v>0</v>
      </c>
      <c r="BB49">
        <f>IF(Data_Transpose!BB49 &gt; 0, (Data_Transpose!BB49 -Data_Transpose!BB$53)/Data_Transpose!BB$54, Data_Transpose!BB49)</f>
        <v>0</v>
      </c>
      <c r="BC49">
        <f>IF(Data_Transpose!BC49 &gt; 0, (Data_Transpose!BC49 -Data_Transpose!BC$53)/Data_Transpose!BC$54, Data_Transpose!BC49)</f>
        <v>0</v>
      </c>
      <c r="BD49">
        <f>IF(Data_Transpose!BD49 &gt; 0, (Data_Transpose!BD49 -Data_Transpose!BD$53)/Data_Transpose!BD$54, Data_Transpose!BD49)</f>
        <v>0</v>
      </c>
      <c r="BE49">
        <f>IF(Data_Transpose!BE49 &gt; 0, (Data_Transpose!BE49 -Data_Transpose!BE$53)/Data_Transpose!BE$54, Data_Transpose!BE49)</f>
        <v>0</v>
      </c>
      <c r="BF49">
        <f>IF(Data_Transpose!BF49 &gt; 0, (Data_Transpose!BF49 -Data_Transpose!BF$53)/Data_Transpose!BF$54, Data_Transpose!BF49)</f>
        <v>0</v>
      </c>
      <c r="BG49">
        <f>IF(Data_Transpose!BG49 &gt; 0, (Data_Transpose!BG49 -Data_Transpose!BG$53)/Data_Transpose!BG$54, Data_Transpose!BG49)</f>
        <v>0</v>
      </c>
      <c r="BH49">
        <f>IF(Data_Transpose!BH49 &gt; 0, (Data_Transpose!BH49 -Data_Transpose!BH$53)/Data_Transpose!BH$54, Data_Transpose!BH49)</f>
        <v>0</v>
      </c>
      <c r="BI49">
        <f>IF(Data_Transpose!BI49 &gt; 0, (Data_Transpose!BI49 -Data_Transpose!BI$53)/Data_Transpose!BI$54, Data_Transpose!BI49)</f>
        <v>0</v>
      </c>
      <c r="BJ49">
        <f>IF(Data_Transpose!BJ49 &gt; 0, (Data_Transpose!BJ49 -Data_Transpose!BJ$53)/Data_Transpose!BJ$54, Data_Transpose!BJ49)</f>
        <v>0.758287544405155</v>
      </c>
      <c r="BK49">
        <f>IF(Data_Transpose!BK49 &gt; 0, (Data_Transpose!BK49 -Data_Transpose!BK$53)/Data_Transpose!BK$54, Data_Transpose!BK49)</f>
        <v>0</v>
      </c>
      <c r="BL49">
        <f>IF(Data_Transpose!BL49 &gt; 0, (Data_Transpose!BL49 -Data_Transpose!BL$53)/Data_Transpose!BL$54, Data_Transpose!BL49)</f>
        <v>0</v>
      </c>
      <c r="BM49">
        <f>IF(Data_Transpose!BM49 &gt; 0, (Data_Transpose!BM49 -Data_Transpose!BM$53)/Data_Transpose!BM$54, Data_Transpose!BM49)</f>
        <v>0</v>
      </c>
      <c r="BN49">
        <f>IF(Data_Transpose!BN49 &gt; 0, (Data_Transpose!BN49 -Data_Transpose!BN$53)/Data_Transpose!BN$54, Data_Transpose!BN49)</f>
        <v>0</v>
      </c>
      <c r="BO49">
        <f>IF(Data_Transpose!BO49 &gt; 0, (Data_Transpose!BO49 -Data_Transpose!BO$53)/Data_Transpose!BO$54, Data_Transpose!BO49)</f>
        <v>0</v>
      </c>
      <c r="BP49">
        <f>IF(Data_Transpose!BP49 &gt; 0, (Data_Transpose!BP49 -Data_Transpose!BP$53)/Data_Transpose!BP$54, Data_Transpose!BP49)</f>
        <v>0</v>
      </c>
      <c r="BQ49">
        <f>IF(Data_Transpose!BQ49 &gt; 0, (Data_Transpose!BQ49 -Data_Transpose!BQ$53)/Data_Transpose!BQ$54, Data_Transpose!BQ49)</f>
        <v>0</v>
      </c>
      <c r="BR49">
        <f>IF(Data_Transpose!BR49 &gt; 0, (Data_Transpose!BR49 -Data_Transpose!BR$53)/Data_Transpose!BR$54, Data_Transpose!BR49)</f>
        <v>0</v>
      </c>
      <c r="BS49">
        <f>IF(Data_Transpose!BS49 &gt; 0, (Data_Transpose!BS49 -Data_Transpose!BS$53)/Data_Transpose!BS$54, Data_Transpose!BS49)</f>
        <v>-6.6723719879219268E-2</v>
      </c>
      <c r="BT49">
        <f>IF(Data_Transpose!BT49 &gt; 0, (Data_Transpose!BT49 -Data_Transpose!BT$53)/Data_Transpose!BT$54, Data_Transpose!BT49)</f>
        <v>0</v>
      </c>
      <c r="BU49">
        <f>IF(Data_Transpose!BU49 &gt; 0, (Data_Transpose!BU49 -Data_Transpose!BU$53)/Data_Transpose!BU$54, Data_Transpose!BU49)</f>
        <v>0</v>
      </c>
      <c r="BV49">
        <f>IF(Data_Transpose!BV49 &gt; 0, (Data_Transpose!BV49 -Data_Transpose!BV$53)/Data_Transpose!BV$54, Data_Transpose!BV49)</f>
        <v>0</v>
      </c>
      <c r="BW49">
        <f>IF(Data_Transpose!BW49 &gt; 0, (Data_Transpose!BW49 -Data_Transpose!BW$53)/Data_Transpose!BW$54, Data_Transpose!BW49)</f>
        <v>0</v>
      </c>
      <c r="BX49">
        <f>IF(Data_Transpose!BX49 &gt; 0, (Data_Transpose!BX49 -Data_Transpose!BX$53)/Data_Transpose!BX$54, Data_Transpose!BX49)</f>
        <v>-0.87358908803672808</v>
      </c>
      <c r="BY49">
        <f>IF(Data_Transpose!BY49 &gt; 0, (Data_Transpose!BY49 -Data_Transpose!BY$53)/Data_Transpose!BY$54, Data_Transpose!BY49)</f>
        <v>0</v>
      </c>
      <c r="BZ49">
        <f>IF(Data_Transpose!BZ49 &gt; 0, (Data_Transpose!BZ49 -Data_Transpose!BZ$53)/Data_Transpose!BZ$54, Data_Transpose!BZ49)</f>
        <v>0</v>
      </c>
      <c r="CA49">
        <f>IF(Data_Transpose!CA49 &gt; 0, (Data_Transpose!CA49 -Data_Transpose!CA$53)/Data_Transpose!CA$54, Data_Transpose!CA49)</f>
        <v>0</v>
      </c>
      <c r="CB49">
        <f>IF(Data_Transpose!CB49 &gt; 0, (Data_Transpose!CB49 -Data_Transpose!CB$53)/Data_Transpose!CB$54, Data_Transpose!CB49)</f>
        <v>0</v>
      </c>
      <c r="CC49">
        <f>IF(Data_Transpose!CC49 &gt; 0, (Data_Transpose!CC49 -Data_Transpose!CC$53)/Data_Transpose!CC$54, Data_Transpose!CC49)</f>
        <v>0</v>
      </c>
      <c r="CD49">
        <f>IF(Data_Transpose!CD49 &gt; 0, (Data_Transpose!CD49 -Data_Transpose!CD$53)/Data_Transpose!CD$54, Data_Transpose!CD49)</f>
        <v>0</v>
      </c>
      <c r="CE49">
        <f>IF(Data_Transpose!CE49 &gt; 0, (Data_Transpose!CE49 -Data_Transpose!CE$53)/Data_Transpose!CE$54, Data_Transpose!CE49)</f>
        <v>-1.2136822948546782</v>
      </c>
      <c r="CF49">
        <f>IF(Data_Transpose!CF49 &gt; 0, (Data_Transpose!CF49 -Data_Transpose!CF$53)/Data_Transpose!CF$54, Data_Transpose!CF49)</f>
        <v>0</v>
      </c>
      <c r="CG49">
        <f>IF(Data_Transpose!CG49 &gt; 0, (Data_Transpose!CG49 -Data_Transpose!CG$53)/Data_Transpose!CG$54, Data_Transpose!CG49)</f>
        <v>0</v>
      </c>
      <c r="CH49">
        <f>IF(Data_Transpose!CH49 &gt; 0, (Data_Transpose!CH49 -Data_Transpose!CH$53)/Data_Transpose!CH$54, Data_Transpose!CH49)</f>
        <v>0</v>
      </c>
      <c r="CI49">
        <f>IF(Data_Transpose!CI49 &gt; 0, (Data_Transpose!CI49 -Data_Transpose!CI$53)/Data_Transpose!CI$54, Data_Transpose!CI49)</f>
        <v>0</v>
      </c>
      <c r="CJ49">
        <f>IF(Data_Transpose!CJ49 &gt; 0, (Data_Transpose!CJ49 -Data_Transpose!CJ$53)/Data_Transpose!CJ$54, Data_Transpose!CJ49)</f>
        <v>0</v>
      </c>
      <c r="CK49">
        <f>IF(Data_Transpose!CK49 &gt; 0, (Data_Transpose!CK49 -Data_Transpose!CK$53)/Data_Transpose!CK$54, Data_Transpose!CK49)</f>
        <v>0</v>
      </c>
      <c r="CL49">
        <f>IF(Data_Transpose!CL49 &gt; 0, (Data_Transpose!CL49 -Data_Transpose!CL$53)/Data_Transpose!CL$54, Data_Transpose!CL49)</f>
        <v>0</v>
      </c>
      <c r="CM49">
        <f>IF(Data_Transpose!CM49 &gt; 0, (Data_Transpose!CM49 -Data_Transpose!CM$53)/Data_Transpose!CM$54, Data_Transpose!CM49)</f>
        <v>0</v>
      </c>
      <c r="CN49">
        <f>IF(Data_Transpose!CN49 &gt; 0, (Data_Transpose!CN49 -Data_Transpose!CN$53)/Data_Transpose!CN$54, Data_Transpose!CN49)</f>
        <v>0</v>
      </c>
      <c r="CO49">
        <f>IF(Data_Transpose!CO49 &gt; 0, (Data_Transpose!CO49 -Data_Transpose!CO$53)/Data_Transpose!CO$54, Data_Transpose!CO49)</f>
        <v>0</v>
      </c>
      <c r="CP49">
        <f>IF(Data_Transpose!CP49 &gt; 0, (Data_Transpose!CP49 -Data_Transpose!CP$53)/Data_Transpose!CP$54, Data_Transpose!CP49)</f>
        <v>0</v>
      </c>
      <c r="CQ49">
        <f>IF(Data_Transpose!CQ49 &gt; 0, (Data_Transpose!CQ49 -Data_Transpose!CQ$53)/Data_Transpose!CQ$54, Data_Transpose!CQ49)</f>
        <v>0</v>
      </c>
      <c r="CR49">
        <f>IF(Data_Transpose!CR49 &gt; 0, (Data_Transpose!CR49 -Data_Transpose!CR$53)/Data_Transpose!CR$54, Data_Transpose!CR49)</f>
        <v>0</v>
      </c>
      <c r="CS49">
        <f>IF(Data_Transpose!CS49 &gt; 0, (Data_Transpose!CS49 -Data_Transpose!CS$53)/Data_Transpose!CS$54, Data_Transpose!CS49)</f>
        <v>0</v>
      </c>
      <c r="CV49">
        <f t="shared" si="0"/>
        <v>0</v>
      </c>
      <c r="CW49">
        <f t="shared" si="1"/>
        <v>0</v>
      </c>
      <c r="CX49">
        <f t="shared" si="2"/>
        <v>0</v>
      </c>
      <c r="CY49">
        <f t="shared" si="3"/>
        <v>0</v>
      </c>
    </row>
    <row r="50" spans="1:103">
      <c r="A50" s="2" t="s">
        <v>53</v>
      </c>
      <c r="B50">
        <f>IF(Data_Transpose!B50 &gt; 0, (Data_Transpose!B50 -Data_Transpose!B$53)/Data_Transpose!B$54, Data_Transpose!B50)</f>
        <v>-0.12464639250231724</v>
      </c>
      <c r="C50">
        <f>IF(Data_Transpose!C50 &gt; 0, (Data_Transpose!C50 -Data_Transpose!C$53)/Data_Transpose!C$54, Data_Transpose!C50)</f>
        <v>-0.15504341823651055</v>
      </c>
      <c r="D50">
        <f>IF(Data_Transpose!D50 &gt; 0, (Data_Transpose!D50 -Data_Transpose!D$53)/Data_Transpose!D$54, Data_Transpose!D50)</f>
        <v>0</v>
      </c>
      <c r="E50">
        <f>IF(Data_Transpose!E50 &gt; 0, (Data_Transpose!E50 -Data_Transpose!E$53)/Data_Transpose!E$54, Data_Transpose!E50)</f>
        <v>0.64052827701574355</v>
      </c>
      <c r="F50">
        <f>IF(Data_Transpose!F50 &gt; 0, (Data_Transpose!F50 -Data_Transpose!F$53)/Data_Transpose!F$54, Data_Transpose!F50)</f>
        <v>0.93158850511217806</v>
      </c>
      <c r="G50">
        <f>IF(Data_Transpose!G50 &gt; 0, (Data_Transpose!G50 -Data_Transpose!G$53)/Data_Transpose!G$54, Data_Transpose!G50)</f>
        <v>0</v>
      </c>
      <c r="H50">
        <f>IF(Data_Transpose!H50 &gt; 0, (Data_Transpose!H50 -Data_Transpose!H$53)/Data_Transpose!H$54, Data_Transpose!H50)</f>
        <v>0</v>
      </c>
      <c r="I50">
        <f>IF(Data_Transpose!I50 &gt; 0, (Data_Transpose!I50 -Data_Transpose!I$53)/Data_Transpose!I$54, Data_Transpose!I50)</f>
        <v>-0.36439934858051215</v>
      </c>
      <c r="J50">
        <f>IF(Data_Transpose!J50 &gt; 0, (Data_Transpose!J50 -Data_Transpose!J$53)/Data_Transpose!J$54, Data_Transpose!J50)</f>
        <v>0</v>
      </c>
      <c r="K50">
        <f>IF(Data_Transpose!K50 &gt; 0, (Data_Transpose!K50 -Data_Transpose!K$53)/Data_Transpose!K$54, Data_Transpose!K50)</f>
        <v>0</v>
      </c>
      <c r="L50">
        <f>IF(Data_Transpose!L50 &gt; 0, (Data_Transpose!L50 -Data_Transpose!L$53)/Data_Transpose!L$54, Data_Transpose!L50)</f>
        <v>0.3721570707429252</v>
      </c>
      <c r="M50">
        <f>IF(Data_Transpose!M50 &gt; 0, (Data_Transpose!M50 -Data_Transpose!M$53)/Data_Transpose!M$54, Data_Transpose!M50)</f>
        <v>0</v>
      </c>
      <c r="N50">
        <f>IF(Data_Transpose!N50 &gt; 0, (Data_Transpose!N50 -Data_Transpose!N$53)/Data_Transpose!N$54, Data_Transpose!N50)</f>
        <v>0.66110735668493126</v>
      </c>
      <c r="O50">
        <f>IF(Data_Transpose!O50 &gt; 0, (Data_Transpose!O50 -Data_Transpose!O$53)/Data_Transpose!O$54, Data_Transpose!O50)</f>
        <v>0</v>
      </c>
      <c r="P50">
        <f>IF(Data_Transpose!P50 &gt; 0, (Data_Transpose!P50 -Data_Transpose!P$53)/Data_Transpose!P$54, Data_Transpose!P50)</f>
        <v>0</v>
      </c>
      <c r="Q50">
        <f>IF(Data_Transpose!Q50 &gt; 0, (Data_Transpose!Q50 -Data_Transpose!Q$53)/Data_Transpose!Q$54, Data_Transpose!Q50)</f>
        <v>0.81167944991342766</v>
      </c>
      <c r="R50">
        <f>IF(Data_Transpose!R50 &gt; 0, (Data_Transpose!R50 -Data_Transpose!R$53)/Data_Transpose!R$54, Data_Transpose!R50)</f>
        <v>1.0609917835346099</v>
      </c>
      <c r="S50">
        <f>IF(Data_Transpose!S50 &gt; 0, (Data_Transpose!S50 -Data_Transpose!S$53)/Data_Transpose!S$54, Data_Transpose!S50)</f>
        <v>1.0645966810797851</v>
      </c>
      <c r="T50">
        <f>IF(Data_Transpose!T50 &gt; 0, (Data_Transpose!T50 -Data_Transpose!T$53)/Data_Transpose!T$54, Data_Transpose!T50)</f>
        <v>0</v>
      </c>
      <c r="U50">
        <f>IF(Data_Transpose!U50 &gt; 0, (Data_Transpose!U50 -Data_Transpose!U$53)/Data_Transpose!U$54, Data_Transpose!U50)</f>
        <v>0.19504737440137351</v>
      </c>
      <c r="V50">
        <f>IF(Data_Transpose!V50 &gt; 0, (Data_Transpose!V50 -Data_Transpose!V$53)/Data_Transpose!V$54, Data_Transpose!V50)</f>
        <v>0.82441306906596568</v>
      </c>
      <c r="W50">
        <f>IF(Data_Transpose!W50 &gt; 0, (Data_Transpose!W50 -Data_Transpose!W$53)/Data_Transpose!W$54, Data_Transpose!W50)</f>
        <v>0</v>
      </c>
      <c r="X50">
        <f>IF(Data_Transpose!X50 &gt; 0, (Data_Transpose!X50 -Data_Transpose!X$53)/Data_Transpose!X$54, Data_Transpose!X50)</f>
        <v>1.3005060578869518</v>
      </c>
      <c r="Y50">
        <f>IF(Data_Transpose!Y50 &gt; 0, (Data_Transpose!Y50 -Data_Transpose!Y$53)/Data_Transpose!Y$54, Data_Transpose!Y50)</f>
        <v>1.129645929231273</v>
      </c>
      <c r="Z50">
        <f>IF(Data_Transpose!Z50 &gt; 0, (Data_Transpose!Z50 -Data_Transpose!Z$53)/Data_Transpose!Z$54, Data_Transpose!Z50)</f>
        <v>0.73855008637147379</v>
      </c>
      <c r="AA50">
        <f>IF(Data_Transpose!AA50 &gt; 0, (Data_Transpose!AA50 -Data_Transpose!AA$53)/Data_Transpose!AA$54, Data_Transpose!AA50)</f>
        <v>1.3279646987409641</v>
      </c>
      <c r="AB50">
        <f>IF(Data_Transpose!AB50 &gt; 0, (Data_Transpose!AB50 -Data_Transpose!AB$53)/Data_Transpose!AB$54, Data_Transpose!AB50)</f>
        <v>0</v>
      </c>
      <c r="AC50">
        <f>IF(Data_Transpose!AC50 &gt; 0, (Data_Transpose!AC50 -Data_Transpose!AC$53)/Data_Transpose!AC$54, Data_Transpose!AC50)</f>
        <v>1.3608276348795434</v>
      </c>
      <c r="AD50">
        <f>IF(Data_Transpose!AD50 &gt; 0, (Data_Transpose!AD50 -Data_Transpose!AD$53)/Data_Transpose!AD$54, Data_Transpose!AD50)</f>
        <v>-0.17778975055469029</v>
      </c>
      <c r="AE50">
        <f>IF(Data_Transpose!AE50 &gt; 0, (Data_Transpose!AE50 -Data_Transpose!AE$53)/Data_Transpose!AE$54, Data_Transpose!AE50)</f>
        <v>0</v>
      </c>
      <c r="AF50">
        <f>IF(Data_Transpose!AF50 &gt; 0, (Data_Transpose!AF50 -Data_Transpose!AF$53)/Data_Transpose!AF$54, Data_Transpose!AF50)</f>
        <v>0.58648274325943517</v>
      </c>
      <c r="AG50">
        <f>IF(Data_Transpose!AG50 &gt; 0, (Data_Transpose!AG50 -Data_Transpose!AG$53)/Data_Transpose!AG$54, Data_Transpose!AG50)</f>
        <v>-1.1726039399558574</v>
      </c>
      <c r="AH50">
        <f>IF(Data_Transpose!AH50 &gt; 0, (Data_Transpose!AH50 -Data_Transpose!AH$53)/Data_Transpose!AH$54, Data_Transpose!AH50)</f>
        <v>0</v>
      </c>
      <c r="AI50">
        <f>IF(Data_Transpose!AI50 &gt; 0, (Data_Transpose!AI50 -Data_Transpose!AI$53)/Data_Transpose!AI$54, Data_Transpose!AI50)</f>
        <v>1.163939632529968</v>
      </c>
      <c r="AJ50">
        <f>IF(Data_Transpose!AJ50 &gt; 0, (Data_Transpose!AJ50 -Data_Transpose!AJ$53)/Data_Transpose!AJ$54, Data_Transpose!AJ50)</f>
        <v>0.10540925533894605</v>
      </c>
      <c r="AK50">
        <f>IF(Data_Transpose!AK50 &gt; 0, (Data_Transpose!AK50 -Data_Transpose!AK$53)/Data_Transpose!AK$54, Data_Transpose!AK50)</f>
        <v>-6.6763495572695591E-2</v>
      </c>
      <c r="AL50">
        <f>IF(Data_Transpose!AL50 &gt; 0, (Data_Transpose!AL50 -Data_Transpose!AL$53)/Data_Transpose!AL$54, Data_Transpose!AL50)</f>
        <v>1.2501643301047165</v>
      </c>
      <c r="AM50">
        <f>IF(Data_Transpose!AM50 &gt; 0, (Data_Transpose!AM50 -Data_Transpose!AM$53)/Data_Transpose!AM$54, Data_Transpose!AM50)</f>
        <v>-0.79312842483332613</v>
      </c>
      <c r="AN50">
        <f>IF(Data_Transpose!AN50 &gt; 0, (Data_Transpose!AN50 -Data_Transpose!AN$53)/Data_Transpose!AN$54, Data_Transpose!AN50)</f>
        <v>-1.6908055859299034</v>
      </c>
      <c r="AO50">
        <f>IF(Data_Transpose!AO50 &gt; 0, (Data_Transpose!AO50 -Data_Transpose!AO$53)/Data_Transpose!AO$54, Data_Transpose!AO50)</f>
        <v>0</v>
      </c>
      <c r="AP50">
        <f>IF(Data_Transpose!AP50 &gt; 0, (Data_Transpose!AP50 -Data_Transpose!AP$53)/Data_Transpose!AP$54, Data_Transpose!AP50)</f>
        <v>0</v>
      </c>
      <c r="AQ50">
        <f>IF(Data_Transpose!AQ50 &gt; 0, (Data_Transpose!AQ50 -Data_Transpose!AQ$53)/Data_Transpose!AQ$54, Data_Transpose!AQ50)</f>
        <v>0.72397370880059086</v>
      </c>
      <c r="AR50">
        <f>IF(Data_Transpose!AR50 &gt; 0, (Data_Transpose!AR50 -Data_Transpose!AR$53)/Data_Transpose!AR$54, Data_Transpose!AR50)</f>
        <v>-0.13349047343893744</v>
      </c>
      <c r="AS50">
        <f>IF(Data_Transpose!AS50 &gt; 0, (Data_Transpose!AS50 -Data_Transpose!AS$53)/Data_Transpose!AS$54, Data_Transpose!AS50)</f>
        <v>0.9128709291752769</v>
      </c>
      <c r="AT50">
        <f>IF(Data_Transpose!AT50 &gt; 0, (Data_Transpose!AT50 -Data_Transpose!AT$53)/Data_Transpose!AT$54, Data_Transpose!AT50)</f>
        <v>0</v>
      </c>
      <c r="AU50">
        <f>IF(Data_Transpose!AU50 &gt; 0, (Data_Transpose!AU50 -Data_Transpose!AU$53)/Data_Transpose!AU$54, Data_Transpose!AU50)</f>
        <v>0</v>
      </c>
      <c r="AV50">
        <f>IF(Data_Transpose!AV50 &gt; 0, (Data_Transpose!AV50 -Data_Transpose!AV$53)/Data_Transpose!AV$54, Data_Transpose!AV50)</f>
        <v>1.3592235226315386</v>
      </c>
      <c r="AW50">
        <f>IF(Data_Transpose!AW50 &gt; 0, (Data_Transpose!AW50 -Data_Transpose!AW$53)/Data_Transpose!AW$54, Data_Transpose!AW50)</f>
        <v>0</v>
      </c>
      <c r="AX50">
        <f>IF(Data_Transpose!AX50 &gt; 0, (Data_Transpose!AX50 -Data_Transpose!AX$53)/Data_Transpose!AX$54, Data_Transpose!AX50)</f>
        <v>-0.89758402352896971</v>
      </c>
      <c r="AY50">
        <f>IF(Data_Transpose!AY50 &gt; 0, (Data_Transpose!AY50 -Data_Transpose!AY$53)/Data_Transpose!AY$54, Data_Transpose!AY50)</f>
        <v>1.4865524232593963</v>
      </c>
      <c r="AZ50">
        <f>IF(Data_Transpose!AZ50 &gt; 0, (Data_Transpose!AZ50 -Data_Transpose!AZ$53)/Data_Transpose!AZ$54, Data_Transpose!AZ50)</f>
        <v>1.1726039399558574</v>
      </c>
      <c r="BA50">
        <f>IF(Data_Transpose!BA50 &gt; 0, (Data_Transpose!BA50 -Data_Transpose!BA$53)/Data_Transpose!BA$54, Data_Transpose!BA50)</f>
        <v>0.86295764563577737</v>
      </c>
      <c r="BB50">
        <f>IF(Data_Transpose!BB50 &gt; 0, (Data_Transpose!BB50 -Data_Transpose!BB$53)/Data_Transpose!BB$54, Data_Transpose!BB50)</f>
        <v>0</v>
      </c>
      <c r="BC50">
        <f>IF(Data_Transpose!BC50 &gt; 0, (Data_Transpose!BC50 -Data_Transpose!BC$53)/Data_Transpose!BC$54, Data_Transpose!BC50)</f>
        <v>-0.93029900481579941</v>
      </c>
      <c r="BD50">
        <f>IF(Data_Transpose!BD50 &gt; 0, (Data_Transpose!BD50 -Data_Transpose!BD$53)/Data_Transpose!BD$54, Data_Transpose!BD50)</f>
        <v>0</v>
      </c>
      <c r="BE50">
        <f>IF(Data_Transpose!BE50 &gt; 0, (Data_Transpose!BE50 -Data_Transpose!BE$53)/Data_Transpose!BE$54, Data_Transpose!BE50)</f>
        <v>-0.75100764992242131</v>
      </c>
      <c r="BF50">
        <f>IF(Data_Transpose!BF50 &gt; 0, (Data_Transpose!BF50 -Data_Transpose!BF$53)/Data_Transpose!BF$54, Data_Transpose!BF50)</f>
        <v>0</v>
      </c>
      <c r="BG50">
        <f>IF(Data_Transpose!BG50 &gt; 0, (Data_Transpose!BG50 -Data_Transpose!BG$53)/Data_Transpose!BG$54, Data_Transpose!BG50)</f>
        <v>0</v>
      </c>
      <c r="BH50">
        <f>IF(Data_Transpose!BH50 &gt; 0, (Data_Transpose!BH50 -Data_Transpose!BH$53)/Data_Transpose!BH$54, Data_Transpose!BH50)</f>
        <v>-1.0540925533894581</v>
      </c>
      <c r="BI50">
        <f>IF(Data_Transpose!BI50 &gt; 0, (Data_Transpose!BI50 -Data_Transpose!BI$53)/Data_Transpose!BI$54, Data_Transpose!BI50)</f>
        <v>0</v>
      </c>
      <c r="BJ50">
        <f>IF(Data_Transpose!BJ50 &gt; 0, (Data_Transpose!BJ50 -Data_Transpose!BJ$53)/Data_Transpose!BJ$54, Data_Transpose!BJ50)</f>
        <v>0</v>
      </c>
      <c r="BK50">
        <f>IF(Data_Transpose!BK50 &gt; 0, (Data_Transpose!BK50 -Data_Transpose!BK$53)/Data_Transpose!BK$54, Data_Transpose!BK50)</f>
        <v>0.85811633032103196</v>
      </c>
      <c r="BL50">
        <f>IF(Data_Transpose!BL50 &gt; 0, (Data_Transpose!BL50 -Data_Transpose!BL$53)/Data_Transpose!BL$54, Data_Transpose!BL50)</f>
        <v>-0.29580398915498157</v>
      </c>
      <c r="BM50">
        <f>IF(Data_Transpose!BM50 &gt; 0, (Data_Transpose!BM50 -Data_Transpose!BM$53)/Data_Transpose!BM$54, Data_Transpose!BM50)</f>
        <v>0.78881063774661597</v>
      </c>
      <c r="BN50">
        <f>IF(Data_Transpose!BN50 &gt; 0, (Data_Transpose!BN50 -Data_Transpose!BN$53)/Data_Transpose!BN$54, Data_Transpose!BN50)</f>
        <v>0</v>
      </c>
      <c r="BO50">
        <f>IF(Data_Transpose!BO50 &gt; 0, (Data_Transpose!BO50 -Data_Transpose!BO$53)/Data_Transpose!BO$54, Data_Transpose!BO50)</f>
        <v>1.0568458151135756</v>
      </c>
      <c r="BP50">
        <f>IF(Data_Transpose!BP50 &gt; 0, (Data_Transpose!BP50 -Data_Transpose!BP$53)/Data_Transpose!BP$54, Data_Transpose!BP50)</f>
        <v>-1.0548162696116183</v>
      </c>
      <c r="BQ50">
        <f>IF(Data_Transpose!BQ50 &gt; 0, (Data_Transpose!BQ50 -Data_Transpose!BQ$53)/Data_Transpose!BQ$54, Data_Transpose!BQ50)</f>
        <v>-0.94280904158206313</v>
      </c>
      <c r="BR50">
        <f>IF(Data_Transpose!BR50 &gt; 0, (Data_Transpose!BR50 -Data_Transpose!BR$53)/Data_Transpose!BR$54, Data_Transpose!BR50)</f>
        <v>-0.60803351032576791</v>
      </c>
      <c r="BS50">
        <f>IF(Data_Transpose!BS50 &gt; 0, (Data_Transpose!BS50 -Data_Transpose!BS$53)/Data_Transpose!BS$54, Data_Transpose!BS50)</f>
        <v>-6.6723719879219268E-2</v>
      </c>
      <c r="BT50">
        <f>IF(Data_Transpose!BT50 &gt; 0, (Data_Transpose!BT50 -Data_Transpose!BT$53)/Data_Transpose!BT$54, Data_Transpose!BT50)</f>
        <v>0.71283243564025123</v>
      </c>
      <c r="BU50">
        <f>IF(Data_Transpose!BU50 &gt; 0, (Data_Transpose!BU50 -Data_Transpose!BU$53)/Data_Transpose!BU$54, Data_Transpose!BU50)</f>
        <v>-0.1142080481440317</v>
      </c>
      <c r="BV50">
        <f>IF(Data_Transpose!BV50 &gt; 0, (Data_Transpose!BV50 -Data_Transpose!BV$53)/Data_Transpose!BV$54, Data_Transpose!BV50)</f>
        <v>0.11852177018919204</v>
      </c>
      <c r="BW50">
        <f>IF(Data_Transpose!BW50 &gt; 0, (Data_Transpose!BW50 -Data_Transpose!BW$53)/Data_Transpose!BW$54, Data_Transpose!BW50)</f>
        <v>0.81649658092772626</v>
      </c>
      <c r="BX50">
        <f>IF(Data_Transpose!BX50 &gt; 0, (Data_Transpose!BX50 -Data_Transpose!BX$53)/Data_Transpose!BX$54, Data_Transpose!BX50)</f>
        <v>-0.87358908803672808</v>
      </c>
      <c r="BY50">
        <f>IF(Data_Transpose!BY50 &gt; 0, (Data_Transpose!BY50 -Data_Transpose!BY$53)/Data_Transpose!BY$54, Data_Transpose!BY50)</f>
        <v>0</v>
      </c>
      <c r="BZ50">
        <f>IF(Data_Transpose!BZ50 &gt; 0, (Data_Transpose!BZ50 -Data_Transpose!BZ$53)/Data_Transpose!BZ$54, Data_Transpose!BZ50)</f>
        <v>0</v>
      </c>
      <c r="CA50">
        <f>IF(Data_Transpose!CA50 &gt; 0, (Data_Transpose!CA50 -Data_Transpose!CA$53)/Data_Transpose!CA$54, Data_Transpose!CA50)</f>
        <v>0.94280904158206347</v>
      </c>
      <c r="CB50">
        <f>IF(Data_Transpose!CB50 &gt; 0, (Data_Transpose!CB50 -Data_Transpose!CB$53)/Data_Transpose!CB$54, Data_Transpose!CB50)</f>
        <v>0</v>
      </c>
      <c r="CC50">
        <f>IF(Data_Transpose!CC50 &gt; 0, (Data_Transpose!CC50 -Data_Transpose!CC$53)/Data_Transpose!CC$54, Data_Transpose!CC50)</f>
        <v>0</v>
      </c>
      <c r="CD50">
        <f>IF(Data_Transpose!CD50 &gt; 0, (Data_Transpose!CD50 -Data_Transpose!CD$53)/Data_Transpose!CD$54, Data_Transpose!CD50)</f>
        <v>0</v>
      </c>
      <c r="CE50">
        <f>IF(Data_Transpose!CE50 &gt; 0, (Data_Transpose!CE50 -Data_Transpose!CE$53)/Data_Transpose!CE$54, Data_Transpose!CE50)</f>
        <v>-0.31661277257078563</v>
      </c>
      <c r="CF50">
        <f>IF(Data_Transpose!CF50 &gt; 0, (Data_Transpose!CF50 -Data_Transpose!CF$53)/Data_Transpose!CF$54, Data_Transpose!CF50)</f>
        <v>-0.10092518287738522</v>
      </c>
      <c r="CG50">
        <f>IF(Data_Transpose!CG50 &gt; 0, (Data_Transpose!CG50 -Data_Transpose!CG$53)/Data_Transpose!CG$54, Data_Transpose!CG50)</f>
        <v>0</v>
      </c>
      <c r="CH50">
        <f>IF(Data_Transpose!CH50 &gt; 0, (Data_Transpose!CH50 -Data_Transpose!CH$53)/Data_Transpose!CH$54, Data_Transpose!CH50)</f>
        <v>0</v>
      </c>
      <c r="CI50">
        <f>IF(Data_Transpose!CI50 &gt; 0, (Data_Transpose!CI50 -Data_Transpose!CI$53)/Data_Transpose!CI$54, Data_Transpose!CI50)</f>
        <v>-0.47598814328302347</v>
      </c>
      <c r="CJ50">
        <f>IF(Data_Transpose!CJ50 &gt; 0, (Data_Transpose!CJ50 -Data_Transpose!CJ$53)/Data_Transpose!CJ$54, Data_Transpose!CJ50)</f>
        <v>0.87884970380452654</v>
      </c>
      <c r="CK50">
        <f>IF(Data_Transpose!CK50 &gt; 0, (Data_Transpose!CK50 -Data_Transpose!CK$53)/Data_Transpose!CK$54, Data_Transpose!CK50)</f>
        <v>1.0278724332962894</v>
      </c>
      <c r="CL50">
        <f>IF(Data_Transpose!CL50 &gt; 0, (Data_Transpose!CL50 -Data_Transpose!CL$53)/Data_Transpose!CL$54, Data_Transpose!CL50)</f>
        <v>-0.8772907532952855</v>
      </c>
      <c r="CM50">
        <f>IF(Data_Transpose!CM50 &gt; 0, (Data_Transpose!CM50 -Data_Transpose!CM$53)/Data_Transpose!CM$54, Data_Transpose!CM50)</f>
        <v>0.90369611411506412</v>
      </c>
      <c r="CN50">
        <f>IF(Data_Transpose!CN50 &gt; 0, (Data_Transpose!CN50 -Data_Transpose!CN$53)/Data_Transpose!CN$54, Data_Transpose!CN50)</f>
        <v>-0.74161984870956632</v>
      </c>
      <c r="CO50">
        <f>IF(Data_Transpose!CO50 &gt; 0, (Data_Transpose!CO50 -Data_Transpose!CO$53)/Data_Transpose!CO$54, Data_Transpose!CO50)</f>
        <v>0.92582009977255142</v>
      </c>
      <c r="CP50">
        <f>IF(Data_Transpose!CP50 &gt; 0, (Data_Transpose!CP50 -Data_Transpose!CP$53)/Data_Transpose!CP$54, Data_Transpose!CP50)</f>
        <v>-0.71824300614277725</v>
      </c>
      <c r="CQ50">
        <f>IF(Data_Transpose!CQ50 &gt; 0, (Data_Transpose!CQ50 -Data_Transpose!CQ$53)/Data_Transpose!CQ$54, Data_Transpose!CQ50)</f>
        <v>-0.9436849393401423</v>
      </c>
      <c r="CR50">
        <f>IF(Data_Transpose!CR50 &gt; 0, (Data_Transpose!CR50 -Data_Transpose!CR$53)/Data_Transpose!CR$54, Data_Transpose!CR50)</f>
        <v>0</v>
      </c>
      <c r="CS50">
        <f>IF(Data_Transpose!CS50 &gt; 0, (Data_Transpose!CS50 -Data_Transpose!CS$53)/Data_Transpose!CS$54, Data_Transpose!CS50)</f>
        <v>-4.5893649955382039E-2</v>
      </c>
      <c r="CV50">
        <f t="shared" si="0"/>
        <v>1.9325602764409023E-2</v>
      </c>
      <c r="CW50">
        <f t="shared" si="1"/>
        <v>0</v>
      </c>
      <c r="CX50">
        <f t="shared" si="2"/>
        <v>-7.9839539025737358E-2</v>
      </c>
      <c r="CY50">
        <f t="shared" si="3"/>
        <v>-0.11611914645885951</v>
      </c>
    </row>
    <row r="51" spans="1:103">
      <c r="A51" s="2" t="s">
        <v>54</v>
      </c>
      <c r="B51">
        <f>IF(Data_Transpose!B51 &gt; 0, (Data_Transpose!B51 -Data_Transpose!B$53)/Data_Transpose!B$54, Data_Transpose!B51)</f>
        <v>0</v>
      </c>
      <c r="C51">
        <f>IF(Data_Transpose!C51 &gt; 0, (Data_Transpose!C51 -Data_Transpose!C$53)/Data_Transpose!C$54, Data_Transpose!C51)</f>
        <v>0</v>
      </c>
      <c r="D51">
        <f>IF(Data_Transpose!D51 &gt; 0, (Data_Transpose!D51 -Data_Transpose!D$53)/Data_Transpose!D$54, Data_Transpose!D51)</f>
        <v>0</v>
      </c>
      <c r="E51">
        <f>IF(Data_Transpose!E51 &gt; 0, (Data_Transpose!E51 -Data_Transpose!E$53)/Data_Transpose!E$54, Data_Transpose!E51)</f>
        <v>0.64052827701574355</v>
      </c>
      <c r="F51">
        <f>IF(Data_Transpose!F51 &gt; 0, (Data_Transpose!F51 -Data_Transpose!F$53)/Data_Transpose!F$54, Data_Transpose!F51)</f>
        <v>0</v>
      </c>
      <c r="G51">
        <f>IF(Data_Transpose!G51 &gt; 0, (Data_Transpose!G51 -Data_Transpose!G$53)/Data_Transpose!G$54, Data_Transpose!G51)</f>
        <v>0</v>
      </c>
      <c r="H51">
        <f>IF(Data_Transpose!H51 &gt; 0, (Data_Transpose!H51 -Data_Transpose!H$53)/Data_Transpose!H$54, Data_Transpose!H51)</f>
        <v>-0.50043554015227032</v>
      </c>
      <c r="I51">
        <f>IF(Data_Transpose!I51 &gt; 0, (Data_Transpose!I51 -Data_Transpose!I$53)/Data_Transpose!I$54, Data_Transpose!I51)</f>
        <v>0.85026514668786235</v>
      </c>
      <c r="J51">
        <f>IF(Data_Transpose!J51 &gt; 0, (Data_Transpose!J51 -Data_Transpose!J$53)/Data_Transpose!J$54, Data_Transpose!J51)</f>
        <v>0</v>
      </c>
      <c r="K51">
        <f>IF(Data_Transpose!K51 &gt; 0, (Data_Transpose!K51 -Data_Transpose!K$53)/Data_Transpose!K$54, Data_Transpose!K51)</f>
        <v>0</v>
      </c>
      <c r="L51">
        <f>IF(Data_Transpose!L51 &gt; 0, (Data_Transpose!L51 -Data_Transpose!L$53)/Data_Transpose!L$54, Data_Transpose!L51)</f>
        <v>0</v>
      </c>
      <c r="M51">
        <f>IF(Data_Transpose!M51 &gt; 0, (Data_Transpose!M51 -Data_Transpose!M$53)/Data_Transpose!M$54, Data_Transpose!M51)</f>
        <v>0</v>
      </c>
      <c r="N51">
        <f>IF(Data_Transpose!N51 &gt; 0, (Data_Transpose!N51 -Data_Transpose!N$53)/Data_Transpose!N$54, Data_Transpose!N51)</f>
        <v>0</v>
      </c>
      <c r="O51">
        <f>IF(Data_Transpose!O51 &gt; 0, (Data_Transpose!O51 -Data_Transpose!O$53)/Data_Transpose!O$54, Data_Transpose!O51)</f>
        <v>0</v>
      </c>
      <c r="P51">
        <f>IF(Data_Transpose!P51 &gt; 0, (Data_Transpose!P51 -Data_Transpose!P$53)/Data_Transpose!P$54, Data_Transpose!P51)</f>
        <v>0</v>
      </c>
      <c r="Q51">
        <f>IF(Data_Transpose!Q51 &gt; 0, (Data_Transpose!Q51 -Data_Transpose!Q$53)/Data_Transpose!Q$54, Data_Transpose!Q51)</f>
        <v>0</v>
      </c>
      <c r="R51">
        <f>IF(Data_Transpose!R51 &gt; 0, (Data_Transpose!R51 -Data_Transpose!R$53)/Data_Transpose!R$54, Data_Transpose!R51)</f>
        <v>0</v>
      </c>
      <c r="S51">
        <f>IF(Data_Transpose!S51 &gt; 0, (Data_Transpose!S51 -Data_Transpose!S$53)/Data_Transpose!S$54, Data_Transpose!S51)</f>
        <v>-0.65249474001664209</v>
      </c>
      <c r="T51">
        <f>IF(Data_Transpose!T51 &gt; 0, (Data_Transpose!T51 -Data_Transpose!T$53)/Data_Transpose!T$54, Data_Transpose!T51)</f>
        <v>0</v>
      </c>
      <c r="U51">
        <f>IF(Data_Transpose!U51 &gt; 0, (Data_Transpose!U51 -Data_Transpose!U$53)/Data_Transpose!U$54, Data_Transpose!U51)</f>
        <v>0</v>
      </c>
      <c r="V51">
        <f>IF(Data_Transpose!V51 &gt; 0, (Data_Transpose!V51 -Data_Transpose!V$53)/Data_Transpose!V$54, Data_Transpose!V51)</f>
        <v>0</v>
      </c>
      <c r="W51">
        <f>IF(Data_Transpose!W51 &gt; 0, (Data_Transpose!W51 -Data_Transpose!W$53)/Data_Transpose!W$54, Data_Transpose!W51)</f>
        <v>0</v>
      </c>
      <c r="X51">
        <f>IF(Data_Transpose!X51 &gt; 0, (Data_Transpose!X51 -Data_Transpose!X$53)/Data_Transpose!X$54, Data_Transpose!X51)</f>
        <v>0</v>
      </c>
      <c r="Y51">
        <f>IF(Data_Transpose!Y51 &gt; 0, (Data_Transpose!Y51 -Data_Transpose!Y$53)/Data_Transpose!Y$54, Data_Transpose!Y51)</f>
        <v>-1.0685839871106639</v>
      </c>
      <c r="Z51">
        <f>IF(Data_Transpose!Z51 &gt; 0, (Data_Transpose!Z51 -Data_Transpose!Z$53)/Data_Transpose!Z$54, Data_Transpose!Z51)</f>
        <v>0.73855008637147379</v>
      </c>
      <c r="AA51">
        <f>IF(Data_Transpose!AA51 &gt; 0, (Data_Transpose!AA51 -Data_Transpose!AA$53)/Data_Transpose!AA$54, Data_Transpose!AA51)</f>
        <v>0.24899338101393081</v>
      </c>
      <c r="AB51">
        <f>IF(Data_Transpose!AB51 &gt; 0, (Data_Transpose!AB51 -Data_Transpose!AB$53)/Data_Transpose!AB$54, Data_Transpose!AB51)</f>
        <v>0</v>
      </c>
      <c r="AC51">
        <f>IF(Data_Transpose!AC51 &gt; 0, (Data_Transpose!AC51 -Data_Transpose!AC$53)/Data_Transpose!AC$54, Data_Transpose!AC51)</f>
        <v>0</v>
      </c>
      <c r="AD51">
        <f>IF(Data_Transpose!AD51 &gt; 0, (Data_Transpose!AD51 -Data_Transpose!AD$53)/Data_Transpose!AD$54, Data_Transpose!AD51)</f>
        <v>0</v>
      </c>
      <c r="AE51">
        <f>IF(Data_Transpose!AE51 &gt; 0, (Data_Transpose!AE51 -Data_Transpose!AE$53)/Data_Transpose!AE$54, Data_Transpose!AE51)</f>
        <v>0</v>
      </c>
      <c r="AF51">
        <f>IF(Data_Transpose!AF51 &gt; 0, (Data_Transpose!AF51 -Data_Transpose!AF$53)/Data_Transpose!AF$54, Data_Transpose!AF51)</f>
        <v>0.58648274325943517</v>
      </c>
      <c r="AG51">
        <f>IF(Data_Transpose!AG51 &gt; 0, (Data_Transpose!AG51 -Data_Transpose!AG$53)/Data_Transpose!AG$54, Data_Transpose!AG51)</f>
        <v>0</v>
      </c>
      <c r="AH51">
        <f>IF(Data_Transpose!AH51 &gt; 0, (Data_Transpose!AH51 -Data_Transpose!AH$53)/Data_Transpose!AH$54, Data_Transpose!AH51)</f>
        <v>0</v>
      </c>
      <c r="AI51">
        <f>IF(Data_Transpose!AI51 &gt; 0, (Data_Transpose!AI51 -Data_Transpose!AI$53)/Data_Transpose!AI$54, Data_Transpose!AI51)</f>
        <v>0</v>
      </c>
      <c r="AJ51">
        <f>IF(Data_Transpose!AJ51 &gt; 0, (Data_Transpose!AJ51 -Data_Transpose!AJ$53)/Data_Transpose!AJ$54, Data_Transpose!AJ51)</f>
        <v>0</v>
      </c>
      <c r="AK51">
        <f>IF(Data_Transpose!AK51 &gt; 0, (Data_Transpose!AK51 -Data_Transpose!AK$53)/Data_Transpose!AK$54, Data_Transpose!AK51)</f>
        <v>0</v>
      </c>
      <c r="AL51">
        <f>IF(Data_Transpose!AL51 &gt; 0, (Data_Transpose!AL51 -Data_Transpose!AL$53)/Data_Transpose!AL$54, Data_Transpose!AL51)</f>
        <v>-0.39777955957877353</v>
      </c>
      <c r="AM51">
        <f>IF(Data_Transpose!AM51 &gt; 0, (Data_Transpose!AM51 -Data_Transpose!AM$53)/Data_Transpose!AM$54, Data_Transpose!AM51)</f>
        <v>0.62615401960525796</v>
      </c>
      <c r="AN51">
        <f>IF(Data_Transpose!AN51 &gt; 0, (Data_Transpose!AN51 -Data_Transpose!AN$53)/Data_Transpose!AN$54, Data_Transpose!AN51)</f>
        <v>0</v>
      </c>
      <c r="AO51">
        <f>IF(Data_Transpose!AO51 &gt; 0, (Data_Transpose!AO51 -Data_Transpose!AO$53)/Data_Transpose!AO$54, Data_Transpose!AO51)</f>
        <v>0</v>
      </c>
      <c r="AP51">
        <f>IF(Data_Transpose!AP51 &gt; 0, (Data_Transpose!AP51 -Data_Transpose!AP$53)/Data_Transpose!AP$54, Data_Transpose!AP51)</f>
        <v>1.3135791548583704</v>
      </c>
      <c r="AQ51">
        <f>IF(Data_Transpose!AQ51 &gt; 0, (Data_Transpose!AQ51 -Data_Transpose!AQ$53)/Data_Transpose!AQ$54, Data_Transpose!AQ51)</f>
        <v>0</v>
      </c>
      <c r="AR51">
        <f>IF(Data_Transpose!AR51 &gt; 0, (Data_Transpose!AR51 -Data_Transpose!AR$53)/Data_Transpose!AR$54, Data_Transpose!AR51)</f>
        <v>-0.13349047343893744</v>
      </c>
      <c r="AS51">
        <f>IF(Data_Transpose!AS51 &gt; 0, (Data_Transpose!AS51 -Data_Transpose!AS$53)/Data_Transpose!AS$54, Data_Transpose!AS51)</f>
        <v>0</v>
      </c>
      <c r="AT51">
        <f>IF(Data_Transpose!AT51 &gt; 0, (Data_Transpose!AT51 -Data_Transpose!AT$53)/Data_Transpose!AT$54, Data_Transpose!AT51)</f>
        <v>0</v>
      </c>
      <c r="AU51">
        <f>IF(Data_Transpose!AU51 &gt; 0, (Data_Transpose!AU51 -Data_Transpose!AU$53)/Data_Transpose!AU$54, Data_Transpose!AU51)</f>
        <v>0</v>
      </c>
      <c r="AV51">
        <f>IF(Data_Transpose!AV51 &gt; 0, (Data_Transpose!AV51 -Data_Transpose!AV$53)/Data_Transpose!AV$54, Data_Transpose!AV51)</f>
        <v>0</v>
      </c>
      <c r="AW51">
        <f>IF(Data_Transpose!AW51 &gt; 0, (Data_Transpose!AW51 -Data_Transpose!AW$53)/Data_Transpose!AW$54, Data_Transpose!AW51)</f>
        <v>-0.57735026918962629</v>
      </c>
      <c r="AX51">
        <f>IF(Data_Transpose!AX51 &gt; 0, (Data_Transpose!AX51 -Data_Transpose!AX$53)/Data_Transpose!AX$54, Data_Transpose!AX51)</f>
        <v>0.17261231221710965</v>
      </c>
      <c r="AY51">
        <f>IF(Data_Transpose!AY51 &gt; 0, (Data_Transpose!AY51 -Data_Transpose!AY$53)/Data_Transpose!AY$54, Data_Transpose!AY51)</f>
        <v>0</v>
      </c>
      <c r="AZ51">
        <f>IF(Data_Transpose!AZ51 &gt; 0, (Data_Transpose!AZ51 -Data_Transpose!AZ$53)/Data_Transpose!AZ$54, Data_Transpose!AZ51)</f>
        <v>0</v>
      </c>
      <c r="BA51">
        <f>IF(Data_Transpose!BA51 &gt; 0, (Data_Transpose!BA51 -Data_Transpose!BA$53)/Data_Transpose!BA$54, Data_Transpose!BA51)</f>
        <v>0</v>
      </c>
      <c r="BB51">
        <f>IF(Data_Transpose!BB51 &gt; 0, (Data_Transpose!BB51 -Data_Transpose!BB$53)/Data_Transpose!BB$54, Data_Transpose!BB51)</f>
        <v>0</v>
      </c>
      <c r="BC51">
        <f>IF(Data_Transpose!BC51 &gt; 0, (Data_Transpose!BC51 -Data_Transpose!BC$53)/Data_Transpose!BC$54, Data_Transpose!BC51)</f>
        <v>0</v>
      </c>
      <c r="BD51">
        <f>IF(Data_Transpose!BD51 &gt; 0, (Data_Transpose!BD51 -Data_Transpose!BD$53)/Data_Transpose!BD$54, Data_Transpose!BD51)</f>
        <v>0</v>
      </c>
      <c r="BE51">
        <f>IF(Data_Transpose!BE51 &gt; 0, (Data_Transpose!BE51 -Data_Transpose!BE$53)/Data_Transpose!BE$54, Data_Transpose!BE51)</f>
        <v>0.17670768233468759</v>
      </c>
      <c r="BF51">
        <f>IF(Data_Transpose!BF51 &gt; 0, (Data_Transpose!BF51 -Data_Transpose!BF$53)/Data_Transpose!BF$54, Data_Transpose!BF51)</f>
        <v>0</v>
      </c>
      <c r="BG51">
        <f>IF(Data_Transpose!BG51 &gt; 0, (Data_Transpose!BG51 -Data_Transpose!BG$53)/Data_Transpose!BG$54, Data_Transpose!BG51)</f>
        <v>0</v>
      </c>
      <c r="BH51">
        <f>IF(Data_Transpose!BH51 &gt; 0, (Data_Transpose!BH51 -Data_Transpose!BH$53)/Data_Transpose!BH$54, Data_Transpose!BH51)</f>
        <v>0</v>
      </c>
      <c r="BI51">
        <f>IF(Data_Transpose!BI51 &gt; 0, (Data_Transpose!BI51 -Data_Transpose!BI$53)/Data_Transpose!BI$54, Data_Transpose!BI51)</f>
        <v>0</v>
      </c>
      <c r="BJ51">
        <f>IF(Data_Transpose!BJ51 &gt; 0, (Data_Transpose!BJ51 -Data_Transpose!BJ$53)/Data_Transpose!BJ$54, Data_Transpose!BJ51)</f>
        <v>0</v>
      </c>
      <c r="BK51">
        <f>IF(Data_Transpose!BK51 &gt; 0, (Data_Transpose!BK51 -Data_Transpose!BK$53)/Data_Transpose!BK$54, Data_Transpose!BK51)</f>
        <v>0</v>
      </c>
      <c r="BL51">
        <f>IF(Data_Transpose!BL51 &gt; 0, (Data_Transpose!BL51 -Data_Transpose!BL$53)/Data_Transpose!BL$54, Data_Transpose!BL51)</f>
        <v>-0.29580398915498157</v>
      </c>
      <c r="BM51">
        <f>IF(Data_Transpose!BM51 &gt; 0, (Data_Transpose!BM51 -Data_Transpose!BM$53)/Data_Transpose!BM$54, Data_Transpose!BM51)</f>
        <v>0</v>
      </c>
      <c r="BN51">
        <f>IF(Data_Transpose!BN51 &gt; 0, (Data_Transpose!BN51 -Data_Transpose!BN$53)/Data_Transpose!BN$54, Data_Transpose!BN51)</f>
        <v>0.9023424467950969</v>
      </c>
      <c r="BO51">
        <f>IF(Data_Transpose!BO51 &gt; 0, (Data_Transpose!BO51 -Data_Transpose!BO$53)/Data_Transpose!BO$54, Data_Transpose!BO51)</f>
        <v>0</v>
      </c>
      <c r="BP51">
        <f>IF(Data_Transpose!BP51 &gt; 0, (Data_Transpose!BP51 -Data_Transpose!BP$53)/Data_Transpose!BP$54, Data_Transpose!BP51)</f>
        <v>0</v>
      </c>
      <c r="BQ51">
        <f>IF(Data_Transpose!BQ51 &gt; 0, (Data_Transpose!BQ51 -Data_Transpose!BQ$53)/Data_Transpose!BQ$54, Data_Transpose!BQ51)</f>
        <v>0</v>
      </c>
      <c r="BR51">
        <f>IF(Data_Transpose!BR51 &gt; 0, (Data_Transpose!BR51 -Data_Transpose!BR$53)/Data_Transpose!BR$54, Data_Transpose!BR51)</f>
        <v>0</v>
      </c>
      <c r="BS51">
        <f>IF(Data_Transpose!BS51 &gt; 0, (Data_Transpose!BS51 -Data_Transpose!BS$53)/Data_Transpose!BS$54, Data_Transpose!BS51)</f>
        <v>-6.6723719879219268E-2</v>
      </c>
      <c r="BT51">
        <f>IF(Data_Transpose!BT51 &gt; 0, (Data_Transpose!BT51 -Data_Transpose!BT$53)/Data_Transpose!BT$54, Data_Transpose!BT51)</f>
        <v>0</v>
      </c>
      <c r="BU51">
        <f>IF(Data_Transpose!BU51 &gt; 0, (Data_Transpose!BU51 -Data_Transpose!BU$53)/Data_Transpose!BU$54, Data_Transpose!BU51)</f>
        <v>0</v>
      </c>
      <c r="BV51">
        <f>IF(Data_Transpose!BV51 &gt; 0, (Data_Transpose!BV51 -Data_Transpose!BV$53)/Data_Transpose!BV$54, Data_Transpose!BV51)</f>
        <v>0</v>
      </c>
      <c r="BW51">
        <f>IF(Data_Transpose!BW51 &gt; 0, (Data_Transpose!BW51 -Data_Transpose!BW$53)/Data_Transpose!BW$54, Data_Transpose!BW51)</f>
        <v>0</v>
      </c>
      <c r="BX51">
        <f>IF(Data_Transpose!BX51 &gt; 0, (Data_Transpose!BX51 -Data_Transpose!BX$53)/Data_Transpose!BX$54, Data_Transpose!BX51)</f>
        <v>0.87358908803672808</v>
      </c>
      <c r="BY51">
        <f>IF(Data_Transpose!BY51 &gt; 0, (Data_Transpose!BY51 -Data_Transpose!BY$53)/Data_Transpose!BY$54, Data_Transpose!BY51)</f>
        <v>0</v>
      </c>
      <c r="BZ51">
        <f>IF(Data_Transpose!BZ51 &gt; 0, (Data_Transpose!BZ51 -Data_Transpose!BZ$53)/Data_Transpose!BZ$54, Data_Transpose!BZ51)</f>
        <v>0</v>
      </c>
      <c r="CA51">
        <f>IF(Data_Transpose!CA51 &gt; 0, (Data_Transpose!CA51 -Data_Transpose!CA$53)/Data_Transpose!CA$54, Data_Transpose!CA51)</f>
        <v>0</v>
      </c>
      <c r="CB51">
        <f>IF(Data_Transpose!CB51 &gt; 0, (Data_Transpose!CB51 -Data_Transpose!CB$53)/Data_Transpose!CB$54, Data_Transpose!CB51)</f>
        <v>0</v>
      </c>
      <c r="CC51">
        <f>IF(Data_Transpose!CC51 &gt; 0, (Data_Transpose!CC51 -Data_Transpose!CC$53)/Data_Transpose!CC$54, Data_Transpose!CC51)</f>
        <v>0</v>
      </c>
      <c r="CD51">
        <f>IF(Data_Transpose!CD51 &gt; 0, (Data_Transpose!CD51 -Data_Transpose!CD$53)/Data_Transpose!CD$54, Data_Transpose!CD51)</f>
        <v>0</v>
      </c>
      <c r="CE51">
        <f>IF(Data_Transpose!CE51 &gt; 0, (Data_Transpose!CE51 -Data_Transpose!CE$53)/Data_Transpose!CE$54, Data_Transpose!CE51)</f>
        <v>-0.31661277257078563</v>
      </c>
      <c r="CF51">
        <f>IF(Data_Transpose!CF51 &gt; 0, (Data_Transpose!CF51 -Data_Transpose!CF$53)/Data_Transpose!CF$54, Data_Transpose!CF51)</f>
        <v>0</v>
      </c>
      <c r="CG51">
        <f>IF(Data_Transpose!CG51 &gt; 0, (Data_Transpose!CG51 -Data_Transpose!CG$53)/Data_Transpose!CG$54, Data_Transpose!CG51)</f>
        <v>0</v>
      </c>
      <c r="CH51">
        <f>IF(Data_Transpose!CH51 &gt; 0, (Data_Transpose!CH51 -Data_Transpose!CH$53)/Data_Transpose!CH$54, Data_Transpose!CH51)</f>
        <v>0</v>
      </c>
      <c r="CI51">
        <f>IF(Data_Transpose!CI51 &gt; 0, (Data_Transpose!CI51 -Data_Transpose!CI$53)/Data_Transpose!CI$54, Data_Transpose!CI51)</f>
        <v>-0.47598814328302347</v>
      </c>
      <c r="CJ51">
        <f>IF(Data_Transpose!CJ51 &gt; 0, (Data_Transpose!CJ51 -Data_Transpose!CJ$53)/Data_Transpose!CJ$54, Data_Transpose!CJ51)</f>
        <v>0.87884970380452654</v>
      </c>
      <c r="CK51">
        <f>IF(Data_Transpose!CK51 &gt; 0, (Data_Transpose!CK51 -Data_Transpose!CK$53)/Data_Transpose!CK$54, Data_Transpose!CK51)</f>
        <v>0</v>
      </c>
      <c r="CL51">
        <f>IF(Data_Transpose!CL51 &gt; 0, (Data_Transpose!CL51 -Data_Transpose!CL$53)/Data_Transpose!CL$54, Data_Transpose!CL51)</f>
        <v>0.17545815065905693</v>
      </c>
      <c r="CM51">
        <f>IF(Data_Transpose!CM51 &gt; 0, (Data_Transpose!CM51 -Data_Transpose!CM$53)/Data_Transpose!CM$54, Data_Transpose!CM51)</f>
        <v>0</v>
      </c>
      <c r="CN51">
        <f>IF(Data_Transpose!CN51 &gt; 0, (Data_Transpose!CN51 -Data_Transpose!CN$53)/Data_Transpose!CN$54, Data_Transpose!CN51)</f>
        <v>0</v>
      </c>
      <c r="CO51">
        <f>IF(Data_Transpose!CO51 &gt; 0, (Data_Transpose!CO51 -Data_Transpose!CO$53)/Data_Transpose!CO$54, Data_Transpose!CO51)</f>
        <v>0</v>
      </c>
      <c r="CP51">
        <f>IF(Data_Transpose!CP51 &gt; 0, (Data_Transpose!CP51 -Data_Transpose!CP$53)/Data_Transpose!CP$54, Data_Transpose!CP51)</f>
        <v>0</v>
      </c>
      <c r="CQ51">
        <f>IF(Data_Transpose!CQ51 &gt; 0, (Data_Transpose!CQ51 -Data_Transpose!CQ$53)/Data_Transpose!CQ$54, Data_Transpose!CQ51)</f>
        <v>0</v>
      </c>
      <c r="CR51">
        <f>IF(Data_Transpose!CR51 &gt; 0, (Data_Transpose!CR51 -Data_Transpose!CR$53)/Data_Transpose!CR$54, Data_Transpose!CR51)</f>
        <v>0</v>
      </c>
      <c r="CS51">
        <f>IF(Data_Transpose!CS51 &gt; 0, (Data_Transpose!CS51 -Data_Transpose!CS$53)/Data_Transpose!CS$54, Data_Transpose!CS51)</f>
        <v>0</v>
      </c>
      <c r="CV51">
        <f t="shared" si="0"/>
        <v>0</v>
      </c>
      <c r="CW51">
        <f t="shared" si="1"/>
        <v>0</v>
      </c>
      <c r="CX51">
        <f t="shared" si="2"/>
        <v>0</v>
      </c>
      <c r="CY51">
        <f t="shared" si="3"/>
        <v>0</v>
      </c>
    </row>
    <row r="52" spans="1:103">
      <c r="CU52" t="s">
        <v>276</v>
      </c>
      <c r="CV52">
        <f>SUM(CV2:CV51)</f>
        <v>-5.7976808293228224E-2</v>
      </c>
    </row>
    <row r="53" spans="1:103">
      <c r="CU53" t="s">
        <v>283</v>
      </c>
      <c r="CV53">
        <f>SQRT(SUMSQ($B$2:$B$51))</f>
        <v>3.3166247903554029</v>
      </c>
    </row>
    <row r="54" spans="1:103">
      <c r="CU54" t="s">
        <v>284</v>
      </c>
      <c r="CV54">
        <f>SQRT(SUMSQ(C$2:C$51))</f>
        <v>3.8729833462074161</v>
      </c>
    </row>
    <row r="55" spans="1:103">
      <c r="CU55" t="s">
        <v>264</v>
      </c>
      <c r="CV55">
        <f>CV52/(CV53*CV54)</f>
        <v>-4.5134884042133169E-3</v>
      </c>
    </row>
    <row r="56" spans="1:103">
      <c r="CU56" t="s">
        <v>285</v>
      </c>
      <c r="CV56">
        <f>ABS(CV55)</f>
        <v>4.5134884042133169E-3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ACB9-C96A-4066-872B-5ED7D8A023FB}">
  <dimension ref="A1:GL59"/>
  <sheetViews>
    <sheetView workbookViewId="0">
      <pane xSplit="1" topLeftCell="CW36" activePane="topRight" state="frozen"/>
      <selection pane="topRight" activeCell="CU54" sqref="CU54"/>
    </sheetView>
  </sheetViews>
  <sheetFormatPr defaultRowHeight="12.75"/>
  <cols>
    <col min="1" max="1" width="40.28515625" bestFit="1" customWidth="1"/>
    <col min="98" max="98" width="13.7109375" bestFit="1" customWidth="1"/>
    <col min="99" max="99" width="14.7109375" bestFit="1" customWidth="1"/>
    <col min="100" max="193" width="13" bestFit="1" customWidth="1"/>
    <col min="194" max="194" width="14.140625" bestFit="1" customWidth="1"/>
    <col min="195" max="195" width="13" bestFit="1" customWidth="1"/>
  </cols>
  <sheetData>
    <row r="1" spans="1:192">
      <c r="A1" t="s">
        <v>258</v>
      </c>
      <c r="B1" s="1">
        <v>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 s="1">
        <v>1</v>
      </c>
      <c r="CV1" s="1">
        <v>2</v>
      </c>
      <c r="CW1" s="1">
        <v>3</v>
      </c>
      <c r="CX1" s="1">
        <v>4</v>
      </c>
      <c r="CY1" s="1">
        <v>5</v>
      </c>
      <c r="CZ1" s="1">
        <v>7</v>
      </c>
      <c r="DA1" s="1">
        <v>8</v>
      </c>
      <c r="DB1" s="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58</v>
      </c>
      <c r="EZ1" s="1">
        <v>59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>
      <c r="A2" s="2" t="s">
        <v>5</v>
      </c>
      <c r="B2">
        <f>IF(Data_Transpose!G2 &gt; 0, Data_Transpose!G2 -Data_Transpose!G$53, Data_Transpose!G2)</f>
        <v>0</v>
      </c>
      <c r="C2">
        <f>IF(Data_Transpose!B2 &gt; 0, Data_Transpose!B2 -Data_Transpose!B$53, Data_Transpose!B2)</f>
        <v>-1.083333333333333</v>
      </c>
      <c r="D2">
        <f>IF(Data_Transpose!C2 &gt; 0, Data_Transpose!C2 -Data_Transpose!C$53, Data_Transpose!C2)</f>
        <v>-1.125</v>
      </c>
      <c r="E2">
        <f>IF(Data_Transpose!D2 &gt; 0, Data_Transpose!D2 -Data_Transpose!D$53, Data_Transpose!D2)</f>
        <v>0</v>
      </c>
      <c r="F2">
        <f>IF(Data_Transpose!E2 &gt; 0, Data_Transpose!E2 -Data_Transpose!E$53, Data_Transpose!E2)</f>
        <v>0.40740740740740744</v>
      </c>
      <c r="G2">
        <f>IF(Data_Transpose!F2 &gt; 0, Data_Transpose!F2 -Data_Transpose!F$53, Data_Transpose!F2)</f>
        <v>0</v>
      </c>
      <c r="H2">
        <f>IF(Data_Transpose!H2 &gt; 0, Data_Transpose!H2 -Data_Transpose!H$53, Data_Transpose!H2)</f>
        <v>0</v>
      </c>
      <c r="I2">
        <f>IF(Data_Transpose!I2 &gt; 0, Data_Transpose!I2 -Data_Transpose!I$53, Data_Transpose!I2)</f>
        <v>-1.2999999999999998</v>
      </c>
      <c r="J2">
        <f>IF(Data_Transpose!J2 &gt; 0, Data_Transpose!J2 -Data_Transpose!J$53, Data_Transpose!J2)</f>
        <v>0</v>
      </c>
      <c r="K2">
        <f>IF(Data_Transpose!K2 &gt; 0, Data_Transpose!K2 -Data_Transpose!K$53, Data_Transpose!K2)</f>
        <v>0</v>
      </c>
      <c r="L2">
        <f>IF(Data_Transpose!L2 &gt; 0, Data_Transpose!L2 -Data_Transpose!L$53, Data_Transpose!L2)</f>
        <v>-0.65217391304347805</v>
      </c>
      <c r="M2">
        <f>IF(Data_Transpose!M2 &gt; 0, Data_Transpose!M2 -Data_Transpose!M$53, Data_Transpose!M2)</f>
        <v>0</v>
      </c>
      <c r="N2">
        <f>IF(Data_Transpose!N2 &gt; 0, Data_Transpose!N2 -Data_Transpose!N$53, Data_Transpose!N2)</f>
        <v>-1.5454545454545459</v>
      </c>
      <c r="O2">
        <f>IF(Data_Transpose!O2 &gt; 0, Data_Transpose!O2 -Data_Transpose!O$53, Data_Transpose!O2)</f>
        <v>-0.63636363636363624</v>
      </c>
      <c r="P2">
        <f>IF(Data_Transpose!P2 &gt; 0, Data_Transpose!P2 -Data_Transpose!P$53, Data_Transpose!P2)</f>
        <v>0</v>
      </c>
      <c r="Q2">
        <f>IF(Data_Transpose!Q2 &gt; 0, Data_Transpose!Q2 -Data_Transpose!Q$53, Data_Transpose!Q2)</f>
        <v>0.41176470588235325</v>
      </c>
      <c r="R2">
        <f>IF(Data_Transpose!R2 &gt; 0, Data_Transpose!R2 -Data_Transpose!R$53, Data_Transpose!R2)</f>
        <v>0</v>
      </c>
      <c r="S2">
        <f>IF(Data_Transpose!S2 &gt; 0, Data_Transpose!S2 -Data_Transpose!S$53, Data_Transpose!S2)</f>
        <v>1.2400000000000002</v>
      </c>
      <c r="T2">
        <f>IF(Data_Transpose!T2 &gt; 0, Data_Transpose!T2 -Data_Transpose!T$53, Data_Transpose!T2)</f>
        <v>0</v>
      </c>
      <c r="U2">
        <f>IF(Data_Transpose!U2 &gt; 0, Data_Transpose!U2 -Data_Transpose!U$53, Data_Transpose!U2)</f>
        <v>0</v>
      </c>
      <c r="V2">
        <f>IF(Data_Transpose!V2 &gt; 0, Data_Transpose!V2 -Data_Transpose!V$53, Data_Transpose!V2)</f>
        <v>0.87096774193548399</v>
      </c>
      <c r="W2">
        <f>IF(Data_Transpose!W2 &gt; 0, Data_Transpose!W2 -Data_Transpose!W$53, Data_Transpose!W2)</f>
        <v>0</v>
      </c>
      <c r="X2">
        <f>IF(Data_Transpose!X2 &gt; 0, Data_Transpose!X2 -Data_Transpose!X$53, Data_Transpose!X2)</f>
        <v>0.4375</v>
      </c>
      <c r="Y2">
        <f>IF(Data_Transpose!Y2 &gt; 0, Data_Transpose!Y2 -Data_Transpose!Y$53, Data_Transpose!Y2)</f>
        <v>2.7777777777777679E-2</v>
      </c>
      <c r="Z2">
        <f>IF(Data_Transpose!Z2 &gt; 0, Data_Transpose!Z2 -Data_Transpose!Z$53, Data_Transpose!Z2)</f>
        <v>-0.19444444444444464</v>
      </c>
      <c r="AA2">
        <f>IF(Data_Transpose!AA2 &gt; 0, Data_Transpose!AA2 -Data_Transpose!AA$53, Data_Transpose!AA2)</f>
        <v>0.23076923076923084</v>
      </c>
      <c r="AB2">
        <f>IF(Data_Transpose!AB2 &gt; 0, Data_Transpose!AB2 -Data_Transpose!AB$53, Data_Transpose!AB2)</f>
        <v>-0.11111111111111072</v>
      </c>
      <c r="AC2">
        <f>IF(Data_Transpose!AC2 &gt; 0, Data_Transpose!AC2 -Data_Transpose!AC$53, Data_Transpose!AC2)</f>
        <v>0</v>
      </c>
      <c r="AD2">
        <f>IF(Data_Transpose!AD2 &gt; 0, Data_Transpose!AD2 -Data_Transpose!AD$53, Data_Transpose!AD2)</f>
        <v>0.83333333333333304</v>
      </c>
      <c r="AE2">
        <f>IF(Data_Transpose!AE2 &gt; 0, Data_Transpose!AE2 -Data_Transpose!AE$53, Data_Transpose!AE2)</f>
        <v>0</v>
      </c>
      <c r="AF2">
        <f>IF(Data_Transpose!AF2 &gt; 0, Data_Transpose!AF2 -Data_Transpose!AF$53, Data_Transpose!AF2)</f>
        <v>0.59090909090909083</v>
      </c>
      <c r="AG2">
        <f>IF(Data_Transpose!AG2 &gt; 0, Data_Transpose!AG2 -Data_Transpose!AG$53, Data_Transpose!AG2)</f>
        <v>0</v>
      </c>
      <c r="AH2">
        <f>IF(Data_Transpose!AH2 &gt; 0, Data_Transpose!AH2 -Data_Transpose!AH$53, Data_Transpose!AH2)</f>
        <v>-0.18181818181818166</v>
      </c>
      <c r="AI2">
        <f>IF(Data_Transpose!AI2 &gt; 0, Data_Transpose!AI2 -Data_Transpose!AI$53, Data_Transpose!AI2)</f>
        <v>0.80769230769230749</v>
      </c>
      <c r="AJ2">
        <f>IF(Data_Transpose!AJ2 &gt; 0, Data_Transpose!AJ2 -Data_Transpose!AJ$53, Data_Transpose!AJ2)</f>
        <v>0</v>
      </c>
      <c r="AK2">
        <f>IF(Data_Transpose!AK2 &gt; 0, Data_Transpose!AK2 -Data_Transpose!AK$53, Data_Transpose!AK2)</f>
        <v>-1.041666666666667</v>
      </c>
      <c r="AL2">
        <f>IF(Data_Transpose!AL2 &gt; 0, Data_Transpose!AL2 -Data_Transpose!AL$53, Data_Transpose!AL2)</f>
        <v>0.51724137931034475</v>
      </c>
      <c r="AM2">
        <f>IF(Data_Transpose!AM2 &gt; 0, Data_Transpose!AM2 -Data_Transpose!AM$53, Data_Transpose!AM2)</f>
        <v>0.4411764705882355</v>
      </c>
      <c r="AN2">
        <f>IF(Data_Transpose!AN2 &gt; 0, Data_Transpose!AN2 -Data_Transpose!AN$53, Data_Transpose!AN2)</f>
        <v>1.4117647058823528</v>
      </c>
      <c r="AO2">
        <f>IF(Data_Transpose!AO2 &gt; 0, Data_Transpose!AO2 -Data_Transpose!AO$53, Data_Transpose!AO2)</f>
        <v>0</v>
      </c>
      <c r="AP2">
        <f>IF(Data_Transpose!AP2 &gt; 0, Data_Transpose!AP2 -Data_Transpose!AP$53, Data_Transpose!AP2)</f>
        <v>0</v>
      </c>
      <c r="AQ2">
        <f>IF(Data_Transpose!AQ2 &gt; 0, Data_Transpose!AQ2 -Data_Transpose!AQ$53, Data_Transpose!AQ2)</f>
        <v>0.79999999999999982</v>
      </c>
      <c r="AR2">
        <f>IF(Data_Transpose!AR2 &gt; 0, Data_Transpose!AR2 -Data_Transpose!AR$53, Data_Transpose!AR2)</f>
        <v>0.88888888888888928</v>
      </c>
      <c r="AS2">
        <f>IF(Data_Transpose!AS2 &gt; 0, Data_Transpose!AS2 -Data_Transpose!AS$53, Data_Transpose!AS2)</f>
        <v>1</v>
      </c>
      <c r="AT2">
        <f>IF(Data_Transpose!AT2 &gt; 0, Data_Transpose!AT2 -Data_Transpose!AT$53, Data_Transpose!AT2)</f>
        <v>0</v>
      </c>
      <c r="AU2">
        <f>IF(Data_Transpose!AU2 &gt; 0, Data_Transpose!AU2 -Data_Transpose!AU$53, Data_Transpose!AU2)</f>
        <v>0.60000000000000009</v>
      </c>
      <c r="AV2">
        <f>IF(Data_Transpose!AV2 &gt; 0, Data_Transpose!AV2 -Data_Transpose!AV$53, Data_Transpose!AV2)</f>
        <v>0</v>
      </c>
      <c r="AW2">
        <f>IF(Data_Transpose!AW2 &gt; 0, Data_Transpose!AW2 -Data_Transpose!AW$53, Data_Transpose!AW2)</f>
        <v>0</v>
      </c>
      <c r="AX2">
        <f>IF(Data_Transpose!AX2 &gt; 0, Data_Transpose!AX2 -Data_Transpose!AX$53, Data_Transpose!AX2)</f>
        <v>0.16129032258064524</v>
      </c>
      <c r="AY2">
        <f>IF(Data_Transpose!AY2 &gt; 0, Data_Transpose!AY2 -Data_Transpose!AY$53, Data_Transpose!AY2)</f>
        <v>-0.81818181818181834</v>
      </c>
      <c r="AZ2">
        <f>IF(Data_Transpose!AZ2 &gt; 0, Data_Transpose!AZ2 -Data_Transpose!AZ$53, Data_Transpose!AZ2)</f>
        <v>1</v>
      </c>
      <c r="BA2">
        <f>IF(Data_Transpose!BA2 &gt; 0, Data_Transpose!BA2 -Data_Transpose!BA$53, Data_Transpose!BA2)</f>
        <v>0.64285714285714279</v>
      </c>
      <c r="BB2">
        <f>IF(Data_Transpose!BB2 &gt; 0, Data_Transpose!BB2 -Data_Transpose!BB$53, Data_Transpose!BB2)</f>
        <v>-0.21428571428571441</v>
      </c>
      <c r="BC2">
        <f>IF(Data_Transpose!BC2 &gt; 0, Data_Transpose!BC2 -Data_Transpose!BC$53, Data_Transpose!BC2)</f>
        <v>0</v>
      </c>
      <c r="BD2">
        <f>IF(Data_Transpose!BD2 &gt; 0, Data_Transpose!BD2 -Data_Transpose!BD$53, Data_Transpose!BD2)</f>
        <v>0.45454545454545414</v>
      </c>
      <c r="BE2">
        <f>IF(Data_Transpose!BE2 &gt; 0, Data_Transpose!BE2 -Data_Transpose!BE$53, Data_Transpose!BE2)</f>
        <v>0.19047619047619069</v>
      </c>
      <c r="BF2">
        <f>IF(Data_Transpose!BF2 &gt; 0, Data_Transpose!BF2 -Data_Transpose!BF$53, Data_Transpose!BF2)</f>
        <v>0</v>
      </c>
      <c r="BG2">
        <f>IF(Data_Transpose!BH2 &gt; 0, Data_Transpose!BH2 -Data_Transpose!BH$53, Data_Transpose!BH2)</f>
        <v>0</v>
      </c>
      <c r="BH2">
        <f>IF(Data_Transpose!BI2 &gt; 0, Data_Transpose!BI2 -Data_Transpose!BI$53, Data_Transpose!BI2)</f>
        <v>0</v>
      </c>
      <c r="BI2">
        <f>IF(Data_Transpose!BJ2 &gt; 0, Data_Transpose!BJ2 -Data_Transpose!BJ$53, Data_Transpose!BJ2)</f>
        <v>0</v>
      </c>
      <c r="BJ2">
        <f>IF(Data_Transpose!BK2 &gt; 0, Data_Transpose!BK2 -Data_Transpose!BK$53, Data_Transpose!BK2)</f>
        <v>0</v>
      </c>
      <c r="BK2">
        <f>IF(Data_Transpose!BL2 &gt; 0, Data_Transpose!BL2 -Data_Transpose!BL$53, Data_Transpose!BL2)</f>
        <v>-1.2000000000000002</v>
      </c>
      <c r="BL2">
        <f>IF(Data_Transpose!BM2 &gt; 0, Data_Transpose!BM2 -Data_Transpose!BM$53, Data_Transpose!BM2)</f>
        <v>-1.2000000000000002</v>
      </c>
      <c r="BM2">
        <f>IF(Data_Transpose!BN2 &gt; 0, Data_Transpose!BN2 -Data_Transpose!BN$53, Data_Transpose!BN2)</f>
        <v>-2.2058823529411766</v>
      </c>
      <c r="BN2">
        <f>IF(Data_Transpose!BO2 &gt; 0, Data_Transpose!BO2 -Data_Transpose!BO$53, Data_Transpose!BO2)</f>
        <v>-0.15384615384615419</v>
      </c>
      <c r="BO2">
        <f>IF(Data_Transpose!BP2 &gt; 0, Data_Transpose!BP2 -Data_Transpose!BP$53, Data_Transpose!BP2)</f>
        <v>-0.53571428571428559</v>
      </c>
      <c r="BP2">
        <f>IF(Data_Transpose!BQ2 &gt; 0, Data_Transpose!BQ2 -Data_Transpose!BQ$53, Data_Transpose!BQ2)</f>
        <v>0</v>
      </c>
      <c r="BQ2">
        <f>IF(Data_Transpose!BR2 &gt; 0, Data_Transpose!BR2 -Data_Transpose!BR$53, Data_Transpose!BR2)</f>
        <v>-1.4210526315789478</v>
      </c>
      <c r="BR2">
        <f>IF(Data_Transpose!BS2 &gt; 0, Data_Transpose!BS2 -Data_Transpose!BS$53, Data_Transpose!BS2)</f>
        <v>-1.0499999999999998</v>
      </c>
      <c r="BS2">
        <f>IF(Data_Transpose!BT2 &gt; 0, Data_Transpose!BT2 -Data_Transpose!BT$53, Data_Transpose!BT2)</f>
        <v>0</v>
      </c>
      <c r="BT2">
        <f>IF(Data_Transpose!BU2 &gt; 0, Data_Transpose!BU2 -Data_Transpose!BU$53, Data_Transpose!BU2)</f>
        <v>-9.9999999999999645E-2</v>
      </c>
      <c r="BU2">
        <f>IF(Data_Transpose!BV2 &gt; 0, Data_Transpose!BV2 -Data_Transpose!BV$53, Data_Transpose!BV2)</f>
        <v>-0.88235294117647056</v>
      </c>
      <c r="BV2">
        <f>IF(Data_Transpose!BW2 &gt; 0, Data_Transpose!BW2 -Data_Transpose!BW$53, Data_Transpose!BW2)</f>
        <v>0</v>
      </c>
      <c r="BW2">
        <f>IF(Data_Transpose!BX2 &gt; 0, Data_Transpose!BX2 -Data_Transpose!BX$53, Data_Transpose!BX2)</f>
        <v>0.5</v>
      </c>
      <c r="BX2">
        <f>IF(Data_Transpose!BY2 &gt; 0, Data_Transpose!BY2 -Data_Transpose!BY$53, Data_Transpose!BY2)</f>
        <v>0</v>
      </c>
      <c r="BY2">
        <f>IF(Data_Transpose!BZ2 &gt; 0, Data_Transpose!BZ2 -Data_Transpose!BZ$53, Data_Transpose!BZ2)</f>
        <v>0</v>
      </c>
      <c r="BZ2">
        <f>IF(Data_Transpose!CA2 &gt; 0, Data_Transpose!CA2 -Data_Transpose!CA$53, Data_Transpose!CA2)</f>
        <v>0</v>
      </c>
      <c r="CA2">
        <f>IF(Data_Transpose!CB2 &gt; 0, Data_Transpose!CB2 -Data_Transpose!CB$53, Data_Transpose!CB2)</f>
        <v>0</v>
      </c>
      <c r="CB2">
        <f>IF(Data_Transpose!CC2 &gt; 0, Data_Transpose!CC2 -Data_Transpose!CC$53, Data_Transpose!CC2)</f>
        <v>-2</v>
      </c>
      <c r="CC2">
        <f>IF(Data_Transpose!CD2 &gt; 0, Data_Transpose!CD2 -Data_Transpose!CD$53, Data_Transpose!CD2)</f>
        <v>0</v>
      </c>
      <c r="CD2">
        <f>IF(Data_Transpose!CE2 &gt; 0, Data_Transpose!CE2 -Data_Transpose!CE$53, Data_Transpose!CE2)</f>
        <v>-0.35294117647058831</v>
      </c>
      <c r="CE2">
        <f>IF(Data_Transpose!CF2 &gt; 0, Data_Transpose!CF2 -Data_Transpose!CF$53, Data_Transpose!CF2)</f>
        <v>0</v>
      </c>
      <c r="CF2">
        <f>IF(Data_Transpose!CG2 &gt; 0, Data_Transpose!CG2 -Data_Transpose!CG$53, Data_Transpose!CG2)</f>
        <v>0</v>
      </c>
      <c r="CG2">
        <f>IF(Data_Transpose!CH2 &gt; 0, Data_Transpose!CH2 -Data_Transpose!CH$53, Data_Transpose!CH2)</f>
        <v>0</v>
      </c>
      <c r="CH2">
        <f>IF(Data_Transpose!CI2 &gt; 0, Data_Transpose!CI2 -Data_Transpose!CI$53, Data_Transpose!CI2)</f>
        <v>0.69696969696969724</v>
      </c>
      <c r="CI2">
        <f>IF(Data_Transpose!CJ2 &gt; 0, Data_Transpose!CJ2 -Data_Transpose!CJ$53, Data_Transpose!CJ2)</f>
        <v>0</v>
      </c>
      <c r="CJ2">
        <f>IF(Data_Transpose!CK2 &gt; 0, Data_Transpose!CK2 -Data_Transpose!CK$53, Data_Transpose!CK2)</f>
        <v>-9.9999999999999645E-2</v>
      </c>
      <c r="CK2">
        <f>IF(Data_Transpose!CL2 &gt; 0, Data_Transpose!CL2 -Data_Transpose!CL$53, Data_Transpose!CL2)</f>
        <v>0.16666666666666652</v>
      </c>
      <c r="CL2">
        <f>IF(Data_Transpose!CM2 &gt; 0, Data_Transpose!CM2 -Data_Transpose!CM$53, Data_Transpose!CM2)</f>
        <v>-2.0666666666666664</v>
      </c>
      <c r="CM2">
        <f>IF(Data_Transpose!CN2 &gt; 0, Data_Transpose!CN2 -Data_Transpose!CN$53, Data_Transpose!CN2)</f>
        <v>-0.5</v>
      </c>
      <c r="CN2">
        <f>IF(Data_Transpose!CO2 &gt; 0, Data_Transpose!CO2 -Data_Transpose!CO$53, Data_Transpose!CO2)</f>
        <v>0</v>
      </c>
      <c r="CO2">
        <f>IF(Data_Transpose!CP2 &gt; 0, Data_Transpose!CP2 -Data_Transpose!CP$53, Data_Transpose!CP2)</f>
        <v>-0.35714285714285676</v>
      </c>
      <c r="CP2">
        <f>IF(Data_Transpose!CQ2 &gt; 0, Data_Transpose!CQ2 -Data_Transpose!CQ$53, Data_Transpose!CQ2)</f>
        <v>-0.70833333333333348</v>
      </c>
      <c r="CQ2">
        <f>IF(Data_Transpose!CR2 &gt; 0, Data_Transpose!CR2 -Data_Transpose!CR$53, Data_Transpose!CR2)</f>
        <v>-0.40000000000000036</v>
      </c>
      <c r="CR2">
        <f>IF(Data_Transpose!CS2 &gt; 0, Data_Transpose!CS2 -Data_Transpose!CS$53, Data_Transpose!CS2)</f>
        <v>-4.1666666666666963E-2</v>
      </c>
      <c r="CU2">
        <f>($B2*C2)</f>
        <v>0</v>
      </c>
      <c r="CV2">
        <f>($B2*D2)</f>
        <v>0</v>
      </c>
      <c r="CW2">
        <f t="shared" ref="CW2:DM2" si="0">($B2*E2)</f>
        <v>0</v>
      </c>
      <c r="CX2">
        <f t="shared" si="0"/>
        <v>0</v>
      </c>
      <c r="CY2">
        <f t="shared" si="0"/>
        <v>0</v>
      </c>
      <c r="CZ2">
        <f t="shared" si="0"/>
        <v>0</v>
      </c>
      <c r="DA2">
        <f t="shared" si="0"/>
        <v>0</v>
      </c>
      <c r="DB2">
        <f t="shared" si="0"/>
        <v>0</v>
      </c>
      <c r="DC2">
        <f t="shared" si="0"/>
        <v>0</v>
      </c>
      <c r="DD2">
        <f t="shared" si="0"/>
        <v>0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>
        <f t="shared" si="0"/>
        <v>0</v>
      </c>
      <c r="DM2">
        <f t="shared" si="0"/>
        <v>0</v>
      </c>
      <c r="DN2">
        <f t="shared" ref="DN2" si="1">($B2*V2)</f>
        <v>0</v>
      </c>
      <c r="DO2">
        <f t="shared" ref="DO2" si="2">($B2*W2)</f>
        <v>0</v>
      </c>
      <c r="DP2">
        <f t="shared" ref="DP2" si="3">($B2*X2)</f>
        <v>0</v>
      </c>
      <c r="DQ2">
        <f t="shared" ref="DQ2" si="4">($B2*Y2)</f>
        <v>0</v>
      </c>
      <c r="DR2">
        <f t="shared" ref="DR2" si="5">($B2*Z2)</f>
        <v>0</v>
      </c>
      <c r="DS2">
        <f t="shared" ref="DS2" si="6">($B2*AA2)</f>
        <v>0</v>
      </c>
      <c r="DT2">
        <f t="shared" ref="DT2" si="7">($B2*AB2)</f>
        <v>0</v>
      </c>
      <c r="DU2">
        <f t="shared" ref="DU2" si="8">($B2*AC2)</f>
        <v>0</v>
      </c>
      <c r="DV2">
        <f t="shared" ref="DV2" si="9">($B2*AD2)</f>
        <v>0</v>
      </c>
      <c r="DW2">
        <f t="shared" ref="DW2" si="10">($B2*AE2)</f>
        <v>0</v>
      </c>
      <c r="DX2">
        <f t="shared" ref="DX2" si="11">($B2*AF2)</f>
        <v>0</v>
      </c>
      <c r="DY2">
        <f t="shared" ref="DY2" si="12">($B2*AG2)</f>
        <v>0</v>
      </c>
      <c r="DZ2">
        <f t="shared" ref="DZ2" si="13">($B2*AH2)</f>
        <v>0</v>
      </c>
      <c r="EA2">
        <f t="shared" ref="EA2" si="14">($B2*AI2)</f>
        <v>0</v>
      </c>
      <c r="EB2">
        <f t="shared" ref="EB2" si="15">($B2*AJ2)</f>
        <v>0</v>
      </c>
      <c r="EC2">
        <f t="shared" ref="EC2" si="16">($B2*AK2)</f>
        <v>0</v>
      </c>
      <c r="ED2">
        <f t="shared" ref="ED2" si="17">($B2*AL2)</f>
        <v>0</v>
      </c>
      <c r="EE2">
        <f t="shared" ref="EE2" si="18">($B2*AM2)</f>
        <v>0</v>
      </c>
      <c r="EF2">
        <f t="shared" ref="EF2" si="19">($B2*AN2)</f>
        <v>0</v>
      </c>
      <c r="EG2">
        <f t="shared" ref="EG2" si="20">($B2*AO2)</f>
        <v>0</v>
      </c>
      <c r="EH2">
        <f t="shared" ref="EH2" si="21">($B2*AP2)</f>
        <v>0</v>
      </c>
      <c r="EI2">
        <f t="shared" ref="EI2" si="22">($B2*AQ2)</f>
        <v>0</v>
      </c>
      <c r="EJ2">
        <f t="shared" ref="EJ2" si="23">($B2*AR2)</f>
        <v>0</v>
      </c>
      <c r="EK2">
        <f t="shared" ref="EK2" si="24">($B2*AS2)</f>
        <v>0</v>
      </c>
      <c r="EL2">
        <f t="shared" ref="EL2" si="25">($B2*AT2)</f>
        <v>0</v>
      </c>
      <c r="EM2">
        <f t="shared" ref="EM2" si="26">($B2*AU2)</f>
        <v>0</v>
      </c>
      <c r="EN2">
        <f t="shared" ref="EN2" si="27">($B2*AV2)</f>
        <v>0</v>
      </c>
      <c r="EO2">
        <f t="shared" ref="EO2" si="28">($B2*AW2)</f>
        <v>0</v>
      </c>
      <c r="EP2">
        <f t="shared" ref="EP2" si="29">($B2*AX2)</f>
        <v>0</v>
      </c>
      <c r="EQ2">
        <f t="shared" ref="EQ2" si="30">($B2*AY2)</f>
        <v>0</v>
      </c>
      <c r="ER2">
        <f t="shared" ref="ER2" si="31">($B2*AZ2)</f>
        <v>0</v>
      </c>
      <c r="ES2">
        <f t="shared" ref="ES2" si="32">($B2*BA2)</f>
        <v>0</v>
      </c>
      <c r="ET2">
        <f t="shared" ref="ET2" si="33">($B2*BB2)</f>
        <v>0</v>
      </c>
      <c r="EU2">
        <f t="shared" ref="EU2" si="34">($B2*BC2)</f>
        <v>0</v>
      </c>
      <c r="EV2">
        <f t="shared" ref="EV2" si="35">($B2*BD2)</f>
        <v>0</v>
      </c>
      <c r="EW2">
        <f t="shared" ref="EW2" si="36">($B2*BE2)</f>
        <v>0</v>
      </c>
      <c r="EX2">
        <f t="shared" ref="EX2" si="37">($B2*BF2)</f>
        <v>0</v>
      </c>
      <c r="EY2">
        <f t="shared" ref="EY2" si="38">($B2*BG2)</f>
        <v>0</v>
      </c>
      <c r="EZ2">
        <f t="shared" ref="EZ2" si="39">($B2*BH2)</f>
        <v>0</v>
      </c>
      <c r="FA2">
        <f t="shared" ref="FA2" si="40">($B2*BI2)</f>
        <v>0</v>
      </c>
      <c r="FB2">
        <f t="shared" ref="FB2" si="41">($B2*BJ2)</f>
        <v>0</v>
      </c>
      <c r="FC2">
        <f t="shared" ref="FC2" si="42">($B2*BK2)</f>
        <v>0</v>
      </c>
      <c r="FD2">
        <f t="shared" ref="FD2" si="43">($B2*BL2)</f>
        <v>0</v>
      </c>
      <c r="FE2">
        <f t="shared" ref="FE2" si="44">($B2*BM2)</f>
        <v>0</v>
      </c>
      <c r="FF2">
        <f t="shared" ref="FF2" si="45">($B2*BN2)</f>
        <v>0</v>
      </c>
      <c r="FG2">
        <f t="shared" ref="FG2" si="46">($B2*BO2)</f>
        <v>0</v>
      </c>
      <c r="FH2">
        <f t="shared" ref="FH2" si="47">($B2*BP2)</f>
        <v>0</v>
      </c>
      <c r="FI2">
        <f t="shared" ref="FI2" si="48">($B2*BQ2)</f>
        <v>0</v>
      </c>
      <c r="FJ2">
        <f t="shared" ref="FJ2" si="49">($B2*BR2)</f>
        <v>0</v>
      </c>
      <c r="FK2">
        <f t="shared" ref="FK2" si="50">($B2*BS2)</f>
        <v>0</v>
      </c>
      <c r="FL2">
        <f t="shared" ref="FL2" si="51">($B2*BT2)</f>
        <v>0</v>
      </c>
      <c r="FM2">
        <f t="shared" ref="FM2" si="52">($B2*BU2)</f>
        <v>0</v>
      </c>
      <c r="FN2">
        <f t="shared" ref="FN2" si="53">($B2*BV2)</f>
        <v>0</v>
      </c>
      <c r="FO2">
        <f t="shared" ref="FO2" si="54">($B2*BW2)</f>
        <v>0</v>
      </c>
      <c r="FP2">
        <f t="shared" ref="FP2" si="55">($B2*BX2)</f>
        <v>0</v>
      </c>
      <c r="FQ2">
        <f t="shared" ref="FQ2" si="56">($B2*BY2)</f>
        <v>0</v>
      </c>
      <c r="FR2">
        <f t="shared" ref="FR2" si="57">($B2*BZ2)</f>
        <v>0</v>
      </c>
      <c r="FS2">
        <f t="shared" ref="FS2" si="58">($B2*CA2)</f>
        <v>0</v>
      </c>
      <c r="FT2">
        <f t="shared" ref="FT2" si="59">($B2*CB2)</f>
        <v>0</v>
      </c>
      <c r="FU2">
        <f t="shared" ref="FU2" si="60">($B2*CC2)</f>
        <v>0</v>
      </c>
      <c r="FV2">
        <f t="shared" ref="FV2" si="61">($B2*CD2)</f>
        <v>0</v>
      </c>
      <c r="FW2">
        <f t="shared" ref="FW2" si="62">($B2*CE2)</f>
        <v>0</v>
      </c>
      <c r="FX2">
        <f t="shared" ref="FX2" si="63">($B2*CF2)</f>
        <v>0</v>
      </c>
      <c r="FY2">
        <f t="shared" ref="FY2" si="64">($B2*CG2)</f>
        <v>0</v>
      </c>
      <c r="FZ2">
        <f t="shared" ref="FZ2" si="65">($B2*CH2)</f>
        <v>0</v>
      </c>
      <c r="GA2">
        <f t="shared" ref="GA2" si="66">($B2*CI2)</f>
        <v>0</v>
      </c>
      <c r="GB2">
        <f t="shared" ref="GB2" si="67">($B2*CJ2)</f>
        <v>0</v>
      </c>
      <c r="GC2">
        <f t="shared" ref="GC2" si="68">($B2*CK2)</f>
        <v>0</v>
      </c>
      <c r="GD2">
        <f t="shared" ref="GD2" si="69">($B2*CL2)</f>
        <v>0</v>
      </c>
      <c r="GE2">
        <f t="shared" ref="GE2" si="70">($B2*CM2)</f>
        <v>0</v>
      </c>
      <c r="GF2">
        <f t="shared" ref="GF2" si="71">($B2*CN2)</f>
        <v>0</v>
      </c>
      <c r="GG2">
        <f t="shared" ref="GG2" si="72">($B2*CO2)</f>
        <v>0</v>
      </c>
      <c r="GH2">
        <f t="shared" ref="GH2" si="73">($B2*CP2)</f>
        <v>0</v>
      </c>
      <c r="GI2">
        <f t="shared" ref="GI2" si="74">($B2*CQ2)</f>
        <v>0</v>
      </c>
      <c r="GJ2">
        <f t="shared" ref="GJ2" si="75">($B2*CR2)</f>
        <v>0</v>
      </c>
    </row>
    <row r="3" spans="1:192">
      <c r="A3" s="2" t="s">
        <v>6</v>
      </c>
      <c r="B3">
        <f>IF(Data_Transpose!G3 &gt; 0, Data_Transpose!G3 -Data_Transpose!G$53, Data_Transpose!G3)</f>
        <v>0</v>
      </c>
      <c r="C3">
        <f>IF(Data_Transpose!B3 &gt; 0, Data_Transpose!B3 -Data_Transpose!B$53, Data_Transpose!B3)</f>
        <v>0</v>
      </c>
      <c r="D3">
        <f>IF(Data_Transpose!C3 &gt; 0, Data_Transpose!C3 -Data_Transpose!C$53, Data_Transpose!C3)</f>
        <v>0</v>
      </c>
      <c r="E3">
        <f>IF(Data_Transpose!D3 &gt; 0, Data_Transpose!D3 -Data_Transpose!D$53, Data_Transpose!D3)</f>
        <v>0</v>
      </c>
      <c r="F3">
        <f>IF(Data_Transpose!E3 &gt; 0, Data_Transpose!E3 -Data_Transpose!E$53, Data_Transpose!E3)</f>
        <v>0.40740740740740744</v>
      </c>
      <c r="G3">
        <f>IF(Data_Transpose!F3 &gt; 0, Data_Transpose!F3 -Data_Transpose!F$53, Data_Transpose!F3)</f>
        <v>0</v>
      </c>
      <c r="H3">
        <f>IF(Data_Transpose!H3 &gt; 0, Data_Transpose!H3 -Data_Transpose!H$53, Data_Transpose!H3)</f>
        <v>0</v>
      </c>
      <c r="I3">
        <f>IF(Data_Transpose!I3 &gt; 0, Data_Transpose!I3 -Data_Transpose!I$53, Data_Transpose!I3)</f>
        <v>0</v>
      </c>
      <c r="J3">
        <f>IF(Data_Transpose!J3 &gt; 0, Data_Transpose!J3 -Data_Transpose!J$53, Data_Transpose!J3)</f>
        <v>0</v>
      </c>
      <c r="K3">
        <f>IF(Data_Transpose!K3 &gt; 0, Data_Transpose!K3 -Data_Transpose!K$53, Data_Transpose!K3)</f>
        <v>0</v>
      </c>
      <c r="L3">
        <f>IF(Data_Transpose!L3 &gt; 0, Data_Transpose!L3 -Data_Transpose!L$53, Data_Transpose!L3)</f>
        <v>0</v>
      </c>
      <c r="M3">
        <f>IF(Data_Transpose!M3 &gt; 0, Data_Transpose!M3 -Data_Transpose!M$53, Data_Transpose!M3)</f>
        <v>0</v>
      </c>
      <c r="N3">
        <f>IF(Data_Transpose!N3 &gt; 0, Data_Transpose!N3 -Data_Transpose!N$53, Data_Transpose!N3)</f>
        <v>0</v>
      </c>
      <c r="O3">
        <f>IF(Data_Transpose!O3 &gt; 0, Data_Transpose!O3 -Data_Transpose!O$53, Data_Transpose!O3)</f>
        <v>0</v>
      </c>
      <c r="P3">
        <f>IF(Data_Transpose!P3 &gt; 0, Data_Transpose!P3 -Data_Transpose!P$53, Data_Transpose!P3)</f>
        <v>0.16666666666666652</v>
      </c>
      <c r="Q3">
        <f>IF(Data_Transpose!Q3 &gt; 0, Data_Transpose!Q3 -Data_Transpose!Q$53, Data_Transpose!Q3)</f>
        <v>0</v>
      </c>
      <c r="R3">
        <f>IF(Data_Transpose!R3 &gt; 0, Data_Transpose!R3 -Data_Transpose!R$53, Data_Transpose!R3)</f>
        <v>0</v>
      </c>
      <c r="S3">
        <f>IF(Data_Transpose!S3 &gt; 0, Data_Transpose!S3 -Data_Transpose!S$53, Data_Transpose!S3)</f>
        <v>0</v>
      </c>
      <c r="T3">
        <f>IF(Data_Transpose!T3 &gt; 0, Data_Transpose!T3 -Data_Transpose!T$53, Data_Transpose!T3)</f>
        <v>0</v>
      </c>
      <c r="U3">
        <f>IF(Data_Transpose!U3 &gt; 0, Data_Transpose!U3 -Data_Transpose!U$53, Data_Transpose!U3)</f>
        <v>0</v>
      </c>
      <c r="V3">
        <f>IF(Data_Transpose!V3 &gt; 0, Data_Transpose!V3 -Data_Transpose!V$53, Data_Transpose!V3)</f>
        <v>0</v>
      </c>
      <c r="W3">
        <f>IF(Data_Transpose!W3 &gt; 0, Data_Transpose!W3 -Data_Transpose!W$53, Data_Transpose!W3)</f>
        <v>0</v>
      </c>
      <c r="X3">
        <f>IF(Data_Transpose!X3 &gt; 0, Data_Transpose!X3 -Data_Transpose!X$53, Data_Transpose!X3)</f>
        <v>-0.5625</v>
      </c>
      <c r="Y3">
        <f>IF(Data_Transpose!Y3 &gt; 0, Data_Transpose!Y3 -Data_Transpose!Y$53, Data_Transpose!Y3)</f>
        <v>-0.97222222222222232</v>
      </c>
      <c r="Z3">
        <f>IF(Data_Transpose!Z3 &gt; 0, Data_Transpose!Z3 -Data_Transpose!Z$53, Data_Transpose!Z3)</f>
        <v>0</v>
      </c>
      <c r="AA3">
        <f>IF(Data_Transpose!AA3 &gt; 0, Data_Transpose!AA3 -Data_Transpose!AA$53, Data_Transpose!AA3)</f>
        <v>0</v>
      </c>
      <c r="AB3">
        <f>IF(Data_Transpose!AB3 &gt; 0, Data_Transpose!AB3 -Data_Transpose!AB$53, Data_Transpose!AB3)</f>
        <v>0</v>
      </c>
      <c r="AC3">
        <f>IF(Data_Transpose!AC3 &gt; 0, Data_Transpose!AC3 -Data_Transpose!AC$53, Data_Transpose!AC3)</f>
        <v>0</v>
      </c>
      <c r="AD3">
        <f>IF(Data_Transpose!AD3 &gt; 0, Data_Transpose!AD3 -Data_Transpose!AD$53, Data_Transpose!AD3)</f>
        <v>0</v>
      </c>
      <c r="AE3">
        <f>IF(Data_Transpose!AE3 &gt; 0, Data_Transpose!AE3 -Data_Transpose!AE$53, Data_Transpose!AE3)</f>
        <v>0</v>
      </c>
      <c r="AF3">
        <f>IF(Data_Transpose!AF3 &gt; 0, Data_Transpose!AF3 -Data_Transpose!AF$53, Data_Transpose!AF3)</f>
        <v>0</v>
      </c>
      <c r="AG3">
        <f>IF(Data_Transpose!AG3 &gt; 0, Data_Transpose!AG3 -Data_Transpose!AG$53, Data_Transpose!AG3)</f>
        <v>0</v>
      </c>
      <c r="AH3">
        <f>IF(Data_Transpose!AH3 &gt; 0, Data_Transpose!AH3 -Data_Transpose!AH$53, Data_Transpose!AH3)</f>
        <v>0</v>
      </c>
      <c r="AI3">
        <f>IF(Data_Transpose!AI3 &gt; 0, Data_Transpose!AI3 -Data_Transpose!AI$53, Data_Transpose!AI3)</f>
        <v>0</v>
      </c>
      <c r="AJ3">
        <f>IF(Data_Transpose!AJ3 &gt; 0, Data_Transpose!AJ3 -Data_Transpose!AJ$53, Data_Transpose!AJ3)</f>
        <v>0</v>
      </c>
      <c r="AK3">
        <f>IF(Data_Transpose!AK3 &gt; 0, Data_Transpose!AK3 -Data_Transpose!AK$53, Data_Transpose!AK3)</f>
        <v>-4.1666666666666963E-2</v>
      </c>
      <c r="AL3">
        <f>IF(Data_Transpose!AL3 &gt; 0, Data_Transpose!AL3 -Data_Transpose!AL$53, Data_Transpose!AL3)</f>
        <v>0</v>
      </c>
      <c r="AM3">
        <f>IF(Data_Transpose!AM3 &gt; 0, Data_Transpose!AM3 -Data_Transpose!AM$53, Data_Transpose!AM3)</f>
        <v>0</v>
      </c>
      <c r="AN3">
        <f>IF(Data_Transpose!AN3 &gt; 0, Data_Transpose!AN3 -Data_Transpose!AN$53, Data_Transpose!AN3)</f>
        <v>0</v>
      </c>
      <c r="AO3">
        <f>IF(Data_Transpose!AO3 &gt; 0, Data_Transpose!AO3 -Data_Transpose!AO$53, Data_Transpose!AO3)</f>
        <v>0</v>
      </c>
      <c r="AP3">
        <f>IF(Data_Transpose!AP3 &gt; 0, Data_Transpose!AP3 -Data_Transpose!AP$53, Data_Transpose!AP3)</f>
        <v>0</v>
      </c>
      <c r="AQ3">
        <f>IF(Data_Transpose!AQ3 &gt; 0, Data_Transpose!AQ3 -Data_Transpose!AQ$53, Data_Transpose!AQ3)</f>
        <v>0</v>
      </c>
      <c r="AR3">
        <f>IF(Data_Transpose!AR3 &gt; 0, Data_Transpose!AR3 -Data_Transpose!AR$53, Data_Transpose!AR3)</f>
        <v>0</v>
      </c>
      <c r="AS3">
        <f>IF(Data_Transpose!AS3 &gt; 0, Data_Transpose!AS3 -Data_Transpose!AS$53, Data_Transpose!AS3)</f>
        <v>0</v>
      </c>
      <c r="AT3">
        <f>IF(Data_Transpose!AT3 &gt; 0, Data_Transpose!AT3 -Data_Transpose!AT$53, Data_Transpose!AT3)</f>
        <v>0</v>
      </c>
      <c r="AU3">
        <f>IF(Data_Transpose!AU3 &gt; 0, Data_Transpose!AU3 -Data_Transpose!AU$53, Data_Transpose!AU3)</f>
        <v>0</v>
      </c>
      <c r="AV3">
        <f>IF(Data_Transpose!AV3 &gt; 0, Data_Transpose!AV3 -Data_Transpose!AV$53, Data_Transpose!AV3)</f>
        <v>0</v>
      </c>
      <c r="AW3">
        <f>IF(Data_Transpose!AW3 &gt; 0, Data_Transpose!AW3 -Data_Transpose!AW$53, Data_Transpose!AW3)</f>
        <v>0</v>
      </c>
      <c r="AX3">
        <f>IF(Data_Transpose!AX3 &gt; 0, Data_Transpose!AX3 -Data_Transpose!AX$53, Data_Transpose!AX3)</f>
        <v>0.16129032258064524</v>
      </c>
      <c r="AY3">
        <f>IF(Data_Transpose!AY3 &gt; 0, Data_Transpose!AY3 -Data_Transpose!AY$53, Data_Transpose!AY3)</f>
        <v>0</v>
      </c>
      <c r="AZ3">
        <f>IF(Data_Transpose!AZ3 &gt; 0, Data_Transpose!AZ3 -Data_Transpose!AZ$53, Data_Transpose!AZ3)</f>
        <v>0</v>
      </c>
      <c r="BA3">
        <f>IF(Data_Transpose!BA3 &gt; 0, Data_Transpose!BA3 -Data_Transpose!BA$53, Data_Transpose!BA3)</f>
        <v>0</v>
      </c>
      <c r="BB3">
        <f>IF(Data_Transpose!BB3 &gt; 0, Data_Transpose!BB3 -Data_Transpose!BB$53, Data_Transpose!BB3)</f>
        <v>0</v>
      </c>
      <c r="BC3">
        <f>IF(Data_Transpose!BC3 &gt; 0, Data_Transpose!BC3 -Data_Transpose!BC$53, Data_Transpose!BC3)</f>
        <v>0</v>
      </c>
      <c r="BD3">
        <f>IF(Data_Transpose!BD3 &gt; 0, Data_Transpose!BD3 -Data_Transpose!BD$53, Data_Transpose!BD3)</f>
        <v>0</v>
      </c>
      <c r="BE3">
        <f>IF(Data_Transpose!BE3 &gt; 0, Data_Transpose!BE3 -Data_Transpose!BE$53, Data_Transpose!BE3)</f>
        <v>0</v>
      </c>
      <c r="BF3">
        <f>IF(Data_Transpose!BF3 &gt; 0, Data_Transpose!BF3 -Data_Transpose!BF$53, Data_Transpose!BF3)</f>
        <v>0</v>
      </c>
      <c r="BG3">
        <f>IF(Data_Transpose!BH3 &gt; 0, Data_Transpose!BH3 -Data_Transpose!BH$53, Data_Transpose!BH3)</f>
        <v>0</v>
      </c>
      <c r="BH3">
        <f>IF(Data_Transpose!BI3 &gt; 0, Data_Transpose!BI3 -Data_Transpose!BI$53, Data_Transpose!BI3)</f>
        <v>0</v>
      </c>
      <c r="BI3">
        <f>IF(Data_Transpose!BJ3 &gt; 0, Data_Transpose!BJ3 -Data_Transpose!BJ$53, Data_Transpose!BJ3)</f>
        <v>0</v>
      </c>
      <c r="BJ3">
        <f>IF(Data_Transpose!BK3 &gt; 0, Data_Transpose!BK3 -Data_Transpose!BK$53, Data_Transpose!BK3)</f>
        <v>0</v>
      </c>
      <c r="BK3">
        <f>IF(Data_Transpose!BL3 &gt; 0, Data_Transpose!BL3 -Data_Transpose!BL$53, Data_Transpose!BL3)</f>
        <v>0</v>
      </c>
      <c r="BL3">
        <f>IF(Data_Transpose!BM3 &gt; 0, Data_Transpose!BM3 -Data_Transpose!BM$53, Data_Transpose!BM3)</f>
        <v>0</v>
      </c>
      <c r="BM3">
        <f>IF(Data_Transpose!BN3 &gt; 0, Data_Transpose!BN3 -Data_Transpose!BN$53, Data_Transpose!BN3)</f>
        <v>-0.20588235294117663</v>
      </c>
      <c r="BN3">
        <f>IF(Data_Transpose!BO3 &gt; 0, Data_Transpose!BO3 -Data_Transpose!BO$53, Data_Transpose!BO3)</f>
        <v>0</v>
      </c>
      <c r="BO3">
        <f>IF(Data_Transpose!BP3 &gt; 0, Data_Transpose!BP3 -Data_Transpose!BP$53, Data_Transpose!BP3)</f>
        <v>0</v>
      </c>
      <c r="BP3">
        <f>IF(Data_Transpose!BQ3 &gt; 0, Data_Transpose!BQ3 -Data_Transpose!BQ$53, Data_Transpose!BQ3)</f>
        <v>0</v>
      </c>
      <c r="BQ3">
        <f>IF(Data_Transpose!BR3 &gt; 0, Data_Transpose!BR3 -Data_Transpose!BR$53, Data_Transpose!BR3)</f>
        <v>0</v>
      </c>
      <c r="BR3">
        <f>IF(Data_Transpose!BS3 &gt; 0, Data_Transpose!BS3 -Data_Transpose!BS$53, Data_Transpose!BS3)</f>
        <v>0</v>
      </c>
      <c r="BS3">
        <f>IF(Data_Transpose!BT3 &gt; 0, Data_Transpose!BT3 -Data_Transpose!BT$53, Data_Transpose!BT3)</f>
        <v>0</v>
      </c>
      <c r="BT3">
        <f>IF(Data_Transpose!BU3 &gt; 0, Data_Transpose!BU3 -Data_Transpose!BU$53, Data_Transpose!BU3)</f>
        <v>0</v>
      </c>
      <c r="BU3">
        <f>IF(Data_Transpose!BV3 &gt; 0, Data_Transpose!BV3 -Data_Transpose!BV$53, Data_Transpose!BV3)</f>
        <v>0</v>
      </c>
      <c r="BV3">
        <f>IF(Data_Transpose!BW3 &gt; 0, Data_Transpose!BW3 -Data_Transpose!BW$53, Data_Transpose!BW3)</f>
        <v>0</v>
      </c>
      <c r="BW3">
        <f>IF(Data_Transpose!BX3 &gt; 0, Data_Transpose!BX3 -Data_Transpose!BX$53, Data_Transpose!BX3)</f>
        <v>0</v>
      </c>
      <c r="BX3">
        <f>IF(Data_Transpose!BY3 &gt; 0, Data_Transpose!BY3 -Data_Transpose!BY$53, Data_Transpose!BY3)</f>
        <v>0</v>
      </c>
      <c r="BY3">
        <f>IF(Data_Transpose!BZ3 &gt; 0, Data_Transpose!BZ3 -Data_Transpose!BZ$53, Data_Transpose!BZ3)</f>
        <v>0</v>
      </c>
      <c r="BZ3">
        <f>IF(Data_Transpose!CA3 &gt; 0, Data_Transpose!CA3 -Data_Transpose!CA$53, Data_Transpose!CA3)</f>
        <v>0</v>
      </c>
      <c r="CA3">
        <f>IF(Data_Transpose!CB3 &gt; 0, Data_Transpose!CB3 -Data_Transpose!CB$53, Data_Transpose!CB3)</f>
        <v>0</v>
      </c>
      <c r="CB3">
        <f>IF(Data_Transpose!CC3 &gt; 0, Data_Transpose!CC3 -Data_Transpose!CC$53, Data_Transpose!CC3)</f>
        <v>0</v>
      </c>
      <c r="CC3">
        <f>IF(Data_Transpose!CD3 &gt; 0, Data_Transpose!CD3 -Data_Transpose!CD$53, Data_Transpose!CD3)</f>
        <v>0</v>
      </c>
      <c r="CD3">
        <f>IF(Data_Transpose!CE3 &gt; 0, Data_Transpose!CE3 -Data_Transpose!CE$53, Data_Transpose!CE3)</f>
        <v>0.64705882352941169</v>
      </c>
      <c r="CE3">
        <f>IF(Data_Transpose!CF3 &gt; 0, Data_Transpose!CF3 -Data_Transpose!CF$53, Data_Transpose!CF3)</f>
        <v>0</v>
      </c>
      <c r="CF3">
        <f>IF(Data_Transpose!CG3 &gt; 0, Data_Transpose!CG3 -Data_Transpose!CG$53, Data_Transpose!CG3)</f>
        <v>0</v>
      </c>
      <c r="CG3">
        <f>IF(Data_Transpose!CH3 &gt; 0, Data_Transpose!CH3 -Data_Transpose!CH$53, Data_Transpose!CH3)</f>
        <v>0</v>
      </c>
      <c r="CH3">
        <f>IF(Data_Transpose!CI3 &gt; 0, Data_Transpose!CI3 -Data_Transpose!CI$53, Data_Transpose!CI3)</f>
        <v>0</v>
      </c>
      <c r="CI3">
        <f>IF(Data_Transpose!CJ3 &gt; 0, Data_Transpose!CJ3 -Data_Transpose!CJ$53, Data_Transpose!CJ3)</f>
        <v>0</v>
      </c>
      <c r="CJ3">
        <f>IF(Data_Transpose!CK3 &gt; 0, Data_Transpose!CK3 -Data_Transpose!CK$53, Data_Transpose!CK3)</f>
        <v>0</v>
      </c>
      <c r="CK3">
        <f>IF(Data_Transpose!CL3 &gt; 0, Data_Transpose!CL3 -Data_Transpose!CL$53, Data_Transpose!CL3)</f>
        <v>0</v>
      </c>
      <c r="CL3">
        <f>IF(Data_Transpose!CM3 &gt; 0, Data_Transpose!CM3 -Data_Transpose!CM$53, Data_Transpose!CM3)</f>
        <v>0</v>
      </c>
      <c r="CM3">
        <f>IF(Data_Transpose!CN3 &gt; 0, Data_Transpose!CN3 -Data_Transpose!CN$53, Data_Transpose!CN3)</f>
        <v>0</v>
      </c>
      <c r="CN3">
        <f>IF(Data_Transpose!CO3 &gt; 0, Data_Transpose!CO3 -Data_Transpose!CO$53, Data_Transpose!CO3)</f>
        <v>0</v>
      </c>
      <c r="CO3">
        <f>IF(Data_Transpose!CP3 &gt; 0, Data_Transpose!CP3 -Data_Transpose!CP$53, Data_Transpose!CP3)</f>
        <v>0</v>
      </c>
      <c r="CP3">
        <f>IF(Data_Transpose!CQ3 &gt; 0, Data_Transpose!CQ3 -Data_Transpose!CQ$53, Data_Transpose!CQ3)</f>
        <v>-0.70833333333333348</v>
      </c>
      <c r="CQ3">
        <f>IF(Data_Transpose!CR3 &gt; 0, Data_Transpose!CR3 -Data_Transpose!CR$53, Data_Transpose!CR3)</f>
        <v>0</v>
      </c>
      <c r="CR3">
        <f>IF(Data_Transpose!CS3 &gt; 0, Data_Transpose!CS3 -Data_Transpose!CS$53, Data_Transpose!CS3)</f>
        <v>0</v>
      </c>
      <c r="CU3">
        <f t="shared" ref="CU3:CU51" si="76">($B3*C3)</f>
        <v>0</v>
      </c>
      <c r="CV3">
        <f t="shared" ref="CV3:CV60" si="77">($B3*D3)</f>
        <v>0</v>
      </c>
      <c r="CW3">
        <f t="shared" ref="CW3:CW60" si="78">($B3*E3)</f>
        <v>0</v>
      </c>
      <c r="CX3">
        <f t="shared" ref="CX3:CX60" si="79">($B3*F3)</f>
        <v>0</v>
      </c>
      <c r="CY3">
        <f t="shared" ref="CY3:CY60" si="80">($B3*G3)</f>
        <v>0</v>
      </c>
      <c r="CZ3">
        <f t="shared" ref="CZ3:CZ60" si="81">($B3*H3)</f>
        <v>0</v>
      </c>
      <c r="DA3">
        <f t="shared" ref="DA3:DA60" si="82">($B3*I3)</f>
        <v>0</v>
      </c>
      <c r="DB3">
        <f t="shared" ref="DB3:DB60" si="83">($B3*J3)</f>
        <v>0</v>
      </c>
      <c r="DC3">
        <f t="shared" ref="DC3:DC60" si="84">($B3*K3)</f>
        <v>0</v>
      </c>
      <c r="DD3">
        <f t="shared" ref="DD3:DD60" si="85">($B3*L3)</f>
        <v>0</v>
      </c>
      <c r="DE3">
        <f t="shared" ref="DE3:DE60" si="86">($B3*M3)</f>
        <v>0</v>
      </c>
      <c r="DF3">
        <f t="shared" ref="DF3:DF60" si="87">($B3*N3)</f>
        <v>0</v>
      </c>
      <c r="DG3">
        <f t="shared" ref="DG3:DG60" si="88">($B3*O3)</f>
        <v>0</v>
      </c>
      <c r="DH3">
        <f t="shared" ref="DH3:DH60" si="89">($B3*P3)</f>
        <v>0</v>
      </c>
      <c r="DI3">
        <f t="shared" ref="DI3:DI60" si="90">($B3*Q3)</f>
        <v>0</v>
      </c>
      <c r="DJ3">
        <f t="shared" ref="DJ3:DJ60" si="91">($B3*R3)</f>
        <v>0</v>
      </c>
      <c r="DK3">
        <f t="shared" ref="DK3:DK60" si="92">($B3*S3)</f>
        <v>0</v>
      </c>
      <c r="DL3">
        <f t="shared" ref="DL3:DL60" si="93">($B3*T3)</f>
        <v>0</v>
      </c>
      <c r="DM3">
        <f t="shared" ref="DM3:DM60" si="94">($B3*U3)</f>
        <v>0</v>
      </c>
      <c r="DN3">
        <f t="shared" ref="DN3:DN60" si="95">($B3*V3)</f>
        <v>0</v>
      </c>
      <c r="DO3">
        <f t="shared" ref="DO3:DO60" si="96">($B3*W3)</f>
        <v>0</v>
      </c>
      <c r="DP3">
        <f t="shared" ref="DP3:DP60" si="97">($B3*X3)</f>
        <v>0</v>
      </c>
      <c r="DQ3">
        <f t="shared" ref="DQ3:DQ60" si="98">($B3*Y3)</f>
        <v>0</v>
      </c>
      <c r="DR3">
        <f t="shared" ref="DR3:DR60" si="99">($B3*Z3)</f>
        <v>0</v>
      </c>
      <c r="DS3">
        <f t="shared" ref="DS3:DS60" si="100">($B3*AA3)</f>
        <v>0</v>
      </c>
      <c r="DT3">
        <f t="shared" ref="DT3:DT60" si="101">($B3*AB3)</f>
        <v>0</v>
      </c>
      <c r="DU3">
        <f t="shared" ref="DU3:DU60" si="102">($B3*AC3)</f>
        <v>0</v>
      </c>
      <c r="DV3">
        <f t="shared" ref="DV3:DV60" si="103">($B3*AD3)</f>
        <v>0</v>
      </c>
      <c r="DW3">
        <f t="shared" ref="DW3:DW60" si="104">($B3*AE3)</f>
        <v>0</v>
      </c>
      <c r="DX3">
        <f t="shared" ref="DX3:DX60" si="105">($B3*AF3)</f>
        <v>0</v>
      </c>
      <c r="DY3">
        <f t="shared" ref="DY3:DY60" si="106">($B3*AG3)</f>
        <v>0</v>
      </c>
      <c r="DZ3">
        <f t="shared" ref="DZ3:DZ60" si="107">($B3*AH3)</f>
        <v>0</v>
      </c>
      <c r="EA3">
        <f t="shared" ref="EA3:EA60" si="108">($B3*AI3)</f>
        <v>0</v>
      </c>
      <c r="EB3">
        <f t="shared" ref="EB3:EB60" si="109">($B3*AJ3)</f>
        <v>0</v>
      </c>
      <c r="EC3">
        <f t="shared" ref="EC3:EC60" si="110">($B3*AK3)</f>
        <v>0</v>
      </c>
      <c r="ED3">
        <f t="shared" ref="ED3:ED60" si="111">($B3*AL3)</f>
        <v>0</v>
      </c>
      <c r="EE3">
        <f t="shared" ref="EE3:EE60" si="112">($B3*AM3)</f>
        <v>0</v>
      </c>
      <c r="EF3">
        <f t="shared" ref="EF3:EF60" si="113">($B3*AN3)</f>
        <v>0</v>
      </c>
      <c r="EG3">
        <f t="shared" ref="EG3:EG60" si="114">($B3*AO3)</f>
        <v>0</v>
      </c>
      <c r="EH3">
        <f t="shared" ref="EH3:EH60" si="115">($B3*AP3)</f>
        <v>0</v>
      </c>
      <c r="EI3">
        <f t="shared" ref="EI3:EI60" si="116">($B3*AQ3)</f>
        <v>0</v>
      </c>
      <c r="EJ3">
        <f t="shared" ref="EJ3:EJ60" si="117">($B3*AR3)</f>
        <v>0</v>
      </c>
      <c r="EK3">
        <f t="shared" ref="EK3:EK60" si="118">($B3*AS3)</f>
        <v>0</v>
      </c>
      <c r="EL3">
        <f t="shared" ref="EL3:EL60" si="119">($B3*AT3)</f>
        <v>0</v>
      </c>
      <c r="EM3">
        <f t="shared" ref="EM3:EM60" si="120">($B3*AU3)</f>
        <v>0</v>
      </c>
      <c r="EN3">
        <f t="shared" ref="EN3:EN60" si="121">($B3*AV3)</f>
        <v>0</v>
      </c>
      <c r="EO3">
        <f t="shared" ref="EO3:EO60" si="122">($B3*AW3)</f>
        <v>0</v>
      </c>
      <c r="EP3">
        <f t="shared" ref="EP3:EP60" si="123">($B3*AX3)</f>
        <v>0</v>
      </c>
      <c r="EQ3">
        <f t="shared" ref="EQ3:EQ60" si="124">($B3*AY3)</f>
        <v>0</v>
      </c>
      <c r="ER3">
        <f t="shared" ref="ER3:ER60" si="125">($B3*AZ3)</f>
        <v>0</v>
      </c>
      <c r="ES3">
        <f t="shared" ref="ES3:ES60" si="126">($B3*BA3)</f>
        <v>0</v>
      </c>
      <c r="ET3">
        <f t="shared" ref="ET3:ET60" si="127">($B3*BB3)</f>
        <v>0</v>
      </c>
      <c r="EU3">
        <f t="shared" ref="EU3:EU60" si="128">($B3*BC3)</f>
        <v>0</v>
      </c>
      <c r="EV3">
        <f t="shared" ref="EV3:EV60" si="129">($B3*BD3)</f>
        <v>0</v>
      </c>
      <c r="EW3">
        <f t="shared" ref="EW3:EW60" si="130">($B3*BE3)</f>
        <v>0</v>
      </c>
      <c r="EX3">
        <f t="shared" ref="EX3:EX60" si="131">($B3*BF3)</f>
        <v>0</v>
      </c>
      <c r="EY3">
        <f>($B3*BG3)</f>
        <v>0</v>
      </c>
      <c r="EZ3">
        <f>($B3*BH3)</f>
        <v>0</v>
      </c>
      <c r="FA3">
        <f>($B3*BI3)</f>
        <v>0</v>
      </c>
      <c r="FB3">
        <f>($B3*BJ3)</f>
        <v>0</v>
      </c>
      <c r="FC3">
        <f>($B3*BK3)</f>
        <v>0</v>
      </c>
      <c r="FD3">
        <f>($B3*BL3)</f>
        <v>0</v>
      </c>
      <c r="FE3">
        <f>($B3*BM3)</f>
        <v>0</v>
      </c>
      <c r="FF3">
        <f>($B3*BN3)</f>
        <v>0</v>
      </c>
      <c r="FG3">
        <f>($B3*BO3)</f>
        <v>0</v>
      </c>
      <c r="FH3">
        <f>($B3*BP3)</f>
        <v>0</v>
      </c>
      <c r="FI3">
        <f>($B3*BQ3)</f>
        <v>0</v>
      </c>
      <c r="FJ3">
        <f>($B3*BR3)</f>
        <v>0</v>
      </c>
      <c r="FK3">
        <f>($B3*BS3)</f>
        <v>0</v>
      </c>
      <c r="FL3">
        <f>($B3*BT3)</f>
        <v>0</v>
      </c>
      <c r="FM3">
        <f>($B3*BU3)</f>
        <v>0</v>
      </c>
      <c r="FN3">
        <f>($B3*BV3)</f>
        <v>0</v>
      </c>
      <c r="FO3">
        <f>($B3*BW3)</f>
        <v>0</v>
      </c>
      <c r="FP3">
        <f>($B3*BX3)</f>
        <v>0</v>
      </c>
      <c r="FQ3">
        <f>($B3*BY3)</f>
        <v>0</v>
      </c>
      <c r="FR3">
        <f>($B3*BZ3)</f>
        <v>0</v>
      </c>
      <c r="FS3">
        <f>($B3*CA3)</f>
        <v>0</v>
      </c>
      <c r="FT3">
        <f>($B3*CB3)</f>
        <v>0</v>
      </c>
      <c r="FU3">
        <f>($B3*CC3)</f>
        <v>0</v>
      </c>
      <c r="FV3">
        <f>($B3*CD3)</f>
        <v>0</v>
      </c>
      <c r="FW3">
        <f>($B3*CE3)</f>
        <v>0</v>
      </c>
      <c r="FX3">
        <f>($B3*CF3)</f>
        <v>0</v>
      </c>
      <c r="FY3">
        <f>($B3*CG3)</f>
        <v>0</v>
      </c>
      <c r="FZ3">
        <f>($B3*CH3)</f>
        <v>0</v>
      </c>
      <c r="GA3">
        <f>($B3*CI3)</f>
        <v>0</v>
      </c>
      <c r="GB3">
        <f>($B3*CJ3)</f>
        <v>0</v>
      </c>
      <c r="GC3">
        <f>($B3*CK3)</f>
        <v>0</v>
      </c>
      <c r="GD3">
        <f>($B3*CL3)</f>
        <v>0</v>
      </c>
      <c r="GE3">
        <f>($B3*CM3)</f>
        <v>0</v>
      </c>
      <c r="GF3">
        <f>($B3*CN3)</f>
        <v>0</v>
      </c>
      <c r="GG3">
        <f>($B3*CO3)</f>
        <v>0</v>
      </c>
      <c r="GH3">
        <f>($B3*CP3)</f>
        <v>0</v>
      </c>
      <c r="GI3">
        <f>($B3*CQ3)</f>
        <v>0</v>
      </c>
      <c r="GJ3">
        <f>($B3*CR3)</f>
        <v>0</v>
      </c>
    </row>
    <row r="4" spans="1:192">
      <c r="A4" s="2" t="s">
        <v>7</v>
      </c>
      <c r="B4">
        <f>IF(Data_Transpose!G4 &gt; 0, Data_Transpose!G4 -Data_Transpose!G$53, Data_Transpose!G4)</f>
        <v>0</v>
      </c>
      <c r="C4">
        <f>IF(Data_Transpose!B4 &gt; 0, Data_Transpose!B4 -Data_Transpose!B$53, Data_Transpose!B4)</f>
        <v>0</v>
      </c>
      <c r="D4">
        <f>IF(Data_Transpose!C4 &gt; 0, Data_Transpose!C4 -Data_Transpose!C$53, Data_Transpose!C4)</f>
        <v>0</v>
      </c>
      <c r="E4">
        <f>IF(Data_Transpose!D4 &gt; 0, Data_Transpose!D4 -Data_Transpose!D$53, Data_Transpose!D4)</f>
        <v>0</v>
      </c>
      <c r="F4">
        <f>IF(Data_Transpose!E4 &gt; 0, Data_Transpose!E4 -Data_Transpose!E$53, Data_Transpose!E4)</f>
        <v>0</v>
      </c>
      <c r="G4">
        <f>IF(Data_Transpose!F4 &gt; 0, Data_Transpose!F4 -Data_Transpose!F$53, Data_Transpose!F4)</f>
        <v>0</v>
      </c>
      <c r="H4">
        <f>IF(Data_Transpose!H4 &gt; 0, Data_Transpose!H4 -Data_Transpose!H$53, Data_Transpose!H4)</f>
        <v>0</v>
      </c>
      <c r="I4">
        <f>IF(Data_Transpose!I4 &gt; 0, Data_Transpose!I4 -Data_Transpose!I$53, Data_Transpose!I4)</f>
        <v>0</v>
      </c>
      <c r="J4">
        <f>IF(Data_Transpose!J4 &gt; 0, Data_Transpose!J4 -Data_Transpose!J$53, Data_Transpose!J4)</f>
        <v>0</v>
      </c>
      <c r="K4">
        <f>IF(Data_Transpose!K4 &gt; 0, Data_Transpose!K4 -Data_Transpose!K$53, Data_Transpose!K4)</f>
        <v>0</v>
      </c>
      <c r="L4">
        <f>IF(Data_Transpose!L4 &gt; 0, Data_Transpose!L4 -Data_Transpose!L$53, Data_Transpose!L4)</f>
        <v>0</v>
      </c>
      <c r="M4">
        <f>IF(Data_Transpose!M4 &gt; 0, Data_Transpose!M4 -Data_Transpose!M$53, Data_Transpose!M4)</f>
        <v>0</v>
      </c>
      <c r="N4">
        <f>IF(Data_Transpose!N4 &gt; 0, Data_Transpose!N4 -Data_Transpose!N$53, Data_Transpose!N4)</f>
        <v>0</v>
      </c>
      <c r="O4">
        <f>IF(Data_Transpose!O4 &gt; 0, Data_Transpose!O4 -Data_Transpose!O$53, Data_Transpose!O4)</f>
        <v>0</v>
      </c>
      <c r="P4">
        <f>IF(Data_Transpose!P4 &gt; 0, Data_Transpose!P4 -Data_Transpose!P$53, Data_Transpose!P4)</f>
        <v>-0.83333333333333348</v>
      </c>
      <c r="Q4">
        <f>IF(Data_Transpose!Q4 &gt; 0, Data_Transpose!Q4 -Data_Transpose!Q$53, Data_Transpose!Q4)</f>
        <v>0</v>
      </c>
      <c r="R4">
        <f>IF(Data_Transpose!R4 &gt; 0, Data_Transpose!R4 -Data_Transpose!R$53, Data_Transpose!R4)</f>
        <v>0</v>
      </c>
      <c r="S4">
        <f>IF(Data_Transpose!S4 &gt; 0, Data_Transpose!S4 -Data_Transpose!S$53, Data_Transpose!S4)</f>
        <v>0</v>
      </c>
      <c r="T4">
        <f>IF(Data_Transpose!T4 &gt; 0, Data_Transpose!T4 -Data_Transpose!T$53, Data_Transpose!T4)</f>
        <v>0</v>
      </c>
      <c r="U4">
        <f>IF(Data_Transpose!U4 &gt; 0, Data_Transpose!U4 -Data_Transpose!U$53, Data_Transpose!U4)</f>
        <v>0</v>
      </c>
      <c r="V4">
        <f>IF(Data_Transpose!V4 &gt; 0, Data_Transpose!V4 -Data_Transpose!V$53, Data_Transpose!V4)</f>
        <v>0</v>
      </c>
      <c r="W4">
        <f>IF(Data_Transpose!W4 &gt; 0, Data_Transpose!W4 -Data_Transpose!W$53, Data_Transpose!W4)</f>
        <v>0</v>
      </c>
      <c r="X4">
        <f>IF(Data_Transpose!X4 &gt; 0, Data_Transpose!X4 -Data_Transpose!X$53, Data_Transpose!X4)</f>
        <v>-0.5625</v>
      </c>
      <c r="Y4">
        <f>IF(Data_Transpose!Y4 &gt; 0, Data_Transpose!Y4 -Data_Transpose!Y$53, Data_Transpose!Y4)</f>
        <v>-1.9722222222222223</v>
      </c>
      <c r="Z4">
        <f>IF(Data_Transpose!Z4 &gt; 0, Data_Transpose!Z4 -Data_Transpose!Z$53, Data_Transpose!Z4)</f>
        <v>0</v>
      </c>
      <c r="AA4">
        <f>IF(Data_Transpose!AA4 &gt; 0, Data_Transpose!AA4 -Data_Transpose!AA$53, Data_Transpose!AA4)</f>
        <v>0</v>
      </c>
      <c r="AB4">
        <f>IF(Data_Transpose!AB4 &gt; 0, Data_Transpose!AB4 -Data_Transpose!AB$53, Data_Transpose!AB4)</f>
        <v>0</v>
      </c>
      <c r="AC4">
        <f>IF(Data_Transpose!AC4 &gt; 0, Data_Transpose!AC4 -Data_Transpose!AC$53, Data_Transpose!AC4)</f>
        <v>0</v>
      </c>
      <c r="AD4">
        <f>IF(Data_Transpose!AD4 &gt; 0, Data_Transpose!AD4 -Data_Transpose!AD$53, Data_Transpose!AD4)</f>
        <v>0</v>
      </c>
      <c r="AE4">
        <f>IF(Data_Transpose!AE4 &gt; 0, Data_Transpose!AE4 -Data_Transpose!AE$53, Data_Transpose!AE4)</f>
        <v>0</v>
      </c>
      <c r="AF4">
        <f>IF(Data_Transpose!AF4 &gt; 0, Data_Transpose!AF4 -Data_Transpose!AF$53, Data_Transpose!AF4)</f>
        <v>0</v>
      </c>
      <c r="AG4">
        <f>IF(Data_Transpose!AG4 &gt; 0, Data_Transpose!AG4 -Data_Transpose!AG$53, Data_Transpose!AG4)</f>
        <v>0</v>
      </c>
      <c r="AH4">
        <f>IF(Data_Transpose!AH4 &gt; 0, Data_Transpose!AH4 -Data_Transpose!AH$53, Data_Transpose!AH4)</f>
        <v>0</v>
      </c>
      <c r="AI4">
        <f>IF(Data_Transpose!AI4 &gt; 0, Data_Transpose!AI4 -Data_Transpose!AI$53, Data_Transpose!AI4)</f>
        <v>0</v>
      </c>
      <c r="AJ4">
        <f>IF(Data_Transpose!AJ4 &gt; 0, Data_Transpose!AJ4 -Data_Transpose!AJ$53, Data_Transpose!AJ4)</f>
        <v>0</v>
      </c>
      <c r="AK4">
        <f>IF(Data_Transpose!AK4 &gt; 0, Data_Transpose!AK4 -Data_Transpose!AK$53, Data_Transpose!AK4)</f>
        <v>0</v>
      </c>
      <c r="AL4">
        <f>IF(Data_Transpose!AL4 &gt; 0, Data_Transpose!AL4 -Data_Transpose!AL$53, Data_Transpose!AL4)</f>
        <v>0.51724137931034475</v>
      </c>
      <c r="AM4">
        <f>IF(Data_Transpose!AM4 &gt; 0, Data_Transpose!AM4 -Data_Transpose!AM$53, Data_Transpose!AM4)</f>
        <v>-1.5588235294117645</v>
      </c>
      <c r="AN4">
        <f>IF(Data_Transpose!AN4 &gt; 0, Data_Transpose!AN4 -Data_Transpose!AN$53, Data_Transpose!AN4)</f>
        <v>0</v>
      </c>
      <c r="AO4">
        <f>IF(Data_Transpose!AO4 &gt; 0, Data_Transpose!AO4 -Data_Transpose!AO$53, Data_Transpose!AO4)</f>
        <v>0</v>
      </c>
      <c r="AP4">
        <f>IF(Data_Transpose!AP4 &gt; 0, Data_Transpose!AP4 -Data_Transpose!AP$53, Data_Transpose!AP4)</f>
        <v>0</v>
      </c>
      <c r="AQ4">
        <f>IF(Data_Transpose!AQ4 &gt; 0, Data_Transpose!AQ4 -Data_Transpose!AQ$53, Data_Transpose!AQ4)</f>
        <v>0</v>
      </c>
      <c r="AR4">
        <f>IF(Data_Transpose!AR4 &gt; 0, Data_Transpose!AR4 -Data_Transpose!AR$53, Data_Transpose!AR4)</f>
        <v>0</v>
      </c>
      <c r="AS4">
        <f>IF(Data_Transpose!AS4 &gt; 0, Data_Transpose!AS4 -Data_Transpose!AS$53, Data_Transpose!AS4)</f>
        <v>0</v>
      </c>
      <c r="AT4">
        <f>IF(Data_Transpose!AT4 &gt; 0, Data_Transpose!AT4 -Data_Transpose!AT$53, Data_Transpose!AT4)</f>
        <v>0</v>
      </c>
      <c r="AU4">
        <f>IF(Data_Transpose!AU4 &gt; 0, Data_Transpose!AU4 -Data_Transpose!AU$53, Data_Transpose!AU4)</f>
        <v>0</v>
      </c>
      <c r="AV4">
        <f>IF(Data_Transpose!AV4 &gt; 0, Data_Transpose!AV4 -Data_Transpose!AV$53, Data_Transpose!AV4)</f>
        <v>0</v>
      </c>
      <c r="AW4">
        <f>IF(Data_Transpose!AW4 &gt; 0, Data_Transpose!AW4 -Data_Transpose!AW$53, Data_Transpose!AW4)</f>
        <v>0</v>
      </c>
      <c r="AX4">
        <f>IF(Data_Transpose!AX4 &gt; 0, Data_Transpose!AX4 -Data_Transpose!AX$53, Data_Transpose!AX4)</f>
        <v>1.1612903225806452</v>
      </c>
      <c r="AY4">
        <f>IF(Data_Transpose!AY4 &gt; 0, Data_Transpose!AY4 -Data_Transpose!AY$53, Data_Transpose!AY4)</f>
        <v>0</v>
      </c>
      <c r="AZ4">
        <f>IF(Data_Transpose!AZ4 &gt; 0, Data_Transpose!AZ4 -Data_Transpose!AZ$53, Data_Transpose!AZ4)</f>
        <v>0</v>
      </c>
      <c r="BA4">
        <f>IF(Data_Transpose!BA4 &gt; 0, Data_Transpose!BA4 -Data_Transpose!BA$53, Data_Transpose!BA4)</f>
        <v>0</v>
      </c>
      <c r="BB4">
        <f>IF(Data_Transpose!BB4 &gt; 0, Data_Transpose!BB4 -Data_Transpose!BB$53, Data_Transpose!BB4)</f>
        <v>0</v>
      </c>
      <c r="BC4">
        <f>IF(Data_Transpose!BC4 &gt; 0, Data_Transpose!BC4 -Data_Transpose!BC$53, Data_Transpose!BC4)</f>
        <v>0</v>
      </c>
      <c r="BD4">
        <f>IF(Data_Transpose!BD4 &gt; 0, Data_Transpose!BD4 -Data_Transpose!BD$53, Data_Transpose!BD4)</f>
        <v>0</v>
      </c>
      <c r="BE4">
        <f>IF(Data_Transpose!BE4 &gt; 0, Data_Transpose!BE4 -Data_Transpose!BE$53, Data_Transpose!BE4)</f>
        <v>0</v>
      </c>
      <c r="BF4">
        <f>IF(Data_Transpose!BF4 &gt; 0, Data_Transpose!BF4 -Data_Transpose!BF$53, Data_Transpose!BF4)</f>
        <v>0</v>
      </c>
      <c r="BG4">
        <f>IF(Data_Transpose!BH4 &gt; 0, Data_Transpose!BH4 -Data_Transpose!BH$53, Data_Transpose!BH4)</f>
        <v>0</v>
      </c>
      <c r="BH4">
        <f>IF(Data_Transpose!BI4 &gt; 0, Data_Transpose!BI4 -Data_Transpose!BI$53, Data_Transpose!BI4)</f>
        <v>0</v>
      </c>
      <c r="BI4">
        <f>IF(Data_Transpose!BJ4 &gt; 0, Data_Transpose!BJ4 -Data_Transpose!BJ$53, Data_Transpose!BJ4)</f>
        <v>0</v>
      </c>
      <c r="BJ4">
        <f>IF(Data_Transpose!BK4 &gt; 0, Data_Transpose!BK4 -Data_Transpose!BK$53, Data_Transpose!BK4)</f>
        <v>0</v>
      </c>
      <c r="BK4">
        <f>IF(Data_Transpose!BL4 &gt; 0, Data_Transpose!BL4 -Data_Transpose!BL$53, Data_Transpose!BL4)</f>
        <v>0</v>
      </c>
      <c r="BL4">
        <f>IF(Data_Transpose!BM4 &gt; 0, Data_Transpose!BM4 -Data_Transpose!BM$53, Data_Transpose!BM4)</f>
        <v>0</v>
      </c>
      <c r="BM4">
        <f>IF(Data_Transpose!BN4 &gt; 0, Data_Transpose!BN4 -Data_Transpose!BN$53, Data_Transpose!BN4)</f>
        <v>0</v>
      </c>
      <c r="BN4">
        <f>IF(Data_Transpose!BO4 &gt; 0, Data_Transpose!BO4 -Data_Transpose!BO$53, Data_Transpose!BO4)</f>
        <v>0</v>
      </c>
      <c r="BO4">
        <f>IF(Data_Transpose!BP4 &gt; 0, Data_Transpose!BP4 -Data_Transpose!BP$53, Data_Transpose!BP4)</f>
        <v>0</v>
      </c>
      <c r="BP4">
        <f>IF(Data_Transpose!BQ4 &gt; 0, Data_Transpose!BQ4 -Data_Transpose!BQ$53, Data_Transpose!BQ4)</f>
        <v>0</v>
      </c>
      <c r="BQ4">
        <f>IF(Data_Transpose!BR4 &gt; 0, Data_Transpose!BR4 -Data_Transpose!BR$53, Data_Transpose!BR4)</f>
        <v>0</v>
      </c>
      <c r="BR4">
        <f>IF(Data_Transpose!BS4 &gt; 0, Data_Transpose!BS4 -Data_Transpose!BS$53, Data_Transpose!BS4)</f>
        <v>-1.0499999999999998</v>
      </c>
      <c r="BS4">
        <f>IF(Data_Transpose!BT4 &gt; 0, Data_Transpose!BT4 -Data_Transpose!BT$53, Data_Transpose!BT4)</f>
        <v>0</v>
      </c>
      <c r="BT4">
        <f>IF(Data_Transpose!BU4 &gt; 0, Data_Transpose!BU4 -Data_Transpose!BU$53, Data_Transpose!BU4)</f>
        <v>0</v>
      </c>
      <c r="BU4">
        <f>IF(Data_Transpose!BV4 &gt; 0, Data_Transpose!BV4 -Data_Transpose!BV$53, Data_Transpose!BV4)</f>
        <v>0</v>
      </c>
      <c r="BV4">
        <f>IF(Data_Transpose!BW4 &gt; 0, Data_Transpose!BW4 -Data_Transpose!BW$53, Data_Transpose!BW4)</f>
        <v>0</v>
      </c>
      <c r="BW4">
        <f>IF(Data_Transpose!BX4 &gt; 0, Data_Transpose!BX4 -Data_Transpose!BX$53, Data_Transpose!BX4)</f>
        <v>0</v>
      </c>
      <c r="BX4">
        <f>IF(Data_Transpose!BY4 &gt; 0, Data_Transpose!BY4 -Data_Transpose!BY$53, Data_Transpose!BY4)</f>
        <v>0</v>
      </c>
      <c r="BY4">
        <f>IF(Data_Transpose!BZ4 &gt; 0, Data_Transpose!BZ4 -Data_Transpose!BZ$53, Data_Transpose!BZ4)</f>
        <v>0</v>
      </c>
      <c r="BZ4">
        <f>IF(Data_Transpose!CA4 &gt; 0, Data_Transpose!CA4 -Data_Transpose!CA$53, Data_Transpose!CA4)</f>
        <v>0</v>
      </c>
      <c r="CA4">
        <f>IF(Data_Transpose!CB4 &gt; 0, Data_Transpose!CB4 -Data_Transpose!CB$53, Data_Transpose!CB4)</f>
        <v>0</v>
      </c>
      <c r="CB4">
        <f>IF(Data_Transpose!CC4 &gt; 0, Data_Transpose!CC4 -Data_Transpose!CC$53, Data_Transpose!CC4)</f>
        <v>0</v>
      </c>
      <c r="CC4">
        <f>IF(Data_Transpose!CD4 &gt; 0, Data_Transpose!CD4 -Data_Transpose!CD$53, Data_Transpose!CD4)</f>
        <v>0</v>
      </c>
      <c r="CD4">
        <f>IF(Data_Transpose!CE4 &gt; 0, Data_Transpose!CE4 -Data_Transpose!CE$53, Data_Transpose!CE4)</f>
        <v>0</v>
      </c>
      <c r="CE4">
        <f>IF(Data_Transpose!CF4 &gt; 0, Data_Transpose!CF4 -Data_Transpose!CF$53, Data_Transpose!CF4)</f>
        <v>0</v>
      </c>
      <c r="CF4">
        <f>IF(Data_Transpose!CG4 &gt; 0, Data_Transpose!CG4 -Data_Transpose!CG$53, Data_Transpose!CG4)</f>
        <v>0</v>
      </c>
      <c r="CG4">
        <f>IF(Data_Transpose!CH4 &gt; 0, Data_Transpose!CH4 -Data_Transpose!CH$53, Data_Transpose!CH4)</f>
        <v>0</v>
      </c>
      <c r="CH4">
        <f>IF(Data_Transpose!CI4 &gt; 0, Data_Transpose!CI4 -Data_Transpose!CI$53, Data_Transpose!CI4)</f>
        <v>0</v>
      </c>
      <c r="CI4">
        <f>IF(Data_Transpose!CJ4 &gt; 0, Data_Transpose!CJ4 -Data_Transpose!CJ$53, Data_Transpose!CJ4)</f>
        <v>-0.15789473684210531</v>
      </c>
      <c r="CJ4">
        <f>IF(Data_Transpose!CK4 &gt; 0, Data_Transpose!CK4 -Data_Transpose!CK$53, Data_Transpose!CK4)</f>
        <v>0</v>
      </c>
      <c r="CK4">
        <f>IF(Data_Transpose!CL4 &gt; 0, Data_Transpose!CL4 -Data_Transpose!CL$53, Data_Transpose!CL4)</f>
        <v>0</v>
      </c>
      <c r="CL4">
        <f>IF(Data_Transpose!CM4 &gt; 0, Data_Transpose!CM4 -Data_Transpose!CM$53, Data_Transpose!CM4)</f>
        <v>0</v>
      </c>
      <c r="CM4">
        <f>IF(Data_Transpose!CN4 &gt; 0, Data_Transpose!CN4 -Data_Transpose!CN$53, Data_Transpose!CN4)</f>
        <v>0</v>
      </c>
      <c r="CN4">
        <f>IF(Data_Transpose!CO4 &gt; 0, Data_Transpose!CO4 -Data_Transpose!CO$53, Data_Transpose!CO4)</f>
        <v>0</v>
      </c>
      <c r="CO4">
        <f>IF(Data_Transpose!CP4 &gt; 0, Data_Transpose!CP4 -Data_Transpose!CP$53, Data_Transpose!CP4)</f>
        <v>0</v>
      </c>
      <c r="CP4">
        <f>IF(Data_Transpose!CQ4 &gt; 0, Data_Transpose!CQ4 -Data_Transpose!CQ$53, Data_Transpose!CQ4)</f>
        <v>0</v>
      </c>
      <c r="CQ4">
        <f>IF(Data_Transpose!CR4 &gt; 0, Data_Transpose!CR4 -Data_Transpose!CR$53, Data_Transpose!CR4)</f>
        <v>0</v>
      </c>
      <c r="CR4">
        <f>IF(Data_Transpose!CS4 &gt; 0, Data_Transpose!CS4 -Data_Transpose!CS$53, Data_Transpose!CS4)</f>
        <v>0</v>
      </c>
      <c r="CU4">
        <f t="shared" si="76"/>
        <v>0</v>
      </c>
      <c r="CV4">
        <f t="shared" si="77"/>
        <v>0</v>
      </c>
      <c r="CW4">
        <f t="shared" si="78"/>
        <v>0</v>
      </c>
      <c r="CX4">
        <f t="shared" si="79"/>
        <v>0</v>
      </c>
      <c r="CY4">
        <f t="shared" si="80"/>
        <v>0</v>
      </c>
      <c r="CZ4">
        <f t="shared" si="81"/>
        <v>0</v>
      </c>
      <c r="DA4">
        <f t="shared" si="82"/>
        <v>0</v>
      </c>
      <c r="DB4">
        <f t="shared" si="83"/>
        <v>0</v>
      </c>
      <c r="DC4">
        <f t="shared" si="84"/>
        <v>0</v>
      </c>
      <c r="DD4">
        <f t="shared" si="85"/>
        <v>0</v>
      </c>
      <c r="DE4">
        <f t="shared" si="86"/>
        <v>0</v>
      </c>
      <c r="DF4">
        <f t="shared" si="87"/>
        <v>0</v>
      </c>
      <c r="DG4">
        <f t="shared" si="88"/>
        <v>0</v>
      </c>
      <c r="DH4">
        <f t="shared" si="89"/>
        <v>0</v>
      </c>
      <c r="DI4">
        <f t="shared" si="90"/>
        <v>0</v>
      </c>
      <c r="DJ4">
        <f t="shared" si="91"/>
        <v>0</v>
      </c>
      <c r="DK4">
        <f t="shared" si="92"/>
        <v>0</v>
      </c>
      <c r="DL4">
        <f t="shared" si="93"/>
        <v>0</v>
      </c>
      <c r="DM4">
        <f t="shared" si="94"/>
        <v>0</v>
      </c>
      <c r="DN4">
        <f t="shared" si="95"/>
        <v>0</v>
      </c>
      <c r="DO4">
        <f t="shared" si="96"/>
        <v>0</v>
      </c>
      <c r="DP4">
        <f t="shared" si="97"/>
        <v>0</v>
      </c>
      <c r="DQ4">
        <f t="shared" si="98"/>
        <v>0</v>
      </c>
      <c r="DR4">
        <f t="shared" si="99"/>
        <v>0</v>
      </c>
      <c r="DS4">
        <f t="shared" si="100"/>
        <v>0</v>
      </c>
      <c r="DT4">
        <f t="shared" si="101"/>
        <v>0</v>
      </c>
      <c r="DU4">
        <f t="shared" si="102"/>
        <v>0</v>
      </c>
      <c r="DV4">
        <f t="shared" si="103"/>
        <v>0</v>
      </c>
      <c r="DW4">
        <f t="shared" si="104"/>
        <v>0</v>
      </c>
      <c r="DX4">
        <f t="shared" si="105"/>
        <v>0</v>
      </c>
      <c r="DY4">
        <f t="shared" si="106"/>
        <v>0</v>
      </c>
      <c r="DZ4">
        <f t="shared" si="107"/>
        <v>0</v>
      </c>
      <c r="EA4">
        <f t="shared" si="108"/>
        <v>0</v>
      </c>
      <c r="EB4">
        <f t="shared" si="109"/>
        <v>0</v>
      </c>
      <c r="EC4">
        <f t="shared" si="110"/>
        <v>0</v>
      </c>
      <c r="ED4">
        <f t="shared" si="111"/>
        <v>0</v>
      </c>
      <c r="EE4">
        <f t="shared" si="112"/>
        <v>0</v>
      </c>
      <c r="EF4">
        <f t="shared" si="113"/>
        <v>0</v>
      </c>
      <c r="EG4">
        <f t="shared" si="114"/>
        <v>0</v>
      </c>
      <c r="EH4">
        <f t="shared" si="115"/>
        <v>0</v>
      </c>
      <c r="EI4">
        <f t="shared" si="116"/>
        <v>0</v>
      </c>
      <c r="EJ4">
        <f t="shared" si="117"/>
        <v>0</v>
      </c>
      <c r="EK4">
        <f t="shared" si="118"/>
        <v>0</v>
      </c>
      <c r="EL4">
        <f t="shared" si="119"/>
        <v>0</v>
      </c>
      <c r="EM4">
        <f t="shared" si="120"/>
        <v>0</v>
      </c>
      <c r="EN4">
        <f t="shared" si="121"/>
        <v>0</v>
      </c>
      <c r="EO4">
        <f t="shared" si="122"/>
        <v>0</v>
      </c>
      <c r="EP4">
        <f t="shared" si="123"/>
        <v>0</v>
      </c>
      <c r="EQ4">
        <f t="shared" si="124"/>
        <v>0</v>
      </c>
      <c r="ER4">
        <f t="shared" si="125"/>
        <v>0</v>
      </c>
      <c r="ES4">
        <f t="shared" si="126"/>
        <v>0</v>
      </c>
      <c r="ET4">
        <f t="shared" si="127"/>
        <v>0</v>
      </c>
      <c r="EU4">
        <f t="shared" si="128"/>
        <v>0</v>
      </c>
      <c r="EV4">
        <f t="shared" si="129"/>
        <v>0</v>
      </c>
      <c r="EW4">
        <f t="shared" si="130"/>
        <v>0</v>
      </c>
      <c r="EX4">
        <f t="shared" si="131"/>
        <v>0</v>
      </c>
      <c r="EY4">
        <f>($B4*BG4)</f>
        <v>0</v>
      </c>
      <c r="EZ4">
        <f>($B4*BH4)</f>
        <v>0</v>
      </c>
      <c r="FA4">
        <f>($B4*BI4)</f>
        <v>0</v>
      </c>
      <c r="FB4">
        <f>($B4*BJ4)</f>
        <v>0</v>
      </c>
      <c r="FC4">
        <f>($B4*BK4)</f>
        <v>0</v>
      </c>
      <c r="FD4">
        <f>($B4*BL4)</f>
        <v>0</v>
      </c>
      <c r="FE4">
        <f>($B4*BM4)</f>
        <v>0</v>
      </c>
      <c r="FF4">
        <f>($B4*BN4)</f>
        <v>0</v>
      </c>
      <c r="FG4">
        <f>($B4*BO4)</f>
        <v>0</v>
      </c>
      <c r="FH4">
        <f>($B4*BP4)</f>
        <v>0</v>
      </c>
      <c r="FI4">
        <f>($B4*BQ4)</f>
        <v>0</v>
      </c>
      <c r="FJ4">
        <f>($B4*BR4)</f>
        <v>0</v>
      </c>
      <c r="FK4">
        <f>($B4*BS4)</f>
        <v>0</v>
      </c>
      <c r="FL4">
        <f>($B4*BT4)</f>
        <v>0</v>
      </c>
      <c r="FM4">
        <f>($B4*BU4)</f>
        <v>0</v>
      </c>
      <c r="FN4">
        <f>($B4*BV4)</f>
        <v>0</v>
      </c>
      <c r="FO4">
        <f>($B4*BW4)</f>
        <v>0</v>
      </c>
      <c r="FP4">
        <f>($B4*BX4)</f>
        <v>0</v>
      </c>
      <c r="FQ4">
        <f>($B4*BY4)</f>
        <v>0</v>
      </c>
      <c r="FR4">
        <f>($B4*BZ4)</f>
        <v>0</v>
      </c>
      <c r="FS4">
        <f>($B4*CA4)</f>
        <v>0</v>
      </c>
      <c r="FT4">
        <f>($B4*CB4)</f>
        <v>0</v>
      </c>
      <c r="FU4">
        <f>($B4*CC4)</f>
        <v>0</v>
      </c>
      <c r="FV4">
        <f>($B4*CD4)</f>
        <v>0</v>
      </c>
      <c r="FW4">
        <f>($B4*CE4)</f>
        <v>0</v>
      </c>
      <c r="FX4">
        <f>($B4*CF4)</f>
        <v>0</v>
      </c>
      <c r="FY4">
        <f>($B4*CG4)</f>
        <v>0</v>
      </c>
      <c r="FZ4">
        <f>($B4*CH4)</f>
        <v>0</v>
      </c>
      <c r="GA4">
        <f>($B4*CI4)</f>
        <v>0</v>
      </c>
      <c r="GB4">
        <f>($B4*CJ4)</f>
        <v>0</v>
      </c>
      <c r="GC4">
        <f>($B4*CK4)</f>
        <v>0</v>
      </c>
      <c r="GD4">
        <f>($B4*CL4)</f>
        <v>0</v>
      </c>
      <c r="GE4">
        <f>($B4*CM4)</f>
        <v>0</v>
      </c>
      <c r="GF4">
        <f>($B4*CN4)</f>
        <v>0</v>
      </c>
      <c r="GG4">
        <f>($B4*CO4)</f>
        <v>0</v>
      </c>
      <c r="GH4">
        <f>($B4*CP4)</f>
        <v>0</v>
      </c>
      <c r="GI4">
        <f>($B4*CQ4)</f>
        <v>0</v>
      </c>
      <c r="GJ4">
        <f>($B4*CR4)</f>
        <v>0</v>
      </c>
    </row>
    <row r="5" spans="1:192">
      <c r="A5" s="2" t="s">
        <v>8</v>
      </c>
      <c r="B5">
        <f>IF(Data_Transpose!G5 &gt; 0, Data_Transpose!G5 -Data_Transpose!G$53, Data_Transpose!G5)</f>
        <v>0</v>
      </c>
      <c r="C5">
        <f>IF(Data_Transpose!B5 &gt; 0, Data_Transpose!B5 -Data_Transpose!B$53, Data_Transpose!B5)</f>
        <v>0</v>
      </c>
      <c r="D5">
        <f>IF(Data_Transpose!C5 &gt; 0, Data_Transpose!C5 -Data_Transpose!C$53, Data_Transpose!C5)</f>
        <v>0.875</v>
      </c>
      <c r="E5">
        <f>IF(Data_Transpose!D5 &gt; 0, Data_Transpose!D5 -Data_Transpose!D$53, Data_Transpose!D5)</f>
        <v>-0.75</v>
      </c>
      <c r="F5">
        <f>IF(Data_Transpose!E5 &gt; 0, Data_Transpose!E5 -Data_Transpose!E$53, Data_Transpose!E5)</f>
        <v>0</v>
      </c>
      <c r="G5">
        <f>IF(Data_Transpose!F5 &gt; 0, Data_Transpose!F5 -Data_Transpose!F$53, Data_Transpose!F5)</f>
        <v>0</v>
      </c>
      <c r="H5">
        <f>IF(Data_Transpose!H5 &gt; 0, Data_Transpose!H5 -Data_Transpose!H$53, Data_Transpose!H5)</f>
        <v>0</v>
      </c>
      <c r="I5">
        <f>IF(Data_Transpose!I5 &gt; 0, Data_Transpose!I5 -Data_Transpose!I$53, Data_Transpose!I5)</f>
        <v>0</v>
      </c>
      <c r="J5">
        <f>IF(Data_Transpose!J5 &gt; 0, Data_Transpose!J5 -Data_Transpose!J$53, Data_Transpose!J5)</f>
        <v>0</v>
      </c>
      <c r="K5">
        <f>IF(Data_Transpose!K5 &gt; 0, Data_Transpose!K5 -Data_Transpose!K$53, Data_Transpose!K5)</f>
        <v>-0.5</v>
      </c>
      <c r="L5">
        <f>IF(Data_Transpose!L5 &gt; 0, Data_Transpose!L5 -Data_Transpose!L$53, Data_Transpose!L5)</f>
        <v>0.34782608695652195</v>
      </c>
      <c r="M5">
        <f>IF(Data_Transpose!M5 &gt; 0, Data_Transpose!M5 -Data_Transpose!M$53, Data_Transpose!M5)</f>
        <v>0</v>
      </c>
      <c r="N5">
        <f>IF(Data_Transpose!N5 &gt; 0, Data_Transpose!N5 -Data_Transpose!N$53, Data_Transpose!N5)</f>
        <v>0</v>
      </c>
      <c r="O5">
        <f>IF(Data_Transpose!O5 &gt; 0, Data_Transpose!O5 -Data_Transpose!O$53, Data_Transpose!O5)</f>
        <v>0</v>
      </c>
      <c r="P5">
        <f>IF(Data_Transpose!P5 &gt; 0, Data_Transpose!P5 -Data_Transpose!P$53, Data_Transpose!P5)</f>
        <v>-0.83333333333333348</v>
      </c>
      <c r="Q5">
        <f>IF(Data_Transpose!Q5 &gt; 0, Data_Transpose!Q5 -Data_Transpose!Q$53, Data_Transpose!Q5)</f>
        <v>0</v>
      </c>
      <c r="R5">
        <f>IF(Data_Transpose!R5 &gt; 0, Data_Transpose!R5 -Data_Transpose!R$53, Data_Transpose!R5)</f>
        <v>0.76923076923076916</v>
      </c>
      <c r="S5">
        <f>IF(Data_Transpose!S5 &gt; 0, Data_Transpose!S5 -Data_Transpose!S$53, Data_Transpose!S5)</f>
        <v>0.24000000000000021</v>
      </c>
      <c r="T5">
        <f>IF(Data_Transpose!T5 &gt; 0, Data_Transpose!T5 -Data_Transpose!T$53, Data_Transpose!T5)</f>
        <v>0</v>
      </c>
      <c r="U5">
        <f>IF(Data_Transpose!U5 &gt; 0, Data_Transpose!U5 -Data_Transpose!U$53, Data_Transpose!U5)</f>
        <v>0</v>
      </c>
      <c r="V5">
        <f>IF(Data_Transpose!V5 &gt; 0, Data_Transpose!V5 -Data_Transpose!V$53, Data_Transpose!V5)</f>
        <v>-0.12903225806451601</v>
      </c>
      <c r="W5">
        <f>IF(Data_Transpose!W5 &gt; 0, Data_Transpose!W5 -Data_Transpose!W$53, Data_Transpose!W5)</f>
        <v>0</v>
      </c>
      <c r="X5">
        <f>IF(Data_Transpose!X5 &gt; 0, Data_Transpose!X5 -Data_Transpose!X$53, Data_Transpose!X5)</f>
        <v>1.4375</v>
      </c>
      <c r="Y5">
        <f>IF(Data_Transpose!Y5 &gt; 0, Data_Transpose!Y5 -Data_Transpose!Y$53, Data_Transpose!Y5)</f>
        <v>-0.97222222222222232</v>
      </c>
      <c r="Z5">
        <f>IF(Data_Transpose!Z5 &gt; 0, Data_Transpose!Z5 -Data_Transpose!Z$53, Data_Transpose!Z5)</f>
        <v>-1.1944444444444446</v>
      </c>
      <c r="AA5">
        <f>IF(Data_Transpose!AA5 &gt; 0, Data_Transpose!AA5 -Data_Transpose!AA$53, Data_Transpose!AA5)</f>
        <v>0</v>
      </c>
      <c r="AB5">
        <f>IF(Data_Transpose!AB5 &gt; 0, Data_Transpose!AB5 -Data_Transpose!AB$53, Data_Transpose!AB5)</f>
        <v>0.88888888888888928</v>
      </c>
      <c r="AC5">
        <f>IF(Data_Transpose!AC5 &gt; 0, Data_Transpose!AC5 -Data_Transpose!AC$53, Data_Transpose!AC5)</f>
        <v>0</v>
      </c>
      <c r="AD5">
        <f>IF(Data_Transpose!AD5 &gt; 0, Data_Transpose!AD5 -Data_Transpose!AD$53, Data_Transpose!AD5)</f>
        <v>0</v>
      </c>
      <c r="AE5">
        <f>IF(Data_Transpose!AE5 &gt; 0, Data_Transpose!AE5 -Data_Transpose!AE$53, Data_Transpose!AE5)</f>
        <v>0</v>
      </c>
      <c r="AF5">
        <f>IF(Data_Transpose!AF5 &gt; 0, Data_Transpose!AF5 -Data_Transpose!AF$53, Data_Transpose!AF5)</f>
        <v>-0.40909090909090917</v>
      </c>
      <c r="AG5">
        <f>IF(Data_Transpose!AG5 &gt; 0, Data_Transpose!AG5 -Data_Transpose!AG$53, Data_Transpose!AG5)</f>
        <v>0</v>
      </c>
      <c r="AH5">
        <f>IF(Data_Transpose!AH5 &gt; 0, Data_Transpose!AH5 -Data_Transpose!AH$53, Data_Transpose!AH5)</f>
        <v>0.81818181818181834</v>
      </c>
      <c r="AI5">
        <f>IF(Data_Transpose!AI5 &gt; 0, Data_Transpose!AI5 -Data_Transpose!AI$53, Data_Transpose!AI5)</f>
        <v>0.80769230769230749</v>
      </c>
      <c r="AJ5">
        <f>IF(Data_Transpose!AJ5 &gt; 0, Data_Transpose!AJ5 -Data_Transpose!AJ$53, Data_Transpose!AJ5)</f>
        <v>0</v>
      </c>
      <c r="AK5">
        <f>IF(Data_Transpose!AK5 &gt; 0, Data_Transpose!AK5 -Data_Transpose!AK$53, Data_Transpose!AK5)</f>
        <v>0</v>
      </c>
      <c r="AL5">
        <f>IF(Data_Transpose!AL5 &gt; 0, Data_Transpose!AL5 -Data_Transpose!AL$53, Data_Transpose!AL5)</f>
        <v>0.51724137931034475</v>
      </c>
      <c r="AM5">
        <f>IF(Data_Transpose!AM5 &gt; 0, Data_Transpose!AM5 -Data_Transpose!AM$53, Data_Transpose!AM5)</f>
        <v>-0.5588235294117645</v>
      </c>
      <c r="AN5">
        <f>IF(Data_Transpose!AN5 &gt; 0, Data_Transpose!AN5 -Data_Transpose!AN$53, Data_Transpose!AN5)</f>
        <v>0.41176470588235281</v>
      </c>
      <c r="AO5">
        <f>IF(Data_Transpose!AO5 &gt; 0, Data_Transpose!AO5 -Data_Transpose!AO$53, Data_Transpose!AO5)</f>
        <v>0</v>
      </c>
      <c r="AP5">
        <f>IF(Data_Transpose!AP5 &gt; 0, Data_Transpose!AP5 -Data_Transpose!AP$53, Data_Transpose!AP5)</f>
        <v>-0.70588235294117663</v>
      </c>
      <c r="AQ5">
        <f>IF(Data_Transpose!AQ5 &gt; 0, Data_Transpose!AQ5 -Data_Transpose!AQ$53, Data_Transpose!AQ5)</f>
        <v>-1.2000000000000002</v>
      </c>
      <c r="AR5">
        <f>IF(Data_Transpose!AR5 &gt; 0, Data_Transpose!AR5 -Data_Transpose!AR$53, Data_Transpose!AR5)</f>
        <v>0.88888888888888928</v>
      </c>
      <c r="AS5">
        <f>IF(Data_Transpose!AS5 &gt; 0, Data_Transpose!AS5 -Data_Transpose!AS$53, Data_Transpose!AS5)</f>
        <v>0</v>
      </c>
      <c r="AT5">
        <f>IF(Data_Transpose!AT5 &gt; 0, Data_Transpose!AT5 -Data_Transpose!AT$53, Data_Transpose!AT5)</f>
        <v>0</v>
      </c>
      <c r="AU5">
        <f>IF(Data_Transpose!AU5 &gt; 0, Data_Transpose!AU5 -Data_Transpose!AU$53, Data_Transpose!AU5)</f>
        <v>0</v>
      </c>
      <c r="AV5">
        <f>IF(Data_Transpose!AV5 &gt; 0, Data_Transpose!AV5 -Data_Transpose!AV$53, Data_Transpose!AV5)</f>
        <v>0</v>
      </c>
      <c r="AW5">
        <f>IF(Data_Transpose!AW5 &gt; 0, Data_Transpose!AW5 -Data_Transpose!AW$53, Data_Transpose!AW5)</f>
        <v>0</v>
      </c>
      <c r="AX5">
        <f>IF(Data_Transpose!AX5 &gt; 0, Data_Transpose!AX5 -Data_Transpose!AX$53, Data_Transpose!AX5)</f>
        <v>1.1612903225806452</v>
      </c>
      <c r="AY5">
        <f>IF(Data_Transpose!AY5 &gt; 0, Data_Transpose!AY5 -Data_Transpose!AY$53, Data_Transpose!AY5)</f>
        <v>0.18181818181818166</v>
      </c>
      <c r="AZ5">
        <f>IF(Data_Transpose!AZ5 &gt; 0, Data_Transpose!AZ5 -Data_Transpose!AZ$53, Data_Transpose!AZ5)</f>
        <v>0</v>
      </c>
      <c r="BA5">
        <f>IF(Data_Transpose!BA5 &gt; 0, Data_Transpose!BA5 -Data_Transpose!BA$53, Data_Transpose!BA5)</f>
        <v>0</v>
      </c>
      <c r="BB5">
        <f>IF(Data_Transpose!BB5 &gt; 0, Data_Transpose!BB5 -Data_Transpose!BB$53, Data_Transpose!BB5)</f>
        <v>0</v>
      </c>
      <c r="BC5">
        <f>IF(Data_Transpose!BC5 &gt; 0, Data_Transpose!BC5 -Data_Transpose!BC$53, Data_Transpose!BC5)</f>
        <v>0.91666666666666652</v>
      </c>
      <c r="BD5">
        <f>IF(Data_Transpose!BD5 &gt; 0, Data_Transpose!BD5 -Data_Transpose!BD$53, Data_Transpose!BD5)</f>
        <v>0</v>
      </c>
      <c r="BE5">
        <f>IF(Data_Transpose!BE5 &gt; 0, Data_Transpose!BE5 -Data_Transpose!BE$53, Data_Transpose!BE5)</f>
        <v>0</v>
      </c>
      <c r="BF5">
        <f>IF(Data_Transpose!BF5 &gt; 0, Data_Transpose!BF5 -Data_Transpose!BF$53, Data_Transpose!BF5)</f>
        <v>0.57894736842105221</v>
      </c>
      <c r="BG5">
        <f>IF(Data_Transpose!BH5 &gt; 0, Data_Transpose!BH5 -Data_Transpose!BH$53, Data_Transpose!BH5)</f>
        <v>0</v>
      </c>
      <c r="BH5">
        <f>IF(Data_Transpose!BI5 &gt; 0, Data_Transpose!BI5 -Data_Transpose!BI$53, Data_Transpose!BI5)</f>
        <v>0</v>
      </c>
      <c r="BI5">
        <f>IF(Data_Transpose!BJ5 &gt; 0, Data_Transpose!BJ5 -Data_Transpose!BJ$53, Data_Transpose!BJ5)</f>
        <v>0.375</v>
      </c>
      <c r="BJ5">
        <f>IF(Data_Transpose!BK5 &gt; 0, Data_Transpose!BK5 -Data_Transpose!BK$53, Data_Transpose!BK5)</f>
        <v>0</v>
      </c>
      <c r="BK5">
        <f>IF(Data_Transpose!BL5 &gt; 0, Data_Transpose!BL5 -Data_Transpose!BL$53, Data_Transpose!BL5)</f>
        <v>0</v>
      </c>
      <c r="BL5">
        <f>IF(Data_Transpose!BM5 &gt; 0, Data_Transpose!BM5 -Data_Transpose!BM$53, Data_Transpose!BM5)</f>
        <v>-1.2000000000000002</v>
      </c>
      <c r="BM5">
        <f>IF(Data_Transpose!BN5 &gt; 0, Data_Transpose!BN5 -Data_Transpose!BN$53, Data_Transpose!BN5)</f>
        <v>0.79411764705882337</v>
      </c>
      <c r="BN5">
        <f>IF(Data_Transpose!BO5 &gt; 0, Data_Transpose!BO5 -Data_Transpose!BO$53, Data_Transpose!BO5)</f>
        <v>0</v>
      </c>
      <c r="BO5">
        <f>IF(Data_Transpose!BP5 &gt; 0, Data_Transpose!BP5 -Data_Transpose!BP$53, Data_Transpose!BP5)</f>
        <v>0.46428571428571441</v>
      </c>
      <c r="BP5">
        <f>IF(Data_Transpose!BQ5 &gt; 0, Data_Transpose!BQ5 -Data_Transpose!BQ$53, Data_Transpose!BQ5)</f>
        <v>0.33333333333333348</v>
      </c>
      <c r="BQ5">
        <f>IF(Data_Transpose!BR5 &gt; 0, Data_Transpose!BR5 -Data_Transpose!BR$53, Data_Transpose!BR5)</f>
        <v>0</v>
      </c>
      <c r="BR5">
        <f>IF(Data_Transpose!BS5 &gt; 0, Data_Transpose!BS5 -Data_Transpose!BS$53, Data_Transpose!BS5)</f>
        <v>-4.9999999999999822E-2</v>
      </c>
      <c r="BS5">
        <f>IF(Data_Transpose!BT5 &gt; 0, Data_Transpose!BT5 -Data_Transpose!BT$53, Data_Transpose!BT5)</f>
        <v>0</v>
      </c>
      <c r="BT5">
        <f>IF(Data_Transpose!BU5 &gt; 0, Data_Transpose!BU5 -Data_Transpose!BU$53, Data_Transpose!BU5)</f>
        <v>0</v>
      </c>
      <c r="BU5">
        <f>IF(Data_Transpose!BV5 &gt; 0, Data_Transpose!BV5 -Data_Transpose!BV$53, Data_Transpose!BV5)</f>
        <v>0.11764705882352944</v>
      </c>
      <c r="BV5">
        <f>IF(Data_Transpose!BW5 &gt; 0, Data_Transpose!BW5 -Data_Transpose!BW$53, Data_Transpose!BW5)</f>
        <v>0</v>
      </c>
      <c r="BW5">
        <f>IF(Data_Transpose!BX5 &gt; 0, Data_Transpose!BX5 -Data_Transpose!BX$53, Data_Transpose!BX5)</f>
        <v>0</v>
      </c>
      <c r="BX5">
        <f>IF(Data_Transpose!BY5 &gt; 0, Data_Transpose!BY5 -Data_Transpose!BY$53, Data_Transpose!BY5)</f>
        <v>-0.61538461538461497</v>
      </c>
      <c r="BY5">
        <f>IF(Data_Transpose!BZ5 &gt; 0, Data_Transpose!BZ5 -Data_Transpose!BZ$53, Data_Transpose!BZ5)</f>
        <v>0</v>
      </c>
      <c r="BZ5">
        <f>IF(Data_Transpose!CA5 &gt; 0, Data_Transpose!CA5 -Data_Transpose!CA$53, Data_Transpose!CA5)</f>
        <v>0</v>
      </c>
      <c r="CA5">
        <f>IF(Data_Transpose!CB5 &gt; 0, Data_Transpose!CB5 -Data_Transpose!CB$53, Data_Transpose!CB5)</f>
        <v>-0.84615384615384626</v>
      </c>
      <c r="CB5">
        <f>IF(Data_Transpose!CC5 &gt; 0, Data_Transpose!CC5 -Data_Transpose!CC$53, Data_Transpose!CC5)</f>
        <v>0</v>
      </c>
      <c r="CC5">
        <f>IF(Data_Transpose!CD5 &gt; 0, Data_Transpose!CD5 -Data_Transpose!CD$53, Data_Transpose!CD5)</f>
        <v>0</v>
      </c>
      <c r="CD5">
        <f>IF(Data_Transpose!CE5 &gt; 0, Data_Transpose!CE5 -Data_Transpose!CE$53, Data_Transpose!CE5)</f>
        <v>0</v>
      </c>
      <c r="CE5">
        <f>IF(Data_Transpose!CF5 &gt; 0, Data_Transpose!CF5 -Data_Transpose!CF$53, Data_Transpose!CF5)</f>
        <v>0.9047619047619051</v>
      </c>
      <c r="CF5">
        <f>IF(Data_Transpose!CG5 &gt; 0, Data_Transpose!CG5 -Data_Transpose!CG$53, Data_Transpose!CG5)</f>
        <v>0</v>
      </c>
      <c r="CG5">
        <f>IF(Data_Transpose!CH5 &gt; 0, Data_Transpose!CH5 -Data_Transpose!CH$53, Data_Transpose!CH5)</f>
        <v>0</v>
      </c>
      <c r="CH5">
        <f>IF(Data_Transpose!CI5 &gt; 0, Data_Transpose!CI5 -Data_Transpose!CI$53, Data_Transpose!CI5)</f>
        <v>0.69696969696969724</v>
      </c>
      <c r="CI5">
        <f>IF(Data_Transpose!CJ5 &gt; 0, Data_Transpose!CJ5 -Data_Transpose!CJ$53, Data_Transpose!CJ5)</f>
        <v>-1.1578947368421053</v>
      </c>
      <c r="CJ5">
        <f>IF(Data_Transpose!CK5 &gt; 0, Data_Transpose!CK5 -Data_Transpose!CK$53, Data_Transpose!CK5)</f>
        <v>0</v>
      </c>
      <c r="CK5">
        <f>IF(Data_Transpose!CL5 &gt; 0, Data_Transpose!CL5 -Data_Transpose!CL$53, Data_Transpose!CL5)</f>
        <v>1.1666666666666665</v>
      </c>
      <c r="CL5">
        <f>IF(Data_Transpose!CM5 &gt; 0, Data_Transpose!CM5 -Data_Transpose!CM$53, Data_Transpose!CM5)</f>
        <v>0</v>
      </c>
      <c r="CM5">
        <f>IF(Data_Transpose!CN5 &gt; 0, Data_Transpose!CN5 -Data_Transpose!CN$53, Data_Transpose!CN5)</f>
        <v>0</v>
      </c>
      <c r="CN5">
        <f>IF(Data_Transpose!CO5 &gt; 0, Data_Transpose!CO5 -Data_Transpose!CO$53, Data_Transpose!CO5)</f>
        <v>-1</v>
      </c>
      <c r="CO5">
        <f>IF(Data_Transpose!CP5 &gt; 0, Data_Transpose!CP5 -Data_Transpose!CP$53, Data_Transpose!CP5)</f>
        <v>0</v>
      </c>
      <c r="CP5">
        <f>IF(Data_Transpose!CQ5 &gt; 0, Data_Transpose!CQ5 -Data_Transpose!CQ$53, Data_Transpose!CQ5)</f>
        <v>0.29166666666666652</v>
      </c>
      <c r="CQ5">
        <f>IF(Data_Transpose!CR5 &gt; 0, Data_Transpose!CR5 -Data_Transpose!CR$53, Data_Transpose!CR5)</f>
        <v>0</v>
      </c>
      <c r="CR5">
        <f>IF(Data_Transpose!CS5 &gt; 0, Data_Transpose!CS5 -Data_Transpose!CS$53, Data_Transpose!CS5)</f>
        <v>0.95833333333333304</v>
      </c>
      <c r="CU5">
        <f t="shared" si="76"/>
        <v>0</v>
      </c>
      <c r="CV5">
        <f t="shared" si="77"/>
        <v>0</v>
      </c>
      <c r="CW5">
        <f t="shared" si="78"/>
        <v>0</v>
      </c>
      <c r="CX5">
        <f t="shared" si="79"/>
        <v>0</v>
      </c>
      <c r="CY5">
        <f t="shared" si="80"/>
        <v>0</v>
      </c>
      <c r="CZ5">
        <f t="shared" si="81"/>
        <v>0</v>
      </c>
      <c r="DA5">
        <f t="shared" si="82"/>
        <v>0</v>
      </c>
      <c r="DB5">
        <f t="shared" si="83"/>
        <v>0</v>
      </c>
      <c r="DC5">
        <f t="shared" si="84"/>
        <v>0</v>
      </c>
      <c r="DD5">
        <f t="shared" si="85"/>
        <v>0</v>
      </c>
      <c r="DE5">
        <f t="shared" si="86"/>
        <v>0</v>
      </c>
      <c r="DF5">
        <f t="shared" si="87"/>
        <v>0</v>
      </c>
      <c r="DG5">
        <f t="shared" si="88"/>
        <v>0</v>
      </c>
      <c r="DH5">
        <f t="shared" si="89"/>
        <v>0</v>
      </c>
      <c r="DI5">
        <f t="shared" si="90"/>
        <v>0</v>
      </c>
      <c r="DJ5">
        <f t="shared" si="91"/>
        <v>0</v>
      </c>
      <c r="DK5">
        <f t="shared" si="92"/>
        <v>0</v>
      </c>
      <c r="DL5">
        <f t="shared" si="93"/>
        <v>0</v>
      </c>
      <c r="DM5">
        <f t="shared" si="94"/>
        <v>0</v>
      </c>
      <c r="DN5">
        <f t="shared" si="95"/>
        <v>0</v>
      </c>
      <c r="DO5">
        <f t="shared" si="96"/>
        <v>0</v>
      </c>
      <c r="DP5">
        <f t="shared" si="97"/>
        <v>0</v>
      </c>
      <c r="DQ5">
        <f t="shared" si="98"/>
        <v>0</v>
      </c>
      <c r="DR5">
        <f t="shared" si="99"/>
        <v>0</v>
      </c>
      <c r="DS5">
        <f t="shared" si="100"/>
        <v>0</v>
      </c>
      <c r="DT5">
        <f t="shared" si="101"/>
        <v>0</v>
      </c>
      <c r="DU5">
        <f t="shared" si="102"/>
        <v>0</v>
      </c>
      <c r="DV5">
        <f t="shared" si="103"/>
        <v>0</v>
      </c>
      <c r="DW5">
        <f t="shared" si="104"/>
        <v>0</v>
      </c>
      <c r="DX5">
        <f t="shared" si="105"/>
        <v>0</v>
      </c>
      <c r="DY5">
        <f t="shared" si="106"/>
        <v>0</v>
      </c>
      <c r="DZ5">
        <f t="shared" si="107"/>
        <v>0</v>
      </c>
      <c r="EA5">
        <f t="shared" si="108"/>
        <v>0</v>
      </c>
      <c r="EB5">
        <f t="shared" si="109"/>
        <v>0</v>
      </c>
      <c r="EC5">
        <f t="shared" si="110"/>
        <v>0</v>
      </c>
      <c r="ED5">
        <f t="shared" si="111"/>
        <v>0</v>
      </c>
      <c r="EE5">
        <f t="shared" si="112"/>
        <v>0</v>
      </c>
      <c r="EF5">
        <f t="shared" si="113"/>
        <v>0</v>
      </c>
      <c r="EG5">
        <f t="shared" si="114"/>
        <v>0</v>
      </c>
      <c r="EH5">
        <f t="shared" si="115"/>
        <v>0</v>
      </c>
      <c r="EI5">
        <f t="shared" si="116"/>
        <v>0</v>
      </c>
      <c r="EJ5">
        <f t="shared" si="117"/>
        <v>0</v>
      </c>
      <c r="EK5">
        <f t="shared" si="118"/>
        <v>0</v>
      </c>
      <c r="EL5">
        <f t="shared" si="119"/>
        <v>0</v>
      </c>
      <c r="EM5">
        <f t="shared" si="120"/>
        <v>0</v>
      </c>
      <c r="EN5">
        <f t="shared" si="121"/>
        <v>0</v>
      </c>
      <c r="EO5">
        <f t="shared" si="122"/>
        <v>0</v>
      </c>
      <c r="EP5">
        <f t="shared" si="123"/>
        <v>0</v>
      </c>
      <c r="EQ5">
        <f t="shared" si="124"/>
        <v>0</v>
      </c>
      <c r="ER5">
        <f t="shared" si="125"/>
        <v>0</v>
      </c>
      <c r="ES5">
        <f t="shared" si="126"/>
        <v>0</v>
      </c>
      <c r="ET5">
        <f t="shared" si="127"/>
        <v>0</v>
      </c>
      <c r="EU5">
        <f t="shared" si="128"/>
        <v>0</v>
      </c>
      <c r="EV5">
        <f t="shared" si="129"/>
        <v>0</v>
      </c>
      <c r="EW5">
        <f t="shared" si="130"/>
        <v>0</v>
      </c>
      <c r="EX5">
        <f t="shared" si="131"/>
        <v>0</v>
      </c>
      <c r="EY5">
        <f>($B5*BG5)</f>
        <v>0</v>
      </c>
      <c r="EZ5">
        <f>($B5*BH5)</f>
        <v>0</v>
      </c>
      <c r="FA5">
        <f>($B5*BI5)</f>
        <v>0</v>
      </c>
      <c r="FB5">
        <f>($B5*BJ5)</f>
        <v>0</v>
      </c>
      <c r="FC5">
        <f>($B5*BK5)</f>
        <v>0</v>
      </c>
      <c r="FD5">
        <f>($B5*BL5)</f>
        <v>0</v>
      </c>
      <c r="FE5">
        <f>($B5*BM5)</f>
        <v>0</v>
      </c>
      <c r="FF5">
        <f>($B5*BN5)</f>
        <v>0</v>
      </c>
      <c r="FG5">
        <f>($B5*BO5)</f>
        <v>0</v>
      </c>
      <c r="FH5">
        <f>($B5*BP5)</f>
        <v>0</v>
      </c>
      <c r="FI5">
        <f>($B5*BQ5)</f>
        <v>0</v>
      </c>
      <c r="FJ5">
        <f>($B5*BR5)</f>
        <v>0</v>
      </c>
      <c r="FK5">
        <f>($B5*BS5)</f>
        <v>0</v>
      </c>
      <c r="FL5">
        <f>($B5*BT5)</f>
        <v>0</v>
      </c>
      <c r="FM5">
        <f>($B5*BU5)</f>
        <v>0</v>
      </c>
      <c r="FN5">
        <f>($B5*BV5)</f>
        <v>0</v>
      </c>
      <c r="FO5">
        <f>($B5*BW5)</f>
        <v>0</v>
      </c>
      <c r="FP5">
        <f>($B5*BX5)</f>
        <v>0</v>
      </c>
      <c r="FQ5">
        <f>($B5*BY5)</f>
        <v>0</v>
      </c>
      <c r="FR5">
        <f>($B5*BZ5)</f>
        <v>0</v>
      </c>
      <c r="FS5">
        <f>($B5*CA5)</f>
        <v>0</v>
      </c>
      <c r="FT5">
        <f>($B5*CB5)</f>
        <v>0</v>
      </c>
      <c r="FU5">
        <f>($B5*CC5)</f>
        <v>0</v>
      </c>
      <c r="FV5">
        <f>($B5*CD5)</f>
        <v>0</v>
      </c>
      <c r="FW5">
        <f>($B5*CE5)</f>
        <v>0</v>
      </c>
      <c r="FX5">
        <f>($B5*CF5)</f>
        <v>0</v>
      </c>
      <c r="FY5">
        <f>($B5*CG5)</f>
        <v>0</v>
      </c>
      <c r="FZ5">
        <f>($B5*CH5)</f>
        <v>0</v>
      </c>
      <c r="GA5">
        <f>($B5*CI5)</f>
        <v>0</v>
      </c>
      <c r="GB5">
        <f>($B5*CJ5)</f>
        <v>0</v>
      </c>
      <c r="GC5">
        <f>($B5*CK5)</f>
        <v>0</v>
      </c>
      <c r="GD5">
        <f>($B5*CL5)</f>
        <v>0</v>
      </c>
      <c r="GE5">
        <f>($B5*CM5)</f>
        <v>0</v>
      </c>
      <c r="GF5">
        <f>($B5*CN5)</f>
        <v>0</v>
      </c>
      <c r="GG5">
        <f>($B5*CO5)</f>
        <v>0</v>
      </c>
      <c r="GH5">
        <f>($B5*CP5)</f>
        <v>0</v>
      </c>
      <c r="GI5">
        <f>($B5*CQ5)</f>
        <v>0</v>
      </c>
      <c r="GJ5">
        <f>($B5*CR5)</f>
        <v>0</v>
      </c>
    </row>
    <row r="6" spans="1:192">
      <c r="A6" s="2" t="s">
        <v>9</v>
      </c>
      <c r="B6">
        <f>IF(Data_Transpose!G6 &gt; 0, Data_Transpose!G6 -Data_Transpose!G$53, Data_Transpose!G6)</f>
        <v>0</v>
      </c>
      <c r="C6">
        <f>IF(Data_Transpose!B6 &gt; 0, Data_Transpose!B6 -Data_Transpose!B$53, Data_Transpose!B6)</f>
        <v>0</v>
      </c>
      <c r="D6">
        <f>IF(Data_Transpose!C6 &gt; 0, Data_Transpose!C6 -Data_Transpose!C$53, Data_Transpose!C6)</f>
        <v>0</v>
      </c>
      <c r="E6">
        <f>IF(Data_Transpose!D6 &gt; 0, Data_Transpose!D6 -Data_Transpose!D$53, Data_Transpose!D6)</f>
        <v>-0.75</v>
      </c>
      <c r="F6">
        <f>IF(Data_Transpose!E6 &gt; 0, Data_Transpose!E6 -Data_Transpose!E$53, Data_Transpose!E6)</f>
        <v>0.40740740740740744</v>
      </c>
      <c r="G6">
        <f>IF(Data_Transpose!F6 &gt; 0, Data_Transpose!F6 -Data_Transpose!F$53, Data_Transpose!F6)</f>
        <v>0</v>
      </c>
      <c r="H6">
        <f>IF(Data_Transpose!H6 &gt; 0, Data_Transpose!H6 -Data_Transpose!H$53, Data_Transpose!H6)</f>
        <v>-0.54999999999999982</v>
      </c>
      <c r="I6">
        <f>IF(Data_Transpose!I6 &gt; 0, Data_Transpose!I6 -Data_Transpose!I$53, Data_Transpose!I6)</f>
        <v>0</v>
      </c>
      <c r="J6">
        <f>IF(Data_Transpose!J6 &gt; 0, Data_Transpose!J6 -Data_Transpose!J$53, Data_Transpose!J6)</f>
        <v>0.25</v>
      </c>
      <c r="K6">
        <f>IF(Data_Transpose!K6 &gt; 0, Data_Transpose!K6 -Data_Transpose!K$53, Data_Transpose!K6)</f>
        <v>-0.5</v>
      </c>
      <c r="L6">
        <f>IF(Data_Transpose!L6 &gt; 0, Data_Transpose!L6 -Data_Transpose!L$53, Data_Transpose!L6)</f>
        <v>0.34782608695652195</v>
      </c>
      <c r="M6">
        <f>IF(Data_Transpose!M6 &gt; 0, Data_Transpose!M6 -Data_Transpose!M$53, Data_Transpose!M6)</f>
        <v>0</v>
      </c>
      <c r="N6">
        <f>IF(Data_Transpose!N6 &gt; 0, Data_Transpose!N6 -Data_Transpose!N$53, Data_Transpose!N6)</f>
        <v>0</v>
      </c>
      <c r="O6">
        <f>IF(Data_Transpose!O6 &gt; 0, Data_Transpose!O6 -Data_Transpose!O$53, Data_Transpose!O6)</f>
        <v>-0.63636363636363624</v>
      </c>
      <c r="P6">
        <f>IF(Data_Transpose!P6 &gt; 0, Data_Transpose!P6 -Data_Transpose!P$53, Data_Transpose!P6)</f>
        <v>0.16666666666666652</v>
      </c>
      <c r="Q6">
        <f>IF(Data_Transpose!Q6 &gt; 0, Data_Transpose!Q6 -Data_Transpose!Q$53, Data_Transpose!Q6)</f>
        <v>-0.58823529411764675</v>
      </c>
      <c r="R6">
        <f>IF(Data_Transpose!R6 &gt; 0, Data_Transpose!R6 -Data_Transpose!R$53, Data_Transpose!R6)</f>
        <v>-1.2307692307692308</v>
      </c>
      <c r="S6">
        <f>IF(Data_Transpose!S6 &gt; 0, Data_Transpose!S6 -Data_Transpose!S$53, Data_Transpose!S6)</f>
        <v>0.24000000000000021</v>
      </c>
      <c r="T6">
        <f>IF(Data_Transpose!T6 &gt; 0, Data_Transpose!T6 -Data_Transpose!T$53, Data_Transpose!T6)</f>
        <v>0</v>
      </c>
      <c r="U6">
        <f>IF(Data_Transpose!U6 &gt; 0, Data_Transpose!U6 -Data_Transpose!U$53, Data_Transpose!U6)</f>
        <v>0.125</v>
      </c>
      <c r="V6">
        <f>IF(Data_Transpose!V6 &gt; 0, Data_Transpose!V6 -Data_Transpose!V$53, Data_Transpose!V6)</f>
        <v>0</v>
      </c>
      <c r="W6">
        <f>IF(Data_Transpose!W6 &gt; 0, Data_Transpose!W6 -Data_Transpose!W$53, Data_Transpose!W6)</f>
        <v>0.33333333333333304</v>
      </c>
      <c r="X6">
        <f>IF(Data_Transpose!X6 &gt; 0, Data_Transpose!X6 -Data_Transpose!X$53, Data_Transpose!X6)</f>
        <v>-1.5625</v>
      </c>
      <c r="Y6">
        <f>IF(Data_Transpose!Y6 &gt; 0, Data_Transpose!Y6 -Data_Transpose!Y$53, Data_Transpose!Y6)</f>
        <v>1.0277777777777777</v>
      </c>
      <c r="Z6">
        <f>IF(Data_Transpose!Z6 &gt; 0, Data_Transpose!Z6 -Data_Transpose!Z$53, Data_Transpose!Z6)</f>
        <v>0.80555555555555536</v>
      </c>
      <c r="AA6">
        <f>IF(Data_Transpose!AA6 &gt; 0, Data_Transpose!AA6 -Data_Transpose!AA$53, Data_Transpose!AA6)</f>
        <v>1.2307692307692308</v>
      </c>
      <c r="AB6">
        <f>IF(Data_Transpose!AB6 &gt; 0, Data_Transpose!AB6 -Data_Transpose!AB$53, Data_Transpose!AB6)</f>
        <v>-0.11111111111111072</v>
      </c>
      <c r="AC6">
        <f>IF(Data_Transpose!AC6 &gt; 0, Data_Transpose!AC6 -Data_Transpose!AC$53, Data_Transpose!AC6)</f>
        <v>0.66666666666666652</v>
      </c>
      <c r="AD6">
        <f>IF(Data_Transpose!AD6 &gt; 0, Data_Transpose!AD6 -Data_Transpose!AD$53, Data_Transpose!AD6)</f>
        <v>-1.166666666666667</v>
      </c>
      <c r="AE6">
        <f>IF(Data_Transpose!AE6 &gt; 0, Data_Transpose!AE6 -Data_Transpose!AE$53, Data_Transpose!AE6)</f>
        <v>-1</v>
      </c>
      <c r="AF6">
        <f>IF(Data_Transpose!AF6 &gt; 0, Data_Transpose!AF6 -Data_Transpose!AF$53, Data_Transpose!AF6)</f>
        <v>-3.4090909090909092</v>
      </c>
      <c r="AG6">
        <f>IF(Data_Transpose!AG6 &gt; 0, Data_Transpose!AG6 -Data_Transpose!AG$53, Data_Transpose!AG6)</f>
        <v>0</v>
      </c>
      <c r="AH6">
        <f>IF(Data_Transpose!AH6 &gt; 0, Data_Transpose!AH6 -Data_Transpose!AH$53, Data_Transpose!AH6)</f>
        <v>0.81818181818181834</v>
      </c>
      <c r="AI6">
        <f>IF(Data_Transpose!AI6 &gt; 0, Data_Transpose!AI6 -Data_Transpose!AI$53, Data_Transpose!AI6)</f>
        <v>0.80769230769230749</v>
      </c>
      <c r="AJ6">
        <f>IF(Data_Transpose!AJ6 &gt; 0, Data_Transpose!AJ6 -Data_Transpose!AJ$53, Data_Transpose!AJ6)</f>
        <v>0</v>
      </c>
      <c r="AK6">
        <f>IF(Data_Transpose!AK6 &gt; 0, Data_Transpose!AK6 -Data_Transpose!AK$53, Data_Transpose!AK6)</f>
        <v>0.95833333333333304</v>
      </c>
      <c r="AL6">
        <f>IF(Data_Transpose!AL6 &gt; 0, Data_Transpose!AL6 -Data_Transpose!AL$53, Data_Transpose!AL6)</f>
        <v>-0.48275862068965525</v>
      </c>
      <c r="AM6">
        <f>IF(Data_Transpose!AM6 &gt; 0, Data_Transpose!AM6 -Data_Transpose!AM$53, Data_Transpose!AM6)</f>
        <v>0.4411764705882355</v>
      </c>
      <c r="AN6">
        <f>IF(Data_Transpose!AN6 &gt; 0, Data_Transpose!AN6 -Data_Transpose!AN$53, Data_Transpose!AN6)</f>
        <v>-0.58823529411764719</v>
      </c>
      <c r="AO6">
        <f>IF(Data_Transpose!AO6 &gt; 0, Data_Transpose!AO6 -Data_Transpose!AO$53, Data_Transpose!AO6)</f>
        <v>0</v>
      </c>
      <c r="AP6">
        <f>IF(Data_Transpose!AP6 &gt; 0, Data_Transpose!AP6 -Data_Transpose!AP$53, Data_Transpose!AP6)</f>
        <v>-0.70588235294117663</v>
      </c>
      <c r="AQ6">
        <f>IF(Data_Transpose!AQ6 &gt; 0, Data_Transpose!AQ6 -Data_Transpose!AQ$53, Data_Transpose!AQ6)</f>
        <v>0.79999999999999982</v>
      </c>
      <c r="AR6">
        <f>IF(Data_Transpose!AR6 &gt; 0, Data_Transpose!AR6 -Data_Transpose!AR$53, Data_Transpose!AR6)</f>
        <v>-0.11111111111111072</v>
      </c>
      <c r="AS6">
        <f>IF(Data_Transpose!AS6 &gt; 0, Data_Transpose!AS6 -Data_Transpose!AS$53, Data_Transpose!AS6)</f>
        <v>-1</v>
      </c>
      <c r="AT6">
        <f>IF(Data_Transpose!AT6 &gt; 0, Data_Transpose!AT6 -Data_Transpose!AT$53, Data_Transpose!AT6)</f>
        <v>0</v>
      </c>
      <c r="AU6">
        <f>IF(Data_Transpose!AU6 &gt; 0, Data_Transpose!AU6 -Data_Transpose!AU$53, Data_Transpose!AU6)</f>
        <v>0.60000000000000009</v>
      </c>
      <c r="AV6">
        <f>IF(Data_Transpose!AV6 &gt; 0, Data_Transpose!AV6 -Data_Transpose!AV$53, Data_Transpose!AV6)</f>
        <v>-0.8666666666666667</v>
      </c>
      <c r="AW6">
        <f>IF(Data_Transpose!AW6 &gt; 0, Data_Transpose!AW6 -Data_Transpose!AW$53, Data_Transpose!AW6)</f>
        <v>0</v>
      </c>
      <c r="AX6">
        <f>IF(Data_Transpose!AX6 &gt; 0, Data_Transpose!AX6 -Data_Transpose!AX$53, Data_Transpose!AX6)</f>
        <v>-0.83870967741935476</v>
      </c>
      <c r="AY6">
        <f>IF(Data_Transpose!AY6 &gt; 0, Data_Transpose!AY6 -Data_Transpose!AY$53, Data_Transpose!AY6)</f>
        <v>1.1818181818181817</v>
      </c>
      <c r="AZ6">
        <f>IF(Data_Transpose!AZ6 &gt; 0, Data_Transpose!AZ6 -Data_Transpose!AZ$53, Data_Transpose!AZ6)</f>
        <v>-1</v>
      </c>
      <c r="BA6">
        <f>IF(Data_Transpose!BA6 &gt; 0, Data_Transpose!BA6 -Data_Transpose!BA$53, Data_Transpose!BA6)</f>
        <v>0.64285714285714279</v>
      </c>
      <c r="BB6">
        <f>IF(Data_Transpose!BB6 &gt; 0, Data_Transpose!BB6 -Data_Transpose!BB$53, Data_Transpose!BB6)</f>
        <v>0</v>
      </c>
      <c r="BC6">
        <f>IF(Data_Transpose!BC6 &gt; 0, Data_Transpose!BC6 -Data_Transpose!BC$53, Data_Transpose!BC6)</f>
        <v>0</v>
      </c>
      <c r="BD6">
        <f>IF(Data_Transpose!BD6 &gt; 0, Data_Transpose!BD6 -Data_Transpose!BD$53, Data_Transpose!BD6)</f>
        <v>0</v>
      </c>
      <c r="BE6">
        <f>IF(Data_Transpose!BE6 &gt; 0, Data_Transpose!BE6 -Data_Transpose!BE$53, Data_Transpose!BE6)</f>
        <v>-0.80952380952380931</v>
      </c>
      <c r="BF6">
        <f>IF(Data_Transpose!BF6 &gt; 0, Data_Transpose!BF6 -Data_Transpose!BF$53, Data_Transpose!BF6)</f>
        <v>0.57894736842105221</v>
      </c>
      <c r="BG6">
        <f>IF(Data_Transpose!BH6 &gt; 0, Data_Transpose!BH6 -Data_Transpose!BH$53, Data_Transpose!BH6)</f>
        <v>0</v>
      </c>
      <c r="BH6">
        <f>IF(Data_Transpose!BI6 &gt; 0, Data_Transpose!BI6 -Data_Transpose!BI$53, Data_Transpose!BI6)</f>
        <v>0</v>
      </c>
      <c r="BI6">
        <f>IF(Data_Transpose!BJ6 &gt; 0, Data_Transpose!BJ6 -Data_Transpose!BJ$53, Data_Transpose!BJ6)</f>
        <v>0.375</v>
      </c>
      <c r="BJ6">
        <f>IF(Data_Transpose!BK6 &gt; 0, Data_Transpose!BK6 -Data_Transpose!BK$53, Data_Transpose!BK6)</f>
        <v>-0.40000000000000036</v>
      </c>
      <c r="BK6">
        <f>IF(Data_Transpose!BL6 &gt; 0, Data_Transpose!BL6 -Data_Transpose!BL$53, Data_Transpose!BL6)</f>
        <v>-1.2000000000000002</v>
      </c>
      <c r="BL6">
        <f>IF(Data_Transpose!BM6 &gt; 0, Data_Transpose!BM6 -Data_Transpose!BM$53, Data_Transpose!BM6)</f>
        <v>-0.20000000000000018</v>
      </c>
      <c r="BM6">
        <f>IF(Data_Transpose!BN6 &gt; 0, Data_Transpose!BN6 -Data_Transpose!BN$53, Data_Transpose!BN6)</f>
        <v>-0.20588235294117663</v>
      </c>
      <c r="BN6">
        <f>IF(Data_Transpose!BO6 &gt; 0, Data_Transpose!BO6 -Data_Transpose!BO$53, Data_Transpose!BO6)</f>
        <v>0</v>
      </c>
      <c r="BO6">
        <f>IF(Data_Transpose!BP6 &gt; 0, Data_Transpose!BP6 -Data_Transpose!BP$53, Data_Transpose!BP6)</f>
        <v>0.46428571428571441</v>
      </c>
      <c r="BP6">
        <f>IF(Data_Transpose!BQ6 &gt; 0, Data_Transpose!BQ6 -Data_Transpose!BQ$53, Data_Transpose!BQ6)</f>
        <v>1.3333333333333335</v>
      </c>
      <c r="BQ6">
        <f>IF(Data_Transpose!BR6 &gt; 0, Data_Transpose!BR6 -Data_Transpose!BR$53, Data_Transpose!BR6)</f>
        <v>0.57894736842105221</v>
      </c>
      <c r="BR6">
        <f>IF(Data_Transpose!BS6 &gt; 0, Data_Transpose!BS6 -Data_Transpose!BS$53, Data_Transpose!BS6)</f>
        <v>-4.9999999999999822E-2</v>
      </c>
      <c r="BS6">
        <f>IF(Data_Transpose!BT6 &gt; 0, Data_Transpose!BT6 -Data_Transpose!BT$53, Data_Transpose!BT6)</f>
        <v>0</v>
      </c>
      <c r="BT6">
        <f>IF(Data_Transpose!BU6 &gt; 0, Data_Transpose!BU6 -Data_Transpose!BU$53, Data_Transpose!BU6)</f>
        <v>0</v>
      </c>
      <c r="BU6">
        <f>IF(Data_Transpose!BV6 &gt; 0, Data_Transpose!BV6 -Data_Transpose!BV$53, Data_Transpose!BV6)</f>
        <v>1.1176470588235294</v>
      </c>
      <c r="BV6">
        <f>IF(Data_Transpose!BW6 &gt; 0, Data_Transpose!BW6 -Data_Transpose!BW$53, Data_Transpose!BW6)</f>
        <v>-2.6666666666666665</v>
      </c>
      <c r="BW6">
        <f>IF(Data_Transpose!BX6 &gt; 0, Data_Transpose!BX6 -Data_Transpose!BX$53, Data_Transpose!BX6)</f>
        <v>0.5</v>
      </c>
      <c r="BX6">
        <f>IF(Data_Transpose!BY6 &gt; 0, Data_Transpose!BY6 -Data_Transpose!BY$53, Data_Transpose!BY6)</f>
        <v>0.38461538461538503</v>
      </c>
      <c r="BY6">
        <f>IF(Data_Transpose!BZ6 &gt; 0, Data_Transpose!BZ6 -Data_Transpose!BZ$53, Data_Transpose!BZ6)</f>
        <v>-1.4444444444444446</v>
      </c>
      <c r="BZ6">
        <f>IF(Data_Transpose!CA6 &gt; 0, Data_Transpose!CA6 -Data_Transpose!CA$53, Data_Transpose!CA6)</f>
        <v>-1</v>
      </c>
      <c r="CA6">
        <f>IF(Data_Transpose!CB6 &gt; 0, Data_Transpose!CB6 -Data_Transpose!CB$53, Data_Transpose!CB6)</f>
        <v>0.15384615384615374</v>
      </c>
      <c r="CB6">
        <f>IF(Data_Transpose!CC6 &gt; 0, Data_Transpose!CC6 -Data_Transpose!CC$53, Data_Transpose!CC6)</f>
        <v>0</v>
      </c>
      <c r="CC6">
        <f>IF(Data_Transpose!CD6 &gt; 0, Data_Transpose!CD6 -Data_Transpose!CD$53, Data_Transpose!CD6)</f>
        <v>0</v>
      </c>
      <c r="CD6">
        <f>IF(Data_Transpose!CE6 &gt; 0, Data_Transpose!CE6 -Data_Transpose!CE$53, Data_Transpose!CE6)</f>
        <v>0</v>
      </c>
      <c r="CE6">
        <f>IF(Data_Transpose!CF6 &gt; 0, Data_Transpose!CF6 -Data_Transpose!CF$53, Data_Transpose!CF6)</f>
        <v>0.9047619047619051</v>
      </c>
      <c r="CF6">
        <f>IF(Data_Transpose!CG6 &gt; 0, Data_Transpose!CG6 -Data_Transpose!CG$53, Data_Transpose!CG6)</f>
        <v>0.33333333333333348</v>
      </c>
      <c r="CG6">
        <f>IF(Data_Transpose!CH6 &gt; 0, Data_Transpose!CH6 -Data_Transpose!CH$53, Data_Transpose!CH6)</f>
        <v>0.5</v>
      </c>
      <c r="CH6">
        <f>IF(Data_Transpose!CI6 &gt; 0, Data_Transpose!CI6 -Data_Transpose!CI$53, Data_Transpose!CI6)</f>
        <v>-0.30303030303030276</v>
      </c>
      <c r="CI6">
        <f>IF(Data_Transpose!CJ6 &gt; 0, Data_Transpose!CJ6 -Data_Transpose!CJ$53, Data_Transpose!CJ6)</f>
        <v>0.84210526315789469</v>
      </c>
      <c r="CJ6">
        <f>IF(Data_Transpose!CK6 &gt; 0, Data_Transpose!CK6 -Data_Transpose!CK$53, Data_Transpose!CK6)</f>
        <v>-1.0999999999999996</v>
      </c>
      <c r="CK6">
        <f>IF(Data_Transpose!CL6 &gt; 0, Data_Transpose!CL6 -Data_Transpose!CL$53, Data_Transpose!CL6)</f>
        <v>-0.83333333333333348</v>
      </c>
      <c r="CL6">
        <f>IF(Data_Transpose!CM6 &gt; 0, Data_Transpose!CM6 -Data_Transpose!CM$53, Data_Transpose!CM6)</f>
        <v>0</v>
      </c>
      <c r="CM6">
        <f>IF(Data_Transpose!CN6 &gt; 0, Data_Transpose!CN6 -Data_Transpose!CN$53, Data_Transpose!CN6)</f>
        <v>-1.5</v>
      </c>
      <c r="CN6">
        <f>IF(Data_Transpose!CO6 &gt; 0, Data_Transpose!CO6 -Data_Transpose!CO$53, Data_Transpose!CO6)</f>
        <v>1</v>
      </c>
      <c r="CO6">
        <f>IF(Data_Transpose!CP6 &gt; 0, Data_Transpose!CP6 -Data_Transpose!CP$53, Data_Transpose!CP6)</f>
        <v>-0.35714285714285676</v>
      </c>
      <c r="CP6">
        <f>IF(Data_Transpose!CQ6 &gt; 0, Data_Transpose!CQ6 -Data_Transpose!CQ$53, Data_Transpose!CQ6)</f>
        <v>0</v>
      </c>
      <c r="CQ6">
        <f>IF(Data_Transpose!CR6 &gt; 0, Data_Transpose!CR6 -Data_Transpose!CR$53, Data_Transpose!CR6)</f>
        <v>0</v>
      </c>
      <c r="CR6">
        <f>IF(Data_Transpose!CS6 &gt; 0, Data_Transpose!CS6 -Data_Transpose!CS$53, Data_Transpose!CS6)</f>
        <v>-4.1666666666666963E-2</v>
      </c>
      <c r="CU6">
        <f t="shared" si="76"/>
        <v>0</v>
      </c>
      <c r="CV6">
        <f t="shared" si="77"/>
        <v>0</v>
      </c>
      <c r="CW6">
        <f t="shared" si="78"/>
        <v>0</v>
      </c>
      <c r="CX6">
        <f t="shared" si="79"/>
        <v>0</v>
      </c>
      <c r="CY6">
        <f t="shared" si="80"/>
        <v>0</v>
      </c>
      <c r="CZ6">
        <f t="shared" si="81"/>
        <v>0</v>
      </c>
      <c r="DA6">
        <f t="shared" si="82"/>
        <v>0</v>
      </c>
      <c r="DB6">
        <f t="shared" si="83"/>
        <v>0</v>
      </c>
      <c r="DC6">
        <f t="shared" si="84"/>
        <v>0</v>
      </c>
      <c r="DD6">
        <f t="shared" si="85"/>
        <v>0</v>
      </c>
      <c r="DE6">
        <f t="shared" si="86"/>
        <v>0</v>
      </c>
      <c r="DF6">
        <f t="shared" si="87"/>
        <v>0</v>
      </c>
      <c r="DG6">
        <f t="shared" si="88"/>
        <v>0</v>
      </c>
      <c r="DH6">
        <f t="shared" si="89"/>
        <v>0</v>
      </c>
      <c r="DI6">
        <f t="shared" si="90"/>
        <v>0</v>
      </c>
      <c r="DJ6">
        <f t="shared" si="91"/>
        <v>0</v>
      </c>
      <c r="DK6">
        <f t="shared" si="92"/>
        <v>0</v>
      </c>
      <c r="DL6">
        <f t="shared" si="93"/>
        <v>0</v>
      </c>
      <c r="DM6">
        <f t="shared" si="94"/>
        <v>0</v>
      </c>
      <c r="DN6">
        <f t="shared" si="95"/>
        <v>0</v>
      </c>
      <c r="DO6">
        <f t="shared" si="96"/>
        <v>0</v>
      </c>
      <c r="DP6">
        <f t="shared" si="97"/>
        <v>0</v>
      </c>
      <c r="DQ6">
        <f t="shared" si="98"/>
        <v>0</v>
      </c>
      <c r="DR6">
        <f t="shared" si="99"/>
        <v>0</v>
      </c>
      <c r="DS6">
        <f t="shared" si="100"/>
        <v>0</v>
      </c>
      <c r="DT6">
        <f t="shared" si="101"/>
        <v>0</v>
      </c>
      <c r="DU6">
        <f t="shared" si="102"/>
        <v>0</v>
      </c>
      <c r="DV6">
        <f t="shared" si="103"/>
        <v>0</v>
      </c>
      <c r="DW6">
        <f t="shared" si="104"/>
        <v>0</v>
      </c>
      <c r="DX6">
        <f t="shared" si="105"/>
        <v>0</v>
      </c>
      <c r="DY6">
        <f t="shared" si="106"/>
        <v>0</v>
      </c>
      <c r="DZ6">
        <f t="shared" si="107"/>
        <v>0</v>
      </c>
      <c r="EA6">
        <f t="shared" si="108"/>
        <v>0</v>
      </c>
      <c r="EB6">
        <f t="shared" si="109"/>
        <v>0</v>
      </c>
      <c r="EC6">
        <f t="shared" si="110"/>
        <v>0</v>
      </c>
      <c r="ED6">
        <f t="shared" si="111"/>
        <v>0</v>
      </c>
      <c r="EE6">
        <f t="shared" si="112"/>
        <v>0</v>
      </c>
      <c r="EF6">
        <f t="shared" si="113"/>
        <v>0</v>
      </c>
      <c r="EG6">
        <f t="shared" si="114"/>
        <v>0</v>
      </c>
      <c r="EH6">
        <f t="shared" si="115"/>
        <v>0</v>
      </c>
      <c r="EI6">
        <f t="shared" si="116"/>
        <v>0</v>
      </c>
      <c r="EJ6">
        <f t="shared" si="117"/>
        <v>0</v>
      </c>
      <c r="EK6">
        <f t="shared" si="118"/>
        <v>0</v>
      </c>
      <c r="EL6">
        <f t="shared" si="119"/>
        <v>0</v>
      </c>
      <c r="EM6">
        <f t="shared" si="120"/>
        <v>0</v>
      </c>
      <c r="EN6">
        <f t="shared" si="121"/>
        <v>0</v>
      </c>
      <c r="EO6">
        <f t="shared" si="122"/>
        <v>0</v>
      </c>
      <c r="EP6">
        <f t="shared" si="123"/>
        <v>0</v>
      </c>
      <c r="EQ6">
        <f t="shared" si="124"/>
        <v>0</v>
      </c>
      <c r="ER6">
        <f t="shared" si="125"/>
        <v>0</v>
      </c>
      <c r="ES6">
        <f t="shared" si="126"/>
        <v>0</v>
      </c>
      <c r="ET6">
        <f t="shared" si="127"/>
        <v>0</v>
      </c>
      <c r="EU6">
        <f t="shared" si="128"/>
        <v>0</v>
      </c>
      <c r="EV6">
        <f t="shared" si="129"/>
        <v>0</v>
      </c>
      <c r="EW6">
        <f t="shared" si="130"/>
        <v>0</v>
      </c>
      <c r="EX6">
        <f t="shared" si="131"/>
        <v>0</v>
      </c>
      <c r="EY6">
        <f>($B6*BG6)</f>
        <v>0</v>
      </c>
      <c r="EZ6">
        <f>($B6*BH6)</f>
        <v>0</v>
      </c>
      <c r="FA6">
        <f>($B6*BI6)</f>
        <v>0</v>
      </c>
      <c r="FB6">
        <f>($B6*BJ6)</f>
        <v>0</v>
      </c>
      <c r="FC6">
        <f>($B6*BK6)</f>
        <v>0</v>
      </c>
      <c r="FD6">
        <f>($B6*BL6)</f>
        <v>0</v>
      </c>
      <c r="FE6">
        <f>($B6*BM6)</f>
        <v>0</v>
      </c>
      <c r="FF6">
        <f>($B6*BN6)</f>
        <v>0</v>
      </c>
      <c r="FG6">
        <f>($B6*BO6)</f>
        <v>0</v>
      </c>
      <c r="FH6">
        <f>($B6*BP6)</f>
        <v>0</v>
      </c>
      <c r="FI6">
        <f>($B6*BQ6)</f>
        <v>0</v>
      </c>
      <c r="FJ6">
        <f>($B6*BR6)</f>
        <v>0</v>
      </c>
      <c r="FK6">
        <f>($B6*BS6)</f>
        <v>0</v>
      </c>
      <c r="FL6">
        <f>($B6*BT6)</f>
        <v>0</v>
      </c>
      <c r="FM6">
        <f>($B6*BU6)</f>
        <v>0</v>
      </c>
      <c r="FN6">
        <f>($B6*BV6)</f>
        <v>0</v>
      </c>
      <c r="FO6">
        <f>($B6*BW6)</f>
        <v>0</v>
      </c>
      <c r="FP6">
        <f>($B6*BX6)</f>
        <v>0</v>
      </c>
      <c r="FQ6">
        <f>($B6*BY6)</f>
        <v>0</v>
      </c>
      <c r="FR6">
        <f>($B6*BZ6)</f>
        <v>0</v>
      </c>
      <c r="FS6">
        <f>($B6*CA6)</f>
        <v>0</v>
      </c>
      <c r="FT6">
        <f>($B6*CB6)</f>
        <v>0</v>
      </c>
      <c r="FU6">
        <f>($B6*CC6)</f>
        <v>0</v>
      </c>
      <c r="FV6">
        <f>($B6*CD6)</f>
        <v>0</v>
      </c>
      <c r="FW6">
        <f>($B6*CE6)</f>
        <v>0</v>
      </c>
      <c r="FX6">
        <f>($B6*CF6)</f>
        <v>0</v>
      </c>
      <c r="FY6">
        <f>($B6*CG6)</f>
        <v>0</v>
      </c>
      <c r="FZ6">
        <f>($B6*CH6)</f>
        <v>0</v>
      </c>
      <c r="GA6">
        <f>($B6*CI6)</f>
        <v>0</v>
      </c>
      <c r="GB6">
        <f>($B6*CJ6)</f>
        <v>0</v>
      </c>
      <c r="GC6">
        <f>($B6*CK6)</f>
        <v>0</v>
      </c>
      <c r="GD6">
        <f>($B6*CL6)</f>
        <v>0</v>
      </c>
      <c r="GE6">
        <f>($B6*CM6)</f>
        <v>0</v>
      </c>
      <c r="GF6">
        <f>($B6*CN6)</f>
        <v>0</v>
      </c>
      <c r="GG6">
        <f>($B6*CO6)</f>
        <v>0</v>
      </c>
      <c r="GH6">
        <f>($B6*CP6)</f>
        <v>0</v>
      </c>
      <c r="GI6">
        <f>($B6*CQ6)</f>
        <v>0</v>
      </c>
      <c r="GJ6">
        <f>($B6*CR6)</f>
        <v>0</v>
      </c>
    </row>
    <row r="7" spans="1:192">
      <c r="A7" s="2" t="s">
        <v>10</v>
      </c>
      <c r="B7">
        <f>IF(Data_Transpose!G7 &gt; 0, Data_Transpose!G7 -Data_Transpose!G$53, Data_Transpose!G7)</f>
        <v>0</v>
      </c>
      <c r="C7">
        <f>IF(Data_Transpose!B7 &gt; 0, Data_Transpose!B7 -Data_Transpose!B$53, Data_Transpose!B7)</f>
        <v>0</v>
      </c>
      <c r="D7">
        <f>IF(Data_Transpose!C7 &gt; 0, Data_Transpose!C7 -Data_Transpose!C$53, Data_Transpose!C7)</f>
        <v>-0.125</v>
      </c>
      <c r="E7">
        <f>IF(Data_Transpose!D7 &gt; 0, Data_Transpose!D7 -Data_Transpose!D$53, Data_Transpose!D7)</f>
        <v>0</v>
      </c>
      <c r="F7">
        <f>IF(Data_Transpose!E7 &gt; 0, Data_Transpose!E7 -Data_Transpose!E$53, Data_Transpose!E7)</f>
        <v>-0.59259259259259256</v>
      </c>
      <c r="G7">
        <f>IF(Data_Transpose!F7 &gt; 0, Data_Transpose!F7 -Data_Transpose!F$53, Data_Transpose!F7)</f>
        <v>0</v>
      </c>
      <c r="H7">
        <f>IF(Data_Transpose!H7 &gt; 0, Data_Transpose!H7 -Data_Transpose!H$53, Data_Transpose!H7)</f>
        <v>0.45000000000000018</v>
      </c>
      <c r="I7">
        <f>IF(Data_Transpose!I7 &gt; 0, Data_Transpose!I7 -Data_Transpose!I$53, Data_Transpose!I7)</f>
        <v>0</v>
      </c>
      <c r="J7">
        <f>IF(Data_Transpose!J7 &gt; 0, Data_Transpose!J7 -Data_Transpose!J$53, Data_Transpose!J7)</f>
        <v>0.25</v>
      </c>
      <c r="K7">
        <f>IF(Data_Transpose!K7 &gt; 0, Data_Transpose!K7 -Data_Transpose!K$53, Data_Transpose!K7)</f>
        <v>0</v>
      </c>
      <c r="L7">
        <f>IF(Data_Transpose!L7 &gt; 0, Data_Transpose!L7 -Data_Transpose!L$53, Data_Transpose!L7)</f>
        <v>0</v>
      </c>
      <c r="M7">
        <f>IF(Data_Transpose!M7 &gt; 0, Data_Transpose!M7 -Data_Transpose!M$53, Data_Transpose!M7)</f>
        <v>0</v>
      </c>
      <c r="N7">
        <f>IF(Data_Transpose!N7 &gt; 0, Data_Transpose!N7 -Data_Transpose!N$53, Data_Transpose!N7)</f>
        <v>0</v>
      </c>
      <c r="O7">
        <f>IF(Data_Transpose!O7 &gt; 0, Data_Transpose!O7 -Data_Transpose!O$53, Data_Transpose!O7)</f>
        <v>0</v>
      </c>
      <c r="P7">
        <f>IF(Data_Transpose!P7 &gt; 0, Data_Transpose!P7 -Data_Transpose!P$53, Data_Transpose!P7)</f>
        <v>0</v>
      </c>
      <c r="Q7">
        <f>IF(Data_Transpose!Q7 &gt; 0, Data_Transpose!Q7 -Data_Transpose!Q$53, Data_Transpose!Q7)</f>
        <v>0</v>
      </c>
      <c r="R7">
        <f>IF(Data_Transpose!R7 &gt; 0, Data_Transpose!R7 -Data_Transpose!R$53, Data_Transpose!R7)</f>
        <v>-0.23076923076923084</v>
      </c>
      <c r="S7">
        <f>IF(Data_Transpose!S7 &gt; 0, Data_Transpose!S7 -Data_Transpose!S$53, Data_Transpose!S7)</f>
        <v>0</v>
      </c>
      <c r="T7">
        <f>IF(Data_Transpose!T7 &gt; 0, Data_Transpose!T7 -Data_Transpose!T$53, Data_Transpose!T7)</f>
        <v>0</v>
      </c>
      <c r="U7">
        <f>IF(Data_Transpose!U7 &gt; 0, Data_Transpose!U7 -Data_Transpose!U$53, Data_Transpose!U7)</f>
        <v>0</v>
      </c>
      <c r="V7">
        <f>IF(Data_Transpose!V7 &gt; 0, Data_Transpose!V7 -Data_Transpose!V$53, Data_Transpose!V7)</f>
        <v>0</v>
      </c>
      <c r="W7">
        <f>IF(Data_Transpose!W7 &gt; 0, Data_Transpose!W7 -Data_Transpose!W$53, Data_Transpose!W7)</f>
        <v>0</v>
      </c>
      <c r="X7">
        <f>IF(Data_Transpose!X7 &gt; 0, Data_Transpose!X7 -Data_Transpose!X$53, Data_Transpose!X7)</f>
        <v>-1.5625</v>
      </c>
      <c r="Y7">
        <f>IF(Data_Transpose!Y7 &gt; 0, Data_Transpose!Y7 -Data_Transpose!Y$53, Data_Transpose!Y7)</f>
        <v>-0.97222222222222232</v>
      </c>
      <c r="Z7">
        <f>IF(Data_Transpose!Z7 &gt; 0, Data_Transpose!Z7 -Data_Transpose!Z$53, Data_Transpose!Z7)</f>
        <v>-0.19444444444444464</v>
      </c>
      <c r="AA7">
        <f>IF(Data_Transpose!AA7 &gt; 0, Data_Transpose!AA7 -Data_Transpose!AA$53, Data_Transpose!AA7)</f>
        <v>0</v>
      </c>
      <c r="AB7">
        <f>IF(Data_Transpose!AB7 &gt; 0, Data_Transpose!AB7 -Data_Transpose!AB$53, Data_Transpose!AB7)</f>
        <v>0</v>
      </c>
      <c r="AC7">
        <f>IF(Data_Transpose!AC7 &gt; 0, Data_Transpose!AC7 -Data_Transpose!AC$53, Data_Transpose!AC7)</f>
        <v>0</v>
      </c>
      <c r="AD7">
        <f>IF(Data_Transpose!AD7 &gt; 0, Data_Transpose!AD7 -Data_Transpose!AD$53, Data_Transpose!AD7)</f>
        <v>-0.16666666666666696</v>
      </c>
      <c r="AE7">
        <f>IF(Data_Transpose!AE7 &gt; 0, Data_Transpose!AE7 -Data_Transpose!AE$53, Data_Transpose!AE7)</f>
        <v>0</v>
      </c>
      <c r="AF7">
        <f>IF(Data_Transpose!AF7 &gt; 0, Data_Transpose!AF7 -Data_Transpose!AF$53, Data_Transpose!AF7)</f>
        <v>0</v>
      </c>
      <c r="AG7">
        <f>IF(Data_Transpose!AG7 &gt; 0, Data_Transpose!AG7 -Data_Transpose!AG$53, Data_Transpose!AG7)</f>
        <v>0</v>
      </c>
      <c r="AH7">
        <f>IF(Data_Transpose!AH7 &gt; 0, Data_Transpose!AH7 -Data_Transpose!AH$53, Data_Transpose!AH7)</f>
        <v>0</v>
      </c>
      <c r="AI7">
        <f>IF(Data_Transpose!AI7 &gt; 0, Data_Transpose!AI7 -Data_Transpose!AI$53, Data_Transpose!AI7)</f>
        <v>-0.19230769230769251</v>
      </c>
      <c r="AJ7">
        <f>IF(Data_Transpose!AJ7 &gt; 0, Data_Transpose!AJ7 -Data_Transpose!AJ$53, Data_Transpose!AJ7)</f>
        <v>0</v>
      </c>
      <c r="AK7">
        <f>IF(Data_Transpose!AK7 &gt; 0, Data_Transpose!AK7 -Data_Transpose!AK$53, Data_Transpose!AK7)</f>
        <v>0</v>
      </c>
      <c r="AL7">
        <f>IF(Data_Transpose!AL7 &gt; 0, Data_Transpose!AL7 -Data_Transpose!AL$53, Data_Transpose!AL7)</f>
        <v>0</v>
      </c>
      <c r="AM7">
        <f>IF(Data_Transpose!AM7 &gt; 0, Data_Transpose!AM7 -Data_Transpose!AM$53, Data_Transpose!AM7)</f>
        <v>0.4411764705882355</v>
      </c>
      <c r="AN7">
        <f>IF(Data_Transpose!AN7 &gt; 0, Data_Transpose!AN7 -Data_Transpose!AN$53, Data_Transpose!AN7)</f>
        <v>0.41176470588235281</v>
      </c>
      <c r="AO7">
        <f>IF(Data_Transpose!AO7 &gt; 0, Data_Transpose!AO7 -Data_Transpose!AO$53, Data_Transpose!AO7)</f>
        <v>0</v>
      </c>
      <c r="AP7">
        <f>IF(Data_Transpose!AP7 &gt; 0, Data_Transpose!AP7 -Data_Transpose!AP$53, Data_Transpose!AP7)</f>
        <v>0</v>
      </c>
      <c r="AQ7">
        <f>IF(Data_Transpose!AQ7 &gt; 0, Data_Transpose!AQ7 -Data_Transpose!AQ$53, Data_Transpose!AQ7)</f>
        <v>0</v>
      </c>
      <c r="AR7">
        <f>IF(Data_Transpose!AR7 &gt; 0, Data_Transpose!AR7 -Data_Transpose!AR$53, Data_Transpose!AR7)</f>
        <v>0</v>
      </c>
      <c r="AS7">
        <f>IF(Data_Transpose!AS7 &gt; 0, Data_Transpose!AS7 -Data_Transpose!AS$53, Data_Transpose!AS7)</f>
        <v>0</v>
      </c>
      <c r="AT7">
        <f>IF(Data_Transpose!AT7 &gt; 0, Data_Transpose!AT7 -Data_Transpose!AT$53, Data_Transpose!AT7)</f>
        <v>0</v>
      </c>
      <c r="AU7">
        <f>IF(Data_Transpose!AU7 &gt; 0, Data_Transpose!AU7 -Data_Transpose!AU$53, Data_Transpose!AU7)</f>
        <v>0.60000000000000009</v>
      </c>
      <c r="AV7">
        <f>IF(Data_Transpose!AV7 &gt; 0, Data_Transpose!AV7 -Data_Transpose!AV$53, Data_Transpose!AV7)</f>
        <v>0</v>
      </c>
      <c r="AW7">
        <f>IF(Data_Transpose!AW7 &gt; 0, Data_Transpose!AW7 -Data_Transpose!AW$53, Data_Transpose!AW7)</f>
        <v>0</v>
      </c>
      <c r="AX7">
        <f>IF(Data_Transpose!AX7 &gt; 0, Data_Transpose!AX7 -Data_Transpose!AX$53, Data_Transpose!AX7)</f>
        <v>0.16129032258064524</v>
      </c>
      <c r="AY7">
        <f>IF(Data_Transpose!AY7 &gt; 0, Data_Transpose!AY7 -Data_Transpose!AY$53, Data_Transpose!AY7)</f>
        <v>0</v>
      </c>
      <c r="AZ7">
        <f>IF(Data_Transpose!AZ7 &gt; 0, Data_Transpose!AZ7 -Data_Transpose!AZ$53, Data_Transpose!AZ7)</f>
        <v>0</v>
      </c>
      <c r="BA7">
        <f>IF(Data_Transpose!BA7 &gt; 0, Data_Transpose!BA7 -Data_Transpose!BA$53, Data_Transpose!BA7)</f>
        <v>0</v>
      </c>
      <c r="BB7">
        <f>IF(Data_Transpose!BB7 &gt; 0, Data_Transpose!BB7 -Data_Transpose!BB$53, Data_Transpose!BB7)</f>
        <v>0</v>
      </c>
      <c r="BC7">
        <f>IF(Data_Transpose!BC7 &gt; 0, Data_Transpose!BC7 -Data_Transpose!BC$53, Data_Transpose!BC7)</f>
        <v>0</v>
      </c>
      <c r="BD7">
        <f>IF(Data_Transpose!BD7 &gt; 0, Data_Transpose!BD7 -Data_Transpose!BD$53, Data_Transpose!BD7)</f>
        <v>0</v>
      </c>
      <c r="BE7">
        <f>IF(Data_Transpose!BE7 &gt; 0, Data_Transpose!BE7 -Data_Transpose!BE$53, Data_Transpose!BE7)</f>
        <v>0</v>
      </c>
      <c r="BF7">
        <f>IF(Data_Transpose!BF7 &gt; 0, Data_Transpose!BF7 -Data_Transpose!BF$53, Data_Transpose!BF7)</f>
        <v>0</v>
      </c>
      <c r="BG7">
        <f>IF(Data_Transpose!BH7 &gt; 0, Data_Transpose!BH7 -Data_Transpose!BH$53, Data_Transpose!BH7)</f>
        <v>0</v>
      </c>
      <c r="BH7">
        <f>IF(Data_Transpose!BI7 &gt; 0, Data_Transpose!BI7 -Data_Transpose!BI$53, Data_Transpose!BI7)</f>
        <v>0</v>
      </c>
      <c r="BI7">
        <f>IF(Data_Transpose!BJ7 &gt; 0, Data_Transpose!BJ7 -Data_Transpose!BJ$53, Data_Transpose!BJ7)</f>
        <v>0.375</v>
      </c>
      <c r="BJ7">
        <f>IF(Data_Transpose!BK7 &gt; 0, Data_Transpose!BK7 -Data_Transpose!BK$53, Data_Transpose!BK7)</f>
        <v>0</v>
      </c>
      <c r="BK7">
        <f>IF(Data_Transpose!BL7 &gt; 0, Data_Transpose!BL7 -Data_Transpose!BL$53, Data_Transpose!BL7)</f>
        <v>0</v>
      </c>
      <c r="BL7">
        <f>IF(Data_Transpose!BM7 &gt; 0, Data_Transpose!BM7 -Data_Transpose!BM$53, Data_Transpose!BM7)</f>
        <v>0</v>
      </c>
      <c r="BM7">
        <f>IF(Data_Transpose!BN7 &gt; 0, Data_Transpose!BN7 -Data_Transpose!BN$53, Data_Transpose!BN7)</f>
        <v>0.79411764705882337</v>
      </c>
      <c r="BN7">
        <f>IF(Data_Transpose!BO7 &gt; 0, Data_Transpose!BO7 -Data_Transpose!BO$53, Data_Transpose!BO7)</f>
        <v>0</v>
      </c>
      <c r="BO7">
        <f>IF(Data_Transpose!BP7 &gt; 0, Data_Transpose!BP7 -Data_Transpose!BP$53, Data_Transpose!BP7)</f>
        <v>0.46428571428571441</v>
      </c>
      <c r="BP7">
        <f>IF(Data_Transpose!BQ7 &gt; 0, Data_Transpose!BQ7 -Data_Transpose!BQ$53, Data_Transpose!BQ7)</f>
        <v>0</v>
      </c>
      <c r="BQ7">
        <f>IF(Data_Transpose!BR7 &gt; 0, Data_Transpose!BR7 -Data_Transpose!BR$53, Data_Transpose!BR7)</f>
        <v>0</v>
      </c>
      <c r="BR7">
        <f>IF(Data_Transpose!BS7 &gt; 0, Data_Transpose!BS7 -Data_Transpose!BS$53, Data_Transpose!BS7)</f>
        <v>-4.9999999999999822E-2</v>
      </c>
      <c r="BS7">
        <f>IF(Data_Transpose!BT7 &gt; 0, Data_Transpose!BT7 -Data_Transpose!BT$53, Data_Transpose!BT7)</f>
        <v>0</v>
      </c>
      <c r="BT7">
        <f>IF(Data_Transpose!BU7 &gt; 0, Data_Transpose!BU7 -Data_Transpose!BU$53, Data_Transpose!BU7)</f>
        <v>-1.0999999999999996</v>
      </c>
      <c r="BU7">
        <f>IF(Data_Transpose!BV7 &gt; 0, Data_Transpose!BV7 -Data_Transpose!BV$53, Data_Transpose!BV7)</f>
        <v>0</v>
      </c>
      <c r="BV7">
        <f>IF(Data_Transpose!BW7 &gt; 0, Data_Transpose!BW7 -Data_Transpose!BW$53, Data_Transpose!BW7)</f>
        <v>0</v>
      </c>
      <c r="BW7">
        <f>IF(Data_Transpose!BX7 &gt; 0, Data_Transpose!BX7 -Data_Transpose!BX$53, Data_Transpose!BX7)</f>
        <v>0</v>
      </c>
      <c r="BX7">
        <f>IF(Data_Transpose!BY7 &gt; 0, Data_Transpose!BY7 -Data_Transpose!BY$53, Data_Transpose!BY7)</f>
        <v>0.38461538461538503</v>
      </c>
      <c r="BY7">
        <f>IF(Data_Transpose!BZ7 &gt; 0, Data_Transpose!BZ7 -Data_Transpose!BZ$53, Data_Transpose!BZ7)</f>
        <v>0</v>
      </c>
      <c r="BZ7">
        <f>IF(Data_Transpose!CA7 &gt; 0, Data_Transpose!CA7 -Data_Transpose!CA$53, Data_Transpose!CA7)</f>
        <v>0</v>
      </c>
      <c r="CA7">
        <f>IF(Data_Transpose!CB7 &gt; 0, Data_Transpose!CB7 -Data_Transpose!CB$53, Data_Transpose!CB7)</f>
        <v>0</v>
      </c>
      <c r="CB7">
        <f>IF(Data_Transpose!CC7 &gt; 0, Data_Transpose!CC7 -Data_Transpose!CC$53, Data_Transpose!CC7)</f>
        <v>0</v>
      </c>
      <c r="CC7">
        <f>IF(Data_Transpose!CD7 &gt; 0, Data_Transpose!CD7 -Data_Transpose!CD$53, Data_Transpose!CD7)</f>
        <v>0</v>
      </c>
      <c r="CD7">
        <f>IF(Data_Transpose!CE7 &gt; 0, Data_Transpose!CE7 -Data_Transpose!CE$53, Data_Transpose!CE7)</f>
        <v>0</v>
      </c>
      <c r="CE7">
        <f>IF(Data_Transpose!CF7 &gt; 0, Data_Transpose!CF7 -Data_Transpose!CF$53, Data_Transpose!CF7)</f>
        <v>-1.0952380952380949</v>
      </c>
      <c r="CF7">
        <f>IF(Data_Transpose!CG7 &gt; 0, Data_Transpose!CG7 -Data_Transpose!CG$53, Data_Transpose!CG7)</f>
        <v>0</v>
      </c>
      <c r="CG7">
        <f>IF(Data_Transpose!CH7 &gt; 0, Data_Transpose!CH7 -Data_Transpose!CH$53, Data_Transpose!CH7)</f>
        <v>0</v>
      </c>
      <c r="CH7">
        <f>IF(Data_Transpose!CI7 &gt; 0, Data_Transpose!CI7 -Data_Transpose!CI$53, Data_Transpose!CI7)</f>
        <v>-0.30303030303030276</v>
      </c>
      <c r="CI7">
        <f>IF(Data_Transpose!CJ7 &gt; 0, Data_Transpose!CJ7 -Data_Transpose!CJ$53, Data_Transpose!CJ7)</f>
        <v>0.84210526315789469</v>
      </c>
      <c r="CJ7">
        <f>IF(Data_Transpose!CK7 &gt; 0, Data_Transpose!CK7 -Data_Transpose!CK$53, Data_Transpose!CK7)</f>
        <v>0</v>
      </c>
      <c r="CK7">
        <f>IF(Data_Transpose!CL7 &gt; 0, Data_Transpose!CL7 -Data_Transpose!CL$53, Data_Transpose!CL7)</f>
        <v>0</v>
      </c>
      <c r="CL7">
        <f>IF(Data_Transpose!CM7 &gt; 0, Data_Transpose!CM7 -Data_Transpose!CM$53, Data_Transpose!CM7)</f>
        <v>0</v>
      </c>
      <c r="CM7">
        <f>IF(Data_Transpose!CN7 &gt; 0, Data_Transpose!CN7 -Data_Transpose!CN$53, Data_Transpose!CN7)</f>
        <v>0</v>
      </c>
      <c r="CN7">
        <f>IF(Data_Transpose!CO7 &gt; 0, Data_Transpose!CO7 -Data_Transpose!CO$53, Data_Transpose!CO7)</f>
        <v>-1</v>
      </c>
      <c r="CO7">
        <f>IF(Data_Transpose!CP7 &gt; 0, Data_Transpose!CP7 -Data_Transpose!CP$53, Data_Transpose!CP7)</f>
        <v>0</v>
      </c>
      <c r="CP7">
        <f>IF(Data_Transpose!CQ7 &gt; 0, Data_Transpose!CQ7 -Data_Transpose!CQ$53, Data_Transpose!CQ7)</f>
        <v>0</v>
      </c>
      <c r="CQ7">
        <f>IF(Data_Transpose!CR7 &gt; 0, Data_Transpose!CR7 -Data_Transpose!CR$53, Data_Transpose!CR7)</f>
        <v>0</v>
      </c>
      <c r="CR7">
        <f>IF(Data_Transpose!CS7 &gt; 0, Data_Transpose!CS7 -Data_Transpose!CS$53, Data_Transpose!CS7)</f>
        <v>0</v>
      </c>
      <c r="CU7">
        <f t="shared" si="76"/>
        <v>0</v>
      </c>
      <c r="CV7">
        <f t="shared" si="77"/>
        <v>0</v>
      </c>
      <c r="CW7">
        <f t="shared" si="78"/>
        <v>0</v>
      </c>
      <c r="CX7">
        <f t="shared" si="79"/>
        <v>0</v>
      </c>
      <c r="CY7">
        <f t="shared" si="80"/>
        <v>0</v>
      </c>
      <c r="CZ7">
        <f t="shared" si="81"/>
        <v>0</v>
      </c>
      <c r="DA7">
        <f t="shared" si="82"/>
        <v>0</v>
      </c>
      <c r="DB7">
        <f t="shared" si="83"/>
        <v>0</v>
      </c>
      <c r="DC7">
        <f t="shared" si="84"/>
        <v>0</v>
      </c>
      <c r="DD7">
        <f t="shared" si="85"/>
        <v>0</v>
      </c>
      <c r="DE7">
        <f t="shared" si="86"/>
        <v>0</v>
      </c>
      <c r="DF7">
        <f t="shared" si="87"/>
        <v>0</v>
      </c>
      <c r="DG7">
        <f t="shared" si="88"/>
        <v>0</v>
      </c>
      <c r="DH7">
        <f t="shared" si="89"/>
        <v>0</v>
      </c>
      <c r="DI7">
        <f t="shared" si="90"/>
        <v>0</v>
      </c>
      <c r="DJ7">
        <f t="shared" si="91"/>
        <v>0</v>
      </c>
      <c r="DK7">
        <f t="shared" si="92"/>
        <v>0</v>
      </c>
      <c r="DL7">
        <f t="shared" si="93"/>
        <v>0</v>
      </c>
      <c r="DM7">
        <f t="shared" si="94"/>
        <v>0</v>
      </c>
      <c r="DN7">
        <f t="shared" si="95"/>
        <v>0</v>
      </c>
      <c r="DO7">
        <f t="shared" si="96"/>
        <v>0</v>
      </c>
      <c r="DP7">
        <f t="shared" si="97"/>
        <v>0</v>
      </c>
      <c r="DQ7">
        <f t="shared" si="98"/>
        <v>0</v>
      </c>
      <c r="DR7">
        <f t="shared" si="99"/>
        <v>0</v>
      </c>
      <c r="DS7">
        <f t="shared" si="100"/>
        <v>0</v>
      </c>
      <c r="DT7">
        <f t="shared" si="101"/>
        <v>0</v>
      </c>
      <c r="DU7">
        <f t="shared" si="102"/>
        <v>0</v>
      </c>
      <c r="DV7">
        <f t="shared" si="103"/>
        <v>0</v>
      </c>
      <c r="DW7">
        <f t="shared" si="104"/>
        <v>0</v>
      </c>
      <c r="DX7">
        <f t="shared" si="105"/>
        <v>0</v>
      </c>
      <c r="DY7">
        <f t="shared" si="106"/>
        <v>0</v>
      </c>
      <c r="DZ7">
        <f t="shared" si="107"/>
        <v>0</v>
      </c>
      <c r="EA7">
        <f t="shared" si="108"/>
        <v>0</v>
      </c>
      <c r="EB7">
        <f t="shared" si="109"/>
        <v>0</v>
      </c>
      <c r="EC7">
        <f t="shared" si="110"/>
        <v>0</v>
      </c>
      <c r="ED7">
        <f t="shared" si="111"/>
        <v>0</v>
      </c>
      <c r="EE7">
        <f t="shared" si="112"/>
        <v>0</v>
      </c>
      <c r="EF7">
        <f t="shared" si="113"/>
        <v>0</v>
      </c>
      <c r="EG7">
        <f t="shared" si="114"/>
        <v>0</v>
      </c>
      <c r="EH7">
        <f t="shared" si="115"/>
        <v>0</v>
      </c>
      <c r="EI7">
        <f t="shared" si="116"/>
        <v>0</v>
      </c>
      <c r="EJ7">
        <f t="shared" si="117"/>
        <v>0</v>
      </c>
      <c r="EK7">
        <f t="shared" si="118"/>
        <v>0</v>
      </c>
      <c r="EL7">
        <f t="shared" si="119"/>
        <v>0</v>
      </c>
      <c r="EM7">
        <f t="shared" si="120"/>
        <v>0</v>
      </c>
      <c r="EN7">
        <f t="shared" si="121"/>
        <v>0</v>
      </c>
      <c r="EO7">
        <f t="shared" si="122"/>
        <v>0</v>
      </c>
      <c r="EP7">
        <f t="shared" si="123"/>
        <v>0</v>
      </c>
      <c r="EQ7">
        <f t="shared" si="124"/>
        <v>0</v>
      </c>
      <c r="ER7">
        <f t="shared" si="125"/>
        <v>0</v>
      </c>
      <c r="ES7">
        <f t="shared" si="126"/>
        <v>0</v>
      </c>
      <c r="ET7">
        <f t="shared" si="127"/>
        <v>0</v>
      </c>
      <c r="EU7">
        <f t="shared" si="128"/>
        <v>0</v>
      </c>
      <c r="EV7">
        <f t="shared" si="129"/>
        <v>0</v>
      </c>
      <c r="EW7">
        <f t="shared" si="130"/>
        <v>0</v>
      </c>
      <c r="EX7">
        <f t="shared" si="131"/>
        <v>0</v>
      </c>
      <c r="EY7">
        <f>($B7*BG7)</f>
        <v>0</v>
      </c>
      <c r="EZ7">
        <f>($B7*BH7)</f>
        <v>0</v>
      </c>
      <c r="FA7">
        <f>($B7*BI7)</f>
        <v>0</v>
      </c>
      <c r="FB7">
        <f>($B7*BJ7)</f>
        <v>0</v>
      </c>
      <c r="FC7">
        <f>($B7*BK7)</f>
        <v>0</v>
      </c>
      <c r="FD7">
        <f>($B7*BL7)</f>
        <v>0</v>
      </c>
      <c r="FE7">
        <f>($B7*BM7)</f>
        <v>0</v>
      </c>
      <c r="FF7">
        <f>($B7*BN7)</f>
        <v>0</v>
      </c>
      <c r="FG7">
        <f>($B7*BO7)</f>
        <v>0</v>
      </c>
      <c r="FH7">
        <f>($B7*BP7)</f>
        <v>0</v>
      </c>
      <c r="FI7">
        <f>($B7*BQ7)</f>
        <v>0</v>
      </c>
      <c r="FJ7">
        <f>($B7*BR7)</f>
        <v>0</v>
      </c>
      <c r="FK7">
        <f>($B7*BS7)</f>
        <v>0</v>
      </c>
      <c r="FL7">
        <f>($B7*BT7)</f>
        <v>0</v>
      </c>
      <c r="FM7">
        <f>($B7*BU7)</f>
        <v>0</v>
      </c>
      <c r="FN7">
        <f>($B7*BV7)</f>
        <v>0</v>
      </c>
      <c r="FO7">
        <f>($B7*BW7)</f>
        <v>0</v>
      </c>
      <c r="FP7">
        <f>($B7*BX7)</f>
        <v>0</v>
      </c>
      <c r="FQ7">
        <f>($B7*BY7)</f>
        <v>0</v>
      </c>
      <c r="FR7">
        <f>($B7*BZ7)</f>
        <v>0</v>
      </c>
      <c r="FS7">
        <f>($B7*CA7)</f>
        <v>0</v>
      </c>
      <c r="FT7">
        <f>($B7*CB7)</f>
        <v>0</v>
      </c>
      <c r="FU7">
        <f>($B7*CC7)</f>
        <v>0</v>
      </c>
      <c r="FV7">
        <f>($B7*CD7)</f>
        <v>0</v>
      </c>
      <c r="FW7">
        <f>($B7*CE7)</f>
        <v>0</v>
      </c>
      <c r="FX7">
        <f>($B7*CF7)</f>
        <v>0</v>
      </c>
      <c r="FY7">
        <f>($B7*CG7)</f>
        <v>0</v>
      </c>
      <c r="FZ7">
        <f>($B7*CH7)</f>
        <v>0</v>
      </c>
      <c r="GA7">
        <f>($B7*CI7)</f>
        <v>0</v>
      </c>
      <c r="GB7">
        <f>($B7*CJ7)</f>
        <v>0</v>
      </c>
      <c r="GC7">
        <f>($B7*CK7)</f>
        <v>0</v>
      </c>
      <c r="GD7">
        <f>($B7*CL7)</f>
        <v>0</v>
      </c>
      <c r="GE7">
        <f>($B7*CM7)</f>
        <v>0</v>
      </c>
      <c r="GF7">
        <f>($B7*CN7)</f>
        <v>0</v>
      </c>
      <c r="GG7">
        <f>($B7*CO7)</f>
        <v>0</v>
      </c>
      <c r="GH7">
        <f>($B7*CP7)</f>
        <v>0</v>
      </c>
      <c r="GI7">
        <f>($B7*CQ7)</f>
        <v>0</v>
      </c>
      <c r="GJ7">
        <f>($B7*CR7)</f>
        <v>0</v>
      </c>
    </row>
    <row r="8" spans="1:192">
      <c r="A8" s="13" t="s">
        <v>11</v>
      </c>
      <c r="B8">
        <f>IF(Data_Transpose!G8 &gt; 0, Data_Transpose!G8 -Data_Transpose!G$53, Data_Transpose!G8)</f>
        <v>0.25</v>
      </c>
      <c r="C8">
        <f>IF(Data_Transpose!B8 &gt; 0, Data_Transpose!B8 -Data_Transpose!B$53, Data_Transpose!B8)</f>
        <v>0.91666666666666696</v>
      </c>
      <c r="D8">
        <f>IF(Data_Transpose!C8 &gt; 0, Data_Transpose!C8 -Data_Transpose!C$53, Data_Transpose!C8)</f>
        <v>-0.125</v>
      </c>
      <c r="E8">
        <f>IF(Data_Transpose!D8 &gt; 0, Data_Transpose!D8 -Data_Transpose!D$53, Data_Transpose!D8)</f>
        <v>-0.75</v>
      </c>
      <c r="F8">
        <f>IF(Data_Transpose!E8 &gt; 0, Data_Transpose!E8 -Data_Transpose!E$53, Data_Transpose!E8)</f>
        <v>0</v>
      </c>
      <c r="G8">
        <f>IF(Data_Transpose!F8 &gt; 0, Data_Transpose!F8 -Data_Transpose!F$53, Data_Transpose!F8)</f>
        <v>0.28571428571428559</v>
      </c>
      <c r="H8">
        <f>IF(Data_Transpose!H8 &gt; 0, Data_Transpose!H8 -Data_Transpose!H$53, Data_Transpose!H8)</f>
        <v>1.4500000000000002</v>
      </c>
      <c r="I8">
        <f>IF(Data_Transpose!I8 &gt; 0, Data_Transpose!I8 -Data_Transpose!I$53, Data_Transpose!I8)</f>
        <v>-0.29999999999999982</v>
      </c>
      <c r="J8">
        <f>IF(Data_Transpose!J8 &gt; 0, Data_Transpose!J8 -Data_Transpose!J$53, Data_Transpose!J8)</f>
        <v>0.25</v>
      </c>
      <c r="K8">
        <f>IF(Data_Transpose!K8 &gt; 0, Data_Transpose!K8 -Data_Transpose!K$53, Data_Transpose!K8)</f>
        <v>0.5</v>
      </c>
      <c r="L8">
        <f>IF(Data_Transpose!L8 &gt; 0, Data_Transpose!L8 -Data_Transpose!L$53, Data_Transpose!L8)</f>
        <v>1.347826086956522</v>
      </c>
      <c r="M8">
        <f>IF(Data_Transpose!M8 &gt; 0, Data_Transpose!M8 -Data_Transpose!M$53, Data_Transpose!M8)</f>
        <v>0.79999999999999982</v>
      </c>
      <c r="N8">
        <f>IF(Data_Transpose!N8 &gt; 0, Data_Transpose!N8 -Data_Transpose!N$53, Data_Transpose!N8)</f>
        <v>0.45454545454545414</v>
      </c>
      <c r="O8">
        <f>IF(Data_Transpose!O8 &gt; 0, Data_Transpose!O8 -Data_Transpose!O$53, Data_Transpose!O8)</f>
        <v>0.36363636363636376</v>
      </c>
      <c r="P8">
        <f>IF(Data_Transpose!P8 &gt; 0, Data_Transpose!P8 -Data_Transpose!P$53, Data_Transpose!P8)</f>
        <v>1.1666666666666665</v>
      </c>
      <c r="Q8">
        <f>IF(Data_Transpose!Q8 &gt; 0, Data_Transpose!Q8 -Data_Transpose!Q$53, Data_Transpose!Q8)</f>
        <v>0.41176470588235325</v>
      </c>
      <c r="R8">
        <f>IF(Data_Transpose!R8 &gt; 0, Data_Transpose!R8 -Data_Transpose!R$53, Data_Transpose!R8)</f>
        <v>0</v>
      </c>
      <c r="S8">
        <f>IF(Data_Transpose!S8 &gt; 0, Data_Transpose!S8 -Data_Transpose!S$53, Data_Transpose!S8)</f>
        <v>0.24000000000000021</v>
      </c>
      <c r="T8">
        <f>IF(Data_Transpose!T8 &gt; 0, Data_Transpose!T8 -Data_Transpose!T$53, Data_Transpose!T8)</f>
        <v>0.28571428571428559</v>
      </c>
      <c r="U8">
        <f>IF(Data_Transpose!U8 &gt; 0, Data_Transpose!U8 -Data_Transpose!U$53, Data_Transpose!U8)</f>
        <v>1.125</v>
      </c>
      <c r="V8">
        <f>IF(Data_Transpose!V8 &gt; 0, Data_Transpose!V8 -Data_Transpose!V$53, Data_Transpose!V8)</f>
        <v>0.87096774193548399</v>
      </c>
      <c r="W8">
        <f>IF(Data_Transpose!W8 &gt; 0, Data_Transpose!W8 -Data_Transpose!W$53, Data_Transpose!W8)</f>
        <v>0</v>
      </c>
      <c r="X8">
        <f>IF(Data_Transpose!X8 &gt; 0, Data_Transpose!X8 -Data_Transpose!X$53, Data_Transpose!X8)</f>
        <v>-1.5625</v>
      </c>
      <c r="Y8">
        <f>IF(Data_Transpose!Y8 &gt; 0, Data_Transpose!Y8 -Data_Transpose!Y$53, Data_Transpose!Y8)</f>
        <v>1.0277777777777777</v>
      </c>
      <c r="Z8">
        <f>IF(Data_Transpose!Z8 &gt; 0, Data_Transpose!Z8 -Data_Transpose!Z$53, Data_Transpose!Z8)</f>
        <v>0.80555555555555536</v>
      </c>
      <c r="AA8">
        <f>IF(Data_Transpose!AA8 &gt; 0, Data_Transpose!AA8 -Data_Transpose!AA$53, Data_Transpose!AA8)</f>
        <v>1.2307692307692308</v>
      </c>
      <c r="AB8">
        <f>IF(Data_Transpose!AB8 &gt; 0, Data_Transpose!AB8 -Data_Transpose!AB$53, Data_Transpose!AB8)</f>
        <v>0</v>
      </c>
      <c r="AC8">
        <f>IF(Data_Transpose!AC8 &gt; 0, Data_Transpose!AC8 -Data_Transpose!AC$53, Data_Transpose!AC8)</f>
        <v>-0.33333333333333348</v>
      </c>
      <c r="AD8">
        <f>IF(Data_Transpose!AD8 &gt; 0, Data_Transpose!AD8 -Data_Transpose!AD$53, Data_Transpose!AD8)</f>
        <v>0</v>
      </c>
      <c r="AE8">
        <f>IF(Data_Transpose!AE8 &gt; 0, Data_Transpose!AE8 -Data_Transpose!AE$53, Data_Transpose!AE8)</f>
        <v>0</v>
      </c>
      <c r="AF8">
        <f>IF(Data_Transpose!AF8 &gt; 0, Data_Transpose!AF8 -Data_Transpose!AF$53, Data_Transpose!AF8)</f>
        <v>0.59090909090909083</v>
      </c>
      <c r="AG8">
        <f>IF(Data_Transpose!AG8 &gt; 0, Data_Transpose!AG8 -Data_Transpose!AG$53, Data_Transpose!AG8)</f>
        <v>1</v>
      </c>
      <c r="AH8">
        <f>IF(Data_Transpose!AH8 &gt; 0, Data_Transpose!AH8 -Data_Transpose!AH$53, Data_Transpose!AH8)</f>
        <v>0.81818181818181834</v>
      </c>
      <c r="AI8">
        <f>IF(Data_Transpose!AI8 &gt; 0, Data_Transpose!AI8 -Data_Transpose!AI$53, Data_Transpose!AI8)</f>
        <v>0.80769230769230749</v>
      </c>
      <c r="AJ8">
        <f>IF(Data_Transpose!AJ8 &gt; 0, Data_Transpose!AJ8 -Data_Transpose!AJ$53, Data_Transpose!AJ8)</f>
        <v>1.1111111111111112</v>
      </c>
      <c r="AK8">
        <f>IF(Data_Transpose!AK8 &gt; 0, Data_Transpose!AK8 -Data_Transpose!AK$53, Data_Transpose!AK8)</f>
        <v>0.95833333333333304</v>
      </c>
      <c r="AL8">
        <f>IF(Data_Transpose!AL8 &gt; 0, Data_Transpose!AL8 -Data_Transpose!AL$53, Data_Transpose!AL8)</f>
        <v>0.51724137931034475</v>
      </c>
      <c r="AM8">
        <f>IF(Data_Transpose!AM8 &gt; 0, Data_Transpose!AM8 -Data_Transpose!AM$53, Data_Transpose!AM8)</f>
        <v>0.4411764705882355</v>
      </c>
      <c r="AN8">
        <f>IF(Data_Transpose!AN8 &gt; 0, Data_Transpose!AN8 -Data_Transpose!AN$53, Data_Transpose!AN8)</f>
        <v>1.4117647058823528</v>
      </c>
      <c r="AO8">
        <f>IF(Data_Transpose!AO8 &gt; 0, Data_Transpose!AO8 -Data_Transpose!AO$53, Data_Transpose!AO8)</f>
        <v>0</v>
      </c>
      <c r="AP8">
        <f>IF(Data_Transpose!AP8 &gt; 0, Data_Transpose!AP8 -Data_Transpose!AP$53, Data_Transpose!AP8)</f>
        <v>1.2941176470588234</v>
      </c>
      <c r="AQ8">
        <f>IF(Data_Transpose!AQ8 &gt; 0, Data_Transpose!AQ8 -Data_Transpose!AQ$53, Data_Transpose!AQ8)</f>
        <v>0.79999999999999982</v>
      </c>
      <c r="AR8">
        <f>IF(Data_Transpose!AR8 &gt; 0, Data_Transpose!AR8 -Data_Transpose!AR$53, Data_Transpose!AR8)</f>
        <v>0.88888888888888928</v>
      </c>
      <c r="AS8">
        <f>IF(Data_Transpose!AS8 &gt; 0, Data_Transpose!AS8 -Data_Transpose!AS$53, Data_Transpose!AS8)</f>
        <v>0</v>
      </c>
      <c r="AT8">
        <f>IF(Data_Transpose!AT8 &gt; 0, Data_Transpose!AT8 -Data_Transpose!AT$53, Data_Transpose!AT8)</f>
        <v>0</v>
      </c>
      <c r="AU8">
        <f>IF(Data_Transpose!AU8 &gt; 0, Data_Transpose!AU8 -Data_Transpose!AU$53, Data_Transpose!AU8)</f>
        <v>1.6</v>
      </c>
      <c r="AV8">
        <f>IF(Data_Transpose!AV8 &gt; 0, Data_Transpose!AV8 -Data_Transpose!AV$53, Data_Transpose!AV8)</f>
        <v>1.1333333333333333</v>
      </c>
      <c r="AW8">
        <f>IF(Data_Transpose!AW8 &gt; 0, Data_Transpose!AW8 -Data_Transpose!AW$53, Data_Transpose!AW8)</f>
        <v>0</v>
      </c>
      <c r="AX8">
        <f>IF(Data_Transpose!AX8 &gt; 0, Data_Transpose!AX8 -Data_Transpose!AX$53, Data_Transpose!AX8)</f>
        <v>-0.83870967741935476</v>
      </c>
      <c r="AY8">
        <f>IF(Data_Transpose!AY8 &gt; 0, Data_Transpose!AY8 -Data_Transpose!AY$53, Data_Transpose!AY8)</f>
        <v>1.1818181818181817</v>
      </c>
      <c r="AZ8">
        <f>IF(Data_Transpose!AZ8 &gt; 0, Data_Transpose!AZ8 -Data_Transpose!AZ$53, Data_Transpose!AZ8)</f>
        <v>-1</v>
      </c>
      <c r="BA8">
        <f>IF(Data_Transpose!BA8 &gt; 0, Data_Transpose!BA8 -Data_Transpose!BA$53, Data_Transpose!BA8)</f>
        <v>0.64285714285714279</v>
      </c>
      <c r="BB8">
        <f>IF(Data_Transpose!BB8 &gt; 0, Data_Transpose!BB8 -Data_Transpose!BB$53, Data_Transpose!BB8)</f>
        <v>-0.21428571428571441</v>
      </c>
      <c r="BC8">
        <f>IF(Data_Transpose!BC8 &gt; 0, Data_Transpose!BC8 -Data_Transpose!BC$53, Data_Transpose!BC8)</f>
        <v>2.9166666666666665</v>
      </c>
      <c r="BD8">
        <f>IF(Data_Transpose!BD8 &gt; 0, Data_Transpose!BD8 -Data_Transpose!BD$53, Data_Transpose!BD8)</f>
        <v>0.45454545454545414</v>
      </c>
      <c r="BE8">
        <f>IF(Data_Transpose!BE8 &gt; 0, Data_Transpose!BE8 -Data_Transpose!BE$53, Data_Transpose!BE8)</f>
        <v>1.1904761904761907</v>
      </c>
      <c r="BF8">
        <f>IF(Data_Transpose!BF8 &gt; 0, Data_Transpose!BF8 -Data_Transpose!BF$53, Data_Transpose!BF8)</f>
        <v>0.57894736842105221</v>
      </c>
      <c r="BG8">
        <f>IF(Data_Transpose!BH8 &gt; 0, Data_Transpose!BH8 -Data_Transpose!BH$53, Data_Transpose!BH8)</f>
        <v>0.44444444444444464</v>
      </c>
      <c r="BH8">
        <f>IF(Data_Transpose!BI8 &gt; 0, Data_Transpose!BI8 -Data_Transpose!BI$53, Data_Transpose!BI8)</f>
        <v>0</v>
      </c>
      <c r="BI8">
        <f>IF(Data_Transpose!BJ8 &gt; 0, Data_Transpose!BJ8 -Data_Transpose!BJ$53, Data_Transpose!BJ8)</f>
        <v>-0.625</v>
      </c>
      <c r="BJ8">
        <f>IF(Data_Transpose!BK8 &gt; 0, Data_Transpose!BK8 -Data_Transpose!BK$53, Data_Transpose!BK8)</f>
        <v>0.59999999999999964</v>
      </c>
      <c r="BK8">
        <f>IF(Data_Transpose!BL8 &gt; 0, Data_Transpose!BL8 -Data_Transpose!BL$53, Data_Transpose!BL8)</f>
        <v>-0.20000000000000018</v>
      </c>
      <c r="BL8">
        <f>IF(Data_Transpose!BM8 &gt; 0, Data_Transpose!BM8 -Data_Transpose!BM$53, Data_Transpose!BM8)</f>
        <v>0.79999999999999982</v>
      </c>
      <c r="BM8">
        <f>IF(Data_Transpose!BN8 &gt; 0, Data_Transpose!BN8 -Data_Transpose!BN$53, Data_Transpose!BN8)</f>
        <v>-0.20588235294117663</v>
      </c>
      <c r="BN8">
        <f>IF(Data_Transpose!BO8 &gt; 0, Data_Transpose!BO8 -Data_Transpose!BO$53, Data_Transpose!BO8)</f>
        <v>0.84615384615384581</v>
      </c>
      <c r="BO8">
        <f>IF(Data_Transpose!BP8 &gt; 0, Data_Transpose!BP8 -Data_Transpose!BP$53, Data_Transpose!BP8)</f>
        <v>0.46428571428571441</v>
      </c>
      <c r="BP8">
        <f>IF(Data_Transpose!BQ8 &gt; 0, Data_Transpose!BQ8 -Data_Transpose!BQ$53, Data_Transpose!BQ8)</f>
        <v>0</v>
      </c>
      <c r="BQ8">
        <f>IF(Data_Transpose!BR8 &gt; 0, Data_Transpose!BR8 -Data_Transpose!BR$53, Data_Transpose!BR8)</f>
        <v>0.57894736842105221</v>
      </c>
      <c r="BR8">
        <f>IF(Data_Transpose!BS8 &gt; 0, Data_Transpose!BS8 -Data_Transpose!BS$53, Data_Transpose!BS8)</f>
        <v>-4.9999999999999822E-2</v>
      </c>
      <c r="BS8">
        <f>IF(Data_Transpose!BT8 &gt; 0, Data_Transpose!BT8 -Data_Transpose!BT$53, Data_Transpose!BT8)</f>
        <v>0</v>
      </c>
      <c r="BT8">
        <f>IF(Data_Transpose!BU8 &gt; 0, Data_Transpose!BU8 -Data_Transpose!BU$53, Data_Transpose!BU8)</f>
        <v>0.90000000000000036</v>
      </c>
      <c r="BU8">
        <f>IF(Data_Transpose!BV8 &gt; 0, Data_Transpose!BV8 -Data_Transpose!BV$53, Data_Transpose!BV8)</f>
        <v>1.1176470588235294</v>
      </c>
      <c r="BV8">
        <f>IF(Data_Transpose!BW8 &gt; 0, Data_Transpose!BW8 -Data_Transpose!BW$53, Data_Transpose!BW8)</f>
        <v>1.3333333333333335</v>
      </c>
      <c r="BW8">
        <f>IF(Data_Transpose!BX8 &gt; 0, Data_Transpose!BX8 -Data_Transpose!BX$53, Data_Transpose!BX8)</f>
        <v>0.5</v>
      </c>
      <c r="BX8">
        <f>IF(Data_Transpose!BY8 &gt; 0, Data_Transpose!BY8 -Data_Transpose!BY$53, Data_Transpose!BY8)</f>
        <v>0.38461538461538503</v>
      </c>
      <c r="BY8">
        <f>IF(Data_Transpose!BZ8 &gt; 0, Data_Transpose!BZ8 -Data_Transpose!BZ$53, Data_Transpose!BZ8)</f>
        <v>0.55555555555555536</v>
      </c>
      <c r="BZ8">
        <f>IF(Data_Transpose!CA8 &gt; 0, Data_Transpose!CA8 -Data_Transpose!CA$53, Data_Transpose!CA8)</f>
        <v>1</v>
      </c>
      <c r="CA8">
        <f>IF(Data_Transpose!CB8 &gt; 0, Data_Transpose!CB8 -Data_Transpose!CB$53, Data_Transpose!CB8)</f>
        <v>1.1538461538461537</v>
      </c>
      <c r="CB8">
        <f>IF(Data_Transpose!CC8 &gt; 0, Data_Transpose!CC8 -Data_Transpose!CC$53, Data_Transpose!CC8)</f>
        <v>0</v>
      </c>
      <c r="CC8">
        <f>IF(Data_Transpose!CD8 &gt; 0, Data_Transpose!CD8 -Data_Transpose!CD$53, Data_Transpose!CD8)</f>
        <v>0</v>
      </c>
      <c r="CD8">
        <f>IF(Data_Transpose!CE8 &gt; 0, Data_Transpose!CE8 -Data_Transpose!CE$53, Data_Transpose!CE8)</f>
        <v>0.64705882352941169</v>
      </c>
      <c r="CE8">
        <f>IF(Data_Transpose!CF8 &gt; 0, Data_Transpose!CF8 -Data_Transpose!CF$53, Data_Transpose!CF8)</f>
        <v>0.9047619047619051</v>
      </c>
      <c r="CF8">
        <f>IF(Data_Transpose!CG8 &gt; 0, Data_Transpose!CG8 -Data_Transpose!CG$53, Data_Transpose!CG8)</f>
        <v>0</v>
      </c>
      <c r="CG8">
        <f>IF(Data_Transpose!CH8 &gt; 0, Data_Transpose!CH8 -Data_Transpose!CH$53, Data_Transpose!CH8)</f>
        <v>0</v>
      </c>
      <c r="CH8">
        <f>IF(Data_Transpose!CI8 &gt; 0, Data_Transpose!CI8 -Data_Transpose!CI$53, Data_Transpose!CI8)</f>
        <v>0.69696969696969724</v>
      </c>
      <c r="CI8">
        <f>IF(Data_Transpose!CJ8 &gt; 0, Data_Transpose!CJ8 -Data_Transpose!CJ$53, Data_Transpose!CJ8)</f>
        <v>0.84210526315789469</v>
      </c>
      <c r="CJ8">
        <f>IF(Data_Transpose!CK8 &gt; 0, Data_Transpose!CK8 -Data_Transpose!CK$53, Data_Transpose!CK8)</f>
        <v>0.90000000000000036</v>
      </c>
      <c r="CK8">
        <f>IF(Data_Transpose!CL8 &gt; 0, Data_Transpose!CL8 -Data_Transpose!CL$53, Data_Transpose!CL8)</f>
        <v>1.1666666666666665</v>
      </c>
      <c r="CL8">
        <f>IF(Data_Transpose!CM8 &gt; 0, Data_Transpose!CM8 -Data_Transpose!CM$53, Data_Transpose!CM8)</f>
        <v>-6.666666666666643E-2</v>
      </c>
      <c r="CM8">
        <f>IF(Data_Transpose!CN8 &gt; 0, Data_Transpose!CN8 -Data_Transpose!CN$53, Data_Transpose!CN8)</f>
        <v>0.5</v>
      </c>
      <c r="CN8">
        <f>IF(Data_Transpose!CO8 &gt; 0, Data_Transpose!CO8 -Data_Transpose!CO$53, Data_Transpose!CO8)</f>
        <v>0</v>
      </c>
      <c r="CO8">
        <f>IF(Data_Transpose!CP8 &gt; 0, Data_Transpose!CP8 -Data_Transpose!CP$53, Data_Transpose!CP8)</f>
        <v>0.64285714285714324</v>
      </c>
      <c r="CP8">
        <f>IF(Data_Transpose!CQ8 &gt; 0, Data_Transpose!CQ8 -Data_Transpose!CQ$53, Data_Transpose!CQ8)</f>
        <v>1.2916666666666665</v>
      </c>
      <c r="CQ8">
        <f>IF(Data_Transpose!CR8 &gt; 0, Data_Transpose!CR8 -Data_Transpose!CR$53, Data_Transpose!CR8)</f>
        <v>0.59999999999999964</v>
      </c>
      <c r="CR8">
        <f>IF(Data_Transpose!CS8 &gt; 0, Data_Transpose!CS8 -Data_Transpose!CS$53, Data_Transpose!CS8)</f>
        <v>-4.1666666666666963E-2</v>
      </c>
      <c r="CU8">
        <f t="shared" si="76"/>
        <v>0.22916666666666674</v>
      </c>
      <c r="CV8">
        <f t="shared" si="77"/>
        <v>-3.125E-2</v>
      </c>
      <c r="CW8">
        <f t="shared" si="78"/>
        <v>-0.1875</v>
      </c>
      <c r="CX8">
        <f t="shared" si="79"/>
        <v>0</v>
      </c>
      <c r="CY8">
        <f t="shared" si="80"/>
        <v>7.1428571428571397E-2</v>
      </c>
      <c r="CZ8">
        <f t="shared" si="81"/>
        <v>0.36250000000000004</v>
      </c>
      <c r="DA8">
        <f t="shared" si="82"/>
        <v>-7.4999999999999956E-2</v>
      </c>
      <c r="DB8">
        <f t="shared" si="83"/>
        <v>6.25E-2</v>
      </c>
      <c r="DC8">
        <f t="shared" si="84"/>
        <v>0.125</v>
      </c>
      <c r="DD8">
        <f t="shared" si="85"/>
        <v>0.33695652173913049</v>
      </c>
      <c r="DE8">
        <f t="shared" si="86"/>
        <v>0.19999999999999996</v>
      </c>
      <c r="DF8">
        <f t="shared" si="87"/>
        <v>0.11363636363636354</v>
      </c>
      <c r="DG8">
        <f t="shared" si="88"/>
        <v>9.0909090909090939E-2</v>
      </c>
      <c r="DH8">
        <f t="shared" si="89"/>
        <v>0.29166666666666663</v>
      </c>
      <c r="DI8">
        <f t="shared" si="90"/>
        <v>0.10294117647058831</v>
      </c>
      <c r="DJ8">
        <f t="shared" si="91"/>
        <v>0</v>
      </c>
      <c r="DK8">
        <f t="shared" si="92"/>
        <v>6.0000000000000053E-2</v>
      </c>
      <c r="DL8">
        <f t="shared" si="93"/>
        <v>7.1428571428571397E-2</v>
      </c>
      <c r="DM8">
        <f t="shared" si="94"/>
        <v>0.28125</v>
      </c>
      <c r="DN8">
        <f t="shared" si="95"/>
        <v>0.217741935483871</v>
      </c>
      <c r="DO8">
        <f t="shared" si="96"/>
        <v>0</v>
      </c>
      <c r="DP8">
        <f t="shared" si="97"/>
        <v>-0.390625</v>
      </c>
      <c r="DQ8">
        <f t="shared" si="98"/>
        <v>0.25694444444444442</v>
      </c>
      <c r="DR8">
        <f t="shared" si="99"/>
        <v>0.20138888888888884</v>
      </c>
      <c r="DS8">
        <f t="shared" si="100"/>
        <v>0.30769230769230771</v>
      </c>
      <c r="DT8">
        <f t="shared" si="101"/>
        <v>0</v>
      </c>
      <c r="DU8">
        <f t="shared" si="102"/>
        <v>-8.333333333333337E-2</v>
      </c>
      <c r="DV8">
        <f t="shared" si="103"/>
        <v>0</v>
      </c>
      <c r="DW8">
        <f t="shared" si="104"/>
        <v>0</v>
      </c>
      <c r="DX8">
        <f t="shared" si="105"/>
        <v>0.14772727272727271</v>
      </c>
      <c r="DY8">
        <f t="shared" si="106"/>
        <v>0.25</v>
      </c>
      <c r="DZ8">
        <f t="shared" si="107"/>
        <v>0.20454545454545459</v>
      </c>
      <c r="EA8">
        <f t="shared" si="108"/>
        <v>0.20192307692307687</v>
      </c>
      <c r="EB8">
        <f t="shared" si="109"/>
        <v>0.27777777777777779</v>
      </c>
      <c r="EC8">
        <f t="shared" si="110"/>
        <v>0.23958333333333326</v>
      </c>
      <c r="ED8">
        <f t="shared" si="111"/>
        <v>0.12931034482758619</v>
      </c>
      <c r="EE8">
        <f t="shared" si="112"/>
        <v>0.11029411764705888</v>
      </c>
      <c r="EF8">
        <f t="shared" si="113"/>
        <v>0.3529411764705882</v>
      </c>
      <c r="EG8">
        <f t="shared" si="114"/>
        <v>0</v>
      </c>
      <c r="EH8">
        <f t="shared" si="115"/>
        <v>0.32352941176470584</v>
      </c>
      <c r="EI8">
        <f t="shared" si="116"/>
        <v>0.19999999999999996</v>
      </c>
      <c r="EJ8">
        <f t="shared" si="117"/>
        <v>0.22222222222222232</v>
      </c>
      <c r="EK8">
        <f t="shared" si="118"/>
        <v>0</v>
      </c>
      <c r="EL8">
        <f t="shared" si="119"/>
        <v>0</v>
      </c>
      <c r="EM8">
        <f t="shared" si="120"/>
        <v>0.4</v>
      </c>
      <c r="EN8">
        <f t="shared" si="121"/>
        <v>0.28333333333333333</v>
      </c>
      <c r="EO8">
        <f t="shared" si="122"/>
        <v>0</v>
      </c>
      <c r="EP8">
        <f t="shared" si="123"/>
        <v>-0.20967741935483869</v>
      </c>
      <c r="EQ8">
        <f t="shared" si="124"/>
        <v>0.29545454545454541</v>
      </c>
      <c r="ER8">
        <f t="shared" si="125"/>
        <v>-0.25</v>
      </c>
      <c r="ES8">
        <f t="shared" si="126"/>
        <v>0.1607142857142857</v>
      </c>
      <c r="ET8">
        <f t="shared" si="127"/>
        <v>-5.3571428571428603E-2</v>
      </c>
      <c r="EU8">
        <f t="shared" si="128"/>
        <v>0.72916666666666663</v>
      </c>
      <c r="EV8">
        <f t="shared" si="129"/>
        <v>0.11363636363636354</v>
      </c>
      <c r="EW8">
        <f t="shared" si="130"/>
        <v>0.29761904761904767</v>
      </c>
      <c r="EX8">
        <f t="shared" si="131"/>
        <v>0.14473684210526305</v>
      </c>
      <c r="EY8">
        <f>($B8*BG8)</f>
        <v>0.11111111111111116</v>
      </c>
      <c r="EZ8">
        <f>($B8*BH8)</f>
        <v>0</v>
      </c>
      <c r="FA8">
        <f>($B8*BI8)</f>
        <v>-0.15625</v>
      </c>
      <c r="FB8">
        <f>($B8*BJ8)</f>
        <v>0.14999999999999991</v>
      </c>
      <c r="FC8">
        <f>($B8*BK8)</f>
        <v>-5.0000000000000044E-2</v>
      </c>
      <c r="FD8">
        <f>($B8*BL8)</f>
        <v>0.19999999999999996</v>
      </c>
      <c r="FE8">
        <f>($B8*BM8)</f>
        <v>-5.1470588235294157E-2</v>
      </c>
      <c r="FF8">
        <f>($B8*BN8)</f>
        <v>0.21153846153846145</v>
      </c>
      <c r="FG8">
        <f>($B8*BO8)</f>
        <v>0.1160714285714286</v>
      </c>
      <c r="FH8">
        <f>($B8*BP8)</f>
        <v>0</v>
      </c>
      <c r="FI8">
        <f>($B8*BQ8)</f>
        <v>0.14473684210526305</v>
      </c>
      <c r="FJ8">
        <f>($B8*BR8)</f>
        <v>-1.2499999999999956E-2</v>
      </c>
      <c r="FK8">
        <f>($B8*BS8)</f>
        <v>0</v>
      </c>
      <c r="FL8">
        <f>($B8*BT8)</f>
        <v>0.22500000000000009</v>
      </c>
      <c r="FM8">
        <f>($B8*BU8)</f>
        <v>0.27941176470588236</v>
      </c>
      <c r="FN8">
        <f>($B8*BV8)</f>
        <v>0.33333333333333337</v>
      </c>
      <c r="FO8">
        <f>($B8*BW8)</f>
        <v>0.125</v>
      </c>
      <c r="FP8">
        <f>($B8*BX8)</f>
        <v>9.6153846153846256E-2</v>
      </c>
      <c r="FQ8">
        <f>($B8*BY8)</f>
        <v>0.13888888888888884</v>
      </c>
      <c r="FR8">
        <f>($B8*BZ8)</f>
        <v>0.25</v>
      </c>
      <c r="FS8">
        <f>($B8*CA8)</f>
        <v>0.28846153846153844</v>
      </c>
      <c r="FT8">
        <f>($B8*CB8)</f>
        <v>0</v>
      </c>
      <c r="FU8">
        <f>($B8*CC8)</f>
        <v>0</v>
      </c>
      <c r="FV8">
        <f>($B8*CD8)</f>
        <v>0.16176470588235292</v>
      </c>
      <c r="FW8">
        <f>($B8*CE8)</f>
        <v>0.22619047619047628</v>
      </c>
      <c r="FX8">
        <f>($B8*CF8)</f>
        <v>0</v>
      </c>
      <c r="FY8">
        <f>($B8*CG8)</f>
        <v>0</v>
      </c>
      <c r="FZ8">
        <f>($B8*CH8)</f>
        <v>0.17424242424242431</v>
      </c>
      <c r="GA8">
        <f>($B8*CI8)</f>
        <v>0.21052631578947367</v>
      </c>
      <c r="GB8">
        <f>($B8*CJ8)</f>
        <v>0.22500000000000009</v>
      </c>
      <c r="GC8">
        <f>($B8*CK8)</f>
        <v>0.29166666666666663</v>
      </c>
      <c r="GD8">
        <f>($B8*CL8)</f>
        <v>-1.6666666666666607E-2</v>
      </c>
      <c r="GE8">
        <f>($B8*CM8)</f>
        <v>0.125</v>
      </c>
      <c r="GF8">
        <f>($B8*CN8)</f>
        <v>0</v>
      </c>
      <c r="GG8">
        <f>($B8*CO8)</f>
        <v>0.16071428571428581</v>
      </c>
      <c r="GH8">
        <f>($B8*CP8)</f>
        <v>0.32291666666666663</v>
      </c>
      <c r="GI8">
        <f>($B8*CQ8)</f>
        <v>0.14999999999999991</v>
      </c>
      <c r="GJ8">
        <f>($B8*CR8)</f>
        <v>-1.0416666666666741E-2</v>
      </c>
    </row>
    <row r="9" spans="1:192">
      <c r="A9" s="2" t="s">
        <v>12</v>
      </c>
      <c r="B9">
        <f>IF(Data_Transpose!G9 &gt; 0, Data_Transpose!G9 -Data_Transpose!G$53, Data_Transpose!G9)</f>
        <v>0</v>
      </c>
      <c r="C9">
        <f>IF(Data_Transpose!B9 &gt; 0, Data_Transpose!B9 -Data_Transpose!B$53, Data_Transpose!B9)</f>
        <v>0</v>
      </c>
      <c r="D9">
        <f>IF(Data_Transpose!C9 &gt; 0, Data_Transpose!C9 -Data_Transpose!C$53, Data_Transpose!C9)</f>
        <v>0</v>
      </c>
      <c r="E9">
        <f>IF(Data_Transpose!D9 &gt; 0, Data_Transpose!D9 -Data_Transpose!D$53, Data_Transpose!D9)</f>
        <v>0</v>
      </c>
      <c r="F9">
        <f>IF(Data_Transpose!E9 &gt; 0, Data_Transpose!E9 -Data_Transpose!E$53, Data_Transpose!E9)</f>
        <v>0.40740740740740744</v>
      </c>
      <c r="G9">
        <f>IF(Data_Transpose!F9 &gt; 0, Data_Transpose!F9 -Data_Transpose!F$53, Data_Transpose!F9)</f>
        <v>0</v>
      </c>
      <c r="H9">
        <f>IF(Data_Transpose!H9 &gt; 0, Data_Transpose!H9 -Data_Transpose!H$53, Data_Transpose!H9)</f>
        <v>1.4500000000000002</v>
      </c>
      <c r="I9">
        <f>IF(Data_Transpose!I9 &gt; 0, Data_Transpose!I9 -Data_Transpose!I$53, Data_Transpose!I9)</f>
        <v>0</v>
      </c>
      <c r="J9">
        <f>IF(Data_Transpose!J9 &gt; 0, Data_Transpose!J9 -Data_Transpose!J$53, Data_Transpose!J9)</f>
        <v>0</v>
      </c>
      <c r="K9">
        <f>IF(Data_Transpose!K9 &gt; 0, Data_Transpose!K9 -Data_Transpose!K$53, Data_Transpose!K9)</f>
        <v>0</v>
      </c>
      <c r="L9">
        <f>IF(Data_Transpose!L9 &gt; 0, Data_Transpose!L9 -Data_Transpose!L$53, Data_Transpose!L9)</f>
        <v>0</v>
      </c>
      <c r="M9">
        <f>IF(Data_Transpose!M9 &gt; 0, Data_Transpose!M9 -Data_Transpose!M$53, Data_Transpose!M9)</f>
        <v>0</v>
      </c>
      <c r="N9">
        <f>IF(Data_Transpose!N9 &gt; 0, Data_Transpose!N9 -Data_Transpose!N$53, Data_Transpose!N9)</f>
        <v>0</v>
      </c>
      <c r="O9">
        <f>IF(Data_Transpose!O9 &gt; 0, Data_Transpose!O9 -Data_Transpose!O$53, Data_Transpose!O9)</f>
        <v>0</v>
      </c>
      <c r="P9">
        <f>IF(Data_Transpose!P9 &gt; 0, Data_Transpose!P9 -Data_Transpose!P$53, Data_Transpose!P9)</f>
        <v>0</v>
      </c>
      <c r="Q9">
        <f>IF(Data_Transpose!Q9 &gt; 0, Data_Transpose!Q9 -Data_Transpose!Q$53, Data_Transpose!Q9)</f>
        <v>0</v>
      </c>
      <c r="R9">
        <f>IF(Data_Transpose!R9 &gt; 0, Data_Transpose!R9 -Data_Transpose!R$53, Data_Transpose!R9)</f>
        <v>0</v>
      </c>
      <c r="S9">
        <f>IF(Data_Transpose!S9 &gt; 0, Data_Transpose!S9 -Data_Transpose!S$53, Data_Transpose!S9)</f>
        <v>0</v>
      </c>
      <c r="T9">
        <f>IF(Data_Transpose!T9 &gt; 0, Data_Transpose!T9 -Data_Transpose!T$53, Data_Transpose!T9)</f>
        <v>0</v>
      </c>
      <c r="U9">
        <f>IF(Data_Transpose!U9 &gt; 0, Data_Transpose!U9 -Data_Transpose!U$53, Data_Transpose!U9)</f>
        <v>0</v>
      </c>
      <c r="V9">
        <f>IF(Data_Transpose!V9 &gt; 0, Data_Transpose!V9 -Data_Transpose!V$53, Data_Transpose!V9)</f>
        <v>0</v>
      </c>
      <c r="W9">
        <f>IF(Data_Transpose!W9 &gt; 0, Data_Transpose!W9 -Data_Transpose!W$53, Data_Transpose!W9)</f>
        <v>0</v>
      </c>
      <c r="X9">
        <f>IF(Data_Transpose!X9 &gt; 0, Data_Transpose!X9 -Data_Transpose!X$53, Data_Transpose!X9)</f>
        <v>-0.5625</v>
      </c>
      <c r="Y9">
        <f>IF(Data_Transpose!Y9 &gt; 0, Data_Transpose!Y9 -Data_Transpose!Y$53, Data_Transpose!Y9)</f>
        <v>0</v>
      </c>
      <c r="Z9">
        <f>IF(Data_Transpose!Z9 &gt; 0, Data_Transpose!Z9 -Data_Transpose!Z$53, Data_Transpose!Z9)</f>
        <v>0.80555555555555536</v>
      </c>
      <c r="AA9">
        <f>IF(Data_Transpose!AA9 &gt; 0, Data_Transpose!AA9 -Data_Transpose!AA$53, Data_Transpose!AA9)</f>
        <v>0</v>
      </c>
      <c r="AB9">
        <f>IF(Data_Transpose!AB9 &gt; 0, Data_Transpose!AB9 -Data_Transpose!AB$53, Data_Transpose!AB9)</f>
        <v>0</v>
      </c>
      <c r="AC9">
        <f>IF(Data_Transpose!AC9 &gt; 0, Data_Transpose!AC9 -Data_Transpose!AC$53, Data_Transpose!AC9)</f>
        <v>0</v>
      </c>
      <c r="AD9">
        <f>IF(Data_Transpose!AD9 &gt; 0, Data_Transpose!AD9 -Data_Transpose!AD$53, Data_Transpose!AD9)</f>
        <v>0</v>
      </c>
      <c r="AE9">
        <f>IF(Data_Transpose!AE9 &gt; 0, Data_Transpose!AE9 -Data_Transpose!AE$53, Data_Transpose!AE9)</f>
        <v>0</v>
      </c>
      <c r="AF9">
        <f>IF(Data_Transpose!AF9 &gt; 0, Data_Transpose!AF9 -Data_Transpose!AF$53, Data_Transpose!AF9)</f>
        <v>0</v>
      </c>
      <c r="AG9">
        <f>IF(Data_Transpose!AG9 &gt; 0, Data_Transpose!AG9 -Data_Transpose!AG$53, Data_Transpose!AG9)</f>
        <v>0</v>
      </c>
      <c r="AH9">
        <f>IF(Data_Transpose!AH9 &gt; 0, Data_Transpose!AH9 -Data_Transpose!AH$53, Data_Transpose!AH9)</f>
        <v>0</v>
      </c>
      <c r="AI9">
        <f>IF(Data_Transpose!AI9 &gt; 0, Data_Transpose!AI9 -Data_Transpose!AI$53, Data_Transpose!AI9)</f>
        <v>0</v>
      </c>
      <c r="AJ9">
        <f>IF(Data_Transpose!AJ9 &gt; 0, Data_Transpose!AJ9 -Data_Transpose!AJ$53, Data_Transpose!AJ9)</f>
        <v>0</v>
      </c>
      <c r="AK9">
        <f>IF(Data_Transpose!AK9 &gt; 0, Data_Transpose!AK9 -Data_Transpose!AK$53, Data_Transpose!AK9)</f>
        <v>0</v>
      </c>
      <c r="AL9">
        <f>IF(Data_Transpose!AL9 &gt; 0, Data_Transpose!AL9 -Data_Transpose!AL$53, Data_Transpose!AL9)</f>
        <v>0</v>
      </c>
      <c r="AM9">
        <f>IF(Data_Transpose!AM9 &gt; 0, Data_Transpose!AM9 -Data_Transpose!AM$53, Data_Transpose!AM9)</f>
        <v>-0.5588235294117645</v>
      </c>
      <c r="AN9">
        <f>IF(Data_Transpose!AN9 &gt; 0, Data_Transpose!AN9 -Data_Transpose!AN$53, Data_Transpose!AN9)</f>
        <v>0</v>
      </c>
      <c r="AO9">
        <f>IF(Data_Transpose!AO9 &gt; 0, Data_Transpose!AO9 -Data_Transpose!AO$53, Data_Transpose!AO9)</f>
        <v>0</v>
      </c>
      <c r="AP9">
        <f>IF(Data_Transpose!AP9 &gt; 0, Data_Transpose!AP9 -Data_Transpose!AP$53, Data_Transpose!AP9)</f>
        <v>0</v>
      </c>
      <c r="AQ9">
        <f>IF(Data_Transpose!AQ9 &gt; 0, Data_Transpose!AQ9 -Data_Transpose!AQ$53, Data_Transpose!AQ9)</f>
        <v>0</v>
      </c>
      <c r="AR9">
        <f>IF(Data_Transpose!AR9 &gt; 0, Data_Transpose!AR9 -Data_Transpose!AR$53, Data_Transpose!AR9)</f>
        <v>0</v>
      </c>
      <c r="AS9">
        <f>IF(Data_Transpose!AS9 &gt; 0, Data_Transpose!AS9 -Data_Transpose!AS$53, Data_Transpose!AS9)</f>
        <v>0</v>
      </c>
      <c r="AT9">
        <f>IF(Data_Transpose!AT9 &gt; 0, Data_Transpose!AT9 -Data_Transpose!AT$53, Data_Transpose!AT9)</f>
        <v>0</v>
      </c>
      <c r="AU9">
        <f>IF(Data_Transpose!AU9 &gt; 0, Data_Transpose!AU9 -Data_Transpose!AU$53, Data_Transpose!AU9)</f>
        <v>0</v>
      </c>
      <c r="AV9">
        <f>IF(Data_Transpose!AV9 &gt; 0, Data_Transpose!AV9 -Data_Transpose!AV$53, Data_Transpose!AV9)</f>
        <v>0</v>
      </c>
      <c r="AW9">
        <f>IF(Data_Transpose!AW9 &gt; 0, Data_Transpose!AW9 -Data_Transpose!AW$53, Data_Transpose!AW9)</f>
        <v>0</v>
      </c>
      <c r="AX9">
        <f>IF(Data_Transpose!AX9 &gt; 0, Data_Transpose!AX9 -Data_Transpose!AX$53, Data_Transpose!AX9)</f>
        <v>2.161290322580645</v>
      </c>
      <c r="AY9">
        <f>IF(Data_Transpose!AY9 &gt; 0, Data_Transpose!AY9 -Data_Transpose!AY$53, Data_Transpose!AY9)</f>
        <v>0</v>
      </c>
      <c r="AZ9">
        <f>IF(Data_Transpose!AZ9 &gt; 0, Data_Transpose!AZ9 -Data_Transpose!AZ$53, Data_Transpose!AZ9)</f>
        <v>0</v>
      </c>
      <c r="BA9">
        <f>IF(Data_Transpose!BA9 &gt; 0, Data_Transpose!BA9 -Data_Transpose!BA$53, Data_Transpose!BA9)</f>
        <v>0</v>
      </c>
      <c r="BB9">
        <f>IF(Data_Transpose!BB9 &gt; 0, Data_Transpose!BB9 -Data_Transpose!BB$53, Data_Transpose!BB9)</f>
        <v>0</v>
      </c>
      <c r="BC9">
        <f>IF(Data_Transpose!BC9 &gt; 0, Data_Transpose!BC9 -Data_Transpose!BC$53, Data_Transpose!BC9)</f>
        <v>0</v>
      </c>
      <c r="BD9">
        <f>IF(Data_Transpose!BD9 &gt; 0, Data_Transpose!BD9 -Data_Transpose!BD$53, Data_Transpose!BD9)</f>
        <v>0</v>
      </c>
      <c r="BE9">
        <f>IF(Data_Transpose!BE9 &gt; 0, Data_Transpose!BE9 -Data_Transpose!BE$53, Data_Transpose!BE9)</f>
        <v>0</v>
      </c>
      <c r="BF9">
        <f>IF(Data_Transpose!BF9 &gt; 0, Data_Transpose!BF9 -Data_Transpose!BF$53, Data_Transpose!BF9)</f>
        <v>0</v>
      </c>
      <c r="BG9">
        <f>IF(Data_Transpose!BH9 &gt; 0, Data_Transpose!BH9 -Data_Transpose!BH$53, Data_Transpose!BH9)</f>
        <v>0</v>
      </c>
      <c r="BH9">
        <f>IF(Data_Transpose!BI9 &gt; 0, Data_Transpose!BI9 -Data_Transpose!BI$53, Data_Transpose!BI9)</f>
        <v>0</v>
      </c>
      <c r="BI9">
        <f>IF(Data_Transpose!BJ9 &gt; 0, Data_Transpose!BJ9 -Data_Transpose!BJ$53, Data_Transpose!BJ9)</f>
        <v>0</v>
      </c>
      <c r="BJ9">
        <f>IF(Data_Transpose!BK9 &gt; 0, Data_Transpose!BK9 -Data_Transpose!BK$53, Data_Transpose!BK9)</f>
        <v>0</v>
      </c>
      <c r="BK9">
        <f>IF(Data_Transpose!BL9 &gt; 0, Data_Transpose!BL9 -Data_Transpose!BL$53, Data_Transpose!BL9)</f>
        <v>0</v>
      </c>
      <c r="BL9">
        <f>IF(Data_Transpose!BM9 &gt; 0, Data_Transpose!BM9 -Data_Transpose!BM$53, Data_Transpose!BM9)</f>
        <v>0</v>
      </c>
      <c r="BM9">
        <f>IF(Data_Transpose!BN9 &gt; 0, Data_Transpose!BN9 -Data_Transpose!BN$53, Data_Transpose!BN9)</f>
        <v>0.79411764705882337</v>
      </c>
      <c r="BN9">
        <f>IF(Data_Transpose!BO9 &gt; 0, Data_Transpose!BO9 -Data_Transpose!BO$53, Data_Transpose!BO9)</f>
        <v>0</v>
      </c>
      <c r="BO9">
        <f>IF(Data_Transpose!BP9 &gt; 0, Data_Transpose!BP9 -Data_Transpose!BP$53, Data_Transpose!BP9)</f>
        <v>0</v>
      </c>
      <c r="BP9">
        <f>IF(Data_Transpose!BQ9 &gt; 0, Data_Transpose!BQ9 -Data_Transpose!BQ$53, Data_Transpose!BQ9)</f>
        <v>0</v>
      </c>
      <c r="BQ9">
        <f>IF(Data_Transpose!BR9 &gt; 0, Data_Transpose!BR9 -Data_Transpose!BR$53, Data_Transpose!BR9)</f>
        <v>0</v>
      </c>
      <c r="BR9">
        <f>IF(Data_Transpose!BS9 &gt; 0, Data_Transpose!BS9 -Data_Transpose!BS$53, Data_Transpose!BS9)</f>
        <v>0</v>
      </c>
      <c r="BS9">
        <f>IF(Data_Transpose!BT9 &gt; 0, Data_Transpose!BT9 -Data_Transpose!BT$53, Data_Transpose!BT9)</f>
        <v>0</v>
      </c>
      <c r="BT9">
        <f>IF(Data_Transpose!BU9 &gt; 0, Data_Transpose!BU9 -Data_Transpose!BU$53, Data_Transpose!BU9)</f>
        <v>0</v>
      </c>
      <c r="BU9">
        <f>IF(Data_Transpose!BV9 &gt; 0, Data_Transpose!BV9 -Data_Transpose!BV$53, Data_Transpose!BV9)</f>
        <v>0</v>
      </c>
      <c r="BV9">
        <f>IF(Data_Transpose!BW9 &gt; 0, Data_Transpose!BW9 -Data_Transpose!BW$53, Data_Transpose!BW9)</f>
        <v>0</v>
      </c>
      <c r="BW9">
        <f>IF(Data_Transpose!BX9 &gt; 0, Data_Transpose!BX9 -Data_Transpose!BX$53, Data_Transpose!BX9)</f>
        <v>-0.5</v>
      </c>
      <c r="BX9">
        <f>IF(Data_Transpose!BY9 &gt; 0, Data_Transpose!BY9 -Data_Transpose!BY$53, Data_Transpose!BY9)</f>
        <v>0</v>
      </c>
      <c r="BY9">
        <f>IF(Data_Transpose!BZ9 &gt; 0, Data_Transpose!BZ9 -Data_Transpose!BZ$53, Data_Transpose!BZ9)</f>
        <v>0</v>
      </c>
      <c r="BZ9">
        <f>IF(Data_Transpose!CA9 &gt; 0, Data_Transpose!CA9 -Data_Transpose!CA$53, Data_Transpose!CA9)</f>
        <v>0</v>
      </c>
      <c r="CA9">
        <f>IF(Data_Transpose!CB9 &gt; 0, Data_Transpose!CB9 -Data_Transpose!CB$53, Data_Transpose!CB9)</f>
        <v>0</v>
      </c>
      <c r="CB9">
        <f>IF(Data_Transpose!CC9 &gt; 0, Data_Transpose!CC9 -Data_Transpose!CC$53, Data_Transpose!CC9)</f>
        <v>0</v>
      </c>
      <c r="CC9">
        <f>IF(Data_Transpose!CD9 &gt; 0, Data_Transpose!CD9 -Data_Transpose!CD$53, Data_Transpose!CD9)</f>
        <v>0</v>
      </c>
      <c r="CD9">
        <f>IF(Data_Transpose!CE9 &gt; 0, Data_Transpose!CE9 -Data_Transpose!CE$53, Data_Transpose!CE9)</f>
        <v>-1.3529411764705883</v>
      </c>
      <c r="CE9">
        <f>IF(Data_Transpose!CF9 &gt; 0, Data_Transpose!CF9 -Data_Transpose!CF$53, Data_Transpose!CF9)</f>
        <v>0</v>
      </c>
      <c r="CF9">
        <f>IF(Data_Transpose!CG9 &gt; 0, Data_Transpose!CG9 -Data_Transpose!CG$53, Data_Transpose!CG9)</f>
        <v>0</v>
      </c>
      <c r="CG9">
        <f>IF(Data_Transpose!CH9 &gt; 0, Data_Transpose!CH9 -Data_Transpose!CH$53, Data_Transpose!CH9)</f>
        <v>0</v>
      </c>
      <c r="CH9">
        <f>IF(Data_Transpose!CI9 &gt; 0, Data_Transpose!CI9 -Data_Transpose!CI$53, Data_Transpose!CI9)</f>
        <v>0.69696969696969724</v>
      </c>
      <c r="CI9">
        <f>IF(Data_Transpose!CJ9 &gt; 0, Data_Transpose!CJ9 -Data_Transpose!CJ$53, Data_Transpose!CJ9)</f>
        <v>0.84210526315789469</v>
      </c>
      <c r="CJ9">
        <f>IF(Data_Transpose!CK9 &gt; 0, Data_Transpose!CK9 -Data_Transpose!CK$53, Data_Transpose!CK9)</f>
        <v>0</v>
      </c>
      <c r="CK9">
        <f>IF(Data_Transpose!CL9 &gt; 0, Data_Transpose!CL9 -Data_Transpose!CL$53, Data_Transpose!CL9)</f>
        <v>0</v>
      </c>
      <c r="CL9">
        <f>IF(Data_Transpose!CM9 &gt; 0, Data_Transpose!CM9 -Data_Transpose!CM$53, Data_Transpose!CM9)</f>
        <v>0</v>
      </c>
      <c r="CM9">
        <f>IF(Data_Transpose!CN9 &gt; 0, Data_Transpose!CN9 -Data_Transpose!CN$53, Data_Transpose!CN9)</f>
        <v>0</v>
      </c>
      <c r="CN9">
        <f>IF(Data_Transpose!CO9 &gt; 0, Data_Transpose!CO9 -Data_Transpose!CO$53, Data_Transpose!CO9)</f>
        <v>0</v>
      </c>
      <c r="CO9">
        <f>IF(Data_Transpose!CP9 &gt; 0, Data_Transpose!CP9 -Data_Transpose!CP$53, Data_Transpose!CP9)</f>
        <v>0</v>
      </c>
      <c r="CP9">
        <f>IF(Data_Transpose!CQ9 &gt; 0, Data_Transpose!CQ9 -Data_Transpose!CQ$53, Data_Transpose!CQ9)</f>
        <v>0</v>
      </c>
      <c r="CQ9">
        <f>IF(Data_Transpose!CR9 &gt; 0, Data_Transpose!CR9 -Data_Transpose!CR$53, Data_Transpose!CR9)</f>
        <v>0</v>
      </c>
      <c r="CR9">
        <f>IF(Data_Transpose!CS9 &gt; 0, Data_Transpose!CS9 -Data_Transpose!CS$53, Data_Transpose!CS9)</f>
        <v>-4.1666666666666963E-2</v>
      </c>
      <c r="CU9">
        <f t="shared" si="76"/>
        <v>0</v>
      </c>
      <c r="CV9">
        <f t="shared" si="77"/>
        <v>0</v>
      </c>
      <c r="CW9">
        <f t="shared" si="78"/>
        <v>0</v>
      </c>
      <c r="CX9">
        <f t="shared" si="79"/>
        <v>0</v>
      </c>
      <c r="CY9">
        <f t="shared" si="80"/>
        <v>0</v>
      </c>
      <c r="CZ9">
        <f t="shared" si="81"/>
        <v>0</v>
      </c>
      <c r="DA9">
        <f t="shared" si="82"/>
        <v>0</v>
      </c>
      <c r="DB9">
        <f t="shared" si="83"/>
        <v>0</v>
      </c>
      <c r="DC9">
        <f t="shared" si="84"/>
        <v>0</v>
      </c>
      <c r="DD9">
        <f t="shared" si="85"/>
        <v>0</v>
      </c>
      <c r="DE9">
        <f t="shared" si="86"/>
        <v>0</v>
      </c>
      <c r="DF9">
        <f t="shared" si="87"/>
        <v>0</v>
      </c>
      <c r="DG9">
        <f t="shared" si="88"/>
        <v>0</v>
      </c>
      <c r="DH9">
        <f t="shared" si="89"/>
        <v>0</v>
      </c>
      <c r="DI9">
        <f t="shared" si="90"/>
        <v>0</v>
      </c>
      <c r="DJ9">
        <f t="shared" si="91"/>
        <v>0</v>
      </c>
      <c r="DK9">
        <f t="shared" si="92"/>
        <v>0</v>
      </c>
      <c r="DL9">
        <f t="shared" si="93"/>
        <v>0</v>
      </c>
      <c r="DM9">
        <f t="shared" si="94"/>
        <v>0</v>
      </c>
      <c r="DN9">
        <f t="shared" si="95"/>
        <v>0</v>
      </c>
      <c r="DO9">
        <f t="shared" si="96"/>
        <v>0</v>
      </c>
      <c r="DP9">
        <f t="shared" si="97"/>
        <v>0</v>
      </c>
      <c r="DQ9">
        <f t="shared" si="98"/>
        <v>0</v>
      </c>
      <c r="DR9">
        <f t="shared" si="99"/>
        <v>0</v>
      </c>
      <c r="DS9">
        <f t="shared" si="100"/>
        <v>0</v>
      </c>
      <c r="DT9">
        <f t="shared" si="101"/>
        <v>0</v>
      </c>
      <c r="DU9">
        <f t="shared" si="102"/>
        <v>0</v>
      </c>
      <c r="DV9">
        <f t="shared" si="103"/>
        <v>0</v>
      </c>
      <c r="DW9">
        <f t="shared" si="104"/>
        <v>0</v>
      </c>
      <c r="DX9">
        <f t="shared" si="105"/>
        <v>0</v>
      </c>
      <c r="DY9">
        <f t="shared" si="106"/>
        <v>0</v>
      </c>
      <c r="DZ9">
        <f t="shared" si="107"/>
        <v>0</v>
      </c>
      <c r="EA9">
        <f t="shared" si="108"/>
        <v>0</v>
      </c>
      <c r="EB9">
        <f t="shared" si="109"/>
        <v>0</v>
      </c>
      <c r="EC9">
        <f t="shared" si="110"/>
        <v>0</v>
      </c>
      <c r="ED9">
        <f t="shared" si="111"/>
        <v>0</v>
      </c>
      <c r="EE9">
        <f t="shared" si="112"/>
        <v>0</v>
      </c>
      <c r="EF9">
        <f t="shared" si="113"/>
        <v>0</v>
      </c>
      <c r="EG9">
        <f t="shared" si="114"/>
        <v>0</v>
      </c>
      <c r="EH9">
        <f t="shared" si="115"/>
        <v>0</v>
      </c>
      <c r="EI9">
        <f t="shared" si="116"/>
        <v>0</v>
      </c>
      <c r="EJ9">
        <f t="shared" si="117"/>
        <v>0</v>
      </c>
      <c r="EK9">
        <f t="shared" si="118"/>
        <v>0</v>
      </c>
      <c r="EL9">
        <f t="shared" si="119"/>
        <v>0</v>
      </c>
      <c r="EM9">
        <f t="shared" si="120"/>
        <v>0</v>
      </c>
      <c r="EN9">
        <f t="shared" si="121"/>
        <v>0</v>
      </c>
      <c r="EO9">
        <f t="shared" si="122"/>
        <v>0</v>
      </c>
      <c r="EP9">
        <f t="shared" si="123"/>
        <v>0</v>
      </c>
      <c r="EQ9">
        <f t="shared" si="124"/>
        <v>0</v>
      </c>
      <c r="ER9">
        <f t="shared" si="125"/>
        <v>0</v>
      </c>
      <c r="ES9">
        <f t="shared" si="126"/>
        <v>0</v>
      </c>
      <c r="ET9">
        <f t="shared" si="127"/>
        <v>0</v>
      </c>
      <c r="EU9">
        <f t="shared" si="128"/>
        <v>0</v>
      </c>
      <c r="EV9">
        <f t="shared" si="129"/>
        <v>0</v>
      </c>
      <c r="EW9">
        <f t="shared" si="130"/>
        <v>0</v>
      </c>
      <c r="EX9">
        <f t="shared" si="131"/>
        <v>0</v>
      </c>
      <c r="EY9">
        <f>($B9*BG9)</f>
        <v>0</v>
      </c>
      <c r="EZ9">
        <f>($B9*BH9)</f>
        <v>0</v>
      </c>
      <c r="FA9">
        <f>($B9*BI9)</f>
        <v>0</v>
      </c>
      <c r="FB9">
        <f>($B9*BJ9)</f>
        <v>0</v>
      </c>
      <c r="FC9">
        <f>($B9*BK9)</f>
        <v>0</v>
      </c>
      <c r="FD9">
        <f>($B9*BL9)</f>
        <v>0</v>
      </c>
      <c r="FE9">
        <f>($B9*BM9)</f>
        <v>0</v>
      </c>
      <c r="FF9">
        <f>($B9*BN9)</f>
        <v>0</v>
      </c>
      <c r="FG9">
        <f>($B9*BO9)</f>
        <v>0</v>
      </c>
      <c r="FH9">
        <f>($B9*BP9)</f>
        <v>0</v>
      </c>
      <c r="FI9">
        <f>($B9*BQ9)</f>
        <v>0</v>
      </c>
      <c r="FJ9">
        <f>($B9*BR9)</f>
        <v>0</v>
      </c>
      <c r="FK9">
        <f>($B9*BS9)</f>
        <v>0</v>
      </c>
      <c r="FL9">
        <f>($B9*BT9)</f>
        <v>0</v>
      </c>
      <c r="FM9">
        <f>($B9*BU9)</f>
        <v>0</v>
      </c>
      <c r="FN9">
        <f>($B9*BV9)</f>
        <v>0</v>
      </c>
      <c r="FO9">
        <f>($B9*BW9)</f>
        <v>0</v>
      </c>
      <c r="FP9">
        <f>($B9*BX9)</f>
        <v>0</v>
      </c>
      <c r="FQ9">
        <f>($B9*BY9)</f>
        <v>0</v>
      </c>
      <c r="FR9">
        <f>($B9*BZ9)</f>
        <v>0</v>
      </c>
      <c r="FS9">
        <f>($B9*CA9)</f>
        <v>0</v>
      </c>
      <c r="FT9">
        <f>($B9*CB9)</f>
        <v>0</v>
      </c>
      <c r="FU9">
        <f>($B9*CC9)</f>
        <v>0</v>
      </c>
      <c r="FV9">
        <f>($B9*CD9)</f>
        <v>0</v>
      </c>
      <c r="FW9">
        <f>($B9*CE9)</f>
        <v>0</v>
      </c>
      <c r="FX9">
        <f>($B9*CF9)</f>
        <v>0</v>
      </c>
      <c r="FY9">
        <f>($B9*CG9)</f>
        <v>0</v>
      </c>
      <c r="FZ9">
        <f>($B9*CH9)</f>
        <v>0</v>
      </c>
      <c r="GA9">
        <f>($B9*CI9)</f>
        <v>0</v>
      </c>
      <c r="GB9">
        <f>($B9*CJ9)</f>
        <v>0</v>
      </c>
      <c r="GC9">
        <f>($B9*CK9)</f>
        <v>0</v>
      </c>
      <c r="GD9">
        <f>($B9*CL9)</f>
        <v>0</v>
      </c>
      <c r="GE9">
        <f>($B9*CM9)</f>
        <v>0</v>
      </c>
      <c r="GF9">
        <f>($B9*CN9)</f>
        <v>0</v>
      </c>
      <c r="GG9">
        <f>($B9*CO9)</f>
        <v>0</v>
      </c>
      <c r="GH9">
        <f>($B9*CP9)</f>
        <v>0</v>
      </c>
      <c r="GI9">
        <f>($B9*CQ9)</f>
        <v>0</v>
      </c>
      <c r="GJ9">
        <f>($B9*CR9)</f>
        <v>0</v>
      </c>
    </row>
    <row r="10" spans="1:192">
      <c r="A10" s="2" t="s">
        <v>13</v>
      </c>
      <c r="B10">
        <f>IF(Data_Transpose!G10 &gt; 0, Data_Transpose!G10 -Data_Transpose!G$53, Data_Transpose!G10)</f>
        <v>0</v>
      </c>
      <c r="C10">
        <f>IF(Data_Transpose!B10 &gt; 0, Data_Transpose!B10 -Data_Transpose!B$53, Data_Transpose!B10)</f>
        <v>0</v>
      </c>
      <c r="D10">
        <f>IF(Data_Transpose!C10 &gt; 0, Data_Transpose!C10 -Data_Transpose!C$53, Data_Transpose!C10)</f>
        <v>0</v>
      </c>
      <c r="E10">
        <f>IF(Data_Transpose!D10 &gt; 0, Data_Transpose!D10 -Data_Transpose!D$53, Data_Transpose!D10)</f>
        <v>0</v>
      </c>
      <c r="F10">
        <f>IF(Data_Transpose!E10 &gt; 0, Data_Transpose!E10 -Data_Transpose!E$53, Data_Transpose!E10)</f>
        <v>0</v>
      </c>
      <c r="G10">
        <f>IF(Data_Transpose!F10 &gt; 0, Data_Transpose!F10 -Data_Transpose!F$53, Data_Transpose!F10)</f>
        <v>0</v>
      </c>
      <c r="H10">
        <f>IF(Data_Transpose!H10 &gt; 0, Data_Transpose!H10 -Data_Transpose!H$53, Data_Transpose!H10)</f>
        <v>0</v>
      </c>
      <c r="I10">
        <f>IF(Data_Transpose!I10 &gt; 0, Data_Transpose!I10 -Data_Transpose!I$53, Data_Transpose!I10)</f>
        <v>0</v>
      </c>
      <c r="J10">
        <f>IF(Data_Transpose!J10 &gt; 0, Data_Transpose!J10 -Data_Transpose!J$53, Data_Transpose!J10)</f>
        <v>0</v>
      </c>
      <c r="K10">
        <f>IF(Data_Transpose!K10 &gt; 0, Data_Transpose!K10 -Data_Transpose!K$53, Data_Transpose!K10)</f>
        <v>0</v>
      </c>
      <c r="L10">
        <f>IF(Data_Transpose!L10 &gt; 0, Data_Transpose!L10 -Data_Transpose!L$53, Data_Transpose!L10)</f>
        <v>-0.65217391304347805</v>
      </c>
      <c r="M10">
        <f>IF(Data_Transpose!M10 &gt; 0, Data_Transpose!M10 -Data_Transpose!M$53, Data_Transpose!M10)</f>
        <v>0</v>
      </c>
      <c r="N10">
        <f>IF(Data_Transpose!N10 &gt; 0, Data_Transpose!N10 -Data_Transpose!N$53, Data_Transpose!N10)</f>
        <v>0</v>
      </c>
      <c r="O10">
        <f>IF(Data_Transpose!O10 &gt; 0, Data_Transpose!O10 -Data_Transpose!O$53, Data_Transpose!O10)</f>
        <v>0</v>
      </c>
      <c r="P10">
        <f>IF(Data_Transpose!P10 &gt; 0, Data_Transpose!P10 -Data_Transpose!P$53, Data_Transpose!P10)</f>
        <v>-0.83333333333333348</v>
      </c>
      <c r="Q10">
        <f>IF(Data_Transpose!Q10 &gt; 0, Data_Transpose!Q10 -Data_Transpose!Q$53, Data_Transpose!Q10)</f>
        <v>0</v>
      </c>
      <c r="R10">
        <f>IF(Data_Transpose!R10 &gt; 0, Data_Transpose!R10 -Data_Transpose!R$53, Data_Transpose!R10)</f>
        <v>0</v>
      </c>
      <c r="S10">
        <f>IF(Data_Transpose!S10 &gt; 0, Data_Transpose!S10 -Data_Transpose!S$53, Data_Transpose!S10)</f>
        <v>1.2400000000000002</v>
      </c>
      <c r="T10">
        <f>IF(Data_Transpose!T10 &gt; 0, Data_Transpose!T10 -Data_Transpose!T$53, Data_Transpose!T10)</f>
        <v>0</v>
      </c>
      <c r="U10">
        <f>IF(Data_Transpose!U10 &gt; 0, Data_Transpose!U10 -Data_Transpose!U$53, Data_Transpose!U10)</f>
        <v>0</v>
      </c>
      <c r="V10">
        <f>IF(Data_Transpose!V10 &gt; 0, Data_Transpose!V10 -Data_Transpose!V$53, Data_Transpose!V10)</f>
        <v>0</v>
      </c>
      <c r="W10">
        <f>IF(Data_Transpose!W10 &gt; 0, Data_Transpose!W10 -Data_Transpose!W$53, Data_Transpose!W10)</f>
        <v>0</v>
      </c>
      <c r="X10">
        <f>IF(Data_Transpose!X10 &gt; 0, Data_Transpose!X10 -Data_Transpose!X$53, Data_Transpose!X10)</f>
        <v>1.4375</v>
      </c>
      <c r="Y10">
        <f>IF(Data_Transpose!Y10 &gt; 0, Data_Transpose!Y10 -Data_Transpose!Y$53, Data_Transpose!Y10)</f>
        <v>2.7777777777777679E-2</v>
      </c>
      <c r="Z10">
        <f>IF(Data_Transpose!Z10 &gt; 0, Data_Transpose!Z10 -Data_Transpose!Z$53, Data_Transpose!Z10)</f>
        <v>-0.19444444444444464</v>
      </c>
      <c r="AA10">
        <f>IF(Data_Transpose!AA10 &gt; 0, Data_Transpose!AA10 -Data_Transpose!AA$53, Data_Transpose!AA10)</f>
        <v>0</v>
      </c>
      <c r="AB10">
        <f>IF(Data_Transpose!AB10 &gt; 0, Data_Transpose!AB10 -Data_Transpose!AB$53, Data_Transpose!AB10)</f>
        <v>0</v>
      </c>
      <c r="AC10">
        <f>IF(Data_Transpose!AC10 &gt; 0, Data_Transpose!AC10 -Data_Transpose!AC$53, Data_Transpose!AC10)</f>
        <v>0</v>
      </c>
      <c r="AD10">
        <f>IF(Data_Transpose!AD10 &gt; 0, Data_Transpose!AD10 -Data_Transpose!AD$53, Data_Transpose!AD10)</f>
        <v>0</v>
      </c>
      <c r="AE10">
        <f>IF(Data_Transpose!AE10 &gt; 0, Data_Transpose!AE10 -Data_Transpose!AE$53, Data_Transpose!AE10)</f>
        <v>0</v>
      </c>
      <c r="AF10">
        <f>IF(Data_Transpose!AF10 &gt; 0, Data_Transpose!AF10 -Data_Transpose!AF$53, Data_Transpose!AF10)</f>
        <v>0</v>
      </c>
      <c r="AG10">
        <f>IF(Data_Transpose!AG10 &gt; 0, Data_Transpose!AG10 -Data_Transpose!AG$53, Data_Transpose!AG10)</f>
        <v>0</v>
      </c>
      <c r="AH10">
        <f>IF(Data_Transpose!AH10 &gt; 0, Data_Transpose!AH10 -Data_Transpose!AH$53, Data_Transpose!AH10)</f>
        <v>0</v>
      </c>
      <c r="AI10">
        <f>IF(Data_Transpose!AI10 &gt; 0, Data_Transpose!AI10 -Data_Transpose!AI$53, Data_Transpose!AI10)</f>
        <v>0</v>
      </c>
      <c r="AJ10">
        <f>IF(Data_Transpose!AJ10 &gt; 0, Data_Transpose!AJ10 -Data_Transpose!AJ$53, Data_Transpose!AJ10)</f>
        <v>0</v>
      </c>
      <c r="AK10">
        <f>IF(Data_Transpose!AK10 &gt; 0, Data_Transpose!AK10 -Data_Transpose!AK$53, Data_Transpose!AK10)</f>
        <v>0</v>
      </c>
      <c r="AL10">
        <f>IF(Data_Transpose!AL10 &gt; 0, Data_Transpose!AL10 -Data_Transpose!AL$53, Data_Transpose!AL10)</f>
        <v>-0.48275862068965525</v>
      </c>
      <c r="AM10">
        <f>IF(Data_Transpose!AM10 &gt; 0, Data_Transpose!AM10 -Data_Transpose!AM$53, Data_Transpose!AM10)</f>
        <v>0.4411764705882355</v>
      </c>
      <c r="AN10">
        <f>IF(Data_Transpose!AN10 &gt; 0, Data_Transpose!AN10 -Data_Transpose!AN$53, Data_Transpose!AN10)</f>
        <v>0</v>
      </c>
      <c r="AO10">
        <f>IF(Data_Transpose!AO10 &gt; 0, Data_Transpose!AO10 -Data_Transpose!AO$53, Data_Transpose!AO10)</f>
        <v>0</v>
      </c>
      <c r="AP10">
        <f>IF(Data_Transpose!AP10 &gt; 0, Data_Transpose!AP10 -Data_Transpose!AP$53, Data_Transpose!AP10)</f>
        <v>0</v>
      </c>
      <c r="AQ10">
        <f>IF(Data_Transpose!AQ10 &gt; 0, Data_Transpose!AQ10 -Data_Transpose!AQ$53, Data_Transpose!AQ10)</f>
        <v>0</v>
      </c>
      <c r="AR10">
        <f>IF(Data_Transpose!AR10 &gt; 0, Data_Transpose!AR10 -Data_Transpose!AR$53, Data_Transpose!AR10)</f>
        <v>0</v>
      </c>
      <c r="AS10">
        <f>IF(Data_Transpose!AS10 &gt; 0, Data_Transpose!AS10 -Data_Transpose!AS$53, Data_Transpose!AS10)</f>
        <v>0</v>
      </c>
      <c r="AT10">
        <f>IF(Data_Transpose!AT10 &gt; 0, Data_Transpose!AT10 -Data_Transpose!AT$53, Data_Transpose!AT10)</f>
        <v>0</v>
      </c>
      <c r="AU10">
        <f>IF(Data_Transpose!AU10 &gt; 0, Data_Transpose!AU10 -Data_Transpose!AU$53, Data_Transpose!AU10)</f>
        <v>0</v>
      </c>
      <c r="AV10">
        <f>IF(Data_Transpose!AV10 &gt; 0, Data_Transpose!AV10 -Data_Transpose!AV$53, Data_Transpose!AV10)</f>
        <v>0</v>
      </c>
      <c r="AW10">
        <f>IF(Data_Transpose!AW10 &gt; 0, Data_Transpose!AW10 -Data_Transpose!AW$53, Data_Transpose!AW10)</f>
        <v>0</v>
      </c>
      <c r="AX10">
        <f>IF(Data_Transpose!AX10 &gt; 0, Data_Transpose!AX10 -Data_Transpose!AX$53, Data_Transpose!AX10)</f>
        <v>0</v>
      </c>
      <c r="AY10">
        <f>IF(Data_Transpose!AY10 &gt; 0, Data_Transpose!AY10 -Data_Transpose!AY$53, Data_Transpose!AY10)</f>
        <v>0</v>
      </c>
      <c r="AZ10">
        <f>IF(Data_Transpose!AZ10 &gt; 0, Data_Transpose!AZ10 -Data_Transpose!AZ$53, Data_Transpose!AZ10)</f>
        <v>0</v>
      </c>
      <c r="BA10">
        <f>IF(Data_Transpose!BA10 &gt; 0, Data_Transpose!BA10 -Data_Transpose!BA$53, Data_Transpose!BA10)</f>
        <v>0</v>
      </c>
      <c r="BB10">
        <f>IF(Data_Transpose!BB10 &gt; 0, Data_Transpose!BB10 -Data_Transpose!BB$53, Data_Transpose!BB10)</f>
        <v>0</v>
      </c>
      <c r="BC10">
        <f>IF(Data_Transpose!BC10 &gt; 0, Data_Transpose!BC10 -Data_Transpose!BC$53, Data_Transpose!BC10)</f>
        <v>0</v>
      </c>
      <c r="BD10">
        <f>IF(Data_Transpose!BD10 &gt; 0, Data_Transpose!BD10 -Data_Transpose!BD$53, Data_Transpose!BD10)</f>
        <v>0</v>
      </c>
      <c r="BE10">
        <f>IF(Data_Transpose!BE10 &gt; 0, Data_Transpose!BE10 -Data_Transpose!BE$53, Data_Transpose!BE10)</f>
        <v>0</v>
      </c>
      <c r="BF10">
        <f>IF(Data_Transpose!BF10 &gt; 0, Data_Transpose!BF10 -Data_Transpose!BF$53, Data_Transpose!BF10)</f>
        <v>0</v>
      </c>
      <c r="BG10">
        <f>IF(Data_Transpose!BH10 &gt; 0, Data_Transpose!BH10 -Data_Transpose!BH$53, Data_Transpose!BH10)</f>
        <v>0</v>
      </c>
      <c r="BH10">
        <f>IF(Data_Transpose!BI10 &gt; 0, Data_Transpose!BI10 -Data_Transpose!BI$53, Data_Transpose!BI10)</f>
        <v>0</v>
      </c>
      <c r="BI10">
        <f>IF(Data_Transpose!BJ10 &gt; 0, Data_Transpose!BJ10 -Data_Transpose!BJ$53, Data_Transpose!BJ10)</f>
        <v>0</v>
      </c>
      <c r="BJ10">
        <f>IF(Data_Transpose!BK10 &gt; 0, Data_Transpose!BK10 -Data_Transpose!BK$53, Data_Transpose!BK10)</f>
        <v>0</v>
      </c>
      <c r="BK10">
        <f>IF(Data_Transpose!BL10 &gt; 0, Data_Transpose!BL10 -Data_Transpose!BL$53, Data_Transpose!BL10)</f>
        <v>0</v>
      </c>
      <c r="BL10">
        <f>IF(Data_Transpose!BM10 &gt; 0, Data_Transpose!BM10 -Data_Transpose!BM$53, Data_Transpose!BM10)</f>
        <v>0</v>
      </c>
      <c r="BM10">
        <f>IF(Data_Transpose!BN10 &gt; 0, Data_Transpose!BN10 -Data_Transpose!BN$53, Data_Transpose!BN10)</f>
        <v>0.79411764705882337</v>
      </c>
      <c r="BN10">
        <f>IF(Data_Transpose!BO10 &gt; 0, Data_Transpose!BO10 -Data_Transpose!BO$53, Data_Transpose!BO10)</f>
        <v>0</v>
      </c>
      <c r="BO10">
        <f>IF(Data_Transpose!BP10 &gt; 0, Data_Transpose!BP10 -Data_Transpose!BP$53, Data_Transpose!BP10)</f>
        <v>0</v>
      </c>
      <c r="BP10">
        <f>IF(Data_Transpose!BQ10 &gt; 0, Data_Transpose!BQ10 -Data_Transpose!BQ$53, Data_Transpose!BQ10)</f>
        <v>0</v>
      </c>
      <c r="BQ10">
        <f>IF(Data_Transpose!BR10 &gt; 0, Data_Transpose!BR10 -Data_Transpose!BR$53, Data_Transpose!BR10)</f>
        <v>0</v>
      </c>
      <c r="BR10">
        <f>IF(Data_Transpose!BS10 &gt; 0, Data_Transpose!BS10 -Data_Transpose!BS$53, Data_Transpose!BS10)</f>
        <v>0.95000000000000018</v>
      </c>
      <c r="BS10">
        <f>IF(Data_Transpose!BT10 &gt; 0, Data_Transpose!BT10 -Data_Transpose!BT$53, Data_Transpose!BT10)</f>
        <v>0</v>
      </c>
      <c r="BT10">
        <f>IF(Data_Transpose!BU10 &gt; 0, Data_Transpose!BU10 -Data_Transpose!BU$53, Data_Transpose!BU10)</f>
        <v>0</v>
      </c>
      <c r="BU10">
        <f>IF(Data_Transpose!BV10 &gt; 0, Data_Transpose!BV10 -Data_Transpose!BV$53, Data_Transpose!BV10)</f>
        <v>0</v>
      </c>
      <c r="BV10">
        <f>IF(Data_Transpose!BW10 &gt; 0, Data_Transpose!BW10 -Data_Transpose!BW$53, Data_Transpose!BW10)</f>
        <v>0</v>
      </c>
      <c r="BW10">
        <f>IF(Data_Transpose!BX10 &gt; 0, Data_Transpose!BX10 -Data_Transpose!BX$53, Data_Transpose!BX10)</f>
        <v>0</v>
      </c>
      <c r="BX10">
        <f>IF(Data_Transpose!BY10 &gt; 0, Data_Transpose!BY10 -Data_Transpose!BY$53, Data_Transpose!BY10)</f>
        <v>0</v>
      </c>
      <c r="BY10">
        <f>IF(Data_Transpose!BZ10 &gt; 0, Data_Transpose!BZ10 -Data_Transpose!BZ$53, Data_Transpose!BZ10)</f>
        <v>0</v>
      </c>
      <c r="BZ10">
        <f>IF(Data_Transpose!CA10 &gt; 0, Data_Transpose!CA10 -Data_Transpose!CA$53, Data_Transpose!CA10)</f>
        <v>0</v>
      </c>
      <c r="CA10">
        <f>IF(Data_Transpose!CB10 &gt; 0, Data_Transpose!CB10 -Data_Transpose!CB$53, Data_Transpose!CB10)</f>
        <v>0</v>
      </c>
      <c r="CB10">
        <f>IF(Data_Transpose!CC10 &gt; 0, Data_Transpose!CC10 -Data_Transpose!CC$53, Data_Transpose!CC10)</f>
        <v>0</v>
      </c>
      <c r="CC10">
        <f>IF(Data_Transpose!CD10 &gt; 0, Data_Transpose!CD10 -Data_Transpose!CD$53, Data_Transpose!CD10)</f>
        <v>0</v>
      </c>
      <c r="CD10">
        <f>IF(Data_Transpose!CE10 &gt; 0, Data_Transpose!CE10 -Data_Transpose!CE$53, Data_Transpose!CE10)</f>
        <v>0</v>
      </c>
      <c r="CE10">
        <f>IF(Data_Transpose!CF10 &gt; 0, Data_Transpose!CF10 -Data_Transpose!CF$53, Data_Transpose!CF10)</f>
        <v>-1.0952380952380949</v>
      </c>
      <c r="CF10">
        <f>IF(Data_Transpose!CG10 &gt; 0, Data_Transpose!CG10 -Data_Transpose!CG$53, Data_Transpose!CG10)</f>
        <v>0</v>
      </c>
      <c r="CG10">
        <f>IF(Data_Transpose!CH10 &gt; 0, Data_Transpose!CH10 -Data_Transpose!CH$53, Data_Transpose!CH10)</f>
        <v>0</v>
      </c>
      <c r="CH10">
        <f>IF(Data_Transpose!CI10 &gt; 0, Data_Transpose!CI10 -Data_Transpose!CI$53, Data_Transpose!CI10)</f>
        <v>-1.3030303030303028</v>
      </c>
      <c r="CI10">
        <f>IF(Data_Transpose!CJ10 &gt; 0, Data_Transpose!CJ10 -Data_Transpose!CJ$53, Data_Transpose!CJ10)</f>
        <v>0</v>
      </c>
      <c r="CJ10">
        <f>IF(Data_Transpose!CK10 &gt; 0, Data_Transpose!CK10 -Data_Transpose!CK$53, Data_Transpose!CK10)</f>
        <v>0</v>
      </c>
      <c r="CK10">
        <f>IF(Data_Transpose!CL10 &gt; 0, Data_Transpose!CL10 -Data_Transpose!CL$53, Data_Transpose!CL10)</f>
        <v>0</v>
      </c>
      <c r="CL10">
        <f>IF(Data_Transpose!CM10 &gt; 0, Data_Transpose!CM10 -Data_Transpose!CM$53, Data_Transpose!CM10)</f>
        <v>0</v>
      </c>
      <c r="CM10">
        <f>IF(Data_Transpose!CN10 &gt; 0, Data_Transpose!CN10 -Data_Transpose!CN$53, Data_Transpose!CN10)</f>
        <v>0</v>
      </c>
      <c r="CN10">
        <f>IF(Data_Transpose!CO10 &gt; 0, Data_Transpose!CO10 -Data_Transpose!CO$53, Data_Transpose!CO10)</f>
        <v>1</v>
      </c>
      <c r="CO10">
        <f>IF(Data_Transpose!CP10 &gt; 0, Data_Transpose!CP10 -Data_Transpose!CP$53, Data_Transpose!CP10)</f>
        <v>0</v>
      </c>
      <c r="CP10">
        <f>IF(Data_Transpose!CQ10 &gt; 0, Data_Transpose!CQ10 -Data_Transpose!CQ$53, Data_Transpose!CQ10)</f>
        <v>0.29166666666666652</v>
      </c>
      <c r="CQ10">
        <f>IF(Data_Transpose!CR10 &gt; 0, Data_Transpose!CR10 -Data_Transpose!CR$53, Data_Transpose!CR10)</f>
        <v>0</v>
      </c>
      <c r="CR10">
        <f>IF(Data_Transpose!CS10 &gt; 0, Data_Transpose!CS10 -Data_Transpose!CS$53, Data_Transpose!CS10)</f>
        <v>0</v>
      </c>
      <c r="CU10">
        <f t="shared" si="76"/>
        <v>0</v>
      </c>
      <c r="CV10">
        <f t="shared" si="77"/>
        <v>0</v>
      </c>
      <c r="CW10">
        <f t="shared" si="78"/>
        <v>0</v>
      </c>
      <c r="CX10">
        <f t="shared" si="79"/>
        <v>0</v>
      </c>
      <c r="CY10">
        <f t="shared" si="80"/>
        <v>0</v>
      </c>
      <c r="CZ10">
        <f t="shared" si="81"/>
        <v>0</v>
      </c>
      <c r="DA10">
        <f t="shared" si="82"/>
        <v>0</v>
      </c>
      <c r="DB10">
        <f t="shared" si="83"/>
        <v>0</v>
      </c>
      <c r="DC10">
        <f t="shared" si="84"/>
        <v>0</v>
      </c>
      <c r="DD10">
        <f t="shared" si="85"/>
        <v>0</v>
      </c>
      <c r="DE10">
        <f t="shared" si="86"/>
        <v>0</v>
      </c>
      <c r="DF10">
        <f t="shared" si="87"/>
        <v>0</v>
      </c>
      <c r="DG10">
        <f t="shared" si="88"/>
        <v>0</v>
      </c>
      <c r="DH10">
        <f t="shared" si="89"/>
        <v>0</v>
      </c>
      <c r="DI10">
        <f t="shared" si="90"/>
        <v>0</v>
      </c>
      <c r="DJ10">
        <f t="shared" si="91"/>
        <v>0</v>
      </c>
      <c r="DK10">
        <f t="shared" si="92"/>
        <v>0</v>
      </c>
      <c r="DL10">
        <f t="shared" si="93"/>
        <v>0</v>
      </c>
      <c r="DM10">
        <f t="shared" si="94"/>
        <v>0</v>
      </c>
      <c r="DN10">
        <f t="shared" si="95"/>
        <v>0</v>
      </c>
      <c r="DO10">
        <f t="shared" si="96"/>
        <v>0</v>
      </c>
      <c r="DP10">
        <f t="shared" si="97"/>
        <v>0</v>
      </c>
      <c r="DQ10">
        <f t="shared" si="98"/>
        <v>0</v>
      </c>
      <c r="DR10">
        <f t="shared" si="99"/>
        <v>0</v>
      </c>
      <c r="DS10">
        <f t="shared" si="100"/>
        <v>0</v>
      </c>
      <c r="DT10">
        <f t="shared" si="101"/>
        <v>0</v>
      </c>
      <c r="DU10">
        <f t="shared" si="102"/>
        <v>0</v>
      </c>
      <c r="DV10">
        <f t="shared" si="103"/>
        <v>0</v>
      </c>
      <c r="DW10">
        <f t="shared" si="104"/>
        <v>0</v>
      </c>
      <c r="DX10">
        <f t="shared" si="105"/>
        <v>0</v>
      </c>
      <c r="DY10">
        <f t="shared" si="106"/>
        <v>0</v>
      </c>
      <c r="DZ10">
        <f t="shared" si="107"/>
        <v>0</v>
      </c>
      <c r="EA10">
        <f t="shared" si="108"/>
        <v>0</v>
      </c>
      <c r="EB10">
        <f t="shared" si="109"/>
        <v>0</v>
      </c>
      <c r="EC10">
        <f t="shared" si="110"/>
        <v>0</v>
      </c>
      <c r="ED10">
        <f t="shared" si="111"/>
        <v>0</v>
      </c>
      <c r="EE10">
        <f t="shared" si="112"/>
        <v>0</v>
      </c>
      <c r="EF10">
        <f t="shared" si="113"/>
        <v>0</v>
      </c>
      <c r="EG10">
        <f t="shared" si="114"/>
        <v>0</v>
      </c>
      <c r="EH10">
        <f t="shared" si="115"/>
        <v>0</v>
      </c>
      <c r="EI10">
        <f t="shared" si="116"/>
        <v>0</v>
      </c>
      <c r="EJ10">
        <f t="shared" si="117"/>
        <v>0</v>
      </c>
      <c r="EK10">
        <f t="shared" si="118"/>
        <v>0</v>
      </c>
      <c r="EL10">
        <f t="shared" si="119"/>
        <v>0</v>
      </c>
      <c r="EM10">
        <f t="shared" si="120"/>
        <v>0</v>
      </c>
      <c r="EN10">
        <f t="shared" si="121"/>
        <v>0</v>
      </c>
      <c r="EO10">
        <f t="shared" si="122"/>
        <v>0</v>
      </c>
      <c r="EP10">
        <f t="shared" si="123"/>
        <v>0</v>
      </c>
      <c r="EQ10">
        <f t="shared" si="124"/>
        <v>0</v>
      </c>
      <c r="ER10">
        <f t="shared" si="125"/>
        <v>0</v>
      </c>
      <c r="ES10">
        <f t="shared" si="126"/>
        <v>0</v>
      </c>
      <c r="ET10">
        <f t="shared" si="127"/>
        <v>0</v>
      </c>
      <c r="EU10">
        <f t="shared" si="128"/>
        <v>0</v>
      </c>
      <c r="EV10">
        <f t="shared" si="129"/>
        <v>0</v>
      </c>
      <c r="EW10">
        <f t="shared" si="130"/>
        <v>0</v>
      </c>
      <c r="EX10">
        <f t="shared" si="131"/>
        <v>0</v>
      </c>
      <c r="EY10">
        <f>($B10*BG10)</f>
        <v>0</v>
      </c>
      <c r="EZ10">
        <f>($B10*BH10)</f>
        <v>0</v>
      </c>
      <c r="FA10">
        <f>($B10*BI10)</f>
        <v>0</v>
      </c>
      <c r="FB10">
        <f>($B10*BJ10)</f>
        <v>0</v>
      </c>
      <c r="FC10">
        <f>($B10*BK10)</f>
        <v>0</v>
      </c>
      <c r="FD10">
        <f>($B10*BL10)</f>
        <v>0</v>
      </c>
      <c r="FE10">
        <f>($B10*BM10)</f>
        <v>0</v>
      </c>
      <c r="FF10">
        <f>($B10*BN10)</f>
        <v>0</v>
      </c>
      <c r="FG10">
        <f>($B10*BO10)</f>
        <v>0</v>
      </c>
      <c r="FH10">
        <f>($B10*BP10)</f>
        <v>0</v>
      </c>
      <c r="FI10">
        <f>($B10*BQ10)</f>
        <v>0</v>
      </c>
      <c r="FJ10">
        <f>($B10*BR10)</f>
        <v>0</v>
      </c>
      <c r="FK10">
        <f>($B10*BS10)</f>
        <v>0</v>
      </c>
      <c r="FL10">
        <f>($B10*BT10)</f>
        <v>0</v>
      </c>
      <c r="FM10">
        <f>($B10*BU10)</f>
        <v>0</v>
      </c>
      <c r="FN10">
        <f>($B10*BV10)</f>
        <v>0</v>
      </c>
      <c r="FO10">
        <f>($B10*BW10)</f>
        <v>0</v>
      </c>
      <c r="FP10">
        <f>($B10*BX10)</f>
        <v>0</v>
      </c>
      <c r="FQ10">
        <f>($B10*BY10)</f>
        <v>0</v>
      </c>
      <c r="FR10">
        <f>($B10*BZ10)</f>
        <v>0</v>
      </c>
      <c r="FS10">
        <f>($B10*CA10)</f>
        <v>0</v>
      </c>
      <c r="FT10">
        <f>($B10*CB10)</f>
        <v>0</v>
      </c>
      <c r="FU10">
        <f>($B10*CC10)</f>
        <v>0</v>
      </c>
      <c r="FV10">
        <f>($B10*CD10)</f>
        <v>0</v>
      </c>
      <c r="FW10">
        <f>($B10*CE10)</f>
        <v>0</v>
      </c>
      <c r="FX10">
        <f>($B10*CF10)</f>
        <v>0</v>
      </c>
      <c r="FY10">
        <f>($B10*CG10)</f>
        <v>0</v>
      </c>
      <c r="FZ10">
        <f>($B10*CH10)</f>
        <v>0</v>
      </c>
      <c r="GA10">
        <f>($B10*CI10)</f>
        <v>0</v>
      </c>
      <c r="GB10">
        <f>($B10*CJ10)</f>
        <v>0</v>
      </c>
      <c r="GC10">
        <f>($B10*CK10)</f>
        <v>0</v>
      </c>
      <c r="GD10">
        <f>($B10*CL10)</f>
        <v>0</v>
      </c>
      <c r="GE10">
        <f>($B10*CM10)</f>
        <v>0</v>
      </c>
      <c r="GF10">
        <f>($B10*CN10)</f>
        <v>0</v>
      </c>
      <c r="GG10">
        <f>($B10*CO10)</f>
        <v>0</v>
      </c>
      <c r="GH10">
        <f>($B10*CP10)</f>
        <v>0</v>
      </c>
      <c r="GI10">
        <f>($B10*CQ10)</f>
        <v>0</v>
      </c>
      <c r="GJ10">
        <f>($B10*CR10)</f>
        <v>0</v>
      </c>
    </row>
    <row r="11" spans="1:192">
      <c r="A11" s="2" t="s">
        <v>14</v>
      </c>
      <c r="B11">
        <f>IF(Data_Transpose!G11 &gt; 0, Data_Transpose!G11 -Data_Transpose!G$53, Data_Transpose!G11)</f>
        <v>0</v>
      </c>
      <c r="C11">
        <f>IF(Data_Transpose!B11 &gt; 0, Data_Transpose!B11 -Data_Transpose!B$53, Data_Transpose!B11)</f>
        <v>0</v>
      </c>
      <c r="D11">
        <f>IF(Data_Transpose!C11 &gt; 0, Data_Transpose!C11 -Data_Transpose!C$53, Data_Transpose!C11)</f>
        <v>0</v>
      </c>
      <c r="E11">
        <f>IF(Data_Transpose!D11 &gt; 0, Data_Transpose!D11 -Data_Transpose!D$53, Data_Transpose!D11)</f>
        <v>0</v>
      </c>
      <c r="F11">
        <f>IF(Data_Transpose!E11 &gt; 0, Data_Transpose!E11 -Data_Transpose!E$53, Data_Transpose!E11)</f>
        <v>0</v>
      </c>
      <c r="G11">
        <f>IF(Data_Transpose!F11 &gt; 0, Data_Transpose!F11 -Data_Transpose!F$53, Data_Transpose!F11)</f>
        <v>0</v>
      </c>
      <c r="H11">
        <f>IF(Data_Transpose!H11 &gt; 0, Data_Transpose!H11 -Data_Transpose!H$53, Data_Transpose!H11)</f>
        <v>0</v>
      </c>
      <c r="I11">
        <f>IF(Data_Transpose!I11 &gt; 0, Data_Transpose!I11 -Data_Transpose!I$53, Data_Transpose!I11)</f>
        <v>0</v>
      </c>
      <c r="J11">
        <f>IF(Data_Transpose!J11 &gt; 0, Data_Transpose!J11 -Data_Transpose!J$53, Data_Transpose!J11)</f>
        <v>0</v>
      </c>
      <c r="K11">
        <f>IF(Data_Transpose!K11 &gt; 0, Data_Transpose!K11 -Data_Transpose!K$53, Data_Transpose!K11)</f>
        <v>0</v>
      </c>
      <c r="L11">
        <f>IF(Data_Transpose!L11 &gt; 0, Data_Transpose!L11 -Data_Transpose!L$53, Data_Transpose!L11)</f>
        <v>0</v>
      </c>
      <c r="M11">
        <f>IF(Data_Transpose!M11 &gt; 0, Data_Transpose!M11 -Data_Transpose!M$53, Data_Transpose!M11)</f>
        <v>0</v>
      </c>
      <c r="N11">
        <f>IF(Data_Transpose!N11 &gt; 0, Data_Transpose!N11 -Data_Transpose!N$53, Data_Transpose!N11)</f>
        <v>0</v>
      </c>
      <c r="O11">
        <f>IF(Data_Transpose!O11 &gt; 0, Data_Transpose!O11 -Data_Transpose!O$53, Data_Transpose!O11)</f>
        <v>0</v>
      </c>
      <c r="P11">
        <f>IF(Data_Transpose!P11 &gt; 0, Data_Transpose!P11 -Data_Transpose!P$53, Data_Transpose!P11)</f>
        <v>0</v>
      </c>
      <c r="Q11">
        <f>IF(Data_Transpose!Q11 &gt; 0, Data_Transpose!Q11 -Data_Transpose!Q$53, Data_Transpose!Q11)</f>
        <v>0</v>
      </c>
      <c r="R11">
        <f>IF(Data_Transpose!R11 &gt; 0, Data_Transpose!R11 -Data_Transpose!R$53, Data_Transpose!R11)</f>
        <v>0</v>
      </c>
      <c r="S11">
        <f>IF(Data_Transpose!S11 &gt; 0, Data_Transpose!S11 -Data_Transpose!S$53, Data_Transpose!S11)</f>
        <v>0</v>
      </c>
      <c r="T11">
        <f>IF(Data_Transpose!T11 &gt; 0, Data_Transpose!T11 -Data_Transpose!T$53, Data_Transpose!T11)</f>
        <v>0</v>
      </c>
      <c r="U11">
        <f>IF(Data_Transpose!U11 &gt; 0, Data_Transpose!U11 -Data_Transpose!U$53, Data_Transpose!U11)</f>
        <v>0</v>
      </c>
      <c r="V11">
        <f>IF(Data_Transpose!V11 &gt; 0, Data_Transpose!V11 -Data_Transpose!V$53, Data_Transpose!V11)</f>
        <v>-1.129032258064516</v>
      </c>
      <c r="W11">
        <f>IF(Data_Transpose!W11 &gt; 0, Data_Transpose!W11 -Data_Transpose!W$53, Data_Transpose!W11)</f>
        <v>0</v>
      </c>
      <c r="X11">
        <f>IF(Data_Transpose!X11 &gt; 0, Data_Transpose!X11 -Data_Transpose!X$53, Data_Transpose!X11)</f>
        <v>0</v>
      </c>
      <c r="Y11">
        <f>IF(Data_Transpose!Y11 &gt; 0, Data_Transpose!Y11 -Data_Transpose!Y$53, Data_Transpose!Y11)</f>
        <v>0</v>
      </c>
      <c r="Z11">
        <f>IF(Data_Transpose!Z11 &gt; 0, Data_Transpose!Z11 -Data_Transpose!Z$53, Data_Transpose!Z11)</f>
        <v>0</v>
      </c>
      <c r="AA11">
        <f>IF(Data_Transpose!AA11 &gt; 0, Data_Transpose!AA11 -Data_Transpose!AA$53, Data_Transpose!AA11)</f>
        <v>0</v>
      </c>
      <c r="AB11">
        <f>IF(Data_Transpose!AB11 &gt; 0, Data_Transpose!AB11 -Data_Transpose!AB$53, Data_Transpose!AB11)</f>
        <v>0</v>
      </c>
      <c r="AC11">
        <f>IF(Data_Transpose!AC11 &gt; 0, Data_Transpose!AC11 -Data_Transpose!AC$53, Data_Transpose!AC11)</f>
        <v>0</v>
      </c>
      <c r="AD11">
        <f>IF(Data_Transpose!AD11 &gt; 0, Data_Transpose!AD11 -Data_Transpose!AD$53, Data_Transpose!AD11)</f>
        <v>0</v>
      </c>
      <c r="AE11">
        <f>IF(Data_Transpose!AE11 &gt; 0, Data_Transpose!AE11 -Data_Transpose!AE$53, Data_Transpose!AE11)</f>
        <v>0</v>
      </c>
      <c r="AF11">
        <f>IF(Data_Transpose!AF11 &gt; 0, Data_Transpose!AF11 -Data_Transpose!AF$53, Data_Transpose!AF11)</f>
        <v>0</v>
      </c>
      <c r="AG11">
        <f>IF(Data_Transpose!AG11 &gt; 0, Data_Transpose!AG11 -Data_Transpose!AG$53, Data_Transpose!AG11)</f>
        <v>0</v>
      </c>
      <c r="AH11">
        <f>IF(Data_Transpose!AH11 &gt; 0, Data_Transpose!AH11 -Data_Transpose!AH$53, Data_Transpose!AH11)</f>
        <v>0</v>
      </c>
      <c r="AI11">
        <f>IF(Data_Transpose!AI11 &gt; 0, Data_Transpose!AI11 -Data_Transpose!AI$53, Data_Transpose!AI11)</f>
        <v>0</v>
      </c>
      <c r="AJ11">
        <f>IF(Data_Transpose!AJ11 &gt; 0, Data_Transpose!AJ11 -Data_Transpose!AJ$53, Data_Transpose!AJ11)</f>
        <v>0</v>
      </c>
      <c r="AK11">
        <f>IF(Data_Transpose!AK11 &gt; 0, Data_Transpose!AK11 -Data_Transpose!AK$53, Data_Transpose!AK11)</f>
        <v>0</v>
      </c>
      <c r="AL11">
        <f>IF(Data_Transpose!AL11 &gt; 0, Data_Transpose!AL11 -Data_Transpose!AL$53, Data_Transpose!AL11)</f>
        <v>0</v>
      </c>
      <c r="AM11">
        <f>IF(Data_Transpose!AM11 &gt; 0, Data_Transpose!AM11 -Data_Transpose!AM$53, Data_Transpose!AM11)</f>
        <v>0</v>
      </c>
      <c r="AN11">
        <f>IF(Data_Transpose!AN11 &gt; 0, Data_Transpose!AN11 -Data_Transpose!AN$53, Data_Transpose!AN11)</f>
        <v>0</v>
      </c>
      <c r="AO11">
        <f>IF(Data_Transpose!AO11 &gt; 0, Data_Transpose!AO11 -Data_Transpose!AO$53, Data_Transpose!AO11)</f>
        <v>0</v>
      </c>
      <c r="AP11">
        <f>IF(Data_Transpose!AP11 &gt; 0, Data_Transpose!AP11 -Data_Transpose!AP$53, Data_Transpose!AP11)</f>
        <v>0</v>
      </c>
      <c r="AQ11">
        <f>IF(Data_Transpose!AQ11 &gt; 0, Data_Transpose!AQ11 -Data_Transpose!AQ$53, Data_Transpose!AQ11)</f>
        <v>0</v>
      </c>
      <c r="AR11">
        <f>IF(Data_Transpose!AR11 &gt; 0, Data_Transpose!AR11 -Data_Transpose!AR$53, Data_Transpose!AR11)</f>
        <v>0</v>
      </c>
      <c r="AS11">
        <f>IF(Data_Transpose!AS11 &gt; 0, Data_Transpose!AS11 -Data_Transpose!AS$53, Data_Transpose!AS11)</f>
        <v>0</v>
      </c>
      <c r="AT11">
        <f>IF(Data_Transpose!AT11 &gt; 0, Data_Transpose!AT11 -Data_Transpose!AT$53, Data_Transpose!AT11)</f>
        <v>0</v>
      </c>
      <c r="AU11">
        <f>IF(Data_Transpose!AU11 &gt; 0, Data_Transpose!AU11 -Data_Transpose!AU$53, Data_Transpose!AU11)</f>
        <v>0</v>
      </c>
      <c r="AV11">
        <f>IF(Data_Transpose!AV11 &gt; 0, Data_Transpose!AV11 -Data_Transpose!AV$53, Data_Transpose!AV11)</f>
        <v>0</v>
      </c>
      <c r="AW11">
        <f>IF(Data_Transpose!AW11 &gt; 0, Data_Transpose!AW11 -Data_Transpose!AW$53, Data_Transpose!AW11)</f>
        <v>0</v>
      </c>
      <c r="AX11">
        <f>IF(Data_Transpose!AX11 &gt; 0, Data_Transpose!AX11 -Data_Transpose!AX$53, Data_Transpose!AX11)</f>
        <v>0</v>
      </c>
      <c r="AY11">
        <f>IF(Data_Transpose!AY11 &gt; 0, Data_Transpose!AY11 -Data_Transpose!AY$53, Data_Transpose!AY11)</f>
        <v>0</v>
      </c>
      <c r="AZ11">
        <f>IF(Data_Transpose!AZ11 &gt; 0, Data_Transpose!AZ11 -Data_Transpose!AZ$53, Data_Transpose!AZ11)</f>
        <v>0</v>
      </c>
      <c r="BA11">
        <f>IF(Data_Transpose!BA11 &gt; 0, Data_Transpose!BA11 -Data_Transpose!BA$53, Data_Transpose!BA11)</f>
        <v>0</v>
      </c>
      <c r="BB11">
        <f>IF(Data_Transpose!BB11 &gt; 0, Data_Transpose!BB11 -Data_Transpose!BB$53, Data_Transpose!BB11)</f>
        <v>0</v>
      </c>
      <c r="BC11">
        <f>IF(Data_Transpose!BC11 &gt; 0, Data_Transpose!BC11 -Data_Transpose!BC$53, Data_Transpose!BC11)</f>
        <v>0</v>
      </c>
      <c r="BD11">
        <f>IF(Data_Transpose!BD11 &gt; 0, Data_Transpose!BD11 -Data_Transpose!BD$53, Data_Transpose!BD11)</f>
        <v>0</v>
      </c>
      <c r="BE11">
        <f>IF(Data_Transpose!BE11 &gt; 0, Data_Transpose!BE11 -Data_Transpose!BE$53, Data_Transpose!BE11)</f>
        <v>0</v>
      </c>
      <c r="BF11">
        <f>IF(Data_Transpose!BF11 &gt; 0, Data_Transpose!BF11 -Data_Transpose!BF$53, Data_Transpose!BF11)</f>
        <v>0</v>
      </c>
      <c r="BG11">
        <f>IF(Data_Transpose!BH11 &gt; 0, Data_Transpose!BH11 -Data_Transpose!BH$53, Data_Transpose!BH11)</f>
        <v>0</v>
      </c>
      <c r="BH11">
        <f>IF(Data_Transpose!BI11 &gt; 0, Data_Transpose!BI11 -Data_Transpose!BI$53, Data_Transpose!BI11)</f>
        <v>0</v>
      </c>
      <c r="BI11">
        <f>IF(Data_Transpose!BJ11 &gt; 0, Data_Transpose!BJ11 -Data_Transpose!BJ$53, Data_Transpose!BJ11)</f>
        <v>0.375</v>
      </c>
      <c r="BJ11">
        <f>IF(Data_Transpose!BK11 &gt; 0, Data_Transpose!BK11 -Data_Transpose!BK$53, Data_Transpose!BK11)</f>
        <v>0</v>
      </c>
      <c r="BK11">
        <f>IF(Data_Transpose!BL11 &gt; 0, Data_Transpose!BL11 -Data_Transpose!BL$53, Data_Transpose!BL11)</f>
        <v>0</v>
      </c>
      <c r="BL11">
        <f>IF(Data_Transpose!BM11 &gt; 0, Data_Transpose!BM11 -Data_Transpose!BM$53, Data_Transpose!BM11)</f>
        <v>0</v>
      </c>
      <c r="BM11">
        <f>IF(Data_Transpose!BN11 &gt; 0, Data_Transpose!BN11 -Data_Transpose!BN$53, Data_Transpose!BN11)</f>
        <v>0</v>
      </c>
      <c r="BN11">
        <f>IF(Data_Transpose!BO11 &gt; 0, Data_Transpose!BO11 -Data_Transpose!BO$53, Data_Transpose!BO11)</f>
        <v>0</v>
      </c>
      <c r="BO11">
        <f>IF(Data_Transpose!BP11 &gt; 0, Data_Transpose!BP11 -Data_Transpose!BP$53, Data_Transpose!BP11)</f>
        <v>0</v>
      </c>
      <c r="BP11">
        <f>IF(Data_Transpose!BQ11 &gt; 0, Data_Transpose!BQ11 -Data_Transpose!BQ$53, Data_Transpose!BQ11)</f>
        <v>0</v>
      </c>
      <c r="BQ11">
        <f>IF(Data_Transpose!BR11 &gt; 0, Data_Transpose!BR11 -Data_Transpose!BR$53, Data_Transpose!BR11)</f>
        <v>0</v>
      </c>
      <c r="BR11">
        <f>IF(Data_Transpose!BS11 &gt; 0, Data_Transpose!BS11 -Data_Transpose!BS$53, Data_Transpose!BS11)</f>
        <v>-1.0499999999999998</v>
      </c>
      <c r="BS11">
        <f>IF(Data_Transpose!BT11 &gt; 0, Data_Transpose!BT11 -Data_Transpose!BT$53, Data_Transpose!BT11)</f>
        <v>0</v>
      </c>
      <c r="BT11">
        <f>IF(Data_Transpose!BU11 &gt; 0, Data_Transpose!BU11 -Data_Transpose!BU$53, Data_Transpose!BU11)</f>
        <v>0</v>
      </c>
      <c r="BU11">
        <f>IF(Data_Transpose!BV11 &gt; 0, Data_Transpose!BV11 -Data_Transpose!BV$53, Data_Transpose!BV11)</f>
        <v>0</v>
      </c>
      <c r="BV11">
        <f>IF(Data_Transpose!BW11 &gt; 0, Data_Transpose!BW11 -Data_Transpose!BW$53, Data_Transpose!BW11)</f>
        <v>0</v>
      </c>
      <c r="BW11">
        <f>IF(Data_Transpose!BX11 &gt; 0, Data_Transpose!BX11 -Data_Transpose!BX$53, Data_Transpose!BX11)</f>
        <v>0.5</v>
      </c>
      <c r="BX11">
        <f>IF(Data_Transpose!BY11 &gt; 0, Data_Transpose!BY11 -Data_Transpose!BY$53, Data_Transpose!BY11)</f>
        <v>0</v>
      </c>
      <c r="BY11">
        <f>IF(Data_Transpose!BZ11 &gt; 0, Data_Transpose!BZ11 -Data_Transpose!BZ$53, Data_Transpose!BZ11)</f>
        <v>0</v>
      </c>
      <c r="BZ11">
        <f>IF(Data_Transpose!CA11 &gt; 0, Data_Transpose!CA11 -Data_Transpose!CA$53, Data_Transpose!CA11)</f>
        <v>0</v>
      </c>
      <c r="CA11">
        <f>IF(Data_Transpose!CB11 &gt; 0, Data_Transpose!CB11 -Data_Transpose!CB$53, Data_Transpose!CB11)</f>
        <v>0</v>
      </c>
      <c r="CB11">
        <f>IF(Data_Transpose!CC11 &gt; 0, Data_Transpose!CC11 -Data_Transpose!CC$53, Data_Transpose!CC11)</f>
        <v>0</v>
      </c>
      <c r="CC11">
        <f>IF(Data_Transpose!CD11 &gt; 0, Data_Transpose!CD11 -Data_Transpose!CD$53, Data_Transpose!CD11)</f>
        <v>0</v>
      </c>
      <c r="CD11">
        <f>IF(Data_Transpose!CE11 &gt; 0, Data_Transpose!CE11 -Data_Transpose!CE$53, Data_Transpose!CE11)</f>
        <v>0</v>
      </c>
      <c r="CE11">
        <f>IF(Data_Transpose!CF11 &gt; 0, Data_Transpose!CF11 -Data_Transpose!CF$53, Data_Transpose!CF11)</f>
        <v>0</v>
      </c>
      <c r="CF11">
        <f>IF(Data_Transpose!CG11 &gt; 0, Data_Transpose!CG11 -Data_Transpose!CG$53, Data_Transpose!CG11)</f>
        <v>0</v>
      </c>
      <c r="CG11">
        <f>IF(Data_Transpose!CH11 &gt; 0, Data_Transpose!CH11 -Data_Transpose!CH$53, Data_Transpose!CH11)</f>
        <v>0</v>
      </c>
      <c r="CH11">
        <f>IF(Data_Transpose!CI11 &gt; 0, Data_Transpose!CI11 -Data_Transpose!CI$53, Data_Transpose!CI11)</f>
        <v>-0.30303030303030276</v>
      </c>
      <c r="CI11">
        <f>IF(Data_Transpose!CJ11 &gt; 0, Data_Transpose!CJ11 -Data_Transpose!CJ$53, Data_Transpose!CJ11)</f>
        <v>0</v>
      </c>
      <c r="CJ11">
        <f>IF(Data_Transpose!CK11 &gt; 0, Data_Transpose!CK11 -Data_Transpose!CK$53, Data_Transpose!CK11)</f>
        <v>0</v>
      </c>
      <c r="CK11">
        <f>IF(Data_Transpose!CL11 &gt; 0, Data_Transpose!CL11 -Data_Transpose!CL$53, Data_Transpose!CL11)</f>
        <v>0</v>
      </c>
      <c r="CL11">
        <f>IF(Data_Transpose!CM11 &gt; 0, Data_Transpose!CM11 -Data_Transpose!CM$53, Data_Transpose!CM11)</f>
        <v>0</v>
      </c>
      <c r="CM11">
        <f>IF(Data_Transpose!CN11 &gt; 0, Data_Transpose!CN11 -Data_Transpose!CN$53, Data_Transpose!CN11)</f>
        <v>0</v>
      </c>
      <c r="CN11">
        <f>IF(Data_Transpose!CO11 &gt; 0, Data_Transpose!CO11 -Data_Transpose!CO$53, Data_Transpose!CO11)</f>
        <v>0</v>
      </c>
      <c r="CO11">
        <f>IF(Data_Transpose!CP11 &gt; 0, Data_Transpose!CP11 -Data_Transpose!CP$53, Data_Transpose!CP11)</f>
        <v>0</v>
      </c>
      <c r="CP11">
        <f>IF(Data_Transpose!CQ11 &gt; 0, Data_Transpose!CQ11 -Data_Transpose!CQ$53, Data_Transpose!CQ11)</f>
        <v>0</v>
      </c>
      <c r="CQ11">
        <f>IF(Data_Transpose!CR11 &gt; 0, Data_Transpose!CR11 -Data_Transpose!CR$53, Data_Transpose!CR11)</f>
        <v>0</v>
      </c>
      <c r="CR11">
        <f>IF(Data_Transpose!CS11 &gt; 0, Data_Transpose!CS11 -Data_Transpose!CS$53, Data_Transpose!CS11)</f>
        <v>0</v>
      </c>
      <c r="CU11">
        <f t="shared" si="76"/>
        <v>0</v>
      </c>
      <c r="CV11">
        <f t="shared" si="77"/>
        <v>0</v>
      </c>
      <c r="CW11">
        <f t="shared" si="78"/>
        <v>0</v>
      </c>
      <c r="CX11">
        <f t="shared" si="79"/>
        <v>0</v>
      </c>
      <c r="CY11">
        <f t="shared" si="80"/>
        <v>0</v>
      </c>
      <c r="CZ11">
        <f t="shared" si="81"/>
        <v>0</v>
      </c>
      <c r="DA11">
        <f t="shared" si="82"/>
        <v>0</v>
      </c>
      <c r="DB11">
        <f t="shared" si="83"/>
        <v>0</v>
      </c>
      <c r="DC11">
        <f t="shared" si="84"/>
        <v>0</v>
      </c>
      <c r="DD11">
        <f t="shared" si="85"/>
        <v>0</v>
      </c>
      <c r="DE11">
        <f t="shared" si="86"/>
        <v>0</v>
      </c>
      <c r="DF11">
        <f t="shared" si="87"/>
        <v>0</v>
      </c>
      <c r="DG11">
        <f t="shared" si="88"/>
        <v>0</v>
      </c>
      <c r="DH11">
        <f t="shared" si="89"/>
        <v>0</v>
      </c>
      <c r="DI11">
        <f t="shared" si="90"/>
        <v>0</v>
      </c>
      <c r="DJ11">
        <f t="shared" si="91"/>
        <v>0</v>
      </c>
      <c r="DK11">
        <f t="shared" si="92"/>
        <v>0</v>
      </c>
      <c r="DL11">
        <f t="shared" si="93"/>
        <v>0</v>
      </c>
      <c r="DM11">
        <f t="shared" si="94"/>
        <v>0</v>
      </c>
      <c r="DN11">
        <f t="shared" si="95"/>
        <v>0</v>
      </c>
      <c r="DO11">
        <f t="shared" si="96"/>
        <v>0</v>
      </c>
      <c r="DP11">
        <f t="shared" si="97"/>
        <v>0</v>
      </c>
      <c r="DQ11">
        <f t="shared" si="98"/>
        <v>0</v>
      </c>
      <c r="DR11">
        <f t="shared" si="99"/>
        <v>0</v>
      </c>
      <c r="DS11">
        <f t="shared" si="100"/>
        <v>0</v>
      </c>
      <c r="DT11">
        <f t="shared" si="101"/>
        <v>0</v>
      </c>
      <c r="DU11">
        <f t="shared" si="102"/>
        <v>0</v>
      </c>
      <c r="DV11">
        <f t="shared" si="103"/>
        <v>0</v>
      </c>
      <c r="DW11">
        <f t="shared" si="104"/>
        <v>0</v>
      </c>
      <c r="DX11">
        <f t="shared" si="105"/>
        <v>0</v>
      </c>
      <c r="DY11">
        <f t="shared" si="106"/>
        <v>0</v>
      </c>
      <c r="DZ11">
        <f t="shared" si="107"/>
        <v>0</v>
      </c>
      <c r="EA11">
        <f t="shared" si="108"/>
        <v>0</v>
      </c>
      <c r="EB11">
        <f t="shared" si="109"/>
        <v>0</v>
      </c>
      <c r="EC11">
        <f t="shared" si="110"/>
        <v>0</v>
      </c>
      <c r="ED11">
        <f t="shared" si="111"/>
        <v>0</v>
      </c>
      <c r="EE11">
        <f t="shared" si="112"/>
        <v>0</v>
      </c>
      <c r="EF11">
        <f t="shared" si="113"/>
        <v>0</v>
      </c>
      <c r="EG11">
        <f t="shared" si="114"/>
        <v>0</v>
      </c>
      <c r="EH11">
        <f t="shared" si="115"/>
        <v>0</v>
      </c>
      <c r="EI11">
        <f t="shared" si="116"/>
        <v>0</v>
      </c>
      <c r="EJ11">
        <f t="shared" si="117"/>
        <v>0</v>
      </c>
      <c r="EK11">
        <f t="shared" si="118"/>
        <v>0</v>
      </c>
      <c r="EL11">
        <f t="shared" si="119"/>
        <v>0</v>
      </c>
      <c r="EM11">
        <f t="shared" si="120"/>
        <v>0</v>
      </c>
      <c r="EN11">
        <f t="shared" si="121"/>
        <v>0</v>
      </c>
      <c r="EO11">
        <f t="shared" si="122"/>
        <v>0</v>
      </c>
      <c r="EP11">
        <f t="shared" si="123"/>
        <v>0</v>
      </c>
      <c r="EQ11">
        <f t="shared" si="124"/>
        <v>0</v>
      </c>
      <c r="ER11">
        <f t="shared" si="125"/>
        <v>0</v>
      </c>
      <c r="ES11">
        <f t="shared" si="126"/>
        <v>0</v>
      </c>
      <c r="ET11">
        <f t="shared" si="127"/>
        <v>0</v>
      </c>
      <c r="EU11">
        <f t="shared" si="128"/>
        <v>0</v>
      </c>
      <c r="EV11">
        <f t="shared" si="129"/>
        <v>0</v>
      </c>
      <c r="EW11">
        <f t="shared" si="130"/>
        <v>0</v>
      </c>
      <c r="EX11">
        <f t="shared" si="131"/>
        <v>0</v>
      </c>
      <c r="EY11">
        <f>($B11*BG11)</f>
        <v>0</v>
      </c>
      <c r="EZ11">
        <f>($B11*BH11)</f>
        <v>0</v>
      </c>
      <c r="FA11">
        <f>($B11*BI11)</f>
        <v>0</v>
      </c>
      <c r="FB11">
        <f>($B11*BJ11)</f>
        <v>0</v>
      </c>
      <c r="FC11">
        <f>($B11*BK11)</f>
        <v>0</v>
      </c>
      <c r="FD11">
        <f>($B11*BL11)</f>
        <v>0</v>
      </c>
      <c r="FE11">
        <f>($B11*BM11)</f>
        <v>0</v>
      </c>
      <c r="FF11">
        <f>($B11*BN11)</f>
        <v>0</v>
      </c>
      <c r="FG11">
        <f>($B11*BO11)</f>
        <v>0</v>
      </c>
      <c r="FH11">
        <f>($B11*BP11)</f>
        <v>0</v>
      </c>
      <c r="FI11">
        <f>($B11*BQ11)</f>
        <v>0</v>
      </c>
      <c r="FJ11">
        <f>($B11*BR11)</f>
        <v>0</v>
      </c>
      <c r="FK11">
        <f>($B11*BS11)</f>
        <v>0</v>
      </c>
      <c r="FL11">
        <f>($B11*BT11)</f>
        <v>0</v>
      </c>
      <c r="FM11">
        <f>($B11*BU11)</f>
        <v>0</v>
      </c>
      <c r="FN11">
        <f>($B11*BV11)</f>
        <v>0</v>
      </c>
      <c r="FO11">
        <f>($B11*BW11)</f>
        <v>0</v>
      </c>
      <c r="FP11">
        <f>($B11*BX11)</f>
        <v>0</v>
      </c>
      <c r="FQ11">
        <f>($B11*BY11)</f>
        <v>0</v>
      </c>
      <c r="FR11">
        <f>($B11*BZ11)</f>
        <v>0</v>
      </c>
      <c r="FS11">
        <f>($B11*CA11)</f>
        <v>0</v>
      </c>
      <c r="FT11">
        <f>($B11*CB11)</f>
        <v>0</v>
      </c>
      <c r="FU11">
        <f>($B11*CC11)</f>
        <v>0</v>
      </c>
      <c r="FV11">
        <f>($B11*CD11)</f>
        <v>0</v>
      </c>
      <c r="FW11">
        <f>($B11*CE11)</f>
        <v>0</v>
      </c>
      <c r="FX11">
        <f>($B11*CF11)</f>
        <v>0</v>
      </c>
      <c r="FY11">
        <f>($B11*CG11)</f>
        <v>0</v>
      </c>
      <c r="FZ11">
        <f>($B11*CH11)</f>
        <v>0</v>
      </c>
      <c r="GA11">
        <f>($B11*CI11)</f>
        <v>0</v>
      </c>
      <c r="GB11">
        <f>($B11*CJ11)</f>
        <v>0</v>
      </c>
      <c r="GC11">
        <f>($B11*CK11)</f>
        <v>0</v>
      </c>
      <c r="GD11">
        <f>($B11*CL11)</f>
        <v>0</v>
      </c>
      <c r="GE11">
        <f>($B11*CM11)</f>
        <v>0</v>
      </c>
      <c r="GF11">
        <f>($B11*CN11)</f>
        <v>0</v>
      </c>
      <c r="GG11">
        <f>($B11*CO11)</f>
        <v>0</v>
      </c>
      <c r="GH11">
        <f>($B11*CP11)</f>
        <v>0</v>
      </c>
      <c r="GI11">
        <f>($B11*CQ11)</f>
        <v>0</v>
      </c>
      <c r="GJ11">
        <f>($B11*CR11)</f>
        <v>0</v>
      </c>
    </row>
    <row r="12" spans="1:192">
      <c r="A12" s="2" t="s">
        <v>15</v>
      </c>
      <c r="B12">
        <f>IF(Data_Transpose!G12 &gt; 0, Data_Transpose!G12 -Data_Transpose!G$53, Data_Transpose!G12)</f>
        <v>0</v>
      </c>
      <c r="C12">
        <f>IF(Data_Transpose!B12 &gt; 0, Data_Transpose!B12 -Data_Transpose!B$53, Data_Transpose!B12)</f>
        <v>0.91666666666666696</v>
      </c>
      <c r="D12">
        <f>IF(Data_Transpose!C12 &gt; 0, Data_Transpose!C12 -Data_Transpose!C$53, Data_Transpose!C12)</f>
        <v>0</v>
      </c>
      <c r="E12">
        <f>IF(Data_Transpose!D12 &gt; 0, Data_Transpose!D12 -Data_Transpose!D$53, Data_Transpose!D12)</f>
        <v>0</v>
      </c>
      <c r="F12">
        <f>IF(Data_Transpose!E12 &gt; 0, Data_Transpose!E12 -Data_Transpose!E$53, Data_Transpose!E12)</f>
        <v>0.40740740740740744</v>
      </c>
      <c r="G12">
        <f>IF(Data_Transpose!F12 &gt; 0, Data_Transpose!F12 -Data_Transpose!F$53, Data_Transpose!F12)</f>
        <v>0</v>
      </c>
      <c r="H12">
        <f>IF(Data_Transpose!H12 &gt; 0, Data_Transpose!H12 -Data_Transpose!H$53, Data_Transpose!H12)</f>
        <v>0</v>
      </c>
      <c r="I12">
        <f>IF(Data_Transpose!I12 &gt; 0, Data_Transpose!I12 -Data_Transpose!I$53, Data_Transpose!I12)</f>
        <v>0</v>
      </c>
      <c r="J12">
        <f>IF(Data_Transpose!J12 &gt; 0, Data_Transpose!J12 -Data_Transpose!J$53, Data_Transpose!J12)</f>
        <v>0</v>
      </c>
      <c r="K12">
        <f>IF(Data_Transpose!K12 &gt; 0, Data_Transpose!K12 -Data_Transpose!K$53, Data_Transpose!K12)</f>
        <v>0</v>
      </c>
      <c r="L12">
        <f>IF(Data_Transpose!L12 &gt; 0, Data_Transpose!L12 -Data_Transpose!L$53, Data_Transpose!L12)</f>
        <v>-1.652173913043478</v>
      </c>
      <c r="M12">
        <f>IF(Data_Transpose!M12 &gt; 0, Data_Transpose!M12 -Data_Transpose!M$53, Data_Transpose!M12)</f>
        <v>0</v>
      </c>
      <c r="N12">
        <f>IF(Data_Transpose!N12 &gt; 0, Data_Transpose!N12 -Data_Transpose!N$53, Data_Transpose!N12)</f>
        <v>0</v>
      </c>
      <c r="O12">
        <f>IF(Data_Transpose!O12 &gt; 0, Data_Transpose!O12 -Data_Transpose!O$53, Data_Transpose!O12)</f>
        <v>0</v>
      </c>
      <c r="P12">
        <f>IF(Data_Transpose!P12 &gt; 0, Data_Transpose!P12 -Data_Transpose!P$53, Data_Transpose!P12)</f>
        <v>0</v>
      </c>
      <c r="Q12">
        <f>IF(Data_Transpose!Q12 &gt; 0, Data_Transpose!Q12 -Data_Transpose!Q$53, Data_Transpose!Q12)</f>
        <v>-0.58823529411764675</v>
      </c>
      <c r="R12">
        <f>IF(Data_Transpose!R12 &gt; 0, Data_Transpose!R12 -Data_Transpose!R$53, Data_Transpose!R12)</f>
        <v>0</v>
      </c>
      <c r="S12">
        <f>IF(Data_Transpose!S12 &gt; 0, Data_Transpose!S12 -Data_Transpose!S$53, Data_Transpose!S12)</f>
        <v>-0.75999999999999979</v>
      </c>
      <c r="T12">
        <f>IF(Data_Transpose!T12 &gt; 0, Data_Transpose!T12 -Data_Transpose!T$53, Data_Transpose!T12)</f>
        <v>0</v>
      </c>
      <c r="U12">
        <f>IF(Data_Transpose!U12 &gt; 0, Data_Transpose!U12 -Data_Transpose!U$53, Data_Transpose!U12)</f>
        <v>0</v>
      </c>
      <c r="V12">
        <f>IF(Data_Transpose!V12 &gt; 0, Data_Transpose!V12 -Data_Transpose!V$53, Data_Transpose!V12)</f>
        <v>-1.129032258064516</v>
      </c>
      <c r="W12">
        <f>IF(Data_Transpose!W12 &gt; 0, Data_Transpose!W12 -Data_Transpose!W$53, Data_Transpose!W12)</f>
        <v>0</v>
      </c>
      <c r="X12">
        <f>IF(Data_Transpose!X12 &gt; 0, Data_Transpose!X12 -Data_Transpose!X$53, Data_Transpose!X12)</f>
        <v>0</v>
      </c>
      <c r="Y12">
        <f>IF(Data_Transpose!Y12 &gt; 0, Data_Transpose!Y12 -Data_Transpose!Y$53, Data_Transpose!Y12)</f>
        <v>1.0277777777777777</v>
      </c>
      <c r="Z12">
        <f>IF(Data_Transpose!Z12 &gt; 0, Data_Transpose!Z12 -Data_Transpose!Z$53, Data_Transpose!Z12)</f>
        <v>-1.1944444444444446</v>
      </c>
      <c r="AA12">
        <f>IF(Data_Transpose!AA12 &gt; 0, Data_Transpose!AA12 -Data_Transpose!AA$53, Data_Transpose!AA12)</f>
        <v>0</v>
      </c>
      <c r="AB12">
        <f>IF(Data_Transpose!AB12 &gt; 0, Data_Transpose!AB12 -Data_Transpose!AB$53, Data_Transpose!AB12)</f>
        <v>0</v>
      </c>
      <c r="AC12">
        <f>IF(Data_Transpose!AC12 &gt; 0, Data_Transpose!AC12 -Data_Transpose!AC$53, Data_Transpose!AC12)</f>
        <v>0</v>
      </c>
      <c r="AD12">
        <f>IF(Data_Transpose!AD12 &gt; 0, Data_Transpose!AD12 -Data_Transpose!AD$53, Data_Transpose!AD12)</f>
        <v>0</v>
      </c>
      <c r="AE12">
        <f>IF(Data_Transpose!AE12 &gt; 0, Data_Transpose!AE12 -Data_Transpose!AE$53, Data_Transpose!AE12)</f>
        <v>0</v>
      </c>
      <c r="AF12">
        <f>IF(Data_Transpose!AF12 &gt; 0, Data_Transpose!AF12 -Data_Transpose!AF$53, Data_Transpose!AF12)</f>
        <v>0</v>
      </c>
      <c r="AG12">
        <f>IF(Data_Transpose!AG12 &gt; 0, Data_Transpose!AG12 -Data_Transpose!AG$53, Data_Transpose!AG12)</f>
        <v>0</v>
      </c>
      <c r="AH12">
        <f>IF(Data_Transpose!AH12 &gt; 0, Data_Transpose!AH12 -Data_Transpose!AH$53, Data_Transpose!AH12)</f>
        <v>0</v>
      </c>
      <c r="AI12">
        <f>IF(Data_Transpose!AI12 &gt; 0, Data_Transpose!AI12 -Data_Transpose!AI$53, Data_Transpose!AI12)</f>
        <v>0</v>
      </c>
      <c r="AJ12">
        <f>IF(Data_Transpose!AJ12 &gt; 0, Data_Transpose!AJ12 -Data_Transpose!AJ$53, Data_Transpose!AJ12)</f>
        <v>-0.88888888888888884</v>
      </c>
      <c r="AK12">
        <f>IF(Data_Transpose!AK12 &gt; 0, Data_Transpose!AK12 -Data_Transpose!AK$53, Data_Transpose!AK12)</f>
        <v>0</v>
      </c>
      <c r="AL12">
        <f>IF(Data_Transpose!AL12 &gt; 0, Data_Transpose!AL12 -Data_Transpose!AL$53, Data_Transpose!AL12)</f>
        <v>1.5172413793103448</v>
      </c>
      <c r="AM12">
        <f>IF(Data_Transpose!AM12 &gt; 0, Data_Transpose!AM12 -Data_Transpose!AM$53, Data_Transpose!AM12)</f>
        <v>0.4411764705882355</v>
      </c>
      <c r="AN12">
        <f>IF(Data_Transpose!AN12 &gt; 0, Data_Transpose!AN12 -Data_Transpose!AN$53, Data_Transpose!AN12)</f>
        <v>0.41176470588235281</v>
      </c>
      <c r="AO12">
        <f>IF(Data_Transpose!AO12 &gt; 0, Data_Transpose!AO12 -Data_Transpose!AO$53, Data_Transpose!AO12)</f>
        <v>0</v>
      </c>
      <c r="AP12">
        <f>IF(Data_Transpose!AP12 &gt; 0, Data_Transpose!AP12 -Data_Transpose!AP$53, Data_Transpose!AP12)</f>
        <v>0</v>
      </c>
      <c r="AQ12">
        <f>IF(Data_Transpose!AQ12 &gt; 0, Data_Transpose!AQ12 -Data_Transpose!AQ$53, Data_Transpose!AQ12)</f>
        <v>-0.20000000000000018</v>
      </c>
      <c r="AR12">
        <f>IF(Data_Transpose!AR12 &gt; 0, Data_Transpose!AR12 -Data_Transpose!AR$53, Data_Transpose!AR12)</f>
        <v>0.88888888888888928</v>
      </c>
      <c r="AS12">
        <f>IF(Data_Transpose!AS12 &gt; 0, Data_Transpose!AS12 -Data_Transpose!AS$53, Data_Transpose!AS12)</f>
        <v>1</v>
      </c>
      <c r="AT12">
        <f>IF(Data_Transpose!AT12 &gt; 0, Data_Transpose!AT12 -Data_Transpose!AT$53, Data_Transpose!AT12)</f>
        <v>1</v>
      </c>
      <c r="AU12">
        <f>IF(Data_Transpose!AU12 &gt; 0, Data_Transpose!AU12 -Data_Transpose!AU$53, Data_Transpose!AU12)</f>
        <v>0.60000000000000009</v>
      </c>
      <c r="AV12">
        <f>IF(Data_Transpose!AV12 &gt; 0, Data_Transpose!AV12 -Data_Transpose!AV$53, Data_Transpose!AV12)</f>
        <v>-0.8666666666666667</v>
      </c>
      <c r="AW12">
        <f>IF(Data_Transpose!AW12 &gt; 0, Data_Transpose!AW12 -Data_Transpose!AW$53, Data_Transpose!AW12)</f>
        <v>0</v>
      </c>
      <c r="AX12">
        <f>IF(Data_Transpose!AX12 &gt; 0, Data_Transpose!AX12 -Data_Transpose!AX$53, Data_Transpose!AX12)</f>
        <v>-0.83870967741935476</v>
      </c>
      <c r="AY12">
        <f>IF(Data_Transpose!AY12 &gt; 0, Data_Transpose!AY12 -Data_Transpose!AY$53, Data_Transpose!AY12)</f>
        <v>0</v>
      </c>
      <c r="AZ12">
        <f>IF(Data_Transpose!AZ12 &gt; 0, Data_Transpose!AZ12 -Data_Transpose!AZ$53, Data_Transpose!AZ12)</f>
        <v>0</v>
      </c>
      <c r="BA12">
        <f>IF(Data_Transpose!BA12 &gt; 0, Data_Transpose!BA12 -Data_Transpose!BA$53, Data_Transpose!BA12)</f>
        <v>0</v>
      </c>
      <c r="BB12">
        <f>IF(Data_Transpose!BB12 &gt; 0, Data_Transpose!BB12 -Data_Transpose!BB$53, Data_Transpose!BB12)</f>
        <v>0</v>
      </c>
      <c r="BC12">
        <f>IF(Data_Transpose!BC12 &gt; 0, Data_Transpose!BC12 -Data_Transpose!BC$53, Data_Transpose!BC12)</f>
        <v>0</v>
      </c>
      <c r="BD12">
        <f>IF(Data_Transpose!BD12 &gt; 0, Data_Transpose!BD12 -Data_Transpose!BD$53, Data_Transpose!BD12)</f>
        <v>0</v>
      </c>
      <c r="BE12">
        <f>IF(Data_Transpose!BE12 &gt; 0, Data_Transpose!BE12 -Data_Transpose!BE$53, Data_Transpose!BE12)</f>
        <v>1.1904761904761907</v>
      </c>
      <c r="BF12">
        <f>IF(Data_Transpose!BF12 &gt; 0, Data_Transpose!BF12 -Data_Transpose!BF$53, Data_Transpose!BF12)</f>
        <v>0</v>
      </c>
      <c r="BG12">
        <f>IF(Data_Transpose!BH12 &gt; 0, Data_Transpose!BH12 -Data_Transpose!BH$53, Data_Transpose!BH12)</f>
        <v>0</v>
      </c>
      <c r="BH12">
        <f>IF(Data_Transpose!BI12 &gt; 0, Data_Transpose!BI12 -Data_Transpose!BI$53, Data_Transpose!BI12)</f>
        <v>0</v>
      </c>
      <c r="BI12">
        <f>IF(Data_Transpose!BJ12 &gt; 0, Data_Transpose!BJ12 -Data_Transpose!BJ$53, Data_Transpose!BJ12)</f>
        <v>-0.625</v>
      </c>
      <c r="BJ12">
        <f>IF(Data_Transpose!BK12 &gt; 0, Data_Transpose!BK12 -Data_Transpose!BK$53, Data_Transpose!BK12)</f>
        <v>0</v>
      </c>
      <c r="BK12">
        <f>IF(Data_Transpose!BL12 &gt; 0, Data_Transpose!BL12 -Data_Transpose!BL$53, Data_Transpose!BL12)</f>
        <v>0</v>
      </c>
      <c r="BL12">
        <f>IF(Data_Transpose!BM12 &gt; 0, Data_Transpose!BM12 -Data_Transpose!BM$53, Data_Transpose!BM12)</f>
        <v>0</v>
      </c>
      <c r="BM12">
        <f>IF(Data_Transpose!BN12 &gt; 0, Data_Transpose!BN12 -Data_Transpose!BN$53, Data_Transpose!BN12)</f>
        <v>-1.2058823529411766</v>
      </c>
      <c r="BN12">
        <f>IF(Data_Transpose!BO12 &gt; 0, Data_Transpose!BO12 -Data_Transpose!BO$53, Data_Transpose!BO12)</f>
        <v>-0.15384615384615419</v>
      </c>
      <c r="BO12">
        <f>IF(Data_Transpose!BP12 &gt; 0, Data_Transpose!BP12 -Data_Transpose!BP$53, Data_Transpose!BP12)</f>
        <v>0.46428571428571441</v>
      </c>
      <c r="BP12">
        <f>IF(Data_Transpose!BQ12 &gt; 0, Data_Transpose!BQ12 -Data_Transpose!BQ$53, Data_Transpose!BQ12)</f>
        <v>0</v>
      </c>
      <c r="BQ12">
        <f>IF(Data_Transpose!BR12 &gt; 0, Data_Transpose!BR12 -Data_Transpose!BR$53, Data_Transpose!BR12)</f>
        <v>-0.42105263157894779</v>
      </c>
      <c r="BR12">
        <f>IF(Data_Transpose!BS12 &gt; 0, Data_Transpose!BS12 -Data_Transpose!BS$53, Data_Transpose!BS12)</f>
        <v>-1.0499999999999998</v>
      </c>
      <c r="BS12">
        <f>IF(Data_Transpose!BT12 &gt; 0, Data_Transpose!BT12 -Data_Transpose!BT$53, Data_Transpose!BT12)</f>
        <v>0</v>
      </c>
      <c r="BT12">
        <f>IF(Data_Transpose!BU12 &gt; 0, Data_Transpose!BU12 -Data_Transpose!BU$53, Data_Transpose!BU12)</f>
        <v>0</v>
      </c>
      <c r="BU12">
        <f>IF(Data_Transpose!BV12 &gt; 0, Data_Transpose!BV12 -Data_Transpose!BV$53, Data_Transpose!BV12)</f>
        <v>-0.88235294117647056</v>
      </c>
      <c r="BV12">
        <f>IF(Data_Transpose!BW12 &gt; 0, Data_Transpose!BW12 -Data_Transpose!BW$53, Data_Transpose!BW12)</f>
        <v>0</v>
      </c>
      <c r="BW12">
        <f>IF(Data_Transpose!BX12 &gt; 0, Data_Transpose!BX12 -Data_Transpose!BX$53, Data_Transpose!BX12)</f>
        <v>-0.5</v>
      </c>
      <c r="BX12">
        <f>IF(Data_Transpose!BY12 &gt; 0, Data_Transpose!BY12 -Data_Transpose!BY$53, Data_Transpose!BY12)</f>
        <v>0</v>
      </c>
      <c r="BY12">
        <f>IF(Data_Transpose!BZ12 &gt; 0, Data_Transpose!BZ12 -Data_Transpose!BZ$53, Data_Transpose!BZ12)</f>
        <v>0</v>
      </c>
      <c r="BZ12">
        <f>IF(Data_Transpose!CA12 &gt; 0, Data_Transpose!CA12 -Data_Transpose!CA$53, Data_Transpose!CA12)</f>
        <v>0</v>
      </c>
      <c r="CA12">
        <f>IF(Data_Transpose!CB12 &gt; 0, Data_Transpose!CB12 -Data_Transpose!CB$53, Data_Transpose!CB12)</f>
        <v>0</v>
      </c>
      <c r="CB12">
        <f>IF(Data_Transpose!CC12 &gt; 0, Data_Transpose!CC12 -Data_Transpose!CC$53, Data_Transpose!CC12)</f>
        <v>0</v>
      </c>
      <c r="CC12">
        <f>IF(Data_Transpose!CD12 &gt; 0, Data_Transpose!CD12 -Data_Transpose!CD$53, Data_Transpose!CD12)</f>
        <v>0</v>
      </c>
      <c r="CD12">
        <f>IF(Data_Transpose!CE12 &gt; 0, Data_Transpose!CE12 -Data_Transpose!CE$53, Data_Transpose!CE12)</f>
        <v>0</v>
      </c>
      <c r="CE12">
        <f>IF(Data_Transpose!CF12 &gt; 0, Data_Transpose!CF12 -Data_Transpose!CF$53, Data_Transpose!CF12)</f>
        <v>0</v>
      </c>
      <c r="CF12">
        <f>IF(Data_Transpose!CG12 &gt; 0, Data_Transpose!CG12 -Data_Transpose!CG$53, Data_Transpose!CG12)</f>
        <v>0</v>
      </c>
      <c r="CG12">
        <f>IF(Data_Transpose!CH12 &gt; 0, Data_Transpose!CH12 -Data_Transpose!CH$53, Data_Transpose!CH12)</f>
        <v>0</v>
      </c>
      <c r="CH12">
        <f>IF(Data_Transpose!CI12 &gt; 0, Data_Transpose!CI12 -Data_Transpose!CI$53, Data_Transpose!CI12)</f>
        <v>0</v>
      </c>
      <c r="CI12">
        <f>IF(Data_Transpose!CJ12 &gt; 0, Data_Transpose!CJ12 -Data_Transpose!CJ$53, Data_Transpose!CJ12)</f>
        <v>0</v>
      </c>
      <c r="CJ12">
        <f>IF(Data_Transpose!CK12 &gt; 0, Data_Transpose!CK12 -Data_Transpose!CK$53, Data_Transpose!CK12)</f>
        <v>0</v>
      </c>
      <c r="CK12">
        <f>IF(Data_Transpose!CL12 &gt; 0, Data_Transpose!CL12 -Data_Transpose!CL$53, Data_Transpose!CL12)</f>
        <v>-0.83333333333333348</v>
      </c>
      <c r="CL12">
        <f>IF(Data_Transpose!CM12 &gt; 0, Data_Transpose!CM12 -Data_Transpose!CM$53, Data_Transpose!CM12)</f>
        <v>-6.666666666666643E-2</v>
      </c>
      <c r="CM12">
        <f>IF(Data_Transpose!CN12 &gt; 0, Data_Transpose!CN12 -Data_Transpose!CN$53, Data_Transpose!CN12)</f>
        <v>0</v>
      </c>
      <c r="CN12">
        <f>IF(Data_Transpose!CO12 &gt; 0, Data_Transpose!CO12 -Data_Transpose!CO$53, Data_Transpose!CO12)</f>
        <v>0</v>
      </c>
      <c r="CO12">
        <f>IF(Data_Transpose!CP12 &gt; 0, Data_Transpose!CP12 -Data_Transpose!CP$53, Data_Transpose!CP12)</f>
        <v>0</v>
      </c>
      <c r="CP12">
        <f>IF(Data_Transpose!CQ12 &gt; 0, Data_Transpose!CQ12 -Data_Transpose!CQ$53, Data_Transpose!CQ12)</f>
        <v>-0.70833333333333348</v>
      </c>
      <c r="CQ12">
        <f>IF(Data_Transpose!CR12 &gt; 0, Data_Transpose!CR12 -Data_Transpose!CR$53, Data_Transpose!CR12)</f>
        <v>0</v>
      </c>
      <c r="CR12">
        <f>IF(Data_Transpose!CS12 &gt; 0, Data_Transpose!CS12 -Data_Transpose!CS$53, Data_Transpose!CS12)</f>
        <v>-1.041666666666667</v>
      </c>
      <c r="CU12">
        <f t="shared" si="76"/>
        <v>0</v>
      </c>
      <c r="CV12">
        <f t="shared" si="77"/>
        <v>0</v>
      </c>
      <c r="CW12">
        <f t="shared" si="78"/>
        <v>0</v>
      </c>
      <c r="CX12">
        <f t="shared" si="79"/>
        <v>0</v>
      </c>
      <c r="CY12">
        <f t="shared" si="80"/>
        <v>0</v>
      </c>
      <c r="CZ12">
        <f t="shared" si="81"/>
        <v>0</v>
      </c>
      <c r="DA12">
        <f t="shared" si="82"/>
        <v>0</v>
      </c>
      <c r="DB12">
        <f t="shared" si="83"/>
        <v>0</v>
      </c>
      <c r="DC12">
        <f t="shared" si="84"/>
        <v>0</v>
      </c>
      <c r="DD12">
        <f t="shared" si="85"/>
        <v>0</v>
      </c>
      <c r="DE12">
        <f t="shared" si="86"/>
        <v>0</v>
      </c>
      <c r="DF12">
        <f t="shared" si="87"/>
        <v>0</v>
      </c>
      <c r="DG12">
        <f t="shared" si="88"/>
        <v>0</v>
      </c>
      <c r="DH12">
        <f t="shared" si="89"/>
        <v>0</v>
      </c>
      <c r="DI12">
        <f t="shared" si="90"/>
        <v>0</v>
      </c>
      <c r="DJ12">
        <f t="shared" si="91"/>
        <v>0</v>
      </c>
      <c r="DK12">
        <f t="shared" si="92"/>
        <v>0</v>
      </c>
      <c r="DL12">
        <f t="shared" si="93"/>
        <v>0</v>
      </c>
      <c r="DM12">
        <f t="shared" si="94"/>
        <v>0</v>
      </c>
      <c r="DN12">
        <f t="shared" si="95"/>
        <v>0</v>
      </c>
      <c r="DO12">
        <f t="shared" si="96"/>
        <v>0</v>
      </c>
      <c r="DP12">
        <f t="shared" si="97"/>
        <v>0</v>
      </c>
      <c r="DQ12">
        <f t="shared" si="98"/>
        <v>0</v>
      </c>
      <c r="DR12">
        <f t="shared" si="99"/>
        <v>0</v>
      </c>
      <c r="DS12">
        <f t="shared" si="100"/>
        <v>0</v>
      </c>
      <c r="DT12">
        <f t="shared" si="101"/>
        <v>0</v>
      </c>
      <c r="DU12">
        <f t="shared" si="102"/>
        <v>0</v>
      </c>
      <c r="DV12">
        <f t="shared" si="103"/>
        <v>0</v>
      </c>
      <c r="DW12">
        <f t="shared" si="104"/>
        <v>0</v>
      </c>
      <c r="DX12">
        <f t="shared" si="105"/>
        <v>0</v>
      </c>
      <c r="DY12">
        <f t="shared" si="106"/>
        <v>0</v>
      </c>
      <c r="DZ12">
        <f t="shared" si="107"/>
        <v>0</v>
      </c>
      <c r="EA12">
        <f t="shared" si="108"/>
        <v>0</v>
      </c>
      <c r="EB12">
        <f t="shared" si="109"/>
        <v>0</v>
      </c>
      <c r="EC12">
        <f t="shared" si="110"/>
        <v>0</v>
      </c>
      <c r="ED12">
        <f t="shared" si="111"/>
        <v>0</v>
      </c>
      <c r="EE12">
        <f t="shared" si="112"/>
        <v>0</v>
      </c>
      <c r="EF12">
        <f t="shared" si="113"/>
        <v>0</v>
      </c>
      <c r="EG12">
        <f t="shared" si="114"/>
        <v>0</v>
      </c>
      <c r="EH12">
        <f t="shared" si="115"/>
        <v>0</v>
      </c>
      <c r="EI12">
        <f t="shared" si="116"/>
        <v>0</v>
      </c>
      <c r="EJ12">
        <f t="shared" si="117"/>
        <v>0</v>
      </c>
      <c r="EK12">
        <f t="shared" si="118"/>
        <v>0</v>
      </c>
      <c r="EL12">
        <f t="shared" si="119"/>
        <v>0</v>
      </c>
      <c r="EM12">
        <f t="shared" si="120"/>
        <v>0</v>
      </c>
      <c r="EN12">
        <f t="shared" si="121"/>
        <v>0</v>
      </c>
      <c r="EO12">
        <f t="shared" si="122"/>
        <v>0</v>
      </c>
      <c r="EP12">
        <f t="shared" si="123"/>
        <v>0</v>
      </c>
      <c r="EQ12">
        <f t="shared" si="124"/>
        <v>0</v>
      </c>
      <c r="ER12">
        <f t="shared" si="125"/>
        <v>0</v>
      </c>
      <c r="ES12">
        <f t="shared" si="126"/>
        <v>0</v>
      </c>
      <c r="ET12">
        <f t="shared" si="127"/>
        <v>0</v>
      </c>
      <c r="EU12">
        <f t="shared" si="128"/>
        <v>0</v>
      </c>
      <c r="EV12">
        <f t="shared" si="129"/>
        <v>0</v>
      </c>
      <c r="EW12">
        <f t="shared" si="130"/>
        <v>0</v>
      </c>
      <c r="EX12">
        <f t="shared" si="131"/>
        <v>0</v>
      </c>
      <c r="EY12">
        <f>($B12*BG12)</f>
        <v>0</v>
      </c>
      <c r="EZ12">
        <f>($B12*BH12)</f>
        <v>0</v>
      </c>
      <c r="FA12">
        <f>($B12*BI12)</f>
        <v>0</v>
      </c>
      <c r="FB12">
        <f>($B12*BJ12)</f>
        <v>0</v>
      </c>
      <c r="FC12">
        <f>($B12*BK12)</f>
        <v>0</v>
      </c>
      <c r="FD12">
        <f>($B12*BL12)</f>
        <v>0</v>
      </c>
      <c r="FE12">
        <f>($B12*BM12)</f>
        <v>0</v>
      </c>
      <c r="FF12">
        <f>($B12*BN12)</f>
        <v>0</v>
      </c>
      <c r="FG12">
        <f>($B12*BO12)</f>
        <v>0</v>
      </c>
      <c r="FH12">
        <f>($B12*BP12)</f>
        <v>0</v>
      </c>
      <c r="FI12">
        <f>($B12*BQ12)</f>
        <v>0</v>
      </c>
      <c r="FJ12">
        <f>($B12*BR12)</f>
        <v>0</v>
      </c>
      <c r="FK12">
        <f>($B12*BS12)</f>
        <v>0</v>
      </c>
      <c r="FL12">
        <f>($B12*BT12)</f>
        <v>0</v>
      </c>
      <c r="FM12">
        <f>($B12*BU12)</f>
        <v>0</v>
      </c>
      <c r="FN12">
        <f>($B12*BV12)</f>
        <v>0</v>
      </c>
      <c r="FO12">
        <f>($B12*BW12)</f>
        <v>0</v>
      </c>
      <c r="FP12">
        <f>($B12*BX12)</f>
        <v>0</v>
      </c>
      <c r="FQ12">
        <f>($B12*BY12)</f>
        <v>0</v>
      </c>
      <c r="FR12">
        <f>($B12*BZ12)</f>
        <v>0</v>
      </c>
      <c r="FS12">
        <f>($B12*CA12)</f>
        <v>0</v>
      </c>
      <c r="FT12">
        <f>($B12*CB12)</f>
        <v>0</v>
      </c>
      <c r="FU12">
        <f>($B12*CC12)</f>
        <v>0</v>
      </c>
      <c r="FV12">
        <f>($B12*CD12)</f>
        <v>0</v>
      </c>
      <c r="FW12">
        <f>($B12*CE12)</f>
        <v>0</v>
      </c>
      <c r="FX12">
        <f>($B12*CF12)</f>
        <v>0</v>
      </c>
      <c r="FY12">
        <f>($B12*CG12)</f>
        <v>0</v>
      </c>
      <c r="FZ12">
        <f>($B12*CH12)</f>
        <v>0</v>
      </c>
      <c r="GA12">
        <f>($B12*CI12)</f>
        <v>0</v>
      </c>
      <c r="GB12">
        <f>($B12*CJ12)</f>
        <v>0</v>
      </c>
      <c r="GC12">
        <f>($B12*CK12)</f>
        <v>0</v>
      </c>
      <c r="GD12">
        <f>($B12*CL12)</f>
        <v>0</v>
      </c>
      <c r="GE12">
        <f>($B12*CM12)</f>
        <v>0</v>
      </c>
      <c r="GF12">
        <f>($B12*CN12)</f>
        <v>0</v>
      </c>
      <c r="GG12">
        <f>($B12*CO12)</f>
        <v>0</v>
      </c>
      <c r="GH12">
        <f>($B12*CP12)</f>
        <v>0</v>
      </c>
      <c r="GI12">
        <f>($B12*CQ12)</f>
        <v>0</v>
      </c>
      <c r="GJ12">
        <f>($B12*CR12)</f>
        <v>0</v>
      </c>
    </row>
    <row r="13" spans="1:192">
      <c r="A13" s="13" t="s">
        <v>16</v>
      </c>
      <c r="B13">
        <f>IF(Data_Transpose!G13 &gt; 0, Data_Transpose!G13 -Data_Transpose!G$53, Data_Transpose!G13)</f>
        <v>-0.75</v>
      </c>
      <c r="C13">
        <f>IF(Data_Transpose!B13 &gt; 0, Data_Transpose!B13 -Data_Transpose!B$53, Data_Transpose!B13)</f>
        <v>0</v>
      </c>
      <c r="D13">
        <f>IF(Data_Transpose!C13 &gt; 0, Data_Transpose!C13 -Data_Transpose!C$53, Data_Transpose!C13)</f>
        <v>-0.125</v>
      </c>
      <c r="E13">
        <f>IF(Data_Transpose!D13 &gt; 0, Data_Transpose!D13 -Data_Transpose!D$53, Data_Transpose!D13)</f>
        <v>0.25</v>
      </c>
      <c r="F13">
        <f>IF(Data_Transpose!E13 &gt; 0, Data_Transpose!E13 -Data_Transpose!E$53, Data_Transpose!E13)</f>
        <v>0.40740740740740744</v>
      </c>
      <c r="G13">
        <f>IF(Data_Transpose!F13 &gt; 0, Data_Transpose!F13 -Data_Transpose!F$53, Data_Transpose!F13)</f>
        <v>-0.71428571428571441</v>
      </c>
      <c r="H13">
        <f>IF(Data_Transpose!H13 &gt; 0, Data_Transpose!H13 -Data_Transpose!H$53, Data_Transpose!H13)</f>
        <v>-0.54999999999999982</v>
      </c>
      <c r="I13">
        <f>IF(Data_Transpose!I13 &gt; 0, Data_Transpose!I13 -Data_Transpose!I$53, Data_Transpose!I13)</f>
        <v>0.70000000000000018</v>
      </c>
      <c r="J13">
        <f>IF(Data_Transpose!J13 &gt; 0, Data_Transpose!J13 -Data_Transpose!J$53, Data_Transpose!J13)</f>
        <v>0.25</v>
      </c>
      <c r="K13">
        <f>IF(Data_Transpose!K13 &gt; 0, Data_Transpose!K13 -Data_Transpose!K$53, Data_Transpose!K13)</f>
        <v>0.5</v>
      </c>
      <c r="L13">
        <f>IF(Data_Transpose!L13 &gt; 0, Data_Transpose!L13 -Data_Transpose!L$53, Data_Transpose!L13)</f>
        <v>-0.65217391304347805</v>
      </c>
      <c r="M13">
        <f>IF(Data_Transpose!M13 &gt; 0, Data_Transpose!M13 -Data_Transpose!M$53, Data_Transpose!M13)</f>
        <v>0.79999999999999982</v>
      </c>
      <c r="N13">
        <f>IF(Data_Transpose!N13 &gt; 0, Data_Transpose!N13 -Data_Transpose!N$53, Data_Transpose!N13)</f>
        <v>0.45454545454545414</v>
      </c>
      <c r="O13">
        <f>IF(Data_Transpose!O13 &gt; 0, Data_Transpose!O13 -Data_Transpose!O$53, Data_Transpose!O13)</f>
        <v>-0.63636363636363624</v>
      </c>
      <c r="P13">
        <f>IF(Data_Transpose!P13 &gt; 0, Data_Transpose!P13 -Data_Transpose!P$53, Data_Transpose!P13)</f>
        <v>0.16666666666666652</v>
      </c>
      <c r="Q13">
        <f>IF(Data_Transpose!Q13 &gt; 0, Data_Transpose!Q13 -Data_Transpose!Q$53, Data_Transpose!Q13)</f>
        <v>0.41176470588235325</v>
      </c>
      <c r="R13">
        <f>IF(Data_Transpose!R13 &gt; 0, Data_Transpose!R13 -Data_Transpose!R$53, Data_Transpose!R13)</f>
        <v>-0.23076923076923084</v>
      </c>
      <c r="S13">
        <f>IF(Data_Transpose!S13 &gt; 0, Data_Transpose!S13 -Data_Transpose!S$53, Data_Transpose!S13)</f>
        <v>-2.76</v>
      </c>
      <c r="T13">
        <f>IF(Data_Transpose!T13 &gt; 0, Data_Transpose!T13 -Data_Transpose!T$53, Data_Transpose!T13)</f>
        <v>0.28571428571428559</v>
      </c>
      <c r="U13">
        <f>IF(Data_Transpose!U13 &gt; 0, Data_Transpose!U13 -Data_Transpose!U$53, Data_Transpose!U13)</f>
        <v>0.125</v>
      </c>
      <c r="V13">
        <f>IF(Data_Transpose!V13 &gt; 0, Data_Transpose!V13 -Data_Transpose!V$53, Data_Transpose!V13)</f>
        <v>-0.12903225806451601</v>
      </c>
      <c r="W13">
        <f>IF(Data_Transpose!W13 &gt; 0, Data_Transpose!W13 -Data_Transpose!W$53, Data_Transpose!W13)</f>
        <v>0</v>
      </c>
      <c r="X13">
        <f>IF(Data_Transpose!X13 &gt; 0, Data_Transpose!X13 -Data_Transpose!X$53, Data_Transpose!X13)</f>
        <v>0</v>
      </c>
      <c r="Y13">
        <f>IF(Data_Transpose!Y13 &gt; 0, Data_Transpose!Y13 -Data_Transpose!Y$53, Data_Transpose!Y13)</f>
        <v>2.7777777777777679E-2</v>
      </c>
      <c r="Z13">
        <f>IF(Data_Transpose!Z13 &gt; 0, Data_Transpose!Z13 -Data_Transpose!Z$53, Data_Transpose!Z13)</f>
        <v>0.80555555555555536</v>
      </c>
      <c r="AA13">
        <f>IF(Data_Transpose!AA13 &gt; 0, Data_Transpose!AA13 -Data_Transpose!AA$53, Data_Transpose!AA13)</f>
        <v>0.23076923076923084</v>
      </c>
      <c r="AB13">
        <f>IF(Data_Transpose!AB13 &gt; 0, Data_Transpose!AB13 -Data_Transpose!AB$53, Data_Transpose!AB13)</f>
        <v>0</v>
      </c>
      <c r="AC13">
        <f>IF(Data_Transpose!AC13 &gt; 0, Data_Transpose!AC13 -Data_Transpose!AC$53, Data_Transpose!AC13)</f>
        <v>0</v>
      </c>
      <c r="AD13">
        <f>IF(Data_Transpose!AD13 &gt; 0, Data_Transpose!AD13 -Data_Transpose!AD$53, Data_Transpose!AD13)</f>
        <v>0.83333333333333304</v>
      </c>
      <c r="AE13">
        <f>IF(Data_Transpose!AE13 &gt; 0, Data_Transpose!AE13 -Data_Transpose!AE$53, Data_Transpose!AE13)</f>
        <v>-1</v>
      </c>
      <c r="AF13">
        <f>IF(Data_Transpose!AF13 &gt; 0, Data_Transpose!AF13 -Data_Transpose!AF$53, Data_Transpose!AF13)</f>
        <v>0.59090909090909083</v>
      </c>
      <c r="AG13">
        <f>IF(Data_Transpose!AG13 &gt; 0, Data_Transpose!AG13 -Data_Transpose!AG$53, Data_Transpose!AG13)</f>
        <v>0</v>
      </c>
      <c r="AH13">
        <f>IF(Data_Transpose!AH13 &gt; 0, Data_Transpose!AH13 -Data_Transpose!AH$53, Data_Transpose!AH13)</f>
        <v>0.81818181818181834</v>
      </c>
      <c r="AI13">
        <f>IF(Data_Transpose!AI13 &gt; 0, Data_Transpose!AI13 -Data_Transpose!AI$53, Data_Transpose!AI13)</f>
        <v>0.80769230769230749</v>
      </c>
      <c r="AJ13">
        <f>IF(Data_Transpose!AJ13 &gt; 0, Data_Transpose!AJ13 -Data_Transpose!AJ$53, Data_Transpose!AJ13)</f>
        <v>0.11111111111111116</v>
      </c>
      <c r="AK13">
        <f>IF(Data_Transpose!AK13 &gt; 0, Data_Transpose!AK13 -Data_Transpose!AK$53, Data_Transpose!AK13)</f>
        <v>-4.1666666666666963E-2</v>
      </c>
      <c r="AL13">
        <f>IF(Data_Transpose!AL13 &gt; 0, Data_Transpose!AL13 -Data_Transpose!AL$53, Data_Transpose!AL13)</f>
        <v>-0.48275862068965525</v>
      </c>
      <c r="AM13">
        <f>IF(Data_Transpose!AM13 &gt; 0, Data_Transpose!AM13 -Data_Transpose!AM$53, Data_Transpose!AM13)</f>
        <v>0.4411764705882355</v>
      </c>
      <c r="AN13">
        <f>IF(Data_Transpose!AN13 &gt; 0, Data_Transpose!AN13 -Data_Transpose!AN$53, Data_Transpose!AN13)</f>
        <v>0.41176470588235281</v>
      </c>
      <c r="AO13">
        <f>IF(Data_Transpose!AO13 &gt; 0, Data_Transpose!AO13 -Data_Transpose!AO$53, Data_Transpose!AO13)</f>
        <v>0</v>
      </c>
      <c r="AP13">
        <f>IF(Data_Transpose!AP13 &gt; 0, Data_Transpose!AP13 -Data_Transpose!AP$53, Data_Transpose!AP13)</f>
        <v>0.29411764705882337</v>
      </c>
      <c r="AQ13">
        <f>IF(Data_Transpose!AQ13 &gt; 0, Data_Transpose!AQ13 -Data_Transpose!AQ$53, Data_Transpose!AQ13)</f>
        <v>0.79999999999999982</v>
      </c>
      <c r="AR13">
        <f>IF(Data_Transpose!AR13 &gt; 0, Data_Transpose!AR13 -Data_Transpose!AR$53, Data_Transpose!AR13)</f>
        <v>0.88888888888888928</v>
      </c>
      <c r="AS13">
        <f>IF(Data_Transpose!AS13 &gt; 0, Data_Transpose!AS13 -Data_Transpose!AS$53, Data_Transpose!AS13)</f>
        <v>0</v>
      </c>
      <c r="AT13">
        <f>IF(Data_Transpose!AT13 &gt; 0, Data_Transpose!AT13 -Data_Transpose!AT$53, Data_Transpose!AT13)</f>
        <v>-1</v>
      </c>
      <c r="AU13">
        <f>IF(Data_Transpose!AU13 &gt; 0, Data_Transpose!AU13 -Data_Transpose!AU$53, Data_Transpose!AU13)</f>
        <v>-1.4</v>
      </c>
      <c r="AV13">
        <f>IF(Data_Transpose!AV13 &gt; 0, Data_Transpose!AV13 -Data_Transpose!AV$53, Data_Transpose!AV13)</f>
        <v>0.1333333333333333</v>
      </c>
      <c r="AW13">
        <f>IF(Data_Transpose!AW13 &gt; 0, Data_Transpose!AW13 -Data_Transpose!AW$53, Data_Transpose!AW13)</f>
        <v>0.66666666666666696</v>
      </c>
      <c r="AX13">
        <f>IF(Data_Transpose!AX13 &gt; 0, Data_Transpose!AX13 -Data_Transpose!AX$53, Data_Transpose!AX13)</f>
        <v>-0.83870967741935476</v>
      </c>
      <c r="AY13">
        <f>IF(Data_Transpose!AY13 &gt; 0, Data_Transpose!AY13 -Data_Transpose!AY$53, Data_Transpose!AY13)</f>
        <v>0.18181818181818166</v>
      </c>
      <c r="AZ13">
        <f>IF(Data_Transpose!AZ13 &gt; 0, Data_Transpose!AZ13 -Data_Transpose!AZ$53, Data_Transpose!AZ13)</f>
        <v>0</v>
      </c>
      <c r="BA13">
        <f>IF(Data_Transpose!BA13 &gt; 0, Data_Transpose!BA13 -Data_Transpose!BA$53, Data_Transpose!BA13)</f>
        <v>-0.35714285714285721</v>
      </c>
      <c r="BB13">
        <f>IF(Data_Transpose!BB13 &gt; 0, Data_Transpose!BB13 -Data_Transpose!BB$53, Data_Transpose!BB13)</f>
        <v>0.78571428571428559</v>
      </c>
      <c r="BC13">
        <f>IF(Data_Transpose!BC13 &gt; 0, Data_Transpose!BC13 -Data_Transpose!BC$53, Data_Transpose!BC13)</f>
        <v>-8.3333333333333481E-2</v>
      </c>
      <c r="BD13">
        <f>IF(Data_Transpose!BD13 &gt; 0, Data_Transpose!BD13 -Data_Transpose!BD$53, Data_Transpose!BD13)</f>
        <v>0.45454545454545414</v>
      </c>
      <c r="BE13">
        <f>IF(Data_Transpose!BE13 &gt; 0, Data_Transpose!BE13 -Data_Transpose!BE$53, Data_Transpose!BE13)</f>
        <v>0.19047619047619069</v>
      </c>
      <c r="BF13">
        <f>IF(Data_Transpose!BF13 &gt; 0, Data_Transpose!BF13 -Data_Transpose!BF$53, Data_Transpose!BF13)</f>
        <v>0.57894736842105221</v>
      </c>
      <c r="BG13">
        <f>IF(Data_Transpose!BH13 &gt; 0, Data_Transpose!BH13 -Data_Transpose!BH$53, Data_Transpose!BH13)</f>
        <v>0.44444444444444464</v>
      </c>
      <c r="BH13">
        <f>IF(Data_Transpose!BI13 &gt; 0, Data_Transpose!BI13 -Data_Transpose!BI$53, Data_Transpose!BI13)</f>
        <v>0</v>
      </c>
      <c r="BI13">
        <f>IF(Data_Transpose!BJ13 &gt; 0, Data_Transpose!BJ13 -Data_Transpose!BJ$53, Data_Transpose!BJ13)</f>
        <v>-0.625</v>
      </c>
      <c r="BJ13">
        <f>IF(Data_Transpose!BK13 &gt; 0, Data_Transpose!BK13 -Data_Transpose!BK$53, Data_Transpose!BK13)</f>
        <v>-0.40000000000000036</v>
      </c>
      <c r="BK13">
        <f>IF(Data_Transpose!BL13 &gt; 0, Data_Transpose!BL13 -Data_Transpose!BL$53, Data_Transpose!BL13)</f>
        <v>0.79999999999999982</v>
      </c>
      <c r="BL13">
        <f>IF(Data_Transpose!BM13 &gt; 0, Data_Transpose!BM13 -Data_Transpose!BM$53, Data_Transpose!BM13)</f>
        <v>0.79999999999999982</v>
      </c>
      <c r="BM13">
        <f>IF(Data_Transpose!BN13 &gt; 0, Data_Transpose!BN13 -Data_Transpose!BN$53, Data_Transpose!BN13)</f>
        <v>-1.2058823529411766</v>
      </c>
      <c r="BN13">
        <f>IF(Data_Transpose!BO13 &gt; 0, Data_Transpose!BO13 -Data_Transpose!BO$53, Data_Transpose!BO13)</f>
        <v>-1.1538461538461542</v>
      </c>
      <c r="BO13">
        <f>IF(Data_Transpose!BP13 &gt; 0, Data_Transpose!BP13 -Data_Transpose!BP$53, Data_Transpose!BP13)</f>
        <v>0.46428571428571441</v>
      </c>
      <c r="BP13">
        <f>IF(Data_Transpose!BQ13 &gt; 0, Data_Transpose!BQ13 -Data_Transpose!BQ$53, Data_Transpose!BQ13)</f>
        <v>0.33333333333333348</v>
      </c>
      <c r="BQ13">
        <f>IF(Data_Transpose!BR13 &gt; 0, Data_Transpose!BR13 -Data_Transpose!BR$53, Data_Transpose!BR13)</f>
        <v>-0.42105263157894779</v>
      </c>
      <c r="BR13">
        <f>IF(Data_Transpose!BS13 &gt; 0, Data_Transpose!BS13 -Data_Transpose!BS$53, Data_Transpose!BS13)</f>
        <v>-4.9999999999999822E-2</v>
      </c>
      <c r="BS13">
        <f>IF(Data_Transpose!BT13 &gt; 0, Data_Transpose!BT13 -Data_Transpose!BT$53, Data_Transpose!BT13)</f>
        <v>-0.16666666666666652</v>
      </c>
      <c r="BT13">
        <f>IF(Data_Transpose!BU13 &gt; 0, Data_Transpose!BU13 -Data_Transpose!BU$53, Data_Transpose!BU13)</f>
        <v>0</v>
      </c>
      <c r="BU13">
        <f>IF(Data_Transpose!BV13 &gt; 0, Data_Transpose!BV13 -Data_Transpose!BV$53, Data_Transpose!BV13)</f>
        <v>1.1176470588235294</v>
      </c>
      <c r="BV13">
        <f>IF(Data_Transpose!BW13 &gt; 0, Data_Transpose!BW13 -Data_Transpose!BW$53, Data_Transpose!BW13)</f>
        <v>-0.66666666666666652</v>
      </c>
      <c r="BW13">
        <f>IF(Data_Transpose!BX13 &gt; 0, Data_Transpose!BX13 -Data_Transpose!BX$53, Data_Transpose!BX13)</f>
        <v>0.5</v>
      </c>
      <c r="BX13">
        <f>IF(Data_Transpose!BY13 &gt; 0, Data_Transpose!BY13 -Data_Transpose!BY$53, Data_Transpose!BY13)</f>
        <v>0.38461538461538503</v>
      </c>
      <c r="BY13">
        <f>IF(Data_Transpose!BZ13 &gt; 0, Data_Transpose!BZ13 -Data_Transpose!BZ$53, Data_Transpose!BZ13)</f>
        <v>0.55555555555555536</v>
      </c>
      <c r="BZ13">
        <f>IF(Data_Transpose!CA13 &gt; 0, Data_Transpose!CA13 -Data_Transpose!CA$53, Data_Transpose!CA13)</f>
        <v>1</v>
      </c>
      <c r="CA13">
        <f>IF(Data_Transpose!CB13 &gt; 0, Data_Transpose!CB13 -Data_Transpose!CB$53, Data_Transpose!CB13)</f>
        <v>1.1538461538461537</v>
      </c>
      <c r="CB13">
        <f>IF(Data_Transpose!CC13 &gt; 0, Data_Transpose!CC13 -Data_Transpose!CC$53, Data_Transpose!CC13)</f>
        <v>0</v>
      </c>
      <c r="CC13">
        <f>IF(Data_Transpose!CD13 &gt; 0, Data_Transpose!CD13 -Data_Transpose!CD$53, Data_Transpose!CD13)</f>
        <v>0</v>
      </c>
      <c r="CD13">
        <f>IF(Data_Transpose!CE13 &gt; 0, Data_Transpose!CE13 -Data_Transpose!CE$53, Data_Transpose!CE13)</f>
        <v>1.6470588235294117</v>
      </c>
      <c r="CE13">
        <f>IF(Data_Transpose!CF13 &gt; 0, Data_Transpose!CF13 -Data_Transpose!CF$53, Data_Transpose!CF13)</f>
        <v>-9.52380952380949E-2</v>
      </c>
      <c r="CF13">
        <f>IF(Data_Transpose!CG13 &gt; 0, Data_Transpose!CG13 -Data_Transpose!CG$53, Data_Transpose!CG13)</f>
        <v>0</v>
      </c>
      <c r="CG13">
        <f>IF(Data_Transpose!CH13 &gt; 0, Data_Transpose!CH13 -Data_Transpose!CH$53, Data_Transpose!CH13)</f>
        <v>-0.5</v>
      </c>
      <c r="CH13">
        <f>IF(Data_Transpose!CI13 &gt; 0, Data_Transpose!CI13 -Data_Transpose!CI$53, Data_Transpose!CI13)</f>
        <v>-0.30303030303030276</v>
      </c>
      <c r="CI13">
        <f>IF(Data_Transpose!CJ13 &gt; 0, Data_Transpose!CJ13 -Data_Transpose!CJ$53, Data_Transpose!CJ13)</f>
        <v>-0.15789473684210531</v>
      </c>
      <c r="CJ13">
        <f>IF(Data_Transpose!CK13 &gt; 0, Data_Transpose!CK13 -Data_Transpose!CK$53, Data_Transpose!CK13)</f>
        <v>-1.0999999999999996</v>
      </c>
      <c r="CK13">
        <f>IF(Data_Transpose!CL13 &gt; 0, Data_Transpose!CL13 -Data_Transpose!CL$53, Data_Transpose!CL13)</f>
        <v>-0.83333333333333348</v>
      </c>
      <c r="CL13">
        <f>IF(Data_Transpose!CM13 &gt; 0, Data_Transpose!CM13 -Data_Transpose!CM$53, Data_Transpose!CM13)</f>
        <v>-1.0666666666666664</v>
      </c>
      <c r="CM13">
        <f>IF(Data_Transpose!CN13 &gt; 0, Data_Transpose!CN13 -Data_Transpose!CN$53, Data_Transpose!CN13)</f>
        <v>0.5</v>
      </c>
      <c r="CN13">
        <f>IF(Data_Transpose!CO13 &gt; 0, Data_Transpose!CO13 -Data_Transpose!CO$53, Data_Transpose!CO13)</f>
        <v>0</v>
      </c>
      <c r="CO13">
        <f>IF(Data_Transpose!CP13 &gt; 0, Data_Transpose!CP13 -Data_Transpose!CP$53, Data_Transpose!CP13)</f>
        <v>0.64285714285714324</v>
      </c>
      <c r="CP13">
        <f>IF(Data_Transpose!CQ13 &gt; 0, Data_Transpose!CQ13 -Data_Transpose!CQ$53, Data_Transpose!CQ13)</f>
        <v>1.2916666666666665</v>
      </c>
      <c r="CQ13">
        <f>IF(Data_Transpose!CR13 &gt; 0, Data_Transpose!CR13 -Data_Transpose!CR$53, Data_Transpose!CR13)</f>
        <v>-0.40000000000000036</v>
      </c>
      <c r="CR13">
        <f>IF(Data_Transpose!CS13 &gt; 0, Data_Transpose!CS13 -Data_Transpose!CS$53, Data_Transpose!CS13)</f>
        <v>-4.1666666666666963E-2</v>
      </c>
      <c r="CU13">
        <f t="shared" si="76"/>
        <v>0</v>
      </c>
      <c r="CV13">
        <f t="shared" si="77"/>
        <v>9.375E-2</v>
      </c>
      <c r="CW13">
        <f t="shared" si="78"/>
        <v>-0.1875</v>
      </c>
      <c r="CX13">
        <f t="shared" si="79"/>
        <v>-0.30555555555555558</v>
      </c>
      <c r="CY13">
        <f t="shared" si="80"/>
        <v>0.53571428571428581</v>
      </c>
      <c r="CZ13">
        <f t="shared" si="81"/>
        <v>0.41249999999999987</v>
      </c>
      <c r="DA13">
        <f t="shared" si="82"/>
        <v>-0.52500000000000013</v>
      </c>
      <c r="DB13">
        <f t="shared" si="83"/>
        <v>-0.1875</v>
      </c>
      <c r="DC13">
        <f t="shared" si="84"/>
        <v>-0.375</v>
      </c>
      <c r="DD13">
        <f t="shared" si="85"/>
        <v>0.48913043478260854</v>
      </c>
      <c r="DE13">
        <f t="shared" si="86"/>
        <v>-0.59999999999999987</v>
      </c>
      <c r="DF13">
        <f t="shared" si="87"/>
        <v>-0.34090909090909061</v>
      </c>
      <c r="DG13">
        <f t="shared" si="88"/>
        <v>0.47727272727272718</v>
      </c>
      <c r="DH13">
        <f t="shared" si="89"/>
        <v>-0.12499999999999989</v>
      </c>
      <c r="DI13">
        <f t="shared" si="90"/>
        <v>-0.30882352941176494</v>
      </c>
      <c r="DJ13">
        <f t="shared" si="91"/>
        <v>0.17307692307692313</v>
      </c>
      <c r="DK13">
        <f t="shared" si="92"/>
        <v>2.0699999999999998</v>
      </c>
      <c r="DL13">
        <f t="shared" si="93"/>
        <v>-0.21428571428571419</v>
      </c>
      <c r="DM13">
        <f t="shared" si="94"/>
        <v>-9.375E-2</v>
      </c>
      <c r="DN13">
        <f t="shared" si="95"/>
        <v>9.6774193548387011E-2</v>
      </c>
      <c r="DO13">
        <f t="shared" si="96"/>
        <v>0</v>
      </c>
      <c r="DP13">
        <f t="shared" si="97"/>
        <v>0</v>
      </c>
      <c r="DQ13">
        <f t="shared" si="98"/>
        <v>-2.0833333333333259E-2</v>
      </c>
      <c r="DR13">
        <f t="shared" si="99"/>
        <v>-0.60416666666666652</v>
      </c>
      <c r="DS13">
        <f t="shared" si="100"/>
        <v>-0.17307692307692313</v>
      </c>
      <c r="DT13">
        <f t="shared" si="101"/>
        <v>0</v>
      </c>
      <c r="DU13">
        <f t="shared" si="102"/>
        <v>0</v>
      </c>
      <c r="DV13">
        <f t="shared" si="103"/>
        <v>-0.62499999999999978</v>
      </c>
      <c r="DW13">
        <f t="shared" si="104"/>
        <v>0.75</v>
      </c>
      <c r="DX13">
        <f t="shared" si="105"/>
        <v>-0.44318181818181812</v>
      </c>
      <c r="DY13">
        <f t="shared" si="106"/>
        <v>0</v>
      </c>
      <c r="DZ13">
        <f t="shared" si="107"/>
        <v>-0.61363636363636376</v>
      </c>
      <c r="EA13">
        <f t="shared" si="108"/>
        <v>-0.60576923076923062</v>
      </c>
      <c r="EB13">
        <f t="shared" si="109"/>
        <v>-8.333333333333337E-2</v>
      </c>
      <c r="EC13">
        <f t="shared" si="110"/>
        <v>3.1250000000000222E-2</v>
      </c>
      <c r="ED13">
        <f t="shared" si="111"/>
        <v>0.36206896551724144</v>
      </c>
      <c r="EE13">
        <f t="shared" si="112"/>
        <v>-0.33088235294117663</v>
      </c>
      <c r="EF13">
        <f t="shared" si="113"/>
        <v>-0.30882352941176461</v>
      </c>
      <c r="EG13">
        <f t="shared" si="114"/>
        <v>0</v>
      </c>
      <c r="EH13">
        <f t="shared" si="115"/>
        <v>-0.22058823529411753</v>
      </c>
      <c r="EI13">
        <f t="shared" si="116"/>
        <v>-0.59999999999999987</v>
      </c>
      <c r="EJ13">
        <f t="shared" si="117"/>
        <v>-0.66666666666666696</v>
      </c>
      <c r="EK13">
        <f t="shared" si="118"/>
        <v>0</v>
      </c>
      <c r="EL13">
        <f t="shared" si="119"/>
        <v>0.75</v>
      </c>
      <c r="EM13">
        <f t="shared" si="120"/>
        <v>1.0499999999999998</v>
      </c>
      <c r="EN13">
        <f t="shared" si="121"/>
        <v>-9.9999999999999978E-2</v>
      </c>
      <c r="EO13">
        <f t="shared" si="122"/>
        <v>-0.50000000000000022</v>
      </c>
      <c r="EP13">
        <f t="shared" si="123"/>
        <v>0.62903225806451601</v>
      </c>
      <c r="EQ13">
        <f t="shared" si="124"/>
        <v>-0.13636363636363624</v>
      </c>
      <c r="ER13">
        <f t="shared" si="125"/>
        <v>0</v>
      </c>
      <c r="ES13">
        <f t="shared" si="126"/>
        <v>0.2678571428571429</v>
      </c>
      <c r="ET13">
        <f t="shared" si="127"/>
        <v>-0.58928571428571419</v>
      </c>
      <c r="EU13">
        <f t="shared" si="128"/>
        <v>6.2500000000000111E-2</v>
      </c>
      <c r="EV13">
        <f t="shared" si="129"/>
        <v>-0.34090909090909061</v>
      </c>
      <c r="EW13">
        <f t="shared" si="130"/>
        <v>-0.14285714285714302</v>
      </c>
      <c r="EX13">
        <f t="shared" si="131"/>
        <v>-0.43421052631578916</v>
      </c>
      <c r="EY13">
        <f>($B13*BG13)</f>
        <v>-0.33333333333333348</v>
      </c>
      <c r="EZ13">
        <f>($B13*BH13)</f>
        <v>0</v>
      </c>
      <c r="FA13">
        <f>($B13*BI13)</f>
        <v>0.46875</v>
      </c>
      <c r="FB13">
        <f>($B13*BJ13)</f>
        <v>0.30000000000000027</v>
      </c>
      <c r="FC13">
        <f>($B13*BK13)</f>
        <v>-0.59999999999999987</v>
      </c>
      <c r="FD13">
        <f>($B13*BL13)</f>
        <v>-0.59999999999999987</v>
      </c>
      <c r="FE13">
        <f>($B13*BM13)</f>
        <v>0.90441176470588247</v>
      </c>
      <c r="FF13">
        <f>($B13*BN13)</f>
        <v>0.86538461538461564</v>
      </c>
      <c r="FG13">
        <f>($B13*BO13)</f>
        <v>-0.34821428571428581</v>
      </c>
      <c r="FH13">
        <f>($B13*BP13)</f>
        <v>-0.25000000000000011</v>
      </c>
      <c r="FI13">
        <f>($B13*BQ13)</f>
        <v>0.31578947368421084</v>
      </c>
      <c r="FJ13">
        <f>($B13*BR13)</f>
        <v>3.7499999999999867E-2</v>
      </c>
      <c r="FK13">
        <f>($B13*BS13)</f>
        <v>0.12499999999999989</v>
      </c>
      <c r="FL13">
        <f>($B13*BT13)</f>
        <v>0</v>
      </c>
      <c r="FM13">
        <f>($B13*BU13)</f>
        <v>-0.83823529411764708</v>
      </c>
      <c r="FN13">
        <f>($B13*BV13)</f>
        <v>0.49999999999999989</v>
      </c>
      <c r="FO13">
        <f>($B13*BW13)</f>
        <v>-0.375</v>
      </c>
      <c r="FP13">
        <f>($B13*BX13)</f>
        <v>-0.28846153846153877</v>
      </c>
      <c r="FQ13">
        <f>($B13*BY13)</f>
        <v>-0.41666666666666652</v>
      </c>
      <c r="FR13">
        <f>($B13*BZ13)</f>
        <v>-0.75</v>
      </c>
      <c r="FS13">
        <f>($B13*CA13)</f>
        <v>-0.86538461538461531</v>
      </c>
      <c r="FT13">
        <f>($B13*CB13)</f>
        <v>0</v>
      </c>
      <c r="FU13">
        <f>($B13*CC13)</f>
        <v>0</v>
      </c>
      <c r="FV13">
        <f>($B13*CD13)</f>
        <v>-1.2352941176470589</v>
      </c>
      <c r="FW13">
        <f>($B13*CE13)</f>
        <v>7.1428571428571175E-2</v>
      </c>
      <c r="FX13">
        <f>($B13*CF13)</f>
        <v>0</v>
      </c>
      <c r="FY13">
        <f>($B13*CG13)</f>
        <v>0.375</v>
      </c>
      <c r="FZ13">
        <f>($B13*CH13)</f>
        <v>0.22727272727272707</v>
      </c>
      <c r="GA13">
        <f>($B13*CI13)</f>
        <v>0.11842105263157898</v>
      </c>
      <c r="GB13">
        <f>($B13*CJ13)</f>
        <v>0.82499999999999973</v>
      </c>
      <c r="GC13">
        <f>($B13*CK13)</f>
        <v>0.62500000000000011</v>
      </c>
      <c r="GD13">
        <f>($B13*CL13)</f>
        <v>0.79999999999999982</v>
      </c>
      <c r="GE13">
        <f>($B13*CM13)</f>
        <v>-0.375</v>
      </c>
      <c r="GF13">
        <f>($B13*CN13)</f>
        <v>0</v>
      </c>
      <c r="GG13">
        <f>($B13*CO13)</f>
        <v>-0.48214285714285743</v>
      </c>
      <c r="GH13">
        <f>($B13*CP13)</f>
        <v>-0.96874999999999989</v>
      </c>
      <c r="GI13">
        <f>($B13*CQ13)</f>
        <v>0.30000000000000027</v>
      </c>
      <c r="GJ13">
        <f>($B13*CR13)</f>
        <v>3.1250000000000222E-2</v>
      </c>
    </row>
    <row r="14" spans="1:192">
      <c r="A14" s="2" t="s">
        <v>17</v>
      </c>
      <c r="B14">
        <f>IF(Data_Transpose!G14 &gt; 0, Data_Transpose!G14 -Data_Transpose!G$53, Data_Transpose!G14)</f>
        <v>0</v>
      </c>
      <c r="C14">
        <f>IF(Data_Transpose!B14 &gt; 0, Data_Transpose!B14 -Data_Transpose!B$53, Data_Transpose!B14)</f>
        <v>0</v>
      </c>
      <c r="D14">
        <f>IF(Data_Transpose!C14 &gt; 0, Data_Transpose!C14 -Data_Transpose!C$53, Data_Transpose!C14)</f>
        <v>0</v>
      </c>
      <c r="E14">
        <f>IF(Data_Transpose!D14 &gt; 0, Data_Transpose!D14 -Data_Transpose!D$53, Data_Transpose!D14)</f>
        <v>0</v>
      </c>
      <c r="F14">
        <f>IF(Data_Transpose!E14 &gt; 0, Data_Transpose!E14 -Data_Transpose!E$53, Data_Transpose!E14)</f>
        <v>-0.59259259259259256</v>
      </c>
      <c r="G14">
        <f>IF(Data_Transpose!F14 &gt; 0, Data_Transpose!F14 -Data_Transpose!F$53, Data_Transpose!F14)</f>
        <v>0</v>
      </c>
      <c r="H14">
        <f>IF(Data_Transpose!H14 &gt; 0, Data_Transpose!H14 -Data_Transpose!H$53, Data_Transpose!H14)</f>
        <v>0.45000000000000018</v>
      </c>
      <c r="I14">
        <f>IF(Data_Transpose!I14 &gt; 0, Data_Transpose!I14 -Data_Transpose!I$53, Data_Transpose!I14)</f>
        <v>0</v>
      </c>
      <c r="J14">
        <f>IF(Data_Transpose!J14 &gt; 0, Data_Transpose!J14 -Data_Transpose!J$53, Data_Transpose!J14)</f>
        <v>0</v>
      </c>
      <c r="K14">
        <f>IF(Data_Transpose!K14 &gt; 0, Data_Transpose!K14 -Data_Transpose!K$53, Data_Transpose!K14)</f>
        <v>0</v>
      </c>
      <c r="L14">
        <f>IF(Data_Transpose!L14 &gt; 0, Data_Transpose!L14 -Data_Transpose!L$53, Data_Transpose!L14)</f>
        <v>0</v>
      </c>
      <c r="M14">
        <f>IF(Data_Transpose!M14 &gt; 0, Data_Transpose!M14 -Data_Transpose!M$53, Data_Transpose!M14)</f>
        <v>0.79999999999999982</v>
      </c>
      <c r="N14">
        <f>IF(Data_Transpose!N14 &gt; 0, Data_Transpose!N14 -Data_Transpose!N$53, Data_Transpose!N14)</f>
        <v>0</v>
      </c>
      <c r="O14">
        <f>IF(Data_Transpose!O14 &gt; 0, Data_Transpose!O14 -Data_Transpose!O$53, Data_Transpose!O14)</f>
        <v>0</v>
      </c>
      <c r="P14">
        <f>IF(Data_Transpose!P14 &gt; 0, Data_Transpose!P14 -Data_Transpose!P$53, Data_Transpose!P14)</f>
        <v>0</v>
      </c>
      <c r="Q14">
        <f>IF(Data_Transpose!Q14 &gt; 0, Data_Transpose!Q14 -Data_Transpose!Q$53, Data_Transpose!Q14)</f>
        <v>0</v>
      </c>
      <c r="R14">
        <f>IF(Data_Transpose!R14 &gt; 0, Data_Transpose!R14 -Data_Transpose!R$53, Data_Transpose!R14)</f>
        <v>0</v>
      </c>
      <c r="S14">
        <f>IF(Data_Transpose!S14 &gt; 0, Data_Transpose!S14 -Data_Transpose!S$53, Data_Transpose!S14)</f>
        <v>0</v>
      </c>
      <c r="T14">
        <f>IF(Data_Transpose!T14 &gt; 0, Data_Transpose!T14 -Data_Transpose!T$53, Data_Transpose!T14)</f>
        <v>0</v>
      </c>
      <c r="U14">
        <f>IF(Data_Transpose!U14 &gt; 0, Data_Transpose!U14 -Data_Transpose!U$53, Data_Transpose!U14)</f>
        <v>0</v>
      </c>
      <c r="V14">
        <f>IF(Data_Transpose!V14 &gt; 0, Data_Transpose!V14 -Data_Transpose!V$53, Data_Transpose!V14)</f>
        <v>0.87096774193548399</v>
      </c>
      <c r="W14">
        <f>IF(Data_Transpose!W14 &gt; 0, Data_Transpose!W14 -Data_Transpose!W$53, Data_Transpose!W14)</f>
        <v>0</v>
      </c>
      <c r="X14">
        <f>IF(Data_Transpose!X14 &gt; 0, Data_Transpose!X14 -Data_Transpose!X$53, Data_Transpose!X14)</f>
        <v>0.4375</v>
      </c>
      <c r="Y14">
        <f>IF(Data_Transpose!Y14 &gt; 0, Data_Transpose!Y14 -Data_Transpose!Y$53, Data_Transpose!Y14)</f>
        <v>2.7777777777777679E-2</v>
      </c>
      <c r="Z14">
        <f>IF(Data_Transpose!Z14 &gt; 0, Data_Transpose!Z14 -Data_Transpose!Z$53, Data_Transpose!Z14)</f>
        <v>0.80555555555555536</v>
      </c>
      <c r="AA14">
        <f>IF(Data_Transpose!AA14 &gt; 0, Data_Transpose!AA14 -Data_Transpose!AA$53, Data_Transpose!AA14)</f>
        <v>0</v>
      </c>
      <c r="AB14">
        <f>IF(Data_Transpose!AB14 &gt; 0, Data_Transpose!AB14 -Data_Transpose!AB$53, Data_Transpose!AB14)</f>
        <v>0</v>
      </c>
      <c r="AC14">
        <f>IF(Data_Transpose!AC14 &gt; 0, Data_Transpose!AC14 -Data_Transpose!AC$53, Data_Transpose!AC14)</f>
        <v>0</v>
      </c>
      <c r="AD14">
        <f>IF(Data_Transpose!AD14 &gt; 0, Data_Transpose!AD14 -Data_Transpose!AD$53, Data_Transpose!AD14)</f>
        <v>0</v>
      </c>
      <c r="AE14">
        <f>IF(Data_Transpose!AE14 &gt; 0, Data_Transpose!AE14 -Data_Transpose!AE$53, Data_Transpose!AE14)</f>
        <v>0</v>
      </c>
      <c r="AF14">
        <f>IF(Data_Transpose!AF14 &gt; 0, Data_Transpose!AF14 -Data_Transpose!AF$53, Data_Transpose!AF14)</f>
        <v>0.59090909090909083</v>
      </c>
      <c r="AG14">
        <f>IF(Data_Transpose!AG14 &gt; 0, Data_Transpose!AG14 -Data_Transpose!AG$53, Data_Transpose!AG14)</f>
        <v>-1</v>
      </c>
      <c r="AH14">
        <f>IF(Data_Transpose!AH14 &gt; 0, Data_Transpose!AH14 -Data_Transpose!AH$53, Data_Transpose!AH14)</f>
        <v>0</v>
      </c>
      <c r="AI14">
        <f>IF(Data_Transpose!AI14 &gt; 0, Data_Transpose!AI14 -Data_Transpose!AI$53, Data_Transpose!AI14)</f>
        <v>-0.19230769230769251</v>
      </c>
      <c r="AJ14">
        <f>IF(Data_Transpose!AJ14 &gt; 0, Data_Transpose!AJ14 -Data_Transpose!AJ$53, Data_Transpose!AJ14)</f>
        <v>0</v>
      </c>
      <c r="AK14">
        <f>IF(Data_Transpose!AK14 &gt; 0, Data_Transpose!AK14 -Data_Transpose!AK$53, Data_Transpose!AK14)</f>
        <v>0.95833333333333304</v>
      </c>
      <c r="AL14">
        <f>IF(Data_Transpose!AL14 &gt; 0, Data_Transpose!AL14 -Data_Transpose!AL$53, Data_Transpose!AL14)</f>
        <v>1.5172413793103448</v>
      </c>
      <c r="AM14">
        <f>IF(Data_Transpose!AM14 &gt; 0, Data_Transpose!AM14 -Data_Transpose!AM$53, Data_Transpose!AM14)</f>
        <v>0.4411764705882355</v>
      </c>
      <c r="AN14">
        <f>IF(Data_Transpose!AN14 &gt; 0, Data_Transpose!AN14 -Data_Transpose!AN$53, Data_Transpose!AN14)</f>
        <v>-0.58823529411764719</v>
      </c>
      <c r="AO14">
        <f>IF(Data_Transpose!AO14 &gt; 0, Data_Transpose!AO14 -Data_Transpose!AO$53, Data_Transpose!AO14)</f>
        <v>0</v>
      </c>
      <c r="AP14">
        <f>IF(Data_Transpose!AP14 &gt; 0, Data_Transpose!AP14 -Data_Transpose!AP$53, Data_Transpose!AP14)</f>
        <v>0</v>
      </c>
      <c r="AQ14">
        <f>IF(Data_Transpose!AQ14 &gt; 0, Data_Transpose!AQ14 -Data_Transpose!AQ$53, Data_Transpose!AQ14)</f>
        <v>-0.20000000000000018</v>
      </c>
      <c r="AR14">
        <f>IF(Data_Transpose!AR14 &gt; 0, Data_Transpose!AR14 -Data_Transpose!AR$53, Data_Transpose!AR14)</f>
        <v>0</v>
      </c>
      <c r="AS14">
        <f>IF(Data_Transpose!AS14 &gt; 0, Data_Transpose!AS14 -Data_Transpose!AS$53, Data_Transpose!AS14)</f>
        <v>0</v>
      </c>
      <c r="AT14">
        <f>IF(Data_Transpose!AT14 &gt; 0, Data_Transpose!AT14 -Data_Transpose!AT$53, Data_Transpose!AT14)</f>
        <v>0</v>
      </c>
      <c r="AU14">
        <f>IF(Data_Transpose!AU14 &gt; 0, Data_Transpose!AU14 -Data_Transpose!AU$53, Data_Transpose!AU14)</f>
        <v>0</v>
      </c>
      <c r="AV14">
        <f>IF(Data_Transpose!AV14 &gt; 0, Data_Transpose!AV14 -Data_Transpose!AV$53, Data_Transpose!AV14)</f>
        <v>0</v>
      </c>
      <c r="AW14">
        <f>IF(Data_Transpose!AW14 &gt; 0, Data_Transpose!AW14 -Data_Transpose!AW$53, Data_Transpose!AW14)</f>
        <v>0</v>
      </c>
      <c r="AX14">
        <f>IF(Data_Transpose!AX14 &gt; 0, Data_Transpose!AX14 -Data_Transpose!AX$53, Data_Transpose!AX14)</f>
        <v>0</v>
      </c>
      <c r="AY14">
        <f>IF(Data_Transpose!AY14 &gt; 0, Data_Transpose!AY14 -Data_Transpose!AY$53, Data_Transpose!AY14)</f>
        <v>-0.81818181818181834</v>
      </c>
      <c r="AZ14">
        <f>IF(Data_Transpose!AZ14 &gt; 0, Data_Transpose!AZ14 -Data_Transpose!AZ$53, Data_Transpose!AZ14)</f>
        <v>0</v>
      </c>
      <c r="BA14">
        <f>IF(Data_Transpose!BA14 &gt; 0, Data_Transpose!BA14 -Data_Transpose!BA$53, Data_Transpose!BA14)</f>
        <v>0</v>
      </c>
      <c r="BB14">
        <f>IF(Data_Transpose!BB14 &gt; 0, Data_Transpose!BB14 -Data_Transpose!BB$53, Data_Transpose!BB14)</f>
        <v>0</v>
      </c>
      <c r="BC14">
        <f>IF(Data_Transpose!BC14 &gt; 0, Data_Transpose!BC14 -Data_Transpose!BC$53, Data_Transpose!BC14)</f>
        <v>0</v>
      </c>
      <c r="BD14">
        <f>IF(Data_Transpose!BD14 &gt; 0, Data_Transpose!BD14 -Data_Transpose!BD$53, Data_Transpose!BD14)</f>
        <v>0</v>
      </c>
      <c r="BE14">
        <f>IF(Data_Transpose!BE14 &gt; 0, Data_Transpose!BE14 -Data_Transpose!BE$53, Data_Transpose!BE14)</f>
        <v>0</v>
      </c>
      <c r="BF14">
        <f>IF(Data_Transpose!BF14 &gt; 0, Data_Transpose!BF14 -Data_Transpose!BF$53, Data_Transpose!BF14)</f>
        <v>0.57894736842105221</v>
      </c>
      <c r="BG14">
        <f>IF(Data_Transpose!BH14 &gt; 0, Data_Transpose!BH14 -Data_Transpose!BH$53, Data_Transpose!BH14)</f>
        <v>0</v>
      </c>
      <c r="BH14">
        <f>IF(Data_Transpose!BI14 &gt; 0, Data_Transpose!BI14 -Data_Transpose!BI$53, Data_Transpose!BI14)</f>
        <v>-0.25</v>
      </c>
      <c r="BI14">
        <f>IF(Data_Transpose!BJ14 &gt; 0, Data_Transpose!BJ14 -Data_Transpose!BJ$53, Data_Transpose!BJ14)</f>
        <v>0</v>
      </c>
      <c r="BJ14">
        <f>IF(Data_Transpose!BK14 &gt; 0, Data_Transpose!BK14 -Data_Transpose!BK$53, Data_Transpose!BK14)</f>
        <v>0</v>
      </c>
      <c r="BK14">
        <f>IF(Data_Transpose!BL14 &gt; 0, Data_Transpose!BL14 -Data_Transpose!BL$53, Data_Transpose!BL14)</f>
        <v>0</v>
      </c>
      <c r="BL14">
        <f>IF(Data_Transpose!BM14 &gt; 0, Data_Transpose!BM14 -Data_Transpose!BM$53, Data_Transpose!BM14)</f>
        <v>0</v>
      </c>
      <c r="BM14">
        <f>IF(Data_Transpose!BN14 &gt; 0, Data_Transpose!BN14 -Data_Transpose!BN$53, Data_Transpose!BN14)</f>
        <v>0</v>
      </c>
      <c r="BN14">
        <f>IF(Data_Transpose!BO14 &gt; 0, Data_Transpose!BO14 -Data_Transpose!BO$53, Data_Transpose!BO14)</f>
        <v>0</v>
      </c>
      <c r="BO14">
        <f>IF(Data_Transpose!BP14 &gt; 0, Data_Transpose!BP14 -Data_Transpose!BP$53, Data_Transpose!BP14)</f>
        <v>0.46428571428571441</v>
      </c>
      <c r="BP14">
        <f>IF(Data_Transpose!BQ14 &gt; 0, Data_Transpose!BQ14 -Data_Transpose!BQ$53, Data_Transpose!BQ14)</f>
        <v>0</v>
      </c>
      <c r="BQ14">
        <f>IF(Data_Transpose!BR14 &gt; 0, Data_Transpose!BR14 -Data_Transpose!BR$53, Data_Transpose!BR14)</f>
        <v>0</v>
      </c>
      <c r="BR14">
        <f>IF(Data_Transpose!BS14 &gt; 0, Data_Transpose!BS14 -Data_Transpose!BS$53, Data_Transpose!BS14)</f>
        <v>-4.9999999999999822E-2</v>
      </c>
      <c r="BS14">
        <f>IF(Data_Transpose!BT14 &gt; 0, Data_Transpose!BT14 -Data_Transpose!BT$53, Data_Transpose!BT14)</f>
        <v>0</v>
      </c>
      <c r="BT14">
        <f>IF(Data_Transpose!BU14 &gt; 0, Data_Transpose!BU14 -Data_Transpose!BU$53, Data_Transpose!BU14)</f>
        <v>0</v>
      </c>
      <c r="BU14">
        <f>IF(Data_Transpose!BV14 &gt; 0, Data_Transpose!BV14 -Data_Transpose!BV$53, Data_Transpose!BV14)</f>
        <v>0</v>
      </c>
      <c r="BV14">
        <f>IF(Data_Transpose!BW14 &gt; 0, Data_Transpose!BW14 -Data_Transpose!BW$53, Data_Transpose!BW14)</f>
        <v>0</v>
      </c>
      <c r="BW14">
        <f>IF(Data_Transpose!BX14 &gt; 0, Data_Transpose!BX14 -Data_Transpose!BX$53, Data_Transpose!BX14)</f>
        <v>0</v>
      </c>
      <c r="BX14">
        <f>IF(Data_Transpose!BY14 &gt; 0, Data_Transpose!BY14 -Data_Transpose!BY$53, Data_Transpose!BY14)</f>
        <v>0.38461538461538503</v>
      </c>
      <c r="BY14">
        <f>IF(Data_Transpose!BZ14 &gt; 0, Data_Transpose!BZ14 -Data_Transpose!BZ$53, Data_Transpose!BZ14)</f>
        <v>0</v>
      </c>
      <c r="BZ14">
        <f>IF(Data_Transpose!CA14 &gt; 0, Data_Transpose!CA14 -Data_Transpose!CA$53, Data_Transpose!CA14)</f>
        <v>0</v>
      </c>
      <c r="CA14">
        <f>IF(Data_Transpose!CB14 &gt; 0, Data_Transpose!CB14 -Data_Transpose!CB$53, Data_Transpose!CB14)</f>
        <v>0</v>
      </c>
      <c r="CB14">
        <f>IF(Data_Transpose!CC14 &gt; 0, Data_Transpose!CC14 -Data_Transpose!CC$53, Data_Transpose!CC14)</f>
        <v>0</v>
      </c>
      <c r="CC14">
        <f>IF(Data_Transpose!CD14 &gt; 0, Data_Transpose!CD14 -Data_Transpose!CD$53, Data_Transpose!CD14)</f>
        <v>0</v>
      </c>
      <c r="CD14">
        <f>IF(Data_Transpose!CE14 &gt; 0, Data_Transpose!CE14 -Data_Transpose!CE$53, Data_Transpose!CE14)</f>
        <v>0</v>
      </c>
      <c r="CE14">
        <f>IF(Data_Transpose!CF14 &gt; 0, Data_Transpose!CF14 -Data_Transpose!CF$53, Data_Transpose!CF14)</f>
        <v>0</v>
      </c>
      <c r="CF14">
        <f>IF(Data_Transpose!CG14 &gt; 0, Data_Transpose!CG14 -Data_Transpose!CG$53, Data_Transpose!CG14)</f>
        <v>0</v>
      </c>
      <c r="CG14">
        <f>IF(Data_Transpose!CH14 &gt; 0, Data_Transpose!CH14 -Data_Transpose!CH$53, Data_Transpose!CH14)</f>
        <v>0</v>
      </c>
      <c r="CH14">
        <f>IF(Data_Transpose!CI14 &gt; 0, Data_Transpose!CI14 -Data_Transpose!CI$53, Data_Transpose!CI14)</f>
        <v>0</v>
      </c>
      <c r="CI14">
        <f>IF(Data_Transpose!CJ14 &gt; 0, Data_Transpose!CJ14 -Data_Transpose!CJ$53, Data_Transpose!CJ14)</f>
        <v>0</v>
      </c>
      <c r="CJ14">
        <f>IF(Data_Transpose!CK14 &gt; 0, Data_Transpose!CK14 -Data_Transpose!CK$53, Data_Transpose!CK14)</f>
        <v>0</v>
      </c>
      <c r="CK14">
        <f>IF(Data_Transpose!CL14 &gt; 0, Data_Transpose!CL14 -Data_Transpose!CL$53, Data_Transpose!CL14)</f>
        <v>0.16666666666666652</v>
      </c>
      <c r="CL14">
        <f>IF(Data_Transpose!CM14 &gt; 0, Data_Transpose!CM14 -Data_Transpose!CM$53, Data_Transpose!CM14)</f>
        <v>0</v>
      </c>
      <c r="CM14">
        <f>IF(Data_Transpose!CN14 &gt; 0, Data_Transpose!CN14 -Data_Transpose!CN$53, Data_Transpose!CN14)</f>
        <v>0</v>
      </c>
      <c r="CN14">
        <f>IF(Data_Transpose!CO14 &gt; 0, Data_Transpose!CO14 -Data_Transpose!CO$53, Data_Transpose!CO14)</f>
        <v>0</v>
      </c>
      <c r="CO14">
        <f>IF(Data_Transpose!CP14 &gt; 0, Data_Transpose!CP14 -Data_Transpose!CP$53, Data_Transpose!CP14)</f>
        <v>0</v>
      </c>
      <c r="CP14">
        <f>IF(Data_Transpose!CQ14 &gt; 0, Data_Transpose!CQ14 -Data_Transpose!CQ$53, Data_Transpose!CQ14)</f>
        <v>0</v>
      </c>
      <c r="CQ14">
        <f>IF(Data_Transpose!CR14 &gt; 0, Data_Transpose!CR14 -Data_Transpose!CR$53, Data_Transpose!CR14)</f>
        <v>0</v>
      </c>
      <c r="CR14">
        <f>IF(Data_Transpose!CS14 &gt; 0, Data_Transpose!CS14 -Data_Transpose!CS$53, Data_Transpose!CS14)</f>
        <v>-4.1666666666666963E-2</v>
      </c>
      <c r="CU14">
        <f t="shared" si="76"/>
        <v>0</v>
      </c>
      <c r="CV14">
        <f t="shared" si="77"/>
        <v>0</v>
      </c>
      <c r="CW14">
        <f t="shared" si="78"/>
        <v>0</v>
      </c>
      <c r="CX14">
        <f t="shared" si="79"/>
        <v>0</v>
      </c>
      <c r="CY14">
        <f t="shared" si="80"/>
        <v>0</v>
      </c>
      <c r="CZ14">
        <f t="shared" si="81"/>
        <v>0</v>
      </c>
      <c r="DA14">
        <f t="shared" si="82"/>
        <v>0</v>
      </c>
      <c r="DB14">
        <f t="shared" si="83"/>
        <v>0</v>
      </c>
      <c r="DC14">
        <f t="shared" si="84"/>
        <v>0</v>
      </c>
      <c r="DD14">
        <f t="shared" si="85"/>
        <v>0</v>
      </c>
      <c r="DE14">
        <f t="shared" si="86"/>
        <v>0</v>
      </c>
      <c r="DF14">
        <f t="shared" si="87"/>
        <v>0</v>
      </c>
      <c r="DG14">
        <f t="shared" si="88"/>
        <v>0</v>
      </c>
      <c r="DH14">
        <f t="shared" si="89"/>
        <v>0</v>
      </c>
      <c r="DI14">
        <f t="shared" si="90"/>
        <v>0</v>
      </c>
      <c r="DJ14">
        <f t="shared" si="91"/>
        <v>0</v>
      </c>
      <c r="DK14">
        <f t="shared" si="92"/>
        <v>0</v>
      </c>
      <c r="DL14">
        <f t="shared" si="93"/>
        <v>0</v>
      </c>
      <c r="DM14">
        <f t="shared" si="94"/>
        <v>0</v>
      </c>
      <c r="DN14">
        <f t="shared" si="95"/>
        <v>0</v>
      </c>
      <c r="DO14">
        <f t="shared" si="96"/>
        <v>0</v>
      </c>
      <c r="DP14">
        <f t="shared" si="97"/>
        <v>0</v>
      </c>
      <c r="DQ14">
        <f t="shared" si="98"/>
        <v>0</v>
      </c>
      <c r="DR14">
        <f t="shared" si="99"/>
        <v>0</v>
      </c>
      <c r="DS14">
        <f t="shared" si="100"/>
        <v>0</v>
      </c>
      <c r="DT14">
        <f t="shared" si="101"/>
        <v>0</v>
      </c>
      <c r="DU14">
        <f t="shared" si="102"/>
        <v>0</v>
      </c>
      <c r="DV14">
        <f t="shared" si="103"/>
        <v>0</v>
      </c>
      <c r="DW14">
        <f t="shared" si="104"/>
        <v>0</v>
      </c>
      <c r="DX14">
        <f t="shared" si="105"/>
        <v>0</v>
      </c>
      <c r="DY14">
        <f t="shared" si="106"/>
        <v>0</v>
      </c>
      <c r="DZ14">
        <f t="shared" si="107"/>
        <v>0</v>
      </c>
      <c r="EA14">
        <f t="shared" si="108"/>
        <v>0</v>
      </c>
      <c r="EB14">
        <f t="shared" si="109"/>
        <v>0</v>
      </c>
      <c r="EC14">
        <f t="shared" si="110"/>
        <v>0</v>
      </c>
      <c r="ED14">
        <f t="shared" si="111"/>
        <v>0</v>
      </c>
      <c r="EE14">
        <f t="shared" si="112"/>
        <v>0</v>
      </c>
      <c r="EF14">
        <f t="shared" si="113"/>
        <v>0</v>
      </c>
      <c r="EG14">
        <f t="shared" si="114"/>
        <v>0</v>
      </c>
      <c r="EH14">
        <f t="shared" si="115"/>
        <v>0</v>
      </c>
      <c r="EI14">
        <f t="shared" si="116"/>
        <v>0</v>
      </c>
      <c r="EJ14">
        <f t="shared" si="117"/>
        <v>0</v>
      </c>
      <c r="EK14">
        <f t="shared" si="118"/>
        <v>0</v>
      </c>
      <c r="EL14">
        <f t="shared" si="119"/>
        <v>0</v>
      </c>
      <c r="EM14">
        <f t="shared" si="120"/>
        <v>0</v>
      </c>
      <c r="EN14">
        <f t="shared" si="121"/>
        <v>0</v>
      </c>
      <c r="EO14">
        <f t="shared" si="122"/>
        <v>0</v>
      </c>
      <c r="EP14">
        <f t="shared" si="123"/>
        <v>0</v>
      </c>
      <c r="EQ14">
        <f t="shared" si="124"/>
        <v>0</v>
      </c>
      <c r="ER14">
        <f t="shared" si="125"/>
        <v>0</v>
      </c>
      <c r="ES14">
        <f t="shared" si="126"/>
        <v>0</v>
      </c>
      <c r="ET14">
        <f t="shared" si="127"/>
        <v>0</v>
      </c>
      <c r="EU14">
        <f t="shared" si="128"/>
        <v>0</v>
      </c>
      <c r="EV14">
        <f t="shared" si="129"/>
        <v>0</v>
      </c>
      <c r="EW14">
        <f t="shared" si="130"/>
        <v>0</v>
      </c>
      <c r="EX14">
        <f t="shared" si="131"/>
        <v>0</v>
      </c>
      <c r="EY14">
        <f>($B14*BG14)</f>
        <v>0</v>
      </c>
      <c r="EZ14">
        <f>($B14*BH14)</f>
        <v>0</v>
      </c>
      <c r="FA14">
        <f>($B14*BI14)</f>
        <v>0</v>
      </c>
      <c r="FB14">
        <f>($B14*BJ14)</f>
        <v>0</v>
      </c>
      <c r="FC14">
        <f>($B14*BK14)</f>
        <v>0</v>
      </c>
      <c r="FD14">
        <f>($B14*BL14)</f>
        <v>0</v>
      </c>
      <c r="FE14">
        <f>($B14*BM14)</f>
        <v>0</v>
      </c>
      <c r="FF14">
        <f>($B14*BN14)</f>
        <v>0</v>
      </c>
      <c r="FG14">
        <f>($B14*BO14)</f>
        <v>0</v>
      </c>
      <c r="FH14">
        <f>($B14*BP14)</f>
        <v>0</v>
      </c>
      <c r="FI14">
        <f>($B14*BQ14)</f>
        <v>0</v>
      </c>
      <c r="FJ14">
        <f>($B14*BR14)</f>
        <v>0</v>
      </c>
      <c r="FK14">
        <f>($B14*BS14)</f>
        <v>0</v>
      </c>
      <c r="FL14">
        <f>($B14*BT14)</f>
        <v>0</v>
      </c>
      <c r="FM14">
        <f>($B14*BU14)</f>
        <v>0</v>
      </c>
      <c r="FN14">
        <f>($B14*BV14)</f>
        <v>0</v>
      </c>
      <c r="FO14">
        <f>($B14*BW14)</f>
        <v>0</v>
      </c>
      <c r="FP14">
        <f>($B14*BX14)</f>
        <v>0</v>
      </c>
      <c r="FQ14">
        <f>($B14*BY14)</f>
        <v>0</v>
      </c>
      <c r="FR14">
        <f>($B14*BZ14)</f>
        <v>0</v>
      </c>
      <c r="FS14">
        <f>($B14*CA14)</f>
        <v>0</v>
      </c>
      <c r="FT14">
        <f>($B14*CB14)</f>
        <v>0</v>
      </c>
      <c r="FU14">
        <f>($B14*CC14)</f>
        <v>0</v>
      </c>
      <c r="FV14">
        <f>($B14*CD14)</f>
        <v>0</v>
      </c>
      <c r="FW14">
        <f>($B14*CE14)</f>
        <v>0</v>
      </c>
      <c r="FX14">
        <f>($B14*CF14)</f>
        <v>0</v>
      </c>
      <c r="FY14">
        <f>($B14*CG14)</f>
        <v>0</v>
      </c>
      <c r="FZ14">
        <f>($B14*CH14)</f>
        <v>0</v>
      </c>
      <c r="GA14">
        <f>($B14*CI14)</f>
        <v>0</v>
      </c>
      <c r="GB14">
        <f>($B14*CJ14)</f>
        <v>0</v>
      </c>
      <c r="GC14">
        <f>($B14*CK14)</f>
        <v>0</v>
      </c>
      <c r="GD14">
        <f>($B14*CL14)</f>
        <v>0</v>
      </c>
      <c r="GE14">
        <f>($B14*CM14)</f>
        <v>0</v>
      </c>
      <c r="GF14">
        <f>($B14*CN14)</f>
        <v>0</v>
      </c>
      <c r="GG14">
        <f>($B14*CO14)</f>
        <v>0</v>
      </c>
      <c r="GH14">
        <f>($B14*CP14)</f>
        <v>0</v>
      </c>
      <c r="GI14">
        <f>($B14*CQ14)</f>
        <v>0</v>
      </c>
      <c r="GJ14">
        <f>($B14*CR14)</f>
        <v>0</v>
      </c>
    </row>
    <row r="15" spans="1:192">
      <c r="A15" s="2" t="s">
        <v>18</v>
      </c>
      <c r="B15">
        <f>IF(Data_Transpose!G15 &gt; 0, Data_Transpose!G15 -Data_Transpose!G$53, Data_Transpose!G15)</f>
        <v>0</v>
      </c>
      <c r="C15">
        <f>IF(Data_Transpose!B15 &gt; 0, Data_Transpose!B15 -Data_Transpose!B$53, Data_Transpose!B15)</f>
        <v>0</v>
      </c>
      <c r="D15">
        <f>IF(Data_Transpose!C15 &gt; 0, Data_Transpose!C15 -Data_Transpose!C$53, Data_Transpose!C15)</f>
        <v>0</v>
      </c>
      <c r="E15">
        <f>IF(Data_Transpose!D15 &gt; 0, Data_Transpose!D15 -Data_Transpose!D$53, Data_Transpose!D15)</f>
        <v>0</v>
      </c>
      <c r="F15">
        <f>IF(Data_Transpose!E15 &gt; 0, Data_Transpose!E15 -Data_Transpose!E$53, Data_Transpose!E15)</f>
        <v>-0.59259259259259256</v>
      </c>
      <c r="G15">
        <f>IF(Data_Transpose!F15 &gt; 0, Data_Transpose!F15 -Data_Transpose!F$53, Data_Transpose!F15)</f>
        <v>0</v>
      </c>
      <c r="H15">
        <f>IF(Data_Transpose!H15 &gt; 0, Data_Transpose!H15 -Data_Transpose!H$53, Data_Transpose!H15)</f>
        <v>0</v>
      </c>
      <c r="I15">
        <f>IF(Data_Transpose!I15 &gt; 0, Data_Transpose!I15 -Data_Transpose!I$53, Data_Transpose!I15)</f>
        <v>0</v>
      </c>
      <c r="J15">
        <f>IF(Data_Transpose!J15 &gt; 0, Data_Transpose!J15 -Data_Transpose!J$53, Data_Transpose!J15)</f>
        <v>0</v>
      </c>
      <c r="K15">
        <f>IF(Data_Transpose!K15 &gt; 0, Data_Transpose!K15 -Data_Transpose!K$53, Data_Transpose!K15)</f>
        <v>0</v>
      </c>
      <c r="L15">
        <f>IF(Data_Transpose!L15 &gt; 0, Data_Transpose!L15 -Data_Transpose!L$53, Data_Transpose!L15)</f>
        <v>0</v>
      </c>
      <c r="M15">
        <f>IF(Data_Transpose!M15 &gt; 0, Data_Transpose!M15 -Data_Transpose!M$53, Data_Transpose!M15)</f>
        <v>0</v>
      </c>
      <c r="N15">
        <f>IF(Data_Transpose!N15 &gt; 0, Data_Transpose!N15 -Data_Transpose!N$53, Data_Transpose!N15)</f>
        <v>0</v>
      </c>
      <c r="O15">
        <f>IF(Data_Transpose!O15 &gt; 0, Data_Transpose!O15 -Data_Transpose!O$53, Data_Transpose!O15)</f>
        <v>-0.63636363636363624</v>
      </c>
      <c r="P15">
        <f>IF(Data_Transpose!P15 &gt; 0, Data_Transpose!P15 -Data_Transpose!P$53, Data_Transpose!P15)</f>
        <v>0</v>
      </c>
      <c r="Q15">
        <f>IF(Data_Transpose!Q15 &gt; 0, Data_Transpose!Q15 -Data_Transpose!Q$53, Data_Transpose!Q15)</f>
        <v>0</v>
      </c>
      <c r="R15">
        <f>IF(Data_Transpose!R15 &gt; 0, Data_Transpose!R15 -Data_Transpose!R$53, Data_Transpose!R15)</f>
        <v>0</v>
      </c>
      <c r="S15">
        <f>IF(Data_Transpose!S15 &gt; 0, Data_Transpose!S15 -Data_Transpose!S$53, Data_Transpose!S15)</f>
        <v>0</v>
      </c>
      <c r="T15">
        <f>IF(Data_Transpose!T15 &gt; 0, Data_Transpose!T15 -Data_Transpose!T$53, Data_Transpose!T15)</f>
        <v>0</v>
      </c>
      <c r="U15">
        <f>IF(Data_Transpose!U15 &gt; 0, Data_Transpose!U15 -Data_Transpose!U$53, Data_Transpose!U15)</f>
        <v>0</v>
      </c>
      <c r="V15">
        <f>IF(Data_Transpose!V15 &gt; 0, Data_Transpose!V15 -Data_Transpose!V$53, Data_Transpose!V15)</f>
        <v>-1.129032258064516</v>
      </c>
      <c r="W15">
        <f>IF(Data_Transpose!W15 &gt; 0, Data_Transpose!W15 -Data_Transpose!W$53, Data_Transpose!W15)</f>
        <v>0</v>
      </c>
      <c r="X15">
        <f>IF(Data_Transpose!X15 &gt; 0, Data_Transpose!X15 -Data_Transpose!X$53, Data_Transpose!X15)</f>
        <v>-0.5625</v>
      </c>
      <c r="Y15">
        <f>IF(Data_Transpose!Y15 &gt; 0, Data_Transpose!Y15 -Data_Transpose!Y$53, Data_Transpose!Y15)</f>
        <v>2.7777777777777679E-2</v>
      </c>
      <c r="Z15">
        <f>IF(Data_Transpose!Z15 &gt; 0, Data_Transpose!Z15 -Data_Transpose!Z$53, Data_Transpose!Z15)</f>
        <v>-0.19444444444444464</v>
      </c>
      <c r="AA15">
        <f>IF(Data_Transpose!AA15 &gt; 0, Data_Transpose!AA15 -Data_Transpose!AA$53, Data_Transpose!AA15)</f>
        <v>0</v>
      </c>
      <c r="AB15">
        <f>IF(Data_Transpose!AB15 &gt; 0, Data_Transpose!AB15 -Data_Transpose!AB$53, Data_Transpose!AB15)</f>
        <v>0</v>
      </c>
      <c r="AC15">
        <f>IF(Data_Transpose!AC15 &gt; 0, Data_Transpose!AC15 -Data_Transpose!AC$53, Data_Transpose!AC15)</f>
        <v>0</v>
      </c>
      <c r="AD15">
        <f>IF(Data_Transpose!AD15 &gt; 0, Data_Transpose!AD15 -Data_Transpose!AD$53, Data_Transpose!AD15)</f>
        <v>0</v>
      </c>
      <c r="AE15">
        <f>IF(Data_Transpose!AE15 &gt; 0, Data_Transpose!AE15 -Data_Transpose!AE$53, Data_Transpose!AE15)</f>
        <v>0</v>
      </c>
      <c r="AF15">
        <f>IF(Data_Transpose!AF15 &gt; 0, Data_Transpose!AF15 -Data_Transpose!AF$53, Data_Transpose!AF15)</f>
        <v>0</v>
      </c>
      <c r="AG15">
        <f>IF(Data_Transpose!AG15 &gt; 0, Data_Transpose!AG15 -Data_Transpose!AG$53, Data_Transpose!AG15)</f>
        <v>0</v>
      </c>
      <c r="AH15">
        <f>IF(Data_Transpose!AH15 &gt; 0, Data_Transpose!AH15 -Data_Transpose!AH$53, Data_Transpose!AH15)</f>
        <v>0</v>
      </c>
      <c r="AI15">
        <f>IF(Data_Transpose!AI15 &gt; 0, Data_Transpose!AI15 -Data_Transpose!AI$53, Data_Transpose!AI15)</f>
        <v>0</v>
      </c>
      <c r="AJ15">
        <f>IF(Data_Transpose!AJ15 &gt; 0, Data_Transpose!AJ15 -Data_Transpose!AJ$53, Data_Transpose!AJ15)</f>
        <v>0</v>
      </c>
      <c r="AK15">
        <f>IF(Data_Transpose!AK15 &gt; 0, Data_Transpose!AK15 -Data_Transpose!AK$53, Data_Transpose!AK15)</f>
        <v>0</v>
      </c>
      <c r="AL15">
        <f>IF(Data_Transpose!AL15 &gt; 0, Data_Transpose!AL15 -Data_Transpose!AL$53, Data_Transpose!AL15)</f>
        <v>0</v>
      </c>
      <c r="AM15">
        <f>IF(Data_Transpose!AM15 &gt; 0, Data_Transpose!AM15 -Data_Transpose!AM$53, Data_Transpose!AM15)</f>
        <v>0</v>
      </c>
      <c r="AN15">
        <f>IF(Data_Transpose!AN15 &gt; 0, Data_Transpose!AN15 -Data_Transpose!AN$53, Data_Transpose!AN15)</f>
        <v>0</v>
      </c>
      <c r="AO15">
        <f>IF(Data_Transpose!AO15 &gt; 0, Data_Transpose!AO15 -Data_Transpose!AO$53, Data_Transpose!AO15)</f>
        <v>0</v>
      </c>
      <c r="AP15">
        <f>IF(Data_Transpose!AP15 &gt; 0, Data_Transpose!AP15 -Data_Transpose!AP$53, Data_Transpose!AP15)</f>
        <v>0</v>
      </c>
      <c r="AQ15">
        <f>IF(Data_Transpose!AQ15 &gt; 0, Data_Transpose!AQ15 -Data_Transpose!AQ$53, Data_Transpose!AQ15)</f>
        <v>0</v>
      </c>
      <c r="AR15">
        <f>IF(Data_Transpose!AR15 &gt; 0, Data_Transpose!AR15 -Data_Transpose!AR$53, Data_Transpose!AR15)</f>
        <v>0</v>
      </c>
      <c r="AS15">
        <f>IF(Data_Transpose!AS15 &gt; 0, Data_Transpose!AS15 -Data_Transpose!AS$53, Data_Transpose!AS15)</f>
        <v>0</v>
      </c>
      <c r="AT15">
        <f>IF(Data_Transpose!AT15 &gt; 0, Data_Transpose!AT15 -Data_Transpose!AT$53, Data_Transpose!AT15)</f>
        <v>0</v>
      </c>
      <c r="AU15">
        <f>IF(Data_Transpose!AU15 &gt; 0, Data_Transpose!AU15 -Data_Transpose!AU$53, Data_Transpose!AU15)</f>
        <v>0</v>
      </c>
      <c r="AV15">
        <f>IF(Data_Transpose!AV15 &gt; 0, Data_Transpose!AV15 -Data_Transpose!AV$53, Data_Transpose!AV15)</f>
        <v>0</v>
      </c>
      <c r="AW15">
        <f>IF(Data_Transpose!AW15 &gt; 0, Data_Transpose!AW15 -Data_Transpose!AW$53, Data_Transpose!AW15)</f>
        <v>0</v>
      </c>
      <c r="AX15">
        <f>IF(Data_Transpose!AX15 &gt; 0, Data_Transpose!AX15 -Data_Transpose!AX$53, Data_Transpose!AX15)</f>
        <v>0</v>
      </c>
      <c r="AY15">
        <f>IF(Data_Transpose!AY15 &gt; 0, Data_Transpose!AY15 -Data_Transpose!AY$53, Data_Transpose!AY15)</f>
        <v>0</v>
      </c>
      <c r="AZ15">
        <f>IF(Data_Transpose!AZ15 &gt; 0, Data_Transpose!AZ15 -Data_Transpose!AZ$53, Data_Transpose!AZ15)</f>
        <v>0</v>
      </c>
      <c r="BA15">
        <f>IF(Data_Transpose!BA15 &gt; 0, Data_Transpose!BA15 -Data_Transpose!BA$53, Data_Transpose!BA15)</f>
        <v>0</v>
      </c>
      <c r="BB15">
        <f>IF(Data_Transpose!BB15 &gt; 0, Data_Transpose!BB15 -Data_Transpose!BB$53, Data_Transpose!BB15)</f>
        <v>0</v>
      </c>
      <c r="BC15">
        <f>IF(Data_Transpose!BC15 &gt; 0, Data_Transpose!BC15 -Data_Transpose!BC$53, Data_Transpose!BC15)</f>
        <v>0</v>
      </c>
      <c r="BD15">
        <f>IF(Data_Transpose!BD15 &gt; 0, Data_Transpose!BD15 -Data_Transpose!BD$53, Data_Transpose!BD15)</f>
        <v>0</v>
      </c>
      <c r="BE15">
        <f>IF(Data_Transpose!BE15 &gt; 0, Data_Transpose!BE15 -Data_Transpose!BE$53, Data_Transpose!BE15)</f>
        <v>0</v>
      </c>
      <c r="BF15">
        <f>IF(Data_Transpose!BF15 &gt; 0, Data_Transpose!BF15 -Data_Transpose!BF$53, Data_Transpose!BF15)</f>
        <v>0</v>
      </c>
      <c r="BG15">
        <f>IF(Data_Transpose!BH15 &gt; 0, Data_Transpose!BH15 -Data_Transpose!BH$53, Data_Transpose!BH15)</f>
        <v>0</v>
      </c>
      <c r="BH15">
        <f>IF(Data_Transpose!BI15 &gt; 0, Data_Transpose!BI15 -Data_Transpose!BI$53, Data_Transpose!BI15)</f>
        <v>0</v>
      </c>
      <c r="BI15">
        <f>IF(Data_Transpose!BJ15 &gt; 0, Data_Transpose!BJ15 -Data_Transpose!BJ$53, Data_Transpose!BJ15)</f>
        <v>0</v>
      </c>
      <c r="BJ15">
        <f>IF(Data_Transpose!BK15 &gt; 0, Data_Transpose!BK15 -Data_Transpose!BK$53, Data_Transpose!BK15)</f>
        <v>0</v>
      </c>
      <c r="BK15">
        <f>IF(Data_Transpose!BL15 &gt; 0, Data_Transpose!BL15 -Data_Transpose!BL$53, Data_Transpose!BL15)</f>
        <v>0</v>
      </c>
      <c r="BL15">
        <f>IF(Data_Transpose!BM15 &gt; 0, Data_Transpose!BM15 -Data_Transpose!BM$53, Data_Transpose!BM15)</f>
        <v>0</v>
      </c>
      <c r="BM15">
        <f>IF(Data_Transpose!BN15 &gt; 0, Data_Transpose!BN15 -Data_Transpose!BN$53, Data_Transpose!BN15)</f>
        <v>-0.20588235294117663</v>
      </c>
      <c r="BN15">
        <f>IF(Data_Transpose!BO15 &gt; 0, Data_Transpose!BO15 -Data_Transpose!BO$53, Data_Transpose!BO15)</f>
        <v>0</v>
      </c>
      <c r="BO15">
        <f>IF(Data_Transpose!BP15 &gt; 0, Data_Transpose!BP15 -Data_Transpose!BP$53, Data_Transpose!BP15)</f>
        <v>0</v>
      </c>
      <c r="BP15">
        <f>IF(Data_Transpose!BQ15 &gt; 0, Data_Transpose!BQ15 -Data_Transpose!BQ$53, Data_Transpose!BQ15)</f>
        <v>0</v>
      </c>
      <c r="BQ15">
        <f>IF(Data_Transpose!BR15 &gt; 0, Data_Transpose!BR15 -Data_Transpose!BR$53, Data_Transpose!BR15)</f>
        <v>-0.42105263157894779</v>
      </c>
      <c r="BR15">
        <f>IF(Data_Transpose!BS15 &gt; 0, Data_Transpose!BS15 -Data_Transpose!BS$53, Data_Transpose!BS15)</f>
        <v>0</v>
      </c>
      <c r="BS15">
        <f>IF(Data_Transpose!BT15 &gt; 0, Data_Transpose!BT15 -Data_Transpose!BT$53, Data_Transpose!BT15)</f>
        <v>0</v>
      </c>
      <c r="BT15">
        <f>IF(Data_Transpose!BU15 &gt; 0, Data_Transpose!BU15 -Data_Transpose!BU$53, Data_Transpose!BU15)</f>
        <v>0</v>
      </c>
      <c r="BU15">
        <f>IF(Data_Transpose!BV15 &gt; 0, Data_Transpose!BV15 -Data_Transpose!BV$53, Data_Transpose!BV15)</f>
        <v>0</v>
      </c>
      <c r="BV15">
        <f>IF(Data_Transpose!BW15 &gt; 0, Data_Transpose!BW15 -Data_Transpose!BW$53, Data_Transpose!BW15)</f>
        <v>0</v>
      </c>
      <c r="BW15">
        <f>IF(Data_Transpose!BX15 &gt; 0, Data_Transpose!BX15 -Data_Transpose!BX$53, Data_Transpose!BX15)</f>
        <v>0.5</v>
      </c>
      <c r="BX15">
        <f>IF(Data_Transpose!BY15 &gt; 0, Data_Transpose!BY15 -Data_Transpose!BY$53, Data_Transpose!BY15)</f>
        <v>0</v>
      </c>
      <c r="BY15">
        <f>IF(Data_Transpose!BZ15 &gt; 0, Data_Transpose!BZ15 -Data_Transpose!BZ$53, Data_Transpose!BZ15)</f>
        <v>0</v>
      </c>
      <c r="BZ15">
        <f>IF(Data_Transpose!CA15 &gt; 0, Data_Transpose!CA15 -Data_Transpose!CA$53, Data_Transpose!CA15)</f>
        <v>0</v>
      </c>
      <c r="CA15">
        <f>IF(Data_Transpose!CB15 &gt; 0, Data_Transpose!CB15 -Data_Transpose!CB$53, Data_Transpose!CB15)</f>
        <v>0</v>
      </c>
      <c r="CB15">
        <f>IF(Data_Transpose!CC15 &gt; 0, Data_Transpose!CC15 -Data_Transpose!CC$53, Data_Transpose!CC15)</f>
        <v>0</v>
      </c>
      <c r="CC15">
        <f>IF(Data_Transpose!CD15 &gt; 0, Data_Transpose!CD15 -Data_Transpose!CD$53, Data_Transpose!CD15)</f>
        <v>0</v>
      </c>
      <c r="CD15">
        <f>IF(Data_Transpose!CE15 &gt; 0, Data_Transpose!CE15 -Data_Transpose!CE$53, Data_Transpose!CE15)</f>
        <v>0</v>
      </c>
      <c r="CE15">
        <f>IF(Data_Transpose!CF15 &gt; 0, Data_Transpose!CF15 -Data_Transpose!CF$53, Data_Transpose!CF15)</f>
        <v>0</v>
      </c>
      <c r="CF15">
        <f>IF(Data_Transpose!CG15 &gt; 0, Data_Transpose!CG15 -Data_Transpose!CG$53, Data_Transpose!CG15)</f>
        <v>0</v>
      </c>
      <c r="CG15">
        <f>IF(Data_Transpose!CH15 &gt; 0, Data_Transpose!CH15 -Data_Transpose!CH$53, Data_Transpose!CH15)</f>
        <v>0</v>
      </c>
      <c r="CH15">
        <f>IF(Data_Transpose!CI15 &gt; 0, Data_Transpose!CI15 -Data_Transpose!CI$53, Data_Transpose!CI15)</f>
        <v>-0.30303030303030276</v>
      </c>
      <c r="CI15">
        <f>IF(Data_Transpose!CJ15 &gt; 0, Data_Transpose!CJ15 -Data_Transpose!CJ$53, Data_Transpose!CJ15)</f>
        <v>0</v>
      </c>
      <c r="CJ15">
        <f>IF(Data_Transpose!CK15 &gt; 0, Data_Transpose!CK15 -Data_Transpose!CK$53, Data_Transpose!CK15)</f>
        <v>0</v>
      </c>
      <c r="CK15">
        <f>IF(Data_Transpose!CL15 &gt; 0, Data_Transpose!CL15 -Data_Transpose!CL$53, Data_Transpose!CL15)</f>
        <v>0</v>
      </c>
      <c r="CL15">
        <f>IF(Data_Transpose!CM15 &gt; 0, Data_Transpose!CM15 -Data_Transpose!CM$53, Data_Transpose!CM15)</f>
        <v>0</v>
      </c>
      <c r="CM15">
        <f>IF(Data_Transpose!CN15 &gt; 0, Data_Transpose!CN15 -Data_Transpose!CN$53, Data_Transpose!CN15)</f>
        <v>0</v>
      </c>
      <c r="CN15">
        <f>IF(Data_Transpose!CO15 &gt; 0, Data_Transpose!CO15 -Data_Transpose!CO$53, Data_Transpose!CO15)</f>
        <v>0</v>
      </c>
      <c r="CO15">
        <f>IF(Data_Transpose!CP15 &gt; 0, Data_Transpose!CP15 -Data_Transpose!CP$53, Data_Transpose!CP15)</f>
        <v>0</v>
      </c>
      <c r="CP15">
        <f>IF(Data_Transpose!CQ15 &gt; 0, Data_Transpose!CQ15 -Data_Transpose!CQ$53, Data_Transpose!CQ15)</f>
        <v>0</v>
      </c>
      <c r="CQ15">
        <f>IF(Data_Transpose!CR15 &gt; 0, Data_Transpose!CR15 -Data_Transpose!CR$53, Data_Transpose!CR15)</f>
        <v>0</v>
      </c>
      <c r="CR15">
        <f>IF(Data_Transpose!CS15 &gt; 0, Data_Transpose!CS15 -Data_Transpose!CS$53, Data_Transpose!CS15)</f>
        <v>0</v>
      </c>
      <c r="CU15">
        <f>($B15*C15)</f>
        <v>0</v>
      </c>
      <c r="CV15">
        <f t="shared" si="77"/>
        <v>0</v>
      </c>
      <c r="CW15">
        <f t="shared" si="78"/>
        <v>0</v>
      </c>
      <c r="CX15">
        <f t="shared" si="79"/>
        <v>0</v>
      </c>
      <c r="CY15">
        <f t="shared" si="80"/>
        <v>0</v>
      </c>
      <c r="CZ15">
        <f t="shared" si="81"/>
        <v>0</v>
      </c>
      <c r="DA15">
        <f t="shared" si="82"/>
        <v>0</v>
      </c>
      <c r="DB15">
        <f t="shared" si="83"/>
        <v>0</v>
      </c>
      <c r="DC15">
        <f t="shared" si="84"/>
        <v>0</v>
      </c>
      <c r="DD15">
        <f t="shared" si="85"/>
        <v>0</v>
      </c>
      <c r="DE15">
        <f t="shared" si="86"/>
        <v>0</v>
      </c>
      <c r="DF15">
        <f t="shared" si="87"/>
        <v>0</v>
      </c>
      <c r="DG15">
        <f t="shared" si="88"/>
        <v>0</v>
      </c>
      <c r="DH15">
        <f t="shared" si="89"/>
        <v>0</v>
      </c>
      <c r="DI15">
        <f t="shared" si="90"/>
        <v>0</v>
      </c>
      <c r="DJ15">
        <f t="shared" si="91"/>
        <v>0</v>
      </c>
      <c r="DK15">
        <f t="shared" si="92"/>
        <v>0</v>
      </c>
      <c r="DL15">
        <f t="shared" si="93"/>
        <v>0</v>
      </c>
      <c r="DM15">
        <f t="shared" si="94"/>
        <v>0</v>
      </c>
      <c r="DN15">
        <f t="shared" si="95"/>
        <v>0</v>
      </c>
      <c r="DO15">
        <f t="shared" si="96"/>
        <v>0</v>
      </c>
      <c r="DP15">
        <f t="shared" si="97"/>
        <v>0</v>
      </c>
      <c r="DQ15">
        <f t="shared" si="98"/>
        <v>0</v>
      </c>
      <c r="DR15">
        <f t="shared" si="99"/>
        <v>0</v>
      </c>
      <c r="DS15">
        <f t="shared" si="100"/>
        <v>0</v>
      </c>
      <c r="DT15">
        <f t="shared" si="101"/>
        <v>0</v>
      </c>
      <c r="DU15">
        <f t="shared" si="102"/>
        <v>0</v>
      </c>
      <c r="DV15">
        <f t="shared" si="103"/>
        <v>0</v>
      </c>
      <c r="DW15">
        <f t="shared" si="104"/>
        <v>0</v>
      </c>
      <c r="DX15">
        <f t="shared" si="105"/>
        <v>0</v>
      </c>
      <c r="DY15">
        <f t="shared" si="106"/>
        <v>0</v>
      </c>
      <c r="DZ15">
        <f t="shared" si="107"/>
        <v>0</v>
      </c>
      <c r="EA15">
        <f t="shared" si="108"/>
        <v>0</v>
      </c>
      <c r="EB15">
        <f t="shared" si="109"/>
        <v>0</v>
      </c>
      <c r="EC15">
        <f t="shared" si="110"/>
        <v>0</v>
      </c>
      <c r="ED15">
        <f t="shared" si="111"/>
        <v>0</v>
      </c>
      <c r="EE15">
        <f t="shared" si="112"/>
        <v>0</v>
      </c>
      <c r="EF15">
        <f t="shared" si="113"/>
        <v>0</v>
      </c>
      <c r="EG15">
        <f t="shared" si="114"/>
        <v>0</v>
      </c>
      <c r="EH15">
        <f t="shared" si="115"/>
        <v>0</v>
      </c>
      <c r="EI15">
        <f t="shared" si="116"/>
        <v>0</v>
      </c>
      <c r="EJ15">
        <f t="shared" si="117"/>
        <v>0</v>
      </c>
      <c r="EK15">
        <f t="shared" si="118"/>
        <v>0</v>
      </c>
      <c r="EL15">
        <f t="shared" si="119"/>
        <v>0</v>
      </c>
      <c r="EM15">
        <f t="shared" si="120"/>
        <v>0</v>
      </c>
      <c r="EN15">
        <f t="shared" si="121"/>
        <v>0</v>
      </c>
      <c r="EO15">
        <f t="shared" si="122"/>
        <v>0</v>
      </c>
      <c r="EP15">
        <f t="shared" si="123"/>
        <v>0</v>
      </c>
      <c r="EQ15">
        <f t="shared" si="124"/>
        <v>0</v>
      </c>
      <c r="ER15">
        <f t="shared" si="125"/>
        <v>0</v>
      </c>
      <c r="ES15">
        <f t="shared" si="126"/>
        <v>0</v>
      </c>
      <c r="ET15">
        <f t="shared" si="127"/>
        <v>0</v>
      </c>
      <c r="EU15">
        <f t="shared" si="128"/>
        <v>0</v>
      </c>
      <c r="EV15">
        <f t="shared" si="129"/>
        <v>0</v>
      </c>
      <c r="EW15">
        <f t="shared" si="130"/>
        <v>0</v>
      </c>
      <c r="EX15">
        <f t="shared" si="131"/>
        <v>0</v>
      </c>
      <c r="EY15">
        <f>($B15*BG15)</f>
        <v>0</v>
      </c>
      <c r="EZ15">
        <f>($B15*BH15)</f>
        <v>0</v>
      </c>
      <c r="FA15">
        <f>($B15*BI15)</f>
        <v>0</v>
      </c>
      <c r="FB15">
        <f>($B15*BJ15)</f>
        <v>0</v>
      </c>
      <c r="FC15">
        <f>($B15*BK15)</f>
        <v>0</v>
      </c>
      <c r="FD15">
        <f>($B15*BL15)</f>
        <v>0</v>
      </c>
      <c r="FE15">
        <f>($B15*BM15)</f>
        <v>0</v>
      </c>
      <c r="FF15">
        <f>($B15*BN15)</f>
        <v>0</v>
      </c>
      <c r="FG15">
        <f>($B15*BO15)</f>
        <v>0</v>
      </c>
      <c r="FH15">
        <f>($B15*BP15)</f>
        <v>0</v>
      </c>
      <c r="FI15">
        <f>($B15*BQ15)</f>
        <v>0</v>
      </c>
      <c r="FJ15">
        <f>($B15*BR15)</f>
        <v>0</v>
      </c>
      <c r="FK15">
        <f>($B15*BS15)</f>
        <v>0</v>
      </c>
      <c r="FL15">
        <f>($B15*BT15)</f>
        <v>0</v>
      </c>
      <c r="FM15">
        <f>($B15*BU15)</f>
        <v>0</v>
      </c>
      <c r="FN15">
        <f>($B15*BV15)</f>
        <v>0</v>
      </c>
      <c r="FO15">
        <f>($B15*BW15)</f>
        <v>0</v>
      </c>
      <c r="FP15">
        <f>($B15*BX15)</f>
        <v>0</v>
      </c>
      <c r="FQ15">
        <f>($B15*BY15)</f>
        <v>0</v>
      </c>
      <c r="FR15">
        <f>($B15*BZ15)</f>
        <v>0</v>
      </c>
      <c r="FS15">
        <f>($B15*CA15)</f>
        <v>0</v>
      </c>
      <c r="FT15">
        <f>($B15*CB15)</f>
        <v>0</v>
      </c>
      <c r="FU15">
        <f>($B15*CC15)</f>
        <v>0</v>
      </c>
      <c r="FV15">
        <f>($B15*CD15)</f>
        <v>0</v>
      </c>
      <c r="FW15">
        <f>($B15*CE15)</f>
        <v>0</v>
      </c>
      <c r="FX15">
        <f>($B15*CF15)</f>
        <v>0</v>
      </c>
      <c r="FY15">
        <f>($B15*CG15)</f>
        <v>0</v>
      </c>
      <c r="FZ15">
        <f>($B15*CH15)</f>
        <v>0</v>
      </c>
      <c r="GA15">
        <f>($B15*CI15)</f>
        <v>0</v>
      </c>
      <c r="GB15">
        <f>($B15*CJ15)</f>
        <v>0</v>
      </c>
      <c r="GC15">
        <f>($B15*CK15)</f>
        <v>0</v>
      </c>
      <c r="GD15">
        <f>($B15*CL15)</f>
        <v>0</v>
      </c>
      <c r="GE15">
        <f>($B15*CM15)</f>
        <v>0</v>
      </c>
      <c r="GF15">
        <f>($B15*CN15)</f>
        <v>0</v>
      </c>
      <c r="GG15">
        <f>($B15*CO15)</f>
        <v>0</v>
      </c>
      <c r="GH15">
        <f>($B15*CP15)</f>
        <v>0</v>
      </c>
      <c r="GI15">
        <f>($B15*CQ15)</f>
        <v>0</v>
      </c>
      <c r="GJ15">
        <f>($B15*CR15)</f>
        <v>0</v>
      </c>
    </row>
    <row r="16" spans="1:192">
      <c r="A16" s="2" t="s">
        <v>19</v>
      </c>
      <c r="B16">
        <f>IF(Data_Transpose!G16 &gt; 0, Data_Transpose!G16 -Data_Transpose!G$53, Data_Transpose!G16)</f>
        <v>0</v>
      </c>
      <c r="C16">
        <f>IF(Data_Transpose!B16 &gt; 0, Data_Transpose!B16 -Data_Transpose!B$53, Data_Transpose!B16)</f>
        <v>0</v>
      </c>
      <c r="D16">
        <f>IF(Data_Transpose!C16 &gt; 0, Data_Transpose!C16 -Data_Transpose!C$53, Data_Transpose!C16)</f>
        <v>0</v>
      </c>
      <c r="E16">
        <f>IF(Data_Transpose!D16 &gt; 0, Data_Transpose!D16 -Data_Transpose!D$53, Data_Transpose!D16)</f>
        <v>0</v>
      </c>
      <c r="F16">
        <f>IF(Data_Transpose!E16 &gt; 0, Data_Transpose!E16 -Data_Transpose!E$53, Data_Transpose!E16)</f>
        <v>0</v>
      </c>
      <c r="G16">
        <f>IF(Data_Transpose!F16 &gt; 0, Data_Transpose!F16 -Data_Transpose!F$53, Data_Transpose!F16)</f>
        <v>0</v>
      </c>
      <c r="H16">
        <f>IF(Data_Transpose!H16 &gt; 0, Data_Transpose!H16 -Data_Transpose!H$53, Data_Transpose!H16)</f>
        <v>0</v>
      </c>
      <c r="I16">
        <f>IF(Data_Transpose!I16 &gt; 0, Data_Transpose!I16 -Data_Transpose!I$53, Data_Transpose!I16)</f>
        <v>0</v>
      </c>
      <c r="J16">
        <f>IF(Data_Transpose!J16 &gt; 0, Data_Transpose!J16 -Data_Transpose!J$53, Data_Transpose!J16)</f>
        <v>0</v>
      </c>
      <c r="K16">
        <f>IF(Data_Transpose!K16 &gt; 0, Data_Transpose!K16 -Data_Transpose!K$53, Data_Transpose!K16)</f>
        <v>0</v>
      </c>
      <c r="L16">
        <f>IF(Data_Transpose!L16 &gt; 0, Data_Transpose!L16 -Data_Transpose!L$53, Data_Transpose!L16)</f>
        <v>-0.65217391304347805</v>
      </c>
      <c r="M16">
        <f>IF(Data_Transpose!M16 &gt; 0, Data_Transpose!M16 -Data_Transpose!M$53, Data_Transpose!M16)</f>
        <v>0</v>
      </c>
      <c r="N16">
        <f>IF(Data_Transpose!N16 &gt; 0, Data_Transpose!N16 -Data_Transpose!N$53, Data_Transpose!N16)</f>
        <v>0</v>
      </c>
      <c r="O16">
        <f>IF(Data_Transpose!O16 &gt; 0, Data_Transpose!O16 -Data_Transpose!O$53, Data_Transpose!O16)</f>
        <v>0</v>
      </c>
      <c r="P16">
        <f>IF(Data_Transpose!P16 &gt; 0, Data_Transpose!P16 -Data_Transpose!P$53, Data_Transpose!P16)</f>
        <v>0</v>
      </c>
      <c r="Q16">
        <f>IF(Data_Transpose!Q16 &gt; 0, Data_Transpose!Q16 -Data_Transpose!Q$53, Data_Transpose!Q16)</f>
        <v>0</v>
      </c>
      <c r="R16">
        <f>IF(Data_Transpose!R16 &gt; 0, Data_Transpose!R16 -Data_Transpose!R$53, Data_Transpose!R16)</f>
        <v>0</v>
      </c>
      <c r="S16">
        <f>IF(Data_Transpose!S16 &gt; 0, Data_Transpose!S16 -Data_Transpose!S$53, Data_Transpose!S16)</f>
        <v>0</v>
      </c>
      <c r="T16">
        <f>IF(Data_Transpose!T16 &gt; 0, Data_Transpose!T16 -Data_Transpose!T$53, Data_Transpose!T16)</f>
        <v>0</v>
      </c>
      <c r="U16">
        <f>IF(Data_Transpose!U16 &gt; 0, Data_Transpose!U16 -Data_Transpose!U$53, Data_Transpose!U16)</f>
        <v>0</v>
      </c>
      <c r="V16">
        <f>IF(Data_Transpose!V16 &gt; 0, Data_Transpose!V16 -Data_Transpose!V$53, Data_Transpose!V16)</f>
        <v>0</v>
      </c>
      <c r="W16">
        <f>IF(Data_Transpose!W16 &gt; 0, Data_Transpose!W16 -Data_Transpose!W$53, Data_Transpose!W16)</f>
        <v>0</v>
      </c>
      <c r="X16">
        <f>IF(Data_Transpose!X16 &gt; 0, Data_Transpose!X16 -Data_Transpose!X$53, Data_Transpose!X16)</f>
        <v>0.4375</v>
      </c>
      <c r="Y16">
        <f>IF(Data_Transpose!Y16 &gt; 0, Data_Transpose!Y16 -Data_Transpose!Y$53, Data_Transpose!Y16)</f>
        <v>2.7777777777777679E-2</v>
      </c>
      <c r="Z16">
        <f>IF(Data_Transpose!Z16 &gt; 0, Data_Transpose!Z16 -Data_Transpose!Z$53, Data_Transpose!Z16)</f>
        <v>0</v>
      </c>
      <c r="AA16">
        <f>IF(Data_Transpose!AA16 &gt; 0, Data_Transpose!AA16 -Data_Transpose!AA$53, Data_Transpose!AA16)</f>
        <v>0</v>
      </c>
      <c r="AB16">
        <f>IF(Data_Transpose!AB16 &gt; 0, Data_Transpose!AB16 -Data_Transpose!AB$53, Data_Transpose!AB16)</f>
        <v>0</v>
      </c>
      <c r="AC16">
        <f>IF(Data_Transpose!AC16 &gt; 0, Data_Transpose!AC16 -Data_Transpose!AC$53, Data_Transpose!AC16)</f>
        <v>0</v>
      </c>
      <c r="AD16">
        <f>IF(Data_Transpose!AD16 &gt; 0, Data_Transpose!AD16 -Data_Transpose!AD$53, Data_Transpose!AD16)</f>
        <v>0</v>
      </c>
      <c r="AE16">
        <f>IF(Data_Transpose!AE16 &gt; 0, Data_Transpose!AE16 -Data_Transpose!AE$53, Data_Transpose!AE16)</f>
        <v>0</v>
      </c>
      <c r="AF16">
        <f>IF(Data_Transpose!AF16 &gt; 0, Data_Transpose!AF16 -Data_Transpose!AF$53, Data_Transpose!AF16)</f>
        <v>0</v>
      </c>
      <c r="AG16">
        <f>IF(Data_Transpose!AG16 &gt; 0, Data_Transpose!AG16 -Data_Transpose!AG$53, Data_Transpose!AG16)</f>
        <v>0</v>
      </c>
      <c r="AH16">
        <f>IF(Data_Transpose!AH16 &gt; 0, Data_Transpose!AH16 -Data_Transpose!AH$53, Data_Transpose!AH16)</f>
        <v>0</v>
      </c>
      <c r="AI16">
        <f>IF(Data_Transpose!AI16 &gt; 0, Data_Transpose!AI16 -Data_Transpose!AI$53, Data_Transpose!AI16)</f>
        <v>0</v>
      </c>
      <c r="AJ16">
        <f>IF(Data_Transpose!AJ16 &gt; 0, Data_Transpose!AJ16 -Data_Transpose!AJ$53, Data_Transpose!AJ16)</f>
        <v>0</v>
      </c>
      <c r="AK16">
        <f>IF(Data_Transpose!AK16 &gt; 0, Data_Transpose!AK16 -Data_Transpose!AK$53, Data_Transpose!AK16)</f>
        <v>0</v>
      </c>
      <c r="AL16">
        <f>IF(Data_Transpose!AL16 &gt; 0, Data_Transpose!AL16 -Data_Transpose!AL$53, Data_Transpose!AL16)</f>
        <v>0</v>
      </c>
      <c r="AM16">
        <f>IF(Data_Transpose!AM16 &gt; 0, Data_Transpose!AM16 -Data_Transpose!AM$53, Data_Transpose!AM16)</f>
        <v>0</v>
      </c>
      <c r="AN16">
        <f>IF(Data_Transpose!AN16 &gt; 0, Data_Transpose!AN16 -Data_Transpose!AN$53, Data_Transpose!AN16)</f>
        <v>0</v>
      </c>
      <c r="AO16">
        <f>IF(Data_Transpose!AO16 &gt; 0, Data_Transpose!AO16 -Data_Transpose!AO$53, Data_Transpose!AO16)</f>
        <v>0</v>
      </c>
      <c r="AP16">
        <f>IF(Data_Transpose!AP16 &gt; 0, Data_Transpose!AP16 -Data_Transpose!AP$53, Data_Transpose!AP16)</f>
        <v>0</v>
      </c>
      <c r="AQ16">
        <f>IF(Data_Transpose!AQ16 &gt; 0, Data_Transpose!AQ16 -Data_Transpose!AQ$53, Data_Transpose!AQ16)</f>
        <v>0</v>
      </c>
      <c r="AR16">
        <f>IF(Data_Transpose!AR16 &gt; 0, Data_Transpose!AR16 -Data_Transpose!AR$53, Data_Transpose!AR16)</f>
        <v>0</v>
      </c>
      <c r="AS16">
        <f>IF(Data_Transpose!AS16 &gt; 0, Data_Transpose!AS16 -Data_Transpose!AS$53, Data_Transpose!AS16)</f>
        <v>0</v>
      </c>
      <c r="AT16">
        <f>IF(Data_Transpose!AT16 &gt; 0, Data_Transpose!AT16 -Data_Transpose!AT$53, Data_Transpose!AT16)</f>
        <v>0</v>
      </c>
      <c r="AU16">
        <f>IF(Data_Transpose!AU16 &gt; 0, Data_Transpose!AU16 -Data_Transpose!AU$53, Data_Transpose!AU16)</f>
        <v>0</v>
      </c>
      <c r="AV16">
        <f>IF(Data_Transpose!AV16 &gt; 0, Data_Transpose!AV16 -Data_Transpose!AV$53, Data_Transpose!AV16)</f>
        <v>0</v>
      </c>
      <c r="AW16">
        <f>IF(Data_Transpose!AW16 &gt; 0, Data_Transpose!AW16 -Data_Transpose!AW$53, Data_Transpose!AW16)</f>
        <v>0</v>
      </c>
      <c r="AX16">
        <f>IF(Data_Transpose!AX16 &gt; 0, Data_Transpose!AX16 -Data_Transpose!AX$53, Data_Transpose!AX16)</f>
        <v>0</v>
      </c>
      <c r="AY16">
        <f>IF(Data_Transpose!AY16 &gt; 0, Data_Transpose!AY16 -Data_Transpose!AY$53, Data_Transpose!AY16)</f>
        <v>0</v>
      </c>
      <c r="AZ16">
        <f>IF(Data_Transpose!AZ16 &gt; 0, Data_Transpose!AZ16 -Data_Transpose!AZ$53, Data_Transpose!AZ16)</f>
        <v>0</v>
      </c>
      <c r="BA16">
        <f>IF(Data_Transpose!BA16 &gt; 0, Data_Transpose!BA16 -Data_Transpose!BA$53, Data_Transpose!BA16)</f>
        <v>0</v>
      </c>
      <c r="BB16">
        <f>IF(Data_Transpose!BB16 &gt; 0, Data_Transpose!BB16 -Data_Transpose!BB$53, Data_Transpose!BB16)</f>
        <v>0</v>
      </c>
      <c r="BC16">
        <f>IF(Data_Transpose!BC16 &gt; 0, Data_Transpose!BC16 -Data_Transpose!BC$53, Data_Transpose!BC16)</f>
        <v>0</v>
      </c>
      <c r="BD16">
        <f>IF(Data_Transpose!BD16 &gt; 0, Data_Transpose!BD16 -Data_Transpose!BD$53, Data_Transpose!BD16)</f>
        <v>0</v>
      </c>
      <c r="BE16">
        <f>IF(Data_Transpose!BE16 &gt; 0, Data_Transpose!BE16 -Data_Transpose!BE$53, Data_Transpose!BE16)</f>
        <v>0</v>
      </c>
      <c r="BF16">
        <f>IF(Data_Transpose!BF16 &gt; 0, Data_Transpose!BF16 -Data_Transpose!BF$53, Data_Transpose!BF16)</f>
        <v>0</v>
      </c>
      <c r="BG16">
        <f>IF(Data_Transpose!BH16 &gt; 0, Data_Transpose!BH16 -Data_Transpose!BH$53, Data_Transpose!BH16)</f>
        <v>0</v>
      </c>
      <c r="BH16">
        <f>IF(Data_Transpose!BI16 &gt; 0, Data_Transpose!BI16 -Data_Transpose!BI$53, Data_Transpose!BI16)</f>
        <v>0</v>
      </c>
      <c r="BI16">
        <f>IF(Data_Transpose!BJ16 &gt; 0, Data_Transpose!BJ16 -Data_Transpose!BJ$53, Data_Transpose!BJ16)</f>
        <v>0</v>
      </c>
      <c r="BJ16">
        <f>IF(Data_Transpose!BK16 &gt; 0, Data_Transpose!BK16 -Data_Transpose!BK$53, Data_Transpose!BK16)</f>
        <v>0</v>
      </c>
      <c r="BK16">
        <f>IF(Data_Transpose!BL16 &gt; 0, Data_Transpose!BL16 -Data_Transpose!BL$53, Data_Transpose!BL16)</f>
        <v>0</v>
      </c>
      <c r="BL16">
        <f>IF(Data_Transpose!BM16 &gt; 0, Data_Transpose!BM16 -Data_Transpose!BM$53, Data_Transpose!BM16)</f>
        <v>0</v>
      </c>
      <c r="BM16">
        <f>IF(Data_Transpose!BN16 &gt; 0, Data_Transpose!BN16 -Data_Transpose!BN$53, Data_Transpose!BN16)</f>
        <v>-0.20588235294117663</v>
      </c>
      <c r="BN16">
        <f>IF(Data_Transpose!BO16 &gt; 0, Data_Transpose!BO16 -Data_Transpose!BO$53, Data_Transpose!BO16)</f>
        <v>0</v>
      </c>
      <c r="BO16">
        <f>IF(Data_Transpose!BP16 &gt; 0, Data_Transpose!BP16 -Data_Transpose!BP$53, Data_Transpose!BP16)</f>
        <v>0</v>
      </c>
      <c r="BP16">
        <f>IF(Data_Transpose!BQ16 &gt; 0, Data_Transpose!BQ16 -Data_Transpose!BQ$53, Data_Transpose!BQ16)</f>
        <v>0</v>
      </c>
      <c r="BQ16">
        <f>IF(Data_Transpose!BR16 &gt; 0, Data_Transpose!BR16 -Data_Transpose!BR$53, Data_Transpose!BR16)</f>
        <v>0</v>
      </c>
      <c r="BR16">
        <f>IF(Data_Transpose!BS16 &gt; 0, Data_Transpose!BS16 -Data_Transpose!BS$53, Data_Transpose!BS16)</f>
        <v>-2.0499999999999998</v>
      </c>
      <c r="BS16">
        <f>IF(Data_Transpose!BT16 &gt; 0, Data_Transpose!BT16 -Data_Transpose!BT$53, Data_Transpose!BT16)</f>
        <v>0</v>
      </c>
      <c r="BT16">
        <f>IF(Data_Transpose!BU16 &gt; 0, Data_Transpose!BU16 -Data_Transpose!BU$53, Data_Transpose!BU16)</f>
        <v>0</v>
      </c>
      <c r="BU16">
        <f>IF(Data_Transpose!BV16 &gt; 0, Data_Transpose!BV16 -Data_Transpose!BV$53, Data_Transpose!BV16)</f>
        <v>0</v>
      </c>
      <c r="BV16">
        <f>IF(Data_Transpose!BW16 &gt; 0, Data_Transpose!BW16 -Data_Transpose!BW$53, Data_Transpose!BW16)</f>
        <v>0</v>
      </c>
      <c r="BW16">
        <f>IF(Data_Transpose!BX16 &gt; 0, Data_Transpose!BX16 -Data_Transpose!BX$53, Data_Transpose!BX16)</f>
        <v>0</v>
      </c>
      <c r="BX16">
        <f>IF(Data_Transpose!BY16 &gt; 0, Data_Transpose!BY16 -Data_Transpose!BY$53, Data_Transpose!BY16)</f>
        <v>0</v>
      </c>
      <c r="BY16">
        <f>IF(Data_Transpose!BZ16 &gt; 0, Data_Transpose!BZ16 -Data_Transpose!BZ$53, Data_Transpose!BZ16)</f>
        <v>0</v>
      </c>
      <c r="BZ16">
        <f>IF(Data_Transpose!CA16 &gt; 0, Data_Transpose!CA16 -Data_Transpose!CA$53, Data_Transpose!CA16)</f>
        <v>0</v>
      </c>
      <c r="CA16">
        <f>IF(Data_Transpose!CB16 &gt; 0, Data_Transpose!CB16 -Data_Transpose!CB$53, Data_Transpose!CB16)</f>
        <v>0</v>
      </c>
      <c r="CB16">
        <f>IF(Data_Transpose!CC16 &gt; 0, Data_Transpose!CC16 -Data_Transpose!CC$53, Data_Transpose!CC16)</f>
        <v>1</v>
      </c>
      <c r="CC16">
        <f>IF(Data_Transpose!CD16 &gt; 0, Data_Transpose!CD16 -Data_Transpose!CD$53, Data_Transpose!CD16)</f>
        <v>0</v>
      </c>
      <c r="CD16">
        <f>IF(Data_Transpose!CE16 &gt; 0, Data_Transpose!CE16 -Data_Transpose!CE$53, Data_Transpose!CE16)</f>
        <v>1.6470588235294117</v>
      </c>
      <c r="CE16">
        <f>IF(Data_Transpose!CF16 &gt; 0, Data_Transpose!CF16 -Data_Transpose!CF$53, Data_Transpose!CF16)</f>
        <v>0</v>
      </c>
      <c r="CF16">
        <f>IF(Data_Transpose!CG16 &gt; 0, Data_Transpose!CG16 -Data_Transpose!CG$53, Data_Transpose!CG16)</f>
        <v>0</v>
      </c>
      <c r="CG16">
        <f>IF(Data_Transpose!CH16 &gt; 0, Data_Transpose!CH16 -Data_Transpose!CH$53, Data_Transpose!CH16)</f>
        <v>0</v>
      </c>
      <c r="CH16">
        <f>IF(Data_Transpose!CI16 &gt; 0, Data_Transpose!CI16 -Data_Transpose!CI$53, Data_Transpose!CI16)</f>
        <v>-1.3030303030303028</v>
      </c>
      <c r="CI16">
        <f>IF(Data_Transpose!CJ16 &gt; 0, Data_Transpose!CJ16 -Data_Transpose!CJ$53, Data_Transpose!CJ16)</f>
        <v>0</v>
      </c>
      <c r="CJ16">
        <f>IF(Data_Transpose!CK16 &gt; 0, Data_Transpose!CK16 -Data_Transpose!CK$53, Data_Transpose!CK16)</f>
        <v>0</v>
      </c>
      <c r="CK16">
        <f>IF(Data_Transpose!CL16 &gt; 0, Data_Transpose!CL16 -Data_Transpose!CL$53, Data_Transpose!CL16)</f>
        <v>-1.8333333333333335</v>
      </c>
      <c r="CL16">
        <f>IF(Data_Transpose!CM16 &gt; 0, Data_Transpose!CM16 -Data_Transpose!CM$53, Data_Transpose!CM16)</f>
        <v>0</v>
      </c>
      <c r="CM16">
        <f>IF(Data_Transpose!CN16 &gt; 0, Data_Transpose!CN16 -Data_Transpose!CN$53, Data_Transpose!CN16)</f>
        <v>0</v>
      </c>
      <c r="CN16">
        <f>IF(Data_Transpose!CO16 &gt; 0, Data_Transpose!CO16 -Data_Transpose!CO$53, Data_Transpose!CO16)</f>
        <v>0</v>
      </c>
      <c r="CO16">
        <f>IF(Data_Transpose!CP16 &gt; 0, Data_Transpose!CP16 -Data_Transpose!CP$53, Data_Transpose!CP16)</f>
        <v>0</v>
      </c>
      <c r="CP16">
        <f>IF(Data_Transpose!CQ16 &gt; 0, Data_Transpose!CQ16 -Data_Transpose!CQ$53, Data_Transpose!CQ16)</f>
        <v>0</v>
      </c>
      <c r="CQ16">
        <f>IF(Data_Transpose!CR16 &gt; 0, Data_Transpose!CR16 -Data_Transpose!CR$53, Data_Transpose!CR16)</f>
        <v>0</v>
      </c>
      <c r="CR16">
        <f>IF(Data_Transpose!CS16 &gt; 0, Data_Transpose!CS16 -Data_Transpose!CS$53, Data_Transpose!CS16)</f>
        <v>-2.041666666666667</v>
      </c>
      <c r="CU16">
        <f t="shared" si="76"/>
        <v>0</v>
      </c>
      <c r="CV16">
        <f t="shared" si="77"/>
        <v>0</v>
      </c>
      <c r="CW16">
        <f t="shared" si="78"/>
        <v>0</v>
      </c>
      <c r="CX16">
        <f t="shared" si="79"/>
        <v>0</v>
      </c>
      <c r="CY16">
        <f t="shared" si="80"/>
        <v>0</v>
      </c>
      <c r="CZ16">
        <f t="shared" si="81"/>
        <v>0</v>
      </c>
      <c r="DA16">
        <f t="shared" si="82"/>
        <v>0</v>
      </c>
      <c r="DB16">
        <f t="shared" si="83"/>
        <v>0</v>
      </c>
      <c r="DC16">
        <f t="shared" si="84"/>
        <v>0</v>
      </c>
      <c r="DD16">
        <f t="shared" si="85"/>
        <v>0</v>
      </c>
      <c r="DE16">
        <f t="shared" si="86"/>
        <v>0</v>
      </c>
      <c r="DF16">
        <f t="shared" si="87"/>
        <v>0</v>
      </c>
      <c r="DG16">
        <f t="shared" si="88"/>
        <v>0</v>
      </c>
      <c r="DH16">
        <f t="shared" si="89"/>
        <v>0</v>
      </c>
      <c r="DI16">
        <f t="shared" si="90"/>
        <v>0</v>
      </c>
      <c r="DJ16">
        <f t="shared" si="91"/>
        <v>0</v>
      </c>
      <c r="DK16">
        <f t="shared" si="92"/>
        <v>0</v>
      </c>
      <c r="DL16">
        <f t="shared" si="93"/>
        <v>0</v>
      </c>
      <c r="DM16">
        <f t="shared" si="94"/>
        <v>0</v>
      </c>
      <c r="DN16">
        <f t="shared" si="95"/>
        <v>0</v>
      </c>
      <c r="DO16">
        <f t="shared" si="96"/>
        <v>0</v>
      </c>
      <c r="DP16">
        <f t="shared" si="97"/>
        <v>0</v>
      </c>
      <c r="DQ16">
        <f t="shared" si="98"/>
        <v>0</v>
      </c>
      <c r="DR16">
        <f t="shared" si="99"/>
        <v>0</v>
      </c>
      <c r="DS16">
        <f t="shared" si="100"/>
        <v>0</v>
      </c>
      <c r="DT16">
        <f t="shared" si="101"/>
        <v>0</v>
      </c>
      <c r="DU16">
        <f t="shared" si="102"/>
        <v>0</v>
      </c>
      <c r="DV16">
        <f t="shared" si="103"/>
        <v>0</v>
      </c>
      <c r="DW16">
        <f t="shared" si="104"/>
        <v>0</v>
      </c>
      <c r="DX16">
        <f t="shared" si="105"/>
        <v>0</v>
      </c>
      <c r="DY16">
        <f t="shared" si="106"/>
        <v>0</v>
      </c>
      <c r="DZ16">
        <f t="shared" si="107"/>
        <v>0</v>
      </c>
      <c r="EA16">
        <f t="shared" si="108"/>
        <v>0</v>
      </c>
      <c r="EB16">
        <f t="shared" si="109"/>
        <v>0</v>
      </c>
      <c r="EC16">
        <f t="shared" si="110"/>
        <v>0</v>
      </c>
      <c r="ED16">
        <f t="shared" si="111"/>
        <v>0</v>
      </c>
      <c r="EE16">
        <f t="shared" si="112"/>
        <v>0</v>
      </c>
      <c r="EF16">
        <f t="shared" si="113"/>
        <v>0</v>
      </c>
      <c r="EG16">
        <f t="shared" si="114"/>
        <v>0</v>
      </c>
      <c r="EH16">
        <f t="shared" si="115"/>
        <v>0</v>
      </c>
      <c r="EI16">
        <f t="shared" si="116"/>
        <v>0</v>
      </c>
      <c r="EJ16">
        <f t="shared" si="117"/>
        <v>0</v>
      </c>
      <c r="EK16">
        <f t="shared" si="118"/>
        <v>0</v>
      </c>
      <c r="EL16">
        <f t="shared" si="119"/>
        <v>0</v>
      </c>
      <c r="EM16">
        <f t="shared" si="120"/>
        <v>0</v>
      </c>
      <c r="EN16">
        <f t="shared" si="121"/>
        <v>0</v>
      </c>
      <c r="EO16">
        <f t="shared" si="122"/>
        <v>0</v>
      </c>
      <c r="EP16">
        <f t="shared" si="123"/>
        <v>0</v>
      </c>
      <c r="EQ16">
        <f t="shared" si="124"/>
        <v>0</v>
      </c>
      <c r="ER16">
        <f t="shared" si="125"/>
        <v>0</v>
      </c>
      <c r="ES16">
        <f t="shared" si="126"/>
        <v>0</v>
      </c>
      <c r="ET16">
        <f t="shared" si="127"/>
        <v>0</v>
      </c>
      <c r="EU16">
        <f t="shared" si="128"/>
        <v>0</v>
      </c>
      <c r="EV16">
        <f t="shared" si="129"/>
        <v>0</v>
      </c>
      <c r="EW16">
        <f t="shared" si="130"/>
        <v>0</v>
      </c>
      <c r="EX16">
        <f t="shared" si="131"/>
        <v>0</v>
      </c>
      <c r="EY16">
        <f>($B16*BG16)</f>
        <v>0</v>
      </c>
      <c r="EZ16">
        <f>($B16*BH16)</f>
        <v>0</v>
      </c>
      <c r="FA16">
        <f>($B16*BI16)</f>
        <v>0</v>
      </c>
      <c r="FB16">
        <f>($B16*BJ16)</f>
        <v>0</v>
      </c>
      <c r="FC16">
        <f>($B16*BK16)</f>
        <v>0</v>
      </c>
      <c r="FD16">
        <f>($B16*BL16)</f>
        <v>0</v>
      </c>
      <c r="FE16">
        <f>($B16*BM16)</f>
        <v>0</v>
      </c>
      <c r="FF16">
        <f>($B16*BN16)</f>
        <v>0</v>
      </c>
      <c r="FG16">
        <f>($B16*BO16)</f>
        <v>0</v>
      </c>
      <c r="FH16">
        <f>($B16*BP16)</f>
        <v>0</v>
      </c>
      <c r="FI16">
        <f>($B16*BQ16)</f>
        <v>0</v>
      </c>
      <c r="FJ16">
        <f>($B16*BR16)</f>
        <v>0</v>
      </c>
      <c r="FK16">
        <f>($B16*BS16)</f>
        <v>0</v>
      </c>
      <c r="FL16">
        <f>($B16*BT16)</f>
        <v>0</v>
      </c>
      <c r="FM16">
        <f>($B16*BU16)</f>
        <v>0</v>
      </c>
      <c r="FN16">
        <f>($B16*BV16)</f>
        <v>0</v>
      </c>
      <c r="FO16">
        <f>($B16*BW16)</f>
        <v>0</v>
      </c>
      <c r="FP16">
        <f>($B16*BX16)</f>
        <v>0</v>
      </c>
      <c r="FQ16">
        <f>($B16*BY16)</f>
        <v>0</v>
      </c>
      <c r="FR16">
        <f>($B16*BZ16)</f>
        <v>0</v>
      </c>
      <c r="FS16">
        <f>($B16*CA16)</f>
        <v>0</v>
      </c>
      <c r="FT16">
        <f>($B16*CB16)</f>
        <v>0</v>
      </c>
      <c r="FU16">
        <f>($B16*CC16)</f>
        <v>0</v>
      </c>
      <c r="FV16">
        <f>($B16*CD16)</f>
        <v>0</v>
      </c>
      <c r="FW16">
        <f>($B16*CE16)</f>
        <v>0</v>
      </c>
      <c r="FX16">
        <f>($B16*CF16)</f>
        <v>0</v>
      </c>
      <c r="FY16">
        <f>($B16*CG16)</f>
        <v>0</v>
      </c>
      <c r="FZ16">
        <f>($B16*CH16)</f>
        <v>0</v>
      </c>
      <c r="GA16">
        <f>($B16*CI16)</f>
        <v>0</v>
      </c>
      <c r="GB16">
        <f>($B16*CJ16)</f>
        <v>0</v>
      </c>
      <c r="GC16">
        <f>($B16*CK16)</f>
        <v>0</v>
      </c>
      <c r="GD16">
        <f>($B16*CL16)</f>
        <v>0</v>
      </c>
      <c r="GE16">
        <f>($B16*CM16)</f>
        <v>0</v>
      </c>
      <c r="GF16">
        <f>($B16*CN16)</f>
        <v>0</v>
      </c>
      <c r="GG16">
        <f>($B16*CO16)</f>
        <v>0</v>
      </c>
      <c r="GH16">
        <f>($B16*CP16)</f>
        <v>0</v>
      </c>
      <c r="GI16">
        <f>($B16*CQ16)</f>
        <v>0</v>
      </c>
      <c r="GJ16">
        <f>($B16*CR16)</f>
        <v>0</v>
      </c>
    </row>
    <row r="17" spans="1:192">
      <c r="A17" s="2" t="s">
        <v>20</v>
      </c>
      <c r="B17">
        <f>IF(Data_Transpose!G17 &gt; 0, Data_Transpose!G17 -Data_Transpose!G$53, Data_Transpose!G17)</f>
        <v>0.25</v>
      </c>
      <c r="C17">
        <f>IF(Data_Transpose!B17 &gt; 0, Data_Transpose!B17 -Data_Transpose!B$53, Data_Transpose!B17)</f>
        <v>0</v>
      </c>
      <c r="D17">
        <f>IF(Data_Transpose!C17 &gt; 0, Data_Transpose!C17 -Data_Transpose!C$53, Data_Transpose!C17)</f>
        <v>0</v>
      </c>
      <c r="E17">
        <f>IF(Data_Transpose!D17 &gt; 0, Data_Transpose!D17 -Data_Transpose!D$53, Data_Transpose!D17)</f>
        <v>0</v>
      </c>
      <c r="F17">
        <f>IF(Data_Transpose!E17 &gt; 0, Data_Transpose!E17 -Data_Transpose!E$53, Data_Transpose!E17)</f>
        <v>0</v>
      </c>
      <c r="G17">
        <f>IF(Data_Transpose!F17 &gt; 0, Data_Transpose!F17 -Data_Transpose!F$53, Data_Transpose!F17)</f>
        <v>0</v>
      </c>
      <c r="H17">
        <f>IF(Data_Transpose!H17 &gt; 0, Data_Transpose!H17 -Data_Transpose!H$53, Data_Transpose!H17)</f>
        <v>-1.5499999999999998</v>
      </c>
      <c r="I17">
        <f>IF(Data_Transpose!I17 &gt; 0, Data_Transpose!I17 -Data_Transpose!I$53, Data_Transpose!I17)</f>
        <v>0</v>
      </c>
      <c r="J17">
        <f>IF(Data_Transpose!J17 &gt; 0, Data_Transpose!J17 -Data_Transpose!J$53, Data_Transpose!J17)</f>
        <v>0</v>
      </c>
      <c r="K17">
        <f>IF(Data_Transpose!K17 &gt; 0, Data_Transpose!K17 -Data_Transpose!K$53, Data_Transpose!K17)</f>
        <v>0</v>
      </c>
      <c r="L17">
        <f>IF(Data_Transpose!L17 &gt; 0, Data_Transpose!L17 -Data_Transpose!L$53, Data_Transpose!L17)</f>
        <v>0.34782608695652195</v>
      </c>
      <c r="M17">
        <f>IF(Data_Transpose!M17 &gt; 0, Data_Transpose!M17 -Data_Transpose!M$53, Data_Transpose!M17)</f>
        <v>0</v>
      </c>
      <c r="N17">
        <f>IF(Data_Transpose!N17 &gt; 0, Data_Transpose!N17 -Data_Transpose!N$53, Data_Transpose!N17)</f>
        <v>0</v>
      </c>
      <c r="O17">
        <f>IF(Data_Transpose!O17 &gt; 0, Data_Transpose!O17 -Data_Transpose!O$53, Data_Transpose!O17)</f>
        <v>0</v>
      </c>
      <c r="P17">
        <f>IF(Data_Transpose!P17 &gt; 0, Data_Transpose!P17 -Data_Transpose!P$53, Data_Transpose!P17)</f>
        <v>0</v>
      </c>
      <c r="Q17">
        <f>IF(Data_Transpose!Q17 &gt; 0, Data_Transpose!Q17 -Data_Transpose!Q$53, Data_Transpose!Q17)</f>
        <v>0.41176470588235325</v>
      </c>
      <c r="R17">
        <f>IF(Data_Transpose!R17 &gt; 0, Data_Transpose!R17 -Data_Transpose!R$53, Data_Transpose!R17)</f>
        <v>0</v>
      </c>
      <c r="S17">
        <f>IF(Data_Transpose!S17 &gt; 0, Data_Transpose!S17 -Data_Transpose!S$53, Data_Transpose!S17)</f>
        <v>1.2400000000000002</v>
      </c>
      <c r="T17">
        <f>IF(Data_Transpose!T17 &gt; 0, Data_Transpose!T17 -Data_Transpose!T$53, Data_Transpose!T17)</f>
        <v>0</v>
      </c>
      <c r="U17">
        <f>IF(Data_Transpose!U17 &gt; 0, Data_Transpose!U17 -Data_Transpose!U$53, Data_Transpose!U17)</f>
        <v>0</v>
      </c>
      <c r="V17">
        <f>IF(Data_Transpose!V17 &gt; 0, Data_Transpose!V17 -Data_Transpose!V$53, Data_Transpose!V17)</f>
        <v>-1.129032258064516</v>
      </c>
      <c r="W17">
        <f>IF(Data_Transpose!W17 &gt; 0, Data_Transpose!W17 -Data_Transpose!W$53, Data_Transpose!W17)</f>
        <v>0</v>
      </c>
      <c r="X17">
        <f>IF(Data_Transpose!X17 &gt; 0, Data_Transpose!X17 -Data_Transpose!X$53, Data_Transpose!X17)</f>
        <v>0</v>
      </c>
      <c r="Y17">
        <f>IF(Data_Transpose!Y17 &gt; 0, Data_Transpose!Y17 -Data_Transpose!Y$53, Data_Transpose!Y17)</f>
        <v>1.0277777777777777</v>
      </c>
      <c r="Z17">
        <f>IF(Data_Transpose!Z17 &gt; 0, Data_Transpose!Z17 -Data_Transpose!Z$53, Data_Transpose!Z17)</f>
        <v>-0.19444444444444464</v>
      </c>
      <c r="AA17">
        <f>IF(Data_Transpose!AA17 &gt; 0, Data_Transpose!AA17 -Data_Transpose!AA$53, Data_Transpose!AA17)</f>
        <v>0</v>
      </c>
      <c r="AB17">
        <f>IF(Data_Transpose!AB17 &gt; 0, Data_Transpose!AB17 -Data_Transpose!AB$53, Data_Transpose!AB17)</f>
        <v>0</v>
      </c>
      <c r="AC17">
        <f>IF(Data_Transpose!AC17 &gt; 0, Data_Transpose!AC17 -Data_Transpose!AC$53, Data_Transpose!AC17)</f>
        <v>0</v>
      </c>
      <c r="AD17">
        <f>IF(Data_Transpose!AD17 &gt; 0, Data_Transpose!AD17 -Data_Transpose!AD$53, Data_Transpose!AD17)</f>
        <v>0</v>
      </c>
      <c r="AE17">
        <f>IF(Data_Transpose!AE17 &gt; 0, Data_Transpose!AE17 -Data_Transpose!AE$53, Data_Transpose!AE17)</f>
        <v>0</v>
      </c>
      <c r="AF17">
        <f>IF(Data_Transpose!AF17 &gt; 0, Data_Transpose!AF17 -Data_Transpose!AF$53, Data_Transpose!AF17)</f>
        <v>0.59090909090909083</v>
      </c>
      <c r="AG17">
        <f>IF(Data_Transpose!AG17 &gt; 0, Data_Transpose!AG17 -Data_Transpose!AG$53, Data_Transpose!AG17)</f>
        <v>0</v>
      </c>
      <c r="AH17">
        <f>IF(Data_Transpose!AH17 &gt; 0, Data_Transpose!AH17 -Data_Transpose!AH$53, Data_Transpose!AH17)</f>
        <v>0</v>
      </c>
      <c r="AI17">
        <f>IF(Data_Transpose!AI17 &gt; 0, Data_Transpose!AI17 -Data_Transpose!AI$53, Data_Transpose!AI17)</f>
        <v>-0.19230769230769251</v>
      </c>
      <c r="AJ17">
        <f>IF(Data_Transpose!AJ17 &gt; 0, Data_Transpose!AJ17 -Data_Transpose!AJ$53, Data_Transpose!AJ17)</f>
        <v>0</v>
      </c>
      <c r="AK17">
        <f>IF(Data_Transpose!AK17 &gt; 0, Data_Transpose!AK17 -Data_Transpose!AK$53, Data_Transpose!AK17)</f>
        <v>-4.1666666666666963E-2</v>
      </c>
      <c r="AL17">
        <f>IF(Data_Transpose!AL17 &gt; 0, Data_Transpose!AL17 -Data_Transpose!AL$53, Data_Transpose!AL17)</f>
        <v>1.5172413793103448</v>
      </c>
      <c r="AM17">
        <f>IF(Data_Transpose!AM17 &gt; 0, Data_Transpose!AM17 -Data_Transpose!AM$53, Data_Transpose!AM17)</f>
        <v>0.4411764705882355</v>
      </c>
      <c r="AN17">
        <f>IF(Data_Transpose!AN17 &gt; 0, Data_Transpose!AN17 -Data_Transpose!AN$53, Data_Transpose!AN17)</f>
        <v>0</v>
      </c>
      <c r="AO17">
        <f>IF(Data_Transpose!AO17 &gt; 0, Data_Transpose!AO17 -Data_Transpose!AO$53, Data_Transpose!AO17)</f>
        <v>-0.25</v>
      </c>
      <c r="AP17">
        <f>IF(Data_Transpose!AP17 &gt; 0, Data_Transpose!AP17 -Data_Transpose!AP$53, Data_Transpose!AP17)</f>
        <v>1.2941176470588234</v>
      </c>
      <c r="AQ17">
        <f>IF(Data_Transpose!AQ17 &gt; 0, Data_Transpose!AQ17 -Data_Transpose!AQ$53, Data_Transpose!AQ17)</f>
        <v>0.79999999999999982</v>
      </c>
      <c r="AR17">
        <f>IF(Data_Transpose!AR17 &gt; 0, Data_Transpose!AR17 -Data_Transpose!AR$53, Data_Transpose!AR17)</f>
        <v>0</v>
      </c>
      <c r="AS17">
        <f>IF(Data_Transpose!AS17 &gt; 0, Data_Transpose!AS17 -Data_Transpose!AS$53, Data_Transpose!AS17)</f>
        <v>1</v>
      </c>
      <c r="AT17">
        <f>IF(Data_Transpose!AT17 &gt; 0, Data_Transpose!AT17 -Data_Transpose!AT$53, Data_Transpose!AT17)</f>
        <v>0</v>
      </c>
      <c r="AU17">
        <f>IF(Data_Transpose!AU17 &gt; 0, Data_Transpose!AU17 -Data_Transpose!AU$53, Data_Transpose!AU17)</f>
        <v>0</v>
      </c>
      <c r="AV17">
        <f>IF(Data_Transpose!AV17 &gt; 0, Data_Transpose!AV17 -Data_Transpose!AV$53, Data_Transpose!AV17)</f>
        <v>0</v>
      </c>
      <c r="AW17">
        <f>IF(Data_Transpose!AW17 &gt; 0, Data_Transpose!AW17 -Data_Transpose!AW$53, Data_Transpose!AW17)</f>
        <v>0</v>
      </c>
      <c r="AX17">
        <f>IF(Data_Transpose!AX17 &gt; 0, Data_Transpose!AX17 -Data_Transpose!AX$53, Data_Transpose!AX17)</f>
        <v>-0.83870967741935476</v>
      </c>
      <c r="AY17">
        <f>IF(Data_Transpose!AY17 &gt; 0, Data_Transpose!AY17 -Data_Transpose!AY$53, Data_Transpose!AY17)</f>
        <v>0.18181818181818166</v>
      </c>
      <c r="AZ17">
        <f>IF(Data_Transpose!AZ17 &gt; 0, Data_Transpose!AZ17 -Data_Transpose!AZ$53, Data_Transpose!AZ17)</f>
        <v>0</v>
      </c>
      <c r="BA17">
        <f>IF(Data_Transpose!BA17 &gt; 0, Data_Transpose!BA17 -Data_Transpose!BA$53, Data_Transpose!BA17)</f>
        <v>0</v>
      </c>
      <c r="BB17">
        <f>IF(Data_Transpose!BB17 &gt; 0, Data_Transpose!BB17 -Data_Transpose!BB$53, Data_Transpose!BB17)</f>
        <v>0</v>
      </c>
      <c r="BC17">
        <f>IF(Data_Transpose!BC17 &gt; 0, Data_Transpose!BC17 -Data_Transpose!BC$53, Data_Transpose!BC17)</f>
        <v>-8.3333333333333481E-2</v>
      </c>
      <c r="BD17">
        <f>IF(Data_Transpose!BD17 &gt; 0, Data_Transpose!BD17 -Data_Transpose!BD$53, Data_Transpose!BD17)</f>
        <v>-0.54545454545454586</v>
      </c>
      <c r="BE17">
        <f>IF(Data_Transpose!BE17 &gt; 0, Data_Transpose!BE17 -Data_Transpose!BE$53, Data_Transpose!BE17)</f>
        <v>0</v>
      </c>
      <c r="BF17">
        <f>IF(Data_Transpose!BF17 &gt; 0, Data_Transpose!BF17 -Data_Transpose!BF$53, Data_Transpose!BF17)</f>
        <v>0.57894736842105221</v>
      </c>
      <c r="BG17">
        <f>IF(Data_Transpose!BH17 &gt; 0, Data_Transpose!BH17 -Data_Transpose!BH$53, Data_Transpose!BH17)</f>
        <v>0</v>
      </c>
      <c r="BH17">
        <f>IF(Data_Transpose!BI17 &gt; 0, Data_Transpose!BI17 -Data_Transpose!BI$53, Data_Transpose!BI17)</f>
        <v>0</v>
      </c>
      <c r="BI17">
        <f>IF(Data_Transpose!BJ17 &gt; 0, Data_Transpose!BJ17 -Data_Transpose!BJ$53, Data_Transpose!BJ17)</f>
        <v>0.375</v>
      </c>
      <c r="BJ17">
        <f>IF(Data_Transpose!BK17 &gt; 0, Data_Transpose!BK17 -Data_Transpose!BK$53, Data_Transpose!BK17)</f>
        <v>0</v>
      </c>
      <c r="BK17">
        <f>IF(Data_Transpose!BL17 &gt; 0, Data_Transpose!BL17 -Data_Transpose!BL$53, Data_Transpose!BL17)</f>
        <v>0</v>
      </c>
      <c r="BL17">
        <f>IF(Data_Transpose!BM17 &gt; 0, Data_Transpose!BM17 -Data_Transpose!BM$53, Data_Transpose!BM17)</f>
        <v>0</v>
      </c>
      <c r="BM17">
        <f>IF(Data_Transpose!BN17 &gt; 0, Data_Transpose!BN17 -Data_Transpose!BN$53, Data_Transpose!BN17)</f>
        <v>-0.20588235294117663</v>
      </c>
      <c r="BN17">
        <f>IF(Data_Transpose!BO17 &gt; 0, Data_Transpose!BO17 -Data_Transpose!BO$53, Data_Transpose!BO17)</f>
        <v>0</v>
      </c>
      <c r="BO17">
        <f>IF(Data_Transpose!BP17 &gt; 0, Data_Transpose!BP17 -Data_Transpose!BP$53, Data_Transpose!BP17)</f>
        <v>-0.53571428571428559</v>
      </c>
      <c r="BP17">
        <f>IF(Data_Transpose!BQ17 &gt; 0, Data_Transpose!BQ17 -Data_Transpose!BQ$53, Data_Transpose!BQ17)</f>
        <v>0</v>
      </c>
      <c r="BQ17">
        <f>IF(Data_Transpose!BR17 &gt; 0, Data_Transpose!BR17 -Data_Transpose!BR$53, Data_Transpose!BR17)</f>
        <v>0.57894736842105221</v>
      </c>
      <c r="BR17">
        <f>IF(Data_Transpose!BS17 &gt; 0, Data_Transpose!BS17 -Data_Transpose!BS$53, Data_Transpose!BS17)</f>
        <v>0.95000000000000018</v>
      </c>
      <c r="BS17">
        <f>IF(Data_Transpose!BT17 &gt; 0, Data_Transpose!BT17 -Data_Transpose!BT$53, Data_Transpose!BT17)</f>
        <v>0</v>
      </c>
      <c r="BT17">
        <f>IF(Data_Transpose!BU17 &gt; 0, Data_Transpose!BU17 -Data_Transpose!BU$53, Data_Transpose!BU17)</f>
        <v>0</v>
      </c>
      <c r="BU17">
        <f>IF(Data_Transpose!BV17 &gt; 0, Data_Transpose!BV17 -Data_Transpose!BV$53, Data_Transpose!BV17)</f>
        <v>0</v>
      </c>
      <c r="BV17">
        <f>IF(Data_Transpose!BW17 &gt; 0, Data_Transpose!BW17 -Data_Transpose!BW$53, Data_Transpose!BW17)</f>
        <v>0</v>
      </c>
      <c r="BW17">
        <f>IF(Data_Transpose!BX17 &gt; 0, Data_Transpose!BX17 -Data_Transpose!BX$53, Data_Transpose!BX17)</f>
        <v>0</v>
      </c>
      <c r="BX17">
        <f>IF(Data_Transpose!BY17 &gt; 0, Data_Transpose!BY17 -Data_Transpose!BY$53, Data_Transpose!BY17)</f>
        <v>-0.61538461538461497</v>
      </c>
      <c r="BY17">
        <f>IF(Data_Transpose!BZ17 &gt; 0, Data_Transpose!BZ17 -Data_Transpose!BZ$53, Data_Transpose!BZ17)</f>
        <v>0</v>
      </c>
      <c r="BZ17">
        <f>IF(Data_Transpose!CA17 &gt; 0, Data_Transpose!CA17 -Data_Transpose!CA$53, Data_Transpose!CA17)</f>
        <v>0</v>
      </c>
      <c r="CA17">
        <f>IF(Data_Transpose!CB17 &gt; 0, Data_Transpose!CB17 -Data_Transpose!CB$53, Data_Transpose!CB17)</f>
        <v>0</v>
      </c>
      <c r="CB17">
        <f>IF(Data_Transpose!CC17 &gt; 0, Data_Transpose!CC17 -Data_Transpose!CC$53, Data_Transpose!CC17)</f>
        <v>0</v>
      </c>
      <c r="CC17">
        <f>IF(Data_Transpose!CD17 &gt; 0, Data_Transpose!CD17 -Data_Transpose!CD$53, Data_Transpose!CD17)</f>
        <v>0</v>
      </c>
      <c r="CD17">
        <f>IF(Data_Transpose!CE17 &gt; 0, Data_Transpose!CE17 -Data_Transpose!CE$53, Data_Transpose!CE17)</f>
        <v>-1.3529411764705883</v>
      </c>
      <c r="CE17">
        <f>IF(Data_Transpose!CF17 &gt; 0, Data_Transpose!CF17 -Data_Transpose!CF$53, Data_Transpose!CF17)</f>
        <v>-1.0952380952380949</v>
      </c>
      <c r="CF17">
        <f>IF(Data_Transpose!CG17 &gt; 0, Data_Transpose!CG17 -Data_Transpose!CG$53, Data_Transpose!CG17)</f>
        <v>0</v>
      </c>
      <c r="CG17">
        <f>IF(Data_Transpose!CH17 &gt; 0, Data_Transpose!CH17 -Data_Transpose!CH$53, Data_Transpose!CH17)</f>
        <v>0</v>
      </c>
      <c r="CH17">
        <f>IF(Data_Transpose!CI17 &gt; 0, Data_Transpose!CI17 -Data_Transpose!CI$53, Data_Transpose!CI17)</f>
        <v>-0.30303030303030276</v>
      </c>
      <c r="CI17">
        <f>IF(Data_Transpose!CJ17 &gt; 0, Data_Transpose!CJ17 -Data_Transpose!CJ$53, Data_Transpose!CJ17)</f>
        <v>-1.1578947368421053</v>
      </c>
      <c r="CJ17">
        <f>IF(Data_Transpose!CK17 &gt; 0, Data_Transpose!CK17 -Data_Transpose!CK$53, Data_Transpose!CK17)</f>
        <v>0</v>
      </c>
      <c r="CK17">
        <f>IF(Data_Transpose!CL17 &gt; 0, Data_Transpose!CL17 -Data_Transpose!CL$53, Data_Transpose!CL17)</f>
        <v>0.16666666666666652</v>
      </c>
      <c r="CL17">
        <f>IF(Data_Transpose!CM17 &gt; 0, Data_Transpose!CM17 -Data_Transpose!CM$53, Data_Transpose!CM17)</f>
        <v>-1.0666666666666664</v>
      </c>
      <c r="CM17">
        <f>IF(Data_Transpose!CN17 &gt; 0, Data_Transpose!CN17 -Data_Transpose!CN$53, Data_Transpose!CN17)</f>
        <v>0</v>
      </c>
      <c r="CN17">
        <f>IF(Data_Transpose!CO17 &gt; 0, Data_Transpose!CO17 -Data_Transpose!CO$53, Data_Transpose!CO17)</f>
        <v>0</v>
      </c>
      <c r="CO17">
        <f>IF(Data_Transpose!CP17 &gt; 0, Data_Transpose!CP17 -Data_Transpose!CP$53, Data_Transpose!CP17)</f>
        <v>0</v>
      </c>
      <c r="CP17">
        <f>IF(Data_Transpose!CQ17 &gt; 0, Data_Transpose!CQ17 -Data_Transpose!CQ$53, Data_Transpose!CQ17)</f>
        <v>0.29166666666666652</v>
      </c>
      <c r="CQ17">
        <f>IF(Data_Transpose!CR17 &gt; 0, Data_Transpose!CR17 -Data_Transpose!CR$53, Data_Transpose!CR17)</f>
        <v>0</v>
      </c>
      <c r="CR17">
        <f>IF(Data_Transpose!CS17 &gt; 0, Data_Transpose!CS17 -Data_Transpose!CS$53, Data_Transpose!CS17)</f>
        <v>0.95833333333333304</v>
      </c>
      <c r="CU17">
        <f t="shared" si="76"/>
        <v>0</v>
      </c>
      <c r="CV17">
        <f t="shared" si="77"/>
        <v>0</v>
      </c>
      <c r="CW17">
        <f t="shared" si="78"/>
        <v>0</v>
      </c>
      <c r="CX17">
        <f t="shared" si="79"/>
        <v>0</v>
      </c>
      <c r="CY17">
        <f t="shared" si="80"/>
        <v>0</v>
      </c>
      <c r="CZ17">
        <f t="shared" si="81"/>
        <v>-0.38749999999999996</v>
      </c>
      <c r="DA17">
        <f t="shared" si="82"/>
        <v>0</v>
      </c>
      <c r="DB17">
        <f t="shared" si="83"/>
        <v>0</v>
      </c>
      <c r="DC17">
        <f t="shared" si="84"/>
        <v>0</v>
      </c>
      <c r="DD17">
        <f t="shared" si="85"/>
        <v>8.6956521739130488E-2</v>
      </c>
      <c r="DE17">
        <f t="shared" si="86"/>
        <v>0</v>
      </c>
      <c r="DF17">
        <f t="shared" si="87"/>
        <v>0</v>
      </c>
      <c r="DG17">
        <f t="shared" si="88"/>
        <v>0</v>
      </c>
      <c r="DH17">
        <f t="shared" si="89"/>
        <v>0</v>
      </c>
      <c r="DI17">
        <f t="shared" si="90"/>
        <v>0.10294117647058831</v>
      </c>
      <c r="DJ17">
        <f t="shared" si="91"/>
        <v>0</v>
      </c>
      <c r="DK17">
        <f t="shared" si="92"/>
        <v>0.31000000000000005</v>
      </c>
      <c r="DL17">
        <f t="shared" si="93"/>
        <v>0</v>
      </c>
      <c r="DM17">
        <f t="shared" si="94"/>
        <v>0</v>
      </c>
      <c r="DN17">
        <f t="shared" si="95"/>
        <v>-0.282258064516129</v>
      </c>
      <c r="DO17">
        <f t="shared" si="96"/>
        <v>0</v>
      </c>
      <c r="DP17">
        <f t="shared" si="97"/>
        <v>0</v>
      </c>
      <c r="DQ17">
        <f t="shared" si="98"/>
        <v>0.25694444444444442</v>
      </c>
      <c r="DR17">
        <f t="shared" si="99"/>
        <v>-4.861111111111116E-2</v>
      </c>
      <c r="DS17">
        <f t="shared" si="100"/>
        <v>0</v>
      </c>
      <c r="DT17">
        <f t="shared" si="101"/>
        <v>0</v>
      </c>
      <c r="DU17">
        <f t="shared" si="102"/>
        <v>0</v>
      </c>
      <c r="DV17">
        <f t="shared" si="103"/>
        <v>0</v>
      </c>
      <c r="DW17">
        <f t="shared" si="104"/>
        <v>0</v>
      </c>
      <c r="DX17">
        <f t="shared" si="105"/>
        <v>0.14772727272727271</v>
      </c>
      <c r="DY17">
        <f t="shared" si="106"/>
        <v>0</v>
      </c>
      <c r="DZ17">
        <f t="shared" si="107"/>
        <v>0</v>
      </c>
      <c r="EA17">
        <f t="shared" si="108"/>
        <v>-4.8076923076923128E-2</v>
      </c>
      <c r="EB17">
        <f t="shared" si="109"/>
        <v>0</v>
      </c>
      <c r="EC17">
        <f t="shared" si="110"/>
        <v>-1.0416666666666741E-2</v>
      </c>
      <c r="ED17">
        <f t="shared" si="111"/>
        <v>0.37931034482758619</v>
      </c>
      <c r="EE17">
        <f t="shared" si="112"/>
        <v>0.11029411764705888</v>
      </c>
      <c r="EF17">
        <f t="shared" si="113"/>
        <v>0</v>
      </c>
      <c r="EG17">
        <f t="shared" si="114"/>
        <v>-6.25E-2</v>
      </c>
      <c r="EH17">
        <f t="shared" si="115"/>
        <v>0.32352941176470584</v>
      </c>
      <c r="EI17">
        <f t="shared" si="116"/>
        <v>0.19999999999999996</v>
      </c>
      <c r="EJ17">
        <f t="shared" si="117"/>
        <v>0</v>
      </c>
      <c r="EK17">
        <f t="shared" si="118"/>
        <v>0.25</v>
      </c>
      <c r="EL17">
        <f t="shared" si="119"/>
        <v>0</v>
      </c>
      <c r="EM17">
        <f t="shared" si="120"/>
        <v>0</v>
      </c>
      <c r="EN17">
        <f t="shared" si="121"/>
        <v>0</v>
      </c>
      <c r="EO17">
        <f t="shared" si="122"/>
        <v>0</v>
      </c>
      <c r="EP17">
        <f t="shared" si="123"/>
        <v>-0.20967741935483869</v>
      </c>
      <c r="EQ17">
        <f t="shared" si="124"/>
        <v>4.5454545454545414E-2</v>
      </c>
      <c r="ER17">
        <f t="shared" si="125"/>
        <v>0</v>
      </c>
      <c r="ES17">
        <f t="shared" si="126"/>
        <v>0</v>
      </c>
      <c r="ET17">
        <f t="shared" si="127"/>
        <v>0</v>
      </c>
      <c r="EU17">
        <f t="shared" si="128"/>
        <v>-2.083333333333337E-2</v>
      </c>
      <c r="EV17">
        <f t="shared" si="129"/>
        <v>-0.13636363636363646</v>
      </c>
      <c r="EW17">
        <f t="shared" si="130"/>
        <v>0</v>
      </c>
      <c r="EX17">
        <f t="shared" si="131"/>
        <v>0.14473684210526305</v>
      </c>
      <c r="EY17">
        <f>($B17*BG17)</f>
        <v>0</v>
      </c>
      <c r="EZ17">
        <f>($B17*BH17)</f>
        <v>0</v>
      </c>
      <c r="FA17">
        <f>($B17*BI17)</f>
        <v>9.375E-2</v>
      </c>
      <c r="FB17">
        <f>($B17*BJ17)</f>
        <v>0</v>
      </c>
      <c r="FC17">
        <f>($B17*BK17)</f>
        <v>0</v>
      </c>
      <c r="FD17">
        <f>($B17*BL17)</f>
        <v>0</v>
      </c>
      <c r="FE17">
        <f>($B17*BM17)</f>
        <v>-5.1470588235294157E-2</v>
      </c>
      <c r="FF17">
        <f>($B17*BN17)</f>
        <v>0</v>
      </c>
      <c r="FG17">
        <f>($B17*BO17)</f>
        <v>-0.1339285714285714</v>
      </c>
      <c r="FH17">
        <f>($B17*BP17)</f>
        <v>0</v>
      </c>
      <c r="FI17">
        <f>($B17*BQ17)</f>
        <v>0.14473684210526305</v>
      </c>
      <c r="FJ17">
        <f>($B17*BR17)</f>
        <v>0.23750000000000004</v>
      </c>
      <c r="FK17">
        <f>($B17*BS17)</f>
        <v>0</v>
      </c>
      <c r="FL17">
        <f>($B17*BT17)</f>
        <v>0</v>
      </c>
      <c r="FM17">
        <f>($B17*BU17)</f>
        <v>0</v>
      </c>
      <c r="FN17">
        <f>($B17*BV17)</f>
        <v>0</v>
      </c>
      <c r="FO17">
        <f>($B17*BW17)</f>
        <v>0</v>
      </c>
      <c r="FP17">
        <f>($B17*BX17)</f>
        <v>-0.15384615384615374</v>
      </c>
      <c r="FQ17">
        <f>($B17*BY17)</f>
        <v>0</v>
      </c>
      <c r="FR17">
        <f>($B17*BZ17)</f>
        <v>0</v>
      </c>
      <c r="FS17">
        <f>($B17*CA17)</f>
        <v>0</v>
      </c>
      <c r="FT17">
        <f>($B17*CB17)</f>
        <v>0</v>
      </c>
      <c r="FU17">
        <f>($B17*CC17)</f>
        <v>0</v>
      </c>
      <c r="FV17">
        <f>($B17*CD17)</f>
        <v>-0.33823529411764708</v>
      </c>
      <c r="FW17">
        <f>($B17*CE17)</f>
        <v>-0.27380952380952372</v>
      </c>
      <c r="FX17">
        <f>($B17*CF17)</f>
        <v>0</v>
      </c>
      <c r="FY17">
        <f>($B17*CG17)</f>
        <v>0</v>
      </c>
      <c r="FZ17">
        <f>($B17*CH17)</f>
        <v>-7.575757575757569E-2</v>
      </c>
      <c r="GA17">
        <f>($B17*CI17)</f>
        <v>-0.28947368421052633</v>
      </c>
      <c r="GB17">
        <f>($B17*CJ17)</f>
        <v>0</v>
      </c>
      <c r="GC17">
        <f>($B17*CK17)</f>
        <v>4.166666666666663E-2</v>
      </c>
      <c r="GD17">
        <f>($B17*CL17)</f>
        <v>-0.26666666666666661</v>
      </c>
      <c r="GE17">
        <f>($B17*CM17)</f>
        <v>0</v>
      </c>
      <c r="GF17">
        <f>($B17*CN17)</f>
        <v>0</v>
      </c>
      <c r="GG17">
        <f>($B17*CO17)</f>
        <v>0</v>
      </c>
      <c r="GH17">
        <f>($B17*CP17)</f>
        <v>7.291666666666663E-2</v>
      </c>
      <c r="GI17">
        <f>($B17*CQ17)</f>
        <v>0</v>
      </c>
      <c r="GJ17">
        <f>($B17*CR17)</f>
        <v>0.23958333333333326</v>
      </c>
    </row>
    <row r="18" spans="1:192">
      <c r="A18" s="2" t="s">
        <v>21</v>
      </c>
      <c r="B18">
        <f>IF(Data_Transpose!G18 &gt; 0, Data_Transpose!G18 -Data_Transpose!G$53, Data_Transpose!G18)</f>
        <v>0.25</v>
      </c>
      <c r="C18">
        <f>IF(Data_Transpose!B18 &gt; 0, Data_Transpose!B18 -Data_Transpose!B$53, Data_Transpose!B18)</f>
        <v>0</v>
      </c>
      <c r="D18">
        <f>IF(Data_Transpose!C18 &gt; 0, Data_Transpose!C18 -Data_Transpose!C$53, Data_Transpose!C18)</f>
        <v>0</v>
      </c>
      <c r="E18">
        <f>IF(Data_Transpose!D18 &gt; 0, Data_Transpose!D18 -Data_Transpose!D$53, Data_Transpose!D18)</f>
        <v>0</v>
      </c>
      <c r="F18">
        <f>IF(Data_Transpose!E18 &gt; 0, Data_Transpose!E18 -Data_Transpose!E$53, Data_Transpose!E18)</f>
        <v>0</v>
      </c>
      <c r="G18">
        <f>IF(Data_Transpose!F18 &gt; 0, Data_Transpose!F18 -Data_Transpose!F$53, Data_Transpose!F18)</f>
        <v>0</v>
      </c>
      <c r="H18">
        <f>IF(Data_Transpose!H18 &gt; 0, Data_Transpose!H18 -Data_Transpose!H$53, Data_Transpose!H18)</f>
        <v>-0.54999999999999982</v>
      </c>
      <c r="I18">
        <f>IF(Data_Transpose!I18 &gt; 0, Data_Transpose!I18 -Data_Transpose!I$53, Data_Transpose!I18)</f>
        <v>0</v>
      </c>
      <c r="J18">
        <f>IF(Data_Transpose!J18 &gt; 0, Data_Transpose!J18 -Data_Transpose!J$53, Data_Transpose!J18)</f>
        <v>0</v>
      </c>
      <c r="K18">
        <f>IF(Data_Transpose!K18 &gt; 0, Data_Transpose!K18 -Data_Transpose!K$53, Data_Transpose!K18)</f>
        <v>0</v>
      </c>
      <c r="L18">
        <f>IF(Data_Transpose!L18 &gt; 0, Data_Transpose!L18 -Data_Transpose!L$53, Data_Transpose!L18)</f>
        <v>0</v>
      </c>
      <c r="M18">
        <f>IF(Data_Transpose!M18 &gt; 0, Data_Transpose!M18 -Data_Transpose!M$53, Data_Transpose!M18)</f>
        <v>0</v>
      </c>
      <c r="N18">
        <f>IF(Data_Transpose!N18 &gt; 0, Data_Transpose!N18 -Data_Transpose!N$53, Data_Transpose!N18)</f>
        <v>0</v>
      </c>
      <c r="O18">
        <f>IF(Data_Transpose!O18 &gt; 0, Data_Transpose!O18 -Data_Transpose!O$53, Data_Transpose!O18)</f>
        <v>0</v>
      </c>
      <c r="P18">
        <f>IF(Data_Transpose!P18 &gt; 0, Data_Transpose!P18 -Data_Transpose!P$53, Data_Transpose!P18)</f>
        <v>0</v>
      </c>
      <c r="Q18">
        <f>IF(Data_Transpose!Q18 &gt; 0, Data_Transpose!Q18 -Data_Transpose!Q$53, Data_Transpose!Q18)</f>
        <v>0</v>
      </c>
      <c r="R18">
        <f>IF(Data_Transpose!R18 &gt; 0, Data_Transpose!R18 -Data_Transpose!R$53, Data_Transpose!R18)</f>
        <v>0</v>
      </c>
      <c r="S18">
        <f>IF(Data_Transpose!S18 &gt; 0, Data_Transpose!S18 -Data_Transpose!S$53, Data_Transpose!S18)</f>
        <v>0</v>
      </c>
      <c r="T18">
        <f>IF(Data_Transpose!T18 &gt; 0, Data_Transpose!T18 -Data_Transpose!T$53, Data_Transpose!T18)</f>
        <v>0</v>
      </c>
      <c r="U18">
        <f>IF(Data_Transpose!U18 &gt; 0, Data_Transpose!U18 -Data_Transpose!U$53, Data_Transpose!U18)</f>
        <v>-0.875</v>
      </c>
      <c r="V18">
        <f>IF(Data_Transpose!V18 &gt; 0, Data_Transpose!V18 -Data_Transpose!V$53, Data_Transpose!V18)</f>
        <v>-1.129032258064516</v>
      </c>
      <c r="W18">
        <f>IF(Data_Transpose!W18 &gt; 0, Data_Transpose!W18 -Data_Transpose!W$53, Data_Transpose!W18)</f>
        <v>0</v>
      </c>
      <c r="X18">
        <f>IF(Data_Transpose!X18 &gt; 0, Data_Transpose!X18 -Data_Transpose!X$53, Data_Transpose!X18)</f>
        <v>-0.5625</v>
      </c>
      <c r="Y18">
        <f>IF(Data_Transpose!Y18 &gt; 0, Data_Transpose!Y18 -Data_Transpose!Y$53, Data_Transpose!Y18)</f>
        <v>-1.9722222222222223</v>
      </c>
      <c r="Z18">
        <f>IF(Data_Transpose!Z18 &gt; 0, Data_Transpose!Z18 -Data_Transpose!Z$53, Data_Transpose!Z18)</f>
        <v>-0.19444444444444464</v>
      </c>
      <c r="AA18">
        <f>IF(Data_Transpose!AA18 &gt; 0, Data_Transpose!AA18 -Data_Transpose!AA$53, Data_Transpose!AA18)</f>
        <v>0</v>
      </c>
      <c r="AB18">
        <f>IF(Data_Transpose!AB18 &gt; 0, Data_Transpose!AB18 -Data_Transpose!AB$53, Data_Transpose!AB18)</f>
        <v>0</v>
      </c>
      <c r="AC18">
        <f>IF(Data_Transpose!AC18 &gt; 0, Data_Transpose!AC18 -Data_Transpose!AC$53, Data_Transpose!AC18)</f>
        <v>0</v>
      </c>
      <c r="AD18">
        <f>IF(Data_Transpose!AD18 &gt; 0, Data_Transpose!AD18 -Data_Transpose!AD$53, Data_Transpose!AD18)</f>
        <v>0</v>
      </c>
      <c r="AE18">
        <f>IF(Data_Transpose!AE18 &gt; 0, Data_Transpose!AE18 -Data_Transpose!AE$53, Data_Transpose!AE18)</f>
        <v>1</v>
      </c>
      <c r="AF18">
        <f>IF(Data_Transpose!AF18 &gt; 0, Data_Transpose!AF18 -Data_Transpose!AF$53, Data_Transpose!AF18)</f>
        <v>0</v>
      </c>
      <c r="AG18">
        <f>IF(Data_Transpose!AG18 &gt; 0, Data_Transpose!AG18 -Data_Transpose!AG$53, Data_Transpose!AG18)</f>
        <v>1</v>
      </c>
      <c r="AH18">
        <f>IF(Data_Transpose!AH18 &gt; 0, Data_Transpose!AH18 -Data_Transpose!AH$53, Data_Transpose!AH18)</f>
        <v>0</v>
      </c>
      <c r="AI18">
        <f>IF(Data_Transpose!AI18 &gt; 0, Data_Transpose!AI18 -Data_Transpose!AI$53, Data_Transpose!AI18)</f>
        <v>-1.1923076923076925</v>
      </c>
      <c r="AJ18">
        <f>IF(Data_Transpose!AJ18 &gt; 0, Data_Transpose!AJ18 -Data_Transpose!AJ$53, Data_Transpose!AJ18)</f>
        <v>0</v>
      </c>
      <c r="AK18">
        <f>IF(Data_Transpose!AK18 &gt; 0, Data_Transpose!AK18 -Data_Transpose!AK$53, Data_Transpose!AK18)</f>
        <v>-4.1666666666666963E-2</v>
      </c>
      <c r="AL18">
        <f>IF(Data_Transpose!AL18 &gt; 0, Data_Transpose!AL18 -Data_Transpose!AL$53, Data_Transpose!AL18)</f>
        <v>0</v>
      </c>
      <c r="AM18">
        <f>IF(Data_Transpose!AM18 &gt; 0, Data_Transpose!AM18 -Data_Transpose!AM$53, Data_Transpose!AM18)</f>
        <v>-1.5588235294117645</v>
      </c>
      <c r="AN18">
        <f>IF(Data_Transpose!AN18 &gt; 0, Data_Transpose!AN18 -Data_Transpose!AN$53, Data_Transpose!AN18)</f>
        <v>0</v>
      </c>
      <c r="AO18">
        <f>IF(Data_Transpose!AO18 &gt; 0, Data_Transpose!AO18 -Data_Transpose!AO$53, Data_Transpose!AO18)</f>
        <v>0</v>
      </c>
      <c r="AP18">
        <f>IF(Data_Transpose!AP18 &gt; 0, Data_Transpose!AP18 -Data_Transpose!AP$53, Data_Transpose!AP18)</f>
        <v>0</v>
      </c>
      <c r="AQ18">
        <f>IF(Data_Transpose!AQ18 &gt; 0, Data_Transpose!AQ18 -Data_Transpose!AQ$53, Data_Transpose!AQ18)</f>
        <v>0</v>
      </c>
      <c r="AR18">
        <f>IF(Data_Transpose!AR18 &gt; 0, Data_Transpose!AR18 -Data_Transpose!AR$53, Data_Transpose!AR18)</f>
        <v>0</v>
      </c>
      <c r="AS18">
        <f>IF(Data_Transpose!AS18 &gt; 0, Data_Transpose!AS18 -Data_Transpose!AS$53, Data_Transpose!AS18)</f>
        <v>0</v>
      </c>
      <c r="AT18">
        <f>IF(Data_Transpose!AT18 &gt; 0, Data_Transpose!AT18 -Data_Transpose!AT$53, Data_Transpose!AT18)</f>
        <v>0</v>
      </c>
      <c r="AU18">
        <f>IF(Data_Transpose!AU18 &gt; 0, Data_Transpose!AU18 -Data_Transpose!AU$53, Data_Transpose!AU18)</f>
        <v>0</v>
      </c>
      <c r="AV18">
        <f>IF(Data_Transpose!AV18 &gt; 0, Data_Transpose!AV18 -Data_Transpose!AV$53, Data_Transpose!AV18)</f>
        <v>0</v>
      </c>
      <c r="AW18">
        <f>IF(Data_Transpose!AW18 &gt; 0, Data_Transpose!AW18 -Data_Transpose!AW$53, Data_Transpose!AW18)</f>
        <v>0</v>
      </c>
      <c r="AX18">
        <f>IF(Data_Transpose!AX18 &gt; 0, Data_Transpose!AX18 -Data_Transpose!AX$53, Data_Transpose!AX18)</f>
        <v>0.16129032258064524</v>
      </c>
      <c r="AY18">
        <f>IF(Data_Transpose!AY18 &gt; 0, Data_Transpose!AY18 -Data_Transpose!AY$53, Data_Transpose!AY18)</f>
        <v>0</v>
      </c>
      <c r="AZ18">
        <f>IF(Data_Transpose!AZ18 &gt; 0, Data_Transpose!AZ18 -Data_Transpose!AZ$53, Data_Transpose!AZ18)</f>
        <v>0</v>
      </c>
      <c r="BA18">
        <f>IF(Data_Transpose!BA18 &gt; 0, Data_Transpose!BA18 -Data_Transpose!BA$53, Data_Transpose!BA18)</f>
        <v>0</v>
      </c>
      <c r="BB18">
        <f>IF(Data_Transpose!BB18 &gt; 0, Data_Transpose!BB18 -Data_Transpose!BB$53, Data_Transpose!BB18)</f>
        <v>0</v>
      </c>
      <c r="BC18">
        <f>IF(Data_Transpose!BC18 &gt; 0, Data_Transpose!BC18 -Data_Transpose!BC$53, Data_Transpose!BC18)</f>
        <v>0</v>
      </c>
      <c r="BD18">
        <f>IF(Data_Transpose!BD18 &gt; 0, Data_Transpose!BD18 -Data_Transpose!BD$53, Data_Transpose!BD18)</f>
        <v>0</v>
      </c>
      <c r="BE18">
        <f>IF(Data_Transpose!BE18 &gt; 0, Data_Transpose!BE18 -Data_Transpose!BE$53, Data_Transpose!BE18)</f>
        <v>0</v>
      </c>
      <c r="BF18">
        <f>IF(Data_Transpose!BF18 &gt; 0, Data_Transpose!BF18 -Data_Transpose!BF$53, Data_Transpose!BF18)</f>
        <v>0.57894736842105221</v>
      </c>
      <c r="BG18">
        <f>IF(Data_Transpose!BH18 &gt; 0, Data_Transpose!BH18 -Data_Transpose!BH$53, Data_Transpose!BH18)</f>
        <v>0</v>
      </c>
      <c r="BH18">
        <f>IF(Data_Transpose!BI18 &gt; 0, Data_Transpose!BI18 -Data_Transpose!BI$53, Data_Transpose!BI18)</f>
        <v>0</v>
      </c>
      <c r="BI18">
        <f>IF(Data_Transpose!BJ18 &gt; 0, Data_Transpose!BJ18 -Data_Transpose!BJ$53, Data_Transpose!BJ18)</f>
        <v>0.375</v>
      </c>
      <c r="BJ18">
        <f>IF(Data_Transpose!BK18 &gt; 0, Data_Transpose!BK18 -Data_Transpose!BK$53, Data_Transpose!BK18)</f>
        <v>0</v>
      </c>
      <c r="BK18">
        <f>IF(Data_Transpose!BL18 &gt; 0, Data_Transpose!BL18 -Data_Transpose!BL$53, Data_Transpose!BL18)</f>
        <v>0</v>
      </c>
      <c r="BL18">
        <f>IF(Data_Transpose!BM18 &gt; 0, Data_Transpose!BM18 -Data_Transpose!BM$53, Data_Transpose!BM18)</f>
        <v>0</v>
      </c>
      <c r="BM18">
        <f>IF(Data_Transpose!BN18 &gt; 0, Data_Transpose!BN18 -Data_Transpose!BN$53, Data_Transpose!BN18)</f>
        <v>-0.20588235294117663</v>
      </c>
      <c r="BN18">
        <f>IF(Data_Transpose!BO18 &gt; 0, Data_Transpose!BO18 -Data_Transpose!BO$53, Data_Transpose!BO18)</f>
        <v>0</v>
      </c>
      <c r="BO18">
        <f>IF(Data_Transpose!BP18 &gt; 0, Data_Transpose!BP18 -Data_Transpose!BP$53, Data_Transpose!BP18)</f>
        <v>-0.53571428571428559</v>
      </c>
      <c r="BP18">
        <f>IF(Data_Transpose!BQ18 &gt; 0, Data_Transpose!BQ18 -Data_Transpose!BQ$53, Data_Transpose!BQ18)</f>
        <v>0</v>
      </c>
      <c r="BQ18">
        <f>IF(Data_Transpose!BR18 &gt; 0, Data_Transpose!BR18 -Data_Transpose!BR$53, Data_Transpose!BR18)</f>
        <v>0</v>
      </c>
      <c r="BR18">
        <f>IF(Data_Transpose!BS18 &gt; 0, Data_Transpose!BS18 -Data_Transpose!BS$53, Data_Transpose!BS18)</f>
        <v>0.95000000000000018</v>
      </c>
      <c r="BS18">
        <f>IF(Data_Transpose!BT18 &gt; 0, Data_Transpose!BT18 -Data_Transpose!BT$53, Data_Transpose!BT18)</f>
        <v>0</v>
      </c>
      <c r="BT18">
        <f>IF(Data_Transpose!BU18 &gt; 0, Data_Transpose!BU18 -Data_Transpose!BU$53, Data_Transpose!BU18)</f>
        <v>-1.0999999999999996</v>
      </c>
      <c r="BU18">
        <f>IF(Data_Transpose!BV18 &gt; 0, Data_Transpose!BV18 -Data_Transpose!BV$53, Data_Transpose!BV18)</f>
        <v>0</v>
      </c>
      <c r="BV18">
        <f>IF(Data_Transpose!BW18 &gt; 0, Data_Transpose!BW18 -Data_Transpose!BW$53, Data_Transpose!BW18)</f>
        <v>0</v>
      </c>
      <c r="BW18">
        <f>IF(Data_Transpose!BX18 &gt; 0, Data_Transpose!BX18 -Data_Transpose!BX$53, Data_Transpose!BX18)</f>
        <v>0</v>
      </c>
      <c r="BX18">
        <f>IF(Data_Transpose!BY18 &gt; 0, Data_Transpose!BY18 -Data_Transpose!BY$53, Data_Transpose!BY18)</f>
        <v>0</v>
      </c>
      <c r="BY18">
        <f>IF(Data_Transpose!BZ18 &gt; 0, Data_Transpose!BZ18 -Data_Transpose!BZ$53, Data_Transpose!BZ18)</f>
        <v>0</v>
      </c>
      <c r="BZ18">
        <f>IF(Data_Transpose!CA18 &gt; 0, Data_Transpose!CA18 -Data_Transpose!CA$53, Data_Transpose!CA18)</f>
        <v>-1</v>
      </c>
      <c r="CA18">
        <f>IF(Data_Transpose!CB18 &gt; 0, Data_Transpose!CB18 -Data_Transpose!CB$53, Data_Transpose!CB18)</f>
        <v>0</v>
      </c>
      <c r="CB18">
        <f>IF(Data_Transpose!CC18 &gt; 0, Data_Transpose!CC18 -Data_Transpose!CC$53, Data_Transpose!CC18)</f>
        <v>0</v>
      </c>
      <c r="CC18">
        <f>IF(Data_Transpose!CD18 &gt; 0, Data_Transpose!CD18 -Data_Transpose!CD$53, Data_Transpose!CD18)</f>
        <v>0</v>
      </c>
      <c r="CD18">
        <f>IF(Data_Transpose!CE18 &gt; 0, Data_Transpose!CE18 -Data_Transpose!CE$53, Data_Transpose!CE18)</f>
        <v>0</v>
      </c>
      <c r="CE18">
        <f>IF(Data_Transpose!CF18 &gt; 0, Data_Transpose!CF18 -Data_Transpose!CF$53, Data_Transpose!CF18)</f>
        <v>0.9047619047619051</v>
      </c>
      <c r="CF18">
        <f>IF(Data_Transpose!CG18 &gt; 0, Data_Transpose!CG18 -Data_Transpose!CG$53, Data_Transpose!CG18)</f>
        <v>0</v>
      </c>
      <c r="CG18">
        <f>IF(Data_Transpose!CH18 &gt; 0, Data_Transpose!CH18 -Data_Transpose!CH$53, Data_Transpose!CH18)</f>
        <v>0</v>
      </c>
      <c r="CH18">
        <f>IF(Data_Transpose!CI18 &gt; 0, Data_Transpose!CI18 -Data_Transpose!CI$53, Data_Transpose!CI18)</f>
        <v>0</v>
      </c>
      <c r="CI18">
        <f>IF(Data_Transpose!CJ18 &gt; 0, Data_Transpose!CJ18 -Data_Transpose!CJ$53, Data_Transpose!CJ18)</f>
        <v>0</v>
      </c>
      <c r="CJ18">
        <f>IF(Data_Transpose!CK18 &gt; 0, Data_Transpose!CK18 -Data_Transpose!CK$53, Data_Transpose!CK18)</f>
        <v>0</v>
      </c>
      <c r="CK18">
        <f>IF(Data_Transpose!CL18 &gt; 0, Data_Transpose!CL18 -Data_Transpose!CL$53, Data_Transpose!CL18)</f>
        <v>0</v>
      </c>
      <c r="CL18">
        <f>IF(Data_Transpose!CM18 &gt; 0, Data_Transpose!CM18 -Data_Transpose!CM$53, Data_Transpose!CM18)</f>
        <v>0</v>
      </c>
      <c r="CM18">
        <f>IF(Data_Transpose!CN18 &gt; 0, Data_Transpose!CN18 -Data_Transpose!CN$53, Data_Transpose!CN18)</f>
        <v>0</v>
      </c>
      <c r="CN18">
        <f>IF(Data_Transpose!CO18 &gt; 0, Data_Transpose!CO18 -Data_Transpose!CO$53, Data_Transpose!CO18)</f>
        <v>0</v>
      </c>
      <c r="CO18">
        <f>IF(Data_Transpose!CP18 &gt; 0, Data_Transpose!CP18 -Data_Transpose!CP$53, Data_Transpose!CP18)</f>
        <v>0</v>
      </c>
      <c r="CP18">
        <f>IF(Data_Transpose!CQ18 &gt; 0, Data_Transpose!CQ18 -Data_Transpose!CQ$53, Data_Transpose!CQ18)</f>
        <v>0</v>
      </c>
      <c r="CQ18">
        <f>IF(Data_Transpose!CR18 &gt; 0, Data_Transpose!CR18 -Data_Transpose!CR$53, Data_Transpose!CR18)</f>
        <v>0</v>
      </c>
      <c r="CR18">
        <f>IF(Data_Transpose!CS18 &gt; 0, Data_Transpose!CS18 -Data_Transpose!CS$53, Data_Transpose!CS18)</f>
        <v>0</v>
      </c>
      <c r="CU18">
        <f t="shared" si="76"/>
        <v>0</v>
      </c>
      <c r="CV18">
        <f t="shared" si="77"/>
        <v>0</v>
      </c>
      <c r="CW18">
        <f t="shared" si="78"/>
        <v>0</v>
      </c>
      <c r="CX18">
        <f t="shared" si="79"/>
        <v>0</v>
      </c>
      <c r="CY18">
        <f t="shared" si="80"/>
        <v>0</v>
      </c>
      <c r="CZ18">
        <f t="shared" si="81"/>
        <v>-0.13749999999999996</v>
      </c>
      <c r="DA18">
        <f t="shared" si="82"/>
        <v>0</v>
      </c>
      <c r="DB18">
        <f t="shared" si="83"/>
        <v>0</v>
      </c>
      <c r="DC18">
        <f t="shared" si="84"/>
        <v>0</v>
      </c>
      <c r="DD18">
        <f t="shared" si="85"/>
        <v>0</v>
      </c>
      <c r="DE18">
        <f t="shared" si="86"/>
        <v>0</v>
      </c>
      <c r="DF18">
        <f t="shared" si="87"/>
        <v>0</v>
      </c>
      <c r="DG18">
        <f t="shared" si="88"/>
        <v>0</v>
      </c>
      <c r="DH18">
        <f t="shared" si="89"/>
        <v>0</v>
      </c>
      <c r="DI18">
        <f t="shared" si="90"/>
        <v>0</v>
      </c>
      <c r="DJ18">
        <f t="shared" si="91"/>
        <v>0</v>
      </c>
      <c r="DK18">
        <f t="shared" si="92"/>
        <v>0</v>
      </c>
      <c r="DL18">
        <f t="shared" si="93"/>
        <v>0</v>
      </c>
      <c r="DM18">
        <f t="shared" si="94"/>
        <v>-0.21875</v>
      </c>
      <c r="DN18">
        <f t="shared" si="95"/>
        <v>-0.282258064516129</v>
      </c>
      <c r="DO18">
        <f t="shared" si="96"/>
        <v>0</v>
      </c>
      <c r="DP18">
        <f t="shared" si="97"/>
        <v>-0.140625</v>
      </c>
      <c r="DQ18">
        <f t="shared" si="98"/>
        <v>-0.49305555555555558</v>
      </c>
      <c r="DR18">
        <f t="shared" si="99"/>
        <v>-4.861111111111116E-2</v>
      </c>
      <c r="DS18">
        <f t="shared" si="100"/>
        <v>0</v>
      </c>
      <c r="DT18">
        <f t="shared" si="101"/>
        <v>0</v>
      </c>
      <c r="DU18">
        <f t="shared" si="102"/>
        <v>0</v>
      </c>
      <c r="DV18">
        <f t="shared" si="103"/>
        <v>0</v>
      </c>
      <c r="DW18">
        <f t="shared" si="104"/>
        <v>0.25</v>
      </c>
      <c r="DX18">
        <f t="shared" si="105"/>
        <v>0</v>
      </c>
      <c r="DY18">
        <f t="shared" si="106"/>
        <v>0.25</v>
      </c>
      <c r="DZ18">
        <f t="shared" si="107"/>
        <v>0</v>
      </c>
      <c r="EA18">
        <f t="shared" si="108"/>
        <v>-0.29807692307692313</v>
      </c>
      <c r="EB18">
        <f t="shared" si="109"/>
        <v>0</v>
      </c>
      <c r="EC18">
        <f t="shared" si="110"/>
        <v>-1.0416666666666741E-2</v>
      </c>
      <c r="ED18">
        <f t="shared" si="111"/>
        <v>0</v>
      </c>
      <c r="EE18">
        <f t="shared" si="112"/>
        <v>-0.38970588235294112</v>
      </c>
      <c r="EF18">
        <f t="shared" si="113"/>
        <v>0</v>
      </c>
      <c r="EG18">
        <f t="shared" si="114"/>
        <v>0</v>
      </c>
      <c r="EH18">
        <f t="shared" si="115"/>
        <v>0</v>
      </c>
      <c r="EI18">
        <f t="shared" si="116"/>
        <v>0</v>
      </c>
      <c r="EJ18">
        <f t="shared" si="117"/>
        <v>0</v>
      </c>
      <c r="EK18">
        <f t="shared" si="118"/>
        <v>0</v>
      </c>
      <c r="EL18">
        <f t="shared" si="119"/>
        <v>0</v>
      </c>
      <c r="EM18">
        <f t="shared" si="120"/>
        <v>0</v>
      </c>
      <c r="EN18">
        <f t="shared" si="121"/>
        <v>0</v>
      </c>
      <c r="EO18">
        <f t="shared" si="122"/>
        <v>0</v>
      </c>
      <c r="EP18">
        <f t="shared" si="123"/>
        <v>4.032258064516131E-2</v>
      </c>
      <c r="EQ18">
        <f t="shared" si="124"/>
        <v>0</v>
      </c>
      <c r="ER18">
        <f t="shared" si="125"/>
        <v>0</v>
      </c>
      <c r="ES18">
        <f t="shared" si="126"/>
        <v>0</v>
      </c>
      <c r="ET18">
        <f t="shared" si="127"/>
        <v>0</v>
      </c>
      <c r="EU18">
        <f t="shared" si="128"/>
        <v>0</v>
      </c>
      <c r="EV18">
        <f t="shared" si="129"/>
        <v>0</v>
      </c>
      <c r="EW18">
        <f t="shared" si="130"/>
        <v>0</v>
      </c>
      <c r="EX18">
        <f t="shared" si="131"/>
        <v>0.14473684210526305</v>
      </c>
      <c r="EY18">
        <f>($B18*BG18)</f>
        <v>0</v>
      </c>
      <c r="EZ18">
        <f>($B18*BH18)</f>
        <v>0</v>
      </c>
      <c r="FA18">
        <f>($B18*BI18)</f>
        <v>9.375E-2</v>
      </c>
      <c r="FB18">
        <f>($B18*BJ18)</f>
        <v>0</v>
      </c>
      <c r="FC18">
        <f>($B18*BK18)</f>
        <v>0</v>
      </c>
      <c r="FD18">
        <f>($B18*BL18)</f>
        <v>0</v>
      </c>
      <c r="FE18">
        <f>($B18*BM18)</f>
        <v>-5.1470588235294157E-2</v>
      </c>
      <c r="FF18">
        <f>($B18*BN18)</f>
        <v>0</v>
      </c>
      <c r="FG18">
        <f>($B18*BO18)</f>
        <v>-0.1339285714285714</v>
      </c>
      <c r="FH18">
        <f>($B18*BP18)</f>
        <v>0</v>
      </c>
      <c r="FI18">
        <f>($B18*BQ18)</f>
        <v>0</v>
      </c>
      <c r="FJ18">
        <f>($B18*BR18)</f>
        <v>0.23750000000000004</v>
      </c>
      <c r="FK18">
        <f>($B18*BS18)</f>
        <v>0</v>
      </c>
      <c r="FL18">
        <f>($B18*BT18)</f>
        <v>-0.27499999999999991</v>
      </c>
      <c r="FM18">
        <f>($B18*BU18)</f>
        <v>0</v>
      </c>
      <c r="FN18">
        <f>($B18*BV18)</f>
        <v>0</v>
      </c>
      <c r="FO18">
        <f>($B18*BW18)</f>
        <v>0</v>
      </c>
      <c r="FP18">
        <f>($B18*BX18)</f>
        <v>0</v>
      </c>
      <c r="FQ18">
        <f>($B18*BY18)</f>
        <v>0</v>
      </c>
      <c r="FR18">
        <f>($B18*BZ18)</f>
        <v>-0.25</v>
      </c>
      <c r="FS18">
        <f>($B18*CA18)</f>
        <v>0</v>
      </c>
      <c r="FT18">
        <f>($B18*CB18)</f>
        <v>0</v>
      </c>
      <c r="FU18">
        <f>($B18*CC18)</f>
        <v>0</v>
      </c>
      <c r="FV18">
        <f>($B18*CD18)</f>
        <v>0</v>
      </c>
      <c r="FW18">
        <f>($B18*CE18)</f>
        <v>0.22619047619047628</v>
      </c>
      <c r="FX18">
        <f>($B18*CF18)</f>
        <v>0</v>
      </c>
      <c r="FY18">
        <f>($B18*CG18)</f>
        <v>0</v>
      </c>
      <c r="FZ18">
        <f>($B18*CH18)</f>
        <v>0</v>
      </c>
      <c r="GA18">
        <f>($B18*CI18)</f>
        <v>0</v>
      </c>
      <c r="GB18">
        <f>($B18*CJ18)</f>
        <v>0</v>
      </c>
      <c r="GC18">
        <f>($B18*CK18)</f>
        <v>0</v>
      </c>
      <c r="GD18">
        <f>($B18*CL18)</f>
        <v>0</v>
      </c>
      <c r="GE18">
        <f>($B18*CM18)</f>
        <v>0</v>
      </c>
      <c r="GF18">
        <f>($B18*CN18)</f>
        <v>0</v>
      </c>
      <c r="GG18">
        <f>($B18*CO18)</f>
        <v>0</v>
      </c>
      <c r="GH18">
        <f>($B18*CP18)</f>
        <v>0</v>
      </c>
      <c r="GI18">
        <f>($B18*CQ18)</f>
        <v>0</v>
      </c>
      <c r="GJ18">
        <f>($B18*CR18)</f>
        <v>0</v>
      </c>
    </row>
    <row r="19" spans="1:192">
      <c r="A19" s="3" t="s">
        <v>22</v>
      </c>
      <c r="B19">
        <f>IF(Data_Transpose!G19 &gt; 0, Data_Transpose!G19 -Data_Transpose!G$53, Data_Transpose!G19)</f>
        <v>0</v>
      </c>
      <c r="C19">
        <f>IF(Data_Transpose!B19 &gt; 0, Data_Transpose!B19 -Data_Transpose!B$53, Data_Transpose!B19)</f>
        <v>0</v>
      </c>
      <c r="D19">
        <f>IF(Data_Transpose!C19 &gt; 0, Data_Transpose!C19 -Data_Transpose!C$53, Data_Transpose!C19)</f>
        <v>0</v>
      </c>
      <c r="E19">
        <f>IF(Data_Transpose!D19 &gt; 0, Data_Transpose!D19 -Data_Transpose!D$53, Data_Transpose!D19)</f>
        <v>0</v>
      </c>
      <c r="F19">
        <f>IF(Data_Transpose!E19 &gt; 0, Data_Transpose!E19 -Data_Transpose!E$53, Data_Transpose!E19)</f>
        <v>0</v>
      </c>
      <c r="G19">
        <f>IF(Data_Transpose!F19 &gt; 0, Data_Transpose!F19 -Data_Transpose!F$53, Data_Transpose!F19)</f>
        <v>0</v>
      </c>
      <c r="H19">
        <f>IF(Data_Transpose!H19 &gt; 0, Data_Transpose!H19 -Data_Transpose!H$53, Data_Transpose!H19)</f>
        <v>0</v>
      </c>
      <c r="I19">
        <f>IF(Data_Transpose!I19 &gt; 0, Data_Transpose!I19 -Data_Transpose!I$53, Data_Transpose!I19)</f>
        <v>0</v>
      </c>
      <c r="J19">
        <f>IF(Data_Transpose!J19 &gt; 0, Data_Transpose!J19 -Data_Transpose!J$53, Data_Transpose!J19)</f>
        <v>0</v>
      </c>
      <c r="K19">
        <f>IF(Data_Transpose!K19 &gt; 0, Data_Transpose!K19 -Data_Transpose!K$53, Data_Transpose!K19)</f>
        <v>0</v>
      </c>
      <c r="L19">
        <f>IF(Data_Transpose!L19 &gt; 0, Data_Transpose!L19 -Data_Transpose!L$53, Data_Transpose!L19)</f>
        <v>0</v>
      </c>
      <c r="M19">
        <f>IF(Data_Transpose!M19 &gt; 0, Data_Transpose!M19 -Data_Transpose!M$53, Data_Transpose!M19)</f>
        <v>0</v>
      </c>
      <c r="N19">
        <f>IF(Data_Transpose!N19 &gt; 0, Data_Transpose!N19 -Data_Transpose!N$53, Data_Transpose!N19)</f>
        <v>0</v>
      </c>
      <c r="O19">
        <f>IF(Data_Transpose!O19 &gt; 0, Data_Transpose!O19 -Data_Transpose!O$53, Data_Transpose!O19)</f>
        <v>0</v>
      </c>
      <c r="P19">
        <f>IF(Data_Transpose!P19 &gt; 0, Data_Transpose!P19 -Data_Transpose!P$53, Data_Transpose!P19)</f>
        <v>0</v>
      </c>
      <c r="Q19">
        <f>IF(Data_Transpose!Q19 &gt; 0, Data_Transpose!Q19 -Data_Transpose!Q$53, Data_Transpose!Q19)</f>
        <v>0</v>
      </c>
      <c r="R19">
        <f>IF(Data_Transpose!R19 &gt; 0, Data_Transpose!R19 -Data_Transpose!R$53, Data_Transpose!R19)</f>
        <v>0</v>
      </c>
      <c r="S19">
        <f>IF(Data_Transpose!S19 &gt; 0, Data_Transpose!S19 -Data_Transpose!S$53, Data_Transpose!S19)</f>
        <v>0</v>
      </c>
      <c r="T19">
        <f>IF(Data_Transpose!T19 &gt; 0, Data_Transpose!T19 -Data_Transpose!T$53, Data_Transpose!T19)</f>
        <v>0</v>
      </c>
      <c r="U19">
        <f>IF(Data_Transpose!U19 &gt; 0, Data_Transpose!U19 -Data_Transpose!U$53, Data_Transpose!U19)</f>
        <v>0</v>
      </c>
      <c r="V19">
        <f>IF(Data_Transpose!V19 &gt; 0, Data_Transpose!V19 -Data_Transpose!V$53, Data_Transpose!V19)</f>
        <v>0</v>
      </c>
      <c r="W19">
        <f>IF(Data_Transpose!W19 &gt; 0, Data_Transpose!W19 -Data_Transpose!W$53, Data_Transpose!W19)</f>
        <v>0</v>
      </c>
      <c r="X19">
        <f>IF(Data_Transpose!X19 &gt; 0, Data_Transpose!X19 -Data_Transpose!X$53, Data_Transpose!X19)</f>
        <v>0</v>
      </c>
      <c r="Y19">
        <f>IF(Data_Transpose!Y19 &gt; 0, Data_Transpose!Y19 -Data_Transpose!Y$53, Data_Transpose!Y19)</f>
        <v>0</v>
      </c>
      <c r="Z19">
        <f>IF(Data_Transpose!Z19 &gt; 0, Data_Transpose!Z19 -Data_Transpose!Z$53, Data_Transpose!Z19)</f>
        <v>0</v>
      </c>
      <c r="AA19">
        <f>IF(Data_Transpose!AA19 &gt; 0, Data_Transpose!AA19 -Data_Transpose!AA$53, Data_Transpose!AA19)</f>
        <v>0</v>
      </c>
      <c r="AB19">
        <f>IF(Data_Transpose!AB19 &gt; 0, Data_Transpose!AB19 -Data_Transpose!AB$53, Data_Transpose!AB19)</f>
        <v>0</v>
      </c>
      <c r="AC19">
        <f>IF(Data_Transpose!AC19 &gt; 0, Data_Transpose!AC19 -Data_Transpose!AC$53, Data_Transpose!AC19)</f>
        <v>0</v>
      </c>
      <c r="AD19">
        <f>IF(Data_Transpose!AD19 &gt; 0, Data_Transpose!AD19 -Data_Transpose!AD$53, Data_Transpose!AD19)</f>
        <v>0</v>
      </c>
      <c r="AE19">
        <f>IF(Data_Transpose!AE19 &gt; 0, Data_Transpose!AE19 -Data_Transpose!AE$53, Data_Transpose!AE19)</f>
        <v>0</v>
      </c>
      <c r="AF19">
        <f>IF(Data_Transpose!AF19 &gt; 0, Data_Transpose!AF19 -Data_Transpose!AF$53, Data_Transpose!AF19)</f>
        <v>0</v>
      </c>
      <c r="AG19">
        <f>IF(Data_Transpose!AG19 &gt; 0, Data_Transpose!AG19 -Data_Transpose!AG$53, Data_Transpose!AG19)</f>
        <v>0</v>
      </c>
      <c r="AH19">
        <f>IF(Data_Transpose!AH19 &gt; 0, Data_Transpose!AH19 -Data_Transpose!AH$53, Data_Transpose!AH19)</f>
        <v>0</v>
      </c>
      <c r="AI19">
        <f>IF(Data_Transpose!AI19 &gt; 0, Data_Transpose!AI19 -Data_Transpose!AI$53, Data_Transpose!AI19)</f>
        <v>0</v>
      </c>
      <c r="AJ19">
        <f>IF(Data_Transpose!AJ19 &gt; 0, Data_Transpose!AJ19 -Data_Transpose!AJ$53, Data_Transpose!AJ19)</f>
        <v>0</v>
      </c>
      <c r="AK19">
        <f>IF(Data_Transpose!AK19 &gt; 0, Data_Transpose!AK19 -Data_Transpose!AK$53, Data_Transpose!AK19)</f>
        <v>0</v>
      </c>
      <c r="AL19">
        <f>IF(Data_Transpose!AL19 &gt; 0, Data_Transpose!AL19 -Data_Transpose!AL$53, Data_Transpose!AL19)</f>
        <v>0</v>
      </c>
      <c r="AM19">
        <f>IF(Data_Transpose!AM19 &gt; 0, Data_Transpose!AM19 -Data_Transpose!AM$53, Data_Transpose!AM19)</f>
        <v>0</v>
      </c>
      <c r="AN19">
        <f>IF(Data_Transpose!AN19 &gt; 0, Data_Transpose!AN19 -Data_Transpose!AN$53, Data_Transpose!AN19)</f>
        <v>0</v>
      </c>
      <c r="AO19">
        <f>IF(Data_Transpose!AO19 &gt; 0, Data_Transpose!AO19 -Data_Transpose!AO$53, Data_Transpose!AO19)</f>
        <v>0</v>
      </c>
      <c r="AP19">
        <f>IF(Data_Transpose!AP19 &gt; 0, Data_Transpose!AP19 -Data_Transpose!AP$53, Data_Transpose!AP19)</f>
        <v>0</v>
      </c>
      <c r="AQ19">
        <f>IF(Data_Transpose!AQ19 &gt; 0, Data_Transpose!AQ19 -Data_Transpose!AQ$53, Data_Transpose!AQ19)</f>
        <v>0</v>
      </c>
      <c r="AR19">
        <f>IF(Data_Transpose!AR19 &gt; 0, Data_Transpose!AR19 -Data_Transpose!AR$53, Data_Transpose!AR19)</f>
        <v>0</v>
      </c>
      <c r="AS19">
        <f>IF(Data_Transpose!AS19 &gt; 0, Data_Transpose!AS19 -Data_Transpose!AS$53, Data_Transpose!AS19)</f>
        <v>0</v>
      </c>
      <c r="AT19">
        <f>IF(Data_Transpose!AT19 &gt; 0, Data_Transpose!AT19 -Data_Transpose!AT$53, Data_Transpose!AT19)</f>
        <v>0</v>
      </c>
      <c r="AU19">
        <f>IF(Data_Transpose!AU19 &gt; 0, Data_Transpose!AU19 -Data_Transpose!AU$53, Data_Transpose!AU19)</f>
        <v>0</v>
      </c>
      <c r="AV19">
        <f>IF(Data_Transpose!AV19 &gt; 0, Data_Transpose!AV19 -Data_Transpose!AV$53, Data_Transpose!AV19)</f>
        <v>0</v>
      </c>
      <c r="AW19">
        <f>IF(Data_Transpose!AW19 &gt; 0, Data_Transpose!AW19 -Data_Transpose!AW$53, Data_Transpose!AW19)</f>
        <v>0</v>
      </c>
      <c r="AX19">
        <f>IF(Data_Transpose!AX19 &gt; 0, Data_Transpose!AX19 -Data_Transpose!AX$53, Data_Transpose!AX19)</f>
        <v>0</v>
      </c>
      <c r="AY19">
        <f>IF(Data_Transpose!AY19 &gt; 0, Data_Transpose!AY19 -Data_Transpose!AY$53, Data_Transpose!AY19)</f>
        <v>0</v>
      </c>
      <c r="AZ19">
        <f>IF(Data_Transpose!AZ19 &gt; 0, Data_Transpose!AZ19 -Data_Transpose!AZ$53, Data_Transpose!AZ19)</f>
        <v>0</v>
      </c>
      <c r="BA19">
        <f>IF(Data_Transpose!BA19 &gt; 0, Data_Transpose!BA19 -Data_Transpose!BA$53, Data_Transpose!BA19)</f>
        <v>0</v>
      </c>
      <c r="BB19">
        <f>IF(Data_Transpose!BB19 &gt; 0, Data_Transpose!BB19 -Data_Transpose!BB$53, Data_Transpose!BB19)</f>
        <v>0</v>
      </c>
      <c r="BC19">
        <f>IF(Data_Transpose!BC19 &gt; 0, Data_Transpose!BC19 -Data_Transpose!BC$53, Data_Transpose!BC19)</f>
        <v>0</v>
      </c>
      <c r="BD19">
        <f>IF(Data_Transpose!BD19 &gt; 0, Data_Transpose!BD19 -Data_Transpose!BD$53, Data_Transpose!BD19)</f>
        <v>0</v>
      </c>
      <c r="BE19">
        <f>IF(Data_Transpose!BE19 &gt; 0, Data_Transpose!BE19 -Data_Transpose!BE$53, Data_Transpose!BE19)</f>
        <v>0</v>
      </c>
      <c r="BF19">
        <f>IF(Data_Transpose!BF19 &gt; 0, Data_Transpose!BF19 -Data_Transpose!BF$53, Data_Transpose!BF19)</f>
        <v>0</v>
      </c>
      <c r="BG19">
        <f>IF(Data_Transpose!BH19 &gt; 0, Data_Transpose!BH19 -Data_Transpose!BH$53, Data_Transpose!BH19)</f>
        <v>0</v>
      </c>
      <c r="BH19">
        <f>IF(Data_Transpose!BI19 &gt; 0, Data_Transpose!BI19 -Data_Transpose!BI$53, Data_Transpose!BI19)</f>
        <v>0</v>
      </c>
      <c r="BI19">
        <f>IF(Data_Transpose!BJ19 &gt; 0, Data_Transpose!BJ19 -Data_Transpose!BJ$53, Data_Transpose!BJ19)</f>
        <v>0</v>
      </c>
      <c r="BJ19">
        <f>IF(Data_Transpose!BK19 &gt; 0, Data_Transpose!BK19 -Data_Transpose!BK$53, Data_Transpose!BK19)</f>
        <v>0</v>
      </c>
      <c r="BK19">
        <f>IF(Data_Transpose!BL19 &gt; 0, Data_Transpose!BL19 -Data_Transpose!BL$53, Data_Transpose!BL19)</f>
        <v>0</v>
      </c>
      <c r="BL19">
        <f>IF(Data_Transpose!BM19 &gt; 0, Data_Transpose!BM19 -Data_Transpose!BM$53, Data_Transpose!BM19)</f>
        <v>0</v>
      </c>
      <c r="BM19">
        <f>IF(Data_Transpose!BN19 &gt; 0, Data_Transpose!BN19 -Data_Transpose!BN$53, Data_Transpose!BN19)</f>
        <v>0</v>
      </c>
      <c r="BN19">
        <f>IF(Data_Transpose!BO19 &gt; 0, Data_Transpose!BO19 -Data_Transpose!BO$53, Data_Transpose!BO19)</f>
        <v>0</v>
      </c>
      <c r="BO19">
        <f>IF(Data_Transpose!BP19 &gt; 0, Data_Transpose!BP19 -Data_Transpose!BP$53, Data_Transpose!BP19)</f>
        <v>0</v>
      </c>
      <c r="BP19">
        <f>IF(Data_Transpose!BQ19 &gt; 0, Data_Transpose!BQ19 -Data_Transpose!BQ$53, Data_Transpose!BQ19)</f>
        <v>0</v>
      </c>
      <c r="BQ19">
        <f>IF(Data_Transpose!BR19 &gt; 0, Data_Transpose!BR19 -Data_Transpose!BR$53, Data_Transpose!BR19)</f>
        <v>0</v>
      </c>
      <c r="BR19">
        <f>IF(Data_Transpose!BS19 &gt; 0, Data_Transpose!BS19 -Data_Transpose!BS$53, Data_Transpose!BS19)</f>
        <v>0</v>
      </c>
      <c r="BS19">
        <f>IF(Data_Transpose!BT19 &gt; 0, Data_Transpose!BT19 -Data_Transpose!BT$53, Data_Transpose!BT19)</f>
        <v>0</v>
      </c>
      <c r="BT19">
        <f>IF(Data_Transpose!BU19 &gt; 0, Data_Transpose!BU19 -Data_Transpose!BU$53, Data_Transpose!BU19)</f>
        <v>0</v>
      </c>
      <c r="BU19">
        <f>IF(Data_Transpose!BV19 &gt; 0, Data_Transpose!BV19 -Data_Transpose!BV$53, Data_Transpose!BV19)</f>
        <v>0</v>
      </c>
      <c r="BV19">
        <f>IF(Data_Transpose!BW19 &gt; 0, Data_Transpose!BW19 -Data_Transpose!BW$53, Data_Transpose!BW19)</f>
        <v>0</v>
      </c>
      <c r="BW19">
        <f>IF(Data_Transpose!BX19 &gt; 0, Data_Transpose!BX19 -Data_Transpose!BX$53, Data_Transpose!BX19)</f>
        <v>0</v>
      </c>
      <c r="BX19">
        <f>IF(Data_Transpose!BY19 &gt; 0, Data_Transpose!BY19 -Data_Transpose!BY$53, Data_Transpose!BY19)</f>
        <v>0</v>
      </c>
      <c r="BY19">
        <f>IF(Data_Transpose!BZ19 &gt; 0, Data_Transpose!BZ19 -Data_Transpose!BZ$53, Data_Transpose!BZ19)</f>
        <v>0</v>
      </c>
      <c r="BZ19">
        <f>IF(Data_Transpose!CA19 &gt; 0, Data_Transpose!CA19 -Data_Transpose!CA$53, Data_Transpose!CA19)</f>
        <v>0</v>
      </c>
      <c r="CA19">
        <f>IF(Data_Transpose!CB19 &gt; 0, Data_Transpose!CB19 -Data_Transpose!CB$53, Data_Transpose!CB19)</f>
        <v>0</v>
      </c>
      <c r="CB19">
        <f>IF(Data_Transpose!CC19 &gt; 0, Data_Transpose!CC19 -Data_Transpose!CC$53, Data_Transpose!CC19)</f>
        <v>0</v>
      </c>
      <c r="CC19">
        <f>IF(Data_Transpose!CD19 &gt; 0, Data_Transpose!CD19 -Data_Transpose!CD$53, Data_Transpose!CD19)</f>
        <v>0</v>
      </c>
      <c r="CD19">
        <f>IF(Data_Transpose!CE19 &gt; 0, Data_Transpose!CE19 -Data_Transpose!CE$53, Data_Transpose!CE19)</f>
        <v>0</v>
      </c>
      <c r="CE19">
        <f>IF(Data_Transpose!CF19 &gt; 0, Data_Transpose!CF19 -Data_Transpose!CF$53, Data_Transpose!CF19)</f>
        <v>0</v>
      </c>
      <c r="CF19">
        <f>IF(Data_Transpose!CG19 &gt; 0, Data_Transpose!CG19 -Data_Transpose!CG$53, Data_Transpose!CG19)</f>
        <v>0</v>
      </c>
      <c r="CG19">
        <f>IF(Data_Transpose!CH19 &gt; 0, Data_Transpose!CH19 -Data_Transpose!CH$53, Data_Transpose!CH19)</f>
        <v>0</v>
      </c>
      <c r="CH19">
        <f>IF(Data_Transpose!CI19 &gt; 0, Data_Transpose!CI19 -Data_Transpose!CI$53, Data_Transpose!CI19)</f>
        <v>0</v>
      </c>
      <c r="CI19">
        <f>IF(Data_Transpose!CJ19 &gt; 0, Data_Transpose!CJ19 -Data_Transpose!CJ$53, Data_Transpose!CJ19)</f>
        <v>0</v>
      </c>
      <c r="CJ19">
        <f>IF(Data_Transpose!CK19 &gt; 0, Data_Transpose!CK19 -Data_Transpose!CK$53, Data_Transpose!CK19)</f>
        <v>0</v>
      </c>
      <c r="CK19">
        <f>IF(Data_Transpose!CL19 &gt; 0, Data_Transpose!CL19 -Data_Transpose!CL$53, Data_Transpose!CL19)</f>
        <v>0</v>
      </c>
      <c r="CL19">
        <f>IF(Data_Transpose!CM19 &gt; 0, Data_Transpose!CM19 -Data_Transpose!CM$53, Data_Transpose!CM19)</f>
        <v>0</v>
      </c>
      <c r="CM19">
        <f>IF(Data_Transpose!CN19 &gt; 0, Data_Transpose!CN19 -Data_Transpose!CN$53, Data_Transpose!CN19)</f>
        <v>0</v>
      </c>
      <c r="CN19">
        <f>IF(Data_Transpose!CO19 &gt; 0, Data_Transpose!CO19 -Data_Transpose!CO$53, Data_Transpose!CO19)</f>
        <v>0</v>
      </c>
      <c r="CO19">
        <f>IF(Data_Transpose!CP19 &gt; 0, Data_Transpose!CP19 -Data_Transpose!CP$53, Data_Transpose!CP19)</f>
        <v>0</v>
      </c>
      <c r="CP19">
        <f>IF(Data_Transpose!CQ19 &gt; 0, Data_Transpose!CQ19 -Data_Transpose!CQ$53, Data_Transpose!CQ19)</f>
        <v>0</v>
      </c>
      <c r="CQ19">
        <f>IF(Data_Transpose!CR19 &gt; 0, Data_Transpose!CR19 -Data_Transpose!CR$53, Data_Transpose!CR19)</f>
        <v>0</v>
      </c>
      <c r="CR19">
        <f>IF(Data_Transpose!CS19 &gt; 0, Data_Transpose!CS19 -Data_Transpose!CS$53, Data_Transpose!CS19)</f>
        <v>0</v>
      </c>
      <c r="CU19">
        <f t="shared" si="76"/>
        <v>0</v>
      </c>
      <c r="CV19">
        <f t="shared" si="77"/>
        <v>0</v>
      </c>
      <c r="CW19">
        <f t="shared" si="78"/>
        <v>0</v>
      </c>
      <c r="CX19">
        <f t="shared" si="79"/>
        <v>0</v>
      </c>
      <c r="CY19">
        <f t="shared" si="80"/>
        <v>0</v>
      </c>
      <c r="CZ19">
        <f t="shared" si="81"/>
        <v>0</v>
      </c>
      <c r="DA19">
        <f t="shared" si="82"/>
        <v>0</v>
      </c>
      <c r="DB19">
        <f t="shared" si="83"/>
        <v>0</v>
      </c>
      <c r="DC19">
        <f t="shared" si="84"/>
        <v>0</v>
      </c>
      <c r="DD19">
        <f t="shared" si="85"/>
        <v>0</v>
      </c>
      <c r="DE19">
        <f t="shared" si="86"/>
        <v>0</v>
      </c>
      <c r="DF19">
        <f t="shared" si="87"/>
        <v>0</v>
      </c>
      <c r="DG19">
        <f t="shared" si="88"/>
        <v>0</v>
      </c>
      <c r="DH19">
        <f t="shared" si="89"/>
        <v>0</v>
      </c>
      <c r="DI19">
        <f t="shared" si="90"/>
        <v>0</v>
      </c>
      <c r="DJ19">
        <f t="shared" si="91"/>
        <v>0</v>
      </c>
      <c r="DK19">
        <f t="shared" si="92"/>
        <v>0</v>
      </c>
      <c r="DL19">
        <f t="shared" si="93"/>
        <v>0</v>
      </c>
      <c r="DM19">
        <f t="shared" si="94"/>
        <v>0</v>
      </c>
      <c r="DN19">
        <f t="shared" si="95"/>
        <v>0</v>
      </c>
      <c r="DO19">
        <f t="shared" si="96"/>
        <v>0</v>
      </c>
      <c r="DP19">
        <f t="shared" si="97"/>
        <v>0</v>
      </c>
      <c r="DQ19">
        <f t="shared" si="98"/>
        <v>0</v>
      </c>
      <c r="DR19">
        <f t="shared" si="99"/>
        <v>0</v>
      </c>
      <c r="DS19">
        <f t="shared" si="100"/>
        <v>0</v>
      </c>
      <c r="DT19">
        <f t="shared" si="101"/>
        <v>0</v>
      </c>
      <c r="DU19">
        <f t="shared" si="102"/>
        <v>0</v>
      </c>
      <c r="DV19">
        <f t="shared" si="103"/>
        <v>0</v>
      </c>
      <c r="DW19">
        <f t="shared" si="104"/>
        <v>0</v>
      </c>
      <c r="DX19">
        <f t="shared" si="105"/>
        <v>0</v>
      </c>
      <c r="DY19">
        <f t="shared" si="106"/>
        <v>0</v>
      </c>
      <c r="DZ19">
        <f t="shared" si="107"/>
        <v>0</v>
      </c>
      <c r="EA19">
        <f t="shared" si="108"/>
        <v>0</v>
      </c>
      <c r="EB19">
        <f t="shared" si="109"/>
        <v>0</v>
      </c>
      <c r="EC19">
        <f t="shared" si="110"/>
        <v>0</v>
      </c>
      <c r="ED19">
        <f t="shared" si="111"/>
        <v>0</v>
      </c>
      <c r="EE19">
        <f t="shared" si="112"/>
        <v>0</v>
      </c>
      <c r="EF19">
        <f t="shared" si="113"/>
        <v>0</v>
      </c>
      <c r="EG19">
        <f t="shared" si="114"/>
        <v>0</v>
      </c>
      <c r="EH19">
        <f t="shared" si="115"/>
        <v>0</v>
      </c>
      <c r="EI19">
        <f t="shared" si="116"/>
        <v>0</v>
      </c>
      <c r="EJ19">
        <f t="shared" si="117"/>
        <v>0</v>
      </c>
      <c r="EK19">
        <f t="shared" si="118"/>
        <v>0</v>
      </c>
      <c r="EL19">
        <f t="shared" si="119"/>
        <v>0</v>
      </c>
      <c r="EM19">
        <f t="shared" si="120"/>
        <v>0</v>
      </c>
      <c r="EN19">
        <f t="shared" si="121"/>
        <v>0</v>
      </c>
      <c r="EO19">
        <f t="shared" si="122"/>
        <v>0</v>
      </c>
      <c r="EP19">
        <f t="shared" si="123"/>
        <v>0</v>
      </c>
      <c r="EQ19">
        <f t="shared" si="124"/>
        <v>0</v>
      </c>
      <c r="ER19">
        <f t="shared" si="125"/>
        <v>0</v>
      </c>
      <c r="ES19">
        <f t="shared" si="126"/>
        <v>0</v>
      </c>
      <c r="ET19">
        <f t="shared" si="127"/>
        <v>0</v>
      </c>
      <c r="EU19">
        <f t="shared" si="128"/>
        <v>0</v>
      </c>
      <c r="EV19">
        <f t="shared" si="129"/>
        <v>0</v>
      </c>
      <c r="EW19">
        <f t="shared" si="130"/>
        <v>0</v>
      </c>
      <c r="EX19">
        <f t="shared" si="131"/>
        <v>0</v>
      </c>
      <c r="EY19">
        <f>($B19*BG19)</f>
        <v>0</v>
      </c>
      <c r="EZ19">
        <f>($B19*BH19)</f>
        <v>0</v>
      </c>
      <c r="FA19">
        <f>($B19*BI19)</f>
        <v>0</v>
      </c>
      <c r="FB19">
        <f>($B19*BJ19)</f>
        <v>0</v>
      </c>
      <c r="FC19">
        <f>($B19*BK19)</f>
        <v>0</v>
      </c>
      <c r="FD19">
        <f>($B19*BL19)</f>
        <v>0</v>
      </c>
      <c r="FE19">
        <f>($B19*BM19)</f>
        <v>0</v>
      </c>
      <c r="FF19">
        <f>($B19*BN19)</f>
        <v>0</v>
      </c>
      <c r="FG19">
        <f>($B19*BO19)</f>
        <v>0</v>
      </c>
      <c r="FH19">
        <f>($B19*BP19)</f>
        <v>0</v>
      </c>
      <c r="FI19">
        <f>($B19*BQ19)</f>
        <v>0</v>
      </c>
      <c r="FJ19">
        <f>($B19*BR19)</f>
        <v>0</v>
      </c>
      <c r="FK19">
        <f>($B19*BS19)</f>
        <v>0</v>
      </c>
      <c r="FL19">
        <f>($B19*BT19)</f>
        <v>0</v>
      </c>
      <c r="FM19">
        <f>($B19*BU19)</f>
        <v>0</v>
      </c>
      <c r="FN19">
        <f>($B19*BV19)</f>
        <v>0</v>
      </c>
      <c r="FO19">
        <f>($B19*BW19)</f>
        <v>0</v>
      </c>
      <c r="FP19">
        <f>($B19*BX19)</f>
        <v>0</v>
      </c>
      <c r="FQ19">
        <f>($B19*BY19)</f>
        <v>0</v>
      </c>
      <c r="FR19">
        <f>($B19*BZ19)</f>
        <v>0</v>
      </c>
      <c r="FS19">
        <f>($B19*CA19)</f>
        <v>0</v>
      </c>
      <c r="FT19">
        <f>($B19*CB19)</f>
        <v>0</v>
      </c>
      <c r="FU19">
        <f>($B19*CC19)</f>
        <v>0</v>
      </c>
      <c r="FV19">
        <f>($B19*CD19)</f>
        <v>0</v>
      </c>
      <c r="FW19">
        <f>($B19*CE19)</f>
        <v>0</v>
      </c>
      <c r="FX19">
        <f>($B19*CF19)</f>
        <v>0</v>
      </c>
      <c r="FY19">
        <f>($B19*CG19)</f>
        <v>0</v>
      </c>
      <c r="FZ19">
        <f>($B19*CH19)</f>
        <v>0</v>
      </c>
      <c r="GA19">
        <f>($B19*CI19)</f>
        <v>0</v>
      </c>
      <c r="GB19">
        <f>($B19*CJ19)</f>
        <v>0</v>
      </c>
      <c r="GC19">
        <f>($B19*CK19)</f>
        <v>0</v>
      </c>
      <c r="GD19">
        <f>($B19*CL19)</f>
        <v>0</v>
      </c>
      <c r="GE19">
        <f>($B19*CM19)</f>
        <v>0</v>
      </c>
      <c r="GF19">
        <f>($B19*CN19)</f>
        <v>0</v>
      </c>
      <c r="GG19">
        <f>($B19*CO19)</f>
        <v>0</v>
      </c>
      <c r="GH19">
        <f>($B19*CP19)</f>
        <v>0</v>
      </c>
      <c r="GI19">
        <f>($B19*CQ19)</f>
        <v>0</v>
      </c>
      <c r="GJ19">
        <f>($B19*CR19)</f>
        <v>0</v>
      </c>
    </row>
    <row r="20" spans="1:192">
      <c r="A20" s="2" t="s">
        <v>23</v>
      </c>
      <c r="B20">
        <f>IF(Data_Transpose!G20 &gt; 0, Data_Transpose!G20 -Data_Transpose!G$53, Data_Transpose!G20)</f>
        <v>0</v>
      </c>
      <c r="C20">
        <f>IF(Data_Transpose!B20 &gt; 0, Data_Transpose!B20 -Data_Transpose!B$53, Data_Transpose!B20)</f>
        <v>0</v>
      </c>
      <c r="D20">
        <f>IF(Data_Transpose!C20 &gt; 0, Data_Transpose!C20 -Data_Transpose!C$53, Data_Transpose!C20)</f>
        <v>0</v>
      </c>
      <c r="E20">
        <f>IF(Data_Transpose!D20 &gt; 0, Data_Transpose!D20 -Data_Transpose!D$53, Data_Transpose!D20)</f>
        <v>0</v>
      </c>
      <c r="F20">
        <f>IF(Data_Transpose!E20 &gt; 0, Data_Transpose!E20 -Data_Transpose!E$53, Data_Transpose!E20)</f>
        <v>-0.59259259259259256</v>
      </c>
      <c r="G20">
        <f>IF(Data_Transpose!F20 &gt; 0, Data_Transpose!F20 -Data_Transpose!F$53, Data_Transpose!F20)</f>
        <v>0</v>
      </c>
      <c r="H20">
        <f>IF(Data_Transpose!H20 &gt; 0, Data_Transpose!H20 -Data_Transpose!H$53, Data_Transpose!H20)</f>
        <v>0</v>
      </c>
      <c r="I20">
        <f>IF(Data_Transpose!I20 &gt; 0, Data_Transpose!I20 -Data_Transpose!I$53, Data_Transpose!I20)</f>
        <v>0</v>
      </c>
      <c r="J20">
        <f>IF(Data_Transpose!J20 &gt; 0, Data_Transpose!J20 -Data_Transpose!J$53, Data_Transpose!J20)</f>
        <v>0</v>
      </c>
      <c r="K20">
        <f>IF(Data_Transpose!K20 &gt; 0, Data_Transpose!K20 -Data_Transpose!K$53, Data_Transpose!K20)</f>
        <v>0</v>
      </c>
      <c r="L20">
        <f>IF(Data_Transpose!L20 &gt; 0, Data_Transpose!L20 -Data_Transpose!L$53, Data_Transpose!L20)</f>
        <v>1.347826086956522</v>
      </c>
      <c r="M20">
        <f>IF(Data_Transpose!M20 &gt; 0, Data_Transpose!M20 -Data_Transpose!M$53, Data_Transpose!M20)</f>
        <v>-1.2000000000000002</v>
      </c>
      <c r="N20">
        <f>IF(Data_Transpose!N20 &gt; 0, Data_Transpose!N20 -Data_Transpose!N$53, Data_Transpose!N20)</f>
        <v>0</v>
      </c>
      <c r="O20">
        <f>IF(Data_Transpose!O20 &gt; 0, Data_Transpose!O20 -Data_Transpose!O$53, Data_Transpose!O20)</f>
        <v>0</v>
      </c>
      <c r="P20">
        <f>IF(Data_Transpose!P20 &gt; 0, Data_Transpose!P20 -Data_Transpose!P$53, Data_Transpose!P20)</f>
        <v>0</v>
      </c>
      <c r="Q20">
        <f>IF(Data_Transpose!Q20 &gt; 0, Data_Transpose!Q20 -Data_Transpose!Q$53, Data_Transpose!Q20)</f>
        <v>0</v>
      </c>
      <c r="R20">
        <f>IF(Data_Transpose!R20 &gt; 0, Data_Transpose!R20 -Data_Transpose!R$53, Data_Transpose!R20)</f>
        <v>0</v>
      </c>
      <c r="S20">
        <f>IF(Data_Transpose!S20 &gt; 0, Data_Transpose!S20 -Data_Transpose!S$53, Data_Transpose!S20)</f>
        <v>0</v>
      </c>
      <c r="T20">
        <f>IF(Data_Transpose!T20 &gt; 0, Data_Transpose!T20 -Data_Transpose!T$53, Data_Transpose!T20)</f>
        <v>0</v>
      </c>
      <c r="U20">
        <f>IF(Data_Transpose!U20 &gt; 0, Data_Transpose!U20 -Data_Transpose!U$53, Data_Transpose!U20)</f>
        <v>0.125</v>
      </c>
      <c r="V20">
        <f>IF(Data_Transpose!V20 &gt; 0, Data_Transpose!V20 -Data_Transpose!V$53, Data_Transpose!V20)</f>
        <v>-3.129032258064516</v>
      </c>
      <c r="W20">
        <f>IF(Data_Transpose!W20 &gt; 0, Data_Transpose!W20 -Data_Transpose!W$53, Data_Transpose!W20)</f>
        <v>0</v>
      </c>
      <c r="X20">
        <f>IF(Data_Transpose!X20 &gt; 0, Data_Transpose!X20 -Data_Transpose!X$53, Data_Transpose!X20)</f>
        <v>0</v>
      </c>
      <c r="Y20">
        <f>IF(Data_Transpose!Y20 &gt; 0, Data_Transpose!Y20 -Data_Transpose!Y$53, Data_Transpose!Y20)</f>
        <v>0</v>
      </c>
      <c r="Z20">
        <f>IF(Data_Transpose!Z20 &gt; 0, Data_Transpose!Z20 -Data_Transpose!Z$53, Data_Transpose!Z20)</f>
        <v>-0.19444444444444464</v>
      </c>
      <c r="AA20">
        <f>IF(Data_Transpose!AA20 &gt; 0, Data_Transpose!AA20 -Data_Transpose!AA$53, Data_Transpose!AA20)</f>
        <v>0</v>
      </c>
      <c r="AB20">
        <f>IF(Data_Transpose!AB20 &gt; 0, Data_Transpose!AB20 -Data_Transpose!AB$53, Data_Transpose!AB20)</f>
        <v>0</v>
      </c>
      <c r="AC20">
        <f>IF(Data_Transpose!AC20 &gt; 0, Data_Transpose!AC20 -Data_Transpose!AC$53, Data_Transpose!AC20)</f>
        <v>0</v>
      </c>
      <c r="AD20">
        <f>IF(Data_Transpose!AD20 &gt; 0, Data_Transpose!AD20 -Data_Transpose!AD$53, Data_Transpose!AD20)</f>
        <v>0</v>
      </c>
      <c r="AE20">
        <f>IF(Data_Transpose!AE20 &gt; 0, Data_Transpose!AE20 -Data_Transpose!AE$53, Data_Transpose!AE20)</f>
        <v>0</v>
      </c>
      <c r="AF20">
        <f>IF(Data_Transpose!AF20 &gt; 0, Data_Transpose!AF20 -Data_Transpose!AF$53, Data_Transpose!AF20)</f>
        <v>0</v>
      </c>
      <c r="AG20">
        <f>IF(Data_Transpose!AG20 &gt; 0, Data_Transpose!AG20 -Data_Transpose!AG$53, Data_Transpose!AG20)</f>
        <v>0</v>
      </c>
      <c r="AH20">
        <f>IF(Data_Transpose!AH20 &gt; 0, Data_Transpose!AH20 -Data_Transpose!AH$53, Data_Transpose!AH20)</f>
        <v>0</v>
      </c>
      <c r="AI20">
        <f>IF(Data_Transpose!AI20 &gt; 0, Data_Transpose!AI20 -Data_Transpose!AI$53, Data_Transpose!AI20)</f>
        <v>0</v>
      </c>
      <c r="AJ20">
        <f>IF(Data_Transpose!AJ20 &gt; 0, Data_Transpose!AJ20 -Data_Transpose!AJ$53, Data_Transpose!AJ20)</f>
        <v>0</v>
      </c>
      <c r="AK20">
        <f>IF(Data_Transpose!AK20 &gt; 0, Data_Transpose!AK20 -Data_Transpose!AK$53, Data_Transpose!AK20)</f>
        <v>0</v>
      </c>
      <c r="AL20">
        <f>IF(Data_Transpose!AL20 &gt; 0, Data_Transpose!AL20 -Data_Transpose!AL$53, Data_Transpose!AL20)</f>
        <v>0.51724137931034475</v>
      </c>
      <c r="AM20">
        <f>IF(Data_Transpose!AM20 &gt; 0, Data_Transpose!AM20 -Data_Transpose!AM$53, Data_Transpose!AM20)</f>
        <v>0</v>
      </c>
      <c r="AN20">
        <f>IF(Data_Transpose!AN20 &gt; 0, Data_Transpose!AN20 -Data_Transpose!AN$53, Data_Transpose!AN20)</f>
        <v>0</v>
      </c>
      <c r="AO20">
        <f>IF(Data_Transpose!AO20 &gt; 0, Data_Transpose!AO20 -Data_Transpose!AO$53, Data_Transpose!AO20)</f>
        <v>0</v>
      </c>
      <c r="AP20">
        <f>IF(Data_Transpose!AP20 &gt; 0, Data_Transpose!AP20 -Data_Transpose!AP$53, Data_Transpose!AP20)</f>
        <v>0</v>
      </c>
      <c r="AQ20">
        <f>IF(Data_Transpose!AQ20 &gt; 0, Data_Transpose!AQ20 -Data_Transpose!AQ$53, Data_Transpose!AQ20)</f>
        <v>0</v>
      </c>
      <c r="AR20">
        <f>IF(Data_Transpose!AR20 &gt; 0, Data_Transpose!AR20 -Data_Transpose!AR$53, Data_Transpose!AR20)</f>
        <v>-0.11111111111111072</v>
      </c>
      <c r="AS20">
        <f>IF(Data_Transpose!AS20 &gt; 0, Data_Transpose!AS20 -Data_Transpose!AS$53, Data_Transpose!AS20)</f>
        <v>0</v>
      </c>
      <c r="AT20">
        <f>IF(Data_Transpose!AT20 &gt; 0, Data_Transpose!AT20 -Data_Transpose!AT$53, Data_Transpose!AT20)</f>
        <v>1</v>
      </c>
      <c r="AU20">
        <f>IF(Data_Transpose!AU20 &gt; 0, Data_Transpose!AU20 -Data_Transpose!AU$53, Data_Transpose!AU20)</f>
        <v>-0.39999999999999991</v>
      </c>
      <c r="AV20">
        <f>IF(Data_Transpose!AV20 &gt; 0, Data_Transpose!AV20 -Data_Transpose!AV$53, Data_Transpose!AV20)</f>
        <v>0.1333333333333333</v>
      </c>
      <c r="AW20">
        <f>IF(Data_Transpose!AW20 &gt; 0, Data_Transpose!AW20 -Data_Transpose!AW$53, Data_Transpose!AW20)</f>
        <v>0</v>
      </c>
      <c r="AX20">
        <f>IF(Data_Transpose!AX20 &gt; 0, Data_Transpose!AX20 -Data_Transpose!AX$53, Data_Transpose!AX20)</f>
        <v>0.16129032258064524</v>
      </c>
      <c r="AY20">
        <f>IF(Data_Transpose!AY20 &gt; 0, Data_Transpose!AY20 -Data_Transpose!AY$53, Data_Transpose!AY20)</f>
        <v>0</v>
      </c>
      <c r="AZ20">
        <f>IF(Data_Transpose!AZ20 &gt; 0, Data_Transpose!AZ20 -Data_Transpose!AZ$53, Data_Transpose!AZ20)</f>
        <v>0</v>
      </c>
      <c r="BA20">
        <f>IF(Data_Transpose!BA20 &gt; 0, Data_Transpose!BA20 -Data_Transpose!BA$53, Data_Transpose!BA20)</f>
        <v>0</v>
      </c>
      <c r="BB20">
        <f>IF(Data_Transpose!BB20 &gt; 0, Data_Transpose!BB20 -Data_Transpose!BB$53, Data_Transpose!BB20)</f>
        <v>0</v>
      </c>
      <c r="BC20">
        <f>IF(Data_Transpose!BC20 &gt; 0, Data_Transpose!BC20 -Data_Transpose!BC$53, Data_Transpose!BC20)</f>
        <v>0</v>
      </c>
      <c r="BD20">
        <f>IF(Data_Transpose!BD20 &gt; 0, Data_Transpose!BD20 -Data_Transpose!BD$53, Data_Transpose!BD20)</f>
        <v>0</v>
      </c>
      <c r="BE20">
        <f>IF(Data_Transpose!BE20 &gt; 0, Data_Transpose!BE20 -Data_Transpose!BE$53, Data_Transpose!BE20)</f>
        <v>1.1904761904761907</v>
      </c>
      <c r="BF20">
        <f>IF(Data_Transpose!BF20 &gt; 0, Data_Transpose!BF20 -Data_Transpose!BF$53, Data_Transpose!BF20)</f>
        <v>0</v>
      </c>
      <c r="BG20">
        <f>IF(Data_Transpose!BH20 &gt; 0, Data_Transpose!BH20 -Data_Transpose!BH$53, Data_Transpose!BH20)</f>
        <v>0</v>
      </c>
      <c r="BH20">
        <f>IF(Data_Transpose!BI20 &gt; 0, Data_Transpose!BI20 -Data_Transpose!BI$53, Data_Transpose!BI20)</f>
        <v>0</v>
      </c>
      <c r="BI20">
        <f>IF(Data_Transpose!BJ20 &gt; 0, Data_Transpose!BJ20 -Data_Transpose!BJ$53, Data_Transpose!BJ20)</f>
        <v>0</v>
      </c>
      <c r="BJ20">
        <f>IF(Data_Transpose!BK20 &gt; 0, Data_Transpose!BK20 -Data_Transpose!BK$53, Data_Transpose!BK20)</f>
        <v>0</v>
      </c>
      <c r="BK20">
        <f>IF(Data_Transpose!BL20 &gt; 0, Data_Transpose!BL20 -Data_Transpose!BL$53, Data_Transpose!BL20)</f>
        <v>-0.20000000000000018</v>
      </c>
      <c r="BL20">
        <f>IF(Data_Transpose!BM20 &gt; 0, Data_Transpose!BM20 -Data_Transpose!BM$53, Data_Transpose!BM20)</f>
        <v>0</v>
      </c>
      <c r="BM20">
        <f>IF(Data_Transpose!BN20 &gt; 0, Data_Transpose!BN20 -Data_Transpose!BN$53, Data_Transpose!BN20)</f>
        <v>-0.20588235294117663</v>
      </c>
      <c r="BN20">
        <f>IF(Data_Transpose!BO20 &gt; 0, Data_Transpose!BO20 -Data_Transpose!BO$53, Data_Transpose!BO20)</f>
        <v>0</v>
      </c>
      <c r="BO20">
        <f>IF(Data_Transpose!BP20 &gt; 0, Data_Transpose!BP20 -Data_Transpose!BP$53, Data_Transpose!BP20)</f>
        <v>0</v>
      </c>
      <c r="BP20">
        <f>IF(Data_Transpose!BQ20 &gt; 0, Data_Transpose!BQ20 -Data_Transpose!BQ$53, Data_Transpose!BQ20)</f>
        <v>0</v>
      </c>
      <c r="BQ20">
        <f>IF(Data_Transpose!BR20 &gt; 0, Data_Transpose!BR20 -Data_Transpose!BR$53, Data_Transpose!BR20)</f>
        <v>0</v>
      </c>
      <c r="BR20">
        <f>IF(Data_Transpose!BS20 &gt; 0, Data_Transpose!BS20 -Data_Transpose!BS$53, Data_Transpose!BS20)</f>
        <v>-4.9999999999999822E-2</v>
      </c>
      <c r="BS20">
        <f>IF(Data_Transpose!BT20 &gt; 0, Data_Transpose!BT20 -Data_Transpose!BT$53, Data_Transpose!BT20)</f>
        <v>0</v>
      </c>
      <c r="BT20">
        <f>IF(Data_Transpose!BU20 &gt; 0, Data_Transpose!BU20 -Data_Transpose!BU$53, Data_Transpose!BU20)</f>
        <v>0.90000000000000036</v>
      </c>
      <c r="BU20">
        <f>IF(Data_Transpose!BV20 &gt; 0, Data_Transpose!BV20 -Data_Transpose!BV$53, Data_Transpose!BV20)</f>
        <v>-0.88235294117647056</v>
      </c>
      <c r="BV20">
        <f>IF(Data_Transpose!BW20 &gt; 0, Data_Transpose!BW20 -Data_Transpose!BW$53, Data_Transpose!BW20)</f>
        <v>0</v>
      </c>
      <c r="BW20">
        <f>IF(Data_Transpose!BX20 &gt; 0, Data_Transpose!BX20 -Data_Transpose!BX$53, Data_Transpose!BX20)</f>
        <v>0</v>
      </c>
      <c r="BX20">
        <f>IF(Data_Transpose!BY20 &gt; 0, Data_Transpose!BY20 -Data_Transpose!BY$53, Data_Transpose!BY20)</f>
        <v>0</v>
      </c>
      <c r="BY20">
        <f>IF(Data_Transpose!BZ20 &gt; 0, Data_Transpose!BZ20 -Data_Transpose!BZ$53, Data_Transpose!BZ20)</f>
        <v>0</v>
      </c>
      <c r="BZ20">
        <f>IF(Data_Transpose!CA20 &gt; 0, Data_Transpose!CA20 -Data_Transpose!CA$53, Data_Transpose!CA20)</f>
        <v>0</v>
      </c>
      <c r="CA20">
        <f>IF(Data_Transpose!CB20 &gt; 0, Data_Transpose!CB20 -Data_Transpose!CB$53, Data_Transpose!CB20)</f>
        <v>0.15384615384615374</v>
      </c>
      <c r="CB20">
        <f>IF(Data_Transpose!CC20 &gt; 0, Data_Transpose!CC20 -Data_Transpose!CC$53, Data_Transpose!CC20)</f>
        <v>0</v>
      </c>
      <c r="CC20">
        <f>IF(Data_Transpose!CD20 &gt; 0, Data_Transpose!CD20 -Data_Transpose!CD$53, Data_Transpose!CD20)</f>
        <v>-0.66666666666666696</v>
      </c>
      <c r="CD20">
        <f>IF(Data_Transpose!CE20 &gt; 0, Data_Transpose!CE20 -Data_Transpose!CE$53, Data_Transpose!CE20)</f>
        <v>0</v>
      </c>
      <c r="CE20">
        <f>IF(Data_Transpose!CF20 &gt; 0, Data_Transpose!CF20 -Data_Transpose!CF$53, Data_Transpose!CF20)</f>
        <v>0</v>
      </c>
      <c r="CF20">
        <f>IF(Data_Transpose!CG20 &gt; 0, Data_Transpose!CG20 -Data_Transpose!CG$53, Data_Transpose!CG20)</f>
        <v>0</v>
      </c>
      <c r="CG20">
        <f>IF(Data_Transpose!CH20 &gt; 0, Data_Transpose!CH20 -Data_Transpose!CH$53, Data_Transpose!CH20)</f>
        <v>0</v>
      </c>
      <c r="CH20">
        <f>IF(Data_Transpose!CI20 &gt; 0, Data_Transpose!CI20 -Data_Transpose!CI$53, Data_Transpose!CI20)</f>
        <v>0</v>
      </c>
      <c r="CI20">
        <f>IF(Data_Transpose!CJ20 &gt; 0, Data_Transpose!CJ20 -Data_Transpose!CJ$53, Data_Transpose!CJ20)</f>
        <v>0</v>
      </c>
      <c r="CJ20">
        <f>IF(Data_Transpose!CK20 &gt; 0, Data_Transpose!CK20 -Data_Transpose!CK$53, Data_Transpose!CK20)</f>
        <v>0</v>
      </c>
      <c r="CK20">
        <f>IF(Data_Transpose!CL20 &gt; 0, Data_Transpose!CL20 -Data_Transpose!CL$53, Data_Transpose!CL20)</f>
        <v>-0.83333333333333348</v>
      </c>
      <c r="CL20">
        <f>IF(Data_Transpose!CM20 &gt; 0, Data_Transpose!CM20 -Data_Transpose!CM$53, Data_Transpose!CM20)</f>
        <v>0.93333333333333357</v>
      </c>
      <c r="CM20">
        <f>IF(Data_Transpose!CN20 &gt; 0, Data_Transpose!CN20 -Data_Transpose!CN$53, Data_Transpose!CN20)</f>
        <v>-0.5</v>
      </c>
      <c r="CN20">
        <f>IF(Data_Transpose!CO20 &gt; 0, Data_Transpose!CO20 -Data_Transpose!CO$53, Data_Transpose!CO20)</f>
        <v>0</v>
      </c>
      <c r="CO20">
        <f>IF(Data_Transpose!CP20 &gt; 0, Data_Transpose!CP20 -Data_Transpose!CP$53, Data_Transpose!CP20)</f>
        <v>0</v>
      </c>
      <c r="CP20">
        <f>IF(Data_Transpose!CQ20 &gt; 0, Data_Transpose!CQ20 -Data_Transpose!CQ$53, Data_Transpose!CQ20)</f>
        <v>0</v>
      </c>
      <c r="CQ20">
        <f>IF(Data_Transpose!CR20 &gt; 0, Data_Transpose!CR20 -Data_Transpose!CR$53, Data_Transpose!CR20)</f>
        <v>0</v>
      </c>
      <c r="CR20">
        <f>IF(Data_Transpose!CS20 &gt; 0, Data_Transpose!CS20 -Data_Transpose!CS$53, Data_Transpose!CS20)</f>
        <v>-4.1666666666666963E-2</v>
      </c>
      <c r="CU20">
        <f t="shared" si="76"/>
        <v>0</v>
      </c>
      <c r="CV20">
        <f t="shared" si="77"/>
        <v>0</v>
      </c>
      <c r="CW20">
        <f t="shared" si="78"/>
        <v>0</v>
      </c>
      <c r="CX20">
        <f t="shared" si="79"/>
        <v>0</v>
      </c>
      <c r="CY20">
        <f t="shared" si="80"/>
        <v>0</v>
      </c>
      <c r="CZ20">
        <f t="shared" si="81"/>
        <v>0</v>
      </c>
      <c r="DA20">
        <f t="shared" si="82"/>
        <v>0</v>
      </c>
      <c r="DB20">
        <f t="shared" si="83"/>
        <v>0</v>
      </c>
      <c r="DC20">
        <f t="shared" si="84"/>
        <v>0</v>
      </c>
      <c r="DD20">
        <f t="shared" si="85"/>
        <v>0</v>
      </c>
      <c r="DE20">
        <f t="shared" si="86"/>
        <v>0</v>
      </c>
      <c r="DF20">
        <f t="shared" si="87"/>
        <v>0</v>
      </c>
      <c r="DG20">
        <f t="shared" si="88"/>
        <v>0</v>
      </c>
      <c r="DH20">
        <f t="shared" si="89"/>
        <v>0</v>
      </c>
      <c r="DI20">
        <f t="shared" si="90"/>
        <v>0</v>
      </c>
      <c r="DJ20">
        <f t="shared" si="91"/>
        <v>0</v>
      </c>
      <c r="DK20">
        <f t="shared" si="92"/>
        <v>0</v>
      </c>
      <c r="DL20">
        <f t="shared" si="93"/>
        <v>0</v>
      </c>
      <c r="DM20">
        <f t="shared" si="94"/>
        <v>0</v>
      </c>
      <c r="DN20">
        <f t="shared" si="95"/>
        <v>0</v>
      </c>
      <c r="DO20">
        <f t="shared" si="96"/>
        <v>0</v>
      </c>
      <c r="DP20">
        <f t="shared" si="97"/>
        <v>0</v>
      </c>
      <c r="DQ20">
        <f t="shared" si="98"/>
        <v>0</v>
      </c>
      <c r="DR20">
        <f t="shared" si="99"/>
        <v>0</v>
      </c>
      <c r="DS20">
        <f t="shared" si="100"/>
        <v>0</v>
      </c>
      <c r="DT20">
        <f t="shared" si="101"/>
        <v>0</v>
      </c>
      <c r="DU20">
        <f t="shared" si="102"/>
        <v>0</v>
      </c>
      <c r="DV20">
        <f t="shared" si="103"/>
        <v>0</v>
      </c>
      <c r="DW20">
        <f t="shared" si="104"/>
        <v>0</v>
      </c>
      <c r="DX20">
        <f t="shared" si="105"/>
        <v>0</v>
      </c>
      <c r="DY20">
        <f t="shared" si="106"/>
        <v>0</v>
      </c>
      <c r="DZ20">
        <f t="shared" si="107"/>
        <v>0</v>
      </c>
      <c r="EA20">
        <f t="shared" si="108"/>
        <v>0</v>
      </c>
      <c r="EB20">
        <f t="shared" si="109"/>
        <v>0</v>
      </c>
      <c r="EC20">
        <f t="shared" si="110"/>
        <v>0</v>
      </c>
      <c r="ED20">
        <f t="shared" si="111"/>
        <v>0</v>
      </c>
      <c r="EE20">
        <f t="shared" si="112"/>
        <v>0</v>
      </c>
      <c r="EF20">
        <f t="shared" si="113"/>
        <v>0</v>
      </c>
      <c r="EG20">
        <f t="shared" si="114"/>
        <v>0</v>
      </c>
      <c r="EH20">
        <f t="shared" si="115"/>
        <v>0</v>
      </c>
      <c r="EI20">
        <f t="shared" si="116"/>
        <v>0</v>
      </c>
      <c r="EJ20">
        <f t="shared" si="117"/>
        <v>0</v>
      </c>
      <c r="EK20">
        <f t="shared" si="118"/>
        <v>0</v>
      </c>
      <c r="EL20">
        <f t="shared" si="119"/>
        <v>0</v>
      </c>
      <c r="EM20">
        <f t="shared" si="120"/>
        <v>0</v>
      </c>
      <c r="EN20">
        <f t="shared" si="121"/>
        <v>0</v>
      </c>
      <c r="EO20">
        <f t="shared" si="122"/>
        <v>0</v>
      </c>
      <c r="EP20">
        <f t="shared" si="123"/>
        <v>0</v>
      </c>
      <c r="EQ20">
        <f t="shared" si="124"/>
        <v>0</v>
      </c>
      <c r="ER20">
        <f t="shared" si="125"/>
        <v>0</v>
      </c>
      <c r="ES20">
        <f t="shared" si="126"/>
        <v>0</v>
      </c>
      <c r="ET20">
        <f t="shared" si="127"/>
        <v>0</v>
      </c>
      <c r="EU20">
        <f t="shared" si="128"/>
        <v>0</v>
      </c>
      <c r="EV20">
        <f t="shared" si="129"/>
        <v>0</v>
      </c>
      <c r="EW20">
        <f t="shared" si="130"/>
        <v>0</v>
      </c>
      <c r="EX20">
        <f t="shared" si="131"/>
        <v>0</v>
      </c>
      <c r="EY20">
        <f>($B20*BG20)</f>
        <v>0</v>
      </c>
      <c r="EZ20">
        <f>($B20*BH20)</f>
        <v>0</v>
      </c>
      <c r="FA20">
        <f>($B20*BI20)</f>
        <v>0</v>
      </c>
      <c r="FB20">
        <f>($B20*BJ20)</f>
        <v>0</v>
      </c>
      <c r="FC20">
        <f>($B20*BK20)</f>
        <v>0</v>
      </c>
      <c r="FD20">
        <f>($B20*BL20)</f>
        <v>0</v>
      </c>
      <c r="FE20">
        <f>($B20*BM20)</f>
        <v>0</v>
      </c>
      <c r="FF20">
        <f>($B20*BN20)</f>
        <v>0</v>
      </c>
      <c r="FG20">
        <f>($B20*BO20)</f>
        <v>0</v>
      </c>
      <c r="FH20">
        <f>($B20*BP20)</f>
        <v>0</v>
      </c>
      <c r="FI20">
        <f>($B20*BQ20)</f>
        <v>0</v>
      </c>
      <c r="FJ20">
        <f>($B20*BR20)</f>
        <v>0</v>
      </c>
      <c r="FK20">
        <f>($B20*BS20)</f>
        <v>0</v>
      </c>
      <c r="FL20">
        <f>($B20*BT20)</f>
        <v>0</v>
      </c>
      <c r="FM20">
        <f>($B20*BU20)</f>
        <v>0</v>
      </c>
      <c r="FN20">
        <f>($B20*BV20)</f>
        <v>0</v>
      </c>
      <c r="FO20">
        <f>($B20*BW20)</f>
        <v>0</v>
      </c>
      <c r="FP20">
        <f>($B20*BX20)</f>
        <v>0</v>
      </c>
      <c r="FQ20">
        <f>($B20*BY20)</f>
        <v>0</v>
      </c>
      <c r="FR20">
        <f>($B20*BZ20)</f>
        <v>0</v>
      </c>
      <c r="FS20">
        <f>($B20*CA20)</f>
        <v>0</v>
      </c>
      <c r="FT20">
        <f>($B20*CB20)</f>
        <v>0</v>
      </c>
      <c r="FU20">
        <f>($B20*CC20)</f>
        <v>0</v>
      </c>
      <c r="FV20">
        <f>($B20*CD20)</f>
        <v>0</v>
      </c>
      <c r="FW20">
        <f>($B20*CE20)</f>
        <v>0</v>
      </c>
      <c r="FX20">
        <f>($B20*CF20)</f>
        <v>0</v>
      </c>
      <c r="FY20">
        <f>($B20*CG20)</f>
        <v>0</v>
      </c>
      <c r="FZ20">
        <f>($B20*CH20)</f>
        <v>0</v>
      </c>
      <c r="GA20">
        <f>($B20*CI20)</f>
        <v>0</v>
      </c>
      <c r="GB20">
        <f>($B20*CJ20)</f>
        <v>0</v>
      </c>
      <c r="GC20">
        <f>($B20*CK20)</f>
        <v>0</v>
      </c>
      <c r="GD20">
        <f>($B20*CL20)</f>
        <v>0</v>
      </c>
      <c r="GE20">
        <f>($B20*CM20)</f>
        <v>0</v>
      </c>
      <c r="GF20">
        <f>($B20*CN20)</f>
        <v>0</v>
      </c>
      <c r="GG20">
        <f>($B20*CO20)</f>
        <v>0</v>
      </c>
      <c r="GH20">
        <f>($B20*CP20)</f>
        <v>0</v>
      </c>
      <c r="GI20">
        <f>($B20*CQ20)</f>
        <v>0</v>
      </c>
      <c r="GJ20">
        <f>($B20*CR20)</f>
        <v>0</v>
      </c>
    </row>
    <row r="21" spans="1:192">
      <c r="A21" s="2" t="s">
        <v>24</v>
      </c>
      <c r="B21">
        <f>IF(Data_Transpose!G21 &gt; 0, Data_Transpose!G21 -Data_Transpose!G$53, Data_Transpose!G21)</f>
        <v>0</v>
      </c>
      <c r="C21">
        <f>IF(Data_Transpose!B21 &gt; 0, Data_Transpose!B21 -Data_Transpose!B$53, Data_Transpose!B21)</f>
        <v>0</v>
      </c>
      <c r="D21">
        <f>IF(Data_Transpose!C21 &gt; 0, Data_Transpose!C21 -Data_Transpose!C$53, Data_Transpose!C21)</f>
        <v>0.875</v>
      </c>
      <c r="E21">
        <f>IF(Data_Transpose!D21 &gt; 0, Data_Transpose!D21 -Data_Transpose!D$53, Data_Transpose!D21)</f>
        <v>0</v>
      </c>
      <c r="F21">
        <f>IF(Data_Transpose!E21 &gt; 0, Data_Transpose!E21 -Data_Transpose!E$53, Data_Transpose!E21)</f>
        <v>-1.5925925925925926</v>
      </c>
      <c r="G21">
        <f>IF(Data_Transpose!F21 &gt; 0, Data_Transpose!F21 -Data_Transpose!F$53, Data_Transpose!F21)</f>
        <v>0</v>
      </c>
      <c r="H21">
        <f>IF(Data_Transpose!H21 &gt; 0, Data_Transpose!H21 -Data_Transpose!H$53, Data_Transpose!H21)</f>
        <v>0</v>
      </c>
      <c r="I21">
        <f>IF(Data_Transpose!I21 &gt; 0, Data_Transpose!I21 -Data_Transpose!I$53, Data_Transpose!I21)</f>
        <v>0</v>
      </c>
      <c r="J21">
        <f>IF(Data_Transpose!J21 &gt; 0, Data_Transpose!J21 -Data_Transpose!J$53, Data_Transpose!J21)</f>
        <v>0</v>
      </c>
      <c r="K21">
        <f>IF(Data_Transpose!K21 &gt; 0, Data_Transpose!K21 -Data_Transpose!K$53, Data_Transpose!K21)</f>
        <v>0</v>
      </c>
      <c r="L21">
        <f>IF(Data_Transpose!L21 &gt; 0, Data_Transpose!L21 -Data_Transpose!L$53, Data_Transpose!L21)</f>
        <v>1.347826086956522</v>
      </c>
      <c r="M21">
        <f>IF(Data_Transpose!M21 &gt; 0, Data_Transpose!M21 -Data_Transpose!M$53, Data_Transpose!M21)</f>
        <v>0</v>
      </c>
      <c r="N21">
        <f>IF(Data_Transpose!N21 &gt; 0, Data_Transpose!N21 -Data_Transpose!N$53, Data_Transpose!N21)</f>
        <v>0.45454545454545414</v>
      </c>
      <c r="O21">
        <f>IF(Data_Transpose!O21 &gt; 0, Data_Transpose!O21 -Data_Transpose!O$53, Data_Transpose!O21)</f>
        <v>0</v>
      </c>
      <c r="P21">
        <f>IF(Data_Transpose!P21 &gt; 0, Data_Transpose!P21 -Data_Transpose!P$53, Data_Transpose!P21)</f>
        <v>0</v>
      </c>
      <c r="Q21">
        <f>IF(Data_Transpose!Q21 &gt; 0, Data_Transpose!Q21 -Data_Transpose!Q$53, Data_Transpose!Q21)</f>
        <v>0.41176470588235325</v>
      </c>
      <c r="R21">
        <f>IF(Data_Transpose!R21 &gt; 0, Data_Transpose!R21 -Data_Transpose!R$53, Data_Transpose!R21)</f>
        <v>0</v>
      </c>
      <c r="S21">
        <f>IF(Data_Transpose!S21 &gt; 0, Data_Transpose!S21 -Data_Transpose!S$53, Data_Transpose!S21)</f>
        <v>1.2400000000000002</v>
      </c>
      <c r="T21">
        <f>IF(Data_Transpose!T21 &gt; 0, Data_Transpose!T21 -Data_Transpose!T$53, Data_Transpose!T21)</f>
        <v>0</v>
      </c>
      <c r="U21">
        <f>IF(Data_Transpose!U21 &gt; 0, Data_Transpose!U21 -Data_Transpose!U$53, Data_Transpose!U21)</f>
        <v>0</v>
      </c>
      <c r="V21">
        <f>IF(Data_Transpose!V21 &gt; 0, Data_Transpose!V21 -Data_Transpose!V$53, Data_Transpose!V21)</f>
        <v>0.87096774193548399</v>
      </c>
      <c r="W21">
        <f>IF(Data_Transpose!W21 &gt; 0, Data_Transpose!W21 -Data_Transpose!W$53, Data_Transpose!W21)</f>
        <v>0</v>
      </c>
      <c r="X21">
        <f>IF(Data_Transpose!X21 &gt; 0, Data_Transpose!X21 -Data_Transpose!X$53, Data_Transpose!X21)</f>
        <v>-1.5625</v>
      </c>
      <c r="Y21">
        <f>IF(Data_Transpose!Y21 &gt; 0, Data_Transpose!Y21 -Data_Transpose!Y$53, Data_Transpose!Y21)</f>
        <v>1.0277777777777777</v>
      </c>
      <c r="Z21">
        <f>IF(Data_Transpose!Z21 &gt; 0, Data_Transpose!Z21 -Data_Transpose!Z$53, Data_Transpose!Z21)</f>
        <v>0.80555555555555536</v>
      </c>
      <c r="AA21">
        <f>IF(Data_Transpose!AA21 &gt; 0, Data_Transpose!AA21 -Data_Transpose!AA$53, Data_Transpose!AA21)</f>
        <v>0</v>
      </c>
      <c r="AB21">
        <f>IF(Data_Transpose!AB21 &gt; 0, Data_Transpose!AB21 -Data_Transpose!AB$53, Data_Transpose!AB21)</f>
        <v>0</v>
      </c>
      <c r="AC21">
        <f>IF(Data_Transpose!AC21 &gt; 0, Data_Transpose!AC21 -Data_Transpose!AC$53, Data_Transpose!AC21)</f>
        <v>0</v>
      </c>
      <c r="AD21">
        <f>IF(Data_Transpose!AD21 &gt; 0, Data_Transpose!AD21 -Data_Transpose!AD$53, Data_Transpose!AD21)</f>
        <v>0</v>
      </c>
      <c r="AE21">
        <f>IF(Data_Transpose!AE21 &gt; 0, Data_Transpose!AE21 -Data_Transpose!AE$53, Data_Transpose!AE21)</f>
        <v>0</v>
      </c>
      <c r="AF21">
        <f>IF(Data_Transpose!AF21 &gt; 0, Data_Transpose!AF21 -Data_Transpose!AF$53, Data_Transpose!AF21)</f>
        <v>0.59090909090909083</v>
      </c>
      <c r="AG21">
        <f>IF(Data_Transpose!AG21 &gt; 0, Data_Transpose!AG21 -Data_Transpose!AG$53, Data_Transpose!AG21)</f>
        <v>1</v>
      </c>
      <c r="AH21">
        <f>IF(Data_Transpose!AH21 &gt; 0, Data_Transpose!AH21 -Data_Transpose!AH$53, Data_Transpose!AH21)</f>
        <v>0</v>
      </c>
      <c r="AI21">
        <f>IF(Data_Transpose!AI21 &gt; 0, Data_Transpose!AI21 -Data_Transpose!AI$53, Data_Transpose!AI21)</f>
        <v>-1.1923076923076925</v>
      </c>
      <c r="AJ21">
        <f>IF(Data_Transpose!AJ21 &gt; 0, Data_Transpose!AJ21 -Data_Transpose!AJ$53, Data_Transpose!AJ21)</f>
        <v>0</v>
      </c>
      <c r="AK21">
        <f>IF(Data_Transpose!AK21 &gt; 0, Data_Transpose!AK21 -Data_Transpose!AK$53, Data_Transpose!AK21)</f>
        <v>-1.041666666666667</v>
      </c>
      <c r="AL21">
        <f>IF(Data_Transpose!AL21 &gt; 0, Data_Transpose!AL21 -Data_Transpose!AL$53, Data_Transpose!AL21)</f>
        <v>-0.48275862068965525</v>
      </c>
      <c r="AM21">
        <f>IF(Data_Transpose!AM21 &gt; 0, Data_Transpose!AM21 -Data_Transpose!AM$53, Data_Transpose!AM21)</f>
        <v>0.4411764705882355</v>
      </c>
      <c r="AN21">
        <f>IF(Data_Transpose!AN21 &gt; 0, Data_Transpose!AN21 -Data_Transpose!AN$53, Data_Transpose!AN21)</f>
        <v>1.4117647058823528</v>
      </c>
      <c r="AO21">
        <f>IF(Data_Transpose!AO21 &gt; 0, Data_Transpose!AO21 -Data_Transpose!AO$53, Data_Transpose!AO21)</f>
        <v>0</v>
      </c>
      <c r="AP21">
        <f>IF(Data_Transpose!AP21 &gt; 0, Data_Transpose!AP21 -Data_Transpose!AP$53, Data_Transpose!AP21)</f>
        <v>0</v>
      </c>
      <c r="AQ21">
        <f>IF(Data_Transpose!AQ21 &gt; 0, Data_Transpose!AQ21 -Data_Transpose!AQ$53, Data_Transpose!AQ21)</f>
        <v>0.79999999999999982</v>
      </c>
      <c r="AR21">
        <f>IF(Data_Transpose!AR21 &gt; 0, Data_Transpose!AR21 -Data_Transpose!AR$53, Data_Transpose!AR21)</f>
        <v>-0.11111111111111072</v>
      </c>
      <c r="AS21">
        <f>IF(Data_Transpose!AS21 &gt; 0, Data_Transpose!AS21 -Data_Transpose!AS$53, Data_Transpose!AS21)</f>
        <v>1</v>
      </c>
      <c r="AT21">
        <f>IF(Data_Transpose!AT21 &gt; 0, Data_Transpose!AT21 -Data_Transpose!AT$53, Data_Transpose!AT21)</f>
        <v>0</v>
      </c>
      <c r="AU21">
        <f>IF(Data_Transpose!AU21 &gt; 0, Data_Transpose!AU21 -Data_Transpose!AU$53, Data_Transpose!AU21)</f>
        <v>0</v>
      </c>
      <c r="AV21">
        <f>IF(Data_Transpose!AV21 &gt; 0, Data_Transpose!AV21 -Data_Transpose!AV$53, Data_Transpose!AV21)</f>
        <v>0.1333333333333333</v>
      </c>
      <c r="AW21">
        <f>IF(Data_Transpose!AW21 &gt; 0, Data_Transpose!AW21 -Data_Transpose!AW$53, Data_Transpose!AW21)</f>
        <v>0</v>
      </c>
      <c r="AX21">
        <f>IF(Data_Transpose!AX21 &gt; 0, Data_Transpose!AX21 -Data_Transpose!AX$53, Data_Transpose!AX21)</f>
        <v>-0.83870967741935476</v>
      </c>
      <c r="AY21">
        <f>IF(Data_Transpose!AY21 &gt; 0, Data_Transpose!AY21 -Data_Transpose!AY$53, Data_Transpose!AY21)</f>
        <v>0</v>
      </c>
      <c r="AZ21">
        <f>IF(Data_Transpose!AZ21 &gt; 0, Data_Transpose!AZ21 -Data_Transpose!AZ$53, Data_Transpose!AZ21)</f>
        <v>1</v>
      </c>
      <c r="BA21">
        <f>IF(Data_Transpose!BA21 &gt; 0, Data_Transpose!BA21 -Data_Transpose!BA$53, Data_Transpose!BA21)</f>
        <v>0</v>
      </c>
      <c r="BB21">
        <f>IF(Data_Transpose!BB21 &gt; 0, Data_Transpose!BB21 -Data_Transpose!BB$53, Data_Transpose!BB21)</f>
        <v>0</v>
      </c>
      <c r="BC21">
        <f>IF(Data_Transpose!BC21 &gt; 0, Data_Transpose!BC21 -Data_Transpose!BC$53, Data_Transpose!BC21)</f>
        <v>0</v>
      </c>
      <c r="BD21">
        <f>IF(Data_Transpose!BD21 &gt; 0, Data_Transpose!BD21 -Data_Transpose!BD$53, Data_Transpose!BD21)</f>
        <v>0</v>
      </c>
      <c r="BE21">
        <f>IF(Data_Transpose!BE21 &gt; 0, Data_Transpose!BE21 -Data_Transpose!BE$53, Data_Transpose!BE21)</f>
        <v>1.1904761904761907</v>
      </c>
      <c r="BF21">
        <f>IF(Data_Transpose!BF21 &gt; 0, Data_Transpose!BF21 -Data_Transpose!BF$53, Data_Transpose!BF21)</f>
        <v>0</v>
      </c>
      <c r="BG21">
        <f>IF(Data_Transpose!BH21 &gt; 0, Data_Transpose!BH21 -Data_Transpose!BH$53, Data_Transpose!BH21)</f>
        <v>0.44444444444444464</v>
      </c>
      <c r="BH21">
        <f>IF(Data_Transpose!BI21 &gt; 0, Data_Transpose!BI21 -Data_Transpose!BI$53, Data_Transpose!BI21)</f>
        <v>0</v>
      </c>
      <c r="BI21">
        <f>IF(Data_Transpose!BJ21 &gt; 0, Data_Transpose!BJ21 -Data_Transpose!BJ$53, Data_Transpose!BJ21)</f>
        <v>0</v>
      </c>
      <c r="BJ21">
        <f>IF(Data_Transpose!BK21 &gt; 0, Data_Transpose!BK21 -Data_Transpose!BK$53, Data_Transpose!BK21)</f>
        <v>0</v>
      </c>
      <c r="BK21">
        <f>IF(Data_Transpose!BL21 &gt; 0, Data_Transpose!BL21 -Data_Transpose!BL$53, Data_Transpose!BL21)</f>
        <v>0.79999999999999982</v>
      </c>
      <c r="BL21">
        <f>IF(Data_Transpose!BM21 &gt; 0, Data_Transpose!BM21 -Data_Transpose!BM$53, Data_Transpose!BM21)</f>
        <v>0</v>
      </c>
      <c r="BM21">
        <f>IF(Data_Transpose!BN21 &gt; 0, Data_Transpose!BN21 -Data_Transpose!BN$53, Data_Transpose!BN21)</f>
        <v>0.79411764705882337</v>
      </c>
      <c r="BN21">
        <f>IF(Data_Transpose!BO21 &gt; 0, Data_Transpose!BO21 -Data_Transpose!BO$53, Data_Transpose!BO21)</f>
        <v>-1.1538461538461542</v>
      </c>
      <c r="BO21">
        <f>IF(Data_Transpose!BP21 &gt; 0, Data_Transpose!BP21 -Data_Transpose!BP$53, Data_Transpose!BP21)</f>
        <v>0</v>
      </c>
      <c r="BP21">
        <f>IF(Data_Transpose!BQ21 &gt; 0, Data_Transpose!BQ21 -Data_Transpose!BQ$53, Data_Transpose!BQ21)</f>
        <v>0</v>
      </c>
      <c r="BQ21">
        <f>IF(Data_Transpose!BR21 &gt; 0, Data_Transpose!BR21 -Data_Transpose!BR$53, Data_Transpose!BR21)</f>
        <v>0</v>
      </c>
      <c r="BR21">
        <f>IF(Data_Transpose!BS21 &gt; 0, Data_Transpose!BS21 -Data_Transpose!BS$53, Data_Transpose!BS21)</f>
        <v>0</v>
      </c>
      <c r="BS21">
        <f>IF(Data_Transpose!BT21 &gt; 0, Data_Transpose!BT21 -Data_Transpose!BT$53, Data_Transpose!BT21)</f>
        <v>0</v>
      </c>
      <c r="BT21">
        <f>IF(Data_Transpose!BU21 &gt; 0, Data_Transpose!BU21 -Data_Transpose!BU$53, Data_Transpose!BU21)</f>
        <v>0</v>
      </c>
      <c r="BU21">
        <f>IF(Data_Transpose!BV21 &gt; 0, Data_Transpose!BV21 -Data_Transpose!BV$53, Data_Transpose!BV21)</f>
        <v>0</v>
      </c>
      <c r="BV21">
        <f>IF(Data_Transpose!BW21 &gt; 0, Data_Transpose!BW21 -Data_Transpose!BW$53, Data_Transpose!BW21)</f>
        <v>0</v>
      </c>
      <c r="BW21">
        <f>IF(Data_Transpose!BX21 &gt; 0, Data_Transpose!BX21 -Data_Transpose!BX$53, Data_Transpose!BX21)</f>
        <v>-0.5</v>
      </c>
      <c r="BX21">
        <f>IF(Data_Transpose!BY21 &gt; 0, Data_Transpose!BY21 -Data_Transpose!BY$53, Data_Transpose!BY21)</f>
        <v>0</v>
      </c>
      <c r="BY21">
        <f>IF(Data_Transpose!BZ21 &gt; 0, Data_Transpose!BZ21 -Data_Transpose!BZ$53, Data_Transpose!BZ21)</f>
        <v>0</v>
      </c>
      <c r="BZ21">
        <f>IF(Data_Transpose!CA21 &gt; 0, Data_Transpose!CA21 -Data_Transpose!CA$53, Data_Transpose!CA21)</f>
        <v>0</v>
      </c>
      <c r="CA21">
        <f>IF(Data_Transpose!CB21 &gt; 0, Data_Transpose!CB21 -Data_Transpose!CB$53, Data_Transpose!CB21)</f>
        <v>0</v>
      </c>
      <c r="CB21">
        <f>IF(Data_Transpose!CC21 &gt; 0, Data_Transpose!CC21 -Data_Transpose!CC$53, Data_Transpose!CC21)</f>
        <v>0</v>
      </c>
      <c r="CC21">
        <f>IF(Data_Transpose!CD21 &gt; 0, Data_Transpose!CD21 -Data_Transpose!CD$53, Data_Transpose!CD21)</f>
        <v>0</v>
      </c>
      <c r="CD21">
        <f>IF(Data_Transpose!CE21 &gt; 0, Data_Transpose!CE21 -Data_Transpose!CE$53, Data_Transpose!CE21)</f>
        <v>0</v>
      </c>
      <c r="CE21">
        <f>IF(Data_Transpose!CF21 &gt; 0, Data_Transpose!CF21 -Data_Transpose!CF$53, Data_Transpose!CF21)</f>
        <v>0</v>
      </c>
      <c r="CF21">
        <f>IF(Data_Transpose!CG21 &gt; 0, Data_Transpose!CG21 -Data_Transpose!CG$53, Data_Transpose!CG21)</f>
        <v>0</v>
      </c>
      <c r="CG21">
        <f>IF(Data_Transpose!CH21 &gt; 0, Data_Transpose!CH21 -Data_Transpose!CH$53, Data_Transpose!CH21)</f>
        <v>0</v>
      </c>
      <c r="CH21">
        <f>IF(Data_Transpose!CI21 &gt; 0, Data_Transpose!CI21 -Data_Transpose!CI$53, Data_Transpose!CI21)</f>
        <v>-0.30303030303030276</v>
      </c>
      <c r="CI21">
        <f>IF(Data_Transpose!CJ21 &gt; 0, Data_Transpose!CJ21 -Data_Transpose!CJ$53, Data_Transpose!CJ21)</f>
        <v>0.84210526315789469</v>
      </c>
      <c r="CJ21">
        <f>IF(Data_Transpose!CK21 &gt; 0, Data_Transpose!CK21 -Data_Transpose!CK$53, Data_Transpose!CK21)</f>
        <v>0.90000000000000036</v>
      </c>
      <c r="CK21">
        <f>IF(Data_Transpose!CL21 &gt; 0, Data_Transpose!CL21 -Data_Transpose!CL$53, Data_Transpose!CL21)</f>
        <v>0.16666666666666652</v>
      </c>
      <c r="CL21">
        <f>IF(Data_Transpose!CM21 &gt; 0, Data_Transpose!CM21 -Data_Transpose!CM$53, Data_Transpose!CM21)</f>
        <v>0.93333333333333357</v>
      </c>
      <c r="CM21">
        <f>IF(Data_Transpose!CN21 &gt; 0, Data_Transpose!CN21 -Data_Transpose!CN$53, Data_Transpose!CN21)</f>
        <v>0.5</v>
      </c>
      <c r="CN21">
        <f>IF(Data_Transpose!CO21 &gt; 0, Data_Transpose!CO21 -Data_Transpose!CO$53, Data_Transpose!CO21)</f>
        <v>-1</v>
      </c>
      <c r="CO21">
        <f>IF(Data_Transpose!CP21 &gt; 0, Data_Transpose!CP21 -Data_Transpose!CP$53, Data_Transpose!CP21)</f>
        <v>0</v>
      </c>
      <c r="CP21">
        <f>IF(Data_Transpose!CQ21 &gt; 0, Data_Transpose!CQ21 -Data_Transpose!CQ$53, Data_Transpose!CQ21)</f>
        <v>0.29166666666666652</v>
      </c>
      <c r="CQ21">
        <f>IF(Data_Transpose!CR21 &gt; 0, Data_Transpose!CR21 -Data_Transpose!CR$53, Data_Transpose!CR21)</f>
        <v>0</v>
      </c>
      <c r="CR21">
        <f>IF(Data_Transpose!CS21 &gt; 0, Data_Transpose!CS21 -Data_Transpose!CS$53, Data_Transpose!CS21)</f>
        <v>0.95833333333333304</v>
      </c>
      <c r="CU21">
        <f t="shared" si="76"/>
        <v>0</v>
      </c>
      <c r="CV21">
        <f t="shared" si="77"/>
        <v>0</v>
      </c>
      <c r="CW21">
        <f t="shared" si="78"/>
        <v>0</v>
      </c>
      <c r="CX21">
        <f t="shared" si="79"/>
        <v>0</v>
      </c>
      <c r="CY21">
        <f t="shared" si="80"/>
        <v>0</v>
      </c>
      <c r="CZ21">
        <f t="shared" si="81"/>
        <v>0</v>
      </c>
      <c r="DA21">
        <f t="shared" si="82"/>
        <v>0</v>
      </c>
      <c r="DB21">
        <f t="shared" si="83"/>
        <v>0</v>
      </c>
      <c r="DC21">
        <f t="shared" si="84"/>
        <v>0</v>
      </c>
      <c r="DD21">
        <f t="shared" si="85"/>
        <v>0</v>
      </c>
      <c r="DE21">
        <f t="shared" si="86"/>
        <v>0</v>
      </c>
      <c r="DF21">
        <f t="shared" si="87"/>
        <v>0</v>
      </c>
      <c r="DG21">
        <f t="shared" si="88"/>
        <v>0</v>
      </c>
      <c r="DH21">
        <f t="shared" si="89"/>
        <v>0</v>
      </c>
      <c r="DI21">
        <f t="shared" si="90"/>
        <v>0</v>
      </c>
      <c r="DJ21">
        <f t="shared" si="91"/>
        <v>0</v>
      </c>
      <c r="DK21">
        <f t="shared" si="92"/>
        <v>0</v>
      </c>
      <c r="DL21">
        <f t="shared" si="93"/>
        <v>0</v>
      </c>
      <c r="DM21">
        <f t="shared" si="94"/>
        <v>0</v>
      </c>
      <c r="DN21">
        <f t="shared" si="95"/>
        <v>0</v>
      </c>
      <c r="DO21">
        <f t="shared" si="96"/>
        <v>0</v>
      </c>
      <c r="DP21">
        <f t="shared" si="97"/>
        <v>0</v>
      </c>
      <c r="DQ21">
        <f t="shared" si="98"/>
        <v>0</v>
      </c>
      <c r="DR21">
        <f t="shared" si="99"/>
        <v>0</v>
      </c>
      <c r="DS21">
        <f t="shared" si="100"/>
        <v>0</v>
      </c>
      <c r="DT21">
        <f t="shared" si="101"/>
        <v>0</v>
      </c>
      <c r="DU21">
        <f t="shared" si="102"/>
        <v>0</v>
      </c>
      <c r="DV21">
        <f t="shared" si="103"/>
        <v>0</v>
      </c>
      <c r="DW21">
        <f t="shared" si="104"/>
        <v>0</v>
      </c>
      <c r="DX21">
        <f t="shared" si="105"/>
        <v>0</v>
      </c>
      <c r="DY21">
        <f t="shared" si="106"/>
        <v>0</v>
      </c>
      <c r="DZ21">
        <f t="shared" si="107"/>
        <v>0</v>
      </c>
      <c r="EA21">
        <f t="shared" si="108"/>
        <v>0</v>
      </c>
      <c r="EB21">
        <f t="shared" si="109"/>
        <v>0</v>
      </c>
      <c r="EC21">
        <f t="shared" si="110"/>
        <v>0</v>
      </c>
      <c r="ED21">
        <f t="shared" si="111"/>
        <v>0</v>
      </c>
      <c r="EE21">
        <f t="shared" si="112"/>
        <v>0</v>
      </c>
      <c r="EF21">
        <f t="shared" si="113"/>
        <v>0</v>
      </c>
      <c r="EG21">
        <f t="shared" si="114"/>
        <v>0</v>
      </c>
      <c r="EH21">
        <f t="shared" si="115"/>
        <v>0</v>
      </c>
      <c r="EI21">
        <f t="shared" si="116"/>
        <v>0</v>
      </c>
      <c r="EJ21">
        <f t="shared" si="117"/>
        <v>0</v>
      </c>
      <c r="EK21">
        <f t="shared" si="118"/>
        <v>0</v>
      </c>
      <c r="EL21">
        <f t="shared" si="119"/>
        <v>0</v>
      </c>
      <c r="EM21">
        <f t="shared" si="120"/>
        <v>0</v>
      </c>
      <c r="EN21">
        <f t="shared" si="121"/>
        <v>0</v>
      </c>
      <c r="EO21">
        <f t="shared" si="122"/>
        <v>0</v>
      </c>
      <c r="EP21">
        <f t="shared" si="123"/>
        <v>0</v>
      </c>
      <c r="EQ21">
        <f t="shared" si="124"/>
        <v>0</v>
      </c>
      <c r="ER21">
        <f t="shared" si="125"/>
        <v>0</v>
      </c>
      <c r="ES21">
        <f t="shared" si="126"/>
        <v>0</v>
      </c>
      <c r="ET21">
        <f t="shared" si="127"/>
        <v>0</v>
      </c>
      <c r="EU21">
        <f t="shared" si="128"/>
        <v>0</v>
      </c>
      <c r="EV21">
        <f t="shared" si="129"/>
        <v>0</v>
      </c>
      <c r="EW21">
        <f t="shared" si="130"/>
        <v>0</v>
      </c>
      <c r="EX21">
        <f t="shared" si="131"/>
        <v>0</v>
      </c>
      <c r="EY21">
        <f>($B21*BG21)</f>
        <v>0</v>
      </c>
      <c r="EZ21">
        <f>($B21*BH21)</f>
        <v>0</v>
      </c>
      <c r="FA21">
        <f>($B21*BI21)</f>
        <v>0</v>
      </c>
      <c r="FB21">
        <f>($B21*BJ21)</f>
        <v>0</v>
      </c>
      <c r="FC21">
        <f>($B21*BK21)</f>
        <v>0</v>
      </c>
      <c r="FD21">
        <f>($B21*BL21)</f>
        <v>0</v>
      </c>
      <c r="FE21">
        <f>($B21*BM21)</f>
        <v>0</v>
      </c>
      <c r="FF21">
        <f>($B21*BN21)</f>
        <v>0</v>
      </c>
      <c r="FG21">
        <f>($B21*BO21)</f>
        <v>0</v>
      </c>
      <c r="FH21">
        <f>($B21*BP21)</f>
        <v>0</v>
      </c>
      <c r="FI21">
        <f>($B21*BQ21)</f>
        <v>0</v>
      </c>
      <c r="FJ21">
        <f>($B21*BR21)</f>
        <v>0</v>
      </c>
      <c r="FK21">
        <f>($B21*BS21)</f>
        <v>0</v>
      </c>
      <c r="FL21">
        <f>($B21*BT21)</f>
        <v>0</v>
      </c>
      <c r="FM21">
        <f>($B21*BU21)</f>
        <v>0</v>
      </c>
      <c r="FN21">
        <f>($B21*BV21)</f>
        <v>0</v>
      </c>
      <c r="FO21">
        <f>($B21*BW21)</f>
        <v>0</v>
      </c>
      <c r="FP21">
        <f>($B21*BX21)</f>
        <v>0</v>
      </c>
      <c r="FQ21">
        <f>($B21*BY21)</f>
        <v>0</v>
      </c>
      <c r="FR21">
        <f>($B21*BZ21)</f>
        <v>0</v>
      </c>
      <c r="FS21">
        <f>($B21*CA21)</f>
        <v>0</v>
      </c>
      <c r="FT21">
        <f>($B21*CB21)</f>
        <v>0</v>
      </c>
      <c r="FU21">
        <f>($B21*CC21)</f>
        <v>0</v>
      </c>
      <c r="FV21">
        <f>($B21*CD21)</f>
        <v>0</v>
      </c>
      <c r="FW21">
        <f>($B21*CE21)</f>
        <v>0</v>
      </c>
      <c r="FX21">
        <f>($B21*CF21)</f>
        <v>0</v>
      </c>
      <c r="FY21">
        <f>($B21*CG21)</f>
        <v>0</v>
      </c>
      <c r="FZ21">
        <f>($B21*CH21)</f>
        <v>0</v>
      </c>
      <c r="GA21">
        <f>($B21*CI21)</f>
        <v>0</v>
      </c>
      <c r="GB21">
        <f>($B21*CJ21)</f>
        <v>0</v>
      </c>
      <c r="GC21">
        <f>($B21*CK21)</f>
        <v>0</v>
      </c>
      <c r="GD21">
        <f>($B21*CL21)</f>
        <v>0</v>
      </c>
      <c r="GE21">
        <f>($B21*CM21)</f>
        <v>0</v>
      </c>
      <c r="GF21">
        <f>($B21*CN21)</f>
        <v>0</v>
      </c>
      <c r="GG21">
        <f>($B21*CO21)</f>
        <v>0</v>
      </c>
      <c r="GH21">
        <f>($B21*CP21)</f>
        <v>0</v>
      </c>
      <c r="GI21">
        <f>($B21*CQ21)</f>
        <v>0</v>
      </c>
      <c r="GJ21">
        <f>($B21*CR21)</f>
        <v>0</v>
      </c>
    </row>
    <row r="22" spans="1:192">
      <c r="A22" s="2" t="s">
        <v>25</v>
      </c>
      <c r="B22">
        <f>IF(Data_Transpose!G22 &gt; 0, Data_Transpose!G22 -Data_Transpose!G$53, Data_Transpose!G22)</f>
        <v>0</v>
      </c>
      <c r="C22">
        <f>IF(Data_Transpose!B22 &gt; 0, Data_Transpose!B22 -Data_Transpose!B$53, Data_Transpose!B22)</f>
        <v>-8.3333333333333037E-2</v>
      </c>
      <c r="D22">
        <f>IF(Data_Transpose!C22 &gt; 0, Data_Transpose!C22 -Data_Transpose!C$53, Data_Transpose!C22)</f>
        <v>-0.125</v>
      </c>
      <c r="E22">
        <f>IF(Data_Transpose!D22 &gt; 0, Data_Transpose!D22 -Data_Transpose!D$53, Data_Transpose!D22)</f>
        <v>0</v>
      </c>
      <c r="F22">
        <f>IF(Data_Transpose!E22 &gt; 0, Data_Transpose!E22 -Data_Transpose!E$53, Data_Transpose!E22)</f>
        <v>0.40740740740740744</v>
      </c>
      <c r="G22">
        <f>IF(Data_Transpose!F22 &gt; 0, Data_Transpose!F22 -Data_Transpose!F$53, Data_Transpose!F22)</f>
        <v>0</v>
      </c>
      <c r="H22">
        <f>IF(Data_Transpose!H22 &gt; 0, Data_Transpose!H22 -Data_Transpose!H$53, Data_Transpose!H22)</f>
        <v>0</v>
      </c>
      <c r="I22">
        <f>IF(Data_Transpose!I22 &gt; 0, Data_Transpose!I22 -Data_Transpose!I$53, Data_Transpose!I22)</f>
        <v>-1.2999999999999998</v>
      </c>
      <c r="J22">
        <f>IF(Data_Transpose!J22 &gt; 0, Data_Transpose!J22 -Data_Transpose!J$53, Data_Transpose!J22)</f>
        <v>0</v>
      </c>
      <c r="K22">
        <f>IF(Data_Transpose!K22 &gt; 0, Data_Transpose!K22 -Data_Transpose!K$53, Data_Transpose!K22)</f>
        <v>0</v>
      </c>
      <c r="L22">
        <f>IF(Data_Transpose!L22 &gt; 0, Data_Transpose!L22 -Data_Transpose!L$53, Data_Transpose!L22)</f>
        <v>-0.65217391304347805</v>
      </c>
      <c r="M22">
        <f>IF(Data_Transpose!M22 &gt; 0, Data_Transpose!M22 -Data_Transpose!M$53, Data_Transpose!M22)</f>
        <v>0</v>
      </c>
      <c r="N22">
        <f>IF(Data_Transpose!N22 &gt; 0, Data_Transpose!N22 -Data_Transpose!N$53, Data_Transpose!N22)</f>
        <v>0.45454545454545414</v>
      </c>
      <c r="O22">
        <f>IF(Data_Transpose!O22 &gt; 0, Data_Transpose!O22 -Data_Transpose!O$53, Data_Transpose!O22)</f>
        <v>0</v>
      </c>
      <c r="P22">
        <f>IF(Data_Transpose!P22 &gt; 0, Data_Transpose!P22 -Data_Transpose!P$53, Data_Transpose!P22)</f>
        <v>1.1666666666666665</v>
      </c>
      <c r="Q22">
        <f>IF(Data_Transpose!Q22 &gt; 0, Data_Transpose!Q22 -Data_Transpose!Q$53, Data_Transpose!Q22)</f>
        <v>-0.58823529411764675</v>
      </c>
      <c r="R22">
        <f>IF(Data_Transpose!R22 &gt; 0, Data_Transpose!R22 -Data_Transpose!R$53, Data_Transpose!R22)</f>
        <v>0</v>
      </c>
      <c r="S22">
        <f>IF(Data_Transpose!S22 &gt; 0, Data_Transpose!S22 -Data_Transpose!S$53, Data_Transpose!S22)</f>
        <v>-0.75999999999999979</v>
      </c>
      <c r="T22">
        <f>IF(Data_Transpose!T22 &gt; 0, Data_Transpose!T22 -Data_Transpose!T$53, Data_Transpose!T22)</f>
        <v>0</v>
      </c>
      <c r="U22">
        <f>IF(Data_Transpose!U22 &gt; 0, Data_Transpose!U22 -Data_Transpose!U$53, Data_Transpose!U22)</f>
        <v>0</v>
      </c>
      <c r="V22">
        <f>IF(Data_Transpose!V22 &gt; 0, Data_Transpose!V22 -Data_Transpose!V$53, Data_Transpose!V22)</f>
        <v>0.87096774193548399</v>
      </c>
      <c r="W22">
        <f>IF(Data_Transpose!W22 &gt; 0, Data_Transpose!W22 -Data_Transpose!W$53, Data_Transpose!W22)</f>
        <v>0</v>
      </c>
      <c r="X22">
        <f>IF(Data_Transpose!X22 &gt; 0, Data_Transpose!X22 -Data_Transpose!X$53, Data_Transpose!X22)</f>
        <v>-0.5625</v>
      </c>
      <c r="Y22">
        <f>IF(Data_Transpose!Y22 &gt; 0, Data_Transpose!Y22 -Data_Transpose!Y$53, Data_Transpose!Y22)</f>
        <v>-0.97222222222222232</v>
      </c>
      <c r="Z22">
        <f>IF(Data_Transpose!Z22 &gt; 0, Data_Transpose!Z22 -Data_Transpose!Z$53, Data_Transpose!Z22)</f>
        <v>0.80555555555555536</v>
      </c>
      <c r="AA22">
        <f>IF(Data_Transpose!AA22 &gt; 0, Data_Transpose!AA22 -Data_Transpose!AA$53, Data_Transpose!AA22)</f>
        <v>-0.76923076923076916</v>
      </c>
      <c r="AB22">
        <f>IF(Data_Transpose!AB22 &gt; 0, Data_Transpose!AB22 -Data_Transpose!AB$53, Data_Transpose!AB22)</f>
        <v>0</v>
      </c>
      <c r="AC22">
        <f>IF(Data_Transpose!AC22 &gt; 0, Data_Transpose!AC22 -Data_Transpose!AC$53, Data_Transpose!AC22)</f>
        <v>0</v>
      </c>
      <c r="AD22">
        <f>IF(Data_Transpose!AD22 &gt; 0, Data_Transpose!AD22 -Data_Transpose!AD$53, Data_Transpose!AD22)</f>
        <v>-2.166666666666667</v>
      </c>
      <c r="AE22">
        <f>IF(Data_Transpose!AE22 &gt; 0, Data_Transpose!AE22 -Data_Transpose!AE$53, Data_Transpose!AE22)</f>
        <v>-2</v>
      </c>
      <c r="AF22">
        <f>IF(Data_Transpose!AF22 &gt; 0, Data_Transpose!AF22 -Data_Transpose!AF$53, Data_Transpose!AF22)</f>
        <v>0.59090909090909083</v>
      </c>
      <c r="AG22">
        <f>IF(Data_Transpose!AG22 &gt; 0, Data_Transpose!AG22 -Data_Transpose!AG$53, Data_Transpose!AG22)</f>
        <v>0</v>
      </c>
      <c r="AH22">
        <f>IF(Data_Transpose!AH22 &gt; 0, Data_Transpose!AH22 -Data_Transpose!AH$53, Data_Transpose!AH22)</f>
        <v>0</v>
      </c>
      <c r="AI22">
        <f>IF(Data_Transpose!AI22 &gt; 0, Data_Transpose!AI22 -Data_Transpose!AI$53, Data_Transpose!AI22)</f>
        <v>-1.1923076923076925</v>
      </c>
      <c r="AJ22">
        <f>IF(Data_Transpose!AJ22 &gt; 0, Data_Transpose!AJ22 -Data_Transpose!AJ$53, Data_Transpose!AJ22)</f>
        <v>0</v>
      </c>
      <c r="AK22">
        <f>IF(Data_Transpose!AK22 &gt; 0, Data_Transpose!AK22 -Data_Transpose!AK$53, Data_Transpose!AK22)</f>
        <v>-4.1666666666666963E-2</v>
      </c>
      <c r="AL22">
        <f>IF(Data_Transpose!AL22 &gt; 0, Data_Transpose!AL22 -Data_Transpose!AL$53, Data_Transpose!AL22)</f>
        <v>-1.4827586206896552</v>
      </c>
      <c r="AM22">
        <f>IF(Data_Transpose!AM22 &gt; 0, Data_Transpose!AM22 -Data_Transpose!AM$53, Data_Transpose!AM22)</f>
        <v>0.4411764705882355</v>
      </c>
      <c r="AN22">
        <f>IF(Data_Transpose!AN22 &gt; 0, Data_Transpose!AN22 -Data_Transpose!AN$53, Data_Transpose!AN22)</f>
        <v>0</v>
      </c>
      <c r="AO22">
        <f>IF(Data_Transpose!AO22 &gt; 0, Data_Transpose!AO22 -Data_Transpose!AO$53, Data_Transpose!AO22)</f>
        <v>0</v>
      </c>
      <c r="AP22">
        <f>IF(Data_Transpose!AP22 &gt; 0, Data_Transpose!AP22 -Data_Transpose!AP$53, Data_Transpose!AP22)</f>
        <v>0</v>
      </c>
      <c r="AQ22">
        <f>IF(Data_Transpose!AQ22 &gt; 0, Data_Transpose!AQ22 -Data_Transpose!AQ$53, Data_Transpose!AQ22)</f>
        <v>0.79999999999999982</v>
      </c>
      <c r="AR22">
        <f>IF(Data_Transpose!AR22 &gt; 0, Data_Transpose!AR22 -Data_Transpose!AR$53, Data_Transpose!AR22)</f>
        <v>-2.1111111111111107</v>
      </c>
      <c r="AS22">
        <f>IF(Data_Transpose!AS22 &gt; 0, Data_Transpose!AS22 -Data_Transpose!AS$53, Data_Transpose!AS22)</f>
        <v>-2</v>
      </c>
      <c r="AT22">
        <f>IF(Data_Transpose!AT22 &gt; 0, Data_Transpose!AT22 -Data_Transpose!AT$53, Data_Transpose!AT22)</f>
        <v>0</v>
      </c>
      <c r="AU22">
        <f>IF(Data_Transpose!AU22 &gt; 0, Data_Transpose!AU22 -Data_Transpose!AU$53, Data_Transpose!AU22)</f>
        <v>-1.4</v>
      </c>
      <c r="AV22">
        <f>IF(Data_Transpose!AV22 &gt; 0, Data_Transpose!AV22 -Data_Transpose!AV$53, Data_Transpose!AV22)</f>
        <v>-1.8666666666666667</v>
      </c>
      <c r="AW22">
        <f>IF(Data_Transpose!AW22 &gt; 0, Data_Transpose!AW22 -Data_Transpose!AW$53, Data_Transpose!AW22)</f>
        <v>0</v>
      </c>
      <c r="AX22">
        <f>IF(Data_Transpose!AX22 &gt; 0, Data_Transpose!AX22 -Data_Transpose!AX$53, Data_Transpose!AX22)</f>
        <v>-0.83870967741935476</v>
      </c>
      <c r="AY22">
        <f>IF(Data_Transpose!AY22 &gt; 0, Data_Transpose!AY22 -Data_Transpose!AY$53, Data_Transpose!AY22)</f>
        <v>-0.81818181818181834</v>
      </c>
      <c r="AZ22">
        <f>IF(Data_Transpose!AZ22 &gt; 0, Data_Transpose!AZ22 -Data_Transpose!AZ$53, Data_Transpose!AZ22)</f>
        <v>0</v>
      </c>
      <c r="BA22">
        <f>IF(Data_Transpose!BA22 &gt; 0, Data_Transpose!BA22 -Data_Transpose!BA$53, Data_Transpose!BA22)</f>
        <v>-0.35714285714285721</v>
      </c>
      <c r="BB22">
        <f>IF(Data_Transpose!BB22 &gt; 0, Data_Transpose!BB22 -Data_Transpose!BB$53, Data_Transpose!BB22)</f>
        <v>-2.2142857142857144</v>
      </c>
      <c r="BC22">
        <f>IF(Data_Transpose!BC22 &gt; 0, Data_Transpose!BC22 -Data_Transpose!BC$53, Data_Transpose!BC22)</f>
        <v>0</v>
      </c>
      <c r="BD22">
        <f>IF(Data_Transpose!BD22 &gt; 0, Data_Transpose!BD22 -Data_Transpose!BD$53, Data_Transpose!BD22)</f>
        <v>-0.54545454545454586</v>
      </c>
      <c r="BE22">
        <f>IF(Data_Transpose!BE22 &gt; 0, Data_Transpose!BE22 -Data_Transpose!BE$53, Data_Transpose!BE22)</f>
        <v>0.19047619047619069</v>
      </c>
      <c r="BF22">
        <f>IF(Data_Transpose!BF22 &gt; 0, Data_Transpose!BF22 -Data_Transpose!BF$53, Data_Transpose!BF22)</f>
        <v>0</v>
      </c>
      <c r="BG22">
        <f>IF(Data_Transpose!BH22 &gt; 0, Data_Transpose!BH22 -Data_Transpose!BH$53, Data_Transpose!BH22)</f>
        <v>-0.55555555555555536</v>
      </c>
      <c r="BH22">
        <f>IF(Data_Transpose!BI22 &gt; 0, Data_Transpose!BI22 -Data_Transpose!BI$53, Data_Transpose!BI22)</f>
        <v>0</v>
      </c>
      <c r="BI22">
        <f>IF(Data_Transpose!BJ22 &gt; 0, Data_Transpose!BJ22 -Data_Transpose!BJ$53, Data_Transpose!BJ22)</f>
        <v>0</v>
      </c>
      <c r="BJ22">
        <f>IF(Data_Transpose!BK22 &gt; 0, Data_Transpose!BK22 -Data_Transpose!BK$53, Data_Transpose!BK22)</f>
        <v>0</v>
      </c>
      <c r="BK22">
        <f>IF(Data_Transpose!BL22 &gt; 0, Data_Transpose!BL22 -Data_Transpose!BL$53, Data_Transpose!BL22)</f>
        <v>0</v>
      </c>
      <c r="BL22">
        <f>IF(Data_Transpose!BM22 &gt; 0, Data_Transpose!BM22 -Data_Transpose!BM$53, Data_Transpose!BM22)</f>
        <v>0</v>
      </c>
      <c r="BM22">
        <f>IF(Data_Transpose!BN22 &gt; 0, Data_Transpose!BN22 -Data_Transpose!BN$53, Data_Transpose!BN22)</f>
        <v>0.79411764705882337</v>
      </c>
      <c r="BN22">
        <f>IF(Data_Transpose!BO22 &gt; 0, Data_Transpose!BO22 -Data_Transpose!BO$53, Data_Transpose!BO22)</f>
        <v>0.84615384615384581</v>
      </c>
      <c r="BO22">
        <f>IF(Data_Transpose!BP22 &gt; 0, Data_Transpose!BP22 -Data_Transpose!BP$53, Data_Transpose!BP22)</f>
        <v>-0.53571428571428559</v>
      </c>
      <c r="BP22">
        <f>IF(Data_Transpose!BQ22 &gt; 0, Data_Transpose!BQ22 -Data_Transpose!BQ$53, Data_Transpose!BQ22)</f>
        <v>0</v>
      </c>
      <c r="BQ22">
        <f>IF(Data_Transpose!BR22 &gt; 0, Data_Transpose!BR22 -Data_Transpose!BR$53, Data_Transpose!BR22)</f>
        <v>0.57894736842105221</v>
      </c>
      <c r="BR22">
        <f>IF(Data_Transpose!BS22 &gt; 0, Data_Transpose!BS22 -Data_Transpose!BS$53, Data_Transpose!BS22)</f>
        <v>0</v>
      </c>
      <c r="BS22">
        <f>IF(Data_Transpose!BT22 &gt; 0, Data_Transpose!BT22 -Data_Transpose!BT$53, Data_Transpose!BT22)</f>
        <v>0</v>
      </c>
      <c r="BT22">
        <f>IF(Data_Transpose!BU22 &gt; 0, Data_Transpose!BU22 -Data_Transpose!BU$53, Data_Transpose!BU22)</f>
        <v>0</v>
      </c>
      <c r="BU22">
        <f>IF(Data_Transpose!BV22 &gt; 0, Data_Transpose!BV22 -Data_Transpose!BV$53, Data_Transpose!BV22)</f>
        <v>0</v>
      </c>
      <c r="BV22">
        <f>IF(Data_Transpose!BW22 &gt; 0, Data_Transpose!BW22 -Data_Transpose!BW$53, Data_Transpose!BW22)</f>
        <v>0</v>
      </c>
      <c r="BW22">
        <f>IF(Data_Transpose!BX22 &gt; 0, Data_Transpose!BX22 -Data_Transpose!BX$53, Data_Transpose!BX22)</f>
        <v>0.5</v>
      </c>
      <c r="BX22">
        <f>IF(Data_Transpose!BY22 &gt; 0, Data_Transpose!BY22 -Data_Transpose!BY$53, Data_Transpose!BY22)</f>
        <v>-1.615384615384615</v>
      </c>
      <c r="BY22">
        <f>IF(Data_Transpose!BZ22 &gt; 0, Data_Transpose!BZ22 -Data_Transpose!BZ$53, Data_Transpose!BZ22)</f>
        <v>0</v>
      </c>
      <c r="BZ22">
        <f>IF(Data_Transpose!CA22 &gt; 0, Data_Transpose!CA22 -Data_Transpose!CA$53, Data_Transpose!CA22)</f>
        <v>-2</v>
      </c>
      <c r="CA22">
        <f>IF(Data_Transpose!CB22 &gt; 0, Data_Transpose!CB22 -Data_Transpose!CB$53, Data_Transpose!CB22)</f>
        <v>0</v>
      </c>
      <c r="CB22">
        <f>IF(Data_Transpose!CC22 &gt; 0, Data_Transpose!CC22 -Data_Transpose!CC$53, Data_Transpose!CC22)</f>
        <v>0</v>
      </c>
      <c r="CC22">
        <f>IF(Data_Transpose!CD22 &gt; 0, Data_Transpose!CD22 -Data_Transpose!CD$53, Data_Transpose!CD22)</f>
        <v>0</v>
      </c>
      <c r="CD22">
        <f>IF(Data_Transpose!CE22 &gt; 0, Data_Transpose!CE22 -Data_Transpose!CE$53, Data_Transpose!CE22)</f>
        <v>0</v>
      </c>
      <c r="CE22">
        <f>IF(Data_Transpose!CF22 &gt; 0, Data_Transpose!CF22 -Data_Transpose!CF$53, Data_Transpose!CF22)</f>
        <v>0</v>
      </c>
      <c r="CF22">
        <f>IF(Data_Transpose!CG22 &gt; 0, Data_Transpose!CG22 -Data_Transpose!CG$53, Data_Transpose!CG22)</f>
        <v>0</v>
      </c>
      <c r="CG22">
        <f>IF(Data_Transpose!CH22 &gt; 0, Data_Transpose!CH22 -Data_Transpose!CH$53, Data_Transpose!CH22)</f>
        <v>0</v>
      </c>
      <c r="CH22">
        <f>IF(Data_Transpose!CI22 &gt; 0, Data_Transpose!CI22 -Data_Transpose!CI$53, Data_Transpose!CI22)</f>
        <v>0.69696969696969724</v>
      </c>
      <c r="CI22">
        <f>IF(Data_Transpose!CJ22 &gt; 0, Data_Transpose!CJ22 -Data_Transpose!CJ$53, Data_Transpose!CJ22)</f>
        <v>-0.15789473684210531</v>
      </c>
      <c r="CJ22">
        <f>IF(Data_Transpose!CK22 &gt; 0, Data_Transpose!CK22 -Data_Transpose!CK$53, Data_Transpose!CK22)</f>
        <v>-1.0999999999999996</v>
      </c>
      <c r="CK22">
        <f>IF(Data_Transpose!CL22 &gt; 0, Data_Transpose!CL22 -Data_Transpose!CL$53, Data_Transpose!CL22)</f>
        <v>1.1666666666666665</v>
      </c>
      <c r="CL22">
        <f>IF(Data_Transpose!CM22 &gt; 0, Data_Transpose!CM22 -Data_Transpose!CM$53, Data_Transpose!CM22)</f>
        <v>0.93333333333333357</v>
      </c>
      <c r="CM22">
        <f>IF(Data_Transpose!CN22 &gt; 0, Data_Transpose!CN22 -Data_Transpose!CN$53, Data_Transpose!CN22)</f>
        <v>0.5</v>
      </c>
      <c r="CN22">
        <f>IF(Data_Transpose!CO22 &gt; 0, Data_Transpose!CO22 -Data_Transpose!CO$53, Data_Transpose!CO22)</f>
        <v>0</v>
      </c>
      <c r="CO22">
        <f>IF(Data_Transpose!CP22 &gt; 0, Data_Transpose!CP22 -Data_Transpose!CP$53, Data_Transpose!CP22)</f>
        <v>-0.35714285714285676</v>
      </c>
      <c r="CP22">
        <f>IF(Data_Transpose!CQ22 &gt; 0, Data_Transpose!CQ22 -Data_Transpose!CQ$53, Data_Transpose!CQ22)</f>
        <v>-0.70833333333333348</v>
      </c>
      <c r="CQ22">
        <f>IF(Data_Transpose!CR22 &gt; 0, Data_Transpose!CR22 -Data_Transpose!CR$53, Data_Transpose!CR22)</f>
        <v>0</v>
      </c>
      <c r="CR22">
        <f>IF(Data_Transpose!CS22 &gt; 0, Data_Transpose!CS22 -Data_Transpose!CS$53, Data_Transpose!CS22)</f>
        <v>0.95833333333333304</v>
      </c>
      <c r="CU22">
        <f t="shared" si="76"/>
        <v>0</v>
      </c>
      <c r="CV22">
        <f t="shared" si="77"/>
        <v>0</v>
      </c>
      <c r="CW22">
        <f t="shared" si="78"/>
        <v>0</v>
      </c>
      <c r="CX22">
        <f t="shared" si="79"/>
        <v>0</v>
      </c>
      <c r="CY22">
        <f t="shared" si="80"/>
        <v>0</v>
      </c>
      <c r="CZ22">
        <f t="shared" si="81"/>
        <v>0</v>
      </c>
      <c r="DA22">
        <f t="shared" si="82"/>
        <v>0</v>
      </c>
      <c r="DB22">
        <f t="shared" si="83"/>
        <v>0</v>
      </c>
      <c r="DC22">
        <f t="shared" si="84"/>
        <v>0</v>
      </c>
      <c r="DD22">
        <f t="shared" si="85"/>
        <v>0</v>
      </c>
      <c r="DE22">
        <f t="shared" si="86"/>
        <v>0</v>
      </c>
      <c r="DF22">
        <f t="shared" si="87"/>
        <v>0</v>
      </c>
      <c r="DG22">
        <f t="shared" si="88"/>
        <v>0</v>
      </c>
      <c r="DH22">
        <f t="shared" si="89"/>
        <v>0</v>
      </c>
      <c r="DI22">
        <f t="shared" si="90"/>
        <v>0</v>
      </c>
      <c r="DJ22">
        <f t="shared" si="91"/>
        <v>0</v>
      </c>
      <c r="DK22">
        <f t="shared" si="92"/>
        <v>0</v>
      </c>
      <c r="DL22">
        <f t="shared" si="93"/>
        <v>0</v>
      </c>
      <c r="DM22">
        <f t="shared" si="94"/>
        <v>0</v>
      </c>
      <c r="DN22">
        <f t="shared" si="95"/>
        <v>0</v>
      </c>
      <c r="DO22">
        <f t="shared" si="96"/>
        <v>0</v>
      </c>
      <c r="DP22">
        <f t="shared" si="97"/>
        <v>0</v>
      </c>
      <c r="DQ22">
        <f t="shared" si="98"/>
        <v>0</v>
      </c>
      <c r="DR22">
        <f t="shared" si="99"/>
        <v>0</v>
      </c>
      <c r="DS22">
        <f t="shared" si="100"/>
        <v>0</v>
      </c>
      <c r="DT22">
        <f t="shared" si="101"/>
        <v>0</v>
      </c>
      <c r="DU22">
        <f t="shared" si="102"/>
        <v>0</v>
      </c>
      <c r="DV22">
        <f t="shared" si="103"/>
        <v>0</v>
      </c>
      <c r="DW22">
        <f t="shared" si="104"/>
        <v>0</v>
      </c>
      <c r="DX22">
        <f t="shared" si="105"/>
        <v>0</v>
      </c>
      <c r="DY22">
        <f t="shared" si="106"/>
        <v>0</v>
      </c>
      <c r="DZ22">
        <f t="shared" si="107"/>
        <v>0</v>
      </c>
      <c r="EA22">
        <f t="shared" si="108"/>
        <v>0</v>
      </c>
      <c r="EB22">
        <f t="shared" si="109"/>
        <v>0</v>
      </c>
      <c r="EC22">
        <f t="shared" si="110"/>
        <v>0</v>
      </c>
      <c r="ED22">
        <f t="shared" si="111"/>
        <v>0</v>
      </c>
      <c r="EE22">
        <f t="shared" si="112"/>
        <v>0</v>
      </c>
      <c r="EF22">
        <f t="shared" si="113"/>
        <v>0</v>
      </c>
      <c r="EG22">
        <f t="shared" si="114"/>
        <v>0</v>
      </c>
      <c r="EH22">
        <f t="shared" si="115"/>
        <v>0</v>
      </c>
      <c r="EI22">
        <f t="shared" si="116"/>
        <v>0</v>
      </c>
      <c r="EJ22">
        <f t="shared" si="117"/>
        <v>0</v>
      </c>
      <c r="EK22">
        <f t="shared" si="118"/>
        <v>0</v>
      </c>
      <c r="EL22">
        <f t="shared" si="119"/>
        <v>0</v>
      </c>
      <c r="EM22">
        <f t="shared" si="120"/>
        <v>0</v>
      </c>
      <c r="EN22">
        <f t="shared" si="121"/>
        <v>0</v>
      </c>
      <c r="EO22">
        <f t="shared" si="122"/>
        <v>0</v>
      </c>
      <c r="EP22">
        <f t="shared" si="123"/>
        <v>0</v>
      </c>
      <c r="EQ22">
        <f t="shared" si="124"/>
        <v>0</v>
      </c>
      <c r="ER22">
        <f t="shared" si="125"/>
        <v>0</v>
      </c>
      <c r="ES22">
        <f t="shared" si="126"/>
        <v>0</v>
      </c>
      <c r="ET22">
        <f t="shared" si="127"/>
        <v>0</v>
      </c>
      <c r="EU22">
        <f t="shared" si="128"/>
        <v>0</v>
      </c>
      <c r="EV22">
        <f t="shared" si="129"/>
        <v>0</v>
      </c>
      <c r="EW22">
        <f t="shared" si="130"/>
        <v>0</v>
      </c>
      <c r="EX22">
        <f t="shared" si="131"/>
        <v>0</v>
      </c>
      <c r="EY22">
        <f>($B22*BG22)</f>
        <v>0</v>
      </c>
      <c r="EZ22">
        <f>($B22*BH22)</f>
        <v>0</v>
      </c>
      <c r="FA22">
        <f>($B22*BI22)</f>
        <v>0</v>
      </c>
      <c r="FB22">
        <f>($B22*BJ22)</f>
        <v>0</v>
      </c>
      <c r="FC22">
        <f>($B22*BK22)</f>
        <v>0</v>
      </c>
      <c r="FD22">
        <f>($B22*BL22)</f>
        <v>0</v>
      </c>
      <c r="FE22">
        <f>($B22*BM22)</f>
        <v>0</v>
      </c>
      <c r="FF22">
        <f>($B22*BN22)</f>
        <v>0</v>
      </c>
      <c r="FG22">
        <f>($B22*BO22)</f>
        <v>0</v>
      </c>
      <c r="FH22">
        <f>($B22*BP22)</f>
        <v>0</v>
      </c>
      <c r="FI22">
        <f>($B22*BQ22)</f>
        <v>0</v>
      </c>
      <c r="FJ22">
        <f>($B22*BR22)</f>
        <v>0</v>
      </c>
      <c r="FK22">
        <f>($B22*BS22)</f>
        <v>0</v>
      </c>
      <c r="FL22">
        <f>($B22*BT22)</f>
        <v>0</v>
      </c>
      <c r="FM22">
        <f>($B22*BU22)</f>
        <v>0</v>
      </c>
      <c r="FN22">
        <f>($B22*BV22)</f>
        <v>0</v>
      </c>
      <c r="FO22">
        <f>($B22*BW22)</f>
        <v>0</v>
      </c>
      <c r="FP22">
        <f>($B22*BX22)</f>
        <v>0</v>
      </c>
      <c r="FQ22">
        <f>($B22*BY22)</f>
        <v>0</v>
      </c>
      <c r="FR22">
        <f>($B22*BZ22)</f>
        <v>0</v>
      </c>
      <c r="FS22">
        <f>($B22*CA22)</f>
        <v>0</v>
      </c>
      <c r="FT22">
        <f>($B22*CB22)</f>
        <v>0</v>
      </c>
      <c r="FU22">
        <f>($B22*CC22)</f>
        <v>0</v>
      </c>
      <c r="FV22">
        <f>($B22*CD22)</f>
        <v>0</v>
      </c>
      <c r="FW22">
        <f>($B22*CE22)</f>
        <v>0</v>
      </c>
      <c r="FX22">
        <f>($B22*CF22)</f>
        <v>0</v>
      </c>
      <c r="FY22">
        <f>($B22*CG22)</f>
        <v>0</v>
      </c>
      <c r="FZ22">
        <f>($B22*CH22)</f>
        <v>0</v>
      </c>
      <c r="GA22">
        <f>($B22*CI22)</f>
        <v>0</v>
      </c>
      <c r="GB22">
        <f>($B22*CJ22)</f>
        <v>0</v>
      </c>
      <c r="GC22">
        <f>($B22*CK22)</f>
        <v>0</v>
      </c>
      <c r="GD22">
        <f>($B22*CL22)</f>
        <v>0</v>
      </c>
      <c r="GE22">
        <f>($B22*CM22)</f>
        <v>0</v>
      </c>
      <c r="GF22">
        <f>($B22*CN22)</f>
        <v>0</v>
      </c>
      <c r="GG22">
        <f>($B22*CO22)</f>
        <v>0</v>
      </c>
      <c r="GH22">
        <f>($B22*CP22)</f>
        <v>0</v>
      </c>
      <c r="GI22">
        <f>($B22*CQ22)</f>
        <v>0</v>
      </c>
      <c r="GJ22">
        <f>($B22*CR22)</f>
        <v>0</v>
      </c>
    </row>
    <row r="23" spans="1:192">
      <c r="A23" s="2" t="s">
        <v>26</v>
      </c>
      <c r="B23">
        <f>IF(Data_Transpose!G23 &gt; 0, Data_Transpose!G23 -Data_Transpose!G$53, Data_Transpose!G23)</f>
        <v>0</v>
      </c>
      <c r="C23">
        <f>IF(Data_Transpose!B23 &gt; 0, Data_Transpose!B23 -Data_Transpose!B$53, Data_Transpose!B23)</f>
        <v>0</v>
      </c>
      <c r="D23">
        <f>IF(Data_Transpose!C23 &gt; 0, Data_Transpose!C23 -Data_Transpose!C$53, Data_Transpose!C23)</f>
        <v>-0.125</v>
      </c>
      <c r="E23">
        <f>IF(Data_Transpose!D23 &gt; 0, Data_Transpose!D23 -Data_Transpose!D$53, Data_Transpose!D23)</f>
        <v>0</v>
      </c>
      <c r="F23">
        <f>IF(Data_Transpose!E23 &gt; 0, Data_Transpose!E23 -Data_Transpose!E$53, Data_Transpose!E23)</f>
        <v>0.40740740740740744</v>
      </c>
      <c r="G23">
        <f>IF(Data_Transpose!F23 &gt; 0, Data_Transpose!F23 -Data_Transpose!F$53, Data_Transpose!F23)</f>
        <v>0</v>
      </c>
      <c r="H23">
        <f>IF(Data_Transpose!H23 &gt; 0, Data_Transpose!H23 -Data_Transpose!H$53, Data_Transpose!H23)</f>
        <v>0.45000000000000018</v>
      </c>
      <c r="I23">
        <f>IF(Data_Transpose!I23 &gt; 0, Data_Transpose!I23 -Data_Transpose!I$53, Data_Transpose!I23)</f>
        <v>0</v>
      </c>
      <c r="J23">
        <f>IF(Data_Transpose!J23 &gt; 0, Data_Transpose!J23 -Data_Transpose!J$53, Data_Transpose!J23)</f>
        <v>0</v>
      </c>
      <c r="K23">
        <f>IF(Data_Transpose!K23 &gt; 0, Data_Transpose!K23 -Data_Transpose!K$53, Data_Transpose!K23)</f>
        <v>0</v>
      </c>
      <c r="L23">
        <f>IF(Data_Transpose!L23 &gt; 0, Data_Transpose!L23 -Data_Transpose!L$53, Data_Transpose!L23)</f>
        <v>0</v>
      </c>
      <c r="M23">
        <f>IF(Data_Transpose!M23 &gt; 0, Data_Transpose!M23 -Data_Transpose!M$53, Data_Transpose!M23)</f>
        <v>0</v>
      </c>
      <c r="N23">
        <f>IF(Data_Transpose!N23 &gt; 0, Data_Transpose!N23 -Data_Transpose!N$53, Data_Transpose!N23)</f>
        <v>0</v>
      </c>
      <c r="O23">
        <f>IF(Data_Transpose!O23 &gt; 0, Data_Transpose!O23 -Data_Transpose!O$53, Data_Transpose!O23)</f>
        <v>0</v>
      </c>
      <c r="P23">
        <f>IF(Data_Transpose!P23 &gt; 0, Data_Transpose!P23 -Data_Transpose!P$53, Data_Transpose!P23)</f>
        <v>0</v>
      </c>
      <c r="Q23">
        <f>IF(Data_Transpose!Q23 &gt; 0, Data_Transpose!Q23 -Data_Transpose!Q$53, Data_Transpose!Q23)</f>
        <v>0</v>
      </c>
      <c r="R23">
        <f>IF(Data_Transpose!R23 &gt; 0, Data_Transpose!R23 -Data_Transpose!R$53, Data_Transpose!R23)</f>
        <v>0</v>
      </c>
      <c r="S23">
        <f>IF(Data_Transpose!S23 &gt; 0, Data_Transpose!S23 -Data_Transpose!S$53, Data_Transpose!S23)</f>
        <v>-2.76</v>
      </c>
      <c r="T23">
        <f>IF(Data_Transpose!T23 &gt; 0, Data_Transpose!T23 -Data_Transpose!T$53, Data_Transpose!T23)</f>
        <v>0</v>
      </c>
      <c r="U23">
        <f>IF(Data_Transpose!U23 &gt; 0, Data_Transpose!U23 -Data_Transpose!U$53, Data_Transpose!U23)</f>
        <v>0</v>
      </c>
      <c r="V23">
        <f>IF(Data_Transpose!V23 &gt; 0, Data_Transpose!V23 -Data_Transpose!V$53, Data_Transpose!V23)</f>
        <v>0.87096774193548399</v>
      </c>
      <c r="W23">
        <f>IF(Data_Transpose!W23 &gt; 0, Data_Transpose!W23 -Data_Transpose!W$53, Data_Transpose!W23)</f>
        <v>0</v>
      </c>
      <c r="X23">
        <f>IF(Data_Transpose!X23 &gt; 0, Data_Transpose!X23 -Data_Transpose!X$53, Data_Transpose!X23)</f>
        <v>1.4375</v>
      </c>
      <c r="Y23">
        <f>IF(Data_Transpose!Y23 &gt; 0, Data_Transpose!Y23 -Data_Transpose!Y$53, Data_Transpose!Y23)</f>
        <v>2.7777777777777679E-2</v>
      </c>
      <c r="Z23">
        <f>IF(Data_Transpose!Z23 &gt; 0, Data_Transpose!Z23 -Data_Transpose!Z$53, Data_Transpose!Z23)</f>
        <v>0.80555555555555536</v>
      </c>
      <c r="AA23">
        <f>IF(Data_Transpose!AA23 &gt; 0, Data_Transpose!AA23 -Data_Transpose!AA$53, Data_Transpose!AA23)</f>
        <v>0</v>
      </c>
      <c r="AB23">
        <f>IF(Data_Transpose!AB23 &gt; 0, Data_Transpose!AB23 -Data_Transpose!AB$53, Data_Transpose!AB23)</f>
        <v>0</v>
      </c>
      <c r="AC23">
        <f>IF(Data_Transpose!AC23 &gt; 0, Data_Transpose!AC23 -Data_Transpose!AC$53, Data_Transpose!AC23)</f>
        <v>0</v>
      </c>
      <c r="AD23">
        <f>IF(Data_Transpose!AD23 &gt; 0, Data_Transpose!AD23 -Data_Transpose!AD$53, Data_Transpose!AD23)</f>
        <v>0</v>
      </c>
      <c r="AE23">
        <f>IF(Data_Transpose!AE23 &gt; 0, Data_Transpose!AE23 -Data_Transpose!AE$53, Data_Transpose!AE23)</f>
        <v>0</v>
      </c>
      <c r="AF23">
        <f>IF(Data_Transpose!AF23 &gt; 0, Data_Transpose!AF23 -Data_Transpose!AF$53, Data_Transpose!AF23)</f>
        <v>0</v>
      </c>
      <c r="AG23">
        <f>IF(Data_Transpose!AG23 &gt; 0, Data_Transpose!AG23 -Data_Transpose!AG$53, Data_Transpose!AG23)</f>
        <v>0</v>
      </c>
      <c r="AH23">
        <f>IF(Data_Transpose!AH23 &gt; 0, Data_Transpose!AH23 -Data_Transpose!AH$53, Data_Transpose!AH23)</f>
        <v>0</v>
      </c>
      <c r="AI23">
        <f>IF(Data_Transpose!AI23 &gt; 0, Data_Transpose!AI23 -Data_Transpose!AI$53, Data_Transpose!AI23)</f>
        <v>0</v>
      </c>
      <c r="AJ23">
        <f>IF(Data_Transpose!AJ23 &gt; 0, Data_Transpose!AJ23 -Data_Transpose!AJ$53, Data_Transpose!AJ23)</f>
        <v>0</v>
      </c>
      <c r="AK23">
        <f>IF(Data_Transpose!AK23 &gt; 0, Data_Transpose!AK23 -Data_Transpose!AK$53, Data_Transpose!AK23)</f>
        <v>0</v>
      </c>
      <c r="AL23">
        <f>IF(Data_Transpose!AL23 &gt; 0, Data_Transpose!AL23 -Data_Transpose!AL$53, Data_Transpose!AL23)</f>
        <v>0</v>
      </c>
      <c r="AM23">
        <f>IF(Data_Transpose!AM23 &gt; 0, Data_Transpose!AM23 -Data_Transpose!AM$53, Data_Transpose!AM23)</f>
        <v>-0.5588235294117645</v>
      </c>
      <c r="AN23">
        <f>IF(Data_Transpose!AN23 &gt; 0, Data_Transpose!AN23 -Data_Transpose!AN$53, Data_Transpose!AN23)</f>
        <v>0</v>
      </c>
      <c r="AO23">
        <f>IF(Data_Transpose!AO23 &gt; 0, Data_Transpose!AO23 -Data_Transpose!AO$53, Data_Transpose!AO23)</f>
        <v>0.75</v>
      </c>
      <c r="AP23">
        <f>IF(Data_Transpose!AP23 &gt; 0, Data_Transpose!AP23 -Data_Transpose!AP$53, Data_Transpose!AP23)</f>
        <v>0</v>
      </c>
      <c r="AQ23">
        <f>IF(Data_Transpose!AQ23 &gt; 0, Data_Transpose!AQ23 -Data_Transpose!AQ$53, Data_Transpose!AQ23)</f>
        <v>-0.20000000000000018</v>
      </c>
      <c r="AR23">
        <f>IF(Data_Transpose!AR23 &gt; 0, Data_Transpose!AR23 -Data_Transpose!AR$53, Data_Transpose!AR23)</f>
        <v>0</v>
      </c>
      <c r="AS23">
        <f>IF(Data_Transpose!AS23 &gt; 0, Data_Transpose!AS23 -Data_Transpose!AS$53, Data_Transpose!AS23)</f>
        <v>0</v>
      </c>
      <c r="AT23">
        <f>IF(Data_Transpose!AT23 &gt; 0, Data_Transpose!AT23 -Data_Transpose!AT$53, Data_Transpose!AT23)</f>
        <v>0</v>
      </c>
      <c r="AU23">
        <f>IF(Data_Transpose!AU23 &gt; 0, Data_Transpose!AU23 -Data_Transpose!AU$53, Data_Transpose!AU23)</f>
        <v>0</v>
      </c>
      <c r="AV23">
        <f>IF(Data_Transpose!AV23 &gt; 0, Data_Transpose!AV23 -Data_Transpose!AV$53, Data_Transpose!AV23)</f>
        <v>0</v>
      </c>
      <c r="AW23">
        <f>IF(Data_Transpose!AW23 &gt; 0, Data_Transpose!AW23 -Data_Transpose!AW$53, Data_Transpose!AW23)</f>
        <v>0</v>
      </c>
      <c r="AX23">
        <f>IF(Data_Transpose!AX23 &gt; 0, Data_Transpose!AX23 -Data_Transpose!AX$53, Data_Transpose!AX23)</f>
        <v>0</v>
      </c>
      <c r="AY23">
        <f>IF(Data_Transpose!AY23 &gt; 0, Data_Transpose!AY23 -Data_Transpose!AY$53, Data_Transpose!AY23)</f>
        <v>-0.81818181818181834</v>
      </c>
      <c r="AZ23">
        <f>IF(Data_Transpose!AZ23 &gt; 0, Data_Transpose!AZ23 -Data_Transpose!AZ$53, Data_Transpose!AZ23)</f>
        <v>0</v>
      </c>
      <c r="BA23">
        <f>IF(Data_Transpose!BA23 &gt; 0, Data_Transpose!BA23 -Data_Transpose!BA$53, Data_Transpose!BA23)</f>
        <v>0</v>
      </c>
      <c r="BB23">
        <f>IF(Data_Transpose!BB23 &gt; 0, Data_Transpose!BB23 -Data_Transpose!BB$53, Data_Transpose!BB23)</f>
        <v>0</v>
      </c>
      <c r="BC23">
        <f>IF(Data_Transpose!BC23 &gt; 0, Data_Transpose!BC23 -Data_Transpose!BC$53, Data_Transpose!BC23)</f>
        <v>0</v>
      </c>
      <c r="BD23">
        <f>IF(Data_Transpose!BD23 &gt; 0, Data_Transpose!BD23 -Data_Transpose!BD$53, Data_Transpose!BD23)</f>
        <v>0</v>
      </c>
      <c r="BE23">
        <f>IF(Data_Transpose!BE23 &gt; 0, Data_Transpose!BE23 -Data_Transpose!BE$53, Data_Transpose!BE23)</f>
        <v>0</v>
      </c>
      <c r="BF23">
        <f>IF(Data_Transpose!BF23 &gt; 0, Data_Transpose!BF23 -Data_Transpose!BF$53, Data_Transpose!BF23)</f>
        <v>0</v>
      </c>
      <c r="BG23">
        <f>IF(Data_Transpose!BH23 &gt; 0, Data_Transpose!BH23 -Data_Transpose!BH$53, Data_Transpose!BH23)</f>
        <v>0</v>
      </c>
      <c r="BH23">
        <f>IF(Data_Transpose!BI23 &gt; 0, Data_Transpose!BI23 -Data_Transpose!BI$53, Data_Transpose!BI23)</f>
        <v>0.75</v>
      </c>
      <c r="BI23">
        <f>IF(Data_Transpose!BJ23 &gt; 0, Data_Transpose!BJ23 -Data_Transpose!BJ$53, Data_Transpose!BJ23)</f>
        <v>0</v>
      </c>
      <c r="BJ23">
        <f>IF(Data_Transpose!BK23 &gt; 0, Data_Transpose!BK23 -Data_Transpose!BK$53, Data_Transpose!BK23)</f>
        <v>0</v>
      </c>
      <c r="BK23">
        <f>IF(Data_Transpose!BL23 &gt; 0, Data_Transpose!BL23 -Data_Transpose!BL$53, Data_Transpose!BL23)</f>
        <v>0</v>
      </c>
      <c r="BL23">
        <f>IF(Data_Transpose!BM23 &gt; 0, Data_Transpose!BM23 -Data_Transpose!BM$53, Data_Transpose!BM23)</f>
        <v>0</v>
      </c>
      <c r="BM23">
        <f>IF(Data_Transpose!BN23 &gt; 0, Data_Transpose!BN23 -Data_Transpose!BN$53, Data_Transpose!BN23)</f>
        <v>0.79411764705882337</v>
      </c>
      <c r="BN23">
        <f>IF(Data_Transpose!BO23 &gt; 0, Data_Transpose!BO23 -Data_Transpose!BO$53, Data_Transpose!BO23)</f>
        <v>0</v>
      </c>
      <c r="BO23">
        <f>IF(Data_Transpose!BP23 &gt; 0, Data_Transpose!BP23 -Data_Transpose!BP$53, Data_Transpose!BP23)</f>
        <v>-0.53571428571428559</v>
      </c>
      <c r="BP23">
        <f>IF(Data_Transpose!BQ23 &gt; 0, Data_Transpose!BQ23 -Data_Transpose!BQ$53, Data_Transpose!BQ23)</f>
        <v>0</v>
      </c>
      <c r="BQ23">
        <f>IF(Data_Transpose!BR23 &gt; 0, Data_Transpose!BR23 -Data_Transpose!BR$53, Data_Transpose!BR23)</f>
        <v>0</v>
      </c>
      <c r="BR23">
        <f>IF(Data_Transpose!BS23 &gt; 0, Data_Transpose!BS23 -Data_Transpose!BS$53, Data_Transpose!BS23)</f>
        <v>0.95000000000000018</v>
      </c>
      <c r="BS23">
        <f>IF(Data_Transpose!BT23 &gt; 0, Data_Transpose!BT23 -Data_Transpose!BT$53, Data_Transpose!BT23)</f>
        <v>0</v>
      </c>
      <c r="BT23">
        <f>IF(Data_Transpose!BU23 &gt; 0, Data_Transpose!BU23 -Data_Transpose!BU$53, Data_Transpose!BU23)</f>
        <v>0</v>
      </c>
      <c r="BU23">
        <f>IF(Data_Transpose!BV23 &gt; 0, Data_Transpose!BV23 -Data_Transpose!BV$53, Data_Transpose!BV23)</f>
        <v>-0.88235294117647056</v>
      </c>
      <c r="BV23">
        <f>IF(Data_Transpose!BW23 &gt; 0, Data_Transpose!BW23 -Data_Transpose!BW$53, Data_Transpose!BW23)</f>
        <v>0</v>
      </c>
      <c r="BW23">
        <f>IF(Data_Transpose!BX23 &gt; 0, Data_Transpose!BX23 -Data_Transpose!BX$53, Data_Transpose!BX23)</f>
        <v>0</v>
      </c>
      <c r="BX23">
        <f>IF(Data_Transpose!BY23 &gt; 0, Data_Transpose!BY23 -Data_Transpose!BY$53, Data_Transpose!BY23)</f>
        <v>0.38461538461538503</v>
      </c>
      <c r="BY23">
        <f>IF(Data_Transpose!BZ23 &gt; 0, Data_Transpose!BZ23 -Data_Transpose!BZ$53, Data_Transpose!BZ23)</f>
        <v>0</v>
      </c>
      <c r="BZ23">
        <f>IF(Data_Transpose!CA23 &gt; 0, Data_Transpose!CA23 -Data_Transpose!CA$53, Data_Transpose!CA23)</f>
        <v>0</v>
      </c>
      <c r="CA23">
        <f>IF(Data_Transpose!CB23 &gt; 0, Data_Transpose!CB23 -Data_Transpose!CB$53, Data_Transpose!CB23)</f>
        <v>0</v>
      </c>
      <c r="CB23">
        <f>IF(Data_Transpose!CC23 &gt; 0, Data_Transpose!CC23 -Data_Transpose!CC$53, Data_Transpose!CC23)</f>
        <v>0</v>
      </c>
      <c r="CC23">
        <f>IF(Data_Transpose!CD23 &gt; 0, Data_Transpose!CD23 -Data_Transpose!CD$53, Data_Transpose!CD23)</f>
        <v>0.33333333333333304</v>
      </c>
      <c r="CD23">
        <f>IF(Data_Transpose!CE23 &gt; 0, Data_Transpose!CE23 -Data_Transpose!CE$53, Data_Transpose!CE23)</f>
        <v>0</v>
      </c>
      <c r="CE23">
        <f>IF(Data_Transpose!CF23 &gt; 0, Data_Transpose!CF23 -Data_Transpose!CF$53, Data_Transpose!CF23)</f>
        <v>-1.0952380952380949</v>
      </c>
      <c r="CF23">
        <f>IF(Data_Transpose!CG23 &gt; 0, Data_Transpose!CG23 -Data_Transpose!CG$53, Data_Transpose!CG23)</f>
        <v>0</v>
      </c>
      <c r="CG23">
        <f>IF(Data_Transpose!CH23 &gt; 0, Data_Transpose!CH23 -Data_Transpose!CH$53, Data_Transpose!CH23)</f>
        <v>0</v>
      </c>
      <c r="CH23">
        <f>IF(Data_Transpose!CI23 &gt; 0, Data_Transpose!CI23 -Data_Transpose!CI$53, Data_Transpose!CI23)</f>
        <v>-0.30303030303030276</v>
      </c>
      <c r="CI23">
        <f>IF(Data_Transpose!CJ23 &gt; 0, Data_Transpose!CJ23 -Data_Transpose!CJ$53, Data_Transpose!CJ23)</f>
        <v>-0.15789473684210531</v>
      </c>
      <c r="CJ23">
        <f>IF(Data_Transpose!CK23 &gt; 0, Data_Transpose!CK23 -Data_Transpose!CK$53, Data_Transpose!CK23)</f>
        <v>0</v>
      </c>
      <c r="CK23">
        <f>IF(Data_Transpose!CL23 &gt; 0, Data_Transpose!CL23 -Data_Transpose!CL$53, Data_Transpose!CL23)</f>
        <v>-0.83333333333333348</v>
      </c>
      <c r="CL23">
        <f>IF(Data_Transpose!CM23 &gt; 0, Data_Transpose!CM23 -Data_Transpose!CM$53, Data_Transpose!CM23)</f>
        <v>0</v>
      </c>
      <c r="CM23">
        <f>IF(Data_Transpose!CN23 &gt; 0, Data_Transpose!CN23 -Data_Transpose!CN$53, Data_Transpose!CN23)</f>
        <v>0</v>
      </c>
      <c r="CN23">
        <f>IF(Data_Transpose!CO23 &gt; 0, Data_Transpose!CO23 -Data_Transpose!CO$53, Data_Transpose!CO23)</f>
        <v>0</v>
      </c>
      <c r="CO23">
        <f>IF(Data_Transpose!CP23 &gt; 0, Data_Transpose!CP23 -Data_Transpose!CP$53, Data_Transpose!CP23)</f>
        <v>0</v>
      </c>
      <c r="CP23">
        <f>IF(Data_Transpose!CQ23 &gt; 0, Data_Transpose!CQ23 -Data_Transpose!CQ$53, Data_Transpose!CQ23)</f>
        <v>-0.70833333333333348</v>
      </c>
      <c r="CQ23">
        <f>IF(Data_Transpose!CR23 &gt; 0, Data_Transpose!CR23 -Data_Transpose!CR$53, Data_Transpose!CR23)</f>
        <v>-0.40000000000000036</v>
      </c>
      <c r="CR23">
        <f>IF(Data_Transpose!CS23 &gt; 0, Data_Transpose!CS23 -Data_Transpose!CS$53, Data_Transpose!CS23)</f>
        <v>0</v>
      </c>
      <c r="CU23">
        <f t="shared" si="76"/>
        <v>0</v>
      </c>
      <c r="CV23">
        <f t="shared" si="77"/>
        <v>0</v>
      </c>
      <c r="CW23">
        <f t="shared" si="78"/>
        <v>0</v>
      </c>
      <c r="CX23">
        <f t="shared" si="79"/>
        <v>0</v>
      </c>
      <c r="CY23">
        <f t="shared" si="80"/>
        <v>0</v>
      </c>
      <c r="CZ23">
        <f t="shared" si="81"/>
        <v>0</v>
      </c>
      <c r="DA23">
        <f t="shared" si="82"/>
        <v>0</v>
      </c>
      <c r="DB23">
        <f t="shared" si="83"/>
        <v>0</v>
      </c>
      <c r="DC23">
        <f t="shared" si="84"/>
        <v>0</v>
      </c>
      <c r="DD23">
        <f t="shared" si="85"/>
        <v>0</v>
      </c>
      <c r="DE23">
        <f t="shared" si="86"/>
        <v>0</v>
      </c>
      <c r="DF23">
        <f t="shared" si="87"/>
        <v>0</v>
      </c>
      <c r="DG23">
        <f t="shared" si="88"/>
        <v>0</v>
      </c>
      <c r="DH23">
        <f t="shared" si="89"/>
        <v>0</v>
      </c>
      <c r="DI23">
        <f t="shared" si="90"/>
        <v>0</v>
      </c>
      <c r="DJ23">
        <f t="shared" si="91"/>
        <v>0</v>
      </c>
      <c r="DK23">
        <f t="shared" si="92"/>
        <v>0</v>
      </c>
      <c r="DL23">
        <f t="shared" si="93"/>
        <v>0</v>
      </c>
      <c r="DM23">
        <f t="shared" si="94"/>
        <v>0</v>
      </c>
      <c r="DN23">
        <f t="shared" si="95"/>
        <v>0</v>
      </c>
      <c r="DO23">
        <f t="shared" si="96"/>
        <v>0</v>
      </c>
      <c r="DP23">
        <f t="shared" si="97"/>
        <v>0</v>
      </c>
      <c r="DQ23">
        <f t="shared" si="98"/>
        <v>0</v>
      </c>
      <c r="DR23">
        <f t="shared" si="99"/>
        <v>0</v>
      </c>
      <c r="DS23">
        <f t="shared" si="100"/>
        <v>0</v>
      </c>
      <c r="DT23">
        <f t="shared" si="101"/>
        <v>0</v>
      </c>
      <c r="DU23">
        <f t="shared" si="102"/>
        <v>0</v>
      </c>
      <c r="DV23">
        <f t="shared" si="103"/>
        <v>0</v>
      </c>
      <c r="DW23">
        <f t="shared" si="104"/>
        <v>0</v>
      </c>
      <c r="DX23">
        <f t="shared" si="105"/>
        <v>0</v>
      </c>
      <c r="DY23">
        <f t="shared" si="106"/>
        <v>0</v>
      </c>
      <c r="DZ23">
        <f t="shared" si="107"/>
        <v>0</v>
      </c>
      <c r="EA23">
        <f t="shared" si="108"/>
        <v>0</v>
      </c>
      <c r="EB23">
        <f t="shared" si="109"/>
        <v>0</v>
      </c>
      <c r="EC23">
        <f t="shared" si="110"/>
        <v>0</v>
      </c>
      <c r="ED23">
        <f t="shared" si="111"/>
        <v>0</v>
      </c>
      <c r="EE23">
        <f t="shared" si="112"/>
        <v>0</v>
      </c>
      <c r="EF23">
        <f t="shared" si="113"/>
        <v>0</v>
      </c>
      <c r="EG23">
        <f t="shared" si="114"/>
        <v>0</v>
      </c>
      <c r="EH23">
        <f t="shared" si="115"/>
        <v>0</v>
      </c>
      <c r="EI23">
        <f t="shared" si="116"/>
        <v>0</v>
      </c>
      <c r="EJ23">
        <f t="shared" si="117"/>
        <v>0</v>
      </c>
      <c r="EK23">
        <f t="shared" si="118"/>
        <v>0</v>
      </c>
      <c r="EL23">
        <f t="shared" si="119"/>
        <v>0</v>
      </c>
      <c r="EM23">
        <f t="shared" si="120"/>
        <v>0</v>
      </c>
      <c r="EN23">
        <f t="shared" si="121"/>
        <v>0</v>
      </c>
      <c r="EO23">
        <f t="shared" si="122"/>
        <v>0</v>
      </c>
      <c r="EP23">
        <f t="shared" si="123"/>
        <v>0</v>
      </c>
      <c r="EQ23">
        <f t="shared" si="124"/>
        <v>0</v>
      </c>
      <c r="ER23">
        <f t="shared" si="125"/>
        <v>0</v>
      </c>
      <c r="ES23">
        <f t="shared" si="126"/>
        <v>0</v>
      </c>
      <c r="ET23">
        <f t="shared" si="127"/>
        <v>0</v>
      </c>
      <c r="EU23">
        <f t="shared" si="128"/>
        <v>0</v>
      </c>
      <c r="EV23">
        <f t="shared" si="129"/>
        <v>0</v>
      </c>
      <c r="EW23">
        <f t="shared" si="130"/>
        <v>0</v>
      </c>
      <c r="EX23">
        <f t="shared" si="131"/>
        <v>0</v>
      </c>
      <c r="EY23">
        <f>($B23*BG23)</f>
        <v>0</v>
      </c>
      <c r="EZ23">
        <f>($B23*BH23)</f>
        <v>0</v>
      </c>
      <c r="FA23">
        <f>($B23*BI23)</f>
        <v>0</v>
      </c>
      <c r="FB23">
        <f>($B23*BJ23)</f>
        <v>0</v>
      </c>
      <c r="FC23">
        <f>($B23*BK23)</f>
        <v>0</v>
      </c>
      <c r="FD23">
        <f>($B23*BL23)</f>
        <v>0</v>
      </c>
      <c r="FE23">
        <f>($B23*BM23)</f>
        <v>0</v>
      </c>
      <c r="FF23">
        <f>($B23*BN23)</f>
        <v>0</v>
      </c>
      <c r="FG23">
        <f>($B23*BO23)</f>
        <v>0</v>
      </c>
      <c r="FH23">
        <f>($B23*BP23)</f>
        <v>0</v>
      </c>
      <c r="FI23">
        <f>($B23*BQ23)</f>
        <v>0</v>
      </c>
      <c r="FJ23">
        <f>($B23*BR23)</f>
        <v>0</v>
      </c>
      <c r="FK23">
        <f>($B23*BS23)</f>
        <v>0</v>
      </c>
      <c r="FL23">
        <f>($B23*BT23)</f>
        <v>0</v>
      </c>
      <c r="FM23">
        <f>($B23*BU23)</f>
        <v>0</v>
      </c>
      <c r="FN23">
        <f>($B23*BV23)</f>
        <v>0</v>
      </c>
      <c r="FO23">
        <f>($B23*BW23)</f>
        <v>0</v>
      </c>
      <c r="FP23">
        <f>($B23*BX23)</f>
        <v>0</v>
      </c>
      <c r="FQ23">
        <f>($B23*BY23)</f>
        <v>0</v>
      </c>
      <c r="FR23">
        <f>($B23*BZ23)</f>
        <v>0</v>
      </c>
      <c r="FS23">
        <f>($B23*CA23)</f>
        <v>0</v>
      </c>
      <c r="FT23">
        <f>($B23*CB23)</f>
        <v>0</v>
      </c>
      <c r="FU23">
        <f>($B23*CC23)</f>
        <v>0</v>
      </c>
      <c r="FV23">
        <f>($B23*CD23)</f>
        <v>0</v>
      </c>
      <c r="FW23">
        <f>($B23*CE23)</f>
        <v>0</v>
      </c>
      <c r="FX23">
        <f>($B23*CF23)</f>
        <v>0</v>
      </c>
      <c r="FY23">
        <f>($B23*CG23)</f>
        <v>0</v>
      </c>
      <c r="FZ23">
        <f>($B23*CH23)</f>
        <v>0</v>
      </c>
      <c r="GA23">
        <f>($B23*CI23)</f>
        <v>0</v>
      </c>
      <c r="GB23">
        <f>($B23*CJ23)</f>
        <v>0</v>
      </c>
      <c r="GC23">
        <f>($B23*CK23)</f>
        <v>0</v>
      </c>
      <c r="GD23">
        <f>($B23*CL23)</f>
        <v>0</v>
      </c>
      <c r="GE23">
        <f>($B23*CM23)</f>
        <v>0</v>
      </c>
      <c r="GF23">
        <f>($B23*CN23)</f>
        <v>0</v>
      </c>
      <c r="GG23">
        <f>($B23*CO23)</f>
        <v>0</v>
      </c>
      <c r="GH23">
        <f>($B23*CP23)</f>
        <v>0</v>
      </c>
      <c r="GI23">
        <f>($B23*CQ23)</f>
        <v>0</v>
      </c>
      <c r="GJ23">
        <f>($B23*CR23)</f>
        <v>0</v>
      </c>
    </row>
    <row r="24" spans="1:192">
      <c r="A24" s="2" t="s">
        <v>27</v>
      </c>
      <c r="B24">
        <f>IF(Data_Transpose!G24 &gt; 0, Data_Transpose!G24 -Data_Transpose!G$53, Data_Transpose!G24)</f>
        <v>0</v>
      </c>
      <c r="C24">
        <f>IF(Data_Transpose!B24 &gt; 0, Data_Transpose!B24 -Data_Transpose!B$53, Data_Transpose!B24)</f>
        <v>0</v>
      </c>
      <c r="D24">
        <f>IF(Data_Transpose!C24 &gt; 0, Data_Transpose!C24 -Data_Transpose!C$53, Data_Transpose!C24)</f>
        <v>0</v>
      </c>
      <c r="E24">
        <f>IF(Data_Transpose!D24 &gt; 0, Data_Transpose!D24 -Data_Transpose!D$53, Data_Transpose!D24)</f>
        <v>0</v>
      </c>
      <c r="F24">
        <f>IF(Data_Transpose!E24 &gt; 0, Data_Transpose!E24 -Data_Transpose!E$53, Data_Transpose!E24)</f>
        <v>0</v>
      </c>
      <c r="G24">
        <f>IF(Data_Transpose!F24 &gt; 0, Data_Transpose!F24 -Data_Transpose!F$53, Data_Transpose!F24)</f>
        <v>-2.7142857142857144</v>
      </c>
      <c r="H24">
        <f>IF(Data_Transpose!H24 &gt; 0, Data_Transpose!H24 -Data_Transpose!H$53, Data_Transpose!H24)</f>
        <v>0.45000000000000018</v>
      </c>
      <c r="I24">
        <f>IF(Data_Transpose!I24 &gt; 0, Data_Transpose!I24 -Data_Transpose!I$53, Data_Transpose!I24)</f>
        <v>0</v>
      </c>
      <c r="J24">
        <f>IF(Data_Transpose!J24 &gt; 0, Data_Transpose!J24 -Data_Transpose!J$53, Data_Transpose!J24)</f>
        <v>0</v>
      </c>
      <c r="K24">
        <f>IF(Data_Transpose!K24 &gt; 0, Data_Transpose!K24 -Data_Transpose!K$53, Data_Transpose!K24)</f>
        <v>0</v>
      </c>
      <c r="L24">
        <f>IF(Data_Transpose!L24 &gt; 0, Data_Transpose!L24 -Data_Transpose!L$53, Data_Transpose!L24)</f>
        <v>0</v>
      </c>
      <c r="M24">
        <f>IF(Data_Transpose!M24 &gt; 0, Data_Transpose!M24 -Data_Transpose!M$53, Data_Transpose!M24)</f>
        <v>0</v>
      </c>
      <c r="N24">
        <f>IF(Data_Transpose!N24 &gt; 0, Data_Transpose!N24 -Data_Transpose!N$53, Data_Transpose!N24)</f>
        <v>0</v>
      </c>
      <c r="O24">
        <f>IF(Data_Transpose!O24 &gt; 0, Data_Transpose!O24 -Data_Transpose!O$53, Data_Transpose!O24)</f>
        <v>0</v>
      </c>
      <c r="P24">
        <f>IF(Data_Transpose!P24 &gt; 0, Data_Transpose!P24 -Data_Transpose!P$53, Data_Transpose!P24)</f>
        <v>0</v>
      </c>
      <c r="Q24">
        <f>IF(Data_Transpose!Q24 &gt; 0, Data_Transpose!Q24 -Data_Transpose!Q$53, Data_Transpose!Q24)</f>
        <v>0</v>
      </c>
      <c r="R24">
        <f>IF(Data_Transpose!R24 &gt; 0, Data_Transpose!R24 -Data_Transpose!R$53, Data_Transpose!R24)</f>
        <v>0</v>
      </c>
      <c r="S24">
        <f>IF(Data_Transpose!S24 &gt; 0, Data_Transpose!S24 -Data_Transpose!S$53, Data_Transpose!S24)</f>
        <v>0.24000000000000021</v>
      </c>
      <c r="T24">
        <f>IF(Data_Transpose!T24 &gt; 0, Data_Transpose!T24 -Data_Transpose!T$53, Data_Transpose!T24)</f>
        <v>-1.7142857142857144</v>
      </c>
      <c r="U24">
        <f>IF(Data_Transpose!U24 &gt; 0, Data_Transpose!U24 -Data_Transpose!U$53, Data_Transpose!U24)</f>
        <v>0</v>
      </c>
      <c r="V24">
        <f>IF(Data_Transpose!V24 &gt; 0, Data_Transpose!V24 -Data_Transpose!V$53, Data_Transpose!V24)</f>
        <v>-1.129032258064516</v>
      </c>
      <c r="W24">
        <f>IF(Data_Transpose!W24 &gt; 0, Data_Transpose!W24 -Data_Transpose!W$53, Data_Transpose!W24)</f>
        <v>0</v>
      </c>
      <c r="X24">
        <f>IF(Data_Transpose!X24 &gt; 0, Data_Transpose!X24 -Data_Transpose!X$53, Data_Transpose!X24)</f>
        <v>1.4375</v>
      </c>
      <c r="Y24">
        <f>IF(Data_Transpose!Y24 &gt; 0, Data_Transpose!Y24 -Data_Transpose!Y$53, Data_Transpose!Y24)</f>
        <v>2.7777777777777679E-2</v>
      </c>
      <c r="Z24">
        <f>IF(Data_Transpose!Z24 &gt; 0, Data_Transpose!Z24 -Data_Transpose!Z$53, Data_Transpose!Z24)</f>
        <v>-2.1944444444444446</v>
      </c>
      <c r="AA24">
        <f>IF(Data_Transpose!AA24 &gt; 0, Data_Transpose!AA24 -Data_Transpose!AA$53, Data_Transpose!AA24)</f>
        <v>-0.76923076923076916</v>
      </c>
      <c r="AB24">
        <f>IF(Data_Transpose!AB24 &gt; 0, Data_Transpose!AB24 -Data_Transpose!AB$53, Data_Transpose!AB24)</f>
        <v>0</v>
      </c>
      <c r="AC24">
        <f>IF(Data_Transpose!AC24 &gt; 0, Data_Transpose!AC24 -Data_Transpose!AC$53, Data_Transpose!AC24)</f>
        <v>0</v>
      </c>
      <c r="AD24">
        <f>IF(Data_Transpose!AD24 &gt; 0, Data_Transpose!AD24 -Data_Transpose!AD$53, Data_Transpose!AD24)</f>
        <v>-0.16666666666666696</v>
      </c>
      <c r="AE24">
        <f>IF(Data_Transpose!AE24 &gt; 0, Data_Transpose!AE24 -Data_Transpose!AE$53, Data_Transpose!AE24)</f>
        <v>0</v>
      </c>
      <c r="AF24">
        <f>IF(Data_Transpose!AF24 &gt; 0, Data_Transpose!AF24 -Data_Transpose!AF$53, Data_Transpose!AF24)</f>
        <v>-0.40909090909090917</v>
      </c>
      <c r="AG24">
        <f>IF(Data_Transpose!AG24 &gt; 0, Data_Transpose!AG24 -Data_Transpose!AG$53, Data_Transpose!AG24)</f>
        <v>-2</v>
      </c>
      <c r="AH24">
        <f>IF(Data_Transpose!AH24 &gt; 0, Data_Transpose!AH24 -Data_Transpose!AH$53, Data_Transpose!AH24)</f>
        <v>0</v>
      </c>
      <c r="AI24">
        <f>IF(Data_Transpose!AI24 &gt; 0, Data_Transpose!AI24 -Data_Transpose!AI$53, Data_Transpose!AI24)</f>
        <v>-0.19230769230769251</v>
      </c>
      <c r="AJ24">
        <f>IF(Data_Transpose!AJ24 &gt; 0, Data_Transpose!AJ24 -Data_Transpose!AJ$53, Data_Transpose!AJ24)</f>
        <v>0</v>
      </c>
      <c r="AK24">
        <f>IF(Data_Transpose!AK24 &gt; 0, Data_Transpose!AK24 -Data_Transpose!AK$53, Data_Transpose!AK24)</f>
        <v>-4.1666666666666963E-2</v>
      </c>
      <c r="AL24">
        <f>IF(Data_Transpose!AL24 &gt; 0, Data_Transpose!AL24 -Data_Transpose!AL$53, Data_Transpose!AL24)</f>
        <v>0.51724137931034475</v>
      </c>
      <c r="AM24">
        <f>IF(Data_Transpose!AM24 &gt; 0, Data_Transpose!AM24 -Data_Transpose!AM$53, Data_Transpose!AM24)</f>
        <v>0.4411764705882355</v>
      </c>
      <c r="AN24">
        <f>IF(Data_Transpose!AN24 &gt; 0, Data_Transpose!AN24 -Data_Transpose!AN$53, Data_Transpose!AN24)</f>
        <v>-0.58823529411764719</v>
      </c>
      <c r="AO24">
        <f>IF(Data_Transpose!AO24 &gt; 0, Data_Transpose!AO24 -Data_Transpose!AO$53, Data_Transpose!AO24)</f>
        <v>0</v>
      </c>
      <c r="AP24">
        <f>IF(Data_Transpose!AP24 &gt; 0, Data_Transpose!AP24 -Data_Transpose!AP$53, Data_Transpose!AP24)</f>
        <v>0</v>
      </c>
      <c r="AQ24">
        <f>IF(Data_Transpose!AQ24 &gt; 0, Data_Transpose!AQ24 -Data_Transpose!AQ$53, Data_Transpose!AQ24)</f>
        <v>0.79999999999999982</v>
      </c>
      <c r="AR24">
        <f>IF(Data_Transpose!AR24 &gt; 0, Data_Transpose!AR24 -Data_Transpose!AR$53, Data_Transpose!AR24)</f>
        <v>-1.1111111111111107</v>
      </c>
      <c r="AS24">
        <f>IF(Data_Transpose!AS24 &gt; 0, Data_Transpose!AS24 -Data_Transpose!AS$53, Data_Transpose!AS24)</f>
        <v>0</v>
      </c>
      <c r="AT24">
        <f>IF(Data_Transpose!AT24 &gt; 0, Data_Transpose!AT24 -Data_Transpose!AT$53, Data_Transpose!AT24)</f>
        <v>0</v>
      </c>
      <c r="AU24">
        <f>IF(Data_Transpose!AU24 &gt; 0, Data_Transpose!AU24 -Data_Transpose!AU$53, Data_Transpose!AU24)</f>
        <v>0</v>
      </c>
      <c r="AV24">
        <f>IF(Data_Transpose!AV24 &gt; 0, Data_Transpose!AV24 -Data_Transpose!AV$53, Data_Transpose!AV24)</f>
        <v>1.1333333333333333</v>
      </c>
      <c r="AW24">
        <f>IF(Data_Transpose!AW24 &gt; 0, Data_Transpose!AW24 -Data_Transpose!AW$53, Data_Transpose!AW24)</f>
        <v>0</v>
      </c>
      <c r="AX24">
        <f>IF(Data_Transpose!AX24 &gt; 0, Data_Transpose!AX24 -Data_Transpose!AX$53, Data_Transpose!AX24)</f>
        <v>1.1612903225806452</v>
      </c>
      <c r="AY24">
        <f>IF(Data_Transpose!AY24 &gt; 0, Data_Transpose!AY24 -Data_Transpose!AY$53, Data_Transpose!AY24)</f>
        <v>-0.81818181818181834</v>
      </c>
      <c r="AZ24">
        <f>IF(Data_Transpose!AZ24 &gt; 0, Data_Transpose!AZ24 -Data_Transpose!AZ$53, Data_Transpose!AZ24)</f>
        <v>0</v>
      </c>
      <c r="BA24">
        <f>IF(Data_Transpose!BA24 &gt; 0, Data_Transpose!BA24 -Data_Transpose!BA$53, Data_Transpose!BA24)</f>
        <v>0</v>
      </c>
      <c r="BB24">
        <f>IF(Data_Transpose!BB24 &gt; 0, Data_Transpose!BB24 -Data_Transpose!BB$53, Data_Transpose!BB24)</f>
        <v>0</v>
      </c>
      <c r="BC24">
        <f>IF(Data_Transpose!BC24 &gt; 0, Data_Transpose!BC24 -Data_Transpose!BC$53, Data_Transpose!BC24)</f>
        <v>0</v>
      </c>
      <c r="BD24">
        <f>IF(Data_Transpose!BD24 &gt; 0, Data_Transpose!BD24 -Data_Transpose!BD$53, Data_Transpose!BD24)</f>
        <v>0</v>
      </c>
      <c r="BE24">
        <f>IF(Data_Transpose!BE24 &gt; 0, Data_Transpose!BE24 -Data_Transpose!BE$53, Data_Transpose!BE24)</f>
        <v>-0.80952380952380931</v>
      </c>
      <c r="BF24">
        <f>IF(Data_Transpose!BF24 &gt; 0, Data_Transpose!BF24 -Data_Transpose!BF$53, Data_Transpose!BF24)</f>
        <v>-3.4210526315789478</v>
      </c>
      <c r="BG24">
        <f>IF(Data_Transpose!BH24 &gt; 0, Data_Transpose!BH24 -Data_Transpose!BH$53, Data_Transpose!BH24)</f>
        <v>0</v>
      </c>
      <c r="BH24">
        <f>IF(Data_Transpose!BI24 &gt; 0, Data_Transpose!BI24 -Data_Transpose!BI$53, Data_Transpose!BI24)</f>
        <v>0</v>
      </c>
      <c r="BI24">
        <f>IF(Data_Transpose!BJ24 &gt; 0, Data_Transpose!BJ24 -Data_Transpose!BJ$53, Data_Transpose!BJ24)</f>
        <v>-0.625</v>
      </c>
      <c r="BJ24">
        <f>IF(Data_Transpose!BK24 &gt; 0, Data_Transpose!BK24 -Data_Transpose!BK$53, Data_Transpose!BK24)</f>
        <v>0</v>
      </c>
      <c r="BK24">
        <f>IF(Data_Transpose!BL24 &gt; 0, Data_Transpose!BL24 -Data_Transpose!BL$53, Data_Transpose!BL24)</f>
        <v>0.79999999999999982</v>
      </c>
      <c r="BL24">
        <f>IF(Data_Transpose!BM24 &gt; 0, Data_Transpose!BM24 -Data_Transpose!BM$53, Data_Transpose!BM24)</f>
        <v>0</v>
      </c>
      <c r="BM24">
        <f>IF(Data_Transpose!BN24 &gt; 0, Data_Transpose!BN24 -Data_Transpose!BN$53, Data_Transpose!BN24)</f>
        <v>0.79411764705882337</v>
      </c>
      <c r="BN24">
        <f>IF(Data_Transpose!BO24 &gt; 0, Data_Transpose!BO24 -Data_Transpose!BO$53, Data_Transpose!BO24)</f>
        <v>0</v>
      </c>
      <c r="BO24">
        <f>IF(Data_Transpose!BP24 &gt; 0, Data_Transpose!BP24 -Data_Transpose!BP$53, Data_Transpose!BP24)</f>
        <v>-0.53571428571428559</v>
      </c>
      <c r="BP24">
        <f>IF(Data_Transpose!BQ24 &gt; 0, Data_Transpose!BQ24 -Data_Transpose!BQ$53, Data_Transpose!BQ24)</f>
        <v>0</v>
      </c>
      <c r="BQ24">
        <f>IF(Data_Transpose!BR24 &gt; 0, Data_Transpose!BR24 -Data_Transpose!BR$53, Data_Transpose!BR24)</f>
        <v>0</v>
      </c>
      <c r="BR24">
        <f>IF(Data_Transpose!BS24 &gt; 0, Data_Transpose!BS24 -Data_Transpose!BS$53, Data_Transpose!BS24)</f>
        <v>0.95000000000000018</v>
      </c>
      <c r="BS24">
        <f>IF(Data_Transpose!BT24 &gt; 0, Data_Transpose!BT24 -Data_Transpose!BT$53, Data_Transpose!BT24)</f>
        <v>0</v>
      </c>
      <c r="BT24">
        <f>IF(Data_Transpose!BU24 &gt; 0, Data_Transpose!BU24 -Data_Transpose!BU$53, Data_Transpose!BU24)</f>
        <v>0</v>
      </c>
      <c r="BU24">
        <f>IF(Data_Transpose!BV24 &gt; 0, Data_Transpose!BV24 -Data_Transpose!BV$53, Data_Transpose!BV24)</f>
        <v>0</v>
      </c>
      <c r="BV24">
        <f>IF(Data_Transpose!BW24 &gt; 0, Data_Transpose!BW24 -Data_Transpose!BW$53, Data_Transpose!BW24)</f>
        <v>0</v>
      </c>
      <c r="BW24">
        <f>IF(Data_Transpose!BX24 &gt; 0, Data_Transpose!BX24 -Data_Transpose!BX$53, Data_Transpose!BX24)</f>
        <v>0.5</v>
      </c>
      <c r="BX24">
        <f>IF(Data_Transpose!BY24 &gt; 0, Data_Transpose!BY24 -Data_Transpose!BY$53, Data_Transpose!BY24)</f>
        <v>0</v>
      </c>
      <c r="BY24">
        <f>IF(Data_Transpose!BZ24 &gt; 0, Data_Transpose!BZ24 -Data_Transpose!BZ$53, Data_Transpose!BZ24)</f>
        <v>0</v>
      </c>
      <c r="BZ24">
        <f>IF(Data_Transpose!CA24 &gt; 0, Data_Transpose!CA24 -Data_Transpose!CA$53, Data_Transpose!CA24)</f>
        <v>-2</v>
      </c>
      <c r="CA24">
        <f>IF(Data_Transpose!CB24 &gt; 0, Data_Transpose!CB24 -Data_Transpose!CB$53, Data_Transpose!CB24)</f>
        <v>0.15384615384615374</v>
      </c>
      <c r="CB24">
        <f>IF(Data_Transpose!CC24 &gt; 0, Data_Transpose!CC24 -Data_Transpose!CC$53, Data_Transpose!CC24)</f>
        <v>0</v>
      </c>
      <c r="CC24">
        <f>IF(Data_Transpose!CD24 &gt; 0, Data_Transpose!CD24 -Data_Transpose!CD$53, Data_Transpose!CD24)</f>
        <v>0</v>
      </c>
      <c r="CD24">
        <f>IF(Data_Transpose!CE24 &gt; 0, Data_Transpose!CE24 -Data_Transpose!CE$53, Data_Transpose!CE24)</f>
        <v>0</v>
      </c>
      <c r="CE24">
        <f>IF(Data_Transpose!CF24 &gt; 0, Data_Transpose!CF24 -Data_Transpose!CF$53, Data_Transpose!CF24)</f>
        <v>0</v>
      </c>
      <c r="CF24">
        <f>IF(Data_Transpose!CG24 &gt; 0, Data_Transpose!CG24 -Data_Transpose!CG$53, Data_Transpose!CG24)</f>
        <v>0</v>
      </c>
      <c r="CG24">
        <f>IF(Data_Transpose!CH24 &gt; 0, Data_Transpose!CH24 -Data_Transpose!CH$53, Data_Transpose!CH24)</f>
        <v>0</v>
      </c>
      <c r="CH24">
        <f>IF(Data_Transpose!CI24 &gt; 0, Data_Transpose!CI24 -Data_Transpose!CI$53, Data_Transpose!CI24)</f>
        <v>0.69696969696969724</v>
      </c>
      <c r="CI24">
        <f>IF(Data_Transpose!CJ24 &gt; 0, Data_Transpose!CJ24 -Data_Transpose!CJ$53, Data_Transpose!CJ24)</f>
        <v>0</v>
      </c>
      <c r="CJ24">
        <f>IF(Data_Transpose!CK24 &gt; 0, Data_Transpose!CK24 -Data_Transpose!CK$53, Data_Transpose!CK24)</f>
        <v>0</v>
      </c>
      <c r="CK24">
        <f>IF(Data_Transpose!CL24 &gt; 0, Data_Transpose!CL24 -Data_Transpose!CL$53, Data_Transpose!CL24)</f>
        <v>0.16666666666666652</v>
      </c>
      <c r="CL24">
        <f>IF(Data_Transpose!CM24 &gt; 0, Data_Transpose!CM24 -Data_Transpose!CM$53, Data_Transpose!CM24)</f>
        <v>0</v>
      </c>
      <c r="CM24">
        <f>IF(Data_Transpose!CN24 &gt; 0, Data_Transpose!CN24 -Data_Transpose!CN$53, Data_Transpose!CN24)</f>
        <v>0</v>
      </c>
      <c r="CN24">
        <f>IF(Data_Transpose!CO24 &gt; 0, Data_Transpose!CO24 -Data_Transpose!CO$53, Data_Transpose!CO24)</f>
        <v>0</v>
      </c>
      <c r="CO24">
        <f>IF(Data_Transpose!CP24 &gt; 0, Data_Transpose!CP24 -Data_Transpose!CP$53, Data_Transpose!CP24)</f>
        <v>0</v>
      </c>
      <c r="CP24">
        <f>IF(Data_Transpose!CQ24 &gt; 0, Data_Transpose!CQ24 -Data_Transpose!CQ$53, Data_Transpose!CQ24)</f>
        <v>-0.70833333333333348</v>
      </c>
      <c r="CQ24">
        <f>IF(Data_Transpose!CR24 &gt; 0, Data_Transpose!CR24 -Data_Transpose!CR$53, Data_Transpose!CR24)</f>
        <v>0</v>
      </c>
      <c r="CR24">
        <f>IF(Data_Transpose!CS24 &gt; 0, Data_Transpose!CS24 -Data_Transpose!CS$53, Data_Transpose!CS24)</f>
        <v>0.95833333333333304</v>
      </c>
      <c r="CU24">
        <f t="shared" si="76"/>
        <v>0</v>
      </c>
      <c r="CV24">
        <f t="shared" si="77"/>
        <v>0</v>
      </c>
      <c r="CW24">
        <f t="shared" si="78"/>
        <v>0</v>
      </c>
      <c r="CX24">
        <f t="shared" si="79"/>
        <v>0</v>
      </c>
      <c r="CY24">
        <f t="shared" si="80"/>
        <v>0</v>
      </c>
      <c r="CZ24">
        <f t="shared" si="81"/>
        <v>0</v>
      </c>
      <c r="DA24">
        <f t="shared" si="82"/>
        <v>0</v>
      </c>
      <c r="DB24">
        <f t="shared" si="83"/>
        <v>0</v>
      </c>
      <c r="DC24">
        <f t="shared" si="84"/>
        <v>0</v>
      </c>
      <c r="DD24">
        <f t="shared" si="85"/>
        <v>0</v>
      </c>
      <c r="DE24">
        <f t="shared" si="86"/>
        <v>0</v>
      </c>
      <c r="DF24">
        <f t="shared" si="87"/>
        <v>0</v>
      </c>
      <c r="DG24">
        <f t="shared" si="88"/>
        <v>0</v>
      </c>
      <c r="DH24">
        <f t="shared" si="89"/>
        <v>0</v>
      </c>
      <c r="DI24">
        <f t="shared" si="90"/>
        <v>0</v>
      </c>
      <c r="DJ24">
        <f t="shared" si="91"/>
        <v>0</v>
      </c>
      <c r="DK24">
        <f t="shared" si="92"/>
        <v>0</v>
      </c>
      <c r="DL24">
        <f t="shared" si="93"/>
        <v>0</v>
      </c>
      <c r="DM24">
        <f t="shared" si="94"/>
        <v>0</v>
      </c>
      <c r="DN24">
        <f t="shared" si="95"/>
        <v>0</v>
      </c>
      <c r="DO24">
        <f t="shared" si="96"/>
        <v>0</v>
      </c>
      <c r="DP24">
        <f t="shared" si="97"/>
        <v>0</v>
      </c>
      <c r="DQ24">
        <f t="shared" si="98"/>
        <v>0</v>
      </c>
      <c r="DR24">
        <f t="shared" si="99"/>
        <v>0</v>
      </c>
      <c r="DS24">
        <f t="shared" si="100"/>
        <v>0</v>
      </c>
      <c r="DT24">
        <f t="shared" si="101"/>
        <v>0</v>
      </c>
      <c r="DU24">
        <f t="shared" si="102"/>
        <v>0</v>
      </c>
      <c r="DV24">
        <f t="shared" si="103"/>
        <v>0</v>
      </c>
      <c r="DW24">
        <f t="shared" si="104"/>
        <v>0</v>
      </c>
      <c r="DX24">
        <f t="shared" si="105"/>
        <v>0</v>
      </c>
      <c r="DY24">
        <f t="shared" si="106"/>
        <v>0</v>
      </c>
      <c r="DZ24">
        <f t="shared" si="107"/>
        <v>0</v>
      </c>
      <c r="EA24">
        <f t="shared" si="108"/>
        <v>0</v>
      </c>
      <c r="EB24">
        <f t="shared" si="109"/>
        <v>0</v>
      </c>
      <c r="EC24">
        <f t="shared" si="110"/>
        <v>0</v>
      </c>
      <c r="ED24">
        <f t="shared" si="111"/>
        <v>0</v>
      </c>
      <c r="EE24">
        <f t="shared" si="112"/>
        <v>0</v>
      </c>
      <c r="EF24">
        <f t="shared" si="113"/>
        <v>0</v>
      </c>
      <c r="EG24">
        <f t="shared" si="114"/>
        <v>0</v>
      </c>
      <c r="EH24">
        <f t="shared" si="115"/>
        <v>0</v>
      </c>
      <c r="EI24">
        <f t="shared" si="116"/>
        <v>0</v>
      </c>
      <c r="EJ24">
        <f t="shared" si="117"/>
        <v>0</v>
      </c>
      <c r="EK24">
        <f t="shared" si="118"/>
        <v>0</v>
      </c>
      <c r="EL24">
        <f t="shared" si="119"/>
        <v>0</v>
      </c>
      <c r="EM24">
        <f t="shared" si="120"/>
        <v>0</v>
      </c>
      <c r="EN24">
        <f t="shared" si="121"/>
        <v>0</v>
      </c>
      <c r="EO24">
        <f t="shared" si="122"/>
        <v>0</v>
      </c>
      <c r="EP24">
        <f t="shared" si="123"/>
        <v>0</v>
      </c>
      <c r="EQ24">
        <f t="shared" si="124"/>
        <v>0</v>
      </c>
      <c r="ER24">
        <f t="shared" si="125"/>
        <v>0</v>
      </c>
      <c r="ES24">
        <f t="shared" si="126"/>
        <v>0</v>
      </c>
      <c r="ET24">
        <f t="shared" si="127"/>
        <v>0</v>
      </c>
      <c r="EU24">
        <f t="shared" si="128"/>
        <v>0</v>
      </c>
      <c r="EV24">
        <f t="shared" si="129"/>
        <v>0</v>
      </c>
      <c r="EW24">
        <f t="shared" si="130"/>
        <v>0</v>
      </c>
      <c r="EX24">
        <f t="shared" si="131"/>
        <v>0</v>
      </c>
      <c r="EY24">
        <f>($B24*BG24)</f>
        <v>0</v>
      </c>
      <c r="EZ24">
        <f>($B24*BH24)</f>
        <v>0</v>
      </c>
      <c r="FA24">
        <f>($B24*BI24)</f>
        <v>0</v>
      </c>
      <c r="FB24">
        <f>($B24*BJ24)</f>
        <v>0</v>
      </c>
      <c r="FC24">
        <f>($B24*BK24)</f>
        <v>0</v>
      </c>
      <c r="FD24">
        <f>($B24*BL24)</f>
        <v>0</v>
      </c>
      <c r="FE24">
        <f>($B24*BM24)</f>
        <v>0</v>
      </c>
      <c r="FF24">
        <f>($B24*BN24)</f>
        <v>0</v>
      </c>
      <c r="FG24">
        <f>($B24*BO24)</f>
        <v>0</v>
      </c>
      <c r="FH24">
        <f>($B24*BP24)</f>
        <v>0</v>
      </c>
      <c r="FI24">
        <f>($B24*BQ24)</f>
        <v>0</v>
      </c>
      <c r="FJ24">
        <f>($B24*BR24)</f>
        <v>0</v>
      </c>
      <c r="FK24">
        <f>($B24*BS24)</f>
        <v>0</v>
      </c>
      <c r="FL24">
        <f>($B24*BT24)</f>
        <v>0</v>
      </c>
      <c r="FM24">
        <f>($B24*BU24)</f>
        <v>0</v>
      </c>
      <c r="FN24">
        <f>($B24*BV24)</f>
        <v>0</v>
      </c>
      <c r="FO24">
        <f>($B24*BW24)</f>
        <v>0</v>
      </c>
      <c r="FP24">
        <f>($B24*BX24)</f>
        <v>0</v>
      </c>
      <c r="FQ24">
        <f>($B24*BY24)</f>
        <v>0</v>
      </c>
      <c r="FR24">
        <f>($B24*BZ24)</f>
        <v>0</v>
      </c>
      <c r="FS24">
        <f>($B24*CA24)</f>
        <v>0</v>
      </c>
      <c r="FT24">
        <f>($B24*CB24)</f>
        <v>0</v>
      </c>
      <c r="FU24">
        <f>($B24*CC24)</f>
        <v>0</v>
      </c>
      <c r="FV24">
        <f>($B24*CD24)</f>
        <v>0</v>
      </c>
      <c r="FW24">
        <f>($B24*CE24)</f>
        <v>0</v>
      </c>
      <c r="FX24">
        <f>($B24*CF24)</f>
        <v>0</v>
      </c>
      <c r="FY24">
        <f>($B24*CG24)</f>
        <v>0</v>
      </c>
      <c r="FZ24">
        <f>($B24*CH24)</f>
        <v>0</v>
      </c>
      <c r="GA24">
        <f>($B24*CI24)</f>
        <v>0</v>
      </c>
      <c r="GB24">
        <f>($B24*CJ24)</f>
        <v>0</v>
      </c>
      <c r="GC24">
        <f>($B24*CK24)</f>
        <v>0</v>
      </c>
      <c r="GD24">
        <f>($B24*CL24)</f>
        <v>0</v>
      </c>
      <c r="GE24">
        <f>($B24*CM24)</f>
        <v>0</v>
      </c>
      <c r="GF24">
        <f>($B24*CN24)</f>
        <v>0</v>
      </c>
      <c r="GG24">
        <f>($B24*CO24)</f>
        <v>0</v>
      </c>
      <c r="GH24">
        <f>($B24*CP24)</f>
        <v>0</v>
      </c>
      <c r="GI24">
        <f>($B24*CQ24)</f>
        <v>0</v>
      </c>
      <c r="GJ24">
        <f>($B24*CR24)</f>
        <v>0</v>
      </c>
    </row>
    <row r="25" spans="1:192">
      <c r="A25" s="2" t="s">
        <v>28</v>
      </c>
      <c r="B25">
        <f>IF(Data_Transpose!G25 &gt; 0, Data_Transpose!G25 -Data_Transpose!G$53, Data_Transpose!G25)</f>
        <v>0</v>
      </c>
      <c r="C25">
        <f>IF(Data_Transpose!B25 &gt; 0, Data_Transpose!B25 -Data_Transpose!B$53, Data_Transpose!B25)</f>
        <v>0</v>
      </c>
      <c r="D25">
        <f>IF(Data_Transpose!C25 &gt; 0, Data_Transpose!C25 -Data_Transpose!C$53, Data_Transpose!C25)</f>
        <v>0</v>
      </c>
      <c r="E25">
        <f>IF(Data_Transpose!D25 &gt; 0, Data_Transpose!D25 -Data_Transpose!D$53, Data_Transpose!D25)</f>
        <v>0</v>
      </c>
      <c r="F25">
        <f>IF(Data_Transpose!E25 &gt; 0, Data_Transpose!E25 -Data_Transpose!E$53, Data_Transpose!E25)</f>
        <v>0</v>
      </c>
      <c r="G25">
        <f>IF(Data_Transpose!F25 &gt; 0, Data_Transpose!F25 -Data_Transpose!F$53, Data_Transpose!F25)</f>
        <v>0</v>
      </c>
      <c r="H25">
        <f>IF(Data_Transpose!H25 &gt; 0, Data_Transpose!H25 -Data_Transpose!H$53, Data_Transpose!H25)</f>
        <v>0</v>
      </c>
      <c r="I25">
        <f>IF(Data_Transpose!I25 &gt; 0, Data_Transpose!I25 -Data_Transpose!I$53, Data_Transpose!I25)</f>
        <v>0</v>
      </c>
      <c r="J25">
        <f>IF(Data_Transpose!J25 &gt; 0, Data_Transpose!J25 -Data_Transpose!J$53, Data_Transpose!J25)</f>
        <v>0.25</v>
      </c>
      <c r="K25">
        <f>IF(Data_Transpose!K25 &gt; 0, Data_Transpose!K25 -Data_Transpose!K$53, Data_Transpose!K25)</f>
        <v>0</v>
      </c>
      <c r="L25">
        <f>IF(Data_Transpose!L25 &gt; 0, Data_Transpose!L25 -Data_Transpose!L$53, Data_Transpose!L25)</f>
        <v>0.34782608695652195</v>
      </c>
      <c r="M25">
        <f>IF(Data_Transpose!M25 &gt; 0, Data_Transpose!M25 -Data_Transpose!M$53, Data_Transpose!M25)</f>
        <v>0</v>
      </c>
      <c r="N25">
        <f>IF(Data_Transpose!N25 &gt; 0, Data_Transpose!N25 -Data_Transpose!N$53, Data_Transpose!N25)</f>
        <v>0</v>
      </c>
      <c r="O25">
        <f>IF(Data_Transpose!O25 &gt; 0, Data_Transpose!O25 -Data_Transpose!O$53, Data_Transpose!O25)</f>
        <v>0</v>
      </c>
      <c r="P25">
        <f>IF(Data_Transpose!P25 &gt; 0, Data_Transpose!P25 -Data_Transpose!P$53, Data_Transpose!P25)</f>
        <v>0</v>
      </c>
      <c r="Q25">
        <f>IF(Data_Transpose!Q25 &gt; 0, Data_Transpose!Q25 -Data_Transpose!Q$53, Data_Transpose!Q25)</f>
        <v>0</v>
      </c>
      <c r="R25">
        <f>IF(Data_Transpose!R25 &gt; 0, Data_Transpose!R25 -Data_Transpose!R$53, Data_Transpose!R25)</f>
        <v>-0.23076923076923084</v>
      </c>
      <c r="S25">
        <f>IF(Data_Transpose!S25 &gt; 0, Data_Transpose!S25 -Data_Transpose!S$53, Data_Transpose!S25)</f>
        <v>0</v>
      </c>
      <c r="T25">
        <f>IF(Data_Transpose!T25 &gt; 0, Data_Transpose!T25 -Data_Transpose!T$53, Data_Transpose!T25)</f>
        <v>0</v>
      </c>
      <c r="U25">
        <f>IF(Data_Transpose!U25 &gt; 0, Data_Transpose!U25 -Data_Transpose!U$53, Data_Transpose!U25)</f>
        <v>0</v>
      </c>
      <c r="V25">
        <f>IF(Data_Transpose!V25 &gt; 0, Data_Transpose!V25 -Data_Transpose!V$53, Data_Transpose!V25)</f>
        <v>0.87096774193548399</v>
      </c>
      <c r="W25">
        <f>IF(Data_Transpose!W25 &gt; 0, Data_Transpose!W25 -Data_Transpose!W$53, Data_Transpose!W25)</f>
        <v>0.33333333333333304</v>
      </c>
      <c r="X25">
        <f>IF(Data_Transpose!X25 &gt; 0, Data_Transpose!X25 -Data_Transpose!X$53, Data_Transpose!X25)</f>
        <v>1.4375</v>
      </c>
      <c r="Y25">
        <f>IF(Data_Transpose!Y25 &gt; 0, Data_Transpose!Y25 -Data_Transpose!Y$53, Data_Transpose!Y25)</f>
        <v>1.0277777777777777</v>
      </c>
      <c r="Z25">
        <f>IF(Data_Transpose!Z25 &gt; 0, Data_Transpose!Z25 -Data_Transpose!Z$53, Data_Transpose!Z25)</f>
        <v>0</v>
      </c>
      <c r="AA25">
        <f>IF(Data_Transpose!AA25 &gt; 0, Data_Transpose!AA25 -Data_Transpose!AA$53, Data_Transpose!AA25)</f>
        <v>0</v>
      </c>
      <c r="AB25">
        <f>IF(Data_Transpose!AB25 &gt; 0, Data_Transpose!AB25 -Data_Transpose!AB$53, Data_Transpose!AB25)</f>
        <v>0</v>
      </c>
      <c r="AC25">
        <f>IF(Data_Transpose!AC25 &gt; 0, Data_Transpose!AC25 -Data_Transpose!AC$53, Data_Transpose!AC25)</f>
        <v>-1.3333333333333335</v>
      </c>
      <c r="AD25">
        <f>IF(Data_Transpose!AD25 &gt; 0, Data_Transpose!AD25 -Data_Transpose!AD$53, Data_Transpose!AD25)</f>
        <v>0</v>
      </c>
      <c r="AE25">
        <f>IF(Data_Transpose!AE25 &gt; 0, Data_Transpose!AE25 -Data_Transpose!AE$53, Data_Transpose!AE25)</f>
        <v>0</v>
      </c>
      <c r="AF25">
        <f>IF(Data_Transpose!AF25 &gt; 0, Data_Transpose!AF25 -Data_Transpose!AF$53, Data_Transpose!AF25)</f>
        <v>0.59090909090909083</v>
      </c>
      <c r="AG25">
        <f>IF(Data_Transpose!AG25 &gt; 0, Data_Transpose!AG25 -Data_Transpose!AG$53, Data_Transpose!AG25)</f>
        <v>0</v>
      </c>
      <c r="AH25">
        <f>IF(Data_Transpose!AH25 &gt; 0, Data_Transpose!AH25 -Data_Transpose!AH$53, Data_Transpose!AH25)</f>
        <v>-0.18181818181818166</v>
      </c>
      <c r="AI25">
        <f>IF(Data_Transpose!AI25 &gt; 0, Data_Transpose!AI25 -Data_Transpose!AI$53, Data_Transpose!AI25)</f>
        <v>0</v>
      </c>
      <c r="AJ25">
        <f>IF(Data_Transpose!AJ25 &gt; 0, Data_Transpose!AJ25 -Data_Transpose!AJ$53, Data_Transpose!AJ25)</f>
        <v>0</v>
      </c>
      <c r="AK25">
        <f>IF(Data_Transpose!AK25 &gt; 0, Data_Transpose!AK25 -Data_Transpose!AK$53, Data_Transpose!AK25)</f>
        <v>-1.041666666666667</v>
      </c>
      <c r="AL25">
        <f>IF(Data_Transpose!AL25 &gt; 0, Data_Transpose!AL25 -Data_Transpose!AL$53, Data_Transpose!AL25)</f>
        <v>0</v>
      </c>
      <c r="AM25">
        <f>IF(Data_Transpose!AM25 &gt; 0, Data_Transpose!AM25 -Data_Transpose!AM$53, Data_Transpose!AM25)</f>
        <v>0.4411764705882355</v>
      </c>
      <c r="AN25">
        <f>IF(Data_Transpose!AN25 &gt; 0, Data_Transpose!AN25 -Data_Transpose!AN$53, Data_Transpose!AN25)</f>
        <v>0</v>
      </c>
      <c r="AO25">
        <f>IF(Data_Transpose!AO25 &gt; 0, Data_Transpose!AO25 -Data_Transpose!AO$53, Data_Transpose!AO25)</f>
        <v>0</v>
      </c>
      <c r="AP25">
        <f>IF(Data_Transpose!AP25 &gt; 0, Data_Transpose!AP25 -Data_Transpose!AP$53, Data_Transpose!AP25)</f>
        <v>-1.7058823529411766</v>
      </c>
      <c r="AQ25">
        <f>IF(Data_Transpose!AQ25 &gt; 0, Data_Transpose!AQ25 -Data_Transpose!AQ$53, Data_Transpose!AQ25)</f>
        <v>0</v>
      </c>
      <c r="AR25">
        <f>IF(Data_Transpose!AR25 &gt; 0, Data_Transpose!AR25 -Data_Transpose!AR$53, Data_Transpose!AR25)</f>
        <v>0</v>
      </c>
      <c r="AS25">
        <f>IF(Data_Transpose!AS25 &gt; 0, Data_Transpose!AS25 -Data_Transpose!AS$53, Data_Transpose!AS25)</f>
        <v>0</v>
      </c>
      <c r="AT25">
        <f>IF(Data_Transpose!AT25 &gt; 0, Data_Transpose!AT25 -Data_Transpose!AT$53, Data_Transpose!AT25)</f>
        <v>0</v>
      </c>
      <c r="AU25">
        <f>IF(Data_Transpose!AU25 &gt; 0, Data_Transpose!AU25 -Data_Transpose!AU$53, Data_Transpose!AU25)</f>
        <v>0</v>
      </c>
      <c r="AV25">
        <f>IF(Data_Transpose!AV25 &gt; 0, Data_Transpose!AV25 -Data_Transpose!AV$53, Data_Transpose!AV25)</f>
        <v>0</v>
      </c>
      <c r="AW25">
        <f>IF(Data_Transpose!AW25 &gt; 0, Data_Transpose!AW25 -Data_Transpose!AW$53, Data_Transpose!AW25)</f>
        <v>0</v>
      </c>
      <c r="AX25">
        <f>IF(Data_Transpose!AX25 &gt; 0, Data_Transpose!AX25 -Data_Transpose!AX$53, Data_Transpose!AX25)</f>
        <v>0</v>
      </c>
      <c r="AY25">
        <f>IF(Data_Transpose!AY25 &gt; 0, Data_Transpose!AY25 -Data_Transpose!AY$53, Data_Transpose!AY25)</f>
        <v>-0.81818181818181834</v>
      </c>
      <c r="AZ25">
        <f>IF(Data_Transpose!AZ25 &gt; 0, Data_Transpose!AZ25 -Data_Transpose!AZ$53, Data_Transpose!AZ25)</f>
        <v>0</v>
      </c>
      <c r="BA25">
        <f>IF(Data_Transpose!BA25 &gt; 0, Data_Transpose!BA25 -Data_Transpose!BA$53, Data_Transpose!BA25)</f>
        <v>0</v>
      </c>
      <c r="BB25">
        <f>IF(Data_Transpose!BB25 &gt; 0, Data_Transpose!BB25 -Data_Transpose!BB$53, Data_Transpose!BB25)</f>
        <v>0</v>
      </c>
      <c r="BC25">
        <f>IF(Data_Transpose!BC25 &gt; 0, Data_Transpose!BC25 -Data_Transpose!BC$53, Data_Transpose!BC25)</f>
        <v>0</v>
      </c>
      <c r="BD25">
        <f>IF(Data_Transpose!BD25 &gt; 0, Data_Transpose!BD25 -Data_Transpose!BD$53, Data_Transpose!BD25)</f>
        <v>0</v>
      </c>
      <c r="BE25">
        <f>IF(Data_Transpose!BE25 &gt; 0, Data_Transpose!BE25 -Data_Transpose!BE$53, Data_Transpose!BE25)</f>
        <v>0</v>
      </c>
      <c r="BF25">
        <f>IF(Data_Transpose!BF25 &gt; 0, Data_Transpose!BF25 -Data_Transpose!BF$53, Data_Transpose!BF25)</f>
        <v>0.57894736842105221</v>
      </c>
      <c r="BG25">
        <f>IF(Data_Transpose!BH25 &gt; 0, Data_Transpose!BH25 -Data_Transpose!BH$53, Data_Transpose!BH25)</f>
        <v>0</v>
      </c>
      <c r="BH25">
        <f>IF(Data_Transpose!BI25 &gt; 0, Data_Transpose!BI25 -Data_Transpose!BI$53, Data_Transpose!BI25)</f>
        <v>0</v>
      </c>
      <c r="BI25">
        <f>IF(Data_Transpose!BJ25 &gt; 0, Data_Transpose!BJ25 -Data_Transpose!BJ$53, Data_Transpose!BJ25)</f>
        <v>-0.625</v>
      </c>
      <c r="BJ25">
        <f>IF(Data_Transpose!BK25 &gt; 0, Data_Transpose!BK25 -Data_Transpose!BK$53, Data_Transpose!BK25)</f>
        <v>0</v>
      </c>
      <c r="BK25">
        <f>IF(Data_Transpose!BL25 &gt; 0, Data_Transpose!BL25 -Data_Transpose!BL$53, Data_Transpose!BL25)</f>
        <v>0</v>
      </c>
      <c r="BL25">
        <f>IF(Data_Transpose!BM25 &gt; 0, Data_Transpose!BM25 -Data_Transpose!BM$53, Data_Transpose!BM25)</f>
        <v>0</v>
      </c>
      <c r="BM25">
        <f>IF(Data_Transpose!BN25 &gt; 0, Data_Transpose!BN25 -Data_Transpose!BN$53, Data_Transpose!BN25)</f>
        <v>0.79411764705882337</v>
      </c>
      <c r="BN25">
        <f>IF(Data_Transpose!BO25 &gt; 0, Data_Transpose!BO25 -Data_Transpose!BO$53, Data_Transpose!BO25)</f>
        <v>0</v>
      </c>
      <c r="BO25">
        <f>IF(Data_Transpose!BP25 &gt; 0, Data_Transpose!BP25 -Data_Transpose!BP$53, Data_Transpose!BP25)</f>
        <v>0.46428571428571441</v>
      </c>
      <c r="BP25">
        <f>IF(Data_Transpose!BQ25 &gt; 0, Data_Transpose!BQ25 -Data_Transpose!BQ$53, Data_Transpose!BQ25)</f>
        <v>0</v>
      </c>
      <c r="BQ25">
        <f>IF(Data_Transpose!BR25 &gt; 0, Data_Transpose!BR25 -Data_Transpose!BR$53, Data_Transpose!BR25)</f>
        <v>0.57894736842105221</v>
      </c>
      <c r="BR25">
        <f>IF(Data_Transpose!BS25 &gt; 0, Data_Transpose!BS25 -Data_Transpose!BS$53, Data_Transpose!BS25)</f>
        <v>0.95000000000000018</v>
      </c>
      <c r="BS25">
        <f>IF(Data_Transpose!BT25 &gt; 0, Data_Transpose!BT25 -Data_Transpose!BT$53, Data_Transpose!BT25)</f>
        <v>0</v>
      </c>
      <c r="BT25">
        <f>IF(Data_Transpose!BU25 &gt; 0, Data_Transpose!BU25 -Data_Transpose!BU$53, Data_Transpose!BU25)</f>
        <v>0</v>
      </c>
      <c r="BU25">
        <f>IF(Data_Transpose!BV25 &gt; 0, Data_Transpose!BV25 -Data_Transpose!BV$53, Data_Transpose!BV25)</f>
        <v>0</v>
      </c>
      <c r="BV25">
        <f>IF(Data_Transpose!BW25 &gt; 0, Data_Transpose!BW25 -Data_Transpose!BW$53, Data_Transpose!BW25)</f>
        <v>0</v>
      </c>
      <c r="BW25">
        <f>IF(Data_Transpose!BX25 &gt; 0, Data_Transpose!BX25 -Data_Transpose!BX$53, Data_Transpose!BX25)</f>
        <v>0</v>
      </c>
      <c r="BX25">
        <f>IF(Data_Transpose!BY25 &gt; 0, Data_Transpose!BY25 -Data_Transpose!BY$53, Data_Transpose!BY25)</f>
        <v>0</v>
      </c>
      <c r="BY25">
        <f>IF(Data_Transpose!BZ25 &gt; 0, Data_Transpose!BZ25 -Data_Transpose!BZ$53, Data_Transpose!BZ25)</f>
        <v>0</v>
      </c>
      <c r="BZ25">
        <f>IF(Data_Transpose!CA25 &gt; 0, Data_Transpose!CA25 -Data_Transpose!CA$53, Data_Transpose!CA25)</f>
        <v>0</v>
      </c>
      <c r="CA25">
        <f>IF(Data_Transpose!CB25 &gt; 0, Data_Transpose!CB25 -Data_Transpose!CB$53, Data_Transpose!CB25)</f>
        <v>0</v>
      </c>
      <c r="CB25">
        <f>IF(Data_Transpose!CC25 &gt; 0, Data_Transpose!CC25 -Data_Transpose!CC$53, Data_Transpose!CC25)</f>
        <v>0</v>
      </c>
      <c r="CC25">
        <f>IF(Data_Transpose!CD25 &gt; 0, Data_Transpose!CD25 -Data_Transpose!CD$53, Data_Transpose!CD25)</f>
        <v>0</v>
      </c>
      <c r="CD25">
        <f>IF(Data_Transpose!CE25 &gt; 0, Data_Transpose!CE25 -Data_Transpose!CE$53, Data_Transpose!CE25)</f>
        <v>0</v>
      </c>
      <c r="CE25">
        <f>IF(Data_Transpose!CF25 &gt; 0, Data_Transpose!CF25 -Data_Transpose!CF$53, Data_Transpose!CF25)</f>
        <v>-2.0952380952380949</v>
      </c>
      <c r="CF25">
        <f>IF(Data_Transpose!CG25 &gt; 0, Data_Transpose!CG25 -Data_Transpose!CG$53, Data_Transpose!CG25)</f>
        <v>0</v>
      </c>
      <c r="CG25">
        <f>IF(Data_Transpose!CH25 &gt; 0, Data_Transpose!CH25 -Data_Transpose!CH$53, Data_Transpose!CH25)</f>
        <v>0</v>
      </c>
      <c r="CH25">
        <f>IF(Data_Transpose!CI25 &gt; 0, Data_Transpose!CI25 -Data_Transpose!CI$53, Data_Transpose!CI25)</f>
        <v>0</v>
      </c>
      <c r="CI25">
        <f>IF(Data_Transpose!CJ25 &gt; 0, Data_Transpose!CJ25 -Data_Transpose!CJ$53, Data_Transpose!CJ25)</f>
        <v>0</v>
      </c>
      <c r="CJ25">
        <f>IF(Data_Transpose!CK25 &gt; 0, Data_Transpose!CK25 -Data_Transpose!CK$53, Data_Transpose!CK25)</f>
        <v>0</v>
      </c>
      <c r="CK25">
        <f>IF(Data_Transpose!CL25 &gt; 0, Data_Transpose!CL25 -Data_Transpose!CL$53, Data_Transpose!CL25)</f>
        <v>0</v>
      </c>
      <c r="CL25">
        <f>IF(Data_Transpose!CM25 &gt; 0, Data_Transpose!CM25 -Data_Transpose!CM$53, Data_Transpose!CM25)</f>
        <v>0</v>
      </c>
      <c r="CM25">
        <f>IF(Data_Transpose!CN25 &gt; 0, Data_Transpose!CN25 -Data_Transpose!CN$53, Data_Transpose!CN25)</f>
        <v>0</v>
      </c>
      <c r="CN25">
        <f>IF(Data_Transpose!CO25 &gt; 0, Data_Transpose!CO25 -Data_Transpose!CO$53, Data_Transpose!CO25)</f>
        <v>0</v>
      </c>
      <c r="CO25">
        <f>IF(Data_Transpose!CP25 &gt; 0, Data_Transpose!CP25 -Data_Transpose!CP$53, Data_Transpose!CP25)</f>
        <v>-0.35714285714285676</v>
      </c>
      <c r="CP25">
        <f>IF(Data_Transpose!CQ25 &gt; 0, Data_Transpose!CQ25 -Data_Transpose!CQ$53, Data_Transpose!CQ25)</f>
        <v>0</v>
      </c>
      <c r="CQ25">
        <f>IF(Data_Transpose!CR25 &gt; 0, Data_Transpose!CR25 -Data_Transpose!CR$53, Data_Transpose!CR25)</f>
        <v>0</v>
      </c>
      <c r="CR25">
        <f>IF(Data_Transpose!CS25 &gt; 0, Data_Transpose!CS25 -Data_Transpose!CS$53, Data_Transpose!CS25)</f>
        <v>0</v>
      </c>
      <c r="CU25">
        <f t="shared" si="76"/>
        <v>0</v>
      </c>
      <c r="CV25">
        <f t="shared" si="77"/>
        <v>0</v>
      </c>
      <c r="CW25">
        <f t="shared" si="78"/>
        <v>0</v>
      </c>
      <c r="CX25">
        <f t="shared" si="79"/>
        <v>0</v>
      </c>
      <c r="CY25">
        <f t="shared" si="80"/>
        <v>0</v>
      </c>
      <c r="CZ25">
        <f t="shared" si="81"/>
        <v>0</v>
      </c>
      <c r="DA25">
        <f t="shared" si="82"/>
        <v>0</v>
      </c>
      <c r="DB25">
        <f t="shared" si="83"/>
        <v>0</v>
      </c>
      <c r="DC25">
        <f t="shared" si="84"/>
        <v>0</v>
      </c>
      <c r="DD25">
        <f t="shared" si="85"/>
        <v>0</v>
      </c>
      <c r="DE25">
        <f t="shared" si="86"/>
        <v>0</v>
      </c>
      <c r="DF25">
        <f t="shared" si="87"/>
        <v>0</v>
      </c>
      <c r="DG25">
        <f t="shared" si="88"/>
        <v>0</v>
      </c>
      <c r="DH25">
        <f t="shared" si="89"/>
        <v>0</v>
      </c>
      <c r="DI25">
        <f t="shared" si="90"/>
        <v>0</v>
      </c>
      <c r="DJ25">
        <f t="shared" si="91"/>
        <v>0</v>
      </c>
      <c r="DK25">
        <f t="shared" si="92"/>
        <v>0</v>
      </c>
      <c r="DL25">
        <f t="shared" si="93"/>
        <v>0</v>
      </c>
      <c r="DM25">
        <f t="shared" si="94"/>
        <v>0</v>
      </c>
      <c r="DN25">
        <f t="shared" si="95"/>
        <v>0</v>
      </c>
      <c r="DO25">
        <f t="shared" si="96"/>
        <v>0</v>
      </c>
      <c r="DP25">
        <f t="shared" si="97"/>
        <v>0</v>
      </c>
      <c r="DQ25">
        <f t="shared" si="98"/>
        <v>0</v>
      </c>
      <c r="DR25">
        <f t="shared" si="99"/>
        <v>0</v>
      </c>
      <c r="DS25">
        <f t="shared" si="100"/>
        <v>0</v>
      </c>
      <c r="DT25">
        <f t="shared" si="101"/>
        <v>0</v>
      </c>
      <c r="DU25">
        <f t="shared" si="102"/>
        <v>0</v>
      </c>
      <c r="DV25">
        <f t="shared" si="103"/>
        <v>0</v>
      </c>
      <c r="DW25">
        <f t="shared" si="104"/>
        <v>0</v>
      </c>
      <c r="DX25">
        <f t="shared" si="105"/>
        <v>0</v>
      </c>
      <c r="DY25">
        <f t="shared" si="106"/>
        <v>0</v>
      </c>
      <c r="DZ25">
        <f t="shared" si="107"/>
        <v>0</v>
      </c>
      <c r="EA25">
        <f t="shared" si="108"/>
        <v>0</v>
      </c>
      <c r="EB25">
        <f t="shared" si="109"/>
        <v>0</v>
      </c>
      <c r="EC25">
        <f t="shared" si="110"/>
        <v>0</v>
      </c>
      <c r="ED25">
        <f t="shared" si="111"/>
        <v>0</v>
      </c>
      <c r="EE25">
        <f t="shared" si="112"/>
        <v>0</v>
      </c>
      <c r="EF25">
        <f t="shared" si="113"/>
        <v>0</v>
      </c>
      <c r="EG25">
        <f t="shared" si="114"/>
        <v>0</v>
      </c>
      <c r="EH25">
        <f t="shared" si="115"/>
        <v>0</v>
      </c>
      <c r="EI25">
        <f t="shared" si="116"/>
        <v>0</v>
      </c>
      <c r="EJ25">
        <f t="shared" si="117"/>
        <v>0</v>
      </c>
      <c r="EK25">
        <f t="shared" si="118"/>
        <v>0</v>
      </c>
      <c r="EL25">
        <f t="shared" si="119"/>
        <v>0</v>
      </c>
      <c r="EM25">
        <f t="shared" si="120"/>
        <v>0</v>
      </c>
      <c r="EN25">
        <f t="shared" si="121"/>
        <v>0</v>
      </c>
      <c r="EO25">
        <f t="shared" si="122"/>
        <v>0</v>
      </c>
      <c r="EP25">
        <f t="shared" si="123"/>
        <v>0</v>
      </c>
      <c r="EQ25">
        <f t="shared" si="124"/>
        <v>0</v>
      </c>
      <c r="ER25">
        <f t="shared" si="125"/>
        <v>0</v>
      </c>
      <c r="ES25">
        <f t="shared" si="126"/>
        <v>0</v>
      </c>
      <c r="ET25">
        <f t="shared" si="127"/>
        <v>0</v>
      </c>
      <c r="EU25">
        <f t="shared" si="128"/>
        <v>0</v>
      </c>
      <c r="EV25">
        <f t="shared" si="129"/>
        <v>0</v>
      </c>
      <c r="EW25">
        <f t="shared" si="130"/>
        <v>0</v>
      </c>
      <c r="EX25">
        <f t="shared" si="131"/>
        <v>0</v>
      </c>
      <c r="EY25">
        <f>($B25*BG25)</f>
        <v>0</v>
      </c>
      <c r="EZ25">
        <f>($B25*BH25)</f>
        <v>0</v>
      </c>
      <c r="FA25">
        <f>($B25*BI25)</f>
        <v>0</v>
      </c>
      <c r="FB25">
        <f>($B25*BJ25)</f>
        <v>0</v>
      </c>
      <c r="FC25">
        <f>($B25*BK25)</f>
        <v>0</v>
      </c>
      <c r="FD25">
        <f>($B25*BL25)</f>
        <v>0</v>
      </c>
      <c r="FE25">
        <f>($B25*BM25)</f>
        <v>0</v>
      </c>
      <c r="FF25">
        <f>($B25*BN25)</f>
        <v>0</v>
      </c>
      <c r="FG25">
        <f>($B25*BO25)</f>
        <v>0</v>
      </c>
      <c r="FH25">
        <f>($B25*BP25)</f>
        <v>0</v>
      </c>
      <c r="FI25">
        <f>($B25*BQ25)</f>
        <v>0</v>
      </c>
      <c r="FJ25">
        <f>($B25*BR25)</f>
        <v>0</v>
      </c>
      <c r="FK25">
        <f>($B25*BS25)</f>
        <v>0</v>
      </c>
      <c r="FL25">
        <f>($B25*BT25)</f>
        <v>0</v>
      </c>
      <c r="FM25">
        <f>($B25*BU25)</f>
        <v>0</v>
      </c>
      <c r="FN25">
        <f>($B25*BV25)</f>
        <v>0</v>
      </c>
      <c r="FO25">
        <f>($B25*BW25)</f>
        <v>0</v>
      </c>
      <c r="FP25">
        <f>($B25*BX25)</f>
        <v>0</v>
      </c>
      <c r="FQ25">
        <f>($B25*BY25)</f>
        <v>0</v>
      </c>
      <c r="FR25">
        <f>($B25*BZ25)</f>
        <v>0</v>
      </c>
      <c r="FS25">
        <f>($B25*CA25)</f>
        <v>0</v>
      </c>
      <c r="FT25">
        <f>($B25*CB25)</f>
        <v>0</v>
      </c>
      <c r="FU25">
        <f>($B25*CC25)</f>
        <v>0</v>
      </c>
      <c r="FV25">
        <f>($B25*CD25)</f>
        <v>0</v>
      </c>
      <c r="FW25">
        <f>($B25*CE25)</f>
        <v>0</v>
      </c>
      <c r="FX25">
        <f>($B25*CF25)</f>
        <v>0</v>
      </c>
      <c r="FY25">
        <f>($B25*CG25)</f>
        <v>0</v>
      </c>
      <c r="FZ25">
        <f>($B25*CH25)</f>
        <v>0</v>
      </c>
      <c r="GA25">
        <f>($B25*CI25)</f>
        <v>0</v>
      </c>
      <c r="GB25">
        <f>($B25*CJ25)</f>
        <v>0</v>
      </c>
      <c r="GC25">
        <f>($B25*CK25)</f>
        <v>0</v>
      </c>
      <c r="GD25">
        <f>($B25*CL25)</f>
        <v>0</v>
      </c>
      <c r="GE25">
        <f>($B25*CM25)</f>
        <v>0</v>
      </c>
      <c r="GF25">
        <f>($B25*CN25)</f>
        <v>0</v>
      </c>
      <c r="GG25">
        <f>($B25*CO25)</f>
        <v>0</v>
      </c>
      <c r="GH25">
        <f>($B25*CP25)</f>
        <v>0</v>
      </c>
      <c r="GI25">
        <f>($B25*CQ25)</f>
        <v>0</v>
      </c>
      <c r="GJ25">
        <f>($B25*CR25)</f>
        <v>0</v>
      </c>
    </row>
    <row r="26" spans="1:192">
      <c r="A26" s="2" t="s">
        <v>29</v>
      </c>
      <c r="B26">
        <f>IF(Data_Transpose!G26 &gt; 0, Data_Transpose!G26 -Data_Transpose!G$53, Data_Transpose!G26)</f>
        <v>0</v>
      </c>
      <c r="C26">
        <f>IF(Data_Transpose!B26 &gt; 0, Data_Transpose!B26 -Data_Transpose!B$53, Data_Transpose!B26)</f>
        <v>0</v>
      </c>
      <c r="D26">
        <f>IF(Data_Transpose!C26 &gt; 0, Data_Transpose!C26 -Data_Transpose!C$53, Data_Transpose!C26)</f>
        <v>0</v>
      </c>
      <c r="E26">
        <f>IF(Data_Transpose!D26 &gt; 0, Data_Transpose!D26 -Data_Transpose!D$53, Data_Transpose!D26)</f>
        <v>0</v>
      </c>
      <c r="F26">
        <f>IF(Data_Transpose!E26 &gt; 0, Data_Transpose!E26 -Data_Transpose!E$53, Data_Transpose!E26)</f>
        <v>-0.59259259259259256</v>
      </c>
      <c r="G26">
        <f>IF(Data_Transpose!F26 &gt; 0, Data_Transpose!F26 -Data_Transpose!F$53, Data_Transpose!F26)</f>
        <v>0</v>
      </c>
      <c r="H26">
        <f>IF(Data_Transpose!H26 &gt; 0, Data_Transpose!H26 -Data_Transpose!H$53, Data_Transpose!H26)</f>
        <v>0</v>
      </c>
      <c r="I26">
        <f>IF(Data_Transpose!I26 &gt; 0, Data_Transpose!I26 -Data_Transpose!I$53, Data_Transpose!I26)</f>
        <v>0</v>
      </c>
      <c r="J26">
        <f>IF(Data_Transpose!J26 &gt; 0, Data_Transpose!J26 -Data_Transpose!J$53, Data_Transpose!J26)</f>
        <v>0</v>
      </c>
      <c r="K26">
        <f>IF(Data_Transpose!K26 &gt; 0, Data_Transpose!K26 -Data_Transpose!K$53, Data_Transpose!K26)</f>
        <v>0</v>
      </c>
      <c r="L26">
        <f>IF(Data_Transpose!L26 &gt; 0, Data_Transpose!L26 -Data_Transpose!L$53, Data_Transpose!L26)</f>
        <v>0</v>
      </c>
      <c r="M26">
        <f>IF(Data_Transpose!M26 &gt; 0, Data_Transpose!M26 -Data_Transpose!M$53, Data_Transpose!M26)</f>
        <v>0</v>
      </c>
      <c r="N26">
        <f>IF(Data_Transpose!N26 &gt; 0, Data_Transpose!N26 -Data_Transpose!N$53, Data_Transpose!N26)</f>
        <v>0.45454545454545414</v>
      </c>
      <c r="O26">
        <f>IF(Data_Transpose!O26 &gt; 0, Data_Transpose!O26 -Data_Transpose!O$53, Data_Transpose!O26)</f>
        <v>0</v>
      </c>
      <c r="P26">
        <f>IF(Data_Transpose!P26 &gt; 0, Data_Transpose!P26 -Data_Transpose!P$53, Data_Transpose!P26)</f>
        <v>-0.83333333333333348</v>
      </c>
      <c r="Q26">
        <f>IF(Data_Transpose!Q26 &gt; 0, Data_Transpose!Q26 -Data_Transpose!Q$53, Data_Transpose!Q26)</f>
        <v>0</v>
      </c>
      <c r="R26">
        <f>IF(Data_Transpose!R26 &gt; 0, Data_Transpose!R26 -Data_Transpose!R$53, Data_Transpose!R26)</f>
        <v>0</v>
      </c>
      <c r="S26">
        <f>IF(Data_Transpose!S26 &gt; 0, Data_Transpose!S26 -Data_Transpose!S$53, Data_Transpose!S26)</f>
        <v>0.24000000000000021</v>
      </c>
      <c r="T26">
        <f>IF(Data_Transpose!T26 &gt; 0, Data_Transpose!T26 -Data_Transpose!T$53, Data_Transpose!T26)</f>
        <v>0</v>
      </c>
      <c r="U26">
        <f>IF(Data_Transpose!U26 &gt; 0, Data_Transpose!U26 -Data_Transpose!U$53, Data_Transpose!U26)</f>
        <v>0</v>
      </c>
      <c r="V26">
        <f>IF(Data_Transpose!V26 &gt; 0, Data_Transpose!V26 -Data_Transpose!V$53, Data_Transpose!V26)</f>
        <v>-1.129032258064516</v>
      </c>
      <c r="W26">
        <f>IF(Data_Transpose!W26 &gt; 0, Data_Transpose!W26 -Data_Transpose!W$53, Data_Transpose!W26)</f>
        <v>0</v>
      </c>
      <c r="X26">
        <f>IF(Data_Transpose!X26 &gt; 0, Data_Transpose!X26 -Data_Transpose!X$53, Data_Transpose!X26)</f>
        <v>0</v>
      </c>
      <c r="Y26">
        <f>IF(Data_Transpose!Y26 &gt; 0, Data_Transpose!Y26 -Data_Transpose!Y$53, Data_Transpose!Y26)</f>
        <v>2.7777777777777679E-2</v>
      </c>
      <c r="Z26">
        <f>IF(Data_Transpose!Z26 &gt; 0, Data_Transpose!Z26 -Data_Transpose!Z$53, Data_Transpose!Z26)</f>
        <v>0.80555555555555536</v>
      </c>
      <c r="AA26">
        <f>IF(Data_Transpose!AA26 &gt; 0, Data_Transpose!AA26 -Data_Transpose!AA$53, Data_Transpose!AA26)</f>
        <v>-1.7692307692307692</v>
      </c>
      <c r="AB26">
        <f>IF(Data_Transpose!AB26 &gt; 0, Data_Transpose!AB26 -Data_Transpose!AB$53, Data_Transpose!AB26)</f>
        <v>0</v>
      </c>
      <c r="AC26">
        <f>IF(Data_Transpose!AC26 &gt; 0, Data_Transpose!AC26 -Data_Transpose!AC$53, Data_Transpose!AC26)</f>
        <v>0</v>
      </c>
      <c r="AD26">
        <f>IF(Data_Transpose!AD26 &gt; 0, Data_Transpose!AD26 -Data_Transpose!AD$53, Data_Transpose!AD26)</f>
        <v>0</v>
      </c>
      <c r="AE26">
        <f>IF(Data_Transpose!AE26 &gt; 0, Data_Transpose!AE26 -Data_Transpose!AE$53, Data_Transpose!AE26)</f>
        <v>0</v>
      </c>
      <c r="AF26">
        <f>IF(Data_Transpose!AF26 &gt; 0, Data_Transpose!AF26 -Data_Transpose!AF$53, Data_Transpose!AF26)</f>
        <v>0</v>
      </c>
      <c r="AG26">
        <f>IF(Data_Transpose!AG26 &gt; 0, Data_Transpose!AG26 -Data_Transpose!AG$53, Data_Transpose!AG26)</f>
        <v>0</v>
      </c>
      <c r="AH26">
        <f>IF(Data_Transpose!AH26 &gt; 0, Data_Transpose!AH26 -Data_Transpose!AH$53, Data_Transpose!AH26)</f>
        <v>0</v>
      </c>
      <c r="AI26">
        <f>IF(Data_Transpose!AI26 &gt; 0, Data_Transpose!AI26 -Data_Transpose!AI$53, Data_Transpose!AI26)</f>
        <v>0</v>
      </c>
      <c r="AJ26">
        <f>IF(Data_Transpose!AJ26 &gt; 0, Data_Transpose!AJ26 -Data_Transpose!AJ$53, Data_Transpose!AJ26)</f>
        <v>0</v>
      </c>
      <c r="AK26">
        <f>IF(Data_Transpose!AK26 &gt; 0, Data_Transpose!AK26 -Data_Transpose!AK$53, Data_Transpose!AK26)</f>
        <v>0</v>
      </c>
      <c r="AL26">
        <f>IF(Data_Transpose!AL26 &gt; 0, Data_Transpose!AL26 -Data_Transpose!AL$53, Data_Transpose!AL26)</f>
        <v>-1.4827586206896552</v>
      </c>
      <c r="AM26">
        <f>IF(Data_Transpose!AM26 &gt; 0, Data_Transpose!AM26 -Data_Transpose!AM$53, Data_Transpose!AM26)</f>
        <v>0.4411764705882355</v>
      </c>
      <c r="AN26">
        <f>IF(Data_Transpose!AN26 &gt; 0, Data_Transpose!AN26 -Data_Transpose!AN$53, Data_Transpose!AN26)</f>
        <v>0</v>
      </c>
      <c r="AO26">
        <f>IF(Data_Transpose!AO26 &gt; 0, Data_Transpose!AO26 -Data_Transpose!AO$53, Data_Transpose!AO26)</f>
        <v>0</v>
      </c>
      <c r="AP26">
        <f>IF(Data_Transpose!AP26 &gt; 0, Data_Transpose!AP26 -Data_Transpose!AP$53, Data_Transpose!AP26)</f>
        <v>0.29411764705882337</v>
      </c>
      <c r="AQ26">
        <f>IF(Data_Transpose!AQ26 &gt; 0, Data_Transpose!AQ26 -Data_Transpose!AQ$53, Data_Transpose!AQ26)</f>
        <v>0</v>
      </c>
      <c r="AR26">
        <f>IF(Data_Transpose!AR26 &gt; 0, Data_Transpose!AR26 -Data_Transpose!AR$53, Data_Transpose!AR26)</f>
        <v>-1.1111111111111107</v>
      </c>
      <c r="AS26">
        <f>IF(Data_Transpose!AS26 &gt; 0, Data_Transpose!AS26 -Data_Transpose!AS$53, Data_Transpose!AS26)</f>
        <v>0</v>
      </c>
      <c r="AT26">
        <f>IF(Data_Transpose!AT26 &gt; 0, Data_Transpose!AT26 -Data_Transpose!AT$53, Data_Transpose!AT26)</f>
        <v>0</v>
      </c>
      <c r="AU26">
        <f>IF(Data_Transpose!AU26 &gt; 0, Data_Transpose!AU26 -Data_Transpose!AU$53, Data_Transpose!AU26)</f>
        <v>0</v>
      </c>
      <c r="AV26">
        <f>IF(Data_Transpose!AV26 &gt; 0, Data_Transpose!AV26 -Data_Transpose!AV$53, Data_Transpose!AV26)</f>
        <v>0</v>
      </c>
      <c r="AW26">
        <f>IF(Data_Transpose!AW26 &gt; 0, Data_Transpose!AW26 -Data_Transpose!AW$53, Data_Transpose!AW26)</f>
        <v>0</v>
      </c>
      <c r="AX26">
        <f>IF(Data_Transpose!AX26 &gt; 0, Data_Transpose!AX26 -Data_Transpose!AX$53, Data_Transpose!AX26)</f>
        <v>0</v>
      </c>
      <c r="AY26">
        <f>IF(Data_Transpose!AY26 &gt; 0, Data_Transpose!AY26 -Data_Transpose!AY$53, Data_Transpose!AY26)</f>
        <v>-0.81818181818181834</v>
      </c>
      <c r="AZ26">
        <f>IF(Data_Transpose!AZ26 &gt; 0, Data_Transpose!AZ26 -Data_Transpose!AZ$53, Data_Transpose!AZ26)</f>
        <v>0</v>
      </c>
      <c r="BA26">
        <f>IF(Data_Transpose!BA26 &gt; 0, Data_Transpose!BA26 -Data_Transpose!BA$53, Data_Transpose!BA26)</f>
        <v>0</v>
      </c>
      <c r="BB26">
        <f>IF(Data_Transpose!BB26 &gt; 0, Data_Transpose!BB26 -Data_Transpose!BB$53, Data_Transpose!BB26)</f>
        <v>0</v>
      </c>
      <c r="BC26">
        <f>IF(Data_Transpose!BC26 &gt; 0, Data_Transpose!BC26 -Data_Transpose!BC$53, Data_Transpose!BC26)</f>
        <v>0</v>
      </c>
      <c r="BD26">
        <f>IF(Data_Transpose!BD26 &gt; 0, Data_Transpose!BD26 -Data_Transpose!BD$53, Data_Transpose!BD26)</f>
        <v>0</v>
      </c>
      <c r="BE26">
        <f>IF(Data_Transpose!BE26 &gt; 0, Data_Transpose!BE26 -Data_Transpose!BE$53, Data_Transpose!BE26)</f>
        <v>0</v>
      </c>
      <c r="BF26">
        <f>IF(Data_Transpose!BF26 &gt; 0, Data_Transpose!BF26 -Data_Transpose!BF$53, Data_Transpose!BF26)</f>
        <v>0</v>
      </c>
      <c r="BG26">
        <f>IF(Data_Transpose!BH26 &gt; 0, Data_Transpose!BH26 -Data_Transpose!BH$53, Data_Transpose!BH26)</f>
        <v>0</v>
      </c>
      <c r="BH26">
        <f>IF(Data_Transpose!BI26 &gt; 0, Data_Transpose!BI26 -Data_Transpose!BI$53, Data_Transpose!BI26)</f>
        <v>0</v>
      </c>
      <c r="BI26">
        <f>IF(Data_Transpose!BJ26 &gt; 0, Data_Transpose!BJ26 -Data_Transpose!BJ$53, Data_Transpose!BJ26)</f>
        <v>0</v>
      </c>
      <c r="BJ26">
        <f>IF(Data_Transpose!BK26 &gt; 0, Data_Transpose!BK26 -Data_Transpose!BK$53, Data_Transpose!BK26)</f>
        <v>0</v>
      </c>
      <c r="BK26">
        <f>IF(Data_Transpose!BL26 &gt; 0, Data_Transpose!BL26 -Data_Transpose!BL$53, Data_Transpose!BL26)</f>
        <v>0</v>
      </c>
      <c r="BL26">
        <f>IF(Data_Transpose!BM26 &gt; 0, Data_Transpose!BM26 -Data_Transpose!BM$53, Data_Transpose!BM26)</f>
        <v>0</v>
      </c>
      <c r="BM26">
        <f>IF(Data_Transpose!BN26 &gt; 0, Data_Transpose!BN26 -Data_Transpose!BN$53, Data_Transpose!BN26)</f>
        <v>0</v>
      </c>
      <c r="BN26">
        <f>IF(Data_Transpose!BO26 &gt; 0, Data_Transpose!BO26 -Data_Transpose!BO$53, Data_Transpose!BO26)</f>
        <v>0</v>
      </c>
      <c r="BO26">
        <f>IF(Data_Transpose!BP26 &gt; 0, Data_Transpose!BP26 -Data_Transpose!BP$53, Data_Transpose!BP26)</f>
        <v>-0.53571428571428559</v>
      </c>
      <c r="BP26">
        <f>IF(Data_Transpose!BQ26 &gt; 0, Data_Transpose!BQ26 -Data_Transpose!BQ$53, Data_Transpose!BQ26)</f>
        <v>0</v>
      </c>
      <c r="BQ26">
        <f>IF(Data_Transpose!BR26 &gt; 0, Data_Transpose!BR26 -Data_Transpose!BR$53, Data_Transpose!BR26)</f>
        <v>0</v>
      </c>
      <c r="BR26">
        <f>IF(Data_Transpose!BS26 &gt; 0, Data_Transpose!BS26 -Data_Transpose!BS$53, Data_Transpose!BS26)</f>
        <v>-4.9999999999999822E-2</v>
      </c>
      <c r="BS26">
        <f>IF(Data_Transpose!BT26 &gt; 0, Data_Transpose!BT26 -Data_Transpose!BT$53, Data_Transpose!BT26)</f>
        <v>0</v>
      </c>
      <c r="BT26">
        <f>IF(Data_Transpose!BU26 &gt; 0, Data_Transpose!BU26 -Data_Transpose!BU$53, Data_Transpose!BU26)</f>
        <v>0</v>
      </c>
      <c r="BU26">
        <f>IF(Data_Transpose!BV26 &gt; 0, Data_Transpose!BV26 -Data_Transpose!BV$53, Data_Transpose!BV26)</f>
        <v>0</v>
      </c>
      <c r="BV26">
        <f>IF(Data_Transpose!BW26 &gt; 0, Data_Transpose!BW26 -Data_Transpose!BW$53, Data_Transpose!BW26)</f>
        <v>0</v>
      </c>
      <c r="BW26">
        <f>IF(Data_Transpose!BX26 &gt; 0, Data_Transpose!BX26 -Data_Transpose!BX$53, Data_Transpose!BX26)</f>
        <v>0.5</v>
      </c>
      <c r="BX26">
        <f>IF(Data_Transpose!BY26 &gt; 0, Data_Transpose!BY26 -Data_Transpose!BY$53, Data_Transpose!BY26)</f>
        <v>0</v>
      </c>
      <c r="BY26">
        <f>IF(Data_Transpose!BZ26 &gt; 0, Data_Transpose!BZ26 -Data_Transpose!BZ$53, Data_Transpose!BZ26)</f>
        <v>0</v>
      </c>
      <c r="BZ26">
        <f>IF(Data_Transpose!CA26 &gt; 0, Data_Transpose!CA26 -Data_Transpose!CA$53, Data_Transpose!CA26)</f>
        <v>0</v>
      </c>
      <c r="CA26">
        <f>IF(Data_Transpose!CB26 &gt; 0, Data_Transpose!CB26 -Data_Transpose!CB$53, Data_Transpose!CB26)</f>
        <v>0.15384615384615374</v>
      </c>
      <c r="CB26">
        <f>IF(Data_Transpose!CC26 &gt; 0, Data_Transpose!CC26 -Data_Transpose!CC$53, Data_Transpose!CC26)</f>
        <v>0</v>
      </c>
      <c r="CC26">
        <f>IF(Data_Transpose!CD26 &gt; 0, Data_Transpose!CD26 -Data_Transpose!CD$53, Data_Transpose!CD26)</f>
        <v>0</v>
      </c>
      <c r="CD26">
        <f>IF(Data_Transpose!CE26 &gt; 0, Data_Transpose!CE26 -Data_Transpose!CE$53, Data_Transpose!CE26)</f>
        <v>-1.3529411764705883</v>
      </c>
      <c r="CE26">
        <f>IF(Data_Transpose!CF26 &gt; 0, Data_Transpose!CF26 -Data_Transpose!CF$53, Data_Transpose!CF26)</f>
        <v>0</v>
      </c>
      <c r="CF26">
        <f>IF(Data_Transpose!CG26 &gt; 0, Data_Transpose!CG26 -Data_Transpose!CG$53, Data_Transpose!CG26)</f>
        <v>0</v>
      </c>
      <c r="CG26">
        <f>IF(Data_Transpose!CH26 &gt; 0, Data_Transpose!CH26 -Data_Transpose!CH$53, Data_Transpose!CH26)</f>
        <v>0</v>
      </c>
      <c r="CH26">
        <f>IF(Data_Transpose!CI26 &gt; 0, Data_Transpose!CI26 -Data_Transpose!CI$53, Data_Transpose!CI26)</f>
        <v>0.69696969696969724</v>
      </c>
      <c r="CI26">
        <f>IF(Data_Transpose!CJ26 &gt; 0, Data_Transpose!CJ26 -Data_Transpose!CJ$53, Data_Transpose!CJ26)</f>
        <v>0</v>
      </c>
      <c r="CJ26">
        <f>IF(Data_Transpose!CK26 &gt; 0, Data_Transpose!CK26 -Data_Transpose!CK$53, Data_Transpose!CK26)</f>
        <v>0</v>
      </c>
      <c r="CK26">
        <f>IF(Data_Transpose!CL26 &gt; 0, Data_Transpose!CL26 -Data_Transpose!CL$53, Data_Transpose!CL26)</f>
        <v>1.1666666666666665</v>
      </c>
      <c r="CL26">
        <f>IF(Data_Transpose!CM26 &gt; 0, Data_Transpose!CM26 -Data_Transpose!CM$53, Data_Transpose!CM26)</f>
        <v>0.93333333333333357</v>
      </c>
      <c r="CM26">
        <f>IF(Data_Transpose!CN26 &gt; 0, Data_Transpose!CN26 -Data_Transpose!CN$53, Data_Transpose!CN26)</f>
        <v>0</v>
      </c>
      <c r="CN26">
        <f>IF(Data_Transpose!CO26 &gt; 0, Data_Transpose!CO26 -Data_Transpose!CO$53, Data_Transpose!CO26)</f>
        <v>1</v>
      </c>
      <c r="CO26">
        <f>IF(Data_Transpose!CP26 &gt; 0, Data_Transpose!CP26 -Data_Transpose!CP$53, Data_Transpose!CP26)</f>
        <v>0</v>
      </c>
      <c r="CP26">
        <f>IF(Data_Transpose!CQ26 &gt; 0, Data_Transpose!CQ26 -Data_Transpose!CQ$53, Data_Transpose!CQ26)</f>
        <v>-0.70833333333333348</v>
      </c>
      <c r="CQ26">
        <f>IF(Data_Transpose!CR26 &gt; 0, Data_Transpose!CR26 -Data_Transpose!CR$53, Data_Transpose!CR26)</f>
        <v>0</v>
      </c>
      <c r="CR26">
        <f>IF(Data_Transpose!CS26 &gt; 0, Data_Transpose!CS26 -Data_Transpose!CS$53, Data_Transpose!CS26)</f>
        <v>0</v>
      </c>
      <c r="CU26">
        <f t="shared" si="76"/>
        <v>0</v>
      </c>
      <c r="CV26">
        <f t="shared" si="77"/>
        <v>0</v>
      </c>
      <c r="CW26">
        <f t="shared" si="78"/>
        <v>0</v>
      </c>
      <c r="CX26">
        <f t="shared" si="79"/>
        <v>0</v>
      </c>
      <c r="CY26">
        <f t="shared" si="80"/>
        <v>0</v>
      </c>
      <c r="CZ26">
        <f t="shared" si="81"/>
        <v>0</v>
      </c>
      <c r="DA26">
        <f t="shared" si="82"/>
        <v>0</v>
      </c>
      <c r="DB26">
        <f t="shared" si="83"/>
        <v>0</v>
      </c>
      <c r="DC26">
        <f t="shared" si="84"/>
        <v>0</v>
      </c>
      <c r="DD26">
        <f t="shared" si="85"/>
        <v>0</v>
      </c>
      <c r="DE26">
        <f t="shared" si="86"/>
        <v>0</v>
      </c>
      <c r="DF26">
        <f t="shared" si="87"/>
        <v>0</v>
      </c>
      <c r="DG26">
        <f t="shared" si="88"/>
        <v>0</v>
      </c>
      <c r="DH26">
        <f t="shared" si="89"/>
        <v>0</v>
      </c>
      <c r="DI26">
        <f t="shared" si="90"/>
        <v>0</v>
      </c>
      <c r="DJ26">
        <f t="shared" si="91"/>
        <v>0</v>
      </c>
      <c r="DK26">
        <f t="shared" si="92"/>
        <v>0</v>
      </c>
      <c r="DL26">
        <f t="shared" si="93"/>
        <v>0</v>
      </c>
      <c r="DM26">
        <f t="shared" si="94"/>
        <v>0</v>
      </c>
      <c r="DN26">
        <f t="shared" si="95"/>
        <v>0</v>
      </c>
      <c r="DO26">
        <f t="shared" si="96"/>
        <v>0</v>
      </c>
      <c r="DP26">
        <f t="shared" si="97"/>
        <v>0</v>
      </c>
      <c r="DQ26">
        <f t="shared" si="98"/>
        <v>0</v>
      </c>
      <c r="DR26">
        <f t="shared" si="99"/>
        <v>0</v>
      </c>
      <c r="DS26">
        <f t="shared" si="100"/>
        <v>0</v>
      </c>
      <c r="DT26">
        <f t="shared" si="101"/>
        <v>0</v>
      </c>
      <c r="DU26">
        <f t="shared" si="102"/>
        <v>0</v>
      </c>
      <c r="DV26">
        <f t="shared" si="103"/>
        <v>0</v>
      </c>
      <c r="DW26">
        <f t="shared" si="104"/>
        <v>0</v>
      </c>
      <c r="DX26">
        <f t="shared" si="105"/>
        <v>0</v>
      </c>
      <c r="DY26">
        <f t="shared" si="106"/>
        <v>0</v>
      </c>
      <c r="DZ26">
        <f t="shared" si="107"/>
        <v>0</v>
      </c>
      <c r="EA26">
        <f t="shared" si="108"/>
        <v>0</v>
      </c>
      <c r="EB26">
        <f t="shared" si="109"/>
        <v>0</v>
      </c>
      <c r="EC26">
        <f t="shared" si="110"/>
        <v>0</v>
      </c>
      <c r="ED26">
        <f t="shared" si="111"/>
        <v>0</v>
      </c>
      <c r="EE26">
        <f t="shared" si="112"/>
        <v>0</v>
      </c>
      <c r="EF26">
        <f t="shared" si="113"/>
        <v>0</v>
      </c>
      <c r="EG26">
        <f t="shared" si="114"/>
        <v>0</v>
      </c>
      <c r="EH26">
        <f t="shared" si="115"/>
        <v>0</v>
      </c>
      <c r="EI26">
        <f t="shared" si="116"/>
        <v>0</v>
      </c>
      <c r="EJ26">
        <f t="shared" si="117"/>
        <v>0</v>
      </c>
      <c r="EK26">
        <f t="shared" si="118"/>
        <v>0</v>
      </c>
      <c r="EL26">
        <f t="shared" si="119"/>
        <v>0</v>
      </c>
      <c r="EM26">
        <f t="shared" si="120"/>
        <v>0</v>
      </c>
      <c r="EN26">
        <f t="shared" si="121"/>
        <v>0</v>
      </c>
      <c r="EO26">
        <f t="shared" si="122"/>
        <v>0</v>
      </c>
      <c r="EP26">
        <f t="shared" si="123"/>
        <v>0</v>
      </c>
      <c r="EQ26">
        <f t="shared" si="124"/>
        <v>0</v>
      </c>
      <c r="ER26">
        <f t="shared" si="125"/>
        <v>0</v>
      </c>
      <c r="ES26">
        <f t="shared" si="126"/>
        <v>0</v>
      </c>
      <c r="ET26">
        <f t="shared" si="127"/>
        <v>0</v>
      </c>
      <c r="EU26">
        <f t="shared" si="128"/>
        <v>0</v>
      </c>
      <c r="EV26">
        <f t="shared" si="129"/>
        <v>0</v>
      </c>
      <c r="EW26">
        <f t="shared" si="130"/>
        <v>0</v>
      </c>
      <c r="EX26">
        <f t="shared" si="131"/>
        <v>0</v>
      </c>
      <c r="EY26">
        <f>($B26*BG26)</f>
        <v>0</v>
      </c>
      <c r="EZ26">
        <f>($B26*BH26)</f>
        <v>0</v>
      </c>
      <c r="FA26">
        <f>($B26*BI26)</f>
        <v>0</v>
      </c>
      <c r="FB26">
        <f>($B26*BJ26)</f>
        <v>0</v>
      </c>
      <c r="FC26">
        <f>($B26*BK26)</f>
        <v>0</v>
      </c>
      <c r="FD26">
        <f>($B26*BL26)</f>
        <v>0</v>
      </c>
      <c r="FE26">
        <f>($B26*BM26)</f>
        <v>0</v>
      </c>
      <c r="FF26">
        <f>($B26*BN26)</f>
        <v>0</v>
      </c>
      <c r="FG26">
        <f>($B26*BO26)</f>
        <v>0</v>
      </c>
      <c r="FH26">
        <f>($B26*BP26)</f>
        <v>0</v>
      </c>
      <c r="FI26">
        <f>($B26*BQ26)</f>
        <v>0</v>
      </c>
      <c r="FJ26">
        <f>($B26*BR26)</f>
        <v>0</v>
      </c>
      <c r="FK26">
        <f>($B26*BS26)</f>
        <v>0</v>
      </c>
      <c r="FL26">
        <f>($B26*BT26)</f>
        <v>0</v>
      </c>
      <c r="FM26">
        <f>($B26*BU26)</f>
        <v>0</v>
      </c>
      <c r="FN26">
        <f>($B26*BV26)</f>
        <v>0</v>
      </c>
      <c r="FO26">
        <f>($B26*BW26)</f>
        <v>0</v>
      </c>
      <c r="FP26">
        <f>($B26*BX26)</f>
        <v>0</v>
      </c>
      <c r="FQ26">
        <f>($B26*BY26)</f>
        <v>0</v>
      </c>
      <c r="FR26">
        <f>($B26*BZ26)</f>
        <v>0</v>
      </c>
      <c r="FS26">
        <f>($B26*CA26)</f>
        <v>0</v>
      </c>
      <c r="FT26">
        <f>($B26*CB26)</f>
        <v>0</v>
      </c>
      <c r="FU26">
        <f>($B26*CC26)</f>
        <v>0</v>
      </c>
      <c r="FV26">
        <f>($B26*CD26)</f>
        <v>0</v>
      </c>
      <c r="FW26">
        <f>($B26*CE26)</f>
        <v>0</v>
      </c>
      <c r="FX26">
        <f>($B26*CF26)</f>
        <v>0</v>
      </c>
      <c r="FY26">
        <f>($B26*CG26)</f>
        <v>0</v>
      </c>
      <c r="FZ26">
        <f>($B26*CH26)</f>
        <v>0</v>
      </c>
      <c r="GA26">
        <f>($B26*CI26)</f>
        <v>0</v>
      </c>
      <c r="GB26">
        <f>($B26*CJ26)</f>
        <v>0</v>
      </c>
      <c r="GC26">
        <f>($B26*CK26)</f>
        <v>0</v>
      </c>
      <c r="GD26">
        <f>($B26*CL26)</f>
        <v>0</v>
      </c>
      <c r="GE26">
        <f>($B26*CM26)</f>
        <v>0</v>
      </c>
      <c r="GF26">
        <f>($B26*CN26)</f>
        <v>0</v>
      </c>
      <c r="GG26">
        <f>($B26*CO26)</f>
        <v>0</v>
      </c>
      <c r="GH26">
        <f>($B26*CP26)</f>
        <v>0</v>
      </c>
      <c r="GI26">
        <f>($B26*CQ26)</f>
        <v>0</v>
      </c>
      <c r="GJ26">
        <f>($B26*CR26)</f>
        <v>0</v>
      </c>
    </row>
    <row r="27" spans="1:192">
      <c r="A27" s="2" t="s">
        <v>30</v>
      </c>
      <c r="B27">
        <f>IF(Data_Transpose!G27 &gt; 0, Data_Transpose!G27 -Data_Transpose!G$53, Data_Transpose!G27)</f>
        <v>0</v>
      </c>
      <c r="C27">
        <f>IF(Data_Transpose!B27 &gt; 0, Data_Transpose!B27 -Data_Transpose!B$53, Data_Transpose!B27)</f>
        <v>-8.3333333333333037E-2</v>
      </c>
      <c r="D27">
        <f>IF(Data_Transpose!C27 &gt; 0, Data_Transpose!C27 -Data_Transpose!C$53, Data_Transpose!C27)</f>
        <v>0</v>
      </c>
      <c r="E27">
        <f>IF(Data_Transpose!D27 &gt; 0, Data_Transpose!D27 -Data_Transpose!D$53, Data_Transpose!D27)</f>
        <v>0</v>
      </c>
      <c r="F27">
        <f>IF(Data_Transpose!E27 &gt; 0, Data_Transpose!E27 -Data_Transpose!E$53, Data_Transpose!E27)</f>
        <v>-0.59259259259259256</v>
      </c>
      <c r="G27">
        <f>IF(Data_Transpose!F27 &gt; 0, Data_Transpose!F27 -Data_Transpose!F$53, Data_Transpose!F27)</f>
        <v>0.28571428571428559</v>
      </c>
      <c r="H27">
        <f>IF(Data_Transpose!H27 &gt; 0, Data_Transpose!H27 -Data_Transpose!H$53, Data_Transpose!H27)</f>
        <v>0</v>
      </c>
      <c r="I27">
        <f>IF(Data_Transpose!I27 &gt; 0, Data_Transpose!I27 -Data_Transpose!I$53, Data_Transpose!I27)</f>
        <v>0</v>
      </c>
      <c r="J27">
        <f>IF(Data_Transpose!J27 &gt; 0, Data_Transpose!J27 -Data_Transpose!J$53, Data_Transpose!J27)</f>
        <v>0</v>
      </c>
      <c r="K27">
        <f>IF(Data_Transpose!K27 &gt; 0, Data_Transpose!K27 -Data_Transpose!K$53, Data_Transpose!K27)</f>
        <v>0</v>
      </c>
      <c r="L27">
        <f>IF(Data_Transpose!L27 &gt; 0, Data_Transpose!L27 -Data_Transpose!L$53, Data_Transpose!L27)</f>
        <v>0</v>
      </c>
      <c r="M27">
        <f>IF(Data_Transpose!M27 &gt; 0, Data_Transpose!M27 -Data_Transpose!M$53, Data_Transpose!M27)</f>
        <v>0</v>
      </c>
      <c r="N27">
        <f>IF(Data_Transpose!N27 &gt; 0, Data_Transpose!N27 -Data_Transpose!N$53, Data_Transpose!N27)</f>
        <v>0</v>
      </c>
      <c r="O27">
        <f>IF(Data_Transpose!O27 &gt; 0, Data_Transpose!O27 -Data_Transpose!O$53, Data_Transpose!O27)</f>
        <v>0</v>
      </c>
      <c r="P27">
        <f>IF(Data_Transpose!P27 &gt; 0, Data_Transpose!P27 -Data_Transpose!P$53, Data_Transpose!P27)</f>
        <v>0</v>
      </c>
      <c r="Q27">
        <f>IF(Data_Transpose!Q27 &gt; 0, Data_Transpose!Q27 -Data_Transpose!Q$53, Data_Transpose!Q27)</f>
        <v>0</v>
      </c>
      <c r="R27">
        <f>IF(Data_Transpose!R27 &gt; 0, Data_Transpose!R27 -Data_Transpose!R$53, Data_Transpose!R27)</f>
        <v>-0.23076923076923084</v>
      </c>
      <c r="S27">
        <f>IF(Data_Transpose!S27 &gt; 0, Data_Transpose!S27 -Data_Transpose!S$53, Data_Transpose!S27)</f>
        <v>0</v>
      </c>
      <c r="T27">
        <f>IF(Data_Transpose!T27 &gt; 0, Data_Transpose!T27 -Data_Transpose!T$53, Data_Transpose!T27)</f>
        <v>0</v>
      </c>
      <c r="U27">
        <f>IF(Data_Transpose!U27 &gt; 0, Data_Transpose!U27 -Data_Transpose!U$53, Data_Transpose!U27)</f>
        <v>0</v>
      </c>
      <c r="V27">
        <f>IF(Data_Transpose!V27 &gt; 0, Data_Transpose!V27 -Data_Transpose!V$53, Data_Transpose!V27)</f>
        <v>0</v>
      </c>
      <c r="W27">
        <f>IF(Data_Transpose!W27 &gt; 0, Data_Transpose!W27 -Data_Transpose!W$53, Data_Transpose!W27)</f>
        <v>0</v>
      </c>
      <c r="X27">
        <f>IF(Data_Transpose!X27 &gt; 0, Data_Transpose!X27 -Data_Transpose!X$53, Data_Transpose!X27)</f>
        <v>-0.5625</v>
      </c>
      <c r="Y27">
        <f>IF(Data_Transpose!Y27 &gt; 0, Data_Transpose!Y27 -Data_Transpose!Y$53, Data_Transpose!Y27)</f>
        <v>1.0277777777777777</v>
      </c>
      <c r="Z27">
        <f>IF(Data_Transpose!Z27 &gt; 0, Data_Transpose!Z27 -Data_Transpose!Z$53, Data_Transpose!Z27)</f>
        <v>-0.19444444444444464</v>
      </c>
      <c r="AA27">
        <f>IF(Data_Transpose!AA27 &gt; 0, Data_Transpose!AA27 -Data_Transpose!AA$53, Data_Transpose!AA27)</f>
        <v>0</v>
      </c>
      <c r="AB27">
        <f>IF(Data_Transpose!AB27 &gt; 0, Data_Transpose!AB27 -Data_Transpose!AB$53, Data_Transpose!AB27)</f>
        <v>0</v>
      </c>
      <c r="AC27">
        <f>IF(Data_Transpose!AC27 &gt; 0, Data_Transpose!AC27 -Data_Transpose!AC$53, Data_Transpose!AC27)</f>
        <v>0</v>
      </c>
      <c r="AD27">
        <f>IF(Data_Transpose!AD27 &gt; 0, Data_Transpose!AD27 -Data_Transpose!AD$53, Data_Transpose!AD27)</f>
        <v>0</v>
      </c>
      <c r="AE27">
        <f>IF(Data_Transpose!AE27 &gt; 0, Data_Transpose!AE27 -Data_Transpose!AE$53, Data_Transpose!AE27)</f>
        <v>0</v>
      </c>
      <c r="AF27">
        <f>IF(Data_Transpose!AF27 &gt; 0, Data_Transpose!AF27 -Data_Transpose!AF$53, Data_Transpose!AF27)</f>
        <v>0</v>
      </c>
      <c r="AG27">
        <f>IF(Data_Transpose!AG27 &gt; 0, Data_Transpose!AG27 -Data_Transpose!AG$53, Data_Transpose!AG27)</f>
        <v>0</v>
      </c>
      <c r="AH27">
        <f>IF(Data_Transpose!AH27 &gt; 0, Data_Transpose!AH27 -Data_Transpose!AH$53, Data_Transpose!AH27)</f>
        <v>0</v>
      </c>
      <c r="AI27">
        <f>IF(Data_Transpose!AI27 &gt; 0, Data_Transpose!AI27 -Data_Transpose!AI$53, Data_Transpose!AI27)</f>
        <v>-0.19230769230769251</v>
      </c>
      <c r="AJ27">
        <f>IF(Data_Transpose!AJ27 &gt; 0, Data_Transpose!AJ27 -Data_Transpose!AJ$53, Data_Transpose!AJ27)</f>
        <v>-1.8888888888888888</v>
      </c>
      <c r="AK27">
        <f>IF(Data_Transpose!AK27 &gt; 0, Data_Transpose!AK27 -Data_Transpose!AK$53, Data_Transpose!AK27)</f>
        <v>0</v>
      </c>
      <c r="AL27">
        <f>IF(Data_Transpose!AL27 &gt; 0, Data_Transpose!AL27 -Data_Transpose!AL$53, Data_Transpose!AL27)</f>
        <v>-0.48275862068965525</v>
      </c>
      <c r="AM27">
        <f>IF(Data_Transpose!AM27 &gt; 0, Data_Transpose!AM27 -Data_Transpose!AM$53, Data_Transpose!AM27)</f>
        <v>-1.5588235294117645</v>
      </c>
      <c r="AN27">
        <f>IF(Data_Transpose!AN27 &gt; 0, Data_Transpose!AN27 -Data_Transpose!AN$53, Data_Transpose!AN27)</f>
        <v>0</v>
      </c>
      <c r="AO27">
        <f>IF(Data_Transpose!AO27 &gt; 0, Data_Transpose!AO27 -Data_Transpose!AO$53, Data_Transpose!AO27)</f>
        <v>0</v>
      </c>
      <c r="AP27">
        <f>IF(Data_Transpose!AP27 &gt; 0, Data_Transpose!AP27 -Data_Transpose!AP$53, Data_Transpose!AP27)</f>
        <v>0.29411764705882337</v>
      </c>
      <c r="AQ27">
        <f>IF(Data_Transpose!AQ27 &gt; 0, Data_Transpose!AQ27 -Data_Transpose!AQ$53, Data_Transpose!AQ27)</f>
        <v>0</v>
      </c>
      <c r="AR27">
        <f>IF(Data_Transpose!AR27 &gt; 0, Data_Transpose!AR27 -Data_Transpose!AR$53, Data_Transpose!AR27)</f>
        <v>0</v>
      </c>
      <c r="AS27">
        <f>IF(Data_Transpose!AS27 &gt; 0, Data_Transpose!AS27 -Data_Transpose!AS$53, Data_Transpose!AS27)</f>
        <v>0</v>
      </c>
      <c r="AT27">
        <f>IF(Data_Transpose!AT27 &gt; 0, Data_Transpose!AT27 -Data_Transpose!AT$53, Data_Transpose!AT27)</f>
        <v>0</v>
      </c>
      <c r="AU27">
        <f>IF(Data_Transpose!AU27 &gt; 0, Data_Transpose!AU27 -Data_Transpose!AU$53, Data_Transpose!AU27)</f>
        <v>-1.4</v>
      </c>
      <c r="AV27">
        <f>IF(Data_Transpose!AV27 &gt; 0, Data_Transpose!AV27 -Data_Transpose!AV$53, Data_Transpose!AV27)</f>
        <v>0.1333333333333333</v>
      </c>
      <c r="AW27">
        <f>IF(Data_Transpose!AW27 &gt; 0, Data_Transpose!AW27 -Data_Transpose!AW$53, Data_Transpose!AW27)</f>
        <v>0</v>
      </c>
      <c r="AX27">
        <f>IF(Data_Transpose!AX27 &gt; 0, Data_Transpose!AX27 -Data_Transpose!AX$53, Data_Transpose!AX27)</f>
        <v>0.16129032258064524</v>
      </c>
      <c r="AY27">
        <f>IF(Data_Transpose!AY27 &gt; 0, Data_Transpose!AY27 -Data_Transpose!AY$53, Data_Transpose!AY27)</f>
        <v>0.18181818181818166</v>
      </c>
      <c r="AZ27">
        <f>IF(Data_Transpose!AZ27 &gt; 0, Data_Transpose!AZ27 -Data_Transpose!AZ$53, Data_Transpose!AZ27)</f>
        <v>0</v>
      </c>
      <c r="BA27">
        <f>IF(Data_Transpose!BA27 &gt; 0, Data_Transpose!BA27 -Data_Transpose!BA$53, Data_Transpose!BA27)</f>
        <v>0.64285714285714279</v>
      </c>
      <c r="BB27">
        <f>IF(Data_Transpose!BB27 &gt; 0, Data_Transpose!BB27 -Data_Transpose!BB$53, Data_Transpose!BB27)</f>
        <v>0</v>
      </c>
      <c r="BC27">
        <f>IF(Data_Transpose!BC27 &gt; 0, Data_Transpose!BC27 -Data_Transpose!BC$53, Data_Transpose!BC27)</f>
        <v>0</v>
      </c>
      <c r="BD27">
        <f>IF(Data_Transpose!BD27 &gt; 0, Data_Transpose!BD27 -Data_Transpose!BD$53, Data_Transpose!BD27)</f>
        <v>0</v>
      </c>
      <c r="BE27">
        <f>IF(Data_Transpose!BE27 &gt; 0, Data_Transpose!BE27 -Data_Transpose!BE$53, Data_Transpose!BE27)</f>
        <v>0.19047619047619069</v>
      </c>
      <c r="BF27">
        <f>IF(Data_Transpose!BF27 &gt; 0, Data_Transpose!BF27 -Data_Transpose!BF$53, Data_Transpose!BF27)</f>
        <v>-0.42105263157894779</v>
      </c>
      <c r="BG27">
        <f>IF(Data_Transpose!BH27 &gt; 0, Data_Transpose!BH27 -Data_Transpose!BH$53, Data_Transpose!BH27)</f>
        <v>0</v>
      </c>
      <c r="BH27">
        <f>IF(Data_Transpose!BI27 &gt; 0, Data_Transpose!BI27 -Data_Transpose!BI$53, Data_Transpose!BI27)</f>
        <v>0</v>
      </c>
      <c r="BI27">
        <f>IF(Data_Transpose!BJ27 &gt; 0, Data_Transpose!BJ27 -Data_Transpose!BJ$53, Data_Transpose!BJ27)</f>
        <v>0.375</v>
      </c>
      <c r="BJ27">
        <f>IF(Data_Transpose!BK27 &gt; 0, Data_Transpose!BK27 -Data_Transpose!BK$53, Data_Transpose!BK27)</f>
        <v>0</v>
      </c>
      <c r="BK27">
        <f>IF(Data_Transpose!BL27 &gt; 0, Data_Transpose!BL27 -Data_Transpose!BL$53, Data_Transpose!BL27)</f>
        <v>0</v>
      </c>
      <c r="BL27">
        <f>IF(Data_Transpose!BM27 &gt; 0, Data_Transpose!BM27 -Data_Transpose!BM$53, Data_Transpose!BM27)</f>
        <v>0</v>
      </c>
      <c r="BM27">
        <f>IF(Data_Transpose!BN27 &gt; 0, Data_Transpose!BN27 -Data_Transpose!BN$53, Data_Transpose!BN27)</f>
        <v>0</v>
      </c>
      <c r="BN27">
        <f>IF(Data_Transpose!BO27 &gt; 0, Data_Transpose!BO27 -Data_Transpose!BO$53, Data_Transpose!BO27)</f>
        <v>0</v>
      </c>
      <c r="BO27">
        <f>IF(Data_Transpose!BP27 &gt; 0, Data_Transpose!BP27 -Data_Transpose!BP$53, Data_Transpose!BP27)</f>
        <v>-0.53571428571428559</v>
      </c>
      <c r="BP27">
        <f>IF(Data_Transpose!BQ27 &gt; 0, Data_Transpose!BQ27 -Data_Transpose!BQ$53, Data_Transpose!BQ27)</f>
        <v>0</v>
      </c>
      <c r="BQ27">
        <f>IF(Data_Transpose!BR27 &gt; 0, Data_Transpose!BR27 -Data_Transpose!BR$53, Data_Transpose!BR27)</f>
        <v>0.57894736842105221</v>
      </c>
      <c r="BR27">
        <f>IF(Data_Transpose!BS27 &gt; 0, Data_Transpose!BS27 -Data_Transpose!BS$53, Data_Transpose!BS27)</f>
        <v>-4.9999999999999822E-2</v>
      </c>
      <c r="BS27">
        <f>IF(Data_Transpose!BT27 &gt; 0, Data_Transpose!BT27 -Data_Transpose!BT$53, Data_Transpose!BT27)</f>
        <v>0</v>
      </c>
      <c r="BT27">
        <f>IF(Data_Transpose!BU27 &gt; 0, Data_Transpose!BU27 -Data_Transpose!BU$53, Data_Transpose!BU27)</f>
        <v>0</v>
      </c>
      <c r="BU27">
        <f>IF(Data_Transpose!BV27 &gt; 0, Data_Transpose!BV27 -Data_Transpose!BV$53, Data_Transpose!BV27)</f>
        <v>0</v>
      </c>
      <c r="BV27">
        <f>IF(Data_Transpose!BW27 &gt; 0, Data_Transpose!BW27 -Data_Transpose!BW$53, Data_Transpose!BW27)</f>
        <v>0</v>
      </c>
      <c r="BW27">
        <f>IF(Data_Transpose!BX27 &gt; 0, Data_Transpose!BX27 -Data_Transpose!BX$53, Data_Transpose!BX27)</f>
        <v>-0.5</v>
      </c>
      <c r="BX27">
        <f>IF(Data_Transpose!BY27 &gt; 0, Data_Transpose!BY27 -Data_Transpose!BY$53, Data_Transpose!BY27)</f>
        <v>0</v>
      </c>
      <c r="BY27">
        <f>IF(Data_Transpose!BZ27 &gt; 0, Data_Transpose!BZ27 -Data_Transpose!BZ$53, Data_Transpose!BZ27)</f>
        <v>-0.44444444444444464</v>
      </c>
      <c r="BZ27">
        <f>IF(Data_Transpose!CA27 &gt; 0, Data_Transpose!CA27 -Data_Transpose!CA$53, Data_Transpose!CA27)</f>
        <v>0</v>
      </c>
      <c r="CA27">
        <f>IF(Data_Transpose!CB27 &gt; 0, Data_Transpose!CB27 -Data_Transpose!CB$53, Data_Transpose!CB27)</f>
        <v>0</v>
      </c>
      <c r="CB27">
        <f>IF(Data_Transpose!CC27 &gt; 0, Data_Transpose!CC27 -Data_Transpose!CC$53, Data_Transpose!CC27)</f>
        <v>0</v>
      </c>
      <c r="CC27">
        <f>IF(Data_Transpose!CD27 &gt; 0, Data_Transpose!CD27 -Data_Transpose!CD$53, Data_Transpose!CD27)</f>
        <v>0</v>
      </c>
      <c r="CD27">
        <f>IF(Data_Transpose!CE27 &gt; 0, Data_Transpose!CE27 -Data_Transpose!CE$53, Data_Transpose!CE27)</f>
        <v>0</v>
      </c>
      <c r="CE27">
        <f>IF(Data_Transpose!CF27 &gt; 0, Data_Transpose!CF27 -Data_Transpose!CF$53, Data_Transpose!CF27)</f>
        <v>0</v>
      </c>
      <c r="CF27">
        <f>IF(Data_Transpose!CG27 &gt; 0, Data_Transpose!CG27 -Data_Transpose!CG$53, Data_Transpose!CG27)</f>
        <v>0</v>
      </c>
      <c r="CG27">
        <f>IF(Data_Transpose!CH27 &gt; 0, Data_Transpose!CH27 -Data_Transpose!CH$53, Data_Transpose!CH27)</f>
        <v>0</v>
      </c>
      <c r="CH27">
        <f>IF(Data_Transpose!CI27 &gt; 0, Data_Transpose!CI27 -Data_Transpose!CI$53, Data_Transpose!CI27)</f>
        <v>-0.30303030303030276</v>
      </c>
      <c r="CI27">
        <f>IF(Data_Transpose!CJ27 &gt; 0, Data_Transpose!CJ27 -Data_Transpose!CJ$53, Data_Transpose!CJ27)</f>
        <v>0</v>
      </c>
      <c r="CJ27">
        <f>IF(Data_Transpose!CK27 &gt; 0, Data_Transpose!CK27 -Data_Transpose!CK$53, Data_Transpose!CK27)</f>
        <v>0</v>
      </c>
      <c r="CK27">
        <f>IF(Data_Transpose!CL27 &gt; 0, Data_Transpose!CL27 -Data_Transpose!CL$53, Data_Transpose!CL27)</f>
        <v>0</v>
      </c>
      <c r="CL27">
        <f>IF(Data_Transpose!CM27 &gt; 0, Data_Transpose!CM27 -Data_Transpose!CM$53, Data_Transpose!CM27)</f>
        <v>0</v>
      </c>
      <c r="CM27">
        <f>IF(Data_Transpose!CN27 &gt; 0, Data_Transpose!CN27 -Data_Transpose!CN$53, Data_Transpose!CN27)</f>
        <v>0</v>
      </c>
      <c r="CN27">
        <f>IF(Data_Transpose!CO27 &gt; 0, Data_Transpose!CO27 -Data_Transpose!CO$53, Data_Transpose!CO27)</f>
        <v>0</v>
      </c>
      <c r="CO27">
        <f>IF(Data_Transpose!CP27 &gt; 0, Data_Transpose!CP27 -Data_Transpose!CP$53, Data_Transpose!CP27)</f>
        <v>0</v>
      </c>
      <c r="CP27">
        <f>IF(Data_Transpose!CQ27 &gt; 0, Data_Transpose!CQ27 -Data_Transpose!CQ$53, Data_Transpose!CQ27)</f>
        <v>0.29166666666666652</v>
      </c>
      <c r="CQ27">
        <f>IF(Data_Transpose!CR27 &gt; 0, Data_Transpose!CR27 -Data_Transpose!CR$53, Data_Transpose!CR27)</f>
        <v>0</v>
      </c>
      <c r="CR27">
        <f>IF(Data_Transpose!CS27 &gt; 0, Data_Transpose!CS27 -Data_Transpose!CS$53, Data_Transpose!CS27)</f>
        <v>0</v>
      </c>
      <c r="CU27">
        <f t="shared" si="76"/>
        <v>0</v>
      </c>
      <c r="CV27">
        <f t="shared" si="77"/>
        <v>0</v>
      </c>
      <c r="CW27">
        <f t="shared" si="78"/>
        <v>0</v>
      </c>
      <c r="CX27">
        <f t="shared" si="79"/>
        <v>0</v>
      </c>
      <c r="CY27">
        <f t="shared" si="80"/>
        <v>0</v>
      </c>
      <c r="CZ27">
        <f t="shared" si="81"/>
        <v>0</v>
      </c>
      <c r="DA27">
        <f t="shared" si="82"/>
        <v>0</v>
      </c>
      <c r="DB27">
        <f t="shared" si="83"/>
        <v>0</v>
      </c>
      <c r="DC27">
        <f t="shared" si="84"/>
        <v>0</v>
      </c>
      <c r="DD27">
        <f t="shared" si="85"/>
        <v>0</v>
      </c>
      <c r="DE27">
        <f t="shared" si="86"/>
        <v>0</v>
      </c>
      <c r="DF27">
        <f t="shared" si="87"/>
        <v>0</v>
      </c>
      <c r="DG27">
        <f t="shared" si="88"/>
        <v>0</v>
      </c>
      <c r="DH27">
        <f t="shared" si="89"/>
        <v>0</v>
      </c>
      <c r="DI27">
        <f t="shared" si="90"/>
        <v>0</v>
      </c>
      <c r="DJ27">
        <f t="shared" si="91"/>
        <v>0</v>
      </c>
      <c r="DK27">
        <f t="shared" si="92"/>
        <v>0</v>
      </c>
      <c r="DL27">
        <f t="shared" si="93"/>
        <v>0</v>
      </c>
      <c r="DM27">
        <f t="shared" si="94"/>
        <v>0</v>
      </c>
      <c r="DN27">
        <f t="shared" si="95"/>
        <v>0</v>
      </c>
      <c r="DO27">
        <f t="shared" si="96"/>
        <v>0</v>
      </c>
      <c r="DP27">
        <f t="shared" si="97"/>
        <v>0</v>
      </c>
      <c r="DQ27">
        <f t="shared" si="98"/>
        <v>0</v>
      </c>
      <c r="DR27">
        <f t="shared" si="99"/>
        <v>0</v>
      </c>
      <c r="DS27">
        <f t="shared" si="100"/>
        <v>0</v>
      </c>
      <c r="DT27">
        <f t="shared" si="101"/>
        <v>0</v>
      </c>
      <c r="DU27">
        <f t="shared" si="102"/>
        <v>0</v>
      </c>
      <c r="DV27">
        <f t="shared" si="103"/>
        <v>0</v>
      </c>
      <c r="DW27">
        <f t="shared" si="104"/>
        <v>0</v>
      </c>
      <c r="DX27">
        <f t="shared" si="105"/>
        <v>0</v>
      </c>
      <c r="DY27">
        <f t="shared" si="106"/>
        <v>0</v>
      </c>
      <c r="DZ27">
        <f t="shared" si="107"/>
        <v>0</v>
      </c>
      <c r="EA27">
        <f t="shared" si="108"/>
        <v>0</v>
      </c>
      <c r="EB27">
        <f t="shared" si="109"/>
        <v>0</v>
      </c>
      <c r="EC27">
        <f t="shared" si="110"/>
        <v>0</v>
      </c>
      <c r="ED27">
        <f t="shared" si="111"/>
        <v>0</v>
      </c>
      <c r="EE27">
        <f t="shared" si="112"/>
        <v>0</v>
      </c>
      <c r="EF27">
        <f t="shared" si="113"/>
        <v>0</v>
      </c>
      <c r="EG27">
        <f t="shared" si="114"/>
        <v>0</v>
      </c>
      <c r="EH27">
        <f t="shared" si="115"/>
        <v>0</v>
      </c>
      <c r="EI27">
        <f t="shared" si="116"/>
        <v>0</v>
      </c>
      <c r="EJ27">
        <f t="shared" si="117"/>
        <v>0</v>
      </c>
      <c r="EK27">
        <f t="shared" si="118"/>
        <v>0</v>
      </c>
      <c r="EL27">
        <f t="shared" si="119"/>
        <v>0</v>
      </c>
      <c r="EM27">
        <f t="shared" si="120"/>
        <v>0</v>
      </c>
      <c r="EN27">
        <f t="shared" si="121"/>
        <v>0</v>
      </c>
      <c r="EO27">
        <f t="shared" si="122"/>
        <v>0</v>
      </c>
      <c r="EP27">
        <f t="shared" si="123"/>
        <v>0</v>
      </c>
      <c r="EQ27">
        <f t="shared" si="124"/>
        <v>0</v>
      </c>
      <c r="ER27">
        <f t="shared" si="125"/>
        <v>0</v>
      </c>
      <c r="ES27">
        <f t="shared" si="126"/>
        <v>0</v>
      </c>
      <c r="ET27">
        <f t="shared" si="127"/>
        <v>0</v>
      </c>
      <c r="EU27">
        <f t="shared" si="128"/>
        <v>0</v>
      </c>
      <c r="EV27">
        <f t="shared" si="129"/>
        <v>0</v>
      </c>
      <c r="EW27">
        <f t="shared" si="130"/>
        <v>0</v>
      </c>
      <c r="EX27">
        <f t="shared" si="131"/>
        <v>0</v>
      </c>
      <c r="EY27">
        <f>($B27*BG27)</f>
        <v>0</v>
      </c>
      <c r="EZ27">
        <f>($B27*BH27)</f>
        <v>0</v>
      </c>
      <c r="FA27">
        <f>($B27*BI27)</f>
        <v>0</v>
      </c>
      <c r="FB27">
        <f>($B27*BJ27)</f>
        <v>0</v>
      </c>
      <c r="FC27">
        <f>($B27*BK27)</f>
        <v>0</v>
      </c>
      <c r="FD27">
        <f>($B27*BL27)</f>
        <v>0</v>
      </c>
      <c r="FE27">
        <f>($B27*BM27)</f>
        <v>0</v>
      </c>
      <c r="FF27">
        <f>($B27*BN27)</f>
        <v>0</v>
      </c>
      <c r="FG27">
        <f>($B27*BO27)</f>
        <v>0</v>
      </c>
      <c r="FH27">
        <f>($B27*BP27)</f>
        <v>0</v>
      </c>
      <c r="FI27">
        <f>($B27*BQ27)</f>
        <v>0</v>
      </c>
      <c r="FJ27">
        <f>($B27*BR27)</f>
        <v>0</v>
      </c>
      <c r="FK27">
        <f>($B27*BS27)</f>
        <v>0</v>
      </c>
      <c r="FL27">
        <f>($B27*BT27)</f>
        <v>0</v>
      </c>
      <c r="FM27">
        <f>($B27*BU27)</f>
        <v>0</v>
      </c>
      <c r="FN27">
        <f>($B27*BV27)</f>
        <v>0</v>
      </c>
      <c r="FO27">
        <f>($B27*BW27)</f>
        <v>0</v>
      </c>
      <c r="FP27">
        <f>($B27*BX27)</f>
        <v>0</v>
      </c>
      <c r="FQ27">
        <f>($B27*BY27)</f>
        <v>0</v>
      </c>
      <c r="FR27">
        <f>($B27*BZ27)</f>
        <v>0</v>
      </c>
      <c r="FS27">
        <f>($B27*CA27)</f>
        <v>0</v>
      </c>
      <c r="FT27">
        <f>($B27*CB27)</f>
        <v>0</v>
      </c>
      <c r="FU27">
        <f>($B27*CC27)</f>
        <v>0</v>
      </c>
      <c r="FV27">
        <f>($B27*CD27)</f>
        <v>0</v>
      </c>
      <c r="FW27">
        <f>($B27*CE27)</f>
        <v>0</v>
      </c>
      <c r="FX27">
        <f>($B27*CF27)</f>
        <v>0</v>
      </c>
      <c r="FY27">
        <f>($B27*CG27)</f>
        <v>0</v>
      </c>
      <c r="FZ27">
        <f>($B27*CH27)</f>
        <v>0</v>
      </c>
      <c r="GA27">
        <f>($B27*CI27)</f>
        <v>0</v>
      </c>
      <c r="GB27">
        <f>($B27*CJ27)</f>
        <v>0</v>
      </c>
      <c r="GC27">
        <f>($B27*CK27)</f>
        <v>0</v>
      </c>
      <c r="GD27">
        <f>($B27*CL27)</f>
        <v>0</v>
      </c>
      <c r="GE27">
        <f>($B27*CM27)</f>
        <v>0</v>
      </c>
      <c r="GF27">
        <f>($B27*CN27)</f>
        <v>0</v>
      </c>
      <c r="GG27">
        <f>($B27*CO27)</f>
        <v>0</v>
      </c>
      <c r="GH27">
        <f>($B27*CP27)</f>
        <v>0</v>
      </c>
      <c r="GI27">
        <f>($B27*CQ27)</f>
        <v>0</v>
      </c>
      <c r="GJ27">
        <f>($B27*CR27)</f>
        <v>0</v>
      </c>
    </row>
    <row r="28" spans="1:192">
      <c r="A28" s="2" t="s">
        <v>31</v>
      </c>
      <c r="B28">
        <f>IF(Data_Transpose!G28 &gt; 0, Data_Transpose!G28 -Data_Transpose!G$53, Data_Transpose!G28)</f>
        <v>0</v>
      </c>
      <c r="C28">
        <f>IF(Data_Transpose!B28 &gt; 0, Data_Transpose!B28 -Data_Transpose!B$53, Data_Transpose!B28)</f>
        <v>0</v>
      </c>
      <c r="D28">
        <f>IF(Data_Transpose!C28 &gt; 0, Data_Transpose!C28 -Data_Transpose!C$53, Data_Transpose!C28)</f>
        <v>0</v>
      </c>
      <c r="E28">
        <f>IF(Data_Transpose!D28 &gt; 0, Data_Transpose!D28 -Data_Transpose!D$53, Data_Transpose!D28)</f>
        <v>0</v>
      </c>
      <c r="F28">
        <f>IF(Data_Transpose!E28 &gt; 0, Data_Transpose!E28 -Data_Transpose!E$53, Data_Transpose!E28)</f>
        <v>0</v>
      </c>
      <c r="G28">
        <f>IF(Data_Transpose!F28 &gt; 0, Data_Transpose!F28 -Data_Transpose!F$53, Data_Transpose!F28)</f>
        <v>0</v>
      </c>
      <c r="H28">
        <f>IF(Data_Transpose!H28 &gt; 0, Data_Transpose!H28 -Data_Transpose!H$53, Data_Transpose!H28)</f>
        <v>0</v>
      </c>
      <c r="I28">
        <f>IF(Data_Transpose!I28 &gt; 0, Data_Transpose!I28 -Data_Transpose!I$53, Data_Transpose!I28)</f>
        <v>0</v>
      </c>
      <c r="J28">
        <f>IF(Data_Transpose!J28 &gt; 0, Data_Transpose!J28 -Data_Transpose!J$53, Data_Transpose!J28)</f>
        <v>0</v>
      </c>
      <c r="K28">
        <f>IF(Data_Transpose!K28 &gt; 0, Data_Transpose!K28 -Data_Transpose!K$53, Data_Transpose!K28)</f>
        <v>0</v>
      </c>
      <c r="L28">
        <f>IF(Data_Transpose!L28 &gt; 0, Data_Transpose!L28 -Data_Transpose!L$53, Data_Transpose!L28)</f>
        <v>0</v>
      </c>
      <c r="M28">
        <f>IF(Data_Transpose!M28 &gt; 0, Data_Transpose!M28 -Data_Transpose!M$53, Data_Transpose!M28)</f>
        <v>0</v>
      </c>
      <c r="N28">
        <f>IF(Data_Transpose!N28 &gt; 0, Data_Transpose!N28 -Data_Transpose!N$53, Data_Transpose!N28)</f>
        <v>0</v>
      </c>
      <c r="O28">
        <f>IF(Data_Transpose!O28 &gt; 0, Data_Transpose!O28 -Data_Transpose!O$53, Data_Transpose!O28)</f>
        <v>0</v>
      </c>
      <c r="P28">
        <f>IF(Data_Transpose!P28 &gt; 0, Data_Transpose!P28 -Data_Transpose!P$53, Data_Transpose!P28)</f>
        <v>0</v>
      </c>
      <c r="Q28">
        <f>IF(Data_Transpose!Q28 &gt; 0, Data_Transpose!Q28 -Data_Transpose!Q$53, Data_Transpose!Q28)</f>
        <v>0</v>
      </c>
      <c r="R28">
        <f>IF(Data_Transpose!R28 &gt; 0, Data_Transpose!R28 -Data_Transpose!R$53, Data_Transpose!R28)</f>
        <v>0</v>
      </c>
      <c r="S28">
        <f>IF(Data_Transpose!S28 &gt; 0, Data_Transpose!S28 -Data_Transpose!S$53, Data_Transpose!S28)</f>
        <v>0</v>
      </c>
      <c r="T28">
        <f>IF(Data_Transpose!T28 &gt; 0, Data_Transpose!T28 -Data_Transpose!T$53, Data_Transpose!T28)</f>
        <v>0</v>
      </c>
      <c r="U28">
        <f>IF(Data_Transpose!U28 &gt; 0, Data_Transpose!U28 -Data_Transpose!U$53, Data_Transpose!U28)</f>
        <v>0</v>
      </c>
      <c r="V28">
        <f>IF(Data_Transpose!V28 &gt; 0, Data_Transpose!V28 -Data_Transpose!V$53, Data_Transpose!V28)</f>
        <v>0</v>
      </c>
      <c r="W28">
        <f>IF(Data_Transpose!W28 &gt; 0, Data_Transpose!W28 -Data_Transpose!W$53, Data_Transpose!W28)</f>
        <v>0</v>
      </c>
      <c r="X28">
        <f>IF(Data_Transpose!X28 &gt; 0, Data_Transpose!X28 -Data_Transpose!X$53, Data_Transpose!X28)</f>
        <v>0</v>
      </c>
      <c r="Y28">
        <f>IF(Data_Transpose!Y28 &gt; 0, Data_Transpose!Y28 -Data_Transpose!Y$53, Data_Transpose!Y28)</f>
        <v>2.7777777777777679E-2</v>
      </c>
      <c r="Z28">
        <f>IF(Data_Transpose!Z28 &gt; 0, Data_Transpose!Z28 -Data_Transpose!Z$53, Data_Transpose!Z28)</f>
        <v>0</v>
      </c>
      <c r="AA28">
        <f>IF(Data_Transpose!AA28 &gt; 0, Data_Transpose!AA28 -Data_Transpose!AA$53, Data_Transpose!AA28)</f>
        <v>0</v>
      </c>
      <c r="AB28">
        <f>IF(Data_Transpose!AB28 &gt; 0, Data_Transpose!AB28 -Data_Transpose!AB$53, Data_Transpose!AB28)</f>
        <v>0</v>
      </c>
      <c r="AC28">
        <f>IF(Data_Transpose!AC28 &gt; 0, Data_Transpose!AC28 -Data_Transpose!AC$53, Data_Transpose!AC28)</f>
        <v>0</v>
      </c>
      <c r="AD28">
        <f>IF(Data_Transpose!AD28 &gt; 0, Data_Transpose!AD28 -Data_Transpose!AD$53, Data_Transpose!AD28)</f>
        <v>0</v>
      </c>
      <c r="AE28">
        <f>IF(Data_Transpose!AE28 &gt; 0, Data_Transpose!AE28 -Data_Transpose!AE$53, Data_Transpose!AE28)</f>
        <v>0</v>
      </c>
      <c r="AF28">
        <f>IF(Data_Transpose!AF28 &gt; 0, Data_Transpose!AF28 -Data_Transpose!AF$53, Data_Transpose!AF28)</f>
        <v>0</v>
      </c>
      <c r="AG28">
        <f>IF(Data_Transpose!AG28 &gt; 0, Data_Transpose!AG28 -Data_Transpose!AG$53, Data_Transpose!AG28)</f>
        <v>0</v>
      </c>
      <c r="AH28">
        <f>IF(Data_Transpose!AH28 &gt; 0, Data_Transpose!AH28 -Data_Transpose!AH$53, Data_Transpose!AH28)</f>
        <v>0</v>
      </c>
      <c r="AI28">
        <f>IF(Data_Transpose!AI28 &gt; 0, Data_Transpose!AI28 -Data_Transpose!AI$53, Data_Transpose!AI28)</f>
        <v>0</v>
      </c>
      <c r="AJ28">
        <f>IF(Data_Transpose!AJ28 &gt; 0, Data_Transpose!AJ28 -Data_Transpose!AJ$53, Data_Transpose!AJ28)</f>
        <v>0</v>
      </c>
      <c r="AK28">
        <f>IF(Data_Transpose!AK28 &gt; 0, Data_Transpose!AK28 -Data_Transpose!AK$53, Data_Transpose!AK28)</f>
        <v>0</v>
      </c>
      <c r="AL28">
        <f>IF(Data_Transpose!AL28 &gt; 0, Data_Transpose!AL28 -Data_Transpose!AL$53, Data_Transpose!AL28)</f>
        <v>0</v>
      </c>
      <c r="AM28">
        <f>IF(Data_Transpose!AM28 &gt; 0, Data_Transpose!AM28 -Data_Transpose!AM$53, Data_Transpose!AM28)</f>
        <v>0</v>
      </c>
      <c r="AN28">
        <f>IF(Data_Transpose!AN28 &gt; 0, Data_Transpose!AN28 -Data_Transpose!AN$53, Data_Transpose!AN28)</f>
        <v>0</v>
      </c>
      <c r="AO28">
        <f>IF(Data_Transpose!AO28 &gt; 0, Data_Transpose!AO28 -Data_Transpose!AO$53, Data_Transpose!AO28)</f>
        <v>0</v>
      </c>
      <c r="AP28">
        <f>IF(Data_Transpose!AP28 &gt; 0, Data_Transpose!AP28 -Data_Transpose!AP$53, Data_Transpose!AP28)</f>
        <v>0</v>
      </c>
      <c r="AQ28">
        <f>IF(Data_Transpose!AQ28 &gt; 0, Data_Transpose!AQ28 -Data_Transpose!AQ$53, Data_Transpose!AQ28)</f>
        <v>0</v>
      </c>
      <c r="AR28">
        <f>IF(Data_Transpose!AR28 &gt; 0, Data_Transpose!AR28 -Data_Transpose!AR$53, Data_Transpose!AR28)</f>
        <v>0</v>
      </c>
      <c r="AS28">
        <f>IF(Data_Transpose!AS28 &gt; 0, Data_Transpose!AS28 -Data_Transpose!AS$53, Data_Transpose!AS28)</f>
        <v>0</v>
      </c>
      <c r="AT28">
        <f>IF(Data_Transpose!AT28 &gt; 0, Data_Transpose!AT28 -Data_Transpose!AT$53, Data_Transpose!AT28)</f>
        <v>0</v>
      </c>
      <c r="AU28">
        <f>IF(Data_Transpose!AU28 &gt; 0, Data_Transpose!AU28 -Data_Transpose!AU$53, Data_Transpose!AU28)</f>
        <v>0</v>
      </c>
      <c r="AV28">
        <f>IF(Data_Transpose!AV28 &gt; 0, Data_Transpose!AV28 -Data_Transpose!AV$53, Data_Transpose!AV28)</f>
        <v>0</v>
      </c>
      <c r="AW28">
        <f>IF(Data_Transpose!AW28 &gt; 0, Data_Transpose!AW28 -Data_Transpose!AW$53, Data_Transpose!AW28)</f>
        <v>0</v>
      </c>
      <c r="AX28">
        <f>IF(Data_Transpose!AX28 &gt; 0, Data_Transpose!AX28 -Data_Transpose!AX$53, Data_Transpose!AX28)</f>
        <v>0</v>
      </c>
      <c r="AY28">
        <f>IF(Data_Transpose!AY28 &gt; 0, Data_Transpose!AY28 -Data_Transpose!AY$53, Data_Transpose!AY28)</f>
        <v>0</v>
      </c>
      <c r="AZ28">
        <f>IF(Data_Transpose!AZ28 &gt; 0, Data_Transpose!AZ28 -Data_Transpose!AZ$53, Data_Transpose!AZ28)</f>
        <v>0</v>
      </c>
      <c r="BA28">
        <f>IF(Data_Transpose!BA28 &gt; 0, Data_Transpose!BA28 -Data_Transpose!BA$53, Data_Transpose!BA28)</f>
        <v>0</v>
      </c>
      <c r="BB28">
        <f>IF(Data_Transpose!BB28 &gt; 0, Data_Transpose!BB28 -Data_Transpose!BB$53, Data_Transpose!BB28)</f>
        <v>0</v>
      </c>
      <c r="BC28">
        <f>IF(Data_Transpose!BC28 &gt; 0, Data_Transpose!BC28 -Data_Transpose!BC$53, Data_Transpose!BC28)</f>
        <v>0</v>
      </c>
      <c r="BD28">
        <f>IF(Data_Transpose!BD28 &gt; 0, Data_Transpose!BD28 -Data_Transpose!BD$53, Data_Transpose!BD28)</f>
        <v>0</v>
      </c>
      <c r="BE28">
        <f>IF(Data_Transpose!BE28 &gt; 0, Data_Transpose!BE28 -Data_Transpose!BE$53, Data_Transpose!BE28)</f>
        <v>0</v>
      </c>
      <c r="BF28">
        <f>IF(Data_Transpose!BF28 &gt; 0, Data_Transpose!BF28 -Data_Transpose!BF$53, Data_Transpose!BF28)</f>
        <v>0</v>
      </c>
      <c r="BG28">
        <f>IF(Data_Transpose!BH28 &gt; 0, Data_Transpose!BH28 -Data_Transpose!BH$53, Data_Transpose!BH28)</f>
        <v>0</v>
      </c>
      <c r="BH28">
        <f>IF(Data_Transpose!BI28 &gt; 0, Data_Transpose!BI28 -Data_Transpose!BI$53, Data_Transpose!BI28)</f>
        <v>0</v>
      </c>
      <c r="BI28">
        <f>IF(Data_Transpose!BJ28 &gt; 0, Data_Transpose!BJ28 -Data_Transpose!BJ$53, Data_Transpose!BJ28)</f>
        <v>0</v>
      </c>
      <c r="BJ28">
        <f>IF(Data_Transpose!BK28 &gt; 0, Data_Transpose!BK28 -Data_Transpose!BK$53, Data_Transpose!BK28)</f>
        <v>0</v>
      </c>
      <c r="BK28">
        <f>IF(Data_Transpose!BL28 &gt; 0, Data_Transpose!BL28 -Data_Transpose!BL$53, Data_Transpose!BL28)</f>
        <v>0</v>
      </c>
      <c r="BL28">
        <f>IF(Data_Transpose!BM28 &gt; 0, Data_Transpose!BM28 -Data_Transpose!BM$53, Data_Transpose!BM28)</f>
        <v>0</v>
      </c>
      <c r="BM28">
        <f>IF(Data_Transpose!BN28 &gt; 0, Data_Transpose!BN28 -Data_Transpose!BN$53, Data_Transpose!BN28)</f>
        <v>0</v>
      </c>
      <c r="BN28">
        <f>IF(Data_Transpose!BO28 &gt; 0, Data_Transpose!BO28 -Data_Transpose!BO$53, Data_Transpose!BO28)</f>
        <v>0</v>
      </c>
      <c r="BO28">
        <f>IF(Data_Transpose!BP28 &gt; 0, Data_Transpose!BP28 -Data_Transpose!BP$53, Data_Transpose!BP28)</f>
        <v>0</v>
      </c>
      <c r="BP28">
        <f>IF(Data_Transpose!BQ28 &gt; 0, Data_Transpose!BQ28 -Data_Transpose!BQ$53, Data_Transpose!BQ28)</f>
        <v>0</v>
      </c>
      <c r="BQ28">
        <f>IF(Data_Transpose!BR28 &gt; 0, Data_Transpose!BR28 -Data_Transpose!BR$53, Data_Transpose!BR28)</f>
        <v>0</v>
      </c>
      <c r="BR28">
        <f>IF(Data_Transpose!BS28 &gt; 0, Data_Transpose!BS28 -Data_Transpose!BS$53, Data_Transpose!BS28)</f>
        <v>-4.9999999999999822E-2</v>
      </c>
      <c r="BS28">
        <f>IF(Data_Transpose!BT28 &gt; 0, Data_Transpose!BT28 -Data_Transpose!BT$53, Data_Transpose!BT28)</f>
        <v>0</v>
      </c>
      <c r="BT28">
        <f>IF(Data_Transpose!BU28 &gt; 0, Data_Transpose!BU28 -Data_Transpose!BU$53, Data_Transpose!BU28)</f>
        <v>0</v>
      </c>
      <c r="BU28">
        <f>IF(Data_Transpose!BV28 &gt; 0, Data_Transpose!BV28 -Data_Transpose!BV$53, Data_Transpose!BV28)</f>
        <v>0</v>
      </c>
      <c r="BV28">
        <f>IF(Data_Transpose!BW28 &gt; 0, Data_Transpose!BW28 -Data_Transpose!BW$53, Data_Transpose!BW28)</f>
        <v>0</v>
      </c>
      <c r="BW28">
        <f>IF(Data_Transpose!BX28 &gt; 0, Data_Transpose!BX28 -Data_Transpose!BX$53, Data_Transpose!BX28)</f>
        <v>0</v>
      </c>
      <c r="BX28">
        <f>IF(Data_Transpose!BY28 &gt; 0, Data_Transpose!BY28 -Data_Transpose!BY$53, Data_Transpose!BY28)</f>
        <v>0</v>
      </c>
      <c r="BY28">
        <f>IF(Data_Transpose!BZ28 &gt; 0, Data_Transpose!BZ28 -Data_Transpose!BZ$53, Data_Transpose!BZ28)</f>
        <v>0</v>
      </c>
      <c r="BZ28">
        <f>IF(Data_Transpose!CA28 &gt; 0, Data_Transpose!CA28 -Data_Transpose!CA$53, Data_Transpose!CA28)</f>
        <v>0</v>
      </c>
      <c r="CA28">
        <f>IF(Data_Transpose!CB28 &gt; 0, Data_Transpose!CB28 -Data_Transpose!CB$53, Data_Transpose!CB28)</f>
        <v>0</v>
      </c>
      <c r="CB28">
        <f>IF(Data_Transpose!CC28 &gt; 0, Data_Transpose!CC28 -Data_Transpose!CC$53, Data_Transpose!CC28)</f>
        <v>0</v>
      </c>
      <c r="CC28">
        <f>IF(Data_Transpose!CD28 &gt; 0, Data_Transpose!CD28 -Data_Transpose!CD$53, Data_Transpose!CD28)</f>
        <v>0</v>
      </c>
      <c r="CD28">
        <f>IF(Data_Transpose!CE28 &gt; 0, Data_Transpose!CE28 -Data_Transpose!CE$53, Data_Transpose!CE28)</f>
        <v>0</v>
      </c>
      <c r="CE28">
        <f>IF(Data_Transpose!CF28 &gt; 0, Data_Transpose!CF28 -Data_Transpose!CF$53, Data_Transpose!CF28)</f>
        <v>0</v>
      </c>
      <c r="CF28">
        <f>IF(Data_Transpose!CG28 &gt; 0, Data_Transpose!CG28 -Data_Transpose!CG$53, Data_Transpose!CG28)</f>
        <v>0</v>
      </c>
      <c r="CG28">
        <f>IF(Data_Transpose!CH28 &gt; 0, Data_Transpose!CH28 -Data_Transpose!CH$53, Data_Transpose!CH28)</f>
        <v>0</v>
      </c>
      <c r="CH28">
        <f>IF(Data_Transpose!CI28 &gt; 0, Data_Transpose!CI28 -Data_Transpose!CI$53, Data_Transpose!CI28)</f>
        <v>0.69696969696969724</v>
      </c>
      <c r="CI28">
        <f>IF(Data_Transpose!CJ28 &gt; 0, Data_Transpose!CJ28 -Data_Transpose!CJ$53, Data_Transpose!CJ28)</f>
        <v>0</v>
      </c>
      <c r="CJ28">
        <f>IF(Data_Transpose!CK28 &gt; 0, Data_Transpose!CK28 -Data_Transpose!CK$53, Data_Transpose!CK28)</f>
        <v>0</v>
      </c>
      <c r="CK28">
        <f>IF(Data_Transpose!CL28 &gt; 0, Data_Transpose!CL28 -Data_Transpose!CL$53, Data_Transpose!CL28)</f>
        <v>-1.8333333333333335</v>
      </c>
      <c r="CL28">
        <f>IF(Data_Transpose!CM28 &gt; 0, Data_Transpose!CM28 -Data_Transpose!CM$53, Data_Transpose!CM28)</f>
        <v>0</v>
      </c>
      <c r="CM28">
        <f>IF(Data_Transpose!CN28 &gt; 0, Data_Transpose!CN28 -Data_Transpose!CN$53, Data_Transpose!CN28)</f>
        <v>0</v>
      </c>
      <c r="CN28">
        <f>IF(Data_Transpose!CO28 &gt; 0, Data_Transpose!CO28 -Data_Transpose!CO$53, Data_Transpose!CO28)</f>
        <v>0</v>
      </c>
      <c r="CO28">
        <f>IF(Data_Transpose!CP28 &gt; 0, Data_Transpose!CP28 -Data_Transpose!CP$53, Data_Transpose!CP28)</f>
        <v>0</v>
      </c>
      <c r="CP28">
        <f>IF(Data_Transpose!CQ28 &gt; 0, Data_Transpose!CQ28 -Data_Transpose!CQ$53, Data_Transpose!CQ28)</f>
        <v>0</v>
      </c>
      <c r="CQ28">
        <f>IF(Data_Transpose!CR28 &gt; 0, Data_Transpose!CR28 -Data_Transpose!CR$53, Data_Transpose!CR28)</f>
        <v>0</v>
      </c>
      <c r="CR28">
        <f>IF(Data_Transpose!CS28 &gt; 0, Data_Transpose!CS28 -Data_Transpose!CS$53, Data_Transpose!CS28)</f>
        <v>0</v>
      </c>
      <c r="CU28">
        <f t="shared" si="76"/>
        <v>0</v>
      </c>
      <c r="CV28">
        <f t="shared" si="77"/>
        <v>0</v>
      </c>
      <c r="CW28">
        <f t="shared" si="78"/>
        <v>0</v>
      </c>
      <c r="CX28">
        <f t="shared" si="79"/>
        <v>0</v>
      </c>
      <c r="CY28">
        <f t="shared" si="80"/>
        <v>0</v>
      </c>
      <c r="CZ28">
        <f t="shared" si="81"/>
        <v>0</v>
      </c>
      <c r="DA28">
        <f t="shared" si="82"/>
        <v>0</v>
      </c>
      <c r="DB28">
        <f t="shared" si="83"/>
        <v>0</v>
      </c>
      <c r="DC28">
        <f t="shared" si="84"/>
        <v>0</v>
      </c>
      <c r="DD28">
        <f t="shared" si="85"/>
        <v>0</v>
      </c>
      <c r="DE28">
        <f t="shared" si="86"/>
        <v>0</v>
      </c>
      <c r="DF28">
        <f t="shared" si="87"/>
        <v>0</v>
      </c>
      <c r="DG28">
        <f t="shared" si="88"/>
        <v>0</v>
      </c>
      <c r="DH28">
        <f t="shared" si="89"/>
        <v>0</v>
      </c>
      <c r="DI28">
        <f t="shared" si="90"/>
        <v>0</v>
      </c>
      <c r="DJ28">
        <f t="shared" si="91"/>
        <v>0</v>
      </c>
      <c r="DK28">
        <f t="shared" si="92"/>
        <v>0</v>
      </c>
      <c r="DL28">
        <f t="shared" si="93"/>
        <v>0</v>
      </c>
      <c r="DM28">
        <f t="shared" si="94"/>
        <v>0</v>
      </c>
      <c r="DN28">
        <f t="shared" si="95"/>
        <v>0</v>
      </c>
      <c r="DO28">
        <f t="shared" si="96"/>
        <v>0</v>
      </c>
      <c r="DP28">
        <f t="shared" si="97"/>
        <v>0</v>
      </c>
      <c r="DQ28">
        <f t="shared" si="98"/>
        <v>0</v>
      </c>
      <c r="DR28">
        <f t="shared" si="99"/>
        <v>0</v>
      </c>
      <c r="DS28">
        <f t="shared" si="100"/>
        <v>0</v>
      </c>
      <c r="DT28">
        <f t="shared" si="101"/>
        <v>0</v>
      </c>
      <c r="DU28">
        <f t="shared" si="102"/>
        <v>0</v>
      </c>
      <c r="DV28">
        <f t="shared" si="103"/>
        <v>0</v>
      </c>
      <c r="DW28">
        <f t="shared" si="104"/>
        <v>0</v>
      </c>
      <c r="DX28">
        <f t="shared" si="105"/>
        <v>0</v>
      </c>
      <c r="DY28">
        <f t="shared" si="106"/>
        <v>0</v>
      </c>
      <c r="DZ28">
        <f t="shared" si="107"/>
        <v>0</v>
      </c>
      <c r="EA28">
        <f t="shared" si="108"/>
        <v>0</v>
      </c>
      <c r="EB28">
        <f t="shared" si="109"/>
        <v>0</v>
      </c>
      <c r="EC28">
        <f t="shared" si="110"/>
        <v>0</v>
      </c>
      <c r="ED28">
        <f t="shared" si="111"/>
        <v>0</v>
      </c>
      <c r="EE28">
        <f t="shared" si="112"/>
        <v>0</v>
      </c>
      <c r="EF28">
        <f t="shared" si="113"/>
        <v>0</v>
      </c>
      <c r="EG28">
        <f t="shared" si="114"/>
        <v>0</v>
      </c>
      <c r="EH28">
        <f t="shared" si="115"/>
        <v>0</v>
      </c>
      <c r="EI28">
        <f t="shared" si="116"/>
        <v>0</v>
      </c>
      <c r="EJ28">
        <f t="shared" si="117"/>
        <v>0</v>
      </c>
      <c r="EK28">
        <f t="shared" si="118"/>
        <v>0</v>
      </c>
      <c r="EL28">
        <f t="shared" si="119"/>
        <v>0</v>
      </c>
      <c r="EM28">
        <f t="shared" si="120"/>
        <v>0</v>
      </c>
      <c r="EN28">
        <f t="shared" si="121"/>
        <v>0</v>
      </c>
      <c r="EO28">
        <f t="shared" si="122"/>
        <v>0</v>
      </c>
      <c r="EP28">
        <f t="shared" si="123"/>
        <v>0</v>
      </c>
      <c r="EQ28">
        <f t="shared" si="124"/>
        <v>0</v>
      </c>
      <c r="ER28">
        <f t="shared" si="125"/>
        <v>0</v>
      </c>
      <c r="ES28">
        <f t="shared" si="126"/>
        <v>0</v>
      </c>
      <c r="ET28">
        <f t="shared" si="127"/>
        <v>0</v>
      </c>
      <c r="EU28">
        <f t="shared" si="128"/>
        <v>0</v>
      </c>
      <c r="EV28">
        <f t="shared" si="129"/>
        <v>0</v>
      </c>
      <c r="EW28">
        <f t="shared" si="130"/>
        <v>0</v>
      </c>
      <c r="EX28">
        <f t="shared" si="131"/>
        <v>0</v>
      </c>
      <c r="EY28">
        <f>($B28*BG28)</f>
        <v>0</v>
      </c>
      <c r="EZ28">
        <f>($B28*BH28)</f>
        <v>0</v>
      </c>
      <c r="FA28">
        <f>($B28*BI28)</f>
        <v>0</v>
      </c>
      <c r="FB28">
        <f>($B28*BJ28)</f>
        <v>0</v>
      </c>
      <c r="FC28">
        <f>($B28*BK28)</f>
        <v>0</v>
      </c>
      <c r="FD28">
        <f>($B28*BL28)</f>
        <v>0</v>
      </c>
      <c r="FE28">
        <f>($B28*BM28)</f>
        <v>0</v>
      </c>
      <c r="FF28">
        <f>($B28*BN28)</f>
        <v>0</v>
      </c>
      <c r="FG28">
        <f>($B28*BO28)</f>
        <v>0</v>
      </c>
      <c r="FH28">
        <f>($B28*BP28)</f>
        <v>0</v>
      </c>
      <c r="FI28">
        <f>($B28*BQ28)</f>
        <v>0</v>
      </c>
      <c r="FJ28">
        <f>($B28*BR28)</f>
        <v>0</v>
      </c>
      <c r="FK28">
        <f>($B28*BS28)</f>
        <v>0</v>
      </c>
      <c r="FL28">
        <f>($B28*BT28)</f>
        <v>0</v>
      </c>
      <c r="FM28">
        <f>($B28*BU28)</f>
        <v>0</v>
      </c>
      <c r="FN28">
        <f>($B28*BV28)</f>
        <v>0</v>
      </c>
      <c r="FO28">
        <f>($B28*BW28)</f>
        <v>0</v>
      </c>
      <c r="FP28">
        <f>($B28*BX28)</f>
        <v>0</v>
      </c>
      <c r="FQ28">
        <f>($B28*BY28)</f>
        <v>0</v>
      </c>
      <c r="FR28">
        <f>($B28*BZ28)</f>
        <v>0</v>
      </c>
      <c r="FS28">
        <f>($B28*CA28)</f>
        <v>0</v>
      </c>
      <c r="FT28">
        <f>($B28*CB28)</f>
        <v>0</v>
      </c>
      <c r="FU28">
        <f>($B28*CC28)</f>
        <v>0</v>
      </c>
      <c r="FV28">
        <f>($B28*CD28)</f>
        <v>0</v>
      </c>
      <c r="FW28">
        <f>($B28*CE28)</f>
        <v>0</v>
      </c>
      <c r="FX28">
        <f>($B28*CF28)</f>
        <v>0</v>
      </c>
      <c r="FY28">
        <f>($B28*CG28)</f>
        <v>0</v>
      </c>
      <c r="FZ28">
        <f>($B28*CH28)</f>
        <v>0</v>
      </c>
      <c r="GA28">
        <f>($B28*CI28)</f>
        <v>0</v>
      </c>
      <c r="GB28">
        <f>($B28*CJ28)</f>
        <v>0</v>
      </c>
      <c r="GC28">
        <f>($B28*CK28)</f>
        <v>0</v>
      </c>
      <c r="GD28">
        <f>($B28*CL28)</f>
        <v>0</v>
      </c>
      <c r="GE28">
        <f>($B28*CM28)</f>
        <v>0</v>
      </c>
      <c r="GF28">
        <f>($B28*CN28)</f>
        <v>0</v>
      </c>
      <c r="GG28">
        <f>($B28*CO28)</f>
        <v>0</v>
      </c>
      <c r="GH28">
        <f>($B28*CP28)</f>
        <v>0</v>
      </c>
      <c r="GI28">
        <f>($B28*CQ28)</f>
        <v>0</v>
      </c>
      <c r="GJ28">
        <f>($B28*CR28)</f>
        <v>0</v>
      </c>
    </row>
    <row r="29" spans="1:192">
      <c r="A29" s="2" t="s">
        <v>32</v>
      </c>
      <c r="B29">
        <f>IF(Data_Transpose!G29 &gt; 0, Data_Transpose!G29 -Data_Transpose!G$53, Data_Transpose!G29)</f>
        <v>0</v>
      </c>
      <c r="C29">
        <f>IF(Data_Transpose!B29 &gt; 0, Data_Transpose!B29 -Data_Transpose!B$53, Data_Transpose!B29)</f>
        <v>0</v>
      </c>
      <c r="D29">
        <f>IF(Data_Transpose!C29 &gt; 0, Data_Transpose!C29 -Data_Transpose!C$53, Data_Transpose!C29)</f>
        <v>0</v>
      </c>
      <c r="E29">
        <f>IF(Data_Transpose!D29 &gt; 0, Data_Transpose!D29 -Data_Transpose!D$53, Data_Transpose!D29)</f>
        <v>0</v>
      </c>
      <c r="F29">
        <f>IF(Data_Transpose!E29 &gt; 0, Data_Transpose!E29 -Data_Transpose!E$53, Data_Transpose!E29)</f>
        <v>0.40740740740740744</v>
      </c>
      <c r="G29">
        <f>IF(Data_Transpose!F29 &gt; 0, Data_Transpose!F29 -Data_Transpose!F$53, Data_Transpose!F29)</f>
        <v>0</v>
      </c>
      <c r="H29">
        <f>IF(Data_Transpose!H29 &gt; 0, Data_Transpose!H29 -Data_Transpose!H$53, Data_Transpose!H29)</f>
        <v>0.45000000000000018</v>
      </c>
      <c r="I29">
        <f>IF(Data_Transpose!I29 &gt; 0, Data_Transpose!I29 -Data_Transpose!I$53, Data_Transpose!I29)</f>
        <v>0</v>
      </c>
      <c r="J29">
        <f>IF(Data_Transpose!J29 &gt; 0, Data_Transpose!J29 -Data_Transpose!J$53, Data_Transpose!J29)</f>
        <v>-0.75</v>
      </c>
      <c r="K29">
        <f>IF(Data_Transpose!K29 &gt; 0, Data_Transpose!K29 -Data_Transpose!K$53, Data_Transpose!K29)</f>
        <v>0</v>
      </c>
      <c r="L29">
        <f>IF(Data_Transpose!L29 &gt; 0, Data_Transpose!L29 -Data_Transpose!L$53, Data_Transpose!L29)</f>
        <v>0</v>
      </c>
      <c r="M29">
        <f>IF(Data_Transpose!M29 &gt; 0, Data_Transpose!M29 -Data_Transpose!M$53, Data_Transpose!M29)</f>
        <v>0</v>
      </c>
      <c r="N29">
        <f>IF(Data_Transpose!N29 &gt; 0, Data_Transpose!N29 -Data_Transpose!N$53, Data_Transpose!N29)</f>
        <v>0</v>
      </c>
      <c r="O29">
        <f>IF(Data_Transpose!O29 &gt; 0, Data_Transpose!O29 -Data_Transpose!O$53, Data_Transpose!O29)</f>
        <v>0.36363636363636376</v>
      </c>
      <c r="P29">
        <f>IF(Data_Transpose!P29 &gt; 0, Data_Transpose!P29 -Data_Transpose!P$53, Data_Transpose!P29)</f>
        <v>0</v>
      </c>
      <c r="Q29">
        <f>IF(Data_Transpose!Q29 &gt; 0, Data_Transpose!Q29 -Data_Transpose!Q$53, Data_Transpose!Q29)</f>
        <v>0</v>
      </c>
      <c r="R29">
        <f>IF(Data_Transpose!R29 &gt; 0, Data_Transpose!R29 -Data_Transpose!R$53, Data_Transpose!R29)</f>
        <v>0.76923076923076916</v>
      </c>
      <c r="S29">
        <f>IF(Data_Transpose!S29 &gt; 0, Data_Transpose!S29 -Data_Transpose!S$53, Data_Transpose!S29)</f>
        <v>-1.7599999999999998</v>
      </c>
      <c r="T29">
        <f>IF(Data_Transpose!T29 &gt; 0, Data_Transpose!T29 -Data_Transpose!T$53, Data_Transpose!T29)</f>
        <v>0</v>
      </c>
      <c r="U29">
        <f>IF(Data_Transpose!U29 &gt; 0, Data_Transpose!U29 -Data_Transpose!U$53, Data_Transpose!U29)</f>
        <v>0</v>
      </c>
      <c r="V29">
        <f>IF(Data_Transpose!V29 &gt; 0, Data_Transpose!V29 -Data_Transpose!V$53, Data_Transpose!V29)</f>
        <v>0.87096774193548399</v>
      </c>
      <c r="W29">
        <f>IF(Data_Transpose!W29 &gt; 0, Data_Transpose!W29 -Data_Transpose!W$53, Data_Transpose!W29)</f>
        <v>0.33333333333333304</v>
      </c>
      <c r="X29">
        <f>IF(Data_Transpose!X29 &gt; 0, Data_Transpose!X29 -Data_Transpose!X$53, Data_Transpose!X29)</f>
        <v>0.4375</v>
      </c>
      <c r="Y29">
        <f>IF(Data_Transpose!Y29 &gt; 0, Data_Transpose!Y29 -Data_Transpose!Y$53, Data_Transpose!Y29)</f>
        <v>1.0277777777777777</v>
      </c>
      <c r="Z29">
        <f>IF(Data_Transpose!Z29 &gt; 0, Data_Transpose!Z29 -Data_Transpose!Z$53, Data_Transpose!Z29)</f>
        <v>-1.1944444444444446</v>
      </c>
      <c r="AA29">
        <f>IF(Data_Transpose!AA29 &gt; 0, Data_Transpose!AA29 -Data_Transpose!AA$53, Data_Transpose!AA29)</f>
        <v>0</v>
      </c>
      <c r="AB29">
        <f>IF(Data_Transpose!AB29 &gt; 0, Data_Transpose!AB29 -Data_Transpose!AB$53, Data_Transpose!AB29)</f>
        <v>0</v>
      </c>
      <c r="AC29">
        <f>IF(Data_Transpose!AC29 &gt; 0, Data_Transpose!AC29 -Data_Transpose!AC$53, Data_Transpose!AC29)</f>
        <v>0</v>
      </c>
      <c r="AD29">
        <f>IF(Data_Transpose!AD29 &gt; 0, Data_Transpose!AD29 -Data_Transpose!AD$53, Data_Transpose!AD29)</f>
        <v>0</v>
      </c>
      <c r="AE29">
        <f>IF(Data_Transpose!AE29 &gt; 0, Data_Transpose!AE29 -Data_Transpose!AE$53, Data_Transpose!AE29)</f>
        <v>0</v>
      </c>
      <c r="AF29">
        <f>IF(Data_Transpose!AF29 &gt; 0, Data_Transpose!AF29 -Data_Transpose!AF$53, Data_Transpose!AF29)</f>
        <v>-1.4090909090909092</v>
      </c>
      <c r="AG29">
        <f>IF(Data_Transpose!AG29 &gt; 0, Data_Transpose!AG29 -Data_Transpose!AG$53, Data_Transpose!AG29)</f>
        <v>1</v>
      </c>
      <c r="AH29">
        <f>IF(Data_Transpose!AH29 &gt; 0, Data_Transpose!AH29 -Data_Transpose!AH$53, Data_Transpose!AH29)</f>
        <v>0</v>
      </c>
      <c r="AI29">
        <f>IF(Data_Transpose!AI29 &gt; 0, Data_Transpose!AI29 -Data_Transpose!AI$53, Data_Transpose!AI29)</f>
        <v>-0.19230769230769251</v>
      </c>
      <c r="AJ29">
        <f>IF(Data_Transpose!AJ29 &gt; 0, Data_Transpose!AJ29 -Data_Transpose!AJ$53, Data_Transpose!AJ29)</f>
        <v>0</v>
      </c>
      <c r="AK29">
        <f>IF(Data_Transpose!AK29 &gt; 0, Data_Transpose!AK29 -Data_Transpose!AK$53, Data_Transpose!AK29)</f>
        <v>-4.1666666666666963E-2</v>
      </c>
      <c r="AL29">
        <f>IF(Data_Transpose!AL29 &gt; 0, Data_Transpose!AL29 -Data_Transpose!AL$53, Data_Transpose!AL29)</f>
        <v>-2.4827586206896552</v>
      </c>
      <c r="AM29">
        <f>IF(Data_Transpose!AM29 &gt; 0, Data_Transpose!AM29 -Data_Transpose!AM$53, Data_Transpose!AM29)</f>
        <v>0</v>
      </c>
      <c r="AN29">
        <f>IF(Data_Transpose!AN29 &gt; 0, Data_Transpose!AN29 -Data_Transpose!AN$53, Data_Transpose!AN29)</f>
        <v>0</v>
      </c>
      <c r="AO29">
        <f>IF(Data_Transpose!AO29 &gt; 0, Data_Transpose!AO29 -Data_Transpose!AO$53, Data_Transpose!AO29)</f>
        <v>0</v>
      </c>
      <c r="AP29">
        <f>IF(Data_Transpose!AP29 &gt; 0, Data_Transpose!AP29 -Data_Transpose!AP$53, Data_Transpose!AP29)</f>
        <v>0</v>
      </c>
      <c r="AQ29">
        <f>IF(Data_Transpose!AQ29 &gt; 0, Data_Transpose!AQ29 -Data_Transpose!AQ$53, Data_Transpose!AQ29)</f>
        <v>0</v>
      </c>
      <c r="AR29">
        <f>IF(Data_Transpose!AR29 &gt; 0, Data_Transpose!AR29 -Data_Transpose!AR$53, Data_Transpose!AR29)</f>
        <v>0</v>
      </c>
      <c r="AS29">
        <f>IF(Data_Transpose!AS29 &gt; 0, Data_Transpose!AS29 -Data_Transpose!AS$53, Data_Transpose!AS29)</f>
        <v>0</v>
      </c>
      <c r="AT29">
        <f>IF(Data_Transpose!AT29 &gt; 0, Data_Transpose!AT29 -Data_Transpose!AT$53, Data_Transpose!AT29)</f>
        <v>0</v>
      </c>
      <c r="AU29">
        <f>IF(Data_Transpose!AU29 &gt; 0, Data_Transpose!AU29 -Data_Transpose!AU$53, Data_Transpose!AU29)</f>
        <v>0</v>
      </c>
      <c r="AV29">
        <f>IF(Data_Transpose!AV29 &gt; 0, Data_Transpose!AV29 -Data_Transpose!AV$53, Data_Transpose!AV29)</f>
        <v>0</v>
      </c>
      <c r="AW29">
        <f>IF(Data_Transpose!AW29 &gt; 0, Data_Transpose!AW29 -Data_Transpose!AW$53, Data_Transpose!AW29)</f>
        <v>0</v>
      </c>
      <c r="AX29">
        <f>IF(Data_Transpose!AX29 &gt; 0, Data_Transpose!AX29 -Data_Transpose!AX$53, Data_Transpose!AX29)</f>
        <v>2.161290322580645</v>
      </c>
      <c r="AY29">
        <f>IF(Data_Transpose!AY29 &gt; 0, Data_Transpose!AY29 -Data_Transpose!AY$53, Data_Transpose!AY29)</f>
        <v>-0.81818181818181834</v>
      </c>
      <c r="AZ29">
        <f>IF(Data_Transpose!AZ29 &gt; 0, Data_Transpose!AZ29 -Data_Transpose!AZ$53, Data_Transpose!AZ29)</f>
        <v>0</v>
      </c>
      <c r="BA29">
        <f>IF(Data_Transpose!BA29 &gt; 0, Data_Transpose!BA29 -Data_Transpose!BA$53, Data_Transpose!BA29)</f>
        <v>-0.35714285714285721</v>
      </c>
      <c r="BB29">
        <f>IF(Data_Transpose!BB29 &gt; 0, Data_Transpose!BB29 -Data_Transpose!BB$53, Data_Transpose!BB29)</f>
        <v>-0.21428571428571441</v>
      </c>
      <c r="BC29">
        <f>IF(Data_Transpose!BC29 &gt; 0, Data_Transpose!BC29 -Data_Transpose!BC$53, Data_Transpose!BC29)</f>
        <v>-8.3333333333333481E-2</v>
      </c>
      <c r="BD29">
        <f>IF(Data_Transpose!BD29 &gt; 0, Data_Transpose!BD29 -Data_Transpose!BD$53, Data_Transpose!BD29)</f>
        <v>0</v>
      </c>
      <c r="BE29">
        <f>IF(Data_Transpose!BE29 &gt; 0, Data_Transpose!BE29 -Data_Transpose!BE$53, Data_Transpose!BE29)</f>
        <v>0</v>
      </c>
      <c r="BF29">
        <f>IF(Data_Transpose!BF29 &gt; 0, Data_Transpose!BF29 -Data_Transpose!BF$53, Data_Transpose!BF29)</f>
        <v>-0.42105263157894779</v>
      </c>
      <c r="BG29">
        <f>IF(Data_Transpose!BH29 &gt; 0, Data_Transpose!BH29 -Data_Transpose!BH$53, Data_Transpose!BH29)</f>
        <v>0</v>
      </c>
      <c r="BH29">
        <f>IF(Data_Transpose!BI29 &gt; 0, Data_Transpose!BI29 -Data_Transpose!BI$53, Data_Transpose!BI29)</f>
        <v>0</v>
      </c>
      <c r="BI29">
        <f>IF(Data_Transpose!BJ29 &gt; 0, Data_Transpose!BJ29 -Data_Transpose!BJ$53, Data_Transpose!BJ29)</f>
        <v>0.375</v>
      </c>
      <c r="BJ29">
        <f>IF(Data_Transpose!BK29 &gt; 0, Data_Transpose!BK29 -Data_Transpose!BK$53, Data_Transpose!BK29)</f>
        <v>0</v>
      </c>
      <c r="BK29">
        <f>IF(Data_Transpose!BL29 &gt; 0, Data_Transpose!BL29 -Data_Transpose!BL$53, Data_Transpose!BL29)</f>
        <v>0</v>
      </c>
      <c r="BL29">
        <f>IF(Data_Transpose!BM29 &gt; 0, Data_Transpose!BM29 -Data_Transpose!BM$53, Data_Transpose!BM29)</f>
        <v>0</v>
      </c>
      <c r="BM29">
        <f>IF(Data_Transpose!BN29 &gt; 0, Data_Transpose!BN29 -Data_Transpose!BN$53, Data_Transpose!BN29)</f>
        <v>-0.20588235294117663</v>
      </c>
      <c r="BN29">
        <f>IF(Data_Transpose!BO29 &gt; 0, Data_Transpose!BO29 -Data_Transpose!BO$53, Data_Transpose!BO29)</f>
        <v>0</v>
      </c>
      <c r="BO29">
        <f>IF(Data_Transpose!BP29 &gt; 0, Data_Transpose!BP29 -Data_Transpose!BP$53, Data_Transpose!BP29)</f>
        <v>-0.53571428571428559</v>
      </c>
      <c r="BP29">
        <f>IF(Data_Transpose!BQ29 &gt; 0, Data_Transpose!BQ29 -Data_Transpose!BQ$53, Data_Transpose!BQ29)</f>
        <v>0</v>
      </c>
      <c r="BQ29">
        <f>IF(Data_Transpose!BR29 &gt; 0, Data_Transpose!BR29 -Data_Transpose!BR$53, Data_Transpose!BR29)</f>
        <v>0</v>
      </c>
      <c r="BR29">
        <f>IF(Data_Transpose!BS29 &gt; 0, Data_Transpose!BS29 -Data_Transpose!BS$53, Data_Transpose!BS29)</f>
        <v>0</v>
      </c>
      <c r="BS29">
        <f>IF(Data_Transpose!BT29 &gt; 0, Data_Transpose!BT29 -Data_Transpose!BT$53, Data_Transpose!BT29)</f>
        <v>0</v>
      </c>
      <c r="BT29">
        <f>IF(Data_Transpose!BU29 &gt; 0, Data_Transpose!BU29 -Data_Transpose!BU$53, Data_Transpose!BU29)</f>
        <v>0</v>
      </c>
      <c r="BU29">
        <f>IF(Data_Transpose!BV29 &gt; 0, Data_Transpose!BV29 -Data_Transpose!BV$53, Data_Transpose!BV29)</f>
        <v>0</v>
      </c>
      <c r="BV29">
        <f>IF(Data_Transpose!BW29 &gt; 0, Data_Transpose!BW29 -Data_Transpose!BW$53, Data_Transpose!BW29)</f>
        <v>0</v>
      </c>
      <c r="BW29">
        <f>IF(Data_Transpose!BX29 &gt; 0, Data_Transpose!BX29 -Data_Transpose!BX$53, Data_Transpose!BX29)</f>
        <v>0</v>
      </c>
      <c r="BX29">
        <f>IF(Data_Transpose!BY29 &gt; 0, Data_Transpose!BY29 -Data_Transpose!BY$53, Data_Transpose!BY29)</f>
        <v>0</v>
      </c>
      <c r="BY29">
        <f>IF(Data_Transpose!BZ29 &gt; 0, Data_Transpose!BZ29 -Data_Transpose!BZ$53, Data_Transpose!BZ29)</f>
        <v>-0.44444444444444464</v>
      </c>
      <c r="BZ29">
        <f>IF(Data_Transpose!CA29 &gt; 0, Data_Transpose!CA29 -Data_Transpose!CA$53, Data_Transpose!CA29)</f>
        <v>0</v>
      </c>
      <c r="CA29">
        <f>IF(Data_Transpose!CB29 &gt; 0, Data_Transpose!CB29 -Data_Transpose!CB$53, Data_Transpose!CB29)</f>
        <v>0</v>
      </c>
      <c r="CB29">
        <f>IF(Data_Transpose!CC29 &gt; 0, Data_Transpose!CC29 -Data_Transpose!CC$53, Data_Transpose!CC29)</f>
        <v>0</v>
      </c>
      <c r="CC29">
        <f>IF(Data_Transpose!CD29 &gt; 0, Data_Transpose!CD29 -Data_Transpose!CD$53, Data_Transpose!CD29)</f>
        <v>0</v>
      </c>
      <c r="CD29">
        <f>IF(Data_Transpose!CE29 &gt; 0, Data_Transpose!CE29 -Data_Transpose!CE$53, Data_Transpose!CE29)</f>
        <v>0</v>
      </c>
      <c r="CE29">
        <f>IF(Data_Transpose!CF29 &gt; 0, Data_Transpose!CF29 -Data_Transpose!CF$53, Data_Transpose!CF29)</f>
        <v>0</v>
      </c>
      <c r="CF29">
        <f>IF(Data_Transpose!CG29 &gt; 0, Data_Transpose!CG29 -Data_Transpose!CG$53, Data_Transpose!CG29)</f>
        <v>-1.6666666666666665</v>
      </c>
      <c r="CG29">
        <f>IF(Data_Transpose!CH29 &gt; 0, Data_Transpose!CH29 -Data_Transpose!CH$53, Data_Transpose!CH29)</f>
        <v>0</v>
      </c>
      <c r="CH29">
        <f>IF(Data_Transpose!CI29 &gt; 0, Data_Transpose!CI29 -Data_Transpose!CI$53, Data_Transpose!CI29)</f>
        <v>-0.30303030303030276</v>
      </c>
      <c r="CI29">
        <f>IF(Data_Transpose!CJ29 &gt; 0, Data_Transpose!CJ29 -Data_Transpose!CJ$53, Data_Transpose!CJ29)</f>
        <v>-1.1578947368421053</v>
      </c>
      <c r="CJ29">
        <f>IF(Data_Transpose!CK29 &gt; 0, Data_Transpose!CK29 -Data_Transpose!CK$53, Data_Transpose!CK29)</f>
        <v>0</v>
      </c>
      <c r="CK29">
        <f>IF(Data_Transpose!CL29 &gt; 0, Data_Transpose!CL29 -Data_Transpose!CL$53, Data_Transpose!CL29)</f>
        <v>0.16666666666666652</v>
      </c>
      <c r="CL29">
        <f>IF(Data_Transpose!CM29 &gt; 0, Data_Transpose!CM29 -Data_Transpose!CM$53, Data_Transpose!CM29)</f>
        <v>0</v>
      </c>
      <c r="CM29">
        <f>IF(Data_Transpose!CN29 &gt; 0, Data_Transpose!CN29 -Data_Transpose!CN$53, Data_Transpose!CN29)</f>
        <v>0</v>
      </c>
      <c r="CN29">
        <f>IF(Data_Transpose!CO29 &gt; 0, Data_Transpose!CO29 -Data_Transpose!CO$53, Data_Transpose!CO29)</f>
        <v>0</v>
      </c>
      <c r="CO29">
        <f>IF(Data_Transpose!CP29 &gt; 0, Data_Transpose!CP29 -Data_Transpose!CP$53, Data_Transpose!CP29)</f>
        <v>0</v>
      </c>
      <c r="CP29">
        <f>IF(Data_Transpose!CQ29 &gt; 0, Data_Transpose!CQ29 -Data_Transpose!CQ$53, Data_Transpose!CQ29)</f>
        <v>0</v>
      </c>
      <c r="CQ29">
        <f>IF(Data_Transpose!CR29 &gt; 0, Data_Transpose!CR29 -Data_Transpose!CR$53, Data_Transpose!CR29)</f>
        <v>0</v>
      </c>
      <c r="CR29">
        <f>IF(Data_Transpose!CS29 &gt; 0, Data_Transpose!CS29 -Data_Transpose!CS$53, Data_Transpose!CS29)</f>
        <v>-2.041666666666667</v>
      </c>
      <c r="CU29">
        <f t="shared" si="76"/>
        <v>0</v>
      </c>
      <c r="CV29">
        <f t="shared" si="77"/>
        <v>0</v>
      </c>
      <c r="CW29">
        <f t="shared" si="78"/>
        <v>0</v>
      </c>
      <c r="CX29">
        <f t="shared" si="79"/>
        <v>0</v>
      </c>
      <c r="CY29">
        <f t="shared" si="80"/>
        <v>0</v>
      </c>
      <c r="CZ29">
        <f t="shared" si="81"/>
        <v>0</v>
      </c>
      <c r="DA29">
        <f t="shared" si="82"/>
        <v>0</v>
      </c>
      <c r="DB29">
        <f t="shared" si="83"/>
        <v>0</v>
      </c>
      <c r="DC29">
        <f t="shared" si="84"/>
        <v>0</v>
      </c>
      <c r="DD29">
        <f t="shared" si="85"/>
        <v>0</v>
      </c>
      <c r="DE29">
        <f t="shared" si="86"/>
        <v>0</v>
      </c>
      <c r="DF29">
        <f t="shared" si="87"/>
        <v>0</v>
      </c>
      <c r="DG29">
        <f t="shared" si="88"/>
        <v>0</v>
      </c>
      <c r="DH29">
        <f t="shared" si="89"/>
        <v>0</v>
      </c>
      <c r="DI29">
        <f t="shared" si="90"/>
        <v>0</v>
      </c>
      <c r="DJ29">
        <f t="shared" si="91"/>
        <v>0</v>
      </c>
      <c r="DK29">
        <f t="shared" si="92"/>
        <v>0</v>
      </c>
      <c r="DL29">
        <f t="shared" si="93"/>
        <v>0</v>
      </c>
      <c r="DM29">
        <f t="shared" si="94"/>
        <v>0</v>
      </c>
      <c r="DN29">
        <f t="shared" si="95"/>
        <v>0</v>
      </c>
      <c r="DO29">
        <f t="shared" si="96"/>
        <v>0</v>
      </c>
      <c r="DP29">
        <f t="shared" si="97"/>
        <v>0</v>
      </c>
      <c r="DQ29">
        <f t="shared" si="98"/>
        <v>0</v>
      </c>
      <c r="DR29">
        <f t="shared" si="99"/>
        <v>0</v>
      </c>
      <c r="DS29">
        <f t="shared" si="100"/>
        <v>0</v>
      </c>
      <c r="DT29">
        <f t="shared" si="101"/>
        <v>0</v>
      </c>
      <c r="DU29">
        <f t="shared" si="102"/>
        <v>0</v>
      </c>
      <c r="DV29">
        <f t="shared" si="103"/>
        <v>0</v>
      </c>
      <c r="DW29">
        <f t="shared" si="104"/>
        <v>0</v>
      </c>
      <c r="DX29">
        <f t="shared" si="105"/>
        <v>0</v>
      </c>
      <c r="DY29">
        <f t="shared" si="106"/>
        <v>0</v>
      </c>
      <c r="DZ29">
        <f t="shared" si="107"/>
        <v>0</v>
      </c>
      <c r="EA29">
        <f t="shared" si="108"/>
        <v>0</v>
      </c>
      <c r="EB29">
        <f t="shared" si="109"/>
        <v>0</v>
      </c>
      <c r="EC29">
        <f t="shared" si="110"/>
        <v>0</v>
      </c>
      <c r="ED29">
        <f t="shared" si="111"/>
        <v>0</v>
      </c>
      <c r="EE29">
        <f t="shared" si="112"/>
        <v>0</v>
      </c>
      <c r="EF29">
        <f t="shared" si="113"/>
        <v>0</v>
      </c>
      <c r="EG29">
        <f t="shared" si="114"/>
        <v>0</v>
      </c>
      <c r="EH29">
        <f t="shared" si="115"/>
        <v>0</v>
      </c>
      <c r="EI29">
        <f t="shared" si="116"/>
        <v>0</v>
      </c>
      <c r="EJ29">
        <f t="shared" si="117"/>
        <v>0</v>
      </c>
      <c r="EK29">
        <f t="shared" si="118"/>
        <v>0</v>
      </c>
      <c r="EL29">
        <f t="shared" si="119"/>
        <v>0</v>
      </c>
      <c r="EM29">
        <f t="shared" si="120"/>
        <v>0</v>
      </c>
      <c r="EN29">
        <f t="shared" si="121"/>
        <v>0</v>
      </c>
      <c r="EO29">
        <f t="shared" si="122"/>
        <v>0</v>
      </c>
      <c r="EP29">
        <f t="shared" si="123"/>
        <v>0</v>
      </c>
      <c r="EQ29">
        <f t="shared" si="124"/>
        <v>0</v>
      </c>
      <c r="ER29">
        <f t="shared" si="125"/>
        <v>0</v>
      </c>
      <c r="ES29">
        <f t="shared" si="126"/>
        <v>0</v>
      </c>
      <c r="ET29">
        <f t="shared" si="127"/>
        <v>0</v>
      </c>
      <c r="EU29">
        <f t="shared" si="128"/>
        <v>0</v>
      </c>
      <c r="EV29">
        <f t="shared" si="129"/>
        <v>0</v>
      </c>
      <c r="EW29">
        <f t="shared" si="130"/>
        <v>0</v>
      </c>
      <c r="EX29">
        <f t="shared" si="131"/>
        <v>0</v>
      </c>
      <c r="EY29">
        <f>($B29*BG29)</f>
        <v>0</v>
      </c>
      <c r="EZ29">
        <f>($B29*BH29)</f>
        <v>0</v>
      </c>
      <c r="FA29">
        <f>($B29*BI29)</f>
        <v>0</v>
      </c>
      <c r="FB29">
        <f>($B29*BJ29)</f>
        <v>0</v>
      </c>
      <c r="FC29">
        <f>($B29*BK29)</f>
        <v>0</v>
      </c>
      <c r="FD29">
        <f>($B29*BL29)</f>
        <v>0</v>
      </c>
      <c r="FE29">
        <f>($B29*BM29)</f>
        <v>0</v>
      </c>
      <c r="FF29">
        <f>($B29*BN29)</f>
        <v>0</v>
      </c>
      <c r="FG29">
        <f>($B29*BO29)</f>
        <v>0</v>
      </c>
      <c r="FH29">
        <f>($B29*BP29)</f>
        <v>0</v>
      </c>
      <c r="FI29">
        <f>($B29*BQ29)</f>
        <v>0</v>
      </c>
      <c r="FJ29">
        <f>($B29*BR29)</f>
        <v>0</v>
      </c>
      <c r="FK29">
        <f>($B29*BS29)</f>
        <v>0</v>
      </c>
      <c r="FL29">
        <f>($B29*BT29)</f>
        <v>0</v>
      </c>
      <c r="FM29">
        <f>($B29*BU29)</f>
        <v>0</v>
      </c>
      <c r="FN29">
        <f>($B29*BV29)</f>
        <v>0</v>
      </c>
      <c r="FO29">
        <f>($B29*BW29)</f>
        <v>0</v>
      </c>
      <c r="FP29">
        <f>($B29*BX29)</f>
        <v>0</v>
      </c>
      <c r="FQ29">
        <f>($B29*BY29)</f>
        <v>0</v>
      </c>
      <c r="FR29">
        <f>($B29*BZ29)</f>
        <v>0</v>
      </c>
      <c r="FS29">
        <f>($B29*CA29)</f>
        <v>0</v>
      </c>
      <c r="FT29">
        <f>($B29*CB29)</f>
        <v>0</v>
      </c>
      <c r="FU29">
        <f>($B29*CC29)</f>
        <v>0</v>
      </c>
      <c r="FV29">
        <f>($B29*CD29)</f>
        <v>0</v>
      </c>
      <c r="FW29">
        <f>($B29*CE29)</f>
        <v>0</v>
      </c>
      <c r="FX29">
        <f>($B29*CF29)</f>
        <v>0</v>
      </c>
      <c r="FY29">
        <f>($B29*CG29)</f>
        <v>0</v>
      </c>
      <c r="FZ29">
        <f>($B29*CH29)</f>
        <v>0</v>
      </c>
      <c r="GA29">
        <f>($B29*CI29)</f>
        <v>0</v>
      </c>
      <c r="GB29">
        <f>($B29*CJ29)</f>
        <v>0</v>
      </c>
      <c r="GC29">
        <f>($B29*CK29)</f>
        <v>0</v>
      </c>
      <c r="GD29">
        <f>($B29*CL29)</f>
        <v>0</v>
      </c>
      <c r="GE29">
        <f>($B29*CM29)</f>
        <v>0</v>
      </c>
      <c r="GF29">
        <f>($B29*CN29)</f>
        <v>0</v>
      </c>
      <c r="GG29">
        <f>($B29*CO29)</f>
        <v>0</v>
      </c>
      <c r="GH29">
        <f>($B29*CP29)</f>
        <v>0</v>
      </c>
      <c r="GI29">
        <f>($B29*CQ29)</f>
        <v>0</v>
      </c>
      <c r="GJ29">
        <f>($B29*CR29)</f>
        <v>0</v>
      </c>
    </row>
    <row r="30" spans="1:192">
      <c r="A30" s="2" t="s">
        <v>33</v>
      </c>
      <c r="B30">
        <f>IF(Data_Transpose!G30 &gt; 0, Data_Transpose!G30 -Data_Transpose!G$53, Data_Transpose!G30)</f>
        <v>0</v>
      </c>
      <c r="C30">
        <f>IF(Data_Transpose!B30 &gt; 0, Data_Transpose!B30 -Data_Transpose!B$53, Data_Transpose!B30)</f>
        <v>0</v>
      </c>
      <c r="D30">
        <f>IF(Data_Transpose!C30 &gt; 0, Data_Transpose!C30 -Data_Transpose!C$53, Data_Transpose!C30)</f>
        <v>0</v>
      </c>
      <c r="E30">
        <f>IF(Data_Transpose!D30 &gt; 0, Data_Transpose!D30 -Data_Transpose!D$53, Data_Transpose!D30)</f>
        <v>0.25</v>
      </c>
      <c r="F30">
        <f>IF(Data_Transpose!E30 &gt; 0, Data_Transpose!E30 -Data_Transpose!E$53, Data_Transpose!E30)</f>
        <v>0</v>
      </c>
      <c r="G30">
        <f>IF(Data_Transpose!F30 &gt; 0, Data_Transpose!F30 -Data_Transpose!F$53, Data_Transpose!F30)</f>
        <v>0</v>
      </c>
      <c r="H30">
        <f>IF(Data_Transpose!H30 &gt; 0, Data_Transpose!H30 -Data_Transpose!H$53, Data_Transpose!H30)</f>
        <v>0</v>
      </c>
      <c r="I30">
        <f>IF(Data_Transpose!I30 &gt; 0, Data_Transpose!I30 -Data_Transpose!I$53, Data_Transpose!I30)</f>
        <v>0</v>
      </c>
      <c r="J30">
        <f>IF(Data_Transpose!J30 &gt; 0, Data_Transpose!J30 -Data_Transpose!J$53, Data_Transpose!J30)</f>
        <v>0.25</v>
      </c>
      <c r="K30">
        <f>IF(Data_Transpose!K30 &gt; 0, Data_Transpose!K30 -Data_Transpose!K$53, Data_Transpose!K30)</f>
        <v>0</v>
      </c>
      <c r="L30">
        <f>IF(Data_Transpose!L30 &gt; 0, Data_Transpose!L30 -Data_Transpose!L$53, Data_Transpose!L30)</f>
        <v>-0.65217391304347805</v>
      </c>
      <c r="M30">
        <f>IF(Data_Transpose!M30 &gt; 0, Data_Transpose!M30 -Data_Transpose!M$53, Data_Transpose!M30)</f>
        <v>0</v>
      </c>
      <c r="N30">
        <f>IF(Data_Transpose!N30 &gt; 0, Data_Transpose!N30 -Data_Transpose!N$53, Data_Transpose!N30)</f>
        <v>0</v>
      </c>
      <c r="O30">
        <f>IF(Data_Transpose!O30 &gt; 0, Data_Transpose!O30 -Data_Transpose!O$53, Data_Transpose!O30)</f>
        <v>0</v>
      </c>
      <c r="P30">
        <f>IF(Data_Transpose!P30 &gt; 0, Data_Transpose!P30 -Data_Transpose!P$53, Data_Transpose!P30)</f>
        <v>0</v>
      </c>
      <c r="Q30">
        <f>IF(Data_Transpose!Q30 &gt; 0, Data_Transpose!Q30 -Data_Transpose!Q$53, Data_Transpose!Q30)</f>
        <v>0</v>
      </c>
      <c r="R30">
        <f>IF(Data_Transpose!R30 &gt; 0, Data_Transpose!R30 -Data_Transpose!R$53, Data_Transpose!R30)</f>
        <v>0</v>
      </c>
      <c r="S30">
        <f>IF(Data_Transpose!S30 &gt; 0, Data_Transpose!S30 -Data_Transpose!S$53, Data_Transpose!S30)</f>
        <v>0</v>
      </c>
      <c r="T30">
        <f>IF(Data_Transpose!T30 &gt; 0, Data_Transpose!T30 -Data_Transpose!T$53, Data_Transpose!T30)</f>
        <v>0</v>
      </c>
      <c r="U30">
        <f>IF(Data_Transpose!U30 &gt; 0, Data_Transpose!U30 -Data_Transpose!U$53, Data_Transpose!U30)</f>
        <v>0</v>
      </c>
      <c r="V30">
        <f>IF(Data_Transpose!V30 &gt; 0, Data_Transpose!V30 -Data_Transpose!V$53, Data_Transpose!V30)</f>
        <v>0.87096774193548399</v>
      </c>
      <c r="W30">
        <f>IF(Data_Transpose!W30 &gt; 0, Data_Transpose!W30 -Data_Transpose!W$53, Data_Transpose!W30)</f>
        <v>0</v>
      </c>
      <c r="X30">
        <f>IF(Data_Transpose!X30 &gt; 0, Data_Transpose!X30 -Data_Transpose!X$53, Data_Transpose!X30)</f>
        <v>-0.5625</v>
      </c>
      <c r="Y30">
        <f>IF(Data_Transpose!Y30 &gt; 0, Data_Transpose!Y30 -Data_Transpose!Y$53, Data_Transpose!Y30)</f>
        <v>0</v>
      </c>
      <c r="Z30">
        <f>IF(Data_Transpose!Z30 &gt; 0, Data_Transpose!Z30 -Data_Transpose!Z$53, Data_Transpose!Z30)</f>
        <v>0.80555555555555536</v>
      </c>
      <c r="AA30">
        <f>IF(Data_Transpose!AA30 &gt; 0, Data_Transpose!AA30 -Data_Transpose!AA$53, Data_Transpose!AA30)</f>
        <v>0</v>
      </c>
      <c r="AB30">
        <f>IF(Data_Transpose!AB30 &gt; 0, Data_Transpose!AB30 -Data_Transpose!AB$53, Data_Transpose!AB30)</f>
        <v>0</v>
      </c>
      <c r="AC30">
        <f>IF(Data_Transpose!AC30 &gt; 0, Data_Transpose!AC30 -Data_Transpose!AC$53, Data_Transpose!AC30)</f>
        <v>0</v>
      </c>
      <c r="AD30">
        <f>IF(Data_Transpose!AD30 &gt; 0, Data_Transpose!AD30 -Data_Transpose!AD$53, Data_Transpose!AD30)</f>
        <v>0</v>
      </c>
      <c r="AE30">
        <f>IF(Data_Transpose!AE30 &gt; 0, Data_Transpose!AE30 -Data_Transpose!AE$53, Data_Transpose!AE30)</f>
        <v>1</v>
      </c>
      <c r="AF30">
        <f>IF(Data_Transpose!AF30 &gt; 0, Data_Transpose!AF30 -Data_Transpose!AF$53, Data_Transpose!AF30)</f>
        <v>0.59090909090909083</v>
      </c>
      <c r="AG30">
        <f>IF(Data_Transpose!AG30 &gt; 0, Data_Transpose!AG30 -Data_Transpose!AG$53, Data_Transpose!AG30)</f>
        <v>1</v>
      </c>
      <c r="AH30">
        <f>IF(Data_Transpose!AH30 &gt; 0, Data_Transpose!AH30 -Data_Transpose!AH$53, Data_Transpose!AH30)</f>
        <v>0</v>
      </c>
      <c r="AI30">
        <f>IF(Data_Transpose!AI30 &gt; 0, Data_Transpose!AI30 -Data_Transpose!AI$53, Data_Transpose!AI30)</f>
        <v>0</v>
      </c>
      <c r="AJ30">
        <f>IF(Data_Transpose!AJ30 &gt; 0, Data_Transpose!AJ30 -Data_Transpose!AJ$53, Data_Transpose!AJ30)</f>
        <v>0</v>
      </c>
      <c r="AK30">
        <f>IF(Data_Transpose!AK30 &gt; 0, Data_Transpose!AK30 -Data_Transpose!AK$53, Data_Transpose!AK30)</f>
        <v>-4.1666666666666963E-2</v>
      </c>
      <c r="AL30">
        <f>IF(Data_Transpose!AL30 &gt; 0, Data_Transpose!AL30 -Data_Transpose!AL$53, Data_Transpose!AL30)</f>
        <v>0</v>
      </c>
      <c r="AM30">
        <f>IF(Data_Transpose!AM30 &gt; 0, Data_Transpose!AM30 -Data_Transpose!AM$53, Data_Transpose!AM30)</f>
        <v>0</v>
      </c>
      <c r="AN30">
        <f>IF(Data_Transpose!AN30 &gt; 0, Data_Transpose!AN30 -Data_Transpose!AN$53, Data_Transpose!AN30)</f>
        <v>0.41176470588235281</v>
      </c>
      <c r="AO30">
        <f>IF(Data_Transpose!AO30 &gt; 0, Data_Transpose!AO30 -Data_Transpose!AO$53, Data_Transpose!AO30)</f>
        <v>0</v>
      </c>
      <c r="AP30">
        <f>IF(Data_Transpose!AP30 &gt; 0, Data_Transpose!AP30 -Data_Transpose!AP$53, Data_Transpose!AP30)</f>
        <v>0.29411764705882337</v>
      </c>
      <c r="AQ30">
        <f>IF(Data_Transpose!AQ30 &gt; 0, Data_Transpose!AQ30 -Data_Transpose!AQ$53, Data_Transpose!AQ30)</f>
        <v>0</v>
      </c>
      <c r="AR30">
        <f>IF(Data_Transpose!AR30 &gt; 0, Data_Transpose!AR30 -Data_Transpose!AR$53, Data_Transpose!AR30)</f>
        <v>0</v>
      </c>
      <c r="AS30">
        <f>IF(Data_Transpose!AS30 &gt; 0, Data_Transpose!AS30 -Data_Transpose!AS$53, Data_Transpose!AS30)</f>
        <v>0</v>
      </c>
      <c r="AT30">
        <f>IF(Data_Transpose!AT30 &gt; 0, Data_Transpose!AT30 -Data_Transpose!AT$53, Data_Transpose!AT30)</f>
        <v>0</v>
      </c>
      <c r="AU30">
        <f>IF(Data_Transpose!AU30 &gt; 0, Data_Transpose!AU30 -Data_Transpose!AU$53, Data_Transpose!AU30)</f>
        <v>0</v>
      </c>
      <c r="AV30">
        <f>IF(Data_Transpose!AV30 &gt; 0, Data_Transpose!AV30 -Data_Transpose!AV$53, Data_Transpose!AV30)</f>
        <v>0</v>
      </c>
      <c r="AW30">
        <f>IF(Data_Transpose!AW30 &gt; 0, Data_Transpose!AW30 -Data_Transpose!AW$53, Data_Transpose!AW30)</f>
        <v>0</v>
      </c>
      <c r="AX30">
        <f>IF(Data_Transpose!AX30 &gt; 0, Data_Transpose!AX30 -Data_Transpose!AX$53, Data_Transpose!AX30)</f>
        <v>0</v>
      </c>
      <c r="AY30">
        <f>IF(Data_Transpose!AY30 &gt; 0, Data_Transpose!AY30 -Data_Transpose!AY$53, Data_Transpose!AY30)</f>
        <v>0</v>
      </c>
      <c r="AZ30">
        <f>IF(Data_Transpose!AZ30 &gt; 0, Data_Transpose!AZ30 -Data_Transpose!AZ$53, Data_Transpose!AZ30)</f>
        <v>0</v>
      </c>
      <c r="BA30">
        <f>IF(Data_Transpose!BA30 &gt; 0, Data_Transpose!BA30 -Data_Transpose!BA$53, Data_Transpose!BA30)</f>
        <v>0</v>
      </c>
      <c r="BB30">
        <f>IF(Data_Transpose!BB30 &gt; 0, Data_Transpose!BB30 -Data_Transpose!BB$53, Data_Transpose!BB30)</f>
        <v>-0.21428571428571441</v>
      </c>
      <c r="BC30">
        <f>IF(Data_Transpose!BC30 &gt; 0, Data_Transpose!BC30 -Data_Transpose!BC$53, Data_Transpose!BC30)</f>
        <v>-1.0833333333333335</v>
      </c>
      <c r="BD30">
        <f>IF(Data_Transpose!BD30 &gt; 0, Data_Transpose!BD30 -Data_Transpose!BD$53, Data_Transpose!BD30)</f>
        <v>0</v>
      </c>
      <c r="BE30">
        <f>IF(Data_Transpose!BE30 &gt; 0, Data_Transpose!BE30 -Data_Transpose!BE$53, Data_Transpose!BE30)</f>
        <v>0</v>
      </c>
      <c r="BF30">
        <f>IF(Data_Transpose!BF30 &gt; 0, Data_Transpose!BF30 -Data_Transpose!BF$53, Data_Transpose!BF30)</f>
        <v>0.57894736842105221</v>
      </c>
      <c r="BG30">
        <f>IF(Data_Transpose!BH30 &gt; 0, Data_Transpose!BH30 -Data_Transpose!BH$53, Data_Transpose!BH30)</f>
        <v>0</v>
      </c>
      <c r="BH30">
        <f>IF(Data_Transpose!BI30 &gt; 0, Data_Transpose!BI30 -Data_Transpose!BI$53, Data_Transpose!BI30)</f>
        <v>0</v>
      </c>
      <c r="BI30">
        <f>IF(Data_Transpose!BJ30 &gt; 0, Data_Transpose!BJ30 -Data_Transpose!BJ$53, Data_Transpose!BJ30)</f>
        <v>-0.625</v>
      </c>
      <c r="BJ30">
        <f>IF(Data_Transpose!BK30 &gt; 0, Data_Transpose!BK30 -Data_Transpose!BK$53, Data_Transpose!BK30)</f>
        <v>0</v>
      </c>
      <c r="BK30">
        <f>IF(Data_Transpose!BL30 &gt; 0, Data_Transpose!BL30 -Data_Transpose!BL$53, Data_Transpose!BL30)</f>
        <v>0</v>
      </c>
      <c r="BL30">
        <f>IF(Data_Transpose!BM30 &gt; 0, Data_Transpose!BM30 -Data_Transpose!BM$53, Data_Transpose!BM30)</f>
        <v>-0.20000000000000018</v>
      </c>
      <c r="BM30">
        <f>IF(Data_Transpose!BN30 &gt; 0, Data_Transpose!BN30 -Data_Transpose!BN$53, Data_Transpose!BN30)</f>
        <v>0.79411764705882337</v>
      </c>
      <c r="BN30">
        <f>IF(Data_Transpose!BO30 &gt; 0, Data_Transpose!BO30 -Data_Transpose!BO$53, Data_Transpose!BO30)</f>
        <v>0</v>
      </c>
      <c r="BO30">
        <f>IF(Data_Transpose!BP30 &gt; 0, Data_Transpose!BP30 -Data_Transpose!BP$53, Data_Transpose!BP30)</f>
        <v>-0.53571428571428559</v>
      </c>
      <c r="BP30">
        <f>IF(Data_Transpose!BQ30 &gt; 0, Data_Transpose!BQ30 -Data_Transpose!BQ$53, Data_Transpose!BQ30)</f>
        <v>0</v>
      </c>
      <c r="BQ30">
        <f>IF(Data_Transpose!BR30 &gt; 0, Data_Transpose!BR30 -Data_Transpose!BR$53, Data_Transpose!BR30)</f>
        <v>0</v>
      </c>
      <c r="BR30">
        <f>IF(Data_Transpose!BS30 &gt; 0, Data_Transpose!BS30 -Data_Transpose!BS$53, Data_Transpose!BS30)</f>
        <v>0</v>
      </c>
      <c r="BS30">
        <f>IF(Data_Transpose!BT30 &gt; 0, Data_Transpose!BT30 -Data_Transpose!BT$53, Data_Transpose!BT30)</f>
        <v>0</v>
      </c>
      <c r="BT30">
        <f>IF(Data_Transpose!BU30 &gt; 0, Data_Transpose!BU30 -Data_Transpose!BU$53, Data_Transpose!BU30)</f>
        <v>0</v>
      </c>
      <c r="BU30">
        <f>IF(Data_Transpose!BV30 &gt; 0, Data_Transpose!BV30 -Data_Transpose!BV$53, Data_Transpose!BV30)</f>
        <v>0</v>
      </c>
      <c r="BV30">
        <f>IF(Data_Transpose!BW30 &gt; 0, Data_Transpose!BW30 -Data_Transpose!BW$53, Data_Transpose!BW30)</f>
        <v>0</v>
      </c>
      <c r="BW30">
        <f>IF(Data_Transpose!BX30 &gt; 0, Data_Transpose!BX30 -Data_Transpose!BX$53, Data_Transpose!BX30)</f>
        <v>0</v>
      </c>
      <c r="BX30">
        <f>IF(Data_Transpose!BY30 &gt; 0, Data_Transpose!BY30 -Data_Transpose!BY$53, Data_Transpose!BY30)</f>
        <v>0</v>
      </c>
      <c r="BY30">
        <f>IF(Data_Transpose!BZ30 &gt; 0, Data_Transpose!BZ30 -Data_Transpose!BZ$53, Data_Transpose!BZ30)</f>
        <v>-0.44444444444444464</v>
      </c>
      <c r="BZ30">
        <f>IF(Data_Transpose!CA30 &gt; 0, Data_Transpose!CA30 -Data_Transpose!CA$53, Data_Transpose!CA30)</f>
        <v>0</v>
      </c>
      <c r="CA30">
        <f>IF(Data_Transpose!CB30 &gt; 0, Data_Transpose!CB30 -Data_Transpose!CB$53, Data_Transpose!CB30)</f>
        <v>0</v>
      </c>
      <c r="CB30">
        <f>IF(Data_Transpose!CC30 &gt; 0, Data_Transpose!CC30 -Data_Transpose!CC$53, Data_Transpose!CC30)</f>
        <v>0</v>
      </c>
      <c r="CC30">
        <f>IF(Data_Transpose!CD30 &gt; 0, Data_Transpose!CD30 -Data_Transpose!CD$53, Data_Transpose!CD30)</f>
        <v>0</v>
      </c>
      <c r="CD30">
        <f>IF(Data_Transpose!CE30 &gt; 0, Data_Transpose!CE30 -Data_Transpose!CE$53, Data_Transpose!CE30)</f>
        <v>1.6470588235294117</v>
      </c>
      <c r="CE30">
        <f>IF(Data_Transpose!CF30 &gt; 0, Data_Transpose!CF30 -Data_Transpose!CF$53, Data_Transpose!CF30)</f>
        <v>0</v>
      </c>
      <c r="CF30">
        <f>IF(Data_Transpose!CG30 &gt; 0, Data_Transpose!CG30 -Data_Transpose!CG$53, Data_Transpose!CG30)</f>
        <v>0</v>
      </c>
      <c r="CG30">
        <f>IF(Data_Transpose!CH30 &gt; 0, Data_Transpose!CH30 -Data_Transpose!CH$53, Data_Transpose!CH30)</f>
        <v>0.5</v>
      </c>
      <c r="CH30">
        <f>IF(Data_Transpose!CI30 &gt; 0, Data_Transpose!CI30 -Data_Transpose!CI$53, Data_Transpose!CI30)</f>
        <v>0</v>
      </c>
      <c r="CI30">
        <f>IF(Data_Transpose!CJ30 &gt; 0, Data_Transpose!CJ30 -Data_Transpose!CJ$53, Data_Transpose!CJ30)</f>
        <v>-2.1578947368421053</v>
      </c>
      <c r="CJ30">
        <f>IF(Data_Transpose!CK30 &gt; 0, Data_Transpose!CK30 -Data_Transpose!CK$53, Data_Transpose!CK30)</f>
        <v>0</v>
      </c>
      <c r="CK30">
        <f>IF(Data_Transpose!CL30 &gt; 0, Data_Transpose!CL30 -Data_Transpose!CL$53, Data_Transpose!CL30)</f>
        <v>0</v>
      </c>
      <c r="CL30">
        <f>IF(Data_Transpose!CM30 &gt; 0, Data_Transpose!CM30 -Data_Transpose!CM$53, Data_Transpose!CM30)</f>
        <v>0</v>
      </c>
      <c r="CM30">
        <f>IF(Data_Transpose!CN30 &gt; 0, Data_Transpose!CN30 -Data_Transpose!CN$53, Data_Transpose!CN30)</f>
        <v>0</v>
      </c>
      <c r="CN30">
        <f>IF(Data_Transpose!CO30 &gt; 0, Data_Transpose!CO30 -Data_Transpose!CO$53, Data_Transpose!CO30)</f>
        <v>0</v>
      </c>
      <c r="CO30">
        <f>IF(Data_Transpose!CP30 &gt; 0, Data_Transpose!CP30 -Data_Transpose!CP$53, Data_Transpose!CP30)</f>
        <v>0</v>
      </c>
      <c r="CP30">
        <f>IF(Data_Transpose!CQ30 &gt; 0, Data_Transpose!CQ30 -Data_Transpose!CQ$53, Data_Transpose!CQ30)</f>
        <v>0</v>
      </c>
      <c r="CQ30">
        <f>IF(Data_Transpose!CR30 &gt; 0, Data_Transpose!CR30 -Data_Transpose!CR$53, Data_Transpose!CR30)</f>
        <v>0</v>
      </c>
      <c r="CR30">
        <f>IF(Data_Transpose!CS30 &gt; 0, Data_Transpose!CS30 -Data_Transpose!CS$53, Data_Transpose!CS30)</f>
        <v>0.95833333333333304</v>
      </c>
      <c r="CU30">
        <f t="shared" si="76"/>
        <v>0</v>
      </c>
      <c r="CV30">
        <f t="shared" si="77"/>
        <v>0</v>
      </c>
      <c r="CW30">
        <f t="shared" si="78"/>
        <v>0</v>
      </c>
      <c r="CX30">
        <f t="shared" si="79"/>
        <v>0</v>
      </c>
      <c r="CY30">
        <f t="shared" si="80"/>
        <v>0</v>
      </c>
      <c r="CZ30">
        <f t="shared" si="81"/>
        <v>0</v>
      </c>
      <c r="DA30">
        <f t="shared" si="82"/>
        <v>0</v>
      </c>
      <c r="DB30">
        <f t="shared" si="83"/>
        <v>0</v>
      </c>
      <c r="DC30">
        <f t="shared" si="84"/>
        <v>0</v>
      </c>
      <c r="DD30">
        <f t="shared" si="85"/>
        <v>0</v>
      </c>
      <c r="DE30">
        <f t="shared" si="86"/>
        <v>0</v>
      </c>
      <c r="DF30">
        <f t="shared" si="87"/>
        <v>0</v>
      </c>
      <c r="DG30">
        <f t="shared" si="88"/>
        <v>0</v>
      </c>
      <c r="DH30">
        <f t="shared" si="89"/>
        <v>0</v>
      </c>
      <c r="DI30">
        <f t="shared" si="90"/>
        <v>0</v>
      </c>
      <c r="DJ30">
        <f t="shared" si="91"/>
        <v>0</v>
      </c>
      <c r="DK30">
        <f t="shared" si="92"/>
        <v>0</v>
      </c>
      <c r="DL30">
        <f t="shared" si="93"/>
        <v>0</v>
      </c>
      <c r="DM30">
        <f t="shared" si="94"/>
        <v>0</v>
      </c>
      <c r="DN30">
        <f t="shared" si="95"/>
        <v>0</v>
      </c>
      <c r="DO30">
        <f t="shared" si="96"/>
        <v>0</v>
      </c>
      <c r="DP30">
        <f t="shared" si="97"/>
        <v>0</v>
      </c>
      <c r="DQ30">
        <f t="shared" si="98"/>
        <v>0</v>
      </c>
      <c r="DR30">
        <f t="shared" si="99"/>
        <v>0</v>
      </c>
      <c r="DS30">
        <f t="shared" si="100"/>
        <v>0</v>
      </c>
      <c r="DT30">
        <f t="shared" si="101"/>
        <v>0</v>
      </c>
      <c r="DU30">
        <f t="shared" si="102"/>
        <v>0</v>
      </c>
      <c r="DV30">
        <f t="shared" si="103"/>
        <v>0</v>
      </c>
      <c r="DW30">
        <f t="shared" si="104"/>
        <v>0</v>
      </c>
      <c r="DX30">
        <f t="shared" si="105"/>
        <v>0</v>
      </c>
      <c r="DY30">
        <f t="shared" si="106"/>
        <v>0</v>
      </c>
      <c r="DZ30">
        <f t="shared" si="107"/>
        <v>0</v>
      </c>
      <c r="EA30">
        <f t="shared" si="108"/>
        <v>0</v>
      </c>
      <c r="EB30">
        <f t="shared" si="109"/>
        <v>0</v>
      </c>
      <c r="EC30">
        <f t="shared" si="110"/>
        <v>0</v>
      </c>
      <c r="ED30">
        <f t="shared" si="111"/>
        <v>0</v>
      </c>
      <c r="EE30">
        <f t="shared" si="112"/>
        <v>0</v>
      </c>
      <c r="EF30">
        <f t="shared" si="113"/>
        <v>0</v>
      </c>
      <c r="EG30">
        <f t="shared" si="114"/>
        <v>0</v>
      </c>
      <c r="EH30">
        <f t="shared" si="115"/>
        <v>0</v>
      </c>
      <c r="EI30">
        <f t="shared" si="116"/>
        <v>0</v>
      </c>
      <c r="EJ30">
        <f t="shared" si="117"/>
        <v>0</v>
      </c>
      <c r="EK30">
        <f t="shared" si="118"/>
        <v>0</v>
      </c>
      <c r="EL30">
        <f t="shared" si="119"/>
        <v>0</v>
      </c>
      <c r="EM30">
        <f t="shared" si="120"/>
        <v>0</v>
      </c>
      <c r="EN30">
        <f t="shared" si="121"/>
        <v>0</v>
      </c>
      <c r="EO30">
        <f t="shared" si="122"/>
        <v>0</v>
      </c>
      <c r="EP30">
        <f t="shared" si="123"/>
        <v>0</v>
      </c>
      <c r="EQ30">
        <f t="shared" si="124"/>
        <v>0</v>
      </c>
      <c r="ER30">
        <f t="shared" si="125"/>
        <v>0</v>
      </c>
      <c r="ES30">
        <f t="shared" si="126"/>
        <v>0</v>
      </c>
      <c r="ET30">
        <f t="shared" si="127"/>
        <v>0</v>
      </c>
      <c r="EU30">
        <f t="shared" si="128"/>
        <v>0</v>
      </c>
      <c r="EV30">
        <f t="shared" si="129"/>
        <v>0</v>
      </c>
      <c r="EW30">
        <f t="shared" si="130"/>
        <v>0</v>
      </c>
      <c r="EX30">
        <f t="shared" si="131"/>
        <v>0</v>
      </c>
      <c r="EY30">
        <f>($B30*BG30)</f>
        <v>0</v>
      </c>
      <c r="EZ30">
        <f>($B30*BH30)</f>
        <v>0</v>
      </c>
      <c r="FA30">
        <f>($B30*BI30)</f>
        <v>0</v>
      </c>
      <c r="FB30">
        <f>($B30*BJ30)</f>
        <v>0</v>
      </c>
      <c r="FC30">
        <f>($B30*BK30)</f>
        <v>0</v>
      </c>
      <c r="FD30">
        <f>($B30*BL30)</f>
        <v>0</v>
      </c>
      <c r="FE30">
        <f>($B30*BM30)</f>
        <v>0</v>
      </c>
      <c r="FF30">
        <f>($B30*BN30)</f>
        <v>0</v>
      </c>
      <c r="FG30">
        <f>($B30*BO30)</f>
        <v>0</v>
      </c>
      <c r="FH30">
        <f>($B30*BP30)</f>
        <v>0</v>
      </c>
      <c r="FI30">
        <f>($B30*BQ30)</f>
        <v>0</v>
      </c>
      <c r="FJ30">
        <f>($B30*BR30)</f>
        <v>0</v>
      </c>
      <c r="FK30">
        <f>($B30*BS30)</f>
        <v>0</v>
      </c>
      <c r="FL30">
        <f>($B30*BT30)</f>
        <v>0</v>
      </c>
      <c r="FM30">
        <f>($B30*BU30)</f>
        <v>0</v>
      </c>
      <c r="FN30">
        <f>($B30*BV30)</f>
        <v>0</v>
      </c>
      <c r="FO30">
        <f>($B30*BW30)</f>
        <v>0</v>
      </c>
      <c r="FP30">
        <f>($B30*BX30)</f>
        <v>0</v>
      </c>
      <c r="FQ30">
        <f>($B30*BY30)</f>
        <v>0</v>
      </c>
      <c r="FR30">
        <f>($B30*BZ30)</f>
        <v>0</v>
      </c>
      <c r="FS30">
        <f>($B30*CA30)</f>
        <v>0</v>
      </c>
      <c r="FT30">
        <f>($B30*CB30)</f>
        <v>0</v>
      </c>
      <c r="FU30">
        <f>($B30*CC30)</f>
        <v>0</v>
      </c>
      <c r="FV30">
        <f>($B30*CD30)</f>
        <v>0</v>
      </c>
      <c r="FW30">
        <f>($B30*CE30)</f>
        <v>0</v>
      </c>
      <c r="FX30">
        <f>($B30*CF30)</f>
        <v>0</v>
      </c>
      <c r="FY30">
        <f>($B30*CG30)</f>
        <v>0</v>
      </c>
      <c r="FZ30">
        <f>($B30*CH30)</f>
        <v>0</v>
      </c>
      <c r="GA30">
        <f>($B30*CI30)</f>
        <v>0</v>
      </c>
      <c r="GB30">
        <f>($B30*CJ30)</f>
        <v>0</v>
      </c>
      <c r="GC30">
        <f>($B30*CK30)</f>
        <v>0</v>
      </c>
      <c r="GD30">
        <f>($B30*CL30)</f>
        <v>0</v>
      </c>
      <c r="GE30">
        <f>($B30*CM30)</f>
        <v>0</v>
      </c>
      <c r="GF30">
        <f>($B30*CN30)</f>
        <v>0</v>
      </c>
      <c r="GG30">
        <f>($B30*CO30)</f>
        <v>0</v>
      </c>
      <c r="GH30">
        <f>($B30*CP30)</f>
        <v>0</v>
      </c>
      <c r="GI30">
        <f>($B30*CQ30)</f>
        <v>0</v>
      </c>
      <c r="GJ30">
        <f>($B30*CR30)</f>
        <v>0</v>
      </c>
    </row>
    <row r="31" spans="1:192">
      <c r="A31" s="2" t="s">
        <v>34</v>
      </c>
      <c r="B31">
        <f>IF(Data_Transpose!G31 &gt; 0, Data_Transpose!G31 -Data_Transpose!G$53, Data_Transpose!G31)</f>
        <v>-0.75</v>
      </c>
      <c r="C31">
        <f>IF(Data_Transpose!B31 &gt; 0, Data_Transpose!B31 -Data_Transpose!B$53, Data_Transpose!B31)</f>
        <v>0</v>
      </c>
      <c r="D31">
        <f>IF(Data_Transpose!C31 &gt; 0, Data_Transpose!C31 -Data_Transpose!C$53, Data_Transpose!C31)</f>
        <v>0</v>
      </c>
      <c r="E31">
        <f>IF(Data_Transpose!D31 &gt; 0, Data_Transpose!D31 -Data_Transpose!D$53, Data_Transpose!D31)</f>
        <v>0</v>
      </c>
      <c r="F31">
        <f>IF(Data_Transpose!E31 &gt; 0, Data_Transpose!E31 -Data_Transpose!E$53, Data_Transpose!E31)</f>
        <v>0</v>
      </c>
      <c r="G31">
        <f>IF(Data_Transpose!F31 &gt; 0, Data_Transpose!F31 -Data_Transpose!F$53, Data_Transpose!F31)</f>
        <v>0</v>
      </c>
      <c r="H31">
        <f>IF(Data_Transpose!H31 &gt; 0, Data_Transpose!H31 -Data_Transpose!H$53, Data_Transpose!H31)</f>
        <v>0</v>
      </c>
      <c r="I31">
        <f>IF(Data_Transpose!I31 &gt; 0, Data_Transpose!I31 -Data_Transpose!I$53, Data_Transpose!I31)</f>
        <v>0</v>
      </c>
      <c r="J31">
        <f>IF(Data_Transpose!J31 &gt; 0, Data_Transpose!J31 -Data_Transpose!J$53, Data_Transpose!J31)</f>
        <v>0</v>
      </c>
      <c r="K31">
        <f>IF(Data_Transpose!K31 &gt; 0, Data_Transpose!K31 -Data_Transpose!K$53, Data_Transpose!K31)</f>
        <v>0</v>
      </c>
      <c r="L31">
        <f>IF(Data_Transpose!L31 &gt; 0, Data_Transpose!L31 -Data_Transpose!L$53, Data_Transpose!L31)</f>
        <v>0.34782608695652195</v>
      </c>
      <c r="M31">
        <f>IF(Data_Transpose!M31 &gt; 0, Data_Transpose!M31 -Data_Transpose!M$53, Data_Transpose!M31)</f>
        <v>0</v>
      </c>
      <c r="N31">
        <f>IF(Data_Transpose!N31 &gt; 0, Data_Transpose!N31 -Data_Transpose!N$53, Data_Transpose!N31)</f>
        <v>-0.54545454545454586</v>
      </c>
      <c r="O31">
        <f>IF(Data_Transpose!O31 &gt; 0, Data_Transpose!O31 -Data_Transpose!O$53, Data_Transpose!O31)</f>
        <v>0</v>
      </c>
      <c r="P31">
        <f>IF(Data_Transpose!P31 &gt; 0, Data_Transpose!P31 -Data_Transpose!P$53, Data_Transpose!P31)</f>
        <v>0</v>
      </c>
      <c r="Q31">
        <f>IF(Data_Transpose!Q31 &gt; 0, Data_Transpose!Q31 -Data_Transpose!Q$53, Data_Transpose!Q31)</f>
        <v>0</v>
      </c>
      <c r="R31">
        <f>IF(Data_Transpose!R31 &gt; 0, Data_Transpose!R31 -Data_Transpose!R$53, Data_Transpose!R31)</f>
        <v>0</v>
      </c>
      <c r="S31">
        <f>IF(Data_Transpose!S31 &gt; 0, Data_Transpose!S31 -Data_Transpose!S$53, Data_Transpose!S31)</f>
        <v>0.24000000000000021</v>
      </c>
      <c r="T31">
        <f>IF(Data_Transpose!T31 &gt; 0, Data_Transpose!T31 -Data_Transpose!T$53, Data_Transpose!T31)</f>
        <v>0</v>
      </c>
      <c r="U31">
        <f>IF(Data_Transpose!U31 &gt; 0, Data_Transpose!U31 -Data_Transpose!U$53, Data_Transpose!U31)</f>
        <v>0</v>
      </c>
      <c r="V31">
        <f>IF(Data_Transpose!V31 &gt; 0, Data_Transpose!V31 -Data_Transpose!V$53, Data_Transpose!V31)</f>
        <v>0.87096774193548399</v>
      </c>
      <c r="W31">
        <f>IF(Data_Transpose!W31 &gt; 0, Data_Transpose!W31 -Data_Transpose!W$53, Data_Transpose!W31)</f>
        <v>0</v>
      </c>
      <c r="X31">
        <f>IF(Data_Transpose!X31 &gt; 0, Data_Transpose!X31 -Data_Transpose!X$53, Data_Transpose!X31)</f>
        <v>0</v>
      </c>
      <c r="Y31">
        <f>IF(Data_Transpose!Y31 &gt; 0, Data_Transpose!Y31 -Data_Transpose!Y$53, Data_Transpose!Y31)</f>
        <v>0</v>
      </c>
      <c r="Z31">
        <f>IF(Data_Transpose!Z31 &gt; 0, Data_Transpose!Z31 -Data_Transpose!Z$53, Data_Transpose!Z31)</f>
        <v>0.80555555555555536</v>
      </c>
      <c r="AA31">
        <f>IF(Data_Transpose!AA31 &gt; 0, Data_Transpose!AA31 -Data_Transpose!AA$53, Data_Transpose!AA31)</f>
        <v>0</v>
      </c>
      <c r="AB31">
        <f>IF(Data_Transpose!AB31 &gt; 0, Data_Transpose!AB31 -Data_Transpose!AB$53, Data_Transpose!AB31)</f>
        <v>0</v>
      </c>
      <c r="AC31">
        <f>IF(Data_Transpose!AC31 &gt; 0, Data_Transpose!AC31 -Data_Transpose!AC$53, Data_Transpose!AC31)</f>
        <v>0</v>
      </c>
      <c r="AD31">
        <f>IF(Data_Transpose!AD31 &gt; 0, Data_Transpose!AD31 -Data_Transpose!AD$53, Data_Transpose!AD31)</f>
        <v>0</v>
      </c>
      <c r="AE31">
        <f>IF(Data_Transpose!AE31 &gt; 0, Data_Transpose!AE31 -Data_Transpose!AE$53, Data_Transpose!AE31)</f>
        <v>0</v>
      </c>
      <c r="AF31">
        <f>IF(Data_Transpose!AF31 &gt; 0, Data_Transpose!AF31 -Data_Transpose!AF$53, Data_Transpose!AF31)</f>
        <v>0</v>
      </c>
      <c r="AG31">
        <f>IF(Data_Transpose!AG31 &gt; 0, Data_Transpose!AG31 -Data_Transpose!AG$53, Data_Transpose!AG31)</f>
        <v>-1</v>
      </c>
      <c r="AH31">
        <f>IF(Data_Transpose!AH31 &gt; 0, Data_Transpose!AH31 -Data_Transpose!AH$53, Data_Transpose!AH31)</f>
        <v>0</v>
      </c>
      <c r="AI31">
        <f>IF(Data_Transpose!AI31 &gt; 0, Data_Transpose!AI31 -Data_Transpose!AI$53, Data_Transpose!AI31)</f>
        <v>0.80769230769230749</v>
      </c>
      <c r="AJ31">
        <f>IF(Data_Transpose!AJ31 &gt; 0, Data_Transpose!AJ31 -Data_Transpose!AJ$53, Data_Transpose!AJ31)</f>
        <v>0</v>
      </c>
      <c r="AK31">
        <f>IF(Data_Transpose!AK31 &gt; 0, Data_Transpose!AK31 -Data_Transpose!AK$53, Data_Transpose!AK31)</f>
        <v>-1.041666666666667</v>
      </c>
      <c r="AL31">
        <f>IF(Data_Transpose!AL31 &gt; 0, Data_Transpose!AL31 -Data_Transpose!AL$53, Data_Transpose!AL31)</f>
        <v>1.5172413793103448</v>
      </c>
      <c r="AM31">
        <f>IF(Data_Transpose!AM31 &gt; 0, Data_Transpose!AM31 -Data_Transpose!AM$53, Data_Transpose!AM31)</f>
        <v>0.4411764705882355</v>
      </c>
      <c r="AN31">
        <f>IF(Data_Transpose!AN31 &gt; 0, Data_Transpose!AN31 -Data_Transpose!AN$53, Data_Transpose!AN31)</f>
        <v>0</v>
      </c>
      <c r="AO31">
        <f>IF(Data_Transpose!AO31 &gt; 0, Data_Transpose!AO31 -Data_Transpose!AO$53, Data_Transpose!AO31)</f>
        <v>0</v>
      </c>
      <c r="AP31">
        <f>IF(Data_Transpose!AP31 &gt; 0, Data_Transpose!AP31 -Data_Transpose!AP$53, Data_Transpose!AP31)</f>
        <v>0</v>
      </c>
      <c r="AQ31">
        <f>IF(Data_Transpose!AQ31 &gt; 0, Data_Transpose!AQ31 -Data_Transpose!AQ$53, Data_Transpose!AQ31)</f>
        <v>-0.20000000000000018</v>
      </c>
      <c r="AR31">
        <f>IF(Data_Transpose!AR31 &gt; 0, Data_Transpose!AR31 -Data_Transpose!AR$53, Data_Transpose!AR31)</f>
        <v>-0.11111111111111072</v>
      </c>
      <c r="AS31">
        <f>IF(Data_Transpose!AS31 &gt; 0, Data_Transpose!AS31 -Data_Transpose!AS$53, Data_Transpose!AS31)</f>
        <v>0</v>
      </c>
      <c r="AT31">
        <f>IF(Data_Transpose!AT31 &gt; 0, Data_Transpose!AT31 -Data_Transpose!AT$53, Data_Transpose!AT31)</f>
        <v>0</v>
      </c>
      <c r="AU31">
        <f>IF(Data_Transpose!AU31 &gt; 0, Data_Transpose!AU31 -Data_Transpose!AU$53, Data_Transpose!AU31)</f>
        <v>0</v>
      </c>
      <c r="AV31">
        <f>IF(Data_Transpose!AV31 &gt; 0, Data_Transpose!AV31 -Data_Transpose!AV$53, Data_Transpose!AV31)</f>
        <v>0</v>
      </c>
      <c r="AW31">
        <f>IF(Data_Transpose!AW31 &gt; 0, Data_Transpose!AW31 -Data_Transpose!AW$53, Data_Transpose!AW31)</f>
        <v>0</v>
      </c>
      <c r="AX31">
        <f>IF(Data_Transpose!AX31 &gt; 0, Data_Transpose!AX31 -Data_Transpose!AX$53, Data_Transpose!AX31)</f>
        <v>-0.83870967741935476</v>
      </c>
      <c r="AY31">
        <f>IF(Data_Transpose!AY31 &gt; 0, Data_Transpose!AY31 -Data_Transpose!AY$53, Data_Transpose!AY31)</f>
        <v>0</v>
      </c>
      <c r="AZ31">
        <f>IF(Data_Transpose!AZ31 &gt; 0, Data_Transpose!AZ31 -Data_Transpose!AZ$53, Data_Transpose!AZ31)</f>
        <v>0</v>
      </c>
      <c r="BA31">
        <f>IF(Data_Transpose!BA31 &gt; 0, Data_Transpose!BA31 -Data_Transpose!BA$53, Data_Transpose!BA31)</f>
        <v>0</v>
      </c>
      <c r="BB31">
        <f>IF(Data_Transpose!BB31 &gt; 0, Data_Transpose!BB31 -Data_Transpose!BB$53, Data_Transpose!BB31)</f>
        <v>0</v>
      </c>
      <c r="BC31">
        <f>IF(Data_Transpose!BC31 &gt; 0, Data_Transpose!BC31 -Data_Transpose!BC$53, Data_Transpose!BC31)</f>
        <v>-8.3333333333333481E-2</v>
      </c>
      <c r="BD31">
        <f>IF(Data_Transpose!BD31 &gt; 0, Data_Transpose!BD31 -Data_Transpose!BD$53, Data_Transpose!BD31)</f>
        <v>0</v>
      </c>
      <c r="BE31">
        <f>IF(Data_Transpose!BE31 &gt; 0, Data_Transpose!BE31 -Data_Transpose!BE$53, Data_Transpose!BE31)</f>
        <v>1.1904761904761907</v>
      </c>
      <c r="BF31">
        <f>IF(Data_Transpose!BF31 &gt; 0, Data_Transpose!BF31 -Data_Transpose!BF$53, Data_Transpose!BF31)</f>
        <v>0</v>
      </c>
      <c r="BG31">
        <f>IF(Data_Transpose!BH31 &gt; 0, Data_Transpose!BH31 -Data_Transpose!BH$53, Data_Transpose!BH31)</f>
        <v>0</v>
      </c>
      <c r="BH31">
        <f>IF(Data_Transpose!BI31 &gt; 0, Data_Transpose!BI31 -Data_Transpose!BI$53, Data_Transpose!BI31)</f>
        <v>0</v>
      </c>
      <c r="BI31">
        <f>IF(Data_Transpose!BJ31 &gt; 0, Data_Transpose!BJ31 -Data_Transpose!BJ$53, Data_Transpose!BJ31)</f>
        <v>0</v>
      </c>
      <c r="BJ31">
        <f>IF(Data_Transpose!BK31 &gt; 0, Data_Transpose!BK31 -Data_Transpose!BK$53, Data_Transpose!BK31)</f>
        <v>0</v>
      </c>
      <c r="BK31">
        <f>IF(Data_Transpose!BL31 &gt; 0, Data_Transpose!BL31 -Data_Transpose!BL$53, Data_Transpose!BL31)</f>
        <v>-0.20000000000000018</v>
      </c>
      <c r="BL31">
        <f>IF(Data_Transpose!BM31 &gt; 0, Data_Transpose!BM31 -Data_Transpose!BM$53, Data_Transpose!BM31)</f>
        <v>0</v>
      </c>
      <c r="BM31">
        <f>IF(Data_Transpose!BN31 &gt; 0, Data_Transpose!BN31 -Data_Transpose!BN$53, Data_Transpose!BN31)</f>
        <v>-0.20588235294117663</v>
      </c>
      <c r="BN31">
        <f>IF(Data_Transpose!BO31 &gt; 0, Data_Transpose!BO31 -Data_Transpose!BO$53, Data_Transpose!BO31)</f>
        <v>0</v>
      </c>
      <c r="BO31">
        <f>IF(Data_Transpose!BP31 &gt; 0, Data_Transpose!BP31 -Data_Transpose!BP$53, Data_Transpose!BP31)</f>
        <v>0.46428571428571441</v>
      </c>
      <c r="BP31">
        <f>IF(Data_Transpose!BQ31 &gt; 0, Data_Transpose!BQ31 -Data_Transpose!BQ$53, Data_Transpose!BQ31)</f>
        <v>0</v>
      </c>
      <c r="BQ31">
        <f>IF(Data_Transpose!BR31 &gt; 0, Data_Transpose!BR31 -Data_Transpose!BR$53, Data_Transpose!BR31)</f>
        <v>0</v>
      </c>
      <c r="BR31">
        <f>IF(Data_Transpose!BS31 &gt; 0, Data_Transpose!BS31 -Data_Transpose!BS$53, Data_Transpose!BS31)</f>
        <v>-1.0499999999999998</v>
      </c>
      <c r="BS31">
        <f>IF(Data_Transpose!BT31 &gt; 0, Data_Transpose!BT31 -Data_Transpose!BT$53, Data_Transpose!BT31)</f>
        <v>0</v>
      </c>
      <c r="BT31">
        <f>IF(Data_Transpose!BU31 &gt; 0, Data_Transpose!BU31 -Data_Transpose!BU$53, Data_Transpose!BU31)</f>
        <v>0</v>
      </c>
      <c r="BU31">
        <f>IF(Data_Transpose!BV31 &gt; 0, Data_Transpose!BV31 -Data_Transpose!BV$53, Data_Transpose!BV31)</f>
        <v>0</v>
      </c>
      <c r="BV31">
        <f>IF(Data_Transpose!BW31 &gt; 0, Data_Transpose!BW31 -Data_Transpose!BW$53, Data_Transpose!BW31)</f>
        <v>0</v>
      </c>
      <c r="BW31">
        <f>IF(Data_Transpose!BX31 &gt; 0, Data_Transpose!BX31 -Data_Transpose!BX$53, Data_Transpose!BX31)</f>
        <v>0</v>
      </c>
      <c r="BX31">
        <f>IF(Data_Transpose!BY31 &gt; 0, Data_Transpose!BY31 -Data_Transpose!BY$53, Data_Transpose!BY31)</f>
        <v>0</v>
      </c>
      <c r="BY31">
        <f>IF(Data_Transpose!BZ31 &gt; 0, Data_Transpose!BZ31 -Data_Transpose!BZ$53, Data_Transpose!BZ31)</f>
        <v>0</v>
      </c>
      <c r="BZ31">
        <f>IF(Data_Transpose!CA31 &gt; 0, Data_Transpose!CA31 -Data_Transpose!CA$53, Data_Transpose!CA31)</f>
        <v>0</v>
      </c>
      <c r="CA31">
        <f>IF(Data_Transpose!CB31 &gt; 0, Data_Transpose!CB31 -Data_Transpose!CB$53, Data_Transpose!CB31)</f>
        <v>0</v>
      </c>
      <c r="CB31">
        <f>IF(Data_Transpose!CC31 &gt; 0, Data_Transpose!CC31 -Data_Transpose!CC$53, Data_Transpose!CC31)</f>
        <v>0</v>
      </c>
      <c r="CC31">
        <f>IF(Data_Transpose!CD31 &gt; 0, Data_Transpose!CD31 -Data_Transpose!CD$53, Data_Transpose!CD31)</f>
        <v>0</v>
      </c>
      <c r="CD31">
        <f>IF(Data_Transpose!CE31 &gt; 0, Data_Transpose!CE31 -Data_Transpose!CE$53, Data_Transpose!CE31)</f>
        <v>0</v>
      </c>
      <c r="CE31">
        <f>IF(Data_Transpose!CF31 &gt; 0, Data_Transpose!CF31 -Data_Transpose!CF$53, Data_Transpose!CF31)</f>
        <v>0</v>
      </c>
      <c r="CF31">
        <f>IF(Data_Transpose!CG31 &gt; 0, Data_Transpose!CG31 -Data_Transpose!CG$53, Data_Transpose!CG31)</f>
        <v>0</v>
      </c>
      <c r="CG31">
        <f>IF(Data_Transpose!CH31 &gt; 0, Data_Transpose!CH31 -Data_Transpose!CH$53, Data_Transpose!CH31)</f>
        <v>0</v>
      </c>
      <c r="CH31">
        <f>IF(Data_Transpose!CI31 &gt; 0, Data_Transpose!CI31 -Data_Transpose!CI$53, Data_Transpose!CI31)</f>
        <v>0.69696969696969724</v>
      </c>
      <c r="CI31">
        <f>IF(Data_Transpose!CJ31 &gt; 0, Data_Transpose!CJ31 -Data_Transpose!CJ$53, Data_Transpose!CJ31)</f>
        <v>-1.1578947368421053</v>
      </c>
      <c r="CJ31">
        <f>IF(Data_Transpose!CK31 &gt; 0, Data_Transpose!CK31 -Data_Transpose!CK$53, Data_Transpose!CK31)</f>
        <v>0</v>
      </c>
      <c r="CK31">
        <f>IF(Data_Transpose!CL31 &gt; 0, Data_Transpose!CL31 -Data_Transpose!CL$53, Data_Transpose!CL31)</f>
        <v>0.16666666666666652</v>
      </c>
      <c r="CL31">
        <f>IF(Data_Transpose!CM31 &gt; 0, Data_Transpose!CM31 -Data_Transpose!CM$53, Data_Transpose!CM31)</f>
        <v>0.93333333333333357</v>
      </c>
      <c r="CM31">
        <f>IF(Data_Transpose!CN31 &gt; 0, Data_Transpose!CN31 -Data_Transpose!CN$53, Data_Transpose!CN31)</f>
        <v>0</v>
      </c>
      <c r="CN31">
        <f>IF(Data_Transpose!CO31 &gt; 0, Data_Transpose!CO31 -Data_Transpose!CO$53, Data_Transpose!CO31)</f>
        <v>0</v>
      </c>
      <c r="CO31">
        <f>IF(Data_Transpose!CP31 &gt; 0, Data_Transpose!CP31 -Data_Transpose!CP$53, Data_Transpose!CP31)</f>
        <v>0</v>
      </c>
      <c r="CP31">
        <f>IF(Data_Transpose!CQ31 &gt; 0, Data_Transpose!CQ31 -Data_Transpose!CQ$53, Data_Transpose!CQ31)</f>
        <v>-0.70833333333333348</v>
      </c>
      <c r="CQ31">
        <f>IF(Data_Transpose!CR31 &gt; 0, Data_Transpose!CR31 -Data_Transpose!CR$53, Data_Transpose!CR31)</f>
        <v>0</v>
      </c>
      <c r="CR31">
        <f>IF(Data_Transpose!CS31 &gt; 0, Data_Transpose!CS31 -Data_Transpose!CS$53, Data_Transpose!CS31)</f>
        <v>-4.1666666666666963E-2</v>
      </c>
      <c r="CU31">
        <f t="shared" si="76"/>
        <v>0</v>
      </c>
      <c r="CV31">
        <f t="shared" si="77"/>
        <v>0</v>
      </c>
      <c r="CW31">
        <f t="shared" si="78"/>
        <v>0</v>
      </c>
      <c r="CX31">
        <f t="shared" si="79"/>
        <v>0</v>
      </c>
      <c r="CY31">
        <f t="shared" si="80"/>
        <v>0</v>
      </c>
      <c r="CZ31">
        <f t="shared" si="81"/>
        <v>0</v>
      </c>
      <c r="DA31">
        <f t="shared" si="82"/>
        <v>0</v>
      </c>
      <c r="DB31">
        <f t="shared" si="83"/>
        <v>0</v>
      </c>
      <c r="DC31">
        <f t="shared" si="84"/>
        <v>0</v>
      </c>
      <c r="DD31">
        <f t="shared" si="85"/>
        <v>-0.26086956521739146</v>
      </c>
      <c r="DE31">
        <f t="shared" si="86"/>
        <v>0</v>
      </c>
      <c r="DF31">
        <f t="shared" si="87"/>
        <v>0.40909090909090939</v>
      </c>
      <c r="DG31">
        <f t="shared" si="88"/>
        <v>0</v>
      </c>
      <c r="DH31">
        <f t="shared" si="89"/>
        <v>0</v>
      </c>
      <c r="DI31">
        <f t="shared" si="90"/>
        <v>0</v>
      </c>
      <c r="DJ31">
        <f t="shared" si="91"/>
        <v>0</v>
      </c>
      <c r="DK31">
        <f t="shared" si="92"/>
        <v>-0.18000000000000016</v>
      </c>
      <c r="DL31">
        <f t="shared" si="93"/>
        <v>0</v>
      </c>
      <c r="DM31">
        <f t="shared" si="94"/>
        <v>0</v>
      </c>
      <c r="DN31">
        <f t="shared" si="95"/>
        <v>-0.65322580645161299</v>
      </c>
      <c r="DO31">
        <f t="shared" si="96"/>
        <v>0</v>
      </c>
      <c r="DP31">
        <f t="shared" si="97"/>
        <v>0</v>
      </c>
      <c r="DQ31">
        <f t="shared" si="98"/>
        <v>0</v>
      </c>
      <c r="DR31">
        <f t="shared" si="99"/>
        <v>-0.60416666666666652</v>
      </c>
      <c r="DS31">
        <f t="shared" si="100"/>
        <v>0</v>
      </c>
      <c r="DT31">
        <f t="shared" si="101"/>
        <v>0</v>
      </c>
      <c r="DU31">
        <f t="shared" si="102"/>
        <v>0</v>
      </c>
      <c r="DV31">
        <f t="shared" si="103"/>
        <v>0</v>
      </c>
      <c r="DW31">
        <f t="shared" si="104"/>
        <v>0</v>
      </c>
      <c r="DX31">
        <f t="shared" si="105"/>
        <v>0</v>
      </c>
      <c r="DY31">
        <f t="shared" si="106"/>
        <v>0.75</v>
      </c>
      <c r="DZ31">
        <f t="shared" si="107"/>
        <v>0</v>
      </c>
      <c r="EA31">
        <f t="shared" si="108"/>
        <v>-0.60576923076923062</v>
      </c>
      <c r="EB31">
        <f t="shared" si="109"/>
        <v>0</v>
      </c>
      <c r="EC31">
        <f t="shared" si="110"/>
        <v>0.78125000000000022</v>
      </c>
      <c r="ED31">
        <f t="shared" si="111"/>
        <v>-1.1379310344827585</v>
      </c>
      <c r="EE31">
        <f t="shared" si="112"/>
        <v>-0.33088235294117663</v>
      </c>
      <c r="EF31">
        <f t="shared" si="113"/>
        <v>0</v>
      </c>
      <c r="EG31">
        <f t="shared" si="114"/>
        <v>0</v>
      </c>
      <c r="EH31">
        <f t="shared" si="115"/>
        <v>0</v>
      </c>
      <c r="EI31">
        <f t="shared" si="116"/>
        <v>0.15000000000000013</v>
      </c>
      <c r="EJ31">
        <f t="shared" si="117"/>
        <v>8.3333333333333037E-2</v>
      </c>
      <c r="EK31">
        <f t="shared" si="118"/>
        <v>0</v>
      </c>
      <c r="EL31">
        <f t="shared" si="119"/>
        <v>0</v>
      </c>
      <c r="EM31">
        <f t="shared" si="120"/>
        <v>0</v>
      </c>
      <c r="EN31">
        <f t="shared" si="121"/>
        <v>0</v>
      </c>
      <c r="EO31">
        <f t="shared" si="122"/>
        <v>0</v>
      </c>
      <c r="EP31">
        <f t="shared" si="123"/>
        <v>0.62903225806451601</v>
      </c>
      <c r="EQ31">
        <f t="shared" si="124"/>
        <v>0</v>
      </c>
      <c r="ER31">
        <f t="shared" si="125"/>
        <v>0</v>
      </c>
      <c r="ES31">
        <f t="shared" si="126"/>
        <v>0</v>
      </c>
      <c r="ET31">
        <f t="shared" si="127"/>
        <v>0</v>
      </c>
      <c r="EU31">
        <f t="shared" si="128"/>
        <v>6.2500000000000111E-2</v>
      </c>
      <c r="EV31">
        <f t="shared" si="129"/>
        <v>0</v>
      </c>
      <c r="EW31">
        <f t="shared" si="130"/>
        <v>-0.89285714285714302</v>
      </c>
      <c r="EX31">
        <f t="shared" si="131"/>
        <v>0</v>
      </c>
      <c r="EY31">
        <f>($B31*BG31)</f>
        <v>0</v>
      </c>
      <c r="EZ31">
        <f>($B31*BH31)</f>
        <v>0</v>
      </c>
      <c r="FA31">
        <f>($B31*BI31)</f>
        <v>0</v>
      </c>
      <c r="FB31">
        <f>($B31*BJ31)</f>
        <v>0</v>
      </c>
      <c r="FC31">
        <f>($B31*BK31)</f>
        <v>0.15000000000000013</v>
      </c>
      <c r="FD31">
        <f>($B31*BL31)</f>
        <v>0</v>
      </c>
      <c r="FE31">
        <f>($B31*BM31)</f>
        <v>0.15441176470588247</v>
      </c>
      <c r="FF31">
        <f>($B31*BN31)</f>
        <v>0</v>
      </c>
      <c r="FG31">
        <f>($B31*BO31)</f>
        <v>-0.34821428571428581</v>
      </c>
      <c r="FH31">
        <f>($B31*BP31)</f>
        <v>0</v>
      </c>
      <c r="FI31">
        <f>($B31*BQ31)</f>
        <v>0</v>
      </c>
      <c r="FJ31">
        <f>($B31*BR31)</f>
        <v>0.78749999999999987</v>
      </c>
      <c r="FK31">
        <f>($B31*BS31)</f>
        <v>0</v>
      </c>
      <c r="FL31">
        <f>($B31*BT31)</f>
        <v>0</v>
      </c>
      <c r="FM31">
        <f>($B31*BU31)</f>
        <v>0</v>
      </c>
      <c r="FN31">
        <f>($B31*BV31)</f>
        <v>0</v>
      </c>
      <c r="FO31">
        <f>($B31*BW31)</f>
        <v>0</v>
      </c>
      <c r="FP31">
        <f>($B31*BX31)</f>
        <v>0</v>
      </c>
      <c r="FQ31">
        <f>($B31*BY31)</f>
        <v>0</v>
      </c>
      <c r="FR31">
        <f>($B31*BZ31)</f>
        <v>0</v>
      </c>
      <c r="FS31">
        <f>($B31*CA31)</f>
        <v>0</v>
      </c>
      <c r="FT31">
        <f>($B31*CB31)</f>
        <v>0</v>
      </c>
      <c r="FU31">
        <f>($B31*CC31)</f>
        <v>0</v>
      </c>
      <c r="FV31">
        <f>($B31*CD31)</f>
        <v>0</v>
      </c>
      <c r="FW31">
        <f>($B31*CE31)</f>
        <v>0</v>
      </c>
      <c r="FX31">
        <f>($B31*CF31)</f>
        <v>0</v>
      </c>
      <c r="FY31">
        <f>($B31*CG31)</f>
        <v>0</v>
      </c>
      <c r="FZ31">
        <f>($B31*CH31)</f>
        <v>-0.52272727272727293</v>
      </c>
      <c r="GA31">
        <f>($B31*CI31)</f>
        <v>0.86842105263157898</v>
      </c>
      <c r="GB31">
        <f>($B31*CJ31)</f>
        <v>0</v>
      </c>
      <c r="GC31">
        <f>($B31*CK31)</f>
        <v>-0.12499999999999989</v>
      </c>
      <c r="GD31">
        <f>($B31*CL31)</f>
        <v>-0.70000000000000018</v>
      </c>
      <c r="GE31">
        <f>($B31*CM31)</f>
        <v>0</v>
      </c>
      <c r="GF31">
        <f>($B31*CN31)</f>
        <v>0</v>
      </c>
      <c r="GG31">
        <f>($B31*CO31)</f>
        <v>0</v>
      </c>
      <c r="GH31">
        <f>($B31*CP31)</f>
        <v>0.53125000000000011</v>
      </c>
      <c r="GI31">
        <f>($B31*CQ31)</f>
        <v>0</v>
      </c>
      <c r="GJ31">
        <f>($B31*CR31)</f>
        <v>3.1250000000000222E-2</v>
      </c>
    </row>
    <row r="32" spans="1:192">
      <c r="A32" s="2" t="s">
        <v>35</v>
      </c>
      <c r="B32">
        <f>IF(Data_Transpose!G32 &gt; 0, Data_Transpose!G32 -Data_Transpose!G$53, Data_Transpose!G32)</f>
        <v>0</v>
      </c>
      <c r="C32">
        <f>IF(Data_Transpose!B32 &gt; 0, Data_Transpose!B32 -Data_Transpose!B$53, Data_Transpose!B32)</f>
        <v>-8.3333333333333037E-2</v>
      </c>
      <c r="D32">
        <f>IF(Data_Transpose!C32 &gt; 0, Data_Transpose!C32 -Data_Transpose!C$53, Data_Transpose!C32)</f>
        <v>0.875</v>
      </c>
      <c r="E32">
        <f>IF(Data_Transpose!D32 &gt; 0, Data_Transpose!D32 -Data_Transpose!D$53, Data_Transpose!D32)</f>
        <v>0</v>
      </c>
      <c r="F32">
        <f>IF(Data_Transpose!E32 &gt; 0, Data_Transpose!E32 -Data_Transpose!E$53, Data_Transpose!E32)</f>
        <v>0.40740740740740744</v>
      </c>
      <c r="G32">
        <f>IF(Data_Transpose!F32 &gt; 0, Data_Transpose!F32 -Data_Transpose!F$53, Data_Transpose!F32)</f>
        <v>0</v>
      </c>
      <c r="H32">
        <f>IF(Data_Transpose!H32 &gt; 0, Data_Transpose!H32 -Data_Transpose!H$53, Data_Transpose!H32)</f>
        <v>1.4500000000000002</v>
      </c>
      <c r="I32">
        <f>IF(Data_Transpose!I32 &gt; 0, Data_Transpose!I32 -Data_Transpose!I$53, Data_Transpose!I32)</f>
        <v>0</v>
      </c>
      <c r="J32">
        <f>IF(Data_Transpose!J32 &gt; 0, Data_Transpose!J32 -Data_Transpose!J$53, Data_Transpose!J32)</f>
        <v>0</v>
      </c>
      <c r="K32">
        <f>IF(Data_Transpose!K32 &gt; 0, Data_Transpose!K32 -Data_Transpose!K$53, Data_Transpose!K32)</f>
        <v>0</v>
      </c>
      <c r="L32">
        <f>IF(Data_Transpose!L32 &gt; 0, Data_Transpose!L32 -Data_Transpose!L$53, Data_Transpose!L32)</f>
        <v>-1.652173913043478</v>
      </c>
      <c r="M32">
        <f>IF(Data_Transpose!M32 &gt; 0, Data_Transpose!M32 -Data_Transpose!M$53, Data_Transpose!M32)</f>
        <v>0</v>
      </c>
      <c r="N32">
        <f>IF(Data_Transpose!N32 &gt; 0, Data_Transpose!N32 -Data_Transpose!N$53, Data_Transpose!N32)</f>
        <v>0</v>
      </c>
      <c r="O32">
        <f>IF(Data_Transpose!O32 &gt; 0, Data_Transpose!O32 -Data_Transpose!O$53, Data_Transpose!O32)</f>
        <v>0</v>
      </c>
      <c r="P32">
        <f>IF(Data_Transpose!P32 &gt; 0, Data_Transpose!P32 -Data_Transpose!P$53, Data_Transpose!P32)</f>
        <v>0.16666666666666652</v>
      </c>
      <c r="Q32">
        <f>IF(Data_Transpose!Q32 &gt; 0, Data_Transpose!Q32 -Data_Transpose!Q$53, Data_Transpose!Q32)</f>
        <v>-0.58823529411764675</v>
      </c>
      <c r="R32">
        <f>IF(Data_Transpose!R32 &gt; 0, Data_Transpose!R32 -Data_Transpose!R$53, Data_Transpose!R32)</f>
        <v>0</v>
      </c>
      <c r="S32">
        <f>IF(Data_Transpose!S32 &gt; 0, Data_Transpose!S32 -Data_Transpose!S$53, Data_Transpose!S32)</f>
        <v>0.24000000000000021</v>
      </c>
      <c r="T32">
        <f>IF(Data_Transpose!T32 &gt; 0, Data_Transpose!T32 -Data_Transpose!T$53, Data_Transpose!T32)</f>
        <v>-0.71428571428571441</v>
      </c>
      <c r="U32">
        <f>IF(Data_Transpose!U32 &gt; 0, Data_Transpose!U32 -Data_Transpose!U$53, Data_Transpose!U32)</f>
        <v>0.125</v>
      </c>
      <c r="V32">
        <f>IF(Data_Transpose!V32 &gt; 0, Data_Transpose!V32 -Data_Transpose!V$53, Data_Transpose!V32)</f>
        <v>-1.129032258064516</v>
      </c>
      <c r="W32">
        <f>IF(Data_Transpose!W32 &gt; 0, Data_Transpose!W32 -Data_Transpose!W$53, Data_Transpose!W32)</f>
        <v>-0.66666666666666696</v>
      </c>
      <c r="X32">
        <f>IF(Data_Transpose!X32 &gt; 0, Data_Transpose!X32 -Data_Transpose!X$53, Data_Transpose!X32)</f>
        <v>0.4375</v>
      </c>
      <c r="Y32">
        <f>IF(Data_Transpose!Y32 &gt; 0, Data_Transpose!Y32 -Data_Transpose!Y$53, Data_Transpose!Y32)</f>
        <v>1.0277777777777777</v>
      </c>
      <c r="Z32">
        <f>IF(Data_Transpose!Z32 &gt; 0, Data_Transpose!Z32 -Data_Transpose!Z$53, Data_Transpose!Z32)</f>
        <v>-0.19444444444444464</v>
      </c>
      <c r="AA32">
        <f>IF(Data_Transpose!AA32 &gt; 0, Data_Transpose!AA32 -Data_Transpose!AA$53, Data_Transpose!AA32)</f>
        <v>0</v>
      </c>
      <c r="AB32">
        <f>IF(Data_Transpose!AB32 &gt; 0, Data_Transpose!AB32 -Data_Transpose!AB$53, Data_Transpose!AB32)</f>
        <v>-1.1111111111111107</v>
      </c>
      <c r="AC32">
        <f>IF(Data_Transpose!AC32 &gt; 0, Data_Transpose!AC32 -Data_Transpose!AC$53, Data_Transpose!AC32)</f>
        <v>0</v>
      </c>
      <c r="AD32">
        <f>IF(Data_Transpose!AD32 &gt; 0, Data_Transpose!AD32 -Data_Transpose!AD$53, Data_Transpose!AD32)</f>
        <v>0</v>
      </c>
      <c r="AE32">
        <f>IF(Data_Transpose!AE32 &gt; 0, Data_Transpose!AE32 -Data_Transpose!AE$53, Data_Transpose!AE32)</f>
        <v>0</v>
      </c>
      <c r="AF32">
        <f>IF(Data_Transpose!AF32 &gt; 0, Data_Transpose!AF32 -Data_Transpose!AF$53, Data_Transpose!AF32)</f>
        <v>-0.40909090909090917</v>
      </c>
      <c r="AG32">
        <f>IF(Data_Transpose!AG32 &gt; 0, Data_Transpose!AG32 -Data_Transpose!AG$53, Data_Transpose!AG32)</f>
        <v>-1</v>
      </c>
      <c r="AH32">
        <f>IF(Data_Transpose!AH32 &gt; 0, Data_Transpose!AH32 -Data_Transpose!AH$53, Data_Transpose!AH32)</f>
        <v>0</v>
      </c>
      <c r="AI32">
        <f>IF(Data_Transpose!AI32 &gt; 0, Data_Transpose!AI32 -Data_Transpose!AI$53, Data_Transpose!AI32)</f>
        <v>-0.19230769230769251</v>
      </c>
      <c r="AJ32">
        <f>IF(Data_Transpose!AJ32 &gt; 0, Data_Transpose!AJ32 -Data_Transpose!AJ$53, Data_Transpose!AJ32)</f>
        <v>1.1111111111111112</v>
      </c>
      <c r="AK32">
        <f>IF(Data_Transpose!AK32 &gt; 0, Data_Transpose!AK32 -Data_Transpose!AK$53, Data_Transpose!AK32)</f>
        <v>-4.1666666666666963E-2</v>
      </c>
      <c r="AL32">
        <f>IF(Data_Transpose!AL32 &gt; 0, Data_Transpose!AL32 -Data_Transpose!AL$53, Data_Transpose!AL32)</f>
        <v>1.5172413793103448</v>
      </c>
      <c r="AM32">
        <f>IF(Data_Transpose!AM32 &gt; 0, Data_Transpose!AM32 -Data_Transpose!AM$53, Data_Transpose!AM32)</f>
        <v>-1.5588235294117645</v>
      </c>
      <c r="AN32">
        <f>IF(Data_Transpose!AN32 &gt; 0, Data_Transpose!AN32 -Data_Transpose!AN$53, Data_Transpose!AN32)</f>
        <v>-0.58823529411764719</v>
      </c>
      <c r="AO32">
        <f>IF(Data_Transpose!AO32 &gt; 0, Data_Transpose!AO32 -Data_Transpose!AO$53, Data_Transpose!AO32)</f>
        <v>0</v>
      </c>
      <c r="AP32">
        <f>IF(Data_Transpose!AP32 &gt; 0, Data_Transpose!AP32 -Data_Transpose!AP$53, Data_Transpose!AP32)</f>
        <v>0</v>
      </c>
      <c r="AQ32">
        <f>IF(Data_Transpose!AQ32 &gt; 0, Data_Transpose!AQ32 -Data_Transpose!AQ$53, Data_Transpose!AQ32)</f>
        <v>0.79999999999999982</v>
      </c>
      <c r="AR32">
        <f>IF(Data_Transpose!AR32 &gt; 0, Data_Transpose!AR32 -Data_Transpose!AR$53, Data_Transpose!AR32)</f>
        <v>0</v>
      </c>
      <c r="AS32">
        <f>IF(Data_Transpose!AS32 &gt; 0, Data_Transpose!AS32 -Data_Transpose!AS$53, Data_Transpose!AS32)</f>
        <v>0</v>
      </c>
      <c r="AT32">
        <f>IF(Data_Transpose!AT32 &gt; 0, Data_Transpose!AT32 -Data_Transpose!AT$53, Data_Transpose!AT32)</f>
        <v>0</v>
      </c>
      <c r="AU32">
        <f>IF(Data_Transpose!AU32 &gt; 0, Data_Transpose!AU32 -Data_Transpose!AU$53, Data_Transpose!AU32)</f>
        <v>0</v>
      </c>
      <c r="AV32">
        <f>IF(Data_Transpose!AV32 &gt; 0, Data_Transpose!AV32 -Data_Transpose!AV$53, Data_Transpose!AV32)</f>
        <v>0</v>
      </c>
      <c r="AW32">
        <f>IF(Data_Transpose!AW32 &gt; 0, Data_Transpose!AW32 -Data_Transpose!AW$53, Data_Transpose!AW32)</f>
        <v>0</v>
      </c>
      <c r="AX32">
        <f>IF(Data_Transpose!AX32 &gt; 0, Data_Transpose!AX32 -Data_Transpose!AX$53, Data_Transpose!AX32)</f>
        <v>-0.83870967741935476</v>
      </c>
      <c r="AY32">
        <f>IF(Data_Transpose!AY32 &gt; 0, Data_Transpose!AY32 -Data_Transpose!AY$53, Data_Transpose!AY32)</f>
        <v>0</v>
      </c>
      <c r="AZ32">
        <f>IF(Data_Transpose!AZ32 &gt; 0, Data_Transpose!AZ32 -Data_Transpose!AZ$53, Data_Transpose!AZ32)</f>
        <v>0</v>
      </c>
      <c r="BA32">
        <f>IF(Data_Transpose!BA32 &gt; 0, Data_Transpose!BA32 -Data_Transpose!BA$53, Data_Transpose!BA32)</f>
        <v>-0.35714285714285721</v>
      </c>
      <c r="BB32">
        <f>IF(Data_Transpose!BB32 &gt; 0, Data_Transpose!BB32 -Data_Transpose!BB$53, Data_Transpose!BB32)</f>
        <v>-1.2142857142857144</v>
      </c>
      <c r="BC32">
        <f>IF(Data_Transpose!BC32 &gt; 0, Data_Transpose!BC32 -Data_Transpose!BC$53, Data_Transpose!BC32)</f>
        <v>-1.0833333333333335</v>
      </c>
      <c r="BD32">
        <f>IF(Data_Transpose!BD32 &gt; 0, Data_Transpose!BD32 -Data_Transpose!BD$53, Data_Transpose!BD32)</f>
        <v>0.45454545454545414</v>
      </c>
      <c r="BE32">
        <f>IF(Data_Transpose!BE32 &gt; 0, Data_Transpose!BE32 -Data_Transpose!BE$53, Data_Transpose!BE32)</f>
        <v>0.19047619047619069</v>
      </c>
      <c r="BF32">
        <f>IF(Data_Transpose!BF32 &gt; 0, Data_Transpose!BF32 -Data_Transpose!BF$53, Data_Transpose!BF32)</f>
        <v>0.57894736842105221</v>
      </c>
      <c r="BG32">
        <f>IF(Data_Transpose!BH32 &gt; 0, Data_Transpose!BH32 -Data_Transpose!BH$53, Data_Transpose!BH32)</f>
        <v>-0.55555555555555536</v>
      </c>
      <c r="BH32">
        <f>IF(Data_Transpose!BI32 &gt; 0, Data_Transpose!BI32 -Data_Transpose!BI$53, Data_Transpose!BI32)</f>
        <v>0</v>
      </c>
      <c r="BI32">
        <f>IF(Data_Transpose!BJ32 &gt; 0, Data_Transpose!BJ32 -Data_Transpose!BJ$53, Data_Transpose!BJ32)</f>
        <v>-0.625</v>
      </c>
      <c r="BJ32">
        <f>IF(Data_Transpose!BK32 &gt; 0, Data_Transpose!BK32 -Data_Transpose!BK$53, Data_Transpose!BK32)</f>
        <v>0.59999999999999964</v>
      </c>
      <c r="BK32">
        <f>IF(Data_Transpose!BL32 &gt; 0, Data_Transpose!BL32 -Data_Transpose!BL$53, Data_Transpose!BL32)</f>
        <v>-0.20000000000000018</v>
      </c>
      <c r="BL32">
        <f>IF(Data_Transpose!BM32 &gt; 0, Data_Transpose!BM32 -Data_Transpose!BM$53, Data_Transpose!BM32)</f>
        <v>0.79999999999999982</v>
      </c>
      <c r="BM32">
        <f>IF(Data_Transpose!BN32 &gt; 0, Data_Transpose!BN32 -Data_Transpose!BN$53, Data_Transpose!BN32)</f>
        <v>-0.20588235294117663</v>
      </c>
      <c r="BN32">
        <f>IF(Data_Transpose!BO32 &gt; 0, Data_Transpose!BO32 -Data_Transpose!BO$53, Data_Transpose!BO32)</f>
        <v>0.84615384615384581</v>
      </c>
      <c r="BO32">
        <f>IF(Data_Transpose!BP32 &gt; 0, Data_Transpose!BP32 -Data_Transpose!BP$53, Data_Transpose!BP32)</f>
        <v>0.46428571428571441</v>
      </c>
      <c r="BP32">
        <f>IF(Data_Transpose!BQ32 &gt; 0, Data_Transpose!BQ32 -Data_Transpose!BQ$53, Data_Transpose!BQ32)</f>
        <v>0</v>
      </c>
      <c r="BQ32">
        <f>IF(Data_Transpose!BR32 &gt; 0, Data_Transpose!BR32 -Data_Transpose!BR$53, Data_Transpose!BR32)</f>
        <v>-0.42105263157894779</v>
      </c>
      <c r="BR32">
        <f>IF(Data_Transpose!BS32 &gt; 0, Data_Transpose!BS32 -Data_Transpose!BS$53, Data_Transpose!BS32)</f>
        <v>-4.9999999999999822E-2</v>
      </c>
      <c r="BS32">
        <f>IF(Data_Transpose!BT32 &gt; 0, Data_Transpose!BT32 -Data_Transpose!BT$53, Data_Transpose!BT32)</f>
        <v>0.83333333333333348</v>
      </c>
      <c r="BT32">
        <f>IF(Data_Transpose!BU32 &gt; 0, Data_Transpose!BU32 -Data_Transpose!BU$53, Data_Transpose!BU32)</f>
        <v>0.90000000000000036</v>
      </c>
      <c r="BU32">
        <f>IF(Data_Transpose!BV32 &gt; 0, Data_Transpose!BV32 -Data_Transpose!BV$53, Data_Transpose!BV32)</f>
        <v>1.1176470588235294</v>
      </c>
      <c r="BV32">
        <f>IF(Data_Transpose!BW32 &gt; 0, Data_Transpose!BW32 -Data_Transpose!BW$53, Data_Transpose!BW32)</f>
        <v>0</v>
      </c>
      <c r="BW32">
        <f>IF(Data_Transpose!BX32 &gt; 0, Data_Transpose!BX32 -Data_Transpose!BX$53, Data_Transpose!BX32)</f>
        <v>-0.5</v>
      </c>
      <c r="BX32">
        <f>IF(Data_Transpose!BY32 &gt; 0, Data_Transpose!BY32 -Data_Transpose!BY$53, Data_Transpose!BY32)</f>
        <v>0</v>
      </c>
      <c r="BY32">
        <f>IF(Data_Transpose!BZ32 &gt; 0, Data_Transpose!BZ32 -Data_Transpose!BZ$53, Data_Transpose!BZ32)</f>
        <v>0</v>
      </c>
      <c r="BZ32">
        <f>IF(Data_Transpose!CA32 &gt; 0, Data_Transpose!CA32 -Data_Transpose!CA$53, Data_Transpose!CA32)</f>
        <v>1</v>
      </c>
      <c r="CA32">
        <f>IF(Data_Transpose!CB32 &gt; 0, Data_Transpose!CB32 -Data_Transpose!CB$53, Data_Transpose!CB32)</f>
        <v>-0.84615384615384626</v>
      </c>
      <c r="CB32">
        <f>IF(Data_Transpose!CC32 &gt; 0, Data_Transpose!CC32 -Data_Transpose!CC$53, Data_Transpose!CC32)</f>
        <v>0</v>
      </c>
      <c r="CC32">
        <f>IF(Data_Transpose!CD32 &gt; 0, Data_Transpose!CD32 -Data_Transpose!CD$53, Data_Transpose!CD32)</f>
        <v>0</v>
      </c>
      <c r="CD32">
        <f>IF(Data_Transpose!CE32 &gt; 0, Data_Transpose!CE32 -Data_Transpose!CE$53, Data_Transpose!CE32)</f>
        <v>-0.35294117647058831</v>
      </c>
      <c r="CE32">
        <f>IF(Data_Transpose!CF32 &gt; 0, Data_Transpose!CF32 -Data_Transpose!CF$53, Data_Transpose!CF32)</f>
        <v>0.9047619047619051</v>
      </c>
      <c r="CF32">
        <f>IF(Data_Transpose!CG32 &gt; 0, Data_Transpose!CG32 -Data_Transpose!CG$53, Data_Transpose!CG32)</f>
        <v>0</v>
      </c>
      <c r="CG32">
        <f>IF(Data_Transpose!CH32 &gt; 0, Data_Transpose!CH32 -Data_Transpose!CH$53, Data_Transpose!CH32)</f>
        <v>0</v>
      </c>
      <c r="CH32">
        <f>IF(Data_Transpose!CI32 &gt; 0, Data_Transpose!CI32 -Data_Transpose!CI$53, Data_Transpose!CI32)</f>
        <v>-0.30303030303030276</v>
      </c>
      <c r="CI32">
        <f>IF(Data_Transpose!CJ32 &gt; 0, Data_Transpose!CJ32 -Data_Transpose!CJ$53, Data_Transpose!CJ32)</f>
        <v>0.84210526315789469</v>
      </c>
      <c r="CJ32">
        <f>IF(Data_Transpose!CK32 &gt; 0, Data_Transpose!CK32 -Data_Transpose!CK$53, Data_Transpose!CK32)</f>
        <v>0</v>
      </c>
      <c r="CK32">
        <f>IF(Data_Transpose!CL32 &gt; 0, Data_Transpose!CL32 -Data_Transpose!CL$53, Data_Transpose!CL32)</f>
        <v>0.16666666666666652</v>
      </c>
      <c r="CL32">
        <f>IF(Data_Transpose!CM32 &gt; 0, Data_Transpose!CM32 -Data_Transpose!CM$53, Data_Transpose!CM32)</f>
        <v>0.93333333333333357</v>
      </c>
      <c r="CM32">
        <f>IF(Data_Transpose!CN32 &gt; 0, Data_Transpose!CN32 -Data_Transpose!CN$53, Data_Transpose!CN32)</f>
        <v>0.5</v>
      </c>
      <c r="CN32">
        <f>IF(Data_Transpose!CO32 &gt; 0, Data_Transpose!CO32 -Data_Transpose!CO$53, Data_Transpose!CO32)</f>
        <v>0</v>
      </c>
      <c r="CO32">
        <f>IF(Data_Transpose!CP32 &gt; 0, Data_Transpose!CP32 -Data_Transpose!CP$53, Data_Transpose!CP32)</f>
        <v>-0.35714285714285676</v>
      </c>
      <c r="CP32">
        <f>IF(Data_Transpose!CQ32 &gt; 0, Data_Transpose!CQ32 -Data_Transpose!CQ$53, Data_Transpose!CQ32)</f>
        <v>0.29166666666666652</v>
      </c>
      <c r="CQ32">
        <f>IF(Data_Transpose!CR32 &gt; 0, Data_Transpose!CR32 -Data_Transpose!CR$53, Data_Transpose!CR32)</f>
        <v>0</v>
      </c>
      <c r="CR32">
        <f>IF(Data_Transpose!CS32 &gt; 0, Data_Transpose!CS32 -Data_Transpose!CS$53, Data_Transpose!CS32)</f>
        <v>-1.041666666666667</v>
      </c>
      <c r="CU32">
        <f t="shared" si="76"/>
        <v>0</v>
      </c>
      <c r="CV32">
        <f t="shared" si="77"/>
        <v>0</v>
      </c>
      <c r="CW32">
        <f t="shared" si="78"/>
        <v>0</v>
      </c>
      <c r="CX32">
        <f t="shared" si="79"/>
        <v>0</v>
      </c>
      <c r="CY32">
        <f t="shared" si="80"/>
        <v>0</v>
      </c>
      <c r="CZ32">
        <f t="shared" si="81"/>
        <v>0</v>
      </c>
      <c r="DA32">
        <f t="shared" si="82"/>
        <v>0</v>
      </c>
      <c r="DB32">
        <f t="shared" si="83"/>
        <v>0</v>
      </c>
      <c r="DC32">
        <f t="shared" si="84"/>
        <v>0</v>
      </c>
      <c r="DD32">
        <f t="shared" si="85"/>
        <v>0</v>
      </c>
      <c r="DE32">
        <f t="shared" si="86"/>
        <v>0</v>
      </c>
      <c r="DF32">
        <f t="shared" si="87"/>
        <v>0</v>
      </c>
      <c r="DG32">
        <f t="shared" si="88"/>
        <v>0</v>
      </c>
      <c r="DH32">
        <f t="shared" si="89"/>
        <v>0</v>
      </c>
      <c r="DI32">
        <f t="shared" si="90"/>
        <v>0</v>
      </c>
      <c r="DJ32">
        <f t="shared" si="91"/>
        <v>0</v>
      </c>
      <c r="DK32">
        <f t="shared" si="92"/>
        <v>0</v>
      </c>
      <c r="DL32">
        <f t="shared" si="93"/>
        <v>0</v>
      </c>
      <c r="DM32">
        <f t="shared" si="94"/>
        <v>0</v>
      </c>
      <c r="DN32">
        <f t="shared" si="95"/>
        <v>0</v>
      </c>
      <c r="DO32">
        <f t="shared" si="96"/>
        <v>0</v>
      </c>
      <c r="DP32">
        <f t="shared" si="97"/>
        <v>0</v>
      </c>
      <c r="DQ32">
        <f t="shared" si="98"/>
        <v>0</v>
      </c>
      <c r="DR32">
        <f t="shared" si="99"/>
        <v>0</v>
      </c>
      <c r="DS32">
        <f t="shared" si="100"/>
        <v>0</v>
      </c>
      <c r="DT32">
        <f t="shared" si="101"/>
        <v>0</v>
      </c>
      <c r="DU32">
        <f t="shared" si="102"/>
        <v>0</v>
      </c>
      <c r="DV32">
        <f t="shared" si="103"/>
        <v>0</v>
      </c>
      <c r="DW32">
        <f t="shared" si="104"/>
        <v>0</v>
      </c>
      <c r="DX32">
        <f t="shared" si="105"/>
        <v>0</v>
      </c>
      <c r="DY32">
        <f t="shared" si="106"/>
        <v>0</v>
      </c>
      <c r="DZ32">
        <f t="shared" si="107"/>
        <v>0</v>
      </c>
      <c r="EA32">
        <f t="shared" si="108"/>
        <v>0</v>
      </c>
      <c r="EB32">
        <f t="shared" si="109"/>
        <v>0</v>
      </c>
      <c r="EC32">
        <f t="shared" si="110"/>
        <v>0</v>
      </c>
      <c r="ED32">
        <f t="shared" si="111"/>
        <v>0</v>
      </c>
      <c r="EE32">
        <f t="shared" si="112"/>
        <v>0</v>
      </c>
      <c r="EF32">
        <f t="shared" si="113"/>
        <v>0</v>
      </c>
      <c r="EG32">
        <f t="shared" si="114"/>
        <v>0</v>
      </c>
      <c r="EH32">
        <f t="shared" si="115"/>
        <v>0</v>
      </c>
      <c r="EI32">
        <f t="shared" si="116"/>
        <v>0</v>
      </c>
      <c r="EJ32">
        <f t="shared" si="117"/>
        <v>0</v>
      </c>
      <c r="EK32">
        <f t="shared" si="118"/>
        <v>0</v>
      </c>
      <c r="EL32">
        <f t="shared" si="119"/>
        <v>0</v>
      </c>
      <c r="EM32">
        <f t="shared" si="120"/>
        <v>0</v>
      </c>
      <c r="EN32">
        <f t="shared" si="121"/>
        <v>0</v>
      </c>
      <c r="EO32">
        <f t="shared" si="122"/>
        <v>0</v>
      </c>
      <c r="EP32">
        <f t="shared" si="123"/>
        <v>0</v>
      </c>
      <c r="EQ32">
        <f t="shared" si="124"/>
        <v>0</v>
      </c>
      <c r="ER32">
        <f t="shared" si="125"/>
        <v>0</v>
      </c>
      <c r="ES32">
        <f t="shared" si="126"/>
        <v>0</v>
      </c>
      <c r="ET32">
        <f t="shared" si="127"/>
        <v>0</v>
      </c>
      <c r="EU32">
        <f t="shared" si="128"/>
        <v>0</v>
      </c>
      <c r="EV32">
        <f t="shared" si="129"/>
        <v>0</v>
      </c>
      <c r="EW32">
        <f t="shared" si="130"/>
        <v>0</v>
      </c>
      <c r="EX32">
        <f t="shared" si="131"/>
        <v>0</v>
      </c>
      <c r="EY32">
        <f>($B32*BG32)</f>
        <v>0</v>
      </c>
      <c r="EZ32">
        <f>($B32*BH32)</f>
        <v>0</v>
      </c>
      <c r="FA32">
        <f>($B32*BI32)</f>
        <v>0</v>
      </c>
      <c r="FB32">
        <f>($B32*BJ32)</f>
        <v>0</v>
      </c>
      <c r="FC32">
        <f>($B32*BK32)</f>
        <v>0</v>
      </c>
      <c r="FD32">
        <f>($B32*BL32)</f>
        <v>0</v>
      </c>
      <c r="FE32">
        <f>($B32*BM32)</f>
        <v>0</v>
      </c>
      <c r="FF32">
        <f>($B32*BN32)</f>
        <v>0</v>
      </c>
      <c r="FG32">
        <f>($B32*BO32)</f>
        <v>0</v>
      </c>
      <c r="FH32">
        <f>($B32*BP32)</f>
        <v>0</v>
      </c>
      <c r="FI32">
        <f>($B32*BQ32)</f>
        <v>0</v>
      </c>
      <c r="FJ32">
        <f>($B32*BR32)</f>
        <v>0</v>
      </c>
      <c r="FK32">
        <f>($B32*BS32)</f>
        <v>0</v>
      </c>
      <c r="FL32">
        <f>($B32*BT32)</f>
        <v>0</v>
      </c>
      <c r="FM32">
        <f>($B32*BU32)</f>
        <v>0</v>
      </c>
      <c r="FN32">
        <f>($B32*BV32)</f>
        <v>0</v>
      </c>
      <c r="FO32">
        <f>($B32*BW32)</f>
        <v>0</v>
      </c>
      <c r="FP32">
        <f>($B32*BX32)</f>
        <v>0</v>
      </c>
      <c r="FQ32">
        <f>($B32*BY32)</f>
        <v>0</v>
      </c>
      <c r="FR32">
        <f>($B32*BZ32)</f>
        <v>0</v>
      </c>
      <c r="FS32">
        <f>($B32*CA32)</f>
        <v>0</v>
      </c>
      <c r="FT32">
        <f>($B32*CB32)</f>
        <v>0</v>
      </c>
      <c r="FU32">
        <f>($B32*CC32)</f>
        <v>0</v>
      </c>
      <c r="FV32">
        <f>($B32*CD32)</f>
        <v>0</v>
      </c>
      <c r="FW32">
        <f>($B32*CE32)</f>
        <v>0</v>
      </c>
      <c r="FX32">
        <f>($B32*CF32)</f>
        <v>0</v>
      </c>
      <c r="FY32">
        <f>($B32*CG32)</f>
        <v>0</v>
      </c>
      <c r="FZ32">
        <f>($B32*CH32)</f>
        <v>0</v>
      </c>
      <c r="GA32">
        <f>($B32*CI32)</f>
        <v>0</v>
      </c>
      <c r="GB32">
        <f>($B32*CJ32)</f>
        <v>0</v>
      </c>
      <c r="GC32">
        <f>($B32*CK32)</f>
        <v>0</v>
      </c>
      <c r="GD32">
        <f>($B32*CL32)</f>
        <v>0</v>
      </c>
      <c r="GE32">
        <f>($B32*CM32)</f>
        <v>0</v>
      </c>
      <c r="GF32">
        <f>($B32*CN32)</f>
        <v>0</v>
      </c>
      <c r="GG32">
        <f>($B32*CO32)</f>
        <v>0</v>
      </c>
      <c r="GH32">
        <f>($B32*CP32)</f>
        <v>0</v>
      </c>
      <c r="GI32">
        <f>($B32*CQ32)</f>
        <v>0</v>
      </c>
      <c r="GJ32">
        <f>($B32*CR32)</f>
        <v>0</v>
      </c>
    </row>
    <row r="33" spans="1:192">
      <c r="A33" s="2" t="s">
        <v>36</v>
      </c>
      <c r="B33">
        <f>IF(Data_Transpose!G33 &gt; 0, Data_Transpose!G33 -Data_Transpose!G$53, Data_Transpose!G33)</f>
        <v>0.25</v>
      </c>
      <c r="C33">
        <f>IF(Data_Transpose!B33 &gt; 0, Data_Transpose!B33 -Data_Transpose!B$53, Data_Transpose!B33)</f>
        <v>-8.3333333333333037E-2</v>
      </c>
      <c r="D33">
        <f>IF(Data_Transpose!C33 &gt; 0, Data_Transpose!C33 -Data_Transpose!C$53, Data_Transpose!C33)</f>
        <v>0.875</v>
      </c>
      <c r="E33">
        <f>IF(Data_Transpose!D33 &gt; 0, Data_Transpose!D33 -Data_Transpose!D$53, Data_Transpose!D33)</f>
        <v>0</v>
      </c>
      <c r="F33">
        <f>IF(Data_Transpose!E33 &gt; 0, Data_Transpose!E33 -Data_Transpose!E$53, Data_Transpose!E33)</f>
        <v>0</v>
      </c>
      <c r="G33">
        <f>IF(Data_Transpose!F33 &gt; 0, Data_Transpose!F33 -Data_Transpose!F$53, Data_Transpose!F33)</f>
        <v>0</v>
      </c>
      <c r="H33">
        <f>IF(Data_Transpose!H33 &gt; 0, Data_Transpose!H33 -Data_Transpose!H$53, Data_Transpose!H33)</f>
        <v>1.4500000000000002</v>
      </c>
      <c r="I33">
        <f>IF(Data_Transpose!I33 &gt; 0, Data_Transpose!I33 -Data_Transpose!I$53, Data_Transpose!I33)</f>
        <v>0</v>
      </c>
      <c r="J33">
        <f>IF(Data_Transpose!J33 &gt; 0, Data_Transpose!J33 -Data_Transpose!J$53, Data_Transpose!J33)</f>
        <v>-0.75</v>
      </c>
      <c r="K33">
        <f>IF(Data_Transpose!K33 &gt; 0, Data_Transpose!K33 -Data_Transpose!K$53, Data_Transpose!K33)</f>
        <v>-0.5</v>
      </c>
      <c r="L33">
        <f>IF(Data_Transpose!L33 &gt; 0, Data_Transpose!L33 -Data_Transpose!L$53, Data_Transpose!L33)</f>
        <v>-0.65217391304347805</v>
      </c>
      <c r="M33">
        <f>IF(Data_Transpose!M33 &gt; 0, Data_Transpose!M33 -Data_Transpose!M$53, Data_Transpose!M33)</f>
        <v>0</v>
      </c>
      <c r="N33">
        <f>IF(Data_Transpose!N33 &gt; 0, Data_Transpose!N33 -Data_Transpose!N$53, Data_Transpose!N33)</f>
        <v>0</v>
      </c>
      <c r="O33">
        <f>IF(Data_Transpose!O33 &gt; 0, Data_Transpose!O33 -Data_Transpose!O$53, Data_Transpose!O33)</f>
        <v>-0.63636363636363624</v>
      </c>
      <c r="P33">
        <f>IF(Data_Transpose!P33 &gt; 0, Data_Transpose!P33 -Data_Transpose!P$53, Data_Transpose!P33)</f>
        <v>0.16666666666666652</v>
      </c>
      <c r="Q33">
        <f>IF(Data_Transpose!Q33 &gt; 0, Data_Transpose!Q33 -Data_Transpose!Q$53, Data_Transpose!Q33)</f>
        <v>-0.58823529411764675</v>
      </c>
      <c r="R33">
        <f>IF(Data_Transpose!R33 &gt; 0, Data_Transpose!R33 -Data_Transpose!R$53, Data_Transpose!R33)</f>
        <v>-0.23076923076923084</v>
      </c>
      <c r="S33">
        <f>IF(Data_Transpose!S33 &gt; 0, Data_Transpose!S33 -Data_Transpose!S$53, Data_Transpose!S33)</f>
        <v>1.2400000000000002</v>
      </c>
      <c r="T33">
        <f>IF(Data_Transpose!T33 &gt; 0, Data_Transpose!T33 -Data_Transpose!T$53, Data_Transpose!T33)</f>
        <v>0</v>
      </c>
      <c r="U33">
        <f>IF(Data_Transpose!U33 &gt; 0, Data_Transpose!U33 -Data_Transpose!U$53, Data_Transpose!U33)</f>
        <v>0</v>
      </c>
      <c r="V33">
        <f>IF(Data_Transpose!V33 &gt; 0, Data_Transpose!V33 -Data_Transpose!V$53, Data_Transpose!V33)</f>
        <v>0.87096774193548399</v>
      </c>
      <c r="W33">
        <f>IF(Data_Transpose!W33 &gt; 0, Data_Transpose!W33 -Data_Transpose!W$53, Data_Transpose!W33)</f>
        <v>0</v>
      </c>
      <c r="X33">
        <f>IF(Data_Transpose!X33 &gt; 0, Data_Transpose!X33 -Data_Transpose!X$53, Data_Transpose!X33)</f>
        <v>0</v>
      </c>
      <c r="Y33">
        <f>IF(Data_Transpose!Y33 &gt; 0, Data_Transpose!Y33 -Data_Transpose!Y$53, Data_Transpose!Y33)</f>
        <v>1.0277777777777777</v>
      </c>
      <c r="Z33">
        <f>IF(Data_Transpose!Z33 &gt; 0, Data_Transpose!Z33 -Data_Transpose!Z$53, Data_Transpose!Z33)</f>
        <v>0</v>
      </c>
      <c r="AA33">
        <f>IF(Data_Transpose!AA33 &gt; 0, Data_Transpose!AA33 -Data_Transpose!AA$53, Data_Transpose!AA33)</f>
        <v>0</v>
      </c>
      <c r="AB33">
        <f>IF(Data_Transpose!AB33 &gt; 0, Data_Transpose!AB33 -Data_Transpose!AB$53, Data_Transpose!AB33)</f>
        <v>-0.11111111111111072</v>
      </c>
      <c r="AC33">
        <f>IF(Data_Transpose!AC33 &gt; 0, Data_Transpose!AC33 -Data_Transpose!AC$53, Data_Transpose!AC33)</f>
        <v>0</v>
      </c>
      <c r="AD33">
        <f>IF(Data_Transpose!AD33 &gt; 0, Data_Transpose!AD33 -Data_Transpose!AD$53, Data_Transpose!AD33)</f>
        <v>0</v>
      </c>
      <c r="AE33">
        <f>IF(Data_Transpose!AE33 &gt; 0, Data_Transpose!AE33 -Data_Transpose!AE$53, Data_Transpose!AE33)</f>
        <v>0</v>
      </c>
      <c r="AF33">
        <f>IF(Data_Transpose!AF33 &gt; 0, Data_Transpose!AF33 -Data_Transpose!AF$53, Data_Transpose!AF33)</f>
        <v>-0.40909090909090917</v>
      </c>
      <c r="AG33">
        <f>IF(Data_Transpose!AG33 &gt; 0, Data_Transpose!AG33 -Data_Transpose!AG$53, Data_Transpose!AG33)</f>
        <v>1</v>
      </c>
      <c r="AH33">
        <f>IF(Data_Transpose!AH33 &gt; 0, Data_Transpose!AH33 -Data_Transpose!AH$53, Data_Transpose!AH33)</f>
        <v>-0.18181818181818166</v>
      </c>
      <c r="AI33">
        <f>IF(Data_Transpose!AI33 &gt; 0, Data_Transpose!AI33 -Data_Transpose!AI$53, Data_Transpose!AI33)</f>
        <v>-0.19230769230769251</v>
      </c>
      <c r="AJ33">
        <f>IF(Data_Transpose!AJ33 &gt; 0, Data_Transpose!AJ33 -Data_Transpose!AJ$53, Data_Transpose!AJ33)</f>
        <v>0</v>
      </c>
      <c r="AK33">
        <f>IF(Data_Transpose!AK33 &gt; 0, Data_Transpose!AK33 -Data_Transpose!AK$53, Data_Transpose!AK33)</f>
        <v>-4.1666666666666963E-2</v>
      </c>
      <c r="AL33">
        <f>IF(Data_Transpose!AL33 &gt; 0, Data_Transpose!AL33 -Data_Transpose!AL$53, Data_Transpose!AL33)</f>
        <v>-1.4827586206896552</v>
      </c>
      <c r="AM33">
        <f>IF(Data_Transpose!AM33 &gt; 0, Data_Transpose!AM33 -Data_Transpose!AM$53, Data_Transpose!AM33)</f>
        <v>0.4411764705882355</v>
      </c>
      <c r="AN33">
        <f>IF(Data_Transpose!AN33 &gt; 0, Data_Transpose!AN33 -Data_Transpose!AN$53, Data_Transpose!AN33)</f>
        <v>0</v>
      </c>
      <c r="AO33">
        <f>IF(Data_Transpose!AO33 &gt; 0, Data_Transpose!AO33 -Data_Transpose!AO$53, Data_Transpose!AO33)</f>
        <v>0</v>
      </c>
      <c r="AP33">
        <f>IF(Data_Transpose!AP33 &gt; 0, Data_Transpose!AP33 -Data_Transpose!AP$53, Data_Transpose!AP33)</f>
        <v>-0.70588235294117663</v>
      </c>
      <c r="AQ33">
        <f>IF(Data_Transpose!AQ33 &gt; 0, Data_Transpose!AQ33 -Data_Transpose!AQ$53, Data_Transpose!AQ33)</f>
        <v>0</v>
      </c>
      <c r="AR33">
        <f>IF(Data_Transpose!AR33 &gt; 0, Data_Transpose!AR33 -Data_Transpose!AR$53, Data_Transpose!AR33)</f>
        <v>0</v>
      </c>
      <c r="AS33">
        <f>IF(Data_Transpose!AS33 &gt; 0, Data_Transpose!AS33 -Data_Transpose!AS$53, Data_Transpose!AS33)</f>
        <v>-1</v>
      </c>
      <c r="AT33">
        <f>IF(Data_Transpose!AT33 &gt; 0, Data_Transpose!AT33 -Data_Transpose!AT$53, Data_Transpose!AT33)</f>
        <v>0</v>
      </c>
      <c r="AU33">
        <f>IF(Data_Transpose!AU33 &gt; 0, Data_Transpose!AU33 -Data_Transpose!AU$53, Data_Transpose!AU33)</f>
        <v>0.60000000000000009</v>
      </c>
      <c r="AV33">
        <f>IF(Data_Transpose!AV33 &gt; 0, Data_Transpose!AV33 -Data_Transpose!AV$53, Data_Transpose!AV33)</f>
        <v>0.1333333333333333</v>
      </c>
      <c r="AW33">
        <f>IF(Data_Transpose!AW33 &gt; 0, Data_Transpose!AW33 -Data_Transpose!AW$53, Data_Transpose!AW33)</f>
        <v>0</v>
      </c>
      <c r="AX33">
        <f>IF(Data_Transpose!AX33 &gt; 0, Data_Transpose!AX33 -Data_Transpose!AX$53, Data_Transpose!AX33)</f>
        <v>0.16129032258064524</v>
      </c>
      <c r="AY33">
        <f>IF(Data_Transpose!AY33 &gt; 0, Data_Transpose!AY33 -Data_Transpose!AY$53, Data_Transpose!AY33)</f>
        <v>0.18181818181818166</v>
      </c>
      <c r="AZ33">
        <f>IF(Data_Transpose!AZ33 &gt; 0, Data_Transpose!AZ33 -Data_Transpose!AZ$53, Data_Transpose!AZ33)</f>
        <v>0</v>
      </c>
      <c r="BA33">
        <f>IF(Data_Transpose!BA33 &gt; 0, Data_Transpose!BA33 -Data_Transpose!BA$53, Data_Transpose!BA33)</f>
        <v>0</v>
      </c>
      <c r="BB33">
        <f>IF(Data_Transpose!BB33 &gt; 0, Data_Transpose!BB33 -Data_Transpose!BB$53, Data_Transpose!BB33)</f>
        <v>0</v>
      </c>
      <c r="BC33">
        <f>IF(Data_Transpose!BC33 &gt; 0, Data_Transpose!BC33 -Data_Transpose!BC$53, Data_Transpose!BC33)</f>
        <v>0</v>
      </c>
      <c r="BD33">
        <f>IF(Data_Transpose!BD33 &gt; 0, Data_Transpose!BD33 -Data_Transpose!BD$53, Data_Transpose!BD33)</f>
        <v>0</v>
      </c>
      <c r="BE33">
        <f>IF(Data_Transpose!BE33 &gt; 0, Data_Transpose!BE33 -Data_Transpose!BE$53, Data_Transpose!BE33)</f>
        <v>0</v>
      </c>
      <c r="BF33">
        <f>IF(Data_Transpose!BF33 &gt; 0, Data_Transpose!BF33 -Data_Transpose!BF$53, Data_Transpose!BF33)</f>
        <v>-0.42105263157894779</v>
      </c>
      <c r="BG33">
        <f>IF(Data_Transpose!BH33 &gt; 0, Data_Transpose!BH33 -Data_Transpose!BH$53, Data_Transpose!BH33)</f>
        <v>0</v>
      </c>
      <c r="BH33">
        <f>IF(Data_Transpose!BI33 &gt; 0, Data_Transpose!BI33 -Data_Transpose!BI$53, Data_Transpose!BI33)</f>
        <v>-0.25</v>
      </c>
      <c r="BI33">
        <f>IF(Data_Transpose!BJ33 &gt; 0, Data_Transpose!BJ33 -Data_Transpose!BJ$53, Data_Transpose!BJ33)</f>
        <v>-0.625</v>
      </c>
      <c r="BJ33">
        <f>IF(Data_Transpose!BK33 &gt; 0, Data_Transpose!BK33 -Data_Transpose!BK$53, Data_Transpose!BK33)</f>
        <v>0</v>
      </c>
      <c r="BK33">
        <f>IF(Data_Transpose!BL33 &gt; 0, Data_Transpose!BL33 -Data_Transpose!BL$53, Data_Transpose!BL33)</f>
        <v>0</v>
      </c>
      <c r="BL33">
        <f>IF(Data_Transpose!BM33 &gt; 0, Data_Transpose!BM33 -Data_Transpose!BM$53, Data_Transpose!BM33)</f>
        <v>0.79999999999999982</v>
      </c>
      <c r="BM33">
        <f>IF(Data_Transpose!BN33 &gt; 0, Data_Transpose!BN33 -Data_Transpose!BN$53, Data_Transpose!BN33)</f>
        <v>-1.2058823529411766</v>
      </c>
      <c r="BN33">
        <f>IF(Data_Transpose!BO33 &gt; 0, Data_Transpose!BO33 -Data_Transpose!BO$53, Data_Transpose!BO33)</f>
        <v>0</v>
      </c>
      <c r="BO33">
        <f>IF(Data_Transpose!BP33 &gt; 0, Data_Transpose!BP33 -Data_Transpose!BP$53, Data_Transpose!BP33)</f>
        <v>0.46428571428571441</v>
      </c>
      <c r="BP33">
        <f>IF(Data_Transpose!BQ33 &gt; 0, Data_Transpose!BQ33 -Data_Transpose!BQ$53, Data_Transpose!BQ33)</f>
        <v>0.33333333333333348</v>
      </c>
      <c r="BQ33">
        <f>IF(Data_Transpose!BR33 &gt; 0, Data_Transpose!BR33 -Data_Transpose!BR$53, Data_Transpose!BR33)</f>
        <v>0</v>
      </c>
      <c r="BR33">
        <f>IF(Data_Transpose!BS33 &gt; 0, Data_Transpose!BS33 -Data_Transpose!BS$53, Data_Transpose!BS33)</f>
        <v>-4.9999999999999822E-2</v>
      </c>
      <c r="BS33">
        <f>IF(Data_Transpose!BT33 &gt; 0, Data_Transpose!BT33 -Data_Transpose!BT$53, Data_Transpose!BT33)</f>
        <v>0</v>
      </c>
      <c r="BT33">
        <f>IF(Data_Transpose!BU33 &gt; 0, Data_Transpose!BU33 -Data_Transpose!BU$53, Data_Transpose!BU33)</f>
        <v>0</v>
      </c>
      <c r="BU33">
        <f>IF(Data_Transpose!BV33 &gt; 0, Data_Transpose!BV33 -Data_Transpose!BV$53, Data_Transpose!BV33)</f>
        <v>0</v>
      </c>
      <c r="BV33">
        <f>IF(Data_Transpose!BW33 &gt; 0, Data_Transpose!BW33 -Data_Transpose!BW$53, Data_Transpose!BW33)</f>
        <v>0</v>
      </c>
      <c r="BW33">
        <f>IF(Data_Transpose!BX33 &gt; 0, Data_Transpose!BX33 -Data_Transpose!BX$53, Data_Transpose!BX33)</f>
        <v>-0.5</v>
      </c>
      <c r="BX33">
        <f>IF(Data_Transpose!BY33 &gt; 0, Data_Transpose!BY33 -Data_Transpose!BY$53, Data_Transpose!BY33)</f>
        <v>0.38461538461538503</v>
      </c>
      <c r="BY33">
        <f>IF(Data_Transpose!BZ33 &gt; 0, Data_Transpose!BZ33 -Data_Transpose!BZ$53, Data_Transpose!BZ33)</f>
        <v>0</v>
      </c>
      <c r="BZ33">
        <f>IF(Data_Transpose!CA33 &gt; 0, Data_Transpose!CA33 -Data_Transpose!CA$53, Data_Transpose!CA33)</f>
        <v>-1</v>
      </c>
      <c r="CA33">
        <f>IF(Data_Transpose!CB33 &gt; 0, Data_Transpose!CB33 -Data_Transpose!CB$53, Data_Transpose!CB33)</f>
        <v>0.15384615384615374</v>
      </c>
      <c r="CB33">
        <f>IF(Data_Transpose!CC33 &gt; 0, Data_Transpose!CC33 -Data_Transpose!CC$53, Data_Transpose!CC33)</f>
        <v>1</v>
      </c>
      <c r="CC33">
        <f>IF(Data_Transpose!CD33 &gt; 0, Data_Transpose!CD33 -Data_Transpose!CD$53, Data_Transpose!CD33)</f>
        <v>0</v>
      </c>
      <c r="CD33">
        <f>IF(Data_Transpose!CE33 &gt; 0, Data_Transpose!CE33 -Data_Transpose!CE$53, Data_Transpose!CE33)</f>
        <v>0</v>
      </c>
      <c r="CE33">
        <f>IF(Data_Transpose!CF33 &gt; 0, Data_Transpose!CF33 -Data_Transpose!CF$53, Data_Transpose!CF33)</f>
        <v>0.9047619047619051</v>
      </c>
      <c r="CF33">
        <f>IF(Data_Transpose!CG33 &gt; 0, Data_Transpose!CG33 -Data_Transpose!CG$53, Data_Transpose!CG33)</f>
        <v>0</v>
      </c>
      <c r="CG33">
        <f>IF(Data_Transpose!CH33 &gt; 0, Data_Transpose!CH33 -Data_Transpose!CH$53, Data_Transpose!CH33)</f>
        <v>0.5</v>
      </c>
      <c r="CH33">
        <f>IF(Data_Transpose!CI33 &gt; 0, Data_Transpose!CI33 -Data_Transpose!CI$53, Data_Transpose!CI33)</f>
        <v>0.69696969696969724</v>
      </c>
      <c r="CI33">
        <f>IF(Data_Transpose!CJ33 &gt; 0, Data_Transpose!CJ33 -Data_Transpose!CJ$53, Data_Transpose!CJ33)</f>
        <v>0</v>
      </c>
      <c r="CJ33">
        <f>IF(Data_Transpose!CK33 &gt; 0, Data_Transpose!CK33 -Data_Transpose!CK$53, Data_Transpose!CK33)</f>
        <v>0</v>
      </c>
      <c r="CK33">
        <f>IF(Data_Transpose!CL33 &gt; 0, Data_Transpose!CL33 -Data_Transpose!CL$53, Data_Transpose!CL33)</f>
        <v>0.16666666666666652</v>
      </c>
      <c r="CL33">
        <f>IF(Data_Transpose!CM33 &gt; 0, Data_Transpose!CM33 -Data_Transpose!CM$53, Data_Transpose!CM33)</f>
        <v>-1.0666666666666664</v>
      </c>
      <c r="CM33">
        <f>IF(Data_Transpose!CN33 &gt; 0, Data_Transpose!CN33 -Data_Transpose!CN$53, Data_Transpose!CN33)</f>
        <v>0</v>
      </c>
      <c r="CN33">
        <f>IF(Data_Transpose!CO33 &gt; 0, Data_Transpose!CO33 -Data_Transpose!CO$53, Data_Transpose!CO33)</f>
        <v>1</v>
      </c>
      <c r="CO33">
        <f>IF(Data_Transpose!CP33 &gt; 0, Data_Transpose!CP33 -Data_Transpose!CP$53, Data_Transpose!CP33)</f>
        <v>0</v>
      </c>
      <c r="CP33">
        <f>IF(Data_Transpose!CQ33 &gt; 0, Data_Transpose!CQ33 -Data_Transpose!CQ$53, Data_Transpose!CQ33)</f>
        <v>0.29166666666666652</v>
      </c>
      <c r="CQ33">
        <f>IF(Data_Transpose!CR33 &gt; 0, Data_Transpose!CR33 -Data_Transpose!CR$53, Data_Transpose!CR33)</f>
        <v>0</v>
      </c>
      <c r="CR33">
        <f>IF(Data_Transpose!CS33 &gt; 0, Data_Transpose!CS33 -Data_Transpose!CS$53, Data_Transpose!CS33)</f>
        <v>-4.1666666666666963E-2</v>
      </c>
      <c r="CU33">
        <f t="shared" si="76"/>
        <v>-2.0833333333333259E-2</v>
      </c>
      <c r="CV33">
        <f t="shared" si="77"/>
        <v>0.21875</v>
      </c>
      <c r="CW33">
        <f t="shared" si="78"/>
        <v>0</v>
      </c>
      <c r="CX33">
        <f t="shared" si="79"/>
        <v>0</v>
      </c>
      <c r="CY33">
        <f t="shared" si="80"/>
        <v>0</v>
      </c>
      <c r="CZ33">
        <f t="shared" si="81"/>
        <v>0.36250000000000004</v>
      </c>
      <c r="DA33">
        <f t="shared" si="82"/>
        <v>0</v>
      </c>
      <c r="DB33">
        <f t="shared" si="83"/>
        <v>-0.1875</v>
      </c>
      <c r="DC33">
        <f t="shared" si="84"/>
        <v>-0.125</v>
      </c>
      <c r="DD33">
        <f t="shared" si="85"/>
        <v>-0.16304347826086951</v>
      </c>
      <c r="DE33">
        <f t="shared" si="86"/>
        <v>0</v>
      </c>
      <c r="DF33">
        <f t="shared" si="87"/>
        <v>0</v>
      </c>
      <c r="DG33">
        <f t="shared" si="88"/>
        <v>-0.15909090909090906</v>
      </c>
      <c r="DH33">
        <f t="shared" si="89"/>
        <v>4.166666666666663E-2</v>
      </c>
      <c r="DI33">
        <f t="shared" si="90"/>
        <v>-0.14705882352941169</v>
      </c>
      <c r="DJ33">
        <f t="shared" si="91"/>
        <v>-5.7692307692307709E-2</v>
      </c>
      <c r="DK33">
        <f t="shared" si="92"/>
        <v>0.31000000000000005</v>
      </c>
      <c r="DL33">
        <f t="shared" si="93"/>
        <v>0</v>
      </c>
      <c r="DM33">
        <f t="shared" si="94"/>
        <v>0</v>
      </c>
      <c r="DN33">
        <f t="shared" si="95"/>
        <v>0.217741935483871</v>
      </c>
      <c r="DO33">
        <f t="shared" si="96"/>
        <v>0</v>
      </c>
      <c r="DP33">
        <f t="shared" si="97"/>
        <v>0</v>
      </c>
      <c r="DQ33">
        <f t="shared" si="98"/>
        <v>0.25694444444444442</v>
      </c>
      <c r="DR33">
        <f t="shared" si="99"/>
        <v>0</v>
      </c>
      <c r="DS33">
        <f t="shared" si="100"/>
        <v>0</v>
      </c>
      <c r="DT33">
        <f t="shared" si="101"/>
        <v>-2.7777777777777679E-2</v>
      </c>
      <c r="DU33">
        <f t="shared" si="102"/>
        <v>0</v>
      </c>
      <c r="DV33">
        <f t="shared" si="103"/>
        <v>0</v>
      </c>
      <c r="DW33">
        <f t="shared" si="104"/>
        <v>0</v>
      </c>
      <c r="DX33">
        <f t="shared" si="105"/>
        <v>-0.10227272727272729</v>
      </c>
      <c r="DY33">
        <f t="shared" si="106"/>
        <v>0.25</v>
      </c>
      <c r="DZ33">
        <f t="shared" si="107"/>
        <v>-4.5454545454545414E-2</v>
      </c>
      <c r="EA33">
        <f t="shared" si="108"/>
        <v>-4.8076923076923128E-2</v>
      </c>
      <c r="EB33">
        <f t="shared" si="109"/>
        <v>0</v>
      </c>
      <c r="EC33">
        <f t="shared" si="110"/>
        <v>-1.0416666666666741E-2</v>
      </c>
      <c r="ED33">
        <f t="shared" si="111"/>
        <v>-0.37068965517241381</v>
      </c>
      <c r="EE33">
        <f t="shared" si="112"/>
        <v>0.11029411764705888</v>
      </c>
      <c r="EF33">
        <f t="shared" si="113"/>
        <v>0</v>
      </c>
      <c r="EG33">
        <f t="shared" si="114"/>
        <v>0</v>
      </c>
      <c r="EH33">
        <f t="shared" si="115"/>
        <v>-0.17647058823529416</v>
      </c>
      <c r="EI33">
        <f t="shared" si="116"/>
        <v>0</v>
      </c>
      <c r="EJ33">
        <f t="shared" si="117"/>
        <v>0</v>
      </c>
      <c r="EK33">
        <f t="shared" si="118"/>
        <v>-0.25</v>
      </c>
      <c r="EL33">
        <f t="shared" si="119"/>
        <v>0</v>
      </c>
      <c r="EM33">
        <f t="shared" si="120"/>
        <v>0.15000000000000002</v>
      </c>
      <c r="EN33">
        <f t="shared" si="121"/>
        <v>3.3333333333333326E-2</v>
      </c>
      <c r="EO33">
        <f t="shared" si="122"/>
        <v>0</v>
      </c>
      <c r="EP33">
        <f t="shared" si="123"/>
        <v>4.032258064516131E-2</v>
      </c>
      <c r="EQ33">
        <f t="shared" si="124"/>
        <v>4.5454545454545414E-2</v>
      </c>
      <c r="ER33">
        <f t="shared" si="125"/>
        <v>0</v>
      </c>
      <c r="ES33">
        <f t="shared" si="126"/>
        <v>0</v>
      </c>
      <c r="ET33">
        <f t="shared" si="127"/>
        <v>0</v>
      </c>
      <c r="EU33">
        <f t="shared" si="128"/>
        <v>0</v>
      </c>
      <c r="EV33">
        <f t="shared" si="129"/>
        <v>0</v>
      </c>
      <c r="EW33">
        <f t="shared" si="130"/>
        <v>0</v>
      </c>
      <c r="EX33">
        <f t="shared" si="131"/>
        <v>-0.10526315789473695</v>
      </c>
      <c r="EY33">
        <f>($B33*BG33)</f>
        <v>0</v>
      </c>
      <c r="EZ33">
        <f>($B33*BH33)</f>
        <v>-6.25E-2</v>
      </c>
      <c r="FA33">
        <f>($B33*BI33)</f>
        <v>-0.15625</v>
      </c>
      <c r="FB33">
        <f>($B33*BJ33)</f>
        <v>0</v>
      </c>
      <c r="FC33">
        <f>($B33*BK33)</f>
        <v>0</v>
      </c>
      <c r="FD33">
        <f>($B33*BL33)</f>
        <v>0.19999999999999996</v>
      </c>
      <c r="FE33">
        <f>($B33*BM33)</f>
        <v>-0.30147058823529416</v>
      </c>
      <c r="FF33">
        <f>($B33*BN33)</f>
        <v>0</v>
      </c>
      <c r="FG33">
        <f>($B33*BO33)</f>
        <v>0.1160714285714286</v>
      </c>
      <c r="FH33">
        <f>($B33*BP33)</f>
        <v>8.333333333333337E-2</v>
      </c>
      <c r="FI33">
        <f>($B33*BQ33)</f>
        <v>0</v>
      </c>
      <c r="FJ33">
        <f>($B33*BR33)</f>
        <v>-1.2499999999999956E-2</v>
      </c>
      <c r="FK33">
        <f>($B33*BS33)</f>
        <v>0</v>
      </c>
      <c r="FL33">
        <f>($B33*BT33)</f>
        <v>0</v>
      </c>
      <c r="FM33">
        <f>($B33*BU33)</f>
        <v>0</v>
      </c>
      <c r="FN33">
        <f>($B33*BV33)</f>
        <v>0</v>
      </c>
      <c r="FO33">
        <f>($B33*BW33)</f>
        <v>-0.125</v>
      </c>
      <c r="FP33">
        <f>($B33*BX33)</f>
        <v>9.6153846153846256E-2</v>
      </c>
      <c r="FQ33">
        <f>($B33*BY33)</f>
        <v>0</v>
      </c>
      <c r="FR33">
        <f>($B33*BZ33)</f>
        <v>-0.25</v>
      </c>
      <c r="FS33">
        <f>($B33*CA33)</f>
        <v>3.8461538461538436E-2</v>
      </c>
      <c r="FT33">
        <f>($B33*CB33)</f>
        <v>0.25</v>
      </c>
      <c r="FU33">
        <f>($B33*CC33)</f>
        <v>0</v>
      </c>
      <c r="FV33">
        <f>($B33*CD33)</f>
        <v>0</v>
      </c>
      <c r="FW33">
        <f>($B33*CE33)</f>
        <v>0.22619047619047628</v>
      </c>
      <c r="FX33">
        <f>($B33*CF33)</f>
        <v>0</v>
      </c>
      <c r="FY33">
        <f>($B33*CG33)</f>
        <v>0.125</v>
      </c>
      <c r="FZ33">
        <f>($B33*CH33)</f>
        <v>0.17424242424242431</v>
      </c>
      <c r="GA33">
        <f>($B33*CI33)</f>
        <v>0</v>
      </c>
      <c r="GB33">
        <f>($B33*CJ33)</f>
        <v>0</v>
      </c>
      <c r="GC33">
        <f>($B33*CK33)</f>
        <v>4.166666666666663E-2</v>
      </c>
      <c r="GD33">
        <f>($B33*CL33)</f>
        <v>-0.26666666666666661</v>
      </c>
      <c r="GE33">
        <f>($B33*CM33)</f>
        <v>0</v>
      </c>
      <c r="GF33">
        <f>($B33*CN33)</f>
        <v>0.25</v>
      </c>
      <c r="GG33">
        <f>($B33*CO33)</f>
        <v>0</v>
      </c>
      <c r="GH33">
        <f>($B33*CP33)</f>
        <v>7.291666666666663E-2</v>
      </c>
      <c r="GI33">
        <f>($B33*CQ33)</f>
        <v>0</v>
      </c>
      <c r="GJ33">
        <f>($B33*CR33)</f>
        <v>-1.0416666666666741E-2</v>
      </c>
    </row>
    <row r="34" spans="1:192">
      <c r="A34" s="2" t="s">
        <v>37</v>
      </c>
      <c r="B34">
        <f>IF(Data_Transpose!G34 &gt; 0, Data_Transpose!G34 -Data_Transpose!G$53, Data_Transpose!G34)</f>
        <v>0</v>
      </c>
      <c r="C34">
        <f>IF(Data_Transpose!B34 &gt; 0, Data_Transpose!B34 -Data_Transpose!B$53, Data_Transpose!B34)</f>
        <v>0</v>
      </c>
      <c r="D34">
        <f>IF(Data_Transpose!C34 &gt; 0, Data_Transpose!C34 -Data_Transpose!C$53, Data_Transpose!C34)</f>
        <v>0</v>
      </c>
      <c r="E34">
        <f>IF(Data_Transpose!D34 &gt; 0, Data_Transpose!D34 -Data_Transpose!D$53, Data_Transpose!D34)</f>
        <v>0</v>
      </c>
      <c r="F34">
        <f>IF(Data_Transpose!E34 &gt; 0, Data_Transpose!E34 -Data_Transpose!E$53, Data_Transpose!E34)</f>
        <v>0</v>
      </c>
      <c r="G34">
        <f>IF(Data_Transpose!F34 &gt; 0, Data_Transpose!F34 -Data_Transpose!F$53, Data_Transpose!F34)</f>
        <v>0</v>
      </c>
      <c r="H34">
        <f>IF(Data_Transpose!H34 &gt; 0, Data_Transpose!H34 -Data_Transpose!H$53, Data_Transpose!H34)</f>
        <v>0</v>
      </c>
      <c r="I34">
        <f>IF(Data_Transpose!I34 &gt; 0, Data_Transpose!I34 -Data_Transpose!I$53, Data_Transpose!I34)</f>
        <v>0</v>
      </c>
      <c r="J34">
        <f>IF(Data_Transpose!J34 &gt; 0, Data_Transpose!J34 -Data_Transpose!J$53, Data_Transpose!J34)</f>
        <v>0</v>
      </c>
      <c r="K34">
        <f>IF(Data_Transpose!K34 &gt; 0, Data_Transpose!K34 -Data_Transpose!K$53, Data_Transpose!K34)</f>
        <v>0</v>
      </c>
      <c r="L34">
        <f>IF(Data_Transpose!L34 &gt; 0, Data_Transpose!L34 -Data_Transpose!L$53, Data_Transpose!L34)</f>
        <v>0</v>
      </c>
      <c r="M34">
        <f>IF(Data_Transpose!M34 &gt; 0, Data_Transpose!M34 -Data_Transpose!M$53, Data_Transpose!M34)</f>
        <v>0</v>
      </c>
      <c r="N34">
        <f>IF(Data_Transpose!N34 &gt; 0, Data_Transpose!N34 -Data_Transpose!N$53, Data_Transpose!N34)</f>
        <v>0</v>
      </c>
      <c r="O34">
        <f>IF(Data_Transpose!O34 &gt; 0, Data_Transpose!O34 -Data_Transpose!O$53, Data_Transpose!O34)</f>
        <v>0</v>
      </c>
      <c r="P34">
        <f>IF(Data_Transpose!P34 &gt; 0, Data_Transpose!P34 -Data_Transpose!P$53, Data_Transpose!P34)</f>
        <v>0</v>
      </c>
      <c r="Q34">
        <f>IF(Data_Transpose!Q34 &gt; 0, Data_Transpose!Q34 -Data_Transpose!Q$53, Data_Transpose!Q34)</f>
        <v>0</v>
      </c>
      <c r="R34">
        <f>IF(Data_Transpose!R34 &gt; 0, Data_Transpose!R34 -Data_Transpose!R$53, Data_Transpose!R34)</f>
        <v>0</v>
      </c>
      <c r="S34">
        <f>IF(Data_Transpose!S34 &gt; 0, Data_Transpose!S34 -Data_Transpose!S$53, Data_Transpose!S34)</f>
        <v>0</v>
      </c>
      <c r="T34">
        <f>IF(Data_Transpose!T34 &gt; 0, Data_Transpose!T34 -Data_Transpose!T$53, Data_Transpose!T34)</f>
        <v>0</v>
      </c>
      <c r="U34">
        <f>IF(Data_Transpose!U34 &gt; 0, Data_Transpose!U34 -Data_Transpose!U$53, Data_Transpose!U34)</f>
        <v>0</v>
      </c>
      <c r="V34">
        <f>IF(Data_Transpose!V34 &gt; 0, Data_Transpose!V34 -Data_Transpose!V$53, Data_Transpose!V34)</f>
        <v>0</v>
      </c>
      <c r="W34">
        <f>IF(Data_Transpose!W34 &gt; 0, Data_Transpose!W34 -Data_Transpose!W$53, Data_Transpose!W34)</f>
        <v>0</v>
      </c>
      <c r="X34">
        <f>IF(Data_Transpose!X34 &gt; 0, Data_Transpose!X34 -Data_Transpose!X$53, Data_Transpose!X34)</f>
        <v>0</v>
      </c>
      <c r="Y34">
        <f>IF(Data_Transpose!Y34 &gt; 0, Data_Transpose!Y34 -Data_Transpose!Y$53, Data_Transpose!Y34)</f>
        <v>0</v>
      </c>
      <c r="Z34">
        <f>IF(Data_Transpose!Z34 &gt; 0, Data_Transpose!Z34 -Data_Transpose!Z$53, Data_Transpose!Z34)</f>
        <v>0</v>
      </c>
      <c r="AA34">
        <f>IF(Data_Transpose!AA34 &gt; 0, Data_Transpose!AA34 -Data_Transpose!AA$53, Data_Transpose!AA34)</f>
        <v>0</v>
      </c>
      <c r="AB34">
        <f>IF(Data_Transpose!AB34 &gt; 0, Data_Transpose!AB34 -Data_Transpose!AB$53, Data_Transpose!AB34)</f>
        <v>0</v>
      </c>
      <c r="AC34">
        <f>IF(Data_Transpose!AC34 &gt; 0, Data_Transpose!AC34 -Data_Transpose!AC$53, Data_Transpose!AC34)</f>
        <v>0</v>
      </c>
      <c r="AD34">
        <f>IF(Data_Transpose!AD34 &gt; 0, Data_Transpose!AD34 -Data_Transpose!AD$53, Data_Transpose!AD34)</f>
        <v>0</v>
      </c>
      <c r="AE34">
        <f>IF(Data_Transpose!AE34 &gt; 0, Data_Transpose!AE34 -Data_Transpose!AE$53, Data_Transpose!AE34)</f>
        <v>0</v>
      </c>
      <c r="AF34">
        <f>IF(Data_Transpose!AF34 &gt; 0, Data_Transpose!AF34 -Data_Transpose!AF$53, Data_Transpose!AF34)</f>
        <v>0</v>
      </c>
      <c r="AG34">
        <f>IF(Data_Transpose!AG34 &gt; 0, Data_Transpose!AG34 -Data_Transpose!AG$53, Data_Transpose!AG34)</f>
        <v>0</v>
      </c>
      <c r="AH34">
        <f>IF(Data_Transpose!AH34 &gt; 0, Data_Transpose!AH34 -Data_Transpose!AH$53, Data_Transpose!AH34)</f>
        <v>0</v>
      </c>
      <c r="AI34">
        <f>IF(Data_Transpose!AI34 &gt; 0, Data_Transpose!AI34 -Data_Transpose!AI$53, Data_Transpose!AI34)</f>
        <v>0</v>
      </c>
      <c r="AJ34">
        <f>IF(Data_Transpose!AJ34 &gt; 0, Data_Transpose!AJ34 -Data_Transpose!AJ$53, Data_Transpose!AJ34)</f>
        <v>0</v>
      </c>
      <c r="AK34">
        <f>IF(Data_Transpose!AK34 &gt; 0, Data_Transpose!AK34 -Data_Transpose!AK$53, Data_Transpose!AK34)</f>
        <v>0</v>
      </c>
      <c r="AL34">
        <f>IF(Data_Transpose!AL34 &gt; 0, Data_Transpose!AL34 -Data_Transpose!AL$53, Data_Transpose!AL34)</f>
        <v>0</v>
      </c>
      <c r="AM34">
        <f>IF(Data_Transpose!AM34 &gt; 0, Data_Transpose!AM34 -Data_Transpose!AM$53, Data_Transpose!AM34)</f>
        <v>0</v>
      </c>
      <c r="AN34">
        <f>IF(Data_Transpose!AN34 &gt; 0, Data_Transpose!AN34 -Data_Transpose!AN$53, Data_Transpose!AN34)</f>
        <v>0</v>
      </c>
      <c r="AO34">
        <f>IF(Data_Transpose!AO34 &gt; 0, Data_Transpose!AO34 -Data_Transpose!AO$53, Data_Transpose!AO34)</f>
        <v>0</v>
      </c>
      <c r="AP34">
        <f>IF(Data_Transpose!AP34 &gt; 0, Data_Transpose!AP34 -Data_Transpose!AP$53, Data_Transpose!AP34)</f>
        <v>0</v>
      </c>
      <c r="AQ34">
        <f>IF(Data_Transpose!AQ34 &gt; 0, Data_Transpose!AQ34 -Data_Transpose!AQ$53, Data_Transpose!AQ34)</f>
        <v>0</v>
      </c>
      <c r="AR34">
        <f>IF(Data_Transpose!AR34 &gt; 0, Data_Transpose!AR34 -Data_Transpose!AR$53, Data_Transpose!AR34)</f>
        <v>0</v>
      </c>
      <c r="AS34">
        <f>IF(Data_Transpose!AS34 &gt; 0, Data_Transpose!AS34 -Data_Transpose!AS$53, Data_Transpose!AS34)</f>
        <v>0</v>
      </c>
      <c r="AT34">
        <f>IF(Data_Transpose!AT34 &gt; 0, Data_Transpose!AT34 -Data_Transpose!AT$53, Data_Transpose!AT34)</f>
        <v>0</v>
      </c>
      <c r="AU34">
        <f>IF(Data_Transpose!AU34 &gt; 0, Data_Transpose!AU34 -Data_Transpose!AU$53, Data_Transpose!AU34)</f>
        <v>0</v>
      </c>
      <c r="AV34">
        <f>IF(Data_Transpose!AV34 &gt; 0, Data_Transpose!AV34 -Data_Transpose!AV$53, Data_Transpose!AV34)</f>
        <v>0</v>
      </c>
      <c r="AW34">
        <f>IF(Data_Transpose!AW34 &gt; 0, Data_Transpose!AW34 -Data_Transpose!AW$53, Data_Transpose!AW34)</f>
        <v>0</v>
      </c>
      <c r="AX34">
        <f>IF(Data_Transpose!AX34 &gt; 0, Data_Transpose!AX34 -Data_Transpose!AX$53, Data_Transpose!AX34)</f>
        <v>0</v>
      </c>
      <c r="AY34">
        <f>IF(Data_Transpose!AY34 &gt; 0, Data_Transpose!AY34 -Data_Transpose!AY$53, Data_Transpose!AY34)</f>
        <v>0</v>
      </c>
      <c r="AZ34">
        <f>IF(Data_Transpose!AZ34 &gt; 0, Data_Transpose!AZ34 -Data_Transpose!AZ$53, Data_Transpose!AZ34)</f>
        <v>0</v>
      </c>
      <c r="BA34">
        <f>IF(Data_Transpose!BA34 &gt; 0, Data_Transpose!BA34 -Data_Transpose!BA$53, Data_Transpose!BA34)</f>
        <v>0</v>
      </c>
      <c r="BB34">
        <f>IF(Data_Transpose!BB34 &gt; 0, Data_Transpose!BB34 -Data_Transpose!BB$53, Data_Transpose!BB34)</f>
        <v>0</v>
      </c>
      <c r="BC34">
        <f>IF(Data_Transpose!BC34 &gt; 0, Data_Transpose!BC34 -Data_Transpose!BC$53, Data_Transpose!BC34)</f>
        <v>0</v>
      </c>
      <c r="BD34">
        <f>IF(Data_Transpose!BD34 &gt; 0, Data_Transpose!BD34 -Data_Transpose!BD$53, Data_Transpose!BD34)</f>
        <v>0</v>
      </c>
      <c r="BE34">
        <f>IF(Data_Transpose!BE34 &gt; 0, Data_Transpose!BE34 -Data_Transpose!BE$53, Data_Transpose!BE34)</f>
        <v>0</v>
      </c>
      <c r="BF34">
        <f>IF(Data_Transpose!BF34 &gt; 0, Data_Transpose!BF34 -Data_Transpose!BF$53, Data_Transpose!BF34)</f>
        <v>0</v>
      </c>
      <c r="BG34">
        <f>IF(Data_Transpose!BH34 &gt; 0, Data_Transpose!BH34 -Data_Transpose!BH$53, Data_Transpose!BH34)</f>
        <v>0</v>
      </c>
      <c r="BH34">
        <f>IF(Data_Transpose!BI34 &gt; 0, Data_Transpose!BI34 -Data_Transpose!BI$53, Data_Transpose!BI34)</f>
        <v>0</v>
      </c>
      <c r="BI34">
        <f>IF(Data_Transpose!BJ34 &gt; 0, Data_Transpose!BJ34 -Data_Transpose!BJ$53, Data_Transpose!BJ34)</f>
        <v>0</v>
      </c>
      <c r="BJ34">
        <f>IF(Data_Transpose!BK34 &gt; 0, Data_Transpose!BK34 -Data_Transpose!BK$53, Data_Transpose!BK34)</f>
        <v>0</v>
      </c>
      <c r="BK34">
        <f>IF(Data_Transpose!BL34 &gt; 0, Data_Transpose!BL34 -Data_Transpose!BL$53, Data_Transpose!BL34)</f>
        <v>0</v>
      </c>
      <c r="BL34">
        <f>IF(Data_Transpose!BM34 &gt; 0, Data_Transpose!BM34 -Data_Transpose!BM$53, Data_Transpose!BM34)</f>
        <v>0</v>
      </c>
      <c r="BM34">
        <f>IF(Data_Transpose!BN34 &gt; 0, Data_Transpose!BN34 -Data_Transpose!BN$53, Data_Transpose!BN34)</f>
        <v>0</v>
      </c>
      <c r="BN34">
        <f>IF(Data_Transpose!BO34 &gt; 0, Data_Transpose!BO34 -Data_Transpose!BO$53, Data_Transpose!BO34)</f>
        <v>0</v>
      </c>
      <c r="BO34">
        <f>IF(Data_Transpose!BP34 &gt; 0, Data_Transpose!BP34 -Data_Transpose!BP$53, Data_Transpose!BP34)</f>
        <v>0</v>
      </c>
      <c r="BP34">
        <f>IF(Data_Transpose!BQ34 &gt; 0, Data_Transpose!BQ34 -Data_Transpose!BQ$53, Data_Transpose!BQ34)</f>
        <v>0</v>
      </c>
      <c r="BQ34">
        <f>IF(Data_Transpose!BR34 &gt; 0, Data_Transpose!BR34 -Data_Transpose!BR$53, Data_Transpose!BR34)</f>
        <v>0</v>
      </c>
      <c r="BR34">
        <f>IF(Data_Transpose!BS34 &gt; 0, Data_Transpose!BS34 -Data_Transpose!BS$53, Data_Transpose!BS34)</f>
        <v>0.95000000000000018</v>
      </c>
      <c r="BS34">
        <f>IF(Data_Transpose!BT34 &gt; 0, Data_Transpose!BT34 -Data_Transpose!BT$53, Data_Transpose!BT34)</f>
        <v>0</v>
      </c>
      <c r="BT34">
        <f>IF(Data_Transpose!BU34 &gt; 0, Data_Transpose!BU34 -Data_Transpose!BU$53, Data_Transpose!BU34)</f>
        <v>0</v>
      </c>
      <c r="BU34">
        <f>IF(Data_Transpose!BV34 &gt; 0, Data_Transpose!BV34 -Data_Transpose!BV$53, Data_Transpose!BV34)</f>
        <v>0</v>
      </c>
      <c r="BV34">
        <f>IF(Data_Transpose!BW34 &gt; 0, Data_Transpose!BW34 -Data_Transpose!BW$53, Data_Transpose!BW34)</f>
        <v>0</v>
      </c>
      <c r="BW34">
        <f>IF(Data_Transpose!BX34 &gt; 0, Data_Transpose!BX34 -Data_Transpose!BX$53, Data_Transpose!BX34)</f>
        <v>0.5</v>
      </c>
      <c r="BX34">
        <f>IF(Data_Transpose!BY34 &gt; 0, Data_Transpose!BY34 -Data_Transpose!BY$53, Data_Transpose!BY34)</f>
        <v>0</v>
      </c>
      <c r="BY34">
        <f>IF(Data_Transpose!BZ34 &gt; 0, Data_Transpose!BZ34 -Data_Transpose!BZ$53, Data_Transpose!BZ34)</f>
        <v>0</v>
      </c>
      <c r="BZ34">
        <f>IF(Data_Transpose!CA34 &gt; 0, Data_Transpose!CA34 -Data_Transpose!CA$53, Data_Transpose!CA34)</f>
        <v>0</v>
      </c>
      <c r="CA34">
        <f>IF(Data_Transpose!CB34 &gt; 0, Data_Transpose!CB34 -Data_Transpose!CB$53, Data_Transpose!CB34)</f>
        <v>0</v>
      </c>
      <c r="CB34">
        <f>IF(Data_Transpose!CC34 &gt; 0, Data_Transpose!CC34 -Data_Transpose!CC$53, Data_Transpose!CC34)</f>
        <v>0</v>
      </c>
      <c r="CC34">
        <f>IF(Data_Transpose!CD34 &gt; 0, Data_Transpose!CD34 -Data_Transpose!CD$53, Data_Transpose!CD34)</f>
        <v>0</v>
      </c>
      <c r="CD34">
        <f>IF(Data_Transpose!CE34 &gt; 0, Data_Transpose!CE34 -Data_Transpose!CE$53, Data_Transpose!CE34)</f>
        <v>0</v>
      </c>
      <c r="CE34">
        <f>IF(Data_Transpose!CF34 &gt; 0, Data_Transpose!CF34 -Data_Transpose!CF$53, Data_Transpose!CF34)</f>
        <v>0</v>
      </c>
      <c r="CF34">
        <f>IF(Data_Transpose!CG34 &gt; 0, Data_Transpose!CG34 -Data_Transpose!CG$53, Data_Transpose!CG34)</f>
        <v>0</v>
      </c>
      <c r="CG34">
        <f>IF(Data_Transpose!CH34 &gt; 0, Data_Transpose!CH34 -Data_Transpose!CH$53, Data_Transpose!CH34)</f>
        <v>0</v>
      </c>
      <c r="CH34">
        <f>IF(Data_Transpose!CI34 &gt; 0, Data_Transpose!CI34 -Data_Transpose!CI$53, Data_Transpose!CI34)</f>
        <v>-0.30303030303030276</v>
      </c>
      <c r="CI34">
        <f>IF(Data_Transpose!CJ34 &gt; 0, Data_Transpose!CJ34 -Data_Transpose!CJ$53, Data_Transpose!CJ34)</f>
        <v>0</v>
      </c>
      <c r="CJ34">
        <f>IF(Data_Transpose!CK34 &gt; 0, Data_Transpose!CK34 -Data_Transpose!CK$53, Data_Transpose!CK34)</f>
        <v>0</v>
      </c>
      <c r="CK34">
        <f>IF(Data_Transpose!CL34 &gt; 0, Data_Transpose!CL34 -Data_Transpose!CL$53, Data_Transpose!CL34)</f>
        <v>-0.83333333333333348</v>
      </c>
      <c r="CL34">
        <f>IF(Data_Transpose!CM34 &gt; 0, Data_Transpose!CM34 -Data_Transpose!CM$53, Data_Transpose!CM34)</f>
        <v>0</v>
      </c>
      <c r="CM34">
        <f>IF(Data_Transpose!CN34 &gt; 0, Data_Transpose!CN34 -Data_Transpose!CN$53, Data_Transpose!CN34)</f>
        <v>0</v>
      </c>
      <c r="CN34">
        <f>IF(Data_Transpose!CO34 &gt; 0, Data_Transpose!CO34 -Data_Transpose!CO$53, Data_Transpose!CO34)</f>
        <v>0</v>
      </c>
      <c r="CO34">
        <f>IF(Data_Transpose!CP34 &gt; 0, Data_Transpose!CP34 -Data_Transpose!CP$53, Data_Transpose!CP34)</f>
        <v>0</v>
      </c>
      <c r="CP34">
        <f>IF(Data_Transpose!CQ34 &gt; 0, Data_Transpose!CQ34 -Data_Transpose!CQ$53, Data_Transpose!CQ34)</f>
        <v>0</v>
      </c>
      <c r="CQ34">
        <f>IF(Data_Transpose!CR34 &gt; 0, Data_Transpose!CR34 -Data_Transpose!CR$53, Data_Transpose!CR34)</f>
        <v>0</v>
      </c>
      <c r="CR34">
        <f>IF(Data_Transpose!CS34 &gt; 0, Data_Transpose!CS34 -Data_Transpose!CS$53, Data_Transpose!CS34)</f>
        <v>0</v>
      </c>
      <c r="CU34">
        <f t="shared" si="76"/>
        <v>0</v>
      </c>
      <c r="CV34">
        <f t="shared" si="77"/>
        <v>0</v>
      </c>
      <c r="CW34">
        <f t="shared" si="78"/>
        <v>0</v>
      </c>
      <c r="CX34">
        <f t="shared" si="79"/>
        <v>0</v>
      </c>
      <c r="CY34">
        <f t="shared" si="80"/>
        <v>0</v>
      </c>
      <c r="CZ34">
        <f t="shared" si="81"/>
        <v>0</v>
      </c>
      <c r="DA34">
        <f t="shared" si="82"/>
        <v>0</v>
      </c>
      <c r="DB34">
        <f t="shared" si="83"/>
        <v>0</v>
      </c>
      <c r="DC34">
        <f t="shared" si="84"/>
        <v>0</v>
      </c>
      <c r="DD34">
        <f t="shared" si="85"/>
        <v>0</v>
      </c>
      <c r="DE34">
        <f t="shared" si="86"/>
        <v>0</v>
      </c>
      <c r="DF34">
        <f t="shared" si="87"/>
        <v>0</v>
      </c>
      <c r="DG34">
        <f t="shared" si="88"/>
        <v>0</v>
      </c>
      <c r="DH34">
        <f t="shared" si="89"/>
        <v>0</v>
      </c>
      <c r="DI34">
        <f t="shared" si="90"/>
        <v>0</v>
      </c>
      <c r="DJ34">
        <f t="shared" si="91"/>
        <v>0</v>
      </c>
      <c r="DK34">
        <f t="shared" si="92"/>
        <v>0</v>
      </c>
      <c r="DL34">
        <f t="shared" si="93"/>
        <v>0</v>
      </c>
      <c r="DM34">
        <f t="shared" si="94"/>
        <v>0</v>
      </c>
      <c r="DN34">
        <f t="shared" si="95"/>
        <v>0</v>
      </c>
      <c r="DO34">
        <f t="shared" si="96"/>
        <v>0</v>
      </c>
      <c r="DP34">
        <f t="shared" si="97"/>
        <v>0</v>
      </c>
      <c r="DQ34">
        <f t="shared" si="98"/>
        <v>0</v>
      </c>
      <c r="DR34">
        <f t="shared" si="99"/>
        <v>0</v>
      </c>
      <c r="DS34">
        <f t="shared" si="100"/>
        <v>0</v>
      </c>
      <c r="DT34">
        <f t="shared" si="101"/>
        <v>0</v>
      </c>
      <c r="DU34">
        <f t="shared" si="102"/>
        <v>0</v>
      </c>
      <c r="DV34">
        <f t="shared" si="103"/>
        <v>0</v>
      </c>
      <c r="DW34">
        <f t="shared" si="104"/>
        <v>0</v>
      </c>
      <c r="DX34">
        <f t="shared" si="105"/>
        <v>0</v>
      </c>
      <c r="DY34">
        <f t="shared" si="106"/>
        <v>0</v>
      </c>
      <c r="DZ34">
        <f t="shared" si="107"/>
        <v>0</v>
      </c>
      <c r="EA34">
        <f t="shared" si="108"/>
        <v>0</v>
      </c>
      <c r="EB34">
        <f t="shared" si="109"/>
        <v>0</v>
      </c>
      <c r="EC34">
        <f t="shared" si="110"/>
        <v>0</v>
      </c>
      <c r="ED34">
        <f t="shared" si="111"/>
        <v>0</v>
      </c>
      <c r="EE34">
        <f t="shared" si="112"/>
        <v>0</v>
      </c>
      <c r="EF34">
        <f t="shared" si="113"/>
        <v>0</v>
      </c>
      <c r="EG34">
        <f t="shared" si="114"/>
        <v>0</v>
      </c>
      <c r="EH34">
        <f t="shared" si="115"/>
        <v>0</v>
      </c>
      <c r="EI34">
        <f t="shared" si="116"/>
        <v>0</v>
      </c>
      <c r="EJ34">
        <f t="shared" si="117"/>
        <v>0</v>
      </c>
      <c r="EK34">
        <f t="shared" si="118"/>
        <v>0</v>
      </c>
      <c r="EL34">
        <f t="shared" si="119"/>
        <v>0</v>
      </c>
      <c r="EM34">
        <f t="shared" si="120"/>
        <v>0</v>
      </c>
      <c r="EN34">
        <f t="shared" si="121"/>
        <v>0</v>
      </c>
      <c r="EO34">
        <f t="shared" si="122"/>
        <v>0</v>
      </c>
      <c r="EP34">
        <f t="shared" si="123"/>
        <v>0</v>
      </c>
      <c r="EQ34">
        <f t="shared" si="124"/>
        <v>0</v>
      </c>
      <c r="ER34">
        <f t="shared" si="125"/>
        <v>0</v>
      </c>
      <c r="ES34">
        <f t="shared" si="126"/>
        <v>0</v>
      </c>
      <c r="ET34">
        <f t="shared" si="127"/>
        <v>0</v>
      </c>
      <c r="EU34">
        <f t="shared" si="128"/>
        <v>0</v>
      </c>
      <c r="EV34">
        <f t="shared" si="129"/>
        <v>0</v>
      </c>
      <c r="EW34">
        <f t="shared" si="130"/>
        <v>0</v>
      </c>
      <c r="EX34">
        <f t="shared" si="131"/>
        <v>0</v>
      </c>
      <c r="EY34">
        <f>($B34*BG34)</f>
        <v>0</v>
      </c>
      <c r="EZ34">
        <f>($B34*BH34)</f>
        <v>0</v>
      </c>
      <c r="FA34">
        <f>($B34*BI34)</f>
        <v>0</v>
      </c>
      <c r="FB34">
        <f>($B34*BJ34)</f>
        <v>0</v>
      </c>
      <c r="FC34">
        <f>($B34*BK34)</f>
        <v>0</v>
      </c>
      <c r="FD34">
        <f>($B34*BL34)</f>
        <v>0</v>
      </c>
      <c r="FE34">
        <f>($B34*BM34)</f>
        <v>0</v>
      </c>
      <c r="FF34">
        <f>($B34*BN34)</f>
        <v>0</v>
      </c>
      <c r="FG34">
        <f>($B34*BO34)</f>
        <v>0</v>
      </c>
      <c r="FH34">
        <f>($B34*BP34)</f>
        <v>0</v>
      </c>
      <c r="FI34">
        <f>($B34*BQ34)</f>
        <v>0</v>
      </c>
      <c r="FJ34">
        <f>($B34*BR34)</f>
        <v>0</v>
      </c>
      <c r="FK34">
        <f>($B34*BS34)</f>
        <v>0</v>
      </c>
      <c r="FL34">
        <f>($B34*BT34)</f>
        <v>0</v>
      </c>
      <c r="FM34">
        <f>($B34*BU34)</f>
        <v>0</v>
      </c>
      <c r="FN34">
        <f>($B34*BV34)</f>
        <v>0</v>
      </c>
      <c r="FO34">
        <f>($B34*BW34)</f>
        <v>0</v>
      </c>
      <c r="FP34">
        <f>($B34*BX34)</f>
        <v>0</v>
      </c>
      <c r="FQ34">
        <f>($B34*BY34)</f>
        <v>0</v>
      </c>
      <c r="FR34">
        <f>($B34*BZ34)</f>
        <v>0</v>
      </c>
      <c r="FS34">
        <f>($B34*CA34)</f>
        <v>0</v>
      </c>
      <c r="FT34">
        <f>($B34*CB34)</f>
        <v>0</v>
      </c>
      <c r="FU34">
        <f>($B34*CC34)</f>
        <v>0</v>
      </c>
      <c r="FV34">
        <f>($B34*CD34)</f>
        <v>0</v>
      </c>
      <c r="FW34">
        <f>($B34*CE34)</f>
        <v>0</v>
      </c>
      <c r="FX34">
        <f>($B34*CF34)</f>
        <v>0</v>
      </c>
      <c r="FY34">
        <f>($B34*CG34)</f>
        <v>0</v>
      </c>
      <c r="FZ34">
        <f>($B34*CH34)</f>
        <v>0</v>
      </c>
      <c r="GA34">
        <f>($B34*CI34)</f>
        <v>0</v>
      </c>
      <c r="GB34">
        <f>($B34*CJ34)</f>
        <v>0</v>
      </c>
      <c r="GC34">
        <f>($B34*CK34)</f>
        <v>0</v>
      </c>
      <c r="GD34">
        <f>($B34*CL34)</f>
        <v>0</v>
      </c>
      <c r="GE34">
        <f>($B34*CM34)</f>
        <v>0</v>
      </c>
      <c r="GF34">
        <f>($B34*CN34)</f>
        <v>0</v>
      </c>
      <c r="GG34">
        <f>($B34*CO34)</f>
        <v>0</v>
      </c>
      <c r="GH34">
        <f>($B34*CP34)</f>
        <v>0</v>
      </c>
      <c r="GI34">
        <f>($B34*CQ34)</f>
        <v>0</v>
      </c>
      <c r="GJ34">
        <f>($B34*CR34)</f>
        <v>0</v>
      </c>
    </row>
    <row r="35" spans="1:192">
      <c r="A35" s="2" t="s">
        <v>38</v>
      </c>
      <c r="B35">
        <f>IF(Data_Transpose!G35 &gt; 0, Data_Transpose!G35 -Data_Transpose!G$53, Data_Transpose!G35)</f>
        <v>0</v>
      </c>
      <c r="C35">
        <f>IF(Data_Transpose!B35 &gt; 0, Data_Transpose!B35 -Data_Transpose!B$53, Data_Transpose!B35)</f>
        <v>0</v>
      </c>
      <c r="D35">
        <f>IF(Data_Transpose!C35 &gt; 0, Data_Transpose!C35 -Data_Transpose!C$53, Data_Transpose!C35)</f>
        <v>0</v>
      </c>
      <c r="E35">
        <f>IF(Data_Transpose!D35 &gt; 0, Data_Transpose!D35 -Data_Transpose!D$53, Data_Transpose!D35)</f>
        <v>0</v>
      </c>
      <c r="F35">
        <f>IF(Data_Transpose!E35 &gt; 0, Data_Transpose!E35 -Data_Transpose!E$53, Data_Transpose!E35)</f>
        <v>0</v>
      </c>
      <c r="G35">
        <f>IF(Data_Transpose!F35 &gt; 0, Data_Transpose!F35 -Data_Transpose!F$53, Data_Transpose!F35)</f>
        <v>0</v>
      </c>
      <c r="H35">
        <f>IF(Data_Transpose!H35 &gt; 0, Data_Transpose!H35 -Data_Transpose!H$53, Data_Transpose!H35)</f>
        <v>-0.54999999999999982</v>
      </c>
      <c r="I35">
        <f>IF(Data_Transpose!I35 &gt; 0, Data_Transpose!I35 -Data_Transpose!I$53, Data_Transpose!I35)</f>
        <v>0</v>
      </c>
      <c r="J35">
        <f>IF(Data_Transpose!J35 &gt; 0, Data_Transpose!J35 -Data_Transpose!J$53, Data_Transpose!J35)</f>
        <v>0</v>
      </c>
      <c r="K35">
        <f>IF(Data_Transpose!K35 &gt; 0, Data_Transpose!K35 -Data_Transpose!K$53, Data_Transpose!K35)</f>
        <v>0</v>
      </c>
      <c r="L35">
        <f>IF(Data_Transpose!L35 &gt; 0, Data_Transpose!L35 -Data_Transpose!L$53, Data_Transpose!L35)</f>
        <v>0</v>
      </c>
      <c r="M35">
        <f>IF(Data_Transpose!M35 &gt; 0, Data_Transpose!M35 -Data_Transpose!M$53, Data_Transpose!M35)</f>
        <v>0</v>
      </c>
      <c r="N35">
        <f>IF(Data_Transpose!N35 &gt; 0, Data_Transpose!N35 -Data_Transpose!N$53, Data_Transpose!N35)</f>
        <v>0</v>
      </c>
      <c r="O35">
        <f>IF(Data_Transpose!O35 &gt; 0, Data_Transpose!O35 -Data_Transpose!O$53, Data_Transpose!O35)</f>
        <v>0</v>
      </c>
      <c r="P35">
        <f>IF(Data_Transpose!P35 &gt; 0, Data_Transpose!P35 -Data_Transpose!P$53, Data_Transpose!P35)</f>
        <v>0</v>
      </c>
      <c r="Q35">
        <f>IF(Data_Transpose!Q35 &gt; 0, Data_Transpose!Q35 -Data_Transpose!Q$53, Data_Transpose!Q35)</f>
        <v>0</v>
      </c>
      <c r="R35">
        <f>IF(Data_Transpose!R35 &gt; 0, Data_Transpose!R35 -Data_Transpose!R$53, Data_Transpose!R35)</f>
        <v>0</v>
      </c>
      <c r="S35">
        <f>IF(Data_Transpose!S35 &gt; 0, Data_Transpose!S35 -Data_Transpose!S$53, Data_Transpose!S35)</f>
        <v>0</v>
      </c>
      <c r="T35">
        <f>IF(Data_Transpose!T35 &gt; 0, Data_Transpose!T35 -Data_Transpose!T$53, Data_Transpose!T35)</f>
        <v>0</v>
      </c>
      <c r="U35">
        <f>IF(Data_Transpose!U35 &gt; 0, Data_Transpose!U35 -Data_Transpose!U$53, Data_Transpose!U35)</f>
        <v>0</v>
      </c>
      <c r="V35">
        <f>IF(Data_Transpose!V35 &gt; 0, Data_Transpose!V35 -Data_Transpose!V$53, Data_Transpose!V35)</f>
        <v>0</v>
      </c>
      <c r="W35">
        <f>IF(Data_Transpose!W35 &gt; 0, Data_Transpose!W35 -Data_Transpose!W$53, Data_Transpose!W35)</f>
        <v>0</v>
      </c>
      <c r="X35">
        <f>IF(Data_Transpose!X35 &gt; 0, Data_Transpose!X35 -Data_Transpose!X$53, Data_Transpose!X35)</f>
        <v>-0.5625</v>
      </c>
      <c r="Y35">
        <f>IF(Data_Transpose!Y35 &gt; 0, Data_Transpose!Y35 -Data_Transpose!Y$53, Data_Transpose!Y35)</f>
        <v>0</v>
      </c>
      <c r="Z35">
        <f>IF(Data_Transpose!Z35 &gt; 0, Data_Transpose!Z35 -Data_Transpose!Z$53, Data_Transpose!Z35)</f>
        <v>0</v>
      </c>
      <c r="AA35">
        <f>IF(Data_Transpose!AA35 &gt; 0, Data_Transpose!AA35 -Data_Transpose!AA$53, Data_Transpose!AA35)</f>
        <v>0</v>
      </c>
      <c r="AB35">
        <f>IF(Data_Transpose!AB35 &gt; 0, Data_Transpose!AB35 -Data_Transpose!AB$53, Data_Transpose!AB35)</f>
        <v>0</v>
      </c>
      <c r="AC35">
        <f>IF(Data_Transpose!AC35 &gt; 0, Data_Transpose!AC35 -Data_Transpose!AC$53, Data_Transpose!AC35)</f>
        <v>0</v>
      </c>
      <c r="AD35">
        <f>IF(Data_Transpose!AD35 &gt; 0, Data_Transpose!AD35 -Data_Transpose!AD$53, Data_Transpose!AD35)</f>
        <v>0</v>
      </c>
      <c r="AE35">
        <f>IF(Data_Transpose!AE35 &gt; 0, Data_Transpose!AE35 -Data_Transpose!AE$53, Data_Transpose!AE35)</f>
        <v>0</v>
      </c>
      <c r="AF35">
        <f>IF(Data_Transpose!AF35 &gt; 0, Data_Transpose!AF35 -Data_Transpose!AF$53, Data_Transpose!AF35)</f>
        <v>0</v>
      </c>
      <c r="AG35">
        <f>IF(Data_Transpose!AG35 &gt; 0, Data_Transpose!AG35 -Data_Transpose!AG$53, Data_Transpose!AG35)</f>
        <v>0</v>
      </c>
      <c r="AH35">
        <f>IF(Data_Transpose!AH35 &gt; 0, Data_Transpose!AH35 -Data_Transpose!AH$53, Data_Transpose!AH35)</f>
        <v>0</v>
      </c>
      <c r="AI35">
        <f>IF(Data_Transpose!AI35 &gt; 0, Data_Transpose!AI35 -Data_Transpose!AI$53, Data_Transpose!AI35)</f>
        <v>0</v>
      </c>
      <c r="AJ35">
        <f>IF(Data_Transpose!AJ35 &gt; 0, Data_Transpose!AJ35 -Data_Transpose!AJ$53, Data_Transpose!AJ35)</f>
        <v>0</v>
      </c>
      <c r="AK35">
        <f>IF(Data_Transpose!AK35 &gt; 0, Data_Transpose!AK35 -Data_Transpose!AK$53, Data_Transpose!AK35)</f>
        <v>0</v>
      </c>
      <c r="AL35">
        <f>IF(Data_Transpose!AL35 &gt; 0, Data_Transpose!AL35 -Data_Transpose!AL$53, Data_Transpose!AL35)</f>
        <v>0</v>
      </c>
      <c r="AM35">
        <f>IF(Data_Transpose!AM35 &gt; 0, Data_Transpose!AM35 -Data_Transpose!AM$53, Data_Transpose!AM35)</f>
        <v>0</v>
      </c>
      <c r="AN35">
        <f>IF(Data_Transpose!AN35 &gt; 0, Data_Transpose!AN35 -Data_Transpose!AN$53, Data_Transpose!AN35)</f>
        <v>0</v>
      </c>
      <c r="AO35">
        <f>IF(Data_Transpose!AO35 &gt; 0, Data_Transpose!AO35 -Data_Transpose!AO$53, Data_Transpose!AO35)</f>
        <v>0</v>
      </c>
      <c r="AP35">
        <f>IF(Data_Transpose!AP35 &gt; 0, Data_Transpose!AP35 -Data_Transpose!AP$53, Data_Transpose!AP35)</f>
        <v>0</v>
      </c>
      <c r="AQ35">
        <f>IF(Data_Transpose!AQ35 &gt; 0, Data_Transpose!AQ35 -Data_Transpose!AQ$53, Data_Transpose!AQ35)</f>
        <v>0</v>
      </c>
      <c r="AR35">
        <f>IF(Data_Transpose!AR35 &gt; 0, Data_Transpose!AR35 -Data_Transpose!AR$53, Data_Transpose!AR35)</f>
        <v>0</v>
      </c>
      <c r="AS35">
        <f>IF(Data_Transpose!AS35 &gt; 0, Data_Transpose!AS35 -Data_Transpose!AS$53, Data_Transpose!AS35)</f>
        <v>0</v>
      </c>
      <c r="AT35">
        <f>IF(Data_Transpose!AT35 &gt; 0, Data_Transpose!AT35 -Data_Transpose!AT$53, Data_Transpose!AT35)</f>
        <v>0</v>
      </c>
      <c r="AU35">
        <f>IF(Data_Transpose!AU35 &gt; 0, Data_Transpose!AU35 -Data_Transpose!AU$53, Data_Transpose!AU35)</f>
        <v>0</v>
      </c>
      <c r="AV35">
        <f>IF(Data_Transpose!AV35 &gt; 0, Data_Transpose!AV35 -Data_Transpose!AV$53, Data_Transpose!AV35)</f>
        <v>0</v>
      </c>
      <c r="AW35">
        <f>IF(Data_Transpose!AW35 &gt; 0, Data_Transpose!AW35 -Data_Transpose!AW$53, Data_Transpose!AW35)</f>
        <v>0</v>
      </c>
      <c r="AX35">
        <f>IF(Data_Transpose!AX35 &gt; 0, Data_Transpose!AX35 -Data_Transpose!AX$53, Data_Transpose!AX35)</f>
        <v>0</v>
      </c>
      <c r="AY35">
        <f>IF(Data_Transpose!AY35 &gt; 0, Data_Transpose!AY35 -Data_Transpose!AY$53, Data_Transpose!AY35)</f>
        <v>0</v>
      </c>
      <c r="AZ35">
        <f>IF(Data_Transpose!AZ35 &gt; 0, Data_Transpose!AZ35 -Data_Transpose!AZ$53, Data_Transpose!AZ35)</f>
        <v>-1</v>
      </c>
      <c r="BA35">
        <f>IF(Data_Transpose!BA35 &gt; 0, Data_Transpose!BA35 -Data_Transpose!BA$53, Data_Transpose!BA35)</f>
        <v>0</v>
      </c>
      <c r="BB35">
        <f>IF(Data_Transpose!BB35 &gt; 0, Data_Transpose!BB35 -Data_Transpose!BB$53, Data_Transpose!BB35)</f>
        <v>0</v>
      </c>
      <c r="BC35">
        <f>IF(Data_Transpose!BC35 &gt; 0, Data_Transpose!BC35 -Data_Transpose!BC$53, Data_Transpose!BC35)</f>
        <v>0</v>
      </c>
      <c r="BD35">
        <f>IF(Data_Transpose!BD35 &gt; 0, Data_Transpose!BD35 -Data_Transpose!BD$53, Data_Transpose!BD35)</f>
        <v>0</v>
      </c>
      <c r="BE35">
        <f>IF(Data_Transpose!BE35 &gt; 0, Data_Transpose!BE35 -Data_Transpose!BE$53, Data_Transpose!BE35)</f>
        <v>0</v>
      </c>
      <c r="BF35">
        <f>IF(Data_Transpose!BF35 &gt; 0, Data_Transpose!BF35 -Data_Transpose!BF$53, Data_Transpose!BF35)</f>
        <v>0</v>
      </c>
      <c r="BG35">
        <f>IF(Data_Transpose!BH35 &gt; 0, Data_Transpose!BH35 -Data_Transpose!BH$53, Data_Transpose!BH35)</f>
        <v>0</v>
      </c>
      <c r="BH35">
        <f>IF(Data_Transpose!BI35 &gt; 0, Data_Transpose!BI35 -Data_Transpose!BI$53, Data_Transpose!BI35)</f>
        <v>0</v>
      </c>
      <c r="BI35">
        <f>IF(Data_Transpose!BJ35 &gt; 0, Data_Transpose!BJ35 -Data_Transpose!BJ$53, Data_Transpose!BJ35)</f>
        <v>0</v>
      </c>
      <c r="BJ35">
        <f>IF(Data_Transpose!BK35 &gt; 0, Data_Transpose!BK35 -Data_Transpose!BK$53, Data_Transpose!BK35)</f>
        <v>0</v>
      </c>
      <c r="BK35">
        <f>IF(Data_Transpose!BL35 &gt; 0, Data_Transpose!BL35 -Data_Transpose!BL$53, Data_Transpose!BL35)</f>
        <v>0</v>
      </c>
      <c r="BL35">
        <f>IF(Data_Transpose!BM35 &gt; 0, Data_Transpose!BM35 -Data_Transpose!BM$53, Data_Transpose!BM35)</f>
        <v>0</v>
      </c>
      <c r="BM35">
        <f>IF(Data_Transpose!BN35 &gt; 0, Data_Transpose!BN35 -Data_Transpose!BN$53, Data_Transpose!BN35)</f>
        <v>0</v>
      </c>
      <c r="BN35">
        <f>IF(Data_Transpose!BO35 &gt; 0, Data_Transpose!BO35 -Data_Transpose!BO$53, Data_Transpose!BO35)</f>
        <v>0</v>
      </c>
      <c r="BO35">
        <f>IF(Data_Transpose!BP35 &gt; 0, Data_Transpose!BP35 -Data_Transpose!BP$53, Data_Transpose!BP35)</f>
        <v>0</v>
      </c>
      <c r="BP35">
        <f>IF(Data_Transpose!BQ35 &gt; 0, Data_Transpose!BQ35 -Data_Transpose!BQ$53, Data_Transpose!BQ35)</f>
        <v>0</v>
      </c>
      <c r="BQ35">
        <f>IF(Data_Transpose!BR35 &gt; 0, Data_Transpose!BR35 -Data_Transpose!BR$53, Data_Transpose!BR35)</f>
        <v>0</v>
      </c>
      <c r="BR35">
        <f>IF(Data_Transpose!BS35 &gt; 0, Data_Transpose!BS35 -Data_Transpose!BS$53, Data_Transpose!BS35)</f>
        <v>0.95000000000000018</v>
      </c>
      <c r="BS35">
        <f>IF(Data_Transpose!BT35 &gt; 0, Data_Transpose!BT35 -Data_Transpose!BT$53, Data_Transpose!BT35)</f>
        <v>0</v>
      </c>
      <c r="BT35">
        <f>IF(Data_Transpose!BU35 &gt; 0, Data_Transpose!BU35 -Data_Transpose!BU$53, Data_Transpose!BU35)</f>
        <v>0</v>
      </c>
      <c r="BU35">
        <f>IF(Data_Transpose!BV35 &gt; 0, Data_Transpose!BV35 -Data_Transpose!BV$53, Data_Transpose!BV35)</f>
        <v>0</v>
      </c>
      <c r="BV35">
        <f>IF(Data_Transpose!BW35 &gt; 0, Data_Transpose!BW35 -Data_Transpose!BW$53, Data_Transpose!BW35)</f>
        <v>0</v>
      </c>
      <c r="BW35">
        <f>IF(Data_Transpose!BX35 &gt; 0, Data_Transpose!BX35 -Data_Transpose!BX$53, Data_Transpose!BX35)</f>
        <v>0.5</v>
      </c>
      <c r="BX35">
        <f>IF(Data_Transpose!BY35 &gt; 0, Data_Transpose!BY35 -Data_Transpose!BY$53, Data_Transpose!BY35)</f>
        <v>0</v>
      </c>
      <c r="BY35">
        <f>IF(Data_Transpose!BZ35 &gt; 0, Data_Transpose!BZ35 -Data_Transpose!BZ$53, Data_Transpose!BZ35)</f>
        <v>0</v>
      </c>
      <c r="BZ35">
        <f>IF(Data_Transpose!CA35 &gt; 0, Data_Transpose!CA35 -Data_Transpose!CA$53, Data_Transpose!CA35)</f>
        <v>0</v>
      </c>
      <c r="CA35">
        <f>IF(Data_Transpose!CB35 &gt; 0, Data_Transpose!CB35 -Data_Transpose!CB$53, Data_Transpose!CB35)</f>
        <v>0</v>
      </c>
      <c r="CB35">
        <f>IF(Data_Transpose!CC35 &gt; 0, Data_Transpose!CC35 -Data_Transpose!CC$53, Data_Transpose!CC35)</f>
        <v>0</v>
      </c>
      <c r="CC35">
        <f>IF(Data_Transpose!CD35 &gt; 0, Data_Transpose!CD35 -Data_Transpose!CD$53, Data_Transpose!CD35)</f>
        <v>0</v>
      </c>
      <c r="CD35">
        <f>IF(Data_Transpose!CE35 &gt; 0, Data_Transpose!CE35 -Data_Transpose!CE$53, Data_Transpose!CE35)</f>
        <v>-0.35294117647058831</v>
      </c>
      <c r="CE35">
        <f>IF(Data_Transpose!CF35 &gt; 0, Data_Transpose!CF35 -Data_Transpose!CF$53, Data_Transpose!CF35)</f>
        <v>0</v>
      </c>
      <c r="CF35">
        <f>IF(Data_Transpose!CG35 &gt; 0, Data_Transpose!CG35 -Data_Transpose!CG$53, Data_Transpose!CG35)</f>
        <v>0</v>
      </c>
      <c r="CG35">
        <f>IF(Data_Transpose!CH35 &gt; 0, Data_Transpose!CH35 -Data_Transpose!CH$53, Data_Transpose!CH35)</f>
        <v>0</v>
      </c>
      <c r="CH35">
        <f>IF(Data_Transpose!CI35 &gt; 0, Data_Transpose!CI35 -Data_Transpose!CI$53, Data_Transpose!CI35)</f>
        <v>0</v>
      </c>
      <c r="CI35">
        <f>IF(Data_Transpose!CJ35 &gt; 0, Data_Transpose!CJ35 -Data_Transpose!CJ$53, Data_Transpose!CJ35)</f>
        <v>0</v>
      </c>
      <c r="CJ35">
        <f>IF(Data_Transpose!CK35 &gt; 0, Data_Transpose!CK35 -Data_Transpose!CK$53, Data_Transpose!CK35)</f>
        <v>0</v>
      </c>
      <c r="CK35">
        <f>IF(Data_Transpose!CL35 &gt; 0, Data_Transpose!CL35 -Data_Transpose!CL$53, Data_Transpose!CL35)</f>
        <v>-1.8333333333333335</v>
      </c>
      <c r="CL35">
        <f>IF(Data_Transpose!CM35 &gt; 0, Data_Transpose!CM35 -Data_Transpose!CM$53, Data_Transpose!CM35)</f>
        <v>0</v>
      </c>
      <c r="CM35">
        <f>IF(Data_Transpose!CN35 &gt; 0, Data_Transpose!CN35 -Data_Transpose!CN$53, Data_Transpose!CN35)</f>
        <v>0</v>
      </c>
      <c r="CN35">
        <f>IF(Data_Transpose!CO35 &gt; 0, Data_Transpose!CO35 -Data_Transpose!CO$53, Data_Transpose!CO35)</f>
        <v>0</v>
      </c>
      <c r="CO35">
        <f>IF(Data_Transpose!CP35 &gt; 0, Data_Transpose!CP35 -Data_Transpose!CP$53, Data_Transpose!CP35)</f>
        <v>0</v>
      </c>
      <c r="CP35">
        <f>IF(Data_Transpose!CQ35 &gt; 0, Data_Transpose!CQ35 -Data_Transpose!CQ$53, Data_Transpose!CQ35)</f>
        <v>0</v>
      </c>
      <c r="CQ35">
        <f>IF(Data_Transpose!CR35 &gt; 0, Data_Transpose!CR35 -Data_Transpose!CR$53, Data_Transpose!CR35)</f>
        <v>0</v>
      </c>
      <c r="CR35">
        <f>IF(Data_Transpose!CS35 &gt; 0, Data_Transpose!CS35 -Data_Transpose!CS$53, Data_Transpose!CS35)</f>
        <v>0</v>
      </c>
      <c r="CU35">
        <f t="shared" si="76"/>
        <v>0</v>
      </c>
      <c r="CV35">
        <f t="shared" si="77"/>
        <v>0</v>
      </c>
      <c r="CW35">
        <f t="shared" si="78"/>
        <v>0</v>
      </c>
      <c r="CX35">
        <f t="shared" si="79"/>
        <v>0</v>
      </c>
      <c r="CY35">
        <f t="shared" si="80"/>
        <v>0</v>
      </c>
      <c r="CZ35">
        <f t="shared" si="81"/>
        <v>0</v>
      </c>
      <c r="DA35">
        <f t="shared" si="82"/>
        <v>0</v>
      </c>
      <c r="DB35">
        <f t="shared" si="83"/>
        <v>0</v>
      </c>
      <c r="DC35">
        <f t="shared" si="84"/>
        <v>0</v>
      </c>
      <c r="DD35">
        <f t="shared" si="85"/>
        <v>0</v>
      </c>
      <c r="DE35">
        <f t="shared" si="86"/>
        <v>0</v>
      </c>
      <c r="DF35">
        <f t="shared" si="87"/>
        <v>0</v>
      </c>
      <c r="DG35">
        <f t="shared" si="88"/>
        <v>0</v>
      </c>
      <c r="DH35">
        <f t="shared" si="89"/>
        <v>0</v>
      </c>
      <c r="DI35">
        <f t="shared" si="90"/>
        <v>0</v>
      </c>
      <c r="DJ35">
        <f t="shared" si="91"/>
        <v>0</v>
      </c>
      <c r="DK35">
        <f t="shared" si="92"/>
        <v>0</v>
      </c>
      <c r="DL35">
        <f t="shared" si="93"/>
        <v>0</v>
      </c>
      <c r="DM35">
        <f t="shared" si="94"/>
        <v>0</v>
      </c>
      <c r="DN35">
        <f t="shared" si="95"/>
        <v>0</v>
      </c>
      <c r="DO35">
        <f t="shared" si="96"/>
        <v>0</v>
      </c>
      <c r="DP35">
        <f t="shared" si="97"/>
        <v>0</v>
      </c>
      <c r="DQ35">
        <f t="shared" si="98"/>
        <v>0</v>
      </c>
      <c r="DR35">
        <f t="shared" si="99"/>
        <v>0</v>
      </c>
      <c r="DS35">
        <f t="shared" si="100"/>
        <v>0</v>
      </c>
      <c r="DT35">
        <f t="shared" si="101"/>
        <v>0</v>
      </c>
      <c r="DU35">
        <f t="shared" si="102"/>
        <v>0</v>
      </c>
      <c r="DV35">
        <f t="shared" si="103"/>
        <v>0</v>
      </c>
      <c r="DW35">
        <f t="shared" si="104"/>
        <v>0</v>
      </c>
      <c r="DX35">
        <f t="shared" si="105"/>
        <v>0</v>
      </c>
      <c r="DY35">
        <f t="shared" si="106"/>
        <v>0</v>
      </c>
      <c r="DZ35">
        <f t="shared" si="107"/>
        <v>0</v>
      </c>
      <c r="EA35">
        <f t="shared" si="108"/>
        <v>0</v>
      </c>
      <c r="EB35">
        <f t="shared" si="109"/>
        <v>0</v>
      </c>
      <c r="EC35">
        <f t="shared" si="110"/>
        <v>0</v>
      </c>
      <c r="ED35">
        <f t="shared" si="111"/>
        <v>0</v>
      </c>
      <c r="EE35">
        <f t="shared" si="112"/>
        <v>0</v>
      </c>
      <c r="EF35">
        <f t="shared" si="113"/>
        <v>0</v>
      </c>
      <c r="EG35">
        <f t="shared" si="114"/>
        <v>0</v>
      </c>
      <c r="EH35">
        <f t="shared" si="115"/>
        <v>0</v>
      </c>
      <c r="EI35">
        <f t="shared" si="116"/>
        <v>0</v>
      </c>
      <c r="EJ35">
        <f t="shared" si="117"/>
        <v>0</v>
      </c>
      <c r="EK35">
        <f t="shared" si="118"/>
        <v>0</v>
      </c>
      <c r="EL35">
        <f t="shared" si="119"/>
        <v>0</v>
      </c>
      <c r="EM35">
        <f t="shared" si="120"/>
        <v>0</v>
      </c>
      <c r="EN35">
        <f t="shared" si="121"/>
        <v>0</v>
      </c>
      <c r="EO35">
        <f t="shared" si="122"/>
        <v>0</v>
      </c>
      <c r="EP35">
        <f t="shared" si="123"/>
        <v>0</v>
      </c>
      <c r="EQ35">
        <f t="shared" si="124"/>
        <v>0</v>
      </c>
      <c r="ER35">
        <f t="shared" si="125"/>
        <v>0</v>
      </c>
      <c r="ES35">
        <f t="shared" si="126"/>
        <v>0</v>
      </c>
      <c r="ET35">
        <f t="shared" si="127"/>
        <v>0</v>
      </c>
      <c r="EU35">
        <f t="shared" si="128"/>
        <v>0</v>
      </c>
      <c r="EV35">
        <f t="shared" si="129"/>
        <v>0</v>
      </c>
      <c r="EW35">
        <f t="shared" si="130"/>
        <v>0</v>
      </c>
      <c r="EX35">
        <f t="shared" si="131"/>
        <v>0</v>
      </c>
      <c r="EY35">
        <f>($B35*BG35)</f>
        <v>0</v>
      </c>
      <c r="EZ35">
        <f>($B35*BH35)</f>
        <v>0</v>
      </c>
      <c r="FA35">
        <f>($B35*BI35)</f>
        <v>0</v>
      </c>
      <c r="FB35">
        <f>($B35*BJ35)</f>
        <v>0</v>
      </c>
      <c r="FC35">
        <f>($B35*BK35)</f>
        <v>0</v>
      </c>
      <c r="FD35">
        <f>($B35*BL35)</f>
        <v>0</v>
      </c>
      <c r="FE35">
        <f>($B35*BM35)</f>
        <v>0</v>
      </c>
      <c r="FF35">
        <f>($B35*BN35)</f>
        <v>0</v>
      </c>
      <c r="FG35">
        <f>($B35*BO35)</f>
        <v>0</v>
      </c>
      <c r="FH35">
        <f>($B35*BP35)</f>
        <v>0</v>
      </c>
      <c r="FI35">
        <f>($B35*BQ35)</f>
        <v>0</v>
      </c>
      <c r="FJ35">
        <f>($B35*BR35)</f>
        <v>0</v>
      </c>
      <c r="FK35">
        <f>($B35*BS35)</f>
        <v>0</v>
      </c>
      <c r="FL35">
        <f>($B35*BT35)</f>
        <v>0</v>
      </c>
      <c r="FM35">
        <f>($B35*BU35)</f>
        <v>0</v>
      </c>
      <c r="FN35">
        <f>($B35*BV35)</f>
        <v>0</v>
      </c>
      <c r="FO35">
        <f>($B35*BW35)</f>
        <v>0</v>
      </c>
      <c r="FP35">
        <f>($B35*BX35)</f>
        <v>0</v>
      </c>
      <c r="FQ35">
        <f>($B35*BY35)</f>
        <v>0</v>
      </c>
      <c r="FR35">
        <f>($B35*BZ35)</f>
        <v>0</v>
      </c>
      <c r="FS35">
        <f>($B35*CA35)</f>
        <v>0</v>
      </c>
      <c r="FT35">
        <f>($B35*CB35)</f>
        <v>0</v>
      </c>
      <c r="FU35">
        <f>($B35*CC35)</f>
        <v>0</v>
      </c>
      <c r="FV35">
        <f>($B35*CD35)</f>
        <v>0</v>
      </c>
      <c r="FW35">
        <f>($B35*CE35)</f>
        <v>0</v>
      </c>
      <c r="FX35">
        <f>($B35*CF35)</f>
        <v>0</v>
      </c>
      <c r="FY35">
        <f>($B35*CG35)</f>
        <v>0</v>
      </c>
      <c r="FZ35">
        <f>($B35*CH35)</f>
        <v>0</v>
      </c>
      <c r="GA35">
        <f>($B35*CI35)</f>
        <v>0</v>
      </c>
      <c r="GB35">
        <f>($B35*CJ35)</f>
        <v>0</v>
      </c>
      <c r="GC35">
        <f>($B35*CK35)</f>
        <v>0</v>
      </c>
      <c r="GD35">
        <f>($B35*CL35)</f>
        <v>0</v>
      </c>
      <c r="GE35">
        <f>($B35*CM35)</f>
        <v>0</v>
      </c>
      <c r="GF35">
        <f>($B35*CN35)</f>
        <v>0</v>
      </c>
      <c r="GG35">
        <f>($B35*CO35)</f>
        <v>0</v>
      </c>
      <c r="GH35">
        <f>($B35*CP35)</f>
        <v>0</v>
      </c>
      <c r="GI35">
        <f>($B35*CQ35)</f>
        <v>0</v>
      </c>
      <c r="GJ35">
        <f>($B35*CR35)</f>
        <v>0</v>
      </c>
    </row>
    <row r="36" spans="1:192">
      <c r="A36" s="13" t="s">
        <v>39</v>
      </c>
      <c r="B36">
        <f>IF(Data_Transpose!G36 &gt; 0, Data_Transpose!G36 -Data_Transpose!G$53, Data_Transpose!G36)</f>
        <v>0</v>
      </c>
      <c r="C36">
        <f>IF(Data_Transpose!B36 &gt; 0, Data_Transpose!B36 -Data_Transpose!B$53, Data_Transpose!B36)</f>
        <v>-8.3333333333333037E-2</v>
      </c>
      <c r="D36">
        <f>IF(Data_Transpose!C36 &gt; 0, Data_Transpose!C36 -Data_Transpose!C$53, Data_Transpose!C36)</f>
        <v>0.875</v>
      </c>
      <c r="E36">
        <f>IF(Data_Transpose!D36 &gt; 0, Data_Transpose!D36 -Data_Transpose!D$53, Data_Transpose!D36)</f>
        <v>0</v>
      </c>
      <c r="F36">
        <f>IF(Data_Transpose!E36 &gt; 0, Data_Transpose!E36 -Data_Transpose!E$53, Data_Transpose!E36)</f>
        <v>0.40740740740740744</v>
      </c>
      <c r="G36">
        <f>IF(Data_Transpose!F36 &gt; 0, Data_Transpose!F36 -Data_Transpose!F$53, Data_Transpose!F36)</f>
        <v>1.2857142857142856</v>
      </c>
      <c r="H36">
        <f>IF(Data_Transpose!H36 &gt; 0, Data_Transpose!H36 -Data_Transpose!H$53, Data_Transpose!H36)</f>
        <v>1.4500000000000002</v>
      </c>
      <c r="I36">
        <f>IF(Data_Transpose!I36 &gt; 0, Data_Transpose!I36 -Data_Transpose!I$53, Data_Transpose!I36)</f>
        <v>-0.29999999999999982</v>
      </c>
      <c r="J36">
        <f>IF(Data_Transpose!J36 &gt; 0, Data_Transpose!J36 -Data_Transpose!J$53, Data_Transpose!J36)</f>
        <v>-0.75</v>
      </c>
      <c r="K36">
        <f>IF(Data_Transpose!K36 &gt; 0, Data_Transpose!K36 -Data_Transpose!K$53, Data_Transpose!K36)</f>
        <v>0</v>
      </c>
      <c r="L36">
        <f>IF(Data_Transpose!L36 &gt; 0, Data_Transpose!L36 -Data_Transpose!L$53, Data_Transpose!L36)</f>
        <v>1.347826086956522</v>
      </c>
      <c r="M36">
        <f>IF(Data_Transpose!M36 &gt; 0, Data_Transpose!M36 -Data_Transpose!M$53, Data_Transpose!M36)</f>
        <v>0</v>
      </c>
      <c r="N36">
        <f>IF(Data_Transpose!N36 &gt; 0, Data_Transpose!N36 -Data_Transpose!N$53, Data_Transpose!N36)</f>
        <v>-0.54545454545454586</v>
      </c>
      <c r="O36">
        <f>IF(Data_Transpose!O36 &gt; 0, Data_Transpose!O36 -Data_Transpose!O$53, Data_Transpose!O36)</f>
        <v>0.36363636363636376</v>
      </c>
      <c r="P36">
        <f>IF(Data_Transpose!P36 &gt; 0, Data_Transpose!P36 -Data_Transpose!P$53, Data_Transpose!P36)</f>
        <v>0</v>
      </c>
      <c r="Q36">
        <f>IF(Data_Transpose!Q36 &gt; 0, Data_Transpose!Q36 -Data_Transpose!Q$53, Data_Transpose!Q36)</f>
        <v>0.41176470588235325</v>
      </c>
      <c r="R36">
        <f>IF(Data_Transpose!R36 &gt; 0, Data_Transpose!R36 -Data_Transpose!R$53, Data_Transpose!R36)</f>
        <v>0</v>
      </c>
      <c r="S36">
        <f>IF(Data_Transpose!S36 &gt; 0, Data_Transpose!S36 -Data_Transpose!S$53, Data_Transpose!S36)</f>
        <v>1.2400000000000002</v>
      </c>
      <c r="T36">
        <f>IF(Data_Transpose!T36 &gt; 0, Data_Transpose!T36 -Data_Transpose!T$53, Data_Transpose!T36)</f>
        <v>0.28571428571428559</v>
      </c>
      <c r="U36">
        <f>IF(Data_Transpose!U36 &gt; 0, Data_Transpose!U36 -Data_Transpose!U$53, Data_Transpose!U36)</f>
        <v>0</v>
      </c>
      <c r="V36">
        <f>IF(Data_Transpose!V36 &gt; 0, Data_Transpose!V36 -Data_Transpose!V$53, Data_Transpose!V36)</f>
        <v>0.87096774193548399</v>
      </c>
      <c r="W36">
        <f>IF(Data_Transpose!W36 &gt; 0, Data_Transpose!W36 -Data_Transpose!W$53, Data_Transpose!W36)</f>
        <v>0</v>
      </c>
      <c r="X36">
        <f>IF(Data_Transpose!X36 &gt; 0, Data_Transpose!X36 -Data_Transpose!X$53, Data_Transpose!X36)</f>
        <v>0.4375</v>
      </c>
      <c r="Y36">
        <f>IF(Data_Transpose!Y36 &gt; 0, Data_Transpose!Y36 -Data_Transpose!Y$53, Data_Transpose!Y36)</f>
        <v>-0.97222222222222232</v>
      </c>
      <c r="Z36">
        <f>IF(Data_Transpose!Z36 &gt; 0, Data_Transpose!Z36 -Data_Transpose!Z$53, Data_Transpose!Z36)</f>
        <v>0.80555555555555536</v>
      </c>
      <c r="AA36">
        <f>IF(Data_Transpose!AA36 &gt; 0, Data_Transpose!AA36 -Data_Transpose!AA$53, Data_Transpose!AA36)</f>
        <v>-0.76923076923076916</v>
      </c>
      <c r="AB36">
        <f>IF(Data_Transpose!AB36 &gt; 0, Data_Transpose!AB36 -Data_Transpose!AB$53, Data_Transpose!AB36)</f>
        <v>-0.11111111111111072</v>
      </c>
      <c r="AC36">
        <f>IF(Data_Transpose!AC36 &gt; 0, Data_Transpose!AC36 -Data_Transpose!AC$53, Data_Transpose!AC36)</f>
        <v>-0.33333333333333348</v>
      </c>
      <c r="AD36">
        <f>IF(Data_Transpose!AD36 &gt; 0, Data_Transpose!AD36 -Data_Transpose!AD$53, Data_Transpose!AD36)</f>
        <v>0.83333333333333304</v>
      </c>
      <c r="AE36">
        <f>IF(Data_Transpose!AE36 &gt; 0, Data_Transpose!AE36 -Data_Transpose!AE$53, Data_Transpose!AE36)</f>
        <v>0</v>
      </c>
      <c r="AF36">
        <f>IF(Data_Transpose!AF36 &gt; 0, Data_Transpose!AF36 -Data_Transpose!AF$53, Data_Transpose!AF36)</f>
        <v>0.59090909090909083</v>
      </c>
      <c r="AG36">
        <f>IF(Data_Transpose!AG36 &gt; 0, Data_Transpose!AG36 -Data_Transpose!AG$53, Data_Transpose!AG36)</f>
        <v>1</v>
      </c>
      <c r="AH36">
        <f>IF(Data_Transpose!AH36 &gt; 0, Data_Transpose!AH36 -Data_Transpose!AH$53, Data_Transpose!AH36)</f>
        <v>-1.1818181818181817</v>
      </c>
      <c r="AI36">
        <f>IF(Data_Transpose!AI36 &gt; 0, Data_Transpose!AI36 -Data_Transpose!AI$53, Data_Transpose!AI36)</f>
        <v>-0.19230769230769251</v>
      </c>
      <c r="AJ36">
        <f>IF(Data_Transpose!AJ36 &gt; 0, Data_Transpose!AJ36 -Data_Transpose!AJ$53, Data_Transpose!AJ36)</f>
        <v>0.11111111111111116</v>
      </c>
      <c r="AK36">
        <f>IF(Data_Transpose!AK36 &gt; 0, Data_Transpose!AK36 -Data_Transpose!AK$53, Data_Transpose!AK36)</f>
        <v>0.95833333333333304</v>
      </c>
      <c r="AL36">
        <f>IF(Data_Transpose!AL36 &gt; 0, Data_Transpose!AL36 -Data_Transpose!AL$53, Data_Transpose!AL36)</f>
        <v>0.51724137931034475</v>
      </c>
      <c r="AM36">
        <f>IF(Data_Transpose!AM36 &gt; 0, Data_Transpose!AM36 -Data_Transpose!AM$53, Data_Transpose!AM36)</f>
        <v>0.4411764705882355</v>
      </c>
      <c r="AN36">
        <f>IF(Data_Transpose!AN36 &gt; 0, Data_Transpose!AN36 -Data_Transpose!AN$53, Data_Transpose!AN36)</f>
        <v>-1.5882352941176472</v>
      </c>
      <c r="AO36">
        <f>IF(Data_Transpose!AO36 &gt; 0, Data_Transpose!AO36 -Data_Transpose!AO$53, Data_Transpose!AO36)</f>
        <v>0</v>
      </c>
      <c r="AP36">
        <f>IF(Data_Transpose!AP36 &gt; 0, Data_Transpose!AP36 -Data_Transpose!AP$53, Data_Transpose!AP36)</f>
        <v>-1.7058823529411766</v>
      </c>
      <c r="AQ36">
        <f>IF(Data_Transpose!AQ36 &gt; 0, Data_Transpose!AQ36 -Data_Transpose!AQ$53, Data_Transpose!AQ36)</f>
        <v>0</v>
      </c>
      <c r="AR36">
        <f>IF(Data_Transpose!AR36 &gt; 0, Data_Transpose!AR36 -Data_Transpose!AR$53, Data_Transpose!AR36)</f>
        <v>0.88888888888888928</v>
      </c>
      <c r="AS36">
        <f>IF(Data_Transpose!AS36 &gt; 0, Data_Transpose!AS36 -Data_Transpose!AS$53, Data_Transpose!AS36)</f>
        <v>0</v>
      </c>
      <c r="AT36">
        <f>IF(Data_Transpose!AT36 &gt; 0, Data_Transpose!AT36 -Data_Transpose!AT$53, Data_Transpose!AT36)</f>
        <v>1</v>
      </c>
      <c r="AU36">
        <f>IF(Data_Transpose!AU36 &gt; 0, Data_Transpose!AU36 -Data_Transpose!AU$53, Data_Transpose!AU36)</f>
        <v>1.6</v>
      </c>
      <c r="AV36">
        <f>IF(Data_Transpose!AV36 &gt; 0, Data_Transpose!AV36 -Data_Transpose!AV$53, Data_Transpose!AV36)</f>
        <v>0.1333333333333333</v>
      </c>
      <c r="AW36">
        <f>IF(Data_Transpose!AW36 &gt; 0, Data_Transpose!AW36 -Data_Transpose!AW$53, Data_Transpose!AW36)</f>
        <v>0</v>
      </c>
      <c r="AX36">
        <f>IF(Data_Transpose!AX36 &gt; 0, Data_Transpose!AX36 -Data_Transpose!AX$53, Data_Transpose!AX36)</f>
        <v>-0.83870967741935476</v>
      </c>
      <c r="AY36">
        <f>IF(Data_Transpose!AY36 &gt; 0, Data_Transpose!AY36 -Data_Transpose!AY$53, Data_Transpose!AY36)</f>
        <v>0.18181818181818166</v>
      </c>
      <c r="AZ36">
        <f>IF(Data_Transpose!AZ36 &gt; 0, Data_Transpose!AZ36 -Data_Transpose!AZ$53, Data_Transpose!AZ36)</f>
        <v>0</v>
      </c>
      <c r="BA36">
        <f>IF(Data_Transpose!BA36 &gt; 0, Data_Transpose!BA36 -Data_Transpose!BA$53, Data_Transpose!BA36)</f>
        <v>-0.35714285714285721</v>
      </c>
      <c r="BB36">
        <f>IF(Data_Transpose!BB36 &gt; 0, Data_Transpose!BB36 -Data_Transpose!BB$53, Data_Transpose!BB36)</f>
        <v>0.78571428571428559</v>
      </c>
      <c r="BC36">
        <f>IF(Data_Transpose!BC36 &gt; 0, Data_Transpose!BC36 -Data_Transpose!BC$53, Data_Transpose!BC36)</f>
        <v>-8.3333333333333481E-2</v>
      </c>
      <c r="BD36">
        <f>IF(Data_Transpose!BD36 &gt; 0, Data_Transpose!BD36 -Data_Transpose!BD$53, Data_Transpose!BD36)</f>
        <v>0.45454545454545414</v>
      </c>
      <c r="BE36">
        <f>IF(Data_Transpose!BE36 &gt; 0, Data_Transpose!BE36 -Data_Transpose!BE$53, Data_Transpose!BE36)</f>
        <v>0.19047619047619069</v>
      </c>
      <c r="BF36">
        <f>IF(Data_Transpose!BF36 &gt; 0, Data_Transpose!BF36 -Data_Transpose!BF$53, Data_Transpose!BF36)</f>
        <v>-1.4210526315789478</v>
      </c>
      <c r="BG36">
        <f>IF(Data_Transpose!BH36 &gt; 0, Data_Transpose!BH36 -Data_Transpose!BH$53, Data_Transpose!BH36)</f>
        <v>0.44444444444444464</v>
      </c>
      <c r="BH36">
        <f>IF(Data_Transpose!BI36 &gt; 0, Data_Transpose!BI36 -Data_Transpose!BI$53, Data_Transpose!BI36)</f>
        <v>0</v>
      </c>
      <c r="BI36">
        <f>IF(Data_Transpose!BJ36 &gt; 0, Data_Transpose!BJ36 -Data_Transpose!BJ$53, Data_Transpose!BJ36)</f>
        <v>0</v>
      </c>
      <c r="BJ36">
        <f>IF(Data_Transpose!BK36 &gt; 0, Data_Transpose!BK36 -Data_Transpose!BK$53, Data_Transpose!BK36)</f>
        <v>-1.4000000000000004</v>
      </c>
      <c r="BK36">
        <f>IF(Data_Transpose!BL36 &gt; 0, Data_Transpose!BL36 -Data_Transpose!BL$53, Data_Transpose!BL36)</f>
        <v>-0.20000000000000018</v>
      </c>
      <c r="BL36">
        <f>IF(Data_Transpose!BM36 &gt; 0, Data_Transpose!BM36 -Data_Transpose!BM$53, Data_Transpose!BM36)</f>
        <v>0.79999999999999982</v>
      </c>
      <c r="BM36">
        <f>IF(Data_Transpose!BN36 &gt; 0, Data_Transpose!BN36 -Data_Transpose!BN$53, Data_Transpose!BN36)</f>
        <v>-2.2058823529411766</v>
      </c>
      <c r="BN36">
        <f>IF(Data_Transpose!BO36 &gt; 0, Data_Transpose!BO36 -Data_Transpose!BO$53, Data_Transpose!BO36)</f>
        <v>-0.15384615384615419</v>
      </c>
      <c r="BO36">
        <f>IF(Data_Transpose!BP36 &gt; 0, Data_Transpose!BP36 -Data_Transpose!BP$53, Data_Transpose!BP36)</f>
        <v>0</v>
      </c>
      <c r="BP36">
        <f>IF(Data_Transpose!BQ36 &gt; 0, Data_Transpose!BQ36 -Data_Transpose!BQ$53, Data_Transpose!BQ36)</f>
        <v>0.33333333333333348</v>
      </c>
      <c r="BQ36">
        <f>IF(Data_Transpose!BR36 &gt; 0, Data_Transpose!BR36 -Data_Transpose!BR$53, Data_Transpose!BR36)</f>
        <v>0.57894736842105221</v>
      </c>
      <c r="BR36">
        <f>IF(Data_Transpose!BS36 &gt; 0, Data_Transpose!BS36 -Data_Transpose!BS$53, Data_Transpose!BS36)</f>
        <v>-1.0499999999999998</v>
      </c>
      <c r="BS36">
        <f>IF(Data_Transpose!BT36 &gt; 0, Data_Transpose!BT36 -Data_Transpose!BT$53, Data_Transpose!BT36)</f>
        <v>-0.16666666666666652</v>
      </c>
      <c r="BT36">
        <f>IF(Data_Transpose!BU36 &gt; 0, Data_Transpose!BU36 -Data_Transpose!BU$53, Data_Transpose!BU36)</f>
        <v>-9.9999999999999645E-2</v>
      </c>
      <c r="BU36">
        <f>IF(Data_Transpose!BV36 &gt; 0, Data_Transpose!BV36 -Data_Transpose!BV$53, Data_Transpose!BV36)</f>
        <v>0.11764705882352944</v>
      </c>
      <c r="BV36">
        <f>IF(Data_Transpose!BW36 &gt; 0, Data_Transpose!BW36 -Data_Transpose!BW$53, Data_Transpose!BW36)</f>
        <v>0</v>
      </c>
      <c r="BW36">
        <f>IF(Data_Transpose!BX36 &gt; 0, Data_Transpose!BX36 -Data_Transpose!BX$53, Data_Transpose!BX36)</f>
        <v>0.5</v>
      </c>
      <c r="BX36">
        <f>IF(Data_Transpose!BY36 &gt; 0, Data_Transpose!BY36 -Data_Transpose!BY$53, Data_Transpose!BY36)</f>
        <v>0</v>
      </c>
      <c r="BY36">
        <f>IF(Data_Transpose!BZ36 &gt; 0, Data_Transpose!BZ36 -Data_Transpose!BZ$53, Data_Transpose!BZ36)</f>
        <v>0</v>
      </c>
      <c r="BZ36">
        <f>IF(Data_Transpose!CA36 &gt; 0, Data_Transpose!CA36 -Data_Transpose!CA$53, Data_Transpose!CA36)</f>
        <v>1</v>
      </c>
      <c r="CA36">
        <f>IF(Data_Transpose!CB36 &gt; 0, Data_Transpose!CB36 -Data_Transpose!CB$53, Data_Transpose!CB36)</f>
        <v>1.1538461538461537</v>
      </c>
      <c r="CB36">
        <f>IF(Data_Transpose!CC36 &gt; 0, Data_Transpose!CC36 -Data_Transpose!CC$53, Data_Transpose!CC36)</f>
        <v>-1</v>
      </c>
      <c r="CC36">
        <f>IF(Data_Transpose!CD36 &gt; 0, Data_Transpose!CD36 -Data_Transpose!CD$53, Data_Transpose!CD36)</f>
        <v>0</v>
      </c>
      <c r="CD36">
        <f>IF(Data_Transpose!CE36 &gt; 0, Data_Transpose!CE36 -Data_Transpose!CE$53, Data_Transpose!CE36)</f>
        <v>0</v>
      </c>
      <c r="CE36">
        <f>IF(Data_Transpose!CF36 &gt; 0, Data_Transpose!CF36 -Data_Transpose!CF$53, Data_Transpose!CF36)</f>
        <v>0.9047619047619051</v>
      </c>
      <c r="CF36">
        <f>IF(Data_Transpose!CG36 &gt; 0, Data_Transpose!CG36 -Data_Transpose!CG$53, Data_Transpose!CG36)</f>
        <v>0</v>
      </c>
      <c r="CG36">
        <f>IF(Data_Transpose!CH36 &gt; 0, Data_Transpose!CH36 -Data_Transpose!CH$53, Data_Transpose!CH36)</f>
        <v>-0.5</v>
      </c>
      <c r="CH36">
        <f>IF(Data_Transpose!CI36 &gt; 0, Data_Transpose!CI36 -Data_Transpose!CI$53, Data_Transpose!CI36)</f>
        <v>0.69696969696969724</v>
      </c>
      <c r="CI36">
        <f>IF(Data_Transpose!CJ36 &gt; 0, Data_Transpose!CJ36 -Data_Transpose!CJ$53, Data_Transpose!CJ36)</f>
        <v>0.84210526315789469</v>
      </c>
      <c r="CJ36">
        <f>IF(Data_Transpose!CK36 &gt; 0, Data_Transpose!CK36 -Data_Transpose!CK$53, Data_Transpose!CK36)</f>
        <v>0.90000000000000036</v>
      </c>
      <c r="CK36">
        <f>IF(Data_Transpose!CL36 &gt; 0, Data_Transpose!CL36 -Data_Transpose!CL$53, Data_Transpose!CL36)</f>
        <v>1.1666666666666665</v>
      </c>
      <c r="CL36">
        <f>IF(Data_Transpose!CM36 &gt; 0, Data_Transpose!CM36 -Data_Transpose!CM$53, Data_Transpose!CM36)</f>
        <v>-6.666666666666643E-2</v>
      </c>
      <c r="CM36">
        <f>IF(Data_Transpose!CN36 &gt; 0, Data_Transpose!CN36 -Data_Transpose!CN$53, Data_Transpose!CN36)</f>
        <v>0.5</v>
      </c>
      <c r="CN36">
        <f>IF(Data_Transpose!CO36 &gt; 0, Data_Transpose!CO36 -Data_Transpose!CO$53, Data_Transpose!CO36)</f>
        <v>0</v>
      </c>
      <c r="CO36">
        <f>IF(Data_Transpose!CP36 &gt; 0, Data_Transpose!CP36 -Data_Transpose!CP$53, Data_Transpose!CP36)</f>
        <v>0.64285714285714324</v>
      </c>
      <c r="CP36">
        <f>IF(Data_Transpose!CQ36 &gt; 0, Data_Transpose!CQ36 -Data_Transpose!CQ$53, Data_Transpose!CQ36)</f>
        <v>-0.70833333333333348</v>
      </c>
      <c r="CQ36">
        <f>IF(Data_Transpose!CR36 &gt; 0, Data_Transpose!CR36 -Data_Transpose!CR$53, Data_Transpose!CR36)</f>
        <v>0</v>
      </c>
      <c r="CR36">
        <f>IF(Data_Transpose!CS36 &gt; 0, Data_Transpose!CS36 -Data_Transpose!CS$53, Data_Transpose!CS36)</f>
        <v>0</v>
      </c>
      <c r="CU36">
        <f t="shared" si="76"/>
        <v>0</v>
      </c>
      <c r="CV36">
        <f t="shared" si="77"/>
        <v>0</v>
      </c>
      <c r="CW36">
        <f t="shared" si="78"/>
        <v>0</v>
      </c>
      <c r="CX36">
        <f t="shared" si="79"/>
        <v>0</v>
      </c>
      <c r="CY36">
        <f t="shared" si="80"/>
        <v>0</v>
      </c>
      <c r="CZ36">
        <f t="shared" si="81"/>
        <v>0</v>
      </c>
      <c r="DA36">
        <f t="shared" si="82"/>
        <v>0</v>
      </c>
      <c r="DB36">
        <f t="shared" si="83"/>
        <v>0</v>
      </c>
      <c r="DC36">
        <f t="shared" si="84"/>
        <v>0</v>
      </c>
      <c r="DD36">
        <f t="shared" si="85"/>
        <v>0</v>
      </c>
      <c r="DE36">
        <f t="shared" si="86"/>
        <v>0</v>
      </c>
      <c r="DF36">
        <f t="shared" si="87"/>
        <v>0</v>
      </c>
      <c r="DG36">
        <f t="shared" si="88"/>
        <v>0</v>
      </c>
      <c r="DH36">
        <f t="shared" si="89"/>
        <v>0</v>
      </c>
      <c r="DI36">
        <f t="shared" si="90"/>
        <v>0</v>
      </c>
      <c r="DJ36">
        <f t="shared" si="91"/>
        <v>0</v>
      </c>
      <c r="DK36">
        <f t="shared" si="92"/>
        <v>0</v>
      </c>
      <c r="DL36">
        <f t="shared" si="93"/>
        <v>0</v>
      </c>
      <c r="DM36">
        <f t="shared" si="94"/>
        <v>0</v>
      </c>
      <c r="DN36">
        <f t="shared" si="95"/>
        <v>0</v>
      </c>
      <c r="DO36">
        <f t="shared" si="96"/>
        <v>0</v>
      </c>
      <c r="DP36">
        <f t="shared" si="97"/>
        <v>0</v>
      </c>
      <c r="DQ36">
        <f t="shared" si="98"/>
        <v>0</v>
      </c>
      <c r="DR36">
        <f t="shared" si="99"/>
        <v>0</v>
      </c>
      <c r="DS36">
        <f t="shared" si="100"/>
        <v>0</v>
      </c>
      <c r="DT36">
        <f t="shared" si="101"/>
        <v>0</v>
      </c>
      <c r="DU36">
        <f t="shared" si="102"/>
        <v>0</v>
      </c>
      <c r="DV36">
        <f t="shared" si="103"/>
        <v>0</v>
      </c>
      <c r="DW36">
        <f t="shared" si="104"/>
        <v>0</v>
      </c>
      <c r="DX36">
        <f t="shared" si="105"/>
        <v>0</v>
      </c>
      <c r="DY36">
        <f t="shared" si="106"/>
        <v>0</v>
      </c>
      <c r="DZ36">
        <f t="shared" si="107"/>
        <v>0</v>
      </c>
      <c r="EA36">
        <f t="shared" si="108"/>
        <v>0</v>
      </c>
      <c r="EB36">
        <f t="shared" si="109"/>
        <v>0</v>
      </c>
      <c r="EC36">
        <f t="shared" si="110"/>
        <v>0</v>
      </c>
      <c r="ED36">
        <f t="shared" si="111"/>
        <v>0</v>
      </c>
      <c r="EE36">
        <f t="shared" si="112"/>
        <v>0</v>
      </c>
      <c r="EF36">
        <f t="shared" si="113"/>
        <v>0</v>
      </c>
      <c r="EG36">
        <f t="shared" si="114"/>
        <v>0</v>
      </c>
      <c r="EH36">
        <f t="shared" si="115"/>
        <v>0</v>
      </c>
      <c r="EI36">
        <f t="shared" si="116"/>
        <v>0</v>
      </c>
      <c r="EJ36">
        <f t="shared" si="117"/>
        <v>0</v>
      </c>
      <c r="EK36">
        <f t="shared" si="118"/>
        <v>0</v>
      </c>
      <c r="EL36">
        <f t="shared" si="119"/>
        <v>0</v>
      </c>
      <c r="EM36">
        <f t="shared" si="120"/>
        <v>0</v>
      </c>
      <c r="EN36">
        <f t="shared" si="121"/>
        <v>0</v>
      </c>
      <c r="EO36">
        <f t="shared" si="122"/>
        <v>0</v>
      </c>
      <c r="EP36">
        <f t="shared" si="123"/>
        <v>0</v>
      </c>
      <c r="EQ36">
        <f t="shared" si="124"/>
        <v>0</v>
      </c>
      <c r="ER36">
        <f t="shared" si="125"/>
        <v>0</v>
      </c>
      <c r="ES36">
        <f t="shared" si="126"/>
        <v>0</v>
      </c>
      <c r="ET36">
        <f t="shared" si="127"/>
        <v>0</v>
      </c>
      <c r="EU36">
        <f t="shared" si="128"/>
        <v>0</v>
      </c>
      <c r="EV36">
        <f t="shared" si="129"/>
        <v>0</v>
      </c>
      <c r="EW36">
        <f t="shared" si="130"/>
        <v>0</v>
      </c>
      <c r="EX36">
        <f t="shared" si="131"/>
        <v>0</v>
      </c>
      <c r="EY36">
        <f>($B36*BG36)</f>
        <v>0</v>
      </c>
      <c r="EZ36">
        <f>($B36*BH36)</f>
        <v>0</v>
      </c>
      <c r="FA36">
        <f>($B36*BI36)</f>
        <v>0</v>
      </c>
      <c r="FB36">
        <f>($B36*BJ36)</f>
        <v>0</v>
      </c>
      <c r="FC36">
        <f>($B36*BK36)</f>
        <v>0</v>
      </c>
      <c r="FD36">
        <f>($B36*BL36)</f>
        <v>0</v>
      </c>
      <c r="FE36">
        <f>($B36*BM36)</f>
        <v>0</v>
      </c>
      <c r="FF36">
        <f>($B36*BN36)</f>
        <v>0</v>
      </c>
      <c r="FG36">
        <f>($B36*BO36)</f>
        <v>0</v>
      </c>
      <c r="FH36">
        <f>($B36*BP36)</f>
        <v>0</v>
      </c>
      <c r="FI36">
        <f>($B36*BQ36)</f>
        <v>0</v>
      </c>
      <c r="FJ36">
        <f>($B36*BR36)</f>
        <v>0</v>
      </c>
      <c r="FK36">
        <f>($B36*BS36)</f>
        <v>0</v>
      </c>
      <c r="FL36">
        <f>($B36*BT36)</f>
        <v>0</v>
      </c>
      <c r="FM36">
        <f>($B36*BU36)</f>
        <v>0</v>
      </c>
      <c r="FN36">
        <f>($B36*BV36)</f>
        <v>0</v>
      </c>
      <c r="FO36">
        <f>($B36*BW36)</f>
        <v>0</v>
      </c>
      <c r="FP36">
        <f>($B36*BX36)</f>
        <v>0</v>
      </c>
      <c r="FQ36">
        <f>($B36*BY36)</f>
        <v>0</v>
      </c>
      <c r="FR36">
        <f>($B36*BZ36)</f>
        <v>0</v>
      </c>
      <c r="FS36">
        <f>($B36*CA36)</f>
        <v>0</v>
      </c>
      <c r="FT36">
        <f>($B36*CB36)</f>
        <v>0</v>
      </c>
      <c r="FU36">
        <f>($B36*CC36)</f>
        <v>0</v>
      </c>
      <c r="FV36">
        <f>($B36*CD36)</f>
        <v>0</v>
      </c>
      <c r="FW36">
        <f>($B36*CE36)</f>
        <v>0</v>
      </c>
      <c r="FX36">
        <f>($B36*CF36)</f>
        <v>0</v>
      </c>
      <c r="FY36">
        <f>($B36*CG36)</f>
        <v>0</v>
      </c>
      <c r="FZ36">
        <f>($B36*CH36)</f>
        <v>0</v>
      </c>
      <c r="GA36">
        <f>($B36*CI36)</f>
        <v>0</v>
      </c>
      <c r="GB36">
        <f>($B36*CJ36)</f>
        <v>0</v>
      </c>
      <c r="GC36">
        <f>($B36*CK36)</f>
        <v>0</v>
      </c>
      <c r="GD36">
        <f>($B36*CL36)</f>
        <v>0</v>
      </c>
      <c r="GE36">
        <f>($B36*CM36)</f>
        <v>0</v>
      </c>
      <c r="GF36">
        <f>($B36*CN36)</f>
        <v>0</v>
      </c>
      <c r="GG36">
        <f>($B36*CO36)</f>
        <v>0</v>
      </c>
      <c r="GH36">
        <f>($B36*CP36)</f>
        <v>0</v>
      </c>
      <c r="GI36">
        <f>($B36*CQ36)</f>
        <v>0</v>
      </c>
      <c r="GJ36">
        <f>($B36*CR36)</f>
        <v>0</v>
      </c>
    </row>
    <row r="37" spans="1:192">
      <c r="A37" s="2" t="s">
        <v>40</v>
      </c>
      <c r="B37">
        <f>IF(Data_Transpose!G37 &gt; 0, Data_Transpose!G37 -Data_Transpose!G$53, Data_Transpose!G37)</f>
        <v>0</v>
      </c>
      <c r="C37">
        <f>IF(Data_Transpose!B37 &gt; 0, Data_Transpose!B37 -Data_Transpose!B$53, Data_Transpose!B37)</f>
        <v>0</v>
      </c>
      <c r="D37">
        <f>IF(Data_Transpose!C37 &gt; 0, Data_Transpose!C37 -Data_Transpose!C$53, Data_Transpose!C37)</f>
        <v>0</v>
      </c>
      <c r="E37">
        <f>IF(Data_Transpose!D37 &gt; 0, Data_Transpose!D37 -Data_Transpose!D$53, Data_Transpose!D37)</f>
        <v>0</v>
      </c>
      <c r="F37">
        <f>IF(Data_Transpose!E37 &gt; 0, Data_Transpose!E37 -Data_Transpose!E$53, Data_Transpose!E37)</f>
        <v>0</v>
      </c>
      <c r="G37">
        <f>IF(Data_Transpose!F37 &gt; 0, Data_Transpose!F37 -Data_Transpose!F$53, Data_Transpose!F37)</f>
        <v>0</v>
      </c>
      <c r="H37">
        <f>IF(Data_Transpose!H37 &gt; 0, Data_Transpose!H37 -Data_Transpose!H$53, Data_Transpose!H37)</f>
        <v>-1.5499999999999998</v>
      </c>
      <c r="I37">
        <f>IF(Data_Transpose!I37 &gt; 0, Data_Transpose!I37 -Data_Transpose!I$53, Data_Transpose!I37)</f>
        <v>0</v>
      </c>
      <c r="J37">
        <f>IF(Data_Transpose!J37 &gt; 0, Data_Transpose!J37 -Data_Transpose!J$53, Data_Transpose!J37)</f>
        <v>0</v>
      </c>
      <c r="K37">
        <f>IF(Data_Transpose!K37 &gt; 0, Data_Transpose!K37 -Data_Transpose!K$53, Data_Transpose!K37)</f>
        <v>0</v>
      </c>
      <c r="L37">
        <f>IF(Data_Transpose!L37 &gt; 0, Data_Transpose!L37 -Data_Transpose!L$53, Data_Transpose!L37)</f>
        <v>0</v>
      </c>
      <c r="M37">
        <f>IF(Data_Transpose!M37 &gt; 0, Data_Transpose!M37 -Data_Transpose!M$53, Data_Transpose!M37)</f>
        <v>0</v>
      </c>
      <c r="N37">
        <f>IF(Data_Transpose!N37 &gt; 0, Data_Transpose!N37 -Data_Transpose!N$53, Data_Transpose!N37)</f>
        <v>0</v>
      </c>
      <c r="O37">
        <f>IF(Data_Transpose!O37 &gt; 0, Data_Transpose!O37 -Data_Transpose!O$53, Data_Transpose!O37)</f>
        <v>0</v>
      </c>
      <c r="P37">
        <f>IF(Data_Transpose!P37 &gt; 0, Data_Transpose!P37 -Data_Transpose!P$53, Data_Transpose!P37)</f>
        <v>0</v>
      </c>
      <c r="Q37">
        <f>IF(Data_Transpose!Q37 &gt; 0, Data_Transpose!Q37 -Data_Transpose!Q$53, Data_Transpose!Q37)</f>
        <v>0</v>
      </c>
      <c r="R37">
        <f>IF(Data_Transpose!R37 &gt; 0, Data_Transpose!R37 -Data_Transpose!R$53, Data_Transpose!R37)</f>
        <v>0</v>
      </c>
      <c r="S37">
        <f>IF(Data_Transpose!S37 &gt; 0, Data_Transpose!S37 -Data_Transpose!S$53, Data_Transpose!S37)</f>
        <v>0</v>
      </c>
      <c r="T37">
        <f>IF(Data_Transpose!T37 &gt; 0, Data_Transpose!T37 -Data_Transpose!T$53, Data_Transpose!T37)</f>
        <v>0</v>
      </c>
      <c r="U37">
        <f>IF(Data_Transpose!U37 &gt; 0, Data_Transpose!U37 -Data_Transpose!U$53, Data_Transpose!U37)</f>
        <v>0</v>
      </c>
      <c r="V37">
        <f>IF(Data_Transpose!V37 &gt; 0, Data_Transpose!V37 -Data_Transpose!V$53, Data_Transpose!V37)</f>
        <v>-0.12903225806451601</v>
      </c>
      <c r="W37">
        <f>IF(Data_Transpose!W37 &gt; 0, Data_Transpose!W37 -Data_Transpose!W$53, Data_Transpose!W37)</f>
        <v>0</v>
      </c>
      <c r="X37">
        <f>IF(Data_Transpose!X37 &gt; 0, Data_Transpose!X37 -Data_Transpose!X$53, Data_Transpose!X37)</f>
        <v>-0.5625</v>
      </c>
      <c r="Y37">
        <f>IF(Data_Transpose!Y37 &gt; 0, Data_Transpose!Y37 -Data_Transpose!Y$53, Data_Transpose!Y37)</f>
        <v>-0.97222222222222232</v>
      </c>
      <c r="Z37">
        <f>IF(Data_Transpose!Z37 &gt; 0, Data_Transpose!Z37 -Data_Transpose!Z$53, Data_Transpose!Z37)</f>
        <v>-3.1944444444444446</v>
      </c>
      <c r="AA37">
        <f>IF(Data_Transpose!AA37 &gt; 0, Data_Transpose!AA37 -Data_Transpose!AA$53, Data_Transpose!AA37)</f>
        <v>0</v>
      </c>
      <c r="AB37">
        <f>IF(Data_Transpose!AB37 &gt; 0, Data_Transpose!AB37 -Data_Transpose!AB$53, Data_Transpose!AB37)</f>
        <v>0</v>
      </c>
      <c r="AC37">
        <f>IF(Data_Transpose!AC37 &gt; 0, Data_Transpose!AC37 -Data_Transpose!AC$53, Data_Transpose!AC37)</f>
        <v>0</v>
      </c>
      <c r="AD37">
        <f>IF(Data_Transpose!AD37 &gt; 0, Data_Transpose!AD37 -Data_Transpose!AD$53, Data_Transpose!AD37)</f>
        <v>0</v>
      </c>
      <c r="AE37">
        <f>IF(Data_Transpose!AE37 &gt; 0, Data_Transpose!AE37 -Data_Transpose!AE$53, Data_Transpose!AE37)</f>
        <v>0</v>
      </c>
      <c r="AF37">
        <f>IF(Data_Transpose!AF37 &gt; 0, Data_Transpose!AF37 -Data_Transpose!AF$53, Data_Transpose!AF37)</f>
        <v>0</v>
      </c>
      <c r="AG37">
        <f>IF(Data_Transpose!AG37 &gt; 0, Data_Transpose!AG37 -Data_Transpose!AG$53, Data_Transpose!AG37)</f>
        <v>0</v>
      </c>
      <c r="AH37">
        <f>IF(Data_Transpose!AH37 &gt; 0, Data_Transpose!AH37 -Data_Transpose!AH$53, Data_Transpose!AH37)</f>
        <v>0</v>
      </c>
      <c r="AI37">
        <f>IF(Data_Transpose!AI37 &gt; 0, Data_Transpose!AI37 -Data_Transpose!AI$53, Data_Transpose!AI37)</f>
        <v>0</v>
      </c>
      <c r="AJ37">
        <f>IF(Data_Transpose!AJ37 &gt; 0, Data_Transpose!AJ37 -Data_Transpose!AJ$53, Data_Transpose!AJ37)</f>
        <v>0</v>
      </c>
      <c r="AK37">
        <f>IF(Data_Transpose!AK37 &gt; 0, Data_Transpose!AK37 -Data_Transpose!AK$53, Data_Transpose!AK37)</f>
        <v>0</v>
      </c>
      <c r="AL37">
        <f>IF(Data_Transpose!AL37 &gt; 0, Data_Transpose!AL37 -Data_Transpose!AL$53, Data_Transpose!AL37)</f>
        <v>0</v>
      </c>
      <c r="AM37">
        <f>IF(Data_Transpose!AM37 &gt; 0, Data_Transpose!AM37 -Data_Transpose!AM$53, Data_Transpose!AM37)</f>
        <v>0</v>
      </c>
      <c r="AN37">
        <f>IF(Data_Transpose!AN37 &gt; 0, Data_Transpose!AN37 -Data_Transpose!AN$53, Data_Transpose!AN37)</f>
        <v>0</v>
      </c>
      <c r="AO37">
        <f>IF(Data_Transpose!AO37 &gt; 0, Data_Transpose!AO37 -Data_Transpose!AO$53, Data_Transpose!AO37)</f>
        <v>0</v>
      </c>
      <c r="AP37">
        <f>IF(Data_Transpose!AP37 &gt; 0, Data_Transpose!AP37 -Data_Transpose!AP$53, Data_Transpose!AP37)</f>
        <v>0</v>
      </c>
      <c r="AQ37">
        <f>IF(Data_Transpose!AQ37 &gt; 0, Data_Transpose!AQ37 -Data_Transpose!AQ$53, Data_Transpose!AQ37)</f>
        <v>0</v>
      </c>
      <c r="AR37">
        <f>IF(Data_Transpose!AR37 &gt; 0, Data_Transpose!AR37 -Data_Transpose!AR$53, Data_Transpose!AR37)</f>
        <v>0</v>
      </c>
      <c r="AS37">
        <f>IF(Data_Transpose!AS37 &gt; 0, Data_Transpose!AS37 -Data_Transpose!AS$53, Data_Transpose!AS37)</f>
        <v>0</v>
      </c>
      <c r="AT37">
        <f>IF(Data_Transpose!AT37 &gt; 0, Data_Transpose!AT37 -Data_Transpose!AT$53, Data_Transpose!AT37)</f>
        <v>0</v>
      </c>
      <c r="AU37">
        <f>IF(Data_Transpose!AU37 &gt; 0, Data_Transpose!AU37 -Data_Transpose!AU$53, Data_Transpose!AU37)</f>
        <v>0</v>
      </c>
      <c r="AV37">
        <f>IF(Data_Transpose!AV37 &gt; 0, Data_Transpose!AV37 -Data_Transpose!AV$53, Data_Transpose!AV37)</f>
        <v>0</v>
      </c>
      <c r="AW37">
        <f>IF(Data_Transpose!AW37 &gt; 0, Data_Transpose!AW37 -Data_Transpose!AW$53, Data_Transpose!AW37)</f>
        <v>0</v>
      </c>
      <c r="AX37">
        <f>IF(Data_Transpose!AX37 &gt; 0, Data_Transpose!AX37 -Data_Transpose!AX$53, Data_Transpose!AX37)</f>
        <v>0</v>
      </c>
      <c r="AY37">
        <f>IF(Data_Transpose!AY37 &gt; 0, Data_Transpose!AY37 -Data_Transpose!AY$53, Data_Transpose!AY37)</f>
        <v>0</v>
      </c>
      <c r="AZ37">
        <f>IF(Data_Transpose!AZ37 &gt; 0, Data_Transpose!AZ37 -Data_Transpose!AZ$53, Data_Transpose!AZ37)</f>
        <v>0</v>
      </c>
      <c r="BA37">
        <f>IF(Data_Transpose!BA37 &gt; 0, Data_Transpose!BA37 -Data_Transpose!BA$53, Data_Transpose!BA37)</f>
        <v>0</v>
      </c>
      <c r="BB37">
        <f>IF(Data_Transpose!BB37 &gt; 0, Data_Transpose!BB37 -Data_Transpose!BB$53, Data_Transpose!BB37)</f>
        <v>0</v>
      </c>
      <c r="BC37">
        <f>IF(Data_Transpose!BC37 &gt; 0, Data_Transpose!BC37 -Data_Transpose!BC$53, Data_Transpose!BC37)</f>
        <v>0</v>
      </c>
      <c r="BD37">
        <f>IF(Data_Transpose!BD37 &gt; 0, Data_Transpose!BD37 -Data_Transpose!BD$53, Data_Transpose!BD37)</f>
        <v>0</v>
      </c>
      <c r="BE37">
        <f>IF(Data_Transpose!BE37 &gt; 0, Data_Transpose!BE37 -Data_Transpose!BE$53, Data_Transpose!BE37)</f>
        <v>0</v>
      </c>
      <c r="BF37">
        <f>IF(Data_Transpose!BF37 &gt; 0, Data_Transpose!BF37 -Data_Transpose!BF$53, Data_Transpose!BF37)</f>
        <v>0</v>
      </c>
      <c r="BG37">
        <f>IF(Data_Transpose!BH37 &gt; 0, Data_Transpose!BH37 -Data_Transpose!BH$53, Data_Transpose!BH37)</f>
        <v>0</v>
      </c>
      <c r="BH37">
        <f>IF(Data_Transpose!BI37 &gt; 0, Data_Transpose!BI37 -Data_Transpose!BI$53, Data_Transpose!BI37)</f>
        <v>0</v>
      </c>
      <c r="BI37">
        <f>IF(Data_Transpose!BJ37 &gt; 0, Data_Transpose!BJ37 -Data_Transpose!BJ$53, Data_Transpose!BJ37)</f>
        <v>0</v>
      </c>
      <c r="BJ37">
        <f>IF(Data_Transpose!BK37 &gt; 0, Data_Transpose!BK37 -Data_Transpose!BK$53, Data_Transpose!BK37)</f>
        <v>0</v>
      </c>
      <c r="BK37">
        <f>IF(Data_Transpose!BL37 &gt; 0, Data_Transpose!BL37 -Data_Transpose!BL$53, Data_Transpose!BL37)</f>
        <v>0</v>
      </c>
      <c r="BL37">
        <f>IF(Data_Transpose!BM37 &gt; 0, Data_Transpose!BM37 -Data_Transpose!BM$53, Data_Transpose!BM37)</f>
        <v>0</v>
      </c>
      <c r="BM37">
        <f>IF(Data_Transpose!BN37 &gt; 0, Data_Transpose!BN37 -Data_Transpose!BN$53, Data_Transpose!BN37)</f>
        <v>-0.20588235294117663</v>
      </c>
      <c r="BN37">
        <f>IF(Data_Transpose!BO37 &gt; 0, Data_Transpose!BO37 -Data_Transpose!BO$53, Data_Transpose!BO37)</f>
        <v>0</v>
      </c>
      <c r="BO37">
        <f>IF(Data_Transpose!BP37 &gt; 0, Data_Transpose!BP37 -Data_Transpose!BP$53, Data_Transpose!BP37)</f>
        <v>0</v>
      </c>
      <c r="BP37">
        <f>IF(Data_Transpose!BQ37 &gt; 0, Data_Transpose!BQ37 -Data_Transpose!BQ$53, Data_Transpose!BQ37)</f>
        <v>0</v>
      </c>
      <c r="BQ37">
        <f>IF(Data_Transpose!BR37 &gt; 0, Data_Transpose!BR37 -Data_Transpose!BR$53, Data_Transpose!BR37)</f>
        <v>0</v>
      </c>
      <c r="BR37">
        <f>IF(Data_Transpose!BS37 &gt; 0, Data_Transpose!BS37 -Data_Transpose!BS$53, Data_Transpose!BS37)</f>
        <v>-4.9999999999999822E-2</v>
      </c>
      <c r="BS37">
        <f>IF(Data_Transpose!BT37 &gt; 0, Data_Transpose!BT37 -Data_Transpose!BT$53, Data_Transpose!BT37)</f>
        <v>0</v>
      </c>
      <c r="BT37">
        <f>IF(Data_Transpose!BU37 &gt; 0, Data_Transpose!BU37 -Data_Transpose!BU$53, Data_Transpose!BU37)</f>
        <v>0</v>
      </c>
      <c r="BU37">
        <f>IF(Data_Transpose!BV37 &gt; 0, Data_Transpose!BV37 -Data_Transpose!BV$53, Data_Transpose!BV37)</f>
        <v>0</v>
      </c>
      <c r="BV37">
        <f>IF(Data_Transpose!BW37 &gt; 0, Data_Transpose!BW37 -Data_Transpose!BW$53, Data_Transpose!BW37)</f>
        <v>0</v>
      </c>
      <c r="BW37">
        <f>IF(Data_Transpose!BX37 &gt; 0, Data_Transpose!BX37 -Data_Transpose!BX$53, Data_Transpose!BX37)</f>
        <v>-0.5</v>
      </c>
      <c r="BX37">
        <f>IF(Data_Transpose!BY37 &gt; 0, Data_Transpose!BY37 -Data_Transpose!BY$53, Data_Transpose!BY37)</f>
        <v>0</v>
      </c>
      <c r="BY37">
        <f>IF(Data_Transpose!BZ37 &gt; 0, Data_Transpose!BZ37 -Data_Transpose!BZ$53, Data_Transpose!BZ37)</f>
        <v>0</v>
      </c>
      <c r="BZ37">
        <f>IF(Data_Transpose!CA37 &gt; 0, Data_Transpose!CA37 -Data_Transpose!CA$53, Data_Transpose!CA37)</f>
        <v>0</v>
      </c>
      <c r="CA37">
        <f>IF(Data_Transpose!CB37 &gt; 0, Data_Transpose!CB37 -Data_Transpose!CB$53, Data_Transpose!CB37)</f>
        <v>0</v>
      </c>
      <c r="CB37">
        <f>IF(Data_Transpose!CC37 &gt; 0, Data_Transpose!CC37 -Data_Transpose!CC$53, Data_Transpose!CC37)</f>
        <v>0</v>
      </c>
      <c r="CC37">
        <f>IF(Data_Transpose!CD37 &gt; 0, Data_Transpose!CD37 -Data_Transpose!CD$53, Data_Transpose!CD37)</f>
        <v>0</v>
      </c>
      <c r="CD37">
        <f>IF(Data_Transpose!CE37 &gt; 0, Data_Transpose!CE37 -Data_Transpose!CE$53, Data_Transpose!CE37)</f>
        <v>0</v>
      </c>
      <c r="CE37">
        <f>IF(Data_Transpose!CF37 &gt; 0, Data_Transpose!CF37 -Data_Transpose!CF$53, Data_Transpose!CF37)</f>
        <v>0</v>
      </c>
      <c r="CF37">
        <f>IF(Data_Transpose!CG37 &gt; 0, Data_Transpose!CG37 -Data_Transpose!CG$53, Data_Transpose!CG37)</f>
        <v>0</v>
      </c>
      <c r="CG37">
        <f>IF(Data_Transpose!CH37 &gt; 0, Data_Transpose!CH37 -Data_Transpose!CH$53, Data_Transpose!CH37)</f>
        <v>0</v>
      </c>
      <c r="CH37">
        <f>IF(Data_Transpose!CI37 &gt; 0, Data_Transpose!CI37 -Data_Transpose!CI$53, Data_Transpose!CI37)</f>
        <v>0</v>
      </c>
      <c r="CI37">
        <f>IF(Data_Transpose!CJ37 &gt; 0, Data_Transpose!CJ37 -Data_Transpose!CJ$53, Data_Transpose!CJ37)</f>
        <v>0</v>
      </c>
      <c r="CJ37">
        <f>IF(Data_Transpose!CK37 &gt; 0, Data_Transpose!CK37 -Data_Transpose!CK$53, Data_Transpose!CK37)</f>
        <v>0</v>
      </c>
      <c r="CK37">
        <f>IF(Data_Transpose!CL37 &gt; 0, Data_Transpose!CL37 -Data_Transpose!CL$53, Data_Transpose!CL37)</f>
        <v>0</v>
      </c>
      <c r="CL37">
        <f>IF(Data_Transpose!CM37 &gt; 0, Data_Transpose!CM37 -Data_Transpose!CM$53, Data_Transpose!CM37)</f>
        <v>0</v>
      </c>
      <c r="CM37">
        <f>IF(Data_Transpose!CN37 &gt; 0, Data_Transpose!CN37 -Data_Transpose!CN$53, Data_Transpose!CN37)</f>
        <v>0</v>
      </c>
      <c r="CN37">
        <f>IF(Data_Transpose!CO37 &gt; 0, Data_Transpose!CO37 -Data_Transpose!CO$53, Data_Transpose!CO37)</f>
        <v>-2</v>
      </c>
      <c r="CO37">
        <f>IF(Data_Transpose!CP37 &gt; 0, Data_Transpose!CP37 -Data_Transpose!CP$53, Data_Transpose!CP37)</f>
        <v>0</v>
      </c>
      <c r="CP37">
        <f>IF(Data_Transpose!CQ37 &gt; 0, Data_Transpose!CQ37 -Data_Transpose!CQ$53, Data_Transpose!CQ37)</f>
        <v>0</v>
      </c>
      <c r="CQ37">
        <f>IF(Data_Transpose!CR37 &gt; 0, Data_Transpose!CR37 -Data_Transpose!CR$53, Data_Transpose!CR37)</f>
        <v>0</v>
      </c>
      <c r="CR37">
        <f>IF(Data_Transpose!CS37 &gt; 0, Data_Transpose!CS37 -Data_Transpose!CS$53, Data_Transpose!CS37)</f>
        <v>-4.1666666666666963E-2</v>
      </c>
      <c r="CU37">
        <f t="shared" si="76"/>
        <v>0</v>
      </c>
      <c r="CV37">
        <f t="shared" si="77"/>
        <v>0</v>
      </c>
      <c r="CW37">
        <f t="shared" si="78"/>
        <v>0</v>
      </c>
      <c r="CX37">
        <f t="shared" si="79"/>
        <v>0</v>
      </c>
      <c r="CY37">
        <f t="shared" si="80"/>
        <v>0</v>
      </c>
      <c r="CZ37">
        <f t="shared" si="81"/>
        <v>0</v>
      </c>
      <c r="DA37">
        <f t="shared" si="82"/>
        <v>0</v>
      </c>
      <c r="DB37">
        <f t="shared" si="83"/>
        <v>0</v>
      </c>
      <c r="DC37">
        <f t="shared" si="84"/>
        <v>0</v>
      </c>
      <c r="DD37">
        <f t="shared" si="85"/>
        <v>0</v>
      </c>
      <c r="DE37">
        <f t="shared" si="86"/>
        <v>0</v>
      </c>
      <c r="DF37">
        <f t="shared" si="87"/>
        <v>0</v>
      </c>
      <c r="DG37">
        <f t="shared" si="88"/>
        <v>0</v>
      </c>
      <c r="DH37">
        <f t="shared" si="89"/>
        <v>0</v>
      </c>
      <c r="DI37">
        <f t="shared" si="90"/>
        <v>0</v>
      </c>
      <c r="DJ37">
        <f t="shared" si="91"/>
        <v>0</v>
      </c>
      <c r="DK37">
        <f t="shared" si="92"/>
        <v>0</v>
      </c>
      <c r="DL37">
        <f t="shared" si="93"/>
        <v>0</v>
      </c>
      <c r="DM37">
        <f t="shared" si="94"/>
        <v>0</v>
      </c>
      <c r="DN37">
        <f t="shared" si="95"/>
        <v>0</v>
      </c>
      <c r="DO37">
        <f t="shared" si="96"/>
        <v>0</v>
      </c>
      <c r="DP37">
        <f t="shared" si="97"/>
        <v>0</v>
      </c>
      <c r="DQ37">
        <f t="shared" si="98"/>
        <v>0</v>
      </c>
      <c r="DR37">
        <f t="shared" si="99"/>
        <v>0</v>
      </c>
      <c r="DS37">
        <f t="shared" si="100"/>
        <v>0</v>
      </c>
      <c r="DT37">
        <f t="shared" si="101"/>
        <v>0</v>
      </c>
      <c r="DU37">
        <f t="shared" si="102"/>
        <v>0</v>
      </c>
      <c r="DV37">
        <f t="shared" si="103"/>
        <v>0</v>
      </c>
      <c r="DW37">
        <f t="shared" si="104"/>
        <v>0</v>
      </c>
      <c r="DX37">
        <f t="shared" si="105"/>
        <v>0</v>
      </c>
      <c r="DY37">
        <f t="shared" si="106"/>
        <v>0</v>
      </c>
      <c r="DZ37">
        <f t="shared" si="107"/>
        <v>0</v>
      </c>
      <c r="EA37">
        <f t="shared" si="108"/>
        <v>0</v>
      </c>
      <c r="EB37">
        <f t="shared" si="109"/>
        <v>0</v>
      </c>
      <c r="EC37">
        <f t="shared" si="110"/>
        <v>0</v>
      </c>
      <c r="ED37">
        <f t="shared" si="111"/>
        <v>0</v>
      </c>
      <c r="EE37">
        <f t="shared" si="112"/>
        <v>0</v>
      </c>
      <c r="EF37">
        <f t="shared" si="113"/>
        <v>0</v>
      </c>
      <c r="EG37">
        <f t="shared" si="114"/>
        <v>0</v>
      </c>
      <c r="EH37">
        <f t="shared" si="115"/>
        <v>0</v>
      </c>
      <c r="EI37">
        <f t="shared" si="116"/>
        <v>0</v>
      </c>
      <c r="EJ37">
        <f t="shared" si="117"/>
        <v>0</v>
      </c>
      <c r="EK37">
        <f t="shared" si="118"/>
        <v>0</v>
      </c>
      <c r="EL37">
        <f t="shared" si="119"/>
        <v>0</v>
      </c>
      <c r="EM37">
        <f t="shared" si="120"/>
        <v>0</v>
      </c>
      <c r="EN37">
        <f t="shared" si="121"/>
        <v>0</v>
      </c>
      <c r="EO37">
        <f t="shared" si="122"/>
        <v>0</v>
      </c>
      <c r="EP37">
        <f t="shared" si="123"/>
        <v>0</v>
      </c>
      <c r="EQ37">
        <f t="shared" si="124"/>
        <v>0</v>
      </c>
      <c r="ER37">
        <f t="shared" si="125"/>
        <v>0</v>
      </c>
      <c r="ES37">
        <f t="shared" si="126"/>
        <v>0</v>
      </c>
      <c r="ET37">
        <f t="shared" si="127"/>
        <v>0</v>
      </c>
      <c r="EU37">
        <f t="shared" si="128"/>
        <v>0</v>
      </c>
      <c r="EV37">
        <f t="shared" si="129"/>
        <v>0</v>
      </c>
      <c r="EW37">
        <f t="shared" si="130"/>
        <v>0</v>
      </c>
      <c r="EX37">
        <f t="shared" si="131"/>
        <v>0</v>
      </c>
      <c r="EY37">
        <f>($B37*BG37)</f>
        <v>0</v>
      </c>
      <c r="EZ37">
        <f>($B37*BH37)</f>
        <v>0</v>
      </c>
      <c r="FA37">
        <f>($B37*BI37)</f>
        <v>0</v>
      </c>
      <c r="FB37">
        <f>($B37*BJ37)</f>
        <v>0</v>
      </c>
      <c r="FC37">
        <f>($B37*BK37)</f>
        <v>0</v>
      </c>
      <c r="FD37">
        <f>($B37*BL37)</f>
        <v>0</v>
      </c>
      <c r="FE37">
        <f>($B37*BM37)</f>
        <v>0</v>
      </c>
      <c r="FF37">
        <f>($B37*BN37)</f>
        <v>0</v>
      </c>
      <c r="FG37">
        <f>($B37*BO37)</f>
        <v>0</v>
      </c>
      <c r="FH37">
        <f>($B37*BP37)</f>
        <v>0</v>
      </c>
      <c r="FI37">
        <f>($B37*BQ37)</f>
        <v>0</v>
      </c>
      <c r="FJ37">
        <f>($B37*BR37)</f>
        <v>0</v>
      </c>
      <c r="FK37">
        <f>($B37*BS37)</f>
        <v>0</v>
      </c>
      <c r="FL37">
        <f>($B37*BT37)</f>
        <v>0</v>
      </c>
      <c r="FM37">
        <f>($B37*BU37)</f>
        <v>0</v>
      </c>
      <c r="FN37">
        <f>($B37*BV37)</f>
        <v>0</v>
      </c>
      <c r="FO37">
        <f>($B37*BW37)</f>
        <v>0</v>
      </c>
      <c r="FP37">
        <f>($B37*BX37)</f>
        <v>0</v>
      </c>
      <c r="FQ37">
        <f>($B37*BY37)</f>
        <v>0</v>
      </c>
      <c r="FR37">
        <f>($B37*BZ37)</f>
        <v>0</v>
      </c>
      <c r="FS37">
        <f>($B37*CA37)</f>
        <v>0</v>
      </c>
      <c r="FT37">
        <f>($B37*CB37)</f>
        <v>0</v>
      </c>
      <c r="FU37">
        <f>($B37*CC37)</f>
        <v>0</v>
      </c>
      <c r="FV37">
        <f>($B37*CD37)</f>
        <v>0</v>
      </c>
      <c r="FW37">
        <f>($B37*CE37)</f>
        <v>0</v>
      </c>
      <c r="FX37">
        <f>($B37*CF37)</f>
        <v>0</v>
      </c>
      <c r="FY37">
        <f>($B37*CG37)</f>
        <v>0</v>
      </c>
      <c r="FZ37">
        <f>($B37*CH37)</f>
        <v>0</v>
      </c>
      <c r="GA37">
        <f>($B37*CI37)</f>
        <v>0</v>
      </c>
      <c r="GB37">
        <f>($B37*CJ37)</f>
        <v>0</v>
      </c>
      <c r="GC37">
        <f>($B37*CK37)</f>
        <v>0</v>
      </c>
      <c r="GD37">
        <f>($B37*CL37)</f>
        <v>0</v>
      </c>
      <c r="GE37">
        <f>($B37*CM37)</f>
        <v>0</v>
      </c>
      <c r="GF37">
        <f>($B37*CN37)</f>
        <v>0</v>
      </c>
      <c r="GG37">
        <f>($B37*CO37)</f>
        <v>0</v>
      </c>
      <c r="GH37">
        <f>($B37*CP37)</f>
        <v>0</v>
      </c>
      <c r="GI37">
        <f>($B37*CQ37)</f>
        <v>0</v>
      </c>
      <c r="GJ37">
        <f>($B37*CR37)</f>
        <v>0</v>
      </c>
    </row>
    <row r="38" spans="1:192">
      <c r="A38" s="2" t="s">
        <v>41</v>
      </c>
      <c r="B38">
        <f>IF(Data_Transpose!G38 &gt; 0, Data_Transpose!G38 -Data_Transpose!G$53, Data_Transpose!G38)</f>
        <v>0</v>
      </c>
      <c r="C38">
        <f>IF(Data_Transpose!B38 &gt; 0, Data_Transpose!B38 -Data_Transpose!B$53, Data_Transpose!B38)</f>
        <v>0</v>
      </c>
      <c r="D38">
        <f>IF(Data_Transpose!C38 &gt; 0, Data_Transpose!C38 -Data_Transpose!C$53, Data_Transpose!C38)</f>
        <v>0</v>
      </c>
      <c r="E38">
        <f>IF(Data_Transpose!D38 &gt; 0, Data_Transpose!D38 -Data_Transpose!D$53, Data_Transpose!D38)</f>
        <v>0</v>
      </c>
      <c r="F38">
        <f>IF(Data_Transpose!E38 &gt; 0, Data_Transpose!E38 -Data_Transpose!E$53, Data_Transpose!E38)</f>
        <v>0.40740740740740744</v>
      </c>
      <c r="G38">
        <f>IF(Data_Transpose!F38 &gt; 0, Data_Transpose!F38 -Data_Transpose!F$53, Data_Transpose!F38)</f>
        <v>0</v>
      </c>
      <c r="H38">
        <f>IF(Data_Transpose!H38 &gt; 0, Data_Transpose!H38 -Data_Transpose!H$53, Data_Transpose!H38)</f>
        <v>0</v>
      </c>
      <c r="I38">
        <f>IF(Data_Transpose!I38 &gt; 0, Data_Transpose!I38 -Data_Transpose!I$53, Data_Transpose!I38)</f>
        <v>0</v>
      </c>
      <c r="J38">
        <f>IF(Data_Transpose!J38 &gt; 0, Data_Transpose!J38 -Data_Transpose!J$53, Data_Transpose!J38)</f>
        <v>0</v>
      </c>
      <c r="K38">
        <f>IF(Data_Transpose!K38 &gt; 0, Data_Transpose!K38 -Data_Transpose!K$53, Data_Transpose!K38)</f>
        <v>0</v>
      </c>
      <c r="L38">
        <f>IF(Data_Transpose!L38 &gt; 0, Data_Transpose!L38 -Data_Transpose!L$53, Data_Transpose!L38)</f>
        <v>0</v>
      </c>
      <c r="M38">
        <f>IF(Data_Transpose!M38 &gt; 0, Data_Transpose!M38 -Data_Transpose!M$53, Data_Transpose!M38)</f>
        <v>0</v>
      </c>
      <c r="N38">
        <f>IF(Data_Transpose!N38 &gt; 0, Data_Transpose!N38 -Data_Transpose!N$53, Data_Transpose!N38)</f>
        <v>0</v>
      </c>
      <c r="O38">
        <f>IF(Data_Transpose!O38 &gt; 0, Data_Transpose!O38 -Data_Transpose!O$53, Data_Transpose!O38)</f>
        <v>0</v>
      </c>
      <c r="P38">
        <f>IF(Data_Transpose!P38 &gt; 0, Data_Transpose!P38 -Data_Transpose!P$53, Data_Transpose!P38)</f>
        <v>0</v>
      </c>
      <c r="Q38">
        <f>IF(Data_Transpose!Q38 &gt; 0, Data_Transpose!Q38 -Data_Transpose!Q$53, Data_Transpose!Q38)</f>
        <v>0</v>
      </c>
      <c r="R38">
        <f>IF(Data_Transpose!R38 &gt; 0, Data_Transpose!R38 -Data_Transpose!R$53, Data_Transpose!R38)</f>
        <v>0</v>
      </c>
      <c r="S38">
        <f>IF(Data_Transpose!S38 &gt; 0, Data_Transpose!S38 -Data_Transpose!S$53, Data_Transpose!S38)</f>
        <v>-0.75999999999999979</v>
      </c>
      <c r="T38">
        <f>IF(Data_Transpose!T38 &gt; 0, Data_Transpose!T38 -Data_Transpose!T$53, Data_Transpose!T38)</f>
        <v>0</v>
      </c>
      <c r="U38">
        <f>IF(Data_Transpose!U38 &gt; 0, Data_Transpose!U38 -Data_Transpose!U$53, Data_Transpose!U38)</f>
        <v>-0.875</v>
      </c>
      <c r="V38">
        <f>IF(Data_Transpose!V38 &gt; 0, Data_Transpose!V38 -Data_Transpose!V$53, Data_Transpose!V38)</f>
        <v>0</v>
      </c>
      <c r="W38">
        <f>IF(Data_Transpose!W38 &gt; 0, Data_Transpose!W38 -Data_Transpose!W$53, Data_Transpose!W38)</f>
        <v>0</v>
      </c>
      <c r="X38">
        <f>IF(Data_Transpose!X38 &gt; 0, Data_Transpose!X38 -Data_Transpose!X$53, Data_Transpose!X38)</f>
        <v>-1.5625</v>
      </c>
      <c r="Y38">
        <f>IF(Data_Transpose!Y38 &gt; 0, Data_Transpose!Y38 -Data_Transpose!Y$53, Data_Transpose!Y38)</f>
        <v>-0.97222222222222232</v>
      </c>
      <c r="Z38">
        <f>IF(Data_Transpose!Z38 &gt; 0, Data_Transpose!Z38 -Data_Transpose!Z$53, Data_Transpose!Z38)</f>
        <v>-2.1944444444444446</v>
      </c>
      <c r="AA38">
        <f>IF(Data_Transpose!AA38 &gt; 0, Data_Transpose!AA38 -Data_Transpose!AA$53, Data_Transpose!AA38)</f>
        <v>0.23076923076923084</v>
      </c>
      <c r="AB38">
        <f>IF(Data_Transpose!AB38 &gt; 0, Data_Transpose!AB38 -Data_Transpose!AB$53, Data_Transpose!AB38)</f>
        <v>0</v>
      </c>
      <c r="AC38">
        <f>IF(Data_Transpose!AC38 &gt; 0, Data_Transpose!AC38 -Data_Transpose!AC$53, Data_Transpose!AC38)</f>
        <v>0</v>
      </c>
      <c r="AD38">
        <f>IF(Data_Transpose!AD38 &gt; 0, Data_Transpose!AD38 -Data_Transpose!AD$53, Data_Transpose!AD38)</f>
        <v>0</v>
      </c>
      <c r="AE38">
        <f>IF(Data_Transpose!AE38 &gt; 0, Data_Transpose!AE38 -Data_Transpose!AE$53, Data_Transpose!AE38)</f>
        <v>0</v>
      </c>
      <c r="AF38">
        <f>IF(Data_Transpose!AF38 &gt; 0, Data_Transpose!AF38 -Data_Transpose!AF$53, Data_Transpose!AF38)</f>
        <v>0</v>
      </c>
      <c r="AG38">
        <f>IF(Data_Transpose!AG38 &gt; 0, Data_Transpose!AG38 -Data_Transpose!AG$53, Data_Transpose!AG38)</f>
        <v>0</v>
      </c>
      <c r="AH38">
        <f>IF(Data_Transpose!AH38 &gt; 0, Data_Transpose!AH38 -Data_Transpose!AH$53, Data_Transpose!AH38)</f>
        <v>0</v>
      </c>
      <c r="AI38">
        <f>IF(Data_Transpose!AI38 &gt; 0, Data_Transpose!AI38 -Data_Transpose!AI$53, Data_Transpose!AI38)</f>
        <v>0</v>
      </c>
      <c r="AJ38">
        <f>IF(Data_Transpose!AJ38 &gt; 0, Data_Transpose!AJ38 -Data_Transpose!AJ$53, Data_Transpose!AJ38)</f>
        <v>0</v>
      </c>
      <c r="AK38">
        <f>IF(Data_Transpose!AK38 &gt; 0, Data_Transpose!AK38 -Data_Transpose!AK$53, Data_Transpose!AK38)</f>
        <v>0</v>
      </c>
      <c r="AL38">
        <f>IF(Data_Transpose!AL38 &gt; 0, Data_Transpose!AL38 -Data_Transpose!AL$53, Data_Transpose!AL38)</f>
        <v>0</v>
      </c>
      <c r="AM38">
        <f>IF(Data_Transpose!AM38 &gt; 0, Data_Transpose!AM38 -Data_Transpose!AM$53, Data_Transpose!AM38)</f>
        <v>-0.5588235294117645</v>
      </c>
      <c r="AN38">
        <f>IF(Data_Transpose!AN38 &gt; 0, Data_Transpose!AN38 -Data_Transpose!AN$53, Data_Transpose!AN38)</f>
        <v>0</v>
      </c>
      <c r="AO38">
        <f>IF(Data_Transpose!AO38 &gt; 0, Data_Transpose!AO38 -Data_Transpose!AO$53, Data_Transpose!AO38)</f>
        <v>0</v>
      </c>
      <c r="AP38">
        <f>IF(Data_Transpose!AP38 &gt; 0, Data_Transpose!AP38 -Data_Transpose!AP$53, Data_Transpose!AP38)</f>
        <v>0</v>
      </c>
      <c r="AQ38">
        <f>IF(Data_Transpose!AQ38 &gt; 0, Data_Transpose!AQ38 -Data_Transpose!AQ$53, Data_Transpose!AQ38)</f>
        <v>0</v>
      </c>
      <c r="AR38">
        <f>IF(Data_Transpose!AR38 &gt; 0, Data_Transpose!AR38 -Data_Transpose!AR$53, Data_Transpose!AR38)</f>
        <v>0</v>
      </c>
      <c r="AS38">
        <f>IF(Data_Transpose!AS38 &gt; 0, Data_Transpose!AS38 -Data_Transpose!AS$53, Data_Transpose!AS38)</f>
        <v>0</v>
      </c>
      <c r="AT38">
        <f>IF(Data_Transpose!AT38 &gt; 0, Data_Transpose!AT38 -Data_Transpose!AT$53, Data_Transpose!AT38)</f>
        <v>0</v>
      </c>
      <c r="AU38">
        <f>IF(Data_Transpose!AU38 &gt; 0, Data_Transpose!AU38 -Data_Transpose!AU$53, Data_Transpose!AU38)</f>
        <v>0.60000000000000009</v>
      </c>
      <c r="AV38">
        <f>IF(Data_Transpose!AV38 &gt; 0, Data_Transpose!AV38 -Data_Transpose!AV$53, Data_Transpose!AV38)</f>
        <v>0</v>
      </c>
      <c r="AW38">
        <f>IF(Data_Transpose!AW38 &gt; 0, Data_Transpose!AW38 -Data_Transpose!AW$53, Data_Transpose!AW38)</f>
        <v>0</v>
      </c>
      <c r="AX38">
        <f>IF(Data_Transpose!AX38 &gt; 0, Data_Transpose!AX38 -Data_Transpose!AX$53, Data_Transpose!AX38)</f>
        <v>1.1612903225806452</v>
      </c>
      <c r="AY38">
        <f>IF(Data_Transpose!AY38 &gt; 0, Data_Transpose!AY38 -Data_Transpose!AY$53, Data_Transpose!AY38)</f>
        <v>0</v>
      </c>
      <c r="AZ38">
        <f>IF(Data_Transpose!AZ38 &gt; 0, Data_Transpose!AZ38 -Data_Transpose!AZ$53, Data_Transpose!AZ38)</f>
        <v>0</v>
      </c>
      <c r="BA38">
        <f>IF(Data_Transpose!BA38 &gt; 0, Data_Transpose!BA38 -Data_Transpose!BA$53, Data_Transpose!BA38)</f>
        <v>0</v>
      </c>
      <c r="BB38">
        <f>IF(Data_Transpose!BB38 &gt; 0, Data_Transpose!BB38 -Data_Transpose!BB$53, Data_Transpose!BB38)</f>
        <v>0</v>
      </c>
      <c r="BC38">
        <f>IF(Data_Transpose!BC38 &gt; 0, Data_Transpose!BC38 -Data_Transpose!BC$53, Data_Transpose!BC38)</f>
        <v>0</v>
      </c>
      <c r="BD38">
        <f>IF(Data_Transpose!BD38 &gt; 0, Data_Transpose!BD38 -Data_Transpose!BD$53, Data_Transpose!BD38)</f>
        <v>0</v>
      </c>
      <c r="BE38">
        <f>IF(Data_Transpose!BE38 &gt; 0, Data_Transpose!BE38 -Data_Transpose!BE$53, Data_Transpose!BE38)</f>
        <v>-0.80952380952380931</v>
      </c>
      <c r="BF38">
        <f>IF(Data_Transpose!BF38 &gt; 0, Data_Transpose!BF38 -Data_Transpose!BF$53, Data_Transpose!BF38)</f>
        <v>0</v>
      </c>
      <c r="BG38">
        <f>IF(Data_Transpose!BH38 &gt; 0, Data_Transpose!BH38 -Data_Transpose!BH$53, Data_Transpose!BH38)</f>
        <v>0</v>
      </c>
      <c r="BH38">
        <f>IF(Data_Transpose!BI38 &gt; 0, Data_Transpose!BI38 -Data_Transpose!BI$53, Data_Transpose!BI38)</f>
        <v>0</v>
      </c>
      <c r="BI38">
        <f>IF(Data_Transpose!BJ38 &gt; 0, Data_Transpose!BJ38 -Data_Transpose!BJ$53, Data_Transpose!BJ38)</f>
        <v>0.375</v>
      </c>
      <c r="BJ38">
        <f>IF(Data_Transpose!BK38 &gt; 0, Data_Transpose!BK38 -Data_Transpose!BK$53, Data_Transpose!BK38)</f>
        <v>0</v>
      </c>
      <c r="BK38">
        <f>IF(Data_Transpose!BL38 &gt; 0, Data_Transpose!BL38 -Data_Transpose!BL$53, Data_Transpose!BL38)</f>
        <v>0</v>
      </c>
      <c r="BL38">
        <f>IF(Data_Transpose!BM38 &gt; 0, Data_Transpose!BM38 -Data_Transpose!BM$53, Data_Transpose!BM38)</f>
        <v>0</v>
      </c>
      <c r="BM38">
        <f>IF(Data_Transpose!BN38 &gt; 0, Data_Transpose!BN38 -Data_Transpose!BN$53, Data_Transpose!BN38)</f>
        <v>0.79411764705882337</v>
      </c>
      <c r="BN38">
        <f>IF(Data_Transpose!BO38 &gt; 0, Data_Transpose!BO38 -Data_Transpose!BO$53, Data_Transpose!BO38)</f>
        <v>0</v>
      </c>
      <c r="BO38">
        <f>IF(Data_Transpose!BP38 &gt; 0, Data_Transpose!BP38 -Data_Transpose!BP$53, Data_Transpose!BP38)</f>
        <v>0</v>
      </c>
      <c r="BP38">
        <f>IF(Data_Transpose!BQ38 &gt; 0, Data_Transpose!BQ38 -Data_Transpose!BQ$53, Data_Transpose!BQ38)</f>
        <v>0</v>
      </c>
      <c r="BQ38">
        <f>IF(Data_Transpose!BR38 &gt; 0, Data_Transpose!BR38 -Data_Transpose!BR$53, Data_Transpose!BR38)</f>
        <v>0.57894736842105221</v>
      </c>
      <c r="BR38">
        <f>IF(Data_Transpose!BS38 &gt; 0, Data_Transpose!BS38 -Data_Transpose!BS$53, Data_Transpose!BS38)</f>
        <v>-4.9999999999999822E-2</v>
      </c>
      <c r="BS38">
        <f>IF(Data_Transpose!BT38 &gt; 0, Data_Transpose!BT38 -Data_Transpose!BT$53, Data_Transpose!BT38)</f>
        <v>0</v>
      </c>
      <c r="BT38">
        <f>IF(Data_Transpose!BU38 &gt; 0, Data_Transpose!BU38 -Data_Transpose!BU$53, Data_Transpose!BU38)</f>
        <v>0</v>
      </c>
      <c r="BU38">
        <f>IF(Data_Transpose!BV38 &gt; 0, Data_Transpose!BV38 -Data_Transpose!BV$53, Data_Transpose!BV38)</f>
        <v>-1.8823529411764706</v>
      </c>
      <c r="BV38">
        <f>IF(Data_Transpose!BW38 &gt; 0, Data_Transpose!BW38 -Data_Transpose!BW$53, Data_Transpose!BW38)</f>
        <v>0</v>
      </c>
      <c r="BW38">
        <f>IF(Data_Transpose!BX38 &gt; 0, Data_Transpose!BX38 -Data_Transpose!BX$53, Data_Transpose!BX38)</f>
        <v>-0.5</v>
      </c>
      <c r="BX38">
        <f>IF(Data_Transpose!BY38 &gt; 0, Data_Transpose!BY38 -Data_Transpose!BY$53, Data_Transpose!BY38)</f>
        <v>0</v>
      </c>
      <c r="BY38">
        <f>IF(Data_Transpose!BZ38 &gt; 0, Data_Transpose!BZ38 -Data_Transpose!BZ$53, Data_Transpose!BZ38)</f>
        <v>0</v>
      </c>
      <c r="BZ38">
        <f>IF(Data_Transpose!CA38 &gt; 0, Data_Transpose!CA38 -Data_Transpose!CA$53, Data_Transpose!CA38)</f>
        <v>0</v>
      </c>
      <c r="CA38">
        <f>IF(Data_Transpose!CB38 &gt; 0, Data_Transpose!CB38 -Data_Transpose!CB$53, Data_Transpose!CB38)</f>
        <v>0</v>
      </c>
      <c r="CB38">
        <f>IF(Data_Transpose!CC38 &gt; 0, Data_Transpose!CC38 -Data_Transpose!CC$53, Data_Transpose!CC38)</f>
        <v>0</v>
      </c>
      <c r="CC38">
        <f>IF(Data_Transpose!CD38 &gt; 0, Data_Transpose!CD38 -Data_Transpose!CD$53, Data_Transpose!CD38)</f>
        <v>0</v>
      </c>
      <c r="CD38">
        <f>IF(Data_Transpose!CE38 &gt; 0, Data_Transpose!CE38 -Data_Transpose!CE$53, Data_Transpose!CE38)</f>
        <v>-0.35294117647058831</v>
      </c>
      <c r="CE38">
        <f>IF(Data_Transpose!CF38 &gt; 0, Data_Transpose!CF38 -Data_Transpose!CF$53, Data_Transpose!CF38)</f>
        <v>0</v>
      </c>
      <c r="CF38">
        <f>IF(Data_Transpose!CG38 &gt; 0, Data_Transpose!CG38 -Data_Transpose!CG$53, Data_Transpose!CG38)</f>
        <v>0</v>
      </c>
      <c r="CG38">
        <f>IF(Data_Transpose!CH38 &gt; 0, Data_Transpose!CH38 -Data_Transpose!CH$53, Data_Transpose!CH38)</f>
        <v>0</v>
      </c>
      <c r="CH38">
        <f>IF(Data_Transpose!CI38 &gt; 0, Data_Transpose!CI38 -Data_Transpose!CI$53, Data_Transpose!CI38)</f>
        <v>0.69696969696969724</v>
      </c>
      <c r="CI38">
        <f>IF(Data_Transpose!CJ38 &gt; 0, Data_Transpose!CJ38 -Data_Transpose!CJ$53, Data_Transpose!CJ38)</f>
        <v>0</v>
      </c>
      <c r="CJ38">
        <f>IF(Data_Transpose!CK38 &gt; 0, Data_Transpose!CK38 -Data_Transpose!CK$53, Data_Transpose!CK38)</f>
        <v>0</v>
      </c>
      <c r="CK38">
        <f>IF(Data_Transpose!CL38 &gt; 0, Data_Transpose!CL38 -Data_Transpose!CL$53, Data_Transpose!CL38)</f>
        <v>0</v>
      </c>
      <c r="CL38">
        <f>IF(Data_Transpose!CM38 &gt; 0, Data_Transpose!CM38 -Data_Transpose!CM$53, Data_Transpose!CM38)</f>
        <v>0</v>
      </c>
      <c r="CM38">
        <f>IF(Data_Transpose!CN38 &gt; 0, Data_Transpose!CN38 -Data_Transpose!CN$53, Data_Transpose!CN38)</f>
        <v>0</v>
      </c>
      <c r="CN38">
        <f>IF(Data_Transpose!CO38 &gt; 0, Data_Transpose!CO38 -Data_Transpose!CO$53, Data_Transpose!CO38)</f>
        <v>0</v>
      </c>
      <c r="CO38">
        <f>IF(Data_Transpose!CP38 &gt; 0, Data_Transpose!CP38 -Data_Transpose!CP$53, Data_Transpose!CP38)</f>
        <v>0</v>
      </c>
      <c r="CP38">
        <f>IF(Data_Transpose!CQ38 &gt; 0, Data_Transpose!CQ38 -Data_Transpose!CQ$53, Data_Transpose!CQ38)</f>
        <v>0</v>
      </c>
      <c r="CQ38">
        <f>IF(Data_Transpose!CR38 &gt; 0, Data_Transpose!CR38 -Data_Transpose!CR$53, Data_Transpose!CR38)</f>
        <v>0</v>
      </c>
      <c r="CR38">
        <f>IF(Data_Transpose!CS38 &gt; 0, Data_Transpose!CS38 -Data_Transpose!CS$53, Data_Transpose!CS38)</f>
        <v>0</v>
      </c>
      <c r="CU38">
        <f t="shared" si="76"/>
        <v>0</v>
      </c>
      <c r="CV38">
        <f t="shared" si="77"/>
        <v>0</v>
      </c>
      <c r="CW38">
        <f t="shared" si="78"/>
        <v>0</v>
      </c>
      <c r="CX38">
        <f t="shared" si="79"/>
        <v>0</v>
      </c>
      <c r="CY38">
        <f t="shared" si="80"/>
        <v>0</v>
      </c>
      <c r="CZ38">
        <f t="shared" si="81"/>
        <v>0</v>
      </c>
      <c r="DA38">
        <f t="shared" si="82"/>
        <v>0</v>
      </c>
      <c r="DB38">
        <f t="shared" si="83"/>
        <v>0</v>
      </c>
      <c r="DC38">
        <f t="shared" si="84"/>
        <v>0</v>
      </c>
      <c r="DD38">
        <f t="shared" si="85"/>
        <v>0</v>
      </c>
      <c r="DE38">
        <f t="shared" si="86"/>
        <v>0</v>
      </c>
      <c r="DF38">
        <f t="shared" si="87"/>
        <v>0</v>
      </c>
      <c r="DG38">
        <f t="shared" si="88"/>
        <v>0</v>
      </c>
      <c r="DH38">
        <f t="shared" si="89"/>
        <v>0</v>
      </c>
      <c r="DI38">
        <f t="shared" si="90"/>
        <v>0</v>
      </c>
      <c r="DJ38">
        <f t="shared" si="91"/>
        <v>0</v>
      </c>
      <c r="DK38">
        <f t="shared" si="92"/>
        <v>0</v>
      </c>
      <c r="DL38">
        <f t="shared" si="93"/>
        <v>0</v>
      </c>
      <c r="DM38">
        <f t="shared" si="94"/>
        <v>0</v>
      </c>
      <c r="DN38">
        <f t="shared" si="95"/>
        <v>0</v>
      </c>
      <c r="DO38">
        <f t="shared" si="96"/>
        <v>0</v>
      </c>
      <c r="DP38">
        <f t="shared" si="97"/>
        <v>0</v>
      </c>
      <c r="DQ38">
        <f t="shared" si="98"/>
        <v>0</v>
      </c>
      <c r="DR38">
        <f t="shared" si="99"/>
        <v>0</v>
      </c>
      <c r="DS38">
        <f t="shared" si="100"/>
        <v>0</v>
      </c>
      <c r="DT38">
        <f t="shared" si="101"/>
        <v>0</v>
      </c>
      <c r="DU38">
        <f t="shared" si="102"/>
        <v>0</v>
      </c>
      <c r="DV38">
        <f t="shared" si="103"/>
        <v>0</v>
      </c>
      <c r="DW38">
        <f t="shared" si="104"/>
        <v>0</v>
      </c>
      <c r="DX38">
        <f t="shared" si="105"/>
        <v>0</v>
      </c>
      <c r="DY38">
        <f t="shared" si="106"/>
        <v>0</v>
      </c>
      <c r="DZ38">
        <f t="shared" si="107"/>
        <v>0</v>
      </c>
      <c r="EA38">
        <f t="shared" si="108"/>
        <v>0</v>
      </c>
      <c r="EB38">
        <f t="shared" si="109"/>
        <v>0</v>
      </c>
      <c r="EC38">
        <f t="shared" si="110"/>
        <v>0</v>
      </c>
      <c r="ED38">
        <f t="shared" si="111"/>
        <v>0</v>
      </c>
      <c r="EE38">
        <f t="shared" si="112"/>
        <v>0</v>
      </c>
      <c r="EF38">
        <f t="shared" si="113"/>
        <v>0</v>
      </c>
      <c r="EG38">
        <f t="shared" si="114"/>
        <v>0</v>
      </c>
      <c r="EH38">
        <f t="shared" si="115"/>
        <v>0</v>
      </c>
      <c r="EI38">
        <f t="shared" si="116"/>
        <v>0</v>
      </c>
      <c r="EJ38">
        <f t="shared" si="117"/>
        <v>0</v>
      </c>
      <c r="EK38">
        <f t="shared" si="118"/>
        <v>0</v>
      </c>
      <c r="EL38">
        <f t="shared" si="119"/>
        <v>0</v>
      </c>
      <c r="EM38">
        <f t="shared" si="120"/>
        <v>0</v>
      </c>
      <c r="EN38">
        <f t="shared" si="121"/>
        <v>0</v>
      </c>
      <c r="EO38">
        <f t="shared" si="122"/>
        <v>0</v>
      </c>
      <c r="EP38">
        <f t="shared" si="123"/>
        <v>0</v>
      </c>
      <c r="EQ38">
        <f t="shared" si="124"/>
        <v>0</v>
      </c>
      <c r="ER38">
        <f t="shared" si="125"/>
        <v>0</v>
      </c>
      <c r="ES38">
        <f t="shared" si="126"/>
        <v>0</v>
      </c>
      <c r="ET38">
        <f t="shared" si="127"/>
        <v>0</v>
      </c>
      <c r="EU38">
        <f t="shared" si="128"/>
        <v>0</v>
      </c>
      <c r="EV38">
        <f t="shared" si="129"/>
        <v>0</v>
      </c>
      <c r="EW38">
        <f t="shared" si="130"/>
        <v>0</v>
      </c>
      <c r="EX38">
        <f t="shared" si="131"/>
        <v>0</v>
      </c>
      <c r="EY38">
        <f>($B38*BG38)</f>
        <v>0</v>
      </c>
      <c r="EZ38">
        <f>($B38*BH38)</f>
        <v>0</v>
      </c>
      <c r="FA38">
        <f>($B38*BI38)</f>
        <v>0</v>
      </c>
      <c r="FB38">
        <f>($B38*BJ38)</f>
        <v>0</v>
      </c>
      <c r="FC38">
        <f>($B38*BK38)</f>
        <v>0</v>
      </c>
      <c r="FD38">
        <f>($B38*BL38)</f>
        <v>0</v>
      </c>
      <c r="FE38">
        <f>($B38*BM38)</f>
        <v>0</v>
      </c>
      <c r="FF38">
        <f>($B38*BN38)</f>
        <v>0</v>
      </c>
      <c r="FG38">
        <f>($B38*BO38)</f>
        <v>0</v>
      </c>
      <c r="FH38">
        <f>($B38*BP38)</f>
        <v>0</v>
      </c>
      <c r="FI38">
        <f>($B38*BQ38)</f>
        <v>0</v>
      </c>
      <c r="FJ38">
        <f>($B38*BR38)</f>
        <v>0</v>
      </c>
      <c r="FK38">
        <f>($B38*BS38)</f>
        <v>0</v>
      </c>
      <c r="FL38">
        <f>($B38*BT38)</f>
        <v>0</v>
      </c>
      <c r="FM38">
        <f>($B38*BU38)</f>
        <v>0</v>
      </c>
      <c r="FN38">
        <f>($B38*BV38)</f>
        <v>0</v>
      </c>
      <c r="FO38">
        <f>($B38*BW38)</f>
        <v>0</v>
      </c>
      <c r="FP38">
        <f>($B38*BX38)</f>
        <v>0</v>
      </c>
      <c r="FQ38">
        <f>($B38*BY38)</f>
        <v>0</v>
      </c>
      <c r="FR38">
        <f>($B38*BZ38)</f>
        <v>0</v>
      </c>
      <c r="FS38">
        <f>($B38*CA38)</f>
        <v>0</v>
      </c>
      <c r="FT38">
        <f>($B38*CB38)</f>
        <v>0</v>
      </c>
      <c r="FU38">
        <f>($B38*CC38)</f>
        <v>0</v>
      </c>
      <c r="FV38">
        <f>($B38*CD38)</f>
        <v>0</v>
      </c>
      <c r="FW38">
        <f>($B38*CE38)</f>
        <v>0</v>
      </c>
      <c r="FX38">
        <f>($B38*CF38)</f>
        <v>0</v>
      </c>
      <c r="FY38">
        <f>($B38*CG38)</f>
        <v>0</v>
      </c>
      <c r="FZ38">
        <f>($B38*CH38)</f>
        <v>0</v>
      </c>
      <c r="GA38">
        <f>($B38*CI38)</f>
        <v>0</v>
      </c>
      <c r="GB38">
        <f>($B38*CJ38)</f>
        <v>0</v>
      </c>
      <c r="GC38">
        <f>($B38*CK38)</f>
        <v>0</v>
      </c>
      <c r="GD38">
        <f>($B38*CL38)</f>
        <v>0</v>
      </c>
      <c r="GE38">
        <f>($B38*CM38)</f>
        <v>0</v>
      </c>
      <c r="GF38">
        <f>($B38*CN38)</f>
        <v>0</v>
      </c>
      <c r="GG38">
        <f>($B38*CO38)</f>
        <v>0</v>
      </c>
      <c r="GH38">
        <f>($B38*CP38)</f>
        <v>0</v>
      </c>
      <c r="GI38">
        <f>($B38*CQ38)</f>
        <v>0</v>
      </c>
      <c r="GJ38">
        <f>($B38*CR38)</f>
        <v>0</v>
      </c>
    </row>
    <row r="39" spans="1:192">
      <c r="A39" s="2" t="s">
        <v>42</v>
      </c>
      <c r="B39">
        <f>IF(Data_Transpose!G39 &gt; 0, Data_Transpose!G39 -Data_Transpose!G$53, Data_Transpose!G39)</f>
        <v>0</v>
      </c>
      <c r="C39">
        <f>IF(Data_Transpose!B39 &gt; 0, Data_Transpose!B39 -Data_Transpose!B$53, Data_Transpose!B39)</f>
        <v>0</v>
      </c>
      <c r="D39">
        <f>IF(Data_Transpose!C39 &gt; 0, Data_Transpose!C39 -Data_Transpose!C$53, Data_Transpose!C39)</f>
        <v>0.875</v>
      </c>
      <c r="E39">
        <f>IF(Data_Transpose!D39 &gt; 0, Data_Transpose!D39 -Data_Transpose!D$53, Data_Transpose!D39)</f>
        <v>0</v>
      </c>
      <c r="F39">
        <f>IF(Data_Transpose!E39 &gt; 0, Data_Transpose!E39 -Data_Transpose!E$53, Data_Transpose!E39)</f>
        <v>0</v>
      </c>
      <c r="G39">
        <f>IF(Data_Transpose!F39 &gt; 0, Data_Transpose!F39 -Data_Transpose!F$53, Data_Transpose!F39)</f>
        <v>0</v>
      </c>
      <c r="H39">
        <f>IF(Data_Transpose!H39 &gt; 0, Data_Transpose!H39 -Data_Transpose!H$53, Data_Transpose!H39)</f>
        <v>-0.54999999999999982</v>
      </c>
      <c r="I39">
        <f>IF(Data_Transpose!I39 &gt; 0, Data_Transpose!I39 -Data_Transpose!I$53, Data_Transpose!I39)</f>
        <v>0</v>
      </c>
      <c r="J39">
        <f>IF(Data_Transpose!J39 &gt; 0, Data_Transpose!J39 -Data_Transpose!J$53, Data_Transpose!J39)</f>
        <v>0</v>
      </c>
      <c r="K39">
        <f>IF(Data_Transpose!K39 &gt; 0, Data_Transpose!K39 -Data_Transpose!K$53, Data_Transpose!K39)</f>
        <v>0</v>
      </c>
      <c r="L39">
        <f>IF(Data_Transpose!L39 &gt; 0, Data_Transpose!L39 -Data_Transpose!L$53, Data_Transpose!L39)</f>
        <v>0</v>
      </c>
      <c r="M39">
        <f>IF(Data_Transpose!M39 &gt; 0, Data_Transpose!M39 -Data_Transpose!M$53, Data_Transpose!M39)</f>
        <v>0</v>
      </c>
      <c r="N39">
        <f>IF(Data_Transpose!N39 &gt; 0, Data_Transpose!N39 -Data_Transpose!N$53, Data_Transpose!N39)</f>
        <v>0</v>
      </c>
      <c r="O39">
        <f>IF(Data_Transpose!O39 &gt; 0, Data_Transpose!O39 -Data_Transpose!O$53, Data_Transpose!O39)</f>
        <v>0</v>
      </c>
      <c r="P39">
        <f>IF(Data_Transpose!P39 &gt; 0, Data_Transpose!P39 -Data_Transpose!P$53, Data_Transpose!P39)</f>
        <v>0</v>
      </c>
      <c r="Q39">
        <f>IF(Data_Transpose!Q39 &gt; 0, Data_Transpose!Q39 -Data_Transpose!Q$53, Data_Transpose!Q39)</f>
        <v>0</v>
      </c>
      <c r="R39">
        <f>IF(Data_Transpose!R39 &gt; 0, Data_Transpose!R39 -Data_Transpose!R$53, Data_Transpose!R39)</f>
        <v>0</v>
      </c>
      <c r="S39">
        <f>IF(Data_Transpose!S39 &gt; 0, Data_Transpose!S39 -Data_Transpose!S$53, Data_Transpose!S39)</f>
        <v>0</v>
      </c>
      <c r="T39">
        <f>IF(Data_Transpose!T39 &gt; 0, Data_Transpose!T39 -Data_Transpose!T$53, Data_Transpose!T39)</f>
        <v>0</v>
      </c>
      <c r="U39">
        <f>IF(Data_Transpose!U39 &gt; 0, Data_Transpose!U39 -Data_Transpose!U$53, Data_Transpose!U39)</f>
        <v>0</v>
      </c>
      <c r="V39">
        <f>IF(Data_Transpose!V39 &gt; 0, Data_Transpose!V39 -Data_Transpose!V$53, Data_Transpose!V39)</f>
        <v>0</v>
      </c>
      <c r="W39">
        <f>IF(Data_Transpose!W39 &gt; 0, Data_Transpose!W39 -Data_Transpose!W$53, Data_Transpose!W39)</f>
        <v>0</v>
      </c>
      <c r="X39">
        <f>IF(Data_Transpose!X39 &gt; 0, Data_Transpose!X39 -Data_Transpose!X$53, Data_Transpose!X39)</f>
        <v>-0.5625</v>
      </c>
      <c r="Y39">
        <f>IF(Data_Transpose!Y39 &gt; 0, Data_Transpose!Y39 -Data_Transpose!Y$53, Data_Transpose!Y39)</f>
        <v>0</v>
      </c>
      <c r="Z39">
        <f>IF(Data_Transpose!Z39 &gt; 0, Data_Transpose!Z39 -Data_Transpose!Z$53, Data_Transpose!Z39)</f>
        <v>0</v>
      </c>
      <c r="AA39">
        <f>IF(Data_Transpose!AA39 &gt; 0, Data_Transpose!AA39 -Data_Transpose!AA$53, Data_Transpose!AA39)</f>
        <v>0</v>
      </c>
      <c r="AB39">
        <f>IF(Data_Transpose!AB39 &gt; 0, Data_Transpose!AB39 -Data_Transpose!AB$53, Data_Transpose!AB39)</f>
        <v>0</v>
      </c>
      <c r="AC39">
        <f>IF(Data_Transpose!AC39 &gt; 0, Data_Transpose!AC39 -Data_Transpose!AC$53, Data_Transpose!AC39)</f>
        <v>0</v>
      </c>
      <c r="AD39">
        <f>IF(Data_Transpose!AD39 &gt; 0, Data_Transpose!AD39 -Data_Transpose!AD$53, Data_Transpose!AD39)</f>
        <v>0</v>
      </c>
      <c r="AE39">
        <f>IF(Data_Transpose!AE39 &gt; 0, Data_Transpose!AE39 -Data_Transpose!AE$53, Data_Transpose!AE39)</f>
        <v>0</v>
      </c>
      <c r="AF39">
        <f>IF(Data_Transpose!AF39 &gt; 0, Data_Transpose!AF39 -Data_Transpose!AF$53, Data_Transpose!AF39)</f>
        <v>0</v>
      </c>
      <c r="AG39">
        <f>IF(Data_Transpose!AG39 &gt; 0, Data_Transpose!AG39 -Data_Transpose!AG$53, Data_Transpose!AG39)</f>
        <v>0</v>
      </c>
      <c r="AH39">
        <f>IF(Data_Transpose!AH39 &gt; 0, Data_Transpose!AH39 -Data_Transpose!AH$53, Data_Transpose!AH39)</f>
        <v>0</v>
      </c>
      <c r="AI39">
        <f>IF(Data_Transpose!AI39 &gt; 0, Data_Transpose!AI39 -Data_Transpose!AI$53, Data_Transpose!AI39)</f>
        <v>0.80769230769230749</v>
      </c>
      <c r="AJ39">
        <f>IF(Data_Transpose!AJ39 &gt; 0, Data_Transpose!AJ39 -Data_Transpose!AJ$53, Data_Transpose!AJ39)</f>
        <v>0</v>
      </c>
      <c r="AK39">
        <f>IF(Data_Transpose!AK39 &gt; 0, Data_Transpose!AK39 -Data_Transpose!AK$53, Data_Transpose!AK39)</f>
        <v>0</v>
      </c>
      <c r="AL39">
        <f>IF(Data_Transpose!AL39 &gt; 0, Data_Transpose!AL39 -Data_Transpose!AL$53, Data_Transpose!AL39)</f>
        <v>-0.48275862068965525</v>
      </c>
      <c r="AM39">
        <f>IF(Data_Transpose!AM39 &gt; 0, Data_Transpose!AM39 -Data_Transpose!AM$53, Data_Transpose!AM39)</f>
        <v>0</v>
      </c>
      <c r="AN39">
        <f>IF(Data_Transpose!AN39 &gt; 0, Data_Transpose!AN39 -Data_Transpose!AN$53, Data_Transpose!AN39)</f>
        <v>0</v>
      </c>
      <c r="AO39">
        <f>IF(Data_Transpose!AO39 &gt; 0, Data_Transpose!AO39 -Data_Transpose!AO$53, Data_Transpose!AO39)</f>
        <v>0</v>
      </c>
      <c r="AP39">
        <f>IF(Data_Transpose!AP39 &gt; 0, Data_Transpose!AP39 -Data_Transpose!AP$53, Data_Transpose!AP39)</f>
        <v>0</v>
      </c>
      <c r="AQ39">
        <f>IF(Data_Transpose!AQ39 &gt; 0, Data_Transpose!AQ39 -Data_Transpose!AQ$53, Data_Transpose!AQ39)</f>
        <v>0</v>
      </c>
      <c r="AR39">
        <f>IF(Data_Transpose!AR39 &gt; 0, Data_Transpose!AR39 -Data_Transpose!AR$53, Data_Transpose!AR39)</f>
        <v>0</v>
      </c>
      <c r="AS39">
        <f>IF(Data_Transpose!AS39 &gt; 0, Data_Transpose!AS39 -Data_Transpose!AS$53, Data_Transpose!AS39)</f>
        <v>0</v>
      </c>
      <c r="AT39">
        <f>IF(Data_Transpose!AT39 &gt; 0, Data_Transpose!AT39 -Data_Transpose!AT$53, Data_Transpose!AT39)</f>
        <v>0</v>
      </c>
      <c r="AU39">
        <f>IF(Data_Transpose!AU39 &gt; 0, Data_Transpose!AU39 -Data_Transpose!AU$53, Data_Transpose!AU39)</f>
        <v>0</v>
      </c>
      <c r="AV39">
        <f>IF(Data_Transpose!AV39 &gt; 0, Data_Transpose!AV39 -Data_Transpose!AV$53, Data_Transpose!AV39)</f>
        <v>0</v>
      </c>
      <c r="AW39">
        <f>IF(Data_Transpose!AW39 &gt; 0, Data_Transpose!AW39 -Data_Transpose!AW$53, Data_Transpose!AW39)</f>
        <v>0</v>
      </c>
      <c r="AX39">
        <f>IF(Data_Transpose!AX39 &gt; 0, Data_Transpose!AX39 -Data_Transpose!AX$53, Data_Transpose!AX39)</f>
        <v>0</v>
      </c>
      <c r="AY39">
        <f>IF(Data_Transpose!AY39 &gt; 0, Data_Transpose!AY39 -Data_Transpose!AY$53, Data_Transpose!AY39)</f>
        <v>0</v>
      </c>
      <c r="AZ39">
        <f>IF(Data_Transpose!AZ39 &gt; 0, Data_Transpose!AZ39 -Data_Transpose!AZ$53, Data_Transpose!AZ39)</f>
        <v>0</v>
      </c>
      <c r="BA39">
        <f>IF(Data_Transpose!BA39 &gt; 0, Data_Transpose!BA39 -Data_Transpose!BA$53, Data_Transpose!BA39)</f>
        <v>0</v>
      </c>
      <c r="BB39">
        <f>IF(Data_Transpose!BB39 &gt; 0, Data_Transpose!BB39 -Data_Transpose!BB$53, Data_Transpose!BB39)</f>
        <v>0.78571428571428559</v>
      </c>
      <c r="BC39">
        <f>IF(Data_Transpose!BC39 &gt; 0, Data_Transpose!BC39 -Data_Transpose!BC$53, Data_Transpose!BC39)</f>
        <v>0</v>
      </c>
      <c r="BD39">
        <f>IF(Data_Transpose!BD39 &gt; 0, Data_Transpose!BD39 -Data_Transpose!BD$53, Data_Transpose!BD39)</f>
        <v>0</v>
      </c>
      <c r="BE39">
        <f>IF(Data_Transpose!BE39 &gt; 0, Data_Transpose!BE39 -Data_Transpose!BE$53, Data_Transpose!BE39)</f>
        <v>0</v>
      </c>
      <c r="BF39">
        <f>IF(Data_Transpose!BF39 &gt; 0, Data_Transpose!BF39 -Data_Transpose!BF$53, Data_Transpose!BF39)</f>
        <v>0</v>
      </c>
      <c r="BG39">
        <f>IF(Data_Transpose!BH39 &gt; 0, Data_Transpose!BH39 -Data_Transpose!BH$53, Data_Transpose!BH39)</f>
        <v>0</v>
      </c>
      <c r="BH39">
        <f>IF(Data_Transpose!BI39 &gt; 0, Data_Transpose!BI39 -Data_Transpose!BI$53, Data_Transpose!BI39)</f>
        <v>0</v>
      </c>
      <c r="BI39">
        <f>IF(Data_Transpose!BJ39 &gt; 0, Data_Transpose!BJ39 -Data_Transpose!BJ$53, Data_Transpose!BJ39)</f>
        <v>-0.625</v>
      </c>
      <c r="BJ39">
        <f>IF(Data_Transpose!BK39 &gt; 0, Data_Transpose!BK39 -Data_Transpose!BK$53, Data_Transpose!BK39)</f>
        <v>0</v>
      </c>
      <c r="BK39">
        <f>IF(Data_Transpose!BL39 &gt; 0, Data_Transpose!BL39 -Data_Transpose!BL$53, Data_Transpose!BL39)</f>
        <v>0</v>
      </c>
      <c r="BL39">
        <f>IF(Data_Transpose!BM39 &gt; 0, Data_Transpose!BM39 -Data_Transpose!BM$53, Data_Transpose!BM39)</f>
        <v>0</v>
      </c>
      <c r="BM39">
        <f>IF(Data_Transpose!BN39 &gt; 0, Data_Transpose!BN39 -Data_Transpose!BN$53, Data_Transpose!BN39)</f>
        <v>0</v>
      </c>
      <c r="BN39">
        <f>IF(Data_Transpose!BO39 &gt; 0, Data_Transpose!BO39 -Data_Transpose!BO$53, Data_Transpose!BO39)</f>
        <v>0</v>
      </c>
      <c r="BO39">
        <f>IF(Data_Transpose!BP39 &gt; 0, Data_Transpose!BP39 -Data_Transpose!BP$53, Data_Transpose!BP39)</f>
        <v>0</v>
      </c>
      <c r="BP39">
        <f>IF(Data_Transpose!BQ39 &gt; 0, Data_Transpose!BQ39 -Data_Transpose!BQ$53, Data_Transpose!BQ39)</f>
        <v>0</v>
      </c>
      <c r="BQ39">
        <f>IF(Data_Transpose!BR39 &gt; 0, Data_Transpose!BR39 -Data_Transpose!BR$53, Data_Transpose!BR39)</f>
        <v>0</v>
      </c>
      <c r="BR39">
        <f>IF(Data_Transpose!BS39 &gt; 0, Data_Transpose!BS39 -Data_Transpose!BS$53, Data_Transpose!BS39)</f>
        <v>-4.9999999999999822E-2</v>
      </c>
      <c r="BS39">
        <f>IF(Data_Transpose!BT39 &gt; 0, Data_Transpose!BT39 -Data_Transpose!BT$53, Data_Transpose!BT39)</f>
        <v>0</v>
      </c>
      <c r="BT39">
        <f>IF(Data_Transpose!BU39 &gt; 0, Data_Transpose!BU39 -Data_Transpose!BU$53, Data_Transpose!BU39)</f>
        <v>0</v>
      </c>
      <c r="BU39">
        <f>IF(Data_Transpose!BV39 &gt; 0, Data_Transpose!BV39 -Data_Transpose!BV$53, Data_Transpose!BV39)</f>
        <v>0</v>
      </c>
      <c r="BV39">
        <f>IF(Data_Transpose!BW39 &gt; 0, Data_Transpose!BW39 -Data_Transpose!BW$53, Data_Transpose!BW39)</f>
        <v>0</v>
      </c>
      <c r="BW39">
        <f>IF(Data_Transpose!BX39 &gt; 0, Data_Transpose!BX39 -Data_Transpose!BX$53, Data_Transpose!BX39)</f>
        <v>0.5</v>
      </c>
      <c r="BX39">
        <f>IF(Data_Transpose!BY39 &gt; 0, Data_Transpose!BY39 -Data_Transpose!BY$53, Data_Transpose!BY39)</f>
        <v>0</v>
      </c>
      <c r="BY39">
        <f>IF(Data_Transpose!BZ39 &gt; 0, Data_Transpose!BZ39 -Data_Transpose!BZ$53, Data_Transpose!BZ39)</f>
        <v>0</v>
      </c>
      <c r="BZ39">
        <f>IF(Data_Transpose!CA39 &gt; 0, Data_Transpose!CA39 -Data_Transpose!CA$53, Data_Transpose!CA39)</f>
        <v>0</v>
      </c>
      <c r="CA39">
        <f>IF(Data_Transpose!CB39 &gt; 0, Data_Transpose!CB39 -Data_Transpose!CB$53, Data_Transpose!CB39)</f>
        <v>0</v>
      </c>
      <c r="CB39">
        <f>IF(Data_Transpose!CC39 &gt; 0, Data_Transpose!CC39 -Data_Transpose!CC$53, Data_Transpose!CC39)</f>
        <v>0</v>
      </c>
      <c r="CC39">
        <f>IF(Data_Transpose!CD39 &gt; 0, Data_Transpose!CD39 -Data_Transpose!CD$53, Data_Transpose!CD39)</f>
        <v>0</v>
      </c>
      <c r="CD39">
        <f>IF(Data_Transpose!CE39 &gt; 0, Data_Transpose!CE39 -Data_Transpose!CE$53, Data_Transpose!CE39)</f>
        <v>0</v>
      </c>
      <c r="CE39">
        <f>IF(Data_Transpose!CF39 &gt; 0, Data_Transpose!CF39 -Data_Transpose!CF$53, Data_Transpose!CF39)</f>
        <v>0</v>
      </c>
      <c r="CF39">
        <f>IF(Data_Transpose!CG39 &gt; 0, Data_Transpose!CG39 -Data_Transpose!CG$53, Data_Transpose!CG39)</f>
        <v>0</v>
      </c>
      <c r="CG39">
        <f>IF(Data_Transpose!CH39 &gt; 0, Data_Transpose!CH39 -Data_Transpose!CH$53, Data_Transpose!CH39)</f>
        <v>0</v>
      </c>
      <c r="CH39">
        <f>IF(Data_Transpose!CI39 &gt; 0, Data_Transpose!CI39 -Data_Transpose!CI$53, Data_Transpose!CI39)</f>
        <v>0</v>
      </c>
      <c r="CI39">
        <f>IF(Data_Transpose!CJ39 &gt; 0, Data_Transpose!CJ39 -Data_Transpose!CJ$53, Data_Transpose!CJ39)</f>
        <v>0</v>
      </c>
      <c r="CJ39">
        <f>IF(Data_Transpose!CK39 &gt; 0, Data_Transpose!CK39 -Data_Transpose!CK$53, Data_Transpose!CK39)</f>
        <v>0</v>
      </c>
      <c r="CK39">
        <f>IF(Data_Transpose!CL39 &gt; 0, Data_Transpose!CL39 -Data_Transpose!CL$53, Data_Transpose!CL39)</f>
        <v>0</v>
      </c>
      <c r="CL39">
        <f>IF(Data_Transpose!CM39 &gt; 0, Data_Transpose!CM39 -Data_Transpose!CM$53, Data_Transpose!CM39)</f>
        <v>0</v>
      </c>
      <c r="CM39">
        <f>IF(Data_Transpose!CN39 &gt; 0, Data_Transpose!CN39 -Data_Transpose!CN$53, Data_Transpose!CN39)</f>
        <v>0</v>
      </c>
      <c r="CN39">
        <f>IF(Data_Transpose!CO39 &gt; 0, Data_Transpose!CO39 -Data_Transpose!CO$53, Data_Transpose!CO39)</f>
        <v>0</v>
      </c>
      <c r="CO39">
        <f>IF(Data_Transpose!CP39 &gt; 0, Data_Transpose!CP39 -Data_Transpose!CP$53, Data_Transpose!CP39)</f>
        <v>0</v>
      </c>
      <c r="CP39">
        <f>IF(Data_Transpose!CQ39 &gt; 0, Data_Transpose!CQ39 -Data_Transpose!CQ$53, Data_Transpose!CQ39)</f>
        <v>0</v>
      </c>
      <c r="CQ39">
        <f>IF(Data_Transpose!CR39 &gt; 0, Data_Transpose!CR39 -Data_Transpose!CR$53, Data_Transpose!CR39)</f>
        <v>0</v>
      </c>
      <c r="CR39">
        <f>IF(Data_Transpose!CS39 &gt; 0, Data_Transpose!CS39 -Data_Transpose!CS$53, Data_Transpose!CS39)</f>
        <v>0</v>
      </c>
      <c r="CU39">
        <f t="shared" si="76"/>
        <v>0</v>
      </c>
      <c r="CV39">
        <f t="shared" si="77"/>
        <v>0</v>
      </c>
      <c r="CW39">
        <f t="shared" si="78"/>
        <v>0</v>
      </c>
      <c r="CX39">
        <f t="shared" si="79"/>
        <v>0</v>
      </c>
      <c r="CY39">
        <f t="shared" si="80"/>
        <v>0</v>
      </c>
      <c r="CZ39">
        <f t="shared" si="81"/>
        <v>0</v>
      </c>
      <c r="DA39">
        <f t="shared" si="82"/>
        <v>0</v>
      </c>
      <c r="DB39">
        <f t="shared" si="83"/>
        <v>0</v>
      </c>
      <c r="DC39">
        <f t="shared" si="84"/>
        <v>0</v>
      </c>
      <c r="DD39">
        <f t="shared" si="85"/>
        <v>0</v>
      </c>
      <c r="DE39">
        <f t="shared" si="86"/>
        <v>0</v>
      </c>
      <c r="DF39">
        <f t="shared" si="87"/>
        <v>0</v>
      </c>
      <c r="DG39">
        <f t="shared" si="88"/>
        <v>0</v>
      </c>
      <c r="DH39">
        <f t="shared" si="89"/>
        <v>0</v>
      </c>
      <c r="DI39">
        <f t="shared" si="90"/>
        <v>0</v>
      </c>
      <c r="DJ39">
        <f t="shared" si="91"/>
        <v>0</v>
      </c>
      <c r="DK39">
        <f t="shared" si="92"/>
        <v>0</v>
      </c>
      <c r="DL39">
        <f t="shared" si="93"/>
        <v>0</v>
      </c>
      <c r="DM39">
        <f t="shared" si="94"/>
        <v>0</v>
      </c>
      <c r="DN39">
        <f t="shared" si="95"/>
        <v>0</v>
      </c>
      <c r="DO39">
        <f t="shared" si="96"/>
        <v>0</v>
      </c>
      <c r="DP39">
        <f t="shared" si="97"/>
        <v>0</v>
      </c>
      <c r="DQ39">
        <f t="shared" si="98"/>
        <v>0</v>
      </c>
      <c r="DR39">
        <f t="shared" si="99"/>
        <v>0</v>
      </c>
      <c r="DS39">
        <f t="shared" si="100"/>
        <v>0</v>
      </c>
      <c r="DT39">
        <f t="shared" si="101"/>
        <v>0</v>
      </c>
      <c r="DU39">
        <f t="shared" si="102"/>
        <v>0</v>
      </c>
      <c r="DV39">
        <f t="shared" si="103"/>
        <v>0</v>
      </c>
      <c r="DW39">
        <f t="shared" si="104"/>
        <v>0</v>
      </c>
      <c r="DX39">
        <f t="shared" si="105"/>
        <v>0</v>
      </c>
      <c r="DY39">
        <f t="shared" si="106"/>
        <v>0</v>
      </c>
      <c r="DZ39">
        <f t="shared" si="107"/>
        <v>0</v>
      </c>
      <c r="EA39">
        <f t="shared" si="108"/>
        <v>0</v>
      </c>
      <c r="EB39">
        <f t="shared" si="109"/>
        <v>0</v>
      </c>
      <c r="EC39">
        <f t="shared" si="110"/>
        <v>0</v>
      </c>
      <c r="ED39">
        <f t="shared" si="111"/>
        <v>0</v>
      </c>
      <c r="EE39">
        <f t="shared" si="112"/>
        <v>0</v>
      </c>
      <c r="EF39">
        <f t="shared" si="113"/>
        <v>0</v>
      </c>
      <c r="EG39">
        <f t="shared" si="114"/>
        <v>0</v>
      </c>
      <c r="EH39">
        <f t="shared" si="115"/>
        <v>0</v>
      </c>
      <c r="EI39">
        <f t="shared" si="116"/>
        <v>0</v>
      </c>
      <c r="EJ39">
        <f t="shared" si="117"/>
        <v>0</v>
      </c>
      <c r="EK39">
        <f t="shared" si="118"/>
        <v>0</v>
      </c>
      <c r="EL39">
        <f t="shared" si="119"/>
        <v>0</v>
      </c>
      <c r="EM39">
        <f t="shared" si="120"/>
        <v>0</v>
      </c>
      <c r="EN39">
        <f t="shared" si="121"/>
        <v>0</v>
      </c>
      <c r="EO39">
        <f t="shared" si="122"/>
        <v>0</v>
      </c>
      <c r="EP39">
        <f t="shared" si="123"/>
        <v>0</v>
      </c>
      <c r="EQ39">
        <f t="shared" si="124"/>
        <v>0</v>
      </c>
      <c r="ER39">
        <f t="shared" si="125"/>
        <v>0</v>
      </c>
      <c r="ES39">
        <f t="shared" si="126"/>
        <v>0</v>
      </c>
      <c r="ET39">
        <f t="shared" si="127"/>
        <v>0</v>
      </c>
      <c r="EU39">
        <f t="shared" si="128"/>
        <v>0</v>
      </c>
      <c r="EV39">
        <f t="shared" si="129"/>
        <v>0</v>
      </c>
      <c r="EW39">
        <f t="shared" si="130"/>
        <v>0</v>
      </c>
      <c r="EX39">
        <f t="shared" si="131"/>
        <v>0</v>
      </c>
      <c r="EY39">
        <f>($B39*BG39)</f>
        <v>0</v>
      </c>
      <c r="EZ39">
        <f>($B39*BH39)</f>
        <v>0</v>
      </c>
      <c r="FA39">
        <f>($B39*BI39)</f>
        <v>0</v>
      </c>
      <c r="FB39">
        <f>($B39*BJ39)</f>
        <v>0</v>
      </c>
      <c r="FC39">
        <f>($B39*BK39)</f>
        <v>0</v>
      </c>
      <c r="FD39">
        <f>($B39*BL39)</f>
        <v>0</v>
      </c>
      <c r="FE39">
        <f>($B39*BM39)</f>
        <v>0</v>
      </c>
      <c r="FF39">
        <f>($B39*BN39)</f>
        <v>0</v>
      </c>
      <c r="FG39">
        <f>($B39*BO39)</f>
        <v>0</v>
      </c>
      <c r="FH39">
        <f>($B39*BP39)</f>
        <v>0</v>
      </c>
      <c r="FI39">
        <f>($B39*BQ39)</f>
        <v>0</v>
      </c>
      <c r="FJ39">
        <f>($B39*BR39)</f>
        <v>0</v>
      </c>
      <c r="FK39">
        <f>($B39*BS39)</f>
        <v>0</v>
      </c>
      <c r="FL39">
        <f>($B39*BT39)</f>
        <v>0</v>
      </c>
      <c r="FM39">
        <f>($B39*BU39)</f>
        <v>0</v>
      </c>
      <c r="FN39">
        <f>($B39*BV39)</f>
        <v>0</v>
      </c>
      <c r="FO39">
        <f>($B39*BW39)</f>
        <v>0</v>
      </c>
      <c r="FP39">
        <f>($B39*BX39)</f>
        <v>0</v>
      </c>
      <c r="FQ39">
        <f>($B39*BY39)</f>
        <v>0</v>
      </c>
      <c r="FR39">
        <f>($B39*BZ39)</f>
        <v>0</v>
      </c>
      <c r="FS39">
        <f>($B39*CA39)</f>
        <v>0</v>
      </c>
      <c r="FT39">
        <f>($B39*CB39)</f>
        <v>0</v>
      </c>
      <c r="FU39">
        <f>($B39*CC39)</f>
        <v>0</v>
      </c>
      <c r="FV39">
        <f>($B39*CD39)</f>
        <v>0</v>
      </c>
      <c r="FW39">
        <f>($B39*CE39)</f>
        <v>0</v>
      </c>
      <c r="FX39">
        <f>($B39*CF39)</f>
        <v>0</v>
      </c>
      <c r="FY39">
        <f>($B39*CG39)</f>
        <v>0</v>
      </c>
      <c r="FZ39">
        <f>($B39*CH39)</f>
        <v>0</v>
      </c>
      <c r="GA39">
        <f>($B39*CI39)</f>
        <v>0</v>
      </c>
      <c r="GB39">
        <f>($B39*CJ39)</f>
        <v>0</v>
      </c>
      <c r="GC39">
        <f>($B39*CK39)</f>
        <v>0</v>
      </c>
      <c r="GD39">
        <f>($B39*CL39)</f>
        <v>0</v>
      </c>
      <c r="GE39">
        <f>($B39*CM39)</f>
        <v>0</v>
      </c>
      <c r="GF39">
        <f>($B39*CN39)</f>
        <v>0</v>
      </c>
      <c r="GG39">
        <f>($B39*CO39)</f>
        <v>0</v>
      </c>
      <c r="GH39">
        <f>($B39*CP39)</f>
        <v>0</v>
      </c>
      <c r="GI39">
        <f>($B39*CQ39)</f>
        <v>0</v>
      </c>
      <c r="GJ39">
        <f>($B39*CR39)</f>
        <v>0</v>
      </c>
    </row>
    <row r="40" spans="1:192">
      <c r="A40" s="2" t="s">
        <v>43</v>
      </c>
      <c r="B40">
        <f>IF(Data_Transpose!G40 &gt; 0, Data_Transpose!G40 -Data_Transpose!G$53, Data_Transpose!G40)</f>
        <v>0.25</v>
      </c>
      <c r="C40">
        <f>IF(Data_Transpose!B40 &gt; 0, Data_Transpose!B40 -Data_Transpose!B$53, Data_Transpose!B40)</f>
        <v>-8.3333333333333037E-2</v>
      </c>
      <c r="D40">
        <f>IF(Data_Transpose!C40 &gt; 0, Data_Transpose!C40 -Data_Transpose!C$53, Data_Transpose!C40)</f>
        <v>-1.125</v>
      </c>
      <c r="E40">
        <f>IF(Data_Transpose!D40 &gt; 0, Data_Transpose!D40 -Data_Transpose!D$53, Data_Transpose!D40)</f>
        <v>1.25</v>
      </c>
      <c r="F40">
        <f>IF(Data_Transpose!E40 &gt; 0, Data_Transpose!E40 -Data_Transpose!E$53, Data_Transpose!E40)</f>
        <v>0.40740740740740744</v>
      </c>
      <c r="G40">
        <f>IF(Data_Transpose!F40 &gt; 0, Data_Transpose!F40 -Data_Transpose!F$53, Data_Transpose!F40)</f>
        <v>0.28571428571428559</v>
      </c>
      <c r="H40">
        <f>IF(Data_Transpose!H40 &gt; 0, Data_Transpose!H40 -Data_Transpose!H$53, Data_Transpose!H40)</f>
        <v>-1.5499999999999998</v>
      </c>
      <c r="I40">
        <f>IF(Data_Transpose!I40 &gt; 0, Data_Transpose!I40 -Data_Transpose!I$53, Data_Transpose!I40)</f>
        <v>0</v>
      </c>
      <c r="J40">
        <f>IF(Data_Transpose!J40 &gt; 0, Data_Transpose!J40 -Data_Transpose!J$53, Data_Transpose!J40)</f>
        <v>0.25</v>
      </c>
      <c r="K40">
        <f>IF(Data_Transpose!K40 &gt; 0, Data_Transpose!K40 -Data_Transpose!K$53, Data_Transpose!K40)</f>
        <v>0.5</v>
      </c>
      <c r="L40">
        <f>IF(Data_Transpose!L40 &gt; 0, Data_Transpose!L40 -Data_Transpose!L$53, Data_Transpose!L40)</f>
        <v>-0.65217391304347805</v>
      </c>
      <c r="M40">
        <f>IF(Data_Transpose!M40 &gt; 0, Data_Transpose!M40 -Data_Transpose!M$53, Data_Transpose!M40)</f>
        <v>0</v>
      </c>
      <c r="N40">
        <f>IF(Data_Transpose!N40 &gt; 0, Data_Transpose!N40 -Data_Transpose!N$53, Data_Transpose!N40)</f>
        <v>-0.54545454545454586</v>
      </c>
      <c r="O40">
        <f>IF(Data_Transpose!O40 &gt; 0, Data_Transpose!O40 -Data_Transpose!O$53, Data_Transpose!O40)</f>
        <v>0</v>
      </c>
      <c r="P40">
        <f>IF(Data_Transpose!P40 &gt; 0, Data_Transpose!P40 -Data_Transpose!P$53, Data_Transpose!P40)</f>
        <v>0.16666666666666652</v>
      </c>
      <c r="Q40">
        <f>IF(Data_Transpose!Q40 &gt; 0, Data_Transpose!Q40 -Data_Transpose!Q$53, Data_Transpose!Q40)</f>
        <v>0.41176470588235325</v>
      </c>
      <c r="R40">
        <f>IF(Data_Transpose!R40 &gt; 0, Data_Transpose!R40 -Data_Transpose!R$53, Data_Transpose!R40)</f>
        <v>0.76923076923076916</v>
      </c>
      <c r="S40">
        <f>IF(Data_Transpose!S40 &gt; 0, Data_Transpose!S40 -Data_Transpose!S$53, Data_Transpose!S40)</f>
        <v>0.24000000000000021</v>
      </c>
      <c r="T40">
        <f>IF(Data_Transpose!T40 &gt; 0, Data_Transpose!T40 -Data_Transpose!T$53, Data_Transpose!T40)</f>
        <v>0.28571428571428559</v>
      </c>
      <c r="U40">
        <f>IF(Data_Transpose!U40 &gt; 0, Data_Transpose!U40 -Data_Transpose!U$53, Data_Transpose!U40)</f>
        <v>0</v>
      </c>
      <c r="V40">
        <f>IF(Data_Transpose!V40 &gt; 0, Data_Transpose!V40 -Data_Transpose!V$53, Data_Transpose!V40)</f>
        <v>-1.129032258064516</v>
      </c>
      <c r="W40">
        <f>IF(Data_Transpose!W40 &gt; 0, Data_Transpose!W40 -Data_Transpose!W$53, Data_Transpose!W40)</f>
        <v>0</v>
      </c>
      <c r="X40">
        <f>IF(Data_Transpose!X40 &gt; 0, Data_Transpose!X40 -Data_Transpose!X$53, Data_Transpose!X40)</f>
        <v>1.4375</v>
      </c>
      <c r="Y40">
        <f>IF(Data_Transpose!Y40 &gt; 0, Data_Transpose!Y40 -Data_Transpose!Y$53, Data_Transpose!Y40)</f>
        <v>2.7777777777777679E-2</v>
      </c>
      <c r="Z40">
        <f>IF(Data_Transpose!Z40 &gt; 0, Data_Transpose!Z40 -Data_Transpose!Z$53, Data_Transpose!Z40)</f>
        <v>-2.1944444444444446</v>
      </c>
      <c r="AA40">
        <f>IF(Data_Transpose!AA40 &gt; 0, Data_Transpose!AA40 -Data_Transpose!AA$53, Data_Transpose!AA40)</f>
        <v>0.23076923076923084</v>
      </c>
      <c r="AB40">
        <f>IF(Data_Transpose!AB40 &gt; 0, Data_Transpose!AB40 -Data_Transpose!AB$53, Data_Transpose!AB40)</f>
        <v>0.88888888888888928</v>
      </c>
      <c r="AC40">
        <f>IF(Data_Transpose!AC40 &gt; 0, Data_Transpose!AC40 -Data_Transpose!AC$53, Data_Transpose!AC40)</f>
        <v>0</v>
      </c>
      <c r="AD40">
        <f>IF(Data_Transpose!AD40 &gt; 0, Data_Transpose!AD40 -Data_Transpose!AD$53, Data_Transpose!AD40)</f>
        <v>0</v>
      </c>
      <c r="AE40">
        <f>IF(Data_Transpose!AE40 &gt; 0, Data_Transpose!AE40 -Data_Transpose!AE$53, Data_Transpose!AE40)</f>
        <v>0</v>
      </c>
      <c r="AF40">
        <f>IF(Data_Transpose!AF40 &gt; 0, Data_Transpose!AF40 -Data_Transpose!AF$53, Data_Transpose!AF40)</f>
        <v>0.59090909090909083</v>
      </c>
      <c r="AG40">
        <f>IF(Data_Transpose!AG40 &gt; 0, Data_Transpose!AG40 -Data_Transpose!AG$53, Data_Transpose!AG40)</f>
        <v>0</v>
      </c>
      <c r="AH40">
        <f>IF(Data_Transpose!AH40 &gt; 0, Data_Transpose!AH40 -Data_Transpose!AH$53, Data_Transpose!AH40)</f>
        <v>-0.18181818181818166</v>
      </c>
      <c r="AI40">
        <f>IF(Data_Transpose!AI40 &gt; 0, Data_Transpose!AI40 -Data_Transpose!AI$53, Data_Transpose!AI40)</f>
        <v>-0.19230769230769251</v>
      </c>
      <c r="AJ40">
        <f>IF(Data_Transpose!AJ40 &gt; 0, Data_Transpose!AJ40 -Data_Transpose!AJ$53, Data_Transpose!AJ40)</f>
        <v>0</v>
      </c>
      <c r="AK40">
        <f>IF(Data_Transpose!AK40 &gt; 0, Data_Transpose!AK40 -Data_Transpose!AK$53, Data_Transpose!AK40)</f>
        <v>0.95833333333333304</v>
      </c>
      <c r="AL40">
        <f>IF(Data_Transpose!AL40 &gt; 0, Data_Transpose!AL40 -Data_Transpose!AL$53, Data_Transpose!AL40)</f>
        <v>1.5172413793103448</v>
      </c>
      <c r="AM40">
        <f>IF(Data_Transpose!AM40 &gt; 0, Data_Transpose!AM40 -Data_Transpose!AM$53, Data_Transpose!AM40)</f>
        <v>0.4411764705882355</v>
      </c>
      <c r="AN40">
        <f>IF(Data_Transpose!AN40 &gt; 0, Data_Transpose!AN40 -Data_Transpose!AN$53, Data_Transpose!AN40)</f>
        <v>-0.58823529411764719</v>
      </c>
      <c r="AO40">
        <f>IF(Data_Transpose!AO40 &gt; 0, Data_Transpose!AO40 -Data_Transpose!AO$53, Data_Transpose!AO40)</f>
        <v>-0.25</v>
      </c>
      <c r="AP40">
        <f>IF(Data_Transpose!AP40 &gt; 0, Data_Transpose!AP40 -Data_Transpose!AP$53, Data_Transpose!AP40)</f>
        <v>1.2941176470588234</v>
      </c>
      <c r="AQ40">
        <f>IF(Data_Transpose!AQ40 &gt; 0, Data_Transpose!AQ40 -Data_Transpose!AQ$53, Data_Transpose!AQ40)</f>
        <v>-1.2000000000000002</v>
      </c>
      <c r="AR40">
        <f>IF(Data_Transpose!AR40 &gt; 0, Data_Transpose!AR40 -Data_Transpose!AR$53, Data_Transpose!AR40)</f>
        <v>-0.11111111111111072</v>
      </c>
      <c r="AS40">
        <f>IF(Data_Transpose!AS40 &gt; 0, Data_Transpose!AS40 -Data_Transpose!AS$53, Data_Transpose!AS40)</f>
        <v>-1</v>
      </c>
      <c r="AT40">
        <f>IF(Data_Transpose!AT40 &gt; 0, Data_Transpose!AT40 -Data_Transpose!AT$53, Data_Transpose!AT40)</f>
        <v>0</v>
      </c>
      <c r="AU40">
        <f>IF(Data_Transpose!AU40 &gt; 0, Data_Transpose!AU40 -Data_Transpose!AU$53, Data_Transpose!AU40)</f>
        <v>0</v>
      </c>
      <c r="AV40">
        <f>IF(Data_Transpose!AV40 &gt; 0, Data_Transpose!AV40 -Data_Transpose!AV$53, Data_Transpose!AV40)</f>
        <v>-0.8666666666666667</v>
      </c>
      <c r="AW40">
        <f>IF(Data_Transpose!AW40 &gt; 0, Data_Transpose!AW40 -Data_Transpose!AW$53, Data_Transpose!AW40)</f>
        <v>-0.33333333333333304</v>
      </c>
      <c r="AX40">
        <f>IF(Data_Transpose!AX40 &gt; 0, Data_Transpose!AX40 -Data_Transpose!AX$53, Data_Transpose!AX40)</f>
        <v>0.16129032258064524</v>
      </c>
      <c r="AY40">
        <f>IF(Data_Transpose!AY40 &gt; 0, Data_Transpose!AY40 -Data_Transpose!AY$53, Data_Transpose!AY40)</f>
        <v>-0.81818181818181834</v>
      </c>
      <c r="AZ40">
        <f>IF(Data_Transpose!AZ40 &gt; 0, Data_Transpose!AZ40 -Data_Transpose!AZ$53, Data_Transpose!AZ40)</f>
        <v>0</v>
      </c>
      <c r="BA40">
        <f>IF(Data_Transpose!BA40 &gt; 0, Data_Transpose!BA40 -Data_Transpose!BA$53, Data_Transpose!BA40)</f>
        <v>0.64285714285714279</v>
      </c>
      <c r="BB40">
        <f>IF(Data_Transpose!BB40 &gt; 0, Data_Transpose!BB40 -Data_Transpose!BB$53, Data_Transpose!BB40)</f>
        <v>-1.2142857142857144</v>
      </c>
      <c r="BC40">
        <f>IF(Data_Transpose!BC40 &gt; 0, Data_Transpose!BC40 -Data_Transpose!BC$53, Data_Transpose!BC40)</f>
        <v>0</v>
      </c>
      <c r="BD40">
        <f>IF(Data_Transpose!BD40 &gt; 0, Data_Transpose!BD40 -Data_Transpose!BD$53, Data_Transpose!BD40)</f>
        <v>-0.54545454545454586</v>
      </c>
      <c r="BE40">
        <f>IF(Data_Transpose!BE40 &gt; 0, Data_Transpose!BE40 -Data_Transpose!BE$53, Data_Transpose!BE40)</f>
        <v>-0.80952380952380931</v>
      </c>
      <c r="BF40">
        <f>IF(Data_Transpose!BF40 &gt; 0, Data_Transpose!BF40 -Data_Transpose!BF$53, Data_Transpose!BF40)</f>
        <v>-0.42105263157894779</v>
      </c>
      <c r="BG40">
        <f>IF(Data_Transpose!BH40 &gt; 0, Data_Transpose!BH40 -Data_Transpose!BH$53, Data_Transpose!BH40)</f>
        <v>0</v>
      </c>
      <c r="BH40">
        <f>IF(Data_Transpose!BI40 &gt; 0, Data_Transpose!BI40 -Data_Transpose!BI$53, Data_Transpose!BI40)</f>
        <v>0</v>
      </c>
      <c r="BI40">
        <f>IF(Data_Transpose!BJ40 &gt; 0, Data_Transpose!BJ40 -Data_Transpose!BJ$53, Data_Transpose!BJ40)</f>
        <v>0.375</v>
      </c>
      <c r="BJ40">
        <f>IF(Data_Transpose!BK40 &gt; 0, Data_Transpose!BK40 -Data_Transpose!BK$53, Data_Transpose!BK40)</f>
        <v>0</v>
      </c>
      <c r="BK40">
        <f>IF(Data_Transpose!BL40 &gt; 0, Data_Transpose!BL40 -Data_Transpose!BL$53, Data_Transpose!BL40)</f>
        <v>0</v>
      </c>
      <c r="BL40">
        <f>IF(Data_Transpose!BM40 &gt; 0, Data_Transpose!BM40 -Data_Transpose!BM$53, Data_Transpose!BM40)</f>
        <v>-1.2000000000000002</v>
      </c>
      <c r="BM40">
        <f>IF(Data_Transpose!BN40 &gt; 0, Data_Transpose!BN40 -Data_Transpose!BN$53, Data_Transpose!BN40)</f>
        <v>-1.2058823529411766</v>
      </c>
      <c r="BN40">
        <f>IF(Data_Transpose!BO40 &gt; 0, Data_Transpose!BO40 -Data_Transpose!BO$53, Data_Transpose!BO40)</f>
        <v>-0.15384615384615419</v>
      </c>
      <c r="BO40">
        <f>IF(Data_Transpose!BP40 &gt; 0, Data_Transpose!BP40 -Data_Transpose!BP$53, Data_Transpose!BP40)</f>
        <v>0.46428571428571441</v>
      </c>
      <c r="BP40">
        <f>IF(Data_Transpose!BQ40 &gt; 0, Data_Transpose!BQ40 -Data_Transpose!BQ$53, Data_Transpose!BQ40)</f>
        <v>-0.66666666666666652</v>
      </c>
      <c r="BQ40">
        <f>IF(Data_Transpose!BR40 &gt; 0, Data_Transpose!BR40 -Data_Transpose!BR$53, Data_Transpose!BR40)</f>
        <v>0.57894736842105221</v>
      </c>
      <c r="BR40">
        <f>IF(Data_Transpose!BS40 &gt; 0, Data_Transpose!BS40 -Data_Transpose!BS$53, Data_Transpose!BS40)</f>
        <v>0.95000000000000018</v>
      </c>
      <c r="BS40">
        <f>IF(Data_Transpose!BT40 &gt; 0, Data_Transpose!BT40 -Data_Transpose!BT$53, Data_Transpose!BT40)</f>
        <v>0.83333333333333348</v>
      </c>
      <c r="BT40">
        <f>IF(Data_Transpose!BU40 &gt; 0, Data_Transpose!BU40 -Data_Transpose!BU$53, Data_Transpose!BU40)</f>
        <v>0</v>
      </c>
      <c r="BU40">
        <f>IF(Data_Transpose!BV40 &gt; 0, Data_Transpose!BV40 -Data_Transpose!BV$53, Data_Transpose!BV40)</f>
        <v>1.1176470588235294</v>
      </c>
      <c r="BV40">
        <f>IF(Data_Transpose!BW40 &gt; 0, Data_Transpose!BW40 -Data_Transpose!BW$53, Data_Transpose!BW40)</f>
        <v>-0.66666666666666652</v>
      </c>
      <c r="BW40">
        <f>IF(Data_Transpose!BX40 &gt; 0, Data_Transpose!BX40 -Data_Transpose!BX$53, Data_Transpose!BX40)</f>
        <v>-1.5</v>
      </c>
      <c r="BX40">
        <f>IF(Data_Transpose!BY40 &gt; 0, Data_Transpose!BY40 -Data_Transpose!BY$53, Data_Transpose!BY40)</f>
        <v>0.38461538461538503</v>
      </c>
      <c r="BY40">
        <f>IF(Data_Transpose!BZ40 &gt; 0, Data_Transpose!BZ40 -Data_Transpose!BZ$53, Data_Transpose!BZ40)</f>
        <v>0.55555555555555536</v>
      </c>
      <c r="BZ40">
        <f>IF(Data_Transpose!CA40 &gt; 0, Data_Transpose!CA40 -Data_Transpose!CA$53, Data_Transpose!CA40)</f>
        <v>0</v>
      </c>
      <c r="CA40">
        <f>IF(Data_Transpose!CB40 &gt; 0, Data_Transpose!CB40 -Data_Transpose!CB$53, Data_Transpose!CB40)</f>
        <v>-0.84615384615384626</v>
      </c>
      <c r="CB40">
        <f>IF(Data_Transpose!CC40 &gt; 0, Data_Transpose!CC40 -Data_Transpose!CC$53, Data_Transpose!CC40)</f>
        <v>1</v>
      </c>
      <c r="CC40">
        <f>IF(Data_Transpose!CD40 &gt; 0, Data_Transpose!CD40 -Data_Transpose!CD$53, Data_Transpose!CD40)</f>
        <v>0</v>
      </c>
      <c r="CD40">
        <f>IF(Data_Transpose!CE40 &gt; 0, Data_Transpose!CE40 -Data_Transpose!CE$53, Data_Transpose!CE40)</f>
        <v>0</v>
      </c>
      <c r="CE40">
        <f>IF(Data_Transpose!CF40 &gt; 0, Data_Transpose!CF40 -Data_Transpose!CF$53, Data_Transpose!CF40)</f>
        <v>-1.0952380952380949</v>
      </c>
      <c r="CF40">
        <f>IF(Data_Transpose!CG40 &gt; 0, Data_Transpose!CG40 -Data_Transpose!CG$53, Data_Transpose!CG40)</f>
        <v>1.3333333333333335</v>
      </c>
      <c r="CG40">
        <f>IF(Data_Transpose!CH40 &gt; 0, Data_Transpose!CH40 -Data_Transpose!CH$53, Data_Transpose!CH40)</f>
        <v>-0.5</v>
      </c>
      <c r="CH40">
        <f>IF(Data_Transpose!CI40 &gt; 0, Data_Transpose!CI40 -Data_Transpose!CI$53, Data_Transpose!CI40)</f>
        <v>0.69696969696969724</v>
      </c>
      <c r="CI40">
        <f>IF(Data_Transpose!CJ40 &gt; 0, Data_Transpose!CJ40 -Data_Transpose!CJ$53, Data_Transpose!CJ40)</f>
        <v>0</v>
      </c>
      <c r="CJ40">
        <f>IF(Data_Transpose!CK40 &gt; 0, Data_Transpose!CK40 -Data_Transpose!CK$53, Data_Transpose!CK40)</f>
        <v>-9.9999999999999645E-2</v>
      </c>
      <c r="CK40">
        <f>IF(Data_Transpose!CL40 &gt; 0, Data_Transpose!CL40 -Data_Transpose!CL$53, Data_Transpose!CL40)</f>
        <v>1.1666666666666665</v>
      </c>
      <c r="CL40">
        <f>IF(Data_Transpose!CM40 &gt; 0, Data_Transpose!CM40 -Data_Transpose!CM$53, Data_Transpose!CM40)</f>
        <v>-1.0666666666666664</v>
      </c>
      <c r="CM40">
        <f>IF(Data_Transpose!CN40 &gt; 0, Data_Transpose!CN40 -Data_Transpose!CN$53, Data_Transpose!CN40)</f>
        <v>-0.5</v>
      </c>
      <c r="CN40">
        <f>IF(Data_Transpose!CO40 &gt; 0, Data_Transpose!CO40 -Data_Transpose!CO$53, Data_Transpose!CO40)</f>
        <v>0</v>
      </c>
      <c r="CO40">
        <f>IF(Data_Transpose!CP40 &gt; 0, Data_Transpose!CP40 -Data_Transpose!CP$53, Data_Transpose!CP40)</f>
        <v>-0.35714285714285676</v>
      </c>
      <c r="CP40">
        <f>IF(Data_Transpose!CQ40 &gt; 0, Data_Transpose!CQ40 -Data_Transpose!CQ$53, Data_Transpose!CQ40)</f>
        <v>0.29166666666666652</v>
      </c>
      <c r="CQ40">
        <f>IF(Data_Transpose!CR40 &gt; 0, Data_Transpose!CR40 -Data_Transpose!CR$53, Data_Transpose!CR40)</f>
        <v>0.59999999999999964</v>
      </c>
      <c r="CR40">
        <f>IF(Data_Transpose!CS40 &gt; 0, Data_Transpose!CS40 -Data_Transpose!CS$53, Data_Transpose!CS40)</f>
        <v>0.95833333333333304</v>
      </c>
      <c r="CU40">
        <f t="shared" si="76"/>
        <v>-2.0833333333333259E-2</v>
      </c>
      <c r="CV40">
        <f t="shared" si="77"/>
        <v>-0.28125</v>
      </c>
      <c r="CW40">
        <f t="shared" si="78"/>
        <v>0.3125</v>
      </c>
      <c r="CX40">
        <f t="shared" si="79"/>
        <v>0.10185185185185186</v>
      </c>
      <c r="CY40">
        <f t="shared" si="80"/>
        <v>7.1428571428571397E-2</v>
      </c>
      <c r="CZ40">
        <f t="shared" si="81"/>
        <v>-0.38749999999999996</v>
      </c>
      <c r="DA40">
        <f t="shared" si="82"/>
        <v>0</v>
      </c>
      <c r="DB40">
        <f t="shared" si="83"/>
        <v>6.25E-2</v>
      </c>
      <c r="DC40">
        <f t="shared" si="84"/>
        <v>0.125</v>
      </c>
      <c r="DD40">
        <f t="shared" si="85"/>
        <v>-0.16304347826086951</v>
      </c>
      <c r="DE40">
        <f t="shared" si="86"/>
        <v>0</v>
      </c>
      <c r="DF40">
        <f t="shared" si="87"/>
        <v>-0.13636363636363646</v>
      </c>
      <c r="DG40">
        <f t="shared" si="88"/>
        <v>0</v>
      </c>
      <c r="DH40">
        <f t="shared" si="89"/>
        <v>4.166666666666663E-2</v>
      </c>
      <c r="DI40">
        <f t="shared" si="90"/>
        <v>0.10294117647058831</v>
      </c>
      <c r="DJ40">
        <f t="shared" si="91"/>
        <v>0.19230769230769229</v>
      </c>
      <c r="DK40">
        <f t="shared" si="92"/>
        <v>6.0000000000000053E-2</v>
      </c>
      <c r="DL40">
        <f t="shared" si="93"/>
        <v>7.1428571428571397E-2</v>
      </c>
      <c r="DM40">
        <f t="shared" si="94"/>
        <v>0</v>
      </c>
      <c r="DN40">
        <f t="shared" si="95"/>
        <v>-0.282258064516129</v>
      </c>
      <c r="DO40">
        <f t="shared" si="96"/>
        <v>0</v>
      </c>
      <c r="DP40">
        <f t="shared" si="97"/>
        <v>0.359375</v>
      </c>
      <c r="DQ40">
        <f t="shared" si="98"/>
        <v>6.9444444444444198E-3</v>
      </c>
      <c r="DR40">
        <f t="shared" si="99"/>
        <v>-0.54861111111111116</v>
      </c>
      <c r="DS40">
        <f t="shared" si="100"/>
        <v>5.7692307692307709E-2</v>
      </c>
      <c r="DT40">
        <f t="shared" si="101"/>
        <v>0.22222222222222232</v>
      </c>
      <c r="DU40">
        <f t="shared" si="102"/>
        <v>0</v>
      </c>
      <c r="DV40">
        <f t="shared" si="103"/>
        <v>0</v>
      </c>
      <c r="DW40">
        <f t="shared" si="104"/>
        <v>0</v>
      </c>
      <c r="DX40">
        <f t="shared" si="105"/>
        <v>0.14772727272727271</v>
      </c>
      <c r="DY40">
        <f t="shared" si="106"/>
        <v>0</v>
      </c>
      <c r="DZ40">
        <f t="shared" si="107"/>
        <v>-4.5454545454545414E-2</v>
      </c>
      <c r="EA40">
        <f t="shared" si="108"/>
        <v>-4.8076923076923128E-2</v>
      </c>
      <c r="EB40">
        <f t="shared" si="109"/>
        <v>0</v>
      </c>
      <c r="EC40">
        <f t="shared" si="110"/>
        <v>0.23958333333333326</v>
      </c>
      <c r="ED40">
        <f t="shared" si="111"/>
        <v>0.37931034482758619</v>
      </c>
      <c r="EE40">
        <f t="shared" si="112"/>
        <v>0.11029411764705888</v>
      </c>
      <c r="EF40">
        <f t="shared" si="113"/>
        <v>-0.1470588235294118</v>
      </c>
      <c r="EG40">
        <f t="shared" si="114"/>
        <v>-6.25E-2</v>
      </c>
      <c r="EH40">
        <f t="shared" si="115"/>
        <v>0.32352941176470584</v>
      </c>
      <c r="EI40">
        <f t="shared" si="116"/>
        <v>-0.30000000000000004</v>
      </c>
      <c r="EJ40">
        <f t="shared" si="117"/>
        <v>-2.7777777777777679E-2</v>
      </c>
      <c r="EK40">
        <f t="shared" si="118"/>
        <v>-0.25</v>
      </c>
      <c r="EL40">
        <f t="shared" si="119"/>
        <v>0</v>
      </c>
      <c r="EM40">
        <f t="shared" si="120"/>
        <v>0</v>
      </c>
      <c r="EN40">
        <f t="shared" si="121"/>
        <v>-0.21666666666666667</v>
      </c>
      <c r="EO40">
        <f t="shared" si="122"/>
        <v>-8.3333333333333259E-2</v>
      </c>
      <c r="EP40">
        <f t="shared" si="123"/>
        <v>4.032258064516131E-2</v>
      </c>
      <c r="EQ40">
        <f t="shared" si="124"/>
        <v>-0.20454545454545459</v>
      </c>
      <c r="ER40">
        <f t="shared" si="125"/>
        <v>0</v>
      </c>
      <c r="ES40">
        <f t="shared" si="126"/>
        <v>0.1607142857142857</v>
      </c>
      <c r="ET40">
        <f t="shared" si="127"/>
        <v>-0.3035714285714286</v>
      </c>
      <c r="EU40">
        <f t="shared" si="128"/>
        <v>0</v>
      </c>
      <c r="EV40">
        <f t="shared" si="129"/>
        <v>-0.13636363636363646</v>
      </c>
      <c r="EW40">
        <f t="shared" si="130"/>
        <v>-0.20238095238095233</v>
      </c>
      <c r="EX40">
        <f t="shared" si="131"/>
        <v>-0.10526315789473695</v>
      </c>
      <c r="EY40">
        <f>($B40*BG40)</f>
        <v>0</v>
      </c>
      <c r="EZ40">
        <f>($B40*BH40)</f>
        <v>0</v>
      </c>
      <c r="FA40">
        <f>($B40*BI40)</f>
        <v>9.375E-2</v>
      </c>
      <c r="FB40">
        <f>($B40*BJ40)</f>
        <v>0</v>
      </c>
      <c r="FC40">
        <f>($B40*BK40)</f>
        <v>0</v>
      </c>
      <c r="FD40">
        <f>($B40*BL40)</f>
        <v>-0.30000000000000004</v>
      </c>
      <c r="FE40">
        <f>($B40*BM40)</f>
        <v>-0.30147058823529416</v>
      </c>
      <c r="FF40">
        <f>($B40*BN40)</f>
        <v>-3.8461538461538547E-2</v>
      </c>
      <c r="FG40">
        <f>($B40*BO40)</f>
        <v>0.1160714285714286</v>
      </c>
      <c r="FH40">
        <f>($B40*BP40)</f>
        <v>-0.16666666666666663</v>
      </c>
      <c r="FI40">
        <f>($B40*BQ40)</f>
        <v>0.14473684210526305</v>
      </c>
      <c r="FJ40">
        <f>($B40*BR40)</f>
        <v>0.23750000000000004</v>
      </c>
      <c r="FK40">
        <f>($B40*BS40)</f>
        <v>0.20833333333333337</v>
      </c>
      <c r="FL40">
        <f>($B40*BT40)</f>
        <v>0</v>
      </c>
      <c r="FM40">
        <f>($B40*BU40)</f>
        <v>0.27941176470588236</v>
      </c>
      <c r="FN40">
        <f>($B40*BV40)</f>
        <v>-0.16666666666666663</v>
      </c>
      <c r="FO40">
        <f>($B40*BW40)</f>
        <v>-0.375</v>
      </c>
      <c r="FP40">
        <f>($B40*BX40)</f>
        <v>9.6153846153846256E-2</v>
      </c>
      <c r="FQ40">
        <f>($B40*BY40)</f>
        <v>0.13888888888888884</v>
      </c>
      <c r="FR40">
        <f>($B40*BZ40)</f>
        <v>0</v>
      </c>
      <c r="FS40">
        <f>($B40*CA40)</f>
        <v>-0.21153846153846156</v>
      </c>
      <c r="FT40">
        <f>($B40*CB40)</f>
        <v>0.25</v>
      </c>
      <c r="FU40">
        <f>($B40*CC40)</f>
        <v>0</v>
      </c>
      <c r="FV40">
        <f>($B40*CD40)</f>
        <v>0</v>
      </c>
      <c r="FW40">
        <f>($B40*CE40)</f>
        <v>-0.27380952380952372</v>
      </c>
      <c r="FX40">
        <f>($B40*CF40)</f>
        <v>0.33333333333333337</v>
      </c>
      <c r="FY40">
        <f>($B40*CG40)</f>
        <v>-0.125</v>
      </c>
      <c r="FZ40">
        <f>($B40*CH40)</f>
        <v>0.17424242424242431</v>
      </c>
      <c r="GA40">
        <f>($B40*CI40)</f>
        <v>0</v>
      </c>
      <c r="GB40">
        <f>($B40*CJ40)</f>
        <v>-2.4999999999999911E-2</v>
      </c>
      <c r="GC40">
        <f>($B40*CK40)</f>
        <v>0.29166666666666663</v>
      </c>
      <c r="GD40">
        <f>($B40*CL40)</f>
        <v>-0.26666666666666661</v>
      </c>
      <c r="GE40">
        <f>($B40*CM40)</f>
        <v>-0.125</v>
      </c>
      <c r="GF40">
        <f>($B40*CN40)</f>
        <v>0</v>
      </c>
      <c r="GG40">
        <f>($B40*CO40)</f>
        <v>-8.9285714285714191E-2</v>
      </c>
      <c r="GH40">
        <f>($B40*CP40)</f>
        <v>7.291666666666663E-2</v>
      </c>
      <c r="GI40">
        <f>($B40*CQ40)</f>
        <v>0.14999999999999991</v>
      </c>
      <c r="GJ40">
        <f>($B40*CR40)</f>
        <v>0.23958333333333326</v>
      </c>
    </row>
    <row r="41" spans="1:192">
      <c r="A41" s="2" t="s">
        <v>44</v>
      </c>
      <c r="B41">
        <f>IF(Data_Transpose!G41 &gt; 0, Data_Transpose!G41 -Data_Transpose!G$53, Data_Transpose!G41)</f>
        <v>0</v>
      </c>
      <c r="C41">
        <f>IF(Data_Transpose!B41 &gt; 0, Data_Transpose!B41 -Data_Transpose!B$53, Data_Transpose!B41)</f>
        <v>-1.083333333333333</v>
      </c>
      <c r="D41">
        <f>IF(Data_Transpose!C41 &gt; 0, Data_Transpose!C41 -Data_Transpose!C$53, Data_Transpose!C41)</f>
        <v>0</v>
      </c>
      <c r="E41">
        <f>IF(Data_Transpose!D41 &gt; 0, Data_Transpose!D41 -Data_Transpose!D$53, Data_Transpose!D41)</f>
        <v>0</v>
      </c>
      <c r="F41">
        <f>IF(Data_Transpose!E41 &gt; 0, Data_Transpose!E41 -Data_Transpose!E$53, Data_Transpose!E41)</f>
        <v>-0.59259259259259256</v>
      </c>
      <c r="G41">
        <f>IF(Data_Transpose!F41 &gt; 0, Data_Transpose!F41 -Data_Transpose!F$53, Data_Transpose!F41)</f>
        <v>0</v>
      </c>
      <c r="H41">
        <f>IF(Data_Transpose!H41 &gt; 0, Data_Transpose!H41 -Data_Transpose!H$53, Data_Transpose!H41)</f>
        <v>-1.5499999999999998</v>
      </c>
      <c r="I41">
        <f>IF(Data_Transpose!I41 &gt; 0, Data_Transpose!I41 -Data_Transpose!I$53, Data_Transpose!I41)</f>
        <v>0.70000000000000018</v>
      </c>
      <c r="J41">
        <f>IF(Data_Transpose!J41 &gt; 0, Data_Transpose!J41 -Data_Transpose!J$53, Data_Transpose!J41)</f>
        <v>0</v>
      </c>
      <c r="K41">
        <f>IF(Data_Transpose!K41 &gt; 0, Data_Transpose!K41 -Data_Transpose!K$53, Data_Transpose!K41)</f>
        <v>0</v>
      </c>
      <c r="L41">
        <f>IF(Data_Transpose!L41 &gt; 0, Data_Transpose!L41 -Data_Transpose!L$53, Data_Transpose!L41)</f>
        <v>-0.65217391304347805</v>
      </c>
      <c r="M41">
        <f>IF(Data_Transpose!M41 &gt; 0, Data_Transpose!M41 -Data_Transpose!M$53, Data_Transpose!M41)</f>
        <v>0</v>
      </c>
      <c r="N41">
        <f>IF(Data_Transpose!N41 &gt; 0, Data_Transpose!N41 -Data_Transpose!N$53, Data_Transpose!N41)</f>
        <v>0</v>
      </c>
      <c r="O41">
        <f>IF(Data_Transpose!O41 &gt; 0, Data_Transpose!O41 -Data_Transpose!O$53, Data_Transpose!O41)</f>
        <v>0</v>
      </c>
      <c r="P41">
        <f>IF(Data_Transpose!P41 &gt; 0, Data_Transpose!P41 -Data_Transpose!P$53, Data_Transpose!P41)</f>
        <v>0</v>
      </c>
      <c r="Q41">
        <f>IF(Data_Transpose!Q41 &gt; 0, Data_Transpose!Q41 -Data_Transpose!Q$53, Data_Transpose!Q41)</f>
        <v>0.41176470588235325</v>
      </c>
      <c r="R41">
        <f>IF(Data_Transpose!R41 &gt; 0, Data_Transpose!R41 -Data_Transpose!R$53, Data_Transpose!R41)</f>
        <v>0</v>
      </c>
      <c r="S41">
        <f>IF(Data_Transpose!S41 &gt; 0, Data_Transpose!S41 -Data_Transpose!S$53, Data_Transpose!S41)</f>
        <v>-0.75999999999999979</v>
      </c>
      <c r="T41">
        <f>IF(Data_Transpose!T41 &gt; 0, Data_Transpose!T41 -Data_Transpose!T$53, Data_Transpose!T41)</f>
        <v>0</v>
      </c>
      <c r="U41">
        <f>IF(Data_Transpose!U41 &gt; 0, Data_Transpose!U41 -Data_Transpose!U$53, Data_Transpose!U41)</f>
        <v>0</v>
      </c>
      <c r="V41">
        <f>IF(Data_Transpose!V41 &gt; 0, Data_Transpose!V41 -Data_Transpose!V$53, Data_Transpose!V41)</f>
        <v>0.87096774193548399</v>
      </c>
      <c r="W41">
        <f>IF(Data_Transpose!W41 &gt; 0, Data_Transpose!W41 -Data_Transpose!W$53, Data_Transpose!W41)</f>
        <v>0.33333333333333304</v>
      </c>
      <c r="X41">
        <f>IF(Data_Transpose!X41 &gt; 0, Data_Transpose!X41 -Data_Transpose!X$53, Data_Transpose!X41)</f>
        <v>1.4375</v>
      </c>
      <c r="Y41">
        <f>IF(Data_Transpose!Y41 &gt; 0, Data_Transpose!Y41 -Data_Transpose!Y$53, Data_Transpose!Y41)</f>
        <v>-0.97222222222222232</v>
      </c>
      <c r="Z41">
        <f>IF(Data_Transpose!Z41 &gt; 0, Data_Transpose!Z41 -Data_Transpose!Z$53, Data_Transpose!Z41)</f>
        <v>0.80555555555555536</v>
      </c>
      <c r="AA41">
        <f>IF(Data_Transpose!AA41 &gt; 0, Data_Transpose!AA41 -Data_Transpose!AA$53, Data_Transpose!AA41)</f>
        <v>0</v>
      </c>
      <c r="AB41">
        <f>IF(Data_Transpose!AB41 &gt; 0, Data_Transpose!AB41 -Data_Transpose!AB$53, Data_Transpose!AB41)</f>
        <v>0</v>
      </c>
      <c r="AC41">
        <f>IF(Data_Transpose!AC41 &gt; 0, Data_Transpose!AC41 -Data_Transpose!AC$53, Data_Transpose!AC41)</f>
        <v>-1.3333333333333335</v>
      </c>
      <c r="AD41">
        <f>IF(Data_Transpose!AD41 &gt; 0, Data_Transpose!AD41 -Data_Transpose!AD$53, Data_Transpose!AD41)</f>
        <v>0</v>
      </c>
      <c r="AE41">
        <f>IF(Data_Transpose!AE41 &gt; 0, Data_Transpose!AE41 -Data_Transpose!AE$53, Data_Transpose!AE41)</f>
        <v>1</v>
      </c>
      <c r="AF41">
        <f>IF(Data_Transpose!AF41 &gt; 0, Data_Transpose!AF41 -Data_Transpose!AF$53, Data_Transpose!AF41)</f>
        <v>0.59090909090909083</v>
      </c>
      <c r="AG41">
        <f>IF(Data_Transpose!AG41 &gt; 0, Data_Transpose!AG41 -Data_Transpose!AG$53, Data_Transpose!AG41)</f>
        <v>0</v>
      </c>
      <c r="AH41">
        <f>IF(Data_Transpose!AH41 &gt; 0, Data_Transpose!AH41 -Data_Transpose!AH$53, Data_Transpose!AH41)</f>
        <v>0</v>
      </c>
      <c r="AI41">
        <f>IF(Data_Transpose!AI41 &gt; 0, Data_Transpose!AI41 -Data_Transpose!AI$53, Data_Transpose!AI41)</f>
        <v>-1.1923076923076925</v>
      </c>
      <c r="AJ41">
        <f>IF(Data_Transpose!AJ41 &gt; 0, Data_Transpose!AJ41 -Data_Transpose!AJ$53, Data_Transpose!AJ41)</f>
        <v>1.1111111111111112</v>
      </c>
      <c r="AK41">
        <f>IF(Data_Transpose!AK41 &gt; 0, Data_Transpose!AK41 -Data_Transpose!AK$53, Data_Transpose!AK41)</f>
        <v>-4.1666666666666963E-2</v>
      </c>
      <c r="AL41">
        <f>IF(Data_Transpose!AL41 &gt; 0, Data_Transpose!AL41 -Data_Transpose!AL$53, Data_Transpose!AL41)</f>
        <v>-2.4827586206896552</v>
      </c>
      <c r="AM41">
        <f>IF(Data_Transpose!AM41 &gt; 0, Data_Transpose!AM41 -Data_Transpose!AM$53, Data_Transpose!AM41)</f>
        <v>0.4411764705882355</v>
      </c>
      <c r="AN41">
        <f>IF(Data_Transpose!AN41 &gt; 0, Data_Transpose!AN41 -Data_Transpose!AN$53, Data_Transpose!AN41)</f>
        <v>0.41176470588235281</v>
      </c>
      <c r="AO41">
        <f>IF(Data_Transpose!AO41 &gt; 0, Data_Transpose!AO41 -Data_Transpose!AO$53, Data_Transpose!AO41)</f>
        <v>0</v>
      </c>
      <c r="AP41">
        <f>IF(Data_Transpose!AP41 &gt; 0, Data_Transpose!AP41 -Data_Transpose!AP$53, Data_Transpose!AP41)</f>
        <v>-0.70588235294117663</v>
      </c>
      <c r="AQ41">
        <f>IF(Data_Transpose!AQ41 &gt; 0, Data_Transpose!AQ41 -Data_Transpose!AQ$53, Data_Transpose!AQ41)</f>
        <v>-3.2</v>
      </c>
      <c r="AR41">
        <f>IF(Data_Transpose!AR41 &gt; 0, Data_Transpose!AR41 -Data_Transpose!AR$53, Data_Transpose!AR41)</f>
        <v>-0.11111111111111072</v>
      </c>
      <c r="AS41">
        <f>IF(Data_Transpose!AS41 &gt; 0, Data_Transpose!AS41 -Data_Transpose!AS$53, Data_Transpose!AS41)</f>
        <v>0</v>
      </c>
      <c r="AT41">
        <f>IF(Data_Transpose!AT41 &gt; 0, Data_Transpose!AT41 -Data_Transpose!AT$53, Data_Transpose!AT41)</f>
        <v>0</v>
      </c>
      <c r="AU41">
        <f>IF(Data_Transpose!AU41 &gt; 0, Data_Transpose!AU41 -Data_Transpose!AU$53, Data_Transpose!AU41)</f>
        <v>0</v>
      </c>
      <c r="AV41">
        <f>IF(Data_Transpose!AV41 &gt; 0, Data_Transpose!AV41 -Data_Transpose!AV$53, Data_Transpose!AV41)</f>
        <v>0</v>
      </c>
      <c r="AW41">
        <f>IF(Data_Transpose!AW41 &gt; 0, Data_Transpose!AW41 -Data_Transpose!AW$53, Data_Transpose!AW41)</f>
        <v>0</v>
      </c>
      <c r="AX41">
        <f>IF(Data_Transpose!AX41 &gt; 0, Data_Transpose!AX41 -Data_Transpose!AX$53, Data_Transpose!AX41)</f>
        <v>0.16129032258064524</v>
      </c>
      <c r="AY41">
        <f>IF(Data_Transpose!AY41 &gt; 0, Data_Transpose!AY41 -Data_Transpose!AY$53, Data_Transpose!AY41)</f>
        <v>1.1818181818181817</v>
      </c>
      <c r="AZ41">
        <f>IF(Data_Transpose!AZ41 &gt; 0, Data_Transpose!AZ41 -Data_Transpose!AZ$53, Data_Transpose!AZ41)</f>
        <v>1</v>
      </c>
      <c r="BA41">
        <f>IF(Data_Transpose!BA41 &gt; 0, Data_Transpose!BA41 -Data_Transpose!BA$53, Data_Transpose!BA41)</f>
        <v>-1.3571428571428572</v>
      </c>
      <c r="BB41">
        <f>IF(Data_Transpose!BB41 &gt; 0, Data_Transpose!BB41 -Data_Transpose!BB$53, Data_Transpose!BB41)</f>
        <v>0.78571428571428559</v>
      </c>
      <c r="BC41">
        <f>IF(Data_Transpose!BC41 &gt; 0, Data_Transpose!BC41 -Data_Transpose!BC$53, Data_Transpose!BC41)</f>
        <v>0</v>
      </c>
      <c r="BD41">
        <f>IF(Data_Transpose!BD41 &gt; 0, Data_Transpose!BD41 -Data_Transpose!BD$53, Data_Transpose!BD41)</f>
        <v>0.45454545454545414</v>
      </c>
      <c r="BE41">
        <f>IF(Data_Transpose!BE41 &gt; 0, Data_Transpose!BE41 -Data_Transpose!BE$53, Data_Transpose!BE41)</f>
        <v>1.1904761904761907</v>
      </c>
      <c r="BF41">
        <f>IF(Data_Transpose!BF41 &gt; 0, Data_Transpose!BF41 -Data_Transpose!BF$53, Data_Transpose!BF41)</f>
        <v>0</v>
      </c>
      <c r="BG41">
        <f>IF(Data_Transpose!BH41 &gt; 0, Data_Transpose!BH41 -Data_Transpose!BH$53, Data_Transpose!BH41)</f>
        <v>0</v>
      </c>
      <c r="BH41">
        <f>IF(Data_Transpose!BI41 &gt; 0, Data_Transpose!BI41 -Data_Transpose!BI$53, Data_Transpose!BI41)</f>
        <v>0</v>
      </c>
      <c r="BI41">
        <f>IF(Data_Transpose!BJ41 &gt; 0, Data_Transpose!BJ41 -Data_Transpose!BJ$53, Data_Transpose!BJ41)</f>
        <v>0.375</v>
      </c>
      <c r="BJ41">
        <f>IF(Data_Transpose!BK41 &gt; 0, Data_Transpose!BK41 -Data_Transpose!BK$53, Data_Transpose!BK41)</f>
        <v>0.59999999999999964</v>
      </c>
      <c r="BK41">
        <f>IF(Data_Transpose!BL41 &gt; 0, Data_Transpose!BL41 -Data_Transpose!BL$53, Data_Transpose!BL41)</f>
        <v>0</v>
      </c>
      <c r="BL41">
        <f>IF(Data_Transpose!BM41 &gt; 0, Data_Transpose!BM41 -Data_Transpose!BM$53, Data_Transpose!BM41)</f>
        <v>-2.2000000000000002</v>
      </c>
      <c r="BM41">
        <f>IF(Data_Transpose!BN41 &gt; 0, Data_Transpose!BN41 -Data_Transpose!BN$53, Data_Transpose!BN41)</f>
        <v>-0.20588235294117663</v>
      </c>
      <c r="BN41">
        <f>IF(Data_Transpose!BO41 &gt; 0, Data_Transpose!BO41 -Data_Transpose!BO$53, Data_Transpose!BO41)</f>
        <v>-0.15384615384615419</v>
      </c>
      <c r="BO41">
        <f>IF(Data_Transpose!BP41 &gt; 0, Data_Transpose!BP41 -Data_Transpose!BP$53, Data_Transpose!BP41)</f>
        <v>0.46428571428571441</v>
      </c>
      <c r="BP41">
        <f>IF(Data_Transpose!BQ41 &gt; 0, Data_Transpose!BQ41 -Data_Transpose!BQ$53, Data_Transpose!BQ41)</f>
        <v>0</v>
      </c>
      <c r="BQ41">
        <f>IF(Data_Transpose!BR41 &gt; 0, Data_Transpose!BR41 -Data_Transpose!BR$53, Data_Transpose!BR41)</f>
        <v>0.57894736842105221</v>
      </c>
      <c r="BR41">
        <f>IF(Data_Transpose!BS41 &gt; 0, Data_Transpose!BS41 -Data_Transpose!BS$53, Data_Transpose!BS41)</f>
        <v>-4.9999999999999822E-2</v>
      </c>
      <c r="BS41">
        <f>IF(Data_Transpose!BT41 &gt; 0, Data_Transpose!BT41 -Data_Transpose!BT$53, Data_Transpose!BT41)</f>
        <v>0</v>
      </c>
      <c r="BT41">
        <f>IF(Data_Transpose!BU41 &gt; 0, Data_Transpose!BU41 -Data_Transpose!BU$53, Data_Transpose!BU41)</f>
        <v>0</v>
      </c>
      <c r="BU41">
        <f>IF(Data_Transpose!BV41 &gt; 0, Data_Transpose!BV41 -Data_Transpose!BV$53, Data_Transpose!BV41)</f>
        <v>1.1176470588235294</v>
      </c>
      <c r="BV41">
        <f>IF(Data_Transpose!BW41 &gt; 0, Data_Transpose!BW41 -Data_Transpose!BW$53, Data_Transpose!BW41)</f>
        <v>1.3333333333333335</v>
      </c>
      <c r="BW41">
        <f>IF(Data_Transpose!BX41 &gt; 0, Data_Transpose!BX41 -Data_Transpose!BX$53, Data_Transpose!BX41)</f>
        <v>0</v>
      </c>
      <c r="BX41">
        <f>IF(Data_Transpose!BY41 &gt; 0, Data_Transpose!BY41 -Data_Transpose!BY$53, Data_Transpose!BY41)</f>
        <v>0</v>
      </c>
      <c r="BY41">
        <f>IF(Data_Transpose!BZ41 &gt; 0, Data_Transpose!BZ41 -Data_Transpose!BZ$53, Data_Transpose!BZ41)</f>
        <v>0</v>
      </c>
      <c r="BZ41">
        <f>IF(Data_Transpose!CA41 &gt; 0, Data_Transpose!CA41 -Data_Transpose!CA$53, Data_Transpose!CA41)</f>
        <v>1</v>
      </c>
      <c r="CA41">
        <f>IF(Data_Transpose!CB41 &gt; 0, Data_Transpose!CB41 -Data_Transpose!CB$53, Data_Transpose!CB41)</f>
        <v>0</v>
      </c>
      <c r="CB41">
        <f>IF(Data_Transpose!CC41 &gt; 0, Data_Transpose!CC41 -Data_Transpose!CC$53, Data_Transpose!CC41)</f>
        <v>0</v>
      </c>
      <c r="CC41">
        <f>IF(Data_Transpose!CD41 &gt; 0, Data_Transpose!CD41 -Data_Transpose!CD$53, Data_Transpose!CD41)</f>
        <v>0</v>
      </c>
      <c r="CD41">
        <f>IF(Data_Transpose!CE41 &gt; 0, Data_Transpose!CE41 -Data_Transpose!CE$53, Data_Transpose!CE41)</f>
        <v>-0.35294117647058831</v>
      </c>
      <c r="CE41">
        <f>IF(Data_Transpose!CF41 &gt; 0, Data_Transpose!CF41 -Data_Transpose!CF$53, Data_Transpose!CF41)</f>
        <v>-9.52380952380949E-2</v>
      </c>
      <c r="CF41">
        <f>IF(Data_Transpose!CG41 &gt; 0, Data_Transpose!CG41 -Data_Transpose!CG$53, Data_Transpose!CG41)</f>
        <v>0</v>
      </c>
      <c r="CG41">
        <f>IF(Data_Transpose!CH41 &gt; 0, Data_Transpose!CH41 -Data_Transpose!CH$53, Data_Transpose!CH41)</f>
        <v>-0.5</v>
      </c>
      <c r="CH41">
        <f>IF(Data_Transpose!CI41 &gt; 0, Data_Transpose!CI41 -Data_Transpose!CI$53, Data_Transpose!CI41)</f>
        <v>-0.30303030303030276</v>
      </c>
      <c r="CI41">
        <f>IF(Data_Transpose!CJ41 &gt; 0, Data_Transpose!CJ41 -Data_Transpose!CJ$53, Data_Transpose!CJ41)</f>
        <v>0</v>
      </c>
      <c r="CJ41">
        <f>IF(Data_Transpose!CK41 &gt; 0, Data_Transpose!CK41 -Data_Transpose!CK$53, Data_Transpose!CK41)</f>
        <v>-9.9999999999999645E-2</v>
      </c>
      <c r="CK41">
        <f>IF(Data_Transpose!CL41 &gt; 0, Data_Transpose!CL41 -Data_Transpose!CL$53, Data_Transpose!CL41)</f>
        <v>1.1666666666666665</v>
      </c>
      <c r="CL41">
        <f>IF(Data_Transpose!CM41 &gt; 0, Data_Transpose!CM41 -Data_Transpose!CM$53, Data_Transpose!CM41)</f>
        <v>0</v>
      </c>
      <c r="CM41">
        <f>IF(Data_Transpose!CN41 &gt; 0, Data_Transpose!CN41 -Data_Transpose!CN$53, Data_Transpose!CN41)</f>
        <v>0</v>
      </c>
      <c r="CN41">
        <f>IF(Data_Transpose!CO41 &gt; 0, Data_Transpose!CO41 -Data_Transpose!CO$53, Data_Transpose!CO41)</f>
        <v>0</v>
      </c>
      <c r="CO41">
        <f>IF(Data_Transpose!CP41 &gt; 0, Data_Transpose!CP41 -Data_Transpose!CP$53, Data_Transpose!CP41)</f>
        <v>0.64285714285714324</v>
      </c>
      <c r="CP41">
        <f>IF(Data_Transpose!CQ41 &gt; 0, Data_Transpose!CQ41 -Data_Transpose!CQ$53, Data_Transpose!CQ41)</f>
        <v>0.29166666666666652</v>
      </c>
      <c r="CQ41">
        <f>IF(Data_Transpose!CR41 &gt; 0, Data_Transpose!CR41 -Data_Transpose!CR$53, Data_Transpose!CR41)</f>
        <v>0</v>
      </c>
      <c r="CR41">
        <f>IF(Data_Transpose!CS41 &gt; 0, Data_Transpose!CS41 -Data_Transpose!CS$53, Data_Transpose!CS41)</f>
        <v>0</v>
      </c>
      <c r="CU41">
        <f t="shared" si="76"/>
        <v>0</v>
      </c>
      <c r="CV41">
        <f t="shared" si="77"/>
        <v>0</v>
      </c>
      <c r="CW41">
        <f t="shared" si="78"/>
        <v>0</v>
      </c>
      <c r="CX41">
        <f t="shared" si="79"/>
        <v>0</v>
      </c>
      <c r="CY41">
        <f t="shared" si="80"/>
        <v>0</v>
      </c>
      <c r="CZ41">
        <f t="shared" si="81"/>
        <v>0</v>
      </c>
      <c r="DA41">
        <f t="shared" si="82"/>
        <v>0</v>
      </c>
      <c r="DB41">
        <f t="shared" si="83"/>
        <v>0</v>
      </c>
      <c r="DC41">
        <f t="shared" si="84"/>
        <v>0</v>
      </c>
      <c r="DD41">
        <f t="shared" si="85"/>
        <v>0</v>
      </c>
      <c r="DE41">
        <f t="shared" si="86"/>
        <v>0</v>
      </c>
      <c r="DF41">
        <f t="shared" si="87"/>
        <v>0</v>
      </c>
      <c r="DG41">
        <f t="shared" si="88"/>
        <v>0</v>
      </c>
      <c r="DH41">
        <f t="shared" si="89"/>
        <v>0</v>
      </c>
      <c r="DI41">
        <f t="shared" si="90"/>
        <v>0</v>
      </c>
      <c r="DJ41">
        <f t="shared" si="91"/>
        <v>0</v>
      </c>
      <c r="DK41">
        <f t="shared" si="92"/>
        <v>0</v>
      </c>
      <c r="DL41">
        <f t="shared" si="93"/>
        <v>0</v>
      </c>
      <c r="DM41">
        <f t="shared" si="94"/>
        <v>0</v>
      </c>
      <c r="DN41">
        <f t="shared" si="95"/>
        <v>0</v>
      </c>
      <c r="DO41">
        <f t="shared" si="96"/>
        <v>0</v>
      </c>
      <c r="DP41">
        <f t="shared" si="97"/>
        <v>0</v>
      </c>
      <c r="DQ41">
        <f t="shared" si="98"/>
        <v>0</v>
      </c>
      <c r="DR41">
        <f t="shared" si="99"/>
        <v>0</v>
      </c>
      <c r="DS41">
        <f t="shared" si="100"/>
        <v>0</v>
      </c>
      <c r="DT41">
        <f t="shared" si="101"/>
        <v>0</v>
      </c>
      <c r="DU41">
        <f t="shared" si="102"/>
        <v>0</v>
      </c>
      <c r="DV41">
        <f t="shared" si="103"/>
        <v>0</v>
      </c>
      <c r="DW41">
        <f t="shared" si="104"/>
        <v>0</v>
      </c>
      <c r="DX41">
        <f t="shared" si="105"/>
        <v>0</v>
      </c>
      <c r="DY41">
        <f t="shared" si="106"/>
        <v>0</v>
      </c>
      <c r="DZ41">
        <f t="shared" si="107"/>
        <v>0</v>
      </c>
      <c r="EA41">
        <f t="shared" si="108"/>
        <v>0</v>
      </c>
      <c r="EB41">
        <f t="shared" si="109"/>
        <v>0</v>
      </c>
      <c r="EC41">
        <f t="shared" si="110"/>
        <v>0</v>
      </c>
      <c r="ED41">
        <f t="shared" si="111"/>
        <v>0</v>
      </c>
      <c r="EE41">
        <f t="shared" si="112"/>
        <v>0</v>
      </c>
      <c r="EF41">
        <f t="shared" si="113"/>
        <v>0</v>
      </c>
      <c r="EG41">
        <f t="shared" si="114"/>
        <v>0</v>
      </c>
      <c r="EH41">
        <f t="shared" si="115"/>
        <v>0</v>
      </c>
      <c r="EI41">
        <f t="shared" si="116"/>
        <v>0</v>
      </c>
      <c r="EJ41">
        <f t="shared" si="117"/>
        <v>0</v>
      </c>
      <c r="EK41">
        <f t="shared" si="118"/>
        <v>0</v>
      </c>
      <c r="EL41">
        <f t="shared" si="119"/>
        <v>0</v>
      </c>
      <c r="EM41">
        <f t="shared" si="120"/>
        <v>0</v>
      </c>
      <c r="EN41">
        <f t="shared" si="121"/>
        <v>0</v>
      </c>
      <c r="EO41">
        <f t="shared" si="122"/>
        <v>0</v>
      </c>
      <c r="EP41">
        <f t="shared" si="123"/>
        <v>0</v>
      </c>
      <c r="EQ41">
        <f t="shared" si="124"/>
        <v>0</v>
      </c>
      <c r="ER41">
        <f t="shared" si="125"/>
        <v>0</v>
      </c>
      <c r="ES41">
        <f t="shared" si="126"/>
        <v>0</v>
      </c>
      <c r="ET41">
        <f t="shared" si="127"/>
        <v>0</v>
      </c>
      <c r="EU41">
        <f t="shared" si="128"/>
        <v>0</v>
      </c>
      <c r="EV41">
        <f t="shared" si="129"/>
        <v>0</v>
      </c>
      <c r="EW41">
        <f t="shared" si="130"/>
        <v>0</v>
      </c>
      <c r="EX41">
        <f t="shared" si="131"/>
        <v>0</v>
      </c>
      <c r="EY41">
        <f>($B41*BG41)</f>
        <v>0</v>
      </c>
      <c r="EZ41">
        <f>($B41*BH41)</f>
        <v>0</v>
      </c>
      <c r="FA41">
        <f>($B41*BI41)</f>
        <v>0</v>
      </c>
      <c r="FB41">
        <f>($B41*BJ41)</f>
        <v>0</v>
      </c>
      <c r="FC41">
        <f>($B41*BK41)</f>
        <v>0</v>
      </c>
      <c r="FD41">
        <f>($B41*BL41)</f>
        <v>0</v>
      </c>
      <c r="FE41">
        <f>($B41*BM41)</f>
        <v>0</v>
      </c>
      <c r="FF41">
        <f>($B41*BN41)</f>
        <v>0</v>
      </c>
      <c r="FG41">
        <f>($B41*BO41)</f>
        <v>0</v>
      </c>
      <c r="FH41">
        <f>($B41*BP41)</f>
        <v>0</v>
      </c>
      <c r="FI41">
        <f>($B41*BQ41)</f>
        <v>0</v>
      </c>
      <c r="FJ41">
        <f>($B41*BR41)</f>
        <v>0</v>
      </c>
      <c r="FK41">
        <f>($B41*BS41)</f>
        <v>0</v>
      </c>
      <c r="FL41">
        <f>($B41*BT41)</f>
        <v>0</v>
      </c>
      <c r="FM41">
        <f>($B41*BU41)</f>
        <v>0</v>
      </c>
      <c r="FN41">
        <f>($B41*BV41)</f>
        <v>0</v>
      </c>
      <c r="FO41">
        <f>($B41*BW41)</f>
        <v>0</v>
      </c>
      <c r="FP41">
        <f>($B41*BX41)</f>
        <v>0</v>
      </c>
      <c r="FQ41">
        <f>($B41*BY41)</f>
        <v>0</v>
      </c>
      <c r="FR41">
        <f>($B41*BZ41)</f>
        <v>0</v>
      </c>
      <c r="FS41">
        <f>($B41*CA41)</f>
        <v>0</v>
      </c>
      <c r="FT41">
        <f>($B41*CB41)</f>
        <v>0</v>
      </c>
      <c r="FU41">
        <f>($B41*CC41)</f>
        <v>0</v>
      </c>
      <c r="FV41">
        <f>($B41*CD41)</f>
        <v>0</v>
      </c>
      <c r="FW41">
        <f>($B41*CE41)</f>
        <v>0</v>
      </c>
      <c r="FX41">
        <f>($B41*CF41)</f>
        <v>0</v>
      </c>
      <c r="FY41">
        <f>($B41*CG41)</f>
        <v>0</v>
      </c>
      <c r="FZ41">
        <f>($B41*CH41)</f>
        <v>0</v>
      </c>
      <c r="GA41">
        <f>($B41*CI41)</f>
        <v>0</v>
      </c>
      <c r="GB41">
        <f>($B41*CJ41)</f>
        <v>0</v>
      </c>
      <c r="GC41">
        <f>($B41*CK41)</f>
        <v>0</v>
      </c>
      <c r="GD41">
        <f>($B41*CL41)</f>
        <v>0</v>
      </c>
      <c r="GE41">
        <f>($B41*CM41)</f>
        <v>0</v>
      </c>
      <c r="GF41">
        <f>($B41*CN41)</f>
        <v>0</v>
      </c>
      <c r="GG41">
        <f>($B41*CO41)</f>
        <v>0</v>
      </c>
      <c r="GH41">
        <f>($B41*CP41)</f>
        <v>0</v>
      </c>
      <c r="GI41">
        <f>($B41*CQ41)</f>
        <v>0</v>
      </c>
      <c r="GJ41">
        <f>($B41*CR41)</f>
        <v>0</v>
      </c>
    </row>
    <row r="42" spans="1:192">
      <c r="A42" s="2" t="s">
        <v>45</v>
      </c>
      <c r="B42">
        <f>IF(Data_Transpose!G42 &gt; 0, Data_Transpose!G42 -Data_Transpose!G$53, Data_Transpose!G42)</f>
        <v>0</v>
      </c>
      <c r="C42">
        <f>IF(Data_Transpose!B42 &gt; 0, Data_Transpose!B42 -Data_Transpose!B$53, Data_Transpose!B42)</f>
        <v>0</v>
      </c>
      <c r="D42">
        <f>IF(Data_Transpose!C42 &gt; 0, Data_Transpose!C42 -Data_Transpose!C$53, Data_Transpose!C42)</f>
        <v>-1.125</v>
      </c>
      <c r="E42">
        <f>IF(Data_Transpose!D42 &gt; 0, Data_Transpose!D42 -Data_Transpose!D$53, Data_Transpose!D42)</f>
        <v>0.25</v>
      </c>
      <c r="F42">
        <f>IF(Data_Transpose!E42 &gt; 0, Data_Transpose!E42 -Data_Transpose!E$53, Data_Transpose!E42)</f>
        <v>0.40740740740740744</v>
      </c>
      <c r="G42">
        <f>IF(Data_Transpose!F42 &gt; 0, Data_Transpose!F42 -Data_Transpose!F$53, Data_Transpose!F42)</f>
        <v>0</v>
      </c>
      <c r="H42">
        <f>IF(Data_Transpose!H42 &gt; 0, Data_Transpose!H42 -Data_Transpose!H$53, Data_Transpose!H42)</f>
        <v>0</v>
      </c>
      <c r="I42">
        <f>IF(Data_Transpose!I42 &gt; 0, Data_Transpose!I42 -Data_Transpose!I$53, Data_Transpose!I42)</f>
        <v>0</v>
      </c>
      <c r="J42">
        <f>IF(Data_Transpose!J42 &gt; 0, Data_Transpose!J42 -Data_Transpose!J$53, Data_Transpose!J42)</f>
        <v>0.25</v>
      </c>
      <c r="K42">
        <f>IF(Data_Transpose!K42 &gt; 0, Data_Transpose!K42 -Data_Transpose!K$53, Data_Transpose!K42)</f>
        <v>0</v>
      </c>
      <c r="L42">
        <f>IF(Data_Transpose!L42 &gt; 0, Data_Transpose!L42 -Data_Transpose!L$53, Data_Transpose!L42)</f>
        <v>0</v>
      </c>
      <c r="M42">
        <f>IF(Data_Transpose!M42 &gt; 0, Data_Transpose!M42 -Data_Transpose!M$53, Data_Transpose!M42)</f>
        <v>-1.2000000000000002</v>
      </c>
      <c r="N42">
        <f>IF(Data_Transpose!N42 &gt; 0, Data_Transpose!N42 -Data_Transpose!N$53, Data_Transpose!N42)</f>
        <v>0</v>
      </c>
      <c r="O42">
        <f>IF(Data_Transpose!O42 &gt; 0, Data_Transpose!O42 -Data_Transpose!O$53, Data_Transpose!O42)</f>
        <v>1.3636363636363638</v>
      </c>
      <c r="P42">
        <f>IF(Data_Transpose!P42 &gt; 0, Data_Transpose!P42 -Data_Transpose!P$53, Data_Transpose!P42)</f>
        <v>0</v>
      </c>
      <c r="Q42">
        <f>IF(Data_Transpose!Q42 &gt; 0, Data_Transpose!Q42 -Data_Transpose!Q$53, Data_Transpose!Q42)</f>
        <v>0</v>
      </c>
      <c r="R42">
        <f>IF(Data_Transpose!R42 &gt; 0, Data_Transpose!R42 -Data_Transpose!R$53, Data_Transpose!R42)</f>
        <v>-1.2307692307692308</v>
      </c>
      <c r="S42">
        <f>IF(Data_Transpose!S42 &gt; 0, Data_Transpose!S42 -Data_Transpose!S$53, Data_Transpose!S42)</f>
        <v>0</v>
      </c>
      <c r="T42">
        <f>IF(Data_Transpose!T42 &gt; 0, Data_Transpose!T42 -Data_Transpose!T$53, Data_Transpose!T42)</f>
        <v>0</v>
      </c>
      <c r="U42">
        <f>IF(Data_Transpose!U42 &gt; 0, Data_Transpose!U42 -Data_Transpose!U$53, Data_Transpose!U42)</f>
        <v>0</v>
      </c>
      <c r="V42">
        <f>IF(Data_Transpose!V42 &gt; 0, Data_Transpose!V42 -Data_Transpose!V$53, Data_Transpose!V42)</f>
        <v>-0.12903225806451601</v>
      </c>
      <c r="W42">
        <f>IF(Data_Transpose!W42 &gt; 0, Data_Transpose!W42 -Data_Transpose!W$53, Data_Transpose!W42)</f>
        <v>0</v>
      </c>
      <c r="X42">
        <f>IF(Data_Transpose!X42 &gt; 0, Data_Transpose!X42 -Data_Transpose!X$53, Data_Transpose!X42)</f>
        <v>1.4375</v>
      </c>
      <c r="Y42">
        <f>IF(Data_Transpose!Y42 &gt; 0, Data_Transpose!Y42 -Data_Transpose!Y$53, Data_Transpose!Y42)</f>
        <v>0</v>
      </c>
      <c r="Z42">
        <f>IF(Data_Transpose!Z42 &gt; 0, Data_Transpose!Z42 -Data_Transpose!Z$53, Data_Transpose!Z42)</f>
        <v>0.80555555555555536</v>
      </c>
      <c r="AA42">
        <f>IF(Data_Transpose!AA42 &gt; 0, Data_Transpose!AA42 -Data_Transpose!AA$53, Data_Transpose!AA42)</f>
        <v>0</v>
      </c>
      <c r="AB42">
        <f>IF(Data_Transpose!AB42 &gt; 0, Data_Transpose!AB42 -Data_Transpose!AB$53, Data_Transpose!AB42)</f>
        <v>-1.1111111111111107</v>
      </c>
      <c r="AC42">
        <f>IF(Data_Transpose!AC42 &gt; 0, Data_Transpose!AC42 -Data_Transpose!AC$53, Data_Transpose!AC42)</f>
        <v>0.66666666666666652</v>
      </c>
      <c r="AD42">
        <f>IF(Data_Transpose!AD42 &gt; 0, Data_Transpose!AD42 -Data_Transpose!AD$53, Data_Transpose!AD42)</f>
        <v>-0.16666666666666696</v>
      </c>
      <c r="AE42">
        <f>IF(Data_Transpose!AE42 &gt; 0, Data_Transpose!AE42 -Data_Transpose!AE$53, Data_Transpose!AE42)</f>
        <v>0</v>
      </c>
      <c r="AF42">
        <f>IF(Data_Transpose!AF42 &gt; 0, Data_Transpose!AF42 -Data_Transpose!AF$53, Data_Transpose!AF42)</f>
        <v>0</v>
      </c>
      <c r="AG42">
        <f>IF(Data_Transpose!AG42 &gt; 0, Data_Transpose!AG42 -Data_Transpose!AG$53, Data_Transpose!AG42)</f>
        <v>0</v>
      </c>
      <c r="AH42">
        <f>IF(Data_Transpose!AH42 &gt; 0, Data_Transpose!AH42 -Data_Transpose!AH$53, Data_Transpose!AH42)</f>
        <v>-0.18181818181818166</v>
      </c>
      <c r="AI42">
        <f>IF(Data_Transpose!AI42 &gt; 0, Data_Transpose!AI42 -Data_Transpose!AI$53, Data_Transpose!AI42)</f>
        <v>-0.19230769230769251</v>
      </c>
      <c r="AJ42">
        <f>IF(Data_Transpose!AJ42 &gt; 0, Data_Transpose!AJ42 -Data_Transpose!AJ$53, Data_Transpose!AJ42)</f>
        <v>0</v>
      </c>
      <c r="AK42">
        <f>IF(Data_Transpose!AK42 &gt; 0, Data_Transpose!AK42 -Data_Transpose!AK$53, Data_Transpose!AK42)</f>
        <v>-4.1666666666666963E-2</v>
      </c>
      <c r="AL42">
        <f>IF(Data_Transpose!AL42 &gt; 0, Data_Transpose!AL42 -Data_Transpose!AL$53, Data_Transpose!AL42)</f>
        <v>0</v>
      </c>
      <c r="AM42">
        <f>IF(Data_Transpose!AM42 &gt; 0, Data_Transpose!AM42 -Data_Transpose!AM$53, Data_Transpose!AM42)</f>
        <v>0.4411764705882355</v>
      </c>
      <c r="AN42">
        <f>IF(Data_Transpose!AN42 &gt; 0, Data_Transpose!AN42 -Data_Transpose!AN$53, Data_Transpose!AN42)</f>
        <v>0</v>
      </c>
      <c r="AO42">
        <f>IF(Data_Transpose!AO42 &gt; 0, Data_Transpose!AO42 -Data_Transpose!AO$53, Data_Transpose!AO42)</f>
        <v>0</v>
      </c>
      <c r="AP42">
        <f>IF(Data_Transpose!AP42 &gt; 0, Data_Transpose!AP42 -Data_Transpose!AP$53, Data_Transpose!AP42)</f>
        <v>-0.70588235294117663</v>
      </c>
      <c r="AQ42">
        <f>IF(Data_Transpose!AQ42 &gt; 0, Data_Transpose!AQ42 -Data_Transpose!AQ$53, Data_Transpose!AQ42)</f>
        <v>0</v>
      </c>
      <c r="AR42">
        <f>IF(Data_Transpose!AR42 &gt; 0, Data_Transpose!AR42 -Data_Transpose!AR$53, Data_Transpose!AR42)</f>
        <v>0</v>
      </c>
      <c r="AS42">
        <f>IF(Data_Transpose!AS42 &gt; 0, Data_Transpose!AS42 -Data_Transpose!AS$53, Data_Transpose!AS42)</f>
        <v>0</v>
      </c>
      <c r="AT42">
        <f>IF(Data_Transpose!AT42 &gt; 0, Data_Transpose!AT42 -Data_Transpose!AT$53, Data_Transpose!AT42)</f>
        <v>0</v>
      </c>
      <c r="AU42">
        <f>IF(Data_Transpose!AU42 &gt; 0, Data_Transpose!AU42 -Data_Transpose!AU$53, Data_Transpose!AU42)</f>
        <v>-1.4</v>
      </c>
      <c r="AV42">
        <f>IF(Data_Transpose!AV42 &gt; 0, Data_Transpose!AV42 -Data_Transpose!AV$53, Data_Transpose!AV42)</f>
        <v>0</v>
      </c>
      <c r="AW42">
        <f>IF(Data_Transpose!AW42 &gt; 0, Data_Transpose!AW42 -Data_Transpose!AW$53, Data_Transpose!AW42)</f>
        <v>0</v>
      </c>
      <c r="AX42">
        <f>IF(Data_Transpose!AX42 &gt; 0, Data_Transpose!AX42 -Data_Transpose!AX$53, Data_Transpose!AX42)</f>
        <v>-0.83870967741935476</v>
      </c>
      <c r="AY42">
        <f>IF(Data_Transpose!AY42 &gt; 0, Data_Transpose!AY42 -Data_Transpose!AY$53, Data_Transpose!AY42)</f>
        <v>0.18181818181818166</v>
      </c>
      <c r="AZ42">
        <f>IF(Data_Transpose!AZ42 &gt; 0, Data_Transpose!AZ42 -Data_Transpose!AZ$53, Data_Transpose!AZ42)</f>
        <v>0</v>
      </c>
      <c r="BA42">
        <f>IF(Data_Transpose!BA42 &gt; 0, Data_Transpose!BA42 -Data_Transpose!BA$53, Data_Transpose!BA42)</f>
        <v>0</v>
      </c>
      <c r="BB42">
        <f>IF(Data_Transpose!BB42 &gt; 0, Data_Transpose!BB42 -Data_Transpose!BB$53, Data_Transpose!BB42)</f>
        <v>0.78571428571428559</v>
      </c>
      <c r="BC42">
        <f>IF(Data_Transpose!BC42 &gt; 0, Data_Transpose!BC42 -Data_Transpose!BC$53, Data_Transpose!BC42)</f>
        <v>0</v>
      </c>
      <c r="BD42">
        <f>IF(Data_Transpose!BD42 &gt; 0, Data_Transpose!BD42 -Data_Transpose!BD$53, Data_Transpose!BD42)</f>
        <v>0</v>
      </c>
      <c r="BE42">
        <f>IF(Data_Transpose!BE42 &gt; 0, Data_Transpose!BE42 -Data_Transpose!BE$53, Data_Transpose!BE42)</f>
        <v>0</v>
      </c>
      <c r="BF42">
        <f>IF(Data_Transpose!BF42 &gt; 0, Data_Transpose!BF42 -Data_Transpose!BF$53, Data_Transpose!BF42)</f>
        <v>0.57894736842105221</v>
      </c>
      <c r="BG42">
        <f>IF(Data_Transpose!BH42 &gt; 0, Data_Transpose!BH42 -Data_Transpose!BH$53, Data_Transpose!BH42)</f>
        <v>0</v>
      </c>
      <c r="BH42">
        <f>IF(Data_Transpose!BI42 &gt; 0, Data_Transpose!BI42 -Data_Transpose!BI$53, Data_Transpose!BI42)</f>
        <v>0</v>
      </c>
      <c r="BI42">
        <f>IF(Data_Transpose!BJ42 &gt; 0, Data_Transpose!BJ42 -Data_Transpose!BJ$53, Data_Transpose!BJ42)</f>
        <v>0.375</v>
      </c>
      <c r="BJ42">
        <f>IF(Data_Transpose!BK42 &gt; 0, Data_Transpose!BK42 -Data_Transpose!BK$53, Data_Transpose!BK42)</f>
        <v>-0.40000000000000036</v>
      </c>
      <c r="BK42">
        <f>IF(Data_Transpose!BL42 &gt; 0, Data_Transpose!BL42 -Data_Transpose!BL$53, Data_Transpose!BL42)</f>
        <v>0</v>
      </c>
      <c r="BL42">
        <f>IF(Data_Transpose!BM42 &gt; 0, Data_Transpose!BM42 -Data_Transpose!BM$53, Data_Transpose!BM42)</f>
        <v>-0.20000000000000018</v>
      </c>
      <c r="BM42">
        <f>IF(Data_Transpose!BN42 &gt; 0, Data_Transpose!BN42 -Data_Transpose!BN$53, Data_Transpose!BN42)</f>
        <v>0</v>
      </c>
      <c r="BN42">
        <f>IF(Data_Transpose!BO42 &gt; 0, Data_Transpose!BO42 -Data_Transpose!BO$53, Data_Transpose!BO42)</f>
        <v>0</v>
      </c>
      <c r="BO42">
        <f>IF(Data_Transpose!BP42 &gt; 0, Data_Transpose!BP42 -Data_Transpose!BP$53, Data_Transpose!BP42)</f>
        <v>0.46428571428571441</v>
      </c>
      <c r="BP42">
        <f>IF(Data_Transpose!BQ42 &gt; 0, Data_Transpose!BQ42 -Data_Transpose!BQ$53, Data_Transpose!BQ42)</f>
        <v>0</v>
      </c>
      <c r="BQ42">
        <f>IF(Data_Transpose!BR42 &gt; 0, Data_Transpose!BR42 -Data_Transpose!BR$53, Data_Transpose!BR42)</f>
        <v>-0.42105263157894779</v>
      </c>
      <c r="BR42">
        <f>IF(Data_Transpose!BS42 &gt; 0, Data_Transpose!BS42 -Data_Transpose!BS$53, Data_Transpose!BS42)</f>
        <v>-4.9999999999999822E-2</v>
      </c>
      <c r="BS42">
        <f>IF(Data_Transpose!BT42 &gt; 0, Data_Transpose!BT42 -Data_Transpose!BT$53, Data_Transpose!BT42)</f>
        <v>0</v>
      </c>
      <c r="BT42">
        <f>IF(Data_Transpose!BU42 &gt; 0, Data_Transpose!BU42 -Data_Transpose!BU$53, Data_Transpose!BU42)</f>
        <v>0.90000000000000036</v>
      </c>
      <c r="BU42">
        <f>IF(Data_Transpose!BV42 &gt; 0, Data_Transpose!BV42 -Data_Transpose!BV$53, Data_Transpose!BV42)</f>
        <v>0</v>
      </c>
      <c r="BV42">
        <f>IF(Data_Transpose!BW42 &gt; 0, Data_Transpose!BW42 -Data_Transpose!BW$53, Data_Transpose!BW42)</f>
        <v>0</v>
      </c>
      <c r="BW42">
        <f>IF(Data_Transpose!BX42 &gt; 0, Data_Transpose!BX42 -Data_Transpose!BX$53, Data_Transpose!BX42)</f>
        <v>-0.5</v>
      </c>
      <c r="BX42">
        <f>IF(Data_Transpose!BY42 &gt; 0, Data_Transpose!BY42 -Data_Transpose!BY$53, Data_Transpose!BY42)</f>
        <v>0</v>
      </c>
      <c r="BY42">
        <f>IF(Data_Transpose!BZ42 &gt; 0, Data_Transpose!BZ42 -Data_Transpose!BZ$53, Data_Transpose!BZ42)</f>
        <v>0.55555555555555536</v>
      </c>
      <c r="BZ42">
        <f>IF(Data_Transpose!CA42 &gt; 0, Data_Transpose!CA42 -Data_Transpose!CA$53, Data_Transpose!CA42)</f>
        <v>0</v>
      </c>
      <c r="CA42">
        <f>IF(Data_Transpose!CB42 &gt; 0, Data_Transpose!CB42 -Data_Transpose!CB$53, Data_Transpose!CB42)</f>
        <v>0</v>
      </c>
      <c r="CB42">
        <f>IF(Data_Transpose!CC42 &gt; 0, Data_Transpose!CC42 -Data_Transpose!CC$53, Data_Transpose!CC42)</f>
        <v>0</v>
      </c>
      <c r="CC42">
        <f>IF(Data_Transpose!CD42 &gt; 0, Data_Transpose!CD42 -Data_Transpose!CD$53, Data_Transpose!CD42)</f>
        <v>0</v>
      </c>
      <c r="CD42">
        <f>IF(Data_Transpose!CE42 &gt; 0, Data_Transpose!CE42 -Data_Transpose!CE$53, Data_Transpose!CE42)</f>
        <v>0</v>
      </c>
      <c r="CE42">
        <f>IF(Data_Transpose!CF42 &gt; 0, Data_Transpose!CF42 -Data_Transpose!CF$53, Data_Transpose!CF42)</f>
        <v>0.9047619047619051</v>
      </c>
      <c r="CF42">
        <f>IF(Data_Transpose!CG42 &gt; 0, Data_Transpose!CG42 -Data_Transpose!CG$53, Data_Transpose!CG42)</f>
        <v>0</v>
      </c>
      <c r="CG42">
        <f>IF(Data_Transpose!CH42 &gt; 0, Data_Transpose!CH42 -Data_Transpose!CH$53, Data_Transpose!CH42)</f>
        <v>0.5</v>
      </c>
      <c r="CH42">
        <f>IF(Data_Transpose!CI42 &gt; 0, Data_Transpose!CI42 -Data_Transpose!CI$53, Data_Transpose!CI42)</f>
        <v>-0.30303030303030276</v>
      </c>
      <c r="CI42">
        <f>IF(Data_Transpose!CJ42 &gt; 0, Data_Transpose!CJ42 -Data_Transpose!CJ$53, Data_Transpose!CJ42)</f>
        <v>-0.15789473684210531</v>
      </c>
      <c r="CJ42">
        <f>IF(Data_Transpose!CK42 &gt; 0, Data_Transpose!CK42 -Data_Transpose!CK$53, Data_Transpose!CK42)</f>
        <v>0</v>
      </c>
      <c r="CK42">
        <f>IF(Data_Transpose!CL42 &gt; 0, Data_Transpose!CL42 -Data_Transpose!CL$53, Data_Transpose!CL42)</f>
        <v>0</v>
      </c>
      <c r="CL42">
        <f>IF(Data_Transpose!CM42 &gt; 0, Data_Transpose!CM42 -Data_Transpose!CM$53, Data_Transpose!CM42)</f>
        <v>0</v>
      </c>
      <c r="CM42">
        <f>IF(Data_Transpose!CN42 &gt; 0, Data_Transpose!CN42 -Data_Transpose!CN$53, Data_Transpose!CN42)</f>
        <v>0</v>
      </c>
      <c r="CN42">
        <f>IF(Data_Transpose!CO42 &gt; 0, Data_Transpose!CO42 -Data_Transpose!CO$53, Data_Transpose!CO42)</f>
        <v>-1</v>
      </c>
      <c r="CO42">
        <f>IF(Data_Transpose!CP42 &gt; 0, Data_Transpose!CP42 -Data_Transpose!CP$53, Data_Transpose!CP42)</f>
        <v>0</v>
      </c>
      <c r="CP42">
        <f>IF(Data_Transpose!CQ42 &gt; 0, Data_Transpose!CQ42 -Data_Transpose!CQ$53, Data_Transpose!CQ42)</f>
        <v>0</v>
      </c>
      <c r="CQ42">
        <f>IF(Data_Transpose!CR42 &gt; 0, Data_Transpose!CR42 -Data_Transpose!CR$53, Data_Transpose!CR42)</f>
        <v>0</v>
      </c>
      <c r="CR42">
        <f>IF(Data_Transpose!CS42 &gt; 0, Data_Transpose!CS42 -Data_Transpose!CS$53, Data_Transpose!CS42)</f>
        <v>0</v>
      </c>
      <c r="CU42">
        <f t="shared" si="76"/>
        <v>0</v>
      </c>
      <c r="CV42">
        <f t="shared" si="77"/>
        <v>0</v>
      </c>
      <c r="CW42">
        <f t="shared" si="78"/>
        <v>0</v>
      </c>
      <c r="CX42">
        <f t="shared" si="79"/>
        <v>0</v>
      </c>
      <c r="CY42">
        <f t="shared" si="80"/>
        <v>0</v>
      </c>
      <c r="CZ42">
        <f t="shared" si="81"/>
        <v>0</v>
      </c>
      <c r="DA42">
        <f t="shared" si="82"/>
        <v>0</v>
      </c>
      <c r="DB42">
        <f t="shared" si="83"/>
        <v>0</v>
      </c>
      <c r="DC42">
        <f t="shared" si="84"/>
        <v>0</v>
      </c>
      <c r="DD42">
        <f t="shared" si="85"/>
        <v>0</v>
      </c>
      <c r="DE42">
        <f t="shared" si="86"/>
        <v>0</v>
      </c>
      <c r="DF42">
        <f t="shared" si="87"/>
        <v>0</v>
      </c>
      <c r="DG42">
        <f t="shared" si="88"/>
        <v>0</v>
      </c>
      <c r="DH42">
        <f t="shared" si="89"/>
        <v>0</v>
      </c>
      <c r="DI42">
        <f t="shared" si="90"/>
        <v>0</v>
      </c>
      <c r="DJ42">
        <f t="shared" si="91"/>
        <v>0</v>
      </c>
      <c r="DK42">
        <f t="shared" si="92"/>
        <v>0</v>
      </c>
      <c r="DL42">
        <f t="shared" si="93"/>
        <v>0</v>
      </c>
      <c r="DM42">
        <f t="shared" si="94"/>
        <v>0</v>
      </c>
      <c r="DN42">
        <f t="shared" si="95"/>
        <v>0</v>
      </c>
      <c r="DO42">
        <f t="shared" si="96"/>
        <v>0</v>
      </c>
      <c r="DP42">
        <f t="shared" si="97"/>
        <v>0</v>
      </c>
      <c r="DQ42">
        <f t="shared" si="98"/>
        <v>0</v>
      </c>
      <c r="DR42">
        <f t="shared" si="99"/>
        <v>0</v>
      </c>
      <c r="DS42">
        <f t="shared" si="100"/>
        <v>0</v>
      </c>
      <c r="DT42">
        <f t="shared" si="101"/>
        <v>0</v>
      </c>
      <c r="DU42">
        <f t="shared" si="102"/>
        <v>0</v>
      </c>
      <c r="DV42">
        <f t="shared" si="103"/>
        <v>0</v>
      </c>
      <c r="DW42">
        <f t="shared" si="104"/>
        <v>0</v>
      </c>
      <c r="DX42">
        <f t="shared" si="105"/>
        <v>0</v>
      </c>
      <c r="DY42">
        <f t="shared" si="106"/>
        <v>0</v>
      </c>
      <c r="DZ42">
        <f t="shared" si="107"/>
        <v>0</v>
      </c>
      <c r="EA42">
        <f t="shared" si="108"/>
        <v>0</v>
      </c>
      <c r="EB42">
        <f t="shared" si="109"/>
        <v>0</v>
      </c>
      <c r="EC42">
        <f t="shared" si="110"/>
        <v>0</v>
      </c>
      <c r="ED42">
        <f t="shared" si="111"/>
        <v>0</v>
      </c>
      <c r="EE42">
        <f t="shared" si="112"/>
        <v>0</v>
      </c>
      <c r="EF42">
        <f t="shared" si="113"/>
        <v>0</v>
      </c>
      <c r="EG42">
        <f t="shared" si="114"/>
        <v>0</v>
      </c>
      <c r="EH42">
        <f t="shared" si="115"/>
        <v>0</v>
      </c>
      <c r="EI42">
        <f t="shared" si="116"/>
        <v>0</v>
      </c>
      <c r="EJ42">
        <f t="shared" si="117"/>
        <v>0</v>
      </c>
      <c r="EK42">
        <f t="shared" si="118"/>
        <v>0</v>
      </c>
      <c r="EL42">
        <f t="shared" si="119"/>
        <v>0</v>
      </c>
      <c r="EM42">
        <f t="shared" si="120"/>
        <v>0</v>
      </c>
      <c r="EN42">
        <f t="shared" si="121"/>
        <v>0</v>
      </c>
      <c r="EO42">
        <f t="shared" si="122"/>
        <v>0</v>
      </c>
      <c r="EP42">
        <f t="shared" si="123"/>
        <v>0</v>
      </c>
      <c r="EQ42">
        <f t="shared" si="124"/>
        <v>0</v>
      </c>
      <c r="ER42">
        <f t="shared" si="125"/>
        <v>0</v>
      </c>
      <c r="ES42">
        <f t="shared" si="126"/>
        <v>0</v>
      </c>
      <c r="ET42">
        <f t="shared" si="127"/>
        <v>0</v>
      </c>
      <c r="EU42">
        <f t="shared" si="128"/>
        <v>0</v>
      </c>
      <c r="EV42">
        <f t="shared" si="129"/>
        <v>0</v>
      </c>
      <c r="EW42">
        <f t="shared" si="130"/>
        <v>0</v>
      </c>
      <c r="EX42">
        <f t="shared" si="131"/>
        <v>0</v>
      </c>
      <c r="EY42">
        <f>($B42*BG42)</f>
        <v>0</v>
      </c>
      <c r="EZ42">
        <f>($B42*BH42)</f>
        <v>0</v>
      </c>
      <c r="FA42">
        <f>($B42*BI42)</f>
        <v>0</v>
      </c>
      <c r="FB42">
        <f>($B42*BJ42)</f>
        <v>0</v>
      </c>
      <c r="FC42">
        <f>($B42*BK42)</f>
        <v>0</v>
      </c>
      <c r="FD42">
        <f>($B42*BL42)</f>
        <v>0</v>
      </c>
      <c r="FE42">
        <f>($B42*BM42)</f>
        <v>0</v>
      </c>
      <c r="FF42">
        <f>($B42*BN42)</f>
        <v>0</v>
      </c>
      <c r="FG42">
        <f>($B42*BO42)</f>
        <v>0</v>
      </c>
      <c r="FH42">
        <f>($B42*BP42)</f>
        <v>0</v>
      </c>
      <c r="FI42">
        <f>($B42*BQ42)</f>
        <v>0</v>
      </c>
      <c r="FJ42">
        <f>($B42*BR42)</f>
        <v>0</v>
      </c>
      <c r="FK42">
        <f>($B42*BS42)</f>
        <v>0</v>
      </c>
      <c r="FL42">
        <f>($B42*BT42)</f>
        <v>0</v>
      </c>
      <c r="FM42">
        <f>($B42*BU42)</f>
        <v>0</v>
      </c>
      <c r="FN42">
        <f>($B42*BV42)</f>
        <v>0</v>
      </c>
      <c r="FO42">
        <f>($B42*BW42)</f>
        <v>0</v>
      </c>
      <c r="FP42">
        <f>($B42*BX42)</f>
        <v>0</v>
      </c>
      <c r="FQ42">
        <f>($B42*BY42)</f>
        <v>0</v>
      </c>
      <c r="FR42">
        <f>($B42*BZ42)</f>
        <v>0</v>
      </c>
      <c r="FS42">
        <f>($B42*CA42)</f>
        <v>0</v>
      </c>
      <c r="FT42">
        <f>($B42*CB42)</f>
        <v>0</v>
      </c>
      <c r="FU42">
        <f>($B42*CC42)</f>
        <v>0</v>
      </c>
      <c r="FV42">
        <f>($B42*CD42)</f>
        <v>0</v>
      </c>
      <c r="FW42">
        <f>($B42*CE42)</f>
        <v>0</v>
      </c>
      <c r="FX42">
        <f>($B42*CF42)</f>
        <v>0</v>
      </c>
      <c r="FY42">
        <f>($B42*CG42)</f>
        <v>0</v>
      </c>
      <c r="FZ42">
        <f>($B42*CH42)</f>
        <v>0</v>
      </c>
      <c r="GA42">
        <f>($B42*CI42)</f>
        <v>0</v>
      </c>
      <c r="GB42">
        <f>($B42*CJ42)</f>
        <v>0</v>
      </c>
      <c r="GC42">
        <f>($B42*CK42)</f>
        <v>0</v>
      </c>
      <c r="GD42">
        <f>($B42*CL42)</f>
        <v>0</v>
      </c>
      <c r="GE42">
        <f>($B42*CM42)</f>
        <v>0</v>
      </c>
      <c r="GF42">
        <f>($B42*CN42)</f>
        <v>0</v>
      </c>
      <c r="GG42">
        <f>($B42*CO42)</f>
        <v>0</v>
      </c>
      <c r="GH42">
        <f>($B42*CP42)</f>
        <v>0</v>
      </c>
      <c r="GI42">
        <f>($B42*CQ42)</f>
        <v>0</v>
      </c>
      <c r="GJ42">
        <f>($B42*CR42)</f>
        <v>0</v>
      </c>
    </row>
    <row r="43" spans="1:192">
      <c r="A43" s="3" t="s">
        <v>46</v>
      </c>
      <c r="B43">
        <f>IF(Data_Transpose!G43 &gt; 0, Data_Transpose!G43 -Data_Transpose!G$53, Data_Transpose!G43)</f>
        <v>0</v>
      </c>
      <c r="C43">
        <f>IF(Data_Transpose!B43 &gt; 0, Data_Transpose!B43 -Data_Transpose!B$53, Data_Transpose!B43)</f>
        <v>0</v>
      </c>
      <c r="D43">
        <f>IF(Data_Transpose!C43 &gt; 0, Data_Transpose!C43 -Data_Transpose!C$53, Data_Transpose!C43)</f>
        <v>0</v>
      </c>
      <c r="E43">
        <f>IF(Data_Transpose!D43 &gt; 0, Data_Transpose!D43 -Data_Transpose!D$53, Data_Transpose!D43)</f>
        <v>0</v>
      </c>
      <c r="F43">
        <f>IF(Data_Transpose!E43 &gt; 0, Data_Transpose!E43 -Data_Transpose!E$53, Data_Transpose!E43)</f>
        <v>0</v>
      </c>
      <c r="G43">
        <f>IF(Data_Transpose!F43 &gt; 0, Data_Transpose!F43 -Data_Transpose!F$53, Data_Transpose!F43)</f>
        <v>0</v>
      </c>
      <c r="H43">
        <f>IF(Data_Transpose!H43 &gt; 0, Data_Transpose!H43 -Data_Transpose!H$53, Data_Transpose!H43)</f>
        <v>0</v>
      </c>
      <c r="I43">
        <f>IF(Data_Transpose!I43 &gt; 0, Data_Transpose!I43 -Data_Transpose!I$53, Data_Transpose!I43)</f>
        <v>0</v>
      </c>
      <c r="J43">
        <f>IF(Data_Transpose!J43 &gt; 0, Data_Transpose!J43 -Data_Transpose!J$53, Data_Transpose!J43)</f>
        <v>0</v>
      </c>
      <c r="K43">
        <f>IF(Data_Transpose!K43 &gt; 0, Data_Transpose!K43 -Data_Transpose!K$53, Data_Transpose!K43)</f>
        <v>0</v>
      </c>
      <c r="L43">
        <f>IF(Data_Transpose!L43 &gt; 0, Data_Transpose!L43 -Data_Transpose!L$53, Data_Transpose!L43)</f>
        <v>0</v>
      </c>
      <c r="M43">
        <f>IF(Data_Transpose!M43 &gt; 0, Data_Transpose!M43 -Data_Transpose!M$53, Data_Transpose!M43)</f>
        <v>0</v>
      </c>
      <c r="N43">
        <f>IF(Data_Transpose!N43 &gt; 0, Data_Transpose!N43 -Data_Transpose!N$53, Data_Transpose!N43)</f>
        <v>0</v>
      </c>
      <c r="O43">
        <f>IF(Data_Transpose!O43 &gt; 0, Data_Transpose!O43 -Data_Transpose!O$53, Data_Transpose!O43)</f>
        <v>0</v>
      </c>
      <c r="P43">
        <f>IF(Data_Transpose!P43 &gt; 0, Data_Transpose!P43 -Data_Transpose!P$53, Data_Transpose!P43)</f>
        <v>0</v>
      </c>
      <c r="Q43">
        <f>IF(Data_Transpose!Q43 &gt; 0, Data_Transpose!Q43 -Data_Transpose!Q$53, Data_Transpose!Q43)</f>
        <v>0</v>
      </c>
      <c r="R43">
        <f>IF(Data_Transpose!R43 &gt; 0, Data_Transpose!R43 -Data_Transpose!R$53, Data_Transpose!R43)</f>
        <v>0</v>
      </c>
      <c r="S43">
        <f>IF(Data_Transpose!S43 &gt; 0, Data_Transpose!S43 -Data_Transpose!S$53, Data_Transpose!S43)</f>
        <v>0</v>
      </c>
      <c r="T43">
        <f>IF(Data_Transpose!T43 &gt; 0, Data_Transpose!T43 -Data_Transpose!T$53, Data_Transpose!T43)</f>
        <v>0</v>
      </c>
      <c r="U43">
        <f>IF(Data_Transpose!U43 &gt; 0, Data_Transpose!U43 -Data_Transpose!U$53, Data_Transpose!U43)</f>
        <v>0</v>
      </c>
      <c r="V43">
        <f>IF(Data_Transpose!V43 &gt; 0, Data_Transpose!V43 -Data_Transpose!V$53, Data_Transpose!V43)</f>
        <v>0</v>
      </c>
      <c r="W43">
        <f>IF(Data_Transpose!W43 &gt; 0, Data_Transpose!W43 -Data_Transpose!W$53, Data_Transpose!W43)</f>
        <v>0</v>
      </c>
      <c r="X43">
        <f>IF(Data_Transpose!X43 &gt; 0, Data_Transpose!X43 -Data_Transpose!X$53, Data_Transpose!X43)</f>
        <v>0</v>
      </c>
      <c r="Y43">
        <f>IF(Data_Transpose!Y43 &gt; 0, Data_Transpose!Y43 -Data_Transpose!Y$53, Data_Transpose!Y43)</f>
        <v>0</v>
      </c>
      <c r="Z43">
        <f>IF(Data_Transpose!Z43 &gt; 0, Data_Transpose!Z43 -Data_Transpose!Z$53, Data_Transpose!Z43)</f>
        <v>0</v>
      </c>
      <c r="AA43">
        <f>IF(Data_Transpose!AA43 &gt; 0, Data_Transpose!AA43 -Data_Transpose!AA$53, Data_Transpose!AA43)</f>
        <v>0</v>
      </c>
      <c r="AB43">
        <f>IF(Data_Transpose!AB43 &gt; 0, Data_Transpose!AB43 -Data_Transpose!AB$53, Data_Transpose!AB43)</f>
        <v>0</v>
      </c>
      <c r="AC43">
        <f>IF(Data_Transpose!AC43 &gt; 0, Data_Transpose!AC43 -Data_Transpose!AC$53, Data_Transpose!AC43)</f>
        <v>0</v>
      </c>
      <c r="AD43">
        <f>IF(Data_Transpose!AD43 &gt; 0, Data_Transpose!AD43 -Data_Transpose!AD$53, Data_Transpose!AD43)</f>
        <v>0</v>
      </c>
      <c r="AE43">
        <f>IF(Data_Transpose!AE43 &gt; 0, Data_Transpose!AE43 -Data_Transpose!AE$53, Data_Transpose!AE43)</f>
        <v>0</v>
      </c>
      <c r="AF43">
        <f>IF(Data_Transpose!AF43 &gt; 0, Data_Transpose!AF43 -Data_Transpose!AF$53, Data_Transpose!AF43)</f>
        <v>0</v>
      </c>
      <c r="AG43">
        <f>IF(Data_Transpose!AG43 &gt; 0, Data_Transpose!AG43 -Data_Transpose!AG$53, Data_Transpose!AG43)</f>
        <v>0</v>
      </c>
      <c r="AH43">
        <f>IF(Data_Transpose!AH43 &gt; 0, Data_Transpose!AH43 -Data_Transpose!AH$53, Data_Transpose!AH43)</f>
        <v>0</v>
      </c>
      <c r="AI43">
        <f>IF(Data_Transpose!AI43 &gt; 0, Data_Transpose!AI43 -Data_Transpose!AI$53, Data_Transpose!AI43)</f>
        <v>0</v>
      </c>
      <c r="AJ43">
        <f>IF(Data_Transpose!AJ43 &gt; 0, Data_Transpose!AJ43 -Data_Transpose!AJ$53, Data_Transpose!AJ43)</f>
        <v>0</v>
      </c>
      <c r="AK43">
        <f>IF(Data_Transpose!AK43 &gt; 0, Data_Transpose!AK43 -Data_Transpose!AK$53, Data_Transpose!AK43)</f>
        <v>0</v>
      </c>
      <c r="AL43">
        <f>IF(Data_Transpose!AL43 &gt; 0, Data_Transpose!AL43 -Data_Transpose!AL$53, Data_Transpose!AL43)</f>
        <v>0</v>
      </c>
      <c r="AM43">
        <f>IF(Data_Transpose!AM43 &gt; 0, Data_Transpose!AM43 -Data_Transpose!AM$53, Data_Transpose!AM43)</f>
        <v>0</v>
      </c>
      <c r="AN43">
        <f>IF(Data_Transpose!AN43 &gt; 0, Data_Transpose!AN43 -Data_Transpose!AN$53, Data_Transpose!AN43)</f>
        <v>0</v>
      </c>
      <c r="AO43">
        <f>IF(Data_Transpose!AO43 &gt; 0, Data_Transpose!AO43 -Data_Transpose!AO$53, Data_Transpose!AO43)</f>
        <v>0</v>
      </c>
      <c r="AP43">
        <f>IF(Data_Transpose!AP43 &gt; 0, Data_Transpose!AP43 -Data_Transpose!AP$53, Data_Transpose!AP43)</f>
        <v>0</v>
      </c>
      <c r="AQ43">
        <f>IF(Data_Transpose!AQ43 &gt; 0, Data_Transpose!AQ43 -Data_Transpose!AQ$53, Data_Transpose!AQ43)</f>
        <v>0</v>
      </c>
      <c r="AR43">
        <f>IF(Data_Transpose!AR43 &gt; 0, Data_Transpose!AR43 -Data_Transpose!AR$53, Data_Transpose!AR43)</f>
        <v>0</v>
      </c>
      <c r="AS43">
        <f>IF(Data_Transpose!AS43 &gt; 0, Data_Transpose!AS43 -Data_Transpose!AS$53, Data_Transpose!AS43)</f>
        <v>0</v>
      </c>
      <c r="AT43">
        <f>IF(Data_Transpose!AT43 &gt; 0, Data_Transpose!AT43 -Data_Transpose!AT$53, Data_Transpose!AT43)</f>
        <v>0</v>
      </c>
      <c r="AU43">
        <f>IF(Data_Transpose!AU43 &gt; 0, Data_Transpose!AU43 -Data_Transpose!AU$53, Data_Transpose!AU43)</f>
        <v>0</v>
      </c>
      <c r="AV43">
        <f>IF(Data_Transpose!AV43 &gt; 0, Data_Transpose!AV43 -Data_Transpose!AV$53, Data_Transpose!AV43)</f>
        <v>0</v>
      </c>
      <c r="AW43">
        <f>IF(Data_Transpose!AW43 &gt; 0, Data_Transpose!AW43 -Data_Transpose!AW$53, Data_Transpose!AW43)</f>
        <v>0</v>
      </c>
      <c r="AX43">
        <f>IF(Data_Transpose!AX43 &gt; 0, Data_Transpose!AX43 -Data_Transpose!AX$53, Data_Transpose!AX43)</f>
        <v>0</v>
      </c>
      <c r="AY43">
        <f>IF(Data_Transpose!AY43 &gt; 0, Data_Transpose!AY43 -Data_Transpose!AY$53, Data_Transpose!AY43)</f>
        <v>0</v>
      </c>
      <c r="AZ43">
        <f>IF(Data_Transpose!AZ43 &gt; 0, Data_Transpose!AZ43 -Data_Transpose!AZ$53, Data_Transpose!AZ43)</f>
        <v>0</v>
      </c>
      <c r="BA43">
        <f>IF(Data_Transpose!BA43 &gt; 0, Data_Transpose!BA43 -Data_Transpose!BA$53, Data_Transpose!BA43)</f>
        <v>0</v>
      </c>
      <c r="BB43">
        <f>IF(Data_Transpose!BB43 &gt; 0, Data_Transpose!BB43 -Data_Transpose!BB$53, Data_Transpose!BB43)</f>
        <v>0</v>
      </c>
      <c r="BC43">
        <f>IF(Data_Transpose!BC43 &gt; 0, Data_Transpose!BC43 -Data_Transpose!BC$53, Data_Transpose!BC43)</f>
        <v>0</v>
      </c>
      <c r="BD43">
        <f>IF(Data_Transpose!BD43 &gt; 0, Data_Transpose!BD43 -Data_Transpose!BD$53, Data_Transpose!BD43)</f>
        <v>0</v>
      </c>
      <c r="BE43">
        <f>IF(Data_Transpose!BE43 &gt; 0, Data_Transpose!BE43 -Data_Transpose!BE$53, Data_Transpose!BE43)</f>
        <v>0</v>
      </c>
      <c r="BF43">
        <f>IF(Data_Transpose!BF43 &gt; 0, Data_Transpose!BF43 -Data_Transpose!BF$53, Data_Transpose!BF43)</f>
        <v>0</v>
      </c>
      <c r="BG43">
        <f>IF(Data_Transpose!BH43 &gt; 0, Data_Transpose!BH43 -Data_Transpose!BH$53, Data_Transpose!BH43)</f>
        <v>0</v>
      </c>
      <c r="BH43">
        <f>IF(Data_Transpose!BI43 &gt; 0, Data_Transpose!BI43 -Data_Transpose!BI$53, Data_Transpose!BI43)</f>
        <v>0</v>
      </c>
      <c r="BI43">
        <f>IF(Data_Transpose!BJ43 &gt; 0, Data_Transpose!BJ43 -Data_Transpose!BJ$53, Data_Transpose!BJ43)</f>
        <v>0</v>
      </c>
      <c r="BJ43">
        <f>IF(Data_Transpose!BK43 &gt; 0, Data_Transpose!BK43 -Data_Transpose!BK$53, Data_Transpose!BK43)</f>
        <v>0</v>
      </c>
      <c r="BK43">
        <f>IF(Data_Transpose!BL43 &gt; 0, Data_Transpose!BL43 -Data_Transpose!BL$53, Data_Transpose!BL43)</f>
        <v>0</v>
      </c>
      <c r="BL43">
        <f>IF(Data_Transpose!BM43 &gt; 0, Data_Transpose!BM43 -Data_Transpose!BM$53, Data_Transpose!BM43)</f>
        <v>0</v>
      </c>
      <c r="BM43">
        <f>IF(Data_Transpose!BN43 &gt; 0, Data_Transpose!BN43 -Data_Transpose!BN$53, Data_Transpose!BN43)</f>
        <v>0</v>
      </c>
      <c r="BN43">
        <f>IF(Data_Transpose!BO43 &gt; 0, Data_Transpose!BO43 -Data_Transpose!BO$53, Data_Transpose!BO43)</f>
        <v>0</v>
      </c>
      <c r="BO43">
        <f>IF(Data_Transpose!BP43 &gt; 0, Data_Transpose!BP43 -Data_Transpose!BP$53, Data_Transpose!BP43)</f>
        <v>0</v>
      </c>
      <c r="BP43">
        <f>IF(Data_Transpose!BQ43 &gt; 0, Data_Transpose!BQ43 -Data_Transpose!BQ$53, Data_Transpose!BQ43)</f>
        <v>0</v>
      </c>
      <c r="BQ43">
        <f>IF(Data_Transpose!BR43 &gt; 0, Data_Transpose!BR43 -Data_Transpose!BR$53, Data_Transpose!BR43)</f>
        <v>0</v>
      </c>
      <c r="BR43">
        <f>IF(Data_Transpose!BS43 &gt; 0, Data_Transpose!BS43 -Data_Transpose!BS$53, Data_Transpose!BS43)</f>
        <v>0</v>
      </c>
      <c r="BS43">
        <f>IF(Data_Transpose!BT43 &gt; 0, Data_Transpose!BT43 -Data_Transpose!BT$53, Data_Transpose!BT43)</f>
        <v>0</v>
      </c>
      <c r="BT43">
        <f>IF(Data_Transpose!BU43 &gt; 0, Data_Transpose!BU43 -Data_Transpose!BU$53, Data_Transpose!BU43)</f>
        <v>0</v>
      </c>
      <c r="BU43">
        <f>IF(Data_Transpose!BV43 &gt; 0, Data_Transpose!BV43 -Data_Transpose!BV$53, Data_Transpose!BV43)</f>
        <v>0</v>
      </c>
      <c r="BV43">
        <f>IF(Data_Transpose!BW43 &gt; 0, Data_Transpose!BW43 -Data_Transpose!BW$53, Data_Transpose!BW43)</f>
        <v>0</v>
      </c>
      <c r="BW43">
        <f>IF(Data_Transpose!BX43 &gt; 0, Data_Transpose!BX43 -Data_Transpose!BX$53, Data_Transpose!BX43)</f>
        <v>0</v>
      </c>
      <c r="BX43">
        <f>IF(Data_Transpose!BY43 &gt; 0, Data_Transpose!BY43 -Data_Transpose!BY$53, Data_Transpose!BY43)</f>
        <v>0</v>
      </c>
      <c r="BY43">
        <f>IF(Data_Transpose!BZ43 &gt; 0, Data_Transpose!BZ43 -Data_Transpose!BZ$53, Data_Transpose!BZ43)</f>
        <v>0</v>
      </c>
      <c r="BZ43">
        <f>IF(Data_Transpose!CA43 &gt; 0, Data_Transpose!CA43 -Data_Transpose!CA$53, Data_Transpose!CA43)</f>
        <v>0</v>
      </c>
      <c r="CA43">
        <f>IF(Data_Transpose!CB43 &gt; 0, Data_Transpose!CB43 -Data_Transpose!CB$53, Data_Transpose!CB43)</f>
        <v>0</v>
      </c>
      <c r="CB43">
        <f>IF(Data_Transpose!CC43 &gt; 0, Data_Transpose!CC43 -Data_Transpose!CC$53, Data_Transpose!CC43)</f>
        <v>0</v>
      </c>
      <c r="CC43">
        <f>IF(Data_Transpose!CD43 &gt; 0, Data_Transpose!CD43 -Data_Transpose!CD$53, Data_Transpose!CD43)</f>
        <v>0</v>
      </c>
      <c r="CD43">
        <f>IF(Data_Transpose!CE43 &gt; 0, Data_Transpose!CE43 -Data_Transpose!CE$53, Data_Transpose!CE43)</f>
        <v>0</v>
      </c>
      <c r="CE43">
        <f>IF(Data_Transpose!CF43 &gt; 0, Data_Transpose!CF43 -Data_Transpose!CF$53, Data_Transpose!CF43)</f>
        <v>0</v>
      </c>
      <c r="CF43">
        <f>IF(Data_Transpose!CG43 &gt; 0, Data_Transpose!CG43 -Data_Transpose!CG$53, Data_Transpose!CG43)</f>
        <v>0</v>
      </c>
      <c r="CG43">
        <f>IF(Data_Transpose!CH43 &gt; 0, Data_Transpose!CH43 -Data_Transpose!CH$53, Data_Transpose!CH43)</f>
        <v>0</v>
      </c>
      <c r="CH43">
        <f>IF(Data_Transpose!CI43 &gt; 0, Data_Transpose!CI43 -Data_Transpose!CI$53, Data_Transpose!CI43)</f>
        <v>0</v>
      </c>
      <c r="CI43">
        <f>IF(Data_Transpose!CJ43 &gt; 0, Data_Transpose!CJ43 -Data_Transpose!CJ$53, Data_Transpose!CJ43)</f>
        <v>0</v>
      </c>
      <c r="CJ43">
        <f>IF(Data_Transpose!CK43 &gt; 0, Data_Transpose!CK43 -Data_Transpose!CK$53, Data_Transpose!CK43)</f>
        <v>0</v>
      </c>
      <c r="CK43">
        <f>IF(Data_Transpose!CL43 &gt; 0, Data_Transpose!CL43 -Data_Transpose!CL$53, Data_Transpose!CL43)</f>
        <v>0</v>
      </c>
      <c r="CL43">
        <f>IF(Data_Transpose!CM43 &gt; 0, Data_Transpose!CM43 -Data_Transpose!CM$53, Data_Transpose!CM43)</f>
        <v>0</v>
      </c>
      <c r="CM43">
        <f>IF(Data_Transpose!CN43 &gt; 0, Data_Transpose!CN43 -Data_Transpose!CN$53, Data_Transpose!CN43)</f>
        <v>0</v>
      </c>
      <c r="CN43">
        <f>IF(Data_Transpose!CO43 &gt; 0, Data_Transpose!CO43 -Data_Transpose!CO$53, Data_Transpose!CO43)</f>
        <v>0</v>
      </c>
      <c r="CO43">
        <f>IF(Data_Transpose!CP43 &gt; 0, Data_Transpose!CP43 -Data_Transpose!CP$53, Data_Transpose!CP43)</f>
        <v>0</v>
      </c>
      <c r="CP43">
        <f>IF(Data_Transpose!CQ43 &gt; 0, Data_Transpose!CQ43 -Data_Transpose!CQ$53, Data_Transpose!CQ43)</f>
        <v>0</v>
      </c>
      <c r="CQ43">
        <f>IF(Data_Transpose!CR43 &gt; 0, Data_Transpose!CR43 -Data_Transpose!CR$53, Data_Transpose!CR43)</f>
        <v>0</v>
      </c>
      <c r="CR43">
        <f>IF(Data_Transpose!CS43 &gt; 0, Data_Transpose!CS43 -Data_Transpose!CS$53, Data_Transpose!CS43)</f>
        <v>0</v>
      </c>
      <c r="CU43">
        <f t="shared" si="76"/>
        <v>0</v>
      </c>
      <c r="CV43">
        <f t="shared" si="77"/>
        <v>0</v>
      </c>
      <c r="CW43">
        <f t="shared" si="78"/>
        <v>0</v>
      </c>
      <c r="CX43">
        <f t="shared" si="79"/>
        <v>0</v>
      </c>
      <c r="CY43">
        <f t="shared" si="80"/>
        <v>0</v>
      </c>
      <c r="CZ43">
        <f t="shared" si="81"/>
        <v>0</v>
      </c>
      <c r="DA43">
        <f t="shared" si="82"/>
        <v>0</v>
      </c>
      <c r="DB43">
        <f t="shared" si="83"/>
        <v>0</v>
      </c>
      <c r="DC43">
        <f t="shared" si="84"/>
        <v>0</v>
      </c>
      <c r="DD43">
        <f t="shared" si="85"/>
        <v>0</v>
      </c>
      <c r="DE43">
        <f t="shared" si="86"/>
        <v>0</v>
      </c>
      <c r="DF43">
        <f t="shared" si="87"/>
        <v>0</v>
      </c>
      <c r="DG43">
        <f t="shared" si="88"/>
        <v>0</v>
      </c>
      <c r="DH43">
        <f t="shared" si="89"/>
        <v>0</v>
      </c>
      <c r="DI43">
        <f t="shared" si="90"/>
        <v>0</v>
      </c>
      <c r="DJ43">
        <f t="shared" si="91"/>
        <v>0</v>
      </c>
      <c r="DK43">
        <f t="shared" si="92"/>
        <v>0</v>
      </c>
      <c r="DL43">
        <f t="shared" si="93"/>
        <v>0</v>
      </c>
      <c r="DM43">
        <f t="shared" si="94"/>
        <v>0</v>
      </c>
      <c r="DN43">
        <f t="shared" si="95"/>
        <v>0</v>
      </c>
      <c r="DO43">
        <f t="shared" si="96"/>
        <v>0</v>
      </c>
      <c r="DP43">
        <f t="shared" si="97"/>
        <v>0</v>
      </c>
      <c r="DQ43">
        <f t="shared" si="98"/>
        <v>0</v>
      </c>
      <c r="DR43">
        <f t="shared" si="99"/>
        <v>0</v>
      </c>
      <c r="DS43">
        <f t="shared" si="100"/>
        <v>0</v>
      </c>
      <c r="DT43">
        <f t="shared" si="101"/>
        <v>0</v>
      </c>
      <c r="DU43">
        <f t="shared" si="102"/>
        <v>0</v>
      </c>
      <c r="DV43">
        <f t="shared" si="103"/>
        <v>0</v>
      </c>
      <c r="DW43">
        <f t="shared" si="104"/>
        <v>0</v>
      </c>
      <c r="DX43">
        <f t="shared" si="105"/>
        <v>0</v>
      </c>
      <c r="DY43">
        <f t="shared" si="106"/>
        <v>0</v>
      </c>
      <c r="DZ43">
        <f t="shared" si="107"/>
        <v>0</v>
      </c>
      <c r="EA43">
        <f t="shared" si="108"/>
        <v>0</v>
      </c>
      <c r="EB43">
        <f t="shared" si="109"/>
        <v>0</v>
      </c>
      <c r="EC43">
        <f t="shared" si="110"/>
        <v>0</v>
      </c>
      <c r="ED43">
        <f t="shared" si="111"/>
        <v>0</v>
      </c>
      <c r="EE43">
        <f t="shared" si="112"/>
        <v>0</v>
      </c>
      <c r="EF43">
        <f t="shared" si="113"/>
        <v>0</v>
      </c>
      <c r="EG43">
        <f t="shared" si="114"/>
        <v>0</v>
      </c>
      <c r="EH43">
        <f t="shared" si="115"/>
        <v>0</v>
      </c>
      <c r="EI43">
        <f t="shared" si="116"/>
        <v>0</v>
      </c>
      <c r="EJ43">
        <f t="shared" si="117"/>
        <v>0</v>
      </c>
      <c r="EK43">
        <f t="shared" si="118"/>
        <v>0</v>
      </c>
      <c r="EL43">
        <f t="shared" si="119"/>
        <v>0</v>
      </c>
      <c r="EM43">
        <f t="shared" si="120"/>
        <v>0</v>
      </c>
      <c r="EN43">
        <f t="shared" si="121"/>
        <v>0</v>
      </c>
      <c r="EO43">
        <f t="shared" si="122"/>
        <v>0</v>
      </c>
      <c r="EP43">
        <f t="shared" si="123"/>
        <v>0</v>
      </c>
      <c r="EQ43">
        <f t="shared" si="124"/>
        <v>0</v>
      </c>
      <c r="ER43">
        <f t="shared" si="125"/>
        <v>0</v>
      </c>
      <c r="ES43">
        <f t="shared" si="126"/>
        <v>0</v>
      </c>
      <c r="ET43">
        <f t="shared" si="127"/>
        <v>0</v>
      </c>
      <c r="EU43">
        <f t="shared" si="128"/>
        <v>0</v>
      </c>
      <c r="EV43">
        <f t="shared" si="129"/>
        <v>0</v>
      </c>
      <c r="EW43">
        <f t="shared" si="130"/>
        <v>0</v>
      </c>
      <c r="EX43">
        <f t="shared" si="131"/>
        <v>0</v>
      </c>
      <c r="EY43">
        <f>($B43*BG43)</f>
        <v>0</v>
      </c>
      <c r="EZ43">
        <f>($B43*BH43)</f>
        <v>0</v>
      </c>
      <c r="FA43">
        <f>($B43*BI43)</f>
        <v>0</v>
      </c>
      <c r="FB43">
        <f>($B43*BJ43)</f>
        <v>0</v>
      </c>
      <c r="FC43">
        <f>($B43*BK43)</f>
        <v>0</v>
      </c>
      <c r="FD43">
        <f>($B43*BL43)</f>
        <v>0</v>
      </c>
      <c r="FE43">
        <f>($B43*BM43)</f>
        <v>0</v>
      </c>
      <c r="FF43">
        <f>($B43*BN43)</f>
        <v>0</v>
      </c>
      <c r="FG43">
        <f>($B43*BO43)</f>
        <v>0</v>
      </c>
      <c r="FH43">
        <f>($B43*BP43)</f>
        <v>0</v>
      </c>
      <c r="FI43">
        <f>($B43*BQ43)</f>
        <v>0</v>
      </c>
      <c r="FJ43">
        <f>($B43*BR43)</f>
        <v>0</v>
      </c>
      <c r="FK43">
        <f>($B43*BS43)</f>
        <v>0</v>
      </c>
      <c r="FL43">
        <f>($B43*BT43)</f>
        <v>0</v>
      </c>
      <c r="FM43">
        <f>($B43*BU43)</f>
        <v>0</v>
      </c>
      <c r="FN43">
        <f>($B43*BV43)</f>
        <v>0</v>
      </c>
      <c r="FO43">
        <f>($B43*BW43)</f>
        <v>0</v>
      </c>
      <c r="FP43">
        <f>($B43*BX43)</f>
        <v>0</v>
      </c>
      <c r="FQ43">
        <f>($B43*BY43)</f>
        <v>0</v>
      </c>
      <c r="FR43">
        <f>($B43*BZ43)</f>
        <v>0</v>
      </c>
      <c r="FS43">
        <f>($B43*CA43)</f>
        <v>0</v>
      </c>
      <c r="FT43">
        <f>($B43*CB43)</f>
        <v>0</v>
      </c>
      <c r="FU43">
        <f>($B43*CC43)</f>
        <v>0</v>
      </c>
      <c r="FV43">
        <f>($B43*CD43)</f>
        <v>0</v>
      </c>
      <c r="FW43">
        <f>($B43*CE43)</f>
        <v>0</v>
      </c>
      <c r="FX43">
        <f>($B43*CF43)</f>
        <v>0</v>
      </c>
      <c r="FY43">
        <f>($B43*CG43)</f>
        <v>0</v>
      </c>
      <c r="FZ43">
        <f>($B43*CH43)</f>
        <v>0</v>
      </c>
      <c r="GA43">
        <f>($B43*CI43)</f>
        <v>0</v>
      </c>
      <c r="GB43">
        <f>($B43*CJ43)</f>
        <v>0</v>
      </c>
      <c r="GC43">
        <f>($B43*CK43)</f>
        <v>0</v>
      </c>
      <c r="GD43">
        <f>($B43*CL43)</f>
        <v>0</v>
      </c>
      <c r="GE43">
        <f>($B43*CM43)</f>
        <v>0</v>
      </c>
      <c r="GF43">
        <f>($B43*CN43)</f>
        <v>0</v>
      </c>
      <c r="GG43">
        <f>($B43*CO43)</f>
        <v>0</v>
      </c>
      <c r="GH43">
        <f>($B43*CP43)</f>
        <v>0</v>
      </c>
      <c r="GI43">
        <f>($B43*CQ43)</f>
        <v>0</v>
      </c>
      <c r="GJ43">
        <f>($B43*CR43)</f>
        <v>0</v>
      </c>
    </row>
    <row r="44" spans="1:192">
      <c r="A44" s="2" t="s">
        <v>47</v>
      </c>
      <c r="B44">
        <f>IF(Data_Transpose!G44 &gt; 0, Data_Transpose!G44 -Data_Transpose!G$53, Data_Transpose!G44)</f>
        <v>0</v>
      </c>
      <c r="C44">
        <f>IF(Data_Transpose!B44 &gt; 0, Data_Transpose!B44 -Data_Transpose!B$53, Data_Transpose!B44)</f>
        <v>0</v>
      </c>
      <c r="D44">
        <f>IF(Data_Transpose!C44 &gt; 0, Data_Transpose!C44 -Data_Transpose!C$53, Data_Transpose!C44)</f>
        <v>0</v>
      </c>
      <c r="E44">
        <f>IF(Data_Transpose!D44 &gt; 0, Data_Transpose!D44 -Data_Transpose!D$53, Data_Transpose!D44)</f>
        <v>0.25</v>
      </c>
      <c r="F44">
        <f>IF(Data_Transpose!E44 &gt; 0, Data_Transpose!E44 -Data_Transpose!E$53, Data_Transpose!E44)</f>
        <v>0.40740740740740744</v>
      </c>
      <c r="G44">
        <f>IF(Data_Transpose!F44 &gt; 0, Data_Transpose!F44 -Data_Transpose!F$53, Data_Transpose!F44)</f>
        <v>0</v>
      </c>
      <c r="H44">
        <f>IF(Data_Transpose!H44 &gt; 0, Data_Transpose!H44 -Data_Transpose!H$53, Data_Transpose!H44)</f>
        <v>0</v>
      </c>
      <c r="I44">
        <f>IF(Data_Transpose!I44 &gt; 0, Data_Transpose!I44 -Data_Transpose!I$53, Data_Transpose!I44)</f>
        <v>0</v>
      </c>
      <c r="J44">
        <f>IF(Data_Transpose!J44 &gt; 0, Data_Transpose!J44 -Data_Transpose!J$53, Data_Transpose!J44)</f>
        <v>0.25</v>
      </c>
      <c r="K44">
        <f>IF(Data_Transpose!K44 &gt; 0, Data_Transpose!K44 -Data_Transpose!K$53, Data_Transpose!K44)</f>
        <v>0</v>
      </c>
      <c r="L44">
        <f>IF(Data_Transpose!L44 &gt; 0, Data_Transpose!L44 -Data_Transpose!L$53, Data_Transpose!L44)</f>
        <v>0</v>
      </c>
      <c r="M44">
        <f>IF(Data_Transpose!M44 &gt; 0, Data_Transpose!M44 -Data_Transpose!M$53, Data_Transpose!M44)</f>
        <v>0</v>
      </c>
      <c r="N44">
        <f>IF(Data_Transpose!N44 &gt; 0, Data_Transpose!N44 -Data_Transpose!N$53, Data_Transpose!N44)</f>
        <v>0</v>
      </c>
      <c r="O44">
        <f>IF(Data_Transpose!O44 &gt; 0, Data_Transpose!O44 -Data_Transpose!O$53, Data_Transpose!O44)</f>
        <v>0.36363636363636376</v>
      </c>
      <c r="P44">
        <f>IF(Data_Transpose!P44 &gt; 0, Data_Transpose!P44 -Data_Transpose!P$53, Data_Transpose!P44)</f>
        <v>0</v>
      </c>
      <c r="Q44">
        <f>IF(Data_Transpose!Q44 &gt; 0, Data_Transpose!Q44 -Data_Transpose!Q$53, Data_Transpose!Q44)</f>
        <v>-0.58823529411764675</v>
      </c>
      <c r="R44">
        <f>IF(Data_Transpose!R44 &gt; 0, Data_Transpose!R44 -Data_Transpose!R$53, Data_Transpose!R44)</f>
        <v>-0.23076923076923084</v>
      </c>
      <c r="S44">
        <f>IF(Data_Transpose!S44 &gt; 0, Data_Transpose!S44 -Data_Transpose!S$53, Data_Transpose!S44)</f>
        <v>0.24000000000000021</v>
      </c>
      <c r="T44">
        <f>IF(Data_Transpose!T44 &gt; 0, Data_Transpose!T44 -Data_Transpose!T$53, Data_Transpose!T44)</f>
        <v>1.2857142857142856</v>
      </c>
      <c r="U44">
        <f>IF(Data_Transpose!U44 &gt; 0, Data_Transpose!U44 -Data_Transpose!U$53, Data_Transpose!U44)</f>
        <v>0</v>
      </c>
      <c r="V44">
        <f>IF(Data_Transpose!V44 &gt; 0, Data_Transpose!V44 -Data_Transpose!V$53, Data_Transpose!V44)</f>
        <v>0.87096774193548399</v>
      </c>
      <c r="W44">
        <f>IF(Data_Transpose!W44 &gt; 0, Data_Transpose!W44 -Data_Transpose!W$53, Data_Transpose!W44)</f>
        <v>-0.66666666666666696</v>
      </c>
      <c r="X44">
        <f>IF(Data_Transpose!X44 &gt; 0, Data_Transpose!X44 -Data_Transpose!X$53, Data_Transpose!X44)</f>
        <v>0</v>
      </c>
      <c r="Y44">
        <f>IF(Data_Transpose!Y44 &gt; 0, Data_Transpose!Y44 -Data_Transpose!Y$53, Data_Transpose!Y44)</f>
        <v>2.7777777777777679E-2</v>
      </c>
      <c r="Z44">
        <f>IF(Data_Transpose!Z44 &gt; 0, Data_Transpose!Z44 -Data_Transpose!Z$53, Data_Transpose!Z44)</f>
        <v>0.80555555555555536</v>
      </c>
      <c r="AA44">
        <f>IF(Data_Transpose!AA44 &gt; 0, Data_Transpose!AA44 -Data_Transpose!AA$53, Data_Transpose!AA44)</f>
        <v>0</v>
      </c>
      <c r="AB44">
        <f>IF(Data_Transpose!AB44 &gt; 0, Data_Transpose!AB44 -Data_Transpose!AB$53, Data_Transpose!AB44)</f>
        <v>0.88888888888888928</v>
      </c>
      <c r="AC44">
        <f>IF(Data_Transpose!AC44 &gt; 0, Data_Transpose!AC44 -Data_Transpose!AC$53, Data_Transpose!AC44)</f>
        <v>0</v>
      </c>
      <c r="AD44">
        <f>IF(Data_Transpose!AD44 &gt; 0, Data_Transpose!AD44 -Data_Transpose!AD$53, Data_Transpose!AD44)</f>
        <v>-0.16666666666666696</v>
      </c>
      <c r="AE44">
        <f>IF(Data_Transpose!AE44 &gt; 0, Data_Transpose!AE44 -Data_Transpose!AE$53, Data_Transpose!AE44)</f>
        <v>1</v>
      </c>
      <c r="AF44">
        <f>IF(Data_Transpose!AF44 &gt; 0, Data_Transpose!AF44 -Data_Transpose!AF$53, Data_Transpose!AF44)</f>
        <v>-0.40909090909090917</v>
      </c>
      <c r="AG44">
        <f>IF(Data_Transpose!AG44 &gt; 0, Data_Transpose!AG44 -Data_Transpose!AG$53, Data_Transpose!AG44)</f>
        <v>-1</v>
      </c>
      <c r="AH44">
        <f>IF(Data_Transpose!AH44 &gt; 0, Data_Transpose!AH44 -Data_Transpose!AH$53, Data_Transpose!AH44)</f>
        <v>0</v>
      </c>
      <c r="AI44">
        <f>IF(Data_Transpose!AI44 &gt; 0, Data_Transpose!AI44 -Data_Transpose!AI$53, Data_Transpose!AI44)</f>
        <v>0.80769230769230749</v>
      </c>
      <c r="AJ44">
        <f>IF(Data_Transpose!AJ44 &gt; 0, Data_Transpose!AJ44 -Data_Transpose!AJ$53, Data_Transpose!AJ44)</f>
        <v>0</v>
      </c>
      <c r="AK44">
        <f>IF(Data_Transpose!AK44 &gt; 0, Data_Transpose!AK44 -Data_Transpose!AK$53, Data_Transpose!AK44)</f>
        <v>-4.1666666666666963E-2</v>
      </c>
      <c r="AL44">
        <f>IF(Data_Transpose!AL44 &gt; 0, Data_Transpose!AL44 -Data_Transpose!AL$53, Data_Transpose!AL44)</f>
        <v>-1.4827586206896552</v>
      </c>
      <c r="AM44">
        <f>IF(Data_Transpose!AM44 &gt; 0, Data_Transpose!AM44 -Data_Transpose!AM$53, Data_Transpose!AM44)</f>
        <v>0.4411764705882355</v>
      </c>
      <c r="AN44">
        <f>IF(Data_Transpose!AN44 &gt; 0, Data_Transpose!AN44 -Data_Transpose!AN$53, Data_Transpose!AN44)</f>
        <v>0</v>
      </c>
      <c r="AO44">
        <f>IF(Data_Transpose!AO44 &gt; 0, Data_Transpose!AO44 -Data_Transpose!AO$53, Data_Transpose!AO44)</f>
        <v>0</v>
      </c>
      <c r="AP44">
        <f>IF(Data_Transpose!AP44 &gt; 0, Data_Transpose!AP44 -Data_Transpose!AP$53, Data_Transpose!AP44)</f>
        <v>0</v>
      </c>
      <c r="AQ44">
        <f>IF(Data_Transpose!AQ44 &gt; 0, Data_Transpose!AQ44 -Data_Transpose!AQ$53, Data_Transpose!AQ44)</f>
        <v>-1.2000000000000002</v>
      </c>
      <c r="AR44">
        <f>IF(Data_Transpose!AR44 &gt; 0, Data_Transpose!AR44 -Data_Transpose!AR$53, Data_Transpose!AR44)</f>
        <v>0</v>
      </c>
      <c r="AS44">
        <f>IF(Data_Transpose!AS44 &gt; 0, Data_Transpose!AS44 -Data_Transpose!AS$53, Data_Transpose!AS44)</f>
        <v>0</v>
      </c>
      <c r="AT44">
        <f>IF(Data_Transpose!AT44 &gt; 0, Data_Transpose!AT44 -Data_Transpose!AT$53, Data_Transpose!AT44)</f>
        <v>0</v>
      </c>
      <c r="AU44">
        <f>IF(Data_Transpose!AU44 &gt; 0, Data_Transpose!AU44 -Data_Transpose!AU$53, Data_Transpose!AU44)</f>
        <v>0</v>
      </c>
      <c r="AV44">
        <f>IF(Data_Transpose!AV44 &gt; 0, Data_Transpose!AV44 -Data_Transpose!AV$53, Data_Transpose!AV44)</f>
        <v>0</v>
      </c>
      <c r="AW44">
        <f>IF(Data_Transpose!AW44 &gt; 0, Data_Transpose!AW44 -Data_Transpose!AW$53, Data_Transpose!AW44)</f>
        <v>0</v>
      </c>
      <c r="AX44">
        <f>IF(Data_Transpose!AX44 &gt; 0, Data_Transpose!AX44 -Data_Transpose!AX$53, Data_Transpose!AX44)</f>
        <v>-0.83870967741935476</v>
      </c>
      <c r="AY44">
        <f>IF(Data_Transpose!AY44 &gt; 0, Data_Transpose!AY44 -Data_Transpose!AY$53, Data_Transpose!AY44)</f>
        <v>1.1818181818181817</v>
      </c>
      <c r="AZ44">
        <f>IF(Data_Transpose!AZ44 &gt; 0, Data_Transpose!AZ44 -Data_Transpose!AZ$53, Data_Transpose!AZ44)</f>
        <v>0</v>
      </c>
      <c r="BA44">
        <f>IF(Data_Transpose!BA44 &gt; 0, Data_Transpose!BA44 -Data_Transpose!BA$53, Data_Transpose!BA44)</f>
        <v>-1.3571428571428572</v>
      </c>
      <c r="BB44">
        <f>IF(Data_Transpose!BB44 &gt; 0, Data_Transpose!BB44 -Data_Transpose!BB$53, Data_Transpose!BB44)</f>
        <v>0.78571428571428559</v>
      </c>
      <c r="BC44">
        <f>IF(Data_Transpose!BC44 &gt; 0, Data_Transpose!BC44 -Data_Transpose!BC$53, Data_Transpose!BC44)</f>
        <v>0</v>
      </c>
      <c r="BD44">
        <f>IF(Data_Transpose!BD44 &gt; 0, Data_Transpose!BD44 -Data_Transpose!BD$53, Data_Transpose!BD44)</f>
        <v>0</v>
      </c>
      <c r="BE44">
        <f>IF(Data_Transpose!BE44 &gt; 0, Data_Transpose!BE44 -Data_Transpose!BE$53, Data_Transpose!BE44)</f>
        <v>-1.8095238095238093</v>
      </c>
      <c r="BF44">
        <f>IF(Data_Transpose!BF44 &gt; 0, Data_Transpose!BF44 -Data_Transpose!BF$53, Data_Transpose!BF44)</f>
        <v>-0.42105263157894779</v>
      </c>
      <c r="BG44">
        <f>IF(Data_Transpose!BH44 &gt; 0, Data_Transpose!BH44 -Data_Transpose!BH$53, Data_Transpose!BH44)</f>
        <v>-0.55555555555555536</v>
      </c>
      <c r="BH44">
        <f>IF(Data_Transpose!BI44 &gt; 0, Data_Transpose!BI44 -Data_Transpose!BI$53, Data_Transpose!BI44)</f>
        <v>0</v>
      </c>
      <c r="BI44">
        <f>IF(Data_Transpose!BJ44 &gt; 0, Data_Transpose!BJ44 -Data_Transpose!BJ$53, Data_Transpose!BJ44)</f>
        <v>0.375</v>
      </c>
      <c r="BJ44">
        <f>IF(Data_Transpose!BK44 &gt; 0, Data_Transpose!BK44 -Data_Transpose!BK$53, Data_Transpose!BK44)</f>
        <v>0</v>
      </c>
      <c r="BK44">
        <f>IF(Data_Transpose!BL44 &gt; 0, Data_Transpose!BL44 -Data_Transpose!BL$53, Data_Transpose!BL44)</f>
        <v>0.79999999999999982</v>
      </c>
      <c r="BL44">
        <f>IF(Data_Transpose!BM44 &gt; 0, Data_Transpose!BM44 -Data_Transpose!BM$53, Data_Transpose!BM44)</f>
        <v>0.79999999999999982</v>
      </c>
      <c r="BM44">
        <f>IF(Data_Transpose!BN44 &gt; 0, Data_Transpose!BN44 -Data_Transpose!BN$53, Data_Transpose!BN44)</f>
        <v>0.79411764705882337</v>
      </c>
      <c r="BN44">
        <f>IF(Data_Transpose!BO44 &gt; 0, Data_Transpose!BO44 -Data_Transpose!BO$53, Data_Transpose!BO44)</f>
        <v>0</v>
      </c>
      <c r="BO44">
        <f>IF(Data_Transpose!BP44 &gt; 0, Data_Transpose!BP44 -Data_Transpose!BP$53, Data_Transpose!BP44)</f>
        <v>-0.53571428571428559</v>
      </c>
      <c r="BP44">
        <f>IF(Data_Transpose!BQ44 &gt; 0, Data_Transpose!BQ44 -Data_Transpose!BQ$53, Data_Transpose!BQ44)</f>
        <v>0</v>
      </c>
      <c r="BQ44">
        <f>IF(Data_Transpose!BR44 &gt; 0, Data_Transpose!BR44 -Data_Transpose!BR$53, Data_Transpose!BR44)</f>
        <v>0</v>
      </c>
      <c r="BR44">
        <f>IF(Data_Transpose!BS44 &gt; 0, Data_Transpose!BS44 -Data_Transpose!BS$53, Data_Transpose!BS44)</f>
        <v>-1.0499999999999998</v>
      </c>
      <c r="BS44">
        <f>IF(Data_Transpose!BT44 &gt; 0, Data_Transpose!BT44 -Data_Transpose!BT$53, Data_Transpose!BT44)</f>
        <v>0</v>
      </c>
      <c r="BT44">
        <f>IF(Data_Transpose!BU44 &gt; 0, Data_Transpose!BU44 -Data_Transpose!BU$53, Data_Transpose!BU44)</f>
        <v>-1.0999999999999996</v>
      </c>
      <c r="BU44">
        <f>IF(Data_Transpose!BV44 &gt; 0, Data_Transpose!BV44 -Data_Transpose!BV$53, Data_Transpose!BV44)</f>
        <v>0.11764705882352944</v>
      </c>
      <c r="BV44">
        <f>IF(Data_Transpose!BW44 &gt; 0, Data_Transpose!BW44 -Data_Transpose!BW$53, Data_Transpose!BW44)</f>
        <v>0</v>
      </c>
      <c r="BW44">
        <f>IF(Data_Transpose!BX44 &gt; 0, Data_Transpose!BX44 -Data_Transpose!BX$53, Data_Transpose!BX44)</f>
        <v>-0.5</v>
      </c>
      <c r="BX44">
        <f>IF(Data_Transpose!BY44 &gt; 0, Data_Transpose!BY44 -Data_Transpose!BY$53, Data_Transpose!BY44)</f>
        <v>-0.61538461538461497</v>
      </c>
      <c r="BY44">
        <f>IF(Data_Transpose!BZ44 &gt; 0, Data_Transpose!BZ44 -Data_Transpose!BZ$53, Data_Transpose!BZ44)</f>
        <v>0.55555555555555536</v>
      </c>
      <c r="BZ44">
        <f>IF(Data_Transpose!CA44 &gt; 0, Data_Transpose!CA44 -Data_Transpose!CA$53, Data_Transpose!CA44)</f>
        <v>0</v>
      </c>
      <c r="CA44">
        <f>IF(Data_Transpose!CB44 &gt; 0, Data_Transpose!CB44 -Data_Transpose!CB$53, Data_Transpose!CB44)</f>
        <v>0.15384615384615374</v>
      </c>
      <c r="CB44">
        <f>IF(Data_Transpose!CC44 &gt; 0, Data_Transpose!CC44 -Data_Transpose!CC$53, Data_Transpose!CC44)</f>
        <v>0</v>
      </c>
      <c r="CC44">
        <f>IF(Data_Transpose!CD44 &gt; 0, Data_Transpose!CD44 -Data_Transpose!CD$53, Data_Transpose!CD44)</f>
        <v>0</v>
      </c>
      <c r="CD44">
        <f>IF(Data_Transpose!CE44 &gt; 0, Data_Transpose!CE44 -Data_Transpose!CE$53, Data_Transpose!CE44)</f>
        <v>0</v>
      </c>
      <c r="CE44">
        <f>IF(Data_Transpose!CF44 &gt; 0, Data_Transpose!CF44 -Data_Transpose!CF$53, Data_Transpose!CF44)</f>
        <v>0.9047619047619051</v>
      </c>
      <c r="CF44">
        <f>IF(Data_Transpose!CG44 &gt; 0, Data_Transpose!CG44 -Data_Transpose!CG$53, Data_Transpose!CG44)</f>
        <v>0</v>
      </c>
      <c r="CG44">
        <f>IF(Data_Transpose!CH44 &gt; 0, Data_Transpose!CH44 -Data_Transpose!CH$53, Data_Transpose!CH44)</f>
        <v>0</v>
      </c>
      <c r="CH44">
        <f>IF(Data_Transpose!CI44 &gt; 0, Data_Transpose!CI44 -Data_Transpose!CI$53, Data_Transpose!CI44)</f>
        <v>0</v>
      </c>
      <c r="CI44">
        <f>IF(Data_Transpose!CJ44 &gt; 0, Data_Transpose!CJ44 -Data_Transpose!CJ$53, Data_Transpose!CJ44)</f>
        <v>0</v>
      </c>
      <c r="CJ44">
        <f>IF(Data_Transpose!CK44 &gt; 0, Data_Transpose!CK44 -Data_Transpose!CK$53, Data_Transpose!CK44)</f>
        <v>0</v>
      </c>
      <c r="CK44">
        <f>IF(Data_Transpose!CL44 &gt; 0, Data_Transpose!CL44 -Data_Transpose!CL$53, Data_Transpose!CL44)</f>
        <v>0.16666666666666652</v>
      </c>
      <c r="CL44">
        <f>IF(Data_Transpose!CM44 &gt; 0, Data_Transpose!CM44 -Data_Transpose!CM$53, Data_Transpose!CM44)</f>
        <v>0</v>
      </c>
      <c r="CM44">
        <f>IF(Data_Transpose!CN44 &gt; 0, Data_Transpose!CN44 -Data_Transpose!CN$53, Data_Transpose!CN44)</f>
        <v>0</v>
      </c>
      <c r="CN44">
        <f>IF(Data_Transpose!CO44 &gt; 0, Data_Transpose!CO44 -Data_Transpose!CO$53, Data_Transpose!CO44)</f>
        <v>0</v>
      </c>
      <c r="CO44">
        <f>IF(Data_Transpose!CP44 &gt; 0, Data_Transpose!CP44 -Data_Transpose!CP$53, Data_Transpose!CP44)</f>
        <v>0.64285714285714324</v>
      </c>
      <c r="CP44">
        <f>IF(Data_Transpose!CQ44 &gt; 0, Data_Transpose!CQ44 -Data_Transpose!CQ$53, Data_Transpose!CQ44)</f>
        <v>-0.70833333333333348</v>
      </c>
      <c r="CQ44">
        <f>IF(Data_Transpose!CR44 &gt; 0, Data_Transpose!CR44 -Data_Transpose!CR$53, Data_Transpose!CR44)</f>
        <v>0</v>
      </c>
      <c r="CR44">
        <f>IF(Data_Transpose!CS44 &gt; 0, Data_Transpose!CS44 -Data_Transpose!CS$53, Data_Transpose!CS44)</f>
        <v>0.95833333333333304</v>
      </c>
      <c r="CU44">
        <f t="shared" si="76"/>
        <v>0</v>
      </c>
      <c r="CV44">
        <f t="shared" si="77"/>
        <v>0</v>
      </c>
      <c r="CW44">
        <f t="shared" si="78"/>
        <v>0</v>
      </c>
      <c r="CX44">
        <f t="shared" si="79"/>
        <v>0</v>
      </c>
      <c r="CY44">
        <f t="shared" si="80"/>
        <v>0</v>
      </c>
      <c r="CZ44">
        <f t="shared" si="81"/>
        <v>0</v>
      </c>
      <c r="DA44">
        <f t="shared" si="82"/>
        <v>0</v>
      </c>
      <c r="DB44">
        <f t="shared" si="83"/>
        <v>0</v>
      </c>
      <c r="DC44">
        <f t="shared" si="84"/>
        <v>0</v>
      </c>
      <c r="DD44">
        <f t="shared" si="85"/>
        <v>0</v>
      </c>
      <c r="DE44">
        <f t="shared" si="86"/>
        <v>0</v>
      </c>
      <c r="DF44">
        <f t="shared" si="87"/>
        <v>0</v>
      </c>
      <c r="DG44">
        <f t="shared" si="88"/>
        <v>0</v>
      </c>
      <c r="DH44">
        <f t="shared" si="89"/>
        <v>0</v>
      </c>
      <c r="DI44">
        <f t="shared" si="90"/>
        <v>0</v>
      </c>
      <c r="DJ44">
        <f t="shared" si="91"/>
        <v>0</v>
      </c>
      <c r="DK44">
        <f t="shared" si="92"/>
        <v>0</v>
      </c>
      <c r="DL44">
        <f t="shared" si="93"/>
        <v>0</v>
      </c>
      <c r="DM44">
        <f t="shared" si="94"/>
        <v>0</v>
      </c>
      <c r="DN44">
        <f t="shared" si="95"/>
        <v>0</v>
      </c>
      <c r="DO44">
        <f t="shared" si="96"/>
        <v>0</v>
      </c>
      <c r="DP44">
        <f t="shared" si="97"/>
        <v>0</v>
      </c>
      <c r="DQ44">
        <f t="shared" si="98"/>
        <v>0</v>
      </c>
      <c r="DR44">
        <f t="shared" si="99"/>
        <v>0</v>
      </c>
      <c r="DS44">
        <f t="shared" si="100"/>
        <v>0</v>
      </c>
      <c r="DT44">
        <f t="shared" si="101"/>
        <v>0</v>
      </c>
      <c r="DU44">
        <f t="shared" si="102"/>
        <v>0</v>
      </c>
      <c r="DV44">
        <f t="shared" si="103"/>
        <v>0</v>
      </c>
      <c r="DW44">
        <f t="shared" si="104"/>
        <v>0</v>
      </c>
      <c r="DX44">
        <f t="shared" si="105"/>
        <v>0</v>
      </c>
      <c r="DY44">
        <f t="shared" si="106"/>
        <v>0</v>
      </c>
      <c r="DZ44">
        <f t="shared" si="107"/>
        <v>0</v>
      </c>
      <c r="EA44">
        <f t="shared" si="108"/>
        <v>0</v>
      </c>
      <c r="EB44">
        <f t="shared" si="109"/>
        <v>0</v>
      </c>
      <c r="EC44">
        <f t="shared" si="110"/>
        <v>0</v>
      </c>
      <c r="ED44">
        <f t="shared" si="111"/>
        <v>0</v>
      </c>
      <c r="EE44">
        <f t="shared" si="112"/>
        <v>0</v>
      </c>
      <c r="EF44">
        <f t="shared" si="113"/>
        <v>0</v>
      </c>
      <c r="EG44">
        <f t="shared" si="114"/>
        <v>0</v>
      </c>
      <c r="EH44">
        <f t="shared" si="115"/>
        <v>0</v>
      </c>
      <c r="EI44">
        <f t="shared" si="116"/>
        <v>0</v>
      </c>
      <c r="EJ44">
        <f t="shared" si="117"/>
        <v>0</v>
      </c>
      <c r="EK44">
        <f t="shared" si="118"/>
        <v>0</v>
      </c>
      <c r="EL44">
        <f t="shared" si="119"/>
        <v>0</v>
      </c>
      <c r="EM44">
        <f t="shared" si="120"/>
        <v>0</v>
      </c>
      <c r="EN44">
        <f t="shared" si="121"/>
        <v>0</v>
      </c>
      <c r="EO44">
        <f t="shared" si="122"/>
        <v>0</v>
      </c>
      <c r="EP44">
        <f t="shared" si="123"/>
        <v>0</v>
      </c>
      <c r="EQ44">
        <f t="shared" si="124"/>
        <v>0</v>
      </c>
      <c r="ER44">
        <f t="shared" si="125"/>
        <v>0</v>
      </c>
      <c r="ES44">
        <f t="shared" si="126"/>
        <v>0</v>
      </c>
      <c r="ET44">
        <f t="shared" si="127"/>
        <v>0</v>
      </c>
      <c r="EU44">
        <f t="shared" si="128"/>
        <v>0</v>
      </c>
      <c r="EV44">
        <f t="shared" si="129"/>
        <v>0</v>
      </c>
      <c r="EW44">
        <f t="shared" si="130"/>
        <v>0</v>
      </c>
      <c r="EX44">
        <f t="shared" si="131"/>
        <v>0</v>
      </c>
      <c r="EY44">
        <f>($B44*BG44)</f>
        <v>0</v>
      </c>
      <c r="EZ44">
        <f>($B44*BH44)</f>
        <v>0</v>
      </c>
      <c r="FA44">
        <f>($B44*BI44)</f>
        <v>0</v>
      </c>
      <c r="FB44">
        <f>($B44*BJ44)</f>
        <v>0</v>
      </c>
      <c r="FC44">
        <f>($B44*BK44)</f>
        <v>0</v>
      </c>
      <c r="FD44">
        <f>($B44*BL44)</f>
        <v>0</v>
      </c>
      <c r="FE44">
        <f>($B44*BM44)</f>
        <v>0</v>
      </c>
      <c r="FF44">
        <f>($B44*BN44)</f>
        <v>0</v>
      </c>
      <c r="FG44">
        <f>($B44*BO44)</f>
        <v>0</v>
      </c>
      <c r="FH44">
        <f>($B44*BP44)</f>
        <v>0</v>
      </c>
      <c r="FI44">
        <f>($B44*BQ44)</f>
        <v>0</v>
      </c>
      <c r="FJ44">
        <f>($B44*BR44)</f>
        <v>0</v>
      </c>
      <c r="FK44">
        <f>($B44*BS44)</f>
        <v>0</v>
      </c>
      <c r="FL44">
        <f>($B44*BT44)</f>
        <v>0</v>
      </c>
      <c r="FM44">
        <f>($B44*BU44)</f>
        <v>0</v>
      </c>
      <c r="FN44">
        <f>($B44*BV44)</f>
        <v>0</v>
      </c>
      <c r="FO44">
        <f>($B44*BW44)</f>
        <v>0</v>
      </c>
      <c r="FP44">
        <f>($B44*BX44)</f>
        <v>0</v>
      </c>
      <c r="FQ44">
        <f>($B44*BY44)</f>
        <v>0</v>
      </c>
      <c r="FR44">
        <f>($B44*BZ44)</f>
        <v>0</v>
      </c>
      <c r="FS44">
        <f>($B44*CA44)</f>
        <v>0</v>
      </c>
      <c r="FT44">
        <f>($B44*CB44)</f>
        <v>0</v>
      </c>
      <c r="FU44">
        <f>($B44*CC44)</f>
        <v>0</v>
      </c>
      <c r="FV44">
        <f>($B44*CD44)</f>
        <v>0</v>
      </c>
      <c r="FW44">
        <f>($B44*CE44)</f>
        <v>0</v>
      </c>
      <c r="FX44">
        <f>($B44*CF44)</f>
        <v>0</v>
      </c>
      <c r="FY44">
        <f>($B44*CG44)</f>
        <v>0</v>
      </c>
      <c r="FZ44">
        <f>($B44*CH44)</f>
        <v>0</v>
      </c>
      <c r="GA44">
        <f>($B44*CI44)</f>
        <v>0</v>
      </c>
      <c r="GB44">
        <f>($B44*CJ44)</f>
        <v>0</v>
      </c>
      <c r="GC44">
        <f>($B44*CK44)</f>
        <v>0</v>
      </c>
      <c r="GD44">
        <f>($B44*CL44)</f>
        <v>0</v>
      </c>
      <c r="GE44">
        <f>($B44*CM44)</f>
        <v>0</v>
      </c>
      <c r="GF44">
        <f>($B44*CN44)</f>
        <v>0</v>
      </c>
      <c r="GG44">
        <f>($B44*CO44)</f>
        <v>0</v>
      </c>
      <c r="GH44">
        <f>($B44*CP44)</f>
        <v>0</v>
      </c>
      <c r="GI44">
        <f>($B44*CQ44)</f>
        <v>0</v>
      </c>
      <c r="GJ44">
        <f>($B44*CR44)</f>
        <v>0</v>
      </c>
    </row>
    <row r="45" spans="1:192">
      <c r="A45" s="2" t="s">
        <v>48</v>
      </c>
      <c r="B45">
        <f>IF(Data_Transpose!G45 &gt; 0, Data_Transpose!G45 -Data_Transpose!G$53, Data_Transpose!G45)</f>
        <v>0</v>
      </c>
      <c r="C45">
        <f>IF(Data_Transpose!B45 &gt; 0, Data_Transpose!B45 -Data_Transpose!B$53, Data_Transpose!B45)</f>
        <v>0.91666666666666696</v>
      </c>
      <c r="D45">
        <f>IF(Data_Transpose!C45 &gt; 0, Data_Transpose!C45 -Data_Transpose!C$53, Data_Transpose!C45)</f>
        <v>-1.125</v>
      </c>
      <c r="E45">
        <f>IF(Data_Transpose!D45 &gt; 0, Data_Transpose!D45 -Data_Transpose!D$53, Data_Transpose!D45)</f>
        <v>0</v>
      </c>
      <c r="F45">
        <f>IF(Data_Transpose!E45 &gt; 0, Data_Transpose!E45 -Data_Transpose!E$53, Data_Transpose!E45)</f>
        <v>0</v>
      </c>
      <c r="G45">
        <f>IF(Data_Transpose!F45 &gt; 0, Data_Transpose!F45 -Data_Transpose!F$53, Data_Transpose!F45)</f>
        <v>0</v>
      </c>
      <c r="H45">
        <f>IF(Data_Transpose!H45 &gt; 0, Data_Transpose!H45 -Data_Transpose!H$53, Data_Transpose!H45)</f>
        <v>0</v>
      </c>
      <c r="I45">
        <f>IF(Data_Transpose!I45 &gt; 0, Data_Transpose!I45 -Data_Transpose!I$53, Data_Transpose!I45)</f>
        <v>0.70000000000000018</v>
      </c>
      <c r="J45">
        <f>IF(Data_Transpose!J45 &gt; 0, Data_Transpose!J45 -Data_Transpose!J$53, Data_Transpose!J45)</f>
        <v>0</v>
      </c>
      <c r="K45">
        <f>IF(Data_Transpose!K45 &gt; 0, Data_Transpose!K45 -Data_Transpose!K$53, Data_Transpose!K45)</f>
        <v>0</v>
      </c>
      <c r="L45">
        <f>IF(Data_Transpose!L45 &gt; 0, Data_Transpose!L45 -Data_Transpose!L$53, Data_Transpose!L45)</f>
        <v>1.347826086956522</v>
      </c>
      <c r="M45">
        <f>IF(Data_Transpose!M45 &gt; 0, Data_Transpose!M45 -Data_Transpose!M$53, Data_Transpose!M45)</f>
        <v>0</v>
      </c>
      <c r="N45">
        <f>IF(Data_Transpose!N45 &gt; 0, Data_Transpose!N45 -Data_Transpose!N$53, Data_Transpose!N45)</f>
        <v>0</v>
      </c>
      <c r="O45">
        <f>IF(Data_Transpose!O45 &gt; 0, Data_Transpose!O45 -Data_Transpose!O$53, Data_Transpose!O45)</f>
        <v>0</v>
      </c>
      <c r="P45">
        <f>IF(Data_Transpose!P45 &gt; 0, Data_Transpose!P45 -Data_Transpose!P$53, Data_Transpose!P45)</f>
        <v>0</v>
      </c>
      <c r="Q45">
        <f>IF(Data_Transpose!Q45 &gt; 0, Data_Transpose!Q45 -Data_Transpose!Q$53, Data_Transpose!Q45)</f>
        <v>-0.58823529411764675</v>
      </c>
      <c r="R45">
        <f>IF(Data_Transpose!R45 &gt; 0, Data_Transpose!R45 -Data_Transpose!R$53, Data_Transpose!R45)</f>
        <v>0</v>
      </c>
      <c r="S45">
        <f>IF(Data_Transpose!S45 &gt; 0, Data_Transpose!S45 -Data_Transpose!S$53, Data_Transpose!S45)</f>
        <v>0</v>
      </c>
      <c r="T45">
        <f>IF(Data_Transpose!T45 &gt; 0, Data_Transpose!T45 -Data_Transpose!T$53, Data_Transpose!T45)</f>
        <v>0</v>
      </c>
      <c r="U45">
        <f>IF(Data_Transpose!U45 &gt; 0, Data_Transpose!U45 -Data_Transpose!U$53, Data_Transpose!U45)</f>
        <v>0</v>
      </c>
      <c r="V45">
        <f>IF(Data_Transpose!V45 &gt; 0, Data_Transpose!V45 -Data_Transpose!V$53, Data_Transpose!V45)</f>
        <v>0.87096774193548399</v>
      </c>
      <c r="W45">
        <f>IF(Data_Transpose!W45 &gt; 0, Data_Transpose!W45 -Data_Transpose!W$53, Data_Transpose!W45)</f>
        <v>0</v>
      </c>
      <c r="X45">
        <f>IF(Data_Transpose!X45 &gt; 0, Data_Transpose!X45 -Data_Transpose!X$53, Data_Transpose!X45)</f>
        <v>0</v>
      </c>
      <c r="Y45">
        <f>IF(Data_Transpose!Y45 &gt; 0, Data_Transpose!Y45 -Data_Transpose!Y$53, Data_Transpose!Y45)</f>
        <v>2.7777777777777679E-2</v>
      </c>
      <c r="Z45">
        <f>IF(Data_Transpose!Z45 &gt; 0, Data_Transpose!Z45 -Data_Transpose!Z$53, Data_Transpose!Z45)</f>
        <v>0.80555555555555536</v>
      </c>
      <c r="AA45">
        <f>IF(Data_Transpose!AA45 &gt; 0, Data_Transpose!AA45 -Data_Transpose!AA$53, Data_Transpose!AA45)</f>
        <v>0</v>
      </c>
      <c r="AB45">
        <f>IF(Data_Transpose!AB45 &gt; 0, Data_Transpose!AB45 -Data_Transpose!AB$53, Data_Transpose!AB45)</f>
        <v>0</v>
      </c>
      <c r="AC45">
        <f>IF(Data_Transpose!AC45 &gt; 0, Data_Transpose!AC45 -Data_Transpose!AC$53, Data_Transpose!AC45)</f>
        <v>-1.3333333333333335</v>
      </c>
      <c r="AD45">
        <f>IF(Data_Transpose!AD45 &gt; 0, Data_Transpose!AD45 -Data_Transpose!AD$53, Data_Transpose!AD45)</f>
        <v>0.83333333333333304</v>
      </c>
      <c r="AE45">
        <f>IF(Data_Transpose!AE45 &gt; 0, Data_Transpose!AE45 -Data_Transpose!AE$53, Data_Transpose!AE45)</f>
        <v>-1</v>
      </c>
      <c r="AF45">
        <f>IF(Data_Transpose!AF45 &gt; 0, Data_Transpose!AF45 -Data_Transpose!AF$53, Data_Transpose!AF45)</f>
        <v>0</v>
      </c>
      <c r="AG45">
        <f>IF(Data_Transpose!AG45 &gt; 0, Data_Transpose!AG45 -Data_Transpose!AG$53, Data_Transpose!AG45)</f>
        <v>0</v>
      </c>
      <c r="AH45">
        <f>IF(Data_Transpose!AH45 &gt; 0, Data_Transpose!AH45 -Data_Transpose!AH$53, Data_Transpose!AH45)</f>
        <v>0</v>
      </c>
      <c r="AI45">
        <f>IF(Data_Transpose!AI45 &gt; 0, Data_Transpose!AI45 -Data_Transpose!AI$53, Data_Transpose!AI45)</f>
        <v>-0.19230769230769251</v>
      </c>
      <c r="AJ45">
        <f>IF(Data_Transpose!AJ45 &gt; 0, Data_Transpose!AJ45 -Data_Transpose!AJ$53, Data_Transpose!AJ45)</f>
        <v>0</v>
      </c>
      <c r="AK45">
        <f>IF(Data_Transpose!AK45 &gt; 0, Data_Transpose!AK45 -Data_Transpose!AK$53, Data_Transpose!AK45)</f>
        <v>0</v>
      </c>
      <c r="AL45">
        <f>IF(Data_Transpose!AL45 &gt; 0, Data_Transpose!AL45 -Data_Transpose!AL$53, Data_Transpose!AL45)</f>
        <v>-0.48275862068965525</v>
      </c>
      <c r="AM45">
        <f>IF(Data_Transpose!AM45 &gt; 0, Data_Transpose!AM45 -Data_Transpose!AM$53, Data_Transpose!AM45)</f>
        <v>0.4411764705882355</v>
      </c>
      <c r="AN45">
        <f>IF(Data_Transpose!AN45 &gt; 0, Data_Transpose!AN45 -Data_Transpose!AN$53, Data_Transpose!AN45)</f>
        <v>-0.58823529411764719</v>
      </c>
      <c r="AO45">
        <f>IF(Data_Transpose!AO45 &gt; 0, Data_Transpose!AO45 -Data_Transpose!AO$53, Data_Transpose!AO45)</f>
        <v>0</v>
      </c>
      <c r="AP45">
        <f>IF(Data_Transpose!AP45 &gt; 0, Data_Transpose!AP45 -Data_Transpose!AP$53, Data_Transpose!AP45)</f>
        <v>0.29411764705882337</v>
      </c>
      <c r="AQ45">
        <f>IF(Data_Transpose!AQ45 &gt; 0, Data_Transpose!AQ45 -Data_Transpose!AQ$53, Data_Transpose!AQ45)</f>
        <v>0.79999999999999982</v>
      </c>
      <c r="AR45">
        <f>IF(Data_Transpose!AR45 &gt; 0, Data_Transpose!AR45 -Data_Transpose!AR$53, Data_Transpose!AR45)</f>
        <v>-0.11111111111111072</v>
      </c>
      <c r="AS45">
        <f>IF(Data_Transpose!AS45 &gt; 0, Data_Transpose!AS45 -Data_Transpose!AS$53, Data_Transpose!AS45)</f>
        <v>0</v>
      </c>
      <c r="AT45">
        <f>IF(Data_Transpose!AT45 &gt; 0, Data_Transpose!AT45 -Data_Transpose!AT$53, Data_Transpose!AT45)</f>
        <v>-2</v>
      </c>
      <c r="AU45">
        <f>IF(Data_Transpose!AU45 &gt; 0, Data_Transpose!AU45 -Data_Transpose!AU$53, Data_Transpose!AU45)</f>
        <v>-0.39999999999999991</v>
      </c>
      <c r="AV45">
        <f>IF(Data_Transpose!AV45 &gt; 0, Data_Transpose!AV45 -Data_Transpose!AV$53, Data_Transpose!AV45)</f>
        <v>0.1333333333333333</v>
      </c>
      <c r="AW45">
        <f>IF(Data_Transpose!AW45 &gt; 0, Data_Transpose!AW45 -Data_Transpose!AW$53, Data_Transpose!AW45)</f>
        <v>0</v>
      </c>
      <c r="AX45">
        <f>IF(Data_Transpose!AX45 &gt; 0, Data_Transpose!AX45 -Data_Transpose!AX$53, Data_Transpose!AX45)</f>
        <v>-0.83870967741935476</v>
      </c>
      <c r="AY45">
        <f>IF(Data_Transpose!AY45 &gt; 0, Data_Transpose!AY45 -Data_Transpose!AY$53, Data_Transpose!AY45)</f>
        <v>0</v>
      </c>
      <c r="AZ45">
        <f>IF(Data_Transpose!AZ45 &gt; 0, Data_Transpose!AZ45 -Data_Transpose!AZ$53, Data_Transpose!AZ45)</f>
        <v>-1</v>
      </c>
      <c r="BA45">
        <f>IF(Data_Transpose!BA45 &gt; 0, Data_Transpose!BA45 -Data_Transpose!BA$53, Data_Transpose!BA45)</f>
        <v>0</v>
      </c>
      <c r="BB45">
        <f>IF(Data_Transpose!BB45 &gt; 0, Data_Transpose!BB45 -Data_Transpose!BB$53, Data_Transpose!BB45)</f>
        <v>0</v>
      </c>
      <c r="BC45">
        <f>IF(Data_Transpose!BC45 &gt; 0, Data_Transpose!BC45 -Data_Transpose!BC$53, Data_Transpose!BC45)</f>
        <v>0.91666666666666652</v>
      </c>
      <c r="BD45">
        <f>IF(Data_Transpose!BD45 &gt; 0, Data_Transpose!BD45 -Data_Transpose!BD$53, Data_Transpose!BD45)</f>
        <v>-0.54545454545454586</v>
      </c>
      <c r="BE45">
        <f>IF(Data_Transpose!BE45 &gt; 0, Data_Transpose!BE45 -Data_Transpose!BE$53, Data_Transpose!BE45)</f>
        <v>-2.8095238095238093</v>
      </c>
      <c r="BF45">
        <f>IF(Data_Transpose!BF45 &gt; 0, Data_Transpose!BF45 -Data_Transpose!BF$53, Data_Transpose!BF45)</f>
        <v>0</v>
      </c>
      <c r="BG45">
        <f>IF(Data_Transpose!BH45 &gt; 0, Data_Transpose!BH45 -Data_Transpose!BH$53, Data_Transpose!BH45)</f>
        <v>0.44444444444444464</v>
      </c>
      <c r="BH45">
        <f>IF(Data_Transpose!BI45 &gt; 0, Data_Transpose!BI45 -Data_Transpose!BI$53, Data_Transpose!BI45)</f>
        <v>0</v>
      </c>
      <c r="BI45">
        <f>IF(Data_Transpose!BJ45 &gt; 0, Data_Transpose!BJ45 -Data_Transpose!BJ$53, Data_Transpose!BJ45)</f>
        <v>0</v>
      </c>
      <c r="BJ45">
        <f>IF(Data_Transpose!BK45 &gt; 0, Data_Transpose!BK45 -Data_Transpose!BK$53, Data_Transpose!BK45)</f>
        <v>-0.40000000000000036</v>
      </c>
      <c r="BK45">
        <f>IF(Data_Transpose!BL45 &gt; 0, Data_Transpose!BL45 -Data_Transpose!BL$53, Data_Transpose!BL45)</f>
        <v>0.79999999999999982</v>
      </c>
      <c r="BL45">
        <f>IF(Data_Transpose!BM45 &gt; 0, Data_Transpose!BM45 -Data_Transpose!BM$53, Data_Transpose!BM45)</f>
        <v>0</v>
      </c>
      <c r="BM45">
        <f>IF(Data_Transpose!BN45 &gt; 0, Data_Transpose!BN45 -Data_Transpose!BN$53, Data_Transpose!BN45)</f>
        <v>0.79411764705882337</v>
      </c>
      <c r="BN45">
        <f>IF(Data_Transpose!BO45 &gt; 0, Data_Transpose!BO45 -Data_Transpose!BO$53, Data_Transpose!BO45)</f>
        <v>0.84615384615384581</v>
      </c>
      <c r="BO45">
        <f>IF(Data_Transpose!BP45 &gt; 0, Data_Transpose!BP45 -Data_Transpose!BP$53, Data_Transpose!BP45)</f>
        <v>0.46428571428571441</v>
      </c>
      <c r="BP45">
        <f>IF(Data_Transpose!BQ45 &gt; 0, Data_Transpose!BQ45 -Data_Transpose!BQ$53, Data_Transpose!BQ45)</f>
        <v>-0.66666666666666652</v>
      </c>
      <c r="BQ45">
        <f>IF(Data_Transpose!BR45 &gt; 0, Data_Transpose!BR45 -Data_Transpose!BR$53, Data_Transpose!BR45)</f>
        <v>-0.42105263157894779</v>
      </c>
      <c r="BR45">
        <f>IF(Data_Transpose!BS45 &gt; 0, Data_Transpose!BS45 -Data_Transpose!BS$53, Data_Transpose!BS45)</f>
        <v>-4.9999999999999822E-2</v>
      </c>
      <c r="BS45">
        <f>IF(Data_Transpose!BT45 &gt; 0, Data_Transpose!BT45 -Data_Transpose!BT$53, Data_Transpose!BT45)</f>
        <v>-2.1666666666666665</v>
      </c>
      <c r="BT45">
        <f>IF(Data_Transpose!BU45 &gt; 0, Data_Transpose!BU45 -Data_Transpose!BU$53, Data_Transpose!BU45)</f>
        <v>0</v>
      </c>
      <c r="BU45">
        <f>IF(Data_Transpose!BV45 &gt; 0, Data_Transpose!BV45 -Data_Transpose!BV$53, Data_Transpose!BV45)</f>
        <v>-0.88235294117647056</v>
      </c>
      <c r="BV45">
        <f>IF(Data_Transpose!BW45 &gt; 0, Data_Transpose!BW45 -Data_Transpose!BW$53, Data_Transpose!BW45)</f>
        <v>0</v>
      </c>
      <c r="BW45">
        <f>IF(Data_Transpose!BX45 &gt; 0, Data_Transpose!BX45 -Data_Transpose!BX$53, Data_Transpose!BX45)</f>
        <v>0.5</v>
      </c>
      <c r="BX45">
        <f>IF(Data_Transpose!BY45 &gt; 0, Data_Transpose!BY45 -Data_Transpose!BY$53, Data_Transpose!BY45)</f>
        <v>0</v>
      </c>
      <c r="BY45">
        <f>IF(Data_Transpose!BZ45 &gt; 0, Data_Transpose!BZ45 -Data_Transpose!BZ$53, Data_Transpose!BZ45)</f>
        <v>0</v>
      </c>
      <c r="BZ45">
        <f>IF(Data_Transpose!CA45 &gt; 0, Data_Transpose!CA45 -Data_Transpose!CA$53, Data_Transpose!CA45)</f>
        <v>1</v>
      </c>
      <c r="CA45">
        <f>IF(Data_Transpose!CB45 &gt; 0, Data_Transpose!CB45 -Data_Transpose!CB$53, Data_Transpose!CB45)</f>
        <v>0</v>
      </c>
      <c r="CB45">
        <f>IF(Data_Transpose!CC45 &gt; 0, Data_Transpose!CC45 -Data_Transpose!CC$53, Data_Transpose!CC45)</f>
        <v>0</v>
      </c>
      <c r="CC45">
        <f>IF(Data_Transpose!CD45 &gt; 0, Data_Transpose!CD45 -Data_Transpose!CD$53, Data_Transpose!CD45)</f>
        <v>0.33333333333333304</v>
      </c>
      <c r="CD45">
        <f>IF(Data_Transpose!CE45 &gt; 0, Data_Transpose!CE45 -Data_Transpose!CE$53, Data_Transpose!CE45)</f>
        <v>0</v>
      </c>
      <c r="CE45">
        <f>IF(Data_Transpose!CF45 &gt; 0, Data_Transpose!CF45 -Data_Transpose!CF$53, Data_Transpose!CF45)</f>
        <v>-9.52380952380949E-2</v>
      </c>
      <c r="CF45">
        <f>IF(Data_Transpose!CG45 &gt; 0, Data_Transpose!CG45 -Data_Transpose!CG$53, Data_Transpose!CG45)</f>
        <v>0</v>
      </c>
      <c r="CG45">
        <f>IF(Data_Transpose!CH45 &gt; 0, Data_Transpose!CH45 -Data_Transpose!CH$53, Data_Transpose!CH45)</f>
        <v>0</v>
      </c>
      <c r="CH45">
        <f>IF(Data_Transpose!CI45 &gt; 0, Data_Transpose!CI45 -Data_Transpose!CI$53, Data_Transpose!CI45)</f>
        <v>-0.30303030303030276</v>
      </c>
      <c r="CI45">
        <f>IF(Data_Transpose!CJ45 &gt; 0, Data_Transpose!CJ45 -Data_Transpose!CJ$53, Data_Transpose!CJ45)</f>
        <v>0</v>
      </c>
      <c r="CJ45">
        <f>IF(Data_Transpose!CK45 &gt; 0, Data_Transpose!CK45 -Data_Transpose!CK$53, Data_Transpose!CK45)</f>
        <v>0</v>
      </c>
      <c r="CK45">
        <f>IF(Data_Transpose!CL45 &gt; 0, Data_Transpose!CL45 -Data_Transpose!CL$53, Data_Transpose!CL45)</f>
        <v>1.1666666666666665</v>
      </c>
      <c r="CL45">
        <f>IF(Data_Transpose!CM45 &gt; 0, Data_Transpose!CM45 -Data_Transpose!CM$53, Data_Transpose!CM45)</f>
        <v>0</v>
      </c>
      <c r="CM45">
        <f>IF(Data_Transpose!CN45 &gt; 0, Data_Transpose!CN45 -Data_Transpose!CN$53, Data_Transpose!CN45)</f>
        <v>0.5</v>
      </c>
      <c r="CN45">
        <f>IF(Data_Transpose!CO45 &gt; 0, Data_Transpose!CO45 -Data_Transpose!CO$53, Data_Transpose!CO45)</f>
        <v>1</v>
      </c>
      <c r="CO45">
        <f>IF(Data_Transpose!CP45 &gt; 0, Data_Transpose!CP45 -Data_Transpose!CP$53, Data_Transpose!CP45)</f>
        <v>-0.35714285714285676</v>
      </c>
      <c r="CP45">
        <f>IF(Data_Transpose!CQ45 &gt; 0, Data_Transpose!CQ45 -Data_Transpose!CQ$53, Data_Transpose!CQ45)</f>
        <v>1.2916666666666665</v>
      </c>
      <c r="CQ45">
        <f>IF(Data_Transpose!CR45 &gt; 0, Data_Transpose!CR45 -Data_Transpose!CR$53, Data_Transpose!CR45)</f>
        <v>0</v>
      </c>
      <c r="CR45">
        <f>IF(Data_Transpose!CS45 &gt; 0, Data_Transpose!CS45 -Data_Transpose!CS$53, Data_Transpose!CS45)</f>
        <v>-1.041666666666667</v>
      </c>
      <c r="CU45">
        <f t="shared" si="76"/>
        <v>0</v>
      </c>
      <c r="CV45">
        <f t="shared" si="77"/>
        <v>0</v>
      </c>
      <c r="CW45">
        <f t="shared" si="78"/>
        <v>0</v>
      </c>
      <c r="CX45">
        <f t="shared" si="79"/>
        <v>0</v>
      </c>
      <c r="CY45">
        <f t="shared" si="80"/>
        <v>0</v>
      </c>
      <c r="CZ45">
        <f t="shared" si="81"/>
        <v>0</v>
      </c>
      <c r="DA45">
        <f t="shared" si="82"/>
        <v>0</v>
      </c>
      <c r="DB45">
        <f t="shared" si="83"/>
        <v>0</v>
      </c>
      <c r="DC45">
        <f t="shared" si="84"/>
        <v>0</v>
      </c>
      <c r="DD45">
        <f t="shared" si="85"/>
        <v>0</v>
      </c>
      <c r="DE45">
        <f t="shared" si="86"/>
        <v>0</v>
      </c>
      <c r="DF45">
        <f t="shared" si="87"/>
        <v>0</v>
      </c>
      <c r="DG45">
        <f t="shared" si="88"/>
        <v>0</v>
      </c>
      <c r="DH45">
        <f t="shared" si="89"/>
        <v>0</v>
      </c>
      <c r="DI45">
        <f t="shared" si="90"/>
        <v>0</v>
      </c>
      <c r="DJ45">
        <f t="shared" si="91"/>
        <v>0</v>
      </c>
      <c r="DK45">
        <f t="shared" si="92"/>
        <v>0</v>
      </c>
      <c r="DL45">
        <f t="shared" si="93"/>
        <v>0</v>
      </c>
      <c r="DM45">
        <f t="shared" si="94"/>
        <v>0</v>
      </c>
      <c r="DN45">
        <f t="shared" si="95"/>
        <v>0</v>
      </c>
      <c r="DO45">
        <f t="shared" si="96"/>
        <v>0</v>
      </c>
      <c r="DP45">
        <f t="shared" si="97"/>
        <v>0</v>
      </c>
      <c r="DQ45">
        <f t="shared" si="98"/>
        <v>0</v>
      </c>
      <c r="DR45">
        <f t="shared" si="99"/>
        <v>0</v>
      </c>
      <c r="DS45">
        <f t="shared" si="100"/>
        <v>0</v>
      </c>
      <c r="DT45">
        <f t="shared" si="101"/>
        <v>0</v>
      </c>
      <c r="DU45">
        <f t="shared" si="102"/>
        <v>0</v>
      </c>
      <c r="DV45">
        <f t="shared" si="103"/>
        <v>0</v>
      </c>
      <c r="DW45">
        <f t="shared" si="104"/>
        <v>0</v>
      </c>
      <c r="DX45">
        <f t="shared" si="105"/>
        <v>0</v>
      </c>
      <c r="DY45">
        <f t="shared" si="106"/>
        <v>0</v>
      </c>
      <c r="DZ45">
        <f t="shared" si="107"/>
        <v>0</v>
      </c>
      <c r="EA45">
        <f t="shared" si="108"/>
        <v>0</v>
      </c>
      <c r="EB45">
        <f t="shared" si="109"/>
        <v>0</v>
      </c>
      <c r="EC45">
        <f t="shared" si="110"/>
        <v>0</v>
      </c>
      <c r="ED45">
        <f t="shared" si="111"/>
        <v>0</v>
      </c>
      <c r="EE45">
        <f t="shared" si="112"/>
        <v>0</v>
      </c>
      <c r="EF45">
        <f t="shared" si="113"/>
        <v>0</v>
      </c>
      <c r="EG45">
        <f t="shared" si="114"/>
        <v>0</v>
      </c>
      <c r="EH45">
        <f t="shared" si="115"/>
        <v>0</v>
      </c>
      <c r="EI45">
        <f t="shared" si="116"/>
        <v>0</v>
      </c>
      <c r="EJ45">
        <f t="shared" si="117"/>
        <v>0</v>
      </c>
      <c r="EK45">
        <f t="shared" si="118"/>
        <v>0</v>
      </c>
      <c r="EL45">
        <f t="shared" si="119"/>
        <v>0</v>
      </c>
      <c r="EM45">
        <f t="shared" si="120"/>
        <v>0</v>
      </c>
      <c r="EN45">
        <f t="shared" si="121"/>
        <v>0</v>
      </c>
      <c r="EO45">
        <f t="shared" si="122"/>
        <v>0</v>
      </c>
      <c r="EP45">
        <f t="shared" si="123"/>
        <v>0</v>
      </c>
      <c r="EQ45">
        <f t="shared" si="124"/>
        <v>0</v>
      </c>
      <c r="ER45">
        <f t="shared" si="125"/>
        <v>0</v>
      </c>
      <c r="ES45">
        <f t="shared" si="126"/>
        <v>0</v>
      </c>
      <c r="ET45">
        <f t="shared" si="127"/>
        <v>0</v>
      </c>
      <c r="EU45">
        <f t="shared" si="128"/>
        <v>0</v>
      </c>
      <c r="EV45">
        <f t="shared" si="129"/>
        <v>0</v>
      </c>
      <c r="EW45">
        <f t="shared" si="130"/>
        <v>0</v>
      </c>
      <c r="EX45">
        <f t="shared" si="131"/>
        <v>0</v>
      </c>
      <c r="EY45">
        <f>($B45*BG45)</f>
        <v>0</v>
      </c>
      <c r="EZ45">
        <f>($B45*BH45)</f>
        <v>0</v>
      </c>
      <c r="FA45">
        <f>($B45*BI45)</f>
        <v>0</v>
      </c>
      <c r="FB45">
        <f>($B45*BJ45)</f>
        <v>0</v>
      </c>
      <c r="FC45">
        <f>($B45*BK45)</f>
        <v>0</v>
      </c>
      <c r="FD45">
        <f>($B45*BL45)</f>
        <v>0</v>
      </c>
      <c r="FE45">
        <f>($B45*BM45)</f>
        <v>0</v>
      </c>
      <c r="FF45">
        <f>($B45*BN45)</f>
        <v>0</v>
      </c>
      <c r="FG45">
        <f>($B45*BO45)</f>
        <v>0</v>
      </c>
      <c r="FH45">
        <f>($B45*BP45)</f>
        <v>0</v>
      </c>
      <c r="FI45">
        <f>($B45*BQ45)</f>
        <v>0</v>
      </c>
      <c r="FJ45">
        <f>($B45*BR45)</f>
        <v>0</v>
      </c>
      <c r="FK45">
        <f>($B45*BS45)</f>
        <v>0</v>
      </c>
      <c r="FL45">
        <f>($B45*BT45)</f>
        <v>0</v>
      </c>
      <c r="FM45">
        <f>($B45*BU45)</f>
        <v>0</v>
      </c>
      <c r="FN45">
        <f>($B45*BV45)</f>
        <v>0</v>
      </c>
      <c r="FO45">
        <f>($B45*BW45)</f>
        <v>0</v>
      </c>
      <c r="FP45">
        <f>($B45*BX45)</f>
        <v>0</v>
      </c>
      <c r="FQ45">
        <f>($B45*BY45)</f>
        <v>0</v>
      </c>
      <c r="FR45">
        <f>($B45*BZ45)</f>
        <v>0</v>
      </c>
      <c r="FS45">
        <f>($B45*CA45)</f>
        <v>0</v>
      </c>
      <c r="FT45">
        <f>($B45*CB45)</f>
        <v>0</v>
      </c>
      <c r="FU45">
        <f>($B45*CC45)</f>
        <v>0</v>
      </c>
      <c r="FV45">
        <f>($B45*CD45)</f>
        <v>0</v>
      </c>
      <c r="FW45">
        <f>($B45*CE45)</f>
        <v>0</v>
      </c>
      <c r="FX45">
        <f>($B45*CF45)</f>
        <v>0</v>
      </c>
      <c r="FY45">
        <f>($B45*CG45)</f>
        <v>0</v>
      </c>
      <c r="FZ45">
        <f>($B45*CH45)</f>
        <v>0</v>
      </c>
      <c r="GA45">
        <f>($B45*CI45)</f>
        <v>0</v>
      </c>
      <c r="GB45">
        <f>($B45*CJ45)</f>
        <v>0</v>
      </c>
      <c r="GC45">
        <f>($B45*CK45)</f>
        <v>0</v>
      </c>
      <c r="GD45">
        <f>($B45*CL45)</f>
        <v>0</v>
      </c>
      <c r="GE45">
        <f>($B45*CM45)</f>
        <v>0</v>
      </c>
      <c r="GF45">
        <f>($B45*CN45)</f>
        <v>0</v>
      </c>
      <c r="GG45">
        <f>($B45*CO45)</f>
        <v>0</v>
      </c>
      <c r="GH45">
        <f>($B45*CP45)</f>
        <v>0</v>
      </c>
      <c r="GI45">
        <f>($B45*CQ45)</f>
        <v>0</v>
      </c>
      <c r="GJ45">
        <f>($B45*CR45)</f>
        <v>0</v>
      </c>
    </row>
    <row r="46" spans="1:192">
      <c r="A46" s="2" t="s">
        <v>49</v>
      </c>
      <c r="B46">
        <f>IF(Data_Transpose!G46 &gt; 0, Data_Transpose!G46 -Data_Transpose!G$53, Data_Transpose!G46)</f>
        <v>0</v>
      </c>
      <c r="C46">
        <f>IF(Data_Transpose!B46 &gt; 0, Data_Transpose!B46 -Data_Transpose!B$53, Data_Transpose!B46)</f>
        <v>0</v>
      </c>
      <c r="D46">
        <f>IF(Data_Transpose!C46 &gt; 0, Data_Transpose!C46 -Data_Transpose!C$53, Data_Transpose!C46)</f>
        <v>0</v>
      </c>
      <c r="E46">
        <f>IF(Data_Transpose!D46 &gt; 0, Data_Transpose!D46 -Data_Transpose!D$53, Data_Transpose!D46)</f>
        <v>0</v>
      </c>
      <c r="F46">
        <f>IF(Data_Transpose!E46 &gt; 0, Data_Transpose!E46 -Data_Transpose!E$53, Data_Transpose!E46)</f>
        <v>0</v>
      </c>
      <c r="G46">
        <f>IF(Data_Transpose!F46 &gt; 0, Data_Transpose!F46 -Data_Transpose!F$53, Data_Transpose!F46)</f>
        <v>0</v>
      </c>
      <c r="H46">
        <f>IF(Data_Transpose!H46 &gt; 0, Data_Transpose!H46 -Data_Transpose!H$53, Data_Transpose!H46)</f>
        <v>0</v>
      </c>
      <c r="I46">
        <f>IF(Data_Transpose!I46 &gt; 0, Data_Transpose!I46 -Data_Transpose!I$53, Data_Transpose!I46)</f>
        <v>0</v>
      </c>
      <c r="J46">
        <f>IF(Data_Transpose!J46 &gt; 0, Data_Transpose!J46 -Data_Transpose!J$53, Data_Transpose!J46)</f>
        <v>0</v>
      </c>
      <c r="K46">
        <f>IF(Data_Transpose!K46 &gt; 0, Data_Transpose!K46 -Data_Transpose!K$53, Data_Transpose!K46)</f>
        <v>0</v>
      </c>
      <c r="L46">
        <f>IF(Data_Transpose!L46 &gt; 0, Data_Transpose!L46 -Data_Transpose!L$53, Data_Transpose!L46)</f>
        <v>0</v>
      </c>
      <c r="M46">
        <f>IF(Data_Transpose!M46 &gt; 0, Data_Transpose!M46 -Data_Transpose!M$53, Data_Transpose!M46)</f>
        <v>0</v>
      </c>
      <c r="N46">
        <f>IF(Data_Transpose!N46 &gt; 0, Data_Transpose!N46 -Data_Transpose!N$53, Data_Transpose!N46)</f>
        <v>0</v>
      </c>
      <c r="O46">
        <f>IF(Data_Transpose!O46 &gt; 0, Data_Transpose!O46 -Data_Transpose!O$53, Data_Transpose!O46)</f>
        <v>0</v>
      </c>
      <c r="P46">
        <f>IF(Data_Transpose!P46 &gt; 0, Data_Transpose!P46 -Data_Transpose!P$53, Data_Transpose!P46)</f>
        <v>0</v>
      </c>
      <c r="Q46">
        <f>IF(Data_Transpose!Q46 &gt; 0, Data_Transpose!Q46 -Data_Transpose!Q$53, Data_Transpose!Q46)</f>
        <v>0</v>
      </c>
      <c r="R46">
        <f>IF(Data_Transpose!R46 &gt; 0, Data_Transpose!R46 -Data_Transpose!R$53, Data_Transpose!R46)</f>
        <v>0</v>
      </c>
      <c r="S46">
        <f>IF(Data_Transpose!S46 &gt; 0, Data_Transpose!S46 -Data_Transpose!S$53, Data_Transpose!S46)</f>
        <v>0</v>
      </c>
      <c r="T46">
        <f>IF(Data_Transpose!T46 &gt; 0, Data_Transpose!T46 -Data_Transpose!T$53, Data_Transpose!T46)</f>
        <v>0</v>
      </c>
      <c r="U46">
        <f>IF(Data_Transpose!U46 &gt; 0, Data_Transpose!U46 -Data_Transpose!U$53, Data_Transpose!U46)</f>
        <v>0</v>
      </c>
      <c r="V46">
        <f>IF(Data_Transpose!V46 &gt; 0, Data_Transpose!V46 -Data_Transpose!V$53, Data_Transpose!V46)</f>
        <v>-0.12903225806451601</v>
      </c>
      <c r="W46">
        <f>IF(Data_Transpose!W46 &gt; 0, Data_Transpose!W46 -Data_Transpose!W$53, Data_Transpose!W46)</f>
        <v>0</v>
      </c>
      <c r="X46">
        <f>IF(Data_Transpose!X46 &gt; 0, Data_Transpose!X46 -Data_Transpose!X$53, Data_Transpose!X46)</f>
        <v>-1.5625</v>
      </c>
      <c r="Y46">
        <f>IF(Data_Transpose!Y46 &gt; 0, Data_Transpose!Y46 -Data_Transpose!Y$53, Data_Transpose!Y46)</f>
        <v>0</v>
      </c>
      <c r="Z46">
        <f>IF(Data_Transpose!Z46 &gt; 0, Data_Transpose!Z46 -Data_Transpose!Z$53, Data_Transpose!Z46)</f>
        <v>-0.19444444444444464</v>
      </c>
      <c r="AA46">
        <f>IF(Data_Transpose!AA46 &gt; 0, Data_Transpose!AA46 -Data_Transpose!AA$53, Data_Transpose!AA46)</f>
        <v>0</v>
      </c>
      <c r="AB46">
        <f>IF(Data_Transpose!AB46 &gt; 0, Data_Transpose!AB46 -Data_Transpose!AB$53, Data_Transpose!AB46)</f>
        <v>0</v>
      </c>
      <c r="AC46">
        <f>IF(Data_Transpose!AC46 &gt; 0, Data_Transpose!AC46 -Data_Transpose!AC$53, Data_Transpose!AC46)</f>
        <v>0</v>
      </c>
      <c r="AD46">
        <f>IF(Data_Transpose!AD46 &gt; 0, Data_Transpose!AD46 -Data_Transpose!AD$53, Data_Transpose!AD46)</f>
        <v>0</v>
      </c>
      <c r="AE46">
        <f>IF(Data_Transpose!AE46 &gt; 0, Data_Transpose!AE46 -Data_Transpose!AE$53, Data_Transpose!AE46)</f>
        <v>0</v>
      </c>
      <c r="AF46">
        <f>IF(Data_Transpose!AF46 &gt; 0, Data_Transpose!AF46 -Data_Transpose!AF$53, Data_Transpose!AF46)</f>
        <v>0</v>
      </c>
      <c r="AG46">
        <f>IF(Data_Transpose!AG46 &gt; 0, Data_Transpose!AG46 -Data_Transpose!AG$53, Data_Transpose!AG46)</f>
        <v>0</v>
      </c>
      <c r="AH46">
        <f>IF(Data_Transpose!AH46 &gt; 0, Data_Transpose!AH46 -Data_Transpose!AH$53, Data_Transpose!AH46)</f>
        <v>0</v>
      </c>
      <c r="AI46">
        <f>IF(Data_Transpose!AI46 &gt; 0, Data_Transpose!AI46 -Data_Transpose!AI$53, Data_Transpose!AI46)</f>
        <v>0</v>
      </c>
      <c r="AJ46">
        <f>IF(Data_Transpose!AJ46 &gt; 0, Data_Transpose!AJ46 -Data_Transpose!AJ$53, Data_Transpose!AJ46)</f>
        <v>0</v>
      </c>
      <c r="AK46">
        <f>IF(Data_Transpose!AK46 &gt; 0, Data_Transpose!AK46 -Data_Transpose!AK$53, Data_Transpose!AK46)</f>
        <v>0</v>
      </c>
      <c r="AL46">
        <f>IF(Data_Transpose!AL46 &gt; 0, Data_Transpose!AL46 -Data_Transpose!AL$53, Data_Transpose!AL46)</f>
        <v>0</v>
      </c>
      <c r="AM46">
        <f>IF(Data_Transpose!AM46 &gt; 0, Data_Transpose!AM46 -Data_Transpose!AM$53, Data_Transpose!AM46)</f>
        <v>-0.5588235294117645</v>
      </c>
      <c r="AN46">
        <f>IF(Data_Transpose!AN46 &gt; 0, Data_Transpose!AN46 -Data_Transpose!AN$53, Data_Transpose!AN46)</f>
        <v>0</v>
      </c>
      <c r="AO46">
        <f>IF(Data_Transpose!AO46 &gt; 0, Data_Transpose!AO46 -Data_Transpose!AO$53, Data_Transpose!AO46)</f>
        <v>0</v>
      </c>
      <c r="AP46">
        <f>IF(Data_Transpose!AP46 &gt; 0, Data_Transpose!AP46 -Data_Transpose!AP$53, Data_Transpose!AP46)</f>
        <v>0</v>
      </c>
      <c r="AQ46">
        <f>IF(Data_Transpose!AQ46 &gt; 0, Data_Transpose!AQ46 -Data_Transpose!AQ$53, Data_Transpose!AQ46)</f>
        <v>0</v>
      </c>
      <c r="AR46">
        <f>IF(Data_Transpose!AR46 &gt; 0, Data_Transpose!AR46 -Data_Transpose!AR$53, Data_Transpose!AR46)</f>
        <v>0</v>
      </c>
      <c r="AS46">
        <f>IF(Data_Transpose!AS46 &gt; 0, Data_Transpose!AS46 -Data_Transpose!AS$53, Data_Transpose!AS46)</f>
        <v>0</v>
      </c>
      <c r="AT46">
        <f>IF(Data_Transpose!AT46 &gt; 0, Data_Transpose!AT46 -Data_Transpose!AT$53, Data_Transpose!AT46)</f>
        <v>0</v>
      </c>
      <c r="AU46">
        <f>IF(Data_Transpose!AU46 &gt; 0, Data_Transpose!AU46 -Data_Transpose!AU$53, Data_Transpose!AU46)</f>
        <v>0</v>
      </c>
      <c r="AV46">
        <f>IF(Data_Transpose!AV46 &gt; 0, Data_Transpose!AV46 -Data_Transpose!AV$53, Data_Transpose!AV46)</f>
        <v>0</v>
      </c>
      <c r="AW46">
        <f>IF(Data_Transpose!AW46 &gt; 0, Data_Transpose!AW46 -Data_Transpose!AW$53, Data_Transpose!AW46)</f>
        <v>0</v>
      </c>
      <c r="AX46">
        <f>IF(Data_Transpose!AX46 &gt; 0, Data_Transpose!AX46 -Data_Transpose!AX$53, Data_Transpose!AX46)</f>
        <v>0</v>
      </c>
      <c r="AY46">
        <f>IF(Data_Transpose!AY46 &gt; 0, Data_Transpose!AY46 -Data_Transpose!AY$53, Data_Transpose!AY46)</f>
        <v>0</v>
      </c>
      <c r="AZ46">
        <f>IF(Data_Transpose!AZ46 &gt; 0, Data_Transpose!AZ46 -Data_Transpose!AZ$53, Data_Transpose!AZ46)</f>
        <v>0</v>
      </c>
      <c r="BA46">
        <f>IF(Data_Transpose!BA46 &gt; 0, Data_Transpose!BA46 -Data_Transpose!BA$53, Data_Transpose!BA46)</f>
        <v>0</v>
      </c>
      <c r="BB46">
        <f>IF(Data_Transpose!BB46 &gt; 0, Data_Transpose!BB46 -Data_Transpose!BB$53, Data_Transpose!BB46)</f>
        <v>0</v>
      </c>
      <c r="BC46">
        <f>IF(Data_Transpose!BC46 &gt; 0, Data_Transpose!BC46 -Data_Transpose!BC$53, Data_Transpose!BC46)</f>
        <v>-1.0833333333333335</v>
      </c>
      <c r="BD46">
        <f>IF(Data_Transpose!BD46 &gt; 0, Data_Transpose!BD46 -Data_Transpose!BD$53, Data_Transpose!BD46)</f>
        <v>0</v>
      </c>
      <c r="BE46">
        <f>IF(Data_Transpose!BE46 &gt; 0, Data_Transpose!BE46 -Data_Transpose!BE$53, Data_Transpose!BE46)</f>
        <v>0</v>
      </c>
      <c r="BF46">
        <f>IF(Data_Transpose!BF46 &gt; 0, Data_Transpose!BF46 -Data_Transpose!BF$53, Data_Transpose!BF46)</f>
        <v>0</v>
      </c>
      <c r="BG46">
        <f>IF(Data_Transpose!BH46 &gt; 0, Data_Transpose!BH46 -Data_Transpose!BH$53, Data_Transpose!BH46)</f>
        <v>0</v>
      </c>
      <c r="BH46">
        <f>IF(Data_Transpose!BI46 &gt; 0, Data_Transpose!BI46 -Data_Transpose!BI$53, Data_Transpose!BI46)</f>
        <v>0</v>
      </c>
      <c r="BI46">
        <f>IF(Data_Transpose!BJ46 &gt; 0, Data_Transpose!BJ46 -Data_Transpose!BJ$53, Data_Transpose!BJ46)</f>
        <v>0.375</v>
      </c>
      <c r="BJ46">
        <f>IF(Data_Transpose!BK46 &gt; 0, Data_Transpose!BK46 -Data_Transpose!BK$53, Data_Transpose!BK46)</f>
        <v>0</v>
      </c>
      <c r="BK46">
        <f>IF(Data_Transpose!BL46 &gt; 0, Data_Transpose!BL46 -Data_Transpose!BL$53, Data_Transpose!BL46)</f>
        <v>0</v>
      </c>
      <c r="BL46">
        <f>IF(Data_Transpose!BM46 &gt; 0, Data_Transpose!BM46 -Data_Transpose!BM$53, Data_Transpose!BM46)</f>
        <v>0</v>
      </c>
      <c r="BM46">
        <f>IF(Data_Transpose!BN46 &gt; 0, Data_Transpose!BN46 -Data_Transpose!BN$53, Data_Transpose!BN46)</f>
        <v>0.79411764705882337</v>
      </c>
      <c r="BN46">
        <f>IF(Data_Transpose!BO46 &gt; 0, Data_Transpose!BO46 -Data_Transpose!BO$53, Data_Transpose!BO46)</f>
        <v>0</v>
      </c>
      <c r="BO46">
        <f>IF(Data_Transpose!BP46 &gt; 0, Data_Transpose!BP46 -Data_Transpose!BP$53, Data_Transpose!BP46)</f>
        <v>0</v>
      </c>
      <c r="BP46">
        <f>IF(Data_Transpose!BQ46 &gt; 0, Data_Transpose!BQ46 -Data_Transpose!BQ$53, Data_Transpose!BQ46)</f>
        <v>0</v>
      </c>
      <c r="BQ46">
        <f>IF(Data_Transpose!BR46 &gt; 0, Data_Transpose!BR46 -Data_Transpose!BR$53, Data_Transpose!BR46)</f>
        <v>0</v>
      </c>
      <c r="BR46">
        <f>IF(Data_Transpose!BS46 &gt; 0, Data_Transpose!BS46 -Data_Transpose!BS$53, Data_Transpose!BS46)</f>
        <v>0.95000000000000018</v>
      </c>
      <c r="BS46">
        <f>IF(Data_Transpose!BT46 &gt; 0, Data_Transpose!BT46 -Data_Transpose!BT$53, Data_Transpose!BT46)</f>
        <v>0</v>
      </c>
      <c r="BT46">
        <f>IF(Data_Transpose!BU46 &gt; 0, Data_Transpose!BU46 -Data_Transpose!BU$53, Data_Transpose!BU46)</f>
        <v>0</v>
      </c>
      <c r="BU46">
        <f>IF(Data_Transpose!BV46 &gt; 0, Data_Transpose!BV46 -Data_Transpose!BV$53, Data_Transpose!BV46)</f>
        <v>0</v>
      </c>
      <c r="BV46">
        <f>IF(Data_Transpose!BW46 &gt; 0, Data_Transpose!BW46 -Data_Transpose!BW$53, Data_Transpose!BW46)</f>
        <v>0</v>
      </c>
      <c r="BW46">
        <f>IF(Data_Transpose!BX46 &gt; 0, Data_Transpose!BX46 -Data_Transpose!BX$53, Data_Transpose!BX46)</f>
        <v>-0.5</v>
      </c>
      <c r="BX46">
        <f>IF(Data_Transpose!BY46 &gt; 0, Data_Transpose!BY46 -Data_Transpose!BY$53, Data_Transpose!BY46)</f>
        <v>0</v>
      </c>
      <c r="BY46">
        <f>IF(Data_Transpose!BZ46 &gt; 0, Data_Transpose!BZ46 -Data_Transpose!BZ$53, Data_Transpose!BZ46)</f>
        <v>0</v>
      </c>
      <c r="BZ46">
        <f>IF(Data_Transpose!CA46 &gt; 0, Data_Transpose!CA46 -Data_Transpose!CA$53, Data_Transpose!CA46)</f>
        <v>0</v>
      </c>
      <c r="CA46">
        <f>IF(Data_Transpose!CB46 &gt; 0, Data_Transpose!CB46 -Data_Transpose!CB$53, Data_Transpose!CB46)</f>
        <v>0</v>
      </c>
      <c r="CB46">
        <f>IF(Data_Transpose!CC46 &gt; 0, Data_Transpose!CC46 -Data_Transpose!CC$53, Data_Transpose!CC46)</f>
        <v>0</v>
      </c>
      <c r="CC46">
        <f>IF(Data_Transpose!CD46 &gt; 0, Data_Transpose!CD46 -Data_Transpose!CD$53, Data_Transpose!CD46)</f>
        <v>0</v>
      </c>
      <c r="CD46">
        <f>IF(Data_Transpose!CE46 &gt; 0, Data_Transpose!CE46 -Data_Transpose!CE$53, Data_Transpose!CE46)</f>
        <v>0</v>
      </c>
      <c r="CE46">
        <f>IF(Data_Transpose!CF46 &gt; 0, Data_Transpose!CF46 -Data_Transpose!CF$53, Data_Transpose!CF46)</f>
        <v>-9.52380952380949E-2</v>
      </c>
      <c r="CF46">
        <f>IF(Data_Transpose!CG46 &gt; 0, Data_Transpose!CG46 -Data_Transpose!CG$53, Data_Transpose!CG46)</f>
        <v>0</v>
      </c>
      <c r="CG46">
        <f>IF(Data_Transpose!CH46 &gt; 0, Data_Transpose!CH46 -Data_Transpose!CH$53, Data_Transpose!CH46)</f>
        <v>0</v>
      </c>
      <c r="CH46">
        <f>IF(Data_Transpose!CI46 &gt; 0, Data_Transpose!CI46 -Data_Transpose!CI$53, Data_Transpose!CI46)</f>
        <v>0</v>
      </c>
      <c r="CI46">
        <f>IF(Data_Transpose!CJ46 &gt; 0, Data_Transpose!CJ46 -Data_Transpose!CJ$53, Data_Transpose!CJ46)</f>
        <v>0</v>
      </c>
      <c r="CJ46">
        <f>IF(Data_Transpose!CK46 &gt; 0, Data_Transpose!CK46 -Data_Transpose!CK$53, Data_Transpose!CK46)</f>
        <v>0</v>
      </c>
      <c r="CK46">
        <f>IF(Data_Transpose!CL46 &gt; 0, Data_Transpose!CL46 -Data_Transpose!CL$53, Data_Transpose!CL46)</f>
        <v>0</v>
      </c>
      <c r="CL46">
        <f>IF(Data_Transpose!CM46 &gt; 0, Data_Transpose!CM46 -Data_Transpose!CM$53, Data_Transpose!CM46)</f>
        <v>0</v>
      </c>
      <c r="CM46">
        <f>IF(Data_Transpose!CN46 &gt; 0, Data_Transpose!CN46 -Data_Transpose!CN$53, Data_Transpose!CN46)</f>
        <v>0</v>
      </c>
      <c r="CN46">
        <f>IF(Data_Transpose!CO46 &gt; 0, Data_Transpose!CO46 -Data_Transpose!CO$53, Data_Transpose!CO46)</f>
        <v>0</v>
      </c>
      <c r="CO46">
        <f>IF(Data_Transpose!CP46 &gt; 0, Data_Transpose!CP46 -Data_Transpose!CP$53, Data_Transpose!CP46)</f>
        <v>0</v>
      </c>
      <c r="CP46">
        <f>IF(Data_Transpose!CQ46 &gt; 0, Data_Transpose!CQ46 -Data_Transpose!CQ$53, Data_Transpose!CQ46)</f>
        <v>0</v>
      </c>
      <c r="CQ46">
        <f>IF(Data_Transpose!CR46 &gt; 0, Data_Transpose!CR46 -Data_Transpose!CR$53, Data_Transpose!CR46)</f>
        <v>0</v>
      </c>
      <c r="CR46">
        <f>IF(Data_Transpose!CS46 &gt; 0, Data_Transpose!CS46 -Data_Transpose!CS$53, Data_Transpose!CS46)</f>
        <v>0</v>
      </c>
      <c r="CU46">
        <f t="shared" si="76"/>
        <v>0</v>
      </c>
      <c r="CV46">
        <f t="shared" si="77"/>
        <v>0</v>
      </c>
      <c r="CW46">
        <f t="shared" si="78"/>
        <v>0</v>
      </c>
      <c r="CX46">
        <f t="shared" si="79"/>
        <v>0</v>
      </c>
      <c r="CY46">
        <f t="shared" si="80"/>
        <v>0</v>
      </c>
      <c r="CZ46">
        <f t="shared" si="81"/>
        <v>0</v>
      </c>
      <c r="DA46">
        <f t="shared" si="82"/>
        <v>0</v>
      </c>
      <c r="DB46">
        <f t="shared" si="83"/>
        <v>0</v>
      </c>
      <c r="DC46">
        <f t="shared" si="84"/>
        <v>0</v>
      </c>
      <c r="DD46">
        <f t="shared" si="85"/>
        <v>0</v>
      </c>
      <c r="DE46">
        <f t="shared" si="86"/>
        <v>0</v>
      </c>
      <c r="DF46">
        <f t="shared" si="87"/>
        <v>0</v>
      </c>
      <c r="DG46">
        <f t="shared" si="88"/>
        <v>0</v>
      </c>
      <c r="DH46">
        <f t="shared" si="89"/>
        <v>0</v>
      </c>
      <c r="DI46">
        <f t="shared" si="90"/>
        <v>0</v>
      </c>
      <c r="DJ46">
        <f t="shared" si="91"/>
        <v>0</v>
      </c>
      <c r="DK46">
        <f t="shared" si="92"/>
        <v>0</v>
      </c>
      <c r="DL46">
        <f t="shared" si="93"/>
        <v>0</v>
      </c>
      <c r="DM46">
        <f t="shared" si="94"/>
        <v>0</v>
      </c>
      <c r="DN46">
        <f t="shared" si="95"/>
        <v>0</v>
      </c>
      <c r="DO46">
        <f t="shared" si="96"/>
        <v>0</v>
      </c>
      <c r="DP46">
        <f t="shared" si="97"/>
        <v>0</v>
      </c>
      <c r="DQ46">
        <f t="shared" si="98"/>
        <v>0</v>
      </c>
      <c r="DR46">
        <f t="shared" si="99"/>
        <v>0</v>
      </c>
      <c r="DS46">
        <f t="shared" si="100"/>
        <v>0</v>
      </c>
      <c r="DT46">
        <f t="shared" si="101"/>
        <v>0</v>
      </c>
      <c r="DU46">
        <f t="shared" si="102"/>
        <v>0</v>
      </c>
      <c r="DV46">
        <f t="shared" si="103"/>
        <v>0</v>
      </c>
      <c r="DW46">
        <f t="shared" si="104"/>
        <v>0</v>
      </c>
      <c r="DX46">
        <f t="shared" si="105"/>
        <v>0</v>
      </c>
      <c r="DY46">
        <f t="shared" si="106"/>
        <v>0</v>
      </c>
      <c r="DZ46">
        <f t="shared" si="107"/>
        <v>0</v>
      </c>
      <c r="EA46">
        <f t="shared" si="108"/>
        <v>0</v>
      </c>
      <c r="EB46">
        <f t="shared" si="109"/>
        <v>0</v>
      </c>
      <c r="EC46">
        <f t="shared" si="110"/>
        <v>0</v>
      </c>
      <c r="ED46">
        <f t="shared" si="111"/>
        <v>0</v>
      </c>
      <c r="EE46">
        <f t="shared" si="112"/>
        <v>0</v>
      </c>
      <c r="EF46">
        <f t="shared" si="113"/>
        <v>0</v>
      </c>
      <c r="EG46">
        <f t="shared" si="114"/>
        <v>0</v>
      </c>
      <c r="EH46">
        <f t="shared" si="115"/>
        <v>0</v>
      </c>
      <c r="EI46">
        <f t="shared" si="116"/>
        <v>0</v>
      </c>
      <c r="EJ46">
        <f t="shared" si="117"/>
        <v>0</v>
      </c>
      <c r="EK46">
        <f t="shared" si="118"/>
        <v>0</v>
      </c>
      <c r="EL46">
        <f t="shared" si="119"/>
        <v>0</v>
      </c>
      <c r="EM46">
        <f t="shared" si="120"/>
        <v>0</v>
      </c>
      <c r="EN46">
        <f t="shared" si="121"/>
        <v>0</v>
      </c>
      <c r="EO46">
        <f t="shared" si="122"/>
        <v>0</v>
      </c>
      <c r="EP46">
        <f t="shared" si="123"/>
        <v>0</v>
      </c>
      <c r="EQ46">
        <f t="shared" si="124"/>
        <v>0</v>
      </c>
      <c r="ER46">
        <f t="shared" si="125"/>
        <v>0</v>
      </c>
      <c r="ES46">
        <f t="shared" si="126"/>
        <v>0</v>
      </c>
      <c r="ET46">
        <f t="shared" si="127"/>
        <v>0</v>
      </c>
      <c r="EU46">
        <f t="shared" si="128"/>
        <v>0</v>
      </c>
      <c r="EV46">
        <f t="shared" si="129"/>
        <v>0</v>
      </c>
      <c r="EW46">
        <f t="shared" si="130"/>
        <v>0</v>
      </c>
      <c r="EX46">
        <f t="shared" si="131"/>
        <v>0</v>
      </c>
      <c r="EY46">
        <f>($B46*BG46)</f>
        <v>0</v>
      </c>
      <c r="EZ46">
        <f>($B46*BH46)</f>
        <v>0</v>
      </c>
      <c r="FA46">
        <f>($B46*BI46)</f>
        <v>0</v>
      </c>
      <c r="FB46">
        <f>($B46*BJ46)</f>
        <v>0</v>
      </c>
      <c r="FC46">
        <f>($B46*BK46)</f>
        <v>0</v>
      </c>
      <c r="FD46">
        <f>($B46*BL46)</f>
        <v>0</v>
      </c>
      <c r="FE46">
        <f>($B46*BM46)</f>
        <v>0</v>
      </c>
      <c r="FF46">
        <f>($B46*BN46)</f>
        <v>0</v>
      </c>
      <c r="FG46">
        <f>($B46*BO46)</f>
        <v>0</v>
      </c>
      <c r="FH46">
        <f>($B46*BP46)</f>
        <v>0</v>
      </c>
      <c r="FI46">
        <f>($B46*BQ46)</f>
        <v>0</v>
      </c>
      <c r="FJ46">
        <f>($B46*BR46)</f>
        <v>0</v>
      </c>
      <c r="FK46">
        <f>($B46*BS46)</f>
        <v>0</v>
      </c>
      <c r="FL46">
        <f>($B46*BT46)</f>
        <v>0</v>
      </c>
      <c r="FM46">
        <f>($B46*BU46)</f>
        <v>0</v>
      </c>
      <c r="FN46">
        <f>($B46*BV46)</f>
        <v>0</v>
      </c>
      <c r="FO46">
        <f>($B46*BW46)</f>
        <v>0</v>
      </c>
      <c r="FP46">
        <f>($B46*BX46)</f>
        <v>0</v>
      </c>
      <c r="FQ46">
        <f>($B46*BY46)</f>
        <v>0</v>
      </c>
      <c r="FR46">
        <f>($B46*BZ46)</f>
        <v>0</v>
      </c>
      <c r="FS46">
        <f>($B46*CA46)</f>
        <v>0</v>
      </c>
      <c r="FT46">
        <f>($B46*CB46)</f>
        <v>0</v>
      </c>
      <c r="FU46">
        <f>($B46*CC46)</f>
        <v>0</v>
      </c>
      <c r="FV46">
        <f>($B46*CD46)</f>
        <v>0</v>
      </c>
      <c r="FW46">
        <f>($B46*CE46)</f>
        <v>0</v>
      </c>
      <c r="FX46">
        <f>($B46*CF46)</f>
        <v>0</v>
      </c>
      <c r="FY46">
        <f>($B46*CG46)</f>
        <v>0</v>
      </c>
      <c r="FZ46">
        <f>($B46*CH46)</f>
        <v>0</v>
      </c>
      <c r="GA46">
        <f>($B46*CI46)</f>
        <v>0</v>
      </c>
      <c r="GB46">
        <f>($B46*CJ46)</f>
        <v>0</v>
      </c>
      <c r="GC46">
        <f>($B46*CK46)</f>
        <v>0</v>
      </c>
      <c r="GD46">
        <f>($B46*CL46)</f>
        <v>0</v>
      </c>
      <c r="GE46">
        <f>($B46*CM46)</f>
        <v>0</v>
      </c>
      <c r="GF46">
        <f>($B46*CN46)</f>
        <v>0</v>
      </c>
      <c r="GG46">
        <f>($B46*CO46)</f>
        <v>0</v>
      </c>
      <c r="GH46">
        <f>($B46*CP46)</f>
        <v>0</v>
      </c>
      <c r="GI46">
        <f>($B46*CQ46)</f>
        <v>0</v>
      </c>
      <c r="GJ46">
        <f>($B46*CR46)</f>
        <v>0</v>
      </c>
    </row>
    <row r="47" spans="1:192">
      <c r="A47" s="3" t="s">
        <v>50</v>
      </c>
      <c r="B47">
        <f>IF(Data_Transpose!G47 &gt; 0, Data_Transpose!G47 -Data_Transpose!G$53, Data_Transpose!G47)</f>
        <v>0</v>
      </c>
      <c r="C47">
        <f>IF(Data_Transpose!B47 &gt; 0, Data_Transpose!B47 -Data_Transpose!B$53, Data_Transpose!B47)</f>
        <v>0</v>
      </c>
      <c r="D47">
        <f>IF(Data_Transpose!C47 &gt; 0, Data_Transpose!C47 -Data_Transpose!C$53, Data_Transpose!C47)</f>
        <v>0</v>
      </c>
      <c r="E47">
        <f>IF(Data_Transpose!D47 &gt; 0, Data_Transpose!D47 -Data_Transpose!D$53, Data_Transpose!D47)</f>
        <v>0</v>
      </c>
      <c r="F47">
        <f>IF(Data_Transpose!E47 &gt; 0, Data_Transpose!E47 -Data_Transpose!E$53, Data_Transpose!E47)</f>
        <v>0</v>
      </c>
      <c r="G47">
        <f>IF(Data_Transpose!F47 &gt; 0, Data_Transpose!F47 -Data_Transpose!F$53, Data_Transpose!F47)</f>
        <v>0</v>
      </c>
      <c r="H47">
        <f>IF(Data_Transpose!H47 &gt; 0, Data_Transpose!H47 -Data_Transpose!H$53, Data_Transpose!H47)</f>
        <v>0</v>
      </c>
      <c r="I47">
        <f>IF(Data_Transpose!I47 &gt; 0, Data_Transpose!I47 -Data_Transpose!I$53, Data_Transpose!I47)</f>
        <v>0</v>
      </c>
      <c r="J47">
        <f>IF(Data_Transpose!J47 &gt; 0, Data_Transpose!J47 -Data_Transpose!J$53, Data_Transpose!J47)</f>
        <v>0</v>
      </c>
      <c r="K47">
        <f>IF(Data_Transpose!K47 &gt; 0, Data_Transpose!K47 -Data_Transpose!K$53, Data_Transpose!K47)</f>
        <v>0</v>
      </c>
      <c r="L47">
        <f>IF(Data_Transpose!L47 &gt; 0, Data_Transpose!L47 -Data_Transpose!L$53, Data_Transpose!L47)</f>
        <v>0</v>
      </c>
      <c r="M47">
        <f>IF(Data_Transpose!M47 &gt; 0, Data_Transpose!M47 -Data_Transpose!M$53, Data_Transpose!M47)</f>
        <v>0</v>
      </c>
      <c r="N47">
        <f>IF(Data_Transpose!N47 &gt; 0, Data_Transpose!N47 -Data_Transpose!N$53, Data_Transpose!N47)</f>
        <v>0</v>
      </c>
      <c r="O47">
        <f>IF(Data_Transpose!O47 &gt; 0, Data_Transpose!O47 -Data_Transpose!O$53, Data_Transpose!O47)</f>
        <v>0</v>
      </c>
      <c r="P47">
        <f>IF(Data_Transpose!P47 &gt; 0, Data_Transpose!P47 -Data_Transpose!P$53, Data_Transpose!P47)</f>
        <v>0</v>
      </c>
      <c r="Q47">
        <f>IF(Data_Transpose!Q47 &gt; 0, Data_Transpose!Q47 -Data_Transpose!Q$53, Data_Transpose!Q47)</f>
        <v>0</v>
      </c>
      <c r="R47">
        <f>IF(Data_Transpose!R47 &gt; 0, Data_Transpose!R47 -Data_Transpose!R$53, Data_Transpose!R47)</f>
        <v>0</v>
      </c>
      <c r="S47">
        <f>IF(Data_Transpose!S47 &gt; 0, Data_Transpose!S47 -Data_Transpose!S$53, Data_Transpose!S47)</f>
        <v>0</v>
      </c>
      <c r="T47">
        <f>IF(Data_Transpose!T47 &gt; 0, Data_Transpose!T47 -Data_Transpose!T$53, Data_Transpose!T47)</f>
        <v>0</v>
      </c>
      <c r="U47">
        <f>IF(Data_Transpose!U47 &gt; 0, Data_Transpose!U47 -Data_Transpose!U$53, Data_Transpose!U47)</f>
        <v>0</v>
      </c>
      <c r="V47">
        <f>IF(Data_Transpose!V47 &gt; 0, Data_Transpose!V47 -Data_Transpose!V$53, Data_Transpose!V47)</f>
        <v>0</v>
      </c>
      <c r="W47">
        <f>IF(Data_Transpose!W47 &gt; 0, Data_Transpose!W47 -Data_Transpose!W$53, Data_Transpose!W47)</f>
        <v>0</v>
      </c>
      <c r="X47">
        <f>IF(Data_Transpose!X47 &gt; 0, Data_Transpose!X47 -Data_Transpose!X$53, Data_Transpose!X47)</f>
        <v>0</v>
      </c>
      <c r="Y47">
        <f>IF(Data_Transpose!Y47 &gt; 0, Data_Transpose!Y47 -Data_Transpose!Y$53, Data_Transpose!Y47)</f>
        <v>0</v>
      </c>
      <c r="Z47">
        <f>IF(Data_Transpose!Z47 &gt; 0, Data_Transpose!Z47 -Data_Transpose!Z$53, Data_Transpose!Z47)</f>
        <v>0</v>
      </c>
      <c r="AA47">
        <f>IF(Data_Transpose!AA47 &gt; 0, Data_Transpose!AA47 -Data_Transpose!AA$53, Data_Transpose!AA47)</f>
        <v>0</v>
      </c>
      <c r="AB47">
        <f>IF(Data_Transpose!AB47 &gt; 0, Data_Transpose!AB47 -Data_Transpose!AB$53, Data_Transpose!AB47)</f>
        <v>0</v>
      </c>
      <c r="AC47">
        <f>IF(Data_Transpose!AC47 &gt; 0, Data_Transpose!AC47 -Data_Transpose!AC$53, Data_Transpose!AC47)</f>
        <v>0</v>
      </c>
      <c r="AD47">
        <f>IF(Data_Transpose!AD47 &gt; 0, Data_Transpose!AD47 -Data_Transpose!AD$53, Data_Transpose!AD47)</f>
        <v>0</v>
      </c>
      <c r="AE47">
        <f>IF(Data_Transpose!AE47 &gt; 0, Data_Transpose!AE47 -Data_Transpose!AE$53, Data_Transpose!AE47)</f>
        <v>0</v>
      </c>
      <c r="AF47">
        <f>IF(Data_Transpose!AF47 &gt; 0, Data_Transpose!AF47 -Data_Transpose!AF$53, Data_Transpose!AF47)</f>
        <v>0</v>
      </c>
      <c r="AG47">
        <f>IF(Data_Transpose!AG47 &gt; 0, Data_Transpose!AG47 -Data_Transpose!AG$53, Data_Transpose!AG47)</f>
        <v>0</v>
      </c>
      <c r="AH47">
        <f>IF(Data_Transpose!AH47 &gt; 0, Data_Transpose!AH47 -Data_Transpose!AH$53, Data_Transpose!AH47)</f>
        <v>0</v>
      </c>
      <c r="AI47">
        <f>IF(Data_Transpose!AI47 &gt; 0, Data_Transpose!AI47 -Data_Transpose!AI$53, Data_Transpose!AI47)</f>
        <v>0</v>
      </c>
      <c r="AJ47">
        <f>IF(Data_Transpose!AJ47 &gt; 0, Data_Transpose!AJ47 -Data_Transpose!AJ$53, Data_Transpose!AJ47)</f>
        <v>0</v>
      </c>
      <c r="AK47">
        <f>IF(Data_Transpose!AK47 &gt; 0, Data_Transpose!AK47 -Data_Transpose!AK$53, Data_Transpose!AK47)</f>
        <v>0</v>
      </c>
      <c r="AL47">
        <f>IF(Data_Transpose!AL47 &gt; 0, Data_Transpose!AL47 -Data_Transpose!AL$53, Data_Transpose!AL47)</f>
        <v>0</v>
      </c>
      <c r="AM47">
        <f>IF(Data_Transpose!AM47 &gt; 0, Data_Transpose!AM47 -Data_Transpose!AM$53, Data_Transpose!AM47)</f>
        <v>0</v>
      </c>
      <c r="AN47">
        <f>IF(Data_Transpose!AN47 &gt; 0, Data_Transpose!AN47 -Data_Transpose!AN$53, Data_Transpose!AN47)</f>
        <v>0</v>
      </c>
      <c r="AO47">
        <f>IF(Data_Transpose!AO47 &gt; 0, Data_Transpose!AO47 -Data_Transpose!AO$53, Data_Transpose!AO47)</f>
        <v>0</v>
      </c>
      <c r="AP47">
        <f>IF(Data_Transpose!AP47 &gt; 0, Data_Transpose!AP47 -Data_Transpose!AP$53, Data_Transpose!AP47)</f>
        <v>0</v>
      </c>
      <c r="AQ47">
        <f>IF(Data_Transpose!AQ47 &gt; 0, Data_Transpose!AQ47 -Data_Transpose!AQ$53, Data_Transpose!AQ47)</f>
        <v>0</v>
      </c>
      <c r="AR47">
        <f>IF(Data_Transpose!AR47 &gt; 0, Data_Transpose!AR47 -Data_Transpose!AR$53, Data_Transpose!AR47)</f>
        <v>0</v>
      </c>
      <c r="AS47">
        <f>IF(Data_Transpose!AS47 &gt; 0, Data_Transpose!AS47 -Data_Transpose!AS$53, Data_Transpose!AS47)</f>
        <v>0</v>
      </c>
      <c r="AT47">
        <f>IF(Data_Transpose!AT47 &gt; 0, Data_Transpose!AT47 -Data_Transpose!AT$53, Data_Transpose!AT47)</f>
        <v>0</v>
      </c>
      <c r="AU47">
        <f>IF(Data_Transpose!AU47 &gt; 0, Data_Transpose!AU47 -Data_Transpose!AU$53, Data_Transpose!AU47)</f>
        <v>0</v>
      </c>
      <c r="AV47">
        <f>IF(Data_Transpose!AV47 &gt; 0, Data_Transpose!AV47 -Data_Transpose!AV$53, Data_Transpose!AV47)</f>
        <v>0</v>
      </c>
      <c r="AW47">
        <f>IF(Data_Transpose!AW47 &gt; 0, Data_Transpose!AW47 -Data_Transpose!AW$53, Data_Transpose!AW47)</f>
        <v>0</v>
      </c>
      <c r="AX47">
        <f>IF(Data_Transpose!AX47 &gt; 0, Data_Transpose!AX47 -Data_Transpose!AX$53, Data_Transpose!AX47)</f>
        <v>0</v>
      </c>
      <c r="AY47">
        <f>IF(Data_Transpose!AY47 &gt; 0, Data_Transpose!AY47 -Data_Transpose!AY$53, Data_Transpose!AY47)</f>
        <v>0</v>
      </c>
      <c r="AZ47">
        <f>IF(Data_Transpose!AZ47 &gt; 0, Data_Transpose!AZ47 -Data_Transpose!AZ$53, Data_Transpose!AZ47)</f>
        <v>0</v>
      </c>
      <c r="BA47">
        <f>IF(Data_Transpose!BA47 &gt; 0, Data_Transpose!BA47 -Data_Transpose!BA$53, Data_Transpose!BA47)</f>
        <v>0</v>
      </c>
      <c r="BB47">
        <f>IF(Data_Transpose!BB47 &gt; 0, Data_Transpose!BB47 -Data_Transpose!BB$53, Data_Transpose!BB47)</f>
        <v>0</v>
      </c>
      <c r="BC47">
        <f>IF(Data_Transpose!BC47 &gt; 0, Data_Transpose!BC47 -Data_Transpose!BC$53, Data_Transpose!BC47)</f>
        <v>0</v>
      </c>
      <c r="BD47">
        <f>IF(Data_Transpose!BD47 &gt; 0, Data_Transpose!BD47 -Data_Transpose!BD$53, Data_Transpose!BD47)</f>
        <v>0</v>
      </c>
      <c r="BE47">
        <f>IF(Data_Transpose!BE47 &gt; 0, Data_Transpose!BE47 -Data_Transpose!BE$53, Data_Transpose!BE47)</f>
        <v>0</v>
      </c>
      <c r="BF47">
        <f>IF(Data_Transpose!BF47 &gt; 0, Data_Transpose!BF47 -Data_Transpose!BF$53, Data_Transpose!BF47)</f>
        <v>0</v>
      </c>
      <c r="BG47">
        <f>IF(Data_Transpose!BH47 &gt; 0, Data_Transpose!BH47 -Data_Transpose!BH$53, Data_Transpose!BH47)</f>
        <v>0</v>
      </c>
      <c r="BH47">
        <f>IF(Data_Transpose!BI47 &gt; 0, Data_Transpose!BI47 -Data_Transpose!BI$53, Data_Transpose!BI47)</f>
        <v>0</v>
      </c>
      <c r="BI47">
        <f>IF(Data_Transpose!BJ47 &gt; 0, Data_Transpose!BJ47 -Data_Transpose!BJ$53, Data_Transpose!BJ47)</f>
        <v>0</v>
      </c>
      <c r="BJ47">
        <f>IF(Data_Transpose!BK47 &gt; 0, Data_Transpose!BK47 -Data_Transpose!BK$53, Data_Transpose!BK47)</f>
        <v>0</v>
      </c>
      <c r="BK47">
        <f>IF(Data_Transpose!BL47 &gt; 0, Data_Transpose!BL47 -Data_Transpose!BL$53, Data_Transpose!BL47)</f>
        <v>0</v>
      </c>
      <c r="BL47">
        <f>IF(Data_Transpose!BM47 &gt; 0, Data_Transpose!BM47 -Data_Transpose!BM$53, Data_Transpose!BM47)</f>
        <v>0</v>
      </c>
      <c r="BM47">
        <f>IF(Data_Transpose!BN47 &gt; 0, Data_Transpose!BN47 -Data_Transpose!BN$53, Data_Transpose!BN47)</f>
        <v>0</v>
      </c>
      <c r="BN47">
        <f>IF(Data_Transpose!BO47 &gt; 0, Data_Transpose!BO47 -Data_Transpose!BO$53, Data_Transpose!BO47)</f>
        <v>0</v>
      </c>
      <c r="BO47">
        <f>IF(Data_Transpose!BP47 &gt; 0, Data_Transpose!BP47 -Data_Transpose!BP$53, Data_Transpose!BP47)</f>
        <v>0</v>
      </c>
      <c r="BP47">
        <f>IF(Data_Transpose!BQ47 &gt; 0, Data_Transpose!BQ47 -Data_Transpose!BQ$53, Data_Transpose!BQ47)</f>
        <v>0</v>
      </c>
      <c r="BQ47">
        <f>IF(Data_Transpose!BR47 &gt; 0, Data_Transpose!BR47 -Data_Transpose!BR$53, Data_Transpose!BR47)</f>
        <v>0</v>
      </c>
      <c r="BR47">
        <f>IF(Data_Transpose!BS47 &gt; 0, Data_Transpose!BS47 -Data_Transpose!BS$53, Data_Transpose!BS47)</f>
        <v>0</v>
      </c>
      <c r="BS47">
        <f>IF(Data_Transpose!BT47 &gt; 0, Data_Transpose!BT47 -Data_Transpose!BT$53, Data_Transpose!BT47)</f>
        <v>0</v>
      </c>
      <c r="BT47">
        <f>IF(Data_Transpose!BU47 &gt; 0, Data_Transpose!BU47 -Data_Transpose!BU$53, Data_Transpose!BU47)</f>
        <v>0</v>
      </c>
      <c r="BU47">
        <f>IF(Data_Transpose!BV47 &gt; 0, Data_Transpose!BV47 -Data_Transpose!BV$53, Data_Transpose!BV47)</f>
        <v>0</v>
      </c>
      <c r="BV47">
        <f>IF(Data_Transpose!BW47 &gt; 0, Data_Transpose!BW47 -Data_Transpose!BW$53, Data_Transpose!BW47)</f>
        <v>0</v>
      </c>
      <c r="BW47">
        <f>IF(Data_Transpose!BX47 &gt; 0, Data_Transpose!BX47 -Data_Transpose!BX$53, Data_Transpose!BX47)</f>
        <v>0</v>
      </c>
      <c r="BX47">
        <f>IF(Data_Transpose!BY47 &gt; 0, Data_Transpose!BY47 -Data_Transpose!BY$53, Data_Transpose!BY47)</f>
        <v>0</v>
      </c>
      <c r="BY47">
        <f>IF(Data_Transpose!BZ47 &gt; 0, Data_Transpose!BZ47 -Data_Transpose!BZ$53, Data_Transpose!BZ47)</f>
        <v>0</v>
      </c>
      <c r="BZ47">
        <f>IF(Data_Transpose!CA47 &gt; 0, Data_Transpose!CA47 -Data_Transpose!CA$53, Data_Transpose!CA47)</f>
        <v>0</v>
      </c>
      <c r="CA47">
        <f>IF(Data_Transpose!CB47 &gt; 0, Data_Transpose!CB47 -Data_Transpose!CB$53, Data_Transpose!CB47)</f>
        <v>0</v>
      </c>
      <c r="CB47">
        <f>IF(Data_Transpose!CC47 &gt; 0, Data_Transpose!CC47 -Data_Transpose!CC$53, Data_Transpose!CC47)</f>
        <v>0</v>
      </c>
      <c r="CC47">
        <f>IF(Data_Transpose!CD47 &gt; 0, Data_Transpose!CD47 -Data_Transpose!CD$53, Data_Transpose!CD47)</f>
        <v>0</v>
      </c>
      <c r="CD47">
        <f>IF(Data_Transpose!CE47 &gt; 0, Data_Transpose!CE47 -Data_Transpose!CE$53, Data_Transpose!CE47)</f>
        <v>0</v>
      </c>
      <c r="CE47">
        <f>IF(Data_Transpose!CF47 &gt; 0, Data_Transpose!CF47 -Data_Transpose!CF$53, Data_Transpose!CF47)</f>
        <v>0</v>
      </c>
      <c r="CF47">
        <f>IF(Data_Transpose!CG47 &gt; 0, Data_Transpose!CG47 -Data_Transpose!CG$53, Data_Transpose!CG47)</f>
        <v>0</v>
      </c>
      <c r="CG47">
        <f>IF(Data_Transpose!CH47 &gt; 0, Data_Transpose!CH47 -Data_Transpose!CH$53, Data_Transpose!CH47)</f>
        <v>0</v>
      </c>
      <c r="CH47">
        <f>IF(Data_Transpose!CI47 &gt; 0, Data_Transpose!CI47 -Data_Transpose!CI$53, Data_Transpose!CI47)</f>
        <v>0</v>
      </c>
      <c r="CI47">
        <f>IF(Data_Transpose!CJ47 &gt; 0, Data_Transpose!CJ47 -Data_Transpose!CJ$53, Data_Transpose!CJ47)</f>
        <v>0</v>
      </c>
      <c r="CJ47">
        <f>IF(Data_Transpose!CK47 &gt; 0, Data_Transpose!CK47 -Data_Transpose!CK$53, Data_Transpose!CK47)</f>
        <v>0</v>
      </c>
      <c r="CK47">
        <f>IF(Data_Transpose!CL47 &gt; 0, Data_Transpose!CL47 -Data_Transpose!CL$53, Data_Transpose!CL47)</f>
        <v>0</v>
      </c>
      <c r="CL47">
        <f>IF(Data_Transpose!CM47 &gt; 0, Data_Transpose!CM47 -Data_Transpose!CM$53, Data_Transpose!CM47)</f>
        <v>0</v>
      </c>
      <c r="CM47">
        <f>IF(Data_Transpose!CN47 &gt; 0, Data_Transpose!CN47 -Data_Transpose!CN$53, Data_Transpose!CN47)</f>
        <v>0</v>
      </c>
      <c r="CN47">
        <f>IF(Data_Transpose!CO47 &gt; 0, Data_Transpose!CO47 -Data_Transpose!CO$53, Data_Transpose!CO47)</f>
        <v>0</v>
      </c>
      <c r="CO47">
        <f>IF(Data_Transpose!CP47 &gt; 0, Data_Transpose!CP47 -Data_Transpose!CP$53, Data_Transpose!CP47)</f>
        <v>0</v>
      </c>
      <c r="CP47">
        <f>IF(Data_Transpose!CQ47 &gt; 0, Data_Transpose!CQ47 -Data_Transpose!CQ$53, Data_Transpose!CQ47)</f>
        <v>0</v>
      </c>
      <c r="CQ47">
        <f>IF(Data_Transpose!CR47 &gt; 0, Data_Transpose!CR47 -Data_Transpose!CR$53, Data_Transpose!CR47)</f>
        <v>0</v>
      </c>
      <c r="CR47">
        <f>IF(Data_Transpose!CS47 &gt; 0, Data_Transpose!CS47 -Data_Transpose!CS$53, Data_Transpose!CS47)</f>
        <v>0</v>
      </c>
      <c r="CU47">
        <f t="shared" si="76"/>
        <v>0</v>
      </c>
      <c r="CV47">
        <f t="shared" si="77"/>
        <v>0</v>
      </c>
      <c r="CW47">
        <f t="shared" si="78"/>
        <v>0</v>
      </c>
      <c r="CX47">
        <f t="shared" si="79"/>
        <v>0</v>
      </c>
      <c r="CY47">
        <f t="shared" si="80"/>
        <v>0</v>
      </c>
      <c r="CZ47">
        <f t="shared" si="81"/>
        <v>0</v>
      </c>
      <c r="DA47">
        <f t="shared" si="82"/>
        <v>0</v>
      </c>
      <c r="DB47">
        <f t="shared" si="83"/>
        <v>0</v>
      </c>
      <c r="DC47">
        <f t="shared" si="84"/>
        <v>0</v>
      </c>
      <c r="DD47">
        <f t="shared" si="85"/>
        <v>0</v>
      </c>
      <c r="DE47">
        <f t="shared" si="86"/>
        <v>0</v>
      </c>
      <c r="DF47">
        <f t="shared" si="87"/>
        <v>0</v>
      </c>
      <c r="DG47">
        <f t="shared" si="88"/>
        <v>0</v>
      </c>
      <c r="DH47">
        <f t="shared" si="89"/>
        <v>0</v>
      </c>
      <c r="DI47">
        <f t="shared" si="90"/>
        <v>0</v>
      </c>
      <c r="DJ47">
        <f t="shared" si="91"/>
        <v>0</v>
      </c>
      <c r="DK47">
        <f t="shared" si="92"/>
        <v>0</v>
      </c>
      <c r="DL47">
        <f t="shared" si="93"/>
        <v>0</v>
      </c>
      <c r="DM47">
        <f t="shared" si="94"/>
        <v>0</v>
      </c>
      <c r="DN47">
        <f t="shared" si="95"/>
        <v>0</v>
      </c>
      <c r="DO47">
        <f t="shared" si="96"/>
        <v>0</v>
      </c>
      <c r="DP47">
        <f t="shared" si="97"/>
        <v>0</v>
      </c>
      <c r="DQ47">
        <f t="shared" si="98"/>
        <v>0</v>
      </c>
      <c r="DR47">
        <f t="shared" si="99"/>
        <v>0</v>
      </c>
      <c r="DS47">
        <f t="shared" si="100"/>
        <v>0</v>
      </c>
      <c r="DT47">
        <f t="shared" si="101"/>
        <v>0</v>
      </c>
      <c r="DU47">
        <f t="shared" si="102"/>
        <v>0</v>
      </c>
      <c r="DV47">
        <f t="shared" si="103"/>
        <v>0</v>
      </c>
      <c r="DW47">
        <f t="shared" si="104"/>
        <v>0</v>
      </c>
      <c r="DX47">
        <f t="shared" si="105"/>
        <v>0</v>
      </c>
      <c r="DY47">
        <f t="shared" si="106"/>
        <v>0</v>
      </c>
      <c r="DZ47">
        <f t="shared" si="107"/>
        <v>0</v>
      </c>
      <c r="EA47">
        <f t="shared" si="108"/>
        <v>0</v>
      </c>
      <c r="EB47">
        <f t="shared" si="109"/>
        <v>0</v>
      </c>
      <c r="EC47">
        <f t="shared" si="110"/>
        <v>0</v>
      </c>
      <c r="ED47">
        <f t="shared" si="111"/>
        <v>0</v>
      </c>
      <c r="EE47">
        <f t="shared" si="112"/>
        <v>0</v>
      </c>
      <c r="EF47">
        <f t="shared" si="113"/>
        <v>0</v>
      </c>
      <c r="EG47">
        <f t="shared" si="114"/>
        <v>0</v>
      </c>
      <c r="EH47">
        <f t="shared" si="115"/>
        <v>0</v>
      </c>
      <c r="EI47">
        <f t="shared" si="116"/>
        <v>0</v>
      </c>
      <c r="EJ47">
        <f t="shared" si="117"/>
        <v>0</v>
      </c>
      <c r="EK47">
        <f t="shared" si="118"/>
        <v>0</v>
      </c>
      <c r="EL47">
        <f t="shared" si="119"/>
        <v>0</v>
      </c>
      <c r="EM47">
        <f t="shared" si="120"/>
        <v>0</v>
      </c>
      <c r="EN47">
        <f t="shared" si="121"/>
        <v>0</v>
      </c>
      <c r="EO47">
        <f t="shared" si="122"/>
        <v>0</v>
      </c>
      <c r="EP47">
        <f t="shared" si="123"/>
        <v>0</v>
      </c>
      <c r="EQ47">
        <f t="shared" si="124"/>
        <v>0</v>
      </c>
      <c r="ER47">
        <f t="shared" si="125"/>
        <v>0</v>
      </c>
      <c r="ES47">
        <f t="shared" si="126"/>
        <v>0</v>
      </c>
      <c r="ET47">
        <f t="shared" si="127"/>
        <v>0</v>
      </c>
      <c r="EU47">
        <f t="shared" si="128"/>
        <v>0</v>
      </c>
      <c r="EV47">
        <f t="shared" si="129"/>
        <v>0</v>
      </c>
      <c r="EW47">
        <f t="shared" si="130"/>
        <v>0</v>
      </c>
      <c r="EX47">
        <f t="shared" si="131"/>
        <v>0</v>
      </c>
      <c r="EY47">
        <f>($B47*BG47)</f>
        <v>0</v>
      </c>
      <c r="EZ47">
        <f>($B47*BH47)</f>
        <v>0</v>
      </c>
      <c r="FA47">
        <f>($B47*BI47)</f>
        <v>0</v>
      </c>
      <c r="FB47">
        <f>($B47*BJ47)</f>
        <v>0</v>
      </c>
      <c r="FC47">
        <f>($B47*BK47)</f>
        <v>0</v>
      </c>
      <c r="FD47">
        <f>($B47*BL47)</f>
        <v>0</v>
      </c>
      <c r="FE47">
        <f>($B47*BM47)</f>
        <v>0</v>
      </c>
      <c r="FF47">
        <f>($B47*BN47)</f>
        <v>0</v>
      </c>
      <c r="FG47">
        <f>($B47*BO47)</f>
        <v>0</v>
      </c>
      <c r="FH47">
        <f>($B47*BP47)</f>
        <v>0</v>
      </c>
      <c r="FI47">
        <f>($B47*BQ47)</f>
        <v>0</v>
      </c>
      <c r="FJ47">
        <f>($B47*BR47)</f>
        <v>0</v>
      </c>
      <c r="FK47">
        <f>($B47*BS47)</f>
        <v>0</v>
      </c>
      <c r="FL47">
        <f>($B47*BT47)</f>
        <v>0</v>
      </c>
      <c r="FM47">
        <f>($B47*BU47)</f>
        <v>0</v>
      </c>
      <c r="FN47">
        <f>($B47*BV47)</f>
        <v>0</v>
      </c>
      <c r="FO47">
        <f>($B47*BW47)</f>
        <v>0</v>
      </c>
      <c r="FP47">
        <f>($B47*BX47)</f>
        <v>0</v>
      </c>
      <c r="FQ47">
        <f>($B47*BY47)</f>
        <v>0</v>
      </c>
      <c r="FR47">
        <f>($B47*BZ47)</f>
        <v>0</v>
      </c>
      <c r="FS47">
        <f>($B47*CA47)</f>
        <v>0</v>
      </c>
      <c r="FT47">
        <f>($B47*CB47)</f>
        <v>0</v>
      </c>
      <c r="FU47">
        <f>($B47*CC47)</f>
        <v>0</v>
      </c>
      <c r="FV47">
        <f>($B47*CD47)</f>
        <v>0</v>
      </c>
      <c r="FW47">
        <f>($B47*CE47)</f>
        <v>0</v>
      </c>
      <c r="FX47">
        <f>($B47*CF47)</f>
        <v>0</v>
      </c>
      <c r="FY47">
        <f>($B47*CG47)</f>
        <v>0</v>
      </c>
      <c r="FZ47">
        <f>($B47*CH47)</f>
        <v>0</v>
      </c>
      <c r="GA47">
        <f>($B47*CI47)</f>
        <v>0</v>
      </c>
      <c r="GB47">
        <f>($B47*CJ47)</f>
        <v>0</v>
      </c>
      <c r="GC47">
        <f>($B47*CK47)</f>
        <v>0</v>
      </c>
      <c r="GD47">
        <f>($B47*CL47)</f>
        <v>0</v>
      </c>
      <c r="GE47">
        <f>($B47*CM47)</f>
        <v>0</v>
      </c>
      <c r="GF47">
        <f>($B47*CN47)</f>
        <v>0</v>
      </c>
      <c r="GG47">
        <f>($B47*CO47)</f>
        <v>0</v>
      </c>
      <c r="GH47">
        <f>($B47*CP47)</f>
        <v>0</v>
      </c>
      <c r="GI47">
        <f>($B47*CQ47)</f>
        <v>0</v>
      </c>
      <c r="GJ47">
        <f>($B47*CR47)</f>
        <v>0</v>
      </c>
    </row>
    <row r="48" spans="1:192">
      <c r="A48" s="2" t="s">
        <v>51</v>
      </c>
      <c r="B48">
        <f>IF(Data_Transpose!G48 &gt; 0, Data_Transpose!G48 -Data_Transpose!G$53, Data_Transpose!G48)</f>
        <v>0.25</v>
      </c>
      <c r="C48">
        <f>IF(Data_Transpose!B48 &gt; 0, Data_Transpose!B48 -Data_Transpose!B$53, Data_Transpose!B48)</f>
        <v>0</v>
      </c>
      <c r="D48">
        <f>IF(Data_Transpose!C48 &gt; 0, Data_Transpose!C48 -Data_Transpose!C$53, Data_Transpose!C48)</f>
        <v>0</v>
      </c>
      <c r="E48">
        <f>IF(Data_Transpose!D48 &gt; 0, Data_Transpose!D48 -Data_Transpose!D$53, Data_Transpose!D48)</f>
        <v>0</v>
      </c>
      <c r="F48">
        <f>IF(Data_Transpose!E48 &gt; 0, Data_Transpose!E48 -Data_Transpose!E$53, Data_Transpose!E48)</f>
        <v>0.40740740740740744</v>
      </c>
      <c r="G48">
        <f>IF(Data_Transpose!F48 &gt; 0, Data_Transpose!F48 -Data_Transpose!F$53, Data_Transpose!F48)</f>
        <v>0</v>
      </c>
      <c r="H48">
        <f>IF(Data_Transpose!H48 &gt; 0, Data_Transpose!H48 -Data_Transpose!H$53, Data_Transpose!H48)</f>
        <v>0</v>
      </c>
      <c r="I48">
        <f>IF(Data_Transpose!I48 &gt; 0, Data_Transpose!I48 -Data_Transpose!I$53, Data_Transpose!I48)</f>
        <v>0.70000000000000018</v>
      </c>
      <c r="J48">
        <f>IF(Data_Transpose!J48 &gt; 0, Data_Transpose!J48 -Data_Transpose!J$53, Data_Transpose!J48)</f>
        <v>0</v>
      </c>
      <c r="K48">
        <f>IF(Data_Transpose!K48 &gt; 0, Data_Transpose!K48 -Data_Transpose!K$53, Data_Transpose!K48)</f>
        <v>0</v>
      </c>
      <c r="L48">
        <f>IF(Data_Transpose!L48 &gt; 0, Data_Transpose!L48 -Data_Transpose!L$53, Data_Transpose!L48)</f>
        <v>0.34782608695652195</v>
      </c>
      <c r="M48">
        <f>IF(Data_Transpose!M48 &gt; 0, Data_Transpose!M48 -Data_Transpose!M$53, Data_Transpose!M48)</f>
        <v>0</v>
      </c>
      <c r="N48">
        <f>IF(Data_Transpose!N48 &gt; 0, Data_Transpose!N48 -Data_Transpose!N$53, Data_Transpose!N48)</f>
        <v>0.45454545454545414</v>
      </c>
      <c r="O48">
        <f>IF(Data_Transpose!O48 &gt; 0, Data_Transpose!O48 -Data_Transpose!O$53, Data_Transpose!O48)</f>
        <v>0.36363636363636376</v>
      </c>
      <c r="P48">
        <f>IF(Data_Transpose!P48 &gt; 0, Data_Transpose!P48 -Data_Transpose!P$53, Data_Transpose!P48)</f>
        <v>0</v>
      </c>
      <c r="Q48">
        <f>IF(Data_Transpose!Q48 &gt; 0, Data_Transpose!Q48 -Data_Transpose!Q$53, Data_Transpose!Q48)</f>
        <v>0.41176470588235325</v>
      </c>
      <c r="R48">
        <f>IF(Data_Transpose!R48 &gt; 0, Data_Transpose!R48 -Data_Transpose!R$53, Data_Transpose!R48)</f>
        <v>0.76923076923076916</v>
      </c>
      <c r="S48">
        <f>IF(Data_Transpose!S48 &gt; 0, Data_Transpose!S48 -Data_Transpose!S$53, Data_Transpose!S48)</f>
        <v>0.24000000000000021</v>
      </c>
      <c r="T48">
        <f>IF(Data_Transpose!T48 &gt; 0, Data_Transpose!T48 -Data_Transpose!T$53, Data_Transpose!T48)</f>
        <v>0</v>
      </c>
      <c r="U48">
        <f>IF(Data_Transpose!U48 &gt; 0, Data_Transpose!U48 -Data_Transpose!U$53, Data_Transpose!U48)</f>
        <v>0</v>
      </c>
      <c r="V48">
        <f>IF(Data_Transpose!V48 &gt; 0, Data_Transpose!V48 -Data_Transpose!V$53, Data_Transpose!V48)</f>
        <v>0</v>
      </c>
      <c r="W48">
        <f>IF(Data_Transpose!W48 &gt; 0, Data_Transpose!W48 -Data_Transpose!W$53, Data_Transpose!W48)</f>
        <v>0</v>
      </c>
      <c r="X48">
        <f>IF(Data_Transpose!X48 &gt; 0, Data_Transpose!X48 -Data_Transpose!X$53, Data_Transpose!X48)</f>
        <v>0</v>
      </c>
      <c r="Y48">
        <f>IF(Data_Transpose!Y48 &gt; 0, Data_Transpose!Y48 -Data_Transpose!Y$53, Data_Transpose!Y48)</f>
        <v>1.0277777777777777</v>
      </c>
      <c r="Z48">
        <f>IF(Data_Transpose!Z48 &gt; 0, Data_Transpose!Z48 -Data_Transpose!Z$53, Data_Transpose!Z48)</f>
        <v>0.80555555555555536</v>
      </c>
      <c r="AA48">
        <f>IF(Data_Transpose!AA48 &gt; 0, Data_Transpose!AA48 -Data_Transpose!AA$53, Data_Transpose!AA48)</f>
        <v>-0.76923076923076916</v>
      </c>
      <c r="AB48">
        <f>IF(Data_Transpose!AB48 &gt; 0, Data_Transpose!AB48 -Data_Transpose!AB$53, Data_Transpose!AB48)</f>
        <v>0</v>
      </c>
      <c r="AC48">
        <f>IF(Data_Transpose!AC48 &gt; 0, Data_Transpose!AC48 -Data_Transpose!AC$53, Data_Transpose!AC48)</f>
        <v>1.6666666666666665</v>
      </c>
      <c r="AD48">
        <f>IF(Data_Transpose!AD48 &gt; 0, Data_Transpose!AD48 -Data_Transpose!AD$53, Data_Transpose!AD48)</f>
        <v>0.83333333333333304</v>
      </c>
      <c r="AE48">
        <f>IF(Data_Transpose!AE48 &gt; 0, Data_Transpose!AE48 -Data_Transpose!AE$53, Data_Transpose!AE48)</f>
        <v>1</v>
      </c>
      <c r="AF48">
        <f>IF(Data_Transpose!AF48 &gt; 0, Data_Transpose!AF48 -Data_Transpose!AF$53, Data_Transpose!AF48)</f>
        <v>-1.4090909090909092</v>
      </c>
      <c r="AG48">
        <f>IF(Data_Transpose!AG48 &gt; 0, Data_Transpose!AG48 -Data_Transpose!AG$53, Data_Transpose!AG48)</f>
        <v>0</v>
      </c>
      <c r="AH48">
        <f>IF(Data_Transpose!AH48 &gt; 0, Data_Transpose!AH48 -Data_Transpose!AH$53, Data_Transpose!AH48)</f>
        <v>-1.1818181818181817</v>
      </c>
      <c r="AI48">
        <f>IF(Data_Transpose!AI48 &gt; 0, Data_Transpose!AI48 -Data_Transpose!AI$53, Data_Transpose!AI48)</f>
        <v>-0.19230769230769251</v>
      </c>
      <c r="AJ48">
        <f>IF(Data_Transpose!AJ48 &gt; 0, Data_Transpose!AJ48 -Data_Transpose!AJ$53, Data_Transpose!AJ48)</f>
        <v>-0.88888888888888884</v>
      </c>
      <c r="AK48">
        <f>IF(Data_Transpose!AK48 &gt; 0, Data_Transpose!AK48 -Data_Transpose!AK$53, Data_Transpose!AK48)</f>
        <v>-4.1666666666666963E-2</v>
      </c>
      <c r="AL48">
        <f>IF(Data_Transpose!AL48 &gt; 0, Data_Transpose!AL48 -Data_Transpose!AL$53, Data_Transpose!AL48)</f>
        <v>0.51724137931034475</v>
      </c>
      <c r="AM48">
        <f>IF(Data_Transpose!AM48 &gt; 0, Data_Transpose!AM48 -Data_Transpose!AM$53, Data_Transpose!AM48)</f>
        <v>-0.5588235294117645</v>
      </c>
      <c r="AN48">
        <f>IF(Data_Transpose!AN48 &gt; 0, Data_Transpose!AN48 -Data_Transpose!AN$53, Data_Transpose!AN48)</f>
        <v>0</v>
      </c>
      <c r="AO48">
        <f>IF(Data_Transpose!AO48 &gt; 0, Data_Transpose!AO48 -Data_Transpose!AO$53, Data_Transpose!AO48)</f>
        <v>-0.25</v>
      </c>
      <c r="AP48">
        <f>IF(Data_Transpose!AP48 &gt; 0, Data_Transpose!AP48 -Data_Transpose!AP$53, Data_Transpose!AP48)</f>
        <v>0</v>
      </c>
      <c r="AQ48">
        <f>IF(Data_Transpose!AQ48 &gt; 0, Data_Transpose!AQ48 -Data_Transpose!AQ$53, Data_Transpose!AQ48)</f>
        <v>-1.2000000000000002</v>
      </c>
      <c r="AR48">
        <f>IF(Data_Transpose!AR48 &gt; 0, Data_Transpose!AR48 -Data_Transpose!AR$53, Data_Transpose!AR48)</f>
        <v>0</v>
      </c>
      <c r="AS48">
        <f>IF(Data_Transpose!AS48 &gt; 0, Data_Transpose!AS48 -Data_Transpose!AS$53, Data_Transpose!AS48)</f>
        <v>0</v>
      </c>
      <c r="AT48">
        <f>IF(Data_Transpose!AT48 &gt; 0, Data_Transpose!AT48 -Data_Transpose!AT$53, Data_Transpose!AT48)</f>
        <v>0</v>
      </c>
      <c r="AU48">
        <f>IF(Data_Transpose!AU48 &gt; 0, Data_Transpose!AU48 -Data_Transpose!AU$53, Data_Transpose!AU48)</f>
        <v>-0.39999999999999991</v>
      </c>
      <c r="AV48">
        <f>IF(Data_Transpose!AV48 &gt; 0, Data_Transpose!AV48 -Data_Transpose!AV$53, Data_Transpose!AV48)</f>
        <v>0.1333333333333333</v>
      </c>
      <c r="AW48">
        <f>IF(Data_Transpose!AW48 &gt; 0, Data_Transpose!AW48 -Data_Transpose!AW$53, Data_Transpose!AW48)</f>
        <v>0</v>
      </c>
      <c r="AX48">
        <f>IF(Data_Transpose!AX48 &gt; 0, Data_Transpose!AX48 -Data_Transpose!AX$53, Data_Transpose!AX48)</f>
        <v>1.1612903225806452</v>
      </c>
      <c r="AY48">
        <f>IF(Data_Transpose!AY48 &gt; 0, Data_Transpose!AY48 -Data_Transpose!AY$53, Data_Transpose!AY48)</f>
        <v>0.18181818181818166</v>
      </c>
      <c r="AZ48">
        <f>IF(Data_Transpose!AZ48 &gt; 0, Data_Transpose!AZ48 -Data_Transpose!AZ$53, Data_Transpose!AZ48)</f>
        <v>0</v>
      </c>
      <c r="BA48">
        <f>IF(Data_Transpose!BA48 &gt; 0, Data_Transpose!BA48 -Data_Transpose!BA$53, Data_Transpose!BA48)</f>
        <v>0.64285714285714279</v>
      </c>
      <c r="BB48">
        <f>IF(Data_Transpose!BB48 &gt; 0, Data_Transpose!BB48 -Data_Transpose!BB$53, Data_Transpose!BB48)</f>
        <v>0.78571428571428559</v>
      </c>
      <c r="BC48">
        <f>IF(Data_Transpose!BC48 &gt; 0, Data_Transpose!BC48 -Data_Transpose!BC$53, Data_Transpose!BC48)</f>
        <v>0</v>
      </c>
      <c r="BD48">
        <f>IF(Data_Transpose!BD48 &gt; 0, Data_Transpose!BD48 -Data_Transpose!BD$53, Data_Transpose!BD48)</f>
        <v>-0.54545454545454586</v>
      </c>
      <c r="BE48">
        <f>IF(Data_Transpose!BE48 &gt; 0, Data_Transpose!BE48 -Data_Transpose!BE$53, Data_Transpose!BE48)</f>
        <v>0.19047619047619069</v>
      </c>
      <c r="BF48">
        <f>IF(Data_Transpose!BF48 &gt; 0, Data_Transpose!BF48 -Data_Transpose!BF$53, Data_Transpose!BF48)</f>
        <v>0.57894736842105221</v>
      </c>
      <c r="BG48">
        <f>IF(Data_Transpose!BH48 &gt; 0, Data_Transpose!BH48 -Data_Transpose!BH$53, Data_Transpose!BH48)</f>
        <v>0</v>
      </c>
      <c r="BH48">
        <f>IF(Data_Transpose!BI48 &gt; 0, Data_Transpose!BI48 -Data_Transpose!BI$53, Data_Transpose!BI48)</f>
        <v>-0.25</v>
      </c>
      <c r="BI48">
        <f>IF(Data_Transpose!BJ48 &gt; 0, Data_Transpose!BJ48 -Data_Transpose!BJ$53, Data_Transpose!BJ48)</f>
        <v>0</v>
      </c>
      <c r="BJ48">
        <f>IF(Data_Transpose!BK48 &gt; 0, Data_Transpose!BK48 -Data_Transpose!BK$53, Data_Transpose!BK48)</f>
        <v>0.59999999999999964</v>
      </c>
      <c r="BK48">
        <f>IF(Data_Transpose!BL48 &gt; 0, Data_Transpose!BL48 -Data_Transpose!BL$53, Data_Transpose!BL48)</f>
        <v>-0.20000000000000018</v>
      </c>
      <c r="BL48">
        <f>IF(Data_Transpose!BM48 &gt; 0, Data_Transpose!BM48 -Data_Transpose!BM$53, Data_Transpose!BM48)</f>
        <v>0.79999999999999982</v>
      </c>
      <c r="BM48">
        <f>IF(Data_Transpose!BN48 &gt; 0, Data_Transpose!BN48 -Data_Transpose!BN$53, Data_Transpose!BN48)</f>
        <v>0</v>
      </c>
      <c r="BN48">
        <f>IF(Data_Transpose!BO48 &gt; 0, Data_Transpose!BO48 -Data_Transpose!BO$53, Data_Transpose!BO48)</f>
        <v>-1.1538461538461542</v>
      </c>
      <c r="BO48">
        <f>IF(Data_Transpose!BP48 &gt; 0, Data_Transpose!BP48 -Data_Transpose!BP$53, Data_Transpose!BP48)</f>
        <v>-0.53571428571428559</v>
      </c>
      <c r="BP48">
        <f>IF(Data_Transpose!BQ48 &gt; 0, Data_Transpose!BQ48 -Data_Transpose!BQ$53, Data_Transpose!BQ48)</f>
        <v>-0.66666666666666652</v>
      </c>
      <c r="BQ48">
        <f>IF(Data_Transpose!BR48 &gt; 0, Data_Transpose!BR48 -Data_Transpose!BR$53, Data_Transpose!BR48)</f>
        <v>-1.4210526315789478</v>
      </c>
      <c r="BR48">
        <f>IF(Data_Transpose!BS48 &gt; 0, Data_Transpose!BS48 -Data_Transpose!BS$53, Data_Transpose!BS48)</f>
        <v>0.95000000000000018</v>
      </c>
      <c r="BS48">
        <f>IF(Data_Transpose!BT48 &gt; 0, Data_Transpose!BT48 -Data_Transpose!BT$53, Data_Transpose!BT48)</f>
        <v>0</v>
      </c>
      <c r="BT48">
        <f>IF(Data_Transpose!BU48 &gt; 0, Data_Transpose!BU48 -Data_Transpose!BU$53, Data_Transpose!BU48)</f>
        <v>0</v>
      </c>
      <c r="BU48">
        <f>IF(Data_Transpose!BV48 &gt; 0, Data_Transpose!BV48 -Data_Transpose!BV$53, Data_Transpose!BV48)</f>
        <v>-0.88235294117647056</v>
      </c>
      <c r="BV48">
        <f>IF(Data_Transpose!BW48 &gt; 0, Data_Transpose!BW48 -Data_Transpose!BW$53, Data_Transpose!BW48)</f>
        <v>0</v>
      </c>
      <c r="BW48">
        <f>IF(Data_Transpose!BX48 &gt; 0, Data_Transpose!BX48 -Data_Transpose!BX$53, Data_Transpose!BX48)</f>
        <v>0.5</v>
      </c>
      <c r="BX48">
        <f>IF(Data_Transpose!BY48 &gt; 0, Data_Transpose!BY48 -Data_Transpose!BY$53, Data_Transpose!BY48)</f>
        <v>0.38461538461538503</v>
      </c>
      <c r="BY48">
        <f>IF(Data_Transpose!BZ48 &gt; 0, Data_Transpose!BZ48 -Data_Transpose!BZ$53, Data_Transpose!BZ48)</f>
        <v>0</v>
      </c>
      <c r="BZ48">
        <f>IF(Data_Transpose!CA48 &gt; 0, Data_Transpose!CA48 -Data_Transpose!CA$53, Data_Transpose!CA48)</f>
        <v>0</v>
      </c>
      <c r="CA48">
        <f>IF(Data_Transpose!CB48 &gt; 0, Data_Transpose!CB48 -Data_Transpose!CB$53, Data_Transpose!CB48)</f>
        <v>-1.8461538461538463</v>
      </c>
      <c r="CB48">
        <f>IF(Data_Transpose!CC48 &gt; 0, Data_Transpose!CC48 -Data_Transpose!CC$53, Data_Transpose!CC48)</f>
        <v>0</v>
      </c>
      <c r="CC48">
        <f>IF(Data_Transpose!CD48 &gt; 0, Data_Transpose!CD48 -Data_Transpose!CD$53, Data_Transpose!CD48)</f>
        <v>0</v>
      </c>
      <c r="CD48">
        <f>IF(Data_Transpose!CE48 &gt; 0, Data_Transpose!CE48 -Data_Transpose!CE$53, Data_Transpose!CE48)</f>
        <v>1.6470588235294117</v>
      </c>
      <c r="CE48">
        <f>IF(Data_Transpose!CF48 &gt; 0, Data_Transpose!CF48 -Data_Transpose!CF$53, Data_Transpose!CF48)</f>
        <v>-9.52380952380949E-2</v>
      </c>
      <c r="CF48">
        <f>IF(Data_Transpose!CG48 &gt; 0, Data_Transpose!CG48 -Data_Transpose!CG$53, Data_Transpose!CG48)</f>
        <v>0</v>
      </c>
      <c r="CG48">
        <f>IF(Data_Transpose!CH48 &gt; 0, Data_Transpose!CH48 -Data_Transpose!CH$53, Data_Transpose!CH48)</f>
        <v>0</v>
      </c>
      <c r="CH48">
        <f>IF(Data_Transpose!CI48 &gt; 0, Data_Transpose!CI48 -Data_Transpose!CI$53, Data_Transpose!CI48)</f>
        <v>-1.3030303030303028</v>
      </c>
      <c r="CI48">
        <f>IF(Data_Transpose!CJ48 &gt; 0, Data_Transpose!CJ48 -Data_Transpose!CJ$53, Data_Transpose!CJ48)</f>
        <v>0</v>
      </c>
      <c r="CJ48">
        <f>IF(Data_Transpose!CK48 &gt; 0, Data_Transpose!CK48 -Data_Transpose!CK$53, Data_Transpose!CK48)</f>
        <v>0</v>
      </c>
      <c r="CK48">
        <f>IF(Data_Transpose!CL48 &gt; 0, Data_Transpose!CL48 -Data_Transpose!CL$53, Data_Transpose!CL48)</f>
        <v>0.16666666666666652</v>
      </c>
      <c r="CL48">
        <f>IF(Data_Transpose!CM48 &gt; 0, Data_Transpose!CM48 -Data_Transpose!CM$53, Data_Transpose!CM48)</f>
        <v>0</v>
      </c>
      <c r="CM48">
        <f>IF(Data_Transpose!CN48 &gt; 0, Data_Transpose!CN48 -Data_Transpose!CN$53, Data_Transpose!CN48)</f>
        <v>0</v>
      </c>
      <c r="CN48">
        <f>IF(Data_Transpose!CO48 &gt; 0, Data_Transpose!CO48 -Data_Transpose!CO$53, Data_Transpose!CO48)</f>
        <v>0</v>
      </c>
      <c r="CO48">
        <f>IF(Data_Transpose!CP48 &gt; 0, Data_Transpose!CP48 -Data_Transpose!CP$53, Data_Transpose!CP48)</f>
        <v>-0.35714285714285676</v>
      </c>
      <c r="CP48">
        <f>IF(Data_Transpose!CQ48 &gt; 0, Data_Transpose!CQ48 -Data_Transpose!CQ$53, Data_Transpose!CQ48)</f>
        <v>1.2916666666666665</v>
      </c>
      <c r="CQ48">
        <f>IF(Data_Transpose!CR48 &gt; 0, Data_Transpose!CR48 -Data_Transpose!CR$53, Data_Transpose!CR48)</f>
        <v>0</v>
      </c>
      <c r="CR48">
        <f>IF(Data_Transpose!CS48 &gt; 0, Data_Transpose!CS48 -Data_Transpose!CS$53, Data_Transpose!CS48)</f>
        <v>0</v>
      </c>
      <c r="CU48">
        <f t="shared" si="76"/>
        <v>0</v>
      </c>
      <c r="CV48">
        <f t="shared" si="77"/>
        <v>0</v>
      </c>
      <c r="CW48">
        <f t="shared" si="78"/>
        <v>0</v>
      </c>
      <c r="CX48">
        <f t="shared" si="79"/>
        <v>0.10185185185185186</v>
      </c>
      <c r="CY48">
        <f t="shared" si="80"/>
        <v>0</v>
      </c>
      <c r="CZ48">
        <f t="shared" si="81"/>
        <v>0</v>
      </c>
      <c r="DA48">
        <f t="shared" si="82"/>
        <v>0.17500000000000004</v>
      </c>
      <c r="DB48">
        <f t="shared" si="83"/>
        <v>0</v>
      </c>
      <c r="DC48">
        <f t="shared" si="84"/>
        <v>0</v>
      </c>
      <c r="DD48">
        <f t="shared" si="85"/>
        <v>8.6956521739130488E-2</v>
      </c>
      <c r="DE48">
        <f t="shared" si="86"/>
        <v>0</v>
      </c>
      <c r="DF48">
        <f t="shared" si="87"/>
        <v>0.11363636363636354</v>
      </c>
      <c r="DG48">
        <f t="shared" si="88"/>
        <v>9.0909090909090939E-2</v>
      </c>
      <c r="DH48">
        <f t="shared" si="89"/>
        <v>0</v>
      </c>
      <c r="DI48">
        <f t="shared" si="90"/>
        <v>0.10294117647058831</v>
      </c>
      <c r="DJ48">
        <f t="shared" si="91"/>
        <v>0.19230769230769229</v>
      </c>
      <c r="DK48">
        <f t="shared" si="92"/>
        <v>6.0000000000000053E-2</v>
      </c>
      <c r="DL48">
        <f t="shared" si="93"/>
        <v>0</v>
      </c>
      <c r="DM48">
        <f t="shared" si="94"/>
        <v>0</v>
      </c>
      <c r="DN48">
        <f t="shared" si="95"/>
        <v>0</v>
      </c>
      <c r="DO48">
        <f t="shared" si="96"/>
        <v>0</v>
      </c>
      <c r="DP48">
        <f t="shared" si="97"/>
        <v>0</v>
      </c>
      <c r="DQ48">
        <f t="shared" si="98"/>
        <v>0.25694444444444442</v>
      </c>
      <c r="DR48">
        <f t="shared" si="99"/>
        <v>0.20138888888888884</v>
      </c>
      <c r="DS48">
        <f t="shared" si="100"/>
        <v>-0.19230769230769229</v>
      </c>
      <c r="DT48">
        <f t="shared" si="101"/>
        <v>0</v>
      </c>
      <c r="DU48">
        <f t="shared" si="102"/>
        <v>0.41666666666666663</v>
      </c>
      <c r="DV48">
        <f t="shared" si="103"/>
        <v>0.20833333333333326</v>
      </c>
      <c r="DW48">
        <f t="shared" si="104"/>
        <v>0.25</v>
      </c>
      <c r="DX48">
        <f t="shared" si="105"/>
        <v>-0.35227272727272729</v>
      </c>
      <c r="DY48">
        <f t="shared" si="106"/>
        <v>0</v>
      </c>
      <c r="DZ48">
        <f t="shared" si="107"/>
        <v>-0.29545454545454541</v>
      </c>
      <c r="EA48">
        <f t="shared" si="108"/>
        <v>-4.8076923076923128E-2</v>
      </c>
      <c r="EB48">
        <f t="shared" si="109"/>
        <v>-0.22222222222222221</v>
      </c>
      <c r="EC48">
        <f t="shared" si="110"/>
        <v>-1.0416666666666741E-2</v>
      </c>
      <c r="ED48">
        <f t="shared" si="111"/>
        <v>0.12931034482758619</v>
      </c>
      <c r="EE48">
        <f t="shared" si="112"/>
        <v>-0.13970588235294112</v>
      </c>
      <c r="EF48">
        <f t="shared" si="113"/>
        <v>0</v>
      </c>
      <c r="EG48">
        <f t="shared" si="114"/>
        <v>-6.25E-2</v>
      </c>
      <c r="EH48">
        <f t="shared" si="115"/>
        <v>0</v>
      </c>
      <c r="EI48">
        <f t="shared" si="116"/>
        <v>-0.30000000000000004</v>
      </c>
      <c r="EJ48">
        <f t="shared" si="117"/>
        <v>0</v>
      </c>
      <c r="EK48">
        <f t="shared" si="118"/>
        <v>0</v>
      </c>
      <c r="EL48">
        <f t="shared" si="119"/>
        <v>0</v>
      </c>
      <c r="EM48">
        <f t="shared" si="120"/>
        <v>-9.9999999999999978E-2</v>
      </c>
      <c r="EN48">
        <f t="shared" si="121"/>
        <v>3.3333333333333326E-2</v>
      </c>
      <c r="EO48">
        <f t="shared" si="122"/>
        <v>0</v>
      </c>
      <c r="EP48">
        <f t="shared" si="123"/>
        <v>0.29032258064516131</v>
      </c>
      <c r="EQ48">
        <f t="shared" si="124"/>
        <v>4.5454545454545414E-2</v>
      </c>
      <c r="ER48">
        <f t="shared" si="125"/>
        <v>0</v>
      </c>
      <c r="ES48">
        <f t="shared" si="126"/>
        <v>0.1607142857142857</v>
      </c>
      <c r="ET48">
        <f t="shared" si="127"/>
        <v>0.1964285714285714</v>
      </c>
      <c r="EU48">
        <f t="shared" si="128"/>
        <v>0</v>
      </c>
      <c r="EV48">
        <f t="shared" si="129"/>
        <v>-0.13636363636363646</v>
      </c>
      <c r="EW48">
        <f t="shared" si="130"/>
        <v>4.7619047619047672E-2</v>
      </c>
      <c r="EX48">
        <f t="shared" si="131"/>
        <v>0.14473684210526305</v>
      </c>
      <c r="EY48">
        <f>($B48*BG48)</f>
        <v>0</v>
      </c>
      <c r="EZ48">
        <f>($B48*BH48)</f>
        <v>-6.25E-2</v>
      </c>
      <c r="FA48">
        <f>($B48*BI48)</f>
        <v>0</v>
      </c>
      <c r="FB48">
        <f>($B48*BJ48)</f>
        <v>0.14999999999999991</v>
      </c>
      <c r="FC48">
        <f>($B48*BK48)</f>
        <v>-5.0000000000000044E-2</v>
      </c>
      <c r="FD48">
        <f>($B48*BL48)</f>
        <v>0.19999999999999996</v>
      </c>
      <c r="FE48">
        <f>($B48*BM48)</f>
        <v>0</v>
      </c>
      <c r="FF48">
        <f>($B48*BN48)</f>
        <v>-0.28846153846153855</v>
      </c>
      <c r="FG48">
        <f>($B48*BO48)</f>
        <v>-0.1339285714285714</v>
      </c>
      <c r="FH48">
        <f>($B48*BP48)</f>
        <v>-0.16666666666666663</v>
      </c>
      <c r="FI48">
        <f>($B48*BQ48)</f>
        <v>-0.35526315789473695</v>
      </c>
      <c r="FJ48">
        <f>($B48*BR48)</f>
        <v>0.23750000000000004</v>
      </c>
      <c r="FK48">
        <f>($B48*BS48)</f>
        <v>0</v>
      </c>
      <c r="FL48">
        <f>($B48*BT48)</f>
        <v>0</v>
      </c>
      <c r="FM48">
        <f>($B48*BU48)</f>
        <v>-0.22058823529411764</v>
      </c>
      <c r="FN48">
        <f>($B48*BV48)</f>
        <v>0</v>
      </c>
      <c r="FO48">
        <f>($B48*BW48)</f>
        <v>0.125</v>
      </c>
      <c r="FP48">
        <f>($B48*BX48)</f>
        <v>9.6153846153846256E-2</v>
      </c>
      <c r="FQ48">
        <f>($B48*BY48)</f>
        <v>0</v>
      </c>
      <c r="FR48">
        <f>($B48*BZ48)</f>
        <v>0</v>
      </c>
      <c r="FS48">
        <f>($B48*CA48)</f>
        <v>-0.46153846153846156</v>
      </c>
      <c r="FT48">
        <f>($B48*CB48)</f>
        <v>0</v>
      </c>
      <c r="FU48">
        <f>($B48*CC48)</f>
        <v>0</v>
      </c>
      <c r="FV48">
        <f>($B48*CD48)</f>
        <v>0.41176470588235292</v>
      </c>
      <c r="FW48">
        <f>($B48*CE48)</f>
        <v>-2.3809523809523725E-2</v>
      </c>
      <c r="FX48">
        <f>($B48*CF48)</f>
        <v>0</v>
      </c>
      <c r="FY48">
        <f>($B48*CG48)</f>
        <v>0</v>
      </c>
      <c r="FZ48">
        <f>($B48*CH48)</f>
        <v>-0.32575757575757569</v>
      </c>
      <c r="GA48">
        <f>($B48*CI48)</f>
        <v>0</v>
      </c>
      <c r="GB48">
        <f>($B48*CJ48)</f>
        <v>0</v>
      </c>
      <c r="GC48">
        <f>($B48*CK48)</f>
        <v>4.166666666666663E-2</v>
      </c>
      <c r="GD48">
        <f>($B48*CL48)</f>
        <v>0</v>
      </c>
      <c r="GE48">
        <f>($B48*CM48)</f>
        <v>0</v>
      </c>
      <c r="GF48">
        <f>($B48*CN48)</f>
        <v>0</v>
      </c>
      <c r="GG48">
        <f>($B48*CO48)</f>
        <v>-8.9285714285714191E-2</v>
      </c>
      <c r="GH48">
        <f>($B48*CP48)</f>
        <v>0.32291666666666663</v>
      </c>
      <c r="GI48">
        <f>($B48*CQ48)</f>
        <v>0</v>
      </c>
      <c r="GJ48">
        <f>($B48*CR48)</f>
        <v>0</v>
      </c>
    </row>
    <row r="49" spans="1:194">
      <c r="A49" s="2" t="s">
        <v>52</v>
      </c>
      <c r="B49">
        <f>IF(Data_Transpose!G49 &gt; 0, Data_Transpose!G49 -Data_Transpose!G$53, Data_Transpose!G49)</f>
        <v>0</v>
      </c>
      <c r="C49">
        <f>IF(Data_Transpose!B49 &gt; 0, Data_Transpose!B49 -Data_Transpose!B$53, Data_Transpose!B49)</f>
        <v>0</v>
      </c>
      <c r="D49">
        <f>IF(Data_Transpose!C49 &gt; 0, Data_Transpose!C49 -Data_Transpose!C$53, Data_Transpose!C49)</f>
        <v>0</v>
      </c>
      <c r="E49">
        <f>IF(Data_Transpose!D49 &gt; 0, Data_Transpose!D49 -Data_Transpose!D$53, Data_Transpose!D49)</f>
        <v>0</v>
      </c>
      <c r="F49">
        <f>IF(Data_Transpose!E49 &gt; 0, Data_Transpose!E49 -Data_Transpose!E$53, Data_Transpose!E49)</f>
        <v>-1.5925925925925926</v>
      </c>
      <c r="G49">
        <f>IF(Data_Transpose!F49 &gt; 0, Data_Transpose!F49 -Data_Transpose!F$53, Data_Transpose!F49)</f>
        <v>0</v>
      </c>
      <c r="H49">
        <f>IF(Data_Transpose!H49 &gt; 0, Data_Transpose!H49 -Data_Transpose!H$53, Data_Transpose!H49)</f>
        <v>0</v>
      </c>
      <c r="I49">
        <f>IF(Data_Transpose!I49 &gt; 0, Data_Transpose!I49 -Data_Transpose!I$53, Data_Transpose!I49)</f>
        <v>0</v>
      </c>
      <c r="J49">
        <f>IF(Data_Transpose!J49 &gt; 0, Data_Transpose!J49 -Data_Transpose!J$53, Data_Transpose!J49)</f>
        <v>0</v>
      </c>
      <c r="K49">
        <f>IF(Data_Transpose!K49 &gt; 0, Data_Transpose!K49 -Data_Transpose!K$53, Data_Transpose!K49)</f>
        <v>0</v>
      </c>
      <c r="L49">
        <f>IF(Data_Transpose!L49 &gt; 0, Data_Transpose!L49 -Data_Transpose!L$53, Data_Transpose!L49)</f>
        <v>0</v>
      </c>
      <c r="M49">
        <f>IF(Data_Transpose!M49 &gt; 0, Data_Transpose!M49 -Data_Transpose!M$53, Data_Transpose!M49)</f>
        <v>0</v>
      </c>
      <c r="N49">
        <f>IF(Data_Transpose!N49 &gt; 0, Data_Transpose!N49 -Data_Transpose!N$53, Data_Transpose!N49)</f>
        <v>0</v>
      </c>
      <c r="O49">
        <f>IF(Data_Transpose!O49 &gt; 0, Data_Transpose!O49 -Data_Transpose!O$53, Data_Transpose!O49)</f>
        <v>0</v>
      </c>
      <c r="P49">
        <f>IF(Data_Transpose!P49 &gt; 0, Data_Transpose!P49 -Data_Transpose!P$53, Data_Transpose!P49)</f>
        <v>0</v>
      </c>
      <c r="Q49">
        <f>IF(Data_Transpose!Q49 &gt; 0, Data_Transpose!Q49 -Data_Transpose!Q$53, Data_Transpose!Q49)</f>
        <v>0</v>
      </c>
      <c r="R49">
        <f>IF(Data_Transpose!R49 &gt; 0, Data_Transpose!R49 -Data_Transpose!R$53, Data_Transpose!R49)</f>
        <v>0</v>
      </c>
      <c r="S49">
        <f>IF(Data_Transpose!S49 &gt; 0, Data_Transpose!S49 -Data_Transpose!S$53, Data_Transpose!S49)</f>
        <v>0</v>
      </c>
      <c r="T49">
        <f>IF(Data_Transpose!T49 &gt; 0, Data_Transpose!T49 -Data_Transpose!T$53, Data_Transpose!T49)</f>
        <v>0</v>
      </c>
      <c r="U49">
        <f>IF(Data_Transpose!U49 &gt; 0, Data_Transpose!U49 -Data_Transpose!U$53, Data_Transpose!U49)</f>
        <v>0</v>
      </c>
      <c r="V49">
        <f>IF(Data_Transpose!V49 &gt; 0, Data_Transpose!V49 -Data_Transpose!V$53, Data_Transpose!V49)</f>
        <v>0</v>
      </c>
      <c r="W49">
        <f>IF(Data_Transpose!W49 &gt; 0, Data_Transpose!W49 -Data_Transpose!W$53, Data_Transpose!W49)</f>
        <v>0</v>
      </c>
      <c r="X49">
        <f>IF(Data_Transpose!X49 &gt; 0, Data_Transpose!X49 -Data_Transpose!X$53, Data_Transpose!X49)</f>
        <v>0</v>
      </c>
      <c r="Y49">
        <f>IF(Data_Transpose!Y49 &gt; 0, Data_Transpose!Y49 -Data_Transpose!Y$53, Data_Transpose!Y49)</f>
        <v>0</v>
      </c>
      <c r="Z49">
        <f>IF(Data_Transpose!Z49 &gt; 0, Data_Transpose!Z49 -Data_Transpose!Z$53, Data_Transpose!Z49)</f>
        <v>0</v>
      </c>
      <c r="AA49">
        <f>IF(Data_Transpose!AA49 &gt; 0, Data_Transpose!AA49 -Data_Transpose!AA$53, Data_Transpose!AA49)</f>
        <v>0</v>
      </c>
      <c r="AB49">
        <f>IF(Data_Transpose!AB49 &gt; 0, Data_Transpose!AB49 -Data_Transpose!AB$53, Data_Transpose!AB49)</f>
        <v>0</v>
      </c>
      <c r="AC49">
        <f>IF(Data_Transpose!AC49 &gt; 0, Data_Transpose!AC49 -Data_Transpose!AC$53, Data_Transpose!AC49)</f>
        <v>0</v>
      </c>
      <c r="AD49">
        <f>IF(Data_Transpose!AD49 &gt; 0, Data_Transpose!AD49 -Data_Transpose!AD$53, Data_Transpose!AD49)</f>
        <v>0</v>
      </c>
      <c r="AE49">
        <f>IF(Data_Transpose!AE49 &gt; 0, Data_Transpose!AE49 -Data_Transpose!AE$53, Data_Transpose!AE49)</f>
        <v>0</v>
      </c>
      <c r="AF49">
        <f>IF(Data_Transpose!AF49 &gt; 0, Data_Transpose!AF49 -Data_Transpose!AF$53, Data_Transpose!AF49)</f>
        <v>0</v>
      </c>
      <c r="AG49">
        <f>IF(Data_Transpose!AG49 &gt; 0, Data_Transpose!AG49 -Data_Transpose!AG$53, Data_Transpose!AG49)</f>
        <v>0</v>
      </c>
      <c r="AH49">
        <f>IF(Data_Transpose!AH49 &gt; 0, Data_Transpose!AH49 -Data_Transpose!AH$53, Data_Transpose!AH49)</f>
        <v>0</v>
      </c>
      <c r="AI49">
        <f>IF(Data_Transpose!AI49 &gt; 0, Data_Transpose!AI49 -Data_Transpose!AI$53, Data_Transpose!AI49)</f>
        <v>0</v>
      </c>
      <c r="AJ49">
        <f>IF(Data_Transpose!AJ49 &gt; 0, Data_Transpose!AJ49 -Data_Transpose!AJ$53, Data_Transpose!AJ49)</f>
        <v>0</v>
      </c>
      <c r="AK49">
        <f>IF(Data_Transpose!AK49 &gt; 0, Data_Transpose!AK49 -Data_Transpose!AK$53, Data_Transpose!AK49)</f>
        <v>0</v>
      </c>
      <c r="AL49">
        <f>IF(Data_Transpose!AL49 &gt; 0, Data_Transpose!AL49 -Data_Transpose!AL$53, Data_Transpose!AL49)</f>
        <v>0</v>
      </c>
      <c r="AM49">
        <f>IF(Data_Transpose!AM49 &gt; 0, Data_Transpose!AM49 -Data_Transpose!AM$53, Data_Transpose!AM49)</f>
        <v>0</v>
      </c>
      <c r="AN49">
        <f>IF(Data_Transpose!AN49 &gt; 0, Data_Transpose!AN49 -Data_Transpose!AN$53, Data_Transpose!AN49)</f>
        <v>0</v>
      </c>
      <c r="AO49">
        <f>IF(Data_Transpose!AO49 &gt; 0, Data_Transpose!AO49 -Data_Transpose!AO$53, Data_Transpose!AO49)</f>
        <v>0</v>
      </c>
      <c r="AP49">
        <f>IF(Data_Transpose!AP49 &gt; 0, Data_Transpose!AP49 -Data_Transpose!AP$53, Data_Transpose!AP49)</f>
        <v>0.29411764705882337</v>
      </c>
      <c r="AQ49">
        <f>IF(Data_Transpose!AQ49 &gt; 0, Data_Transpose!AQ49 -Data_Transpose!AQ$53, Data_Transpose!AQ49)</f>
        <v>0</v>
      </c>
      <c r="AR49">
        <f>IF(Data_Transpose!AR49 &gt; 0, Data_Transpose!AR49 -Data_Transpose!AR$53, Data_Transpose!AR49)</f>
        <v>0</v>
      </c>
      <c r="AS49">
        <f>IF(Data_Transpose!AS49 &gt; 0, Data_Transpose!AS49 -Data_Transpose!AS$53, Data_Transpose!AS49)</f>
        <v>0</v>
      </c>
      <c r="AT49">
        <f>IF(Data_Transpose!AT49 &gt; 0, Data_Transpose!AT49 -Data_Transpose!AT$53, Data_Transpose!AT49)</f>
        <v>0</v>
      </c>
      <c r="AU49">
        <f>IF(Data_Transpose!AU49 &gt; 0, Data_Transpose!AU49 -Data_Transpose!AU$53, Data_Transpose!AU49)</f>
        <v>0</v>
      </c>
      <c r="AV49">
        <f>IF(Data_Transpose!AV49 &gt; 0, Data_Transpose!AV49 -Data_Transpose!AV$53, Data_Transpose!AV49)</f>
        <v>0</v>
      </c>
      <c r="AW49">
        <f>IF(Data_Transpose!AW49 &gt; 0, Data_Transpose!AW49 -Data_Transpose!AW$53, Data_Transpose!AW49)</f>
        <v>0</v>
      </c>
      <c r="AX49">
        <f>IF(Data_Transpose!AX49 &gt; 0, Data_Transpose!AX49 -Data_Transpose!AX$53, Data_Transpose!AX49)</f>
        <v>0</v>
      </c>
      <c r="AY49">
        <f>IF(Data_Transpose!AY49 &gt; 0, Data_Transpose!AY49 -Data_Transpose!AY$53, Data_Transpose!AY49)</f>
        <v>0</v>
      </c>
      <c r="AZ49">
        <f>IF(Data_Transpose!AZ49 &gt; 0, Data_Transpose!AZ49 -Data_Transpose!AZ$53, Data_Transpose!AZ49)</f>
        <v>0</v>
      </c>
      <c r="BA49">
        <f>IF(Data_Transpose!BA49 &gt; 0, Data_Transpose!BA49 -Data_Transpose!BA$53, Data_Transpose!BA49)</f>
        <v>0</v>
      </c>
      <c r="BB49">
        <f>IF(Data_Transpose!BB49 &gt; 0, Data_Transpose!BB49 -Data_Transpose!BB$53, Data_Transpose!BB49)</f>
        <v>0</v>
      </c>
      <c r="BC49">
        <f>IF(Data_Transpose!BC49 &gt; 0, Data_Transpose!BC49 -Data_Transpose!BC$53, Data_Transpose!BC49)</f>
        <v>0</v>
      </c>
      <c r="BD49">
        <f>IF(Data_Transpose!BD49 &gt; 0, Data_Transpose!BD49 -Data_Transpose!BD$53, Data_Transpose!BD49)</f>
        <v>0</v>
      </c>
      <c r="BE49">
        <f>IF(Data_Transpose!BE49 &gt; 0, Data_Transpose!BE49 -Data_Transpose!BE$53, Data_Transpose!BE49)</f>
        <v>0</v>
      </c>
      <c r="BF49">
        <f>IF(Data_Transpose!BF49 &gt; 0, Data_Transpose!BF49 -Data_Transpose!BF$53, Data_Transpose!BF49)</f>
        <v>0</v>
      </c>
      <c r="BG49">
        <f>IF(Data_Transpose!BH49 &gt; 0, Data_Transpose!BH49 -Data_Transpose!BH$53, Data_Transpose!BH49)</f>
        <v>0</v>
      </c>
      <c r="BH49">
        <f>IF(Data_Transpose!BI49 &gt; 0, Data_Transpose!BI49 -Data_Transpose!BI$53, Data_Transpose!BI49)</f>
        <v>0</v>
      </c>
      <c r="BI49">
        <f>IF(Data_Transpose!BJ49 &gt; 0, Data_Transpose!BJ49 -Data_Transpose!BJ$53, Data_Transpose!BJ49)</f>
        <v>0.375</v>
      </c>
      <c r="BJ49">
        <f>IF(Data_Transpose!BK49 &gt; 0, Data_Transpose!BK49 -Data_Transpose!BK$53, Data_Transpose!BK49)</f>
        <v>0</v>
      </c>
      <c r="BK49">
        <f>IF(Data_Transpose!BL49 &gt; 0, Data_Transpose!BL49 -Data_Transpose!BL$53, Data_Transpose!BL49)</f>
        <v>0</v>
      </c>
      <c r="BL49">
        <f>IF(Data_Transpose!BM49 &gt; 0, Data_Transpose!BM49 -Data_Transpose!BM$53, Data_Transpose!BM49)</f>
        <v>0</v>
      </c>
      <c r="BM49">
        <f>IF(Data_Transpose!BN49 &gt; 0, Data_Transpose!BN49 -Data_Transpose!BN$53, Data_Transpose!BN49)</f>
        <v>0</v>
      </c>
      <c r="BN49">
        <f>IF(Data_Transpose!BO49 &gt; 0, Data_Transpose!BO49 -Data_Transpose!BO$53, Data_Transpose!BO49)</f>
        <v>0</v>
      </c>
      <c r="BO49">
        <f>IF(Data_Transpose!BP49 &gt; 0, Data_Transpose!BP49 -Data_Transpose!BP$53, Data_Transpose!BP49)</f>
        <v>0</v>
      </c>
      <c r="BP49">
        <f>IF(Data_Transpose!BQ49 &gt; 0, Data_Transpose!BQ49 -Data_Transpose!BQ$53, Data_Transpose!BQ49)</f>
        <v>0</v>
      </c>
      <c r="BQ49">
        <f>IF(Data_Transpose!BR49 &gt; 0, Data_Transpose!BR49 -Data_Transpose!BR$53, Data_Transpose!BR49)</f>
        <v>0</v>
      </c>
      <c r="BR49">
        <f>IF(Data_Transpose!BS49 &gt; 0, Data_Transpose!BS49 -Data_Transpose!BS$53, Data_Transpose!BS49)</f>
        <v>-4.9999999999999822E-2</v>
      </c>
      <c r="BS49">
        <f>IF(Data_Transpose!BT49 &gt; 0, Data_Transpose!BT49 -Data_Transpose!BT$53, Data_Transpose!BT49)</f>
        <v>0</v>
      </c>
      <c r="BT49">
        <f>IF(Data_Transpose!BU49 &gt; 0, Data_Transpose!BU49 -Data_Transpose!BU$53, Data_Transpose!BU49)</f>
        <v>0</v>
      </c>
      <c r="BU49">
        <f>IF(Data_Transpose!BV49 &gt; 0, Data_Transpose!BV49 -Data_Transpose!BV$53, Data_Transpose!BV49)</f>
        <v>0</v>
      </c>
      <c r="BV49">
        <f>IF(Data_Transpose!BW49 &gt; 0, Data_Transpose!BW49 -Data_Transpose!BW$53, Data_Transpose!BW49)</f>
        <v>0</v>
      </c>
      <c r="BW49">
        <f>IF(Data_Transpose!BX49 &gt; 0, Data_Transpose!BX49 -Data_Transpose!BX$53, Data_Transpose!BX49)</f>
        <v>-0.5</v>
      </c>
      <c r="BX49">
        <f>IF(Data_Transpose!BY49 &gt; 0, Data_Transpose!BY49 -Data_Transpose!BY$53, Data_Transpose!BY49)</f>
        <v>0</v>
      </c>
      <c r="BY49">
        <f>IF(Data_Transpose!BZ49 &gt; 0, Data_Transpose!BZ49 -Data_Transpose!BZ$53, Data_Transpose!BZ49)</f>
        <v>0</v>
      </c>
      <c r="BZ49">
        <f>IF(Data_Transpose!CA49 &gt; 0, Data_Transpose!CA49 -Data_Transpose!CA$53, Data_Transpose!CA49)</f>
        <v>0</v>
      </c>
      <c r="CA49">
        <f>IF(Data_Transpose!CB49 &gt; 0, Data_Transpose!CB49 -Data_Transpose!CB$53, Data_Transpose!CB49)</f>
        <v>0</v>
      </c>
      <c r="CB49">
        <f>IF(Data_Transpose!CC49 &gt; 0, Data_Transpose!CC49 -Data_Transpose!CC$53, Data_Transpose!CC49)</f>
        <v>0</v>
      </c>
      <c r="CC49">
        <f>IF(Data_Transpose!CD49 &gt; 0, Data_Transpose!CD49 -Data_Transpose!CD$53, Data_Transpose!CD49)</f>
        <v>0</v>
      </c>
      <c r="CD49">
        <f>IF(Data_Transpose!CE49 &gt; 0, Data_Transpose!CE49 -Data_Transpose!CE$53, Data_Transpose!CE49)</f>
        <v>-1.3529411764705883</v>
      </c>
      <c r="CE49">
        <f>IF(Data_Transpose!CF49 &gt; 0, Data_Transpose!CF49 -Data_Transpose!CF$53, Data_Transpose!CF49)</f>
        <v>0</v>
      </c>
      <c r="CF49">
        <f>IF(Data_Transpose!CG49 &gt; 0, Data_Transpose!CG49 -Data_Transpose!CG$53, Data_Transpose!CG49)</f>
        <v>0</v>
      </c>
      <c r="CG49">
        <f>IF(Data_Transpose!CH49 &gt; 0, Data_Transpose!CH49 -Data_Transpose!CH$53, Data_Transpose!CH49)</f>
        <v>0</v>
      </c>
      <c r="CH49">
        <f>IF(Data_Transpose!CI49 &gt; 0, Data_Transpose!CI49 -Data_Transpose!CI$53, Data_Transpose!CI49)</f>
        <v>0</v>
      </c>
      <c r="CI49">
        <f>IF(Data_Transpose!CJ49 &gt; 0, Data_Transpose!CJ49 -Data_Transpose!CJ$53, Data_Transpose!CJ49)</f>
        <v>0</v>
      </c>
      <c r="CJ49">
        <f>IF(Data_Transpose!CK49 &gt; 0, Data_Transpose!CK49 -Data_Transpose!CK$53, Data_Transpose!CK49)</f>
        <v>0</v>
      </c>
      <c r="CK49">
        <f>IF(Data_Transpose!CL49 &gt; 0, Data_Transpose!CL49 -Data_Transpose!CL$53, Data_Transpose!CL49)</f>
        <v>0</v>
      </c>
      <c r="CL49">
        <f>IF(Data_Transpose!CM49 &gt; 0, Data_Transpose!CM49 -Data_Transpose!CM$53, Data_Transpose!CM49)</f>
        <v>0</v>
      </c>
      <c r="CM49">
        <f>IF(Data_Transpose!CN49 &gt; 0, Data_Transpose!CN49 -Data_Transpose!CN$53, Data_Transpose!CN49)</f>
        <v>0</v>
      </c>
      <c r="CN49">
        <f>IF(Data_Transpose!CO49 &gt; 0, Data_Transpose!CO49 -Data_Transpose!CO$53, Data_Transpose!CO49)</f>
        <v>0</v>
      </c>
      <c r="CO49">
        <f>IF(Data_Transpose!CP49 &gt; 0, Data_Transpose!CP49 -Data_Transpose!CP$53, Data_Transpose!CP49)</f>
        <v>0</v>
      </c>
      <c r="CP49">
        <f>IF(Data_Transpose!CQ49 &gt; 0, Data_Transpose!CQ49 -Data_Transpose!CQ$53, Data_Transpose!CQ49)</f>
        <v>0</v>
      </c>
      <c r="CQ49">
        <f>IF(Data_Transpose!CR49 &gt; 0, Data_Transpose!CR49 -Data_Transpose!CR$53, Data_Transpose!CR49)</f>
        <v>0</v>
      </c>
      <c r="CR49">
        <f>IF(Data_Transpose!CS49 &gt; 0, Data_Transpose!CS49 -Data_Transpose!CS$53, Data_Transpose!CS49)</f>
        <v>0</v>
      </c>
      <c r="CU49">
        <f t="shared" si="76"/>
        <v>0</v>
      </c>
      <c r="CV49">
        <f t="shared" si="77"/>
        <v>0</v>
      </c>
      <c r="CW49">
        <f t="shared" si="78"/>
        <v>0</v>
      </c>
      <c r="CX49">
        <f t="shared" si="79"/>
        <v>0</v>
      </c>
      <c r="CY49">
        <f t="shared" si="80"/>
        <v>0</v>
      </c>
      <c r="CZ49">
        <f t="shared" si="81"/>
        <v>0</v>
      </c>
      <c r="DA49">
        <f t="shared" si="82"/>
        <v>0</v>
      </c>
      <c r="DB49">
        <f t="shared" si="83"/>
        <v>0</v>
      </c>
      <c r="DC49">
        <f t="shared" si="84"/>
        <v>0</v>
      </c>
      <c r="DD49">
        <f t="shared" si="85"/>
        <v>0</v>
      </c>
      <c r="DE49">
        <f t="shared" si="86"/>
        <v>0</v>
      </c>
      <c r="DF49">
        <f t="shared" si="87"/>
        <v>0</v>
      </c>
      <c r="DG49">
        <f t="shared" si="88"/>
        <v>0</v>
      </c>
      <c r="DH49">
        <f t="shared" si="89"/>
        <v>0</v>
      </c>
      <c r="DI49">
        <f t="shared" si="90"/>
        <v>0</v>
      </c>
      <c r="DJ49">
        <f t="shared" si="91"/>
        <v>0</v>
      </c>
      <c r="DK49">
        <f t="shared" si="92"/>
        <v>0</v>
      </c>
      <c r="DL49">
        <f t="shared" si="93"/>
        <v>0</v>
      </c>
      <c r="DM49">
        <f t="shared" si="94"/>
        <v>0</v>
      </c>
      <c r="DN49">
        <f t="shared" si="95"/>
        <v>0</v>
      </c>
      <c r="DO49">
        <f t="shared" si="96"/>
        <v>0</v>
      </c>
      <c r="DP49">
        <f t="shared" si="97"/>
        <v>0</v>
      </c>
      <c r="DQ49">
        <f t="shared" si="98"/>
        <v>0</v>
      </c>
      <c r="DR49">
        <f t="shared" si="99"/>
        <v>0</v>
      </c>
      <c r="DS49">
        <f t="shared" si="100"/>
        <v>0</v>
      </c>
      <c r="DT49">
        <f t="shared" si="101"/>
        <v>0</v>
      </c>
      <c r="DU49">
        <f t="shared" si="102"/>
        <v>0</v>
      </c>
      <c r="DV49">
        <f t="shared" si="103"/>
        <v>0</v>
      </c>
      <c r="DW49">
        <f t="shared" si="104"/>
        <v>0</v>
      </c>
      <c r="DX49">
        <f t="shared" si="105"/>
        <v>0</v>
      </c>
      <c r="DY49">
        <f t="shared" si="106"/>
        <v>0</v>
      </c>
      <c r="DZ49">
        <f t="shared" si="107"/>
        <v>0</v>
      </c>
      <c r="EA49">
        <f t="shared" si="108"/>
        <v>0</v>
      </c>
      <c r="EB49">
        <f t="shared" si="109"/>
        <v>0</v>
      </c>
      <c r="EC49">
        <f t="shared" si="110"/>
        <v>0</v>
      </c>
      <c r="ED49">
        <f t="shared" si="111"/>
        <v>0</v>
      </c>
      <c r="EE49">
        <f t="shared" si="112"/>
        <v>0</v>
      </c>
      <c r="EF49">
        <f t="shared" si="113"/>
        <v>0</v>
      </c>
      <c r="EG49">
        <f t="shared" si="114"/>
        <v>0</v>
      </c>
      <c r="EH49">
        <f t="shared" si="115"/>
        <v>0</v>
      </c>
      <c r="EI49">
        <f t="shared" si="116"/>
        <v>0</v>
      </c>
      <c r="EJ49">
        <f t="shared" si="117"/>
        <v>0</v>
      </c>
      <c r="EK49">
        <f t="shared" si="118"/>
        <v>0</v>
      </c>
      <c r="EL49">
        <f t="shared" si="119"/>
        <v>0</v>
      </c>
      <c r="EM49">
        <f t="shared" si="120"/>
        <v>0</v>
      </c>
      <c r="EN49">
        <f t="shared" si="121"/>
        <v>0</v>
      </c>
      <c r="EO49">
        <f t="shared" si="122"/>
        <v>0</v>
      </c>
      <c r="EP49">
        <f t="shared" si="123"/>
        <v>0</v>
      </c>
      <c r="EQ49">
        <f t="shared" si="124"/>
        <v>0</v>
      </c>
      <c r="ER49">
        <f t="shared" si="125"/>
        <v>0</v>
      </c>
      <c r="ES49">
        <f t="shared" si="126"/>
        <v>0</v>
      </c>
      <c r="ET49">
        <f t="shared" si="127"/>
        <v>0</v>
      </c>
      <c r="EU49">
        <f t="shared" si="128"/>
        <v>0</v>
      </c>
      <c r="EV49">
        <f t="shared" si="129"/>
        <v>0</v>
      </c>
      <c r="EW49">
        <f t="shared" si="130"/>
        <v>0</v>
      </c>
      <c r="EX49">
        <f t="shared" si="131"/>
        <v>0</v>
      </c>
      <c r="EY49">
        <f>($B49*BG49)</f>
        <v>0</v>
      </c>
      <c r="EZ49">
        <f>($B49*BH49)</f>
        <v>0</v>
      </c>
      <c r="FA49">
        <f>($B49*BI49)</f>
        <v>0</v>
      </c>
      <c r="FB49">
        <f>($B49*BJ49)</f>
        <v>0</v>
      </c>
      <c r="FC49">
        <f>($B49*BK49)</f>
        <v>0</v>
      </c>
      <c r="FD49">
        <f>($B49*BL49)</f>
        <v>0</v>
      </c>
      <c r="FE49">
        <f>($B49*BM49)</f>
        <v>0</v>
      </c>
      <c r="FF49">
        <f>($B49*BN49)</f>
        <v>0</v>
      </c>
      <c r="FG49">
        <f>($B49*BO49)</f>
        <v>0</v>
      </c>
      <c r="FH49">
        <f>($B49*BP49)</f>
        <v>0</v>
      </c>
      <c r="FI49">
        <f>($B49*BQ49)</f>
        <v>0</v>
      </c>
      <c r="FJ49">
        <f>($B49*BR49)</f>
        <v>0</v>
      </c>
      <c r="FK49">
        <f>($B49*BS49)</f>
        <v>0</v>
      </c>
      <c r="FL49">
        <f>($B49*BT49)</f>
        <v>0</v>
      </c>
      <c r="FM49">
        <f>($B49*BU49)</f>
        <v>0</v>
      </c>
      <c r="FN49">
        <f>($B49*BV49)</f>
        <v>0</v>
      </c>
      <c r="FO49">
        <f>($B49*BW49)</f>
        <v>0</v>
      </c>
      <c r="FP49">
        <f>($B49*BX49)</f>
        <v>0</v>
      </c>
      <c r="FQ49">
        <f>($B49*BY49)</f>
        <v>0</v>
      </c>
      <c r="FR49">
        <f>($B49*BZ49)</f>
        <v>0</v>
      </c>
      <c r="FS49">
        <f>($B49*CA49)</f>
        <v>0</v>
      </c>
      <c r="FT49">
        <f>($B49*CB49)</f>
        <v>0</v>
      </c>
      <c r="FU49">
        <f>($B49*CC49)</f>
        <v>0</v>
      </c>
      <c r="FV49">
        <f>($B49*CD49)</f>
        <v>0</v>
      </c>
      <c r="FW49">
        <f>($B49*CE49)</f>
        <v>0</v>
      </c>
      <c r="FX49">
        <f>($B49*CF49)</f>
        <v>0</v>
      </c>
      <c r="FY49">
        <f>($B49*CG49)</f>
        <v>0</v>
      </c>
      <c r="FZ49">
        <f>($B49*CH49)</f>
        <v>0</v>
      </c>
      <c r="GA49">
        <f>($B49*CI49)</f>
        <v>0</v>
      </c>
      <c r="GB49">
        <f>($B49*CJ49)</f>
        <v>0</v>
      </c>
      <c r="GC49">
        <f>($B49*CK49)</f>
        <v>0</v>
      </c>
      <c r="GD49">
        <f>($B49*CL49)</f>
        <v>0</v>
      </c>
      <c r="GE49">
        <f>($B49*CM49)</f>
        <v>0</v>
      </c>
      <c r="GF49">
        <f>($B49*CN49)</f>
        <v>0</v>
      </c>
      <c r="GG49">
        <f>($B49*CO49)</f>
        <v>0</v>
      </c>
      <c r="GH49">
        <f>($B49*CP49)</f>
        <v>0</v>
      </c>
      <c r="GI49">
        <f>($B49*CQ49)</f>
        <v>0</v>
      </c>
      <c r="GJ49">
        <f>($B49*CR49)</f>
        <v>0</v>
      </c>
    </row>
    <row r="50" spans="1:194">
      <c r="A50" s="2" t="s">
        <v>53</v>
      </c>
      <c r="B50">
        <f>IF(Data_Transpose!G50 &gt; 0, Data_Transpose!G50 -Data_Transpose!G$53, Data_Transpose!G50)</f>
        <v>0</v>
      </c>
      <c r="C50">
        <f>IF(Data_Transpose!B50 &gt; 0, Data_Transpose!B50 -Data_Transpose!B$53, Data_Transpose!B50)</f>
        <v>-8.3333333333333037E-2</v>
      </c>
      <c r="D50">
        <f>IF(Data_Transpose!C50 &gt; 0, Data_Transpose!C50 -Data_Transpose!C$53, Data_Transpose!C50)</f>
        <v>-0.125</v>
      </c>
      <c r="E50">
        <f>IF(Data_Transpose!D50 &gt; 0, Data_Transpose!D50 -Data_Transpose!D$53, Data_Transpose!D50)</f>
        <v>0</v>
      </c>
      <c r="F50">
        <f>IF(Data_Transpose!E50 &gt; 0, Data_Transpose!E50 -Data_Transpose!E$53, Data_Transpose!E50)</f>
        <v>0.40740740740740744</v>
      </c>
      <c r="G50">
        <f>IF(Data_Transpose!F50 &gt; 0, Data_Transpose!F50 -Data_Transpose!F$53, Data_Transpose!F50)</f>
        <v>1.2857142857142856</v>
      </c>
      <c r="H50">
        <f>IF(Data_Transpose!H50 &gt; 0, Data_Transpose!H50 -Data_Transpose!H$53, Data_Transpose!H50)</f>
        <v>0</v>
      </c>
      <c r="I50">
        <f>IF(Data_Transpose!I50 &gt; 0, Data_Transpose!I50 -Data_Transpose!I$53, Data_Transpose!I50)</f>
        <v>-0.29999999999999982</v>
      </c>
      <c r="J50">
        <f>IF(Data_Transpose!J50 &gt; 0, Data_Transpose!J50 -Data_Transpose!J$53, Data_Transpose!J50)</f>
        <v>0</v>
      </c>
      <c r="K50">
        <f>IF(Data_Transpose!K50 &gt; 0, Data_Transpose!K50 -Data_Transpose!K$53, Data_Transpose!K50)</f>
        <v>0</v>
      </c>
      <c r="L50">
        <f>IF(Data_Transpose!L50 &gt; 0, Data_Transpose!L50 -Data_Transpose!L$53, Data_Transpose!L50)</f>
        <v>0.34782608695652195</v>
      </c>
      <c r="M50">
        <f>IF(Data_Transpose!M50 &gt; 0, Data_Transpose!M50 -Data_Transpose!M$53, Data_Transpose!M50)</f>
        <v>0</v>
      </c>
      <c r="N50">
        <f>IF(Data_Transpose!N50 &gt; 0, Data_Transpose!N50 -Data_Transpose!N$53, Data_Transpose!N50)</f>
        <v>0.45454545454545414</v>
      </c>
      <c r="O50">
        <f>IF(Data_Transpose!O50 &gt; 0, Data_Transpose!O50 -Data_Transpose!O$53, Data_Transpose!O50)</f>
        <v>0</v>
      </c>
      <c r="P50">
        <f>IF(Data_Transpose!P50 &gt; 0, Data_Transpose!P50 -Data_Transpose!P$53, Data_Transpose!P50)</f>
        <v>0</v>
      </c>
      <c r="Q50">
        <f>IF(Data_Transpose!Q50 &gt; 0, Data_Transpose!Q50 -Data_Transpose!Q$53, Data_Transpose!Q50)</f>
        <v>0.41176470588235325</v>
      </c>
      <c r="R50">
        <f>IF(Data_Transpose!R50 &gt; 0, Data_Transpose!R50 -Data_Transpose!R$53, Data_Transpose!R50)</f>
        <v>0.76923076923076916</v>
      </c>
      <c r="S50">
        <f>IF(Data_Transpose!S50 &gt; 0, Data_Transpose!S50 -Data_Transpose!S$53, Data_Transpose!S50)</f>
        <v>1.2400000000000002</v>
      </c>
      <c r="T50">
        <f>IF(Data_Transpose!T50 &gt; 0, Data_Transpose!T50 -Data_Transpose!T$53, Data_Transpose!T50)</f>
        <v>0</v>
      </c>
      <c r="U50">
        <f>IF(Data_Transpose!U50 &gt; 0, Data_Transpose!U50 -Data_Transpose!U$53, Data_Transpose!U50)</f>
        <v>0.125</v>
      </c>
      <c r="V50">
        <f>IF(Data_Transpose!V50 &gt; 0, Data_Transpose!V50 -Data_Transpose!V$53, Data_Transpose!V50)</f>
        <v>0.87096774193548399</v>
      </c>
      <c r="W50">
        <f>IF(Data_Transpose!W50 &gt; 0, Data_Transpose!W50 -Data_Transpose!W$53, Data_Transpose!W50)</f>
        <v>0</v>
      </c>
      <c r="X50">
        <f>IF(Data_Transpose!X50 &gt; 0, Data_Transpose!X50 -Data_Transpose!X$53, Data_Transpose!X50)</f>
        <v>1.4375</v>
      </c>
      <c r="Y50">
        <f>IF(Data_Transpose!Y50 &gt; 0, Data_Transpose!Y50 -Data_Transpose!Y$53, Data_Transpose!Y50)</f>
        <v>1.0277777777777777</v>
      </c>
      <c r="Z50">
        <f>IF(Data_Transpose!Z50 &gt; 0, Data_Transpose!Z50 -Data_Transpose!Z$53, Data_Transpose!Z50)</f>
        <v>0.80555555555555536</v>
      </c>
      <c r="AA50">
        <f>IF(Data_Transpose!AA50 &gt; 0, Data_Transpose!AA50 -Data_Transpose!AA$53, Data_Transpose!AA50)</f>
        <v>1.2307692307692308</v>
      </c>
      <c r="AB50">
        <f>IF(Data_Transpose!AB50 &gt; 0, Data_Transpose!AB50 -Data_Transpose!AB$53, Data_Transpose!AB50)</f>
        <v>0</v>
      </c>
      <c r="AC50">
        <f>IF(Data_Transpose!AC50 &gt; 0, Data_Transpose!AC50 -Data_Transpose!AC$53, Data_Transpose!AC50)</f>
        <v>1.6666666666666665</v>
      </c>
      <c r="AD50">
        <f>IF(Data_Transpose!AD50 &gt; 0, Data_Transpose!AD50 -Data_Transpose!AD$53, Data_Transpose!AD50)</f>
        <v>-0.16666666666666696</v>
      </c>
      <c r="AE50">
        <f>IF(Data_Transpose!AE50 &gt; 0, Data_Transpose!AE50 -Data_Transpose!AE$53, Data_Transpose!AE50)</f>
        <v>0</v>
      </c>
      <c r="AF50">
        <f>IF(Data_Transpose!AF50 &gt; 0, Data_Transpose!AF50 -Data_Transpose!AF$53, Data_Transpose!AF50)</f>
        <v>0.59090909090909083</v>
      </c>
      <c r="AG50">
        <f>IF(Data_Transpose!AG50 &gt; 0, Data_Transpose!AG50 -Data_Transpose!AG$53, Data_Transpose!AG50)</f>
        <v>-1</v>
      </c>
      <c r="AH50">
        <f>IF(Data_Transpose!AH50 &gt; 0, Data_Transpose!AH50 -Data_Transpose!AH$53, Data_Transpose!AH50)</f>
        <v>0</v>
      </c>
      <c r="AI50">
        <f>IF(Data_Transpose!AI50 &gt; 0, Data_Transpose!AI50 -Data_Transpose!AI$53, Data_Transpose!AI50)</f>
        <v>0.80769230769230749</v>
      </c>
      <c r="AJ50">
        <f>IF(Data_Transpose!AJ50 &gt; 0, Data_Transpose!AJ50 -Data_Transpose!AJ$53, Data_Transpose!AJ50)</f>
        <v>0.11111111111111116</v>
      </c>
      <c r="AK50">
        <f>IF(Data_Transpose!AK50 &gt; 0, Data_Transpose!AK50 -Data_Transpose!AK$53, Data_Transpose!AK50)</f>
        <v>-4.1666666666666963E-2</v>
      </c>
      <c r="AL50">
        <f>IF(Data_Transpose!AL50 &gt; 0, Data_Transpose!AL50 -Data_Transpose!AL$53, Data_Transpose!AL50)</f>
        <v>1.5172413793103448</v>
      </c>
      <c r="AM50">
        <f>IF(Data_Transpose!AM50 &gt; 0, Data_Transpose!AM50 -Data_Transpose!AM$53, Data_Transpose!AM50)</f>
        <v>-0.5588235294117645</v>
      </c>
      <c r="AN50">
        <f>IF(Data_Transpose!AN50 &gt; 0, Data_Transpose!AN50 -Data_Transpose!AN$53, Data_Transpose!AN50)</f>
        <v>-1.5882352941176472</v>
      </c>
      <c r="AO50">
        <f>IF(Data_Transpose!AO50 &gt; 0, Data_Transpose!AO50 -Data_Transpose!AO$53, Data_Transpose!AO50)</f>
        <v>0</v>
      </c>
      <c r="AP50">
        <f>IF(Data_Transpose!AP50 &gt; 0, Data_Transpose!AP50 -Data_Transpose!AP$53, Data_Transpose!AP50)</f>
        <v>0</v>
      </c>
      <c r="AQ50">
        <f>IF(Data_Transpose!AQ50 &gt; 0, Data_Transpose!AQ50 -Data_Transpose!AQ$53, Data_Transpose!AQ50)</f>
        <v>0.79999999999999982</v>
      </c>
      <c r="AR50">
        <f>IF(Data_Transpose!AR50 &gt; 0, Data_Transpose!AR50 -Data_Transpose!AR$53, Data_Transpose!AR50)</f>
        <v>-0.11111111111111072</v>
      </c>
      <c r="AS50">
        <f>IF(Data_Transpose!AS50 &gt; 0, Data_Transpose!AS50 -Data_Transpose!AS$53, Data_Transpose!AS50)</f>
        <v>1</v>
      </c>
      <c r="AT50">
        <f>IF(Data_Transpose!AT50 &gt; 0, Data_Transpose!AT50 -Data_Transpose!AT$53, Data_Transpose!AT50)</f>
        <v>0</v>
      </c>
      <c r="AU50">
        <f>IF(Data_Transpose!AU50 &gt; 0, Data_Transpose!AU50 -Data_Transpose!AU$53, Data_Transpose!AU50)</f>
        <v>0</v>
      </c>
      <c r="AV50">
        <f>IF(Data_Transpose!AV50 &gt; 0, Data_Transpose!AV50 -Data_Transpose!AV$53, Data_Transpose!AV50)</f>
        <v>1.1333333333333333</v>
      </c>
      <c r="AW50">
        <f>IF(Data_Transpose!AW50 &gt; 0, Data_Transpose!AW50 -Data_Transpose!AW$53, Data_Transpose!AW50)</f>
        <v>0</v>
      </c>
      <c r="AX50">
        <f>IF(Data_Transpose!AX50 &gt; 0, Data_Transpose!AX50 -Data_Transpose!AX$53, Data_Transpose!AX50)</f>
        <v>-0.83870967741935476</v>
      </c>
      <c r="AY50">
        <f>IF(Data_Transpose!AY50 &gt; 0, Data_Transpose!AY50 -Data_Transpose!AY$53, Data_Transpose!AY50)</f>
        <v>1.1818181818181817</v>
      </c>
      <c r="AZ50">
        <f>IF(Data_Transpose!AZ50 &gt; 0, Data_Transpose!AZ50 -Data_Transpose!AZ$53, Data_Transpose!AZ50)</f>
        <v>1</v>
      </c>
      <c r="BA50">
        <f>IF(Data_Transpose!BA50 &gt; 0, Data_Transpose!BA50 -Data_Transpose!BA$53, Data_Transpose!BA50)</f>
        <v>0.64285714285714279</v>
      </c>
      <c r="BB50">
        <f>IF(Data_Transpose!BB50 &gt; 0, Data_Transpose!BB50 -Data_Transpose!BB$53, Data_Transpose!BB50)</f>
        <v>0</v>
      </c>
      <c r="BC50">
        <f>IF(Data_Transpose!BC50 &gt; 0, Data_Transpose!BC50 -Data_Transpose!BC$53, Data_Transpose!BC50)</f>
        <v>-1.0833333333333335</v>
      </c>
      <c r="BD50">
        <f>IF(Data_Transpose!BD50 &gt; 0, Data_Transpose!BD50 -Data_Transpose!BD$53, Data_Transpose!BD50)</f>
        <v>0</v>
      </c>
      <c r="BE50">
        <f>IF(Data_Transpose!BE50 &gt; 0, Data_Transpose!BE50 -Data_Transpose!BE$53, Data_Transpose!BE50)</f>
        <v>-0.80952380952380931</v>
      </c>
      <c r="BF50">
        <f>IF(Data_Transpose!BF50 &gt; 0, Data_Transpose!BF50 -Data_Transpose!BF$53, Data_Transpose!BF50)</f>
        <v>0</v>
      </c>
      <c r="BG50">
        <f>IF(Data_Transpose!BH50 &gt; 0, Data_Transpose!BH50 -Data_Transpose!BH$53, Data_Transpose!BH50)</f>
        <v>-0.55555555555555536</v>
      </c>
      <c r="BH50">
        <f>IF(Data_Transpose!BI50 &gt; 0, Data_Transpose!BI50 -Data_Transpose!BI$53, Data_Transpose!BI50)</f>
        <v>0</v>
      </c>
      <c r="BI50">
        <f>IF(Data_Transpose!BJ50 &gt; 0, Data_Transpose!BJ50 -Data_Transpose!BJ$53, Data_Transpose!BJ50)</f>
        <v>0</v>
      </c>
      <c r="BJ50">
        <f>IF(Data_Transpose!BK50 &gt; 0, Data_Transpose!BK50 -Data_Transpose!BK$53, Data_Transpose!BK50)</f>
        <v>0.59999999999999964</v>
      </c>
      <c r="BK50">
        <f>IF(Data_Transpose!BL50 &gt; 0, Data_Transpose!BL50 -Data_Transpose!BL$53, Data_Transpose!BL50)</f>
        <v>-0.20000000000000018</v>
      </c>
      <c r="BL50">
        <f>IF(Data_Transpose!BM50 &gt; 0, Data_Transpose!BM50 -Data_Transpose!BM$53, Data_Transpose!BM50)</f>
        <v>0.79999999999999982</v>
      </c>
      <c r="BM50">
        <f>IF(Data_Transpose!BN50 &gt; 0, Data_Transpose!BN50 -Data_Transpose!BN$53, Data_Transpose!BN50)</f>
        <v>0</v>
      </c>
      <c r="BN50">
        <f>IF(Data_Transpose!BO50 &gt; 0, Data_Transpose!BO50 -Data_Transpose!BO$53, Data_Transpose!BO50)</f>
        <v>0.84615384615384581</v>
      </c>
      <c r="BO50">
        <f>IF(Data_Transpose!BP50 &gt; 0, Data_Transpose!BP50 -Data_Transpose!BP$53, Data_Transpose!BP50)</f>
        <v>-0.53571428571428559</v>
      </c>
      <c r="BP50">
        <f>IF(Data_Transpose!BQ50 &gt; 0, Data_Transpose!BQ50 -Data_Transpose!BQ$53, Data_Transpose!BQ50)</f>
        <v>-0.66666666666666652</v>
      </c>
      <c r="BQ50">
        <f>IF(Data_Transpose!BR50 &gt; 0, Data_Transpose!BR50 -Data_Transpose!BR$53, Data_Transpose!BR50)</f>
        <v>-0.42105263157894779</v>
      </c>
      <c r="BR50">
        <f>IF(Data_Transpose!BS50 &gt; 0, Data_Transpose!BS50 -Data_Transpose!BS$53, Data_Transpose!BS50)</f>
        <v>-4.9999999999999822E-2</v>
      </c>
      <c r="BS50">
        <f>IF(Data_Transpose!BT50 &gt; 0, Data_Transpose!BT50 -Data_Transpose!BT$53, Data_Transpose!BT50)</f>
        <v>0.83333333333333348</v>
      </c>
      <c r="BT50">
        <f>IF(Data_Transpose!BU50 &gt; 0, Data_Transpose!BU50 -Data_Transpose!BU$53, Data_Transpose!BU50)</f>
        <v>-9.9999999999999645E-2</v>
      </c>
      <c r="BU50">
        <f>IF(Data_Transpose!BV50 &gt; 0, Data_Transpose!BV50 -Data_Transpose!BV$53, Data_Transpose!BV50)</f>
        <v>0.11764705882352944</v>
      </c>
      <c r="BV50">
        <f>IF(Data_Transpose!BW50 &gt; 0, Data_Transpose!BW50 -Data_Transpose!BW$53, Data_Transpose!BW50)</f>
        <v>1.3333333333333335</v>
      </c>
      <c r="BW50">
        <f>IF(Data_Transpose!BX50 &gt; 0, Data_Transpose!BX50 -Data_Transpose!BX$53, Data_Transpose!BX50)</f>
        <v>-0.5</v>
      </c>
      <c r="BX50">
        <f>IF(Data_Transpose!BY50 &gt; 0, Data_Transpose!BY50 -Data_Transpose!BY$53, Data_Transpose!BY50)</f>
        <v>0</v>
      </c>
      <c r="BY50">
        <f>IF(Data_Transpose!BZ50 &gt; 0, Data_Transpose!BZ50 -Data_Transpose!BZ$53, Data_Transpose!BZ50)</f>
        <v>0</v>
      </c>
      <c r="BZ50">
        <f>IF(Data_Transpose!CA50 &gt; 0, Data_Transpose!CA50 -Data_Transpose!CA$53, Data_Transpose!CA50)</f>
        <v>1</v>
      </c>
      <c r="CA50">
        <f>IF(Data_Transpose!CB50 &gt; 0, Data_Transpose!CB50 -Data_Transpose!CB$53, Data_Transpose!CB50)</f>
        <v>0</v>
      </c>
      <c r="CB50">
        <f>IF(Data_Transpose!CC50 &gt; 0, Data_Transpose!CC50 -Data_Transpose!CC$53, Data_Transpose!CC50)</f>
        <v>0</v>
      </c>
      <c r="CC50">
        <f>IF(Data_Transpose!CD50 &gt; 0, Data_Transpose!CD50 -Data_Transpose!CD$53, Data_Transpose!CD50)</f>
        <v>0</v>
      </c>
      <c r="CD50">
        <f>IF(Data_Transpose!CE50 &gt; 0, Data_Transpose!CE50 -Data_Transpose!CE$53, Data_Transpose!CE50)</f>
        <v>-0.35294117647058831</v>
      </c>
      <c r="CE50">
        <f>IF(Data_Transpose!CF50 &gt; 0, Data_Transpose!CF50 -Data_Transpose!CF$53, Data_Transpose!CF50)</f>
        <v>-9.52380952380949E-2</v>
      </c>
      <c r="CF50">
        <f>IF(Data_Transpose!CG50 &gt; 0, Data_Transpose!CG50 -Data_Transpose!CG$53, Data_Transpose!CG50)</f>
        <v>0</v>
      </c>
      <c r="CG50">
        <f>IF(Data_Transpose!CH50 &gt; 0, Data_Transpose!CH50 -Data_Transpose!CH$53, Data_Transpose!CH50)</f>
        <v>0</v>
      </c>
      <c r="CH50">
        <f>IF(Data_Transpose!CI50 &gt; 0, Data_Transpose!CI50 -Data_Transpose!CI$53, Data_Transpose!CI50)</f>
        <v>-0.30303030303030276</v>
      </c>
      <c r="CI50">
        <f>IF(Data_Transpose!CJ50 &gt; 0, Data_Transpose!CJ50 -Data_Transpose!CJ$53, Data_Transpose!CJ50)</f>
        <v>0.84210526315789469</v>
      </c>
      <c r="CJ50">
        <f>IF(Data_Transpose!CK50 &gt; 0, Data_Transpose!CK50 -Data_Transpose!CK$53, Data_Transpose!CK50)</f>
        <v>0.90000000000000036</v>
      </c>
      <c r="CK50">
        <f>IF(Data_Transpose!CL50 &gt; 0, Data_Transpose!CL50 -Data_Transpose!CL$53, Data_Transpose!CL50)</f>
        <v>-0.83333333333333348</v>
      </c>
      <c r="CL50">
        <f>IF(Data_Transpose!CM50 &gt; 0, Data_Transpose!CM50 -Data_Transpose!CM$53, Data_Transpose!CM50)</f>
        <v>0.93333333333333357</v>
      </c>
      <c r="CM50">
        <f>IF(Data_Transpose!CN50 &gt; 0, Data_Transpose!CN50 -Data_Transpose!CN$53, Data_Transpose!CN50)</f>
        <v>-0.5</v>
      </c>
      <c r="CN50">
        <f>IF(Data_Transpose!CO50 &gt; 0, Data_Transpose!CO50 -Data_Transpose!CO$53, Data_Transpose!CO50)</f>
        <v>1</v>
      </c>
      <c r="CO50">
        <f>IF(Data_Transpose!CP50 &gt; 0, Data_Transpose!CP50 -Data_Transpose!CP$53, Data_Transpose!CP50)</f>
        <v>-0.35714285714285676</v>
      </c>
      <c r="CP50">
        <f>IF(Data_Transpose!CQ50 &gt; 0, Data_Transpose!CQ50 -Data_Transpose!CQ$53, Data_Transpose!CQ50)</f>
        <v>-0.70833333333333348</v>
      </c>
      <c r="CQ50">
        <f>IF(Data_Transpose!CR50 &gt; 0, Data_Transpose!CR50 -Data_Transpose!CR$53, Data_Transpose!CR50)</f>
        <v>0</v>
      </c>
      <c r="CR50">
        <f>IF(Data_Transpose!CS50 &gt; 0, Data_Transpose!CS50 -Data_Transpose!CS$53, Data_Transpose!CS50)</f>
        <v>-4.1666666666666963E-2</v>
      </c>
      <c r="CU50">
        <f t="shared" si="76"/>
        <v>0</v>
      </c>
      <c r="CV50">
        <f t="shared" si="77"/>
        <v>0</v>
      </c>
      <c r="CW50">
        <f t="shared" si="78"/>
        <v>0</v>
      </c>
      <c r="CX50">
        <f t="shared" si="79"/>
        <v>0</v>
      </c>
      <c r="CY50">
        <f t="shared" si="80"/>
        <v>0</v>
      </c>
      <c r="CZ50">
        <f t="shared" si="81"/>
        <v>0</v>
      </c>
      <c r="DA50">
        <f t="shared" si="82"/>
        <v>0</v>
      </c>
      <c r="DB50">
        <f t="shared" si="83"/>
        <v>0</v>
      </c>
      <c r="DC50">
        <f t="shared" si="84"/>
        <v>0</v>
      </c>
      <c r="DD50">
        <f t="shared" si="85"/>
        <v>0</v>
      </c>
      <c r="DE50">
        <f t="shared" si="86"/>
        <v>0</v>
      </c>
      <c r="DF50">
        <f t="shared" si="87"/>
        <v>0</v>
      </c>
      <c r="DG50">
        <f t="shared" si="88"/>
        <v>0</v>
      </c>
      <c r="DH50">
        <f t="shared" si="89"/>
        <v>0</v>
      </c>
      <c r="DI50">
        <f t="shared" si="90"/>
        <v>0</v>
      </c>
      <c r="DJ50">
        <f t="shared" si="91"/>
        <v>0</v>
      </c>
      <c r="DK50">
        <f t="shared" si="92"/>
        <v>0</v>
      </c>
      <c r="DL50">
        <f t="shared" si="93"/>
        <v>0</v>
      </c>
      <c r="DM50">
        <f t="shared" si="94"/>
        <v>0</v>
      </c>
      <c r="DN50">
        <f t="shared" si="95"/>
        <v>0</v>
      </c>
      <c r="DO50">
        <f t="shared" si="96"/>
        <v>0</v>
      </c>
      <c r="DP50">
        <f t="shared" si="97"/>
        <v>0</v>
      </c>
      <c r="DQ50">
        <f t="shared" si="98"/>
        <v>0</v>
      </c>
      <c r="DR50">
        <f t="shared" si="99"/>
        <v>0</v>
      </c>
      <c r="DS50">
        <f t="shared" si="100"/>
        <v>0</v>
      </c>
      <c r="DT50">
        <f t="shared" si="101"/>
        <v>0</v>
      </c>
      <c r="DU50">
        <f t="shared" si="102"/>
        <v>0</v>
      </c>
      <c r="DV50">
        <f t="shared" si="103"/>
        <v>0</v>
      </c>
      <c r="DW50">
        <f t="shared" si="104"/>
        <v>0</v>
      </c>
      <c r="DX50">
        <f t="shared" si="105"/>
        <v>0</v>
      </c>
      <c r="DY50">
        <f t="shared" si="106"/>
        <v>0</v>
      </c>
      <c r="DZ50">
        <f t="shared" si="107"/>
        <v>0</v>
      </c>
      <c r="EA50">
        <f t="shared" si="108"/>
        <v>0</v>
      </c>
      <c r="EB50">
        <f t="shared" si="109"/>
        <v>0</v>
      </c>
      <c r="EC50">
        <f t="shared" si="110"/>
        <v>0</v>
      </c>
      <c r="ED50">
        <f t="shared" si="111"/>
        <v>0</v>
      </c>
      <c r="EE50">
        <f t="shared" si="112"/>
        <v>0</v>
      </c>
      <c r="EF50">
        <f t="shared" si="113"/>
        <v>0</v>
      </c>
      <c r="EG50">
        <f t="shared" si="114"/>
        <v>0</v>
      </c>
      <c r="EH50">
        <f t="shared" si="115"/>
        <v>0</v>
      </c>
      <c r="EI50">
        <f t="shared" si="116"/>
        <v>0</v>
      </c>
      <c r="EJ50">
        <f t="shared" si="117"/>
        <v>0</v>
      </c>
      <c r="EK50">
        <f t="shared" si="118"/>
        <v>0</v>
      </c>
      <c r="EL50">
        <f t="shared" si="119"/>
        <v>0</v>
      </c>
      <c r="EM50">
        <f t="shared" si="120"/>
        <v>0</v>
      </c>
      <c r="EN50">
        <f t="shared" si="121"/>
        <v>0</v>
      </c>
      <c r="EO50">
        <f t="shared" si="122"/>
        <v>0</v>
      </c>
      <c r="EP50">
        <f t="shared" si="123"/>
        <v>0</v>
      </c>
      <c r="EQ50">
        <f t="shared" si="124"/>
        <v>0</v>
      </c>
      <c r="ER50">
        <f t="shared" si="125"/>
        <v>0</v>
      </c>
      <c r="ES50">
        <f t="shared" si="126"/>
        <v>0</v>
      </c>
      <c r="ET50">
        <f t="shared" si="127"/>
        <v>0</v>
      </c>
      <c r="EU50">
        <f t="shared" si="128"/>
        <v>0</v>
      </c>
      <c r="EV50">
        <f t="shared" si="129"/>
        <v>0</v>
      </c>
      <c r="EW50">
        <f t="shared" si="130"/>
        <v>0</v>
      </c>
      <c r="EX50">
        <f t="shared" si="131"/>
        <v>0</v>
      </c>
      <c r="EY50">
        <f>($B50*BG50)</f>
        <v>0</v>
      </c>
      <c r="EZ50">
        <f>($B50*BH50)</f>
        <v>0</v>
      </c>
      <c r="FA50">
        <f>($B50*BI50)</f>
        <v>0</v>
      </c>
      <c r="FB50">
        <f>($B50*BJ50)</f>
        <v>0</v>
      </c>
      <c r="FC50">
        <f>($B50*BK50)</f>
        <v>0</v>
      </c>
      <c r="FD50">
        <f>($B50*BL50)</f>
        <v>0</v>
      </c>
      <c r="FE50">
        <f>($B50*BM50)</f>
        <v>0</v>
      </c>
      <c r="FF50">
        <f>($B50*BN50)</f>
        <v>0</v>
      </c>
      <c r="FG50">
        <f>($B50*BO50)</f>
        <v>0</v>
      </c>
      <c r="FH50">
        <f>($B50*BP50)</f>
        <v>0</v>
      </c>
      <c r="FI50">
        <f>($B50*BQ50)</f>
        <v>0</v>
      </c>
      <c r="FJ50">
        <f>($B50*BR50)</f>
        <v>0</v>
      </c>
      <c r="FK50">
        <f>($B50*BS50)</f>
        <v>0</v>
      </c>
      <c r="FL50">
        <f>($B50*BT50)</f>
        <v>0</v>
      </c>
      <c r="FM50">
        <f>($B50*BU50)</f>
        <v>0</v>
      </c>
      <c r="FN50">
        <f>($B50*BV50)</f>
        <v>0</v>
      </c>
      <c r="FO50">
        <f>($B50*BW50)</f>
        <v>0</v>
      </c>
      <c r="FP50">
        <f>($B50*BX50)</f>
        <v>0</v>
      </c>
      <c r="FQ50">
        <f>($B50*BY50)</f>
        <v>0</v>
      </c>
      <c r="FR50">
        <f>($B50*BZ50)</f>
        <v>0</v>
      </c>
      <c r="FS50">
        <f>($B50*CA50)</f>
        <v>0</v>
      </c>
      <c r="FT50">
        <f>($B50*CB50)</f>
        <v>0</v>
      </c>
      <c r="FU50">
        <f>($B50*CC50)</f>
        <v>0</v>
      </c>
      <c r="FV50">
        <f>($B50*CD50)</f>
        <v>0</v>
      </c>
      <c r="FW50">
        <f>($B50*CE50)</f>
        <v>0</v>
      </c>
      <c r="FX50">
        <f>($B50*CF50)</f>
        <v>0</v>
      </c>
      <c r="FY50">
        <f>($B50*CG50)</f>
        <v>0</v>
      </c>
      <c r="FZ50">
        <f>($B50*CH50)</f>
        <v>0</v>
      </c>
      <c r="GA50">
        <f>($B50*CI50)</f>
        <v>0</v>
      </c>
      <c r="GB50">
        <f>($B50*CJ50)</f>
        <v>0</v>
      </c>
      <c r="GC50">
        <f>($B50*CK50)</f>
        <v>0</v>
      </c>
      <c r="GD50">
        <f>($B50*CL50)</f>
        <v>0</v>
      </c>
      <c r="GE50">
        <f>($B50*CM50)</f>
        <v>0</v>
      </c>
      <c r="GF50">
        <f>($B50*CN50)</f>
        <v>0</v>
      </c>
      <c r="GG50">
        <f>($B50*CO50)</f>
        <v>0</v>
      </c>
      <c r="GH50">
        <f>($B50*CP50)</f>
        <v>0</v>
      </c>
      <c r="GI50">
        <f>($B50*CQ50)</f>
        <v>0</v>
      </c>
      <c r="GJ50">
        <f>($B50*CR50)</f>
        <v>0</v>
      </c>
    </row>
    <row r="51" spans="1:194">
      <c r="A51" s="2" t="s">
        <v>54</v>
      </c>
      <c r="B51">
        <f>IF(Data_Transpose!G51 &gt; 0, Data_Transpose!G51 -Data_Transpose!G$53, Data_Transpose!G51)</f>
        <v>0</v>
      </c>
      <c r="C51">
        <f>IF(Data_Transpose!B51 &gt; 0, Data_Transpose!B51 -Data_Transpose!B$53, Data_Transpose!B51)</f>
        <v>0</v>
      </c>
      <c r="D51">
        <f>IF(Data_Transpose!C51 &gt; 0, Data_Transpose!C51 -Data_Transpose!C$53, Data_Transpose!C51)</f>
        <v>0</v>
      </c>
      <c r="E51">
        <f>IF(Data_Transpose!D51 &gt; 0, Data_Transpose!D51 -Data_Transpose!D$53, Data_Transpose!D51)</f>
        <v>0</v>
      </c>
      <c r="F51">
        <f>IF(Data_Transpose!E51 &gt; 0, Data_Transpose!E51 -Data_Transpose!E$53, Data_Transpose!E51)</f>
        <v>0.40740740740740744</v>
      </c>
      <c r="G51">
        <f>IF(Data_Transpose!F51 &gt; 0, Data_Transpose!F51 -Data_Transpose!F$53, Data_Transpose!F51)</f>
        <v>0</v>
      </c>
      <c r="H51">
        <f>IF(Data_Transpose!H51 &gt; 0, Data_Transpose!H51 -Data_Transpose!H$53, Data_Transpose!H51)</f>
        <v>-0.54999999999999982</v>
      </c>
      <c r="I51">
        <f>IF(Data_Transpose!I51 &gt; 0, Data_Transpose!I51 -Data_Transpose!I$53, Data_Transpose!I51)</f>
        <v>0.70000000000000018</v>
      </c>
      <c r="J51">
        <f>IF(Data_Transpose!J51 &gt; 0, Data_Transpose!J51 -Data_Transpose!J$53, Data_Transpose!J51)</f>
        <v>0</v>
      </c>
      <c r="K51">
        <f>IF(Data_Transpose!K51 &gt; 0, Data_Transpose!K51 -Data_Transpose!K$53, Data_Transpose!K51)</f>
        <v>0</v>
      </c>
      <c r="L51">
        <f>IF(Data_Transpose!L51 &gt; 0, Data_Transpose!L51 -Data_Transpose!L$53, Data_Transpose!L51)</f>
        <v>0</v>
      </c>
      <c r="M51">
        <f>IF(Data_Transpose!M51 &gt; 0, Data_Transpose!M51 -Data_Transpose!M$53, Data_Transpose!M51)</f>
        <v>0</v>
      </c>
      <c r="N51">
        <f>IF(Data_Transpose!N51 &gt; 0, Data_Transpose!N51 -Data_Transpose!N$53, Data_Transpose!N51)</f>
        <v>0</v>
      </c>
      <c r="O51">
        <f>IF(Data_Transpose!O51 &gt; 0, Data_Transpose!O51 -Data_Transpose!O$53, Data_Transpose!O51)</f>
        <v>0</v>
      </c>
      <c r="P51">
        <f>IF(Data_Transpose!P51 &gt; 0, Data_Transpose!P51 -Data_Transpose!P$53, Data_Transpose!P51)</f>
        <v>0</v>
      </c>
      <c r="Q51">
        <f>IF(Data_Transpose!Q51 &gt; 0, Data_Transpose!Q51 -Data_Transpose!Q$53, Data_Transpose!Q51)</f>
        <v>0</v>
      </c>
      <c r="R51">
        <f>IF(Data_Transpose!R51 &gt; 0, Data_Transpose!R51 -Data_Transpose!R$53, Data_Transpose!R51)</f>
        <v>0</v>
      </c>
      <c r="S51">
        <f>IF(Data_Transpose!S51 &gt; 0, Data_Transpose!S51 -Data_Transpose!S$53, Data_Transpose!S51)</f>
        <v>-0.75999999999999979</v>
      </c>
      <c r="T51">
        <f>IF(Data_Transpose!T51 &gt; 0, Data_Transpose!T51 -Data_Transpose!T$53, Data_Transpose!T51)</f>
        <v>0</v>
      </c>
      <c r="U51">
        <f>IF(Data_Transpose!U51 &gt; 0, Data_Transpose!U51 -Data_Transpose!U$53, Data_Transpose!U51)</f>
        <v>0</v>
      </c>
      <c r="V51">
        <f>IF(Data_Transpose!V51 &gt; 0, Data_Transpose!V51 -Data_Transpose!V$53, Data_Transpose!V51)</f>
        <v>0</v>
      </c>
      <c r="W51">
        <f>IF(Data_Transpose!W51 &gt; 0, Data_Transpose!W51 -Data_Transpose!W$53, Data_Transpose!W51)</f>
        <v>0</v>
      </c>
      <c r="X51">
        <f>IF(Data_Transpose!X51 &gt; 0, Data_Transpose!X51 -Data_Transpose!X$53, Data_Transpose!X51)</f>
        <v>0</v>
      </c>
      <c r="Y51">
        <f>IF(Data_Transpose!Y51 &gt; 0, Data_Transpose!Y51 -Data_Transpose!Y$53, Data_Transpose!Y51)</f>
        <v>-0.97222222222222232</v>
      </c>
      <c r="Z51">
        <f>IF(Data_Transpose!Z51 &gt; 0, Data_Transpose!Z51 -Data_Transpose!Z$53, Data_Transpose!Z51)</f>
        <v>0.80555555555555536</v>
      </c>
      <c r="AA51">
        <f>IF(Data_Transpose!AA51 &gt; 0, Data_Transpose!AA51 -Data_Transpose!AA$53, Data_Transpose!AA51)</f>
        <v>0.23076923076923084</v>
      </c>
      <c r="AB51">
        <f>IF(Data_Transpose!AB51 &gt; 0, Data_Transpose!AB51 -Data_Transpose!AB$53, Data_Transpose!AB51)</f>
        <v>0</v>
      </c>
      <c r="AC51">
        <f>IF(Data_Transpose!AC51 &gt; 0, Data_Transpose!AC51 -Data_Transpose!AC$53, Data_Transpose!AC51)</f>
        <v>0</v>
      </c>
      <c r="AD51">
        <f>IF(Data_Transpose!AD51 &gt; 0, Data_Transpose!AD51 -Data_Transpose!AD$53, Data_Transpose!AD51)</f>
        <v>0</v>
      </c>
      <c r="AE51">
        <f>IF(Data_Transpose!AE51 &gt; 0, Data_Transpose!AE51 -Data_Transpose!AE$53, Data_Transpose!AE51)</f>
        <v>0</v>
      </c>
      <c r="AF51">
        <f>IF(Data_Transpose!AF51 &gt; 0, Data_Transpose!AF51 -Data_Transpose!AF$53, Data_Transpose!AF51)</f>
        <v>0.59090909090909083</v>
      </c>
      <c r="AG51">
        <f>IF(Data_Transpose!AG51 &gt; 0, Data_Transpose!AG51 -Data_Transpose!AG$53, Data_Transpose!AG51)</f>
        <v>0</v>
      </c>
      <c r="AH51">
        <f>IF(Data_Transpose!AH51 &gt; 0, Data_Transpose!AH51 -Data_Transpose!AH$53, Data_Transpose!AH51)</f>
        <v>0</v>
      </c>
      <c r="AI51">
        <f>IF(Data_Transpose!AI51 &gt; 0, Data_Transpose!AI51 -Data_Transpose!AI$53, Data_Transpose!AI51)</f>
        <v>0</v>
      </c>
      <c r="AJ51">
        <f>IF(Data_Transpose!AJ51 &gt; 0, Data_Transpose!AJ51 -Data_Transpose!AJ$53, Data_Transpose!AJ51)</f>
        <v>0</v>
      </c>
      <c r="AK51">
        <f>IF(Data_Transpose!AK51 &gt; 0, Data_Transpose!AK51 -Data_Transpose!AK$53, Data_Transpose!AK51)</f>
        <v>0</v>
      </c>
      <c r="AL51">
        <f>IF(Data_Transpose!AL51 &gt; 0, Data_Transpose!AL51 -Data_Transpose!AL$53, Data_Transpose!AL51)</f>
        <v>-0.48275862068965525</v>
      </c>
      <c r="AM51">
        <f>IF(Data_Transpose!AM51 &gt; 0, Data_Transpose!AM51 -Data_Transpose!AM$53, Data_Transpose!AM51)</f>
        <v>0.4411764705882355</v>
      </c>
      <c r="AN51">
        <f>IF(Data_Transpose!AN51 &gt; 0, Data_Transpose!AN51 -Data_Transpose!AN$53, Data_Transpose!AN51)</f>
        <v>0</v>
      </c>
      <c r="AO51">
        <f>IF(Data_Transpose!AO51 &gt; 0, Data_Transpose!AO51 -Data_Transpose!AO$53, Data_Transpose!AO51)</f>
        <v>0</v>
      </c>
      <c r="AP51">
        <f>IF(Data_Transpose!AP51 &gt; 0, Data_Transpose!AP51 -Data_Transpose!AP$53, Data_Transpose!AP51)</f>
        <v>1.2941176470588234</v>
      </c>
      <c r="AQ51">
        <f>IF(Data_Transpose!AQ51 &gt; 0, Data_Transpose!AQ51 -Data_Transpose!AQ$53, Data_Transpose!AQ51)</f>
        <v>0</v>
      </c>
      <c r="AR51">
        <f>IF(Data_Transpose!AR51 &gt; 0, Data_Transpose!AR51 -Data_Transpose!AR$53, Data_Transpose!AR51)</f>
        <v>-0.11111111111111072</v>
      </c>
      <c r="AS51">
        <f>IF(Data_Transpose!AS51 &gt; 0, Data_Transpose!AS51 -Data_Transpose!AS$53, Data_Transpose!AS51)</f>
        <v>0</v>
      </c>
      <c r="AT51">
        <f>IF(Data_Transpose!AT51 &gt; 0, Data_Transpose!AT51 -Data_Transpose!AT$53, Data_Transpose!AT51)</f>
        <v>0</v>
      </c>
      <c r="AU51">
        <f>IF(Data_Transpose!AU51 &gt; 0, Data_Transpose!AU51 -Data_Transpose!AU$53, Data_Transpose!AU51)</f>
        <v>0</v>
      </c>
      <c r="AV51">
        <f>IF(Data_Transpose!AV51 &gt; 0, Data_Transpose!AV51 -Data_Transpose!AV$53, Data_Transpose!AV51)</f>
        <v>0</v>
      </c>
      <c r="AW51">
        <f>IF(Data_Transpose!AW51 &gt; 0, Data_Transpose!AW51 -Data_Transpose!AW$53, Data_Transpose!AW51)</f>
        <v>-0.33333333333333304</v>
      </c>
      <c r="AX51">
        <f>IF(Data_Transpose!AX51 &gt; 0, Data_Transpose!AX51 -Data_Transpose!AX$53, Data_Transpose!AX51)</f>
        <v>0.16129032258064524</v>
      </c>
      <c r="AY51">
        <f>IF(Data_Transpose!AY51 &gt; 0, Data_Transpose!AY51 -Data_Transpose!AY$53, Data_Transpose!AY51)</f>
        <v>0</v>
      </c>
      <c r="AZ51">
        <f>IF(Data_Transpose!AZ51 &gt; 0, Data_Transpose!AZ51 -Data_Transpose!AZ$53, Data_Transpose!AZ51)</f>
        <v>0</v>
      </c>
      <c r="BA51">
        <f>IF(Data_Transpose!BA51 &gt; 0, Data_Transpose!BA51 -Data_Transpose!BA$53, Data_Transpose!BA51)</f>
        <v>0</v>
      </c>
      <c r="BB51">
        <f>IF(Data_Transpose!BB51 &gt; 0, Data_Transpose!BB51 -Data_Transpose!BB$53, Data_Transpose!BB51)</f>
        <v>0</v>
      </c>
      <c r="BC51">
        <f>IF(Data_Transpose!BC51 &gt; 0, Data_Transpose!BC51 -Data_Transpose!BC$53, Data_Transpose!BC51)</f>
        <v>0</v>
      </c>
      <c r="BD51">
        <f>IF(Data_Transpose!BD51 &gt; 0, Data_Transpose!BD51 -Data_Transpose!BD$53, Data_Transpose!BD51)</f>
        <v>0</v>
      </c>
      <c r="BE51">
        <f>IF(Data_Transpose!BE51 &gt; 0, Data_Transpose!BE51 -Data_Transpose!BE$53, Data_Transpose!BE51)</f>
        <v>0.19047619047619069</v>
      </c>
      <c r="BF51">
        <f>IF(Data_Transpose!BF51 &gt; 0, Data_Transpose!BF51 -Data_Transpose!BF$53, Data_Transpose!BF51)</f>
        <v>0</v>
      </c>
      <c r="BG51">
        <f>IF(Data_Transpose!BH51 &gt; 0, Data_Transpose!BH51 -Data_Transpose!BH$53, Data_Transpose!BH51)</f>
        <v>0</v>
      </c>
      <c r="BH51">
        <f>IF(Data_Transpose!BI51 &gt; 0, Data_Transpose!BI51 -Data_Transpose!BI$53, Data_Transpose!BI51)</f>
        <v>0</v>
      </c>
      <c r="BI51">
        <f>IF(Data_Transpose!BJ51 &gt; 0, Data_Transpose!BJ51 -Data_Transpose!BJ$53, Data_Transpose!BJ51)</f>
        <v>0</v>
      </c>
      <c r="BJ51">
        <f>IF(Data_Transpose!BK51 &gt; 0, Data_Transpose!BK51 -Data_Transpose!BK$53, Data_Transpose!BK51)</f>
        <v>0</v>
      </c>
      <c r="BK51">
        <f>IF(Data_Transpose!BL51 &gt; 0, Data_Transpose!BL51 -Data_Transpose!BL$53, Data_Transpose!BL51)</f>
        <v>-0.20000000000000018</v>
      </c>
      <c r="BL51">
        <f>IF(Data_Transpose!BM51 &gt; 0, Data_Transpose!BM51 -Data_Transpose!BM$53, Data_Transpose!BM51)</f>
        <v>0</v>
      </c>
      <c r="BM51">
        <f>IF(Data_Transpose!BN51 &gt; 0, Data_Transpose!BN51 -Data_Transpose!BN$53, Data_Transpose!BN51)</f>
        <v>0.79411764705882337</v>
      </c>
      <c r="BN51">
        <f>IF(Data_Transpose!BO51 &gt; 0, Data_Transpose!BO51 -Data_Transpose!BO$53, Data_Transpose!BO51)</f>
        <v>0</v>
      </c>
      <c r="BO51">
        <f>IF(Data_Transpose!BP51 &gt; 0, Data_Transpose!BP51 -Data_Transpose!BP$53, Data_Transpose!BP51)</f>
        <v>0</v>
      </c>
      <c r="BP51">
        <f>IF(Data_Transpose!BQ51 &gt; 0, Data_Transpose!BQ51 -Data_Transpose!BQ$53, Data_Transpose!BQ51)</f>
        <v>0</v>
      </c>
      <c r="BQ51">
        <f>IF(Data_Transpose!BR51 &gt; 0, Data_Transpose!BR51 -Data_Transpose!BR$53, Data_Transpose!BR51)</f>
        <v>0</v>
      </c>
      <c r="BR51">
        <f>IF(Data_Transpose!BS51 &gt; 0, Data_Transpose!BS51 -Data_Transpose!BS$53, Data_Transpose!BS51)</f>
        <v>-4.9999999999999822E-2</v>
      </c>
      <c r="BS51">
        <f>IF(Data_Transpose!BT51 &gt; 0, Data_Transpose!BT51 -Data_Transpose!BT$53, Data_Transpose!BT51)</f>
        <v>0</v>
      </c>
      <c r="BT51">
        <f>IF(Data_Transpose!BU51 &gt; 0, Data_Transpose!BU51 -Data_Transpose!BU$53, Data_Transpose!BU51)</f>
        <v>0</v>
      </c>
      <c r="BU51">
        <f>IF(Data_Transpose!BV51 &gt; 0, Data_Transpose!BV51 -Data_Transpose!BV$53, Data_Transpose!BV51)</f>
        <v>0</v>
      </c>
      <c r="BV51">
        <f>IF(Data_Transpose!BW51 &gt; 0, Data_Transpose!BW51 -Data_Transpose!BW$53, Data_Transpose!BW51)</f>
        <v>0</v>
      </c>
      <c r="BW51">
        <f>IF(Data_Transpose!BX51 &gt; 0, Data_Transpose!BX51 -Data_Transpose!BX$53, Data_Transpose!BX51)</f>
        <v>0.5</v>
      </c>
      <c r="BX51">
        <f>IF(Data_Transpose!BY51 &gt; 0, Data_Transpose!BY51 -Data_Transpose!BY$53, Data_Transpose!BY51)</f>
        <v>0</v>
      </c>
      <c r="BY51">
        <f>IF(Data_Transpose!BZ51 &gt; 0, Data_Transpose!BZ51 -Data_Transpose!BZ$53, Data_Transpose!BZ51)</f>
        <v>0</v>
      </c>
      <c r="BZ51">
        <f>IF(Data_Transpose!CA51 &gt; 0, Data_Transpose!CA51 -Data_Transpose!CA$53, Data_Transpose!CA51)</f>
        <v>0</v>
      </c>
      <c r="CA51">
        <f>IF(Data_Transpose!CB51 &gt; 0, Data_Transpose!CB51 -Data_Transpose!CB$53, Data_Transpose!CB51)</f>
        <v>0</v>
      </c>
      <c r="CB51">
        <f>IF(Data_Transpose!CC51 &gt; 0, Data_Transpose!CC51 -Data_Transpose!CC$53, Data_Transpose!CC51)</f>
        <v>0</v>
      </c>
      <c r="CC51">
        <f>IF(Data_Transpose!CD51 &gt; 0, Data_Transpose!CD51 -Data_Transpose!CD$53, Data_Transpose!CD51)</f>
        <v>0</v>
      </c>
      <c r="CD51">
        <f>IF(Data_Transpose!CE51 &gt; 0, Data_Transpose!CE51 -Data_Transpose!CE$53, Data_Transpose!CE51)</f>
        <v>-0.35294117647058831</v>
      </c>
      <c r="CE51">
        <f>IF(Data_Transpose!CF51 &gt; 0, Data_Transpose!CF51 -Data_Transpose!CF$53, Data_Transpose!CF51)</f>
        <v>0</v>
      </c>
      <c r="CF51">
        <f>IF(Data_Transpose!CG51 &gt; 0, Data_Transpose!CG51 -Data_Transpose!CG$53, Data_Transpose!CG51)</f>
        <v>0</v>
      </c>
      <c r="CG51">
        <f>IF(Data_Transpose!CH51 &gt; 0, Data_Transpose!CH51 -Data_Transpose!CH$53, Data_Transpose!CH51)</f>
        <v>0</v>
      </c>
      <c r="CH51">
        <f>IF(Data_Transpose!CI51 &gt; 0, Data_Transpose!CI51 -Data_Transpose!CI$53, Data_Transpose!CI51)</f>
        <v>-0.30303030303030276</v>
      </c>
      <c r="CI51">
        <f>IF(Data_Transpose!CJ51 &gt; 0, Data_Transpose!CJ51 -Data_Transpose!CJ$53, Data_Transpose!CJ51)</f>
        <v>0.84210526315789469</v>
      </c>
      <c r="CJ51">
        <f>IF(Data_Transpose!CK51 &gt; 0, Data_Transpose!CK51 -Data_Transpose!CK$53, Data_Transpose!CK51)</f>
        <v>0</v>
      </c>
      <c r="CK51">
        <f>IF(Data_Transpose!CL51 &gt; 0, Data_Transpose!CL51 -Data_Transpose!CL$53, Data_Transpose!CL51)</f>
        <v>0.16666666666666652</v>
      </c>
      <c r="CL51">
        <f>IF(Data_Transpose!CM51 &gt; 0, Data_Transpose!CM51 -Data_Transpose!CM$53, Data_Transpose!CM51)</f>
        <v>0</v>
      </c>
      <c r="CM51">
        <f>IF(Data_Transpose!CN51 &gt; 0, Data_Transpose!CN51 -Data_Transpose!CN$53, Data_Transpose!CN51)</f>
        <v>0</v>
      </c>
      <c r="CN51">
        <f>IF(Data_Transpose!CO51 &gt; 0, Data_Transpose!CO51 -Data_Transpose!CO$53, Data_Transpose!CO51)</f>
        <v>0</v>
      </c>
      <c r="CO51">
        <f>IF(Data_Transpose!CP51 &gt; 0, Data_Transpose!CP51 -Data_Transpose!CP$53, Data_Transpose!CP51)</f>
        <v>0</v>
      </c>
      <c r="CP51">
        <f>IF(Data_Transpose!CQ51 &gt; 0, Data_Transpose!CQ51 -Data_Transpose!CQ$53, Data_Transpose!CQ51)</f>
        <v>0</v>
      </c>
      <c r="CQ51">
        <f>IF(Data_Transpose!CR51 &gt; 0, Data_Transpose!CR51 -Data_Transpose!CR$53, Data_Transpose!CR51)</f>
        <v>0</v>
      </c>
      <c r="CR51">
        <f>IF(Data_Transpose!CS51 &gt; 0, Data_Transpose!CS51 -Data_Transpose!CS$53, Data_Transpose!CS51)</f>
        <v>0</v>
      </c>
      <c r="CU51">
        <f t="shared" si="76"/>
        <v>0</v>
      </c>
      <c r="CV51">
        <f t="shared" si="77"/>
        <v>0</v>
      </c>
      <c r="CW51">
        <f t="shared" si="78"/>
        <v>0</v>
      </c>
      <c r="CX51">
        <f t="shared" si="79"/>
        <v>0</v>
      </c>
      <c r="CY51">
        <f t="shared" si="80"/>
        <v>0</v>
      </c>
      <c r="CZ51">
        <f t="shared" si="81"/>
        <v>0</v>
      </c>
      <c r="DA51">
        <f t="shared" si="82"/>
        <v>0</v>
      </c>
      <c r="DB51">
        <f t="shared" si="83"/>
        <v>0</v>
      </c>
      <c r="DC51">
        <f t="shared" si="84"/>
        <v>0</v>
      </c>
      <c r="DD51">
        <f t="shared" si="85"/>
        <v>0</v>
      </c>
      <c r="DE51">
        <f t="shared" si="86"/>
        <v>0</v>
      </c>
      <c r="DF51">
        <f t="shared" si="87"/>
        <v>0</v>
      </c>
      <c r="DG51">
        <f t="shared" si="88"/>
        <v>0</v>
      </c>
      <c r="DH51">
        <f t="shared" si="89"/>
        <v>0</v>
      </c>
      <c r="DI51">
        <f t="shared" si="90"/>
        <v>0</v>
      </c>
      <c r="DJ51">
        <f t="shared" si="91"/>
        <v>0</v>
      </c>
      <c r="DK51">
        <f t="shared" si="92"/>
        <v>0</v>
      </c>
      <c r="DL51">
        <f t="shared" si="93"/>
        <v>0</v>
      </c>
      <c r="DM51">
        <f t="shared" si="94"/>
        <v>0</v>
      </c>
      <c r="DN51">
        <f t="shared" si="95"/>
        <v>0</v>
      </c>
      <c r="DO51">
        <f t="shared" si="96"/>
        <v>0</v>
      </c>
      <c r="DP51">
        <f t="shared" si="97"/>
        <v>0</v>
      </c>
      <c r="DQ51">
        <f t="shared" si="98"/>
        <v>0</v>
      </c>
      <c r="DR51">
        <f t="shared" si="99"/>
        <v>0</v>
      </c>
      <c r="DS51">
        <f t="shared" si="100"/>
        <v>0</v>
      </c>
      <c r="DT51">
        <f t="shared" si="101"/>
        <v>0</v>
      </c>
      <c r="DU51">
        <f t="shared" si="102"/>
        <v>0</v>
      </c>
      <c r="DV51">
        <f t="shared" si="103"/>
        <v>0</v>
      </c>
      <c r="DW51">
        <f t="shared" si="104"/>
        <v>0</v>
      </c>
      <c r="DX51">
        <f t="shared" si="105"/>
        <v>0</v>
      </c>
      <c r="DY51">
        <f t="shared" si="106"/>
        <v>0</v>
      </c>
      <c r="DZ51">
        <f t="shared" si="107"/>
        <v>0</v>
      </c>
      <c r="EA51">
        <f t="shared" si="108"/>
        <v>0</v>
      </c>
      <c r="EB51">
        <f t="shared" si="109"/>
        <v>0</v>
      </c>
      <c r="EC51">
        <f t="shared" si="110"/>
        <v>0</v>
      </c>
      <c r="ED51">
        <f t="shared" si="111"/>
        <v>0</v>
      </c>
      <c r="EE51">
        <f t="shared" si="112"/>
        <v>0</v>
      </c>
      <c r="EF51">
        <f t="shared" si="113"/>
        <v>0</v>
      </c>
      <c r="EG51">
        <f t="shared" si="114"/>
        <v>0</v>
      </c>
      <c r="EH51">
        <f t="shared" si="115"/>
        <v>0</v>
      </c>
      <c r="EI51">
        <f t="shared" si="116"/>
        <v>0</v>
      </c>
      <c r="EJ51">
        <f t="shared" si="117"/>
        <v>0</v>
      </c>
      <c r="EK51">
        <f t="shared" si="118"/>
        <v>0</v>
      </c>
      <c r="EL51">
        <f t="shared" si="119"/>
        <v>0</v>
      </c>
      <c r="EM51">
        <f t="shared" si="120"/>
        <v>0</v>
      </c>
      <c r="EN51">
        <f t="shared" si="121"/>
        <v>0</v>
      </c>
      <c r="EO51">
        <f t="shared" si="122"/>
        <v>0</v>
      </c>
      <c r="EP51">
        <f t="shared" si="123"/>
        <v>0</v>
      </c>
      <c r="EQ51">
        <f t="shared" si="124"/>
        <v>0</v>
      </c>
      <c r="ER51">
        <f t="shared" si="125"/>
        <v>0</v>
      </c>
      <c r="ES51">
        <f t="shared" si="126"/>
        <v>0</v>
      </c>
      <c r="ET51">
        <f t="shared" si="127"/>
        <v>0</v>
      </c>
      <c r="EU51">
        <f t="shared" si="128"/>
        <v>0</v>
      </c>
      <c r="EV51">
        <f t="shared" si="129"/>
        <v>0</v>
      </c>
      <c r="EW51">
        <f t="shared" si="130"/>
        <v>0</v>
      </c>
      <c r="EX51">
        <f t="shared" si="131"/>
        <v>0</v>
      </c>
      <c r="EY51">
        <f>($B51*BG51)</f>
        <v>0</v>
      </c>
      <c r="EZ51">
        <f>($B51*BH51)</f>
        <v>0</v>
      </c>
      <c r="FA51">
        <f>($B51*BI51)</f>
        <v>0</v>
      </c>
      <c r="FB51">
        <f>($B51*BJ51)</f>
        <v>0</v>
      </c>
      <c r="FC51">
        <f>($B51*BK51)</f>
        <v>0</v>
      </c>
      <c r="FD51">
        <f>($B51*BL51)</f>
        <v>0</v>
      </c>
      <c r="FE51">
        <f>($B51*BM51)</f>
        <v>0</v>
      </c>
      <c r="FF51">
        <f>($B51*BN51)</f>
        <v>0</v>
      </c>
      <c r="FG51">
        <f>($B51*BO51)</f>
        <v>0</v>
      </c>
      <c r="FH51">
        <f>($B51*BP51)</f>
        <v>0</v>
      </c>
      <c r="FI51">
        <f>($B51*BQ51)</f>
        <v>0</v>
      </c>
      <c r="FJ51">
        <f>($B51*BR51)</f>
        <v>0</v>
      </c>
      <c r="FK51">
        <f>($B51*BS51)</f>
        <v>0</v>
      </c>
      <c r="FL51">
        <f>($B51*BT51)</f>
        <v>0</v>
      </c>
      <c r="FM51">
        <f>($B51*BU51)</f>
        <v>0</v>
      </c>
      <c r="FN51">
        <f>($B51*BV51)</f>
        <v>0</v>
      </c>
      <c r="FO51">
        <f>($B51*BW51)</f>
        <v>0</v>
      </c>
      <c r="FP51">
        <f>($B51*BX51)</f>
        <v>0</v>
      </c>
      <c r="FQ51">
        <f>($B51*BY51)</f>
        <v>0</v>
      </c>
      <c r="FR51">
        <f>($B51*BZ51)</f>
        <v>0</v>
      </c>
      <c r="FS51">
        <f>($B51*CA51)</f>
        <v>0</v>
      </c>
      <c r="FT51">
        <f>($B51*CB51)</f>
        <v>0</v>
      </c>
      <c r="FU51">
        <f>($B51*CC51)</f>
        <v>0</v>
      </c>
      <c r="FV51">
        <f>($B51*CD51)</f>
        <v>0</v>
      </c>
      <c r="FW51">
        <f>($B51*CE51)</f>
        <v>0</v>
      </c>
      <c r="FX51">
        <f>($B51*CF51)</f>
        <v>0</v>
      </c>
      <c r="FY51">
        <f>($B51*CG51)</f>
        <v>0</v>
      </c>
      <c r="FZ51">
        <f>($B51*CH51)</f>
        <v>0</v>
      </c>
      <c r="GA51">
        <f>($B51*CI51)</f>
        <v>0</v>
      </c>
      <c r="GB51">
        <f>($B51*CJ51)</f>
        <v>0</v>
      </c>
      <c r="GC51">
        <f>($B51*CK51)</f>
        <v>0</v>
      </c>
      <c r="GD51">
        <f>($B51*CL51)</f>
        <v>0</v>
      </c>
      <c r="GE51">
        <f>($B51*CM51)</f>
        <v>0</v>
      </c>
      <c r="GF51">
        <f>($B51*CN51)</f>
        <v>0</v>
      </c>
      <c r="GG51">
        <f>($B51*CO51)</f>
        <v>0</v>
      </c>
      <c r="GH51">
        <f>($B51*CP51)</f>
        <v>0</v>
      </c>
      <c r="GI51">
        <f>($B51*CQ51)</f>
        <v>0</v>
      </c>
      <c r="GJ51">
        <f>($B51*CR51)</f>
        <v>0</v>
      </c>
    </row>
    <row r="52" spans="1:194">
      <c r="CT52" t="s">
        <v>276</v>
      </c>
      <c r="CU52">
        <f>SUM(CU2:CU51)</f>
        <v>0.18750000000000022</v>
      </c>
      <c r="CV52">
        <f>SUM(CV2:CV51)</f>
        <v>0</v>
      </c>
      <c r="CW52">
        <f>SUM(CW2:CW51)</f>
        <v>-6.25E-2</v>
      </c>
      <c r="CX52">
        <f t="shared" ref="CX52:FH52" si="132">SUM(CX2:CX51)</f>
        <v>-0.10185185185185186</v>
      </c>
      <c r="CY52">
        <f t="shared" si="132"/>
        <v>0.6785714285714286</v>
      </c>
      <c r="CZ52">
        <f t="shared" si="132"/>
        <v>0.22500000000000009</v>
      </c>
      <c r="DA52">
        <f t="shared" si="132"/>
        <v>-0.42500000000000004</v>
      </c>
      <c r="DB52">
        <f t="shared" si="132"/>
        <v>-0.25</v>
      </c>
      <c r="DC52">
        <f t="shared" si="132"/>
        <v>-0.25</v>
      </c>
      <c r="DD52">
        <f t="shared" si="132"/>
        <v>0.41304347826086951</v>
      </c>
      <c r="DE52">
        <f t="shared" si="132"/>
        <v>-0.39999999999999991</v>
      </c>
      <c r="DF52">
        <f t="shared" si="132"/>
        <v>0.15909090909090939</v>
      </c>
      <c r="DG52">
        <f t="shared" si="132"/>
        <v>0.5</v>
      </c>
      <c r="DH52">
        <f t="shared" si="132"/>
        <v>0.25</v>
      </c>
      <c r="DI52">
        <f t="shared" si="132"/>
        <v>-4.4117647058823373E-2</v>
      </c>
      <c r="DJ52">
        <f t="shared" si="132"/>
        <v>0.5</v>
      </c>
      <c r="DK52">
        <f t="shared" si="132"/>
        <v>2.69</v>
      </c>
      <c r="DL52">
        <f t="shared" si="132"/>
        <v>-7.1428571428571397E-2</v>
      </c>
      <c r="DM52">
        <f t="shared" si="132"/>
        <v>-3.125E-2</v>
      </c>
      <c r="DN52">
        <f t="shared" si="132"/>
        <v>-0.967741935483871</v>
      </c>
      <c r="DO52">
        <f t="shared" si="132"/>
        <v>0</v>
      </c>
      <c r="DP52">
        <f t="shared" si="132"/>
        <v>-0.171875</v>
      </c>
      <c r="DQ52">
        <f t="shared" si="132"/>
        <v>0.52083333333333326</v>
      </c>
      <c r="DR52">
        <f t="shared" si="132"/>
        <v>-1.4513888888888888</v>
      </c>
      <c r="DS52">
        <f t="shared" si="132"/>
        <v>0</v>
      </c>
      <c r="DT52">
        <f t="shared" si="132"/>
        <v>0.19444444444444464</v>
      </c>
      <c r="DU52">
        <f t="shared" si="132"/>
        <v>0.33333333333333326</v>
      </c>
      <c r="DV52">
        <f t="shared" si="132"/>
        <v>-0.41666666666666652</v>
      </c>
      <c r="DW52">
        <f t="shared" si="132"/>
        <v>1.25</v>
      </c>
      <c r="DX52">
        <f t="shared" si="132"/>
        <v>-0.45454545454545459</v>
      </c>
      <c r="DY52">
        <f t="shared" si="132"/>
        <v>1.5</v>
      </c>
      <c r="DZ52">
        <f t="shared" si="132"/>
        <v>-0.79545454545454541</v>
      </c>
      <c r="EA52">
        <f t="shared" si="132"/>
        <v>-1.5</v>
      </c>
      <c r="EB52">
        <f t="shared" si="132"/>
        <v>-2.777777777777779E-2</v>
      </c>
      <c r="EC52">
        <f t="shared" si="132"/>
        <v>1.25</v>
      </c>
      <c r="ED52">
        <f t="shared" si="132"/>
        <v>-0.12931034482758608</v>
      </c>
      <c r="EE52">
        <f t="shared" si="132"/>
        <v>-0.75</v>
      </c>
      <c r="EF52">
        <f t="shared" si="132"/>
        <v>-0.1029411764705882</v>
      </c>
      <c r="EG52">
        <f t="shared" si="132"/>
        <v>-0.1875</v>
      </c>
      <c r="EH52">
        <f t="shared" si="132"/>
        <v>0.57352941176470584</v>
      </c>
      <c r="EI52">
        <f t="shared" si="132"/>
        <v>-0.64999999999999991</v>
      </c>
      <c r="EJ52">
        <f t="shared" si="132"/>
        <v>-0.38888888888888928</v>
      </c>
      <c r="EK52">
        <f t="shared" si="132"/>
        <v>-0.25</v>
      </c>
      <c r="EL52">
        <f t="shared" si="132"/>
        <v>0.75</v>
      </c>
      <c r="EM52">
        <f t="shared" si="132"/>
        <v>1.4999999999999996</v>
      </c>
      <c r="EN52">
        <f t="shared" si="132"/>
        <v>3.3333333333333326E-2</v>
      </c>
      <c r="EO52">
        <f t="shared" si="132"/>
        <v>-0.58333333333333348</v>
      </c>
      <c r="EP52">
        <f t="shared" si="132"/>
        <v>1.2499999999999998</v>
      </c>
      <c r="EQ52">
        <f t="shared" si="132"/>
        <v>9.0909090909090828E-2</v>
      </c>
      <c r="ER52">
        <f t="shared" si="132"/>
        <v>-0.25</v>
      </c>
      <c r="ES52">
        <f t="shared" si="132"/>
        <v>0.75</v>
      </c>
      <c r="ET52">
        <f t="shared" si="132"/>
        <v>-0.75</v>
      </c>
      <c r="EU52">
        <f t="shared" si="132"/>
        <v>0.83333333333333348</v>
      </c>
      <c r="EV52">
        <f t="shared" si="132"/>
        <v>-0.63636363636363646</v>
      </c>
      <c r="EW52">
        <f t="shared" si="132"/>
        <v>-0.89285714285714302</v>
      </c>
      <c r="EX52">
        <f t="shared" si="132"/>
        <v>-6.5789473684210842E-2</v>
      </c>
      <c r="EY52">
        <f t="shared" si="132"/>
        <v>-0.22222222222222232</v>
      </c>
      <c r="EZ52">
        <f t="shared" si="132"/>
        <v>-0.125</v>
      </c>
      <c r="FA52">
        <f t="shared" si="132"/>
        <v>0.4375</v>
      </c>
      <c r="FB52">
        <f t="shared" si="132"/>
        <v>0.60000000000000009</v>
      </c>
      <c r="FC52">
        <f t="shared" si="132"/>
        <v>-0.54999999999999982</v>
      </c>
      <c r="FD52">
        <f t="shared" si="132"/>
        <v>-0.30000000000000004</v>
      </c>
      <c r="FE52">
        <f t="shared" si="132"/>
        <v>0.30147058823529416</v>
      </c>
      <c r="FF52">
        <f t="shared" si="132"/>
        <v>0.75</v>
      </c>
      <c r="FG52">
        <f t="shared" si="132"/>
        <v>-0.75</v>
      </c>
      <c r="FH52">
        <f t="shared" si="132"/>
        <v>-0.5</v>
      </c>
      <c r="FI52">
        <f t="shared" ref="FI52:GJ52" si="133">SUM(FI2:FI51)</f>
        <v>0.39473684210526305</v>
      </c>
      <c r="FJ52">
        <f t="shared" si="133"/>
        <v>1.75</v>
      </c>
      <c r="FK52">
        <f t="shared" si="133"/>
        <v>0.33333333333333326</v>
      </c>
      <c r="FL52">
        <f t="shared" si="133"/>
        <v>-4.9999999999999822E-2</v>
      </c>
      <c r="FM52">
        <f t="shared" si="133"/>
        <v>-0.5</v>
      </c>
      <c r="FN52">
        <f t="shared" si="133"/>
        <v>0.66666666666666663</v>
      </c>
      <c r="FO52">
        <f t="shared" si="133"/>
        <v>-0.625</v>
      </c>
      <c r="FP52">
        <f t="shared" si="133"/>
        <v>-5.7692307692307487E-2</v>
      </c>
      <c r="FQ52">
        <f t="shared" si="133"/>
        <v>-0.13888888888888884</v>
      </c>
      <c r="FR52">
        <f t="shared" si="133"/>
        <v>-1</v>
      </c>
      <c r="FS52">
        <f t="shared" si="133"/>
        <v>-1.2115384615384617</v>
      </c>
      <c r="FT52">
        <f t="shared" si="133"/>
        <v>0.5</v>
      </c>
      <c r="FU52">
        <f t="shared" si="133"/>
        <v>0</v>
      </c>
      <c r="FV52">
        <f t="shared" si="133"/>
        <v>-1.0000000000000004</v>
      </c>
      <c r="FW52">
        <f t="shared" si="133"/>
        <v>0.17857142857142883</v>
      </c>
      <c r="FX52">
        <f t="shared" si="133"/>
        <v>0.33333333333333337</v>
      </c>
      <c r="FY52">
        <f t="shared" si="133"/>
        <v>0.375</v>
      </c>
      <c r="FZ52">
        <f t="shared" si="133"/>
        <v>-0.17424242424242431</v>
      </c>
      <c r="GA52">
        <f t="shared" si="133"/>
        <v>0.90789473684210531</v>
      </c>
      <c r="GB52">
        <f t="shared" si="133"/>
        <v>1.0249999999999999</v>
      </c>
      <c r="GC52">
        <f t="shared" si="133"/>
        <v>1.2083333333333335</v>
      </c>
      <c r="GD52">
        <f t="shared" si="133"/>
        <v>-0.71666666666666679</v>
      </c>
      <c r="GE52">
        <f t="shared" si="133"/>
        <v>-0.375</v>
      </c>
      <c r="GF52">
        <f t="shared" si="133"/>
        <v>0.25</v>
      </c>
      <c r="GG52">
        <f t="shared" si="133"/>
        <v>-0.5</v>
      </c>
      <c r="GH52">
        <f t="shared" si="133"/>
        <v>0.42708333333333337</v>
      </c>
      <c r="GI52">
        <f t="shared" si="133"/>
        <v>0.60000000000000009</v>
      </c>
      <c r="GJ52">
        <f t="shared" si="133"/>
        <v>0.52083333333333348</v>
      </c>
    </row>
    <row r="53" spans="1:194">
      <c r="CT53" t="s">
        <v>283</v>
      </c>
      <c r="CU53">
        <f>SQRT(SUMSQ($B$2:$B$51))</f>
        <v>1.2247448713915889</v>
      </c>
      <c r="CV53">
        <f>SQRT(SUMSQ($B$2:$B$51))</f>
        <v>1.2247448713915889</v>
      </c>
      <c r="CW53">
        <f>SQRT(SUMSQ($B$2:$B$51))</f>
        <v>1.2247448713915889</v>
      </c>
      <c r="CX53">
        <f t="shared" ref="CX53:FH53" si="134">SQRT(SUMSQ($B$2:$B$51))</f>
        <v>1.2247448713915889</v>
      </c>
      <c r="CY53">
        <f t="shared" si="134"/>
        <v>1.2247448713915889</v>
      </c>
      <c r="CZ53">
        <f t="shared" si="134"/>
        <v>1.2247448713915889</v>
      </c>
      <c r="DA53">
        <f t="shared" si="134"/>
        <v>1.2247448713915889</v>
      </c>
      <c r="DB53">
        <f t="shared" si="134"/>
        <v>1.2247448713915889</v>
      </c>
      <c r="DC53">
        <f t="shared" si="134"/>
        <v>1.2247448713915889</v>
      </c>
      <c r="DD53">
        <f t="shared" si="134"/>
        <v>1.2247448713915889</v>
      </c>
      <c r="DE53">
        <f t="shared" si="134"/>
        <v>1.2247448713915889</v>
      </c>
      <c r="DF53">
        <f t="shared" si="134"/>
        <v>1.2247448713915889</v>
      </c>
      <c r="DG53">
        <f t="shared" si="134"/>
        <v>1.2247448713915889</v>
      </c>
      <c r="DH53">
        <f t="shared" si="134"/>
        <v>1.2247448713915889</v>
      </c>
      <c r="DI53">
        <f t="shared" si="134"/>
        <v>1.2247448713915889</v>
      </c>
      <c r="DJ53">
        <f t="shared" si="134"/>
        <v>1.2247448713915889</v>
      </c>
      <c r="DK53">
        <f t="shared" si="134"/>
        <v>1.2247448713915889</v>
      </c>
      <c r="DL53">
        <f t="shared" si="134"/>
        <v>1.2247448713915889</v>
      </c>
      <c r="DM53">
        <f t="shared" si="134"/>
        <v>1.2247448713915889</v>
      </c>
      <c r="DN53">
        <f t="shared" si="134"/>
        <v>1.2247448713915889</v>
      </c>
      <c r="DO53">
        <f t="shared" si="134"/>
        <v>1.2247448713915889</v>
      </c>
      <c r="DP53">
        <f t="shared" si="134"/>
        <v>1.2247448713915889</v>
      </c>
      <c r="DQ53">
        <f t="shared" si="134"/>
        <v>1.2247448713915889</v>
      </c>
      <c r="DR53">
        <f t="shared" si="134"/>
        <v>1.2247448713915889</v>
      </c>
      <c r="DS53">
        <f t="shared" si="134"/>
        <v>1.2247448713915889</v>
      </c>
      <c r="DT53">
        <f t="shared" si="134"/>
        <v>1.2247448713915889</v>
      </c>
      <c r="DU53">
        <f t="shared" si="134"/>
        <v>1.2247448713915889</v>
      </c>
      <c r="DV53">
        <f t="shared" si="134"/>
        <v>1.2247448713915889</v>
      </c>
      <c r="DW53">
        <f t="shared" si="134"/>
        <v>1.2247448713915889</v>
      </c>
      <c r="DX53">
        <f t="shared" si="134"/>
        <v>1.2247448713915889</v>
      </c>
      <c r="DY53">
        <f t="shared" si="134"/>
        <v>1.2247448713915889</v>
      </c>
      <c r="DZ53">
        <f t="shared" si="134"/>
        <v>1.2247448713915889</v>
      </c>
      <c r="EA53">
        <f t="shared" si="134"/>
        <v>1.2247448713915889</v>
      </c>
      <c r="EB53">
        <f t="shared" si="134"/>
        <v>1.2247448713915889</v>
      </c>
      <c r="EC53">
        <f t="shared" si="134"/>
        <v>1.2247448713915889</v>
      </c>
      <c r="ED53">
        <f t="shared" si="134"/>
        <v>1.2247448713915889</v>
      </c>
      <c r="EE53">
        <f t="shared" si="134"/>
        <v>1.2247448713915889</v>
      </c>
      <c r="EF53">
        <f t="shared" si="134"/>
        <v>1.2247448713915889</v>
      </c>
      <c r="EG53">
        <f t="shared" si="134"/>
        <v>1.2247448713915889</v>
      </c>
      <c r="EH53">
        <f t="shared" si="134"/>
        <v>1.2247448713915889</v>
      </c>
      <c r="EI53">
        <f t="shared" si="134"/>
        <v>1.2247448713915889</v>
      </c>
      <c r="EJ53">
        <f t="shared" si="134"/>
        <v>1.2247448713915889</v>
      </c>
      <c r="EK53">
        <f t="shared" si="134"/>
        <v>1.2247448713915889</v>
      </c>
      <c r="EL53">
        <f t="shared" si="134"/>
        <v>1.2247448713915889</v>
      </c>
      <c r="EM53">
        <f t="shared" si="134"/>
        <v>1.2247448713915889</v>
      </c>
      <c r="EN53">
        <f t="shared" si="134"/>
        <v>1.2247448713915889</v>
      </c>
      <c r="EO53">
        <f t="shared" si="134"/>
        <v>1.2247448713915889</v>
      </c>
      <c r="EP53">
        <f t="shared" si="134"/>
        <v>1.2247448713915889</v>
      </c>
      <c r="EQ53">
        <f t="shared" si="134"/>
        <v>1.2247448713915889</v>
      </c>
      <c r="ER53">
        <f t="shared" si="134"/>
        <v>1.2247448713915889</v>
      </c>
      <c r="ES53">
        <f t="shared" si="134"/>
        <v>1.2247448713915889</v>
      </c>
      <c r="ET53">
        <f t="shared" si="134"/>
        <v>1.2247448713915889</v>
      </c>
      <c r="EU53">
        <f t="shared" si="134"/>
        <v>1.2247448713915889</v>
      </c>
      <c r="EV53">
        <f t="shared" si="134"/>
        <v>1.2247448713915889</v>
      </c>
      <c r="EW53">
        <f t="shared" si="134"/>
        <v>1.2247448713915889</v>
      </c>
      <c r="EX53">
        <f t="shared" si="134"/>
        <v>1.2247448713915889</v>
      </c>
      <c r="EY53">
        <f t="shared" si="134"/>
        <v>1.2247448713915889</v>
      </c>
      <c r="EZ53">
        <f t="shared" si="134"/>
        <v>1.2247448713915889</v>
      </c>
      <c r="FA53">
        <f t="shared" si="134"/>
        <v>1.2247448713915889</v>
      </c>
      <c r="FB53">
        <f t="shared" si="134"/>
        <v>1.2247448713915889</v>
      </c>
      <c r="FC53">
        <f t="shared" si="134"/>
        <v>1.2247448713915889</v>
      </c>
      <c r="FD53">
        <f t="shared" si="134"/>
        <v>1.2247448713915889</v>
      </c>
      <c r="FE53">
        <f t="shared" si="134"/>
        <v>1.2247448713915889</v>
      </c>
      <c r="FF53">
        <f t="shared" si="134"/>
        <v>1.2247448713915889</v>
      </c>
      <c r="FG53">
        <f t="shared" si="134"/>
        <v>1.2247448713915889</v>
      </c>
      <c r="FH53">
        <f t="shared" si="134"/>
        <v>1.2247448713915889</v>
      </c>
      <c r="FI53">
        <f t="shared" ref="FI53:GJ53" si="135">SQRT(SUMSQ($B$2:$B$51))</f>
        <v>1.2247448713915889</v>
      </c>
      <c r="FJ53">
        <f t="shared" si="135"/>
        <v>1.2247448713915889</v>
      </c>
      <c r="FK53">
        <f t="shared" si="135"/>
        <v>1.2247448713915889</v>
      </c>
      <c r="FL53">
        <f t="shared" si="135"/>
        <v>1.2247448713915889</v>
      </c>
      <c r="FM53">
        <f t="shared" si="135"/>
        <v>1.2247448713915889</v>
      </c>
      <c r="FN53">
        <f t="shared" si="135"/>
        <v>1.2247448713915889</v>
      </c>
      <c r="FO53">
        <f t="shared" si="135"/>
        <v>1.2247448713915889</v>
      </c>
      <c r="FP53">
        <f t="shared" si="135"/>
        <v>1.2247448713915889</v>
      </c>
      <c r="FQ53">
        <f t="shared" si="135"/>
        <v>1.2247448713915889</v>
      </c>
      <c r="FR53">
        <f t="shared" si="135"/>
        <v>1.2247448713915889</v>
      </c>
      <c r="FS53">
        <f t="shared" si="135"/>
        <v>1.2247448713915889</v>
      </c>
      <c r="FT53">
        <f t="shared" si="135"/>
        <v>1.2247448713915889</v>
      </c>
      <c r="FU53">
        <f t="shared" si="135"/>
        <v>1.2247448713915889</v>
      </c>
      <c r="FV53">
        <f t="shared" si="135"/>
        <v>1.2247448713915889</v>
      </c>
      <c r="FW53">
        <f t="shared" si="135"/>
        <v>1.2247448713915889</v>
      </c>
      <c r="FX53">
        <f t="shared" si="135"/>
        <v>1.2247448713915889</v>
      </c>
      <c r="FY53">
        <f t="shared" si="135"/>
        <v>1.2247448713915889</v>
      </c>
      <c r="FZ53">
        <f t="shared" si="135"/>
        <v>1.2247448713915889</v>
      </c>
      <c r="GA53">
        <f t="shared" si="135"/>
        <v>1.2247448713915889</v>
      </c>
      <c r="GB53">
        <f t="shared" si="135"/>
        <v>1.2247448713915889</v>
      </c>
      <c r="GC53">
        <f t="shared" si="135"/>
        <v>1.2247448713915889</v>
      </c>
      <c r="GD53">
        <f t="shared" si="135"/>
        <v>1.2247448713915889</v>
      </c>
      <c r="GE53">
        <f t="shared" si="135"/>
        <v>1.2247448713915889</v>
      </c>
      <c r="GF53">
        <f t="shared" si="135"/>
        <v>1.2247448713915889</v>
      </c>
      <c r="GG53">
        <f t="shared" si="135"/>
        <v>1.2247448713915889</v>
      </c>
      <c r="GH53">
        <f t="shared" si="135"/>
        <v>1.2247448713915889</v>
      </c>
      <c r="GI53">
        <f t="shared" si="135"/>
        <v>1.2247448713915889</v>
      </c>
      <c r="GJ53">
        <f t="shared" si="135"/>
        <v>1.2247448713915889</v>
      </c>
    </row>
    <row r="54" spans="1:194">
      <c r="CT54" t="s">
        <v>284</v>
      </c>
      <c r="CU54">
        <f>SQRT(SUMSQ(C$2:C$51))</f>
        <v>2.2173557826083452</v>
      </c>
      <c r="CV54">
        <f>SQRT(SUMSQ(D$2:D$51))</f>
        <v>3.1224989991991992</v>
      </c>
      <c r="CW54">
        <f>SQRT(SUMSQ(E$2:E$51))</f>
        <v>1.8708286933869707</v>
      </c>
      <c r="CX54">
        <f>SQRT(SUMSQ(F$2:F$51))</f>
        <v>3.2432265598503158</v>
      </c>
      <c r="CY54">
        <f>SQRT(SUMSQ(G$2:G$51))</f>
        <v>3.3806170189140663</v>
      </c>
      <c r="CZ54">
        <f>SQRT(SUMSQ(H$2:H$51))</f>
        <v>4.7906158268013943</v>
      </c>
      <c r="DA54">
        <f>SQRT(SUMSQ(I$2:I$51))</f>
        <v>2.4698178070456938</v>
      </c>
      <c r="DB54">
        <f>SQRT(SUMSQ(J$2:J$51))</f>
        <v>1.5</v>
      </c>
      <c r="DC54">
        <f>SQRT(SUMSQ(K$2:K$51))</f>
        <v>1.2247448713915889</v>
      </c>
      <c r="DD54">
        <f>SQRT(SUMSQ(L$2:L$51))</f>
        <v>4.3837645128756426</v>
      </c>
      <c r="DE54">
        <f>SQRT(SUMSQ(M$2:M$51))</f>
        <v>2.1908902300206643</v>
      </c>
      <c r="DF54">
        <f>SQRT(SUMSQ(N$2:N$51))</f>
        <v>2.1742292260184359</v>
      </c>
      <c r="DG54">
        <f>SQRT(SUMSQ(O$2:O$51))</f>
        <v>2.1320071635561044</v>
      </c>
      <c r="DH54">
        <f>SQRT(SUMSQ(P$2:P$51))</f>
        <v>2.3804761428476167</v>
      </c>
      <c r="DI54">
        <f>SQRT(SUMSQ(Q$2:Q$51))</f>
        <v>2.0291986247835689</v>
      </c>
      <c r="DJ54">
        <f>SQRT(SUMSQ(R$2:R$51))</f>
        <v>2.5115119565099242</v>
      </c>
      <c r="DK54">
        <f>SQRT(SUMSQ(S$2:S$51))</f>
        <v>5.7061370470748427</v>
      </c>
      <c r="DL54">
        <f>SQRT(SUMSQ(T$2:T$51))</f>
        <v>2.3299294900428702</v>
      </c>
      <c r="DM54">
        <f>SQRT(SUMSQ(U$2:U$51))</f>
        <v>1.695582495781317</v>
      </c>
      <c r="DN54">
        <f>SQRT(SUMSQ(V$2:V$51))</f>
        <v>5.7865249474742546</v>
      </c>
      <c r="DO54">
        <f>SQRT(SUMSQ(W$2:W$51))</f>
        <v>1.1547005383792517</v>
      </c>
      <c r="DP54">
        <f>SQRT(SUMSQ(X$2:X$51))</f>
        <v>6.1542668125455853</v>
      </c>
      <c r="DQ54">
        <f>SQRT(SUMSQ(Y$2:Y$51))</f>
        <v>5.3825850873183807</v>
      </c>
      <c r="DR54">
        <f>SQRT(SUMSQ(Z$2:Z$51))</f>
        <v>6.4528202275353124</v>
      </c>
      <c r="DS54">
        <f>SQRT(SUMSQ(AA$2:AA$51))</f>
        <v>3.2105595007244938</v>
      </c>
      <c r="DT54">
        <f>SQRT(SUMSQ(AB$2:AB$51))</f>
        <v>2.2110831935702668</v>
      </c>
      <c r="DU54">
        <f>SQRT(SUMSQ(AC$2:AC$51))</f>
        <v>3.4641016151377544</v>
      </c>
      <c r="DV54">
        <f>SQRT(SUMSQ(AD$2:AD$51))</f>
        <v>3.1091263510296057</v>
      </c>
      <c r="DW54">
        <f>SQRT(SUMSQ(AE$2:AE$51))</f>
        <v>3.4641016151377544</v>
      </c>
      <c r="DX54">
        <f>SQRT(SUMSQ(AF$2:AF$51))</f>
        <v>4.6171616625565344</v>
      </c>
      <c r="DY54">
        <f>SQRT(SUMSQ(AG$2:AG$51))</f>
        <v>4</v>
      </c>
      <c r="DZ54">
        <f>SQRT(SUMSQ(AH$2:AH$51))</f>
        <v>2.3741027013091989</v>
      </c>
      <c r="EA54">
        <f>SQRT(SUMSQ(AI$2:AI$51))</f>
        <v>3.4696486188750488</v>
      </c>
      <c r="EB54">
        <f>SQRT(SUMSQ(AJ$2:AJ$51))</f>
        <v>2.9814239699997196</v>
      </c>
      <c r="EC54">
        <f>SQRT(SUMSQ(AK$2:AK$51))</f>
        <v>2.9930474993446605</v>
      </c>
      <c r="ED54">
        <f>SQRT(SUMSQ(AL$2:AL$51))</f>
        <v>6.4219451344857212</v>
      </c>
      <c r="EE54">
        <f>SQRT(SUMSQ(AM$2:AM$51))</f>
        <v>4.0475119445378391</v>
      </c>
      <c r="EF54">
        <f>SQRT(SUMSQ(AN$2:AN$51))</f>
        <v>3.757345746510897</v>
      </c>
      <c r="EG54">
        <f>SQRT(SUMSQ(AO$2:AO$51))</f>
        <v>0.8660254037844386</v>
      </c>
      <c r="EH54">
        <f>SQRT(SUMSQ(AP$2:AP$51))</f>
        <v>3.9407374645751125</v>
      </c>
      <c r="EI54">
        <f>SQRT(SUMSQ(AQ$2:AQ$51))</f>
        <v>4.8166378315169185</v>
      </c>
      <c r="EJ54">
        <f>SQRT(SUMSQ(AR$2:AR$51))</f>
        <v>3.4318767136623327</v>
      </c>
      <c r="EK54">
        <f>SQRT(SUMSQ(AS$2:AS$51))</f>
        <v>3.4641016151377544</v>
      </c>
      <c r="EL54">
        <f>SQRT(SUMSQ(AT$2:AT$51))</f>
        <v>2.8284271247461903</v>
      </c>
      <c r="EM54">
        <f>SQRT(SUMSQ(AU$2:AU$51))</f>
        <v>3.9496835316262997</v>
      </c>
      <c r="EN54">
        <f>SQRT(SUMSQ(AV$2:AV$51))</f>
        <v>3.1198290551460239</v>
      </c>
      <c r="EO54">
        <f>SQRT(SUMSQ(AW$2:AW$51))</f>
        <v>0.81649658092772603</v>
      </c>
      <c r="EP54">
        <f>SQRT(SUMSQ(AX$2:AX$51))</f>
        <v>5.1179633045867741</v>
      </c>
      <c r="EQ54">
        <f>SQRT(SUMSQ(AY$2:AY$51))</f>
        <v>3.6431754380934329</v>
      </c>
      <c r="ER54">
        <f>SQRT(SUMSQ(AZ$2:AZ$51))</f>
        <v>2.8284271247461903</v>
      </c>
      <c r="ES54">
        <f>SQRT(SUMSQ(BA$2:BA$51))</f>
        <v>2.6859422395661667</v>
      </c>
      <c r="ET54">
        <f>SQRT(SUMSQ(BB$2:BB$51))</f>
        <v>3.5152727998183666</v>
      </c>
      <c r="EU54">
        <f>SQRT(SUMSQ(BC$2:BC$51))</f>
        <v>3.862210075418822</v>
      </c>
      <c r="EV54">
        <f>SQRT(SUMSQ(BD$2:BD$51))</f>
        <v>1.6514456476895407</v>
      </c>
      <c r="EW54">
        <f>SQRT(SUMSQ(BE$2:BE$51))</f>
        <v>4.820590756130958</v>
      </c>
      <c r="EX54">
        <f>SQRT(SUMSQ(BF$2:BF$51))</f>
        <v>4.3164312744868791</v>
      </c>
      <c r="EY54">
        <f>SQRT(SUMSQ(BG$2:BG$51))</f>
        <v>1.4907119849998598</v>
      </c>
      <c r="EZ54">
        <f>SQRT(SUMSQ(BH$2:BH$51))</f>
        <v>0.8660254037844386</v>
      </c>
      <c r="FA54">
        <f>SQRT(SUMSQ(BI$2:BI$51))</f>
        <v>2.3717082451262845</v>
      </c>
      <c r="FB54">
        <f>SQRT(SUMSQ(BJ$2:BJ$51))</f>
        <v>2.0976176963403028</v>
      </c>
      <c r="FC54">
        <f>SQRT(SUMSQ(BK$2:BK$51))</f>
        <v>2.5298221281347035</v>
      </c>
      <c r="FD54">
        <f>SQRT(SUMSQ(BL$2:BL$51))</f>
        <v>3.7947331922020555</v>
      </c>
      <c r="FE54">
        <f>SQRT(SUMSQ(BM$2:BM$51))</f>
        <v>5.0555735114239777</v>
      </c>
      <c r="FF54">
        <f>SQRT(SUMSQ(BN$2:BN$51))</f>
        <v>2.7735009811261455</v>
      </c>
      <c r="FG54">
        <f>SQRT(SUMSQ(BO$2:BO$51))</f>
        <v>2.6389933145587374</v>
      </c>
      <c r="FH54">
        <f>SQRT(SUMSQ(BP$2:BP$51))</f>
        <v>2</v>
      </c>
      <c r="FI54">
        <f t="shared" ref="FI54:GJ54" si="136">SQRT(SUMSQ(BQ$2:BQ$51))</f>
        <v>2.937954891990076</v>
      </c>
      <c r="FJ54">
        <f t="shared" si="136"/>
        <v>4.6797435827190359</v>
      </c>
      <c r="FK54">
        <f t="shared" si="136"/>
        <v>2.6140645235596871</v>
      </c>
      <c r="FL54">
        <f t="shared" si="136"/>
        <v>2.6267851073127395</v>
      </c>
      <c r="FM54">
        <f t="shared" si="136"/>
        <v>3.9704793013379307</v>
      </c>
      <c r="FN54">
        <f t="shared" si="136"/>
        <v>3.6514837167011076</v>
      </c>
      <c r="FO54">
        <f t="shared" si="136"/>
        <v>3.082207001484488</v>
      </c>
      <c r="FP54">
        <f t="shared" si="136"/>
        <v>2.2532028485964322</v>
      </c>
      <c r="FQ54">
        <f t="shared" si="136"/>
        <v>2.0548046676563252</v>
      </c>
      <c r="FR54">
        <f t="shared" si="136"/>
        <v>4.2426406871192848</v>
      </c>
      <c r="FS54">
        <f t="shared" si="136"/>
        <v>3.1132471299766253</v>
      </c>
      <c r="FT54">
        <f t="shared" si="136"/>
        <v>2.8284271247461903</v>
      </c>
      <c r="FU54">
        <f t="shared" si="136"/>
        <v>0.81649658092772603</v>
      </c>
      <c r="FV54">
        <f t="shared" si="136"/>
        <v>4.4589632137052302</v>
      </c>
      <c r="FW54">
        <f t="shared" si="136"/>
        <v>4.2201331506865776</v>
      </c>
      <c r="FX54">
        <f t="shared" si="136"/>
        <v>2.1602468994692865</v>
      </c>
      <c r="FY54">
        <f t="shared" si="136"/>
        <v>1.4142135623730951</v>
      </c>
      <c r="FZ54">
        <f t="shared" si="136"/>
        <v>3.6013465495140813</v>
      </c>
      <c r="GA54">
        <f t="shared" si="136"/>
        <v>4.0652571615426361</v>
      </c>
      <c r="GB54">
        <f t="shared" si="136"/>
        <v>2.6267851073127395</v>
      </c>
      <c r="GC54">
        <f t="shared" si="136"/>
        <v>5.1153364177409362</v>
      </c>
      <c r="GD54">
        <f t="shared" si="136"/>
        <v>3.8643671323171844</v>
      </c>
      <c r="GE54">
        <f t="shared" si="136"/>
        <v>2.2360679774997898</v>
      </c>
      <c r="GF54">
        <f t="shared" si="136"/>
        <v>3.7416573867739413</v>
      </c>
      <c r="GG54">
        <f t="shared" si="136"/>
        <v>1.7928429140015907</v>
      </c>
      <c r="GH54">
        <f t="shared" si="136"/>
        <v>3.5997685110758626</v>
      </c>
      <c r="GI54">
        <f t="shared" si="136"/>
        <v>1.0954451150103321</v>
      </c>
      <c r="GJ54">
        <f t="shared" si="136"/>
        <v>4.3541168258710439</v>
      </c>
    </row>
    <row r="55" spans="1:194">
      <c r="CT55" t="s">
        <v>264</v>
      </c>
      <c r="CU55">
        <f>CU52/(CU53*CU54)</f>
        <v>6.9043096342374335E-2</v>
      </c>
      <c r="CV55">
        <f>CV52/(CV53*CV54)</f>
        <v>0</v>
      </c>
      <c r="CW55">
        <f>CW52/(CW53*CW54)</f>
        <v>-2.7277236279499049E-2</v>
      </c>
      <c r="CX55">
        <f t="shared" ref="CX55:FH55" si="137">CX52/(CX53*CX54)</f>
        <v>-2.5641652614621063E-2</v>
      </c>
      <c r="CY55">
        <f t="shared" si="137"/>
        <v>0.16389057034380913</v>
      </c>
      <c r="CZ55">
        <f t="shared" si="137"/>
        <v>3.8348249442368532E-2</v>
      </c>
      <c r="DA55">
        <f t="shared" si="137"/>
        <v>-0.14050066604279837</v>
      </c>
      <c r="DB55">
        <f t="shared" si="137"/>
        <v>-0.13608276348795434</v>
      </c>
      <c r="DC55">
        <f t="shared" si="137"/>
        <v>-0.16666666666666669</v>
      </c>
      <c r="DD55">
        <f t="shared" si="137"/>
        <v>7.6931273745192277E-2</v>
      </c>
      <c r="DE55">
        <f t="shared" si="137"/>
        <v>-0.14907119849998596</v>
      </c>
      <c r="DF55">
        <f t="shared" si="137"/>
        <v>5.9744014924905518E-2</v>
      </c>
      <c r="DG55">
        <f t="shared" si="137"/>
        <v>0.19148542155126763</v>
      </c>
      <c r="DH55">
        <f t="shared" si="137"/>
        <v>8.5749292571254424E-2</v>
      </c>
      <c r="DI55">
        <f t="shared" si="137"/>
        <v>-1.7751790062418102E-2</v>
      </c>
      <c r="DJ55">
        <f t="shared" si="137"/>
        <v>0.16255080506611549</v>
      </c>
      <c r="DK55">
        <f t="shared" si="137"/>
        <v>0.3849146602291158</v>
      </c>
      <c r="DL55">
        <f t="shared" si="137"/>
        <v>-2.5031308716087934E-2</v>
      </c>
      <c r="DM55">
        <f t="shared" si="137"/>
        <v>-1.504823163572115E-2</v>
      </c>
      <c r="DN55">
        <f t="shared" si="137"/>
        <v>-0.13655138251635029</v>
      </c>
      <c r="DO55">
        <f t="shared" si="137"/>
        <v>0</v>
      </c>
      <c r="DP55">
        <f t="shared" si="137"/>
        <v>-2.2802935608978923E-2</v>
      </c>
      <c r="DQ55">
        <f t="shared" si="137"/>
        <v>7.9006393582478851E-2</v>
      </c>
      <c r="DR55">
        <f t="shared" si="137"/>
        <v>-0.1836490129257648</v>
      </c>
      <c r="DS55">
        <f t="shared" si="137"/>
        <v>0</v>
      </c>
      <c r="DT55">
        <f t="shared" si="137"/>
        <v>7.1803369737944156E-2</v>
      </c>
      <c r="DU55">
        <f t="shared" si="137"/>
        <v>7.8567420131838608E-2</v>
      </c>
      <c r="DV55">
        <f t="shared" si="137"/>
        <v>-0.10942202738310207</v>
      </c>
      <c r="DW55">
        <f t="shared" si="137"/>
        <v>0.29462782549439481</v>
      </c>
      <c r="DX55">
        <f t="shared" si="137"/>
        <v>-8.0381592986524211E-2</v>
      </c>
      <c r="DY55">
        <f t="shared" si="137"/>
        <v>0.30618621784789729</v>
      </c>
      <c r="DZ55">
        <f t="shared" si="137"/>
        <v>-0.27357111227281611</v>
      </c>
      <c r="EA55">
        <f t="shared" si="137"/>
        <v>-0.35298815699345476</v>
      </c>
      <c r="EB55">
        <f t="shared" si="137"/>
        <v>-7.6072577431273106E-3</v>
      </c>
      <c r="EC55">
        <f t="shared" si="137"/>
        <v>0.34099716973523692</v>
      </c>
      <c r="ED55">
        <f t="shared" si="137"/>
        <v>-1.6440728193602736E-2</v>
      </c>
      <c r="EE55">
        <f t="shared" si="137"/>
        <v>-0.15129601693262393</v>
      </c>
      <c r="EF55">
        <f t="shared" si="137"/>
        <v>-2.2369812174714964E-2</v>
      </c>
      <c r="EG55">
        <f t="shared" si="137"/>
        <v>-0.17677669529663689</v>
      </c>
      <c r="EH55">
        <f t="shared" si="137"/>
        <v>0.11883176892065872</v>
      </c>
      <c r="EI55">
        <f t="shared" si="137"/>
        <v>-0.11018531933838167</v>
      </c>
      <c r="EJ55">
        <f t="shared" si="137"/>
        <v>-9.2522685000450272E-2</v>
      </c>
      <c r="EK55">
        <f t="shared" si="137"/>
        <v>-5.8925565098878967E-2</v>
      </c>
      <c r="EL55">
        <f t="shared" si="137"/>
        <v>0.21650635094610968</v>
      </c>
      <c r="EM55">
        <f t="shared" si="137"/>
        <v>0.31008683647302104</v>
      </c>
      <c r="EN55">
        <f t="shared" si="137"/>
        <v>8.7237320431702275E-3</v>
      </c>
      <c r="EO55">
        <f t="shared" si="137"/>
        <v>-0.58333333333333359</v>
      </c>
      <c r="EP55">
        <f t="shared" si="137"/>
        <v>0.19941931299995178</v>
      </c>
      <c r="EQ55">
        <f t="shared" si="137"/>
        <v>2.0374248554268184E-2</v>
      </c>
      <c r="ER55">
        <f t="shared" si="137"/>
        <v>-7.216878364870323E-2</v>
      </c>
      <c r="ES55">
        <f t="shared" si="137"/>
        <v>0.22799166217167235</v>
      </c>
      <c r="ET55">
        <f t="shared" si="137"/>
        <v>-0.17420338920138312</v>
      </c>
      <c r="EU55">
        <f t="shared" si="137"/>
        <v>0.1761721408605634</v>
      </c>
      <c r="EV55">
        <f t="shared" si="137"/>
        <v>-0.31462660248284641</v>
      </c>
      <c r="EW55">
        <f t="shared" si="137"/>
        <v>-0.15122934952994604</v>
      </c>
      <c r="EX55">
        <f t="shared" si="137"/>
        <v>-1.244474356436462E-2</v>
      </c>
      <c r="EY55">
        <f t="shared" si="137"/>
        <v>-0.12171612389003697</v>
      </c>
      <c r="EZ55">
        <f t="shared" si="137"/>
        <v>-0.11785113019775793</v>
      </c>
      <c r="FA55">
        <f t="shared" si="137"/>
        <v>0.15061601901917732</v>
      </c>
      <c r="FB55">
        <f t="shared" si="137"/>
        <v>0.23354968324845696</v>
      </c>
      <c r="FC55">
        <f t="shared" si="137"/>
        <v>-0.17751173670117323</v>
      </c>
      <c r="FD55">
        <f t="shared" si="137"/>
        <v>-6.4549722436790288E-2</v>
      </c>
      <c r="FE55">
        <f t="shared" si="137"/>
        <v>4.8688779618804572E-2</v>
      </c>
      <c r="FF55">
        <f t="shared" si="137"/>
        <v>0.2207940216581962</v>
      </c>
      <c r="FG55">
        <f t="shared" si="137"/>
        <v>-0.23204774044612864</v>
      </c>
      <c r="FH55">
        <f t="shared" si="137"/>
        <v>-0.20412414523193154</v>
      </c>
      <c r="FI55">
        <f t="shared" ref="FI55:GJ55" si="138">FI52/(FI53*FI54)</f>
        <v>0.10970259714465475</v>
      </c>
      <c r="FJ55">
        <f t="shared" si="138"/>
        <v>0.30533062151095802</v>
      </c>
      <c r="FK55">
        <f t="shared" si="138"/>
        <v>0.1041158412590707</v>
      </c>
      <c r="FL55">
        <f t="shared" si="138"/>
        <v>-1.5541746804005175E-2</v>
      </c>
      <c r="FM55">
        <f t="shared" si="138"/>
        <v>-0.10282090888278798</v>
      </c>
      <c r="FN55">
        <f t="shared" si="138"/>
        <v>0.14907119849998596</v>
      </c>
      <c r="FO55">
        <f t="shared" si="138"/>
        <v>-0.1655665446331305</v>
      </c>
      <c r="FP55">
        <f t="shared" si="138"/>
        <v>-2.0906050250177197E-2</v>
      </c>
      <c r="FQ55">
        <f t="shared" si="138"/>
        <v>-5.5188848211043487E-2</v>
      </c>
      <c r="FR55">
        <f t="shared" si="138"/>
        <v>-0.19245008972987529</v>
      </c>
      <c r="FS55">
        <f t="shared" si="138"/>
        <v>-0.31774445465112128</v>
      </c>
      <c r="FT55">
        <f t="shared" si="138"/>
        <v>0.14433756729740646</v>
      </c>
      <c r="FU55">
        <f t="shared" si="138"/>
        <v>0</v>
      </c>
      <c r="FV55">
        <f t="shared" si="138"/>
        <v>-0.18311354944981675</v>
      </c>
      <c r="FW55">
        <f t="shared" si="138"/>
        <v>3.4549374551423921E-2</v>
      </c>
      <c r="FX55">
        <f t="shared" si="138"/>
        <v>0.12598815766974245</v>
      </c>
      <c r="FY55">
        <f t="shared" si="138"/>
        <v>0.21650635094610968</v>
      </c>
      <c r="FZ55">
        <f t="shared" si="138"/>
        <v>-3.9504208131731625E-2</v>
      </c>
      <c r="GA55">
        <f t="shared" si="138"/>
        <v>0.18234835313408795</v>
      </c>
      <c r="GB55">
        <f t="shared" si="138"/>
        <v>0.31860580948210721</v>
      </c>
      <c r="GC55">
        <f t="shared" si="138"/>
        <v>0.19287099707967537</v>
      </c>
      <c r="GD55">
        <f t="shared" si="138"/>
        <v>-0.15142347063885922</v>
      </c>
      <c r="GE55">
        <f t="shared" si="138"/>
        <v>-0.13693063937629152</v>
      </c>
      <c r="GF55">
        <f t="shared" si="138"/>
        <v>5.4554472558998097E-2</v>
      </c>
      <c r="GG55">
        <f t="shared" si="138"/>
        <v>-0.2277100170213244</v>
      </c>
      <c r="GH55">
        <f t="shared" si="138"/>
        <v>9.6870696091972727E-2</v>
      </c>
      <c r="GI55">
        <f t="shared" si="138"/>
        <v>0.44721359549995809</v>
      </c>
      <c r="GJ55">
        <f t="shared" si="138"/>
        <v>9.766817311218659E-2</v>
      </c>
    </row>
    <row r="56" spans="1:194">
      <c r="CT56" t="s">
        <v>285</v>
      </c>
      <c r="CU56" s="46">
        <f>ABS(CU55)</f>
        <v>6.9043096342374335E-2</v>
      </c>
      <c r="CV56" s="46">
        <f>ABS(CV55)</f>
        <v>0</v>
      </c>
      <c r="CW56" s="46">
        <f>ABS(CW55)</f>
        <v>2.7277236279499049E-2</v>
      </c>
      <c r="CX56" s="46">
        <f t="shared" ref="CX56:FH56" si="139">ABS(CX55)</f>
        <v>2.5641652614621063E-2</v>
      </c>
      <c r="CY56" s="46">
        <f t="shared" si="139"/>
        <v>0.16389057034380913</v>
      </c>
      <c r="CZ56" s="46">
        <f t="shared" si="139"/>
        <v>3.8348249442368532E-2</v>
      </c>
      <c r="DA56" s="46">
        <f t="shared" si="139"/>
        <v>0.14050066604279837</v>
      </c>
      <c r="DB56" s="46">
        <f t="shared" si="139"/>
        <v>0.13608276348795434</v>
      </c>
      <c r="DC56" s="46">
        <f t="shared" si="139"/>
        <v>0.16666666666666669</v>
      </c>
      <c r="DD56" s="46">
        <f t="shared" si="139"/>
        <v>7.6931273745192277E-2</v>
      </c>
      <c r="DE56" s="46">
        <f t="shared" si="139"/>
        <v>0.14907119849998596</v>
      </c>
      <c r="DF56" s="46">
        <f t="shared" si="139"/>
        <v>5.9744014924905518E-2</v>
      </c>
      <c r="DG56" s="46">
        <f t="shared" si="139"/>
        <v>0.19148542155126763</v>
      </c>
      <c r="DH56" s="46">
        <f t="shared" si="139"/>
        <v>8.5749292571254424E-2</v>
      </c>
      <c r="DI56" s="46">
        <f t="shared" si="139"/>
        <v>1.7751790062418102E-2</v>
      </c>
      <c r="DJ56" s="46">
        <f t="shared" si="139"/>
        <v>0.16255080506611549</v>
      </c>
      <c r="DK56" s="46">
        <f t="shared" si="139"/>
        <v>0.3849146602291158</v>
      </c>
      <c r="DL56" s="46">
        <f t="shared" si="139"/>
        <v>2.5031308716087934E-2</v>
      </c>
      <c r="DM56" s="46">
        <f t="shared" si="139"/>
        <v>1.504823163572115E-2</v>
      </c>
      <c r="DN56" s="46">
        <f t="shared" si="139"/>
        <v>0.13655138251635029</v>
      </c>
      <c r="DO56" s="46">
        <f t="shared" si="139"/>
        <v>0</v>
      </c>
      <c r="DP56" s="46">
        <f t="shared" si="139"/>
        <v>2.2802935608978923E-2</v>
      </c>
      <c r="DQ56" s="46">
        <f t="shared" si="139"/>
        <v>7.9006393582478851E-2</v>
      </c>
      <c r="DR56" s="46">
        <f t="shared" si="139"/>
        <v>0.1836490129257648</v>
      </c>
      <c r="DS56" s="46">
        <f t="shared" si="139"/>
        <v>0</v>
      </c>
      <c r="DT56" s="46">
        <f t="shared" si="139"/>
        <v>7.1803369737944156E-2</v>
      </c>
      <c r="DU56" s="46">
        <f t="shared" si="139"/>
        <v>7.8567420131838608E-2</v>
      </c>
      <c r="DV56" s="46">
        <f t="shared" si="139"/>
        <v>0.10942202738310207</v>
      </c>
      <c r="DW56" s="46">
        <f t="shared" si="139"/>
        <v>0.29462782549439481</v>
      </c>
      <c r="DX56" s="46">
        <f t="shared" si="139"/>
        <v>8.0381592986524211E-2</v>
      </c>
      <c r="DY56" s="46">
        <f t="shared" si="139"/>
        <v>0.30618621784789729</v>
      </c>
      <c r="DZ56" s="46">
        <f t="shared" si="139"/>
        <v>0.27357111227281611</v>
      </c>
      <c r="EA56" s="46">
        <f t="shared" si="139"/>
        <v>0.35298815699345476</v>
      </c>
      <c r="EB56" s="46">
        <f t="shared" si="139"/>
        <v>7.6072577431273106E-3</v>
      </c>
      <c r="EC56" s="46">
        <f t="shared" si="139"/>
        <v>0.34099716973523692</v>
      </c>
      <c r="ED56" s="46">
        <f t="shared" si="139"/>
        <v>1.6440728193602736E-2</v>
      </c>
      <c r="EE56" s="46">
        <f t="shared" si="139"/>
        <v>0.15129601693262393</v>
      </c>
      <c r="EF56" s="46">
        <f t="shared" si="139"/>
        <v>2.2369812174714964E-2</v>
      </c>
      <c r="EG56" s="46">
        <f t="shared" si="139"/>
        <v>0.17677669529663689</v>
      </c>
      <c r="EH56" s="46">
        <f t="shared" si="139"/>
        <v>0.11883176892065872</v>
      </c>
      <c r="EI56" s="46">
        <f t="shared" si="139"/>
        <v>0.11018531933838167</v>
      </c>
      <c r="EJ56" s="46">
        <f t="shared" si="139"/>
        <v>9.2522685000450272E-2</v>
      </c>
      <c r="EK56" s="46">
        <f t="shared" si="139"/>
        <v>5.8925565098878967E-2</v>
      </c>
      <c r="EL56" s="46">
        <f t="shared" si="139"/>
        <v>0.21650635094610968</v>
      </c>
      <c r="EM56" s="46">
        <f t="shared" si="139"/>
        <v>0.31008683647302104</v>
      </c>
      <c r="EN56" s="46">
        <f t="shared" si="139"/>
        <v>8.7237320431702275E-3</v>
      </c>
      <c r="EO56" s="46">
        <f t="shared" si="139"/>
        <v>0.58333333333333359</v>
      </c>
      <c r="EP56" s="46">
        <f t="shared" si="139"/>
        <v>0.19941931299995178</v>
      </c>
      <c r="EQ56" s="46">
        <f t="shared" si="139"/>
        <v>2.0374248554268184E-2</v>
      </c>
      <c r="ER56" s="46">
        <f t="shared" si="139"/>
        <v>7.216878364870323E-2</v>
      </c>
      <c r="ES56" s="46">
        <f t="shared" si="139"/>
        <v>0.22799166217167235</v>
      </c>
      <c r="ET56" s="46">
        <f t="shared" si="139"/>
        <v>0.17420338920138312</v>
      </c>
      <c r="EU56" s="46">
        <f t="shared" si="139"/>
        <v>0.1761721408605634</v>
      </c>
      <c r="EV56" s="46">
        <f t="shared" si="139"/>
        <v>0.31462660248284641</v>
      </c>
      <c r="EW56" s="46">
        <f t="shared" si="139"/>
        <v>0.15122934952994604</v>
      </c>
      <c r="EX56" s="46">
        <f t="shared" si="139"/>
        <v>1.244474356436462E-2</v>
      </c>
      <c r="EY56" s="46">
        <f>ABS(EY55)</f>
        <v>0.12171612389003697</v>
      </c>
      <c r="EZ56" s="46">
        <f t="shared" si="139"/>
        <v>0.11785113019775793</v>
      </c>
      <c r="FA56" s="46">
        <f t="shared" si="139"/>
        <v>0.15061601901917732</v>
      </c>
      <c r="FB56" s="46">
        <f t="shared" si="139"/>
        <v>0.23354968324845696</v>
      </c>
      <c r="FC56" s="46">
        <f t="shared" si="139"/>
        <v>0.17751173670117323</v>
      </c>
      <c r="FD56" s="46">
        <f t="shared" si="139"/>
        <v>6.4549722436790288E-2</v>
      </c>
      <c r="FE56" s="46">
        <f t="shared" si="139"/>
        <v>4.8688779618804572E-2</v>
      </c>
      <c r="FF56" s="46">
        <f t="shared" si="139"/>
        <v>0.2207940216581962</v>
      </c>
      <c r="FG56" s="46">
        <f t="shared" si="139"/>
        <v>0.23204774044612864</v>
      </c>
      <c r="FH56" s="46">
        <f t="shared" si="139"/>
        <v>0.20412414523193154</v>
      </c>
      <c r="FI56" s="46">
        <f t="shared" ref="FI56:GJ56" si="140">ABS(FI55)</f>
        <v>0.10970259714465475</v>
      </c>
      <c r="FJ56" s="46">
        <f t="shared" si="140"/>
        <v>0.30533062151095802</v>
      </c>
      <c r="FK56" s="46">
        <f t="shared" si="140"/>
        <v>0.1041158412590707</v>
      </c>
      <c r="FL56" s="46">
        <f t="shared" si="140"/>
        <v>1.5541746804005175E-2</v>
      </c>
      <c r="FM56" s="46">
        <f t="shared" si="140"/>
        <v>0.10282090888278798</v>
      </c>
      <c r="FN56" s="46">
        <f t="shared" si="140"/>
        <v>0.14907119849998596</v>
      </c>
      <c r="FO56" s="46">
        <f t="shared" si="140"/>
        <v>0.1655665446331305</v>
      </c>
      <c r="FP56" s="46">
        <f t="shared" si="140"/>
        <v>2.0906050250177197E-2</v>
      </c>
      <c r="FQ56" s="46">
        <f t="shared" si="140"/>
        <v>5.5188848211043487E-2</v>
      </c>
      <c r="FR56" s="46">
        <f t="shared" si="140"/>
        <v>0.19245008972987529</v>
      </c>
      <c r="FS56" s="46">
        <f t="shared" si="140"/>
        <v>0.31774445465112128</v>
      </c>
      <c r="FT56" s="46">
        <f t="shared" si="140"/>
        <v>0.14433756729740646</v>
      </c>
      <c r="FU56" s="46">
        <f t="shared" si="140"/>
        <v>0</v>
      </c>
      <c r="FV56" s="46">
        <f t="shared" si="140"/>
        <v>0.18311354944981675</v>
      </c>
      <c r="FW56" s="46">
        <f t="shared" si="140"/>
        <v>3.4549374551423921E-2</v>
      </c>
      <c r="FX56" s="46">
        <f t="shared" si="140"/>
        <v>0.12598815766974245</v>
      </c>
      <c r="FY56" s="46">
        <f t="shared" si="140"/>
        <v>0.21650635094610968</v>
      </c>
      <c r="FZ56" s="46">
        <f t="shared" si="140"/>
        <v>3.9504208131731625E-2</v>
      </c>
      <c r="GA56" s="46">
        <f t="shared" si="140"/>
        <v>0.18234835313408795</v>
      </c>
      <c r="GB56" s="46">
        <f t="shared" si="140"/>
        <v>0.31860580948210721</v>
      </c>
      <c r="GC56" s="46">
        <f t="shared" si="140"/>
        <v>0.19287099707967537</v>
      </c>
      <c r="GD56" s="46">
        <f t="shared" si="140"/>
        <v>0.15142347063885922</v>
      </c>
      <c r="GE56" s="46">
        <f t="shared" si="140"/>
        <v>0.13693063937629152</v>
      </c>
      <c r="GF56" s="46">
        <f t="shared" si="140"/>
        <v>5.4554472558998097E-2</v>
      </c>
      <c r="GG56" s="46">
        <f t="shared" si="140"/>
        <v>0.2277100170213244</v>
      </c>
      <c r="GH56" s="46">
        <f t="shared" si="140"/>
        <v>9.6870696091972727E-2</v>
      </c>
      <c r="GI56" s="46">
        <f t="shared" si="140"/>
        <v>0.44721359549995809</v>
      </c>
      <c r="GJ56" s="46">
        <f t="shared" si="140"/>
        <v>9.766817311218659E-2</v>
      </c>
      <c r="GL56" s="46">
        <f>SUM(CU56:GJ56)</f>
        <v>13.248603286014305</v>
      </c>
    </row>
    <row r="58" spans="1:194">
      <c r="CU58" t="s">
        <v>275</v>
      </c>
      <c r="CV58" t="s">
        <v>287</v>
      </c>
      <c r="CW58" t="s">
        <v>271</v>
      </c>
      <c r="GL58" s="46"/>
    </row>
    <row r="59" spans="1:194">
      <c r="CT59" t="s">
        <v>278</v>
      </c>
      <c r="CU59">
        <f>'Data for Assignment 4'!BH10+(SUMPRODUCT('Q1_Mean_Center(6)'!CU55:GJ55,'Q1_Mean_Center(6)'!C12:CR12)/SUM('Q1_Mean_Center(6)'!CU56:GJ56))</f>
        <v>3.6838793470122386</v>
      </c>
      <c r="CV59">
        <f>'Data for Assignment 4'!BH10+(SUMPRODUCT('Q1_Mean_Center(6)'!CU55:GJ55,'Q1_Mean_Center(6)'!C20:CR20)/SUM('Q1_Mean_Center(6)'!CU56:GJ56))</f>
        <v>3.7882545557138849</v>
      </c>
      <c r="CW59">
        <f>'Data for Assignment 4'!BH10+(SUMPRODUCT('Q1_Mean_Center(6)'!CU55:GJ55,'Q1_Mean_Center(6)'!C14:CR14)/SUM('Q1_Mean_Center(6)'!CU56:GJ56))</f>
        <v>3.7141963491497396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DBF1B-74E4-44F0-8F03-7F5ACAA455BC}">
  <dimension ref="A1:GL60"/>
  <sheetViews>
    <sheetView workbookViewId="0">
      <pane xSplit="1" topLeftCell="CS38" activePane="topRight" state="frozen"/>
      <selection pane="topRight" activeCell="CT60" sqref="CT60"/>
    </sheetView>
  </sheetViews>
  <sheetFormatPr defaultRowHeight="12.75"/>
  <cols>
    <col min="1" max="1" width="40.28515625" bestFit="1" customWidth="1"/>
    <col min="98" max="98" width="13.7109375" bestFit="1" customWidth="1"/>
    <col min="99" max="99" width="14.7109375" bestFit="1" customWidth="1"/>
    <col min="100" max="193" width="13" bestFit="1" customWidth="1"/>
    <col min="194" max="194" width="14.140625" bestFit="1" customWidth="1"/>
    <col min="195" max="195" width="13" bestFit="1" customWidth="1"/>
  </cols>
  <sheetData>
    <row r="1" spans="1:192">
      <c r="A1" t="s">
        <v>258</v>
      </c>
      <c r="B1" s="1">
        <v>15</v>
      </c>
      <c r="C1" s="1">
        <v>6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 s="1">
        <v>1</v>
      </c>
      <c r="CV1" s="1">
        <v>2</v>
      </c>
      <c r="CW1" s="1">
        <v>3</v>
      </c>
      <c r="CX1" s="1">
        <v>4</v>
      </c>
      <c r="CY1" s="1">
        <v>5</v>
      </c>
      <c r="CZ1" s="1">
        <v>7</v>
      </c>
      <c r="DA1" s="1">
        <v>8</v>
      </c>
      <c r="DB1" s="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58</v>
      </c>
      <c r="EZ1" s="1">
        <v>59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>
      <c r="A2" s="2" t="s">
        <v>5</v>
      </c>
      <c r="B2">
        <f>IF(Data_Transpose!P2 &gt; 0, Data_Transpose!P2 -Data_Transpose!P$53, Data_Transpose!P2)</f>
        <v>0</v>
      </c>
      <c r="C2">
        <f>IF(Data_Transpose!G2 &gt; 0, Data_Transpose!G2 -Data_Transpose!G$53, Data_Transpose!G2)</f>
        <v>0</v>
      </c>
      <c r="D2">
        <f>IF(Data_Transpose!B2 &gt; 0, Data_Transpose!B2 -Data_Transpose!B$53, Data_Transpose!B2)</f>
        <v>-1.083333333333333</v>
      </c>
      <c r="E2">
        <f>IF(Data_Transpose!C2 &gt; 0, Data_Transpose!C2 -Data_Transpose!C$53, Data_Transpose!C2)</f>
        <v>-1.125</v>
      </c>
      <c r="F2">
        <f>IF(Data_Transpose!D2 &gt; 0, Data_Transpose!D2 -Data_Transpose!D$53, Data_Transpose!D2)</f>
        <v>0</v>
      </c>
      <c r="G2">
        <f>IF(Data_Transpose!E2 &gt; 0, Data_Transpose!E2 -Data_Transpose!E$53, Data_Transpose!E2)</f>
        <v>0.40740740740740744</v>
      </c>
      <c r="H2">
        <f>IF(Data_Transpose!F2 &gt; 0, Data_Transpose!F2 -Data_Transpose!F$53, Data_Transpose!F2)</f>
        <v>0</v>
      </c>
      <c r="I2">
        <f>IF(Data_Transpose!H2 &gt; 0, Data_Transpose!H2 -Data_Transpose!H$53, Data_Transpose!H2)</f>
        <v>0</v>
      </c>
      <c r="J2">
        <f>IF(Data_Transpose!I2 &gt; 0, Data_Transpose!I2 -Data_Transpose!I$53, Data_Transpose!I2)</f>
        <v>-1.2999999999999998</v>
      </c>
      <c r="K2">
        <f>IF(Data_Transpose!J2 &gt; 0, Data_Transpose!J2 -Data_Transpose!J$53, Data_Transpose!J2)</f>
        <v>0</v>
      </c>
      <c r="L2">
        <f>IF(Data_Transpose!K2 &gt; 0, Data_Transpose!K2 -Data_Transpose!K$53, Data_Transpose!K2)</f>
        <v>0</v>
      </c>
      <c r="M2">
        <f>IF(Data_Transpose!L2 &gt; 0, Data_Transpose!L2 -Data_Transpose!L$53, Data_Transpose!L2)</f>
        <v>-0.65217391304347805</v>
      </c>
      <c r="N2">
        <f>IF(Data_Transpose!M2 &gt; 0, Data_Transpose!M2 -Data_Transpose!M$53, Data_Transpose!M2)</f>
        <v>0</v>
      </c>
      <c r="O2">
        <f>IF(Data_Transpose!N2 &gt; 0, Data_Transpose!N2 -Data_Transpose!N$53, Data_Transpose!N2)</f>
        <v>-1.5454545454545459</v>
      </c>
      <c r="P2">
        <f>IF(Data_Transpose!O2 &gt; 0, Data_Transpose!O2 -Data_Transpose!O$53, Data_Transpose!O2)</f>
        <v>-0.63636363636363624</v>
      </c>
      <c r="Q2">
        <f>IF(Data_Transpose!Q2 &gt; 0, Data_Transpose!Q2 -Data_Transpose!Q$53, Data_Transpose!Q2)</f>
        <v>0.41176470588235325</v>
      </c>
      <c r="R2">
        <f>IF(Data_Transpose!R2 &gt; 0, Data_Transpose!R2 -Data_Transpose!R$53, Data_Transpose!R2)</f>
        <v>0</v>
      </c>
      <c r="S2">
        <f>IF(Data_Transpose!S2 &gt; 0, Data_Transpose!S2 -Data_Transpose!S$53, Data_Transpose!S2)</f>
        <v>1.2400000000000002</v>
      </c>
      <c r="T2">
        <f>IF(Data_Transpose!T2 &gt; 0, Data_Transpose!T2 -Data_Transpose!T$53, Data_Transpose!T2)</f>
        <v>0</v>
      </c>
      <c r="U2">
        <f>IF(Data_Transpose!U2 &gt; 0, Data_Transpose!U2 -Data_Transpose!U$53, Data_Transpose!U2)</f>
        <v>0</v>
      </c>
      <c r="V2">
        <f>IF(Data_Transpose!V2 &gt; 0, Data_Transpose!V2 -Data_Transpose!V$53, Data_Transpose!V2)</f>
        <v>0.87096774193548399</v>
      </c>
      <c r="W2">
        <f>IF(Data_Transpose!W2 &gt; 0, Data_Transpose!W2 -Data_Transpose!W$53, Data_Transpose!W2)</f>
        <v>0</v>
      </c>
      <c r="X2">
        <f>IF(Data_Transpose!X2 &gt; 0, Data_Transpose!X2 -Data_Transpose!X$53, Data_Transpose!X2)</f>
        <v>0.4375</v>
      </c>
      <c r="Y2">
        <f>IF(Data_Transpose!Y2 &gt; 0, Data_Transpose!Y2 -Data_Transpose!Y$53, Data_Transpose!Y2)</f>
        <v>2.7777777777777679E-2</v>
      </c>
      <c r="Z2">
        <f>IF(Data_Transpose!Z2 &gt; 0, Data_Transpose!Z2 -Data_Transpose!Z$53, Data_Transpose!Z2)</f>
        <v>-0.19444444444444464</v>
      </c>
      <c r="AA2">
        <f>IF(Data_Transpose!AA2 &gt; 0, Data_Transpose!AA2 -Data_Transpose!AA$53, Data_Transpose!AA2)</f>
        <v>0.23076923076923084</v>
      </c>
      <c r="AB2">
        <f>IF(Data_Transpose!AB2 &gt; 0, Data_Transpose!AB2 -Data_Transpose!AB$53, Data_Transpose!AB2)</f>
        <v>-0.11111111111111072</v>
      </c>
      <c r="AC2">
        <f>IF(Data_Transpose!AC2 &gt; 0, Data_Transpose!AC2 -Data_Transpose!AC$53, Data_Transpose!AC2)</f>
        <v>0</v>
      </c>
      <c r="AD2">
        <f>IF(Data_Transpose!AD2 &gt; 0, Data_Transpose!AD2 -Data_Transpose!AD$53, Data_Transpose!AD2)</f>
        <v>0.83333333333333304</v>
      </c>
      <c r="AE2">
        <f>IF(Data_Transpose!AE2 &gt; 0, Data_Transpose!AE2 -Data_Transpose!AE$53, Data_Transpose!AE2)</f>
        <v>0</v>
      </c>
      <c r="AF2">
        <f>IF(Data_Transpose!AF2 &gt; 0, Data_Transpose!AF2 -Data_Transpose!AF$53, Data_Transpose!AF2)</f>
        <v>0.59090909090909083</v>
      </c>
      <c r="AG2">
        <f>IF(Data_Transpose!AG2 &gt; 0, Data_Transpose!AG2 -Data_Transpose!AG$53, Data_Transpose!AG2)</f>
        <v>0</v>
      </c>
      <c r="AH2">
        <f>IF(Data_Transpose!AH2 &gt; 0, Data_Transpose!AH2 -Data_Transpose!AH$53, Data_Transpose!AH2)</f>
        <v>-0.18181818181818166</v>
      </c>
      <c r="AI2">
        <f>IF(Data_Transpose!AI2 &gt; 0, Data_Transpose!AI2 -Data_Transpose!AI$53, Data_Transpose!AI2)</f>
        <v>0.80769230769230749</v>
      </c>
      <c r="AJ2">
        <f>IF(Data_Transpose!AJ2 &gt; 0, Data_Transpose!AJ2 -Data_Transpose!AJ$53, Data_Transpose!AJ2)</f>
        <v>0</v>
      </c>
      <c r="AK2">
        <f>IF(Data_Transpose!AK2 &gt; 0, Data_Transpose!AK2 -Data_Transpose!AK$53, Data_Transpose!AK2)</f>
        <v>-1.041666666666667</v>
      </c>
      <c r="AL2">
        <f>IF(Data_Transpose!AL2 &gt; 0, Data_Transpose!AL2 -Data_Transpose!AL$53, Data_Transpose!AL2)</f>
        <v>0.51724137931034475</v>
      </c>
      <c r="AM2">
        <f>IF(Data_Transpose!AM2 &gt; 0, Data_Transpose!AM2 -Data_Transpose!AM$53, Data_Transpose!AM2)</f>
        <v>0.4411764705882355</v>
      </c>
      <c r="AN2">
        <f>IF(Data_Transpose!AN2 &gt; 0, Data_Transpose!AN2 -Data_Transpose!AN$53, Data_Transpose!AN2)</f>
        <v>1.4117647058823528</v>
      </c>
      <c r="AO2">
        <f>IF(Data_Transpose!AO2 &gt; 0, Data_Transpose!AO2 -Data_Transpose!AO$53, Data_Transpose!AO2)</f>
        <v>0</v>
      </c>
      <c r="AP2">
        <f>IF(Data_Transpose!AP2 &gt; 0, Data_Transpose!AP2 -Data_Transpose!AP$53, Data_Transpose!AP2)</f>
        <v>0</v>
      </c>
      <c r="AQ2">
        <f>IF(Data_Transpose!AQ2 &gt; 0, Data_Transpose!AQ2 -Data_Transpose!AQ$53, Data_Transpose!AQ2)</f>
        <v>0.79999999999999982</v>
      </c>
      <c r="AR2">
        <f>IF(Data_Transpose!AR2 &gt; 0, Data_Transpose!AR2 -Data_Transpose!AR$53, Data_Transpose!AR2)</f>
        <v>0.88888888888888928</v>
      </c>
      <c r="AS2">
        <f>IF(Data_Transpose!AS2 &gt; 0, Data_Transpose!AS2 -Data_Transpose!AS$53, Data_Transpose!AS2)</f>
        <v>1</v>
      </c>
      <c r="AT2">
        <f>IF(Data_Transpose!AT2 &gt; 0, Data_Transpose!AT2 -Data_Transpose!AT$53, Data_Transpose!AT2)</f>
        <v>0</v>
      </c>
      <c r="AU2">
        <f>IF(Data_Transpose!AU2 &gt; 0, Data_Transpose!AU2 -Data_Transpose!AU$53, Data_Transpose!AU2)</f>
        <v>0.60000000000000009</v>
      </c>
      <c r="AV2">
        <f>IF(Data_Transpose!AV2 &gt; 0, Data_Transpose!AV2 -Data_Transpose!AV$53, Data_Transpose!AV2)</f>
        <v>0</v>
      </c>
      <c r="AW2">
        <f>IF(Data_Transpose!AW2 &gt; 0, Data_Transpose!AW2 -Data_Transpose!AW$53, Data_Transpose!AW2)</f>
        <v>0</v>
      </c>
      <c r="AX2">
        <f>IF(Data_Transpose!AX2 &gt; 0, Data_Transpose!AX2 -Data_Transpose!AX$53, Data_Transpose!AX2)</f>
        <v>0.16129032258064524</v>
      </c>
      <c r="AY2">
        <f>IF(Data_Transpose!AY2 &gt; 0, Data_Transpose!AY2 -Data_Transpose!AY$53, Data_Transpose!AY2)</f>
        <v>-0.81818181818181834</v>
      </c>
      <c r="AZ2">
        <f>IF(Data_Transpose!AZ2 &gt; 0, Data_Transpose!AZ2 -Data_Transpose!AZ$53, Data_Transpose!AZ2)</f>
        <v>1</v>
      </c>
      <c r="BA2">
        <f>IF(Data_Transpose!BA2 &gt; 0, Data_Transpose!BA2 -Data_Transpose!BA$53, Data_Transpose!BA2)</f>
        <v>0.64285714285714279</v>
      </c>
      <c r="BB2">
        <f>IF(Data_Transpose!BB2 &gt; 0, Data_Transpose!BB2 -Data_Transpose!BB$53, Data_Transpose!BB2)</f>
        <v>-0.21428571428571441</v>
      </c>
      <c r="BC2">
        <f>IF(Data_Transpose!BC2 &gt; 0, Data_Transpose!BC2 -Data_Transpose!BC$53, Data_Transpose!BC2)</f>
        <v>0</v>
      </c>
      <c r="BD2">
        <f>IF(Data_Transpose!BD2 &gt; 0, Data_Transpose!BD2 -Data_Transpose!BD$53, Data_Transpose!BD2)</f>
        <v>0.45454545454545414</v>
      </c>
      <c r="BE2">
        <f>IF(Data_Transpose!BE2 &gt; 0, Data_Transpose!BE2 -Data_Transpose!BE$53, Data_Transpose!BE2)</f>
        <v>0.19047619047619069</v>
      </c>
      <c r="BF2">
        <f>IF(Data_Transpose!BF2 &gt; 0, Data_Transpose!BF2 -Data_Transpose!BF$53, Data_Transpose!BF2)</f>
        <v>0</v>
      </c>
      <c r="BG2">
        <f>IF(Data_Transpose!BH2 &gt; 0, Data_Transpose!BH2 -Data_Transpose!BH$53, Data_Transpose!BH2)</f>
        <v>0</v>
      </c>
      <c r="BH2">
        <f>IF(Data_Transpose!BI2 &gt; 0, Data_Transpose!BI2 -Data_Transpose!BI$53, Data_Transpose!BI2)</f>
        <v>0</v>
      </c>
      <c r="BI2">
        <f>IF(Data_Transpose!BJ2 &gt; 0, Data_Transpose!BJ2 -Data_Transpose!BJ$53, Data_Transpose!BJ2)</f>
        <v>0</v>
      </c>
      <c r="BJ2">
        <f>IF(Data_Transpose!BK2 &gt; 0, Data_Transpose!BK2 -Data_Transpose!BK$53, Data_Transpose!BK2)</f>
        <v>0</v>
      </c>
      <c r="BK2">
        <f>IF(Data_Transpose!BL2 &gt; 0, Data_Transpose!BL2 -Data_Transpose!BL$53, Data_Transpose!BL2)</f>
        <v>-1.2000000000000002</v>
      </c>
      <c r="BL2">
        <f>IF(Data_Transpose!BM2 &gt; 0, Data_Transpose!BM2 -Data_Transpose!BM$53, Data_Transpose!BM2)</f>
        <v>-1.2000000000000002</v>
      </c>
      <c r="BM2">
        <f>IF(Data_Transpose!BN2 &gt; 0, Data_Transpose!BN2 -Data_Transpose!BN$53, Data_Transpose!BN2)</f>
        <v>-2.2058823529411766</v>
      </c>
      <c r="BN2">
        <f>IF(Data_Transpose!BO2 &gt; 0, Data_Transpose!BO2 -Data_Transpose!BO$53, Data_Transpose!BO2)</f>
        <v>-0.15384615384615419</v>
      </c>
      <c r="BO2">
        <f>IF(Data_Transpose!BP2 &gt; 0, Data_Transpose!BP2 -Data_Transpose!BP$53, Data_Transpose!BP2)</f>
        <v>-0.53571428571428559</v>
      </c>
      <c r="BP2">
        <f>IF(Data_Transpose!BQ2 &gt; 0, Data_Transpose!BQ2 -Data_Transpose!BQ$53, Data_Transpose!BQ2)</f>
        <v>0</v>
      </c>
      <c r="BQ2">
        <f>IF(Data_Transpose!BR2 &gt; 0, Data_Transpose!BR2 -Data_Transpose!BR$53, Data_Transpose!BR2)</f>
        <v>-1.4210526315789478</v>
      </c>
      <c r="BR2">
        <f>IF(Data_Transpose!BS2 &gt; 0, Data_Transpose!BS2 -Data_Transpose!BS$53, Data_Transpose!BS2)</f>
        <v>-1.0499999999999998</v>
      </c>
      <c r="BS2">
        <f>IF(Data_Transpose!BT2 &gt; 0, Data_Transpose!BT2 -Data_Transpose!BT$53, Data_Transpose!BT2)</f>
        <v>0</v>
      </c>
      <c r="BT2">
        <f>IF(Data_Transpose!BU2 &gt; 0, Data_Transpose!BU2 -Data_Transpose!BU$53, Data_Transpose!BU2)</f>
        <v>-9.9999999999999645E-2</v>
      </c>
      <c r="BU2">
        <f>IF(Data_Transpose!BV2 &gt; 0, Data_Transpose!BV2 -Data_Transpose!BV$53, Data_Transpose!BV2)</f>
        <v>-0.88235294117647056</v>
      </c>
      <c r="BV2">
        <f>IF(Data_Transpose!BW2 &gt; 0, Data_Transpose!BW2 -Data_Transpose!BW$53, Data_Transpose!BW2)</f>
        <v>0</v>
      </c>
      <c r="BW2">
        <f>IF(Data_Transpose!BX2 &gt; 0, Data_Transpose!BX2 -Data_Transpose!BX$53, Data_Transpose!BX2)</f>
        <v>0.5</v>
      </c>
      <c r="BX2">
        <f>IF(Data_Transpose!BY2 &gt; 0, Data_Transpose!BY2 -Data_Transpose!BY$53, Data_Transpose!BY2)</f>
        <v>0</v>
      </c>
      <c r="BY2">
        <f>IF(Data_Transpose!BZ2 &gt; 0, Data_Transpose!BZ2 -Data_Transpose!BZ$53, Data_Transpose!BZ2)</f>
        <v>0</v>
      </c>
      <c r="BZ2">
        <f>IF(Data_Transpose!CA2 &gt; 0, Data_Transpose!CA2 -Data_Transpose!CA$53, Data_Transpose!CA2)</f>
        <v>0</v>
      </c>
      <c r="CA2">
        <f>IF(Data_Transpose!CB2 &gt; 0, Data_Transpose!CB2 -Data_Transpose!CB$53, Data_Transpose!CB2)</f>
        <v>0</v>
      </c>
      <c r="CB2">
        <f>IF(Data_Transpose!CC2 &gt; 0, Data_Transpose!CC2 -Data_Transpose!CC$53, Data_Transpose!CC2)</f>
        <v>-2</v>
      </c>
      <c r="CC2">
        <f>IF(Data_Transpose!CD2 &gt; 0, Data_Transpose!CD2 -Data_Transpose!CD$53, Data_Transpose!CD2)</f>
        <v>0</v>
      </c>
      <c r="CD2">
        <f>IF(Data_Transpose!CE2 &gt; 0, Data_Transpose!CE2 -Data_Transpose!CE$53, Data_Transpose!CE2)</f>
        <v>-0.35294117647058831</v>
      </c>
      <c r="CE2">
        <f>IF(Data_Transpose!CF2 &gt; 0, Data_Transpose!CF2 -Data_Transpose!CF$53, Data_Transpose!CF2)</f>
        <v>0</v>
      </c>
      <c r="CF2">
        <f>IF(Data_Transpose!CG2 &gt; 0, Data_Transpose!CG2 -Data_Transpose!CG$53, Data_Transpose!CG2)</f>
        <v>0</v>
      </c>
      <c r="CG2">
        <f>IF(Data_Transpose!CH2 &gt; 0, Data_Transpose!CH2 -Data_Transpose!CH$53, Data_Transpose!CH2)</f>
        <v>0</v>
      </c>
      <c r="CH2">
        <f>IF(Data_Transpose!CI2 &gt; 0, Data_Transpose!CI2 -Data_Transpose!CI$53, Data_Transpose!CI2)</f>
        <v>0.69696969696969724</v>
      </c>
      <c r="CI2">
        <f>IF(Data_Transpose!CJ2 &gt; 0, Data_Transpose!CJ2 -Data_Transpose!CJ$53, Data_Transpose!CJ2)</f>
        <v>0</v>
      </c>
      <c r="CJ2">
        <f>IF(Data_Transpose!CK2 &gt; 0, Data_Transpose!CK2 -Data_Transpose!CK$53, Data_Transpose!CK2)</f>
        <v>-9.9999999999999645E-2</v>
      </c>
      <c r="CK2">
        <f>IF(Data_Transpose!CL2 &gt; 0, Data_Transpose!CL2 -Data_Transpose!CL$53, Data_Transpose!CL2)</f>
        <v>0.16666666666666652</v>
      </c>
      <c r="CL2">
        <f>IF(Data_Transpose!CM2 &gt; 0, Data_Transpose!CM2 -Data_Transpose!CM$53, Data_Transpose!CM2)</f>
        <v>-2.0666666666666664</v>
      </c>
      <c r="CM2">
        <f>IF(Data_Transpose!CN2 &gt; 0, Data_Transpose!CN2 -Data_Transpose!CN$53, Data_Transpose!CN2)</f>
        <v>-0.5</v>
      </c>
      <c r="CN2">
        <f>IF(Data_Transpose!CO2 &gt; 0, Data_Transpose!CO2 -Data_Transpose!CO$53, Data_Transpose!CO2)</f>
        <v>0</v>
      </c>
      <c r="CO2">
        <f>IF(Data_Transpose!CP2 &gt; 0, Data_Transpose!CP2 -Data_Transpose!CP$53, Data_Transpose!CP2)</f>
        <v>-0.35714285714285676</v>
      </c>
      <c r="CP2">
        <f>IF(Data_Transpose!CQ2 &gt; 0, Data_Transpose!CQ2 -Data_Transpose!CQ$53, Data_Transpose!CQ2)</f>
        <v>-0.70833333333333348</v>
      </c>
      <c r="CQ2">
        <f>IF(Data_Transpose!CR2 &gt; 0, Data_Transpose!CR2 -Data_Transpose!CR$53, Data_Transpose!CR2)</f>
        <v>-0.40000000000000036</v>
      </c>
      <c r="CR2">
        <f>IF(Data_Transpose!CS2 &gt; 0, Data_Transpose!CS2 -Data_Transpose!CS$53, Data_Transpose!CS2)</f>
        <v>-4.1666666666666963E-2</v>
      </c>
      <c r="CU2">
        <f>($B2*C2)</f>
        <v>0</v>
      </c>
      <c r="CV2">
        <f>($B2*D2)</f>
        <v>0</v>
      </c>
      <c r="CW2">
        <f>($B2*E2)</f>
        <v>0</v>
      </c>
      <c r="CX2">
        <f>($B2*F2)</f>
        <v>0</v>
      </c>
      <c r="CY2">
        <f t="shared" ref="CY2:FJ5" si="0">($B2*G2)</f>
        <v>0</v>
      </c>
      <c r="CZ2">
        <f t="shared" si="0"/>
        <v>0</v>
      </c>
      <c r="DA2">
        <f t="shared" si="0"/>
        <v>0</v>
      </c>
      <c r="DB2">
        <f t="shared" si="0"/>
        <v>0</v>
      </c>
      <c r="DC2">
        <f t="shared" si="0"/>
        <v>0</v>
      </c>
      <c r="DD2">
        <f t="shared" si="0"/>
        <v>0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>
        <f t="shared" si="0"/>
        <v>0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>
        <f t="shared" si="0"/>
        <v>0</v>
      </c>
      <c r="DW2">
        <f t="shared" si="0"/>
        <v>0</v>
      </c>
      <c r="DX2">
        <f t="shared" si="0"/>
        <v>0</v>
      </c>
      <c r="DY2">
        <f t="shared" si="0"/>
        <v>0</v>
      </c>
      <c r="DZ2">
        <f t="shared" si="0"/>
        <v>0</v>
      </c>
      <c r="EA2">
        <f t="shared" si="0"/>
        <v>0</v>
      </c>
      <c r="EB2">
        <f t="shared" si="0"/>
        <v>0</v>
      </c>
      <c r="EC2">
        <f t="shared" si="0"/>
        <v>0</v>
      </c>
      <c r="ED2">
        <f t="shared" si="0"/>
        <v>0</v>
      </c>
      <c r="EE2">
        <f t="shared" si="0"/>
        <v>0</v>
      </c>
      <c r="EF2">
        <f t="shared" si="0"/>
        <v>0</v>
      </c>
      <c r="EG2">
        <f t="shared" si="0"/>
        <v>0</v>
      </c>
      <c r="EH2">
        <f t="shared" si="0"/>
        <v>0</v>
      </c>
      <c r="EI2">
        <f t="shared" si="0"/>
        <v>0</v>
      </c>
      <c r="EJ2">
        <f t="shared" si="0"/>
        <v>0</v>
      </c>
      <c r="EK2">
        <f t="shared" si="0"/>
        <v>0</v>
      </c>
      <c r="EL2">
        <f t="shared" si="0"/>
        <v>0</v>
      </c>
      <c r="EM2">
        <f t="shared" si="0"/>
        <v>0</v>
      </c>
      <c r="EN2">
        <f t="shared" si="0"/>
        <v>0</v>
      </c>
      <c r="EO2">
        <f t="shared" si="0"/>
        <v>0</v>
      </c>
      <c r="EP2">
        <f t="shared" si="0"/>
        <v>0</v>
      </c>
      <c r="EQ2">
        <f t="shared" si="0"/>
        <v>0</v>
      </c>
      <c r="ER2">
        <f t="shared" si="0"/>
        <v>0</v>
      </c>
      <c r="ES2">
        <f t="shared" si="0"/>
        <v>0</v>
      </c>
      <c r="ET2">
        <f t="shared" si="0"/>
        <v>0</v>
      </c>
      <c r="EU2">
        <f t="shared" si="0"/>
        <v>0</v>
      </c>
      <c r="EV2">
        <f t="shared" si="0"/>
        <v>0</v>
      </c>
      <c r="EW2">
        <f t="shared" si="0"/>
        <v>0</v>
      </c>
      <c r="EX2">
        <f t="shared" si="0"/>
        <v>0</v>
      </c>
      <c r="EY2">
        <f t="shared" si="0"/>
        <v>0</v>
      </c>
      <c r="EZ2">
        <f t="shared" si="0"/>
        <v>0</v>
      </c>
      <c r="FA2">
        <f t="shared" si="0"/>
        <v>0</v>
      </c>
      <c r="FB2">
        <f t="shared" si="0"/>
        <v>0</v>
      </c>
      <c r="FC2">
        <f t="shared" si="0"/>
        <v>0</v>
      </c>
      <c r="FD2">
        <f t="shared" si="0"/>
        <v>0</v>
      </c>
      <c r="FE2">
        <f t="shared" si="0"/>
        <v>0</v>
      </c>
      <c r="FF2">
        <f t="shared" si="0"/>
        <v>0</v>
      </c>
      <c r="FG2">
        <f t="shared" si="0"/>
        <v>0</v>
      </c>
      <c r="FH2">
        <f t="shared" si="0"/>
        <v>0</v>
      </c>
      <c r="FI2">
        <f t="shared" si="0"/>
        <v>0</v>
      </c>
      <c r="FJ2">
        <f t="shared" si="0"/>
        <v>0</v>
      </c>
      <c r="FK2">
        <f t="shared" ref="FK2:GI12" si="1">($B2*BS2)</f>
        <v>0</v>
      </c>
      <c r="FL2">
        <f t="shared" si="1"/>
        <v>0</v>
      </c>
      <c r="FM2">
        <f t="shared" si="1"/>
        <v>0</v>
      </c>
      <c r="FN2">
        <f t="shared" si="1"/>
        <v>0</v>
      </c>
      <c r="FO2">
        <f t="shared" si="1"/>
        <v>0</v>
      </c>
      <c r="FP2">
        <f t="shared" si="1"/>
        <v>0</v>
      </c>
      <c r="FQ2">
        <f t="shared" si="1"/>
        <v>0</v>
      </c>
      <c r="FR2">
        <f t="shared" si="1"/>
        <v>0</v>
      </c>
      <c r="FS2">
        <f t="shared" si="1"/>
        <v>0</v>
      </c>
      <c r="FT2">
        <f t="shared" si="1"/>
        <v>0</v>
      </c>
      <c r="FU2">
        <f t="shared" si="1"/>
        <v>0</v>
      </c>
      <c r="FV2">
        <f t="shared" si="1"/>
        <v>0</v>
      </c>
      <c r="FW2">
        <f t="shared" si="1"/>
        <v>0</v>
      </c>
      <c r="FX2">
        <f t="shared" si="1"/>
        <v>0</v>
      </c>
      <c r="FY2">
        <f t="shared" si="1"/>
        <v>0</v>
      </c>
      <c r="FZ2">
        <f t="shared" si="1"/>
        <v>0</v>
      </c>
      <c r="GA2">
        <f t="shared" si="1"/>
        <v>0</v>
      </c>
      <c r="GB2">
        <f t="shared" si="1"/>
        <v>0</v>
      </c>
      <c r="GC2">
        <f t="shared" si="1"/>
        <v>0</v>
      </c>
      <c r="GD2">
        <f t="shared" si="1"/>
        <v>0</v>
      </c>
      <c r="GE2">
        <f t="shared" si="1"/>
        <v>0</v>
      </c>
      <c r="GF2">
        <f t="shared" si="1"/>
        <v>0</v>
      </c>
      <c r="GG2">
        <f t="shared" si="1"/>
        <v>0</v>
      </c>
      <c r="GH2">
        <f t="shared" si="1"/>
        <v>0</v>
      </c>
      <c r="GI2">
        <f t="shared" si="1"/>
        <v>0</v>
      </c>
      <c r="GJ2">
        <f>($B2*CR2)</f>
        <v>0</v>
      </c>
    </row>
    <row r="3" spans="1:192">
      <c r="A3" s="2" t="s">
        <v>6</v>
      </c>
      <c r="B3">
        <f>IF(Data_Transpose!P3 &gt; 0, Data_Transpose!P3 -Data_Transpose!P$53, Data_Transpose!P3)</f>
        <v>0.16666666666666652</v>
      </c>
      <c r="C3">
        <f>IF(Data_Transpose!G3 &gt; 0, Data_Transpose!G3 -Data_Transpose!G$53, Data_Transpose!G3)</f>
        <v>0</v>
      </c>
      <c r="D3">
        <f>IF(Data_Transpose!B3 &gt; 0, Data_Transpose!B3 -Data_Transpose!B$53, Data_Transpose!B3)</f>
        <v>0</v>
      </c>
      <c r="E3">
        <f>IF(Data_Transpose!C3 &gt; 0, Data_Transpose!C3 -Data_Transpose!C$53, Data_Transpose!C3)</f>
        <v>0</v>
      </c>
      <c r="F3">
        <f>IF(Data_Transpose!D3 &gt; 0, Data_Transpose!D3 -Data_Transpose!D$53, Data_Transpose!D3)</f>
        <v>0</v>
      </c>
      <c r="G3">
        <f>IF(Data_Transpose!E3 &gt; 0, Data_Transpose!E3 -Data_Transpose!E$53, Data_Transpose!E3)</f>
        <v>0.40740740740740744</v>
      </c>
      <c r="H3">
        <f>IF(Data_Transpose!F3 &gt; 0, Data_Transpose!F3 -Data_Transpose!F$53, Data_Transpose!F3)</f>
        <v>0</v>
      </c>
      <c r="I3">
        <f>IF(Data_Transpose!H3 &gt; 0, Data_Transpose!H3 -Data_Transpose!H$53, Data_Transpose!H3)</f>
        <v>0</v>
      </c>
      <c r="J3">
        <f>IF(Data_Transpose!I3 &gt; 0, Data_Transpose!I3 -Data_Transpose!I$53, Data_Transpose!I3)</f>
        <v>0</v>
      </c>
      <c r="K3">
        <f>IF(Data_Transpose!J3 &gt; 0, Data_Transpose!J3 -Data_Transpose!J$53, Data_Transpose!J3)</f>
        <v>0</v>
      </c>
      <c r="L3">
        <f>IF(Data_Transpose!K3 &gt; 0, Data_Transpose!K3 -Data_Transpose!K$53, Data_Transpose!K3)</f>
        <v>0</v>
      </c>
      <c r="M3">
        <f>IF(Data_Transpose!L3 &gt; 0, Data_Transpose!L3 -Data_Transpose!L$53, Data_Transpose!L3)</f>
        <v>0</v>
      </c>
      <c r="N3">
        <f>IF(Data_Transpose!M3 &gt; 0, Data_Transpose!M3 -Data_Transpose!M$53, Data_Transpose!M3)</f>
        <v>0</v>
      </c>
      <c r="O3">
        <f>IF(Data_Transpose!N3 &gt; 0, Data_Transpose!N3 -Data_Transpose!N$53, Data_Transpose!N3)</f>
        <v>0</v>
      </c>
      <c r="P3">
        <f>IF(Data_Transpose!O3 &gt; 0, Data_Transpose!O3 -Data_Transpose!O$53, Data_Transpose!O3)</f>
        <v>0</v>
      </c>
      <c r="Q3">
        <f>IF(Data_Transpose!Q3 &gt; 0, Data_Transpose!Q3 -Data_Transpose!Q$53, Data_Transpose!Q3)</f>
        <v>0</v>
      </c>
      <c r="R3">
        <f>IF(Data_Transpose!R3 &gt; 0, Data_Transpose!R3 -Data_Transpose!R$53, Data_Transpose!R3)</f>
        <v>0</v>
      </c>
      <c r="S3">
        <f>IF(Data_Transpose!S3 &gt; 0, Data_Transpose!S3 -Data_Transpose!S$53, Data_Transpose!S3)</f>
        <v>0</v>
      </c>
      <c r="T3">
        <f>IF(Data_Transpose!T3 &gt; 0, Data_Transpose!T3 -Data_Transpose!T$53, Data_Transpose!T3)</f>
        <v>0</v>
      </c>
      <c r="U3">
        <f>IF(Data_Transpose!U3 &gt; 0, Data_Transpose!U3 -Data_Transpose!U$53, Data_Transpose!U3)</f>
        <v>0</v>
      </c>
      <c r="V3">
        <f>IF(Data_Transpose!V3 &gt; 0, Data_Transpose!V3 -Data_Transpose!V$53, Data_Transpose!V3)</f>
        <v>0</v>
      </c>
      <c r="W3">
        <f>IF(Data_Transpose!W3 &gt; 0, Data_Transpose!W3 -Data_Transpose!W$53, Data_Transpose!W3)</f>
        <v>0</v>
      </c>
      <c r="X3">
        <f>IF(Data_Transpose!X3 &gt; 0, Data_Transpose!X3 -Data_Transpose!X$53, Data_Transpose!X3)</f>
        <v>-0.5625</v>
      </c>
      <c r="Y3">
        <f>IF(Data_Transpose!Y3 &gt; 0, Data_Transpose!Y3 -Data_Transpose!Y$53, Data_Transpose!Y3)</f>
        <v>-0.97222222222222232</v>
      </c>
      <c r="Z3">
        <f>IF(Data_Transpose!Z3 &gt; 0, Data_Transpose!Z3 -Data_Transpose!Z$53, Data_Transpose!Z3)</f>
        <v>0</v>
      </c>
      <c r="AA3">
        <f>IF(Data_Transpose!AA3 &gt; 0, Data_Transpose!AA3 -Data_Transpose!AA$53, Data_Transpose!AA3)</f>
        <v>0</v>
      </c>
      <c r="AB3">
        <f>IF(Data_Transpose!AB3 &gt; 0, Data_Transpose!AB3 -Data_Transpose!AB$53, Data_Transpose!AB3)</f>
        <v>0</v>
      </c>
      <c r="AC3">
        <f>IF(Data_Transpose!AC3 &gt; 0, Data_Transpose!AC3 -Data_Transpose!AC$53, Data_Transpose!AC3)</f>
        <v>0</v>
      </c>
      <c r="AD3">
        <f>IF(Data_Transpose!AD3 &gt; 0, Data_Transpose!AD3 -Data_Transpose!AD$53, Data_Transpose!AD3)</f>
        <v>0</v>
      </c>
      <c r="AE3">
        <f>IF(Data_Transpose!AE3 &gt; 0, Data_Transpose!AE3 -Data_Transpose!AE$53, Data_Transpose!AE3)</f>
        <v>0</v>
      </c>
      <c r="AF3">
        <f>IF(Data_Transpose!AF3 &gt; 0, Data_Transpose!AF3 -Data_Transpose!AF$53, Data_Transpose!AF3)</f>
        <v>0</v>
      </c>
      <c r="AG3">
        <f>IF(Data_Transpose!AG3 &gt; 0, Data_Transpose!AG3 -Data_Transpose!AG$53, Data_Transpose!AG3)</f>
        <v>0</v>
      </c>
      <c r="AH3">
        <f>IF(Data_Transpose!AH3 &gt; 0, Data_Transpose!AH3 -Data_Transpose!AH$53, Data_Transpose!AH3)</f>
        <v>0</v>
      </c>
      <c r="AI3">
        <f>IF(Data_Transpose!AI3 &gt; 0, Data_Transpose!AI3 -Data_Transpose!AI$53, Data_Transpose!AI3)</f>
        <v>0</v>
      </c>
      <c r="AJ3">
        <f>IF(Data_Transpose!AJ3 &gt; 0, Data_Transpose!AJ3 -Data_Transpose!AJ$53, Data_Transpose!AJ3)</f>
        <v>0</v>
      </c>
      <c r="AK3">
        <f>IF(Data_Transpose!AK3 &gt; 0, Data_Transpose!AK3 -Data_Transpose!AK$53, Data_Transpose!AK3)</f>
        <v>-4.1666666666666963E-2</v>
      </c>
      <c r="AL3">
        <f>IF(Data_Transpose!AL3 &gt; 0, Data_Transpose!AL3 -Data_Transpose!AL$53, Data_Transpose!AL3)</f>
        <v>0</v>
      </c>
      <c r="AM3">
        <f>IF(Data_Transpose!AM3 &gt; 0, Data_Transpose!AM3 -Data_Transpose!AM$53, Data_Transpose!AM3)</f>
        <v>0</v>
      </c>
      <c r="AN3">
        <f>IF(Data_Transpose!AN3 &gt; 0, Data_Transpose!AN3 -Data_Transpose!AN$53, Data_Transpose!AN3)</f>
        <v>0</v>
      </c>
      <c r="AO3">
        <f>IF(Data_Transpose!AO3 &gt; 0, Data_Transpose!AO3 -Data_Transpose!AO$53, Data_Transpose!AO3)</f>
        <v>0</v>
      </c>
      <c r="AP3">
        <f>IF(Data_Transpose!AP3 &gt; 0, Data_Transpose!AP3 -Data_Transpose!AP$53, Data_Transpose!AP3)</f>
        <v>0</v>
      </c>
      <c r="AQ3">
        <f>IF(Data_Transpose!AQ3 &gt; 0, Data_Transpose!AQ3 -Data_Transpose!AQ$53, Data_Transpose!AQ3)</f>
        <v>0</v>
      </c>
      <c r="AR3">
        <f>IF(Data_Transpose!AR3 &gt; 0, Data_Transpose!AR3 -Data_Transpose!AR$53, Data_Transpose!AR3)</f>
        <v>0</v>
      </c>
      <c r="AS3">
        <f>IF(Data_Transpose!AS3 &gt; 0, Data_Transpose!AS3 -Data_Transpose!AS$53, Data_Transpose!AS3)</f>
        <v>0</v>
      </c>
      <c r="AT3">
        <f>IF(Data_Transpose!AT3 &gt; 0, Data_Transpose!AT3 -Data_Transpose!AT$53, Data_Transpose!AT3)</f>
        <v>0</v>
      </c>
      <c r="AU3">
        <f>IF(Data_Transpose!AU3 &gt; 0, Data_Transpose!AU3 -Data_Transpose!AU$53, Data_Transpose!AU3)</f>
        <v>0</v>
      </c>
      <c r="AV3">
        <f>IF(Data_Transpose!AV3 &gt; 0, Data_Transpose!AV3 -Data_Transpose!AV$53, Data_Transpose!AV3)</f>
        <v>0</v>
      </c>
      <c r="AW3">
        <f>IF(Data_Transpose!AW3 &gt; 0, Data_Transpose!AW3 -Data_Transpose!AW$53, Data_Transpose!AW3)</f>
        <v>0</v>
      </c>
      <c r="AX3">
        <f>IF(Data_Transpose!AX3 &gt; 0, Data_Transpose!AX3 -Data_Transpose!AX$53, Data_Transpose!AX3)</f>
        <v>0.16129032258064524</v>
      </c>
      <c r="AY3">
        <f>IF(Data_Transpose!AY3 &gt; 0, Data_Transpose!AY3 -Data_Transpose!AY$53, Data_Transpose!AY3)</f>
        <v>0</v>
      </c>
      <c r="AZ3">
        <f>IF(Data_Transpose!AZ3 &gt; 0, Data_Transpose!AZ3 -Data_Transpose!AZ$53, Data_Transpose!AZ3)</f>
        <v>0</v>
      </c>
      <c r="BA3">
        <f>IF(Data_Transpose!BA3 &gt; 0, Data_Transpose!BA3 -Data_Transpose!BA$53, Data_Transpose!BA3)</f>
        <v>0</v>
      </c>
      <c r="BB3">
        <f>IF(Data_Transpose!BB3 &gt; 0, Data_Transpose!BB3 -Data_Transpose!BB$53, Data_Transpose!BB3)</f>
        <v>0</v>
      </c>
      <c r="BC3">
        <f>IF(Data_Transpose!BC3 &gt; 0, Data_Transpose!BC3 -Data_Transpose!BC$53, Data_Transpose!BC3)</f>
        <v>0</v>
      </c>
      <c r="BD3">
        <f>IF(Data_Transpose!BD3 &gt; 0, Data_Transpose!BD3 -Data_Transpose!BD$53, Data_Transpose!BD3)</f>
        <v>0</v>
      </c>
      <c r="BE3">
        <f>IF(Data_Transpose!BE3 &gt; 0, Data_Transpose!BE3 -Data_Transpose!BE$53, Data_Transpose!BE3)</f>
        <v>0</v>
      </c>
      <c r="BF3">
        <f>IF(Data_Transpose!BF3 &gt; 0, Data_Transpose!BF3 -Data_Transpose!BF$53, Data_Transpose!BF3)</f>
        <v>0</v>
      </c>
      <c r="BG3">
        <f>IF(Data_Transpose!BH3 &gt; 0, Data_Transpose!BH3 -Data_Transpose!BH$53, Data_Transpose!BH3)</f>
        <v>0</v>
      </c>
      <c r="BH3">
        <f>IF(Data_Transpose!BI3 &gt; 0, Data_Transpose!BI3 -Data_Transpose!BI$53, Data_Transpose!BI3)</f>
        <v>0</v>
      </c>
      <c r="BI3">
        <f>IF(Data_Transpose!BJ3 &gt; 0, Data_Transpose!BJ3 -Data_Transpose!BJ$53, Data_Transpose!BJ3)</f>
        <v>0</v>
      </c>
      <c r="BJ3">
        <f>IF(Data_Transpose!BK3 &gt; 0, Data_Transpose!BK3 -Data_Transpose!BK$53, Data_Transpose!BK3)</f>
        <v>0</v>
      </c>
      <c r="BK3">
        <f>IF(Data_Transpose!BL3 &gt; 0, Data_Transpose!BL3 -Data_Transpose!BL$53, Data_Transpose!BL3)</f>
        <v>0</v>
      </c>
      <c r="BL3">
        <f>IF(Data_Transpose!BM3 &gt; 0, Data_Transpose!BM3 -Data_Transpose!BM$53, Data_Transpose!BM3)</f>
        <v>0</v>
      </c>
      <c r="BM3">
        <f>IF(Data_Transpose!BN3 &gt; 0, Data_Transpose!BN3 -Data_Transpose!BN$53, Data_Transpose!BN3)</f>
        <v>-0.20588235294117663</v>
      </c>
      <c r="BN3">
        <f>IF(Data_Transpose!BO3 &gt; 0, Data_Transpose!BO3 -Data_Transpose!BO$53, Data_Transpose!BO3)</f>
        <v>0</v>
      </c>
      <c r="BO3">
        <f>IF(Data_Transpose!BP3 &gt; 0, Data_Transpose!BP3 -Data_Transpose!BP$53, Data_Transpose!BP3)</f>
        <v>0</v>
      </c>
      <c r="BP3">
        <f>IF(Data_Transpose!BQ3 &gt; 0, Data_Transpose!BQ3 -Data_Transpose!BQ$53, Data_Transpose!BQ3)</f>
        <v>0</v>
      </c>
      <c r="BQ3">
        <f>IF(Data_Transpose!BR3 &gt; 0, Data_Transpose!BR3 -Data_Transpose!BR$53, Data_Transpose!BR3)</f>
        <v>0</v>
      </c>
      <c r="BR3">
        <f>IF(Data_Transpose!BS3 &gt; 0, Data_Transpose!BS3 -Data_Transpose!BS$53, Data_Transpose!BS3)</f>
        <v>0</v>
      </c>
      <c r="BS3">
        <f>IF(Data_Transpose!BT3 &gt; 0, Data_Transpose!BT3 -Data_Transpose!BT$53, Data_Transpose!BT3)</f>
        <v>0</v>
      </c>
      <c r="BT3">
        <f>IF(Data_Transpose!BU3 &gt; 0, Data_Transpose!BU3 -Data_Transpose!BU$53, Data_Transpose!BU3)</f>
        <v>0</v>
      </c>
      <c r="BU3">
        <f>IF(Data_Transpose!BV3 &gt; 0, Data_Transpose!BV3 -Data_Transpose!BV$53, Data_Transpose!BV3)</f>
        <v>0</v>
      </c>
      <c r="BV3">
        <f>IF(Data_Transpose!BW3 &gt; 0, Data_Transpose!BW3 -Data_Transpose!BW$53, Data_Transpose!BW3)</f>
        <v>0</v>
      </c>
      <c r="BW3">
        <f>IF(Data_Transpose!BX3 &gt; 0, Data_Transpose!BX3 -Data_Transpose!BX$53, Data_Transpose!BX3)</f>
        <v>0</v>
      </c>
      <c r="BX3">
        <f>IF(Data_Transpose!BY3 &gt; 0, Data_Transpose!BY3 -Data_Transpose!BY$53, Data_Transpose!BY3)</f>
        <v>0</v>
      </c>
      <c r="BY3">
        <f>IF(Data_Transpose!BZ3 &gt; 0, Data_Transpose!BZ3 -Data_Transpose!BZ$53, Data_Transpose!BZ3)</f>
        <v>0</v>
      </c>
      <c r="BZ3">
        <f>IF(Data_Transpose!CA3 &gt; 0, Data_Transpose!CA3 -Data_Transpose!CA$53, Data_Transpose!CA3)</f>
        <v>0</v>
      </c>
      <c r="CA3">
        <f>IF(Data_Transpose!CB3 &gt; 0, Data_Transpose!CB3 -Data_Transpose!CB$53, Data_Transpose!CB3)</f>
        <v>0</v>
      </c>
      <c r="CB3">
        <f>IF(Data_Transpose!CC3 &gt; 0, Data_Transpose!CC3 -Data_Transpose!CC$53, Data_Transpose!CC3)</f>
        <v>0</v>
      </c>
      <c r="CC3">
        <f>IF(Data_Transpose!CD3 &gt; 0, Data_Transpose!CD3 -Data_Transpose!CD$53, Data_Transpose!CD3)</f>
        <v>0</v>
      </c>
      <c r="CD3">
        <f>IF(Data_Transpose!CE3 &gt; 0, Data_Transpose!CE3 -Data_Transpose!CE$53, Data_Transpose!CE3)</f>
        <v>0.64705882352941169</v>
      </c>
      <c r="CE3">
        <f>IF(Data_Transpose!CF3 &gt; 0, Data_Transpose!CF3 -Data_Transpose!CF$53, Data_Transpose!CF3)</f>
        <v>0</v>
      </c>
      <c r="CF3">
        <f>IF(Data_Transpose!CG3 &gt; 0, Data_Transpose!CG3 -Data_Transpose!CG$53, Data_Transpose!CG3)</f>
        <v>0</v>
      </c>
      <c r="CG3">
        <f>IF(Data_Transpose!CH3 &gt; 0, Data_Transpose!CH3 -Data_Transpose!CH$53, Data_Transpose!CH3)</f>
        <v>0</v>
      </c>
      <c r="CH3">
        <f>IF(Data_Transpose!CI3 &gt; 0, Data_Transpose!CI3 -Data_Transpose!CI$53, Data_Transpose!CI3)</f>
        <v>0</v>
      </c>
      <c r="CI3">
        <f>IF(Data_Transpose!CJ3 &gt; 0, Data_Transpose!CJ3 -Data_Transpose!CJ$53, Data_Transpose!CJ3)</f>
        <v>0</v>
      </c>
      <c r="CJ3">
        <f>IF(Data_Transpose!CK3 &gt; 0, Data_Transpose!CK3 -Data_Transpose!CK$53, Data_Transpose!CK3)</f>
        <v>0</v>
      </c>
      <c r="CK3">
        <f>IF(Data_Transpose!CL3 &gt; 0, Data_Transpose!CL3 -Data_Transpose!CL$53, Data_Transpose!CL3)</f>
        <v>0</v>
      </c>
      <c r="CL3">
        <f>IF(Data_Transpose!CM3 &gt; 0, Data_Transpose!CM3 -Data_Transpose!CM$53, Data_Transpose!CM3)</f>
        <v>0</v>
      </c>
      <c r="CM3">
        <f>IF(Data_Transpose!CN3 &gt; 0, Data_Transpose!CN3 -Data_Transpose!CN$53, Data_Transpose!CN3)</f>
        <v>0</v>
      </c>
      <c r="CN3">
        <f>IF(Data_Transpose!CO3 &gt; 0, Data_Transpose!CO3 -Data_Transpose!CO$53, Data_Transpose!CO3)</f>
        <v>0</v>
      </c>
      <c r="CO3">
        <f>IF(Data_Transpose!CP3 &gt; 0, Data_Transpose!CP3 -Data_Transpose!CP$53, Data_Transpose!CP3)</f>
        <v>0</v>
      </c>
      <c r="CP3">
        <f>IF(Data_Transpose!CQ3 &gt; 0, Data_Transpose!CQ3 -Data_Transpose!CQ$53, Data_Transpose!CQ3)</f>
        <v>-0.70833333333333348</v>
      </c>
      <c r="CQ3">
        <f>IF(Data_Transpose!CR3 &gt; 0, Data_Transpose!CR3 -Data_Transpose!CR$53, Data_Transpose!CR3)</f>
        <v>0</v>
      </c>
      <c r="CR3">
        <f>IF(Data_Transpose!CS3 &gt; 0, Data_Transpose!CS3 -Data_Transpose!CS$53, Data_Transpose!CS3)</f>
        <v>0</v>
      </c>
      <c r="CU3">
        <f t="shared" ref="CU3:DJ56" si="2">($B3*C3)</f>
        <v>0</v>
      </c>
      <c r="CV3">
        <f t="shared" si="2"/>
        <v>0</v>
      </c>
      <c r="CW3">
        <f t="shared" si="2"/>
        <v>0</v>
      </c>
      <c r="CX3">
        <f t="shared" si="2"/>
        <v>0</v>
      </c>
      <c r="CY3">
        <f t="shared" si="0"/>
        <v>6.7901234567901175E-2</v>
      </c>
      <c r="CZ3">
        <f t="shared" si="0"/>
        <v>0</v>
      </c>
      <c r="DA3">
        <f t="shared" si="0"/>
        <v>0</v>
      </c>
      <c r="DB3">
        <f t="shared" si="0"/>
        <v>0</v>
      </c>
      <c r="DC3">
        <f t="shared" si="0"/>
        <v>0</v>
      </c>
      <c r="DD3">
        <f t="shared" si="0"/>
        <v>0</v>
      </c>
      <c r="DE3">
        <f t="shared" si="0"/>
        <v>0</v>
      </c>
      <c r="DF3">
        <f t="shared" si="0"/>
        <v>0</v>
      </c>
      <c r="DG3">
        <f t="shared" si="0"/>
        <v>0</v>
      </c>
      <c r="DH3">
        <f t="shared" si="0"/>
        <v>0</v>
      </c>
      <c r="DI3">
        <f t="shared" si="0"/>
        <v>0</v>
      </c>
      <c r="DJ3">
        <f t="shared" si="0"/>
        <v>0</v>
      </c>
      <c r="DK3">
        <f t="shared" si="0"/>
        <v>0</v>
      </c>
      <c r="DL3">
        <f t="shared" si="0"/>
        <v>0</v>
      </c>
      <c r="DM3">
        <f t="shared" si="0"/>
        <v>0</v>
      </c>
      <c r="DN3">
        <f t="shared" si="0"/>
        <v>0</v>
      </c>
      <c r="DO3">
        <f t="shared" si="0"/>
        <v>0</v>
      </c>
      <c r="DP3">
        <f t="shared" si="0"/>
        <v>-9.3749999999999917E-2</v>
      </c>
      <c r="DQ3">
        <f t="shared" si="0"/>
        <v>-0.1620370370370369</v>
      </c>
      <c r="DR3">
        <f t="shared" si="0"/>
        <v>0</v>
      </c>
      <c r="DS3">
        <f t="shared" si="0"/>
        <v>0</v>
      </c>
      <c r="DT3">
        <f t="shared" si="0"/>
        <v>0</v>
      </c>
      <c r="DU3">
        <f t="shared" si="0"/>
        <v>0</v>
      </c>
      <c r="DV3">
        <f t="shared" si="0"/>
        <v>0</v>
      </c>
      <c r="DW3">
        <f t="shared" si="0"/>
        <v>0</v>
      </c>
      <c r="DX3">
        <f t="shared" si="0"/>
        <v>0</v>
      </c>
      <c r="DY3">
        <f t="shared" si="0"/>
        <v>0</v>
      </c>
      <c r="DZ3">
        <f t="shared" si="0"/>
        <v>0</v>
      </c>
      <c r="EA3">
        <f t="shared" si="0"/>
        <v>0</v>
      </c>
      <c r="EB3">
        <f t="shared" si="0"/>
        <v>0</v>
      </c>
      <c r="EC3">
        <f t="shared" si="0"/>
        <v>-6.9444444444444874E-3</v>
      </c>
      <c r="ED3">
        <f t="shared" si="0"/>
        <v>0</v>
      </c>
      <c r="EE3">
        <f t="shared" si="0"/>
        <v>0</v>
      </c>
      <c r="EF3">
        <f t="shared" si="0"/>
        <v>0</v>
      </c>
      <c r="EG3">
        <f t="shared" si="0"/>
        <v>0</v>
      </c>
      <c r="EH3">
        <f t="shared" si="0"/>
        <v>0</v>
      </c>
      <c r="EI3">
        <f t="shared" si="0"/>
        <v>0</v>
      </c>
      <c r="EJ3">
        <f t="shared" si="0"/>
        <v>0</v>
      </c>
      <c r="EK3">
        <f t="shared" si="0"/>
        <v>0</v>
      </c>
      <c r="EL3">
        <f t="shared" si="0"/>
        <v>0</v>
      </c>
      <c r="EM3">
        <f t="shared" si="0"/>
        <v>0</v>
      </c>
      <c r="EN3">
        <f t="shared" si="0"/>
        <v>0</v>
      </c>
      <c r="EO3">
        <f t="shared" si="0"/>
        <v>0</v>
      </c>
      <c r="EP3">
        <f t="shared" si="0"/>
        <v>2.6881720430107517E-2</v>
      </c>
      <c r="EQ3">
        <f t="shared" si="0"/>
        <v>0</v>
      </c>
      <c r="ER3">
        <f t="shared" si="0"/>
        <v>0</v>
      </c>
      <c r="ES3">
        <f t="shared" si="0"/>
        <v>0</v>
      </c>
      <c r="ET3">
        <f t="shared" si="0"/>
        <v>0</v>
      </c>
      <c r="EU3">
        <f t="shared" si="0"/>
        <v>0</v>
      </c>
      <c r="EV3">
        <f t="shared" si="0"/>
        <v>0</v>
      </c>
      <c r="EW3">
        <f t="shared" si="0"/>
        <v>0</v>
      </c>
      <c r="EX3">
        <f t="shared" si="0"/>
        <v>0</v>
      </c>
      <c r="EY3">
        <f t="shared" si="0"/>
        <v>0</v>
      </c>
      <c r="EZ3">
        <f t="shared" si="0"/>
        <v>0</v>
      </c>
      <c r="FA3">
        <f t="shared" si="0"/>
        <v>0</v>
      </c>
      <c r="FB3">
        <f t="shared" si="0"/>
        <v>0</v>
      </c>
      <c r="FC3">
        <f t="shared" si="0"/>
        <v>0</v>
      </c>
      <c r="FD3">
        <f t="shared" si="0"/>
        <v>0</v>
      </c>
      <c r="FE3">
        <f t="shared" si="0"/>
        <v>-3.4313725490196074E-2</v>
      </c>
      <c r="FF3">
        <f t="shared" si="0"/>
        <v>0</v>
      </c>
      <c r="FG3">
        <f t="shared" si="0"/>
        <v>0</v>
      </c>
      <c r="FH3">
        <f t="shared" si="0"/>
        <v>0</v>
      </c>
      <c r="FI3">
        <f t="shared" si="0"/>
        <v>0</v>
      </c>
      <c r="FJ3">
        <f t="shared" si="0"/>
        <v>0</v>
      </c>
      <c r="FK3">
        <f t="shared" si="1"/>
        <v>0</v>
      </c>
      <c r="FL3">
        <f t="shared" si="1"/>
        <v>0</v>
      </c>
      <c r="FM3">
        <f t="shared" si="1"/>
        <v>0</v>
      </c>
      <c r="FN3">
        <f t="shared" si="1"/>
        <v>0</v>
      </c>
      <c r="FO3">
        <f t="shared" si="1"/>
        <v>0</v>
      </c>
      <c r="FP3">
        <f t="shared" si="1"/>
        <v>0</v>
      </c>
      <c r="FQ3">
        <f t="shared" si="1"/>
        <v>0</v>
      </c>
      <c r="FR3">
        <f t="shared" si="1"/>
        <v>0</v>
      </c>
      <c r="FS3">
        <f t="shared" si="1"/>
        <v>0</v>
      </c>
      <c r="FT3">
        <f t="shared" si="1"/>
        <v>0</v>
      </c>
      <c r="FU3">
        <f t="shared" si="1"/>
        <v>0</v>
      </c>
      <c r="FV3">
        <f t="shared" si="1"/>
        <v>0.10784313725490186</v>
      </c>
      <c r="FW3">
        <f t="shared" si="1"/>
        <v>0</v>
      </c>
      <c r="FX3">
        <f t="shared" si="1"/>
        <v>0</v>
      </c>
      <c r="FY3">
        <f t="shared" si="1"/>
        <v>0</v>
      </c>
      <c r="FZ3">
        <f t="shared" si="1"/>
        <v>0</v>
      </c>
      <c r="GA3">
        <f t="shared" si="1"/>
        <v>0</v>
      </c>
      <c r="GB3">
        <f t="shared" si="1"/>
        <v>0</v>
      </c>
      <c r="GC3">
        <f t="shared" si="1"/>
        <v>0</v>
      </c>
      <c r="GD3">
        <f t="shared" si="1"/>
        <v>0</v>
      </c>
      <c r="GE3">
        <f t="shared" si="1"/>
        <v>0</v>
      </c>
      <c r="GF3">
        <f t="shared" si="1"/>
        <v>0</v>
      </c>
      <c r="GG3">
        <f t="shared" si="1"/>
        <v>0</v>
      </c>
      <c r="GH3">
        <f t="shared" si="1"/>
        <v>-0.11805555555555547</v>
      </c>
      <c r="GI3">
        <f t="shared" si="1"/>
        <v>0</v>
      </c>
      <c r="GJ3">
        <f t="shared" ref="GJ3:GJ51" si="3">($B3*CR3)</f>
        <v>0</v>
      </c>
    </row>
    <row r="4" spans="1:192">
      <c r="A4" s="2" t="s">
        <v>7</v>
      </c>
      <c r="B4">
        <f>IF(Data_Transpose!P4 &gt; 0, Data_Transpose!P4 -Data_Transpose!P$53, Data_Transpose!P4)</f>
        <v>-0.83333333333333348</v>
      </c>
      <c r="C4">
        <f>IF(Data_Transpose!G4 &gt; 0, Data_Transpose!G4 -Data_Transpose!G$53, Data_Transpose!G4)</f>
        <v>0</v>
      </c>
      <c r="D4">
        <f>IF(Data_Transpose!B4 &gt; 0, Data_Transpose!B4 -Data_Transpose!B$53, Data_Transpose!B4)</f>
        <v>0</v>
      </c>
      <c r="E4">
        <f>IF(Data_Transpose!C4 &gt; 0, Data_Transpose!C4 -Data_Transpose!C$53, Data_Transpose!C4)</f>
        <v>0</v>
      </c>
      <c r="F4">
        <f>IF(Data_Transpose!D4 &gt; 0, Data_Transpose!D4 -Data_Transpose!D$53, Data_Transpose!D4)</f>
        <v>0</v>
      </c>
      <c r="G4">
        <f>IF(Data_Transpose!E4 &gt; 0, Data_Transpose!E4 -Data_Transpose!E$53, Data_Transpose!E4)</f>
        <v>0</v>
      </c>
      <c r="H4">
        <f>IF(Data_Transpose!F4 &gt; 0, Data_Transpose!F4 -Data_Transpose!F$53, Data_Transpose!F4)</f>
        <v>0</v>
      </c>
      <c r="I4">
        <f>IF(Data_Transpose!H4 &gt; 0, Data_Transpose!H4 -Data_Transpose!H$53, Data_Transpose!H4)</f>
        <v>0</v>
      </c>
      <c r="J4">
        <f>IF(Data_Transpose!I4 &gt; 0, Data_Transpose!I4 -Data_Transpose!I$53, Data_Transpose!I4)</f>
        <v>0</v>
      </c>
      <c r="K4">
        <f>IF(Data_Transpose!J4 &gt; 0, Data_Transpose!J4 -Data_Transpose!J$53, Data_Transpose!J4)</f>
        <v>0</v>
      </c>
      <c r="L4">
        <f>IF(Data_Transpose!K4 &gt; 0, Data_Transpose!K4 -Data_Transpose!K$53, Data_Transpose!K4)</f>
        <v>0</v>
      </c>
      <c r="M4">
        <f>IF(Data_Transpose!L4 &gt; 0, Data_Transpose!L4 -Data_Transpose!L$53, Data_Transpose!L4)</f>
        <v>0</v>
      </c>
      <c r="N4">
        <f>IF(Data_Transpose!M4 &gt; 0, Data_Transpose!M4 -Data_Transpose!M$53, Data_Transpose!M4)</f>
        <v>0</v>
      </c>
      <c r="O4">
        <f>IF(Data_Transpose!N4 &gt; 0, Data_Transpose!N4 -Data_Transpose!N$53, Data_Transpose!N4)</f>
        <v>0</v>
      </c>
      <c r="P4">
        <f>IF(Data_Transpose!O4 &gt; 0, Data_Transpose!O4 -Data_Transpose!O$53, Data_Transpose!O4)</f>
        <v>0</v>
      </c>
      <c r="Q4">
        <f>IF(Data_Transpose!Q4 &gt; 0, Data_Transpose!Q4 -Data_Transpose!Q$53, Data_Transpose!Q4)</f>
        <v>0</v>
      </c>
      <c r="R4">
        <f>IF(Data_Transpose!R4 &gt; 0, Data_Transpose!R4 -Data_Transpose!R$53, Data_Transpose!R4)</f>
        <v>0</v>
      </c>
      <c r="S4">
        <f>IF(Data_Transpose!S4 &gt; 0, Data_Transpose!S4 -Data_Transpose!S$53, Data_Transpose!S4)</f>
        <v>0</v>
      </c>
      <c r="T4">
        <f>IF(Data_Transpose!T4 &gt; 0, Data_Transpose!T4 -Data_Transpose!T$53, Data_Transpose!T4)</f>
        <v>0</v>
      </c>
      <c r="U4">
        <f>IF(Data_Transpose!U4 &gt; 0, Data_Transpose!U4 -Data_Transpose!U$53, Data_Transpose!U4)</f>
        <v>0</v>
      </c>
      <c r="V4">
        <f>IF(Data_Transpose!V4 &gt; 0, Data_Transpose!V4 -Data_Transpose!V$53, Data_Transpose!V4)</f>
        <v>0</v>
      </c>
      <c r="W4">
        <f>IF(Data_Transpose!W4 &gt; 0, Data_Transpose!W4 -Data_Transpose!W$53, Data_Transpose!W4)</f>
        <v>0</v>
      </c>
      <c r="X4">
        <f>IF(Data_Transpose!X4 &gt; 0, Data_Transpose!X4 -Data_Transpose!X$53, Data_Transpose!X4)</f>
        <v>-0.5625</v>
      </c>
      <c r="Y4">
        <f>IF(Data_Transpose!Y4 &gt; 0, Data_Transpose!Y4 -Data_Transpose!Y$53, Data_Transpose!Y4)</f>
        <v>-1.9722222222222223</v>
      </c>
      <c r="Z4">
        <f>IF(Data_Transpose!Z4 &gt; 0, Data_Transpose!Z4 -Data_Transpose!Z$53, Data_Transpose!Z4)</f>
        <v>0</v>
      </c>
      <c r="AA4">
        <f>IF(Data_Transpose!AA4 &gt; 0, Data_Transpose!AA4 -Data_Transpose!AA$53, Data_Transpose!AA4)</f>
        <v>0</v>
      </c>
      <c r="AB4">
        <f>IF(Data_Transpose!AB4 &gt; 0, Data_Transpose!AB4 -Data_Transpose!AB$53, Data_Transpose!AB4)</f>
        <v>0</v>
      </c>
      <c r="AC4">
        <f>IF(Data_Transpose!AC4 &gt; 0, Data_Transpose!AC4 -Data_Transpose!AC$53, Data_Transpose!AC4)</f>
        <v>0</v>
      </c>
      <c r="AD4">
        <f>IF(Data_Transpose!AD4 &gt; 0, Data_Transpose!AD4 -Data_Transpose!AD$53, Data_Transpose!AD4)</f>
        <v>0</v>
      </c>
      <c r="AE4">
        <f>IF(Data_Transpose!AE4 &gt; 0, Data_Transpose!AE4 -Data_Transpose!AE$53, Data_Transpose!AE4)</f>
        <v>0</v>
      </c>
      <c r="AF4">
        <f>IF(Data_Transpose!AF4 &gt; 0, Data_Transpose!AF4 -Data_Transpose!AF$53, Data_Transpose!AF4)</f>
        <v>0</v>
      </c>
      <c r="AG4">
        <f>IF(Data_Transpose!AG4 &gt; 0, Data_Transpose!AG4 -Data_Transpose!AG$53, Data_Transpose!AG4)</f>
        <v>0</v>
      </c>
      <c r="AH4">
        <f>IF(Data_Transpose!AH4 &gt; 0, Data_Transpose!AH4 -Data_Transpose!AH$53, Data_Transpose!AH4)</f>
        <v>0</v>
      </c>
      <c r="AI4">
        <f>IF(Data_Transpose!AI4 &gt; 0, Data_Transpose!AI4 -Data_Transpose!AI$53, Data_Transpose!AI4)</f>
        <v>0</v>
      </c>
      <c r="AJ4">
        <f>IF(Data_Transpose!AJ4 &gt; 0, Data_Transpose!AJ4 -Data_Transpose!AJ$53, Data_Transpose!AJ4)</f>
        <v>0</v>
      </c>
      <c r="AK4">
        <f>IF(Data_Transpose!AK4 &gt; 0, Data_Transpose!AK4 -Data_Transpose!AK$53, Data_Transpose!AK4)</f>
        <v>0</v>
      </c>
      <c r="AL4">
        <f>IF(Data_Transpose!AL4 &gt; 0, Data_Transpose!AL4 -Data_Transpose!AL$53, Data_Transpose!AL4)</f>
        <v>0.51724137931034475</v>
      </c>
      <c r="AM4">
        <f>IF(Data_Transpose!AM4 &gt; 0, Data_Transpose!AM4 -Data_Transpose!AM$53, Data_Transpose!AM4)</f>
        <v>-1.5588235294117645</v>
      </c>
      <c r="AN4">
        <f>IF(Data_Transpose!AN4 &gt; 0, Data_Transpose!AN4 -Data_Transpose!AN$53, Data_Transpose!AN4)</f>
        <v>0</v>
      </c>
      <c r="AO4">
        <f>IF(Data_Transpose!AO4 &gt; 0, Data_Transpose!AO4 -Data_Transpose!AO$53, Data_Transpose!AO4)</f>
        <v>0</v>
      </c>
      <c r="AP4">
        <f>IF(Data_Transpose!AP4 &gt; 0, Data_Transpose!AP4 -Data_Transpose!AP$53, Data_Transpose!AP4)</f>
        <v>0</v>
      </c>
      <c r="AQ4">
        <f>IF(Data_Transpose!AQ4 &gt; 0, Data_Transpose!AQ4 -Data_Transpose!AQ$53, Data_Transpose!AQ4)</f>
        <v>0</v>
      </c>
      <c r="AR4">
        <f>IF(Data_Transpose!AR4 &gt; 0, Data_Transpose!AR4 -Data_Transpose!AR$53, Data_Transpose!AR4)</f>
        <v>0</v>
      </c>
      <c r="AS4">
        <f>IF(Data_Transpose!AS4 &gt; 0, Data_Transpose!AS4 -Data_Transpose!AS$53, Data_Transpose!AS4)</f>
        <v>0</v>
      </c>
      <c r="AT4">
        <f>IF(Data_Transpose!AT4 &gt; 0, Data_Transpose!AT4 -Data_Transpose!AT$53, Data_Transpose!AT4)</f>
        <v>0</v>
      </c>
      <c r="AU4">
        <f>IF(Data_Transpose!AU4 &gt; 0, Data_Transpose!AU4 -Data_Transpose!AU$53, Data_Transpose!AU4)</f>
        <v>0</v>
      </c>
      <c r="AV4">
        <f>IF(Data_Transpose!AV4 &gt; 0, Data_Transpose!AV4 -Data_Transpose!AV$53, Data_Transpose!AV4)</f>
        <v>0</v>
      </c>
      <c r="AW4">
        <f>IF(Data_Transpose!AW4 &gt; 0, Data_Transpose!AW4 -Data_Transpose!AW$53, Data_Transpose!AW4)</f>
        <v>0</v>
      </c>
      <c r="AX4">
        <f>IF(Data_Transpose!AX4 &gt; 0, Data_Transpose!AX4 -Data_Transpose!AX$53, Data_Transpose!AX4)</f>
        <v>1.1612903225806452</v>
      </c>
      <c r="AY4">
        <f>IF(Data_Transpose!AY4 &gt; 0, Data_Transpose!AY4 -Data_Transpose!AY$53, Data_Transpose!AY4)</f>
        <v>0</v>
      </c>
      <c r="AZ4">
        <f>IF(Data_Transpose!AZ4 &gt; 0, Data_Transpose!AZ4 -Data_Transpose!AZ$53, Data_Transpose!AZ4)</f>
        <v>0</v>
      </c>
      <c r="BA4">
        <f>IF(Data_Transpose!BA4 &gt; 0, Data_Transpose!BA4 -Data_Transpose!BA$53, Data_Transpose!BA4)</f>
        <v>0</v>
      </c>
      <c r="BB4">
        <f>IF(Data_Transpose!BB4 &gt; 0, Data_Transpose!BB4 -Data_Transpose!BB$53, Data_Transpose!BB4)</f>
        <v>0</v>
      </c>
      <c r="BC4">
        <f>IF(Data_Transpose!BC4 &gt; 0, Data_Transpose!BC4 -Data_Transpose!BC$53, Data_Transpose!BC4)</f>
        <v>0</v>
      </c>
      <c r="BD4">
        <f>IF(Data_Transpose!BD4 &gt; 0, Data_Transpose!BD4 -Data_Transpose!BD$53, Data_Transpose!BD4)</f>
        <v>0</v>
      </c>
      <c r="BE4">
        <f>IF(Data_Transpose!BE4 &gt; 0, Data_Transpose!BE4 -Data_Transpose!BE$53, Data_Transpose!BE4)</f>
        <v>0</v>
      </c>
      <c r="BF4">
        <f>IF(Data_Transpose!BF4 &gt; 0, Data_Transpose!BF4 -Data_Transpose!BF$53, Data_Transpose!BF4)</f>
        <v>0</v>
      </c>
      <c r="BG4">
        <f>IF(Data_Transpose!BH4 &gt; 0, Data_Transpose!BH4 -Data_Transpose!BH$53, Data_Transpose!BH4)</f>
        <v>0</v>
      </c>
      <c r="BH4">
        <f>IF(Data_Transpose!BI4 &gt; 0, Data_Transpose!BI4 -Data_Transpose!BI$53, Data_Transpose!BI4)</f>
        <v>0</v>
      </c>
      <c r="BI4">
        <f>IF(Data_Transpose!BJ4 &gt; 0, Data_Transpose!BJ4 -Data_Transpose!BJ$53, Data_Transpose!BJ4)</f>
        <v>0</v>
      </c>
      <c r="BJ4">
        <f>IF(Data_Transpose!BK4 &gt; 0, Data_Transpose!BK4 -Data_Transpose!BK$53, Data_Transpose!BK4)</f>
        <v>0</v>
      </c>
      <c r="BK4">
        <f>IF(Data_Transpose!BL4 &gt; 0, Data_Transpose!BL4 -Data_Transpose!BL$53, Data_Transpose!BL4)</f>
        <v>0</v>
      </c>
      <c r="BL4">
        <f>IF(Data_Transpose!BM4 &gt; 0, Data_Transpose!BM4 -Data_Transpose!BM$53, Data_Transpose!BM4)</f>
        <v>0</v>
      </c>
      <c r="BM4">
        <f>IF(Data_Transpose!BN4 &gt; 0, Data_Transpose!BN4 -Data_Transpose!BN$53, Data_Transpose!BN4)</f>
        <v>0</v>
      </c>
      <c r="BN4">
        <f>IF(Data_Transpose!BO4 &gt; 0, Data_Transpose!BO4 -Data_Transpose!BO$53, Data_Transpose!BO4)</f>
        <v>0</v>
      </c>
      <c r="BO4">
        <f>IF(Data_Transpose!BP4 &gt; 0, Data_Transpose!BP4 -Data_Transpose!BP$53, Data_Transpose!BP4)</f>
        <v>0</v>
      </c>
      <c r="BP4">
        <f>IF(Data_Transpose!BQ4 &gt; 0, Data_Transpose!BQ4 -Data_Transpose!BQ$53, Data_Transpose!BQ4)</f>
        <v>0</v>
      </c>
      <c r="BQ4">
        <f>IF(Data_Transpose!BR4 &gt; 0, Data_Transpose!BR4 -Data_Transpose!BR$53, Data_Transpose!BR4)</f>
        <v>0</v>
      </c>
      <c r="BR4">
        <f>IF(Data_Transpose!BS4 &gt; 0, Data_Transpose!BS4 -Data_Transpose!BS$53, Data_Transpose!BS4)</f>
        <v>-1.0499999999999998</v>
      </c>
      <c r="BS4">
        <f>IF(Data_Transpose!BT4 &gt; 0, Data_Transpose!BT4 -Data_Transpose!BT$53, Data_Transpose!BT4)</f>
        <v>0</v>
      </c>
      <c r="BT4">
        <f>IF(Data_Transpose!BU4 &gt; 0, Data_Transpose!BU4 -Data_Transpose!BU$53, Data_Transpose!BU4)</f>
        <v>0</v>
      </c>
      <c r="BU4">
        <f>IF(Data_Transpose!BV4 &gt; 0, Data_Transpose!BV4 -Data_Transpose!BV$53, Data_Transpose!BV4)</f>
        <v>0</v>
      </c>
      <c r="BV4">
        <f>IF(Data_Transpose!BW4 &gt; 0, Data_Transpose!BW4 -Data_Transpose!BW$53, Data_Transpose!BW4)</f>
        <v>0</v>
      </c>
      <c r="BW4">
        <f>IF(Data_Transpose!BX4 &gt; 0, Data_Transpose!BX4 -Data_Transpose!BX$53, Data_Transpose!BX4)</f>
        <v>0</v>
      </c>
      <c r="BX4">
        <f>IF(Data_Transpose!BY4 &gt; 0, Data_Transpose!BY4 -Data_Transpose!BY$53, Data_Transpose!BY4)</f>
        <v>0</v>
      </c>
      <c r="BY4">
        <f>IF(Data_Transpose!BZ4 &gt; 0, Data_Transpose!BZ4 -Data_Transpose!BZ$53, Data_Transpose!BZ4)</f>
        <v>0</v>
      </c>
      <c r="BZ4">
        <f>IF(Data_Transpose!CA4 &gt; 0, Data_Transpose!CA4 -Data_Transpose!CA$53, Data_Transpose!CA4)</f>
        <v>0</v>
      </c>
      <c r="CA4">
        <f>IF(Data_Transpose!CB4 &gt; 0, Data_Transpose!CB4 -Data_Transpose!CB$53, Data_Transpose!CB4)</f>
        <v>0</v>
      </c>
      <c r="CB4">
        <f>IF(Data_Transpose!CC4 &gt; 0, Data_Transpose!CC4 -Data_Transpose!CC$53, Data_Transpose!CC4)</f>
        <v>0</v>
      </c>
      <c r="CC4">
        <f>IF(Data_Transpose!CD4 &gt; 0, Data_Transpose!CD4 -Data_Transpose!CD$53, Data_Transpose!CD4)</f>
        <v>0</v>
      </c>
      <c r="CD4">
        <f>IF(Data_Transpose!CE4 &gt; 0, Data_Transpose!CE4 -Data_Transpose!CE$53, Data_Transpose!CE4)</f>
        <v>0</v>
      </c>
      <c r="CE4">
        <f>IF(Data_Transpose!CF4 &gt; 0, Data_Transpose!CF4 -Data_Transpose!CF$53, Data_Transpose!CF4)</f>
        <v>0</v>
      </c>
      <c r="CF4">
        <f>IF(Data_Transpose!CG4 &gt; 0, Data_Transpose!CG4 -Data_Transpose!CG$53, Data_Transpose!CG4)</f>
        <v>0</v>
      </c>
      <c r="CG4">
        <f>IF(Data_Transpose!CH4 &gt; 0, Data_Transpose!CH4 -Data_Transpose!CH$53, Data_Transpose!CH4)</f>
        <v>0</v>
      </c>
      <c r="CH4">
        <f>IF(Data_Transpose!CI4 &gt; 0, Data_Transpose!CI4 -Data_Transpose!CI$53, Data_Transpose!CI4)</f>
        <v>0</v>
      </c>
      <c r="CI4">
        <f>IF(Data_Transpose!CJ4 &gt; 0, Data_Transpose!CJ4 -Data_Transpose!CJ$53, Data_Transpose!CJ4)</f>
        <v>-0.15789473684210531</v>
      </c>
      <c r="CJ4">
        <f>IF(Data_Transpose!CK4 &gt; 0, Data_Transpose!CK4 -Data_Transpose!CK$53, Data_Transpose!CK4)</f>
        <v>0</v>
      </c>
      <c r="CK4">
        <f>IF(Data_Transpose!CL4 &gt; 0, Data_Transpose!CL4 -Data_Transpose!CL$53, Data_Transpose!CL4)</f>
        <v>0</v>
      </c>
      <c r="CL4">
        <f>IF(Data_Transpose!CM4 &gt; 0, Data_Transpose!CM4 -Data_Transpose!CM$53, Data_Transpose!CM4)</f>
        <v>0</v>
      </c>
      <c r="CM4">
        <f>IF(Data_Transpose!CN4 &gt; 0, Data_Transpose!CN4 -Data_Transpose!CN$53, Data_Transpose!CN4)</f>
        <v>0</v>
      </c>
      <c r="CN4">
        <f>IF(Data_Transpose!CO4 &gt; 0, Data_Transpose!CO4 -Data_Transpose!CO$53, Data_Transpose!CO4)</f>
        <v>0</v>
      </c>
      <c r="CO4">
        <f>IF(Data_Transpose!CP4 &gt; 0, Data_Transpose!CP4 -Data_Transpose!CP$53, Data_Transpose!CP4)</f>
        <v>0</v>
      </c>
      <c r="CP4">
        <f>IF(Data_Transpose!CQ4 &gt; 0, Data_Transpose!CQ4 -Data_Transpose!CQ$53, Data_Transpose!CQ4)</f>
        <v>0</v>
      </c>
      <c r="CQ4">
        <f>IF(Data_Transpose!CR4 &gt; 0, Data_Transpose!CR4 -Data_Transpose!CR$53, Data_Transpose!CR4)</f>
        <v>0</v>
      </c>
      <c r="CR4">
        <f>IF(Data_Transpose!CS4 &gt; 0, Data_Transpose!CS4 -Data_Transpose!CS$53, Data_Transpose!CS4)</f>
        <v>0</v>
      </c>
      <c r="CU4">
        <f t="shared" si="2"/>
        <v>0</v>
      </c>
      <c r="CV4">
        <f t="shared" si="2"/>
        <v>0</v>
      </c>
      <c r="CW4">
        <f t="shared" si="2"/>
        <v>0</v>
      </c>
      <c r="CX4">
        <f t="shared" si="2"/>
        <v>0</v>
      </c>
      <c r="CY4">
        <f t="shared" si="0"/>
        <v>0</v>
      </c>
      <c r="CZ4">
        <f t="shared" si="0"/>
        <v>0</v>
      </c>
      <c r="DA4">
        <f t="shared" si="0"/>
        <v>0</v>
      </c>
      <c r="DB4">
        <f t="shared" si="0"/>
        <v>0</v>
      </c>
      <c r="DC4">
        <f t="shared" si="0"/>
        <v>0</v>
      </c>
      <c r="DD4">
        <f t="shared" si="0"/>
        <v>0</v>
      </c>
      <c r="DE4">
        <f t="shared" si="0"/>
        <v>0</v>
      </c>
      <c r="DF4">
        <f t="shared" si="0"/>
        <v>0</v>
      </c>
      <c r="DG4">
        <f t="shared" si="0"/>
        <v>0</v>
      </c>
      <c r="DH4">
        <f t="shared" si="0"/>
        <v>0</v>
      </c>
      <c r="DI4">
        <f t="shared" si="0"/>
        <v>0</v>
      </c>
      <c r="DJ4">
        <f t="shared" si="0"/>
        <v>0</v>
      </c>
      <c r="DK4">
        <f t="shared" si="0"/>
        <v>0</v>
      </c>
      <c r="DL4">
        <f t="shared" si="0"/>
        <v>0</v>
      </c>
      <c r="DM4">
        <f t="shared" si="0"/>
        <v>0</v>
      </c>
      <c r="DN4">
        <f t="shared" si="0"/>
        <v>0</v>
      </c>
      <c r="DO4">
        <f t="shared" si="0"/>
        <v>0</v>
      </c>
      <c r="DP4">
        <f t="shared" si="0"/>
        <v>0.46875000000000011</v>
      </c>
      <c r="DQ4">
        <f t="shared" si="0"/>
        <v>1.6435185185185188</v>
      </c>
      <c r="DR4">
        <f t="shared" si="0"/>
        <v>0</v>
      </c>
      <c r="DS4">
        <f t="shared" si="0"/>
        <v>0</v>
      </c>
      <c r="DT4">
        <f t="shared" si="0"/>
        <v>0</v>
      </c>
      <c r="DU4">
        <f t="shared" si="0"/>
        <v>0</v>
      </c>
      <c r="DV4">
        <f t="shared" si="0"/>
        <v>0</v>
      </c>
      <c r="DW4">
        <f t="shared" si="0"/>
        <v>0</v>
      </c>
      <c r="DX4">
        <f t="shared" si="0"/>
        <v>0</v>
      </c>
      <c r="DY4">
        <f t="shared" si="0"/>
        <v>0</v>
      </c>
      <c r="DZ4">
        <f t="shared" si="0"/>
        <v>0</v>
      </c>
      <c r="EA4">
        <f t="shared" si="0"/>
        <v>0</v>
      </c>
      <c r="EB4">
        <f t="shared" si="0"/>
        <v>0</v>
      </c>
      <c r="EC4">
        <f t="shared" si="0"/>
        <v>0</v>
      </c>
      <c r="ED4">
        <f t="shared" si="0"/>
        <v>-0.43103448275862072</v>
      </c>
      <c r="EE4">
        <f t="shared" si="0"/>
        <v>1.2990196078431373</v>
      </c>
      <c r="EF4">
        <f t="shared" si="0"/>
        <v>0</v>
      </c>
      <c r="EG4">
        <f t="shared" si="0"/>
        <v>0</v>
      </c>
      <c r="EH4">
        <f t="shared" si="0"/>
        <v>0</v>
      </c>
      <c r="EI4">
        <f t="shared" si="0"/>
        <v>0</v>
      </c>
      <c r="EJ4">
        <f t="shared" si="0"/>
        <v>0</v>
      </c>
      <c r="EK4">
        <f t="shared" si="0"/>
        <v>0</v>
      </c>
      <c r="EL4">
        <f t="shared" si="0"/>
        <v>0</v>
      </c>
      <c r="EM4">
        <f t="shared" si="0"/>
        <v>0</v>
      </c>
      <c r="EN4">
        <f t="shared" si="0"/>
        <v>0</v>
      </c>
      <c r="EO4">
        <f t="shared" si="0"/>
        <v>0</v>
      </c>
      <c r="EP4">
        <f t="shared" si="0"/>
        <v>-0.96774193548387122</v>
      </c>
      <c r="EQ4">
        <f t="shared" si="0"/>
        <v>0</v>
      </c>
      <c r="ER4">
        <f t="shared" si="0"/>
        <v>0</v>
      </c>
      <c r="ES4">
        <f t="shared" si="0"/>
        <v>0</v>
      </c>
      <c r="ET4">
        <f t="shared" si="0"/>
        <v>0</v>
      </c>
      <c r="EU4">
        <f t="shared" si="0"/>
        <v>0</v>
      </c>
      <c r="EV4">
        <f t="shared" si="0"/>
        <v>0</v>
      </c>
      <c r="EW4">
        <f t="shared" si="0"/>
        <v>0</v>
      </c>
      <c r="EX4">
        <f t="shared" si="0"/>
        <v>0</v>
      </c>
      <c r="EY4">
        <f t="shared" si="0"/>
        <v>0</v>
      </c>
      <c r="EZ4">
        <f t="shared" si="0"/>
        <v>0</v>
      </c>
      <c r="FA4">
        <f t="shared" si="0"/>
        <v>0</v>
      </c>
      <c r="FB4">
        <f t="shared" si="0"/>
        <v>0</v>
      </c>
      <c r="FC4">
        <f t="shared" si="0"/>
        <v>0</v>
      </c>
      <c r="FD4">
        <f t="shared" si="0"/>
        <v>0</v>
      </c>
      <c r="FE4">
        <f t="shared" si="0"/>
        <v>0</v>
      </c>
      <c r="FF4">
        <f t="shared" si="0"/>
        <v>0</v>
      </c>
      <c r="FG4">
        <f t="shared" si="0"/>
        <v>0</v>
      </c>
      <c r="FH4">
        <f t="shared" si="0"/>
        <v>0</v>
      </c>
      <c r="FI4">
        <f t="shared" si="0"/>
        <v>0</v>
      </c>
      <c r="FJ4">
        <f t="shared" si="0"/>
        <v>0.875</v>
      </c>
      <c r="FK4">
        <f t="shared" si="1"/>
        <v>0</v>
      </c>
      <c r="FL4">
        <f t="shared" si="1"/>
        <v>0</v>
      </c>
      <c r="FM4">
        <f t="shared" si="1"/>
        <v>0</v>
      </c>
      <c r="FN4">
        <f t="shared" si="1"/>
        <v>0</v>
      </c>
      <c r="FO4">
        <f t="shared" si="1"/>
        <v>0</v>
      </c>
      <c r="FP4">
        <f t="shared" si="1"/>
        <v>0</v>
      </c>
      <c r="FQ4">
        <f t="shared" si="1"/>
        <v>0</v>
      </c>
      <c r="FR4">
        <f t="shared" si="1"/>
        <v>0</v>
      </c>
      <c r="FS4">
        <f t="shared" si="1"/>
        <v>0</v>
      </c>
      <c r="FT4">
        <f t="shared" si="1"/>
        <v>0</v>
      </c>
      <c r="FU4">
        <f t="shared" si="1"/>
        <v>0</v>
      </c>
      <c r="FV4">
        <f t="shared" si="1"/>
        <v>0</v>
      </c>
      <c r="FW4">
        <f t="shared" si="1"/>
        <v>0</v>
      </c>
      <c r="FX4">
        <f t="shared" si="1"/>
        <v>0</v>
      </c>
      <c r="FY4">
        <f t="shared" si="1"/>
        <v>0</v>
      </c>
      <c r="FZ4">
        <f t="shared" si="1"/>
        <v>0</v>
      </c>
      <c r="GA4">
        <f t="shared" si="1"/>
        <v>0.13157894736842113</v>
      </c>
      <c r="GB4">
        <f t="shared" si="1"/>
        <v>0</v>
      </c>
      <c r="GC4">
        <f t="shared" si="1"/>
        <v>0</v>
      </c>
      <c r="GD4">
        <f t="shared" si="1"/>
        <v>0</v>
      </c>
      <c r="GE4">
        <f t="shared" si="1"/>
        <v>0</v>
      </c>
      <c r="GF4">
        <f t="shared" si="1"/>
        <v>0</v>
      </c>
      <c r="GG4">
        <f t="shared" si="1"/>
        <v>0</v>
      </c>
      <c r="GH4">
        <f t="shared" si="1"/>
        <v>0</v>
      </c>
      <c r="GI4">
        <f t="shared" si="1"/>
        <v>0</v>
      </c>
      <c r="GJ4">
        <f t="shared" si="3"/>
        <v>0</v>
      </c>
    </row>
    <row r="5" spans="1:192">
      <c r="A5" s="2" t="s">
        <v>8</v>
      </c>
      <c r="B5">
        <f>IF(Data_Transpose!P5 &gt; 0, Data_Transpose!P5 -Data_Transpose!P$53, Data_Transpose!P5)</f>
        <v>-0.83333333333333348</v>
      </c>
      <c r="C5">
        <f>IF(Data_Transpose!G5 &gt; 0, Data_Transpose!G5 -Data_Transpose!G$53, Data_Transpose!G5)</f>
        <v>0</v>
      </c>
      <c r="D5">
        <f>IF(Data_Transpose!B5 &gt; 0, Data_Transpose!B5 -Data_Transpose!B$53, Data_Transpose!B5)</f>
        <v>0</v>
      </c>
      <c r="E5">
        <f>IF(Data_Transpose!C5 &gt; 0, Data_Transpose!C5 -Data_Transpose!C$53, Data_Transpose!C5)</f>
        <v>0.875</v>
      </c>
      <c r="F5">
        <f>IF(Data_Transpose!D5 &gt; 0, Data_Transpose!D5 -Data_Transpose!D$53, Data_Transpose!D5)</f>
        <v>-0.75</v>
      </c>
      <c r="G5">
        <f>IF(Data_Transpose!E5 &gt; 0, Data_Transpose!E5 -Data_Transpose!E$53, Data_Transpose!E5)</f>
        <v>0</v>
      </c>
      <c r="H5">
        <f>IF(Data_Transpose!F5 &gt; 0, Data_Transpose!F5 -Data_Transpose!F$53, Data_Transpose!F5)</f>
        <v>0</v>
      </c>
      <c r="I5">
        <f>IF(Data_Transpose!H5 &gt; 0, Data_Transpose!H5 -Data_Transpose!H$53, Data_Transpose!H5)</f>
        <v>0</v>
      </c>
      <c r="J5">
        <f>IF(Data_Transpose!I5 &gt; 0, Data_Transpose!I5 -Data_Transpose!I$53, Data_Transpose!I5)</f>
        <v>0</v>
      </c>
      <c r="K5">
        <f>IF(Data_Transpose!J5 &gt; 0, Data_Transpose!J5 -Data_Transpose!J$53, Data_Transpose!J5)</f>
        <v>0</v>
      </c>
      <c r="L5">
        <f>IF(Data_Transpose!K5 &gt; 0, Data_Transpose!K5 -Data_Transpose!K$53, Data_Transpose!K5)</f>
        <v>-0.5</v>
      </c>
      <c r="M5">
        <f>IF(Data_Transpose!L5 &gt; 0, Data_Transpose!L5 -Data_Transpose!L$53, Data_Transpose!L5)</f>
        <v>0.34782608695652195</v>
      </c>
      <c r="N5">
        <f>IF(Data_Transpose!M5 &gt; 0, Data_Transpose!M5 -Data_Transpose!M$53, Data_Transpose!M5)</f>
        <v>0</v>
      </c>
      <c r="O5">
        <f>IF(Data_Transpose!N5 &gt; 0, Data_Transpose!N5 -Data_Transpose!N$53, Data_Transpose!N5)</f>
        <v>0</v>
      </c>
      <c r="P5">
        <f>IF(Data_Transpose!O5 &gt; 0, Data_Transpose!O5 -Data_Transpose!O$53, Data_Transpose!O5)</f>
        <v>0</v>
      </c>
      <c r="Q5">
        <f>IF(Data_Transpose!Q5 &gt; 0, Data_Transpose!Q5 -Data_Transpose!Q$53, Data_Transpose!Q5)</f>
        <v>0</v>
      </c>
      <c r="R5">
        <f>IF(Data_Transpose!R5 &gt; 0, Data_Transpose!R5 -Data_Transpose!R$53, Data_Transpose!R5)</f>
        <v>0.76923076923076916</v>
      </c>
      <c r="S5">
        <f>IF(Data_Transpose!S5 &gt; 0, Data_Transpose!S5 -Data_Transpose!S$53, Data_Transpose!S5)</f>
        <v>0.24000000000000021</v>
      </c>
      <c r="T5">
        <f>IF(Data_Transpose!T5 &gt; 0, Data_Transpose!T5 -Data_Transpose!T$53, Data_Transpose!T5)</f>
        <v>0</v>
      </c>
      <c r="U5">
        <f>IF(Data_Transpose!U5 &gt; 0, Data_Transpose!U5 -Data_Transpose!U$53, Data_Transpose!U5)</f>
        <v>0</v>
      </c>
      <c r="V5">
        <f>IF(Data_Transpose!V5 &gt; 0, Data_Transpose!V5 -Data_Transpose!V$53, Data_Transpose!V5)</f>
        <v>-0.12903225806451601</v>
      </c>
      <c r="W5">
        <f>IF(Data_Transpose!W5 &gt; 0, Data_Transpose!W5 -Data_Transpose!W$53, Data_Transpose!W5)</f>
        <v>0</v>
      </c>
      <c r="X5">
        <f>IF(Data_Transpose!X5 &gt; 0, Data_Transpose!X5 -Data_Transpose!X$53, Data_Transpose!X5)</f>
        <v>1.4375</v>
      </c>
      <c r="Y5">
        <f>IF(Data_Transpose!Y5 &gt; 0, Data_Transpose!Y5 -Data_Transpose!Y$53, Data_Transpose!Y5)</f>
        <v>-0.97222222222222232</v>
      </c>
      <c r="Z5">
        <f>IF(Data_Transpose!Z5 &gt; 0, Data_Transpose!Z5 -Data_Transpose!Z$53, Data_Transpose!Z5)</f>
        <v>-1.1944444444444446</v>
      </c>
      <c r="AA5">
        <f>IF(Data_Transpose!AA5 &gt; 0, Data_Transpose!AA5 -Data_Transpose!AA$53, Data_Transpose!AA5)</f>
        <v>0</v>
      </c>
      <c r="AB5">
        <f>IF(Data_Transpose!AB5 &gt; 0, Data_Transpose!AB5 -Data_Transpose!AB$53, Data_Transpose!AB5)</f>
        <v>0.88888888888888928</v>
      </c>
      <c r="AC5">
        <f>IF(Data_Transpose!AC5 &gt; 0, Data_Transpose!AC5 -Data_Transpose!AC$53, Data_Transpose!AC5)</f>
        <v>0</v>
      </c>
      <c r="AD5">
        <f>IF(Data_Transpose!AD5 &gt; 0, Data_Transpose!AD5 -Data_Transpose!AD$53, Data_Transpose!AD5)</f>
        <v>0</v>
      </c>
      <c r="AE5">
        <f>IF(Data_Transpose!AE5 &gt; 0, Data_Transpose!AE5 -Data_Transpose!AE$53, Data_Transpose!AE5)</f>
        <v>0</v>
      </c>
      <c r="AF5">
        <f>IF(Data_Transpose!AF5 &gt; 0, Data_Transpose!AF5 -Data_Transpose!AF$53, Data_Transpose!AF5)</f>
        <v>-0.40909090909090917</v>
      </c>
      <c r="AG5">
        <f>IF(Data_Transpose!AG5 &gt; 0, Data_Transpose!AG5 -Data_Transpose!AG$53, Data_Transpose!AG5)</f>
        <v>0</v>
      </c>
      <c r="AH5">
        <f>IF(Data_Transpose!AH5 &gt; 0, Data_Transpose!AH5 -Data_Transpose!AH$53, Data_Transpose!AH5)</f>
        <v>0.81818181818181834</v>
      </c>
      <c r="AI5">
        <f>IF(Data_Transpose!AI5 &gt; 0, Data_Transpose!AI5 -Data_Transpose!AI$53, Data_Transpose!AI5)</f>
        <v>0.80769230769230749</v>
      </c>
      <c r="AJ5">
        <f>IF(Data_Transpose!AJ5 &gt; 0, Data_Transpose!AJ5 -Data_Transpose!AJ$53, Data_Transpose!AJ5)</f>
        <v>0</v>
      </c>
      <c r="AK5">
        <f>IF(Data_Transpose!AK5 &gt; 0, Data_Transpose!AK5 -Data_Transpose!AK$53, Data_Transpose!AK5)</f>
        <v>0</v>
      </c>
      <c r="AL5">
        <f>IF(Data_Transpose!AL5 &gt; 0, Data_Transpose!AL5 -Data_Transpose!AL$53, Data_Transpose!AL5)</f>
        <v>0.51724137931034475</v>
      </c>
      <c r="AM5">
        <f>IF(Data_Transpose!AM5 &gt; 0, Data_Transpose!AM5 -Data_Transpose!AM$53, Data_Transpose!AM5)</f>
        <v>-0.5588235294117645</v>
      </c>
      <c r="AN5">
        <f>IF(Data_Transpose!AN5 &gt; 0, Data_Transpose!AN5 -Data_Transpose!AN$53, Data_Transpose!AN5)</f>
        <v>0.41176470588235281</v>
      </c>
      <c r="AO5">
        <f>IF(Data_Transpose!AO5 &gt; 0, Data_Transpose!AO5 -Data_Transpose!AO$53, Data_Transpose!AO5)</f>
        <v>0</v>
      </c>
      <c r="AP5">
        <f>IF(Data_Transpose!AP5 &gt; 0, Data_Transpose!AP5 -Data_Transpose!AP$53, Data_Transpose!AP5)</f>
        <v>-0.70588235294117663</v>
      </c>
      <c r="AQ5">
        <f>IF(Data_Transpose!AQ5 &gt; 0, Data_Transpose!AQ5 -Data_Transpose!AQ$53, Data_Transpose!AQ5)</f>
        <v>-1.2000000000000002</v>
      </c>
      <c r="AR5">
        <f>IF(Data_Transpose!AR5 &gt; 0, Data_Transpose!AR5 -Data_Transpose!AR$53, Data_Transpose!AR5)</f>
        <v>0.88888888888888928</v>
      </c>
      <c r="AS5">
        <f>IF(Data_Transpose!AS5 &gt; 0, Data_Transpose!AS5 -Data_Transpose!AS$53, Data_Transpose!AS5)</f>
        <v>0</v>
      </c>
      <c r="AT5">
        <f>IF(Data_Transpose!AT5 &gt; 0, Data_Transpose!AT5 -Data_Transpose!AT$53, Data_Transpose!AT5)</f>
        <v>0</v>
      </c>
      <c r="AU5">
        <f>IF(Data_Transpose!AU5 &gt; 0, Data_Transpose!AU5 -Data_Transpose!AU$53, Data_Transpose!AU5)</f>
        <v>0</v>
      </c>
      <c r="AV5">
        <f>IF(Data_Transpose!AV5 &gt; 0, Data_Transpose!AV5 -Data_Transpose!AV$53, Data_Transpose!AV5)</f>
        <v>0</v>
      </c>
      <c r="AW5">
        <f>IF(Data_Transpose!AW5 &gt; 0, Data_Transpose!AW5 -Data_Transpose!AW$53, Data_Transpose!AW5)</f>
        <v>0</v>
      </c>
      <c r="AX5">
        <f>IF(Data_Transpose!AX5 &gt; 0, Data_Transpose!AX5 -Data_Transpose!AX$53, Data_Transpose!AX5)</f>
        <v>1.1612903225806452</v>
      </c>
      <c r="AY5">
        <f>IF(Data_Transpose!AY5 &gt; 0, Data_Transpose!AY5 -Data_Transpose!AY$53, Data_Transpose!AY5)</f>
        <v>0.18181818181818166</v>
      </c>
      <c r="AZ5">
        <f>IF(Data_Transpose!AZ5 &gt; 0, Data_Transpose!AZ5 -Data_Transpose!AZ$53, Data_Transpose!AZ5)</f>
        <v>0</v>
      </c>
      <c r="BA5">
        <f>IF(Data_Transpose!BA5 &gt; 0, Data_Transpose!BA5 -Data_Transpose!BA$53, Data_Transpose!BA5)</f>
        <v>0</v>
      </c>
      <c r="BB5">
        <f>IF(Data_Transpose!BB5 &gt; 0, Data_Transpose!BB5 -Data_Transpose!BB$53, Data_Transpose!BB5)</f>
        <v>0</v>
      </c>
      <c r="BC5">
        <f>IF(Data_Transpose!BC5 &gt; 0, Data_Transpose!BC5 -Data_Transpose!BC$53, Data_Transpose!BC5)</f>
        <v>0.91666666666666652</v>
      </c>
      <c r="BD5">
        <f>IF(Data_Transpose!BD5 &gt; 0, Data_Transpose!BD5 -Data_Transpose!BD$53, Data_Transpose!BD5)</f>
        <v>0</v>
      </c>
      <c r="BE5">
        <f>IF(Data_Transpose!BE5 &gt; 0, Data_Transpose!BE5 -Data_Transpose!BE$53, Data_Transpose!BE5)</f>
        <v>0</v>
      </c>
      <c r="BF5">
        <f>IF(Data_Transpose!BF5 &gt; 0, Data_Transpose!BF5 -Data_Transpose!BF$53, Data_Transpose!BF5)</f>
        <v>0.57894736842105221</v>
      </c>
      <c r="BG5">
        <f>IF(Data_Transpose!BH5 &gt; 0, Data_Transpose!BH5 -Data_Transpose!BH$53, Data_Transpose!BH5)</f>
        <v>0</v>
      </c>
      <c r="BH5">
        <f>IF(Data_Transpose!BI5 &gt; 0, Data_Transpose!BI5 -Data_Transpose!BI$53, Data_Transpose!BI5)</f>
        <v>0</v>
      </c>
      <c r="BI5">
        <f>IF(Data_Transpose!BJ5 &gt; 0, Data_Transpose!BJ5 -Data_Transpose!BJ$53, Data_Transpose!BJ5)</f>
        <v>0.375</v>
      </c>
      <c r="BJ5">
        <f>IF(Data_Transpose!BK5 &gt; 0, Data_Transpose!BK5 -Data_Transpose!BK$53, Data_Transpose!BK5)</f>
        <v>0</v>
      </c>
      <c r="BK5">
        <f>IF(Data_Transpose!BL5 &gt; 0, Data_Transpose!BL5 -Data_Transpose!BL$53, Data_Transpose!BL5)</f>
        <v>0</v>
      </c>
      <c r="BL5">
        <f>IF(Data_Transpose!BM5 &gt; 0, Data_Transpose!BM5 -Data_Transpose!BM$53, Data_Transpose!BM5)</f>
        <v>-1.2000000000000002</v>
      </c>
      <c r="BM5">
        <f>IF(Data_Transpose!BN5 &gt; 0, Data_Transpose!BN5 -Data_Transpose!BN$53, Data_Transpose!BN5)</f>
        <v>0.79411764705882337</v>
      </c>
      <c r="BN5">
        <f>IF(Data_Transpose!BO5 &gt; 0, Data_Transpose!BO5 -Data_Transpose!BO$53, Data_Transpose!BO5)</f>
        <v>0</v>
      </c>
      <c r="BO5">
        <f>IF(Data_Transpose!BP5 &gt; 0, Data_Transpose!BP5 -Data_Transpose!BP$53, Data_Transpose!BP5)</f>
        <v>0.46428571428571441</v>
      </c>
      <c r="BP5">
        <f>IF(Data_Transpose!BQ5 &gt; 0, Data_Transpose!BQ5 -Data_Transpose!BQ$53, Data_Transpose!BQ5)</f>
        <v>0.33333333333333348</v>
      </c>
      <c r="BQ5">
        <f>IF(Data_Transpose!BR5 &gt; 0, Data_Transpose!BR5 -Data_Transpose!BR$53, Data_Transpose!BR5)</f>
        <v>0</v>
      </c>
      <c r="BR5">
        <f>IF(Data_Transpose!BS5 &gt; 0, Data_Transpose!BS5 -Data_Transpose!BS$53, Data_Transpose!BS5)</f>
        <v>-4.9999999999999822E-2</v>
      </c>
      <c r="BS5">
        <f>IF(Data_Transpose!BT5 &gt; 0, Data_Transpose!BT5 -Data_Transpose!BT$53, Data_Transpose!BT5)</f>
        <v>0</v>
      </c>
      <c r="BT5">
        <f>IF(Data_Transpose!BU5 &gt; 0, Data_Transpose!BU5 -Data_Transpose!BU$53, Data_Transpose!BU5)</f>
        <v>0</v>
      </c>
      <c r="BU5">
        <f>IF(Data_Transpose!BV5 &gt; 0, Data_Transpose!BV5 -Data_Transpose!BV$53, Data_Transpose!BV5)</f>
        <v>0.11764705882352944</v>
      </c>
      <c r="BV5">
        <f>IF(Data_Transpose!BW5 &gt; 0, Data_Transpose!BW5 -Data_Transpose!BW$53, Data_Transpose!BW5)</f>
        <v>0</v>
      </c>
      <c r="BW5">
        <f>IF(Data_Transpose!BX5 &gt; 0, Data_Transpose!BX5 -Data_Transpose!BX$53, Data_Transpose!BX5)</f>
        <v>0</v>
      </c>
      <c r="BX5">
        <f>IF(Data_Transpose!BY5 &gt; 0, Data_Transpose!BY5 -Data_Transpose!BY$53, Data_Transpose!BY5)</f>
        <v>-0.61538461538461497</v>
      </c>
      <c r="BY5">
        <f>IF(Data_Transpose!BZ5 &gt; 0, Data_Transpose!BZ5 -Data_Transpose!BZ$53, Data_Transpose!BZ5)</f>
        <v>0</v>
      </c>
      <c r="BZ5">
        <f>IF(Data_Transpose!CA5 &gt; 0, Data_Transpose!CA5 -Data_Transpose!CA$53, Data_Transpose!CA5)</f>
        <v>0</v>
      </c>
      <c r="CA5">
        <f>IF(Data_Transpose!CB5 &gt; 0, Data_Transpose!CB5 -Data_Transpose!CB$53, Data_Transpose!CB5)</f>
        <v>-0.84615384615384626</v>
      </c>
      <c r="CB5">
        <f>IF(Data_Transpose!CC5 &gt; 0, Data_Transpose!CC5 -Data_Transpose!CC$53, Data_Transpose!CC5)</f>
        <v>0</v>
      </c>
      <c r="CC5">
        <f>IF(Data_Transpose!CD5 &gt; 0, Data_Transpose!CD5 -Data_Transpose!CD$53, Data_Transpose!CD5)</f>
        <v>0</v>
      </c>
      <c r="CD5">
        <f>IF(Data_Transpose!CE5 &gt; 0, Data_Transpose!CE5 -Data_Transpose!CE$53, Data_Transpose!CE5)</f>
        <v>0</v>
      </c>
      <c r="CE5">
        <f>IF(Data_Transpose!CF5 &gt; 0, Data_Transpose!CF5 -Data_Transpose!CF$53, Data_Transpose!CF5)</f>
        <v>0.9047619047619051</v>
      </c>
      <c r="CF5">
        <f>IF(Data_Transpose!CG5 &gt; 0, Data_Transpose!CG5 -Data_Transpose!CG$53, Data_Transpose!CG5)</f>
        <v>0</v>
      </c>
      <c r="CG5">
        <f>IF(Data_Transpose!CH5 &gt; 0, Data_Transpose!CH5 -Data_Transpose!CH$53, Data_Transpose!CH5)</f>
        <v>0</v>
      </c>
      <c r="CH5">
        <f>IF(Data_Transpose!CI5 &gt; 0, Data_Transpose!CI5 -Data_Transpose!CI$53, Data_Transpose!CI5)</f>
        <v>0.69696969696969724</v>
      </c>
      <c r="CI5">
        <f>IF(Data_Transpose!CJ5 &gt; 0, Data_Transpose!CJ5 -Data_Transpose!CJ$53, Data_Transpose!CJ5)</f>
        <v>-1.1578947368421053</v>
      </c>
      <c r="CJ5">
        <f>IF(Data_Transpose!CK5 &gt; 0, Data_Transpose!CK5 -Data_Transpose!CK$53, Data_Transpose!CK5)</f>
        <v>0</v>
      </c>
      <c r="CK5">
        <f>IF(Data_Transpose!CL5 &gt; 0, Data_Transpose!CL5 -Data_Transpose!CL$53, Data_Transpose!CL5)</f>
        <v>1.1666666666666665</v>
      </c>
      <c r="CL5">
        <f>IF(Data_Transpose!CM5 &gt; 0, Data_Transpose!CM5 -Data_Transpose!CM$53, Data_Transpose!CM5)</f>
        <v>0</v>
      </c>
      <c r="CM5">
        <f>IF(Data_Transpose!CN5 &gt; 0, Data_Transpose!CN5 -Data_Transpose!CN$53, Data_Transpose!CN5)</f>
        <v>0</v>
      </c>
      <c r="CN5">
        <f>IF(Data_Transpose!CO5 &gt; 0, Data_Transpose!CO5 -Data_Transpose!CO$53, Data_Transpose!CO5)</f>
        <v>-1</v>
      </c>
      <c r="CO5">
        <f>IF(Data_Transpose!CP5 &gt; 0, Data_Transpose!CP5 -Data_Transpose!CP$53, Data_Transpose!CP5)</f>
        <v>0</v>
      </c>
      <c r="CP5">
        <f>IF(Data_Transpose!CQ5 &gt; 0, Data_Transpose!CQ5 -Data_Transpose!CQ$53, Data_Transpose!CQ5)</f>
        <v>0.29166666666666652</v>
      </c>
      <c r="CQ5">
        <f>IF(Data_Transpose!CR5 &gt; 0, Data_Transpose!CR5 -Data_Transpose!CR$53, Data_Transpose!CR5)</f>
        <v>0</v>
      </c>
      <c r="CR5">
        <f>IF(Data_Transpose!CS5 &gt; 0, Data_Transpose!CS5 -Data_Transpose!CS$53, Data_Transpose!CS5)</f>
        <v>0.95833333333333304</v>
      </c>
      <c r="CU5">
        <f t="shared" si="2"/>
        <v>0</v>
      </c>
      <c r="CV5">
        <f t="shared" si="2"/>
        <v>0</v>
      </c>
      <c r="CW5">
        <f t="shared" si="2"/>
        <v>-0.72916666666666674</v>
      </c>
      <c r="CX5">
        <f t="shared" si="2"/>
        <v>0.62500000000000011</v>
      </c>
      <c r="CY5">
        <f t="shared" si="0"/>
        <v>0</v>
      </c>
      <c r="CZ5">
        <f t="shared" si="0"/>
        <v>0</v>
      </c>
      <c r="DA5">
        <f t="shared" si="0"/>
        <v>0</v>
      </c>
      <c r="DB5">
        <f t="shared" si="0"/>
        <v>0</v>
      </c>
      <c r="DC5">
        <f t="shared" si="0"/>
        <v>0</v>
      </c>
      <c r="DD5">
        <f t="shared" si="0"/>
        <v>0.41666666666666674</v>
      </c>
      <c r="DE5">
        <f t="shared" si="0"/>
        <v>-0.28985507246376835</v>
      </c>
      <c r="DF5">
        <f t="shared" si="0"/>
        <v>0</v>
      </c>
      <c r="DG5">
        <f t="shared" si="0"/>
        <v>0</v>
      </c>
      <c r="DH5">
        <f t="shared" si="0"/>
        <v>0</v>
      </c>
      <c r="DI5">
        <f t="shared" si="0"/>
        <v>0</v>
      </c>
      <c r="DJ5">
        <f t="shared" si="0"/>
        <v>-0.64102564102564108</v>
      </c>
      <c r="DK5">
        <f t="shared" si="0"/>
        <v>-0.20000000000000021</v>
      </c>
      <c r="DL5">
        <f t="shared" si="0"/>
        <v>0</v>
      </c>
      <c r="DM5">
        <f t="shared" si="0"/>
        <v>0</v>
      </c>
      <c r="DN5">
        <f t="shared" si="0"/>
        <v>0.10752688172043003</v>
      </c>
      <c r="DO5">
        <f t="shared" si="0"/>
        <v>0</v>
      </c>
      <c r="DP5">
        <f t="shared" si="0"/>
        <v>-1.197916666666667</v>
      </c>
      <c r="DQ5">
        <f t="shared" si="0"/>
        <v>0.81018518518518545</v>
      </c>
      <c r="DR5">
        <f t="shared" si="0"/>
        <v>0.99537037037037068</v>
      </c>
      <c r="DS5">
        <f t="shared" si="0"/>
        <v>0</v>
      </c>
      <c r="DT5">
        <f t="shared" si="0"/>
        <v>-0.74074074074074125</v>
      </c>
      <c r="DU5">
        <f t="shared" si="0"/>
        <v>0</v>
      </c>
      <c r="DV5">
        <f t="shared" si="0"/>
        <v>0</v>
      </c>
      <c r="DW5">
        <f t="shared" si="0"/>
        <v>0</v>
      </c>
      <c r="DX5">
        <f t="shared" si="0"/>
        <v>0.34090909090909105</v>
      </c>
      <c r="DY5">
        <f t="shared" si="0"/>
        <v>0</v>
      </c>
      <c r="DZ5">
        <f t="shared" si="0"/>
        <v>-0.6818181818181821</v>
      </c>
      <c r="EA5">
        <f t="shared" si="0"/>
        <v>-0.67307692307692302</v>
      </c>
      <c r="EB5">
        <f t="shared" si="0"/>
        <v>0</v>
      </c>
      <c r="EC5">
        <f t="shared" si="0"/>
        <v>0</v>
      </c>
      <c r="ED5">
        <f t="shared" si="0"/>
        <v>-0.43103448275862072</v>
      </c>
      <c r="EE5">
        <f t="shared" si="0"/>
        <v>0.46568627450980382</v>
      </c>
      <c r="EF5">
        <f t="shared" si="0"/>
        <v>-0.34313725490196073</v>
      </c>
      <c r="EG5">
        <f t="shared" si="0"/>
        <v>0</v>
      </c>
      <c r="EH5">
        <f t="shared" si="0"/>
        <v>0.5882352941176473</v>
      </c>
      <c r="EI5">
        <f t="shared" si="0"/>
        <v>1.0000000000000002</v>
      </c>
      <c r="EJ5">
        <f t="shared" si="0"/>
        <v>-0.74074074074074125</v>
      </c>
      <c r="EK5">
        <f t="shared" si="0"/>
        <v>0</v>
      </c>
      <c r="EL5">
        <f t="shared" si="0"/>
        <v>0</v>
      </c>
      <c r="EM5">
        <f t="shared" si="0"/>
        <v>0</v>
      </c>
      <c r="EN5">
        <f t="shared" si="0"/>
        <v>0</v>
      </c>
      <c r="EO5">
        <f t="shared" si="0"/>
        <v>0</v>
      </c>
      <c r="EP5">
        <f t="shared" si="0"/>
        <v>-0.96774193548387122</v>
      </c>
      <c r="EQ5">
        <f t="shared" si="0"/>
        <v>-0.15151515151515141</v>
      </c>
      <c r="ER5">
        <f t="shared" si="0"/>
        <v>0</v>
      </c>
      <c r="ES5">
        <f t="shared" si="0"/>
        <v>0</v>
      </c>
      <c r="ET5">
        <f t="shared" si="0"/>
        <v>0</v>
      </c>
      <c r="EU5">
        <f t="shared" si="0"/>
        <v>-0.76388888888888895</v>
      </c>
      <c r="EV5">
        <f t="shared" si="0"/>
        <v>0</v>
      </c>
      <c r="EW5">
        <f t="shared" si="0"/>
        <v>0</v>
      </c>
      <c r="EX5">
        <f t="shared" si="0"/>
        <v>-0.48245614035087692</v>
      </c>
      <c r="EY5">
        <f t="shared" si="0"/>
        <v>0</v>
      </c>
      <c r="EZ5">
        <f t="shared" si="0"/>
        <v>0</v>
      </c>
      <c r="FA5">
        <f t="shared" si="0"/>
        <v>-0.31250000000000006</v>
      </c>
      <c r="FB5">
        <f t="shared" si="0"/>
        <v>0</v>
      </c>
      <c r="FC5">
        <f t="shared" si="0"/>
        <v>0</v>
      </c>
      <c r="FD5">
        <f t="shared" si="0"/>
        <v>1.0000000000000002</v>
      </c>
      <c r="FE5">
        <f t="shared" si="0"/>
        <v>-0.66176470588235292</v>
      </c>
      <c r="FF5">
        <f t="shared" si="0"/>
        <v>0</v>
      </c>
      <c r="FG5">
        <f t="shared" si="0"/>
        <v>-0.38690476190476208</v>
      </c>
      <c r="FH5">
        <f t="shared" si="0"/>
        <v>-0.27777777777777796</v>
      </c>
      <c r="FI5">
        <f t="shared" si="0"/>
        <v>0</v>
      </c>
      <c r="FJ5">
        <f t="shared" ref="FJ5:FY53" si="4">($B5*BR5)</f>
        <v>4.1666666666666526E-2</v>
      </c>
      <c r="FK5">
        <f t="shared" si="1"/>
        <v>0</v>
      </c>
      <c r="FL5">
        <f t="shared" si="1"/>
        <v>0</v>
      </c>
      <c r="FM5">
        <f t="shared" si="1"/>
        <v>-9.803921568627455E-2</v>
      </c>
      <c r="FN5">
        <f t="shared" si="1"/>
        <v>0</v>
      </c>
      <c r="FO5">
        <f t="shared" si="1"/>
        <v>0</v>
      </c>
      <c r="FP5">
        <f t="shared" si="1"/>
        <v>0.51282051282051255</v>
      </c>
      <c r="FQ5">
        <f t="shared" si="1"/>
        <v>0</v>
      </c>
      <c r="FR5">
        <f t="shared" si="1"/>
        <v>0</v>
      </c>
      <c r="FS5">
        <f t="shared" si="1"/>
        <v>0.70512820512820529</v>
      </c>
      <c r="FT5">
        <f t="shared" si="1"/>
        <v>0</v>
      </c>
      <c r="FU5">
        <f t="shared" si="1"/>
        <v>0</v>
      </c>
      <c r="FV5">
        <f t="shared" si="1"/>
        <v>0</v>
      </c>
      <c r="FW5">
        <f t="shared" si="1"/>
        <v>-0.7539682539682544</v>
      </c>
      <c r="FX5">
        <f t="shared" si="1"/>
        <v>0</v>
      </c>
      <c r="FY5">
        <f t="shared" si="1"/>
        <v>0</v>
      </c>
      <c r="FZ5">
        <f t="shared" si="1"/>
        <v>-0.58080808080808111</v>
      </c>
      <c r="GA5">
        <f t="shared" si="1"/>
        <v>0.96491228070175461</v>
      </c>
      <c r="GB5">
        <f t="shared" si="1"/>
        <v>0</v>
      </c>
      <c r="GC5">
        <f t="shared" si="1"/>
        <v>-0.97222222222222232</v>
      </c>
      <c r="GD5">
        <f t="shared" si="1"/>
        <v>0</v>
      </c>
      <c r="GE5">
        <f t="shared" si="1"/>
        <v>0</v>
      </c>
      <c r="GF5">
        <f t="shared" si="1"/>
        <v>0.83333333333333348</v>
      </c>
      <c r="GG5">
        <f t="shared" si="1"/>
        <v>0</v>
      </c>
      <c r="GH5">
        <f t="shared" si="1"/>
        <v>-0.24305555555555547</v>
      </c>
      <c r="GI5">
        <f t="shared" si="1"/>
        <v>0</v>
      </c>
      <c r="GJ5">
        <f t="shared" si="3"/>
        <v>-0.79861111111111105</v>
      </c>
    </row>
    <row r="6" spans="1:192">
      <c r="A6" s="2" t="s">
        <v>9</v>
      </c>
      <c r="B6">
        <f>IF(Data_Transpose!P6 &gt; 0, Data_Transpose!P6 -Data_Transpose!P$53, Data_Transpose!P6)</f>
        <v>0.16666666666666652</v>
      </c>
      <c r="C6">
        <f>IF(Data_Transpose!G6 &gt; 0, Data_Transpose!G6 -Data_Transpose!G$53, Data_Transpose!G6)</f>
        <v>0</v>
      </c>
      <c r="D6">
        <f>IF(Data_Transpose!B6 &gt; 0, Data_Transpose!B6 -Data_Transpose!B$53, Data_Transpose!B6)</f>
        <v>0</v>
      </c>
      <c r="E6">
        <f>IF(Data_Transpose!C6 &gt; 0, Data_Transpose!C6 -Data_Transpose!C$53, Data_Transpose!C6)</f>
        <v>0</v>
      </c>
      <c r="F6">
        <f>IF(Data_Transpose!D6 &gt; 0, Data_Transpose!D6 -Data_Transpose!D$53, Data_Transpose!D6)</f>
        <v>-0.75</v>
      </c>
      <c r="G6">
        <f>IF(Data_Transpose!E6 &gt; 0, Data_Transpose!E6 -Data_Transpose!E$53, Data_Transpose!E6)</f>
        <v>0.40740740740740744</v>
      </c>
      <c r="H6">
        <f>IF(Data_Transpose!F6 &gt; 0, Data_Transpose!F6 -Data_Transpose!F$53, Data_Transpose!F6)</f>
        <v>0</v>
      </c>
      <c r="I6">
        <f>IF(Data_Transpose!H6 &gt; 0, Data_Transpose!H6 -Data_Transpose!H$53, Data_Transpose!H6)</f>
        <v>-0.54999999999999982</v>
      </c>
      <c r="J6">
        <f>IF(Data_Transpose!I6 &gt; 0, Data_Transpose!I6 -Data_Transpose!I$53, Data_Transpose!I6)</f>
        <v>0</v>
      </c>
      <c r="K6">
        <f>IF(Data_Transpose!J6 &gt; 0, Data_Transpose!J6 -Data_Transpose!J$53, Data_Transpose!J6)</f>
        <v>0.25</v>
      </c>
      <c r="L6">
        <f>IF(Data_Transpose!K6 &gt; 0, Data_Transpose!K6 -Data_Transpose!K$53, Data_Transpose!K6)</f>
        <v>-0.5</v>
      </c>
      <c r="M6">
        <f>IF(Data_Transpose!L6 &gt; 0, Data_Transpose!L6 -Data_Transpose!L$53, Data_Transpose!L6)</f>
        <v>0.34782608695652195</v>
      </c>
      <c r="N6">
        <f>IF(Data_Transpose!M6 &gt; 0, Data_Transpose!M6 -Data_Transpose!M$53, Data_Transpose!M6)</f>
        <v>0</v>
      </c>
      <c r="O6">
        <f>IF(Data_Transpose!N6 &gt; 0, Data_Transpose!N6 -Data_Transpose!N$53, Data_Transpose!N6)</f>
        <v>0</v>
      </c>
      <c r="P6">
        <f>IF(Data_Transpose!O6 &gt; 0, Data_Transpose!O6 -Data_Transpose!O$53, Data_Transpose!O6)</f>
        <v>-0.63636363636363624</v>
      </c>
      <c r="Q6">
        <f>IF(Data_Transpose!Q6 &gt; 0, Data_Transpose!Q6 -Data_Transpose!Q$53, Data_Transpose!Q6)</f>
        <v>-0.58823529411764675</v>
      </c>
      <c r="R6">
        <f>IF(Data_Transpose!R6 &gt; 0, Data_Transpose!R6 -Data_Transpose!R$53, Data_Transpose!R6)</f>
        <v>-1.2307692307692308</v>
      </c>
      <c r="S6">
        <f>IF(Data_Transpose!S6 &gt; 0, Data_Transpose!S6 -Data_Transpose!S$53, Data_Transpose!S6)</f>
        <v>0.24000000000000021</v>
      </c>
      <c r="T6">
        <f>IF(Data_Transpose!T6 &gt; 0, Data_Transpose!T6 -Data_Transpose!T$53, Data_Transpose!T6)</f>
        <v>0</v>
      </c>
      <c r="U6">
        <f>IF(Data_Transpose!U6 &gt; 0, Data_Transpose!U6 -Data_Transpose!U$53, Data_Transpose!U6)</f>
        <v>0.125</v>
      </c>
      <c r="V6">
        <f>IF(Data_Transpose!V6 &gt; 0, Data_Transpose!V6 -Data_Transpose!V$53, Data_Transpose!V6)</f>
        <v>0</v>
      </c>
      <c r="W6">
        <f>IF(Data_Transpose!W6 &gt; 0, Data_Transpose!W6 -Data_Transpose!W$53, Data_Transpose!W6)</f>
        <v>0.33333333333333304</v>
      </c>
      <c r="X6">
        <f>IF(Data_Transpose!X6 &gt; 0, Data_Transpose!X6 -Data_Transpose!X$53, Data_Transpose!X6)</f>
        <v>-1.5625</v>
      </c>
      <c r="Y6">
        <f>IF(Data_Transpose!Y6 &gt; 0, Data_Transpose!Y6 -Data_Transpose!Y$53, Data_Transpose!Y6)</f>
        <v>1.0277777777777777</v>
      </c>
      <c r="Z6">
        <f>IF(Data_Transpose!Z6 &gt; 0, Data_Transpose!Z6 -Data_Transpose!Z$53, Data_Transpose!Z6)</f>
        <v>0.80555555555555536</v>
      </c>
      <c r="AA6">
        <f>IF(Data_Transpose!AA6 &gt; 0, Data_Transpose!AA6 -Data_Transpose!AA$53, Data_Transpose!AA6)</f>
        <v>1.2307692307692308</v>
      </c>
      <c r="AB6">
        <f>IF(Data_Transpose!AB6 &gt; 0, Data_Transpose!AB6 -Data_Transpose!AB$53, Data_Transpose!AB6)</f>
        <v>-0.11111111111111072</v>
      </c>
      <c r="AC6">
        <f>IF(Data_Transpose!AC6 &gt; 0, Data_Transpose!AC6 -Data_Transpose!AC$53, Data_Transpose!AC6)</f>
        <v>0.66666666666666652</v>
      </c>
      <c r="AD6">
        <f>IF(Data_Transpose!AD6 &gt; 0, Data_Transpose!AD6 -Data_Transpose!AD$53, Data_Transpose!AD6)</f>
        <v>-1.166666666666667</v>
      </c>
      <c r="AE6">
        <f>IF(Data_Transpose!AE6 &gt; 0, Data_Transpose!AE6 -Data_Transpose!AE$53, Data_Transpose!AE6)</f>
        <v>-1</v>
      </c>
      <c r="AF6">
        <f>IF(Data_Transpose!AF6 &gt; 0, Data_Transpose!AF6 -Data_Transpose!AF$53, Data_Transpose!AF6)</f>
        <v>-3.4090909090909092</v>
      </c>
      <c r="AG6">
        <f>IF(Data_Transpose!AG6 &gt; 0, Data_Transpose!AG6 -Data_Transpose!AG$53, Data_Transpose!AG6)</f>
        <v>0</v>
      </c>
      <c r="AH6">
        <f>IF(Data_Transpose!AH6 &gt; 0, Data_Transpose!AH6 -Data_Transpose!AH$53, Data_Transpose!AH6)</f>
        <v>0.81818181818181834</v>
      </c>
      <c r="AI6">
        <f>IF(Data_Transpose!AI6 &gt; 0, Data_Transpose!AI6 -Data_Transpose!AI$53, Data_Transpose!AI6)</f>
        <v>0.80769230769230749</v>
      </c>
      <c r="AJ6">
        <f>IF(Data_Transpose!AJ6 &gt; 0, Data_Transpose!AJ6 -Data_Transpose!AJ$53, Data_Transpose!AJ6)</f>
        <v>0</v>
      </c>
      <c r="AK6">
        <f>IF(Data_Transpose!AK6 &gt; 0, Data_Transpose!AK6 -Data_Transpose!AK$53, Data_Transpose!AK6)</f>
        <v>0.95833333333333304</v>
      </c>
      <c r="AL6">
        <f>IF(Data_Transpose!AL6 &gt; 0, Data_Transpose!AL6 -Data_Transpose!AL$53, Data_Transpose!AL6)</f>
        <v>-0.48275862068965525</v>
      </c>
      <c r="AM6">
        <f>IF(Data_Transpose!AM6 &gt; 0, Data_Transpose!AM6 -Data_Transpose!AM$53, Data_Transpose!AM6)</f>
        <v>0.4411764705882355</v>
      </c>
      <c r="AN6">
        <f>IF(Data_Transpose!AN6 &gt; 0, Data_Transpose!AN6 -Data_Transpose!AN$53, Data_Transpose!AN6)</f>
        <v>-0.58823529411764719</v>
      </c>
      <c r="AO6">
        <f>IF(Data_Transpose!AO6 &gt; 0, Data_Transpose!AO6 -Data_Transpose!AO$53, Data_Transpose!AO6)</f>
        <v>0</v>
      </c>
      <c r="AP6">
        <f>IF(Data_Transpose!AP6 &gt; 0, Data_Transpose!AP6 -Data_Transpose!AP$53, Data_Transpose!AP6)</f>
        <v>-0.70588235294117663</v>
      </c>
      <c r="AQ6">
        <f>IF(Data_Transpose!AQ6 &gt; 0, Data_Transpose!AQ6 -Data_Transpose!AQ$53, Data_Transpose!AQ6)</f>
        <v>0.79999999999999982</v>
      </c>
      <c r="AR6">
        <f>IF(Data_Transpose!AR6 &gt; 0, Data_Transpose!AR6 -Data_Transpose!AR$53, Data_Transpose!AR6)</f>
        <v>-0.11111111111111072</v>
      </c>
      <c r="AS6">
        <f>IF(Data_Transpose!AS6 &gt; 0, Data_Transpose!AS6 -Data_Transpose!AS$53, Data_Transpose!AS6)</f>
        <v>-1</v>
      </c>
      <c r="AT6">
        <f>IF(Data_Transpose!AT6 &gt; 0, Data_Transpose!AT6 -Data_Transpose!AT$53, Data_Transpose!AT6)</f>
        <v>0</v>
      </c>
      <c r="AU6">
        <f>IF(Data_Transpose!AU6 &gt; 0, Data_Transpose!AU6 -Data_Transpose!AU$53, Data_Transpose!AU6)</f>
        <v>0.60000000000000009</v>
      </c>
      <c r="AV6">
        <f>IF(Data_Transpose!AV6 &gt; 0, Data_Transpose!AV6 -Data_Transpose!AV$53, Data_Transpose!AV6)</f>
        <v>-0.8666666666666667</v>
      </c>
      <c r="AW6">
        <f>IF(Data_Transpose!AW6 &gt; 0, Data_Transpose!AW6 -Data_Transpose!AW$53, Data_Transpose!AW6)</f>
        <v>0</v>
      </c>
      <c r="AX6">
        <f>IF(Data_Transpose!AX6 &gt; 0, Data_Transpose!AX6 -Data_Transpose!AX$53, Data_Transpose!AX6)</f>
        <v>-0.83870967741935476</v>
      </c>
      <c r="AY6">
        <f>IF(Data_Transpose!AY6 &gt; 0, Data_Transpose!AY6 -Data_Transpose!AY$53, Data_Transpose!AY6)</f>
        <v>1.1818181818181817</v>
      </c>
      <c r="AZ6">
        <f>IF(Data_Transpose!AZ6 &gt; 0, Data_Transpose!AZ6 -Data_Transpose!AZ$53, Data_Transpose!AZ6)</f>
        <v>-1</v>
      </c>
      <c r="BA6">
        <f>IF(Data_Transpose!BA6 &gt; 0, Data_Transpose!BA6 -Data_Transpose!BA$53, Data_Transpose!BA6)</f>
        <v>0.64285714285714279</v>
      </c>
      <c r="BB6">
        <f>IF(Data_Transpose!BB6 &gt; 0, Data_Transpose!BB6 -Data_Transpose!BB$53, Data_Transpose!BB6)</f>
        <v>0</v>
      </c>
      <c r="BC6">
        <f>IF(Data_Transpose!BC6 &gt; 0, Data_Transpose!BC6 -Data_Transpose!BC$53, Data_Transpose!BC6)</f>
        <v>0</v>
      </c>
      <c r="BD6">
        <f>IF(Data_Transpose!BD6 &gt; 0, Data_Transpose!BD6 -Data_Transpose!BD$53, Data_Transpose!BD6)</f>
        <v>0</v>
      </c>
      <c r="BE6">
        <f>IF(Data_Transpose!BE6 &gt; 0, Data_Transpose!BE6 -Data_Transpose!BE$53, Data_Transpose!BE6)</f>
        <v>-0.80952380952380931</v>
      </c>
      <c r="BF6">
        <f>IF(Data_Transpose!BF6 &gt; 0, Data_Transpose!BF6 -Data_Transpose!BF$53, Data_Transpose!BF6)</f>
        <v>0.57894736842105221</v>
      </c>
      <c r="BG6">
        <f>IF(Data_Transpose!BH6 &gt; 0, Data_Transpose!BH6 -Data_Transpose!BH$53, Data_Transpose!BH6)</f>
        <v>0</v>
      </c>
      <c r="BH6">
        <f>IF(Data_Transpose!BI6 &gt; 0, Data_Transpose!BI6 -Data_Transpose!BI$53, Data_Transpose!BI6)</f>
        <v>0</v>
      </c>
      <c r="BI6">
        <f>IF(Data_Transpose!BJ6 &gt; 0, Data_Transpose!BJ6 -Data_Transpose!BJ$53, Data_Transpose!BJ6)</f>
        <v>0.375</v>
      </c>
      <c r="BJ6">
        <f>IF(Data_Transpose!BK6 &gt; 0, Data_Transpose!BK6 -Data_Transpose!BK$53, Data_Transpose!BK6)</f>
        <v>-0.40000000000000036</v>
      </c>
      <c r="BK6">
        <f>IF(Data_Transpose!BL6 &gt; 0, Data_Transpose!BL6 -Data_Transpose!BL$53, Data_Transpose!BL6)</f>
        <v>-1.2000000000000002</v>
      </c>
      <c r="BL6">
        <f>IF(Data_Transpose!BM6 &gt; 0, Data_Transpose!BM6 -Data_Transpose!BM$53, Data_Transpose!BM6)</f>
        <v>-0.20000000000000018</v>
      </c>
      <c r="BM6">
        <f>IF(Data_Transpose!BN6 &gt; 0, Data_Transpose!BN6 -Data_Transpose!BN$53, Data_Transpose!BN6)</f>
        <v>-0.20588235294117663</v>
      </c>
      <c r="BN6">
        <f>IF(Data_Transpose!BO6 &gt; 0, Data_Transpose!BO6 -Data_Transpose!BO$53, Data_Transpose!BO6)</f>
        <v>0</v>
      </c>
      <c r="BO6">
        <f>IF(Data_Transpose!BP6 &gt; 0, Data_Transpose!BP6 -Data_Transpose!BP$53, Data_Transpose!BP6)</f>
        <v>0.46428571428571441</v>
      </c>
      <c r="BP6">
        <f>IF(Data_Transpose!BQ6 &gt; 0, Data_Transpose!BQ6 -Data_Transpose!BQ$53, Data_Transpose!BQ6)</f>
        <v>1.3333333333333335</v>
      </c>
      <c r="BQ6">
        <f>IF(Data_Transpose!BR6 &gt; 0, Data_Transpose!BR6 -Data_Transpose!BR$53, Data_Transpose!BR6)</f>
        <v>0.57894736842105221</v>
      </c>
      <c r="BR6">
        <f>IF(Data_Transpose!BS6 &gt; 0, Data_Transpose!BS6 -Data_Transpose!BS$53, Data_Transpose!BS6)</f>
        <v>-4.9999999999999822E-2</v>
      </c>
      <c r="BS6">
        <f>IF(Data_Transpose!BT6 &gt; 0, Data_Transpose!BT6 -Data_Transpose!BT$53, Data_Transpose!BT6)</f>
        <v>0</v>
      </c>
      <c r="BT6">
        <f>IF(Data_Transpose!BU6 &gt; 0, Data_Transpose!BU6 -Data_Transpose!BU$53, Data_Transpose!BU6)</f>
        <v>0</v>
      </c>
      <c r="BU6">
        <f>IF(Data_Transpose!BV6 &gt; 0, Data_Transpose!BV6 -Data_Transpose!BV$53, Data_Transpose!BV6)</f>
        <v>1.1176470588235294</v>
      </c>
      <c r="BV6">
        <f>IF(Data_Transpose!BW6 &gt; 0, Data_Transpose!BW6 -Data_Transpose!BW$53, Data_Transpose!BW6)</f>
        <v>-2.6666666666666665</v>
      </c>
      <c r="BW6">
        <f>IF(Data_Transpose!BX6 &gt; 0, Data_Transpose!BX6 -Data_Transpose!BX$53, Data_Transpose!BX6)</f>
        <v>0.5</v>
      </c>
      <c r="BX6">
        <f>IF(Data_Transpose!BY6 &gt; 0, Data_Transpose!BY6 -Data_Transpose!BY$53, Data_Transpose!BY6)</f>
        <v>0.38461538461538503</v>
      </c>
      <c r="BY6">
        <f>IF(Data_Transpose!BZ6 &gt; 0, Data_Transpose!BZ6 -Data_Transpose!BZ$53, Data_Transpose!BZ6)</f>
        <v>-1.4444444444444446</v>
      </c>
      <c r="BZ6">
        <f>IF(Data_Transpose!CA6 &gt; 0, Data_Transpose!CA6 -Data_Transpose!CA$53, Data_Transpose!CA6)</f>
        <v>-1</v>
      </c>
      <c r="CA6">
        <f>IF(Data_Transpose!CB6 &gt; 0, Data_Transpose!CB6 -Data_Transpose!CB$53, Data_Transpose!CB6)</f>
        <v>0.15384615384615374</v>
      </c>
      <c r="CB6">
        <f>IF(Data_Transpose!CC6 &gt; 0, Data_Transpose!CC6 -Data_Transpose!CC$53, Data_Transpose!CC6)</f>
        <v>0</v>
      </c>
      <c r="CC6">
        <f>IF(Data_Transpose!CD6 &gt; 0, Data_Transpose!CD6 -Data_Transpose!CD$53, Data_Transpose!CD6)</f>
        <v>0</v>
      </c>
      <c r="CD6">
        <f>IF(Data_Transpose!CE6 &gt; 0, Data_Transpose!CE6 -Data_Transpose!CE$53, Data_Transpose!CE6)</f>
        <v>0</v>
      </c>
      <c r="CE6">
        <f>IF(Data_Transpose!CF6 &gt; 0, Data_Transpose!CF6 -Data_Transpose!CF$53, Data_Transpose!CF6)</f>
        <v>0.9047619047619051</v>
      </c>
      <c r="CF6">
        <f>IF(Data_Transpose!CG6 &gt; 0, Data_Transpose!CG6 -Data_Transpose!CG$53, Data_Transpose!CG6)</f>
        <v>0.33333333333333348</v>
      </c>
      <c r="CG6">
        <f>IF(Data_Transpose!CH6 &gt; 0, Data_Transpose!CH6 -Data_Transpose!CH$53, Data_Transpose!CH6)</f>
        <v>0.5</v>
      </c>
      <c r="CH6">
        <f>IF(Data_Transpose!CI6 &gt; 0, Data_Transpose!CI6 -Data_Transpose!CI$53, Data_Transpose!CI6)</f>
        <v>-0.30303030303030276</v>
      </c>
      <c r="CI6">
        <f>IF(Data_Transpose!CJ6 &gt; 0, Data_Transpose!CJ6 -Data_Transpose!CJ$53, Data_Transpose!CJ6)</f>
        <v>0.84210526315789469</v>
      </c>
      <c r="CJ6">
        <f>IF(Data_Transpose!CK6 &gt; 0, Data_Transpose!CK6 -Data_Transpose!CK$53, Data_Transpose!CK6)</f>
        <v>-1.0999999999999996</v>
      </c>
      <c r="CK6">
        <f>IF(Data_Transpose!CL6 &gt; 0, Data_Transpose!CL6 -Data_Transpose!CL$53, Data_Transpose!CL6)</f>
        <v>-0.83333333333333348</v>
      </c>
      <c r="CL6">
        <f>IF(Data_Transpose!CM6 &gt; 0, Data_Transpose!CM6 -Data_Transpose!CM$53, Data_Transpose!CM6)</f>
        <v>0</v>
      </c>
      <c r="CM6">
        <f>IF(Data_Transpose!CN6 &gt; 0, Data_Transpose!CN6 -Data_Transpose!CN$53, Data_Transpose!CN6)</f>
        <v>-1.5</v>
      </c>
      <c r="CN6">
        <f>IF(Data_Transpose!CO6 &gt; 0, Data_Transpose!CO6 -Data_Transpose!CO$53, Data_Transpose!CO6)</f>
        <v>1</v>
      </c>
      <c r="CO6">
        <f>IF(Data_Transpose!CP6 &gt; 0, Data_Transpose!CP6 -Data_Transpose!CP$53, Data_Transpose!CP6)</f>
        <v>-0.35714285714285676</v>
      </c>
      <c r="CP6">
        <f>IF(Data_Transpose!CQ6 &gt; 0, Data_Transpose!CQ6 -Data_Transpose!CQ$53, Data_Transpose!CQ6)</f>
        <v>0</v>
      </c>
      <c r="CQ6">
        <f>IF(Data_Transpose!CR6 &gt; 0, Data_Transpose!CR6 -Data_Transpose!CR$53, Data_Transpose!CR6)</f>
        <v>0</v>
      </c>
      <c r="CR6">
        <f>IF(Data_Transpose!CS6 &gt; 0, Data_Transpose!CS6 -Data_Transpose!CS$53, Data_Transpose!CS6)</f>
        <v>-4.1666666666666963E-2</v>
      </c>
      <c r="CU6">
        <f t="shared" si="2"/>
        <v>0</v>
      </c>
      <c r="CV6">
        <f t="shared" si="2"/>
        <v>0</v>
      </c>
      <c r="CW6">
        <f t="shared" si="2"/>
        <v>0</v>
      </c>
      <c r="CX6">
        <f t="shared" si="2"/>
        <v>-0.12499999999999989</v>
      </c>
      <c r="CY6">
        <f t="shared" si="2"/>
        <v>6.7901234567901175E-2</v>
      </c>
      <c r="CZ6">
        <f t="shared" si="2"/>
        <v>0</v>
      </c>
      <c r="DA6">
        <f t="shared" si="2"/>
        <v>-9.1666666666666549E-2</v>
      </c>
      <c r="DB6">
        <f t="shared" si="2"/>
        <v>0</v>
      </c>
      <c r="DC6">
        <f t="shared" si="2"/>
        <v>4.166666666666663E-2</v>
      </c>
      <c r="DD6">
        <f t="shared" si="2"/>
        <v>-8.3333333333333259E-2</v>
      </c>
      <c r="DE6">
        <f t="shared" si="2"/>
        <v>5.797101449275361E-2</v>
      </c>
      <c r="DF6">
        <f t="shared" si="2"/>
        <v>0</v>
      </c>
      <c r="DG6">
        <f t="shared" si="2"/>
        <v>0</v>
      </c>
      <c r="DH6">
        <f t="shared" si="2"/>
        <v>-0.10606060606060595</v>
      </c>
      <c r="DI6">
        <f t="shared" si="2"/>
        <v>-9.803921568627437E-2</v>
      </c>
      <c r="DJ6">
        <f t="shared" si="2"/>
        <v>-0.20512820512820495</v>
      </c>
      <c r="DK6">
        <f t="shared" ref="DK6:DZ54" si="5">($B6*S6)</f>
        <v>0.04</v>
      </c>
      <c r="DL6">
        <f t="shared" si="5"/>
        <v>0</v>
      </c>
      <c r="DM6">
        <f t="shared" si="5"/>
        <v>2.0833333333333315E-2</v>
      </c>
      <c r="DN6">
        <f t="shared" si="5"/>
        <v>0</v>
      </c>
      <c r="DO6">
        <f t="shared" si="5"/>
        <v>5.5555555555555455E-2</v>
      </c>
      <c r="DP6">
        <f t="shared" si="5"/>
        <v>-0.26041666666666641</v>
      </c>
      <c r="DQ6">
        <f t="shared" si="5"/>
        <v>0.17129629629629614</v>
      </c>
      <c r="DR6">
        <f t="shared" si="5"/>
        <v>0.13425925925925911</v>
      </c>
      <c r="DS6">
        <f t="shared" si="5"/>
        <v>0.20512820512820495</v>
      </c>
      <c r="DT6">
        <f t="shared" si="5"/>
        <v>-1.8518518518518438E-2</v>
      </c>
      <c r="DU6">
        <f t="shared" si="5"/>
        <v>0.11111111111111099</v>
      </c>
      <c r="DV6">
        <f t="shared" si="5"/>
        <v>-0.19444444444444431</v>
      </c>
      <c r="DW6">
        <f t="shared" si="5"/>
        <v>-0.16666666666666652</v>
      </c>
      <c r="DX6">
        <f t="shared" si="5"/>
        <v>-0.56818181818181768</v>
      </c>
      <c r="DY6">
        <f t="shared" si="5"/>
        <v>0</v>
      </c>
      <c r="DZ6">
        <f t="shared" si="5"/>
        <v>0.13636363636363627</v>
      </c>
      <c r="EA6">
        <f t="shared" ref="EA6:EP54" si="6">($B6*AI6)</f>
        <v>0.13461538461538447</v>
      </c>
      <c r="EB6">
        <f t="shared" si="6"/>
        <v>0</v>
      </c>
      <c r="EC6">
        <f t="shared" si="6"/>
        <v>0.15972222222222204</v>
      </c>
      <c r="ED6">
        <f t="shared" si="6"/>
        <v>-8.0459770114942472E-2</v>
      </c>
      <c r="EE6">
        <f t="shared" si="6"/>
        <v>7.3529411764705857E-2</v>
      </c>
      <c r="EF6">
        <f t="shared" si="6"/>
        <v>-9.8039215686274439E-2</v>
      </c>
      <c r="EG6">
        <f t="shared" si="6"/>
        <v>0</v>
      </c>
      <c r="EH6">
        <f t="shared" si="6"/>
        <v>-0.11764705882352933</v>
      </c>
      <c r="EI6">
        <f t="shared" si="6"/>
        <v>0.13333333333333319</v>
      </c>
      <c r="EJ6">
        <f t="shared" si="6"/>
        <v>-1.8518518518518438E-2</v>
      </c>
      <c r="EK6">
        <f t="shared" si="6"/>
        <v>-0.16666666666666652</v>
      </c>
      <c r="EL6">
        <f t="shared" si="6"/>
        <v>0</v>
      </c>
      <c r="EM6">
        <f t="shared" si="6"/>
        <v>9.9999999999999922E-2</v>
      </c>
      <c r="EN6">
        <f t="shared" si="6"/>
        <v>-0.14444444444444432</v>
      </c>
      <c r="EO6">
        <f t="shared" si="6"/>
        <v>0</v>
      </c>
      <c r="EP6">
        <f t="shared" si="6"/>
        <v>-0.13978494623655902</v>
      </c>
      <c r="EQ6">
        <f t="shared" ref="EQ6:FF54" si="7">($B6*AY6)</f>
        <v>0.19696969696969677</v>
      </c>
      <c r="ER6">
        <f t="shared" si="7"/>
        <v>-0.16666666666666652</v>
      </c>
      <c r="ES6">
        <f t="shared" si="7"/>
        <v>0.10714285714285704</v>
      </c>
      <c r="ET6">
        <f t="shared" si="7"/>
        <v>0</v>
      </c>
      <c r="EU6">
        <f t="shared" si="7"/>
        <v>0</v>
      </c>
      <c r="EV6">
        <f t="shared" si="7"/>
        <v>0</v>
      </c>
      <c r="EW6">
        <f t="shared" si="7"/>
        <v>-0.13492063492063477</v>
      </c>
      <c r="EX6">
        <f t="shared" si="7"/>
        <v>9.6491228070175281E-2</v>
      </c>
      <c r="EY6">
        <f t="shared" si="7"/>
        <v>0</v>
      </c>
      <c r="EZ6">
        <f t="shared" si="7"/>
        <v>0</v>
      </c>
      <c r="FA6">
        <f t="shared" si="7"/>
        <v>6.2499999999999944E-2</v>
      </c>
      <c r="FB6">
        <f t="shared" si="7"/>
        <v>-6.6666666666666666E-2</v>
      </c>
      <c r="FC6">
        <f t="shared" si="7"/>
        <v>-0.19999999999999984</v>
      </c>
      <c r="FD6">
        <f t="shared" si="7"/>
        <v>-3.3333333333333333E-2</v>
      </c>
      <c r="FE6">
        <f t="shared" si="7"/>
        <v>-3.4313725490196074E-2</v>
      </c>
      <c r="FF6">
        <f t="shared" si="7"/>
        <v>0</v>
      </c>
      <c r="FG6">
        <f t="shared" ref="FG6:FV54" si="8">($B6*BO6)</f>
        <v>7.7380952380952328E-2</v>
      </c>
      <c r="FH6">
        <f t="shared" si="8"/>
        <v>0.22222222222222204</v>
      </c>
      <c r="FI6">
        <f t="shared" si="8"/>
        <v>9.6491228070175281E-2</v>
      </c>
      <c r="FJ6">
        <f t="shared" si="4"/>
        <v>-8.3333333333332968E-3</v>
      </c>
      <c r="FK6">
        <f t="shared" si="1"/>
        <v>0</v>
      </c>
      <c r="FL6">
        <f t="shared" si="1"/>
        <v>0</v>
      </c>
      <c r="FM6">
        <f t="shared" si="1"/>
        <v>0.18627450980392141</v>
      </c>
      <c r="FN6">
        <f t="shared" si="1"/>
        <v>-0.44444444444444403</v>
      </c>
      <c r="FO6">
        <f t="shared" si="1"/>
        <v>8.3333333333333259E-2</v>
      </c>
      <c r="FP6">
        <f t="shared" si="1"/>
        <v>6.4102564102564111E-2</v>
      </c>
      <c r="FQ6">
        <f t="shared" si="1"/>
        <v>-0.24074074074074056</v>
      </c>
      <c r="FR6">
        <f t="shared" si="1"/>
        <v>-0.16666666666666652</v>
      </c>
      <c r="FS6">
        <f t="shared" si="1"/>
        <v>2.5641025641025602E-2</v>
      </c>
      <c r="FT6">
        <f t="shared" si="1"/>
        <v>0</v>
      </c>
      <c r="FU6">
        <f t="shared" si="1"/>
        <v>0</v>
      </c>
      <c r="FV6">
        <f t="shared" si="1"/>
        <v>0</v>
      </c>
      <c r="FW6">
        <f t="shared" si="1"/>
        <v>0.15079365079365073</v>
      </c>
      <c r="FX6">
        <f t="shared" si="1"/>
        <v>5.5555555555555532E-2</v>
      </c>
      <c r="FY6">
        <f t="shared" si="1"/>
        <v>8.3333333333333259E-2</v>
      </c>
      <c r="FZ6">
        <f t="shared" si="1"/>
        <v>-5.0505050505050414E-2</v>
      </c>
      <c r="GA6">
        <f t="shared" si="1"/>
        <v>0.14035087719298234</v>
      </c>
      <c r="GB6">
        <f t="shared" si="1"/>
        <v>-0.1833333333333331</v>
      </c>
      <c r="GC6">
        <f t="shared" si="1"/>
        <v>-0.13888888888888878</v>
      </c>
      <c r="GD6">
        <f t="shared" si="1"/>
        <v>0</v>
      </c>
      <c r="GE6">
        <f t="shared" si="1"/>
        <v>-0.24999999999999978</v>
      </c>
      <c r="GF6">
        <f t="shared" si="1"/>
        <v>0.16666666666666652</v>
      </c>
      <c r="GG6">
        <f t="shared" si="1"/>
        <v>-5.9523809523809409E-2</v>
      </c>
      <c r="GH6">
        <f t="shared" si="1"/>
        <v>0</v>
      </c>
      <c r="GI6">
        <f t="shared" si="1"/>
        <v>0</v>
      </c>
      <c r="GJ6">
        <f t="shared" si="3"/>
        <v>-6.9444444444444874E-3</v>
      </c>
    </row>
    <row r="7" spans="1:192">
      <c r="A7" s="2" t="s">
        <v>10</v>
      </c>
      <c r="B7">
        <f>IF(Data_Transpose!P7 &gt; 0, Data_Transpose!P7 -Data_Transpose!P$53, Data_Transpose!P7)</f>
        <v>0</v>
      </c>
      <c r="C7">
        <f>IF(Data_Transpose!G7 &gt; 0, Data_Transpose!G7 -Data_Transpose!G$53, Data_Transpose!G7)</f>
        <v>0</v>
      </c>
      <c r="D7">
        <f>IF(Data_Transpose!B7 &gt; 0, Data_Transpose!B7 -Data_Transpose!B$53, Data_Transpose!B7)</f>
        <v>0</v>
      </c>
      <c r="E7">
        <f>IF(Data_Transpose!C7 &gt; 0, Data_Transpose!C7 -Data_Transpose!C$53, Data_Transpose!C7)</f>
        <v>-0.125</v>
      </c>
      <c r="F7">
        <f>IF(Data_Transpose!D7 &gt; 0, Data_Transpose!D7 -Data_Transpose!D$53, Data_Transpose!D7)</f>
        <v>0</v>
      </c>
      <c r="G7">
        <f>IF(Data_Transpose!E7 &gt; 0, Data_Transpose!E7 -Data_Transpose!E$53, Data_Transpose!E7)</f>
        <v>-0.59259259259259256</v>
      </c>
      <c r="H7">
        <f>IF(Data_Transpose!F7 &gt; 0, Data_Transpose!F7 -Data_Transpose!F$53, Data_Transpose!F7)</f>
        <v>0</v>
      </c>
      <c r="I7">
        <f>IF(Data_Transpose!H7 &gt; 0, Data_Transpose!H7 -Data_Transpose!H$53, Data_Transpose!H7)</f>
        <v>0.45000000000000018</v>
      </c>
      <c r="J7">
        <f>IF(Data_Transpose!I7 &gt; 0, Data_Transpose!I7 -Data_Transpose!I$53, Data_Transpose!I7)</f>
        <v>0</v>
      </c>
      <c r="K7">
        <f>IF(Data_Transpose!J7 &gt; 0, Data_Transpose!J7 -Data_Transpose!J$53, Data_Transpose!J7)</f>
        <v>0.25</v>
      </c>
      <c r="L7">
        <f>IF(Data_Transpose!K7 &gt; 0, Data_Transpose!K7 -Data_Transpose!K$53, Data_Transpose!K7)</f>
        <v>0</v>
      </c>
      <c r="M7">
        <f>IF(Data_Transpose!L7 &gt; 0, Data_Transpose!L7 -Data_Transpose!L$53, Data_Transpose!L7)</f>
        <v>0</v>
      </c>
      <c r="N7">
        <f>IF(Data_Transpose!M7 &gt; 0, Data_Transpose!M7 -Data_Transpose!M$53, Data_Transpose!M7)</f>
        <v>0</v>
      </c>
      <c r="O7">
        <f>IF(Data_Transpose!N7 &gt; 0, Data_Transpose!N7 -Data_Transpose!N$53, Data_Transpose!N7)</f>
        <v>0</v>
      </c>
      <c r="P7">
        <f>IF(Data_Transpose!O7 &gt; 0, Data_Transpose!O7 -Data_Transpose!O$53, Data_Transpose!O7)</f>
        <v>0</v>
      </c>
      <c r="Q7">
        <f>IF(Data_Transpose!Q7 &gt; 0, Data_Transpose!Q7 -Data_Transpose!Q$53, Data_Transpose!Q7)</f>
        <v>0</v>
      </c>
      <c r="R7">
        <f>IF(Data_Transpose!R7 &gt; 0, Data_Transpose!R7 -Data_Transpose!R$53, Data_Transpose!R7)</f>
        <v>-0.23076923076923084</v>
      </c>
      <c r="S7">
        <f>IF(Data_Transpose!S7 &gt; 0, Data_Transpose!S7 -Data_Transpose!S$53, Data_Transpose!S7)</f>
        <v>0</v>
      </c>
      <c r="T7">
        <f>IF(Data_Transpose!T7 &gt; 0, Data_Transpose!T7 -Data_Transpose!T$53, Data_Transpose!T7)</f>
        <v>0</v>
      </c>
      <c r="U7">
        <f>IF(Data_Transpose!U7 &gt; 0, Data_Transpose!U7 -Data_Transpose!U$53, Data_Transpose!U7)</f>
        <v>0</v>
      </c>
      <c r="V7">
        <f>IF(Data_Transpose!V7 &gt; 0, Data_Transpose!V7 -Data_Transpose!V$53, Data_Transpose!V7)</f>
        <v>0</v>
      </c>
      <c r="W7">
        <f>IF(Data_Transpose!W7 &gt; 0, Data_Transpose!W7 -Data_Transpose!W$53, Data_Transpose!W7)</f>
        <v>0</v>
      </c>
      <c r="X7">
        <f>IF(Data_Transpose!X7 &gt; 0, Data_Transpose!X7 -Data_Transpose!X$53, Data_Transpose!X7)</f>
        <v>-1.5625</v>
      </c>
      <c r="Y7">
        <f>IF(Data_Transpose!Y7 &gt; 0, Data_Transpose!Y7 -Data_Transpose!Y$53, Data_Transpose!Y7)</f>
        <v>-0.97222222222222232</v>
      </c>
      <c r="Z7">
        <f>IF(Data_Transpose!Z7 &gt; 0, Data_Transpose!Z7 -Data_Transpose!Z$53, Data_Transpose!Z7)</f>
        <v>-0.19444444444444464</v>
      </c>
      <c r="AA7">
        <f>IF(Data_Transpose!AA7 &gt; 0, Data_Transpose!AA7 -Data_Transpose!AA$53, Data_Transpose!AA7)</f>
        <v>0</v>
      </c>
      <c r="AB7">
        <f>IF(Data_Transpose!AB7 &gt; 0, Data_Transpose!AB7 -Data_Transpose!AB$53, Data_Transpose!AB7)</f>
        <v>0</v>
      </c>
      <c r="AC7">
        <f>IF(Data_Transpose!AC7 &gt; 0, Data_Transpose!AC7 -Data_Transpose!AC$53, Data_Transpose!AC7)</f>
        <v>0</v>
      </c>
      <c r="AD7">
        <f>IF(Data_Transpose!AD7 &gt; 0, Data_Transpose!AD7 -Data_Transpose!AD$53, Data_Transpose!AD7)</f>
        <v>-0.16666666666666696</v>
      </c>
      <c r="AE7">
        <f>IF(Data_Transpose!AE7 &gt; 0, Data_Transpose!AE7 -Data_Transpose!AE$53, Data_Transpose!AE7)</f>
        <v>0</v>
      </c>
      <c r="AF7">
        <f>IF(Data_Transpose!AF7 &gt; 0, Data_Transpose!AF7 -Data_Transpose!AF$53, Data_Transpose!AF7)</f>
        <v>0</v>
      </c>
      <c r="AG7">
        <f>IF(Data_Transpose!AG7 &gt; 0, Data_Transpose!AG7 -Data_Transpose!AG$53, Data_Transpose!AG7)</f>
        <v>0</v>
      </c>
      <c r="AH7">
        <f>IF(Data_Transpose!AH7 &gt; 0, Data_Transpose!AH7 -Data_Transpose!AH$53, Data_Transpose!AH7)</f>
        <v>0</v>
      </c>
      <c r="AI7">
        <f>IF(Data_Transpose!AI7 &gt; 0, Data_Transpose!AI7 -Data_Transpose!AI$53, Data_Transpose!AI7)</f>
        <v>-0.19230769230769251</v>
      </c>
      <c r="AJ7">
        <f>IF(Data_Transpose!AJ7 &gt; 0, Data_Transpose!AJ7 -Data_Transpose!AJ$53, Data_Transpose!AJ7)</f>
        <v>0</v>
      </c>
      <c r="AK7">
        <f>IF(Data_Transpose!AK7 &gt; 0, Data_Transpose!AK7 -Data_Transpose!AK$53, Data_Transpose!AK7)</f>
        <v>0</v>
      </c>
      <c r="AL7">
        <f>IF(Data_Transpose!AL7 &gt; 0, Data_Transpose!AL7 -Data_Transpose!AL$53, Data_Transpose!AL7)</f>
        <v>0</v>
      </c>
      <c r="AM7">
        <f>IF(Data_Transpose!AM7 &gt; 0, Data_Transpose!AM7 -Data_Transpose!AM$53, Data_Transpose!AM7)</f>
        <v>0.4411764705882355</v>
      </c>
      <c r="AN7">
        <f>IF(Data_Transpose!AN7 &gt; 0, Data_Transpose!AN7 -Data_Transpose!AN$53, Data_Transpose!AN7)</f>
        <v>0.41176470588235281</v>
      </c>
      <c r="AO7">
        <f>IF(Data_Transpose!AO7 &gt; 0, Data_Transpose!AO7 -Data_Transpose!AO$53, Data_Transpose!AO7)</f>
        <v>0</v>
      </c>
      <c r="AP7">
        <f>IF(Data_Transpose!AP7 &gt; 0, Data_Transpose!AP7 -Data_Transpose!AP$53, Data_Transpose!AP7)</f>
        <v>0</v>
      </c>
      <c r="AQ7">
        <f>IF(Data_Transpose!AQ7 &gt; 0, Data_Transpose!AQ7 -Data_Transpose!AQ$53, Data_Transpose!AQ7)</f>
        <v>0</v>
      </c>
      <c r="AR7">
        <f>IF(Data_Transpose!AR7 &gt; 0, Data_Transpose!AR7 -Data_Transpose!AR$53, Data_Transpose!AR7)</f>
        <v>0</v>
      </c>
      <c r="AS7">
        <f>IF(Data_Transpose!AS7 &gt; 0, Data_Transpose!AS7 -Data_Transpose!AS$53, Data_Transpose!AS7)</f>
        <v>0</v>
      </c>
      <c r="AT7">
        <f>IF(Data_Transpose!AT7 &gt; 0, Data_Transpose!AT7 -Data_Transpose!AT$53, Data_Transpose!AT7)</f>
        <v>0</v>
      </c>
      <c r="AU7">
        <f>IF(Data_Transpose!AU7 &gt; 0, Data_Transpose!AU7 -Data_Transpose!AU$53, Data_Transpose!AU7)</f>
        <v>0.60000000000000009</v>
      </c>
      <c r="AV7">
        <f>IF(Data_Transpose!AV7 &gt; 0, Data_Transpose!AV7 -Data_Transpose!AV$53, Data_Transpose!AV7)</f>
        <v>0</v>
      </c>
      <c r="AW7">
        <f>IF(Data_Transpose!AW7 &gt; 0, Data_Transpose!AW7 -Data_Transpose!AW$53, Data_Transpose!AW7)</f>
        <v>0</v>
      </c>
      <c r="AX7">
        <f>IF(Data_Transpose!AX7 &gt; 0, Data_Transpose!AX7 -Data_Transpose!AX$53, Data_Transpose!AX7)</f>
        <v>0.16129032258064524</v>
      </c>
      <c r="AY7">
        <f>IF(Data_Transpose!AY7 &gt; 0, Data_Transpose!AY7 -Data_Transpose!AY$53, Data_Transpose!AY7)</f>
        <v>0</v>
      </c>
      <c r="AZ7">
        <f>IF(Data_Transpose!AZ7 &gt; 0, Data_Transpose!AZ7 -Data_Transpose!AZ$53, Data_Transpose!AZ7)</f>
        <v>0</v>
      </c>
      <c r="BA7">
        <f>IF(Data_Transpose!BA7 &gt; 0, Data_Transpose!BA7 -Data_Transpose!BA$53, Data_Transpose!BA7)</f>
        <v>0</v>
      </c>
      <c r="BB7">
        <f>IF(Data_Transpose!BB7 &gt; 0, Data_Transpose!BB7 -Data_Transpose!BB$53, Data_Transpose!BB7)</f>
        <v>0</v>
      </c>
      <c r="BC7">
        <f>IF(Data_Transpose!BC7 &gt; 0, Data_Transpose!BC7 -Data_Transpose!BC$53, Data_Transpose!BC7)</f>
        <v>0</v>
      </c>
      <c r="BD7">
        <f>IF(Data_Transpose!BD7 &gt; 0, Data_Transpose!BD7 -Data_Transpose!BD$53, Data_Transpose!BD7)</f>
        <v>0</v>
      </c>
      <c r="BE7">
        <f>IF(Data_Transpose!BE7 &gt; 0, Data_Transpose!BE7 -Data_Transpose!BE$53, Data_Transpose!BE7)</f>
        <v>0</v>
      </c>
      <c r="BF7">
        <f>IF(Data_Transpose!BF7 &gt; 0, Data_Transpose!BF7 -Data_Transpose!BF$53, Data_Transpose!BF7)</f>
        <v>0</v>
      </c>
      <c r="BG7">
        <f>IF(Data_Transpose!BH7 &gt; 0, Data_Transpose!BH7 -Data_Transpose!BH$53, Data_Transpose!BH7)</f>
        <v>0</v>
      </c>
      <c r="BH7">
        <f>IF(Data_Transpose!BI7 &gt; 0, Data_Transpose!BI7 -Data_Transpose!BI$53, Data_Transpose!BI7)</f>
        <v>0</v>
      </c>
      <c r="BI7">
        <f>IF(Data_Transpose!BJ7 &gt; 0, Data_Transpose!BJ7 -Data_Transpose!BJ$53, Data_Transpose!BJ7)</f>
        <v>0.375</v>
      </c>
      <c r="BJ7">
        <f>IF(Data_Transpose!BK7 &gt; 0, Data_Transpose!BK7 -Data_Transpose!BK$53, Data_Transpose!BK7)</f>
        <v>0</v>
      </c>
      <c r="BK7">
        <f>IF(Data_Transpose!BL7 &gt; 0, Data_Transpose!BL7 -Data_Transpose!BL$53, Data_Transpose!BL7)</f>
        <v>0</v>
      </c>
      <c r="BL7">
        <f>IF(Data_Transpose!BM7 &gt; 0, Data_Transpose!BM7 -Data_Transpose!BM$53, Data_Transpose!BM7)</f>
        <v>0</v>
      </c>
      <c r="BM7">
        <f>IF(Data_Transpose!BN7 &gt; 0, Data_Transpose!BN7 -Data_Transpose!BN$53, Data_Transpose!BN7)</f>
        <v>0.79411764705882337</v>
      </c>
      <c r="BN7">
        <f>IF(Data_Transpose!BO7 &gt; 0, Data_Transpose!BO7 -Data_Transpose!BO$53, Data_Transpose!BO7)</f>
        <v>0</v>
      </c>
      <c r="BO7">
        <f>IF(Data_Transpose!BP7 &gt; 0, Data_Transpose!BP7 -Data_Transpose!BP$53, Data_Transpose!BP7)</f>
        <v>0.46428571428571441</v>
      </c>
      <c r="BP7">
        <f>IF(Data_Transpose!BQ7 &gt; 0, Data_Transpose!BQ7 -Data_Transpose!BQ$53, Data_Transpose!BQ7)</f>
        <v>0</v>
      </c>
      <c r="BQ7">
        <f>IF(Data_Transpose!BR7 &gt; 0, Data_Transpose!BR7 -Data_Transpose!BR$53, Data_Transpose!BR7)</f>
        <v>0</v>
      </c>
      <c r="BR7">
        <f>IF(Data_Transpose!BS7 &gt; 0, Data_Transpose!BS7 -Data_Transpose!BS$53, Data_Transpose!BS7)</f>
        <v>-4.9999999999999822E-2</v>
      </c>
      <c r="BS7">
        <f>IF(Data_Transpose!BT7 &gt; 0, Data_Transpose!BT7 -Data_Transpose!BT$53, Data_Transpose!BT7)</f>
        <v>0</v>
      </c>
      <c r="BT7">
        <f>IF(Data_Transpose!BU7 &gt; 0, Data_Transpose!BU7 -Data_Transpose!BU$53, Data_Transpose!BU7)</f>
        <v>-1.0999999999999996</v>
      </c>
      <c r="BU7">
        <f>IF(Data_Transpose!BV7 &gt; 0, Data_Transpose!BV7 -Data_Transpose!BV$53, Data_Transpose!BV7)</f>
        <v>0</v>
      </c>
      <c r="BV7">
        <f>IF(Data_Transpose!BW7 &gt; 0, Data_Transpose!BW7 -Data_Transpose!BW$53, Data_Transpose!BW7)</f>
        <v>0</v>
      </c>
      <c r="BW7">
        <f>IF(Data_Transpose!BX7 &gt; 0, Data_Transpose!BX7 -Data_Transpose!BX$53, Data_Transpose!BX7)</f>
        <v>0</v>
      </c>
      <c r="BX7">
        <f>IF(Data_Transpose!BY7 &gt; 0, Data_Transpose!BY7 -Data_Transpose!BY$53, Data_Transpose!BY7)</f>
        <v>0.38461538461538503</v>
      </c>
      <c r="BY7">
        <f>IF(Data_Transpose!BZ7 &gt; 0, Data_Transpose!BZ7 -Data_Transpose!BZ$53, Data_Transpose!BZ7)</f>
        <v>0</v>
      </c>
      <c r="BZ7">
        <f>IF(Data_Transpose!CA7 &gt; 0, Data_Transpose!CA7 -Data_Transpose!CA$53, Data_Transpose!CA7)</f>
        <v>0</v>
      </c>
      <c r="CA7">
        <f>IF(Data_Transpose!CB7 &gt; 0, Data_Transpose!CB7 -Data_Transpose!CB$53, Data_Transpose!CB7)</f>
        <v>0</v>
      </c>
      <c r="CB7">
        <f>IF(Data_Transpose!CC7 &gt; 0, Data_Transpose!CC7 -Data_Transpose!CC$53, Data_Transpose!CC7)</f>
        <v>0</v>
      </c>
      <c r="CC7">
        <f>IF(Data_Transpose!CD7 &gt; 0, Data_Transpose!CD7 -Data_Transpose!CD$53, Data_Transpose!CD7)</f>
        <v>0</v>
      </c>
      <c r="CD7">
        <f>IF(Data_Transpose!CE7 &gt; 0, Data_Transpose!CE7 -Data_Transpose!CE$53, Data_Transpose!CE7)</f>
        <v>0</v>
      </c>
      <c r="CE7">
        <f>IF(Data_Transpose!CF7 &gt; 0, Data_Transpose!CF7 -Data_Transpose!CF$53, Data_Transpose!CF7)</f>
        <v>-1.0952380952380949</v>
      </c>
      <c r="CF7">
        <f>IF(Data_Transpose!CG7 &gt; 0, Data_Transpose!CG7 -Data_Transpose!CG$53, Data_Transpose!CG7)</f>
        <v>0</v>
      </c>
      <c r="CG7">
        <f>IF(Data_Transpose!CH7 &gt; 0, Data_Transpose!CH7 -Data_Transpose!CH$53, Data_Transpose!CH7)</f>
        <v>0</v>
      </c>
      <c r="CH7">
        <f>IF(Data_Transpose!CI7 &gt; 0, Data_Transpose!CI7 -Data_Transpose!CI$53, Data_Transpose!CI7)</f>
        <v>-0.30303030303030276</v>
      </c>
      <c r="CI7">
        <f>IF(Data_Transpose!CJ7 &gt; 0, Data_Transpose!CJ7 -Data_Transpose!CJ$53, Data_Transpose!CJ7)</f>
        <v>0.84210526315789469</v>
      </c>
      <c r="CJ7">
        <f>IF(Data_Transpose!CK7 &gt; 0, Data_Transpose!CK7 -Data_Transpose!CK$53, Data_Transpose!CK7)</f>
        <v>0</v>
      </c>
      <c r="CK7">
        <f>IF(Data_Transpose!CL7 &gt; 0, Data_Transpose!CL7 -Data_Transpose!CL$53, Data_Transpose!CL7)</f>
        <v>0</v>
      </c>
      <c r="CL7">
        <f>IF(Data_Transpose!CM7 &gt; 0, Data_Transpose!CM7 -Data_Transpose!CM$53, Data_Transpose!CM7)</f>
        <v>0</v>
      </c>
      <c r="CM7">
        <f>IF(Data_Transpose!CN7 &gt; 0, Data_Transpose!CN7 -Data_Transpose!CN$53, Data_Transpose!CN7)</f>
        <v>0</v>
      </c>
      <c r="CN7">
        <f>IF(Data_Transpose!CO7 &gt; 0, Data_Transpose!CO7 -Data_Transpose!CO$53, Data_Transpose!CO7)</f>
        <v>-1</v>
      </c>
      <c r="CO7">
        <f>IF(Data_Transpose!CP7 &gt; 0, Data_Transpose!CP7 -Data_Transpose!CP$53, Data_Transpose!CP7)</f>
        <v>0</v>
      </c>
      <c r="CP7">
        <f>IF(Data_Transpose!CQ7 &gt; 0, Data_Transpose!CQ7 -Data_Transpose!CQ$53, Data_Transpose!CQ7)</f>
        <v>0</v>
      </c>
      <c r="CQ7">
        <f>IF(Data_Transpose!CR7 &gt; 0, Data_Transpose!CR7 -Data_Transpose!CR$53, Data_Transpose!CR7)</f>
        <v>0</v>
      </c>
      <c r="CR7">
        <f>IF(Data_Transpose!CS7 &gt; 0, Data_Transpose!CS7 -Data_Transpose!CS$53, Data_Transpose!CS7)</f>
        <v>0</v>
      </c>
      <c r="CU7">
        <f t="shared" si="2"/>
        <v>0</v>
      </c>
      <c r="CV7">
        <f t="shared" si="2"/>
        <v>0</v>
      </c>
      <c r="CW7">
        <f t="shared" si="2"/>
        <v>0</v>
      </c>
      <c r="CX7">
        <f t="shared" si="2"/>
        <v>0</v>
      </c>
      <c r="CY7">
        <f t="shared" si="2"/>
        <v>0</v>
      </c>
      <c r="CZ7">
        <f t="shared" si="2"/>
        <v>0</v>
      </c>
      <c r="DA7">
        <f t="shared" si="2"/>
        <v>0</v>
      </c>
      <c r="DB7">
        <f t="shared" si="2"/>
        <v>0</v>
      </c>
      <c r="DC7">
        <f t="shared" si="2"/>
        <v>0</v>
      </c>
      <c r="DD7">
        <f t="shared" si="2"/>
        <v>0</v>
      </c>
      <c r="DE7">
        <f t="shared" si="2"/>
        <v>0</v>
      </c>
      <c r="DF7">
        <f t="shared" si="2"/>
        <v>0</v>
      </c>
      <c r="DG7">
        <f t="shared" si="2"/>
        <v>0</v>
      </c>
      <c r="DH7">
        <f t="shared" si="2"/>
        <v>0</v>
      </c>
      <c r="DI7">
        <f t="shared" si="2"/>
        <v>0</v>
      </c>
      <c r="DJ7">
        <f t="shared" si="2"/>
        <v>0</v>
      </c>
      <c r="DK7">
        <f t="shared" si="5"/>
        <v>0</v>
      </c>
      <c r="DL7">
        <f t="shared" si="5"/>
        <v>0</v>
      </c>
      <c r="DM7">
        <f t="shared" si="5"/>
        <v>0</v>
      </c>
      <c r="DN7">
        <f t="shared" si="5"/>
        <v>0</v>
      </c>
      <c r="DO7">
        <f t="shared" si="5"/>
        <v>0</v>
      </c>
      <c r="DP7">
        <f t="shared" si="5"/>
        <v>0</v>
      </c>
      <c r="DQ7">
        <f t="shared" si="5"/>
        <v>0</v>
      </c>
      <c r="DR7">
        <f t="shared" si="5"/>
        <v>0</v>
      </c>
      <c r="DS7">
        <f t="shared" si="5"/>
        <v>0</v>
      </c>
      <c r="DT7">
        <f t="shared" si="5"/>
        <v>0</v>
      </c>
      <c r="DU7">
        <f t="shared" si="5"/>
        <v>0</v>
      </c>
      <c r="DV7">
        <f t="shared" si="5"/>
        <v>0</v>
      </c>
      <c r="DW7">
        <f t="shared" si="5"/>
        <v>0</v>
      </c>
      <c r="DX7">
        <f t="shared" si="5"/>
        <v>0</v>
      </c>
      <c r="DY7">
        <f t="shared" si="5"/>
        <v>0</v>
      </c>
      <c r="DZ7">
        <f t="shared" si="5"/>
        <v>0</v>
      </c>
      <c r="EA7">
        <f t="shared" si="6"/>
        <v>0</v>
      </c>
      <c r="EB7">
        <f t="shared" si="6"/>
        <v>0</v>
      </c>
      <c r="EC7">
        <f t="shared" si="6"/>
        <v>0</v>
      </c>
      <c r="ED7">
        <f t="shared" si="6"/>
        <v>0</v>
      </c>
      <c r="EE7">
        <f t="shared" si="6"/>
        <v>0</v>
      </c>
      <c r="EF7">
        <f t="shared" si="6"/>
        <v>0</v>
      </c>
      <c r="EG7">
        <f t="shared" si="6"/>
        <v>0</v>
      </c>
      <c r="EH7">
        <f t="shared" si="6"/>
        <v>0</v>
      </c>
      <c r="EI7">
        <f t="shared" si="6"/>
        <v>0</v>
      </c>
      <c r="EJ7">
        <f t="shared" si="6"/>
        <v>0</v>
      </c>
      <c r="EK7">
        <f t="shared" si="6"/>
        <v>0</v>
      </c>
      <c r="EL7">
        <f t="shared" si="6"/>
        <v>0</v>
      </c>
      <c r="EM7">
        <f t="shared" si="6"/>
        <v>0</v>
      </c>
      <c r="EN7">
        <f t="shared" si="6"/>
        <v>0</v>
      </c>
      <c r="EO7">
        <f t="shared" si="6"/>
        <v>0</v>
      </c>
      <c r="EP7">
        <f t="shared" si="6"/>
        <v>0</v>
      </c>
      <c r="EQ7">
        <f t="shared" si="7"/>
        <v>0</v>
      </c>
      <c r="ER7">
        <f t="shared" si="7"/>
        <v>0</v>
      </c>
      <c r="ES7">
        <f t="shared" si="7"/>
        <v>0</v>
      </c>
      <c r="ET7">
        <f t="shared" si="7"/>
        <v>0</v>
      </c>
      <c r="EU7">
        <f t="shared" si="7"/>
        <v>0</v>
      </c>
      <c r="EV7">
        <f t="shared" si="7"/>
        <v>0</v>
      </c>
      <c r="EW7">
        <f t="shared" si="7"/>
        <v>0</v>
      </c>
      <c r="EX7">
        <f t="shared" si="7"/>
        <v>0</v>
      </c>
      <c r="EY7">
        <f t="shared" si="7"/>
        <v>0</v>
      </c>
      <c r="EZ7">
        <f t="shared" si="7"/>
        <v>0</v>
      </c>
      <c r="FA7">
        <f t="shared" si="7"/>
        <v>0</v>
      </c>
      <c r="FB7">
        <f t="shared" si="7"/>
        <v>0</v>
      </c>
      <c r="FC7">
        <f t="shared" si="7"/>
        <v>0</v>
      </c>
      <c r="FD7">
        <f t="shared" si="7"/>
        <v>0</v>
      </c>
      <c r="FE7">
        <f t="shared" si="7"/>
        <v>0</v>
      </c>
      <c r="FF7">
        <f t="shared" si="7"/>
        <v>0</v>
      </c>
      <c r="FG7">
        <f t="shared" si="8"/>
        <v>0</v>
      </c>
      <c r="FH7">
        <f t="shared" si="8"/>
        <v>0</v>
      </c>
      <c r="FI7">
        <f t="shared" si="8"/>
        <v>0</v>
      </c>
      <c r="FJ7">
        <f t="shared" si="4"/>
        <v>0</v>
      </c>
      <c r="FK7">
        <f t="shared" si="1"/>
        <v>0</v>
      </c>
      <c r="FL7">
        <f t="shared" si="1"/>
        <v>0</v>
      </c>
      <c r="FM7">
        <f t="shared" si="1"/>
        <v>0</v>
      </c>
      <c r="FN7">
        <f t="shared" si="1"/>
        <v>0</v>
      </c>
      <c r="FO7">
        <f t="shared" si="1"/>
        <v>0</v>
      </c>
      <c r="FP7">
        <f t="shared" si="1"/>
        <v>0</v>
      </c>
      <c r="FQ7">
        <f t="shared" si="1"/>
        <v>0</v>
      </c>
      <c r="FR7">
        <f t="shared" si="1"/>
        <v>0</v>
      </c>
      <c r="FS7">
        <f t="shared" si="1"/>
        <v>0</v>
      </c>
      <c r="FT7">
        <f t="shared" si="1"/>
        <v>0</v>
      </c>
      <c r="FU7">
        <f t="shared" si="1"/>
        <v>0</v>
      </c>
      <c r="FV7">
        <f t="shared" si="1"/>
        <v>0</v>
      </c>
      <c r="FW7">
        <f t="shared" si="1"/>
        <v>0</v>
      </c>
      <c r="FX7">
        <f t="shared" si="1"/>
        <v>0</v>
      </c>
      <c r="FY7">
        <f t="shared" si="1"/>
        <v>0</v>
      </c>
      <c r="FZ7">
        <f t="shared" si="1"/>
        <v>0</v>
      </c>
      <c r="GA7">
        <f t="shared" si="1"/>
        <v>0</v>
      </c>
      <c r="GB7">
        <f t="shared" si="1"/>
        <v>0</v>
      </c>
      <c r="GC7">
        <f t="shared" si="1"/>
        <v>0</v>
      </c>
      <c r="GD7">
        <f t="shared" si="1"/>
        <v>0</v>
      </c>
      <c r="GE7">
        <f t="shared" si="1"/>
        <v>0</v>
      </c>
      <c r="GF7">
        <f t="shared" si="1"/>
        <v>0</v>
      </c>
      <c r="GG7">
        <f t="shared" si="1"/>
        <v>0</v>
      </c>
      <c r="GH7">
        <f t="shared" si="1"/>
        <v>0</v>
      </c>
      <c r="GI7">
        <f t="shared" si="1"/>
        <v>0</v>
      </c>
      <c r="GJ7">
        <f t="shared" si="3"/>
        <v>0</v>
      </c>
    </row>
    <row r="8" spans="1:192">
      <c r="A8" s="13" t="s">
        <v>11</v>
      </c>
      <c r="B8">
        <f>IF(Data_Transpose!P8 &gt; 0, Data_Transpose!P8 -Data_Transpose!P$53, Data_Transpose!P8)</f>
        <v>1.1666666666666665</v>
      </c>
      <c r="C8">
        <f>IF(Data_Transpose!G8 &gt; 0, Data_Transpose!G8 -Data_Transpose!G$53, Data_Transpose!G8)</f>
        <v>0.25</v>
      </c>
      <c r="D8">
        <f>IF(Data_Transpose!B8 &gt; 0, Data_Transpose!B8 -Data_Transpose!B$53, Data_Transpose!B8)</f>
        <v>0.91666666666666696</v>
      </c>
      <c r="E8">
        <f>IF(Data_Transpose!C8 &gt; 0, Data_Transpose!C8 -Data_Transpose!C$53, Data_Transpose!C8)</f>
        <v>-0.125</v>
      </c>
      <c r="F8">
        <f>IF(Data_Transpose!D8 &gt; 0, Data_Transpose!D8 -Data_Transpose!D$53, Data_Transpose!D8)</f>
        <v>-0.75</v>
      </c>
      <c r="G8">
        <f>IF(Data_Transpose!E8 &gt; 0, Data_Transpose!E8 -Data_Transpose!E$53, Data_Transpose!E8)</f>
        <v>0</v>
      </c>
      <c r="H8">
        <f>IF(Data_Transpose!F8 &gt; 0, Data_Transpose!F8 -Data_Transpose!F$53, Data_Transpose!F8)</f>
        <v>0.28571428571428559</v>
      </c>
      <c r="I8">
        <f>IF(Data_Transpose!H8 &gt; 0, Data_Transpose!H8 -Data_Transpose!H$53, Data_Transpose!H8)</f>
        <v>1.4500000000000002</v>
      </c>
      <c r="J8">
        <f>IF(Data_Transpose!I8 &gt; 0, Data_Transpose!I8 -Data_Transpose!I$53, Data_Transpose!I8)</f>
        <v>-0.29999999999999982</v>
      </c>
      <c r="K8">
        <f>IF(Data_Transpose!J8 &gt; 0, Data_Transpose!J8 -Data_Transpose!J$53, Data_Transpose!J8)</f>
        <v>0.25</v>
      </c>
      <c r="L8">
        <f>IF(Data_Transpose!K8 &gt; 0, Data_Transpose!K8 -Data_Transpose!K$53, Data_Transpose!K8)</f>
        <v>0.5</v>
      </c>
      <c r="M8">
        <f>IF(Data_Transpose!L8 &gt; 0, Data_Transpose!L8 -Data_Transpose!L$53, Data_Transpose!L8)</f>
        <v>1.347826086956522</v>
      </c>
      <c r="N8">
        <f>IF(Data_Transpose!M8 &gt; 0, Data_Transpose!M8 -Data_Transpose!M$53, Data_Transpose!M8)</f>
        <v>0.79999999999999982</v>
      </c>
      <c r="O8">
        <f>IF(Data_Transpose!N8 &gt; 0, Data_Transpose!N8 -Data_Transpose!N$53, Data_Transpose!N8)</f>
        <v>0.45454545454545414</v>
      </c>
      <c r="P8">
        <f>IF(Data_Transpose!O8 &gt; 0, Data_Transpose!O8 -Data_Transpose!O$53, Data_Transpose!O8)</f>
        <v>0.36363636363636376</v>
      </c>
      <c r="Q8">
        <f>IF(Data_Transpose!Q8 &gt; 0, Data_Transpose!Q8 -Data_Transpose!Q$53, Data_Transpose!Q8)</f>
        <v>0.41176470588235325</v>
      </c>
      <c r="R8">
        <f>IF(Data_Transpose!R8 &gt; 0, Data_Transpose!R8 -Data_Transpose!R$53, Data_Transpose!R8)</f>
        <v>0</v>
      </c>
      <c r="S8">
        <f>IF(Data_Transpose!S8 &gt; 0, Data_Transpose!S8 -Data_Transpose!S$53, Data_Transpose!S8)</f>
        <v>0.24000000000000021</v>
      </c>
      <c r="T8">
        <f>IF(Data_Transpose!T8 &gt; 0, Data_Transpose!T8 -Data_Transpose!T$53, Data_Transpose!T8)</f>
        <v>0.28571428571428559</v>
      </c>
      <c r="U8">
        <f>IF(Data_Transpose!U8 &gt; 0, Data_Transpose!U8 -Data_Transpose!U$53, Data_Transpose!U8)</f>
        <v>1.125</v>
      </c>
      <c r="V8">
        <f>IF(Data_Transpose!V8 &gt; 0, Data_Transpose!V8 -Data_Transpose!V$53, Data_Transpose!V8)</f>
        <v>0.87096774193548399</v>
      </c>
      <c r="W8">
        <f>IF(Data_Transpose!W8 &gt; 0, Data_Transpose!W8 -Data_Transpose!W$53, Data_Transpose!W8)</f>
        <v>0</v>
      </c>
      <c r="X8">
        <f>IF(Data_Transpose!X8 &gt; 0, Data_Transpose!X8 -Data_Transpose!X$53, Data_Transpose!X8)</f>
        <v>-1.5625</v>
      </c>
      <c r="Y8">
        <f>IF(Data_Transpose!Y8 &gt; 0, Data_Transpose!Y8 -Data_Transpose!Y$53, Data_Transpose!Y8)</f>
        <v>1.0277777777777777</v>
      </c>
      <c r="Z8">
        <f>IF(Data_Transpose!Z8 &gt; 0, Data_Transpose!Z8 -Data_Transpose!Z$53, Data_Transpose!Z8)</f>
        <v>0.80555555555555536</v>
      </c>
      <c r="AA8">
        <f>IF(Data_Transpose!AA8 &gt; 0, Data_Transpose!AA8 -Data_Transpose!AA$53, Data_Transpose!AA8)</f>
        <v>1.2307692307692308</v>
      </c>
      <c r="AB8">
        <f>IF(Data_Transpose!AB8 &gt; 0, Data_Transpose!AB8 -Data_Transpose!AB$53, Data_Transpose!AB8)</f>
        <v>0</v>
      </c>
      <c r="AC8">
        <f>IF(Data_Transpose!AC8 &gt; 0, Data_Transpose!AC8 -Data_Transpose!AC$53, Data_Transpose!AC8)</f>
        <v>-0.33333333333333348</v>
      </c>
      <c r="AD8">
        <f>IF(Data_Transpose!AD8 &gt; 0, Data_Transpose!AD8 -Data_Transpose!AD$53, Data_Transpose!AD8)</f>
        <v>0</v>
      </c>
      <c r="AE8">
        <f>IF(Data_Transpose!AE8 &gt; 0, Data_Transpose!AE8 -Data_Transpose!AE$53, Data_Transpose!AE8)</f>
        <v>0</v>
      </c>
      <c r="AF8">
        <f>IF(Data_Transpose!AF8 &gt; 0, Data_Transpose!AF8 -Data_Transpose!AF$53, Data_Transpose!AF8)</f>
        <v>0.59090909090909083</v>
      </c>
      <c r="AG8">
        <f>IF(Data_Transpose!AG8 &gt; 0, Data_Transpose!AG8 -Data_Transpose!AG$53, Data_Transpose!AG8)</f>
        <v>1</v>
      </c>
      <c r="AH8">
        <f>IF(Data_Transpose!AH8 &gt; 0, Data_Transpose!AH8 -Data_Transpose!AH$53, Data_Transpose!AH8)</f>
        <v>0.81818181818181834</v>
      </c>
      <c r="AI8">
        <f>IF(Data_Transpose!AI8 &gt; 0, Data_Transpose!AI8 -Data_Transpose!AI$53, Data_Transpose!AI8)</f>
        <v>0.80769230769230749</v>
      </c>
      <c r="AJ8">
        <f>IF(Data_Transpose!AJ8 &gt; 0, Data_Transpose!AJ8 -Data_Transpose!AJ$53, Data_Transpose!AJ8)</f>
        <v>1.1111111111111112</v>
      </c>
      <c r="AK8">
        <f>IF(Data_Transpose!AK8 &gt; 0, Data_Transpose!AK8 -Data_Transpose!AK$53, Data_Transpose!AK8)</f>
        <v>0.95833333333333304</v>
      </c>
      <c r="AL8">
        <f>IF(Data_Transpose!AL8 &gt; 0, Data_Transpose!AL8 -Data_Transpose!AL$53, Data_Transpose!AL8)</f>
        <v>0.51724137931034475</v>
      </c>
      <c r="AM8">
        <f>IF(Data_Transpose!AM8 &gt; 0, Data_Transpose!AM8 -Data_Transpose!AM$53, Data_Transpose!AM8)</f>
        <v>0.4411764705882355</v>
      </c>
      <c r="AN8">
        <f>IF(Data_Transpose!AN8 &gt; 0, Data_Transpose!AN8 -Data_Transpose!AN$53, Data_Transpose!AN8)</f>
        <v>1.4117647058823528</v>
      </c>
      <c r="AO8">
        <f>IF(Data_Transpose!AO8 &gt; 0, Data_Transpose!AO8 -Data_Transpose!AO$53, Data_Transpose!AO8)</f>
        <v>0</v>
      </c>
      <c r="AP8">
        <f>IF(Data_Transpose!AP8 &gt; 0, Data_Transpose!AP8 -Data_Transpose!AP$53, Data_Transpose!AP8)</f>
        <v>1.2941176470588234</v>
      </c>
      <c r="AQ8">
        <f>IF(Data_Transpose!AQ8 &gt; 0, Data_Transpose!AQ8 -Data_Transpose!AQ$53, Data_Transpose!AQ8)</f>
        <v>0.79999999999999982</v>
      </c>
      <c r="AR8">
        <f>IF(Data_Transpose!AR8 &gt; 0, Data_Transpose!AR8 -Data_Transpose!AR$53, Data_Transpose!AR8)</f>
        <v>0.88888888888888928</v>
      </c>
      <c r="AS8">
        <f>IF(Data_Transpose!AS8 &gt; 0, Data_Transpose!AS8 -Data_Transpose!AS$53, Data_Transpose!AS8)</f>
        <v>0</v>
      </c>
      <c r="AT8">
        <f>IF(Data_Transpose!AT8 &gt; 0, Data_Transpose!AT8 -Data_Transpose!AT$53, Data_Transpose!AT8)</f>
        <v>0</v>
      </c>
      <c r="AU8">
        <f>IF(Data_Transpose!AU8 &gt; 0, Data_Transpose!AU8 -Data_Transpose!AU$53, Data_Transpose!AU8)</f>
        <v>1.6</v>
      </c>
      <c r="AV8">
        <f>IF(Data_Transpose!AV8 &gt; 0, Data_Transpose!AV8 -Data_Transpose!AV$53, Data_Transpose!AV8)</f>
        <v>1.1333333333333333</v>
      </c>
      <c r="AW8">
        <f>IF(Data_Transpose!AW8 &gt; 0, Data_Transpose!AW8 -Data_Transpose!AW$53, Data_Transpose!AW8)</f>
        <v>0</v>
      </c>
      <c r="AX8">
        <f>IF(Data_Transpose!AX8 &gt; 0, Data_Transpose!AX8 -Data_Transpose!AX$53, Data_Transpose!AX8)</f>
        <v>-0.83870967741935476</v>
      </c>
      <c r="AY8">
        <f>IF(Data_Transpose!AY8 &gt; 0, Data_Transpose!AY8 -Data_Transpose!AY$53, Data_Transpose!AY8)</f>
        <v>1.1818181818181817</v>
      </c>
      <c r="AZ8">
        <f>IF(Data_Transpose!AZ8 &gt; 0, Data_Transpose!AZ8 -Data_Transpose!AZ$53, Data_Transpose!AZ8)</f>
        <v>-1</v>
      </c>
      <c r="BA8">
        <f>IF(Data_Transpose!BA8 &gt; 0, Data_Transpose!BA8 -Data_Transpose!BA$53, Data_Transpose!BA8)</f>
        <v>0.64285714285714279</v>
      </c>
      <c r="BB8">
        <f>IF(Data_Transpose!BB8 &gt; 0, Data_Transpose!BB8 -Data_Transpose!BB$53, Data_Transpose!BB8)</f>
        <v>-0.21428571428571441</v>
      </c>
      <c r="BC8">
        <f>IF(Data_Transpose!BC8 &gt; 0, Data_Transpose!BC8 -Data_Transpose!BC$53, Data_Transpose!BC8)</f>
        <v>2.9166666666666665</v>
      </c>
      <c r="BD8">
        <f>IF(Data_Transpose!BD8 &gt; 0, Data_Transpose!BD8 -Data_Transpose!BD$53, Data_Transpose!BD8)</f>
        <v>0.45454545454545414</v>
      </c>
      <c r="BE8">
        <f>IF(Data_Transpose!BE8 &gt; 0, Data_Transpose!BE8 -Data_Transpose!BE$53, Data_Transpose!BE8)</f>
        <v>1.1904761904761907</v>
      </c>
      <c r="BF8">
        <f>IF(Data_Transpose!BF8 &gt; 0, Data_Transpose!BF8 -Data_Transpose!BF$53, Data_Transpose!BF8)</f>
        <v>0.57894736842105221</v>
      </c>
      <c r="BG8">
        <f>IF(Data_Transpose!BH8 &gt; 0, Data_Transpose!BH8 -Data_Transpose!BH$53, Data_Transpose!BH8)</f>
        <v>0.44444444444444464</v>
      </c>
      <c r="BH8">
        <f>IF(Data_Transpose!BI8 &gt; 0, Data_Transpose!BI8 -Data_Transpose!BI$53, Data_Transpose!BI8)</f>
        <v>0</v>
      </c>
      <c r="BI8">
        <f>IF(Data_Transpose!BJ8 &gt; 0, Data_Transpose!BJ8 -Data_Transpose!BJ$53, Data_Transpose!BJ8)</f>
        <v>-0.625</v>
      </c>
      <c r="BJ8">
        <f>IF(Data_Transpose!BK8 &gt; 0, Data_Transpose!BK8 -Data_Transpose!BK$53, Data_Transpose!BK8)</f>
        <v>0.59999999999999964</v>
      </c>
      <c r="BK8">
        <f>IF(Data_Transpose!BL8 &gt; 0, Data_Transpose!BL8 -Data_Transpose!BL$53, Data_Transpose!BL8)</f>
        <v>-0.20000000000000018</v>
      </c>
      <c r="BL8">
        <f>IF(Data_Transpose!BM8 &gt; 0, Data_Transpose!BM8 -Data_Transpose!BM$53, Data_Transpose!BM8)</f>
        <v>0.79999999999999982</v>
      </c>
      <c r="BM8">
        <f>IF(Data_Transpose!BN8 &gt; 0, Data_Transpose!BN8 -Data_Transpose!BN$53, Data_Transpose!BN8)</f>
        <v>-0.20588235294117663</v>
      </c>
      <c r="BN8">
        <f>IF(Data_Transpose!BO8 &gt; 0, Data_Transpose!BO8 -Data_Transpose!BO$53, Data_Transpose!BO8)</f>
        <v>0.84615384615384581</v>
      </c>
      <c r="BO8">
        <f>IF(Data_Transpose!BP8 &gt; 0, Data_Transpose!BP8 -Data_Transpose!BP$53, Data_Transpose!BP8)</f>
        <v>0.46428571428571441</v>
      </c>
      <c r="BP8">
        <f>IF(Data_Transpose!BQ8 &gt; 0, Data_Transpose!BQ8 -Data_Transpose!BQ$53, Data_Transpose!BQ8)</f>
        <v>0</v>
      </c>
      <c r="BQ8">
        <f>IF(Data_Transpose!BR8 &gt; 0, Data_Transpose!BR8 -Data_Transpose!BR$53, Data_Transpose!BR8)</f>
        <v>0.57894736842105221</v>
      </c>
      <c r="BR8">
        <f>IF(Data_Transpose!BS8 &gt; 0, Data_Transpose!BS8 -Data_Transpose!BS$53, Data_Transpose!BS8)</f>
        <v>-4.9999999999999822E-2</v>
      </c>
      <c r="BS8">
        <f>IF(Data_Transpose!BT8 &gt; 0, Data_Transpose!BT8 -Data_Transpose!BT$53, Data_Transpose!BT8)</f>
        <v>0</v>
      </c>
      <c r="BT8">
        <f>IF(Data_Transpose!BU8 &gt; 0, Data_Transpose!BU8 -Data_Transpose!BU$53, Data_Transpose!BU8)</f>
        <v>0.90000000000000036</v>
      </c>
      <c r="BU8">
        <f>IF(Data_Transpose!BV8 &gt; 0, Data_Transpose!BV8 -Data_Transpose!BV$53, Data_Transpose!BV8)</f>
        <v>1.1176470588235294</v>
      </c>
      <c r="BV8">
        <f>IF(Data_Transpose!BW8 &gt; 0, Data_Transpose!BW8 -Data_Transpose!BW$53, Data_Transpose!BW8)</f>
        <v>1.3333333333333335</v>
      </c>
      <c r="BW8">
        <f>IF(Data_Transpose!BX8 &gt; 0, Data_Transpose!BX8 -Data_Transpose!BX$53, Data_Transpose!BX8)</f>
        <v>0.5</v>
      </c>
      <c r="BX8">
        <f>IF(Data_Transpose!BY8 &gt; 0, Data_Transpose!BY8 -Data_Transpose!BY$53, Data_Transpose!BY8)</f>
        <v>0.38461538461538503</v>
      </c>
      <c r="BY8">
        <f>IF(Data_Transpose!BZ8 &gt; 0, Data_Transpose!BZ8 -Data_Transpose!BZ$53, Data_Transpose!BZ8)</f>
        <v>0.55555555555555536</v>
      </c>
      <c r="BZ8">
        <f>IF(Data_Transpose!CA8 &gt; 0, Data_Transpose!CA8 -Data_Transpose!CA$53, Data_Transpose!CA8)</f>
        <v>1</v>
      </c>
      <c r="CA8">
        <f>IF(Data_Transpose!CB8 &gt; 0, Data_Transpose!CB8 -Data_Transpose!CB$53, Data_Transpose!CB8)</f>
        <v>1.1538461538461537</v>
      </c>
      <c r="CB8">
        <f>IF(Data_Transpose!CC8 &gt; 0, Data_Transpose!CC8 -Data_Transpose!CC$53, Data_Transpose!CC8)</f>
        <v>0</v>
      </c>
      <c r="CC8">
        <f>IF(Data_Transpose!CD8 &gt; 0, Data_Transpose!CD8 -Data_Transpose!CD$53, Data_Transpose!CD8)</f>
        <v>0</v>
      </c>
      <c r="CD8">
        <f>IF(Data_Transpose!CE8 &gt; 0, Data_Transpose!CE8 -Data_Transpose!CE$53, Data_Transpose!CE8)</f>
        <v>0.64705882352941169</v>
      </c>
      <c r="CE8">
        <f>IF(Data_Transpose!CF8 &gt; 0, Data_Transpose!CF8 -Data_Transpose!CF$53, Data_Transpose!CF8)</f>
        <v>0.9047619047619051</v>
      </c>
      <c r="CF8">
        <f>IF(Data_Transpose!CG8 &gt; 0, Data_Transpose!CG8 -Data_Transpose!CG$53, Data_Transpose!CG8)</f>
        <v>0</v>
      </c>
      <c r="CG8">
        <f>IF(Data_Transpose!CH8 &gt; 0, Data_Transpose!CH8 -Data_Transpose!CH$53, Data_Transpose!CH8)</f>
        <v>0</v>
      </c>
      <c r="CH8">
        <f>IF(Data_Transpose!CI8 &gt; 0, Data_Transpose!CI8 -Data_Transpose!CI$53, Data_Transpose!CI8)</f>
        <v>0.69696969696969724</v>
      </c>
      <c r="CI8">
        <f>IF(Data_Transpose!CJ8 &gt; 0, Data_Transpose!CJ8 -Data_Transpose!CJ$53, Data_Transpose!CJ8)</f>
        <v>0.84210526315789469</v>
      </c>
      <c r="CJ8">
        <f>IF(Data_Transpose!CK8 &gt; 0, Data_Transpose!CK8 -Data_Transpose!CK$53, Data_Transpose!CK8)</f>
        <v>0.90000000000000036</v>
      </c>
      <c r="CK8">
        <f>IF(Data_Transpose!CL8 &gt; 0, Data_Transpose!CL8 -Data_Transpose!CL$53, Data_Transpose!CL8)</f>
        <v>1.1666666666666665</v>
      </c>
      <c r="CL8">
        <f>IF(Data_Transpose!CM8 &gt; 0, Data_Transpose!CM8 -Data_Transpose!CM$53, Data_Transpose!CM8)</f>
        <v>-6.666666666666643E-2</v>
      </c>
      <c r="CM8">
        <f>IF(Data_Transpose!CN8 &gt; 0, Data_Transpose!CN8 -Data_Transpose!CN$53, Data_Transpose!CN8)</f>
        <v>0.5</v>
      </c>
      <c r="CN8">
        <f>IF(Data_Transpose!CO8 &gt; 0, Data_Transpose!CO8 -Data_Transpose!CO$53, Data_Transpose!CO8)</f>
        <v>0</v>
      </c>
      <c r="CO8">
        <f>IF(Data_Transpose!CP8 &gt; 0, Data_Transpose!CP8 -Data_Transpose!CP$53, Data_Transpose!CP8)</f>
        <v>0.64285714285714324</v>
      </c>
      <c r="CP8">
        <f>IF(Data_Transpose!CQ8 &gt; 0, Data_Transpose!CQ8 -Data_Transpose!CQ$53, Data_Transpose!CQ8)</f>
        <v>1.2916666666666665</v>
      </c>
      <c r="CQ8">
        <f>IF(Data_Transpose!CR8 &gt; 0, Data_Transpose!CR8 -Data_Transpose!CR$53, Data_Transpose!CR8)</f>
        <v>0.59999999999999964</v>
      </c>
      <c r="CR8">
        <f>IF(Data_Transpose!CS8 &gt; 0, Data_Transpose!CS8 -Data_Transpose!CS$53, Data_Transpose!CS8)</f>
        <v>-4.1666666666666963E-2</v>
      </c>
      <c r="CU8">
        <f t="shared" si="2"/>
        <v>0.29166666666666663</v>
      </c>
      <c r="CV8">
        <f t="shared" si="2"/>
        <v>1.0694444444444446</v>
      </c>
      <c r="CW8">
        <f t="shared" si="2"/>
        <v>-0.14583333333333331</v>
      </c>
      <c r="CX8">
        <f t="shared" si="2"/>
        <v>-0.87499999999999989</v>
      </c>
      <c r="CY8">
        <f t="shared" si="2"/>
        <v>0</v>
      </c>
      <c r="CZ8">
        <f t="shared" si="2"/>
        <v>0.33333333333333315</v>
      </c>
      <c r="DA8">
        <f t="shared" si="2"/>
        <v>1.6916666666666667</v>
      </c>
      <c r="DB8">
        <f t="shared" si="2"/>
        <v>-0.34999999999999976</v>
      </c>
      <c r="DC8">
        <f t="shared" si="2"/>
        <v>0.29166666666666663</v>
      </c>
      <c r="DD8">
        <f t="shared" si="2"/>
        <v>0.58333333333333326</v>
      </c>
      <c r="DE8">
        <f t="shared" si="2"/>
        <v>1.5724637681159421</v>
      </c>
      <c r="DF8">
        <f t="shared" si="2"/>
        <v>0.93333333333333302</v>
      </c>
      <c r="DG8">
        <f t="shared" si="2"/>
        <v>0.53030303030302972</v>
      </c>
      <c r="DH8">
        <f t="shared" si="2"/>
        <v>0.42424242424242431</v>
      </c>
      <c r="DI8">
        <f t="shared" si="2"/>
        <v>0.48039215686274539</v>
      </c>
      <c r="DJ8">
        <f t="shared" si="2"/>
        <v>0</v>
      </c>
      <c r="DK8">
        <f t="shared" si="5"/>
        <v>0.28000000000000019</v>
      </c>
      <c r="DL8">
        <f t="shared" si="5"/>
        <v>0.33333333333333315</v>
      </c>
      <c r="DM8">
        <f t="shared" si="5"/>
        <v>1.3124999999999998</v>
      </c>
      <c r="DN8">
        <f t="shared" si="5"/>
        <v>1.0161290322580645</v>
      </c>
      <c r="DO8">
        <f t="shared" si="5"/>
        <v>0</v>
      </c>
      <c r="DP8">
        <f t="shared" si="5"/>
        <v>-1.8229166666666665</v>
      </c>
      <c r="DQ8">
        <f t="shared" si="5"/>
        <v>1.1990740740740737</v>
      </c>
      <c r="DR8">
        <f t="shared" si="5"/>
        <v>0.93981481481481444</v>
      </c>
      <c r="DS8">
        <f t="shared" si="5"/>
        <v>1.4358974358974359</v>
      </c>
      <c r="DT8">
        <f t="shared" si="5"/>
        <v>0</v>
      </c>
      <c r="DU8">
        <f t="shared" si="5"/>
        <v>-0.38888888888888901</v>
      </c>
      <c r="DV8">
        <f t="shared" si="5"/>
        <v>0</v>
      </c>
      <c r="DW8">
        <f t="shared" si="5"/>
        <v>0</v>
      </c>
      <c r="DX8">
        <f t="shared" si="5"/>
        <v>0.68939393939393923</v>
      </c>
      <c r="DY8">
        <f t="shared" si="5"/>
        <v>1.1666666666666665</v>
      </c>
      <c r="DZ8">
        <f t="shared" si="5"/>
        <v>0.95454545454545459</v>
      </c>
      <c r="EA8">
        <f t="shared" si="6"/>
        <v>0.94230769230769196</v>
      </c>
      <c r="EB8">
        <f t="shared" si="6"/>
        <v>1.2962962962962963</v>
      </c>
      <c r="EC8">
        <f t="shared" si="6"/>
        <v>1.1180555555555551</v>
      </c>
      <c r="ED8">
        <f t="shared" si="6"/>
        <v>0.60344827586206884</v>
      </c>
      <c r="EE8">
        <f t="shared" si="6"/>
        <v>0.51470588235294135</v>
      </c>
      <c r="EF8">
        <f t="shared" si="6"/>
        <v>1.6470588235294115</v>
      </c>
      <c r="EG8">
        <f t="shared" si="6"/>
        <v>0</v>
      </c>
      <c r="EH8">
        <f t="shared" si="6"/>
        <v>1.509803921568627</v>
      </c>
      <c r="EI8">
        <f t="shared" si="6"/>
        <v>0.93333333333333302</v>
      </c>
      <c r="EJ8">
        <f t="shared" si="6"/>
        <v>1.0370370370370374</v>
      </c>
      <c r="EK8">
        <f t="shared" si="6"/>
        <v>0</v>
      </c>
      <c r="EL8">
        <f t="shared" si="6"/>
        <v>0</v>
      </c>
      <c r="EM8">
        <f t="shared" si="6"/>
        <v>1.8666666666666665</v>
      </c>
      <c r="EN8">
        <f t="shared" si="6"/>
        <v>1.322222222222222</v>
      </c>
      <c r="EO8">
        <f t="shared" si="6"/>
        <v>0</v>
      </c>
      <c r="EP8">
        <f t="shared" si="6"/>
        <v>-0.97849462365591378</v>
      </c>
      <c r="EQ8">
        <f t="shared" si="7"/>
        <v>1.3787878787878785</v>
      </c>
      <c r="ER8">
        <f t="shared" si="7"/>
        <v>-1.1666666666666665</v>
      </c>
      <c r="ES8">
        <f t="shared" si="7"/>
        <v>0.74999999999999978</v>
      </c>
      <c r="ET8">
        <f t="shared" si="7"/>
        <v>-0.25000000000000011</v>
      </c>
      <c r="EU8">
        <f t="shared" si="7"/>
        <v>3.4027777777777772</v>
      </c>
      <c r="EV8">
        <f t="shared" si="7"/>
        <v>0.53030303030302972</v>
      </c>
      <c r="EW8">
        <f t="shared" si="7"/>
        <v>1.3888888888888891</v>
      </c>
      <c r="EX8">
        <f t="shared" si="7"/>
        <v>0.67543859649122751</v>
      </c>
      <c r="EY8">
        <f t="shared" si="7"/>
        <v>0.51851851851851871</v>
      </c>
      <c r="EZ8">
        <f t="shared" si="7"/>
        <v>0</v>
      </c>
      <c r="FA8">
        <f t="shared" si="7"/>
        <v>-0.72916666666666652</v>
      </c>
      <c r="FB8">
        <f t="shared" si="7"/>
        <v>0.69999999999999951</v>
      </c>
      <c r="FC8">
        <f t="shared" si="7"/>
        <v>-0.2333333333333335</v>
      </c>
      <c r="FD8">
        <f t="shared" si="7"/>
        <v>0.93333333333333302</v>
      </c>
      <c r="FE8">
        <f t="shared" si="7"/>
        <v>-0.24019607843137269</v>
      </c>
      <c r="FF8">
        <f t="shared" si="7"/>
        <v>0.98717948717948667</v>
      </c>
      <c r="FG8">
        <f t="shared" si="8"/>
        <v>0.54166666666666674</v>
      </c>
      <c r="FH8">
        <f t="shared" si="8"/>
        <v>0</v>
      </c>
      <c r="FI8">
        <f t="shared" si="8"/>
        <v>0.67543859649122751</v>
      </c>
      <c r="FJ8">
        <f t="shared" si="4"/>
        <v>-5.8333333333333119E-2</v>
      </c>
      <c r="FK8">
        <f t="shared" si="1"/>
        <v>0</v>
      </c>
      <c r="FL8">
        <f t="shared" si="1"/>
        <v>1.0500000000000003</v>
      </c>
      <c r="FM8">
        <f t="shared" si="1"/>
        <v>1.3039215686274508</v>
      </c>
      <c r="FN8">
        <f t="shared" si="1"/>
        <v>1.5555555555555556</v>
      </c>
      <c r="FO8">
        <f t="shared" si="1"/>
        <v>0.58333333333333326</v>
      </c>
      <c r="FP8">
        <f t="shared" si="1"/>
        <v>0.44871794871794912</v>
      </c>
      <c r="FQ8">
        <f t="shared" si="1"/>
        <v>0.64814814814814781</v>
      </c>
      <c r="FR8">
        <f t="shared" si="1"/>
        <v>1.1666666666666665</v>
      </c>
      <c r="FS8">
        <f t="shared" si="1"/>
        <v>1.3461538461538458</v>
      </c>
      <c r="FT8">
        <f t="shared" si="1"/>
        <v>0</v>
      </c>
      <c r="FU8">
        <f t="shared" si="1"/>
        <v>0</v>
      </c>
      <c r="FV8">
        <f t="shared" si="1"/>
        <v>0.75490196078431349</v>
      </c>
      <c r="FW8">
        <f t="shared" si="1"/>
        <v>1.0555555555555558</v>
      </c>
      <c r="FX8">
        <f t="shared" si="1"/>
        <v>0</v>
      </c>
      <c r="FY8">
        <f t="shared" si="1"/>
        <v>0</v>
      </c>
      <c r="FZ8">
        <f t="shared" si="1"/>
        <v>0.81313131313131337</v>
      </c>
      <c r="GA8">
        <f t="shared" si="1"/>
        <v>0.98245614035087703</v>
      </c>
      <c r="GB8">
        <f t="shared" si="1"/>
        <v>1.0500000000000003</v>
      </c>
      <c r="GC8">
        <f t="shared" si="1"/>
        <v>1.3611111111111107</v>
      </c>
      <c r="GD8">
        <f t="shared" si="1"/>
        <v>-7.7777777777777488E-2</v>
      </c>
      <c r="GE8">
        <f t="shared" si="1"/>
        <v>0.58333333333333326</v>
      </c>
      <c r="GF8">
        <f t="shared" si="1"/>
        <v>0</v>
      </c>
      <c r="GG8">
        <f t="shared" si="1"/>
        <v>0.75000000000000033</v>
      </c>
      <c r="GH8">
        <f t="shared" si="1"/>
        <v>1.506944444444444</v>
      </c>
      <c r="GI8">
        <f t="shared" si="1"/>
        <v>0.69999999999999951</v>
      </c>
      <c r="GJ8">
        <f t="shared" si="3"/>
        <v>-4.8611111111111452E-2</v>
      </c>
    </row>
    <row r="9" spans="1:192">
      <c r="A9" s="2" t="s">
        <v>12</v>
      </c>
      <c r="B9">
        <f>IF(Data_Transpose!P9 &gt; 0, Data_Transpose!P9 -Data_Transpose!P$53, Data_Transpose!P9)</f>
        <v>0</v>
      </c>
      <c r="C9">
        <f>IF(Data_Transpose!G9 &gt; 0, Data_Transpose!G9 -Data_Transpose!G$53, Data_Transpose!G9)</f>
        <v>0</v>
      </c>
      <c r="D9">
        <f>IF(Data_Transpose!B9 &gt; 0, Data_Transpose!B9 -Data_Transpose!B$53, Data_Transpose!B9)</f>
        <v>0</v>
      </c>
      <c r="E9">
        <f>IF(Data_Transpose!C9 &gt; 0, Data_Transpose!C9 -Data_Transpose!C$53, Data_Transpose!C9)</f>
        <v>0</v>
      </c>
      <c r="F9">
        <f>IF(Data_Transpose!D9 &gt; 0, Data_Transpose!D9 -Data_Transpose!D$53, Data_Transpose!D9)</f>
        <v>0</v>
      </c>
      <c r="G9">
        <f>IF(Data_Transpose!E9 &gt; 0, Data_Transpose!E9 -Data_Transpose!E$53, Data_Transpose!E9)</f>
        <v>0.40740740740740744</v>
      </c>
      <c r="H9">
        <f>IF(Data_Transpose!F9 &gt; 0, Data_Transpose!F9 -Data_Transpose!F$53, Data_Transpose!F9)</f>
        <v>0</v>
      </c>
      <c r="I9">
        <f>IF(Data_Transpose!H9 &gt; 0, Data_Transpose!H9 -Data_Transpose!H$53, Data_Transpose!H9)</f>
        <v>1.4500000000000002</v>
      </c>
      <c r="J9">
        <f>IF(Data_Transpose!I9 &gt; 0, Data_Transpose!I9 -Data_Transpose!I$53, Data_Transpose!I9)</f>
        <v>0</v>
      </c>
      <c r="K9">
        <f>IF(Data_Transpose!J9 &gt; 0, Data_Transpose!J9 -Data_Transpose!J$53, Data_Transpose!J9)</f>
        <v>0</v>
      </c>
      <c r="L9">
        <f>IF(Data_Transpose!K9 &gt; 0, Data_Transpose!K9 -Data_Transpose!K$53, Data_Transpose!K9)</f>
        <v>0</v>
      </c>
      <c r="M9">
        <f>IF(Data_Transpose!L9 &gt; 0, Data_Transpose!L9 -Data_Transpose!L$53, Data_Transpose!L9)</f>
        <v>0</v>
      </c>
      <c r="N9">
        <f>IF(Data_Transpose!M9 &gt; 0, Data_Transpose!M9 -Data_Transpose!M$53, Data_Transpose!M9)</f>
        <v>0</v>
      </c>
      <c r="O9">
        <f>IF(Data_Transpose!N9 &gt; 0, Data_Transpose!N9 -Data_Transpose!N$53, Data_Transpose!N9)</f>
        <v>0</v>
      </c>
      <c r="P9">
        <f>IF(Data_Transpose!O9 &gt; 0, Data_Transpose!O9 -Data_Transpose!O$53, Data_Transpose!O9)</f>
        <v>0</v>
      </c>
      <c r="Q9">
        <f>IF(Data_Transpose!Q9 &gt; 0, Data_Transpose!Q9 -Data_Transpose!Q$53, Data_Transpose!Q9)</f>
        <v>0</v>
      </c>
      <c r="R9">
        <f>IF(Data_Transpose!R9 &gt; 0, Data_Transpose!R9 -Data_Transpose!R$53, Data_Transpose!R9)</f>
        <v>0</v>
      </c>
      <c r="S9">
        <f>IF(Data_Transpose!S9 &gt; 0, Data_Transpose!S9 -Data_Transpose!S$53, Data_Transpose!S9)</f>
        <v>0</v>
      </c>
      <c r="T9">
        <f>IF(Data_Transpose!T9 &gt; 0, Data_Transpose!T9 -Data_Transpose!T$53, Data_Transpose!T9)</f>
        <v>0</v>
      </c>
      <c r="U9">
        <f>IF(Data_Transpose!U9 &gt; 0, Data_Transpose!U9 -Data_Transpose!U$53, Data_Transpose!U9)</f>
        <v>0</v>
      </c>
      <c r="V9">
        <f>IF(Data_Transpose!V9 &gt; 0, Data_Transpose!V9 -Data_Transpose!V$53, Data_Transpose!V9)</f>
        <v>0</v>
      </c>
      <c r="W9">
        <f>IF(Data_Transpose!W9 &gt; 0, Data_Transpose!W9 -Data_Transpose!W$53, Data_Transpose!W9)</f>
        <v>0</v>
      </c>
      <c r="X9">
        <f>IF(Data_Transpose!X9 &gt; 0, Data_Transpose!X9 -Data_Transpose!X$53, Data_Transpose!X9)</f>
        <v>-0.5625</v>
      </c>
      <c r="Y9">
        <f>IF(Data_Transpose!Y9 &gt; 0, Data_Transpose!Y9 -Data_Transpose!Y$53, Data_Transpose!Y9)</f>
        <v>0</v>
      </c>
      <c r="Z9">
        <f>IF(Data_Transpose!Z9 &gt; 0, Data_Transpose!Z9 -Data_Transpose!Z$53, Data_Transpose!Z9)</f>
        <v>0.80555555555555536</v>
      </c>
      <c r="AA9">
        <f>IF(Data_Transpose!AA9 &gt; 0, Data_Transpose!AA9 -Data_Transpose!AA$53, Data_Transpose!AA9)</f>
        <v>0</v>
      </c>
      <c r="AB9">
        <f>IF(Data_Transpose!AB9 &gt; 0, Data_Transpose!AB9 -Data_Transpose!AB$53, Data_Transpose!AB9)</f>
        <v>0</v>
      </c>
      <c r="AC9">
        <f>IF(Data_Transpose!AC9 &gt; 0, Data_Transpose!AC9 -Data_Transpose!AC$53, Data_Transpose!AC9)</f>
        <v>0</v>
      </c>
      <c r="AD9">
        <f>IF(Data_Transpose!AD9 &gt; 0, Data_Transpose!AD9 -Data_Transpose!AD$53, Data_Transpose!AD9)</f>
        <v>0</v>
      </c>
      <c r="AE9">
        <f>IF(Data_Transpose!AE9 &gt; 0, Data_Transpose!AE9 -Data_Transpose!AE$53, Data_Transpose!AE9)</f>
        <v>0</v>
      </c>
      <c r="AF9">
        <f>IF(Data_Transpose!AF9 &gt; 0, Data_Transpose!AF9 -Data_Transpose!AF$53, Data_Transpose!AF9)</f>
        <v>0</v>
      </c>
      <c r="AG9">
        <f>IF(Data_Transpose!AG9 &gt; 0, Data_Transpose!AG9 -Data_Transpose!AG$53, Data_Transpose!AG9)</f>
        <v>0</v>
      </c>
      <c r="AH9">
        <f>IF(Data_Transpose!AH9 &gt; 0, Data_Transpose!AH9 -Data_Transpose!AH$53, Data_Transpose!AH9)</f>
        <v>0</v>
      </c>
      <c r="AI9">
        <f>IF(Data_Transpose!AI9 &gt; 0, Data_Transpose!AI9 -Data_Transpose!AI$53, Data_Transpose!AI9)</f>
        <v>0</v>
      </c>
      <c r="AJ9">
        <f>IF(Data_Transpose!AJ9 &gt; 0, Data_Transpose!AJ9 -Data_Transpose!AJ$53, Data_Transpose!AJ9)</f>
        <v>0</v>
      </c>
      <c r="AK9">
        <f>IF(Data_Transpose!AK9 &gt; 0, Data_Transpose!AK9 -Data_Transpose!AK$53, Data_Transpose!AK9)</f>
        <v>0</v>
      </c>
      <c r="AL9">
        <f>IF(Data_Transpose!AL9 &gt; 0, Data_Transpose!AL9 -Data_Transpose!AL$53, Data_Transpose!AL9)</f>
        <v>0</v>
      </c>
      <c r="AM9">
        <f>IF(Data_Transpose!AM9 &gt; 0, Data_Transpose!AM9 -Data_Transpose!AM$53, Data_Transpose!AM9)</f>
        <v>-0.5588235294117645</v>
      </c>
      <c r="AN9">
        <f>IF(Data_Transpose!AN9 &gt; 0, Data_Transpose!AN9 -Data_Transpose!AN$53, Data_Transpose!AN9)</f>
        <v>0</v>
      </c>
      <c r="AO9">
        <f>IF(Data_Transpose!AO9 &gt; 0, Data_Transpose!AO9 -Data_Transpose!AO$53, Data_Transpose!AO9)</f>
        <v>0</v>
      </c>
      <c r="AP9">
        <f>IF(Data_Transpose!AP9 &gt; 0, Data_Transpose!AP9 -Data_Transpose!AP$53, Data_Transpose!AP9)</f>
        <v>0</v>
      </c>
      <c r="AQ9">
        <f>IF(Data_Transpose!AQ9 &gt; 0, Data_Transpose!AQ9 -Data_Transpose!AQ$53, Data_Transpose!AQ9)</f>
        <v>0</v>
      </c>
      <c r="AR9">
        <f>IF(Data_Transpose!AR9 &gt; 0, Data_Transpose!AR9 -Data_Transpose!AR$53, Data_Transpose!AR9)</f>
        <v>0</v>
      </c>
      <c r="AS9">
        <f>IF(Data_Transpose!AS9 &gt; 0, Data_Transpose!AS9 -Data_Transpose!AS$53, Data_Transpose!AS9)</f>
        <v>0</v>
      </c>
      <c r="AT9">
        <f>IF(Data_Transpose!AT9 &gt; 0, Data_Transpose!AT9 -Data_Transpose!AT$53, Data_Transpose!AT9)</f>
        <v>0</v>
      </c>
      <c r="AU9">
        <f>IF(Data_Transpose!AU9 &gt; 0, Data_Transpose!AU9 -Data_Transpose!AU$53, Data_Transpose!AU9)</f>
        <v>0</v>
      </c>
      <c r="AV9">
        <f>IF(Data_Transpose!AV9 &gt; 0, Data_Transpose!AV9 -Data_Transpose!AV$53, Data_Transpose!AV9)</f>
        <v>0</v>
      </c>
      <c r="AW9">
        <f>IF(Data_Transpose!AW9 &gt; 0, Data_Transpose!AW9 -Data_Transpose!AW$53, Data_Transpose!AW9)</f>
        <v>0</v>
      </c>
      <c r="AX9">
        <f>IF(Data_Transpose!AX9 &gt; 0, Data_Transpose!AX9 -Data_Transpose!AX$53, Data_Transpose!AX9)</f>
        <v>2.161290322580645</v>
      </c>
      <c r="AY9">
        <f>IF(Data_Transpose!AY9 &gt; 0, Data_Transpose!AY9 -Data_Transpose!AY$53, Data_Transpose!AY9)</f>
        <v>0</v>
      </c>
      <c r="AZ9">
        <f>IF(Data_Transpose!AZ9 &gt; 0, Data_Transpose!AZ9 -Data_Transpose!AZ$53, Data_Transpose!AZ9)</f>
        <v>0</v>
      </c>
      <c r="BA9">
        <f>IF(Data_Transpose!BA9 &gt; 0, Data_Transpose!BA9 -Data_Transpose!BA$53, Data_Transpose!BA9)</f>
        <v>0</v>
      </c>
      <c r="BB9">
        <f>IF(Data_Transpose!BB9 &gt; 0, Data_Transpose!BB9 -Data_Transpose!BB$53, Data_Transpose!BB9)</f>
        <v>0</v>
      </c>
      <c r="BC9">
        <f>IF(Data_Transpose!BC9 &gt; 0, Data_Transpose!BC9 -Data_Transpose!BC$53, Data_Transpose!BC9)</f>
        <v>0</v>
      </c>
      <c r="BD9">
        <f>IF(Data_Transpose!BD9 &gt; 0, Data_Transpose!BD9 -Data_Transpose!BD$53, Data_Transpose!BD9)</f>
        <v>0</v>
      </c>
      <c r="BE9">
        <f>IF(Data_Transpose!BE9 &gt; 0, Data_Transpose!BE9 -Data_Transpose!BE$53, Data_Transpose!BE9)</f>
        <v>0</v>
      </c>
      <c r="BF9">
        <f>IF(Data_Transpose!BF9 &gt; 0, Data_Transpose!BF9 -Data_Transpose!BF$53, Data_Transpose!BF9)</f>
        <v>0</v>
      </c>
      <c r="BG9">
        <f>IF(Data_Transpose!BH9 &gt; 0, Data_Transpose!BH9 -Data_Transpose!BH$53, Data_Transpose!BH9)</f>
        <v>0</v>
      </c>
      <c r="BH9">
        <f>IF(Data_Transpose!BI9 &gt; 0, Data_Transpose!BI9 -Data_Transpose!BI$53, Data_Transpose!BI9)</f>
        <v>0</v>
      </c>
      <c r="BI9">
        <f>IF(Data_Transpose!BJ9 &gt; 0, Data_Transpose!BJ9 -Data_Transpose!BJ$53, Data_Transpose!BJ9)</f>
        <v>0</v>
      </c>
      <c r="BJ9">
        <f>IF(Data_Transpose!BK9 &gt; 0, Data_Transpose!BK9 -Data_Transpose!BK$53, Data_Transpose!BK9)</f>
        <v>0</v>
      </c>
      <c r="BK9">
        <f>IF(Data_Transpose!BL9 &gt; 0, Data_Transpose!BL9 -Data_Transpose!BL$53, Data_Transpose!BL9)</f>
        <v>0</v>
      </c>
      <c r="BL9">
        <f>IF(Data_Transpose!BM9 &gt; 0, Data_Transpose!BM9 -Data_Transpose!BM$53, Data_Transpose!BM9)</f>
        <v>0</v>
      </c>
      <c r="BM9">
        <f>IF(Data_Transpose!BN9 &gt; 0, Data_Transpose!BN9 -Data_Transpose!BN$53, Data_Transpose!BN9)</f>
        <v>0.79411764705882337</v>
      </c>
      <c r="BN9">
        <f>IF(Data_Transpose!BO9 &gt; 0, Data_Transpose!BO9 -Data_Transpose!BO$53, Data_Transpose!BO9)</f>
        <v>0</v>
      </c>
      <c r="BO9">
        <f>IF(Data_Transpose!BP9 &gt; 0, Data_Transpose!BP9 -Data_Transpose!BP$53, Data_Transpose!BP9)</f>
        <v>0</v>
      </c>
      <c r="BP9">
        <f>IF(Data_Transpose!BQ9 &gt; 0, Data_Transpose!BQ9 -Data_Transpose!BQ$53, Data_Transpose!BQ9)</f>
        <v>0</v>
      </c>
      <c r="BQ9">
        <f>IF(Data_Transpose!BR9 &gt; 0, Data_Transpose!BR9 -Data_Transpose!BR$53, Data_Transpose!BR9)</f>
        <v>0</v>
      </c>
      <c r="BR9">
        <f>IF(Data_Transpose!BS9 &gt; 0, Data_Transpose!BS9 -Data_Transpose!BS$53, Data_Transpose!BS9)</f>
        <v>0</v>
      </c>
      <c r="BS9">
        <f>IF(Data_Transpose!BT9 &gt; 0, Data_Transpose!BT9 -Data_Transpose!BT$53, Data_Transpose!BT9)</f>
        <v>0</v>
      </c>
      <c r="BT9">
        <f>IF(Data_Transpose!BU9 &gt; 0, Data_Transpose!BU9 -Data_Transpose!BU$53, Data_Transpose!BU9)</f>
        <v>0</v>
      </c>
      <c r="BU9">
        <f>IF(Data_Transpose!BV9 &gt; 0, Data_Transpose!BV9 -Data_Transpose!BV$53, Data_Transpose!BV9)</f>
        <v>0</v>
      </c>
      <c r="BV9">
        <f>IF(Data_Transpose!BW9 &gt; 0, Data_Transpose!BW9 -Data_Transpose!BW$53, Data_Transpose!BW9)</f>
        <v>0</v>
      </c>
      <c r="BW9">
        <f>IF(Data_Transpose!BX9 &gt; 0, Data_Transpose!BX9 -Data_Transpose!BX$53, Data_Transpose!BX9)</f>
        <v>-0.5</v>
      </c>
      <c r="BX9">
        <f>IF(Data_Transpose!BY9 &gt; 0, Data_Transpose!BY9 -Data_Transpose!BY$53, Data_Transpose!BY9)</f>
        <v>0</v>
      </c>
      <c r="BY9">
        <f>IF(Data_Transpose!BZ9 &gt; 0, Data_Transpose!BZ9 -Data_Transpose!BZ$53, Data_Transpose!BZ9)</f>
        <v>0</v>
      </c>
      <c r="BZ9">
        <f>IF(Data_Transpose!CA9 &gt; 0, Data_Transpose!CA9 -Data_Transpose!CA$53, Data_Transpose!CA9)</f>
        <v>0</v>
      </c>
      <c r="CA9">
        <f>IF(Data_Transpose!CB9 &gt; 0, Data_Transpose!CB9 -Data_Transpose!CB$53, Data_Transpose!CB9)</f>
        <v>0</v>
      </c>
      <c r="CB9">
        <f>IF(Data_Transpose!CC9 &gt; 0, Data_Transpose!CC9 -Data_Transpose!CC$53, Data_Transpose!CC9)</f>
        <v>0</v>
      </c>
      <c r="CC9">
        <f>IF(Data_Transpose!CD9 &gt; 0, Data_Transpose!CD9 -Data_Transpose!CD$53, Data_Transpose!CD9)</f>
        <v>0</v>
      </c>
      <c r="CD9">
        <f>IF(Data_Transpose!CE9 &gt; 0, Data_Transpose!CE9 -Data_Transpose!CE$53, Data_Transpose!CE9)</f>
        <v>-1.3529411764705883</v>
      </c>
      <c r="CE9">
        <f>IF(Data_Transpose!CF9 &gt; 0, Data_Transpose!CF9 -Data_Transpose!CF$53, Data_Transpose!CF9)</f>
        <v>0</v>
      </c>
      <c r="CF9">
        <f>IF(Data_Transpose!CG9 &gt; 0, Data_Transpose!CG9 -Data_Transpose!CG$53, Data_Transpose!CG9)</f>
        <v>0</v>
      </c>
      <c r="CG9">
        <f>IF(Data_Transpose!CH9 &gt; 0, Data_Transpose!CH9 -Data_Transpose!CH$53, Data_Transpose!CH9)</f>
        <v>0</v>
      </c>
      <c r="CH9">
        <f>IF(Data_Transpose!CI9 &gt; 0, Data_Transpose!CI9 -Data_Transpose!CI$53, Data_Transpose!CI9)</f>
        <v>0.69696969696969724</v>
      </c>
      <c r="CI9">
        <f>IF(Data_Transpose!CJ9 &gt; 0, Data_Transpose!CJ9 -Data_Transpose!CJ$53, Data_Transpose!CJ9)</f>
        <v>0.84210526315789469</v>
      </c>
      <c r="CJ9">
        <f>IF(Data_Transpose!CK9 &gt; 0, Data_Transpose!CK9 -Data_Transpose!CK$53, Data_Transpose!CK9)</f>
        <v>0</v>
      </c>
      <c r="CK9">
        <f>IF(Data_Transpose!CL9 &gt; 0, Data_Transpose!CL9 -Data_Transpose!CL$53, Data_Transpose!CL9)</f>
        <v>0</v>
      </c>
      <c r="CL9">
        <f>IF(Data_Transpose!CM9 &gt; 0, Data_Transpose!CM9 -Data_Transpose!CM$53, Data_Transpose!CM9)</f>
        <v>0</v>
      </c>
      <c r="CM9">
        <f>IF(Data_Transpose!CN9 &gt; 0, Data_Transpose!CN9 -Data_Transpose!CN$53, Data_Transpose!CN9)</f>
        <v>0</v>
      </c>
      <c r="CN9">
        <f>IF(Data_Transpose!CO9 &gt; 0, Data_Transpose!CO9 -Data_Transpose!CO$53, Data_Transpose!CO9)</f>
        <v>0</v>
      </c>
      <c r="CO9">
        <f>IF(Data_Transpose!CP9 &gt; 0, Data_Transpose!CP9 -Data_Transpose!CP$53, Data_Transpose!CP9)</f>
        <v>0</v>
      </c>
      <c r="CP9">
        <f>IF(Data_Transpose!CQ9 &gt; 0, Data_Transpose!CQ9 -Data_Transpose!CQ$53, Data_Transpose!CQ9)</f>
        <v>0</v>
      </c>
      <c r="CQ9">
        <f>IF(Data_Transpose!CR9 &gt; 0, Data_Transpose!CR9 -Data_Transpose!CR$53, Data_Transpose!CR9)</f>
        <v>0</v>
      </c>
      <c r="CR9">
        <f>IF(Data_Transpose!CS9 &gt; 0, Data_Transpose!CS9 -Data_Transpose!CS$53, Data_Transpose!CS9)</f>
        <v>-4.1666666666666963E-2</v>
      </c>
      <c r="CU9">
        <f t="shared" si="2"/>
        <v>0</v>
      </c>
      <c r="CV9">
        <f t="shared" si="2"/>
        <v>0</v>
      </c>
      <c r="CW9">
        <f t="shared" si="2"/>
        <v>0</v>
      </c>
      <c r="CX9">
        <f t="shared" si="2"/>
        <v>0</v>
      </c>
      <c r="CY9">
        <f t="shared" si="2"/>
        <v>0</v>
      </c>
      <c r="CZ9">
        <f t="shared" si="2"/>
        <v>0</v>
      </c>
      <c r="DA9">
        <f t="shared" si="2"/>
        <v>0</v>
      </c>
      <c r="DB9">
        <f t="shared" si="2"/>
        <v>0</v>
      </c>
      <c r="DC9">
        <f t="shared" si="2"/>
        <v>0</v>
      </c>
      <c r="DD9">
        <f t="shared" si="2"/>
        <v>0</v>
      </c>
      <c r="DE9">
        <f t="shared" si="2"/>
        <v>0</v>
      </c>
      <c r="DF9">
        <f t="shared" si="2"/>
        <v>0</v>
      </c>
      <c r="DG9">
        <f t="shared" si="2"/>
        <v>0</v>
      </c>
      <c r="DH9">
        <f t="shared" si="2"/>
        <v>0</v>
      </c>
      <c r="DI9">
        <f t="shared" si="2"/>
        <v>0</v>
      </c>
      <c r="DJ9">
        <f t="shared" si="2"/>
        <v>0</v>
      </c>
      <c r="DK9">
        <f t="shared" si="5"/>
        <v>0</v>
      </c>
      <c r="DL9">
        <f t="shared" si="5"/>
        <v>0</v>
      </c>
      <c r="DM9">
        <f t="shared" si="5"/>
        <v>0</v>
      </c>
      <c r="DN9">
        <f t="shared" si="5"/>
        <v>0</v>
      </c>
      <c r="DO9">
        <f t="shared" si="5"/>
        <v>0</v>
      </c>
      <c r="DP9">
        <f t="shared" si="5"/>
        <v>0</v>
      </c>
      <c r="DQ9">
        <f t="shared" si="5"/>
        <v>0</v>
      </c>
      <c r="DR9">
        <f t="shared" si="5"/>
        <v>0</v>
      </c>
      <c r="DS9">
        <f t="shared" si="5"/>
        <v>0</v>
      </c>
      <c r="DT9">
        <f t="shared" si="5"/>
        <v>0</v>
      </c>
      <c r="DU9">
        <f t="shared" si="5"/>
        <v>0</v>
      </c>
      <c r="DV9">
        <f t="shared" si="5"/>
        <v>0</v>
      </c>
      <c r="DW9">
        <f t="shared" si="5"/>
        <v>0</v>
      </c>
      <c r="DX9">
        <f t="shared" si="5"/>
        <v>0</v>
      </c>
      <c r="DY9">
        <f t="shared" si="5"/>
        <v>0</v>
      </c>
      <c r="DZ9">
        <f t="shared" si="5"/>
        <v>0</v>
      </c>
      <c r="EA9">
        <f t="shared" si="6"/>
        <v>0</v>
      </c>
      <c r="EB9">
        <f t="shared" si="6"/>
        <v>0</v>
      </c>
      <c r="EC9">
        <f t="shared" si="6"/>
        <v>0</v>
      </c>
      <c r="ED9">
        <f t="shared" si="6"/>
        <v>0</v>
      </c>
      <c r="EE9">
        <f t="shared" si="6"/>
        <v>0</v>
      </c>
      <c r="EF9">
        <f t="shared" si="6"/>
        <v>0</v>
      </c>
      <c r="EG9">
        <f t="shared" si="6"/>
        <v>0</v>
      </c>
      <c r="EH9">
        <f t="shared" si="6"/>
        <v>0</v>
      </c>
      <c r="EI9">
        <f t="shared" si="6"/>
        <v>0</v>
      </c>
      <c r="EJ9">
        <f t="shared" si="6"/>
        <v>0</v>
      </c>
      <c r="EK9">
        <f t="shared" si="6"/>
        <v>0</v>
      </c>
      <c r="EL9">
        <f t="shared" si="6"/>
        <v>0</v>
      </c>
      <c r="EM9">
        <f t="shared" si="6"/>
        <v>0</v>
      </c>
      <c r="EN9">
        <f t="shared" si="6"/>
        <v>0</v>
      </c>
      <c r="EO9">
        <f t="shared" si="6"/>
        <v>0</v>
      </c>
      <c r="EP9">
        <f t="shared" si="6"/>
        <v>0</v>
      </c>
      <c r="EQ9">
        <f t="shared" si="7"/>
        <v>0</v>
      </c>
      <c r="ER9">
        <f t="shared" si="7"/>
        <v>0</v>
      </c>
      <c r="ES9">
        <f t="shared" si="7"/>
        <v>0</v>
      </c>
      <c r="ET9">
        <f t="shared" si="7"/>
        <v>0</v>
      </c>
      <c r="EU9">
        <f t="shared" si="7"/>
        <v>0</v>
      </c>
      <c r="EV9">
        <f t="shared" si="7"/>
        <v>0</v>
      </c>
      <c r="EW9">
        <f t="shared" si="7"/>
        <v>0</v>
      </c>
      <c r="EX9">
        <f t="shared" si="7"/>
        <v>0</v>
      </c>
      <c r="EY9">
        <f t="shared" si="7"/>
        <v>0</v>
      </c>
      <c r="EZ9">
        <f t="shared" si="7"/>
        <v>0</v>
      </c>
      <c r="FA9">
        <f t="shared" si="7"/>
        <v>0</v>
      </c>
      <c r="FB9">
        <f t="shared" si="7"/>
        <v>0</v>
      </c>
      <c r="FC9">
        <f t="shared" si="7"/>
        <v>0</v>
      </c>
      <c r="FD9">
        <f t="shared" si="7"/>
        <v>0</v>
      </c>
      <c r="FE9">
        <f t="shared" si="7"/>
        <v>0</v>
      </c>
      <c r="FF9">
        <f t="shared" si="7"/>
        <v>0</v>
      </c>
      <c r="FG9">
        <f t="shared" si="8"/>
        <v>0</v>
      </c>
      <c r="FH9">
        <f t="shared" si="8"/>
        <v>0</v>
      </c>
      <c r="FI9">
        <f t="shared" si="8"/>
        <v>0</v>
      </c>
      <c r="FJ9">
        <f t="shared" si="4"/>
        <v>0</v>
      </c>
      <c r="FK9">
        <f t="shared" si="1"/>
        <v>0</v>
      </c>
      <c r="FL9">
        <f t="shared" si="1"/>
        <v>0</v>
      </c>
      <c r="FM9">
        <f t="shared" si="1"/>
        <v>0</v>
      </c>
      <c r="FN9">
        <f t="shared" si="1"/>
        <v>0</v>
      </c>
      <c r="FO9">
        <f t="shared" si="1"/>
        <v>0</v>
      </c>
      <c r="FP9">
        <f t="shared" si="1"/>
        <v>0</v>
      </c>
      <c r="FQ9">
        <f t="shared" si="1"/>
        <v>0</v>
      </c>
      <c r="FR9">
        <f t="shared" si="1"/>
        <v>0</v>
      </c>
      <c r="FS9">
        <f t="shared" si="1"/>
        <v>0</v>
      </c>
      <c r="FT9">
        <f t="shared" si="1"/>
        <v>0</v>
      </c>
      <c r="FU9">
        <f t="shared" si="1"/>
        <v>0</v>
      </c>
      <c r="FV9">
        <f t="shared" si="1"/>
        <v>0</v>
      </c>
      <c r="FW9">
        <f t="shared" si="1"/>
        <v>0</v>
      </c>
      <c r="FX9">
        <f t="shared" si="1"/>
        <v>0</v>
      </c>
      <c r="FY9">
        <f t="shared" si="1"/>
        <v>0</v>
      </c>
      <c r="FZ9">
        <f t="shared" si="1"/>
        <v>0</v>
      </c>
      <c r="GA9">
        <f t="shared" si="1"/>
        <v>0</v>
      </c>
      <c r="GB9">
        <f t="shared" si="1"/>
        <v>0</v>
      </c>
      <c r="GC9">
        <f t="shared" si="1"/>
        <v>0</v>
      </c>
      <c r="GD9">
        <f t="shared" si="1"/>
        <v>0</v>
      </c>
      <c r="GE9">
        <f t="shared" si="1"/>
        <v>0</v>
      </c>
      <c r="GF9">
        <f t="shared" si="1"/>
        <v>0</v>
      </c>
      <c r="GG9">
        <f t="shared" si="1"/>
        <v>0</v>
      </c>
      <c r="GH9">
        <f t="shared" si="1"/>
        <v>0</v>
      </c>
      <c r="GI9">
        <f t="shared" si="1"/>
        <v>0</v>
      </c>
      <c r="GJ9">
        <f t="shared" si="3"/>
        <v>0</v>
      </c>
    </row>
    <row r="10" spans="1:192">
      <c r="A10" s="2" t="s">
        <v>13</v>
      </c>
      <c r="B10">
        <f>IF(Data_Transpose!P10 &gt; 0, Data_Transpose!P10 -Data_Transpose!P$53, Data_Transpose!P10)</f>
        <v>-0.83333333333333348</v>
      </c>
      <c r="C10">
        <f>IF(Data_Transpose!G10 &gt; 0, Data_Transpose!G10 -Data_Transpose!G$53, Data_Transpose!G10)</f>
        <v>0</v>
      </c>
      <c r="D10">
        <f>IF(Data_Transpose!B10 &gt; 0, Data_Transpose!B10 -Data_Transpose!B$53, Data_Transpose!B10)</f>
        <v>0</v>
      </c>
      <c r="E10">
        <f>IF(Data_Transpose!C10 &gt; 0, Data_Transpose!C10 -Data_Transpose!C$53, Data_Transpose!C10)</f>
        <v>0</v>
      </c>
      <c r="F10">
        <f>IF(Data_Transpose!D10 &gt; 0, Data_Transpose!D10 -Data_Transpose!D$53, Data_Transpose!D10)</f>
        <v>0</v>
      </c>
      <c r="G10">
        <f>IF(Data_Transpose!E10 &gt; 0, Data_Transpose!E10 -Data_Transpose!E$53, Data_Transpose!E10)</f>
        <v>0</v>
      </c>
      <c r="H10">
        <f>IF(Data_Transpose!F10 &gt; 0, Data_Transpose!F10 -Data_Transpose!F$53, Data_Transpose!F10)</f>
        <v>0</v>
      </c>
      <c r="I10">
        <f>IF(Data_Transpose!H10 &gt; 0, Data_Transpose!H10 -Data_Transpose!H$53, Data_Transpose!H10)</f>
        <v>0</v>
      </c>
      <c r="J10">
        <f>IF(Data_Transpose!I10 &gt; 0, Data_Transpose!I10 -Data_Transpose!I$53, Data_Transpose!I10)</f>
        <v>0</v>
      </c>
      <c r="K10">
        <f>IF(Data_Transpose!J10 &gt; 0, Data_Transpose!J10 -Data_Transpose!J$53, Data_Transpose!J10)</f>
        <v>0</v>
      </c>
      <c r="L10">
        <f>IF(Data_Transpose!K10 &gt; 0, Data_Transpose!K10 -Data_Transpose!K$53, Data_Transpose!K10)</f>
        <v>0</v>
      </c>
      <c r="M10">
        <f>IF(Data_Transpose!L10 &gt; 0, Data_Transpose!L10 -Data_Transpose!L$53, Data_Transpose!L10)</f>
        <v>-0.65217391304347805</v>
      </c>
      <c r="N10">
        <f>IF(Data_Transpose!M10 &gt; 0, Data_Transpose!M10 -Data_Transpose!M$53, Data_Transpose!M10)</f>
        <v>0</v>
      </c>
      <c r="O10">
        <f>IF(Data_Transpose!N10 &gt; 0, Data_Transpose!N10 -Data_Transpose!N$53, Data_Transpose!N10)</f>
        <v>0</v>
      </c>
      <c r="P10">
        <f>IF(Data_Transpose!O10 &gt; 0, Data_Transpose!O10 -Data_Transpose!O$53, Data_Transpose!O10)</f>
        <v>0</v>
      </c>
      <c r="Q10">
        <f>IF(Data_Transpose!Q10 &gt; 0, Data_Transpose!Q10 -Data_Transpose!Q$53, Data_Transpose!Q10)</f>
        <v>0</v>
      </c>
      <c r="R10">
        <f>IF(Data_Transpose!R10 &gt; 0, Data_Transpose!R10 -Data_Transpose!R$53, Data_Transpose!R10)</f>
        <v>0</v>
      </c>
      <c r="S10">
        <f>IF(Data_Transpose!S10 &gt; 0, Data_Transpose!S10 -Data_Transpose!S$53, Data_Transpose!S10)</f>
        <v>1.2400000000000002</v>
      </c>
      <c r="T10">
        <f>IF(Data_Transpose!T10 &gt; 0, Data_Transpose!T10 -Data_Transpose!T$53, Data_Transpose!T10)</f>
        <v>0</v>
      </c>
      <c r="U10">
        <f>IF(Data_Transpose!U10 &gt; 0, Data_Transpose!U10 -Data_Transpose!U$53, Data_Transpose!U10)</f>
        <v>0</v>
      </c>
      <c r="V10">
        <f>IF(Data_Transpose!V10 &gt; 0, Data_Transpose!V10 -Data_Transpose!V$53, Data_Transpose!V10)</f>
        <v>0</v>
      </c>
      <c r="W10">
        <f>IF(Data_Transpose!W10 &gt; 0, Data_Transpose!W10 -Data_Transpose!W$53, Data_Transpose!W10)</f>
        <v>0</v>
      </c>
      <c r="X10">
        <f>IF(Data_Transpose!X10 &gt; 0, Data_Transpose!X10 -Data_Transpose!X$53, Data_Transpose!X10)</f>
        <v>1.4375</v>
      </c>
      <c r="Y10">
        <f>IF(Data_Transpose!Y10 &gt; 0, Data_Transpose!Y10 -Data_Transpose!Y$53, Data_Transpose!Y10)</f>
        <v>2.7777777777777679E-2</v>
      </c>
      <c r="Z10">
        <f>IF(Data_Transpose!Z10 &gt; 0, Data_Transpose!Z10 -Data_Transpose!Z$53, Data_Transpose!Z10)</f>
        <v>-0.19444444444444464</v>
      </c>
      <c r="AA10">
        <f>IF(Data_Transpose!AA10 &gt; 0, Data_Transpose!AA10 -Data_Transpose!AA$53, Data_Transpose!AA10)</f>
        <v>0</v>
      </c>
      <c r="AB10">
        <f>IF(Data_Transpose!AB10 &gt; 0, Data_Transpose!AB10 -Data_Transpose!AB$53, Data_Transpose!AB10)</f>
        <v>0</v>
      </c>
      <c r="AC10">
        <f>IF(Data_Transpose!AC10 &gt; 0, Data_Transpose!AC10 -Data_Transpose!AC$53, Data_Transpose!AC10)</f>
        <v>0</v>
      </c>
      <c r="AD10">
        <f>IF(Data_Transpose!AD10 &gt; 0, Data_Transpose!AD10 -Data_Transpose!AD$53, Data_Transpose!AD10)</f>
        <v>0</v>
      </c>
      <c r="AE10">
        <f>IF(Data_Transpose!AE10 &gt; 0, Data_Transpose!AE10 -Data_Transpose!AE$53, Data_Transpose!AE10)</f>
        <v>0</v>
      </c>
      <c r="AF10">
        <f>IF(Data_Transpose!AF10 &gt; 0, Data_Transpose!AF10 -Data_Transpose!AF$53, Data_Transpose!AF10)</f>
        <v>0</v>
      </c>
      <c r="AG10">
        <f>IF(Data_Transpose!AG10 &gt; 0, Data_Transpose!AG10 -Data_Transpose!AG$53, Data_Transpose!AG10)</f>
        <v>0</v>
      </c>
      <c r="AH10">
        <f>IF(Data_Transpose!AH10 &gt; 0, Data_Transpose!AH10 -Data_Transpose!AH$53, Data_Transpose!AH10)</f>
        <v>0</v>
      </c>
      <c r="AI10">
        <f>IF(Data_Transpose!AI10 &gt; 0, Data_Transpose!AI10 -Data_Transpose!AI$53, Data_Transpose!AI10)</f>
        <v>0</v>
      </c>
      <c r="AJ10">
        <f>IF(Data_Transpose!AJ10 &gt; 0, Data_Transpose!AJ10 -Data_Transpose!AJ$53, Data_Transpose!AJ10)</f>
        <v>0</v>
      </c>
      <c r="AK10">
        <f>IF(Data_Transpose!AK10 &gt; 0, Data_Transpose!AK10 -Data_Transpose!AK$53, Data_Transpose!AK10)</f>
        <v>0</v>
      </c>
      <c r="AL10">
        <f>IF(Data_Transpose!AL10 &gt; 0, Data_Transpose!AL10 -Data_Transpose!AL$53, Data_Transpose!AL10)</f>
        <v>-0.48275862068965525</v>
      </c>
      <c r="AM10">
        <f>IF(Data_Transpose!AM10 &gt; 0, Data_Transpose!AM10 -Data_Transpose!AM$53, Data_Transpose!AM10)</f>
        <v>0.4411764705882355</v>
      </c>
      <c r="AN10">
        <f>IF(Data_Transpose!AN10 &gt; 0, Data_Transpose!AN10 -Data_Transpose!AN$53, Data_Transpose!AN10)</f>
        <v>0</v>
      </c>
      <c r="AO10">
        <f>IF(Data_Transpose!AO10 &gt; 0, Data_Transpose!AO10 -Data_Transpose!AO$53, Data_Transpose!AO10)</f>
        <v>0</v>
      </c>
      <c r="AP10">
        <f>IF(Data_Transpose!AP10 &gt; 0, Data_Transpose!AP10 -Data_Transpose!AP$53, Data_Transpose!AP10)</f>
        <v>0</v>
      </c>
      <c r="AQ10">
        <f>IF(Data_Transpose!AQ10 &gt; 0, Data_Transpose!AQ10 -Data_Transpose!AQ$53, Data_Transpose!AQ10)</f>
        <v>0</v>
      </c>
      <c r="AR10">
        <f>IF(Data_Transpose!AR10 &gt; 0, Data_Transpose!AR10 -Data_Transpose!AR$53, Data_Transpose!AR10)</f>
        <v>0</v>
      </c>
      <c r="AS10">
        <f>IF(Data_Transpose!AS10 &gt; 0, Data_Transpose!AS10 -Data_Transpose!AS$53, Data_Transpose!AS10)</f>
        <v>0</v>
      </c>
      <c r="AT10">
        <f>IF(Data_Transpose!AT10 &gt; 0, Data_Transpose!AT10 -Data_Transpose!AT$53, Data_Transpose!AT10)</f>
        <v>0</v>
      </c>
      <c r="AU10">
        <f>IF(Data_Transpose!AU10 &gt; 0, Data_Transpose!AU10 -Data_Transpose!AU$53, Data_Transpose!AU10)</f>
        <v>0</v>
      </c>
      <c r="AV10">
        <f>IF(Data_Transpose!AV10 &gt; 0, Data_Transpose!AV10 -Data_Transpose!AV$53, Data_Transpose!AV10)</f>
        <v>0</v>
      </c>
      <c r="AW10">
        <f>IF(Data_Transpose!AW10 &gt; 0, Data_Transpose!AW10 -Data_Transpose!AW$53, Data_Transpose!AW10)</f>
        <v>0</v>
      </c>
      <c r="AX10">
        <f>IF(Data_Transpose!AX10 &gt; 0, Data_Transpose!AX10 -Data_Transpose!AX$53, Data_Transpose!AX10)</f>
        <v>0</v>
      </c>
      <c r="AY10">
        <f>IF(Data_Transpose!AY10 &gt; 0, Data_Transpose!AY10 -Data_Transpose!AY$53, Data_Transpose!AY10)</f>
        <v>0</v>
      </c>
      <c r="AZ10">
        <f>IF(Data_Transpose!AZ10 &gt; 0, Data_Transpose!AZ10 -Data_Transpose!AZ$53, Data_Transpose!AZ10)</f>
        <v>0</v>
      </c>
      <c r="BA10">
        <f>IF(Data_Transpose!BA10 &gt; 0, Data_Transpose!BA10 -Data_Transpose!BA$53, Data_Transpose!BA10)</f>
        <v>0</v>
      </c>
      <c r="BB10">
        <f>IF(Data_Transpose!BB10 &gt; 0, Data_Transpose!BB10 -Data_Transpose!BB$53, Data_Transpose!BB10)</f>
        <v>0</v>
      </c>
      <c r="BC10">
        <f>IF(Data_Transpose!BC10 &gt; 0, Data_Transpose!BC10 -Data_Transpose!BC$53, Data_Transpose!BC10)</f>
        <v>0</v>
      </c>
      <c r="BD10">
        <f>IF(Data_Transpose!BD10 &gt; 0, Data_Transpose!BD10 -Data_Transpose!BD$53, Data_Transpose!BD10)</f>
        <v>0</v>
      </c>
      <c r="BE10">
        <f>IF(Data_Transpose!BE10 &gt; 0, Data_Transpose!BE10 -Data_Transpose!BE$53, Data_Transpose!BE10)</f>
        <v>0</v>
      </c>
      <c r="BF10">
        <f>IF(Data_Transpose!BF10 &gt; 0, Data_Transpose!BF10 -Data_Transpose!BF$53, Data_Transpose!BF10)</f>
        <v>0</v>
      </c>
      <c r="BG10">
        <f>IF(Data_Transpose!BH10 &gt; 0, Data_Transpose!BH10 -Data_Transpose!BH$53, Data_Transpose!BH10)</f>
        <v>0</v>
      </c>
      <c r="BH10">
        <f>IF(Data_Transpose!BI10 &gt; 0, Data_Transpose!BI10 -Data_Transpose!BI$53, Data_Transpose!BI10)</f>
        <v>0</v>
      </c>
      <c r="BI10">
        <f>IF(Data_Transpose!BJ10 &gt; 0, Data_Transpose!BJ10 -Data_Transpose!BJ$53, Data_Transpose!BJ10)</f>
        <v>0</v>
      </c>
      <c r="BJ10">
        <f>IF(Data_Transpose!BK10 &gt; 0, Data_Transpose!BK10 -Data_Transpose!BK$53, Data_Transpose!BK10)</f>
        <v>0</v>
      </c>
      <c r="BK10">
        <f>IF(Data_Transpose!BL10 &gt; 0, Data_Transpose!BL10 -Data_Transpose!BL$53, Data_Transpose!BL10)</f>
        <v>0</v>
      </c>
      <c r="BL10">
        <f>IF(Data_Transpose!BM10 &gt; 0, Data_Transpose!BM10 -Data_Transpose!BM$53, Data_Transpose!BM10)</f>
        <v>0</v>
      </c>
      <c r="BM10">
        <f>IF(Data_Transpose!BN10 &gt; 0, Data_Transpose!BN10 -Data_Transpose!BN$53, Data_Transpose!BN10)</f>
        <v>0.79411764705882337</v>
      </c>
      <c r="BN10">
        <f>IF(Data_Transpose!BO10 &gt; 0, Data_Transpose!BO10 -Data_Transpose!BO$53, Data_Transpose!BO10)</f>
        <v>0</v>
      </c>
      <c r="BO10">
        <f>IF(Data_Transpose!BP10 &gt; 0, Data_Transpose!BP10 -Data_Transpose!BP$53, Data_Transpose!BP10)</f>
        <v>0</v>
      </c>
      <c r="BP10">
        <f>IF(Data_Transpose!BQ10 &gt; 0, Data_Transpose!BQ10 -Data_Transpose!BQ$53, Data_Transpose!BQ10)</f>
        <v>0</v>
      </c>
      <c r="BQ10">
        <f>IF(Data_Transpose!BR10 &gt; 0, Data_Transpose!BR10 -Data_Transpose!BR$53, Data_Transpose!BR10)</f>
        <v>0</v>
      </c>
      <c r="BR10">
        <f>IF(Data_Transpose!BS10 &gt; 0, Data_Transpose!BS10 -Data_Transpose!BS$53, Data_Transpose!BS10)</f>
        <v>0.95000000000000018</v>
      </c>
      <c r="BS10">
        <f>IF(Data_Transpose!BT10 &gt; 0, Data_Transpose!BT10 -Data_Transpose!BT$53, Data_Transpose!BT10)</f>
        <v>0</v>
      </c>
      <c r="BT10">
        <f>IF(Data_Transpose!BU10 &gt; 0, Data_Transpose!BU10 -Data_Transpose!BU$53, Data_Transpose!BU10)</f>
        <v>0</v>
      </c>
      <c r="BU10">
        <f>IF(Data_Transpose!BV10 &gt; 0, Data_Transpose!BV10 -Data_Transpose!BV$53, Data_Transpose!BV10)</f>
        <v>0</v>
      </c>
      <c r="BV10">
        <f>IF(Data_Transpose!BW10 &gt; 0, Data_Transpose!BW10 -Data_Transpose!BW$53, Data_Transpose!BW10)</f>
        <v>0</v>
      </c>
      <c r="BW10">
        <f>IF(Data_Transpose!BX10 &gt; 0, Data_Transpose!BX10 -Data_Transpose!BX$53, Data_Transpose!BX10)</f>
        <v>0</v>
      </c>
      <c r="BX10">
        <f>IF(Data_Transpose!BY10 &gt; 0, Data_Transpose!BY10 -Data_Transpose!BY$53, Data_Transpose!BY10)</f>
        <v>0</v>
      </c>
      <c r="BY10">
        <f>IF(Data_Transpose!BZ10 &gt; 0, Data_Transpose!BZ10 -Data_Transpose!BZ$53, Data_Transpose!BZ10)</f>
        <v>0</v>
      </c>
      <c r="BZ10">
        <f>IF(Data_Transpose!CA10 &gt; 0, Data_Transpose!CA10 -Data_Transpose!CA$53, Data_Transpose!CA10)</f>
        <v>0</v>
      </c>
      <c r="CA10">
        <f>IF(Data_Transpose!CB10 &gt; 0, Data_Transpose!CB10 -Data_Transpose!CB$53, Data_Transpose!CB10)</f>
        <v>0</v>
      </c>
      <c r="CB10">
        <f>IF(Data_Transpose!CC10 &gt; 0, Data_Transpose!CC10 -Data_Transpose!CC$53, Data_Transpose!CC10)</f>
        <v>0</v>
      </c>
      <c r="CC10">
        <f>IF(Data_Transpose!CD10 &gt; 0, Data_Transpose!CD10 -Data_Transpose!CD$53, Data_Transpose!CD10)</f>
        <v>0</v>
      </c>
      <c r="CD10">
        <f>IF(Data_Transpose!CE10 &gt; 0, Data_Transpose!CE10 -Data_Transpose!CE$53, Data_Transpose!CE10)</f>
        <v>0</v>
      </c>
      <c r="CE10">
        <f>IF(Data_Transpose!CF10 &gt; 0, Data_Transpose!CF10 -Data_Transpose!CF$53, Data_Transpose!CF10)</f>
        <v>-1.0952380952380949</v>
      </c>
      <c r="CF10">
        <f>IF(Data_Transpose!CG10 &gt; 0, Data_Transpose!CG10 -Data_Transpose!CG$53, Data_Transpose!CG10)</f>
        <v>0</v>
      </c>
      <c r="CG10">
        <f>IF(Data_Transpose!CH10 &gt; 0, Data_Transpose!CH10 -Data_Transpose!CH$53, Data_Transpose!CH10)</f>
        <v>0</v>
      </c>
      <c r="CH10">
        <f>IF(Data_Transpose!CI10 &gt; 0, Data_Transpose!CI10 -Data_Transpose!CI$53, Data_Transpose!CI10)</f>
        <v>-1.3030303030303028</v>
      </c>
      <c r="CI10">
        <f>IF(Data_Transpose!CJ10 &gt; 0, Data_Transpose!CJ10 -Data_Transpose!CJ$53, Data_Transpose!CJ10)</f>
        <v>0</v>
      </c>
      <c r="CJ10">
        <f>IF(Data_Transpose!CK10 &gt; 0, Data_Transpose!CK10 -Data_Transpose!CK$53, Data_Transpose!CK10)</f>
        <v>0</v>
      </c>
      <c r="CK10">
        <f>IF(Data_Transpose!CL10 &gt; 0, Data_Transpose!CL10 -Data_Transpose!CL$53, Data_Transpose!CL10)</f>
        <v>0</v>
      </c>
      <c r="CL10">
        <f>IF(Data_Transpose!CM10 &gt; 0, Data_Transpose!CM10 -Data_Transpose!CM$53, Data_Transpose!CM10)</f>
        <v>0</v>
      </c>
      <c r="CM10">
        <f>IF(Data_Transpose!CN10 &gt; 0, Data_Transpose!CN10 -Data_Transpose!CN$53, Data_Transpose!CN10)</f>
        <v>0</v>
      </c>
      <c r="CN10">
        <f>IF(Data_Transpose!CO10 &gt; 0, Data_Transpose!CO10 -Data_Transpose!CO$53, Data_Transpose!CO10)</f>
        <v>1</v>
      </c>
      <c r="CO10">
        <f>IF(Data_Transpose!CP10 &gt; 0, Data_Transpose!CP10 -Data_Transpose!CP$53, Data_Transpose!CP10)</f>
        <v>0</v>
      </c>
      <c r="CP10">
        <f>IF(Data_Transpose!CQ10 &gt; 0, Data_Transpose!CQ10 -Data_Transpose!CQ$53, Data_Transpose!CQ10)</f>
        <v>0.29166666666666652</v>
      </c>
      <c r="CQ10">
        <f>IF(Data_Transpose!CR10 &gt; 0, Data_Transpose!CR10 -Data_Transpose!CR$53, Data_Transpose!CR10)</f>
        <v>0</v>
      </c>
      <c r="CR10">
        <f>IF(Data_Transpose!CS10 &gt; 0, Data_Transpose!CS10 -Data_Transpose!CS$53, Data_Transpose!CS10)</f>
        <v>0</v>
      </c>
      <c r="CU10">
        <f t="shared" si="2"/>
        <v>0</v>
      </c>
      <c r="CV10">
        <f t="shared" si="2"/>
        <v>0</v>
      </c>
      <c r="CW10">
        <f t="shared" si="2"/>
        <v>0</v>
      </c>
      <c r="CX10">
        <f t="shared" si="2"/>
        <v>0</v>
      </c>
      <c r="CY10">
        <f t="shared" si="2"/>
        <v>0</v>
      </c>
      <c r="CZ10">
        <f t="shared" si="2"/>
        <v>0</v>
      </c>
      <c r="DA10">
        <f t="shared" si="2"/>
        <v>0</v>
      </c>
      <c r="DB10">
        <f t="shared" si="2"/>
        <v>0</v>
      </c>
      <c r="DC10">
        <f t="shared" si="2"/>
        <v>0</v>
      </c>
      <c r="DD10">
        <f t="shared" si="2"/>
        <v>0</v>
      </c>
      <c r="DE10">
        <f t="shared" si="2"/>
        <v>0.54347826086956519</v>
      </c>
      <c r="DF10">
        <f t="shared" si="2"/>
        <v>0</v>
      </c>
      <c r="DG10">
        <f t="shared" si="2"/>
        <v>0</v>
      </c>
      <c r="DH10">
        <f t="shared" si="2"/>
        <v>0</v>
      </c>
      <c r="DI10">
        <f t="shared" si="2"/>
        <v>0</v>
      </c>
      <c r="DJ10">
        <f t="shared" si="2"/>
        <v>0</v>
      </c>
      <c r="DK10">
        <f t="shared" si="5"/>
        <v>-1.0333333333333337</v>
      </c>
      <c r="DL10">
        <f t="shared" si="5"/>
        <v>0</v>
      </c>
      <c r="DM10">
        <f t="shared" si="5"/>
        <v>0</v>
      </c>
      <c r="DN10">
        <f t="shared" si="5"/>
        <v>0</v>
      </c>
      <c r="DO10">
        <f t="shared" si="5"/>
        <v>0</v>
      </c>
      <c r="DP10">
        <f t="shared" si="5"/>
        <v>-1.197916666666667</v>
      </c>
      <c r="DQ10">
        <f t="shared" si="5"/>
        <v>-2.3148148148148071E-2</v>
      </c>
      <c r="DR10">
        <f t="shared" si="5"/>
        <v>0.16203703703703723</v>
      </c>
      <c r="DS10">
        <f t="shared" si="5"/>
        <v>0</v>
      </c>
      <c r="DT10">
        <f t="shared" si="5"/>
        <v>0</v>
      </c>
      <c r="DU10">
        <f t="shared" si="5"/>
        <v>0</v>
      </c>
      <c r="DV10">
        <f t="shared" si="5"/>
        <v>0</v>
      </c>
      <c r="DW10">
        <f t="shared" si="5"/>
        <v>0</v>
      </c>
      <c r="DX10">
        <f t="shared" si="5"/>
        <v>0</v>
      </c>
      <c r="DY10">
        <f t="shared" si="5"/>
        <v>0</v>
      </c>
      <c r="DZ10">
        <f t="shared" si="5"/>
        <v>0</v>
      </c>
      <c r="EA10">
        <f t="shared" si="6"/>
        <v>0</v>
      </c>
      <c r="EB10">
        <f t="shared" si="6"/>
        <v>0</v>
      </c>
      <c r="EC10">
        <f t="shared" si="6"/>
        <v>0</v>
      </c>
      <c r="ED10">
        <f t="shared" si="6"/>
        <v>0.40229885057471276</v>
      </c>
      <c r="EE10">
        <f t="shared" si="6"/>
        <v>-0.36764705882352966</v>
      </c>
      <c r="EF10">
        <f t="shared" si="6"/>
        <v>0</v>
      </c>
      <c r="EG10">
        <f t="shared" si="6"/>
        <v>0</v>
      </c>
      <c r="EH10">
        <f t="shared" si="6"/>
        <v>0</v>
      </c>
      <c r="EI10">
        <f t="shared" si="6"/>
        <v>0</v>
      </c>
      <c r="EJ10">
        <f t="shared" si="6"/>
        <v>0</v>
      </c>
      <c r="EK10">
        <f t="shared" si="6"/>
        <v>0</v>
      </c>
      <c r="EL10">
        <f t="shared" si="6"/>
        <v>0</v>
      </c>
      <c r="EM10">
        <f t="shared" si="6"/>
        <v>0</v>
      </c>
      <c r="EN10">
        <f t="shared" si="6"/>
        <v>0</v>
      </c>
      <c r="EO10">
        <f t="shared" si="6"/>
        <v>0</v>
      </c>
      <c r="EP10">
        <f t="shared" si="6"/>
        <v>0</v>
      </c>
      <c r="EQ10">
        <f t="shared" si="7"/>
        <v>0</v>
      </c>
      <c r="ER10">
        <f t="shared" si="7"/>
        <v>0</v>
      </c>
      <c r="ES10">
        <f t="shared" si="7"/>
        <v>0</v>
      </c>
      <c r="ET10">
        <f t="shared" si="7"/>
        <v>0</v>
      </c>
      <c r="EU10">
        <f t="shared" si="7"/>
        <v>0</v>
      </c>
      <c r="EV10">
        <f t="shared" si="7"/>
        <v>0</v>
      </c>
      <c r="EW10">
        <f t="shared" si="7"/>
        <v>0</v>
      </c>
      <c r="EX10">
        <f t="shared" si="7"/>
        <v>0</v>
      </c>
      <c r="EY10">
        <f t="shared" si="7"/>
        <v>0</v>
      </c>
      <c r="EZ10">
        <f t="shared" si="7"/>
        <v>0</v>
      </c>
      <c r="FA10">
        <f t="shared" si="7"/>
        <v>0</v>
      </c>
      <c r="FB10">
        <f t="shared" si="7"/>
        <v>0</v>
      </c>
      <c r="FC10">
        <f t="shared" si="7"/>
        <v>0</v>
      </c>
      <c r="FD10">
        <f t="shared" si="7"/>
        <v>0</v>
      </c>
      <c r="FE10">
        <f t="shared" si="7"/>
        <v>-0.66176470588235292</v>
      </c>
      <c r="FF10">
        <f t="shared" si="7"/>
        <v>0</v>
      </c>
      <c r="FG10">
        <f t="shared" si="8"/>
        <v>0</v>
      </c>
      <c r="FH10">
        <f t="shared" si="8"/>
        <v>0</v>
      </c>
      <c r="FI10">
        <f t="shared" si="8"/>
        <v>0</v>
      </c>
      <c r="FJ10">
        <f t="shared" si="4"/>
        <v>-0.79166666666666696</v>
      </c>
      <c r="FK10">
        <f t="shared" si="1"/>
        <v>0</v>
      </c>
      <c r="FL10">
        <f t="shared" si="1"/>
        <v>0</v>
      </c>
      <c r="FM10">
        <f t="shared" si="1"/>
        <v>0</v>
      </c>
      <c r="FN10">
        <f t="shared" si="1"/>
        <v>0</v>
      </c>
      <c r="FO10">
        <f t="shared" si="1"/>
        <v>0</v>
      </c>
      <c r="FP10">
        <f t="shared" si="1"/>
        <v>0</v>
      </c>
      <c r="FQ10">
        <f t="shared" si="1"/>
        <v>0</v>
      </c>
      <c r="FR10">
        <f t="shared" si="1"/>
        <v>0</v>
      </c>
      <c r="FS10">
        <f t="shared" si="1"/>
        <v>0</v>
      </c>
      <c r="FT10">
        <f t="shared" si="1"/>
        <v>0</v>
      </c>
      <c r="FU10">
        <f t="shared" si="1"/>
        <v>0</v>
      </c>
      <c r="FV10">
        <f t="shared" si="1"/>
        <v>0</v>
      </c>
      <c r="FW10">
        <f t="shared" si="1"/>
        <v>0.91269841269841256</v>
      </c>
      <c r="FX10">
        <f t="shared" si="1"/>
        <v>0</v>
      </c>
      <c r="FY10">
        <f t="shared" si="1"/>
        <v>0</v>
      </c>
      <c r="FZ10">
        <f t="shared" si="1"/>
        <v>1.0858585858585859</v>
      </c>
      <c r="GA10">
        <f t="shared" si="1"/>
        <v>0</v>
      </c>
      <c r="GB10">
        <f t="shared" si="1"/>
        <v>0</v>
      </c>
      <c r="GC10">
        <f t="shared" si="1"/>
        <v>0</v>
      </c>
      <c r="GD10">
        <f t="shared" si="1"/>
        <v>0</v>
      </c>
      <c r="GE10">
        <f t="shared" si="1"/>
        <v>0</v>
      </c>
      <c r="GF10">
        <f t="shared" si="1"/>
        <v>-0.83333333333333348</v>
      </c>
      <c r="GG10">
        <f t="shared" si="1"/>
        <v>0</v>
      </c>
      <c r="GH10">
        <f t="shared" si="1"/>
        <v>-0.24305555555555547</v>
      </c>
      <c r="GI10">
        <f t="shared" si="1"/>
        <v>0</v>
      </c>
      <c r="GJ10">
        <f t="shared" si="3"/>
        <v>0</v>
      </c>
    </row>
    <row r="11" spans="1:192">
      <c r="A11" s="2" t="s">
        <v>14</v>
      </c>
      <c r="B11">
        <f>IF(Data_Transpose!P11 &gt; 0, Data_Transpose!P11 -Data_Transpose!P$53, Data_Transpose!P11)</f>
        <v>0</v>
      </c>
      <c r="C11">
        <f>IF(Data_Transpose!G11 &gt; 0, Data_Transpose!G11 -Data_Transpose!G$53, Data_Transpose!G11)</f>
        <v>0</v>
      </c>
      <c r="D11">
        <f>IF(Data_Transpose!B11 &gt; 0, Data_Transpose!B11 -Data_Transpose!B$53, Data_Transpose!B11)</f>
        <v>0</v>
      </c>
      <c r="E11">
        <f>IF(Data_Transpose!C11 &gt; 0, Data_Transpose!C11 -Data_Transpose!C$53, Data_Transpose!C11)</f>
        <v>0</v>
      </c>
      <c r="F11">
        <f>IF(Data_Transpose!D11 &gt; 0, Data_Transpose!D11 -Data_Transpose!D$53, Data_Transpose!D11)</f>
        <v>0</v>
      </c>
      <c r="G11">
        <f>IF(Data_Transpose!E11 &gt; 0, Data_Transpose!E11 -Data_Transpose!E$53, Data_Transpose!E11)</f>
        <v>0</v>
      </c>
      <c r="H11">
        <f>IF(Data_Transpose!F11 &gt; 0, Data_Transpose!F11 -Data_Transpose!F$53, Data_Transpose!F11)</f>
        <v>0</v>
      </c>
      <c r="I11">
        <f>IF(Data_Transpose!H11 &gt; 0, Data_Transpose!H11 -Data_Transpose!H$53, Data_Transpose!H11)</f>
        <v>0</v>
      </c>
      <c r="J11">
        <f>IF(Data_Transpose!I11 &gt; 0, Data_Transpose!I11 -Data_Transpose!I$53, Data_Transpose!I11)</f>
        <v>0</v>
      </c>
      <c r="K11">
        <f>IF(Data_Transpose!J11 &gt; 0, Data_Transpose!J11 -Data_Transpose!J$53, Data_Transpose!J11)</f>
        <v>0</v>
      </c>
      <c r="L11">
        <f>IF(Data_Transpose!K11 &gt; 0, Data_Transpose!K11 -Data_Transpose!K$53, Data_Transpose!K11)</f>
        <v>0</v>
      </c>
      <c r="M11">
        <f>IF(Data_Transpose!L11 &gt; 0, Data_Transpose!L11 -Data_Transpose!L$53, Data_Transpose!L11)</f>
        <v>0</v>
      </c>
      <c r="N11">
        <f>IF(Data_Transpose!M11 &gt; 0, Data_Transpose!M11 -Data_Transpose!M$53, Data_Transpose!M11)</f>
        <v>0</v>
      </c>
      <c r="O11">
        <f>IF(Data_Transpose!N11 &gt; 0, Data_Transpose!N11 -Data_Transpose!N$53, Data_Transpose!N11)</f>
        <v>0</v>
      </c>
      <c r="P11">
        <f>IF(Data_Transpose!O11 &gt; 0, Data_Transpose!O11 -Data_Transpose!O$53, Data_Transpose!O11)</f>
        <v>0</v>
      </c>
      <c r="Q11">
        <f>IF(Data_Transpose!Q11 &gt; 0, Data_Transpose!Q11 -Data_Transpose!Q$53, Data_Transpose!Q11)</f>
        <v>0</v>
      </c>
      <c r="R11">
        <f>IF(Data_Transpose!R11 &gt; 0, Data_Transpose!R11 -Data_Transpose!R$53, Data_Transpose!R11)</f>
        <v>0</v>
      </c>
      <c r="S11">
        <f>IF(Data_Transpose!S11 &gt; 0, Data_Transpose!S11 -Data_Transpose!S$53, Data_Transpose!S11)</f>
        <v>0</v>
      </c>
      <c r="T11">
        <f>IF(Data_Transpose!T11 &gt; 0, Data_Transpose!T11 -Data_Transpose!T$53, Data_Transpose!T11)</f>
        <v>0</v>
      </c>
      <c r="U11">
        <f>IF(Data_Transpose!U11 &gt; 0, Data_Transpose!U11 -Data_Transpose!U$53, Data_Transpose!U11)</f>
        <v>0</v>
      </c>
      <c r="V11">
        <f>IF(Data_Transpose!V11 &gt; 0, Data_Transpose!V11 -Data_Transpose!V$53, Data_Transpose!V11)</f>
        <v>-1.129032258064516</v>
      </c>
      <c r="W11">
        <f>IF(Data_Transpose!W11 &gt; 0, Data_Transpose!W11 -Data_Transpose!W$53, Data_Transpose!W11)</f>
        <v>0</v>
      </c>
      <c r="X11">
        <f>IF(Data_Transpose!X11 &gt; 0, Data_Transpose!X11 -Data_Transpose!X$53, Data_Transpose!X11)</f>
        <v>0</v>
      </c>
      <c r="Y11">
        <f>IF(Data_Transpose!Y11 &gt; 0, Data_Transpose!Y11 -Data_Transpose!Y$53, Data_Transpose!Y11)</f>
        <v>0</v>
      </c>
      <c r="Z11">
        <f>IF(Data_Transpose!Z11 &gt; 0, Data_Transpose!Z11 -Data_Transpose!Z$53, Data_Transpose!Z11)</f>
        <v>0</v>
      </c>
      <c r="AA11">
        <f>IF(Data_Transpose!AA11 &gt; 0, Data_Transpose!AA11 -Data_Transpose!AA$53, Data_Transpose!AA11)</f>
        <v>0</v>
      </c>
      <c r="AB11">
        <f>IF(Data_Transpose!AB11 &gt; 0, Data_Transpose!AB11 -Data_Transpose!AB$53, Data_Transpose!AB11)</f>
        <v>0</v>
      </c>
      <c r="AC11">
        <f>IF(Data_Transpose!AC11 &gt; 0, Data_Transpose!AC11 -Data_Transpose!AC$53, Data_Transpose!AC11)</f>
        <v>0</v>
      </c>
      <c r="AD11">
        <f>IF(Data_Transpose!AD11 &gt; 0, Data_Transpose!AD11 -Data_Transpose!AD$53, Data_Transpose!AD11)</f>
        <v>0</v>
      </c>
      <c r="AE11">
        <f>IF(Data_Transpose!AE11 &gt; 0, Data_Transpose!AE11 -Data_Transpose!AE$53, Data_Transpose!AE11)</f>
        <v>0</v>
      </c>
      <c r="AF11">
        <f>IF(Data_Transpose!AF11 &gt; 0, Data_Transpose!AF11 -Data_Transpose!AF$53, Data_Transpose!AF11)</f>
        <v>0</v>
      </c>
      <c r="AG11">
        <f>IF(Data_Transpose!AG11 &gt; 0, Data_Transpose!AG11 -Data_Transpose!AG$53, Data_Transpose!AG11)</f>
        <v>0</v>
      </c>
      <c r="AH11">
        <f>IF(Data_Transpose!AH11 &gt; 0, Data_Transpose!AH11 -Data_Transpose!AH$53, Data_Transpose!AH11)</f>
        <v>0</v>
      </c>
      <c r="AI11">
        <f>IF(Data_Transpose!AI11 &gt; 0, Data_Transpose!AI11 -Data_Transpose!AI$53, Data_Transpose!AI11)</f>
        <v>0</v>
      </c>
      <c r="AJ11">
        <f>IF(Data_Transpose!AJ11 &gt; 0, Data_Transpose!AJ11 -Data_Transpose!AJ$53, Data_Transpose!AJ11)</f>
        <v>0</v>
      </c>
      <c r="AK11">
        <f>IF(Data_Transpose!AK11 &gt; 0, Data_Transpose!AK11 -Data_Transpose!AK$53, Data_Transpose!AK11)</f>
        <v>0</v>
      </c>
      <c r="AL11">
        <f>IF(Data_Transpose!AL11 &gt; 0, Data_Transpose!AL11 -Data_Transpose!AL$53, Data_Transpose!AL11)</f>
        <v>0</v>
      </c>
      <c r="AM11">
        <f>IF(Data_Transpose!AM11 &gt; 0, Data_Transpose!AM11 -Data_Transpose!AM$53, Data_Transpose!AM11)</f>
        <v>0</v>
      </c>
      <c r="AN11">
        <f>IF(Data_Transpose!AN11 &gt; 0, Data_Transpose!AN11 -Data_Transpose!AN$53, Data_Transpose!AN11)</f>
        <v>0</v>
      </c>
      <c r="AO11">
        <f>IF(Data_Transpose!AO11 &gt; 0, Data_Transpose!AO11 -Data_Transpose!AO$53, Data_Transpose!AO11)</f>
        <v>0</v>
      </c>
      <c r="AP11">
        <f>IF(Data_Transpose!AP11 &gt; 0, Data_Transpose!AP11 -Data_Transpose!AP$53, Data_Transpose!AP11)</f>
        <v>0</v>
      </c>
      <c r="AQ11">
        <f>IF(Data_Transpose!AQ11 &gt; 0, Data_Transpose!AQ11 -Data_Transpose!AQ$53, Data_Transpose!AQ11)</f>
        <v>0</v>
      </c>
      <c r="AR11">
        <f>IF(Data_Transpose!AR11 &gt; 0, Data_Transpose!AR11 -Data_Transpose!AR$53, Data_Transpose!AR11)</f>
        <v>0</v>
      </c>
      <c r="AS11">
        <f>IF(Data_Transpose!AS11 &gt; 0, Data_Transpose!AS11 -Data_Transpose!AS$53, Data_Transpose!AS11)</f>
        <v>0</v>
      </c>
      <c r="AT11">
        <f>IF(Data_Transpose!AT11 &gt; 0, Data_Transpose!AT11 -Data_Transpose!AT$53, Data_Transpose!AT11)</f>
        <v>0</v>
      </c>
      <c r="AU11">
        <f>IF(Data_Transpose!AU11 &gt; 0, Data_Transpose!AU11 -Data_Transpose!AU$53, Data_Transpose!AU11)</f>
        <v>0</v>
      </c>
      <c r="AV11">
        <f>IF(Data_Transpose!AV11 &gt; 0, Data_Transpose!AV11 -Data_Transpose!AV$53, Data_Transpose!AV11)</f>
        <v>0</v>
      </c>
      <c r="AW11">
        <f>IF(Data_Transpose!AW11 &gt; 0, Data_Transpose!AW11 -Data_Transpose!AW$53, Data_Transpose!AW11)</f>
        <v>0</v>
      </c>
      <c r="AX11">
        <f>IF(Data_Transpose!AX11 &gt; 0, Data_Transpose!AX11 -Data_Transpose!AX$53, Data_Transpose!AX11)</f>
        <v>0</v>
      </c>
      <c r="AY11">
        <f>IF(Data_Transpose!AY11 &gt; 0, Data_Transpose!AY11 -Data_Transpose!AY$53, Data_Transpose!AY11)</f>
        <v>0</v>
      </c>
      <c r="AZ11">
        <f>IF(Data_Transpose!AZ11 &gt; 0, Data_Transpose!AZ11 -Data_Transpose!AZ$53, Data_Transpose!AZ11)</f>
        <v>0</v>
      </c>
      <c r="BA11">
        <f>IF(Data_Transpose!BA11 &gt; 0, Data_Transpose!BA11 -Data_Transpose!BA$53, Data_Transpose!BA11)</f>
        <v>0</v>
      </c>
      <c r="BB11">
        <f>IF(Data_Transpose!BB11 &gt; 0, Data_Transpose!BB11 -Data_Transpose!BB$53, Data_Transpose!BB11)</f>
        <v>0</v>
      </c>
      <c r="BC11">
        <f>IF(Data_Transpose!BC11 &gt; 0, Data_Transpose!BC11 -Data_Transpose!BC$53, Data_Transpose!BC11)</f>
        <v>0</v>
      </c>
      <c r="BD11">
        <f>IF(Data_Transpose!BD11 &gt; 0, Data_Transpose!BD11 -Data_Transpose!BD$53, Data_Transpose!BD11)</f>
        <v>0</v>
      </c>
      <c r="BE11">
        <f>IF(Data_Transpose!BE11 &gt; 0, Data_Transpose!BE11 -Data_Transpose!BE$53, Data_Transpose!BE11)</f>
        <v>0</v>
      </c>
      <c r="BF11">
        <f>IF(Data_Transpose!BF11 &gt; 0, Data_Transpose!BF11 -Data_Transpose!BF$53, Data_Transpose!BF11)</f>
        <v>0</v>
      </c>
      <c r="BG11">
        <f>IF(Data_Transpose!BH11 &gt; 0, Data_Transpose!BH11 -Data_Transpose!BH$53, Data_Transpose!BH11)</f>
        <v>0</v>
      </c>
      <c r="BH11">
        <f>IF(Data_Transpose!BI11 &gt; 0, Data_Transpose!BI11 -Data_Transpose!BI$53, Data_Transpose!BI11)</f>
        <v>0</v>
      </c>
      <c r="BI11">
        <f>IF(Data_Transpose!BJ11 &gt; 0, Data_Transpose!BJ11 -Data_Transpose!BJ$53, Data_Transpose!BJ11)</f>
        <v>0.375</v>
      </c>
      <c r="BJ11">
        <f>IF(Data_Transpose!BK11 &gt; 0, Data_Transpose!BK11 -Data_Transpose!BK$53, Data_Transpose!BK11)</f>
        <v>0</v>
      </c>
      <c r="BK11">
        <f>IF(Data_Transpose!BL11 &gt; 0, Data_Transpose!BL11 -Data_Transpose!BL$53, Data_Transpose!BL11)</f>
        <v>0</v>
      </c>
      <c r="BL11">
        <f>IF(Data_Transpose!BM11 &gt; 0, Data_Transpose!BM11 -Data_Transpose!BM$53, Data_Transpose!BM11)</f>
        <v>0</v>
      </c>
      <c r="BM11">
        <f>IF(Data_Transpose!BN11 &gt; 0, Data_Transpose!BN11 -Data_Transpose!BN$53, Data_Transpose!BN11)</f>
        <v>0</v>
      </c>
      <c r="BN11">
        <f>IF(Data_Transpose!BO11 &gt; 0, Data_Transpose!BO11 -Data_Transpose!BO$53, Data_Transpose!BO11)</f>
        <v>0</v>
      </c>
      <c r="BO11">
        <f>IF(Data_Transpose!BP11 &gt; 0, Data_Transpose!BP11 -Data_Transpose!BP$53, Data_Transpose!BP11)</f>
        <v>0</v>
      </c>
      <c r="BP11">
        <f>IF(Data_Transpose!BQ11 &gt; 0, Data_Transpose!BQ11 -Data_Transpose!BQ$53, Data_Transpose!BQ11)</f>
        <v>0</v>
      </c>
      <c r="BQ11">
        <f>IF(Data_Transpose!BR11 &gt; 0, Data_Transpose!BR11 -Data_Transpose!BR$53, Data_Transpose!BR11)</f>
        <v>0</v>
      </c>
      <c r="BR11">
        <f>IF(Data_Transpose!BS11 &gt; 0, Data_Transpose!BS11 -Data_Transpose!BS$53, Data_Transpose!BS11)</f>
        <v>-1.0499999999999998</v>
      </c>
      <c r="BS11">
        <f>IF(Data_Transpose!BT11 &gt; 0, Data_Transpose!BT11 -Data_Transpose!BT$53, Data_Transpose!BT11)</f>
        <v>0</v>
      </c>
      <c r="BT11">
        <f>IF(Data_Transpose!BU11 &gt; 0, Data_Transpose!BU11 -Data_Transpose!BU$53, Data_Transpose!BU11)</f>
        <v>0</v>
      </c>
      <c r="BU11">
        <f>IF(Data_Transpose!BV11 &gt; 0, Data_Transpose!BV11 -Data_Transpose!BV$53, Data_Transpose!BV11)</f>
        <v>0</v>
      </c>
      <c r="BV11">
        <f>IF(Data_Transpose!BW11 &gt; 0, Data_Transpose!BW11 -Data_Transpose!BW$53, Data_Transpose!BW11)</f>
        <v>0</v>
      </c>
      <c r="BW11">
        <f>IF(Data_Transpose!BX11 &gt; 0, Data_Transpose!BX11 -Data_Transpose!BX$53, Data_Transpose!BX11)</f>
        <v>0.5</v>
      </c>
      <c r="BX11">
        <f>IF(Data_Transpose!BY11 &gt; 0, Data_Transpose!BY11 -Data_Transpose!BY$53, Data_Transpose!BY11)</f>
        <v>0</v>
      </c>
      <c r="BY11">
        <f>IF(Data_Transpose!BZ11 &gt; 0, Data_Transpose!BZ11 -Data_Transpose!BZ$53, Data_Transpose!BZ11)</f>
        <v>0</v>
      </c>
      <c r="BZ11">
        <f>IF(Data_Transpose!CA11 &gt; 0, Data_Transpose!CA11 -Data_Transpose!CA$53, Data_Transpose!CA11)</f>
        <v>0</v>
      </c>
      <c r="CA11">
        <f>IF(Data_Transpose!CB11 &gt; 0, Data_Transpose!CB11 -Data_Transpose!CB$53, Data_Transpose!CB11)</f>
        <v>0</v>
      </c>
      <c r="CB11">
        <f>IF(Data_Transpose!CC11 &gt; 0, Data_Transpose!CC11 -Data_Transpose!CC$53, Data_Transpose!CC11)</f>
        <v>0</v>
      </c>
      <c r="CC11">
        <f>IF(Data_Transpose!CD11 &gt; 0, Data_Transpose!CD11 -Data_Transpose!CD$53, Data_Transpose!CD11)</f>
        <v>0</v>
      </c>
      <c r="CD11">
        <f>IF(Data_Transpose!CE11 &gt; 0, Data_Transpose!CE11 -Data_Transpose!CE$53, Data_Transpose!CE11)</f>
        <v>0</v>
      </c>
      <c r="CE11">
        <f>IF(Data_Transpose!CF11 &gt; 0, Data_Transpose!CF11 -Data_Transpose!CF$53, Data_Transpose!CF11)</f>
        <v>0</v>
      </c>
      <c r="CF11">
        <f>IF(Data_Transpose!CG11 &gt; 0, Data_Transpose!CG11 -Data_Transpose!CG$53, Data_Transpose!CG11)</f>
        <v>0</v>
      </c>
      <c r="CG11">
        <f>IF(Data_Transpose!CH11 &gt; 0, Data_Transpose!CH11 -Data_Transpose!CH$53, Data_Transpose!CH11)</f>
        <v>0</v>
      </c>
      <c r="CH11">
        <f>IF(Data_Transpose!CI11 &gt; 0, Data_Transpose!CI11 -Data_Transpose!CI$53, Data_Transpose!CI11)</f>
        <v>-0.30303030303030276</v>
      </c>
      <c r="CI11">
        <f>IF(Data_Transpose!CJ11 &gt; 0, Data_Transpose!CJ11 -Data_Transpose!CJ$53, Data_Transpose!CJ11)</f>
        <v>0</v>
      </c>
      <c r="CJ11">
        <f>IF(Data_Transpose!CK11 &gt; 0, Data_Transpose!CK11 -Data_Transpose!CK$53, Data_Transpose!CK11)</f>
        <v>0</v>
      </c>
      <c r="CK11">
        <f>IF(Data_Transpose!CL11 &gt; 0, Data_Transpose!CL11 -Data_Transpose!CL$53, Data_Transpose!CL11)</f>
        <v>0</v>
      </c>
      <c r="CL11">
        <f>IF(Data_Transpose!CM11 &gt; 0, Data_Transpose!CM11 -Data_Transpose!CM$53, Data_Transpose!CM11)</f>
        <v>0</v>
      </c>
      <c r="CM11">
        <f>IF(Data_Transpose!CN11 &gt; 0, Data_Transpose!CN11 -Data_Transpose!CN$53, Data_Transpose!CN11)</f>
        <v>0</v>
      </c>
      <c r="CN11">
        <f>IF(Data_Transpose!CO11 &gt; 0, Data_Transpose!CO11 -Data_Transpose!CO$53, Data_Transpose!CO11)</f>
        <v>0</v>
      </c>
      <c r="CO11">
        <f>IF(Data_Transpose!CP11 &gt; 0, Data_Transpose!CP11 -Data_Transpose!CP$53, Data_Transpose!CP11)</f>
        <v>0</v>
      </c>
      <c r="CP11">
        <f>IF(Data_Transpose!CQ11 &gt; 0, Data_Transpose!CQ11 -Data_Transpose!CQ$53, Data_Transpose!CQ11)</f>
        <v>0</v>
      </c>
      <c r="CQ11">
        <f>IF(Data_Transpose!CR11 &gt; 0, Data_Transpose!CR11 -Data_Transpose!CR$53, Data_Transpose!CR11)</f>
        <v>0</v>
      </c>
      <c r="CR11">
        <f>IF(Data_Transpose!CS11 &gt; 0, Data_Transpose!CS11 -Data_Transpose!CS$53, Data_Transpose!CS11)</f>
        <v>0</v>
      </c>
      <c r="CU11">
        <f t="shared" si="2"/>
        <v>0</v>
      </c>
      <c r="CV11">
        <f t="shared" si="2"/>
        <v>0</v>
      </c>
      <c r="CW11">
        <f t="shared" si="2"/>
        <v>0</v>
      </c>
      <c r="CX11">
        <f t="shared" si="2"/>
        <v>0</v>
      </c>
      <c r="CY11">
        <f t="shared" si="2"/>
        <v>0</v>
      </c>
      <c r="CZ11">
        <f t="shared" si="2"/>
        <v>0</v>
      </c>
      <c r="DA11">
        <f t="shared" si="2"/>
        <v>0</v>
      </c>
      <c r="DB11">
        <f t="shared" si="2"/>
        <v>0</v>
      </c>
      <c r="DC11">
        <f t="shared" si="2"/>
        <v>0</v>
      </c>
      <c r="DD11">
        <f t="shared" si="2"/>
        <v>0</v>
      </c>
      <c r="DE11">
        <f t="shared" si="2"/>
        <v>0</v>
      </c>
      <c r="DF11">
        <f t="shared" si="2"/>
        <v>0</v>
      </c>
      <c r="DG11">
        <f t="shared" si="2"/>
        <v>0</v>
      </c>
      <c r="DH11">
        <f t="shared" si="2"/>
        <v>0</v>
      </c>
      <c r="DI11">
        <f t="shared" si="2"/>
        <v>0</v>
      </c>
      <c r="DJ11">
        <f t="shared" si="2"/>
        <v>0</v>
      </c>
      <c r="DK11">
        <f t="shared" si="5"/>
        <v>0</v>
      </c>
      <c r="DL11">
        <f t="shared" si="5"/>
        <v>0</v>
      </c>
      <c r="DM11">
        <f t="shared" si="5"/>
        <v>0</v>
      </c>
      <c r="DN11">
        <f t="shared" si="5"/>
        <v>0</v>
      </c>
      <c r="DO11">
        <f t="shared" si="5"/>
        <v>0</v>
      </c>
      <c r="DP11">
        <f t="shared" si="5"/>
        <v>0</v>
      </c>
      <c r="DQ11">
        <f t="shared" si="5"/>
        <v>0</v>
      </c>
      <c r="DR11">
        <f t="shared" si="5"/>
        <v>0</v>
      </c>
      <c r="DS11">
        <f t="shared" si="5"/>
        <v>0</v>
      </c>
      <c r="DT11">
        <f t="shared" si="5"/>
        <v>0</v>
      </c>
      <c r="DU11">
        <f t="shared" si="5"/>
        <v>0</v>
      </c>
      <c r="DV11">
        <f t="shared" si="5"/>
        <v>0</v>
      </c>
      <c r="DW11">
        <f t="shared" si="5"/>
        <v>0</v>
      </c>
      <c r="DX11">
        <f t="shared" si="5"/>
        <v>0</v>
      </c>
      <c r="DY11">
        <f t="shared" si="5"/>
        <v>0</v>
      </c>
      <c r="DZ11">
        <f t="shared" si="5"/>
        <v>0</v>
      </c>
      <c r="EA11">
        <f t="shared" si="6"/>
        <v>0</v>
      </c>
      <c r="EB11">
        <f t="shared" si="6"/>
        <v>0</v>
      </c>
      <c r="EC11">
        <f t="shared" si="6"/>
        <v>0</v>
      </c>
      <c r="ED11">
        <f t="shared" si="6"/>
        <v>0</v>
      </c>
      <c r="EE11">
        <f t="shared" si="6"/>
        <v>0</v>
      </c>
      <c r="EF11">
        <f t="shared" si="6"/>
        <v>0</v>
      </c>
      <c r="EG11">
        <f t="shared" si="6"/>
        <v>0</v>
      </c>
      <c r="EH11">
        <f t="shared" si="6"/>
        <v>0</v>
      </c>
      <c r="EI11">
        <f t="shared" si="6"/>
        <v>0</v>
      </c>
      <c r="EJ11">
        <f t="shared" si="6"/>
        <v>0</v>
      </c>
      <c r="EK11">
        <f t="shared" si="6"/>
        <v>0</v>
      </c>
      <c r="EL11">
        <f t="shared" si="6"/>
        <v>0</v>
      </c>
      <c r="EM11">
        <f t="shared" si="6"/>
        <v>0</v>
      </c>
      <c r="EN11">
        <f t="shared" si="6"/>
        <v>0</v>
      </c>
      <c r="EO11">
        <f t="shared" si="6"/>
        <v>0</v>
      </c>
      <c r="EP11">
        <f t="shared" si="6"/>
        <v>0</v>
      </c>
      <c r="EQ11">
        <f t="shared" si="7"/>
        <v>0</v>
      </c>
      <c r="ER11">
        <f t="shared" si="7"/>
        <v>0</v>
      </c>
      <c r="ES11">
        <f t="shared" si="7"/>
        <v>0</v>
      </c>
      <c r="ET11">
        <f t="shared" si="7"/>
        <v>0</v>
      </c>
      <c r="EU11">
        <f t="shared" si="7"/>
        <v>0</v>
      </c>
      <c r="EV11">
        <f t="shared" si="7"/>
        <v>0</v>
      </c>
      <c r="EW11">
        <f t="shared" si="7"/>
        <v>0</v>
      </c>
      <c r="EX11">
        <f t="shared" si="7"/>
        <v>0</v>
      </c>
      <c r="EY11">
        <f t="shared" si="7"/>
        <v>0</v>
      </c>
      <c r="EZ11">
        <f t="shared" si="7"/>
        <v>0</v>
      </c>
      <c r="FA11">
        <f t="shared" si="7"/>
        <v>0</v>
      </c>
      <c r="FB11">
        <f t="shared" si="7"/>
        <v>0</v>
      </c>
      <c r="FC11">
        <f t="shared" si="7"/>
        <v>0</v>
      </c>
      <c r="FD11">
        <f t="shared" si="7"/>
        <v>0</v>
      </c>
      <c r="FE11">
        <f t="shared" si="7"/>
        <v>0</v>
      </c>
      <c r="FF11">
        <f t="shared" si="7"/>
        <v>0</v>
      </c>
      <c r="FG11">
        <f t="shared" si="8"/>
        <v>0</v>
      </c>
      <c r="FH11">
        <f t="shared" si="8"/>
        <v>0</v>
      </c>
      <c r="FI11">
        <f t="shared" si="8"/>
        <v>0</v>
      </c>
      <c r="FJ11">
        <f t="shared" si="4"/>
        <v>0</v>
      </c>
      <c r="FK11">
        <f t="shared" si="1"/>
        <v>0</v>
      </c>
      <c r="FL11">
        <f t="shared" si="1"/>
        <v>0</v>
      </c>
      <c r="FM11">
        <f t="shared" si="1"/>
        <v>0</v>
      </c>
      <c r="FN11">
        <f t="shared" si="1"/>
        <v>0</v>
      </c>
      <c r="FO11">
        <f t="shared" si="1"/>
        <v>0</v>
      </c>
      <c r="FP11">
        <f t="shared" si="1"/>
        <v>0</v>
      </c>
      <c r="FQ11">
        <f t="shared" si="1"/>
        <v>0</v>
      </c>
      <c r="FR11">
        <f t="shared" si="1"/>
        <v>0</v>
      </c>
      <c r="FS11">
        <f t="shared" si="1"/>
        <v>0</v>
      </c>
      <c r="FT11">
        <f t="shared" si="1"/>
        <v>0</v>
      </c>
      <c r="FU11">
        <f t="shared" si="1"/>
        <v>0</v>
      </c>
      <c r="FV11">
        <f t="shared" si="1"/>
        <v>0</v>
      </c>
      <c r="FW11">
        <f t="shared" si="1"/>
        <v>0</v>
      </c>
      <c r="FX11">
        <f t="shared" si="1"/>
        <v>0</v>
      </c>
      <c r="FY11">
        <f t="shared" si="1"/>
        <v>0</v>
      </c>
      <c r="FZ11">
        <f t="shared" si="1"/>
        <v>0</v>
      </c>
      <c r="GA11">
        <f t="shared" si="1"/>
        <v>0</v>
      </c>
      <c r="GB11">
        <f t="shared" si="1"/>
        <v>0</v>
      </c>
      <c r="GC11">
        <f t="shared" si="1"/>
        <v>0</v>
      </c>
      <c r="GD11">
        <f t="shared" si="1"/>
        <v>0</v>
      </c>
      <c r="GE11">
        <f t="shared" si="1"/>
        <v>0</v>
      </c>
      <c r="GF11">
        <f t="shared" si="1"/>
        <v>0</v>
      </c>
      <c r="GG11">
        <f t="shared" si="1"/>
        <v>0</v>
      </c>
      <c r="GH11">
        <f t="shared" si="1"/>
        <v>0</v>
      </c>
      <c r="GI11">
        <f t="shared" si="1"/>
        <v>0</v>
      </c>
      <c r="GJ11">
        <f t="shared" si="3"/>
        <v>0</v>
      </c>
    </row>
    <row r="12" spans="1:192">
      <c r="A12" s="2" t="s">
        <v>15</v>
      </c>
      <c r="B12">
        <f>IF(Data_Transpose!P12 &gt; 0, Data_Transpose!P12 -Data_Transpose!P$53, Data_Transpose!P12)</f>
        <v>0</v>
      </c>
      <c r="C12">
        <f>IF(Data_Transpose!G12 &gt; 0, Data_Transpose!G12 -Data_Transpose!G$53, Data_Transpose!G12)</f>
        <v>0</v>
      </c>
      <c r="D12">
        <f>IF(Data_Transpose!B12 &gt; 0, Data_Transpose!B12 -Data_Transpose!B$53, Data_Transpose!B12)</f>
        <v>0.91666666666666696</v>
      </c>
      <c r="E12">
        <f>IF(Data_Transpose!C12 &gt; 0, Data_Transpose!C12 -Data_Transpose!C$53, Data_Transpose!C12)</f>
        <v>0</v>
      </c>
      <c r="F12">
        <f>IF(Data_Transpose!D12 &gt; 0, Data_Transpose!D12 -Data_Transpose!D$53, Data_Transpose!D12)</f>
        <v>0</v>
      </c>
      <c r="G12">
        <f>IF(Data_Transpose!E12 &gt; 0, Data_Transpose!E12 -Data_Transpose!E$53, Data_Transpose!E12)</f>
        <v>0.40740740740740744</v>
      </c>
      <c r="H12">
        <f>IF(Data_Transpose!F12 &gt; 0, Data_Transpose!F12 -Data_Transpose!F$53, Data_Transpose!F12)</f>
        <v>0</v>
      </c>
      <c r="I12">
        <f>IF(Data_Transpose!H12 &gt; 0, Data_Transpose!H12 -Data_Transpose!H$53, Data_Transpose!H12)</f>
        <v>0</v>
      </c>
      <c r="J12">
        <f>IF(Data_Transpose!I12 &gt; 0, Data_Transpose!I12 -Data_Transpose!I$53, Data_Transpose!I12)</f>
        <v>0</v>
      </c>
      <c r="K12">
        <f>IF(Data_Transpose!J12 &gt; 0, Data_Transpose!J12 -Data_Transpose!J$53, Data_Transpose!J12)</f>
        <v>0</v>
      </c>
      <c r="L12">
        <f>IF(Data_Transpose!K12 &gt; 0, Data_Transpose!K12 -Data_Transpose!K$53, Data_Transpose!K12)</f>
        <v>0</v>
      </c>
      <c r="M12">
        <f>IF(Data_Transpose!L12 &gt; 0, Data_Transpose!L12 -Data_Transpose!L$53, Data_Transpose!L12)</f>
        <v>-1.652173913043478</v>
      </c>
      <c r="N12">
        <f>IF(Data_Transpose!M12 &gt; 0, Data_Transpose!M12 -Data_Transpose!M$53, Data_Transpose!M12)</f>
        <v>0</v>
      </c>
      <c r="O12">
        <f>IF(Data_Transpose!N12 &gt; 0, Data_Transpose!N12 -Data_Transpose!N$53, Data_Transpose!N12)</f>
        <v>0</v>
      </c>
      <c r="P12">
        <f>IF(Data_Transpose!O12 &gt; 0, Data_Transpose!O12 -Data_Transpose!O$53, Data_Transpose!O12)</f>
        <v>0</v>
      </c>
      <c r="Q12">
        <f>IF(Data_Transpose!Q12 &gt; 0, Data_Transpose!Q12 -Data_Transpose!Q$53, Data_Transpose!Q12)</f>
        <v>-0.58823529411764675</v>
      </c>
      <c r="R12">
        <f>IF(Data_Transpose!R12 &gt; 0, Data_Transpose!R12 -Data_Transpose!R$53, Data_Transpose!R12)</f>
        <v>0</v>
      </c>
      <c r="S12">
        <f>IF(Data_Transpose!S12 &gt; 0, Data_Transpose!S12 -Data_Transpose!S$53, Data_Transpose!S12)</f>
        <v>-0.75999999999999979</v>
      </c>
      <c r="T12">
        <f>IF(Data_Transpose!T12 &gt; 0, Data_Transpose!T12 -Data_Transpose!T$53, Data_Transpose!T12)</f>
        <v>0</v>
      </c>
      <c r="U12">
        <f>IF(Data_Transpose!U12 &gt; 0, Data_Transpose!U12 -Data_Transpose!U$53, Data_Transpose!U12)</f>
        <v>0</v>
      </c>
      <c r="V12">
        <f>IF(Data_Transpose!V12 &gt; 0, Data_Transpose!V12 -Data_Transpose!V$53, Data_Transpose!V12)</f>
        <v>-1.129032258064516</v>
      </c>
      <c r="W12">
        <f>IF(Data_Transpose!W12 &gt; 0, Data_Transpose!W12 -Data_Transpose!W$53, Data_Transpose!W12)</f>
        <v>0</v>
      </c>
      <c r="X12">
        <f>IF(Data_Transpose!X12 &gt; 0, Data_Transpose!X12 -Data_Transpose!X$53, Data_Transpose!X12)</f>
        <v>0</v>
      </c>
      <c r="Y12">
        <f>IF(Data_Transpose!Y12 &gt; 0, Data_Transpose!Y12 -Data_Transpose!Y$53, Data_Transpose!Y12)</f>
        <v>1.0277777777777777</v>
      </c>
      <c r="Z12">
        <f>IF(Data_Transpose!Z12 &gt; 0, Data_Transpose!Z12 -Data_Transpose!Z$53, Data_Transpose!Z12)</f>
        <v>-1.1944444444444446</v>
      </c>
      <c r="AA12">
        <f>IF(Data_Transpose!AA12 &gt; 0, Data_Transpose!AA12 -Data_Transpose!AA$53, Data_Transpose!AA12)</f>
        <v>0</v>
      </c>
      <c r="AB12">
        <f>IF(Data_Transpose!AB12 &gt; 0, Data_Transpose!AB12 -Data_Transpose!AB$53, Data_Transpose!AB12)</f>
        <v>0</v>
      </c>
      <c r="AC12">
        <f>IF(Data_Transpose!AC12 &gt; 0, Data_Transpose!AC12 -Data_Transpose!AC$53, Data_Transpose!AC12)</f>
        <v>0</v>
      </c>
      <c r="AD12">
        <f>IF(Data_Transpose!AD12 &gt; 0, Data_Transpose!AD12 -Data_Transpose!AD$53, Data_Transpose!AD12)</f>
        <v>0</v>
      </c>
      <c r="AE12">
        <f>IF(Data_Transpose!AE12 &gt; 0, Data_Transpose!AE12 -Data_Transpose!AE$53, Data_Transpose!AE12)</f>
        <v>0</v>
      </c>
      <c r="AF12">
        <f>IF(Data_Transpose!AF12 &gt; 0, Data_Transpose!AF12 -Data_Transpose!AF$53, Data_Transpose!AF12)</f>
        <v>0</v>
      </c>
      <c r="AG12">
        <f>IF(Data_Transpose!AG12 &gt; 0, Data_Transpose!AG12 -Data_Transpose!AG$53, Data_Transpose!AG12)</f>
        <v>0</v>
      </c>
      <c r="AH12">
        <f>IF(Data_Transpose!AH12 &gt; 0, Data_Transpose!AH12 -Data_Transpose!AH$53, Data_Transpose!AH12)</f>
        <v>0</v>
      </c>
      <c r="AI12">
        <f>IF(Data_Transpose!AI12 &gt; 0, Data_Transpose!AI12 -Data_Transpose!AI$53, Data_Transpose!AI12)</f>
        <v>0</v>
      </c>
      <c r="AJ12">
        <f>IF(Data_Transpose!AJ12 &gt; 0, Data_Transpose!AJ12 -Data_Transpose!AJ$53, Data_Transpose!AJ12)</f>
        <v>-0.88888888888888884</v>
      </c>
      <c r="AK12">
        <f>IF(Data_Transpose!AK12 &gt; 0, Data_Transpose!AK12 -Data_Transpose!AK$53, Data_Transpose!AK12)</f>
        <v>0</v>
      </c>
      <c r="AL12">
        <f>IF(Data_Transpose!AL12 &gt; 0, Data_Transpose!AL12 -Data_Transpose!AL$53, Data_Transpose!AL12)</f>
        <v>1.5172413793103448</v>
      </c>
      <c r="AM12">
        <f>IF(Data_Transpose!AM12 &gt; 0, Data_Transpose!AM12 -Data_Transpose!AM$53, Data_Transpose!AM12)</f>
        <v>0.4411764705882355</v>
      </c>
      <c r="AN12">
        <f>IF(Data_Transpose!AN12 &gt; 0, Data_Transpose!AN12 -Data_Transpose!AN$53, Data_Transpose!AN12)</f>
        <v>0.41176470588235281</v>
      </c>
      <c r="AO12">
        <f>IF(Data_Transpose!AO12 &gt; 0, Data_Transpose!AO12 -Data_Transpose!AO$53, Data_Transpose!AO12)</f>
        <v>0</v>
      </c>
      <c r="AP12">
        <f>IF(Data_Transpose!AP12 &gt; 0, Data_Transpose!AP12 -Data_Transpose!AP$53, Data_Transpose!AP12)</f>
        <v>0</v>
      </c>
      <c r="AQ12">
        <f>IF(Data_Transpose!AQ12 &gt; 0, Data_Transpose!AQ12 -Data_Transpose!AQ$53, Data_Transpose!AQ12)</f>
        <v>-0.20000000000000018</v>
      </c>
      <c r="AR12">
        <f>IF(Data_Transpose!AR12 &gt; 0, Data_Transpose!AR12 -Data_Transpose!AR$53, Data_Transpose!AR12)</f>
        <v>0.88888888888888928</v>
      </c>
      <c r="AS12">
        <f>IF(Data_Transpose!AS12 &gt; 0, Data_Transpose!AS12 -Data_Transpose!AS$53, Data_Transpose!AS12)</f>
        <v>1</v>
      </c>
      <c r="AT12">
        <f>IF(Data_Transpose!AT12 &gt; 0, Data_Transpose!AT12 -Data_Transpose!AT$53, Data_Transpose!AT12)</f>
        <v>1</v>
      </c>
      <c r="AU12">
        <f>IF(Data_Transpose!AU12 &gt; 0, Data_Transpose!AU12 -Data_Transpose!AU$53, Data_Transpose!AU12)</f>
        <v>0.60000000000000009</v>
      </c>
      <c r="AV12">
        <f>IF(Data_Transpose!AV12 &gt; 0, Data_Transpose!AV12 -Data_Transpose!AV$53, Data_Transpose!AV12)</f>
        <v>-0.8666666666666667</v>
      </c>
      <c r="AW12">
        <f>IF(Data_Transpose!AW12 &gt; 0, Data_Transpose!AW12 -Data_Transpose!AW$53, Data_Transpose!AW12)</f>
        <v>0</v>
      </c>
      <c r="AX12">
        <f>IF(Data_Transpose!AX12 &gt; 0, Data_Transpose!AX12 -Data_Transpose!AX$53, Data_Transpose!AX12)</f>
        <v>-0.83870967741935476</v>
      </c>
      <c r="AY12">
        <f>IF(Data_Transpose!AY12 &gt; 0, Data_Transpose!AY12 -Data_Transpose!AY$53, Data_Transpose!AY12)</f>
        <v>0</v>
      </c>
      <c r="AZ12">
        <f>IF(Data_Transpose!AZ12 &gt; 0, Data_Transpose!AZ12 -Data_Transpose!AZ$53, Data_Transpose!AZ12)</f>
        <v>0</v>
      </c>
      <c r="BA12">
        <f>IF(Data_Transpose!BA12 &gt; 0, Data_Transpose!BA12 -Data_Transpose!BA$53, Data_Transpose!BA12)</f>
        <v>0</v>
      </c>
      <c r="BB12">
        <f>IF(Data_Transpose!BB12 &gt; 0, Data_Transpose!BB12 -Data_Transpose!BB$53, Data_Transpose!BB12)</f>
        <v>0</v>
      </c>
      <c r="BC12">
        <f>IF(Data_Transpose!BC12 &gt; 0, Data_Transpose!BC12 -Data_Transpose!BC$53, Data_Transpose!BC12)</f>
        <v>0</v>
      </c>
      <c r="BD12">
        <f>IF(Data_Transpose!BD12 &gt; 0, Data_Transpose!BD12 -Data_Transpose!BD$53, Data_Transpose!BD12)</f>
        <v>0</v>
      </c>
      <c r="BE12">
        <f>IF(Data_Transpose!BE12 &gt; 0, Data_Transpose!BE12 -Data_Transpose!BE$53, Data_Transpose!BE12)</f>
        <v>1.1904761904761907</v>
      </c>
      <c r="BF12">
        <f>IF(Data_Transpose!BF12 &gt; 0, Data_Transpose!BF12 -Data_Transpose!BF$53, Data_Transpose!BF12)</f>
        <v>0</v>
      </c>
      <c r="BG12">
        <f>IF(Data_Transpose!BH12 &gt; 0, Data_Transpose!BH12 -Data_Transpose!BH$53, Data_Transpose!BH12)</f>
        <v>0</v>
      </c>
      <c r="BH12">
        <f>IF(Data_Transpose!BI12 &gt; 0, Data_Transpose!BI12 -Data_Transpose!BI$53, Data_Transpose!BI12)</f>
        <v>0</v>
      </c>
      <c r="BI12">
        <f>IF(Data_Transpose!BJ12 &gt; 0, Data_Transpose!BJ12 -Data_Transpose!BJ$53, Data_Transpose!BJ12)</f>
        <v>-0.625</v>
      </c>
      <c r="BJ12">
        <f>IF(Data_Transpose!BK12 &gt; 0, Data_Transpose!BK12 -Data_Transpose!BK$53, Data_Transpose!BK12)</f>
        <v>0</v>
      </c>
      <c r="BK12">
        <f>IF(Data_Transpose!BL12 &gt; 0, Data_Transpose!BL12 -Data_Transpose!BL$53, Data_Transpose!BL12)</f>
        <v>0</v>
      </c>
      <c r="BL12">
        <f>IF(Data_Transpose!BM12 &gt; 0, Data_Transpose!BM12 -Data_Transpose!BM$53, Data_Transpose!BM12)</f>
        <v>0</v>
      </c>
      <c r="BM12">
        <f>IF(Data_Transpose!BN12 &gt; 0, Data_Transpose!BN12 -Data_Transpose!BN$53, Data_Transpose!BN12)</f>
        <v>-1.2058823529411766</v>
      </c>
      <c r="BN12">
        <f>IF(Data_Transpose!BO12 &gt; 0, Data_Transpose!BO12 -Data_Transpose!BO$53, Data_Transpose!BO12)</f>
        <v>-0.15384615384615419</v>
      </c>
      <c r="BO12">
        <f>IF(Data_Transpose!BP12 &gt; 0, Data_Transpose!BP12 -Data_Transpose!BP$53, Data_Transpose!BP12)</f>
        <v>0.46428571428571441</v>
      </c>
      <c r="BP12">
        <f>IF(Data_Transpose!BQ12 &gt; 0, Data_Transpose!BQ12 -Data_Transpose!BQ$53, Data_Transpose!BQ12)</f>
        <v>0</v>
      </c>
      <c r="BQ12">
        <f>IF(Data_Transpose!BR12 &gt; 0, Data_Transpose!BR12 -Data_Transpose!BR$53, Data_Transpose!BR12)</f>
        <v>-0.42105263157894779</v>
      </c>
      <c r="BR12">
        <f>IF(Data_Transpose!BS12 &gt; 0, Data_Transpose!BS12 -Data_Transpose!BS$53, Data_Transpose!BS12)</f>
        <v>-1.0499999999999998</v>
      </c>
      <c r="BS12">
        <f>IF(Data_Transpose!BT12 &gt; 0, Data_Transpose!BT12 -Data_Transpose!BT$53, Data_Transpose!BT12)</f>
        <v>0</v>
      </c>
      <c r="BT12">
        <f>IF(Data_Transpose!BU12 &gt; 0, Data_Transpose!BU12 -Data_Transpose!BU$53, Data_Transpose!BU12)</f>
        <v>0</v>
      </c>
      <c r="BU12">
        <f>IF(Data_Transpose!BV12 &gt; 0, Data_Transpose!BV12 -Data_Transpose!BV$53, Data_Transpose!BV12)</f>
        <v>-0.88235294117647056</v>
      </c>
      <c r="BV12">
        <f>IF(Data_Transpose!BW12 &gt; 0, Data_Transpose!BW12 -Data_Transpose!BW$53, Data_Transpose!BW12)</f>
        <v>0</v>
      </c>
      <c r="BW12">
        <f>IF(Data_Transpose!BX12 &gt; 0, Data_Transpose!BX12 -Data_Transpose!BX$53, Data_Transpose!BX12)</f>
        <v>-0.5</v>
      </c>
      <c r="BX12">
        <f>IF(Data_Transpose!BY12 &gt; 0, Data_Transpose!BY12 -Data_Transpose!BY$53, Data_Transpose!BY12)</f>
        <v>0</v>
      </c>
      <c r="BY12">
        <f>IF(Data_Transpose!BZ12 &gt; 0, Data_Transpose!BZ12 -Data_Transpose!BZ$53, Data_Transpose!BZ12)</f>
        <v>0</v>
      </c>
      <c r="BZ12">
        <f>IF(Data_Transpose!CA12 &gt; 0, Data_Transpose!CA12 -Data_Transpose!CA$53, Data_Transpose!CA12)</f>
        <v>0</v>
      </c>
      <c r="CA12">
        <f>IF(Data_Transpose!CB12 &gt; 0, Data_Transpose!CB12 -Data_Transpose!CB$53, Data_Transpose!CB12)</f>
        <v>0</v>
      </c>
      <c r="CB12">
        <f>IF(Data_Transpose!CC12 &gt; 0, Data_Transpose!CC12 -Data_Transpose!CC$53, Data_Transpose!CC12)</f>
        <v>0</v>
      </c>
      <c r="CC12">
        <f>IF(Data_Transpose!CD12 &gt; 0, Data_Transpose!CD12 -Data_Transpose!CD$53, Data_Transpose!CD12)</f>
        <v>0</v>
      </c>
      <c r="CD12">
        <f>IF(Data_Transpose!CE12 &gt; 0, Data_Transpose!CE12 -Data_Transpose!CE$53, Data_Transpose!CE12)</f>
        <v>0</v>
      </c>
      <c r="CE12">
        <f>IF(Data_Transpose!CF12 &gt; 0, Data_Transpose!CF12 -Data_Transpose!CF$53, Data_Transpose!CF12)</f>
        <v>0</v>
      </c>
      <c r="CF12">
        <f>IF(Data_Transpose!CG12 &gt; 0, Data_Transpose!CG12 -Data_Transpose!CG$53, Data_Transpose!CG12)</f>
        <v>0</v>
      </c>
      <c r="CG12">
        <f>IF(Data_Transpose!CH12 &gt; 0, Data_Transpose!CH12 -Data_Transpose!CH$53, Data_Transpose!CH12)</f>
        <v>0</v>
      </c>
      <c r="CH12">
        <f>IF(Data_Transpose!CI12 &gt; 0, Data_Transpose!CI12 -Data_Transpose!CI$53, Data_Transpose!CI12)</f>
        <v>0</v>
      </c>
      <c r="CI12">
        <f>IF(Data_Transpose!CJ12 &gt; 0, Data_Transpose!CJ12 -Data_Transpose!CJ$53, Data_Transpose!CJ12)</f>
        <v>0</v>
      </c>
      <c r="CJ12">
        <f>IF(Data_Transpose!CK12 &gt; 0, Data_Transpose!CK12 -Data_Transpose!CK$53, Data_Transpose!CK12)</f>
        <v>0</v>
      </c>
      <c r="CK12">
        <f>IF(Data_Transpose!CL12 &gt; 0, Data_Transpose!CL12 -Data_Transpose!CL$53, Data_Transpose!CL12)</f>
        <v>-0.83333333333333348</v>
      </c>
      <c r="CL12">
        <f>IF(Data_Transpose!CM12 &gt; 0, Data_Transpose!CM12 -Data_Transpose!CM$53, Data_Transpose!CM12)</f>
        <v>-6.666666666666643E-2</v>
      </c>
      <c r="CM12">
        <f>IF(Data_Transpose!CN12 &gt; 0, Data_Transpose!CN12 -Data_Transpose!CN$53, Data_Transpose!CN12)</f>
        <v>0</v>
      </c>
      <c r="CN12">
        <f>IF(Data_Transpose!CO12 &gt; 0, Data_Transpose!CO12 -Data_Transpose!CO$53, Data_Transpose!CO12)</f>
        <v>0</v>
      </c>
      <c r="CO12">
        <f>IF(Data_Transpose!CP12 &gt; 0, Data_Transpose!CP12 -Data_Transpose!CP$53, Data_Transpose!CP12)</f>
        <v>0</v>
      </c>
      <c r="CP12">
        <f>IF(Data_Transpose!CQ12 &gt; 0, Data_Transpose!CQ12 -Data_Transpose!CQ$53, Data_Transpose!CQ12)</f>
        <v>-0.70833333333333348</v>
      </c>
      <c r="CQ12">
        <f>IF(Data_Transpose!CR12 &gt; 0, Data_Transpose!CR12 -Data_Transpose!CR$53, Data_Transpose!CR12)</f>
        <v>0</v>
      </c>
      <c r="CR12">
        <f>IF(Data_Transpose!CS12 &gt; 0, Data_Transpose!CS12 -Data_Transpose!CS$53, Data_Transpose!CS12)</f>
        <v>-1.041666666666667</v>
      </c>
      <c r="CU12">
        <f t="shared" si="2"/>
        <v>0</v>
      </c>
      <c r="CV12">
        <f t="shared" si="2"/>
        <v>0</v>
      </c>
      <c r="CW12">
        <f t="shared" si="2"/>
        <v>0</v>
      </c>
      <c r="CX12">
        <f t="shared" si="2"/>
        <v>0</v>
      </c>
      <c r="CY12">
        <f t="shared" si="2"/>
        <v>0</v>
      </c>
      <c r="CZ12">
        <f t="shared" si="2"/>
        <v>0</v>
      </c>
      <c r="DA12">
        <f t="shared" si="2"/>
        <v>0</v>
      </c>
      <c r="DB12">
        <f t="shared" si="2"/>
        <v>0</v>
      </c>
      <c r="DC12">
        <f t="shared" si="2"/>
        <v>0</v>
      </c>
      <c r="DD12">
        <f t="shared" si="2"/>
        <v>0</v>
      </c>
      <c r="DE12">
        <f t="shared" si="2"/>
        <v>0</v>
      </c>
      <c r="DF12">
        <f t="shared" si="2"/>
        <v>0</v>
      </c>
      <c r="DG12">
        <f t="shared" si="2"/>
        <v>0</v>
      </c>
      <c r="DH12">
        <f t="shared" si="2"/>
        <v>0</v>
      </c>
      <c r="DI12">
        <f t="shared" si="2"/>
        <v>0</v>
      </c>
      <c r="DJ12">
        <f t="shared" si="2"/>
        <v>0</v>
      </c>
      <c r="DK12">
        <f t="shared" si="5"/>
        <v>0</v>
      </c>
      <c r="DL12">
        <f t="shared" si="5"/>
        <v>0</v>
      </c>
      <c r="DM12">
        <f t="shared" si="5"/>
        <v>0</v>
      </c>
      <c r="DN12">
        <f t="shared" si="5"/>
        <v>0</v>
      </c>
      <c r="DO12">
        <f t="shared" si="5"/>
        <v>0</v>
      </c>
      <c r="DP12">
        <f t="shared" si="5"/>
        <v>0</v>
      </c>
      <c r="DQ12">
        <f t="shared" si="5"/>
        <v>0</v>
      </c>
      <c r="DR12">
        <f t="shared" si="5"/>
        <v>0</v>
      </c>
      <c r="DS12">
        <f t="shared" si="5"/>
        <v>0</v>
      </c>
      <c r="DT12">
        <f t="shared" si="5"/>
        <v>0</v>
      </c>
      <c r="DU12">
        <f t="shared" si="5"/>
        <v>0</v>
      </c>
      <c r="DV12">
        <f t="shared" si="5"/>
        <v>0</v>
      </c>
      <c r="DW12">
        <f t="shared" si="5"/>
        <v>0</v>
      </c>
      <c r="DX12">
        <f t="shared" si="5"/>
        <v>0</v>
      </c>
      <c r="DY12">
        <f t="shared" si="5"/>
        <v>0</v>
      </c>
      <c r="DZ12">
        <f t="shared" si="5"/>
        <v>0</v>
      </c>
      <c r="EA12">
        <f t="shared" si="6"/>
        <v>0</v>
      </c>
      <c r="EB12">
        <f t="shared" si="6"/>
        <v>0</v>
      </c>
      <c r="EC12">
        <f t="shared" si="6"/>
        <v>0</v>
      </c>
      <c r="ED12">
        <f t="shared" si="6"/>
        <v>0</v>
      </c>
      <c r="EE12">
        <f t="shared" si="6"/>
        <v>0</v>
      </c>
      <c r="EF12">
        <f t="shared" si="6"/>
        <v>0</v>
      </c>
      <c r="EG12">
        <f t="shared" si="6"/>
        <v>0</v>
      </c>
      <c r="EH12">
        <f t="shared" si="6"/>
        <v>0</v>
      </c>
      <c r="EI12">
        <f t="shared" si="6"/>
        <v>0</v>
      </c>
      <c r="EJ12">
        <f t="shared" si="6"/>
        <v>0</v>
      </c>
      <c r="EK12">
        <f t="shared" si="6"/>
        <v>0</v>
      </c>
      <c r="EL12">
        <f t="shared" si="6"/>
        <v>0</v>
      </c>
      <c r="EM12">
        <f t="shared" si="6"/>
        <v>0</v>
      </c>
      <c r="EN12">
        <f t="shared" si="6"/>
        <v>0</v>
      </c>
      <c r="EO12">
        <f t="shared" si="6"/>
        <v>0</v>
      </c>
      <c r="EP12">
        <f t="shared" si="6"/>
        <v>0</v>
      </c>
      <c r="EQ12">
        <f t="shared" si="7"/>
        <v>0</v>
      </c>
      <c r="ER12">
        <f t="shared" si="7"/>
        <v>0</v>
      </c>
      <c r="ES12">
        <f t="shared" si="7"/>
        <v>0</v>
      </c>
      <c r="ET12">
        <f t="shared" si="7"/>
        <v>0</v>
      </c>
      <c r="EU12">
        <f t="shared" si="7"/>
        <v>0</v>
      </c>
      <c r="EV12">
        <f t="shared" si="7"/>
        <v>0</v>
      </c>
      <c r="EW12">
        <f t="shared" si="7"/>
        <v>0</v>
      </c>
      <c r="EX12">
        <f t="shared" si="7"/>
        <v>0</v>
      </c>
      <c r="EY12">
        <f t="shared" si="7"/>
        <v>0</v>
      </c>
      <c r="EZ12">
        <f t="shared" si="7"/>
        <v>0</v>
      </c>
      <c r="FA12">
        <f t="shared" si="7"/>
        <v>0</v>
      </c>
      <c r="FB12">
        <f t="shared" si="7"/>
        <v>0</v>
      </c>
      <c r="FC12">
        <f t="shared" si="7"/>
        <v>0</v>
      </c>
      <c r="FD12">
        <f t="shared" si="7"/>
        <v>0</v>
      </c>
      <c r="FE12">
        <f t="shared" si="7"/>
        <v>0</v>
      </c>
      <c r="FF12">
        <f t="shared" si="7"/>
        <v>0</v>
      </c>
      <c r="FG12">
        <f t="shared" si="8"/>
        <v>0</v>
      </c>
      <c r="FH12">
        <f t="shared" si="8"/>
        <v>0</v>
      </c>
      <c r="FI12">
        <f t="shared" si="8"/>
        <v>0</v>
      </c>
      <c r="FJ12">
        <f t="shared" si="4"/>
        <v>0</v>
      </c>
      <c r="FK12">
        <f t="shared" si="1"/>
        <v>0</v>
      </c>
      <c r="FL12">
        <f t="shared" si="1"/>
        <v>0</v>
      </c>
      <c r="FM12">
        <f t="shared" si="1"/>
        <v>0</v>
      </c>
      <c r="FN12">
        <f t="shared" si="1"/>
        <v>0</v>
      </c>
      <c r="FO12">
        <f t="shared" si="1"/>
        <v>0</v>
      </c>
      <c r="FP12">
        <f t="shared" ref="FP12:GE60" si="9">($B12*BX12)</f>
        <v>0</v>
      </c>
      <c r="FQ12">
        <f t="shared" si="9"/>
        <v>0</v>
      </c>
      <c r="FR12">
        <f t="shared" si="9"/>
        <v>0</v>
      </c>
      <c r="FS12">
        <f t="shared" si="9"/>
        <v>0</v>
      </c>
      <c r="FT12">
        <f t="shared" si="9"/>
        <v>0</v>
      </c>
      <c r="FU12">
        <f t="shared" si="9"/>
        <v>0</v>
      </c>
      <c r="FV12">
        <f t="shared" si="9"/>
        <v>0</v>
      </c>
      <c r="FW12">
        <f t="shared" si="9"/>
        <v>0</v>
      </c>
      <c r="FX12">
        <f t="shared" si="9"/>
        <v>0</v>
      </c>
      <c r="FY12">
        <f t="shared" si="9"/>
        <v>0</v>
      </c>
      <c r="FZ12">
        <f t="shared" si="9"/>
        <v>0</v>
      </c>
      <c r="GA12">
        <f t="shared" si="9"/>
        <v>0</v>
      </c>
      <c r="GB12">
        <f t="shared" si="9"/>
        <v>0</v>
      </c>
      <c r="GC12">
        <f t="shared" si="9"/>
        <v>0</v>
      </c>
      <c r="GD12">
        <f t="shared" si="9"/>
        <v>0</v>
      </c>
      <c r="GE12">
        <f t="shared" si="9"/>
        <v>0</v>
      </c>
      <c r="GF12">
        <f t="shared" ref="GF12:GI60" si="10">($B12*CN12)</f>
        <v>0</v>
      </c>
      <c r="GG12">
        <f t="shared" si="10"/>
        <v>0</v>
      </c>
      <c r="GH12">
        <f t="shared" si="10"/>
        <v>0</v>
      </c>
      <c r="GI12">
        <f t="shared" si="10"/>
        <v>0</v>
      </c>
      <c r="GJ12">
        <f t="shared" si="3"/>
        <v>0</v>
      </c>
    </row>
    <row r="13" spans="1:192">
      <c r="A13" s="13" t="s">
        <v>16</v>
      </c>
      <c r="B13">
        <f>IF(Data_Transpose!P13 &gt; 0, Data_Transpose!P13 -Data_Transpose!P$53, Data_Transpose!P13)</f>
        <v>0.16666666666666652</v>
      </c>
      <c r="C13">
        <f>IF(Data_Transpose!G13 &gt; 0, Data_Transpose!G13 -Data_Transpose!G$53, Data_Transpose!G13)</f>
        <v>-0.75</v>
      </c>
      <c r="D13">
        <f>IF(Data_Transpose!B13 &gt; 0, Data_Transpose!B13 -Data_Transpose!B$53, Data_Transpose!B13)</f>
        <v>0</v>
      </c>
      <c r="E13">
        <f>IF(Data_Transpose!C13 &gt; 0, Data_Transpose!C13 -Data_Transpose!C$53, Data_Transpose!C13)</f>
        <v>-0.125</v>
      </c>
      <c r="F13">
        <f>IF(Data_Transpose!D13 &gt; 0, Data_Transpose!D13 -Data_Transpose!D$53, Data_Transpose!D13)</f>
        <v>0.25</v>
      </c>
      <c r="G13">
        <f>IF(Data_Transpose!E13 &gt; 0, Data_Transpose!E13 -Data_Transpose!E$53, Data_Transpose!E13)</f>
        <v>0.40740740740740744</v>
      </c>
      <c r="H13">
        <f>IF(Data_Transpose!F13 &gt; 0, Data_Transpose!F13 -Data_Transpose!F$53, Data_Transpose!F13)</f>
        <v>-0.71428571428571441</v>
      </c>
      <c r="I13">
        <f>IF(Data_Transpose!H13 &gt; 0, Data_Transpose!H13 -Data_Transpose!H$53, Data_Transpose!H13)</f>
        <v>-0.54999999999999982</v>
      </c>
      <c r="J13">
        <f>IF(Data_Transpose!I13 &gt; 0, Data_Transpose!I13 -Data_Transpose!I$53, Data_Transpose!I13)</f>
        <v>0.70000000000000018</v>
      </c>
      <c r="K13">
        <f>IF(Data_Transpose!J13 &gt; 0, Data_Transpose!J13 -Data_Transpose!J$53, Data_Transpose!J13)</f>
        <v>0.25</v>
      </c>
      <c r="L13">
        <f>IF(Data_Transpose!K13 &gt; 0, Data_Transpose!K13 -Data_Transpose!K$53, Data_Transpose!K13)</f>
        <v>0.5</v>
      </c>
      <c r="M13">
        <f>IF(Data_Transpose!L13 &gt; 0, Data_Transpose!L13 -Data_Transpose!L$53, Data_Transpose!L13)</f>
        <v>-0.65217391304347805</v>
      </c>
      <c r="N13">
        <f>IF(Data_Transpose!M13 &gt; 0, Data_Transpose!M13 -Data_Transpose!M$53, Data_Transpose!M13)</f>
        <v>0.79999999999999982</v>
      </c>
      <c r="O13">
        <f>IF(Data_Transpose!N13 &gt; 0, Data_Transpose!N13 -Data_Transpose!N$53, Data_Transpose!N13)</f>
        <v>0.45454545454545414</v>
      </c>
      <c r="P13">
        <f>IF(Data_Transpose!O13 &gt; 0, Data_Transpose!O13 -Data_Transpose!O$53, Data_Transpose!O13)</f>
        <v>-0.63636363636363624</v>
      </c>
      <c r="Q13">
        <f>IF(Data_Transpose!Q13 &gt; 0, Data_Transpose!Q13 -Data_Transpose!Q$53, Data_Transpose!Q13)</f>
        <v>0.41176470588235325</v>
      </c>
      <c r="R13">
        <f>IF(Data_Transpose!R13 &gt; 0, Data_Transpose!R13 -Data_Transpose!R$53, Data_Transpose!R13)</f>
        <v>-0.23076923076923084</v>
      </c>
      <c r="S13">
        <f>IF(Data_Transpose!S13 &gt; 0, Data_Transpose!S13 -Data_Transpose!S$53, Data_Transpose!S13)</f>
        <v>-2.76</v>
      </c>
      <c r="T13">
        <f>IF(Data_Transpose!T13 &gt; 0, Data_Transpose!T13 -Data_Transpose!T$53, Data_Transpose!T13)</f>
        <v>0.28571428571428559</v>
      </c>
      <c r="U13">
        <f>IF(Data_Transpose!U13 &gt; 0, Data_Transpose!U13 -Data_Transpose!U$53, Data_Transpose!U13)</f>
        <v>0.125</v>
      </c>
      <c r="V13">
        <f>IF(Data_Transpose!V13 &gt; 0, Data_Transpose!V13 -Data_Transpose!V$53, Data_Transpose!V13)</f>
        <v>-0.12903225806451601</v>
      </c>
      <c r="W13">
        <f>IF(Data_Transpose!W13 &gt; 0, Data_Transpose!W13 -Data_Transpose!W$53, Data_Transpose!W13)</f>
        <v>0</v>
      </c>
      <c r="X13">
        <f>IF(Data_Transpose!X13 &gt; 0, Data_Transpose!X13 -Data_Transpose!X$53, Data_Transpose!X13)</f>
        <v>0</v>
      </c>
      <c r="Y13">
        <f>IF(Data_Transpose!Y13 &gt; 0, Data_Transpose!Y13 -Data_Transpose!Y$53, Data_Transpose!Y13)</f>
        <v>2.7777777777777679E-2</v>
      </c>
      <c r="Z13">
        <f>IF(Data_Transpose!Z13 &gt; 0, Data_Transpose!Z13 -Data_Transpose!Z$53, Data_Transpose!Z13)</f>
        <v>0.80555555555555536</v>
      </c>
      <c r="AA13">
        <f>IF(Data_Transpose!AA13 &gt; 0, Data_Transpose!AA13 -Data_Transpose!AA$53, Data_Transpose!AA13)</f>
        <v>0.23076923076923084</v>
      </c>
      <c r="AB13">
        <f>IF(Data_Transpose!AB13 &gt; 0, Data_Transpose!AB13 -Data_Transpose!AB$53, Data_Transpose!AB13)</f>
        <v>0</v>
      </c>
      <c r="AC13">
        <f>IF(Data_Transpose!AC13 &gt; 0, Data_Transpose!AC13 -Data_Transpose!AC$53, Data_Transpose!AC13)</f>
        <v>0</v>
      </c>
      <c r="AD13">
        <f>IF(Data_Transpose!AD13 &gt; 0, Data_Transpose!AD13 -Data_Transpose!AD$53, Data_Transpose!AD13)</f>
        <v>0.83333333333333304</v>
      </c>
      <c r="AE13">
        <f>IF(Data_Transpose!AE13 &gt; 0, Data_Transpose!AE13 -Data_Transpose!AE$53, Data_Transpose!AE13)</f>
        <v>-1</v>
      </c>
      <c r="AF13">
        <f>IF(Data_Transpose!AF13 &gt; 0, Data_Transpose!AF13 -Data_Transpose!AF$53, Data_Transpose!AF13)</f>
        <v>0.59090909090909083</v>
      </c>
      <c r="AG13">
        <f>IF(Data_Transpose!AG13 &gt; 0, Data_Transpose!AG13 -Data_Transpose!AG$53, Data_Transpose!AG13)</f>
        <v>0</v>
      </c>
      <c r="AH13">
        <f>IF(Data_Transpose!AH13 &gt; 0, Data_Transpose!AH13 -Data_Transpose!AH$53, Data_Transpose!AH13)</f>
        <v>0.81818181818181834</v>
      </c>
      <c r="AI13">
        <f>IF(Data_Transpose!AI13 &gt; 0, Data_Transpose!AI13 -Data_Transpose!AI$53, Data_Transpose!AI13)</f>
        <v>0.80769230769230749</v>
      </c>
      <c r="AJ13">
        <f>IF(Data_Transpose!AJ13 &gt; 0, Data_Transpose!AJ13 -Data_Transpose!AJ$53, Data_Transpose!AJ13)</f>
        <v>0.11111111111111116</v>
      </c>
      <c r="AK13">
        <f>IF(Data_Transpose!AK13 &gt; 0, Data_Transpose!AK13 -Data_Transpose!AK$53, Data_Transpose!AK13)</f>
        <v>-4.1666666666666963E-2</v>
      </c>
      <c r="AL13">
        <f>IF(Data_Transpose!AL13 &gt; 0, Data_Transpose!AL13 -Data_Transpose!AL$53, Data_Transpose!AL13)</f>
        <v>-0.48275862068965525</v>
      </c>
      <c r="AM13">
        <f>IF(Data_Transpose!AM13 &gt; 0, Data_Transpose!AM13 -Data_Transpose!AM$53, Data_Transpose!AM13)</f>
        <v>0.4411764705882355</v>
      </c>
      <c r="AN13">
        <f>IF(Data_Transpose!AN13 &gt; 0, Data_Transpose!AN13 -Data_Transpose!AN$53, Data_Transpose!AN13)</f>
        <v>0.41176470588235281</v>
      </c>
      <c r="AO13">
        <f>IF(Data_Transpose!AO13 &gt; 0, Data_Transpose!AO13 -Data_Transpose!AO$53, Data_Transpose!AO13)</f>
        <v>0</v>
      </c>
      <c r="AP13">
        <f>IF(Data_Transpose!AP13 &gt; 0, Data_Transpose!AP13 -Data_Transpose!AP$53, Data_Transpose!AP13)</f>
        <v>0.29411764705882337</v>
      </c>
      <c r="AQ13">
        <f>IF(Data_Transpose!AQ13 &gt; 0, Data_Transpose!AQ13 -Data_Transpose!AQ$53, Data_Transpose!AQ13)</f>
        <v>0.79999999999999982</v>
      </c>
      <c r="AR13">
        <f>IF(Data_Transpose!AR13 &gt; 0, Data_Transpose!AR13 -Data_Transpose!AR$53, Data_Transpose!AR13)</f>
        <v>0.88888888888888928</v>
      </c>
      <c r="AS13">
        <f>IF(Data_Transpose!AS13 &gt; 0, Data_Transpose!AS13 -Data_Transpose!AS$53, Data_Transpose!AS13)</f>
        <v>0</v>
      </c>
      <c r="AT13">
        <f>IF(Data_Transpose!AT13 &gt; 0, Data_Transpose!AT13 -Data_Transpose!AT$53, Data_Transpose!AT13)</f>
        <v>-1</v>
      </c>
      <c r="AU13">
        <f>IF(Data_Transpose!AU13 &gt; 0, Data_Transpose!AU13 -Data_Transpose!AU$53, Data_Transpose!AU13)</f>
        <v>-1.4</v>
      </c>
      <c r="AV13">
        <f>IF(Data_Transpose!AV13 &gt; 0, Data_Transpose!AV13 -Data_Transpose!AV$53, Data_Transpose!AV13)</f>
        <v>0.1333333333333333</v>
      </c>
      <c r="AW13">
        <f>IF(Data_Transpose!AW13 &gt; 0, Data_Transpose!AW13 -Data_Transpose!AW$53, Data_Transpose!AW13)</f>
        <v>0.66666666666666696</v>
      </c>
      <c r="AX13">
        <f>IF(Data_Transpose!AX13 &gt; 0, Data_Transpose!AX13 -Data_Transpose!AX$53, Data_Transpose!AX13)</f>
        <v>-0.83870967741935476</v>
      </c>
      <c r="AY13">
        <f>IF(Data_Transpose!AY13 &gt; 0, Data_Transpose!AY13 -Data_Transpose!AY$53, Data_Transpose!AY13)</f>
        <v>0.18181818181818166</v>
      </c>
      <c r="AZ13">
        <f>IF(Data_Transpose!AZ13 &gt; 0, Data_Transpose!AZ13 -Data_Transpose!AZ$53, Data_Transpose!AZ13)</f>
        <v>0</v>
      </c>
      <c r="BA13">
        <f>IF(Data_Transpose!BA13 &gt; 0, Data_Transpose!BA13 -Data_Transpose!BA$53, Data_Transpose!BA13)</f>
        <v>-0.35714285714285721</v>
      </c>
      <c r="BB13">
        <f>IF(Data_Transpose!BB13 &gt; 0, Data_Transpose!BB13 -Data_Transpose!BB$53, Data_Transpose!BB13)</f>
        <v>0.78571428571428559</v>
      </c>
      <c r="BC13">
        <f>IF(Data_Transpose!BC13 &gt; 0, Data_Transpose!BC13 -Data_Transpose!BC$53, Data_Transpose!BC13)</f>
        <v>-8.3333333333333481E-2</v>
      </c>
      <c r="BD13">
        <f>IF(Data_Transpose!BD13 &gt; 0, Data_Transpose!BD13 -Data_Transpose!BD$53, Data_Transpose!BD13)</f>
        <v>0.45454545454545414</v>
      </c>
      <c r="BE13">
        <f>IF(Data_Transpose!BE13 &gt; 0, Data_Transpose!BE13 -Data_Transpose!BE$53, Data_Transpose!BE13)</f>
        <v>0.19047619047619069</v>
      </c>
      <c r="BF13">
        <f>IF(Data_Transpose!BF13 &gt; 0, Data_Transpose!BF13 -Data_Transpose!BF$53, Data_Transpose!BF13)</f>
        <v>0.57894736842105221</v>
      </c>
      <c r="BG13">
        <f>IF(Data_Transpose!BH13 &gt; 0, Data_Transpose!BH13 -Data_Transpose!BH$53, Data_Transpose!BH13)</f>
        <v>0.44444444444444464</v>
      </c>
      <c r="BH13">
        <f>IF(Data_Transpose!BI13 &gt; 0, Data_Transpose!BI13 -Data_Transpose!BI$53, Data_Transpose!BI13)</f>
        <v>0</v>
      </c>
      <c r="BI13">
        <f>IF(Data_Transpose!BJ13 &gt; 0, Data_Transpose!BJ13 -Data_Transpose!BJ$53, Data_Transpose!BJ13)</f>
        <v>-0.625</v>
      </c>
      <c r="BJ13">
        <f>IF(Data_Transpose!BK13 &gt; 0, Data_Transpose!BK13 -Data_Transpose!BK$53, Data_Transpose!BK13)</f>
        <v>-0.40000000000000036</v>
      </c>
      <c r="BK13">
        <f>IF(Data_Transpose!BL13 &gt; 0, Data_Transpose!BL13 -Data_Transpose!BL$53, Data_Transpose!BL13)</f>
        <v>0.79999999999999982</v>
      </c>
      <c r="BL13">
        <f>IF(Data_Transpose!BM13 &gt; 0, Data_Transpose!BM13 -Data_Transpose!BM$53, Data_Transpose!BM13)</f>
        <v>0.79999999999999982</v>
      </c>
      <c r="BM13">
        <f>IF(Data_Transpose!BN13 &gt; 0, Data_Transpose!BN13 -Data_Transpose!BN$53, Data_Transpose!BN13)</f>
        <v>-1.2058823529411766</v>
      </c>
      <c r="BN13">
        <f>IF(Data_Transpose!BO13 &gt; 0, Data_Transpose!BO13 -Data_Transpose!BO$53, Data_Transpose!BO13)</f>
        <v>-1.1538461538461542</v>
      </c>
      <c r="BO13">
        <f>IF(Data_Transpose!BP13 &gt; 0, Data_Transpose!BP13 -Data_Transpose!BP$53, Data_Transpose!BP13)</f>
        <v>0.46428571428571441</v>
      </c>
      <c r="BP13">
        <f>IF(Data_Transpose!BQ13 &gt; 0, Data_Transpose!BQ13 -Data_Transpose!BQ$53, Data_Transpose!BQ13)</f>
        <v>0.33333333333333348</v>
      </c>
      <c r="BQ13">
        <f>IF(Data_Transpose!BR13 &gt; 0, Data_Transpose!BR13 -Data_Transpose!BR$53, Data_Transpose!BR13)</f>
        <v>-0.42105263157894779</v>
      </c>
      <c r="BR13">
        <f>IF(Data_Transpose!BS13 &gt; 0, Data_Transpose!BS13 -Data_Transpose!BS$53, Data_Transpose!BS13)</f>
        <v>-4.9999999999999822E-2</v>
      </c>
      <c r="BS13">
        <f>IF(Data_Transpose!BT13 &gt; 0, Data_Transpose!BT13 -Data_Transpose!BT$53, Data_Transpose!BT13)</f>
        <v>-0.16666666666666652</v>
      </c>
      <c r="BT13">
        <f>IF(Data_Transpose!BU13 &gt; 0, Data_Transpose!BU13 -Data_Transpose!BU$53, Data_Transpose!BU13)</f>
        <v>0</v>
      </c>
      <c r="BU13">
        <f>IF(Data_Transpose!BV13 &gt; 0, Data_Transpose!BV13 -Data_Transpose!BV$53, Data_Transpose!BV13)</f>
        <v>1.1176470588235294</v>
      </c>
      <c r="BV13">
        <f>IF(Data_Transpose!BW13 &gt; 0, Data_Transpose!BW13 -Data_Transpose!BW$53, Data_Transpose!BW13)</f>
        <v>-0.66666666666666652</v>
      </c>
      <c r="BW13">
        <f>IF(Data_Transpose!BX13 &gt; 0, Data_Transpose!BX13 -Data_Transpose!BX$53, Data_Transpose!BX13)</f>
        <v>0.5</v>
      </c>
      <c r="BX13">
        <f>IF(Data_Transpose!BY13 &gt; 0, Data_Transpose!BY13 -Data_Transpose!BY$53, Data_Transpose!BY13)</f>
        <v>0.38461538461538503</v>
      </c>
      <c r="BY13">
        <f>IF(Data_Transpose!BZ13 &gt; 0, Data_Transpose!BZ13 -Data_Transpose!BZ$53, Data_Transpose!BZ13)</f>
        <v>0.55555555555555536</v>
      </c>
      <c r="BZ13">
        <f>IF(Data_Transpose!CA13 &gt; 0, Data_Transpose!CA13 -Data_Transpose!CA$53, Data_Transpose!CA13)</f>
        <v>1</v>
      </c>
      <c r="CA13">
        <f>IF(Data_Transpose!CB13 &gt; 0, Data_Transpose!CB13 -Data_Transpose!CB$53, Data_Transpose!CB13)</f>
        <v>1.1538461538461537</v>
      </c>
      <c r="CB13">
        <f>IF(Data_Transpose!CC13 &gt; 0, Data_Transpose!CC13 -Data_Transpose!CC$53, Data_Transpose!CC13)</f>
        <v>0</v>
      </c>
      <c r="CC13">
        <f>IF(Data_Transpose!CD13 &gt; 0, Data_Transpose!CD13 -Data_Transpose!CD$53, Data_Transpose!CD13)</f>
        <v>0</v>
      </c>
      <c r="CD13">
        <f>IF(Data_Transpose!CE13 &gt; 0, Data_Transpose!CE13 -Data_Transpose!CE$53, Data_Transpose!CE13)</f>
        <v>1.6470588235294117</v>
      </c>
      <c r="CE13">
        <f>IF(Data_Transpose!CF13 &gt; 0, Data_Transpose!CF13 -Data_Transpose!CF$53, Data_Transpose!CF13)</f>
        <v>-9.52380952380949E-2</v>
      </c>
      <c r="CF13">
        <f>IF(Data_Transpose!CG13 &gt; 0, Data_Transpose!CG13 -Data_Transpose!CG$53, Data_Transpose!CG13)</f>
        <v>0</v>
      </c>
      <c r="CG13">
        <f>IF(Data_Transpose!CH13 &gt; 0, Data_Transpose!CH13 -Data_Transpose!CH$53, Data_Transpose!CH13)</f>
        <v>-0.5</v>
      </c>
      <c r="CH13">
        <f>IF(Data_Transpose!CI13 &gt; 0, Data_Transpose!CI13 -Data_Transpose!CI$53, Data_Transpose!CI13)</f>
        <v>-0.30303030303030276</v>
      </c>
      <c r="CI13">
        <f>IF(Data_Transpose!CJ13 &gt; 0, Data_Transpose!CJ13 -Data_Transpose!CJ$53, Data_Transpose!CJ13)</f>
        <v>-0.15789473684210531</v>
      </c>
      <c r="CJ13">
        <f>IF(Data_Transpose!CK13 &gt; 0, Data_Transpose!CK13 -Data_Transpose!CK$53, Data_Transpose!CK13)</f>
        <v>-1.0999999999999996</v>
      </c>
      <c r="CK13">
        <f>IF(Data_Transpose!CL13 &gt; 0, Data_Transpose!CL13 -Data_Transpose!CL$53, Data_Transpose!CL13)</f>
        <v>-0.83333333333333348</v>
      </c>
      <c r="CL13">
        <f>IF(Data_Transpose!CM13 &gt; 0, Data_Transpose!CM13 -Data_Transpose!CM$53, Data_Transpose!CM13)</f>
        <v>-1.0666666666666664</v>
      </c>
      <c r="CM13">
        <f>IF(Data_Transpose!CN13 &gt; 0, Data_Transpose!CN13 -Data_Transpose!CN$53, Data_Transpose!CN13)</f>
        <v>0.5</v>
      </c>
      <c r="CN13">
        <f>IF(Data_Transpose!CO13 &gt; 0, Data_Transpose!CO13 -Data_Transpose!CO$53, Data_Transpose!CO13)</f>
        <v>0</v>
      </c>
      <c r="CO13">
        <f>IF(Data_Transpose!CP13 &gt; 0, Data_Transpose!CP13 -Data_Transpose!CP$53, Data_Transpose!CP13)</f>
        <v>0.64285714285714324</v>
      </c>
      <c r="CP13">
        <f>IF(Data_Transpose!CQ13 &gt; 0, Data_Transpose!CQ13 -Data_Transpose!CQ$53, Data_Transpose!CQ13)</f>
        <v>1.2916666666666665</v>
      </c>
      <c r="CQ13">
        <f>IF(Data_Transpose!CR13 &gt; 0, Data_Transpose!CR13 -Data_Transpose!CR$53, Data_Transpose!CR13)</f>
        <v>-0.40000000000000036</v>
      </c>
      <c r="CR13">
        <f>IF(Data_Transpose!CS13 &gt; 0, Data_Transpose!CS13 -Data_Transpose!CS$53, Data_Transpose!CS13)</f>
        <v>-4.1666666666666963E-2</v>
      </c>
      <c r="CU13">
        <f t="shared" si="2"/>
        <v>-0.12499999999999989</v>
      </c>
      <c r="CV13">
        <f t="shared" si="2"/>
        <v>0</v>
      </c>
      <c r="CW13">
        <f t="shared" si="2"/>
        <v>-2.0833333333333315E-2</v>
      </c>
      <c r="CX13">
        <f t="shared" si="2"/>
        <v>4.166666666666663E-2</v>
      </c>
      <c r="CY13">
        <f t="shared" si="2"/>
        <v>6.7901234567901175E-2</v>
      </c>
      <c r="CZ13">
        <f t="shared" si="2"/>
        <v>-0.11904761904761896</v>
      </c>
      <c r="DA13">
        <f t="shared" si="2"/>
        <v>-9.1666666666666549E-2</v>
      </c>
      <c r="DB13">
        <f t="shared" si="2"/>
        <v>0.1166666666666666</v>
      </c>
      <c r="DC13">
        <f t="shared" si="2"/>
        <v>4.166666666666663E-2</v>
      </c>
      <c r="DD13">
        <f t="shared" si="2"/>
        <v>8.3333333333333259E-2</v>
      </c>
      <c r="DE13">
        <f t="shared" si="2"/>
        <v>-0.10869565217391292</v>
      </c>
      <c r="DF13">
        <f t="shared" si="2"/>
        <v>0.13333333333333319</v>
      </c>
      <c r="DG13">
        <f t="shared" si="2"/>
        <v>7.5757575757575621E-2</v>
      </c>
      <c r="DH13">
        <f t="shared" si="2"/>
        <v>-0.10606060606060595</v>
      </c>
      <c r="DI13">
        <f t="shared" si="2"/>
        <v>6.8627450980392149E-2</v>
      </c>
      <c r="DJ13">
        <f t="shared" si="2"/>
        <v>-3.8461538461538436E-2</v>
      </c>
      <c r="DK13">
        <f t="shared" si="5"/>
        <v>-0.45999999999999958</v>
      </c>
      <c r="DL13">
        <f t="shared" si="5"/>
        <v>4.7619047619047554E-2</v>
      </c>
      <c r="DM13">
        <f t="shared" si="5"/>
        <v>2.0833333333333315E-2</v>
      </c>
      <c r="DN13">
        <f t="shared" si="5"/>
        <v>-2.1505376344085982E-2</v>
      </c>
      <c r="DO13">
        <f t="shared" si="5"/>
        <v>0</v>
      </c>
      <c r="DP13">
        <f t="shared" si="5"/>
        <v>0</v>
      </c>
      <c r="DQ13">
        <f t="shared" si="5"/>
        <v>4.6296296296296094E-3</v>
      </c>
      <c r="DR13">
        <f t="shared" si="5"/>
        <v>0.13425925925925911</v>
      </c>
      <c r="DS13">
        <f t="shared" si="5"/>
        <v>3.8461538461538436E-2</v>
      </c>
      <c r="DT13">
        <f t="shared" si="5"/>
        <v>0</v>
      </c>
      <c r="DU13">
        <f t="shared" si="5"/>
        <v>0</v>
      </c>
      <c r="DV13">
        <f t="shared" si="5"/>
        <v>0.13888888888888873</v>
      </c>
      <c r="DW13">
        <f t="shared" si="5"/>
        <v>-0.16666666666666652</v>
      </c>
      <c r="DX13">
        <f t="shared" si="5"/>
        <v>9.8484848484848383E-2</v>
      </c>
      <c r="DY13">
        <f t="shared" si="5"/>
        <v>0</v>
      </c>
      <c r="DZ13">
        <f t="shared" si="5"/>
        <v>0.13636363636363627</v>
      </c>
      <c r="EA13">
        <f t="shared" si="6"/>
        <v>0.13461538461538447</v>
      </c>
      <c r="EB13">
        <f t="shared" si="6"/>
        <v>1.8518518518518511E-2</v>
      </c>
      <c r="EC13">
        <f t="shared" si="6"/>
        <v>-6.9444444444444874E-3</v>
      </c>
      <c r="ED13">
        <f t="shared" si="6"/>
        <v>-8.0459770114942472E-2</v>
      </c>
      <c r="EE13">
        <f t="shared" si="6"/>
        <v>7.3529411764705857E-2</v>
      </c>
      <c r="EF13">
        <f t="shared" si="6"/>
        <v>6.862745098039208E-2</v>
      </c>
      <c r="EG13">
        <f t="shared" si="6"/>
        <v>0</v>
      </c>
      <c r="EH13">
        <f t="shared" si="6"/>
        <v>4.9019607843137185E-2</v>
      </c>
      <c r="EI13">
        <f t="shared" si="6"/>
        <v>0.13333333333333319</v>
      </c>
      <c r="EJ13">
        <f t="shared" si="6"/>
        <v>0.14814814814814808</v>
      </c>
      <c r="EK13">
        <f t="shared" si="6"/>
        <v>0</v>
      </c>
      <c r="EL13">
        <f t="shared" si="6"/>
        <v>-0.16666666666666652</v>
      </c>
      <c r="EM13">
        <f t="shared" si="6"/>
        <v>-0.23333333333333311</v>
      </c>
      <c r="EN13">
        <f t="shared" si="6"/>
        <v>2.2222222222222199E-2</v>
      </c>
      <c r="EO13">
        <f t="shared" si="6"/>
        <v>0.11111111111111106</v>
      </c>
      <c r="EP13">
        <f t="shared" si="6"/>
        <v>-0.13978494623655902</v>
      </c>
      <c r="EQ13">
        <f t="shared" si="7"/>
        <v>3.0303030303030248E-2</v>
      </c>
      <c r="ER13">
        <f t="shared" si="7"/>
        <v>0</v>
      </c>
      <c r="ES13">
        <f t="shared" si="7"/>
        <v>-5.9523809523809479E-2</v>
      </c>
      <c r="ET13">
        <f t="shared" si="7"/>
        <v>0.13095238095238082</v>
      </c>
      <c r="EU13">
        <f t="shared" si="7"/>
        <v>-1.3888888888888902E-2</v>
      </c>
      <c r="EV13">
        <f t="shared" si="7"/>
        <v>7.5757575757575621E-2</v>
      </c>
      <c r="EW13">
        <f t="shared" si="7"/>
        <v>3.1746031746031751E-2</v>
      </c>
      <c r="EX13">
        <f t="shared" si="7"/>
        <v>9.6491228070175281E-2</v>
      </c>
      <c r="EY13">
        <f t="shared" si="7"/>
        <v>7.4074074074074042E-2</v>
      </c>
      <c r="EZ13">
        <f t="shared" si="7"/>
        <v>0</v>
      </c>
      <c r="FA13">
        <f t="shared" si="7"/>
        <v>-0.10416666666666657</v>
      </c>
      <c r="FB13">
        <f t="shared" si="7"/>
        <v>-6.6666666666666666E-2</v>
      </c>
      <c r="FC13">
        <f t="shared" si="7"/>
        <v>0.13333333333333319</v>
      </c>
      <c r="FD13">
        <f t="shared" si="7"/>
        <v>0.13333333333333319</v>
      </c>
      <c r="FE13">
        <f t="shared" si="7"/>
        <v>-0.20098039215686259</v>
      </c>
      <c r="FF13">
        <f t="shared" si="7"/>
        <v>-0.19230769230769221</v>
      </c>
      <c r="FG13">
        <f t="shared" si="8"/>
        <v>7.7380952380952328E-2</v>
      </c>
      <c r="FH13">
        <f t="shared" si="8"/>
        <v>5.5555555555555532E-2</v>
      </c>
      <c r="FI13">
        <f t="shared" si="8"/>
        <v>-7.0175438596491238E-2</v>
      </c>
      <c r="FJ13">
        <f t="shared" si="4"/>
        <v>-8.3333333333332968E-3</v>
      </c>
      <c r="FK13">
        <f t="shared" si="4"/>
        <v>-2.7777777777777728E-2</v>
      </c>
      <c r="FL13">
        <f t="shared" si="4"/>
        <v>0</v>
      </c>
      <c r="FM13">
        <f t="shared" si="4"/>
        <v>0.18627450980392141</v>
      </c>
      <c r="FN13">
        <f t="shared" si="4"/>
        <v>-0.11111111111111099</v>
      </c>
      <c r="FO13">
        <f t="shared" si="4"/>
        <v>8.3333333333333259E-2</v>
      </c>
      <c r="FP13">
        <f t="shared" si="9"/>
        <v>6.4102564102564111E-2</v>
      </c>
      <c r="FQ13">
        <f t="shared" si="9"/>
        <v>9.2592592592592476E-2</v>
      </c>
      <c r="FR13">
        <f t="shared" si="9"/>
        <v>0.16666666666666652</v>
      </c>
      <c r="FS13">
        <f t="shared" si="9"/>
        <v>0.19230769230769212</v>
      </c>
      <c r="FT13">
        <f t="shared" si="9"/>
        <v>0</v>
      </c>
      <c r="FU13">
        <f t="shared" si="9"/>
        <v>0</v>
      </c>
      <c r="FV13">
        <f t="shared" si="9"/>
        <v>0.27450980392156837</v>
      </c>
      <c r="FW13">
        <f t="shared" si="9"/>
        <v>-1.5873015873015803E-2</v>
      </c>
      <c r="FX13">
        <f t="shared" si="9"/>
        <v>0</v>
      </c>
      <c r="FY13">
        <f t="shared" si="9"/>
        <v>-8.3333333333333259E-2</v>
      </c>
      <c r="FZ13">
        <f t="shared" si="9"/>
        <v>-5.0505050505050414E-2</v>
      </c>
      <c r="GA13">
        <f t="shared" si="9"/>
        <v>-2.6315789473684195E-2</v>
      </c>
      <c r="GB13">
        <f t="shared" si="9"/>
        <v>-0.1833333333333331</v>
      </c>
      <c r="GC13">
        <f t="shared" si="9"/>
        <v>-0.13888888888888878</v>
      </c>
      <c r="GD13">
        <f t="shared" si="9"/>
        <v>-0.17777777777777759</v>
      </c>
      <c r="GE13">
        <f t="shared" si="9"/>
        <v>8.3333333333333259E-2</v>
      </c>
      <c r="GF13">
        <f t="shared" si="10"/>
        <v>0</v>
      </c>
      <c r="GG13">
        <f t="shared" si="10"/>
        <v>0.10714285714285711</v>
      </c>
      <c r="GH13">
        <f t="shared" si="10"/>
        <v>0.21527777777777757</v>
      </c>
      <c r="GI13">
        <f t="shared" si="10"/>
        <v>-6.6666666666666666E-2</v>
      </c>
      <c r="GJ13">
        <f t="shared" si="3"/>
        <v>-6.9444444444444874E-3</v>
      </c>
    </row>
    <row r="14" spans="1:192">
      <c r="A14" s="2" t="s">
        <v>17</v>
      </c>
      <c r="B14">
        <f>IF(Data_Transpose!P14 &gt; 0, Data_Transpose!P14 -Data_Transpose!P$53, Data_Transpose!P14)</f>
        <v>0</v>
      </c>
      <c r="C14">
        <f>IF(Data_Transpose!G14 &gt; 0, Data_Transpose!G14 -Data_Transpose!G$53, Data_Transpose!G14)</f>
        <v>0</v>
      </c>
      <c r="D14">
        <f>IF(Data_Transpose!B14 &gt; 0, Data_Transpose!B14 -Data_Transpose!B$53, Data_Transpose!B14)</f>
        <v>0</v>
      </c>
      <c r="E14">
        <f>IF(Data_Transpose!C14 &gt; 0, Data_Transpose!C14 -Data_Transpose!C$53, Data_Transpose!C14)</f>
        <v>0</v>
      </c>
      <c r="F14">
        <f>IF(Data_Transpose!D14 &gt; 0, Data_Transpose!D14 -Data_Transpose!D$53, Data_Transpose!D14)</f>
        <v>0</v>
      </c>
      <c r="G14">
        <f>IF(Data_Transpose!E14 &gt; 0, Data_Transpose!E14 -Data_Transpose!E$53, Data_Transpose!E14)</f>
        <v>-0.59259259259259256</v>
      </c>
      <c r="H14">
        <f>IF(Data_Transpose!F14 &gt; 0, Data_Transpose!F14 -Data_Transpose!F$53, Data_Transpose!F14)</f>
        <v>0</v>
      </c>
      <c r="I14">
        <f>IF(Data_Transpose!H14 &gt; 0, Data_Transpose!H14 -Data_Transpose!H$53, Data_Transpose!H14)</f>
        <v>0.45000000000000018</v>
      </c>
      <c r="J14">
        <f>IF(Data_Transpose!I14 &gt; 0, Data_Transpose!I14 -Data_Transpose!I$53, Data_Transpose!I14)</f>
        <v>0</v>
      </c>
      <c r="K14">
        <f>IF(Data_Transpose!J14 &gt; 0, Data_Transpose!J14 -Data_Transpose!J$53, Data_Transpose!J14)</f>
        <v>0</v>
      </c>
      <c r="L14">
        <f>IF(Data_Transpose!K14 &gt; 0, Data_Transpose!K14 -Data_Transpose!K$53, Data_Transpose!K14)</f>
        <v>0</v>
      </c>
      <c r="M14">
        <f>IF(Data_Transpose!L14 &gt; 0, Data_Transpose!L14 -Data_Transpose!L$53, Data_Transpose!L14)</f>
        <v>0</v>
      </c>
      <c r="N14">
        <f>IF(Data_Transpose!M14 &gt; 0, Data_Transpose!M14 -Data_Transpose!M$53, Data_Transpose!M14)</f>
        <v>0.79999999999999982</v>
      </c>
      <c r="O14">
        <f>IF(Data_Transpose!N14 &gt; 0, Data_Transpose!N14 -Data_Transpose!N$53, Data_Transpose!N14)</f>
        <v>0</v>
      </c>
      <c r="P14">
        <f>IF(Data_Transpose!O14 &gt; 0, Data_Transpose!O14 -Data_Transpose!O$53, Data_Transpose!O14)</f>
        <v>0</v>
      </c>
      <c r="Q14">
        <f>IF(Data_Transpose!Q14 &gt; 0, Data_Transpose!Q14 -Data_Transpose!Q$53, Data_Transpose!Q14)</f>
        <v>0</v>
      </c>
      <c r="R14">
        <f>IF(Data_Transpose!R14 &gt; 0, Data_Transpose!R14 -Data_Transpose!R$53, Data_Transpose!R14)</f>
        <v>0</v>
      </c>
      <c r="S14">
        <f>IF(Data_Transpose!S14 &gt; 0, Data_Transpose!S14 -Data_Transpose!S$53, Data_Transpose!S14)</f>
        <v>0</v>
      </c>
      <c r="T14">
        <f>IF(Data_Transpose!T14 &gt; 0, Data_Transpose!T14 -Data_Transpose!T$53, Data_Transpose!T14)</f>
        <v>0</v>
      </c>
      <c r="U14">
        <f>IF(Data_Transpose!U14 &gt; 0, Data_Transpose!U14 -Data_Transpose!U$53, Data_Transpose!U14)</f>
        <v>0</v>
      </c>
      <c r="V14">
        <f>IF(Data_Transpose!V14 &gt; 0, Data_Transpose!V14 -Data_Transpose!V$53, Data_Transpose!V14)</f>
        <v>0.87096774193548399</v>
      </c>
      <c r="W14">
        <f>IF(Data_Transpose!W14 &gt; 0, Data_Transpose!W14 -Data_Transpose!W$53, Data_Transpose!W14)</f>
        <v>0</v>
      </c>
      <c r="X14">
        <f>IF(Data_Transpose!X14 &gt; 0, Data_Transpose!X14 -Data_Transpose!X$53, Data_Transpose!X14)</f>
        <v>0.4375</v>
      </c>
      <c r="Y14">
        <f>IF(Data_Transpose!Y14 &gt; 0, Data_Transpose!Y14 -Data_Transpose!Y$53, Data_Transpose!Y14)</f>
        <v>2.7777777777777679E-2</v>
      </c>
      <c r="Z14">
        <f>IF(Data_Transpose!Z14 &gt; 0, Data_Transpose!Z14 -Data_Transpose!Z$53, Data_Transpose!Z14)</f>
        <v>0.80555555555555536</v>
      </c>
      <c r="AA14">
        <f>IF(Data_Transpose!AA14 &gt; 0, Data_Transpose!AA14 -Data_Transpose!AA$53, Data_Transpose!AA14)</f>
        <v>0</v>
      </c>
      <c r="AB14">
        <f>IF(Data_Transpose!AB14 &gt; 0, Data_Transpose!AB14 -Data_Transpose!AB$53, Data_Transpose!AB14)</f>
        <v>0</v>
      </c>
      <c r="AC14">
        <f>IF(Data_Transpose!AC14 &gt; 0, Data_Transpose!AC14 -Data_Transpose!AC$53, Data_Transpose!AC14)</f>
        <v>0</v>
      </c>
      <c r="AD14">
        <f>IF(Data_Transpose!AD14 &gt; 0, Data_Transpose!AD14 -Data_Transpose!AD$53, Data_Transpose!AD14)</f>
        <v>0</v>
      </c>
      <c r="AE14">
        <f>IF(Data_Transpose!AE14 &gt; 0, Data_Transpose!AE14 -Data_Transpose!AE$53, Data_Transpose!AE14)</f>
        <v>0</v>
      </c>
      <c r="AF14">
        <f>IF(Data_Transpose!AF14 &gt; 0, Data_Transpose!AF14 -Data_Transpose!AF$53, Data_Transpose!AF14)</f>
        <v>0.59090909090909083</v>
      </c>
      <c r="AG14">
        <f>IF(Data_Transpose!AG14 &gt; 0, Data_Transpose!AG14 -Data_Transpose!AG$53, Data_Transpose!AG14)</f>
        <v>-1</v>
      </c>
      <c r="AH14">
        <f>IF(Data_Transpose!AH14 &gt; 0, Data_Transpose!AH14 -Data_Transpose!AH$53, Data_Transpose!AH14)</f>
        <v>0</v>
      </c>
      <c r="AI14">
        <f>IF(Data_Transpose!AI14 &gt; 0, Data_Transpose!AI14 -Data_Transpose!AI$53, Data_Transpose!AI14)</f>
        <v>-0.19230769230769251</v>
      </c>
      <c r="AJ14">
        <f>IF(Data_Transpose!AJ14 &gt; 0, Data_Transpose!AJ14 -Data_Transpose!AJ$53, Data_Transpose!AJ14)</f>
        <v>0</v>
      </c>
      <c r="AK14">
        <f>IF(Data_Transpose!AK14 &gt; 0, Data_Transpose!AK14 -Data_Transpose!AK$53, Data_Transpose!AK14)</f>
        <v>0.95833333333333304</v>
      </c>
      <c r="AL14">
        <f>IF(Data_Transpose!AL14 &gt; 0, Data_Transpose!AL14 -Data_Transpose!AL$53, Data_Transpose!AL14)</f>
        <v>1.5172413793103448</v>
      </c>
      <c r="AM14">
        <f>IF(Data_Transpose!AM14 &gt; 0, Data_Transpose!AM14 -Data_Transpose!AM$53, Data_Transpose!AM14)</f>
        <v>0.4411764705882355</v>
      </c>
      <c r="AN14">
        <f>IF(Data_Transpose!AN14 &gt; 0, Data_Transpose!AN14 -Data_Transpose!AN$53, Data_Transpose!AN14)</f>
        <v>-0.58823529411764719</v>
      </c>
      <c r="AO14">
        <f>IF(Data_Transpose!AO14 &gt; 0, Data_Transpose!AO14 -Data_Transpose!AO$53, Data_Transpose!AO14)</f>
        <v>0</v>
      </c>
      <c r="AP14">
        <f>IF(Data_Transpose!AP14 &gt; 0, Data_Transpose!AP14 -Data_Transpose!AP$53, Data_Transpose!AP14)</f>
        <v>0</v>
      </c>
      <c r="AQ14">
        <f>IF(Data_Transpose!AQ14 &gt; 0, Data_Transpose!AQ14 -Data_Transpose!AQ$53, Data_Transpose!AQ14)</f>
        <v>-0.20000000000000018</v>
      </c>
      <c r="AR14">
        <f>IF(Data_Transpose!AR14 &gt; 0, Data_Transpose!AR14 -Data_Transpose!AR$53, Data_Transpose!AR14)</f>
        <v>0</v>
      </c>
      <c r="AS14">
        <f>IF(Data_Transpose!AS14 &gt; 0, Data_Transpose!AS14 -Data_Transpose!AS$53, Data_Transpose!AS14)</f>
        <v>0</v>
      </c>
      <c r="AT14">
        <f>IF(Data_Transpose!AT14 &gt; 0, Data_Transpose!AT14 -Data_Transpose!AT$53, Data_Transpose!AT14)</f>
        <v>0</v>
      </c>
      <c r="AU14">
        <f>IF(Data_Transpose!AU14 &gt; 0, Data_Transpose!AU14 -Data_Transpose!AU$53, Data_Transpose!AU14)</f>
        <v>0</v>
      </c>
      <c r="AV14">
        <f>IF(Data_Transpose!AV14 &gt; 0, Data_Transpose!AV14 -Data_Transpose!AV$53, Data_Transpose!AV14)</f>
        <v>0</v>
      </c>
      <c r="AW14">
        <f>IF(Data_Transpose!AW14 &gt; 0, Data_Transpose!AW14 -Data_Transpose!AW$53, Data_Transpose!AW14)</f>
        <v>0</v>
      </c>
      <c r="AX14">
        <f>IF(Data_Transpose!AX14 &gt; 0, Data_Transpose!AX14 -Data_Transpose!AX$53, Data_Transpose!AX14)</f>
        <v>0</v>
      </c>
      <c r="AY14">
        <f>IF(Data_Transpose!AY14 &gt; 0, Data_Transpose!AY14 -Data_Transpose!AY$53, Data_Transpose!AY14)</f>
        <v>-0.81818181818181834</v>
      </c>
      <c r="AZ14">
        <f>IF(Data_Transpose!AZ14 &gt; 0, Data_Transpose!AZ14 -Data_Transpose!AZ$53, Data_Transpose!AZ14)</f>
        <v>0</v>
      </c>
      <c r="BA14">
        <f>IF(Data_Transpose!BA14 &gt; 0, Data_Transpose!BA14 -Data_Transpose!BA$53, Data_Transpose!BA14)</f>
        <v>0</v>
      </c>
      <c r="BB14">
        <f>IF(Data_Transpose!BB14 &gt; 0, Data_Transpose!BB14 -Data_Transpose!BB$53, Data_Transpose!BB14)</f>
        <v>0</v>
      </c>
      <c r="BC14">
        <f>IF(Data_Transpose!BC14 &gt; 0, Data_Transpose!BC14 -Data_Transpose!BC$53, Data_Transpose!BC14)</f>
        <v>0</v>
      </c>
      <c r="BD14">
        <f>IF(Data_Transpose!BD14 &gt; 0, Data_Transpose!BD14 -Data_Transpose!BD$53, Data_Transpose!BD14)</f>
        <v>0</v>
      </c>
      <c r="BE14">
        <f>IF(Data_Transpose!BE14 &gt; 0, Data_Transpose!BE14 -Data_Transpose!BE$53, Data_Transpose!BE14)</f>
        <v>0</v>
      </c>
      <c r="BF14">
        <f>IF(Data_Transpose!BF14 &gt; 0, Data_Transpose!BF14 -Data_Transpose!BF$53, Data_Transpose!BF14)</f>
        <v>0.57894736842105221</v>
      </c>
      <c r="BG14">
        <f>IF(Data_Transpose!BH14 &gt; 0, Data_Transpose!BH14 -Data_Transpose!BH$53, Data_Transpose!BH14)</f>
        <v>0</v>
      </c>
      <c r="BH14">
        <f>IF(Data_Transpose!BI14 &gt; 0, Data_Transpose!BI14 -Data_Transpose!BI$53, Data_Transpose!BI14)</f>
        <v>-0.25</v>
      </c>
      <c r="BI14">
        <f>IF(Data_Transpose!BJ14 &gt; 0, Data_Transpose!BJ14 -Data_Transpose!BJ$53, Data_Transpose!BJ14)</f>
        <v>0</v>
      </c>
      <c r="BJ14">
        <f>IF(Data_Transpose!BK14 &gt; 0, Data_Transpose!BK14 -Data_Transpose!BK$53, Data_Transpose!BK14)</f>
        <v>0</v>
      </c>
      <c r="BK14">
        <f>IF(Data_Transpose!BL14 &gt; 0, Data_Transpose!BL14 -Data_Transpose!BL$53, Data_Transpose!BL14)</f>
        <v>0</v>
      </c>
      <c r="BL14">
        <f>IF(Data_Transpose!BM14 &gt; 0, Data_Transpose!BM14 -Data_Transpose!BM$53, Data_Transpose!BM14)</f>
        <v>0</v>
      </c>
      <c r="BM14">
        <f>IF(Data_Transpose!BN14 &gt; 0, Data_Transpose!BN14 -Data_Transpose!BN$53, Data_Transpose!BN14)</f>
        <v>0</v>
      </c>
      <c r="BN14">
        <f>IF(Data_Transpose!BO14 &gt; 0, Data_Transpose!BO14 -Data_Transpose!BO$53, Data_Transpose!BO14)</f>
        <v>0</v>
      </c>
      <c r="BO14">
        <f>IF(Data_Transpose!BP14 &gt; 0, Data_Transpose!BP14 -Data_Transpose!BP$53, Data_Transpose!BP14)</f>
        <v>0.46428571428571441</v>
      </c>
      <c r="BP14">
        <f>IF(Data_Transpose!BQ14 &gt; 0, Data_Transpose!BQ14 -Data_Transpose!BQ$53, Data_Transpose!BQ14)</f>
        <v>0</v>
      </c>
      <c r="BQ14">
        <f>IF(Data_Transpose!BR14 &gt; 0, Data_Transpose!BR14 -Data_Transpose!BR$53, Data_Transpose!BR14)</f>
        <v>0</v>
      </c>
      <c r="BR14">
        <f>IF(Data_Transpose!BS14 &gt; 0, Data_Transpose!BS14 -Data_Transpose!BS$53, Data_Transpose!BS14)</f>
        <v>-4.9999999999999822E-2</v>
      </c>
      <c r="BS14">
        <f>IF(Data_Transpose!BT14 &gt; 0, Data_Transpose!BT14 -Data_Transpose!BT$53, Data_Transpose!BT14)</f>
        <v>0</v>
      </c>
      <c r="BT14">
        <f>IF(Data_Transpose!BU14 &gt; 0, Data_Transpose!BU14 -Data_Transpose!BU$53, Data_Transpose!BU14)</f>
        <v>0</v>
      </c>
      <c r="BU14">
        <f>IF(Data_Transpose!BV14 &gt; 0, Data_Transpose!BV14 -Data_Transpose!BV$53, Data_Transpose!BV14)</f>
        <v>0</v>
      </c>
      <c r="BV14">
        <f>IF(Data_Transpose!BW14 &gt; 0, Data_Transpose!BW14 -Data_Transpose!BW$53, Data_Transpose!BW14)</f>
        <v>0</v>
      </c>
      <c r="BW14">
        <f>IF(Data_Transpose!BX14 &gt; 0, Data_Transpose!BX14 -Data_Transpose!BX$53, Data_Transpose!BX14)</f>
        <v>0</v>
      </c>
      <c r="BX14">
        <f>IF(Data_Transpose!BY14 &gt; 0, Data_Transpose!BY14 -Data_Transpose!BY$53, Data_Transpose!BY14)</f>
        <v>0.38461538461538503</v>
      </c>
      <c r="BY14">
        <f>IF(Data_Transpose!BZ14 &gt; 0, Data_Transpose!BZ14 -Data_Transpose!BZ$53, Data_Transpose!BZ14)</f>
        <v>0</v>
      </c>
      <c r="BZ14">
        <f>IF(Data_Transpose!CA14 &gt; 0, Data_Transpose!CA14 -Data_Transpose!CA$53, Data_Transpose!CA14)</f>
        <v>0</v>
      </c>
      <c r="CA14">
        <f>IF(Data_Transpose!CB14 &gt; 0, Data_Transpose!CB14 -Data_Transpose!CB$53, Data_Transpose!CB14)</f>
        <v>0</v>
      </c>
      <c r="CB14">
        <f>IF(Data_Transpose!CC14 &gt; 0, Data_Transpose!CC14 -Data_Transpose!CC$53, Data_Transpose!CC14)</f>
        <v>0</v>
      </c>
      <c r="CC14">
        <f>IF(Data_Transpose!CD14 &gt; 0, Data_Transpose!CD14 -Data_Transpose!CD$53, Data_Transpose!CD14)</f>
        <v>0</v>
      </c>
      <c r="CD14">
        <f>IF(Data_Transpose!CE14 &gt; 0, Data_Transpose!CE14 -Data_Transpose!CE$53, Data_Transpose!CE14)</f>
        <v>0</v>
      </c>
      <c r="CE14">
        <f>IF(Data_Transpose!CF14 &gt; 0, Data_Transpose!CF14 -Data_Transpose!CF$53, Data_Transpose!CF14)</f>
        <v>0</v>
      </c>
      <c r="CF14">
        <f>IF(Data_Transpose!CG14 &gt; 0, Data_Transpose!CG14 -Data_Transpose!CG$53, Data_Transpose!CG14)</f>
        <v>0</v>
      </c>
      <c r="CG14">
        <f>IF(Data_Transpose!CH14 &gt; 0, Data_Transpose!CH14 -Data_Transpose!CH$53, Data_Transpose!CH14)</f>
        <v>0</v>
      </c>
      <c r="CH14">
        <f>IF(Data_Transpose!CI14 &gt; 0, Data_Transpose!CI14 -Data_Transpose!CI$53, Data_Transpose!CI14)</f>
        <v>0</v>
      </c>
      <c r="CI14">
        <f>IF(Data_Transpose!CJ14 &gt; 0, Data_Transpose!CJ14 -Data_Transpose!CJ$53, Data_Transpose!CJ14)</f>
        <v>0</v>
      </c>
      <c r="CJ14">
        <f>IF(Data_Transpose!CK14 &gt; 0, Data_Transpose!CK14 -Data_Transpose!CK$53, Data_Transpose!CK14)</f>
        <v>0</v>
      </c>
      <c r="CK14">
        <f>IF(Data_Transpose!CL14 &gt; 0, Data_Transpose!CL14 -Data_Transpose!CL$53, Data_Transpose!CL14)</f>
        <v>0.16666666666666652</v>
      </c>
      <c r="CL14">
        <f>IF(Data_Transpose!CM14 &gt; 0, Data_Transpose!CM14 -Data_Transpose!CM$53, Data_Transpose!CM14)</f>
        <v>0</v>
      </c>
      <c r="CM14">
        <f>IF(Data_Transpose!CN14 &gt; 0, Data_Transpose!CN14 -Data_Transpose!CN$53, Data_Transpose!CN14)</f>
        <v>0</v>
      </c>
      <c r="CN14">
        <f>IF(Data_Transpose!CO14 &gt; 0, Data_Transpose!CO14 -Data_Transpose!CO$53, Data_Transpose!CO14)</f>
        <v>0</v>
      </c>
      <c r="CO14">
        <f>IF(Data_Transpose!CP14 &gt; 0, Data_Transpose!CP14 -Data_Transpose!CP$53, Data_Transpose!CP14)</f>
        <v>0</v>
      </c>
      <c r="CP14">
        <f>IF(Data_Transpose!CQ14 &gt; 0, Data_Transpose!CQ14 -Data_Transpose!CQ$53, Data_Transpose!CQ14)</f>
        <v>0</v>
      </c>
      <c r="CQ14">
        <f>IF(Data_Transpose!CR14 &gt; 0, Data_Transpose!CR14 -Data_Transpose!CR$53, Data_Transpose!CR14)</f>
        <v>0</v>
      </c>
      <c r="CR14">
        <f>IF(Data_Transpose!CS14 &gt; 0, Data_Transpose!CS14 -Data_Transpose!CS$53, Data_Transpose!CS14)</f>
        <v>-4.1666666666666963E-2</v>
      </c>
      <c r="CU14">
        <f t="shared" si="2"/>
        <v>0</v>
      </c>
      <c r="CV14">
        <f t="shared" si="2"/>
        <v>0</v>
      </c>
      <c r="CW14">
        <f t="shared" si="2"/>
        <v>0</v>
      </c>
      <c r="CX14">
        <f t="shared" si="2"/>
        <v>0</v>
      </c>
      <c r="CY14">
        <f t="shared" si="2"/>
        <v>0</v>
      </c>
      <c r="CZ14">
        <f t="shared" si="2"/>
        <v>0</v>
      </c>
      <c r="DA14">
        <f t="shared" si="2"/>
        <v>0</v>
      </c>
      <c r="DB14">
        <f t="shared" si="2"/>
        <v>0</v>
      </c>
      <c r="DC14">
        <f t="shared" si="2"/>
        <v>0</v>
      </c>
      <c r="DD14">
        <f t="shared" si="2"/>
        <v>0</v>
      </c>
      <c r="DE14">
        <f t="shared" si="2"/>
        <v>0</v>
      </c>
      <c r="DF14">
        <f t="shared" si="2"/>
        <v>0</v>
      </c>
      <c r="DG14">
        <f t="shared" si="2"/>
        <v>0</v>
      </c>
      <c r="DH14">
        <f t="shared" si="2"/>
        <v>0</v>
      </c>
      <c r="DI14">
        <f t="shared" si="2"/>
        <v>0</v>
      </c>
      <c r="DJ14">
        <f t="shared" si="2"/>
        <v>0</v>
      </c>
      <c r="DK14">
        <f t="shared" si="5"/>
        <v>0</v>
      </c>
      <c r="DL14">
        <f t="shared" si="5"/>
        <v>0</v>
      </c>
      <c r="DM14">
        <f t="shared" si="5"/>
        <v>0</v>
      </c>
      <c r="DN14">
        <f t="shared" si="5"/>
        <v>0</v>
      </c>
      <c r="DO14">
        <f t="shared" si="5"/>
        <v>0</v>
      </c>
      <c r="DP14">
        <f t="shared" si="5"/>
        <v>0</v>
      </c>
      <c r="DQ14">
        <f t="shared" si="5"/>
        <v>0</v>
      </c>
      <c r="DR14">
        <f t="shared" si="5"/>
        <v>0</v>
      </c>
      <c r="DS14">
        <f t="shared" si="5"/>
        <v>0</v>
      </c>
      <c r="DT14">
        <f t="shared" si="5"/>
        <v>0</v>
      </c>
      <c r="DU14">
        <f t="shared" si="5"/>
        <v>0</v>
      </c>
      <c r="DV14">
        <f t="shared" si="5"/>
        <v>0</v>
      </c>
      <c r="DW14">
        <f t="shared" si="5"/>
        <v>0</v>
      </c>
      <c r="DX14">
        <f t="shared" si="5"/>
        <v>0</v>
      </c>
      <c r="DY14">
        <f t="shared" si="5"/>
        <v>0</v>
      </c>
      <c r="DZ14">
        <f t="shared" si="5"/>
        <v>0</v>
      </c>
      <c r="EA14">
        <f t="shared" si="6"/>
        <v>0</v>
      </c>
      <c r="EB14">
        <f t="shared" si="6"/>
        <v>0</v>
      </c>
      <c r="EC14">
        <f t="shared" si="6"/>
        <v>0</v>
      </c>
      <c r="ED14">
        <f t="shared" si="6"/>
        <v>0</v>
      </c>
      <c r="EE14">
        <f t="shared" si="6"/>
        <v>0</v>
      </c>
      <c r="EF14">
        <f t="shared" si="6"/>
        <v>0</v>
      </c>
      <c r="EG14">
        <f t="shared" si="6"/>
        <v>0</v>
      </c>
      <c r="EH14">
        <f t="shared" si="6"/>
        <v>0</v>
      </c>
      <c r="EI14">
        <f t="shared" si="6"/>
        <v>0</v>
      </c>
      <c r="EJ14">
        <f t="shared" si="6"/>
        <v>0</v>
      </c>
      <c r="EK14">
        <f t="shared" si="6"/>
        <v>0</v>
      </c>
      <c r="EL14">
        <f t="shared" si="6"/>
        <v>0</v>
      </c>
      <c r="EM14">
        <f t="shared" si="6"/>
        <v>0</v>
      </c>
      <c r="EN14">
        <f t="shared" si="6"/>
        <v>0</v>
      </c>
      <c r="EO14">
        <f t="shared" si="6"/>
        <v>0</v>
      </c>
      <c r="EP14">
        <f t="shared" si="6"/>
        <v>0</v>
      </c>
      <c r="EQ14">
        <f t="shared" si="7"/>
        <v>0</v>
      </c>
      <c r="ER14">
        <f t="shared" si="7"/>
        <v>0</v>
      </c>
      <c r="ES14">
        <f t="shared" si="7"/>
        <v>0</v>
      </c>
      <c r="ET14">
        <f t="shared" si="7"/>
        <v>0</v>
      </c>
      <c r="EU14">
        <f t="shared" si="7"/>
        <v>0</v>
      </c>
      <c r="EV14">
        <f t="shared" si="7"/>
        <v>0</v>
      </c>
      <c r="EW14">
        <f t="shared" si="7"/>
        <v>0</v>
      </c>
      <c r="EX14">
        <f t="shared" si="7"/>
        <v>0</v>
      </c>
      <c r="EY14">
        <f t="shared" si="7"/>
        <v>0</v>
      </c>
      <c r="EZ14">
        <f t="shared" si="7"/>
        <v>0</v>
      </c>
      <c r="FA14">
        <f t="shared" si="7"/>
        <v>0</v>
      </c>
      <c r="FB14">
        <f t="shared" si="7"/>
        <v>0</v>
      </c>
      <c r="FC14">
        <f t="shared" si="7"/>
        <v>0</v>
      </c>
      <c r="FD14">
        <f t="shared" si="7"/>
        <v>0</v>
      </c>
      <c r="FE14">
        <f t="shared" si="7"/>
        <v>0</v>
      </c>
      <c r="FF14">
        <f t="shared" si="7"/>
        <v>0</v>
      </c>
      <c r="FG14">
        <f t="shared" si="8"/>
        <v>0</v>
      </c>
      <c r="FH14">
        <f t="shared" si="8"/>
        <v>0</v>
      </c>
      <c r="FI14">
        <f t="shared" si="8"/>
        <v>0</v>
      </c>
      <c r="FJ14">
        <f t="shared" si="4"/>
        <v>0</v>
      </c>
      <c r="FK14">
        <f t="shared" si="4"/>
        <v>0</v>
      </c>
      <c r="FL14">
        <f t="shared" si="4"/>
        <v>0</v>
      </c>
      <c r="FM14">
        <f t="shared" si="4"/>
        <v>0</v>
      </c>
      <c r="FN14">
        <f t="shared" si="4"/>
        <v>0</v>
      </c>
      <c r="FO14">
        <f t="shared" si="4"/>
        <v>0</v>
      </c>
      <c r="FP14">
        <f t="shared" si="9"/>
        <v>0</v>
      </c>
      <c r="FQ14">
        <f t="shared" si="9"/>
        <v>0</v>
      </c>
      <c r="FR14">
        <f t="shared" si="9"/>
        <v>0</v>
      </c>
      <c r="FS14">
        <f t="shared" si="9"/>
        <v>0</v>
      </c>
      <c r="FT14">
        <f t="shared" si="9"/>
        <v>0</v>
      </c>
      <c r="FU14">
        <f t="shared" si="9"/>
        <v>0</v>
      </c>
      <c r="FV14">
        <f t="shared" si="9"/>
        <v>0</v>
      </c>
      <c r="FW14">
        <f t="shared" si="9"/>
        <v>0</v>
      </c>
      <c r="FX14">
        <f t="shared" si="9"/>
        <v>0</v>
      </c>
      <c r="FY14">
        <f t="shared" si="9"/>
        <v>0</v>
      </c>
      <c r="FZ14">
        <f t="shared" si="9"/>
        <v>0</v>
      </c>
      <c r="GA14">
        <f t="shared" si="9"/>
        <v>0</v>
      </c>
      <c r="GB14">
        <f t="shared" si="9"/>
        <v>0</v>
      </c>
      <c r="GC14">
        <f t="shared" si="9"/>
        <v>0</v>
      </c>
      <c r="GD14">
        <f t="shared" si="9"/>
        <v>0</v>
      </c>
      <c r="GE14">
        <f t="shared" si="9"/>
        <v>0</v>
      </c>
      <c r="GF14">
        <f t="shared" si="10"/>
        <v>0</v>
      </c>
      <c r="GG14">
        <f t="shared" si="10"/>
        <v>0</v>
      </c>
      <c r="GH14">
        <f t="shared" si="10"/>
        <v>0</v>
      </c>
      <c r="GI14">
        <f t="shared" si="10"/>
        <v>0</v>
      </c>
      <c r="GJ14">
        <f t="shared" si="3"/>
        <v>0</v>
      </c>
    </row>
    <row r="15" spans="1:192">
      <c r="A15" s="2" t="s">
        <v>18</v>
      </c>
      <c r="B15">
        <f>IF(Data_Transpose!P15 &gt; 0, Data_Transpose!P15 -Data_Transpose!P$53, Data_Transpose!P15)</f>
        <v>0</v>
      </c>
      <c r="C15">
        <f>IF(Data_Transpose!G15 &gt; 0, Data_Transpose!G15 -Data_Transpose!G$53, Data_Transpose!G15)</f>
        <v>0</v>
      </c>
      <c r="D15">
        <f>IF(Data_Transpose!B15 &gt; 0, Data_Transpose!B15 -Data_Transpose!B$53, Data_Transpose!B15)</f>
        <v>0</v>
      </c>
      <c r="E15">
        <f>IF(Data_Transpose!C15 &gt; 0, Data_Transpose!C15 -Data_Transpose!C$53, Data_Transpose!C15)</f>
        <v>0</v>
      </c>
      <c r="F15">
        <f>IF(Data_Transpose!D15 &gt; 0, Data_Transpose!D15 -Data_Transpose!D$53, Data_Transpose!D15)</f>
        <v>0</v>
      </c>
      <c r="G15">
        <f>IF(Data_Transpose!E15 &gt; 0, Data_Transpose!E15 -Data_Transpose!E$53, Data_Transpose!E15)</f>
        <v>-0.59259259259259256</v>
      </c>
      <c r="H15">
        <f>IF(Data_Transpose!F15 &gt; 0, Data_Transpose!F15 -Data_Transpose!F$53, Data_Transpose!F15)</f>
        <v>0</v>
      </c>
      <c r="I15">
        <f>IF(Data_Transpose!H15 &gt; 0, Data_Transpose!H15 -Data_Transpose!H$53, Data_Transpose!H15)</f>
        <v>0</v>
      </c>
      <c r="J15">
        <f>IF(Data_Transpose!I15 &gt; 0, Data_Transpose!I15 -Data_Transpose!I$53, Data_Transpose!I15)</f>
        <v>0</v>
      </c>
      <c r="K15">
        <f>IF(Data_Transpose!J15 &gt; 0, Data_Transpose!J15 -Data_Transpose!J$53, Data_Transpose!J15)</f>
        <v>0</v>
      </c>
      <c r="L15">
        <f>IF(Data_Transpose!K15 &gt; 0, Data_Transpose!K15 -Data_Transpose!K$53, Data_Transpose!K15)</f>
        <v>0</v>
      </c>
      <c r="M15">
        <f>IF(Data_Transpose!L15 &gt; 0, Data_Transpose!L15 -Data_Transpose!L$53, Data_Transpose!L15)</f>
        <v>0</v>
      </c>
      <c r="N15">
        <f>IF(Data_Transpose!M15 &gt; 0, Data_Transpose!M15 -Data_Transpose!M$53, Data_Transpose!M15)</f>
        <v>0</v>
      </c>
      <c r="O15">
        <f>IF(Data_Transpose!N15 &gt; 0, Data_Transpose!N15 -Data_Transpose!N$53, Data_Transpose!N15)</f>
        <v>0</v>
      </c>
      <c r="P15">
        <f>IF(Data_Transpose!O15 &gt; 0, Data_Transpose!O15 -Data_Transpose!O$53, Data_Transpose!O15)</f>
        <v>-0.63636363636363624</v>
      </c>
      <c r="Q15">
        <f>IF(Data_Transpose!Q15 &gt; 0, Data_Transpose!Q15 -Data_Transpose!Q$53, Data_Transpose!Q15)</f>
        <v>0</v>
      </c>
      <c r="R15">
        <f>IF(Data_Transpose!R15 &gt; 0, Data_Transpose!R15 -Data_Transpose!R$53, Data_Transpose!R15)</f>
        <v>0</v>
      </c>
      <c r="S15">
        <f>IF(Data_Transpose!S15 &gt; 0, Data_Transpose!S15 -Data_Transpose!S$53, Data_Transpose!S15)</f>
        <v>0</v>
      </c>
      <c r="T15">
        <f>IF(Data_Transpose!T15 &gt; 0, Data_Transpose!T15 -Data_Transpose!T$53, Data_Transpose!T15)</f>
        <v>0</v>
      </c>
      <c r="U15">
        <f>IF(Data_Transpose!U15 &gt; 0, Data_Transpose!U15 -Data_Transpose!U$53, Data_Transpose!U15)</f>
        <v>0</v>
      </c>
      <c r="V15">
        <f>IF(Data_Transpose!V15 &gt; 0, Data_Transpose!V15 -Data_Transpose!V$53, Data_Transpose!V15)</f>
        <v>-1.129032258064516</v>
      </c>
      <c r="W15">
        <f>IF(Data_Transpose!W15 &gt; 0, Data_Transpose!W15 -Data_Transpose!W$53, Data_Transpose!W15)</f>
        <v>0</v>
      </c>
      <c r="X15">
        <f>IF(Data_Transpose!X15 &gt; 0, Data_Transpose!X15 -Data_Transpose!X$53, Data_Transpose!X15)</f>
        <v>-0.5625</v>
      </c>
      <c r="Y15">
        <f>IF(Data_Transpose!Y15 &gt; 0, Data_Transpose!Y15 -Data_Transpose!Y$53, Data_Transpose!Y15)</f>
        <v>2.7777777777777679E-2</v>
      </c>
      <c r="Z15">
        <f>IF(Data_Transpose!Z15 &gt; 0, Data_Transpose!Z15 -Data_Transpose!Z$53, Data_Transpose!Z15)</f>
        <v>-0.19444444444444464</v>
      </c>
      <c r="AA15">
        <f>IF(Data_Transpose!AA15 &gt; 0, Data_Transpose!AA15 -Data_Transpose!AA$53, Data_Transpose!AA15)</f>
        <v>0</v>
      </c>
      <c r="AB15">
        <f>IF(Data_Transpose!AB15 &gt; 0, Data_Transpose!AB15 -Data_Transpose!AB$53, Data_Transpose!AB15)</f>
        <v>0</v>
      </c>
      <c r="AC15">
        <f>IF(Data_Transpose!AC15 &gt; 0, Data_Transpose!AC15 -Data_Transpose!AC$53, Data_Transpose!AC15)</f>
        <v>0</v>
      </c>
      <c r="AD15">
        <f>IF(Data_Transpose!AD15 &gt; 0, Data_Transpose!AD15 -Data_Transpose!AD$53, Data_Transpose!AD15)</f>
        <v>0</v>
      </c>
      <c r="AE15">
        <f>IF(Data_Transpose!AE15 &gt; 0, Data_Transpose!AE15 -Data_Transpose!AE$53, Data_Transpose!AE15)</f>
        <v>0</v>
      </c>
      <c r="AF15">
        <f>IF(Data_Transpose!AF15 &gt; 0, Data_Transpose!AF15 -Data_Transpose!AF$53, Data_Transpose!AF15)</f>
        <v>0</v>
      </c>
      <c r="AG15">
        <f>IF(Data_Transpose!AG15 &gt; 0, Data_Transpose!AG15 -Data_Transpose!AG$53, Data_Transpose!AG15)</f>
        <v>0</v>
      </c>
      <c r="AH15">
        <f>IF(Data_Transpose!AH15 &gt; 0, Data_Transpose!AH15 -Data_Transpose!AH$53, Data_Transpose!AH15)</f>
        <v>0</v>
      </c>
      <c r="AI15">
        <f>IF(Data_Transpose!AI15 &gt; 0, Data_Transpose!AI15 -Data_Transpose!AI$53, Data_Transpose!AI15)</f>
        <v>0</v>
      </c>
      <c r="AJ15">
        <f>IF(Data_Transpose!AJ15 &gt; 0, Data_Transpose!AJ15 -Data_Transpose!AJ$53, Data_Transpose!AJ15)</f>
        <v>0</v>
      </c>
      <c r="AK15">
        <f>IF(Data_Transpose!AK15 &gt; 0, Data_Transpose!AK15 -Data_Transpose!AK$53, Data_Transpose!AK15)</f>
        <v>0</v>
      </c>
      <c r="AL15">
        <f>IF(Data_Transpose!AL15 &gt; 0, Data_Transpose!AL15 -Data_Transpose!AL$53, Data_Transpose!AL15)</f>
        <v>0</v>
      </c>
      <c r="AM15">
        <f>IF(Data_Transpose!AM15 &gt; 0, Data_Transpose!AM15 -Data_Transpose!AM$53, Data_Transpose!AM15)</f>
        <v>0</v>
      </c>
      <c r="AN15">
        <f>IF(Data_Transpose!AN15 &gt; 0, Data_Transpose!AN15 -Data_Transpose!AN$53, Data_Transpose!AN15)</f>
        <v>0</v>
      </c>
      <c r="AO15">
        <f>IF(Data_Transpose!AO15 &gt; 0, Data_Transpose!AO15 -Data_Transpose!AO$53, Data_Transpose!AO15)</f>
        <v>0</v>
      </c>
      <c r="AP15">
        <f>IF(Data_Transpose!AP15 &gt; 0, Data_Transpose!AP15 -Data_Transpose!AP$53, Data_Transpose!AP15)</f>
        <v>0</v>
      </c>
      <c r="AQ15">
        <f>IF(Data_Transpose!AQ15 &gt; 0, Data_Transpose!AQ15 -Data_Transpose!AQ$53, Data_Transpose!AQ15)</f>
        <v>0</v>
      </c>
      <c r="AR15">
        <f>IF(Data_Transpose!AR15 &gt; 0, Data_Transpose!AR15 -Data_Transpose!AR$53, Data_Transpose!AR15)</f>
        <v>0</v>
      </c>
      <c r="AS15">
        <f>IF(Data_Transpose!AS15 &gt; 0, Data_Transpose!AS15 -Data_Transpose!AS$53, Data_Transpose!AS15)</f>
        <v>0</v>
      </c>
      <c r="AT15">
        <f>IF(Data_Transpose!AT15 &gt; 0, Data_Transpose!AT15 -Data_Transpose!AT$53, Data_Transpose!AT15)</f>
        <v>0</v>
      </c>
      <c r="AU15">
        <f>IF(Data_Transpose!AU15 &gt; 0, Data_Transpose!AU15 -Data_Transpose!AU$53, Data_Transpose!AU15)</f>
        <v>0</v>
      </c>
      <c r="AV15">
        <f>IF(Data_Transpose!AV15 &gt; 0, Data_Transpose!AV15 -Data_Transpose!AV$53, Data_Transpose!AV15)</f>
        <v>0</v>
      </c>
      <c r="AW15">
        <f>IF(Data_Transpose!AW15 &gt; 0, Data_Transpose!AW15 -Data_Transpose!AW$53, Data_Transpose!AW15)</f>
        <v>0</v>
      </c>
      <c r="AX15">
        <f>IF(Data_Transpose!AX15 &gt; 0, Data_Transpose!AX15 -Data_Transpose!AX$53, Data_Transpose!AX15)</f>
        <v>0</v>
      </c>
      <c r="AY15">
        <f>IF(Data_Transpose!AY15 &gt; 0, Data_Transpose!AY15 -Data_Transpose!AY$53, Data_Transpose!AY15)</f>
        <v>0</v>
      </c>
      <c r="AZ15">
        <f>IF(Data_Transpose!AZ15 &gt; 0, Data_Transpose!AZ15 -Data_Transpose!AZ$53, Data_Transpose!AZ15)</f>
        <v>0</v>
      </c>
      <c r="BA15">
        <f>IF(Data_Transpose!BA15 &gt; 0, Data_Transpose!BA15 -Data_Transpose!BA$53, Data_Transpose!BA15)</f>
        <v>0</v>
      </c>
      <c r="BB15">
        <f>IF(Data_Transpose!BB15 &gt; 0, Data_Transpose!BB15 -Data_Transpose!BB$53, Data_Transpose!BB15)</f>
        <v>0</v>
      </c>
      <c r="BC15">
        <f>IF(Data_Transpose!BC15 &gt; 0, Data_Transpose!BC15 -Data_Transpose!BC$53, Data_Transpose!BC15)</f>
        <v>0</v>
      </c>
      <c r="BD15">
        <f>IF(Data_Transpose!BD15 &gt; 0, Data_Transpose!BD15 -Data_Transpose!BD$53, Data_Transpose!BD15)</f>
        <v>0</v>
      </c>
      <c r="BE15">
        <f>IF(Data_Transpose!BE15 &gt; 0, Data_Transpose!BE15 -Data_Transpose!BE$53, Data_Transpose!BE15)</f>
        <v>0</v>
      </c>
      <c r="BF15">
        <f>IF(Data_Transpose!BF15 &gt; 0, Data_Transpose!BF15 -Data_Transpose!BF$53, Data_Transpose!BF15)</f>
        <v>0</v>
      </c>
      <c r="BG15">
        <f>IF(Data_Transpose!BH15 &gt; 0, Data_Transpose!BH15 -Data_Transpose!BH$53, Data_Transpose!BH15)</f>
        <v>0</v>
      </c>
      <c r="BH15">
        <f>IF(Data_Transpose!BI15 &gt; 0, Data_Transpose!BI15 -Data_Transpose!BI$53, Data_Transpose!BI15)</f>
        <v>0</v>
      </c>
      <c r="BI15">
        <f>IF(Data_Transpose!BJ15 &gt; 0, Data_Transpose!BJ15 -Data_Transpose!BJ$53, Data_Transpose!BJ15)</f>
        <v>0</v>
      </c>
      <c r="BJ15">
        <f>IF(Data_Transpose!BK15 &gt; 0, Data_Transpose!BK15 -Data_Transpose!BK$53, Data_Transpose!BK15)</f>
        <v>0</v>
      </c>
      <c r="BK15">
        <f>IF(Data_Transpose!BL15 &gt; 0, Data_Transpose!BL15 -Data_Transpose!BL$53, Data_Transpose!BL15)</f>
        <v>0</v>
      </c>
      <c r="BL15">
        <f>IF(Data_Transpose!BM15 &gt; 0, Data_Transpose!BM15 -Data_Transpose!BM$53, Data_Transpose!BM15)</f>
        <v>0</v>
      </c>
      <c r="BM15">
        <f>IF(Data_Transpose!BN15 &gt; 0, Data_Transpose!BN15 -Data_Transpose!BN$53, Data_Transpose!BN15)</f>
        <v>-0.20588235294117663</v>
      </c>
      <c r="BN15">
        <f>IF(Data_Transpose!BO15 &gt; 0, Data_Transpose!BO15 -Data_Transpose!BO$53, Data_Transpose!BO15)</f>
        <v>0</v>
      </c>
      <c r="BO15">
        <f>IF(Data_Transpose!BP15 &gt; 0, Data_Transpose!BP15 -Data_Transpose!BP$53, Data_Transpose!BP15)</f>
        <v>0</v>
      </c>
      <c r="BP15">
        <f>IF(Data_Transpose!BQ15 &gt; 0, Data_Transpose!BQ15 -Data_Transpose!BQ$53, Data_Transpose!BQ15)</f>
        <v>0</v>
      </c>
      <c r="BQ15">
        <f>IF(Data_Transpose!BR15 &gt; 0, Data_Transpose!BR15 -Data_Transpose!BR$53, Data_Transpose!BR15)</f>
        <v>-0.42105263157894779</v>
      </c>
      <c r="BR15">
        <f>IF(Data_Transpose!BS15 &gt; 0, Data_Transpose!BS15 -Data_Transpose!BS$53, Data_Transpose!BS15)</f>
        <v>0</v>
      </c>
      <c r="BS15">
        <f>IF(Data_Transpose!BT15 &gt; 0, Data_Transpose!BT15 -Data_Transpose!BT$53, Data_Transpose!BT15)</f>
        <v>0</v>
      </c>
      <c r="BT15">
        <f>IF(Data_Transpose!BU15 &gt; 0, Data_Transpose!BU15 -Data_Transpose!BU$53, Data_Transpose!BU15)</f>
        <v>0</v>
      </c>
      <c r="BU15">
        <f>IF(Data_Transpose!BV15 &gt; 0, Data_Transpose!BV15 -Data_Transpose!BV$53, Data_Transpose!BV15)</f>
        <v>0</v>
      </c>
      <c r="BV15">
        <f>IF(Data_Transpose!BW15 &gt; 0, Data_Transpose!BW15 -Data_Transpose!BW$53, Data_Transpose!BW15)</f>
        <v>0</v>
      </c>
      <c r="BW15">
        <f>IF(Data_Transpose!BX15 &gt; 0, Data_Transpose!BX15 -Data_Transpose!BX$53, Data_Transpose!BX15)</f>
        <v>0.5</v>
      </c>
      <c r="BX15">
        <f>IF(Data_Transpose!BY15 &gt; 0, Data_Transpose!BY15 -Data_Transpose!BY$53, Data_Transpose!BY15)</f>
        <v>0</v>
      </c>
      <c r="BY15">
        <f>IF(Data_Transpose!BZ15 &gt; 0, Data_Transpose!BZ15 -Data_Transpose!BZ$53, Data_Transpose!BZ15)</f>
        <v>0</v>
      </c>
      <c r="BZ15">
        <f>IF(Data_Transpose!CA15 &gt; 0, Data_Transpose!CA15 -Data_Transpose!CA$53, Data_Transpose!CA15)</f>
        <v>0</v>
      </c>
      <c r="CA15">
        <f>IF(Data_Transpose!CB15 &gt; 0, Data_Transpose!CB15 -Data_Transpose!CB$53, Data_Transpose!CB15)</f>
        <v>0</v>
      </c>
      <c r="CB15">
        <f>IF(Data_Transpose!CC15 &gt; 0, Data_Transpose!CC15 -Data_Transpose!CC$53, Data_Transpose!CC15)</f>
        <v>0</v>
      </c>
      <c r="CC15">
        <f>IF(Data_Transpose!CD15 &gt; 0, Data_Transpose!CD15 -Data_Transpose!CD$53, Data_Transpose!CD15)</f>
        <v>0</v>
      </c>
      <c r="CD15">
        <f>IF(Data_Transpose!CE15 &gt; 0, Data_Transpose!CE15 -Data_Transpose!CE$53, Data_Transpose!CE15)</f>
        <v>0</v>
      </c>
      <c r="CE15">
        <f>IF(Data_Transpose!CF15 &gt; 0, Data_Transpose!CF15 -Data_Transpose!CF$53, Data_Transpose!CF15)</f>
        <v>0</v>
      </c>
      <c r="CF15">
        <f>IF(Data_Transpose!CG15 &gt; 0, Data_Transpose!CG15 -Data_Transpose!CG$53, Data_Transpose!CG15)</f>
        <v>0</v>
      </c>
      <c r="CG15">
        <f>IF(Data_Transpose!CH15 &gt; 0, Data_Transpose!CH15 -Data_Transpose!CH$53, Data_Transpose!CH15)</f>
        <v>0</v>
      </c>
      <c r="CH15">
        <f>IF(Data_Transpose!CI15 &gt; 0, Data_Transpose!CI15 -Data_Transpose!CI$53, Data_Transpose!CI15)</f>
        <v>-0.30303030303030276</v>
      </c>
      <c r="CI15">
        <f>IF(Data_Transpose!CJ15 &gt; 0, Data_Transpose!CJ15 -Data_Transpose!CJ$53, Data_Transpose!CJ15)</f>
        <v>0</v>
      </c>
      <c r="CJ15">
        <f>IF(Data_Transpose!CK15 &gt; 0, Data_Transpose!CK15 -Data_Transpose!CK$53, Data_Transpose!CK15)</f>
        <v>0</v>
      </c>
      <c r="CK15">
        <f>IF(Data_Transpose!CL15 &gt; 0, Data_Transpose!CL15 -Data_Transpose!CL$53, Data_Transpose!CL15)</f>
        <v>0</v>
      </c>
      <c r="CL15">
        <f>IF(Data_Transpose!CM15 &gt; 0, Data_Transpose!CM15 -Data_Transpose!CM$53, Data_Transpose!CM15)</f>
        <v>0</v>
      </c>
      <c r="CM15">
        <f>IF(Data_Transpose!CN15 &gt; 0, Data_Transpose!CN15 -Data_Transpose!CN$53, Data_Transpose!CN15)</f>
        <v>0</v>
      </c>
      <c r="CN15">
        <f>IF(Data_Transpose!CO15 &gt; 0, Data_Transpose!CO15 -Data_Transpose!CO$53, Data_Transpose!CO15)</f>
        <v>0</v>
      </c>
      <c r="CO15">
        <f>IF(Data_Transpose!CP15 &gt; 0, Data_Transpose!CP15 -Data_Transpose!CP$53, Data_Transpose!CP15)</f>
        <v>0</v>
      </c>
      <c r="CP15">
        <f>IF(Data_Transpose!CQ15 &gt; 0, Data_Transpose!CQ15 -Data_Transpose!CQ$53, Data_Transpose!CQ15)</f>
        <v>0</v>
      </c>
      <c r="CQ15">
        <f>IF(Data_Transpose!CR15 &gt; 0, Data_Transpose!CR15 -Data_Transpose!CR$53, Data_Transpose!CR15)</f>
        <v>0</v>
      </c>
      <c r="CR15">
        <f>IF(Data_Transpose!CS15 &gt; 0, Data_Transpose!CS15 -Data_Transpose!CS$53, Data_Transpose!CS15)</f>
        <v>0</v>
      </c>
      <c r="CU15">
        <f t="shared" si="2"/>
        <v>0</v>
      </c>
      <c r="CV15">
        <f t="shared" si="2"/>
        <v>0</v>
      </c>
      <c r="CW15">
        <f t="shared" si="2"/>
        <v>0</v>
      </c>
      <c r="CX15">
        <f t="shared" si="2"/>
        <v>0</v>
      </c>
      <c r="CY15">
        <f t="shared" si="2"/>
        <v>0</v>
      </c>
      <c r="CZ15">
        <f t="shared" si="2"/>
        <v>0</v>
      </c>
      <c r="DA15">
        <f t="shared" si="2"/>
        <v>0</v>
      </c>
      <c r="DB15">
        <f t="shared" si="2"/>
        <v>0</v>
      </c>
      <c r="DC15">
        <f t="shared" si="2"/>
        <v>0</v>
      </c>
      <c r="DD15">
        <f t="shared" si="2"/>
        <v>0</v>
      </c>
      <c r="DE15">
        <f t="shared" si="2"/>
        <v>0</v>
      </c>
      <c r="DF15">
        <f t="shared" si="2"/>
        <v>0</v>
      </c>
      <c r="DG15">
        <f t="shared" si="2"/>
        <v>0</v>
      </c>
      <c r="DH15">
        <f t="shared" si="2"/>
        <v>0</v>
      </c>
      <c r="DI15">
        <f t="shared" si="2"/>
        <v>0</v>
      </c>
      <c r="DJ15">
        <f t="shared" si="2"/>
        <v>0</v>
      </c>
      <c r="DK15">
        <f t="shared" si="5"/>
        <v>0</v>
      </c>
      <c r="DL15">
        <f t="shared" si="5"/>
        <v>0</v>
      </c>
      <c r="DM15">
        <f t="shared" si="5"/>
        <v>0</v>
      </c>
      <c r="DN15">
        <f t="shared" si="5"/>
        <v>0</v>
      </c>
      <c r="DO15">
        <f t="shared" si="5"/>
        <v>0</v>
      </c>
      <c r="DP15">
        <f t="shared" si="5"/>
        <v>0</v>
      </c>
      <c r="DQ15">
        <f t="shared" si="5"/>
        <v>0</v>
      </c>
      <c r="DR15">
        <f t="shared" si="5"/>
        <v>0</v>
      </c>
      <c r="DS15">
        <f t="shared" si="5"/>
        <v>0</v>
      </c>
      <c r="DT15">
        <f t="shared" si="5"/>
        <v>0</v>
      </c>
      <c r="DU15">
        <f t="shared" si="5"/>
        <v>0</v>
      </c>
      <c r="DV15">
        <f t="shared" si="5"/>
        <v>0</v>
      </c>
      <c r="DW15">
        <f t="shared" si="5"/>
        <v>0</v>
      </c>
      <c r="DX15">
        <f t="shared" si="5"/>
        <v>0</v>
      </c>
      <c r="DY15">
        <f t="shared" si="5"/>
        <v>0</v>
      </c>
      <c r="DZ15">
        <f t="shared" si="5"/>
        <v>0</v>
      </c>
      <c r="EA15">
        <f t="shared" si="6"/>
        <v>0</v>
      </c>
      <c r="EB15">
        <f t="shared" si="6"/>
        <v>0</v>
      </c>
      <c r="EC15">
        <f t="shared" si="6"/>
        <v>0</v>
      </c>
      <c r="ED15">
        <f t="shared" si="6"/>
        <v>0</v>
      </c>
      <c r="EE15">
        <f t="shared" si="6"/>
        <v>0</v>
      </c>
      <c r="EF15">
        <f t="shared" si="6"/>
        <v>0</v>
      </c>
      <c r="EG15">
        <f t="shared" si="6"/>
        <v>0</v>
      </c>
      <c r="EH15">
        <f t="shared" si="6"/>
        <v>0</v>
      </c>
      <c r="EI15">
        <f t="shared" si="6"/>
        <v>0</v>
      </c>
      <c r="EJ15">
        <f t="shared" si="6"/>
        <v>0</v>
      </c>
      <c r="EK15">
        <f t="shared" si="6"/>
        <v>0</v>
      </c>
      <c r="EL15">
        <f t="shared" si="6"/>
        <v>0</v>
      </c>
      <c r="EM15">
        <f t="shared" si="6"/>
        <v>0</v>
      </c>
      <c r="EN15">
        <f t="shared" si="6"/>
        <v>0</v>
      </c>
      <c r="EO15">
        <f t="shared" si="6"/>
        <v>0</v>
      </c>
      <c r="EP15">
        <f t="shared" si="6"/>
        <v>0</v>
      </c>
      <c r="EQ15">
        <f t="shared" si="7"/>
        <v>0</v>
      </c>
      <c r="ER15">
        <f t="shared" si="7"/>
        <v>0</v>
      </c>
      <c r="ES15">
        <f t="shared" si="7"/>
        <v>0</v>
      </c>
      <c r="ET15">
        <f t="shared" si="7"/>
        <v>0</v>
      </c>
      <c r="EU15">
        <f t="shared" si="7"/>
        <v>0</v>
      </c>
      <c r="EV15">
        <f t="shared" si="7"/>
        <v>0</v>
      </c>
      <c r="EW15">
        <f t="shared" si="7"/>
        <v>0</v>
      </c>
      <c r="EX15">
        <f t="shared" si="7"/>
        <v>0</v>
      </c>
      <c r="EY15">
        <f t="shared" si="7"/>
        <v>0</v>
      </c>
      <c r="EZ15">
        <f t="shared" si="7"/>
        <v>0</v>
      </c>
      <c r="FA15">
        <f t="shared" si="7"/>
        <v>0</v>
      </c>
      <c r="FB15">
        <f t="shared" si="7"/>
        <v>0</v>
      </c>
      <c r="FC15">
        <f t="shared" si="7"/>
        <v>0</v>
      </c>
      <c r="FD15">
        <f t="shared" si="7"/>
        <v>0</v>
      </c>
      <c r="FE15">
        <f t="shared" si="7"/>
        <v>0</v>
      </c>
      <c r="FF15">
        <f t="shared" si="7"/>
        <v>0</v>
      </c>
      <c r="FG15">
        <f t="shared" si="8"/>
        <v>0</v>
      </c>
      <c r="FH15">
        <f t="shared" si="8"/>
        <v>0</v>
      </c>
      <c r="FI15">
        <f t="shared" si="8"/>
        <v>0</v>
      </c>
      <c r="FJ15">
        <f t="shared" si="4"/>
        <v>0</v>
      </c>
      <c r="FK15">
        <f t="shared" si="4"/>
        <v>0</v>
      </c>
      <c r="FL15">
        <f t="shared" si="4"/>
        <v>0</v>
      </c>
      <c r="FM15">
        <f t="shared" si="4"/>
        <v>0</v>
      </c>
      <c r="FN15">
        <f t="shared" si="4"/>
        <v>0</v>
      </c>
      <c r="FO15">
        <f t="shared" si="4"/>
        <v>0</v>
      </c>
      <c r="FP15">
        <f t="shared" si="9"/>
        <v>0</v>
      </c>
      <c r="FQ15">
        <f t="shared" si="9"/>
        <v>0</v>
      </c>
      <c r="FR15">
        <f t="shared" si="9"/>
        <v>0</v>
      </c>
      <c r="FS15">
        <f t="shared" si="9"/>
        <v>0</v>
      </c>
      <c r="FT15">
        <f t="shared" si="9"/>
        <v>0</v>
      </c>
      <c r="FU15">
        <f t="shared" si="9"/>
        <v>0</v>
      </c>
      <c r="FV15">
        <f t="shared" si="9"/>
        <v>0</v>
      </c>
      <c r="FW15">
        <f t="shared" si="9"/>
        <v>0</v>
      </c>
      <c r="FX15">
        <f t="shared" si="9"/>
        <v>0</v>
      </c>
      <c r="FY15">
        <f t="shared" si="9"/>
        <v>0</v>
      </c>
      <c r="FZ15">
        <f t="shared" si="9"/>
        <v>0</v>
      </c>
      <c r="GA15">
        <f t="shared" si="9"/>
        <v>0</v>
      </c>
      <c r="GB15">
        <f t="shared" si="9"/>
        <v>0</v>
      </c>
      <c r="GC15">
        <f t="shared" si="9"/>
        <v>0</v>
      </c>
      <c r="GD15">
        <f t="shared" si="9"/>
        <v>0</v>
      </c>
      <c r="GE15">
        <f t="shared" si="9"/>
        <v>0</v>
      </c>
      <c r="GF15">
        <f t="shared" si="10"/>
        <v>0</v>
      </c>
      <c r="GG15">
        <f t="shared" si="10"/>
        <v>0</v>
      </c>
      <c r="GH15">
        <f t="shared" si="10"/>
        <v>0</v>
      </c>
      <c r="GI15">
        <f t="shared" si="10"/>
        <v>0</v>
      </c>
      <c r="GJ15">
        <f t="shared" si="3"/>
        <v>0</v>
      </c>
    </row>
    <row r="16" spans="1:192">
      <c r="A16" s="2" t="s">
        <v>19</v>
      </c>
      <c r="B16">
        <f>IF(Data_Transpose!P16 &gt; 0, Data_Transpose!P16 -Data_Transpose!P$53, Data_Transpose!P16)</f>
        <v>0</v>
      </c>
      <c r="C16">
        <f>IF(Data_Transpose!G16 &gt; 0, Data_Transpose!G16 -Data_Transpose!G$53, Data_Transpose!G16)</f>
        <v>0</v>
      </c>
      <c r="D16">
        <f>IF(Data_Transpose!B16 &gt; 0, Data_Transpose!B16 -Data_Transpose!B$53, Data_Transpose!B16)</f>
        <v>0</v>
      </c>
      <c r="E16">
        <f>IF(Data_Transpose!C16 &gt; 0, Data_Transpose!C16 -Data_Transpose!C$53, Data_Transpose!C16)</f>
        <v>0</v>
      </c>
      <c r="F16">
        <f>IF(Data_Transpose!D16 &gt; 0, Data_Transpose!D16 -Data_Transpose!D$53, Data_Transpose!D16)</f>
        <v>0</v>
      </c>
      <c r="G16">
        <f>IF(Data_Transpose!E16 &gt; 0, Data_Transpose!E16 -Data_Transpose!E$53, Data_Transpose!E16)</f>
        <v>0</v>
      </c>
      <c r="H16">
        <f>IF(Data_Transpose!F16 &gt; 0, Data_Transpose!F16 -Data_Transpose!F$53, Data_Transpose!F16)</f>
        <v>0</v>
      </c>
      <c r="I16">
        <f>IF(Data_Transpose!H16 &gt; 0, Data_Transpose!H16 -Data_Transpose!H$53, Data_Transpose!H16)</f>
        <v>0</v>
      </c>
      <c r="J16">
        <f>IF(Data_Transpose!I16 &gt; 0, Data_Transpose!I16 -Data_Transpose!I$53, Data_Transpose!I16)</f>
        <v>0</v>
      </c>
      <c r="K16">
        <f>IF(Data_Transpose!J16 &gt; 0, Data_Transpose!J16 -Data_Transpose!J$53, Data_Transpose!J16)</f>
        <v>0</v>
      </c>
      <c r="L16">
        <f>IF(Data_Transpose!K16 &gt; 0, Data_Transpose!K16 -Data_Transpose!K$53, Data_Transpose!K16)</f>
        <v>0</v>
      </c>
      <c r="M16">
        <f>IF(Data_Transpose!L16 &gt; 0, Data_Transpose!L16 -Data_Transpose!L$53, Data_Transpose!L16)</f>
        <v>-0.65217391304347805</v>
      </c>
      <c r="N16">
        <f>IF(Data_Transpose!M16 &gt; 0, Data_Transpose!M16 -Data_Transpose!M$53, Data_Transpose!M16)</f>
        <v>0</v>
      </c>
      <c r="O16">
        <f>IF(Data_Transpose!N16 &gt; 0, Data_Transpose!N16 -Data_Transpose!N$53, Data_Transpose!N16)</f>
        <v>0</v>
      </c>
      <c r="P16">
        <f>IF(Data_Transpose!O16 &gt; 0, Data_Transpose!O16 -Data_Transpose!O$53, Data_Transpose!O16)</f>
        <v>0</v>
      </c>
      <c r="Q16">
        <f>IF(Data_Transpose!Q16 &gt; 0, Data_Transpose!Q16 -Data_Transpose!Q$53, Data_Transpose!Q16)</f>
        <v>0</v>
      </c>
      <c r="R16">
        <f>IF(Data_Transpose!R16 &gt; 0, Data_Transpose!R16 -Data_Transpose!R$53, Data_Transpose!R16)</f>
        <v>0</v>
      </c>
      <c r="S16">
        <f>IF(Data_Transpose!S16 &gt; 0, Data_Transpose!S16 -Data_Transpose!S$53, Data_Transpose!S16)</f>
        <v>0</v>
      </c>
      <c r="T16">
        <f>IF(Data_Transpose!T16 &gt; 0, Data_Transpose!T16 -Data_Transpose!T$53, Data_Transpose!T16)</f>
        <v>0</v>
      </c>
      <c r="U16">
        <f>IF(Data_Transpose!U16 &gt; 0, Data_Transpose!U16 -Data_Transpose!U$53, Data_Transpose!U16)</f>
        <v>0</v>
      </c>
      <c r="V16">
        <f>IF(Data_Transpose!V16 &gt; 0, Data_Transpose!V16 -Data_Transpose!V$53, Data_Transpose!V16)</f>
        <v>0</v>
      </c>
      <c r="W16">
        <f>IF(Data_Transpose!W16 &gt; 0, Data_Transpose!W16 -Data_Transpose!W$53, Data_Transpose!W16)</f>
        <v>0</v>
      </c>
      <c r="X16">
        <f>IF(Data_Transpose!X16 &gt; 0, Data_Transpose!X16 -Data_Transpose!X$53, Data_Transpose!X16)</f>
        <v>0.4375</v>
      </c>
      <c r="Y16">
        <f>IF(Data_Transpose!Y16 &gt; 0, Data_Transpose!Y16 -Data_Transpose!Y$53, Data_Transpose!Y16)</f>
        <v>2.7777777777777679E-2</v>
      </c>
      <c r="Z16">
        <f>IF(Data_Transpose!Z16 &gt; 0, Data_Transpose!Z16 -Data_Transpose!Z$53, Data_Transpose!Z16)</f>
        <v>0</v>
      </c>
      <c r="AA16">
        <f>IF(Data_Transpose!AA16 &gt; 0, Data_Transpose!AA16 -Data_Transpose!AA$53, Data_Transpose!AA16)</f>
        <v>0</v>
      </c>
      <c r="AB16">
        <f>IF(Data_Transpose!AB16 &gt; 0, Data_Transpose!AB16 -Data_Transpose!AB$53, Data_Transpose!AB16)</f>
        <v>0</v>
      </c>
      <c r="AC16">
        <f>IF(Data_Transpose!AC16 &gt; 0, Data_Transpose!AC16 -Data_Transpose!AC$53, Data_Transpose!AC16)</f>
        <v>0</v>
      </c>
      <c r="AD16">
        <f>IF(Data_Transpose!AD16 &gt; 0, Data_Transpose!AD16 -Data_Transpose!AD$53, Data_Transpose!AD16)</f>
        <v>0</v>
      </c>
      <c r="AE16">
        <f>IF(Data_Transpose!AE16 &gt; 0, Data_Transpose!AE16 -Data_Transpose!AE$53, Data_Transpose!AE16)</f>
        <v>0</v>
      </c>
      <c r="AF16">
        <f>IF(Data_Transpose!AF16 &gt; 0, Data_Transpose!AF16 -Data_Transpose!AF$53, Data_Transpose!AF16)</f>
        <v>0</v>
      </c>
      <c r="AG16">
        <f>IF(Data_Transpose!AG16 &gt; 0, Data_Transpose!AG16 -Data_Transpose!AG$53, Data_Transpose!AG16)</f>
        <v>0</v>
      </c>
      <c r="AH16">
        <f>IF(Data_Transpose!AH16 &gt; 0, Data_Transpose!AH16 -Data_Transpose!AH$53, Data_Transpose!AH16)</f>
        <v>0</v>
      </c>
      <c r="AI16">
        <f>IF(Data_Transpose!AI16 &gt; 0, Data_Transpose!AI16 -Data_Transpose!AI$53, Data_Transpose!AI16)</f>
        <v>0</v>
      </c>
      <c r="AJ16">
        <f>IF(Data_Transpose!AJ16 &gt; 0, Data_Transpose!AJ16 -Data_Transpose!AJ$53, Data_Transpose!AJ16)</f>
        <v>0</v>
      </c>
      <c r="AK16">
        <f>IF(Data_Transpose!AK16 &gt; 0, Data_Transpose!AK16 -Data_Transpose!AK$53, Data_Transpose!AK16)</f>
        <v>0</v>
      </c>
      <c r="AL16">
        <f>IF(Data_Transpose!AL16 &gt; 0, Data_Transpose!AL16 -Data_Transpose!AL$53, Data_Transpose!AL16)</f>
        <v>0</v>
      </c>
      <c r="AM16">
        <f>IF(Data_Transpose!AM16 &gt; 0, Data_Transpose!AM16 -Data_Transpose!AM$53, Data_Transpose!AM16)</f>
        <v>0</v>
      </c>
      <c r="AN16">
        <f>IF(Data_Transpose!AN16 &gt; 0, Data_Transpose!AN16 -Data_Transpose!AN$53, Data_Transpose!AN16)</f>
        <v>0</v>
      </c>
      <c r="AO16">
        <f>IF(Data_Transpose!AO16 &gt; 0, Data_Transpose!AO16 -Data_Transpose!AO$53, Data_Transpose!AO16)</f>
        <v>0</v>
      </c>
      <c r="AP16">
        <f>IF(Data_Transpose!AP16 &gt; 0, Data_Transpose!AP16 -Data_Transpose!AP$53, Data_Transpose!AP16)</f>
        <v>0</v>
      </c>
      <c r="AQ16">
        <f>IF(Data_Transpose!AQ16 &gt; 0, Data_Transpose!AQ16 -Data_Transpose!AQ$53, Data_Transpose!AQ16)</f>
        <v>0</v>
      </c>
      <c r="AR16">
        <f>IF(Data_Transpose!AR16 &gt; 0, Data_Transpose!AR16 -Data_Transpose!AR$53, Data_Transpose!AR16)</f>
        <v>0</v>
      </c>
      <c r="AS16">
        <f>IF(Data_Transpose!AS16 &gt; 0, Data_Transpose!AS16 -Data_Transpose!AS$53, Data_Transpose!AS16)</f>
        <v>0</v>
      </c>
      <c r="AT16">
        <f>IF(Data_Transpose!AT16 &gt; 0, Data_Transpose!AT16 -Data_Transpose!AT$53, Data_Transpose!AT16)</f>
        <v>0</v>
      </c>
      <c r="AU16">
        <f>IF(Data_Transpose!AU16 &gt; 0, Data_Transpose!AU16 -Data_Transpose!AU$53, Data_Transpose!AU16)</f>
        <v>0</v>
      </c>
      <c r="AV16">
        <f>IF(Data_Transpose!AV16 &gt; 0, Data_Transpose!AV16 -Data_Transpose!AV$53, Data_Transpose!AV16)</f>
        <v>0</v>
      </c>
      <c r="AW16">
        <f>IF(Data_Transpose!AW16 &gt; 0, Data_Transpose!AW16 -Data_Transpose!AW$53, Data_Transpose!AW16)</f>
        <v>0</v>
      </c>
      <c r="AX16">
        <f>IF(Data_Transpose!AX16 &gt; 0, Data_Transpose!AX16 -Data_Transpose!AX$53, Data_Transpose!AX16)</f>
        <v>0</v>
      </c>
      <c r="AY16">
        <f>IF(Data_Transpose!AY16 &gt; 0, Data_Transpose!AY16 -Data_Transpose!AY$53, Data_Transpose!AY16)</f>
        <v>0</v>
      </c>
      <c r="AZ16">
        <f>IF(Data_Transpose!AZ16 &gt; 0, Data_Transpose!AZ16 -Data_Transpose!AZ$53, Data_Transpose!AZ16)</f>
        <v>0</v>
      </c>
      <c r="BA16">
        <f>IF(Data_Transpose!BA16 &gt; 0, Data_Transpose!BA16 -Data_Transpose!BA$53, Data_Transpose!BA16)</f>
        <v>0</v>
      </c>
      <c r="BB16">
        <f>IF(Data_Transpose!BB16 &gt; 0, Data_Transpose!BB16 -Data_Transpose!BB$53, Data_Transpose!BB16)</f>
        <v>0</v>
      </c>
      <c r="BC16">
        <f>IF(Data_Transpose!BC16 &gt; 0, Data_Transpose!BC16 -Data_Transpose!BC$53, Data_Transpose!BC16)</f>
        <v>0</v>
      </c>
      <c r="BD16">
        <f>IF(Data_Transpose!BD16 &gt; 0, Data_Transpose!BD16 -Data_Transpose!BD$53, Data_Transpose!BD16)</f>
        <v>0</v>
      </c>
      <c r="BE16">
        <f>IF(Data_Transpose!BE16 &gt; 0, Data_Transpose!BE16 -Data_Transpose!BE$53, Data_Transpose!BE16)</f>
        <v>0</v>
      </c>
      <c r="BF16">
        <f>IF(Data_Transpose!BF16 &gt; 0, Data_Transpose!BF16 -Data_Transpose!BF$53, Data_Transpose!BF16)</f>
        <v>0</v>
      </c>
      <c r="BG16">
        <f>IF(Data_Transpose!BH16 &gt; 0, Data_Transpose!BH16 -Data_Transpose!BH$53, Data_Transpose!BH16)</f>
        <v>0</v>
      </c>
      <c r="BH16">
        <f>IF(Data_Transpose!BI16 &gt; 0, Data_Transpose!BI16 -Data_Transpose!BI$53, Data_Transpose!BI16)</f>
        <v>0</v>
      </c>
      <c r="BI16">
        <f>IF(Data_Transpose!BJ16 &gt; 0, Data_Transpose!BJ16 -Data_Transpose!BJ$53, Data_Transpose!BJ16)</f>
        <v>0</v>
      </c>
      <c r="BJ16">
        <f>IF(Data_Transpose!BK16 &gt; 0, Data_Transpose!BK16 -Data_Transpose!BK$53, Data_Transpose!BK16)</f>
        <v>0</v>
      </c>
      <c r="BK16">
        <f>IF(Data_Transpose!BL16 &gt; 0, Data_Transpose!BL16 -Data_Transpose!BL$53, Data_Transpose!BL16)</f>
        <v>0</v>
      </c>
      <c r="BL16">
        <f>IF(Data_Transpose!BM16 &gt; 0, Data_Transpose!BM16 -Data_Transpose!BM$53, Data_Transpose!BM16)</f>
        <v>0</v>
      </c>
      <c r="BM16">
        <f>IF(Data_Transpose!BN16 &gt; 0, Data_Transpose!BN16 -Data_Transpose!BN$53, Data_Transpose!BN16)</f>
        <v>-0.20588235294117663</v>
      </c>
      <c r="BN16">
        <f>IF(Data_Transpose!BO16 &gt; 0, Data_Transpose!BO16 -Data_Transpose!BO$53, Data_Transpose!BO16)</f>
        <v>0</v>
      </c>
      <c r="BO16">
        <f>IF(Data_Transpose!BP16 &gt; 0, Data_Transpose!BP16 -Data_Transpose!BP$53, Data_Transpose!BP16)</f>
        <v>0</v>
      </c>
      <c r="BP16">
        <f>IF(Data_Transpose!BQ16 &gt; 0, Data_Transpose!BQ16 -Data_Transpose!BQ$53, Data_Transpose!BQ16)</f>
        <v>0</v>
      </c>
      <c r="BQ16">
        <f>IF(Data_Transpose!BR16 &gt; 0, Data_Transpose!BR16 -Data_Transpose!BR$53, Data_Transpose!BR16)</f>
        <v>0</v>
      </c>
      <c r="BR16">
        <f>IF(Data_Transpose!BS16 &gt; 0, Data_Transpose!BS16 -Data_Transpose!BS$53, Data_Transpose!BS16)</f>
        <v>-2.0499999999999998</v>
      </c>
      <c r="BS16">
        <f>IF(Data_Transpose!BT16 &gt; 0, Data_Transpose!BT16 -Data_Transpose!BT$53, Data_Transpose!BT16)</f>
        <v>0</v>
      </c>
      <c r="BT16">
        <f>IF(Data_Transpose!BU16 &gt; 0, Data_Transpose!BU16 -Data_Transpose!BU$53, Data_Transpose!BU16)</f>
        <v>0</v>
      </c>
      <c r="BU16">
        <f>IF(Data_Transpose!BV16 &gt; 0, Data_Transpose!BV16 -Data_Transpose!BV$53, Data_Transpose!BV16)</f>
        <v>0</v>
      </c>
      <c r="BV16">
        <f>IF(Data_Transpose!BW16 &gt; 0, Data_Transpose!BW16 -Data_Transpose!BW$53, Data_Transpose!BW16)</f>
        <v>0</v>
      </c>
      <c r="BW16">
        <f>IF(Data_Transpose!BX16 &gt; 0, Data_Transpose!BX16 -Data_Transpose!BX$53, Data_Transpose!BX16)</f>
        <v>0</v>
      </c>
      <c r="BX16">
        <f>IF(Data_Transpose!BY16 &gt; 0, Data_Transpose!BY16 -Data_Transpose!BY$53, Data_Transpose!BY16)</f>
        <v>0</v>
      </c>
      <c r="BY16">
        <f>IF(Data_Transpose!BZ16 &gt; 0, Data_Transpose!BZ16 -Data_Transpose!BZ$53, Data_Transpose!BZ16)</f>
        <v>0</v>
      </c>
      <c r="BZ16">
        <f>IF(Data_Transpose!CA16 &gt; 0, Data_Transpose!CA16 -Data_Transpose!CA$53, Data_Transpose!CA16)</f>
        <v>0</v>
      </c>
      <c r="CA16">
        <f>IF(Data_Transpose!CB16 &gt; 0, Data_Transpose!CB16 -Data_Transpose!CB$53, Data_Transpose!CB16)</f>
        <v>0</v>
      </c>
      <c r="CB16">
        <f>IF(Data_Transpose!CC16 &gt; 0, Data_Transpose!CC16 -Data_Transpose!CC$53, Data_Transpose!CC16)</f>
        <v>1</v>
      </c>
      <c r="CC16">
        <f>IF(Data_Transpose!CD16 &gt; 0, Data_Transpose!CD16 -Data_Transpose!CD$53, Data_Transpose!CD16)</f>
        <v>0</v>
      </c>
      <c r="CD16">
        <f>IF(Data_Transpose!CE16 &gt; 0, Data_Transpose!CE16 -Data_Transpose!CE$53, Data_Transpose!CE16)</f>
        <v>1.6470588235294117</v>
      </c>
      <c r="CE16">
        <f>IF(Data_Transpose!CF16 &gt; 0, Data_Transpose!CF16 -Data_Transpose!CF$53, Data_Transpose!CF16)</f>
        <v>0</v>
      </c>
      <c r="CF16">
        <f>IF(Data_Transpose!CG16 &gt; 0, Data_Transpose!CG16 -Data_Transpose!CG$53, Data_Transpose!CG16)</f>
        <v>0</v>
      </c>
      <c r="CG16">
        <f>IF(Data_Transpose!CH16 &gt; 0, Data_Transpose!CH16 -Data_Transpose!CH$53, Data_Transpose!CH16)</f>
        <v>0</v>
      </c>
      <c r="CH16">
        <f>IF(Data_Transpose!CI16 &gt; 0, Data_Transpose!CI16 -Data_Transpose!CI$53, Data_Transpose!CI16)</f>
        <v>-1.3030303030303028</v>
      </c>
      <c r="CI16">
        <f>IF(Data_Transpose!CJ16 &gt; 0, Data_Transpose!CJ16 -Data_Transpose!CJ$53, Data_Transpose!CJ16)</f>
        <v>0</v>
      </c>
      <c r="CJ16">
        <f>IF(Data_Transpose!CK16 &gt; 0, Data_Transpose!CK16 -Data_Transpose!CK$53, Data_Transpose!CK16)</f>
        <v>0</v>
      </c>
      <c r="CK16">
        <f>IF(Data_Transpose!CL16 &gt; 0, Data_Transpose!CL16 -Data_Transpose!CL$53, Data_Transpose!CL16)</f>
        <v>-1.8333333333333335</v>
      </c>
      <c r="CL16">
        <f>IF(Data_Transpose!CM16 &gt; 0, Data_Transpose!CM16 -Data_Transpose!CM$53, Data_Transpose!CM16)</f>
        <v>0</v>
      </c>
      <c r="CM16">
        <f>IF(Data_Transpose!CN16 &gt; 0, Data_Transpose!CN16 -Data_Transpose!CN$53, Data_Transpose!CN16)</f>
        <v>0</v>
      </c>
      <c r="CN16">
        <f>IF(Data_Transpose!CO16 &gt; 0, Data_Transpose!CO16 -Data_Transpose!CO$53, Data_Transpose!CO16)</f>
        <v>0</v>
      </c>
      <c r="CO16">
        <f>IF(Data_Transpose!CP16 &gt; 0, Data_Transpose!CP16 -Data_Transpose!CP$53, Data_Transpose!CP16)</f>
        <v>0</v>
      </c>
      <c r="CP16">
        <f>IF(Data_Transpose!CQ16 &gt; 0, Data_Transpose!CQ16 -Data_Transpose!CQ$53, Data_Transpose!CQ16)</f>
        <v>0</v>
      </c>
      <c r="CQ16">
        <f>IF(Data_Transpose!CR16 &gt; 0, Data_Transpose!CR16 -Data_Transpose!CR$53, Data_Transpose!CR16)</f>
        <v>0</v>
      </c>
      <c r="CR16">
        <f>IF(Data_Transpose!CS16 &gt; 0, Data_Transpose!CS16 -Data_Transpose!CS$53, Data_Transpose!CS16)</f>
        <v>-2.041666666666667</v>
      </c>
      <c r="CU16">
        <f t="shared" si="2"/>
        <v>0</v>
      </c>
      <c r="CV16">
        <f t="shared" si="2"/>
        <v>0</v>
      </c>
      <c r="CW16">
        <f t="shared" si="2"/>
        <v>0</v>
      </c>
      <c r="CX16">
        <f t="shared" si="2"/>
        <v>0</v>
      </c>
      <c r="CY16">
        <f t="shared" si="2"/>
        <v>0</v>
      </c>
      <c r="CZ16">
        <f t="shared" si="2"/>
        <v>0</v>
      </c>
      <c r="DA16">
        <f t="shared" si="2"/>
        <v>0</v>
      </c>
      <c r="DB16">
        <f t="shared" si="2"/>
        <v>0</v>
      </c>
      <c r="DC16">
        <f t="shared" si="2"/>
        <v>0</v>
      </c>
      <c r="DD16">
        <f t="shared" si="2"/>
        <v>0</v>
      </c>
      <c r="DE16">
        <f t="shared" si="2"/>
        <v>0</v>
      </c>
      <c r="DF16">
        <f t="shared" si="2"/>
        <v>0</v>
      </c>
      <c r="DG16">
        <f t="shared" si="2"/>
        <v>0</v>
      </c>
      <c r="DH16">
        <f t="shared" si="2"/>
        <v>0</v>
      </c>
      <c r="DI16">
        <f t="shared" si="2"/>
        <v>0</v>
      </c>
      <c r="DJ16">
        <f t="shared" si="2"/>
        <v>0</v>
      </c>
      <c r="DK16">
        <f t="shared" si="5"/>
        <v>0</v>
      </c>
      <c r="DL16">
        <f t="shared" si="5"/>
        <v>0</v>
      </c>
      <c r="DM16">
        <f t="shared" si="5"/>
        <v>0</v>
      </c>
      <c r="DN16">
        <f t="shared" si="5"/>
        <v>0</v>
      </c>
      <c r="DO16">
        <f t="shared" si="5"/>
        <v>0</v>
      </c>
      <c r="DP16">
        <f t="shared" si="5"/>
        <v>0</v>
      </c>
      <c r="DQ16">
        <f t="shared" si="5"/>
        <v>0</v>
      </c>
      <c r="DR16">
        <f t="shared" si="5"/>
        <v>0</v>
      </c>
      <c r="DS16">
        <f t="shared" si="5"/>
        <v>0</v>
      </c>
      <c r="DT16">
        <f t="shared" si="5"/>
        <v>0</v>
      </c>
      <c r="DU16">
        <f t="shared" si="5"/>
        <v>0</v>
      </c>
      <c r="DV16">
        <f t="shared" si="5"/>
        <v>0</v>
      </c>
      <c r="DW16">
        <f t="shared" si="5"/>
        <v>0</v>
      </c>
      <c r="DX16">
        <f t="shared" si="5"/>
        <v>0</v>
      </c>
      <c r="DY16">
        <f t="shared" si="5"/>
        <v>0</v>
      </c>
      <c r="DZ16">
        <f t="shared" si="5"/>
        <v>0</v>
      </c>
      <c r="EA16">
        <f t="shared" si="6"/>
        <v>0</v>
      </c>
      <c r="EB16">
        <f t="shared" si="6"/>
        <v>0</v>
      </c>
      <c r="EC16">
        <f t="shared" si="6"/>
        <v>0</v>
      </c>
      <c r="ED16">
        <f t="shared" si="6"/>
        <v>0</v>
      </c>
      <c r="EE16">
        <f t="shared" si="6"/>
        <v>0</v>
      </c>
      <c r="EF16">
        <f t="shared" si="6"/>
        <v>0</v>
      </c>
      <c r="EG16">
        <f t="shared" si="6"/>
        <v>0</v>
      </c>
      <c r="EH16">
        <f t="shared" si="6"/>
        <v>0</v>
      </c>
      <c r="EI16">
        <f t="shared" si="6"/>
        <v>0</v>
      </c>
      <c r="EJ16">
        <f t="shared" si="6"/>
        <v>0</v>
      </c>
      <c r="EK16">
        <f t="shared" si="6"/>
        <v>0</v>
      </c>
      <c r="EL16">
        <f t="shared" si="6"/>
        <v>0</v>
      </c>
      <c r="EM16">
        <f t="shared" si="6"/>
        <v>0</v>
      </c>
      <c r="EN16">
        <f t="shared" si="6"/>
        <v>0</v>
      </c>
      <c r="EO16">
        <f t="shared" si="6"/>
        <v>0</v>
      </c>
      <c r="EP16">
        <f t="shared" si="6"/>
        <v>0</v>
      </c>
      <c r="EQ16">
        <f t="shared" si="7"/>
        <v>0</v>
      </c>
      <c r="ER16">
        <f t="shared" si="7"/>
        <v>0</v>
      </c>
      <c r="ES16">
        <f t="shared" si="7"/>
        <v>0</v>
      </c>
      <c r="ET16">
        <f t="shared" si="7"/>
        <v>0</v>
      </c>
      <c r="EU16">
        <f t="shared" si="7"/>
        <v>0</v>
      </c>
      <c r="EV16">
        <f t="shared" si="7"/>
        <v>0</v>
      </c>
      <c r="EW16">
        <f t="shared" si="7"/>
        <v>0</v>
      </c>
      <c r="EX16">
        <f t="shared" si="7"/>
        <v>0</v>
      </c>
      <c r="EY16">
        <f t="shared" si="7"/>
        <v>0</v>
      </c>
      <c r="EZ16">
        <f t="shared" si="7"/>
        <v>0</v>
      </c>
      <c r="FA16">
        <f t="shared" si="7"/>
        <v>0</v>
      </c>
      <c r="FB16">
        <f t="shared" si="7"/>
        <v>0</v>
      </c>
      <c r="FC16">
        <f t="shared" si="7"/>
        <v>0</v>
      </c>
      <c r="FD16">
        <f t="shared" si="7"/>
        <v>0</v>
      </c>
      <c r="FE16">
        <f t="shared" si="7"/>
        <v>0</v>
      </c>
      <c r="FF16">
        <f t="shared" si="7"/>
        <v>0</v>
      </c>
      <c r="FG16">
        <f t="shared" si="8"/>
        <v>0</v>
      </c>
      <c r="FH16">
        <f t="shared" si="8"/>
        <v>0</v>
      </c>
      <c r="FI16">
        <f t="shared" si="8"/>
        <v>0</v>
      </c>
      <c r="FJ16">
        <f t="shared" si="4"/>
        <v>0</v>
      </c>
      <c r="FK16">
        <f t="shared" si="4"/>
        <v>0</v>
      </c>
      <c r="FL16">
        <f t="shared" si="4"/>
        <v>0</v>
      </c>
      <c r="FM16">
        <f t="shared" si="4"/>
        <v>0</v>
      </c>
      <c r="FN16">
        <f t="shared" si="4"/>
        <v>0</v>
      </c>
      <c r="FO16">
        <f t="shared" si="4"/>
        <v>0</v>
      </c>
      <c r="FP16">
        <f t="shared" si="9"/>
        <v>0</v>
      </c>
      <c r="FQ16">
        <f t="shared" si="9"/>
        <v>0</v>
      </c>
      <c r="FR16">
        <f t="shared" si="9"/>
        <v>0</v>
      </c>
      <c r="FS16">
        <f t="shared" si="9"/>
        <v>0</v>
      </c>
      <c r="FT16">
        <f t="shared" si="9"/>
        <v>0</v>
      </c>
      <c r="FU16">
        <f t="shared" si="9"/>
        <v>0</v>
      </c>
      <c r="FV16">
        <f t="shared" si="9"/>
        <v>0</v>
      </c>
      <c r="FW16">
        <f t="shared" si="9"/>
        <v>0</v>
      </c>
      <c r="FX16">
        <f t="shared" si="9"/>
        <v>0</v>
      </c>
      <c r="FY16">
        <f t="shared" si="9"/>
        <v>0</v>
      </c>
      <c r="FZ16">
        <f t="shared" si="9"/>
        <v>0</v>
      </c>
      <c r="GA16">
        <f t="shared" si="9"/>
        <v>0</v>
      </c>
      <c r="GB16">
        <f t="shared" si="9"/>
        <v>0</v>
      </c>
      <c r="GC16">
        <f t="shared" si="9"/>
        <v>0</v>
      </c>
      <c r="GD16">
        <f t="shared" si="9"/>
        <v>0</v>
      </c>
      <c r="GE16">
        <f t="shared" si="9"/>
        <v>0</v>
      </c>
      <c r="GF16">
        <f t="shared" si="10"/>
        <v>0</v>
      </c>
      <c r="GG16">
        <f t="shared" si="10"/>
        <v>0</v>
      </c>
      <c r="GH16">
        <f t="shared" si="10"/>
        <v>0</v>
      </c>
      <c r="GI16">
        <f t="shared" si="10"/>
        <v>0</v>
      </c>
      <c r="GJ16">
        <f t="shared" si="3"/>
        <v>0</v>
      </c>
    </row>
    <row r="17" spans="1:192">
      <c r="A17" s="2" t="s">
        <v>20</v>
      </c>
      <c r="B17">
        <f>IF(Data_Transpose!P17 &gt; 0, Data_Transpose!P17 -Data_Transpose!P$53, Data_Transpose!P17)</f>
        <v>0</v>
      </c>
      <c r="C17">
        <f>IF(Data_Transpose!G17 &gt; 0, Data_Transpose!G17 -Data_Transpose!G$53, Data_Transpose!G17)</f>
        <v>0.25</v>
      </c>
      <c r="D17">
        <f>IF(Data_Transpose!B17 &gt; 0, Data_Transpose!B17 -Data_Transpose!B$53, Data_Transpose!B17)</f>
        <v>0</v>
      </c>
      <c r="E17">
        <f>IF(Data_Transpose!C17 &gt; 0, Data_Transpose!C17 -Data_Transpose!C$53, Data_Transpose!C17)</f>
        <v>0</v>
      </c>
      <c r="F17">
        <f>IF(Data_Transpose!D17 &gt; 0, Data_Transpose!D17 -Data_Transpose!D$53, Data_Transpose!D17)</f>
        <v>0</v>
      </c>
      <c r="G17">
        <f>IF(Data_Transpose!E17 &gt; 0, Data_Transpose!E17 -Data_Transpose!E$53, Data_Transpose!E17)</f>
        <v>0</v>
      </c>
      <c r="H17">
        <f>IF(Data_Transpose!F17 &gt; 0, Data_Transpose!F17 -Data_Transpose!F$53, Data_Transpose!F17)</f>
        <v>0</v>
      </c>
      <c r="I17">
        <f>IF(Data_Transpose!H17 &gt; 0, Data_Transpose!H17 -Data_Transpose!H$53, Data_Transpose!H17)</f>
        <v>-1.5499999999999998</v>
      </c>
      <c r="J17">
        <f>IF(Data_Transpose!I17 &gt; 0, Data_Transpose!I17 -Data_Transpose!I$53, Data_Transpose!I17)</f>
        <v>0</v>
      </c>
      <c r="K17">
        <f>IF(Data_Transpose!J17 &gt; 0, Data_Transpose!J17 -Data_Transpose!J$53, Data_Transpose!J17)</f>
        <v>0</v>
      </c>
      <c r="L17">
        <f>IF(Data_Transpose!K17 &gt; 0, Data_Transpose!K17 -Data_Transpose!K$53, Data_Transpose!K17)</f>
        <v>0</v>
      </c>
      <c r="M17">
        <f>IF(Data_Transpose!L17 &gt; 0, Data_Transpose!L17 -Data_Transpose!L$53, Data_Transpose!L17)</f>
        <v>0.34782608695652195</v>
      </c>
      <c r="N17">
        <f>IF(Data_Transpose!M17 &gt; 0, Data_Transpose!M17 -Data_Transpose!M$53, Data_Transpose!M17)</f>
        <v>0</v>
      </c>
      <c r="O17">
        <f>IF(Data_Transpose!N17 &gt; 0, Data_Transpose!N17 -Data_Transpose!N$53, Data_Transpose!N17)</f>
        <v>0</v>
      </c>
      <c r="P17">
        <f>IF(Data_Transpose!O17 &gt; 0, Data_Transpose!O17 -Data_Transpose!O$53, Data_Transpose!O17)</f>
        <v>0</v>
      </c>
      <c r="Q17">
        <f>IF(Data_Transpose!Q17 &gt; 0, Data_Transpose!Q17 -Data_Transpose!Q$53, Data_Transpose!Q17)</f>
        <v>0.41176470588235325</v>
      </c>
      <c r="R17">
        <f>IF(Data_Transpose!R17 &gt; 0, Data_Transpose!R17 -Data_Transpose!R$53, Data_Transpose!R17)</f>
        <v>0</v>
      </c>
      <c r="S17">
        <f>IF(Data_Transpose!S17 &gt; 0, Data_Transpose!S17 -Data_Transpose!S$53, Data_Transpose!S17)</f>
        <v>1.2400000000000002</v>
      </c>
      <c r="T17">
        <f>IF(Data_Transpose!T17 &gt; 0, Data_Transpose!T17 -Data_Transpose!T$53, Data_Transpose!T17)</f>
        <v>0</v>
      </c>
      <c r="U17">
        <f>IF(Data_Transpose!U17 &gt; 0, Data_Transpose!U17 -Data_Transpose!U$53, Data_Transpose!U17)</f>
        <v>0</v>
      </c>
      <c r="V17">
        <f>IF(Data_Transpose!V17 &gt; 0, Data_Transpose!V17 -Data_Transpose!V$53, Data_Transpose!V17)</f>
        <v>-1.129032258064516</v>
      </c>
      <c r="W17">
        <f>IF(Data_Transpose!W17 &gt; 0, Data_Transpose!W17 -Data_Transpose!W$53, Data_Transpose!W17)</f>
        <v>0</v>
      </c>
      <c r="X17">
        <f>IF(Data_Transpose!X17 &gt; 0, Data_Transpose!X17 -Data_Transpose!X$53, Data_Transpose!X17)</f>
        <v>0</v>
      </c>
      <c r="Y17">
        <f>IF(Data_Transpose!Y17 &gt; 0, Data_Transpose!Y17 -Data_Transpose!Y$53, Data_Transpose!Y17)</f>
        <v>1.0277777777777777</v>
      </c>
      <c r="Z17">
        <f>IF(Data_Transpose!Z17 &gt; 0, Data_Transpose!Z17 -Data_Transpose!Z$53, Data_Transpose!Z17)</f>
        <v>-0.19444444444444464</v>
      </c>
      <c r="AA17">
        <f>IF(Data_Transpose!AA17 &gt; 0, Data_Transpose!AA17 -Data_Transpose!AA$53, Data_Transpose!AA17)</f>
        <v>0</v>
      </c>
      <c r="AB17">
        <f>IF(Data_Transpose!AB17 &gt; 0, Data_Transpose!AB17 -Data_Transpose!AB$53, Data_Transpose!AB17)</f>
        <v>0</v>
      </c>
      <c r="AC17">
        <f>IF(Data_Transpose!AC17 &gt; 0, Data_Transpose!AC17 -Data_Transpose!AC$53, Data_Transpose!AC17)</f>
        <v>0</v>
      </c>
      <c r="AD17">
        <f>IF(Data_Transpose!AD17 &gt; 0, Data_Transpose!AD17 -Data_Transpose!AD$53, Data_Transpose!AD17)</f>
        <v>0</v>
      </c>
      <c r="AE17">
        <f>IF(Data_Transpose!AE17 &gt; 0, Data_Transpose!AE17 -Data_Transpose!AE$53, Data_Transpose!AE17)</f>
        <v>0</v>
      </c>
      <c r="AF17">
        <f>IF(Data_Transpose!AF17 &gt; 0, Data_Transpose!AF17 -Data_Transpose!AF$53, Data_Transpose!AF17)</f>
        <v>0.59090909090909083</v>
      </c>
      <c r="AG17">
        <f>IF(Data_Transpose!AG17 &gt; 0, Data_Transpose!AG17 -Data_Transpose!AG$53, Data_Transpose!AG17)</f>
        <v>0</v>
      </c>
      <c r="AH17">
        <f>IF(Data_Transpose!AH17 &gt; 0, Data_Transpose!AH17 -Data_Transpose!AH$53, Data_Transpose!AH17)</f>
        <v>0</v>
      </c>
      <c r="AI17">
        <f>IF(Data_Transpose!AI17 &gt; 0, Data_Transpose!AI17 -Data_Transpose!AI$53, Data_Transpose!AI17)</f>
        <v>-0.19230769230769251</v>
      </c>
      <c r="AJ17">
        <f>IF(Data_Transpose!AJ17 &gt; 0, Data_Transpose!AJ17 -Data_Transpose!AJ$53, Data_Transpose!AJ17)</f>
        <v>0</v>
      </c>
      <c r="AK17">
        <f>IF(Data_Transpose!AK17 &gt; 0, Data_Transpose!AK17 -Data_Transpose!AK$53, Data_Transpose!AK17)</f>
        <v>-4.1666666666666963E-2</v>
      </c>
      <c r="AL17">
        <f>IF(Data_Transpose!AL17 &gt; 0, Data_Transpose!AL17 -Data_Transpose!AL$53, Data_Transpose!AL17)</f>
        <v>1.5172413793103448</v>
      </c>
      <c r="AM17">
        <f>IF(Data_Transpose!AM17 &gt; 0, Data_Transpose!AM17 -Data_Transpose!AM$53, Data_Transpose!AM17)</f>
        <v>0.4411764705882355</v>
      </c>
      <c r="AN17">
        <f>IF(Data_Transpose!AN17 &gt; 0, Data_Transpose!AN17 -Data_Transpose!AN$53, Data_Transpose!AN17)</f>
        <v>0</v>
      </c>
      <c r="AO17">
        <f>IF(Data_Transpose!AO17 &gt; 0, Data_Transpose!AO17 -Data_Transpose!AO$53, Data_Transpose!AO17)</f>
        <v>-0.25</v>
      </c>
      <c r="AP17">
        <f>IF(Data_Transpose!AP17 &gt; 0, Data_Transpose!AP17 -Data_Transpose!AP$53, Data_Transpose!AP17)</f>
        <v>1.2941176470588234</v>
      </c>
      <c r="AQ17">
        <f>IF(Data_Transpose!AQ17 &gt; 0, Data_Transpose!AQ17 -Data_Transpose!AQ$53, Data_Transpose!AQ17)</f>
        <v>0.79999999999999982</v>
      </c>
      <c r="AR17">
        <f>IF(Data_Transpose!AR17 &gt; 0, Data_Transpose!AR17 -Data_Transpose!AR$53, Data_Transpose!AR17)</f>
        <v>0</v>
      </c>
      <c r="AS17">
        <f>IF(Data_Transpose!AS17 &gt; 0, Data_Transpose!AS17 -Data_Transpose!AS$53, Data_Transpose!AS17)</f>
        <v>1</v>
      </c>
      <c r="AT17">
        <f>IF(Data_Transpose!AT17 &gt; 0, Data_Transpose!AT17 -Data_Transpose!AT$53, Data_Transpose!AT17)</f>
        <v>0</v>
      </c>
      <c r="AU17">
        <f>IF(Data_Transpose!AU17 &gt; 0, Data_Transpose!AU17 -Data_Transpose!AU$53, Data_Transpose!AU17)</f>
        <v>0</v>
      </c>
      <c r="AV17">
        <f>IF(Data_Transpose!AV17 &gt; 0, Data_Transpose!AV17 -Data_Transpose!AV$53, Data_Transpose!AV17)</f>
        <v>0</v>
      </c>
      <c r="AW17">
        <f>IF(Data_Transpose!AW17 &gt; 0, Data_Transpose!AW17 -Data_Transpose!AW$53, Data_Transpose!AW17)</f>
        <v>0</v>
      </c>
      <c r="AX17">
        <f>IF(Data_Transpose!AX17 &gt; 0, Data_Transpose!AX17 -Data_Transpose!AX$53, Data_Transpose!AX17)</f>
        <v>-0.83870967741935476</v>
      </c>
      <c r="AY17">
        <f>IF(Data_Transpose!AY17 &gt; 0, Data_Transpose!AY17 -Data_Transpose!AY$53, Data_Transpose!AY17)</f>
        <v>0.18181818181818166</v>
      </c>
      <c r="AZ17">
        <f>IF(Data_Transpose!AZ17 &gt; 0, Data_Transpose!AZ17 -Data_Transpose!AZ$53, Data_Transpose!AZ17)</f>
        <v>0</v>
      </c>
      <c r="BA17">
        <f>IF(Data_Transpose!BA17 &gt; 0, Data_Transpose!BA17 -Data_Transpose!BA$53, Data_Transpose!BA17)</f>
        <v>0</v>
      </c>
      <c r="BB17">
        <f>IF(Data_Transpose!BB17 &gt; 0, Data_Transpose!BB17 -Data_Transpose!BB$53, Data_Transpose!BB17)</f>
        <v>0</v>
      </c>
      <c r="BC17">
        <f>IF(Data_Transpose!BC17 &gt; 0, Data_Transpose!BC17 -Data_Transpose!BC$53, Data_Transpose!BC17)</f>
        <v>-8.3333333333333481E-2</v>
      </c>
      <c r="BD17">
        <f>IF(Data_Transpose!BD17 &gt; 0, Data_Transpose!BD17 -Data_Transpose!BD$53, Data_Transpose!BD17)</f>
        <v>-0.54545454545454586</v>
      </c>
      <c r="BE17">
        <f>IF(Data_Transpose!BE17 &gt; 0, Data_Transpose!BE17 -Data_Transpose!BE$53, Data_Transpose!BE17)</f>
        <v>0</v>
      </c>
      <c r="BF17">
        <f>IF(Data_Transpose!BF17 &gt; 0, Data_Transpose!BF17 -Data_Transpose!BF$53, Data_Transpose!BF17)</f>
        <v>0.57894736842105221</v>
      </c>
      <c r="BG17">
        <f>IF(Data_Transpose!BH17 &gt; 0, Data_Transpose!BH17 -Data_Transpose!BH$53, Data_Transpose!BH17)</f>
        <v>0</v>
      </c>
      <c r="BH17">
        <f>IF(Data_Transpose!BI17 &gt; 0, Data_Transpose!BI17 -Data_Transpose!BI$53, Data_Transpose!BI17)</f>
        <v>0</v>
      </c>
      <c r="BI17">
        <f>IF(Data_Transpose!BJ17 &gt; 0, Data_Transpose!BJ17 -Data_Transpose!BJ$53, Data_Transpose!BJ17)</f>
        <v>0.375</v>
      </c>
      <c r="BJ17">
        <f>IF(Data_Transpose!BK17 &gt; 0, Data_Transpose!BK17 -Data_Transpose!BK$53, Data_Transpose!BK17)</f>
        <v>0</v>
      </c>
      <c r="BK17">
        <f>IF(Data_Transpose!BL17 &gt; 0, Data_Transpose!BL17 -Data_Transpose!BL$53, Data_Transpose!BL17)</f>
        <v>0</v>
      </c>
      <c r="BL17">
        <f>IF(Data_Transpose!BM17 &gt; 0, Data_Transpose!BM17 -Data_Transpose!BM$53, Data_Transpose!BM17)</f>
        <v>0</v>
      </c>
      <c r="BM17">
        <f>IF(Data_Transpose!BN17 &gt; 0, Data_Transpose!BN17 -Data_Transpose!BN$53, Data_Transpose!BN17)</f>
        <v>-0.20588235294117663</v>
      </c>
      <c r="BN17">
        <f>IF(Data_Transpose!BO17 &gt; 0, Data_Transpose!BO17 -Data_Transpose!BO$53, Data_Transpose!BO17)</f>
        <v>0</v>
      </c>
      <c r="BO17">
        <f>IF(Data_Transpose!BP17 &gt; 0, Data_Transpose!BP17 -Data_Transpose!BP$53, Data_Transpose!BP17)</f>
        <v>-0.53571428571428559</v>
      </c>
      <c r="BP17">
        <f>IF(Data_Transpose!BQ17 &gt; 0, Data_Transpose!BQ17 -Data_Transpose!BQ$53, Data_Transpose!BQ17)</f>
        <v>0</v>
      </c>
      <c r="BQ17">
        <f>IF(Data_Transpose!BR17 &gt; 0, Data_Transpose!BR17 -Data_Transpose!BR$53, Data_Transpose!BR17)</f>
        <v>0.57894736842105221</v>
      </c>
      <c r="BR17">
        <f>IF(Data_Transpose!BS17 &gt; 0, Data_Transpose!BS17 -Data_Transpose!BS$53, Data_Transpose!BS17)</f>
        <v>0.95000000000000018</v>
      </c>
      <c r="BS17">
        <f>IF(Data_Transpose!BT17 &gt; 0, Data_Transpose!BT17 -Data_Transpose!BT$53, Data_Transpose!BT17)</f>
        <v>0</v>
      </c>
      <c r="BT17">
        <f>IF(Data_Transpose!BU17 &gt; 0, Data_Transpose!BU17 -Data_Transpose!BU$53, Data_Transpose!BU17)</f>
        <v>0</v>
      </c>
      <c r="BU17">
        <f>IF(Data_Transpose!BV17 &gt; 0, Data_Transpose!BV17 -Data_Transpose!BV$53, Data_Transpose!BV17)</f>
        <v>0</v>
      </c>
      <c r="BV17">
        <f>IF(Data_Transpose!BW17 &gt; 0, Data_Transpose!BW17 -Data_Transpose!BW$53, Data_Transpose!BW17)</f>
        <v>0</v>
      </c>
      <c r="BW17">
        <f>IF(Data_Transpose!BX17 &gt; 0, Data_Transpose!BX17 -Data_Transpose!BX$53, Data_Transpose!BX17)</f>
        <v>0</v>
      </c>
      <c r="BX17">
        <f>IF(Data_Transpose!BY17 &gt; 0, Data_Transpose!BY17 -Data_Transpose!BY$53, Data_Transpose!BY17)</f>
        <v>-0.61538461538461497</v>
      </c>
      <c r="BY17">
        <f>IF(Data_Transpose!BZ17 &gt; 0, Data_Transpose!BZ17 -Data_Transpose!BZ$53, Data_Transpose!BZ17)</f>
        <v>0</v>
      </c>
      <c r="BZ17">
        <f>IF(Data_Transpose!CA17 &gt; 0, Data_Transpose!CA17 -Data_Transpose!CA$53, Data_Transpose!CA17)</f>
        <v>0</v>
      </c>
      <c r="CA17">
        <f>IF(Data_Transpose!CB17 &gt; 0, Data_Transpose!CB17 -Data_Transpose!CB$53, Data_Transpose!CB17)</f>
        <v>0</v>
      </c>
      <c r="CB17">
        <f>IF(Data_Transpose!CC17 &gt; 0, Data_Transpose!CC17 -Data_Transpose!CC$53, Data_Transpose!CC17)</f>
        <v>0</v>
      </c>
      <c r="CC17">
        <f>IF(Data_Transpose!CD17 &gt; 0, Data_Transpose!CD17 -Data_Transpose!CD$53, Data_Transpose!CD17)</f>
        <v>0</v>
      </c>
      <c r="CD17">
        <f>IF(Data_Transpose!CE17 &gt; 0, Data_Transpose!CE17 -Data_Transpose!CE$53, Data_Transpose!CE17)</f>
        <v>-1.3529411764705883</v>
      </c>
      <c r="CE17">
        <f>IF(Data_Transpose!CF17 &gt; 0, Data_Transpose!CF17 -Data_Transpose!CF$53, Data_Transpose!CF17)</f>
        <v>-1.0952380952380949</v>
      </c>
      <c r="CF17">
        <f>IF(Data_Transpose!CG17 &gt; 0, Data_Transpose!CG17 -Data_Transpose!CG$53, Data_Transpose!CG17)</f>
        <v>0</v>
      </c>
      <c r="CG17">
        <f>IF(Data_Transpose!CH17 &gt; 0, Data_Transpose!CH17 -Data_Transpose!CH$53, Data_Transpose!CH17)</f>
        <v>0</v>
      </c>
      <c r="CH17">
        <f>IF(Data_Transpose!CI17 &gt; 0, Data_Transpose!CI17 -Data_Transpose!CI$53, Data_Transpose!CI17)</f>
        <v>-0.30303030303030276</v>
      </c>
      <c r="CI17">
        <f>IF(Data_Transpose!CJ17 &gt; 0, Data_Transpose!CJ17 -Data_Transpose!CJ$53, Data_Transpose!CJ17)</f>
        <v>-1.1578947368421053</v>
      </c>
      <c r="CJ17">
        <f>IF(Data_Transpose!CK17 &gt; 0, Data_Transpose!CK17 -Data_Transpose!CK$53, Data_Transpose!CK17)</f>
        <v>0</v>
      </c>
      <c r="CK17">
        <f>IF(Data_Transpose!CL17 &gt; 0, Data_Transpose!CL17 -Data_Transpose!CL$53, Data_Transpose!CL17)</f>
        <v>0.16666666666666652</v>
      </c>
      <c r="CL17">
        <f>IF(Data_Transpose!CM17 &gt; 0, Data_Transpose!CM17 -Data_Transpose!CM$53, Data_Transpose!CM17)</f>
        <v>-1.0666666666666664</v>
      </c>
      <c r="CM17">
        <f>IF(Data_Transpose!CN17 &gt; 0, Data_Transpose!CN17 -Data_Transpose!CN$53, Data_Transpose!CN17)</f>
        <v>0</v>
      </c>
      <c r="CN17">
        <f>IF(Data_Transpose!CO17 &gt; 0, Data_Transpose!CO17 -Data_Transpose!CO$53, Data_Transpose!CO17)</f>
        <v>0</v>
      </c>
      <c r="CO17">
        <f>IF(Data_Transpose!CP17 &gt; 0, Data_Transpose!CP17 -Data_Transpose!CP$53, Data_Transpose!CP17)</f>
        <v>0</v>
      </c>
      <c r="CP17">
        <f>IF(Data_Transpose!CQ17 &gt; 0, Data_Transpose!CQ17 -Data_Transpose!CQ$53, Data_Transpose!CQ17)</f>
        <v>0.29166666666666652</v>
      </c>
      <c r="CQ17">
        <f>IF(Data_Transpose!CR17 &gt; 0, Data_Transpose!CR17 -Data_Transpose!CR$53, Data_Transpose!CR17)</f>
        <v>0</v>
      </c>
      <c r="CR17">
        <f>IF(Data_Transpose!CS17 &gt; 0, Data_Transpose!CS17 -Data_Transpose!CS$53, Data_Transpose!CS17)</f>
        <v>0.95833333333333304</v>
      </c>
      <c r="CU17">
        <f t="shared" si="2"/>
        <v>0</v>
      </c>
      <c r="CV17">
        <f t="shared" si="2"/>
        <v>0</v>
      </c>
      <c r="CW17">
        <f t="shared" si="2"/>
        <v>0</v>
      </c>
      <c r="CX17">
        <f t="shared" si="2"/>
        <v>0</v>
      </c>
      <c r="CY17">
        <f t="shared" si="2"/>
        <v>0</v>
      </c>
      <c r="CZ17">
        <f t="shared" si="2"/>
        <v>0</v>
      </c>
      <c r="DA17">
        <f t="shared" si="2"/>
        <v>0</v>
      </c>
      <c r="DB17">
        <f t="shared" si="2"/>
        <v>0</v>
      </c>
      <c r="DC17">
        <f t="shared" si="2"/>
        <v>0</v>
      </c>
      <c r="DD17">
        <f t="shared" si="2"/>
        <v>0</v>
      </c>
      <c r="DE17">
        <f t="shared" si="2"/>
        <v>0</v>
      </c>
      <c r="DF17">
        <f t="shared" si="2"/>
        <v>0</v>
      </c>
      <c r="DG17">
        <f t="shared" si="2"/>
        <v>0</v>
      </c>
      <c r="DH17">
        <f t="shared" si="2"/>
        <v>0</v>
      </c>
      <c r="DI17">
        <f t="shared" si="2"/>
        <v>0</v>
      </c>
      <c r="DJ17">
        <f t="shared" si="2"/>
        <v>0</v>
      </c>
      <c r="DK17">
        <f t="shared" si="5"/>
        <v>0</v>
      </c>
      <c r="DL17">
        <f t="shared" si="5"/>
        <v>0</v>
      </c>
      <c r="DM17">
        <f t="shared" si="5"/>
        <v>0</v>
      </c>
      <c r="DN17">
        <f t="shared" si="5"/>
        <v>0</v>
      </c>
      <c r="DO17">
        <f t="shared" si="5"/>
        <v>0</v>
      </c>
      <c r="DP17">
        <f t="shared" si="5"/>
        <v>0</v>
      </c>
      <c r="DQ17">
        <f t="shared" si="5"/>
        <v>0</v>
      </c>
      <c r="DR17">
        <f t="shared" si="5"/>
        <v>0</v>
      </c>
      <c r="DS17">
        <f t="shared" si="5"/>
        <v>0</v>
      </c>
      <c r="DT17">
        <f t="shared" si="5"/>
        <v>0</v>
      </c>
      <c r="DU17">
        <f t="shared" si="5"/>
        <v>0</v>
      </c>
      <c r="DV17">
        <f t="shared" si="5"/>
        <v>0</v>
      </c>
      <c r="DW17">
        <f t="shared" si="5"/>
        <v>0</v>
      </c>
      <c r="DX17">
        <f t="shared" si="5"/>
        <v>0</v>
      </c>
      <c r="DY17">
        <f t="shared" si="5"/>
        <v>0</v>
      </c>
      <c r="DZ17">
        <f t="shared" si="5"/>
        <v>0</v>
      </c>
      <c r="EA17">
        <f t="shared" si="6"/>
        <v>0</v>
      </c>
      <c r="EB17">
        <f t="shared" si="6"/>
        <v>0</v>
      </c>
      <c r="EC17">
        <f t="shared" si="6"/>
        <v>0</v>
      </c>
      <c r="ED17">
        <f t="shared" si="6"/>
        <v>0</v>
      </c>
      <c r="EE17">
        <f t="shared" si="6"/>
        <v>0</v>
      </c>
      <c r="EF17">
        <f t="shared" si="6"/>
        <v>0</v>
      </c>
      <c r="EG17">
        <f t="shared" si="6"/>
        <v>0</v>
      </c>
      <c r="EH17">
        <f t="shared" si="6"/>
        <v>0</v>
      </c>
      <c r="EI17">
        <f t="shared" si="6"/>
        <v>0</v>
      </c>
      <c r="EJ17">
        <f t="shared" si="6"/>
        <v>0</v>
      </c>
      <c r="EK17">
        <f t="shared" si="6"/>
        <v>0</v>
      </c>
      <c r="EL17">
        <f t="shared" si="6"/>
        <v>0</v>
      </c>
      <c r="EM17">
        <f t="shared" si="6"/>
        <v>0</v>
      </c>
      <c r="EN17">
        <f t="shared" si="6"/>
        <v>0</v>
      </c>
      <c r="EO17">
        <f t="shared" si="6"/>
        <v>0</v>
      </c>
      <c r="EP17">
        <f t="shared" si="6"/>
        <v>0</v>
      </c>
      <c r="EQ17">
        <f t="shared" si="7"/>
        <v>0</v>
      </c>
      <c r="ER17">
        <f t="shared" si="7"/>
        <v>0</v>
      </c>
      <c r="ES17">
        <f t="shared" si="7"/>
        <v>0</v>
      </c>
      <c r="ET17">
        <f t="shared" si="7"/>
        <v>0</v>
      </c>
      <c r="EU17">
        <f t="shared" si="7"/>
        <v>0</v>
      </c>
      <c r="EV17">
        <f t="shared" si="7"/>
        <v>0</v>
      </c>
      <c r="EW17">
        <f t="shared" si="7"/>
        <v>0</v>
      </c>
      <c r="EX17">
        <f t="shared" si="7"/>
        <v>0</v>
      </c>
      <c r="EY17">
        <f t="shared" si="7"/>
        <v>0</v>
      </c>
      <c r="EZ17">
        <f t="shared" si="7"/>
        <v>0</v>
      </c>
      <c r="FA17">
        <f t="shared" si="7"/>
        <v>0</v>
      </c>
      <c r="FB17">
        <f t="shared" si="7"/>
        <v>0</v>
      </c>
      <c r="FC17">
        <f t="shared" si="7"/>
        <v>0</v>
      </c>
      <c r="FD17">
        <f t="shared" si="7"/>
        <v>0</v>
      </c>
      <c r="FE17">
        <f t="shared" si="7"/>
        <v>0</v>
      </c>
      <c r="FF17">
        <f t="shared" si="7"/>
        <v>0</v>
      </c>
      <c r="FG17">
        <f t="shared" si="8"/>
        <v>0</v>
      </c>
      <c r="FH17">
        <f t="shared" si="8"/>
        <v>0</v>
      </c>
      <c r="FI17">
        <f t="shared" si="8"/>
        <v>0</v>
      </c>
      <c r="FJ17">
        <f t="shared" si="4"/>
        <v>0</v>
      </c>
      <c r="FK17">
        <f t="shared" si="4"/>
        <v>0</v>
      </c>
      <c r="FL17">
        <f t="shared" si="4"/>
        <v>0</v>
      </c>
      <c r="FM17">
        <f t="shared" si="4"/>
        <v>0</v>
      </c>
      <c r="FN17">
        <f t="shared" si="4"/>
        <v>0</v>
      </c>
      <c r="FO17">
        <f t="shared" si="4"/>
        <v>0</v>
      </c>
      <c r="FP17">
        <f t="shared" si="9"/>
        <v>0</v>
      </c>
      <c r="FQ17">
        <f t="shared" si="9"/>
        <v>0</v>
      </c>
      <c r="FR17">
        <f t="shared" si="9"/>
        <v>0</v>
      </c>
      <c r="FS17">
        <f t="shared" si="9"/>
        <v>0</v>
      </c>
      <c r="FT17">
        <f t="shared" si="9"/>
        <v>0</v>
      </c>
      <c r="FU17">
        <f t="shared" si="9"/>
        <v>0</v>
      </c>
      <c r="FV17">
        <f t="shared" si="9"/>
        <v>0</v>
      </c>
      <c r="FW17">
        <f t="shared" si="9"/>
        <v>0</v>
      </c>
      <c r="FX17">
        <f t="shared" si="9"/>
        <v>0</v>
      </c>
      <c r="FY17">
        <f t="shared" si="9"/>
        <v>0</v>
      </c>
      <c r="FZ17">
        <f t="shared" si="9"/>
        <v>0</v>
      </c>
      <c r="GA17">
        <f t="shared" si="9"/>
        <v>0</v>
      </c>
      <c r="GB17">
        <f t="shared" si="9"/>
        <v>0</v>
      </c>
      <c r="GC17">
        <f t="shared" si="9"/>
        <v>0</v>
      </c>
      <c r="GD17">
        <f t="shared" si="9"/>
        <v>0</v>
      </c>
      <c r="GE17">
        <f t="shared" si="9"/>
        <v>0</v>
      </c>
      <c r="GF17">
        <f t="shared" si="10"/>
        <v>0</v>
      </c>
      <c r="GG17">
        <f t="shared" si="10"/>
        <v>0</v>
      </c>
      <c r="GH17">
        <f t="shared" si="10"/>
        <v>0</v>
      </c>
      <c r="GI17">
        <f t="shared" si="10"/>
        <v>0</v>
      </c>
      <c r="GJ17">
        <f t="shared" si="3"/>
        <v>0</v>
      </c>
    </row>
    <row r="18" spans="1:192">
      <c r="A18" s="2" t="s">
        <v>21</v>
      </c>
      <c r="B18">
        <f>IF(Data_Transpose!P18 &gt; 0, Data_Transpose!P18 -Data_Transpose!P$53, Data_Transpose!P18)</f>
        <v>0</v>
      </c>
      <c r="C18">
        <f>IF(Data_Transpose!G18 &gt; 0, Data_Transpose!G18 -Data_Transpose!G$53, Data_Transpose!G18)</f>
        <v>0.25</v>
      </c>
      <c r="D18">
        <f>IF(Data_Transpose!B18 &gt; 0, Data_Transpose!B18 -Data_Transpose!B$53, Data_Transpose!B18)</f>
        <v>0</v>
      </c>
      <c r="E18">
        <f>IF(Data_Transpose!C18 &gt; 0, Data_Transpose!C18 -Data_Transpose!C$53, Data_Transpose!C18)</f>
        <v>0</v>
      </c>
      <c r="F18">
        <f>IF(Data_Transpose!D18 &gt; 0, Data_Transpose!D18 -Data_Transpose!D$53, Data_Transpose!D18)</f>
        <v>0</v>
      </c>
      <c r="G18">
        <f>IF(Data_Transpose!E18 &gt; 0, Data_Transpose!E18 -Data_Transpose!E$53, Data_Transpose!E18)</f>
        <v>0</v>
      </c>
      <c r="H18">
        <f>IF(Data_Transpose!F18 &gt; 0, Data_Transpose!F18 -Data_Transpose!F$53, Data_Transpose!F18)</f>
        <v>0</v>
      </c>
      <c r="I18">
        <f>IF(Data_Transpose!H18 &gt; 0, Data_Transpose!H18 -Data_Transpose!H$53, Data_Transpose!H18)</f>
        <v>-0.54999999999999982</v>
      </c>
      <c r="J18">
        <f>IF(Data_Transpose!I18 &gt; 0, Data_Transpose!I18 -Data_Transpose!I$53, Data_Transpose!I18)</f>
        <v>0</v>
      </c>
      <c r="K18">
        <f>IF(Data_Transpose!J18 &gt; 0, Data_Transpose!J18 -Data_Transpose!J$53, Data_Transpose!J18)</f>
        <v>0</v>
      </c>
      <c r="L18">
        <f>IF(Data_Transpose!K18 &gt; 0, Data_Transpose!K18 -Data_Transpose!K$53, Data_Transpose!K18)</f>
        <v>0</v>
      </c>
      <c r="M18">
        <f>IF(Data_Transpose!L18 &gt; 0, Data_Transpose!L18 -Data_Transpose!L$53, Data_Transpose!L18)</f>
        <v>0</v>
      </c>
      <c r="N18">
        <f>IF(Data_Transpose!M18 &gt; 0, Data_Transpose!M18 -Data_Transpose!M$53, Data_Transpose!M18)</f>
        <v>0</v>
      </c>
      <c r="O18">
        <f>IF(Data_Transpose!N18 &gt; 0, Data_Transpose!N18 -Data_Transpose!N$53, Data_Transpose!N18)</f>
        <v>0</v>
      </c>
      <c r="P18">
        <f>IF(Data_Transpose!O18 &gt; 0, Data_Transpose!O18 -Data_Transpose!O$53, Data_Transpose!O18)</f>
        <v>0</v>
      </c>
      <c r="Q18">
        <f>IF(Data_Transpose!Q18 &gt; 0, Data_Transpose!Q18 -Data_Transpose!Q$53, Data_Transpose!Q18)</f>
        <v>0</v>
      </c>
      <c r="R18">
        <f>IF(Data_Transpose!R18 &gt; 0, Data_Transpose!R18 -Data_Transpose!R$53, Data_Transpose!R18)</f>
        <v>0</v>
      </c>
      <c r="S18">
        <f>IF(Data_Transpose!S18 &gt; 0, Data_Transpose!S18 -Data_Transpose!S$53, Data_Transpose!S18)</f>
        <v>0</v>
      </c>
      <c r="T18">
        <f>IF(Data_Transpose!T18 &gt; 0, Data_Transpose!T18 -Data_Transpose!T$53, Data_Transpose!T18)</f>
        <v>0</v>
      </c>
      <c r="U18">
        <f>IF(Data_Transpose!U18 &gt; 0, Data_Transpose!U18 -Data_Transpose!U$53, Data_Transpose!U18)</f>
        <v>-0.875</v>
      </c>
      <c r="V18">
        <f>IF(Data_Transpose!V18 &gt; 0, Data_Transpose!V18 -Data_Transpose!V$53, Data_Transpose!V18)</f>
        <v>-1.129032258064516</v>
      </c>
      <c r="W18">
        <f>IF(Data_Transpose!W18 &gt; 0, Data_Transpose!W18 -Data_Transpose!W$53, Data_Transpose!W18)</f>
        <v>0</v>
      </c>
      <c r="X18">
        <f>IF(Data_Transpose!X18 &gt; 0, Data_Transpose!X18 -Data_Transpose!X$53, Data_Transpose!X18)</f>
        <v>-0.5625</v>
      </c>
      <c r="Y18">
        <f>IF(Data_Transpose!Y18 &gt; 0, Data_Transpose!Y18 -Data_Transpose!Y$53, Data_Transpose!Y18)</f>
        <v>-1.9722222222222223</v>
      </c>
      <c r="Z18">
        <f>IF(Data_Transpose!Z18 &gt; 0, Data_Transpose!Z18 -Data_Transpose!Z$53, Data_Transpose!Z18)</f>
        <v>-0.19444444444444464</v>
      </c>
      <c r="AA18">
        <f>IF(Data_Transpose!AA18 &gt; 0, Data_Transpose!AA18 -Data_Transpose!AA$53, Data_Transpose!AA18)</f>
        <v>0</v>
      </c>
      <c r="AB18">
        <f>IF(Data_Transpose!AB18 &gt; 0, Data_Transpose!AB18 -Data_Transpose!AB$53, Data_Transpose!AB18)</f>
        <v>0</v>
      </c>
      <c r="AC18">
        <f>IF(Data_Transpose!AC18 &gt; 0, Data_Transpose!AC18 -Data_Transpose!AC$53, Data_Transpose!AC18)</f>
        <v>0</v>
      </c>
      <c r="AD18">
        <f>IF(Data_Transpose!AD18 &gt; 0, Data_Transpose!AD18 -Data_Transpose!AD$53, Data_Transpose!AD18)</f>
        <v>0</v>
      </c>
      <c r="AE18">
        <f>IF(Data_Transpose!AE18 &gt; 0, Data_Transpose!AE18 -Data_Transpose!AE$53, Data_Transpose!AE18)</f>
        <v>1</v>
      </c>
      <c r="AF18">
        <f>IF(Data_Transpose!AF18 &gt; 0, Data_Transpose!AF18 -Data_Transpose!AF$53, Data_Transpose!AF18)</f>
        <v>0</v>
      </c>
      <c r="AG18">
        <f>IF(Data_Transpose!AG18 &gt; 0, Data_Transpose!AG18 -Data_Transpose!AG$53, Data_Transpose!AG18)</f>
        <v>1</v>
      </c>
      <c r="AH18">
        <f>IF(Data_Transpose!AH18 &gt; 0, Data_Transpose!AH18 -Data_Transpose!AH$53, Data_Transpose!AH18)</f>
        <v>0</v>
      </c>
      <c r="AI18">
        <f>IF(Data_Transpose!AI18 &gt; 0, Data_Transpose!AI18 -Data_Transpose!AI$53, Data_Transpose!AI18)</f>
        <v>-1.1923076923076925</v>
      </c>
      <c r="AJ18">
        <f>IF(Data_Transpose!AJ18 &gt; 0, Data_Transpose!AJ18 -Data_Transpose!AJ$53, Data_Transpose!AJ18)</f>
        <v>0</v>
      </c>
      <c r="AK18">
        <f>IF(Data_Transpose!AK18 &gt; 0, Data_Transpose!AK18 -Data_Transpose!AK$53, Data_Transpose!AK18)</f>
        <v>-4.1666666666666963E-2</v>
      </c>
      <c r="AL18">
        <f>IF(Data_Transpose!AL18 &gt; 0, Data_Transpose!AL18 -Data_Transpose!AL$53, Data_Transpose!AL18)</f>
        <v>0</v>
      </c>
      <c r="AM18">
        <f>IF(Data_Transpose!AM18 &gt; 0, Data_Transpose!AM18 -Data_Transpose!AM$53, Data_Transpose!AM18)</f>
        <v>-1.5588235294117645</v>
      </c>
      <c r="AN18">
        <f>IF(Data_Transpose!AN18 &gt; 0, Data_Transpose!AN18 -Data_Transpose!AN$53, Data_Transpose!AN18)</f>
        <v>0</v>
      </c>
      <c r="AO18">
        <f>IF(Data_Transpose!AO18 &gt; 0, Data_Transpose!AO18 -Data_Transpose!AO$53, Data_Transpose!AO18)</f>
        <v>0</v>
      </c>
      <c r="AP18">
        <f>IF(Data_Transpose!AP18 &gt; 0, Data_Transpose!AP18 -Data_Transpose!AP$53, Data_Transpose!AP18)</f>
        <v>0</v>
      </c>
      <c r="AQ18">
        <f>IF(Data_Transpose!AQ18 &gt; 0, Data_Transpose!AQ18 -Data_Transpose!AQ$53, Data_Transpose!AQ18)</f>
        <v>0</v>
      </c>
      <c r="AR18">
        <f>IF(Data_Transpose!AR18 &gt; 0, Data_Transpose!AR18 -Data_Transpose!AR$53, Data_Transpose!AR18)</f>
        <v>0</v>
      </c>
      <c r="AS18">
        <f>IF(Data_Transpose!AS18 &gt; 0, Data_Transpose!AS18 -Data_Transpose!AS$53, Data_Transpose!AS18)</f>
        <v>0</v>
      </c>
      <c r="AT18">
        <f>IF(Data_Transpose!AT18 &gt; 0, Data_Transpose!AT18 -Data_Transpose!AT$53, Data_Transpose!AT18)</f>
        <v>0</v>
      </c>
      <c r="AU18">
        <f>IF(Data_Transpose!AU18 &gt; 0, Data_Transpose!AU18 -Data_Transpose!AU$53, Data_Transpose!AU18)</f>
        <v>0</v>
      </c>
      <c r="AV18">
        <f>IF(Data_Transpose!AV18 &gt; 0, Data_Transpose!AV18 -Data_Transpose!AV$53, Data_Transpose!AV18)</f>
        <v>0</v>
      </c>
      <c r="AW18">
        <f>IF(Data_Transpose!AW18 &gt; 0, Data_Transpose!AW18 -Data_Transpose!AW$53, Data_Transpose!AW18)</f>
        <v>0</v>
      </c>
      <c r="AX18">
        <f>IF(Data_Transpose!AX18 &gt; 0, Data_Transpose!AX18 -Data_Transpose!AX$53, Data_Transpose!AX18)</f>
        <v>0.16129032258064524</v>
      </c>
      <c r="AY18">
        <f>IF(Data_Transpose!AY18 &gt; 0, Data_Transpose!AY18 -Data_Transpose!AY$53, Data_Transpose!AY18)</f>
        <v>0</v>
      </c>
      <c r="AZ18">
        <f>IF(Data_Transpose!AZ18 &gt; 0, Data_Transpose!AZ18 -Data_Transpose!AZ$53, Data_Transpose!AZ18)</f>
        <v>0</v>
      </c>
      <c r="BA18">
        <f>IF(Data_Transpose!BA18 &gt; 0, Data_Transpose!BA18 -Data_Transpose!BA$53, Data_Transpose!BA18)</f>
        <v>0</v>
      </c>
      <c r="BB18">
        <f>IF(Data_Transpose!BB18 &gt; 0, Data_Transpose!BB18 -Data_Transpose!BB$53, Data_Transpose!BB18)</f>
        <v>0</v>
      </c>
      <c r="BC18">
        <f>IF(Data_Transpose!BC18 &gt; 0, Data_Transpose!BC18 -Data_Transpose!BC$53, Data_Transpose!BC18)</f>
        <v>0</v>
      </c>
      <c r="BD18">
        <f>IF(Data_Transpose!BD18 &gt; 0, Data_Transpose!BD18 -Data_Transpose!BD$53, Data_Transpose!BD18)</f>
        <v>0</v>
      </c>
      <c r="BE18">
        <f>IF(Data_Transpose!BE18 &gt; 0, Data_Transpose!BE18 -Data_Transpose!BE$53, Data_Transpose!BE18)</f>
        <v>0</v>
      </c>
      <c r="BF18">
        <f>IF(Data_Transpose!BF18 &gt; 0, Data_Transpose!BF18 -Data_Transpose!BF$53, Data_Transpose!BF18)</f>
        <v>0.57894736842105221</v>
      </c>
      <c r="BG18">
        <f>IF(Data_Transpose!BH18 &gt; 0, Data_Transpose!BH18 -Data_Transpose!BH$53, Data_Transpose!BH18)</f>
        <v>0</v>
      </c>
      <c r="BH18">
        <f>IF(Data_Transpose!BI18 &gt; 0, Data_Transpose!BI18 -Data_Transpose!BI$53, Data_Transpose!BI18)</f>
        <v>0</v>
      </c>
      <c r="BI18">
        <f>IF(Data_Transpose!BJ18 &gt; 0, Data_Transpose!BJ18 -Data_Transpose!BJ$53, Data_Transpose!BJ18)</f>
        <v>0.375</v>
      </c>
      <c r="BJ18">
        <f>IF(Data_Transpose!BK18 &gt; 0, Data_Transpose!BK18 -Data_Transpose!BK$53, Data_Transpose!BK18)</f>
        <v>0</v>
      </c>
      <c r="BK18">
        <f>IF(Data_Transpose!BL18 &gt; 0, Data_Transpose!BL18 -Data_Transpose!BL$53, Data_Transpose!BL18)</f>
        <v>0</v>
      </c>
      <c r="BL18">
        <f>IF(Data_Transpose!BM18 &gt; 0, Data_Transpose!BM18 -Data_Transpose!BM$53, Data_Transpose!BM18)</f>
        <v>0</v>
      </c>
      <c r="BM18">
        <f>IF(Data_Transpose!BN18 &gt; 0, Data_Transpose!BN18 -Data_Transpose!BN$53, Data_Transpose!BN18)</f>
        <v>-0.20588235294117663</v>
      </c>
      <c r="BN18">
        <f>IF(Data_Transpose!BO18 &gt; 0, Data_Transpose!BO18 -Data_Transpose!BO$53, Data_Transpose!BO18)</f>
        <v>0</v>
      </c>
      <c r="BO18">
        <f>IF(Data_Transpose!BP18 &gt; 0, Data_Transpose!BP18 -Data_Transpose!BP$53, Data_Transpose!BP18)</f>
        <v>-0.53571428571428559</v>
      </c>
      <c r="BP18">
        <f>IF(Data_Transpose!BQ18 &gt; 0, Data_Transpose!BQ18 -Data_Transpose!BQ$53, Data_Transpose!BQ18)</f>
        <v>0</v>
      </c>
      <c r="BQ18">
        <f>IF(Data_Transpose!BR18 &gt; 0, Data_Transpose!BR18 -Data_Transpose!BR$53, Data_Transpose!BR18)</f>
        <v>0</v>
      </c>
      <c r="BR18">
        <f>IF(Data_Transpose!BS18 &gt; 0, Data_Transpose!BS18 -Data_Transpose!BS$53, Data_Transpose!BS18)</f>
        <v>0.95000000000000018</v>
      </c>
      <c r="BS18">
        <f>IF(Data_Transpose!BT18 &gt; 0, Data_Transpose!BT18 -Data_Transpose!BT$53, Data_Transpose!BT18)</f>
        <v>0</v>
      </c>
      <c r="BT18">
        <f>IF(Data_Transpose!BU18 &gt; 0, Data_Transpose!BU18 -Data_Transpose!BU$53, Data_Transpose!BU18)</f>
        <v>-1.0999999999999996</v>
      </c>
      <c r="BU18">
        <f>IF(Data_Transpose!BV18 &gt; 0, Data_Transpose!BV18 -Data_Transpose!BV$53, Data_Transpose!BV18)</f>
        <v>0</v>
      </c>
      <c r="BV18">
        <f>IF(Data_Transpose!BW18 &gt; 0, Data_Transpose!BW18 -Data_Transpose!BW$53, Data_Transpose!BW18)</f>
        <v>0</v>
      </c>
      <c r="BW18">
        <f>IF(Data_Transpose!BX18 &gt; 0, Data_Transpose!BX18 -Data_Transpose!BX$53, Data_Transpose!BX18)</f>
        <v>0</v>
      </c>
      <c r="BX18">
        <f>IF(Data_Transpose!BY18 &gt; 0, Data_Transpose!BY18 -Data_Transpose!BY$53, Data_Transpose!BY18)</f>
        <v>0</v>
      </c>
      <c r="BY18">
        <f>IF(Data_Transpose!BZ18 &gt; 0, Data_Transpose!BZ18 -Data_Transpose!BZ$53, Data_Transpose!BZ18)</f>
        <v>0</v>
      </c>
      <c r="BZ18">
        <f>IF(Data_Transpose!CA18 &gt; 0, Data_Transpose!CA18 -Data_Transpose!CA$53, Data_Transpose!CA18)</f>
        <v>-1</v>
      </c>
      <c r="CA18">
        <f>IF(Data_Transpose!CB18 &gt; 0, Data_Transpose!CB18 -Data_Transpose!CB$53, Data_Transpose!CB18)</f>
        <v>0</v>
      </c>
      <c r="CB18">
        <f>IF(Data_Transpose!CC18 &gt; 0, Data_Transpose!CC18 -Data_Transpose!CC$53, Data_Transpose!CC18)</f>
        <v>0</v>
      </c>
      <c r="CC18">
        <f>IF(Data_Transpose!CD18 &gt; 0, Data_Transpose!CD18 -Data_Transpose!CD$53, Data_Transpose!CD18)</f>
        <v>0</v>
      </c>
      <c r="CD18">
        <f>IF(Data_Transpose!CE18 &gt; 0, Data_Transpose!CE18 -Data_Transpose!CE$53, Data_Transpose!CE18)</f>
        <v>0</v>
      </c>
      <c r="CE18">
        <f>IF(Data_Transpose!CF18 &gt; 0, Data_Transpose!CF18 -Data_Transpose!CF$53, Data_Transpose!CF18)</f>
        <v>0.9047619047619051</v>
      </c>
      <c r="CF18">
        <f>IF(Data_Transpose!CG18 &gt; 0, Data_Transpose!CG18 -Data_Transpose!CG$53, Data_Transpose!CG18)</f>
        <v>0</v>
      </c>
      <c r="CG18">
        <f>IF(Data_Transpose!CH18 &gt; 0, Data_Transpose!CH18 -Data_Transpose!CH$53, Data_Transpose!CH18)</f>
        <v>0</v>
      </c>
      <c r="CH18">
        <f>IF(Data_Transpose!CI18 &gt; 0, Data_Transpose!CI18 -Data_Transpose!CI$53, Data_Transpose!CI18)</f>
        <v>0</v>
      </c>
      <c r="CI18">
        <f>IF(Data_Transpose!CJ18 &gt; 0, Data_Transpose!CJ18 -Data_Transpose!CJ$53, Data_Transpose!CJ18)</f>
        <v>0</v>
      </c>
      <c r="CJ18">
        <f>IF(Data_Transpose!CK18 &gt; 0, Data_Transpose!CK18 -Data_Transpose!CK$53, Data_Transpose!CK18)</f>
        <v>0</v>
      </c>
      <c r="CK18">
        <f>IF(Data_Transpose!CL18 &gt; 0, Data_Transpose!CL18 -Data_Transpose!CL$53, Data_Transpose!CL18)</f>
        <v>0</v>
      </c>
      <c r="CL18">
        <f>IF(Data_Transpose!CM18 &gt; 0, Data_Transpose!CM18 -Data_Transpose!CM$53, Data_Transpose!CM18)</f>
        <v>0</v>
      </c>
      <c r="CM18">
        <f>IF(Data_Transpose!CN18 &gt; 0, Data_Transpose!CN18 -Data_Transpose!CN$53, Data_Transpose!CN18)</f>
        <v>0</v>
      </c>
      <c r="CN18">
        <f>IF(Data_Transpose!CO18 &gt; 0, Data_Transpose!CO18 -Data_Transpose!CO$53, Data_Transpose!CO18)</f>
        <v>0</v>
      </c>
      <c r="CO18">
        <f>IF(Data_Transpose!CP18 &gt; 0, Data_Transpose!CP18 -Data_Transpose!CP$53, Data_Transpose!CP18)</f>
        <v>0</v>
      </c>
      <c r="CP18">
        <f>IF(Data_Transpose!CQ18 &gt; 0, Data_Transpose!CQ18 -Data_Transpose!CQ$53, Data_Transpose!CQ18)</f>
        <v>0</v>
      </c>
      <c r="CQ18">
        <f>IF(Data_Transpose!CR18 &gt; 0, Data_Transpose!CR18 -Data_Transpose!CR$53, Data_Transpose!CR18)</f>
        <v>0</v>
      </c>
      <c r="CR18">
        <f>IF(Data_Transpose!CS18 &gt; 0, Data_Transpose!CS18 -Data_Transpose!CS$53, Data_Transpose!CS18)</f>
        <v>0</v>
      </c>
      <c r="CU18">
        <f t="shared" si="2"/>
        <v>0</v>
      </c>
      <c r="CV18">
        <f t="shared" si="2"/>
        <v>0</v>
      </c>
      <c r="CW18">
        <f t="shared" si="2"/>
        <v>0</v>
      </c>
      <c r="CX18">
        <f t="shared" si="2"/>
        <v>0</v>
      </c>
      <c r="CY18">
        <f t="shared" si="2"/>
        <v>0</v>
      </c>
      <c r="CZ18">
        <f t="shared" si="2"/>
        <v>0</v>
      </c>
      <c r="DA18">
        <f t="shared" si="2"/>
        <v>0</v>
      </c>
      <c r="DB18">
        <f t="shared" si="2"/>
        <v>0</v>
      </c>
      <c r="DC18">
        <f t="shared" si="2"/>
        <v>0</v>
      </c>
      <c r="DD18">
        <f t="shared" si="2"/>
        <v>0</v>
      </c>
      <c r="DE18">
        <f t="shared" si="2"/>
        <v>0</v>
      </c>
      <c r="DF18">
        <f t="shared" si="2"/>
        <v>0</v>
      </c>
      <c r="DG18">
        <f t="shared" si="2"/>
        <v>0</v>
      </c>
      <c r="DH18">
        <f t="shared" si="2"/>
        <v>0</v>
      </c>
      <c r="DI18">
        <f t="shared" si="2"/>
        <v>0</v>
      </c>
      <c r="DJ18">
        <f t="shared" si="2"/>
        <v>0</v>
      </c>
      <c r="DK18">
        <f t="shared" si="5"/>
        <v>0</v>
      </c>
      <c r="DL18">
        <f t="shared" si="5"/>
        <v>0</v>
      </c>
      <c r="DM18">
        <f t="shared" si="5"/>
        <v>0</v>
      </c>
      <c r="DN18">
        <f t="shared" si="5"/>
        <v>0</v>
      </c>
      <c r="DO18">
        <f t="shared" si="5"/>
        <v>0</v>
      </c>
      <c r="DP18">
        <f t="shared" si="5"/>
        <v>0</v>
      </c>
      <c r="DQ18">
        <f t="shared" si="5"/>
        <v>0</v>
      </c>
      <c r="DR18">
        <f t="shared" si="5"/>
        <v>0</v>
      </c>
      <c r="DS18">
        <f t="shared" si="5"/>
        <v>0</v>
      </c>
      <c r="DT18">
        <f t="shared" si="5"/>
        <v>0</v>
      </c>
      <c r="DU18">
        <f t="shared" si="5"/>
        <v>0</v>
      </c>
      <c r="DV18">
        <f t="shared" si="5"/>
        <v>0</v>
      </c>
      <c r="DW18">
        <f t="shared" si="5"/>
        <v>0</v>
      </c>
      <c r="DX18">
        <f t="shared" si="5"/>
        <v>0</v>
      </c>
      <c r="DY18">
        <f t="shared" si="5"/>
        <v>0</v>
      </c>
      <c r="DZ18">
        <f t="shared" si="5"/>
        <v>0</v>
      </c>
      <c r="EA18">
        <f t="shared" si="6"/>
        <v>0</v>
      </c>
      <c r="EB18">
        <f t="shared" si="6"/>
        <v>0</v>
      </c>
      <c r="EC18">
        <f t="shared" si="6"/>
        <v>0</v>
      </c>
      <c r="ED18">
        <f t="shared" si="6"/>
        <v>0</v>
      </c>
      <c r="EE18">
        <f t="shared" si="6"/>
        <v>0</v>
      </c>
      <c r="EF18">
        <f t="shared" si="6"/>
        <v>0</v>
      </c>
      <c r="EG18">
        <f t="shared" si="6"/>
        <v>0</v>
      </c>
      <c r="EH18">
        <f t="shared" si="6"/>
        <v>0</v>
      </c>
      <c r="EI18">
        <f t="shared" si="6"/>
        <v>0</v>
      </c>
      <c r="EJ18">
        <f t="shared" si="6"/>
        <v>0</v>
      </c>
      <c r="EK18">
        <f t="shared" si="6"/>
        <v>0</v>
      </c>
      <c r="EL18">
        <f t="shared" si="6"/>
        <v>0</v>
      </c>
      <c r="EM18">
        <f t="shared" si="6"/>
        <v>0</v>
      </c>
      <c r="EN18">
        <f t="shared" si="6"/>
        <v>0</v>
      </c>
      <c r="EO18">
        <f t="shared" si="6"/>
        <v>0</v>
      </c>
      <c r="EP18">
        <f t="shared" si="6"/>
        <v>0</v>
      </c>
      <c r="EQ18">
        <f t="shared" si="7"/>
        <v>0</v>
      </c>
      <c r="ER18">
        <f t="shared" si="7"/>
        <v>0</v>
      </c>
      <c r="ES18">
        <f t="shared" si="7"/>
        <v>0</v>
      </c>
      <c r="ET18">
        <f t="shared" si="7"/>
        <v>0</v>
      </c>
      <c r="EU18">
        <f t="shared" si="7"/>
        <v>0</v>
      </c>
      <c r="EV18">
        <f t="shared" si="7"/>
        <v>0</v>
      </c>
      <c r="EW18">
        <f t="shared" si="7"/>
        <v>0</v>
      </c>
      <c r="EX18">
        <f t="shared" si="7"/>
        <v>0</v>
      </c>
      <c r="EY18">
        <f t="shared" si="7"/>
        <v>0</v>
      </c>
      <c r="EZ18">
        <f t="shared" si="7"/>
        <v>0</v>
      </c>
      <c r="FA18">
        <f t="shared" si="7"/>
        <v>0</v>
      </c>
      <c r="FB18">
        <f t="shared" si="7"/>
        <v>0</v>
      </c>
      <c r="FC18">
        <f t="shared" si="7"/>
        <v>0</v>
      </c>
      <c r="FD18">
        <f t="shared" si="7"/>
        <v>0</v>
      </c>
      <c r="FE18">
        <f t="shared" si="7"/>
        <v>0</v>
      </c>
      <c r="FF18">
        <f t="shared" si="7"/>
        <v>0</v>
      </c>
      <c r="FG18">
        <f t="shared" si="8"/>
        <v>0</v>
      </c>
      <c r="FH18">
        <f t="shared" si="8"/>
        <v>0</v>
      </c>
      <c r="FI18">
        <f t="shared" si="8"/>
        <v>0</v>
      </c>
      <c r="FJ18">
        <f t="shared" si="4"/>
        <v>0</v>
      </c>
      <c r="FK18">
        <f t="shared" si="4"/>
        <v>0</v>
      </c>
      <c r="FL18">
        <f t="shared" si="4"/>
        <v>0</v>
      </c>
      <c r="FM18">
        <f t="shared" si="4"/>
        <v>0</v>
      </c>
      <c r="FN18">
        <f t="shared" si="4"/>
        <v>0</v>
      </c>
      <c r="FO18">
        <f t="shared" si="4"/>
        <v>0</v>
      </c>
      <c r="FP18">
        <f t="shared" si="9"/>
        <v>0</v>
      </c>
      <c r="FQ18">
        <f t="shared" si="9"/>
        <v>0</v>
      </c>
      <c r="FR18">
        <f t="shared" si="9"/>
        <v>0</v>
      </c>
      <c r="FS18">
        <f t="shared" si="9"/>
        <v>0</v>
      </c>
      <c r="FT18">
        <f t="shared" si="9"/>
        <v>0</v>
      </c>
      <c r="FU18">
        <f t="shared" si="9"/>
        <v>0</v>
      </c>
      <c r="FV18">
        <f t="shared" si="9"/>
        <v>0</v>
      </c>
      <c r="FW18">
        <f t="shared" si="9"/>
        <v>0</v>
      </c>
      <c r="FX18">
        <f t="shared" si="9"/>
        <v>0</v>
      </c>
      <c r="FY18">
        <f t="shared" si="9"/>
        <v>0</v>
      </c>
      <c r="FZ18">
        <f t="shared" si="9"/>
        <v>0</v>
      </c>
      <c r="GA18">
        <f t="shared" si="9"/>
        <v>0</v>
      </c>
      <c r="GB18">
        <f t="shared" si="9"/>
        <v>0</v>
      </c>
      <c r="GC18">
        <f t="shared" si="9"/>
        <v>0</v>
      </c>
      <c r="GD18">
        <f t="shared" si="9"/>
        <v>0</v>
      </c>
      <c r="GE18">
        <f t="shared" si="9"/>
        <v>0</v>
      </c>
      <c r="GF18">
        <f t="shared" si="10"/>
        <v>0</v>
      </c>
      <c r="GG18">
        <f t="shared" si="10"/>
        <v>0</v>
      </c>
      <c r="GH18">
        <f t="shared" si="10"/>
        <v>0</v>
      </c>
      <c r="GI18">
        <f t="shared" si="10"/>
        <v>0</v>
      </c>
      <c r="GJ18">
        <f t="shared" si="3"/>
        <v>0</v>
      </c>
    </row>
    <row r="19" spans="1:192">
      <c r="A19" s="3" t="s">
        <v>22</v>
      </c>
      <c r="B19">
        <f>IF(Data_Transpose!P19 &gt; 0, Data_Transpose!P19 -Data_Transpose!P$53, Data_Transpose!P19)</f>
        <v>0</v>
      </c>
      <c r="C19">
        <f>IF(Data_Transpose!G19 &gt; 0, Data_Transpose!G19 -Data_Transpose!G$53, Data_Transpose!G19)</f>
        <v>0</v>
      </c>
      <c r="D19">
        <f>IF(Data_Transpose!B19 &gt; 0, Data_Transpose!B19 -Data_Transpose!B$53, Data_Transpose!B19)</f>
        <v>0</v>
      </c>
      <c r="E19">
        <f>IF(Data_Transpose!C19 &gt; 0, Data_Transpose!C19 -Data_Transpose!C$53, Data_Transpose!C19)</f>
        <v>0</v>
      </c>
      <c r="F19">
        <f>IF(Data_Transpose!D19 &gt; 0, Data_Transpose!D19 -Data_Transpose!D$53, Data_Transpose!D19)</f>
        <v>0</v>
      </c>
      <c r="G19">
        <f>IF(Data_Transpose!E19 &gt; 0, Data_Transpose!E19 -Data_Transpose!E$53, Data_Transpose!E19)</f>
        <v>0</v>
      </c>
      <c r="H19">
        <f>IF(Data_Transpose!F19 &gt; 0, Data_Transpose!F19 -Data_Transpose!F$53, Data_Transpose!F19)</f>
        <v>0</v>
      </c>
      <c r="I19">
        <f>IF(Data_Transpose!H19 &gt; 0, Data_Transpose!H19 -Data_Transpose!H$53, Data_Transpose!H19)</f>
        <v>0</v>
      </c>
      <c r="J19">
        <f>IF(Data_Transpose!I19 &gt; 0, Data_Transpose!I19 -Data_Transpose!I$53, Data_Transpose!I19)</f>
        <v>0</v>
      </c>
      <c r="K19">
        <f>IF(Data_Transpose!J19 &gt; 0, Data_Transpose!J19 -Data_Transpose!J$53, Data_Transpose!J19)</f>
        <v>0</v>
      </c>
      <c r="L19">
        <f>IF(Data_Transpose!K19 &gt; 0, Data_Transpose!K19 -Data_Transpose!K$53, Data_Transpose!K19)</f>
        <v>0</v>
      </c>
      <c r="M19">
        <f>IF(Data_Transpose!L19 &gt; 0, Data_Transpose!L19 -Data_Transpose!L$53, Data_Transpose!L19)</f>
        <v>0</v>
      </c>
      <c r="N19">
        <f>IF(Data_Transpose!M19 &gt; 0, Data_Transpose!M19 -Data_Transpose!M$53, Data_Transpose!M19)</f>
        <v>0</v>
      </c>
      <c r="O19">
        <f>IF(Data_Transpose!N19 &gt; 0, Data_Transpose!N19 -Data_Transpose!N$53, Data_Transpose!N19)</f>
        <v>0</v>
      </c>
      <c r="P19">
        <f>IF(Data_Transpose!O19 &gt; 0, Data_Transpose!O19 -Data_Transpose!O$53, Data_Transpose!O19)</f>
        <v>0</v>
      </c>
      <c r="Q19">
        <f>IF(Data_Transpose!Q19 &gt; 0, Data_Transpose!Q19 -Data_Transpose!Q$53, Data_Transpose!Q19)</f>
        <v>0</v>
      </c>
      <c r="R19">
        <f>IF(Data_Transpose!R19 &gt; 0, Data_Transpose!R19 -Data_Transpose!R$53, Data_Transpose!R19)</f>
        <v>0</v>
      </c>
      <c r="S19">
        <f>IF(Data_Transpose!S19 &gt; 0, Data_Transpose!S19 -Data_Transpose!S$53, Data_Transpose!S19)</f>
        <v>0</v>
      </c>
      <c r="T19">
        <f>IF(Data_Transpose!T19 &gt; 0, Data_Transpose!T19 -Data_Transpose!T$53, Data_Transpose!T19)</f>
        <v>0</v>
      </c>
      <c r="U19">
        <f>IF(Data_Transpose!U19 &gt; 0, Data_Transpose!U19 -Data_Transpose!U$53, Data_Transpose!U19)</f>
        <v>0</v>
      </c>
      <c r="V19">
        <f>IF(Data_Transpose!V19 &gt; 0, Data_Transpose!V19 -Data_Transpose!V$53, Data_Transpose!V19)</f>
        <v>0</v>
      </c>
      <c r="W19">
        <f>IF(Data_Transpose!W19 &gt; 0, Data_Transpose!W19 -Data_Transpose!W$53, Data_Transpose!W19)</f>
        <v>0</v>
      </c>
      <c r="X19">
        <f>IF(Data_Transpose!X19 &gt; 0, Data_Transpose!X19 -Data_Transpose!X$53, Data_Transpose!X19)</f>
        <v>0</v>
      </c>
      <c r="Y19">
        <f>IF(Data_Transpose!Y19 &gt; 0, Data_Transpose!Y19 -Data_Transpose!Y$53, Data_Transpose!Y19)</f>
        <v>0</v>
      </c>
      <c r="Z19">
        <f>IF(Data_Transpose!Z19 &gt; 0, Data_Transpose!Z19 -Data_Transpose!Z$53, Data_Transpose!Z19)</f>
        <v>0</v>
      </c>
      <c r="AA19">
        <f>IF(Data_Transpose!AA19 &gt; 0, Data_Transpose!AA19 -Data_Transpose!AA$53, Data_Transpose!AA19)</f>
        <v>0</v>
      </c>
      <c r="AB19">
        <f>IF(Data_Transpose!AB19 &gt; 0, Data_Transpose!AB19 -Data_Transpose!AB$53, Data_Transpose!AB19)</f>
        <v>0</v>
      </c>
      <c r="AC19">
        <f>IF(Data_Transpose!AC19 &gt; 0, Data_Transpose!AC19 -Data_Transpose!AC$53, Data_Transpose!AC19)</f>
        <v>0</v>
      </c>
      <c r="AD19">
        <f>IF(Data_Transpose!AD19 &gt; 0, Data_Transpose!AD19 -Data_Transpose!AD$53, Data_Transpose!AD19)</f>
        <v>0</v>
      </c>
      <c r="AE19">
        <f>IF(Data_Transpose!AE19 &gt; 0, Data_Transpose!AE19 -Data_Transpose!AE$53, Data_Transpose!AE19)</f>
        <v>0</v>
      </c>
      <c r="AF19">
        <f>IF(Data_Transpose!AF19 &gt; 0, Data_Transpose!AF19 -Data_Transpose!AF$53, Data_Transpose!AF19)</f>
        <v>0</v>
      </c>
      <c r="AG19">
        <f>IF(Data_Transpose!AG19 &gt; 0, Data_Transpose!AG19 -Data_Transpose!AG$53, Data_Transpose!AG19)</f>
        <v>0</v>
      </c>
      <c r="AH19">
        <f>IF(Data_Transpose!AH19 &gt; 0, Data_Transpose!AH19 -Data_Transpose!AH$53, Data_Transpose!AH19)</f>
        <v>0</v>
      </c>
      <c r="AI19">
        <f>IF(Data_Transpose!AI19 &gt; 0, Data_Transpose!AI19 -Data_Transpose!AI$53, Data_Transpose!AI19)</f>
        <v>0</v>
      </c>
      <c r="AJ19">
        <f>IF(Data_Transpose!AJ19 &gt; 0, Data_Transpose!AJ19 -Data_Transpose!AJ$53, Data_Transpose!AJ19)</f>
        <v>0</v>
      </c>
      <c r="AK19">
        <f>IF(Data_Transpose!AK19 &gt; 0, Data_Transpose!AK19 -Data_Transpose!AK$53, Data_Transpose!AK19)</f>
        <v>0</v>
      </c>
      <c r="AL19">
        <f>IF(Data_Transpose!AL19 &gt; 0, Data_Transpose!AL19 -Data_Transpose!AL$53, Data_Transpose!AL19)</f>
        <v>0</v>
      </c>
      <c r="AM19">
        <f>IF(Data_Transpose!AM19 &gt; 0, Data_Transpose!AM19 -Data_Transpose!AM$53, Data_Transpose!AM19)</f>
        <v>0</v>
      </c>
      <c r="AN19">
        <f>IF(Data_Transpose!AN19 &gt; 0, Data_Transpose!AN19 -Data_Transpose!AN$53, Data_Transpose!AN19)</f>
        <v>0</v>
      </c>
      <c r="AO19">
        <f>IF(Data_Transpose!AO19 &gt; 0, Data_Transpose!AO19 -Data_Transpose!AO$53, Data_Transpose!AO19)</f>
        <v>0</v>
      </c>
      <c r="AP19">
        <f>IF(Data_Transpose!AP19 &gt; 0, Data_Transpose!AP19 -Data_Transpose!AP$53, Data_Transpose!AP19)</f>
        <v>0</v>
      </c>
      <c r="AQ19">
        <f>IF(Data_Transpose!AQ19 &gt; 0, Data_Transpose!AQ19 -Data_Transpose!AQ$53, Data_Transpose!AQ19)</f>
        <v>0</v>
      </c>
      <c r="AR19">
        <f>IF(Data_Transpose!AR19 &gt; 0, Data_Transpose!AR19 -Data_Transpose!AR$53, Data_Transpose!AR19)</f>
        <v>0</v>
      </c>
      <c r="AS19">
        <f>IF(Data_Transpose!AS19 &gt; 0, Data_Transpose!AS19 -Data_Transpose!AS$53, Data_Transpose!AS19)</f>
        <v>0</v>
      </c>
      <c r="AT19">
        <f>IF(Data_Transpose!AT19 &gt; 0, Data_Transpose!AT19 -Data_Transpose!AT$53, Data_Transpose!AT19)</f>
        <v>0</v>
      </c>
      <c r="AU19">
        <f>IF(Data_Transpose!AU19 &gt; 0, Data_Transpose!AU19 -Data_Transpose!AU$53, Data_Transpose!AU19)</f>
        <v>0</v>
      </c>
      <c r="AV19">
        <f>IF(Data_Transpose!AV19 &gt; 0, Data_Transpose!AV19 -Data_Transpose!AV$53, Data_Transpose!AV19)</f>
        <v>0</v>
      </c>
      <c r="AW19">
        <f>IF(Data_Transpose!AW19 &gt; 0, Data_Transpose!AW19 -Data_Transpose!AW$53, Data_Transpose!AW19)</f>
        <v>0</v>
      </c>
      <c r="AX19">
        <f>IF(Data_Transpose!AX19 &gt; 0, Data_Transpose!AX19 -Data_Transpose!AX$53, Data_Transpose!AX19)</f>
        <v>0</v>
      </c>
      <c r="AY19">
        <f>IF(Data_Transpose!AY19 &gt; 0, Data_Transpose!AY19 -Data_Transpose!AY$53, Data_Transpose!AY19)</f>
        <v>0</v>
      </c>
      <c r="AZ19">
        <f>IF(Data_Transpose!AZ19 &gt; 0, Data_Transpose!AZ19 -Data_Transpose!AZ$53, Data_Transpose!AZ19)</f>
        <v>0</v>
      </c>
      <c r="BA19">
        <f>IF(Data_Transpose!BA19 &gt; 0, Data_Transpose!BA19 -Data_Transpose!BA$53, Data_Transpose!BA19)</f>
        <v>0</v>
      </c>
      <c r="BB19">
        <f>IF(Data_Transpose!BB19 &gt; 0, Data_Transpose!BB19 -Data_Transpose!BB$53, Data_Transpose!BB19)</f>
        <v>0</v>
      </c>
      <c r="BC19">
        <f>IF(Data_Transpose!BC19 &gt; 0, Data_Transpose!BC19 -Data_Transpose!BC$53, Data_Transpose!BC19)</f>
        <v>0</v>
      </c>
      <c r="BD19">
        <f>IF(Data_Transpose!BD19 &gt; 0, Data_Transpose!BD19 -Data_Transpose!BD$53, Data_Transpose!BD19)</f>
        <v>0</v>
      </c>
      <c r="BE19">
        <f>IF(Data_Transpose!BE19 &gt; 0, Data_Transpose!BE19 -Data_Transpose!BE$53, Data_Transpose!BE19)</f>
        <v>0</v>
      </c>
      <c r="BF19">
        <f>IF(Data_Transpose!BF19 &gt; 0, Data_Transpose!BF19 -Data_Transpose!BF$53, Data_Transpose!BF19)</f>
        <v>0</v>
      </c>
      <c r="BG19">
        <f>IF(Data_Transpose!BH19 &gt; 0, Data_Transpose!BH19 -Data_Transpose!BH$53, Data_Transpose!BH19)</f>
        <v>0</v>
      </c>
      <c r="BH19">
        <f>IF(Data_Transpose!BI19 &gt; 0, Data_Transpose!BI19 -Data_Transpose!BI$53, Data_Transpose!BI19)</f>
        <v>0</v>
      </c>
      <c r="BI19">
        <f>IF(Data_Transpose!BJ19 &gt; 0, Data_Transpose!BJ19 -Data_Transpose!BJ$53, Data_Transpose!BJ19)</f>
        <v>0</v>
      </c>
      <c r="BJ19">
        <f>IF(Data_Transpose!BK19 &gt; 0, Data_Transpose!BK19 -Data_Transpose!BK$53, Data_Transpose!BK19)</f>
        <v>0</v>
      </c>
      <c r="BK19">
        <f>IF(Data_Transpose!BL19 &gt; 0, Data_Transpose!BL19 -Data_Transpose!BL$53, Data_Transpose!BL19)</f>
        <v>0</v>
      </c>
      <c r="BL19">
        <f>IF(Data_Transpose!BM19 &gt; 0, Data_Transpose!BM19 -Data_Transpose!BM$53, Data_Transpose!BM19)</f>
        <v>0</v>
      </c>
      <c r="BM19">
        <f>IF(Data_Transpose!BN19 &gt; 0, Data_Transpose!BN19 -Data_Transpose!BN$53, Data_Transpose!BN19)</f>
        <v>0</v>
      </c>
      <c r="BN19">
        <f>IF(Data_Transpose!BO19 &gt; 0, Data_Transpose!BO19 -Data_Transpose!BO$53, Data_Transpose!BO19)</f>
        <v>0</v>
      </c>
      <c r="BO19">
        <f>IF(Data_Transpose!BP19 &gt; 0, Data_Transpose!BP19 -Data_Transpose!BP$53, Data_Transpose!BP19)</f>
        <v>0</v>
      </c>
      <c r="BP19">
        <f>IF(Data_Transpose!BQ19 &gt; 0, Data_Transpose!BQ19 -Data_Transpose!BQ$53, Data_Transpose!BQ19)</f>
        <v>0</v>
      </c>
      <c r="BQ19">
        <f>IF(Data_Transpose!BR19 &gt; 0, Data_Transpose!BR19 -Data_Transpose!BR$53, Data_Transpose!BR19)</f>
        <v>0</v>
      </c>
      <c r="BR19">
        <f>IF(Data_Transpose!BS19 &gt; 0, Data_Transpose!BS19 -Data_Transpose!BS$53, Data_Transpose!BS19)</f>
        <v>0</v>
      </c>
      <c r="BS19">
        <f>IF(Data_Transpose!BT19 &gt; 0, Data_Transpose!BT19 -Data_Transpose!BT$53, Data_Transpose!BT19)</f>
        <v>0</v>
      </c>
      <c r="BT19">
        <f>IF(Data_Transpose!BU19 &gt; 0, Data_Transpose!BU19 -Data_Transpose!BU$53, Data_Transpose!BU19)</f>
        <v>0</v>
      </c>
      <c r="BU19">
        <f>IF(Data_Transpose!BV19 &gt; 0, Data_Transpose!BV19 -Data_Transpose!BV$53, Data_Transpose!BV19)</f>
        <v>0</v>
      </c>
      <c r="BV19">
        <f>IF(Data_Transpose!BW19 &gt; 0, Data_Transpose!BW19 -Data_Transpose!BW$53, Data_Transpose!BW19)</f>
        <v>0</v>
      </c>
      <c r="BW19">
        <f>IF(Data_Transpose!BX19 &gt; 0, Data_Transpose!BX19 -Data_Transpose!BX$53, Data_Transpose!BX19)</f>
        <v>0</v>
      </c>
      <c r="BX19">
        <f>IF(Data_Transpose!BY19 &gt; 0, Data_Transpose!BY19 -Data_Transpose!BY$53, Data_Transpose!BY19)</f>
        <v>0</v>
      </c>
      <c r="BY19">
        <f>IF(Data_Transpose!BZ19 &gt; 0, Data_Transpose!BZ19 -Data_Transpose!BZ$53, Data_Transpose!BZ19)</f>
        <v>0</v>
      </c>
      <c r="BZ19">
        <f>IF(Data_Transpose!CA19 &gt; 0, Data_Transpose!CA19 -Data_Transpose!CA$53, Data_Transpose!CA19)</f>
        <v>0</v>
      </c>
      <c r="CA19">
        <f>IF(Data_Transpose!CB19 &gt; 0, Data_Transpose!CB19 -Data_Transpose!CB$53, Data_Transpose!CB19)</f>
        <v>0</v>
      </c>
      <c r="CB19">
        <f>IF(Data_Transpose!CC19 &gt; 0, Data_Transpose!CC19 -Data_Transpose!CC$53, Data_Transpose!CC19)</f>
        <v>0</v>
      </c>
      <c r="CC19">
        <f>IF(Data_Transpose!CD19 &gt; 0, Data_Transpose!CD19 -Data_Transpose!CD$53, Data_Transpose!CD19)</f>
        <v>0</v>
      </c>
      <c r="CD19">
        <f>IF(Data_Transpose!CE19 &gt; 0, Data_Transpose!CE19 -Data_Transpose!CE$53, Data_Transpose!CE19)</f>
        <v>0</v>
      </c>
      <c r="CE19">
        <f>IF(Data_Transpose!CF19 &gt; 0, Data_Transpose!CF19 -Data_Transpose!CF$53, Data_Transpose!CF19)</f>
        <v>0</v>
      </c>
      <c r="CF19">
        <f>IF(Data_Transpose!CG19 &gt; 0, Data_Transpose!CG19 -Data_Transpose!CG$53, Data_Transpose!CG19)</f>
        <v>0</v>
      </c>
      <c r="CG19">
        <f>IF(Data_Transpose!CH19 &gt; 0, Data_Transpose!CH19 -Data_Transpose!CH$53, Data_Transpose!CH19)</f>
        <v>0</v>
      </c>
      <c r="CH19">
        <f>IF(Data_Transpose!CI19 &gt; 0, Data_Transpose!CI19 -Data_Transpose!CI$53, Data_Transpose!CI19)</f>
        <v>0</v>
      </c>
      <c r="CI19">
        <f>IF(Data_Transpose!CJ19 &gt; 0, Data_Transpose!CJ19 -Data_Transpose!CJ$53, Data_Transpose!CJ19)</f>
        <v>0</v>
      </c>
      <c r="CJ19">
        <f>IF(Data_Transpose!CK19 &gt; 0, Data_Transpose!CK19 -Data_Transpose!CK$53, Data_Transpose!CK19)</f>
        <v>0</v>
      </c>
      <c r="CK19">
        <f>IF(Data_Transpose!CL19 &gt; 0, Data_Transpose!CL19 -Data_Transpose!CL$53, Data_Transpose!CL19)</f>
        <v>0</v>
      </c>
      <c r="CL19">
        <f>IF(Data_Transpose!CM19 &gt; 0, Data_Transpose!CM19 -Data_Transpose!CM$53, Data_Transpose!CM19)</f>
        <v>0</v>
      </c>
      <c r="CM19">
        <f>IF(Data_Transpose!CN19 &gt; 0, Data_Transpose!CN19 -Data_Transpose!CN$53, Data_Transpose!CN19)</f>
        <v>0</v>
      </c>
      <c r="CN19">
        <f>IF(Data_Transpose!CO19 &gt; 0, Data_Transpose!CO19 -Data_Transpose!CO$53, Data_Transpose!CO19)</f>
        <v>0</v>
      </c>
      <c r="CO19">
        <f>IF(Data_Transpose!CP19 &gt; 0, Data_Transpose!CP19 -Data_Transpose!CP$53, Data_Transpose!CP19)</f>
        <v>0</v>
      </c>
      <c r="CP19">
        <f>IF(Data_Transpose!CQ19 &gt; 0, Data_Transpose!CQ19 -Data_Transpose!CQ$53, Data_Transpose!CQ19)</f>
        <v>0</v>
      </c>
      <c r="CQ19">
        <f>IF(Data_Transpose!CR19 &gt; 0, Data_Transpose!CR19 -Data_Transpose!CR$53, Data_Transpose!CR19)</f>
        <v>0</v>
      </c>
      <c r="CR19">
        <f>IF(Data_Transpose!CS19 &gt; 0, Data_Transpose!CS19 -Data_Transpose!CS$53, Data_Transpose!CS19)</f>
        <v>0</v>
      </c>
      <c r="CU19">
        <f t="shared" si="2"/>
        <v>0</v>
      </c>
      <c r="CV19">
        <f t="shared" si="2"/>
        <v>0</v>
      </c>
      <c r="CW19">
        <f t="shared" si="2"/>
        <v>0</v>
      </c>
      <c r="CX19">
        <f t="shared" si="2"/>
        <v>0</v>
      </c>
      <c r="CY19">
        <f t="shared" si="2"/>
        <v>0</v>
      </c>
      <c r="CZ19">
        <f t="shared" si="2"/>
        <v>0</v>
      </c>
      <c r="DA19">
        <f t="shared" si="2"/>
        <v>0</v>
      </c>
      <c r="DB19">
        <f t="shared" si="2"/>
        <v>0</v>
      </c>
      <c r="DC19">
        <f t="shared" si="2"/>
        <v>0</v>
      </c>
      <c r="DD19">
        <f t="shared" si="2"/>
        <v>0</v>
      </c>
      <c r="DE19">
        <f t="shared" si="2"/>
        <v>0</v>
      </c>
      <c r="DF19">
        <f t="shared" si="2"/>
        <v>0</v>
      </c>
      <c r="DG19">
        <f t="shared" si="2"/>
        <v>0</v>
      </c>
      <c r="DH19">
        <f t="shared" si="2"/>
        <v>0</v>
      </c>
      <c r="DI19">
        <f t="shared" si="2"/>
        <v>0</v>
      </c>
      <c r="DJ19">
        <f t="shared" si="2"/>
        <v>0</v>
      </c>
      <c r="DK19">
        <f t="shared" si="5"/>
        <v>0</v>
      </c>
      <c r="DL19">
        <f t="shared" si="5"/>
        <v>0</v>
      </c>
      <c r="DM19">
        <f t="shared" si="5"/>
        <v>0</v>
      </c>
      <c r="DN19">
        <f t="shared" si="5"/>
        <v>0</v>
      </c>
      <c r="DO19">
        <f t="shared" si="5"/>
        <v>0</v>
      </c>
      <c r="DP19">
        <f t="shared" si="5"/>
        <v>0</v>
      </c>
      <c r="DQ19">
        <f t="shared" si="5"/>
        <v>0</v>
      </c>
      <c r="DR19">
        <f t="shared" si="5"/>
        <v>0</v>
      </c>
      <c r="DS19">
        <f t="shared" si="5"/>
        <v>0</v>
      </c>
      <c r="DT19">
        <f t="shared" si="5"/>
        <v>0</v>
      </c>
      <c r="DU19">
        <f t="shared" si="5"/>
        <v>0</v>
      </c>
      <c r="DV19">
        <f t="shared" si="5"/>
        <v>0</v>
      </c>
      <c r="DW19">
        <f t="shared" si="5"/>
        <v>0</v>
      </c>
      <c r="DX19">
        <f t="shared" si="5"/>
        <v>0</v>
      </c>
      <c r="DY19">
        <f t="shared" si="5"/>
        <v>0</v>
      </c>
      <c r="DZ19">
        <f t="shared" si="5"/>
        <v>0</v>
      </c>
      <c r="EA19">
        <f t="shared" si="6"/>
        <v>0</v>
      </c>
      <c r="EB19">
        <f t="shared" si="6"/>
        <v>0</v>
      </c>
      <c r="EC19">
        <f t="shared" si="6"/>
        <v>0</v>
      </c>
      <c r="ED19">
        <f t="shared" si="6"/>
        <v>0</v>
      </c>
      <c r="EE19">
        <f t="shared" si="6"/>
        <v>0</v>
      </c>
      <c r="EF19">
        <f t="shared" si="6"/>
        <v>0</v>
      </c>
      <c r="EG19">
        <f t="shared" si="6"/>
        <v>0</v>
      </c>
      <c r="EH19">
        <f t="shared" si="6"/>
        <v>0</v>
      </c>
      <c r="EI19">
        <f t="shared" si="6"/>
        <v>0</v>
      </c>
      <c r="EJ19">
        <f t="shared" si="6"/>
        <v>0</v>
      </c>
      <c r="EK19">
        <f t="shared" si="6"/>
        <v>0</v>
      </c>
      <c r="EL19">
        <f t="shared" si="6"/>
        <v>0</v>
      </c>
      <c r="EM19">
        <f t="shared" si="6"/>
        <v>0</v>
      </c>
      <c r="EN19">
        <f t="shared" si="6"/>
        <v>0</v>
      </c>
      <c r="EO19">
        <f t="shared" si="6"/>
        <v>0</v>
      </c>
      <c r="EP19">
        <f t="shared" si="6"/>
        <v>0</v>
      </c>
      <c r="EQ19">
        <f t="shared" si="7"/>
        <v>0</v>
      </c>
      <c r="ER19">
        <f t="shared" si="7"/>
        <v>0</v>
      </c>
      <c r="ES19">
        <f t="shared" si="7"/>
        <v>0</v>
      </c>
      <c r="ET19">
        <f t="shared" si="7"/>
        <v>0</v>
      </c>
      <c r="EU19">
        <f t="shared" si="7"/>
        <v>0</v>
      </c>
      <c r="EV19">
        <f t="shared" si="7"/>
        <v>0</v>
      </c>
      <c r="EW19">
        <f t="shared" si="7"/>
        <v>0</v>
      </c>
      <c r="EX19">
        <f t="shared" si="7"/>
        <v>0</v>
      </c>
      <c r="EY19">
        <f t="shared" si="7"/>
        <v>0</v>
      </c>
      <c r="EZ19">
        <f t="shared" si="7"/>
        <v>0</v>
      </c>
      <c r="FA19">
        <f t="shared" si="7"/>
        <v>0</v>
      </c>
      <c r="FB19">
        <f t="shared" si="7"/>
        <v>0</v>
      </c>
      <c r="FC19">
        <f t="shared" si="7"/>
        <v>0</v>
      </c>
      <c r="FD19">
        <f t="shared" si="7"/>
        <v>0</v>
      </c>
      <c r="FE19">
        <f t="shared" si="7"/>
        <v>0</v>
      </c>
      <c r="FF19">
        <f t="shared" si="7"/>
        <v>0</v>
      </c>
      <c r="FG19">
        <f t="shared" si="8"/>
        <v>0</v>
      </c>
      <c r="FH19">
        <f t="shared" si="8"/>
        <v>0</v>
      </c>
      <c r="FI19">
        <f t="shared" si="8"/>
        <v>0</v>
      </c>
      <c r="FJ19">
        <f t="shared" si="4"/>
        <v>0</v>
      </c>
      <c r="FK19">
        <f t="shared" si="4"/>
        <v>0</v>
      </c>
      <c r="FL19">
        <f t="shared" si="4"/>
        <v>0</v>
      </c>
      <c r="FM19">
        <f t="shared" si="4"/>
        <v>0</v>
      </c>
      <c r="FN19">
        <f t="shared" si="4"/>
        <v>0</v>
      </c>
      <c r="FO19">
        <f t="shared" si="4"/>
        <v>0</v>
      </c>
      <c r="FP19">
        <f t="shared" si="9"/>
        <v>0</v>
      </c>
      <c r="FQ19">
        <f t="shared" si="9"/>
        <v>0</v>
      </c>
      <c r="FR19">
        <f t="shared" si="9"/>
        <v>0</v>
      </c>
      <c r="FS19">
        <f t="shared" si="9"/>
        <v>0</v>
      </c>
      <c r="FT19">
        <f t="shared" si="9"/>
        <v>0</v>
      </c>
      <c r="FU19">
        <f t="shared" si="9"/>
        <v>0</v>
      </c>
      <c r="FV19">
        <f t="shared" si="9"/>
        <v>0</v>
      </c>
      <c r="FW19">
        <f t="shared" si="9"/>
        <v>0</v>
      </c>
      <c r="FX19">
        <f t="shared" si="9"/>
        <v>0</v>
      </c>
      <c r="FY19">
        <f t="shared" si="9"/>
        <v>0</v>
      </c>
      <c r="FZ19">
        <f t="shared" si="9"/>
        <v>0</v>
      </c>
      <c r="GA19">
        <f t="shared" si="9"/>
        <v>0</v>
      </c>
      <c r="GB19">
        <f t="shared" si="9"/>
        <v>0</v>
      </c>
      <c r="GC19">
        <f t="shared" si="9"/>
        <v>0</v>
      </c>
      <c r="GD19">
        <f t="shared" si="9"/>
        <v>0</v>
      </c>
      <c r="GE19">
        <f t="shared" si="9"/>
        <v>0</v>
      </c>
      <c r="GF19">
        <f t="shared" si="10"/>
        <v>0</v>
      </c>
      <c r="GG19">
        <f t="shared" si="10"/>
        <v>0</v>
      </c>
      <c r="GH19">
        <f t="shared" si="10"/>
        <v>0</v>
      </c>
      <c r="GI19">
        <f t="shared" si="10"/>
        <v>0</v>
      </c>
      <c r="GJ19">
        <f t="shared" si="3"/>
        <v>0</v>
      </c>
    </row>
    <row r="20" spans="1:192">
      <c r="A20" s="2" t="s">
        <v>23</v>
      </c>
      <c r="B20">
        <f>IF(Data_Transpose!P20 &gt; 0, Data_Transpose!P20 -Data_Transpose!P$53, Data_Transpose!P20)</f>
        <v>0</v>
      </c>
      <c r="C20">
        <f>IF(Data_Transpose!G20 &gt; 0, Data_Transpose!G20 -Data_Transpose!G$53, Data_Transpose!G20)</f>
        <v>0</v>
      </c>
      <c r="D20">
        <f>IF(Data_Transpose!B20 &gt; 0, Data_Transpose!B20 -Data_Transpose!B$53, Data_Transpose!B20)</f>
        <v>0</v>
      </c>
      <c r="E20">
        <f>IF(Data_Transpose!C20 &gt; 0, Data_Transpose!C20 -Data_Transpose!C$53, Data_Transpose!C20)</f>
        <v>0</v>
      </c>
      <c r="F20">
        <f>IF(Data_Transpose!D20 &gt; 0, Data_Transpose!D20 -Data_Transpose!D$53, Data_Transpose!D20)</f>
        <v>0</v>
      </c>
      <c r="G20">
        <f>IF(Data_Transpose!E20 &gt; 0, Data_Transpose!E20 -Data_Transpose!E$53, Data_Transpose!E20)</f>
        <v>-0.59259259259259256</v>
      </c>
      <c r="H20">
        <f>IF(Data_Transpose!F20 &gt; 0, Data_Transpose!F20 -Data_Transpose!F$53, Data_Transpose!F20)</f>
        <v>0</v>
      </c>
      <c r="I20">
        <f>IF(Data_Transpose!H20 &gt; 0, Data_Transpose!H20 -Data_Transpose!H$53, Data_Transpose!H20)</f>
        <v>0</v>
      </c>
      <c r="J20">
        <f>IF(Data_Transpose!I20 &gt; 0, Data_Transpose!I20 -Data_Transpose!I$53, Data_Transpose!I20)</f>
        <v>0</v>
      </c>
      <c r="K20">
        <f>IF(Data_Transpose!J20 &gt; 0, Data_Transpose!J20 -Data_Transpose!J$53, Data_Transpose!J20)</f>
        <v>0</v>
      </c>
      <c r="L20">
        <f>IF(Data_Transpose!K20 &gt; 0, Data_Transpose!K20 -Data_Transpose!K$53, Data_Transpose!K20)</f>
        <v>0</v>
      </c>
      <c r="M20">
        <f>IF(Data_Transpose!L20 &gt; 0, Data_Transpose!L20 -Data_Transpose!L$53, Data_Transpose!L20)</f>
        <v>1.347826086956522</v>
      </c>
      <c r="N20">
        <f>IF(Data_Transpose!M20 &gt; 0, Data_Transpose!M20 -Data_Transpose!M$53, Data_Transpose!M20)</f>
        <v>-1.2000000000000002</v>
      </c>
      <c r="O20">
        <f>IF(Data_Transpose!N20 &gt; 0, Data_Transpose!N20 -Data_Transpose!N$53, Data_Transpose!N20)</f>
        <v>0</v>
      </c>
      <c r="P20">
        <f>IF(Data_Transpose!O20 &gt; 0, Data_Transpose!O20 -Data_Transpose!O$53, Data_Transpose!O20)</f>
        <v>0</v>
      </c>
      <c r="Q20">
        <f>IF(Data_Transpose!Q20 &gt; 0, Data_Transpose!Q20 -Data_Transpose!Q$53, Data_Transpose!Q20)</f>
        <v>0</v>
      </c>
      <c r="R20">
        <f>IF(Data_Transpose!R20 &gt; 0, Data_Transpose!R20 -Data_Transpose!R$53, Data_Transpose!R20)</f>
        <v>0</v>
      </c>
      <c r="S20">
        <f>IF(Data_Transpose!S20 &gt; 0, Data_Transpose!S20 -Data_Transpose!S$53, Data_Transpose!S20)</f>
        <v>0</v>
      </c>
      <c r="T20">
        <f>IF(Data_Transpose!T20 &gt; 0, Data_Transpose!T20 -Data_Transpose!T$53, Data_Transpose!T20)</f>
        <v>0</v>
      </c>
      <c r="U20">
        <f>IF(Data_Transpose!U20 &gt; 0, Data_Transpose!U20 -Data_Transpose!U$53, Data_Transpose!U20)</f>
        <v>0.125</v>
      </c>
      <c r="V20">
        <f>IF(Data_Transpose!V20 &gt; 0, Data_Transpose!V20 -Data_Transpose!V$53, Data_Transpose!V20)</f>
        <v>-3.129032258064516</v>
      </c>
      <c r="W20">
        <f>IF(Data_Transpose!W20 &gt; 0, Data_Transpose!W20 -Data_Transpose!W$53, Data_Transpose!W20)</f>
        <v>0</v>
      </c>
      <c r="X20">
        <f>IF(Data_Transpose!X20 &gt; 0, Data_Transpose!X20 -Data_Transpose!X$53, Data_Transpose!X20)</f>
        <v>0</v>
      </c>
      <c r="Y20">
        <f>IF(Data_Transpose!Y20 &gt; 0, Data_Transpose!Y20 -Data_Transpose!Y$53, Data_Transpose!Y20)</f>
        <v>0</v>
      </c>
      <c r="Z20">
        <f>IF(Data_Transpose!Z20 &gt; 0, Data_Transpose!Z20 -Data_Transpose!Z$53, Data_Transpose!Z20)</f>
        <v>-0.19444444444444464</v>
      </c>
      <c r="AA20">
        <f>IF(Data_Transpose!AA20 &gt; 0, Data_Transpose!AA20 -Data_Transpose!AA$53, Data_Transpose!AA20)</f>
        <v>0</v>
      </c>
      <c r="AB20">
        <f>IF(Data_Transpose!AB20 &gt; 0, Data_Transpose!AB20 -Data_Transpose!AB$53, Data_Transpose!AB20)</f>
        <v>0</v>
      </c>
      <c r="AC20">
        <f>IF(Data_Transpose!AC20 &gt; 0, Data_Transpose!AC20 -Data_Transpose!AC$53, Data_Transpose!AC20)</f>
        <v>0</v>
      </c>
      <c r="AD20">
        <f>IF(Data_Transpose!AD20 &gt; 0, Data_Transpose!AD20 -Data_Transpose!AD$53, Data_Transpose!AD20)</f>
        <v>0</v>
      </c>
      <c r="AE20">
        <f>IF(Data_Transpose!AE20 &gt; 0, Data_Transpose!AE20 -Data_Transpose!AE$53, Data_Transpose!AE20)</f>
        <v>0</v>
      </c>
      <c r="AF20">
        <f>IF(Data_Transpose!AF20 &gt; 0, Data_Transpose!AF20 -Data_Transpose!AF$53, Data_Transpose!AF20)</f>
        <v>0</v>
      </c>
      <c r="AG20">
        <f>IF(Data_Transpose!AG20 &gt; 0, Data_Transpose!AG20 -Data_Transpose!AG$53, Data_Transpose!AG20)</f>
        <v>0</v>
      </c>
      <c r="AH20">
        <f>IF(Data_Transpose!AH20 &gt; 0, Data_Transpose!AH20 -Data_Transpose!AH$53, Data_Transpose!AH20)</f>
        <v>0</v>
      </c>
      <c r="AI20">
        <f>IF(Data_Transpose!AI20 &gt; 0, Data_Transpose!AI20 -Data_Transpose!AI$53, Data_Transpose!AI20)</f>
        <v>0</v>
      </c>
      <c r="AJ20">
        <f>IF(Data_Transpose!AJ20 &gt; 0, Data_Transpose!AJ20 -Data_Transpose!AJ$53, Data_Transpose!AJ20)</f>
        <v>0</v>
      </c>
      <c r="AK20">
        <f>IF(Data_Transpose!AK20 &gt; 0, Data_Transpose!AK20 -Data_Transpose!AK$53, Data_Transpose!AK20)</f>
        <v>0</v>
      </c>
      <c r="AL20">
        <f>IF(Data_Transpose!AL20 &gt; 0, Data_Transpose!AL20 -Data_Transpose!AL$53, Data_Transpose!AL20)</f>
        <v>0.51724137931034475</v>
      </c>
      <c r="AM20">
        <f>IF(Data_Transpose!AM20 &gt; 0, Data_Transpose!AM20 -Data_Transpose!AM$53, Data_Transpose!AM20)</f>
        <v>0</v>
      </c>
      <c r="AN20">
        <f>IF(Data_Transpose!AN20 &gt; 0, Data_Transpose!AN20 -Data_Transpose!AN$53, Data_Transpose!AN20)</f>
        <v>0</v>
      </c>
      <c r="AO20">
        <f>IF(Data_Transpose!AO20 &gt; 0, Data_Transpose!AO20 -Data_Transpose!AO$53, Data_Transpose!AO20)</f>
        <v>0</v>
      </c>
      <c r="AP20">
        <f>IF(Data_Transpose!AP20 &gt; 0, Data_Transpose!AP20 -Data_Transpose!AP$53, Data_Transpose!AP20)</f>
        <v>0</v>
      </c>
      <c r="AQ20">
        <f>IF(Data_Transpose!AQ20 &gt; 0, Data_Transpose!AQ20 -Data_Transpose!AQ$53, Data_Transpose!AQ20)</f>
        <v>0</v>
      </c>
      <c r="AR20">
        <f>IF(Data_Transpose!AR20 &gt; 0, Data_Transpose!AR20 -Data_Transpose!AR$53, Data_Transpose!AR20)</f>
        <v>-0.11111111111111072</v>
      </c>
      <c r="AS20">
        <f>IF(Data_Transpose!AS20 &gt; 0, Data_Transpose!AS20 -Data_Transpose!AS$53, Data_Transpose!AS20)</f>
        <v>0</v>
      </c>
      <c r="AT20">
        <f>IF(Data_Transpose!AT20 &gt; 0, Data_Transpose!AT20 -Data_Transpose!AT$53, Data_Transpose!AT20)</f>
        <v>1</v>
      </c>
      <c r="AU20">
        <f>IF(Data_Transpose!AU20 &gt; 0, Data_Transpose!AU20 -Data_Transpose!AU$53, Data_Transpose!AU20)</f>
        <v>-0.39999999999999991</v>
      </c>
      <c r="AV20">
        <f>IF(Data_Transpose!AV20 &gt; 0, Data_Transpose!AV20 -Data_Transpose!AV$53, Data_Transpose!AV20)</f>
        <v>0.1333333333333333</v>
      </c>
      <c r="AW20">
        <f>IF(Data_Transpose!AW20 &gt; 0, Data_Transpose!AW20 -Data_Transpose!AW$53, Data_Transpose!AW20)</f>
        <v>0</v>
      </c>
      <c r="AX20">
        <f>IF(Data_Transpose!AX20 &gt; 0, Data_Transpose!AX20 -Data_Transpose!AX$53, Data_Transpose!AX20)</f>
        <v>0.16129032258064524</v>
      </c>
      <c r="AY20">
        <f>IF(Data_Transpose!AY20 &gt; 0, Data_Transpose!AY20 -Data_Transpose!AY$53, Data_Transpose!AY20)</f>
        <v>0</v>
      </c>
      <c r="AZ20">
        <f>IF(Data_Transpose!AZ20 &gt; 0, Data_Transpose!AZ20 -Data_Transpose!AZ$53, Data_Transpose!AZ20)</f>
        <v>0</v>
      </c>
      <c r="BA20">
        <f>IF(Data_Transpose!BA20 &gt; 0, Data_Transpose!BA20 -Data_Transpose!BA$53, Data_Transpose!BA20)</f>
        <v>0</v>
      </c>
      <c r="BB20">
        <f>IF(Data_Transpose!BB20 &gt; 0, Data_Transpose!BB20 -Data_Transpose!BB$53, Data_Transpose!BB20)</f>
        <v>0</v>
      </c>
      <c r="BC20">
        <f>IF(Data_Transpose!BC20 &gt; 0, Data_Transpose!BC20 -Data_Transpose!BC$53, Data_Transpose!BC20)</f>
        <v>0</v>
      </c>
      <c r="BD20">
        <f>IF(Data_Transpose!BD20 &gt; 0, Data_Transpose!BD20 -Data_Transpose!BD$53, Data_Transpose!BD20)</f>
        <v>0</v>
      </c>
      <c r="BE20">
        <f>IF(Data_Transpose!BE20 &gt; 0, Data_Transpose!BE20 -Data_Transpose!BE$53, Data_Transpose!BE20)</f>
        <v>1.1904761904761907</v>
      </c>
      <c r="BF20">
        <f>IF(Data_Transpose!BF20 &gt; 0, Data_Transpose!BF20 -Data_Transpose!BF$53, Data_Transpose!BF20)</f>
        <v>0</v>
      </c>
      <c r="BG20">
        <f>IF(Data_Transpose!BH20 &gt; 0, Data_Transpose!BH20 -Data_Transpose!BH$53, Data_Transpose!BH20)</f>
        <v>0</v>
      </c>
      <c r="BH20">
        <f>IF(Data_Transpose!BI20 &gt; 0, Data_Transpose!BI20 -Data_Transpose!BI$53, Data_Transpose!BI20)</f>
        <v>0</v>
      </c>
      <c r="BI20">
        <f>IF(Data_Transpose!BJ20 &gt; 0, Data_Transpose!BJ20 -Data_Transpose!BJ$53, Data_Transpose!BJ20)</f>
        <v>0</v>
      </c>
      <c r="BJ20">
        <f>IF(Data_Transpose!BK20 &gt; 0, Data_Transpose!BK20 -Data_Transpose!BK$53, Data_Transpose!BK20)</f>
        <v>0</v>
      </c>
      <c r="BK20">
        <f>IF(Data_Transpose!BL20 &gt; 0, Data_Transpose!BL20 -Data_Transpose!BL$53, Data_Transpose!BL20)</f>
        <v>-0.20000000000000018</v>
      </c>
      <c r="BL20">
        <f>IF(Data_Transpose!BM20 &gt; 0, Data_Transpose!BM20 -Data_Transpose!BM$53, Data_Transpose!BM20)</f>
        <v>0</v>
      </c>
      <c r="BM20">
        <f>IF(Data_Transpose!BN20 &gt; 0, Data_Transpose!BN20 -Data_Transpose!BN$53, Data_Transpose!BN20)</f>
        <v>-0.20588235294117663</v>
      </c>
      <c r="BN20">
        <f>IF(Data_Transpose!BO20 &gt; 0, Data_Transpose!BO20 -Data_Transpose!BO$53, Data_Transpose!BO20)</f>
        <v>0</v>
      </c>
      <c r="BO20">
        <f>IF(Data_Transpose!BP20 &gt; 0, Data_Transpose!BP20 -Data_Transpose!BP$53, Data_Transpose!BP20)</f>
        <v>0</v>
      </c>
      <c r="BP20">
        <f>IF(Data_Transpose!BQ20 &gt; 0, Data_Transpose!BQ20 -Data_Transpose!BQ$53, Data_Transpose!BQ20)</f>
        <v>0</v>
      </c>
      <c r="BQ20">
        <f>IF(Data_Transpose!BR20 &gt; 0, Data_Transpose!BR20 -Data_Transpose!BR$53, Data_Transpose!BR20)</f>
        <v>0</v>
      </c>
      <c r="BR20">
        <f>IF(Data_Transpose!BS20 &gt; 0, Data_Transpose!BS20 -Data_Transpose!BS$53, Data_Transpose!BS20)</f>
        <v>-4.9999999999999822E-2</v>
      </c>
      <c r="BS20">
        <f>IF(Data_Transpose!BT20 &gt; 0, Data_Transpose!BT20 -Data_Transpose!BT$53, Data_Transpose!BT20)</f>
        <v>0</v>
      </c>
      <c r="BT20">
        <f>IF(Data_Transpose!BU20 &gt; 0, Data_Transpose!BU20 -Data_Transpose!BU$53, Data_Transpose!BU20)</f>
        <v>0.90000000000000036</v>
      </c>
      <c r="BU20">
        <f>IF(Data_Transpose!BV20 &gt; 0, Data_Transpose!BV20 -Data_Transpose!BV$53, Data_Transpose!BV20)</f>
        <v>-0.88235294117647056</v>
      </c>
      <c r="BV20">
        <f>IF(Data_Transpose!BW20 &gt; 0, Data_Transpose!BW20 -Data_Transpose!BW$53, Data_Transpose!BW20)</f>
        <v>0</v>
      </c>
      <c r="BW20">
        <f>IF(Data_Transpose!BX20 &gt; 0, Data_Transpose!BX20 -Data_Transpose!BX$53, Data_Transpose!BX20)</f>
        <v>0</v>
      </c>
      <c r="BX20">
        <f>IF(Data_Transpose!BY20 &gt; 0, Data_Transpose!BY20 -Data_Transpose!BY$53, Data_Transpose!BY20)</f>
        <v>0</v>
      </c>
      <c r="BY20">
        <f>IF(Data_Transpose!BZ20 &gt; 0, Data_Transpose!BZ20 -Data_Transpose!BZ$53, Data_Transpose!BZ20)</f>
        <v>0</v>
      </c>
      <c r="BZ20">
        <f>IF(Data_Transpose!CA20 &gt; 0, Data_Transpose!CA20 -Data_Transpose!CA$53, Data_Transpose!CA20)</f>
        <v>0</v>
      </c>
      <c r="CA20">
        <f>IF(Data_Transpose!CB20 &gt; 0, Data_Transpose!CB20 -Data_Transpose!CB$53, Data_Transpose!CB20)</f>
        <v>0.15384615384615374</v>
      </c>
      <c r="CB20">
        <f>IF(Data_Transpose!CC20 &gt; 0, Data_Transpose!CC20 -Data_Transpose!CC$53, Data_Transpose!CC20)</f>
        <v>0</v>
      </c>
      <c r="CC20">
        <f>IF(Data_Transpose!CD20 &gt; 0, Data_Transpose!CD20 -Data_Transpose!CD$53, Data_Transpose!CD20)</f>
        <v>-0.66666666666666696</v>
      </c>
      <c r="CD20">
        <f>IF(Data_Transpose!CE20 &gt; 0, Data_Transpose!CE20 -Data_Transpose!CE$53, Data_Transpose!CE20)</f>
        <v>0</v>
      </c>
      <c r="CE20">
        <f>IF(Data_Transpose!CF20 &gt; 0, Data_Transpose!CF20 -Data_Transpose!CF$53, Data_Transpose!CF20)</f>
        <v>0</v>
      </c>
      <c r="CF20">
        <f>IF(Data_Transpose!CG20 &gt; 0, Data_Transpose!CG20 -Data_Transpose!CG$53, Data_Transpose!CG20)</f>
        <v>0</v>
      </c>
      <c r="CG20">
        <f>IF(Data_Transpose!CH20 &gt; 0, Data_Transpose!CH20 -Data_Transpose!CH$53, Data_Transpose!CH20)</f>
        <v>0</v>
      </c>
      <c r="CH20">
        <f>IF(Data_Transpose!CI20 &gt; 0, Data_Transpose!CI20 -Data_Transpose!CI$53, Data_Transpose!CI20)</f>
        <v>0</v>
      </c>
      <c r="CI20">
        <f>IF(Data_Transpose!CJ20 &gt; 0, Data_Transpose!CJ20 -Data_Transpose!CJ$53, Data_Transpose!CJ20)</f>
        <v>0</v>
      </c>
      <c r="CJ20">
        <f>IF(Data_Transpose!CK20 &gt; 0, Data_Transpose!CK20 -Data_Transpose!CK$53, Data_Transpose!CK20)</f>
        <v>0</v>
      </c>
      <c r="CK20">
        <f>IF(Data_Transpose!CL20 &gt; 0, Data_Transpose!CL20 -Data_Transpose!CL$53, Data_Transpose!CL20)</f>
        <v>-0.83333333333333348</v>
      </c>
      <c r="CL20">
        <f>IF(Data_Transpose!CM20 &gt; 0, Data_Transpose!CM20 -Data_Transpose!CM$53, Data_Transpose!CM20)</f>
        <v>0.93333333333333357</v>
      </c>
      <c r="CM20">
        <f>IF(Data_Transpose!CN20 &gt; 0, Data_Transpose!CN20 -Data_Transpose!CN$53, Data_Transpose!CN20)</f>
        <v>-0.5</v>
      </c>
      <c r="CN20">
        <f>IF(Data_Transpose!CO20 &gt; 0, Data_Transpose!CO20 -Data_Transpose!CO$53, Data_Transpose!CO20)</f>
        <v>0</v>
      </c>
      <c r="CO20">
        <f>IF(Data_Transpose!CP20 &gt; 0, Data_Transpose!CP20 -Data_Transpose!CP$53, Data_Transpose!CP20)</f>
        <v>0</v>
      </c>
      <c r="CP20">
        <f>IF(Data_Transpose!CQ20 &gt; 0, Data_Transpose!CQ20 -Data_Transpose!CQ$53, Data_Transpose!CQ20)</f>
        <v>0</v>
      </c>
      <c r="CQ20">
        <f>IF(Data_Transpose!CR20 &gt; 0, Data_Transpose!CR20 -Data_Transpose!CR$53, Data_Transpose!CR20)</f>
        <v>0</v>
      </c>
      <c r="CR20">
        <f>IF(Data_Transpose!CS20 &gt; 0, Data_Transpose!CS20 -Data_Transpose!CS$53, Data_Transpose!CS20)</f>
        <v>-4.1666666666666963E-2</v>
      </c>
      <c r="CU20">
        <f t="shared" si="2"/>
        <v>0</v>
      </c>
      <c r="CV20">
        <f t="shared" si="2"/>
        <v>0</v>
      </c>
      <c r="CW20">
        <f t="shared" si="2"/>
        <v>0</v>
      </c>
      <c r="CX20">
        <f t="shared" si="2"/>
        <v>0</v>
      </c>
      <c r="CY20">
        <f t="shared" si="2"/>
        <v>0</v>
      </c>
      <c r="CZ20">
        <f t="shared" si="2"/>
        <v>0</v>
      </c>
      <c r="DA20">
        <f t="shared" si="2"/>
        <v>0</v>
      </c>
      <c r="DB20">
        <f t="shared" si="2"/>
        <v>0</v>
      </c>
      <c r="DC20">
        <f t="shared" si="2"/>
        <v>0</v>
      </c>
      <c r="DD20">
        <f t="shared" si="2"/>
        <v>0</v>
      </c>
      <c r="DE20">
        <f t="shared" si="2"/>
        <v>0</v>
      </c>
      <c r="DF20">
        <f t="shared" si="2"/>
        <v>0</v>
      </c>
      <c r="DG20">
        <f t="shared" si="2"/>
        <v>0</v>
      </c>
      <c r="DH20">
        <f t="shared" si="2"/>
        <v>0</v>
      </c>
      <c r="DI20">
        <f t="shared" si="2"/>
        <v>0</v>
      </c>
      <c r="DJ20">
        <f t="shared" si="2"/>
        <v>0</v>
      </c>
      <c r="DK20">
        <f t="shared" si="5"/>
        <v>0</v>
      </c>
      <c r="DL20">
        <f t="shared" si="5"/>
        <v>0</v>
      </c>
      <c r="DM20">
        <f t="shared" si="5"/>
        <v>0</v>
      </c>
      <c r="DN20">
        <f t="shared" si="5"/>
        <v>0</v>
      </c>
      <c r="DO20">
        <f t="shared" si="5"/>
        <v>0</v>
      </c>
      <c r="DP20">
        <f t="shared" si="5"/>
        <v>0</v>
      </c>
      <c r="DQ20">
        <f t="shared" si="5"/>
        <v>0</v>
      </c>
      <c r="DR20">
        <f t="shared" si="5"/>
        <v>0</v>
      </c>
      <c r="DS20">
        <f t="shared" si="5"/>
        <v>0</v>
      </c>
      <c r="DT20">
        <f t="shared" si="5"/>
        <v>0</v>
      </c>
      <c r="DU20">
        <f t="shared" si="5"/>
        <v>0</v>
      </c>
      <c r="DV20">
        <f t="shared" si="5"/>
        <v>0</v>
      </c>
      <c r="DW20">
        <f t="shared" si="5"/>
        <v>0</v>
      </c>
      <c r="DX20">
        <f t="shared" si="5"/>
        <v>0</v>
      </c>
      <c r="DY20">
        <f t="shared" si="5"/>
        <v>0</v>
      </c>
      <c r="DZ20">
        <f t="shared" si="5"/>
        <v>0</v>
      </c>
      <c r="EA20">
        <f t="shared" si="6"/>
        <v>0</v>
      </c>
      <c r="EB20">
        <f t="shared" si="6"/>
        <v>0</v>
      </c>
      <c r="EC20">
        <f t="shared" si="6"/>
        <v>0</v>
      </c>
      <c r="ED20">
        <f t="shared" si="6"/>
        <v>0</v>
      </c>
      <c r="EE20">
        <f t="shared" si="6"/>
        <v>0</v>
      </c>
      <c r="EF20">
        <f t="shared" si="6"/>
        <v>0</v>
      </c>
      <c r="EG20">
        <f t="shared" si="6"/>
        <v>0</v>
      </c>
      <c r="EH20">
        <f t="shared" si="6"/>
        <v>0</v>
      </c>
      <c r="EI20">
        <f t="shared" si="6"/>
        <v>0</v>
      </c>
      <c r="EJ20">
        <f t="shared" si="6"/>
        <v>0</v>
      </c>
      <c r="EK20">
        <f t="shared" si="6"/>
        <v>0</v>
      </c>
      <c r="EL20">
        <f t="shared" si="6"/>
        <v>0</v>
      </c>
      <c r="EM20">
        <f t="shared" si="6"/>
        <v>0</v>
      </c>
      <c r="EN20">
        <f t="shared" si="6"/>
        <v>0</v>
      </c>
      <c r="EO20">
        <f t="shared" si="6"/>
        <v>0</v>
      </c>
      <c r="EP20">
        <f t="shared" si="6"/>
        <v>0</v>
      </c>
      <c r="EQ20">
        <f t="shared" si="7"/>
        <v>0</v>
      </c>
      <c r="ER20">
        <f t="shared" si="7"/>
        <v>0</v>
      </c>
      <c r="ES20">
        <f t="shared" si="7"/>
        <v>0</v>
      </c>
      <c r="ET20">
        <f t="shared" si="7"/>
        <v>0</v>
      </c>
      <c r="EU20">
        <f t="shared" si="7"/>
        <v>0</v>
      </c>
      <c r="EV20">
        <f t="shared" si="7"/>
        <v>0</v>
      </c>
      <c r="EW20">
        <f t="shared" si="7"/>
        <v>0</v>
      </c>
      <c r="EX20">
        <f t="shared" si="7"/>
        <v>0</v>
      </c>
      <c r="EY20">
        <f t="shared" si="7"/>
        <v>0</v>
      </c>
      <c r="EZ20">
        <f t="shared" si="7"/>
        <v>0</v>
      </c>
      <c r="FA20">
        <f t="shared" si="7"/>
        <v>0</v>
      </c>
      <c r="FB20">
        <f t="shared" si="7"/>
        <v>0</v>
      </c>
      <c r="FC20">
        <f t="shared" si="7"/>
        <v>0</v>
      </c>
      <c r="FD20">
        <f t="shared" si="7"/>
        <v>0</v>
      </c>
      <c r="FE20">
        <f t="shared" si="7"/>
        <v>0</v>
      </c>
      <c r="FF20">
        <f t="shared" si="7"/>
        <v>0</v>
      </c>
      <c r="FG20">
        <f t="shared" si="8"/>
        <v>0</v>
      </c>
      <c r="FH20">
        <f t="shared" si="8"/>
        <v>0</v>
      </c>
      <c r="FI20">
        <f t="shared" si="8"/>
        <v>0</v>
      </c>
      <c r="FJ20">
        <f t="shared" si="4"/>
        <v>0</v>
      </c>
      <c r="FK20">
        <f t="shared" si="4"/>
        <v>0</v>
      </c>
      <c r="FL20">
        <f t="shared" si="4"/>
        <v>0</v>
      </c>
      <c r="FM20">
        <f t="shared" si="4"/>
        <v>0</v>
      </c>
      <c r="FN20">
        <f t="shared" si="4"/>
        <v>0</v>
      </c>
      <c r="FO20">
        <f t="shared" si="4"/>
        <v>0</v>
      </c>
      <c r="FP20">
        <f t="shared" si="9"/>
        <v>0</v>
      </c>
      <c r="FQ20">
        <f t="shared" si="9"/>
        <v>0</v>
      </c>
      <c r="FR20">
        <f t="shared" si="9"/>
        <v>0</v>
      </c>
      <c r="FS20">
        <f t="shared" si="9"/>
        <v>0</v>
      </c>
      <c r="FT20">
        <f t="shared" si="9"/>
        <v>0</v>
      </c>
      <c r="FU20">
        <f t="shared" si="9"/>
        <v>0</v>
      </c>
      <c r="FV20">
        <f t="shared" si="9"/>
        <v>0</v>
      </c>
      <c r="FW20">
        <f t="shared" si="9"/>
        <v>0</v>
      </c>
      <c r="FX20">
        <f t="shared" si="9"/>
        <v>0</v>
      </c>
      <c r="FY20">
        <f t="shared" si="9"/>
        <v>0</v>
      </c>
      <c r="FZ20">
        <f t="shared" si="9"/>
        <v>0</v>
      </c>
      <c r="GA20">
        <f t="shared" si="9"/>
        <v>0</v>
      </c>
      <c r="GB20">
        <f t="shared" si="9"/>
        <v>0</v>
      </c>
      <c r="GC20">
        <f t="shared" si="9"/>
        <v>0</v>
      </c>
      <c r="GD20">
        <f t="shared" si="9"/>
        <v>0</v>
      </c>
      <c r="GE20">
        <f t="shared" si="9"/>
        <v>0</v>
      </c>
      <c r="GF20">
        <f t="shared" si="10"/>
        <v>0</v>
      </c>
      <c r="GG20">
        <f t="shared" si="10"/>
        <v>0</v>
      </c>
      <c r="GH20">
        <f t="shared" si="10"/>
        <v>0</v>
      </c>
      <c r="GI20">
        <f t="shared" si="10"/>
        <v>0</v>
      </c>
      <c r="GJ20">
        <f t="shared" si="3"/>
        <v>0</v>
      </c>
    </row>
    <row r="21" spans="1:192">
      <c r="A21" s="2" t="s">
        <v>24</v>
      </c>
      <c r="B21">
        <f>IF(Data_Transpose!P21 &gt; 0, Data_Transpose!P21 -Data_Transpose!P$53, Data_Transpose!P21)</f>
        <v>0</v>
      </c>
      <c r="C21">
        <f>IF(Data_Transpose!G21 &gt; 0, Data_Transpose!G21 -Data_Transpose!G$53, Data_Transpose!G21)</f>
        <v>0</v>
      </c>
      <c r="D21">
        <f>IF(Data_Transpose!B21 &gt; 0, Data_Transpose!B21 -Data_Transpose!B$53, Data_Transpose!B21)</f>
        <v>0</v>
      </c>
      <c r="E21">
        <f>IF(Data_Transpose!C21 &gt; 0, Data_Transpose!C21 -Data_Transpose!C$53, Data_Transpose!C21)</f>
        <v>0.875</v>
      </c>
      <c r="F21">
        <f>IF(Data_Transpose!D21 &gt; 0, Data_Transpose!D21 -Data_Transpose!D$53, Data_Transpose!D21)</f>
        <v>0</v>
      </c>
      <c r="G21">
        <f>IF(Data_Transpose!E21 &gt; 0, Data_Transpose!E21 -Data_Transpose!E$53, Data_Transpose!E21)</f>
        <v>-1.5925925925925926</v>
      </c>
      <c r="H21">
        <f>IF(Data_Transpose!F21 &gt; 0, Data_Transpose!F21 -Data_Transpose!F$53, Data_Transpose!F21)</f>
        <v>0</v>
      </c>
      <c r="I21">
        <f>IF(Data_Transpose!H21 &gt; 0, Data_Transpose!H21 -Data_Transpose!H$53, Data_Transpose!H21)</f>
        <v>0</v>
      </c>
      <c r="J21">
        <f>IF(Data_Transpose!I21 &gt; 0, Data_Transpose!I21 -Data_Transpose!I$53, Data_Transpose!I21)</f>
        <v>0</v>
      </c>
      <c r="K21">
        <f>IF(Data_Transpose!J21 &gt; 0, Data_Transpose!J21 -Data_Transpose!J$53, Data_Transpose!J21)</f>
        <v>0</v>
      </c>
      <c r="L21">
        <f>IF(Data_Transpose!K21 &gt; 0, Data_Transpose!K21 -Data_Transpose!K$53, Data_Transpose!K21)</f>
        <v>0</v>
      </c>
      <c r="M21">
        <f>IF(Data_Transpose!L21 &gt; 0, Data_Transpose!L21 -Data_Transpose!L$53, Data_Transpose!L21)</f>
        <v>1.347826086956522</v>
      </c>
      <c r="N21">
        <f>IF(Data_Transpose!M21 &gt; 0, Data_Transpose!M21 -Data_Transpose!M$53, Data_Transpose!M21)</f>
        <v>0</v>
      </c>
      <c r="O21">
        <f>IF(Data_Transpose!N21 &gt; 0, Data_Transpose!N21 -Data_Transpose!N$53, Data_Transpose!N21)</f>
        <v>0.45454545454545414</v>
      </c>
      <c r="P21">
        <f>IF(Data_Transpose!O21 &gt; 0, Data_Transpose!O21 -Data_Transpose!O$53, Data_Transpose!O21)</f>
        <v>0</v>
      </c>
      <c r="Q21">
        <f>IF(Data_Transpose!Q21 &gt; 0, Data_Transpose!Q21 -Data_Transpose!Q$53, Data_Transpose!Q21)</f>
        <v>0.41176470588235325</v>
      </c>
      <c r="R21">
        <f>IF(Data_Transpose!R21 &gt; 0, Data_Transpose!R21 -Data_Transpose!R$53, Data_Transpose!R21)</f>
        <v>0</v>
      </c>
      <c r="S21">
        <f>IF(Data_Transpose!S21 &gt; 0, Data_Transpose!S21 -Data_Transpose!S$53, Data_Transpose!S21)</f>
        <v>1.2400000000000002</v>
      </c>
      <c r="T21">
        <f>IF(Data_Transpose!T21 &gt; 0, Data_Transpose!T21 -Data_Transpose!T$53, Data_Transpose!T21)</f>
        <v>0</v>
      </c>
      <c r="U21">
        <f>IF(Data_Transpose!U21 &gt; 0, Data_Transpose!U21 -Data_Transpose!U$53, Data_Transpose!U21)</f>
        <v>0</v>
      </c>
      <c r="V21">
        <f>IF(Data_Transpose!V21 &gt; 0, Data_Transpose!V21 -Data_Transpose!V$53, Data_Transpose!V21)</f>
        <v>0.87096774193548399</v>
      </c>
      <c r="W21">
        <f>IF(Data_Transpose!W21 &gt; 0, Data_Transpose!W21 -Data_Transpose!W$53, Data_Transpose!W21)</f>
        <v>0</v>
      </c>
      <c r="X21">
        <f>IF(Data_Transpose!X21 &gt; 0, Data_Transpose!X21 -Data_Transpose!X$53, Data_Transpose!X21)</f>
        <v>-1.5625</v>
      </c>
      <c r="Y21">
        <f>IF(Data_Transpose!Y21 &gt; 0, Data_Transpose!Y21 -Data_Transpose!Y$53, Data_Transpose!Y21)</f>
        <v>1.0277777777777777</v>
      </c>
      <c r="Z21">
        <f>IF(Data_Transpose!Z21 &gt; 0, Data_Transpose!Z21 -Data_Transpose!Z$53, Data_Transpose!Z21)</f>
        <v>0.80555555555555536</v>
      </c>
      <c r="AA21">
        <f>IF(Data_Transpose!AA21 &gt; 0, Data_Transpose!AA21 -Data_Transpose!AA$53, Data_Transpose!AA21)</f>
        <v>0</v>
      </c>
      <c r="AB21">
        <f>IF(Data_Transpose!AB21 &gt; 0, Data_Transpose!AB21 -Data_Transpose!AB$53, Data_Transpose!AB21)</f>
        <v>0</v>
      </c>
      <c r="AC21">
        <f>IF(Data_Transpose!AC21 &gt; 0, Data_Transpose!AC21 -Data_Transpose!AC$53, Data_Transpose!AC21)</f>
        <v>0</v>
      </c>
      <c r="AD21">
        <f>IF(Data_Transpose!AD21 &gt; 0, Data_Transpose!AD21 -Data_Transpose!AD$53, Data_Transpose!AD21)</f>
        <v>0</v>
      </c>
      <c r="AE21">
        <f>IF(Data_Transpose!AE21 &gt; 0, Data_Transpose!AE21 -Data_Transpose!AE$53, Data_Transpose!AE21)</f>
        <v>0</v>
      </c>
      <c r="AF21">
        <f>IF(Data_Transpose!AF21 &gt; 0, Data_Transpose!AF21 -Data_Transpose!AF$53, Data_Transpose!AF21)</f>
        <v>0.59090909090909083</v>
      </c>
      <c r="AG21">
        <f>IF(Data_Transpose!AG21 &gt; 0, Data_Transpose!AG21 -Data_Transpose!AG$53, Data_Transpose!AG21)</f>
        <v>1</v>
      </c>
      <c r="AH21">
        <f>IF(Data_Transpose!AH21 &gt; 0, Data_Transpose!AH21 -Data_Transpose!AH$53, Data_Transpose!AH21)</f>
        <v>0</v>
      </c>
      <c r="AI21">
        <f>IF(Data_Transpose!AI21 &gt; 0, Data_Transpose!AI21 -Data_Transpose!AI$53, Data_Transpose!AI21)</f>
        <v>-1.1923076923076925</v>
      </c>
      <c r="AJ21">
        <f>IF(Data_Transpose!AJ21 &gt; 0, Data_Transpose!AJ21 -Data_Transpose!AJ$53, Data_Transpose!AJ21)</f>
        <v>0</v>
      </c>
      <c r="AK21">
        <f>IF(Data_Transpose!AK21 &gt; 0, Data_Transpose!AK21 -Data_Transpose!AK$53, Data_Transpose!AK21)</f>
        <v>-1.041666666666667</v>
      </c>
      <c r="AL21">
        <f>IF(Data_Transpose!AL21 &gt; 0, Data_Transpose!AL21 -Data_Transpose!AL$53, Data_Transpose!AL21)</f>
        <v>-0.48275862068965525</v>
      </c>
      <c r="AM21">
        <f>IF(Data_Transpose!AM21 &gt; 0, Data_Transpose!AM21 -Data_Transpose!AM$53, Data_Transpose!AM21)</f>
        <v>0.4411764705882355</v>
      </c>
      <c r="AN21">
        <f>IF(Data_Transpose!AN21 &gt; 0, Data_Transpose!AN21 -Data_Transpose!AN$53, Data_Transpose!AN21)</f>
        <v>1.4117647058823528</v>
      </c>
      <c r="AO21">
        <f>IF(Data_Transpose!AO21 &gt; 0, Data_Transpose!AO21 -Data_Transpose!AO$53, Data_Transpose!AO21)</f>
        <v>0</v>
      </c>
      <c r="AP21">
        <f>IF(Data_Transpose!AP21 &gt; 0, Data_Transpose!AP21 -Data_Transpose!AP$53, Data_Transpose!AP21)</f>
        <v>0</v>
      </c>
      <c r="AQ21">
        <f>IF(Data_Transpose!AQ21 &gt; 0, Data_Transpose!AQ21 -Data_Transpose!AQ$53, Data_Transpose!AQ21)</f>
        <v>0.79999999999999982</v>
      </c>
      <c r="AR21">
        <f>IF(Data_Transpose!AR21 &gt; 0, Data_Transpose!AR21 -Data_Transpose!AR$53, Data_Transpose!AR21)</f>
        <v>-0.11111111111111072</v>
      </c>
      <c r="AS21">
        <f>IF(Data_Transpose!AS21 &gt; 0, Data_Transpose!AS21 -Data_Transpose!AS$53, Data_Transpose!AS21)</f>
        <v>1</v>
      </c>
      <c r="AT21">
        <f>IF(Data_Transpose!AT21 &gt; 0, Data_Transpose!AT21 -Data_Transpose!AT$53, Data_Transpose!AT21)</f>
        <v>0</v>
      </c>
      <c r="AU21">
        <f>IF(Data_Transpose!AU21 &gt; 0, Data_Transpose!AU21 -Data_Transpose!AU$53, Data_Transpose!AU21)</f>
        <v>0</v>
      </c>
      <c r="AV21">
        <f>IF(Data_Transpose!AV21 &gt; 0, Data_Transpose!AV21 -Data_Transpose!AV$53, Data_Transpose!AV21)</f>
        <v>0.1333333333333333</v>
      </c>
      <c r="AW21">
        <f>IF(Data_Transpose!AW21 &gt; 0, Data_Transpose!AW21 -Data_Transpose!AW$53, Data_Transpose!AW21)</f>
        <v>0</v>
      </c>
      <c r="AX21">
        <f>IF(Data_Transpose!AX21 &gt; 0, Data_Transpose!AX21 -Data_Transpose!AX$53, Data_Transpose!AX21)</f>
        <v>-0.83870967741935476</v>
      </c>
      <c r="AY21">
        <f>IF(Data_Transpose!AY21 &gt; 0, Data_Transpose!AY21 -Data_Transpose!AY$53, Data_Transpose!AY21)</f>
        <v>0</v>
      </c>
      <c r="AZ21">
        <f>IF(Data_Transpose!AZ21 &gt; 0, Data_Transpose!AZ21 -Data_Transpose!AZ$53, Data_Transpose!AZ21)</f>
        <v>1</v>
      </c>
      <c r="BA21">
        <f>IF(Data_Transpose!BA21 &gt; 0, Data_Transpose!BA21 -Data_Transpose!BA$53, Data_Transpose!BA21)</f>
        <v>0</v>
      </c>
      <c r="BB21">
        <f>IF(Data_Transpose!BB21 &gt; 0, Data_Transpose!BB21 -Data_Transpose!BB$53, Data_Transpose!BB21)</f>
        <v>0</v>
      </c>
      <c r="BC21">
        <f>IF(Data_Transpose!BC21 &gt; 0, Data_Transpose!BC21 -Data_Transpose!BC$53, Data_Transpose!BC21)</f>
        <v>0</v>
      </c>
      <c r="BD21">
        <f>IF(Data_Transpose!BD21 &gt; 0, Data_Transpose!BD21 -Data_Transpose!BD$53, Data_Transpose!BD21)</f>
        <v>0</v>
      </c>
      <c r="BE21">
        <f>IF(Data_Transpose!BE21 &gt; 0, Data_Transpose!BE21 -Data_Transpose!BE$53, Data_Transpose!BE21)</f>
        <v>1.1904761904761907</v>
      </c>
      <c r="BF21">
        <f>IF(Data_Transpose!BF21 &gt; 0, Data_Transpose!BF21 -Data_Transpose!BF$53, Data_Transpose!BF21)</f>
        <v>0</v>
      </c>
      <c r="BG21">
        <f>IF(Data_Transpose!BH21 &gt; 0, Data_Transpose!BH21 -Data_Transpose!BH$53, Data_Transpose!BH21)</f>
        <v>0.44444444444444464</v>
      </c>
      <c r="BH21">
        <f>IF(Data_Transpose!BI21 &gt; 0, Data_Transpose!BI21 -Data_Transpose!BI$53, Data_Transpose!BI21)</f>
        <v>0</v>
      </c>
      <c r="BI21">
        <f>IF(Data_Transpose!BJ21 &gt; 0, Data_Transpose!BJ21 -Data_Transpose!BJ$53, Data_Transpose!BJ21)</f>
        <v>0</v>
      </c>
      <c r="BJ21">
        <f>IF(Data_Transpose!BK21 &gt; 0, Data_Transpose!BK21 -Data_Transpose!BK$53, Data_Transpose!BK21)</f>
        <v>0</v>
      </c>
      <c r="BK21">
        <f>IF(Data_Transpose!BL21 &gt; 0, Data_Transpose!BL21 -Data_Transpose!BL$53, Data_Transpose!BL21)</f>
        <v>0.79999999999999982</v>
      </c>
      <c r="BL21">
        <f>IF(Data_Transpose!BM21 &gt; 0, Data_Transpose!BM21 -Data_Transpose!BM$53, Data_Transpose!BM21)</f>
        <v>0</v>
      </c>
      <c r="BM21">
        <f>IF(Data_Transpose!BN21 &gt; 0, Data_Transpose!BN21 -Data_Transpose!BN$53, Data_Transpose!BN21)</f>
        <v>0.79411764705882337</v>
      </c>
      <c r="BN21">
        <f>IF(Data_Transpose!BO21 &gt; 0, Data_Transpose!BO21 -Data_Transpose!BO$53, Data_Transpose!BO21)</f>
        <v>-1.1538461538461542</v>
      </c>
      <c r="BO21">
        <f>IF(Data_Transpose!BP21 &gt; 0, Data_Transpose!BP21 -Data_Transpose!BP$53, Data_Transpose!BP21)</f>
        <v>0</v>
      </c>
      <c r="BP21">
        <f>IF(Data_Transpose!BQ21 &gt; 0, Data_Transpose!BQ21 -Data_Transpose!BQ$53, Data_Transpose!BQ21)</f>
        <v>0</v>
      </c>
      <c r="BQ21">
        <f>IF(Data_Transpose!BR21 &gt; 0, Data_Transpose!BR21 -Data_Transpose!BR$53, Data_Transpose!BR21)</f>
        <v>0</v>
      </c>
      <c r="BR21">
        <f>IF(Data_Transpose!BS21 &gt; 0, Data_Transpose!BS21 -Data_Transpose!BS$53, Data_Transpose!BS21)</f>
        <v>0</v>
      </c>
      <c r="BS21">
        <f>IF(Data_Transpose!BT21 &gt; 0, Data_Transpose!BT21 -Data_Transpose!BT$53, Data_Transpose!BT21)</f>
        <v>0</v>
      </c>
      <c r="BT21">
        <f>IF(Data_Transpose!BU21 &gt; 0, Data_Transpose!BU21 -Data_Transpose!BU$53, Data_Transpose!BU21)</f>
        <v>0</v>
      </c>
      <c r="BU21">
        <f>IF(Data_Transpose!BV21 &gt; 0, Data_Transpose!BV21 -Data_Transpose!BV$53, Data_Transpose!BV21)</f>
        <v>0</v>
      </c>
      <c r="BV21">
        <f>IF(Data_Transpose!BW21 &gt; 0, Data_Transpose!BW21 -Data_Transpose!BW$53, Data_Transpose!BW21)</f>
        <v>0</v>
      </c>
      <c r="BW21">
        <f>IF(Data_Transpose!BX21 &gt; 0, Data_Transpose!BX21 -Data_Transpose!BX$53, Data_Transpose!BX21)</f>
        <v>-0.5</v>
      </c>
      <c r="BX21">
        <f>IF(Data_Transpose!BY21 &gt; 0, Data_Transpose!BY21 -Data_Transpose!BY$53, Data_Transpose!BY21)</f>
        <v>0</v>
      </c>
      <c r="BY21">
        <f>IF(Data_Transpose!BZ21 &gt; 0, Data_Transpose!BZ21 -Data_Transpose!BZ$53, Data_Transpose!BZ21)</f>
        <v>0</v>
      </c>
      <c r="BZ21">
        <f>IF(Data_Transpose!CA21 &gt; 0, Data_Transpose!CA21 -Data_Transpose!CA$53, Data_Transpose!CA21)</f>
        <v>0</v>
      </c>
      <c r="CA21">
        <f>IF(Data_Transpose!CB21 &gt; 0, Data_Transpose!CB21 -Data_Transpose!CB$53, Data_Transpose!CB21)</f>
        <v>0</v>
      </c>
      <c r="CB21">
        <f>IF(Data_Transpose!CC21 &gt; 0, Data_Transpose!CC21 -Data_Transpose!CC$53, Data_Transpose!CC21)</f>
        <v>0</v>
      </c>
      <c r="CC21">
        <f>IF(Data_Transpose!CD21 &gt; 0, Data_Transpose!CD21 -Data_Transpose!CD$53, Data_Transpose!CD21)</f>
        <v>0</v>
      </c>
      <c r="CD21">
        <f>IF(Data_Transpose!CE21 &gt; 0, Data_Transpose!CE21 -Data_Transpose!CE$53, Data_Transpose!CE21)</f>
        <v>0</v>
      </c>
      <c r="CE21">
        <f>IF(Data_Transpose!CF21 &gt; 0, Data_Transpose!CF21 -Data_Transpose!CF$53, Data_Transpose!CF21)</f>
        <v>0</v>
      </c>
      <c r="CF21">
        <f>IF(Data_Transpose!CG21 &gt; 0, Data_Transpose!CG21 -Data_Transpose!CG$53, Data_Transpose!CG21)</f>
        <v>0</v>
      </c>
      <c r="CG21">
        <f>IF(Data_Transpose!CH21 &gt; 0, Data_Transpose!CH21 -Data_Transpose!CH$53, Data_Transpose!CH21)</f>
        <v>0</v>
      </c>
      <c r="CH21">
        <f>IF(Data_Transpose!CI21 &gt; 0, Data_Transpose!CI21 -Data_Transpose!CI$53, Data_Transpose!CI21)</f>
        <v>-0.30303030303030276</v>
      </c>
      <c r="CI21">
        <f>IF(Data_Transpose!CJ21 &gt; 0, Data_Transpose!CJ21 -Data_Transpose!CJ$53, Data_Transpose!CJ21)</f>
        <v>0.84210526315789469</v>
      </c>
      <c r="CJ21">
        <f>IF(Data_Transpose!CK21 &gt; 0, Data_Transpose!CK21 -Data_Transpose!CK$53, Data_Transpose!CK21)</f>
        <v>0.90000000000000036</v>
      </c>
      <c r="CK21">
        <f>IF(Data_Transpose!CL21 &gt; 0, Data_Transpose!CL21 -Data_Transpose!CL$53, Data_Transpose!CL21)</f>
        <v>0.16666666666666652</v>
      </c>
      <c r="CL21">
        <f>IF(Data_Transpose!CM21 &gt; 0, Data_Transpose!CM21 -Data_Transpose!CM$53, Data_Transpose!CM21)</f>
        <v>0.93333333333333357</v>
      </c>
      <c r="CM21">
        <f>IF(Data_Transpose!CN21 &gt; 0, Data_Transpose!CN21 -Data_Transpose!CN$53, Data_Transpose!CN21)</f>
        <v>0.5</v>
      </c>
      <c r="CN21">
        <f>IF(Data_Transpose!CO21 &gt; 0, Data_Transpose!CO21 -Data_Transpose!CO$53, Data_Transpose!CO21)</f>
        <v>-1</v>
      </c>
      <c r="CO21">
        <f>IF(Data_Transpose!CP21 &gt; 0, Data_Transpose!CP21 -Data_Transpose!CP$53, Data_Transpose!CP21)</f>
        <v>0</v>
      </c>
      <c r="CP21">
        <f>IF(Data_Transpose!CQ21 &gt; 0, Data_Transpose!CQ21 -Data_Transpose!CQ$53, Data_Transpose!CQ21)</f>
        <v>0.29166666666666652</v>
      </c>
      <c r="CQ21">
        <f>IF(Data_Transpose!CR21 &gt; 0, Data_Transpose!CR21 -Data_Transpose!CR$53, Data_Transpose!CR21)</f>
        <v>0</v>
      </c>
      <c r="CR21">
        <f>IF(Data_Transpose!CS21 &gt; 0, Data_Transpose!CS21 -Data_Transpose!CS$53, Data_Transpose!CS21)</f>
        <v>0.95833333333333304</v>
      </c>
      <c r="CU21">
        <f t="shared" si="2"/>
        <v>0</v>
      </c>
      <c r="CV21">
        <f t="shared" si="2"/>
        <v>0</v>
      </c>
      <c r="CW21">
        <f t="shared" si="2"/>
        <v>0</v>
      </c>
      <c r="CX21">
        <f t="shared" ref="CX21:DM69" si="11">($B21*F21)</f>
        <v>0</v>
      </c>
      <c r="CY21">
        <f t="shared" si="11"/>
        <v>0</v>
      </c>
      <c r="CZ21">
        <f t="shared" si="11"/>
        <v>0</v>
      </c>
      <c r="DA21">
        <f t="shared" si="11"/>
        <v>0</v>
      </c>
      <c r="DB21">
        <f t="shared" si="11"/>
        <v>0</v>
      </c>
      <c r="DC21">
        <f t="shared" si="11"/>
        <v>0</v>
      </c>
      <c r="DD21">
        <f t="shared" si="11"/>
        <v>0</v>
      </c>
      <c r="DE21">
        <f t="shared" si="11"/>
        <v>0</v>
      </c>
      <c r="DF21">
        <f t="shared" si="11"/>
        <v>0</v>
      </c>
      <c r="DG21">
        <f t="shared" si="11"/>
        <v>0</v>
      </c>
      <c r="DH21">
        <f t="shared" si="11"/>
        <v>0</v>
      </c>
      <c r="DI21">
        <f t="shared" si="11"/>
        <v>0</v>
      </c>
      <c r="DJ21">
        <f t="shared" si="11"/>
        <v>0</v>
      </c>
      <c r="DK21">
        <f t="shared" si="5"/>
        <v>0</v>
      </c>
      <c r="DL21">
        <f t="shared" si="5"/>
        <v>0</v>
      </c>
      <c r="DM21">
        <f t="shared" si="5"/>
        <v>0</v>
      </c>
      <c r="DN21">
        <f t="shared" si="5"/>
        <v>0</v>
      </c>
      <c r="DO21">
        <f t="shared" si="5"/>
        <v>0</v>
      </c>
      <c r="DP21">
        <f t="shared" si="5"/>
        <v>0</v>
      </c>
      <c r="DQ21">
        <f t="shared" si="5"/>
        <v>0</v>
      </c>
      <c r="DR21">
        <f t="shared" si="5"/>
        <v>0</v>
      </c>
      <c r="DS21">
        <f t="shared" si="5"/>
        <v>0</v>
      </c>
      <c r="DT21">
        <f t="shared" si="5"/>
        <v>0</v>
      </c>
      <c r="DU21">
        <f t="shared" si="5"/>
        <v>0</v>
      </c>
      <c r="DV21">
        <f t="shared" si="5"/>
        <v>0</v>
      </c>
      <c r="DW21">
        <f t="shared" si="5"/>
        <v>0</v>
      </c>
      <c r="DX21">
        <f t="shared" si="5"/>
        <v>0</v>
      </c>
      <c r="DY21">
        <f t="shared" si="5"/>
        <v>0</v>
      </c>
      <c r="DZ21">
        <f t="shared" ref="DZ21:EO69" si="12">($B21*AH21)</f>
        <v>0</v>
      </c>
      <c r="EA21">
        <f t="shared" si="6"/>
        <v>0</v>
      </c>
      <c r="EB21">
        <f t="shared" si="6"/>
        <v>0</v>
      </c>
      <c r="EC21">
        <f t="shared" si="6"/>
        <v>0</v>
      </c>
      <c r="ED21">
        <f t="shared" si="6"/>
        <v>0</v>
      </c>
      <c r="EE21">
        <f t="shared" si="6"/>
        <v>0</v>
      </c>
      <c r="EF21">
        <f t="shared" si="6"/>
        <v>0</v>
      </c>
      <c r="EG21">
        <f t="shared" si="6"/>
        <v>0</v>
      </c>
      <c r="EH21">
        <f t="shared" si="6"/>
        <v>0</v>
      </c>
      <c r="EI21">
        <f t="shared" si="6"/>
        <v>0</v>
      </c>
      <c r="EJ21">
        <f t="shared" si="6"/>
        <v>0</v>
      </c>
      <c r="EK21">
        <f t="shared" si="6"/>
        <v>0</v>
      </c>
      <c r="EL21">
        <f t="shared" si="6"/>
        <v>0</v>
      </c>
      <c r="EM21">
        <f t="shared" si="6"/>
        <v>0</v>
      </c>
      <c r="EN21">
        <f t="shared" si="6"/>
        <v>0</v>
      </c>
      <c r="EO21">
        <f t="shared" si="6"/>
        <v>0</v>
      </c>
      <c r="EP21">
        <f t="shared" ref="EP21:FE69" si="13">($B21*AX21)</f>
        <v>0</v>
      </c>
      <c r="EQ21">
        <f t="shared" si="7"/>
        <v>0</v>
      </c>
      <c r="ER21">
        <f t="shared" si="7"/>
        <v>0</v>
      </c>
      <c r="ES21">
        <f t="shared" si="7"/>
        <v>0</v>
      </c>
      <c r="ET21">
        <f t="shared" si="7"/>
        <v>0</v>
      </c>
      <c r="EU21">
        <f t="shared" si="7"/>
        <v>0</v>
      </c>
      <c r="EV21">
        <f t="shared" si="7"/>
        <v>0</v>
      </c>
      <c r="EW21">
        <f t="shared" si="7"/>
        <v>0</v>
      </c>
      <c r="EX21">
        <f t="shared" si="7"/>
        <v>0</v>
      </c>
      <c r="EY21">
        <f t="shared" si="7"/>
        <v>0</v>
      </c>
      <c r="EZ21">
        <f t="shared" si="7"/>
        <v>0</v>
      </c>
      <c r="FA21">
        <f t="shared" si="7"/>
        <v>0</v>
      </c>
      <c r="FB21">
        <f t="shared" si="7"/>
        <v>0</v>
      </c>
      <c r="FC21">
        <f t="shared" si="7"/>
        <v>0</v>
      </c>
      <c r="FD21">
        <f t="shared" si="7"/>
        <v>0</v>
      </c>
      <c r="FE21">
        <f t="shared" si="7"/>
        <v>0</v>
      </c>
      <c r="FF21">
        <f t="shared" ref="FF21:FU69" si="14">($B21*BN21)</f>
        <v>0</v>
      </c>
      <c r="FG21">
        <f t="shared" si="8"/>
        <v>0</v>
      </c>
      <c r="FH21">
        <f t="shared" si="8"/>
        <v>0</v>
      </c>
      <c r="FI21">
        <f t="shared" si="8"/>
        <v>0</v>
      </c>
      <c r="FJ21">
        <f t="shared" si="4"/>
        <v>0</v>
      </c>
      <c r="FK21">
        <f t="shared" si="4"/>
        <v>0</v>
      </c>
      <c r="FL21">
        <f t="shared" si="4"/>
        <v>0</v>
      </c>
      <c r="FM21">
        <f t="shared" si="4"/>
        <v>0</v>
      </c>
      <c r="FN21">
        <f t="shared" si="4"/>
        <v>0</v>
      </c>
      <c r="FO21">
        <f t="shared" si="4"/>
        <v>0</v>
      </c>
      <c r="FP21">
        <f t="shared" si="9"/>
        <v>0</v>
      </c>
      <c r="FQ21">
        <f t="shared" si="9"/>
        <v>0</v>
      </c>
      <c r="FR21">
        <f t="shared" si="9"/>
        <v>0</v>
      </c>
      <c r="FS21">
        <f t="shared" si="9"/>
        <v>0</v>
      </c>
      <c r="FT21">
        <f t="shared" si="9"/>
        <v>0</v>
      </c>
      <c r="FU21">
        <f t="shared" si="9"/>
        <v>0</v>
      </c>
      <c r="FV21">
        <f t="shared" si="9"/>
        <v>0</v>
      </c>
      <c r="FW21">
        <f t="shared" si="9"/>
        <v>0</v>
      </c>
      <c r="FX21">
        <f t="shared" si="9"/>
        <v>0</v>
      </c>
      <c r="FY21">
        <f t="shared" si="9"/>
        <v>0</v>
      </c>
      <c r="FZ21">
        <f t="shared" si="9"/>
        <v>0</v>
      </c>
      <c r="GA21">
        <f t="shared" si="9"/>
        <v>0</v>
      </c>
      <c r="GB21">
        <f t="shared" si="9"/>
        <v>0</v>
      </c>
      <c r="GC21">
        <f t="shared" si="9"/>
        <v>0</v>
      </c>
      <c r="GD21">
        <f t="shared" si="9"/>
        <v>0</v>
      </c>
      <c r="GE21">
        <f t="shared" si="9"/>
        <v>0</v>
      </c>
      <c r="GF21">
        <f t="shared" si="10"/>
        <v>0</v>
      </c>
      <c r="GG21">
        <f t="shared" si="10"/>
        <v>0</v>
      </c>
      <c r="GH21">
        <f t="shared" si="10"/>
        <v>0</v>
      </c>
      <c r="GI21">
        <f t="shared" si="10"/>
        <v>0</v>
      </c>
      <c r="GJ21">
        <f t="shared" si="3"/>
        <v>0</v>
      </c>
    </row>
    <row r="22" spans="1:192">
      <c r="A22" s="2" t="s">
        <v>25</v>
      </c>
      <c r="B22">
        <f>IF(Data_Transpose!P22 &gt; 0, Data_Transpose!P22 -Data_Transpose!P$53, Data_Transpose!P22)</f>
        <v>1.1666666666666665</v>
      </c>
      <c r="C22">
        <f>IF(Data_Transpose!G22 &gt; 0, Data_Transpose!G22 -Data_Transpose!G$53, Data_Transpose!G22)</f>
        <v>0</v>
      </c>
      <c r="D22">
        <f>IF(Data_Transpose!B22 &gt; 0, Data_Transpose!B22 -Data_Transpose!B$53, Data_Transpose!B22)</f>
        <v>-8.3333333333333037E-2</v>
      </c>
      <c r="E22">
        <f>IF(Data_Transpose!C22 &gt; 0, Data_Transpose!C22 -Data_Transpose!C$53, Data_Transpose!C22)</f>
        <v>-0.125</v>
      </c>
      <c r="F22">
        <f>IF(Data_Transpose!D22 &gt; 0, Data_Transpose!D22 -Data_Transpose!D$53, Data_Transpose!D22)</f>
        <v>0</v>
      </c>
      <c r="G22">
        <f>IF(Data_Transpose!E22 &gt; 0, Data_Transpose!E22 -Data_Transpose!E$53, Data_Transpose!E22)</f>
        <v>0.40740740740740744</v>
      </c>
      <c r="H22">
        <f>IF(Data_Transpose!F22 &gt; 0, Data_Transpose!F22 -Data_Transpose!F$53, Data_Transpose!F22)</f>
        <v>0</v>
      </c>
      <c r="I22">
        <f>IF(Data_Transpose!H22 &gt; 0, Data_Transpose!H22 -Data_Transpose!H$53, Data_Transpose!H22)</f>
        <v>0</v>
      </c>
      <c r="J22">
        <f>IF(Data_Transpose!I22 &gt; 0, Data_Transpose!I22 -Data_Transpose!I$53, Data_Transpose!I22)</f>
        <v>-1.2999999999999998</v>
      </c>
      <c r="K22">
        <f>IF(Data_Transpose!J22 &gt; 0, Data_Transpose!J22 -Data_Transpose!J$53, Data_Transpose!J22)</f>
        <v>0</v>
      </c>
      <c r="L22">
        <f>IF(Data_Transpose!K22 &gt; 0, Data_Transpose!K22 -Data_Transpose!K$53, Data_Transpose!K22)</f>
        <v>0</v>
      </c>
      <c r="M22">
        <f>IF(Data_Transpose!L22 &gt; 0, Data_Transpose!L22 -Data_Transpose!L$53, Data_Transpose!L22)</f>
        <v>-0.65217391304347805</v>
      </c>
      <c r="N22">
        <f>IF(Data_Transpose!M22 &gt; 0, Data_Transpose!M22 -Data_Transpose!M$53, Data_Transpose!M22)</f>
        <v>0</v>
      </c>
      <c r="O22">
        <f>IF(Data_Transpose!N22 &gt; 0, Data_Transpose!N22 -Data_Transpose!N$53, Data_Transpose!N22)</f>
        <v>0.45454545454545414</v>
      </c>
      <c r="P22">
        <f>IF(Data_Transpose!O22 &gt; 0, Data_Transpose!O22 -Data_Transpose!O$53, Data_Transpose!O22)</f>
        <v>0</v>
      </c>
      <c r="Q22">
        <f>IF(Data_Transpose!Q22 &gt; 0, Data_Transpose!Q22 -Data_Transpose!Q$53, Data_Transpose!Q22)</f>
        <v>-0.58823529411764675</v>
      </c>
      <c r="R22">
        <f>IF(Data_Transpose!R22 &gt; 0, Data_Transpose!R22 -Data_Transpose!R$53, Data_Transpose!R22)</f>
        <v>0</v>
      </c>
      <c r="S22">
        <f>IF(Data_Transpose!S22 &gt; 0, Data_Transpose!S22 -Data_Transpose!S$53, Data_Transpose!S22)</f>
        <v>-0.75999999999999979</v>
      </c>
      <c r="T22">
        <f>IF(Data_Transpose!T22 &gt; 0, Data_Transpose!T22 -Data_Transpose!T$53, Data_Transpose!T22)</f>
        <v>0</v>
      </c>
      <c r="U22">
        <f>IF(Data_Transpose!U22 &gt; 0, Data_Transpose!U22 -Data_Transpose!U$53, Data_Transpose!U22)</f>
        <v>0</v>
      </c>
      <c r="V22">
        <f>IF(Data_Transpose!V22 &gt; 0, Data_Transpose!V22 -Data_Transpose!V$53, Data_Transpose!V22)</f>
        <v>0.87096774193548399</v>
      </c>
      <c r="W22">
        <f>IF(Data_Transpose!W22 &gt; 0, Data_Transpose!W22 -Data_Transpose!W$53, Data_Transpose!W22)</f>
        <v>0</v>
      </c>
      <c r="X22">
        <f>IF(Data_Transpose!X22 &gt; 0, Data_Transpose!X22 -Data_Transpose!X$53, Data_Transpose!X22)</f>
        <v>-0.5625</v>
      </c>
      <c r="Y22">
        <f>IF(Data_Transpose!Y22 &gt; 0, Data_Transpose!Y22 -Data_Transpose!Y$53, Data_Transpose!Y22)</f>
        <v>-0.97222222222222232</v>
      </c>
      <c r="Z22">
        <f>IF(Data_Transpose!Z22 &gt; 0, Data_Transpose!Z22 -Data_Transpose!Z$53, Data_Transpose!Z22)</f>
        <v>0.80555555555555536</v>
      </c>
      <c r="AA22">
        <f>IF(Data_Transpose!AA22 &gt; 0, Data_Transpose!AA22 -Data_Transpose!AA$53, Data_Transpose!AA22)</f>
        <v>-0.76923076923076916</v>
      </c>
      <c r="AB22">
        <f>IF(Data_Transpose!AB22 &gt; 0, Data_Transpose!AB22 -Data_Transpose!AB$53, Data_Transpose!AB22)</f>
        <v>0</v>
      </c>
      <c r="AC22">
        <f>IF(Data_Transpose!AC22 &gt; 0, Data_Transpose!AC22 -Data_Transpose!AC$53, Data_Transpose!AC22)</f>
        <v>0</v>
      </c>
      <c r="AD22">
        <f>IF(Data_Transpose!AD22 &gt; 0, Data_Transpose!AD22 -Data_Transpose!AD$53, Data_Transpose!AD22)</f>
        <v>-2.166666666666667</v>
      </c>
      <c r="AE22">
        <f>IF(Data_Transpose!AE22 &gt; 0, Data_Transpose!AE22 -Data_Transpose!AE$53, Data_Transpose!AE22)</f>
        <v>-2</v>
      </c>
      <c r="AF22">
        <f>IF(Data_Transpose!AF22 &gt; 0, Data_Transpose!AF22 -Data_Transpose!AF$53, Data_Transpose!AF22)</f>
        <v>0.59090909090909083</v>
      </c>
      <c r="AG22">
        <f>IF(Data_Transpose!AG22 &gt; 0, Data_Transpose!AG22 -Data_Transpose!AG$53, Data_Transpose!AG22)</f>
        <v>0</v>
      </c>
      <c r="AH22">
        <f>IF(Data_Transpose!AH22 &gt; 0, Data_Transpose!AH22 -Data_Transpose!AH$53, Data_Transpose!AH22)</f>
        <v>0</v>
      </c>
      <c r="AI22">
        <f>IF(Data_Transpose!AI22 &gt; 0, Data_Transpose!AI22 -Data_Transpose!AI$53, Data_Transpose!AI22)</f>
        <v>-1.1923076923076925</v>
      </c>
      <c r="AJ22">
        <f>IF(Data_Transpose!AJ22 &gt; 0, Data_Transpose!AJ22 -Data_Transpose!AJ$53, Data_Transpose!AJ22)</f>
        <v>0</v>
      </c>
      <c r="AK22">
        <f>IF(Data_Transpose!AK22 &gt; 0, Data_Transpose!AK22 -Data_Transpose!AK$53, Data_Transpose!AK22)</f>
        <v>-4.1666666666666963E-2</v>
      </c>
      <c r="AL22">
        <f>IF(Data_Transpose!AL22 &gt; 0, Data_Transpose!AL22 -Data_Transpose!AL$53, Data_Transpose!AL22)</f>
        <v>-1.4827586206896552</v>
      </c>
      <c r="AM22">
        <f>IF(Data_Transpose!AM22 &gt; 0, Data_Transpose!AM22 -Data_Transpose!AM$53, Data_Transpose!AM22)</f>
        <v>0.4411764705882355</v>
      </c>
      <c r="AN22">
        <f>IF(Data_Transpose!AN22 &gt; 0, Data_Transpose!AN22 -Data_Transpose!AN$53, Data_Transpose!AN22)</f>
        <v>0</v>
      </c>
      <c r="AO22">
        <f>IF(Data_Transpose!AO22 &gt; 0, Data_Transpose!AO22 -Data_Transpose!AO$53, Data_Transpose!AO22)</f>
        <v>0</v>
      </c>
      <c r="AP22">
        <f>IF(Data_Transpose!AP22 &gt; 0, Data_Transpose!AP22 -Data_Transpose!AP$53, Data_Transpose!AP22)</f>
        <v>0</v>
      </c>
      <c r="AQ22">
        <f>IF(Data_Transpose!AQ22 &gt; 0, Data_Transpose!AQ22 -Data_Transpose!AQ$53, Data_Transpose!AQ22)</f>
        <v>0.79999999999999982</v>
      </c>
      <c r="AR22">
        <f>IF(Data_Transpose!AR22 &gt; 0, Data_Transpose!AR22 -Data_Transpose!AR$53, Data_Transpose!AR22)</f>
        <v>-2.1111111111111107</v>
      </c>
      <c r="AS22">
        <f>IF(Data_Transpose!AS22 &gt; 0, Data_Transpose!AS22 -Data_Transpose!AS$53, Data_Transpose!AS22)</f>
        <v>-2</v>
      </c>
      <c r="AT22">
        <f>IF(Data_Transpose!AT22 &gt; 0, Data_Transpose!AT22 -Data_Transpose!AT$53, Data_Transpose!AT22)</f>
        <v>0</v>
      </c>
      <c r="AU22">
        <f>IF(Data_Transpose!AU22 &gt; 0, Data_Transpose!AU22 -Data_Transpose!AU$53, Data_Transpose!AU22)</f>
        <v>-1.4</v>
      </c>
      <c r="AV22">
        <f>IF(Data_Transpose!AV22 &gt; 0, Data_Transpose!AV22 -Data_Transpose!AV$53, Data_Transpose!AV22)</f>
        <v>-1.8666666666666667</v>
      </c>
      <c r="AW22">
        <f>IF(Data_Transpose!AW22 &gt; 0, Data_Transpose!AW22 -Data_Transpose!AW$53, Data_Transpose!AW22)</f>
        <v>0</v>
      </c>
      <c r="AX22">
        <f>IF(Data_Transpose!AX22 &gt; 0, Data_Transpose!AX22 -Data_Transpose!AX$53, Data_Transpose!AX22)</f>
        <v>-0.83870967741935476</v>
      </c>
      <c r="AY22">
        <f>IF(Data_Transpose!AY22 &gt; 0, Data_Transpose!AY22 -Data_Transpose!AY$53, Data_Transpose!AY22)</f>
        <v>-0.81818181818181834</v>
      </c>
      <c r="AZ22">
        <f>IF(Data_Transpose!AZ22 &gt; 0, Data_Transpose!AZ22 -Data_Transpose!AZ$53, Data_Transpose!AZ22)</f>
        <v>0</v>
      </c>
      <c r="BA22">
        <f>IF(Data_Transpose!BA22 &gt; 0, Data_Transpose!BA22 -Data_Transpose!BA$53, Data_Transpose!BA22)</f>
        <v>-0.35714285714285721</v>
      </c>
      <c r="BB22">
        <f>IF(Data_Transpose!BB22 &gt; 0, Data_Transpose!BB22 -Data_Transpose!BB$53, Data_Transpose!BB22)</f>
        <v>-2.2142857142857144</v>
      </c>
      <c r="BC22">
        <f>IF(Data_Transpose!BC22 &gt; 0, Data_Transpose!BC22 -Data_Transpose!BC$53, Data_Transpose!BC22)</f>
        <v>0</v>
      </c>
      <c r="BD22">
        <f>IF(Data_Transpose!BD22 &gt; 0, Data_Transpose!BD22 -Data_Transpose!BD$53, Data_Transpose!BD22)</f>
        <v>-0.54545454545454586</v>
      </c>
      <c r="BE22">
        <f>IF(Data_Transpose!BE22 &gt; 0, Data_Transpose!BE22 -Data_Transpose!BE$53, Data_Transpose!BE22)</f>
        <v>0.19047619047619069</v>
      </c>
      <c r="BF22">
        <f>IF(Data_Transpose!BF22 &gt; 0, Data_Transpose!BF22 -Data_Transpose!BF$53, Data_Transpose!BF22)</f>
        <v>0</v>
      </c>
      <c r="BG22">
        <f>IF(Data_Transpose!BH22 &gt; 0, Data_Transpose!BH22 -Data_Transpose!BH$53, Data_Transpose!BH22)</f>
        <v>-0.55555555555555536</v>
      </c>
      <c r="BH22">
        <f>IF(Data_Transpose!BI22 &gt; 0, Data_Transpose!BI22 -Data_Transpose!BI$53, Data_Transpose!BI22)</f>
        <v>0</v>
      </c>
      <c r="BI22">
        <f>IF(Data_Transpose!BJ22 &gt; 0, Data_Transpose!BJ22 -Data_Transpose!BJ$53, Data_Transpose!BJ22)</f>
        <v>0</v>
      </c>
      <c r="BJ22">
        <f>IF(Data_Transpose!BK22 &gt; 0, Data_Transpose!BK22 -Data_Transpose!BK$53, Data_Transpose!BK22)</f>
        <v>0</v>
      </c>
      <c r="BK22">
        <f>IF(Data_Transpose!BL22 &gt; 0, Data_Transpose!BL22 -Data_Transpose!BL$53, Data_Transpose!BL22)</f>
        <v>0</v>
      </c>
      <c r="BL22">
        <f>IF(Data_Transpose!BM22 &gt; 0, Data_Transpose!BM22 -Data_Transpose!BM$53, Data_Transpose!BM22)</f>
        <v>0</v>
      </c>
      <c r="BM22">
        <f>IF(Data_Transpose!BN22 &gt; 0, Data_Transpose!BN22 -Data_Transpose!BN$53, Data_Transpose!BN22)</f>
        <v>0.79411764705882337</v>
      </c>
      <c r="BN22">
        <f>IF(Data_Transpose!BO22 &gt; 0, Data_Transpose!BO22 -Data_Transpose!BO$53, Data_Transpose!BO22)</f>
        <v>0.84615384615384581</v>
      </c>
      <c r="BO22">
        <f>IF(Data_Transpose!BP22 &gt; 0, Data_Transpose!BP22 -Data_Transpose!BP$53, Data_Transpose!BP22)</f>
        <v>-0.53571428571428559</v>
      </c>
      <c r="BP22">
        <f>IF(Data_Transpose!BQ22 &gt; 0, Data_Transpose!BQ22 -Data_Transpose!BQ$53, Data_Transpose!BQ22)</f>
        <v>0</v>
      </c>
      <c r="BQ22">
        <f>IF(Data_Transpose!BR22 &gt; 0, Data_Transpose!BR22 -Data_Transpose!BR$53, Data_Transpose!BR22)</f>
        <v>0.57894736842105221</v>
      </c>
      <c r="BR22">
        <f>IF(Data_Transpose!BS22 &gt; 0, Data_Transpose!BS22 -Data_Transpose!BS$53, Data_Transpose!BS22)</f>
        <v>0</v>
      </c>
      <c r="BS22">
        <f>IF(Data_Transpose!BT22 &gt; 0, Data_Transpose!BT22 -Data_Transpose!BT$53, Data_Transpose!BT22)</f>
        <v>0</v>
      </c>
      <c r="BT22">
        <f>IF(Data_Transpose!BU22 &gt; 0, Data_Transpose!BU22 -Data_Transpose!BU$53, Data_Transpose!BU22)</f>
        <v>0</v>
      </c>
      <c r="BU22">
        <f>IF(Data_Transpose!BV22 &gt; 0, Data_Transpose!BV22 -Data_Transpose!BV$53, Data_Transpose!BV22)</f>
        <v>0</v>
      </c>
      <c r="BV22">
        <f>IF(Data_Transpose!BW22 &gt; 0, Data_Transpose!BW22 -Data_Transpose!BW$53, Data_Transpose!BW22)</f>
        <v>0</v>
      </c>
      <c r="BW22">
        <f>IF(Data_Transpose!BX22 &gt; 0, Data_Transpose!BX22 -Data_Transpose!BX$53, Data_Transpose!BX22)</f>
        <v>0.5</v>
      </c>
      <c r="BX22">
        <f>IF(Data_Transpose!BY22 &gt; 0, Data_Transpose!BY22 -Data_Transpose!BY$53, Data_Transpose!BY22)</f>
        <v>-1.615384615384615</v>
      </c>
      <c r="BY22">
        <f>IF(Data_Transpose!BZ22 &gt; 0, Data_Transpose!BZ22 -Data_Transpose!BZ$53, Data_Transpose!BZ22)</f>
        <v>0</v>
      </c>
      <c r="BZ22">
        <f>IF(Data_Transpose!CA22 &gt; 0, Data_Transpose!CA22 -Data_Transpose!CA$53, Data_Transpose!CA22)</f>
        <v>-2</v>
      </c>
      <c r="CA22">
        <f>IF(Data_Transpose!CB22 &gt; 0, Data_Transpose!CB22 -Data_Transpose!CB$53, Data_Transpose!CB22)</f>
        <v>0</v>
      </c>
      <c r="CB22">
        <f>IF(Data_Transpose!CC22 &gt; 0, Data_Transpose!CC22 -Data_Transpose!CC$53, Data_Transpose!CC22)</f>
        <v>0</v>
      </c>
      <c r="CC22">
        <f>IF(Data_Transpose!CD22 &gt; 0, Data_Transpose!CD22 -Data_Transpose!CD$53, Data_Transpose!CD22)</f>
        <v>0</v>
      </c>
      <c r="CD22">
        <f>IF(Data_Transpose!CE22 &gt; 0, Data_Transpose!CE22 -Data_Transpose!CE$53, Data_Transpose!CE22)</f>
        <v>0</v>
      </c>
      <c r="CE22">
        <f>IF(Data_Transpose!CF22 &gt; 0, Data_Transpose!CF22 -Data_Transpose!CF$53, Data_Transpose!CF22)</f>
        <v>0</v>
      </c>
      <c r="CF22">
        <f>IF(Data_Transpose!CG22 &gt; 0, Data_Transpose!CG22 -Data_Transpose!CG$53, Data_Transpose!CG22)</f>
        <v>0</v>
      </c>
      <c r="CG22">
        <f>IF(Data_Transpose!CH22 &gt; 0, Data_Transpose!CH22 -Data_Transpose!CH$53, Data_Transpose!CH22)</f>
        <v>0</v>
      </c>
      <c r="CH22">
        <f>IF(Data_Transpose!CI22 &gt; 0, Data_Transpose!CI22 -Data_Transpose!CI$53, Data_Transpose!CI22)</f>
        <v>0.69696969696969724</v>
      </c>
      <c r="CI22">
        <f>IF(Data_Transpose!CJ22 &gt; 0, Data_Transpose!CJ22 -Data_Transpose!CJ$53, Data_Transpose!CJ22)</f>
        <v>-0.15789473684210531</v>
      </c>
      <c r="CJ22">
        <f>IF(Data_Transpose!CK22 &gt; 0, Data_Transpose!CK22 -Data_Transpose!CK$53, Data_Transpose!CK22)</f>
        <v>-1.0999999999999996</v>
      </c>
      <c r="CK22">
        <f>IF(Data_Transpose!CL22 &gt; 0, Data_Transpose!CL22 -Data_Transpose!CL$53, Data_Transpose!CL22)</f>
        <v>1.1666666666666665</v>
      </c>
      <c r="CL22">
        <f>IF(Data_Transpose!CM22 &gt; 0, Data_Transpose!CM22 -Data_Transpose!CM$53, Data_Transpose!CM22)</f>
        <v>0.93333333333333357</v>
      </c>
      <c r="CM22">
        <f>IF(Data_Transpose!CN22 &gt; 0, Data_Transpose!CN22 -Data_Transpose!CN$53, Data_Transpose!CN22)</f>
        <v>0.5</v>
      </c>
      <c r="CN22">
        <f>IF(Data_Transpose!CO22 &gt; 0, Data_Transpose!CO22 -Data_Transpose!CO$53, Data_Transpose!CO22)</f>
        <v>0</v>
      </c>
      <c r="CO22">
        <f>IF(Data_Transpose!CP22 &gt; 0, Data_Transpose!CP22 -Data_Transpose!CP$53, Data_Transpose!CP22)</f>
        <v>-0.35714285714285676</v>
      </c>
      <c r="CP22">
        <f>IF(Data_Transpose!CQ22 &gt; 0, Data_Transpose!CQ22 -Data_Transpose!CQ$53, Data_Transpose!CQ22)</f>
        <v>-0.70833333333333348</v>
      </c>
      <c r="CQ22">
        <f>IF(Data_Transpose!CR22 &gt; 0, Data_Transpose!CR22 -Data_Transpose!CR$53, Data_Transpose!CR22)</f>
        <v>0</v>
      </c>
      <c r="CR22">
        <f>IF(Data_Transpose!CS22 &gt; 0, Data_Transpose!CS22 -Data_Transpose!CS$53, Data_Transpose!CS22)</f>
        <v>0.95833333333333304</v>
      </c>
      <c r="CU22">
        <f t="shared" ref="CU22:CY75" si="15">($B22*C22)</f>
        <v>0</v>
      </c>
      <c r="CV22">
        <f t="shared" si="15"/>
        <v>-9.7222222222221863E-2</v>
      </c>
      <c r="CW22">
        <f t="shared" si="15"/>
        <v>-0.14583333333333331</v>
      </c>
      <c r="CX22">
        <f t="shared" si="11"/>
        <v>0</v>
      </c>
      <c r="CY22">
        <f t="shared" si="11"/>
        <v>0.47530864197530864</v>
      </c>
      <c r="CZ22">
        <f t="shared" si="11"/>
        <v>0</v>
      </c>
      <c r="DA22">
        <f t="shared" si="11"/>
        <v>0</v>
      </c>
      <c r="DB22">
        <f t="shared" si="11"/>
        <v>-1.5166666666666662</v>
      </c>
      <c r="DC22">
        <f t="shared" si="11"/>
        <v>0</v>
      </c>
      <c r="DD22">
        <f t="shared" si="11"/>
        <v>0</v>
      </c>
      <c r="DE22">
        <f t="shared" si="11"/>
        <v>-0.76086956521739091</v>
      </c>
      <c r="DF22">
        <f t="shared" si="11"/>
        <v>0</v>
      </c>
      <c r="DG22">
        <f t="shared" si="11"/>
        <v>0.53030303030302972</v>
      </c>
      <c r="DH22">
        <f t="shared" si="11"/>
        <v>0</v>
      </c>
      <c r="DI22">
        <f t="shared" si="11"/>
        <v>-0.68627450980392113</v>
      </c>
      <c r="DJ22">
        <f t="shared" si="11"/>
        <v>0</v>
      </c>
      <c r="DK22">
        <f t="shared" si="11"/>
        <v>-0.88666666666666627</v>
      </c>
      <c r="DL22">
        <f t="shared" si="11"/>
        <v>0</v>
      </c>
      <c r="DM22">
        <f t="shared" si="11"/>
        <v>0</v>
      </c>
      <c r="DN22">
        <f t="shared" ref="DN22:EC70" si="16">($B22*V22)</f>
        <v>1.0161290322580645</v>
      </c>
      <c r="DO22">
        <f t="shared" si="16"/>
        <v>0</v>
      </c>
      <c r="DP22">
        <f t="shared" si="16"/>
        <v>-0.65624999999999989</v>
      </c>
      <c r="DQ22">
        <f t="shared" si="16"/>
        <v>-1.1342592592592593</v>
      </c>
      <c r="DR22">
        <f t="shared" si="16"/>
        <v>0.93981481481481444</v>
      </c>
      <c r="DS22">
        <f t="shared" si="16"/>
        <v>-0.89743589743589725</v>
      </c>
      <c r="DT22">
        <f t="shared" si="16"/>
        <v>0</v>
      </c>
      <c r="DU22">
        <f t="shared" si="16"/>
        <v>0</v>
      </c>
      <c r="DV22">
        <f t="shared" si="16"/>
        <v>-2.5277777777777777</v>
      </c>
      <c r="DW22">
        <f t="shared" si="16"/>
        <v>-2.333333333333333</v>
      </c>
      <c r="DX22">
        <f t="shared" si="16"/>
        <v>0.68939393939393923</v>
      </c>
      <c r="DY22">
        <f t="shared" si="16"/>
        <v>0</v>
      </c>
      <c r="DZ22">
        <f t="shared" si="12"/>
        <v>0</v>
      </c>
      <c r="EA22">
        <f t="shared" si="12"/>
        <v>-1.3910256410256412</v>
      </c>
      <c r="EB22">
        <f t="shared" si="12"/>
        <v>0</v>
      </c>
      <c r="EC22">
        <f t="shared" si="12"/>
        <v>-4.8611111111111452E-2</v>
      </c>
      <c r="ED22">
        <f t="shared" si="12"/>
        <v>-1.7298850574712643</v>
      </c>
      <c r="EE22">
        <f t="shared" si="12"/>
        <v>0.51470588235294135</v>
      </c>
      <c r="EF22">
        <f t="shared" si="12"/>
        <v>0</v>
      </c>
      <c r="EG22">
        <f t="shared" si="12"/>
        <v>0</v>
      </c>
      <c r="EH22">
        <f t="shared" si="12"/>
        <v>0</v>
      </c>
      <c r="EI22">
        <f t="shared" si="12"/>
        <v>0.93333333333333302</v>
      </c>
      <c r="EJ22">
        <f t="shared" si="12"/>
        <v>-2.4629629629629624</v>
      </c>
      <c r="EK22">
        <f t="shared" si="12"/>
        <v>-2.333333333333333</v>
      </c>
      <c r="EL22">
        <f t="shared" si="12"/>
        <v>0</v>
      </c>
      <c r="EM22">
        <f t="shared" si="12"/>
        <v>-1.6333333333333331</v>
      </c>
      <c r="EN22">
        <f t="shared" si="12"/>
        <v>-2.1777777777777776</v>
      </c>
      <c r="EO22">
        <f t="shared" si="12"/>
        <v>0</v>
      </c>
      <c r="EP22">
        <f t="shared" si="13"/>
        <v>-0.97849462365591378</v>
      </c>
      <c r="EQ22">
        <f t="shared" si="13"/>
        <v>-0.95454545454545459</v>
      </c>
      <c r="ER22">
        <f t="shared" si="13"/>
        <v>0</v>
      </c>
      <c r="ES22">
        <f t="shared" si="13"/>
        <v>-0.41666666666666669</v>
      </c>
      <c r="ET22">
        <f t="shared" si="13"/>
        <v>-2.583333333333333</v>
      </c>
      <c r="EU22">
        <f t="shared" si="13"/>
        <v>0</v>
      </c>
      <c r="EV22">
        <f t="shared" si="13"/>
        <v>-0.6363636363636368</v>
      </c>
      <c r="EW22">
        <f t="shared" si="13"/>
        <v>0.22222222222222243</v>
      </c>
      <c r="EX22">
        <f t="shared" si="13"/>
        <v>0</v>
      </c>
      <c r="EY22">
        <f t="shared" si="13"/>
        <v>-0.64814814814814781</v>
      </c>
      <c r="EZ22">
        <f t="shared" si="13"/>
        <v>0</v>
      </c>
      <c r="FA22">
        <f t="shared" si="13"/>
        <v>0</v>
      </c>
      <c r="FB22">
        <f t="shared" si="13"/>
        <v>0</v>
      </c>
      <c r="FC22">
        <f t="shared" si="13"/>
        <v>0</v>
      </c>
      <c r="FD22">
        <f t="shared" si="13"/>
        <v>0</v>
      </c>
      <c r="FE22">
        <f t="shared" si="13"/>
        <v>0.92647058823529382</v>
      </c>
      <c r="FF22">
        <f t="shared" si="14"/>
        <v>0.98717948717948667</v>
      </c>
      <c r="FG22">
        <f t="shared" si="8"/>
        <v>-0.62499999999999978</v>
      </c>
      <c r="FH22">
        <f t="shared" si="8"/>
        <v>0</v>
      </c>
      <c r="FI22">
        <f t="shared" si="8"/>
        <v>0.67543859649122751</v>
      </c>
      <c r="FJ22">
        <f t="shared" si="4"/>
        <v>0</v>
      </c>
      <c r="FK22">
        <f t="shared" si="4"/>
        <v>0</v>
      </c>
      <c r="FL22">
        <f t="shared" si="4"/>
        <v>0</v>
      </c>
      <c r="FM22">
        <f t="shared" si="4"/>
        <v>0</v>
      </c>
      <c r="FN22">
        <f t="shared" si="4"/>
        <v>0</v>
      </c>
      <c r="FO22">
        <f t="shared" si="4"/>
        <v>0.58333333333333326</v>
      </c>
      <c r="FP22">
        <f t="shared" si="9"/>
        <v>-1.8846153846153839</v>
      </c>
      <c r="FQ22">
        <f t="shared" si="9"/>
        <v>0</v>
      </c>
      <c r="FR22">
        <f t="shared" si="9"/>
        <v>-2.333333333333333</v>
      </c>
      <c r="FS22">
        <f t="shared" si="9"/>
        <v>0</v>
      </c>
      <c r="FT22">
        <f t="shared" si="9"/>
        <v>0</v>
      </c>
      <c r="FU22">
        <f t="shared" si="9"/>
        <v>0</v>
      </c>
      <c r="FV22">
        <f t="shared" si="9"/>
        <v>0</v>
      </c>
      <c r="FW22">
        <f t="shared" si="9"/>
        <v>0</v>
      </c>
      <c r="FX22">
        <f t="shared" si="9"/>
        <v>0</v>
      </c>
      <c r="FY22">
        <f t="shared" si="9"/>
        <v>0</v>
      </c>
      <c r="FZ22">
        <f t="shared" si="9"/>
        <v>0.81313131313131337</v>
      </c>
      <c r="GA22">
        <f t="shared" si="9"/>
        <v>-0.18421052631578949</v>
      </c>
      <c r="GB22">
        <f t="shared" si="9"/>
        <v>-1.2833333333333328</v>
      </c>
      <c r="GC22">
        <f t="shared" si="9"/>
        <v>1.3611111111111107</v>
      </c>
      <c r="GD22">
        <f t="shared" si="9"/>
        <v>1.088888888888889</v>
      </c>
      <c r="GE22">
        <f t="shared" si="9"/>
        <v>0.58333333333333326</v>
      </c>
      <c r="GF22">
        <f t="shared" si="10"/>
        <v>0</v>
      </c>
      <c r="GG22">
        <f t="shared" si="10"/>
        <v>-0.41666666666666619</v>
      </c>
      <c r="GH22">
        <f t="shared" si="10"/>
        <v>-0.82638888888888895</v>
      </c>
      <c r="GI22">
        <f t="shared" si="10"/>
        <v>0</v>
      </c>
      <c r="GJ22">
        <f t="shared" si="3"/>
        <v>1.1180555555555551</v>
      </c>
    </row>
    <row r="23" spans="1:192">
      <c r="A23" s="2" t="s">
        <v>26</v>
      </c>
      <c r="B23">
        <f>IF(Data_Transpose!P23 &gt; 0, Data_Transpose!P23 -Data_Transpose!P$53, Data_Transpose!P23)</f>
        <v>0</v>
      </c>
      <c r="C23">
        <f>IF(Data_Transpose!G23 &gt; 0, Data_Transpose!G23 -Data_Transpose!G$53, Data_Transpose!G23)</f>
        <v>0</v>
      </c>
      <c r="D23">
        <f>IF(Data_Transpose!B23 &gt; 0, Data_Transpose!B23 -Data_Transpose!B$53, Data_Transpose!B23)</f>
        <v>0</v>
      </c>
      <c r="E23">
        <f>IF(Data_Transpose!C23 &gt; 0, Data_Transpose!C23 -Data_Transpose!C$53, Data_Transpose!C23)</f>
        <v>-0.125</v>
      </c>
      <c r="F23">
        <f>IF(Data_Transpose!D23 &gt; 0, Data_Transpose!D23 -Data_Transpose!D$53, Data_Transpose!D23)</f>
        <v>0</v>
      </c>
      <c r="G23">
        <f>IF(Data_Transpose!E23 &gt; 0, Data_Transpose!E23 -Data_Transpose!E$53, Data_Transpose!E23)</f>
        <v>0.40740740740740744</v>
      </c>
      <c r="H23">
        <f>IF(Data_Transpose!F23 &gt; 0, Data_Transpose!F23 -Data_Transpose!F$53, Data_Transpose!F23)</f>
        <v>0</v>
      </c>
      <c r="I23">
        <f>IF(Data_Transpose!H23 &gt; 0, Data_Transpose!H23 -Data_Transpose!H$53, Data_Transpose!H23)</f>
        <v>0.45000000000000018</v>
      </c>
      <c r="J23">
        <f>IF(Data_Transpose!I23 &gt; 0, Data_Transpose!I23 -Data_Transpose!I$53, Data_Transpose!I23)</f>
        <v>0</v>
      </c>
      <c r="K23">
        <f>IF(Data_Transpose!J23 &gt; 0, Data_Transpose!J23 -Data_Transpose!J$53, Data_Transpose!J23)</f>
        <v>0</v>
      </c>
      <c r="L23">
        <f>IF(Data_Transpose!K23 &gt; 0, Data_Transpose!K23 -Data_Transpose!K$53, Data_Transpose!K23)</f>
        <v>0</v>
      </c>
      <c r="M23">
        <f>IF(Data_Transpose!L23 &gt; 0, Data_Transpose!L23 -Data_Transpose!L$53, Data_Transpose!L23)</f>
        <v>0</v>
      </c>
      <c r="N23">
        <f>IF(Data_Transpose!M23 &gt; 0, Data_Transpose!M23 -Data_Transpose!M$53, Data_Transpose!M23)</f>
        <v>0</v>
      </c>
      <c r="O23">
        <f>IF(Data_Transpose!N23 &gt; 0, Data_Transpose!N23 -Data_Transpose!N$53, Data_Transpose!N23)</f>
        <v>0</v>
      </c>
      <c r="P23">
        <f>IF(Data_Transpose!O23 &gt; 0, Data_Transpose!O23 -Data_Transpose!O$53, Data_Transpose!O23)</f>
        <v>0</v>
      </c>
      <c r="Q23">
        <f>IF(Data_Transpose!Q23 &gt; 0, Data_Transpose!Q23 -Data_Transpose!Q$53, Data_Transpose!Q23)</f>
        <v>0</v>
      </c>
      <c r="R23">
        <f>IF(Data_Transpose!R23 &gt; 0, Data_Transpose!R23 -Data_Transpose!R$53, Data_Transpose!R23)</f>
        <v>0</v>
      </c>
      <c r="S23">
        <f>IF(Data_Transpose!S23 &gt; 0, Data_Transpose!S23 -Data_Transpose!S$53, Data_Transpose!S23)</f>
        <v>-2.76</v>
      </c>
      <c r="T23">
        <f>IF(Data_Transpose!T23 &gt; 0, Data_Transpose!T23 -Data_Transpose!T$53, Data_Transpose!T23)</f>
        <v>0</v>
      </c>
      <c r="U23">
        <f>IF(Data_Transpose!U23 &gt; 0, Data_Transpose!U23 -Data_Transpose!U$53, Data_Transpose!U23)</f>
        <v>0</v>
      </c>
      <c r="V23">
        <f>IF(Data_Transpose!V23 &gt; 0, Data_Transpose!V23 -Data_Transpose!V$53, Data_Transpose!V23)</f>
        <v>0.87096774193548399</v>
      </c>
      <c r="W23">
        <f>IF(Data_Transpose!W23 &gt; 0, Data_Transpose!W23 -Data_Transpose!W$53, Data_Transpose!W23)</f>
        <v>0</v>
      </c>
      <c r="X23">
        <f>IF(Data_Transpose!X23 &gt; 0, Data_Transpose!X23 -Data_Transpose!X$53, Data_Transpose!X23)</f>
        <v>1.4375</v>
      </c>
      <c r="Y23">
        <f>IF(Data_Transpose!Y23 &gt; 0, Data_Transpose!Y23 -Data_Transpose!Y$53, Data_Transpose!Y23)</f>
        <v>2.7777777777777679E-2</v>
      </c>
      <c r="Z23">
        <f>IF(Data_Transpose!Z23 &gt; 0, Data_Transpose!Z23 -Data_Transpose!Z$53, Data_Transpose!Z23)</f>
        <v>0.80555555555555536</v>
      </c>
      <c r="AA23">
        <f>IF(Data_Transpose!AA23 &gt; 0, Data_Transpose!AA23 -Data_Transpose!AA$53, Data_Transpose!AA23)</f>
        <v>0</v>
      </c>
      <c r="AB23">
        <f>IF(Data_Transpose!AB23 &gt; 0, Data_Transpose!AB23 -Data_Transpose!AB$53, Data_Transpose!AB23)</f>
        <v>0</v>
      </c>
      <c r="AC23">
        <f>IF(Data_Transpose!AC23 &gt; 0, Data_Transpose!AC23 -Data_Transpose!AC$53, Data_Transpose!AC23)</f>
        <v>0</v>
      </c>
      <c r="AD23">
        <f>IF(Data_Transpose!AD23 &gt; 0, Data_Transpose!AD23 -Data_Transpose!AD$53, Data_Transpose!AD23)</f>
        <v>0</v>
      </c>
      <c r="AE23">
        <f>IF(Data_Transpose!AE23 &gt; 0, Data_Transpose!AE23 -Data_Transpose!AE$53, Data_Transpose!AE23)</f>
        <v>0</v>
      </c>
      <c r="AF23">
        <f>IF(Data_Transpose!AF23 &gt; 0, Data_Transpose!AF23 -Data_Transpose!AF$53, Data_Transpose!AF23)</f>
        <v>0</v>
      </c>
      <c r="AG23">
        <f>IF(Data_Transpose!AG23 &gt; 0, Data_Transpose!AG23 -Data_Transpose!AG$53, Data_Transpose!AG23)</f>
        <v>0</v>
      </c>
      <c r="AH23">
        <f>IF(Data_Transpose!AH23 &gt; 0, Data_Transpose!AH23 -Data_Transpose!AH$53, Data_Transpose!AH23)</f>
        <v>0</v>
      </c>
      <c r="AI23">
        <f>IF(Data_Transpose!AI23 &gt; 0, Data_Transpose!AI23 -Data_Transpose!AI$53, Data_Transpose!AI23)</f>
        <v>0</v>
      </c>
      <c r="AJ23">
        <f>IF(Data_Transpose!AJ23 &gt; 0, Data_Transpose!AJ23 -Data_Transpose!AJ$53, Data_Transpose!AJ23)</f>
        <v>0</v>
      </c>
      <c r="AK23">
        <f>IF(Data_Transpose!AK23 &gt; 0, Data_Transpose!AK23 -Data_Transpose!AK$53, Data_Transpose!AK23)</f>
        <v>0</v>
      </c>
      <c r="AL23">
        <f>IF(Data_Transpose!AL23 &gt; 0, Data_Transpose!AL23 -Data_Transpose!AL$53, Data_Transpose!AL23)</f>
        <v>0</v>
      </c>
      <c r="AM23">
        <f>IF(Data_Transpose!AM23 &gt; 0, Data_Transpose!AM23 -Data_Transpose!AM$53, Data_Transpose!AM23)</f>
        <v>-0.5588235294117645</v>
      </c>
      <c r="AN23">
        <f>IF(Data_Transpose!AN23 &gt; 0, Data_Transpose!AN23 -Data_Transpose!AN$53, Data_Transpose!AN23)</f>
        <v>0</v>
      </c>
      <c r="AO23">
        <f>IF(Data_Transpose!AO23 &gt; 0, Data_Transpose!AO23 -Data_Transpose!AO$53, Data_Transpose!AO23)</f>
        <v>0.75</v>
      </c>
      <c r="AP23">
        <f>IF(Data_Transpose!AP23 &gt; 0, Data_Transpose!AP23 -Data_Transpose!AP$53, Data_Transpose!AP23)</f>
        <v>0</v>
      </c>
      <c r="AQ23">
        <f>IF(Data_Transpose!AQ23 &gt; 0, Data_Transpose!AQ23 -Data_Transpose!AQ$53, Data_Transpose!AQ23)</f>
        <v>-0.20000000000000018</v>
      </c>
      <c r="AR23">
        <f>IF(Data_Transpose!AR23 &gt; 0, Data_Transpose!AR23 -Data_Transpose!AR$53, Data_Transpose!AR23)</f>
        <v>0</v>
      </c>
      <c r="AS23">
        <f>IF(Data_Transpose!AS23 &gt; 0, Data_Transpose!AS23 -Data_Transpose!AS$53, Data_Transpose!AS23)</f>
        <v>0</v>
      </c>
      <c r="AT23">
        <f>IF(Data_Transpose!AT23 &gt; 0, Data_Transpose!AT23 -Data_Transpose!AT$53, Data_Transpose!AT23)</f>
        <v>0</v>
      </c>
      <c r="AU23">
        <f>IF(Data_Transpose!AU23 &gt; 0, Data_Transpose!AU23 -Data_Transpose!AU$53, Data_Transpose!AU23)</f>
        <v>0</v>
      </c>
      <c r="AV23">
        <f>IF(Data_Transpose!AV23 &gt; 0, Data_Transpose!AV23 -Data_Transpose!AV$53, Data_Transpose!AV23)</f>
        <v>0</v>
      </c>
      <c r="AW23">
        <f>IF(Data_Transpose!AW23 &gt; 0, Data_Transpose!AW23 -Data_Transpose!AW$53, Data_Transpose!AW23)</f>
        <v>0</v>
      </c>
      <c r="AX23">
        <f>IF(Data_Transpose!AX23 &gt; 0, Data_Transpose!AX23 -Data_Transpose!AX$53, Data_Transpose!AX23)</f>
        <v>0</v>
      </c>
      <c r="AY23">
        <f>IF(Data_Transpose!AY23 &gt; 0, Data_Transpose!AY23 -Data_Transpose!AY$53, Data_Transpose!AY23)</f>
        <v>-0.81818181818181834</v>
      </c>
      <c r="AZ23">
        <f>IF(Data_Transpose!AZ23 &gt; 0, Data_Transpose!AZ23 -Data_Transpose!AZ$53, Data_Transpose!AZ23)</f>
        <v>0</v>
      </c>
      <c r="BA23">
        <f>IF(Data_Transpose!BA23 &gt; 0, Data_Transpose!BA23 -Data_Transpose!BA$53, Data_Transpose!BA23)</f>
        <v>0</v>
      </c>
      <c r="BB23">
        <f>IF(Data_Transpose!BB23 &gt; 0, Data_Transpose!BB23 -Data_Transpose!BB$53, Data_Transpose!BB23)</f>
        <v>0</v>
      </c>
      <c r="BC23">
        <f>IF(Data_Transpose!BC23 &gt; 0, Data_Transpose!BC23 -Data_Transpose!BC$53, Data_Transpose!BC23)</f>
        <v>0</v>
      </c>
      <c r="BD23">
        <f>IF(Data_Transpose!BD23 &gt; 0, Data_Transpose!BD23 -Data_Transpose!BD$53, Data_Transpose!BD23)</f>
        <v>0</v>
      </c>
      <c r="BE23">
        <f>IF(Data_Transpose!BE23 &gt; 0, Data_Transpose!BE23 -Data_Transpose!BE$53, Data_Transpose!BE23)</f>
        <v>0</v>
      </c>
      <c r="BF23">
        <f>IF(Data_Transpose!BF23 &gt; 0, Data_Transpose!BF23 -Data_Transpose!BF$53, Data_Transpose!BF23)</f>
        <v>0</v>
      </c>
      <c r="BG23">
        <f>IF(Data_Transpose!BH23 &gt; 0, Data_Transpose!BH23 -Data_Transpose!BH$53, Data_Transpose!BH23)</f>
        <v>0</v>
      </c>
      <c r="BH23">
        <f>IF(Data_Transpose!BI23 &gt; 0, Data_Transpose!BI23 -Data_Transpose!BI$53, Data_Transpose!BI23)</f>
        <v>0.75</v>
      </c>
      <c r="BI23">
        <f>IF(Data_Transpose!BJ23 &gt; 0, Data_Transpose!BJ23 -Data_Transpose!BJ$53, Data_Transpose!BJ23)</f>
        <v>0</v>
      </c>
      <c r="BJ23">
        <f>IF(Data_Transpose!BK23 &gt; 0, Data_Transpose!BK23 -Data_Transpose!BK$53, Data_Transpose!BK23)</f>
        <v>0</v>
      </c>
      <c r="BK23">
        <f>IF(Data_Transpose!BL23 &gt; 0, Data_Transpose!BL23 -Data_Transpose!BL$53, Data_Transpose!BL23)</f>
        <v>0</v>
      </c>
      <c r="BL23">
        <f>IF(Data_Transpose!BM23 &gt; 0, Data_Transpose!BM23 -Data_Transpose!BM$53, Data_Transpose!BM23)</f>
        <v>0</v>
      </c>
      <c r="BM23">
        <f>IF(Data_Transpose!BN23 &gt; 0, Data_Transpose!BN23 -Data_Transpose!BN$53, Data_Transpose!BN23)</f>
        <v>0.79411764705882337</v>
      </c>
      <c r="BN23">
        <f>IF(Data_Transpose!BO23 &gt; 0, Data_Transpose!BO23 -Data_Transpose!BO$53, Data_Transpose!BO23)</f>
        <v>0</v>
      </c>
      <c r="BO23">
        <f>IF(Data_Transpose!BP23 &gt; 0, Data_Transpose!BP23 -Data_Transpose!BP$53, Data_Transpose!BP23)</f>
        <v>-0.53571428571428559</v>
      </c>
      <c r="BP23">
        <f>IF(Data_Transpose!BQ23 &gt; 0, Data_Transpose!BQ23 -Data_Transpose!BQ$53, Data_Transpose!BQ23)</f>
        <v>0</v>
      </c>
      <c r="BQ23">
        <f>IF(Data_Transpose!BR23 &gt; 0, Data_Transpose!BR23 -Data_Transpose!BR$53, Data_Transpose!BR23)</f>
        <v>0</v>
      </c>
      <c r="BR23">
        <f>IF(Data_Transpose!BS23 &gt; 0, Data_Transpose!BS23 -Data_Transpose!BS$53, Data_Transpose!BS23)</f>
        <v>0.95000000000000018</v>
      </c>
      <c r="BS23">
        <f>IF(Data_Transpose!BT23 &gt; 0, Data_Transpose!BT23 -Data_Transpose!BT$53, Data_Transpose!BT23)</f>
        <v>0</v>
      </c>
      <c r="BT23">
        <f>IF(Data_Transpose!BU23 &gt; 0, Data_Transpose!BU23 -Data_Transpose!BU$53, Data_Transpose!BU23)</f>
        <v>0</v>
      </c>
      <c r="BU23">
        <f>IF(Data_Transpose!BV23 &gt; 0, Data_Transpose!BV23 -Data_Transpose!BV$53, Data_Transpose!BV23)</f>
        <v>-0.88235294117647056</v>
      </c>
      <c r="BV23">
        <f>IF(Data_Transpose!BW23 &gt; 0, Data_Transpose!BW23 -Data_Transpose!BW$53, Data_Transpose!BW23)</f>
        <v>0</v>
      </c>
      <c r="BW23">
        <f>IF(Data_Transpose!BX23 &gt; 0, Data_Transpose!BX23 -Data_Transpose!BX$53, Data_Transpose!BX23)</f>
        <v>0</v>
      </c>
      <c r="BX23">
        <f>IF(Data_Transpose!BY23 &gt; 0, Data_Transpose!BY23 -Data_Transpose!BY$53, Data_Transpose!BY23)</f>
        <v>0.38461538461538503</v>
      </c>
      <c r="BY23">
        <f>IF(Data_Transpose!BZ23 &gt; 0, Data_Transpose!BZ23 -Data_Transpose!BZ$53, Data_Transpose!BZ23)</f>
        <v>0</v>
      </c>
      <c r="BZ23">
        <f>IF(Data_Transpose!CA23 &gt; 0, Data_Transpose!CA23 -Data_Transpose!CA$53, Data_Transpose!CA23)</f>
        <v>0</v>
      </c>
      <c r="CA23">
        <f>IF(Data_Transpose!CB23 &gt; 0, Data_Transpose!CB23 -Data_Transpose!CB$53, Data_Transpose!CB23)</f>
        <v>0</v>
      </c>
      <c r="CB23">
        <f>IF(Data_Transpose!CC23 &gt; 0, Data_Transpose!CC23 -Data_Transpose!CC$53, Data_Transpose!CC23)</f>
        <v>0</v>
      </c>
      <c r="CC23">
        <f>IF(Data_Transpose!CD23 &gt; 0, Data_Transpose!CD23 -Data_Transpose!CD$53, Data_Transpose!CD23)</f>
        <v>0.33333333333333304</v>
      </c>
      <c r="CD23">
        <f>IF(Data_Transpose!CE23 &gt; 0, Data_Transpose!CE23 -Data_Transpose!CE$53, Data_Transpose!CE23)</f>
        <v>0</v>
      </c>
      <c r="CE23">
        <f>IF(Data_Transpose!CF23 &gt; 0, Data_Transpose!CF23 -Data_Transpose!CF$53, Data_Transpose!CF23)</f>
        <v>-1.0952380952380949</v>
      </c>
      <c r="CF23">
        <f>IF(Data_Transpose!CG23 &gt; 0, Data_Transpose!CG23 -Data_Transpose!CG$53, Data_Transpose!CG23)</f>
        <v>0</v>
      </c>
      <c r="CG23">
        <f>IF(Data_Transpose!CH23 &gt; 0, Data_Transpose!CH23 -Data_Transpose!CH$53, Data_Transpose!CH23)</f>
        <v>0</v>
      </c>
      <c r="CH23">
        <f>IF(Data_Transpose!CI23 &gt; 0, Data_Transpose!CI23 -Data_Transpose!CI$53, Data_Transpose!CI23)</f>
        <v>-0.30303030303030276</v>
      </c>
      <c r="CI23">
        <f>IF(Data_Transpose!CJ23 &gt; 0, Data_Transpose!CJ23 -Data_Transpose!CJ$53, Data_Transpose!CJ23)</f>
        <v>-0.15789473684210531</v>
      </c>
      <c r="CJ23">
        <f>IF(Data_Transpose!CK23 &gt; 0, Data_Transpose!CK23 -Data_Transpose!CK$53, Data_Transpose!CK23)</f>
        <v>0</v>
      </c>
      <c r="CK23">
        <f>IF(Data_Transpose!CL23 &gt; 0, Data_Transpose!CL23 -Data_Transpose!CL$53, Data_Transpose!CL23)</f>
        <v>-0.83333333333333348</v>
      </c>
      <c r="CL23">
        <f>IF(Data_Transpose!CM23 &gt; 0, Data_Transpose!CM23 -Data_Transpose!CM$53, Data_Transpose!CM23)</f>
        <v>0</v>
      </c>
      <c r="CM23">
        <f>IF(Data_Transpose!CN23 &gt; 0, Data_Transpose!CN23 -Data_Transpose!CN$53, Data_Transpose!CN23)</f>
        <v>0</v>
      </c>
      <c r="CN23">
        <f>IF(Data_Transpose!CO23 &gt; 0, Data_Transpose!CO23 -Data_Transpose!CO$53, Data_Transpose!CO23)</f>
        <v>0</v>
      </c>
      <c r="CO23">
        <f>IF(Data_Transpose!CP23 &gt; 0, Data_Transpose!CP23 -Data_Transpose!CP$53, Data_Transpose!CP23)</f>
        <v>0</v>
      </c>
      <c r="CP23">
        <f>IF(Data_Transpose!CQ23 &gt; 0, Data_Transpose!CQ23 -Data_Transpose!CQ$53, Data_Transpose!CQ23)</f>
        <v>-0.70833333333333348</v>
      </c>
      <c r="CQ23">
        <f>IF(Data_Transpose!CR23 &gt; 0, Data_Transpose!CR23 -Data_Transpose!CR$53, Data_Transpose!CR23)</f>
        <v>-0.40000000000000036</v>
      </c>
      <c r="CR23">
        <f>IF(Data_Transpose!CS23 &gt; 0, Data_Transpose!CS23 -Data_Transpose!CS$53, Data_Transpose!CS23)</f>
        <v>0</v>
      </c>
      <c r="CU23">
        <f t="shared" si="15"/>
        <v>0</v>
      </c>
      <c r="CV23">
        <f t="shared" si="15"/>
        <v>0</v>
      </c>
      <c r="CW23">
        <f t="shared" si="15"/>
        <v>0</v>
      </c>
      <c r="CX23">
        <f t="shared" si="11"/>
        <v>0</v>
      </c>
      <c r="CY23">
        <f t="shared" si="11"/>
        <v>0</v>
      </c>
      <c r="CZ23">
        <f t="shared" si="11"/>
        <v>0</v>
      </c>
      <c r="DA23">
        <f t="shared" si="11"/>
        <v>0</v>
      </c>
      <c r="DB23">
        <f t="shared" si="11"/>
        <v>0</v>
      </c>
      <c r="DC23">
        <f t="shared" si="11"/>
        <v>0</v>
      </c>
      <c r="DD23">
        <f t="shared" si="11"/>
        <v>0</v>
      </c>
      <c r="DE23">
        <f t="shared" si="11"/>
        <v>0</v>
      </c>
      <c r="DF23">
        <f t="shared" si="11"/>
        <v>0</v>
      </c>
      <c r="DG23">
        <f t="shared" si="11"/>
        <v>0</v>
      </c>
      <c r="DH23">
        <f t="shared" si="11"/>
        <v>0</v>
      </c>
      <c r="DI23">
        <f t="shared" si="11"/>
        <v>0</v>
      </c>
      <c r="DJ23">
        <f t="shared" si="11"/>
        <v>0</v>
      </c>
      <c r="DK23">
        <f t="shared" si="11"/>
        <v>0</v>
      </c>
      <c r="DL23">
        <f t="shared" si="11"/>
        <v>0</v>
      </c>
      <c r="DM23">
        <f t="shared" si="11"/>
        <v>0</v>
      </c>
      <c r="DN23">
        <f t="shared" si="16"/>
        <v>0</v>
      </c>
      <c r="DO23">
        <f t="shared" si="16"/>
        <v>0</v>
      </c>
      <c r="DP23">
        <f t="shared" si="16"/>
        <v>0</v>
      </c>
      <c r="DQ23">
        <f t="shared" si="16"/>
        <v>0</v>
      </c>
      <c r="DR23">
        <f t="shared" si="16"/>
        <v>0</v>
      </c>
      <c r="DS23">
        <f t="shared" si="16"/>
        <v>0</v>
      </c>
      <c r="DT23">
        <f t="shared" si="16"/>
        <v>0</v>
      </c>
      <c r="DU23">
        <f t="shared" si="16"/>
        <v>0</v>
      </c>
      <c r="DV23">
        <f t="shared" si="16"/>
        <v>0</v>
      </c>
      <c r="DW23">
        <f t="shared" si="16"/>
        <v>0</v>
      </c>
      <c r="DX23">
        <f t="shared" si="16"/>
        <v>0</v>
      </c>
      <c r="DY23">
        <f t="shared" si="16"/>
        <v>0</v>
      </c>
      <c r="DZ23">
        <f t="shared" si="12"/>
        <v>0</v>
      </c>
      <c r="EA23">
        <f t="shared" si="12"/>
        <v>0</v>
      </c>
      <c r="EB23">
        <f t="shared" si="12"/>
        <v>0</v>
      </c>
      <c r="EC23">
        <f t="shared" si="12"/>
        <v>0</v>
      </c>
      <c r="ED23">
        <f t="shared" si="12"/>
        <v>0</v>
      </c>
      <c r="EE23">
        <f t="shared" si="12"/>
        <v>0</v>
      </c>
      <c r="EF23">
        <f t="shared" si="12"/>
        <v>0</v>
      </c>
      <c r="EG23">
        <f t="shared" si="12"/>
        <v>0</v>
      </c>
      <c r="EH23">
        <f t="shared" si="12"/>
        <v>0</v>
      </c>
      <c r="EI23">
        <f t="shared" si="12"/>
        <v>0</v>
      </c>
      <c r="EJ23">
        <f t="shared" si="12"/>
        <v>0</v>
      </c>
      <c r="EK23">
        <f t="shared" si="12"/>
        <v>0</v>
      </c>
      <c r="EL23">
        <f t="shared" si="12"/>
        <v>0</v>
      </c>
      <c r="EM23">
        <f t="shared" si="12"/>
        <v>0</v>
      </c>
      <c r="EN23">
        <f t="shared" si="12"/>
        <v>0</v>
      </c>
      <c r="EO23">
        <f t="shared" si="12"/>
        <v>0</v>
      </c>
      <c r="EP23">
        <f t="shared" si="13"/>
        <v>0</v>
      </c>
      <c r="EQ23">
        <f t="shared" si="13"/>
        <v>0</v>
      </c>
      <c r="ER23">
        <f t="shared" si="13"/>
        <v>0</v>
      </c>
      <c r="ES23">
        <f t="shared" si="13"/>
        <v>0</v>
      </c>
      <c r="ET23">
        <f t="shared" si="13"/>
        <v>0</v>
      </c>
      <c r="EU23">
        <f t="shared" si="13"/>
        <v>0</v>
      </c>
      <c r="EV23">
        <f t="shared" si="13"/>
        <v>0</v>
      </c>
      <c r="EW23">
        <f t="shared" si="13"/>
        <v>0</v>
      </c>
      <c r="EX23">
        <f t="shared" si="13"/>
        <v>0</v>
      </c>
      <c r="EY23">
        <f t="shared" si="13"/>
        <v>0</v>
      </c>
      <c r="EZ23">
        <f t="shared" si="13"/>
        <v>0</v>
      </c>
      <c r="FA23">
        <f t="shared" si="13"/>
        <v>0</v>
      </c>
      <c r="FB23">
        <f t="shared" si="13"/>
        <v>0</v>
      </c>
      <c r="FC23">
        <f t="shared" si="13"/>
        <v>0</v>
      </c>
      <c r="FD23">
        <f t="shared" si="13"/>
        <v>0</v>
      </c>
      <c r="FE23">
        <f t="shared" si="13"/>
        <v>0</v>
      </c>
      <c r="FF23">
        <f t="shared" si="14"/>
        <v>0</v>
      </c>
      <c r="FG23">
        <f t="shared" si="8"/>
        <v>0</v>
      </c>
      <c r="FH23">
        <f t="shared" si="8"/>
        <v>0</v>
      </c>
      <c r="FI23">
        <f t="shared" si="8"/>
        <v>0</v>
      </c>
      <c r="FJ23">
        <f t="shared" si="4"/>
        <v>0</v>
      </c>
      <c r="FK23">
        <f t="shared" si="4"/>
        <v>0</v>
      </c>
      <c r="FL23">
        <f t="shared" si="4"/>
        <v>0</v>
      </c>
      <c r="FM23">
        <f t="shared" si="4"/>
        <v>0</v>
      </c>
      <c r="FN23">
        <f t="shared" si="4"/>
        <v>0</v>
      </c>
      <c r="FO23">
        <f t="shared" si="4"/>
        <v>0</v>
      </c>
      <c r="FP23">
        <f t="shared" si="9"/>
        <v>0</v>
      </c>
      <c r="FQ23">
        <f t="shared" si="9"/>
        <v>0</v>
      </c>
      <c r="FR23">
        <f t="shared" si="9"/>
        <v>0</v>
      </c>
      <c r="FS23">
        <f t="shared" si="9"/>
        <v>0</v>
      </c>
      <c r="FT23">
        <f t="shared" si="9"/>
        <v>0</v>
      </c>
      <c r="FU23">
        <f t="shared" si="9"/>
        <v>0</v>
      </c>
      <c r="FV23">
        <f t="shared" si="9"/>
        <v>0</v>
      </c>
      <c r="FW23">
        <f t="shared" si="9"/>
        <v>0</v>
      </c>
      <c r="FX23">
        <f t="shared" si="9"/>
        <v>0</v>
      </c>
      <c r="FY23">
        <f t="shared" si="9"/>
        <v>0</v>
      </c>
      <c r="FZ23">
        <f t="shared" si="9"/>
        <v>0</v>
      </c>
      <c r="GA23">
        <f t="shared" si="9"/>
        <v>0</v>
      </c>
      <c r="GB23">
        <f t="shared" si="9"/>
        <v>0</v>
      </c>
      <c r="GC23">
        <f t="shared" si="9"/>
        <v>0</v>
      </c>
      <c r="GD23">
        <f t="shared" si="9"/>
        <v>0</v>
      </c>
      <c r="GE23">
        <f t="shared" si="9"/>
        <v>0</v>
      </c>
      <c r="GF23">
        <f t="shared" si="10"/>
        <v>0</v>
      </c>
      <c r="GG23">
        <f t="shared" si="10"/>
        <v>0</v>
      </c>
      <c r="GH23">
        <f t="shared" si="10"/>
        <v>0</v>
      </c>
      <c r="GI23">
        <f t="shared" si="10"/>
        <v>0</v>
      </c>
      <c r="GJ23">
        <f t="shared" si="3"/>
        <v>0</v>
      </c>
    </row>
    <row r="24" spans="1:192">
      <c r="A24" s="2" t="s">
        <v>27</v>
      </c>
      <c r="B24">
        <f>IF(Data_Transpose!P24 &gt; 0, Data_Transpose!P24 -Data_Transpose!P$53, Data_Transpose!P24)</f>
        <v>0</v>
      </c>
      <c r="C24">
        <f>IF(Data_Transpose!G24 &gt; 0, Data_Transpose!G24 -Data_Transpose!G$53, Data_Transpose!G24)</f>
        <v>0</v>
      </c>
      <c r="D24">
        <f>IF(Data_Transpose!B24 &gt; 0, Data_Transpose!B24 -Data_Transpose!B$53, Data_Transpose!B24)</f>
        <v>0</v>
      </c>
      <c r="E24">
        <f>IF(Data_Transpose!C24 &gt; 0, Data_Transpose!C24 -Data_Transpose!C$53, Data_Transpose!C24)</f>
        <v>0</v>
      </c>
      <c r="F24">
        <f>IF(Data_Transpose!D24 &gt; 0, Data_Transpose!D24 -Data_Transpose!D$53, Data_Transpose!D24)</f>
        <v>0</v>
      </c>
      <c r="G24">
        <f>IF(Data_Transpose!E24 &gt; 0, Data_Transpose!E24 -Data_Transpose!E$53, Data_Transpose!E24)</f>
        <v>0</v>
      </c>
      <c r="H24">
        <f>IF(Data_Transpose!F24 &gt; 0, Data_Transpose!F24 -Data_Transpose!F$53, Data_Transpose!F24)</f>
        <v>-2.7142857142857144</v>
      </c>
      <c r="I24">
        <f>IF(Data_Transpose!H24 &gt; 0, Data_Transpose!H24 -Data_Transpose!H$53, Data_Transpose!H24)</f>
        <v>0.45000000000000018</v>
      </c>
      <c r="J24">
        <f>IF(Data_Transpose!I24 &gt; 0, Data_Transpose!I24 -Data_Transpose!I$53, Data_Transpose!I24)</f>
        <v>0</v>
      </c>
      <c r="K24">
        <f>IF(Data_Transpose!J24 &gt; 0, Data_Transpose!J24 -Data_Transpose!J$53, Data_Transpose!J24)</f>
        <v>0</v>
      </c>
      <c r="L24">
        <f>IF(Data_Transpose!K24 &gt; 0, Data_Transpose!K24 -Data_Transpose!K$53, Data_Transpose!K24)</f>
        <v>0</v>
      </c>
      <c r="M24">
        <f>IF(Data_Transpose!L24 &gt; 0, Data_Transpose!L24 -Data_Transpose!L$53, Data_Transpose!L24)</f>
        <v>0</v>
      </c>
      <c r="N24">
        <f>IF(Data_Transpose!M24 &gt; 0, Data_Transpose!M24 -Data_Transpose!M$53, Data_Transpose!M24)</f>
        <v>0</v>
      </c>
      <c r="O24">
        <f>IF(Data_Transpose!N24 &gt; 0, Data_Transpose!N24 -Data_Transpose!N$53, Data_Transpose!N24)</f>
        <v>0</v>
      </c>
      <c r="P24">
        <f>IF(Data_Transpose!O24 &gt; 0, Data_Transpose!O24 -Data_Transpose!O$53, Data_Transpose!O24)</f>
        <v>0</v>
      </c>
      <c r="Q24">
        <f>IF(Data_Transpose!Q24 &gt; 0, Data_Transpose!Q24 -Data_Transpose!Q$53, Data_Transpose!Q24)</f>
        <v>0</v>
      </c>
      <c r="R24">
        <f>IF(Data_Transpose!R24 &gt; 0, Data_Transpose!R24 -Data_Transpose!R$53, Data_Transpose!R24)</f>
        <v>0</v>
      </c>
      <c r="S24">
        <f>IF(Data_Transpose!S24 &gt; 0, Data_Transpose!S24 -Data_Transpose!S$53, Data_Transpose!S24)</f>
        <v>0.24000000000000021</v>
      </c>
      <c r="T24">
        <f>IF(Data_Transpose!T24 &gt; 0, Data_Transpose!T24 -Data_Transpose!T$53, Data_Transpose!T24)</f>
        <v>-1.7142857142857144</v>
      </c>
      <c r="U24">
        <f>IF(Data_Transpose!U24 &gt; 0, Data_Transpose!U24 -Data_Transpose!U$53, Data_Transpose!U24)</f>
        <v>0</v>
      </c>
      <c r="V24">
        <f>IF(Data_Transpose!V24 &gt; 0, Data_Transpose!V24 -Data_Transpose!V$53, Data_Transpose!V24)</f>
        <v>-1.129032258064516</v>
      </c>
      <c r="W24">
        <f>IF(Data_Transpose!W24 &gt; 0, Data_Transpose!W24 -Data_Transpose!W$53, Data_Transpose!W24)</f>
        <v>0</v>
      </c>
      <c r="X24">
        <f>IF(Data_Transpose!X24 &gt; 0, Data_Transpose!X24 -Data_Transpose!X$53, Data_Transpose!X24)</f>
        <v>1.4375</v>
      </c>
      <c r="Y24">
        <f>IF(Data_Transpose!Y24 &gt; 0, Data_Transpose!Y24 -Data_Transpose!Y$53, Data_Transpose!Y24)</f>
        <v>2.7777777777777679E-2</v>
      </c>
      <c r="Z24">
        <f>IF(Data_Transpose!Z24 &gt; 0, Data_Transpose!Z24 -Data_Transpose!Z$53, Data_Transpose!Z24)</f>
        <v>-2.1944444444444446</v>
      </c>
      <c r="AA24">
        <f>IF(Data_Transpose!AA24 &gt; 0, Data_Transpose!AA24 -Data_Transpose!AA$53, Data_Transpose!AA24)</f>
        <v>-0.76923076923076916</v>
      </c>
      <c r="AB24">
        <f>IF(Data_Transpose!AB24 &gt; 0, Data_Transpose!AB24 -Data_Transpose!AB$53, Data_Transpose!AB24)</f>
        <v>0</v>
      </c>
      <c r="AC24">
        <f>IF(Data_Transpose!AC24 &gt; 0, Data_Transpose!AC24 -Data_Transpose!AC$53, Data_Transpose!AC24)</f>
        <v>0</v>
      </c>
      <c r="AD24">
        <f>IF(Data_Transpose!AD24 &gt; 0, Data_Transpose!AD24 -Data_Transpose!AD$53, Data_Transpose!AD24)</f>
        <v>-0.16666666666666696</v>
      </c>
      <c r="AE24">
        <f>IF(Data_Transpose!AE24 &gt; 0, Data_Transpose!AE24 -Data_Transpose!AE$53, Data_Transpose!AE24)</f>
        <v>0</v>
      </c>
      <c r="AF24">
        <f>IF(Data_Transpose!AF24 &gt; 0, Data_Transpose!AF24 -Data_Transpose!AF$53, Data_Transpose!AF24)</f>
        <v>-0.40909090909090917</v>
      </c>
      <c r="AG24">
        <f>IF(Data_Transpose!AG24 &gt; 0, Data_Transpose!AG24 -Data_Transpose!AG$53, Data_Transpose!AG24)</f>
        <v>-2</v>
      </c>
      <c r="AH24">
        <f>IF(Data_Transpose!AH24 &gt; 0, Data_Transpose!AH24 -Data_Transpose!AH$53, Data_Transpose!AH24)</f>
        <v>0</v>
      </c>
      <c r="AI24">
        <f>IF(Data_Transpose!AI24 &gt; 0, Data_Transpose!AI24 -Data_Transpose!AI$53, Data_Transpose!AI24)</f>
        <v>-0.19230769230769251</v>
      </c>
      <c r="AJ24">
        <f>IF(Data_Transpose!AJ24 &gt; 0, Data_Transpose!AJ24 -Data_Transpose!AJ$53, Data_Transpose!AJ24)</f>
        <v>0</v>
      </c>
      <c r="AK24">
        <f>IF(Data_Transpose!AK24 &gt; 0, Data_Transpose!AK24 -Data_Transpose!AK$53, Data_Transpose!AK24)</f>
        <v>-4.1666666666666963E-2</v>
      </c>
      <c r="AL24">
        <f>IF(Data_Transpose!AL24 &gt; 0, Data_Transpose!AL24 -Data_Transpose!AL$53, Data_Transpose!AL24)</f>
        <v>0.51724137931034475</v>
      </c>
      <c r="AM24">
        <f>IF(Data_Transpose!AM24 &gt; 0, Data_Transpose!AM24 -Data_Transpose!AM$53, Data_Transpose!AM24)</f>
        <v>0.4411764705882355</v>
      </c>
      <c r="AN24">
        <f>IF(Data_Transpose!AN24 &gt; 0, Data_Transpose!AN24 -Data_Transpose!AN$53, Data_Transpose!AN24)</f>
        <v>-0.58823529411764719</v>
      </c>
      <c r="AO24">
        <f>IF(Data_Transpose!AO24 &gt; 0, Data_Transpose!AO24 -Data_Transpose!AO$53, Data_Transpose!AO24)</f>
        <v>0</v>
      </c>
      <c r="AP24">
        <f>IF(Data_Transpose!AP24 &gt; 0, Data_Transpose!AP24 -Data_Transpose!AP$53, Data_Transpose!AP24)</f>
        <v>0</v>
      </c>
      <c r="AQ24">
        <f>IF(Data_Transpose!AQ24 &gt; 0, Data_Transpose!AQ24 -Data_Transpose!AQ$53, Data_Transpose!AQ24)</f>
        <v>0.79999999999999982</v>
      </c>
      <c r="AR24">
        <f>IF(Data_Transpose!AR24 &gt; 0, Data_Transpose!AR24 -Data_Transpose!AR$53, Data_Transpose!AR24)</f>
        <v>-1.1111111111111107</v>
      </c>
      <c r="AS24">
        <f>IF(Data_Transpose!AS24 &gt; 0, Data_Transpose!AS24 -Data_Transpose!AS$53, Data_Transpose!AS24)</f>
        <v>0</v>
      </c>
      <c r="AT24">
        <f>IF(Data_Transpose!AT24 &gt; 0, Data_Transpose!AT24 -Data_Transpose!AT$53, Data_Transpose!AT24)</f>
        <v>0</v>
      </c>
      <c r="AU24">
        <f>IF(Data_Transpose!AU24 &gt; 0, Data_Transpose!AU24 -Data_Transpose!AU$53, Data_Transpose!AU24)</f>
        <v>0</v>
      </c>
      <c r="AV24">
        <f>IF(Data_Transpose!AV24 &gt; 0, Data_Transpose!AV24 -Data_Transpose!AV$53, Data_Transpose!AV24)</f>
        <v>1.1333333333333333</v>
      </c>
      <c r="AW24">
        <f>IF(Data_Transpose!AW24 &gt; 0, Data_Transpose!AW24 -Data_Transpose!AW$53, Data_Transpose!AW24)</f>
        <v>0</v>
      </c>
      <c r="AX24">
        <f>IF(Data_Transpose!AX24 &gt; 0, Data_Transpose!AX24 -Data_Transpose!AX$53, Data_Transpose!AX24)</f>
        <v>1.1612903225806452</v>
      </c>
      <c r="AY24">
        <f>IF(Data_Transpose!AY24 &gt; 0, Data_Transpose!AY24 -Data_Transpose!AY$53, Data_Transpose!AY24)</f>
        <v>-0.81818181818181834</v>
      </c>
      <c r="AZ24">
        <f>IF(Data_Transpose!AZ24 &gt; 0, Data_Transpose!AZ24 -Data_Transpose!AZ$53, Data_Transpose!AZ24)</f>
        <v>0</v>
      </c>
      <c r="BA24">
        <f>IF(Data_Transpose!BA24 &gt; 0, Data_Transpose!BA24 -Data_Transpose!BA$53, Data_Transpose!BA24)</f>
        <v>0</v>
      </c>
      <c r="BB24">
        <f>IF(Data_Transpose!BB24 &gt; 0, Data_Transpose!BB24 -Data_Transpose!BB$53, Data_Transpose!BB24)</f>
        <v>0</v>
      </c>
      <c r="BC24">
        <f>IF(Data_Transpose!BC24 &gt; 0, Data_Transpose!BC24 -Data_Transpose!BC$53, Data_Transpose!BC24)</f>
        <v>0</v>
      </c>
      <c r="BD24">
        <f>IF(Data_Transpose!BD24 &gt; 0, Data_Transpose!BD24 -Data_Transpose!BD$53, Data_Transpose!BD24)</f>
        <v>0</v>
      </c>
      <c r="BE24">
        <f>IF(Data_Transpose!BE24 &gt; 0, Data_Transpose!BE24 -Data_Transpose!BE$53, Data_Transpose!BE24)</f>
        <v>-0.80952380952380931</v>
      </c>
      <c r="BF24">
        <f>IF(Data_Transpose!BF24 &gt; 0, Data_Transpose!BF24 -Data_Transpose!BF$53, Data_Transpose!BF24)</f>
        <v>-3.4210526315789478</v>
      </c>
      <c r="BG24">
        <f>IF(Data_Transpose!BH24 &gt; 0, Data_Transpose!BH24 -Data_Transpose!BH$53, Data_Transpose!BH24)</f>
        <v>0</v>
      </c>
      <c r="BH24">
        <f>IF(Data_Transpose!BI24 &gt; 0, Data_Transpose!BI24 -Data_Transpose!BI$53, Data_Transpose!BI24)</f>
        <v>0</v>
      </c>
      <c r="BI24">
        <f>IF(Data_Transpose!BJ24 &gt; 0, Data_Transpose!BJ24 -Data_Transpose!BJ$53, Data_Transpose!BJ24)</f>
        <v>-0.625</v>
      </c>
      <c r="BJ24">
        <f>IF(Data_Transpose!BK24 &gt; 0, Data_Transpose!BK24 -Data_Transpose!BK$53, Data_Transpose!BK24)</f>
        <v>0</v>
      </c>
      <c r="BK24">
        <f>IF(Data_Transpose!BL24 &gt; 0, Data_Transpose!BL24 -Data_Transpose!BL$53, Data_Transpose!BL24)</f>
        <v>0.79999999999999982</v>
      </c>
      <c r="BL24">
        <f>IF(Data_Transpose!BM24 &gt; 0, Data_Transpose!BM24 -Data_Transpose!BM$53, Data_Transpose!BM24)</f>
        <v>0</v>
      </c>
      <c r="BM24">
        <f>IF(Data_Transpose!BN24 &gt; 0, Data_Transpose!BN24 -Data_Transpose!BN$53, Data_Transpose!BN24)</f>
        <v>0.79411764705882337</v>
      </c>
      <c r="BN24">
        <f>IF(Data_Transpose!BO24 &gt; 0, Data_Transpose!BO24 -Data_Transpose!BO$53, Data_Transpose!BO24)</f>
        <v>0</v>
      </c>
      <c r="BO24">
        <f>IF(Data_Transpose!BP24 &gt; 0, Data_Transpose!BP24 -Data_Transpose!BP$53, Data_Transpose!BP24)</f>
        <v>-0.53571428571428559</v>
      </c>
      <c r="BP24">
        <f>IF(Data_Transpose!BQ24 &gt; 0, Data_Transpose!BQ24 -Data_Transpose!BQ$53, Data_Transpose!BQ24)</f>
        <v>0</v>
      </c>
      <c r="BQ24">
        <f>IF(Data_Transpose!BR24 &gt; 0, Data_Transpose!BR24 -Data_Transpose!BR$53, Data_Transpose!BR24)</f>
        <v>0</v>
      </c>
      <c r="BR24">
        <f>IF(Data_Transpose!BS24 &gt; 0, Data_Transpose!BS24 -Data_Transpose!BS$53, Data_Transpose!BS24)</f>
        <v>0.95000000000000018</v>
      </c>
      <c r="BS24">
        <f>IF(Data_Transpose!BT24 &gt; 0, Data_Transpose!BT24 -Data_Transpose!BT$53, Data_Transpose!BT24)</f>
        <v>0</v>
      </c>
      <c r="BT24">
        <f>IF(Data_Transpose!BU24 &gt; 0, Data_Transpose!BU24 -Data_Transpose!BU$53, Data_Transpose!BU24)</f>
        <v>0</v>
      </c>
      <c r="BU24">
        <f>IF(Data_Transpose!BV24 &gt; 0, Data_Transpose!BV24 -Data_Transpose!BV$53, Data_Transpose!BV24)</f>
        <v>0</v>
      </c>
      <c r="BV24">
        <f>IF(Data_Transpose!BW24 &gt; 0, Data_Transpose!BW24 -Data_Transpose!BW$53, Data_Transpose!BW24)</f>
        <v>0</v>
      </c>
      <c r="BW24">
        <f>IF(Data_Transpose!BX24 &gt; 0, Data_Transpose!BX24 -Data_Transpose!BX$53, Data_Transpose!BX24)</f>
        <v>0.5</v>
      </c>
      <c r="BX24">
        <f>IF(Data_Transpose!BY24 &gt; 0, Data_Transpose!BY24 -Data_Transpose!BY$53, Data_Transpose!BY24)</f>
        <v>0</v>
      </c>
      <c r="BY24">
        <f>IF(Data_Transpose!BZ24 &gt; 0, Data_Transpose!BZ24 -Data_Transpose!BZ$53, Data_Transpose!BZ24)</f>
        <v>0</v>
      </c>
      <c r="BZ24">
        <f>IF(Data_Transpose!CA24 &gt; 0, Data_Transpose!CA24 -Data_Transpose!CA$53, Data_Transpose!CA24)</f>
        <v>-2</v>
      </c>
      <c r="CA24">
        <f>IF(Data_Transpose!CB24 &gt; 0, Data_Transpose!CB24 -Data_Transpose!CB$53, Data_Transpose!CB24)</f>
        <v>0.15384615384615374</v>
      </c>
      <c r="CB24">
        <f>IF(Data_Transpose!CC24 &gt; 0, Data_Transpose!CC24 -Data_Transpose!CC$53, Data_Transpose!CC24)</f>
        <v>0</v>
      </c>
      <c r="CC24">
        <f>IF(Data_Transpose!CD24 &gt; 0, Data_Transpose!CD24 -Data_Transpose!CD$53, Data_Transpose!CD24)</f>
        <v>0</v>
      </c>
      <c r="CD24">
        <f>IF(Data_Transpose!CE24 &gt; 0, Data_Transpose!CE24 -Data_Transpose!CE$53, Data_Transpose!CE24)</f>
        <v>0</v>
      </c>
      <c r="CE24">
        <f>IF(Data_Transpose!CF24 &gt; 0, Data_Transpose!CF24 -Data_Transpose!CF$53, Data_Transpose!CF24)</f>
        <v>0</v>
      </c>
      <c r="CF24">
        <f>IF(Data_Transpose!CG24 &gt; 0, Data_Transpose!CG24 -Data_Transpose!CG$53, Data_Transpose!CG24)</f>
        <v>0</v>
      </c>
      <c r="CG24">
        <f>IF(Data_Transpose!CH24 &gt; 0, Data_Transpose!CH24 -Data_Transpose!CH$53, Data_Transpose!CH24)</f>
        <v>0</v>
      </c>
      <c r="CH24">
        <f>IF(Data_Transpose!CI24 &gt; 0, Data_Transpose!CI24 -Data_Transpose!CI$53, Data_Transpose!CI24)</f>
        <v>0.69696969696969724</v>
      </c>
      <c r="CI24">
        <f>IF(Data_Transpose!CJ24 &gt; 0, Data_Transpose!CJ24 -Data_Transpose!CJ$53, Data_Transpose!CJ24)</f>
        <v>0</v>
      </c>
      <c r="CJ24">
        <f>IF(Data_Transpose!CK24 &gt; 0, Data_Transpose!CK24 -Data_Transpose!CK$53, Data_Transpose!CK24)</f>
        <v>0</v>
      </c>
      <c r="CK24">
        <f>IF(Data_Transpose!CL24 &gt; 0, Data_Transpose!CL24 -Data_Transpose!CL$53, Data_Transpose!CL24)</f>
        <v>0.16666666666666652</v>
      </c>
      <c r="CL24">
        <f>IF(Data_Transpose!CM24 &gt; 0, Data_Transpose!CM24 -Data_Transpose!CM$53, Data_Transpose!CM24)</f>
        <v>0</v>
      </c>
      <c r="CM24">
        <f>IF(Data_Transpose!CN24 &gt; 0, Data_Transpose!CN24 -Data_Transpose!CN$53, Data_Transpose!CN24)</f>
        <v>0</v>
      </c>
      <c r="CN24">
        <f>IF(Data_Transpose!CO24 &gt; 0, Data_Transpose!CO24 -Data_Transpose!CO$53, Data_Transpose!CO24)</f>
        <v>0</v>
      </c>
      <c r="CO24">
        <f>IF(Data_Transpose!CP24 &gt; 0, Data_Transpose!CP24 -Data_Transpose!CP$53, Data_Transpose!CP24)</f>
        <v>0</v>
      </c>
      <c r="CP24">
        <f>IF(Data_Transpose!CQ24 &gt; 0, Data_Transpose!CQ24 -Data_Transpose!CQ$53, Data_Transpose!CQ24)</f>
        <v>-0.70833333333333348</v>
      </c>
      <c r="CQ24">
        <f>IF(Data_Transpose!CR24 &gt; 0, Data_Transpose!CR24 -Data_Transpose!CR$53, Data_Transpose!CR24)</f>
        <v>0</v>
      </c>
      <c r="CR24">
        <f>IF(Data_Transpose!CS24 &gt; 0, Data_Transpose!CS24 -Data_Transpose!CS$53, Data_Transpose!CS24)</f>
        <v>0.95833333333333304</v>
      </c>
      <c r="CU24">
        <f t="shared" si="15"/>
        <v>0</v>
      </c>
      <c r="CV24">
        <f t="shared" si="15"/>
        <v>0</v>
      </c>
      <c r="CW24">
        <f t="shared" si="15"/>
        <v>0</v>
      </c>
      <c r="CX24">
        <f t="shared" si="11"/>
        <v>0</v>
      </c>
      <c r="CY24">
        <f t="shared" si="11"/>
        <v>0</v>
      </c>
      <c r="CZ24">
        <f t="shared" si="11"/>
        <v>0</v>
      </c>
      <c r="DA24">
        <f t="shared" si="11"/>
        <v>0</v>
      </c>
      <c r="DB24">
        <f t="shared" si="11"/>
        <v>0</v>
      </c>
      <c r="DC24">
        <f t="shared" si="11"/>
        <v>0</v>
      </c>
      <c r="DD24">
        <f t="shared" si="11"/>
        <v>0</v>
      </c>
      <c r="DE24">
        <f t="shared" si="11"/>
        <v>0</v>
      </c>
      <c r="DF24">
        <f t="shared" si="11"/>
        <v>0</v>
      </c>
      <c r="DG24">
        <f t="shared" si="11"/>
        <v>0</v>
      </c>
      <c r="DH24">
        <f t="shared" si="11"/>
        <v>0</v>
      </c>
      <c r="DI24">
        <f t="shared" si="11"/>
        <v>0</v>
      </c>
      <c r="DJ24">
        <f t="shared" si="11"/>
        <v>0</v>
      </c>
      <c r="DK24">
        <f t="shared" si="11"/>
        <v>0</v>
      </c>
      <c r="DL24">
        <f t="shared" si="11"/>
        <v>0</v>
      </c>
      <c r="DM24">
        <f t="shared" si="11"/>
        <v>0</v>
      </c>
      <c r="DN24">
        <f t="shared" si="16"/>
        <v>0</v>
      </c>
      <c r="DO24">
        <f t="shared" si="16"/>
        <v>0</v>
      </c>
      <c r="DP24">
        <f t="shared" si="16"/>
        <v>0</v>
      </c>
      <c r="DQ24">
        <f t="shared" si="16"/>
        <v>0</v>
      </c>
      <c r="DR24">
        <f t="shared" si="16"/>
        <v>0</v>
      </c>
      <c r="DS24">
        <f t="shared" si="16"/>
        <v>0</v>
      </c>
      <c r="DT24">
        <f t="shared" si="16"/>
        <v>0</v>
      </c>
      <c r="DU24">
        <f t="shared" si="16"/>
        <v>0</v>
      </c>
      <c r="DV24">
        <f t="shared" si="16"/>
        <v>0</v>
      </c>
      <c r="DW24">
        <f t="shared" si="16"/>
        <v>0</v>
      </c>
      <c r="DX24">
        <f t="shared" si="16"/>
        <v>0</v>
      </c>
      <c r="DY24">
        <f t="shared" si="16"/>
        <v>0</v>
      </c>
      <c r="DZ24">
        <f t="shared" si="12"/>
        <v>0</v>
      </c>
      <c r="EA24">
        <f t="shared" si="12"/>
        <v>0</v>
      </c>
      <c r="EB24">
        <f t="shared" si="12"/>
        <v>0</v>
      </c>
      <c r="EC24">
        <f t="shared" si="12"/>
        <v>0</v>
      </c>
      <c r="ED24">
        <f t="shared" si="12"/>
        <v>0</v>
      </c>
      <c r="EE24">
        <f t="shared" si="12"/>
        <v>0</v>
      </c>
      <c r="EF24">
        <f t="shared" si="12"/>
        <v>0</v>
      </c>
      <c r="EG24">
        <f t="shared" si="12"/>
        <v>0</v>
      </c>
      <c r="EH24">
        <f t="shared" si="12"/>
        <v>0</v>
      </c>
      <c r="EI24">
        <f t="shared" si="12"/>
        <v>0</v>
      </c>
      <c r="EJ24">
        <f t="shared" si="12"/>
        <v>0</v>
      </c>
      <c r="EK24">
        <f t="shared" si="12"/>
        <v>0</v>
      </c>
      <c r="EL24">
        <f t="shared" si="12"/>
        <v>0</v>
      </c>
      <c r="EM24">
        <f t="shared" si="12"/>
        <v>0</v>
      </c>
      <c r="EN24">
        <f t="shared" si="12"/>
        <v>0</v>
      </c>
      <c r="EO24">
        <f t="shared" si="12"/>
        <v>0</v>
      </c>
      <c r="EP24">
        <f t="shared" si="13"/>
        <v>0</v>
      </c>
      <c r="EQ24">
        <f t="shared" si="13"/>
        <v>0</v>
      </c>
      <c r="ER24">
        <f t="shared" si="13"/>
        <v>0</v>
      </c>
      <c r="ES24">
        <f t="shared" si="13"/>
        <v>0</v>
      </c>
      <c r="ET24">
        <f t="shared" si="13"/>
        <v>0</v>
      </c>
      <c r="EU24">
        <f t="shared" si="13"/>
        <v>0</v>
      </c>
      <c r="EV24">
        <f t="shared" si="13"/>
        <v>0</v>
      </c>
      <c r="EW24">
        <f t="shared" si="13"/>
        <v>0</v>
      </c>
      <c r="EX24">
        <f t="shared" si="13"/>
        <v>0</v>
      </c>
      <c r="EY24">
        <f t="shared" si="13"/>
        <v>0</v>
      </c>
      <c r="EZ24">
        <f t="shared" si="13"/>
        <v>0</v>
      </c>
      <c r="FA24">
        <f t="shared" si="13"/>
        <v>0</v>
      </c>
      <c r="FB24">
        <f t="shared" si="13"/>
        <v>0</v>
      </c>
      <c r="FC24">
        <f t="shared" si="13"/>
        <v>0</v>
      </c>
      <c r="FD24">
        <f t="shared" si="13"/>
        <v>0</v>
      </c>
      <c r="FE24">
        <f t="shared" si="13"/>
        <v>0</v>
      </c>
      <c r="FF24">
        <f t="shared" si="14"/>
        <v>0</v>
      </c>
      <c r="FG24">
        <f t="shared" si="8"/>
        <v>0</v>
      </c>
      <c r="FH24">
        <f t="shared" si="8"/>
        <v>0</v>
      </c>
      <c r="FI24">
        <f t="shared" si="8"/>
        <v>0</v>
      </c>
      <c r="FJ24">
        <f t="shared" si="4"/>
        <v>0</v>
      </c>
      <c r="FK24">
        <f t="shared" si="4"/>
        <v>0</v>
      </c>
      <c r="FL24">
        <f t="shared" si="4"/>
        <v>0</v>
      </c>
      <c r="FM24">
        <f t="shared" si="4"/>
        <v>0</v>
      </c>
      <c r="FN24">
        <f t="shared" si="4"/>
        <v>0</v>
      </c>
      <c r="FO24">
        <f t="shared" si="4"/>
        <v>0</v>
      </c>
      <c r="FP24">
        <f t="shared" si="9"/>
        <v>0</v>
      </c>
      <c r="FQ24">
        <f t="shared" si="9"/>
        <v>0</v>
      </c>
      <c r="FR24">
        <f t="shared" si="9"/>
        <v>0</v>
      </c>
      <c r="FS24">
        <f t="shared" si="9"/>
        <v>0</v>
      </c>
      <c r="FT24">
        <f t="shared" si="9"/>
        <v>0</v>
      </c>
      <c r="FU24">
        <f t="shared" si="9"/>
        <v>0</v>
      </c>
      <c r="FV24">
        <f t="shared" si="9"/>
        <v>0</v>
      </c>
      <c r="FW24">
        <f t="shared" si="9"/>
        <v>0</v>
      </c>
      <c r="FX24">
        <f t="shared" si="9"/>
        <v>0</v>
      </c>
      <c r="FY24">
        <f t="shared" si="9"/>
        <v>0</v>
      </c>
      <c r="FZ24">
        <f t="shared" si="9"/>
        <v>0</v>
      </c>
      <c r="GA24">
        <f t="shared" si="9"/>
        <v>0</v>
      </c>
      <c r="GB24">
        <f t="shared" si="9"/>
        <v>0</v>
      </c>
      <c r="GC24">
        <f t="shared" si="9"/>
        <v>0</v>
      </c>
      <c r="GD24">
        <f t="shared" si="9"/>
        <v>0</v>
      </c>
      <c r="GE24">
        <f t="shared" si="9"/>
        <v>0</v>
      </c>
      <c r="GF24">
        <f t="shared" si="10"/>
        <v>0</v>
      </c>
      <c r="GG24">
        <f t="shared" si="10"/>
        <v>0</v>
      </c>
      <c r="GH24">
        <f t="shared" si="10"/>
        <v>0</v>
      </c>
      <c r="GI24">
        <f t="shared" si="10"/>
        <v>0</v>
      </c>
      <c r="GJ24">
        <f t="shared" si="3"/>
        <v>0</v>
      </c>
    </row>
    <row r="25" spans="1:192">
      <c r="A25" s="2" t="s">
        <v>28</v>
      </c>
      <c r="B25">
        <f>IF(Data_Transpose!P25 &gt; 0, Data_Transpose!P25 -Data_Transpose!P$53, Data_Transpose!P25)</f>
        <v>0</v>
      </c>
      <c r="C25">
        <f>IF(Data_Transpose!G25 &gt; 0, Data_Transpose!G25 -Data_Transpose!G$53, Data_Transpose!G25)</f>
        <v>0</v>
      </c>
      <c r="D25">
        <f>IF(Data_Transpose!B25 &gt; 0, Data_Transpose!B25 -Data_Transpose!B$53, Data_Transpose!B25)</f>
        <v>0</v>
      </c>
      <c r="E25">
        <f>IF(Data_Transpose!C25 &gt; 0, Data_Transpose!C25 -Data_Transpose!C$53, Data_Transpose!C25)</f>
        <v>0</v>
      </c>
      <c r="F25">
        <f>IF(Data_Transpose!D25 &gt; 0, Data_Transpose!D25 -Data_Transpose!D$53, Data_Transpose!D25)</f>
        <v>0</v>
      </c>
      <c r="G25">
        <f>IF(Data_Transpose!E25 &gt; 0, Data_Transpose!E25 -Data_Transpose!E$53, Data_Transpose!E25)</f>
        <v>0</v>
      </c>
      <c r="H25">
        <f>IF(Data_Transpose!F25 &gt; 0, Data_Transpose!F25 -Data_Transpose!F$53, Data_Transpose!F25)</f>
        <v>0</v>
      </c>
      <c r="I25">
        <f>IF(Data_Transpose!H25 &gt; 0, Data_Transpose!H25 -Data_Transpose!H$53, Data_Transpose!H25)</f>
        <v>0</v>
      </c>
      <c r="J25">
        <f>IF(Data_Transpose!I25 &gt; 0, Data_Transpose!I25 -Data_Transpose!I$53, Data_Transpose!I25)</f>
        <v>0</v>
      </c>
      <c r="K25">
        <f>IF(Data_Transpose!J25 &gt; 0, Data_Transpose!J25 -Data_Transpose!J$53, Data_Transpose!J25)</f>
        <v>0.25</v>
      </c>
      <c r="L25">
        <f>IF(Data_Transpose!K25 &gt; 0, Data_Transpose!K25 -Data_Transpose!K$53, Data_Transpose!K25)</f>
        <v>0</v>
      </c>
      <c r="M25">
        <f>IF(Data_Transpose!L25 &gt; 0, Data_Transpose!L25 -Data_Transpose!L$53, Data_Transpose!L25)</f>
        <v>0.34782608695652195</v>
      </c>
      <c r="N25">
        <f>IF(Data_Transpose!M25 &gt; 0, Data_Transpose!M25 -Data_Transpose!M$53, Data_Transpose!M25)</f>
        <v>0</v>
      </c>
      <c r="O25">
        <f>IF(Data_Transpose!N25 &gt; 0, Data_Transpose!N25 -Data_Transpose!N$53, Data_Transpose!N25)</f>
        <v>0</v>
      </c>
      <c r="P25">
        <f>IF(Data_Transpose!O25 &gt; 0, Data_Transpose!O25 -Data_Transpose!O$53, Data_Transpose!O25)</f>
        <v>0</v>
      </c>
      <c r="Q25">
        <f>IF(Data_Transpose!Q25 &gt; 0, Data_Transpose!Q25 -Data_Transpose!Q$53, Data_Transpose!Q25)</f>
        <v>0</v>
      </c>
      <c r="R25">
        <f>IF(Data_Transpose!R25 &gt; 0, Data_Transpose!R25 -Data_Transpose!R$53, Data_Transpose!R25)</f>
        <v>-0.23076923076923084</v>
      </c>
      <c r="S25">
        <f>IF(Data_Transpose!S25 &gt; 0, Data_Transpose!S25 -Data_Transpose!S$53, Data_Transpose!S25)</f>
        <v>0</v>
      </c>
      <c r="T25">
        <f>IF(Data_Transpose!T25 &gt; 0, Data_Transpose!T25 -Data_Transpose!T$53, Data_Transpose!T25)</f>
        <v>0</v>
      </c>
      <c r="U25">
        <f>IF(Data_Transpose!U25 &gt; 0, Data_Transpose!U25 -Data_Transpose!U$53, Data_Transpose!U25)</f>
        <v>0</v>
      </c>
      <c r="V25">
        <f>IF(Data_Transpose!V25 &gt; 0, Data_Transpose!V25 -Data_Transpose!V$53, Data_Transpose!V25)</f>
        <v>0.87096774193548399</v>
      </c>
      <c r="W25">
        <f>IF(Data_Transpose!W25 &gt; 0, Data_Transpose!W25 -Data_Transpose!W$53, Data_Transpose!W25)</f>
        <v>0.33333333333333304</v>
      </c>
      <c r="X25">
        <f>IF(Data_Transpose!X25 &gt; 0, Data_Transpose!X25 -Data_Transpose!X$53, Data_Transpose!X25)</f>
        <v>1.4375</v>
      </c>
      <c r="Y25">
        <f>IF(Data_Transpose!Y25 &gt; 0, Data_Transpose!Y25 -Data_Transpose!Y$53, Data_Transpose!Y25)</f>
        <v>1.0277777777777777</v>
      </c>
      <c r="Z25">
        <f>IF(Data_Transpose!Z25 &gt; 0, Data_Transpose!Z25 -Data_Transpose!Z$53, Data_Transpose!Z25)</f>
        <v>0</v>
      </c>
      <c r="AA25">
        <f>IF(Data_Transpose!AA25 &gt; 0, Data_Transpose!AA25 -Data_Transpose!AA$53, Data_Transpose!AA25)</f>
        <v>0</v>
      </c>
      <c r="AB25">
        <f>IF(Data_Transpose!AB25 &gt; 0, Data_Transpose!AB25 -Data_Transpose!AB$53, Data_Transpose!AB25)</f>
        <v>0</v>
      </c>
      <c r="AC25">
        <f>IF(Data_Transpose!AC25 &gt; 0, Data_Transpose!AC25 -Data_Transpose!AC$53, Data_Transpose!AC25)</f>
        <v>-1.3333333333333335</v>
      </c>
      <c r="AD25">
        <f>IF(Data_Transpose!AD25 &gt; 0, Data_Transpose!AD25 -Data_Transpose!AD$53, Data_Transpose!AD25)</f>
        <v>0</v>
      </c>
      <c r="AE25">
        <f>IF(Data_Transpose!AE25 &gt; 0, Data_Transpose!AE25 -Data_Transpose!AE$53, Data_Transpose!AE25)</f>
        <v>0</v>
      </c>
      <c r="AF25">
        <f>IF(Data_Transpose!AF25 &gt; 0, Data_Transpose!AF25 -Data_Transpose!AF$53, Data_Transpose!AF25)</f>
        <v>0.59090909090909083</v>
      </c>
      <c r="AG25">
        <f>IF(Data_Transpose!AG25 &gt; 0, Data_Transpose!AG25 -Data_Transpose!AG$53, Data_Transpose!AG25)</f>
        <v>0</v>
      </c>
      <c r="AH25">
        <f>IF(Data_Transpose!AH25 &gt; 0, Data_Transpose!AH25 -Data_Transpose!AH$53, Data_Transpose!AH25)</f>
        <v>-0.18181818181818166</v>
      </c>
      <c r="AI25">
        <f>IF(Data_Transpose!AI25 &gt; 0, Data_Transpose!AI25 -Data_Transpose!AI$53, Data_Transpose!AI25)</f>
        <v>0</v>
      </c>
      <c r="AJ25">
        <f>IF(Data_Transpose!AJ25 &gt; 0, Data_Transpose!AJ25 -Data_Transpose!AJ$53, Data_Transpose!AJ25)</f>
        <v>0</v>
      </c>
      <c r="AK25">
        <f>IF(Data_Transpose!AK25 &gt; 0, Data_Transpose!AK25 -Data_Transpose!AK$53, Data_Transpose!AK25)</f>
        <v>-1.041666666666667</v>
      </c>
      <c r="AL25">
        <f>IF(Data_Transpose!AL25 &gt; 0, Data_Transpose!AL25 -Data_Transpose!AL$53, Data_Transpose!AL25)</f>
        <v>0</v>
      </c>
      <c r="AM25">
        <f>IF(Data_Transpose!AM25 &gt; 0, Data_Transpose!AM25 -Data_Transpose!AM$53, Data_Transpose!AM25)</f>
        <v>0.4411764705882355</v>
      </c>
      <c r="AN25">
        <f>IF(Data_Transpose!AN25 &gt; 0, Data_Transpose!AN25 -Data_Transpose!AN$53, Data_Transpose!AN25)</f>
        <v>0</v>
      </c>
      <c r="AO25">
        <f>IF(Data_Transpose!AO25 &gt; 0, Data_Transpose!AO25 -Data_Transpose!AO$53, Data_Transpose!AO25)</f>
        <v>0</v>
      </c>
      <c r="AP25">
        <f>IF(Data_Transpose!AP25 &gt; 0, Data_Transpose!AP25 -Data_Transpose!AP$53, Data_Transpose!AP25)</f>
        <v>-1.7058823529411766</v>
      </c>
      <c r="AQ25">
        <f>IF(Data_Transpose!AQ25 &gt; 0, Data_Transpose!AQ25 -Data_Transpose!AQ$53, Data_Transpose!AQ25)</f>
        <v>0</v>
      </c>
      <c r="AR25">
        <f>IF(Data_Transpose!AR25 &gt; 0, Data_Transpose!AR25 -Data_Transpose!AR$53, Data_Transpose!AR25)</f>
        <v>0</v>
      </c>
      <c r="AS25">
        <f>IF(Data_Transpose!AS25 &gt; 0, Data_Transpose!AS25 -Data_Transpose!AS$53, Data_Transpose!AS25)</f>
        <v>0</v>
      </c>
      <c r="AT25">
        <f>IF(Data_Transpose!AT25 &gt; 0, Data_Transpose!AT25 -Data_Transpose!AT$53, Data_Transpose!AT25)</f>
        <v>0</v>
      </c>
      <c r="AU25">
        <f>IF(Data_Transpose!AU25 &gt; 0, Data_Transpose!AU25 -Data_Transpose!AU$53, Data_Transpose!AU25)</f>
        <v>0</v>
      </c>
      <c r="AV25">
        <f>IF(Data_Transpose!AV25 &gt; 0, Data_Transpose!AV25 -Data_Transpose!AV$53, Data_Transpose!AV25)</f>
        <v>0</v>
      </c>
      <c r="AW25">
        <f>IF(Data_Transpose!AW25 &gt; 0, Data_Transpose!AW25 -Data_Transpose!AW$53, Data_Transpose!AW25)</f>
        <v>0</v>
      </c>
      <c r="AX25">
        <f>IF(Data_Transpose!AX25 &gt; 0, Data_Transpose!AX25 -Data_Transpose!AX$53, Data_Transpose!AX25)</f>
        <v>0</v>
      </c>
      <c r="AY25">
        <f>IF(Data_Transpose!AY25 &gt; 0, Data_Transpose!AY25 -Data_Transpose!AY$53, Data_Transpose!AY25)</f>
        <v>-0.81818181818181834</v>
      </c>
      <c r="AZ25">
        <f>IF(Data_Transpose!AZ25 &gt; 0, Data_Transpose!AZ25 -Data_Transpose!AZ$53, Data_Transpose!AZ25)</f>
        <v>0</v>
      </c>
      <c r="BA25">
        <f>IF(Data_Transpose!BA25 &gt; 0, Data_Transpose!BA25 -Data_Transpose!BA$53, Data_Transpose!BA25)</f>
        <v>0</v>
      </c>
      <c r="BB25">
        <f>IF(Data_Transpose!BB25 &gt; 0, Data_Transpose!BB25 -Data_Transpose!BB$53, Data_Transpose!BB25)</f>
        <v>0</v>
      </c>
      <c r="BC25">
        <f>IF(Data_Transpose!BC25 &gt; 0, Data_Transpose!BC25 -Data_Transpose!BC$53, Data_Transpose!BC25)</f>
        <v>0</v>
      </c>
      <c r="BD25">
        <f>IF(Data_Transpose!BD25 &gt; 0, Data_Transpose!BD25 -Data_Transpose!BD$53, Data_Transpose!BD25)</f>
        <v>0</v>
      </c>
      <c r="BE25">
        <f>IF(Data_Transpose!BE25 &gt; 0, Data_Transpose!BE25 -Data_Transpose!BE$53, Data_Transpose!BE25)</f>
        <v>0</v>
      </c>
      <c r="BF25">
        <f>IF(Data_Transpose!BF25 &gt; 0, Data_Transpose!BF25 -Data_Transpose!BF$53, Data_Transpose!BF25)</f>
        <v>0.57894736842105221</v>
      </c>
      <c r="BG25">
        <f>IF(Data_Transpose!BH25 &gt; 0, Data_Transpose!BH25 -Data_Transpose!BH$53, Data_Transpose!BH25)</f>
        <v>0</v>
      </c>
      <c r="BH25">
        <f>IF(Data_Transpose!BI25 &gt; 0, Data_Transpose!BI25 -Data_Transpose!BI$53, Data_Transpose!BI25)</f>
        <v>0</v>
      </c>
      <c r="BI25">
        <f>IF(Data_Transpose!BJ25 &gt; 0, Data_Transpose!BJ25 -Data_Transpose!BJ$53, Data_Transpose!BJ25)</f>
        <v>-0.625</v>
      </c>
      <c r="BJ25">
        <f>IF(Data_Transpose!BK25 &gt; 0, Data_Transpose!BK25 -Data_Transpose!BK$53, Data_Transpose!BK25)</f>
        <v>0</v>
      </c>
      <c r="BK25">
        <f>IF(Data_Transpose!BL25 &gt; 0, Data_Transpose!BL25 -Data_Transpose!BL$53, Data_Transpose!BL25)</f>
        <v>0</v>
      </c>
      <c r="BL25">
        <f>IF(Data_Transpose!BM25 &gt; 0, Data_Transpose!BM25 -Data_Transpose!BM$53, Data_Transpose!BM25)</f>
        <v>0</v>
      </c>
      <c r="BM25">
        <f>IF(Data_Transpose!BN25 &gt; 0, Data_Transpose!BN25 -Data_Transpose!BN$53, Data_Transpose!BN25)</f>
        <v>0.79411764705882337</v>
      </c>
      <c r="BN25">
        <f>IF(Data_Transpose!BO25 &gt; 0, Data_Transpose!BO25 -Data_Transpose!BO$53, Data_Transpose!BO25)</f>
        <v>0</v>
      </c>
      <c r="BO25">
        <f>IF(Data_Transpose!BP25 &gt; 0, Data_Transpose!BP25 -Data_Transpose!BP$53, Data_Transpose!BP25)</f>
        <v>0.46428571428571441</v>
      </c>
      <c r="BP25">
        <f>IF(Data_Transpose!BQ25 &gt; 0, Data_Transpose!BQ25 -Data_Transpose!BQ$53, Data_Transpose!BQ25)</f>
        <v>0</v>
      </c>
      <c r="BQ25">
        <f>IF(Data_Transpose!BR25 &gt; 0, Data_Transpose!BR25 -Data_Transpose!BR$53, Data_Transpose!BR25)</f>
        <v>0.57894736842105221</v>
      </c>
      <c r="BR25">
        <f>IF(Data_Transpose!BS25 &gt; 0, Data_Transpose!BS25 -Data_Transpose!BS$53, Data_Transpose!BS25)</f>
        <v>0.95000000000000018</v>
      </c>
      <c r="BS25">
        <f>IF(Data_Transpose!BT25 &gt; 0, Data_Transpose!BT25 -Data_Transpose!BT$53, Data_Transpose!BT25)</f>
        <v>0</v>
      </c>
      <c r="BT25">
        <f>IF(Data_Transpose!BU25 &gt; 0, Data_Transpose!BU25 -Data_Transpose!BU$53, Data_Transpose!BU25)</f>
        <v>0</v>
      </c>
      <c r="BU25">
        <f>IF(Data_Transpose!BV25 &gt; 0, Data_Transpose!BV25 -Data_Transpose!BV$53, Data_Transpose!BV25)</f>
        <v>0</v>
      </c>
      <c r="BV25">
        <f>IF(Data_Transpose!BW25 &gt; 0, Data_Transpose!BW25 -Data_Transpose!BW$53, Data_Transpose!BW25)</f>
        <v>0</v>
      </c>
      <c r="BW25">
        <f>IF(Data_Transpose!BX25 &gt; 0, Data_Transpose!BX25 -Data_Transpose!BX$53, Data_Transpose!BX25)</f>
        <v>0</v>
      </c>
      <c r="BX25">
        <f>IF(Data_Transpose!BY25 &gt; 0, Data_Transpose!BY25 -Data_Transpose!BY$53, Data_Transpose!BY25)</f>
        <v>0</v>
      </c>
      <c r="BY25">
        <f>IF(Data_Transpose!BZ25 &gt; 0, Data_Transpose!BZ25 -Data_Transpose!BZ$53, Data_Transpose!BZ25)</f>
        <v>0</v>
      </c>
      <c r="BZ25">
        <f>IF(Data_Transpose!CA25 &gt; 0, Data_Transpose!CA25 -Data_Transpose!CA$53, Data_Transpose!CA25)</f>
        <v>0</v>
      </c>
      <c r="CA25">
        <f>IF(Data_Transpose!CB25 &gt; 0, Data_Transpose!CB25 -Data_Transpose!CB$53, Data_Transpose!CB25)</f>
        <v>0</v>
      </c>
      <c r="CB25">
        <f>IF(Data_Transpose!CC25 &gt; 0, Data_Transpose!CC25 -Data_Transpose!CC$53, Data_Transpose!CC25)</f>
        <v>0</v>
      </c>
      <c r="CC25">
        <f>IF(Data_Transpose!CD25 &gt; 0, Data_Transpose!CD25 -Data_Transpose!CD$53, Data_Transpose!CD25)</f>
        <v>0</v>
      </c>
      <c r="CD25">
        <f>IF(Data_Transpose!CE25 &gt; 0, Data_Transpose!CE25 -Data_Transpose!CE$53, Data_Transpose!CE25)</f>
        <v>0</v>
      </c>
      <c r="CE25">
        <f>IF(Data_Transpose!CF25 &gt; 0, Data_Transpose!CF25 -Data_Transpose!CF$53, Data_Transpose!CF25)</f>
        <v>-2.0952380952380949</v>
      </c>
      <c r="CF25">
        <f>IF(Data_Transpose!CG25 &gt; 0, Data_Transpose!CG25 -Data_Transpose!CG$53, Data_Transpose!CG25)</f>
        <v>0</v>
      </c>
      <c r="CG25">
        <f>IF(Data_Transpose!CH25 &gt; 0, Data_Transpose!CH25 -Data_Transpose!CH$53, Data_Transpose!CH25)</f>
        <v>0</v>
      </c>
      <c r="CH25">
        <f>IF(Data_Transpose!CI25 &gt; 0, Data_Transpose!CI25 -Data_Transpose!CI$53, Data_Transpose!CI25)</f>
        <v>0</v>
      </c>
      <c r="CI25">
        <f>IF(Data_Transpose!CJ25 &gt; 0, Data_Transpose!CJ25 -Data_Transpose!CJ$53, Data_Transpose!CJ25)</f>
        <v>0</v>
      </c>
      <c r="CJ25">
        <f>IF(Data_Transpose!CK25 &gt; 0, Data_Transpose!CK25 -Data_Transpose!CK$53, Data_Transpose!CK25)</f>
        <v>0</v>
      </c>
      <c r="CK25">
        <f>IF(Data_Transpose!CL25 &gt; 0, Data_Transpose!CL25 -Data_Transpose!CL$53, Data_Transpose!CL25)</f>
        <v>0</v>
      </c>
      <c r="CL25">
        <f>IF(Data_Transpose!CM25 &gt; 0, Data_Transpose!CM25 -Data_Transpose!CM$53, Data_Transpose!CM25)</f>
        <v>0</v>
      </c>
      <c r="CM25">
        <f>IF(Data_Transpose!CN25 &gt; 0, Data_Transpose!CN25 -Data_Transpose!CN$53, Data_Transpose!CN25)</f>
        <v>0</v>
      </c>
      <c r="CN25">
        <f>IF(Data_Transpose!CO25 &gt; 0, Data_Transpose!CO25 -Data_Transpose!CO$53, Data_Transpose!CO25)</f>
        <v>0</v>
      </c>
      <c r="CO25">
        <f>IF(Data_Transpose!CP25 &gt; 0, Data_Transpose!CP25 -Data_Transpose!CP$53, Data_Transpose!CP25)</f>
        <v>-0.35714285714285676</v>
      </c>
      <c r="CP25">
        <f>IF(Data_Transpose!CQ25 &gt; 0, Data_Transpose!CQ25 -Data_Transpose!CQ$53, Data_Transpose!CQ25)</f>
        <v>0</v>
      </c>
      <c r="CQ25">
        <f>IF(Data_Transpose!CR25 &gt; 0, Data_Transpose!CR25 -Data_Transpose!CR$53, Data_Transpose!CR25)</f>
        <v>0</v>
      </c>
      <c r="CR25">
        <f>IF(Data_Transpose!CS25 &gt; 0, Data_Transpose!CS25 -Data_Transpose!CS$53, Data_Transpose!CS25)</f>
        <v>0</v>
      </c>
      <c r="CU25">
        <f t="shared" si="15"/>
        <v>0</v>
      </c>
      <c r="CV25">
        <f t="shared" si="15"/>
        <v>0</v>
      </c>
      <c r="CW25">
        <f t="shared" si="15"/>
        <v>0</v>
      </c>
      <c r="CX25">
        <f t="shared" si="11"/>
        <v>0</v>
      </c>
      <c r="CY25">
        <f t="shared" si="11"/>
        <v>0</v>
      </c>
      <c r="CZ25">
        <f t="shared" si="11"/>
        <v>0</v>
      </c>
      <c r="DA25">
        <f t="shared" si="11"/>
        <v>0</v>
      </c>
      <c r="DB25">
        <f t="shared" si="11"/>
        <v>0</v>
      </c>
      <c r="DC25">
        <f t="shared" si="11"/>
        <v>0</v>
      </c>
      <c r="DD25">
        <f t="shared" si="11"/>
        <v>0</v>
      </c>
      <c r="DE25">
        <f t="shared" si="11"/>
        <v>0</v>
      </c>
      <c r="DF25">
        <f t="shared" si="11"/>
        <v>0</v>
      </c>
      <c r="DG25">
        <f t="shared" si="11"/>
        <v>0</v>
      </c>
      <c r="DH25">
        <f t="shared" si="11"/>
        <v>0</v>
      </c>
      <c r="DI25">
        <f t="shared" si="11"/>
        <v>0</v>
      </c>
      <c r="DJ25">
        <f t="shared" si="11"/>
        <v>0</v>
      </c>
      <c r="DK25">
        <f t="shared" si="11"/>
        <v>0</v>
      </c>
      <c r="DL25">
        <f t="shared" si="11"/>
        <v>0</v>
      </c>
      <c r="DM25">
        <f t="shared" si="11"/>
        <v>0</v>
      </c>
      <c r="DN25">
        <f t="shared" si="16"/>
        <v>0</v>
      </c>
      <c r="DO25">
        <f t="shared" si="16"/>
        <v>0</v>
      </c>
      <c r="DP25">
        <f t="shared" si="16"/>
        <v>0</v>
      </c>
      <c r="DQ25">
        <f t="shared" si="16"/>
        <v>0</v>
      </c>
      <c r="DR25">
        <f t="shared" si="16"/>
        <v>0</v>
      </c>
      <c r="DS25">
        <f t="shared" si="16"/>
        <v>0</v>
      </c>
      <c r="DT25">
        <f t="shared" si="16"/>
        <v>0</v>
      </c>
      <c r="DU25">
        <f t="shared" si="16"/>
        <v>0</v>
      </c>
      <c r="DV25">
        <f t="shared" si="16"/>
        <v>0</v>
      </c>
      <c r="DW25">
        <f t="shared" si="16"/>
        <v>0</v>
      </c>
      <c r="DX25">
        <f t="shared" si="16"/>
        <v>0</v>
      </c>
      <c r="DY25">
        <f t="shared" si="16"/>
        <v>0</v>
      </c>
      <c r="DZ25">
        <f t="shared" si="12"/>
        <v>0</v>
      </c>
      <c r="EA25">
        <f t="shared" si="12"/>
        <v>0</v>
      </c>
      <c r="EB25">
        <f t="shared" si="12"/>
        <v>0</v>
      </c>
      <c r="EC25">
        <f t="shared" si="12"/>
        <v>0</v>
      </c>
      <c r="ED25">
        <f t="shared" si="12"/>
        <v>0</v>
      </c>
      <c r="EE25">
        <f t="shared" si="12"/>
        <v>0</v>
      </c>
      <c r="EF25">
        <f t="shared" si="12"/>
        <v>0</v>
      </c>
      <c r="EG25">
        <f t="shared" si="12"/>
        <v>0</v>
      </c>
      <c r="EH25">
        <f t="shared" si="12"/>
        <v>0</v>
      </c>
      <c r="EI25">
        <f t="shared" si="12"/>
        <v>0</v>
      </c>
      <c r="EJ25">
        <f t="shared" si="12"/>
        <v>0</v>
      </c>
      <c r="EK25">
        <f t="shared" si="12"/>
        <v>0</v>
      </c>
      <c r="EL25">
        <f t="shared" si="12"/>
        <v>0</v>
      </c>
      <c r="EM25">
        <f t="shared" si="12"/>
        <v>0</v>
      </c>
      <c r="EN25">
        <f t="shared" si="12"/>
        <v>0</v>
      </c>
      <c r="EO25">
        <f t="shared" si="12"/>
        <v>0</v>
      </c>
      <c r="EP25">
        <f t="shared" si="13"/>
        <v>0</v>
      </c>
      <c r="EQ25">
        <f t="shared" si="13"/>
        <v>0</v>
      </c>
      <c r="ER25">
        <f t="shared" si="13"/>
        <v>0</v>
      </c>
      <c r="ES25">
        <f t="shared" si="13"/>
        <v>0</v>
      </c>
      <c r="ET25">
        <f t="shared" si="13"/>
        <v>0</v>
      </c>
      <c r="EU25">
        <f t="shared" si="13"/>
        <v>0</v>
      </c>
      <c r="EV25">
        <f t="shared" si="13"/>
        <v>0</v>
      </c>
      <c r="EW25">
        <f t="shared" si="13"/>
        <v>0</v>
      </c>
      <c r="EX25">
        <f t="shared" si="13"/>
        <v>0</v>
      </c>
      <c r="EY25">
        <f t="shared" si="13"/>
        <v>0</v>
      </c>
      <c r="EZ25">
        <f t="shared" si="13"/>
        <v>0</v>
      </c>
      <c r="FA25">
        <f t="shared" si="13"/>
        <v>0</v>
      </c>
      <c r="FB25">
        <f t="shared" si="13"/>
        <v>0</v>
      </c>
      <c r="FC25">
        <f t="shared" si="13"/>
        <v>0</v>
      </c>
      <c r="FD25">
        <f t="shared" si="13"/>
        <v>0</v>
      </c>
      <c r="FE25">
        <f t="shared" si="13"/>
        <v>0</v>
      </c>
      <c r="FF25">
        <f t="shared" si="14"/>
        <v>0</v>
      </c>
      <c r="FG25">
        <f t="shared" si="8"/>
        <v>0</v>
      </c>
      <c r="FH25">
        <f t="shared" si="8"/>
        <v>0</v>
      </c>
      <c r="FI25">
        <f t="shared" si="8"/>
        <v>0</v>
      </c>
      <c r="FJ25">
        <f t="shared" si="4"/>
        <v>0</v>
      </c>
      <c r="FK25">
        <f t="shared" si="4"/>
        <v>0</v>
      </c>
      <c r="FL25">
        <f t="shared" si="4"/>
        <v>0</v>
      </c>
      <c r="FM25">
        <f t="shared" si="4"/>
        <v>0</v>
      </c>
      <c r="FN25">
        <f t="shared" si="4"/>
        <v>0</v>
      </c>
      <c r="FO25">
        <f t="shared" si="4"/>
        <v>0</v>
      </c>
      <c r="FP25">
        <f t="shared" si="9"/>
        <v>0</v>
      </c>
      <c r="FQ25">
        <f t="shared" si="9"/>
        <v>0</v>
      </c>
      <c r="FR25">
        <f t="shared" si="9"/>
        <v>0</v>
      </c>
      <c r="FS25">
        <f t="shared" si="9"/>
        <v>0</v>
      </c>
      <c r="FT25">
        <f t="shared" si="9"/>
        <v>0</v>
      </c>
      <c r="FU25">
        <f t="shared" si="9"/>
        <v>0</v>
      </c>
      <c r="FV25">
        <f t="shared" si="9"/>
        <v>0</v>
      </c>
      <c r="FW25">
        <f t="shared" si="9"/>
        <v>0</v>
      </c>
      <c r="FX25">
        <f t="shared" si="9"/>
        <v>0</v>
      </c>
      <c r="FY25">
        <f t="shared" si="9"/>
        <v>0</v>
      </c>
      <c r="FZ25">
        <f t="shared" si="9"/>
        <v>0</v>
      </c>
      <c r="GA25">
        <f t="shared" si="9"/>
        <v>0</v>
      </c>
      <c r="GB25">
        <f t="shared" si="9"/>
        <v>0</v>
      </c>
      <c r="GC25">
        <f t="shared" si="9"/>
        <v>0</v>
      </c>
      <c r="GD25">
        <f t="shared" si="9"/>
        <v>0</v>
      </c>
      <c r="GE25">
        <f t="shared" si="9"/>
        <v>0</v>
      </c>
      <c r="GF25">
        <f t="shared" si="10"/>
        <v>0</v>
      </c>
      <c r="GG25">
        <f t="shared" si="10"/>
        <v>0</v>
      </c>
      <c r="GH25">
        <f t="shared" si="10"/>
        <v>0</v>
      </c>
      <c r="GI25">
        <f t="shared" si="10"/>
        <v>0</v>
      </c>
      <c r="GJ25">
        <f t="shared" si="3"/>
        <v>0</v>
      </c>
    </row>
    <row r="26" spans="1:192">
      <c r="A26" s="2" t="s">
        <v>29</v>
      </c>
      <c r="B26">
        <f>IF(Data_Transpose!P26 &gt; 0, Data_Transpose!P26 -Data_Transpose!P$53, Data_Transpose!P26)</f>
        <v>-0.83333333333333348</v>
      </c>
      <c r="C26">
        <f>IF(Data_Transpose!G26 &gt; 0, Data_Transpose!G26 -Data_Transpose!G$53, Data_Transpose!G26)</f>
        <v>0</v>
      </c>
      <c r="D26">
        <f>IF(Data_Transpose!B26 &gt; 0, Data_Transpose!B26 -Data_Transpose!B$53, Data_Transpose!B26)</f>
        <v>0</v>
      </c>
      <c r="E26">
        <f>IF(Data_Transpose!C26 &gt; 0, Data_Transpose!C26 -Data_Transpose!C$53, Data_Transpose!C26)</f>
        <v>0</v>
      </c>
      <c r="F26">
        <f>IF(Data_Transpose!D26 &gt; 0, Data_Transpose!D26 -Data_Transpose!D$53, Data_Transpose!D26)</f>
        <v>0</v>
      </c>
      <c r="G26">
        <f>IF(Data_Transpose!E26 &gt; 0, Data_Transpose!E26 -Data_Transpose!E$53, Data_Transpose!E26)</f>
        <v>-0.59259259259259256</v>
      </c>
      <c r="H26">
        <f>IF(Data_Transpose!F26 &gt; 0, Data_Transpose!F26 -Data_Transpose!F$53, Data_Transpose!F26)</f>
        <v>0</v>
      </c>
      <c r="I26">
        <f>IF(Data_Transpose!H26 &gt; 0, Data_Transpose!H26 -Data_Transpose!H$53, Data_Transpose!H26)</f>
        <v>0</v>
      </c>
      <c r="J26">
        <f>IF(Data_Transpose!I26 &gt; 0, Data_Transpose!I26 -Data_Transpose!I$53, Data_Transpose!I26)</f>
        <v>0</v>
      </c>
      <c r="K26">
        <f>IF(Data_Transpose!J26 &gt; 0, Data_Transpose!J26 -Data_Transpose!J$53, Data_Transpose!J26)</f>
        <v>0</v>
      </c>
      <c r="L26">
        <f>IF(Data_Transpose!K26 &gt; 0, Data_Transpose!K26 -Data_Transpose!K$53, Data_Transpose!K26)</f>
        <v>0</v>
      </c>
      <c r="M26">
        <f>IF(Data_Transpose!L26 &gt; 0, Data_Transpose!L26 -Data_Transpose!L$53, Data_Transpose!L26)</f>
        <v>0</v>
      </c>
      <c r="N26">
        <f>IF(Data_Transpose!M26 &gt; 0, Data_Transpose!M26 -Data_Transpose!M$53, Data_Transpose!M26)</f>
        <v>0</v>
      </c>
      <c r="O26">
        <f>IF(Data_Transpose!N26 &gt; 0, Data_Transpose!N26 -Data_Transpose!N$53, Data_Transpose!N26)</f>
        <v>0.45454545454545414</v>
      </c>
      <c r="P26">
        <f>IF(Data_Transpose!O26 &gt; 0, Data_Transpose!O26 -Data_Transpose!O$53, Data_Transpose!O26)</f>
        <v>0</v>
      </c>
      <c r="Q26">
        <f>IF(Data_Transpose!Q26 &gt; 0, Data_Transpose!Q26 -Data_Transpose!Q$53, Data_Transpose!Q26)</f>
        <v>0</v>
      </c>
      <c r="R26">
        <f>IF(Data_Transpose!R26 &gt; 0, Data_Transpose!R26 -Data_Transpose!R$53, Data_Transpose!R26)</f>
        <v>0</v>
      </c>
      <c r="S26">
        <f>IF(Data_Transpose!S26 &gt; 0, Data_Transpose!S26 -Data_Transpose!S$53, Data_Transpose!S26)</f>
        <v>0.24000000000000021</v>
      </c>
      <c r="T26">
        <f>IF(Data_Transpose!T26 &gt; 0, Data_Transpose!T26 -Data_Transpose!T$53, Data_Transpose!T26)</f>
        <v>0</v>
      </c>
      <c r="U26">
        <f>IF(Data_Transpose!U26 &gt; 0, Data_Transpose!U26 -Data_Transpose!U$53, Data_Transpose!U26)</f>
        <v>0</v>
      </c>
      <c r="V26">
        <f>IF(Data_Transpose!V26 &gt; 0, Data_Transpose!V26 -Data_Transpose!V$53, Data_Transpose!V26)</f>
        <v>-1.129032258064516</v>
      </c>
      <c r="W26">
        <f>IF(Data_Transpose!W26 &gt; 0, Data_Transpose!W26 -Data_Transpose!W$53, Data_Transpose!W26)</f>
        <v>0</v>
      </c>
      <c r="X26">
        <f>IF(Data_Transpose!X26 &gt; 0, Data_Transpose!X26 -Data_Transpose!X$53, Data_Transpose!X26)</f>
        <v>0</v>
      </c>
      <c r="Y26">
        <f>IF(Data_Transpose!Y26 &gt; 0, Data_Transpose!Y26 -Data_Transpose!Y$53, Data_Transpose!Y26)</f>
        <v>2.7777777777777679E-2</v>
      </c>
      <c r="Z26">
        <f>IF(Data_Transpose!Z26 &gt; 0, Data_Transpose!Z26 -Data_Transpose!Z$53, Data_Transpose!Z26)</f>
        <v>0.80555555555555536</v>
      </c>
      <c r="AA26">
        <f>IF(Data_Transpose!AA26 &gt; 0, Data_Transpose!AA26 -Data_Transpose!AA$53, Data_Transpose!AA26)</f>
        <v>-1.7692307692307692</v>
      </c>
      <c r="AB26">
        <f>IF(Data_Transpose!AB26 &gt; 0, Data_Transpose!AB26 -Data_Transpose!AB$53, Data_Transpose!AB26)</f>
        <v>0</v>
      </c>
      <c r="AC26">
        <f>IF(Data_Transpose!AC26 &gt; 0, Data_Transpose!AC26 -Data_Transpose!AC$53, Data_Transpose!AC26)</f>
        <v>0</v>
      </c>
      <c r="AD26">
        <f>IF(Data_Transpose!AD26 &gt; 0, Data_Transpose!AD26 -Data_Transpose!AD$53, Data_Transpose!AD26)</f>
        <v>0</v>
      </c>
      <c r="AE26">
        <f>IF(Data_Transpose!AE26 &gt; 0, Data_Transpose!AE26 -Data_Transpose!AE$53, Data_Transpose!AE26)</f>
        <v>0</v>
      </c>
      <c r="AF26">
        <f>IF(Data_Transpose!AF26 &gt; 0, Data_Transpose!AF26 -Data_Transpose!AF$53, Data_Transpose!AF26)</f>
        <v>0</v>
      </c>
      <c r="AG26">
        <f>IF(Data_Transpose!AG26 &gt; 0, Data_Transpose!AG26 -Data_Transpose!AG$53, Data_Transpose!AG26)</f>
        <v>0</v>
      </c>
      <c r="AH26">
        <f>IF(Data_Transpose!AH26 &gt; 0, Data_Transpose!AH26 -Data_Transpose!AH$53, Data_Transpose!AH26)</f>
        <v>0</v>
      </c>
      <c r="AI26">
        <f>IF(Data_Transpose!AI26 &gt; 0, Data_Transpose!AI26 -Data_Transpose!AI$53, Data_Transpose!AI26)</f>
        <v>0</v>
      </c>
      <c r="AJ26">
        <f>IF(Data_Transpose!AJ26 &gt; 0, Data_Transpose!AJ26 -Data_Transpose!AJ$53, Data_Transpose!AJ26)</f>
        <v>0</v>
      </c>
      <c r="AK26">
        <f>IF(Data_Transpose!AK26 &gt; 0, Data_Transpose!AK26 -Data_Transpose!AK$53, Data_Transpose!AK26)</f>
        <v>0</v>
      </c>
      <c r="AL26">
        <f>IF(Data_Transpose!AL26 &gt; 0, Data_Transpose!AL26 -Data_Transpose!AL$53, Data_Transpose!AL26)</f>
        <v>-1.4827586206896552</v>
      </c>
      <c r="AM26">
        <f>IF(Data_Transpose!AM26 &gt; 0, Data_Transpose!AM26 -Data_Transpose!AM$53, Data_Transpose!AM26)</f>
        <v>0.4411764705882355</v>
      </c>
      <c r="AN26">
        <f>IF(Data_Transpose!AN26 &gt; 0, Data_Transpose!AN26 -Data_Transpose!AN$53, Data_Transpose!AN26)</f>
        <v>0</v>
      </c>
      <c r="AO26">
        <f>IF(Data_Transpose!AO26 &gt; 0, Data_Transpose!AO26 -Data_Transpose!AO$53, Data_Transpose!AO26)</f>
        <v>0</v>
      </c>
      <c r="AP26">
        <f>IF(Data_Transpose!AP26 &gt; 0, Data_Transpose!AP26 -Data_Transpose!AP$53, Data_Transpose!AP26)</f>
        <v>0.29411764705882337</v>
      </c>
      <c r="AQ26">
        <f>IF(Data_Transpose!AQ26 &gt; 0, Data_Transpose!AQ26 -Data_Transpose!AQ$53, Data_Transpose!AQ26)</f>
        <v>0</v>
      </c>
      <c r="AR26">
        <f>IF(Data_Transpose!AR26 &gt; 0, Data_Transpose!AR26 -Data_Transpose!AR$53, Data_Transpose!AR26)</f>
        <v>-1.1111111111111107</v>
      </c>
      <c r="AS26">
        <f>IF(Data_Transpose!AS26 &gt; 0, Data_Transpose!AS26 -Data_Transpose!AS$53, Data_Transpose!AS26)</f>
        <v>0</v>
      </c>
      <c r="AT26">
        <f>IF(Data_Transpose!AT26 &gt; 0, Data_Transpose!AT26 -Data_Transpose!AT$53, Data_Transpose!AT26)</f>
        <v>0</v>
      </c>
      <c r="AU26">
        <f>IF(Data_Transpose!AU26 &gt; 0, Data_Transpose!AU26 -Data_Transpose!AU$53, Data_Transpose!AU26)</f>
        <v>0</v>
      </c>
      <c r="AV26">
        <f>IF(Data_Transpose!AV26 &gt; 0, Data_Transpose!AV26 -Data_Transpose!AV$53, Data_Transpose!AV26)</f>
        <v>0</v>
      </c>
      <c r="AW26">
        <f>IF(Data_Transpose!AW26 &gt; 0, Data_Transpose!AW26 -Data_Transpose!AW$53, Data_Transpose!AW26)</f>
        <v>0</v>
      </c>
      <c r="AX26">
        <f>IF(Data_Transpose!AX26 &gt; 0, Data_Transpose!AX26 -Data_Transpose!AX$53, Data_Transpose!AX26)</f>
        <v>0</v>
      </c>
      <c r="AY26">
        <f>IF(Data_Transpose!AY26 &gt; 0, Data_Transpose!AY26 -Data_Transpose!AY$53, Data_Transpose!AY26)</f>
        <v>-0.81818181818181834</v>
      </c>
      <c r="AZ26">
        <f>IF(Data_Transpose!AZ26 &gt; 0, Data_Transpose!AZ26 -Data_Transpose!AZ$53, Data_Transpose!AZ26)</f>
        <v>0</v>
      </c>
      <c r="BA26">
        <f>IF(Data_Transpose!BA26 &gt; 0, Data_Transpose!BA26 -Data_Transpose!BA$53, Data_Transpose!BA26)</f>
        <v>0</v>
      </c>
      <c r="BB26">
        <f>IF(Data_Transpose!BB26 &gt; 0, Data_Transpose!BB26 -Data_Transpose!BB$53, Data_Transpose!BB26)</f>
        <v>0</v>
      </c>
      <c r="BC26">
        <f>IF(Data_Transpose!BC26 &gt; 0, Data_Transpose!BC26 -Data_Transpose!BC$53, Data_Transpose!BC26)</f>
        <v>0</v>
      </c>
      <c r="BD26">
        <f>IF(Data_Transpose!BD26 &gt; 0, Data_Transpose!BD26 -Data_Transpose!BD$53, Data_Transpose!BD26)</f>
        <v>0</v>
      </c>
      <c r="BE26">
        <f>IF(Data_Transpose!BE26 &gt; 0, Data_Transpose!BE26 -Data_Transpose!BE$53, Data_Transpose!BE26)</f>
        <v>0</v>
      </c>
      <c r="BF26">
        <f>IF(Data_Transpose!BF26 &gt; 0, Data_Transpose!BF26 -Data_Transpose!BF$53, Data_Transpose!BF26)</f>
        <v>0</v>
      </c>
      <c r="BG26">
        <f>IF(Data_Transpose!BH26 &gt; 0, Data_Transpose!BH26 -Data_Transpose!BH$53, Data_Transpose!BH26)</f>
        <v>0</v>
      </c>
      <c r="BH26">
        <f>IF(Data_Transpose!BI26 &gt; 0, Data_Transpose!BI26 -Data_Transpose!BI$53, Data_Transpose!BI26)</f>
        <v>0</v>
      </c>
      <c r="BI26">
        <f>IF(Data_Transpose!BJ26 &gt; 0, Data_Transpose!BJ26 -Data_Transpose!BJ$53, Data_Transpose!BJ26)</f>
        <v>0</v>
      </c>
      <c r="BJ26">
        <f>IF(Data_Transpose!BK26 &gt; 0, Data_Transpose!BK26 -Data_Transpose!BK$53, Data_Transpose!BK26)</f>
        <v>0</v>
      </c>
      <c r="BK26">
        <f>IF(Data_Transpose!BL26 &gt; 0, Data_Transpose!BL26 -Data_Transpose!BL$53, Data_Transpose!BL26)</f>
        <v>0</v>
      </c>
      <c r="BL26">
        <f>IF(Data_Transpose!BM26 &gt; 0, Data_Transpose!BM26 -Data_Transpose!BM$53, Data_Transpose!BM26)</f>
        <v>0</v>
      </c>
      <c r="BM26">
        <f>IF(Data_Transpose!BN26 &gt; 0, Data_Transpose!BN26 -Data_Transpose!BN$53, Data_Transpose!BN26)</f>
        <v>0</v>
      </c>
      <c r="BN26">
        <f>IF(Data_Transpose!BO26 &gt; 0, Data_Transpose!BO26 -Data_Transpose!BO$53, Data_Transpose!BO26)</f>
        <v>0</v>
      </c>
      <c r="BO26">
        <f>IF(Data_Transpose!BP26 &gt; 0, Data_Transpose!BP26 -Data_Transpose!BP$53, Data_Transpose!BP26)</f>
        <v>-0.53571428571428559</v>
      </c>
      <c r="BP26">
        <f>IF(Data_Transpose!BQ26 &gt; 0, Data_Transpose!BQ26 -Data_Transpose!BQ$53, Data_Transpose!BQ26)</f>
        <v>0</v>
      </c>
      <c r="BQ26">
        <f>IF(Data_Transpose!BR26 &gt; 0, Data_Transpose!BR26 -Data_Transpose!BR$53, Data_Transpose!BR26)</f>
        <v>0</v>
      </c>
      <c r="BR26">
        <f>IF(Data_Transpose!BS26 &gt; 0, Data_Transpose!BS26 -Data_Transpose!BS$53, Data_Transpose!BS26)</f>
        <v>-4.9999999999999822E-2</v>
      </c>
      <c r="BS26">
        <f>IF(Data_Transpose!BT26 &gt; 0, Data_Transpose!BT26 -Data_Transpose!BT$53, Data_Transpose!BT26)</f>
        <v>0</v>
      </c>
      <c r="BT26">
        <f>IF(Data_Transpose!BU26 &gt; 0, Data_Transpose!BU26 -Data_Transpose!BU$53, Data_Transpose!BU26)</f>
        <v>0</v>
      </c>
      <c r="BU26">
        <f>IF(Data_Transpose!BV26 &gt; 0, Data_Transpose!BV26 -Data_Transpose!BV$53, Data_Transpose!BV26)</f>
        <v>0</v>
      </c>
      <c r="BV26">
        <f>IF(Data_Transpose!BW26 &gt; 0, Data_Transpose!BW26 -Data_Transpose!BW$53, Data_Transpose!BW26)</f>
        <v>0</v>
      </c>
      <c r="BW26">
        <f>IF(Data_Transpose!BX26 &gt; 0, Data_Transpose!BX26 -Data_Transpose!BX$53, Data_Transpose!BX26)</f>
        <v>0.5</v>
      </c>
      <c r="BX26">
        <f>IF(Data_Transpose!BY26 &gt; 0, Data_Transpose!BY26 -Data_Transpose!BY$53, Data_Transpose!BY26)</f>
        <v>0</v>
      </c>
      <c r="BY26">
        <f>IF(Data_Transpose!BZ26 &gt; 0, Data_Transpose!BZ26 -Data_Transpose!BZ$53, Data_Transpose!BZ26)</f>
        <v>0</v>
      </c>
      <c r="BZ26">
        <f>IF(Data_Transpose!CA26 &gt; 0, Data_Transpose!CA26 -Data_Transpose!CA$53, Data_Transpose!CA26)</f>
        <v>0</v>
      </c>
      <c r="CA26">
        <f>IF(Data_Transpose!CB26 &gt; 0, Data_Transpose!CB26 -Data_Transpose!CB$53, Data_Transpose!CB26)</f>
        <v>0.15384615384615374</v>
      </c>
      <c r="CB26">
        <f>IF(Data_Transpose!CC26 &gt; 0, Data_Transpose!CC26 -Data_Transpose!CC$53, Data_Transpose!CC26)</f>
        <v>0</v>
      </c>
      <c r="CC26">
        <f>IF(Data_Transpose!CD26 &gt; 0, Data_Transpose!CD26 -Data_Transpose!CD$53, Data_Transpose!CD26)</f>
        <v>0</v>
      </c>
      <c r="CD26">
        <f>IF(Data_Transpose!CE26 &gt; 0, Data_Transpose!CE26 -Data_Transpose!CE$53, Data_Transpose!CE26)</f>
        <v>-1.3529411764705883</v>
      </c>
      <c r="CE26">
        <f>IF(Data_Transpose!CF26 &gt; 0, Data_Transpose!CF26 -Data_Transpose!CF$53, Data_Transpose!CF26)</f>
        <v>0</v>
      </c>
      <c r="CF26">
        <f>IF(Data_Transpose!CG26 &gt; 0, Data_Transpose!CG26 -Data_Transpose!CG$53, Data_Transpose!CG26)</f>
        <v>0</v>
      </c>
      <c r="CG26">
        <f>IF(Data_Transpose!CH26 &gt; 0, Data_Transpose!CH26 -Data_Transpose!CH$53, Data_Transpose!CH26)</f>
        <v>0</v>
      </c>
      <c r="CH26">
        <f>IF(Data_Transpose!CI26 &gt; 0, Data_Transpose!CI26 -Data_Transpose!CI$53, Data_Transpose!CI26)</f>
        <v>0.69696969696969724</v>
      </c>
      <c r="CI26">
        <f>IF(Data_Transpose!CJ26 &gt; 0, Data_Transpose!CJ26 -Data_Transpose!CJ$53, Data_Transpose!CJ26)</f>
        <v>0</v>
      </c>
      <c r="CJ26">
        <f>IF(Data_Transpose!CK26 &gt; 0, Data_Transpose!CK26 -Data_Transpose!CK$53, Data_Transpose!CK26)</f>
        <v>0</v>
      </c>
      <c r="CK26">
        <f>IF(Data_Transpose!CL26 &gt; 0, Data_Transpose!CL26 -Data_Transpose!CL$53, Data_Transpose!CL26)</f>
        <v>1.1666666666666665</v>
      </c>
      <c r="CL26">
        <f>IF(Data_Transpose!CM26 &gt; 0, Data_Transpose!CM26 -Data_Transpose!CM$53, Data_Transpose!CM26)</f>
        <v>0.93333333333333357</v>
      </c>
      <c r="CM26">
        <f>IF(Data_Transpose!CN26 &gt; 0, Data_Transpose!CN26 -Data_Transpose!CN$53, Data_Transpose!CN26)</f>
        <v>0</v>
      </c>
      <c r="CN26">
        <f>IF(Data_Transpose!CO26 &gt; 0, Data_Transpose!CO26 -Data_Transpose!CO$53, Data_Transpose!CO26)</f>
        <v>1</v>
      </c>
      <c r="CO26">
        <f>IF(Data_Transpose!CP26 &gt; 0, Data_Transpose!CP26 -Data_Transpose!CP$53, Data_Transpose!CP26)</f>
        <v>0</v>
      </c>
      <c r="CP26">
        <f>IF(Data_Transpose!CQ26 &gt; 0, Data_Transpose!CQ26 -Data_Transpose!CQ$53, Data_Transpose!CQ26)</f>
        <v>-0.70833333333333348</v>
      </c>
      <c r="CQ26">
        <f>IF(Data_Transpose!CR26 &gt; 0, Data_Transpose!CR26 -Data_Transpose!CR$53, Data_Transpose!CR26)</f>
        <v>0</v>
      </c>
      <c r="CR26">
        <f>IF(Data_Transpose!CS26 &gt; 0, Data_Transpose!CS26 -Data_Transpose!CS$53, Data_Transpose!CS26)</f>
        <v>0</v>
      </c>
      <c r="CU26">
        <f t="shared" si="15"/>
        <v>0</v>
      </c>
      <c r="CV26">
        <f t="shared" si="15"/>
        <v>0</v>
      </c>
      <c r="CW26">
        <f t="shared" si="15"/>
        <v>0</v>
      </c>
      <c r="CX26">
        <f t="shared" si="11"/>
        <v>0</v>
      </c>
      <c r="CY26">
        <f t="shared" si="11"/>
        <v>0.49382716049382724</v>
      </c>
      <c r="CZ26">
        <f t="shared" si="11"/>
        <v>0</v>
      </c>
      <c r="DA26">
        <f t="shared" si="11"/>
        <v>0</v>
      </c>
      <c r="DB26">
        <f t="shared" si="11"/>
        <v>0</v>
      </c>
      <c r="DC26">
        <f t="shared" si="11"/>
        <v>0</v>
      </c>
      <c r="DD26">
        <f t="shared" si="11"/>
        <v>0</v>
      </c>
      <c r="DE26">
        <f t="shared" si="11"/>
        <v>0</v>
      </c>
      <c r="DF26">
        <f t="shared" si="11"/>
        <v>0</v>
      </c>
      <c r="DG26">
        <f t="shared" si="11"/>
        <v>-0.37878787878787851</v>
      </c>
      <c r="DH26">
        <f t="shared" si="11"/>
        <v>0</v>
      </c>
      <c r="DI26">
        <f t="shared" si="11"/>
        <v>0</v>
      </c>
      <c r="DJ26">
        <f t="shared" si="11"/>
        <v>0</v>
      </c>
      <c r="DK26">
        <f t="shared" si="11"/>
        <v>-0.20000000000000021</v>
      </c>
      <c r="DL26">
        <f t="shared" si="11"/>
        <v>0</v>
      </c>
      <c r="DM26">
        <f t="shared" si="11"/>
        <v>0</v>
      </c>
      <c r="DN26">
        <f t="shared" si="16"/>
        <v>0.94086021505376349</v>
      </c>
      <c r="DO26">
        <f t="shared" si="16"/>
        <v>0</v>
      </c>
      <c r="DP26">
        <f t="shared" si="16"/>
        <v>0</v>
      </c>
      <c r="DQ26">
        <f t="shared" si="16"/>
        <v>-2.3148148148148071E-2</v>
      </c>
      <c r="DR26">
        <f t="shared" si="16"/>
        <v>-0.67129629629629628</v>
      </c>
      <c r="DS26">
        <f t="shared" si="16"/>
        <v>1.4743589743589747</v>
      </c>
      <c r="DT26">
        <f t="shared" si="16"/>
        <v>0</v>
      </c>
      <c r="DU26">
        <f t="shared" si="16"/>
        <v>0</v>
      </c>
      <c r="DV26">
        <f t="shared" si="16"/>
        <v>0</v>
      </c>
      <c r="DW26">
        <f t="shared" si="16"/>
        <v>0</v>
      </c>
      <c r="DX26">
        <f t="shared" si="16"/>
        <v>0</v>
      </c>
      <c r="DY26">
        <f t="shared" si="16"/>
        <v>0</v>
      </c>
      <c r="DZ26">
        <f t="shared" si="12"/>
        <v>0</v>
      </c>
      <c r="EA26">
        <f t="shared" si="12"/>
        <v>0</v>
      </c>
      <c r="EB26">
        <f t="shared" si="12"/>
        <v>0</v>
      </c>
      <c r="EC26">
        <f t="shared" si="12"/>
        <v>0</v>
      </c>
      <c r="ED26">
        <f t="shared" si="12"/>
        <v>1.2356321839080462</v>
      </c>
      <c r="EE26">
        <f t="shared" si="12"/>
        <v>-0.36764705882352966</v>
      </c>
      <c r="EF26">
        <f t="shared" si="12"/>
        <v>0</v>
      </c>
      <c r="EG26">
        <f t="shared" si="12"/>
        <v>0</v>
      </c>
      <c r="EH26">
        <f t="shared" si="12"/>
        <v>-0.24509803921568618</v>
      </c>
      <c r="EI26">
        <f t="shared" si="12"/>
        <v>0</v>
      </c>
      <c r="EJ26">
        <f t="shared" si="12"/>
        <v>0.92592592592592571</v>
      </c>
      <c r="EK26">
        <f t="shared" si="12"/>
        <v>0</v>
      </c>
      <c r="EL26">
        <f t="shared" si="12"/>
        <v>0</v>
      </c>
      <c r="EM26">
        <f t="shared" si="12"/>
        <v>0</v>
      </c>
      <c r="EN26">
        <f t="shared" si="12"/>
        <v>0</v>
      </c>
      <c r="EO26">
        <f t="shared" si="12"/>
        <v>0</v>
      </c>
      <c r="EP26">
        <f t="shared" si="13"/>
        <v>0</v>
      </c>
      <c r="EQ26">
        <f t="shared" si="13"/>
        <v>0.6818181818181821</v>
      </c>
      <c r="ER26">
        <f t="shared" si="13"/>
        <v>0</v>
      </c>
      <c r="ES26">
        <f t="shared" si="13"/>
        <v>0</v>
      </c>
      <c r="ET26">
        <f t="shared" si="13"/>
        <v>0</v>
      </c>
      <c r="EU26">
        <f t="shared" si="13"/>
        <v>0</v>
      </c>
      <c r="EV26">
        <f t="shared" si="13"/>
        <v>0</v>
      </c>
      <c r="EW26">
        <f t="shared" si="13"/>
        <v>0</v>
      </c>
      <c r="EX26">
        <f t="shared" si="13"/>
        <v>0</v>
      </c>
      <c r="EY26">
        <f t="shared" si="13"/>
        <v>0</v>
      </c>
      <c r="EZ26">
        <f t="shared" si="13"/>
        <v>0</v>
      </c>
      <c r="FA26">
        <f t="shared" si="13"/>
        <v>0</v>
      </c>
      <c r="FB26">
        <f t="shared" si="13"/>
        <v>0</v>
      </c>
      <c r="FC26">
        <f t="shared" si="13"/>
        <v>0</v>
      </c>
      <c r="FD26">
        <f t="shared" si="13"/>
        <v>0</v>
      </c>
      <c r="FE26">
        <f t="shared" si="13"/>
        <v>0</v>
      </c>
      <c r="FF26">
        <f t="shared" si="14"/>
        <v>0</v>
      </c>
      <c r="FG26">
        <f t="shared" si="8"/>
        <v>0.4464285714285714</v>
      </c>
      <c r="FH26">
        <f t="shared" si="8"/>
        <v>0</v>
      </c>
      <c r="FI26">
        <f t="shared" si="8"/>
        <v>0</v>
      </c>
      <c r="FJ26">
        <f t="shared" si="4"/>
        <v>4.1666666666666526E-2</v>
      </c>
      <c r="FK26">
        <f t="shared" si="4"/>
        <v>0</v>
      </c>
      <c r="FL26">
        <f t="shared" si="4"/>
        <v>0</v>
      </c>
      <c r="FM26">
        <f t="shared" si="4"/>
        <v>0</v>
      </c>
      <c r="FN26">
        <f t="shared" si="4"/>
        <v>0</v>
      </c>
      <c r="FO26">
        <f t="shared" si="4"/>
        <v>-0.41666666666666674</v>
      </c>
      <c r="FP26">
        <f t="shared" si="9"/>
        <v>0</v>
      </c>
      <c r="FQ26">
        <f t="shared" si="9"/>
        <v>0</v>
      </c>
      <c r="FR26">
        <f t="shared" si="9"/>
        <v>0</v>
      </c>
      <c r="FS26">
        <f t="shared" si="9"/>
        <v>-0.12820512820512814</v>
      </c>
      <c r="FT26">
        <f t="shared" si="9"/>
        <v>0</v>
      </c>
      <c r="FU26">
        <f t="shared" si="9"/>
        <v>0</v>
      </c>
      <c r="FV26">
        <f t="shared" si="9"/>
        <v>1.1274509803921571</v>
      </c>
      <c r="FW26">
        <f t="shared" si="9"/>
        <v>0</v>
      </c>
      <c r="FX26">
        <f t="shared" si="9"/>
        <v>0</v>
      </c>
      <c r="FY26">
        <f t="shared" si="9"/>
        <v>0</v>
      </c>
      <c r="FZ26">
        <f t="shared" si="9"/>
        <v>-0.58080808080808111</v>
      </c>
      <c r="GA26">
        <f t="shared" si="9"/>
        <v>0</v>
      </c>
      <c r="GB26">
        <f t="shared" si="9"/>
        <v>0</v>
      </c>
      <c r="GC26">
        <f t="shared" si="9"/>
        <v>-0.97222222222222232</v>
      </c>
      <c r="GD26">
        <f t="shared" si="9"/>
        <v>-0.77777777777777812</v>
      </c>
      <c r="GE26">
        <f t="shared" si="9"/>
        <v>0</v>
      </c>
      <c r="GF26">
        <f t="shared" si="10"/>
        <v>-0.83333333333333348</v>
      </c>
      <c r="GG26">
        <f t="shared" si="10"/>
        <v>0</v>
      </c>
      <c r="GH26">
        <f t="shared" si="10"/>
        <v>0.59027777777777801</v>
      </c>
      <c r="GI26">
        <f t="shared" si="10"/>
        <v>0</v>
      </c>
      <c r="GJ26">
        <f t="shared" si="3"/>
        <v>0</v>
      </c>
    </row>
    <row r="27" spans="1:192">
      <c r="A27" s="2" t="s">
        <v>30</v>
      </c>
      <c r="B27">
        <f>IF(Data_Transpose!P27 &gt; 0, Data_Transpose!P27 -Data_Transpose!P$53, Data_Transpose!P27)</f>
        <v>0</v>
      </c>
      <c r="C27">
        <f>IF(Data_Transpose!G27 &gt; 0, Data_Transpose!G27 -Data_Transpose!G$53, Data_Transpose!G27)</f>
        <v>0</v>
      </c>
      <c r="D27">
        <f>IF(Data_Transpose!B27 &gt; 0, Data_Transpose!B27 -Data_Transpose!B$53, Data_Transpose!B27)</f>
        <v>-8.3333333333333037E-2</v>
      </c>
      <c r="E27">
        <f>IF(Data_Transpose!C27 &gt; 0, Data_Transpose!C27 -Data_Transpose!C$53, Data_Transpose!C27)</f>
        <v>0</v>
      </c>
      <c r="F27">
        <f>IF(Data_Transpose!D27 &gt; 0, Data_Transpose!D27 -Data_Transpose!D$53, Data_Transpose!D27)</f>
        <v>0</v>
      </c>
      <c r="G27">
        <f>IF(Data_Transpose!E27 &gt; 0, Data_Transpose!E27 -Data_Transpose!E$53, Data_Transpose!E27)</f>
        <v>-0.59259259259259256</v>
      </c>
      <c r="H27">
        <f>IF(Data_Transpose!F27 &gt; 0, Data_Transpose!F27 -Data_Transpose!F$53, Data_Transpose!F27)</f>
        <v>0.28571428571428559</v>
      </c>
      <c r="I27">
        <f>IF(Data_Transpose!H27 &gt; 0, Data_Transpose!H27 -Data_Transpose!H$53, Data_Transpose!H27)</f>
        <v>0</v>
      </c>
      <c r="J27">
        <f>IF(Data_Transpose!I27 &gt; 0, Data_Transpose!I27 -Data_Transpose!I$53, Data_Transpose!I27)</f>
        <v>0</v>
      </c>
      <c r="K27">
        <f>IF(Data_Transpose!J27 &gt; 0, Data_Transpose!J27 -Data_Transpose!J$53, Data_Transpose!J27)</f>
        <v>0</v>
      </c>
      <c r="L27">
        <f>IF(Data_Transpose!K27 &gt; 0, Data_Transpose!K27 -Data_Transpose!K$53, Data_Transpose!K27)</f>
        <v>0</v>
      </c>
      <c r="M27">
        <f>IF(Data_Transpose!L27 &gt; 0, Data_Transpose!L27 -Data_Transpose!L$53, Data_Transpose!L27)</f>
        <v>0</v>
      </c>
      <c r="N27">
        <f>IF(Data_Transpose!M27 &gt; 0, Data_Transpose!M27 -Data_Transpose!M$53, Data_Transpose!M27)</f>
        <v>0</v>
      </c>
      <c r="O27">
        <f>IF(Data_Transpose!N27 &gt; 0, Data_Transpose!N27 -Data_Transpose!N$53, Data_Transpose!N27)</f>
        <v>0</v>
      </c>
      <c r="P27">
        <f>IF(Data_Transpose!O27 &gt; 0, Data_Transpose!O27 -Data_Transpose!O$53, Data_Transpose!O27)</f>
        <v>0</v>
      </c>
      <c r="Q27">
        <f>IF(Data_Transpose!Q27 &gt; 0, Data_Transpose!Q27 -Data_Transpose!Q$53, Data_Transpose!Q27)</f>
        <v>0</v>
      </c>
      <c r="R27">
        <f>IF(Data_Transpose!R27 &gt; 0, Data_Transpose!R27 -Data_Transpose!R$53, Data_Transpose!R27)</f>
        <v>-0.23076923076923084</v>
      </c>
      <c r="S27">
        <f>IF(Data_Transpose!S27 &gt; 0, Data_Transpose!S27 -Data_Transpose!S$53, Data_Transpose!S27)</f>
        <v>0</v>
      </c>
      <c r="T27">
        <f>IF(Data_Transpose!T27 &gt; 0, Data_Transpose!T27 -Data_Transpose!T$53, Data_Transpose!T27)</f>
        <v>0</v>
      </c>
      <c r="U27">
        <f>IF(Data_Transpose!U27 &gt; 0, Data_Transpose!U27 -Data_Transpose!U$53, Data_Transpose!U27)</f>
        <v>0</v>
      </c>
      <c r="V27">
        <f>IF(Data_Transpose!V27 &gt; 0, Data_Transpose!V27 -Data_Transpose!V$53, Data_Transpose!V27)</f>
        <v>0</v>
      </c>
      <c r="W27">
        <f>IF(Data_Transpose!W27 &gt; 0, Data_Transpose!W27 -Data_Transpose!W$53, Data_Transpose!W27)</f>
        <v>0</v>
      </c>
      <c r="X27">
        <f>IF(Data_Transpose!X27 &gt; 0, Data_Transpose!X27 -Data_Transpose!X$53, Data_Transpose!X27)</f>
        <v>-0.5625</v>
      </c>
      <c r="Y27">
        <f>IF(Data_Transpose!Y27 &gt; 0, Data_Transpose!Y27 -Data_Transpose!Y$53, Data_Transpose!Y27)</f>
        <v>1.0277777777777777</v>
      </c>
      <c r="Z27">
        <f>IF(Data_Transpose!Z27 &gt; 0, Data_Transpose!Z27 -Data_Transpose!Z$53, Data_Transpose!Z27)</f>
        <v>-0.19444444444444464</v>
      </c>
      <c r="AA27">
        <f>IF(Data_Transpose!AA27 &gt; 0, Data_Transpose!AA27 -Data_Transpose!AA$53, Data_Transpose!AA27)</f>
        <v>0</v>
      </c>
      <c r="AB27">
        <f>IF(Data_Transpose!AB27 &gt; 0, Data_Transpose!AB27 -Data_Transpose!AB$53, Data_Transpose!AB27)</f>
        <v>0</v>
      </c>
      <c r="AC27">
        <f>IF(Data_Transpose!AC27 &gt; 0, Data_Transpose!AC27 -Data_Transpose!AC$53, Data_Transpose!AC27)</f>
        <v>0</v>
      </c>
      <c r="AD27">
        <f>IF(Data_Transpose!AD27 &gt; 0, Data_Transpose!AD27 -Data_Transpose!AD$53, Data_Transpose!AD27)</f>
        <v>0</v>
      </c>
      <c r="AE27">
        <f>IF(Data_Transpose!AE27 &gt; 0, Data_Transpose!AE27 -Data_Transpose!AE$53, Data_Transpose!AE27)</f>
        <v>0</v>
      </c>
      <c r="AF27">
        <f>IF(Data_Transpose!AF27 &gt; 0, Data_Transpose!AF27 -Data_Transpose!AF$53, Data_Transpose!AF27)</f>
        <v>0</v>
      </c>
      <c r="AG27">
        <f>IF(Data_Transpose!AG27 &gt; 0, Data_Transpose!AG27 -Data_Transpose!AG$53, Data_Transpose!AG27)</f>
        <v>0</v>
      </c>
      <c r="AH27">
        <f>IF(Data_Transpose!AH27 &gt; 0, Data_Transpose!AH27 -Data_Transpose!AH$53, Data_Transpose!AH27)</f>
        <v>0</v>
      </c>
      <c r="AI27">
        <f>IF(Data_Transpose!AI27 &gt; 0, Data_Transpose!AI27 -Data_Transpose!AI$53, Data_Transpose!AI27)</f>
        <v>-0.19230769230769251</v>
      </c>
      <c r="AJ27">
        <f>IF(Data_Transpose!AJ27 &gt; 0, Data_Transpose!AJ27 -Data_Transpose!AJ$53, Data_Transpose!AJ27)</f>
        <v>-1.8888888888888888</v>
      </c>
      <c r="AK27">
        <f>IF(Data_Transpose!AK27 &gt; 0, Data_Transpose!AK27 -Data_Transpose!AK$53, Data_Transpose!AK27)</f>
        <v>0</v>
      </c>
      <c r="AL27">
        <f>IF(Data_Transpose!AL27 &gt; 0, Data_Transpose!AL27 -Data_Transpose!AL$53, Data_Transpose!AL27)</f>
        <v>-0.48275862068965525</v>
      </c>
      <c r="AM27">
        <f>IF(Data_Transpose!AM27 &gt; 0, Data_Transpose!AM27 -Data_Transpose!AM$53, Data_Transpose!AM27)</f>
        <v>-1.5588235294117645</v>
      </c>
      <c r="AN27">
        <f>IF(Data_Transpose!AN27 &gt; 0, Data_Transpose!AN27 -Data_Transpose!AN$53, Data_Transpose!AN27)</f>
        <v>0</v>
      </c>
      <c r="AO27">
        <f>IF(Data_Transpose!AO27 &gt; 0, Data_Transpose!AO27 -Data_Transpose!AO$53, Data_Transpose!AO27)</f>
        <v>0</v>
      </c>
      <c r="AP27">
        <f>IF(Data_Transpose!AP27 &gt; 0, Data_Transpose!AP27 -Data_Transpose!AP$53, Data_Transpose!AP27)</f>
        <v>0.29411764705882337</v>
      </c>
      <c r="AQ27">
        <f>IF(Data_Transpose!AQ27 &gt; 0, Data_Transpose!AQ27 -Data_Transpose!AQ$53, Data_Transpose!AQ27)</f>
        <v>0</v>
      </c>
      <c r="AR27">
        <f>IF(Data_Transpose!AR27 &gt; 0, Data_Transpose!AR27 -Data_Transpose!AR$53, Data_Transpose!AR27)</f>
        <v>0</v>
      </c>
      <c r="AS27">
        <f>IF(Data_Transpose!AS27 &gt; 0, Data_Transpose!AS27 -Data_Transpose!AS$53, Data_Transpose!AS27)</f>
        <v>0</v>
      </c>
      <c r="AT27">
        <f>IF(Data_Transpose!AT27 &gt; 0, Data_Transpose!AT27 -Data_Transpose!AT$53, Data_Transpose!AT27)</f>
        <v>0</v>
      </c>
      <c r="AU27">
        <f>IF(Data_Transpose!AU27 &gt; 0, Data_Transpose!AU27 -Data_Transpose!AU$53, Data_Transpose!AU27)</f>
        <v>-1.4</v>
      </c>
      <c r="AV27">
        <f>IF(Data_Transpose!AV27 &gt; 0, Data_Transpose!AV27 -Data_Transpose!AV$53, Data_Transpose!AV27)</f>
        <v>0.1333333333333333</v>
      </c>
      <c r="AW27">
        <f>IF(Data_Transpose!AW27 &gt; 0, Data_Transpose!AW27 -Data_Transpose!AW$53, Data_Transpose!AW27)</f>
        <v>0</v>
      </c>
      <c r="AX27">
        <f>IF(Data_Transpose!AX27 &gt; 0, Data_Transpose!AX27 -Data_Transpose!AX$53, Data_Transpose!AX27)</f>
        <v>0.16129032258064524</v>
      </c>
      <c r="AY27">
        <f>IF(Data_Transpose!AY27 &gt; 0, Data_Transpose!AY27 -Data_Transpose!AY$53, Data_Transpose!AY27)</f>
        <v>0.18181818181818166</v>
      </c>
      <c r="AZ27">
        <f>IF(Data_Transpose!AZ27 &gt; 0, Data_Transpose!AZ27 -Data_Transpose!AZ$53, Data_Transpose!AZ27)</f>
        <v>0</v>
      </c>
      <c r="BA27">
        <f>IF(Data_Transpose!BA27 &gt; 0, Data_Transpose!BA27 -Data_Transpose!BA$53, Data_Transpose!BA27)</f>
        <v>0.64285714285714279</v>
      </c>
      <c r="BB27">
        <f>IF(Data_Transpose!BB27 &gt; 0, Data_Transpose!BB27 -Data_Transpose!BB$53, Data_Transpose!BB27)</f>
        <v>0</v>
      </c>
      <c r="BC27">
        <f>IF(Data_Transpose!BC27 &gt; 0, Data_Transpose!BC27 -Data_Transpose!BC$53, Data_Transpose!BC27)</f>
        <v>0</v>
      </c>
      <c r="BD27">
        <f>IF(Data_Transpose!BD27 &gt; 0, Data_Transpose!BD27 -Data_Transpose!BD$53, Data_Transpose!BD27)</f>
        <v>0</v>
      </c>
      <c r="BE27">
        <f>IF(Data_Transpose!BE27 &gt; 0, Data_Transpose!BE27 -Data_Transpose!BE$53, Data_Transpose!BE27)</f>
        <v>0.19047619047619069</v>
      </c>
      <c r="BF27">
        <f>IF(Data_Transpose!BF27 &gt; 0, Data_Transpose!BF27 -Data_Transpose!BF$53, Data_Transpose!BF27)</f>
        <v>-0.42105263157894779</v>
      </c>
      <c r="BG27">
        <f>IF(Data_Transpose!BH27 &gt; 0, Data_Transpose!BH27 -Data_Transpose!BH$53, Data_Transpose!BH27)</f>
        <v>0</v>
      </c>
      <c r="BH27">
        <f>IF(Data_Transpose!BI27 &gt; 0, Data_Transpose!BI27 -Data_Transpose!BI$53, Data_Transpose!BI27)</f>
        <v>0</v>
      </c>
      <c r="BI27">
        <f>IF(Data_Transpose!BJ27 &gt; 0, Data_Transpose!BJ27 -Data_Transpose!BJ$53, Data_Transpose!BJ27)</f>
        <v>0.375</v>
      </c>
      <c r="BJ27">
        <f>IF(Data_Transpose!BK27 &gt; 0, Data_Transpose!BK27 -Data_Transpose!BK$53, Data_Transpose!BK27)</f>
        <v>0</v>
      </c>
      <c r="BK27">
        <f>IF(Data_Transpose!BL27 &gt; 0, Data_Transpose!BL27 -Data_Transpose!BL$53, Data_Transpose!BL27)</f>
        <v>0</v>
      </c>
      <c r="BL27">
        <f>IF(Data_Transpose!BM27 &gt; 0, Data_Transpose!BM27 -Data_Transpose!BM$53, Data_Transpose!BM27)</f>
        <v>0</v>
      </c>
      <c r="BM27">
        <f>IF(Data_Transpose!BN27 &gt; 0, Data_Transpose!BN27 -Data_Transpose!BN$53, Data_Transpose!BN27)</f>
        <v>0</v>
      </c>
      <c r="BN27">
        <f>IF(Data_Transpose!BO27 &gt; 0, Data_Transpose!BO27 -Data_Transpose!BO$53, Data_Transpose!BO27)</f>
        <v>0</v>
      </c>
      <c r="BO27">
        <f>IF(Data_Transpose!BP27 &gt; 0, Data_Transpose!BP27 -Data_Transpose!BP$53, Data_Transpose!BP27)</f>
        <v>-0.53571428571428559</v>
      </c>
      <c r="BP27">
        <f>IF(Data_Transpose!BQ27 &gt; 0, Data_Transpose!BQ27 -Data_Transpose!BQ$53, Data_Transpose!BQ27)</f>
        <v>0</v>
      </c>
      <c r="BQ27">
        <f>IF(Data_Transpose!BR27 &gt; 0, Data_Transpose!BR27 -Data_Transpose!BR$53, Data_Transpose!BR27)</f>
        <v>0.57894736842105221</v>
      </c>
      <c r="BR27">
        <f>IF(Data_Transpose!BS27 &gt; 0, Data_Transpose!BS27 -Data_Transpose!BS$53, Data_Transpose!BS27)</f>
        <v>-4.9999999999999822E-2</v>
      </c>
      <c r="BS27">
        <f>IF(Data_Transpose!BT27 &gt; 0, Data_Transpose!BT27 -Data_Transpose!BT$53, Data_Transpose!BT27)</f>
        <v>0</v>
      </c>
      <c r="BT27">
        <f>IF(Data_Transpose!BU27 &gt; 0, Data_Transpose!BU27 -Data_Transpose!BU$53, Data_Transpose!BU27)</f>
        <v>0</v>
      </c>
      <c r="BU27">
        <f>IF(Data_Transpose!BV27 &gt; 0, Data_Transpose!BV27 -Data_Transpose!BV$53, Data_Transpose!BV27)</f>
        <v>0</v>
      </c>
      <c r="BV27">
        <f>IF(Data_Transpose!BW27 &gt; 0, Data_Transpose!BW27 -Data_Transpose!BW$53, Data_Transpose!BW27)</f>
        <v>0</v>
      </c>
      <c r="BW27">
        <f>IF(Data_Transpose!BX27 &gt; 0, Data_Transpose!BX27 -Data_Transpose!BX$53, Data_Transpose!BX27)</f>
        <v>-0.5</v>
      </c>
      <c r="BX27">
        <f>IF(Data_Transpose!BY27 &gt; 0, Data_Transpose!BY27 -Data_Transpose!BY$53, Data_Transpose!BY27)</f>
        <v>0</v>
      </c>
      <c r="BY27">
        <f>IF(Data_Transpose!BZ27 &gt; 0, Data_Transpose!BZ27 -Data_Transpose!BZ$53, Data_Transpose!BZ27)</f>
        <v>-0.44444444444444464</v>
      </c>
      <c r="BZ27">
        <f>IF(Data_Transpose!CA27 &gt; 0, Data_Transpose!CA27 -Data_Transpose!CA$53, Data_Transpose!CA27)</f>
        <v>0</v>
      </c>
      <c r="CA27">
        <f>IF(Data_Transpose!CB27 &gt; 0, Data_Transpose!CB27 -Data_Transpose!CB$53, Data_Transpose!CB27)</f>
        <v>0</v>
      </c>
      <c r="CB27">
        <f>IF(Data_Transpose!CC27 &gt; 0, Data_Transpose!CC27 -Data_Transpose!CC$53, Data_Transpose!CC27)</f>
        <v>0</v>
      </c>
      <c r="CC27">
        <f>IF(Data_Transpose!CD27 &gt; 0, Data_Transpose!CD27 -Data_Transpose!CD$53, Data_Transpose!CD27)</f>
        <v>0</v>
      </c>
      <c r="CD27">
        <f>IF(Data_Transpose!CE27 &gt; 0, Data_Transpose!CE27 -Data_Transpose!CE$53, Data_Transpose!CE27)</f>
        <v>0</v>
      </c>
      <c r="CE27">
        <f>IF(Data_Transpose!CF27 &gt; 0, Data_Transpose!CF27 -Data_Transpose!CF$53, Data_Transpose!CF27)</f>
        <v>0</v>
      </c>
      <c r="CF27">
        <f>IF(Data_Transpose!CG27 &gt; 0, Data_Transpose!CG27 -Data_Transpose!CG$53, Data_Transpose!CG27)</f>
        <v>0</v>
      </c>
      <c r="CG27">
        <f>IF(Data_Transpose!CH27 &gt; 0, Data_Transpose!CH27 -Data_Transpose!CH$53, Data_Transpose!CH27)</f>
        <v>0</v>
      </c>
      <c r="CH27">
        <f>IF(Data_Transpose!CI27 &gt; 0, Data_Transpose!CI27 -Data_Transpose!CI$53, Data_Transpose!CI27)</f>
        <v>-0.30303030303030276</v>
      </c>
      <c r="CI27">
        <f>IF(Data_Transpose!CJ27 &gt; 0, Data_Transpose!CJ27 -Data_Transpose!CJ$53, Data_Transpose!CJ27)</f>
        <v>0</v>
      </c>
      <c r="CJ27">
        <f>IF(Data_Transpose!CK27 &gt; 0, Data_Transpose!CK27 -Data_Transpose!CK$53, Data_Transpose!CK27)</f>
        <v>0</v>
      </c>
      <c r="CK27">
        <f>IF(Data_Transpose!CL27 &gt; 0, Data_Transpose!CL27 -Data_Transpose!CL$53, Data_Transpose!CL27)</f>
        <v>0</v>
      </c>
      <c r="CL27">
        <f>IF(Data_Transpose!CM27 &gt; 0, Data_Transpose!CM27 -Data_Transpose!CM$53, Data_Transpose!CM27)</f>
        <v>0</v>
      </c>
      <c r="CM27">
        <f>IF(Data_Transpose!CN27 &gt; 0, Data_Transpose!CN27 -Data_Transpose!CN$53, Data_Transpose!CN27)</f>
        <v>0</v>
      </c>
      <c r="CN27">
        <f>IF(Data_Transpose!CO27 &gt; 0, Data_Transpose!CO27 -Data_Transpose!CO$53, Data_Transpose!CO27)</f>
        <v>0</v>
      </c>
      <c r="CO27">
        <f>IF(Data_Transpose!CP27 &gt; 0, Data_Transpose!CP27 -Data_Transpose!CP$53, Data_Transpose!CP27)</f>
        <v>0</v>
      </c>
      <c r="CP27">
        <f>IF(Data_Transpose!CQ27 &gt; 0, Data_Transpose!CQ27 -Data_Transpose!CQ$53, Data_Transpose!CQ27)</f>
        <v>0.29166666666666652</v>
      </c>
      <c r="CQ27">
        <f>IF(Data_Transpose!CR27 &gt; 0, Data_Transpose!CR27 -Data_Transpose!CR$53, Data_Transpose!CR27)</f>
        <v>0</v>
      </c>
      <c r="CR27">
        <f>IF(Data_Transpose!CS27 &gt; 0, Data_Transpose!CS27 -Data_Transpose!CS$53, Data_Transpose!CS27)</f>
        <v>0</v>
      </c>
      <c r="CU27">
        <f t="shared" si="15"/>
        <v>0</v>
      </c>
      <c r="CV27">
        <f t="shared" si="15"/>
        <v>0</v>
      </c>
      <c r="CW27">
        <f t="shared" si="15"/>
        <v>0</v>
      </c>
      <c r="CX27">
        <f t="shared" si="11"/>
        <v>0</v>
      </c>
      <c r="CY27">
        <f t="shared" si="11"/>
        <v>0</v>
      </c>
      <c r="CZ27">
        <f t="shared" si="11"/>
        <v>0</v>
      </c>
      <c r="DA27">
        <f t="shared" si="11"/>
        <v>0</v>
      </c>
      <c r="DB27">
        <f t="shared" si="11"/>
        <v>0</v>
      </c>
      <c r="DC27">
        <f t="shared" si="11"/>
        <v>0</v>
      </c>
      <c r="DD27">
        <f t="shared" si="11"/>
        <v>0</v>
      </c>
      <c r="DE27">
        <f t="shared" si="11"/>
        <v>0</v>
      </c>
      <c r="DF27">
        <f t="shared" si="11"/>
        <v>0</v>
      </c>
      <c r="DG27">
        <f t="shared" si="11"/>
        <v>0</v>
      </c>
      <c r="DH27">
        <f t="shared" si="11"/>
        <v>0</v>
      </c>
      <c r="DI27">
        <f t="shared" si="11"/>
        <v>0</v>
      </c>
      <c r="DJ27">
        <f t="shared" si="11"/>
        <v>0</v>
      </c>
      <c r="DK27">
        <f t="shared" si="11"/>
        <v>0</v>
      </c>
      <c r="DL27">
        <f t="shared" si="11"/>
        <v>0</v>
      </c>
      <c r="DM27">
        <f t="shared" si="11"/>
        <v>0</v>
      </c>
      <c r="DN27">
        <f t="shared" si="16"/>
        <v>0</v>
      </c>
      <c r="DO27">
        <f t="shared" si="16"/>
        <v>0</v>
      </c>
      <c r="DP27">
        <f t="shared" si="16"/>
        <v>0</v>
      </c>
      <c r="DQ27">
        <f t="shared" si="16"/>
        <v>0</v>
      </c>
      <c r="DR27">
        <f t="shared" si="16"/>
        <v>0</v>
      </c>
      <c r="DS27">
        <f t="shared" si="16"/>
        <v>0</v>
      </c>
      <c r="DT27">
        <f t="shared" si="16"/>
        <v>0</v>
      </c>
      <c r="DU27">
        <f t="shared" si="16"/>
        <v>0</v>
      </c>
      <c r="DV27">
        <f t="shared" si="16"/>
        <v>0</v>
      </c>
      <c r="DW27">
        <f t="shared" si="16"/>
        <v>0</v>
      </c>
      <c r="DX27">
        <f t="shared" si="16"/>
        <v>0</v>
      </c>
      <c r="DY27">
        <f t="shared" si="16"/>
        <v>0</v>
      </c>
      <c r="DZ27">
        <f t="shared" si="12"/>
        <v>0</v>
      </c>
      <c r="EA27">
        <f t="shared" si="12"/>
        <v>0</v>
      </c>
      <c r="EB27">
        <f t="shared" si="12"/>
        <v>0</v>
      </c>
      <c r="EC27">
        <f t="shared" si="12"/>
        <v>0</v>
      </c>
      <c r="ED27">
        <f t="shared" si="12"/>
        <v>0</v>
      </c>
      <c r="EE27">
        <f t="shared" si="12"/>
        <v>0</v>
      </c>
      <c r="EF27">
        <f t="shared" si="12"/>
        <v>0</v>
      </c>
      <c r="EG27">
        <f t="shared" si="12"/>
        <v>0</v>
      </c>
      <c r="EH27">
        <f t="shared" si="12"/>
        <v>0</v>
      </c>
      <c r="EI27">
        <f t="shared" si="12"/>
        <v>0</v>
      </c>
      <c r="EJ27">
        <f t="shared" si="12"/>
        <v>0</v>
      </c>
      <c r="EK27">
        <f t="shared" si="12"/>
        <v>0</v>
      </c>
      <c r="EL27">
        <f t="shared" si="12"/>
        <v>0</v>
      </c>
      <c r="EM27">
        <f t="shared" si="12"/>
        <v>0</v>
      </c>
      <c r="EN27">
        <f t="shared" si="12"/>
        <v>0</v>
      </c>
      <c r="EO27">
        <f t="shared" si="12"/>
        <v>0</v>
      </c>
      <c r="EP27">
        <f t="shared" si="13"/>
        <v>0</v>
      </c>
      <c r="EQ27">
        <f t="shared" si="13"/>
        <v>0</v>
      </c>
      <c r="ER27">
        <f t="shared" si="13"/>
        <v>0</v>
      </c>
      <c r="ES27">
        <f t="shared" si="13"/>
        <v>0</v>
      </c>
      <c r="ET27">
        <f t="shared" si="13"/>
        <v>0</v>
      </c>
      <c r="EU27">
        <f t="shared" si="13"/>
        <v>0</v>
      </c>
      <c r="EV27">
        <f t="shared" si="13"/>
        <v>0</v>
      </c>
      <c r="EW27">
        <f t="shared" si="13"/>
        <v>0</v>
      </c>
      <c r="EX27">
        <f t="shared" si="13"/>
        <v>0</v>
      </c>
      <c r="EY27">
        <f t="shared" si="13"/>
        <v>0</v>
      </c>
      <c r="EZ27">
        <f t="shared" si="13"/>
        <v>0</v>
      </c>
      <c r="FA27">
        <f t="shared" si="13"/>
        <v>0</v>
      </c>
      <c r="FB27">
        <f t="shared" si="13"/>
        <v>0</v>
      </c>
      <c r="FC27">
        <f t="shared" si="13"/>
        <v>0</v>
      </c>
      <c r="FD27">
        <f t="shared" si="13"/>
        <v>0</v>
      </c>
      <c r="FE27">
        <f t="shared" si="13"/>
        <v>0</v>
      </c>
      <c r="FF27">
        <f t="shared" si="14"/>
        <v>0</v>
      </c>
      <c r="FG27">
        <f t="shared" si="8"/>
        <v>0</v>
      </c>
      <c r="FH27">
        <f t="shared" si="8"/>
        <v>0</v>
      </c>
      <c r="FI27">
        <f t="shared" si="8"/>
        <v>0</v>
      </c>
      <c r="FJ27">
        <f t="shared" si="4"/>
        <v>0</v>
      </c>
      <c r="FK27">
        <f t="shared" si="4"/>
        <v>0</v>
      </c>
      <c r="FL27">
        <f t="shared" si="4"/>
        <v>0</v>
      </c>
      <c r="FM27">
        <f t="shared" si="4"/>
        <v>0</v>
      </c>
      <c r="FN27">
        <f t="shared" si="4"/>
        <v>0</v>
      </c>
      <c r="FO27">
        <f t="shared" si="4"/>
        <v>0</v>
      </c>
      <c r="FP27">
        <f t="shared" si="9"/>
        <v>0</v>
      </c>
      <c r="FQ27">
        <f t="shared" si="9"/>
        <v>0</v>
      </c>
      <c r="FR27">
        <f t="shared" si="9"/>
        <v>0</v>
      </c>
      <c r="FS27">
        <f t="shared" si="9"/>
        <v>0</v>
      </c>
      <c r="FT27">
        <f t="shared" si="9"/>
        <v>0</v>
      </c>
      <c r="FU27">
        <f t="shared" si="9"/>
        <v>0</v>
      </c>
      <c r="FV27">
        <f t="shared" si="9"/>
        <v>0</v>
      </c>
      <c r="FW27">
        <f t="shared" si="9"/>
        <v>0</v>
      </c>
      <c r="FX27">
        <f t="shared" si="9"/>
        <v>0</v>
      </c>
      <c r="FY27">
        <f t="shared" si="9"/>
        <v>0</v>
      </c>
      <c r="FZ27">
        <f t="shared" si="9"/>
        <v>0</v>
      </c>
      <c r="GA27">
        <f t="shared" si="9"/>
        <v>0</v>
      </c>
      <c r="GB27">
        <f t="shared" si="9"/>
        <v>0</v>
      </c>
      <c r="GC27">
        <f t="shared" si="9"/>
        <v>0</v>
      </c>
      <c r="GD27">
        <f t="shared" si="9"/>
        <v>0</v>
      </c>
      <c r="GE27">
        <f t="shared" ref="GE27:GE75" si="17">($B27*CM27)</f>
        <v>0</v>
      </c>
      <c r="GF27">
        <f t="shared" si="10"/>
        <v>0</v>
      </c>
      <c r="GG27">
        <f t="shared" si="10"/>
        <v>0</v>
      </c>
      <c r="GH27">
        <f t="shared" si="10"/>
        <v>0</v>
      </c>
      <c r="GI27">
        <f t="shared" si="10"/>
        <v>0</v>
      </c>
      <c r="GJ27">
        <f t="shared" si="3"/>
        <v>0</v>
      </c>
    </row>
    <row r="28" spans="1:192">
      <c r="A28" s="2" t="s">
        <v>31</v>
      </c>
      <c r="B28">
        <f>IF(Data_Transpose!P28 &gt; 0, Data_Transpose!P28 -Data_Transpose!P$53, Data_Transpose!P28)</f>
        <v>0</v>
      </c>
      <c r="C28">
        <f>IF(Data_Transpose!G28 &gt; 0, Data_Transpose!G28 -Data_Transpose!G$53, Data_Transpose!G28)</f>
        <v>0</v>
      </c>
      <c r="D28">
        <f>IF(Data_Transpose!B28 &gt; 0, Data_Transpose!B28 -Data_Transpose!B$53, Data_Transpose!B28)</f>
        <v>0</v>
      </c>
      <c r="E28">
        <f>IF(Data_Transpose!C28 &gt; 0, Data_Transpose!C28 -Data_Transpose!C$53, Data_Transpose!C28)</f>
        <v>0</v>
      </c>
      <c r="F28">
        <f>IF(Data_Transpose!D28 &gt; 0, Data_Transpose!D28 -Data_Transpose!D$53, Data_Transpose!D28)</f>
        <v>0</v>
      </c>
      <c r="G28">
        <f>IF(Data_Transpose!E28 &gt; 0, Data_Transpose!E28 -Data_Transpose!E$53, Data_Transpose!E28)</f>
        <v>0</v>
      </c>
      <c r="H28">
        <f>IF(Data_Transpose!F28 &gt; 0, Data_Transpose!F28 -Data_Transpose!F$53, Data_Transpose!F28)</f>
        <v>0</v>
      </c>
      <c r="I28">
        <f>IF(Data_Transpose!H28 &gt; 0, Data_Transpose!H28 -Data_Transpose!H$53, Data_Transpose!H28)</f>
        <v>0</v>
      </c>
      <c r="J28">
        <f>IF(Data_Transpose!I28 &gt; 0, Data_Transpose!I28 -Data_Transpose!I$53, Data_Transpose!I28)</f>
        <v>0</v>
      </c>
      <c r="K28">
        <f>IF(Data_Transpose!J28 &gt; 0, Data_Transpose!J28 -Data_Transpose!J$53, Data_Transpose!J28)</f>
        <v>0</v>
      </c>
      <c r="L28">
        <f>IF(Data_Transpose!K28 &gt; 0, Data_Transpose!K28 -Data_Transpose!K$53, Data_Transpose!K28)</f>
        <v>0</v>
      </c>
      <c r="M28">
        <f>IF(Data_Transpose!L28 &gt; 0, Data_Transpose!L28 -Data_Transpose!L$53, Data_Transpose!L28)</f>
        <v>0</v>
      </c>
      <c r="N28">
        <f>IF(Data_Transpose!M28 &gt; 0, Data_Transpose!M28 -Data_Transpose!M$53, Data_Transpose!M28)</f>
        <v>0</v>
      </c>
      <c r="O28">
        <f>IF(Data_Transpose!N28 &gt; 0, Data_Transpose!N28 -Data_Transpose!N$53, Data_Transpose!N28)</f>
        <v>0</v>
      </c>
      <c r="P28">
        <f>IF(Data_Transpose!O28 &gt; 0, Data_Transpose!O28 -Data_Transpose!O$53, Data_Transpose!O28)</f>
        <v>0</v>
      </c>
      <c r="Q28">
        <f>IF(Data_Transpose!Q28 &gt; 0, Data_Transpose!Q28 -Data_Transpose!Q$53, Data_Transpose!Q28)</f>
        <v>0</v>
      </c>
      <c r="R28">
        <f>IF(Data_Transpose!R28 &gt; 0, Data_Transpose!R28 -Data_Transpose!R$53, Data_Transpose!R28)</f>
        <v>0</v>
      </c>
      <c r="S28">
        <f>IF(Data_Transpose!S28 &gt; 0, Data_Transpose!S28 -Data_Transpose!S$53, Data_Transpose!S28)</f>
        <v>0</v>
      </c>
      <c r="T28">
        <f>IF(Data_Transpose!T28 &gt; 0, Data_Transpose!T28 -Data_Transpose!T$53, Data_Transpose!T28)</f>
        <v>0</v>
      </c>
      <c r="U28">
        <f>IF(Data_Transpose!U28 &gt; 0, Data_Transpose!U28 -Data_Transpose!U$53, Data_Transpose!U28)</f>
        <v>0</v>
      </c>
      <c r="V28">
        <f>IF(Data_Transpose!V28 &gt; 0, Data_Transpose!V28 -Data_Transpose!V$53, Data_Transpose!V28)</f>
        <v>0</v>
      </c>
      <c r="W28">
        <f>IF(Data_Transpose!W28 &gt; 0, Data_Transpose!W28 -Data_Transpose!W$53, Data_Transpose!W28)</f>
        <v>0</v>
      </c>
      <c r="X28">
        <f>IF(Data_Transpose!X28 &gt; 0, Data_Transpose!X28 -Data_Transpose!X$53, Data_Transpose!X28)</f>
        <v>0</v>
      </c>
      <c r="Y28">
        <f>IF(Data_Transpose!Y28 &gt; 0, Data_Transpose!Y28 -Data_Transpose!Y$53, Data_Transpose!Y28)</f>
        <v>2.7777777777777679E-2</v>
      </c>
      <c r="Z28">
        <f>IF(Data_Transpose!Z28 &gt; 0, Data_Transpose!Z28 -Data_Transpose!Z$53, Data_Transpose!Z28)</f>
        <v>0</v>
      </c>
      <c r="AA28">
        <f>IF(Data_Transpose!AA28 &gt; 0, Data_Transpose!AA28 -Data_Transpose!AA$53, Data_Transpose!AA28)</f>
        <v>0</v>
      </c>
      <c r="AB28">
        <f>IF(Data_Transpose!AB28 &gt; 0, Data_Transpose!AB28 -Data_Transpose!AB$53, Data_Transpose!AB28)</f>
        <v>0</v>
      </c>
      <c r="AC28">
        <f>IF(Data_Transpose!AC28 &gt; 0, Data_Transpose!AC28 -Data_Transpose!AC$53, Data_Transpose!AC28)</f>
        <v>0</v>
      </c>
      <c r="AD28">
        <f>IF(Data_Transpose!AD28 &gt; 0, Data_Transpose!AD28 -Data_Transpose!AD$53, Data_Transpose!AD28)</f>
        <v>0</v>
      </c>
      <c r="AE28">
        <f>IF(Data_Transpose!AE28 &gt; 0, Data_Transpose!AE28 -Data_Transpose!AE$53, Data_Transpose!AE28)</f>
        <v>0</v>
      </c>
      <c r="AF28">
        <f>IF(Data_Transpose!AF28 &gt; 0, Data_Transpose!AF28 -Data_Transpose!AF$53, Data_Transpose!AF28)</f>
        <v>0</v>
      </c>
      <c r="AG28">
        <f>IF(Data_Transpose!AG28 &gt; 0, Data_Transpose!AG28 -Data_Transpose!AG$53, Data_Transpose!AG28)</f>
        <v>0</v>
      </c>
      <c r="AH28">
        <f>IF(Data_Transpose!AH28 &gt; 0, Data_Transpose!AH28 -Data_Transpose!AH$53, Data_Transpose!AH28)</f>
        <v>0</v>
      </c>
      <c r="AI28">
        <f>IF(Data_Transpose!AI28 &gt; 0, Data_Transpose!AI28 -Data_Transpose!AI$53, Data_Transpose!AI28)</f>
        <v>0</v>
      </c>
      <c r="AJ28">
        <f>IF(Data_Transpose!AJ28 &gt; 0, Data_Transpose!AJ28 -Data_Transpose!AJ$53, Data_Transpose!AJ28)</f>
        <v>0</v>
      </c>
      <c r="AK28">
        <f>IF(Data_Transpose!AK28 &gt; 0, Data_Transpose!AK28 -Data_Transpose!AK$53, Data_Transpose!AK28)</f>
        <v>0</v>
      </c>
      <c r="AL28">
        <f>IF(Data_Transpose!AL28 &gt; 0, Data_Transpose!AL28 -Data_Transpose!AL$53, Data_Transpose!AL28)</f>
        <v>0</v>
      </c>
      <c r="AM28">
        <f>IF(Data_Transpose!AM28 &gt; 0, Data_Transpose!AM28 -Data_Transpose!AM$53, Data_Transpose!AM28)</f>
        <v>0</v>
      </c>
      <c r="AN28">
        <f>IF(Data_Transpose!AN28 &gt; 0, Data_Transpose!AN28 -Data_Transpose!AN$53, Data_Transpose!AN28)</f>
        <v>0</v>
      </c>
      <c r="AO28">
        <f>IF(Data_Transpose!AO28 &gt; 0, Data_Transpose!AO28 -Data_Transpose!AO$53, Data_Transpose!AO28)</f>
        <v>0</v>
      </c>
      <c r="AP28">
        <f>IF(Data_Transpose!AP28 &gt; 0, Data_Transpose!AP28 -Data_Transpose!AP$53, Data_Transpose!AP28)</f>
        <v>0</v>
      </c>
      <c r="AQ28">
        <f>IF(Data_Transpose!AQ28 &gt; 0, Data_Transpose!AQ28 -Data_Transpose!AQ$53, Data_Transpose!AQ28)</f>
        <v>0</v>
      </c>
      <c r="AR28">
        <f>IF(Data_Transpose!AR28 &gt; 0, Data_Transpose!AR28 -Data_Transpose!AR$53, Data_Transpose!AR28)</f>
        <v>0</v>
      </c>
      <c r="AS28">
        <f>IF(Data_Transpose!AS28 &gt; 0, Data_Transpose!AS28 -Data_Transpose!AS$53, Data_Transpose!AS28)</f>
        <v>0</v>
      </c>
      <c r="AT28">
        <f>IF(Data_Transpose!AT28 &gt; 0, Data_Transpose!AT28 -Data_Transpose!AT$53, Data_Transpose!AT28)</f>
        <v>0</v>
      </c>
      <c r="AU28">
        <f>IF(Data_Transpose!AU28 &gt; 0, Data_Transpose!AU28 -Data_Transpose!AU$53, Data_Transpose!AU28)</f>
        <v>0</v>
      </c>
      <c r="AV28">
        <f>IF(Data_Transpose!AV28 &gt; 0, Data_Transpose!AV28 -Data_Transpose!AV$53, Data_Transpose!AV28)</f>
        <v>0</v>
      </c>
      <c r="AW28">
        <f>IF(Data_Transpose!AW28 &gt; 0, Data_Transpose!AW28 -Data_Transpose!AW$53, Data_Transpose!AW28)</f>
        <v>0</v>
      </c>
      <c r="AX28">
        <f>IF(Data_Transpose!AX28 &gt; 0, Data_Transpose!AX28 -Data_Transpose!AX$53, Data_Transpose!AX28)</f>
        <v>0</v>
      </c>
      <c r="AY28">
        <f>IF(Data_Transpose!AY28 &gt; 0, Data_Transpose!AY28 -Data_Transpose!AY$53, Data_Transpose!AY28)</f>
        <v>0</v>
      </c>
      <c r="AZ28">
        <f>IF(Data_Transpose!AZ28 &gt; 0, Data_Transpose!AZ28 -Data_Transpose!AZ$53, Data_Transpose!AZ28)</f>
        <v>0</v>
      </c>
      <c r="BA28">
        <f>IF(Data_Transpose!BA28 &gt; 0, Data_Transpose!BA28 -Data_Transpose!BA$53, Data_Transpose!BA28)</f>
        <v>0</v>
      </c>
      <c r="BB28">
        <f>IF(Data_Transpose!BB28 &gt; 0, Data_Transpose!BB28 -Data_Transpose!BB$53, Data_Transpose!BB28)</f>
        <v>0</v>
      </c>
      <c r="BC28">
        <f>IF(Data_Transpose!BC28 &gt; 0, Data_Transpose!BC28 -Data_Transpose!BC$53, Data_Transpose!BC28)</f>
        <v>0</v>
      </c>
      <c r="BD28">
        <f>IF(Data_Transpose!BD28 &gt; 0, Data_Transpose!BD28 -Data_Transpose!BD$53, Data_Transpose!BD28)</f>
        <v>0</v>
      </c>
      <c r="BE28">
        <f>IF(Data_Transpose!BE28 &gt; 0, Data_Transpose!BE28 -Data_Transpose!BE$53, Data_Transpose!BE28)</f>
        <v>0</v>
      </c>
      <c r="BF28">
        <f>IF(Data_Transpose!BF28 &gt; 0, Data_Transpose!BF28 -Data_Transpose!BF$53, Data_Transpose!BF28)</f>
        <v>0</v>
      </c>
      <c r="BG28">
        <f>IF(Data_Transpose!BH28 &gt; 0, Data_Transpose!BH28 -Data_Transpose!BH$53, Data_Transpose!BH28)</f>
        <v>0</v>
      </c>
      <c r="BH28">
        <f>IF(Data_Transpose!BI28 &gt; 0, Data_Transpose!BI28 -Data_Transpose!BI$53, Data_Transpose!BI28)</f>
        <v>0</v>
      </c>
      <c r="BI28">
        <f>IF(Data_Transpose!BJ28 &gt; 0, Data_Transpose!BJ28 -Data_Transpose!BJ$53, Data_Transpose!BJ28)</f>
        <v>0</v>
      </c>
      <c r="BJ28">
        <f>IF(Data_Transpose!BK28 &gt; 0, Data_Transpose!BK28 -Data_Transpose!BK$53, Data_Transpose!BK28)</f>
        <v>0</v>
      </c>
      <c r="BK28">
        <f>IF(Data_Transpose!BL28 &gt; 0, Data_Transpose!BL28 -Data_Transpose!BL$53, Data_Transpose!BL28)</f>
        <v>0</v>
      </c>
      <c r="BL28">
        <f>IF(Data_Transpose!BM28 &gt; 0, Data_Transpose!BM28 -Data_Transpose!BM$53, Data_Transpose!BM28)</f>
        <v>0</v>
      </c>
      <c r="BM28">
        <f>IF(Data_Transpose!BN28 &gt; 0, Data_Transpose!BN28 -Data_Transpose!BN$53, Data_Transpose!BN28)</f>
        <v>0</v>
      </c>
      <c r="BN28">
        <f>IF(Data_Transpose!BO28 &gt; 0, Data_Transpose!BO28 -Data_Transpose!BO$53, Data_Transpose!BO28)</f>
        <v>0</v>
      </c>
      <c r="BO28">
        <f>IF(Data_Transpose!BP28 &gt; 0, Data_Transpose!BP28 -Data_Transpose!BP$53, Data_Transpose!BP28)</f>
        <v>0</v>
      </c>
      <c r="BP28">
        <f>IF(Data_Transpose!BQ28 &gt; 0, Data_Transpose!BQ28 -Data_Transpose!BQ$53, Data_Transpose!BQ28)</f>
        <v>0</v>
      </c>
      <c r="BQ28">
        <f>IF(Data_Transpose!BR28 &gt; 0, Data_Transpose!BR28 -Data_Transpose!BR$53, Data_Transpose!BR28)</f>
        <v>0</v>
      </c>
      <c r="BR28">
        <f>IF(Data_Transpose!BS28 &gt; 0, Data_Transpose!BS28 -Data_Transpose!BS$53, Data_Transpose!BS28)</f>
        <v>-4.9999999999999822E-2</v>
      </c>
      <c r="BS28">
        <f>IF(Data_Transpose!BT28 &gt; 0, Data_Transpose!BT28 -Data_Transpose!BT$53, Data_Transpose!BT28)</f>
        <v>0</v>
      </c>
      <c r="BT28">
        <f>IF(Data_Transpose!BU28 &gt; 0, Data_Transpose!BU28 -Data_Transpose!BU$53, Data_Transpose!BU28)</f>
        <v>0</v>
      </c>
      <c r="BU28">
        <f>IF(Data_Transpose!BV28 &gt; 0, Data_Transpose!BV28 -Data_Transpose!BV$53, Data_Transpose!BV28)</f>
        <v>0</v>
      </c>
      <c r="BV28">
        <f>IF(Data_Transpose!BW28 &gt; 0, Data_Transpose!BW28 -Data_Transpose!BW$53, Data_Transpose!BW28)</f>
        <v>0</v>
      </c>
      <c r="BW28">
        <f>IF(Data_Transpose!BX28 &gt; 0, Data_Transpose!BX28 -Data_Transpose!BX$53, Data_Transpose!BX28)</f>
        <v>0</v>
      </c>
      <c r="BX28">
        <f>IF(Data_Transpose!BY28 &gt; 0, Data_Transpose!BY28 -Data_Transpose!BY$53, Data_Transpose!BY28)</f>
        <v>0</v>
      </c>
      <c r="BY28">
        <f>IF(Data_Transpose!BZ28 &gt; 0, Data_Transpose!BZ28 -Data_Transpose!BZ$53, Data_Transpose!BZ28)</f>
        <v>0</v>
      </c>
      <c r="BZ28">
        <f>IF(Data_Transpose!CA28 &gt; 0, Data_Transpose!CA28 -Data_Transpose!CA$53, Data_Transpose!CA28)</f>
        <v>0</v>
      </c>
      <c r="CA28">
        <f>IF(Data_Transpose!CB28 &gt; 0, Data_Transpose!CB28 -Data_Transpose!CB$53, Data_Transpose!CB28)</f>
        <v>0</v>
      </c>
      <c r="CB28">
        <f>IF(Data_Transpose!CC28 &gt; 0, Data_Transpose!CC28 -Data_Transpose!CC$53, Data_Transpose!CC28)</f>
        <v>0</v>
      </c>
      <c r="CC28">
        <f>IF(Data_Transpose!CD28 &gt; 0, Data_Transpose!CD28 -Data_Transpose!CD$53, Data_Transpose!CD28)</f>
        <v>0</v>
      </c>
      <c r="CD28">
        <f>IF(Data_Transpose!CE28 &gt; 0, Data_Transpose!CE28 -Data_Transpose!CE$53, Data_Transpose!CE28)</f>
        <v>0</v>
      </c>
      <c r="CE28">
        <f>IF(Data_Transpose!CF28 &gt; 0, Data_Transpose!CF28 -Data_Transpose!CF$53, Data_Transpose!CF28)</f>
        <v>0</v>
      </c>
      <c r="CF28">
        <f>IF(Data_Transpose!CG28 &gt; 0, Data_Transpose!CG28 -Data_Transpose!CG$53, Data_Transpose!CG28)</f>
        <v>0</v>
      </c>
      <c r="CG28">
        <f>IF(Data_Transpose!CH28 &gt; 0, Data_Transpose!CH28 -Data_Transpose!CH$53, Data_Transpose!CH28)</f>
        <v>0</v>
      </c>
      <c r="CH28">
        <f>IF(Data_Transpose!CI28 &gt; 0, Data_Transpose!CI28 -Data_Transpose!CI$53, Data_Transpose!CI28)</f>
        <v>0.69696969696969724</v>
      </c>
      <c r="CI28">
        <f>IF(Data_Transpose!CJ28 &gt; 0, Data_Transpose!CJ28 -Data_Transpose!CJ$53, Data_Transpose!CJ28)</f>
        <v>0</v>
      </c>
      <c r="CJ28">
        <f>IF(Data_Transpose!CK28 &gt; 0, Data_Transpose!CK28 -Data_Transpose!CK$53, Data_Transpose!CK28)</f>
        <v>0</v>
      </c>
      <c r="CK28">
        <f>IF(Data_Transpose!CL28 &gt; 0, Data_Transpose!CL28 -Data_Transpose!CL$53, Data_Transpose!CL28)</f>
        <v>-1.8333333333333335</v>
      </c>
      <c r="CL28">
        <f>IF(Data_Transpose!CM28 &gt; 0, Data_Transpose!CM28 -Data_Transpose!CM$53, Data_Transpose!CM28)</f>
        <v>0</v>
      </c>
      <c r="CM28">
        <f>IF(Data_Transpose!CN28 &gt; 0, Data_Transpose!CN28 -Data_Transpose!CN$53, Data_Transpose!CN28)</f>
        <v>0</v>
      </c>
      <c r="CN28">
        <f>IF(Data_Transpose!CO28 &gt; 0, Data_Transpose!CO28 -Data_Transpose!CO$53, Data_Transpose!CO28)</f>
        <v>0</v>
      </c>
      <c r="CO28">
        <f>IF(Data_Transpose!CP28 &gt; 0, Data_Transpose!CP28 -Data_Transpose!CP$53, Data_Transpose!CP28)</f>
        <v>0</v>
      </c>
      <c r="CP28">
        <f>IF(Data_Transpose!CQ28 &gt; 0, Data_Transpose!CQ28 -Data_Transpose!CQ$53, Data_Transpose!CQ28)</f>
        <v>0</v>
      </c>
      <c r="CQ28">
        <f>IF(Data_Transpose!CR28 &gt; 0, Data_Transpose!CR28 -Data_Transpose!CR$53, Data_Transpose!CR28)</f>
        <v>0</v>
      </c>
      <c r="CR28">
        <f>IF(Data_Transpose!CS28 &gt; 0, Data_Transpose!CS28 -Data_Transpose!CS$53, Data_Transpose!CS28)</f>
        <v>0</v>
      </c>
      <c r="CU28">
        <f t="shared" si="15"/>
        <v>0</v>
      </c>
      <c r="CV28">
        <f t="shared" si="15"/>
        <v>0</v>
      </c>
      <c r="CW28">
        <f t="shared" si="15"/>
        <v>0</v>
      </c>
      <c r="CX28">
        <f t="shared" si="11"/>
        <v>0</v>
      </c>
      <c r="CY28">
        <f t="shared" si="11"/>
        <v>0</v>
      </c>
      <c r="CZ28">
        <f t="shared" si="11"/>
        <v>0</v>
      </c>
      <c r="DA28">
        <f t="shared" si="11"/>
        <v>0</v>
      </c>
      <c r="DB28">
        <f t="shared" si="11"/>
        <v>0</v>
      </c>
      <c r="DC28">
        <f t="shared" si="11"/>
        <v>0</v>
      </c>
      <c r="DD28">
        <f t="shared" si="11"/>
        <v>0</v>
      </c>
      <c r="DE28">
        <f t="shared" si="11"/>
        <v>0</v>
      </c>
      <c r="DF28">
        <f t="shared" si="11"/>
        <v>0</v>
      </c>
      <c r="DG28">
        <f t="shared" si="11"/>
        <v>0</v>
      </c>
      <c r="DH28">
        <f t="shared" si="11"/>
        <v>0</v>
      </c>
      <c r="DI28">
        <f t="shared" si="11"/>
        <v>0</v>
      </c>
      <c r="DJ28">
        <f t="shared" si="11"/>
        <v>0</v>
      </c>
      <c r="DK28">
        <f t="shared" si="11"/>
        <v>0</v>
      </c>
      <c r="DL28">
        <f t="shared" si="11"/>
        <v>0</v>
      </c>
      <c r="DM28">
        <f t="shared" si="11"/>
        <v>0</v>
      </c>
      <c r="DN28">
        <f t="shared" si="16"/>
        <v>0</v>
      </c>
      <c r="DO28">
        <f t="shared" si="16"/>
        <v>0</v>
      </c>
      <c r="DP28">
        <f t="shared" si="16"/>
        <v>0</v>
      </c>
      <c r="DQ28">
        <f t="shared" si="16"/>
        <v>0</v>
      </c>
      <c r="DR28">
        <f t="shared" si="16"/>
        <v>0</v>
      </c>
      <c r="DS28">
        <f t="shared" si="16"/>
        <v>0</v>
      </c>
      <c r="DT28">
        <f t="shared" si="16"/>
        <v>0</v>
      </c>
      <c r="DU28">
        <f t="shared" si="16"/>
        <v>0</v>
      </c>
      <c r="DV28">
        <f t="shared" si="16"/>
        <v>0</v>
      </c>
      <c r="DW28">
        <f t="shared" si="16"/>
        <v>0</v>
      </c>
      <c r="DX28">
        <f t="shared" si="16"/>
        <v>0</v>
      </c>
      <c r="DY28">
        <f t="shared" si="16"/>
        <v>0</v>
      </c>
      <c r="DZ28">
        <f t="shared" si="12"/>
        <v>0</v>
      </c>
      <c r="EA28">
        <f t="shared" si="12"/>
        <v>0</v>
      </c>
      <c r="EB28">
        <f t="shared" si="12"/>
        <v>0</v>
      </c>
      <c r="EC28">
        <f t="shared" si="12"/>
        <v>0</v>
      </c>
      <c r="ED28">
        <f t="shared" si="12"/>
        <v>0</v>
      </c>
      <c r="EE28">
        <f t="shared" si="12"/>
        <v>0</v>
      </c>
      <c r="EF28">
        <f t="shared" si="12"/>
        <v>0</v>
      </c>
      <c r="EG28">
        <f t="shared" si="12"/>
        <v>0</v>
      </c>
      <c r="EH28">
        <f t="shared" si="12"/>
        <v>0</v>
      </c>
      <c r="EI28">
        <f t="shared" si="12"/>
        <v>0</v>
      </c>
      <c r="EJ28">
        <f t="shared" si="12"/>
        <v>0</v>
      </c>
      <c r="EK28">
        <f t="shared" si="12"/>
        <v>0</v>
      </c>
      <c r="EL28">
        <f t="shared" si="12"/>
        <v>0</v>
      </c>
      <c r="EM28">
        <f t="shared" si="12"/>
        <v>0</v>
      </c>
      <c r="EN28">
        <f t="shared" si="12"/>
        <v>0</v>
      </c>
      <c r="EO28">
        <f t="shared" si="12"/>
        <v>0</v>
      </c>
      <c r="EP28">
        <f t="shared" si="13"/>
        <v>0</v>
      </c>
      <c r="EQ28">
        <f t="shared" si="13"/>
        <v>0</v>
      </c>
      <c r="ER28">
        <f t="shared" si="13"/>
        <v>0</v>
      </c>
      <c r="ES28">
        <f t="shared" si="13"/>
        <v>0</v>
      </c>
      <c r="ET28">
        <f t="shared" si="13"/>
        <v>0</v>
      </c>
      <c r="EU28">
        <f t="shared" si="13"/>
        <v>0</v>
      </c>
      <c r="EV28">
        <f t="shared" si="13"/>
        <v>0</v>
      </c>
      <c r="EW28">
        <f t="shared" si="13"/>
        <v>0</v>
      </c>
      <c r="EX28">
        <f t="shared" si="13"/>
        <v>0</v>
      </c>
      <c r="EY28">
        <f t="shared" si="13"/>
        <v>0</v>
      </c>
      <c r="EZ28">
        <f t="shared" si="13"/>
        <v>0</v>
      </c>
      <c r="FA28">
        <f t="shared" si="13"/>
        <v>0</v>
      </c>
      <c r="FB28">
        <f t="shared" si="13"/>
        <v>0</v>
      </c>
      <c r="FC28">
        <f t="shared" si="13"/>
        <v>0</v>
      </c>
      <c r="FD28">
        <f t="shared" si="13"/>
        <v>0</v>
      </c>
      <c r="FE28">
        <f t="shared" si="13"/>
        <v>0</v>
      </c>
      <c r="FF28">
        <f t="shared" si="14"/>
        <v>0</v>
      </c>
      <c r="FG28">
        <f t="shared" si="8"/>
        <v>0</v>
      </c>
      <c r="FH28">
        <f t="shared" si="8"/>
        <v>0</v>
      </c>
      <c r="FI28">
        <f t="shared" si="8"/>
        <v>0</v>
      </c>
      <c r="FJ28">
        <f t="shared" si="4"/>
        <v>0</v>
      </c>
      <c r="FK28">
        <f t="shared" si="4"/>
        <v>0</v>
      </c>
      <c r="FL28">
        <f t="shared" si="4"/>
        <v>0</v>
      </c>
      <c r="FM28">
        <f t="shared" si="4"/>
        <v>0</v>
      </c>
      <c r="FN28">
        <f t="shared" si="4"/>
        <v>0</v>
      </c>
      <c r="FO28">
        <f t="shared" si="4"/>
        <v>0</v>
      </c>
      <c r="FP28">
        <f t="shared" si="4"/>
        <v>0</v>
      </c>
      <c r="FQ28">
        <f t="shared" si="4"/>
        <v>0</v>
      </c>
      <c r="FR28">
        <f t="shared" si="4"/>
        <v>0</v>
      </c>
      <c r="FS28">
        <f t="shared" si="4"/>
        <v>0</v>
      </c>
      <c r="FT28">
        <f t="shared" si="4"/>
        <v>0</v>
      </c>
      <c r="FU28">
        <f t="shared" si="4"/>
        <v>0</v>
      </c>
      <c r="FV28">
        <f t="shared" si="4"/>
        <v>0</v>
      </c>
      <c r="FW28">
        <f t="shared" si="4"/>
        <v>0</v>
      </c>
      <c r="FX28">
        <f t="shared" si="4"/>
        <v>0</v>
      </c>
      <c r="FY28">
        <f t="shared" si="4"/>
        <v>0</v>
      </c>
      <c r="FZ28">
        <f t="shared" ref="FZ28:GD76" si="18">($B28*CH28)</f>
        <v>0</v>
      </c>
      <c r="GA28">
        <f t="shared" si="18"/>
        <v>0</v>
      </c>
      <c r="GB28">
        <f t="shared" si="18"/>
        <v>0</v>
      </c>
      <c r="GC28">
        <f t="shared" si="18"/>
        <v>0</v>
      </c>
      <c r="GD28">
        <f t="shared" si="18"/>
        <v>0</v>
      </c>
      <c r="GE28">
        <f t="shared" si="17"/>
        <v>0</v>
      </c>
      <c r="GF28">
        <f t="shared" si="10"/>
        <v>0</v>
      </c>
      <c r="GG28">
        <f t="shared" si="10"/>
        <v>0</v>
      </c>
      <c r="GH28">
        <f t="shared" si="10"/>
        <v>0</v>
      </c>
      <c r="GI28">
        <f t="shared" si="10"/>
        <v>0</v>
      </c>
      <c r="GJ28">
        <f t="shared" si="3"/>
        <v>0</v>
      </c>
    </row>
    <row r="29" spans="1:192">
      <c r="A29" s="2" t="s">
        <v>32</v>
      </c>
      <c r="B29">
        <f>IF(Data_Transpose!P29 &gt; 0, Data_Transpose!P29 -Data_Transpose!P$53, Data_Transpose!P29)</f>
        <v>0</v>
      </c>
      <c r="C29">
        <f>IF(Data_Transpose!G29 &gt; 0, Data_Transpose!G29 -Data_Transpose!G$53, Data_Transpose!G29)</f>
        <v>0</v>
      </c>
      <c r="D29">
        <f>IF(Data_Transpose!B29 &gt; 0, Data_Transpose!B29 -Data_Transpose!B$53, Data_Transpose!B29)</f>
        <v>0</v>
      </c>
      <c r="E29">
        <f>IF(Data_Transpose!C29 &gt; 0, Data_Transpose!C29 -Data_Transpose!C$53, Data_Transpose!C29)</f>
        <v>0</v>
      </c>
      <c r="F29">
        <f>IF(Data_Transpose!D29 &gt; 0, Data_Transpose!D29 -Data_Transpose!D$53, Data_Transpose!D29)</f>
        <v>0</v>
      </c>
      <c r="G29">
        <f>IF(Data_Transpose!E29 &gt; 0, Data_Transpose!E29 -Data_Transpose!E$53, Data_Transpose!E29)</f>
        <v>0.40740740740740744</v>
      </c>
      <c r="H29">
        <f>IF(Data_Transpose!F29 &gt; 0, Data_Transpose!F29 -Data_Transpose!F$53, Data_Transpose!F29)</f>
        <v>0</v>
      </c>
      <c r="I29">
        <f>IF(Data_Transpose!H29 &gt; 0, Data_Transpose!H29 -Data_Transpose!H$53, Data_Transpose!H29)</f>
        <v>0.45000000000000018</v>
      </c>
      <c r="J29">
        <f>IF(Data_Transpose!I29 &gt; 0, Data_Transpose!I29 -Data_Transpose!I$53, Data_Transpose!I29)</f>
        <v>0</v>
      </c>
      <c r="K29">
        <f>IF(Data_Transpose!J29 &gt; 0, Data_Transpose!J29 -Data_Transpose!J$53, Data_Transpose!J29)</f>
        <v>-0.75</v>
      </c>
      <c r="L29">
        <f>IF(Data_Transpose!K29 &gt; 0, Data_Transpose!K29 -Data_Transpose!K$53, Data_Transpose!K29)</f>
        <v>0</v>
      </c>
      <c r="M29">
        <f>IF(Data_Transpose!L29 &gt; 0, Data_Transpose!L29 -Data_Transpose!L$53, Data_Transpose!L29)</f>
        <v>0</v>
      </c>
      <c r="N29">
        <f>IF(Data_Transpose!M29 &gt; 0, Data_Transpose!M29 -Data_Transpose!M$53, Data_Transpose!M29)</f>
        <v>0</v>
      </c>
      <c r="O29">
        <f>IF(Data_Transpose!N29 &gt; 0, Data_Transpose!N29 -Data_Transpose!N$53, Data_Transpose!N29)</f>
        <v>0</v>
      </c>
      <c r="P29">
        <f>IF(Data_Transpose!O29 &gt; 0, Data_Transpose!O29 -Data_Transpose!O$53, Data_Transpose!O29)</f>
        <v>0.36363636363636376</v>
      </c>
      <c r="Q29">
        <f>IF(Data_Transpose!Q29 &gt; 0, Data_Transpose!Q29 -Data_Transpose!Q$53, Data_Transpose!Q29)</f>
        <v>0</v>
      </c>
      <c r="R29">
        <f>IF(Data_Transpose!R29 &gt; 0, Data_Transpose!R29 -Data_Transpose!R$53, Data_Transpose!R29)</f>
        <v>0.76923076923076916</v>
      </c>
      <c r="S29">
        <f>IF(Data_Transpose!S29 &gt; 0, Data_Transpose!S29 -Data_Transpose!S$53, Data_Transpose!S29)</f>
        <v>-1.7599999999999998</v>
      </c>
      <c r="T29">
        <f>IF(Data_Transpose!T29 &gt; 0, Data_Transpose!T29 -Data_Transpose!T$53, Data_Transpose!T29)</f>
        <v>0</v>
      </c>
      <c r="U29">
        <f>IF(Data_Transpose!U29 &gt; 0, Data_Transpose!U29 -Data_Transpose!U$53, Data_Transpose!U29)</f>
        <v>0</v>
      </c>
      <c r="V29">
        <f>IF(Data_Transpose!V29 &gt; 0, Data_Transpose!V29 -Data_Transpose!V$53, Data_Transpose!V29)</f>
        <v>0.87096774193548399</v>
      </c>
      <c r="W29">
        <f>IF(Data_Transpose!W29 &gt; 0, Data_Transpose!W29 -Data_Transpose!W$53, Data_Transpose!W29)</f>
        <v>0.33333333333333304</v>
      </c>
      <c r="X29">
        <f>IF(Data_Transpose!X29 &gt; 0, Data_Transpose!X29 -Data_Transpose!X$53, Data_Transpose!X29)</f>
        <v>0.4375</v>
      </c>
      <c r="Y29">
        <f>IF(Data_Transpose!Y29 &gt; 0, Data_Transpose!Y29 -Data_Transpose!Y$53, Data_Transpose!Y29)</f>
        <v>1.0277777777777777</v>
      </c>
      <c r="Z29">
        <f>IF(Data_Transpose!Z29 &gt; 0, Data_Transpose!Z29 -Data_Transpose!Z$53, Data_Transpose!Z29)</f>
        <v>-1.1944444444444446</v>
      </c>
      <c r="AA29">
        <f>IF(Data_Transpose!AA29 &gt; 0, Data_Transpose!AA29 -Data_Transpose!AA$53, Data_Transpose!AA29)</f>
        <v>0</v>
      </c>
      <c r="AB29">
        <f>IF(Data_Transpose!AB29 &gt; 0, Data_Transpose!AB29 -Data_Transpose!AB$53, Data_Transpose!AB29)</f>
        <v>0</v>
      </c>
      <c r="AC29">
        <f>IF(Data_Transpose!AC29 &gt; 0, Data_Transpose!AC29 -Data_Transpose!AC$53, Data_Transpose!AC29)</f>
        <v>0</v>
      </c>
      <c r="AD29">
        <f>IF(Data_Transpose!AD29 &gt; 0, Data_Transpose!AD29 -Data_Transpose!AD$53, Data_Transpose!AD29)</f>
        <v>0</v>
      </c>
      <c r="AE29">
        <f>IF(Data_Transpose!AE29 &gt; 0, Data_Transpose!AE29 -Data_Transpose!AE$53, Data_Transpose!AE29)</f>
        <v>0</v>
      </c>
      <c r="AF29">
        <f>IF(Data_Transpose!AF29 &gt; 0, Data_Transpose!AF29 -Data_Transpose!AF$53, Data_Transpose!AF29)</f>
        <v>-1.4090909090909092</v>
      </c>
      <c r="AG29">
        <f>IF(Data_Transpose!AG29 &gt; 0, Data_Transpose!AG29 -Data_Transpose!AG$53, Data_Transpose!AG29)</f>
        <v>1</v>
      </c>
      <c r="AH29">
        <f>IF(Data_Transpose!AH29 &gt; 0, Data_Transpose!AH29 -Data_Transpose!AH$53, Data_Transpose!AH29)</f>
        <v>0</v>
      </c>
      <c r="AI29">
        <f>IF(Data_Transpose!AI29 &gt; 0, Data_Transpose!AI29 -Data_Transpose!AI$53, Data_Transpose!AI29)</f>
        <v>-0.19230769230769251</v>
      </c>
      <c r="AJ29">
        <f>IF(Data_Transpose!AJ29 &gt; 0, Data_Transpose!AJ29 -Data_Transpose!AJ$53, Data_Transpose!AJ29)</f>
        <v>0</v>
      </c>
      <c r="AK29">
        <f>IF(Data_Transpose!AK29 &gt; 0, Data_Transpose!AK29 -Data_Transpose!AK$53, Data_Transpose!AK29)</f>
        <v>-4.1666666666666963E-2</v>
      </c>
      <c r="AL29">
        <f>IF(Data_Transpose!AL29 &gt; 0, Data_Transpose!AL29 -Data_Transpose!AL$53, Data_Transpose!AL29)</f>
        <v>-2.4827586206896552</v>
      </c>
      <c r="AM29">
        <f>IF(Data_Transpose!AM29 &gt; 0, Data_Transpose!AM29 -Data_Transpose!AM$53, Data_Transpose!AM29)</f>
        <v>0</v>
      </c>
      <c r="AN29">
        <f>IF(Data_Transpose!AN29 &gt; 0, Data_Transpose!AN29 -Data_Transpose!AN$53, Data_Transpose!AN29)</f>
        <v>0</v>
      </c>
      <c r="AO29">
        <f>IF(Data_Transpose!AO29 &gt; 0, Data_Transpose!AO29 -Data_Transpose!AO$53, Data_Transpose!AO29)</f>
        <v>0</v>
      </c>
      <c r="AP29">
        <f>IF(Data_Transpose!AP29 &gt; 0, Data_Transpose!AP29 -Data_Transpose!AP$53, Data_Transpose!AP29)</f>
        <v>0</v>
      </c>
      <c r="AQ29">
        <f>IF(Data_Transpose!AQ29 &gt; 0, Data_Transpose!AQ29 -Data_Transpose!AQ$53, Data_Transpose!AQ29)</f>
        <v>0</v>
      </c>
      <c r="AR29">
        <f>IF(Data_Transpose!AR29 &gt; 0, Data_Transpose!AR29 -Data_Transpose!AR$53, Data_Transpose!AR29)</f>
        <v>0</v>
      </c>
      <c r="AS29">
        <f>IF(Data_Transpose!AS29 &gt; 0, Data_Transpose!AS29 -Data_Transpose!AS$53, Data_Transpose!AS29)</f>
        <v>0</v>
      </c>
      <c r="AT29">
        <f>IF(Data_Transpose!AT29 &gt; 0, Data_Transpose!AT29 -Data_Transpose!AT$53, Data_Transpose!AT29)</f>
        <v>0</v>
      </c>
      <c r="AU29">
        <f>IF(Data_Transpose!AU29 &gt; 0, Data_Transpose!AU29 -Data_Transpose!AU$53, Data_Transpose!AU29)</f>
        <v>0</v>
      </c>
      <c r="AV29">
        <f>IF(Data_Transpose!AV29 &gt; 0, Data_Transpose!AV29 -Data_Transpose!AV$53, Data_Transpose!AV29)</f>
        <v>0</v>
      </c>
      <c r="AW29">
        <f>IF(Data_Transpose!AW29 &gt; 0, Data_Transpose!AW29 -Data_Transpose!AW$53, Data_Transpose!AW29)</f>
        <v>0</v>
      </c>
      <c r="AX29">
        <f>IF(Data_Transpose!AX29 &gt; 0, Data_Transpose!AX29 -Data_Transpose!AX$53, Data_Transpose!AX29)</f>
        <v>2.161290322580645</v>
      </c>
      <c r="AY29">
        <f>IF(Data_Transpose!AY29 &gt; 0, Data_Transpose!AY29 -Data_Transpose!AY$53, Data_Transpose!AY29)</f>
        <v>-0.81818181818181834</v>
      </c>
      <c r="AZ29">
        <f>IF(Data_Transpose!AZ29 &gt; 0, Data_Transpose!AZ29 -Data_Transpose!AZ$53, Data_Transpose!AZ29)</f>
        <v>0</v>
      </c>
      <c r="BA29">
        <f>IF(Data_Transpose!BA29 &gt; 0, Data_Transpose!BA29 -Data_Transpose!BA$53, Data_Transpose!BA29)</f>
        <v>-0.35714285714285721</v>
      </c>
      <c r="BB29">
        <f>IF(Data_Transpose!BB29 &gt; 0, Data_Transpose!BB29 -Data_Transpose!BB$53, Data_Transpose!BB29)</f>
        <v>-0.21428571428571441</v>
      </c>
      <c r="BC29">
        <f>IF(Data_Transpose!BC29 &gt; 0, Data_Transpose!BC29 -Data_Transpose!BC$53, Data_Transpose!BC29)</f>
        <v>-8.3333333333333481E-2</v>
      </c>
      <c r="BD29">
        <f>IF(Data_Transpose!BD29 &gt; 0, Data_Transpose!BD29 -Data_Transpose!BD$53, Data_Transpose!BD29)</f>
        <v>0</v>
      </c>
      <c r="BE29">
        <f>IF(Data_Transpose!BE29 &gt; 0, Data_Transpose!BE29 -Data_Transpose!BE$53, Data_Transpose!BE29)</f>
        <v>0</v>
      </c>
      <c r="BF29">
        <f>IF(Data_Transpose!BF29 &gt; 0, Data_Transpose!BF29 -Data_Transpose!BF$53, Data_Transpose!BF29)</f>
        <v>-0.42105263157894779</v>
      </c>
      <c r="BG29">
        <f>IF(Data_Transpose!BH29 &gt; 0, Data_Transpose!BH29 -Data_Transpose!BH$53, Data_Transpose!BH29)</f>
        <v>0</v>
      </c>
      <c r="BH29">
        <f>IF(Data_Transpose!BI29 &gt; 0, Data_Transpose!BI29 -Data_Transpose!BI$53, Data_Transpose!BI29)</f>
        <v>0</v>
      </c>
      <c r="BI29">
        <f>IF(Data_Transpose!BJ29 &gt; 0, Data_Transpose!BJ29 -Data_Transpose!BJ$53, Data_Transpose!BJ29)</f>
        <v>0.375</v>
      </c>
      <c r="BJ29">
        <f>IF(Data_Transpose!BK29 &gt; 0, Data_Transpose!BK29 -Data_Transpose!BK$53, Data_Transpose!BK29)</f>
        <v>0</v>
      </c>
      <c r="BK29">
        <f>IF(Data_Transpose!BL29 &gt; 0, Data_Transpose!BL29 -Data_Transpose!BL$53, Data_Transpose!BL29)</f>
        <v>0</v>
      </c>
      <c r="BL29">
        <f>IF(Data_Transpose!BM29 &gt; 0, Data_Transpose!BM29 -Data_Transpose!BM$53, Data_Transpose!BM29)</f>
        <v>0</v>
      </c>
      <c r="BM29">
        <f>IF(Data_Transpose!BN29 &gt; 0, Data_Transpose!BN29 -Data_Transpose!BN$53, Data_Transpose!BN29)</f>
        <v>-0.20588235294117663</v>
      </c>
      <c r="BN29">
        <f>IF(Data_Transpose!BO29 &gt; 0, Data_Transpose!BO29 -Data_Transpose!BO$53, Data_Transpose!BO29)</f>
        <v>0</v>
      </c>
      <c r="BO29">
        <f>IF(Data_Transpose!BP29 &gt; 0, Data_Transpose!BP29 -Data_Transpose!BP$53, Data_Transpose!BP29)</f>
        <v>-0.53571428571428559</v>
      </c>
      <c r="BP29">
        <f>IF(Data_Transpose!BQ29 &gt; 0, Data_Transpose!BQ29 -Data_Transpose!BQ$53, Data_Transpose!BQ29)</f>
        <v>0</v>
      </c>
      <c r="BQ29">
        <f>IF(Data_Transpose!BR29 &gt; 0, Data_Transpose!BR29 -Data_Transpose!BR$53, Data_Transpose!BR29)</f>
        <v>0</v>
      </c>
      <c r="BR29">
        <f>IF(Data_Transpose!BS29 &gt; 0, Data_Transpose!BS29 -Data_Transpose!BS$53, Data_Transpose!BS29)</f>
        <v>0</v>
      </c>
      <c r="BS29">
        <f>IF(Data_Transpose!BT29 &gt; 0, Data_Transpose!BT29 -Data_Transpose!BT$53, Data_Transpose!BT29)</f>
        <v>0</v>
      </c>
      <c r="BT29">
        <f>IF(Data_Transpose!BU29 &gt; 0, Data_Transpose!BU29 -Data_Transpose!BU$53, Data_Transpose!BU29)</f>
        <v>0</v>
      </c>
      <c r="BU29">
        <f>IF(Data_Transpose!BV29 &gt; 0, Data_Transpose!BV29 -Data_Transpose!BV$53, Data_Transpose!BV29)</f>
        <v>0</v>
      </c>
      <c r="BV29">
        <f>IF(Data_Transpose!BW29 &gt; 0, Data_Transpose!BW29 -Data_Transpose!BW$53, Data_Transpose!BW29)</f>
        <v>0</v>
      </c>
      <c r="BW29">
        <f>IF(Data_Transpose!BX29 &gt; 0, Data_Transpose!BX29 -Data_Transpose!BX$53, Data_Transpose!BX29)</f>
        <v>0</v>
      </c>
      <c r="BX29">
        <f>IF(Data_Transpose!BY29 &gt; 0, Data_Transpose!BY29 -Data_Transpose!BY$53, Data_Transpose!BY29)</f>
        <v>0</v>
      </c>
      <c r="BY29">
        <f>IF(Data_Transpose!BZ29 &gt; 0, Data_Transpose!BZ29 -Data_Transpose!BZ$53, Data_Transpose!BZ29)</f>
        <v>-0.44444444444444464</v>
      </c>
      <c r="BZ29">
        <f>IF(Data_Transpose!CA29 &gt; 0, Data_Transpose!CA29 -Data_Transpose!CA$53, Data_Transpose!CA29)</f>
        <v>0</v>
      </c>
      <c r="CA29">
        <f>IF(Data_Transpose!CB29 &gt; 0, Data_Transpose!CB29 -Data_Transpose!CB$53, Data_Transpose!CB29)</f>
        <v>0</v>
      </c>
      <c r="CB29">
        <f>IF(Data_Transpose!CC29 &gt; 0, Data_Transpose!CC29 -Data_Transpose!CC$53, Data_Transpose!CC29)</f>
        <v>0</v>
      </c>
      <c r="CC29">
        <f>IF(Data_Transpose!CD29 &gt; 0, Data_Transpose!CD29 -Data_Transpose!CD$53, Data_Transpose!CD29)</f>
        <v>0</v>
      </c>
      <c r="CD29">
        <f>IF(Data_Transpose!CE29 &gt; 0, Data_Transpose!CE29 -Data_Transpose!CE$53, Data_Transpose!CE29)</f>
        <v>0</v>
      </c>
      <c r="CE29">
        <f>IF(Data_Transpose!CF29 &gt; 0, Data_Transpose!CF29 -Data_Transpose!CF$53, Data_Transpose!CF29)</f>
        <v>0</v>
      </c>
      <c r="CF29">
        <f>IF(Data_Transpose!CG29 &gt; 0, Data_Transpose!CG29 -Data_Transpose!CG$53, Data_Transpose!CG29)</f>
        <v>-1.6666666666666665</v>
      </c>
      <c r="CG29">
        <f>IF(Data_Transpose!CH29 &gt; 0, Data_Transpose!CH29 -Data_Transpose!CH$53, Data_Transpose!CH29)</f>
        <v>0</v>
      </c>
      <c r="CH29">
        <f>IF(Data_Transpose!CI29 &gt; 0, Data_Transpose!CI29 -Data_Transpose!CI$53, Data_Transpose!CI29)</f>
        <v>-0.30303030303030276</v>
      </c>
      <c r="CI29">
        <f>IF(Data_Transpose!CJ29 &gt; 0, Data_Transpose!CJ29 -Data_Transpose!CJ$53, Data_Transpose!CJ29)</f>
        <v>-1.1578947368421053</v>
      </c>
      <c r="CJ29">
        <f>IF(Data_Transpose!CK29 &gt; 0, Data_Transpose!CK29 -Data_Transpose!CK$53, Data_Transpose!CK29)</f>
        <v>0</v>
      </c>
      <c r="CK29">
        <f>IF(Data_Transpose!CL29 &gt; 0, Data_Transpose!CL29 -Data_Transpose!CL$53, Data_Transpose!CL29)</f>
        <v>0.16666666666666652</v>
      </c>
      <c r="CL29">
        <f>IF(Data_Transpose!CM29 &gt; 0, Data_Transpose!CM29 -Data_Transpose!CM$53, Data_Transpose!CM29)</f>
        <v>0</v>
      </c>
      <c r="CM29">
        <f>IF(Data_Transpose!CN29 &gt; 0, Data_Transpose!CN29 -Data_Transpose!CN$53, Data_Transpose!CN29)</f>
        <v>0</v>
      </c>
      <c r="CN29">
        <f>IF(Data_Transpose!CO29 &gt; 0, Data_Transpose!CO29 -Data_Transpose!CO$53, Data_Transpose!CO29)</f>
        <v>0</v>
      </c>
      <c r="CO29">
        <f>IF(Data_Transpose!CP29 &gt; 0, Data_Transpose!CP29 -Data_Transpose!CP$53, Data_Transpose!CP29)</f>
        <v>0</v>
      </c>
      <c r="CP29">
        <f>IF(Data_Transpose!CQ29 &gt; 0, Data_Transpose!CQ29 -Data_Transpose!CQ$53, Data_Transpose!CQ29)</f>
        <v>0</v>
      </c>
      <c r="CQ29">
        <f>IF(Data_Transpose!CR29 &gt; 0, Data_Transpose!CR29 -Data_Transpose!CR$53, Data_Transpose!CR29)</f>
        <v>0</v>
      </c>
      <c r="CR29">
        <f>IF(Data_Transpose!CS29 &gt; 0, Data_Transpose!CS29 -Data_Transpose!CS$53, Data_Transpose!CS29)</f>
        <v>-2.041666666666667</v>
      </c>
      <c r="CU29">
        <f t="shared" si="15"/>
        <v>0</v>
      </c>
      <c r="CV29">
        <f t="shared" si="15"/>
        <v>0</v>
      </c>
      <c r="CW29">
        <f t="shared" si="15"/>
        <v>0</v>
      </c>
      <c r="CX29">
        <f t="shared" si="11"/>
        <v>0</v>
      </c>
      <c r="CY29">
        <f t="shared" si="11"/>
        <v>0</v>
      </c>
      <c r="CZ29">
        <f t="shared" si="11"/>
        <v>0</v>
      </c>
      <c r="DA29">
        <f t="shared" si="11"/>
        <v>0</v>
      </c>
      <c r="DB29">
        <f t="shared" si="11"/>
        <v>0</v>
      </c>
      <c r="DC29">
        <f t="shared" si="11"/>
        <v>0</v>
      </c>
      <c r="DD29">
        <f t="shared" si="11"/>
        <v>0</v>
      </c>
      <c r="DE29">
        <f t="shared" si="11"/>
        <v>0</v>
      </c>
      <c r="DF29">
        <f t="shared" si="11"/>
        <v>0</v>
      </c>
      <c r="DG29">
        <f t="shared" si="11"/>
        <v>0</v>
      </c>
      <c r="DH29">
        <f t="shared" si="11"/>
        <v>0</v>
      </c>
      <c r="DI29">
        <f t="shared" si="11"/>
        <v>0</v>
      </c>
      <c r="DJ29">
        <f t="shared" si="11"/>
        <v>0</v>
      </c>
      <c r="DK29">
        <f t="shared" si="11"/>
        <v>0</v>
      </c>
      <c r="DL29">
        <f t="shared" si="11"/>
        <v>0</v>
      </c>
      <c r="DM29">
        <f t="shared" si="11"/>
        <v>0</v>
      </c>
      <c r="DN29">
        <f t="shared" si="16"/>
        <v>0</v>
      </c>
      <c r="DO29">
        <f t="shared" si="16"/>
        <v>0</v>
      </c>
      <c r="DP29">
        <f t="shared" si="16"/>
        <v>0</v>
      </c>
      <c r="DQ29">
        <f t="shared" si="16"/>
        <v>0</v>
      </c>
      <c r="DR29">
        <f t="shared" si="16"/>
        <v>0</v>
      </c>
      <c r="DS29">
        <f t="shared" si="16"/>
        <v>0</v>
      </c>
      <c r="DT29">
        <f t="shared" si="16"/>
        <v>0</v>
      </c>
      <c r="DU29">
        <f t="shared" si="16"/>
        <v>0</v>
      </c>
      <c r="DV29">
        <f t="shared" si="16"/>
        <v>0</v>
      </c>
      <c r="DW29">
        <f t="shared" si="16"/>
        <v>0</v>
      </c>
      <c r="DX29">
        <f t="shared" si="16"/>
        <v>0</v>
      </c>
      <c r="DY29">
        <f t="shared" si="16"/>
        <v>0</v>
      </c>
      <c r="DZ29">
        <f t="shared" si="12"/>
        <v>0</v>
      </c>
      <c r="EA29">
        <f t="shared" si="12"/>
        <v>0</v>
      </c>
      <c r="EB29">
        <f t="shared" si="12"/>
        <v>0</v>
      </c>
      <c r="EC29">
        <f t="shared" si="12"/>
        <v>0</v>
      </c>
      <c r="ED29">
        <f t="shared" si="12"/>
        <v>0</v>
      </c>
      <c r="EE29">
        <f t="shared" si="12"/>
        <v>0</v>
      </c>
      <c r="EF29">
        <f t="shared" si="12"/>
        <v>0</v>
      </c>
      <c r="EG29">
        <f t="shared" si="12"/>
        <v>0</v>
      </c>
      <c r="EH29">
        <f t="shared" si="12"/>
        <v>0</v>
      </c>
      <c r="EI29">
        <f t="shared" si="12"/>
        <v>0</v>
      </c>
      <c r="EJ29">
        <f t="shared" si="12"/>
        <v>0</v>
      </c>
      <c r="EK29">
        <f t="shared" si="12"/>
        <v>0</v>
      </c>
      <c r="EL29">
        <f t="shared" si="12"/>
        <v>0</v>
      </c>
      <c r="EM29">
        <f t="shared" si="12"/>
        <v>0</v>
      </c>
      <c r="EN29">
        <f t="shared" si="12"/>
        <v>0</v>
      </c>
      <c r="EO29">
        <f t="shared" si="12"/>
        <v>0</v>
      </c>
      <c r="EP29">
        <f t="shared" si="13"/>
        <v>0</v>
      </c>
      <c r="EQ29">
        <f t="shared" si="13"/>
        <v>0</v>
      </c>
      <c r="ER29">
        <f t="shared" si="13"/>
        <v>0</v>
      </c>
      <c r="ES29">
        <f t="shared" si="13"/>
        <v>0</v>
      </c>
      <c r="ET29">
        <f t="shared" si="13"/>
        <v>0</v>
      </c>
      <c r="EU29">
        <f t="shared" si="13"/>
        <v>0</v>
      </c>
      <c r="EV29">
        <f t="shared" si="13"/>
        <v>0</v>
      </c>
      <c r="EW29">
        <f t="shared" si="13"/>
        <v>0</v>
      </c>
      <c r="EX29">
        <f t="shared" si="13"/>
        <v>0</v>
      </c>
      <c r="EY29">
        <f t="shared" si="13"/>
        <v>0</v>
      </c>
      <c r="EZ29">
        <f t="shared" si="13"/>
        <v>0</v>
      </c>
      <c r="FA29">
        <f t="shared" si="13"/>
        <v>0</v>
      </c>
      <c r="FB29">
        <f t="shared" si="13"/>
        <v>0</v>
      </c>
      <c r="FC29">
        <f t="shared" si="13"/>
        <v>0</v>
      </c>
      <c r="FD29">
        <f t="shared" si="13"/>
        <v>0</v>
      </c>
      <c r="FE29">
        <f t="shared" si="13"/>
        <v>0</v>
      </c>
      <c r="FF29">
        <f t="shared" si="14"/>
        <v>0</v>
      </c>
      <c r="FG29">
        <f t="shared" si="8"/>
        <v>0</v>
      </c>
      <c r="FH29">
        <f t="shared" si="8"/>
        <v>0</v>
      </c>
      <c r="FI29">
        <f t="shared" si="8"/>
        <v>0</v>
      </c>
      <c r="FJ29">
        <f t="shared" si="4"/>
        <v>0</v>
      </c>
      <c r="FK29">
        <f t="shared" si="4"/>
        <v>0</v>
      </c>
      <c r="FL29">
        <f t="shared" si="4"/>
        <v>0</v>
      </c>
      <c r="FM29">
        <f t="shared" si="4"/>
        <v>0</v>
      </c>
      <c r="FN29">
        <f t="shared" si="4"/>
        <v>0</v>
      </c>
      <c r="FO29">
        <f t="shared" si="4"/>
        <v>0</v>
      </c>
      <c r="FP29">
        <f t="shared" si="4"/>
        <v>0</v>
      </c>
      <c r="FQ29">
        <f t="shared" si="4"/>
        <v>0</v>
      </c>
      <c r="FR29">
        <f t="shared" si="4"/>
        <v>0</v>
      </c>
      <c r="FS29">
        <f t="shared" si="4"/>
        <v>0</v>
      </c>
      <c r="FT29">
        <f t="shared" si="4"/>
        <v>0</v>
      </c>
      <c r="FU29">
        <f t="shared" si="4"/>
        <v>0</v>
      </c>
      <c r="FV29">
        <f t="shared" si="4"/>
        <v>0</v>
      </c>
      <c r="FW29">
        <f t="shared" si="4"/>
        <v>0</v>
      </c>
      <c r="FX29">
        <f t="shared" si="4"/>
        <v>0</v>
      </c>
      <c r="FY29">
        <f t="shared" si="4"/>
        <v>0</v>
      </c>
      <c r="FZ29">
        <f t="shared" si="18"/>
        <v>0</v>
      </c>
      <c r="GA29">
        <f t="shared" si="18"/>
        <v>0</v>
      </c>
      <c r="GB29">
        <f t="shared" si="18"/>
        <v>0</v>
      </c>
      <c r="GC29">
        <f t="shared" si="18"/>
        <v>0</v>
      </c>
      <c r="GD29">
        <f t="shared" si="18"/>
        <v>0</v>
      </c>
      <c r="GE29">
        <f t="shared" si="17"/>
        <v>0</v>
      </c>
      <c r="GF29">
        <f t="shared" si="10"/>
        <v>0</v>
      </c>
      <c r="GG29">
        <f t="shared" si="10"/>
        <v>0</v>
      </c>
      <c r="GH29">
        <f t="shared" si="10"/>
        <v>0</v>
      </c>
      <c r="GI29">
        <f t="shared" si="10"/>
        <v>0</v>
      </c>
      <c r="GJ29">
        <f t="shared" si="3"/>
        <v>0</v>
      </c>
    </row>
    <row r="30" spans="1:192">
      <c r="A30" s="2" t="s">
        <v>33</v>
      </c>
      <c r="B30">
        <f>IF(Data_Transpose!P30 &gt; 0, Data_Transpose!P30 -Data_Transpose!P$53, Data_Transpose!P30)</f>
        <v>0</v>
      </c>
      <c r="C30">
        <f>IF(Data_Transpose!G30 &gt; 0, Data_Transpose!G30 -Data_Transpose!G$53, Data_Transpose!G30)</f>
        <v>0</v>
      </c>
      <c r="D30">
        <f>IF(Data_Transpose!B30 &gt; 0, Data_Transpose!B30 -Data_Transpose!B$53, Data_Transpose!B30)</f>
        <v>0</v>
      </c>
      <c r="E30">
        <f>IF(Data_Transpose!C30 &gt; 0, Data_Transpose!C30 -Data_Transpose!C$53, Data_Transpose!C30)</f>
        <v>0</v>
      </c>
      <c r="F30">
        <f>IF(Data_Transpose!D30 &gt; 0, Data_Transpose!D30 -Data_Transpose!D$53, Data_Transpose!D30)</f>
        <v>0.25</v>
      </c>
      <c r="G30">
        <f>IF(Data_Transpose!E30 &gt; 0, Data_Transpose!E30 -Data_Transpose!E$53, Data_Transpose!E30)</f>
        <v>0</v>
      </c>
      <c r="H30">
        <f>IF(Data_Transpose!F30 &gt; 0, Data_Transpose!F30 -Data_Transpose!F$53, Data_Transpose!F30)</f>
        <v>0</v>
      </c>
      <c r="I30">
        <f>IF(Data_Transpose!H30 &gt; 0, Data_Transpose!H30 -Data_Transpose!H$53, Data_Transpose!H30)</f>
        <v>0</v>
      </c>
      <c r="J30">
        <f>IF(Data_Transpose!I30 &gt; 0, Data_Transpose!I30 -Data_Transpose!I$53, Data_Transpose!I30)</f>
        <v>0</v>
      </c>
      <c r="K30">
        <f>IF(Data_Transpose!J30 &gt; 0, Data_Transpose!J30 -Data_Transpose!J$53, Data_Transpose!J30)</f>
        <v>0.25</v>
      </c>
      <c r="L30">
        <f>IF(Data_Transpose!K30 &gt; 0, Data_Transpose!K30 -Data_Transpose!K$53, Data_Transpose!K30)</f>
        <v>0</v>
      </c>
      <c r="M30">
        <f>IF(Data_Transpose!L30 &gt; 0, Data_Transpose!L30 -Data_Transpose!L$53, Data_Transpose!L30)</f>
        <v>-0.65217391304347805</v>
      </c>
      <c r="N30">
        <f>IF(Data_Transpose!M30 &gt; 0, Data_Transpose!M30 -Data_Transpose!M$53, Data_Transpose!M30)</f>
        <v>0</v>
      </c>
      <c r="O30">
        <f>IF(Data_Transpose!N30 &gt; 0, Data_Transpose!N30 -Data_Transpose!N$53, Data_Transpose!N30)</f>
        <v>0</v>
      </c>
      <c r="P30">
        <f>IF(Data_Transpose!O30 &gt; 0, Data_Transpose!O30 -Data_Transpose!O$53, Data_Transpose!O30)</f>
        <v>0</v>
      </c>
      <c r="Q30">
        <f>IF(Data_Transpose!Q30 &gt; 0, Data_Transpose!Q30 -Data_Transpose!Q$53, Data_Transpose!Q30)</f>
        <v>0</v>
      </c>
      <c r="R30">
        <f>IF(Data_Transpose!R30 &gt; 0, Data_Transpose!R30 -Data_Transpose!R$53, Data_Transpose!R30)</f>
        <v>0</v>
      </c>
      <c r="S30">
        <f>IF(Data_Transpose!S30 &gt; 0, Data_Transpose!S30 -Data_Transpose!S$53, Data_Transpose!S30)</f>
        <v>0</v>
      </c>
      <c r="T30">
        <f>IF(Data_Transpose!T30 &gt; 0, Data_Transpose!T30 -Data_Transpose!T$53, Data_Transpose!T30)</f>
        <v>0</v>
      </c>
      <c r="U30">
        <f>IF(Data_Transpose!U30 &gt; 0, Data_Transpose!U30 -Data_Transpose!U$53, Data_Transpose!U30)</f>
        <v>0</v>
      </c>
      <c r="V30">
        <f>IF(Data_Transpose!V30 &gt; 0, Data_Transpose!V30 -Data_Transpose!V$53, Data_Transpose!V30)</f>
        <v>0.87096774193548399</v>
      </c>
      <c r="W30">
        <f>IF(Data_Transpose!W30 &gt; 0, Data_Transpose!W30 -Data_Transpose!W$53, Data_Transpose!W30)</f>
        <v>0</v>
      </c>
      <c r="X30">
        <f>IF(Data_Transpose!X30 &gt; 0, Data_Transpose!X30 -Data_Transpose!X$53, Data_Transpose!X30)</f>
        <v>-0.5625</v>
      </c>
      <c r="Y30">
        <f>IF(Data_Transpose!Y30 &gt; 0, Data_Transpose!Y30 -Data_Transpose!Y$53, Data_Transpose!Y30)</f>
        <v>0</v>
      </c>
      <c r="Z30">
        <f>IF(Data_Transpose!Z30 &gt; 0, Data_Transpose!Z30 -Data_Transpose!Z$53, Data_Transpose!Z30)</f>
        <v>0.80555555555555536</v>
      </c>
      <c r="AA30">
        <f>IF(Data_Transpose!AA30 &gt; 0, Data_Transpose!AA30 -Data_Transpose!AA$53, Data_Transpose!AA30)</f>
        <v>0</v>
      </c>
      <c r="AB30">
        <f>IF(Data_Transpose!AB30 &gt; 0, Data_Transpose!AB30 -Data_Transpose!AB$53, Data_Transpose!AB30)</f>
        <v>0</v>
      </c>
      <c r="AC30">
        <f>IF(Data_Transpose!AC30 &gt; 0, Data_Transpose!AC30 -Data_Transpose!AC$53, Data_Transpose!AC30)</f>
        <v>0</v>
      </c>
      <c r="AD30">
        <f>IF(Data_Transpose!AD30 &gt; 0, Data_Transpose!AD30 -Data_Transpose!AD$53, Data_Transpose!AD30)</f>
        <v>0</v>
      </c>
      <c r="AE30">
        <f>IF(Data_Transpose!AE30 &gt; 0, Data_Transpose!AE30 -Data_Transpose!AE$53, Data_Transpose!AE30)</f>
        <v>1</v>
      </c>
      <c r="AF30">
        <f>IF(Data_Transpose!AF30 &gt; 0, Data_Transpose!AF30 -Data_Transpose!AF$53, Data_Transpose!AF30)</f>
        <v>0.59090909090909083</v>
      </c>
      <c r="AG30">
        <f>IF(Data_Transpose!AG30 &gt; 0, Data_Transpose!AG30 -Data_Transpose!AG$53, Data_Transpose!AG30)</f>
        <v>1</v>
      </c>
      <c r="AH30">
        <f>IF(Data_Transpose!AH30 &gt; 0, Data_Transpose!AH30 -Data_Transpose!AH$53, Data_Transpose!AH30)</f>
        <v>0</v>
      </c>
      <c r="AI30">
        <f>IF(Data_Transpose!AI30 &gt; 0, Data_Transpose!AI30 -Data_Transpose!AI$53, Data_Transpose!AI30)</f>
        <v>0</v>
      </c>
      <c r="AJ30">
        <f>IF(Data_Transpose!AJ30 &gt; 0, Data_Transpose!AJ30 -Data_Transpose!AJ$53, Data_Transpose!AJ30)</f>
        <v>0</v>
      </c>
      <c r="AK30">
        <f>IF(Data_Transpose!AK30 &gt; 0, Data_Transpose!AK30 -Data_Transpose!AK$53, Data_Transpose!AK30)</f>
        <v>-4.1666666666666963E-2</v>
      </c>
      <c r="AL30">
        <f>IF(Data_Transpose!AL30 &gt; 0, Data_Transpose!AL30 -Data_Transpose!AL$53, Data_Transpose!AL30)</f>
        <v>0</v>
      </c>
      <c r="AM30">
        <f>IF(Data_Transpose!AM30 &gt; 0, Data_Transpose!AM30 -Data_Transpose!AM$53, Data_Transpose!AM30)</f>
        <v>0</v>
      </c>
      <c r="AN30">
        <f>IF(Data_Transpose!AN30 &gt; 0, Data_Transpose!AN30 -Data_Transpose!AN$53, Data_Transpose!AN30)</f>
        <v>0.41176470588235281</v>
      </c>
      <c r="AO30">
        <f>IF(Data_Transpose!AO30 &gt; 0, Data_Transpose!AO30 -Data_Transpose!AO$53, Data_Transpose!AO30)</f>
        <v>0</v>
      </c>
      <c r="AP30">
        <f>IF(Data_Transpose!AP30 &gt; 0, Data_Transpose!AP30 -Data_Transpose!AP$53, Data_Transpose!AP30)</f>
        <v>0.29411764705882337</v>
      </c>
      <c r="AQ30">
        <f>IF(Data_Transpose!AQ30 &gt; 0, Data_Transpose!AQ30 -Data_Transpose!AQ$53, Data_Transpose!AQ30)</f>
        <v>0</v>
      </c>
      <c r="AR30">
        <f>IF(Data_Transpose!AR30 &gt; 0, Data_Transpose!AR30 -Data_Transpose!AR$53, Data_Transpose!AR30)</f>
        <v>0</v>
      </c>
      <c r="AS30">
        <f>IF(Data_Transpose!AS30 &gt; 0, Data_Transpose!AS30 -Data_Transpose!AS$53, Data_Transpose!AS30)</f>
        <v>0</v>
      </c>
      <c r="AT30">
        <f>IF(Data_Transpose!AT30 &gt; 0, Data_Transpose!AT30 -Data_Transpose!AT$53, Data_Transpose!AT30)</f>
        <v>0</v>
      </c>
      <c r="AU30">
        <f>IF(Data_Transpose!AU30 &gt; 0, Data_Transpose!AU30 -Data_Transpose!AU$53, Data_Transpose!AU30)</f>
        <v>0</v>
      </c>
      <c r="AV30">
        <f>IF(Data_Transpose!AV30 &gt; 0, Data_Transpose!AV30 -Data_Transpose!AV$53, Data_Transpose!AV30)</f>
        <v>0</v>
      </c>
      <c r="AW30">
        <f>IF(Data_Transpose!AW30 &gt; 0, Data_Transpose!AW30 -Data_Transpose!AW$53, Data_Transpose!AW30)</f>
        <v>0</v>
      </c>
      <c r="AX30">
        <f>IF(Data_Transpose!AX30 &gt; 0, Data_Transpose!AX30 -Data_Transpose!AX$53, Data_Transpose!AX30)</f>
        <v>0</v>
      </c>
      <c r="AY30">
        <f>IF(Data_Transpose!AY30 &gt; 0, Data_Transpose!AY30 -Data_Transpose!AY$53, Data_Transpose!AY30)</f>
        <v>0</v>
      </c>
      <c r="AZ30">
        <f>IF(Data_Transpose!AZ30 &gt; 0, Data_Transpose!AZ30 -Data_Transpose!AZ$53, Data_Transpose!AZ30)</f>
        <v>0</v>
      </c>
      <c r="BA30">
        <f>IF(Data_Transpose!BA30 &gt; 0, Data_Transpose!BA30 -Data_Transpose!BA$53, Data_Transpose!BA30)</f>
        <v>0</v>
      </c>
      <c r="BB30">
        <f>IF(Data_Transpose!BB30 &gt; 0, Data_Transpose!BB30 -Data_Transpose!BB$53, Data_Transpose!BB30)</f>
        <v>-0.21428571428571441</v>
      </c>
      <c r="BC30">
        <f>IF(Data_Transpose!BC30 &gt; 0, Data_Transpose!BC30 -Data_Transpose!BC$53, Data_Transpose!BC30)</f>
        <v>-1.0833333333333335</v>
      </c>
      <c r="BD30">
        <f>IF(Data_Transpose!BD30 &gt; 0, Data_Transpose!BD30 -Data_Transpose!BD$53, Data_Transpose!BD30)</f>
        <v>0</v>
      </c>
      <c r="BE30">
        <f>IF(Data_Transpose!BE30 &gt; 0, Data_Transpose!BE30 -Data_Transpose!BE$53, Data_Transpose!BE30)</f>
        <v>0</v>
      </c>
      <c r="BF30">
        <f>IF(Data_Transpose!BF30 &gt; 0, Data_Transpose!BF30 -Data_Transpose!BF$53, Data_Transpose!BF30)</f>
        <v>0.57894736842105221</v>
      </c>
      <c r="BG30">
        <f>IF(Data_Transpose!BH30 &gt; 0, Data_Transpose!BH30 -Data_Transpose!BH$53, Data_Transpose!BH30)</f>
        <v>0</v>
      </c>
      <c r="BH30">
        <f>IF(Data_Transpose!BI30 &gt; 0, Data_Transpose!BI30 -Data_Transpose!BI$53, Data_Transpose!BI30)</f>
        <v>0</v>
      </c>
      <c r="BI30">
        <f>IF(Data_Transpose!BJ30 &gt; 0, Data_Transpose!BJ30 -Data_Transpose!BJ$53, Data_Transpose!BJ30)</f>
        <v>-0.625</v>
      </c>
      <c r="BJ30">
        <f>IF(Data_Transpose!BK30 &gt; 0, Data_Transpose!BK30 -Data_Transpose!BK$53, Data_Transpose!BK30)</f>
        <v>0</v>
      </c>
      <c r="BK30">
        <f>IF(Data_Transpose!BL30 &gt; 0, Data_Transpose!BL30 -Data_Transpose!BL$53, Data_Transpose!BL30)</f>
        <v>0</v>
      </c>
      <c r="BL30">
        <f>IF(Data_Transpose!BM30 &gt; 0, Data_Transpose!BM30 -Data_Transpose!BM$53, Data_Transpose!BM30)</f>
        <v>-0.20000000000000018</v>
      </c>
      <c r="BM30">
        <f>IF(Data_Transpose!BN30 &gt; 0, Data_Transpose!BN30 -Data_Transpose!BN$53, Data_Transpose!BN30)</f>
        <v>0.79411764705882337</v>
      </c>
      <c r="BN30">
        <f>IF(Data_Transpose!BO30 &gt; 0, Data_Transpose!BO30 -Data_Transpose!BO$53, Data_Transpose!BO30)</f>
        <v>0</v>
      </c>
      <c r="BO30">
        <f>IF(Data_Transpose!BP30 &gt; 0, Data_Transpose!BP30 -Data_Transpose!BP$53, Data_Transpose!BP30)</f>
        <v>-0.53571428571428559</v>
      </c>
      <c r="BP30">
        <f>IF(Data_Transpose!BQ30 &gt; 0, Data_Transpose!BQ30 -Data_Transpose!BQ$53, Data_Transpose!BQ30)</f>
        <v>0</v>
      </c>
      <c r="BQ30">
        <f>IF(Data_Transpose!BR30 &gt; 0, Data_Transpose!BR30 -Data_Transpose!BR$53, Data_Transpose!BR30)</f>
        <v>0</v>
      </c>
      <c r="BR30">
        <f>IF(Data_Transpose!BS30 &gt; 0, Data_Transpose!BS30 -Data_Transpose!BS$53, Data_Transpose!BS30)</f>
        <v>0</v>
      </c>
      <c r="BS30">
        <f>IF(Data_Transpose!BT30 &gt; 0, Data_Transpose!BT30 -Data_Transpose!BT$53, Data_Transpose!BT30)</f>
        <v>0</v>
      </c>
      <c r="BT30">
        <f>IF(Data_Transpose!BU30 &gt; 0, Data_Transpose!BU30 -Data_Transpose!BU$53, Data_Transpose!BU30)</f>
        <v>0</v>
      </c>
      <c r="BU30">
        <f>IF(Data_Transpose!BV30 &gt; 0, Data_Transpose!BV30 -Data_Transpose!BV$53, Data_Transpose!BV30)</f>
        <v>0</v>
      </c>
      <c r="BV30">
        <f>IF(Data_Transpose!BW30 &gt; 0, Data_Transpose!BW30 -Data_Transpose!BW$53, Data_Transpose!BW30)</f>
        <v>0</v>
      </c>
      <c r="BW30">
        <f>IF(Data_Transpose!BX30 &gt; 0, Data_Transpose!BX30 -Data_Transpose!BX$53, Data_Transpose!BX30)</f>
        <v>0</v>
      </c>
      <c r="BX30">
        <f>IF(Data_Transpose!BY30 &gt; 0, Data_Transpose!BY30 -Data_Transpose!BY$53, Data_Transpose!BY30)</f>
        <v>0</v>
      </c>
      <c r="BY30">
        <f>IF(Data_Transpose!BZ30 &gt; 0, Data_Transpose!BZ30 -Data_Transpose!BZ$53, Data_Transpose!BZ30)</f>
        <v>-0.44444444444444464</v>
      </c>
      <c r="BZ30">
        <f>IF(Data_Transpose!CA30 &gt; 0, Data_Transpose!CA30 -Data_Transpose!CA$53, Data_Transpose!CA30)</f>
        <v>0</v>
      </c>
      <c r="CA30">
        <f>IF(Data_Transpose!CB30 &gt; 0, Data_Transpose!CB30 -Data_Transpose!CB$53, Data_Transpose!CB30)</f>
        <v>0</v>
      </c>
      <c r="CB30">
        <f>IF(Data_Transpose!CC30 &gt; 0, Data_Transpose!CC30 -Data_Transpose!CC$53, Data_Transpose!CC30)</f>
        <v>0</v>
      </c>
      <c r="CC30">
        <f>IF(Data_Transpose!CD30 &gt; 0, Data_Transpose!CD30 -Data_Transpose!CD$53, Data_Transpose!CD30)</f>
        <v>0</v>
      </c>
      <c r="CD30">
        <f>IF(Data_Transpose!CE30 &gt; 0, Data_Transpose!CE30 -Data_Transpose!CE$53, Data_Transpose!CE30)</f>
        <v>1.6470588235294117</v>
      </c>
      <c r="CE30">
        <f>IF(Data_Transpose!CF30 &gt; 0, Data_Transpose!CF30 -Data_Transpose!CF$53, Data_Transpose!CF30)</f>
        <v>0</v>
      </c>
      <c r="CF30">
        <f>IF(Data_Transpose!CG30 &gt; 0, Data_Transpose!CG30 -Data_Transpose!CG$53, Data_Transpose!CG30)</f>
        <v>0</v>
      </c>
      <c r="CG30">
        <f>IF(Data_Transpose!CH30 &gt; 0, Data_Transpose!CH30 -Data_Transpose!CH$53, Data_Transpose!CH30)</f>
        <v>0.5</v>
      </c>
      <c r="CH30">
        <f>IF(Data_Transpose!CI30 &gt; 0, Data_Transpose!CI30 -Data_Transpose!CI$53, Data_Transpose!CI30)</f>
        <v>0</v>
      </c>
      <c r="CI30">
        <f>IF(Data_Transpose!CJ30 &gt; 0, Data_Transpose!CJ30 -Data_Transpose!CJ$53, Data_Transpose!CJ30)</f>
        <v>-2.1578947368421053</v>
      </c>
      <c r="CJ30">
        <f>IF(Data_Transpose!CK30 &gt; 0, Data_Transpose!CK30 -Data_Transpose!CK$53, Data_Transpose!CK30)</f>
        <v>0</v>
      </c>
      <c r="CK30">
        <f>IF(Data_Transpose!CL30 &gt; 0, Data_Transpose!CL30 -Data_Transpose!CL$53, Data_Transpose!CL30)</f>
        <v>0</v>
      </c>
      <c r="CL30">
        <f>IF(Data_Transpose!CM30 &gt; 0, Data_Transpose!CM30 -Data_Transpose!CM$53, Data_Transpose!CM30)</f>
        <v>0</v>
      </c>
      <c r="CM30">
        <f>IF(Data_Transpose!CN30 &gt; 0, Data_Transpose!CN30 -Data_Transpose!CN$53, Data_Transpose!CN30)</f>
        <v>0</v>
      </c>
      <c r="CN30">
        <f>IF(Data_Transpose!CO30 &gt; 0, Data_Transpose!CO30 -Data_Transpose!CO$53, Data_Transpose!CO30)</f>
        <v>0</v>
      </c>
      <c r="CO30">
        <f>IF(Data_Transpose!CP30 &gt; 0, Data_Transpose!CP30 -Data_Transpose!CP$53, Data_Transpose!CP30)</f>
        <v>0</v>
      </c>
      <c r="CP30">
        <f>IF(Data_Transpose!CQ30 &gt; 0, Data_Transpose!CQ30 -Data_Transpose!CQ$53, Data_Transpose!CQ30)</f>
        <v>0</v>
      </c>
      <c r="CQ30">
        <f>IF(Data_Transpose!CR30 &gt; 0, Data_Transpose!CR30 -Data_Transpose!CR$53, Data_Transpose!CR30)</f>
        <v>0</v>
      </c>
      <c r="CR30">
        <f>IF(Data_Transpose!CS30 &gt; 0, Data_Transpose!CS30 -Data_Transpose!CS$53, Data_Transpose!CS30)</f>
        <v>0.95833333333333304</v>
      </c>
      <c r="CU30">
        <f t="shared" si="15"/>
        <v>0</v>
      </c>
      <c r="CV30">
        <f t="shared" si="15"/>
        <v>0</v>
      </c>
      <c r="CW30">
        <f t="shared" si="15"/>
        <v>0</v>
      </c>
      <c r="CX30">
        <f t="shared" si="11"/>
        <v>0</v>
      </c>
      <c r="CY30">
        <f t="shared" si="11"/>
        <v>0</v>
      </c>
      <c r="CZ30">
        <f t="shared" si="11"/>
        <v>0</v>
      </c>
      <c r="DA30">
        <f t="shared" si="11"/>
        <v>0</v>
      </c>
      <c r="DB30">
        <f t="shared" si="11"/>
        <v>0</v>
      </c>
      <c r="DC30">
        <f t="shared" si="11"/>
        <v>0</v>
      </c>
      <c r="DD30">
        <f t="shared" si="11"/>
        <v>0</v>
      </c>
      <c r="DE30">
        <f t="shared" si="11"/>
        <v>0</v>
      </c>
      <c r="DF30">
        <f t="shared" si="11"/>
        <v>0</v>
      </c>
      <c r="DG30">
        <f t="shared" si="11"/>
        <v>0</v>
      </c>
      <c r="DH30">
        <f t="shared" si="11"/>
        <v>0</v>
      </c>
      <c r="DI30">
        <f t="shared" si="11"/>
        <v>0</v>
      </c>
      <c r="DJ30">
        <f t="shared" si="11"/>
        <v>0</v>
      </c>
      <c r="DK30">
        <f t="shared" si="11"/>
        <v>0</v>
      </c>
      <c r="DL30">
        <f t="shared" si="11"/>
        <v>0</v>
      </c>
      <c r="DM30">
        <f t="shared" si="11"/>
        <v>0</v>
      </c>
      <c r="DN30">
        <f t="shared" si="16"/>
        <v>0</v>
      </c>
      <c r="DO30">
        <f t="shared" si="16"/>
        <v>0</v>
      </c>
      <c r="DP30">
        <f t="shared" si="16"/>
        <v>0</v>
      </c>
      <c r="DQ30">
        <f t="shared" si="16"/>
        <v>0</v>
      </c>
      <c r="DR30">
        <f t="shared" si="16"/>
        <v>0</v>
      </c>
      <c r="DS30">
        <f t="shared" si="16"/>
        <v>0</v>
      </c>
      <c r="DT30">
        <f t="shared" si="16"/>
        <v>0</v>
      </c>
      <c r="DU30">
        <f t="shared" si="16"/>
        <v>0</v>
      </c>
      <c r="DV30">
        <f t="shared" si="16"/>
        <v>0</v>
      </c>
      <c r="DW30">
        <f t="shared" si="16"/>
        <v>0</v>
      </c>
      <c r="DX30">
        <f t="shared" si="16"/>
        <v>0</v>
      </c>
      <c r="DY30">
        <f t="shared" si="16"/>
        <v>0</v>
      </c>
      <c r="DZ30">
        <f t="shared" si="12"/>
        <v>0</v>
      </c>
      <c r="EA30">
        <f t="shared" si="12"/>
        <v>0</v>
      </c>
      <c r="EB30">
        <f t="shared" si="12"/>
        <v>0</v>
      </c>
      <c r="EC30">
        <f t="shared" si="12"/>
        <v>0</v>
      </c>
      <c r="ED30">
        <f t="shared" si="12"/>
        <v>0</v>
      </c>
      <c r="EE30">
        <f t="shared" si="12"/>
        <v>0</v>
      </c>
      <c r="EF30">
        <f t="shared" si="12"/>
        <v>0</v>
      </c>
      <c r="EG30">
        <f t="shared" si="12"/>
        <v>0</v>
      </c>
      <c r="EH30">
        <f t="shared" si="12"/>
        <v>0</v>
      </c>
      <c r="EI30">
        <f t="shared" si="12"/>
        <v>0</v>
      </c>
      <c r="EJ30">
        <f t="shared" si="12"/>
        <v>0</v>
      </c>
      <c r="EK30">
        <f t="shared" si="12"/>
        <v>0</v>
      </c>
      <c r="EL30">
        <f t="shared" si="12"/>
        <v>0</v>
      </c>
      <c r="EM30">
        <f t="shared" si="12"/>
        <v>0</v>
      </c>
      <c r="EN30">
        <f t="shared" si="12"/>
        <v>0</v>
      </c>
      <c r="EO30">
        <f t="shared" si="12"/>
        <v>0</v>
      </c>
      <c r="EP30">
        <f t="shared" si="13"/>
        <v>0</v>
      </c>
      <c r="EQ30">
        <f t="shared" si="13"/>
        <v>0</v>
      </c>
      <c r="ER30">
        <f t="shared" si="13"/>
        <v>0</v>
      </c>
      <c r="ES30">
        <f t="shared" si="13"/>
        <v>0</v>
      </c>
      <c r="ET30">
        <f t="shared" si="13"/>
        <v>0</v>
      </c>
      <c r="EU30">
        <f t="shared" si="13"/>
        <v>0</v>
      </c>
      <c r="EV30">
        <f t="shared" si="13"/>
        <v>0</v>
      </c>
      <c r="EW30">
        <f t="shared" si="13"/>
        <v>0</v>
      </c>
      <c r="EX30">
        <f t="shared" si="13"/>
        <v>0</v>
      </c>
      <c r="EY30">
        <f t="shared" si="13"/>
        <v>0</v>
      </c>
      <c r="EZ30">
        <f t="shared" si="13"/>
        <v>0</v>
      </c>
      <c r="FA30">
        <f t="shared" si="13"/>
        <v>0</v>
      </c>
      <c r="FB30">
        <f t="shared" si="13"/>
        <v>0</v>
      </c>
      <c r="FC30">
        <f t="shared" si="13"/>
        <v>0</v>
      </c>
      <c r="FD30">
        <f t="shared" si="13"/>
        <v>0</v>
      </c>
      <c r="FE30">
        <f t="shared" si="13"/>
        <v>0</v>
      </c>
      <c r="FF30">
        <f t="shared" si="14"/>
        <v>0</v>
      </c>
      <c r="FG30">
        <f t="shared" si="8"/>
        <v>0</v>
      </c>
      <c r="FH30">
        <f t="shared" si="8"/>
        <v>0</v>
      </c>
      <c r="FI30">
        <f t="shared" si="8"/>
        <v>0</v>
      </c>
      <c r="FJ30">
        <f t="shared" si="4"/>
        <v>0</v>
      </c>
      <c r="FK30">
        <f t="shared" si="4"/>
        <v>0</v>
      </c>
      <c r="FL30">
        <f t="shared" si="4"/>
        <v>0</v>
      </c>
      <c r="FM30">
        <f t="shared" si="4"/>
        <v>0</v>
      </c>
      <c r="FN30">
        <f t="shared" si="4"/>
        <v>0</v>
      </c>
      <c r="FO30">
        <f t="shared" si="4"/>
        <v>0</v>
      </c>
      <c r="FP30">
        <f t="shared" si="4"/>
        <v>0</v>
      </c>
      <c r="FQ30">
        <f t="shared" si="4"/>
        <v>0</v>
      </c>
      <c r="FR30">
        <f t="shared" si="4"/>
        <v>0</v>
      </c>
      <c r="FS30">
        <f t="shared" si="4"/>
        <v>0</v>
      </c>
      <c r="FT30">
        <f t="shared" si="4"/>
        <v>0</v>
      </c>
      <c r="FU30">
        <f t="shared" si="4"/>
        <v>0</v>
      </c>
      <c r="FV30">
        <f t="shared" si="4"/>
        <v>0</v>
      </c>
      <c r="FW30">
        <f t="shared" si="4"/>
        <v>0</v>
      </c>
      <c r="FX30">
        <f t="shared" si="4"/>
        <v>0</v>
      </c>
      <c r="FY30">
        <f t="shared" si="4"/>
        <v>0</v>
      </c>
      <c r="FZ30">
        <f t="shared" si="18"/>
        <v>0</v>
      </c>
      <c r="GA30">
        <f t="shared" si="18"/>
        <v>0</v>
      </c>
      <c r="GB30">
        <f t="shared" si="18"/>
        <v>0</v>
      </c>
      <c r="GC30">
        <f t="shared" si="18"/>
        <v>0</v>
      </c>
      <c r="GD30">
        <f t="shared" si="18"/>
        <v>0</v>
      </c>
      <c r="GE30">
        <f t="shared" si="17"/>
        <v>0</v>
      </c>
      <c r="GF30">
        <f t="shared" si="10"/>
        <v>0</v>
      </c>
      <c r="GG30">
        <f t="shared" si="10"/>
        <v>0</v>
      </c>
      <c r="GH30">
        <f t="shared" si="10"/>
        <v>0</v>
      </c>
      <c r="GI30">
        <f t="shared" si="10"/>
        <v>0</v>
      </c>
      <c r="GJ30">
        <f t="shared" si="3"/>
        <v>0</v>
      </c>
    </row>
    <row r="31" spans="1:192">
      <c r="A31" s="2" t="s">
        <v>34</v>
      </c>
      <c r="B31">
        <f>IF(Data_Transpose!P31 &gt; 0, Data_Transpose!P31 -Data_Transpose!P$53, Data_Transpose!P31)</f>
        <v>0</v>
      </c>
      <c r="C31">
        <f>IF(Data_Transpose!G31 &gt; 0, Data_Transpose!G31 -Data_Transpose!G$53, Data_Transpose!G31)</f>
        <v>-0.75</v>
      </c>
      <c r="D31">
        <f>IF(Data_Transpose!B31 &gt; 0, Data_Transpose!B31 -Data_Transpose!B$53, Data_Transpose!B31)</f>
        <v>0</v>
      </c>
      <c r="E31">
        <f>IF(Data_Transpose!C31 &gt; 0, Data_Transpose!C31 -Data_Transpose!C$53, Data_Transpose!C31)</f>
        <v>0</v>
      </c>
      <c r="F31">
        <f>IF(Data_Transpose!D31 &gt; 0, Data_Transpose!D31 -Data_Transpose!D$53, Data_Transpose!D31)</f>
        <v>0</v>
      </c>
      <c r="G31">
        <f>IF(Data_Transpose!E31 &gt; 0, Data_Transpose!E31 -Data_Transpose!E$53, Data_Transpose!E31)</f>
        <v>0</v>
      </c>
      <c r="H31">
        <f>IF(Data_Transpose!F31 &gt; 0, Data_Transpose!F31 -Data_Transpose!F$53, Data_Transpose!F31)</f>
        <v>0</v>
      </c>
      <c r="I31">
        <f>IF(Data_Transpose!H31 &gt; 0, Data_Transpose!H31 -Data_Transpose!H$53, Data_Transpose!H31)</f>
        <v>0</v>
      </c>
      <c r="J31">
        <f>IF(Data_Transpose!I31 &gt; 0, Data_Transpose!I31 -Data_Transpose!I$53, Data_Transpose!I31)</f>
        <v>0</v>
      </c>
      <c r="K31">
        <f>IF(Data_Transpose!J31 &gt; 0, Data_Transpose!J31 -Data_Transpose!J$53, Data_Transpose!J31)</f>
        <v>0</v>
      </c>
      <c r="L31">
        <f>IF(Data_Transpose!K31 &gt; 0, Data_Transpose!K31 -Data_Transpose!K$53, Data_Transpose!K31)</f>
        <v>0</v>
      </c>
      <c r="M31">
        <f>IF(Data_Transpose!L31 &gt; 0, Data_Transpose!L31 -Data_Transpose!L$53, Data_Transpose!L31)</f>
        <v>0.34782608695652195</v>
      </c>
      <c r="N31">
        <f>IF(Data_Transpose!M31 &gt; 0, Data_Transpose!M31 -Data_Transpose!M$53, Data_Transpose!M31)</f>
        <v>0</v>
      </c>
      <c r="O31">
        <f>IF(Data_Transpose!N31 &gt; 0, Data_Transpose!N31 -Data_Transpose!N$53, Data_Transpose!N31)</f>
        <v>-0.54545454545454586</v>
      </c>
      <c r="P31">
        <f>IF(Data_Transpose!O31 &gt; 0, Data_Transpose!O31 -Data_Transpose!O$53, Data_Transpose!O31)</f>
        <v>0</v>
      </c>
      <c r="Q31">
        <f>IF(Data_Transpose!Q31 &gt; 0, Data_Transpose!Q31 -Data_Transpose!Q$53, Data_Transpose!Q31)</f>
        <v>0</v>
      </c>
      <c r="R31">
        <f>IF(Data_Transpose!R31 &gt; 0, Data_Transpose!R31 -Data_Transpose!R$53, Data_Transpose!R31)</f>
        <v>0</v>
      </c>
      <c r="S31">
        <f>IF(Data_Transpose!S31 &gt; 0, Data_Transpose!S31 -Data_Transpose!S$53, Data_Transpose!S31)</f>
        <v>0.24000000000000021</v>
      </c>
      <c r="T31">
        <f>IF(Data_Transpose!T31 &gt; 0, Data_Transpose!T31 -Data_Transpose!T$53, Data_Transpose!T31)</f>
        <v>0</v>
      </c>
      <c r="U31">
        <f>IF(Data_Transpose!U31 &gt; 0, Data_Transpose!U31 -Data_Transpose!U$53, Data_Transpose!U31)</f>
        <v>0</v>
      </c>
      <c r="V31">
        <f>IF(Data_Transpose!V31 &gt; 0, Data_Transpose!V31 -Data_Transpose!V$53, Data_Transpose!V31)</f>
        <v>0.87096774193548399</v>
      </c>
      <c r="W31">
        <f>IF(Data_Transpose!W31 &gt; 0, Data_Transpose!W31 -Data_Transpose!W$53, Data_Transpose!W31)</f>
        <v>0</v>
      </c>
      <c r="X31">
        <f>IF(Data_Transpose!X31 &gt; 0, Data_Transpose!X31 -Data_Transpose!X$53, Data_Transpose!X31)</f>
        <v>0</v>
      </c>
      <c r="Y31">
        <f>IF(Data_Transpose!Y31 &gt; 0, Data_Transpose!Y31 -Data_Transpose!Y$53, Data_Transpose!Y31)</f>
        <v>0</v>
      </c>
      <c r="Z31">
        <f>IF(Data_Transpose!Z31 &gt; 0, Data_Transpose!Z31 -Data_Transpose!Z$53, Data_Transpose!Z31)</f>
        <v>0.80555555555555536</v>
      </c>
      <c r="AA31">
        <f>IF(Data_Transpose!AA31 &gt; 0, Data_Transpose!AA31 -Data_Transpose!AA$53, Data_Transpose!AA31)</f>
        <v>0</v>
      </c>
      <c r="AB31">
        <f>IF(Data_Transpose!AB31 &gt; 0, Data_Transpose!AB31 -Data_Transpose!AB$53, Data_Transpose!AB31)</f>
        <v>0</v>
      </c>
      <c r="AC31">
        <f>IF(Data_Transpose!AC31 &gt; 0, Data_Transpose!AC31 -Data_Transpose!AC$53, Data_Transpose!AC31)</f>
        <v>0</v>
      </c>
      <c r="AD31">
        <f>IF(Data_Transpose!AD31 &gt; 0, Data_Transpose!AD31 -Data_Transpose!AD$53, Data_Transpose!AD31)</f>
        <v>0</v>
      </c>
      <c r="AE31">
        <f>IF(Data_Transpose!AE31 &gt; 0, Data_Transpose!AE31 -Data_Transpose!AE$53, Data_Transpose!AE31)</f>
        <v>0</v>
      </c>
      <c r="AF31">
        <f>IF(Data_Transpose!AF31 &gt; 0, Data_Transpose!AF31 -Data_Transpose!AF$53, Data_Transpose!AF31)</f>
        <v>0</v>
      </c>
      <c r="AG31">
        <f>IF(Data_Transpose!AG31 &gt; 0, Data_Transpose!AG31 -Data_Transpose!AG$53, Data_Transpose!AG31)</f>
        <v>-1</v>
      </c>
      <c r="AH31">
        <f>IF(Data_Transpose!AH31 &gt; 0, Data_Transpose!AH31 -Data_Transpose!AH$53, Data_Transpose!AH31)</f>
        <v>0</v>
      </c>
      <c r="AI31">
        <f>IF(Data_Transpose!AI31 &gt; 0, Data_Transpose!AI31 -Data_Transpose!AI$53, Data_Transpose!AI31)</f>
        <v>0.80769230769230749</v>
      </c>
      <c r="AJ31">
        <f>IF(Data_Transpose!AJ31 &gt; 0, Data_Transpose!AJ31 -Data_Transpose!AJ$53, Data_Transpose!AJ31)</f>
        <v>0</v>
      </c>
      <c r="AK31">
        <f>IF(Data_Transpose!AK31 &gt; 0, Data_Transpose!AK31 -Data_Transpose!AK$53, Data_Transpose!AK31)</f>
        <v>-1.041666666666667</v>
      </c>
      <c r="AL31">
        <f>IF(Data_Transpose!AL31 &gt; 0, Data_Transpose!AL31 -Data_Transpose!AL$53, Data_Transpose!AL31)</f>
        <v>1.5172413793103448</v>
      </c>
      <c r="AM31">
        <f>IF(Data_Transpose!AM31 &gt; 0, Data_Transpose!AM31 -Data_Transpose!AM$53, Data_Transpose!AM31)</f>
        <v>0.4411764705882355</v>
      </c>
      <c r="AN31">
        <f>IF(Data_Transpose!AN31 &gt; 0, Data_Transpose!AN31 -Data_Transpose!AN$53, Data_Transpose!AN31)</f>
        <v>0</v>
      </c>
      <c r="AO31">
        <f>IF(Data_Transpose!AO31 &gt; 0, Data_Transpose!AO31 -Data_Transpose!AO$53, Data_Transpose!AO31)</f>
        <v>0</v>
      </c>
      <c r="AP31">
        <f>IF(Data_Transpose!AP31 &gt; 0, Data_Transpose!AP31 -Data_Transpose!AP$53, Data_Transpose!AP31)</f>
        <v>0</v>
      </c>
      <c r="AQ31">
        <f>IF(Data_Transpose!AQ31 &gt; 0, Data_Transpose!AQ31 -Data_Transpose!AQ$53, Data_Transpose!AQ31)</f>
        <v>-0.20000000000000018</v>
      </c>
      <c r="AR31">
        <f>IF(Data_Transpose!AR31 &gt; 0, Data_Transpose!AR31 -Data_Transpose!AR$53, Data_Transpose!AR31)</f>
        <v>-0.11111111111111072</v>
      </c>
      <c r="AS31">
        <f>IF(Data_Transpose!AS31 &gt; 0, Data_Transpose!AS31 -Data_Transpose!AS$53, Data_Transpose!AS31)</f>
        <v>0</v>
      </c>
      <c r="AT31">
        <f>IF(Data_Transpose!AT31 &gt; 0, Data_Transpose!AT31 -Data_Transpose!AT$53, Data_Transpose!AT31)</f>
        <v>0</v>
      </c>
      <c r="AU31">
        <f>IF(Data_Transpose!AU31 &gt; 0, Data_Transpose!AU31 -Data_Transpose!AU$53, Data_Transpose!AU31)</f>
        <v>0</v>
      </c>
      <c r="AV31">
        <f>IF(Data_Transpose!AV31 &gt; 0, Data_Transpose!AV31 -Data_Transpose!AV$53, Data_Transpose!AV31)</f>
        <v>0</v>
      </c>
      <c r="AW31">
        <f>IF(Data_Transpose!AW31 &gt; 0, Data_Transpose!AW31 -Data_Transpose!AW$53, Data_Transpose!AW31)</f>
        <v>0</v>
      </c>
      <c r="AX31">
        <f>IF(Data_Transpose!AX31 &gt; 0, Data_Transpose!AX31 -Data_Transpose!AX$53, Data_Transpose!AX31)</f>
        <v>-0.83870967741935476</v>
      </c>
      <c r="AY31">
        <f>IF(Data_Transpose!AY31 &gt; 0, Data_Transpose!AY31 -Data_Transpose!AY$53, Data_Transpose!AY31)</f>
        <v>0</v>
      </c>
      <c r="AZ31">
        <f>IF(Data_Transpose!AZ31 &gt; 0, Data_Transpose!AZ31 -Data_Transpose!AZ$53, Data_Transpose!AZ31)</f>
        <v>0</v>
      </c>
      <c r="BA31">
        <f>IF(Data_Transpose!BA31 &gt; 0, Data_Transpose!BA31 -Data_Transpose!BA$53, Data_Transpose!BA31)</f>
        <v>0</v>
      </c>
      <c r="BB31">
        <f>IF(Data_Transpose!BB31 &gt; 0, Data_Transpose!BB31 -Data_Transpose!BB$53, Data_Transpose!BB31)</f>
        <v>0</v>
      </c>
      <c r="BC31">
        <f>IF(Data_Transpose!BC31 &gt; 0, Data_Transpose!BC31 -Data_Transpose!BC$53, Data_Transpose!BC31)</f>
        <v>-8.3333333333333481E-2</v>
      </c>
      <c r="BD31">
        <f>IF(Data_Transpose!BD31 &gt; 0, Data_Transpose!BD31 -Data_Transpose!BD$53, Data_Transpose!BD31)</f>
        <v>0</v>
      </c>
      <c r="BE31">
        <f>IF(Data_Transpose!BE31 &gt; 0, Data_Transpose!BE31 -Data_Transpose!BE$53, Data_Transpose!BE31)</f>
        <v>1.1904761904761907</v>
      </c>
      <c r="BF31">
        <f>IF(Data_Transpose!BF31 &gt; 0, Data_Transpose!BF31 -Data_Transpose!BF$53, Data_Transpose!BF31)</f>
        <v>0</v>
      </c>
      <c r="BG31">
        <f>IF(Data_Transpose!BH31 &gt; 0, Data_Transpose!BH31 -Data_Transpose!BH$53, Data_Transpose!BH31)</f>
        <v>0</v>
      </c>
      <c r="BH31">
        <f>IF(Data_Transpose!BI31 &gt; 0, Data_Transpose!BI31 -Data_Transpose!BI$53, Data_Transpose!BI31)</f>
        <v>0</v>
      </c>
      <c r="BI31">
        <f>IF(Data_Transpose!BJ31 &gt; 0, Data_Transpose!BJ31 -Data_Transpose!BJ$53, Data_Transpose!BJ31)</f>
        <v>0</v>
      </c>
      <c r="BJ31">
        <f>IF(Data_Transpose!BK31 &gt; 0, Data_Transpose!BK31 -Data_Transpose!BK$53, Data_Transpose!BK31)</f>
        <v>0</v>
      </c>
      <c r="BK31">
        <f>IF(Data_Transpose!BL31 &gt; 0, Data_Transpose!BL31 -Data_Transpose!BL$53, Data_Transpose!BL31)</f>
        <v>-0.20000000000000018</v>
      </c>
      <c r="BL31">
        <f>IF(Data_Transpose!BM31 &gt; 0, Data_Transpose!BM31 -Data_Transpose!BM$53, Data_Transpose!BM31)</f>
        <v>0</v>
      </c>
      <c r="BM31">
        <f>IF(Data_Transpose!BN31 &gt; 0, Data_Transpose!BN31 -Data_Transpose!BN$53, Data_Transpose!BN31)</f>
        <v>-0.20588235294117663</v>
      </c>
      <c r="BN31">
        <f>IF(Data_Transpose!BO31 &gt; 0, Data_Transpose!BO31 -Data_Transpose!BO$53, Data_Transpose!BO31)</f>
        <v>0</v>
      </c>
      <c r="BO31">
        <f>IF(Data_Transpose!BP31 &gt; 0, Data_Transpose!BP31 -Data_Transpose!BP$53, Data_Transpose!BP31)</f>
        <v>0.46428571428571441</v>
      </c>
      <c r="BP31">
        <f>IF(Data_Transpose!BQ31 &gt; 0, Data_Transpose!BQ31 -Data_Transpose!BQ$53, Data_Transpose!BQ31)</f>
        <v>0</v>
      </c>
      <c r="BQ31">
        <f>IF(Data_Transpose!BR31 &gt; 0, Data_Transpose!BR31 -Data_Transpose!BR$53, Data_Transpose!BR31)</f>
        <v>0</v>
      </c>
      <c r="BR31">
        <f>IF(Data_Transpose!BS31 &gt; 0, Data_Transpose!BS31 -Data_Transpose!BS$53, Data_Transpose!BS31)</f>
        <v>-1.0499999999999998</v>
      </c>
      <c r="BS31">
        <f>IF(Data_Transpose!BT31 &gt; 0, Data_Transpose!BT31 -Data_Transpose!BT$53, Data_Transpose!BT31)</f>
        <v>0</v>
      </c>
      <c r="BT31">
        <f>IF(Data_Transpose!BU31 &gt; 0, Data_Transpose!BU31 -Data_Transpose!BU$53, Data_Transpose!BU31)</f>
        <v>0</v>
      </c>
      <c r="BU31">
        <f>IF(Data_Transpose!BV31 &gt; 0, Data_Transpose!BV31 -Data_Transpose!BV$53, Data_Transpose!BV31)</f>
        <v>0</v>
      </c>
      <c r="BV31">
        <f>IF(Data_Transpose!BW31 &gt; 0, Data_Transpose!BW31 -Data_Transpose!BW$53, Data_Transpose!BW31)</f>
        <v>0</v>
      </c>
      <c r="BW31">
        <f>IF(Data_Transpose!BX31 &gt; 0, Data_Transpose!BX31 -Data_Transpose!BX$53, Data_Transpose!BX31)</f>
        <v>0</v>
      </c>
      <c r="BX31">
        <f>IF(Data_Transpose!BY31 &gt; 0, Data_Transpose!BY31 -Data_Transpose!BY$53, Data_Transpose!BY31)</f>
        <v>0</v>
      </c>
      <c r="BY31">
        <f>IF(Data_Transpose!BZ31 &gt; 0, Data_Transpose!BZ31 -Data_Transpose!BZ$53, Data_Transpose!BZ31)</f>
        <v>0</v>
      </c>
      <c r="BZ31">
        <f>IF(Data_Transpose!CA31 &gt; 0, Data_Transpose!CA31 -Data_Transpose!CA$53, Data_Transpose!CA31)</f>
        <v>0</v>
      </c>
      <c r="CA31">
        <f>IF(Data_Transpose!CB31 &gt; 0, Data_Transpose!CB31 -Data_Transpose!CB$53, Data_Transpose!CB31)</f>
        <v>0</v>
      </c>
      <c r="CB31">
        <f>IF(Data_Transpose!CC31 &gt; 0, Data_Transpose!CC31 -Data_Transpose!CC$53, Data_Transpose!CC31)</f>
        <v>0</v>
      </c>
      <c r="CC31">
        <f>IF(Data_Transpose!CD31 &gt; 0, Data_Transpose!CD31 -Data_Transpose!CD$53, Data_Transpose!CD31)</f>
        <v>0</v>
      </c>
      <c r="CD31">
        <f>IF(Data_Transpose!CE31 &gt; 0, Data_Transpose!CE31 -Data_Transpose!CE$53, Data_Transpose!CE31)</f>
        <v>0</v>
      </c>
      <c r="CE31">
        <f>IF(Data_Transpose!CF31 &gt; 0, Data_Transpose!CF31 -Data_Transpose!CF$53, Data_Transpose!CF31)</f>
        <v>0</v>
      </c>
      <c r="CF31">
        <f>IF(Data_Transpose!CG31 &gt; 0, Data_Transpose!CG31 -Data_Transpose!CG$53, Data_Transpose!CG31)</f>
        <v>0</v>
      </c>
      <c r="CG31">
        <f>IF(Data_Transpose!CH31 &gt; 0, Data_Transpose!CH31 -Data_Transpose!CH$53, Data_Transpose!CH31)</f>
        <v>0</v>
      </c>
      <c r="CH31">
        <f>IF(Data_Transpose!CI31 &gt; 0, Data_Transpose!CI31 -Data_Transpose!CI$53, Data_Transpose!CI31)</f>
        <v>0.69696969696969724</v>
      </c>
      <c r="CI31">
        <f>IF(Data_Transpose!CJ31 &gt; 0, Data_Transpose!CJ31 -Data_Transpose!CJ$53, Data_Transpose!CJ31)</f>
        <v>-1.1578947368421053</v>
      </c>
      <c r="CJ31">
        <f>IF(Data_Transpose!CK31 &gt; 0, Data_Transpose!CK31 -Data_Transpose!CK$53, Data_Transpose!CK31)</f>
        <v>0</v>
      </c>
      <c r="CK31">
        <f>IF(Data_Transpose!CL31 &gt; 0, Data_Transpose!CL31 -Data_Transpose!CL$53, Data_Transpose!CL31)</f>
        <v>0.16666666666666652</v>
      </c>
      <c r="CL31">
        <f>IF(Data_Transpose!CM31 &gt; 0, Data_Transpose!CM31 -Data_Transpose!CM$53, Data_Transpose!CM31)</f>
        <v>0.93333333333333357</v>
      </c>
      <c r="CM31">
        <f>IF(Data_Transpose!CN31 &gt; 0, Data_Transpose!CN31 -Data_Transpose!CN$53, Data_Transpose!CN31)</f>
        <v>0</v>
      </c>
      <c r="CN31">
        <f>IF(Data_Transpose!CO31 &gt; 0, Data_Transpose!CO31 -Data_Transpose!CO$53, Data_Transpose!CO31)</f>
        <v>0</v>
      </c>
      <c r="CO31">
        <f>IF(Data_Transpose!CP31 &gt; 0, Data_Transpose!CP31 -Data_Transpose!CP$53, Data_Transpose!CP31)</f>
        <v>0</v>
      </c>
      <c r="CP31">
        <f>IF(Data_Transpose!CQ31 &gt; 0, Data_Transpose!CQ31 -Data_Transpose!CQ$53, Data_Transpose!CQ31)</f>
        <v>-0.70833333333333348</v>
      </c>
      <c r="CQ31">
        <f>IF(Data_Transpose!CR31 &gt; 0, Data_Transpose!CR31 -Data_Transpose!CR$53, Data_Transpose!CR31)</f>
        <v>0</v>
      </c>
      <c r="CR31">
        <f>IF(Data_Transpose!CS31 &gt; 0, Data_Transpose!CS31 -Data_Transpose!CS$53, Data_Transpose!CS31)</f>
        <v>-4.1666666666666963E-2</v>
      </c>
      <c r="CU31">
        <f t="shared" si="15"/>
        <v>0</v>
      </c>
      <c r="CV31">
        <f t="shared" si="15"/>
        <v>0</v>
      </c>
      <c r="CW31">
        <f t="shared" si="15"/>
        <v>0</v>
      </c>
      <c r="CX31">
        <f t="shared" si="11"/>
        <v>0</v>
      </c>
      <c r="CY31">
        <f t="shared" si="11"/>
        <v>0</v>
      </c>
      <c r="CZ31">
        <f t="shared" si="11"/>
        <v>0</v>
      </c>
      <c r="DA31">
        <f t="shared" si="11"/>
        <v>0</v>
      </c>
      <c r="DB31">
        <f t="shared" si="11"/>
        <v>0</v>
      </c>
      <c r="DC31">
        <f t="shared" si="11"/>
        <v>0</v>
      </c>
      <c r="DD31">
        <f t="shared" si="11"/>
        <v>0</v>
      </c>
      <c r="DE31">
        <f t="shared" si="11"/>
        <v>0</v>
      </c>
      <c r="DF31">
        <f t="shared" si="11"/>
        <v>0</v>
      </c>
      <c r="DG31">
        <f t="shared" si="11"/>
        <v>0</v>
      </c>
      <c r="DH31">
        <f t="shared" si="11"/>
        <v>0</v>
      </c>
      <c r="DI31">
        <f t="shared" si="11"/>
        <v>0</v>
      </c>
      <c r="DJ31">
        <f t="shared" si="11"/>
        <v>0</v>
      </c>
      <c r="DK31">
        <f t="shared" si="11"/>
        <v>0</v>
      </c>
      <c r="DL31">
        <f t="shared" si="11"/>
        <v>0</v>
      </c>
      <c r="DM31">
        <f t="shared" si="11"/>
        <v>0</v>
      </c>
      <c r="DN31">
        <f t="shared" si="16"/>
        <v>0</v>
      </c>
      <c r="DO31">
        <f t="shared" si="16"/>
        <v>0</v>
      </c>
      <c r="DP31">
        <f t="shared" si="16"/>
        <v>0</v>
      </c>
      <c r="DQ31">
        <f t="shared" si="16"/>
        <v>0</v>
      </c>
      <c r="DR31">
        <f t="shared" si="16"/>
        <v>0</v>
      </c>
      <c r="DS31">
        <f t="shared" si="16"/>
        <v>0</v>
      </c>
      <c r="DT31">
        <f t="shared" si="16"/>
        <v>0</v>
      </c>
      <c r="DU31">
        <f t="shared" si="16"/>
        <v>0</v>
      </c>
      <c r="DV31">
        <f t="shared" si="16"/>
        <v>0</v>
      </c>
      <c r="DW31">
        <f t="shared" si="16"/>
        <v>0</v>
      </c>
      <c r="DX31">
        <f t="shared" si="16"/>
        <v>0</v>
      </c>
      <c r="DY31">
        <f t="shared" si="16"/>
        <v>0</v>
      </c>
      <c r="DZ31">
        <f t="shared" si="12"/>
        <v>0</v>
      </c>
      <c r="EA31">
        <f t="shared" si="12"/>
        <v>0</v>
      </c>
      <c r="EB31">
        <f t="shared" si="12"/>
        <v>0</v>
      </c>
      <c r="EC31">
        <f t="shared" si="12"/>
        <v>0</v>
      </c>
      <c r="ED31">
        <f t="shared" si="12"/>
        <v>0</v>
      </c>
      <c r="EE31">
        <f t="shared" si="12"/>
        <v>0</v>
      </c>
      <c r="EF31">
        <f t="shared" si="12"/>
        <v>0</v>
      </c>
      <c r="EG31">
        <f t="shared" si="12"/>
        <v>0</v>
      </c>
      <c r="EH31">
        <f t="shared" si="12"/>
        <v>0</v>
      </c>
      <c r="EI31">
        <f t="shared" si="12"/>
        <v>0</v>
      </c>
      <c r="EJ31">
        <f t="shared" si="12"/>
        <v>0</v>
      </c>
      <c r="EK31">
        <f t="shared" si="12"/>
        <v>0</v>
      </c>
      <c r="EL31">
        <f t="shared" si="12"/>
        <v>0</v>
      </c>
      <c r="EM31">
        <f t="shared" si="12"/>
        <v>0</v>
      </c>
      <c r="EN31">
        <f t="shared" si="12"/>
        <v>0</v>
      </c>
      <c r="EO31">
        <f t="shared" si="12"/>
        <v>0</v>
      </c>
      <c r="EP31">
        <f t="shared" si="13"/>
        <v>0</v>
      </c>
      <c r="EQ31">
        <f t="shared" si="13"/>
        <v>0</v>
      </c>
      <c r="ER31">
        <f t="shared" si="13"/>
        <v>0</v>
      </c>
      <c r="ES31">
        <f t="shared" si="13"/>
        <v>0</v>
      </c>
      <c r="ET31">
        <f t="shared" si="13"/>
        <v>0</v>
      </c>
      <c r="EU31">
        <f t="shared" si="13"/>
        <v>0</v>
      </c>
      <c r="EV31">
        <f t="shared" si="13"/>
        <v>0</v>
      </c>
      <c r="EW31">
        <f t="shared" si="13"/>
        <v>0</v>
      </c>
      <c r="EX31">
        <f t="shared" si="13"/>
        <v>0</v>
      </c>
      <c r="EY31">
        <f t="shared" si="13"/>
        <v>0</v>
      </c>
      <c r="EZ31">
        <f t="shared" si="13"/>
        <v>0</v>
      </c>
      <c r="FA31">
        <f t="shared" si="13"/>
        <v>0</v>
      </c>
      <c r="FB31">
        <f t="shared" si="13"/>
        <v>0</v>
      </c>
      <c r="FC31">
        <f t="shared" si="13"/>
        <v>0</v>
      </c>
      <c r="FD31">
        <f t="shared" si="13"/>
        <v>0</v>
      </c>
      <c r="FE31">
        <f t="shared" si="13"/>
        <v>0</v>
      </c>
      <c r="FF31">
        <f t="shared" si="14"/>
        <v>0</v>
      </c>
      <c r="FG31">
        <f t="shared" si="8"/>
        <v>0</v>
      </c>
      <c r="FH31">
        <f t="shared" si="8"/>
        <v>0</v>
      </c>
      <c r="FI31">
        <f t="shared" si="8"/>
        <v>0</v>
      </c>
      <c r="FJ31">
        <f t="shared" si="4"/>
        <v>0</v>
      </c>
      <c r="FK31">
        <f t="shared" si="4"/>
        <v>0</v>
      </c>
      <c r="FL31">
        <f t="shared" si="4"/>
        <v>0</v>
      </c>
      <c r="FM31">
        <f t="shared" si="4"/>
        <v>0</v>
      </c>
      <c r="FN31">
        <f t="shared" si="4"/>
        <v>0</v>
      </c>
      <c r="FO31">
        <f t="shared" si="4"/>
        <v>0</v>
      </c>
      <c r="FP31">
        <f t="shared" si="4"/>
        <v>0</v>
      </c>
      <c r="FQ31">
        <f t="shared" si="4"/>
        <v>0</v>
      </c>
      <c r="FR31">
        <f t="shared" si="4"/>
        <v>0</v>
      </c>
      <c r="FS31">
        <f t="shared" si="4"/>
        <v>0</v>
      </c>
      <c r="FT31">
        <f t="shared" si="4"/>
        <v>0</v>
      </c>
      <c r="FU31">
        <f t="shared" si="4"/>
        <v>0</v>
      </c>
      <c r="FV31">
        <f t="shared" si="4"/>
        <v>0</v>
      </c>
      <c r="FW31">
        <f t="shared" si="4"/>
        <v>0</v>
      </c>
      <c r="FX31">
        <f t="shared" si="4"/>
        <v>0</v>
      </c>
      <c r="FY31">
        <f t="shared" si="4"/>
        <v>0</v>
      </c>
      <c r="FZ31">
        <f t="shared" si="18"/>
        <v>0</v>
      </c>
      <c r="GA31">
        <f t="shared" si="18"/>
        <v>0</v>
      </c>
      <c r="GB31">
        <f t="shared" si="18"/>
        <v>0</v>
      </c>
      <c r="GC31">
        <f t="shared" si="18"/>
        <v>0</v>
      </c>
      <c r="GD31">
        <f t="shared" si="18"/>
        <v>0</v>
      </c>
      <c r="GE31">
        <f t="shared" si="17"/>
        <v>0</v>
      </c>
      <c r="GF31">
        <f t="shared" si="10"/>
        <v>0</v>
      </c>
      <c r="GG31">
        <f t="shared" si="10"/>
        <v>0</v>
      </c>
      <c r="GH31">
        <f t="shared" si="10"/>
        <v>0</v>
      </c>
      <c r="GI31">
        <f t="shared" si="10"/>
        <v>0</v>
      </c>
      <c r="GJ31">
        <f t="shared" si="3"/>
        <v>0</v>
      </c>
    </row>
    <row r="32" spans="1:192">
      <c r="A32" s="2" t="s">
        <v>35</v>
      </c>
      <c r="B32">
        <f>IF(Data_Transpose!P32 &gt; 0, Data_Transpose!P32 -Data_Transpose!P$53, Data_Transpose!P32)</f>
        <v>0.16666666666666652</v>
      </c>
      <c r="C32">
        <f>IF(Data_Transpose!G32 &gt; 0, Data_Transpose!G32 -Data_Transpose!G$53, Data_Transpose!G32)</f>
        <v>0</v>
      </c>
      <c r="D32">
        <f>IF(Data_Transpose!B32 &gt; 0, Data_Transpose!B32 -Data_Transpose!B$53, Data_Transpose!B32)</f>
        <v>-8.3333333333333037E-2</v>
      </c>
      <c r="E32">
        <f>IF(Data_Transpose!C32 &gt; 0, Data_Transpose!C32 -Data_Transpose!C$53, Data_Transpose!C32)</f>
        <v>0.875</v>
      </c>
      <c r="F32">
        <f>IF(Data_Transpose!D32 &gt; 0, Data_Transpose!D32 -Data_Transpose!D$53, Data_Transpose!D32)</f>
        <v>0</v>
      </c>
      <c r="G32">
        <f>IF(Data_Transpose!E32 &gt; 0, Data_Transpose!E32 -Data_Transpose!E$53, Data_Transpose!E32)</f>
        <v>0.40740740740740744</v>
      </c>
      <c r="H32">
        <f>IF(Data_Transpose!F32 &gt; 0, Data_Transpose!F32 -Data_Transpose!F$53, Data_Transpose!F32)</f>
        <v>0</v>
      </c>
      <c r="I32">
        <f>IF(Data_Transpose!H32 &gt; 0, Data_Transpose!H32 -Data_Transpose!H$53, Data_Transpose!H32)</f>
        <v>1.4500000000000002</v>
      </c>
      <c r="J32">
        <f>IF(Data_Transpose!I32 &gt; 0, Data_Transpose!I32 -Data_Transpose!I$53, Data_Transpose!I32)</f>
        <v>0</v>
      </c>
      <c r="K32">
        <f>IF(Data_Transpose!J32 &gt; 0, Data_Transpose!J32 -Data_Transpose!J$53, Data_Transpose!J32)</f>
        <v>0</v>
      </c>
      <c r="L32">
        <f>IF(Data_Transpose!K32 &gt; 0, Data_Transpose!K32 -Data_Transpose!K$53, Data_Transpose!K32)</f>
        <v>0</v>
      </c>
      <c r="M32">
        <f>IF(Data_Transpose!L32 &gt; 0, Data_Transpose!L32 -Data_Transpose!L$53, Data_Transpose!L32)</f>
        <v>-1.652173913043478</v>
      </c>
      <c r="N32">
        <f>IF(Data_Transpose!M32 &gt; 0, Data_Transpose!M32 -Data_Transpose!M$53, Data_Transpose!M32)</f>
        <v>0</v>
      </c>
      <c r="O32">
        <f>IF(Data_Transpose!N32 &gt; 0, Data_Transpose!N32 -Data_Transpose!N$53, Data_Transpose!N32)</f>
        <v>0</v>
      </c>
      <c r="P32">
        <f>IF(Data_Transpose!O32 &gt; 0, Data_Transpose!O32 -Data_Transpose!O$53, Data_Transpose!O32)</f>
        <v>0</v>
      </c>
      <c r="Q32">
        <f>IF(Data_Transpose!Q32 &gt; 0, Data_Transpose!Q32 -Data_Transpose!Q$53, Data_Transpose!Q32)</f>
        <v>-0.58823529411764675</v>
      </c>
      <c r="R32">
        <f>IF(Data_Transpose!R32 &gt; 0, Data_Transpose!R32 -Data_Transpose!R$53, Data_Transpose!R32)</f>
        <v>0</v>
      </c>
      <c r="S32">
        <f>IF(Data_Transpose!S32 &gt; 0, Data_Transpose!S32 -Data_Transpose!S$53, Data_Transpose!S32)</f>
        <v>0.24000000000000021</v>
      </c>
      <c r="T32">
        <f>IF(Data_Transpose!T32 &gt; 0, Data_Transpose!T32 -Data_Transpose!T$53, Data_Transpose!T32)</f>
        <v>-0.71428571428571441</v>
      </c>
      <c r="U32">
        <f>IF(Data_Transpose!U32 &gt; 0, Data_Transpose!U32 -Data_Transpose!U$53, Data_Transpose!U32)</f>
        <v>0.125</v>
      </c>
      <c r="V32">
        <f>IF(Data_Transpose!V32 &gt; 0, Data_Transpose!V32 -Data_Transpose!V$53, Data_Transpose!V32)</f>
        <v>-1.129032258064516</v>
      </c>
      <c r="W32">
        <f>IF(Data_Transpose!W32 &gt; 0, Data_Transpose!W32 -Data_Transpose!W$53, Data_Transpose!W32)</f>
        <v>-0.66666666666666696</v>
      </c>
      <c r="X32">
        <f>IF(Data_Transpose!X32 &gt; 0, Data_Transpose!X32 -Data_Transpose!X$53, Data_Transpose!X32)</f>
        <v>0.4375</v>
      </c>
      <c r="Y32">
        <f>IF(Data_Transpose!Y32 &gt; 0, Data_Transpose!Y32 -Data_Transpose!Y$53, Data_Transpose!Y32)</f>
        <v>1.0277777777777777</v>
      </c>
      <c r="Z32">
        <f>IF(Data_Transpose!Z32 &gt; 0, Data_Transpose!Z32 -Data_Transpose!Z$53, Data_Transpose!Z32)</f>
        <v>-0.19444444444444464</v>
      </c>
      <c r="AA32">
        <f>IF(Data_Transpose!AA32 &gt; 0, Data_Transpose!AA32 -Data_Transpose!AA$53, Data_Transpose!AA32)</f>
        <v>0</v>
      </c>
      <c r="AB32">
        <f>IF(Data_Transpose!AB32 &gt; 0, Data_Transpose!AB32 -Data_Transpose!AB$53, Data_Transpose!AB32)</f>
        <v>-1.1111111111111107</v>
      </c>
      <c r="AC32">
        <f>IF(Data_Transpose!AC32 &gt; 0, Data_Transpose!AC32 -Data_Transpose!AC$53, Data_Transpose!AC32)</f>
        <v>0</v>
      </c>
      <c r="AD32">
        <f>IF(Data_Transpose!AD32 &gt; 0, Data_Transpose!AD32 -Data_Transpose!AD$53, Data_Transpose!AD32)</f>
        <v>0</v>
      </c>
      <c r="AE32">
        <f>IF(Data_Transpose!AE32 &gt; 0, Data_Transpose!AE32 -Data_Transpose!AE$53, Data_Transpose!AE32)</f>
        <v>0</v>
      </c>
      <c r="AF32">
        <f>IF(Data_Transpose!AF32 &gt; 0, Data_Transpose!AF32 -Data_Transpose!AF$53, Data_Transpose!AF32)</f>
        <v>-0.40909090909090917</v>
      </c>
      <c r="AG32">
        <f>IF(Data_Transpose!AG32 &gt; 0, Data_Transpose!AG32 -Data_Transpose!AG$53, Data_Transpose!AG32)</f>
        <v>-1</v>
      </c>
      <c r="AH32">
        <f>IF(Data_Transpose!AH32 &gt; 0, Data_Transpose!AH32 -Data_Transpose!AH$53, Data_Transpose!AH32)</f>
        <v>0</v>
      </c>
      <c r="AI32">
        <f>IF(Data_Transpose!AI32 &gt; 0, Data_Transpose!AI32 -Data_Transpose!AI$53, Data_Transpose!AI32)</f>
        <v>-0.19230769230769251</v>
      </c>
      <c r="AJ32">
        <f>IF(Data_Transpose!AJ32 &gt; 0, Data_Transpose!AJ32 -Data_Transpose!AJ$53, Data_Transpose!AJ32)</f>
        <v>1.1111111111111112</v>
      </c>
      <c r="AK32">
        <f>IF(Data_Transpose!AK32 &gt; 0, Data_Transpose!AK32 -Data_Transpose!AK$53, Data_Transpose!AK32)</f>
        <v>-4.1666666666666963E-2</v>
      </c>
      <c r="AL32">
        <f>IF(Data_Transpose!AL32 &gt; 0, Data_Transpose!AL32 -Data_Transpose!AL$53, Data_Transpose!AL32)</f>
        <v>1.5172413793103448</v>
      </c>
      <c r="AM32">
        <f>IF(Data_Transpose!AM32 &gt; 0, Data_Transpose!AM32 -Data_Transpose!AM$53, Data_Transpose!AM32)</f>
        <v>-1.5588235294117645</v>
      </c>
      <c r="AN32">
        <f>IF(Data_Transpose!AN32 &gt; 0, Data_Transpose!AN32 -Data_Transpose!AN$53, Data_Transpose!AN32)</f>
        <v>-0.58823529411764719</v>
      </c>
      <c r="AO32">
        <f>IF(Data_Transpose!AO32 &gt; 0, Data_Transpose!AO32 -Data_Transpose!AO$53, Data_Transpose!AO32)</f>
        <v>0</v>
      </c>
      <c r="AP32">
        <f>IF(Data_Transpose!AP32 &gt; 0, Data_Transpose!AP32 -Data_Transpose!AP$53, Data_Transpose!AP32)</f>
        <v>0</v>
      </c>
      <c r="AQ32">
        <f>IF(Data_Transpose!AQ32 &gt; 0, Data_Transpose!AQ32 -Data_Transpose!AQ$53, Data_Transpose!AQ32)</f>
        <v>0.79999999999999982</v>
      </c>
      <c r="AR32">
        <f>IF(Data_Transpose!AR32 &gt; 0, Data_Transpose!AR32 -Data_Transpose!AR$53, Data_Transpose!AR32)</f>
        <v>0</v>
      </c>
      <c r="AS32">
        <f>IF(Data_Transpose!AS32 &gt; 0, Data_Transpose!AS32 -Data_Transpose!AS$53, Data_Transpose!AS32)</f>
        <v>0</v>
      </c>
      <c r="AT32">
        <f>IF(Data_Transpose!AT32 &gt; 0, Data_Transpose!AT32 -Data_Transpose!AT$53, Data_Transpose!AT32)</f>
        <v>0</v>
      </c>
      <c r="AU32">
        <f>IF(Data_Transpose!AU32 &gt; 0, Data_Transpose!AU32 -Data_Transpose!AU$53, Data_Transpose!AU32)</f>
        <v>0</v>
      </c>
      <c r="AV32">
        <f>IF(Data_Transpose!AV32 &gt; 0, Data_Transpose!AV32 -Data_Transpose!AV$53, Data_Transpose!AV32)</f>
        <v>0</v>
      </c>
      <c r="AW32">
        <f>IF(Data_Transpose!AW32 &gt; 0, Data_Transpose!AW32 -Data_Transpose!AW$53, Data_Transpose!AW32)</f>
        <v>0</v>
      </c>
      <c r="AX32">
        <f>IF(Data_Transpose!AX32 &gt; 0, Data_Transpose!AX32 -Data_Transpose!AX$53, Data_Transpose!AX32)</f>
        <v>-0.83870967741935476</v>
      </c>
      <c r="AY32">
        <f>IF(Data_Transpose!AY32 &gt; 0, Data_Transpose!AY32 -Data_Transpose!AY$53, Data_Transpose!AY32)</f>
        <v>0</v>
      </c>
      <c r="AZ32">
        <f>IF(Data_Transpose!AZ32 &gt; 0, Data_Transpose!AZ32 -Data_Transpose!AZ$53, Data_Transpose!AZ32)</f>
        <v>0</v>
      </c>
      <c r="BA32">
        <f>IF(Data_Transpose!BA32 &gt; 0, Data_Transpose!BA32 -Data_Transpose!BA$53, Data_Transpose!BA32)</f>
        <v>-0.35714285714285721</v>
      </c>
      <c r="BB32">
        <f>IF(Data_Transpose!BB32 &gt; 0, Data_Transpose!BB32 -Data_Transpose!BB$53, Data_Transpose!BB32)</f>
        <v>-1.2142857142857144</v>
      </c>
      <c r="BC32">
        <f>IF(Data_Transpose!BC32 &gt; 0, Data_Transpose!BC32 -Data_Transpose!BC$53, Data_Transpose!BC32)</f>
        <v>-1.0833333333333335</v>
      </c>
      <c r="BD32">
        <f>IF(Data_Transpose!BD32 &gt; 0, Data_Transpose!BD32 -Data_Transpose!BD$53, Data_Transpose!BD32)</f>
        <v>0.45454545454545414</v>
      </c>
      <c r="BE32">
        <f>IF(Data_Transpose!BE32 &gt; 0, Data_Transpose!BE32 -Data_Transpose!BE$53, Data_Transpose!BE32)</f>
        <v>0.19047619047619069</v>
      </c>
      <c r="BF32">
        <f>IF(Data_Transpose!BF32 &gt; 0, Data_Transpose!BF32 -Data_Transpose!BF$53, Data_Transpose!BF32)</f>
        <v>0.57894736842105221</v>
      </c>
      <c r="BG32">
        <f>IF(Data_Transpose!BH32 &gt; 0, Data_Transpose!BH32 -Data_Transpose!BH$53, Data_Transpose!BH32)</f>
        <v>-0.55555555555555536</v>
      </c>
      <c r="BH32">
        <f>IF(Data_Transpose!BI32 &gt; 0, Data_Transpose!BI32 -Data_Transpose!BI$53, Data_Transpose!BI32)</f>
        <v>0</v>
      </c>
      <c r="BI32">
        <f>IF(Data_Transpose!BJ32 &gt; 0, Data_Transpose!BJ32 -Data_Transpose!BJ$53, Data_Transpose!BJ32)</f>
        <v>-0.625</v>
      </c>
      <c r="BJ32">
        <f>IF(Data_Transpose!BK32 &gt; 0, Data_Transpose!BK32 -Data_Transpose!BK$53, Data_Transpose!BK32)</f>
        <v>0.59999999999999964</v>
      </c>
      <c r="BK32">
        <f>IF(Data_Transpose!BL32 &gt; 0, Data_Transpose!BL32 -Data_Transpose!BL$53, Data_Transpose!BL32)</f>
        <v>-0.20000000000000018</v>
      </c>
      <c r="BL32">
        <f>IF(Data_Transpose!BM32 &gt; 0, Data_Transpose!BM32 -Data_Transpose!BM$53, Data_Transpose!BM32)</f>
        <v>0.79999999999999982</v>
      </c>
      <c r="BM32">
        <f>IF(Data_Transpose!BN32 &gt; 0, Data_Transpose!BN32 -Data_Transpose!BN$53, Data_Transpose!BN32)</f>
        <v>-0.20588235294117663</v>
      </c>
      <c r="BN32">
        <f>IF(Data_Transpose!BO32 &gt; 0, Data_Transpose!BO32 -Data_Transpose!BO$53, Data_Transpose!BO32)</f>
        <v>0.84615384615384581</v>
      </c>
      <c r="BO32">
        <f>IF(Data_Transpose!BP32 &gt; 0, Data_Transpose!BP32 -Data_Transpose!BP$53, Data_Transpose!BP32)</f>
        <v>0.46428571428571441</v>
      </c>
      <c r="BP32">
        <f>IF(Data_Transpose!BQ32 &gt; 0, Data_Transpose!BQ32 -Data_Transpose!BQ$53, Data_Transpose!BQ32)</f>
        <v>0</v>
      </c>
      <c r="BQ32">
        <f>IF(Data_Transpose!BR32 &gt; 0, Data_Transpose!BR32 -Data_Transpose!BR$53, Data_Transpose!BR32)</f>
        <v>-0.42105263157894779</v>
      </c>
      <c r="BR32">
        <f>IF(Data_Transpose!BS32 &gt; 0, Data_Transpose!BS32 -Data_Transpose!BS$53, Data_Transpose!BS32)</f>
        <v>-4.9999999999999822E-2</v>
      </c>
      <c r="BS32">
        <f>IF(Data_Transpose!BT32 &gt; 0, Data_Transpose!BT32 -Data_Transpose!BT$53, Data_Transpose!BT32)</f>
        <v>0.83333333333333348</v>
      </c>
      <c r="BT32">
        <f>IF(Data_Transpose!BU32 &gt; 0, Data_Transpose!BU32 -Data_Transpose!BU$53, Data_Transpose!BU32)</f>
        <v>0.90000000000000036</v>
      </c>
      <c r="BU32">
        <f>IF(Data_Transpose!BV32 &gt; 0, Data_Transpose!BV32 -Data_Transpose!BV$53, Data_Transpose!BV32)</f>
        <v>1.1176470588235294</v>
      </c>
      <c r="BV32">
        <f>IF(Data_Transpose!BW32 &gt; 0, Data_Transpose!BW32 -Data_Transpose!BW$53, Data_Transpose!BW32)</f>
        <v>0</v>
      </c>
      <c r="BW32">
        <f>IF(Data_Transpose!BX32 &gt; 0, Data_Transpose!BX32 -Data_Transpose!BX$53, Data_Transpose!BX32)</f>
        <v>-0.5</v>
      </c>
      <c r="BX32">
        <f>IF(Data_Transpose!BY32 &gt; 0, Data_Transpose!BY32 -Data_Transpose!BY$53, Data_Transpose!BY32)</f>
        <v>0</v>
      </c>
      <c r="BY32">
        <f>IF(Data_Transpose!BZ32 &gt; 0, Data_Transpose!BZ32 -Data_Transpose!BZ$53, Data_Transpose!BZ32)</f>
        <v>0</v>
      </c>
      <c r="BZ32">
        <f>IF(Data_Transpose!CA32 &gt; 0, Data_Transpose!CA32 -Data_Transpose!CA$53, Data_Transpose!CA32)</f>
        <v>1</v>
      </c>
      <c r="CA32">
        <f>IF(Data_Transpose!CB32 &gt; 0, Data_Transpose!CB32 -Data_Transpose!CB$53, Data_Transpose!CB32)</f>
        <v>-0.84615384615384626</v>
      </c>
      <c r="CB32">
        <f>IF(Data_Transpose!CC32 &gt; 0, Data_Transpose!CC32 -Data_Transpose!CC$53, Data_Transpose!CC32)</f>
        <v>0</v>
      </c>
      <c r="CC32">
        <f>IF(Data_Transpose!CD32 &gt; 0, Data_Transpose!CD32 -Data_Transpose!CD$53, Data_Transpose!CD32)</f>
        <v>0</v>
      </c>
      <c r="CD32">
        <f>IF(Data_Transpose!CE32 &gt; 0, Data_Transpose!CE32 -Data_Transpose!CE$53, Data_Transpose!CE32)</f>
        <v>-0.35294117647058831</v>
      </c>
      <c r="CE32">
        <f>IF(Data_Transpose!CF32 &gt; 0, Data_Transpose!CF32 -Data_Transpose!CF$53, Data_Transpose!CF32)</f>
        <v>0.9047619047619051</v>
      </c>
      <c r="CF32">
        <f>IF(Data_Transpose!CG32 &gt; 0, Data_Transpose!CG32 -Data_Transpose!CG$53, Data_Transpose!CG32)</f>
        <v>0</v>
      </c>
      <c r="CG32">
        <f>IF(Data_Transpose!CH32 &gt; 0, Data_Transpose!CH32 -Data_Transpose!CH$53, Data_Transpose!CH32)</f>
        <v>0</v>
      </c>
      <c r="CH32">
        <f>IF(Data_Transpose!CI32 &gt; 0, Data_Transpose!CI32 -Data_Transpose!CI$53, Data_Transpose!CI32)</f>
        <v>-0.30303030303030276</v>
      </c>
      <c r="CI32">
        <f>IF(Data_Transpose!CJ32 &gt; 0, Data_Transpose!CJ32 -Data_Transpose!CJ$53, Data_Transpose!CJ32)</f>
        <v>0.84210526315789469</v>
      </c>
      <c r="CJ32">
        <f>IF(Data_Transpose!CK32 &gt; 0, Data_Transpose!CK32 -Data_Transpose!CK$53, Data_Transpose!CK32)</f>
        <v>0</v>
      </c>
      <c r="CK32">
        <f>IF(Data_Transpose!CL32 &gt; 0, Data_Transpose!CL32 -Data_Transpose!CL$53, Data_Transpose!CL32)</f>
        <v>0.16666666666666652</v>
      </c>
      <c r="CL32">
        <f>IF(Data_Transpose!CM32 &gt; 0, Data_Transpose!CM32 -Data_Transpose!CM$53, Data_Transpose!CM32)</f>
        <v>0.93333333333333357</v>
      </c>
      <c r="CM32">
        <f>IF(Data_Transpose!CN32 &gt; 0, Data_Transpose!CN32 -Data_Transpose!CN$53, Data_Transpose!CN32)</f>
        <v>0.5</v>
      </c>
      <c r="CN32">
        <f>IF(Data_Transpose!CO32 &gt; 0, Data_Transpose!CO32 -Data_Transpose!CO$53, Data_Transpose!CO32)</f>
        <v>0</v>
      </c>
      <c r="CO32">
        <f>IF(Data_Transpose!CP32 &gt; 0, Data_Transpose!CP32 -Data_Transpose!CP$53, Data_Transpose!CP32)</f>
        <v>-0.35714285714285676</v>
      </c>
      <c r="CP32">
        <f>IF(Data_Transpose!CQ32 &gt; 0, Data_Transpose!CQ32 -Data_Transpose!CQ$53, Data_Transpose!CQ32)</f>
        <v>0.29166666666666652</v>
      </c>
      <c r="CQ32">
        <f>IF(Data_Transpose!CR32 &gt; 0, Data_Transpose!CR32 -Data_Transpose!CR$53, Data_Transpose!CR32)</f>
        <v>0</v>
      </c>
      <c r="CR32">
        <f>IF(Data_Transpose!CS32 &gt; 0, Data_Transpose!CS32 -Data_Transpose!CS$53, Data_Transpose!CS32)</f>
        <v>-1.041666666666667</v>
      </c>
      <c r="CU32">
        <f t="shared" si="15"/>
        <v>0</v>
      </c>
      <c r="CV32">
        <f t="shared" si="15"/>
        <v>-1.3888888888888827E-2</v>
      </c>
      <c r="CW32">
        <f t="shared" si="15"/>
        <v>0.1458333333333332</v>
      </c>
      <c r="CX32">
        <f t="shared" si="11"/>
        <v>0</v>
      </c>
      <c r="CY32">
        <f t="shared" si="11"/>
        <v>6.7901234567901175E-2</v>
      </c>
      <c r="CZ32">
        <f t="shared" si="11"/>
        <v>0</v>
      </c>
      <c r="DA32">
        <f t="shared" si="11"/>
        <v>0.24166666666666647</v>
      </c>
      <c r="DB32">
        <f t="shared" si="11"/>
        <v>0</v>
      </c>
      <c r="DC32">
        <f t="shared" si="11"/>
        <v>0</v>
      </c>
      <c r="DD32">
        <f t="shared" si="11"/>
        <v>0</v>
      </c>
      <c r="DE32">
        <f t="shared" si="11"/>
        <v>-0.27536231884057943</v>
      </c>
      <c r="DF32">
        <f t="shared" si="11"/>
        <v>0</v>
      </c>
      <c r="DG32">
        <f t="shared" si="11"/>
        <v>0</v>
      </c>
      <c r="DH32">
        <f t="shared" si="11"/>
        <v>0</v>
      </c>
      <c r="DI32">
        <f t="shared" si="11"/>
        <v>-9.803921568627437E-2</v>
      </c>
      <c r="DJ32">
        <f t="shared" si="11"/>
        <v>0</v>
      </c>
      <c r="DK32">
        <f t="shared" si="11"/>
        <v>0.04</v>
      </c>
      <c r="DL32">
        <f t="shared" si="11"/>
        <v>-0.11904761904761896</v>
      </c>
      <c r="DM32">
        <f t="shared" si="11"/>
        <v>2.0833333333333315E-2</v>
      </c>
      <c r="DN32">
        <f t="shared" si="16"/>
        <v>-0.18817204301075249</v>
      </c>
      <c r="DO32">
        <f t="shared" si="16"/>
        <v>-0.11111111111111106</v>
      </c>
      <c r="DP32">
        <f t="shared" si="16"/>
        <v>7.2916666666666602E-2</v>
      </c>
      <c r="DQ32">
        <f t="shared" si="16"/>
        <v>0.17129629629629614</v>
      </c>
      <c r="DR32">
        <f t="shared" si="16"/>
        <v>-3.2407407407407413E-2</v>
      </c>
      <c r="DS32">
        <f t="shared" si="16"/>
        <v>0</v>
      </c>
      <c r="DT32">
        <f t="shared" si="16"/>
        <v>-0.18518518518518495</v>
      </c>
      <c r="DU32">
        <f t="shared" si="16"/>
        <v>0</v>
      </c>
      <c r="DV32">
        <f t="shared" si="16"/>
        <v>0</v>
      </c>
      <c r="DW32">
        <f t="shared" si="16"/>
        <v>0</v>
      </c>
      <c r="DX32">
        <f t="shared" si="16"/>
        <v>-6.8181818181818135E-2</v>
      </c>
      <c r="DY32">
        <f t="shared" si="16"/>
        <v>-0.16666666666666652</v>
      </c>
      <c r="DZ32">
        <f t="shared" si="12"/>
        <v>0</v>
      </c>
      <c r="EA32">
        <f t="shared" si="12"/>
        <v>-3.2051282051282055E-2</v>
      </c>
      <c r="EB32">
        <f t="shared" si="12"/>
        <v>0.18518518518518504</v>
      </c>
      <c r="EC32">
        <f t="shared" si="12"/>
        <v>-6.9444444444444874E-3</v>
      </c>
      <c r="ED32">
        <f t="shared" si="12"/>
        <v>0.25287356321839055</v>
      </c>
      <c r="EE32">
        <f t="shared" si="12"/>
        <v>-0.25980392156862719</v>
      </c>
      <c r="EF32">
        <f t="shared" si="12"/>
        <v>-9.8039215686274439E-2</v>
      </c>
      <c r="EG32">
        <f t="shared" si="12"/>
        <v>0</v>
      </c>
      <c r="EH32">
        <f t="shared" si="12"/>
        <v>0</v>
      </c>
      <c r="EI32">
        <f t="shared" si="12"/>
        <v>0.13333333333333319</v>
      </c>
      <c r="EJ32">
        <f t="shared" si="12"/>
        <v>0</v>
      </c>
      <c r="EK32">
        <f t="shared" si="12"/>
        <v>0</v>
      </c>
      <c r="EL32">
        <f t="shared" si="12"/>
        <v>0</v>
      </c>
      <c r="EM32">
        <f t="shared" si="12"/>
        <v>0</v>
      </c>
      <c r="EN32">
        <f t="shared" si="12"/>
        <v>0</v>
      </c>
      <c r="EO32">
        <f t="shared" si="12"/>
        <v>0</v>
      </c>
      <c r="EP32">
        <f t="shared" si="13"/>
        <v>-0.13978494623655902</v>
      </c>
      <c r="EQ32">
        <f t="shared" si="13"/>
        <v>0</v>
      </c>
      <c r="ER32">
        <f t="shared" si="13"/>
        <v>0</v>
      </c>
      <c r="ES32">
        <f t="shared" si="13"/>
        <v>-5.9523809523809479E-2</v>
      </c>
      <c r="ET32">
        <f t="shared" si="13"/>
        <v>-0.20238095238095222</v>
      </c>
      <c r="EU32">
        <f t="shared" si="13"/>
        <v>-0.18055555555555541</v>
      </c>
      <c r="EV32">
        <f t="shared" si="13"/>
        <v>7.5757575757575621E-2</v>
      </c>
      <c r="EW32">
        <f t="shared" si="13"/>
        <v>3.1746031746031751E-2</v>
      </c>
      <c r="EX32">
        <f t="shared" si="13"/>
        <v>9.6491228070175281E-2</v>
      </c>
      <c r="EY32">
        <f t="shared" si="13"/>
        <v>-9.2592592592592476E-2</v>
      </c>
      <c r="EZ32">
        <f t="shared" si="13"/>
        <v>0</v>
      </c>
      <c r="FA32">
        <f t="shared" si="13"/>
        <v>-0.10416666666666657</v>
      </c>
      <c r="FB32">
        <f t="shared" si="13"/>
        <v>9.9999999999999853E-2</v>
      </c>
      <c r="FC32">
        <f t="shared" si="13"/>
        <v>-3.3333333333333333E-2</v>
      </c>
      <c r="FD32">
        <f t="shared" si="13"/>
        <v>0.13333333333333319</v>
      </c>
      <c r="FE32">
        <f t="shared" si="13"/>
        <v>-3.4313725490196074E-2</v>
      </c>
      <c r="FF32">
        <f t="shared" si="14"/>
        <v>0.14102564102564083</v>
      </c>
      <c r="FG32">
        <f t="shared" si="8"/>
        <v>7.7380952380952328E-2</v>
      </c>
      <c r="FH32">
        <f t="shared" si="8"/>
        <v>0</v>
      </c>
      <c r="FI32">
        <f t="shared" si="8"/>
        <v>-7.0175438596491238E-2</v>
      </c>
      <c r="FJ32">
        <f t="shared" si="4"/>
        <v>-8.3333333333332968E-3</v>
      </c>
      <c r="FK32">
        <f t="shared" si="4"/>
        <v>0.13888888888888878</v>
      </c>
      <c r="FL32">
        <f t="shared" si="4"/>
        <v>0.14999999999999994</v>
      </c>
      <c r="FM32">
        <f t="shared" si="4"/>
        <v>0.18627450980392141</v>
      </c>
      <c r="FN32">
        <f t="shared" si="4"/>
        <v>0</v>
      </c>
      <c r="FO32">
        <f t="shared" si="4"/>
        <v>-8.3333333333333259E-2</v>
      </c>
      <c r="FP32">
        <f t="shared" si="4"/>
        <v>0</v>
      </c>
      <c r="FQ32">
        <f t="shared" si="4"/>
        <v>0</v>
      </c>
      <c r="FR32">
        <f t="shared" si="4"/>
        <v>0.16666666666666652</v>
      </c>
      <c r="FS32">
        <f t="shared" si="4"/>
        <v>-0.14102564102564091</v>
      </c>
      <c r="FT32">
        <f t="shared" si="4"/>
        <v>0</v>
      </c>
      <c r="FU32">
        <f t="shared" si="4"/>
        <v>0</v>
      </c>
      <c r="FV32">
        <f t="shared" si="4"/>
        <v>-5.8823529411764663E-2</v>
      </c>
      <c r="FW32">
        <f t="shared" si="4"/>
        <v>0.15079365079365073</v>
      </c>
      <c r="FX32">
        <f t="shared" si="4"/>
        <v>0</v>
      </c>
      <c r="FY32">
        <f t="shared" si="4"/>
        <v>0</v>
      </c>
      <c r="FZ32">
        <f t="shared" si="18"/>
        <v>-5.0505050505050414E-2</v>
      </c>
      <c r="GA32">
        <f t="shared" si="18"/>
        <v>0.14035087719298234</v>
      </c>
      <c r="GB32">
        <f t="shared" si="18"/>
        <v>0</v>
      </c>
      <c r="GC32">
        <f t="shared" si="18"/>
        <v>2.7777777777777728E-2</v>
      </c>
      <c r="GD32">
        <f t="shared" si="18"/>
        <v>0.15555555555555545</v>
      </c>
      <c r="GE32">
        <f t="shared" si="17"/>
        <v>8.3333333333333259E-2</v>
      </c>
      <c r="GF32">
        <f t="shared" si="10"/>
        <v>0</v>
      </c>
      <c r="GG32">
        <f t="shared" si="10"/>
        <v>-5.9523809523809409E-2</v>
      </c>
      <c r="GH32">
        <f t="shared" si="10"/>
        <v>4.8611111111111042E-2</v>
      </c>
      <c r="GI32">
        <f t="shared" si="10"/>
        <v>0</v>
      </c>
      <c r="GJ32">
        <f t="shared" si="3"/>
        <v>-0.17361111111111099</v>
      </c>
    </row>
    <row r="33" spans="1:192">
      <c r="A33" s="2" t="s">
        <v>36</v>
      </c>
      <c r="B33">
        <f>IF(Data_Transpose!P33 &gt; 0, Data_Transpose!P33 -Data_Transpose!P$53, Data_Transpose!P33)</f>
        <v>0.16666666666666652</v>
      </c>
      <c r="C33">
        <f>IF(Data_Transpose!G33 &gt; 0, Data_Transpose!G33 -Data_Transpose!G$53, Data_Transpose!G33)</f>
        <v>0.25</v>
      </c>
      <c r="D33">
        <f>IF(Data_Transpose!B33 &gt; 0, Data_Transpose!B33 -Data_Transpose!B$53, Data_Transpose!B33)</f>
        <v>-8.3333333333333037E-2</v>
      </c>
      <c r="E33">
        <f>IF(Data_Transpose!C33 &gt; 0, Data_Transpose!C33 -Data_Transpose!C$53, Data_Transpose!C33)</f>
        <v>0.875</v>
      </c>
      <c r="F33">
        <f>IF(Data_Transpose!D33 &gt; 0, Data_Transpose!D33 -Data_Transpose!D$53, Data_Transpose!D33)</f>
        <v>0</v>
      </c>
      <c r="G33">
        <f>IF(Data_Transpose!E33 &gt; 0, Data_Transpose!E33 -Data_Transpose!E$53, Data_Transpose!E33)</f>
        <v>0</v>
      </c>
      <c r="H33">
        <f>IF(Data_Transpose!F33 &gt; 0, Data_Transpose!F33 -Data_Transpose!F$53, Data_Transpose!F33)</f>
        <v>0</v>
      </c>
      <c r="I33">
        <f>IF(Data_Transpose!H33 &gt; 0, Data_Transpose!H33 -Data_Transpose!H$53, Data_Transpose!H33)</f>
        <v>1.4500000000000002</v>
      </c>
      <c r="J33">
        <f>IF(Data_Transpose!I33 &gt; 0, Data_Transpose!I33 -Data_Transpose!I$53, Data_Transpose!I33)</f>
        <v>0</v>
      </c>
      <c r="K33">
        <f>IF(Data_Transpose!J33 &gt; 0, Data_Transpose!J33 -Data_Transpose!J$53, Data_Transpose!J33)</f>
        <v>-0.75</v>
      </c>
      <c r="L33">
        <f>IF(Data_Transpose!K33 &gt; 0, Data_Transpose!K33 -Data_Transpose!K$53, Data_Transpose!K33)</f>
        <v>-0.5</v>
      </c>
      <c r="M33">
        <f>IF(Data_Transpose!L33 &gt; 0, Data_Transpose!L33 -Data_Transpose!L$53, Data_Transpose!L33)</f>
        <v>-0.65217391304347805</v>
      </c>
      <c r="N33">
        <f>IF(Data_Transpose!M33 &gt; 0, Data_Transpose!M33 -Data_Transpose!M$53, Data_Transpose!M33)</f>
        <v>0</v>
      </c>
      <c r="O33">
        <f>IF(Data_Transpose!N33 &gt; 0, Data_Transpose!N33 -Data_Transpose!N$53, Data_Transpose!N33)</f>
        <v>0</v>
      </c>
      <c r="P33">
        <f>IF(Data_Transpose!O33 &gt; 0, Data_Transpose!O33 -Data_Transpose!O$53, Data_Transpose!O33)</f>
        <v>-0.63636363636363624</v>
      </c>
      <c r="Q33">
        <f>IF(Data_Transpose!Q33 &gt; 0, Data_Transpose!Q33 -Data_Transpose!Q$53, Data_Transpose!Q33)</f>
        <v>-0.58823529411764675</v>
      </c>
      <c r="R33">
        <f>IF(Data_Transpose!R33 &gt; 0, Data_Transpose!R33 -Data_Transpose!R$53, Data_Transpose!R33)</f>
        <v>-0.23076923076923084</v>
      </c>
      <c r="S33">
        <f>IF(Data_Transpose!S33 &gt; 0, Data_Transpose!S33 -Data_Transpose!S$53, Data_Transpose!S33)</f>
        <v>1.2400000000000002</v>
      </c>
      <c r="T33">
        <f>IF(Data_Transpose!T33 &gt; 0, Data_Transpose!T33 -Data_Transpose!T$53, Data_Transpose!T33)</f>
        <v>0</v>
      </c>
      <c r="U33">
        <f>IF(Data_Transpose!U33 &gt; 0, Data_Transpose!U33 -Data_Transpose!U$53, Data_Transpose!U33)</f>
        <v>0</v>
      </c>
      <c r="V33">
        <f>IF(Data_Transpose!V33 &gt; 0, Data_Transpose!V33 -Data_Transpose!V$53, Data_Transpose!V33)</f>
        <v>0.87096774193548399</v>
      </c>
      <c r="W33">
        <f>IF(Data_Transpose!W33 &gt; 0, Data_Transpose!W33 -Data_Transpose!W$53, Data_Transpose!W33)</f>
        <v>0</v>
      </c>
      <c r="X33">
        <f>IF(Data_Transpose!X33 &gt; 0, Data_Transpose!X33 -Data_Transpose!X$53, Data_Transpose!X33)</f>
        <v>0</v>
      </c>
      <c r="Y33">
        <f>IF(Data_Transpose!Y33 &gt; 0, Data_Transpose!Y33 -Data_Transpose!Y$53, Data_Transpose!Y33)</f>
        <v>1.0277777777777777</v>
      </c>
      <c r="Z33">
        <f>IF(Data_Transpose!Z33 &gt; 0, Data_Transpose!Z33 -Data_Transpose!Z$53, Data_Transpose!Z33)</f>
        <v>0</v>
      </c>
      <c r="AA33">
        <f>IF(Data_Transpose!AA33 &gt; 0, Data_Transpose!AA33 -Data_Transpose!AA$53, Data_Transpose!AA33)</f>
        <v>0</v>
      </c>
      <c r="AB33">
        <f>IF(Data_Transpose!AB33 &gt; 0, Data_Transpose!AB33 -Data_Transpose!AB$53, Data_Transpose!AB33)</f>
        <v>-0.11111111111111072</v>
      </c>
      <c r="AC33">
        <f>IF(Data_Transpose!AC33 &gt; 0, Data_Transpose!AC33 -Data_Transpose!AC$53, Data_Transpose!AC33)</f>
        <v>0</v>
      </c>
      <c r="AD33">
        <f>IF(Data_Transpose!AD33 &gt; 0, Data_Transpose!AD33 -Data_Transpose!AD$53, Data_Transpose!AD33)</f>
        <v>0</v>
      </c>
      <c r="AE33">
        <f>IF(Data_Transpose!AE33 &gt; 0, Data_Transpose!AE33 -Data_Transpose!AE$53, Data_Transpose!AE33)</f>
        <v>0</v>
      </c>
      <c r="AF33">
        <f>IF(Data_Transpose!AF33 &gt; 0, Data_Transpose!AF33 -Data_Transpose!AF$53, Data_Transpose!AF33)</f>
        <v>-0.40909090909090917</v>
      </c>
      <c r="AG33">
        <f>IF(Data_Transpose!AG33 &gt; 0, Data_Transpose!AG33 -Data_Transpose!AG$53, Data_Transpose!AG33)</f>
        <v>1</v>
      </c>
      <c r="AH33">
        <f>IF(Data_Transpose!AH33 &gt; 0, Data_Transpose!AH33 -Data_Transpose!AH$53, Data_Transpose!AH33)</f>
        <v>-0.18181818181818166</v>
      </c>
      <c r="AI33">
        <f>IF(Data_Transpose!AI33 &gt; 0, Data_Transpose!AI33 -Data_Transpose!AI$53, Data_Transpose!AI33)</f>
        <v>-0.19230769230769251</v>
      </c>
      <c r="AJ33">
        <f>IF(Data_Transpose!AJ33 &gt; 0, Data_Transpose!AJ33 -Data_Transpose!AJ$53, Data_Transpose!AJ33)</f>
        <v>0</v>
      </c>
      <c r="AK33">
        <f>IF(Data_Transpose!AK33 &gt; 0, Data_Transpose!AK33 -Data_Transpose!AK$53, Data_Transpose!AK33)</f>
        <v>-4.1666666666666963E-2</v>
      </c>
      <c r="AL33">
        <f>IF(Data_Transpose!AL33 &gt; 0, Data_Transpose!AL33 -Data_Transpose!AL$53, Data_Transpose!AL33)</f>
        <v>-1.4827586206896552</v>
      </c>
      <c r="AM33">
        <f>IF(Data_Transpose!AM33 &gt; 0, Data_Transpose!AM33 -Data_Transpose!AM$53, Data_Transpose!AM33)</f>
        <v>0.4411764705882355</v>
      </c>
      <c r="AN33">
        <f>IF(Data_Transpose!AN33 &gt; 0, Data_Transpose!AN33 -Data_Transpose!AN$53, Data_Transpose!AN33)</f>
        <v>0</v>
      </c>
      <c r="AO33">
        <f>IF(Data_Transpose!AO33 &gt; 0, Data_Transpose!AO33 -Data_Transpose!AO$53, Data_Transpose!AO33)</f>
        <v>0</v>
      </c>
      <c r="AP33">
        <f>IF(Data_Transpose!AP33 &gt; 0, Data_Transpose!AP33 -Data_Transpose!AP$53, Data_Transpose!AP33)</f>
        <v>-0.70588235294117663</v>
      </c>
      <c r="AQ33">
        <f>IF(Data_Transpose!AQ33 &gt; 0, Data_Transpose!AQ33 -Data_Transpose!AQ$53, Data_Transpose!AQ33)</f>
        <v>0</v>
      </c>
      <c r="AR33">
        <f>IF(Data_Transpose!AR33 &gt; 0, Data_Transpose!AR33 -Data_Transpose!AR$53, Data_Transpose!AR33)</f>
        <v>0</v>
      </c>
      <c r="AS33">
        <f>IF(Data_Transpose!AS33 &gt; 0, Data_Transpose!AS33 -Data_Transpose!AS$53, Data_Transpose!AS33)</f>
        <v>-1</v>
      </c>
      <c r="AT33">
        <f>IF(Data_Transpose!AT33 &gt; 0, Data_Transpose!AT33 -Data_Transpose!AT$53, Data_Transpose!AT33)</f>
        <v>0</v>
      </c>
      <c r="AU33">
        <f>IF(Data_Transpose!AU33 &gt; 0, Data_Transpose!AU33 -Data_Transpose!AU$53, Data_Transpose!AU33)</f>
        <v>0.60000000000000009</v>
      </c>
      <c r="AV33">
        <f>IF(Data_Transpose!AV33 &gt; 0, Data_Transpose!AV33 -Data_Transpose!AV$53, Data_Transpose!AV33)</f>
        <v>0.1333333333333333</v>
      </c>
      <c r="AW33">
        <f>IF(Data_Transpose!AW33 &gt; 0, Data_Transpose!AW33 -Data_Transpose!AW$53, Data_Transpose!AW33)</f>
        <v>0</v>
      </c>
      <c r="AX33">
        <f>IF(Data_Transpose!AX33 &gt; 0, Data_Transpose!AX33 -Data_Transpose!AX$53, Data_Transpose!AX33)</f>
        <v>0.16129032258064524</v>
      </c>
      <c r="AY33">
        <f>IF(Data_Transpose!AY33 &gt; 0, Data_Transpose!AY33 -Data_Transpose!AY$53, Data_Transpose!AY33)</f>
        <v>0.18181818181818166</v>
      </c>
      <c r="AZ33">
        <f>IF(Data_Transpose!AZ33 &gt; 0, Data_Transpose!AZ33 -Data_Transpose!AZ$53, Data_Transpose!AZ33)</f>
        <v>0</v>
      </c>
      <c r="BA33">
        <f>IF(Data_Transpose!BA33 &gt; 0, Data_Transpose!BA33 -Data_Transpose!BA$53, Data_Transpose!BA33)</f>
        <v>0</v>
      </c>
      <c r="BB33">
        <f>IF(Data_Transpose!BB33 &gt; 0, Data_Transpose!BB33 -Data_Transpose!BB$53, Data_Transpose!BB33)</f>
        <v>0</v>
      </c>
      <c r="BC33">
        <f>IF(Data_Transpose!BC33 &gt; 0, Data_Transpose!BC33 -Data_Transpose!BC$53, Data_Transpose!BC33)</f>
        <v>0</v>
      </c>
      <c r="BD33">
        <f>IF(Data_Transpose!BD33 &gt; 0, Data_Transpose!BD33 -Data_Transpose!BD$53, Data_Transpose!BD33)</f>
        <v>0</v>
      </c>
      <c r="BE33">
        <f>IF(Data_Transpose!BE33 &gt; 0, Data_Transpose!BE33 -Data_Transpose!BE$53, Data_Transpose!BE33)</f>
        <v>0</v>
      </c>
      <c r="BF33">
        <f>IF(Data_Transpose!BF33 &gt; 0, Data_Transpose!BF33 -Data_Transpose!BF$53, Data_Transpose!BF33)</f>
        <v>-0.42105263157894779</v>
      </c>
      <c r="BG33">
        <f>IF(Data_Transpose!BH33 &gt; 0, Data_Transpose!BH33 -Data_Transpose!BH$53, Data_Transpose!BH33)</f>
        <v>0</v>
      </c>
      <c r="BH33">
        <f>IF(Data_Transpose!BI33 &gt; 0, Data_Transpose!BI33 -Data_Transpose!BI$53, Data_Transpose!BI33)</f>
        <v>-0.25</v>
      </c>
      <c r="BI33">
        <f>IF(Data_Transpose!BJ33 &gt; 0, Data_Transpose!BJ33 -Data_Transpose!BJ$53, Data_Transpose!BJ33)</f>
        <v>-0.625</v>
      </c>
      <c r="BJ33">
        <f>IF(Data_Transpose!BK33 &gt; 0, Data_Transpose!BK33 -Data_Transpose!BK$53, Data_Transpose!BK33)</f>
        <v>0</v>
      </c>
      <c r="BK33">
        <f>IF(Data_Transpose!BL33 &gt; 0, Data_Transpose!BL33 -Data_Transpose!BL$53, Data_Transpose!BL33)</f>
        <v>0</v>
      </c>
      <c r="BL33">
        <f>IF(Data_Transpose!BM33 &gt; 0, Data_Transpose!BM33 -Data_Transpose!BM$53, Data_Transpose!BM33)</f>
        <v>0.79999999999999982</v>
      </c>
      <c r="BM33">
        <f>IF(Data_Transpose!BN33 &gt; 0, Data_Transpose!BN33 -Data_Transpose!BN$53, Data_Transpose!BN33)</f>
        <v>-1.2058823529411766</v>
      </c>
      <c r="BN33">
        <f>IF(Data_Transpose!BO33 &gt; 0, Data_Transpose!BO33 -Data_Transpose!BO$53, Data_Transpose!BO33)</f>
        <v>0</v>
      </c>
      <c r="BO33">
        <f>IF(Data_Transpose!BP33 &gt; 0, Data_Transpose!BP33 -Data_Transpose!BP$53, Data_Transpose!BP33)</f>
        <v>0.46428571428571441</v>
      </c>
      <c r="BP33">
        <f>IF(Data_Transpose!BQ33 &gt; 0, Data_Transpose!BQ33 -Data_Transpose!BQ$53, Data_Transpose!BQ33)</f>
        <v>0.33333333333333348</v>
      </c>
      <c r="BQ33">
        <f>IF(Data_Transpose!BR33 &gt; 0, Data_Transpose!BR33 -Data_Transpose!BR$53, Data_Transpose!BR33)</f>
        <v>0</v>
      </c>
      <c r="BR33">
        <f>IF(Data_Transpose!BS33 &gt; 0, Data_Transpose!BS33 -Data_Transpose!BS$53, Data_Transpose!BS33)</f>
        <v>-4.9999999999999822E-2</v>
      </c>
      <c r="BS33">
        <f>IF(Data_Transpose!BT33 &gt; 0, Data_Transpose!BT33 -Data_Transpose!BT$53, Data_Transpose!BT33)</f>
        <v>0</v>
      </c>
      <c r="BT33">
        <f>IF(Data_Transpose!BU33 &gt; 0, Data_Transpose!BU33 -Data_Transpose!BU$53, Data_Transpose!BU33)</f>
        <v>0</v>
      </c>
      <c r="BU33">
        <f>IF(Data_Transpose!BV33 &gt; 0, Data_Transpose!BV33 -Data_Transpose!BV$53, Data_Transpose!BV33)</f>
        <v>0</v>
      </c>
      <c r="BV33">
        <f>IF(Data_Transpose!BW33 &gt; 0, Data_Transpose!BW33 -Data_Transpose!BW$53, Data_Transpose!BW33)</f>
        <v>0</v>
      </c>
      <c r="BW33">
        <f>IF(Data_Transpose!BX33 &gt; 0, Data_Transpose!BX33 -Data_Transpose!BX$53, Data_Transpose!BX33)</f>
        <v>-0.5</v>
      </c>
      <c r="BX33">
        <f>IF(Data_Transpose!BY33 &gt; 0, Data_Transpose!BY33 -Data_Transpose!BY$53, Data_Transpose!BY33)</f>
        <v>0.38461538461538503</v>
      </c>
      <c r="BY33">
        <f>IF(Data_Transpose!BZ33 &gt; 0, Data_Transpose!BZ33 -Data_Transpose!BZ$53, Data_Transpose!BZ33)</f>
        <v>0</v>
      </c>
      <c r="BZ33">
        <f>IF(Data_Transpose!CA33 &gt; 0, Data_Transpose!CA33 -Data_Transpose!CA$53, Data_Transpose!CA33)</f>
        <v>-1</v>
      </c>
      <c r="CA33">
        <f>IF(Data_Transpose!CB33 &gt; 0, Data_Transpose!CB33 -Data_Transpose!CB$53, Data_Transpose!CB33)</f>
        <v>0.15384615384615374</v>
      </c>
      <c r="CB33">
        <f>IF(Data_Transpose!CC33 &gt; 0, Data_Transpose!CC33 -Data_Transpose!CC$53, Data_Transpose!CC33)</f>
        <v>1</v>
      </c>
      <c r="CC33">
        <f>IF(Data_Transpose!CD33 &gt; 0, Data_Transpose!CD33 -Data_Transpose!CD$53, Data_Transpose!CD33)</f>
        <v>0</v>
      </c>
      <c r="CD33">
        <f>IF(Data_Transpose!CE33 &gt; 0, Data_Transpose!CE33 -Data_Transpose!CE$53, Data_Transpose!CE33)</f>
        <v>0</v>
      </c>
      <c r="CE33">
        <f>IF(Data_Transpose!CF33 &gt; 0, Data_Transpose!CF33 -Data_Transpose!CF$53, Data_Transpose!CF33)</f>
        <v>0.9047619047619051</v>
      </c>
      <c r="CF33">
        <f>IF(Data_Transpose!CG33 &gt; 0, Data_Transpose!CG33 -Data_Transpose!CG$53, Data_Transpose!CG33)</f>
        <v>0</v>
      </c>
      <c r="CG33">
        <f>IF(Data_Transpose!CH33 &gt; 0, Data_Transpose!CH33 -Data_Transpose!CH$53, Data_Transpose!CH33)</f>
        <v>0.5</v>
      </c>
      <c r="CH33">
        <f>IF(Data_Transpose!CI33 &gt; 0, Data_Transpose!CI33 -Data_Transpose!CI$53, Data_Transpose!CI33)</f>
        <v>0.69696969696969724</v>
      </c>
      <c r="CI33">
        <f>IF(Data_Transpose!CJ33 &gt; 0, Data_Transpose!CJ33 -Data_Transpose!CJ$53, Data_Transpose!CJ33)</f>
        <v>0</v>
      </c>
      <c r="CJ33">
        <f>IF(Data_Transpose!CK33 &gt; 0, Data_Transpose!CK33 -Data_Transpose!CK$53, Data_Transpose!CK33)</f>
        <v>0</v>
      </c>
      <c r="CK33">
        <f>IF(Data_Transpose!CL33 &gt; 0, Data_Transpose!CL33 -Data_Transpose!CL$53, Data_Transpose!CL33)</f>
        <v>0.16666666666666652</v>
      </c>
      <c r="CL33">
        <f>IF(Data_Transpose!CM33 &gt; 0, Data_Transpose!CM33 -Data_Transpose!CM$53, Data_Transpose!CM33)</f>
        <v>-1.0666666666666664</v>
      </c>
      <c r="CM33">
        <f>IF(Data_Transpose!CN33 &gt; 0, Data_Transpose!CN33 -Data_Transpose!CN$53, Data_Transpose!CN33)</f>
        <v>0</v>
      </c>
      <c r="CN33">
        <f>IF(Data_Transpose!CO33 &gt; 0, Data_Transpose!CO33 -Data_Transpose!CO$53, Data_Transpose!CO33)</f>
        <v>1</v>
      </c>
      <c r="CO33">
        <f>IF(Data_Transpose!CP33 &gt; 0, Data_Transpose!CP33 -Data_Transpose!CP$53, Data_Transpose!CP33)</f>
        <v>0</v>
      </c>
      <c r="CP33">
        <f>IF(Data_Transpose!CQ33 &gt; 0, Data_Transpose!CQ33 -Data_Transpose!CQ$53, Data_Transpose!CQ33)</f>
        <v>0.29166666666666652</v>
      </c>
      <c r="CQ33">
        <f>IF(Data_Transpose!CR33 &gt; 0, Data_Transpose!CR33 -Data_Transpose!CR$53, Data_Transpose!CR33)</f>
        <v>0</v>
      </c>
      <c r="CR33">
        <f>IF(Data_Transpose!CS33 &gt; 0, Data_Transpose!CS33 -Data_Transpose!CS$53, Data_Transpose!CS33)</f>
        <v>-4.1666666666666963E-2</v>
      </c>
      <c r="CU33">
        <f t="shared" si="15"/>
        <v>4.166666666666663E-2</v>
      </c>
      <c r="CV33">
        <f t="shared" si="15"/>
        <v>-1.3888888888888827E-2</v>
      </c>
      <c r="CW33">
        <f t="shared" si="15"/>
        <v>0.1458333333333332</v>
      </c>
      <c r="CX33">
        <f t="shared" si="11"/>
        <v>0</v>
      </c>
      <c r="CY33">
        <f t="shared" si="11"/>
        <v>0</v>
      </c>
      <c r="CZ33">
        <f t="shared" si="11"/>
        <v>0</v>
      </c>
      <c r="DA33">
        <f t="shared" si="11"/>
        <v>0.24166666666666647</v>
      </c>
      <c r="DB33">
        <f t="shared" si="11"/>
        <v>0</v>
      </c>
      <c r="DC33">
        <f t="shared" si="11"/>
        <v>-0.12499999999999989</v>
      </c>
      <c r="DD33">
        <f t="shared" si="11"/>
        <v>-8.3333333333333259E-2</v>
      </c>
      <c r="DE33">
        <f t="shared" si="11"/>
        <v>-0.10869565217391292</v>
      </c>
      <c r="DF33">
        <f t="shared" si="11"/>
        <v>0</v>
      </c>
      <c r="DG33">
        <f t="shared" si="11"/>
        <v>0</v>
      </c>
      <c r="DH33">
        <f t="shared" si="11"/>
        <v>-0.10606060606060595</v>
      </c>
      <c r="DI33">
        <f t="shared" si="11"/>
        <v>-9.803921568627437E-2</v>
      </c>
      <c r="DJ33">
        <f t="shared" si="11"/>
        <v>-3.8461538461538436E-2</v>
      </c>
      <c r="DK33">
        <f t="shared" si="11"/>
        <v>0.20666666666666653</v>
      </c>
      <c r="DL33">
        <f t="shared" si="11"/>
        <v>0</v>
      </c>
      <c r="DM33">
        <f t="shared" si="11"/>
        <v>0</v>
      </c>
      <c r="DN33">
        <f t="shared" si="16"/>
        <v>0.14516129032258054</v>
      </c>
      <c r="DO33">
        <f t="shared" si="16"/>
        <v>0</v>
      </c>
      <c r="DP33">
        <f t="shared" si="16"/>
        <v>0</v>
      </c>
      <c r="DQ33">
        <f t="shared" si="16"/>
        <v>0.17129629629629614</v>
      </c>
      <c r="DR33">
        <f t="shared" si="16"/>
        <v>0</v>
      </c>
      <c r="DS33">
        <f t="shared" si="16"/>
        <v>0</v>
      </c>
      <c r="DT33">
        <f t="shared" si="16"/>
        <v>-1.8518518518518438E-2</v>
      </c>
      <c r="DU33">
        <f t="shared" si="16"/>
        <v>0</v>
      </c>
      <c r="DV33">
        <f t="shared" si="16"/>
        <v>0</v>
      </c>
      <c r="DW33">
        <f t="shared" si="16"/>
        <v>0</v>
      </c>
      <c r="DX33">
        <f t="shared" si="16"/>
        <v>-6.8181818181818135E-2</v>
      </c>
      <c r="DY33">
        <f t="shared" si="16"/>
        <v>0.16666666666666652</v>
      </c>
      <c r="DZ33">
        <f t="shared" si="12"/>
        <v>-3.0303030303030248E-2</v>
      </c>
      <c r="EA33">
        <f t="shared" si="12"/>
        <v>-3.2051282051282055E-2</v>
      </c>
      <c r="EB33">
        <f t="shared" si="12"/>
        <v>0</v>
      </c>
      <c r="EC33">
        <f t="shared" si="12"/>
        <v>-6.9444444444444874E-3</v>
      </c>
      <c r="ED33">
        <f t="shared" si="12"/>
        <v>-0.24712643678160898</v>
      </c>
      <c r="EE33">
        <f t="shared" si="12"/>
        <v>7.3529411764705857E-2</v>
      </c>
      <c r="EF33">
        <f t="shared" si="12"/>
        <v>0</v>
      </c>
      <c r="EG33">
        <f t="shared" si="12"/>
        <v>0</v>
      </c>
      <c r="EH33">
        <f t="shared" si="12"/>
        <v>-0.11764705882352933</v>
      </c>
      <c r="EI33">
        <f t="shared" si="12"/>
        <v>0</v>
      </c>
      <c r="EJ33">
        <f t="shared" si="12"/>
        <v>0</v>
      </c>
      <c r="EK33">
        <f t="shared" si="12"/>
        <v>-0.16666666666666652</v>
      </c>
      <c r="EL33">
        <f t="shared" si="12"/>
        <v>0</v>
      </c>
      <c r="EM33">
        <f t="shared" si="12"/>
        <v>9.9999999999999922E-2</v>
      </c>
      <c r="EN33">
        <f t="shared" si="12"/>
        <v>2.2222222222222199E-2</v>
      </c>
      <c r="EO33">
        <f t="shared" si="12"/>
        <v>0</v>
      </c>
      <c r="EP33">
        <f t="shared" si="13"/>
        <v>2.6881720430107517E-2</v>
      </c>
      <c r="EQ33">
        <f t="shared" si="13"/>
        <v>3.0303030303030248E-2</v>
      </c>
      <c r="ER33">
        <f t="shared" si="13"/>
        <v>0</v>
      </c>
      <c r="ES33">
        <f t="shared" si="13"/>
        <v>0</v>
      </c>
      <c r="ET33">
        <f t="shared" si="13"/>
        <v>0</v>
      </c>
      <c r="EU33">
        <f t="shared" si="13"/>
        <v>0</v>
      </c>
      <c r="EV33">
        <f t="shared" si="13"/>
        <v>0</v>
      </c>
      <c r="EW33">
        <f t="shared" si="13"/>
        <v>0</v>
      </c>
      <c r="EX33">
        <f t="shared" si="13"/>
        <v>-7.0175438596491238E-2</v>
      </c>
      <c r="EY33">
        <f t="shared" si="13"/>
        <v>0</v>
      </c>
      <c r="EZ33">
        <f t="shared" si="13"/>
        <v>-4.166666666666663E-2</v>
      </c>
      <c r="FA33">
        <f t="shared" si="13"/>
        <v>-0.10416666666666657</v>
      </c>
      <c r="FB33">
        <f t="shared" si="13"/>
        <v>0</v>
      </c>
      <c r="FC33">
        <f t="shared" si="13"/>
        <v>0</v>
      </c>
      <c r="FD33">
        <f t="shared" si="13"/>
        <v>0.13333333333333319</v>
      </c>
      <c r="FE33">
        <f t="shared" si="13"/>
        <v>-0.20098039215686259</v>
      </c>
      <c r="FF33">
        <f t="shared" si="14"/>
        <v>0</v>
      </c>
      <c r="FG33">
        <f t="shared" si="8"/>
        <v>7.7380952380952328E-2</v>
      </c>
      <c r="FH33">
        <f t="shared" si="8"/>
        <v>5.5555555555555532E-2</v>
      </c>
      <c r="FI33">
        <f t="shared" si="8"/>
        <v>0</v>
      </c>
      <c r="FJ33">
        <f t="shared" si="4"/>
        <v>-8.3333333333332968E-3</v>
      </c>
      <c r="FK33">
        <f t="shared" si="4"/>
        <v>0</v>
      </c>
      <c r="FL33">
        <f t="shared" si="4"/>
        <v>0</v>
      </c>
      <c r="FM33">
        <f t="shared" si="4"/>
        <v>0</v>
      </c>
      <c r="FN33">
        <f t="shared" si="4"/>
        <v>0</v>
      </c>
      <c r="FO33">
        <f t="shared" si="4"/>
        <v>-8.3333333333333259E-2</v>
      </c>
      <c r="FP33">
        <f t="shared" si="4"/>
        <v>6.4102564102564111E-2</v>
      </c>
      <c r="FQ33">
        <f t="shared" si="4"/>
        <v>0</v>
      </c>
      <c r="FR33">
        <f t="shared" si="4"/>
        <v>-0.16666666666666652</v>
      </c>
      <c r="FS33">
        <f t="shared" si="4"/>
        <v>2.5641025641025602E-2</v>
      </c>
      <c r="FT33">
        <f t="shared" si="4"/>
        <v>0.16666666666666652</v>
      </c>
      <c r="FU33">
        <f t="shared" si="4"/>
        <v>0</v>
      </c>
      <c r="FV33">
        <f t="shared" si="4"/>
        <v>0</v>
      </c>
      <c r="FW33">
        <f t="shared" si="4"/>
        <v>0.15079365079365073</v>
      </c>
      <c r="FX33">
        <f t="shared" si="4"/>
        <v>0</v>
      </c>
      <c r="FY33">
        <f t="shared" si="4"/>
        <v>8.3333333333333259E-2</v>
      </c>
      <c r="FZ33">
        <f t="shared" si="18"/>
        <v>0.1161616161616161</v>
      </c>
      <c r="GA33">
        <f t="shared" si="18"/>
        <v>0</v>
      </c>
      <c r="GB33">
        <f t="shared" si="18"/>
        <v>0</v>
      </c>
      <c r="GC33">
        <f t="shared" si="18"/>
        <v>2.7777777777777728E-2</v>
      </c>
      <c r="GD33">
        <f t="shared" si="18"/>
        <v>-0.17777777777777759</v>
      </c>
      <c r="GE33">
        <f t="shared" si="17"/>
        <v>0</v>
      </c>
      <c r="GF33">
        <f t="shared" si="10"/>
        <v>0.16666666666666652</v>
      </c>
      <c r="GG33">
        <f t="shared" si="10"/>
        <v>0</v>
      </c>
      <c r="GH33">
        <f t="shared" si="10"/>
        <v>4.8611111111111042E-2</v>
      </c>
      <c r="GI33">
        <f t="shared" si="10"/>
        <v>0</v>
      </c>
      <c r="GJ33">
        <f t="shared" si="3"/>
        <v>-6.9444444444444874E-3</v>
      </c>
    </row>
    <row r="34" spans="1:192">
      <c r="A34" s="2" t="s">
        <v>37</v>
      </c>
      <c r="B34">
        <f>IF(Data_Transpose!P34 &gt; 0, Data_Transpose!P34 -Data_Transpose!P$53, Data_Transpose!P34)</f>
        <v>0</v>
      </c>
      <c r="C34">
        <f>IF(Data_Transpose!G34 &gt; 0, Data_Transpose!G34 -Data_Transpose!G$53, Data_Transpose!G34)</f>
        <v>0</v>
      </c>
      <c r="D34">
        <f>IF(Data_Transpose!B34 &gt; 0, Data_Transpose!B34 -Data_Transpose!B$53, Data_Transpose!B34)</f>
        <v>0</v>
      </c>
      <c r="E34">
        <f>IF(Data_Transpose!C34 &gt; 0, Data_Transpose!C34 -Data_Transpose!C$53, Data_Transpose!C34)</f>
        <v>0</v>
      </c>
      <c r="F34">
        <f>IF(Data_Transpose!D34 &gt; 0, Data_Transpose!D34 -Data_Transpose!D$53, Data_Transpose!D34)</f>
        <v>0</v>
      </c>
      <c r="G34">
        <f>IF(Data_Transpose!E34 &gt; 0, Data_Transpose!E34 -Data_Transpose!E$53, Data_Transpose!E34)</f>
        <v>0</v>
      </c>
      <c r="H34">
        <f>IF(Data_Transpose!F34 &gt; 0, Data_Transpose!F34 -Data_Transpose!F$53, Data_Transpose!F34)</f>
        <v>0</v>
      </c>
      <c r="I34">
        <f>IF(Data_Transpose!H34 &gt; 0, Data_Transpose!H34 -Data_Transpose!H$53, Data_Transpose!H34)</f>
        <v>0</v>
      </c>
      <c r="J34">
        <f>IF(Data_Transpose!I34 &gt; 0, Data_Transpose!I34 -Data_Transpose!I$53, Data_Transpose!I34)</f>
        <v>0</v>
      </c>
      <c r="K34">
        <f>IF(Data_Transpose!J34 &gt; 0, Data_Transpose!J34 -Data_Transpose!J$53, Data_Transpose!J34)</f>
        <v>0</v>
      </c>
      <c r="L34">
        <f>IF(Data_Transpose!K34 &gt; 0, Data_Transpose!K34 -Data_Transpose!K$53, Data_Transpose!K34)</f>
        <v>0</v>
      </c>
      <c r="M34">
        <f>IF(Data_Transpose!L34 &gt; 0, Data_Transpose!L34 -Data_Transpose!L$53, Data_Transpose!L34)</f>
        <v>0</v>
      </c>
      <c r="N34">
        <f>IF(Data_Transpose!M34 &gt; 0, Data_Transpose!M34 -Data_Transpose!M$53, Data_Transpose!M34)</f>
        <v>0</v>
      </c>
      <c r="O34">
        <f>IF(Data_Transpose!N34 &gt; 0, Data_Transpose!N34 -Data_Transpose!N$53, Data_Transpose!N34)</f>
        <v>0</v>
      </c>
      <c r="P34">
        <f>IF(Data_Transpose!O34 &gt; 0, Data_Transpose!O34 -Data_Transpose!O$53, Data_Transpose!O34)</f>
        <v>0</v>
      </c>
      <c r="Q34">
        <f>IF(Data_Transpose!Q34 &gt; 0, Data_Transpose!Q34 -Data_Transpose!Q$53, Data_Transpose!Q34)</f>
        <v>0</v>
      </c>
      <c r="R34">
        <f>IF(Data_Transpose!R34 &gt; 0, Data_Transpose!R34 -Data_Transpose!R$53, Data_Transpose!R34)</f>
        <v>0</v>
      </c>
      <c r="S34">
        <f>IF(Data_Transpose!S34 &gt; 0, Data_Transpose!S34 -Data_Transpose!S$53, Data_Transpose!S34)</f>
        <v>0</v>
      </c>
      <c r="T34">
        <f>IF(Data_Transpose!T34 &gt; 0, Data_Transpose!T34 -Data_Transpose!T$53, Data_Transpose!T34)</f>
        <v>0</v>
      </c>
      <c r="U34">
        <f>IF(Data_Transpose!U34 &gt; 0, Data_Transpose!U34 -Data_Transpose!U$53, Data_Transpose!U34)</f>
        <v>0</v>
      </c>
      <c r="V34">
        <f>IF(Data_Transpose!V34 &gt; 0, Data_Transpose!V34 -Data_Transpose!V$53, Data_Transpose!V34)</f>
        <v>0</v>
      </c>
      <c r="W34">
        <f>IF(Data_Transpose!W34 &gt; 0, Data_Transpose!W34 -Data_Transpose!W$53, Data_Transpose!W34)</f>
        <v>0</v>
      </c>
      <c r="X34">
        <f>IF(Data_Transpose!X34 &gt; 0, Data_Transpose!X34 -Data_Transpose!X$53, Data_Transpose!X34)</f>
        <v>0</v>
      </c>
      <c r="Y34">
        <f>IF(Data_Transpose!Y34 &gt; 0, Data_Transpose!Y34 -Data_Transpose!Y$53, Data_Transpose!Y34)</f>
        <v>0</v>
      </c>
      <c r="Z34">
        <f>IF(Data_Transpose!Z34 &gt; 0, Data_Transpose!Z34 -Data_Transpose!Z$53, Data_Transpose!Z34)</f>
        <v>0</v>
      </c>
      <c r="AA34">
        <f>IF(Data_Transpose!AA34 &gt; 0, Data_Transpose!AA34 -Data_Transpose!AA$53, Data_Transpose!AA34)</f>
        <v>0</v>
      </c>
      <c r="AB34">
        <f>IF(Data_Transpose!AB34 &gt; 0, Data_Transpose!AB34 -Data_Transpose!AB$53, Data_Transpose!AB34)</f>
        <v>0</v>
      </c>
      <c r="AC34">
        <f>IF(Data_Transpose!AC34 &gt; 0, Data_Transpose!AC34 -Data_Transpose!AC$53, Data_Transpose!AC34)</f>
        <v>0</v>
      </c>
      <c r="AD34">
        <f>IF(Data_Transpose!AD34 &gt; 0, Data_Transpose!AD34 -Data_Transpose!AD$53, Data_Transpose!AD34)</f>
        <v>0</v>
      </c>
      <c r="AE34">
        <f>IF(Data_Transpose!AE34 &gt; 0, Data_Transpose!AE34 -Data_Transpose!AE$53, Data_Transpose!AE34)</f>
        <v>0</v>
      </c>
      <c r="AF34">
        <f>IF(Data_Transpose!AF34 &gt; 0, Data_Transpose!AF34 -Data_Transpose!AF$53, Data_Transpose!AF34)</f>
        <v>0</v>
      </c>
      <c r="AG34">
        <f>IF(Data_Transpose!AG34 &gt; 0, Data_Transpose!AG34 -Data_Transpose!AG$53, Data_Transpose!AG34)</f>
        <v>0</v>
      </c>
      <c r="AH34">
        <f>IF(Data_Transpose!AH34 &gt; 0, Data_Transpose!AH34 -Data_Transpose!AH$53, Data_Transpose!AH34)</f>
        <v>0</v>
      </c>
      <c r="AI34">
        <f>IF(Data_Transpose!AI34 &gt; 0, Data_Transpose!AI34 -Data_Transpose!AI$53, Data_Transpose!AI34)</f>
        <v>0</v>
      </c>
      <c r="AJ34">
        <f>IF(Data_Transpose!AJ34 &gt; 0, Data_Transpose!AJ34 -Data_Transpose!AJ$53, Data_Transpose!AJ34)</f>
        <v>0</v>
      </c>
      <c r="AK34">
        <f>IF(Data_Transpose!AK34 &gt; 0, Data_Transpose!AK34 -Data_Transpose!AK$53, Data_Transpose!AK34)</f>
        <v>0</v>
      </c>
      <c r="AL34">
        <f>IF(Data_Transpose!AL34 &gt; 0, Data_Transpose!AL34 -Data_Transpose!AL$53, Data_Transpose!AL34)</f>
        <v>0</v>
      </c>
      <c r="AM34">
        <f>IF(Data_Transpose!AM34 &gt; 0, Data_Transpose!AM34 -Data_Transpose!AM$53, Data_Transpose!AM34)</f>
        <v>0</v>
      </c>
      <c r="AN34">
        <f>IF(Data_Transpose!AN34 &gt; 0, Data_Transpose!AN34 -Data_Transpose!AN$53, Data_Transpose!AN34)</f>
        <v>0</v>
      </c>
      <c r="AO34">
        <f>IF(Data_Transpose!AO34 &gt; 0, Data_Transpose!AO34 -Data_Transpose!AO$53, Data_Transpose!AO34)</f>
        <v>0</v>
      </c>
      <c r="AP34">
        <f>IF(Data_Transpose!AP34 &gt; 0, Data_Transpose!AP34 -Data_Transpose!AP$53, Data_Transpose!AP34)</f>
        <v>0</v>
      </c>
      <c r="AQ34">
        <f>IF(Data_Transpose!AQ34 &gt; 0, Data_Transpose!AQ34 -Data_Transpose!AQ$53, Data_Transpose!AQ34)</f>
        <v>0</v>
      </c>
      <c r="AR34">
        <f>IF(Data_Transpose!AR34 &gt; 0, Data_Transpose!AR34 -Data_Transpose!AR$53, Data_Transpose!AR34)</f>
        <v>0</v>
      </c>
      <c r="AS34">
        <f>IF(Data_Transpose!AS34 &gt; 0, Data_Transpose!AS34 -Data_Transpose!AS$53, Data_Transpose!AS34)</f>
        <v>0</v>
      </c>
      <c r="AT34">
        <f>IF(Data_Transpose!AT34 &gt; 0, Data_Transpose!AT34 -Data_Transpose!AT$53, Data_Transpose!AT34)</f>
        <v>0</v>
      </c>
      <c r="AU34">
        <f>IF(Data_Transpose!AU34 &gt; 0, Data_Transpose!AU34 -Data_Transpose!AU$53, Data_Transpose!AU34)</f>
        <v>0</v>
      </c>
      <c r="AV34">
        <f>IF(Data_Transpose!AV34 &gt; 0, Data_Transpose!AV34 -Data_Transpose!AV$53, Data_Transpose!AV34)</f>
        <v>0</v>
      </c>
      <c r="AW34">
        <f>IF(Data_Transpose!AW34 &gt; 0, Data_Transpose!AW34 -Data_Transpose!AW$53, Data_Transpose!AW34)</f>
        <v>0</v>
      </c>
      <c r="AX34">
        <f>IF(Data_Transpose!AX34 &gt; 0, Data_Transpose!AX34 -Data_Transpose!AX$53, Data_Transpose!AX34)</f>
        <v>0</v>
      </c>
      <c r="AY34">
        <f>IF(Data_Transpose!AY34 &gt; 0, Data_Transpose!AY34 -Data_Transpose!AY$53, Data_Transpose!AY34)</f>
        <v>0</v>
      </c>
      <c r="AZ34">
        <f>IF(Data_Transpose!AZ34 &gt; 0, Data_Transpose!AZ34 -Data_Transpose!AZ$53, Data_Transpose!AZ34)</f>
        <v>0</v>
      </c>
      <c r="BA34">
        <f>IF(Data_Transpose!BA34 &gt; 0, Data_Transpose!BA34 -Data_Transpose!BA$53, Data_Transpose!BA34)</f>
        <v>0</v>
      </c>
      <c r="BB34">
        <f>IF(Data_Transpose!BB34 &gt; 0, Data_Transpose!BB34 -Data_Transpose!BB$53, Data_Transpose!BB34)</f>
        <v>0</v>
      </c>
      <c r="BC34">
        <f>IF(Data_Transpose!BC34 &gt; 0, Data_Transpose!BC34 -Data_Transpose!BC$53, Data_Transpose!BC34)</f>
        <v>0</v>
      </c>
      <c r="BD34">
        <f>IF(Data_Transpose!BD34 &gt; 0, Data_Transpose!BD34 -Data_Transpose!BD$53, Data_Transpose!BD34)</f>
        <v>0</v>
      </c>
      <c r="BE34">
        <f>IF(Data_Transpose!BE34 &gt; 0, Data_Transpose!BE34 -Data_Transpose!BE$53, Data_Transpose!BE34)</f>
        <v>0</v>
      </c>
      <c r="BF34">
        <f>IF(Data_Transpose!BF34 &gt; 0, Data_Transpose!BF34 -Data_Transpose!BF$53, Data_Transpose!BF34)</f>
        <v>0</v>
      </c>
      <c r="BG34">
        <f>IF(Data_Transpose!BH34 &gt; 0, Data_Transpose!BH34 -Data_Transpose!BH$53, Data_Transpose!BH34)</f>
        <v>0</v>
      </c>
      <c r="BH34">
        <f>IF(Data_Transpose!BI34 &gt; 0, Data_Transpose!BI34 -Data_Transpose!BI$53, Data_Transpose!BI34)</f>
        <v>0</v>
      </c>
      <c r="BI34">
        <f>IF(Data_Transpose!BJ34 &gt; 0, Data_Transpose!BJ34 -Data_Transpose!BJ$53, Data_Transpose!BJ34)</f>
        <v>0</v>
      </c>
      <c r="BJ34">
        <f>IF(Data_Transpose!BK34 &gt; 0, Data_Transpose!BK34 -Data_Transpose!BK$53, Data_Transpose!BK34)</f>
        <v>0</v>
      </c>
      <c r="BK34">
        <f>IF(Data_Transpose!BL34 &gt; 0, Data_Transpose!BL34 -Data_Transpose!BL$53, Data_Transpose!BL34)</f>
        <v>0</v>
      </c>
      <c r="BL34">
        <f>IF(Data_Transpose!BM34 &gt; 0, Data_Transpose!BM34 -Data_Transpose!BM$53, Data_Transpose!BM34)</f>
        <v>0</v>
      </c>
      <c r="BM34">
        <f>IF(Data_Transpose!BN34 &gt; 0, Data_Transpose!BN34 -Data_Transpose!BN$53, Data_Transpose!BN34)</f>
        <v>0</v>
      </c>
      <c r="BN34">
        <f>IF(Data_Transpose!BO34 &gt; 0, Data_Transpose!BO34 -Data_Transpose!BO$53, Data_Transpose!BO34)</f>
        <v>0</v>
      </c>
      <c r="BO34">
        <f>IF(Data_Transpose!BP34 &gt; 0, Data_Transpose!BP34 -Data_Transpose!BP$53, Data_Transpose!BP34)</f>
        <v>0</v>
      </c>
      <c r="BP34">
        <f>IF(Data_Transpose!BQ34 &gt; 0, Data_Transpose!BQ34 -Data_Transpose!BQ$53, Data_Transpose!BQ34)</f>
        <v>0</v>
      </c>
      <c r="BQ34">
        <f>IF(Data_Transpose!BR34 &gt; 0, Data_Transpose!BR34 -Data_Transpose!BR$53, Data_Transpose!BR34)</f>
        <v>0</v>
      </c>
      <c r="BR34">
        <f>IF(Data_Transpose!BS34 &gt; 0, Data_Transpose!BS34 -Data_Transpose!BS$53, Data_Transpose!BS34)</f>
        <v>0.95000000000000018</v>
      </c>
      <c r="BS34">
        <f>IF(Data_Transpose!BT34 &gt; 0, Data_Transpose!BT34 -Data_Transpose!BT$53, Data_Transpose!BT34)</f>
        <v>0</v>
      </c>
      <c r="BT34">
        <f>IF(Data_Transpose!BU34 &gt; 0, Data_Transpose!BU34 -Data_Transpose!BU$53, Data_Transpose!BU34)</f>
        <v>0</v>
      </c>
      <c r="BU34">
        <f>IF(Data_Transpose!BV34 &gt; 0, Data_Transpose!BV34 -Data_Transpose!BV$53, Data_Transpose!BV34)</f>
        <v>0</v>
      </c>
      <c r="BV34">
        <f>IF(Data_Transpose!BW34 &gt; 0, Data_Transpose!BW34 -Data_Transpose!BW$53, Data_Transpose!BW34)</f>
        <v>0</v>
      </c>
      <c r="BW34">
        <f>IF(Data_Transpose!BX34 &gt; 0, Data_Transpose!BX34 -Data_Transpose!BX$53, Data_Transpose!BX34)</f>
        <v>0.5</v>
      </c>
      <c r="BX34">
        <f>IF(Data_Transpose!BY34 &gt; 0, Data_Transpose!BY34 -Data_Transpose!BY$53, Data_Transpose!BY34)</f>
        <v>0</v>
      </c>
      <c r="BY34">
        <f>IF(Data_Transpose!BZ34 &gt; 0, Data_Transpose!BZ34 -Data_Transpose!BZ$53, Data_Transpose!BZ34)</f>
        <v>0</v>
      </c>
      <c r="BZ34">
        <f>IF(Data_Transpose!CA34 &gt; 0, Data_Transpose!CA34 -Data_Transpose!CA$53, Data_Transpose!CA34)</f>
        <v>0</v>
      </c>
      <c r="CA34">
        <f>IF(Data_Transpose!CB34 &gt; 0, Data_Transpose!CB34 -Data_Transpose!CB$53, Data_Transpose!CB34)</f>
        <v>0</v>
      </c>
      <c r="CB34">
        <f>IF(Data_Transpose!CC34 &gt; 0, Data_Transpose!CC34 -Data_Transpose!CC$53, Data_Transpose!CC34)</f>
        <v>0</v>
      </c>
      <c r="CC34">
        <f>IF(Data_Transpose!CD34 &gt; 0, Data_Transpose!CD34 -Data_Transpose!CD$53, Data_Transpose!CD34)</f>
        <v>0</v>
      </c>
      <c r="CD34">
        <f>IF(Data_Transpose!CE34 &gt; 0, Data_Transpose!CE34 -Data_Transpose!CE$53, Data_Transpose!CE34)</f>
        <v>0</v>
      </c>
      <c r="CE34">
        <f>IF(Data_Transpose!CF34 &gt; 0, Data_Transpose!CF34 -Data_Transpose!CF$53, Data_Transpose!CF34)</f>
        <v>0</v>
      </c>
      <c r="CF34">
        <f>IF(Data_Transpose!CG34 &gt; 0, Data_Transpose!CG34 -Data_Transpose!CG$53, Data_Transpose!CG34)</f>
        <v>0</v>
      </c>
      <c r="CG34">
        <f>IF(Data_Transpose!CH34 &gt; 0, Data_Transpose!CH34 -Data_Transpose!CH$53, Data_Transpose!CH34)</f>
        <v>0</v>
      </c>
      <c r="CH34">
        <f>IF(Data_Transpose!CI34 &gt; 0, Data_Transpose!CI34 -Data_Transpose!CI$53, Data_Transpose!CI34)</f>
        <v>-0.30303030303030276</v>
      </c>
      <c r="CI34">
        <f>IF(Data_Transpose!CJ34 &gt; 0, Data_Transpose!CJ34 -Data_Transpose!CJ$53, Data_Transpose!CJ34)</f>
        <v>0</v>
      </c>
      <c r="CJ34">
        <f>IF(Data_Transpose!CK34 &gt; 0, Data_Transpose!CK34 -Data_Transpose!CK$53, Data_Transpose!CK34)</f>
        <v>0</v>
      </c>
      <c r="CK34">
        <f>IF(Data_Transpose!CL34 &gt; 0, Data_Transpose!CL34 -Data_Transpose!CL$53, Data_Transpose!CL34)</f>
        <v>-0.83333333333333348</v>
      </c>
      <c r="CL34">
        <f>IF(Data_Transpose!CM34 &gt; 0, Data_Transpose!CM34 -Data_Transpose!CM$53, Data_Transpose!CM34)</f>
        <v>0</v>
      </c>
      <c r="CM34">
        <f>IF(Data_Transpose!CN34 &gt; 0, Data_Transpose!CN34 -Data_Transpose!CN$53, Data_Transpose!CN34)</f>
        <v>0</v>
      </c>
      <c r="CN34">
        <f>IF(Data_Transpose!CO34 &gt; 0, Data_Transpose!CO34 -Data_Transpose!CO$53, Data_Transpose!CO34)</f>
        <v>0</v>
      </c>
      <c r="CO34">
        <f>IF(Data_Transpose!CP34 &gt; 0, Data_Transpose!CP34 -Data_Transpose!CP$53, Data_Transpose!CP34)</f>
        <v>0</v>
      </c>
      <c r="CP34">
        <f>IF(Data_Transpose!CQ34 &gt; 0, Data_Transpose!CQ34 -Data_Transpose!CQ$53, Data_Transpose!CQ34)</f>
        <v>0</v>
      </c>
      <c r="CQ34">
        <f>IF(Data_Transpose!CR34 &gt; 0, Data_Transpose!CR34 -Data_Transpose!CR$53, Data_Transpose!CR34)</f>
        <v>0</v>
      </c>
      <c r="CR34">
        <f>IF(Data_Transpose!CS34 &gt; 0, Data_Transpose!CS34 -Data_Transpose!CS$53, Data_Transpose!CS34)</f>
        <v>0</v>
      </c>
      <c r="CU34">
        <f t="shared" si="15"/>
        <v>0</v>
      </c>
      <c r="CV34">
        <f t="shared" si="15"/>
        <v>0</v>
      </c>
      <c r="CW34">
        <f t="shared" si="15"/>
        <v>0</v>
      </c>
      <c r="CX34">
        <f t="shared" si="11"/>
        <v>0</v>
      </c>
      <c r="CY34">
        <f t="shared" si="11"/>
        <v>0</v>
      </c>
      <c r="CZ34">
        <f t="shared" si="11"/>
        <v>0</v>
      </c>
      <c r="DA34">
        <f t="shared" si="11"/>
        <v>0</v>
      </c>
      <c r="DB34">
        <f t="shared" si="11"/>
        <v>0</v>
      </c>
      <c r="DC34">
        <f t="shared" si="11"/>
        <v>0</v>
      </c>
      <c r="DD34">
        <f t="shared" si="11"/>
        <v>0</v>
      </c>
      <c r="DE34">
        <f t="shared" si="11"/>
        <v>0</v>
      </c>
      <c r="DF34">
        <f t="shared" si="11"/>
        <v>0</v>
      </c>
      <c r="DG34">
        <f t="shared" si="11"/>
        <v>0</v>
      </c>
      <c r="DH34">
        <f t="shared" si="11"/>
        <v>0</v>
      </c>
      <c r="DI34">
        <f t="shared" si="11"/>
        <v>0</v>
      </c>
      <c r="DJ34">
        <f t="shared" si="11"/>
        <v>0</v>
      </c>
      <c r="DK34">
        <f t="shared" si="11"/>
        <v>0</v>
      </c>
      <c r="DL34">
        <f t="shared" si="11"/>
        <v>0</v>
      </c>
      <c r="DM34">
        <f t="shared" si="11"/>
        <v>0</v>
      </c>
      <c r="DN34">
        <f t="shared" si="16"/>
        <v>0</v>
      </c>
      <c r="DO34">
        <f t="shared" si="16"/>
        <v>0</v>
      </c>
      <c r="DP34">
        <f t="shared" si="16"/>
        <v>0</v>
      </c>
      <c r="DQ34">
        <f t="shared" si="16"/>
        <v>0</v>
      </c>
      <c r="DR34">
        <f t="shared" si="16"/>
        <v>0</v>
      </c>
      <c r="DS34">
        <f t="shared" si="16"/>
        <v>0</v>
      </c>
      <c r="DT34">
        <f t="shared" si="16"/>
        <v>0</v>
      </c>
      <c r="DU34">
        <f t="shared" si="16"/>
        <v>0</v>
      </c>
      <c r="DV34">
        <f t="shared" si="16"/>
        <v>0</v>
      </c>
      <c r="DW34">
        <f t="shared" si="16"/>
        <v>0</v>
      </c>
      <c r="DX34">
        <f t="shared" si="16"/>
        <v>0</v>
      </c>
      <c r="DY34">
        <f t="shared" si="16"/>
        <v>0</v>
      </c>
      <c r="DZ34">
        <f t="shared" si="12"/>
        <v>0</v>
      </c>
      <c r="EA34">
        <f t="shared" si="12"/>
        <v>0</v>
      </c>
      <c r="EB34">
        <f t="shared" si="12"/>
        <v>0</v>
      </c>
      <c r="EC34">
        <f t="shared" si="12"/>
        <v>0</v>
      </c>
      <c r="ED34">
        <f t="shared" si="12"/>
        <v>0</v>
      </c>
      <c r="EE34">
        <f t="shared" si="12"/>
        <v>0</v>
      </c>
      <c r="EF34">
        <f t="shared" si="12"/>
        <v>0</v>
      </c>
      <c r="EG34">
        <f t="shared" si="12"/>
        <v>0</v>
      </c>
      <c r="EH34">
        <f t="shared" si="12"/>
        <v>0</v>
      </c>
      <c r="EI34">
        <f t="shared" si="12"/>
        <v>0</v>
      </c>
      <c r="EJ34">
        <f t="shared" si="12"/>
        <v>0</v>
      </c>
      <c r="EK34">
        <f t="shared" si="12"/>
        <v>0</v>
      </c>
      <c r="EL34">
        <f t="shared" si="12"/>
        <v>0</v>
      </c>
      <c r="EM34">
        <f t="shared" si="12"/>
        <v>0</v>
      </c>
      <c r="EN34">
        <f t="shared" si="12"/>
        <v>0</v>
      </c>
      <c r="EO34">
        <f t="shared" si="12"/>
        <v>0</v>
      </c>
      <c r="EP34">
        <f t="shared" si="13"/>
        <v>0</v>
      </c>
      <c r="EQ34">
        <f t="shared" si="13"/>
        <v>0</v>
      </c>
      <c r="ER34">
        <f t="shared" si="13"/>
        <v>0</v>
      </c>
      <c r="ES34">
        <f t="shared" si="13"/>
        <v>0</v>
      </c>
      <c r="ET34">
        <f t="shared" si="13"/>
        <v>0</v>
      </c>
      <c r="EU34">
        <f t="shared" si="13"/>
        <v>0</v>
      </c>
      <c r="EV34">
        <f t="shared" si="13"/>
        <v>0</v>
      </c>
      <c r="EW34">
        <f t="shared" si="13"/>
        <v>0</v>
      </c>
      <c r="EX34">
        <f t="shared" si="13"/>
        <v>0</v>
      </c>
      <c r="EY34">
        <f t="shared" si="13"/>
        <v>0</v>
      </c>
      <c r="EZ34">
        <f t="shared" si="13"/>
        <v>0</v>
      </c>
      <c r="FA34">
        <f t="shared" si="13"/>
        <v>0</v>
      </c>
      <c r="FB34">
        <f t="shared" si="13"/>
        <v>0</v>
      </c>
      <c r="FC34">
        <f t="shared" si="13"/>
        <v>0</v>
      </c>
      <c r="FD34">
        <f t="shared" si="13"/>
        <v>0</v>
      </c>
      <c r="FE34">
        <f t="shared" si="13"/>
        <v>0</v>
      </c>
      <c r="FF34">
        <f t="shared" si="14"/>
        <v>0</v>
      </c>
      <c r="FG34">
        <f t="shared" si="8"/>
        <v>0</v>
      </c>
      <c r="FH34">
        <f t="shared" si="8"/>
        <v>0</v>
      </c>
      <c r="FI34">
        <f t="shared" si="8"/>
        <v>0</v>
      </c>
      <c r="FJ34">
        <f t="shared" si="4"/>
        <v>0</v>
      </c>
      <c r="FK34">
        <f t="shared" si="4"/>
        <v>0</v>
      </c>
      <c r="FL34">
        <f t="shared" si="4"/>
        <v>0</v>
      </c>
      <c r="FM34">
        <f t="shared" si="4"/>
        <v>0</v>
      </c>
      <c r="FN34">
        <f t="shared" si="4"/>
        <v>0</v>
      </c>
      <c r="FO34">
        <f t="shared" si="4"/>
        <v>0</v>
      </c>
      <c r="FP34">
        <f t="shared" si="4"/>
        <v>0</v>
      </c>
      <c r="FQ34">
        <f t="shared" si="4"/>
        <v>0</v>
      </c>
      <c r="FR34">
        <f t="shared" si="4"/>
        <v>0</v>
      </c>
      <c r="FS34">
        <f t="shared" si="4"/>
        <v>0</v>
      </c>
      <c r="FT34">
        <f t="shared" si="4"/>
        <v>0</v>
      </c>
      <c r="FU34">
        <f t="shared" si="4"/>
        <v>0</v>
      </c>
      <c r="FV34">
        <f t="shared" si="4"/>
        <v>0</v>
      </c>
      <c r="FW34">
        <f t="shared" si="4"/>
        <v>0</v>
      </c>
      <c r="FX34">
        <f t="shared" si="4"/>
        <v>0</v>
      </c>
      <c r="FY34">
        <f t="shared" si="4"/>
        <v>0</v>
      </c>
      <c r="FZ34">
        <f t="shared" si="18"/>
        <v>0</v>
      </c>
      <c r="GA34">
        <f t="shared" si="18"/>
        <v>0</v>
      </c>
      <c r="GB34">
        <f t="shared" si="18"/>
        <v>0</v>
      </c>
      <c r="GC34">
        <f t="shared" si="18"/>
        <v>0</v>
      </c>
      <c r="GD34">
        <f t="shared" si="18"/>
        <v>0</v>
      </c>
      <c r="GE34">
        <f t="shared" si="17"/>
        <v>0</v>
      </c>
      <c r="GF34">
        <f t="shared" si="10"/>
        <v>0</v>
      </c>
      <c r="GG34">
        <f t="shared" si="10"/>
        <v>0</v>
      </c>
      <c r="GH34">
        <f t="shared" si="10"/>
        <v>0</v>
      </c>
      <c r="GI34">
        <f t="shared" si="10"/>
        <v>0</v>
      </c>
      <c r="GJ34">
        <f t="shared" si="3"/>
        <v>0</v>
      </c>
    </row>
    <row r="35" spans="1:192">
      <c r="A35" s="2" t="s">
        <v>38</v>
      </c>
      <c r="B35">
        <f>IF(Data_Transpose!P35 &gt; 0, Data_Transpose!P35 -Data_Transpose!P$53, Data_Transpose!P35)</f>
        <v>0</v>
      </c>
      <c r="C35">
        <f>IF(Data_Transpose!G35 &gt; 0, Data_Transpose!G35 -Data_Transpose!G$53, Data_Transpose!G35)</f>
        <v>0</v>
      </c>
      <c r="D35">
        <f>IF(Data_Transpose!B35 &gt; 0, Data_Transpose!B35 -Data_Transpose!B$53, Data_Transpose!B35)</f>
        <v>0</v>
      </c>
      <c r="E35">
        <f>IF(Data_Transpose!C35 &gt; 0, Data_Transpose!C35 -Data_Transpose!C$53, Data_Transpose!C35)</f>
        <v>0</v>
      </c>
      <c r="F35">
        <f>IF(Data_Transpose!D35 &gt; 0, Data_Transpose!D35 -Data_Transpose!D$53, Data_Transpose!D35)</f>
        <v>0</v>
      </c>
      <c r="G35">
        <f>IF(Data_Transpose!E35 &gt; 0, Data_Transpose!E35 -Data_Transpose!E$53, Data_Transpose!E35)</f>
        <v>0</v>
      </c>
      <c r="H35">
        <f>IF(Data_Transpose!F35 &gt; 0, Data_Transpose!F35 -Data_Transpose!F$53, Data_Transpose!F35)</f>
        <v>0</v>
      </c>
      <c r="I35">
        <f>IF(Data_Transpose!H35 &gt; 0, Data_Transpose!H35 -Data_Transpose!H$53, Data_Transpose!H35)</f>
        <v>-0.54999999999999982</v>
      </c>
      <c r="J35">
        <f>IF(Data_Transpose!I35 &gt; 0, Data_Transpose!I35 -Data_Transpose!I$53, Data_Transpose!I35)</f>
        <v>0</v>
      </c>
      <c r="K35">
        <f>IF(Data_Transpose!J35 &gt; 0, Data_Transpose!J35 -Data_Transpose!J$53, Data_Transpose!J35)</f>
        <v>0</v>
      </c>
      <c r="L35">
        <f>IF(Data_Transpose!K35 &gt; 0, Data_Transpose!K35 -Data_Transpose!K$53, Data_Transpose!K35)</f>
        <v>0</v>
      </c>
      <c r="M35">
        <f>IF(Data_Transpose!L35 &gt; 0, Data_Transpose!L35 -Data_Transpose!L$53, Data_Transpose!L35)</f>
        <v>0</v>
      </c>
      <c r="N35">
        <f>IF(Data_Transpose!M35 &gt; 0, Data_Transpose!M35 -Data_Transpose!M$53, Data_Transpose!M35)</f>
        <v>0</v>
      </c>
      <c r="O35">
        <f>IF(Data_Transpose!N35 &gt; 0, Data_Transpose!N35 -Data_Transpose!N$53, Data_Transpose!N35)</f>
        <v>0</v>
      </c>
      <c r="P35">
        <f>IF(Data_Transpose!O35 &gt; 0, Data_Transpose!O35 -Data_Transpose!O$53, Data_Transpose!O35)</f>
        <v>0</v>
      </c>
      <c r="Q35">
        <f>IF(Data_Transpose!Q35 &gt; 0, Data_Transpose!Q35 -Data_Transpose!Q$53, Data_Transpose!Q35)</f>
        <v>0</v>
      </c>
      <c r="R35">
        <f>IF(Data_Transpose!R35 &gt; 0, Data_Transpose!R35 -Data_Transpose!R$53, Data_Transpose!R35)</f>
        <v>0</v>
      </c>
      <c r="S35">
        <f>IF(Data_Transpose!S35 &gt; 0, Data_Transpose!S35 -Data_Transpose!S$53, Data_Transpose!S35)</f>
        <v>0</v>
      </c>
      <c r="T35">
        <f>IF(Data_Transpose!T35 &gt; 0, Data_Transpose!T35 -Data_Transpose!T$53, Data_Transpose!T35)</f>
        <v>0</v>
      </c>
      <c r="U35">
        <f>IF(Data_Transpose!U35 &gt; 0, Data_Transpose!U35 -Data_Transpose!U$53, Data_Transpose!U35)</f>
        <v>0</v>
      </c>
      <c r="V35">
        <f>IF(Data_Transpose!V35 &gt; 0, Data_Transpose!V35 -Data_Transpose!V$53, Data_Transpose!V35)</f>
        <v>0</v>
      </c>
      <c r="W35">
        <f>IF(Data_Transpose!W35 &gt; 0, Data_Transpose!W35 -Data_Transpose!W$53, Data_Transpose!W35)</f>
        <v>0</v>
      </c>
      <c r="X35">
        <f>IF(Data_Transpose!X35 &gt; 0, Data_Transpose!X35 -Data_Transpose!X$53, Data_Transpose!X35)</f>
        <v>-0.5625</v>
      </c>
      <c r="Y35">
        <f>IF(Data_Transpose!Y35 &gt; 0, Data_Transpose!Y35 -Data_Transpose!Y$53, Data_Transpose!Y35)</f>
        <v>0</v>
      </c>
      <c r="Z35">
        <f>IF(Data_Transpose!Z35 &gt; 0, Data_Transpose!Z35 -Data_Transpose!Z$53, Data_Transpose!Z35)</f>
        <v>0</v>
      </c>
      <c r="AA35">
        <f>IF(Data_Transpose!AA35 &gt; 0, Data_Transpose!AA35 -Data_Transpose!AA$53, Data_Transpose!AA35)</f>
        <v>0</v>
      </c>
      <c r="AB35">
        <f>IF(Data_Transpose!AB35 &gt; 0, Data_Transpose!AB35 -Data_Transpose!AB$53, Data_Transpose!AB35)</f>
        <v>0</v>
      </c>
      <c r="AC35">
        <f>IF(Data_Transpose!AC35 &gt; 0, Data_Transpose!AC35 -Data_Transpose!AC$53, Data_Transpose!AC35)</f>
        <v>0</v>
      </c>
      <c r="AD35">
        <f>IF(Data_Transpose!AD35 &gt; 0, Data_Transpose!AD35 -Data_Transpose!AD$53, Data_Transpose!AD35)</f>
        <v>0</v>
      </c>
      <c r="AE35">
        <f>IF(Data_Transpose!AE35 &gt; 0, Data_Transpose!AE35 -Data_Transpose!AE$53, Data_Transpose!AE35)</f>
        <v>0</v>
      </c>
      <c r="AF35">
        <f>IF(Data_Transpose!AF35 &gt; 0, Data_Transpose!AF35 -Data_Transpose!AF$53, Data_Transpose!AF35)</f>
        <v>0</v>
      </c>
      <c r="AG35">
        <f>IF(Data_Transpose!AG35 &gt; 0, Data_Transpose!AG35 -Data_Transpose!AG$53, Data_Transpose!AG35)</f>
        <v>0</v>
      </c>
      <c r="AH35">
        <f>IF(Data_Transpose!AH35 &gt; 0, Data_Transpose!AH35 -Data_Transpose!AH$53, Data_Transpose!AH35)</f>
        <v>0</v>
      </c>
      <c r="AI35">
        <f>IF(Data_Transpose!AI35 &gt; 0, Data_Transpose!AI35 -Data_Transpose!AI$53, Data_Transpose!AI35)</f>
        <v>0</v>
      </c>
      <c r="AJ35">
        <f>IF(Data_Transpose!AJ35 &gt; 0, Data_Transpose!AJ35 -Data_Transpose!AJ$53, Data_Transpose!AJ35)</f>
        <v>0</v>
      </c>
      <c r="AK35">
        <f>IF(Data_Transpose!AK35 &gt; 0, Data_Transpose!AK35 -Data_Transpose!AK$53, Data_Transpose!AK35)</f>
        <v>0</v>
      </c>
      <c r="AL35">
        <f>IF(Data_Transpose!AL35 &gt; 0, Data_Transpose!AL35 -Data_Transpose!AL$53, Data_Transpose!AL35)</f>
        <v>0</v>
      </c>
      <c r="AM35">
        <f>IF(Data_Transpose!AM35 &gt; 0, Data_Transpose!AM35 -Data_Transpose!AM$53, Data_Transpose!AM35)</f>
        <v>0</v>
      </c>
      <c r="AN35">
        <f>IF(Data_Transpose!AN35 &gt; 0, Data_Transpose!AN35 -Data_Transpose!AN$53, Data_Transpose!AN35)</f>
        <v>0</v>
      </c>
      <c r="AO35">
        <f>IF(Data_Transpose!AO35 &gt; 0, Data_Transpose!AO35 -Data_Transpose!AO$53, Data_Transpose!AO35)</f>
        <v>0</v>
      </c>
      <c r="AP35">
        <f>IF(Data_Transpose!AP35 &gt; 0, Data_Transpose!AP35 -Data_Transpose!AP$53, Data_Transpose!AP35)</f>
        <v>0</v>
      </c>
      <c r="AQ35">
        <f>IF(Data_Transpose!AQ35 &gt; 0, Data_Transpose!AQ35 -Data_Transpose!AQ$53, Data_Transpose!AQ35)</f>
        <v>0</v>
      </c>
      <c r="AR35">
        <f>IF(Data_Transpose!AR35 &gt; 0, Data_Transpose!AR35 -Data_Transpose!AR$53, Data_Transpose!AR35)</f>
        <v>0</v>
      </c>
      <c r="AS35">
        <f>IF(Data_Transpose!AS35 &gt; 0, Data_Transpose!AS35 -Data_Transpose!AS$53, Data_Transpose!AS35)</f>
        <v>0</v>
      </c>
      <c r="AT35">
        <f>IF(Data_Transpose!AT35 &gt; 0, Data_Transpose!AT35 -Data_Transpose!AT$53, Data_Transpose!AT35)</f>
        <v>0</v>
      </c>
      <c r="AU35">
        <f>IF(Data_Transpose!AU35 &gt; 0, Data_Transpose!AU35 -Data_Transpose!AU$53, Data_Transpose!AU35)</f>
        <v>0</v>
      </c>
      <c r="AV35">
        <f>IF(Data_Transpose!AV35 &gt; 0, Data_Transpose!AV35 -Data_Transpose!AV$53, Data_Transpose!AV35)</f>
        <v>0</v>
      </c>
      <c r="AW35">
        <f>IF(Data_Transpose!AW35 &gt; 0, Data_Transpose!AW35 -Data_Transpose!AW$53, Data_Transpose!AW35)</f>
        <v>0</v>
      </c>
      <c r="AX35">
        <f>IF(Data_Transpose!AX35 &gt; 0, Data_Transpose!AX35 -Data_Transpose!AX$53, Data_Transpose!AX35)</f>
        <v>0</v>
      </c>
      <c r="AY35">
        <f>IF(Data_Transpose!AY35 &gt; 0, Data_Transpose!AY35 -Data_Transpose!AY$53, Data_Transpose!AY35)</f>
        <v>0</v>
      </c>
      <c r="AZ35">
        <f>IF(Data_Transpose!AZ35 &gt; 0, Data_Transpose!AZ35 -Data_Transpose!AZ$53, Data_Transpose!AZ35)</f>
        <v>-1</v>
      </c>
      <c r="BA35">
        <f>IF(Data_Transpose!BA35 &gt; 0, Data_Transpose!BA35 -Data_Transpose!BA$53, Data_Transpose!BA35)</f>
        <v>0</v>
      </c>
      <c r="BB35">
        <f>IF(Data_Transpose!BB35 &gt; 0, Data_Transpose!BB35 -Data_Transpose!BB$53, Data_Transpose!BB35)</f>
        <v>0</v>
      </c>
      <c r="BC35">
        <f>IF(Data_Transpose!BC35 &gt; 0, Data_Transpose!BC35 -Data_Transpose!BC$53, Data_Transpose!BC35)</f>
        <v>0</v>
      </c>
      <c r="BD35">
        <f>IF(Data_Transpose!BD35 &gt; 0, Data_Transpose!BD35 -Data_Transpose!BD$53, Data_Transpose!BD35)</f>
        <v>0</v>
      </c>
      <c r="BE35">
        <f>IF(Data_Transpose!BE35 &gt; 0, Data_Transpose!BE35 -Data_Transpose!BE$53, Data_Transpose!BE35)</f>
        <v>0</v>
      </c>
      <c r="BF35">
        <f>IF(Data_Transpose!BF35 &gt; 0, Data_Transpose!BF35 -Data_Transpose!BF$53, Data_Transpose!BF35)</f>
        <v>0</v>
      </c>
      <c r="BG35">
        <f>IF(Data_Transpose!BH35 &gt; 0, Data_Transpose!BH35 -Data_Transpose!BH$53, Data_Transpose!BH35)</f>
        <v>0</v>
      </c>
      <c r="BH35">
        <f>IF(Data_Transpose!BI35 &gt; 0, Data_Transpose!BI35 -Data_Transpose!BI$53, Data_Transpose!BI35)</f>
        <v>0</v>
      </c>
      <c r="BI35">
        <f>IF(Data_Transpose!BJ35 &gt; 0, Data_Transpose!BJ35 -Data_Transpose!BJ$53, Data_Transpose!BJ35)</f>
        <v>0</v>
      </c>
      <c r="BJ35">
        <f>IF(Data_Transpose!BK35 &gt; 0, Data_Transpose!BK35 -Data_Transpose!BK$53, Data_Transpose!BK35)</f>
        <v>0</v>
      </c>
      <c r="BK35">
        <f>IF(Data_Transpose!BL35 &gt; 0, Data_Transpose!BL35 -Data_Transpose!BL$53, Data_Transpose!BL35)</f>
        <v>0</v>
      </c>
      <c r="BL35">
        <f>IF(Data_Transpose!BM35 &gt; 0, Data_Transpose!BM35 -Data_Transpose!BM$53, Data_Transpose!BM35)</f>
        <v>0</v>
      </c>
      <c r="BM35">
        <f>IF(Data_Transpose!BN35 &gt; 0, Data_Transpose!BN35 -Data_Transpose!BN$53, Data_Transpose!BN35)</f>
        <v>0</v>
      </c>
      <c r="BN35">
        <f>IF(Data_Transpose!BO35 &gt; 0, Data_Transpose!BO35 -Data_Transpose!BO$53, Data_Transpose!BO35)</f>
        <v>0</v>
      </c>
      <c r="BO35">
        <f>IF(Data_Transpose!BP35 &gt; 0, Data_Transpose!BP35 -Data_Transpose!BP$53, Data_Transpose!BP35)</f>
        <v>0</v>
      </c>
      <c r="BP35">
        <f>IF(Data_Transpose!BQ35 &gt; 0, Data_Transpose!BQ35 -Data_Transpose!BQ$53, Data_Transpose!BQ35)</f>
        <v>0</v>
      </c>
      <c r="BQ35">
        <f>IF(Data_Transpose!BR35 &gt; 0, Data_Transpose!BR35 -Data_Transpose!BR$53, Data_Transpose!BR35)</f>
        <v>0</v>
      </c>
      <c r="BR35">
        <f>IF(Data_Transpose!BS35 &gt; 0, Data_Transpose!BS35 -Data_Transpose!BS$53, Data_Transpose!BS35)</f>
        <v>0.95000000000000018</v>
      </c>
      <c r="BS35">
        <f>IF(Data_Transpose!BT35 &gt; 0, Data_Transpose!BT35 -Data_Transpose!BT$53, Data_Transpose!BT35)</f>
        <v>0</v>
      </c>
      <c r="BT35">
        <f>IF(Data_Transpose!BU35 &gt; 0, Data_Transpose!BU35 -Data_Transpose!BU$53, Data_Transpose!BU35)</f>
        <v>0</v>
      </c>
      <c r="BU35">
        <f>IF(Data_Transpose!BV35 &gt; 0, Data_Transpose!BV35 -Data_Transpose!BV$53, Data_Transpose!BV35)</f>
        <v>0</v>
      </c>
      <c r="BV35">
        <f>IF(Data_Transpose!BW35 &gt; 0, Data_Transpose!BW35 -Data_Transpose!BW$53, Data_Transpose!BW35)</f>
        <v>0</v>
      </c>
      <c r="BW35">
        <f>IF(Data_Transpose!BX35 &gt; 0, Data_Transpose!BX35 -Data_Transpose!BX$53, Data_Transpose!BX35)</f>
        <v>0.5</v>
      </c>
      <c r="BX35">
        <f>IF(Data_Transpose!BY35 &gt; 0, Data_Transpose!BY35 -Data_Transpose!BY$53, Data_Transpose!BY35)</f>
        <v>0</v>
      </c>
      <c r="BY35">
        <f>IF(Data_Transpose!BZ35 &gt; 0, Data_Transpose!BZ35 -Data_Transpose!BZ$53, Data_Transpose!BZ35)</f>
        <v>0</v>
      </c>
      <c r="BZ35">
        <f>IF(Data_Transpose!CA35 &gt; 0, Data_Transpose!CA35 -Data_Transpose!CA$53, Data_Transpose!CA35)</f>
        <v>0</v>
      </c>
      <c r="CA35">
        <f>IF(Data_Transpose!CB35 &gt; 0, Data_Transpose!CB35 -Data_Transpose!CB$53, Data_Transpose!CB35)</f>
        <v>0</v>
      </c>
      <c r="CB35">
        <f>IF(Data_Transpose!CC35 &gt; 0, Data_Transpose!CC35 -Data_Transpose!CC$53, Data_Transpose!CC35)</f>
        <v>0</v>
      </c>
      <c r="CC35">
        <f>IF(Data_Transpose!CD35 &gt; 0, Data_Transpose!CD35 -Data_Transpose!CD$53, Data_Transpose!CD35)</f>
        <v>0</v>
      </c>
      <c r="CD35">
        <f>IF(Data_Transpose!CE35 &gt; 0, Data_Transpose!CE35 -Data_Transpose!CE$53, Data_Transpose!CE35)</f>
        <v>-0.35294117647058831</v>
      </c>
      <c r="CE35">
        <f>IF(Data_Transpose!CF35 &gt; 0, Data_Transpose!CF35 -Data_Transpose!CF$53, Data_Transpose!CF35)</f>
        <v>0</v>
      </c>
      <c r="CF35">
        <f>IF(Data_Transpose!CG35 &gt; 0, Data_Transpose!CG35 -Data_Transpose!CG$53, Data_Transpose!CG35)</f>
        <v>0</v>
      </c>
      <c r="CG35">
        <f>IF(Data_Transpose!CH35 &gt; 0, Data_Transpose!CH35 -Data_Transpose!CH$53, Data_Transpose!CH35)</f>
        <v>0</v>
      </c>
      <c r="CH35">
        <f>IF(Data_Transpose!CI35 &gt; 0, Data_Transpose!CI35 -Data_Transpose!CI$53, Data_Transpose!CI35)</f>
        <v>0</v>
      </c>
      <c r="CI35">
        <f>IF(Data_Transpose!CJ35 &gt; 0, Data_Transpose!CJ35 -Data_Transpose!CJ$53, Data_Transpose!CJ35)</f>
        <v>0</v>
      </c>
      <c r="CJ35">
        <f>IF(Data_Transpose!CK35 &gt; 0, Data_Transpose!CK35 -Data_Transpose!CK$53, Data_Transpose!CK35)</f>
        <v>0</v>
      </c>
      <c r="CK35">
        <f>IF(Data_Transpose!CL35 &gt; 0, Data_Transpose!CL35 -Data_Transpose!CL$53, Data_Transpose!CL35)</f>
        <v>-1.8333333333333335</v>
      </c>
      <c r="CL35">
        <f>IF(Data_Transpose!CM35 &gt; 0, Data_Transpose!CM35 -Data_Transpose!CM$53, Data_Transpose!CM35)</f>
        <v>0</v>
      </c>
      <c r="CM35">
        <f>IF(Data_Transpose!CN35 &gt; 0, Data_Transpose!CN35 -Data_Transpose!CN$53, Data_Transpose!CN35)</f>
        <v>0</v>
      </c>
      <c r="CN35">
        <f>IF(Data_Transpose!CO35 &gt; 0, Data_Transpose!CO35 -Data_Transpose!CO$53, Data_Transpose!CO35)</f>
        <v>0</v>
      </c>
      <c r="CO35">
        <f>IF(Data_Transpose!CP35 &gt; 0, Data_Transpose!CP35 -Data_Transpose!CP$53, Data_Transpose!CP35)</f>
        <v>0</v>
      </c>
      <c r="CP35">
        <f>IF(Data_Transpose!CQ35 &gt; 0, Data_Transpose!CQ35 -Data_Transpose!CQ$53, Data_Transpose!CQ35)</f>
        <v>0</v>
      </c>
      <c r="CQ35">
        <f>IF(Data_Transpose!CR35 &gt; 0, Data_Transpose!CR35 -Data_Transpose!CR$53, Data_Transpose!CR35)</f>
        <v>0</v>
      </c>
      <c r="CR35">
        <f>IF(Data_Transpose!CS35 &gt; 0, Data_Transpose!CS35 -Data_Transpose!CS$53, Data_Transpose!CS35)</f>
        <v>0</v>
      </c>
      <c r="CU35">
        <f t="shared" si="15"/>
        <v>0</v>
      </c>
      <c r="CV35">
        <f t="shared" si="15"/>
        <v>0</v>
      </c>
      <c r="CW35">
        <f t="shared" si="15"/>
        <v>0</v>
      </c>
      <c r="CX35">
        <f t="shared" si="11"/>
        <v>0</v>
      </c>
      <c r="CY35">
        <f t="shared" si="11"/>
        <v>0</v>
      </c>
      <c r="CZ35">
        <f t="shared" si="11"/>
        <v>0</v>
      </c>
      <c r="DA35">
        <f t="shared" si="11"/>
        <v>0</v>
      </c>
      <c r="DB35">
        <f t="shared" si="11"/>
        <v>0</v>
      </c>
      <c r="DC35">
        <f t="shared" si="11"/>
        <v>0</v>
      </c>
      <c r="DD35">
        <f t="shared" si="11"/>
        <v>0</v>
      </c>
      <c r="DE35">
        <f t="shared" si="11"/>
        <v>0</v>
      </c>
      <c r="DF35">
        <f t="shared" si="11"/>
        <v>0</v>
      </c>
      <c r="DG35">
        <f t="shared" si="11"/>
        <v>0</v>
      </c>
      <c r="DH35">
        <f t="shared" si="11"/>
        <v>0</v>
      </c>
      <c r="DI35">
        <f t="shared" si="11"/>
        <v>0</v>
      </c>
      <c r="DJ35">
        <f t="shared" si="11"/>
        <v>0</v>
      </c>
      <c r="DK35">
        <f t="shared" si="11"/>
        <v>0</v>
      </c>
      <c r="DL35">
        <f t="shared" si="11"/>
        <v>0</v>
      </c>
      <c r="DM35">
        <f t="shared" si="11"/>
        <v>0</v>
      </c>
      <c r="DN35">
        <f t="shared" si="16"/>
        <v>0</v>
      </c>
      <c r="DO35">
        <f t="shared" si="16"/>
        <v>0</v>
      </c>
      <c r="DP35">
        <f t="shared" si="16"/>
        <v>0</v>
      </c>
      <c r="DQ35">
        <f t="shared" si="16"/>
        <v>0</v>
      </c>
      <c r="DR35">
        <f t="shared" si="16"/>
        <v>0</v>
      </c>
      <c r="DS35">
        <f t="shared" si="16"/>
        <v>0</v>
      </c>
      <c r="DT35">
        <f t="shared" si="16"/>
        <v>0</v>
      </c>
      <c r="DU35">
        <f t="shared" si="16"/>
        <v>0</v>
      </c>
      <c r="DV35">
        <f t="shared" si="16"/>
        <v>0</v>
      </c>
      <c r="DW35">
        <f t="shared" si="16"/>
        <v>0</v>
      </c>
      <c r="DX35">
        <f t="shared" si="16"/>
        <v>0</v>
      </c>
      <c r="DY35">
        <f t="shared" si="16"/>
        <v>0</v>
      </c>
      <c r="DZ35">
        <f t="shared" si="12"/>
        <v>0</v>
      </c>
      <c r="EA35">
        <f t="shared" si="12"/>
        <v>0</v>
      </c>
      <c r="EB35">
        <f t="shared" si="12"/>
        <v>0</v>
      </c>
      <c r="EC35">
        <f t="shared" si="12"/>
        <v>0</v>
      </c>
      <c r="ED35">
        <f t="shared" si="12"/>
        <v>0</v>
      </c>
      <c r="EE35">
        <f t="shared" si="12"/>
        <v>0</v>
      </c>
      <c r="EF35">
        <f t="shared" si="12"/>
        <v>0</v>
      </c>
      <c r="EG35">
        <f t="shared" si="12"/>
        <v>0</v>
      </c>
      <c r="EH35">
        <f t="shared" si="12"/>
        <v>0</v>
      </c>
      <c r="EI35">
        <f t="shared" si="12"/>
        <v>0</v>
      </c>
      <c r="EJ35">
        <f t="shared" si="12"/>
        <v>0</v>
      </c>
      <c r="EK35">
        <f t="shared" si="12"/>
        <v>0</v>
      </c>
      <c r="EL35">
        <f t="shared" si="12"/>
        <v>0</v>
      </c>
      <c r="EM35">
        <f t="shared" si="12"/>
        <v>0</v>
      </c>
      <c r="EN35">
        <f t="shared" si="12"/>
        <v>0</v>
      </c>
      <c r="EO35">
        <f t="shared" si="12"/>
        <v>0</v>
      </c>
      <c r="EP35">
        <f t="shared" si="13"/>
        <v>0</v>
      </c>
      <c r="EQ35">
        <f t="shared" si="13"/>
        <v>0</v>
      </c>
      <c r="ER35">
        <f t="shared" si="13"/>
        <v>0</v>
      </c>
      <c r="ES35">
        <f t="shared" si="13"/>
        <v>0</v>
      </c>
      <c r="ET35">
        <f t="shared" si="13"/>
        <v>0</v>
      </c>
      <c r="EU35">
        <f t="shared" si="13"/>
        <v>0</v>
      </c>
      <c r="EV35">
        <f t="shared" si="13"/>
        <v>0</v>
      </c>
      <c r="EW35">
        <f t="shared" si="13"/>
        <v>0</v>
      </c>
      <c r="EX35">
        <f t="shared" si="13"/>
        <v>0</v>
      </c>
      <c r="EY35">
        <f t="shared" si="13"/>
        <v>0</v>
      </c>
      <c r="EZ35">
        <f t="shared" si="13"/>
        <v>0</v>
      </c>
      <c r="FA35">
        <f t="shared" si="13"/>
        <v>0</v>
      </c>
      <c r="FB35">
        <f t="shared" si="13"/>
        <v>0</v>
      </c>
      <c r="FC35">
        <f t="shared" si="13"/>
        <v>0</v>
      </c>
      <c r="FD35">
        <f t="shared" si="13"/>
        <v>0</v>
      </c>
      <c r="FE35">
        <f t="shared" si="13"/>
        <v>0</v>
      </c>
      <c r="FF35">
        <f t="shared" si="14"/>
        <v>0</v>
      </c>
      <c r="FG35">
        <f t="shared" si="8"/>
        <v>0</v>
      </c>
      <c r="FH35">
        <f t="shared" si="8"/>
        <v>0</v>
      </c>
      <c r="FI35">
        <f t="shared" si="8"/>
        <v>0</v>
      </c>
      <c r="FJ35">
        <f t="shared" si="4"/>
        <v>0</v>
      </c>
      <c r="FK35">
        <f t="shared" si="4"/>
        <v>0</v>
      </c>
      <c r="FL35">
        <f t="shared" si="4"/>
        <v>0</v>
      </c>
      <c r="FM35">
        <f t="shared" si="4"/>
        <v>0</v>
      </c>
      <c r="FN35">
        <f t="shared" si="4"/>
        <v>0</v>
      </c>
      <c r="FO35">
        <f t="shared" si="4"/>
        <v>0</v>
      </c>
      <c r="FP35">
        <f t="shared" si="4"/>
        <v>0</v>
      </c>
      <c r="FQ35">
        <f t="shared" si="4"/>
        <v>0</v>
      </c>
      <c r="FR35">
        <f t="shared" si="4"/>
        <v>0</v>
      </c>
      <c r="FS35">
        <f t="shared" si="4"/>
        <v>0</v>
      </c>
      <c r="FT35">
        <f t="shared" si="4"/>
        <v>0</v>
      </c>
      <c r="FU35">
        <f t="shared" si="4"/>
        <v>0</v>
      </c>
      <c r="FV35">
        <f t="shared" si="4"/>
        <v>0</v>
      </c>
      <c r="FW35">
        <f t="shared" si="4"/>
        <v>0</v>
      </c>
      <c r="FX35">
        <f t="shared" si="4"/>
        <v>0</v>
      </c>
      <c r="FY35">
        <f t="shared" si="4"/>
        <v>0</v>
      </c>
      <c r="FZ35">
        <f t="shared" si="18"/>
        <v>0</v>
      </c>
      <c r="GA35">
        <f t="shared" si="18"/>
        <v>0</v>
      </c>
      <c r="GB35">
        <f t="shared" si="18"/>
        <v>0</v>
      </c>
      <c r="GC35">
        <f t="shared" si="18"/>
        <v>0</v>
      </c>
      <c r="GD35">
        <f t="shared" si="18"/>
        <v>0</v>
      </c>
      <c r="GE35">
        <f t="shared" si="17"/>
        <v>0</v>
      </c>
      <c r="GF35">
        <f t="shared" si="10"/>
        <v>0</v>
      </c>
      <c r="GG35">
        <f t="shared" si="10"/>
        <v>0</v>
      </c>
      <c r="GH35">
        <f t="shared" si="10"/>
        <v>0</v>
      </c>
      <c r="GI35">
        <f t="shared" si="10"/>
        <v>0</v>
      </c>
      <c r="GJ35">
        <f t="shared" si="3"/>
        <v>0</v>
      </c>
    </row>
    <row r="36" spans="1:192">
      <c r="A36" s="13" t="s">
        <v>39</v>
      </c>
      <c r="B36">
        <f>IF(Data_Transpose!P36 &gt; 0, Data_Transpose!P36 -Data_Transpose!P$53, Data_Transpose!P36)</f>
        <v>0</v>
      </c>
      <c r="C36">
        <f>IF(Data_Transpose!G36 &gt; 0, Data_Transpose!G36 -Data_Transpose!G$53, Data_Transpose!G36)</f>
        <v>0</v>
      </c>
      <c r="D36">
        <f>IF(Data_Transpose!B36 &gt; 0, Data_Transpose!B36 -Data_Transpose!B$53, Data_Transpose!B36)</f>
        <v>-8.3333333333333037E-2</v>
      </c>
      <c r="E36">
        <f>IF(Data_Transpose!C36 &gt; 0, Data_Transpose!C36 -Data_Transpose!C$53, Data_Transpose!C36)</f>
        <v>0.875</v>
      </c>
      <c r="F36">
        <f>IF(Data_Transpose!D36 &gt; 0, Data_Transpose!D36 -Data_Transpose!D$53, Data_Transpose!D36)</f>
        <v>0</v>
      </c>
      <c r="G36">
        <f>IF(Data_Transpose!E36 &gt; 0, Data_Transpose!E36 -Data_Transpose!E$53, Data_Transpose!E36)</f>
        <v>0.40740740740740744</v>
      </c>
      <c r="H36">
        <f>IF(Data_Transpose!F36 &gt; 0, Data_Transpose!F36 -Data_Transpose!F$53, Data_Transpose!F36)</f>
        <v>1.2857142857142856</v>
      </c>
      <c r="I36">
        <f>IF(Data_Transpose!H36 &gt; 0, Data_Transpose!H36 -Data_Transpose!H$53, Data_Transpose!H36)</f>
        <v>1.4500000000000002</v>
      </c>
      <c r="J36">
        <f>IF(Data_Transpose!I36 &gt; 0, Data_Transpose!I36 -Data_Transpose!I$53, Data_Transpose!I36)</f>
        <v>-0.29999999999999982</v>
      </c>
      <c r="K36">
        <f>IF(Data_Transpose!J36 &gt; 0, Data_Transpose!J36 -Data_Transpose!J$53, Data_Transpose!J36)</f>
        <v>-0.75</v>
      </c>
      <c r="L36">
        <f>IF(Data_Transpose!K36 &gt; 0, Data_Transpose!K36 -Data_Transpose!K$53, Data_Transpose!K36)</f>
        <v>0</v>
      </c>
      <c r="M36">
        <f>IF(Data_Transpose!L36 &gt; 0, Data_Transpose!L36 -Data_Transpose!L$53, Data_Transpose!L36)</f>
        <v>1.347826086956522</v>
      </c>
      <c r="N36">
        <f>IF(Data_Transpose!M36 &gt; 0, Data_Transpose!M36 -Data_Transpose!M$53, Data_Transpose!M36)</f>
        <v>0</v>
      </c>
      <c r="O36">
        <f>IF(Data_Transpose!N36 &gt; 0, Data_Transpose!N36 -Data_Transpose!N$53, Data_Transpose!N36)</f>
        <v>-0.54545454545454586</v>
      </c>
      <c r="P36">
        <f>IF(Data_Transpose!O36 &gt; 0, Data_Transpose!O36 -Data_Transpose!O$53, Data_Transpose!O36)</f>
        <v>0.36363636363636376</v>
      </c>
      <c r="Q36">
        <f>IF(Data_Transpose!Q36 &gt; 0, Data_Transpose!Q36 -Data_Transpose!Q$53, Data_Transpose!Q36)</f>
        <v>0.41176470588235325</v>
      </c>
      <c r="R36">
        <f>IF(Data_Transpose!R36 &gt; 0, Data_Transpose!R36 -Data_Transpose!R$53, Data_Transpose!R36)</f>
        <v>0</v>
      </c>
      <c r="S36">
        <f>IF(Data_Transpose!S36 &gt; 0, Data_Transpose!S36 -Data_Transpose!S$53, Data_Transpose!S36)</f>
        <v>1.2400000000000002</v>
      </c>
      <c r="T36">
        <f>IF(Data_Transpose!T36 &gt; 0, Data_Transpose!T36 -Data_Transpose!T$53, Data_Transpose!T36)</f>
        <v>0.28571428571428559</v>
      </c>
      <c r="U36">
        <f>IF(Data_Transpose!U36 &gt; 0, Data_Transpose!U36 -Data_Transpose!U$53, Data_Transpose!U36)</f>
        <v>0</v>
      </c>
      <c r="V36">
        <f>IF(Data_Transpose!V36 &gt; 0, Data_Transpose!V36 -Data_Transpose!V$53, Data_Transpose!V36)</f>
        <v>0.87096774193548399</v>
      </c>
      <c r="W36">
        <f>IF(Data_Transpose!W36 &gt; 0, Data_Transpose!W36 -Data_Transpose!W$53, Data_Transpose!W36)</f>
        <v>0</v>
      </c>
      <c r="X36">
        <f>IF(Data_Transpose!X36 &gt; 0, Data_Transpose!X36 -Data_Transpose!X$53, Data_Transpose!X36)</f>
        <v>0.4375</v>
      </c>
      <c r="Y36">
        <f>IF(Data_Transpose!Y36 &gt; 0, Data_Transpose!Y36 -Data_Transpose!Y$53, Data_Transpose!Y36)</f>
        <v>-0.97222222222222232</v>
      </c>
      <c r="Z36">
        <f>IF(Data_Transpose!Z36 &gt; 0, Data_Transpose!Z36 -Data_Transpose!Z$53, Data_Transpose!Z36)</f>
        <v>0.80555555555555536</v>
      </c>
      <c r="AA36">
        <f>IF(Data_Transpose!AA36 &gt; 0, Data_Transpose!AA36 -Data_Transpose!AA$53, Data_Transpose!AA36)</f>
        <v>-0.76923076923076916</v>
      </c>
      <c r="AB36">
        <f>IF(Data_Transpose!AB36 &gt; 0, Data_Transpose!AB36 -Data_Transpose!AB$53, Data_Transpose!AB36)</f>
        <v>-0.11111111111111072</v>
      </c>
      <c r="AC36">
        <f>IF(Data_Transpose!AC36 &gt; 0, Data_Transpose!AC36 -Data_Transpose!AC$53, Data_Transpose!AC36)</f>
        <v>-0.33333333333333348</v>
      </c>
      <c r="AD36">
        <f>IF(Data_Transpose!AD36 &gt; 0, Data_Transpose!AD36 -Data_Transpose!AD$53, Data_Transpose!AD36)</f>
        <v>0.83333333333333304</v>
      </c>
      <c r="AE36">
        <f>IF(Data_Transpose!AE36 &gt; 0, Data_Transpose!AE36 -Data_Transpose!AE$53, Data_Transpose!AE36)</f>
        <v>0</v>
      </c>
      <c r="AF36">
        <f>IF(Data_Transpose!AF36 &gt; 0, Data_Transpose!AF36 -Data_Transpose!AF$53, Data_Transpose!AF36)</f>
        <v>0.59090909090909083</v>
      </c>
      <c r="AG36">
        <f>IF(Data_Transpose!AG36 &gt; 0, Data_Transpose!AG36 -Data_Transpose!AG$53, Data_Transpose!AG36)</f>
        <v>1</v>
      </c>
      <c r="AH36">
        <f>IF(Data_Transpose!AH36 &gt; 0, Data_Transpose!AH36 -Data_Transpose!AH$53, Data_Transpose!AH36)</f>
        <v>-1.1818181818181817</v>
      </c>
      <c r="AI36">
        <f>IF(Data_Transpose!AI36 &gt; 0, Data_Transpose!AI36 -Data_Transpose!AI$53, Data_Transpose!AI36)</f>
        <v>-0.19230769230769251</v>
      </c>
      <c r="AJ36">
        <f>IF(Data_Transpose!AJ36 &gt; 0, Data_Transpose!AJ36 -Data_Transpose!AJ$53, Data_Transpose!AJ36)</f>
        <v>0.11111111111111116</v>
      </c>
      <c r="AK36">
        <f>IF(Data_Transpose!AK36 &gt; 0, Data_Transpose!AK36 -Data_Transpose!AK$53, Data_Transpose!AK36)</f>
        <v>0.95833333333333304</v>
      </c>
      <c r="AL36">
        <f>IF(Data_Transpose!AL36 &gt; 0, Data_Transpose!AL36 -Data_Transpose!AL$53, Data_Transpose!AL36)</f>
        <v>0.51724137931034475</v>
      </c>
      <c r="AM36">
        <f>IF(Data_Transpose!AM36 &gt; 0, Data_Transpose!AM36 -Data_Transpose!AM$53, Data_Transpose!AM36)</f>
        <v>0.4411764705882355</v>
      </c>
      <c r="AN36">
        <f>IF(Data_Transpose!AN36 &gt; 0, Data_Transpose!AN36 -Data_Transpose!AN$53, Data_Transpose!AN36)</f>
        <v>-1.5882352941176472</v>
      </c>
      <c r="AO36">
        <f>IF(Data_Transpose!AO36 &gt; 0, Data_Transpose!AO36 -Data_Transpose!AO$53, Data_Transpose!AO36)</f>
        <v>0</v>
      </c>
      <c r="AP36">
        <f>IF(Data_Transpose!AP36 &gt; 0, Data_Transpose!AP36 -Data_Transpose!AP$53, Data_Transpose!AP36)</f>
        <v>-1.7058823529411766</v>
      </c>
      <c r="AQ36">
        <f>IF(Data_Transpose!AQ36 &gt; 0, Data_Transpose!AQ36 -Data_Transpose!AQ$53, Data_Transpose!AQ36)</f>
        <v>0</v>
      </c>
      <c r="AR36">
        <f>IF(Data_Transpose!AR36 &gt; 0, Data_Transpose!AR36 -Data_Transpose!AR$53, Data_Transpose!AR36)</f>
        <v>0.88888888888888928</v>
      </c>
      <c r="AS36">
        <f>IF(Data_Transpose!AS36 &gt; 0, Data_Transpose!AS36 -Data_Transpose!AS$53, Data_Transpose!AS36)</f>
        <v>0</v>
      </c>
      <c r="AT36">
        <f>IF(Data_Transpose!AT36 &gt; 0, Data_Transpose!AT36 -Data_Transpose!AT$53, Data_Transpose!AT36)</f>
        <v>1</v>
      </c>
      <c r="AU36">
        <f>IF(Data_Transpose!AU36 &gt; 0, Data_Transpose!AU36 -Data_Transpose!AU$53, Data_Transpose!AU36)</f>
        <v>1.6</v>
      </c>
      <c r="AV36">
        <f>IF(Data_Transpose!AV36 &gt; 0, Data_Transpose!AV36 -Data_Transpose!AV$53, Data_Transpose!AV36)</f>
        <v>0.1333333333333333</v>
      </c>
      <c r="AW36">
        <f>IF(Data_Transpose!AW36 &gt; 0, Data_Transpose!AW36 -Data_Transpose!AW$53, Data_Transpose!AW36)</f>
        <v>0</v>
      </c>
      <c r="AX36">
        <f>IF(Data_Transpose!AX36 &gt; 0, Data_Transpose!AX36 -Data_Transpose!AX$53, Data_Transpose!AX36)</f>
        <v>-0.83870967741935476</v>
      </c>
      <c r="AY36">
        <f>IF(Data_Transpose!AY36 &gt; 0, Data_Transpose!AY36 -Data_Transpose!AY$53, Data_Transpose!AY36)</f>
        <v>0.18181818181818166</v>
      </c>
      <c r="AZ36">
        <f>IF(Data_Transpose!AZ36 &gt; 0, Data_Transpose!AZ36 -Data_Transpose!AZ$53, Data_Transpose!AZ36)</f>
        <v>0</v>
      </c>
      <c r="BA36">
        <f>IF(Data_Transpose!BA36 &gt; 0, Data_Transpose!BA36 -Data_Transpose!BA$53, Data_Transpose!BA36)</f>
        <v>-0.35714285714285721</v>
      </c>
      <c r="BB36">
        <f>IF(Data_Transpose!BB36 &gt; 0, Data_Transpose!BB36 -Data_Transpose!BB$53, Data_Transpose!BB36)</f>
        <v>0.78571428571428559</v>
      </c>
      <c r="BC36">
        <f>IF(Data_Transpose!BC36 &gt; 0, Data_Transpose!BC36 -Data_Transpose!BC$53, Data_Transpose!BC36)</f>
        <v>-8.3333333333333481E-2</v>
      </c>
      <c r="BD36">
        <f>IF(Data_Transpose!BD36 &gt; 0, Data_Transpose!BD36 -Data_Transpose!BD$53, Data_Transpose!BD36)</f>
        <v>0.45454545454545414</v>
      </c>
      <c r="BE36">
        <f>IF(Data_Transpose!BE36 &gt; 0, Data_Transpose!BE36 -Data_Transpose!BE$53, Data_Transpose!BE36)</f>
        <v>0.19047619047619069</v>
      </c>
      <c r="BF36">
        <f>IF(Data_Transpose!BF36 &gt; 0, Data_Transpose!BF36 -Data_Transpose!BF$53, Data_Transpose!BF36)</f>
        <v>-1.4210526315789478</v>
      </c>
      <c r="BG36">
        <f>IF(Data_Transpose!BH36 &gt; 0, Data_Transpose!BH36 -Data_Transpose!BH$53, Data_Transpose!BH36)</f>
        <v>0.44444444444444464</v>
      </c>
      <c r="BH36">
        <f>IF(Data_Transpose!BI36 &gt; 0, Data_Transpose!BI36 -Data_Transpose!BI$53, Data_Transpose!BI36)</f>
        <v>0</v>
      </c>
      <c r="BI36">
        <f>IF(Data_Transpose!BJ36 &gt; 0, Data_Transpose!BJ36 -Data_Transpose!BJ$53, Data_Transpose!BJ36)</f>
        <v>0</v>
      </c>
      <c r="BJ36">
        <f>IF(Data_Transpose!BK36 &gt; 0, Data_Transpose!BK36 -Data_Transpose!BK$53, Data_Transpose!BK36)</f>
        <v>-1.4000000000000004</v>
      </c>
      <c r="BK36">
        <f>IF(Data_Transpose!BL36 &gt; 0, Data_Transpose!BL36 -Data_Transpose!BL$53, Data_Transpose!BL36)</f>
        <v>-0.20000000000000018</v>
      </c>
      <c r="BL36">
        <f>IF(Data_Transpose!BM36 &gt; 0, Data_Transpose!BM36 -Data_Transpose!BM$53, Data_Transpose!BM36)</f>
        <v>0.79999999999999982</v>
      </c>
      <c r="BM36">
        <f>IF(Data_Transpose!BN36 &gt; 0, Data_Transpose!BN36 -Data_Transpose!BN$53, Data_Transpose!BN36)</f>
        <v>-2.2058823529411766</v>
      </c>
      <c r="BN36">
        <f>IF(Data_Transpose!BO36 &gt; 0, Data_Transpose!BO36 -Data_Transpose!BO$53, Data_Transpose!BO36)</f>
        <v>-0.15384615384615419</v>
      </c>
      <c r="BO36">
        <f>IF(Data_Transpose!BP36 &gt; 0, Data_Transpose!BP36 -Data_Transpose!BP$53, Data_Transpose!BP36)</f>
        <v>0</v>
      </c>
      <c r="BP36">
        <f>IF(Data_Transpose!BQ36 &gt; 0, Data_Transpose!BQ36 -Data_Transpose!BQ$53, Data_Transpose!BQ36)</f>
        <v>0.33333333333333348</v>
      </c>
      <c r="BQ36">
        <f>IF(Data_Transpose!BR36 &gt; 0, Data_Transpose!BR36 -Data_Transpose!BR$53, Data_Transpose!BR36)</f>
        <v>0.57894736842105221</v>
      </c>
      <c r="BR36">
        <f>IF(Data_Transpose!BS36 &gt; 0, Data_Transpose!BS36 -Data_Transpose!BS$53, Data_Transpose!BS36)</f>
        <v>-1.0499999999999998</v>
      </c>
      <c r="BS36">
        <f>IF(Data_Transpose!BT36 &gt; 0, Data_Transpose!BT36 -Data_Transpose!BT$53, Data_Transpose!BT36)</f>
        <v>-0.16666666666666652</v>
      </c>
      <c r="BT36">
        <f>IF(Data_Transpose!BU36 &gt; 0, Data_Transpose!BU36 -Data_Transpose!BU$53, Data_Transpose!BU36)</f>
        <v>-9.9999999999999645E-2</v>
      </c>
      <c r="BU36">
        <f>IF(Data_Transpose!BV36 &gt; 0, Data_Transpose!BV36 -Data_Transpose!BV$53, Data_Transpose!BV36)</f>
        <v>0.11764705882352944</v>
      </c>
      <c r="BV36">
        <f>IF(Data_Transpose!BW36 &gt; 0, Data_Transpose!BW36 -Data_Transpose!BW$53, Data_Transpose!BW36)</f>
        <v>0</v>
      </c>
      <c r="BW36">
        <f>IF(Data_Transpose!BX36 &gt; 0, Data_Transpose!BX36 -Data_Transpose!BX$53, Data_Transpose!BX36)</f>
        <v>0.5</v>
      </c>
      <c r="BX36">
        <f>IF(Data_Transpose!BY36 &gt; 0, Data_Transpose!BY36 -Data_Transpose!BY$53, Data_Transpose!BY36)</f>
        <v>0</v>
      </c>
      <c r="BY36">
        <f>IF(Data_Transpose!BZ36 &gt; 0, Data_Transpose!BZ36 -Data_Transpose!BZ$53, Data_Transpose!BZ36)</f>
        <v>0</v>
      </c>
      <c r="BZ36">
        <f>IF(Data_Transpose!CA36 &gt; 0, Data_Transpose!CA36 -Data_Transpose!CA$53, Data_Transpose!CA36)</f>
        <v>1</v>
      </c>
      <c r="CA36">
        <f>IF(Data_Transpose!CB36 &gt; 0, Data_Transpose!CB36 -Data_Transpose!CB$53, Data_Transpose!CB36)</f>
        <v>1.1538461538461537</v>
      </c>
      <c r="CB36">
        <f>IF(Data_Transpose!CC36 &gt; 0, Data_Transpose!CC36 -Data_Transpose!CC$53, Data_Transpose!CC36)</f>
        <v>-1</v>
      </c>
      <c r="CC36">
        <f>IF(Data_Transpose!CD36 &gt; 0, Data_Transpose!CD36 -Data_Transpose!CD$53, Data_Transpose!CD36)</f>
        <v>0</v>
      </c>
      <c r="CD36">
        <f>IF(Data_Transpose!CE36 &gt; 0, Data_Transpose!CE36 -Data_Transpose!CE$53, Data_Transpose!CE36)</f>
        <v>0</v>
      </c>
      <c r="CE36">
        <f>IF(Data_Transpose!CF36 &gt; 0, Data_Transpose!CF36 -Data_Transpose!CF$53, Data_Transpose!CF36)</f>
        <v>0.9047619047619051</v>
      </c>
      <c r="CF36">
        <f>IF(Data_Transpose!CG36 &gt; 0, Data_Transpose!CG36 -Data_Transpose!CG$53, Data_Transpose!CG36)</f>
        <v>0</v>
      </c>
      <c r="CG36">
        <f>IF(Data_Transpose!CH36 &gt; 0, Data_Transpose!CH36 -Data_Transpose!CH$53, Data_Transpose!CH36)</f>
        <v>-0.5</v>
      </c>
      <c r="CH36">
        <f>IF(Data_Transpose!CI36 &gt; 0, Data_Transpose!CI36 -Data_Transpose!CI$53, Data_Transpose!CI36)</f>
        <v>0.69696969696969724</v>
      </c>
      <c r="CI36">
        <f>IF(Data_Transpose!CJ36 &gt; 0, Data_Transpose!CJ36 -Data_Transpose!CJ$53, Data_Transpose!CJ36)</f>
        <v>0.84210526315789469</v>
      </c>
      <c r="CJ36">
        <f>IF(Data_Transpose!CK36 &gt; 0, Data_Transpose!CK36 -Data_Transpose!CK$53, Data_Transpose!CK36)</f>
        <v>0.90000000000000036</v>
      </c>
      <c r="CK36">
        <f>IF(Data_Transpose!CL36 &gt; 0, Data_Transpose!CL36 -Data_Transpose!CL$53, Data_Transpose!CL36)</f>
        <v>1.1666666666666665</v>
      </c>
      <c r="CL36">
        <f>IF(Data_Transpose!CM36 &gt; 0, Data_Transpose!CM36 -Data_Transpose!CM$53, Data_Transpose!CM36)</f>
        <v>-6.666666666666643E-2</v>
      </c>
      <c r="CM36">
        <f>IF(Data_Transpose!CN36 &gt; 0, Data_Transpose!CN36 -Data_Transpose!CN$53, Data_Transpose!CN36)</f>
        <v>0.5</v>
      </c>
      <c r="CN36">
        <f>IF(Data_Transpose!CO36 &gt; 0, Data_Transpose!CO36 -Data_Transpose!CO$53, Data_Transpose!CO36)</f>
        <v>0</v>
      </c>
      <c r="CO36">
        <f>IF(Data_Transpose!CP36 &gt; 0, Data_Transpose!CP36 -Data_Transpose!CP$53, Data_Transpose!CP36)</f>
        <v>0.64285714285714324</v>
      </c>
      <c r="CP36">
        <f>IF(Data_Transpose!CQ36 &gt; 0, Data_Transpose!CQ36 -Data_Transpose!CQ$53, Data_Transpose!CQ36)</f>
        <v>-0.70833333333333348</v>
      </c>
      <c r="CQ36">
        <f>IF(Data_Transpose!CR36 &gt; 0, Data_Transpose!CR36 -Data_Transpose!CR$53, Data_Transpose!CR36)</f>
        <v>0</v>
      </c>
      <c r="CR36">
        <f>IF(Data_Transpose!CS36 &gt; 0, Data_Transpose!CS36 -Data_Transpose!CS$53, Data_Transpose!CS36)</f>
        <v>0</v>
      </c>
      <c r="CU36">
        <f t="shared" si="15"/>
        <v>0</v>
      </c>
      <c r="CV36">
        <f t="shared" si="15"/>
        <v>0</v>
      </c>
      <c r="CW36">
        <f t="shared" si="15"/>
        <v>0</v>
      </c>
      <c r="CX36">
        <f t="shared" si="11"/>
        <v>0</v>
      </c>
      <c r="CY36">
        <f t="shared" si="11"/>
        <v>0</v>
      </c>
      <c r="CZ36">
        <f t="shared" si="11"/>
        <v>0</v>
      </c>
      <c r="DA36">
        <f t="shared" si="11"/>
        <v>0</v>
      </c>
      <c r="DB36">
        <f t="shared" si="11"/>
        <v>0</v>
      </c>
      <c r="DC36">
        <f t="shared" si="11"/>
        <v>0</v>
      </c>
      <c r="DD36">
        <f t="shared" si="11"/>
        <v>0</v>
      </c>
      <c r="DE36">
        <f t="shared" si="11"/>
        <v>0</v>
      </c>
      <c r="DF36">
        <f t="shared" si="11"/>
        <v>0</v>
      </c>
      <c r="DG36">
        <f t="shared" si="11"/>
        <v>0</v>
      </c>
      <c r="DH36">
        <f t="shared" si="11"/>
        <v>0</v>
      </c>
      <c r="DI36">
        <f t="shared" si="11"/>
        <v>0</v>
      </c>
      <c r="DJ36">
        <f t="shared" si="11"/>
        <v>0</v>
      </c>
      <c r="DK36">
        <f t="shared" si="11"/>
        <v>0</v>
      </c>
      <c r="DL36">
        <f t="shared" si="11"/>
        <v>0</v>
      </c>
      <c r="DM36">
        <f t="shared" si="11"/>
        <v>0</v>
      </c>
      <c r="DN36">
        <f t="shared" si="16"/>
        <v>0</v>
      </c>
      <c r="DO36">
        <f t="shared" si="16"/>
        <v>0</v>
      </c>
      <c r="DP36">
        <f t="shared" si="16"/>
        <v>0</v>
      </c>
      <c r="DQ36">
        <f t="shared" si="16"/>
        <v>0</v>
      </c>
      <c r="DR36">
        <f t="shared" si="16"/>
        <v>0</v>
      </c>
      <c r="DS36">
        <f t="shared" si="16"/>
        <v>0</v>
      </c>
      <c r="DT36">
        <f t="shared" si="16"/>
        <v>0</v>
      </c>
      <c r="DU36">
        <f t="shared" si="16"/>
        <v>0</v>
      </c>
      <c r="DV36">
        <f t="shared" si="16"/>
        <v>0</v>
      </c>
      <c r="DW36">
        <f t="shared" si="16"/>
        <v>0</v>
      </c>
      <c r="DX36">
        <f t="shared" si="16"/>
        <v>0</v>
      </c>
      <c r="DY36">
        <f t="shared" si="16"/>
        <v>0</v>
      </c>
      <c r="DZ36">
        <f t="shared" si="12"/>
        <v>0</v>
      </c>
      <c r="EA36">
        <f t="shared" si="12"/>
        <v>0</v>
      </c>
      <c r="EB36">
        <f t="shared" si="12"/>
        <v>0</v>
      </c>
      <c r="EC36">
        <f t="shared" si="12"/>
        <v>0</v>
      </c>
      <c r="ED36">
        <f t="shared" si="12"/>
        <v>0</v>
      </c>
      <c r="EE36">
        <f t="shared" si="12"/>
        <v>0</v>
      </c>
      <c r="EF36">
        <f t="shared" si="12"/>
        <v>0</v>
      </c>
      <c r="EG36">
        <f t="shared" si="12"/>
        <v>0</v>
      </c>
      <c r="EH36">
        <f t="shared" si="12"/>
        <v>0</v>
      </c>
      <c r="EI36">
        <f t="shared" si="12"/>
        <v>0</v>
      </c>
      <c r="EJ36">
        <f t="shared" si="12"/>
        <v>0</v>
      </c>
      <c r="EK36">
        <f t="shared" si="12"/>
        <v>0</v>
      </c>
      <c r="EL36">
        <f t="shared" si="12"/>
        <v>0</v>
      </c>
      <c r="EM36">
        <f t="shared" si="12"/>
        <v>0</v>
      </c>
      <c r="EN36">
        <f t="shared" si="12"/>
        <v>0</v>
      </c>
      <c r="EO36">
        <f t="shared" si="12"/>
        <v>0</v>
      </c>
      <c r="EP36">
        <f t="shared" si="13"/>
        <v>0</v>
      </c>
      <c r="EQ36">
        <f t="shared" si="13"/>
        <v>0</v>
      </c>
      <c r="ER36">
        <f t="shared" si="13"/>
        <v>0</v>
      </c>
      <c r="ES36">
        <f t="shared" si="13"/>
        <v>0</v>
      </c>
      <c r="ET36">
        <f t="shared" si="13"/>
        <v>0</v>
      </c>
      <c r="EU36">
        <f t="shared" si="13"/>
        <v>0</v>
      </c>
      <c r="EV36">
        <f t="shared" si="13"/>
        <v>0</v>
      </c>
      <c r="EW36">
        <f t="shared" si="13"/>
        <v>0</v>
      </c>
      <c r="EX36">
        <f t="shared" si="13"/>
        <v>0</v>
      </c>
      <c r="EY36">
        <f t="shared" si="13"/>
        <v>0</v>
      </c>
      <c r="EZ36">
        <f t="shared" si="13"/>
        <v>0</v>
      </c>
      <c r="FA36">
        <f t="shared" si="13"/>
        <v>0</v>
      </c>
      <c r="FB36">
        <f t="shared" si="13"/>
        <v>0</v>
      </c>
      <c r="FC36">
        <f t="shared" si="13"/>
        <v>0</v>
      </c>
      <c r="FD36">
        <f t="shared" si="13"/>
        <v>0</v>
      </c>
      <c r="FE36">
        <f t="shared" si="13"/>
        <v>0</v>
      </c>
      <c r="FF36">
        <f t="shared" si="14"/>
        <v>0</v>
      </c>
      <c r="FG36">
        <f t="shared" si="8"/>
        <v>0</v>
      </c>
      <c r="FH36">
        <f t="shared" si="8"/>
        <v>0</v>
      </c>
      <c r="FI36">
        <f t="shared" si="8"/>
        <v>0</v>
      </c>
      <c r="FJ36">
        <f t="shared" si="4"/>
        <v>0</v>
      </c>
      <c r="FK36">
        <f t="shared" si="4"/>
        <v>0</v>
      </c>
      <c r="FL36">
        <f t="shared" si="4"/>
        <v>0</v>
      </c>
      <c r="FM36">
        <f t="shared" si="4"/>
        <v>0</v>
      </c>
      <c r="FN36">
        <f t="shared" si="4"/>
        <v>0</v>
      </c>
      <c r="FO36">
        <f t="shared" si="4"/>
        <v>0</v>
      </c>
      <c r="FP36">
        <f t="shared" si="4"/>
        <v>0</v>
      </c>
      <c r="FQ36">
        <f t="shared" si="4"/>
        <v>0</v>
      </c>
      <c r="FR36">
        <f t="shared" si="4"/>
        <v>0</v>
      </c>
      <c r="FS36">
        <f t="shared" si="4"/>
        <v>0</v>
      </c>
      <c r="FT36">
        <f t="shared" si="4"/>
        <v>0</v>
      </c>
      <c r="FU36">
        <f t="shared" si="4"/>
        <v>0</v>
      </c>
      <c r="FV36">
        <f t="shared" si="4"/>
        <v>0</v>
      </c>
      <c r="FW36">
        <f t="shared" si="4"/>
        <v>0</v>
      </c>
      <c r="FX36">
        <f t="shared" si="4"/>
        <v>0</v>
      </c>
      <c r="FY36">
        <f t="shared" si="4"/>
        <v>0</v>
      </c>
      <c r="FZ36">
        <f t="shared" si="18"/>
        <v>0</v>
      </c>
      <c r="GA36">
        <f t="shared" si="18"/>
        <v>0</v>
      </c>
      <c r="GB36">
        <f t="shared" si="18"/>
        <v>0</v>
      </c>
      <c r="GC36">
        <f t="shared" si="18"/>
        <v>0</v>
      </c>
      <c r="GD36">
        <f t="shared" si="18"/>
        <v>0</v>
      </c>
      <c r="GE36">
        <f t="shared" si="17"/>
        <v>0</v>
      </c>
      <c r="GF36">
        <f t="shared" si="10"/>
        <v>0</v>
      </c>
      <c r="GG36">
        <f t="shared" si="10"/>
        <v>0</v>
      </c>
      <c r="GH36">
        <f t="shared" si="10"/>
        <v>0</v>
      </c>
      <c r="GI36">
        <f t="shared" si="10"/>
        <v>0</v>
      </c>
      <c r="GJ36">
        <f t="shared" si="3"/>
        <v>0</v>
      </c>
    </row>
    <row r="37" spans="1:192">
      <c r="A37" s="2" t="s">
        <v>40</v>
      </c>
      <c r="B37">
        <f>IF(Data_Transpose!P37 &gt; 0, Data_Transpose!P37 -Data_Transpose!P$53, Data_Transpose!P37)</f>
        <v>0</v>
      </c>
      <c r="C37">
        <f>IF(Data_Transpose!G37 &gt; 0, Data_Transpose!G37 -Data_Transpose!G$53, Data_Transpose!G37)</f>
        <v>0</v>
      </c>
      <c r="D37">
        <f>IF(Data_Transpose!B37 &gt; 0, Data_Transpose!B37 -Data_Transpose!B$53, Data_Transpose!B37)</f>
        <v>0</v>
      </c>
      <c r="E37">
        <f>IF(Data_Transpose!C37 &gt; 0, Data_Transpose!C37 -Data_Transpose!C$53, Data_Transpose!C37)</f>
        <v>0</v>
      </c>
      <c r="F37">
        <f>IF(Data_Transpose!D37 &gt; 0, Data_Transpose!D37 -Data_Transpose!D$53, Data_Transpose!D37)</f>
        <v>0</v>
      </c>
      <c r="G37">
        <f>IF(Data_Transpose!E37 &gt; 0, Data_Transpose!E37 -Data_Transpose!E$53, Data_Transpose!E37)</f>
        <v>0</v>
      </c>
      <c r="H37">
        <f>IF(Data_Transpose!F37 &gt; 0, Data_Transpose!F37 -Data_Transpose!F$53, Data_Transpose!F37)</f>
        <v>0</v>
      </c>
      <c r="I37">
        <f>IF(Data_Transpose!H37 &gt; 0, Data_Transpose!H37 -Data_Transpose!H$53, Data_Transpose!H37)</f>
        <v>-1.5499999999999998</v>
      </c>
      <c r="J37">
        <f>IF(Data_Transpose!I37 &gt; 0, Data_Transpose!I37 -Data_Transpose!I$53, Data_Transpose!I37)</f>
        <v>0</v>
      </c>
      <c r="K37">
        <f>IF(Data_Transpose!J37 &gt; 0, Data_Transpose!J37 -Data_Transpose!J$53, Data_Transpose!J37)</f>
        <v>0</v>
      </c>
      <c r="L37">
        <f>IF(Data_Transpose!K37 &gt; 0, Data_Transpose!K37 -Data_Transpose!K$53, Data_Transpose!K37)</f>
        <v>0</v>
      </c>
      <c r="M37">
        <f>IF(Data_Transpose!L37 &gt; 0, Data_Transpose!L37 -Data_Transpose!L$53, Data_Transpose!L37)</f>
        <v>0</v>
      </c>
      <c r="N37">
        <f>IF(Data_Transpose!M37 &gt; 0, Data_Transpose!M37 -Data_Transpose!M$53, Data_Transpose!M37)</f>
        <v>0</v>
      </c>
      <c r="O37">
        <f>IF(Data_Transpose!N37 &gt; 0, Data_Transpose!N37 -Data_Transpose!N$53, Data_Transpose!N37)</f>
        <v>0</v>
      </c>
      <c r="P37">
        <f>IF(Data_Transpose!O37 &gt; 0, Data_Transpose!O37 -Data_Transpose!O$53, Data_Transpose!O37)</f>
        <v>0</v>
      </c>
      <c r="Q37">
        <f>IF(Data_Transpose!Q37 &gt; 0, Data_Transpose!Q37 -Data_Transpose!Q$53, Data_Transpose!Q37)</f>
        <v>0</v>
      </c>
      <c r="R37">
        <f>IF(Data_Transpose!R37 &gt; 0, Data_Transpose!R37 -Data_Transpose!R$53, Data_Transpose!R37)</f>
        <v>0</v>
      </c>
      <c r="S37">
        <f>IF(Data_Transpose!S37 &gt; 0, Data_Transpose!S37 -Data_Transpose!S$53, Data_Transpose!S37)</f>
        <v>0</v>
      </c>
      <c r="T37">
        <f>IF(Data_Transpose!T37 &gt; 0, Data_Transpose!T37 -Data_Transpose!T$53, Data_Transpose!T37)</f>
        <v>0</v>
      </c>
      <c r="U37">
        <f>IF(Data_Transpose!U37 &gt; 0, Data_Transpose!U37 -Data_Transpose!U$53, Data_Transpose!U37)</f>
        <v>0</v>
      </c>
      <c r="V37">
        <f>IF(Data_Transpose!V37 &gt; 0, Data_Transpose!V37 -Data_Transpose!V$53, Data_Transpose!V37)</f>
        <v>-0.12903225806451601</v>
      </c>
      <c r="W37">
        <f>IF(Data_Transpose!W37 &gt; 0, Data_Transpose!W37 -Data_Transpose!W$53, Data_Transpose!W37)</f>
        <v>0</v>
      </c>
      <c r="X37">
        <f>IF(Data_Transpose!X37 &gt; 0, Data_Transpose!X37 -Data_Transpose!X$53, Data_Transpose!X37)</f>
        <v>-0.5625</v>
      </c>
      <c r="Y37">
        <f>IF(Data_Transpose!Y37 &gt; 0, Data_Transpose!Y37 -Data_Transpose!Y$53, Data_Transpose!Y37)</f>
        <v>-0.97222222222222232</v>
      </c>
      <c r="Z37">
        <f>IF(Data_Transpose!Z37 &gt; 0, Data_Transpose!Z37 -Data_Transpose!Z$53, Data_Transpose!Z37)</f>
        <v>-3.1944444444444446</v>
      </c>
      <c r="AA37">
        <f>IF(Data_Transpose!AA37 &gt; 0, Data_Transpose!AA37 -Data_Transpose!AA$53, Data_Transpose!AA37)</f>
        <v>0</v>
      </c>
      <c r="AB37">
        <f>IF(Data_Transpose!AB37 &gt; 0, Data_Transpose!AB37 -Data_Transpose!AB$53, Data_Transpose!AB37)</f>
        <v>0</v>
      </c>
      <c r="AC37">
        <f>IF(Data_Transpose!AC37 &gt; 0, Data_Transpose!AC37 -Data_Transpose!AC$53, Data_Transpose!AC37)</f>
        <v>0</v>
      </c>
      <c r="AD37">
        <f>IF(Data_Transpose!AD37 &gt; 0, Data_Transpose!AD37 -Data_Transpose!AD$53, Data_Transpose!AD37)</f>
        <v>0</v>
      </c>
      <c r="AE37">
        <f>IF(Data_Transpose!AE37 &gt; 0, Data_Transpose!AE37 -Data_Transpose!AE$53, Data_Transpose!AE37)</f>
        <v>0</v>
      </c>
      <c r="AF37">
        <f>IF(Data_Transpose!AF37 &gt; 0, Data_Transpose!AF37 -Data_Transpose!AF$53, Data_Transpose!AF37)</f>
        <v>0</v>
      </c>
      <c r="AG37">
        <f>IF(Data_Transpose!AG37 &gt; 0, Data_Transpose!AG37 -Data_Transpose!AG$53, Data_Transpose!AG37)</f>
        <v>0</v>
      </c>
      <c r="AH37">
        <f>IF(Data_Transpose!AH37 &gt; 0, Data_Transpose!AH37 -Data_Transpose!AH$53, Data_Transpose!AH37)</f>
        <v>0</v>
      </c>
      <c r="AI37">
        <f>IF(Data_Transpose!AI37 &gt; 0, Data_Transpose!AI37 -Data_Transpose!AI$53, Data_Transpose!AI37)</f>
        <v>0</v>
      </c>
      <c r="AJ37">
        <f>IF(Data_Transpose!AJ37 &gt; 0, Data_Transpose!AJ37 -Data_Transpose!AJ$53, Data_Transpose!AJ37)</f>
        <v>0</v>
      </c>
      <c r="AK37">
        <f>IF(Data_Transpose!AK37 &gt; 0, Data_Transpose!AK37 -Data_Transpose!AK$53, Data_Transpose!AK37)</f>
        <v>0</v>
      </c>
      <c r="AL37">
        <f>IF(Data_Transpose!AL37 &gt; 0, Data_Transpose!AL37 -Data_Transpose!AL$53, Data_Transpose!AL37)</f>
        <v>0</v>
      </c>
      <c r="AM37">
        <f>IF(Data_Transpose!AM37 &gt; 0, Data_Transpose!AM37 -Data_Transpose!AM$53, Data_Transpose!AM37)</f>
        <v>0</v>
      </c>
      <c r="AN37">
        <f>IF(Data_Transpose!AN37 &gt; 0, Data_Transpose!AN37 -Data_Transpose!AN$53, Data_Transpose!AN37)</f>
        <v>0</v>
      </c>
      <c r="AO37">
        <f>IF(Data_Transpose!AO37 &gt; 0, Data_Transpose!AO37 -Data_Transpose!AO$53, Data_Transpose!AO37)</f>
        <v>0</v>
      </c>
      <c r="AP37">
        <f>IF(Data_Transpose!AP37 &gt; 0, Data_Transpose!AP37 -Data_Transpose!AP$53, Data_Transpose!AP37)</f>
        <v>0</v>
      </c>
      <c r="AQ37">
        <f>IF(Data_Transpose!AQ37 &gt; 0, Data_Transpose!AQ37 -Data_Transpose!AQ$53, Data_Transpose!AQ37)</f>
        <v>0</v>
      </c>
      <c r="AR37">
        <f>IF(Data_Transpose!AR37 &gt; 0, Data_Transpose!AR37 -Data_Transpose!AR$53, Data_Transpose!AR37)</f>
        <v>0</v>
      </c>
      <c r="AS37">
        <f>IF(Data_Transpose!AS37 &gt; 0, Data_Transpose!AS37 -Data_Transpose!AS$53, Data_Transpose!AS37)</f>
        <v>0</v>
      </c>
      <c r="AT37">
        <f>IF(Data_Transpose!AT37 &gt; 0, Data_Transpose!AT37 -Data_Transpose!AT$53, Data_Transpose!AT37)</f>
        <v>0</v>
      </c>
      <c r="AU37">
        <f>IF(Data_Transpose!AU37 &gt; 0, Data_Transpose!AU37 -Data_Transpose!AU$53, Data_Transpose!AU37)</f>
        <v>0</v>
      </c>
      <c r="AV37">
        <f>IF(Data_Transpose!AV37 &gt; 0, Data_Transpose!AV37 -Data_Transpose!AV$53, Data_Transpose!AV37)</f>
        <v>0</v>
      </c>
      <c r="AW37">
        <f>IF(Data_Transpose!AW37 &gt; 0, Data_Transpose!AW37 -Data_Transpose!AW$53, Data_Transpose!AW37)</f>
        <v>0</v>
      </c>
      <c r="AX37">
        <f>IF(Data_Transpose!AX37 &gt; 0, Data_Transpose!AX37 -Data_Transpose!AX$53, Data_Transpose!AX37)</f>
        <v>0</v>
      </c>
      <c r="AY37">
        <f>IF(Data_Transpose!AY37 &gt; 0, Data_Transpose!AY37 -Data_Transpose!AY$53, Data_Transpose!AY37)</f>
        <v>0</v>
      </c>
      <c r="AZ37">
        <f>IF(Data_Transpose!AZ37 &gt; 0, Data_Transpose!AZ37 -Data_Transpose!AZ$53, Data_Transpose!AZ37)</f>
        <v>0</v>
      </c>
      <c r="BA37">
        <f>IF(Data_Transpose!BA37 &gt; 0, Data_Transpose!BA37 -Data_Transpose!BA$53, Data_Transpose!BA37)</f>
        <v>0</v>
      </c>
      <c r="BB37">
        <f>IF(Data_Transpose!BB37 &gt; 0, Data_Transpose!BB37 -Data_Transpose!BB$53, Data_Transpose!BB37)</f>
        <v>0</v>
      </c>
      <c r="BC37">
        <f>IF(Data_Transpose!BC37 &gt; 0, Data_Transpose!BC37 -Data_Transpose!BC$53, Data_Transpose!BC37)</f>
        <v>0</v>
      </c>
      <c r="BD37">
        <f>IF(Data_Transpose!BD37 &gt; 0, Data_Transpose!BD37 -Data_Transpose!BD$53, Data_Transpose!BD37)</f>
        <v>0</v>
      </c>
      <c r="BE37">
        <f>IF(Data_Transpose!BE37 &gt; 0, Data_Transpose!BE37 -Data_Transpose!BE$53, Data_Transpose!BE37)</f>
        <v>0</v>
      </c>
      <c r="BF37">
        <f>IF(Data_Transpose!BF37 &gt; 0, Data_Transpose!BF37 -Data_Transpose!BF$53, Data_Transpose!BF37)</f>
        <v>0</v>
      </c>
      <c r="BG37">
        <f>IF(Data_Transpose!BH37 &gt; 0, Data_Transpose!BH37 -Data_Transpose!BH$53, Data_Transpose!BH37)</f>
        <v>0</v>
      </c>
      <c r="BH37">
        <f>IF(Data_Transpose!BI37 &gt; 0, Data_Transpose!BI37 -Data_Transpose!BI$53, Data_Transpose!BI37)</f>
        <v>0</v>
      </c>
      <c r="BI37">
        <f>IF(Data_Transpose!BJ37 &gt; 0, Data_Transpose!BJ37 -Data_Transpose!BJ$53, Data_Transpose!BJ37)</f>
        <v>0</v>
      </c>
      <c r="BJ37">
        <f>IF(Data_Transpose!BK37 &gt; 0, Data_Transpose!BK37 -Data_Transpose!BK$53, Data_Transpose!BK37)</f>
        <v>0</v>
      </c>
      <c r="BK37">
        <f>IF(Data_Transpose!BL37 &gt; 0, Data_Transpose!BL37 -Data_Transpose!BL$53, Data_Transpose!BL37)</f>
        <v>0</v>
      </c>
      <c r="BL37">
        <f>IF(Data_Transpose!BM37 &gt; 0, Data_Transpose!BM37 -Data_Transpose!BM$53, Data_Transpose!BM37)</f>
        <v>0</v>
      </c>
      <c r="BM37">
        <f>IF(Data_Transpose!BN37 &gt; 0, Data_Transpose!BN37 -Data_Transpose!BN$53, Data_Transpose!BN37)</f>
        <v>-0.20588235294117663</v>
      </c>
      <c r="BN37">
        <f>IF(Data_Transpose!BO37 &gt; 0, Data_Transpose!BO37 -Data_Transpose!BO$53, Data_Transpose!BO37)</f>
        <v>0</v>
      </c>
      <c r="BO37">
        <f>IF(Data_Transpose!BP37 &gt; 0, Data_Transpose!BP37 -Data_Transpose!BP$53, Data_Transpose!BP37)</f>
        <v>0</v>
      </c>
      <c r="BP37">
        <f>IF(Data_Transpose!BQ37 &gt; 0, Data_Transpose!BQ37 -Data_Transpose!BQ$53, Data_Transpose!BQ37)</f>
        <v>0</v>
      </c>
      <c r="BQ37">
        <f>IF(Data_Transpose!BR37 &gt; 0, Data_Transpose!BR37 -Data_Transpose!BR$53, Data_Transpose!BR37)</f>
        <v>0</v>
      </c>
      <c r="BR37">
        <f>IF(Data_Transpose!BS37 &gt; 0, Data_Transpose!BS37 -Data_Transpose!BS$53, Data_Transpose!BS37)</f>
        <v>-4.9999999999999822E-2</v>
      </c>
      <c r="BS37">
        <f>IF(Data_Transpose!BT37 &gt; 0, Data_Transpose!BT37 -Data_Transpose!BT$53, Data_Transpose!BT37)</f>
        <v>0</v>
      </c>
      <c r="BT37">
        <f>IF(Data_Transpose!BU37 &gt; 0, Data_Transpose!BU37 -Data_Transpose!BU$53, Data_Transpose!BU37)</f>
        <v>0</v>
      </c>
      <c r="BU37">
        <f>IF(Data_Transpose!BV37 &gt; 0, Data_Transpose!BV37 -Data_Transpose!BV$53, Data_Transpose!BV37)</f>
        <v>0</v>
      </c>
      <c r="BV37">
        <f>IF(Data_Transpose!BW37 &gt; 0, Data_Transpose!BW37 -Data_Transpose!BW$53, Data_Transpose!BW37)</f>
        <v>0</v>
      </c>
      <c r="BW37">
        <f>IF(Data_Transpose!BX37 &gt; 0, Data_Transpose!BX37 -Data_Transpose!BX$53, Data_Transpose!BX37)</f>
        <v>-0.5</v>
      </c>
      <c r="BX37">
        <f>IF(Data_Transpose!BY37 &gt; 0, Data_Transpose!BY37 -Data_Transpose!BY$53, Data_Transpose!BY37)</f>
        <v>0</v>
      </c>
      <c r="BY37">
        <f>IF(Data_Transpose!BZ37 &gt; 0, Data_Transpose!BZ37 -Data_Transpose!BZ$53, Data_Transpose!BZ37)</f>
        <v>0</v>
      </c>
      <c r="BZ37">
        <f>IF(Data_Transpose!CA37 &gt; 0, Data_Transpose!CA37 -Data_Transpose!CA$53, Data_Transpose!CA37)</f>
        <v>0</v>
      </c>
      <c r="CA37">
        <f>IF(Data_Transpose!CB37 &gt; 0, Data_Transpose!CB37 -Data_Transpose!CB$53, Data_Transpose!CB37)</f>
        <v>0</v>
      </c>
      <c r="CB37">
        <f>IF(Data_Transpose!CC37 &gt; 0, Data_Transpose!CC37 -Data_Transpose!CC$53, Data_Transpose!CC37)</f>
        <v>0</v>
      </c>
      <c r="CC37">
        <f>IF(Data_Transpose!CD37 &gt; 0, Data_Transpose!CD37 -Data_Transpose!CD$53, Data_Transpose!CD37)</f>
        <v>0</v>
      </c>
      <c r="CD37">
        <f>IF(Data_Transpose!CE37 &gt; 0, Data_Transpose!CE37 -Data_Transpose!CE$53, Data_Transpose!CE37)</f>
        <v>0</v>
      </c>
      <c r="CE37">
        <f>IF(Data_Transpose!CF37 &gt; 0, Data_Transpose!CF37 -Data_Transpose!CF$53, Data_Transpose!CF37)</f>
        <v>0</v>
      </c>
      <c r="CF37">
        <f>IF(Data_Transpose!CG37 &gt; 0, Data_Transpose!CG37 -Data_Transpose!CG$53, Data_Transpose!CG37)</f>
        <v>0</v>
      </c>
      <c r="CG37">
        <f>IF(Data_Transpose!CH37 &gt; 0, Data_Transpose!CH37 -Data_Transpose!CH$53, Data_Transpose!CH37)</f>
        <v>0</v>
      </c>
      <c r="CH37">
        <f>IF(Data_Transpose!CI37 &gt; 0, Data_Transpose!CI37 -Data_Transpose!CI$53, Data_Transpose!CI37)</f>
        <v>0</v>
      </c>
      <c r="CI37">
        <f>IF(Data_Transpose!CJ37 &gt; 0, Data_Transpose!CJ37 -Data_Transpose!CJ$53, Data_Transpose!CJ37)</f>
        <v>0</v>
      </c>
      <c r="CJ37">
        <f>IF(Data_Transpose!CK37 &gt; 0, Data_Transpose!CK37 -Data_Transpose!CK$53, Data_Transpose!CK37)</f>
        <v>0</v>
      </c>
      <c r="CK37">
        <f>IF(Data_Transpose!CL37 &gt; 0, Data_Transpose!CL37 -Data_Transpose!CL$53, Data_Transpose!CL37)</f>
        <v>0</v>
      </c>
      <c r="CL37">
        <f>IF(Data_Transpose!CM37 &gt; 0, Data_Transpose!CM37 -Data_Transpose!CM$53, Data_Transpose!CM37)</f>
        <v>0</v>
      </c>
      <c r="CM37">
        <f>IF(Data_Transpose!CN37 &gt; 0, Data_Transpose!CN37 -Data_Transpose!CN$53, Data_Transpose!CN37)</f>
        <v>0</v>
      </c>
      <c r="CN37">
        <f>IF(Data_Transpose!CO37 &gt; 0, Data_Transpose!CO37 -Data_Transpose!CO$53, Data_Transpose!CO37)</f>
        <v>-2</v>
      </c>
      <c r="CO37">
        <f>IF(Data_Transpose!CP37 &gt; 0, Data_Transpose!CP37 -Data_Transpose!CP$53, Data_Transpose!CP37)</f>
        <v>0</v>
      </c>
      <c r="CP37">
        <f>IF(Data_Transpose!CQ37 &gt; 0, Data_Transpose!CQ37 -Data_Transpose!CQ$53, Data_Transpose!CQ37)</f>
        <v>0</v>
      </c>
      <c r="CQ37">
        <f>IF(Data_Transpose!CR37 &gt; 0, Data_Transpose!CR37 -Data_Transpose!CR$53, Data_Transpose!CR37)</f>
        <v>0</v>
      </c>
      <c r="CR37">
        <f>IF(Data_Transpose!CS37 &gt; 0, Data_Transpose!CS37 -Data_Transpose!CS$53, Data_Transpose!CS37)</f>
        <v>-4.1666666666666963E-2</v>
      </c>
      <c r="CU37">
        <f t="shared" si="15"/>
        <v>0</v>
      </c>
      <c r="CV37">
        <f t="shared" si="15"/>
        <v>0</v>
      </c>
      <c r="CW37">
        <f t="shared" si="15"/>
        <v>0</v>
      </c>
      <c r="CX37">
        <f t="shared" si="11"/>
        <v>0</v>
      </c>
      <c r="CY37">
        <f t="shared" si="11"/>
        <v>0</v>
      </c>
      <c r="CZ37">
        <f t="shared" ref="CZ37:DO85" si="19">($B37*H37)</f>
        <v>0</v>
      </c>
      <c r="DA37">
        <f t="shared" si="19"/>
        <v>0</v>
      </c>
      <c r="DB37">
        <f t="shared" si="19"/>
        <v>0</v>
      </c>
      <c r="DC37">
        <f t="shared" si="19"/>
        <v>0</v>
      </c>
      <c r="DD37">
        <f t="shared" si="19"/>
        <v>0</v>
      </c>
      <c r="DE37">
        <f t="shared" si="19"/>
        <v>0</v>
      </c>
      <c r="DF37">
        <f t="shared" si="19"/>
        <v>0</v>
      </c>
      <c r="DG37">
        <f t="shared" si="19"/>
        <v>0</v>
      </c>
      <c r="DH37">
        <f t="shared" si="19"/>
        <v>0</v>
      </c>
      <c r="DI37">
        <f t="shared" si="19"/>
        <v>0</v>
      </c>
      <c r="DJ37">
        <f t="shared" si="19"/>
        <v>0</v>
      </c>
      <c r="DK37">
        <f t="shared" si="19"/>
        <v>0</v>
      </c>
      <c r="DL37">
        <f t="shared" si="19"/>
        <v>0</v>
      </c>
      <c r="DM37">
        <f t="shared" si="19"/>
        <v>0</v>
      </c>
      <c r="DN37">
        <f t="shared" si="16"/>
        <v>0</v>
      </c>
      <c r="DO37">
        <f t="shared" si="16"/>
        <v>0</v>
      </c>
      <c r="DP37">
        <f t="shared" si="16"/>
        <v>0</v>
      </c>
      <c r="DQ37">
        <f t="shared" si="16"/>
        <v>0</v>
      </c>
      <c r="DR37">
        <f t="shared" si="16"/>
        <v>0</v>
      </c>
      <c r="DS37">
        <f t="shared" si="16"/>
        <v>0</v>
      </c>
      <c r="DT37">
        <f t="shared" si="16"/>
        <v>0</v>
      </c>
      <c r="DU37">
        <f t="shared" si="16"/>
        <v>0</v>
      </c>
      <c r="DV37">
        <f t="shared" si="16"/>
        <v>0</v>
      </c>
      <c r="DW37">
        <f t="shared" si="16"/>
        <v>0</v>
      </c>
      <c r="DX37">
        <f t="shared" si="16"/>
        <v>0</v>
      </c>
      <c r="DY37">
        <f t="shared" si="16"/>
        <v>0</v>
      </c>
      <c r="DZ37">
        <f t="shared" si="12"/>
        <v>0</v>
      </c>
      <c r="EA37">
        <f t="shared" si="12"/>
        <v>0</v>
      </c>
      <c r="EB37">
        <f t="shared" si="12"/>
        <v>0</v>
      </c>
      <c r="EC37">
        <f t="shared" si="12"/>
        <v>0</v>
      </c>
      <c r="ED37">
        <f t="shared" si="12"/>
        <v>0</v>
      </c>
      <c r="EE37">
        <f t="shared" si="12"/>
        <v>0</v>
      </c>
      <c r="EF37">
        <f t="shared" si="12"/>
        <v>0</v>
      </c>
      <c r="EG37">
        <f t="shared" si="12"/>
        <v>0</v>
      </c>
      <c r="EH37">
        <f t="shared" si="12"/>
        <v>0</v>
      </c>
      <c r="EI37">
        <f t="shared" si="12"/>
        <v>0</v>
      </c>
      <c r="EJ37">
        <f t="shared" si="12"/>
        <v>0</v>
      </c>
      <c r="EK37">
        <f t="shared" si="12"/>
        <v>0</v>
      </c>
      <c r="EL37">
        <f t="shared" si="12"/>
        <v>0</v>
      </c>
      <c r="EM37">
        <f t="shared" si="12"/>
        <v>0</v>
      </c>
      <c r="EN37">
        <f t="shared" ref="EN37:FC85" si="20">($B37*AV37)</f>
        <v>0</v>
      </c>
      <c r="EO37">
        <f t="shared" si="20"/>
        <v>0</v>
      </c>
      <c r="EP37">
        <f t="shared" si="13"/>
        <v>0</v>
      </c>
      <c r="EQ37">
        <f t="shared" si="13"/>
        <v>0</v>
      </c>
      <c r="ER37">
        <f t="shared" si="13"/>
        <v>0</v>
      </c>
      <c r="ES37">
        <f t="shared" si="13"/>
        <v>0</v>
      </c>
      <c r="ET37">
        <f t="shared" si="13"/>
        <v>0</v>
      </c>
      <c r="EU37">
        <f t="shared" si="13"/>
        <v>0</v>
      </c>
      <c r="EV37">
        <f t="shared" si="13"/>
        <v>0</v>
      </c>
      <c r="EW37">
        <f t="shared" si="13"/>
        <v>0</v>
      </c>
      <c r="EX37">
        <f t="shared" si="13"/>
        <v>0</v>
      </c>
      <c r="EY37">
        <f t="shared" si="13"/>
        <v>0</v>
      </c>
      <c r="EZ37">
        <f t="shared" si="13"/>
        <v>0</v>
      </c>
      <c r="FA37">
        <f t="shared" si="13"/>
        <v>0</v>
      </c>
      <c r="FB37">
        <f t="shared" si="13"/>
        <v>0</v>
      </c>
      <c r="FC37">
        <f t="shared" si="13"/>
        <v>0</v>
      </c>
      <c r="FD37">
        <f t="shared" ref="FD37:FE85" si="21">($B37*BL37)</f>
        <v>0</v>
      </c>
      <c r="FE37">
        <f t="shared" si="21"/>
        <v>0</v>
      </c>
      <c r="FF37">
        <f t="shared" si="14"/>
        <v>0</v>
      </c>
      <c r="FG37">
        <f t="shared" si="8"/>
        <v>0</v>
      </c>
      <c r="FH37">
        <f t="shared" si="8"/>
        <v>0</v>
      </c>
      <c r="FI37">
        <f t="shared" si="8"/>
        <v>0</v>
      </c>
      <c r="FJ37">
        <f t="shared" si="4"/>
        <v>0</v>
      </c>
      <c r="FK37">
        <f t="shared" si="4"/>
        <v>0</v>
      </c>
      <c r="FL37">
        <f t="shared" si="4"/>
        <v>0</v>
      </c>
      <c r="FM37">
        <f t="shared" si="4"/>
        <v>0</v>
      </c>
      <c r="FN37">
        <f t="shared" si="4"/>
        <v>0</v>
      </c>
      <c r="FO37">
        <f t="shared" si="4"/>
        <v>0</v>
      </c>
      <c r="FP37">
        <f t="shared" si="4"/>
        <v>0</v>
      </c>
      <c r="FQ37">
        <f t="shared" si="4"/>
        <v>0</v>
      </c>
      <c r="FR37">
        <f t="shared" si="4"/>
        <v>0</v>
      </c>
      <c r="FS37">
        <f t="shared" si="4"/>
        <v>0</v>
      </c>
      <c r="FT37">
        <f t="shared" si="4"/>
        <v>0</v>
      </c>
      <c r="FU37">
        <f t="shared" si="4"/>
        <v>0</v>
      </c>
      <c r="FV37">
        <f t="shared" si="4"/>
        <v>0</v>
      </c>
      <c r="FW37">
        <f t="shared" ref="FW37:FY85" si="22">($B37*CE37)</f>
        <v>0</v>
      </c>
      <c r="FX37">
        <f t="shared" si="22"/>
        <v>0</v>
      </c>
      <c r="FY37">
        <f t="shared" si="22"/>
        <v>0</v>
      </c>
      <c r="FZ37">
        <f t="shared" si="18"/>
        <v>0</v>
      </c>
      <c r="GA37">
        <f t="shared" si="18"/>
        <v>0</v>
      </c>
      <c r="GB37">
        <f t="shared" si="18"/>
        <v>0</v>
      </c>
      <c r="GC37">
        <f t="shared" si="18"/>
        <v>0</v>
      </c>
      <c r="GD37">
        <f t="shared" si="18"/>
        <v>0</v>
      </c>
      <c r="GE37">
        <f t="shared" si="17"/>
        <v>0</v>
      </c>
      <c r="GF37">
        <f t="shared" si="10"/>
        <v>0</v>
      </c>
      <c r="GG37">
        <f t="shared" si="10"/>
        <v>0</v>
      </c>
      <c r="GH37">
        <f t="shared" si="10"/>
        <v>0</v>
      </c>
      <c r="GI37">
        <f t="shared" si="10"/>
        <v>0</v>
      </c>
      <c r="GJ37">
        <f t="shared" si="3"/>
        <v>0</v>
      </c>
    </row>
    <row r="38" spans="1:192">
      <c r="A38" s="2" t="s">
        <v>41</v>
      </c>
      <c r="B38">
        <f>IF(Data_Transpose!P38 &gt; 0, Data_Transpose!P38 -Data_Transpose!P$53, Data_Transpose!P38)</f>
        <v>0</v>
      </c>
      <c r="C38">
        <f>IF(Data_Transpose!G38 &gt; 0, Data_Transpose!G38 -Data_Transpose!G$53, Data_Transpose!G38)</f>
        <v>0</v>
      </c>
      <c r="D38">
        <f>IF(Data_Transpose!B38 &gt; 0, Data_Transpose!B38 -Data_Transpose!B$53, Data_Transpose!B38)</f>
        <v>0</v>
      </c>
      <c r="E38">
        <f>IF(Data_Transpose!C38 &gt; 0, Data_Transpose!C38 -Data_Transpose!C$53, Data_Transpose!C38)</f>
        <v>0</v>
      </c>
      <c r="F38">
        <f>IF(Data_Transpose!D38 &gt; 0, Data_Transpose!D38 -Data_Transpose!D$53, Data_Transpose!D38)</f>
        <v>0</v>
      </c>
      <c r="G38">
        <f>IF(Data_Transpose!E38 &gt; 0, Data_Transpose!E38 -Data_Transpose!E$53, Data_Transpose!E38)</f>
        <v>0.40740740740740744</v>
      </c>
      <c r="H38">
        <f>IF(Data_Transpose!F38 &gt; 0, Data_Transpose!F38 -Data_Transpose!F$53, Data_Transpose!F38)</f>
        <v>0</v>
      </c>
      <c r="I38">
        <f>IF(Data_Transpose!H38 &gt; 0, Data_Transpose!H38 -Data_Transpose!H$53, Data_Transpose!H38)</f>
        <v>0</v>
      </c>
      <c r="J38">
        <f>IF(Data_Transpose!I38 &gt; 0, Data_Transpose!I38 -Data_Transpose!I$53, Data_Transpose!I38)</f>
        <v>0</v>
      </c>
      <c r="K38">
        <f>IF(Data_Transpose!J38 &gt; 0, Data_Transpose!J38 -Data_Transpose!J$53, Data_Transpose!J38)</f>
        <v>0</v>
      </c>
      <c r="L38">
        <f>IF(Data_Transpose!K38 &gt; 0, Data_Transpose!K38 -Data_Transpose!K$53, Data_Transpose!K38)</f>
        <v>0</v>
      </c>
      <c r="M38">
        <f>IF(Data_Transpose!L38 &gt; 0, Data_Transpose!L38 -Data_Transpose!L$53, Data_Transpose!L38)</f>
        <v>0</v>
      </c>
      <c r="N38">
        <f>IF(Data_Transpose!M38 &gt; 0, Data_Transpose!M38 -Data_Transpose!M$53, Data_Transpose!M38)</f>
        <v>0</v>
      </c>
      <c r="O38">
        <f>IF(Data_Transpose!N38 &gt; 0, Data_Transpose!N38 -Data_Transpose!N$53, Data_Transpose!N38)</f>
        <v>0</v>
      </c>
      <c r="P38">
        <f>IF(Data_Transpose!O38 &gt; 0, Data_Transpose!O38 -Data_Transpose!O$53, Data_Transpose!O38)</f>
        <v>0</v>
      </c>
      <c r="Q38">
        <f>IF(Data_Transpose!Q38 &gt; 0, Data_Transpose!Q38 -Data_Transpose!Q$53, Data_Transpose!Q38)</f>
        <v>0</v>
      </c>
      <c r="R38">
        <f>IF(Data_Transpose!R38 &gt; 0, Data_Transpose!R38 -Data_Transpose!R$53, Data_Transpose!R38)</f>
        <v>0</v>
      </c>
      <c r="S38">
        <f>IF(Data_Transpose!S38 &gt; 0, Data_Transpose!S38 -Data_Transpose!S$53, Data_Transpose!S38)</f>
        <v>-0.75999999999999979</v>
      </c>
      <c r="T38">
        <f>IF(Data_Transpose!T38 &gt; 0, Data_Transpose!T38 -Data_Transpose!T$53, Data_Transpose!T38)</f>
        <v>0</v>
      </c>
      <c r="U38">
        <f>IF(Data_Transpose!U38 &gt; 0, Data_Transpose!U38 -Data_Transpose!U$53, Data_Transpose!U38)</f>
        <v>-0.875</v>
      </c>
      <c r="V38">
        <f>IF(Data_Transpose!V38 &gt; 0, Data_Transpose!V38 -Data_Transpose!V$53, Data_Transpose!V38)</f>
        <v>0</v>
      </c>
      <c r="W38">
        <f>IF(Data_Transpose!W38 &gt; 0, Data_Transpose!W38 -Data_Transpose!W$53, Data_Transpose!W38)</f>
        <v>0</v>
      </c>
      <c r="X38">
        <f>IF(Data_Transpose!X38 &gt; 0, Data_Transpose!X38 -Data_Transpose!X$53, Data_Transpose!X38)</f>
        <v>-1.5625</v>
      </c>
      <c r="Y38">
        <f>IF(Data_Transpose!Y38 &gt; 0, Data_Transpose!Y38 -Data_Transpose!Y$53, Data_Transpose!Y38)</f>
        <v>-0.97222222222222232</v>
      </c>
      <c r="Z38">
        <f>IF(Data_Transpose!Z38 &gt; 0, Data_Transpose!Z38 -Data_Transpose!Z$53, Data_Transpose!Z38)</f>
        <v>-2.1944444444444446</v>
      </c>
      <c r="AA38">
        <f>IF(Data_Transpose!AA38 &gt; 0, Data_Transpose!AA38 -Data_Transpose!AA$53, Data_Transpose!AA38)</f>
        <v>0.23076923076923084</v>
      </c>
      <c r="AB38">
        <f>IF(Data_Transpose!AB38 &gt; 0, Data_Transpose!AB38 -Data_Transpose!AB$53, Data_Transpose!AB38)</f>
        <v>0</v>
      </c>
      <c r="AC38">
        <f>IF(Data_Transpose!AC38 &gt; 0, Data_Transpose!AC38 -Data_Transpose!AC$53, Data_Transpose!AC38)</f>
        <v>0</v>
      </c>
      <c r="AD38">
        <f>IF(Data_Transpose!AD38 &gt; 0, Data_Transpose!AD38 -Data_Transpose!AD$53, Data_Transpose!AD38)</f>
        <v>0</v>
      </c>
      <c r="AE38">
        <f>IF(Data_Transpose!AE38 &gt; 0, Data_Transpose!AE38 -Data_Transpose!AE$53, Data_Transpose!AE38)</f>
        <v>0</v>
      </c>
      <c r="AF38">
        <f>IF(Data_Transpose!AF38 &gt; 0, Data_Transpose!AF38 -Data_Transpose!AF$53, Data_Transpose!AF38)</f>
        <v>0</v>
      </c>
      <c r="AG38">
        <f>IF(Data_Transpose!AG38 &gt; 0, Data_Transpose!AG38 -Data_Transpose!AG$53, Data_Transpose!AG38)</f>
        <v>0</v>
      </c>
      <c r="AH38">
        <f>IF(Data_Transpose!AH38 &gt; 0, Data_Transpose!AH38 -Data_Transpose!AH$53, Data_Transpose!AH38)</f>
        <v>0</v>
      </c>
      <c r="AI38">
        <f>IF(Data_Transpose!AI38 &gt; 0, Data_Transpose!AI38 -Data_Transpose!AI$53, Data_Transpose!AI38)</f>
        <v>0</v>
      </c>
      <c r="AJ38">
        <f>IF(Data_Transpose!AJ38 &gt; 0, Data_Transpose!AJ38 -Data_Transpose!AJ$53, Data_Transpose!AJ38)</f>
        <v>0</v>
      </c>
      <c r="AK38">
        <f>IF(Data_Transpose!AK38 &gt; 0, Data_Transpose!AK38 -Data_Transpose!AK$53, Data_Transpose!AK38)</f>
        <v>0</v>
      </c>
      <c r="AL38">
        <f>IF(Data_Transpose!AL38 &gt; 0, Data_Transpose!AL38 -Data_Transpose!AL$53, Data_Transpose!AL38)</f>
        <v>0</v>
      </c>
      <c r="AM38">
        <f>IF(Data_Transpose!AM38 &gt; 0, Data_Transpose!AM38 -Data_Transpose!AM$53, Data_Transpose!AM38)</f>
        <v>-0.5588235294117645</v>
      </c>
      <c r="AN38">
        <f>IF(Data_Transpose!AN38 &gt; 0, Data_Transpose!AN38 -Data_Transpose!AN$53, Data_Transpose!AN38)</f>
        <v>0</v>
      </c>
      <c r="AO38">
        <f>IF(Data_Transpose!AO38 &gt; 0, Data_Transpose!AO38 -Data_Transpose!AO$53, Data_Transpose!AO38)</f>
        <v>0</v>
      </c>
      <c r="AP38">
        <f>IF(Data_Transpose!AP38 &gt; 0, Data_Transpose!AP38 -Data_Transpose!AP$53, Data_Transpose!AP38)</f>
        <v>0</v>
      </c>
      <c r="AQ38">
        <f>IF(Data_Transpose!AQ38 &gt; 0, Data_Transpose!AQ38 -Data_Transpose!AQ$53, Data_Transpose!AQ38)</f>
        <v>0</v>
      </c>
      <c r="AR38">
        <f>IF(Data_Transpose!AR38 &gt; 0, Data_Transpose!AR38 -Data_Transpose!AR$53, Data_Transpose!AR38)</f>
        <v>0</v>
      </c>
      <c r="AS38">
        <f>IF(Data_Transpose!AS38 &gt; 0, Data_Transpose!AS38 -Data_Transpose!AS$53, Data_Transpose!AS38)</f>
        <v>0</v>
      </c>
      <c r="AT38">
        <f>IF(Data_Transpose!AT38 &gt; 0, Data_Transpose!AT38 -Data_Transpose!AT$53, Data_Transpose!AT38)</f>
        <v>0</v>
      </c>
      <c r="AU38">
        <f>IF(Data_Transpose!AU38 &gt; 0, Data_Transpose!AU38 -Data_Transpose!AU$53, Data_Transpose!AU38)</f>
        <v>0.60000000000000009</v>
      </c>
      <c r="AV38">
        <f>IF(Data_Transpose!AV38 &gt; 0, Data_Transpose!AV38 -Data_Transpose!AV$53, Data_Transpose!AV38)</f>
        <v>0</v>
      </c>
      <c r="AW38">
        <f>IF(Data_Transpose!AW38 &gt; 0, Data_Transpose!AW38 -Data_Transpose!AW$53, Data_Transpose!AW38)</f>
        <v>0</v>
      </c>
      <c r="AX38">
        <f>IF(Data_Transpose!AX38 &gt; 0, Data_Transpose!AX38 -Data_Transpose!AX$53, Data_Transpose!AX38)</f>
        <v>1.1612903225806452</v>
      </c>
      <c r="AY38">
        <f>IF(Data_Transpose!AY38 &gt; 0, Data_Transpose!AY38 -Data_Transpose!AY$53, Data_Transpose!AY38)</f>
        <v>0</v>
      </c>
      <c r="AZ38">
        <f>IF(Data_Transpose!AZ38 &gt; 0, Data_Transpose!AZ38 -Data_Transpose!AZ$53, Data_Transpose!AZ38)</f>
        <v>0</v>
      </c>
      <c r="BA38">
        <f>IF(Data_Transpose!BA38 &gt; 0, Data_Transpose!BA38 -Data_Transpose!BA$53, Data_Transpose!BA38)</f>
        <v>0</v>
      </c>
      <c r="BB38">
        <f>IF(Data_Transpose!BB38 &gt; 0, Data_Transpose!BB38 -Data_Transpose!BB$53, Data_Transpose!BB38)</f>
        <v>0</v>
      </c>
      <c r="BC38">
        <f>IF(Data_Transpose!BC38 &gt; 0, Data_Transpose!BC38 -Data_Transpose!BC$53, Data_Transpose!BC38)</f>
        <v>0</v>
      </c>
      <c r="BD38">
        <f>IF(Data_Transpose!BD38 &gt; 0, Data_Transpose!BD38 -Data_Transpose!BD$53, Data_Transpose!BD38)</f>
        <v>0</v>
      </c>
      <c r="BE38">
        <f>IF(Data_Transpose!BE38 &gt; 0, Data_Transpose!BE38 -Data_Transpose!BE$53, Data_Transpose!BE38)</f>
        <v>-0.80952380952380931</v>
      </c>
      <c r="BF38">
        <f>IF(Data_Transpose!BF38 &gt; 0, Data_Transpose!BF38 -Data_Transpose!BF$53, Data_Transpose!BF38)</f>
        <v>0</v>
      </c>
      <c r="BG38">
        <f>IF(Data_Transpose!BH38 &gt; 0, Data_Transpose!BH38 -Data_Transpose!BH$53, Data_Transpose!BH38)</f>
        <v>0</v>
      </c>
      <c r="BH38">
        <f>IF(Data_Transpose!BI38 &gt; 0, Data_Transpose!BI38 -Data_Transpose!BI$53, Data_Transpose!BI38)</f>
        <v>0</v>
      </c>
      <c r="BI38">
        <f>IF(Data_Transpose!BJ38 &gt; 0, Data_Transpose!BJ38 -Data_Transpose!BJ$53, Data_Transpose!BJ38)</f>
        <v>0.375</v>
      </c>
      <c r="BJ38">
        <f>IF(Data_Transpose!BK38 &gt; 0, Data_Transpose!BK38 -Data_Transpose!BK$53, Data_Transpose!BK38)</f>
        <v>0</v>
      </c>
      <c r="BK38">
        <f>IF(Data_Transpose!BL38 &gt; 0, Data_Transpose!BL38 -Data_Transpose!BL$53, Data_Transpose!BL38)</f>
        <v>0</v>
      </c>
      <c r="BL38">
        <f>IF(Data_Transpose!BM38 &gt; 0, Data_Transpose!BM38 -Data_Transpose!BM$53, Data_Transpose!BM38)</f>
        <v>0</v>
      </c>
      <c r="BM38">
        <f>IF(Data_Transpose!BN38 &gt; 0, Data_Transpose!BN38 -Data_Transpose!BN$53, Data_Transpose!BN38)</f>
        <v>0.79411764705882337</v>
      </c>
      <c r="BN38">
        <f>IF(Data_Transpose!BO38 &gt; 0, Data_Transpose!BO38 -Data_Transpose!BO$53, Data_Transpose!BO38)</f>
        <v>0</v>
      </c>
      <c r="BO38">
        <f>IF(Data_Transpose!BP38 &gt; 0, Data_Transpose!BP38 -Data_Transpose!BP$53, Data_Transpose!BP38)</f>
        <v>0</v>
      </c>
      <c r="BP38">
        <f>IF(Data_Transpose!BQ38 &gt; 0, Data_Transpose!BQ38 -Data_Transpose!BQ$53, Data_Transpose!BQ38)</f>
        <v>0</v>
      </c>
      <c r="BQ38">
        <f>IF(Data_Transpose!BR38 &gt; 0, Data_Transpose!BR38 -Data_Transpose!BR$53, Data_Transpose!BR38)</f>
        <v>0.57894736842105221</v>
      </c>
      <c r="BR38">
        <f>IF(Data_Transpose!BS38 &gt; 0, Data_Transpose!BS38 -Data_Transpose!BS$53, Data_Transpose!BS38)</f>
        <v>-4.9999999999999822E-2</v>
      </c>
      <c r="BS38">
        <f>IF(Data_Transpose!BT38 &gt; 0, Data_Transpose!BT38 -Data_Transpose!BT$53, Data_Transpose!BT38)</f>
        <v>0</v>
      </c>
      <c r="BT38">
        <f>IF(Data_Transpose!BU38 &gt; 0, Data_Transpose!BU38 -Data_Transpose!BU$53, Data_Transpose!BU38)</f>
        <v>0</v>
      </c>
      <c r="BU38">
        <f>IF(Data_Transpose!BV38 &gt; 0, Data_Transpose!BV38 -Data_Transpose!BV$53, Data_Transpose!BV38)</f>
        <v>-1.8823529411764706</v>
      </c>
      <c r="BV38">
        <f>IF(Data_Transpose!BW38 &gt; 0, Data_Transpose!BW38 -Data_Transpose!BW$53, Data_Transpose!BW38)</f>
        <v>0</v>
      </c>
      <c r="BW38">
        <f>IF(Data_Transpose!BX38 &gt; 0, Data_Transpose!BX38 -Data_Transpose!BX$53, Data_Transpose!BX38)</f>
        <v>-0.5</v>
      </c>
      <c r="BX38">
        <f>IF(Data_Transpose!BY38 &gt; 0, Data_Transpose!BY38 -Data_Transpose!BY$53, Data_Transpose!BY38)</f>
        <v>0</v>
      </c>
      <c r="BY38">
        <f>IF(Data_Transpose!BZ38 &gt; 0, Data_Transpose!BZ38 -Data_Transpose!BZ$53, Data_Transpose!BZ38)</f>
        <v>0</v>
      </c>
      <c r="BZ38">
        <f>IF(Data_Transpose!CA38 &gt; 0, Data_Transpose!CA38 -Data_Transpose!CA$53, Data_Transpose!CA38)</f>
        <v>0</v>
      </c>
      <c r="CA38">
        <f>IF(Data_Transpose!CB38 &gt; 0, Data_Transpose!CB38 -Data_Transpose!CB$53, Data_Transpose!CB38)</f>
        <v>0</v>
      </c>
      <c r="CB38">
        <f>IF(Data_Transpose!CC38 &gt; 0, Data_Transpose!CC38 -Data_Transpose!CC$53, Data_Transpose!CC38)</f>
        <v>0</v>
      </c>
      <c r="CC38">
        <f>IF(Data_Transpose!CD38 &gt; 0, Data_Transpose!CD38 -Data_Transpose!CD$53, Data_Transpose!CD38)</f>
        <v>0</v>
      </c>
      <c r="CD38">
        <f>IF(Data_Transpose!CE38 &gt; 0, Data_Transpose!CE38 -Data_Transpose!CE$53, Data_Transpose!CE38)</f>
        <v>-0.35294117647058831</v>
      </c>
      <c r="CE38">
        <f>IF(Data_Transpose!CF38 &gt; 0, Data_Transpose!CF38 -Data_Transpose!CF$53, Data_Transpose!CF38)</f>
        <v>0</v>
      </c>
      <c r="CF38">
        <f>IF(Data_Transpose!CG38 &gt; 0, Data_Transpose!CG38 -Data_Transpose!CG$53, Data_Transpose!CG38)</f>
        <v>0</v>
      </c>
      <c r="CG38">
        <f>IF(Data_Transpose!CH38 &gt; 0, Data_Transpose!CH38 -Data_Transpose!CH$53, Data_Transpose!CH38)</f>
        <v>0</v>
      </c>
      <c r="CH38">
        <f>IF(Data_Transpose!CI38 &gt; 0, Data_Transpose!CI38 -Data_Transpose!CI$53, Data_Transpose!CI38)</f>
        <v>0.69696969696969724</v>
      </c>
      <c r="CI38">
        <f>IF(Data_Transpose!CJ38 &gt; 0, Data_Transpose!CJ38 -Data_Transpose!CJ$53, Data_Transpose!CJ38)</f>
        <v>0</v>
      </c>
      <c r="CJ38">
        <f>IF(Data_Transpose!CK38 &gt; 0, Data_Transpose!CK38 -Data_Transpose!CK$53, Data_Transpose!CK38)</f>
        <v>0</v>
      </c>
      <c r="CK38">
        <f>IF(Data_Transpose!CL38 &gt; 0, Data_Transpose!CL38 -Data_Transpose!CL$53, Data_Transpose!CL38)</f>
        <v>0</v>
      </c>
      <c r="CL38">
        <f>IF(Data_Transpose!CM38 &gt; 0, Data_Transpose!CM38 -Data_Transpose!CM$53, Data_Transpose!CM38)</f>
        <v>0</v>
      </c>
      <c r="CM38">
        <f>IF(Data_Transpose!CN38 &gt; 0, Data_Transpose!CN38 -Data_Transpose!CN$53, Data_Transpose!CN38)</f>
        <v>0</v>
      </c>
      <c r="CN38">
        <f>IF(Data_Transpose!CO38 &gt; 0, Data_Transpose!CO38 -Data_Transpose!CO$53, Data_Transpose!CO38)</f>
        <v>0</v>
      </c>
      <c r="CO38">
        <f>IF(Data_Transpose!CP38 &gt; 0, Data_Transpose!CP38 -Data_Transpose!CP$53, Data_Transpose!CP38)</f>
        <v>0</v>
      </c>
      <c r="CP38">
        <f>IF(Data_Transpose!CQ38 &gt; 0, Data_Transpose!CQ38 -Data_Transpose!CQ$53, Data_Transpose!CQ38)</f>
        <v>0</v>
      </c>
      <c r="CQ38">
        <f>IF(Data_Transpose!CR38 &gt; 0, Data_Transpose!CR38 -Data_Transpose!CR$53, Data_Transpose!CR38)</f>
        <v>0</v>
      </c>
      <c r="CR38">
        <f>IF(Data_Transpose!CS38 &gt; 0, Data_Transpose!CS38 -Data_Transpose!CS$53, Data_Transpose!CS38)</f>
        <v>0</v>
      </c>
      <c r="CU38">
        <f t="shared" si="15"/>
        <v>0</v>
      </c>
      <c r="CV38">
        <f t="shared" si="15"/>
        <v>0</v>
      </c>
      <c r="CW38">
        <f t="shared" si="15"/>
        <v>0</v>
      </c>
      <c r="CX38">
        <f t="shared" si="15"/>
        <v>0</v>
      </c>
      <c r="CY38">
        <f t="shared" si="15"/>
        <v>0</v>
      </c>
      <c r="CZ38">
        <f t="shared" si="19"/>
        <v>0</v>
      </c>
      <c r="DA38">
        <f t="shared" si="19"/>
        <v>0</v>
      </c>
      <c r="DB38">
        <f t="shared" si="19"/>
        <v>0</v>
      </c>
      <c r="DC38">
        <f t="shared" si="19"/>
        <v>0</v>
      </c>
      <c r="DD38">
        <f t="shared" si="19"/>
        <v>0</v>
      </c>
      <c r="DE38">
        <f t="shared" si="19"/>
        <v>0</v>
      </c>
      <c r="DF38">
        <f t="shared" si="19"/>
        <v>0</v>
      </c>
      <c r="DG38">
        <f t="shared" si="19"/>
        <v>0</v>
      </c>
      <c r="DH38">
        <f t="shared" si="19"/>
        <v>0</v>
      </c>
      <c r="DI38">
        <f t="shared" si="19"/>
        <v>0</v>
      </c>
      <c r="DJ38">
        <f t="shared" si="19"/>
        <v>0</v>
      </c>
      <c r="DK38">
        <f t="shared" si="19"/>
        <v>0</v>
      </c>
      <c r="DL38">
        <f t="shared" si="19"/>
        <v>0</v>
      </c>
      <c r="DM38">
        <f t="shared" si="19"/>
        <v>0</v>
      </c>
      <c r="DN38">
        <f t="shared" si="16"/>
        <v>0</v>
      </c>
      <c r="DO38">
        <f t="shared" si="16"/>
        <v>0</v>
      </c>
      <c r="DP38">
        <f t="shared" si="16"/>
        <v>0</v>
      </c>
      <c r="DQ38">
        <f t="shared" si="16"/>
        <v>0</v>
      </c>
      <c r="DR38">
        <f t="shared" si="16"/>
        <v>0</v>
      </c>
      <c r="DS38">
        <f t="shared" si="16"/>
        <v>0</v>
      </c>
      <c r="DT38">
        <f t="shared" si="16"/>
        <v>0</v>
      </c>
      <c r="DU38">
        <f t="shared" si="16"/>
        <v>0</v>
      </c>
      <c r="DV38">
        <f t="shared" si="16"/>
        <v>0</v>
      </c>
      <c r="DW38">
        <f t="shared" si="16"/>
        <v>0</v>
      </c>
      <c r="DX38">
        <f t="shared" si="16"/>
        <v>0</v>
      </c>
      <c r="DY38">
        <f t="shared" si="16"/>
        <v>0</v>
      </c>
      <c r="DZ38">
        <f t="shared" si="16"/>
        <v>0</v>
      </c>
      <c r="EA38">
        <f t="shared" si="16"/>
        <v>0</v>
      </c>
      <c r="EB38">
        <f t="shared" si="16"/>
        <v>0</v>
      </c>
      <c r="EC38">
        <f t="shared" si="16"/>
        <v>0</v>
      </c>
      <c r="ED38">
        <f t="shared" ref="ED38:EM86" si="23">($B38*AL38)</f>
        <v>0</v>
      </c>
      <c r="EE38">
        <f t="shared" si="23"/>
        <v>0</v>
      </c>
      <c r="EF38">
        <f t="shared" si="23"/>
        <v>0</v>
      </c>
      <c r="EG38">
        <f t="shared" si="23"/>
        <v>0</v>
      </c>
      <c r="EH38">
        <f t="shared" si="23"/>
        <v>0</v>
      </c>
      <c r="EI38">
        <f t="shared" si="23"/>
        <v>0</v>
      </c>
      <c r="EJ38">
        <f t="shared" si="23"/>
        <v>0</v>
      </c>
      <c r="EK38">
        <f t="shared" si="23"/>
        <v>0</v>
      </c>
      <c r="EL38">
        <f t="shared" si="23"/>
        <v>0</v>
      </c>
      <c r="EM38">
        <f t="shared" si="23"/>
        <v>0</v>
      </c>
      <c r="EN38">
        <f t="shared" si="20"/>
        <v>0</v>
      </c>
      <c r="EO38">
        <f t="shared" si="20"/>
        <v>0</v>
      </c>
      <c r="EP38">
        <f t="shared" si="20"/>
        <v>0</v>
      </c>
      <c r="EQ38">
        <f t="shared" si="20"/>
        <v>0</v>
      </c>
      <c r="ER38">
        <f t="shared" si="20"/>
        <v>0</v>
      </c>
      <c r="ES38">
        <f t="shared" si="20"/>
        <v>0</v>
      </c>
      <c r="ET38">
        <f t="shared" si="20"/>
        <v>0</v>
      </c>
      <c r="EU38">
        <f t="shared" si="20"/>
        <v>0</v>
      </c>
      <c r="EV38">
        <f t="shared" si="20"/>
        <v>0</v>
      </c>
      <c r="EW38">
        <f t="shared" si="20"/>
        <v>0</v>
      </c>
      <c r="EX38">
        <f t="shared" si="20"/>
        <v>0</v>
      </c>
      <c r="EY38">
        <f t="shared" si="20"/>
        <v>0</v>
      </c>
      <c r="EZ38">
        <f t="shared" si="20"/>
        <v>0</v>
      </c>
      <c r="FA38">
        <f t="shared" si="20"/>
        <v>0</v>
      </c>
      <c r="FB38">
        <f t="shared" si="20"/>
        <v>0</v>
      </c>
      <c r="FC38">
        <f t="shared" si="20"/>
        <v>0</v>
      </c>
      <c r="FD38">
        <f t="shared" si="21"/>
        <v>0</v>
      </c>
      <c r="FE38">
        <f t="shared" si="21"/>
        <v>0</v>
      </c>
      <c r="FF38">
        <f t="shared" si="14"/>
        <v>0</v>
      </c>
      <c r="FG38">
        <f t="shared" si="8"/>
        <v>0</v>
      </c>
      <c r="FH38">
        <f t="shared" si="8"/>
        <v>0</v>
      </c>
      <c r="FI38">
        <f t="shared" si="8"/>
        <v>0</v>
      </c>
      <c r="FJ38">
        <f t="shared" si="8"/>
        <v>0</v>
      </c>
      <c r="FK38">
        <f t="shared" si="8"/>
        <v>0</v>
      </c>
      <c r="FL38">
        <f t="shared" si="8"/>
        <v>0</v>
      </c>
      <c r="FM38">
        <f t="shared" si="8"/>
        <v>0</v>
      </c>
      <c r="FN38">
        <f t="shared" si="8"/>
        <v>0</v>
      </c>
      <c r="FO38">
        <f t="shared" si="8"/>
        <v>0</v>
      </c>
      <c r="FP38">
        <f t="shared" si="8"/>
        <v>0</v>
      </c>
      <c r="FQ38">
        <f t="shared" si="8"/>
        <v>0</v>
      </c>
      <c r="FR38">
        <f t="shared" si="8"/>
        <v>0</v>
      </c>
      <c r="FS38">
        <f t="shared" si="8"/>
        <v>0</v>
      </c>
      <c r="FT38">
        <f t="shared" si="8"/>
        <v>0</v>
      </c>
      <c r="FU38">
        <f t="shared" si="8"/>
        <v>0</v>
      </c>
      <c r="FV38">
        <f t="shared" si="8"/>
        <v>0</v>
      </c>
      <c r="FW38">
        <f t="shared" si="22"/>
        <v>0</v>
      </c>
      <c r="FX38">
        <f t="shared" si="22"/>
        <v>0</v>
      </c>
      <c r="FY38">
        <f t="shared" si="22"/>
        <v>0</v>
      </c>
      <c r="FZ38">
        <f t="shared" si="18"/>
        <v>0</v>
      </c>
      <c r="GA38">
        <f t="shared" si="18"/>
        <v>0</v>
      </c>
      <c r="GB38">
        <f t="shared" si="18"/>
        <v>0</v>
      </c>
      <c r="GC38">
        <f t="shared" si="18"/>
        <v>0</v>
      </c>
      <c r="GD38">
        <f t="shared" si="18"/>
        <v>0</v>
      </c>
      <c r="GE38">
        <f t="shared" si="17"/>
        <v>0</v>
      </c>
      <c r="GF38">
        <f t="shared" si="10"/>
        <v>0</v>
      </c>
      <c r="GG38">
        <f t="shared" si="10"/>
        <v>0</v>
      </c>
      <c r="GH38">
        <f t="shared" si="10"/>
        <v>0</v>
      </c>
      <c r="GI38">
        <f t="shared" si="10"/>
        <v>0</v>
      </c>
      <c r="GJ38">
        <f t="shared" si="3"/>
        <v>0</v>
      </c>
    </row>
    <row r="39" spans="1:192">
      <c r="A39" s="2" t="s">
        <v>42</v>
      </c>
      <c r="B39">
        <f>IF(Data_Transpose!P39 &gt; 0, Data_Transpose!P39 -Data_Transpose!P$53, Data_Transpose!P39)</f>
        <v>0</v>
      </c>
      <c r="C39">
        <f>IF(Data_Transpose!G39 &gt; 0, Data_Transpose!G39 -Data_Transpose!G$53, Data_Transpose!G39)</f>
        <v>0</v>
      </c>
      <c r="D39">
        <f>IF(Data_Transpose!B39 &gt; 0, Data_Transpose!B39 -Data_Transpose!B$53, Data_Transpose!B39)</f>
        <v>0</v>
      </c>
      <c r="E39">
        <f>IF(Data_Transpose!C39 &gt; 0, Data_Transpose!C39 -Data_Transpose!C$53, Data_Transpose!C39)</f>
        <v>0.875</v>
      </c>
      <c r="F39">
        <f>IF(Data_Transpose!D39 &gt; 0, Data_Transpose!D39 -Data_Transpose!D$53, Data_Transpose!D39)</f>
        <v>0</v>
      </c>
      <c r="G39">
        <f>IF(Data_Transpose!E39 &gt; 0, Data_Transpose!E39 -Data_Transpose!E$53, Data_Transpose!E39)</f>
        <v>0</v>
      </c>
      <c r="H39">
        <f>IF(Data_Transpose!F39 &gt; 0, Data_Transpose!F39 -Data_Transpose!F$53, Data_Transpose!F39)</f>
        <v>0</v>
      </c>
      <c r="I39">
        <f>IF(Data_Transpose!H39 &gt; 0, Data_Transpose!H39 -Data_Transpose!H$53, Data_Transpose!H39)</f>
        <v>-0.54999999999999982</v>
      </c>
      <c r="J39">
        <f>IF(Data_Transpose!I39 &gt; 0, Data_Transpose!I39 -Data_Transpose!I$53, Data_Transpose!I39)</f>
        <v>0</v>
      </c>
      <c r="K39">
        <f>IF(Data_Transpose!J39 &gt; 0, Data_Transpose!J39 -Data_Transpose!J$53, Data_Transpose!J39)</f>
        <v>0</v>
      </c>
      <c r="L39">
        <f>IF(Data_Transpose!K39 &gt; 0, Data_Transpose!K39 -Data_Transpose!K$53, Data_Transpose!K39)</f>
        <v>0</v>
      </c>
      <c r="M39">
        <f>IF(Data_Transpose!L39 &gt; 0, Data_Transpose!L39 -Data_Transpose!L$53, Data_Transpose!L39)</f>
        <v>0</v>
      </c>
      <c r="N39">
        <f>IF(Data_Transpose!M39 &gt; 0, Data_Transpose!M39 -Data_Transpose!M$53, Data_Transpose!M39)</f>
        <v>0</v>
      </c>
      <c r="O39">
        <f>IF(Data_Transpose!N39 &gt; 0, Data_Transpose!N39 -Data_Transpose!N$53, Data_Transpose!N39)</f>
        <v>0</v>
      </c>
      <c r="P39">
        <f>IF(Data_Transpose!O39 &gt; 0, Data_Transpose!O39 -Data_Transpose!O$53, Data_Transpose!O39)</f>
        <v>0</v>
      </c>
      <c r="Q39">
        <f>IF(Data_Transpose!Q39 &gt; 0, Data_Transpose!Q39 -Data_Transpose!Q$53, Data_Transpose!Q39)</f>
        <v>0</v>
      </c>
      <c r="R39">
        <f>IF(Data_Transpose!R39 &gt; 0, Data_Transpose!R39 -Data_Transpose!R$53, Data_Transpose!R39)</f>
        <v>0</v>
      </c>
      <c r="S39">
        <f>IF(Data_Transpose!S39 &gt; 0, Data_Transpose!S39 -Data_Transpose!S$53, Data_Transpose!S39)</f>
        <v>0</v>
      </c>
      <c r="T39">
        <f>IF(Data_Transpose!T39 &gt; 0, Data_Transpose!T39 -Data_Transpose!T$53, Data_Transpose!T39)</f>
        <v>0</v>
      </c>
      <c r="U39">
        <f>IF(Data_Transpose!U39 &gt; 0, Data_Transpose!U39 -Data_Transpose!U$53, Data_Transpose!U39)</f>
        <v>0</v>
      </c>
      <c r="V39">
        <f>IF(Data_Transpose!V39 &gt; 0, Data_Transpose!V39 -Data_Transpose!V$53, Data_Transpose!V39)</f>
        <v>0</v>
      </c>
      <c r="W39">
        <f>IF(Data_Transpose!W39 &gt; 0, Data_Transpose!W39 -Data_Transpose!W$53, Data_Transpose!W39)</f>
        <v>0</v>
      </c>
      <c r="X39">
        <f>IF(Data_Transpose!X39 &gt; 0, Data_Transpose!X39 -Data_Transpose!X$53, Data_Transpose!X39)</f>
        <v>-0.5625</v>
      </c>
      <c r="Y39">
        <f>IF(Data_Transpose!Y39 &gt; 0, Data_Transpose!Y39 -Data_Transpose!Y$53, Data_Transpose!Y39)</f>
        <v>0</v>
      </c>
      <c r="Z39">
        <f>IF(Data_Transpose!Z39 &gt; 0, Data_Transpose!Z39 -Data_Transpose!Z$53, Data_Transpose!Z39)</f>
        <v>0</v>
      </c>
      <c r="AA39">
        <f>IF(Data_Transpose!AA39 &gt; 0, Data_Transpose!AA39 -Data_Transpose!AA$53, Data_Transpose!AA39)</f>
        <v>0</v>
      </c>
      <c r="AB39">
        <f>IF(Data_Transpose!AB39 &gt; 0, Data_Transpose!AB39 -Data_Transpose!AB$53, Data_Transpose!AB39)</f>
        <v>0</v>
      </c>
      <c r="AC39">
        <f>IF(Data_Transpose!AC39 &gt; 0, Data_Transpose!AC39 -Data_Transpose!AC$53, Data_Transpose!AC39)</f>
        <v>0</v>
      </c>
      <c r="AD39">
        <f>IF(Data_Transpose!AD39 &gt; 0, Data_Transpose!AD39 -Data_Transpose!AD$53, Data_Transpose!AD39)</f>
        <v>0</v>
      </c>
      <c r="AE39">
        <f>IF(Data_Transpose!AE39 &gt; 0, Data_Transpose!AE39 -Data_Transpose!AE$53, Data_Transpose!AE39)</f>
        <v>0</v>
      </c>
      <c r="AF39">
        <f>IF(Data_Transpose!AF39 &gt; 0, Data_Transpose!AF39 -Data_Transpose!AF$53, Data_Transpose!AF39)</f>
        <v>0</v>
      </c>
      <c r="AG39">
        <f>IF(Data_Transpose!AG39 &gt; 0, Data_Transpose!AG39 -Data_Transpose!AG$53, Data_Transpose!AG39)</f>
        <v>0</v>
      </c>
      <c r="AH39">
        <f>IF(Data_Transpose!AH39 &gt; 0, Data_Transpose!AH39 -Data_Transpose!AH$53, Data_Transpose!AH39)</f>
        <v>0</v>
      </c>
      <c r="AI39">
        <f>IF(Data_Transpose!AI39 &gt; 0, Data_Transpose!AI39 -Data_Transpose!AI$53, Data_Transpose!AI39)</f>
        <v>0.80769230769230749</v>
      </c>
      <c r="AJ39">
        <f>IF(Data_Transpose!AJ39 &gt; 0, Data_Transpose!AJ39 -Data_Transpose!AJ$53, Data_Transpose!AJ39)</f>
        <v>0</v>
      </c>
      <c r="AK39">
        <f>IF(Data_Transpose!AK39 &gt; 0, Data_Transpose!AK39 -Data_Transpose!AK$53, Data_Transpose!AK39)</f>
        <v>0</v>
      </c>
      <c r="AL39">
        <f>IF(Data_Transpose!AL39 &gt; 0, Data_Transpose!AL39 -Data_Transpose!AL$53, Data_Transpose!AL39)</f>
        <v>-0.48275862068965525</v>
      </c>
      <c r="AM39">
        <f>IF(Data_Transpose!AM39 &gt; 0, Data_Transpose!AM39 -Data_Transpose!AM$53, Data_Transpose!AM39)</f>
        <v>0</v>
      </c>
      <c r="AN39">
        <f>IF(Data_Transpose!AN39 &gt; 0, Data_Transpose!AN39 -Data_Transpose!AN$53, Data_Transpose!AN39)</f>
        <v>0</v>
      </c>
      <c r="AO39">
        <f>IF(Data_Transpose!AO39 &gt; 0, Data_Transpose!AO39 -Data_Transpose!AO$53, Data_Transpose!AO39)</f>
        <v>0</v>
      </c>
      <c r="AP39">
        <f>IF(Data_Transpose!AP39 &gt; 0, Data_Transpose!AP39 -Data_Transpose!AP$53, Data_Transpose!AP39)</f>
        <v>0</v>
      </c>
      <c r="AQ39">
        <f>IF(Data_Transpose!AQ39 &gt; 0, Data_Transpose!AQ39 -Data_Transpose!AQ$53, Data_Transpose!AQ39)</f>
        <v>0</v>
      </c>
      <c r="AR39">
        <f>IF(Data_Transpose!AR39 &gt; 0, Data_Transpose!AR39 -Data_Transpose!AR$53, Data_Transpose!AR39)</f>
        <v>0</v>
      </c>
      <c r="AS39">
        <f>IF(Data_Transpose!AS39 &gt; 0, Data_Transpose!AS39 -Data_Transpose!AS$53, Data_Transpose!AS39)</f>
        <v>0</v>
      </c>
      <c r="AT39">
        <f>IF(Data_Transpose!AT39 &gt; 0, Data_Transpose!AT39 -Data_Transpose!AT$53, Data_Transpose!AT39)</f>
        <v>0</v>
      </c>
      <c r="AU39">
        <f>IF(Data_Transpose!AU39 &gt; 0, Data_Transpose!AU39 -Data_Transpose!AU$53, Data_Transpose!AU39)</f>
        <v>0</v>
      </c>
      <c r="AV39">
        <f>IF(Data_Transpose!AV39 &gt; 0, Data_Transpose!AV39 -Data_Transpose!AV$53, Data_Transpose!AV39)</f>
        <v>0</v>
      </c>
      <c r="AW39">
        <f>IF(Data_Transpose!AW39 &gt; 0, Data_Transpose!AW39 -Data_Transpose!AW$53, Data_Transpose!AW39)</f>
        <v>0</v>
      </c>
      <c r="AX39">
        <f>IF(Data_Transpose!AX39 &gt; 0, Data_Transpose!AX39 -Data_Transpose!AX$53, Data_Transpose!AX39)</f>
        <v>0</v>
      </c>
      <c r="AY39">
        <f>IF(Data_Transpose!AY39 &gt; 0, Data_Transpose!AY39 -Data_Transpose!AY$53, Data_Transpose!AY39)</f>
        <v>0</v>
      </c>
      <c r="AZ39">
        <f>IF(Data_Transpose!AZ39 &gt; 0, Data_Transpose!AZ39 -Data_Transpose!AZ$53, Data_Transpose!AZ39)</f>
        <v>0</v>
      </c>
      <c r="BA39">
        <f>IF(Data_Transpose!BA39 &gt; 0, Data_Transpose!BA39 -Data_Transpose!BA$53, Data_Transpose!BA39)</f>
        <v>0</v>
      </c>
      <c r="BB39">
        <f>IF(Data_Transpose!BB39 &gt; 0, Data_Transpose!BB39 -Data_Transpose!BB$53, Data_Transpose!BB39)</f>
        <v>0.78571428571428559</v>
      </c>
      <c r="BC39">
        <f>IF(Data_Transpose!BC39 &gt; 0, Data_Transpose!BC39 -Data_Transpose!BC$53, Data_Transpose!BC39)</f>
        <v>0</v>
      </c>
      <c r="BD39">
        <f>IF(Data_Transpose!BD39 &gt; 0, Data_Transpose!BD39 -Data_Transpose!BD$53, Data_Transpose!BD39)</f>
        <v>0</v>
      </c>
      <c r="BE39">
        <f>IF(Data_Transpose!BE39 &gt; 0, Data_Transpose!BE39 -Data_Transpose!BE$53, Data_Transpose!BE39)</f>
        <v>0</v>
      </c>
      <c r="BF39">
        <f>IF(Data_Transpose!BF39 &gt; 0, Data_Transpose!BF39 -Data_Transpose!BF$53, Data_Transpose!BF39)</f>
        <v>0</v>
      </c>
      <c r="BG39">
        <f>IF(Data_Transpose!BH39 &gt; 0, Data_Transpose!BH39 -Data_Transpose!BH$53, Data_Transpose!BH39)</f>
        <v>0</v>
      </c>
      <c r="BH39">
        <f>IF(Data_Transpose!BI39 &gt; 0, Data_Transpose!BI39 -Data_Transpose!BI$53, Data_Transpose!BI39)</f>
        <v>0</v>
      </c>
      <c r="BI39">
        <f>IF(Data_Transpose!BJ39 &gt; 0, Data_Transpose!BJ39 -Data_Transpose!BJ$53, Data_Transpose!BJ39)</f>
        <v>-0.625</v>
      </c>
      <c r="BJ39">
        <f>IF(Data_Transpose!BK39 &gt; 0, Data_Transpose!BK39 -Data_Transpose!BK$53, Data_Transpose!BK39)</f>
        <v>0</v>
      </c>
      <c r="BK39">
        <f>IF(Data_Transpose!BL39 &gt; 0, Data_Transpose!BL39 -Data_Transpose!BL$53, Data_Transpose!BL39)</f>
        <v>0</v>
      </c>
      <c r="BL39">
        <f>IF(Data_Transpose!BM39 &gt; 0, Data_Transpose!BM39 -Data_Transpose!BM$53, Data_Transpose!BM39)</f>
        <v>0</v>
      </c>
      <c r="BM39">
        <f>IF(Data_Transpose!BN39 &gt; 0, Data_Transpose!BN39 -Data_Transpose!BN$53, Data_Transpose!BN39)</f>
        <v>0</v>
      </c>
      <c r="BN39">
        <f>IF(Data_Transpose!BO39 &gt; 0, Data_Transpose!BO39 -Data_Transpose!BO$53, Data_Transpose!BO39)</f>
        <v>0</v>
      </c>
      <c r="BO39">
        <f>IF(Data_Transpose!BP39 &gt; 0, Data_Transpose!BP39 -Data_Transpose!BP$53, Data_Transpose!BP39)</f>
        <v>0</v>
      </c>
      <c r="BP39">
        <f>IF(Data_Transpose!BQ39 &gt; 0, Data_Transpose!BQ39 -Data_Transpose!BQ$53, Data_Transpose!BQ39)</f>
        <v>0</v>
      </c>
      <c r="BQ39">
        <f>IF(Data_Transpose!BR39 &gt; 0, Data_Transpose!BR39 -Data_Transpose!BR$53, Data_Transpose!BR39)</f>
        <v>0</v>
      </c>
      <c r="BR39">
        <f>IF(Data_Transpose!BS39 &gt; 0, Data_Transpose!BS39 -Data_Transpose!BS$53, Data_Transpose!BS39)</f>
        <v>-4.9999999999999822E-2</v>
      </c>
      <c r="BS39">
        <f>IF(Data_Transpose!BT39 &gt; 0, Data_Transpose!BT39 -Data_Transpose!BT$53, Data_Transpose!BT39)</f>
        <v>0</v>
      </c>
      <c r="BT39">
        <f>IF(Data_Transpose!BU39 &gt; 0, Data_Transpose!BU39 -Data_Transpose!BU$53, Data_Transpose!BU39)</f>
        <v>0</v>
      </c>
      <c r="BU39">
        <f>IF(Data_Transpose!BV39 &gt; 0, Data_Transpose!BV39 -Data_Transpose!BV$53, Data_Transpose!BV39)</f>
        <v>0</v>
      </c>
      <c r="BV39">
        <f>IF(Data_Transpose!BW39 &gt; 0, Data_Transpose!BW39 -Data_Transpose!BW$53, Data_Transpose!BW39)</f>
        <v>0</v>
      </c>
      <c r="BW39">
        <f>IF(Data_Transpose!BX39 &gt; 0, Data_Transpose!BX39 -Data_Transpose!BX$53, Data_Transpose!BX39)</f>
        <v>0.5</v>
      </c>
      <c r="BX39">
        <f>IF(Data_Transpose!BY39 &gt; 0, Data_Transpose!BY39 -Data_Transpose!BY$53, Data_Transpose!BY39)</f>
        <v>0</v>
      </c>
      <c r="BY39">
        <f>IF(Data_Transpose!BZ39 &gt; 0, Data_Transpose!BZ39 -Data_Transpose!BZ$53, Data_Transpose!BZ39)</f>
        <v>0</v>
      </c>
      <c r="BZ39">
        <f>IF(Data_Transpose!CA39 &gt; 0, Data_Transpose!CA39 -Data_Transpose!CA$53, Data_Transpose!CA39)</f>
        <v>0</v>
      </c>
      <c r="CA39">
        <f>IF(Data_Transpose!CB39 &gt; 0, Data_Transpose!CB39 -Data_Transpose!CB$53, Data_Transpose!CB39)</f>
        <v>0</v>
      </c>
      <c r="CB39">
        <f>IF(Data_Transpose!CC39 &gt; 0, Data_Transpose!CC39 -Data_Transpose!CC$53, Data_Transpose!CC39)</f>
        <v>0</v>
      </c>
      <c r="CC39">
        <f>IF(Data_Transpose!CD39 &gt; 0, Data_Transpose!CD39 -Data_Transpose!CD$53, Data_Transpose!CD39)</f>
        <v>0</v>
      </c>
      <c r="CD39">
        <f>IF(Data_Transpose!CE39 &gt; 0, Data_Transpose!CE39 -Data_Transpose!CE$53, Data_Transpose!CE39)</f>
        <v>0</v>
      </c>
      <c r="CE39">
        <f>IF(Data_Transpose!CF39 &gt; 0, Data_Transpose!CF39 -Data_Transpose!CF$53, Data_Transpose!CF39)</f>
        <v>0</v>
      </c>
      <c r="CF39">
        <f>IF(Data_Transpose!CG39 &gt; 0, Data_Transpose!CG39 -Data_Transpose!CG$53, Data_Transpose!CG39)</f>
        <v>0</v>
      </c>
      <c r="CG39">
        <f>IF(Data_Transpose!CH39 &gt; 0, Data_Transpose!CH39 -Data_Transpose!CH$53, Data_Transpose!CH39)</f>
        <v>0</v>
      </c>
      <c r="CH39">
        <f>IF(Data_Transpose!CI39 &gt; 0, Data_Transpose!CI39 -Data_Transpose!CI$53, Data_Transpose!CI39)</f>
        <v>0</v>
      </c>
      <c r="CI39">
        <f>IF(Data_Transpose!CJ39 &gt; 0, Data_Transpose!CJ39 -Data_Transpose!CJ$53, Data_Transpose!CJ39)</f>
        <v>0</v>
      </c>
      <c r="CJ39">
        <f>IF(Data_Transpose!CK39 &gt; 0, Data_Transpose!CK39 -Data_Transpose!CK$53, Data_Transpose!CK39)</f>
        <v>0</v>
      </c>
      <c r="CK39">
        <f>IF(Data_Transpose!CL39 &gt; 0, Data_Transpose!CL39 -Data_Transpose!CL$53, Data_Transpose!CL39)</f>
        <v>0</v>
      </c>
      <c r="CL39">
        <f>IF(Data_Transpose!CM39 &gt; 0, Data_Transpose!CM39 -Data_Transpose!CM$53, Data_Transpose!CM39)</f>
        <v>0</v>
      </c>
      <c r="CM39">
        <f>IF(Data_Transpose!CN39 &gt; 0, Data_Transpose!CN39 -Data_Transpose!CN$53, Data_Transpose!CN39)</f>
        <v>0</v>
      </c>
      <c r="CN39">
        <f>IF(Data_Transpose!CO39 &gt; 0, Data_Transpose!CO39 -Data_Transpose!CO$53, Data_Transpose!CO39)</f>
        <v>0</v>
      </c>
      <c r="CO39">
        <f>IF(Data_Transpose!CP39 &gt; 0, Data_Transpose!CP39 -Data_Transpose!CP$53, Data_Transpose!CP39)</f>
        <v>0</v>
      </c>
      <c r="CP39">
        <f>IF(Data_Transpose!CQ39 &gt; 0, Data_Transpose!CQ39 -Data_Transpose!CQ$53, Data_Transpose!CQ39)</f>
        <v>0</v>
      </c>
      <c r="CQ39">
        <f>IF(Data_Transpose!CR39 &gt; 0, Data_Transpose!CR39 -Data_Transpose!CR$53, Data_Transpose!CR39)</f>
        <v>0</v>
      </c>
      <c r="CR39">
        <f>IF(Data_Transpose!CS39 &gt; 0, Data_Transpose!CS39 -Data_Transpose!CS$53, Data_Transpose!CS39)</f>
        <v>0</v>
      </c>
      <c r="CU39">
        <f t="shared" si="15"/>
        <v>0</v>
      </c>
      <c r="CV39">
        <f t="shared" si="15"/>
        <v>0</v>
      </c>
      <c r="CW39">
        <f t="shared" si="15"/>
        <v>0</v>
      </c>
      <c r="CX39">
        <f t="shared" si="15"/>
        <v>0</v>
      </c>
      <c r="CY39">
        <f t="shared" si="15"/>
        <v>0</v>
      </c>
      <c r="CZ39">
        <f t="shared" si="19"/>
        <v>0</v>
      </c>
      <c r="DA39">
        <f t="shared" si="19"/>
        <v>0</v>
      </c>
      <c r="DB39">
        <f t="shared" si="19"/>
        <v>0</v>
      </c>
      <c r="DC39">
        <f t="shared" si="19"/>
        <v>0</v>
      </c>
      <c r="DD39">
        <f t="shared" si="19"/>
        <v>0</v>
      </c>
      <c r="DE39">
        <f t="shared" si="19"/>
        <v>0</v>
      </c>
      <c r="DF39">
        <f t="shared" si="19"/>
        <v>0</v>
      </c>
      <c r="DG39">
        <f t="shared" si="19"/>
        <v>0</v>
      </c>
      <c r="DH39">
        <f t="shared" si="19"/>
        <v>0</v>
      </c>
      <c r="DI39">
        <f t="shared" si="19"/>
        <v>0</v>
      </c>
      <c r="DJ39">
        <f t="shared" si="19"/>
        <v>0</v>
      </c>
      <c r="DK39">
        <f t="shared" si="19"/>
        <v>0</v>
      </c>
      <c r="DL39">
        <f t="shared" si="19"/>
        <v>0</v>
      </c>
      <c r="DM39">
        <f t="shared" si="19"/>
        <v>0</v>
      </c>
      <c r="DN39">
        <f t="shared" si="16"/>
        <v>0</v>
      </c>
      <c r="DO39">
        <f t="shared" si="16"/>
        <v>0</v>
      </c>
      <c r="DP39">
        <f t="shared" si="16"/>
        <v>0</v>
      </c>
      <c r="DQ39">
        <f t="shared" si="16"/>
        <v>0</v>
      </c>
      <c r="DR39">
        <f t="shared" si="16"/>
        <v>0</v>
      </c>
      <c r="DS39">
        <f t="shared" si="16"/>
        <v>0</v>
      </c>
      <c r="DT39">
        <f t="shared" si="16"/>
        <v>0</v>
      </c>
      <c r="DU39">
        <f t="shared" si="16"/>
        <v>0</v>
      </c>
      <c r="DV39">
        <f t="shared" si="16"/>
        <v>0</v>
      </c>
      <c r="DW39">
        <f t="shared" si="16"/>
        <v>0</v>
      </c>
      <c r="DX39">
        <f t="shared" si="16"/>
        <v>0</v>
      </c>
      <c r="DY39">
        <f t="shared" si="16"/>
        <v>0</v>
      </c>
      <c r="DZ39">
        <f t="shared" si="16"/>
        <v>0</v>
      </c>
      <c r="EA39">
        <f t="shared" si="16"/>
        <v>0</v>
      </c>
      <c r="EB39">
        <f t="shared" si="16"/>
        <v>0</v>
      </c>
      <c r="EC39">
        <f t="shared" si="16"/>
        <v>0</v>
      </c>
      <c r="ED39">
        <f t="shared" si="23"/>
        <v>0</v>
      </c>
      <c r="EE39">
        <f t="shared" si="23"/>
        <v>0</v>
      </c>
      <c r="EF39">
        <f t="shared" si="23"/>
        <v>0</v>
      </c>
      <c r="EG39">
        <f t="shared" si="23"/>
        <v>0</v>
      </c>
      <c r="EH39">
        <f t="shared" si="23"/>
        <v>0</v>
      </c>
      <c r="EI39">
        <f t="shared" si="23"/>
        <v>0</v>
      </c>
      <c r="EJ39">
        <f t="shared" si="23"/>
        <v>0</v>
      </c>
      <c r="EK39">
        <f t="shared" si="23"/>
        <v>0</v>
      </c>
      <c r="EL39">
        <f t="shared" si="23"/>
        <v>0</v>
      </c>
      <c r="EM39">
        <f t="shared" si="23"/>
        <v>0</v>
      </c>
      <c r="EN39">
        <f t="shared" si="20"/>
        <v>0</v>
      </c>
      <c r="EO39">
        <f t="shared" si="20"/>
        <v>0</v>
      </c>
      <c r="EP39">
        <f t="shared" si="20"/>
        <v>0</v>
      </c>
      <c r="EQ39">
        <f t="shared" si="20"/>
        <v>0</v>
      </c>
      <c r="ER39">
        <f t="shared" si="20"/>
        <v>0</v>
      </c>
      <c r="ES39">
        <f t="shared" si="20"/>
        <v>0</v>
      </c>
      <c r="ET39">
        <f t="shared" si="20"/>
        <v>0</v>
      </c>
      <c r="EU39">
        <f t="shared" si="20"/>
        <v>0</v>
      </c>
      <c r="EV39">
        <f t="shared" si="20"/>
        <v>0</v>
      </c>
      <c r="EW39">
        <f t="shared" si="20"/>
        <v>0</v>
      </c>
      <c r="EX39">
        <f t="shared" si="20"/>
        <v>0</v>
      </c>
      <c r="EY39">
        <f t="shared" si="20"/>
        <v>0</v>
      </c>
      <c r="EZ39">
        <f t="shared" si="20"/>
        <v>0</v>
      </c>
      <c r="FA39">
        <f t="shared" si="20"/>
        <v>0</v>
      </c>
      <c r="FB39">
        <f t="shared" si="20"/>
        <v>0</v>
      </c>
      <c r="FC39">
        <f t="shared" si="20"/>
        <v>0</v>
      </c>
      <c r="FD39">
        <f t="shared" si="21"/>
        <v>0</v>
      </c>
      <c r="FE39">
        <f t="shared" si="21"/>
        <v>0</v>
      </c>
      <c r="FF39">
        <f t="shared" si="14"/>
        <v>0</v>
      </c>
      <c r="FG39">
        <f t="shared" si="8"/>
        <v>0</v>
      </c>
      <c r="FH39">
        <f t="shared" si="8"/>
        <v>0</v>
      </c>
      <c r="FI39">
        <f t="shared" si="8"/>
        <v>0</v>
      </c>
      <c r="FJ39">
        <f t="shared" si="8"/>
        <v>0</v>
      </c>
      <c r="FK39">
        <f t="shared" si="8"/>
        <v>0</v>
      </c>
      <c r="FL39">
        <f t="shared" si="8"/>
        <v>0</v>
      </c>
      <c r="FM39">
        <f t="shared" si="8"/>
        <v>0</v>
      </c>
      <c r="FN39">
        <f t="shared" si="8"/>
        <v>0</v>
      </c>
      <c r="FO39">
        <f t="shared" si="8"/>
        <v>0</v>
      </c>
      <c r="FP39">
        <f t="shared" si="8"/>
        <v>0</v>
      </c>
      <c r="FQ39">
        <f t="shared" si="8"/>
        <v>0</v>
      </c>
      <c r="FR39">
        <f t="shared" si="8"/>
        <v>0</v>
      </c>
      <c r="FS39">
        <f t="shared" si="8"/>
        <v>0</v>
      </c>
      <c r="FT39">
        <f t="shared" si="8"/>
        <v>0</v>
      </c>
      <c r="FU39">
        <f t="shared" si="8"/>
        <v>0</v>
      </c>
      <c r="FV39">
        <f t="shared" si="8"/>
        <v>0</v>
      </c>
      <c r="FW39">
        <f t="shared" si="22"/>
        <v>0</v>
      </c>
      <c r="FX39">
        <f t="shared" si="22"/>
        <v>0</v>
      </c>
      <c r="FY39">
        <f t="shared" si="22"/>
        <v>0</v>
      </c>
      <c r="FZ39">
        <f t="shared" si="18"/>
        <v>0</v>
      </c>
      <c r="GA39">
        <f t="shared" si="18"/>
        <v>0</v>
      </c>
      <c r="GB39">
        <f t="shared" si="18"/>
        <v>0</v>
      </c>
      <c r="GC39">
        <f t="shared" si="18"/>
        <v>0</v>
      </c>
      <c r="GD39">
        <f t="shared" si="18"/>
        <v>0</v>
      </c>
      <c r="GE39">
        <f t="shared" si="17"/>
        <v>0</v>
      </c>
      <c r="GF39">
        <f t="shared" si="10"/>
        <v>0</v>
      </c>
      <c r="GG39">
        <f t="shared" si="10"/>
        <v>0</v>
      </c>
      <c r="GH39">
        <f t="shared" si="10"/>
        <v>0</v>
      </c>
      <c r="GI39">
        <f t="shared" si="10"/>
        <v>0</v>
      </c>
      <c r="GJ39">
        <f t="shared" si="3"/>
        <v>0</v>
      </c>
    </row>
    <row r="40" spans="1:192">
      <c r="A40" s="2" t="s">
        <v>43</v>
      </c>
      <c r="B40">
        <f>IF(Data_Transpose!P40 &gt; 0, Data_Transpose!P40 -Data_Transpose!P$53, Data_Transpose!P40)</f>
        <v>0.16666666666666652</v>
      </c>
      <c r="C40">
        <f>IF(Data_Transpose!G40 &gt; 0, Data_Transpose!G40 -Data_Transpose!G$53, Data_Transpose!G40)</f>
        <v>0.25</v>
      </c>
      <c r="D40">
        <f>IF(Data_Transpose!B40 &gt; 0, Data_Transpose!B40 -Data_Transpose!B$53, Data_Transpose!B40)</f>
        <v>-8.3333333333333037E-2</v>
      </c>
      <c r="E40">
        <f>IF(Data_Transpose!C40 &gt; 0, Data_Transpose!C40 -Data_Transpose!C$53, Data_Transpose!C40)</f>
        <v>-1.125</v>
      </c>
      <c r="F40">
        <f>IF(Data_Transpose!D40 &gt; 0, Data_Transpose!D40 -Data_Transpose!D$53, Data_Transpose!D40)</f>
        <v>1.25</v>
      </c>
      <c r="G40">
        <f>IF(Data_Transpose!E40 &gt; 0, Data_Transpose!E40 -Data_Transpose!E$53, Data_Transpose!E40)</f>
        <v>0.40740740740740744</v>
      </c>
      <c r="H40">
        <f>IF(Data_Transpose!F40 &gt; 0, Data_Transpose!F40 -Data_Transpose!F$53, Data_Transpose!F40)</f>
        <v>0.28571428571428559</v>
      </c>
      <c r="I40">
        <f>IF(Data_Transpose!H40 &gt; 0, Data_Transpose!H40 -Data_Transpose!H$53, Data_Transpose!H40)</f>
        <v>-1.5499999999999998</v>
      </c>
      <c r="J40">
        <f>IF(Data_Transpose!I40 &gt; 0, Data_Transpose!I40 -Data_Transpose!I$53, Data_Transpose!I40)</f>
        <v>0</v>
      </c>
      <c r="K40">
        <f>IF(Data_Transpose!J40 &gt; 0, Data_Transpose!J40 -Data_Transpose!J$53, Data_Transpose!J40)</f>
        <v>0.25</v>
      </c>
      <c r="L40">
        <f>IF(Data_Transpose!K40 &gt; 0, Data_Transpose!K40 -Data_Transpose!K$53, Data_Transpose!K40)</f>
        <v>0.5</v>
      </c>
      <c r="M40">
        <f>IF(Data_Transpose!L40 &gt; 0, Data_Transpose!L40 -Data_Transpose!L$53, Data_Transpose!L40)</f>
        <v>-0.65217391304347805</v>
      </c>
      <c r="N40">
        <f>IF(Data_Transpose!M40 &gt; 0, Data_Transpose!M40 -Data_Transpose!M$53, Data_Transpose!M40)</f>
        <v>0</v>
      </c>
      <c r="O40">
        <f>IF(Data_Transpose!N40 &gt; 0, Data_Transpose!N40 -Data_Transpose!N$53, Data_Transpose!N40)</f>
        <v>-0.54545454545454586</v>
      </c>
      <c r="P40">
        <f>IF(Data_Transpose!O40 &gt; 0, Data_Transpose!O40 -Data_Transpose!O$53, Data_Transpose!O40)</f>
        <v>0</v>
      </c>
      <c r="Q40">
        <f>IF(Data_Transpose!Q40 &gt; 0, Data_Transpose!Q40 -Data_Transpose!Q$53, Data_Transpose!Q40)</f>
        <v>0.41176470588235325</v>
      </c>
      <c r="R40">
        <f>IF(Data_Transpose!R40 &gt; 0, Data_Transpose!R40 -Data_Transpose!R$53, Data_Transpose!R40)</f>
        <v>0.76923076923076916</v>
      </c>
      <c r="S40">
        <f>IF(Data_Transpose!S40 &gt; 0, Data_Transpose!S40 -Data_Transpose!S$53, Data_Transpose!S40)</f>
        <v>0.24000000000000021</v>
      </c>
      <c r="T40">
        <f>IF(Data_Transpose!T40 &gt; 0, Data_Transpose!T40 -Data_Transpose!T$53, Data_Transpose!T40)</f>
        <v>0.28571428571428559</v>
      </c>
      <c r="U40">
        <f>IF(Data_Transpose!U40 &gt; 0, Data_Transpose!U40 -Data_Transpose!U$53, Data_Transpose!U40)</f>
        <v>0</v>
      </c>
      <c r="V40">
        <f>IF(Data_Transpose!V40 &gt; 0, Data_Transpose!V40 -Data_Transpose!V$53, Data_Transpose!V40)</f>
        <v>-1.129032258064516</v>
      </c>
      <c r="W40">
        <f>IF(Data_Transpose!W40 &gt; 0, Data_Transpose!W40 -Data_Transpose!W$53, Data_Transpose!W40)</f>
        <v>0</v>
      </c>
      <c r="X40">
        <f>IF(Data_Transpose!X40 &gt; 0, Data_Transpose!X40 -Data_Transpose!X$53, Data_Transpose!X40)</f>
        <v>1.4375</v>
      </c>
      <c r="Y40">
        <f>IF(Data_Transpose!Y40 &gt; 0, Data_Transpose!Y40 -Data_Transpose!Y$53, Data_Transpose!Y40)</f>
        <v>2.7777777777777679E-2</v>
      </c>
      <c r="Z40">
        <f>IF(Data_Transpose!Z40 &gt; 0, Data_Transpose!Z40 -Data_Transpose!Z$53, Data_Transpose!Z40)</f>
        <v>-2.1944444444444446</v>
      </c>
      <c r="AA40">
        <f>IF(Data_Transpose!AA40 &gt; 0, Data_Transpose!AA40 -Data_Transpose!AA$53, Data_Transpose!AA40)</f>
        <v>0.23076923076923084</v>
      </c>
      <c r="AB40">
        <f>IF(Data_Transpose!AB40 &gt; 0, Data_Transpose!AB40 -Data_Transpose!AB$53, Data_Transpose!AB40)</f>
        <v>0.88888888888888928</v>
      </c>
      <c r="AC40">
        <f>IF(Data_Transpose!AC40 &gt; 0, Data_Transpose!AC40 -Data_Transpose!AC$53, Data_Transpose!AC40)</f>
        <v>0</v>
      </c>
      <c r="AD40">
        <f>IF(Data_Transpose!AD40 &gt; 0, Data_Transpose!AD40 -Data_Transpose!AD$53, Data_Transpose!AD40)</f>
        <v>0</v>
      </c>
      <c r="AE40">
        <f>IF(Data_Transpose!AE40 &gt; 0, Data_Transpose!AE40 -Data_Transpose!AE$53, Data_Transpose!AE40)</f>
        <v>0</v>
      </c>
      <c r="AF40">
        <f>IF(Data_Transpose!AF40 &gt; 0, Data_Transpose!AF40 -Data_Transpose!AF$53, Data_Transpose!AF40)</f>
        <v>0.59090909090909083</v>
      </c>
      <c r="AG40">
        <f>IF(Data_Transpose!AG40 &gt; 0, Data_Transpose!AG40 -Data_Transpose!AG$53, Data_Transpose!AG40)</f>
        <v>0</v>
      </c>
      <c r="AH40">
        <f>IF(Data_Transpose!AH40 &gt; 0, Data_Transpose!AH40 -Data_Transpose!AH$53, Data_Transpose!AH40)</f>
        <v>-0.18181818181818166</v>
      </c>
      <c r="AI40">
        <f>IF(Data_Transpose!AI40 &gt; 0, Data_Transpose!AI40 -Data_Transpose!AI$53, Data_Transpose!AI40)</f>
        <v>-0.19230769230769251</v>
      </c>
      <c r="AJ40">
        <f>IF(Data_Transpose!AJ40 &gt; 0, Data_Transpose!AJ40 -Data_Transpose!AJ$53, Data_Transpose!AJ40)</f>
        <v>0</v>
      </c>
      <c r="AK40">
        <f>IF(Data_Transpose!AK40 &gt; 0, Data_Transpose!AK40 -Data_Transpose!AK$53, Data_Transpose!AK40)</f>
        <v>0.95833333333333304</v>
      </c>
      <c r="AL40">
        <f>IF(Data_Transpose!AL40 &gt; 0, Data_Transpose!AL40 -Data_Transpose!AL$53, Data_Transpose!AL40)</f>
        <v>1.5172413793103448</v>
      </c>
      <c r="AM40">
        <f>IF(Data_Transpose!AM40 &gt; 0, Data_Transpose!AM40 -Data_Transpose!AM$53, Data_Transpose!AM40)</f>
        <v>0.4411764705882355</v>
      </c>
      <c r="AN40">
        <f>IF(Data_Transpose!AN40 &gt; 0, Data_Transpose!AN40 -Data_Transpose!AN$53, Data_Transpose!AN40)</f>
        <v>-0.58823529411764719</v>
      </c>
      <c r="AO40">
        <f>IF(Data_Transpose!AO40 &gt; 0, Data_Transpose!AO40 -Data_Transpose!AO$53, Data_Transpose!AO40)</f>
        <v>-0.25</v>
      </c>
      <c r="AP40">
        <f>IF(Data_Transpose!AP40 &gt; 0, Data_Transpose!AP40 -Data_Transpose!AP$53, Data_Transpose!AP40)</f>
        <v>1.2941176470588234</v>
      </c>
      <c r="AQ40">
        <f>IF(Data_Transpose!AQ40 &gt; 0, Data_Transpose!AQ40 -Data_Transpose!AQ$53, Data_Transpose!AQ40)</f>
        <v>-1.2000000000000002</v>
      </c>
      <c r="AR40">
        <f>IF(Data_Transpose!AR40 &gt; 0, Data_Transpose!AR40 -Data_Transpose!AR$53, Data_Transpose!AR40)</f>
        <v>-0.11111111111111072</v>
      </c>
      <c r="AS40">
        <f>IF(Data_Transpose!AS40 &gt; 0, Data_Transpose!AS40 -Data_Transpose!AS$53, Data_Transpose!AS40)</f>
        <v>-1</v>
      </c>
      <c r="AT40">
        <f>IF(Data_Transpose!AT40 &gt; 0, Data_Transpose!AT40 -Data_Transpose!AT$53, Data_Transpose!AT40)</f>
        <v>0</v>
      </c>
      <c r="AU40">
        <f>IF(Data_Transpose!AU40 &gt; 0, Data_Transpose!AU40 -Data_Transpose!AU$53, Data_Transpose!AU40)</f>
        <v>0</v>
      </c>
      <c r="AV40">
        <f>IF(Data_Transpose!AV40 &gt; 0, Data_Transpose!AV40 -Data_Transpose!AV$53, Data_Transpose!AV40)</f>
        <v>-0.8666666666666667</v>
      </c>
      <c r="AW40">
        <f>IF(Data_Transpose!AW40 &gt; 0, Data_Transpose!AW40 -Data_Transpose!AW$53, Data_Transpose!AW40)</f>
        <v>-0.33333333333333304</v>
      </c>
      <c r="AX40">
        <f>IF(Data_Transpose!AX40 &gt; 0, Data_Transpose!AX40 -Data_Transpose!AX$53, Data_Transpose!AX40)</f>
        <v>0.16129032258064524</v>
      </c>
      <c r="AY40">
        <f>IF(Data_Transpose!AY40 &gt; 0, Data_Transpose!AY40 -Data_Transpose!AY$53, Data_Transpose!AY40)</f>
        <v>-0.81818181818181834</v>
      </c>
      <c r="AZ40">
        <f>IF(Data_Transpose!AZ40 &gt; 0, Data_Transpose!AZ40 -Data_Transpose!AZ$53, Data_Transpose!AZ40)</f>
        <v>0</v>
      </c>
      <c r="BA40">
        <f>IF(Data_Transpose!BA40 &gt; 0, Data_Transpose!BA40 -Data_Transpose!BA$53, Data_Transpose!BA40)</f>
        <v>0.64285714285714279</v>
      </c>
      <c r="BB40">
        <f>IF(Data_Transpose!BB40 &gt; 0, Data_Transpose!BB40 -Data_Transpose!BB$53, Data_Transpose!BB40)</f>
        <v>-1.2142857142857144</v>
      </c>
      <c r="BC40">
        <f>IF(Data_Transpose!BC40 &gt; 0, Data_Transpose!BC40 -Data_Transpose!BC$53, Data_Transpose!BC40)</f>
        <v>0</v>
      </c>
      <c r="BD40">
        <f>IF(Data_Transpose!BD40 &gt; 0, Data_Transpose!BD40 -Data_Transpose!BD$53, Data_Transpose!BD40)</f>
        <v>-0.54545454545454586</v>
      </c>
      <c r="BE40">
        <f>IF(Data_Transpose!BE40 &gt; 0, Data_Transpose!BE40 -Data_Transpose!BE$53, Data_Transpose!BE40)</f>
        <v>-0.80952380952380931</v>
      </c>
      <c r="BF40">
        <f>IF(Data_Transpose!BF40 &gt; 0, Data_Transpose!BF40 -Data_Transpose!BF$53, Data_Transpose!BF40)</f>
        <v>-0.42105263157894779</v>
      </c>
      <c r="BG40">
        <f>IF(Data_Transpose!BH40 &gt; 0, Data_Transpose!BH40 -Data_Transpose!BH$53, Data_Transpose!BH40)</f>
        <v>0</v>
      </c>
      <c r="BH40">
        <f>IF(Data_Transpose!BI40 &gt; 0, Data_Transpose!BI40 -Data_Transpose!BI$53, Data_Transpose!BI40)</f>
        <v>0</v>
      </c>
      <c r="BI40">
        <f>IF(Data_Transpose!BJ40 &gt; 0, Data_Transpose!BJ40 -Data_Transpose!BJ$53, Data_Transpose!BJ40)</f>
        <v>0.375</v>
      </c>
      <c r="BJ40">
        <f>IF(Data_Transpose!BK40 &gt; 0, Data_Transpose!BK40 -Data_Transpose!BK$53, Data_Transpose!BK40)</f>
        <v>0</v>
      </c>
      <c r="BK40">
        <f>IF(Data_Transpose!BL40 &gt; 0, Data_Transpose!BL40 -Data_Transpose!BL$53, Data_Transpose!BL40)</f>
        <v>0</v>
      </c>
      <c r="BL40">
        <f>IF(Data_Transpose!BM40 &gt; 0, Data_Transpose!BM40 -Data_Transpose!BM$53, Data_Transpose!BM40)</f>
        <v>-1.2000000000000002</v>
      </c>
      <c r="BM40">
        <f>IF(Data_Transpose!BN40 &gt; 0, Data_Transpose!BN40 -Data_Transpose!BN$53, Data_Transpose!BN40)</f>
        <v>-1.2058823529411766</v>
      </c>
      <c r="BN40">
        <f>IF(Data_Transpose!BO40 &gt; 0, Data_Transpose!BO40 -Data_Transpose!BO$53, Data_Transpose!BO40)</f>
        <v>-0.15384615384615419</v>
      </c>
      <c r="BO40">
        <f>IF(Data_Transpose!BP40 &gt; 0, Data_Transpose!BP40 -Data_Transpose!BP$53, Data_Transpose!BP40)</f>
        <v>0.46428571428571441</v>
      </c>
      <c r="BP40">
        <f>IF(Data_Transpose!BQ40 &gt; 0, Data_Transpose!BQ40 -Data_Transpose!BQ$53, Data_Transpose!BQ40)</f>
        <v>-0.66666666666666652</v>
      </c>
      <c r="BQ40">
        <f>IF(Data_Transpose!BR40 &gt; 0, Data_Transpose!BR40 -Data_Transpose!BR$53, Data_Transpose!BR40)</f>
        <v>0.57894736842105221</v>
      </c>
      <c r="BR40">
        <f>IF(Data_Transpose!BS40 &gt; 0, Data_Transpose!BS40 -Data_Transpose!BS$53, Data_Transpose!BS40)</f>
        <v>0.95000000000000018</v>
      </c>
      <c r="BS40">
        <f>IF(Data_Transpose!BT40 &gt; 0, Data_Transpose!BT40 -Data_Transpose!BT$53, Data_Transpose!BT40)</f>
        <v>0.83333333333333348</v>
      </c>
      <c r="BT40">
        <f>IF(Data_Transpose!BU40 &gt; 0, Data_Transpose!BU40 -Data_Transpose!BU$53, Data_Transpose!BU40)</f>
        <v>0</v>
      </c>
      <c r="BU40">
        <f>IF(Data_Transpose!BV40 &gt; 0, Data_Transpose!BV40 -Data_Transpose!BV$53, Data_Transpose!BV40)</f>
        <v>1.1176470588235294</v>
      </c>
      <c r="BV40">
        <f>IF(Data_Transpose!BW40 &gt; 0, Data_Transpose!BW40 -Data_Transpose!BW$53, Data_Transpose!BW40)</f>
        <v>-0.66666666666666652</v>
      </c>
      <c r="BW40">
        <f>IF(Data_Transpose!BX40 &gt; 0, Data_Transpose!BX40 -Data_Transpose!BX$53, Data_Transpose!BX40)</f>
        <v>-1.5</v>
      </c>
      <c r="BX40">
        <f>IF(Data_Transpose!BY40 &gt; 0, Data_Transpose!BY40 -Data_Transpose!BY$53, Data_Transpose!BY40)</f>
        <v>0.38461538461538503</v>
      </c>
      <c r="BY40">
        <f>IF(Data_Transpose!BZ40 &gt; 0, Data_Transpose!BZ40 -Data_Transpose!BZ$53, Data_Transpose!BZ40)</f>
        <v>0.55555555555555536</v>
      </c>
      <c r="BZ40">
        <f>IF(Data_Transpose!CA40 &gt; 0, Data_Transpose!CA40 -Data_Transpose!CA$53, Data_Transpose!CA40)</f>
        <v>0</v>
      </c>
      <c r="CA40">
        <f>IF(Data_Transpose!CB40 &gt; 0, Data_Transpose!CB40 -Data_Transpose!CB$53, Data_Transpose!CB40)</f>
        <v>-0.84615384615384626</v>
      </c>
      <c r="CB40">
        <f>IF(Data_Transpose!CC40 &gt; 0, Data_Transpose!CC40 -Data_Transpose!CC$53, Data_Transpose!CC40)</f>
        <v>1</v>
      </c>
      <c r="CC40">
        <f>IF(Data_Transpose!CD40 &gt; 0, Data_Transpose!CD40 -Data_Transpose!CD$53, Data_Transpose!CD40)</f>
        <v>0</v>
      </c>
      <c r="CD40">
        <f>IF(Data_Transpose!CE40 &gt; 0, Data_Transpose!CE40 -Data_Transpose!CE$53, Data_Transpose!CE40)</f>
        <v>0</v>
      </c>
      <c r="CE40">
        <f>IF(Data_Transpose!CF40 &gt; 0, Data_Transpose!CF40 -Data_Transpose!CF$53, Data_Transpose!CF40)</f>
        <v>-1.0952380952380949</v>
      </c>
      <c r="CF40">
        <f>IF(Data_Transpose!CG40 &gt; 0, Data_Transpose!CG40 -Data_Transpose!CG$53, Data_Transpose!CG40)</f>
        <v>1.3333333333333335</v>
      </c>
      <c r="CG40">
        <f>IF(Data_Transpose!CH40 &gt; 0, Data_Transpose!CH40 -Data_Transpose!CH$53, Data_Transpose!CH40)</f>
        <v>-0.5</v>
      </c>
      <c r="CH40">
        <f>IF(Data_Transpose!CI40 &gt; 0, Data_Transpose!CI40 -Data_Transpose!CI$53, Data_Transpose!CI40)</f>
        <v>0.69696969696969724</v>
      </c>
      <c r="CI40">
        <f>IF(Data_Transpose!CJ40 &gt; 0, Data_Transpose!CJ40 -Data_Transpose!CJ$53, Data_Transpose!CJ40)</f>
        <v>0</v>
      </c>
      <c r="CJ40">
        <f>IF(Data_Transpose!CK40 &gt; 0, Data_Transpose!CK40 -Data_Transpose!CK$53, Data_Transpose!CK40)</f>
        <v>-9.9999999999999645E-2</v>
      </c>
      <c r="CK40">
        <f>IF(Data_Transpose!CL40 &gt; 0, Data_Transpose!CL40 -Data_Transpose!CL$53, Data_Transpose!CL40)</f>
        <v>1.1666666666666665</v>
      </c>
      <c r="CL40">
        <f>IF(Data_Transpose!CM40 &gt; 0, Data_Transpose!CM40 -Data_Transpose!CM$53, Data_Transpose!CM40)</f>
        <v>-1.0666666666666664</v>
      </c>
      <c r="CM40">
        <f>IF(Data_Transpose!CN40 &gt; 0, Data_Transpose!CN40 -Data_Transpose!CN$53, Data_Transpose!CN40)</f>
        <v>-0.5</v>
      </c>
      <c r="CN40">
        <f>IF(Data_Transpose!CO40 &gt; 0, Data_Transpose!CO40 -Data_Transpose!CO$53, Data_Transpose!CO40)</f>
        <v>0</v>
      </c>
      <c r="CO40">
        <f>IF(Data_Transpose!CP40 &gt; 0, Data_Transpose!CP40 -Data_Transpose!CP$53, Data_Transpose!CP40)</f>
        <v>-0.35714285714285676</v>
      </c>
      <c r="CP40">
        <f>IF(Data_Transpose!CQ40 &gt; 0, Data_Transpose!CQ40 -Data_Transpose!CQ$53, Data_Transpose!CQ40)</f>
        <v>0.29166666666666652</v>
      </c>
      <c r="CQ40">
        <f>IF(Data_Transpose!CR40 &gt; 0, Data_Transpose!CR40 -Data_Transpose!CR$53, Data_Transpose!CR40)</f>
        <v>0.59999999999999964</v>
      </c>
      <c r="CR40">
        <f>IF(Data_Transpose!CS40 &gt; 0, Data_Transpose!CS40 -Data_Transpose!CS$53, Data_Transpose!CS40)</f>
        <v>0.95833333333333304</v>
      </c>
      <c r="CU40">
        <f t="shared" si="15"/>
        <v>4.166666666666663E-2</v>
      </c>
      <c r="CV40">
        <f t="shared" si="15"/>
        <v>-1.3888888888888827E-2</v>
      </c>
      <c r="CW40">
        <f t="shared" si="15"/>
        <v>-0.18749999999999983</v>
      </c>
      <c r="CX40">
        <f t="shared" si="15"/>
        <v>0.20833333333333315</v>
      </c>
      <c r="CY40">
        <f t="shared" si="15"/>
        <v>6.7901234567901175E-2</v>
      </c>
      <c r="CZ40">
        <f t="shared" si="19"/>
        <v>4.7619047619047554E-2</v>
      </c>
      <c r="DA40">
        <f t="shared" si="19"/>
        <v>-0.25833333333333308</v>
      </c>
      <c r="DB40">
        <f t="shared" si="19"/>
        <v>0</v>
      </c>
      <c r="DC40">
        <f t="shared" si="19"/>
        <v>4.166666666666663E-2</v>
      </c>
      <c r="DD40">
        <f t="shared" si="19"/>
        <v>8.3333333333333259E-2</v>
      </c>
      <c r="DE40">
        <f t="shared" si="19"/>
        <v>-0.10869565217391292</v>
      </c>
      <c r="DF40">
        <f t="shared" si="19"/>
        <v>0</v>
      </c>
      <c r="DG40">
        <f t="shared" si="19"/>
        <v>-9.0909090909090898E-2</v>
      </c>
      <c r="DH40">
        <f t="shared" si="19"/>
        <v>0</v>
      </c>
      <c r="DI40">
        <f t="shared" si="19"/>
        <v>6.8627450980392149E-2</v>
      </c>
      <c r="DJ40">
        <f t="shared" si="19"/>
        <v>0.12820512820512808</v>
      </c>
      <c r="DK40">
        <f t="shared" si="19"/>
        <v>0.04</v>
      </c>
      <c r="DL40">
        <f t="shared" si="19"/>
        <v>4.7619047619047554E-2</v>
      </c>
      <c r="DM40">
        <f t="shared" si="19"/>
        <v>0</v>
      </c>
      <c r="DN40">
        <f t="shared" si="16"/>
        <v>-0.18817204301075249</v>
      </c>
      <c r="DO40">
        <f t="shared" si="16"/>
        <v>0</v>
      </c>
      <c r="DP40">
        <f t="shared" si="16"/>
        <v>0.23958333333333312</v>
      </c>
      <c r="DQ40">
        <f t="shared" si="16"/>
        <v>4.6296296296296094E-3</v>
      </c>
      <c r="DR40">
        <f t="shared" si="16"/>
        <v>-0.36574074074074042</v>
      </c>
      <c r="DS40">
        <f t="shared" si="16"/>
        <v>3.8461538461538436E-2</v>
      </c>
      <c r="DT40">
        <f t="shared" si="16"/>
        <v>0.14814814814814808</v>
      </c>
      <c r="DU40">
        <f t="shared" si="16"/>
        <v>0</v>
      </c>
      <c r="DV40">
        <f t="shared" si="16"/>
        <v>0</v>
      </c>
      <c r="DW40">
        <f t="shared" si="16"/>
        <v>0</v>
      </c>
      <c r="DX40">
        <f t="shared" si="16"/>
        <v>9.8484848484848383E-2</v>
      </c>
      <c r="DY40">
        <f t="shared" si="16"/>
        <v>0</v>
      </c>
      <c r="DZ40">
        <f t="shared" si="16"/>
        <v>-3.0303030303030248E-2</v>
      </c>
      <c r="EA40">
        <f t="shared" si="16"/>
        <v>-3.2051282051282055E-2</v>
      </c>
      <c r="EB40">
        <f t="shared" si="16"/>
        <v>0</v>
      </c>
      <c r="EC40">
        <f t="shared" si="16"/>
        <v>0.15972222222222204</v>
      </c>
      <c r="ED40">
        <f t="shared" si="23"/>
        <v>0.25287356321839055</v>
      </c>
      <c r="EE40">
        <f t="shared" si="23"/>
        <v>7.3529411764705857E-2</v>
      </c>
      <c r="EF40">
        <f t="shared" si="23"/>
        <v>-9.8039215686274439E-2</v>
      </c>
      <c r="EG40">
        <f t="shared" si="23"/>
        <v>-4.166666666666663E-2</v>
      </c>
      <c r="EH40">
        <f t="shared" si="23"/>
        <v>0.21568627450980371</v>
      </c>
      <c r="EI40">
        <f t="shared" si="23"/>
        <v>-0.19999999999999984</v>
      </c>
      <c r="EJ40">
        <f t="shared" si="23"/>
        <v>-1.8518518518518438E-2</v>
      </c>
      <c r="EK40">
        <f t="shared" si="23"/>
        <v>-0.16666666666666652</v>
      </c>
      <c r="EL40">
        <f t="shared" si="23"/>
        <v>0</v>
      </c>
      <c r="EM40">
        <f t="shared" si="23"/>
        <v>0</v>
      </c>
      <c r="EN40">
        <f t="shared" si="20"/>
        <v>-0.14444444444444432</v>
      </c>
      <c r="EO40">
        <f t="shared" si="20"/>
        <v>-5.5555555555555455E-2</v>
      </c>
      <c r="EP40">
        <f t="shared" si="20"/>
        <v>2.6881720430107517E-2</v>
      </c>
      <c r="EQ40">
        <f t="shared" si="20"/>
        <v>-0.13636363636363627</v>
      </c>
      <c r="ER40">
        <f t="shared" si="20"/>
        <v>0</v>
      </c>
      <c r="ES40">
        <f t="shared" si="20"/>
        <v>0.10714285714285704</v>
      </c>
      <c r="ET40">
        <f t="shared" si="20"/>
        <v>-0.20238095238095222</v>
      </c>
      <c r="EU40">
        <f t="shared" si="20"/>
        <v>0</v>
      </c>
      <c r="EV40">
        <f t="shared" si="20"/>
        <v>-9.0909090909090898E-2</v>
      </c>
      <c r="EW40">
        <f t="shared" si="20"/>
        <v>-0.13492063492063477</v>
      </c>
      <c r="EX40">
        <f t="shared" si="20"/>
        <v>-7.0175438596491238E-2</v>
      </c>
      <c r="EY40">
        <f t="shared" si="20"/>
        <v>0</v>
      </c>
      <c r="EZ40">
        <f t="shared" si="20"/>
        <v>0</v>
      </c>
      <c r="FA40">
        <f t="shared" si="20"/>
        <v>6.2499999999999944E-2</v>
      </c>
      <c r="FB40">
        <f t="shared" si="20"/>
        <v>0</v>
      </c>
      <c r="FC40">
        <f t="shared" si="20"/>
        <v>0</v>
      </c>
      <c r="FD40">
        <f t="shared" si="21"/>
        <v>-0.19999999999999984</v>
      </c>
      <c r="FE40">
        <f t="shared" si="21"/>
        <v>-0.20098039215686259</v>
      </c>
      <c r="FF40">
        <f t="shared" si="14"/>
        <v>-2.5641025641025675E-2</v>
      </c>
      <c r="FG40">
        <f t="shared" si="8"/>
        <v>7.7380952380952328E-2</v>
      </c>
      <c r="FH40">
        <f t="shared" si="8"/>
        <v>-0.11111111111111099</v>
      </c>
      <c r="FI40">
        <f t="shared" si="8"/>
        <v>9.6491228070175281E-2</v>
      </c>
      <c r="FJ40">
        <f t="shared" si="8"/>
        <v>0.15833333333333321</v>
      </c>
      <c r="FK40">
        <f t="shared" si="8"/>
        <v>0.13888888888888878</v>
      </c>
      <c r="FL40">
        <f t="shared" si="8"/>
        <v>0</v>
      </c>
      <c r="FM40">
        <f t="shared" si="8"/>
        <v>0.18627450980392141</v>
      </c>
      <c r="FN40">
        <f t="shared" si="8"/>
        <v>-0.11111111111111099</v>
      </c>
      <c r="FO40">
        <f t="shared" si="8"/>
        <v>-0.24999999999999978</v>
      </c>
      <c r="FP40">
        <f t="shared" si="8"/>
        <v>6.4102564102564111E-2</v>
      </c>
      <c r="FQ40">
        <f t="shared" si="8"/>
        <v>9.2592592592592476E-2</v>
      </c>
      <c r="FR40">
        <f t="shared" si="8"/>
        <v>0</v>
      </c>
      <c r="FS40">
        <f t="shared" si="8"/>
        <v>-0.14102564102564091</v>
      </c>
      <c r="FT40">
        <f t="shared" si="8"/>
        <v>0.16666666666666652</v>
      </c>
      <c r="FU40">
        <f t="shared" si="8"/>
        <v>0</v>
      </c>
      <c r="FV40">
        <f t="shared" si="8"/>
        <v>0</v>
      </c>
      <c r="FW40">
        <f t="shared" si="22"/>
        <v>-0.18253968253968231</v>
      </c>
      <c r="FX40">
        <f t="shared" si="22"/>
        <v>0.22222222222222204</v>
      </c>
      <c r="FY40">
        <f t="shared" si="22"/>
        <v>-8.3333333333333259E-2</v>
      </c>
      <c r="FZ40">
        <f t="shared" si="18"/>
        <v>0.1161616161616161</v>
      </c>
      <c r="GA40">
        <f t="shared" si="18"/>
        <v>0</v>
      </c>
      <c r="GB40">
        <f t="shared" si="18"/>
        <v>-1.6666666666666594E-2</v>
      </c>
      <c r="GC40">
        <f t="shared" si="18"/>
        <v>0.19444444444444425</v>
      </c>
      <c r="GD40">
        <f t="shared" si="18"/>
        <v>-0.17777777777777759</v>
      </c>
      <c r="GE40">
        <f t="shared" si="17"/>
        <v>-8.3333333333333259E-2</v>
      </c>
      <c r="GF40">
        <f t="shared" si="10"/>
        <v>0</v>
      </c>
      <c r="GG40">
        <f t="shared" si="10"/>
        <v>-5.9523809523809409E-2</v>
      </c>
      <c r="GH40">
        <f t="shared" si="10"/>
        <v>4.8611111111111042E-2</v>
      </c>
      <c r="GI40">
        <f t="shared" si="10"/>
        <v>9.9999999999999853E-2</v>
      </c>
      <c r="GJ40">
        <f t="shared" si="3"/>
        <v>0.15972222222222204</v>
      </c>
    </row>
    <row r="41" spans="1:192">
      <c r="A41" s="2" t="s">
        <v>44</v>
      </c>
      <c r="B41">
        <f>IF(Data_Transpose!P41 &gt; 0, Data_Transpose!P41 -Data_Transpose!P$53, Data_Transpose!P41)</f>
        <v>0</v>
      </c>
      <c r="C41">
        <f>IF(Data_Transpose!G41 &gt; 0, Data_Transpose!G41 -Data_Transpose!G$53, Data_Transpose!G41)</f>
        <v>0</v>
      </c>
      <c r="D41">
        <f>IF(Data_Transpose!B41 &gt; 0, Data_Transpose!B41 -Data_Transpose!B$53, Data_Transpose!B41)</f>
        <v>-1.083333333333333</v>
      </c>
      <c r="E41">
        <f>IF(Data_Transpose!C41 &gt; 0, Data_Transpose!C41 -Data_Transpose!C$53, Data_Transpose!C41)</f>
        <v>0</v>
      </c>
      <c r="F41">
        <f>IF(Data_Transpose!D41 &gt; 0, Data_Transpose!D41 -Data_Transpose!D$53, Data_Transpose!D41)</f>
        <v>0</v>
      </c>
      <c r="G41">
        <f>IF(Data_Transpose!E41 &gt; 0, Data_Transpose!E41 -Data_Transpose!E$53, Data_Transpose!E41)</f>
        <v>-0.59259259259259256</v>
      </c>
      <c r="H41">
        <f>IF(Data_Transpose!F41 &gt; 0, Data_Transpose!F41 -Data_Transpose!F$53, Data_Transpose!F41)</f>
        <v>0</v>
      </c>
      <c r="I41">
        <f>IF(Data_Transpose!H41 &gt; 0, Data_Transpose!H41 -Data_Transpose!H$53, Data_Transpose!H41)</f>
        <v>-1.5499999999999998</v>
      </c>
      <c r="J41">
        <f>IF(Data_Transpose!I41 &gt; 0, Data_Transpose!I41 -Data_Transpose!I$53, Data_Transpose!I41)</f>
        <v>0.70000000000000018</v>
      </c>
      <c r="K41">
        <f>IF(Data_Transpose!J41 &gt; 0, Data_Transpose!J41 -Data_Transpose!J$53, Data_Transpose!J41)</f>
        <v>0</v>
      </c>
      <c r="L41">
        <f>IF(Data_Transpose!K41 &gt; 0, Data_Transpose!K41 -Data_Transpose!K$53, Data_Transpose!K41)</f>
        <v>0</v>
      </c>
      <c r="M41">
        <f>IF(Data_Transpose!L41 &gt; 0, Data_Transpose!L41 -Data_Transpose!L$53, Data_Transpose!L41)</f>
        <v>-0.65217391304347805</v>
      </c>
      <c r="N41">
        <f>IF(Data_Transpose!M41 &gt; 0, Data_Transpose!M41 -Data_Transpose!M$53, Data_Transpose!M41)</f>
        <v>0</v>
      </c>
      <c r="O41">
        <f>IF(Data_Transpose!N41 &gt; 0, Data_Transpose!N41 -Data_Transpose!N$53, Data_Transpose!N41)</f>
        <v>0</v>
      </c>
      <c r="P41">
        <f>IF(Data_Transpose!O41 &gt; 0, Data_Transpose!O41 -Data_Transpose!O$53, Data_Transpose!O41)</f>
        <v>0</v>
      </c>
      <c r="Q41">
        <f>IF(Data_Transpose!Q41 &gt; 0, Data_Transpose!Q41 -Data_Transpose!Q$53, Data_Transpose!Q41)</f>
        <v>0.41176470588235325</v>
      </c>
      <c r="R41">
        <f>IF(Data_Transpose!R41 &gt; 0, Data_Transpose!R41 -Data_Transpose!R$53, Data_Transpose!R41)</f>
        <v>0</v>
      </c>
      <c r="S41">
        <f>IF(Data_Transpose!S41 &gt; 0, Data_Transpose!S41 -Data_Transpose!S$53, Data_Transpose!S41)</f>
        <v>-0.75999999999999979</v>
      </c>
      <c r="T41">
        <f>IF(Data_Transpose!T41 &gt; 0, Data_Transpose!T41 -Data_Transpose!T$53, Data_Transpose!T41)</f>
        <v>0</v>
      </c>
      <c r="U41">
        <f>IF(Data_Transpose!U41 &gt; 0, Data_Transpose!U41 -Data_Transpose!U$53, Data_Transpose!U41)</f>
        <v>0</v>
      </c>
      <c r="V41">
        <f>IF(Data_Transpose!V41 &gt; 0, Data_Transpose!V41 -Data_Transpose!V$53, Data_Transpose!V41)</f>
        <v>0.87096774193548399</v>
      </c>
      <c r="W41">
        <f>IF(Data_Transpose!W41 &gt; 0, Data_Transpose!W41 -Data_Transpose!W$53, Data_Transpose!W41)</f>
        <v>0.33333333333333304</v>
      </c>
      <c r="X41">
        <f>IF(Data_Transpose!X41 &gt; 0, Data_Transpose!X41 -Data_Transpose!X$53, Data_Transpose!X41)</f>
        <v>1.4375</v>
      </c>
      <c r="Y41">
        <f>IF(Data_Transpose!Y41 &gt; 0, Data_Transpose!Y41 -Data_Transpose!Y$53, Data_Transpose!Y41)</f>
        <v>-0.97222222222222232</v>
      </c>
      <c r="Z41">
        <f>IF(Data_Transpose!Z41 &gt; 0, Data_Transpose!Z41 -Data_Transpose!Z$53, Data_Transpose!Z41)</f>
        <v>0.80555555555555536</v>
      </c>
      <c r="AA41">
        <f>IF(Data_Transpose!AA41 &gt; 0, Data_Transpose!AA41 -Data_Transpose!AA$53, Data_Transpose!AA41)</f>
        <v>0</v>
      </c>
      <c r="AB41">
        <f>IF(Data_Transpose!AB41 &gt; 0, Data_Transpose!AB41 -Data_Transpose!AB$53, Data_Transpose!AB41)</f>
        <v>0</v>
      </c>
      <c r="AC41">
        <f>IF(Data_Transpose!AC41 &gt; 0, Data_Transpose!AC41 -Data_Transpose!AC$53, Data_Transpose!AC41)</f>
        <v>-1.3333333333333335</v>
      </c>
      <c r="AD41">
        <f>IF(Data_Transpose!AD41 &gt; 0, Data_Transpose!AD41 -Data_Transpose!AD$53, Data_Transpose!AD41)</f>
        <v>0</v>
      </c>
      <c r="AE41">
        <f>IF(Data_Transpose!AE41 &gt; 0, Data_Transpose!AE41 -Data_Transpose!AE$53, Data_Transpose!AE41)</f>
        <v>1</v>
      </c>
      <c r="AF41">
        <f>IF(Data_Transpose!AF41 &gt; 0, Data_Transpose!AF41 -Data_Transpose!AF$53, Data_Transpose!AF41)</f>
        <v>0.59090909090909083</v>
      </c>
      <c r="AG41">
        <f>IF(Data_Transpose!AG41 &gt; 0, Data_Transpose!AG41 -Data_Transpose!AG$53, Data_Transpose!AG41)</f>
        <v>0</v>
      </c>
      <c r="AH41">
        <f>IF(Data_Transpose!AH41 &gt; 0, Data_Transpose!AH41 -Data_Transpose!AH$53, Data_Transpose!AH41)</f>
        <v>0</v>
      </c>
      <c r="AI41">
        <f>IF(Data_Transpose!AI41 &gt; 0, Data_Transpose!AI41 -Data_Transpose!AI$53, Data_Transpose!AI41)</f>
        <v>-1.1923076923076925</v>
      </c>
      <c r="AJ41">
        <f>IF(Data_Transpose!AJ41 &gt; 0, Data_Transpose!AJ41 -Data_Transpose!AJ$53, Data_Transpose!AJ41)</f>
        <v>1.1111111111111112</v>
      </c>
      <c r="AK41">
        <f>IF(Data_Transpose!AK41 &gt; 0, Data_Transpose!AK41 -Data_Transpose!AK$53, Data_Transpose!AK41)</f>
        <v>-4.1666666666666963E-2</v>
      </c>
      <c r="AL41">
        <f>IF(Data_Transpose!AL41 &gt; 0, Data_Transpose!AL41 -Data_Transpose!AL$53, Data_Transpose!AL41)</f>
        <v>-2.4827586206896552</v>
      </c>
      <c r="AM41">
        <f>IF(Data_Transpose!AM41 &gt; 0, Data_Transpose!AM41 -Data_Transpose!AM$53, Data_Transpose!AM41)</f>
        <v>0.4411764705882355</v>
      </c>
      <c r="AN41">
        <f>IF(Data_Transpose!AN41 &gt; 0, Data_Transpose!AN41 -Data_Transpose!AN$53, Data_Transpose!AN41)</f>
        <v>0.41176470588235281</v>
      </c>
      <c r="AO41">
        <f>IF(Data_Transpose!AO41 &gt; 0, Data_Transpose!AO41 -Data_Transpose!AO$53, Data_Transpose!AO41)</f>
        <v>0</v>
      </c>
      <c r="AP41">
        <f>IF(Data_Transpose!AP41 &gt; 0, Data_Transpose!AP41 -Data_Transpose!AP$53, Data_Transpose!AP41)</f>
        <v>-0.70588235294117663</v>
      </c>
      <c r="AQ41">
        <f>IF(Data_Transpose!AQ41 &gt; 0, Data_Transpose!AQ41 -Data_Transpose!AQ$53, Data_Transpose!AQ41)</f>
        <v>-3.2</v>
      </c>
      <c r="AR41">
        <f>IF(Data_Transpose!AR41 &gt; 0, Data_Transpose!AR41 -Data_Transpose!AR$53, Data_Transpose!AR41)</f>
        <v>-0.11111111111111072</v>
      </c>
      <c r="AS41">
        <f>IF(Data_Transpose!AS41 &gt; 0, Data_Transpose!AS41 -Data_Transpose!AS$53, Data_Transpose!AS41)</f>
        <v>0</v>
      </c>
      <c r="AT41">
        <f>IF(Data_Transpose!AT41 &gt; 0, Data_Transpose!AT41 -Data_Transpose!AT$53, Data_Transpose!AT41)</f>
        <v>0</v>
      </c>
      <c r="AU41">
        <f>IF(Data_Transpose!AU41 &gt; 0, Data_Transpose!AU41 -Data_Transpose!AU$53, Data_Transpose!AU41)</f>
        <v>0</v>
      </c>
      <c r="AV41">
        <f>IF(Data_Transpose!AV41 &gt; 0, Data_Transpose!AV41 -Data_Transpose!AV$53, Data_Transpose!AV41)</f>
        <v>0</v>
      </c>
      <c r="AW41">
        <f>IF(Data_Transpose!AW41 &gt; 0, Data_Transpose!AW41 -Data_Transpose!AW$53, Data_Transpose!AW41)</f>
        <v>0</v>
      </c>
      <c r="AX41">
        <f>IF(Data_Transpose!AX41 &gt; 0, Data_Transpose!AX41 -Data_Transpose!AX$53, Data_Transpose!AX41)</f>
        <v>0.16129032258064524</v>
      </c>
      <c r="AY41">
        <f>IF(Data_Transpose!AY41 &gt; 0, Data_Transpose!AY41 -Data_Transpose!AY$53, Data_Transpose!AY41)</f>
        <v>1.1818181818181817</v>
      </c>
      <c r="AZ41">
        <f>IF(Data_Transpose!AZ41 &gt; 0, Data_Transpose!AZ41 -Data_Transpose!AZ$53, Data_Transpose!AZ41)</f>
        <v>1</v>
      </c>
      <c r="BA41">
        <f>IF(Data_Transpose!BA41 &gt; 0, Data_Transpose!BA41 -Data_Transpose!BA$53, Data_Transpose!BA41)</f>
        <v>-1.3571428571428572</v>
      </c>
      <c r="BB41">
        <f>IF(Data_Transpose!BB41 &gt; 0, Data_Transpose!BB41 -Data_Transpose!BB$53, Data_Transpose!BB41)</f>
        <v>0.78571428571428559</v>
      </c>
      <c r="BC41">
        <f>IF(Data_Transpose!BC41 &gt; 0, Data_Transpose!BC41 -Data_Transpose!BC$53, Data_Transpose!BC41)</f>
        <v>0</v>
      </c>
      <c r="BD41">
        <f>IF(Data_Transpose!BD41 &gt; 0, Data_Transpose!BD41 -Data_Transpose!BD$53, Data_Transpose!BD41)</f>
        <v>0.45454545454545414</v>
      </c>
      <c r="BE41">
        <f>IF(Data_Transpose!BE41 &gt; 0, Data_Transpose!BE41 -Data_Transpose!BE$53, Data_Transpose!BE41)</f>
        <v>1.1904761904761907</v>
      </c>
      <c r="BF41">
        <f>IF(Data_Transpose!BF41 &gt; 0, Data_Transpose!BF41 -Data_Transpose!BF$53, Data_Transpose!BF41)</f>
        <v>0</v>
      </c>
      <c r="BG41">
        <f>IF(Data_Transpose!BH41 &gt; 0, Data_Transpose!BH41 -Data_Transpose!BH$53, Data_Transpose!BH41)</f>
        <v>0</v>
      </c>
      <c r="BH41">
        <f>IF(Data_Transpose!BI41 &gt; 0, Data_Transpose!BI41 -Data_Transpose!BI$53, Data_Transpose!BI41)</f>
        <v>0</v>
      </c>
      <c r="BI41">
        <f>IF(Data_Transpose!BJ41 &gt; 0, Data_Transpose!BJ41 -Data_Transpose!BJ$53, Data_Transpose!BJ41)</f>
        <v>0.375</v>
      </c>
      <c r="BJ41">
        <f>IF(Data_Transpose!BK41 &gt; 0, Data_Transpose!BK41 -Data_Transpose!BK$53, Data_Transpose!BK41)</f>
        <v>0.59999999999999964</v>
      </c>
      <c r="BK41">
        <f>IF(Data_Transpose!BL41 &gt; 0, Data_Transpose!BL41 -Data_Transpose!BL$53, Data_Transpose!BL41)</f>
        <v>0</v>
      </c>
      <c r="BL41">
        <f>IF(Data_Transpose!BM41 &gt; 0, Data_Transpose!BM41 -Data_Transpose!BM$53, Data_Transpose!BM41)</f>
        <v>-2.2000000000000002</v>
      </c>
      <c r="BM41">
        <f>IF(Data_Transpose!BN41 &gt; 0, Data_Transpose!BN41 -Data_Transpose!BN$53, Data_Transpose!BN41)</f>
        <v>-0.20588235294117663</v>
      </c>
      <c r="BN41">
        <f>IF(Data_Transpose!BO41 &gt; 0, Data_Transpose!BO41 -Data_Transpose!BO$53, Data_Transpose!BO41)</f>
        <v>-0.15384615384615419</v>
      </c>
      <c r="BO41">
        <f>IF(Data_Transpose!BP41 &gt; 0, Data_Transpose!BP41 -Data_Transpose!BP$53, Data_Transpose!BP41)</f>
        <v>0.46428571428571441</v>
      </c>
      <c r="BP41">
        <f>IF(Data_Transpose!BQ41 &gt; 0, Data_Transpose!BQ41 -Data_Transpose!BQ$53, Data_Transpose!BQ41)</f>
        <v>0</v>
      </c>
      <c r="BQ41">
        <f>IF(Data_Transpose!BR41 &gt; 0, Data_Transpose!BR41 -Data_Transpose!BR$53, Data_Transpose!BR41)</f>
        <v>0.57894736842105221</v>
      </c>
      <c r="BR41">
        <f>IF(Data_Transpose!BS41 &gt; 0, Data_Transpose!BS41 -Data_Transpose!BS$53, Data_Transpose!BS41)</f>
        <v>-4.9999999999999822E-2</v>
      </c>
      <c r="BS41">
        <f>IF(Data_Transpose!BT41 &gt; 0, Data_Transpose!BT41 -Data_Transpose!BT$53, Data_Transpose!BT41)</f>
        <v>0</v>
      </c>
      <c r="BT41">
        <f>IF(Data_Transpose!BU41 &gt; 0, Data_Transpose!BU41 -Data_Transpose!BU$53, Data_Transpose!BU41)</f>
        <v>0</v>
      </c>
      <c r="BU41">
        <f>IF(Data_Transpose!BV41 &gt; 0, Data_Transpose!BV41 -Data_Transpose!BV$53, Data_Transpose!BV41)</f>
        <v>1.1176470588235294</v>
      </c>
      <c r="BV41">
        <f>IF(Data_Transpose!BW41 &gt; 0, Data_Transpose!BW41 -Data_Transpose!BW$53, Data_Transpose!BW41)</f>
        <v>1.3333333333333335</v>
      </c>
      <c r="BW41">
        <f>IF(Data_Transpose!BX41 &gt; 0, Data_Transpose!BX41 -Data_Transpose!BX$53, Data_Transpose!BX41)</f>
        <v>0</v>
      </c>
      <c r="BX41">
        <f>IF(Data_Transpose!BY41 &gt; 0, Data_Transpose!BY41 -Data_Transpose!BY$53, Data_Transpose!BY41)</f>
        <v>0</v>
      </c>
      <c r="BY41">
        <f>IF(Data_Transpose!BZ41 &gt; 0, Data_Transpose!BZ41 -Data_Transpose!BZ$53, Data_Transpose!BZ41)</f>
        <v>0</v>
      </c>
      <c r="BZ41">
        <f>IF(Data_Transpose!CA41 &gt; 0, Data_Transpose!CA41 -Data_Transpose!CA$53, Data_Transpose!CA41)</f>
        <v>1</v>
      </c>
      <c r="CA41">
        <f>IF(Data_Transpose!CB41 &gt; 0, Data_Transpose!CB41 -Data_Transpose!CB$53, Data_Transpose!CB41)</f>
        <v>0</v>
      </c>
      <c r="CB41">
        <f>IF(Data_Transpose!CC41 &gt; 0, Data_Transpose!CC41 -Data_Transpose!CC$53, Data_Transpose!CC41)</f>
        <v>0</v>
      </c>
      <c r="CC41">
        <f>IF(Data_Transpose!CD41 &gt; 0, Data_Transpose!CD41 -Data_Transpose!CD$53, Data_Transpose!CD41)</f>
        <v>0</v>
      </c>
      <c r="CD41">
        <f>IF(Data_Transpose!CE41 &gt; 0, Data_Transpose!CE41 -Data_Transpose!CE$53, Data_Transpose!CE41)</f>
        <v>-0.35294117647058831</v>
      </c>
      <c r="CE41">
        <f>IF(Data_Transpose!CF41 &gt; 0, Data_Transpose!CF41 -Data_Transpose!CF$53, Data_Transpose!CF41)</f>
        <v>-9.52380952380949E-2</v>
      </c>
      <c r="CF41">
        <f>IF(Data_Transpose!CG41 &gt; 0, Data_Transpose!CG41 -Data_Transpose!CG$53, Data_Transpose!CG41)</f>
        <v>0</v>
      </c>
      <c r="CG41">
        <f>IF(Data_Transpose!CH41 &gt; 0, Data_Transpose!CH41 -Data_Transpose!CH$53, Data_Transpose!CH41)</f>
        <v>-0.5</v>
      </c>
      <c r="CH41">
        <f>IF(Data_Transpose!CI41 &gt; 0, Data_Transpose!CI41 -Data_Transpose!CI$53, Data_Transpose!CI41)</f>
        <v>-0.30303030303030276</v>
      </c>
      <c r="CI41">
        <f>IF(Data_Transpose!CJ41 &gt; 0, Data_Transpose!CJ41 -Data_Transpose!CJ$53, Data_Transpose!CJ41)</f>
        <v>0</v>
      </c>
      <c r="CJ41">
        <f>IF(Data_Transpose!CK41 &gt; 0, Data_Transpose!CK41 -Data_Transpose!CK$53, Data_Transpose!CK41)</f>
        <v>-9.9999999999999645E-2</v>
      </c>
      <c r="CK41">
        <f>IF(Data_Transpose!CL41 &gt; 0, Data_Transpose!CL41 -Data_Transpose!CL$53, Data_Transpose!CL41)</f>
        <v>1.1666666666666665</v>
      </c>
      <c r="CL41">
        <f>IF(Data_Transpose!CM41 &gt; 0, Data_Transpose!CM41 -Data_Transpose!CM$53, Data_Transpose!CM41)</f>
        <v>0</v>
      </c>
      <c r="CM41">
        <f>IF(Data_Transpose!CN41 &gt; 0, Data_Transpose!CN41 -Data_Transpose!CN$53, Data_Transpose!CN41)</f>
        <v>0</v>
      </c>
      <c r="CN41">
        <f>IF(Data_Transpose!CO41 &gt; 0, Data_Transpose!CO41 -Data_Transpose!CO$53, Data_Transpose!CO41)</f>
        <v>0</v>
      </c>
      <c r="CO41">
        <f>IF(Data_Transpose!CP41 &gt; 0, Data_Transpose!CP41 -Data_Transpose!CP$53, Data_Transpose!CP41)</f>
        <v>0.64285714285714324</v>
      </c>
      <c r="CP41">
        <f>IF(Data_Transpose!CQ41 &gt; 0, Data_Transpose!CQ41 -Data_Transpose!CQ$53, Data_Transpose!CQ41)</f>
        <v>0.29166666666666652</v>
      </c>
      <c r="CQ41">
        <f>IF(Data_Transpose!CR41 &gt; 0, Data_Transpose!CR41 -Data_Transpose!CR$53, Data_Transpose!CR41)</f>
        <v>0</v>
      </c>
      <c r="CR41">
        <f>IF(Data_Transpose!CS41 &gt; 0, Data_Transpose!CS41 -Data_Transpose!CS$53, Data_Transpose!CS41)</f>
        <v>0</v>
      </c>
      <c r="CU41">
        <f t="shared" si="15"/>
        <v>0</v>
      </c>
      <c r="CV41">
        <f t="shared" si="15"/>
        <v>0</v>
      </c>
      <c r="CW41">
        <f t="shared" si="15"/>
        <v>0</v>
      </c>
      <c r="CX41">
        <f t="shared" si="15"/>
        <v>0</v>
      </c>
      <c r="CY41">
        <f t="shared" si="15"/>
        <v>0</v>
      </c>
      <c r="CZ41">
        <f t="shared" si="19"/>
        <v>0</v>
      </c>
      <c r="DA41">
        <f t="shared" si="19"/>
        <v>0</v>
      </c>
      <c r="DB41">
        <f t="shared" si="19"/>
        <v>0</v>
      </c>
      <c r="DC41">
        <f t="shared" si="19"/>
        <v>0</v>
      </c>
      <c r="DD41">
        <f t="shared" si="19"/>
        <v>0</v>
      </c>
      <c r="DE41">
        <f t="shared" si="19"/>
        <v>0</v>
      </c>
      <c r="DF41">
        <f t="shared" si="19"/>
        <v>0</v>
      </c>
      <c r="DG41">
        <f t="shared" si="19"/>
        <v>0</v>
      </c>
      <c r="DH41">
        <f t="shared" si="19"/>
        <v>0</v>
      </c>
      <c r="DI41">
        <f t="shared" si="19"/>
        <v>0</v>
      </c>
      <c r="DJ41">
        <f t="shared" si="19"/>
        <v>0</v>
      </c>
      <c r="DK41">
        <f t="shared" si="19"/>
        <v>0</v>
      </c>
      <c r="DL41">
        <f t="shared" si="19"/>
        <v>0</v>
      </c>
      <c r="DM41">
        <f t="shared" si="19"/>
        <v>0</v>
      </c>
      <c r="DN41">
        <f t="shared" si="16"/>
        <v>0</v>
      </c>
      <c r="DO41">
        <f t="shared" si="16"/>
        <v>0</v>
      </c>
      <c r="DP41">
        <f t="shared" si="16"/>
        <v>0</v>
      </c>
      <c r="DQ41">
        <f t="shared" si="16"/>
        <v>0</v>
      </c>
      <c r="DR41">
        <f t="shared" si="16"/>
        <v>0</v>
      </c>
      <c r="DS41">
        <f t="shared" si="16"/>
        <v>0</v>
      </c>
      <c r="DT41">
        <f t="shared" si="16"/>
        <v>0</v>
      </c>
      <c r="DU41">
        <f t="shared" si="16"/>
        <v>0</v>
      </c>
      <c r="DV41">
        <f t="shared" si="16"/>
        <v>0</v>
      </c>
      <c r="DW41">
        <f t="shared" si="16"/>
        <v>0</v>
      </c>
      <c r="DX41">
        <f t="shared" si="16"/>
        <v>0</v>
      </c>
      <c r="DY41">
        <f t="shared" si="16"/>
        <v>0</v>
      </c>
      <c r="DZ41">
        <f t="shared" si="16"/>
        <v>0</v>
      </c>
      <c r="EA41">
        <f t="shared" si="16"/>
        <v>0</v>
      </c>
      <c r="EB41">
        <f t="shared" si="16"/>
        <v>0</v>
      </c>
      <c r="EC41">
        <f t="shared" ref="EC41:EC89" si="24">($B41*AK41)</f>
        <v>0</v>
      </c>
      <c r="ED41">
        <f t="shared" si="23"/>
        <v>0</v>
      </c>
      <c r="EE41">
        <f t="shared" si="23"/>
        <v>0</v>
      </c>
      <c r="EF41">
        <f t="shared" si="23"/>
        <v>0</v>
      </c>
      <c r="EG41">
        <f t="shared" si="23"/>
        <v>0</v>
      </c>
      <c r="EH41">
        <f t="shared" si="23"/>
        <v>0</v>
      </c>
      <c r="EI41">
        <f t="shared" si="23"/>
        <v>0</v>
      </c>
      <c r="EJ41">
        <f t="shared" si="23"/>
        <v>0</v>
      </c>
      <c r="EK41">
        <f t="shared" si="23"/>
        <v>0</v>
      </c>
      <c r="EL41">
        <f t="shared" si="23"/>
        <v>0</v>
      </c>
      <c r="EM41">
        <f t="shared" si="23"/>
        <v>0</v>
      </c>
      <c r="EN41">
        <f t="shared" si="20"/>
        <v>0</v>
      </c>
      <c r="EO41">
        <f t="shared" si="20"/>
        <v>0</v>
      </c>
      <c r="EP41">
        <f t="shared" si="20"/>
        <v>0</v>
      </c>
      <c r="EQ41">
        <f t="shared" si="20"/>
        <v>0</v>
      </c>
      <c r="ER41">
        <f t="shared" si="20"/>
        <v>0</v>
      </c>
      <c r="ES41">
        <f t="shared" si="20"/>
        <v>0</v>
      </c>
      <c r="ET41">
        <f t="shared" si="20"/>
        <v>0</v>
      </c>
      <c r="EU41">
        <f t="shared" si="20"/>
        <v>0</v>
      </c>
      <c r="EV41">
        <f t="shared" si="20"/>
        <v>0</v>
      </c>
      <c r="EW41">
        <f t="shared" si="20"/>
        <v>0</v>
      </c>
      <c r="EX41">
        <f t="shared" si="20"/>
        <v>0</v>
      </c>
      <c r="EY41">
        <f t="shared" si="20"/>
        <v>0</v>
      </c>
      <c r="EZ41">
        <f t="shared" si="20"/>
        <v>0</v>
      </c>
      <c r="FA41">
        <f t="shared" si="20"/>
        <v>0</v>
      </c>
      <c r="FB41">
        <f t="shared" si="20"/>
        <v>0</v>
      </c>
      <c r="FC41">
        <f t="shared" si="20"/>
        <v>0</v>
      </c>
      <c r="FD41">
        <f t="shared" si="21"/>
        <v>0</v>
      </c>
      <c r="FE41">
        <f t="shared" si="21"/>
        <v>0</v>
      </c>
      <c r="FF41">
        <f t="shared" si="14"/>
        <v>0</v>
      </c>
      <c r="FG41">
        <f t="shared" si="8"/>
        <v>0</v>
      </c>
      <c r="FH41">
        <f t="shared" si="8"/>
        <v>0</v>
      </c>
      <c r="FI41">
        <f t="shared" si="8"/>
        <v>0</v>
      </c>
      <c r="FJ41">
        <f t="shared" si="8"/>
        <v>0</v>
      </c>
      <c r="FK41">
        <f t="shared" si="8"/>
        <v>0</v>
      </c>
      <c r="FL41">
        <f t="shared" si="8"/>
        <v>0</v>
      </c>
      <c r="FM41">
        <f t="shared" si="8"/>
        <v>0</v>
      </c>
      <c r="FN41">
        <f t="shared" si="8"/>
        <v>0</v>
      </c>
      <c r="FO41">
        <f t="shared" si="8"/>
        <v>0</v>
      </c>
      <c r="FP41">
        <f t="shared" si="8"/>
        <v>0</v>
      </c>
      <c r="FQ41">
        <f t="shared" si="8"/>
        <v>0</v>
      </c>
      <c r="FR41">
        <f t="shared" si="8"/>
        <v>0</v>
      </c>
      <c r="FS41">
        <f t="shared" si="8"/>
        <v>0</v>
      </c>
      <c r="FT41">
        <f t="shared" si="8"/>
        <v>0</v>
      </c>
      <c r="FU41">
        <f t="shared" si="8"/>
        <v>0</v>
      </c>
      <c r="FV41">
        <f t="shared" si="8"/>
        <v>0</v>
      </c>
      <c r="FW41">
        <f t="shared" si="22"/>
        <v>0</v>
      </c>
      <c r="FX41">
        <f t="shared" si="22"/>
        <v>0</v>
      </c>
      <c r="FY41">
        <f t="shared" si="22"/>
        <v>0</v>
      </c>
      <c r="FZ41">
        <f t="shared" si="18"/>
        <v>0</v>
      </c>
      <c r="GA41">
        <f t="shared" si="18"/>
        <v>0</v>
      </c>
      <c r="GB41">
        <f t="shared" si="18"/>
        <v>0</v>
      </c>
      <c r="GC41">
        <f t="shared" si="18"/>
        <v>0</v>
      </c>
      <c r="GD41">
        <f t="shared" si="18"/>
        <v>0</v>
      </c>
      <c r="GE41">
        <f t="shared" si="17"/>
        <v>0</v>
      </c>
      <c r="GF41">
        <f t="shared" si="10"/>
        <v>0</v>
      </c>
      <c r="GG41">
        <f t="shared" si="10"/>
        <v>0</v>
      </c>
      <c r="GH41">
        <f t="shared" si="10"/>
        <v>0</v>
      </c>
      <c r="GI41">
        <f t="shared" si="10"/>
        <v>0</v>
      </c>
      <c r="GJ41">
        <f t="shared" si="3"/>
        <v>0</v>
      </c>
    </row>
    <row r="42" spans="1:192">
      <c r="A42" s="2" t="s">
        <v>45</v>
      </c>
      <c r="B42">
        <f>IF(Data_Transpose!P42 &gt; 0, Data_Transpose!P42 -Data_Transpose!P$53, Data_Transpose!P42)</f>
        <v>0</v>
      </c>
      <c r="C42">
        <f>IF(Data_Transpose!G42 &gt; 0, Data_Transpose!G42 -Data_Transpose!G$53, Data_Transpose!G42)</f>
        <v>0</v>
      </c>
      <c r="D42">
        <f>IF(Data_Transpose!B42 &gt; 0, Data_Transpose!B42 -Data_Transpose!B$53, Data_Transpose!B42)</f>
        <v>0</v>
      </c>
      <c r="E42">
        <f>IF(Data_Transpose!C42 &gt; 0, Data_Transpose!C42 -Data_Transpose!C$53, Data_Transpose!C42)</f>
        <v>-1.125</v>
      </c>
      <c r="F42">
        <f>IF(Data_Transpose!D42 &gt; 0, Data_Transpose!D42 -Data_Transpose!D$53, Data_Transpose!D42)</f>
        <v>0.25</v>
      </c>
      <c r="G42">
        <f>IF(Data_Transpose!E42 &gt; 0, Data_Transpose!E42 -Data_Transpose!E$53, Data_Transpose!E42)</f>
        <v>0.40740740740740744</v>
      </c>
      <c r="H42">
        <f>IF(Data_Transpose!F42 &gt; 0, Data_Transpose!F42 -Data_Transpose!F$53, Data_Transpose!F42)</f>
        <v>0</v>
      </c>
      <c r="I42">
        <f>IF(Data_Transpose!H42 &gt; 0, Data_Transpose!H42 -Data_Transpose!H$53, Data_Transpose!H42)</f>
        <v>0</v>
      </c>
      <c r="J42">
        <f>IF(Data_Transpose!I42 &gt; 0, Data_Transpose!I42 -Data_Transpose!I$53, Data_Transpose!I42)</f>
        <v>0</v>
      </c>
      <c r="K42">
        <f>IF(Data_Transpose!J42 &gt; 0, Data_Transpose!J42 -Data_Transpose!J$53, Data_Transpose!J42)</f>
        <v>0.25</v>
      </c>
      <c r="L42">
        <f>IF(Data_Transpose!K42 &gt; 0, Data_Transpose!K42 -Data_Transpose!K$53, Data_Transpose!K42)</f>
        <v>0</v>
      </c>
      <c r="M42">
        <f>IF(Data_Transpose!L42 &gt; 0, Data_Transpose!L42 -Data_Transpose!L$53, Data_Transpose!L42)</f>
        <v>0</v>
      </c>
      <c r="N42">
        <f>IF(Data_Transpose!M42 &gt; 0, Data_Transpose!M42 -Data_Transpose!M$53, Data_Transpose!M42)</f>
        <v>-1.2000000000000002</v>
      </c>
      <c r="O42">
        <f>IF(Data_Transpose!N42 &gt; 0, Data_Transpose!N42 -Data_Transpose!N$53, Data_Transpose!N42)</f>
        <v>0</v>
      </c>
      <c r="P42">
        <f>IF(Data_Transpose!O42 &gt; 0, Data_Transpose!O42 -Data_Transpose!O$53, Data_Transpose!O42)</f>
        <v>1.3636363636363638</v>
      </c>
      <c r="Q42">
        <f>IF(Data_Transpose!Q42 &gt; 0, Data_Transpose!Q42 -Data_Transpose!Q$53, Data_Transpose!Q42)</f>
        <v>0</v>
      </c>
      <c r="R42">
        <f>IF(Data_Transpose!R42 &gt; 0, Data_Transpose!R42 -Data_Transpose!R$53, Data_Transpose!R42)</f>
        <v>-1.2307692307692308</v>
      </c>
      <c r="S42">
        <f>IF(Data_Transpose!S42 &gt; 0, Data_Transpose!S42 -Data_Transpose!S$53, Data_Transpose!S42)</f>
        <v>0</v>
      </c>
      <c r="T42">
        <f>IF(Data_Transpose!T42 &gt; 0, Data_Transpose!T42 -Data_Transpose!T$53, Data_Transpose!T42)</f>
        <v>0</v>
      </c>
      <c r="U42">
        <f>IF(Data_Transpose!U42 &gt; 0, Data_Transpose!U42 -Data_Transpose!U$53, Data_Transpose!U42)</f>
        <v>0</v>
      </c>
      <c r="V42">
        <f>IF(Data_Transpose!V42 &gt; 0, Data_Transpose!V42 -Data_Transpose!V$53, Data_Transpose!V42)</f>
        <v>-0.12903225806451601</v>
      </c>
      <c r="W42">
        <f>IF(Data_Transpose!W42 &gt; 0, Data_Transpose!W42 -Data_Transpose!W$53, Data_Transpose!W42)</f>
        <v>0</v>
      </c>
      <c r="X42">
        <f>IF(Data_Transpose!X42 &gt; 0, Data_Transpose!X42 -Data_Transpose!X$53, Data_Transpose!X42)</f>
        <v>1.4375</v>
      </c>
      <c r="Y42">
        <f>IF(Data_Transpose!Y42 &gt; 0, Data_Transpose!Y42 -Data_Transpose!Y$53, Data_Transpose!Y42)</f>
        <v>0</v>
      </c>
      <c r="Z42">
        <f>IF(Data_Transpose!Z42 &gt; 0, Data_Transpose!Z42 -Data_Transpose!Z$53, Data_Transpose!Z42)</f>
        <v>0.80555555555555536</v>
      </c>
      <c r="AA42">
        <f>IF(Data_Transpose!AA42 &gt; 0, Data_Transpose!AA42 -Data_Transpose!AA$53, Data_Transpose!AA42)</f>
        <v>0</v>
      </c>
      <c r="AB42">
        <f>IF(Data_Transpose!AB42 &gt; 0, Data_Transpose!AB42 -Data_Transpose!AB$53, Data_Transpose!AB42)</f>
        <v>-1.1111111111111107</v>
      </c>
      <c r="AC42">
        <f>IF(Data_Transpose!AC42 &gt; 0, Data_Transpose!AC42 -Data_Transpose!AC$53, Data_Transpose!AC42)</f>
        <v>0.66666666666666652</v>
      </c>
      <c r="AD42">
        <f>IF(Data_Transpose!AD42 &gt; 0, Data_Transpose!AD42 -Data_Transpose!AD$53, Data_Transpose!AD42)</f>
        <v>-0.16666666666666696</v>
      </c>
      <c r="AE42">
        <f>IF(Data_Transpose!AE42 &gt; 0, Data_Transpose!AE42 -Data_Transpose!AE$53, Data_Transpose!AE42)</f>
        <v>0</v>
      </c>
      <c r="AF42">
        <f>IF(Data_Transpose!AF42 &gt; 0, Data_Transpose!AF42 -Data_Transpose!AF$53, Data_Transpose!AF42)</f>
        <v>0</v>
      </c>
      <c r="AG42">
        <f>IF(Data_Transpose!AG42 &gt; 0, Data_Transpose!AG42 -Data_Transpose!AG$53, Data_Transpose!AG42)</f>
        <v>0</v>
      </c>
      <c r="AH42">
        <f>IF(Data_Transpose!AH42 &gt; 0, Data_Transpose!AH42 -Data_Transpose!AH$53, Data_Transpose!AH42)</f>
        <v>-0.18181818181818166</v>
      </c>
      <c r="AI42">
        <f>IF(Data_Transpose!AI42 &gt; 0, Data_Transpose!AI42 -Data_Transpose!AI$53, Data_Transpose!AI42)</f>
        <v>-0.19230769230769251</v>
      </c>
      <c r="AJ42">
        <f>IF(Data_Transpose!AJ42 &gt; 0, Data_Transpose!AJ42 -Data_Transpose!AJ$53, Data_Transpose!AJ42)</f>
        <v>0</v>
      </c>
      <c r="AK42">
        <f>IF(Data_Transpose!AK42 &gt; 0, Data_Transpose!AK42 -Data_Transpose!AK$53, Data_Transpose!AK42)</f>
        <v>-4.1666666666666963E-2</v>
      </c>
      <c r="AL42">
        <f>IF(Data_Transpose!AL42 &gt; 0, Data_Transpose!AL42 -Data_Transpose!AL$53, Data_Transpose!AL42)</f>
        <v>0</v>
      </c>
      <c r="AM42">
        <f>IF(Data_Transpose!AM42 &gt; 0, Data_Transpose!AM42 -Data_Transpose!AM$53, Data_Transpose!AM42)</f>
        <v>0.4411764705882355</v>
      </c>
      <c r="AN42">
        <f>IF(Data_Transpose!AN42 &gt; 0, Data_Transpose!AN42 -Data_Transpose!AN$53, Data_Transpose!AN42)</f>
        <v>0</v>
      </c>
      <c r="AO42">
        <f>IF(Data_Transpose!AO42 &gt; 0, Data_Transpose!AO42 -Data_Transpose!AO$53, Data_Transpose!AO42)</f>
        <v>0</v>
      </c>
      <c r="AP42">
        <f>IF(Data_Transpose!AP42 &gt; 0, Data_Transpose!AP42 -Data_Transpose!AP$53, Data_Transpose!AP42)</f>
        <v>-0.70588235294117663</v>
      </c>
      <c r="AQ42">
        <f>IF(Data_Transpose!AQ42 &gt; 0, Data_Transpose!AQ42 -Data_Transpose!AQ$53, Data_Transpose!AQ42)</f>
        <v>0</v>
      </c>
      <c r="AR42">
        <f>IF(Data_Transpose!AR42 &gt; 0, Data_Transpose!AR42 -Data_Transpose!AR$53, Data_Transpose!AR42)</f>
        <v>0</v>
      </c>
      <c r="AS42">
        <f>IF(Data_Transpose!AS42 &gt; 0, Data_Transpose!AS42 -Data_Transpose!AS$53, Data_Transpose!AS42)</f>
        <v>0</v>
      </c>
      <c r="AT42">
        <f>IF(Data_Transpose!AT42 &gt; 0, Data_Transpose!AT42 -Data_Transpose!AT$53, Data_Transpose!AT42)</f>
        <v>0</v>
      </c>
      <c r="AU42">
        <f>IF(Data_Transpose!AU42 &gt; 0, Data_Transpose!AU42 -Data_Transpose!AU$53, Data_Transpose!AU42)</f>
        <v>-1.4</v>
      </c>
      <c r="AV42">
        <f>IF(Data_Transpose!AV42 &gt; 0, Data_Transpose!AV42 -Data_Transpose!AV$53, Data_Transpose!AV42)</f>
        <v>0</v>
      </c>
      <c r="AW42">
        <f>IF(Data_Transpose!AW42 &gt; 0, Data_Transpose!AW42 -Data_Transpose!AW$53, Data_Transpose!AW42)</f>
        <v>0</v>
      </c>
      <c r="AX42">
        <f>IF(Data_Transpose!AX42 &gt; 0, Data_Transpose!AX42 -Data_Transpose!AX$53, Data_Transpose!AX42)</f>
        <v>-0.83870967741935476</v>
      </c>
      <c r="AY42">
        <f>IF(Data_Transpose!AY42 &gt; 0, Data_Transpose!AY42 -Data_Transpose!AY$53, Data_Transpose!AY42)</f>
        <v>0.18181818181818166</v>
      </c>
      <c r="AZ42">
        <f>IF(Data_Transpose!AZ42 &gt; 0, Data_Transpose!AZ42 -Data_Transpose!AZ$53, Data_Transpose!AZ42)</f>
        <v>0</v>
      </c>
      <c r="BA42">
        <f>IF(Data_Transpose!BA42 &gt; 0, Data_Transpose!BA42 -Data_Transpose!BA$53, Data_Transpose!BA42)</f>
        <v>0</v>
      </c>
      <c r="BB42">
        <f>IF(Data_Transpose!BB42 &gt; 0, Data_Transpose!BB42 -Data_Transpose!BB$53, Data_Transpose!BB42)</f>
        <v>0.78571428571428559</v>
      </c>
      <c r="BC42">
        <f>IF(Data_Transpose!BC42 &gt; 0, Data_Transpose!BC42 -Data_Transpose!BC$53, Data_Transpose!BC42)</f>
        <v>0</v>
      </c>
      <c r="BD42">
        <f>IF(Data_Transpose!BD42 &gt; 0, Data_Transpose!BD42 -Data_Transpose!BD$53, Data_Transpose!BD42)</f>
        <v>0</v>
      </c>
      <c r="BE42">
        <f>IF(Data_Transpose!BE42 &gt; 0, Data_Transpose!BE42 -Data_Transpose!BE$53, Data_Transpose!BE42)</f>
        <v>0</v>
      </c>
      <c r="BF42">
        <f>IF(Data_Transpose!BF42 &gt; 0, Data_Transpose!BF42 -Data_Transpose!BF$53, Data_Transpose!BF42)</f>
        <v>0.57894736842105221</v>
      </c>
      <c r="BG42">
        <f>IF(Data_Transpose!BH42 &gt; 0, Data_Transpose!BH42 -Data_Transpose!BH$53, Data_Transpose!BH42)</f>
        <v>0</v>
      </c>
      <c r="BH42">
        <f>IF(Data_Transpose!BI42 &gt; 0, Data_Transpose!BI42 -Data_Transpose!BI$53, Data_Transpose!BI42)</f>
        <v>0</v>
      </c>
      <c r="BI42">
        <f>IF(Data_Transpose!BJ42 &gt; 0, Data_Transpose!BJ42 -Data_Transpose!BJ$53, Data_Transpose!BJ42)</f>
        <v>0.375</v>
      </c>
      <c r="BJ42">
        <f>IF(Data_Transpose!BK42 &gt; 0, Data_Transpose!BK42 -Data_Transpose!BK$53, Data_Transpose!BK42)</f>
        <v>-0.40000000000000036</v>
      </c>
      <c r="BK42">
        <f>IF(Data_Transpose!BL42 &gt; 0, Data_Transpose!BL42 -Data_Transpose!BL$53, Data_Transpose!BL42)</f>
        <v>0</v>
      </c>
      <c r="BL42">
        <f>IF(Data_Transpose!BM42 &gt; 0, Data_Transpose!BM42 -Data_Transpose!BM$53, Data_Transpose!BM42)</f>
        <v>-0.20000000000000018</v>
      </c>
      <c r="BM42">
        <f>IF(Data_Transpose!BN42 &gt; 0, Data_Transpose!BN42 -Data_Transpose!BN$53, Data_Transpose!BN42)</f>
        <v>0</v>
      </c>
      <c r="BN42">
        <f>IF(Data_Transpose!BO42 &gt; 0, Data_Transpose!BO42 -Data_Transpose!BO$53, Data_Transpose!BO42)</f>
        <v>0</v>
      </c>
      <c r="BO42">
        <f>IF(Data_Transpose!BP42 &gt; 0, Data_Transpose!BP42 -Data_Transpose!BP$53, Data_Transpose!BP42)</f>
        <v>0.46428571428571441</v>
      </c>
      <c r="BP42">
        <f>IF(Data_Transpose!BQ42 &gt; 0, Data_Transpose!BQ42 -Data_Transpose!BQ$53, Data_Transpose!BQ42)</f>
        <v>0</v>
      </c>
      <c r="BQ42">
        <f>IF(Data_Transpose!BR42 &gt; 0, Data_Transpose!BR42 -Data_Transpose!BR$53, Data_Transpose!BR42)</f>
        <v>-0.42105263157894779</v>
      </c>
      <c r="BR42">
        <f>IF(Data_Transpose!BS42 &gt; 0, Data_Transpose!BS42 -Data_Transpose!BS$53, Data_Transpose!BS42)</f>
        <v>-4.9999999999999822E-2</v>
      </c>
      <c r="BS42">
        <f>IF(Data_Transpose!BT42 &gt; 0, Data_Transpose!BT42 -Data_Transpose!BT$53, Data_Transpose!BT42)</f>
        <v>0</v>
      </c>
      <c r="BT42">
        <f>IF(Data_Transpose!BU42 &gt; 0, Data_Transpose!BU42 -Data_Transpose!BU$53, Data_Transpose!BU42)</f>
        <v>0.90000000000000036</v>
      </c>
      <c r="BU42">
        <f>IF(Data_Transpose!BV42 &gt; 0, Data_Transpose!BV42 -Data_Transpose!BV$53, Data_Transpose!BV42)</f>
        <v>0</v>
      </c>
      <c r="BV42">
        <f>IF(Data_Transpose!BW42 &gt; 0, Data_Transpose!BW42 -Data_Transpose!BW$53, Data_Transpose!BW42)</f>
        <v>0</v>
      </c>
      <c r="BW42">
        <f>IF(Data_Transpose!BX42 &gt; 0, Data_Transpose!BX42 -Data_Transpose!BX$53, Data_Transpose!BX42)</f>
        <v>-0.5</v>
      </c>
      <c r="BX42">
        <f>IF(Data_Transpose!BY42 &gt; 0, Data_Transpose!BY42 -Data_Transpose!BY$53, Data_Transpose!BY42)</f>
        <v>0</v>
      </c>
      <c r="BY42">
        <f>IF(Data_Transpose!BZ42 &gt; 0, Data_Transpose!BZ42 -Data_Transpose!BZ$53, Data_Transpose!BZ42)</f>
        <v>0.55555555555555536</v>
      </c>
      <c r="BZ42">
        <f>IF(Data_Transpose!CA42 &gt; 0, Data_Transpose!CA42 -Data_Transpose!CA$53, Data_Transpose!CA42)</f>
        <v>0</v>
      </c>
      <c r="CA42">
        <f>IF(Data_Transpose!CB42 &gt; 0, Data_Transpose!CB42 -Data_Transpose!CB$53, Data_Transpose!CB42)</f>
        <v>0</v>
      </c>
      <c r="CB42">
        <f>IF(Data_Transpose!CC42 &gt; 0, Data_Transpose!CC42 -Data_Transpose!CC$53, Data_Transpose!CC42)</f>
        <v>0</v>
      </c>
      <c r="CC42">
        <f>IF(Data_Transpose!CD42 &gt; 0, Data_Transpose!CD42 -Data_Transpose!CD$53, Data_Transpose!CD42)</f>
        <v>0</v>
      </c>
      <c r="CD42">
        <f>IF(Data_Transpose!CE42 &gt; 0, Data_Transpose!CE42 -Data_Transpose!CE$53, Data_Transpose!CE42)</f>
        <v>0</v>
      </c>
      <c r="CE42">
        <f>IF(Data_Transpose!CF42 &gt; 0, Data_Transpose!CF42 -Data_Transpose!CF$53, Data_Transpose!CF42)</f>
        <v>0.9047619047619051</v>
      </c>
      <c r="CF42">
        <f>IF(Data_Transpose!CG42 &gt; 0, Data_Transpose!CG42 -Data_Transpose!CG$53, Data_Transpose!CG42)</f>
        <v>0</v>
      </c>
      <c r="CG42">
        <f>IF(Data_Transpose!CH42 &gt; 0, Data_Transpose!CH42 -Data_Transpose!CH$53, Data_Transpose!CH42)</f>
        <v>0.5</v>
      </c>
      <c r="CH42">
        <f>IF(Data_Transpose!CI42 &gt; 0, Data_Transpose!CI42 -Data_Transpose!CI$53, Data_Transpose!CI42)</f>
        <v>-0.30303030303030276</v>
      </c>
      <c r="CI42">
        <f>IF(Data_Transpose!CJ42 &gt; 0, Data_Transpose!CJ42 -Data_Transpose!CJ$53, Data_Transpose!CJ42)</f>
        <v>-0.15789473684210531</v>
      </c>
      <c r="CJ42">
        <f>IF(Data_Transpose!CK42 &gt; 0, Data_Transpose!CK42 -Data_Transpose!CK$53, Data_Transpose!CK42)</f>
        <v>0</v>
      </c>
      <c r="CK42">
        <f>IF(Data_Transpose!CL42 &gt; 0, Data_Transpose!CL42 -Data_Transpose!CL$53, Data_Transpose!CL42)</f>
        <v>0</v>
      </c>
      <c r="CL42">
        <f>IF(Data_Transpose!CM42 &gt; 0, Data_Transpose!CM42 -Data_Transpose!CM$53, Data_Transpose!CM42)</f>
        <v>0</v>
      </c>
      <c r="CM42">
        <f>IF(Data_Transpose!CN42 &gt; 0, Data_Transpose!CN42 -Data_Transpose!CN$53, Data_Transpose!CN42)</f>
        <v>0</v>
      </c>
      <c r="CN42">
        <f>IF(Data_Transpose!CO42 &gt; 0, Data_Transpose!CO42 -Data_Transpose!CO$53, Data_Transpose!CO42)</f>
        <v>-1</v>
      </c>
      <c r="CO42">
        <f>IF(Data_Transpose!CP42 &gt; 0, Data_Transpose!CP42 -Data_Transpose!CP$53, Data_Transpose!CP42)</f>
        <v>0</v>
      </c>
      <c r="CP42">
        <f>IF(Data_Transpose!CQ42 &gt; 0, Data_Transpose!CQ42 -Data_Transpose!CQ$53, Data_Transpose!CQ42)</f>
        <v>0</v>
      </c>
      <c r="CQ42">
        <f>IF(Data_Transpose!CR42 &gt; 0, Data_Transpose!CR42 -Data_Transpose!CR$53, Data_Transpose!CR42)</f>
        <v>0</v>
      </c>
      <c r="CR42">
        <f>IF(Data_Transpose!CS42 &gt; 0, Data_Transpose!CS42 -Data_Transpose!CS$53, Data_Transpose!CS42)</f>
        <v>0</v>
      </c>
      <c r="CU42">
        <f t="shared" si="15"/>
        <v>0</v>
      </c>
      <c r="CV42">
        <f t="shared" si="15"/>
        <v>0</v>
      </c>
      <c r="CW42">
        <f t="shared" si="15"/>
        <v>0</v>
      </c>
      <c r="CX42">
        <f t="shared" si="15"/>
        <v>0</v>
      </c>
      <c r="CY42">
        <f t="shared" si="15"/>
        <v>0</v>
      </c>
      <c r="CZ42">
        <f t="shared" si="19"/>
        <v>0</v>
      </c>
      <c r="DA42">
        <f t="shared" si="19"/>
        <v>0</v>
      </c>
      <c r="DB42">
        <f t="shared" si="19"/>
        <v>0</v>
      </c>
      <c r="DC42">
        <f t="shared" si="19"/>
        <v>0</v>
      </c>
      <c r="DD42">
        <f t="shared" si="19"/>
        <v>0</v>
      </c>
      <c r="DE42">
        <f t="shared" si="19"/>
        <v>0</v>
      </c>
      <c r="DF42">
        <f t="shared" si="19"/>
        <v>0</v>
      </c>
      <c r="DG42">
        <f t="shared" si="19"/>
        <v>0</v>
      </c>
      <c r="DH42">
        <f t="shared" si="19"/>
        <v>0</v>
      </c>
      <c r="DI42">
        <f t="shared" si="19"/>
        <v>0</v>
      </c>
      <c r="DJ42">
        <f t="shared" si="19"/>
        <v>0</v>
      </c>
      <c r="DK42">
        <f t="shared" si="19"/>
        <v>0</v>
      </c>
      <c r="DL42">
        <f t="shared" si="19"/>
        <v>0</v>
      </c>
      <c r="DM42">
        <f t="shared" si="19"/>
        <v>0</v>
      </c>
      <c r="DN42">
        <f t="shared" si="19"/>
        <v>0</v>
      </c>
      <c r="DO42">
        <f t="shared" si="19"/>
        <v>0</v>
      </c>
      <c r="DP42">
        <f t="shared" ref="DP42:EB90" si="25">($B42*X42)</f>
        <v>0</v>
      </c>
      <c r="DQ42">
        <f t="shared" si="25"/>
        <v>0</v>
      </c>
      <c r="DR42">
        <f t="shared" si="25"/>
        <v>0</v>
      </c>
      <c r="DS42">
        <f t="shared" si="25"/>
        <v>0</v>
      </c>
      <c r="DT42">
        <f t="shared" si="25"/>
        <v>0</v>
      </c>
      <c r="DU42">
        <f t="shared" si="25"/>
        <v>0</v>
      </c>
      <c r="DV42">
        <f t="shared" si="25"/>
        <v>0</v>
      </c>
      <c r="DW42">
        <f t="shared" si="25"/>
        <v>0</v>
      </c>
      <c r="DX42">
        <f t="shared" si="25"/>
        <v>0</v>
      </c>
      <c r="DY42">
        <f t="shared" si="25"/>
        <v>0</v>
      </c>
      <c r="DZ42">
        <f t="shared" si="25"/>
        <v>0</v>
      </c>
      <c r="EA42">
        <f t="shared" si="25"/>
        <v>0</v>
      </c>
      <c r="EB42">
        <f t="shared" si="25"/>
        <v>0</v>
      </c>
      <c r="EC42">
        <f t="shared" si="24"/>
        <v>0</v>
      </c>
      <c r="ED42">
        <f t="shared" si="23"/>
        <v>0</v>
      </c>
      <c r="EE42">
        <f t="shared" si="23"/>
        <v>0</v>
      </c>
      <c r="EF42">
        <f t="shared" si="23"/>
        <v>0</v>
      </c>
      <c r="EG42">
        <f t="shared" si="23"/>
        <v>0</v>
      </c>
      <c r="EH42">
        <f t="shared" si="23"/>
        <v>0</v>
      </c>
      <c r="EI42">
        <f t="shared" si="23"/>
        <v>0</v>
      </c>
      <c r="EJ42">
        <f t="shared" si="23"/>
        <v>0</v>
      </c>
      <c r="EK42">
        <f t="shared" si="23"/>
        <v>0</v>
      </c>
      <c r="EL42">
        <f t="shared" si="23"/>
        <v>0</v>
      </c>
      <c r="EM42">
        <f t="shared" si="23"/>
        <v>0</v>
      </c>
      <c r="EN42">
        <f t="shared" si="20"/>
        <v>0</v>
      </c>
      <c r="EO42">
        <f t="shared" si="20"/>
        <v>0</v>
      </c>
      <c r="EP42">
        <f t="shared" si="20"/>
        <v>0</v>
      </c>
      <c r="EQ42">
        <f t="shared" si="20"/>
        <v>0</v>
      </c>
      <c r="ER42">
        <f t="shared" si="20"/>
        <v>0</v>
      </c>
      <c r="ES42">
        <f t="shared" si="20"/>
        <v>0</v>
      </c>
      <c r="ET42">
        <f t="shared" si="20"/>
        <v>0</v>
      </c>
      <c r="EU42">
        <f t="shared" si="20"/>
        <v>0</v>
      </c>
      <c r="EV42">
        <f t="shared" si="20"/>
        <v>0</v>
      </c>
      <c r="EW42">
        <f t="shared" si="20"/>
        <v>0</v>
      </c>
      <c r="EX42">
        <f t="shared" si="20"/>
        <v>0</v>
      </c>
      <c r="EY42">
        <f t="shared" si="20"/>
        <v>0</v>
      </c>
      <c r="EZ42">
        <f t="shared" si="20"/>
        <v>0</v>
      </c>
      <c r="FA42">
        <f t="shared" si="20"/>
        <v>0</v>
      </c>
      <c r="FB42">
        <f t="shared" si="20"/>
        <v>0</v>
      </c>
      <c r="FC42">
        <f t="shared" si="20"/>
        <v>0</v>
      </c>
      <c r="FD42">
        <f t="shared" si="21"/>
        <v>0</v>
      </c>
      <c r="FE42">
        <f t="shared" si="21"/>
        <v>0</v>
      </c>
      <c r="FF42">
        <f t="shared" si="14"/>
        <v>0</v>
      </c>
      <c r="FG42">
        <f t="shared" si="8"/>
        <v>0</v>
      </c>
      <c r="FH42">
        <f t="shared" si="8"/>
        <v>0</v>
      </c>
      <c r="FI42">
        <f t="shared" si="8"/>
        <v>0</v>
      </c>
      <c r="FJ42">
        <f t="shared" si="8"/>
        <v>0</v>
      </c>
      <c r="FK42">
        <f t="shared" si="8"/>
        <v>0</v>
      </c>
      <c r="FL42">
        <f t="shared" si="8"/>
        <v>0</v>
      </c>
      <c r="FM42">
        <f t="shared" si="8"/>
        <v>0</v>
      </c>
      <c r="FN42">
        <f t="shared" si="8"/>
        <v>0</v>
      </c>
      <c r="FO42">
        <f t="shared" si="8"/>
        <v>0</v>
      </c>
      <c r="FP42">
        <f t="shared" si="8"/>
        <v>0</v>
      </c>
      <c r="FQ42">
        <f t="shared" si="8"/>
        <v>0</v>
      </c>
      <c r="FR42">
        <f t="shared" si="8"/>
        <v>0</v>
      </c>
      <c r="FS42">
        <f t="shared" si="8"/>
        <v>0</v>
      </c>
      <c r="FT42">
        <f t="shared" si="8"/>
        <v>0</v>
      </c>
      <c r="FU42">
        <f t="shared" si="8"/>
        <v>0</v>
      </c>
      <c r="FV42">
        <f t="shared" si="8"/>
        <v>0</v>
      </c>
      <c r="FW42">
        <f t="shared" si="22"/>
        <v>0</v>
      </c>
      <c r="FX42">
        <f t="shared" si="22"/>
        <v>0</v>
      </c>
      <c r="FY42">
        <f t="shared" si="22"/>
        <v>0</v>
      </c>
      <c r="FZ42">
        <f t="shared" si="18"/>
        <v>0</v>
      </c>
      <c r="GA42">
        <f t="shared" si="18"/>
        <v>0</v>
      </c>
      <c r="GB42">
        <f t="shared" si="18"/>
        <v>0</v>
      </c>
      <c r="GC42">
        <f t="shared" si="18"/>
        <v>0</v>
      </c>
      <c r="GD42">
        <f t="shared" si="18"/>
        <v>0</v>
      </c>
      <c r="GE42">
        <f t="shared" si="17"/>
        <v>0</v>
      </c>
      <c r="GF42">
        <f t="shared" si="10"/>
        <v>0</v>
      </c>
      <c r="GG42">
        <f t="shared" si="10"/>
        <v>0</v>
      </c>
      <c r="GH42">
        <f t="shared" si="10"/>
        <v>0</v>
      </c>
      <c r="GI42">
        <f t="shared" si="10"/>
        <v>0</v>
      </c>
      <c r="GJ42">
        <f t="shared" si="3"/>
        <v>0</v>
      </c>
    </row>
    <row r="43" spans="1:192">
      <c r="A43" s="3" t="s">
        <v>46</v>
      </c>
      <c r="B43">
        <f>IF(Data_Transpose!P43 &gt; 0, Data_Transpose!P43 -Data_Transpose!P$53, Data_Transpose!P43)</f>
        <v>0</v>
      </c>
      <c r="C43">
        <f>IF(Data_Transpose!G43 &gt; 0, Data_Transpose!G43 -Data_Transpose!G$53, Data_Transpose!G43)</f>
        <v>0</v>
      </c>
      <c r="D43">
        <f>IF(Data_Transpose!B43 &gt; 0, Data_Transpose!B43 -Data_Transpose!B$53, Data_Transpose!B43)</f>
        <v>0</v>
      </c>
      <c r="E43">
        <f>IF(Data_Transpose!C43 &gt; 0, Data_Transpose!C43 -Data_Transpose!C$53, Data_Transpose!C43)</f>
        <v>0</v>
      </c>
      <c r="F43">
        <f>IF(Data_Transpose!D43 &gt; 0, Data_Transpose!D43 -Data_Transpose!D$53, Data_Transpose!D43)</f>
        <v>0</v>
      </c>
      <c r="G43">
        <f>IF(Data_Transpose!E43 &gt; 0, Data_Transpose!E43 -Data_Transpose!E$53, Data_Transpose!E43)</f>
        <v>0</v>
      </c>
      <c r="H43">
        <f>IF(Data_Transpose!F43 &gt; 0, Data_Transpose!F43 -Data_Transpose!F$53, Data_Transpose!F43)</f>
        <v>0</v>
      </c>
      <c r="I43">
        <f>IF(Data_Transpose!H43 &gt; 0, Data_Transpose!H43 -Data_Transpose!H$53, Data_Transpose!H43)</f>
        <v>0</v>
      </c>
      <c r="J43">
        <f>IF(Data_Transpose!I43 &gt; 0, Data_Transpose!I43 -Data_Transpose!I$53, Data_Transpose!I43)</f>
        <v>0</v>
      </c>
      <c r="K43">
        <f>IF(Data_Transpose!J43 &gt; 0, Data_Transpose!J43 -Data_Transpose!J$53, Data_Transpose!J43)</f>
        <v>0</v>
      </c>
      <c r="L43">
        <f>IF(Data_Transpose!K43 &gt; 0, Data_Transpose!K43 -Data_Transpose!K$53, Data_Transpose!K43)</f>
        <v>0</v>
      </c>
      <c r="M43">
        <f>IF(Data_Transpose!L43 &gt; 0, Data_Transpose!L43 -Data_Transpose!L$53, Data_Transpose!L43)</f>
        <v>0</v>
      </c>
      <c r="N43">
        <f>IF(Data_Transpose!M43 &gt; 0, Data_Transpose!M43 -Data_Transpose!M$53, Data_Transpose!M43)</f>
        <v>0</v>
      </c>
      <c r="O43">
        <f>IF(Data_Transpose!N43 &gt; 0, Data_Transpose!N43 -Data_Transpose!N$53, Data_Transpose!N43)</f>
        <v>0</v>
      </c>
      <c r="P43">
        <f>IF(Data_Transpose!O43 &gt; 0, Data_Transpose!O43 -Data_Transpose!O$53, Data_Transpose!O43)</f>
        <v>0</v>
      </c>
      <c r="Q43">
        <f>IF(Data_Transpose!Q43 &gt; 0, Data_Transpose!Q43 -Data_Transpose!Q$53, Data_Transpose!Q43)</f>
        <v>0</v>
      </c>
      <c r="R43">
        <f>IF(Data_Transpose!R43 &gt; 0, Data_Transpose!R43 -Data_Transpose!R$53, Data_Transpose!R43)</f>
        <v>0</v>
      </c>
      <c r="S43">
        <f>IF(Data_Transpose!S43 &gt; 0, Data_Transpose!S43 -Data_Transpose!S$53, Data_Transpose!S43)</f>
        <v>0</v>
      </c>
      <c r="T43">
        <f>IF(Data_Transpose!T43 &gt; 0, Data_Transpose!T43 -Data_Transpose!T$53, Data_Transpose!T43)</f>
        <v>0</v>
      </c>
      <c r="U43">
        <f>IF(Data_Transpose!U43 &gt; 0, Data_Transpose!U43 -Data_Transpose!U$53, Data_Transpose!U43)</f>
        <v>0</v>
      </c>
      <c r="V43">
        <f>IF(Data_Transpose!V43 &gt; 0, Data_Transpose!V43 -Data_Transpose!V$53, Data_Transpose!V43)</f>
        <v>0</v>
      </c>
      <c r="W43">
        <f>IF(Data_Transpose!W43 &gt; 0, Data_Transpose!W43 -Data_Transpose!W$53, Data_Transpose!W43)</f>
        <v>0</v>
      </c>
      <c r="X43">
        <f>IF(Data_Transpose!X43 &gt; 0, Data_Transpose!X43 -Data_Transpose!X$53, Data_Transpose!X43)</f>
        <v>0</v>
      </c>
      <c r="Y43">
        <f>IF(Data_Transpose!Y43 &gt; 0, Data_Transpose!Y43 -Data_Transpose!Y$53, Data_Transpose!Y43)</f>
        <v>0</v>
      </c>
      <c r="Z43">
        <f>IF(Data_Transpose!Z43 &gt; 0, Data_Transpose!Z43 -Data_Transpose!Z$53, Data_Transpose!Z43)</f>
        <v>0</v>
      </c>
      <c r="AA43">
        <f>IF(Data_Transpose!AA43 &gt; 0, Data_Transpose!AA43 -Data_Transpose!AA$53, Data_Transpose!AA43)</f>
        <v>0</v>
      </c>
      <c r="AB43">
        <f>IF(Data_Transpose!AB43 &gt; 0, Data_Transpose!AB43 -Data_Transpose!AB$53, Data_Transpose!AB43)</f>
        <v>0</v>
      </c>
      <c r="AC43">
        <f>IF(Data_Transpose!AC43 &gt; 0, Data_Transpose!AC43 -Data_Transpose!AC$53, Data_Transpose!AC43)</f>
        <v>0</v>
      </c>
      <c r="AD43">
        <f>IF(Data_Transpose!AD43 &gt; 0, Data_Transpose!AD43 -Data_Transpose!AD$53, Data_Transpose!AD43)</f>
        <v>0</v>
      </c>
      <c r="AE43">
        <f>IF(Data_Transpose!AE43 &gt; 0, Data_Transpose!AE43 -Data_Transpose!AE$53, Data_Transpose!AE43)</f>
        <v>0</v>
      </c>
      <c r="AF43">
        <f>IF(Data_Transpose!AF43 &gt; 0, Data_Transpose!AF43 -Data_Transpose!AF$53, Data_Transpose!AF43)</f>
        <v>0</v>
      </c>
      <c r="AG43">
        <f>IF(Data_Transpose!AG43 &gt; 0, Data_Transpose!AG43 -Data_Transpose!AG$53, Data_Transpose!AG43)</f>
        <v>0</v>
      </c>
      <c r="AH43">
        <f>IF(Data_Transpose!AH43 &gt; 0, Data_Transpose!AH43 -Data_Transpose!AH$53, Data_Transpose!AH43)</f>
        <v>0</v>
      </c>
      <c r="AI43">
        <f>IF(Data_Transpose!AI43 &gt; 0, Data_Transpose!AI43 -Data_Transpose!AI$53, Data_Transpose!AI43)</f>
        <v>0</v>
      </c>
      <c r="AJ43">
        <f>IF(Data_Transpose!AJ43 &gt; 0, Data_Transpose!AJ43 -Data_Transpose!AJ$53, Data_Transpose!AJ43)</f>
        <v>0</v>
      </c>
      <c r="AK43">
        <f>IF(Data_Transpose!AK43 &gt; 0, Data_Transpose!AK43 -Data_Transpose!AK$53, Data_Transpose!AK43)</f>
        <v>0</v>
      </c>
      <c r="AL43">
        <f>IF(Data_Transpose!AL43 &gt; 0, Data_Transpose!AL43 -Data_Transpose!AL$53, Data_Transpose!AL43)</f>
        <v>0</v>
      </c>
      <c r="AM43">
        <f>IF(Data_Transpose!AM43 &gt; 0, Data_Transpose!AM43 -Data_Transpose!AM$53, Data_Transpose!AM43)</f>
        <v>0</v>
      </c>
      <c r="AN43">
        <f>IF(Data_Transpose!AN43 &gt; 0, Data_Transpose!AN43 -Data_Transpose!AN$53, Data_Transpose!AN43)</f>
        <v>0</v>
      </c>
      <c r="AO43">
        <f>IF(Data_Transpose!AO43 &gt; 0, Data_Transpose!AO43 -Data_Transpose!AO$53, Data_Transpose!AO43)</f>
        <v>0</v>
      </c>
      <c r="AP43">
        <f>IF(Data_Transpose!AP43 &gt; 0, Data_Transpose!AP43 -Data_Transpose!AP$53, Data_Transpose!AP43)</f>
        <v>0</v>
      </c>
      <c r="AQ43">
        <f>IF(Data_Transpose!AQ43 &gt; 0, Data_Transpose!AQ43 -Data_Transpose!AQ$53, Data_Transpose!AQ43)</f>
        <v>0</v>
      </c>
      <c r="AR43">
        <f>IF(Data_Transpose!AR43 &gt; 0, Data_Transpose!AR43 -Data_Transpose!AR$53, Data_Transpose!AR43)</f>
        <v>0</v>
      </c>
      <c r="AS43">
        <f>IF(Data_Transpose!AS43 &gt; 0, Data_Transpose!AS43 -Data_Transpose!AS$53, Data_Transpose!AS43)</f>
        <v>0</v>
      </c>
      <c r="AT43">
        <f>IF(Data_Transpose!AT43 &gt; 0, Data_Transpose!AT43 -Data_Transpose!AT$53, Data_Transpose!AT43)</f>
        <v>0</v>
      </c>
      <c r="AU43">
        <f>IF(Data_Transpose!AU43 &gt; 0, Data_Transpose!AU43 -Data_Transpose!AU$53, Data_Transpose!AU43)</f>
        <v>0</v>
      </c>
      <c r="AV43">
        <f>IF(Data_Transpose!AV43 &gt; 0, Data_Transpose!AV43 -Data_Transpose!AV$53, Data_Transpose!AV43)</f>
        <v>0</v>
      </c>
      <c r="AW43">
        <f>IF(Data_Transpose!AW43 &gt; 0, Data_Transpose!AW43 -Data_Transpose!AW$53, Data_Transpose!AW43)</f>
        <v>0</v>
      </c>
      <c r="AX43">
        <f>IF(Data_Transpose!AX43 &gt; 0, Data_Transpose!AX43 -Data_Transpose!AX$53, Data_Transpose!AX43)</f>
        <v>0</v>
      </c>
      <c r="AY43">
        <f>IF(Data_Transpose!AY43 &gt; 0, Data_Transpose!AY43 -Data_Transpose!AY$53, Data_Transpose!AY43)</f>
        <v>0</v>
      </c>
      <c r="AZ43">
        <f>IF(Data_Transpose!AZ43 &gt; 0, Data_Transpose!AZ43 -Data_Transpose!AZ$53, Data_Transpose!AZ43)</f>
        <v>0</v>
      </c>
      <c r="BA43">
        <f>IF(Data_Transpose!BA43 &gt; 0, Data_Transpose!BA43 -Data_Transpose!BA$53, Data_Transpose!BA43)</f>
        <v>0</v>
      </c>
      <c r="BB43">
        <f>IF(Data_Transpose!BB43 &gt; 0, Data_Transpose!BB43 -Data_Transpose!BB$53, Data_Transpose!BB43)</f>
        <v>0</v>
      </c>
      <c r="BC43">
        <f>IF(Data_Transpose!BC43 &gt; 0, Data_Transpose!BC43 -Data_Transpose!BC$53, Data_Transpose!BC43)</f>
        <v>0</v>
      </c>
      <c r="BD43">
        <f>IF(Data_Transpose!BD43 &gt; 0, Data_Transpose!BD43 -Data_Transpose!BD$53, Data_Transpose!BD43)</f>
        <v>0</v>
      </c>
      <c r="BE43">
        <f>IF(Data_Transpose!BE43 &gt; 0, Data_Transpose!BE43 -Data_Transpose!BE$53, Data_Transpose!BE43)</f>
        <v>0</v>
      </c>
      <c r="BF43">
        <f>IF(Data_Transpose!BF43 &gt; 0, Data_Transpose!BF43 -Data_Transpose!BF$53, Data_Transpose!BF43)</f>
        <v>0</v>
      </c>
      <c r="BG43">
        <f>IF(Data_Transpose!BH43 &gt; 0, Data_Transpose!BH43 -Data_Transpose!BH$53, Data_Transpose!BH43)</f>
        <v>0</v>
      </c>
      <c r="BH43">
        <f>IF(Data_Transpose!BI43 &gt; 0, Data_Transpose!BI43 -Data_Transpose!BI$53, Data_Transpose!BI43)</f>
        <v>0</v>
      </c>
      <c r="BI43">
        <f>IF(Data_Transpose!BJ43 &gt; 0, Data_Transpose!BJ43 -Data_Transpose!BJ$53, Data_Transpose!BJ43)</f>
        <v>0</v>
      </c>
      <c r="BJ43">
        <f>IF(Data_Transpose!BK43 &gt; 0, Data_Transpose!BK43 -Data_Transpose!BK$53, Data_Transpose!BK43)</f>
        <v>0</v>
      </c>
      <c r="BK43">
        <f>IF(Data_Transpose!BL43 &gt; 0, Data_Transpose!BL43 -Data_Transpose!BL$53, Data_Transpose!BL43)</f>
        <v>0</v>
      </c>
      <c r="BL43">
        <f>IF(Data_Transpose!BM43 &gt; 0, Data_Transpose!BM43 -Data_Transpose!BM$53, Data_Transpose!BM43)</f>
        <v>0</v>
      </c>
      <c r="BM43">
        <f>IF(Data_Transpose!BN43 &gt; 0, Data_Transpose!BN43 -Data_Transpose!BN$53, Data_Transpose!BN43)</f>
        <v>0</v>
      </c>
      <c r="BN43">
        <f>IF(Data_Transpose!BO43 &gt; 0, Data_Transpose!BO43 -Data_Transpose!BO$53, Data_Transpose!BO43)</f>
        <v>0</v>
      </c>
      <c r="BO43">
        <f>IF(Data_Transpose!BP43 &gt; 0, Data_Transpose!BP43 -Data_Transpose!BP$53, Data_Transpose!BP43)</f>
        <v>0</v>
      </c>
      <c r="BP43">
        <f>IF(Data_Transpose!BQ43 &gt; 0, Data_Transpose!BQ43 -Data_Transpose!BQ$53, Data_Transpose!BQ43)</f>
        <v>0</v>
      </c>
      <c r="BQ43">
        <f>IF(Data_Transpose!BR43 &gt; 0, Data_Transpose!BR43 -Data_Transpose!BR$53, Data_Transpose!BR43)</f>
        <v>0</v>
      </c>
      <c r="BR43">
        <f>IF(Data_Transpose!BS43 &gt; 0, Data_Transpose!BS43 -Data_Transpose!BS$53, Data_Transpose!BS43)</f>
        <v>0</v>
      </c>
      <c r="BS43">
        <f>IF(Data_Transpose!BT43 &gt; 0, Data_Transpose!BT43 -Data_Transpose!BT$53, Data_Transpose!BT43)</f>
        <v>0</v>
      </c>
      <c r="BT43">
        <f>IF(Data_Transpose!BU43 &gt; 0, Data_Transpose!BU43 -Data_Transpose!BU$53, Data_Transpose!BU43)</f>
        <v>0</v>
      </c>
      <c r="BU43">
        <f>IF(Data_Transpose!BV43 &gt; 0, Data_Transpose!BV43 -Data_Transpose!BV$53, Data_Transpose!BV43)</f>
        <v>0</v>
      </c>
      <c r="BV43">
        <f>IF(Data_Transpose!BW43 &gt; 0, Data_Transpose!BW43 -Data_Transpose!BW$53, Data_Transpose!BW43)</f>
        <v>0</v>
      </c>
      <c r="BW43">
        <f>IF(Data_Transpose!BX43 &gt; 0, Data_Transpose!BX43 -Data_Transpose!BX$53, Data_Transpose!BX43)</f>
        <v>0</v>
      </c>
      <c r="BX43">
        <f>IF(Data_Transpose!BY43 &gt; 0, Data_Transpose!BY43 -Data_Transpose!BY$53, Data_Transpose!BY43)</f>
        <v>0</v>
      </c>
      <c r="BY43">
        <f>IF(Data_Transpose!BZ43 &gt; 0, Data_Transpose!BZ43 -Data_Transpose!BZ$53, Data_Transpose!BZ43)</f>
        <v>0</v>
      </c>
      <c r="BZ43">
        <f>IF(Data_Transpose!CA43 &gt; 0, Data_Transpose!CA43 -Data_Transpose!CA$53, Data_Transpose!CA43)</f>
        <v>0</v>
      </c>
      <c r="CA43">
        <f>IF(Data_Transpose!CB43 &gt; 0, Data_Transpose!CB43 -Data_Transpose!CB$53, Data_Transpose!CB43)</f>
        <v>0</v>
      </c>
      <c r="CB43">
        <f>IF(Data_Transpose!CC43 &gt; 0, Data_Transpose!CC43 -Data_Transpose!CC$53, Data_Transpose!CC43)</f>
        <v>0</v>
      </c>
      <c r="CC43">
        <f>IF(Data_Transpose!CD43 &gt; 0, Data_Transpose!CD43 -Data_Transpose!CD$53, Data_Transpose!CD43)</f>
        <v>0</v>
      </c>
      <c r="CD43">
        <f>IF(Data_Transpose!CE43 &gt; 0, Data_Transpose!CE43 -Data_Transpose!CE$53, Data_Transpose!CE43)</f>
        <v>0</v>
      </c>
      <c r="CE43">
        <f>IF(Data_Transpose!CF43 &gt; 0, Data_Transpose!CF43 -Data_Transpose!CF$53, Data_Transpose!CF43)</f>
        <v>0</v>
      </c>
      <c r="CF43">
        <f>IF(Data_Transpose!CG43 &gt; 0, Data_Transpose!CG43 -Data_Transpose!CG$53, Data_Transpose!CG43)</f>
        <v>0</v>
      </c>
      <c r="CG43">
        <f>IF(Data_Transpose!CH43 &gt; 0, Data_Transpose!CH43 -Data_Transpose!CH$53, Data_Transpose!CH43)</f>
        <v>0</v>
      </c>
      <c r="CH43">
        <f>IF(Data_Transpose!CI43 &gt; 0, Data_Transpose!CI43 -Data_Transpose!CI$53, Data_Transpose!CI43)</f>
        <v>0</v>
      </c>
      <c r="CI43">
        <f>IF(Data_Transpose!CJ43 &gt; 0, Data_Transpose!CJ43 -Data_Transpose!CJ$53, Data_Transpose!CJ43)</f>
        <v>0</v>
      </c>
      <c r="CJ43">
        <f>IF(Data_Transpose!CK43 &gt; 0, Data_Transpose!CK43 -Data_Transpose!CK$53, Data_Transpose!CK43)</f>
        <v>0</v>
      </c>
      <c r="CK43">
        <f>IF(Data_Transpose!CL43 &gt; 0, Data_Transpose!CL43 -Data_Transpose!CL$53, Data_Transpose!CL43)</f>
        <v>0</v>
      </c>
      <c r="CL43">
        <f>IF(Data_Transpose!CM43 &gt; 0, Data_Transpose!CM43 -Data_Transpose!CM$53, Data_Transpose!CM43)</f>
        <v>0</v>
      </c>
      <c r="CM43">
        <f>IF(Data_Transpose!CN43 &gt; 0, Data_Transpose!CN43 -Data_Transpose!CN$53, Data_Transpose!CN43)</f>
        <v>0</v>
      </c>
      <c r="CN43">
        <f>IF(Data_Transpose!CO43 &gt; 0, Data_Transpose!CO43 -Data_Transpose!CO$53, Data_Transpose!CO43)</f>
        <v>0</v>
      </c>
      <c r="CO43">
        <f>IF(Data_Transpose!CP43 &gt; 0, Data_Transpose!CP43 -Data_Transpose!CP$53, Data_Transpose!CP43)</f>
        <v>0</v>
      </c>
      <c r="CP43">
        <f>IF(Data_Transpose!CQ43 &gt; 0, Data_Transpose!CQ43 -Data_Transpose!CQ$53, Data_Transpose!CQ43)</f>
        <v>0</v>
      </c>
      <c r="CQ43">
        <f>IF(Data_Transpose!CR43 &gt; 0, Data_Transpose!CR43 -Data_Transpose!CR$53, Data_Transpose!CR43)</f>
        <v>0</v>
      </c>
      <c r="CR43">
        <f>IF(Data_Transpose!CS43 &gt; 0, Data_Transpose!CS43 -Data_Transpose!CS$53, Data_Transpose!CS43)</f>
        <v>0</v>
      </c>
      <c r="CU43">
        <f t="shared" si="15"/>
        <v>0</v>
      </c>
      <c r="CV43">
        <f t="shared" si="15"/>
        <v>0</v>
      </c>
      <c r="CW43">
        <f t="shared" si="15"/>
        <v>0</v>
      </c>
      <c r="CX43">
        <f t="shared" si="15"/>
        <v>0</v>
      </c>
      <c r="CY43">
        <f t="shared" si="15"/>
        <v>0</v>
      </c>
      <c r="CZ43">
        <f t="shared" si="19"/>
        <v>0</v>
      </c>
      <c r="DA43">
        <f t="shared" si="19"/>
        <v>0</v>
      </c>
      <c r="DB43">
        <f t="shared" si="19"/>
        <v>0</v>
      </c>
      <c r="DC43">
        <f t="shared" si="19"/>
        <v>0</v>
      </c>
      <c r="DD43">
        <f t="shared" si="19"/>
        <v>0</v>
      </c>
      <c r="DE43">
        <f t="shared" si="19"/>
        <v>0</v>
      </c>
      <c r="DF43">
        <f t="shared" si="19"/>
        <v>0</v>
      </c>
      <c r="DG43">
        <f t="shared" si="19"/>
        <v>0</v>
      </c>
      <c r="DH43">
        <f t="shared" si="19"/>
        <v>0</v>
      </c>
      <c r="DI43">
        <f t="shared" si="19"/>
        <v>0</v>
      </c>
      <c r="DJ43">
        <f t="shared" si="19"/>
        <v>0</v>
      </c>
      <c r="DK43">
        <f t="shared" si="19"/>
        <v>0</v>
      </c>
      <c r="DL43">
        <f t="shared" si="19"/>
        <v>0</v>
      </c>
      <c r="DM43">
        <f t="shared" si="19"/>
        <v>0</v>
      </c>
      <c r="DN43">
        <f t="shared" si="19"/>
        <v>0</v>
      </c>
      <c r="DO43">
        <f t="shared" si="19"/>
        <v>0</v>
      </c>
      <c r="DP43">
        <f t="shared" si="25"/>
        <v>0</v>
      </c>
      <c r="DQ43">
        <f t="shared" si="25"/>
        <v>0</v>
      </c>
      <c r="DR43">
        <f t="shared" si="25"/>
        <v>0</v>
      </c>
      <c r="DS43">
        <f t="shared" si="25"/>
        <v>0</v>
      </c>
      <c r="DT43">
        <f t="shared" si="25"/>
        <v>0</v>
      </c>
      <c r="DU43">
        <f t="shared" si="25"/>
        <v>0</v>
      </c>
      <c r="DV43">
        <f t="shared" si="25"/>
        <v>0</v>
      </c>
      <c r="DW43">
        <f t="shared" si="25"/>
        <v>0</v>
      </c>
      <c r="DX43">
        <f t="shared" si="25"/>
        <v>0</v>
      </c>
      <c r="DY43">
        <f t="shared" si="25"/>
        <v>0</v>
      </c>
      <c r="DZ43">
        <f t="shared" si="25"/>
        <v>0</v>
      </c>
      <c r="EA43">
        <f t="shared" si="25"/>
        <v>0</v>
      </c>
      <c r="EB43">
        <f t="shared" si="25"/>
        <v>0</v>
      </c>
      <c r="EC43">
        <f t="shared" si="24"/>
        <v>0</v>
      </c>
      <c r="ED43">
        <f t="shared" si="23"/>
        <v>0</v>
      </c>
      <c r="EE43">
        <f t="shared" si="23"/>
        <v>0</v>
      </c>
      <c r="EF43">
        <f t="shared" si="23"/>
        <v>0</v>
      </c>
      <c r="EG43">
        <f t="shared" si="23"/>
        <v>0</v>
      </c>
      <c r="EH43">
        <f t="shared" si="23"/>
        <v>0</v>
      </c>
      <c r="EI43">
        <f t="shared" si="23"/>
        <v>0</v>
      </c>
      <c r="EJ43">
        <f t="shared" si="23"/>
        <v>0</v>
      </c>
      <c r="EK43">
        <f t="shared" si="23"/>
        <v>0</v>
      </c>
      <c r="EL43">
        <f t="shared" si="23"/>
        <v>0</v>
      </c>
      <c r="EM43">
        <f t="shared" si="23"/>
        <v>0</v>
      </c>
      <c r="EN43">
        <f t="shared" si="20"/>
        <v>0</v>
      </c>
      <c r="EO43">
        <f t="shared" si="20"/>
        <v>0</v>
      </c>
      <c r="EP43">
        <f t="shared" si="20"/>
        <v>0</v>
      </c>
      <c r="EQ43">
        <f t="shared" si="20"/>
        <v>0</v>
      </c>
      <c r="ER43">
        <f t="shared" si="20"/>
        <v>0</v>
      </c>
      <c r="ES43">
        <f t="shared" si="20"/>
        <v>0</v>
      </c>
      <c r="ET43">
        <f t="shared" si="20"/>
        <v>0</v>
      </c>
      <c r="EU43">
        <f t="shared" si="20"/>
        <v>0</v>
      </c>
      <c r="EV43">
        <f t="shared" si="20"/>
        <v>0</v>
      </c>
      <c r="EW43">
        <f t="shared" si="20"/>
        <v>0</v>
      </c>
      <c r="EX43">
        <f t="shared" si="20"/>
        <v>0</v>
      </c>
      <c r="EY43">
        <f t="shared" si="20"/>
        <v>0</v>
      </c>
      <c r="EZ43">
        <f t="shared" si="20"/>
        <v>0</v>
      </c>
      <c r="FA43">
        <f t="shared" si="20"/>
        <v>0</v>
      </c>
      <c r="FB43">
        <f t="shared" si="20"/>
        <v>0</v>
      </c>
      <c r="FC43">
        <f t="shared" si="20"/>
        <v>0</v>
      </c>
      <c r="FD43">
        <f t="shared" si="21"/>
        <v>0</v>
      </c>
      <c r="FE43">
        <f t="shared" si="21"/>
        <v>0</v>
      </c>
      <c r="FF43">
        <f t="shared" si="14"/>
        <v>0</v>
      </c>
      <c r="FG43">
        <f t="shared" si="8"/>
        <v>0</v>
      </c>
      <c r="FH43">
        <f t="shared" si="8"/>
        <v>0</v>
      </c>
      <c r="FI43">
        <f t="shared" si="8"/>
        <v>0</v>
      </c>
      <c r="FJ43">
        <f t="shared" si="8"/>
        <v>0</v>
      </c>
      <c r="FK43">
        <f t="shared" si="8"/>
        <v>0</v>
      </c>
      <c r="FL43">
        <f t="shared" si="8"/>
        <v>0</v>
      </c>
      <c r="FM43">
        <f t="shared" si="8"/>
        <v>0</v>
      </c>
      <c r="FN43">
        <f t="shared" si="8"/>
        <v>0</v>
      </c>
      <c r="FO43">
        <f t="shared" si="8"/>
        <v>0</v>
      </c>
      <c r="FP43">
        <f t="shared" si="8"/>
        <v>0</v>
      </c>
      <c r="FQ43">
        <f t="shared" si="8"/>
        <v>0</v>
      </c>
      <c r="FR43">
        <f t="shared" si="8"/>
        <v>0</v>
      </c>
      <c r="FS43">
        <f t="shared" si="8"/>
        <v>0</v>
      </c>
      <c r="FT43">
        <f t="shared" si="8"/>
        <v>0</v>
      </c>
      <c r="FU43">
        <f t="shared" si="8"/>
        <v>0</v>
      </c>
      <c r="FV43">
        <f t="shared" si="8"/>
        <v>0</v>
      </c>
      <c r="FW43">
        <f t="shared" si="22"/>
        <v>0</v>
      </c>
      <c r="FX43">
        <f t="shared" si="22"/>
        <v>0</v>
      </c>
      <c r="FY43">
        <f t="shared" si="22"/>
        <v>0</v>
      </c>
      <c r="FZ43">
        <f t="shared" si="18"/>
        <v>0</v>
      </c>
      <c r="GA43">
        <f t="shared" si="18"/>
        <v>0</v>
      </c>
      <c r="GB43">
        <f t="shared" si="18"/>
        <v>0</v>
      </c>
      <c r="GC43">
        <f t="shared" si="18"/>
        <v>0</v>
      </c>
      <c r="GD43">
        <f t="shared" si="18"/>
        <v>0</v>
      </c>
      <c r="GE43">
        <f t="shared" si="17"/>
        <v>0</v>
      </c>
      <c r="GF43">
        <f t="shared" si="10"/>
        <v>0</v>
      </c>
      <c r="GG43">
        <f t="shared" si="10"/>
        <v>0</v>
      </c>
      <c r="GH43">
        <f t="shared" si="10"/>
        <v>0</v>
      </c>
      <c r="GI43">
        <f t="shared" si="10"/>
        <v>0</v>
      </c>
      <c r="GJ43">
        <f t="shared" si="3"/>
        <v>0</v>
      </c>
    </row>
    <row r="44" spans="1:192">
      <c r="A44" s="2" t="s">
        <v>47</v>
      </c>
      <c r="B44">
        <f>IF(Data_Transpose!P44 &gt; 0, Data_Transpose!P44 -Data_Transpose!P$53, Data_Transpose!P44)</f>
        <v>0</v>
      </c>
      <c r="C44">
        <f>IF(Data_Transpose!G44 &gt; 0, Data_Transpose!G44 -Data_Transpose!G$53, Data_Transpose!G44)</f>
        <v>0</v>
      </c>
      <c r="D44">
        <f>IF(Data_Transpose!B44 &gt; 0, Data_Transpose!B44 -Data_Transpose!B$53, Data_Transpose!B44)</f>
        <v>0</v>
      </c>
      <c r="E44">
        <f>IF(Data_Transpose!C44 &gt; 0, Data_Transpose!C44 -Data_Transpose!C$53, Data_Transpose!C44)</f>
        <v>0</v>
      </c>
      <c r="F44">
        <f>IF(Data_Transpose!D44 &gt; 0, Data_Transpose!D44 -Data_Transpose!D$53, Data_Transpose!D44)</f>
        <v>0.25</v>
      </c>
      <c r="G44">
        <f>IF(Data_Transpose!E44 &gt; 0, Data_Transpose!E44 -Data_Transpose!E$53, Data_Transpose!E44)</f>
        <v>0.40740740740740744</v>
      </c>
      <c r="H44">
        <f>IF(Data_Transpose!F44 &gt; 0, Data_Transpose!F44 -Data_Transpose!F$53, Data_Transpose!F44)</f>
        <v>0</v>
      </c>
      <c r="I44">
        <f>IF(Data_Transpose!H44 &gt; 0, Data_Transpose!H44 -Data_Transpose!H$53, Data_Transpose!H44)</f>
        <v>0</v>
      </c>
      <c r="J44">
        <f>IF(Data_Transpose!I44 &gt; 0, Data_Transpose!I44 -Data_Transpose!I$53, Data_Transpose!I44)</f>
        <v>0</v>
      </c>
      <c r="K44">
        <f>IF(Data_Transpose!J44 &gt; 0, Data_Transpose!J44 -Data_Transpose!J$53, Data_Transpose!J44)</f>
        <v>0.25</v>
      </c>
      <c r="L44">
        <f>IF(Data_Transpose!K44 &gt; 0, Data_Transpose!K44 -Data_Transpose!K$53, Data_Transpose!K44)</f>
        <v>0</v>
      </c>
      <c r="M44">
        <f>IF(Data_Transpose!L44 &gt; 0, Data_Transpose!L44 -Data_Transpose!L$53, Data_Transpose!L44)</f>
        <v>0</v>
      </c>
      <c r="N44">
        <f>IF(Data_Transpose!M44 &gt; 0, Data_Transpose!M44 -Data_Transpose!M$53, Data_Transpose!M44)</f>
        <v>0</v>
      </c>
      <c r="O44">
        <f>IF(Data_Transpose!N44 &gt; 0, Data_Transpose!N44 -Data_Transpose!N$53, Data_Transpose!N44)</f>
        <v>0</v>
      </c>
      <c r="P44">
        <f>IF(Data_Transpose!O44 &gt; 0, Data_Transpose!O44 -Data_Transpose!O$53, Data_Transpose!O44)</f>
        <v>0.36363636363636376</v>
      </c>
      <c r="Q44">
        <f>IF(Data_Transpose!Q44 &gt; 0, Data_Transpose!Q44 -Data_Transpose!Q$53, Data_Transpose!Q44)</f>
        <v>-0.58823529411764675</v>
      </c>
      <c r="R44">
        <f>IF(Data_Transpose!R44 &gt; 0, Data_Transpose!R44 -Data_Transpose!R$53, Data_Transpose!R44)</f>
        <v>-0.23076923076923084</v>
      </c>
      <c r="S44">
        <f>IF(Data_Transpose!S44 &gt; 0, Data_Transpose!S44 -Data_Transpose!S$53, Data_Transpose!S44)</f>
        <v>0.24000000000000021</v>
      </c>
      <c r="T44">
        <f>IF(Data_Transpose!T44 &gt; 0, Data_Transpose!T44 -Data_Transpose!T$53, Data_Transpose!T44)</f>
        <v>1.2857142857142856</v>
      </c>
      <c r="U44">
        <f>IF(Data_Transpose!U44 &gt; 0, Data_Transpose!U44 -Data_Transpose!U$53, Data_Transpose!U44)</f>
        <v>0</v>
      </c>
      <c r="V44">
        <f>IF(Data_Transpose!V44 &gt; 0, Data_Transpose!V44 -Data_Transpose!V$53, Data_Transpose!V44)</f>
        <v>0.87096774193548399</v>
      </c>
      <c r="W44">
        <f>IF(Data_Transpose!W44 &gt; 0, Data_Transpose!W44 -Data_Transpose!W$53, Data_Transpose!W44)</f>
        <v>-0.66666666666666696</v>
      </c>
      <c r="X44">
        <f>IF(Data_Transpose!X44 &gt; 0, Data_Transpose!X44 -Data_Transpose!X$53, Data_Transpose!X44)</f>
        <v>0</v>
      </c>
      <c r="Y44">
        <f>IF(Data_Transpose!Y44 &gt; 0, Data_Transpose!Y44 -Data_Transpose!Y$53, Data_Transpose!Y44)</f>
        <v>2.7777777777777679E-2</v>
      </c>
      <c r="Z44">
        <f>IF(Data_Transpose!Z44 &gt; 0, Data_Transpose!Z44 -Data_Transpose!Z$53, Data_Transpose!Z44)</f>
        <v>0.80555555555555536</v>
      </c>
      <c r="AA44">
        <f>IF(Data_Transpose!AA44 &gt; 0, Data_Transpose!AA44 -Data_Transpose!AA$53, Data_Transpose!AA44)</f>
        <v>0</v>
      </c>
      <c r="AB44">
        <f>IF(Data_Transpose!AB44 &gt; 0, Data_Transpose!AB44 -Data_Transpose!AB$53, Data_Transpose!AB44)</f>
        <v>0.88888888888888928</v>
      </c>
      <c r="AC44">
        <f>IF(Data_Transpose!AC44 &gt; 0, Data_Transpose!AC44 -Data_Transpose!AC$53, Data_Transpose!AC44)</f>
        <v>0</v>
      </c>
      <c r="AD44">
        <f>IF(Data_Transpose!AD44 &gt; 0, Data_Transpose!AD44 -Data_Transpose!AD$53, Data_Transpose!AD44)</f>
        <v>-0.16666666666666696</v>
      </c>
      <c r="AE44">
        <f>IF(Data_Transpose!AE44 &gt; 0, Data_Transpose!AE44 -Data_Transpose!AE$53, Data_Transpose!AE44)</f>
        <v>1</v>
      </c>
      <c r="AF44">
        <f>IF(Data_Transpose!AF44 &gt; 0, Data_Transpose!AF44 -Data_Transpose!AF$53, Data_Transpose!AF44)</f>
        <v>-0.40909090909090917</v>
      </c>
      <c r="AG44">
        <f>IF(Data_Transpose!AG44 &gt; 0, Data_Transpose!AG44 -Data_Transpose!AG$53, Data_Transpose!AG44)</f>
        <v>-1</v>
      </c>
      <c r="AH44">
        <f>IF(Data_Transpose!AH44 &gt; 0, Data_Transpose!AH44 -Data_Transpose!AH$53, Data_Transpose!AH44)</f>
        <v>0</v>
      </c>
      <c r="AI44">
        <f>IF(Data_Transpose!AI44 &gt; 0, Data_Transpose!AI44 -Data_Transpose!AI$53, Data_Transpose!AI44)</f>
        <v>0.80769230769230749</v>
      </c>
      <c r="AJ44">
        <f>IF(Data_Transpose!AJ44 &gt; 0, Data_Transpose!AJ44 -Data_Transpose!AJ$53, Data_Transpose!AJ44)</f>
        <v>0</v>
      </c>
      <c r="AK44">
        <f>IF(Data_Transpose!AK44 &gt; 0, Data_Transpose!AK44 -Data_Transpose!AK$53, Data_Transpose!AK44)</f>
        <v>-4.1666666666666963E-2</v>
      </c>
      <c r="AL44">
        <f>IF(Data_Transpose!AL44 &gt; 0, Data_Transpose!AL44 -Data_Transpose!AL$53, Data_Transpose!AL44)</f>
        <v>-1.4827586206896552</v>
      </c>
      <c r="AM44">
        <f>IF(Data_Transpose!AM44 &gt; 0, Data_Transpose!AM44 -Data_Transpose!AM$53, Data_Transpose!AM44)</f>
        <v>0.4411764705882355</v>
      </c>
      <c r="AN44">
        <f>IF(Data_Transpose!AN44 &gt; 0, Data_Transpose!AN44 -Data_Transpose!AN$53, Data_Transpose!AN44)</f>
        <v>0</v>
      </c>
      <c r="AO44">
        <f>IF(Data_Transpose!AO44 &gt; 0, Data_Transpose!AO44 -Data_Transpose!AO$53, Data_Transpose!AO44)</f>
        <v>0</v>
      </c>
      <c r="AP44">
        <f>IF(Data_Transpose!AP44 &gt; 0, Data_Transpose!AP44 -Data_Transpose!AP$53, Data_Transpose!AP44)</f>
        <v>0</v>
      </c>
      <c r="AQ44">
        <f>IF(Data_Transpose!AQ44 &gt; 0, Data_Transpose!AQ44 -Data_Transpose!AQ$53, Data_Transpose!AQ44)</f>
        <v>-1.2000000000000002</v>
      </c>
      <c r="AR44">
        <f>IF(Data_Transpose!AR44 &gt; 0, Data_Transpose!AR44 -Data_Transpose!AR$53, Data_Transpose!AR44)</f>
        <v>0</v>
      </c>
      <c r="AS44">
        <f>IF(Data_Transpose!AS44 &gt; 0, Data_Transpose!AS44 -Data_Transpose!AS$53, Data_Transpose!AS44)</f>
        <v>0</v>
      </c>
      <c r="AT44">
        <f>IF(Data_Transpose!AT44 &gt; 0, Data_Transpose!AT44 -Data_Transpose!AT$53, Data_Transpose!AT44)</f>
        <v>0</v>
      </c>
      <c r="AU44">
        <f>IF(Data_Transpose!AU44 &gt; 0, Data_Transpose!AU44 -Data_Transpose!AU$53, Data_Transpose!AU44)</f>
        <v>0</v>
      </c>
      <c r="AV44">
        <f>IF(Data_Transpose!AV44 &gt; 0, Data_Transpose!AV44 -Data_Transpose!AV$53, Data_Transpose!AV44)</f>
        <v>0</v>
      </c>
      <c r="AW44">
        <f>IF(Data_Transpose!AW44 &gt; 0, Data_Transpose!AW44 -Data_Transpose!AW$53, Data_Transpose!AW44)</f>
        <v>0</v>
      </c>
      <c r="AX44">
        <f>IF(Data_Transpose!AX44 &gt; 0, Data_Transpose!AX44 -Data_Transpose!AX$53, Data_Transpose!AX44)</f>
        <v>-0.83870967741935476</v>
      </c>
      <c r="AY44">
        <f>IF(Data_Transpose!AY44 &gt; 0, Data_Transpose!AY44 -Data_Transpose!AY$53, Data_Transpose!AY44)</f>
        <v>1.1818181818181817</v>
      </c>
      <c r="AZ44">
        <f>IF(Data_Transpose!AZ44 &gt; 0, Data_Transpose!AZ44 -Data_Transpose!AZ$53, Data_Transpose!AZ44)</f>
        <v>0</v>
      </c>
      <c r="BA44">
        <f>IF(Data_Transpose!BA44 &gt; 0, Data_Transpose!BA44 -Data_Transpose!BA$53, Data_Transpose!BA44)</f>
        <v>-1.3571428571428572</v>
      </c>
      <c r="BB44">
        <f>IF(Data_Transpose!BB44 &gt; 0, Data_Transpose!BB44 -Data_Transpose!BB$53, Data_Transpose!BB44)</f>
        <v>0.78571428571428559</v>
      </c>
      <c r="BC44">
        <f>IF(Data_Transpose!BC44 &gt; 0, Data_Transpose!BC44 -Data_Transpose!BC$53, Data_Transpose!BC44)</f>
        <v>0</v>
      </c>
      <c r="BD44">
        <f>IF(Data_Transpose!BD44 &gt; 0, Data_Transpose!BD44 -Data_Transpose!BD$53, Data_Transpose!BD44)</f>
        <v>0</v>
      </c>
      <c r="BE44">
        <f>IF(Data_Transpose!BE44 &gt; 0, Data_Transpose!BE44 -Data_Transpose!BE$53, Data_Transpose!BE44)</f>
        <v>-1.8095238095238093</v>
      </c>
      <c r="BF44">
        <f>IF(Data_Transpose!BF44 &gt; 0, Data_Transpose!BF44 -Data_Transpose!BF$53, Data_Transpose!BF44)</f>
        <v>-0.42105263157894779</v>
      </c>
      <c r="BG44">
        <f>IF(Data_Transpose!BH44 &gt; 0, Data_Transpose!BH44 -Data_Transpose!BH$53, Data_Transpose!BH44)</f>
        <v>-0.55555555555555536</v>
      </c>
      <c r="BH44">
        <f>IF(Data_Transpose!BI44 &gt; 0, Data_Transpose!BI44 -Data_Transpose!BI$53, Data_Transpose!BI44)</f>
        <v>0</v>
      </c>
      <c r="BI44">
        <f>IF(Data_Transpose!BJ44 &gt; 0, Data_Transpose!BJ44 -Data_Transpose!BJ$53, Data_Transpose!BJ44)</f>
        <v>0.375</v>
      </c>
      <c r="BJ44">
        <f>IF(Data_Transpose!BK44 &gt; 0, Data_Transpose!BK44 -Data_Transpose!BK$53, Data_Transpose!BK44)</f>
        <v>0</v>
      </c>
      <c r="BK44">
        <f>IF(Data_Transpose!BL44 &gt; 0, Data_Transpose!BL44 -Data_Transpose!BL$53, Data_Transpose!BL44)</f>
        <v>0.79999999999999982</v>
      </c>
      <c r="BL44">
        <f>IF(Data_Transpose!BM44 &gt; 0, Data_Transpose!BM44 -Data_Transpose!BM$53, Data_Transpose!BM44)</f>
        <v>0.79999999999999982</v>
      </c>
      <c r="BM44">
        <f>IF(Data_Transpose!BN44 &gt; 0, Data_Transpose!BN44 -Data_Transpose!BN$53, Data_Transpose!BN44)</f>
        <v>0.79411764705882337</v>
      </c>
      <c r="BN44">
        <f>IF(Data_Transpose!BO44 &gt; 0, Data_Transpose!BO44 -Data_Transpose!BO$53, Data_Transpose!BO44)</f>
        <v>0</v>
      </c>
      <c r="BO44">
        <f>IF(Data_Transpose!BP44 &gt; 0, Data_Transpose!BP44 -Data_Transpose!BP$53, Data_Transpose!BP44)</f>
        <v>-0.53571428571428559</v>
      </c>
      <c r="BP44">
        <f>IF(Data_Transpose!BQ44 &gt; 0, Data_Transpose!BQ44 -Data_Transpose!BQ$53, Data_Transpose!BQ44)</f>
        <v>0</v>
      </c>
      <c r="BQ44">
        <f>IF(Data_Transpose!BR44 &gt; 0, Data_Transpose!BR44 -Data_Transpose!BR$53, Data_Transpose!BR44)</f>
        <v>0</v>
      </c>
      <c r="BR44">
        <f>IF(Data_Transpose!BS44 &gt; 0, Data_Transpose!BS44 -Data_Transpose!BS$53, Data_Transpose!BS44)</f>
        <v>-1.0499999999999998</v>
      </c>
      <c r="BS44">
        <f>IF(Data_Transpose!BT44 &gt; 0, Data_Transpose!BT44 -Data_Transpose!BT$53, Data_Transpose!BT44)</f>
        <v>0</v>
      </c>
      <c r="BT44">
        <f>IF(Data_Transpose!BU44 &gt; 0, Data_Transpose!BU44 -Data_Transpose!BU$53, Data_Transpose!BU44)</f>
        <v>-1.0999999999999996</v>
      </c>
      <c r="BU44">
        <f>IF(Data_Transpose!BV44 &gt; 0, Data_Transpose!BV44 -Data_Transpose!BV$53, Data_Transpose!BV44)</f>
        <v>0.11764705882352944</v>
      </c>
      <c r="BV44">
        <f>IF(Data_Transpose!BW44 &gt; 0, Data_Transpose!BW44 -Data_Transpose!BW$53, Data_Transpose!BW44)</f>
        <v>0</v>
      </c>
      <c r="BW44">
        <f>IF(Data_Transpose!BX44 &gt; 0, Data_Transpose!BX44 -Data_Transpose!BX$53, Data_Transpose!BX44)</f>
        <v>-0.5</v>
      </c>
      <c r="BX44">
        <f>IF(Data_Transpose!BY44 &gt; 0, Data_Transpose!BY44 -Data_Transpose!BY$53, Data_Transpose!BY44)</f>
        <v>-0.61538461538461497</v>
      </c>
      <c r="BY44">
        <f>IF(Data_Transpose!BZ44 &gt; 0, Data_Transpose!BZ44 -Data_Transpose!BZ$53, Data_Transpose!BZ44)</f>
        <v>0.55555555555555536</v>
      </c>
      <c r="BZ44">
        <f>IF(Data_Transpose!CA44 &gt; 0, Data_Transpose!CA44 -Data_Transpose!CA$53, Data_Transpose!CA44)</f>
        <v>0</v>
      </c>
      <c r="CA44">
        <f>IF(Data_Transpose!CB44 &gt; 0, Data_Transpose!CB44 -Data_Transpose!CB$53, Data_Transpose!CB44)</f>
        <v>0.15384615384615374</v>
      </c>
      <c r="CB44">
        <f>IF(Data_Transpose!CC44 &gt; 0, Data_Transpose!CC44 -Data_Transpose!CC$53, Data_Transpose!CC44)</f>
        <v>0</v>
      </c>
      <c r="CC44">
        <f>IF(Data_Transpose!CD44 &gt; 0, Data_Transpose!CD44 -Data_Transpose!CD$53, Data_Transpose!CD44)</f>
        <v>0</v>
      </c>
      <c r="CD44">
        <f>IF(Data_Transpose!CE44 &gt; 0, Data_Transpose!CE44 -Data_Transpose!CE$53, Data_Transpose!CE44)</f>
        <v>0</v>
      </c>
      <c r="CE44">
        <f>IF(Data_Transpose!CF44 &gt; 0, Data_Transpose!CF44 -Data_Transpose!CF$53, Data_Transpose!CF44)</f>
        <v>0.9047619047619051</v>
      </c>
      <c r="CF44">
        <f>IF(Data_Transpose!CG44 &gt; 0, Data_Transpose!CG44 -Data_Transpose!CG$53, Data_Transpose!CG44)</f>
        <v>0</v>
      </c>
      <c r="CG44">
        <f>IF(Data_Transpose!CH44 &gt; 0, Data_Transpose!CH44 -Data_Transpose!CH$53, Data_Transpose!CH44)</f>
        <v>0</v>
      </c>
      <c r="CH44">
        <f>IF(Data_Transpose!CI44 &gt; 0, Data_Transpose!CI44 -Data_Transpose!CI$53, Data_Transpose!CI44)</f>
        <v>0</v>
      </c>
      <c r="CI44">
        <f>IF(Data_Transpose!CJ44 &gt; 0, Data_Transpose!CJ44 -Data_Transpose!CJ$53, Data_Transpose!CJ44)</f>
        <v>0</v>
      </c>
      <c r="CJ44">
        <f>IF(Data_Transpose!CK44 &gt; 0, Data_Transpose!CK44 -Data_Transpose!CK$53, Data_Transpose!CK44)</f>
        <v>0</v>
      </c>
      <c r="CK44">
        <f>IF(Data_Transpose!CL44 &gt; 0, Data_Transpose!CL44 -Data_Transpose!CL$53, Data_Transpose!CL44)</f>
        <v>0.16666666666666652</v>
      </c>
      <c r="CL44">
        <f>IF(Data_Transpose!CM44 &gt; 0, Data_Transpose!CM44 -Data_Transpose!CM$53, Data_Transpose!CM44)</f>
        <v>0</v>
      </c>
      <c r="CM44">
        <f>IF(Data_Transpose!CN44 &gt; 0, Data_Transpose!CN44 -Data_Transpose!CN$53, Data_Transpose!CN44)</f>
        <v>0</v>
      </c>
      <c r="CN44">
        <f>IF(Data_Transpose!CO44 &gt; 0, Data_Transpose!CO44 -Data_Transpose!CO$53, Data_Transpose!CO44)</f>
        <v>0</v>
      </c>
      <c r="CO44">
        <f>IF(Data_Transpose!CP44 &gt; 0, Data_Transpose!CP44 -Data_Transpose!CP$53, Data_Transpose!CP44)</f>
        <v>0.64285714285714324</v>
      </c>
      <c r="CP44">
        <f>IF(Data_Transpose!CQ44 &gt; 0, Data_Transpose!CQ44 -Data_Transpose!CQ$53, Data_Transpose!CQ44)</f>
        <v>-0.70833333333333348</v>
      </c>
      <c r="CQ44">
        <f>IF(Data_Transpose!CR44 &gt; 0, Data_Transpose!CR44 -Data_Transpose!CR$53, Data_Transpose!CR44)</f>
        <v>0</v>
      </c>
      <c r="CR44">
        <f>IF(Data_Transpose!CS44 &gt; 0, Data_Transpose!CS44 -Data_Transpose!CS$53, Data_Transpose!CS44)</f>
        <v>0.95833333333333304</v>
      </c>
      <c r="CU44">
        <f t="shared" si="15"/>
        <v>0</v>
      </c>
      <c r="CV44">
        <f t="shared" si="15"/>
        <v>0</v>
      </c>
      <c r="CW44">
        <f t="shared" si="15"/>
        <v>0</v>
      </c>
      <c r="CX44">
        <f t="shared" si="15"/>
        <v>0</v>
      </c>
      <c r="CY44">
        <f t="shared" si="15"/>
        <v>0</v>
      </c>
      <c r="CZ44">
        <f t="shared" si="19"/>
        <v>0</v>
      </c>
      <c r="DA44">
        <f t="shared" si="19"/>
        <v>0</v>
      </c>
      <c r="DB44">
        <f t="shared" si="19"/>
        <v>0</v>
      </c>
      <c r="DC44">
        <f t="shared" si="19"/>
        <v>0</v>
      </c>
      <c r="DD44">
        <f t="shared" si="19"/>
        <v>0</v>
      </c>
      <c r="DE44">
        <f t="shared" si="19"/>
        <v>0</v>
      </c>
      <c r="DF44">
        <f t="shared" si="19"/>
        <v>0</v>
      </c>
      <c r="DG44">
        <f t="shared" si="19"/>
        <v>0</v>
      </c>
      <c r="DH44">
        <f t="shared" si="19"/>
        <v>0</v>
      </c>
      <c r="DI44">
        <f t="shared" si="19"/>
        <v>0</v>
      </c>
      <c r="DJ44">
        <f t="shared" si="19"/>
        <v>0</v>
      </c>
      <c r="DK44">
        <f t="shared" si="19"/>
        <v>0</v>
      </c>
      <c r="DL44">
        <f t="shared" si="19"/>
        <v>0</v>
      </c>
      <c r="DM44">
        <f t="shared" si="19"/>
        <v>0</v>
      </c>
      <c r="DN44">
        <f t="shared" si="19"/>
        <v>0</v>
      </c>
      <c r="DO44">
        <f t="shared" si="19"/>
        <v>0</v>
      </c>
      <c r="DP44">
        <f t="shared" si="25"/>
        <v>0</v>
      </c>
      <c r="DQ44">
        <f t="shared" si="25"/>
        <v>0</v>
      </c>
      <c r="DR44">
        <f t="shared" si="25"/>
        <v>0</v>
      </c>
      <c r="DS44">
        <f t="shared" si="25"/>
        <v>0</v>
      </c>
      <c r="DT44">
        <f t="shared" si="25"/>
        <v>0</v>
      </c>
      <c r="DU44">
        <f t="shared" si="25"/>
        <v>0</v>
      </c>
      <c r="DV44">
        <f t="shared" si="25"/>
        <v>0</v>
      </c>
      <c r="DW44">
        <f t="shared" si="25"/>
        <v>0</v>
      </c>
      <c r="DX44">
        <f t="shared" si="25"/>
        <v>0</v>
      </c>
      <c r="DY44">
        <f t="shared" si="25"/>
        <v>0</v>
      </c>
      <c r="DZ44">
        <f t="shared" si="25"/>
        <v>0</v>
      </c>
      <c r="EA44">
        <f t="shared" si="25"/>
        <v>0</v>
      </c>
      <c r="EB44">
        <f t="shared" si="25"/>
        <v>0</v>
      </c>
      <c r="EC44">
        <f t="shared" si="24"/>
        <v>0</v>
      </c>
      <c r="ED44">
        <f t="shared" si="23"/>
        <v>0</v>
      </c>
      <c r="EE44">
        <f t="shared" si="23"/>
        <v>0</v>
      </c>
      <c r="EF44">
        <f t="shared" si="23"/>
        <v>0</v>
      </c>
      <c r="EG44">
        <f t="shared" si="23"/>
        <v>0</v>
      </c>
      <c r="EH44">
        <f t="shared" si="23"/>
        <v>0</v>
      </c>
      <c r="EI44">
        <f t="shared" si="23"/>
        <v>0</v>
      </c>
      <c r="EJ44">
        <f t="shared" si="23"/>
        <v>0</v>
      </c>
      <c r="EK44">
        <f t="shared" si="23"/>
        <v>0</v>
      </c>
      <c r="EL44">
        <f t="shared" si="23"/>
        <v>0</v>
      </c>
      <c r="EM44">
        <f t="shared" si="23"/>
        <v>0</v>
      </c>
      <c r="EN44">
        <f t="shared" si="20"/>
        <v>0</v>
      </c>
      <c r="EO44">
        <f t="shared" si="20"/>
        <v>0</v>
      </c>
      <c r="EP44">
        <f t="shared" si="20"/>
        <v>0</v>
      </c>
      <c r="EQ44">
        <f t="shared" si="20"/>
        <v>0</v>
      </c>
      <c r="ER44">
        <f t="shared" si="20"/>
        <v>0</v>
      </c>
      <c r="ES44">
        <f t="shared" si="20"/>
        <v>0</v>
      </c>
      <c r="ET44">
        <f t="shared" si="20"/>
        <v>0</v>
      </c>
      <c r="EU44">
        <f t="shared" si="20"/>
        <v>0</v>
      </c>
      <c r="EV44">
        <f t="shared" si="20"/>
        <v>0</v>
      </c>
      <c r="EW44">
        <f t="shared" si="20"/>
        <v>0</v>
      </c>
      <c r="EX44">
        <f t="shared" si="20"/>
        <v>0</v>
      </c>
      <c r="EY44">
        <f t="shared" si="20"/>
        <v>0</v>
      </c>
      <c r="EZ44">
        <f t="shared" si="20"/>
        <v>0</v>
      </c>
      <c r="FA44">
        <f t="shared" si="20"/>
        <v>0</v>
      </c>
      <c r="FB44">
        <f t="shared" si="20"/>
        <v>0</v>
      </c>
      <c r="FC44">
        <f t="shared" si="20"/>
        <v>0</v>
      </c>
      <c r="FD44">
        <f t="shared" si="21"/>
        <v>0</v>
      </c>
      <c r="FE44">
        <f t="shared" si="21"/>
        <v>0</v>
      </c>
      <c r="FF44">
        <f t="shared" si="14"/>
        <v>0</v>
      </c>
      <c r="FG44">
        <f t="shared" si="8"/>
        <v>0</v>
      </c>
      <c r="FH44">
        <f t="shared" si="8"/>
        <v>0</v>
      </c>
      <c r="FI44">
        <f t="shared" si="8"/>
        <v>0</v>
      </c>
      <c r="FJ44">
        <f t="shared" si="8"/>
        <v>0</v>
      </c>
      <c r="FK44">
        <f t="shared" si="8"/>
        <v>0</v>
      </c>
      <c r="FL44">
        <f t="shared" si="8"/>
        <v>0</v>
      </c>
      <c r="FM44">
        <f t="shared" si="8"/>
        <v>0</v>
      </c>
      <c r="FN44">
        <f t="shared" si="8"/>
        <v>0</v>
      </c>
      <c r="FO44">
        <f t="shared" si="8"/>
        <v>0</v>
      </c>
      <c r="FP44">
        <f t="shared" si="8"/>
        <v>0</v>
      </c>
      <c r="FQ44">
        <f t="shared" si="8"/>
        <v>0</v>
      </c>
      <c r="FR44">
        <f t="shared" si="8"/>
        <v>0</v>
      </c>
      <c r="FS44">
        <f t="shared" si="8"/>
        <v>0</v>
      </c>
      <c r="FT44">
        <f t="shared" si="8"/>
        <v>0</v>
      </c>
      <c r="FU44">
        <f t="shared" si="8"/>
        <v>0</v>
      </c>
      <c r="FV44">
        <f t="shared" si="8"/>
        <v>0</v>
      </c>
      <c r="FW44">
        <f t="shared" si="22"/>
        <v>0</v>
      </c>
      <c r="FX44">
        <f t="shared" si="22"/>
        <v>0</v>
      </c>
      <c r="FY44">
        <f t="shared" si="22"/>
        <v>0</v>
      </c>
      <c r="FZ44">
        <f t="shared" si="18"/>
        <v>0</v>
      </c>
      <c r="GA44">
        <f t="shared" si="18"/>
        <v>0</v>
      </c>
      <c r="GB44">
        <f t="shared" si="18"/>
        <v>0</v>
      </c>
      <c r="GC44">
        <f t="shared" si="18"/>
        <v>0</v>
      </c>
      <c r="GD44">
        <f t="shared" si="18"/>
        <v>0</v>
      </c>
      <c r="GE44">
        <f t="shared" si="17"/>
        <v>0</v>
      </c>
      <c r="GF44">
        <f t="shared" si="10"/>
        <v>0</v>
      </c>
      <c r="GG44">
        <f t="shared" si="10"/>
        <v>0</v>
      </c>
      <c r="GH44">
        <f t="shared" si="10"/>
        <v>0</v>
      </c>
      <c r="GI44">
        <f t="shared" si="10"/>
        <v>0</v>
      </c>
      <c r="GJ44">
        <f t="shared" si="3"/>
        <v>0</v>
      </c>
    </row>
    <row r="45" spans="1:192">
      <c r="A45" s="2" t="s">
        <v>48</v>
      </c>
      <c r="B45">
        <f>IF(Data_Transpose!P45 &gt; 0, Data_Transpose!P45 -Data_Transpose!P$53, Data_Transpose!P45)</f>
        <v>0</v>
      </c>
      <c r="C45">
        <f>IF(Data_Transpose!G45 &gt; 0, Data_Transpose!G45 -Data_Transpose!G$53, Data_Transpose!G45)</f>
        <v>0</v>
      </c>
      <c r="D45">
        <f>IF(Data_Transpose!B45 &gt; 0, Data_Transpose!B45 -Data_Transpose!B$53, Data_Transpose!B45)</f>
        <v>0.91666666666666696</v>
      </c>
      <c r="E45">
        <f>IF(Data_Transpose!C45 &gt; 0, Data_Transpose!C45 -Data_Transpose!C$53, Data_Transpose!C45)</f>
        <v>-1.125</v>
      </c>
      <c r="F45">
        <f>IF(Data_Transpose!D45 &gt; 0, Data_Transpose!D45 -Data_Transpose!D$53, Data_Transpose!D45)</f>
        <v>0</v>
      </c>
      <c r="G45">
        <f>IF(Data_Transpose!E45 &gt; 0, Data_Transpose!E45 -Data_Transpose!E$53, Data_Transpose!E45)</f>
        <v>0</v>
      </c>
      <c r="H45">
        <f>IF(Data_Transpose!F45 &gt; 0, Data_Transpose!F45 -Data_Transpose!F$53, Data_Transpose!F45)</f>
        <v>0</v>
      </c>
      <c r="I45">
        <f>IF(Data_Transpose!H45 &gt; 0, Data_Transpose!H45 -Data_Transpose!H$53, Data_Transpose!H45)</f>
        <v>0</v>
      </c>
      <c r="J45">
        <f>IF(Data_Transpose!I45 &gt; 0, Data_Transpose!I45 -Data_Transpose!I$53, Data_Transpose!I45)</f>
        <v>0.70000000000000018</v>
      </c>
      <c r="K45">
        <f>IF(Data_Transpose!J45 &gt; 0, Data_Transpose!J45 -Data_Transpose!J$53, Data_Transpose!J45)</f>
        <v>0</v>
      </c>
      <c r="L45">
        <f>IF(Data_Transpose!K45 &gt; 0, Data_Transpose!K45 -Data_Transpose!K$53, Data_Transpose!K45)</f>
        <v>0</v>
      </c>
      <c r="M45">
        <f>IF(Data_Transpose!L45 &gt; 0, Data_Transpose!L45 -Data_Transpose!L$53, Data_Transpose!L45)</f>
        <v>1.347826086956522</v>
      </c>
      <c r="N45">
        <f>IF(Data_Transpose!M45 &gt; 0, Data_Transpose!M45 -Data_Transpose!M$53, Data_Transpose!M45)</f>
        <v>0</v>
      </c>
      <c r="O45">
        <f>IF(Data_Transpose!N45 &gt; 0, Data_Transpose!N45 -Data_Transpose!N$53, Data_Transpose!N45)</f>
        <v>0</v>
      </c>
      <c r="P45">
        <f>IF(Data_Transpose!O45 &gt; 0, Data_Transpose!O45 -Data_Transpose!O$53, Data_Transpose!O45)</f>
        <v>0</v>
      </c>
      <c r="Q45">
        <f>IF(Data_Transpose!Q45 &gt; 0, Data_Transpose!Q45 -Data_Transpose!Q$53, Data_Transpose!Q45)</f>
        <v>-0.58823529411764675</v>
      </c>
      <c r="R45">
        <f>IF(Data_Transpose!R45 &gt; 0, Data_Transpose!R45 -Data_Transpose!R$53, Data_Transpose!R45)</f>
        <v>0</v>
      </c>
      <c r="S45">
        <f>IF(Data_Transpose!S45 &gt; 0, Data_Transpose!S45 -Data_Transpose!S$53, Data_Transpose!S45)</f>
        <v>0</v>
      </c>
      <c r="T45">
        <f>IF(Data_Transpose!T45 &gt; 0, Data_Transpose!T45 -Data_Transpose!T$53, Data_Transpose!T45)</f>
        <v>0</v>
      </c>
      <c r="U45">
        <f>IF(Data_Transpose!U45 &gt; 0, Data_Transpose!U45 -Data_Transpose!U$53, Data_Transpose!U45)</f>
        <v>0</v>
      </c>
      <c r="V45">
        <f>IF(Data_Transpose!V45 &gt; 0, Data_Transpose!V45 -Data_Transpose!V$53, Data_Transpose!V45)</f>
        <v>0.87096774193548399</v>
      </c>
      <c r="W45">
        <f>IF(Data_Transpose!W45 &gt; 0, Data_Transpose!W45 -Data_Transpose!W$53, Data_Transpose!W45)</f>
        <v>0</v>
      </c>
      <c r="X45">
        <f>IF(Data_Transpose!X45 &gt; 0, Data_Transpose!X45 -Data_Transpose!X$53, Data_Transpose!X45)</f>
        <v>0</v>
      </c>
      <c r="Y45">
        <f>IF(Data_Transpose!Y45 &gt; 0, Data_Transpose!Y45 -Data_Transpose!Y$53, Data_Transpose!Y45)</f>
        <v>2.7777777777777679E-2</v>
      </c>
      <c r="Z45">
        <f>IF(Data_Transpose!Z45 &gt; 0, Data_Transpose!Z45 -Data_Transpose!Z$53, Data_Transpose!Z45)</f>
        <v>0.80555555555555536</v>
      </c>
      <c r="AA45">
        <f>IF(Data_Transpose!AA45 &gt; 0, Data_Transpose!AA45 -Data_Transpose!AA$53, Data_Transpose!AA45)</f>
        <v>0</v>
      </c>
      <c r="AB45">
        <f>IF(Data_Transpose!AB45 &gt; 0, Data_Transpose!AB45 -Data_Transpose!AB$53, Data_Transpose!AB45)</f>
        <v>0</v>
      </c>
      <c r="AC45">
        <f>IF(Data_Transpose!AC45 &gt; 0, Data_Transpose!AC45 -Data_Transpose!AC$53, Data_Transpose!AC45)</f>
        <v>-1.3333333333333335</v>
      </c>
      <c r="AD45">
        <f>IF(Data_Transpose!AD45 &gt; 0, Data_Transpose!AD45 -Data_Transpose!AD$53, Data_Transpose!AD45)</f>
        <v>0.83333333333333304</v>
      </c>
      <c r="AE45">
        <f>IF(Data_Transpose!AE45 &gt; 0, Data_Transpose!AE45 -Data_Transpose!AE$53, Data_Transpose!AE45)</f>
        <v>-1</v>
      </c>
      <c r="AF45">
        <f>IF(Data_Transpose!AF45 &gt; 0, Data_Transpose!AF45 -Data_Transpose!AF$53, Data_Transpose!AF45)</f>
        <v>0</v>
      </c>
      <c r="AG45">
        <f>IF(Data_Transpose!AG45 &gt; 0, Data_Transpose!AG45 -Data_Transpose!AG$53, Data_Transpose!AG45)</f>
        <v>0</v>
      </c>
      <c r="AH45">
        <f>IF(Data_Transpose!AH45 &gt; 0, Data_Transpose!AH45 -Data_Transpose!AH$53, Data_Transpose!AH45)</f>
        <v>0</v>
      </c>
      <c r="AI45">
        <f>IF(Data_Transpose!AI45 &gt; 0, Data_Transpose!AI45 -Data_Transpose!AI$53, Data_Transpose!AI45)</f>
        <v>-0.19230769230769251</v>
      </c>
      <c r="AJ45">
        <f>IF(Data_Transpose!AJ45 &gt; 0, Data_Transpose!AJ45 -Data_Transpose!AJ$53, Data_Transpose!AJ45)</f>
        <v>0</v>
      </c>
      <c r="AK45">
        <f>IF(Data_Transpose!AK45 &gt; 0, Data_Transpose!AK45 -Data_Transpose!AK$53, Data_Transpose!AK45)</f>
        <v>0</v>
      </c>
      <c r="AL45">
        <f>IF(Data_Transpose!AL45 &gt; 0, Data_Transpose!AL45 -Data_Transpose!AL$53, Data_Transpose!AL45)</f>
        <v>-0.48275862068965525</v>
      </c>
      <c r="AM45">
        <f>IF(Data_Transpose!AM45 &gt; 0, Data_Transpose!AM45 -Data_Transpose!AM$53, Data_Transpose!AM45)</f>
        <v>0.4411764705882355</v>
      </c>
      <c r="AN45">
        <f>IF(Data_Transpose!AN45 &gt; 0, Data_Transpose!AN45 -Data_Transpose!AN$53, Data_Transpose!AN45)</f>
        <v>-0.58823529411764719</v>
      </c>
      <c r="AO45">
        <f>IF(Data_Transpose!AO45 &gt; 0, Data_Transpose!AO45 -Data_Transpose!AO$53, Data_Transpose!AO45)</f>
        <v>0</v>
      </c>
      <c r="AP45">
        <f>IF(Data_Transpose!AP45 &gt; 0, Data_Transpose!AP45 -Data_Transpose!AP$53, Data_Transpose!AP45)</f>
        <v>0.29411764705882337</v>
      </c>
      <c r="AQ45">
        <f>IF(Data_Transpose!AQ45 &gt; 0, Data_Transpose!AQ45 -Data_Transpose!AQ$53, Data_Transpose!AQ45)</f>
        <v>0.79999999999999982</v>
      </c>
      <c r="AR45">
        <f>IF(Data_Transpose!AR45 &gt; 0, Data_Transpose!AR45 -Data_Transpose!AR$53, Data_Transpose!AR45)</f>
        <v>-0.11111111111111072</v>
      </c>
      <c r="AS45">
        <f>IF(Data_Transpose!AS45 &gt; 0, Data_Transpose!AS45 -Data_Transpose!AS$53, Data_Transpose!AS45)</f>
        <v>0</v>
      </c>
      <c r="AT45">
        <f>IF(Data_Transpose!AT45 &gt; 0, Data_Transpose!AT45 -Data_Transpose!AT$53, Data_Transpose!AT45)</f>
        <v>-2</v>
      </c>
      <c r="AU45">
        <f>IF(Data_Transpose!AU45 &gt; 0, Data_Transpose!AU45 -Data_Transpose!AU$53, Data_Transpose!AU45)</f>
        <v>-0.39999999999999991</v>
      </c>
      <c r="AV45">
        <f>IF(Data_Transpose!AV45 &gt; 0, Data_Transpose!AV45 -Data_Transpose!AV$53, Data_Transpose!AV45)</f>
        <v>0.1333333333333333</v>
      </c>
      <c r="AW45">
        <f>IF(Data_Transpose!AW45 &gt; 0, Data_Transpose!AW45 -Data_Transpose!AW$53, Data_Transpose!AW45)</f>
        <v>0</v>
      </c>
      <c r="AX45">
        <f>IF(Data_Transpose!AX45 &gt; 0, Data_Transpose!AX45 -Data_Transpose!AX$53, Data_Transpose!AX45)</f>
        <v>-0.83870967741935476</v>
      </c>
      <c r="AY45">
        <f>IF(Data_Transpose!AY45 &gt; 0, Data_Transpose!AY45 -Data_Transpose!AY$53, Data_Transpose!AY45)</f>
        <v>0</v>
      </c>
      <c r="AZ45">
        <f>IF(Data_Transpose!AZ45 &gt; 0, Data_Transpose!AZ45 -Data_Transpose!AZ$53, Data_Transpose!AZ45)</f>
        <v>-1</v>
      </c>
      <c r="BA45">
        <f>IF(Data_Transpose!BA45 &gt; 0, Data_Transpose!BA45 -Data_Transpose!BA$53, Data_Transpose!BA45)</f>
        <v>0</v>
      </c>
      <c r="BB45">
        <f>IF(Data_Transpose!BB45 &gt; 0, Data_Transpose!BB45 -Data_Transpose!BB$53, Data_Transpose!BB45)</f>
        <v>0</v>
      </c>
      <c r="BC45">
        <f>IF(Data_Transpose!BC45 &gt; 0, Data_Transpose!BC45 -Data_Transpose!BC$53, Data_Transpose!BC45)</f>
        <v>0.91666666666666652</v>
      </c>
      <c r="BD45">
        <f>IF(Data_Transpose!BD45 &gt; 0, Data_Transpose!BD45 -Data_Transpose!BD$53, Data_Transpose!BD45)</f>
        <v>-0.54545454545454586</v>
      </c>
      <c r="BE45">
        <f>IF(Data_Transpose!BE45 &gt; 0, Data_Transpose!BE45 -Data_Transpose!BE$53, Data_Transpose!BE45)</f>
        <v>-2.8095238095238093</v>
      </c>
      <c r="BF45">
        <f>IF(Data_Transpose!BF45 &gt; 0, Data_Transpose!BF45 -Data_Transpose!BF$53, Data_Transpose!BF45)</f>
        <v>0</v>
      </c>
      <c r="BG45">
        <f>IF(Data_Transpose!BH45 &gt; 0, Data_Transpose!BH45 -Data_Transpose!BH$53, Data_Transpose!BH45)</f>
        <v>0.44444444444444464</v>
      </c>
      <c r="BH45">
        <f>IF(Data_Transpose!BI45 &gt; 0, Data_Transpose!BI45 -Data_Transpose!BI$53, Data_Transpose!BI45)</f>
        <v>0</v>
      </c>
      <c r="BI45">
        <f>IF(Data_Transpose!BJ45 &gt; 0, Data_Transpose!BJ45 -Data_Transpose!BJ$53, Data_Transpose!BJ45)</f>
        <v>0</v>
      </c>
      <c r="BJ45">
        <f>IF(Data_Transpose!BK45 &gt; 0, Data_Transpose!BK45 -Data_Transpose!BK$53, Data_Transpose!BK45)</f>
        <v>-0.40000000000000036</v>
      </c>
      <c r="BK45">
        <f>IF(Data_Transpose!BL45 &gt; 0, Data_Transpose!BL45 -Data_Transpose!BL$53, Data_Transpose!BL45)</f>
        <v>0.79999999999999982</v>
      </c>
      <c r="BL45">
        <f>IF(Data_Transpose!BM45 &gt; 0, Data_Transpose!BM45 -Data_Transpose!BM$53, Data_Transpose!BM45)</f>
        <v>0</v>
      </c>
      <c r="BM45">
        <f>IF(Data_Transpose!BN45 &gt; 0, Data_Transpose!BN45 -Data_Transpose!BN$53, Data_Transpose!BN45)</f>
        <v>0.79411764705882337</v>
      </c>
      <c r="BN45">
        <f>IF(Data_Transpose!BO45 &gt; 0, Data_Transpose!BO45 -Data_Transpose!BO$53, Data_Transpose!BO45)</f>
        <v>0.84615384615384581</v>
      </c>
      <c r="BO45">
        <f>IF(Data_Transpose!BP45 &gt; 0, Data_Transpose!BP45 -Data_Transpose!BP$53, Data_Transpose!BP45)</f>
        <v>0.46428571428571441</v>
      </c>
      <c r="BP45">
        <f>IF(Data_Transpose!BQ45 &gt; 0, Data_Transpose!BQ45 -Data_Transpose!BQ$53, Data_Transpose!BQ45)</f>
        <v>-0.66666666666666652</v>
      </c>
      <c r="BQ45">
        <f>IF(Data_Transpose!BR45 &gt; 0, Data_Transpose!BR45 -Data_Transpose!BR$53, Data_Transpose!BR45)</f>
        <v>-0.42105263157894779</v>
      </c>
      <c r="BR45">
        <f>IF(Data_Transpose!BS45 &gt; 0, Data_Transpose!BS45 -Data_Transpose!BS$53, Data_Transpose!BS45)</f>
        <v>-4.9999999999999822E-2</v>
      </c>
      <c r="BS45">
        <f>IF(Data_Transpose!BT45 &gt; 0, Data_Transpose!BT45 -Data_Transpose!BT$53, Data_Transpose!BT45)</f>
        <v>-2.1666666666666665</v>
      </c>
      <c r="BT45">
        <f>IF(Data_Transpose!BU45 &gt; 0, Data_Transpose!BU45 -Data_Transpose!BU$53, Data_Transpose!BU45)</f>
        <v>0</v>
      </c>
      <c r="BU45">
        <f>IF(Data_Transpose!BV45 &gt; 0, Data_Transpose!BV45 -Data_Transpose!BV$53, Data_Transpose!BV45)</f>
        <v>-0.88235294117647056</v>
      </c>
      <c r="BV45">
        <f>IF(Data_Transpose!BW45 &gt; 0, Data_Transpose!BW45 -Data_Transpose!BW$53, Data_Transpose!BW45)</f>
        <v>0</v>
      </c>
      <c r="BW45">
        <f>IF(Data_Transpose!BX45 &gt; 0, Data_Transpose!BX45 -Data_Transpose!BX$53, Data_Transpose!BX45)</f>
        <v>0.5</v>
      </c>
      <c r="BX45">
        <f>IF(Data_Transpose!BY45 &gt; 0, Data_Transpose!BY45 -Data_Transpose!BY$53, Data_Transpose!BY45)</f>
        <v>0</v>
      </c>
      <c r="BY45">
        <f>IF(Data_Transpose!BZ45 &gt; 0, Data_Transpose!BZ45 -Data_Transpose!BZ$53, Data_Transpose!BZ45)</f>
        <v>0</v>
      </c>
      <c r="BZ45">
        <f>IF(Data_Transpose!CA45 &gt; 0, Data_Transpose!CA45 -Data_Transpose!CA$53, Data_Transpose!CA45)</f>
        <v>1</v>
      </c>
      <c r="CA45">
        <f>IF(Data_Transpose!CB45 &gt; 0, Data_Transpose!CB45 -Data_Transpose!CB$53, Data_Transpose!CB45)</f>
        <v>0</v>
      </c>
      <c r="CB45">
        <f>IF(Data_Transpose!CC45 &gt; 0, Data_Transpose!CC45 -Data_Transpose!CC$53, Data_Transpose!CC45)</f>
        <v>0</v>
      </c>
      <c r="CC45">
        <f>IF(Data_Transpose!CD45 &gt; 0, Data_Transpose!CD45 -Data_Transpose!CD$53, Data_Transpose!CD45)</f>
        <v>0.33333333333333304</v>
      </c>
      <c r="CD45">
        <f>IF(Data_Transpose!CE45 &gt; 0, Data_Transpose!CE45 -Data_Transpose!CE$53, Data_Transpose!CE45)</f>
        <v>0</v>
      </c>
      <c r="CE45">
        <f>IF(Data_Transpose!CF45 &gt; 0, Data_Transpose!CF45 -Data_Transpose!CF$53, Data_Transpose!CF45)</f>
        <v>-9.52380952380949E-2</v>
      </c>
      <c r="CF45">
        <f>IF(Data_Transpose!CG45 &gt; 0, Data_Transpose!CG45 -Data_Transpose!CG$53, Data_Transpose!CG45)</f>
        <v>0</v>
      </c>
      <c r="CG45">
        <f>IF(Data_Transpose!CH45 &gt; 0, Data_Transpose!CH45 -Data_Transpose!CH$53, Data_Transpose!CH45)</f>
        <v>0</v>
      </c>
      <c r="CH45">
        <f>IF(Data_Transpose!CI45 &gt; 0, Data_Transpose!CI45 -Data_Transpose!CI$53, Data_Transpose!CI45)</f>
        <v>-0.30303030303030276</v>
      </c>
      <c r="CI45">
        <f>IF(Data_Transpose!CJ45 &gt; 0, Data_Transpose!CJ45 -Data_Transpose!CJ$53, Data_Transpose!CJ45)</f>
        <v>0</v>
      </c>
      <c r="CJ45">
        <f>IF(Data_Transpose!CK45 &gt; 0, Data_Transpose!CK45 -Data_Transpose!CK$53, Data_Transpose!CK45)</f>
        <v>0</v>
      </c>
      <c r="CK45">
        <f>IF(Data_Transpose!CL45 &gt; 0, Data_Transpose!CL45 -Data_Transpose!CL$53, Data_Transpose!CL45)</f>
        <v>1.1666666666666665</v>
      </c>
      <c r="CL45">
        <f>IF(Data_Transpose!CM45 &gt; 0, Data_Transpose!CM45 -Data_Transpose!CM$53, Data_Transpose!CM45)</f>
        <v>0</v>
      </c>
      <c r="CM45">
        <f>IF(Data_Transpose!CN45 &gt; 0, Data_Transpose!CN45 -Data_Transpose!CN$53, Data_Transpose!CN45)</f>
        <v>0.5</v>
      </c>
      <c r="CN45">
        <f>IF(Data_Transpose!CO45 &gt; 0, Data_Transpose!CO45 -Data_Transpose!CO$53, Data_Transpose!CO45)</f>
        <v>1</v>
      </c>
      <c r="CO45">
        <f>IF(Data_Transpose!CP45 &gt; 0, Data_Transpose!CP45 -Data_Transpose!CP$53, Data_Transpose!CP45)</f>
        <v>-0.35714285714285676</v>
      </c>
      <c r="CP45">
        <f>IF(Data_Transpose!CQ45 &gt; 0, Data_Transpose!CQ45 -Data_Transpose!CQ$53, Data_Transpose!CQ45)</f>
        <v>1.2916666666666665</v>
      </c>
      <c r="CQ45">
        <f>IF(Data_Transpose!CR45 &gt; 0, Data_Transpose!CR45 -Data_Transpose!CR$53, Data_Transpose!CR45)</f>
        <v>0</v>
      </c>
      <c r="CR45">
        <f>IF(Data_Transpose!CS45 &gt; 0, Data_Transpose!CS45 -Data_Transpose!CS$53, Data_Transpose!CS45)</f>
        <v>-1.041666666666667</v>
      </c>
      <c r="CU45">
        <f t="shared" si="15"/>
        <v>0</v>
      </c>
      <c r="CV45">
        <f t="shared" si="15"/>
        <v>0</v>
      </c>
      <c r="CW45">
        <f t="shared" si="15"/>
        <v>0</v>
      </c>
      <c r="CX45">
        <f t="shared" si="15"/>
        <v>0</v>
      </c>
      <c r="CY45">
        <f t="shared" si="15"/>
        <v>0</v>
      </c>
      <c r="CZ45">
        <f t="shared" si="19"/>
        <v>0</v>
      </c>
      <c r="DA45">
        <f t="shared" si="19"/>
        <v>0</v>
      </c>
      <c r="DB45">
        <f t="shared" si="19"/>
        <v>0</v>
      </c>
      <c r="DC45">
        <f t="shared" si="19"/>
        <v>0</v>
      </c>
      <c r="DD45">
        <f t="shared" si="19"/>
        <v>0</v>
      </c>
      <c r="DE45">
        <f t="shared" si="19"/>
        <v>0</v>
      </c>
      <c r="DF45">
        <f t="shared" si="19"/>
        <v>0</v>
      </c>
      <c r="DG45">
        <f t="shared" si="19"/>
        <v>0</v>
      </c>
      <c r="DH45">
        <f t="shared" si="19"/>
        <v>0</v>
      </c>
      <c r="DI45">
        <f t="shared" si="19"/>
        <v>0</v>
      </c>
      <c r="DJ45">
        <f t="shared" si="19"/>
        <v>0</v>
      </c>
      <c r="DK45">
        <f t="shared" si="19"/>
        <v>0</v>
      </c>
      <c r="DL45">
        <f t="shared" si="19"/>
        <v>0</v>
      </c>
      <c r="DM45">
        <f t="shared" si="19"/>
        <v>0</v>
      </c>
      <c r="DN45">
        <f t="shared" si="19"/>
        <v>0</v>
      </c>
      <c r="DO45">
        <f t="shared" si="19"/>
        <v>0</v>
      </c>
      <c r="DP45">
        <f t="shared" si="25"/>
        <v>0</v>
      </c>
      <c r="DQ45">
        <f t="shared" si="25"/>
        <v>0</v>
      </c>
      <c r="DR45">
        <f t="shared" si="25"/>
        <v>0</v>
      </c>
      <c r="DS45">
        <f t="shared" si="25"/>
        <v>0</v>
      </c>
      <c r="DT45">
        <f t="shared" si="25"/>
        <v>0</v>
      </c>
      <c r="DU45">
        <f t="shared" si="25"/>
        <v>0</v>
      </c>
      <c r="DV45">
        <f t="shared" si="25"/>
        <v>0</v>
      </c>
      <c r="DW45">
        <f t="shared" si="25"/>
        <v>0</v>
      </c>
      <c r="DX45">
        <f t="shared" si="25"/>
        <v>0</v>
      </c>
      <c r="DY45">
        <f t="shared" si="25"/>
        <v>0</v>
      </c>
      <c r="DZ45">
        <f t="shared" si="25"/>
        <v>0</v>
      </c>
      <c r="EA45">
        <f t="shared" si="25"/>
        <v>0</v>
      </c>
      <c r="EB45">
        <f t="shared" si="25"/>
        <v>0</v>
      </c>
      <c r="EC45">
        <f t="shared" si="24"/>
        <v>0</v>
      </c>
      <c r="ED45">
        <f t="shared" si="23"/>
        <v>0</v>
      </c>
      <c r="EE45">
        <f t="shared" si="23"/>
        <v>0</v>
      </c>
      <c r="EF45">
        <f t="shared" si="23"/>
        <v>0</v>
      </c>
      <c r="EG45">
        <f t="shared" si="23"/>
        <v>0</v>
      </c>
      <c r="EH45">
        <f t="shared" si="23"/>
        <v>0</v>
      </c>
      <c r="EI45">
        <f t="shared" si="23"/>
        <v>0</v>
      </c>
      <c r="EJ45">
        <f t="shared" si="23"/>
        <v>0</v>
      </c>
      <c r="EK45">
        <f t="shared" si="23"/>
        <v>0</v>
      </c>
      <c r="EL45">
        <f t="shared" si="23"/>
        <v>0</v>
      </c>
      <c r="EM45">
        <f t="shared" si="23"/>
        <v>0</v>
      </c>
      <c r="EN45">
        <f t="shared" si="20"/>
        <v>0</v>
      </c>
      <c r="EO45">
        <f t="shared" si="20"/>
        <v>0</v>
      </c>
      <c r="EP45">
        <f t="shared" si="20"/>
        <v>0</v>
      </c>
      <c r="EQ45">
        <f t="shared" si="20"/>
        <v>0</v>
      </c>
      <c r="ER45">
        <f t="shared" si="20"/>
        <v>0</v>
      </c>
      <c r="ES45">
        <f t="shared" si="20"/>
        <v>0</v>
      </c>
      <c r="ET45">
        <f t="shared" si="20"/>
        <v>0</v>
      </c>
      <c r="EU45">
        <f t="shared" si="20"/>
        <v>0</v>
      </c>
      <c r="EV45">
        <f t="shared" si="20"/>
        <v>0</v>
      </c>
      <c r="EW45">
        <f t="shared" si="20"/>
        <v>0</v>
      </c>
      <c r="EX45">
        <f t="shared" si="20"/>
        <v>0</v>
      </c>
      <c r="EY45">
        <f t="shared" si="20"/>
        <v>0</v>
      </c>
      <c r="EZ45">
        <f t="shared" si="20"/>
        <v>0</v>
      </c>
      <c r="FA45">
        <f t="shared" si="20"/>
        <v>0</v>
      </c>
      <c r="FB45">
        <f t="shared" si="20"/>
        <v>0</v>
      </c>
      <c r="FC45">
        <f t="shared" si="20"/>
        <v>0</v>
      </c>
      <c r="FD45">
        <f t="shared" si="21"/>
        <v>0</v>
      </c>
      <c r="FE45">
        <f t="shared" si="21"/>
        <v>0</v>
      </c>
      <c r="FF45">
        <f t="shared" si="14"/>
        <v>0</v>
      </c>
      <c r="FG45">
        <f t="shared" si="8"/>
        <v>0</v>
      </c>
      <c r="FH45">
        <f t="shared" si="8"/>
        <v>0</v>
      </c>
      <c r="FI45">
        <f t="shared" si="8"/>
        <v>0</v>
      </c>
      <c r="FJ45">
        <f t="shared" si="8"/>
        <v>0</v>
      </c>
      <c r="FK45">
        <f t="shared" si="8"/>
        <v>0</v>
      </c>
      <c r="FL45">
        <f t="shared" si="8"/>
        <v>0</v>
      </c>
      <c r="FM45">
        <f t="shared" si="8"/>
        <v>0</v>
      </c>
      <c r="FN45">
        <f t="shared" si="8"/>
        <v>0</v>
      </c>
      <c r="FO45">
        <f t="shared" si="8"/>
        <v>0</v>
      </c>
      <c r="FP45">
        <f t="shared" si="8"/>
        <v>0</v>
      </c>
      <c r="FQ45">
        <f t="shared" si="8"/>
        <v>0</v>
      </c>
      <c r="FR45">
        <f t="shared" si="8"/>
        <v>0</v>
      </c>
      <c r="FS45">
        <f t="shared" si="8"/>
        <v>0</v>
      </c>
      <c r="FT45">
        <f t="shared" si="8"/>
        <v>0</v>
      </c>
      <c r="FU45">
        <f t="shared" si="8"/>
        <v>0</v>
      </c>
      <c r="FV45">
        <f t="shared" si="8"/>
        <v>0</v>
      </c>
      <c r="FW45">
        <f t="shared" si="22"/>
        <v>0</v>
      </c>
      <c r="FX45">
        <f t="shared" si="22"/>
        <v>0</v>
      </c>
      <c r="FY45">
        <f t="shared" si="22"/>
        <v>0</v>
      </c>
      <c r="FZ45">
        <f t="shared" si="18"/>
        <v>0</v>
      </c>
      <c r="GA45">
        <f t="shared" si="18"/>
        <v>0</v>
      </c>
      <c r="GB45">
        <f t="shared" si="18"/>
        <v>0</v>
      </c>
      <c r="GC45">
        <f t="shared" si="18"/>
        <v>0</v>
      </c>
      <c r="GD45">
        <f t="shared" si="18"/>
        <v>0</v>
      </c>
      <c r="GE45">
        <f t="shared" si="17"/>
        <v>0</v>
      </c>
      <c r="GF45">
        <f t="shared" si="10"/>
        <v>0</v>
      </c>
      <c r="GG45">
        <f t="shared" si="10"/>
        <v>0</v>
      </c>
      <c r="GH45">
        <f t="shared" si="10"/>
        <v>0</v>
      </c>
      <c r="GI45">
        <f t="shared" si="10"/>
        <v>0</v>
      </c>
      <c r="GJ45">
        <f t="shared" si="3"/>
        <v>0</v>
      </c>
    </row>
    <row r="46" spans="1:192">
      <c r="A46" s="2" t="s">
        <v>49</v>
      </c>
      <c r="B46">
        <f>IF(Data_Transpose!P46 &gt; 0, Data_Transpose!P46 -Data_Transpose!P$53, Data_Transpose!P46)</f>
        <v>0</v>
      </c>
      <c r="C46">
        <f>IF(Data_Transpose!G46 &gt; 0, Data_Transpose!G46 -Data_Transpose!G$53, Data_Transpose!G46)</f>
        <v>0</v>
      </c>
      <c r="D46">
        <f>IF(Data_Transpose!B46 &gt; 0, Data_Transpose!B46 -Data_Transpose!B$53, Data_Transpose!B46)</f>
        <v>0</v>
      </c>
      <c r="E46">
        <f>IF(Data_Transpose!C46 &gt; 0, Data_Transpose!C46 -Data_Transpose!C$53, Data_Transpose!C46)</f>
        <v>0</v>
      </c>
      <c r="F46">
        <f>IF(Data_Transpose!D46 &gt; 0, Data_Transpose!D46 -Data_Transpose!D$53, Data_Transpose!D46)</f>
        <v>0</v>
      </c>
      <c r="G46">
        <f>IF(Data_Transpose!E46 &gt; 0, Data_Transpose!E46 -Data_Transpose!E$53, Data_Transpose!E46)</f>
        <v>0</v>
      </c>
      <c r="H46">
        <f>IF(Data_Transpose!F46 &gt; 0, Data_Transpose!F46 -Data_Transpose!F$53, Data_Transpose!F46)</f>
        <v>0</v>
      </c>
      <c r="I46">
        <f>IF(Data_Transpose!H46 &gt; 0, Data_Transpose!H46 -Data_Transpose!H$53, Data_Transpose!H46)</f>
        <v>0</v>
      </c>
      <c r="J46">
        <f>IF(Data_Transpose!I46 &gt; 0, Data_Transpose!I46 -Data_Transpose!I$53, Data_Transpose!I46)</f>
        <v>0</v>
      </c>
      <c r="K46">
        <f>IF(Data_Transpose!J46 &gt; 0, Data_Transpose!J46 -Data_Transpose!J$53, Data_Transpose!J46)</f>
        <v>0</v>
      </c>
      <c r="L46">
        <f>IF(Data_Transpose!K46 &gt; 0, Data_Transpose!K46 -Data_Transpose!K$53, Data_Transpose!K46)</f>
        <v>0</v>
      </c>
      <c r="M46">
        <f>IF(Data_Transpose!L46 &gt; 0, Data_Transpose!L46 -Data_Transpose!L$53, Data_Transpose!L46)</f>
        <v>0</v>
      </c>
      <c r="N46">
        <f>IF(Data_Transpose!M46 &gt; 0, Data_Transpose!M46 -Data_Transpose!M$53, Data_Transpose!M46)</f>
        <v>0</v>
      </c>
      <c r="O46">
        <f>IF(Data_Transpose!N46 &gt; 0, Data_Transpose!N46 -Data_Transpose!N$53, Data_Transpose!N46)</f>
        <v>0</v>
      </c>
      <c r="P46">
        <f>IF(Data_Transpose!O46 &gt; 0, Data_Transpose!O46 -Data_Transpose!O$53, Data_Transpose!O46)</f>
        <v>0</v>
      </c>
      <c r="Q46">
        <f>IF(Data_Transpose!Q46 &gt; 0, Data_Transpose!Q46 -Data_Transpose!Q$53, Data_Transpose!Q46)</f>
        <v>0</v>
      </c>
      <c r="R46">
        <f>IF(Data_Transpose!R46 &gt; 0, Data_Transpose!R46 -Data_Transpose!R$53, Data_Transpose!R46)</f>
        <v>0</v>
      </c>
      <c r="S46">
        <f>IF(Data_Transpose!S46 &gt; 0, Data_Transpose!S46 -Data_Transpose!S$53, Data_Transpose!S46)</f>
        <v>0</v>
      </c>
      <c r="T46">
        <f>IF(Data_Transpose!T46 &gt; 0, Data_Transpose!T46 -Data_Transpose!T$53, Data_Transpose!T46)</f>
        <v>0</v>
      </c>
      <c r="U46">
        <f>IF(Data_Transpose!U46 &gt; 0, Data_Transpose!U46 -Data_Transpose!U$53, Data_Transpose!U46)</f>
        <v>0</v>
      </c>
      <c r="V46">
        <f>IF(Data_Transpose!V46 &gt; 0, Data_Transpose!V46 -Data_Transpose!V$53, Data_Transpose!V46)</f>
        <v>-0.12903225806451601</v>
      </c>
      <c r="W46">
        <f>IF(Data_Transpose!W46 &gt; 0, Data_Transpose!W46 -Data_Transpose!W$53, Data_Transpose!W46)</f>
        <v>0</v>
      </c>
      <c r="X46">
        <f>IF(Data_Transpose!X46 &gt; 0, Data_Transpose!X46 -Data_Transpose!X$53, Data_Transpose!X46)</f>
        <v>-1.5625</v>
      </c>
      <c r="Y46">
        <f>IF(Data_Transpose!Y46 &gt; 0, Data_Transpose!Y46 -Data_Transpose!Y$53, Data_Transpose!Y46)</f>
        <v>0</v>
      </c>
      <c r="Z46">
        <f>IF(Data_Transpose!Z46 &gt; 0, Data_Transpose!Z46 -Data_Transpose!Z$53, Data_Transpose!Z46)</f>
        <v>-0.19444444444444464</v>
      </c>
      <c r="AA46">
        <f>IF(Data_Transpose!AA46 &gt; 0, Data_Transpose!AA46 -Data_Transpose!AA$53, Data_Transpose!AA46)</f>
        <v>0</v>
      </c>
      <c r="AB46">
        <f>IF(Data_Transpose!AB46 &gt; 0, Data_Transpose!AB46 -Data_Transpose!AB$53, Data_Transpose!AB46)</f>
        <v>0</v>
      </c>
      <c r="AC46">
        <f>IF(Data_Transpose!AC46 &gt; 0, Data_Transpose!AC46 -Data_Transpose!AC$53, Data_Transpose!AC46)</f>
        <v>0</v>
      </c>
      <c r="AD46">
        <f>IF(Data_Transpose!AD46 &gt; 0, Data_Transpose!AD46 -Data_Transpose!AD$53, Data_Transpose!AD46)</f>
        <v>0</v>
      </c>
      <c r="AE46">
        <f>IF(Data_Transpose!AE46 &gt; 0, Data_Transpose!AE46 -Data_Transpose!AE$53, Data_Transpose!AE46)</f>
        <v>0</v>
      </c>
      <c r="AF46">
        <f>IF(Data_Transpose!AF46 &gt; 0, Data_Transpose!AF46 -Data_Transpose!AF$53, Data_Transpose!AF46)</f>
        <v>0</v>
      </c>
      <c r="AG46">
        <f>IF(Data_Transpose!AG46 &gt; 0, Data_Transpose!AG46 -Data_Transpose!AG$53, Data_Transpose!AG46)</f>
        <v>0</v>
      </c>
      <c r="AH46">
        <f>IF(Data_Transpose!AH46 &gt; 0, Data_Transpose!AH46 -Data_Transpose!AH$53, Data_Transpose!AH46)</f>
        <v>0</v>
      </c>
      <c r="AI46">
        <f>IF(Data_Transpose!AI46 &gt; 0, Data_Transpose!AI46 -Data_Transpose!AI$53, Data_Transpose!AI46)</f>
        <v>0</v>
      </c>
      <c r="AJ46">
        <f>IF(Data_Transpose!AJ46 &gt; 0, Data_Transpose!AJ46 -Data_Transpose!AJ$53, Data_Transpose!AJ46)</f>
        <v>0</v>
      </c>
      <c r="AK46">
        <f>IF(Data_Transpose!AK46 &gt; 0, Data_Transpose!AK46 -Data_Transpose!AK$53, Data_Transpose!AK46)</f>
        <v>0</v>
      </c>
      <c r="AL46">
        <f>IF(Data_Transpose!AL46 &gt; 0, Data_Transpose!AL46 -Data_Transpose!AL$53, Data_Transpose!AL46)</f>
        <v>0</v>
      </c>
      <c r="AM46">
        <f>IF(Data_Transpose!AM46 &gt; 0, Data_Transpose!AM46 -Data_Transpose!AM$53, Data_Transpose!AM46)</f>
        <v>-0.5588235294117645</v>
      </c>
      <c r="AN46">
        <f>IF(Data_Transpose!AN46 &gt; 0, Data_Transpose!AN46 -Data_Transpose!AN$53, Data_Transpose!AN46)</f>
        <v>0</v>
      </c>
      <c r="AO46">
        <f>IF(Data_Transpose!AO46 &gt; 0, Data_Transpose!AO46 -Data_Transpose!AO$53, Data_Transpose!AO46)</f>
        <v>0</v>
      </c>
      <c r="AP46">
        <f>IF(Data_Transpose!AP46 &gt; 0, Data_Transpose!AP46 -Data_Transpose!AP$53, Data_Transpose!AP46)</f>
        <v>0</v>
      </c>
      <c r="AQ46">
        <f>IF(Data_Transpose!AQ46 &gt; 0, Data_Transpose!AQ46 -Data_Transpose!AQ$53, Data_Transpose!AQ46)</f>
        <v>0</v>
      </c>
      <c r="AR46">
        <f>IF(Data_Transpose!AR46 &gt; 0, Data_Transpose!AR46 -Data_Transpose!AR$53, Data_Transpose!AR46)</f>
        <v>0</v>
      </c>
      <c r="AS46">
        <f>IF(Data_Transpose!AS46 &gt; 0, Data_Transpose!AS46 -Data_Transpose!AS$53, Data_Transpose!AS46)</f>
        <v>0</v>
      </c>
      <c r="AT46">
        <f>IF(Data_Transpose!AT46 &gt; 0, Data_Transpose!AT46 -Data_Transpose!AT$53, Data_Transpose!AT46)</f>
        <v>0</v>
      </c>
      <c r="AU46">
        <f>IF(Data_Transpose!AU46 &gt; 0, Data_Transpose!AU46 -Data_Transpose!AU$53, Data_Transpose!AU46)</f>
        <v>0</v>
      </c>
      <c r="AV46">
        <f>IF(Data_Transpose!AV46 &gt; 0, Data_Transpose!AV46 -Data_Transpose!AV$53, Data_Transpose!AV46)</f>
        <v>0</v>
      </c>
      <c r="AW46">
        <f>IF(Data_Transpose!AW46 &gt; 0, Data_Transpose!AW46 -Data_Transpose!AW$53, Data_Transpose!AW46)</f>
        <v>0</v>
      </c>
      <c r="AX46">
        <f>IF(Data_Transpose!AX46 &gt; 0, Data_Transpose!AX46 -Data_Transpose!AX$53, Data_Transpose!AX46)</f>
        <v>0</v>
      </c>
      <c r="AY46">
        <f>IF(Data_Transpose!AY46 &gt; 0, Data_Transpose!AY46 -Data_Transpose!AY$53, Data_Transpose!AY46)</f>
        <v>0</v>
      </c>
      <c r="AZ46">
        <f>IF(Data_Transpose!AZ46 &gt; 0, Data_Transpose!AZ46 -Data_Transpose!AZ$53, Data_Transpose!AZ46)</f>
        <v>0</v>
      </c>
      <c r="BA46">
        <f>IF(Data_Transpose!BA46 &gt; 0, Data_Transpose!BA46 -Data_Transpose!BA$53, Data_Transpose!BA46)</f>
        <v>0</v>
      </c>
      <c r="BB46">
        <f>IF(Data_Transpose!BB46 &gt; 0, Data_Transpose!BB46 -Data_Transpose!BB$53, Data_Transpose!BB46)</f>
        <v>0</v>
      </c>
      <c r="BC46">
        <f>IF(Data_Transpose!BC46 &gt; 0, Data_Transpose!BC46 -Data_Transpose!BC$53, Data_Transpose!BC46)</f>
        <v>-1.0833333333333335</v>
      </c>
      <c r="BD46">
        <f>IF(Data_Transpose!BD46 &gt; 0, Data_Transpose!BD46 -Data_Transpose!BD$53, Data_Transpose!BD46)</f>
        <v>0</v>
      </c>
      <c r="BE46">
        <f>IF(Data_Transpose!BE46 &gt; 0, Data_Transpose!BE46 -Data_Transpose!BE$53, Data_Transpose!BE46)</f>
        <v>0</v>
      </c>
      <c r="BF46">
        <f>IF(Data_Transpose!BF46 &gt; 0, Data_Transpose!BF46 -Data_Transpose!BF$53, Data_Transpose!BF46)</f>
        <v>0</v>
      </c>
      <c r="BG46">
        <f>IF(Data_Transpose!BH46 &gt; 0, Data_Transpose!BH46 -Data_Transpose!BH$53, Data_Transpose!BH46)</f>
        <v>0</v>
      </c>
      <c r="BH46">
        <f>IF(Data_Transpose!BI46 &gt; 0, Data_Transpose!BI46 -Data_Transpose!BI$53, Data_Transpose!BI46)</f>
        <v>0</v>
      </c>
      <c r="BI46">
        <f>IF(Data_Transpose!BJ46 &gt; 0, Data_Transpose!BJ46 -Data_Transpose!BJ$53, Data_Transpose!BJ46)</f>
        <v>0.375</v>
      </c>
      <c r="BJ46">
        <f>IF(Data_Transpose!BK46 &gt; 0, Data_Transpose!BK46 -Data_Transpose!BK$53, Data_Transpose!BK46)</f>
        <v>0</v>
      </c>
      <c r="BK46">
        <f>IF(Data_Transpose!BL46 &gt; 0, Data_Transpose!BL46 -Data_Transpose!BL$53, Data_Transpose!BL46)</f>
        <v>0</v>
      </c>
      <c r="BL46">
        <f>IF(Data_Transpose!BM46 &gt; 0, Data_Transpose!BM46 -Data_Transpose!BM$53, Data_Transpose!BM46)</f>
        <v>0</v>
      </c>
      <c r="BM46">
        <f>IF(Data_Transpose!BN46 &gt; 0, Data_Transpose!BN46 -Data_Transpose!BN$53, Data_Transpose!BN46)</f>
        <v>0.79411764705882337</v>
      </c>
      <c r="BN46">
        <f>IF(Data_Transpose!BO46 &gt; 0, Data_Transpose!BO46 -Data_Transpose!BO$53, Data_Transpose!BO46)</f>
        <v>0</v>
      </c>
      <c r="BO46">
        <f>IF(Data_Transpose!BP46 &gt; 0, Data_Transpose!BP46 -Data_Transpose!BP$53, Data_Transpose!BP46)</f>
        <v>0</v>
      </c>
      <c r="BP46">
        <f>IF(Data_Transpose!BQ46 &gt; 0, Data_Transpose!BQ46 -Data_Transpose!BQ$53, Data_Transpose!BQ46)</f>
        <v>0</v>
      </c>
      <c r="BQ46">
        <f>IF(Data_Transpose!BR46 &gt; 0, Data_Transpose!BR46 -Data_Transpose!BR$53, Data_Transpose!BR46)</f>
        <v>0</v>
      </c>
      <c r="BR46">
        <f>IF(Data_Transpose!BS46 &gt; 0, Data_Transpose!BS46 -Data_Transpose!BS$53, Data_Transpose!BS46)</f>
        <v>0.95000000000000018</v>
      </c>
      <c r="BS46">
        <f>IF(Data_Transpose!BT46 &gt; 0, Data_Transpose!BT46 -Data_Transpose!BT$53, Data_Transpose!BT46)</f>
        <v>0</v>
      </c>
      <c r="BT46">
        <f>IF(Data_Transpose!BU46 &gt; 0, Data_Transpose!BU46 -Data_Transpose!BU$53, Data_Transpose!BU46)</f>
        <v>0</v>
      </c>
      <c r="BU46">
        <f>IF(Data_Transpose!BV46 &gt; 0, Data_Transpose!BV46 -Data_Transpose!BV$53, Data_Transpose!BV46)</f>
        <v>0</v>
      </c>
      <c r="BV46">
        <f>IF(Data_Transpose!BW46 &gt; 0, Data_Transpose!BW46 -Data_Transpose!BW$53, Data_Transpose!BW46)</f>
        <v>0</v>
      </c>
      <c r="BW46">
        <f>IF(Data_Transpose!BX46 &gt; 0, Data_Transpose!BX46 -Data_Transpose!BX$53, Data_Transpose!BX46)</f>
        <v>-0.5</v>
      </c>
      <c r="BX46">
        <f>IF(Data_Transpose!BY46 &gt; 0, Data_Transpose!BY46 -Data_Transpose!BY$53, Data_Transpose!BY46)</f>
        <v>0</v>
      </c>
      <c r="BY46">
        <f>IF(Data_Transpose!BZ46 &gt; 0, Data_Transpose!BZ46 -Data_Transpose!BZ$53, Data_Transpose!BZ46)</f>
        <v>0</v>
      </c>
      <c r="BZ46">
        <f>IF(Data_Transpose!CA46 &gt; 0, Data_Transpose!CA46 -Data_Transpose!CA$53, Data_Transpose!CA46)</f>
        <v>0</v>
      </c>
      <c r="CA46">
        <f>IF(Data_Transpose!CB46 &gt; 0, Data_Transpose!CB46 -Data_Transpose!CB$53, Data_Transpose!CB46)</f>
        <v>0</v>
      </c>
      <c r="CB46">
        <f>IF(Data_Transpose!CC46 &gt; 0, Data_Transpose!CC46 -Data_Transpose!CC$53, Data_Transpose!CC46)</f>
        <v>0</v>
      </c>
      <c r="CC46">
        <f>IF(Data_Transpose!CD46 &gt; 0, Data_Transpose!CD46 -Data_Transpose!CD$53, Data_Transpose!CD46)</f>
        <v>0</v>
      </c>
      <c r="CD46">
        <f>IF(Data_Transpose!CE46 &gt; 0, Data_Transpose!CE46 -Data_Transpose!CE$53, Data_Transpose!CE46)</f>
        <v>0</v>
      </c>
      <c r="CE46">
        <f>IF(Data_Transpose!CF46 &gt; 0, Data_Transpose!CF46 -Data_Transpose!CF$53, Data_Transpose!CF46)</f>
        <v>-9.52380952380949E-2</v>
      </c>
      <c r="CF46">
        <f>IF(Data_Transpose!CG46 &gt; 0, Data_Transpose!CG46 -Data_Transpose!CG$53, Data_Transpose!CG46)</f>
        <v>0</v>
      </c>
      <c r="CG46">
        <f>IF(Data_Transpose!CH46 &gt; 0, Data_Transpose!CH46 -Data_Transpose!CH$53, Data_Transpose!CH46)</f>
        <v>0</v>
      </c>
      <c r="CH46">
        <f>IF(Data_Transpose!CI46 &gt; 0, Data_Transpose!CI46 -Data_Transpose!CI$53, Data_Transpose!CI46)</f>
        <v>0</v>
      </c>
      <c r="CI46">
        <f>IF(Data_Transpose!CJ46 &gt; 0, Data_Transpose!CJ46 -Data_Transpose!CJ$53, Data_Transpose!CJ46)</f>
        <v>0</v>
      </c>
      <c r="CJ46">
        <f>IF(Data_Transpose!CK46 &gt; 0, Data_Transpose!CK46 -Data_Transpose!CK$53, Data_Transpose!CK46)</f>
        <v>0</v>
      </c>
      <c r="CK46">
        <f>IF(Data_Transpose!CL46 &gt; 0, Data_Transpose!CL46 -Data_Transpose!CL$53, Data_Transpose!CL46)</f>
        <v>0</v>
      </c>
      <c r="CL46">
        <f>IF(Data_Transpose!CM46 &gt; 0, Data_Transpose!CM46 -Data_Transpose!CM$53, Data_Transpose!CM46)</f>
        <v>0</v>
      </c>
      <c r="CM46">
        <f>IF(Data_Transpose!CN46 &gt; 0, Data_Transpose!CN46 -Data_Transpose!CN$53, Data_Transpose!CN46)</f>
        <v>0</v>
      </c>
      <c r="CN46">
        <f>IF(Data_Transpose!CO46 &gt; 0, Data_Transpose!CO46 -Data_Transpose!CO$53, Data_Transpose!CO46)</f>
        <v>0</v>
      </c>
      <c r="CO46">
        <f>IF(Data_Transpose!CP46 &gt; 0, Data_Transpose!CP46 -Data_Transpose!CP$53, Data_Transpose!CP46)</f>
        <v>0</v>
      </c>
      <c r="CP46">
        <f>IF(Data_Transpose!CQ46 &gt; 0, Data_Transpose!CQ46 -Data_Transpose!CQ$53, Data_Transpose!CQ46)</f>
        <v>0</v>
      </c>
      <c r="CQ46">
        <f>IF(Data_Transpose!CR46 &gt; 0, Data_Transpose!CR46 -Data_Transpose!CR$53, Data_Transpose!CR46)</f>
        <v>0</v>
      </c>
      <c r="CR46">
        <f>IF(Data_Transpose!CS46 &gt; 0, Data_Transpose!CS46 -Data_Transpose!CS$53, Data_Transpose!CS46)</f>
        <v>0</v>
      </c>
      <c r="CU46">
        <f t="shared" si="15"/>
        <v>0</v>
      </c>
      <c r="CV46">
        <f t="shared" si="15"/>
        <v>0</v>
      </c>
      <c r="CW46">
        <f t="shared" si="15"/>
        <v>0</v>
      </c>
      <c r="CX46">
        <f t="shared" si="15"/>
        <v>0</v>
      </c>
      <c r="CY46">
        <f t="shared" si="15"/>
        <v>0</v>
      </c>
      <c r="CZ46">
        <f t="shared" si="19"/>
        <v>0</v>
      </c>
      <c r="DA46">
        <f t="shared" si="19"/>
        <v>0</v>
      </c>
      <c r="DB46">
        <f t="shared" si="19"/>
        <v>0</v>
      </c>
      <c r="DC46">
        <f t="shared" si="19"/>
        <v>0</v>
      </c>
      <c r="DD46">
        <f t="shared" si="19"/>
        <v>0</v>
      </c>
      <c r="DE46">
        <f t="shared" si="19"/>
        <v>0</v>
      </c>
      <c r="DF46">
        <f t="shared" si="19"/>
        <v>0</v>
      </c>
      <c r="DG46">
        <f t="shared" si="19"/>
        <v>0</v>
      </c>
      <c r="DH46">
        <f t="shared" si="19"/>
        <v>0</v>
      </c>
      <c r="DI46">
        <f t="shared" si="19"/>
        <v>0</v>
      </c>
      <c r="DJ46">
        <f t="shared" si="19"/>
        <v>0</v>
      </c>
      <c r="DK46">
        <f t="shared" si="19"/>
        <v>0</v>
      </c>
      <c r="DL46">
        <f t="shared" si="19"/>
        <v>0</v>
      </c>
      <c r="DM46">
        <f t="shared" si="19"/>
        <v>0</v>
      </c>
      <c r="DN46">
        <f t="shared" si="19"/>
        <v>0</v>
      </c>
      <c r="DO46">
        <f t="shared" si="19"/>
        <v>0</v>
      </c>
      <c r="DP46">
        <f t="shared" si="25"/>
        <v>0</v>
      </c>
      <c r="DQ46">
        <f t="shared" si="25"/>
        <v>0</v>
      </c>
      <c r="DR46">
        <f t="shared" si="25"/>
        <v>0</v>
      </c>
      <c r="DS46">
        <f t="shared" si="25"/>
        <v>0</v>
      </c>
      <c r="DT46">
        <f t="shared" si="25"/>
        <v>0</v>
      </c>
      <c r="DU46">
        <f t="shared" si="25"/>
        <v>0</v>
      </c>
      <c r="DV46">
        <f t="shared" si="25"/>
        <v>0</v>
      </c>
      <c r="DW46">
        <f t="shared" si="25"/>
        <v>0</v>
      </c>
      <c r="DX46">
        <f t="shared" si="25"/>
        <v>0</v>
      </c>
      <c r="DY46">
        <f t="shared" si="25"/>
        <v>0</v>
      </c>
      <c r="DZ46">
        <f t="shared" si="25"/>
        <v>0</v>
      </c>
      <c r="EA46">
        <f t="shared" si="25"/>
        <v>0</v>
      </c>
      <c r="EB46">
        <f t="shared" si="25"/>
        <v>0</v>
      </c>
      <c r="EC46">
        <f t="shared" si="24"/>
        <v>0</v>
      </c>
      <c r="ED46">
        <f t="shared" si="23"/>
        <v>0</v>
      </c>
      <c r="EE46">
        <f t="shared" si="23"/>
        <v>0</v>
      </c>
      <c r="EF46">
        <f t="shared" si="23"/>
        <v>0</v>
      </c>
      <c r="EG46">
        <f t="shared" si="23"/>
        <v>0</v>
      </c>
      <c r="EH46">
        <f t="shared" si="23"/>
        <v>0</v>
      </c>
      <c r="EI46">
        <f t="shared" si="23"/>
        <v>0</v>
      </c>
      <c r="EJ46">
        <f t="shared" si="23"/>
        <v>0</v>
      </c>
      <c r="EK46">
        <f t="shared" si="23"/>
        <v>0</v>
      </c>
      <c r="EL46">
        <f t="shared" si="23"/>
        <v>0</v>
      </c>
      <c r="EM46">
        <f t="shared" si="23"/>
        <v>0</v>
      </c>
      <c r="EN46">
        <f t="shared" si="20"/>
        <v>0</v>
      </c>
      <c r="EO46">
        <f t="shared" si="20"/>
        <v>0</v>
      </c>
      <c r="EP46">
        <f t="shared" si="20"/>
        <v>0</v>
      </c>
      <c r="EQ46">
        <f t="shared" si="20"/>
        <v>0</v>
      </c>
      <c r="ER46">
        <f t="shared" si="20"/>
        <v>0</v>
      </c>
      <c r="ES46">
        <f t="shared" si="20"/>
        <v>0</v>
      </c>
      <c r="ET46">
        <f t="shared" si="20"/>
        <v>0</v>
      </c>
      <c r="EU46">
        <f t="shared" si="20"/>
        <v>0</v>
      </c>
      <c r="EV46">
        <f t="shared" si="20"/>
        <v>0</v>
      </c>
      <c r="EW46">
        <f t="shared" si="20"/>
        <v>0</v>
      </c>
      <c r="EX46">
        <f t="shared" si="20"/>
        <v>0</v>
      </c>
      <c r="EY46">
        <f t="shared" si="20"/>
        <v>0</v>
      </c>
      <c r="EZ46">
        <f t="shared" si="20"/>
        <v>0</v>
      </c>
      <c r="FA46">
        <f t="shared" si="20"/>
        <v>0</v>
      </c>
      <c r="FB46">
        <f t="shared" si="20"/>
        <v>0</v>
      </c>
      <c r="FC46">
        <f t="shared" si="20"/>
        <v>0</v>
      </c>
      <c r="FD46">
        <f t="shared" si="21"/>
        <v>0</v>
      </c>
      <c r="FE46">
        <f t="shared" si="21"/>
        <v>0</v>
      </c>
      <c r="FF46">
        <f t="shared" si="14"/>
        <v>0</v>
      </c>
      <c r="FG46">
        <f t="shared" si="8"/>
        <v>0</v>
      </c>
      <c r="FH46">
        <f t="shared" si="8"/>
        <v>0</v>
      </c>
      <c r="FI46">
        <f t="shared" si="8"/>
        <v>0</v>
      </c>
      <c r="FJ46">
        <f t="shared" si="8"/>
        <v>0</v>
      </c>
      <c r="FK46">
        <f t="shared" si="8"/>
        <v>0</v>
      </c>
      <c r="FL46">
        <f t="shared" si="8"/>
        <v>0</v>
      </c>
      <c r="FM46">
        <f t="shared" si="8"/>
        <v>0</v>
      </c>
      <c r="FN46">
        <f t="shared" si="8"/>
        <v>0</v>
      </c>
      <c r="FO46">
        <f t="shared" si="8"/>
        <v>0</v>
      </c>
      <c r="FP46">
        <f t="shared" si="8"/>
        <v>0</v>
      </c>
      <c r="FQ46">
        <f t="shared" si="8"/>
        <v>0</v>
      </c>
      <c r="FR46">
        <f t="shared" si="8"/>
        <v>0</v>
      </c>
      <c r="FS46">
        <f t="shared" si="8"/>
        <v>0</v>
      </c>
      <c r="FT46">
        <f t="shared" si="8"/>
        <v>0</v>
      </c>
      <c r="FU46">
        <f t="shared" si="8"/>
        <v>0</v>
      </c>
      <c r="FV46">
        <f t="shared" si="8"/>
        <v>0</v>
      </c>
      <c r="FW46">
        <f t="shared" si="22"/>
        <v>0</v>
      </c>
      <c r="FX46">
        <f t="shared" si="22"/>
        <v>0</v>
      </c>
      <c r="FY46">
        <f t="shared" si="22"/>
        <v>0</v>
      </c>
      <c r="FZ46">
        <f t="shared" si="18"/>
        <v>0</v>
      </c>
      <c r="GA46">
        <f t="shared" si="18"/>
        <v>0</v>
      </c>
      <c r="GB46">
        <f t="shared" si="18"/>
        <v>0</v>
      </c>
      <c r="GC46">
        <f t="shared" si="18"/>
        <v>0</v>
      </c>
      <c r="GD46">
        <f t="shared" si="18"/>
        <v>0</v>
      </c>
      <c r="GE46">
        <f t="shared" si="17"/>
        <v>0</v>
      </c>
      <c r="GF46">
        <f t="shared" si="10"/>
        <v>0</v>
      </c>
      <c r="GG46">
        <f t="shared" si="10"/>
        <v>0</v>
      </c>
      <c r="GH46">
        <f t="shared" si="10"/>
        <v>0</v>
      </c>
      <c r="GI46">
        <f t="shared" si="10"/>
        <v>0</v>
      </c>
      <c r="GJ46">
        <f t="shared" si="3"/>
        <v>0</v>
      </c>
    </row>
    <row r="47" spans="1:192">
      <c r="A47" s="3" t="s">
        <v>50</v>
      </c>
      <c r="B47">
        <f>IF(Data_Transpose!P47 &gt; 0, Data_Transpose!P47 -Data_Transpose!P$53, Data_Transpose!P47)</f>
        <v>0</v>
      </c>
      <c r="C47">
        <f>IF(Data_Transpose!G47 &gt; 0, Data_Transpose!G47 -Data_Transpose!G$53, Data_Transpose!G47)</f>
        <v>0</v>
      </c>
      <c r="D47">
        <f>IF(Data_Transpose!B47 &gt; 0, Data_Transpose!B47 -Data_Transpose!B$53, Data_Transpose!B47)</f>
        <v>0</v>
      </c>
      <c r="E47">
        <f>IF(Data_Transpose!C47 &gt; 0, Data_Transpose!C47 -Data_Transpose!C$53, Data_Transpose!C47)</f>
        <v>0</v>
      </c>
      <c r="F47">
        <f>IF(Data_Transpose!D47 &gt; 0, Data_Transpose!D47 -Data_Transpose!D$53, Data_Transpose!D47)</f>
        <v>0</v>
      </c>
      <c r="G47">
        <f>IF(Data_Transpose!E47 &gt; 0, Data_Transpose!E47 -Data_Transpose!E$53, Data_Transpose!E47)</f>
        <v>0</v>
      </c>
      <c r="H47">
        <f>IF(Data_Transpose!F47 &gt; 0, Data_Transpose!F47 -Data_Transpose!F$53, Data_Transpose!F47)</f>
        <v>0</v>
      </c>
      <c r="I47">
        <f>IF(Data_Transpose!H47 &gt; 0, Data_Transpose!H47 -Data_Transpose!H$53, Data_Transpose!H47)</f>
        <v>0</v>
      </c>
      <c r="J47">
        <f>IF(Data_Transpose!I47 &gt; 0, Data_Transpose!I47 -Data_Transpose!I$53, Data_Transpose!I47)</f>
        <v>0</v>
      </c>
      <c r="K47">
        <f>IF(Data_Transpose!J47 &gt; 0, Data_Transpose!J47 -Data_Transpose!J$53, Data_Transpose!J47)</f>
        <v>0</v>
      </c>
      <c r="L47">
        <f>IF(Data_Transpose!K47 &gt; 0, Data_Transpose!K47 -Data_Transpose!K$53, Data_Transpose!K47)</f>
        <v>0</v>
      </c>
      <c r="M47">
        <f>IF(Data_Transpose!L47 &gt; 0, Data_Transpose!L47 -Data_Transpose!L$53, Data_Transpose!L47)</f>
        <v>0</v>
      </c>
      <c r="N47">
        <f>IF(Data_Transpose!M47 &gt; 0, Data_Transpose!M47 -Data_Transpose!M$53, Data_Transpose!M47)</f>
        <v>0</v>
      </c>
      <c r="O47">
        <f>IF(Data_Transpose!N47 &gt; 0, Data_Transpose!N47 -Data_Transpose!N$53, Data_Transpose!N47)</f>
        <v>0</v>
      </c>
      <c r="P47">
        <f>IF(Data_Transpose!O47 &gt; 0, Data_Transpose!O47 -Data_Transpose!O$53, Data_Transpose!O47)</f>
        <v>0</v>
      </c>
      <c r="Q47">
        <f>IF(Data_Transpose!Q47 &gt; 0, Data_Transpose!Q47 -Data_Transpose!Q$53, Data_Transpose!Q47)</f>
        <v>0</v>
      </c>
      <c r="R47">
        <f>IF(Data_Transpose!R47 &gt; 0, Data_Transpose!R47 -Data_Transpose!R$53, Data_Transpose!R47)</f>
        <v>0</v>
      </c>
      <c r="S47">
        <f>IF(Data_Transpose!S47 &gt; 0, Data_Transpose!S47 -Data_Transpose!S$53, Data_Transpose!S47)</f>
        <v>0</v>
      </c>
      <c r="T47">
        <f>IF(Data_Transpose!T47 &gt; 0, Data_Transpose!T47 -Data_Transpose!T$53, Data_Transpose!T47)</f>
        <v>0</v>
      </c>
      <c r="U47">
        <f>IF(Data_Transpose!U47 &gt; 0, Data_Transpose!U47 -Data_Transpose!U$53, Data_Transpose!U47)</f>
        <v>0</v>
      </c>
      <c r="V47">
        <f>IF(Data_Transpose!V47 &gt; 0, Data_Transpose!V47 -Data_Transpose!V$53, Data_Transpose!V47)</f>
        <v>0</v>
      </c>
      <c r="W47">
        <f>IF(Data_Transpose!W47 &gt; 0, Data_Transpose!W47 -Data_Transpose!W$53, Data_Transpose!W47)</f>
        <v>0</v>
      </c>
      <c r="X47">
        <f>IF(Data_Transpose!X47 &gt; 0, Data_Transpose!X47 -Data_Transpose!X$53, Data_Transpose!X47)</f>
        <v>0</v>
      </c>
      <c r="Y47">
        <f>IF(Data_Transpose!Y47 &gt; 0, Data_Transpose!Y47 -Data_Transpose!Y$53, Data_Transpose!Y47)</f>
        <v>0</v>
      </c>
      <c r="Z47">
        <f>IF(Data_Transpose!Z47 &gt; 0, Data_Transpose!Z47 -Data_Transpose!Z$53, Data_Transpose!Z47)</f>
        <v>0</v>
      </c>
      <c r="AA47">
        <f>IF(Data_Transpose!AA47 &gt; 0, Data_Transpose!AA47 -Data_Transpose!AA$53, Data_Transpose!AA47)</f>
        <v>0</v>
      </c>
      <c r="AB47">
        <f>IF(Data_Transpose!AB47 &gt; 0, Data_Transpose!AB47 -Data_Transpose!AB$53, Data_Transpose!AB47)</f>
        <v>0</v>
      </c>
      <c r="AC47">
        <f>IF(Data_Transpose!AC47 &gt; 0, Data_Transpose!AC47 -Data_Transpose!AC$53, Data_Transpose!AC47)</f>
        <v>0</v>
      </c>
      <c r="AD47">
        <f>IF(Data_Transpose!AD47 &gt; 0, Data_Transpose!AD47 -Data_Transpose!AD$53, Data_Transpose!AD47)</f>
        <v>0</v>
      </c>
      <c r="AE47">
        <f>IF(Data_Transpose!AE47 &gt; 0, Data_Transpose!AE47 -Data_Transpose!AE$53, Data_Transpose!AE47)</f>
        <v>0</v>
      </c>
      <c r="AF47">
        <f>IF(Data_Transpose!AF47 &gt; 0, Data_Transpose!AF47 -Data_Transpose!AF$53, Data_Transpose!AF47)</f>
        <v>0</v>
      </c>
      <c r="AG47">
        <f>IF(Data_Transpose!AG47 &gt; 0, Data_Transpose!AG47 -Data_Transpose!AG$53, Data_Transpose!AG47)</f>
        <v>0</v>
      </c>
      <c r="AH47">
        <f>IF(Data_Transpose!AH47 &gt; 0, Data_Transpose!AH47 -Data_Transpose!AH$53, Data_Transpose!AH47)</f>
        <v>0</v>
      </c>
      <c r="AI47">
        <f>IF(Data_Transpose!AI47 &gt; 0, Data_Transpose!AI47 -Data_Transpose!AI$53, Data_Transpose!AI47)</f>
        <v>0</v>
      </c>
      <c r="AJ47">
        <f>IF(Data_Transpose!AJ47 &gt; 0, Data_Transpose!AJ47 -Data_Transpose!AJ$53, Data_Transpose!AJ47)</f>
        <v>0</v>
      </c>
      <c r="AK47">
        <f>IF(Data_Transpose!AK47 &gt; 0, Data_Transpose!AK47 -Data_Transpose!AK$53, Data_Transpose!AK47)</f>
        <v>0</v>
      </c>
      <c r="AL47">
        <f>IF(Data_Transpose!AL47 &gt; 0, Data_Transpose!AL47 -Data_Transpose!AL$53, Data_Transpose!AL47)</f>
        <v>0</v>
      </c>
      <c r="AM47">
        <f>IF(Data_Transpose!AM47 &gt; 0, Data_Transpose!AM47 -Data_Transpose!AM$53, Data_Transpose!AM47)</f>
        <v>0</v>
      </c>
      <c r="AN47">
        <f>IF(Data_Transpose!AN47 &gt; 0, Data_Transpose!AN47 -Data_Transpose!AN$53, Data_Transpose!AN47)</f>
        <v>0</v>
      </c>
      <c r="AO47">
        <f>IF(Data_Transpose!AO47 &gt; 0, Data_Transpose!AO47 -Data_Transpose!AO$53, Data_Transpose!AO47)</f>
        <v>0</v>
      </c>
      <c r="AP47">
        <f>IF(Data_Transpose!AP47 &gt; 0, Data_Transpose!AP47 -Data_Transpose!AP$53, Data_Transpose!AP47)</f>
        <v>0</v>
      </c>
      <c r="AQ47">
        <f>IF(Data_Transpose!AQ47 &gt; 0, Data_Transpose!AQ47 -Data_Transpose!AQ$53, Data_Transpose!AQ47)</f>
        <v>0</v>
      </c>
      <c r="AR47">
        <f>IF(Data_Transpose!AR47 &gt; 0, Data_Transpose!AR47 -Data_Transpose!AR$53, Data_Transpose!AR47)</f>
        <v>0</v>
      </c>
      <c r="AS47">
        <f>IF(Data_Transpose!AS47 &gt; 0, Data_Transpose!AS47 -Data_Transpose!AS$53, Data_Transpose!AS47)</f>
        <v>0</v>
      </c>
      <c r="AT47">
        <f>IF(Data_Transpose!AT47 &gt; 0, Data_Transpose!AT47 -Data_Transpose!AT$53, Data_Transpose!AT47)</f>
        <v>0</v>
      </c>
      <c r="AU47">
        <f>IF(Data_Transpose!AU47 &gt; 0, Data_Transpose!AU47 -Data_Transpose!AU$53, Data_Transpose!AU47)</f>
        <v>0</v>
      </c>
      <c r="AV47">
        <f>IF(Data_Transpose!AV47 &gt; 0, Data_Transpose!AV47 -Data_Transpose!AV$53, Data_Transpose!AV47)</f>
        <v>0</v>
      </c>
      <c r="AW47">
        <f>IF(Data_Transpose!AW47 &gt; 0, Data_Transpose!AW47 -Data_Transpose!AW$53, Data_Transpose!AW47)</f>
        <v>0</v>
      </c>
      <c r="AX47">
        <f>IF(Data_Transpose!AX47 &gt; 0, Data_Transpose!AX47 -Data_Transpose!AX$53, Data_Transpose!AX47)</f>
        <v>0</v>
      </c>
      <c r="AY47">
        <f>IF(Data_Transpose!AY47 &gt; 0, Data_Transpose!AY47 -Data_Transpose!AY$53, Data_Transpose!AY47)</f>
        <v>0</v>
      </c>
      <c r="AZ47">
        <f>IF(Data_Transpose!AZ47 &gt; 0, Data_Transpose!AZ47 -Data_Transpose!AZ$53, Data_Transpose!AZ47)</f>
        <v>0</v>
      </c>
      <c r="BA47">
        <f>IF(Data_Transpose!BA47 &gt; 0, Data_Transpose!BA47 -Data_Transpose!BA$53, Data_Transpose!BA47)</f>
        <v>0</v>
      </c>
      <c r="BB47">
        <f>IF(Data_Transpose!BB47 &gt; 0, Data_Transpose!BB47 -Data_Transpose!BB$53, Data_Transpose!BB47)</f>
        <v>0</v>
      </c>
      <c r="BC47">
        <f>IF(Data_Transpose!BC47 &gt; 0, Data_Transpose!BC47 -Data_Transpose!BC$53, Data_Transpose!BC47)</f>
        <v>0</v>
      </c>
      <c r="BD47">
        <f>IF(Data_Transpose!BD47 &gt; 0, Data_Transpose!BD47 -Data_Transpose!BD$53, Data_Transpose!BD47)</f>
        <v>0</v>
      </c>
      <c r="BE47">
        <f>IF(Data_Transpose!BE47 &gt; 0, Data_Transpose!BE47 -Data_Transpose!BE$53, Data_Transpose!BE47)</f>
        <v>0</v>
      </c>
      <c r="BF47">
        <f>IF(Data_Transpose!BF47 &gt; 0, Data_Transpose!BF47 -Data_Transpose!BF$53, Data_Transpose!BF47)</f>
        <v>0</v>
      </c>
      <c r="BG47">
        <f>IF(Data_Transpose!BH47 &gt; 0, Data_Transpose!BH47 -Data_Transpose!BH$53, Data_Transpose!BH47)</f>
        <v>0</v>
      </c>
      <c r="BH47">
        <f>IF(Data_Transpose!BI47 &gt; 0, Data_Transpose!BI47 -Data_Transpose!BI$53, Data_Transpose!BI47)</f>
        <v>0</v>
      </c>
      <c r="BI47">
        <f>IF(Data_Transpose!BJ47 &gt; 0, Data_Transpose!BJ47 -Data_Transpose!BJ$53, Data_Transpose!BJ47)</f>
        <v>0</v>
      </c>
      <c r="BJ47">
        <f>IF(Data_Transpose!BK47 &gt; 0, Data_Transpose!BK47 -Data_Transpose!BK$53, Data_Transpose!BK47)</f>
        <v>0</v>
      </c>
      <c r="BK47">
        <f>IF(Data_Transpose!BL47 &gt; 0, Data_Transpose!BL47 -Data_Transpose!BL$53, Data_Transpose!BL47)</f>
        <v>0</v>
      </c>
      <c r="BL47">
        <f>IF(Data_Transpose!BM47 &gt; 0, Data_Transpose!BM47 -Data_Transpose!BM$53, Data_Transpose!BM47)</f>
        <v>0</v>
      </c>
      <c r="BM47">
        <f>IF(Data_Transpose!BN47 &gt; 0, Data_Transpose!BN47 -Data_Transpose!BN$53, Data_Transpose!BN47)</f>
        <v>0</v>
      </c>
      <c r="BN47">
        <f>IF(Data_Transpose!BO47 &gt; 0, Data_Transpose!BO47 -Data_Transpose!BO$53, Data_Transpose!BO47)</f>
        <v>0</v>
      </c>
      <c r="BO47">
        <f>IF(Data_Transpose!BP47 &gt; 0, Data_Transpose!BP47 -Data_Transpose!BP$53, Data_Transpose!BP47)</f>
        <v>0</v>
      </c>
      <c r="BP47">
        <f>IF(Data_Transpose!BQ47 &gt; 0, Data_Transpose!BQ47 -Data_Transpose!BQ$53, Data_Transpose!BQ47)</f>
        <v>0</v>
      </c>
      <c r="BQ47">
        <f>IF(Data_Transpose!BR47 &gt; 0, Data_Transpose!BR47 -Data_Transpose!BR$53, Data_Transpose!BR47)</f>
        <v>0</v>
      </c>
      <c r="BR47">
        <f>IF(Data_Transpose!BS47 &gt; 0, Data_Transpose!BS47 -Data_Transpose!BS$53, Data_Transpose!BS47)</f>
        <v>0</v>
      </c>
      <c r="BS47">
        <f>IF(Data_Transpose!BT47 &gt; 0, Data_Transpose!BT47 -Data_Transpose!BT$53, Data_Transpose!BT47)</f>
        <v>0</v>
      </c>
      <c r="BT47">
        <f>IF(Data_Transpose!BU47 &gt; 0, Data_Transpose!BU47 -Data_Transpose!BU$53, Data_Transpose!BU47)</f>
        <v>0</v>
      </c>
      <c r="BU47">
        <f>IF(Data_Transpose!BV47 &gt; 0, Data_Transpose!BV47 -Data_Transpose!BV$53, Data_Transpose!BV47)</f>
        <v>0</v>
      </c>
      <c r="BV47">
        <f>IF(Data_Transpose!BW47 &gt; 0, Data_Transpose!BW47 -Data_Transpose!BW$53, Data_Transpose!BW47)</f>
        <v>0</v>
      </c>
      <c r="BW47">
        <f>IF(Data_Transpose!BX47 &gt; 0, Data_Transpose!BX47 -Data_Transpose!BX$53, Data_Transpose!BX47)</f>
        <v>0</v>
      </c>
      <c r="BX47">
        <f>IF(Data_Transpose!BY47 &gt; 0, Data_Transpose!BY47 -Data_Transpose!BY$53, Data_Transpose!BY47)</f>
        <v>0</v>
      </c>
      <c r="BY47">
        <f>IF(Data_Transpose!BZ47 &gt; 0, Data_Transpose!BZ47 -Data_Transpose!BZ$53, Data_Transpose!BZ47)</f>
        <v>0</v>
      </c>
      <c r="BZ47">
        <f>IF(Data_Transpose!CA47 &gt; 0, Data_Transpose!CA47 -Data_Transpose!CA$53, Data_Transpose!CA47)</f>
        <v>0</v>
      </c>
      <c r="CA47">
        <f>IF(Data_Transpose!CB47 &gt; 0, Data_Transpose!CB47 -Data_Transpose!CB$53, Data_Transpose!CB47)</f>
        <v>0</v>
      </c>
      <c r="CB47">
        <f>IF(Data_Transpose!CC47 &gt; 0, Data_Transpose!CC47 -Data_Transpose!CC$53, Data_Transpose!CC47)</f>
        <v>0</v>
      </c>
      <c r="CC47">
        <f>IF(Data_Transpose!CD47 &gt; 0, Data_Transpose!CD47 -Data_Transpose!CD$53, Data_Transpose!CD47)</f>
        <v>0</v>
      </c>
      <c r="CD47">
        <f>IF(Data_Transpose!CE47 &gt; 0, Data_Transpose!CE47 -Data_Transpose!CE$53, Data_Transpose!CE47)</f>
        <v>0</v>
      </c>
      <c r="CE47">
        <f>IF(Data_Transpose!CF47 &gt; 0, Data_Transpose!CF47 -Data_Transpose!CF$53, Data_Transpose!CF47)</f>
        <v>0</v>
      </c>
      <c r="CF47">
        <f>IF(Data_Transpose!CG47 &gt; 0, Data_Transpose!CG47 -Data_Transpose!CG$53, Data_Transpose!CG47)</f>
        <v>0</v>
      </c>
      <c r="CG47">
        <f>IF(Data_Transpose!CH47 &gt; 0, Data_Transpose!CH47 -Data_Transpose!CH$53, Data_Transpose!CH47)</f>
        <v>0</v>
      </c>
      <c r="CH47">
        <f>IF(Data_Transpose!CI47 &gt; 0, Data_Transpose!CI47 -Data_Transpose!CI$53, Data_Transpose!CI47)</f>
        <v>0</v>
      </c>
      <c r="CI47">
        <f>IF(Data_Transpose!CJ47 &gt; 0, Data_Transpose!CJ47 -Data_Transpose!CJ$53, Data_Transpose!CJ47)</f>
        <v>0</v>
      </c>
      <c r="CJ47">
        <f>IF(Data_Transpose!CK47 &gt; 0, Data_Transpose!CK47 -Data_Transpose!CK$53, Data_Transpose!CK47)</f>
        <v>0</v>
      </c>
      <c r="CK47">
        <f>IF(Data_Transpose!CL47 &gt; 0, Data_Transpose!CL47 -Data_Transpose!CL$53, Data_Transpose!CL47)</f>
        <v>0</v>
      </c>
      <c r="CL47">
        <f>IF(Data_Transpose!CM47 &gt; 0, Data_Transpose!CM47 -Data_Transpose!CM$53, Data_Transpose!CM47)</f>
        <v>0</v>
      </c>
      <c r="CM47">
        <f>IF(Data_Transpose!CN47 &gt; 0, Data_Transpose!CN47 -Data_Transpose!CN$53, Data_Transpose!CN47)</f>
        <v>0</v>
      </c>
      <c r="CN47">
        <f>IF(Data_Transpose!CO47 &gt; 0, Data_Transpose!CO47 -Data_Transpose!CO$53, Data_Transpose!CO47)</f>
        <v>0</v>
      </c>
      <c r="CO47">
        <f>IF(Data_Transpose!CP47 &gt; 0, Data_Transpose!CP47 -Data_Transpose!CP$53, Data_Transpose!CP47)</f>
        <v>0</v>
      </c>
      <c r="CP47">
        <f>IF(Data_Transpose!CQ47 &gt; 0, Data_Transpose!CQ47 -Data_Transpose!CQ$53, Data_Transpose!CQ47)</f>
        <v>0</v>
      </c>
      <c r="CQ47">
        <f>IF(Data_Transpose!CR47 &gt; 0, Data_Transpose!CR47 -Data_Transpose!CR$53, Data_Transpose!CR47)</f>
        <v>0</v>
      </c>
      <c r="CR47">
        <f>IF(Data_Transpose!CS47 &gt; 0, Data_Transpose!CS47 -Data_Transpose!CS$53, Data_Transpose!CS47)</f>
        <v>0</v>
      </c>
      <c r="CU47">
        <f t="shared" si="15"/>
        <v>0</v>
      </c>
      <c r="CV47">
        <f t="shared" si="15"/>
        <v>0</v>
      </c>
      <c r="CW47">
        <f t="shared" si="15"/>
        <v>0</v>
      </c>
      <c r="CX47">
        <f t="shared" si="15"/>
        <v>0</v>
      </c>
      <c r="CY47">
        <f t="shared" si="15"/>
        <v>0</v>
      </c>
      <c r="CZ47">
        <f t="shared" si="19"/>
        <v>0</v>
      </c>
      <c r="DA47">
        <f t="shared" si="19"/>
        <v>0</v>
      </c>
      <c r="DB47">
        <f t="shared" si="19"/>
        <v>0</v>
      </c>
      <c r="DC47">
        <f t="shared" si="19"/>
        <v>0</v>
      </c>
      <c r="DD47">
        <f t="shared" si="19"/>
        <v>0</v>
      </c>
      <c r="DE47">
        <f t="shared" si="19"/>
        <v>0</v>
      </c>
      <c r="DF47">
        <f t="shared" si="19"/>
        <v>0</v>
      </c>
      <c r="DG47">
        <f t="shared" si="19"/>
        <v>0</v>
      </c>
      <c r="DH47">
        <f t="shared" si="19"/>
        <v>0</v>
      </c>
      <c r="DI47">
        <f t="shared" si="19"/>
        <v>0</v>
      </c>
      <c r="DJ47">
        <f t="shared" si="19"/>
        <v>0</v>
      </c>
      <c r="DK47">
        <f t="shared" si="19"/>
        <v>0</v>
      </c>
      <c r="DL47">
        <f t="shared" si="19"/>
        <v>0</v>
      </c>
      <c r="DM47">
        <f t="shared" si="19"/>
        <v>0</v>
      </c>
      <c r="DN47">
        <f t="shared" si="19"/>
        <v>0</v>
      </c>
      <c r="DO47">
        <f t="shared" si="19"/>
        <v>0</v>
      </c>
      <c r="DP47">
        <f t="shared" si="25"/>
        <v>0</v>
      </c>
      <c r="DQ47">
        <f t="shared" si="25"/>
        <v>0</v>
      </c>
      <c r="DR47">
        <f t="shared" si="25"/>
        <v>0</v>
      </c>
      <c r="DS47">
        <f t="shared" si="25"/>
        <v>0</v>
      </c>
      <c r="DT47">
        <f t="shared" si="25"/>
        <v>0</v>
      </c>
      <c r="DU47">
        <f t="shared" si="25"/>
        <v>0</v>
      </c>
      <c r="DV47">
        <f t="shared" si="25"/>
        <v>0</v>
      </c>
      <c r="DW47">
        <f t="shared" si="25"/>
        <v>0</v>
      </c>
      <c r="DX47">
        <f t="shared" si="25"/>
        <v>0</v>
      </c>
      <c r="DY47">
        <f t="shared" si="25"/>
        <v>0</v>
      </c>
      <c r="DZ47">
        <f t="shared" si="25"/>
        <v>0</v>
      </c>
      <c r="EA47">
        <f t="shared" si="25"/>
        <v>0</v>
      </c>
      <c r="EB47">
        <f t="shared" si="25"/>
        <v>0</v>
      </c>
      <c r="EC47">
        <f t="shared" si="24"/>
        <v>0</v>
      </c>
      <c r="ED47">
        <f t="shared" si="23"/>
        <v>0</v>
      </c>
      <c r="EE47">
        <f t="shared" si="23"/>
        <v>0</v>
      </c>
      <c r="EF47">
        <f t="shared" si="23"/>
        <v>0</v>
      </c>
      <c r="EG47">
        <f t="shared" si="23"/>
        <v>0</v>
      </c>
      <c r="EH47">
        <f t="shared" si="23"/>
        <v>0</v>
      </c>
      <c r="EI47">
        <f t="shared" si="23"/>
        <v>0</v>
      </c>
      <c r="EJ47">
        <f t="shared" si="23"/>
        <v>0</v>
      </c>
      <c r="EK47">
        <f t="shared" si="23"/>
        <v>0</v>
      </c>
      <c r="EL47">
        <f t="shared" si="23"/>
        <v>0</v>
      </c>
      <c r="EM47">
        <f t="shared" si="23"/>
        <v>0</v>
      </c>
      <c r="EN47">
        <f t="shared" si="20"/>
        <v>0</v>
      </c>
      <c r="EO47">
        <f t="shared" si="20"/>
        <v>0</v>
      </c>
      <c r="EP47">
        <f t="shared" si="20"/>
        <v>0</v>
      </c>
      <c r="EQ47">
        <f t="shared" si="20"/>
        <v>0</v>
      </c>
      <c r="ER47">
        <f t="shared" si="20"/>
        <v>0</v>
      </c>
      <c r="ES47">
        <f t="shared" si="20"/>
        <v>0</v>
      </c>
      <c r="ET47">
        <f t="shared" si="20"/>
        <v>0</v>
      </c>
      <c r="EU47">
        <f t="shared" si="20"/>
        <v>0</v>
      </c>
      <c r="EV47">
        <f t="shared" si="20"/>
        <v>0</v>
      </c>
      <c r="EW47">
        <f t="shared" si="20"/>
        <v>0</v>
      </c>
      <c r="EX47">
        <f t="shared" si="20"/>
        <v>0</v>
      </c>
      <c r="EY47">
        <f t="shared" si="20"/>
        <v>0</v>
      </c>
      <c r="EZ47">
        <f t="shared" si="20"/>
        <v>0</v>
      </c>
      <c r="FA47">
        <f t="shared" si="20"/>
        <v>0</v>
      </c>
      <c r="FB47">
        <f t="shared" si="20"/>
        <v>0</v>
      </c>
      <c r="FC47">
        <f t="shared" si="20"/>
        <v>0</v>
      </c>
      <c r="FD47">
        <f t="shared" si="21"/>
        <v>0</v>
      </c>
      <c r="FE47">
        <f t="shared" si="21"/>
        <v>0</v>
      </c>
      <c r="FF47">
        <f t="shared" si="14"/>
        <v>0</v>
      </c>
      <c r="FG47">
        <f t="shared" si="8"/>
        <v>0</v>
      </c>
      <c r="FH47">
        <f t="shared" si="8"/>
        <v>0</v>
      </c>
      <c r="FI47">
        <f t="shared" si="8"/>
        <v>0</v>
      </c>
      <c r="FJ47">
        <f t="shared" si="8"/>
        <v>0</v>
      </c>
      <c r="FK47">
        <f t="shared" si="8"/>
        <v>0</v>
      </c>
      <c r="FL47">
        <f t="shared" si="8"/>
        <v>0</v>
      </c>
      <c r="FM47">
        <f t="shared" si="8"/>
        <v>0</v>
      </c>
      <c r="FN47">
        <f t="shared" si="8"/>
        <v>0</v>
      </c>
      <c r="FO47">
        <f t="shared" si="8"/>
        <v>0</v>
      </c>
      <c r="FP47">
        <f t="shared" si="8"/>
        <v>0</v>
      </c>
      <c r="FQ47">
        <f t="shared" si="8"/>
        <v>0</v>
      </c>
      <c r="FR47">
        <f t="shared" si="8"/>
        <v>0</v>
      </c>
      <c r="FS47">
        <f t="shared" si="8"/>
        <v>0</v>
      </c>
      <c r="FT47">
        <f t="shared" si="8"/>
        <v>0</v>
      </c>
      <c r="FU47">
        <f t="shared" si="8"/>
        <v>0</v>
      </c>
      <c r="FV47">
        <f t="shared" ref="FV47:FV95" si="26">($B47*CD47)</f>
        <v>0</v>
      </c>
      <c r="FW47">
        <f t="shared" si="22"/>
        <v>0</v>
      </c>
      <c r="FX47">
        <f t="shared" si="22"/>
        <v>0</v>
      </c>
      <c r="FY47">
        <f t="shared" si="22"/>
        <v>0</v>
      </c>
      <c r="FZ47">
        <f t="shared" si="18"/>
        <v>0</v>
      </c>
      <c r="GA47">
        <f t="shared" si="18"/>
        <v>0</v>
      </c>
      <c r="GB47">
        <f t="shared" si="18"/>
        <v>0</v>
      </c>
      <c r="GC47">
        <f t="shared" si="18"/>
        <v>0</v>
      </c>
      <c r="GD47">
        <f t="shared" si="18"/>
        <v>0</v>
      </c>
      <c r="GE47">
        <f t="shared" si="17"/>
        <v>0</v>
      </c>
      <c r="GF47">
        <f t="shared" si="10"/>
        <v>0</v>
      </c>
      <c r="GG47">
        <f t="shared" si="10"/>
        <v>0</v>
      </c>
      <c r="GH47">
        <f t="shared" si="10"/>
        <v>0</v>
      </c>
      <c r="GI47">
        <f t="shared" si="10"/>
        <v>0</v>
      </c>
      <c r="GJ47">
        <f t="shared" si="3"/>
        <v>0</v>
      </c>
    </row>
    <row r="48" spans="1:192">
      <c r="A48" s="2" t="s">
        <v>51</v>
      </c>
      <c r="B48">
        <f>IF(Data_Transpose!P48 &gt; 0, Data_Transpose!P48 -Data_Transpose!P$53, Data_Transpose!P48)</f>
        <v>0</v>
      </c>
      <c r="C48">
        <f>IF(Data_Transpose!G48 &gt; 0, Data_Transpose!G48 -Data_Transpose!G$53, Data_Transpose!G48)</f>
        <v>0.25</v>
      </c>
      <c r="D48">
        <f>IF(Data_Transpose!B48 &gt; 0, Data_Transpose!B48 -Data_Transpose!B$53, Data_Transpose!B48)</f>
        <v>0</v>
      </c>
      <c r="E48">
        <f>IF(Data_Transpose!C48 &gt; 0, Data_Transpose!C48 -Data_Transpose!C$53, Data_Transpose!C48)</f>
        <v>0</v>
      </c>
      <c r="F48">
        <f>IF(Data_Transpose!D48 &gt; 0, Data_Transpose!D48 -Data_Transpose!D$53, Data_Transpose!D48)</f>
        <v>0</v>
      </c>
      <c r="G48">
        <f>IF(Data_Transpose!E48 &gt; 0, Data_Transpose!E48 -Data_Transpose!E$53, Data_Transpose!E48)</f>
        <v>0.40740740740740744</v>
      </c>
      <c r="H48">
        <f>IF(Data_Transpose!F48 &gt; 0, Data_Transpose!F48 -Data_Transpose!F$53, Data_Transpose!F48)</f>
        <v>0</v>
      </c>
      <c r="I48">
        <f>IF(Data_Transpose!H48 &gt; 0, Data_Transpose!H48 -Data_Transpose!H$53, Data_Transpose!H48)</f>
        <v>0</v>
      </c>
      <c r="J48">
        <f>IF(Data_Transpose!I48 &gt; 0, Data_Transpose!I48 -Data_Transpose!I$53, Data_Transpose!I48)</f>
        <v>0.70000000000000018</v>
      </c>
      <c r="K48">
        <f>IF(Data_Transpose!J48 &gt; 0, Data_Transpose!J48 -Data_Transpose!J$53, Data_Transpose!J48)</f>
        <v>0</v>
      </c>
      <c r="L48">
        <f>IF(Data_Transpose!K48 &gt; 0, Data_Transpose!K48 -Data_Transpose!K$53, Data_Transpose!K48)</f>
        <v>0</v>
      </c>
      <c r="M48">
        <f>IF(Data_Transpose!L48 &gt; 0, Data_Transpose!L48 -Data_Transpose!L$53, Data_Transpose!L48)</f>
        <v>0.34782608695652195</v>
      </c>
      <c r="N48">
        <f>IF(Data_Transpose!M48 &gt; 0, Data_Transpose!M48 -Data_Transpose!M$53, Data_Transpose!M48)</f>
        <v>0</v>
      </c>
      <c r="O48">
        <f>IF(Data_Transpose!N48 &gt; 0, Data_Transpose!N48 -Data_Transpose!N$53, Data_Transpose!N48)</f>
        <v>0.45454545454545414</v>
      </c>
      <c r="P48">
        <f>IF(Data_Transpose!O48 &gt; 0, Data_Transpose!O48 -Data_Transpose!O$53, Data_Transpose!O48)</f>
        <v>0.36363636363636376</v>
      </c>
      <c r="Q48">
        <f>IF(Data_Transpose!Q48 &gt; 0, Data_Transpose!Q48 -Data_Transpose!Q$53, Data_Transpose!Q48)</f>
        <v>0.41176470588235325</v>
      </c>
      <c r="R48">
        <f>IF(Data_Transpose!R48 &gt; 0, Data_Transpose!R48 -Data_Transpose!R$53, Data_Transpose!R48)</f>
        <v>0.76923076923076916</v>
      </c>
      <c r="S48">
        <f>IF(Data_Transpose!S48 &gt; 0, Data_Transpose!S48 -Data_Transpose!S$53, Data_Transpose!S48)</f>
        <v>0.24000000000000021</v>
      </c>
      <c r="T48">
        <f>IF(Data_Transpose!T48 &gt; 0, Data_Transpose!T48 -Data_Transpose!T$53, Data_Transpose!T48)</f>
        <v>0</v>
      </c>
      <c r="U48">
        <f>IF(Data_Transpose!U48 &gt; 0, Data_Transpose!U48 -Data_Transpose!U$53, Data_Transpose!U48)</f>
        <v>0</v>
      </c>
      <c r="V48">
        <f>IF(Data_Transpose!V48 &gt; 0, Data_Transpose!V48 -Data_Transpose!V$53, Data_Transpose!V48)</f>
        <v>0</v>
      </c>
      <c r="W48">
        <f>IF(Data_Transpose!W48 &gt; 0, Data_Transpose!W48 -Data_Transpose!W$53, Data_Transpose!W48)</f>
        <v>0</v>
      </c>
      <c r="X48">
        <f>IF(Data_Transpose!X48 &gt; 0, Data_Transpose!X48 -Data_Transpose!X$53, Data_Transpose!X48)</f>
        <v>0</v>
      </c>
      <c r="Y48">
        <f>IF(Data_Transpose!Y48 &gt; 0, Data_Transpose!Y48 -Data_Transpose!Y$53, Data_Transpose!Y48)</f>
        <v>1.0277777777777777</v>
      </c>
      <c r="Z48">
        <f>IF(Data_Transpose!Z48 &gt; 0, Data_Transpose!Z48 -Data_Transpose!Z$53, Data_Transpose!Z48)</f>
        <v>0.80555555555555536</v>
      </c>
      <c r="AA48">
        <f>IF(Data_Transpose!AA48 &gt; 0, Data_Transpose!AA48 -Data_Transpose!AA$53, Data_Transpose!AA48)</f>
        <v>-0.76923076923076916</v>
      </c>
      <c r="AB48">
        <f>IF(Data_Transpose!AB48 &gt; 0, Data_Transpose!AB48 -Data_Transpose!AB$53, Data_Transpose!AB48)</f>
        <v>0</v>
      </c>
      <c r="AC48">
        <f>IF(Data_Transpose!AC48 &gt; 0, Data_Transpose!AC48 -Data_Transpose!AC$53, Data_Transpose!AC48)</f>
        <v>1.6666666666666665</v>
      </c>
      <c r="AD48">
        <f>IF(Data_Transpose!AD48 &gt; 0, Data_Transpose!AD48 -Data_Transpose!AD$53, Data_Transpose!AD48)</f>
        <v>0.83333333333333304</v>
      </c>
      <c r="AE48">
        <f>IF(Data_Transpose!AE48 &gt; 0, Data_Transpose!AE48 -Data_Transpose!AE$53, Data_Transpose!AE48)</f>
        <v>1</v>
      </c>
      <c r="AF48">
        <f>IF(Data_Transpose!AF48 &gt; 0, Data_Transpose!AF48 -Data_Transpose!AF$53, Data_Transpose!AF48)</f>
        <v>-1.4090909090909092</v>
      </c>
      <c r="AG48">
        <f>IF(Data_Transpose!AG48 &gt; 0, Data_Transpose!AG48 -Data_Transpose!AG$53, Data_Transpose!AG48)</f>
        <v>0</v>
      </c>
      <c r="AH48">
        <f>IF(Data_Transpose!AH48 &gt; 0, Data_Transpose!AH48 -Data_Transpose!AH$53, Data_Transpose!AH48)</f>
        <v>-1.1818181818181817</v>
      </c>
      <c r="AI48">
        <f>IF(Data_Transpose!AI48 &gt; 0, Data_Transpose!AI48 -Data_Transpose!AI$53, Data_Transpose!AI48)</f>
        <v>-0.19230769230769251</v>
      </c>
      <c r="AJ48">
        <f>IF(Data_Transpose!AJ48 &gt; 0, Data_Transpose!AJ48 -Data_Transpose!AJ$53, Data_Transpose!AJ48)</f>
        <v>-0.88888888888888884</v>
      </c>
      <c r="AK48">
        <f>IF(Data_Transpose!AK48 &gt; 0, Data_Transpose!AK48 -Data_Transpose!AK$53, Data_Transpose!AK48)</f>
        <v>-4.1666666666666963E-2</v>
      </c>
      <c r="AL48">
        <f>IF(Data_Transpose!AL48 &gt; 0, Data_Transpose!AL48 -Data_Transpose!AL$53, Data_Transpose!AL48)</f>
        <v>0.51724137931034475</v>
      </c>
      <c r="AM48">
        <f>IF(Data_Transpose!AM48 &gt; 0, Data_Transpose!AM48 -Data_Transpose!AM$53, Data_Transpose!AM48)</f>
        <v>-0.5588235294117645</v>
      </c>
      <c r="AN48">
        <f>IF(Data_Transpose!AN48 &gt; 0, Data_Transpose!AN48 -Data_Transpose!AN$53, Data_Transpose!AN48)</f>
        <v>0</v>
      </c>
      <c r="AO48">
        <f>IF(Data_Transpose!AO48 &gt; 0, Data_Transpose!AO48 -Data_Transpose!AO$53, Data_Transpose!AO48)</f>
        <v>-0.25</v>
      </c>
      <c r="AP48">
        <f>IF(Data_Transpose!AP48 &gt; 0, Data_Transpose!AP48 -Data_Transpose!AP$53, Data_Transpose!AP48)</f>
        <v>0</v>
      </c>
      <c r="AQ48">
        <f>IF(Data_Transpose!AQ48 &gt; 0, Data_Transpose!AQ48 -Data_Transpose!AQ$53, Data_Transpose!AQ48)</f>
        <v>-1.2000000000000002</v>
      </c>
      <c r="AR48">
        <f>IF(Data_Transpose!AR48 &gt; 0, Data_Transpose!AR48 -Data_Transpose!AR$53, Data_Transpose!AR48)</f>
        <v>0</v>
      </c>
      <c r="AS48">
        <f>IF(Data_Transpose!AS48 &gt; 0, Data_Transpose!AS48 -Data_Transpose!AS$53, Data_Transpose!AS48)</f>
        <v>0</v>
      </c>
      <c r="AT48">
        <f>IF(Data_Transpose!AT48 &gt; 0, Data_Transpose!AT48 -Data_Transpose!AT$53, Data_Transpose!AT48)</f>
        <v>0</v>
      </c>
      <c r="AU48">
        <f>IF(Data_Transpose!AU48 &gt; 0, Data_Transpose!AU48 -Data_Transpose!AU$53, Data_Transpose!AU48)</f>
        <v>-0.39999999999999991</v>
      </c>
      <c r="AV48">
        <f>IF(Data_Transpose!AV48 &gt; 0, Data_Transpose!AV48 -Data_Transpose!AV$53, Data_Transpose!AV48)</f>
        <v>0.1333333333333333</v>
      </c>
      <c r="AW48">
        <f>IF(Data_Transpose!AW48 &gt; 0, Data_Transpose!AW48 -Data_Transpose!AW$53, Data_Transpose!AW48)</f>
        <v>0</v>
      </c>
      <c r="AX48">
        <f>IF(Data_Transpose!AX48 &gt; 0, Data_Transpose!AX48 -Data_Transpose!AX$53, Data_Transpose!AX48)</f>
        <v>1.1612903225806452</v>
      </c>
      <c r="AY48">
        <f>IF(Data_Transpose!AY48 &gt; 0, Data_Transpose!AY48 -Data_Transpose!AY$53, Data_Transpose!AY48)</f>
        <v>0.18181818181818166</v>
      </c>
      <c r="AZ48">
        <f>IF(Data_Transpose!AZ48 &gt; 0, Data_Transpose!AZ48 -Data_Transpose!AZ$53, Data_Transpose!AZ48)</f>
        <v>0</v>
      </c>
      <c r="BA48">
        <f>IF(Data_Transpose!BA48 &gt; 0, Data_Transpose!BA48 -Data_Transpose!BA$53, Data_Transpose!BA48)</f>
        <v>0.64285714285714279</v>
      </c>
      <c r="BB48">
        <f>IF(Data_Transpose!BB48 &gt; 0, Data_Transpose!BB48 -Data_Transpose!BB$53, Data_Transpose!BB48)</f>
        <v>0.78571428571428559</v>
      </c>
      <c r="BC48">
        <f>IF(Data_Transpose!BC48 &gt; 0, Data_Transpose!BC48 -Data_Transpose!BC$53, Data_Transpose!BC48)</f>
        <v>0</v>
      </c>
      <c r="BD48">
        <f>IF(Data_Transpose!BD48 &gt; 0, Data_Transpose!BD48 -Data_Transpose!BD$53, Data_Transpose!BD48)</f>
        <v>-0.54545454545454586</v>
      </c>
      <c r="BE48">
        <f>IF(Data_Transpose!BE48 &gt; 0, Data_Transpose!BE48 -Data_Transpose!BE$53, Data_Transpose!BE48)</f>
        <v>0.19047619047619069</v>
      </c>
      <c r="BF48">
        <f>IF(Data_Transpose!BF48 &gt; 0, Data_Transpose!BF48 -Data_Transpose!BF$53, Data_Transpose!BF48)</f>
        <v>0.57894736842105221</v>
      </c>
      <c r="BG48">
        <f>IF(Data_Transpose!BH48 &gt; 0, Data_Transpose!BH48 -Data_Transpose!BH$53, Data_Transpose!BH48)</f>
        <v>0</v>
      </c>
      <c r="BH48">
        <f>IF(Data_Transpose!BI48 &gt; 0, Data_Transpose!BI48 -Data_Transpose!BI$53, Data_Transpose!BI48)</f>
        <v>-0.25</v>
      </c>
      <c r="BI48">
        <f>IF(Data_Transpose!BJ48 &gt; 0, Data_Transpose!BJ48 -Data_Transpose!BJ$53, Data_Transpose!BJ48)</f>
        <v>0</v>
      </c>
      <c r="BJ48">
        <f>IF(Data_Transpose!BK48 &gt; 0, Data_Transpose!BK48 -Data_Transpose!BK$53, Data_Transpose!BK48)</f>
        <v>0.59999999999999964</v>
      </c>
      <c r="BK48">
        <f>IF(Data_Transpose!BL48 &gt; 0, Data_Transpose!BL48 -Data_Transpose!BL$53, Data_Transpose!BL48)</f>
        <v>-0.20000000000000018</v>
      </c>
      <c r="BL48">
        <f>IF(Data_Transpose!BM48 &gt; 0, Data_Transpose!BM48 -Data_Transpose!BM$53, Data_Transpose!BM48)</f>
        <v>0.79999999999999982</v>
      </c>
      <c r="BM48">
        <f>IF(Data_Transpose!BN48 &gt; 0, Data_Transpose!BN48 -Data_Transpose!BN$53, Data_Transpose!BN48)</f>
        <v>0</v>
      </c>
      <c r="BN48">
        <f>IF(Data_Transpose!BO48 &gt; 0, Data_Transpose!BO48 -Data_Transpose!BO$53, Data_Transpose!BO48)</f>
        <v>-1.1538461538461542</v>
      </c>
      <c r="BO48">
        <f>IF(Data_Transpose!BP48 &gt; 0, Data_Transpose!BP48 -Data_Transpose!BP$53, Data_Transpose!BP48)</f>
        <v>-0.53571428571428559</v>
      </c>
      <c r="BP48">
        <f>IF(Data_Transpose!BQ48 &gt; 0, Data_Transpose!BQ48 -Data_Transpose!BQ$53, Data_Transpose!BQ48)</f>
        <v>-0.66666666666666652</v>
      </c>
      <c r="BQ48">
        <f>IF(Data_Transpose!BR48 &gt; 0, Data_Transpose!BR48 -Data_Transpose!BR$53, Data_Transpose!BR48)</f>
        <v>-1.4210526315789478</v>
      </c>
      <c r="BR48">
        <f>IF(Data_Transpose!BS48 &gt; 0, Data_Transpose!BS48 -Data_Transpose!BS$53, Data_Transpose!BS48)</f>
        <v>0.95000000000000018</v>
      </c>
      <c r="BS48">
        <f>IF(Data_Transpose!BT48 &gt; 0, Data_Transpose!BT48 -Data_Transpose!BT$53, Data_Transpose!BT48)</f>
        <v>0</v>
      </c>
      <c r="BT48">
        <f>IF(Data_Transpose!BU48 &gt; 0, Data_Transpose!BU48 -Data_Transpose!BU$53, Data_Transpose!BU48)</f>
        <v>0</v>
      </c>
      <c r="BU48">
        <f>IF(Data_Transpose!BV48 &gt; 0, Data_Transpose!BV48 -Data_Transpose!BV$53, Data_Transpose!BV48)</f>
        <v>-0.88235294117647056</v>
      </c>
      <c r="BV48">
        <f>IF(Data_Transpose!BW48 &gt; 0, Data_Transpose!BW48 -Data_Transpose!BW$53, Data_Transpose!BW48)</f>
        <v>0</v>
      </c>
      <c r="BW48">
        <f>IF(Data_Transpose!BX48 &gt; 0, Data_Transpose!BX48 -Data_Transpose!BX$53, Data_Transpose!BX48)</f>
        <v>0.5</v>
      </c>
      <c r="BX48">
        <f>IF(Data_Transpose!BY48 &gt; 0, Data_Transpose!BY48 -Data_Transpose!BY$53, Data_Transpose!BY48)</f>
        <v>0.38461538461538503</v>
      </c>
      <c r="BY48">
        <f>IF(Data_Transpose!BZ48 &gt; 0, Data_Transpose!BZ48 -Data_Transpose!BZ$53, Data_Transpose!BZ48)</f>
        <v>0</v>
      </c>
      <c r="BZ48">
        <f>IF(Data_Transpose!CA48 &gt; 0, Data_Transpose!CA48 -Data_Transpose!CA$53, Data_Transpose!CA48)</f>
        <v>0</v>
      </c>
      <c r="CA48">
        <f>IF(Data_Transpose!CB48 &gt; 0, Data_Transpose!CB48 -Data_Transpose!CB$53, Data_Transpose!CB48)</f>
        <v>-1.8461538461538463</v>
      </c>
      <c r="CB48">
        <f>IF(Data_Transpose!CC48 &gt; 0, Data_Transpose!CC48 -Data_Transpose!CC$53, Data_Transpose!CC48)</f>
        <v>0</v>
      </c>
      <c r="CC48">
        <f>IF(Data_Transpose!CD48 &gt; 0, Data_Transpose!CD48 -Data_Transpose!CD$53, Data_Transpose!CD48)</f>
        <v>0</v>
      </c>
      <c r="CD48">
        <f>IF(Data_Transpose!CE48 &gt; 0, Data_Transpose!CE48 -Data_Transpose!CE$53, Data_Transpose!CE48)</f>
        <v>1.6470588235294117</v>
      </c>
      <c r="CE48">
        <f>IF(Data_Transpose!CF48 &gt; 0, Data_Transpose!CF48 -Data_Transpose!CF$53, Data_Transpose!CF48)</f>
        <v>-9.52380952380949E-2</v>
      </c>
      <c r="CF48">
        <f>IF(Data_Transpose!CG48 &gt; 0, Data_Transpose!CG48 -Data_Transpose!CG$53, Data_Transpose!CG48)</f>
        <v>0</v>
      </c>
      <c r="CG48">
        <f>IF(Data_Transpose!CH48 &gt; 0, Data_Transpose!CH48 -Data_Transpose!CH$53, Data_Transpose!CH48)</f>
        <v>0</v>
      </c>
      <c r="CH48">
        <f>IF(Data_Transpose!CI48 &gt; 0, Data_Transpose!CI48 -Data_Transpose!CI$53, Data_Transpose!CI48)</f>
        <v>-1.3030303030303028</v>
      </c>
      <c r="CI48">
        <f>IF(Data_Transpose!CJ48 &gt; 0, Data_Transpose!CJ48 -Data_Transpose!CJ$53, Data_Transpose!CJ48)</f>
        <v>0</v>
      </c>
      <c r="CJ48">
        <f>IF(Data_Transpose!CK48 &gt; 0, Data_Transpose!CK48 -Data_Transpose!CK$53, Data_Transpose!CK48)</f>
        <v>0</v>
      </c>
      <c r="CK48">
        <f>IF(Data_Transpose!CL48 &gt; 0, Data_Transpose!CL48 -Data_Transpose!CL$53, Data_Transpose!CL48)</f>
        <v>0.16666666666666652</v>
      </c>
      <c r="CL48">
        <f>IF(Data_Transpose!CM48 &gt; 0, Data_Transpose!CM48 -Data_Transpose!CM$53, Data_Transpose!CM48)</f>
        <v>0</v>
      </c>
      <c r="CM48">
        <f>IF(Data_Transpose!CN48 &gt; 0, Data_Transpose!CN48 -Data_Transpose!CN$53, Data_Transpose!CN48)</f>
        <v>0</v>
      </c>
      <c r="CN48">
        <f>IF(Data_Transpose!CO48 &gt; 0, Data_Transpose!CO48 -Data_Transpose!CO$53, Data_Transpose!CO48)</f>
        <v>0</v>
      </c>
      <c r="CO48">
        <f>IF(Data_Transpose!CP48 &gt; 0, Data_Transpose!CP48 -Data_Transpose!CP$53, Data_Transpose!CP48)</f>
        <v>-0.35714285714285676</v>
      </c>
      <c r="CP48">
        <f>IF(Data_Transpose!CQ48 &gt; 0, Data_Transpose!CQ48 -Data_Transpose!CQ$53, Data_Transpose!CQ48)</f>
        <v>1.2916666666666665</v>
      </c>
      <c r="CQ48">
        <f>IF(Data_Transpose!CR48 &gt; 0, Data_Transpose!CR48 -Data_Transpose!CR$53, Data_Transpose!CR48)</f>
        <v>0</v>
      </c>
      <c r="CR48">
        <f>IF(Data_Transpose!CS48 &gt; 0, Data_Transpose!CS48 -Data_Transpose!CS$53, Data_Transpose!CS48)</f>
        <v>0</v>
      </c>
      <c r="CU48">
        <f t="shared" si="15"/>
        <v>0</v>
      </c>
      <c r="CV48">
        <f t="shared" si="15"/>
        <v>0</v>
      </c>
      <c r="CW48">
        <f t="shared" si="15"/>
        <v>0</v>
      </c>
      <c r="CX48">
        <f t="shared" si="15"/>
        <v>0</v>
      </c>
      <c r="CY48">
        <f t="shared" si="15"/>
        <v>0</v>
      </c>
      <c r="CZ48">
        <f t="shared" si="19"/>
        <v>0</v>
      </c>
      <c r="DA48">
        <f t="shared" si="19"/>
        <v>0</v>
      </c>
      <c r="DB48">
        <f t="shared" si="19"/>
        <v>0</v>
      </c>
      <c r="DC48">
        <f t="shared" si="19"/>
        <v>0</v>
      </c>
      <c r="DD48">
        <f t="shared" si="19"/>
        <v>0</v>
      </c>
      <c r="DE48">
        <f t="shared" si="19"/>
        <v>0</v>
      </c>
      <c r="DF48">
        <f t="shared" si="19"/>
        <v>0</v>
      </c>
      <c r="DG48">
        <f t="shared" si="19"/>
        <v>0</v>
      </c>
      <c r="DH48">
        <f t="shared" si="19"/>
        <v>0</v>
      </c>
      <c r="DI48">
        <f t="shared" si="19"/>
        <v>0</v>
      </c>
      <c r="DJ48">
        <f t="shared" si="19"/>
        <v>0</v>
      </c>
      <c r="DK48">
        <f t="shared" si="19"/>
        <v>0</v>
      </c>
      <c r="DL48">
        <f t="shared" si="19"/>
        <v>0</v>
      </c>
      <c r="DM48">
        <f t="shared" si="19"/>
        <v>0</v>
      </c>
      <c r="DN48">
        <f t="shared" si="19"/>
        <v>0</v>
      </c>
      <c r="DO48">
        <f t="shared" si="19"/>
        <v>0</v>
      </c>
      <c r="DP48">
        <f t="shared" si="25"/>
        <v>0</v>
      </c>
      <c r="DQ48">
        <f t="shared" si="25"/>
        <v>0</v>
      </c>
      <c r="DR48">
        <f t="shared" si="25"/>
        <v>0</v>
      </c>
      <c r="DS48">
        <f t="shared" si="25"/>
        <v>0</v>
      </c>
      <c r="DT48">
        <f t="shared" si="25"/>
        <v>0</v>
      </c>
      <c r="DU48">
        <f t="shared" si="25"/>
        <v>0</v>
      </c>
      <c r="DV48">
        <f t="shared" si="25"/>
        <v>0</v>
      </c>
      <c r="DW48">
        <f t="shared" si="25"/>
        <v>0</v>
      </c>
      <c r="DX48">
        <f t="shared" si="25"/>
        <v>0</v>
      </c>
      <c r="DY48">
        <f t="shared" si="25"/>
        <v>0</v>
      </c>
      <c r="DZ48">
        <f t="shared" si="25"/>
        <v>0</v>
      </c>
      <c r="EA48">
        <f t="shared" si="25"/>
        <v>0</v>
      </c>
      <c r="EB48">
        <f t="shared" si="25"/>
        <v>0</v>
      </c>
      <c r="EC48">
        <f t="shared" si="24"/>
        <v>0</v>
      </c>
      <c r="ED48">
        <f t="shared" si="23"/>
        <v>0</v>
      </c>
      <c r="EE48">
        <f t="shared" si="23"/>
        <v>0</v>
      </c>
      <c r="EF48">
        <f t="shared" si="23"/>
        <v>0</v>
      </c>
      <c r="EG48">
        <f t="shared" si="23"/>
        <v>0</v>
      </c>
      <c r="EH48">
        <f t="shared" si="23"/>
        <v>0</v>
      </c>
      <c r="EI48">
        <f t="shared" si="23"/>
        <v>0</v>
      </c>
      <c r="EJ48">
        <f t="shared" si="23"/>
        <v>0</v>
      </c>
      <c r="EK48">
        <f t="shared" si="23"/>
        <v>0</v>
      </c>
      <c r="EL48">
        <f t="shared" si="23"/>
        <v>0</v>
      </c>
      <c r="EM48">
        <f t="shared" si="23"/>
        <v>0</v>
      </c>
      <c r="EN48">
        <f t="shared" si="20"/>
        <v>0</v>
      </c>
      <c r="EO48">
        <f t="shared" si="20"/>
        <v>0</v>
      </c>
      <c r="EP48">
        <f t="shared" si="20"/>
        <v>0</v>
      </c>
      <c r="EQ48">
        <f t="shared" si="20"/>
        <v>0</v>
      </c>
      <c r="ER48">
        <f t="shared" si="20"/>
        <v>0</v>
      </c>
      <c r="ES48">
        <f t="shared" si="20"/>
        <v>0</v>
      </c>
      <c r="ET48">
        <f t="shared" si="20"/>
        <v>0</v>
      </c>
      <c r="EU48">
        <f t="shared" si="20"/>
        <v>0</v>
      </c>
      <c r="EV48">
        <f t="shared" si="20"/>
        <v>0</v>
      </c>
      <c r="EW48">
        <f t="shared" si="20"/>
        <v>0</v>
      </c>
      <c r="EX48">
        <f t="shared" si="20"/>
        <v>0</v>
      </c>
      <c r="EY48">
        <f t="shared" si="20"/>
        <v>0</v>
      </c>
      <c r="EZ48">
        <f t="shared" si="20"/>
        <v>0</v>
      </c>
      <c r="FA48">
        <f t="shared" si="20"/>
        <v>0</v>
      </c>
      <c r="FB48">
        <f t="shared" si="20"/>
        <v>0</v>
      </c>
      <c r="FC48">
        <f t="shared" si="20"/>
        <v>0</v>
      </c>
      <c r="FD48">
        <f t="shared" si="21"/>
        <v>0</v>
      </c>
      <c r="FE48">
        <f t="shared" si="21"/>
        <v>0</v>
      </c>
      <c r="FF48">
        <f t="shared" si="14"/>
        <v>0</v>
      </c>
      <c r="FG48">
        <f t="shared" si="14"/>
        <v>0</v>
      </c>
      <c r="FH48">
        <f t="shared" si="14"/>
        <v>0</v>
      </c>
      <c r="FI48">
        <f t="shared" si="14"/>
        <v>0</v>
      </c>
      <c r="FJ48">
        <f t="shared" si="14"/>
        <v>0</v>
      </c>
      <c r="FK48">
        <f t="shared" si="14"/>
        <v>0</v>
      </c>
      <c r="FL48">
        <f t="shared" si="14"/>
        <v>0</v>
      </c>
      <c r="FM48">
        <f t="shared" si="14"/>
        <v>0</v>
      </c>
      <c r="FN48">
        <f t="shared" si="14"/>
        <v>0</v>
      </c>
      <c r="FO48">
        <f t="shared" si="14"/>
        <v>0</v>
      </c>
      <c r="FP48">
        <f t="shared" si="14"/>
        <v>0</v>
      </c>
      <c r="FQ48">
        <f t="shared" si="14"/>
        <v>0</v>
      </c>
      <c r="FR48">
        <f t="shared" si="14"/>
        <v>0</v>
      </c>
      <c r="FS48">
        <f t="shared" si="14"/>
        <v>0</v>
      </c>
      <c r="FT48">
        <f t="shared" si="14"/>
        <v>0</v>
      </c>
      <c r="FU48">
        <f t="shared" si="14"/>
        <v>0</v>
      </c>
      <c r="FV48">
        <f t="shared" si="26"/>
        <v>0</v>
      </c>
      <c r="FW48">
        <f t="shared" si="22"/>
        <v>0</v>
      </c>
      <c r="FX48">
        <f t="shared" si="22"/>
        <v>0</v>
      </c>
      <c r="FY48">
        <f t="shared" si="22"/>
        <v>0</v>
      </c>
      <c r="FZ48">
        <f t="shared" si="18"/>
        <v>0</v>
      </c>
      <c r="GA48">
        <f t="shared" si="18"/>
        <v>0</v>
      </c>
      <c r="GB48">
        <f t="shared" si="18"/>
        <v>0</v>
      </c>
      <c r="GC48">
        <f t="shared" si="18"/>
        <v>0</v>
      </c>
      <c r="GD48">
        <f t="shared" si="18"/>
        <v>0</v>
      </c>
      <c r="GE48">
        <f t="shared" si="17"/>
        <v>0</v>
      </c>
      <c r="GF48">
        <f t="shared" si="10"/>
        <v>0</v>
      </c>
      <c r="GG48">
        <f t="shared" si="10"/>
        <v>0</v>
      </c>
      <c r="GH48">
        <f t="shared" si="10"/>
        <v>0</v>
      </c>
      <c r="GI48">
        <f t="shared" si="10"/>
        <v>0</v>
      </c>
      <c r="GJ48">
        <f t="shared" si="3"/>
        <v>0</v>
      </c>
    </row>
    <row r="49" spans="1:194">
      <c r="A49" s="2" t="s">
        <v>52</v>
      </c>
      <c r="B49">
        <f>IF(Data_Transpose!P49 &gt; 0, Data_Transpose!P49 -Data_Transpose!P$53, Data_Transpose!P49)</f>
        <v>0</v>
      </c>
      <c r="C49">
        <f>IF(Data_Transpose!G49 &gt; 0, Data_Transpose!G49 -Data_Transpose!G$53, Data_Transpose!G49)</f>
        <v>0</v>
      </c>
      <c r="D49">
        <f>IF(Data_Transpose!B49 &gt; 0, Data_Transpose!B49 -Data_Transpose!B$53, Data_Transpose!B49)</f>
        <v>0</v>
      </c>
      <c r="E49">
        <f>IF(Data_Transpose!C49 &gt; 0, Data_Transpose!C49 -Data_Transpose!C$53, Data_Transpose!C49)</f>
        <v>0</v>
      </c>
      <c r="F49">
        <f>IF(Data_Transpose!D49 &gt; 0, Data_Transpose!D49 -Data_Transpose!D$53, Data_Transpose!D49)</f>
        <v>0</v>
      </c>
      <c r="G49">
        <f>IF(Data_Transpose!E49 &gt; 0, Data_Transpose!E49 -Data_Transpose!E$53, Data_Transpose!E49)</f>
        <v>-1.5925925925925926</v>
      </c>
      <c r="H49">
        <f>IF(Data_Transpose!F49 &gt; 0, Data_Transpose!F49 -Data_Transpose!F$53, Data_Transpose!F49)</f>
        <v>0</v>
      </c>
      <c r="I49">
        <f>IF(Data_Transpose!H49 &gt; 0, Data_Transpose!H49 -Data_Transpose!H$53, Data_Transpose!H49)</f>
        <v>0</v>
      </c>
      <c r="J49">
        <f>IF(Data_Transpose!I49 &gt; 0, Data_Transpose!I49 -Data_Transpose!I$53, Data_Transpose!I49)</f>
        <v>0</v>
      </c>
      <c r="K49">
        <f>IF(Data_Transpose!J49 &gt; 0, Data_Transpose!J49 -Data_Transpose!J$53, Data_Transpose!J49)</f>
        <v>0</v>
      </c>
      <c r="L49">
        <f>IF(Data_Transpose!K49 &gt; 0, Data_Transpose!K49 -Data_Transpose!K$53, Data_Transpose!K49)</f>
        <v>0</v>
      </c>
      <c r="M49">
        <f>IF(Data_Transpose!L49 &gt; 0, Data_Transpose!L49 -Data_Transpose!L$53, Data_Transpose!L49)</f>
        <v>0</v>
      </c>
      <c r="N49">
        <f>IF(Data_Transpose!M49 &gt; 0, Data_Transpose!M49 -Data_Transpose!M$53, Data_Transpose!M49)</f>
        <v>0</v>
      </c>
      <c r="O49">
        <f>IF(Data_Transpose!N49 &gt; 0, Data_Transpose!N49 -Data_Transpose!N$53, Data_Transpose!N49)</f>
        <v>0</v>
      </c>
      <c r="P49">
        <f>IF(Data_Transpose!O49 &gt; 0, Data_Transpose!O49 -Data_Transpose!O$53, Data_Transpose!O49)</f>
        <v>0</v>
      </c>
      <c r="Q49">
        <f>IF(Data_Transpose!Q49 &gt; 0, Data_Transpose!Q49 -Data_Transpose!Q$53, Data_Transpose!Q49)</f>
        <v>0</v>
      </c>
      <c r="R49">
        <f>IF(Data_Transpose!R49 &gt; 0, Data_Transpose!R49 -Data_Transpose!R$53, Data_Transpose!R49)</f>
        <v>0</v>
      </c>
      <c r="S49">
        <f>IF(Data_Transpose!S49 &gt; 0, Data_Transpose!S49 -Data_Transpose!S$53, Data_Transpose!S49)</f>
        <v>0</v>
      </c>
      <c r="T49">
        <f>IF(Data_Transpose!T49 &gt; 0, Data_Transpose!T49 -Data_Transpose!T$53, Data_Transpose!T49)</f>
        <v>0</v>
      </c>
      <c r="U49">
        <f>IF(Data_Transpose!U49 &gt; 0, Data_Transpose!U49 -Data_Transpose!U$53, Data_Transpose!U49)</f>
        <v>0</v>
      </c>
      <c r="V49">
        <f>IF(Data_Transpose!V49 &gt; 0, Data_Transpose!V49 -Data_Transpose!V$53, Data_Transpose!V49)</f>
        <v>0</v>
      </c>
      <c r="W49">
        <f>IF(Data_Transpose!W49 &gt; 0, Data_Transpose!W49 -Data_Transpose!W$53, Data_Transpose!W49)</f>
        <v>0</v>
      </c>
      <c r="X49">
        <f>IF(Data_Transpose!X49 &gt; 0, Data_Transpose!X49 -Data_Transpose!X$53, Data_Transpose!X49)</f>
        <v>0</v>
      </c>
      <c r="Y49">
        <f>IF(Data_Transpose!Y49 &gt; 0, Data_Transpose!Y49 -Data_Transpose!Y$53, Data_Transpose!Y49)</f>
        <v>0</v>
      </c>
      <c r="Z49">
        <f>IF(Data_Transpose!Z49 &gt; 0, Data_Transpose!Z49 -Data_Transpose!Z$53, Data_Transpose!Z49)</f>
        <v>0</v>
      </c>
      <c r="AA49">
        <f>IF(Data_Transpose!AA49 &gt; 0, Data_Transpose!AA49 -Data_Transpose!AA$53, Data_Transpose!AA49)</f>
        <v>0</v>
      </c>
      <c r="AB49">
        <f>IF(Data_Transpose!AB49 &gt; 0, Data_Transpose!AB49 -Data_Transpose!AB$53, Data_Transpose!AB49)</f>
        <v>0</v>
      </c>
      <c r="AC49">
        <f>IF(Data_Transpose!AC49 &gt; 0, Data_Transpose!AC49 -Data_Transpose!AC$53, Data_Transpose!AC49)</f>
        <v>0</v>
      </c>
      <c r="AD49">
        <f>IF(Data_Transpose!AD49 &gt; 0, Data_Transpose!AD49 -Data_Transpose!AD$53, Data_Transpose!AD49)</f>
        <v>0</v>
      </c>
      <c r="AE49">
        <f>IF(Data_Transpose!AE49 &gt; 0, Data_Transpose!AE49 -Data_Transpose!AE$53, Data_Transpose!AE49)</f>
        <v>0</v>
      </c>
      <c r="AF49">
        <f>IF(Data_Transpose!AF49 &gt; 0, Data_Transpose!AF49 -Data_Transpose!AF$53, Data_Transpose!AF49)</f>
        <v>0</v>
      </c>
      <c r="AG49">
        <f>IF(Data_Transpose!AG49 &gt; 0, Data_Transpose!AG49 -Data_Transpose!AG$53, Data_Transpose!AG49)</f>
        <v>0</v>
      </c>
      <c r="AH49">
        <f>IF(Data_Transpose!AH49 &gt; 0, Data_Transpose!AH49 -Data_Transpose!AH$53, Data_Transpose!AH49)</f>
        <v>0</v>
      </c>
      <c r="AI49">
        <f>IF(Data_Transpose!AI49 &gt; 0, Data_Transpose!AI49 -Data_Transpose!AI$53, Data_Transpose!AI49)</f>
        <v>0</v>
      </c>
      <c r="AJ49">
        <f>IF(Data_Transpose!AJ49 &gt; 0, Data_Transpose!AJ49 -Data_Transpose!AJ$53, Data_Transpose!AJ49)</f>
        <v>0</v>
      </c>
      <c r="AK49">
        <f>IF(Data_Transpose!AK49 &gt; 0, Data_Transpose!AK49 -Data_Transpose!AK$53, Data_Transpose!AK49)</f>
        <v>0</v>
      </c>
      <c r="AL49">
        <f>IF(Data_Transpose!AL49 &gt; 0, Data_Transpose!AL49 -Data_Transpose!AL$53, Data_Transpose!AL49)</f>
        <v>0</v>
      </c>
      <c r="AM49">
        <f>IF(Data_Transpose!AM49 &gt; 0, Data_Transpose!AM49 -Data_Transpose!AM$53, Data_Transpose!AM49)</f>
        <v>0</v>
      </c>
      <c r="AN49">
        <f>IF(Data_Transpose!AN49 &gt; 0, Data_Transpose!AN49 -Data_Transpose!AN$53, Data_Transpose!AN49)</f>
        <v>0</v>
      </c>
      <c r="AO49">
        <f>IF(Data_Transpose!AO49 &gt; 0, Data_Transpose!AO49 -Data_Transpose!AO$53, Data_Transpose!AO49)</f>
        <v>0</v>
      </c>
      <c r="AP49">
        <f>IF(Data_Transpose!AP49 &gt; 0, Data_Transpose!AP49 -Data_Transpose!AP$53, Data_Transpose!AP49)</f>
        <v>0.29411764705882337</v>
      </c>
      <c r="AQ49">
        <f>IF(Data_Transpose!AQ49 &gt; 0, Data_Transpose!AQ49 -Data_Transpose!AQ$53, Data_Transpose!AQ49)</f>
        <v>0</v>
      </c>
      <c r="AR49">
        <f>IF(Data_Transpose!AR49 &gt; 0, Data_Transpose!AR49 -Data_Transpose!AR$53, Data_Transpose!AR49)</f>
        <v>0</v>
      </c>
      <c r="AS49">
        <f>IF(Data_Transpose!AS49 &gt; 0, Data_Transpose!AS49 -Data_Transpose!AS$53, Data_Transpose!AS49)</f>
        <v>0</v>
      </c>
      <c r="AT49">
        <f>IF(Data_Transpose!AT49 &gt; 0, Data_Transpose!AT49 -Data_Transpose!AT$53, Data_Transpose!AT49)</f>
        <v>0</v>
      </c>
      <c r="AU49">
        <f>IF(Data_Transpose!AU49 &gt; 0, Data_Transpose!AU49 -Data_Transpose!AU$53, Data_Transpose!AU49)</f>
        <v>0</v>
      </c>
      <c r="AV49">
        <f>IF(Data_Transpose!AV49 &gt; 0, Data_Transpose!AV49 -Data_Transpose!AV$53, Data_Transpose!AV49)</f>
        <v>0</v>
      </c>
      <c r="AW49">
        <f>IF(Data_Transpose!AW49 &gt; 0, Data_Transpose!AW49 -Data_Transpose!AW$53, Data_Transpose!AW49)</f>
        <v>0</v>
      </c>
      <c r="AX49">
        <f>IF(Data_Transpose!AX49 &gt; 0, Data_Transpose!AX49 -Data_Transpose!AX$53, Data_Transpose!AX49)</f>
        <v>0</v>
      </c>
      <c r="AY49">
        <f>IF(Data_Transpose!AY49 &gt; 0, Data_Transpose!AY49 -Data_Transpose!AY$53, Data_Transpose!AY49)</f>
        <v>0</v>
      </c>
      <c r="AZ49">
        <f>IF(Data_Transpose!AZ49 &gt; 0, Data_Transpose!AZ49 -Data_Transpose!AZ$53, Data_Transpose!AZ49)</f>
        <v>0</v>
      </c>
      <c r="BA49">
        <f>IF(Data_Transpose!BA49 &gt; 0, Data_Transpose!BA49 -Data_Transpose!BA$53, Data_Transpose!BA49)</f>
        <v>0</v>
      </c>
      <c r="BB49">
        <f>IF(Data_Transpose!BB49 &gt; 0, Data_Transpose!BB49 -Data_Transpose!BB$53, Data_Transpose!BB49)</f>
        <v>0</v>
      </c>
      <c r="BC49">
        <f>IF(Data_Transpose!BC49 &gt; 0, Data_Transpose!BC49 -Data_Transpose!BC$53, Data_Transpose!BC49)</f>
        <v>0</v>
      </c>
      <c r="BD49">
        <f>IF(Data_Transpose!BD49 &gt; 0, Data_Transpose!BD49 -Data_Transpose!BD$53, Data_Transpose!BD49)</f>
        <v>0</v>
      </c>
      <c r="BE49">
        <f>IF(Data_Transpose!BE49 &gt; 0, Data_Transpose!BE49 -Data_Transpose!BE$53, Data_Transpose!BE49)</f>
        <v>0</v>
      </c>
      <c r="BF49">
        <f>IF(Data_Transpose!BF49 &gt; 0, Data_Transpose!BF49 -Data_Transpose!BF$53, Data_Transpose!BF49)</f>
        <v>0</v>
      </c>
      <c r="BG49">
        <f>IF(Data_Transpose!BH49 &gt; 0, Data_Transpose!BH49 -Data_Transpose!BH$53, Data_Transpose!BH49)</f>
        <v>0</v>
      </c>
      <c r="BH49">
        <f>IF(Data_Transpose!BI49 &gt; 0, Data_Transpose!BI49 -Data_Transpose!BI$53, Data_Transpose!BI49)</f>
        <v>0</v>
      </c>
      <c r="BI49">
        <f>IF(Data_Transpose!BJ49 &gt; 0, Data_Transpose!BJ49 -Data_Transpose!BJ$53, Data_Transpose!BJ49)</f>
        <v>0.375</v>
      </c>
      <c r="BJ49">
        <f>IF(Data_Transpose!BK49 &gt; 0, Data_Transpose!BK49 -Data_Transpose!BK$53, Data_Transpose!BK49)</f>
        <v>0</v>
      </c>
      <c r="BK49">
        <f>IF(Data_Transpose!BL49 &gt; 0, Data_Transpose!BL49 -Data_Transpose!BL$53, Data_Transpose!BL49)</f>
        <v>0</v>
      </c>
      <c r="BL49">
        <f>IF(Data_Transpose!BM49 &gt; 0, Data_Transpose!BM49 -Data_Transpose!BM$53, Data_Transpose!BM49)</f>
        <v>0</v>
      </c>
      <c r="BM49">
        <f>IF(Data_Transpose!BN49 &gt; 0, Data_Transpose!BN49 -Data_Transpose!BN$53, Data_Transpose!BN49)</f>
        <v>0</v>
      </c>
      <c r="BN49">
        <f>IF(Data_Transpose!BO49 &gt; 0, Data_Transpose!BO49 -Data_Transpose!BO$53, Data_Transpose!BO49)</f>
        <v>0</v>
      </c>
      <c r="BO49">
        <f>IF(Data_Transpose!BP49 &gt; 0, Data_Transpose!BP49 -Data_Transpose!BP$53, Data_Transpose!BP49)</f>
        <v>0</v>
      </c>
      <c r="BP49">
        <f>IF(Data_Transpose!BQ49 &gt; 0, Data_Transpose!BQ49 -Data_Transpose!BQ$53, Data_Transpose!BQ49)</f>
        <v>0</v>
      </c>
      <c r="BQ49">
        <f>IF(Data_Transpose!BR49 &gt; 0, Data_Transpose!BR49 -Data_Transpose!BR$53, Data_Transpose!BR49)</f>
        <v>0</v>
      </c>
      <c r="BR49">
        <f>IF(Data_Transpose!BS49 &gt; 0, Data_Transpose!BS49 -Data_Transpose!BS$53, Data_Transpose!BS49)</f>
        <v>-4.9999999999999822E-2</v>
      </c>
      <c r="BS49">
        <f>IF(Data_Transpose!BT49 &gt; 0, Data_Transpose!BT49 -Data_Transpose!BT$53, Data_Transpose!BT49)</f>
        <v>0</v>
      </c>
      <c r="BT49">
        <f>IF(Data_Transpose!BU49 &gt; 0, Data_Transpose!BU49 -Data_Transpose!BU$53, Data_Transpose!BU49)</f>
        <v>0</v>
      </c>
      <c r="BU49">
        <f>IF(Data_Transpose!BV49 &gt; 0, Data_Transpose!BV49 -Data_Transpose!BV$53, Data_Transpose!BV49)</f>
        <v>0</v>
      </c>
      <c r="BV49">
        <f>IF(Data_Transpose!BW49 &gt; 0, Data_Transpose!BW49 -Data_Transpose!BW$53, Data_Transpose!BW49)</f>
        <v>0</v>
      </c>
      <c r="BW49">
        <f>IF(Data_Transpose!BX49 &gt; 0, Data_Transpose!BX49 -Data_Transpose!BX$53, Data_Transpose!BX49)</f>
        <v>-0.5</v>
      </c>
      <c r="BX49">
        <f>IF(Data_Transpose!BY49 &gt; 0, Data_Transpose!BY49 -Data_Transpose!BY$53, Data_Transpose!BY49)</f>
        <v>0</v>
      </c>
      <c r="BY49">
        <f>IF(Data_Transpose!BZ49 &gt; 0, Data_Transpose!BZ49 -Data_Transpose!BZ$53, Data_Transpose!BZ49)</f>
        <v>0</v>
      </c>
      <c r="BZ49">
        <f>IF(Data_Transpose!CA49 &gt; 0, Data_Transpose!CA49 -Data_Transpose!CA$53, Data_Transpose!CA49)</f>
        <v>0</v>
      </c>
      <c r="CA49">
        <f>IF(Data_Transpose!CB49 &gt; 0, Data_Transpose!CB49 -Data_Transpose!CB$53, Data_Transpose!CB49)</f>
        <v>0</v>
      </c>
      <c r="CB49">
        <f>IF(Data_Transpose!CC49 &gt; 0, Data_Transpose!CC49 -Data_Transpose!CC$53, Data_Transpose!CC49)</f>
        <v>0</v>
      </c>
      <c r="CC49">
        <f>IF(Data_Transpose!CD49 &gt; 0, Data_Transpose!CD49 -Data_Transpose!CD$53, Data_Transpose!CD49)</f>
        <v>0</v>
      </c>
      <c r="CD49">
        <f>IF(Data_Transpose!CE49 &gt; 0, Data_Transpose!CE49 -Data_Transpose!CE$53, Data_Transpose!CE49)</f>
        <v>-1.3529411764705883</v>
      </c>
      <c r="CE49">
        <f>IF(Data_Transpose!CF49 &gt; 0, Data_Transpose!CF49 -Data_Transpose!CF$53, Data_Transpose!CF49)</f>
        <v>0</v>
      </c>
      <c r="CF49">
        <f>IF(Data_Transpose!CG49 &gt; 0, Data_Transpose!CG49 -Data_Transpose!CG$53, Data_Transpose!CG49)</f>
        <v>0</v>
      </c>
      <c r="CG49">
        <f>IF(Data_Transpose!CH49 &gt; 0, Data_Transpose!CH49 -Data_Transpose!CH$53, Data_Transpose!CH49)</f>
        <v>0</v>
      </c>
      <c r="CH49">
        <f>IF(Data_Transpose!CI49 &gt; 0, Data_Transpose!CI49 -Data_Transpose!CI$53, Data_Transpose!CI49)</f>
        <v>0</v>
      </c>
      <c r="CI49">
        <f>IF(Data_Transpose!CJ49 &gt; 0, Data_Transpose!CJ49 -Data_Transpose!CJ$53, Data_Transpose!CJ49)</f>
        <v>0</v>
      </c>
      <c r="CJ49">
        <f>IF(Data_Transpose!CK49 &gt; 0, Data_Transpose!CK49 -Data_Transpose!CK$53, Data_Transpose!CK49)</f>
        <v>0</v>
      </c>
      <c r="CK49">
        <f>IF(Data_Transpose!CL49 &gt; 0, Data_Transpose!CL49 -Data_Transpose!CL$53, Data_Transpose!CL49)</f>
        <v>0</v>
      </c>
      <c r="CL49">
        <f>IF(Data_Transpose!CM49 &gt; 0, Data_Transpose!CM49 -Data_Transpose!CM$53, Data_Transpose!CM49)</f>
        <v>0</v>
      </c>
      <c r="CM49">
        <f>IF(Data_Transpose!CN49 &gt; 0, Data_Transpose!CN49 -Data_Transpose!CN$53, Data_Transpose!CN49)</f>
        <v>0</v>
      </c>
      <c r="CN49">
        <f>IF(Data_Transpose!CO49 &gt; 0, Data_Transpose!CO49 -Data_Transpose!CO$53, Data_Transpose!CO49)</f>
        <v>0</v>
      </c>
      <c r="CO49">
        <f>IF(Data_Transpose!CP49 &gt; 0, Data_Transpose!CP49 -Data_Transpose!CP$53, Data_Transpose!CP49)</f>
        <v>0</v>
      </c>
      <c r="CP49">
        <f>IF(Data_Transpose!CQ49 &gt; 0, Data_Transpose!CQ49 -Data_Transpose!CQ$53, Data_Transpose!CQ49)</f>
        <v>0</v>
      </c>
      <c r="CQ49">
        <f>IF(Data_Transpose!CR49 &gt; 0, Data_Transpose!CR49 -Data_Transpose!CR$53, Data_Transpose!CR49)</f>
        <v>0</v>
      </c>
      <c r="CR49">
        <f>IF(Data_Transpose!CS49 &gt; 0, Data_Transpose!CS49 -Data_Transpose!CS$53, Data_Transpose!CS49)</f>
        <v>0</v>
      </c>
      <c r="CU49">
        <f t="shared" si="15"/>
        <v>0</v>
      </c>
      <c r="CV49">
        <f t="shared" si="15"/>
        <v>0</v>
      </c>
      <c r="CW49">
        <f t="shared" si="15"/>
        <v>0</v>
      </c>
      <c r="CX49">
        <f t="shared" si="15"/>
        <v>0</v>
      </c>
      <c r="CY49">
        <f t="shared" si="15"/>
        <v>0</v>
      </c>
      <c r="CZ49">
        <f t="shared" si="19"/>
        <v>0</v>
      </c>
      <c r="DA49">
        <f t="shared" si="19"/>
        <v>0</v>
      </c>
      <c r="DB49">
        <f t="shared" si="19"/>
        <v>0</v>
      </c>
      <c r="DC49">
        <f t="shared" si="19"/>
        <v>0</v>
      </c>
      <c r="DD49">
        <f t="shared" si="19"/>
        <v>0</v>
      </c>
      <c r="DE49">
        <f t="shared" si="19"/>
        <v>0</v>
      </c>
      <c r="DF49">
        <f t="shared" si="19"/>
        <v>0</v>
      </c>
      <c r="DG49">
        <f t="shared" si="19"/>
        <v>0</v>
      </c>
      <c r="DH49">
        <f t="shared" si="19"/>
        <v>0</v>
      </c>
      <c r="DI49">
        <f t="shared" si="19"/>
        <v>0</v>
      </c>
      <c r="DJ49">
        <f t="shared" si="19"/>
        <v>0</v>
      </c>
      <c r="DK49">
        <f t="shared" si="19"/>
        <v>0</v>
      </c>
      <c r="DL49">
        <f t="shared" si="19"/>
        <v>0</v>
      </c>
      <c r="DM49">
        <f t="shared" si="19"/>
        <v>0</v>
      </c>
      <c r="DN49">
        <f t="shared" si="19"/>
        <v>0</v>
      </c>
      <c r="DO49">
        <f t="shared" si="19"/>
        <v>0</v>
      </c>
      <c r="DP49">
        <f t="shared" si="25"/>
        <v>0</v>
      </c>
      <c r="DQ49">
        <f t="shared" si="25"/>
        <v>0</v>
      </c>
      <c r="DR49">
        <f t="shared" si="25"/>
        <v>0</v>
      </c>
      <c r="DS49">
        <f t="shared" si="25"/>
        <v>0</v>
      </c>
      <c r="DT49">
        <f t="shared" si="25"/>
        <v>0</v>
      </c>
      <c r="DU49">
        <f t="shared" si="25"/>
        <v>0</v>
      </c>
      <c r="DV49">
        <f t="shared" si="25"/>
        <v>0</v>
      </c>
      <c r="DW49">
        <f t="shared" si="25"/>
        <v>0</v>
      </c>
      <c r="DX49">
        <f t="shared" si="25"/>
        <v>0</v>
      </c>
      <c r="DY49">
        <f t="shared" si="25"/>
        <v>0</v>
      </c>
      <c r="DZ49">
        <f t="shared" si="25"/>
        <v>0</v>
      </c>
      <c r="EA49">
        <f t="shared" si="25"/>
        <v>0</v>
      </c>
      <c r="EB49">
        <f t="shared" si="25"/>
        <v>0</v>
      </c>
      <c r="EC49">
        <f t="shared" si="24"/>
        <v>0</v>
      </c>
      <c r="ED49">
        <f t="shared" si="23"/>
        <v>0</v>
      </c>
      <c r="EE49">
        <f t="shared" si="23"/>
        <v>0</v>
      </c>
      <c r="EF49">
        <f t="shared" si="23"/>
        <v>0</v>
      </c>
      <c r="EG49">
        <f t="shared" si="23"/>
        <v>0</v>
      </c>
      <c r="EH49">
        <f t="shared" si="23"/>
        <v>0</v>
      </c>
      <c r="EI49">
        <f t="shared" si="23"/>
        <v>0</v>
      </c>
      <c r="EJ49">
        <f t="shared" si="23"/>
        <v>0</v>
      </c>
      <c r="EK49">
        <f t="shared" si="23"/>
        <v>0</v>
      </c>
      <c r="EL49">
        <f t="shared" si="23"/>
        <v>0</v>
      </c>
      <c r="EM49">
        <f t="shared" si="23"/>
        <v>0</v>
      </c>
      <c r="EN49">
        <f t="shared" si="20"/>
        <v>0</v>
      </c>
      <c r="EO49">
        <f t="shared" si="20"/>
        <v>0</v>
      </c>
      <c r="EP49">
        <f t="shared" si="20"/>
        <v>0</v>
      </c>
      <c r="EQ49">
        <f t="shared" si="20"/>
        <v>0</v>
      </c>
      <c r="ER49">
        <f t="shared" si="20"/>
        <v>0</v>
      </c>
      <c r="ES49">
        <f t="shared" si="20"/>
        <v>0</v>
      </c>
      <c r="ET49">
        <f t="shared" si="20"/>
        <v>0</v>
      </c>
      <c r="EU49">
        <f t="shared" si="20"/>
        <v>0</v>
      </c>
      <c r="EV49">
        <f t="shared" si="20"/>
        <v>0</v>
      </c>
      <c r="EW49">
        <f t="shared" si="20"/>
        <v>0</v>
      </c>
      <c r="EX49">
        <f t="shared" si="20"/>
        <v>0</v>
      </c>
      <c r="EY49">
        <f t="shared" si="20"/>
        <v>0</v>
      </c>
      <c r="EZ49">
        <f t="shared" si="20"/>
        <v>0</v>
      </c>
      <c r="FA49">
        <f t="shared" si="20"/>
        <v>0</v>
      </c>
      <c r="FB49">
        <f t="shared" si="20"/>
        <v>0</v>
      </c>
      <c r="FC49">
        <f t="shared" si="20"/>
        <v>0</v>
      </c>
      <c r="FD49">
        <f t="shared" si="21"/>
        <v>0</v>
      </c>
      <c r="FE49">
        <f t="shared" si="21"/>
        <v>0</v>
      </c>
      <c r="FF49">
        <f t="shared" si="14"/>
        <v>0</v>
      </c>
      <c r="FG49">
        <f t="shared" si="14"/>
        <v>0</v>
      </c>
      <c r="FH49">
        <f t="shared" si="14"/>
        <v>0</v>
      </c>
      <c r="FI49">
        <f t="shared" si="14"/>
        <v>0</v>
      </c>
      <c r="FJ49">
        <f t="shared" si="14"/>
        <v>0</v>
      </c>
      <c r="FK49">
        <f t="shared" si="14"/>
        <v>0</v>
      </c>
      <c r="FL49">
        <f t="shared" si="14"/>
        <v>0</v>
      </c>
      <c r="FM49">
        <f t="shared" si="14"/>
        <v>0</v>
      </c>
      <c r="FN49">
        <f t="shared" si="14"/>
        <v>0</v>
      </c>
      <c r="FO49">
        <f t="shared" si="14"/>
        <v>0</v>
      </c>
      <c r="FP49">
        <f t="shared" si="14"/>
        <v>0</v>
      </c>
      <c r="FQ49">
        <f t="shared" si="14"/>
        <v>0</v>
      </c>
      <c r="FR49">
        <f t="shared" si="14"/>
        <v>0</v>
      </c>
      <c r="FS49">
        <f t="shared" si="14"/>
        <v>0</v>
      </c>
      <c r="FT49">
        <f t="shared" si="14"/>
        <v>0</v>
      </c>
      <c r="FU49">
        <f t="shared" si="14"/>
        <v>0</v>
      </c>
      <c r="FV49">
        <f t="shared" si="26"/>
        <v>0</v>
      </c>
      <c r="FW49">
        <f t="shared" si="22"/>
        <v>0</v>
      </c>
      <c r="FX49">
        <f t="shared" si="22"/>
        <v>0</v>
      </c>
      <c r="FY49">
        <f t="shared" si="22"/>
        <v>0</v>
      </c>
      <c r="FZ49">
        <f t="shared" si="18"/>
        <v>0</v>
      </c>
      <c r="GA49">
        <f t="shared" si="18"/>
        <v>0</v>
      </c>
      <c r="GB49">
        <f t="shared" si="18"/>
        <v>0</v>
      </c>
      <c r="GC49">
        <f t="shared" si="18"/>
        <v>0</v>
      </c>
      <c r="GD49">
        <f t="shared" si="18"/>
        <v>0</v>
      </c>
      <c r="GE49">
        <f t="shared" si="17"/>
        <v>0</v>
      </c>
      <c r="GF49">
        <f t="shared" si="10"/>
        <v>0</v>
      </c>
      <c r="GG49">
        <f t="shared" si="10"/>
        <v>0</v>
      </c>
      <c r="GH49">
        <f t="shared" si="10"/>
        <v>0</v>
      </c>
      <c r="GI49">
        <f t="shared" si="10"/>
        <v>0</v>
      </c>
      <c r="GJ49">
        <f t="shared" si="3"/>
        <v>0</v>
      </c>
    </row>
    <row r="50" spans="1:194">
      <c r="A50" s="2" t="s">
        <v>53</v>
      </c>
      <c r="B50">
        <f>IF(Data_Transpose!P50 &gt; 0, Data_Transpose!P50 -Data_Transpose!P$53, Data_Transpose!P50)</f>
        <v>0</v>
      </c>
      <c r="C50">
        <f>IF(Data_Transpose!G50 &gt; 0, Data_Transpose!G50 -Data_Transpose!G$53, Data_Transpose!G50)</f>
        <v>0</v>
      </c>
      <c r="D50">
        <f>IF(Data_Transpose!B50 &gt; 0, Data_Transpose!B50 -Data_Transpose!B$53, Data_Transpose!B50)</f>
        <v>-8.3333333333333037E-2</v>
      </c>
      <c r="E50">
        <f>IF(Data_Transpose!C50 &gt; 0, Data_Transpose!C50 -Data_Transpose!C$53, Data_Transpose!C50)</f>
        <v>-0.125</v>
      </c>
      <c r="F50">
        <f>IF(Data_Transpose!D50 &gt; 0, Data_Transpose!D50 -Data_Transpose!D$53, Data_Transpose!D50)</f>
        <v>0</v>
      </c>
      <c r="G50">
        <f>IF(Data_Transpose!E50 &gt; 0, Data_Transpose!E50 -Data_Transpose!E$53, Data_Transpose!E50)</f>
        <v>0.40740740740740744</v>
      </c>
      <c r="H50">
        <f>IF(Data_Transpose!F50 &gt; 0, Data_Transpose!F50 -Data_Transpose!F$53, Data_Transpose!F50)</f>
        <v>1.2857142857142856</v>
      </c>
      <c r="I50">
        <f>IF(Data_Transpose!H50 &gt; 0, Data_Transpose!H50 -Data_Transpose!H$53, Data_Transpose!H50)</f>
        <v>0</v>
      </c>
      <c r="J50">
        <f>IF(Data_Transpose!I50 &gt; 0, Data_Transpose!I50 -Data_Transpose!I$53, Data_Transpose!I50)</f>
        <v>-0.29999999999999982</v>
      </c>
      <c r="K50">
        <f>IF(Data_Transpose!J50 &gt; 0, Data_Transpose!J50 -Data_Transpose!J$53, Data_Transpose!J50)</f>
        <v>0</v>
      </c>
      <c r="L50">
        <f>IF(Data_Transpose!K50 &gt; 0, Data_Transpose!K50 -Data_Transpose!K$53, Data_Transpose!K50)</f>
        <v>0</v>
      </c>
      <c r="M50">
        <f>IF(Data_Transpose!L50 &gt; 0, Data_Transpose!L50 -Data_Transpose!L$53, Data_Transpose!L50)</f>
        <v>0.34782608695652195</v>
      </c>
      <c r="N50">
        <f>IF(Data_Transpose!M50 &gt; 0, Data_Transpose!M50 -Data_Transpose!M$53, Data_Transpose!M50)</f>
        <v>0</v>
      </c>
      <c r="O50">
        <f>IF(Data_Transpose!N50 &gt; 0, Data_Transpose!N50 -Data_Transpose!N$53, Data_Transpose!N50)</f>
        <v>0.45454545454545414</v>
      </c>
      <c r="P50">
        <f>IF(Data_Transpose!O50 &gt; 0, Data_Transpose!O50 -Data_Transpose!O$53, Data_Transpose!O50)</f>
        <v>0</v>
      </c>
      <c r="Q50">
        <f>IF(Data_Transpose!Q50 &gt; 0, Data_Transpose!Q50 -Data_Transpose!Q$53, Data_Transpose!Q50)</f>
        <v>0.41176470588235325</v>
      </c>
      <c r="R50">
        <f>IF(Data_Transpose!R50 &gt; 0, Data_Transpose!R50 -Data_Transpose!R$53, Data_Transpose!R50)</f>
        <v>0.76923076923076916</v>
      </c>
      <c r="S50">
        <f>IF(Data_Transpose!S50 &gt; 0, Data_Transpose!S50 -Data_Transpose!S$53, Data_Transpose!S50)</f>
        <v>1.2400000000000002</v>
      </c>
      <c r="T50">
        <f>IF(Data_Transpose!T50 &gt; 0, Data_Transpose!T50 -Data_Transpose!T$53, Data_Transpose!T50)</f>
        <v>0</v>
      </c>
      <c r="U50">
        <f>IF(Data_Transpose!U50 &gt; 0, Data_Transpose!U50 -Data_Transpose!U$53, Data_Transpose!U50)</f>
        <v>0.125</v>
      </c>
      <c r="V50">
        <f>IF(Data_Transpose!V50 &gt; 0, Data_Transpose!V50 -Data_Transpose!V$53, Data_Transpose!V50)</f>
        <v>0.87096774193548399</v>
      </c>
      <c r="W50">
        <f>IF(Data_Transpose!W50 &gt; 0, Data_Transpose!W50 -Data_Transpose!W$53, Data_Transpose!W50)</f>
        <v>0</v>
      </c>
      <c r="X50">
        <f>IF(Data_Transpose!X50 &gt; 0, Data_Transpose!X50 -Data_Transpose!X$53, Data_Transpose!X50)</f>
        <v>1.4375</v>
      </c>
      <c r="Y50">
        <f>IF(Data_Transpose!Y50 &gt; 0, Data_Transpose!Y50 -Data_Transpose!Y$53, Data_Transpose!Y50)</f>
        <v>1.0277777777777777</v>
      </c>
      <c r="Z50">
        <f>IF(Data_Transpose!Z50 &gt; 0, Data_Transpose!Z50 -Data_Transpose!Z$53, Data_Transpose!Z50)</f>
        <v>0.80555555555555536</v>
      </c>
      <c r="AA50">
        <f>IF(Data_Transpose!AA50 &gt; 0, Data_Transpose!AA50 -Data_Transpose!AA$53, Data_Transpose!AA50)</f>
        <v>1.2307692307692308</v>
      </c>
      <c r="AB50">
        <f>IF(Data_Transpose!AB50 &gt; 0, Data_Transpose!AB50 -Data_Transpose!AB$53, Data_Transpose!AB50)</f>
        <v>0</v>
      </c>
      <c r="AC50">
        <f>IF(Data_Transpose!AC50 &gt; 0, Data_Transpose!AC50 -Data_Transpose!AC$53, Data_Transpose!AC50)</f>
        <v>1.6666666666666665</v>
      </c>
      <c r="AD50">
        <f>IF(Data_Transpose!AD50 &gt; 0, Data_Transpose!AD50 -Data_Transpose!AD$53, Data_Transpose!AD50)</f>
        <v>-0.16666666666666696</v>
      </c>
      <c r="AE50">
        <f>IF(Data_Transpose!AE50 &gt; 0, Data_Transpose!AE50 -Data_Transpose!AE$53, Data_Transpose!AE50)</f>
        <v>0</v>
      </c>
      <c r="AF50">
        <f>IF(Data_Transpose!AF50 &gt; 0, Data_Transpose!AF50 -Data_Transpose!AF$53, Data_Transpose!AF50)</f>
        <v>0.59090909090909083</v>
      </c>
      <c r="AG50">
        <f>IF(Data_Transpose!AG50 &gt; 0, Data_Transpose!AG50 -Data_Transpose!AG$53, Data_Transpose!AG50)</f>
        <v>-1</v>
      </c>
      <c r="AH50">
        <f>IF(Data_Transpose!AH50 &gt; 0, Data_Transpose!AH50 -Data_Transpose!AH$53, Data_Transpose!AH50)</f>
        <v>0</v>
      </c>
      <c r="AI50">
        <f>IF(Data_Transpose!AI50 &gt; 0, Data_Transpose!AI50 -Data_Transpose!AI$53, Data_Transpose!AI50)</f>
        <v>0.80769230769230749</v>
      </c>
      <c r="AJ50">
        <f>IF(Data_Transpose!AJ50 &gt; 0, Data_Transpose!AJ50 -Data_Transpose!AJ$53, Data_Transpose!AJ50)</f>
        <v>0.11111111111111116</v>
      </c>
      <c r="AK50">
        <f>IF(Data_Transpose!AK50 &gt; 0, Data_Transpose!AK50 -Data_Transpose!AK$53, Data_Transpose!AK50)</f>
        <v>-4.1666666666666963E-2</v>
      </c>
      <c r="AL50">
        <f>IF(Data_Transpose!AL50 &gt; 0, Data_Transpose!AL50 -Data_Transpose!AL$53, Data_Transpose!AL50)</f>
        <v>1.5172413793103448</v>
      </c>
      <c r="AM50">
        <f>IF(Data_Transpose!AM50 &gt; 0, Data_Transpose!AM50 -Data_Transpose!AM$53, Data_Transpose!AM50)</f>
        <v>-0.5588235294117645</v>
      </c>
      <c r="AN50">
        <f>IF(Data_Transpose!AN50 &gt; 0, Data_Transpose!AN50 -Data_Transpose!AN$53, Data_Transpose!AN50)</f>
        <v>-1.5882352941176472</v>
      </c>
      <c r="AO50">
        <f>IF(Data_Transpose!AO50 &gt; 0, Data_Transpose!AO50 -Data_Transpose!AO$53, Data_Transpose!AO50)</f>
        <v>0</v>
      </c>
      <c r="AP50">
        <f>IF(Data_Transpose!AP50 &gt; 0, Data_Transpose!AP50 -Data_Transpose!AP$53, Data_Transpose!AP50)</f>
        <v>0</v>
      </c>
      <c r="AQ50">
        <f>IF(Data_Transpose!AQ50 &gt; 0, Data_Transpose!AQ50 -Data_Transpose!AQ$53, Data_Transpose!AQ50)</f>
        <v>0.79999999999999982</v>
      </c>
      <c r="AR50">
        <f>IF(Data_Transpose!AR50 &gt; 0, Data_Transpose!AR50 -Data_Transpose!AR$53, Data_Transpose!AR50)</f>
        <v>-0.11111111111111072</v>
      </c>
      <c r="AS50">
        <f>IF(Data_Transpose!AS50 &gt; 0, Data_Transpose!AS50 -Data_Transpose!AS$53, Data_Transpose!AS50)</f>
        <v>1</v>
      </c>
      <c r="AT50">
        <f>IF(Data_Transpose!AT50 &gt; 0, Data_Transpose!AT50 -Data_Transpose!AT$53, Data_Transpose!AT50)</f>
        <v>0</v>
      </c>
      <c r="AU50">
        <f>IF(Data_Transpose!AU50 &gt; 0, Data_Transpose!AU50 -Data_Transpose!AU$53, Data_Transpose!AU50)</f>
        <v>0</v>
      </c>
      <c r="AV50">
        <f>IF(Data_Transpose!AV50 &gt; 0, Data_Transpose!AV50 -Data_Transpose!AV$53, Data_Transpose!AV50)</f>
        <v>1.1333333333333333</v>
      </c>
      <c r="AW50">
        <f>IF(Data_Transpose!AW50 &gt; 0, Data_Transpose!AW50 -Data_Transpose!AW$53, Data_Transpose!AW50)</f>
        <v>0</v>
      </c>
      <c r="AX50">
        <f>IF(Data_Transpose!AX50 &gt; 0, Data_Transpose!AX50 -Data_Transpose!AX$53, Data_Transpose!AX50)</f>
        <v>-0.83870967741935476</v>
      </c>
      <c r="AY50">
        <f>IF(Data_Transpose!AY50 &gt; 0, Data_Transpose!AY50 -Data_Transpose!AY$53, Data_Transpose!AY50)</f>
        <v>1.1818181818181817</v>
      </c>
      <c r="AZ50">
        <f>IF(Data_Transpose!AZ50 &gt; 0, Data_Transpose!AZ50 -Data_Transpose!AZ$53, Data_Transpose!AZ50)</f>
        <v>1</v>
      </c>
      <c r="BA50">
        <f>IF(Data_Transpose!BA50 &gt; 0, Data_Transpose!BA50 -Data_Transpose!BA$53, Data_Transpose!BA50)</f>
        <v>0.64285714285714279</v>
      </c>
      <c r="BB50">
        <f>IF(Data_Transpose!BB50 &gt; 0, Data_Transpose!BB50 -Data_Transpose!BB$53, Data_Transpose!BB50)</f>
        <v>0</v>
      </c>
      <c r="BC50">
        <f>IF(Data_Transpose!BC50 &gt; 0, Data_Transpose!BC50 -Data_Transpose!BC$53, Data_Transpose!BC50)</f>
        <v>-1.0833333333333335</v>
      </c>
      <c r="BD50">
        <f>IF(Data_Transpose!BD50 &gt; 0, Data_Transpose!BD50 -Data_Transpose!BD$53, Data_Transpose!BD50)</f>
        <v>0</v>
      </c>
      <c r="BE50">
        <f>IF(Data_Transpose!BE50 &gt; 0, Data_Transpose!BE50 -Data_Transpose!BE$53, Data_Transpose!BE50)</f>
        <v>-0.80952380952380931</v>
      </c>
      <c r="BF50">
        <f>IF(Data_Transpose!BF50 &gt; 0, Data_Transpose!BF50 -Data_Transpose!BF$53, Data_Transpose!BF50)</f>
        <v>0</v>
      </c>
      <c r="BG50">
        <f>IF(Data_Transpose!BH50 &gt; 0, Data_Transpose!BH50 -Data_Transpose!BH$53, Data_Transpose!BH50)</f>
        <v>-0.55555555555555536</v>
      </c>
      <c r="BH50">
        <f>IF(Data_Transpose!BI50 &gt; 0, Data_Transpose!BI50 -Data_Transpose!BI$53, Data_Transpose!BI50)</f>
        <v>0</v>
      </c>
      <c r="BI50">
        <f>IF(Data_Transpose!BJ50 &gt; 0, Data_Transpose!BJ50 -Data_Transpose!BJ$53, Data_Transpose!BJ50)</f>
        <v>0</v>
      </c>
      <c r="BJ50">
        <f>IF(Data_Transpose!BK50 &gt; 0, Data_Transpose!BK50 -Data_Transpose!BK$53, Data_Transpose!BK50)</f>
        <v>0.59999999999999964</v>
      </c>
      <c r="BK50">
        <f>IF(Data_Transpose!BL50 &gt; 0, Data_Transpose!BL50 -Data_Transpose!BL$53, Data_Transpose!BL50)</f>
        <v>-0.20000000000000018</v>
      </c>
      <c r="BL50">
        <f>IF(Data_Transpose!BM50 &gt; 0, Data_Transpose!BM50 -Data_Transpose!BM$53, Data_Transpose!BM50)</f>
        <v>0.79999999999999982</v>
      </c>
      <c r="BM50">
        <f>IF(Data_Transpose!BN50 &gt; 0, Data_Transpose!BN50 -Data_Transpose!BN$53, Data_Transpose!BN50)</f>
        <v>0</v>
      </c>
      <c r="BN50">
        <f>IF(Data_Transpose!BO50 &gt; 0, Data_Transpose!BO50 -Data_Transpose!BO$53, Data_Transpose!BO50)</f>
        <v>0.84615384615384581</v>
      </c>
      <c r="BO50">
        <f>IF(Data_Transpose!BP50 &gt; 0, Data_Transpose!BP50 -Data_Transpose!BP$53, Data_Transpose!BP50)</f>
        <v>-0.53571428571428559</v>
      </c>
      <c r="BP50">
        <f>IF(Data_Transpose!BQ50 &gt; 0, Data_Transpose!BQ50 -Data_Transpose!BQ$53, Data_Transpose!BQ50)</f>
        <v>-0.66666666666666652</v>
      </c>
      <c r="BQ50">
        <f>IF(Data_Transpose!BR50 &gt; 0, Data_Transpose!BR50 -Data_Transpose!BR$53, Data_Transpose!BR50)</f>
        <v>-0.42105263157894779</v>
      </c>
      <c r="BR50">
        <f>IF(Data_Transpose!BS50 &gt; 0, Data_Transpose!BS50 -Data_Transpose!BS$53, Data_Transpose!BS50)</f>
        <v>-4.9999999999999822E-2</v>
      </c>
      <c r="BS50">
        <f>IF(Data_Transpose!BT50 &gt; 0, Data_Transpose!BT50 -Data_Transpose!BT$53, Data_Transpose!BT50)</f>
        <v>0.83333333333333348</v>
      </c>
      <c r="BT50">
        <f>IF(Data_Transpose!BU50 &gt; 0, Data_Transpose!BU50 -Data_Transpose!BU$53, Data_Transpose!BU50)</f>
        <v>-9.9999999999999645E-2</v>
      </c>
      <c r="BU50">
        <f>IF(Data_Transpose!BV50 &gt; 0, Data_Transpose!BV50 -Data_Transpose!BV$53, Data_Transpose!BV50)</f>
        <v>0.11764705882352944</v>
      </c>
      <c r="BV50">
        <f>IF(Data_Transpose!BW50 &gt; 0, Data_Transpose!BW50 -Data_Transpose!BW$53, Data_Transpose!BW50)</f>
        <v>1.3333333333333335</v>
      </c>
      <c r="BW50">
        <f>IF(Data_Transpose!BX50 &gt; 0, Data_Transpose!BX50 -Data_Transpose!BX$53, Data_Transpose!BX50)</f>
        <v>-0.5</v>
      </c>
      <c r="BX50">
        <f>IF(Data_Transpose!BY50 &gt; 0, Data_Transpose!BY50 -Data_Transpose!BY$53, Data_Transpose!BY50)</f>
        <v>0</v>
      </c>
      <c r="BY50">
        <f>IF(Data_Transpose!BZ50 &gt; 0, Data_Transpose!BZ50 -Data_Transpose!BZ$53, Data_Transpose!BZ50)</f>
        <v>0</v>
      </c>
      <c r="BZ50">
        <f>IF(Data_Transpose!CA50 &gt; 0, Data_Transpose!CA50 -Data_Transpose!CA$53, Data_Transpose!CA50)</f>
        <v>1</v>
      </c>
      <c r="CA50">
        <f>IF(Data_Transpose!CB50 &gt; 0, Data_Transpose!CB50 -Data_Transpose!CB$53, Data_Transpose!CB50)</f>
        <v>0</v>
      </c>
      <c r="CB50">
        <f>IF(Data_Transpose!CC50 &gt; 0, Data_Transpose!CC50 -Data_Transpose!CC$53, Data_Transpose!CC50)</f>
        <v>0</v>
      </c>
      <c r="CC50">
        <f>IF(Data_Transpose!CD50 &gt; 0, Data_Transpose!CD50 -Data_Transpose!CD$53, Data_Transpose!CD50)</f>
        <v>0</v>
      </c>
      <c r="CD50">
        <f>IF(Data_Transpose!CE50 &gt; 0, Data_Transpose!CE50 -Data_Transpose!CE$53, Data_Transpose!CE50)</f>
        <v>-0.35294117647058831</v>
      </c>
      <c r="CE50">
        <f>IF(Data_Transpose!CF50 &gt; 0, Data_Transpose!CF50 -Data_Transpose!CF$53, Data_Transpose!CF50)</f>
        <v>-9.52380952380949E-2</v>
      </c>
      <c r="CF50">
        <f>IF(Data_Transpose!CG50 &gt; 0, Data_Transpose!CG50 -Data_Transpose!CG$53, Data_Transpose!CG50)</f>
        <v>0</v>
      </c>
      <c r="CG50">
        <f>IF(Data_Transpose!CH50 &gt; 0, Data_Transpose!CH50 -Data_Transpose!CH$53, Data_Transpose!CH50)</f>
        <v>0</v>
      </c>
      <c r="CH50">
        <f>IF(Data_Transpose!CI50 &gt; 0, Data_Transpose!CI50 -Data_Transpose!CI$53, Data_Transpose!CI50)</f>
        <v>-0.30303030303030276</v>
      </c>
      <c r="CI50">
        <f>IF(Data_Transpose!CJ50 &gt; 0, Data_Transpose!CJ50 -Data_Transpose!CJ$53, Data_Transpose!CJ50)</f>
        <v>0.84210526315789469</v>
      </c>
      <c r="CJ50">
        <f>IF(Data_Transpose!CK50 &gt; 0, Data_Transpose!CK50 -Data_Transpose!CK$53, Data_Transpose!CK50)</f>
        <v>0.90000000000000036</v>
      </c>
      <c r="CK50">
        <f>IF(Data_Transpose!CL50 &gt; 0, Data_Transpose!CL50 -Data_Transpose!CL$53, Data_Transpose!CL50)</f>
        <v>-0.83333333333333348</v>
      </c>
      <c r="CL50">
        <f>IF(Data_Transpose!CM50 &gt; 0, Data_Transpose!CM50 -Data_Transpose!CM$53, Data_Transpose!CM50)</f>
        <v>0.93333333333333357</v>
      </c>
      <c r="CM50">
        <f>IF(Data_Transpose!CN50 &gt; 0, Data_Transpose!CN50 -Data_Transpose!CN$53, Data_Transpose!CN50)</f>
        <v>-0.5</v>
      </c>
      <c r="CN50">
        <f>IF(Data_Transpose!CO50 &gt; 0, Data_Transpose!CO50 -Data_Transpose!CO$53, Data_Transpose!CO50)</f>
        <v>1</v>
      </c>
      <c r="CO50">
        <f>IF(Data_Transpose!CP50 &gt; 0, Data_Transpose!CP50 -Data_Transpose!CP$53, Data_Transpose!CP50)</f>
        <v>-0.35714285714285676</v>
      </c>
      <c r="CP50">
        <f>IF(Data_Transpose!CQ50 &gt; 0, Data_Transpose!CQ50 -Data_Transpose!CQ$53, Data_Transpose!CQ50)</f>
        <v>-0.70833333333333348</v>
      </c>
      <c r="CQ50">
        <f>IF(Data_Transpose!CR50 &gt; 0, Data_Transpose!CR50 -Data_Transpose!CR$53, Data_Transpose!CR50)</f>
        <v>0</v>
      </c>
      <c r="CR50">
        <f>IF(Data_Transpose!CS50 &gt; 0, Data_Transpose!CS50 -Data_Transpose!CS$53, Data_Transpose!CS50)</f>
        <v>-4.1666666666666963E-2</v>
      </c>
      <c r="CU50">
        <f t="shared" si="15"/>
        <v>0</v>
      </c>
      <c r="CV50">
        <f t="shared" si="15"/>
        <v>0</v>
      </c>
      <c r="CW50">
        <f t="shared" si="15"/>
        <v>0</v>
      </c>
      <c r="CX50">
        <f t="shared" si="15"/>
        <v>0</v>
      </c>
      <c r="CY50">
        <f t="shared" si="15"/>
        <v>0</v>
      </c>
      <c r="CZ50">
        <f t="shared" si="19"/>
        <v>0</v>
      </c>
      <c r="DA50">
        <f t="shared" si="19"/>
        <v>0</v>
      </c>
      <c r="DB50">
        <f t="shared" si="19"/>
        <v>0</v>
      </c>
      <c r="DC50">
        <f t="shared" si="19"/>
        <v>0</v>
      </c>
      <c r="DD50">
        <f t="shared" si="19"/>
        <v>0</v>
      </c>
      <c r="DE50">
        <f t="shared" si="19"/>
        <v>0</v>
      </c>
      <c r="DF50">
        <f t="shared" si="19"/>
        <v>0</v>
      </c>
      <c r="DG50">
        <f t="shared" si="19"/>
        <v>0</v>
      </c>
      <c r="DH50">
        <f t="shared" si="19"/>
        <v>0</v>
      </c>
      <c r="DI50">
        <f t="shared" si="19"/>
        <v>0</v>
      </c>
      <c r="DJ50">
        <f t="shared" si="19"/>
        <v>0</v>
      </c>
      <c r="DK50">
        <f t="shared" si="19"/>
        <v>0</v>
      </c>
      <c r="DL50">
        <f t="shared" si="19"/>
        <v>0</v>
      </c>
      <c r="DM50">
        <f t="shared" si="19"/>
        <v>0</v>
      </c>
      <c r="DN50">
        <f t="shared" si="19"/>
        <v>0</v>
      </c>
      <c r="DO50">
        <f t="shared" si="19"/>
        <v>0</v>
      </c>
      <c r="DP50">
        <f t="shared" si="25"/>
        <v>0</v>
      </c>
      <c r="DQ50">
        <f t="shared" si="25"/>
        <v>0</v>
      </c>
      <c r="DR50">
        <f t="shared" si="25"/>
        <v>0</v>
      </c>
      <c r="DS50">
        <f t="shared" si="25"/>
        <v>0</v>
      </c>
      <c r="DT50">
        <f t="shared" si="25"/>
        <v>0</v>
      </c>
      <c r="DU50">
        <f t="shared" si="25"/>
        <v>0</v>
      </c>
      <c r="DV50">
        <f t="shared" si="25"/>
        <v>0</v>
      </c>
      <c r="DW50">
        <f t="shared" si="25"/>
        <v>0</v>
      </c>
      <c r="DX50">
        <f t="shared" si="25"/>
        <v>0</v>
      </c>
      <c r="DY50">
        <f t="shared" si="25"/>
        <v>0</v>
      </c>
      <c r="DZ50">
        <f t="shared" si="25"/>
        <v>0</v>
      </c>
      <c r="EA50">
        <f t="shared" si="25"/>
        <v>0</v>
      </c>
      <c r="EB50">
        <f t="shared" si="25"/>
        <v>0</v>
      </c>
      <c r="EC50">
        <f t="shared" si="24"/>
        <v>0</v>
      </c>
      <c r="ED50">
        <f t="shared" si="23"/>
        <v>0</v>
      </c>
      <c r="EE50">
        <f t="shared" si="23"/>
        <v>0</v>
      </c>
      <c r="EF50">
        <f t="shared" si="23"/>
        <v>0</v>
      </c>
      <c r="EG50">
        <f t="shared" si="23"/>
        <v>0</v>
      </c>
      <c r="EH50">
        <f t="shared" si="23"/>
        <v>0</v>
      </c>
      <c r="EI50">
        <f t="shared" si="23"/>
        <v>0</v>
      </c>
      <c r="EJ50">
        <f t="shared" si="23"/>
        <v>0</v>
      </c>
      <c r="EK50">
        <f t="shared" si="23"/>
        <v>0</v>
      </c>
      <c r="EL50">
        <f t="shared" si="23"/>
        <v>0</v>
      </c>
      <c r="EM50">
        <f t="shared" si="23"/>
        <v>0</v>
      </c>
      <c r="EN50">
        <f t="shared" si="20"/>
        <v>0</v>
      </c>
      <c r="EO50">
        <f t="shared" si="20"/>
        <v>0</v>
      </c>
      <c r="EP50">
        <f t="shared" si="20"/>
        <v>0</v>
      </c>
      <c r="EQ50">
        <f t="shared" si="20"/>
        <v>0</v>
      </c>
      <c r="ER50">
        <f t="shared" si="20"/>
        <v>0</v>
      </c>
      <c r="ES50">
        <f t="shared" si="20"/>
        <v>0</v>
      </c>
      <c r="ET50">
        <f t="shared" si="20"/>
        <v>0</v>
      </c>
      <c r="EU50">
        <f t="shared" si="20"/>
        <v>0</v>
      </c>
      <c r="EV50">
        <f t="shared" si="20"/>
        <v>0</v>
      </c>
      <c r="EW50">
        <f t="shared" si="20"/>
        <v>0</v>
      </c>
      <c r="EX50">
        <f t="shared" si="20"/>
        <v>0</v>
      </c>
      <c r="EY50">
        <f t="shared" si="20"/>
        <v>0</v>
      </c>
      <c r="EZ50">
        <f t="shared" si="20"/>
        <v>0</v>
      </c>
      <c r="FA50">
        <f t="shared" si="20"/>
        <v>0</v>
      </c>
      <c r="FB50">
        <f t="shared" si="20"/>
        <v>0</v>
      </c>
      <c r="FC50">
        <f t="shared" si="20"/>
        <v>0</v>
      </c>
      <c r="FD50">
        <f t="shared" si="21"/>
        <v>0</v>
      </c>
      <c r="FE50">
        <f t="shared" si="21"/>
        <v>0</v>
      </c>
      <c r="FF50">
        <f t="shared" si="14"/>
        <v>0</v>
      </c>
      <c r="FG50">
        <f t="shared" si="14"/>
        <v>0</v>
      </c>
      <c r="FH50">
        <f t="shared" si="14"/>
        <v>0</v>
      </c>
      <c r="FI50">
        <f t="shared" si="14"/>
        <v>0</v>
      </c>
      <c r="FJ50">
        <f t="shared" si="14"/>
        <v>0</v>
      </c>
      <c r="FK50">
        <f t="shared" si="14"/>
        <v>0</v>
      </c>
      <c r="FL50">
        <f t="shared" si="14"/>
        <v>0</v>
      </c>
      <c r="FM50">
        <f t="shared" si="14"/>
        <v>0</v>
      </c>
      <c r="FN50">
        <f t="shared" si="14"/>
        <v>0</v>
      </c>
      <c r="FO50">
        <f t="shared" si="14"/>
        <v>0</v>
      </c>
      <c r="FP50">
        <f t="shared" si="14"/>
        <v>0</v>
      </c>
      <c r="FQ50">
        <f t="shared" si="14"/>
        <v>0</v>
      </c>
      <c r="FR50">
        <f t="shared" si="14"/>
        <v>0</v>
      </c>
      <c r="FS50">
        <f t="shared" si="14"/>
        <v>0</v>
      </c>
      <c r="FT50">
        <f t="shared" si="14"/>
        <v>0</v>
      </c>
      <c r="FU50">
        <f t="shared" si="14"/>
        <v>0</v>
      </c>
      <c r="FV50">
        <f t="shared" si="26"/>
        <v>0</v>
      </c>
      <c r="FW50">
        <f t="shared" si="22"/>
        <v>0</v>
      </c>
      <c r="FX50">
        <f t="shared" si="22"/>
        <v>0</v>
      </c>
      <c r="FY50">
        <f t="shared" si="22"/>
        <v>0</v>
      </c>
      <c r="FZ50">
        <f t="shared" si="18"/>
        <v>0</v>
      </c>
      <c r="GA50">
        <f t="shared" si="18"/>
        <v>0</v>
      </c>
      <c r="GB50">
        <f t="shared" si="18"/>
        <v>0</v>
      </c>
      <c r="GC50">
        <f t="shared" si="18"/>
        <v>0</v>
      </c>
      <c r="GD50">
        <f t="shared" si="18"/>
        <v>0</v>
      </c>
      <c r="GE50">
        <f t="shared" si="17"/>
        <v>0</v>
      </c>
      <c r="GF50">
        <f t="shared" si="10"/>
        <v>0</v>
      </c>
      <c r="GG50">
        <f t="shared" si="10"/>
        <v>0</v>
      </c>
      <c r="GH50">
        <f t="shared" si="10"/>
        <v>0</v>
      </c>
      <c r="GI50">
        <f t="shared" si="10"/>
        <v>0</v>
      </c>
      <c r="GJ50">
        <f t="shared" si="3"/>
        <v>0</v>
      </c>
    </row>
    <row r="51" spans="1:194">
      <c r="A51" s="2" t="s">
        <v>54</v>
      </c>
      <c r="B51">
        <f>IF(Data_Transpose!P51 &gt; 0, Data_Transpose!P51 -Data_Transpose!P$53, Data_Transpose!P51)</f>
        <v>0</v>
      </c>
      <c r="C51">
        <f>IF(Data_Transpose!G51 &gt; 0, Data_Transpose!G51 -Data_Transpose!G$53, Data_Transpose!G51)</f>
        <v>0</v>
      </c>
      <c r="D51">
        <f>IF(Data_Transpose!B51 &gt; 0, Data_Transpose!B51 -Data_Transpose!B$53, Data_Transpose!B51)</f>
        <v>0</v>
      </c>
      <c r="E51">
        <f>IF(Data_Transpose!C51 &gt; 0, Data_Transpose!C51 -Data_Transpose!C$53, Data_Transpose!C51)</f>
        <v>0</v>
      </c>
      <c r="F51">
        <f>IF(Data_Transpose!D51 &gt; 0, Data_Transpose!D51 -Data_Transpose!D$53, Data_Transpose!D51)</f>
        <v>0</v>
      </c>
      <c r="G51">
        <f>IF(Data_Transpose!E51 &gt; 0, Data_Transpose!E51 -Data_Transpose!E$53, Data_Transpose!E51)</f>
        <v>0.40740740740740744</v>
      </c>
      <c r="H51">
        <f>IF(Data_Transpose!F51 &gt; 0, Data_Transpose!F51 -Data_Transpose!F$53, Data_Transpose!F51)</f>
        <v>0</v>
      </c>
      <c r="I51">
        <f>IF(Data_Transpose!H51 &gt; 0, Data_Transpose!H51 -Data_Transpose!H$53, Data_Transpose!H51)</f>
        <v>-0.54999999999999982</v>
      </c>
      <c r="J51">
        <f>IF(Data_Transpose!I51 &gt; 0, Data_Transpose!I51 -Data_Transpose!I$53, Data_Transpose!I51)</f>
        <v>0.70000000000000018</v>
      </c>
      <c r="K51">
        <f>IF(Data_Transpose!J51 &gt; 0, Data_Transpose!J51 -Data_Transpose!J$53, Data_Transpose!J51)</f>
        <v>0</v>
      </c>
      <c r="L51">
        <f>IF(Data_Transpose!K51 &gt; 0, Data_Transpose!K51 -Data_Transpose!K$53, Data_Transpose!K51)</f>
        <v>0</v>
      </c>
      <c r="M51">
        <f>IF(Data_Transpose!L51 &gt; 0, Data_Transpose!L51 -Data_Transpose!L$53, Data_Transpose!L51)</f>
        <v>0</v>
      </c>
      <c r="N51">
        <f>IF(Data_Transpose!M51 &gt; 0, Data_Transpose!M51 -Data_Transpose!M$53, Data_Transpose!M51)</f>
        <v>0</v>
      </c>
      <c r="O51">
        <f>IF(Data_Transpose!N51 &gt; 0, Data_Transpose!N51 -Data_Transpose!N$53, Data_Transpose!N51)</f>
        <v>0</v>
      </c>
      <c r="P51">
        <f>IF(Data_Transpose!O51 &gt; 0, Data_Transpose!O51 -Data_Transpose!O$53, Data_Transpose!O51)</f>
        <v>0</v>
      </c>
      <c r="Q51">
        <f>IF(Data_Transpose!Q51 &gt; 0, Data_Transpose!Q51 -Data_Transpose!Q$53, Data_Transpose!Q51)</f>
        <v>0</v>
      </c>
      <c r="R51">
        <f>IF(Data_Transpose!R51 &gt; 0, Data_Transpose!R51 -Data_Transpose!R$53, Data_Transpose!R51)</f>
        <v>0</v>
      </c>
      <c r="S51">
        <f>IF(Data_Transpose!S51 &gt; 0, Data_Transpose!S51 -Data_Transpose!S$53, Data_Transpose!S51)</f>
        <v>-0.75999999999999979</v>
      </c>
      <c r="T51">
        <f>IF(Data_Transpose!T51 &gt; 0, Data_Transpose!T51 -Data_Transpose!T$53, Data_Transpose!T51)</f>
        <v>0</v>
      </c>
      <c r="U51">
        <f>IF(Data_Transpose!U51 &gt; 0, Data_Transpose!U51 -Data_Transpose!U$53, Data_Transpose!U51)</f>
        <v>0</v>
      </c>
      <c r="V51">
        <f>IF(Data_Transpose!V51 &gt; 0, Data_Transpose!V51 -Data_Transpose!V$53, Data_Transpose!V51)</f>
        <v>0</v>
      </c>
      <c r="W51">
        <f>IF(Data_Transpose!W51 &gt; 0, Data_Transpose!W51 -Data_Transpose!W$53, Data_Transpose!W51)</f>
        <v>0</v>
      </c>
      <c r="X51">
        <f>IF(Data_Transpose!X51 &gt; 0, Data_Transpose!X51 -Data_Transpose!X$53, Data_Transpose!X51)</f>
        <v>0</v>
      </c>
      <c r="Y51">
        <f>IF(Data_Transpose!Y51 &gt; 0, Data_Transpose!Y51 -Data_Transpose!Y$53, Data_Transpose!Y51)</f>
        <v>-0.97222222222222232</v>
      </c>
      <c r="Z51">
        <f>IF(Data_Transpose!Z51 &gt; 0, Data_Transpose!Z51 -Data_Transpose!Z$53, Data_Transpose!Z51)</f>
        <v>0.80555555555555536</v>
      </c>
      <c r="AA51">
        <f>IF(Data_Transpose!AA51 &gt; 0, Data_Transpose!AA51 -Data_Transpose!AA$53, Data_Transpose!AA51)</f>
        <v>0.23076923076923084</v>
      </c>
      <c r="AB51">
        <f>IF(Data_Transpose!AB51 &gt; 0, Data_Transpose!AB51 -Data_Transpose!AB$53, Data_Transpose!AB51)</f>
        <v>0</v>
      </c>
      <c r="AC51">
        <f>IF(Data_Transpose!AC51 &gt; 0, Data_Transpose!AC51 -Data_Transpose!AC$53, Data_Transpose!AC51)</f>
        <v>0</v>
      </c>
      <c r="AD51">
        <f>IF(Data_Transpose!AD51 &gt; 0, Data_Transpose!AD51 -Data_Transpose!AD$53, Data_Transpose!AD51)</f>
        <v>0</v>
      </c>
      <c r="AE51">
        <f>IF(Data_Transpose!AE51 &gt; 0, Data_Transpose!AE51 -Data_Transpose!AE$53, Data_Transpose!AE51)</f>
        <v>0</v>
      </c>
      <c r="AF51">
        <f>IF(Data_Transpose!AF51 &gt; 0, Data_Transpose!AF51 -Data_Transpose!AF$53, Data_Transpose!AF51)</f>
        <v>0.59090909090909083</v>
      </c>
      <c r="AG51">
        <f>IF(Data_Transpose!AG51 &gt; 0, Data_Transpose!AG51 -Data_Transpose!AG$53, Data_Transpose!AG51)</f>
        <v>0</v>
      </c>
      <c r="AH51">
        <f>IF(Data_Transpose!AH51 &gt; 0, Data_Transpose!AH51 -Data_Transpose!AH$53, Data_Transpose!AH51)</f>
        <v>0</v>
      </c>
      <c r="AI51">
        <f>IF(Data_Transpose!AI51 &gt; 0, Data_Transpose!AI51 -Data_Transpose!AI$53, Data_Transpose!AI51)</f>
        <v>0</v>
      </c>
      <c r="AJ51">
        <f>IF(Data_Transpose!AJ51 &gt; 0, Data_Transpose!AJ51 -Data_Transpose!AJ$53, Data_Transpose!AJ51)</f>
        <v>0</v>
      </c>
      <c r="AK51">
        <f>IF(Data_Transpose!AK51 &gt; 0, Data_Transpose!AK51 -Data_Transpose!AK$53, Data_Transpose!AK51)</f>
        <v>0</v>
      </c>
      <c r="AL51">
        <f>IF(Data_Transpose!AL51 &gt; 0, Data_Transpose!AL51 -Data_Transpose!AL$53, Data_Transpose!AL51)</f>
        <v>-0.48275862068965525</v>
      </c>
      <c r="AM51">
        <f>IF(Data_Transpose!AM51 &gt; 0, Data_Transpose!AM51 -Data_Transpose!AM$53, Data_Transpose!AM51)</f>
        <v>0.4411764705882355</v>
      </c>
      <c r="AN51">
        <f>IF(Data_Transpose!AN51 &gt; 0, Data_Transpose!AN51 -Data_Transpose!AN$53, Data_Transpose!AN51)</f>
        <v>0</v>
      </c>
      <c r="AO51">
        <f>IF(Data_Transpose!AO51 &gt; 0, Data_Transpose!AO51 -Data_Transpose!AO$53, Data_Transpose!AO51)</f>
        <v>0</v>
      </c>
      <c r="AP51">
        <f>IF(Data_Transpose!AP51 &gt; 0, Data_Transpose!AP51 -Data_Transpose!AP$53, Data_Transpose!AP51)</f>
        <v>1.2941176470588234</v>
      </c>
      <c r="AQ51">
        <f>IF(Data_Transpose!AQ51 &gt; 0, Data_Transpose!AQ51 -Data_Transpose!AQ$53, Data_Transpose!AQ51)</f>
        <v>0</v>
      </c>
      <c r="AR51">
        <f>IF(Data_Transpose!AR51 &gt; 0, Data_Transpose!AR51 -Data_Transpose!AR$53, Data_Transpose!AR51)</f>
        <v>-0.11111111111111072</v>
      </c>
      <c r="AS51">
        <f>IF(Data_Transpose!AS51 &gt; 0, Data_Transpose!AS51 -Data_Transpose!AS$53, Data_Transpose!AS51)</f>
        <v>0</v>
      </c>
      <c r="AT51">
        <f>IF(Data_Transpose!AT51 &gt; 0, Data_Transpose!AT51 -Data_Transpose!AT$53, Data_Transpose!AT51)</f>
        <v>0</v>
      </c>
      <c r="AU51">
        <f>IF(Data_Transpose!AU51 &gt; 0, Data_Transpose!AU51 -Data_Transpose!AU$53, Data_Transpose!AU51)</f>
        <v>0</v>
      </c>
      <c r="AV51">
        <f>IF(Data_Transpose!AV51 &gt; 0, Data_Transpose!AV51 -Data_Transpose!AV$53, Data_Transpose!AV51)</f>
        <v>0</v>
      </c>
      <c r="AW51">
        <f>IF(Data_Transpose!AW51 &gt; 0, Data_Transpose!AW51 -Data_Transpose!AW$53, Data_Transpose!AW51)</f>
        <v>-0.33333333333333304</v>
      </c>
      <c r="AX51">
        <f>IF(Data_Transpose!AX51 &gt; 0, Data_Transpose!AX51 -Data_Transpose!AX$53, Data_Transpose!AX51)</f>
        <v>0.16129032258064524</v>
      </c>
      <c r="AY51">
        <f>IF(Data_Transpose!AY51 &gt; 0, Data_Transpose!AY51 -Data_Transpose!AY$53, Data_Transpose!AY51)</f>
        <v>0</v>
      </c>
      <c r="AZ51">
        <f>IF(Data_Transpose!AZ51 &gt; 0, Data_Transpose!AZ51 -Data_Transpose!AZ$53, Data_Transpose!AZ51)</f>
        <v>0</v>
      </c>
      <c r="BA51">
        <f>IF(Data_Transpose!BA51 &gt; 0, Data_Transpose!BA51 -Data_Transpose!BA$53, Data_Transpose!BA51)</f>
        <v>0</v>
      </c>
      <c r="BB51">
        <f>IF(Data_Transpose!BB51 &gt; 0, Data_Transpose!BB51 -Data_Transpose!BB$53, Data_Transpose!BB51)</f>
        <v>0</v>
      </c>
      <c r="BC51">
        <f>IF(Data_Transpose!BC51 &gt; 0, Data_Transpose!BC51 -Data_Transpose!BC$53, Data_Transpose!BC51)</f>
        <v>0</v>
      </c>
      <c r="BD51">
        <f>IF(Data_Transpose!BD51 &gt; 0, Data_Transpose!BD51 -Data_Transpose!BD$53, Data_Transpose!BD51)</f>
        <v>0</v>
      </c>
      <c r="BE51">
        <f>IF(Data_Transpose!BE51 &gt; 0, Data_Transpose!BE51 -Data_Transpose!BE$53, Data_Transpose!BE51)</f>
        <v>0.19047619047619069</v>
      </c>
      <c r="BF51">
        <f>IF(Data_Transpose!BF51 &gt; 0, Data_Transpose!BF51 -Data_Transpose!BF$53, Data_Transpose!BF51)</f>
        <v>0</v>
      </c>
      <c r="BG51">
        <f>IF(Data_Transpose!BH51 &gt; 0, Data_Transpose!BH51 -Data_Transpose!BH$53, Data_Transpose!BH51)</f>
        <v>0</v>
      </c>
      <c r="BH51">
        <f>IF(Data_Transpose!BI51 &gt; 0, Data_Transpose!BI51 -Data_Transpose!BI$53, Data_Transpose!BI51)</f>
        <v>0</v>
      </c>
      <c r="BI51">
        <f>IF(Data_Transpose!BJ51 &gt; 0, Data_Transpose!BJ51 -Data_Transpose!BJ$53, Data_Transpose!BJ51)</f>
        <v>0</v>
      </c>
      <c r="BJ51">
        <f>IF(Data_Transpose!BK51 &gt; 0, Data_Transpose!BK51 -Data_Transpose!BK$53, Data_Transpose!BK51)</f>
        <v>0</v>
      </c>
      <c r="BK51">
        <f>IF(Data_Transpose!BL51 &gt; 0, Data_Transpose!BL51 -Data_Transpose!BL$53, Data_Transpose!BL51)</f>
        <v>-0.20000000000000018</v>
      </c>
      <c r="BL51">
        <f>IF(Data_Transpose!BM51 &gt; 0, Data_Transpose!BM51 -Data_Transpose!BM$53, Data_Transpose!BM51)</f>
        <v>0</v>
      </c>
      <c r="BM51">
        <f>IF(Data_Transpose!BN51 &gt; 0, Data_Transpose!BN51 -Data_Transpose!BN$53, Data_Transpose!BN51)</f>
        <v>0.79411764705882337</v>
      </c>
      <c r="BN51">
        <f>IF(Data_Transpose!BO51 &gt; 0, Data_Transpose!BO51 -Data_Transpose!BO$53, Data_Transpose!BO51)</f>
        <v>0</v>
      </c>
      <c r="BO51">
        <f>IF(Data_Transpose!BP51 &gt; 0, Data_Transpose!BP51 -Data_Transpose!BP$53, Data_Transpose!BP51)</f>
        <v>0</v>
      </c>
      <c r="BP51">
        <f>IF(Data_Transpose!BQ51 &gt; 0, Data_Transpose!BQ51 -Data_Transpose!BQ$53, Data_Transpose!BQ51)</f>
        <v>0</v>
      </c>
      <c r="BQ51">
        <f>IF(Data_Transpose!BR51 &gt; 0, Data_Transpose!BR51 -Data_Transpose!BR$53, Data_Transpose!BR51)</f>
        <v>0</v>
      </c>
      <c r="BR51">
        <f>IF(Data_Transpose!BS51 &gt; 0, Data_Transpose!BS51 -Data_Transpose!BS$53, Data_Transpose!BS51)</f>
        <v>-4.9999999999999822E-2</v>
      </c>
      <c r="BS51">
        <f>IF(Data_Transpose!BT51 &gt; 0, Data_Transpose!BT51 -Data_Transpose!BT$53, Data_Transpose!BT51)</f>
        <v>0</v>
      </c>
      <c r="BT51">
        <f>IF(Data_Transpose!BU51 &gt; 0, Data_Transpose!BU51 -Data_Transpose!BU$53, Data_Transpose!BU51)</f>
        <v>0</v>
      </c>
      <c r="BU51">
        <f>IF(Data_Transpose!BV51 &gt; 0, Data_Transpose!BV51 -Data_Transpose!BV$53, Data_Transpose!BV51)</f>
        <v>0</v>
      </c>
      <c r="BV51">
        <f>IF(Data_Transpose!BW51 &gt; 0, Data_Transpose!BW51 -Data_Transpose!BW$53, Data_Transpose!BW51)</f>
        <v>0</v>
      </c>
      <c r="BW51">
        <f>IF(Data_Transpose!BX51 &gt; 0, Data_Transpose!BX51 -Data_Transpose!BX$53, Data_Transpose!BX51)</f>
        <v>0.5</v>
      </c>
      <c r="BX51">
        <f>IF(Data_Transpose!BY51 &gt; 0, Data_Transpose!BY51 -Data_Transpose!BY$53, Data_Transpose!BY51)</f>
        <v>0</v>
      </c>
      <c r="BY51">
        <f>IF(Data_Transpose!BZ51 &gt; 0, Data_Transpose!BZ51 -Data_Transpose!BZ$53, Data_Transpose!BZ51)</f>
        <v>0</v>
      </c>
      <c r="BZ51">
        <f>IF(Data_Transpose!CA51 &gt; 0, Data_Transpose!CA51 -Data_Transpose!CA$53, Data_Transpose!CA51)</f>
        <v>0</v>
      </c>
      <c r="CA51">
        <f>IF(Data_Transpose!CB51 &gt; 0, Data_Transpose!CB51 -Data_Transpose!CB$53, Data_Transpose!CB51)</f>
        <v>0</v>
      </c>
      <c r="CB51">
        <f>IF(Data_Transpose!CC51 &gt; 0, Data_Transpose!CC51 -Data_Transpose!CC$53, Data_Transpose!CC51)</f>
        <v>0</v>
      </c>
      <c r="CC51">
        <f>IF(Data_Transpose!CD51 &gt; 0, Data_Transpose!CD51 -Data_Transpose!CD$53, Data_Transpose!CD51)</f>
        <v>0</v>
      </c>
      <c r="CD51">
        <f>IF(Data_Transpose!CE51 &gt; 0, Data_Transpose!CE51 -Data_Transpose!CE$53, Data_Transpose!CE51)</f>
        <v>-0.35294117647058831</v>
      </c>
      <c r="CE51">
        <f>IF(Data_Transpose!CF51 &gt; 0, Data_Transpose!CF51 -Data_Transpose!CF$53, Data_Transpose!CF51)</f>
        <v>0</v>
      </c>
      <c r="CF51">
        <f>IF(Data_Transpose!CG51 &gt; 0, Data_Transpose!CG51 -Data_Transpose!CG$53, Data_Transpose!CG51)</f>
        <v>0</v>
      </c>
      <c r="CG51">
        <f>IF(Data_Transpose!CH51 &gt; 0, Data_Transpose!CH51 -Data_Transpose!CH$53, Data_Transpose!CH51)</f>
        <v>0</v>
      </c>
      <c r="CH51">
        <f>IF(Data_Transpose!CI51 &gt; 0, Data_Transpose!CI51 -Data_Transpose!CI$53, Data_Transpose!CI51)</f>
        <v>-0.30303030303030276</v>
      </c>
      <c r="CI51">
        <f>IF(Data_Transpose!CJ51 &gt; 0, Data_Transpose!CJ51 -Data_Transpose!CJ$53, Data_Transpose!CJ51)</f>
        <v>0.84210526315789469</v>
      </c>
      <c r="CJ51">
        <f>IF(Data_Transpose!CK51 &gt; 0, Data_Transpose!CK51 -Data_Transpose!CK$53, Data_Transpose!CK51)</f>
        <v>0</v>
      </c>
      <c r="CK51">
        <f>IF(Data_Transpose!CL51 &gt; 0, Data_Transpose!CL51 -Data_Transpose!CL$53, Data_Transpose!CL51)</f>
        <v>0.16666666666666652</v>
      </c>
      <c r="CL51">
        <f>IF(Data_Transpose!CM51 &gt; 0, Data_Transpose!CM51 -Data_Transpose!CM$53, Data_Transpose!CM51)</f>
        <v>0</v>
      </c>
      <c r="CM51">
        <f>IF(Data_Transpose!CN51 &gt; 0, Data_Transpose!CN51 -Data_Transpose!CN$53, Data_Transpose!CN51)</f>
        <v>0</v>
      </c>
      <c r="CN51">
        <f>IF(Data_Transpose!CO51 &gt; 0, Data_Transpose!CO51 -Data_Transpose!CO$53, Data_Transpose!CO51)</f>
        <v>0</v>
      </c>
      <c r="CO51">
        <f>IF(Data_Transpose!CP51 &gt; 0, Data_Transpose!CP51 -Data_Transpose!CP$53, Data_Transpose!CP51)</f>
        <v>0</v>
      </c>
      <c r="CP51">
        <f>IF(Data_Transpose!CQ51 &gt; 0, Data_Transpose!CQ51 -Data_Transpose!CQ$53, Data_Transpose!CQ51)</f>
        <v>0</v>
      </c>
      <c r="CQ51">
        <f>IF(Data_Transpose!CR51 &gt; 0, Data_Transpose!CR51 -Data_Transpose!CR$53, Data_Transpose!CR51)</f>
        <v>0</v>
      </c>
      <c r="CR51">
        <f>IF(Data_Transpose!CS51 &gt; 0, Data_Transpose!CS51 -Data_Transpose!CS$53, Data_Transpose!CS51)</f>
        <v>0</v>
      </c>
      <c r="CU51">
        <f t="shared" si="15"/>
        <v>0</v>
      </c>
      <c r="CV51">
        <f t="shared" si="15"/>
        <v>0</v>
      </c>
      <c r="CW51">
        <f t="shared" si="15"/>
        <v>0</v>
      </c>
      <c r="CX51">
        <f t="shared" si="15"/>
        <v>0</v>
      </c>
      <c r="CY51">
        <f t="shared" si="15"/>
        <v>0</v>
      </c>
      <c r="CZ51">
        <f t="shared" si="19"/>
        <v>0</v>
      </c>
      <c r="DA51">
        <f t="shared" si="19"/>
        <v>0</v>
      </c>
      <c r="DB51">
        <f t="shared" si="19"/>
        <v>0</v>
      </c>
      <c r="DC51">
        <f t="shared" si="19"/>
        <v>0</v>
      </c>
      <c r="DD51">
        <f t="shared" si="19"/>
        <v>0</v>
      </c>
      <c r="DE51">
        <f t="shared" si="19"/>
        <v>0</v>
      </c>
      <c r="DF51">
        <f t="shared" si="19"/>
        <v>0</v>
      </c>
      <c r="DG51">
        <f t="shared" si="19"/>
        <v>0</v>
      </c>
      <c r="DH51">
        <f t="shared" si="19"/>
        <v>0</v>
      </c>
      <c r="DI51">
        <f t="shared" si="19"/>
        <v>0</v>
      </c>
      <c r="DJ51">
        <f t="shared" si="19"/>
        <v>0</v>
      </c>
      <c r="DK51">
        <f t="shared" si="19"/>
        <v>0</v>
      </c>
      <c r="DL51">
        <f t="shared" si="19"/>
        <v>0</v>
      </c>
      <c r="DM51">
        <f t="shared" si="19"/>
        <v>0</v>
      </c>
      <c r="DN51">
        <f t="shared" si="19"/>
        <v>0</v>
      </c>
      <c r="DO51">
        <f t="shared" si="19"/>
        <v>0</v>
      </c>
      <c r="DP51">
        <f t="shared" si="25"/>
        <v>0</v>
      </c>
      <c r="DQ51">
        <f t="shared" si="25"/>
        <v>0</v>
      </c>
      <c r="DR51">
        <f t="shared" si="25"/>
        <v>0</v>
      </c>
      <c r="DS51">
        <f t="shared" si="25"/>
        <v>0</v>
      </c>
      <c r="DT51">
        <f t="shared" si="25"/>
        <v>0</v>
      </c>
      <c r="DU51">
        <f t="shared" si="25"/>
        <v>0</v>
      </c>
      <c r="DV51">
        <f t="shared" si="25"/>
        <v>0</v>
      </c>
      <c r="DW51">
        <f t="shared" si="25"/>
        <v>0</v>
      </c>
      <c r="DX51">
        <f t="shared" si="25"/>
        <v>0</v>
      </c>
      <c r="DY51">
        <f t="shared" si="25"/>
        <v>0</v>
      </c>
      <c r="DZ51">
        <f t="shared" si="25"/>
        <v>0</v>
      </c>
      <c r="EA51">
        <f t="shared" si="25"/>
        <v>0</v>
      </c>
      <c r="EB51">
        <f t="shared" si="25"/>
        <v>0</v>
      </c>
      <c r="EC51">
        <f t="shared" si="24"/>
        <v>0</v>
      </c>
      <c r="ED51">
        <f t="shared" si="23"/>
        <v>0</v>
      </c>
      <c r="EE51">
        <f t="shared" si="23"/>
        <v>0</v>
      </c>
      <c r="EF51">
        <f t="shared" si="23"/>
        <v>0</v>
      </c>
      <c r="EG51">
        <f t="shared" si="23"/>
        <v>0</v>
      </c>
      <c r="EH51">
        <f t="shared" si="23"/>
        <v>0</v>
      </c>
      <c r="EI51">
        <f t="shared" si="23"/>
        <v>0</v>
      </c>
      <c r="EJ51">
        <f t="shared" si="23"/>
        <v>0</v>
      </c>
      <c r="EK51">
        <f t="shared" si="23"/>
        <v>0</v>
      </c>
      <c r="EL51">
        <f t="shared" si="23"/>
        <v>0</v>
      </c>
      <c r="EM51">
        <f t="shared" si="23"/>
        <v>0</v>
      </c>
      <c r="EN51">
        <f t="shared" si="20"/>
        <v>0</v>
      </c>
      <c r="EO51">
        <f t="shared" si="20"/>
        <v>0</v>
      </c>
      <c r="EP51">
        <f t="shared" si="20"/>
        <v>0</v>
      </c>
      <c r="EQ51">
        <f t="shared" si="20"/>
        <v>0</v>
      </c>
      <c r="ER51">
        <f t="shared" si="20"/>
        <v>0</v>
      </c>
      <c r="ES51">
        <f t="shared" si="20"/>
        <v>0</v>
      </c>
      <c r="ET51">
        <f t="shared" si="20"/>
        <v>0</v>
      </c>
      <c r="EU51">
        <f t="shared" si="20"/>
        <v>0</v>
      </c>
      <c r="EV51">
        <f t="shared" si="20"/>
        <v>0</v>
      </c>
      <c r="EW51">
        <f t="shared" si="20"/>
        <v>0</v>
      </c>
      <c r="EX51">
        <f t="shared" si="20"/>
        <v>0</v>
      </c>
      <c r="EY51">
        <f t="shared" si="20"/>
        <v>0</v>
      </c>
      <c r="EZ51">
        <f t="shared" si="20"/>
        <v>0</v>
      </c>
      <c r="FA51">
        <f t="shared" si="20"/>
        <v>0</v>
      </c>
      <c r="FB51">
        <f t="shared" si="20"/>
        <v>0</v>
      </c>
      <c r="FC51">
        <f t="shared" si="20"/>
        <v>0</v>
      </c>
      <c r="FD51">
        <f t="shared" si="21"/>
        <v>0</v>
      </c>
      <c r="FE51">
        <f t="shared" si="21"/>
        <v>0</v>
      </c>
      <c r="FF51">
        <f t="shared" si="14"/>
        <v>0</v>
      </c>
      <c r="FG51">
        <f t="shared" si="14"/>
        <v>0</v>
      </c>
      <c r="FH51">
        <f t="shared" si="14"/>
        <v>0</v>
      </c>
      <c r="FI51">
        <f t="shared" si="14"/>
        <v>0</v>
      </c>
      <c r="FJ51">
        <f t="shared" si="14"/>
        <v>0</v>
      </c>
      <c r="FK51">
        <f t="shared" si="14"/>
        <v>0</v>
      </c>
      <c r="FL51">
        <f t="shared" si="14"/>
        <v>0</v>
      </c>
      <c r="FM51">
        <f t="shared" si="14"/>
        <v>0</v>
      </c>
      <c r="FN51">
        <f t="shared" si="14"/>
        <v>0</v>
      </c>
      <c r="FO51">
        <f t="shared" si="14"/>
        <v>0</v>
      </c>
      <c r="FP51">
        <f t="shared" si="14"/>
        <v>0</v>
      </c>
      <c r="FQ51">
        <f t="shared" si="14"/>
        <v>0</v>
      </c>
      <c r="FR51">
        <f t="shared" si="14"/>
        <v>0</v>
      </c>
      <c r="FS51">
        <f t="shared" si="14"/>
        <v>0</v>
      </c>
      <c r="FT51">
        <f t="shared" si="14"/>
        <v>0</v>
      </c>
      <c r="FU51">
        <f t="shared" si="14"/>
        <v>0</v>
      </c>
      <c r="FV51">
        <f t="shared" si="26"/>
        <v>0</v>
      </c>
      <c r="FW51">
        <f t="shared" si="22"/>
        <v>0</v>
      </c>
      <c r="FX51">
        <f t="shared" si="22"/>
        <v>0</v>
      </c>
      <c r="FY51">
        <f t="shared" si="22"/>
        <v>0</v>
      </c>
      <c r="FZ51">
        <f t="shared" si="18"/>
        <v>0</v>
      </c>
      <c r="GA51">
        <f t="shared" si="18"/>
        <v>0</v>
      </c>
      <c r="GB51">
        <f t="shared" si="18"/>
        <v>0</v>
      </c>
      <c r="GC51">
        <f t="shared" si="18"/>
        <v>0</v>
      </c>
      <c r="GD51">
        <f t="shared" si="18"/>
        <v>0</v>
      </c>
      <c r="GE51">
        <f t="shared" si="17"/>
        <v>0</v>
      </c>
      <c r="GF51">
        <f t="shared" si="10"/>
        <v>0</v>
      </c>
      <c r="GG51">
        <f t="shared" si="10"/>
        <v>0</v>
      </c>
      <c r="GH51">
        <f t="shared" si="10"/>
        <v>0</v>
      </c>
      <c r="GI51">
        <f t="shared" si="10"/>
        <v>0</v>
      </c>
      <c r="GJ51">
        <f t="shared" si="3"/>
        <v>0</v>
      </c>
    </row>
    <row r="52" spans="1:194">
      <c r="CT52" t="s">
        <v>276</v>
      </c>
      <c r="CU52">
        <f>SUM(CU2:CU51)</f>
        <v>0.25</v>
      </c>
      <c r="CV52">
        <f>SUM(CV2:CV51)</f>
        <v>0.93055555555555625</v>
      </c>
      <c r="CW52">
        <f t="shared" ref="CW52:FH52" si="27">SUM(CW2:CW51)</f>
        <v>-0.93749999999999978</v>
      </c>
      <c r="CX52">
        <f t="shared" si="27"/>
        <v>-0.12499999999999989</v>
      </c>
      <c r="CY52">
        <f t="shared" si="27"/>
        <v>1.3086419753086416</v>
      </c>
      <c r="CZ52">
        <f t="shared" si="27"/>
        <v>0.26190476190476175</v>
      </c>
      <c r="DA52">
        <f t="shared" si="27"/>
        <v>1.7333333333333334</v>
      </c>
      <c r="DB52">
        <f t="shared" si="27"/>
        <v>-1.7499999999999993</v>
      </c>
      <c r="DC52">
        <f t="shared" si="27"/>
        <v>0.29166666666666663</v>
      </c>
      <c r="DD52">
        <f t="shared" si="27"/>
        <v>1</v>
      </c>
      <c r="DE52">
        <f t="shared" si="27"/>
        <v>0.52173913043478359</v>
      </c>
      <c r="DF52">
        <f t="shared" si="27"/>
        <v>1.0666666666666662</v>
      </c>
      <c r="DG52">
        <f t="shared" si="27"/>
        <v>0.66666666666666552</v>
      </c>
      <c r="DH52">
        <f t="shared" si="27"/>
        <v>0.10606060606060642</v>
      </c>
      <c r="DI52">
        <f t="shared" si="27"/>
        <v>-0.36274509803921462</v>
      </c>
      <c r="DJ52">
        <f t="shared" si="27"/>
        <v>-0.79487179487179482</v>
      </c>
      <c r="DK52">
        <f t="shared" si="27"/>
        <v>-2.1733333333333333</v>
      </c>
      <c r="DL52">
        <f t="shared" si="27"/>
        <v>0.30952380952380931</v>
      </c>
      <c r="DM52">
        <f t="shared" si="27"/>
        <v>1.3749999999999996</v>
      </c>
      <c r="DN52">
        <f t="shared" si="27"/>
        <v>2.827956989247312</v>
      </c>
      <c r="DO52">
        <f t="shared" si="27"/>
        <v>-5.5555555555555608E-2</v>
      </c>
      <c r="DP52">
        <f t="shared" si="27"/>
        <v>-4.4479166666666661</v>
      </c>
      <c r="DQ52">
        <f t="shared" si="27"/>
        <v>2.8333333333333339</v>
      </c>
      <c r="DR52">
        <f t="shared" si="27"/>
        <v>2.2361111111111107</v>
      </c>
      <c r="DS52">
        <f t="shared" si="27"/>
        <v>2.2948717948717952</v>
      </c>
      <c r="DT52">
        <f t="shared" si="27"/>
        <v>-0.8148148148148151</v>
      </c>
      <c r="DU52">
        <f t="shared" si="27"/>
        <v>-0.27777777777777801</v>
      </c>
      <c r="DV52">
        <f t="shared" si="27"/>
        <v>-2.583333333333333</v>
      </c>
      <c r="DW52">
        <f t="shared" si="27"/>
        <v>-2.6666666666666661</v>
      </c>
      <c r="DX52">
        <f t="shared" si="27"/>
        <v>1.2121212121212124</v>
      </c>
      <c r="DY52">
        <f t="shared" si="27"/>
        <v>1.1666666666666665</v>
      </c>
      <c r="DZ52">
        <f t="shared" si="27"/>
        <v>0.48484848484848442</v>
      </c>
      <c r="EA52">
        <f t="shared" si="27"/>
        <v>-0.94871794871794946</v>
      </c>
      <c r="EB52">
        <f t="shared" si="27"/>
        <v>1.5</v>
      </c>
      <c r="EC52">
        <f t="shared" si="27"/>
        <v>1.3611111111111101</v>
      </c>
      <c r="ED52">
        <f t="shared" si="27"/>
        <v>-0.25287356321839077</v>
      </c>
      <c r="EE52">
        <f t="shared" si="27"/>
        <v>2.0931372549019605</v>
      </c>
      <c r="EF52">
        <f t="shared" si="27"/>
        <v>1.0784313725490196</v>
      </c>
      <c r="EG52">
        <f t="shared" si="27"/>
        <v>-4.166666666666663E-2</v>
      </c>
      <c r="EH52">
        <f t="shared" si="27"/>
        <v>1.8823529411764701</v>
      </c>
      <c r="EI52">
        <f t="shared" si="27"/>
        <v>3.0666666666666664</v>
      </c>
      <c r="EJ52">
        <f t="shared" si="27"/>
        <v>-1.1296296296296295</v>
      </c>
      <c r="EK52">
        <f t="shared" si="27"/>
        <v>-2.8333333333333326</v>
      </c>
      <c r="EL52">
        <f t="shared" si="27"/>
        <v>-0.16666666666666652</v>
      </c>
      <c r="EM52">
        <f t="shared" si="27"/>
        <v>0.2</v>
      </c>
      <c r="EN52">
        <f t="shared" si="27"/>
        <v>-1.1000000000000001</v>
      </c>
      <c r="EO52">
        <f t="shared" si="27"/>
        <v>5.5555555555555608E-2</v>
      </c>
      <c r="EP52">
        <f t="shared" si="27"/>
        <v>-4.2311827956989241</v>
      </c>
      <c r="EQ52">
        <f t="shared" si="27"/>
        <v>1.0757575757575757</v>
      </c>
      <c r="ER52">
        <f t="shared" si="27"/>
        <v>-1.333333333333333</v>
      </c>
      <c r="ES52">
        <f t="shared" si="27"/>
        <v>0.4285714285714281</v>
      </c>
      <c r="ET52">
        <f t="shared" si="27"/>
        <v>-3.1071428571428568</v>
      </c>
      <c r="EU52">
        <f t="shared" si="27"/>
        <v>2.4444444444444442</v>
      </c>
      <c r="EV52">
        <f t="shared" si="27"/>
        <v>-4.5454545454546774E-2</v>
      </c>
      <c r="EW52">
        <f t="shared" si="27"/>
        <v>1.404761904761906</v>
      </c>
      <c r="EX52">
        <f t="shared" si="27"/>
        <v>0.34210526315789402</v>
      </c>
      <c r="EY52">
        <f t="shared" si="27"/>
        <v>-0.1481481481481475</v>
      </c>
      <c r="EZ52">
        <f t="shared" si="27"/>
        <v>-4.166666666666663E-2</v>
      </c>
      <c r="FA52">
        <f t="shared" si="27"/>
        <v>-1.2291666666666663</v>
      </c>
      <c r="FB52">
        <f t="shared" si="27"/>
        <v>0.66666666666666607</v>
      </c>
      <c r="FC52">
        <f t="shared" si="27"/>
        <v>-0.33333333333333348</v>
      </c>
      <c r="FD52">
        <f t="shared" si="27"/>
        <v>2.1</v>
      </c>
      <c r="FE52">
        <f t="shared" si="27"/>
        <v>-1.3431372549019605</v>
      </c>
      <c r="FF52">
        <f t="shared" si="27"/>
        <v>1.897435897435896</v>
      </c>
      <c r="FG52">
        <f t="shared" si="27"/>
        <v>0.36309523809523792</v>
      </c>
      <c r="FH52">
        <f t="shared" si="27"/>
        <v>-5.5555555555555844E-2</v>
      </c>
      <c r="FI52">
        <f t="shared" ref="FI52:GJ52" si="28">SUM(FI2:FI51)</f>
        <v>1.4035087719298232</v>
      </c>
      <c r="FJ52">
        <f t="shared" si="28"/>
        <v>0.23333333333333298</v>
      </c>
      <c r="FK52">
        <f t="shared" si="28"/>
        <v>0.24999999999999983</v>
      </c>
      <c r="FL52">
        <f t="shared" si="28"/>
        <v>1.2000000000000002</v>
      </c>
      <c r="FM52">
        <f t="shared" si="28"/>
        <v>1.9509803921568616</v>
      </c>
      <c r="FN52">
        <f t="shared" si="28"/>
        <v>0.88888888888888973</v>
      </c>
      <c r="FO52">
        <f t="shared" si="28"/>
        <v>0.5</v>
      </c>
      <c r="FP52">
        <f t="shared" si="28"/>
        <v>-0.66666666666666585</v>
      </c>
      <c r="FQ52">
        <f t="shared" si="28"/>
        <v>0.59259259259259212</v>
      </c>
      <c r="FR52">
        <f t="shared" si="28"/>
        <v>-1.1666666666666665</v>
      </c>
      <c r="FS52">
        <f t="shared" si="28"/>
        <v>1.8846153846153841</v>
      </c>
      <c r="FT52">
        <f t="shared" si="28"/>
        <v>0.33333333333333304</v>
      </c>
      <c r="FU52">
        <f t="shared" si="28"/>
        <v>0</v>
      </c>
      <c r="FV52">
        <f t="shared" si="28"/>
        <v>2.2058823529411762</v>
      </c>
      <c r="FW52">
        <f t="shared" si="28"/>
        <v>1.4682539682539679</v>
      </c>
      <c r="FX52">
        <f t="shared" si="28"/>
        <v>0.27777777777777757</v>
      </c>
      <c r="FY52">
        <f t="shared" si="28"/>
        <v>0</v>
      </c>
      <c r="FZ52">
        <f t="shared" si="28"/>
        <v>1.6313131313131315</v>
      </c>
      <c r="GA52">
        <f t="shared" si="28"/>
        <v>2.1491228070175441</v>
      </c>
      <c r="GB52">
        <f t="shared" si="28"/>
        <v>-0.61666666666666536</v>
      </c>
      <c r="GC52">
        <f t="shared" si="28"/>
        <v>0.74999999999999867</v>
      </c>
      <c r="GD52">
        <f t="shared" si="28"/>
        <v>-0.14444444444444393</v>
      </c>
      <c r="GE52">
        <f t="shared" si="28"/>
        <v>1</v>
      </c>
      <c r="GF52">
        <f t="shared" si="28"/>
        <v>-0.50000000000000044</v>
      </c>
      <c r="GG52">
        <f t="shared" si="28"/>
        <v>0.26190476190476297</v>
      </c>
      <c r="GH52">
        <f t="shared" si="28"/>
        <v>1.0277777777777772</v>
      </c>
      <c r="GI52">
        <f t="shared" si="28"/>
        <v>0.73333333333333273</v>
      </c>
      <c r="GJ52">
        <f t="shared" si="28"/>
        <v>0.23611111111111011</v>
      </c>
    </row>
    <row r="53" spans="1:194">
      <c r="CT53" t="s">
        <v>283</v>
      </c>
      <c r="CU53">
        <f>SQRT(SUMSQ($B$2:$B$51))</f>
        <v>2.3804761428476167</v>
      </c>
      <c r="CV53">
        <f t="shared" ref="CV53:FG53" si="29">SQRT(SUMSQ($B$2:$B$51))</f>
        <v>2.3804761428476167</v>
      </c>
      <c r="CW53">
        <f t="shared" si="29"/>
        <v>2.3804761428476167</v>
      </c>
      <c r="CX53">
        <f t="shared" si="29"/>
        <v>2.3804761428476167</v>
      </c>
      <c r="CY53">
        <f t="shared" si="29"/>
        <v>2.3804761428476167</v>
      </c>
      <c r="CZ53">
        <f t="shared" si="29"/>
        <v>2.3804761428476167</v>
      </c>
      <c r="DA53">
        <f t="shared" si="29"/>
        <v>2.3804761428476167</v>
      </c>
      <c r="DB53">
        <f t="shared" si="29"/>
        <v>2.3804761428476167</v>
      </c>
      <c r="DC53">
        <f t="shared" si="29"/>
        <v>2.3804761428476167</v>
      </c>
      <c r="DD53">
        <f t="shared" si="29"/>
        <v>2.3804761428476167</v>
      </c>
      <c r="DE53">
        <f t="shared" si="29"/>
        <v>2.3804761428476167</v>
      </c>
      <c r="DF53">
        <f t="shared" si="29"/>
        <v>2.3804761428476167</v>
      </c>
      <c r="DG53">
        <f t="shared" si="29"/>
        <v>2.3804761428476167</v>
      </c>
      <c r="DH53">
        <f t="shared" si="29"/>
        <v>2.3804761428476167</v>
      </c>
      <c r="DI53">
        <f t="shared" si="29"/>
        <v>2.3804761428476167</v>
      </c>
      <c r="DJ53">
        <f t="shared" si="29"/>
        <v>2.3804761428476167</v>
      </c>
      <c r="DK53">
        <f t="shared" si="29"/>
        <v>2.3804761428476167</v>
      </c>
      <c r="DL53">
        <f t="shared" si="29"/>
        <v>2.3804761428476167</v>
      </c>
      <c r="DM53">
        <f t="shared" si="29"/>
        <v>2.3804761428476167</v>
      </c>
      <c r="DN53">
        <f t="shared" si="29"/>
        <v>2.3804761428476167</v>
      </c>
      <c r="DO53">
        <f t="shared" si="29"/>
        <v>2.3804761428476167</v>
      </c>
      <c r="DP53">
        <f t="shared" si="29"/>
        <v>2.3804761428476167</v>
      </c>
      <c r="DQ53">
        <f t="shared" si="29"/>
        <v>2.3804761428476167</v>
      </c>
      <c r="DR53">
        <f t="shared" si="29"/>
        <v>2.3804761428476167</v>
      </c>
      <c r="DS53">
        <f t="shared" si="29"/>
        <v>2.3804761428476167</v>
      </c>
      <c r="DT53">
        <f t="shared" si="29"/>
        <v>2.3804761428476167</v>
      </c>
      <c r="DU53">
        <f t="shared" si="29"/>
        <v>2.3804761428476167</v>
      </c>
      <c r="DV53">
        <f t="shared" si="29"/>
        <v>2.3804761428476167</v>
      </c>
      <c r="DW53">
        <f t="shared" si="29"/>
        <v>2.3804761428476167</v>
      </c>
      <c r="DX53">
        <f t="shared" si="29"/>
        <v>2.3804761428476167</v>
      </c>
      <c r="DY53">
        <f t="shared" si="29"/>
        <v>2.3804761428476167</v>
      </c>
      <c r="DZ53">
        <f t="shared" si="29"/>
        <v>2.3804761428476167</v>
      </c>
      <c r="EA53">
        <f t="shared" si="29"/>
        <v>2.3804761428476167</v>
      </c>
      <c r="EB53">
        <f t="shared" si="29"/>
        <v>2.3804761428476167</v>
      </c>
      <c r="EC53">
        <f t="shared" si="29"/>
        <v>2.3804761428476167</v>
      </c>
      <c r="ED53">
        <f t="shared" si="29"/>
        <v>2.3804761428476167</v>
      </c>
      <c r="EE53">
        <f t="shared" si="29"/>
        <v>2.3804761428476167</v>
      </c>
      <c r="EF53">
        <f t="shared" si="29"/>
        <v>2.3804761428476167</v>
      </c>
      <c r="EG53">
        <f t="shared" si="29"/>
        <v>2.3804761428476167</v>
      </c>
      <c r="EH53">
        <f t="shared" si="29"/>
        <v>2.3804761428476167</v>
      </c>
      <c r="EI53">
        <f t="shared" si="29"/>
        <v>2.3804761428476167</v>
      </c>
      <c r="EJ53">
        <f t="shared" si="29"/>
        <v>2.3804761428476167</v>
      </c>
      <c r="EK53">
        <f t="shared" si="29"/>
        <v>2.3804761428476167</v>
      </c>
      <c r="EL53">
        <f t="shared" si="29"/>
        <v>2.3804761428476167</v>
      </c>
      <c r="EM53">
        <f t="shared" si="29"/>
        <v>2.3804761428476167</v>
      </c>
      <c r="EN53">
        <f t="shared" si="29"/>
        <v>2.3804761428476167</v>
      </c>
      <c r="EO53">
        <f t="shared" si="29"/>
        <v>2.3804761428476167</v>
      </c>
      <c r="EP53">
        <f t="shared" si="29"/>
        <v>2.3804761428476167</v>
      </c>
      <c r="EQ53">
        <f t="shared" si="29"/>
        <v>2.3804761428476167</v>
      </c>
      <c r="ER53">
        <f t="shared" si="29"/>
        <v>2.3804761428476167</v>
      </c>
      <c r="ES53">
        <f t="shared" si="29"/>
        <v>2.3804761428476167</v>
      </c>
      <c r="ET53">
        <f t="shared" si="29"/>
        <v>2.3804761428476167</v>
      </c>
      <c r="EU53">
        <f t="shared" si="29"/>
        <v>2.3804761428476167</v>
      </c>
      <c r="EV53">
        <f t="shared" si="29"/>
        <v>2.3804761428476167</v>
      </c>
      <c r="EW53">
        <f t="shared" si="29"/>
        <v>2.3804761428476167</v>
      </c>
      <c r="EX53">
        <f t="shared" si="29"/>
        <v>2.3804761428476167</v>
      </c>
      <c r="EY53">
        <f t="shared" si="29"/>
        <v>2.3804761428476167</v>
      </c>
      <c r="EZ53">
        <f t="shared" si="29"/>
        <v>2.3804761428476167</v>
      </c>
      <c r="FA53">
        <f t="shared" si="29"/>
        <v>2.3804761428476167</v>
      </c>
      <c r="FB53">
        <f t="shared" si="29"/>
        <v>2.3804761428476167</v>
      </c>
      <c r="FC53">
        <f t="shared" si="29"/>
        <v>2.3804761428476167</v>
      </c>
      <c r="FD53">
        <f t="shared" si="29"/>
        <v>2.3804761428476167</v>
      </c>
      <c r="FE53">
        <f t="shared" si="29"/>
        <v>2.3804761428476167</v>
      </c>
      <c r="FF53">
        <f t="shared" si="29"/>
        <v>2.3804761428476167</v>
      </c>
      <c r="FG53">
        <f t="shared" si="29"/>
        <v>2.3804761428476167</v>
      </c>
      <c r="FH53">
        <f t="shared" ref="FH53:GJ53" si="30">SQRT(SUMSQ($B$2:$B$51))</f>
        <v>2.3804761428476167</v>
      </c>
      <c r="FI53">
        <f t="shared" si="30"/>
        <v>2.3804761428476167</v>
      </c>
      <c r="FJ53">
        <f t="shared" si="30"/>
        <v>2.3804761428476167</v>
      </c>
      <c r="FK53">
        <f t="shared" si="30"/>
        <v>2.3804761428476167</v>
      </c>
      <c r="FL53">
        <f t="shared" si="30"/>
        <v>2.3804761428476167</v>
      </c>
      <c r="FM53">
        <f t="shared" si="30"/>
        <v>2.3804761428476167</v>
      </c>
      <c r="FN53">
        <f t="shared" si="30"/>
        <v>2.3804761428476167</v>
      </c>
      <c r="FO53">
        <f t="shared" si="30"/>
        <v>2.3804761428476167</v>
      </c>
      <c r="FP53">
        <f t="shared" si="30"/>
        <v>2.3804761428476167</v>
      </c>
      <c r="FQ53">
        <f t="shared" si="30"/>
        <v>2.3804761428476167</v>
      </c>
      <c r="FR53">
        <f t="shared" si="30"/>
        <v>2.3804761428476167</v>
      </c>
      <c r="FS53">
        <f t="shared" si="30"/>
        <v>2.3804761428476167</v>
      </c>
      <c r="FT53">
        <f t="shared" si="30"/>
        <v>2.3804761428476167</v>
      </c>
      <c r="FU53">
        <f t="shared" si="30"/>
        <v>2.3804761428476167</v>
      </c>
      <c r="FV53">
        <f t="shared" si="30"/>
        <v>2.3804761428476167</v>
      </c>
      <c r="FW53">
        <f t="shared" si="30"/>
        <v>2.3804761428476167</v>
      </c>
      <c r="FX53">
        <f t="shared" si="30"/>
        <v>2.3804761428476167</v>
      </c>
      <c r="FY53">
        <f t="shared" si="30"/>
        <v>2.3804761428476167</v>
      </c>
      <c r="FZ53">
        <f t="shared" si="30"/>
        <v>2.3804761428476167</v>
      </c>
      <c r="GA53">
        <f t="shared" si="30"/>
        <v>2.3804761428476167</v>
      </c>
      <c r="GB53">
        <f t="shared" si="30"/>
        <v>2.3804761428476167</v>
      </c>
      <c r="GC53">
        <f t="shared" si="30"/>
        <v>2.3804761428476167</v>
      </c>
      <c r="GD53">
        <f t="shared" si="30"/>
        <v>2.3804761428476167</v>
      </c>
      <c r="GE53">
        <f t="shared" si="30"/>
        <v>2.3804761428476167</v>
      </c>
      <c r="GF53">
        <f t="shared" si="30"/>
        <v>2.3804761428476167</v>
      </c>
      <c r="GG53">
        <f t="shared" si="30"/>
        <v>2.3804761428476167</v>
      </c>
      <c r="GH53">
        <f t="shared" si="30"/>
        <v>2.3804761428476167</v>
      </c>
      <c r="GI53">
        <f t="shared" si="30"/>
        <v>2.3804761428476167</v>
      </c>
      <c r="GJ53">
        <f t="shared" si="30"/>
        <v>2.3804761428476167</v>
      </c>
    </row>
    <row r="54" spans="1:194">
      <c r="CT54" t="s">
        <v>284</v>
      </c>
      <c r="CU54">
        <f>SQRT(SUMSQ(C$2:C$51))</f>
        <v>1.2247448713915889</v>
      </c>
      <c r="CV54">
        <f t="shared" ref="CV54:FG54" si="31">SQRT(SUMSQ(D$2:D$51))</f>
        <v>2.2173557826083452</v>
      </c>
      <c r="CW54">
        <f t="shared" si="31"/>
        <v>3.1224989991991992</v>
      </c>
      <c r="CX54">
        <f t="shared" si="31"/>
        <v>1.8708286933869707</v>
      </c>
      <c r="CY54">
        <f t="shared" si="31"/>
        <v>3.2432265598503158</v>
      </c>
      <c r="CZ54">
        <f t="shared" si="31"/>
        <v>3.3806170189140663</v>
      </c>
      <c r="DA54">
        <f t="shared" si="31"/>
        <v>4.7906158268013943</v>
      </c>
      <c r="DB54">
        <f t="shared" si="31"/>
        <v>2.4698178070456938</v>
      </c>
      <c r="DC54">
        <f t="shared" si="31"/>
        <v>1.5</v>
      </c>
      <c r="DD54">
        <f t="shared" si="31"/>
        <v>1.2247448713915889</v>
      </c>
      <c r="DE54">
        <f t="shared" si="31"/>
        <v>4.3837645128756426</v>
      </c>
      <c r="DF54">
        <f t="shared" si="31"/>
        <v>2.1908902300206643</v>
      </c>
      <c r="DG54">
        <f t="shared" si="31"/>
        <v>2.1742292260184359</v>
      </c>
      <c r="DH54">
        <f t="shared" si="31"/>
        <v>2.1320071635561044</v>
      </c>
      <c r="DI54">
        <f t="shared" si="31"/>
        <v>2.0291986247835689</v>
      </c>
      <c r="DJ54">
        <f t="shared" si="31"/>
        <v>2.5115119565099242</v>
      </c>
      <c r="DK54">
        <f t="shared" si="31"/>
        <v>5.7061370470748427</v>
      </c>
      <c r="DL54">
        <f t="shared" si="31"/>
        <v>2.3299294900428702</v>
      </c>
      <c r="DM54">
        <f t="shared" si="31"/>
        <v>1.695582495781317</v>
      </c>
      <c r="DN54">
        <f t="shared" si="31"/>
        <v>5.7865249474742546</v>
      </c>
      <c r="DO54">
        <f t="shared" si="31"/>
        <v>1.1547005383792517</v>
      </c>
      <c r="DP54">
        <f t="shared" si="31"/>
        <v>6.1542668125455853</v>
      </c>
      <c r="DQ54">
        <f t="shared" si="31"/>
        <v>5.3825850873183807</v>
      </c>
      <c r="DR54">
        <f t="shared" si="31"/>
        <v>6.4528202275353124</v>
      </c>
      <c r="DS54">
        <f t="shared" si="31"/>
        <v>3.2105595007244938</v>
      </c>
      <c r="DT54">
        <f t="shared" si="31"/>
        <v>2.2110831935702668</v>
      </c>
      <c r="DU54">
        <f t="shared" si="31"/>
        <v>3.4641016151377544</v>
      </c>
      <c r="DV54">
        <f t="shared" si="31"/>
        <v>3.1091263510296057</v>
      </c>
      <c r="DW54">
        <f t="shared" si="31"/>
        <v>3.4641016151377544</v>
      </c>
      <c r="DX54">
        <f t="shared" si="31"/>
        <v>4.6171616625565344</v>
      </c>
      <c r="DY54">
        <f t="shared" si="31"/>
        <v>4</v>
      </c>
      <c r="DZ54">
        <f t="shared" si="31"/>
        <v>2.3741027013091989</v>
      </c>
      <c r="EA54">
        <f t="shared" si="31"/>
        <v>3.4696486188750488</v>
      </c>
      <c r="EB54">
        <f t="shared" si="31"/>
        <v>2.9814239699997196</v>
      </c>
      <c r="EC54">
        <f t="shared" si="31"/>
        <v>2.9930474993446605</v>
      </c>
      <c r="ED54">
        <f t="shared" si="31"/>
        <v>6.4219451344857212</v>
      </c>
      <c r="EE54">
        <f t="shared" si="31"/>
        <v>4.0475119445378391</v>
      </c>
      <c r="EF54">
        <f t="shared" si="31"/>
        <v>3.757345746510897</v>
      </c>
      <c r="EG54">
        <f t="shared" si="31"/>
        <v>0.8660254037844386</v>
      </c>
      <c r="EH54">
        <f t="shared" si="31"/>
        <v>3.9407374645751125</v>
      </c>
      <c r="EI54">
        <f t="shared" si="31"/>
        <v>4.8166378315169185</v>
      </c>
      <c r="EJ54">
        <f t="shared" si="31"/>
        <v>3.4318767136623327</v>
      </c>
      <c r="EK54">
        <f t="shared" si="31"/>
        <v>3.4641016151377544</v>
      </c>
      <c r="EL54">
        <f t="shared" si="31"/>
        <v>2.8284271247461903</v>
      </c>
      <c r="EM54">
        <f t="shared" si="31"/>
        <v>3.9496835316262997</v>
      </c>
      <c r="EN54">
        <f t="shared" si="31"/>
        <v>3.1198290551460239</v>
      </c>
      <c r="EO54">
        <f t="shared" si="31"/>
        <v>0.81649658092772603</v>
      </c>
      <c r="EP54">
        <f t="shared" si="31"/>
        <v>5.1179633045867741</v>
      </c>
      <c r="EQ54">
        <f t="shared" si="31"/>
        <v>3.6431754380934329</v>
      </c>
      <c r="ER54">
        <f t="shared" si="31"/>
        <v>2.8284271247461903</v>
      </c>
      <c r="ES54">
        <f t="shared" si="31"/>
        <v>2.6859422395661667</v>
      </c>
      <c r="ET54">
        <f t="shared" si="31"/>
        <v>3.5152727998183666</v>
      </c>
      <c r="EU54">
        <f t="shared" si="31"/>
        <v>3.862210075418822</v>
      </c>
      <c r="EV54">
        <f t="shared" si="31"/>
        <v>1.6514456476895407</v>
      </c>
      <c r="EW54">
        <f t="shared" si="31"/>
        <v>4.820590756130958</v>
      </c>
      <c r="EX54">
        <f t="shared" si="31"/>
        <v>4.3164312744868791</v>
      </c>
      <c r="EY54">
        <f t="shared" si="31"/>
        <v>1.4907119849998598</v>
      </c>
      <c r="EZ54">
        <f t="shared" si="31"/>
        <v>0.8660254037844386</v>
      </c>
      <c r="FA54">
        <f t="shared" si="31"/>
        <v>2.3717082451262845</v>
      </c>
      <c r="FB54">
        <f t="shared" si="31"/>
        <v>2.0976176963403028</v>
      </c>
      <c r="FC54">
        <f t="shared" si="31"/>
        <v>2.5298221281347035</v>
      </c>
      <c r="FD54">
        <f t="shared" si="31"/>
        <v>3.7947331922020555</v>
      </c>
      <c r="FE54">
        <f t="shared" si="31"/>
        <v>5.0555735114239777</v>
      </c>
      <c r="FF54">
        <f t="shared" si="31"/>
        <v>2.7735009811261455</v>
      </c>
      <c r="FG54">
        <f t="shared" si="31"/>
        <v>2.6389933145587374</v>
      </c>
      <c r="FH54">
        <f t="shared" ref="FH54:GJ54" si="32">SQRT(SUMSQ(BP$2:BP$51))</f>
        <v>2</v>
      </c>
      <c r="FI54">
        <f t="shared" si="32"/>
        <v>2.937954891990076</v>
      </c>
      <c r="FJ54">
        <f t="shared" si="32"/>
        <v>4.6797435827190359</v>
      </c>
      <c r="FK54">
        <f t="shared" si="32"/>
        <v>2.6140645235596871</v>
      </c>
      <c r="FL54">
        <f t="shared" si="32"/>
        <v>2.6267851073127395</v>
      </c>
      <c r="FM54">
        <f t="shared" si="32"/>
        <v>3.9704793013379307</v>
      </c>
      <c r="FN54">
        <f t="shared" si="32"/>
        <v>3.6514837167011076</v>
      </c>
      <c r="FO54">
        <f t="shared" si="32"/>
        <v>3.082207001484488</v>
      </c>
      <c r="FP54">
        <f t="shared" si="32"/>
        <v>2.2532028485964322</v>
      </c>
      <c r="FQ54">
        <f t="shared" si="32"/>
        <v>2.0548046676563252</v>
      </c>
      <c r="FR54">
        <f t="shared" si="32"/>
        <v>4.2426406871192848</v>
      </c>
      <c r="FS54">
        <f t="shared" si="32"/>
        <v>3.1132471299766253</v>
      </c>
      <c r="FT54">
        <f t="shared" si="32"/>
        <v>2.8284271247461903</v>
      </c>
      <c r="FU54">
        <f t="shared" si="32"/>
        <v>0.81649658092772603</v>
      </c>
      <c r="FV54">
        <f t="shared" si="32"/>
        <v>4.4589632137052302</v>
      </c>
      <c r="FW54">
        <f t="shared" si="32"/>
        <v>4.2201331506865776</v>
      </c>
      <c r="FX54">
        <f t="shared" si="32"/>
        <v>2.1602468994692865</v>
      </c>
      <c r="FY54">
        <f t="shared" si="32"/>
        <v>1.4142135623730951</v>
      </c>
      <c r="FZ54">
        <f t="shared" si="32"/>
        <v>3.6013465495140813</v>
      </c>
      <c r="GA54">
        <f t="shared" si="32"/>
        <v>4.0652571615426361</v>
      </c>
      <c r="GB54">
        <f t="shared" si="32"/>
        <v>2.6267851073127395</v>
      </c>
      <c r="GC54">
        <f t="shared" si="32"/>
        <v>5.1153364177409362</v>
      </c>
      <c r="GD54">
        <f t="shared" si="32"/>
        <v>3.8643671323171844</v>
      </c>
      <c r="GE54">
        <f t="shared" si="32"/>
        <v>2.2360679774997898</v>
      </c>
      <c r="GF54">
        <f t="shared" si="32"/>
        <v>3.7416573867739413</v>
      </c>
      <c r="GG54">
        <f t="shared" si="32"/>
        <v>1.7928429140015907</v>
      </c>
      <c r="GH54">
        <f t="shared" si="32"/>
        <v>3.5997685110758626</v>
      </c>
      <c r="GI54">
        <f t="shared" si="32"/>
        <v>1.0954451150103321</v>
      </c>
      <c r="GJ54">
        <f t="shared" si="32"/>
        <v>4.3541168258710439</v>
      </c>
    </row>
    <row r="55" spans="1:194">
      <c r="CT55" t="s">
        <v>264</v>
      </c>
      <c r="CU55">
        <f>CU52/(CU53*CU54)</f>
        <v>8.5749292571254424E-2</v>
      </c>
      <c r="CV55">
        <f t="shared" ref="CV55:FG55" si="33">CV52/(CV53*CV54)</f>
        <v>0.17629625634456289</v>
      </c>
      <c r="CW55">
        <f t="shared" si="33"/>
        <v>-0.12612614887430856</v>
      </c>
      <c r="CX55">
        <f t="shared" si="33"/>
        <v>-2.8068044571191962E-2</v>
      </c>
      <c r="CY55">
        <f t="shared" si="33"/>
        <v>0.16950391173711332</v>
      </c>
      <c r="CZ55">
        <f t="shared" si="33"/>
        <v>3.2544948447766606E-2</v>
      </c>
      <c r="DA55">
        <f t="shared" si="33"/>
        <v>0.15199416317645628</v>
      </c>
      <c r="DB55">
        <f t="shared" si="33"/>
        <v>-0.29765233776254174</v>
      </c>
      <c r="DC55">
        <f t="shared" si="33"/>
        <v>8.1683004901633896E-2</v>
      </c>
      <c r="DD55">
        <f t="shared" si="33"/>
        <v>0.34299717028501769</v>
      </c>
      <c r="DE55">
        <f t="shared" si="33"/>
        <v>4.9996817433517401E-2</v>
      </c>
      <c r="DF55">
        <f t="shared" si="33"/>
        <v>0.20452399702596535</v>
      </c>
      <c r="DG55">
        <f t="shared" si="33"/>
        <v>0.12880703352445269</v>
      </c>
      <c r="DH55">
        <f t="shared" si="33"/>
        <v>2.0897850190928696E-2</v>
      </c>
      <c r="DI55">
        <f t="shared" si="33"/>
        <v>-7.5095369693138334E-2</v>
      </c>
      <c r="DJ55">
        <f t="shared" si="33"/>
        <v>-0.13295295777862332</v>
      </c>
      <c r="DK55">
        <f t="shared" si="33"/>
        <v>-0.16000012044125156</v>
      </c>
      <c r="DL55">
        <f t="shared" si="33"/>
        <v>5.5806842377967569E-2</v>
      </c>
      <c r="DM55">
        <f t="shared" si="33"/>
        <v>0.34065905734382518</v>
      </c>
      <c r="DN55">
        <f t="shared" si="33"/>
        <v>0.20530103403041325</v>
      </c>
      <c r="DO55">
        <f t="shared" si="33"/>
        <v>-2.0211302086361096E-2</v>
      </c>
      <c r="DP55">
        <f t="shared" si="33"/>
        <v>-0.30361029088240155</v>
      </c>
      <c r="DQ55">
        <f t="shared" si="33"/>
        <v>0.2211275905750314</v>
      </c>
      <c r="DR55">
        <f t="shared" si="33"/>
        <v>0.14557271444823452</v>
      </c>
      <c r="DS55">
        <f t="shared" si="33"/>
        <v>0.30027133299022535</v>
      </c>
      <c r="DT55">
        <f t="shared" si="33"/>
        <v>-0.15480678800427469</v>
      </c>
      <c r="DU55">
        <f t="shared" si="33"/>
        <v>-3.3685503477268494E-2</v>
      </c>
      <c r="DV55">
        <f t="shared" si="33"/>
        <v>-0.34904244556105973</v>
      </c>
      <c r="DW55">
        <f t="shared" si="33"/>
        <v>-0.3233808333817772</v>
      </c>
      <c r="DX55">
        <f t="shared" si="33"/>
        <v>0.11028263574951931</v>
      </c>
      <c r="DY55">
        <f t="shared" si="33"/>
        <v>0.12252450735245084</v>
      </c>
      <c r="DZ55">
        <f t="shared" si="33"/>
        <v>8.5791193034332067E-2</v>
      </c>
      <c r="EA55">
        <f t="shared" si="33"/>
        <v>-0.11486501904452587</v>
      </c>
      <c r="EB55">
        <f t="shared" si="33"/>
        <v>0.21135069824123798</v>
      </c>
      <c r="EC55">
        <f t="shared" si="33"/>
        <v>0.19103640501416386</v>
      </c>
      <c r="ED55">
        <f t="shared" si="33"/>
        <v>-1.6541428193637169E-2</v>
      </c>
      <c r="EE55">
        <f t="shared" si="33"/>
        <v>0.21724297183100313</v>
      </c>
      <c r="EF55">
        <f t="shared" si="33"/>
        <v>0.12057229290440041</v>
      </c>
      <c r="EG55">
        <f t="shared" si="33"/>
        <v>-2.0211302086361065E-2</v>
      </c>
      <c r="EH55">
        <f t="shared" si="33"/>
        <v>0.20065949774645683</v>
      </c>
      <c r="EI55">
        <f t="shared" si="33"/>
        <v>0.26745994246780519</v>
      </c>
      <c r="EJ55">
        <f t="shared" si="33"/>
        <v>-0.13827401197727954</v>
      </c>
      <c r="EK55">
        <f t="shared" si="33"/>
        <v>-0.34359213546813827</v>
      </c>
      <c r="EL55">
        <f t="shared" si="33"/>
        <v>-2.4753688574416833E-2</v>
      </c>
      <c r="EM55">
        <f t="shared" si="33"/>
        <v>2.1271781490575854E-2</v>
      </c>
      <c r="EN55">
        <f t="shared" si="33"/>
        <v>-0.14811466255404016</v>
      </c>
      <c r="EO55">
        <f t="shared" si="33"/>
        <v>2.8583097523751502E-2</v>
      </c>
      <c r="EP55">
        <f t="shared" si="33"/>
        <v>-0.34729680430040905</v>
      </c>
      <c r="EQ55">
        <f t="shared" si="33"/>
        <v>0.1240424954141575</v>
      </c>
      <c r="ER55">
        <f t="shared" si="33"/>
        <v>-0.1980295085953348</v>
      </c>
      <c r="ES55">
        <f t="shared" si="33"/>
        <v>6.7028995691538196E-2</v>
      </c>
      <c r="ET55">
        <f t="shared" si="33"/>
        <v>-0.37131146077583271</v>
      </c>
      <c r="EU55">
        <f t="shared" si="33"/>
        <v>0.26587680151219778</v>
      </c>
      <c r="EV55">
        <f t="shared" si="33"/>
        <v>-1.1562432251572344E-2</v>
      </c>
      <c r="EW55">
        <f t="shared" si="33"/>
        <v>0.12241612392864434</v>
      </c>
      <c r="EX55">
        <f t="shared" si="33"/>
        <v>3.3294392254497818E-2</v>
      </c>
      <c r="EY55">
        <f t="shared" si="33"/>
        <v>-4.174828607234312E-2</v>
      </c>
      <c r="EZ55">
        <f t="shared" si="33"/>
        <v>-2.0211302086361065E-2</v>
      </c>
      <c r="FA55">
        <f t="shared" si="33"/>
        <v>-0.21771365936194004</v>
      </c>
      <c r="FB55">
        <f t="shared" si="33"/>
        <v>0.13351146745863809</v>
      </c>
      <c r="FC55">
        <f t="shared" si="33"/>
        <v>-5.5350930346255982E-2</v>
      </c>
      <c r="FD55">
        <f t="shared" si="33"/>
        <v>0.23247390745427499</v>
      </c>
      <c r="FE55">
        <f t="shared" si="33"/>
        <v>-0.11160563745569121</v>
      </c>
      <c r="FF55">
        <f t="shared" si="33"/>
        <v>0.28739218583082826</v>
      </c>
      <c r="FG55">
        <f t="shared" si="33"/>
        <v>5.779874784508706E-2</v>
      </c>
      <c r="FH55">
        <f t="shared" ref="FH55:GJ55" si="34">FH52/(FH53*FH54)</f>
        <v>-1.1669000700233476E-2</v>
      </c>
      <c r="FI55">
        <f t="shared" si="34"/>
        <v>0.20068096209884698</v>
      </c>
      <c r="FJ55">
        <f t="shared" si="34"/>
        <v>2.0945507835924838E-2</v>
      </c>
      <c r="FK55">
        <f t="shared" si="34"/>
        <v>4.0175368800418484E-2</v>
      </c>
      <c r="FL55">
        <f t="shared" si="34"/>
        <v>0.1919079063021604</v>
      </c>
      <c r="FM55">
        <f t="shared" si="34"/>
        <v>0.20641731993508966</v>
      </c>
      <c r="FN55">
        <f t="shared" si="34"/>
        <v>0.10226199851298282</v>
      </c>
      <c r="FO55">
        <f t="shared" si="34"/>
        <v>6.8146627563638207E-2</v>
      </c>
      <c r="FP55">
        <f t="shared" si="34"/>
        <v>-0.12429241201255115</v>
      </c>
      <c r="FQ55">
        <f t="shared" si="34"/>
        <v>0.12114956011313451</v>
      </c>
      <c r="FR55">
        <f t="shared" si="34"/>
        <v>-0.11551721334727866</v>
      </c>
      <c r="FS55">
        <f t="shared" si="34"/>
        <v>0.25429938057787826</v>
      </c>
      <c r="FT55">
        <f t="shared" si="34"/>
        <v>4.9507377148833666E-2</v>
      </c>
      <c r="FU55">
        <f t="shared" si="34"/>
        <v>0</v>
      </c>
      <c r="FV55">
        <f t="shared" si="34"/>
        <v>0.2078186998967628</v>
      </c>
      <c r="FW55">
        <f t="shared" si="34"/>
        <v>0.1461541650438189</v>
      </c>
      <c r="FX55">
        <f t="shared" si="34"/>
        <v>5.4016976962680333E-2</v>
      </c>
      <c r="FY55">
        <f t="shared" si="34"/>
        <v>0</v>
      </c>
      <c r="FZ55">
        <f t="shared" si="34"/>
        <v>0.19028676556267771</v>
      </c>
      <c r="GA55">
        <f t="shared" si="34"/>
        <v>0.22207996285689419</v>
      </c>
      <c r="GB55">
        <f t="shared" si="34"/>
        <v>-9.8619340738609992E-2</v>
      </c>
      <c r="GC55">
        <f t="shared" si="34"/>
        <v>6.1591847178145427E-2</v>
      </c>
      <c r="GD55">
        <f t="shared" si="34"/>
        <v>-1.5702132215587083E-2</v>
      </c>
      <c r="GE55">
        <f t="shared" si="34"/>
        <v>0.18786728732554484</v>
      </c>
      <c r="GF55">
        <f t="shared" si="34"/>
        <v>-5.6136089142384028E-2</v>
      </c>
      <c r="GG55">
        <f t="shared" si="34"/>
        <v>6.1367343308753264E-2</v>
      </c>
      <c r="GH55">
        <f t="shared" si="34"/>
        <v>0.11993910846772703</v>
      </c>
      <c r="GI55">
        <f t="shared" si="34"/>
        <v>0.28122049591070225</v>
      </c>
      <c r="GJ55">
        <f t="shared" si="34"/>
        <v>2.2779936762983222E-2</v>
      </c>
    </row>
    <row r="56" spans="1:194">
      <c r="CT56" t="s">
        <v>285</v>
      </c>
      <c r="CU56">
        <f>ABS(CU55)</f>
        <v>8.5749292571254424E-2</v>
      </c>
      <c r="CV56">
        <f t="shared" ref="CV56:FG56" si="35">ABS(CV55)</f>
        <v>0.17629625634456289</v>
      </c>
      <c r="CW56">
        <f t="shared" si="35"/>
        <v>0.12612614887430856</v>
      </c>
      <c r="CX56">
        <f t="shared" si="35"/>
        <v>2.8068044571191962E-2</v>
      </c>
      <c r="CY56">
        <f t="shared" si="35"/>
        <v>0.16950391173711332</v>
      </c>
      <c r="CZ56">
        <f t="shared" si="35"/>
        <v>3.2544948447766606E-2</v>
      </c>
      <c r="DA56">
        <f t="shared" si="35"/>
        <v>0.15199416317645628</v>
      </c>
      <c r="DB56">
        <f t="shared" si="35"/>
        <v>0.29765233776254174</v>
      </c>
      <c r="DC56">
        <f t="shared" si="35"/>
        <v>8.1683004901633896E-2</v>
      </c>
      <c r="DD56">
        <f t="shared" si="35"/>
        <v>0.34299717028501769</v>
      </c>
      <c r="DE56">
        <f t="shared" si="35"/>
        <v>4.9996817433517401E-2</v>
      </c>
      <c r="DF56">
        <f t="shared" si="35"/>
        <v>0.20452399702596535</v>
      </c>
      <c r="DG56">
        <f t="shared" si="35"/>
        <v>0.12880703352445269</v>
      </c>
      <c r="DH56">
        <f t="shared" si="35"/>
        <v>2.0897850190928696E-2</v>
      </c>
      <c r="DI56">
        <f t="shared" si="35"/>
        <v>7.5095369693138334E-2</v>
      </c>
      <c r="DJ56">
        <f t="shared" si="35"/>
        <v>0.13295295777862332</v>
      </c>
      <c r="DK56">
        <f t="shared" si="35"/>
        <v>0.16000012044125156</v>
      </c>
      <c r="DL56">
        <f t="shared" si="35"/>
        <v>5.5806842377967569E-2</v>
      </c>
      <c r="DM56">
        <f t="shared" si="35"/>
        <v>0.34065905734382518</v>
      </c>
      <c r="DN56">
        <f t="shared" si="35"/>
        <v>0.20530103403041325</v>
      </c>
      <c r="DO56">
        <f t="shared" si="35"/>
        <v>2.0211302086361096E-2</v>
      </c>
      <c r="DP56">
        <f t="shared" si="35"/>
        <v>0.30361029088240155</v>
      </c>
      <c r="DQ56">
        <f t="shared" si="35"/>
        <v>0.2211275905750314</v>
      </c>
      <c r="DR56">
        <f t="shared" si="35"/>
        <v>0.14557271444823452</v>
      </c>
      <c r="DS56">
        <f t="shared" si="35"/>
        <v>0.30027133299022535</v>
      </c>
      <c r="DT56">
        <f t="shared" si="35"/>
        <v>0.15480678800427469</v>
      </c>
      <c r="DU56">
        <f t="shared" si="35"/>
        <v>3.3685503477268494E-2</v>
      </c>
      <c r="DV56">
        <f t="shared" si="35"/>
        <v>0.34904244556105973</v>
      </c>
      <c r="DW56">
        <f t="shared" si="35"/>
        <v>0.3233808333817772</v>
      </c>
      <c r="DX56">
        <f t="shared" si="35"/>
        <v>0.11028263574951931</v>
      </c>
      <c r="DY56">
        <f t="shared" si="35"/>
        <v>0.12252450735245084</v>
      </c>
      <c r="DZ56">
        <f t="shared" si="35"/>
        <v>8.5791193034332067E-2</v>
      </c>
      <c r="EA56">
        <f t="shared" si="35"/>
        <v>0.11486501904452587</v>
      </c>
      <c r="EB56">
        <f t="shared" si="35"/>
        <v>0.21135069824123798</v>
      </c>
      <c r="EC56">
        <f t="shared" si="35"/>
        <v>0.19103640501416386</v>
      </c>
      <c r="ED56">
        <f t="shared" si="35"/>
        <v>1.6541428193637169E-2</v>
      </c>
      <c r="EE56">
        <f t="shared" si="35"/>
        <v>0.21724297183100313</v>
      </c>
      <c r="EF56">
        <f t="shared" si="35"/>
        <v>0.12057229290440041</v>
      </c>
      <c r="EG56">
        <f t="shared" si="35"/>
        <v>2.0211302086361065E-2</v>
      </c>
      <c r="EH56">
        <f t="shared" si="35"/>
        <v>0.20065949774645683</v>
      </c>
      <c r="EI56">
        <f t="shared" si="35"/>
        <v>0.26745994246780519</v>
      </c>
      <c r="EJ56">
        <f t="shared" si="35"/>
        <v>0.13827401197727954</v>
      </c>
      <c r="EK56">
        <f t="shared" si="35"/>
        <v>0.34359213546813827</v>
      </c>
      <c r="EL56">
        <f t="shared" si="35"/>
        <v>2.4753688574416833E-2</v>
      </c>
      <c r="EM56">
        <f t="shared" si="35"/>
        <v>2.1271781490575854E-2</v>
      </c>
      <c r="EN56">
        <f t="shared" si="35"/>
        <v>0.14811466255404016</v>
      </c>
      <c r="EO56">
        <f t="shared" si="35"/>
        <v>2.8583097523751502E-2</v>
      </c>
      <c r="EP56">
        <f t="shared" si="35"/>
        <v>0.34729680430040905</v>
      </c>
      <c r="EQ56">
        <f t="shared" si="35"/>
        <v>0.1240424954141575</v>
      </c>
      <c r="ER56">
        <f t="shared" si="35"/>
        <v>0.1980295085953348</v>
      </c>
      <c r="ES56">
        <f t="shared" si="35"/>
        <v>6.7028995691538196E-2</v>
      </c>
      <c r="ET56">
        <f t="shared" si="35"/>
        <v>0.37131146077583271</v>
      </c>
      <c r="EU56">
        <f t="shared" si="35"/>
        <v>0.26587680151219778</v>
      </c>
      <c r="EV56">
        <f t="shared" si="35"/>
        <v>1.1562432251572344E-2</v>
      </c>
      <c r="EW56">
        <f t="shared" si="35"/>
        <v>0.12241612392864434</v>
      </c>
      <c r="EX56">
        <f t="shared" si="35"/>
        <v>3.3294392254497818E-2</v>
      </c>
      <c r="EY56">
        <f t="shared" si="35"/>
        <v>4.174828607234312E-2</v>
      </c>
      <c r="EZ56">
        <f t="shared" si="35"/>
        <v>2.0211302086361065E-2</v>
      </c>
      <c r="FA56">
        <f t="shared" si="35"/>
        <v>0.21771365936194004</v>
      </c>
      <c r="FB56">
        <f t="shared" si="35"/>
        <v>0.13351146745863809</v>
      </c>
      <c r="FC56">
        <f t="shared" si="35"/>
        <v>5.5350930346255982E-2</v>
      </c>
      <c r="FD56">
        <f t="shared" si="35"/>
        <v>0.23247390745427499</v>
      </c>
      <c r="FE56">
        <f t="shared" si="35"/>
        <v>0.11160563745569121</v>
      </c>
      <c r="FF56">
        <f t="shared" si="35"/>
        <v>0.28739218583082826</v>
      </c>
      <c r="FG56">
        <f t="shared" si="35"/>
        <v>5.779874784508706E-2</v>
      </c>
      <c r="FH56">
        <f t="shared" ref="FH56:GJ56" si="36">ABS(FH55)</f>
        <v>1.1669000700233476E-2</v>
      </c>
      <c r="FI56">
        <f t="shared" si="36"/>
        <v>0.20068096209884698</v>
      </c>
      <c r="FJ56">
        <f t="shared" si="36"/>
        <v>2.0945507835924838E-2</v>
      </c>
      <c r="FK56">
        <f t="shared" si="36"/>
        <v>4.0175368800418484E-2</v>
      </c>
      <c r="FL56">
        <f t="shared" si="36"/>
        <v>0.1919079063021604</v>
      </c>
      <c r="FM56">
        <f t="shared" si="36"/>
        <v>0.20641731993508966</v>
      </c>
      <c r="FN56">
        <f t="shared" si="36"/>
        <v>0.10226199851298282</v>
      </c>
      <c r="FO56">
        <f t="shared" si="36"/>
        <v>6.8146627563638207E-2</v>
      </c>
      <c r="FP56">
        <f t="shared" si="36"/>
        <v>0.12429241201255115</v>
      </c>
      <c r="FQ56">
        <f t="shared" si="36"/>
        <v>0.12114956011313451</v>
      </c>
      <c r="FR56">
        <f t="shared" si="36"/>
        <v>0.11551721334727866</v>
      </c>
      <c r="FS56">
        <f t="shared" si="36"/>
        <v>0.25429938057787826</v>
      </c>
      <c r="FT56">
        <f t="shared" si="36"/>
        <v>4.9507377148833666E-2</v>
      </c>
      <c r="FU56">
        <f t="shared" si="36"/>
        <v>0</v>
      </c>
      <c r="FV56">
        <f t="shared" si="36"/>
        <v>0.2078186998967628</v>
      </c>
      <c r="FW56">
        <f t="shared" si="36"/>
        <v>0.1461541650438189</v>
      </c>
      <c r="FX56">
        <f t="shared" si="36"/>
        <v>5.4016976962680333E-2</v>
      </c>
      <c r="FY56">
        <f t="shared" si="36"/>
        <v>0</v>
      </c>
      <c r="FZ56">
        <f t="shared" si="36"/>
        <v>0.19028676556267771</v>
      </c>
      <c r="GA56">
        <f t="shared" si="36"/>
        <v>0.22207996285689419</v>
      </c>
      <c r="GB56">
        <f t="shared" si="36"/>
        <v>9.8619340738609992E-2</v>
      </c>
      <c r="GC56">
        <f t="shared" si="36"/>
        <v>6.1591847178145427E-2</v>
      </c>
      <c r="GD56">
        <f t="shared" si="36"/>
        <v>1.5702132215587083E-2</v>
      </c>
      <c r="GE56">
        <f t="shared" si="36"/>
        <v>0.18786728732554484</v>
      </c>
      <c r="GF56">
        <f t="shared" si="36"/>
        <v>5.6136089142384028E-2</v>
      </c>
      <c r="GG56">
        <f t="shared" si="36"/>
        <v>6.1367343308753264E-2</v>
      </c>
      <c r="GH56">
        <f t="shared" si="36"/>
        <v>0.11993910846772703</v>
      </c>
      <c r="GI56">
        <f t="shared" si="36"/>
        <v>0.28122049591070225</v>
      </c>
      <c r="GJ56">
        <f t="shared" si="36"/>
        <v>2.2779936762983222E-2</v>
      </c>
      <c r="GL56" s="46">
        <f>SUM(CU56:GJ56)</f>
        <v>13.032708356130509</v>
      </c>
    </row>
    <row r="58" spans="1:194">
      <c r="CU58" t="s">
        <v>275</v>
      </c>
      <c r="CV58" t="s">
        <v>287</v>
      </c>
      <c r="CW58" t="s">
        <v>271</v>
      </c>
      <c r="GL58" s="46"/>
    </row>
    <row r="59" spans="1:194">
      <c r="CT59" t="s">
        <v>278</v>
      </c>
    </row>
    <row r="60" spans="1:194" ht="15">
      <c r="CT60" t="s">
        <v>267</v>
      </c>
      <c r="CU60" s="47">
        <f>'Data for Assignment 4'!BH19+(SUMPRODUCT('Q1_Mean_Center(16)'!CU55:GJ55,'Q1_Mean_Center(16)'!C12:CR12)/SUM('Q1_Mean_Center(16)'!CU56:GJ56))</f>
        <v>3.8235860700137216</v>
      </c>
      <c r="CV60">
        <f>'Data for Assignment 4'!BH19+(SUMPRODUCT('Q1_Mean_Center(16)'!CU55:GJ55,'Q1_Mean_Center(16)'!C20:CR20)/SUM('Q1_Mean_Center(16)'!CU56:GJ56))</f>
        <v>3.75957677041982</v>
      </c>
      <c r="CW60">
        <f>'Data for Assignment 4'!BH19+(SUMPRODUCT('Q1_Mean_Center(16)'!CU55:GJ55,'Q1_Mean_Center(16)'!C14:CR14)/SUM('Q1_Mean_Center(16)'!CU56:GJ56))</f>
        <v>3.8567540548810975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434F8-4207-4B43-AEC9-DFE950B88029}">
  <dimension ref="A1:GL60"/>
  <sheetViews>
    <sheetView workbookViewId="0">
      <pane xSplit="1" topLeftCell="CR54" activePane="topRight" state="frozen"/>
      <selection pane="topRight" activeCell="CW64" sqref="CW64"/>
    </sheetView>
  </sheetViews>
  <sheetFormatPr defaultRowHeight="12.75"/>
  <cols>
    <col min="1" max="1" width="40.28515625" bestFit="1" customWidth="1"/>
    <col min="98" max="98" width="13.7109375" bestFit="1" customWidth="1"/>
    <col min="99" max="99" width="14.7109375" bestFit="1" customWidth="1"/>
    <col min="100" max="193" width="13" bestFit="1" customWidth="1"/>
    <col min="194" max="194" width="14.140625" bestFit="1" customWidth="1"/>
    <col min="195" max="195" width="13" bestFit="1" customWidth="1"/>
  </cols>
  <sheetData>
    <row r="1" spans="1:192">
      <c r="A1" t="s">
        <v>258</v>
      </c>
      <c r="B1" s="1">
        <v>86</v>
      </c>
      <c r="C1" s="1">
        <v>82</v>
      </c>
      <c r="D1" s="1">
        <v>80</v>
      </c>
      <c r="E1" s="1">
        <v>15</v>
      </c>
      <c r="F1" s="1">
        <v>6</v>
      </c>
      <c r="G1" s="1">
        <v>1</v>
      </c>
      <c r="H1" s="1">
        <v>2</v>
      </c>
      <c r="I1" s="1">
        <v>3</v>
      </c>
      <c r="J1" s="1">
        <v>4</v>
      </c>
      <c r="K1" s="1">
        <v>5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  <c r="AT1" s="1">
        <v>42</v>
      </c>
      <c r="AU1" s="1">
        <v>43</v>
      </c>
      <c r="AV1" s="1">
        <v>44</v>
      </c>
      <c r="AW1" s="1">
        <v>45</v>
      </c>
      <c r="AX1" s="1">
        <v>46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81</v>
      </c>
      <c r="CF1" s="1">
        <v>83</v>
      </c>
      <c r="CG1" s="1">
        <v>84</v>
      </c>
      <c r="CH1" s="1">
        <v>85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 s="1">
        <v>1</v>
      </c>
      <c r="CV1" s="1">
        <v>2</v>
      </c>
      <c r="CW1" s="1">
        <v>3</v>
      </c>
      <c r="CX1" s="1">
        <v>4</v>
      </c>
      <c r="CY1" s="1">
        <v>5</v>
      </c>
      <c r="CZ1" s="1">
        <v>7</v>
      </c>
      <c r="DA1" s="1">
        <v>8</v>
      </c>
      <c r="DB1" s="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58</v>
      </c>
      <c r="EZ1" s="1">
        <v>59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 ht="15">
      <c r="A2" s="2" t="s">
        <v>5</v>
      </c>
      <c r="B2">
        <f>IF(Data_Transpose!CI2 &gt; 0, Data_Transpose!CI2 -Data_Transpose!CI$53, Data_Transpose!CI2)</f>
        <v>0.69696969696969724</v>
      </c>
      <c r="C2">
        <f>IF(Data_Transpose!CE2 &gt; 0, Data_Transpose!CE2 -Data_Transpose!CE$53, Data_Transpose!CE2)</f>
        <v>-0.35294117647058831</v>
      </c>
      <c r="D2">
        <f>IF(Data_Transpose!CC2 &gt; 0, Data_Transpose!CC2 -Data_Transpose!CC$53, Data_Transpose!CC2)</f>
        <v>-2</v>
      </c>
      <c r="E2">
        <f>IF(Data_Transpose!P2 &gt; 0, Data_Transpose!P2 -Data_Transpose!P$53, Data_Transpose!P2)</f>
        <v>0</v>
      </c>
      <c r="F2">
        <f>IF(Data_Transpose!G2 &gt; 0, Data_Transpose!G2 -Data_Transpose!G$53, Data_Transpose!G2)</f>
        <v>0</v>
      </c>
      <c r="G2">
        <f>IF(Data_Transpose!B2 &gt; 0, Data_Transpose!B2 -Data_Transpose!B$53, Data_Transpose!B2)</f>
        <v>-1.083333333333333</v>
      </c>
      <c r="H2">
        <f>IF(Data_Transpose!C2 &gt; 0, Data_Transpose!C2 -Data_Transpose!C$53, Data_Transpose!C2)</f>
        <v>-1.125</v>
      </c>
      <c r="I2">
        <f>IF(Data_Transpose!D2 &gt; 0, Data_Transpose!D2 -Data_Transpose!D$53, Data_Transpose!D2)</f>
        <v>0</v>
      </c>
      <c r="J2">
        <f>IF(Data_Transpose!E2 &gt; 0, Data_Transpose!E2 -Data_Transpose!E$53, Data_Transpose!E2)</f>
        <v>0.40740740740740744</v>
      </c>
      <c r="K2">
        <f>IF(Data_Transpose!F2 &gt; 0, Data_Transpose!F2 -Data_Transpose!F$53, Data_Transpose!F2)</f>
        <v>0</v>
      </c>
      <c r="L2">
        <f>IF(Data_Transpose!H2 &gt; 0, Data_Transpose!H2 -Data_Transpose!H$53, Data_Transpose!H2)</f>
        <v>0</v>
      </c>
      <c r="M2">
        <f>IF(Data_Transpose!I2 &gt; 0, Data_Transpose!I2 -Data_Transpose!I$53, Data_Transpose!I2)</f>
        <v>-1.2999999999999998</v>
      </c>
      <c r="N2">
        <f>IF(Data_Transpose!J2 &gt; 0, Data_Transpose!J2 -Data_Transpose!J$53, Data_Transpose!J2)</f>
        <v>0</v>
      </c>
      <c r="O2">
        <f>IF(Data_Transpose!K2 &gt; 0, Data_Transpose!K2 -Data_Transpose!K$53, Data_Transpose!K2)</f>
        <v>0</v>
      </c>
      <c r="P2">
        <f>IF(Data_Transpose!L2 &gt; 0, Data_Transpose!L2 -Data_Transpose!L$53, Data_Transpose!L2)</f>
        <v>-0.65217391304347805</v>
      </c>
      <c r="Q2">
        <f>IF(Data_Transpose!M2 &gt; 0, Data_Transpose!M2 -Data_Transpose!M$53, Data_Transpose!M2)</f>
        <v>0</v>
      </c>
      <c r="R2">
        <f>IF(Data_Transpose!N2 &gt; 0, Data_Transpose!N2 -Data_Transpose!N$53, Data_Transpose!N2)</f>
        <v>-1.5454545454545459</v>
      </c>
      <c r="S2">
        <f>IF(Data_Transpose!O2 &gt; 0, Data_Transpose!O2 -Data_Transpose!O$53, Data_Transpose!O2)</f>
        <v>-0.63636363636363624</v>
      </c>
      <c r="T2">
        <f>IF(Data_Transpose!Q2 &gt; 0, Data_Transpose!Q2 -Data_Transpose!Q$53, Data_Transpose!Q2)</f>
        <v>0.41176470588235325</v>
      </c>
      <c r="U2">
        <f>IF(Data_Transpose!R2 &gt; 0, Data_Transpose!R2 -Data_Transpose!R$53, Data_Transpose!R2)</f>
        <v>0</v>
      </c>
      <c r="V2">
        <f>IF(Data_Transpose!S2 &gt; 0, Data_Transpose!S2 -Data_Transpose!S$53, Data_Transpose!S2)</f>
        <v>1.2400000000000002</v>
      </c>
      <c r="W2">
        <f>IF(Data_Transpose!T2 &gt; 0, Data_Transpose!T2 -Data_Transpose!T$53, Data_Transpose!T2)</f>
        <v>0</v>
      </c>
      <c r="X2">
        <f>IF(Data_Transpose!U2 &gt; 0, Data_Transpose!U2 -Data_Transpose!U$53, Data_Transpose!U2)</f>
        <v>0</v>
      </c>
      <c r="Y2">
        <f>IF(Data_Transpose!V2 &gt; 0, Data_Transpose!V2 -Data_Transpose!V$53, Data_Transpose!V2)</f>
        <v>0.87096774193548399</v>
      </c>
      <c r="Z2">
        <f>IF(Data_Transpose!W2 &gt; 0, Data_Transpose!W2 -Data_Transpose!W$53, Data_Transpose!W2)</f>
        <v>0</v>
      </c>
      <c r="AA2">
        <f>IF(Data_Transpose!X2 &gt; 0, Data_Transpose!X2 -Data_Transpose!X$53, Data_Transpose!X2)</f>
        <v>0.4375</v>
      </c>
      <c r="AB2">
        <f>IF(Data_Transpose!Y2 &gt; 0, Data_Transpose!Y2 -Data_Transpose!Y$53, Data_Transpose!Y2)</f>
        <v>2.7777777777777679E-2</v>
      </c>
      <c r="AC2">
        <f>IF(Data_Transpose!Z2 &gt; 0, Data_Transpose!Z2 -Data_Transpose!Z$53, Data_Transpose!Z2)</f>
        <v>-0.19444444444444464</v>
      </c>
      <c r="AD2">
        <f>IF(Data_Transpose!AA2 &gt; 0, Data_Transpose!AA2 -Data_Transpose!AA$53, Data_Transpose!AA2)</f>
        <v>0.23076923076923084</v>
      </c>
      <c r="AE2">
        <f>IF(Data_Transpose!AB2 &gt; 0, Data_Transpose!AB2 -Data_Transpose!AB$53, Data_Transpose!AB2)</f>
        <v>-0.11111111111111072</v>
      </c>
      <c r="AF2">
        <f>IF(Data_Transpose!AC2 &gt; 0, Data_Transpose!AC2 -Data_Transpose!AC$53, Data_Transpose!AC2)</f>
        <v>0</v>
      </c>
      <c r="AG2">
        <f>IF(Data_Transpose!AD2 &gt; 0, Data_Transpose!AD2 -Data_Transpose!AD$53, Data_Transpose!AD2)</f>
        <v>0.83333333333333304</v>
      </c>
      <c r="AH2">
        <f>IF(Data_Transpose!AE2 &gt; 0, Data_Transpose!AE2 -Data_Transpose!AE$53, Data_Transpose!AE2)</f>
        <v>0</v>
      </c>
      <c r="AI2">
        <f>IF(Data_Transpose!AF2 &gt; 0, Data_Transpose!AF2 -Data_Transpose!AF$53, Data_Transpose!AF2)</f>
        <v>0.59090909090909083</v>
      </c>
      <c r="AJ2">
        <f>IF(Data_Transpose!AG2 &gt; 0, Data_Transpose!AG2 -Data_Transpose!AG$53, Data_Transpose!AG2)</f>
        <v>0</v>
      </c>
      <c r="AK2">
        <f>IF(Data_Transpose!AH2 &gt; 0, Data_Transpose!AH2 -Data_Transpose!AH$53, Data_Transpose!AH2)</f>
        <v>-0.18181818181818166</v>
      </c>
      <c r="AL2">
        <f>IF(Data_Transpose!AI2 &gt; 0, Data_Transpose!AI2 -Data_Transpose!AI$53, Data_Transpose!AI2)</f>
        <v>0.80769230769230749</v>
      </c>
      <c r="AM2">
        <f>IF(Data_Transpose!AJ2 &gt; 0, Data_Transpose!AJ2 -Data_Transpose!AJ$53, Data_Transpose!AJ2)</f>
        <v>0</v>
      </c>
      <c r="AN2">
        <f>IF(Data_Transpose!AK2 &gt; 0, Data_Transpose!AK2 -Data_Transpose!AK$53, Data_Transpose!AK2)</f>
        <v>-1.041666666666667</v>
      </c>
      <c r="AO2">
        <f>IF(Data_Transpose!AL2 &gt; 0, Data_Transpose!AL2 -Data_Transpose!AL$53, Data_Transpose!AL2)</f>
        <v>0.51724137931034475</v>
      </c>
      <c r="AP2">
        <f>IF(Data_Transpose!AM2 &gt; 0, Data_Transpose!AM2 -Data_Transpose!AM$53, Data_Transpose!AM2)</f>
        <v>0.4411764705882355</v>
      </c>
      <c r="AQ2">
        <f>IF(Data_Transpose!AN2 &gt; 0, Data_Transpose!AN2 -Data_Transpose!AN$53, Data_Transpose!AN2)</f>
        <v>1.4117647058823528</v>
      </c>
      <c r="AR2">
        <f>IF(Data_Transpose!AO2 &gt; 0, Data_Transpose!AO2 -Data_Transpose!AO$53, Data_Transpose!AO2)</f>
        <v>0</v>
      </c>
      <c r="AS2">
        <f>IF(Data_Transpose!AP2 &gt; 0, Data_Transpose!AP2 -Data_Transpose!AP$53, Data_Transpose!AP2)</f>
        <v>0</v>
      </c>
      <c r="AT2">
        <f>IF(Data_Transpose!AQ2 &gt; 0, Data_Transpose!AQ2 -Data_Transpose!AQ$53, Data_Transpose!AQ2)</f>
        <v>0.79999999999999982</v>
      </c>
      <c r="AU2">
        <f>IF(Data_Transpose!AR2 &gt; 0, Data_Transpose!AR2 -Data_Transpose!AR$53, Data_Transpose!AR2)</f>
        <v>0.88888888888888928</v>
      </c>
      <c r="AV2">
        <f>IF(Data_Transpose!AS2 &gt; 0, Data_Transpose!AS2 -Data_Transpose!AS$53, Data_Transpose!AS2)</f>
        <v>1</v>
      </c>
      <c r="AW2">
        <f>IF(Data_Transpose!AT2 &gt; 0, Data_Transpose!AT2 -Data_Transpose!AT$53, Data_Transpose!AT2)</f>
        <v>0</v>
      </c>
      <c r="AX2">
        <f>IF(Data_Transpose!AU2 &gt; 0, Data_Transpose!AU2 -Data_Transpose!AU$53, Data_Transpose!AU2)</f>
        <v>0.60000000000000009</v>
      </c>
      <c r="AY2">
        <f>IF(Data_Transpose!AV2 &gt; 0, Data_Transpose!AV2 -Data_Transpose!AV$53, Data_Transpose!AV2)</f>
        <v>0</v>
      </c>
      <c r="AZ2">
        <f>IF(Data_Transpose!AW2 &gt; 0, Data_Transpose!AW2 -Data_Transpose!AW$53, Data_Transpose!AW2)</f>
        <v>0</v>
      </c>
      <c r="BA2">
        <f>IF(Data_Transpose!AX2 &gt; 0, Data_Transpose!AX2 -Data_Transpose!AX$53, Data_Transpose!AX2)</f>
        <v>0.16129032258064524</v>
      </c>
      <c r="BB2">
        <f>IF(Data_Transpose!AY2 &gt; 0, Data_Transpose!AY2 -Data_Transpose!AY$53, Data_Transpose!AY2)</f>
        <v>-0.81818181818181834</v>
      </c>
      <c r="BC2">
        <f>IF(Data_Transpose!AZ2 &gt; 0, Data_Transpose!AZ2 -Data_Transpose!AZ$53, Data_Transpose!AZ2)</f>
        <v>1</v>
      </c>
      <c r="BD2">
        <f>IF(Data_Transpose!BA2 &gt; 0, Data_Transpose!BA2 -Data_Transpose!BA$53, Data_Transpose!BA2)</f>
        <v>0.64285714285714279</v>
      </c>
      <c r="BE2">
        <f>IF(Data_Transpose!BB2 &gt; 0, Data_Transpose!BB2 -Data_Transpose!BB$53, Data_Transpose!BB2)</f>
        <v>-0.21428571428571441</v>
      </c>
      <c r="BF2">
        <f>IF(Data_Transpose!BC2 &gt; 0, Data_Transpose!BC2 -Data_Transpose!BC$53, Data_Transpose!BC2)</f>
        <v>0</v>
      </c>
      <c r="BG2">
        <f>IF(Data_Transpose!BD2 &gt; 0, Data_Transpose!BD2 -Data_Transpose!BD$53, Data_Transpose!BD2)</f>
        <v>0.45454545454545414</v>
      </c>
      <c r="BH2">
        <f>IF(Data_Transpose!BE2 &gt; 0, Data_Transpose!BE2 -Data_Transpose!BE$53, Data_Transpose!BE2)</f>
        <v>0.19047619047619069</v>
      </c>
      <c r="BI2">
        <f>IF(Data_Transpose!BF2 &gt; 0, Data_Transpose!BF2 -Data_Transpose!BF$53, Data_Transpose!BF2)</f>
        <v>0</v>
      </c>
      <c r="BJ2">
        <f>IF(Data_Transpose!BH2 &gt; 0, Data_Transpose!BH2 -Data_Transpose!BH$53, Data_Transpose!BH2)</f>
        <v>0</v>
      </c>
      <c r="BK2">
        <f>IF(Data_Transpose!BI2 &gt; 0, Data_Transpose!BI2 -Data_Transpose!BI$53, Data_Transpose!BI2)</f>
        <v>0</v>
      </c>
      <c r="BL2">
        <f>IF(Data_Transpose!BJ2 &gt; 0, Data_Transpose!BJ2 -Data_Transpose!BJ$53, Data_Transpose!BJ2)</f>
        <v>0</v>
      </c>
      <c r="BM2">
        <f>IF(Data_Transpose!BK2 &gt; 0, Data_Transpose!BK2 -Data_Transpose!BK$53, Data_Transpose!BK2)</f>
        <v>0</v>
      </c>
      <c r="BN2">
        <f>IF(Data_Transpose!BL2 &gt; 0, Data_Transpose!BL2 -Data_Transpose!BL$53, Data_Transpose!BL2)</f>
        <v>-1.2000000000000002</v>
      </c>
      <c r="BO2">
        <f>IF(Data_Transpose!BM2 &gt; 0, Data_Transpose!BM2 -Data_Transpose!BM$53, Data_Transpose!BM2)</f>
        <v>-1.2000000000000002</v>
      </c>
      <c r="BP2">
        <f>IF(Data_Transpose!BN2 &gt; 0, Data_Transpose!BN2 -Data_Transpose!BN$53, Data_Transpose!BN2)</f>
        <v>-2.2058823529411766</v>
      </c>
      <c r="BQ2">
        <f>IF(Data_Transpose!BO2 &gt; 0, Data_Transpose!BO2 -Data_Transpose!BO$53, Data_Transpose!BO2)</f>
        <v>-0.15384615384615419</v>
      </c>
      <c r="BR2">
        <f>IF(Data_Transpose!BP2 &gt; 0, Data_Transpose!BP2 -Data_Transpose!BP$53, Data_Transpose!BP2)</f>
        <v>-0.53571428571428559</v>
      </c>
      <c r="BS2">
        <f>IF(Data_Transpose!BQ2 &gt; 0, Data_Transpose!BQ2 -Data_Transpose!BQ$53, Data_Transpose!BQ2)</f>
        <v>0</v>
      </c>
      <c r="BT2">
        <f>IF(Data_Transpose!BR2 &gt; 0, Data_Transpose!BR2 -Data_Transpose!BR$53, Data_Transpose!BR2)</f>
        <v>-1.4210526315789478</v>
      </c>
      <c r="BU2">
        <f>IF(Data_Transpose!BS2 &gt; 0, Data_Transpose!BS2 -Data_Transpose!BS$53, Data_Transpose!BS2)</f>
        <v>-1.0499999999999998</v>
      </c>
      <c r="BV2">
        <f>IF(Data_Transpose!BT2 &gt; 0, Data_Transpose!BT2 -Data_Transpose!BT$53, Data_Transpose!BT2)</f>
        <v>0</v>
      </c>
      <c r="BW2">
        <f>IF(Data_Transpose!BU2 &gt; 0, Data_Transpose!BU2 -Data_Transpose!BU$53, Data_Transpose!BU2)</f>
        <v>-9.9999999999999645E-2</v>
      </c>
      <c r="BX2">
        <f>IF(Data_Transpose!BV2 &gt; 0, Data_Transpose!BV2 -Data_Transpose!BV$53, Data_Transpose!BV2)</f>
        <v>-0.88235294117647056</v>
      </c>
      <c r="BY2">
        <f>IF(Data_Transpose!BW2 &gt; 0, Data_Transpose!BW2 -Data_Transpose!BW$53, Data_Transpose!BW2)</f>
        <v>0</v>
      </c>
      <c r="BZ2">
        <f>IF(Data_Transpose!BX2 &gt; 0, Data_Transpose!BX2 -Data_Transpose!BX$53, Data_Transpose!BX2)</f>
        <v>0.5</v>
      </c>
      <c r="CA2">
        <f>IF(Data_Transpose!BY2 &gt; 0, Data_Transpose!BY2 -Data_Transpose!BY$53, Data_Transpose!BY2)</f>
        <v>0</v>
      </c>
      <c r="CB2">
        <f>IF(Data_Transpose!BZ2 &gt; 0, Data_Transpose!BZ2 -Data_Transpose!BZ$53, Data_Transpose!BZ2)</f>
        <v>0</v>
      </c>
      <c r="CC2">
        <f>IF(Data_Transpose!CA2 &gt; 0, Data_Transpose!CA2 -Data_Transpose!CA$53, Data_Transpose!CA2)</f>
        <v>0</v>
      </c>
      <c r="CD2">
        <f>IF(Data_Transpose!CB2 &gt; 0, Data_Transpose!CB2 -Data_Transpose!CB$53, Data_Transpose!CB2)</f>
        <v>0</v>
      </c>
      <c r="CE2">
        <f>IF(Data_Transpose!CD2 &gt; 0, Data_Transpose!CD2 -Data_Transpose!CD$53, Data_Transpose!CD2)</f>
        <v>0</v>
      </c>
      <c r="CF2">
        <f>IF(Data_Transpose!CF2 &gt; 0, Data_Transpose!CF2 -Data_Transpose!CF$53, Data_Transpose!CF2)</f>
        <v>0</v>
      </c>
      <c r="CG2">
        <f>IF(Data_Transpose!CG2 &gt; 0, Data_Transpose!CG2 -Data_Transpose!CG$53, Data_Transpose!CG2)</f>
        <v>0</v>
      </c>
      <c r="CH2">
        <f>IF(Data_Transpose!CH2 &gt; 0, Data_Transpose!CH2 -Data_Transpose!CH$53, Data_Transpose!CH2)</f>
        <v>0</v>
      </c>
      <c r="CI2">
        <f>IF(Data_Transpose!CJ2 &gt; 0, Data_Transpose!CJ2 -Data_Transpose!CJ$53, Data_Transpose!CJ2)</f>
        <v>0</v>
      </c>
      <c r="CJ2">
        <f>IF(Data_Transpose!CK2 &gt; 0, Data_Transpose!CK2 -Data_Transpose!CK$53, Data_Transpose!CK2)</f>
        <v>-9.9999999999999645E-2</v>
      </c>
      <c r="CK2">
        <f>IF(Data_Transpose!CL2 &gt; 0, Data_Transpose!CL2 -Data_Transpose!CL$53, Data_Transpose!CL2)</f>
        <v>0.16666666666666652</v>
      </c>
      <c r="CL2">
        <f>IF(Data_Transpose!CM2 &gt; 0, Data_Transpose!CM2 -Data_Transpose!CM$53, Data_Transpose!CM2)</f>
        <v>-2.0666666666666664</v>
      </c>
      <c r="CM2">
        <f>IF(Data_Transpose!CN2 &gt; 0, Data_Transpose!CN2 -Data_Transpose!CN$53, Data_Transpose!CN2)</f>
        <v>-0.5</v>
      </c>
      <c r="CN2">
        <f>IF(Data_Transpose!CO2 &gt; 0, Data_Transpose!CO2 -Data_Transpose!CO$53, Data_Transpose!CO2)</f>
        <v>0</v>
      </c>
      <c r="CO2">
        <f>IF(Data_Transpose!CP2 &gt; 0, Data_Transpose!CP2 -Data_Transpose!CP$53, Data_Transpose!CP2)</f>
        <v>-0.35714285714285676</v>
      </c>
      <c r="CP2">
        <f>IF(Data_Transpose!CQ2 &gt; 0, Data_Transpose!CQ2 -Data_Transpose!CQ$53, Data_Transpose!CQ2)</f>
        <v>-0.70833333333333348</v>
      </c>
      <c r="CQ2">
        <f>IF(Data_Transpose!CR2 &gt; 0, Data_Transpose!CR2 -Data_Transpose!CR$53, Data_Transpose!CR2)</f>
        <v>-0.40000000000000036</v>
      </c>
      <c r="CR2">
        <f>IF(Data_Transpose!CS2 &gt; 0, Data_Transpose!CS2 -Data_Transpose!CS$53, Data_Transpose!CS2)</f>
        <v>-4.1666666666666963E-2</v>
      </c>
      <c r="CU2" s="47">
        <f>$B2*C2</f>
        <v>-0.24598930481283438</v>
      </c>
      <c r="CV2" s="47">
        <f t="shared" ref="CV2:FG2" si="0">$B2*D2</f>
        <v>-1.3939393939393945</v>
      </c>
      <c r="CW2" s="47">
        <f t="shared" si="0"/>
        <v>0</v>
      </c>
      <c r="CX2" s="47">
        <f t="shared" si="0"/>
        <v>0</v>
      </c>
      <c r="CY2" s="47">
        <f t="shared" si="0"/>
        <v>-0.75505050505050508</v>
      </c>
      <c r="CZ2" s="47">
        <f t="shared" si="0"/>
        <v>-0.78409090909090939</v>
      </c>
      <c r="DA2" s="47">
        <f t="shared" si="0"/>
        <v>0</v>
      </c>
      <c r="DB2" s="47">
        <f t="shared" si="0"/>
        <v>0.28395061728395077</v>
      </c>
      <c r="DC2" s="47">
        <f t="shared" si="0"/>
        <v>0</v>
      </c>
      <c r="DD2" s="47">
        <f t="shared" si="0"/>
        <v>0</v>
      </c>
      <c r="DE2" s="47">
        <f t="shared" si="0"/>
        <v>-0.90606060606060623</v>
      </c>
      <c r="DF2" s="47">
        <f t="shared" si="0"/>
        <v>0</v>
      </c>
      <c r="DG2" s="47">
        <f t="shared" si="0"/>
        <v>0</v>
      </c>
      <c r="DH2" s="47">
        <f t="shared" si="0"/>
        <v>-0.45454545454545459</v>
      </c>
      <c r="DI2" s="47">
        <f t="shared" si="0"/>
        <v>0</v>
      </c>
      <c r="DJ2" s="47">
        <f t="shared" si="0"/>
        <v>-1.0771349862258961</v>
      </c>
      <c r="DK2" s="47">
        <f t="shared" si="0"/>
        <v>-0.44352617079889817</v>
      </c>
      <c r="DL2" s="47">
        <f t="shared" si="0"/>
        <v>0.28698752228164026</v>
      </c>
      <c r="DM2" s="47">
        <f t="shared" si="0"/>
        <v>0</v>
      </c>
      <c r="DN2" s="47">
        <f t="shared" si="0"/>
        <v>0.8642424242424247</v>
      </c>
      <c r="DO2" s="47">
        <f t="shared" si="0"/>
        <v>0</v>
      </c>
      <c r="DP2" s="47">
        <f t="shared" si="0"/>
        <v>0</v>
      </c>
      <c r="DQ2" s="47">
        <f t="shared" si="0"/>
        <v>0.60703812316715577</v>
      </c>
      <c r="DR2" s="47">
        <f t="shared" si="0"/>
        <v>0</v>
      </c>
      <c r="DS2" s="47">
        <f t="shared" si="0"/>
        <v>0.30492424242424254</v>
      </c>
      <c r="DT2" s="47">
        <f t="shared" si="0"/>
        <v>1.93602693602693E-2</v>
      </c>
      <c r="DU2" s="47">
        <f t="shared" si="0"/>
        <v>-0.13552188552188571</v>
      </c>
      <c r="DV2" s="47">
        <f t="shared" si="0"/>
        <v>0.16083916083916094</v>
      </c>
      <c r="DW2" s="47">
        <f t="shared" si="0"/>
        <v>-7.74410774410772E-2</v>
      </c>
      <c r="DX2" s="47">
        <f t="shared" si="0"/>
        <v>0</v>
      </c>
      <c r="DY2" s="47">
        <f t="shared" si="0"/>
        <v>0.58080808080808077</v>
      </c>
      <c r="DZ2" s="47">
        <f t="shared" si="0"/>
        <v>0</v>
      </c>
      <c r="EA2" s="47">
        <f t="shared" si="0"/>
        <v>0.41184573002754832</v>
      </c>
      <c r="EB2" s="47">
        <f t="shared" si="0"/>
        <v>0</v>
      </c>
      <c r="EC2" s="47">
        <f t="shared" si="0"/>
        <v>-0.1267217630853994</v>
      </c>
      <c r="ED2" s="47">
        <f t="shared" si="0"/>
        <v>0.56293706293706303</v>
      </c>
      <c r="EE2" s="47">
        <f t="shared" si="0"/>
        <v>0</v>
      </c>
      <c r="EF2" s="47">
        <f t="shared" si="0"/>
        <v>-0.72601010101010155</v>
      </c>
      <c r="EG2" s="47">
        <f t="shared" si="0"/>
        <v>0.36050156739811923</v>
      </c>
      <c r="EH2" s="47">
        <f t="shared" si="0"/>
        <v>0.30748663101604307</v>
      </c>
      <c r="EI2" s="47">
        <f t="shared" si="0"/>
        <v>0.98395721925133717</v>
      </c>
      <c r="EJ2" s="47">
        <f t="shared" si="0"/>
        <v>0</v>
      </c>
      <c r="EK2" s="47">
        <f t="shared" si="0"/>
        <v>0</v>
      </c>
      <c r="EL2" s="47">
        <f t="shared" si="0"/>
        <v>0.55757575757575761</v>
      </c>
      <c r="EM2" s="47">
        <f t="shared" si="0"/>
        <v>0.61952861952862004</v>
      </c>
      <c r="EN2" s="47">
        <f t="shared" si="0"/>
        <v>0.69696969696969724</v>
      </c>
      <c r="EO2" s="47">
        <f t="shared" si="0"/>
        <v>0</v>
      </c>
      <c r="EP2" s="47">
        <f t="shared" si="0"/>
        <v>0.41818181818181843</v>
      </c>
      <c r="EQ2" s="47">
        <f t="shared" si="0"/>
        <v>0</v>
      </c>
      <c r="ER2" s="47">
        <f t="shared" si="0"/>
        <v>0</v>
      </c>
      <c r="ES2" s="47">
        <f t="shared" si="0"/>
        <v>0.11241446725317703</v>
      </c>
      <c r="ET2" s="47">
        <f t="shared" si="0"/>
        <v>-0.57024793388429784</v>
      </c>
      <c r="EU2" s="47">
        <f t="shared" si="0"/>
        <v>0.69696969696969724</v>
      </c>
      <c r="EV2" s="47">
        <f t="shared" si="0"/>
        <v>0.4480519480519482</v>
      </c>
      <c r="EW2" s="47">
        <f t="shared" si="0"/>
        <v>-0.14935064935064948</v>
      </c>
      <c r="EX2" s="47">
        <f t="shared" si="0"/>
        <v>0</v>
      </c>
      <c r="EY2" s="47">
        <f t="shared" si="0"/>
        <v>0.31680440771349844</v>
      </c>
      <c r="EZ2" s="47">
        <f t="shared" si="0"/>
        <v>0.13275613275613296</v>
      </c>
      <c r="FA2" s="47">
        <f t="shared" si="0"/>
        <v>0</v>
      </c>
      <c r="FB2" s="47">
        <f t="shared" si="0"/>
        <v>0</v>
      </c>
      <c r="FC2" s="47">
        <f t="shared" si="0"/>
        <v>0</v>
      </c>
      <c r="FD2" s="47">
        <f t="shared" si="0"/>
        <v>0</v>
      </c>
      <c r="FE2" s="47">
        <f t="shared" si="0"/>
        <v>0</v>
      </c>
      <c r="FF2" s="47">
        <f t="shared" si="0"/>
        <v>-0.83636363636363686</v>
      </c>
      <c r="FG2" s="47">
        <f t="shared" si="0"/>
        <v>-0.83636363636363686</v>
      </c>
      <c r="FH2" s="47">
        <f t="shared" ref="FH2:GJ2" si="1">$B2*BP2</f>
        <v>-1.5374331550802145</v>
      </c>
      <c r="FI2" s="47">
        <f t="shared" si="1"/>
        <v>-0.10722610722610751</v>
      </c>
      <c r="FJ2" s="47">
        <f t="shared" si="1"/>
        <v>-0.37337662337662342</v>
      </c>
      <c r="FK2" s="47">
        <f t="shared" si="1"/>
        <v>0</v>
      </c>
      <c r="FL2" s="47">
        <f t="shared" si="1"/>
        <v>-0.99043062200957011</v>
      </c>
      <c r="FM2" s="47">
        <f t="shared" si="1"/>
        <v>-0.73181818181818192</v>
      </c>
      <c r="FN2" s="47">
        <f t="shared" si="1"/>
        <v>0</v>
      </c>
      <c r="FO2" s="47">
        <f t="shared" si="1"/>
        <v>-6.969696969696948E-2</v>
      </c>
      <c r="FP2" s="47">
        <f t="shared" si="1"/>
        <v>-0.6149732620320858</v>
      </c>
      <c r="FQ2" s="47">
        <f t="shared" si="1"/>
        <v>0</v>
      </c>
      <c r="FR2" s="47">
        <f t="shared" si="1"/>
        <v>0.34848484848484862</v>
      </c>
      <c r="FS2" s="47">
        <f t="shared" si="1"/>
        <v>0</v>
      </c>
      <c r="FT2" s="47">
        <f t="shared" si="1"/>
        <v>0</v>
      </c>
      <c r="FU2" s="47">
        <f t="shared" si="1"/>
        <v>0</v>
      </c>
      <c r="FV2" s="47">
        <f t="shared" si="1"/>
        <v>0</v>
      </c>
      <c r="FW2" s="47">
        <f t="shared" si="1"/>
        <v>0</v>
      </c>
      <c r="FX2" s="47">
        <f t="shared" si="1"/>
        <v>0</v>
      </c>
      <c r="FY2" s="47">
        <f t="shared" si="1"/>
        <v>0</v>
      </c>
      <c r="FZ2" s="47">
        <f t="shared" si="1"/>
        <v>0</v>
      </c>
      <c r="GA2" s="47">
        <f t="shared" si="1"/>
        <v>0</v>
      </c>
      <c r="GB2" s="47">
        <f t="shared" si="1"/>
        <v>-6.969696969696948E-2</v>
      </c>
      <c r="GC2" s="47">
        <f t="shared" si="1"/>
        <v>0.1161616161616161</v>
      </c>
      <c r="GD2" s="47">
        <f t="shared" si="1"/>
        <v>-1.4404040404040408</v>
      </c>
      <c r="GE2" s="47">
        <f t="shared" si="1"/>
        <v>-0.34848484848484862</v>
      </c>
      <c r="GF2" s="47">
        <f t="shared" si="1"/>
        <v>0</v>
      </c>
      <c r="GG2" s="47">
        <f t="shared" si="1"/>
        <v>-0.24891774891774876</v>
      </c>
      <c r="GH2" s="47">
        <f t="shared" si="1"/>
        <v>-0.49368686868686901</v>
      </c>
      <c r="GI2" s="47">
        <f t="shared" si="1"/>
        <v>-0.27878787878787914</v>
      </c>
      <c r="GJ2" s="47">
        <f t="shared" si="1"/>
        <v>-2.9040404040404259E-2</v>
      </c>
    </row>
    <row r="3" spans="1:192" ht="15">
      <c r="A3" s="2" t="s">
        <v>6</v>
      </c>
      <c r="B3">
        <f>IF(Data_Transpose!CI3 &gt; 0, Data_Transpose!CI3 -Data_Transpose!CI$53, Data_Transpose!CI3)</f>
        <v>0</v>
      </c>
      <c r="C3">
        <f>IF(Data_Transpose!CE3 &gt; 0, Data_Transpose!CE3 -Data_Transpose!CE$53, Data_Transpose!CE3)</f>
        <v>0.64705882352941169</v>
      </c>
      <c r="D3">
        <f>IF(Data_Transpose!CC3 &gt; 0, Data_Transpose!CC3 -Data_Transpose!CC$53, Data_Transpose!CC3)</f>
        <v>0</v>
      </c>
      <c r="E3">
        <f>IF(Data_Transpose!P3 &gt; 0, Data_Transpose!P3 -Data_Transpose!P$53, Data_Transpose!P3)</f>
        <v>0.16666666666666652</v>
      </c>
      <c r="F3">
        <f>IF(Data_Transpose!G3 &gt; 0, Data_Transpose!G3 -Data_Transpose!G$53, Data_Transpose!G3)</f>
        <v>0</v>
      </c>
      <c r="G3">
        <f>IF(Data_Transpose!B3 &gt; 0, Data_Transpose!B3 -Data_Transpose!B$53, Data_Transpose!B3)</f>
        <v>0</v>
      </c>
      <c r="H3">
        <f>IF(Data_Transpose!C3 &gt; 0, Data_Transpose!C3 -Data_Transpose!C$53, Data_Transpose!C3)</f>
        <v>0</v>
      </c>
      <c r="I3">
        <f>IF(Data_Transpose!D3 &gt; 0, Data_Transpose!D3 -Data_Transpose!D$53, Data_Transpose!D3)</f>
        <v>0</v>
      </c>
      <c r="J3">
        <f>IF(Data_Transpose!E3 &gt; 0, Data_Transpose!E3 -Data_Transpose!E$53, Data_Transpose!E3)</f>
        <v>0.40740740740740744</v>
      </c>
      <c r="K3">
        <f>IF(Data_Transpose!F3 &gt; 0, Data_Transpose!F3 -Data_Transpose!F$53, Data_Transpose!F3)</f>
        <v>0</v>
      </c>
      <c r="L3">
        <f>IF(Data_Transpose!H3 &gt; 0, Data_Transpose!H3 -Data_Transpose!H$53, Data_Transpose!H3)</f>
        <v>0</v>
      </c>
      <c r="M3">
        <f>IF(Data_Transpose!I3 &gt; 0, Data_Transpose!I3 -Data_Transpose!I$53, Data_Transpose!I3)</f>
        <v>0</v>
      </c>
      <c r="N3">
        <f>IF(Data_Transpose!J3 &gt; 0, Data_Transpose!J3 -Data_Transpose!J$53, Data_Transpose!J3)</f>
        <v>0</v>
      </c>
      <c r="O3">
        <f>IF(Data_Transpose!K3 &gt; 0, Data_Transpose!K3 -Data_Transpose!K$53, Data_Transpose!K3)</f>
        <v>0</v>
      </c>
      <c r="P3">
        <f>IF(Data_Transpose!L3 &gt; 0, Data_Transpose!L3 -Data_Transpose!L$53, Data_Transpose!L3)</f>
        <v>0</v>
      </c>
      <c r="Q3">
        <f>IF(Data_Transpose!M3 &gt; 0, Data_Transpose!M3 -Data_Transpose!M$53, Data_Transpose!M3)</f>
        <v>0</v>
      </c>
      <c r="R3">
        <f>IF(Data_Transpose!N3 &gt; 0, Data_Transpose!N3 -Data_Transpose!N$53, Data_Transpose!N3)</f>
        <v>0</v>
      </c>
      <c r="S3">
        <f>IF(Data_Transpose!O3 &gt; 0, Data_Transpose!O3 -Data_Transpose!O$53, Data_Transpose!O3)</f>
        <v>0</v>
      </c>
      <c r="T3">
        <f>IF(Data_Transpose!Q3 &gt; 0, Data_Transpose!Q3 -Data_Transpose!Q$53, Data_Transpose!Q3)</f>
        <v>0</v>
      </c>
      <c r="U3">
        <f>IF(Data_Transpose!R3 &gt; 0, Data_Transpose!R3 -Data_Transpose!R$53, Data_Transpose!R3)</f>
        <v>0</v>
      </c>
      <c r="V3">
        <f>IF(Data_Transpose!S3 &gt; 0, Data_Transpose!S3 -Data_Transpose!S$53, Data_Transpose!S3)</f>
        <v>0</v>
      </c>
      <c r="W3">
        <f>IF(Data_Transpose!T3 &gt; 0, Data_Transpose!T3 -Data_Transpose!T$53, Data_Transpose!T3)</f>
        <v>0</v>
      </c>
      <c r="X3">
        <f>IF(Data_Transpose!U3 &gt; 0, Data_Transpose!U3 -Data_Transpose!U$53, Data_Transpose!U3)</f>
        <v>0</v>
      </c>
      <c r="Y3">
        <f>IF(Data_Transpose!V3 &gt; 0, Data_Transpose!V3 -Data_Transpose!V$53, Data_Transpose!V3)</f>
        <v>0</v>
      </c>
      <c r="Z3">
        <f>IF(Data_Transpose!W3 &gt; 0, Data_Transpose!W3 -Data_Transpose!W$53, Data_Transpose!W3)</f>
        <v>0</v>
      </c>
      <c r="AA3">
        <f>IF(Data_Transpose!X3 &gt; 0, Data_Transpose!X3 -Data_Transpose!X$53, Data_Transpose!X3)</f>
        <v>-0.5625</v>
      </c>
      <c r="AB3">
        <f>IF(Data_Transpose!Y3 &gt; 0, Data_Transpose!Y3 -Data_Transpose!Y$53, Data_Transpose!Y3)</f>
        <v>-0.97222222222222232</v>
      </c>
      <c r="AC3">
        <f>IF(Data_Transpose!Z3 &gt; 0, Data_Transpose!Z3 -Data_Transpose!Z$53, Data_Transpose!Z3)</f>
        <v>0</v>
      </c>
      <c r="AD3">
        <f>IF(Data_Transpose!AA3 &gt; 0, Data_Transpose!AA3 -Data_Transpose!AA$53, Data_Transpose!AA3)</f>
        <v>0</v>
      </c>
      <c r="AE3">
        <f>IF(Data_Transpose!AB3 &gt; 0, Data_Transpose!AB3 -Data_Transpose!AB$53, Data_Transpose!AB3)</f>
        <v>0</v>
      </c>
      <c r="AF3">
        <f>IF(Data_Transpose!AC3 &gt; 0, Data_Transpose!AC3 -Data_Transpose!AC$53, Data_Transpose!AC3)</f>
        <v>0</v>
      </c>
      <c r="AG3">
        <f>IF(Data_Transpose!AD3 &gt; 0, Data_Transpose!AD3 -Data_Transpose!AD$53, Data_Transpose!AD3)</f>
        <v>0</v>
      </c>
      <c r="AH3">
        <f>IF(Data_Transpose!AE3 &gt; 0, Data_Transpose!AE3 -Data_Transpose!AE$53, Data_Transpose!AE3)</f>
        <v>0</v>
      </c>
      <c r="AI3">
        <f>IF(Data_Transpose!AF3 &gt; 0, Data_Transpose!AF3 -Data_Transpose!AF$53, Data_Transpose!AF3)</f>
        <v>0</v>
      </c>
      <c r="AJ3">
        <f>IF(Data_Transpose!AG3 &gt; 0, Data_Transpose!AG3 -Data_Transpose!AG$53, Data_Transpose!AG3)</f>
        <v>0</v>
      </c>
      <c r="AK3">
        <f>IF(Data_Transpose!AH3 &gt; 0, Data_Transpose!AH3 -Data_Transpose!AH$53, Data_Transpose!AH3)</f>
        <v>0</v>
      </c>
      <c r="AL3">
        <f>IF(Data_Transpose!AI3 &gt; 0, Data_Transpose!AI3 -Data_Transpose!AI$53, Data_Transpose!AI3)</f>
        <v>0</v>
      </c>
      <c r="AM3">
        <f>IF(Data_Transpose!AJ3 &gt; 0, Data_Transpose!AJ3 -Data_Transpose!AJ$53, Data_Transpose!AJ3)</f>
        <v>0</v>
      </c>
      <c r="AN3">
        <f>IF(Data_Transpose!AK3 &gt; 0, Data_Transpose!AK3 -Data_Transpose!AK$53, Data_Transpose!AK3)</f>
        <v>-4.1666666666666963E-2</v>
      </c>
      <c r="AO3">
        <f>IF(Data_Transpose!AL3 &gt; 0, Data_Transpose!AL3 -Data_Transpose!AL$53, Data_Transpose!AL3)</f>
        <v>0</v>
      </c>
      <c r="AP3">
        <f>IF(Data_Transpose!AM3 &gt; 0, Data_Transpose!AM3 -Data_Transpose!AM$53, Data_Transpose!AM3)</f>
        <v>0</v>
      </c>
      <c r="AQ3">
        <f>IF(Data_Transpose!AN3 &gt; 0, Data_Transpose!AN3 -Data_Transpose!AN$53, Data_Transpose!AN3)</f>
        <v>0</v>
      </c>
      <c r="AR3">
        <f>IF(Data_Transpose!AO3 &gt; 0, Data_Transpose!AO3 -Data_Transpose!AO$53, Data_Transpose!AO3)</f>
        <v>0</v>
      </c>
      <c r="AS3">
        <f>IF(Data_Transpose!AP3 &gt; 0, Data_Transpose!AP3 -Data_Transpose!AP$53, Data_Transpose!AP3)</f>
        <v>0</v>
      </c>
      <c r="AT3">
        <f>IF(Data_Transpose!AQ3 &gt; 0, Data_Transpose!AQ3 -Data_Transpose!AQ$53, Data_Transpose!AQ3)</f>
        <v>0</v>
      </c>
      <c r="AU3">
        <f>IF(Data_Transpose!AR3 &gt; 0, Data_Transpose!AR3 -Data_Transpose!AR$53, Data_Transpose!AR3)</f>
        <v>0</v>
      </c>
      <c r="AV3">
        <f>IF(Data_Transpose!AS3 &gt; 0, Data_Transpose!AS3 -Data_Transpose!AS$53, Data_Transpose!AS3)</f>
        <v>0</v>
      </c>
      <c r="AW3">
        <f>IF(Data_Transpose!AT3 &gt; 0, Data_Transpose!AT3 -Data_Transpose!AT$53, Data_Transpose!AT3)</f>
        <v>0</v>
      </c>
      <c r="AX3">
        <f>IF(Data_Transpose!AU3 &gt; 0, Data_Transpose!AU3 -Data_Transpose!AU$53, Data_Transpose!AU3)</f>
        <v>0</v>
      </c>
      <c r="AY3">
        <f>IF(Data_Transpose!AV3 &gt; 0, Data_Transpose!AV3 -Data_Transpose!AV$53, Data_Transpose!AV3)</f>
        <v>0</v>
      </c>
      <c r="AZ3">
        <f>IF(Data_Transpose!AW3 &gt; 0, Data_Transpose!AW3 -Data_Transpose!AW$53, Data_Transpose!AW3)</f>
        <v>0</v>
      </c>
      <c r="BA3">
        <f>IF(Data_Transpose!AX3 &gt; 0, Data_Transpose!AX3 -Data_Transpose!AX$53, Data_Transpose!AX3)</f>
        <v>0.16129032258064524</v>
      </c>
      <c r="BB3">
        <f>IF(Data_Transpose!AY3 &gt; 0, Data_Transpose!AY3 -Data_Transpose!AY$53, Data_Transpose!AY3)</f>
        <v>0</v>
      </c>
      <c r="BC3">
        <f>IF(Data_Transpose!AZ3 &gt; 0, Data_Transpose!AZ3 -Data_Transpose!AZ$53, Data_Transpose!AZ3)</f>
        <v>0</v>
      </c>
      <c r="BD3">
        <f>IF(Data_Transpose!BA3 &gt; 0, Data_Transpose!BA3 -Data_Transpose!BA$53, Data_Transpose!BA3)</f>
        <v>0</v>
      </c>
      <c r="BE3">
        <f>IF(Data_Transpose!BB3 &gt; 0, Data_Transpose!BB3 -Data_Transpose!BB$53, Data_Transpose!BB3)</f>
        <v>0</v>
      </c>
      <c r="BF3">
        <f>IF(Data_Transpose!BC3 &gt; 0, Data_Transpose!BC3 -Data_Transpose!BC$53, Data_Transpose!BC3)</f>
        <v>0</v>
      </c>
      <c r="BG3">
        <f>IF(Data_Transpose!BD3 &gt; 0, Data_Transpose!BD3 -Data_Transpose!BD$53, Data_Transpose!BD3)</f>
        <v>0</v>
      </c>
      <c r="BH3">
        <f>IF(Data_Transpose!BE3 &gt; 0, Data_Transpose!BE3 -Data_Transpose!BE$53, Data_Transpose!BE3)</f>
        <v>0</v>
      </c>
      <c r="BI3">
        <f>IF(Data_Transpose!BF3 &gt; 0, Data_Transpose!BF3 -Data_Transpose!BF$53, Data_Transpose!BF3)</f>
        <v>0</v>
      </c>
      <c r="BJ3">
        <f>IF(Data_Transpose!BH3 &gt; 0, Data_Transpose!BH3 -Data_Transpose!BH$53, Data_Transpose!BH3)</f>
        <v>0</v>
      </c>
      <c r="BK3">
        <f>IF(Data_Transpose!BI3 &gt; 0, Data_Transpose!BI3 -Data_Transpose!BI$53, Data_Transpose!BI3)</f>
        <v>0</v>
      </c>
      <c r="BL3">
        <f>IF(Data_Transpose!BJ3 &gt; 0, Data_Transpose!BJ3 -Data_Transpose!BJ$53, Data_Transpose!BJ3)</f>
        <v>0</v>
      </c>
      <c r="BM3">
        <f>IF(Data_Transpose!BK3 &gt; 0, Data_Transpose!BK3 -Data_Transpose!BK$53, Data_Transpose!BK3)</f>
        <v>0</v>
      </c>
      <c r="BN3">
        <f>IF(Data_Transpose!BL3 &gt; 0, Data_Transpose!BL3 -Data_Transpose!BL$53, Data_Transpose!BL3)</f>
        <v>0</v>
      </c>
      <c r="BO3">
        <f>IF(Data_Transpose!BM3 &gt; 0, Data_Transpose!BM3 -Data_Transpose!BM$53, Data_Transpose!BM3)</f>
        <v>0</v>
      </c>
      <c r="BP3">
        <f>IF(Data_Transpose!BN3 &gt; 0, Data_Transpose!BN3 -Data_Transpose!BN$53, Data_Transpose!BN3)</f>
        <v>-0.20588235294117663</v>
      </c>
      <c r="BQ3">
        <f>IF(Data_Transpose!BO3 &gt; 0, Data_Transpose!BO3 -Data_Transpose!BO$53, Data_Transpose!BO3)</f>
        <v>0</v>
      </c>
      <c r="BR3">
        <f>IF(Data_Transpose!BP3 &gt; 0, Data_Transpose!BP3 -Data_Transpose!BP$53, Data_Transpose!BP3)</f>
        <v>0</v>
      </c>
      <c r="BS3">
        <f>IF(Data_Transpose!BQ3 &gt; 0, Data_Transpose!BQ3 -Data_Transpose!BQ$53, Data_Transpose!BQ3)</f>
        <v>0</v>
      </c>
      <c r="BT3">
        <f>IF(Data_Transpose!BR3 &gt; 0, Data_Transpose!BR3 -Data_Transpose!BR$53, Data_Transpose!BR3)</f>
        <v>0</v>
      </c>
      <c r="BU3">
        <f>IF(Data_Transpose!BS3 &gt; 0, Data_Transpose!BS3 -Data_Transpose!BS$53, Data_Transpose!BS3)</f>
        <v>0</v>
      </c>
      <c r="BV3">
        <f>IF(Data_Transpose!BT3 &gt; 0, Data_Transpose!BT3 -Data_Transpose!BT$53, Data_Transpose!BT3)</f>
        <v>0</v>
      </c>
      <c r="BW3">
        <f>IF(Data_Transpose!BU3 &gt; 0, Data_Transpose!BU3 -Data_Transpose!BU$53, Data_Transpose!BU3)</f>
        <v>0</v>
      </c>
      <c r="BX3">
        <f>IF(Data_Transpose!BV3 &gt; 0, Data_Transpose!BV3 -Data_Transpose!BV$53, Data_Transpose!BV3)</f>
        <v>0</v>
      </c>
      <c r="BY3">
        <f>IF(Data_Transpose!BW3 &gt; 0, Data_Transpose!BW3 -Data_Transpose!BW$53, Data_Transpose!BW3)</f>
        <v>0</v>
      </c>
      <c r="BZ3">
        <f>IF(Data_Transpose!BX3 &gt; 0, Data_Transpose!BX3 -Data_Transpose!BX$53, Data_Transpose!BX3)</f>
        <v>0</v>
      </c>
      <c r="CA3">
        <f>IF(Data_Transpose!BY3 &gt; 0, Data_Transpose!BY3 -Data_Transpose!BY$53, Data_Transpose!BY3)</f>
        <v>0</v>
      </c>
      <c r="CB3">
        <f>IF(Data_Transpose!BZ3 &gt; 0, Data_Transpose!BZ3 -Data_Transpose!BZ$53, Data_Transpose!BZ3)</f>
        <v>0</v>
      </c>
      <c r="CC3">
        <f>IF(Data_Transpose!CA3 &gt; 0, Data_Transpose!CA3 -Data_Transpose!CA$53, Data_Transpose!CA3)</f>
        <v>0</v>
      </c>
      <c r="CD3">
        <f>IF(Data_Transpose!CB3 &gt; 0, Data_Transpose!CB3 -Data_Transpose!CB$53, Data_Transpose!CB3)</f>
        <v>0</v>
      </c>
      <c r="CE3">
        <f>IF(Data_Transpose!CD3 &gt; 0, Data_Transpose!CD3 -Data_Transpose!CD$53, Data_Transpose!CD3)</f>
        <v>0</v>
      </c>
      <c r="CF3">
        <f>IF(Data_Transpose!CF3 &gt; 0, Data_Transpose!CF3 -Data_Transpose!CF$53, Data_Transpose!CF3)</f>
        <v>0</v>
      </c>
      <c r="CG3">
        <f>IF(Data_Transpose!CG3 &gt; 0, Data_Transpose!CG3 -Data_Transpose!CG$53, Data_Transpose!CG3)</f>
        <v>0</v>
      </c>
      <c r="CH3">
        <f>IF(Data_Transpose!CH3 &gt; 0, Data_Transpose!CH3 -Data_Transpose!CH$53, Data_Transpose!CH3)</f>
        <v>0</v>
      </c>
      <c r="CI3">
        <f>IF(Data_Transpose!CJ3 &gt; 0, Data_Transpose!CJ3 -Data_Transpose!CJ$53, Data_Transpose!CJ3)</f>
        <v>0</v>
      </c>
      <c r="CJ3">
        <f>IF(Data_Transpose!CK3 &gt; 0, Data_Transpose!CK3 -Data_Transpose!CK$53, Data_Transpose!CK3)</f>
        <v>0</v>
      </c>
      <c r="CK3">
        <f>IF(Data_Transpose!CL3 &gt; 0, Data_Transpose!CL3 -Data_Transpose!CL$53, Data_Transpose!CL3)</f>
        <v>0</v>
      </c>
      <c r="CL3">
        <f>IF(Data_Transpose!CM3 &gt; 0, Data_Transpose!CM3 -Data_Transpose!CM$53, Data_Transpose!CM3)</f>
        <v>0</v>
      </c>
      <c r="CM3">
        <f>IF(Data_Transpose!CN3 &gt; 0, Data_Transpose!CN3 -Data_Transpose!CN$53, Data_Transpose!CN3)</f>
        <v>0</v>
      </c>
      <c r="CN3">
        <f>IF(Data_Transpose!CO3 &gt; 0, Data_Transpose!CO3 -Data_Transpose!CO$53, Data_Transpose!CO3)</f>
        <v>0</v>
      </c>
      <c r="CO3">
        <f>IF(Data_Transpose!CP3 &gt; 0, Data_Transpose!CP3 -Data_Transpose!CP$53, Data_Transpose!CP3)</f>
        <v>0</v>
      </c>
      <c r="CP3">
        <f>IF(Data_Transpose!CQ3 &gt; 0, Data_Transpose!CQ3 -Data_Transpose!CQ$53, Data_Transpose!CQ3)</f>
        <v>-0.70833333333333348</v>
      </c>
      <c r="CQ3">
        <f>IF(Data_Transpose!CR3 &gt; 0, Data_Transpose!CR3 -Data_Transpose!CR$53, Data_Transpose!CR3)</f>
        <v>0</v>
      </c>
      <c r="CR3">
        <f>IF(Data_Transpose!CS3 &gt; 0, Data_Transpose!CS3 -Data_Transpose!CS$53, Data_Transpose!CS3)</f>
        <v>0</v>
      </c>
      <c r="CU3" s="47">
        <f t="shared" ref="CU3:CU51" si="2">$B3*C3</f>
        <v>0</v>
      </c>
      <c r="CV3" s="47">
        <f t="shared" ref="CV3:CV51" si="3">$B3*D3</f>
        <v>0</v>
      </c>
      <c r="CW3" s="47">
        <f t="shared" ref="CW3:CW51" si="4">$B3*E3</f>
        <v>0</v>
      </c>
      <c r="CX3" s="47">
        <f t="shared" ref="CX3:CX51" si="5">$B3*F3</f>
        <v>0</v>
      </c>
      <c r="CY3" s="47">
        <f t="shared" ref="CY3:CY51" si="6">$B3*G3</f>
        <v>0</v>
      </c>
      <c r="CZ3" s="47">
        <f t="shared" ref="CZ3:CZ51" si="7">$B3*H3</f>
        <v>0</v>
      </c>
      <c r="DA3" s="47">
        <f t="shared" ref="DA3:DA51" si="8">$B3*I3</f>
        <v>0</v>
      </c>
      <c r="DB3" s="47">
        <f t="shared" ref="DB3:DB51" si="9">$B3*J3</f>
        <v>0</v>
      </c>
      <c r="DC3" s="47">
        <f t="shared" ref="DC3:DC51" si="10">$B3*K3</f>
        <v>0</v>
      </c>
      <c r="DD3" s="47">
        <f t="shared" ref="DD3:DD51" si="11">$B3*L3</f>
        <v>0</v>
      </c>
      <c r="DE3" s="47">
        <f t="shared" ref="DE3:DE51" si="12">$B3*M3</f>
        <v>0</v>
      </c>
      <c r="DF3" s="47">
        <f t="shared" ref="DF3:DF51" si="13">$B3*N3</f>
        <v>0</v>
      </c>
      <c r="DG3" s="47">
        <f t="shared" ref="DG3:DG51" si="14">$B3*O3</f>
        <v>0</v>
      </c>
      <c r="DH3" s="47">
        <f t="shared" ref="DH3:DH51" si="15">$B3*P3</f>
        <v>0</v>
      </c>
      <c r="DI3" s="47">
        <f t="shared" ref="DI3:DI51" si="16">$B3*Q3</f>
        <v>0</v>
      </c>
      <c r="DJ3" s="47">
        <f t="shared" ref="DJ3:DJ51" si="17">$B3*R3</f>
        <v>0</v>
      </c>
      <c r="DK3" s="47">
        <f t="shared" ref="DK3:DK51" si="18">$B3*S3</f>
        <v>0</v>
      </c>
      <c r="DL3" s="47">
        <f t="shared" ref="DL3:DL51" si="19">$B3*T3</f>
        <v>0</v>
      </c>
      <c r="DM3" s="47">
        <f t="shared" ref="DM3:DM51" si="20">$B3*U3</f>
        <v>0</v>
      </c>
      <c r="DN3" s="47">
        <f t="shared" ref="DN3:DN51" si="21">$B3*V3</f>
        <v>0</v>
      </c>
      <c r="DO3" s="47">
        <f t="shared" ref="DO3:DO51" si="22">$B3*W3</f>
        <v>0</v>
      </c>
      <c r="DP3" s="47">
        <f t="shared" ref="DP3:DP51" si="23">$B3*X3</f>
        <v>0</v>
      </c>
      <c r="DQ3" s="47">
        <f t="shared" ref="DQ3:DQ51" si="24">$B3*Y3</f>
        <v>0</v>
      </c>
      <c r="DR3" s="47">
        <f t="shared" ref="DR3:DR51" si="25">$B3*Z3</f>
        <v>0</v>
      </c>
      <c r="DS3" s="47">
        <f t="shared" ref="DS3:DS51" si="26">$B3*AA3</f>
        <v>0</v>
      </c>
      <c r="DT3" s="47">
        <f t="shared" ref="DT3:DT51" si="27">$B3*AB3</f>
        <v>0</v>
      </c>
      <c r="DU3" s="47">
        <f t="shared" ref="DU3:DU51" si="28">$B3*AC3</f>
        <v>0</v>
      </c>
      <c r="DV3" s="47">
        <f t="shared" ref="DV3:DV51" si="29">$B3*AD3</f>
        <v>0</v>
      </c>
      <c r="DW3" s="47">
        <f t="shared" ref="DW3:DW51" si="30">$B3*AE3</f>
        <v>0</v>
      </c>
      <c r="DX3" s="47">
        <f t="shared" ref="DX3:DX51" si="31">$B3*AF3</f>
        <v>0</v>
      </c>
      <c r="DY3" s="47">
        <f t="shared" ref="DY3:DY51" si="32">$B3*AG3</f>
        <v>0</v>
      </c>
      <c r="DZ3" s="47">
        <f t="shared" ref="DZ3:DZ51" si="33">$B3*AH3</f>
        <v>0</v>
      </c>
      <c r="EA3" s="47">
        <f t="shared" ref="EA3:EA51" si="34">$B3*AI3</f>
        <v>0</v>
      </c>
      <c r="EB3" s="47">
        <f t="shared" ref="EB3:EB51" si="35">$B3*AJ3</f>
        <v>0</v>
      </c>
      <c r="EC3" s="47">
        <f t="shared" ref="EC3:EC51" si="36">$B3*AK3</f>
        <v>0</v>
      </c>
      <c r="ED3" s="47">
        <f t="shared" ref="ED3:ED51" si="37">$B3*AL3</f>
        <v>0</v>
      </c>
      <c r="EE3" s="47">
        <f t="shared" ref="EE3:EE51" si="38">$B3*AM3</f>
        <v>0</v>
      </c>
      <c r="EF3" s="47">
        <f t="shared" ref="EF3:EF51" si="39">$B3*AN3</f>
        <v>0</v>
      </c>
      <c r="EG3" s="47">
        <f t="shared" ref="EG3:EG51" si="40">$B3*AO3</f>
        <v>0</v>
      </c>
      <c r="EH3" s="47">
        <f t="shared" ref="EH3:EH51" si="41">$B3*AP3</f>
        <v>0</v>
      </c>
      <c r="EI3" s="47">
        <f t="shared" ref="EI3:EI51" si="42">$B3*AQ3</f>
        <v>0</v>
      </c>
      <c r="EJ3" s="47">
        <f t="shared" ref="EJ3:EJ51" si="43">$B3*AR3</f>
        <v>0</v>
      </c>
      <c r="EK3" s="47">
        <f t="shared" ref="EK3:EK51" si="44">$B3*AS3</f>
        <v>0</v>
      </c>
      <c r="EL3" s="47">
        <f t="shared" ref="EL3:EL51" si="45">$B3*AT3</f>
        <v>0</v>
      </c>
      <c r="EM3" s="47">
        <f t="shared" ref="EM3:EM51" si="46">$B3*AU3</f>
        <v>0</v>
      </c>
      <c r="EN3" s="47">
        <f t="shared" ref="EN3:EN51" si="47">$B3*AV3</f>
        <v>0</v>
      </c>
      <c r="EO3" s="47">
        <f t="shared" ref="EO3:EO51" si="48">$B3*AW3</f>
        <v>0</v>
      </c>
      <c r="EP3" s="47">
        <f t="shared" ref="EP3:EP51" si="49">$B3*AX3</f>
        <v>0</v>
      </c>
      <c r="EQ3" s="47">
        <f t="shared" ref="EQ3:EQ51" si="50">$B3*AY3</f>
        <v>0</v>
      </c>
      <c r="ER3" s="47">
        <f t="shared" ref="ER3:ER51" si="51">$B3*AZ3</f>
        <v>0</v>
      </c>
      <c r="ES3" s="47">
        <f t="shared" ref="ES3:ES51" si="52">$B3*BA3</f>
        <v>0</v>
      </c>
      <c r="ET3" s="47">
        <f t="shared" ref="ET3:ET51" si="53">$B3*BB3</f>
        <v>0</v>
      </c>
      <c r="EU3" s="47">
        <f t="shared" ref="EU3:EU51" si="54">$B3*BC3</f>
        <v>0</v>
      </c>
      <c r="EV3" s="47">
        <f t="shared" ref="EV3:EV51" si="55">$B3*BD3</f>
        <v>0</v>
      </c>
      <c r="EW3" s="47">
        <f t="shared" ref="EW3:EW51" si="56">$B3*BE3</f>
        <v>0</v>
      </c>
      <c r="EX3" s="47">
        <f t="shared" ref="EX3:EX51" si="57">$B3*BF3</f>
        <v>0</v>
      </c>
      <c r="EY3" s="47">
        <f t="shared" ref="EY3:EY51" si="58">$B3*BG3</f>
        <v>0</v>
      </c>
      <c r="EZ3" s="47">
        <f t="shared" ref="EZ3:EZ51" si="59">$B3*BH3</f>
        <v>0</v>
      </c>
      <c r="FA3" s="47">
        <f t="shared" ref="FA3:FA51" si="60">$B3*BI3</f>
        <v>0</v>
      </c>
      <c r="FB3" s="47">
        <f t="shared" ref="FB3:FB51" si="61">$B3*BJ3</f>
        <v>0</v>
      </c>
      <c r="FC3" s="47">
        <f t="shared" ref="FC3:FC51" si="62">$B3*BK3</f>
        <v>0</v>
      </c>
      <c r="FD3" s="47">
        <f t="shared" ref="FD3:FD51" si="63">$B3*BL3</f>
        <v>0</v>
      </c>
      <c r="FE3" s="47">
        <f t="shared" ref="FE3:FE51" si="64">$B3*BM3</f>
        <v>0</v>
      </c>
      <c r="FF3" s="47">
        <f t="shared" ref="FF3:FF51" si="65">$B3*BN3</f>
        <v>0</v>
      </c>
      <c r="FG3" s="47">
        <f t="shared" ref="FG3:FG51" si="66">$B3*BO3</f>
        <v>0</v>
      </c>
      <c r="FH3" s="47">
        <f t="shared" ref="FH3:FH51" si="67">$B3*BP3</f>
        <v>0</v>
      </c>
      <c r="FI3" s="47">
        <f t="shared" ref="FI3:FI51" si="68">$B3*BQ3</f>
        <v>0</v>
      </c>
      <c r="FJ3" s="47">
        <f t="shared" ref="FJ3:FJ51" si="69">$B3*BR3</f>
        <v>0</v>
      </c>
      <c r="FK3" s="47">
        <f t="shared" ref="FK3:FK51" si="70">$B3*BS3</f>
        <v>0</v>
      </c>
      <c r="FL3" s="47">
        <f t="shared" ref="FL3:FL51" si="71">$B3*BT3</f>
        <v>0</v>
      </c>
      <c r="FM3" s="47">
        <f t="shared" ref="FM3:FM51" si="72">$B3*BU3</f>
        <v>0</v>
      </c>
      <c r="FN3" s="47">
        <f t="shared" ref="FN3:FN51" si="73">$B3*BV3</f>
        <v>0</v>
      </c>
      <c r="FO3" s="47">
        <f t="shared" ref="FO3:FO51" si="74">$B3*BW3</f>
        <v>0</v>
      </c>
      <c r="FP3" s="47">
        <f t="shared" ref="FP3:FP51" si="75">$B3*BX3</f>
        <v>0</v>
      </c>
      <c r="FQ3" s="47">
        <f t="shared" ref="FQ3:FQ51" si="76">$B3*BY3</f>
        <v>0</v>
      </c>
      <c r="FR3" s="47">
        <f t="shared" ref="FR3:FR51" si="77">$B3*BZ3</f>
        <v>0</v>
      </c>
      <c r="FS3" s="47">
        <f t="shared" ref="FS3:FS51" si="78">$B3*CA3</f>
        <v>0</v>
      </c>
      <c r="FT3" s="47">
        <f t="shared" ref="FT3:FT51" si="79">$B3*CB3</f>
        <v>0</v>
      </c>
      <c r="FU3" s="47">
        <f t="shared" ref="FU3:FU51" si="80">$B3*CC3</f>
        <v>0</v>
      </c>
      <c r="FV3" s="47">
        <f t="shared" ref="FV3:FV51" si="81">$B3*CD3</f>
        <v>0</v>
      </c>
      <c r="FW3" s="47">
        <f t="shared" ref="FW3:FW51" si="82">$B3*CE3</f>
        <v>0</v>
      </c>
      <c r="FX3" s="47">
        <f t="shared" ref="FX3:FX51" si="83">$B3*CF3</f>
        <v>0</v>
      </c>
      <c r="FY3" s="47">
        <f t="shared" ref="FY3:FY51" si="84">$B3*CG3</f>
        <v>0</v>
      </c>
      <c r="FZ3" s="47">
        <f t="shared" ref="FZ3:FZ51" si="85">$B3*CH3</f>
        <v>0</v>
      </c>
      <c r="GA3" s="47">
        <f t="shared" ref="GA3:GA51" si="86">$B3*CI3</f>
        <v>0</v>
      </c>
      <c r="GB3" s="47">
        <f t="shared" ref="GB3:GB51" si="87">$B3*CJ3</f>
        <v>0</v>
      </c>
      <c r="GC3" s="47">
        <f t="shared" ref="GC3:GC51" si="88">$B3*CK3</f>
        <v>0</v>
      </c>
      <c r="GD3" s="47">
        <f t="shared" ref="GD3:GD51" si="89">$B3*CL3</f>
        <v>0</v>
      </c>
      <c r="GE3" s="47">
        <f t="shared" ref="GE3:GE51" si="90">$B3*CM3</f>
        <v>0</v>
      </c>
      <c r="GF3" s="47">
        <f t="shared" ref="GF3:GF51" si="91">$B3*CN3</f>
        <v>0</v>
      </c>
      <c r="GG3" s="47">
        <f t="shared" ref="GG3:GG51" si="92">$B3*CO3</f>
        <v>0</v>
      </c>
      <c r="GH3" s="47">
        <f t="shared" ref="GH3:GH51" si="93">$B3*CP3</f>
        <v>0</v>
      </c>
      <c r="GI3" s="47">
        <f t="shared" ref="GI3:GI51" si="94">$B3*CQ3</f>
        <v>0</v>
      </c>
      <c r="GJ3" s="47">
        <f t="shared" ref="GJ3:GJ51" si="95">$B3*CR3</f>
        <v>0</v>
      </c>
    </row>
    <row r="4" spans="1:192" ht="15">
      <c r="A4" s="2" t="s">
        <v>7</v>
      </c>
      <c r="B4">
        <f>IF(Data_Transpose!CI4 &gt; 0, Data_Transpose!CI4 -Data_Transpose!CI$53, Data_Transpose!CI4)</f>
        <v>0</v>
      </c>
      <c r="C4">
        <f>IF(Data_Transpose!CE4 &gt; 0, Data_Transpose!CE4 -Data_Transpose!CE$53, Data_Transpose!CE4)</f>
        <v>0</v>
      </c>
      <c r="D4">
        <f>IF(Data_Transpose!CC4 &gt; 0, Data_Transpose!CC4 -Data_Transpose!CC$53, Data_Transpose!CC4)</f>
        <v>0</v>
      </c>
      <c r="E4">
        <f>IF(Data_Transpose!P4 &gt; 0, Data_Transpose!P4 -Data_Transpose!P$53, Data_Transpose!P4)</f>
        <v>-0.83333333333333348</v>
      </c>
      <c r="F4">
        <f>IF(Data_Transpose!G4 &gt; 0, Data_Transpose!G4 -Data_Transpose!G$53, Data_Transpose!G4)</f>
        <v>0</v>
      </c>
      <c r="G4">
        <f>IF(Data_Transpose!B4 &gt; 0, Data_Transpose!B4 -Data_Transpose!B$53, Data_Transpose!B4)</f>
        <v>0</v>
      </c>
      <c r="H4">
        <f>IF(Data_Transpose!C4 &gt; 0, Data_Transpose!C4 -Data_Transpose!C$53, Data_Transpose!C4)</f>
        <v>0</v>
      </c>
      <c r="I4">
        <f>IF(Data_Transpose!D4 &gt; 0, Data_Transpose!D4 -Data_Transpose!D$53, Data_Transpose!D4)</f>
        <v>0</v>
      </c>
      <c r="J4">
        <f>IF(Data_Transpose!E4 &gt; 0, Data_Transpose!E4 -Data_Transpose!E$53, Data_Transpose!E4)</f>
        <v>0</v>
      </c>
      <c r="K4">
        <f>IF(Data_Transpose!F4 &gt; 0, Data_Transpose!F4 -Data_Transpose!F$53, Data_Transpose!F4)</f>
        <v>0</v>
      </c>
      <c r="L4">
        <f>IF(Data_Transpose!H4 &gt; 0, Data_Transpose!H4 -Data_Transpose!H$53, Data_Transpose!H4)</f>
        <v>0</v>
      </c>
      <c r="M4">
        <f>IF(Data_Transpose!I4 &gt; 0, Data_Transpose!I4 -Data_Transpose!I$53, Data_Transpose!I4)</f>
        <v>0</v>
      </c>
      <c r="N4">
        <f>IF(Data_Transpose!J4 &gt; 0, Data_Transpose!J4 -Data_Transpose!J$53, Data_Transpose!J4)</f>
        <v>0</v>
      </c>
      <c r="O4">
        <f>IF(Data_Transpose!K4 &gt; 0, Data_Transpose!K4 -Data_Transpose!K$53, Data_Transpose!K4)</f>
        <v>0</v>
      </c>
      <c r="P4">
        <f>IF(Data_Transpose!L4 &gt; 0, Data_Transpose!L4 -Data_Transpose!L$53, Data_Transpose!L4)</f>
        <v>0</v>
      </c>
      <c r="Q4">
        <f>IF(Data_Transpose!M4 &gt; 0, Data_Transpose!M4 -Data_Transpose!M$53, Data_Transpose!M4)</f>
        <v>0</v>
      </c>
      <c r="R4">
        <f>IF(Data_Transpose!N4 &gt; 0, Data_Transpose!N4 -Data_Transpose!N$53, Data_Transpose!N4)</f>
        <v>0</v>
      </c>
      <c r="S4">
        <f>IF(Data_Transpose!O4 &gt; 0, Data_Transpose!O4 -Data_Transpose!O$53, Data_Transpose!O4)</f>
        <v>0</v>
      </c>
      <c r="T4">
        <f>IF(Data_Transpose!Q4 &gt; 0, Data_Transpose!Q4 -Data_Transpose!Q$53, Data_Transpose!Q4)</f>
        <v>0</v>
      </c>
      <c r="U4">
        <f>IF(Data_Transpose!R4 &gt; 0, Data_Transpose!R4 -Data_Transpose!R$53, Data_Transpose!R4)</f>
        <v>0</v>
      </c>
      <c r="V4">
        <f>IF(Data_Transpose!S4 &gt; 0, Data_Transpose!S4 -Data_Transpose!S$53, Data_Transpose!S4)</f>
        <v>0</v>
      </c>
      <c r="W4">
        <f>IF(Data_Transpose!T4 &gt; 0, Data_Transpose!T4 -Data_Transpose!T$53, Data_Transpose!T4)</f>
        <v>0</v>
      </c>
      <c r="X4">
        <f>IF(Data_Transpose!U4 &gt; 0, Data_Transpose!U4 -Data_Transpose!U$53, Data_Transpose!U4)</f>
        <v>0</v>
      </c>
      <c r="Y4">
        <f>IF(Data_Transpose!V4 &gt; 0, Data_Transpose!V4 -Data_Transpose!V$53, Data_Transpose!V4)</f>
        <v>0</v>
      </c>
      <c r="Z4">
        <f>IF(Data_Transpose!W4 &gt; 0, Data_Transpose!W4 -Data_Transpose!W$53, Data_Transpose!W4)</f>
        <v>0</v>
      </c>
      <c r="AA4">
        <f>IF(Data_Transpose!X4 &gt; 0, Data_Transpose!X4 -Data_Transpose!X$53, Data_Transpose!X4)</f>
        <v>-0.5625</v>
      </c>
      <c r="AB4">
        <f>IF(Data_Transpose!Y4 &gt; 0, Data_Transpose!Y4 -Data_Transpose!Y$53, Data_Transpose!Y4)</f>
        <v>-1.9722222222222223</v>
      </c>
      <c r="AC4">
        <f>IF(Data_Transpose!Z4 &gt; 0, Data_Transpose!Z4 -Data_Transpose!Z$53, Data_Transpose!Z4)</f>
        <v>0</v>
      </c>
      <c r="AD4">
        <f>IF(Data_Transpose!AA4 &gt; 0, Data_Transpose!AA4 -Data_Transpose!AA$53, Data_Transpose!AA4)</f>
        <v>0</v>
      </c>
      <c r="AE4">
        <f>IF(Data_Transpose!AB4 &gt; 0, Data_Transpose!AB4 -Data_Transpose!AB$53, Data_Transpose!AB4)</f>
        <v>0</v>
      </c>
      <c r="AF4">
        <f>IF(Data_Transpose!AC4 &gt; 0, Data_Transpose!AC4 -Data_Transpose!AC$53, Data_Transpose!AC4)</f>
        <v>0</v>
      </c>
      <c r="AG4">
        <f>IF(Data_Transpose!AD4 &gt; 0, Data_Transpose!AD4 -Data_Transpose!AD$53, Data_Transpose!AD4)</f>
        <v>0</v>
      </c>
      <c r="AH4">
        <f>IF(Data_Transpose!AE4 &gt; 0, Data_Transpose!AE4 -Data_Transpose!AE$53, Data_Transpose!AE4)</f>
        <v>0</v>
      </c>
      <c r="AI4">
        <f>IF(Data_Transpose!AF4 &gt; 0, Data_Transpose!AF4 -Data_Transpose!AF$53, Data_Transpose!AF4)</f>
        <v>0</v>
      </c>
      <c r="AJ4">
        <f>IF(Data_Transpose!AG4 &gt; 0, Data_Transpose!AG4 -Data_Transpose!AG$53, Data_Transpose!AG4)</f>
        <v>0</v>
      </c>
      <c r="AK4">
        <f>IF(Data_Transpose!AH4 &gt; 0, Data_Transpose!AH4 -Data_Transpose!AH$53, Data_Transpose!AH4)</f>
        <v>0</v>
      </c>
      <c r="AL4">
        <f>IF(Data_Transpose!AI4 &gt; 0, Data_Transpose!AI4 -Data_Transpose!AI$53, Data_Transpose!AI4)</f>
        <v>0</v>
      </c>
      <c r="AM4">
        <f>IF(Data_Transpose!AJ4 &gt; 0, Data_Transpose!AJ4 -Data_Transpose!AJ$53, Data_Transpose!AJ4)</f>
        <v>0</v>
      </c>
      <c r="AN4">
        <f>IF(Data_Transpose!AK4 &gt; 0, Data_Transpose!AK4 -Data_Transpose!AK$53, Data_Transpose!AK4)</f>
        <v>0</v>
      </c>
      <c r="AO4">
        <f>IF(Data_Transpose!AL4 &gt; 0, Data_Transpose!AL4 -Data_Transpose!AL$53, Data_Transpose!AL4)</f>
        <v>0.51724137931034475</v>
      </c>
      <c r="AP4">
        <f>IF(Data_Transpose!AM4 &gt; 0, Data_Transpose!AM4 -Data_Transpose!AM$53, Data_Transpose!AM4)</f>
        <v>-1.5588235294117645</v>
      </c>
      <c r="AQ4">
        <f>IF(Data_Transpose!AN4 &gt; 0, Data_Transpose!AN4 -Data_Transpose!AN$53, Data_Transpose!AN4)</f>
        <v>0</v>
      </c>
      <c r="AR4">
        <f>IF(Data_Transpose!AO4 &gt; 0, Data_Transpose!AO4 -Data_Transpose!AO$53, Data_Transpose!AO4)</f>
        <v>0</v>
      </c>
      <c r="AS4">
        <f>IF(Data_Transpose!AP4 &gt; 0, Data_Transpose!AP4 -Data_Transpose!AP$53, Data_Transpose!AP4)</f>
        <v>0</v>
      </c>
      <c r="AT4">
        <f>IF(Data_Transpose!AQ4 &gt; 0, Data_Transpose!AQ4 -Data_Transpose!AQ$53, Data_Transpose!AQ4)</f>
        <v>0</v>
      </c>
      <c r="AU4">
        <f>IF(Data_Transpose!AR4 &gt; 0, Data_Transpose!AR4 -Data_Transpose!AR$53, Data_Transpose!AR4)</f>
        <v>0</v>
      </c>
      <c r="AV4">
        <f>IF(Data_Transpose!AS4 &gt; 0, Data_Transpose!AS4 -Data_Transpose!AS$53, Data_Transpose!AS4)</f>
        <v>0</v>
      </c>
      <c r="AW4">
        <f>IF(Data_Transpose!AT4 &gt; 0, Data_Transpose!AT4 -Data_Transpose!AT$53, Data_Transpose!AT4)</f>
        <v>0</v>
      </c>
      <c r="AX4">
        <f>IF(Data_Transpose!AU4 &gt; 0, Data_Transpose!AU4 -Data_Transpose!AU$53, Data_Transpose!AU4)</f>
        <v>0</v>
      </c>
      <c r="AY4">
        <f>IF(Data_Transpose!AV4 &gt; 0, Data_Transpose!AV4 -Data_Transpose!AV$53, Data_Transpose!AV4)</f>
        <v>0</v>
      </c>
      <c r="AZ4">
        <f>IF(Data_Transpose!AW4 &gt; 0, Data_Transpose!AW4 -Data_Transpose!AW$53, Data_Transpose!AW4)</f>
        <v>0</v>
      </c>
      <c r="BA4">
        <f>IF(Data_Transpose!AX4 &gt; 0, Data_Transpose!AX4 -Data_Transpose!AX$53, Data_Transpose!AX4)</f>
        <v>1.1612903225806452</v>
      </c>
      <c r="BB4">
        <f>IF(Data_Transpose!AY4 &gt; 0, Data_Transpose!AY4 -Data_Transpose!AY$53, Data_Transpose!AY4)</f>
        <v>0</v>
      </c>
      <c r="BC4">
        <f>IF(Data_Transpose!AZ4 &gt; 0, Data_Transpose!AZ4 -Data_Transpose!AZ$53, Data_Transpose!AZ4)</f>
        <v>0</v>
      </c>
      <c r="BD4">
        <f>IF(Data_Transpose!BA4 &gt; 0, Data_Transpose!BA4 -Data_Transpose!BA$53, Data_Transpose!BA4)</f>
        <v>0</v>
      </c>
      <c r="BE4">
        <f>IF(Data_Transpose!BB4 &gt; 0, Data_Transpose!BB4 -Data_Transpose!BB$53, Data_Transpose!BB4)</f>
        <v>0</v>
      </c>
      <c r="BF4">
        <f>IF(Data_Transpose!BC4 &gt; 0, Data_Transpose!BC4 -Data_Transpose!BC$53, Data_Transpose!BC4)</f>
        <v>0</v>
      </c>
      <c r="BG4">
        <f>IF(Data_Transpose!BD4 &gt; 0, Data_Transpose!BD4 -Data_Transpose!BD$53, Data_Transpose!BD4)</f>
        <v>0</v>
      </c>
      <c r="BH4">
        <f>IF(Data_Transpose!BE4 &gt; 0, Data_Transpose!BE4 -Data_Transpose!BE$53, Data_Transpose!BE4)</f>
        <v>0</v>
      </c>
      <c r="BI4">
        <f>IF(Data_Transpose!BF4 &gt; 0, Data_Transpose!BF4 -Data_Transpose!BF$53, Data_Transpose!BF4)</f>
        <v>0</v>
      </c>
      <c r="BJ4">
        <f>IF(Data_Transpose!BH4 &gt; 0, Data_Transpose!BH4 -Data_Transpose!BH$53, Data_Transpose!BH4)</f>
        <v>0</v>
      </c>
      <c r="BK4">
        <f>IF(Data_Transpose!BI4 &gt; 0, Data_Transpose!BI4 -Data_Transpose!BI$53, Data_Transpose!BI4)</f>
        <v>0</v>
      </c>
      <c r="BL4">
        <f>IF(Data_Transpose!BJ4 &gt; 0, Data_Transpose!BJ4 -Data_Transpose!BJ$53, Data_Transpose!BJ4)</f>
        <v>0</v>
      </c>
      <c r="BM4">
        <f>IF(Data_Transpose!BK4 &gt; 0, Data_Transpose!BK4 -Data_Transpose!BK$53, Data_Transpose!BK4)</f>
        <v>0</v>
      </c>
      <c r="BN4">
        <f>IF(Data_Transpose!BL4 &gt; 0, Data_Transpose!BL4 -Data_Transpose!BL$53, Data_Transpose!BL4)</f>
        <v>0</v>
      </c>
      <c r="BO4">
        <f>IF(Data_Transpose!BM4 &gt; 0, Data_Transpose!BM4 -Data_Transpose!BM$53, Data_Transpose!BM4)</f>
        <v>0</v>
      </c>
      <c r="BP4">
        <f>IF(Data_Transpose!BN4 &gt; 0, Data_Transpose!BN4 -Data_Transpose!BN$53, Data_Transpose!BN4)</f>
        <v>0</v>
      </c>
      <c r="BQ4">
        <f>IF(Data_Transpose!BO4 &gt; 0, Data_Transpose!BO4 -Data_Transpose!BO$53, Data_Transpose!BO4)</f>
        <v>0</v>
      </c>
      <c r="BR4">
        <f>IF(Data_Transpose!BP4 &gt; 0, Data_Transpose!BP4 -Data_Transpose!BP$53, Data_Transpose!BP4)</f>
        <v>0</v>
      </c>
      <c r="BS4">
        <f>IF(Data_Transpose!BQ4 &gt; 0, Data_Transpose!BQ4 -Data_Transpose!BQ$53, Data_Transpose!BQ4)</f>
        <v>0</v>
      </c>
      <c r="BT4">
        <f>IF(Data_Transpose!BR4 &gt; 0, Data_Transpose!BR4 -Data_Transpose!BR$53, Data_Transpose!BR4)</f>
        <v>0</v>
      </c>
      <c r="BU4">
        <f>IF(Data_Transpose!BS4 &gt; 0, Data_Transpose!BS4 -Data_Transpose!BS$53, Data_Transpose!BS4)</f>
        <v>-1.0499999999999998</v>
      </c>
      <c r="BV4">
        <f>IF(Data_Transpose!BT4 &gt; 0, Data_Transpose!BT4 -Data_Transpose!BT$53, Data_Transpose!BT4)</f>
        <v>0</v>
      </c>
      <c r="BW4">
        <f>IF(Data_Transpose!BU4 &gt; 0, Data_Transpose!BU4 -Data_Transpose!BU$53, Data_Transpose!BU4)</f>
        <v>0</v>
      </c>
      <c r="BX4">
        <f>IF(Data_Transpose!BV4 &gt; 0, Data_Transpose!BV4 -Data_Transpose!BV$53, Data_Transpose!BV4)</f>
        <v>0</v>
      </c>
      <c r="BY4">
        <f>IF(Data_Transpose!BW4 &gt; 0, Data_Transpose!BW4 -Data_Transpose!BW$53, Data_Transpose!BW4)</f>
        <v>0</v>
      </c>
      <c r="BZ4">
        <f>IF(Data_Transpose!BX4 &gt; 0, Data_Transpose!BX4 -Data_Transpose!BX$53, Data_Transpose!BX4)</f>
        <v>0</v>
      </c>
      <c r="CA4">
        <f>IF(Data_Transpose!BY4 &gt; 0, Data_Transpose!BY4 -Data_Transpose!BY$53, Data_Transpose!BY4)</f>
        <v>0</v>
      </c>
      <c r="CB4">
        <f>IF(Data_Transpose!BZ4 &gt; 0, Data_Transpose!BZ4 -Data_Transpose!BZ$53, Data_Transpose!BZ4)</f>
        <v>0</v>
      </c>
      <c r="CC4">
        <f>IF(Data_Transpose!CA4 &gt; 0, Data_Transpose!CA4 -Data_Transpose!CA$53, Data_Transpose!CA4)</f>
        <v>0</v>
      </c>
      <c r="CD4">
        <f>IF(Data_Transpose!CB4 &gt; 0, Data_Transpose!CB4 -Data_Transpose!CB$53, Data_Transpose!CB4)</f>
        <v>0</v>
      </c>
      <c r="CE4">
        <f>IF(Data_Transpose!CD4 &gt; 0, Data_Transpose!CD4 -Data_Transpose!CD$53, Data_Transpose!CD4)</f>
        <v>0</v>
      </c>
      <c r="CF4">
        <f>IF(Data_Transpose!CF4 &gt; 0, Data_Transpose!CF4 -Data_Transpose!CF$53, Data_Transpose!CF4)</f>
        <v>0</v>
      </c>
      <c r="CG4">
        <f>IF(Data_Transpose!CG4 &gt; 0, Data_Transpose!CG4 -Data_Transpose!CG$53, Data_Transpose!CG4)</f>
        <v>0</v>
      </c>
      <c r="CH4">
        <f>IF(Data_Transpose!CH4 &gt; 0, Data_Transpose!CH4 -Data_Transpose!CH$53, Data_Transpose!CH4)</f>
        <v>0</v>
      </c>
      <c r="CI4">
        <f>IF(Data_Transpose!CJ4 &gt; 0, Data_Transpose!CJ4 -Data_Transpose!CJ$53, Data_Transpose!CJ4)</f>
        <v>-0.15789473684210531</v>
      </c>
      <c r="CJ4">
        <f>IF(Data_Transpose!CK4 &gt; 0, Data_Transpose!CK4 -Data_Transpose!CK$53, Data_Transpose!CK4)</f>
        <v>0</v>
      </c>
      <c r="CK4">
        <f>IF(Data_Transpose!CL4 &gt; 0, Data_Transpose!CL4 -Data_Transpose!CL$53, Data_Transpose!CL4)</f>
        <v>0</v>
      </c>
      <c r="CL4">
        <f>IF(Data_Transpose!CM4 &gt; 0, Data_Transpose!CM4 -Data_Transpose!CM$53, Data_Transpose!CM4)</f>
        <v>0</v>
      </c>
      <c r="CM4">
        <f>IF(Data_Transpose!CN4 &gt; 0, Data_Transpose!CN4 -Data_Transpose!CN$53, Data_Transpose!CN4)</f>
        <v>0</v>
      </c>
      <c r="CN4">
        <f>IF(Data_Transpose!CO4 &gt; 0, Data_Transpose!CO4 -Data_Transpose!CO$53, Data_Transpose!CO4)</f>
        <v>0</v>
      </c>
      <c r="CO4">
        <f>IF(Data_Transpose!CP4 &gt; 0, Data_Transpose!CP4 -Data_Transpose!CP$53, Data_Transpose!CP4)</f>
        <v>0</v>
      </c>
      <c r="CP4">
        <f>IF(Data_Transpose!CQ4 &gt; 0, Data_Transpose!CQ4 -Data_Transpose!CQ$53, Data_Transpose!CQ4)</f>
        <v>0</v>
      </c>
      <c r="CQ4">
        <f>IF(Data_Transpose!CR4 &gt; 0, Data_Transpose!CR4 -Data_Transpose!CR$53, Data_Transpose!CR4)</f>
        <v>0</v>
      </c>
      <c r="CR4">
        <f>IF(Data_Transpose!CS4 &gt; 0, Data_Transpose!CS4 -Data_Transpose!CS$53, Data_Transpose!CS4)</f>
        <v>0</v>
      </c>
      <c r="CU4" s="47">
        <f t="shared" si="2"/>
        <v>0</v>
      </c>
      <c r="CV4" s="47">
        <f t="shared" si="3"/>
        <v>0</v>
      </c>
      <c r="CW4" s="47">
        <f t="shared" si="4"/>
        <v>0</v>
      </c>
      <c r="CX4" s="47">
        <f t="shared" si="5"/>
        <v>0</v>
      </c>
      <c r="CY4" s="47">
        <f t="shared" si="6"/>
        <v>0</v>
      </c>
      <c r="CZ4" s="47">
        <f t="shared" si="7"/>
        <v>0</v>
      </c>
      <c r="DA4" s="47">
        <f t="shared" si="8"/>
        <v>0</v>
      </c>
      <c r="DB4" s="47">
        <f t="shared" si="9"/>
        <v>0</v>
      </c>
      <c r="DC4" s="47">
        <f t="shared" si="10"/>
        <v>0</v>
      </c>
      <c r="DD4" s="47">
        <f t="shared" si="11"/>
        <v>0</v>
      </c>
      <c r="DE4" s="47">
        <f t="shared" si="12"/>
        <v>0</v>
      </c>
      <c r="DF4" s="47">
        <f t="shared" si="13"/>
        <v>0</v>
      </c>
      <c r="DG4" s="47">
        <f t="shared" si="14"/>
        <v>0</v>
      </c>
      <c r="DH4" s="47">
        <f t="shared" si="15"/>
        <v>0</v>
      </c>
      <c r="DI4" s="47">
        <f t="shared" si="16"/>
        <v>0</v>
      </c>
      <c r="DJ4" s="47">
        <f t="shared" si="17"/>
        <v>0</v>
      </c>
      <c r="DK4" s="47">
        <f t="shared" si="18"/>
        <v>0</v>
      </c>
      <c r="DL4" s="47">
        <f t="shared" si="19"/>
        <v>0</v>
      </c>
      <c r="DM4" s="47">
        <f t="shared" si="20"/>
        <v>0</v>
      </c>
      <c r="DN4" s="47">
        <f t="shared" si="21"/>
        <v>0</v>
      </c>
      <c r="DO4" s="47">
        <f t="shared" si="22"/>
        <v>0</v>
      </c>
      <c r="DP4" s="47">
        <f t="shared" si="23"/>
        <v>0</v>
      </c>
      <c r="DQ4" s="47">
        <f t="shared" si="24"/>
        <v>0</v>
      </c>
      <c r="DR4" s="47">
        <f t="shared" si="25"/>
        <v>0</v>
      </c>
      <c r="DS4" s="47">
        <f t="shared" si="26"/>
        <v>0</v>
      </c>
      <c r="DT4" s="47">
        <f t="shared" si="27"/>
        <v>0</v>
      </c>
      <c r="DU4" s="47">
        <f t="shared" si="28"/>
        <v>0</v>
      </c>
      <c r="DV4" s="47">
        <f t="shared" si="29"/>
        <v>0</v>
      </c>
      <c r="DW4" s="47">
        <f t="shared" si="30"/>
        <v>0</v>
      </c>
      <c r="DX4" s="47">
        <f t="shared" si="31"/>
        <v>0</v>
      </c>
      <c r="DY4" s="47">
        <f t="shared" si="32"/>
        <v>0</v>
      </c>
      <c r="DZ4" s="47">
        <f t="shared" si="33"/>
        <v>0</v>
      </c>
      <c r="EA4" s="47">
        <f t="shared" si="34"/>
        <v>0</v>
      </c>
      <c r="EB4" s="47">
        <f t="shared" si="35"/>
        <v>0</v>
      </c>
      <c r="EC4" s="47">
        <f t="shared" si="36"/>
        <v>0</v>
      </c>
      <c r="ED4" s="47">
        <f t="shared" si="37"/>
        <v>0</v>
      </c>
      <c r="EE4" s="47">
        <f t="shared" si="38"/>
        <v>0</v>
      </c>
      <c r="EF4" s="47">
        <f t="shared" si="39"/>
        <v>0</v>
      </c>
      <c r="EG4" s="47">
        <f t="shared" si="40"/>
        <v>0</v>
      </c>
      <c r="EH4" s="47">
        <f t="shared" si="41"/>
        <v>0</v>
      </c>
      <c r="EI4" s="47">
        <f t="shared" si="42"/>
        <v>0</v>
      </c>
      <c r="EJ4" s="47">
        <f t="shared" si="43"/>
        <v>0</v>
      </c>
      <c r="EK4" s="47">
        <f t="shared" si="44"/>
        <v>0</v>
      </c>
      <c r="EL4" s="47">
        <f t="shared" si="45"/>
        <v>0</v>
      </c>
      <c r="EM4" s="47">
        <f t="shared" si="46"/>
        <v>0</v>
      </c>
      <c r="EN4" s="47">
        <f t="shared" si="47"/>
        <v>0</v>
      </c>
      <c r="EO4" s="47">
        <f t="shared" si="48"/>
        <v>0</v>
      </c>
      <c r="EP4" s="47">
        <f t="shared" si="49"/>
        <v>0</v>
      </c>
      <c r="EQ4" s="47">
        <f t="shared" si="50"/>
        <v>0</v>
      </c>
      <c r="ER4" s="47">
        <f t="shared" si="51"/>
        <v>0</v>
      </c>
      <c r="ES4" s="47">
        <f t="shared" si="52"/>
        <v>0</v>
      </c>
      <c r="ET4" s="47">
        <f t="shared" si="53"/>
        <v>0</v>
      </c>
      <c r="EU4" s="47">
        <f t="shared" si="54"/>
        <v>0</v>
      </c>
      <c r="EV4" s="47">
        <f t="shared" si="55"/>
        <v>0</v>
      </c>
      <c r="EW4" s="47">
        <f t="shared" si="56"/>
        <v>0</v>
      </c>
      <c r="EX4" s="47">
        <f t="shared" si="57"/>
        <v>0</v>
      </c>
      <c r="EY4" s="47">
        <f t="shared" si="58"/>
        <v>0</v>
      </c>
      <c r="EZ4" s="47">
        <f t="shared" si="59"/>
        <v>0</v>
      </c>
      <c r="FA4" s="47">
        <f t="shared" si="60"/>
        <v>0</v>
      </c>
      <c r="FB4" s="47">
        <f t="shared" si="61"/>
        <v>0</v>
      </c>
      <c r="FC4" s="47">
        <f t="shared" si="62"/>
        <v>0</v>
      </c>
      <c r="FD4" s="47">
        <f t="shared" si="63"/>
        <v>0</v>
      </c>
      <c r="FE4" s="47">
        <f t="shared" si="64"/>
        <v>0</v>
      </c>
      <c r="FF4" s="47">
        <f t="shared" si="65"/>
        <v>0</v>
      </c>
      <c r="FG4" s="47">
        <f t="shared" si="66"/>
        <v>0</v>
      </c>
      <c r="FH4" s="47">
        <f t="shared" si="67"/>
        <v>0</v>
      </c>
      <c r="FI4" s="47">
        <f t="shared" si="68"/>
        <v>0</v>
      </c>
      <c r="FJ4" s="47">
        <f t="shared" si="69"/>
        <v>0</v>
      </c>
      <c r="FK4" s="47">
        <f t="shared" si="70"/>
        <v>0</v>
      </c>
      <c r="FL4" s="47">
        <f t="shared" si="71"/>
        <v>0</v>
      </c>
      <c r="FM4" s="47">
        <f t="shared" si="72"/>
        <v>0</v>
      </c>
      <c r="FN4" s="47">
        <f t="shared" si="73"/>
        <v>0</v>
      </c>
      <c r="FO4" s="47">
        <f t="shared" si="74"/>
        <v>0</v>
      </c>
      <c r="FP4" s="47">
        <f t="shared" si="75"/>
        <v>0</v>
      </c>
      <c r="FQ4" s="47">
        <f t="shared" si="76"/>
        <v>0</v>
      </c>
      <c r="FR4" s="47">
        <f t="shared" si="77"/>
        <v>0</v>
      </c>
      <c r="FS4" s="47">
        <f t="shared" si="78"/>
        <v>0</v>
      </c>
      <c r="FT4" s="47">
        <f t="shared" si="79"/>
        <v>0</v>
      </c>
      <c r="FU4" s="47">
        <f t="shared" si="80"/>
        <v>0</v>
      </c>
      <c r="FV4" s="47">
        <f t="shared" si="81"/>
        <v>0</v>
      </c>
      <c r="FW4" s="47">
        <f t="shared" si="82"/>
        <v>0</v>
      </c>
      <c r="FX4" s="47">
        <f t="shared" si="83"/>
        <v>0</v>
      </c>
      <c r="FY4" s="47">
        <f t="shared" si="84"/>
        <v>0</v>
      </c>
      <c r="FZ4" s="47">
        <f t="shared" si="85"/>
        <v>0</v>
      </c>
      <c r="GA4" s="47">
        <f t="shared" si="86"/>
        <v>0</v>
      </c>
      <c r="GB4" s="47">
        <f t="shared" si="87"/>
        <v>0</v>
      </c>
      <c r="GC4" s="47">
        <f t="shared" si="88"/>
        <v>0</v>
      </c>
      <c r="GD4" s="47">
        <f t="shared" si="89"/>
        <v>0</v>
      </c>
      <c r="GE4" s="47">
        <f t="shared" si="90"/>
        <v>0</v>
      </c>
      <c r="GF4" s="47">
        <f t="shared" si="91"/>
        <v>0</v>
      </c>
      <c r="GG4" s="47">
        <f t="shared" si="92"/>
        <v>0</v>
      </c>
      <c r="GH4" s="47">
        <f t="shared" si="93"/>
        <v>0</v>
      </c>
      <c r="GI4" s="47">
        <f t="shared" si="94"/>
        <v>0</v>
      </c>
      <c r="GJ4" s="47">
        <f t="shared" si="95"/>
        <v>0</v>
      </c>
    </row>
    <row r="5" spans="1:192" ht="15">
      <c r="A5" s="2" t="s">
        <v>8</v>
      </c>
      <c r="B5">
        <f>IF(Data_Transpose!CI5 &gt; 0, Data_Transpose!CI5 -Data_Transpose!CI$53, Data_Transpose!CI5)</f>
        <v>0.69696969696969724</v>
      </c>
      <c r="C5">
        <f>IF(Data_Transpose!CE5 &gt; 0, Data_Transpose!CE5 -Data_Transpose!CE$53, Data_Transpose!CE5)</f>
        <v>0</v>
      </c>
      <c r="D5">
        <f>IF(Data_Transpose!CC5 &gt; 0, Data_Transpose!CC5 -Data_Transpose!CC$53, Data_Transpose!CC5)</f>
        <v>0</v>
      </c>
      <c r="E5">
        <f>IF(Data_Transpose!P5 &gt; 0, Data_Transpose!P5 -Data_Transpose!P$53, Data_Transpose!P5)</f>
        <v>-0.83333333333333348</v>
      </c>
      <c r="F5">
        <f>IF(Data_Transpose!G5 &gt; 0, Data_Transpose!G5 -Data_Transpose!G$53, Data_Transpose!G5)</f>
        <v>0</v>
      </c>
      <c r="G5">
        <f>IF(Data_Transpose!B5 &gt; 0, Data_Transpose!B5 -Data_Transpose!B$53, Data_Transpose!B5)</f>
        <v>0</v>
      </c>
      <c r="H5">
        <f>IF(Data_Transpose!C5 &gt; 0, Data_Transpose!C5 -Data_Transpose!C$53, Data_Transpose!C5)</f>
        <v>0.875</v>
      </c>
      <c r="I5">
        <f>IF(Data_Transpose!D5 &gt; 0, Data_Transpose!D5 -Data_Transpose!D$53, Data_Transpose!D5)</f>
        <v>-0.75</v>
      </c>
      <c r="J5">
        <f>IF(Data_Transpose!E5 &gt; 0, Data_Transpose!E5 -Data_Transpose!E$53, Data_Transpose!E5)</f>
        <v>0</v>
      </c>
      <c r="K5">
        <f>IF(Data_Transpose!F5 &gt; 0, Data_Transpose!F5 -Data_Transpose!F$53, Data_Transpose!F5)</f>
        <v>0</v>
      </c>
      <c r="L5">
        <f>IF(Data_Transpose!H5 &gt; 0, Data_Transpose!H5 -Data_Transpose!H$53, Data_Transpose!H5)</f>
        <v>0</v>
      </c>
      <c r="M5">
        <f>IF(Data_Transpose!I5 &gt; 0, Data_Transpose!I5 -Data_Transpose!I$53, Data_Transpose!I5)</f>
        <v>0</v>
      </c>
      <c r="N5">
        <f>IF(Data_Transpose!J5 &gt; 0, Data_Transpose!J5 -Data_Transpose!J$53, Data_Transpose!J5)</f>
        <v>0</v>
      </c>
      <c r="O5">
        <f>IF(Data_Transpose!K5 &gt; 0, Data_Transpose!K5 -Data_Transpose!K$53, Data_Transpose!K5)</f>
        <v>-0.5</v>
      </c>
      <c r="P5">
        <f>IF(Data_Transpose!L5 &gt; 0, Data_Transpose!L5 -Data_Transpose!L$53, Data_Transpose!L5)</f>
        <v>0.34782608695652195</v>
      </c>
      <c r="Q5">
        <f>IF(Data_Transpose!M5 &gt; 0, Data_Transpose!M5 -Data_Transpose!M$53, Data_Transpose!M5)</f>
        <v>0</v>
      </c>
      <c r="R5">
        <f>IF(Data_Transpose!N5 &gt; 0, Data_Transpose!N5 -Data_Transpose!N$53, Data_Transpose!N5)</f>
        <v>0</v>
      </c>
      <c r="S5">
        <f>IF(Data_Transpose!O5 &gt; 0, Data_Transpose!O5 -Data_Transpose!O$53, Data_Transpose!O5)</f>
        <v>0</v>
      </c>
      <c r="T5">
        <f>IF(Data_Transpose!Q5 &gt; 0, Data_Transpose!Q5 -Data_Transpose!Q$53, Data_Transpose!Q5)</f>
        <v>0</v>
      </c>
      <c r="U5">
        <f>IF(Data_Transpose!R5 &gt; 0, Data_Transpose!R5 -Data_Transpose!R$53, Data_Transpose!R5)</f>
        <v>0.76923076923076916</v>
      </c>
      <c r="V5">
        <f>IF(Data_Transpose!S5 &gt; 0, Data_Transpose!S5 -Data_Transpose!S$53, Data_Transpose!S5)</f>
        <v>0.24000000000000021</v>
      </c>
      <c r="W5">
        <f>IF(Data_Transpose!T5 &gt; 0, Data_Transpose!T5 -Data_Transpose!T$53, Data_Transpose!T5)</f>
        <v>0</v>
      </c>
      <c r="X5">
        <f>IF(Data_Transpose!U5 &gt; 0, Data_Transpose!U5 -Data_Transpose!U$53, Data_Transpose!U5)</f>
        <v>0</v>
      </c>
      <c r="Y5">
        <f>IF(Data_Transpose!V5 &gt; 0, Data_Transpose!V5 -Data_Transpose!V$53, Data_Transpose!V5)</f>
        <v>-0.12903225806451601</v>
      </c>
      <c r="Z5">
        <f>IF(Data_Transpose!W5 &gt; 0, Data_Transpose!W5 -Data_Transpose!W$53, Data_Transpose!W5)</f>
        <v>0</v>
      </c>
      <c r="AA5">
        <f>IF(Data_Transpose!X5 &gt; 0, Data_Transpose!X5 -Data_Transpose!X$53, Data_Transpose!X5)</f>
        <v>1.4375</v>
      </c>
      <c r="AB5">
        <f>IF(Data_Transpose!Y5 &gt; 0, Data_Transpose!Y5 -Data_Transpose!Y$53, Data_Transpose!Y5)</f>
        <v>-0.97222222222222232</v>
      </c>
      <c r="AC5">
        <f>IF(Data_Transpose!Z5 &gt; 0, Data_Transpose!Z5 -Data_Transpose!Z$53, Data_Transpose!Z5)</f>
        <v>-1.1944444444444446</v>
      </c>
      <c r="AD5">
        <f>IF(Data_Transpose!AA5 &gt; 0, Data_Transpose!AA5 -Data_Transpose!AA$53, Data_Transpose!AA5)</f>
        <v>0</v>
      </c>
      <c r="AE5">
        <f>IF(Data_Transpose!AB5 &gt; 0, Data_Transpose!AB5 -Data_Transpose!AB$53, Data_Transpose!AB5)</f>
        <v>0.88888888888888928</v>
      </c>
      <c r="AF5">
        <f>IF(Data_Transpose!AC5 &gt; 0, Data_Transpose!AC5 -Data_Transpose!AC$53, Data_Transpose!AC5)</f>
        <v>0</v>
      </c>
      <c r="AG5">
        <f>IF(Data_Transpose!AD5 &gt; 0, Data_Transpose!AD5 -Data_Transpose!AD$53, Data_Transpose!AD5)</f>
        <v>0</v>
      </c>
      <c r="AH5">
        <f>IF(Data_Transpose!AE5 &gt; 0, Data_Transpose!AE5 -Data_Transpose!AE$53, Data_Transpose!AE5)</f>
        <v>0</v>
      </c>
      <c r="AI5">
        <f>IF(Data_Transpose!AF5 &gt; 0, Data_Transpose!AF5 -Data_Transpose!AF$53, Data_Transpose!AF5)</f>
        <v>-0.40909090909090917</v>
      </c>
      <c r="AJ5">
        <f>IF(Data_Transpose!AG5 &gt; 0, Data_Transpose!AG5 -Data_Transpose!AG$53, Data_Transpose!AG5)</f>
        <v>0</v>
      </c>
      <c r="AK5">
        <f>IF(Data_Transpose!AH5 &gt; 0, Data_Transpose!AH5 -Data_Transpose!AH$53, Data_Transpose!AH5)</f>
        <v>0.81818181818181834</v>
      </c>
      <c r="AL5">
        <f>IF(Data_Transpose!AI5 &gt; 0, Data_Transpose!AI5 -Data_Transpose!AI$53, Data_Transpose!AI5)</f>
        <v>0.80769230769230749</v>
      </c>
      <c r="AM5">
        <f>IF(Data_Transpose!AJ5 &gt; 0, Data_Transpose!AJ5 -Data_Transpose!AJ$53, Data_Transpose!AJ5)</f>
        <v>0</v>
      </c>
      <c r="AN5">
        <f>IF(Data_Transpose!AK5 &gt; 0, Data_Transpose!AK5 -Data_Transpose!AK$53, Data_Transpose!AK5)</f>
        <v>0</v>
      </c>
      <c r="AO5">
        <f>IF(Data_Transpose!AL5 &gt; 0, Data_Transpose!AL5 -Data_Transpose!AL$53, Data_Transpose!AL5)</f>
        <v>0.51724137931034475</v>
      </c>
      <c r="AP5">
        <f>IF(Data_Transpose!AM5 &gt; 0, Data_Transpose!AM5 -Data_Transpose!AM$53, Data_Transpose!AM5)</f>
        <v>-0.5588235294117645</v>
      </c>
      <c r="AQ5">
        <f>IF(Data_Transpose!AN5 &gt; 0, Data_Transpose!AN5 -Data_Transpose!AN$53, Data_Transpose!AN5)</f>
        <v>0.41176470588235281</v>
      </c>
      <c r="AR5">
        <f>IF(Data_Transpose!AO5 &gt; 0, Data_Transpose!AO5 -Data_Transpose!AO$53, Data_Transpose!AO5)</f>
        <v>0</v>
      </c>
      <c r="AS5">
        <f>IF(Data_Transpose!AP5 &gt; 0, Data_Transpose!AP5 -Data_Transpose!AP$53, Data_Transpose!AP5)</f>
        <v>-0.70588235294117663</v>
      </c>
      <c r="AT5">
        <f>IF(Data_Transpose!AQ5 &gt; 0, Data_Transpose!AQ5 -Data_Transpose!AQ$53, Data_Transpose!AQ5)</f>
        <v>-1.2000000000000002</v>
      </c>
      <c r="AU5">
        <f>IF(Data_Transpose!AR5 &gt; 0, Data_Transpose!AR5 -Data_Transpose!AR$53, Data_Transpose!AR5)</f>
        <v>0.88888888888888928</v>
      </c>
      <c r="AV5">
        <f>IF(Data_Transpose!AS5 &gt; 0, Data_Transpose!AS5 -Data_Transpose!AS$53, Data_Transpose!AS5)</f>
        <v>0</v>
      </c>
      <c r="AW5">
        <f>IF(Data_Transpose!AT5 &gt; 0, Data_Transpose!AT5 -Data_Transpose!AT$53, Data_Transpose!AT5)</f>
        <v>0</v>
      </c>
      <c r="AX5">
        <f>IF(Data_Transpose!AU5 &gt; 0, Data_Transpose!AU5 -Data_Transpose!AU$53, Data_Transpose!AU5)</f>
        <v>0</v>
      </c>
      <c r="AY5">
        <f>IF(Data_Transpose!AV5 &gt; 0, Data_Transpose!AV5 -Data_Transpose!AV$53, Data_Transpose!AV5)</f>
        <v>0</v>
      </c>
      <c r="AZ5">
        <f>IF(Data_Transpose!AW5 &gt; 0, Data_Transpose!AW5 -Data_Transpose!AW$53, Data_Transpose!AW5)</f>
        <v>0</v>
      </c>
      <c r="BA5">
        <f>IF(Data_Transpose!AX5 &gt; 0, Data_Transpose!AX5 -Data_Transpose!AX$53, Data_Transpose!AX5)</f>
        <v>1.1612903225806452</v>
      </c>
      <c r="BB5">
        <f>IF(Data_Transpose!AY5 &gt; 0, Data_Transpose!AY5 -Data_Transpose!AY$53, Data_Transpose!AY5)</f>
        <v>0.18181818181818166</v>
      </c>
      <c r="BC5">
        <f>IF(Data_Transpose!AZ5 &gt; 0, Data_Transpose!AZ5 -Data_Transpose!AZ$53, Data_Transpose!AZ5)</f>
        <v>0</v>
      </c>
      <c r="BD5">
        <f>IF(Data_Transpose!BA5 &gt; 0, Data_Transpose!BA5 -Data_Transpose!BA$53, Data_Transpose!BA5)</f>
        <v>0</v>
      </c>
      <c r="BE5">
        <f>IF(Data_Transpose!BB5 &gt; 0, Data_Transpose!BB5 -Data_Transpose!BB$53, Data_Transpose!BB5)</f>
        <v>0</v>
      </c>
      <c r="BF5">
        <f>IF(Data_Transpose!BC5 &gt; 0, Data_Transpose!BC5 -Data_Transpose!BC$53, Data_Transpose!BC5)</f>
        <v>0.91666666666666652</v>
      </c>
      <c r="BG5">
        <f>IF(Data_Transpose!BD5 &gt; 0, Data_Transpose!BD5 -Data_Transpose!BD$53, Data_Transpose!BD5)</f>
        <v>0</v>
      </c>
      <c r="BH5">
        <f>IF(Data_Transpose!BE5 &gt; 0, Data_Transpose!BE5 -Data_Transpose!BE$53, Data_Transpose!BE5)</f>
        <v>0</v>
      </c>
      <c r="BI5">
        <f>IF(Data_Transpose!BF5 &gt; 0, Data_Transpose!BF5 -Data_Transpose!BF$53, Data_Transpose!BF5)</f>
        <v>0.57894736842105221</v>
      </c>
      <c r="BJ5">
        <f>IF(Data_Transpose!BH5 &gt; 0, Data_Transpose!BH5 -Data_Transpose!BH$53, Data_Transpose!BH5)</f>
        <v>0</v>
      </c>
      <c r="BK5">
        <f>IF(Data_Transpose!BI5 &gt; 0, Data_Transpose!BI5 -Data_Transpose!BI$53, Data_Transpose!BI5)</f>
        <v>0</v>
      </c>
      <c r="BL5">
        <f>IF(Data_Transpose!BJ5 &gt; 0, Data_Transpose!BJ5 -Data_Transpose!BJ$53, Data_Transpose!BJ5)</f>
        <v>0.375</v>
      </c>
      <c r="BM5">
        <f>IF(Data_Transpose!BK5 &gt; 0, Data_Transpose!BK5 -Data_Transpose!BK$53, Data_Transpose!BK5)</f>
        <v>0</v>
      </c>
      <c r="BN5">
        <f>IF(Data_Transpose!BL5 &gt; 0, Data_Transpose!BL5 -Data_Transpose!BL$53, Data_Transpose!BL5)</f>
        <v>0</v>
      </c>
      <c r="BO5">
        <f>IF(Data_Transpose!BM5 &gt; 0, Data_Transpose!BM5 -Data_Transpose!BM$53, Data_Transpose!BM5)</f>
        <v>-1.2000000000000002</v>
      </c>
      <c r="BP5">
        <f>IF(Data_Transpose!BN5 &gt; 0, Data_Transpose!BN5 -Data_Transpose!BN$53, Data_Transpose!BN5)</f>
        <v>0.79411764705882337</v>
      </c>
      <c r="BQ5">
        <f>IF(Data_Transpose!BO5 &gt; 0, Data_Transpose!BO5 -Data_Transpose!BO$53, Data_Transpose!BO5)</f>
        <v>0</v>
      </c>
      <c r="BR5">
        <f>IF(Data_Transpose!BP5 &gt; 0, Data_Transpose!BP5 -Data_Transpose!BP$53, Data_Transpose!BP5)</f>
        <v>0.46428571428571441</v>
      </c>
      <c r="BS5">
        <f>IF(Data_Transpose!BQ5 &gt; 0, Data_Transpose!BQ5 -Data_Transpose!BQ$53, Data_Transpose!BQ5)</f>
        <v>0.33333333333333348</v>
      </c>
      <c r="BT5">
        <f>IF(Data_Transpose!BR5 &gt; 0, Data_Transpose!BR5 -Data_Transpose!BR$53, Data_Transpose!BR5)</f>
        <v>0</v>
      </c>
      <c r="BU5">
        <f>IF(Data_Transpose!BS5 &gt; 0, Data_Transpose!BS5 -Data_Transpose!BS$53, Data_Transpose!BS5)</f>
        <v>-4.9999999999999822E-2</v>
      </c>
      <c r="BV5">
        <f>IF(Data_Transpose!BT5 &gt; 0, Data_Transpose!BT5 -Data_Transpose!BT$53, Data_Transpose!BT5)</f>
        <v>0</v>
      </c>
      <c r="BW5">
        <f>IF(Data_Transpose!BU5 &gt; 0, Data_Transpose!BU5 -Data_Transpose!BU$53, Data_Transpose!BU5)</f>
        <v>0</v>
      </c>
      <c r="BX5">
        <f>IF(Data_Transpose!BV5 &gt; 0, Data_Transpose!BV5 -Data_Transpose!BV$53, Data_Transpose!BV5)</f>
        <v>0.11764705882352944</v>
      </c>
      <c r="BY5">
        <f>IF(Data_Transpose!BW5 &gt; 0, Data_Transpose!BW5 -Data_Transpose!BW$53, Data_Transpose!BW5)</f>
        <v>0</v>
      </c>
      <c r="BZ5">
        <f>IF(Data_Transpose!BX5 &gt; 0, Data_Transpose!BX5 -Data_Transpose!BX$53, Data_Transpose!BX5)</f>
        <v>0</v>
      </c>
      <c r="CA5">
        <f>IF(Data_Transpose!BY5 &gt; 0, Data_Transpose!BY5 -Data_Transpose!BY$53, Data_Transpose!BY5)</f>
        <v>-0.61538461538461497</v>
      </c>
      <c r="CB5">
        <f>IF(Data_Transpose!BZ5 &gt; 0, Data_Transpose!BZ5 -Data_Transpose!BZ$53, Data_Transpose!BZ5)</f>
        <v>0</v>
      </c>
      <c r="CC5">
        <f>IF(Data_Transpose!CA5 &gt; 0, Data_Transpose!CA5 -Data_Transpose!CA$53, Data_Transpose!CA5)</f>
        <v>0</v>
      </c>
      <c r="CD5">
        <f>IF(Data_Transpose!CB5 &gt; 0, Data_Transpose!CB5 -Data_Transpose!CB$53, Data_Transpose!CB5)</f>
        <v>-0.84615384615384626</v>
      </c>
      <c r="CE5">
        <f>IF(Data_Transpose!CD5 &gt; 0, Data_Transpose!CD5 -Data_Transpose!CD$53, Data_Transpose!CD5)</f>
        <v>0</v>
      </c>
      <c r="CF5">
        <f>IF(Data_Transpose!CF5 &gt; 0, Data_Transpose!CF5 -Data_Transpose!CF$53, Data_Transpose!CF5)</f>
        <v>0.9047619047619051</v>
      </c>
      <c r="CG5">
        <f>IF(Data_Transpose!CG5 &gt; 0, Data_Transpose!CG5 -Data_Transpose!CG$53, Data_Transpose!CG5)</f>
        <v>0</v>
      </c>
      <c r="CH5">
        <f>IF(Data_Transpose!CH5 &gt; 0, Data_Transpose!CH5 -Data_Transpose!CH$53, Data_Transpose!CH5)</f>
        <v>0</v>
      </c>
      <c r="CI5">
        <f>IF(Data_Transpose!CJ5 &gt; 0, Data_Transpose!CJ5 -Data_Transpose!CJ$53, Data_Transpose!CJ5)</f>
        <v>-1.1578947368421053</v>
      </c>
      <c r="CJ5">
        <f>IF(Data_Transpose!CK5 &gt; 0, Data_Transpose!CK5 -Data_Transpose!CK$53, Data_Transpose!CK5)</f>
        <v>0</v>
      </c>
      <c r="CK5">
        <f>IF(Data_Transpose!CL5 &gt; 0, Data_Transpose!CL5 -Data_Transpose!CL$53, Data_Transpose!CL5)</f>
        <v>1.1666666666666665</v>
      </c>
      <c r="CL5">
        <f>IF(Data_Transpose!CM5 &gt; 0, Data_Transpose!CM5 -Data_Transpose!CM$53, Data_Transpose!CM5)</f>
        <v>0</v>
      </c>
      <c r="CM5">
        <f>IF(Data_Transpose!CN5 &gt; 0, Data_Transpose!CN5 -Data_Transpose!CN$53, Data_Transpose!CN5)</f>
        <v>0</v>
      </c>
      <c r="CN5">
        <f>IF(Data_Transpose!CO5 &gt; 0, Data_Transpose!CO5 -Data_Transpose!CO$53, Data_Transpose!CO5)</f>
        <v>-1</v>
      </c>
      <c r="CO5">
        <f>IF(Data_Transpose!CP5 &gt; 0, Data_Transpose!CP5 -Data_Transpose!CP$53, Data_Transpose!CP5)</f>
        <v>0</v>
      </c>
      <c r="CP5">
        <f>IF(Data_Transpose!CQ5 &gt; 0, Data_Transpose!CQ5 -Data_Transpose!CQ$53, Data_Transpose!CQ5)</f>
        <v>0.29166666666666652</v>
      </c>
      <c r="CQ5">
        <f>IF(Data_Transpose!CR5 &gt; 0, Data_Transpose!CR5 -Data_Transpose!CR$53, Data_Transpose!CR5)</f>
        <v>0</v>
      </c>
      <c r="CR5">
        <f>IF(Data_Transpose!CS5 &gt; 0, Data_Transpose!CS5 -Data_Transpose!CS$53, Data_Transpose!CS5)</f>
        <v>0.95833333333333304</v>
      </c>
      <c r="CU5" s="47">
        <f t="shared" si="2"/>
        <v>0</v>
      </c>
      <c r="CV5" s="47">
        <f t="shared" si="3"/>
        <v>0</v>
      </c>
      <c r="CW5" s="47">
        <f t="shared" si="4"/>
        <v>-0.58080808080808111</v>
      </c>
      <c r="CX5" s="47">
        <f t="shared" si="5"/>
        <v>0</v>
      </c>
      <c r="CY5" s="47">
        <f t="shared" si="6"/>
        <v>0</v>
      </c>
      <c r="CZ5" s="47">
        <f t="shared" si="7"/>
        <v>0.60984848484848508</v>
      </c>
      <c r="DA5" s="47">
        <f t="shared" si="8"/>
        <v>-0.52272727272727293</v>
      </c>
      <c r="DB5" s="47">
        <f t="shared" si="9"/>
        <v>0</v>
      </c>
      <c r="DC5" s="47">
        <f t="shared" si="10"/>
        <v>0</v>
      </c>
      <c r="DD5" s="47">
        <f t="shared" si="11"/>
        <v>0</v>
      </c>
      <c r="DE5" s="47">
        <f t="shared" si="12"/>
        <v>0</v>
      </c>
      <c r="DF5" s="47">
        <f t="shared" si="13"/>
        <v>0</v>
      </c>
      <c r="DG5" s="47">
        <f t="shared" si="14"/>
        <v>-0.34848484848484862</v>
      </c>
      <c r="DH5" s="47">
        <f t="shared" si="15"/>
        <v>0.24242424242424265</v>
      </c>
      <c r="DI5" s="47">
        <f t="shared" si="16"/>
        <v>0</v>
      </c>
      <c r="DJ5" s="47">
        <f t="shared" si="17"/>
        <v>0</v>
      </c>
      <c r="DK5" s="47">
        <f t="shared" si="18"/>
        <v>0</v>
      </c>
      <c r="DL5" s="47">
        <f t="shared" si="19"/>
        <v>0</v>
      </c>
      <c r="DM5" s="47">
        <f t="shared" si="20"/>
        <v>0.53613053613053629</v>
      </c>
      <c r="DN5" s="47">
        <f t="shared" si="21"/>
        <v>0.16727272727272749</v>
      </c>
      <c r="DO5" s="47">
        <f t="shared" si="22"/>
        <v>0</v>
      </c>
      <c r="DP5" s="47">
        <f t="shared" si="23"/>
        <v>0</v>
      </c>
      <c r="DQ5" s="47">
        <f t="shared" si="24"/>
        <v>-8.9931573802541506E-2</v>
      </c>
      <c r="DR5" s="47">
        <f t="shared" si="25"/>
        <v>0</v>
      </c>
      <c r="DS5" s="47">
        <f t="shared" si="26"/>
        <v>1.0018939393939399</v>
      </c>
      <c r="DT5" s="47">
        <f t="shared" si="27"/>
        <v>-0.67760942760942799</v>
      </c>
      <c r="DU5" s="47">
        <f t="shared" si="28"/>
        <v>-0.83249158249158295</v>
      </c>
      <c r="DV5" s="47">
        <f t="shared" si="29"/>
        <v>0</v>
      </c>
      <c r="DW5" s="47">
        <f t="shared" si="30"/>
        <v>0.61952861952862004</v>
      </c>
      <c r="DX5" s="47">
        <f t="shared" si="31"/>
        <v>0</v>
      </c>
      <c r="DY5" s="47">
        <f t="shared" si="32"/>
        <v>0</v>
      </c>
      <c r="DZ5" s="47">
        <f t="shared" si="33"/>
        <v>0</v>
      </c>
      <c r="EA5" s="47">
        <f t="shared" si="34"/>
        <v>-0.28512396694214892</v>
      </c>
      <c r="EB5" s="47">
        <f t="shared" si="35"/>
        <v>0</v>
      </c>
      <c r="EC5" s="47">
        <f t="shared" si="36"/>
        <v>0.57024793388429784</v>
      </c>
      <c r="ED5" s="47">
        <f t="shared" si="37"/>
        <v>0.56293706293706303</v>
      </c>
      <c r="EE5" s="47">
        <f t="shared" si="38"/>
        <v>0</v>
      </c>
      <c r="EF5" s="47">
        <f t="shared" si="39"/>
        <v>0</v>
      </c>
      <c r="EG5" s="47">
        <f t="shared" si="40"/>
        <v>0.36050156739811923</v>
      </c>
      <c r="EH5" s="47">
        <f t="shared" si="41"/>
        <v>-0.38948306595365417</v>
      </c>
      <c r="EI5" s="47">
        <f t="shared" si="42"/>
        <v>0.28698752228163993</v>
      </c>
      <c r="EJ5" s="47">
        <f t="shared" si="43"/>
        <v>0</v>
      </c>
      <c r="EK5" s="47">
        <f t="shared" si="44"/>
        <v>-0.49197860962566875</v>
      </c>
      <c r="EL5" s="47">
        <f t="shared" si="45"/>
        <v>-0.83636363636363686</v>
      </c>
      <c r="EM5" s="47">
        <f t="shared" si="46"/>
        <v>0.61952861952862004</v>
      </c>
      <c r="EN5" s="47">
        <f t="shared" si="47"/>
        <v>0</v>
      </c>
      <c r="EO5" s="47">
        <f t="shared" si="48"/>
        <v>0</v>
      </c>
      <c r="EP5" s="47">
        <f t="shared" si="49"/>
        <v>0</v>
      </c>
      <c r="EQ5" s="47">
        <f t="shared" si="50"/>
        <v>0</v>
      </c>
      <c r="ER5" s="47">
        <f t="shared" si="51"/>
        <v>0</v>
      </c>
      <c r="ES5" s="47">
        <f t="shared" si="52"/>
        <v>0.80938416422287429</v>
      </c>
      <c r="ET5" s="47">
        <f t="shared" si="53"/>
        <v>0.1267217630853994</v>
      </c>
      <c r="EU5" s="47">
        <f t="shared" si="54"/>
        <v>0</v>
      </c>
      <c r="EV5" s="47">
        <f t="shared" si="55"/>
        <v>0</v>
      </c>
      <c r="EW5" s="47">
        <f t="shared" si="56"/>
        <v>0</v>
      </c>
      <c r="EX5" s="47">
        <f t="shared" si="57"/>
        <v>0.63888888888888906</v>
      </c>
      <c r="EY5" s="47">
        <f t="shared" si="58"/>
        <v>0</v>
      </c>
      <c r="EZ5" s="47">
        <f t="shared" si="59"/>
        <v>0</v>
      </c>
      <c r="FA5" s="47">
        <f t="shared" si="60"/>
        <v>0.40350877192982443</v>
      </c>
      <c r="FB5" s="47">
        <f t="shared" si="61"/>
        <v>0</v>
      </c>
      <c r="FC5" s="47">
        <f t="shared" si="62"/>
        <v>0</v>
      </c>
      <c r="FD5" s="47">
        <f t="shared" si="63"/>
        <v>0.26136363636363646</v>
      </c>
      <c r="FE5" s="47">
        <f t="shared" si="64"/>
        <v>0</v>
      </c>
      <c r="FF5" s="47">
        <f t="shared" si="65"/>
        <v>0</v>
      </c>
      <c r="FG5" s="47">
        <f t="shared" si="66"/>
        <v>-0.83636363636363686</v>
      </c>
      <c r="FH5" s="47">
        <f t="shared" si="67"/>
        <v>0.55347593582887711</v>
      </c>
      <c r="FI5" s="47">
        <f t="shared" si="68"/>
        <v>0</v>
      </c>
      <c r="FJ5" s="47">
        <f t="shared" si="69"/>
        <v>0.32359307359307382</v>
      </c>
      <c r="FK5" s="47">
        <f t="shared" si="70"/>
        <v>0.23232323232323251</v>
      </c>
      <c r="FL5" s="47">
        <f t="shared" si="71"/>
        <v>0</v>
      </c>
      <c r="FM5" s="47">
        <f t="shared" si="72"/>
        <v>-3.484848484848474E-2</v>
      </c>
      <c r="FN5" s="47">
        <f t="shared" si="73"/>
        <v>0</v>
      </c>
      <c r="FO5" s="47">
        <f t="shared" si="74"/>
        <v>0</v>
      </c>
      <c r="FP5" s="47">
        <f t="shared" si="75"/>
        <v>8.1996434937611454E-2</v>
      </c>
      <c r="FQ5" s="47">
        <f t="shared" si="76"/>
        <v>0</v>
      </c>
      <c r="FR5" s="47">
        <f t="shared" si="77"/>
        <v>0</v>
      </c>
      <c r="FS5" s="47">
        <f t="shared" si="78"/>
        <v>-0.42890442890442876</v>
      </c>
      <c r="FT5" s="47">
        <f t="shared" si="79"/>
        <v>0</v>
      </c>
      <c r="FU5" s="47">
        <f t="shared" si="80"/>
        <v>0</v>
      </c>
      <c r="FV5" s="47">
        <f t="shared" si="81"/>
        <v>-0.58974358974359009</v>
      </c>
      <c r="FW5" s="47">
        <f t="shared" si="82"/>
        <v>0</v>
      </c>
      <c r="FX5" s="47">
        <f t="shared" si="83"/>
        <v>0.63059163059163104</v>
      </c>
      <c r="FY5" s="47">
        <f t="shared" si="84"/>
        <v>0</v>
      </c>
      <c r="FZ5" s="47">
        <f t="shared" si="85"/>
        <v>0</v>
      </c>
      <c r="GA5" s="47">
        <f t="shared" si="86"/>
        <v>-0.80701754385964952</v>
      </c>
      <c r="GB5" s="47">
        <f t="shared" si="87"/>
        <v>0</v>
      </c>
      <c r="GC5" s="47">
        <f t="shared" si="88"/>
        <v>0.81313131313131337</v>
      </c>
      <c r="GD5" s="47">
        <f t="shared" si="89"/>
        <v>0</v>
      </c>
      <c r="GE5" s="47">
        <f t="shared" si="90"/>
        <v>0</v>
      </c>
      <c r="GF5" s="47">
        <f t="shared" si="91"/>
        <v>-0.69696969696969724</v>
      </c>
      <c r="GG5" s="47">
        <f t="shared" si="92"/>
        <v>0</v>
      </c>
      <c r="GH5" s="47">
        <f t="shared" si="93"/>
        <v>0.20328282828282826</v>
      </c>
      <c r="GI5" s="47">
        <f t="shared" si="94"/>
        <v>0</v>
      </c>
      <c r="GJ5" s="47">
        <f t="shared" si="95"/>
        <v>0.66792929292929293</v>
      </c>
    </row>
    <row r="6" spans="1:192" ht="15">
      <c r="A6" s="2" t="s">
        <v>9</v>
      </c>
      <c r="B6">
        <f>IF(Data_Transpose!CI6 &gt; 0, Data_Transpose!CI6 -Data_Transpose!CI$53, Data_Transpose!CI6)</f>
        <v>-0.30303030303030276</v>
      </c>
      <c r="C6">
        <f>IF(Data_Transpose!CE6 &gt; 0, Data_Transpose!CE6 -Data_Transpose!CE$53, Data_Transpose!CE6)</f>
        <v>0</v>
      </c>
      <c r="D6">
        <f>IF(Data_Transpose!CC6 &gt; 0, Data_Transpose!CC6 -Data_Transpose!CC$53, Data_Transpose!CC6)</f>
        <v>0</v>
      </c>
      <c r="E6">
        <f>IF(Data_Transpose!P6 &gt; 0, Data_Transpose!P6 -Data_Transpose!P$53, Data_Transpose!P6)</f>
        <v>0.16666666666666652</v>
      </c>
      <c r="F6">
        <f>IF(Data_Transpose!G6 &gt; 0, Data_Transpose!G6 -Data_Transpose!G$53, Data_Transpose!G6)</f>
        <v>0</v>
      </c>
      <c r="G6">
        <f>IF(Data_Transpose!B6 &gt; 0, Data_Transpose!B6 -Data_Transpose!B$53, Data_Transpose!B6)</f>
        <v>0</v>
      </c>
      <c r="H6">
        <f>IF(Data_Transpose!C6 &gt; 0, Data_Transpose!C6 -Data_Transpose!C$53, Data_Transpose!C6)</f>
        <v>0</v>
      </c>
      <c r="I6">
        <f>IF(Data_Transpose!D6 &gt; 0, Data_Transpose!D6 -Data_Transpose!D$53, Data_Transpose!D6)</f>
        <v>-0.75</v>
      </c>
      <c r="J6">
        <f>IF(Data_Transpose!E6 &gt; 0, Data_Transpose!E6 -Data_Transpose!E$53, Data_Transpose!E6)</f>
        <v>0.40740740740740744</v>
      </c>
      <c r="K6">
        <f>IF(Data_Transpose!F6 &gt; 0, Data_Transpose!F6 -Data_Transpose!F$53, Data_Transpose!F6)</f>
        <v>0</v>
      </c>
      <c r="L6">
        <f>IF(Data_Transpose!H6 &gt; 0, Data_Transpose!H6 -Data_Transpose!H$53, Data_Transpose!H6)</f>
        <v>-0.54999999999999982</v>
      </c>
      <c r="M6">
        <f>IF(Data_Transpose!I6 &gt; 0, Data_Transpose!I6 -Data_Transpose!I$53, Data_Transpose!I6)</f>
        <v>0</v>
      </c>
      <c r="N6">
        <f>IF(Data_Transpose!J6 &gt; 0, Data_Transpose!J6 -Data_Transpose!J$53, Data_Transpose!J6)</f>
        <v>0.25</v>
      </c>
      <c r="O6">
        <f>IF(Data_Transpose!K6 &gt; 0, Data_Transpose!K6 -Data_Transpose!K$53, Data_Transpose!K6)</f>
        <v>-0.5</v>
      </c>
      <c r="P6">
        <f>IF(Data_Transpose!L6 &gt; 0, Data_Transpose!L6 -Data_Transpose!L$53, Data_Transpose!L6)</f>
        <v>0.34782608695652195</v>
      </c>
      <c r="Q6">
        <f>IF(Data_Transpose!M6 &gt; 0, Data_Transpose!M6 -Data_Transpose!M$53, Data_Transpose!M6)</f>
        <v>0</v>
      </c>
      <c r="R6">
        <f>IF(Data_Transpose!N6 &gt; 0, Data_Transpose!N6 -Data_Transpose!N$53, Data_Transpose!N6)</f>
        <v>0</v>
      </c>
      <c r="S6">
        <f>IF(Data_Transpose!O6 &gt; 0, Data_Transpose!O6 -Data_Transpose!O$53, Data_Transpose!O6)</f>
        <v>-0.63636363636363624</v>
      </c>
      <c r="T6">
        <f>IF(Data_Transpose!Q6 &gt; 0, Data_Transpose!Q6 -Data_Transpose!Q$53, Data_Transpose!Q6)</f>
        <v>-0.58823529411764675</v>
      </c>
      <c r="U6">
        <f>IF(Data_Transpose!R6 &gt; 0, Data_Transpose!R6 -Data_Transpose!R$53, Data_Transpose!R6)</f>
        <v>-1.2307692307692308</v>
      </c>
      <c r="V6">
        <f>IF(Data_Transpose!S6 &gt; 0, Data_Transpose!S6 -Data_Transpose!S$53, Data_Transpose!S6)</f>
        <v>0.24000000000000021</v>
      </c>
      <c r="W6">
        <f>IF(Data_Transpose!T6 &gt; 0, Data_Transpose!T6 -Data_Transpose!T$53, Data_Transpose!T6)</f>
        <v>0</v>
      </c>
      <c r="X6">
        <f>IF(Data_Transpose!U6 &gt; 0, Data_Transpose!U6 -Data_Transpose!U$53, Data_Transpose!U6)</f>
        <v>0.125</v>
      </c>
      <c r="Y6">
        <f>IF(Data_Transpose!V6 &gt; 0, Data_Transpose!V6 -Data_Transpose!V$53, Data_Transpose!V6)</f>
        <v>0</v>
      </c>
      <c r="Z6">
        <f>IF(Data_Transpose!W6 &gt; 0, Data_Transpose!W6 -Data_Transpose!W$53, Data_Transpose!W6)</f>
        <v>0.33333333333333304</v>
      </c>
      <c r="AA6">
        <f>IF(Data_Transpose!X6 &gt; 0, Data_Transpose!X6 -Data_Transpose!X$53, Data_Transpose!X6)</f>
        <v>-1.5625</v>
      </c>
      <c r="AB6">
        <f>IF(Data_Transpose!Y6 &gt; 0, Data_Transpose!Y6 -Data_Transpose!Y$53, Data_Transpose!Y6)</f>
        <v>1.0277777777777777</v>
      </c>
      <c r="AC6">
        <f>IF(Data_Transpose!Z6 &gt; 0, Data_Transpose!Z6 -Data_Transpose!Z$53, Data_Transpose!Z6)</f>
        <v>0.80555555555555536</v>
      </c>
      <c r="AD6">
        <f>IF(Data_Transpose!AA6 &gt; 0, Data_Transpose!AA6 -Data_Transpose!AA$53, Data_Transpose!AA6)</f>
        <v>1.2307692307692308</v>
      </c>
      <c r="AE6">
        <f>IF(Data_Transpose!AB6 &gt; 0, Data_Transpose!AB6 -Data_Transpose!AB$53, Data_Transpose!AB6)</f>
        <v>-0.11111111111111072</v>
      </c>
      <c r="AF6">
        <f>IF(Data_Transpose!AC6 &gt; 0, Data_Transpose!AC6 -Data_Transpose!AC$53, Data_Transpose!AC6)</f>
        <v>0.66666666666666652</v>
      </c>
      <c r="AG6">
        <f>IF(Data_Transpose!AD6 &gt; 0, Data_Transpose!AD6 -Data_Transpose!AD$53, Data_Transpose!AD6)</f>
        <v>-1.166666666666667</v>
      </c>
      <c r="AH6">
        <f>IF(Data_Transpose!AE6 &gt; 0, Data_Transpose!AE6 -Data_Transpose!AE$53, Data_Transpose!AE6)</f>
        <v>-1</v>
      </c>
      <c r="AI6">
        <f>IF(Data_Transpose!AF6 &gt; 0, Data_Transpose!AF6 -Data_Transpose!AF$53, Data_Transpose!AF6)</f>
        <v>-3.4090909090909092</v>
      </c>
      <c r="AJ6">
        <f>IF(Data_Transpose!AG6 &gt; 0, Data_Transpose!AG6 -Data_Transpose!AG$53, Data_Transpose!AG6)</f>
        <v>0</v>
      </c>
      <c r="AK6">
        <f>IF(Data_Transpose!AH6 &gt; 0, Data_Transpose!AH6 -Data_Transpose!AH$53, Data_Transpose!AH6)</f>
        <v>0.81818181818181834</v>
      </c>
      <c r="AL6">
        <f>IF(Data_Transpose!AI6 &gt; 0, Data_Transpose!AI6 -Data_Transpose!AI$53, Data_Transpose!AI6)</f>
        <v>0.80769230769230749</v>
      </c>
      <c r="AM6">
        <f>IF(Data_Transpose!AJ6 &gt; 0, Data_Transpose!AJ6 -Data_Transpose!AJ$53, Data_Transpose!AJ6)</f>
        <v>0</v>
      </c>
      <c r="AN6">
        <f>IF(Data_Transpose!AK6 &gt; 0, Data_Transpose!AK6 -Data_Transpose!AK$53, Data_Transpose!AK6)</f>
        <v>0.95833333333333304</v>
      </c>
      <c r="AO6">
        <f>IF(Data_Transpose!AL6 &gt; 0, Data_Transpose!AL6 -Data_Transpose!AL$53, Data_Transpose!AL6)</f>
        <v>-0.48275862068965525</v>
      </c>
      <c r="AP6">
        <f>IF(Data_Transpose!AM6 &gt; 0, Data_Transpose!AM6 -Data_Transpose!AM$53, Data_Transpose!AM6)</f>
        <v>0.4411764705882355</v>
      </c>
      <c r="AQ6">
        <f>IF(Data_Transpose!AN6 &gt; 0, Data_Transpose!AN6 -Data_Transpose!AN$53, Data_Transpose!AN6)</f>
        <v>-0.58823529411764719</v>
      </c>
      <c r="AR6">
        <f>IF(Data_Transpose!AO6 &gt; 0, Data_Transpose!AO6 -Data_Transpose!AO$53, Data_Transpose!AO6)</f>
        <v>0</v>
      </c>
      <c r="AS6">
        <f>IF(Data_Transpose!AP6 &gt; 0, Data_Transpose!AP6 -Data_Transpose!AP$53, Data_Transpose!AP6)</f>
        <v>-0.70588235294117663</v>
      </c>
      <c r="AT6">
        <f>IF(Data_Transpose!AQ6 &gt; 0, Data_Transpose!AQ6 -Data_Transpose!AQ$53, Data_Transpose!AQ6)</f>
        <v>0.79999999999999982</v>
      </c>
      <c r="AU6">
        <f>IF(Data_Transpose!AR6 &gt; 0, Data_Transpose!AR6 -Data_Transpose!AR$53, Data_Transpose!AR6)</f>
        <v>-0.11111111111111072</v>
      </c>
      <c r="AV6">
        <f>IF(Data_Transpose!AS6 &gt; 0, Data_Transpose!AS6 -Data_Transpose!AS$53, Data_Transpose!AS6)</f>
        <v>-1</v>
      </c>
      <c r="AW6">
        <f>IF(Data_Transpose!AT6 &gt; 0, Data_Transpose!AT6 -Data_Transpose!AT$53, Data_Transpose!AT6)</f>
        <v>0</v>
      </c>
      <c r="AX6">
        <f>IF(Data_Transpose!AU6 &gt; 0, Data_Transpose!AU6 -Data_Transpose!AU$53, Data_Transpose!AU6)</f>
        <v>0.60000000000000009</v>
      </c>
      <c r="AY6">
        <f>IF(Data_Transpose!AV6 &gt; 0, Data_Transpose!AV6 -Data_Transpose!AV$53, Data_Transpose!AV6)</f>
        <v>-0.8666666666666667</v>
      </c>
      <c r="AZ6">
        <f>IF(Data_Transpose!AW6 &gt; 0, Data_Transpose!AW6 -Data_Transpose!AW$53, Data_Transpose!AW6)</f>
        <v>0</v>
      </c>
      <c r="BA6">
        <f>IF(Data_Transpose!AX6 &gt; 0, Data_Transpose!AX6 -Data_Transpose!AX$53, Data_Transpose!AX6)</f>
        <v>-0.83870967741935476</v>
      </c>
      <c r="BB6">
        <f>IF(Data_Transpose!AY6 &gt; 0, Data_Transpose!AY6 -Data_Transpose!AY$53, Data_Transpose!AY6)</f>
        <v>1.1818181818181817</v>
      </c>
      <c r="BC6">
        <f>IF(Data_Transpose!AZ6 &gt; 0, Data_Transpose!AZ6 -Data_Transpose!AZ$53, Data_Transpose!AZ6)</f>
        <v>-1</v>
      </c>
      <c r="BD6">
        <f>IF(Data_Transpose!BA6 &gt; 0, Data_Transpose!BA6 -Data_Transpose!BA$53, Data_Transpose!BA6)</f>
        <v>0.64285714285714279</v>
      </c>
      <c r="BE6">
        <f>IF(Data_Transpose!BB6 &gt; 0, Data_Transpose!BB6 -Data_Transpose!BB$53, Data_Transpose!BB6)</f>
        <v>0</v>
      </c>
      <c r="BF6">
        <f>IF(Data_Transpose!BC6 &gt; 0, Data_Transpose!BC6 -Data_Transpose!BC$53, Data_Transpose!BC6)</f>
        <v>0</v>
      </c>
      <c r="BG6">
        <f>IF(Data_Transpose!BD6 &gt; 0, Data_Transpose!BD6 -Data_Transpose!BD$53, Data_Transpose!BD6)</f>
        <v>0</v>
      </c>
      <c r="BH6">
        <f>IF(Data_Transpose!BE6 &gt; 0, Data_Transpose!BE6 -Data_Transpose!BE$53, Data_Transpose!BE6)</f>
        <v>-0.80952380952380931</v>
      </c>
      <c r="BI6">
        <f>IF(Data_Transpose!BF6 &gt; 0, Data_Transpose!BF6 -Data_Transpose!BF$53, Data_Transpose!BF6)</f>
        <v>0.57894736842105221</v>
      </c>
      <c r="BJ6">
        <f>IF(Data_Transpose!BH6 &gt; 0, Data_Transpose!BH6 -Data_Transpose!BH$53, Data_Transpose!BH6)</f>
        <v>0</v>
      </c>
      <c r="BK6">
        <f>IF(Data_Transpose!BI6 &gt; 0, Data_Transpose!BI6 -Data_Transpose!BI$53, Data_Transpose!BI6)</f>
        <v>0</v>
      </c>
      <c r="BL6">
        <f>IF(Data_Transpose!BJ6 &gt; 0, Data_Transpose!BJ6 -Data_Transpose!BJ$53, Data_Transpose!BJ6)</f>
        <v>0.375</v>
      </c>
      <c r="BM6">
        <f>IF(Data_Transpose!BK6 &gt; 0, Data_Transpose!BK6 -Data_Transpose!BK$53, Data_Transpose!BK6)</f>
        <v>-0.40000000000000036</v>
      </c>
      <c r="BN6">
        <f>IF(Data_Transpose!BL6 &gt; 0, Data_Transpose!BL6 -Data_Transpose!BL$53, Data_Transpose!BL6)</f>
        <v>-1.2000000000000002</v>
      </c>
      <c r="BO6">
        <f>IF(Data_Transpose!BM6 &gt; 0, Data_Transpose!BM6 -Data_Transpose!BM$53, Data_Transpose!BM6)</f>
        <v>-0.20000000000000018</v>
      </c>
      <c r="BP6">
        <f>IF(Data_Transpose!BN6 &gt; 0, Data_Transpose!BN6 -Data_Transpose!BN$53, Data_Transpose!BN6)</f>
        <v>-0.20588235294117663</v>
      </c>
      <c r="BQ6">
        <f>IF(Data_Transpose!BO6 &gt; 0, Data_Transpose!BO6 -Data_Transpose!BO$53, Data_Transpose!BO6)</f>
        <v>0</v>
      </c>
      <c r="BR6">
        <f>IF(Data_Transpose!BP6 &gt; 0, Data_Transpose!BP6 -Data_Transpose!BP$53, Data_Transpose!BP6)</f>
        <v>0.46428571428571441</v>
      </c>
      <c r="BS6">
        <f>IF(Data_Transpose!BQ6 &gt; 0, Data_Transpose!BQ6 -Data_Transpose!BQ$53, Data_Transpose!BQ6)</f>
        <v>1.3333333333333335</v>
      </c>
      <c r="BT6">
        <f>IF(Data_Transpose!BR6 &gt; 0, Data_Transpose!BR6 -Data_Transpose!BR$53, Data_Transpose!BR6)</f>
        <v>0.57894736842105221</v>
      </c>
      <c r="BU6">
        <f>IF(Data_Transpose!BS6 &gt; 0, Data_Transpose!BS6 -Data_Transpose!BS$53, Data_Transpose!BS6)</f>
        <v>-4.9999999999999822E-2</v>
      </c>
      <c r="BV6">
        <f>IF(Data_Transpose!BT6 &gt; 0, Data_Transpose!BT6 -Data_Transpose!BT$53, Data_Transpose!BT6)</f>
        <v>0</v>
      </c>
      <c r="BW6">
        <f>IF(Data_Transpose!BU6 &gt; 0, Data_Transpose!BU6 -Data_Transpose!BU$53, Data_Transpose!BU6)</f>
        <v>0</v>
      </c>
      <c r="BX6">
        <f>IF(Data_Transpose!BV6 &gt; 0, Data_Transpose!BV6 -Data_Transpose!BV$53, Data_Transpose!BV6)</f>
        <v>1.1176470588235294</v>
      </c>
      <c r="BY6">
        <f>IF(Data_Transpose!BW6 &gt; 0, Data_Transpose!BW6 -Data_Transpose!BW$53, Data_Transpose!BW6)</f>
        <v>-2.6666666666666665</v>
      </c>
      <c r="BZ6">
        <f>IF(Data_Transpose!BX6 &gt; 0, Data_Transpose!BX6 -Data_Transpose!BX$53, Data_Transpose!BX6)</f>
        <v>0.5</v>
      </c>
      <c r="CA6">
        <f>IF(Data_Transpose!BY6 &gt; 0, Data_Transpose!BY6 -Data_Transpose!BY$53, Data_Transpose!BY6)</f>
        <v>0.38461538461538503</v>
      </c>
      <c r="CB6">
        <f>IF(Data_Transpose!BZ6 &gt; 0, Data_Transpose!BZ6 -Data_Transpose!BZ$53, Data_Transpose!BZ6)</f>
        <v>-1.4444444444444446</v>
      </c>
      <c r="CC6">
        <f>IF(Data_Transpose!CA6 &gt; 0, Data_Transpose!CA6 -Data_Transpose!CA$53, Data_Transpose!CA6)</f>
        <v>-1</v>
      </c>
      <c r="CD6">
        <f>IF(Data_Transpose!CB6 &gt; 0, Data_Transpose!CB6 -Data_Transpose!CB$53, Data_Transpose!CB6)</f>
        <v>0.15384615384615374</v>
      </c>
      <c r="CE6">
        <f>IF(Data_Transpose!CD6 &gt; 0, Data_Transpose!CD6 -Data_Transpose!CD$53, Data_Transpose!CD6)</f>
        <v>0</v>
      </c>
      <c r="CF6">
        <f>IF(Data_Transpose!CF6 &gt; 0, Data_Transpose!CF6 -Data_Transpose!CF$53, Data_Transpose!CF6)</f>
        <v>0.9047619047619051</v>
      </c>
      <c r="CG6">
        <f>IF(Data_Transpose!CG6 &gt; 0, Data_Transpose!CG6 -Data_Transpose!CG$53, Data_Transpose!CG6)</f>
        <v>0.33333333333333348</v>
      </c>
      <c r="CH6">
        <f>IF(Data_Transpose!CH6 &gt; 0, Data_Transpose!CH6 -Data_Transpose!CH$53, Data_Transpose!CH6)</f>
        <v>0.5</v>
      </c>
      <c r="CI6">
        <f>IF(Data_Transpose!CJ6 &gt; 0, Data_Transpose!CJ6 -Data_Transpose!CJ$53, Data_Transpose!CJ6)</f>
        <v>0.84210526315789469</v>
      </c>
      <c r="CJ6">
        <f>IF(Data_Transpose!CK6 &gt; 0, Data_Transpose!CK6 -Data_Transpose!CK$53, Data_Transpose!CK6)</f>
        <v>-1.0999999999999996</v>
      </c>
      <c r="CK6">
        <f>IF(Data_Transpose!CL6 &gt; 0, Data_Transpose!CL6 -Data_Transpose!CL$53, Data_Transpose!CL6)</f>
        <v>-0.83333333333333348</v>
      </c>
      <c r="CL6">
        <f>IF(Data_Transpose!CM6 &gt; 0, Data_Transpose!CM6 -Data_Transpose!CM$53, Data_Transpose!CM6)</f>
        <v>0</v>
      </c>
      <c r="CM6">
        <f>IF(Data_Transpose!CN6 &gt; 0, Data_Transpose!CN6 -Data_Transpose!CN$53, Data_Transpose!CN6)</f>
        <v>-1.5</v>
      </c>
      <c r="CN6">
        <f>IF(Data_Transpose!CO6 &gt; 0, Data_Transpose!CO6 -Data_Transpose!CO$53, Data_Transpose!CO6)</f>
        <v>1</v>
      </c>
      <c r="CO6">
        <f>IF(Data_Transpose!CP6 &gt; 0, Data_Transpose!CP6 -Data_Transpose!CP$53, Data_Transpose!CP6)</f>
        <v>-0.35714285714285676</v>
      </c>
      <c r="CP6">
        <f>IF(Data_Transpose!CQ6 &gt; 0, Data_Transpose!CQ6 -Data_Transpose!CQ$53, Data_Transpose!CQ6)</f>
        <v>0</v>
      </c>
      <c r="CQ6">
        <f>IF(Data_Transpose!CR6 &gt; 0, Data_Transpose!CR6 -Data_Transpose!CR$53, Data_Transpose!CR6)</f>
        <v>0</v>
      </c>
      <c r="CR6">
        <f>IF(Data_Transpose!CS6 &gt; 0, Data_Transpose!CS6 -Data_Transpose!CS$53, Data_Transpose!CS6)</f>
        <v>-4.1666666666666963E-2</v>
      </c>
      <c r="CU6" s="47">
        <f t="shared" si="2"/>
        <v>0</v>
      </c>
      <c r="CV6" s="47">
        <f t="shared" si="3"/>
        <v>0</v>
      </c>
      <c r="CW6" s="47">
        <f t="shared" si="4"/>
        <v>-5.0505050505050414E-2</v>
      </c>
      <c r="CX6" s="47">
        <f t="shared" si="5"/>
        <v>0</v>
      </c>
      <c r="CY6" s="47">
        <f t="shared" si="6"/>
        <v>0</v>
      </c>
      <c r="CZ6" s="47">
        <f t="shared" si="7"/>
        <v>0</v>
      </c>
      <c r="DA6" s="47">
        <f t="shared" si="8"/>
        <v>0.22727272727272707</v>
      </c>
      <c r="DB6" s="47">
        <f t="shared" si="9"/>
        <v>-0.12345679012345669</v>
      </c>
      <c r="DC6" s="47">
        <f t="shared" si="10"/>
        <v>0</v>
      </c>
      <c r="DD6" s="47">
        <f t="shared" si="11"/>
        <v>0.16666666666666646</v>
      </c>
      <c r="DE6" s="47">
        <f t="shared" si="12"/>
        <v>0</v>
      </c>
      <c r="DF6" s="47">
        <f t="shared" si="13"/>
        <v>-7.575757575757569E-2</v>
      </c>
      <c r="DG6" s="47">
        <f t="shared" si="14"/>
        <v>0.15151515151515138</v>
      </c>
      <c r="DH6" s="47">
        <f t="shared" si="15"/>
        <v>-0.10540184453227928</v>
      </c>
      <c r="DI6" s="47">
        <f t="shared" si="16"/>
        <v>0</v>
      </c>
      <c r="DJ6" s="47">
        <f t="shared" si="17"/>
        <v>0</v>
      </c>
      <c r="DK6" s="47">
        <f t="shared" si="18"/>
        <v>0.19283746556473808</v>
      </c>
      <c r="DL6" s="47">
        <f t="shared" si="19"/>
        <v>0.17825311942958977</v>
      </c>
      <c r="DM6" s="47">
        <f t="shared" si="20"/>
        <v>0.37296037296037265</v>
      </c>
      <c r="DN6" s="47">
        <f t="shared" si="21"/>
        <v>-7.2727272727272724E-2</v>
      </c>
      <c r="DO6" s="47">
        <f t="shared" si="22"/>
        <v>0</v>
      </c>
      <c r="DP6" s="47">
        <f t="shared" si="23"/>
        <v>-3.7878787878787845E-2</v>
      </c>
      <c r="DQ6" s="47">
        <f t="shared" si="24"/>
        <v>0</v>
      </c>
      <c r="DR6" s="47">
        <f t="shared" si="25"/>
        <v>-0.10101010101010083</v>
      </c>
      <c r="DS6" s="47">
        <f t="shared" si="26"/>
        <v>0.47348484848484806</v>
      </c>
      <c r="DT6" s="47">
        <f t="shared" si="27"/>
        <v>-0.31144781144781114</v>
      </c>
      <c r="DU6" s="47">
        <f t="shared" si="28"/>
        <v>-0.24410774410774383</v>
      </c>
      <c r="DV6" s="47">
        <f t="shared" si="29"/>
        <v>-0.37296037296037265</v>
      </c>
      <c r="DW6" s="47">
        <f t="shared" si="30"/>
        <v>3.3670033670033524E-2</v>
      </c>
      <c r="DX6" s="47">
        <f t="shared" si="31"/>
        <v>-0.20202020202020179</v>
      </c>
      <c r="DY6" s="47">
        <f t="shared" si="32"/>
        <v>0.35353535353535331</v>
      </c>
      <c r="DZ6" s="47">
        <f t="shared" si="33"/>
        <v>0.30303030303030276</v>
      </c>
      <c r="EA6" s="47">
        <f t="shared" si="34"/>
        <v>1.0330578512396684</v>
      </c>
      <c r="EB6" s="47">
        <f t="shared" si="35"/>
        <v>0</v>
      </c>
      <c r="EC6" s="47">
        <f t="shared" si="36"/>
        <v>-0.2479338842975205</v>
      </c>
      <c r="ED6" s="47">
        <f t="shared" si="37"/>
        <v>-0.24475524475524449</v>
      </c>
      <c r="EE6" s="47">
        <f t="shared" si="38"/>
        <v>0</v>
      </c>
      <c r="EF6" s="47">
        <f t="shared" si="39"/>
        <v>-0.29040404040404005</v>
      </c>
      <c r="EG6" s="47">
        <f t="shared" si="40"/>
        <v>0.14629049111807721</v>
      </c>
      <c r="EH6" s="47">
        <f t="shared" si="41"/>
        <v>-0.13368983957219246</v>
      </c>
      <c r="EI6" s="47">
        <f t="shared" si="42"/>
        <v>0.17825311942958991</v>
      </c>
      <c r="EJ6" s="47">
        <f t="shared" si="43"/>
        <v>0</v>
      </c>
      <c r="EK6" s="47">
        <f t="shared" si="44"/>
        <v>0.21390374331550788</v>
      </c>
      <c r="EL6" s="47">
        <f t="shared" si="45"/>
        <v>-0.24242424242424215</v>
      </c>
      <c r="EM6" s="47">
        <f t="shared" si="46"/>
        <v>3.3670033670033524E-2</v>
      </c>
      <c r="EN6" s="47">
        <f t="shared" si="47"/>
        <v>0.30303030303030276</v>
      </c>
      <c r="EO6" s="47">
        <f t="shared" si="48"/>
        <v>0</v>
      </c>
      <c r="EP6" s="47">
        <f t="shared" si="49"/>
        <v>-0.18181818181818168</v>
      </c>
      <c r="EQ6" s="47">
        <f t="shared" si="50"/>
        <v>0.26262626262626237</v>
      </c>
      <c r="ER6" s="47">
        <f t="shared" si="51"/>
        <v>0</v>
      </c>
      <c r="ES6" s="47">
        <f t="shared" si="52"/>
        <v>0.25415444770283457</v>
      </c>
      <c r="ET6" s="47">
        <f t="shared" si="53"/>
        <v>-0.35812672176308502</v>
      </c>
      <c r="EU6" s="47">
        <f t="shared" si="54"/>
        <v>0.30303030303030276</v>
      </c>
      <c r="EV6" s="47">
        <f t="shared" si="55"/>
        <v>-0.19480519480519462</v>
      </c>
      <c r="EW6" s="47">
        <f t="shared" si="56"/>
        <v>0</v>
      </c>
      <c r="EX6" s="47">
        <f t="shared" si="57"/>
        <v>0</v>
      </c>
      <c r="EY6" s="47">
        <f t="shared" si="58"/>
        <v>0</v>
      </c>
      <c r="EZ6" s="47">
        <f t="shared" si="59"/>
        <v>0.24531024531024503</v>
      </c>
      <c r="FA6" s="47">
        <f t="shared" si="60"/>
        <v>-0.17543859649122778</v>
      </c>
      <c r="FB6" s="47">
        <f t="shared" si="61"/>
        <v>0</v>
      </c>
      <c r="FC6" s="47">
        <f t="shared" si="62"/>
        <v>0</v>
      </c>
      <c r="FD6" s="47">
        <f t="shared" si="63"/>
        <v>-0.11363636363636354</v>
      </c>
      <c r="FE6" s="47">
        <f t="shared" si="64"/>
        <v>0.12121212121212122</v>
      </c>
      <c r="FF6" s="47">
        <f t="shared" si="65"/>
        <v>0.36363636363636337</v>
      </c>
      <c r="FG6" s="47">
        <f t="shared" si="66"/>
        <v>6.0606060606060608E-2</v>
      </c>
      <c r="FH6" s="47">
        <f t="shared" si="67"/>
        <v>6.2388591800356497E-2</v>
      </c>
      <c r="FI6" s="47">
        <f t="shared" si="68"/>
        <v>0</v>
      </c>
      <c r="FJ6" s="47">
        <f t="shared" si="69"/>
        <v>-0.14069264069264062</v>
      </c>
      <c r="FK6" s="47">
        <f t="shared" si="70"/>
        <v>-0.4040404040404037</v>
      </c>
      <c r="FL6" s="47">
        <f t="shared" si="71"/>
        <v>-0.17543859649122778</v>
      </c>
      <c r="FM6" s="47">
        <f t="shared" si="72"/>
        <v>1.5151515151515084E-2</v>
      </c>
      <c r="FN6" s="47">
        <f t="shared" si="73"/>
        <v>0</v>
      </c>
      <c r="FO6" s="47">
        <f t="shared" si="74"/>
        <v>0</v>
      </c>
      <c r="FP6" s="47">
        <f t="shared" si="75"/>
        <v>-0.33868092691622076</v>
      </c>
      <c r="FQ6" s="47">
        <f t="shared" si="76"/>
        <v>0.80808080808080729</v>
      </c>
      <c r="FR6" s="47">
        <f t="shared" si="77"/>
        <v>-0.15151515151515138</v>
      </c>
      <c r="FS6" s="47">
        <f t="shared" si="78"/>
        <v>-0.11655011655011657</v>
      </c>
      <c r="FT6" s="47">
        <f t="shared" si="79"/>
        <v>0.43771043771043738</v>
      </c>
      <c r="FU6" s="47">
        <f t="shared" si="80"/>
        <v>0.30303030303030276</v>
      </c>
      <c r="FV6" s="47">
        <f t="shared" si="81"/>
        <v>-4.6620046620046547E-2</v>
      </c>
      <c r="FW6" s="47">
        <f t="shared" si="82"/>
        <v>0</v>
      </c>
      <c r="FX6" s="47">
        <f t="shared" si="83"/>
        <v>-0.27417027417027401</v>
      </c>
      <c r="FY6" s="47">
        <f t="shared" si="84"/>
        <v>-0.10101010101010097</v>
      </c>
      <c r="FZ6" s="47">
        <f t="shared" si="85"/>
        <v>-0.15151515151515138</v>
      </c>
      <c r="GA6" s="47">
        <f t="shared" si="86"/>
        <v>-0.25518341307814968</v>
      </c>
      <c r="GB6" s="47">
        <f t="shared" si="87"/>
        <v>0.33333333333333293</v>
      </c>
      <c r="GC6" s="47">
        <f t="shared" si="88"/>
        <v>0.25252525252525232</v>
      </c>
      <c r="GD6" s="47">
        <f t="shared" si="89"/>
        <v>0</v>
      </c>
      <c r="GE6" s="47">
        <f t="shared" si="90"/>
        <v>0.45454545454545414</v>
      </c>
      <c r="GF6" s="47">
        <f t="shared" si="91"/>
        <v>-0.30303030303030276</v>
      </c>
      <c r="GG6" s="47">
        <f t="shared" si="92"/>
        <v>0.10822510822510802</v>
      </c>
      <c r="GH6" s="47">
        <f t="shared" si="93"/>
        <v>0</v>
      </c>
      <c r="GI6" s="47">
        <f t="shared" si="94"/>
        <v>0</v>
      </c>
      <c r="GJ6" s="47">
        <f t="shared" si="95"/>
        <v>1.2626262626262704E-2</v>
      </c>
    </row>
    <row r="7" spans="1:192" ht="15">
      <c r="A7" s="2" t="s">
        <v>10</v>
      </c>
      <c r="B7">
        <f>IF(Data_Transpose!CI7 &gt; 0, Data_Transpose!CI7 -Data_Transpose!CI$53, Data_Transpose!CI7)</f>
        <v>-0.30303030303030276</v>
      </c>
      <c r="C7">
        <f>IF(Data_Transpose!CE7 &gt; 0, Data_Transpose!CE7 -Data_Transpose!CE$53, Data_Transpose!CE7)</f>
        <v>0</v>
      </c>
      <c r="D7">
        <f>IF(Data_Transpose!CC7 &gt; 0, Data_Transpose!CC7 -Data_Transpose!CC$53, Data_Transpose!CC7)</f>
        <v>0</v>
      </c>
      <c r="E7">
        <f>IF(Data_Transpose!P7 &gt; 0, Data_Transpose!P7 -Data_Transpose!P$53, Data_Transpose!P7)</f>
        <v>0</v>
      </c>
      <c r="F7">
        <f>IF(Data_Transpose!G7 &gt; 0, Data_Transpose!G7 -Data_Transpose!G$53, Data_Transpose!G7)</f>
        <v>0</v>
      </c>
      <c r="G7">
        <f>IF(Data_Transpose!B7 &gt; 0, Data_Transpose!B7 -Data_Transpose!B$53, Data_Transpose!B7)</f>
        <v>0</v>
      </c>
      <c r="H7">
        <f>IF(Data_Transpose!C7 &gt; 0, Data_Transpose!C7 -Data_Transpose!C$53, Data_Transpose!C7)</f>
        <v>-0.125</v>
      </c>
      <c r="I7">
        <f>IF(Data_Transpose!D7 &gt; 0, Data_Transpose!D7 -Data_Transpose!D$53, Data_Transpose!D7)</f>
        <v>0</v>
      </c>
      <c r="J7">
        <f>IF(Data_Transpose!E7 &gt; 0, Data_Transpose!E7 -Data_Transpose!E$53, Data_Transpose!E7)</f>
        <v>-0.59259259259259256</v>
      </c>
      <c r="K7">
        <f>IF(Data_Transpose!F7 &gt; 0, Data_Transpose!F7 -Data_Transpose!F$53, Data_Transpose!F7)</f>
        <v>0</v>
      </c>
      <c r="L7">
        <f>IF(Data_Transpose!H7 &gt; 0, Data_Transpose!H7 -Data_Transpose!H$53, Data_Transpose!H7)</f>
        <v>0.45000000000000018</v>
      </c>
      <c r="M7">
        <f>IF(Data_Transpose!I7 &gt; 0, Data_Transpose!I7 -Data_Transpose!I$53, Data_Transpose!I7)</f>
        <v>0</v>
      </c>
      <c r="N7">
        <f>IF(Data_Transpose!J7 &gt; 0, Data_Transpose!J7 -Data_Transpose!J$53, Data_Transpose!J7)</f>
        <v>0.25</v>
      </c>
      <c r="O7">
        <f>IF(Data_Transpose!K7 &gt; 0, Data_Transpose!K7 -Data_Transpose!K$53, Data_Transpose!K7)</f>
        <v>0</v>
      </c>
      <c r="P7">
        <f>IF(Data_Transpose!L7 &gt; 0, Data_Transpose!L7 -Data_Transpose!L$53, Data_Transpose!L7)</f>
        <v>0</v>
      </c>
      <c r="Q7">
        <f>IF(Data_Transpose!M7 &gt; 0, Data_Transpose!M7 -Data_Transpose!M$53, Data_Transpose!M7)</f>
        <v>0</v>
      </c>
      <c r="R7">
        <f>IF(Data_Transpose!N7 &gt; 0, Data_Transpose!N7 -Data_Transpose!N$53, Data_Transpose!N7)</f>
        <v>0</v>
      </c>
      <c r="S7">
        <f>IF(Data_Transpose!O7 &gt; 0, Data_Transpose!O7 -Data_Transpose!O$53, Data_Transpose!O7)</f>
        <v>0</v>
      </c>
      <c r="T7">
        <f>IF(Data_Transpose!Q7 &gt; 0, Data_Transpose!Q7 -Data_Transpose!Q$53, Data_Transpose!Q7)</f>
        <v>0</v>
      </c>
      <c r="U7">
        <f>IF(Data_Transpose!R7 &gt; 0, Data_Transpose!R7 -Data_Transpose!R$53, Data_Transpose!R7)</f>
        <v>-0.23076923076923084</v>
      </c>
      <c r="V7">
        <f>IF(Data_Transpose!S7 &gt; 0, Data_Transpose!S7 -Data_Transpose!S$53, Data_Transpose!S7)</f>
        <v>0</v>
      </c>
      <c r="W7">
        <f>IF(Data_Transpose!T7 &gt; 0, Data_Transpose!T7 -Data_Transpose!T$53, Data_Transpose!T7)</f>
        <v>0</v>
      </c>
      <c r="X7">
        <f>IF(Data_Transpose!U7 &gt; 0, Data_Transpose!U7 -Data_Transpose!U$53, Data_Transpose!U7)</f>
        <v>0</v>
      </c>
      <c r="Y7">
        <f>IF(Data_Transpose!V7 &gt; 0, Data_Transpose!V7 -Data_Transpose!V$53, Data_Transpose!V7)</f>
        <v>0</v>
      </c>
      <c r="Z7">
        <f>IF(Data_Transpose!W7 &gt; 0, Data_Transpose!W7 -Data_Transpose!W$53, Data_Transpose!W7)</f>
        <v>0</v>
      </c>
      <c r="AA7">
        <f>IF(Data_Transpose!X7 &gt; 0, Data_Transpose!X7 -Data_Transpose!X$53, Data_Transpose!X7)</f>
        <v>-1.5625</v>
      </c>
      <c r="AB7">
        <f>IF(Data_Transpose!Y7 &gt; 0, Data_Transpose!Y7 -Data_Transpose!Y$53, Data_Transpose!Y7)</f>
        <v>-0.97222222222222232</v>
      </c>
      <c r="AC7">
        <f>IF(Data_Transpose!Z7 &gt; 0, Data_Transpose!Z7 -Data_Transpose!Z$53, Data_Transpose!Z7)</f>
        <v>-0.19444444444444464</v>
      </c>
      <c r="AD7">
        <f>IF(Data_Transpose!AA7 &gt; 0, Data_Transpose!AA7 -Data_Transpose!AA$53, Data_Transpose!AA7)</f>
        <v>0</v>
      </c>
      <c r="AE7">
        <f>IF(Data_Transpose!AB7 &gt; 0, Data_Transpose!AB7 -Data_Transpose!AB$53, Data_Transpose!AB7)</f>
        <v>0</v>
      </c>
      <c r="AF7">
        <f>IF(Data_Transpose!AC7 &gt; 0, Data_Transpose!AC7 -Data_Transpose!AC$53, Data_Transpose!AC7)</f>
        <v>0</v>
      </c>
      <c r="AG7">
        <f>IF(Data_Transpose!AD7 &gt; 0, Data_Transpose!AD7 -Data_Transpose!AD$53, Data_Transpose!AD7)</f>
        <v>-0.16666666666666696</v>
      </c>
      <c r="AH7">
        <f>IF(Data_Transpose!AE7 &gt; 0, Data_Transpose!AE7 -Data_Transpose!AE$53, Data_Transpose!AE7)</f>
        <v>0</v>
      </c>
      <c r="AI7">
        <f>IF(Data_Transpose!AF7 &gt; 0, Data_Transpose!AF7 -Data_Transpose!AF$53, Data_Transpose!AF7)</f>
        <v>0</v>
      </c>
      <c r="AJ7">
        <f>IF(Data_Transpose!AG7 &gt; 0, Data_Transpose!AG7 -Data_Transpose!AG$53, Data_Transpose!AG7)</f>
        <v>0</v>
      </c>
      <c r="AK7">
        <f>IF(Data_Transpose!AH7 &gt; 0, Data_Transpose!AH7 -Data_Transpose!AH$53, Data_Transpose!AH7)</f>
        <v>0</v>
      </c>
      <c r="AL7">
        <f>IF(Data_Transpose!AI7 &gt; 0, Data_Transpose!AI7 -Data_Transpose!AI$53, Data_Transpose!AI7)</f>
        <v>-0.19230769230769251</v>
      </c>
      <c r="AM7">
        <f>IF(Data_Transpose!AJ7 &gt; 0, Data_Transpose!AJ7 -Data_Transpose!AJ$53, Data_Transpose!AJ7)</f>
        <v>0</v>
      </c>
      <c r="AN7">
        <f>IF(Data_Transpose!AK7 &gt; 0, Data_Transpose!AK7 -Data_Transpose!AK$53, Data_Transpose!AK7)</f>
        <v>0</v>
      </c>
      <c r="AO7">
        <f>IF(Data_Transpose!AL7 &gt; 0, Data_Transpose!AL7 -Data_Transpose!AL$53, Data_Transpose!AL7)</f>
        <v>0</v>
      </c>
      <c r="AP7">
        <f>IF(Data_Transpose!AM7 &gt; 0, Data_Transpose!AM7 -Data_Transpose!AM$53, Data_Transpose!AM7)</f>
        <v>0.4411764705882355</v>
      </c>
      <c r="AQ7">
        <f>IF(Data_Transpose!AN7 &gt; 0, Data_Transpose!AN7 -Data_Transpose!AN$53, Data_Transpose!AN7)</f>
        <v>0.41176470588235281</v>
      </c>
      <c r="AR7">
        <f>IF(Data_Transpose!AO7 &gt; 0, Data_Transpose!AO7 -Data_Transpose!AO$53, Data_Transpose!AO7)</f>
        <v>0</v>
      </c>
      <c r="AS7">
        <f>IF(Data_Transpose!AP7 &gt; 0, Data_Transpose!AP7 -Data_Transpose!AP$53, Data_Transpose!AP7)</f>
        <v>0</v>
      </c>
      <c r="AT7">
        <f>IF(Data_Transpose!AQ7 &gt; 0, Data_Transpose!AQ7 -Data_Transpose!AQ$53, Data_Transpose!AQ7)</f>
        <v>0</v>
      </c>
      <c r="AU7">
        <f>IF(Data_Transpose!AR7 &gt; 0, Data_Transpose!AR7 -Data_Transpose!AR$53, Data_Transpose!AR7)</f>
        <v>0</v>
      </c>
      <c r="AV7">
        <f>IF(Data_Transpose!AS7 &gt; 0, Data_Transpose!AS7 -Data_Transpose!AS$53, Data_Transpose!AS7)</f>
        <v>0</v>
      </c>
      <c r="AW7">
        <f>IF(Data_Transpose!AT7 &gt; 0, Data_Transpose!AT7 -Data_Transpose!AT$53, Data_Transpose!AT7)</f>
        <v>0</v>
      </c>
      <c r="AX7">
        <f>IF(Data_Transpose!AU7 &gt; 0, Data_Transpose!AU7 -Data_Transpose!AU$53, Data_Transpose!AU7)</f>
        <v>0.60000000000000009</v>
      </c>
      <c r="AY7">
        <f>IF(Data_Transpose!AV7 &gt; 0, Data_Transpose!AV7 -Data_Transpose!AV$53, Data_Transpose!AV7)</f>
        <v>0</v>
      </c>
      <c r="AZ7">
        <f>IF(Data_Transpose!AW7 &gt; 0, Data_Transpose!AW7 -Data_Transpose!AW$53, Data_Transpose!AW7)</f>
        <v>0</v>
      </c>
      <c r="BA7">
        <f>IF(Data_Transpose!AX7 &gt; 0, Data_Transpose!AX7 -Data_Transpose!AX$53, Data_Transpose!AX7)</f>
        <v>0.16129032258064524</v>
      </c>
      <c r="BB7">
        <f>IF(Data_Transpose!AY7 &gt; 0, Data_Transpose!AY7 -Data_Transpose!AY$53, Data_Transpose!AY7)</f>
        <v>0</v>
      </c>
      <c r="BC7">
        <f>IF(Data_Transpose!AZ7 &gt; 0, Data_Transpose!AZ7 -Data_Transpose!AZ$53, Data_Transpose!AZ7)</f>
        <v>0</v>
      </c>
      <c r="BD7">
        <f>IF(Data_Transpose!BA7 &gt; 0, Data_Transpose!BA7 -Data_Transpose!BA$53, Data_Transpose!BA7)</f>
        <v>0</v>
      </c>
      <c r="BE7">
        <f>IF(Data_Transpose!BB7 &gt; 0, Data_Transpose!BB7 -Data_Transpose!BB$53, Data_Transpose!BB7)</f>
        <v>0</v>
      </c>
      <c r="BF7">
        <f>IF(Data_Transpose!BC7 &gt; 0, Data_Transpose!BC7 -Data_Transpose!BC$53, Data_Transpose!BC7)</f>
        <v>0</v>
      </c>
      <c r="BG7">
        <f>IF(Data_Transpose!BD7 &gt; 0, Data_Transpose!BD7 -Data_Transpose!BD$53, Data_Transpose!BD7)</f>
        <v>0</v>
      </c>
      <c r="BH7">
        <f>IF(Data_Transpose!BE7 &gt; 0, Data_Transpose!BE7 -Data_Transpose!BE$53, Data_Transpose!BE7)</f>
        <v>0</v>
      </c>
      <c r="BI7">
        <f>IF(Data_Transpose!BF7 &gt; 0, Data_Transpose!BF7 -Data_Transpose!BF$53, Data_Transpose!BF7)</f>
        <v>0</v>
      </c>
      <c r="BJ7">
        <f>IF(Data_Transpose!BH7 &gt; 0, Data_Transpose!BH7 -Data_Transpose!BH$53, Data_Transpose!BH7)</f>
        <v>0</v>
      </c>
      <c r="BK7">
        <f>IF(Data_Transpose!BI7 &gt; 0, Data_Transpose!BI7 -Data_Transpose!BI$53, Data_Transpose!BI7)</f>
        <v>0</v>
      </c>
      <c r="BL7">
        <f>IF(Data_Transpose!BJ7 &gt; 0, Data_Transpose!BJ7 -Data_Transpose!BJ$53, Data_Transpose!BJ7)</f>
        <v>0.375</v>
      </c>
      <c r="BM7">
        <f>IF(Data_Transpose!BK7 &gt; 0, Data_Transpose!BK7 -Data_Transpose!BK$53, Data_Transpose!BK7)</f>
        <v>0</v>
      </c>
      <c r="BN7">
        <f>IF(Data_Transpose!BL7 &gt; 0, Data_Transpose!BL7 -Data_Transpose!BL$53, Data_Transpose!BL7)</f>
        <v>0</v>
      </c>
      <c r="BO7">
        <f>IF(Data_Transpose!BM7 &gt; 0, Data_Transpose!BM7 -Data_Transpose!BM$53, Data_Transpose!BM7)</f>
        <v>0</v>
      </c>
      <c r="BP7">
        <f>IF(Data_Transpose!BN7 &gt; 0, Data_Transpose!BN7 -Data_Transpose!BN$53, Data_Transpose!BN7)</f>
        <v>0.79411764705882337</v>
      </c>
      <c r="BQ7">
        <f>IF(Data_Transpose!BO7 &gt; 0, Data_Transpose!BO7 -Data_Transpose!BO$53, Data_Transpose!BO7)</f>
        <v>0</v>
      </c>
      <c r="BR7">
        <f>IF(Data_Transpose!BP7 &gt; 0, Data_Transpose!BP7 -Data_Transpose!BP$53, Data_Transpose!BP7)</f>
        <v>0.46428571428571441</v>
      </c>
      <c r="BS7">
        <f>IF(Data_Transpose!BQ7 &gt; 0, Data_Transpose!BQ7 -Data_Transpose!BQ$53, Data_Transpose!BQ7)</f>
        <v>0</v>
      </c>
      <c r="BT7">
        <f>IF(Data_Transpose!BR7 &gt; 0, Data_Transpose!BR7 -Data_Transpose!BR$53, Data_Transpose!BR7)</f>
        <v>0</v>
      </c>
      <c r="BU7">
        <f>IF(Data_Transpose!BS7 &gt; 0, Data_Transpose!BS7 -Data_Transpose!BS$53, Data_Transpose!BS7)</f>
        <v>-4.9999999999999822E-2</v>
      </c>
      <c r="BV7">
        <f>IF(Data_Transpose!BT7 &gt; 0, Data_Transpose!BT7 -Data_Transpose!BT$53, Data_Transpose!BT7)</f>
        <v>0</v>
      </c>
      <c r="BW7">
        <f>IF(Data_Transpose!BU7 &gt; 0, Data_Transpose!BU7 -Data_Transpose!BU$53, Data_Transpose!BU7)</f>
        <v>-1.0999999999999996</v>
      </c>
      <c r="BX7">
        <f>IF(Data_Transpose!BV7 &gt; 0, Data_Transpose!BV7 -Data_Transpose!BV$53, Data_Transpose!BV7)</f>
        <v>0</v>
      </c>
      <c r="BY7">
        <f>IF(Data_Transpose!BW7 &gt; 0, Data_Transpose!BW7 -Data_Transpose!BW$53, Data_Transpose!BW7)</f>
        <v>0</v>
      </c>
      <c r="BZ7">
        <f>IF(Data_Transpose!BX7 &gt; 0, Data_Transpose!BX7 -Data_Transpose!BX$53, Data_Transpose!BX7)</f>
        <v>0</v>
      </c>
      <c r="CA7">
        <f>IF(Data_Transpose!BY7 &gt; 0, Data_Transpose!BY7 -Data_Transpose!BY$53, Data_Transpose!BY7)</f>
        <v>0.38461538461538503</v>
      </c>
      <c r="CB7">
        <f>IF(Data_Transpose!BZ7 &gt; 0, Data_Transpose!BZ7 -Data_Transpose!BZ$53, Data_Transpose!BZ7)</f>
        <v>0</v>
      </c>
      <c r="CC7">
        <f>IF(Data_Transpose!CA7 &gt; 0, Data_Transpose!CA7 -Data_Transpose!CA$53, Data_Transpose!CA7)</f>
        <v>0</v>
      </c>
      <c r="CD7">
        <f>IF(Data_Transpose!CB7 &gt; 0, Data_Transpose!CB7 -Data_Transpose!CB$53, Data_Transpose!CB7)</f>
        <v>0</v>
      </c>
      <c r="CE7">
        <f>IF(Data_Transpose!CD7 &gt; 0, Data_Transpose!CD7 -Data_Transpose!CD$53, Data_Transpose!CD7)</f>
        <v>0</v>
      </c>
      <c r="CF7">
        <f>IF(Data_Transpose!CF7 &gt; 0, Data_Transpose!CF7 -Data_Transpose!CF$53, Data_Transpose!CF7)</f>
        <v>-1.0952380952380949</v>
      </c>
      <c r="CG7">
        <f>IF(Data_Transpose!CG7 &gt; 0, Data_Transpose!CG7 -Data_Transpose!CG$53, Data_Transpose!CG7)</f>
        <v>0</v>
      </c>
      <c r="CH7">
        <f>IF(Data_Transpose!CH7 &gt; 0, Data_Transpose!CH7 -Data_Transpose!CH$53, Data_Transpose!CH7)</f>
        <v>0</v>
      </c>
      <c r="CI7">
        <f>IF(Data_Transpose!CJ7 &gt; 0, Data_Transpose!CJ7 -Data_Transpose!CJ$53, Data_Transpose!CJ7)</f>
        <v>0.84210526315789469</v>
      </c>
      <c r="CJ7">
        <f>IF(Data_Transpose!CK7 &gt; 0, Data_Transpose!CK7 -Data_Transpose!CK$53, Data_Transpose!CK7)</f>
        <v>0</v>
      </c>
      <c r="CK7">
        <f>IF(Data_Transpose!CL7 &gt; 0, Data_Transpose!CL7 -Data_Transpose!CL$53, Data_Transpose!CL7)</f>
        <v>0</v>
      </c>
      <c r="CL7">
        <f>IF(Data_Transpose!CM7 &gt; 0, Data_Transpose!CM7 -Data_Transpose!CM$53, Data_Transpose!CM7)</f>
        <v>0</v>
      </c>
      <c r="CM7">
        <f>IF(Data_Transpose!CN7 &gt; 0, Data_Transpose!CN7 -Data_Transpose!CN$53, Data_Transpose!CN7)</f>
        <v>0</v>
      </c>
      <c r="CN7">
        <f>IF(Data_Transpose!CO7 &gt; 0, Data_Transpose!CO7 -Data_Transpose!CO$53, Data_Transpose!CO7)</f>
        <v>-1</v>
      </c>
      <c r="CO7">
        <f>IF(Data_Transpose!CP7 &gt; 0, Data_Transpose!CP7 -Data_Transpose!CP$53, Data_Transpose!CP7)</f>
        <v>0</v>
      </c>
      <c r="CP7">
        <f>IF(Data_Transpose!CQ7 &gt; 0, Data_Transpose!CQ7 -Data_Transpose!CQ$53, Data_Transpose!CQ7)</f>
        <v>0</v>
      </c>
      <c r="CQ7">
        <f>IF(Data_Transpose!CR7 &gt; 0, Data_Transpose!CR7 -Data_Transpose!CR$53, Data_Transpose!CR7)</f>
        <v>0</v>
      </c>
      <c r="CR7">
        <f>IF(Data_Transpose!CS7 &gt; 0, Data_Transpose!CS7 -Data_Transpose!CS$53, Data_Transpose!CS7)</f>
        <v>0</v>
      </c>
      <c r="CU7" s="47">
        <f t="shared" si="2"/>
        <v>0</v>
      </c>
      <c r="CV7" s="47">
        <f t="shared" si="3"/>
        <v>0</v>
      </c>
      <c r="CW7" s="47">
        <f t="shared" si="4"/>
        <v>0</v>
      </c>
      <c r="CX7" s="47">
        <f t="shared" si="5"/>
        <v>0</v>
      </c>
      <c r="CY7" s="47">
        <f t="shared" si="6"/>
        <v>0</v>
      </c>
      <c r="CZ7" s="47">
        <f t="shared" si="7"/>
        <v>3.7878787878787845E-2</v>
      </c>
      <c r="DA7" s="47">
        <f t="shared" si="8"/>
        <v>0</v>
      </c>
      <c r="DB7" s="47">
        <f t="shared" si="9"/>
        <v>0.17957351290684606</v>
      </c>
      <c r="DC7" s="47">
        <f t="shared" si="10"/>
        <v>0</v>
      </c>
      <c r="DD7" s="47">
        <f t="shared" si="11"/>
        <v>-0.1363636363636363</v>
      </c>
      <c r="DE7" s="47">
        <f t="shared" si="12"/>
        <v>0</v>
      </c>
      <c r="DF7" s="47">
        <f t="shared" si="13"/>
        <v>-7.575757575757569E-2</v>
      </c>
      <c r="DG7" s="47">
        <f t="shared" si="14"/>
        <v>0</v>
      </c>
      <c r="DH7" s="47">
        <f t="shared" si="15"/>
        <v>0</v>
      </c>
      <c r="DI7" s="47">
        <f t="shared" si="16"/>
        <v>0</v>
      </c>
      <c r="DJ7" s="47">
        <f t="shared" si="17"/>
        <v>0</v>
      </c>
      <c r="DK7" s="47">
        <f t="shared" si="18"/>
        <v>0</v>
      </c>
      <c r="DL7" s="47">
        <f t="shared" si="19"/>
        <v>0</v>
      </c>
      <c r="DM7" s="47">
        <f t="shared" si="20"/>
        <v>6.9930069930069894E-2</v>
      </c>
      <c r="DN7" s="47">
        <f t="shared" si="21"/>
        <v>0</v>
      </c>
      <c r="DO7" s="47">
        <f t="shared" si="22"/>
        <v>0</v>
      </c>
      <c r="DP7" s="47">
        <f t="shared" si="23"/>
        <v>0</v>
      </c>
      <c r="DQ7" s="47">
        <f t="shared" si="24"/>
        <v>0</v>
      </c>
      <c r="DR7" s="47">
        <f t="shared" si="25"/>
        <v>0</v>
      </c>
      <c r="DS7" s="47">
        <f t="shared" si="26"/>
        <v>0.47348484848484806</v>
      </c>
      <c r="DT7" s="47">
        <f t="shared" si="27"/>
        <v>0.29461279461279438</v>
      </c>
      <c r="DU7" s="47">
        <f t="shared" si="28"/>
        <v>5.8922558922558932E-2</v>
      </c>
      <c r="DV7" s="47">
        <f t="shared" si="29"/>
        <v>0</v>
      </c>
      <c r="DW7" s="47">
        <f t="shared" si="30"/>
        <v>0</v>
      </c>
      <c r="DX7" s="47">
        <f t="shared" si="31"/>
        <v>0</v>
      </c>
      <c r="DY7" s="47">
        <f t="shared" si="32"/>
        <v>5.0505050505050553E-2</v>
      </c>
      <c r="DZ7" s="47">
        <f t="shared" si="33"/>
        <v>0</v>
      </c>
      <c r="EA7" s="47">
        <f t="shared" si="34"/>
        <v>0</v>
      </c>
      <c r="EB7" s="47">
        <f t="shared" si="35"/>
        <v>0</v>
      </c>
      <c r="EC7" s="47">
        <f t="shared" si="36"/>
        <v>0</v>
      </c>
      <c r="ED7" s="47">
        <f t="shared" si="37"/>
        <v>5.8275058275058286E-2</v>
      </c>
      <c r="EE7" s="47">
        <f t="shared" si="38"/>
        <v>0</v>
      </c>
      <c r="EF7" s="47">
        <f t="shared" si="39"/>
        <v>0</v>
      </c>
      <c r="EG7" s="47">
        <f t="shared" si="40"/>
        <v>0</v>
      </c>
      <c r="EH7" s="47">
        <f t="shared" si="41"/>
        <v>-0.13368983957219246</v>
      </c>
      <c r="EI7" s="47">
        <f t="shared" si="42"/>
        <v>-0.12477718360071287</v>
      </c>
      <c r="EJ7" s="47">
        <f t="shared" si="43"/>
        <v>0</v>
      </c>
      <c r="EK7" s="47">
        <f t="shared" si="44"/>
        <v>0</v>
      </c>
      <c r="EL7" s="47">
        <f t="shared" si="45"/>
        <v>0</v>
      </c>
      <c r="EM7" s="47">
        <f t="shared" si="46"/>
        <v>0</v>
      </c>
      <c r="EN7" s="47">
        <f t="shared" si="47"/>
        <v>0</v>
      </c>
      <c r="EO7" s="47">
        <f t="shared" si="48"/>
        <v>0</v>
      </c>
      <c r="EP7" s="47">
        <f t="shared" si="49"/>
        <v>-0.18181818181818168</v>
      </c>
      <c r="EQ7" s="47">
        <f t="shared" si="50"/>
        <v>0</v>
      </c>
      <c r="ER7" s="47">
        <f t="shared" si="51"/>
        <v>0</v>
      </c>
      <c r="ES7" s="47">
        <f t="shared" si="52"/>
        <v>-4.8875855327468208E-2</v>
      </c>
      <c r="ET7" s="47">
        <f t="shared" si="53"/>
        <v>0</v>
      </c>
      <c r="EU7" s="47">
        <f t="shared" si="54"/>
        <v>0</v>
      </c>
      <c r="EV7" s="47">
        <f t="shared" si="55"/>
        <v>0</v>
      </c>
      <c r="EW7" s="47">
        <f t="shared" si="56"/>
        <v>0</v>
      </c>
      <c r="EX7" s="47">
        <f t="shared" si="57"/>
        <v>0</v>
      </c>
      <c r="EY7" s="47">
        <f t="shared" si="58"/>
        <v>0</v>
      </c>
      <c r="EZ7" s="47">
        <f t="shared" si="59"/>
        <v>0</v>
      </c>
      <c r="FA7" s="47">
        <f t="shared" si="60"/>
        <v>0</v>
      </c>
      <c r="FB7" s="47">
        <f t="shared" si="61"/>
        <v>0</v>
      </c>
      <c r="FC7" s="47">
        <f t="shared" si="62"/>
        <v>0</v>
      </c>
      <c r="FD7" s="47">
        <f t="shared" si="63"/>
        <v>-0.11363636363636354</v>
      </c>
      <c r="FE7" s="47">
        <f t="shared" si="64"/>
        <v>0</v>
      </c>
      <c r="FF7" s="47">
        <f t="shared" si="65"/>
        <v>0</v>
      </c>
      <c r="FG7" s="47">
        <f t="shared" si="66"/>
        <v>0</v>
      </c>
      <c r="FH7" s="47">
        <f t="shared" si="67"/>
        <v>-0.24064171122994626</v>
      </c>
      <c r="FI7" s="47">
        <f t="shared" si="68"/>
        <v>0</v>
      </c>
      <c r="FJ7" s="47">
        <f t="shared" si="69"/>
        <v>-0.14069264069264062</v>
      </c>
      <c r="FK7" s="47">
        <f t="shared" si="70"/>
        <v>0</v>
      </c>
      <c r="FL7" s="47">
        <f t="shared" si="71"/>
        <v>0</v>
      </c>
      <c r="FM7" s="47">
        <f t="shared" si="72"/>
        <v>1.5151515151515084E-2</v>
      </c>
      <c r="FN7" s="47">
        <f t="shared" si="73"/>
        <v>0</v>
      </c>
      <c r="FO7" s="47">
        <f t="shared" si="74"/>
        <v>0.33333333333333293</v>
      </c>
      <c r="FP7" s="47">
        <f t="shared" si="75"/>
        <v>0</v>
      </c>
      <c r="FQ7" s="47">
        <f t="shared" si="76"/>
        <v>0</v>
      </c>
      <c r="FR7" s="47">
        <f t="shared" si="77"/>
        <v>0</v>
      </c>
      <c r="FS7" s="47">
        <f t="shared" si="78"/>
        <v>-0.11655011655011657</v>
      </c>
      <c r="FT7" s="47">
        <f t="shared" si="79"/>
        <v>0</v>
      </c>
      <c r="FU7" s="47">
        <f t="shared" si="80"/>
        <v>0</v>
      </c>
      <c r="FV7" s="47">
        <f t="shared" si="81"/>
        <v>0</v>
      </c>
      <c r="FW7" s="47">
        <f t="shared" si="82"/>
        <v>0</v>
      </c>
      <c r="FX7" s="47">
        <f t="shared" si="83"/>
        <v>0.33189033189033151</v>
      </c>
      <c r="FY7" s="47">
        <f t="shared" si="84"/>
        <v>0</v>
      </c>
      <c r="FZ7" s="47">
        <f t="shared" si="85"/>
        <v>0</v>
      </c>
      <c r="GA7" s="47">
        <f t="shared" si="86"/>
        <v>-0.25518341307814968</v>
      </c>
      <c r="GB7" s="47">
        <f t="shared" si="87"/>
        <v>0</v>
      </c>
      <c r="GC7" s="47">
        <f t="shared" si="88"/>
        <v>0</v>
      </c>
      <c r="GD7" s="47">
        <f t="shared" si="89"/>
        <v>0</v>
      </c>
      <c r="GE7" s="47">
        <f t="shared" si="90"/>
        <v>0</v>
      </c>
      <c r="GF7" s="47">
        <f t="shared" si="91"/>
        <v>0.30303030303030276</v>
      </c>
      <c r="GG7" s="47">
        <f t="shared" si="92"/>
        <v>0</v>
      </c>
      <c r="GH7" s="47">
        <f t="shared" si="93"/>
        <v>0</v>
      </c>
      <c r="GI7" s="47">
        <f t="shared" si="94"/>
        <v>0</v>
      </c>
      <c r="GJ7" s="47">
        <f t="shared" si="95"/>
        <v>0</v>
      </c>
    </row>
    <row r="8" spans="1:192" ht="15">
      <c r="A8" s="13" t="s">
        <v>11</v>
      </c>
      <c r="B8">
        <f>IF(Data_Transpose!CI8 &gt; 0, Data_Transpose!CI8 -Data_Transpose!CI$53, Data_Transpose!CI8)</f>
        <v>0.69696969696969724</v>
      </c>
      <c r="C8">
        <f>IF(Data_Transpose!CE8 &gt; 0, Data_Transpose!CE8 -Data_Transpose!CE$53, Data_Transpose!CE8)</f>
        <v>0.64705882352941169</v>
      </c>
      <c r="D8">
        <f>IF(Data_Transpose!CC8 &gt; 0, Data_Transpose!CC8 -Data_Transpose!CC$53, Data_Transpose!CC8)</f>
        <v>0</v>
      </c>
      <c r="E8">
        <f>IF(Data_Transpose!P8 &gt; 0, Data_Transpose!P8 -Data_Transpose!P$53, Data_Transpose!P8)</f>
        <v>1.1666666666666665</v>
      </c>
      <c r="F8">
        <f>IF(Data_Transpose!G8 &gt; 0, Data_Transpose!G8 -Data_Transpose!G$53, Data_Transpose!G8)</f>
        <v>0.25</v>
      </c>
      <c r="G8">
        <f>IF(Data_Transpose!B8 &gt; 0, Data_Transpose!B8 -Data_Transpose!B$53, Data_Transpose!B8)</f>
        <v>0.91666666666666696</v>
      </c>
      <c r="H8">
        <f>IF(Data_Transpose!C8 &gt; 0, Data_Transpose!C8 -Data_Transpose!C$53, Data_Transpose!C8)</f>
        <v>-0.125</v>
      </c>
      <c r="I8">
        <f>IF(Data_Transpose!D8 &gt; 0, Data_Transpose!D8 -Data_Transpose!D$53, Data_Transpose!D8)</f>
        <v>-0.75</v>
      </c>
      <c r="J8">
        <f>IF(Data_Transpose!E8 &gt; 0, Data_Transpose!E8 -Data_Transpose!E$53, Data_Transpose!E8)</f>
        <v>0</v>
      </c>
      <c r="K8">
        <f>IF(Data_Transpose!F8 &gt; 0, Data_Transpose!F8 -Data_Transpose!F$53, Data_Transpose!F8)</f>
        <v>0.28571428571428559</v>
      </c>
      <c r="L8">
        <f>IF(Data_Transpose!H8 &gt; 0, Data_Transpose!H8 -Data_Transpose!H$53, Data_Transpose!H8)</f>
        <v>1.4500000000000002</v>
      </c>
      <c r="M8">
        <f>IF(Data_Transpose!I8 &gt; 0, Data_Transpose!I8 -Data_Transpose!I$53, Data_Transpose!I8)</f>
        <v>-0.29999999999999982</v>
      </c>
      <c r="N8">
        <f>IF(Data_Transpose!J8 &gt; 0, Data_Transpose!J8 -Data_Transpose!J$53, Data_Transpose!J8)</f>
        <v>0.25</v>
      </c>
      <c r="O8">
        <f>IF(Data_Transpose!K8 &gt; 0, Data_Transpose!K8 -Data_Transpose!K$53, Data_Transpose!K8)</f>
        <v>0.5</v>
      </c>
      <c r="P8">
        <f>IF(Data_Transpose!L8 &gt; 0, Data_Transpose!L8 -Data_Transpose!L$53, Data_Transpose!L8)</f>
        <v>1.347826086956522</v>
      </c>
      <c r="Q8">
        <f>IF(Data_Transpose!M8 &gt; 0, Data_Transpose!M8 -Data_Transpose!M$53, Data_Transpose!M8)</f>
        <v>0.79999999999999982</v>
      </c>
      <c r="R8">
        <f>IF(Data_Transpose!N8 &gt; 0, Data_Transpose!N8 -Data_Transpose!N$53, Data_Transpose!N8)</f>
        <v>0.45454545454545414</v>
      </c>
      <c r="S8">
        <f>IF(Data_Transpose!O8 &gt; 0, Data_Transpose!O8 -Data_Transpose!O$53, Data_Transpose!O8)</f>
        <v>0.36363636363636376</v>
      </c>
      <c r="T8">
        <f>IF(Data_Transpose!Q8 &gt; 0, Data_Transpose!Q8 -Data_Transpose!Q$53, Data_Transpose!Q8)</f>
        <v>0.41176470588235325</v>
      </c>
      <c r="U8">
        <f>IF(Data_Transpose!R8 &gt; 0, Data_Transpose!R8 -Data_Transpose!R$53, Data_Transpose!R8)</f>
        <v>0</v>
      </c>
      <c r="V8">
        <f>IF(Data_Transpose!S8 &gt; 0, Data_Transpose!S8 -Data_Transpose!S$53, Data_Transpose!S8)</f>
        <v>0.24000000000000021</v>
      </c>
      <c r="W8">
        <f>IF(Data_Transpose!T8 &gt; 0, Data_Transpose!T8 -Data_Transpose!T$53, Data_Transpose!T8)</f>
        <v>0.28571428571428559</v>
      </c>
      <c r="X8">
        <f>IF(Data_Transpose!U8 &gt; 0, Data_Transpose!U8 -Data_Transpose!U$53, Data_Transpose!U8)</f>
        <v>1.125</v>
      </c>
      <c r="Y8">
        <f>IF(Data_Transpose!V8 &gt; 0, Data_Transpose!V8 -Data_Transpose!V$53, Data_Transpose!V8)</f>
        <v>0.87096774193548399</v>
      </c>
      <c r="Z8">
        <f>IF(Data_Transpose!W8 &gt; 0, Data_Transpose!W8 -Data_Transpose!W$53, Data_Transpose!W8)</f>
        <v>0</v>
      </c>
      <c r="AA8">
        <f>IF(Data_Transpose!X8 &gt; 0, Data_Transpose!X8 -Data_Transpose!X$53, Data_Transpose!X8)</f>
        <v>-1.5625</v>
      </c>
      <c r="AB8">
        <f>IF(Data_Transpose!Y8 &gt; 0, Data_Transpose!Y8 -Data_Transpose!Y$53, Data_Transpose!Y8)</f>
        <v>1.0277777777777777</v>
      </c>
      <c r="AC8">
        <f>IF(Data_Transpose!Z8 &gt; 0, Data_Transpose!Z8 -Data_Transpose!Z$53, Data_Transpose!Z8)</f>
        <v>0.80555555555555536</v>
      </c>
      <c r="AD8">
        <f>IF(Data_Transpose!AA8 &gt; 0, Data_Transpose!AA8 -Data_Transpose!AA$53, Data_Transpose!AA8)</f>
        <v>1.2307692307692308</v>
      </c>
      <c r="AE8">
        <f>IF(Data_Transpose!AB8 &gt; 0, Data_Transpose!AB8 -Data_Transpose!AB$53, Data_Transpose!AB8)</f>
        <v>0</v>
      </c>
      <c r="AF8">
        <f>IF(Data_Transpose!AC8 &gt; 0, Data_Transpose!AC8 -Data_Transpose!AC$53, Data_Transpose!AC8)</f>
        <v>-0.33333333333333348</v>
      </c>
      <c r="AG8">
        <f>IF(Data_Transpose!AD8 &gt; 0, Data_Transpose!AD8 -Data_Transpose!AD$53, Data_Transpose!AD8)</f>
        <v>0</v>
      </c>
      <c r="AH8">
        <f>IF(Data_Transpose!AE8 &gt; 0, Data_Transpose!AE8 -Data_Transpose!AE$53, Data_Transpose!AE8)</f>
        <v>0</v>
      </c>
      <c r="AI8">
        <f>IF(Data_Transpose!AF8 &gt; 0, Data_Transpose!AF8 -Data_Transpose!AF$53, Data_Transpose!AF8)</f>
        <v>0.59090909090909083</v>
      </c>
      <c r="AJ8">
        <f>IF(Data_Transpose!AG8 &gt; 0, Data_Transpose!AG8 -Data_Transpose!AG$53, Data_Transpose!AG8)</f>
        <v>1</v>
      </c>
      <c r="AK8">
        <f>IF(Data_Transpose!AH8 &gt; 0, Data_Transpose!AH8 -Data_Transpose!AH$53, Data_Transpose!AH8)</f>
        <v>0.81818181818181834</v>
      </c>
      <c r="AL8">
        <f>IF(Data_Transpose!AI8 &gt; 0, Data_Transpose!AI8 -Data_Transpose!AI$53, Data_Transpose!AI8)</f>
        <v>0.80769230769230749</v>
      </c>
      <c r="AM8">
        <f>IF(Data_Transpose!AJ8 &gt; 0, Data_Transpose!AJ8 -Data_Transpose!AJ$53, Data_Transpose!AJ8)</f>
        <v>1.1111111111111112</v>
      </c>
      <c r="AN8">
        <f>IF(Data_Transpose!AK8 &gt; 0, Data_Transpose!AK8 -Data_Transpose!AK$53, Data_Transpose!AK8)</f>
        <v>0.95833333333333304</v>
      </c>
      <c r="AO8">
        <f>IF(Data_Transpose!AL8 &gt; 0, Data_Transpose!AL8 -Data_Transpose!AL$53, Data_Transpose!AL8)</f>
        <v>0.51724137931034475</v>
      </c>
      <c r="AP8">
        <f>IF(Data_Transpose!AM8 &gt; 0, Data_Transpose!AM8 -Data_Transpose!AM$53, Data_Transpose!AM8)</f>
        <v>0.4411764705882355</v>
      </c>
      <c r="AQ8">
        <f>IF(Data_Transpose!AN8 &gt; 0, Data_Transpose!AN8 -Data_Transpose!AN$53, Data_Transpose!AN8)</f>
        <v>1.4117647058823528</v>
      </c>
      <c r="AR8">
        <f>IF(Data_Transpose!AO8 &gt; 0, Data_Transpose!AO8 -Data_Transpose!AO$53, Data_Transpose!AO8)</f>
        <v>0</v>
      </c>
      <c r="AS8">
        <f>IF(Data_Transpose!AP8 &gt; 0, Data_Transpose!AP8 -Data_Transpose!AP$53, Data_Transpose!AP8)</f>
        <v>1.2941176470588234</v>
      </c>
      <c r="AT8">
        <f>IF(Data_Transpose!AQ8 &gt; 0, Data_Transpose!AQ8 -Data_Transpose!AQ$53, Data_Transpose!AQ8)</f>
        <v>0.79999999999999982</v>
      </c>
      <c r="AU8">
        <f>IF(Data_Transpose!AR8 &gt; 0, Data_Transpose!AR8 -Data_Transpose!AR$53, Data_Transpose!AR8)</f>
        <v>0.88888888888888928</v>
      </c>
      <c r="AV8">
        <f>IF(Data_Transpose!AS8 &gt; 0, Data_Transpose!AS8 -Data_Transpose!AS$53, Data_Transpose!AS8)</f>
        <v>0</v>
      </c>
      <c r="AW8">
        <f>IF(Data_Transpose!AT8 &gt; 0, Data_Transpose!AT8 -Data_Transpose!AT$53, Data_Transpose!AT8)</f>
        <v>0</v>
      </c>
      <c r="AX8">
        <f>IF(Data_Transpose!AU8 &gt; 0, Data_Transpose!AU8 -Data_Transpose!AU$53, Data_Transpose!AU8)</f>
        <v>1.6</v>
      </c>
      <c r="AY8">
        <f>IF(Data_Transpose!AV8 &gt; 0, Data_Transpose!AV8 -Data_Transpose!AV$53, Data_Transpose!AV8)</f>
        <v>1.1333333333333333</v>
      </c>
      <c r="AZ8">
        <f>IF(Data_Transpose!AW8 &gt; 0, Data_Transpose!AW8 -Data_Transpose!AW$53, Data_Transpose!AW8)</f>
        <v>0</v>
      </c>
      <c r="BA8">
        <f>IF(Data_Transpose!AX8 &gt; 0, Data_Transpose!AX8 -Data_Transpose!AX$53, Data_Transpose!AX8)</f>
        <v>-0.83870967741935476</v>
      </c>
      <c r="BB8">
        <f>IF(Data_Transpose!AY8 &gt; 0, Data_Transpose!AY8 -Data_Transpose!AY$53, Data_Transpose!AY8)</f>
        <v>1.1818181818181817</v>
      </c>
      <c r="BC8">
        <f>IF(Data_Transpose!AZ8 &gt; 0, Data_Transpose!AZ8 -Data_Transpose!AZ$53, Data_Transpose!AZ8)</f>
        <v>-1</v>
      </c>
      <c r="BD8">
        <f>IF(Data_Transpose!BA8 &gt; 0, Data_Transpose!BA8 -Data_Transpose!BA$53, Data_Transpose!BA8)</f>
        <v>0.64285714285714279</v>
      </c>
      <c r="BE8">
        <f>IF(Data_Transpose!BB8 &gt; 0, Data_Transpose!BB8 -Data_Transpose!BB$53, Data_Transpose!BB8)</f>
        <v>-0.21428571428571441</v>
      </c>
      <c r="BF8">
        <f>IF(Data_Transpose!BC8 &gt; 0, Data_Transpose!BC8 -Data_Transpose!BC$53, Data_Transpose!BC8)</f>
        <v>2.9166666666666665</v>
      </c>
      <c r="BG8">
        <f>IF(Data_Transpose!BD8 &gt; 0, Data_Transpose!BD8 -Data_Transpose!BD$53, Data_Transpose!BD8)</f>
        <v>0.45454545454545414</v>
      </c>
      <c r="BH8">
        <f>IF(Data_Transpose!BE8 &gt; 0, Data_Transpose!BE8 -Data_Transpose!BE$53, Data_Transpose!BE8)</f>
        <v>1.1904761904761907</v>
      </c>
      <c r="BI8">
        <f>IF(Data_Transpose!BF8 &gt; 0, Data_Transpose!BF8 -Data_Transpose!BF$53, Data_Transpose!BF8)</f>
        <v>0.57894736842105221</v>
      </c>
      <c r="BJ8">
        <f>IF(Data_Transpose!BH8 &gt; 0, Data_Transpose!BH8 -Data_Transpose!BH$53, Data_Transpose!BH8)</f>
        <v>0.44444444444444464</v>
      </c>
      <c r="BK8">
        <f>IF(Data_Transpose!BI8 &gt; 0, Data_Transpose!BI8 -Data_Transpose!BI$53, Data_Transpose!BI8)</f>
        <v>0</v>
      </c>
      <c r="BL8">
        <f>IF(Data_Transpose!BJ8 &gt; 0, Data_Transpose!BJ8 -Data_Transpose!BJ$53, Data_Transpose!BJ8)</f>
        <v>-0.625</v>
      </c>
      <c r="BM8">
        <f>IF(Data_Transpose!BK8 &gt; 0, Data_Transpose!BK8 -Data_Transpose!BK$53, Data_Transpose!BK8)</f>
        <v>0.59999999999999964</v>
      </c>
      <c r="BN8">
        <f>IF(Data_Transpose!BL8 &gt; 0, Data_Transpose!BL8 -Data_Transpose!BL$53, Data_Transpose!BL8)</f>
        <v>-0.20000000000000018</v>
      </c>
      <c r="BO8">
        <f>IF(Data_Transpose!BM8 &gt; 0, Data_Transpose!BM8 -Data_Transpose!BM$53, Data_Transpose!BM8)</f>
        <v>0.79999999999999982</v>
      </c>
      <c r="BP8">
        <f>IF(Data_Transpose!BN8 &gt; 0, Data_Transpose!BN8 -Data_Transpose!BN$53, Data_Transpose!BN8)</f>
        <v>-0.20588235294117663</v>
      </c>
      <c r="BQ8">
        <f>IF(Data_Transpose!BO8 &gt; 0, Data_Transpose!BO8 -Data_Transpose!BO$53, Data_Transpose!BO8)</f>
        <v>0.84615384615384581</v>
      </c>
      <c r="BR8">
        <f>IF(Data_Transpose!BP8 &gt; 0, Data_Transpose!BP8 -Data_Transpose!BP$53, Data_Transpose!BP8)</f>
        <v>0.46428571428571441</v>
      </c>
      <c r="BS8">
        <f>IF(Data_Transpose!BQ8 &gt; 0, Data_Transpose!BQ8 -Data_Transpose!BQ$53, Data_Transpose!BQ8)</f>
        <v>0</v>
      </c>
      <c r="BT8">
        <f>IF(Data_Transpose!BR8 &gt; 0, Data_Transpose!BR8 -Data_Transpose!BR$53, Data_Transpose!BR8)</f>
        <v>0.57894736842105221</v>
      </c>
      <c r="BU8">
        <f>IF(Data_Transpose!BS8 &gt; 0, Data_Transpose!BS8 -Data_Transpose!BS$53, Data_Transpose!BS8)</f>
        <v>-4.9999999999999822E-2</v>
      </c>
      <c r="BV8">
        <f>IF(Data_Transpose!BT8 &gt; 0, Data_Transpose!BT8 -Data_Transpose!BT$53, Data_Transpose!BT8)</f>
        <v>0</v>
      </c>
      <c r="BW8">
        <f>IF(Data_Transpose!BU8 &gt; 0, Data_Transpose!BU8 -Data_Transpose!BU$53, Data_Transpose!BU8)</f>
        <v>0.90000000000000036</v>
      </c>
      <c r="BX8">
        <f>IF(Data_Transpose!BV8 &gt; 0, Data_Transpose!BV8 -Data_Transpose!BV$53, Data_Transpose!BV8)</f>
        <v>1.1176470588235294</v>
      </c>
      <c r="BY8">
        <f>IF(Data_Transpose!BW8 &gt; 0, Data_Transpose!BW8 -Data_Transpose!BW$53, Data_Transpose!BW8)</f>
        <v>1.3333333333333335</v>
      </c>
      <c r="BZ8">
        <f>IF(Data_Transpose!BX8 &gt; 0, Data_Transpose!BX8 -Data_Transpose!BX$53, Data_Transpose!BX8)</f>
        <v>0.5</v>
      </c>
      <c r="CA8">
        <f>IF(Data_Transpose!BY8 &gt; 0, Data_Transpose!BY8 -Data_Transpose!BY$53, Data_Transpose!BY8)</f>
        <v>0.38461538461538503</v>
      </c>
      <c r="CB8">
        <f>IF(Data_Transpose!BZ8 &gt; 0, Data_Transpose!BZ8 -Data_Transpose!BZ$53, Data_Transpose!BZ8)</f>
        <v>0.55555555555555536</v>
      </c>
      <c r="CC8">
        <f>IF(Data_Transpose!CA8 &gt; 0, Data_Transpose!CA8 -Data_Transpose!CA$53, Data_Transpose!CA8)</f>
        <v>1</v>
      </c>
      <c r="CD8">
        <f>IF(Data_Transpose!CB8 &gt; 0, Data_Transpose!CB8 -Data_Transpose!CB$53, Data_Transpose!CB8)</f>
        <v>1.1538461538461537</v>
      </c>
      <c r="CE8">
        <f>IF(Data_Transpose!CD8 &gt; 0, Data_Transpose!CD8 -Data_Transpose!CD$53, Data_Transpose!CD8)</f>
        <v>0</v>
      </c>
      <c r="CF8">
        <f>IF(Data_Transpose!CF8 &gt; 0, Data_Transpose!CF8 -Data_Transpose!CF$53, Data_Transpose!CF8)</f>
        <v>0.9047619047619051</v>
      </c>
      <c r="CG8">
        <f>IF(Data_Transpose!CG8 &gt; 0, Data_Transpose!CG8 -Data_Transpose!CG$53, Data_Transpose!CG8)</f>
        <v>0</v>
      </c>
      <c r="CH8">
        <f>IF(Data_Transpose!CH8 &gt; 0, Data_Transpose!CH8 -Data_Transpose!CH$53, Data_Transpose!CH8)</f>
        <v>0</v>
      </c>
      <c r="CI8">
        <f>IF(Data_Transpose!CJ8 &gt; 0, Data_Transpose!CJ8 -Data_Transpose!CJ$53, Data_Transpose!CJ8)</f>
        <v>0.84210526315789469</v>
      </c>
      <c r="CJ8">
        <f>IF(Data_Transpose!CK8 &gt; 0, Data_Transpose!CK8 -Data_Transpose!CK$53, Data_Transpose!CK8)</f>
        <v>0.90000000000000036</v>
      </c>
      <c r="CK8">
        <f>IF(Data_Transpose!CL8 &gt; 0, Data_Transpose!CL8 -Data_Transpose!CL$53, Data_Transpose!CL8)</f>
        <v>1.1666666666666665</v>
      </c>
      <c r="CL8">
        <f>IF(Data_Transpose!CM8 &gt; 0, Data_Transpose!CM8 -Data_Transpose!CM$53, Data_Transpose!CM8)</f>
        <v>-6.666666666666643E-2</v>
      </c>
      <c r="CM8">
        <f>IF(Data_Transpose!CN8 &gt; 0, Data_Transpose!CN8 -Data_Transpose!CN$53, Data_Transpose!CN8)</f>
        <v>0.5</v>
      </c>
      <c r="CN8">
        <f>IF(Data_Transpose!CO8 &gt; 0, Data_Transpose!CO8 -Data_Transpose!CO$53, Data_Transpose!CO8)</f>
        <v>0</v>
      </c>
      <c r="CO8">
        <f>IF(Data_Transpose!CP8 &gt; 0, Data_Transpose!CP8 -Data_Transpose!CP$53, Data_Transpose!CP8)</f>
        <v>0.64285714285714324</v>
      </c>
      <c r="CP8">
        <f>IF(Data_Transpose!CQ8 &gt; 0, Data_Transpose!CQ8 -Data_Transpose!CQ$53, Data_Transpose!CQ8)</f>
        <v>1.2916666666666665</v>
      </c>
      <c r="CQ8">
        <f>IF(Data_Transpose!CR8 &gt; 0, Data_Transpose!CR8 -Data_Transpose!CR$53, Data_Transpose!CR8)</f>
        <v>0.59999999999999964</v>
      </c>
      <c r="CR8">
        <f>IF(Data_Transpose!CS8 &gt; 0, Data_Transpose!CS8 -Data_Transpose!CS$53, Data_Transpose!CS8)</f>
        <v>-4.1666666666666963E-2</v>
      </c>
      <c r="CU8" s="47">
        <f t="shared" si="2"/>
        <v>0.45098039215686286</v>
      </c>
      <c r="CV8" s="47">
        <f t="shared" si="3"/>
        <v>0</v>
      </c>
      <c r="CW8" s="47">
        <f t="shared" si="4"/>
        <v>0.81313131313131337</v>
      </c>
      <c r="CX8" s="47">
        <f t="shared" si="5"/>
        <v>0.17424242424242431</v>
      </c>
      <c r="CY8" s="47">
        <f t="shared" si="6"/>
        <v>0.63888888888888939</v>
      </c>
      <c r="CZ8" s="47">
        <f t="shared" si="7"/>
        <v>-8.7121212121212155E-2</v>
      </c>
      <c r="DA8" s="47">
        <f t="shared" si="8"/>
        <v>-0.52272727272727293</v>
      </c>
      <c r="DB8" s="47">
        <f t="shared" si="9"/>
        <v>0</v>
      </c>
      <c r="DC8" s="47">
        <f t="shared" si="10"/>
        <v>0.19913419913419914</v>
      </c>
      <c r="DD8" s="47">
        <f t="shared" si="11"/>
        <v>1.0106060606060612</v>
      </c>
      <c r="DE8" s="47">
        <f t="shared" si="12"/>
        <v>-0.20909090909090905</v>
      </c>
      <c r="DF8" s="47">
        <f t="shared" si="13"/>
        <v>0.17424242424242431</v>
      </c>
      <c r="DG8" s="47">
        <f t="shared" si="14"/>
        <v>0.34848484848484862</v>
      </c>
      <c r="DH8" s="47">
        <f t="shared" si="15"/>
        <v>0.93939393939393989</v>
      </c>
      <c r="DI8" s="47">
        <f t="shared" si="16"/>
        <v>0.55757575757575761</v>
      </c>
      <c r="DJ8" s="47">
        <f t="shared" si="17"/>
        <v>0.31680440771349844</v>
      </c>
      <c r="DK8" s="47">
        <f t="shared" si="18"/>
        <v>0.25344352617079907</v>
      </c>
      <c r="DL8" s="47">
        <f t="shared" si="19"/>
        <v>0.28698752228164026</v>
      </c>
      <c r="DM8" s="47">
        <f t="shared" si="20"/>
        <v>0</v>
      </c>
      <c r="DN8" s="47">
        <f t="shared" si="21"/>
        <v>0.16727272727272749</v>
      </c>
      <c r="DO8" s="47">
        <f t="shared" si="22"/>
        <v>0.19913419913419914</v>
      </c>
      <c r="DP8" s="47">
        <f t="shared" si="23"/>
        <v>0.78409090909090939</v>
      </c>
      <c r="DQ8" s="47">
        <f t="shared" si="24"/>
        <v>0.60703812316715577</v>
      </c>
      <c r="DR8" s="47">
        <f t="shared" si="25"/>
        <v>0</v>
      </c>
      <c r="DS8" s="47">
        <f t="shared" si="26"/>
        <v>-1.0890151515151518</v>
      </c>
      <c r="DT8" s="47">
        <f t="shared" si="27"/>
        <v>0.71632996632996648</v>
      </c>
      <c r="DU8" s="47">
        <f t="shared" si="28"/>
        <v>0.56144781144781153</v>
      </c>
      <c r="DV8" s="47">
        <f t="shared" si="29"/>
        <v>0.85780885780885818</v>
      </c>
      <c r="DW8" s="47">
        <f t="shared" si="30"/>
        <v>0</v>
      </c>
      <c r="DX8" s="47">
        <f t="shared" si="31"/>
        <v>-0.23232323232323251</v>
      </c>
      <c r="DY8" s="47">
        <f t="shared" si="32"/>
        <v>0</v>
      </c>
      <c r="DZ8" s="47">
        <f t="shared" si="33"/>
        <v>0</v>
      </c>
      <c r="EA8" s="47">
        <f t="shared" si="34"/>
        <v>0.41184573002754832</v>
      </c>
      <c r="EB8" s="47">
        <f t="shared" si="35"/>
        <v>0.69696969696969724</v>
      </c>
      <c r="EC8" s="47">
        <f t="shared" si="36"/>
        <v>0.57024793388429784</v>
      </c>
      <c r="ED8" s="47">
        <f t="shared" si="37"/>
        <v>0.56293706293706303</v>
      </c>
      <c r="EE8" s="47">
        <f t="shared" si="38"/>
        <v>0.77441077441077477</v>
      </c>
      <c r="EF8" s="47">
        <f t="shared" si="39"/>
        <v>0.66792929292929293</v>
      </c>
      <c r="EG8" s="47">
        <f t="shared" si="40"/>
        <v>0.36050156739811923</v>
      </c>
      <c r="EH8" s="47">
        <f t="shared" si="41"/>
        <v>0.30748663101604307</v>
      </c>
      <c r="EI8" s="47">
        <f t="shared" si="42"/>
        <v>0.98395721925133717</v>
      </c>
      <c r="EJ8" s="47">
        <f t="shared" si="43"/>
        <v>0</v>
      </c>
      <c r="EK8" s="47">
        <f t="shared" si="44"/>
        <v>0.90196078431372573</v>
      </c>
      <c r="EL8" s="47">
        <f t="shared" si="45"/>
        <v>0.55757575757575761</v>
      </c>
      <c r="EM8" s="47">
        <f t="shared" si="46"/>
        <v>0.61952861952862004</v>
      </c>
      <c r="EN8" s="47">
        <f t="shared" si="47"/>
        <v>0</v>
      </c>
      <c r="EO8" s="47">
        <f t="shared" si="48"/>
        <v>0</v>
      </c>
      <c r="EP8" s="47">
        <f t="shared" si="49"/>
        <v>1.1151515151515157</v>
      </c>
      <c r="EQ8" s="47">
        <f t="shared" si="50"/>
        <v>0.78989898989899021</v>
      </c>
      <c r="ER8" s="47">
        <f t="shared" si="51"/>
        <v>0</v>
      </c>
      <c r="ES8" s="47">
        <f t="shared" si="52"/>
        <v>-0.58455522971652019</v>
      </c>
      <c r="ET8" s="47">
        <f t="shared" si="53"/>
        <v>0.82369146005509664</v>
      </c>
      <c r="EU8" s="47">
        <f t="shared" si="54"/>
        <v>-0.69696969696969724</v>
      </c>
      <c r="EV8" s="47">
        <f t="shared" si="55"/>
        <v>0.4480519480519482</v>
      </c>
      <c r="EW8" s="47">
        <f t="shared" si="56"/>
        <v>-0.14935064935064948</v>
      </c>
      <c r="EX8" s="47">
        <f t="shared" si="57"/>
        <v>2.0328282828282833</v>
      </c>
      <c r="EY8" s="47">
        <f t="shared" si="58"/>
        <v>0.31680440771349844</v>
      </c>
      <c r="EZ8" s="47">
        <f t="shared" si="59"/>
        <v>0.8297258297258302</v>
      </c>
      <c r="FA8" s="47">
        <f t="shared" si="60"/>
        <v>0.40350877192982443</v>
      </c>
      <c r="FB8" s="47">
        <f t="shared" si="61"/>
        <v>0.30976430976431002</v>
      </c>
      <c r="FC8" s="47">
        <f t="shared" si="62"/>
        <v>0</v>
      </c>
      <c r="FD8" s="47">
        <f t="shared" si="63"/>
        <v>-0.43560606060606077</v>
      </c>
      <c r="FE8" s="47">
        <f t="shared" si="64"/>
        <v>0.4181818181818181</v>
      </c>
      <c r="FF8" s="47">
        <f t="shared" si="65"/>
        <v>-0.13939393939393957</v>
      </c>
      <c r="FG8" s="47">
        <f t="shared" si="66"/>
        <v>0.55757575757575761</v>
      </c>
      <c r="FH8" s="47">
        <f t="shared" si="67"/>
        <v>-0.14349376114082013</v>
      </c>
      <c r="FI8" s="47">
        <f t="shared" si="68"/>
        <v>0.58974358974358976</v>
      </c>
      <c r="FJ8" s="47">
        <f t="shared" si="69"/>
        <v>0.32359307359307382</v>
      </c>
      <c r="FK8" s="47">
        <f t="shared" si="70"/>
        <v>0</v>
      </c>
      <c r="FL8" s="47">
        <f t="shared" si="71"/>
        <v>0.40350877192982443</v>
      </c>
      <c r="FM8" s="47">
        <f t="shared" si="72"/>
        <v>-3.484848484848474E-2</v>
      </c>
      <c r="FN8" s="47">
        <f t="shared" si="73"/>
        <v>0</v>
      </c>
      <c r="FO8" s="47">
        <f t="shared" si="74"/>
        <v>0.62727272727272776</v>
      </c>
      <c r="FP8" s="47">
        <f t="shared" si="75"/>
        <v>0.77896613190730868</v>
      </c>
      <c r="FQ8" s="47">
        <f t="shared" si="76"/>
        <v>0.92929292929292973</v>
      </c>
      <c r="FR8" s="47">
        <f t="shared" si="77"/>
        <v>0.34848484848484862</v>
      </c>
      <c r="FS8" s="47">
        <f t="shared" si="78"/>
        <v>0.26806526806526848</v>
      </c>
      <c r="FT8" s="47">
        <f t="shared" si="79"/>
        <v>0.38720538720538722</v>
      </c>
      <c r="FU8" s="47">
        <f t="shared" si="80"/>
        <v>0.69696969696969724</v>
      </c>
      <c r="FV8" s="47">
        <f t="shared" si="81"/>
        <v>0.80419580419580439</v>
      </c>
      <c r="FW8" s="47">
        <f t="shared" si="82"/>
        <v>0</v>
      </c>
      <c r="FX8" s="47">
        <f t="shared" si="83"/>
        <v>0.63059163059163104</v>
      </c>
      <c r="FY8" s="47">
        <f t="shared" si="84"/>
        <v>0</v>
      </c>
      <c r="FZ8" s="47">
        <f t="shared" si="85"/>
        <v>0</v>
      </c>
      <c r="GA8" s="47">
        <f t="shared" si="86"/>
        <v>0.58692185007974496</v>
      </c>
      <c r="GB8" s="47">
        <f t="shared" si="87"/>
        <v>0.62727272727272776</v>
      </c>
      <c r="GC8" s="47">
        <f t="shared" si="88"/>
        <v>0.81313131313131337</v>
      </c>
      <c r="GD8" s="47">
        <f t="shared" si="89"/>
        <v>-4.646464646464632E-2</v>
      </c>
      <c r="GE8" s="47">
        <f t="shared" si="90"/>
        <v>0.34848484848484862</v>
      </c>
      <c r="GF8" s="47">
        <f t="shared" si="91"/>
        <v>0</v>
      </c>
      <c r="GG8" s="47">
        <f t="shared" si="92"/>
        <v>0.44805194805194848</v>
      </c>
      <c r="GH8" s="47">
        <f t="shared" si="93"/>
        <v>0.90025252525252553</v>
      </c>
      <c r="GI8" s="47">
        <f t="shared" si="94"/>
        <v>0.4181818181818181</v>
      </c>
      <c r="GJ8" s="47">
        <f t="shared" si="95"/>
        <v>-2.9040404040404259E-2</v>
      </c>
    </row>
    <row r="9" spans="1:192" ht="15">
      <c r="A9" s="2" t="s">
        <v>12</v>
      </c>
      <c r="B9">
        <f>IF(Data_Transpose!CI9 &gt; 0, Data_Transpose!CI9 -Data_Transpose!CI$53, Data_Transpose!CI9)</f>
        <v>0.69696969696969724</v>
      </c>
      <c r="C9">
        <f>IF(Data_Transpose!CE9 &gt; 0, Data_Transpose!CE9 -Data_Transpose!CE$53, Data_Transpose!CE9)</f>
        <v>-1.3529411764705883</v>
      </c>
      <c r="D9">
        <f>IF(Data_Transpose!CC9 &gt; 0, Data_Transpose!CC9 -Data_Transpose!CC$53, Data_Transpose!CC9)</f>
        <v>0</v>
      </c>
      <c r="E9">
        <f>IF(Data_Transpose!P9 &gt; 0, Data_Transpose!P9 -Data_Transpose!P$53, Data_Transpose!P9)</f>
        <v>0</v>
      </c>
      <c r="F9">
        <f>IF(Data_Transpose!G9 &gt; 0, Data_Transpose!G9 -Data_Transpose!G$53, Data_Transpose!G9)</f>
        <v>0</v>
      </c>
      <c r="G9">
        <f>IF(Data_Transpose!B9 &gt; 0, Data_Transpose!B9 -Data_Transpose!B$53, Data_Transpose!B9)</f>
        <v>0</v>
      </c>
      <c r="H9">
        <f>IF(Data_Transpose!C9 &gt; 0, Data_Transpose!C9 -Data_Transpose!C$53, Data_Transpose!C9)</f>
        <v>0</v>
      </c>
      <c r="I9">
        <f>IF(Data_Transpose!D9 &gt; 0, Data_Transpose!D9 -Data_Transpose!D$53, Data_Transpose!D9)</f>
        <v>0</v>
      </c>
      <c r="J9">
        <f>IF(Data_Transpose!E9 &gt; 0, Data_Transpose!E9 -Data_Transpose!E$53, Data_Transpose!E9)</f>
        <v>0.40740740740740744</v>
      </c>
      <c r="K9">
        <f>IF(Data_Transpose!F9 &gt; 0, Data_Transpose!F9 -Data_Transpose!F$53, Data_Transpose!F9)</f>
        <v>0</v>
      </c>
      <c r="L9">
        <f>IF(Data_Transpose!H9 &gt; 0, Data_Transpose!H9 -Data_Transpose!H$53, Data_Transpose!H9)</f>
        <v>1.4500000000000002</v>
      </c>
      <c r="M9">
        <f>IF(Data_Transpose!I9 &gt; 0, Data_Transpose!I9 -Data_Transpose!I$53, Data_Transpose!I9)</f>
        <v>0</v>
      </c>
      <c r="N9">
        <f>IF(Data_Transpose!J9 &gt; 0, Data_Transpose!J9 -Data_Transpose!J$53, Data_Transpose!J9)</f>
        <v>0</v>
      </c>
      <c r="O9">
        <f>IF(Data_Transpose!K9 &gt; 0, Data_Transpose!K9 -Data_Transpose!K$53, Data_Transpose!K9)</f>
        <v>0</v>
      </c>
      <c r="P9">
        <f>IF(Data_Transpose!L9 &gt; 0, Data_Transpose!L9 -Data_Transpose!L$53, Data_Transpose!L9)</f>
        <v>0</v>
      </c>
      <c r="Q9">
        <f>IF(Data_Transpose!M9 &gt; 0, Data_Transpose!M9 -Data_Transpose!M$53, Data_Transpose!M9)</f>
        <v>0</v>
      </c>
      <c r="R9">
        <f>IF(Data_Transpose!N9 &gt; 0, Data_Transpose!N9 -Data_Transpose!N$53, Data_Transpose!N9)</f>
        <v>0</v>
      </c>
      <c r="S9">
        <f>IF(Data_Transpose!O9 &gt; 0, Data_Transpose!O9 -Data_Transpose!O$53, Data_Transpose!O9)</f>
        <v>0</v>
      </c>
      <c r="T9">
        <f>IF(Data_Transpose!Q9 &gt; 0, Data_Transpose!Q9 -Data_Transpose!Q$53, Data_Transpose!Q9)</f>
        <v>0</v>
      </c>
      <c r="U9">
        <f>IF(Data_Transpose!R9 &gt; 0, Data_Transpose!R9 -Data_Transpose!R$53, Data_Transpose!R9)</f>
        <v>0</v>
      </c>
      <c r="V9">
        <f>IF(Data_Transpose!S9 &gt; 0, Data_Transpose!S9 -Data_Transpose!S$53, Data_Transpose!S9)</f>
        <v>0</v>
      </c>
      <c r="W9">
        <f>IF(Data_Transpose!T9 &gt; 0, Data_Transpose!T9 -Data_Transpose!T$53, Data_Transpose!T9)</f>
        <v>0</v>
      </c>
      <c r="X9">
        <f>IF(Data_Transpose!U9 &gt; 0, Data_Transpose!U9 -Data_Transpose!U$53, Data_Transpose!U9)</f>
        <v>0</v>
      </c>
      <c r="Y9">
        <f>IF(Data_Transpose!V9 &gt; 0, Data_Transpose!V9 -Data_Transpose!V$53, Data_Transpose!V9)</f>
        <v>0</v>
      </c>
      <c r="Z9">
        <f>IF(Data_Transpose!W9 &gt; 0, Data_Transpose!W9 -Data_Transpose!W$53, Data_Transpose!W9)</f>
        <v>0</v>
      </c>
      <c r="AA9">
        <f>IF(Data_Transpose!X9 &gt; 0, Data_Transpose!X9 -Data_Transpose!X$53, Data_Transpose!X9)</f>
        <v>-0.5625</v>
      </c>
      <c r="AB9">
        <f>IF(Data_Transpose!Y9 &gt; 0, Data_Transpose!Y9 -Data_Transpose!Y$53, Data_Transpose!Y9)</f>
        <v>0</v>
      </c>
      <c r="AC9">
        <f>IF(Data_Transpose!Z9 &gt; 0, Data_Transpose!Z9 -Data_Transpose!Z$53, Data_Transpose!Z9)</f>
        <v>0.80555555555555536</v>
      </c>
      <c r="AD9">
        <f>IF(Data_Transpose!AA9 &gt; 0, Data_Transpose!AA9 -Data_Transpose!AA$53, Data_Transpose!AA9)</f>
        <v>0</v>
      </c>
      <c r="AE9">
        <f>IF(Data_Transpose!AB9 &gt; 0, Data_Transpose!AB9 -Data_Transpose!AB$53, Data_Transpose!AB9)</f>
        <v>0</v>
      </c>
      <c r="AF9">
        <f>IF(Data_Transpose!AC9 &gt; 0, Data_Transpose!AC9 -Data_Transpose!AC$53, Data_Transpose!AC9)</f>
        <v>0</v>
      </c>
      <c r="AG9">
        <f>IF(Data_Transpose!AD9 &gt; 0, Data_Transpose!AD9 -Data_Transpose!AD$53, Data_Transpose!AD9)</f>
        <v>0</v>
      </c>
      <c r="AH9">
        <f>IF(Data_Transpose!AE9 &gt; 0, Data_Transpose!AE9 -Data_Transpose!AE$53, Data_Transpose!AE9)</f>
        <v>0</v>
      </c>
      <c r="AI9">
        <f>IF(Data_Transpose!AF9 &gt; 0, Data_Transpose!AF9 -Data_Transpose!AF$53, Data_Transpose!AF9)</f>
        <v>0</v>
      </c>
      <c r="AJ9">
        <f>IF(Data_Transpose!AG9 &gt; 0, Data_Transpose!AG9 -Data_Transpose!AG$53, Data_Transpose!AG9)</f>
        <v>0</v>
      </c>
      <c r="AK9">
        <f>IF(Data_Transpose!AH9 &gt; 0, Data_Transpose!AH9 -Data_Transpose!AH$53, Data_Transpose!AH9)</f>
        <v>0</v>
      </c>
      <c r="AL9">
        <f>IF(Data_Transpose!AI9 &gt; 0, Data_Transpose!AI9 -Data_Transpose!AI$53, Data_Transpose!AI9)</f>
        <v>0</v>
      </c>
      <c r="AM9">
        <f>IF(Data_Transpose!AJ9 &gt; 0, Data_Transpose!AJ9 -Data_Transpose!AJ$53, Data_Transpose!AJ9)</f>
        <v>0</v>
      </c>
      <c r="AN9">
        <f>IF(Data_Transpose!AK9 &gt; 0, Data_Transpose!AK9 -Data_Transpose!AK$53, Data_Transpose!AK9)</f>
        <v>0</v>
      </c>
      <c r="AO9">
        <f>IF(Data_Transpose!AL9 &gt; 0, Data_Transpose!AL9 -Data_Transpose!AL$53, Data_Transpose!AL9)</f>
        <v>0</v>
      </c>
      <c r="AP9">
        <f>IF(Data_Transpose!AM9 &gt; 0, Data_Transpose!AM9 -Data_Transpose!AM$53, Data_Transpose!AM9)</f>
        <v>-0.5588235294117645</v>
      </c>
      <c r="AQ9">
        <f>IF(Data_Transpose!AN9 &gt; 0, Data_Transpose!AN9 -Data_Transpose!AN$53, Data_Transpose!AN9)</f>
        <v>0</v>
      </c>
      <c r="AR9">
        <f>IF(Data_Transpose!AO9 &gt; 0, Data_Transpose!AO9 -Data_Transpose!AO$53, Data_Transpose!AO9)</f>
        <v>0</v>
      </c>
      <c r="AS9">
        <f>IF(Data_Transpose!AP9 &gt; 0, Data_Transpose!AP9 -Data_Transpose!AP$53, Data_Transpose!AP9)</f>
        <v>0</v>
      </c>
      <c r="AT9">
        <f>IF(Data_Transpose!AQ9 &gt; 0, Data_Transpose!AQ9 -Data_Transpose!AQ$53, Data_Transpose!AQ9)</f>
        <v>0</v>
      </c>
      <c r="AU9">
        <f>IF(Data_Transpose!AR9 &gt; 0, Data_Transpose!AR9 -Data_Transpose!AR$53, Data_Transpose!AR9)</f>
        <v>0</v>
      </c>
      <c r="AV9">
        <f>IF(Data_Transpose!AS9 &gt; 0, Data_Transpose!AS9 -Data_Transpose!AS$53, Data_Transpose!AS9)</f>
        <v>0</v>
      </c>
      <c r="AW9">
        <f>IF(Data_Transpose!AT9 &gt; 0, Data_Transpose!AT9 -Data_Transpose!AT$53, Data_Transpose!AT9)</f>
        <v>0</v>
      </c>
      <c r="AX9">
        <f>IF(Data_Transpose!AU9 &gt; 0, Data_Transpose!AU9 -Data_Transpose!AU$53, Data_Transpose!AU9)</f>
        <v>0</v>
      </c>
      <c r="AY9">
        <f>IF(Data_Transpose!AV9 &gt; 0, Data_Transpose!AV9 -Data_Transpose!AV$53, Data_Transpose!AV9)</f>
        <v>0</v>
      </c>
      <c r="AZ9">
        <f>IF(Data_Transpose!AW9 &gt; 0, Data_Transpose!AW9 -Data_Transpose!AW$53, Data_Transpose!AW9)</f>
        <v>0</v>
      </c>
      <c r="BA9">
        <f>IF(Data_Transpose!AX9 &gt; 0, Data_Transpose!AX9 -Data_Transpose!AX$53, Data_Transpose!AX9)</f>
        <v>2.161290322580645</v>
      </c>
      <c r="BB9">
        <f>IF(Data_Transpose!AY9 &gt; 0, Data_Transpose!AY9 -Data_Transpose!AY$53, Data_Transpose!AY9)</f>
        <v>0</v>
      </c>
      <c r="BC9">
        <f>IF(Data_Transpose!AZ9 &gt; 0, Data_Transpose!AZ9 -Data_Transpose!AZ$53, Data_Transpose!AZ9)</f>
        <v>0</v>
      </c>
      <c r="BD9">
        <f>IF(Data_Transpose!BA9 &gt; 0, Data_Transpose!BA9 -Data_Transpose!BA$53, Data_Transpose!BA9)</f>
        <v>0</v>
      </c>
      <c r="BE9">
        <f>IF(Data_Transpose!BB9 &gt; 0, Data_Transpose!BB9 -Data_Transpose!BB$53, Data_Transpose!BB9)</f>
        <v>0</v>
      </c>
      <c r="BF9">
        <f>IF(Data_Transpose!BC9 &gt; 0, Data_Transpose!BC9 -Data_Transpose!BC$53, Data_Transpose!BC9)</f>
        <v>0</v>
      </c>
      <c r="BG9">
        <f>IF(Data_Transpose!BD9 &gt; 0, Data_Transpose!BD9 -Data_Transpose!BD$53, Data_Transpose!BD9)</f>
        <v>0</v>
      </c>
      <c r="BH9">
        <f>IF(Data_Transpose!BE9 &gt; 0, Data_Transpose!BE9 -Data_Transpose!BE$53, Data_Transpose!BE9)</f>
        <v>0</v>
      </c>
      <c r="BI9">
        <f>IF(Data_Transpose!BF9 &gt; 0, Data_Transpose!BF9 -Data_Transpose!BF$53, Data_Transpose!BF9)</f>
        <v>0</v>
      </c>
      <c r="BJ9">
        <f>IF(Data_Transpose!BH9 &gt; 0, Data_Transpose!BH9 -Data_Transpose!BH$53, Data_Transpose!BH9)</f>
        <v>0</v>
      </c>
      <c r="BK9">
        <f>IF(Data_Transpose!BI9 &gt; 0, Data_Transpose!BI9 -Data_Transpose!BI$53, Data_Transpose!BI9)</f>
        <v>0</v>
      </c>
      <c r="BL9">
        <f>IF(Data_Transpose!BJ9 &gt; 0, Data_Transpose!BJ9 -Data_Transpose!BJ$53, Data_Transpose!BJ9)</f>
        <v>0</v>
      </c>
      <c r="BM9">
        <f>IF(Data_Transpose!BK9 &gt; 0, Data_Transpose!BK9 -Data_Transpose!BK$53, Data_Transpose!BK9)</f>
        <v>0</v>
      </c>
      <c r="BN9">
        <f>IF(Data_Transpose!BL9 &gt; 0, Data_Transpose!BL9 -Data_Transpose!BL$53, Data_Transpose!BL9)</f>
        <v>0</v>
      </c>
      <c r="BO9">
        <f>IF(Data_Transpose!BM9 &gt; 0, Data_Transpose!BM9 -Data_Transpose!BM$53, Data_Transpose!BM9)</f>
        <v>0</v>
      </c>
      <c r="BP9">
        <f>IF(Data_Transpose!BN9 &gt; 0, Data_Transpose!BN9 -Data_Transpose!BN$53, Data_Transpose!BN9)</f>
        <v>0.79411764705882337</v>
      </c>
      <c r="BQ9">
        <f>IF(Data_Transpose!BO9 &gt; 0, Data_Transpose!BO9 -Data_Transpose!BO$53, Data_Transpose!BO9)</f>
        <v>0</v>
      </c>
      <c r="BR9">
        <f>IF(Data_Transpose!BP9 &gt; 0, Data_Transpose!BP9 -Data_Transpose!BP$53, Data_Transpose!BP9)</f>
        <v>0</v>
      </c>
      <c r="BS9">
        <f>IF(Data_Transpose!BQ9 &gt; 0, Data_Transpose!BQ9 -Data_Transpose!BQ$53, Data_Transpose!BQ9)</f>
        <v>0</v>
      </c>
      <c r="BT9">
        <f>IF(Data_Transpose!BR9 &gt; 0, Data_Transpose!BR9 -Data_Transpose!BR$53, Data_Transpose!BR9)</f>
        <v>0</v>
      </c>
      <c r="BU9">
        <f>IF(Data_Transpose!BS9 &gt; 0, Data_Transpose!BS9 -Data_Transpose!BS$53, Data_Transpose!BS9)</f>
        <v>0</v>
      </c>
      <c r="BV9">
        <f>IF(Data_Transpose!BT9 &gt; 0, Data_Transpose!BT9 -Data_Transpose!BT$53, Data_Transpose!BT9)</f>
        <v>0</v>
      </c>
      <c r="BW9">
        <f>IF(Data_Transpose!BU9 &gt; 0, Data_Transpose!BU9 -Data_Transpose!BU$53, Data_Transpose!BU9)</f>
        <v>0</v>
      </c>
      <c r="BX9">
        <f>IF(Data_Transpose!BV9 &gt; 0, Data_Transpose!BV9 -Data_Transpose!BV$53, Data_Transpose!BV9)</f>
        <v>0</v>
      </c>
      <c r="BY9">
        <f>IF(Data_Transpose!BW9 &gt; 0, Data_Transpose!BW9 -Data_Transpose!BW$53, Data_Transpose!BW9)</f>
        <v>0</v>
      </c>
      <c r="BZ9">
        <f>IF(Data_Transpose!BX9 &gt; 0, Data_Transpose!BX9 -Data_Transpose!BX$53, Data_Transpose!BX9)</f>
        <v>-0.5</v>
      </c>
      <c r="CA9">
        <f>IF(Data_Transpose!BY9 &gt; 0, Data_Transpose!BY9 -Data_Transpose!BY$53, Data_Transpose!BY9)</f>
        <v>0</v>
      </c>
      <c r="CB9">
        <f>IF(Data_Transpose!BZ9 &gt; 0, Data_Transpose!BZ9 -Data_Transpose!BZ$53, Data_Transpose!BZ9)</f>
        <v>0</v>
      </c>
      <c r="CC9">
        <f>IF(Data_Transpose!CA9 &gt; 0, Data_Transpose!CA9 -Data_Transpose!CA$53, Data_Transpose!CA9)</f>
        <v>0</v>
      </c>
      <c r="CD9">
        <f>IF(Data_Transpose!CB9 &gt; 0, Data_Transpose!CB9 -Data_Transpose!CB$53, Data_Transpose!CB9)</f>
        <v>0</v>
      </c>
      <c r="CE9">
        <f>IF(Data_Transpose!CD9 &gt; 0, Data_Transpose!CD9 -Data_Transpose!CD$53, Data_Transpose!CD9)</f>
        <v>0</v>
      </c>
      <c r="CF9">
        <f>IF(Data_Transpose!CF9 &gt; 0, Data_Transpose!CF9 -Data_Transpose!CF$53, Data_Transpose!CF9)</f>
        <v>0</v>
      </c>
      <c r="CG9">
        <f>IF(Data_Transpose!CG9 &gt; 0, Data_Transpose!CG9 -Data_Transpose!CG$53, Data_Transpose!CG9)</f>
        <v>0</v>
      </c>
      <c r="CH9">
        <f>IF(Data_Transpose!CH9 &gt; 0, Data_Transpose!CH9 -Data_Transpose!CH$53, Data_Transpose!CH9)</f>
        <v>0</v>
      </c>
      <c r="CI9">
        <f>IF(Data_Transpose!CJ9 &gt; 0, Data_Transpose!CJ9 -Data_Transpose!CJ$53, Data_Transpose!CJ9)</f>
        <v>0.84210526315789469</v>
      </c>
      <c r="CJ9">
        <f>IF(Data_Transpose!CK9 &gt; 0, Data_Transpose!CK9 -Data_Transpose!CK$53, Data_Transpose!CK9)</f>
        <v>0</v>
      </c>
      <c r="CK9">
        <f>IF(Data_Transpose!CL9 &gt; 0, Data_Transpose!CL9 -Data_Transpose!CL$53, Data_Transpose!CL9)</f>
        <v>0</v>
      </c>
      <c r="CL9">
        <f>IF(Data_Transpose!CM9 &gt; 0, Data_Transpose!CM9 -Data_Transpose!CM$53, Data_Transpose!CM9)</f>
        <v>0</v>
      </c>
      <c r="CM9">
        <f>IF(Data_Transpose!CN9 &gt; 0, Data_Transpose!CN9 -Data_Transpose!CN$53, Data_Transpose!CN9)</f>
        <v>0</v>
      </c>
      <c r="CN9">
        <f>IF(Data_Transpose!CO9 &gt; 0, Data_Transpose!CO9 -Data_Transpose!CO$53, Data_Transpose!CO9)</f>
        <v>0</v>
      </c>
      <c r="CO9">
        <f>IF(Data_Transpose!CP9 &gt; 0, Data_Transpose!CP9 -Data_Transpose!CP$53, Data_Transpose!CP9)</f>
        <v>0</v>
      </c>
      <c r="CP9">
        <f>IF(Data_Transpose!CQ9 &gt; 0, Data_Transpose!CQ9 -Data_Transpose!CQ$53, Data_Transpose!CQ9)</f>
        <v>0</v>
      </c>
      <c r="CQ9">
        <f>IF(Data_Transpose!CR9 &gt; 0, Data_Transpose!CR9 -Data_Transpose!CR$53, Data_Transpose!CR9)</f>
        <v>0</v>
      </c>
      <c r="CR9">
        <f>IF(Data_Transpose!CS9 &gt; 0, Data_Transpose!CS9 -Data_Transpose!CS$53, Data_Transpose!CS9)</f>
        <v>-4.1666666666666963E-2</v>
      </c>
      <c r="CU9" s="47">
        <f t="shared" si="2"/>
        <v>-0.94295900178253156</v>
      </c>
      <c r="CV9" s="47">
        <f t="shared" si="3"/>
        <v>0</v>
      </c>
      <c r="CW9" s="47">
        <f t="shared" si="4"/>
        <v>0</v>
      </c>
      <c r="CX9" s="47">
        <f t="shared" si="5"/>
        <v>0</v>
      </c>
      <c r="CY9" s="47">
        <f t="shared" si="6"/>
        <v>0</v>
      </c>
      <c r="CZ9" s="47">
        <f t="shared" si="7"/>
        <v>0</v>
      </c>
      <c r="DA9" s="47">
        <f t="shared" si="8"/>
        <v>0</v>
      </c>
      <c r="DB9" s="47">
        <f t="shared" si="9"/>
        <v>0.28395061728395077</v>
      </c>
      <c r="DC9" s="47">
        <f t="shared" si="10"/>
        <v>0</v>
      </c>
      <c r="DD9" s="47">
        <f t="shared" si="11"/>
        <v>1.0106060606060612</v>
      </c>
      <c r="DE9" s="47">
        <f t="shared" si="12"/>
        <v>0</v>
      </c>
      <c r="DF9" s="47">
        <f t="shared" si="13"/>
        <v>0</v>
      </c>
      <c r="DG9" s="47">
        <f t="shared" si="14"/>
        <v>0</v>
      </c>
      <c r="DH9" s="47">
        <f t="shared" si="15"/>
        <v>0</v>
      </c>
      <c r="DI9" s="47">
        <f t="shared" si="16"/>
        <v>0</v>
      </c>
      <c r="DJ9" s="47">
        <f t="shared" si="17"/>
        <v>0</v>
      </c>
      <c r="DK9" s="47">
        <f t="shared" si="18"/>
        <v>0</v>
      </c>
      <c r="DL9" s="47">
        <f t="shared" si="19"/>
        <v>0</v>
      </c>
      <c r="DM9" s="47">
        <f t="shared" si="20"/>
        <v>0</v>
      </c>
      <c r="DN9" s="47">
        <f t="shared" si="21"/>
        <v>0</v>
      </c>
      <c r="DO9" s="47">
        <f t="shared" si="22"/>
        <v>0</v>
      </c>
      <c r="DP9" s="47">
        <f t="shared" si="23"/>
        <v>0</v>
      </c>
      <c r="DQ9" s="47">
        <f t="shared" si="24"/>
        <v>0</v>
      </c>
      <c r="DR9" s="47">
        <f t="shared" si="25"/>
        <v>0</v>
      </c>
      <c r="DS9" s="47">
        <f t="shared" si="26"/>
        <v>-0.3920454545454547</v>
      </c>
      <c r="DT9" s="47">
        <f t="shared" si="27"/>
        <v>0</v>
      </c>
      <c r="DU9" s="47">
        <f t="shared" si="28"/>
        <v>0.56144781144781153</v>
      </c>
      <c r="DV9" s="47">
        <f t="shared" si="29"/>
        <v>0</v>
      </c>
      <c r="DW9" s="47">
        <f t="shared" si="30"/>
        <v>0</v>
      </c>
      <c r="DX9" s="47">
        <f t="shared" si="31"/>
        <v>0</v>
      </c>
      <c r="DY9" s="47">
        <f t="shared" si="32"/>
        <v>0</v>
      </c>
      <c r="DZ9" s="47">
        <f t="shared" si="33"/>
        <v>0</v>
      </c>
      <c r="EA9" s="47">
        <f t="shared" si="34"/>
        <v>0</v>
      </c>
      <c r="EB9" s="47">
        <f t="shared" si="35"/>
        <v>0</v>
      </c>
      <c r="EC9" s="47">
        <f t="shared" si="36"/>
        <v>0</v>
      </c>
      <c r="ED9" s="47">
        <f t="shared" si="37"/>
        <v>0</v>
      </c>
      <c r="EE9" s="47">
        <f t="shared" si="38"/>
        <v>0</v>
      </c>
      <c r="EF9" s="47">
        <f t="shared" si="39"/>
        <v>0</v>
      </c>
      <c r="EG9" s="47">
        <f t="shared" si="40"/>
        <v>0</v>
      </c>
      <c r="EH9" s="47">
        <f t="shared" si="41"/>
        <v>-0.38948306595365417</v>
      </c>
      <c r="EI9" s="47">
        <f t="shared" si="42"/>
        <v>0</v>
      </c>
      <c r="EJ9" s="47">
        <f t="shared" si="43"/>
        <v>0</v>
      </c>
      <c r="EK9" s="47">
        <f t="shared" si="44"/>
        <v>0</v>
      </c>
      <c r="EL9" s="47">
        <f t="shared" si="45"/>
        <v>0</v>
      </c>
      <c r="EM9" s="47">
        <f t="shared" si="46"/>
        <v>0</v>
      </c>
      <c r="EN9" s="47">
        <f t="shared" si="47"/>
        <v>0</v>
      </c>
      <c r="EO9" s="47">
        <f t="shared" si="48"/>
        <v>0</v>
      </c>
      <c r="EP9" s="47">
        <f t="shared" si="49"/>
        <v>0</v>
      </c>
      <c r="EQ9" s="47">
        <f t="shared" si="50"/>
        <v>0</v>
      </c>
      <c r="ER9" s="47">
        <f t="shared" si="51"/>
        <v>0</v>
      </c>
      <c r="ES9" s="47">
        <f t="shared" si="52"/>
        <v>1.5063538611925713</v>
      </c>
      <c r="ET9" s="47">
        <f t="shared" si="53"/>
        <v>0</v>
      </c>
      <c r="EU9" s="47">
        <f t="shared" si="54"/>
        <v>0</v>
      </c>
      <c r="EV9" s="47">
        <f t="shared" si="55"/>
        <v>0</v>
      </c>
      <c r="EW9" s="47">
        <f t="shared" si="56"/>
        <v>0</v>
      </c>
      <c r="EX9" s="47">
        <f t="shared" si="57"/>
        <v>0</v>
      </c>
      <c r="EY9" s="47">
        <f t="shared" si="58"/>
        <v>0</v>
      </c>
      <c r="EZ9" s="47">
        <f t="shared" si="59"/>
        <v>0</v>
      </c>
      <c r="FA9" s="47">
        <f t="shared" si="60"/>
        <v>0</v>
      </c>
      <c r="FB9" s="47">
        <f t="shared" si="61"/>
        <v>0</v>
      </c>
      <c r="FC9" s="47">
        <f t="shared" si="62"/>
        <v>0</v>
      </c>
      <c r="FD9" s="47">
        <f t="shared" si="63"/>
        <v>0</v>
      </c>
      <c r="FE9" s="47">
        <f t="shared" si="64"/>
        <v>0</v>
      </c>
      <c r="FF9" s="47">
        <f t="shared" si="65"/>
        <v>0</v>
      </c>
      <c r="FG9" s="47">
        <f t="shared" si="66"/>
        <v>0</v>
      </c>
      <c r="FH9" s="47">
        <f t="shared" si="67"/>
        <v>0.55347593582887711</v>
      </c>
      <c r="FI9" s="47">
        <f t="shared" si="68"/>
        <v>0</v>
      </c>
      <c r="FJ9" s="47">
        <f t="shared" si="69"/>
        <v>0</v>
      </c>
      <c r="FK9" s="47">
        <f t="shared" si="70"/>
        <v>0</v>
      </c>
      <c r="FL9" s="47">
        <f t="shared" si="71"/>
        <v>0</v>
      </c>
      <c r="FM9" s="47">
        <f t="shared" si="72"/>
        <v>0</v>
      </c>
      <c r="FN9" s="47">
        <f t="shared" si="73"/>
        <v>0</v>
      </c>
      <c r="FO9" s="47">
        <f t="shared" si="74"/>
        <v>0</v>
      </c>
      <c r="FP9" s="47">
        <f t="shared" si="75"/>
        <v>0</v>
      </c>
      <c r="FQ9" s="47">
        <f t="shared" si="76"/>
        <v>0</v>
      </c>
      <c r="FR9" s="47">
        <f t="shared" si="77"/>
        <v>-0.34848484848484862</v>
      </c>
      <c r="FS9" s="47">
        <f t="shared" si="78"/>
        <v>0</v>
      </c>
      <c r="FT9" s="47">
        <f t="shared" si="79"/>
        <v>0</v>
      </c>
      <c r="FU9" s="47">
        <f t="shared" si="80"/>
        <v>0</v>
      </c>
      <c r="FV9" s="47">
        <f t="shared" si="81"/>
        <v>0</v>
      </c>
      <c r="FW9" s="47">
        <f t="shared" si="82"/>
        <v>0</v>
      </c>
      <c r="FX9" s="47">
        <f t="shared" si="83"/>
        <v>0</v>
      </c>
      <c r="FY9" s="47">
        <f t="shared" si="84"/>
        <v>0</v>
      </c>
      <c r="FZ9" s="47">
        <f t="shared" si="85"/>
        <v>0</v>
      </c>
      <c r="GA9" s="47">
        <f t="shared" si="86"/>
        <v>0.58692185007974496</v>
      </c>
      <c r="GB9" s="47">
        <f t="shared" si="87"/>
        <v>0</v>
      </c>
      <c r="GC9" s="47">
        <f t="shared" si="88"/>
        <v>0</v>
      </c>
      <c r="GD9" s="47">
        <f t="shared" si="89"/>
        <v>0</v>
      </c>
      <c r="GE9" s="47">
        <f t="shared" si="90"/>
        <v>0</v>
      </c>
      <c r="GF9" s="47">
        <f t="shared" si="91"/>
        <v>0</v>
      </c>
      <c r="GG9" s="47">
        <f t="shared" si="92"/>
        <v>0</v>
      </c>
      <c r="GH9" s="47">
        <f t="shared" si="93"/>
        <v>0</v>
      </c>
      <c r="GI9" s="47">
        <f t="shared" si="94"/>
        <v>0</v>
      </c>
      <c r="GJ9" s="47">
        <f t="shared" si="95"/>
        <v>-2.9040404040404259E-2</v>
      </c>
    </row>
    <row r="10" spans="1:192" ht="15">
      <c r="A10" s="2" t="s">
        <v>13</v>
      </c>
      <c r="B10">
        <f>IF(Data_Transpose!CI10 &gt; 0, Data_Transpose!CI10 -Data_Transpose!CI$53, Data_Transpose!CI10)</f>
        <v>-1.3030303030303028</v>
      </c>
      <c r="C10">
        <f>IF(Data_Transpose!CE10 &gt; 0, Data_Transpose!CE10 -Data_Transpose!CE$53, Data_Transpose!CE10)</f>
        <v>0</v>
      </c>
      <c r="D10">
        <f>IF(Data_Transpose!CC10 &gt; 0, Data_Transpose!CC10 -Data_Transpose!CC$53, Data_Transpose!CC10)</f>
        <v>0</v>
      </c>
      <c r="E10">
        <f>IF(Data_Transpose!P10 &gt; 0, Data_Transpose!P10 -Data_Transpose!P$53, Data_Transpose!P10)</f>
        <v>-0.83333333333333348</v>
      </c>
      <c r="F10">
        <f>IF(Data_Transpose!G10 &gt; 0, Data_Transpose!G10 -Data_Transpose!G$53, Data_Transpose!G10)</f>
        <v>0</v>
      </c>
      <c r="G10">
        <f>IF(Data_Transpose!B10 &gt; 0, Data_Transpose!B10 -Data_Transpose!B$53, Data_Transpose!B10)</f>
        <v>0</v>
      </c>
      <c r="H10">
        <f>IF(Data_Transpose!C10 &gt; 0, Data_Transpose!C10 -Data_Transpose!C$53, Data_Transpose!C10)</f>
        <v>0</v>
      </c>
      <c r="I10">
        <f>IF(Data_Transpose!D10 &gt; 0, Data_Transpose!D10 -Data_Transpose!D$53, Data_Transpose!D10)</f>
        <v>0</v>
      </c>
      <c r="J10">
        <f>IF(Data_Transpose!E10 &gt; 0, Data_Transpose!E10 -Data_Transpose!E$53, Data_Transpose!E10)</f>
        <v>0</v>
      </c>
      <c r="K10">
        <f>IF(Data_Transpose!F10 &gt; 0, Data_Transpose!F10 -Data_Transpose!F$53, Data_Transpose!F10)</f>
        <v>0</v>
      </c>
      <c r="L10">
        <f>IF(Data_Transpose!H10 &gt; 0, Data_Transpose!H10 -Data_Transpose!H$53, Data_Transpose!H10)</f>
        <v>0</v>
      </c>
      <c r="M10">
        <f>IF(Data_Transpose!I10 &gt; 0, Data_Transpose!I10 -Data_Transpose!I$53, Data_Transpose!I10)</f>
        <v>0</v>
      </c>
      <c r="N10">
        <f>IF(Data_Transpose!J10 &gt; 0, Data_Transpose!J10 -Data_Transpose!J$53, Data_Transpose!J10)</f>
        <v>0</v>
      </c>
      <c r="O10">
        <f>IF(Data_Transpose!K10 &gt; 0, Data_Transpose!K10 -Data_Transpose!K$53, Data_Transpose!K10)</f>
        <v>0</v>
      </c>
      <c r="P10">
        <f>IF(Data_Transpose!L10 &gt; 0, Data_Transpose!L10 -Data_Transpose!L$53, Data_Transpose!L10)</f>
        <v>-0.65217391304347805</v>
      </c>
      <c r="Q10">
        <f>IF(Data_Transpose!M10 &gt; 0, Data_Transpose!M10 -Data_Transpose!M$53, Data_Transpose!M10)</f>
        <v>0</v>
      </c>
      <c r="R10">
        <f>IF(Data_Transpose!N10 &gt; 0, Data_Transpose!N10 -Data_Transpose!N$53, Data_Transpose!N10)</f>
        <v>0</v>
      </c>
      <c r="S10">
        <f>IF(Data_Transpose!O10 &gt; 0, Data_Transpose!O10 -Data_Transpose!O$53, Data_Transpose!O10)</f>
        <v>0</v>
      </c>
      <c r="T10">
        <f>IF(Data_Transpose!Q10 &gt; 0, Data_Transpose!Q10 -Data_Transpose!Q$53, Data_Transpose!Q10)</f>
        <v>0</v>
      </c>
      <c r="U10">
        <f>IF(Data_Transpose!R10 &gt; 0, Data_Transpose!R10 -Data_Transpose!R$53, Data_Transpose!R10)</f>
        <v>0</v>
      </c>
      <c r="V10">
        <f>IF(Data_Transpose!S10 &gt; 0, Data_Transpose!S10 -Data_Transpose!S$53, Data_Transpose!S10)</f>
        <v>1.2400000000000002</v>
      </c>
      <c r="W10">
        <f>IF(Data_Transpose!T10 &gt; 0, Data_Transpose!T10 -Data_Transpose!T$53, Data_Transpose!T10)</f>
        <v>0</v>
      </c>
      <c r="X10">
        <f>IF(Data_Transpose!U10 &gt; 0, Data_Transpose!U10 -Data_Transpose!U$53, Data_Transpose!U10)</f>
        <v>0</v>
      </c>
      <c r="Y10">
        <f>IF(Data_Transpose!V10 &gt; 0, Data_Transpose!V10 -Data_Transpose!V$53, Data_Transpose!V10)</f>
        <v>0</v>
      </c>
      <c r="Z10">
        <f>IF(Data_Transpose!W10 &gt; 0, Data_Transpose!W10 -Data_Transpose!W$53, Data_Transpose!W10)</f>
        <v>0</v>
      </c>
      <c r="AA10">
        <f>IF(Data_Transpose!X10 &gt; 0, Data_Transpose!X10 -Data_Transpose!X$53, Data_Transpose!X10)</f>
        <v>1.4375</v>
      </c>
      <c r="AB10">
        <f>IF(Data_Transpose!Y10 &gt; 0, Data_Transpose!Y10 -Data_Transpose!Y$53, Data_Transpose!Y10)</f>
        <v>2.7777777777777679E-2</v>
      </c>
      <c r="AC10">
        <f>IF(Data_Transpose!Z10 &gt; 0, Data_Transpose!Z10 -Data_Transpose!Z$53, Data_Transpose!Z10)</f>
        <v>-0.19444444444444464</v>
      </c>
      <c r="AD10">
        <f>IF(Data_Transpose!AA10 &gt; 0, Data_Transpose!AA10 -Data_Transpose!AA$53, Data_Transpose!AA10)</f>
        <v>0</v>
      </c>
      <c r="AE10">
        <f>IF(Data_Transpose!AB10 &gt; 0, Data_Transpose!AB10 -Data_Transpose!AB$53, Data_Transpose!AB10)</f>
        <v>0</v>
      </c>
      <c r="AF10">
        <f>IF(Data_Transpose!AC10 &gt; 0, Data_Transpose!AC10 -Data_Transpose!AC$53, Data_Transpose!AC10)</f>
        <v>0</v>
      </c>
      <c r="AG10">
        <f>IF(Data_Transpose!AD10 &gt; 0, Data_Transpose!AD10 -Data_Transpose!AD$53, Data_Transpose!AD10)</f>
        <v>0</v>
      </c>
      <c r="AH10">
        <f>IF(Data_Transpose!AE10 &gt; 0, Data_Transpose!AE10 -Data_Transpose!AE$53, Data_Transpose!AE10)</f>
        <v>0</v>
      </c>
      <c r="AI10">
        <f>IF(Data_Transpose!AF10 &gt; 0, Data_Transpose!AF10 -Data_Transpose!AF$53, Data_Transpose!AF10)</f>
        <v>0</v>
      </c>
      <c r="AJ10">
        <f>IF(Data_Transpose!AG10 &gt; 0, Data_Transpose!AG10 -Data_Transpose!AG$53, Data_Transpose!AG10)</f>
        <v>0</v>
      </c>
      <c r="AK10">
        <f>IF(Data_Transpose!AH10 &gt; 0, Data_Transpose!AH10 -Data_Transpose!AH$53, Data_Transpose!AH10)</f>
        <v>0</v>
      </c>
      <c r="AL10">
        <f>IF(Data_Transpose!AI10 &gt; 0, Data_Transpose!AI10 -Data_Transpose!AI$53, Data_Transpose!AI10)</f>
        <v>0</v>
      </c>
      <c r="AM10">
        <f>IF(Data_Transpose!AJ10 &gt; 0, Data_Transpose!AJ10 -Data_Transpose!AJ$53, Data_Transpose!AJ10)</f>
        <v>0</v>
      </c>
      <c r="AN10">
        <f>IF(Data_Transpose!AK10 &gt; 0, Data_Transpose!AK10 -Data_Transpose!AK$53, Data_Transpose!AK10)</f>
        <v>0</v>
      </c>
      <c r="AO10">
        <f>IF(Data_Transpose!AL10 &gt; 0, Data_Transpose!AL10 -Data_Transpose!AL$53, Data_Transpose!AL10)</f>
        <v>-0.48275862068965525</v>
      </c>
      <c r="AP10">
        <f>IF(Data_Transpose!AM10 &gt; 0, Data_Transpose!AM10 -Data_Transpose!AM$53, Data_Transpose!AM10)</f>
        <v>0.4411764705882355</v>
      </c>
      <c r="AQ10">
        <f>IF(Data_Transpose!AN10 &gt; 0, Data_Transpose!AN10 -Data_Transpose!AN$53, Data_Transpose!AN10)</f>
        <v>0</v>
      </c>
      <c r="AR10">
        <f>IF(Data_Transpose!AO10 &gt; 0, Data_Transpose!AO10 -Data_Transpose!AO$53, Data_Transpose!AO10)</f>
        <v>0</v>
      </c>
      <c r="AS10">
        <f>IF(Data_Transpose!AP10 &gt; 0, Data_Transpose!AP10 -Data_Transpose!AP$53, Data_Transpose!AP10)</f>
        <v>0</v>
      </c>
      <c r="AT10">
        <f>IF(Data_Transpose!AQ10 &gt; 0, Data_Transpose!AQ10 -Data_Transpose!AQ$53, Data_Transpose!AQ10)</f>
        <v>0</v>
      </c>
      <c r="AU10">
        <f>IF(Data_Transpose!AR10 &gt; 0, Data_Transpose!AR10 -Data_Transpose!AR$53, Data_Transpose!AR10)</f>
        <v>0</v>
      </c>
      <c r="AV10">
        <f>IF(Data_Transpose!AS10 &gt; 0, Data_Transpose!AS10 -Data_Transpose!AS$53, Data_Transpose!AS10)</f>
        <v>0</v>
      </c>
      <c r="AW10">
        <f>IF(Data_Transpose!AT10 &gt; 0, Data_Transpose!AT10 -Data_Transpose!AT$53, Data_Transpose!AT10)</f>
        <v>0</v>
      </c>
      <c r="AX10">
        <f>IF(Data_Transpose!AU10 &gt; 0, Data_Transpose!AU10 -Data_Transpose!AU$53, Data_Transpose!AU10)</f>
        <v>0</v>
      </c>
      <c r="AY10">
        <f>IF(Data_Transpose!AV10 &gt; 0, Data_Transpose!AV10 -Data_Transpose!AV$53, Data_Transpose!AV10)</f>
        <v>0</v>
      </c>
      <c r="AZ10">
        <f>IF(Data_Transpose!AW10 &gt; 0, Data_Transpose!AW10 -Data_Transpose!AW$53, Data_Transpose!AW10)</f>
        <v>0</v>
      </c>
      <c r="BA10">
        <f>IF(Data_Transpose!AX10 &gt; 0, Data_Transpose!AX10 -Data_Transpose!AX$53, Data_Transpose!AX10)</f>
        <v>0</v>
      </c>
      <c r="BB10">
        <f>IF(Data_Transpose!AY10 &gt; 0, Data_Transpose!AY10 -Data_Transpose!AY$53, Data_Transpose!AY10)</f>
        <v>0</v>
      </c>
      <c r="BC10">
        <f>IF(Data_Transpose!AZ10 &gt; 0, Data_Transpose!AZ10 -Data_Transpose!AZ$53, Data_Transpose!AZ10)</f>
        <v>0</v>
      </c>
      <c r="BD10">
        <f>IF(Data_Transpose!BA10 &gt; 0, Data_Transpose!BA10 -Data_Transpose!BA$53, Data_Transpose!BA10)</f>
        <v>0</v>
      </c>
      <c r="BE10">
        <f>IF(Data_Transpose!BB10 &gt; 0, Data_Transpose!BB10 -Data_Transpose!BB$53, Data_Transpose!BB10)</f>
        <v>0</v>
      </c>
      <c r="BF10">
        <f>IF(Data_Transpose!BC10 &gt; 0, Data_Transpose!BC10 -Data_Transpose!BC$53, Data_Transpose!BC10)</f>
        <v>0</v>
      </c>
      <c r="BG10">
        <f>IF(Data_Transpose!BD10 &gt; 0, Data_Transpose!BD10 -Data_Transpose!BD$53, Data_Transpose!BD10)</f>
        <v>0</v>
      </c>
      <c r="BH10">
        <f>IF(Data_Transpose!BE10 &gt; 0, Data_Transpose!BE10 -Data_Transpose!BE$53, Data_Transpose!BE10)</f>
        <v>0</v>
      </c>
      <c r="BI10">
        <f>IF(Data_Transpose!BF10 &gt; 0, Data_Transpose!BF10 -Data_Transpose!BF$53, Data_Transpose!BF10)</f>
        <v>0</v>
      </c>
      <c r="BJ10">
        <f>IF(Data_Transpose!BH10 &gt; 0, Data_Transpose!BH10 -Data_Transpose!BH$53, Data_Transpose!BH10)</f>
        <v>0</v>
      </c>
      <c r="BK10">
        <f>IF(Data_Transpose!BI10 &gt; 0, Data_Transpose!BI10 -Data_Transpose!BI$53, Data_Transpose!BI10)</f>
        <v>0</v>
      </c>
      <c r="BL10">
        <f>IF(Data_Transpose!BJ10 &gt; 0, Data_Transpose!BJ10 -Data_Transpose!BJ$53, Data_Transpose!BJ10)</f>
        <v>0</v>
      </c>
      <c r="BM10">
        <f>IF(Data_Transpose!BK10 &gt; 0, Data_Transpose!BK10 -Data_Transpose!BK$53, Data_Transpose!BK10)</f>
        <v>0</v>
      </c>
      <c r="BN10">
        <f>IF(Data_Transpose!BL10 &gt; 0, Data_Transpose!BL10 -Data_Transpose!BL$53, Data_Transpose!BL10)</f>
        <v>0</v>
      </c>
      <c r="BO10">
        <f>IF(Data_Transpose!BM10 &gt; 0, Data_Transpose!BM10 -Data_Transpose!BM$53, Data_Transpose!BM10)</f>
        <v>0</v>
      </c>
      <c r="BP10">
        <f>IF(Data_Transpose!BN10 &gt; 0, Data_Transpose!BN10 -Data_Transpose!BN$53, Data_Transpose!BN10)</f>
        <v>0.79411764705882337</v>
      </c>
      <c r="BQ10">
        <f>IF(Data_Transpose!BO10 &gt; 0, Data_Transpose!BO10 -Data_Transpose!BO$53, Data_Transpose!BO10)</f>
        <v>0</v>
      </c>
      <c r="BR10">
        <f>IF(Data_Transpose!BP10 &gt; 0, Data_Transpose!BP10 -Data_Transpose!BP$53, Data_Transpose!BP10)</f>
        <v>0</v>
      </c>
      <c r="BS10">
        <f>IF(Data_Transpose!BQ10 &gt; 0, Data_Transpose!BQ10 -Data_Transpose!BQ$53, Data_Transpose!BQ10)</f>
        <v>0</v>
      </c>
      <c r="BT10">
        <f>IF(Data_Transpose!BR10 &gt; 0, Data_Transpose!BR10 -Data_Transpose!BR$53, Data_Transpose!BR10)</f>
        <v>0</v>
      </c>
      <c r="BU10">
        <f>IF(Data_Transpose!BS10 &gt; 0, Data_Transpose!BS10 -Data_Transpose!BS$53, Data_Transpose!BS10)</f>
        <v>0.95000000000000018</v>
      </c>
      <c r="BV10">
        <f>IF(Data_Transpose!BT10 &gt; 0, Data_Transpose!BT10 -Data_Transpose!BT$53, Data_Transpose!BT10)</f>
        <v>0</v>
      </c>
      <c r="BW10">
        <f>IF(Data_Transpose!BU10 &gt; 0, Data_Transpose!BU10 -Data_Transpose!BU$53, Data_Transpose!BU10)</f>
        <v>0</v>
      </c>
      <c r="BX10">
        <f>IF(Data_Transpose!BV10 &gt; 0, Data_Transpose!BV10 -Data_Transpose!BV$53, Data_Transpose!BV10)</f>
        <v>0</v>
      </c>
      <c r="BY10">
        <f>IF(Data_Transpose!BW10 &gt; 0, Data_Transpose!BW10 -Data_Transpose!BW$53, Data_Transpose!BW10)</f>
        <v>0</v>
      </c>
      <c r="BZ10">
        <f>IF(Data_Transpose!BX10 &gt; 0, Data_Transpose!BX10 -Data_Transpose!BX$53, Data_Transpose!BX10)</f>
        <v>0</v>
      </c>
      <c r="CA10">
        <f>IF(Data_Transpose!BY10 &gt; 0, Data_Transpose!BY10 -Data_Transpose!BY$53, Data_Transpose!BY10)</f>
        <v>0</v>
      </c>
      <c r="CB10">
        <f>IF(Data_Transpose!BZ10 &gt; 0, Data_Transpose!BZ10 -Data_Transpose!BZ$53, Data_Transpose!BZ10)</f>
        <v>0</v>
      </c>
      <c r="CC10">
        <f>IF(Data_Transpose!CA10 &gt; 0, Data_Transpose!CA10 -Data_Transpose!CA$53, Data_Transpose!CA10)</f>
        <v>0</v>
      </c>
      <c r="CD10">
        <f>IF(Data_Transpose!CB10 &gt; 0, Data_Transpose!CB10 -Data_Transpose!CB$53, Data_Transpose!CB10)</f>
        <v>0</v>
      </c>
      <c r="CE10">
        <f>IF(Data_Transpose!CD10 &gt; 0, Data_Transpose!CD10 -Data_Transpose!CD$53, Data_Transpose!CD10)</f>
        <v>0</v>
      </c>
      <c r="CF10">
        <f>IF(Data_Transpose!CF10 &gt; 0, Data_Transpose!CF10 -Data_Transpose!CF$53, Data_Transpose!CF10)</f>
        <v>-1.0952380952380949</v>
      </c>
      <c r="CG10">
        <f>IF(Data_Transpose!CG10 &gt; 0, Data_Transpose!CG10 -Data_Transpose!CG$53, Data_Transpose!CG10)</f>
        <v>0</v>
      </c>
      <c r="CH10">
        <f>IF(Data_Transpose!CH10 &gt; 0, Data_Transpose!CH10 -Data_Transpose!CH$53, Data_Transpose!CH10)</f>
        <v>0</v>
      </c>
      <c r="CI10">
        <f>IF(Data_Transpose!CJ10 &gt; 0, Data_Transpose!CJ10 -Data_Transpose!CJ$53, Data_Transpose!CJ10)</f>
        <v>0</v>
      </c>
      <c r="CJ10">
        <f>IF(Data_Transpose!CK10 &gt; 0, Data_Transpose!CK10 -Data_Transpose!CK$53, Data_Transpose!CK10)</f>
        <v>0</v>
      </c>
      <c r="CK10">
        <f>IF(Data_Transpose!CL10 &gt; 0, Data_Transpose!CL10 -Data_Transpose!CL$53, Data_Transpose!CL10)</f>
        <v>0</v>
      </c>
      <c r="CL10">
        <f>IF(Data_Transpose!CM10 &gt; 0, Data_Transpose!CM10 -Data_Transpose!CM$53, Data_Transpose!CM10)</f>
        <v>0</v>
      </c>
      <c r="CM10">
        <f>IF(Data_Transpose!CN10 &gt; 0, Data_Transpose!CN10 -Data_Transpose!CN$53, Data_Transpose!CN10)</f>
        <v>0</v>
      </c>
      <c r="CN10">
        <f>IF(Data_Transpose!CO10 &gt; 0, Data_Transpose!CO10 -Data_Transpose!CO$53, Data_Transpose!CO10)</f>
        <v>1</v>
      </c>
      <c r="CO10">
        <f>IF(Data_Transpose!CP10 &gt; 0, Data_Transpose!CP10 -Data_Transpose!CP$53, Data_Transpose!CP10)</f>
        <v>0</v>
      </c>
      <c r="CP10">
        <f>IF(Data_Transpose!CQ10 &gt; 0, Data_Transpose!CQ10 -Data_Transpose!CQ$53, Data_Transpose!CQ10)</f>
        <v>0.29166666666666652</v>
      </c>
      <c r="CQ10">
        <f>IF(Data_Transpose!CR10 &gt; 0, Data_Transpose!CR10 -Data_Transpose!CR$53, Data_Transpose!CR10)</f>
        <v>0</v>
      </c>
      <c r="CR10">
        <f>IF(Data_Transpose!CS10 &gt; 0, Data_Transpose!CS10 -Data_Transpose!CS$53, Data_Transpose!CS10)</f>
        <v>0</v>
      </c>
      <c r="CU10" s="47">
        <f t="shared" si="2"/>
        <v>0</v>
      </c>
      <c r="CV10" s="47">
        <f t="shared" si="3"/>
        <v>0</v>
      </c>
      <c r="CW10" s="47">
        <f t="shared" si="4"/>
        <v>1.0858585858585859</v>
      </c>
      <c r="CX10" s="47">
        <f t="shared" si="5"/>
        <v>0</v>
      </c>
      <c r="CY10" s="47">
        <f t="shared" si="6"/>
        <v>0</v>
      </c>
      <c r="CZ10" s="47">
        <f t="shared" si="7"/>
        <v>0</v>
      </c>
      <c r="DA10" s="47">
        <f t="shared" si="8"/>
        <v>0</v>
      </c>
      <c r="DB10" s="47">
        <f t="shared" si="9"/>
        <v>0</v>
      </c>
      <c r="DC10" s="47">
        <f t="shared" si="10"/>
        <v>0</v>
      </c>
      <c r="DD10" s="47">
        <f t="shared" si="11"/>
        <v>0</v>
      </c>
      <c r="DE10" s="47">
        <f t="shared" si="12"/>
        <v>0</v>
      </c>
      <c r="DF10" s="47">
        <f t="shared" si="13"/>
        <v>0</v>
      </c>
      <c r="DG10" s="47">
        <f t="shared" si="14"/>
        <v>0</v>
      </c>
      <c r="DH10" s="47">
        <f t="shared" si="15"/>
        <v>0.84980237154150151</v>
      </c>
      <c r="DI10" s="47">
        <f t="shared" si="16"/>
        <v>0</v>
      </c>
      <c r="DJ10" s="47">
        <f t="shared" si="17"/>
        <v>0</v>
      </c>
      <c r="DK10" s="47">
        <f t="shared" si="18"/>
        <v>0</v>
      </c>
      <c r="DL10" s="47">
        <f t="shared" si="19"/>
        <v>0</v>
      </c>
      <c r="DM10" s="47">
        <f t="shared" si="20"/>
        <v>0</v>
      </c>
      <c r="DN10" s="47">
        <f t="shared" si="21"/>
        <v>-1.6157575757575757</v>
      </c>
      <c r="DO10" s="47">
        <f t="shared" si="22"/>
        <v>0</v>
      </c>
      <c r="DP10" s="47">
        <f t="shared" si="23"/>
        <v>0</v>
      </c>
      <c r="DQ10" s="47">
        <f t="shared" si="24"/>
        <v>0</v>
      </c>
      <c r="DR10" s="47">
        <f t="shared" si="25"/>
        <v>0</v>
      </c>
      <c r="DS10" s="47">
        <f t="shared" si="26"/>
        <v>-1.8731060606060601</v>
      </c>
      <c r="DT10" s="47">
        <f t="shared" si="27"/>
        <v>-3.6195286195286058E-2</v>
      </c>
      <c r="DU10" s="47">
        <f t="shared" si="28"/>
        <v>0.25336700336700357</v>
      </c>
      <c r="DV10" s="47">
        <f t="shared" si="29"/>
        <v>0</v>
      </c>
      <c r="DW10" s="47">
        <f t="shared" si="30"/>
        <v>0</v>
      </c>
      <c r="DX10" s="47">
        <f t="shared" si="31"/>
        <v>0</v>
      </c>
      <c r="DY10" s="47">
        <f t="shared" si="32"/>
        <v>0</v>
      </c>
      <c r="DZ10" s="47">
        <f t="shared" si="33"/>
        <v>0</v>
      </c>
      <c r="EA10" s="47">
        <f t="shared" si="34"/>
        <v>0</v>
      </c>
      <c r="EB10" s="47">
        <f t="shared" si="35"/>
        <v>0</v>
      </c>
      <c r="EC10" s="47">
        <f t="shared" si="36"/>
        <v>0</v>
      </c>
      <c r="ED10" s="47">
        <f t="shared" si="37"/>
        <v>0</v>
      </c>
      <c r="EE10" s="47">
        <f t="shared" si="38"/>
        <v>0</v>
      </c>
      <c r="EF10" s="47">
        <f t="shared" si="39"/>
        <v>0</v>
      </c>
      <c r="EG10" s="47">
        <f t="shared" si="40"/>
        <v>0.62904911180773249</v>
      </c>
      <c r="EH10" s="47">
        <f t="shared" si="41"/>
        <v>-0.574866310160428</v>
      </c>
      <c r="EI10" s="47">
        <f t="shared" si="42"/>
        <v>0</v>
      </c>
      <c r="EJ10" s="47">
        <f t="shared" si="43"/>
        <v>0</v>
      </c>
      <c r="EK10" s="47">
        <f t="shared" si="44"/>
        <v>0</v>
      </c>
      <c r="EL10" s="47">
        <f t="shared" si="45"/>
        <v>0</v>
      </c>
      <c r="EM10" s="47">
        <f t="shared" si="46"/>
        <v>0</v>
      </c>
      <c r="EN10" s="47">
        <f t="shared" si="47"/>
        <v>0</v>
      </c>
      <c r="EO10" s="47">
        <f t="shared" si="48"/>
        <v>0</v>
      </c>
      <c r="EP10" s="47">
        <f t="shared" si="49"/>
        <v>0</v>
      </c>
      <c r="EQ10" s="47">
        <f t="shared" si="50"/>
        <v>0</v>
      </c>
      <c r="ER10" s="47">
        <f t="shared" si="51"/>
        <v>0</v>
      </c>
      <c r="ES10" s="47">
        <f t="shared" si="52"/>
        <v>0</v>
      </c>
      <c r="ET10" s="47">
        <f t="shared" si="53"/>
        <v>0</v>
      </c>
      <c r="EU10" s="47">
        <f t="shared" si="54"/>
        <v>0</v>
      </c>
      <c r="EV10" s="47">
        <f t="shared" si="55"/>
        <v>0</v>
      </c>
      <c r="EW10" s="47">
        <f t="shared" si="56"/>
        <v>0</v>
      </c>
      <c r="EX10" s="47">
        <f t="shared" si="57"/>
        <v>0</v>
      </c>
      <c r="EY10" s="47">
        <f t="shared" si="58"/>
        <v>0</v>
      </c>
      <c r="EZ10" s="47">
        <f t="shared" si="59"/>
        <v>0</v>
      </c>
      <c r="FA10" s="47">
        <f t="shared" si="60"/>
        <v>0</v>
      </c>
      <c r="FB10" s="47">
        <f t="shared" si="61"/>
        <v>0</v>
      </c>
      <c r="FC10" s="47">
        <f t="shared" si="62"/>
        <v>0</v>
      </c>
      <c r="FD10" s="47">
        <f t="shared" si="63"/>
        <v>0</v>
      </c>
      <c r="FE10" s="47">
        <f t="shared" si="64"/>
        <v>0</v>
      </c>
      <c r="FF10" s="47">
        <f t="shared" si="65"/>
        <v>0</v>
      </c>
      <c r="FG10" s="47">
        <f t="shared" si="66"/>
        <v>0</v>
      </c>
      <c r="FH10" s="47">
        <f t="shared" si="67"/>
        <v>-1.0347593582887695</v>
      </c>
      <c r="FI10" s="47">
        <f t="shared" si="68"/>
        <v>0</v>
      </c>
      <c r="FJ10" s="47">
        <f t="shared" si="69"/>
        <v>0</v>
      </c>
      <c r="FK10" s="47">
        <f t="shared" si="70"/>
        <v>0</v>
      </c>
      <c r="FL10" s="47">
        <f t="shared" si="71"/>
        <v>0</v>
      </c>
      <c r="FM10" s="47">
        <f t="shared" si="72"/>
        <v>-1.2378787878787878</v>
      </c>
      <c r="FN10" s="47">
        <f t="shared" si="73"/>
        <v>0</v>
      </c>
      <c r="FO10" s="47">
        <f t="shared" si="74"/>
        <v>0</v>
      </c>
      <c r="FP10" s="47">
        <f t="shared" si="75"/>
        <v>0</v>
      </c>
      <c r="FQ10" s="47">
        <f t="shared" si="76"/>
        <v>0</v>
      </c>
      <c r="FR10" s="47">
        <f t="shared" si="77"/>
        <v>0</v>
      </c>
      <c r="FS10" s="47">
        <f t="shared" si="78"/>
        <v>0</v>
      </c>
      <c r="FT10" s="47">
        <f t="shared" si="79"/>
        <v>0</v>
      </c>
      <c r="FU10" s="47">
        <f t="shared" si="80"/>
        <v>0</v>
      </c>
      <c r="FV10" s="47">
        <f t="shared" si="81"/>
        <v>0</v>
      </c>
      <c r="FW10" s="47">
        <f t="shared" si="82"/>
        <v>0</v>
      </c>
      <c r="FX10" s="47">
        <f t="shared" si="83"/>
        <v>1.4271284271284264</v>
      </c>
      <c r="FY10" s="47">
        <f t="shared" si="84"/>
        <v>0</v>
      </c>
      <c r="FZ10" s="47">
        <f t="shared" si="85"/>
        <v>0</v>
      </c>
      <c r="GA10" s="47">
        <f t="shared" si="86"/>
        <v>0</v>
      </c>
      <c r="GB10" s="47">
        <f t="shared" si="87"/>
        <v>0</v>
      </c>
      <c r="GC10" s="47">
        <f t="shared" si="88"/>
        <v>0</v>
      </c>
      <c r="GD10" s="47">
        <f t="shared" si="89"/>
        <v>0</v>
      </c>
      <c r="GE10" s="47">
        <f t="shared" si="90"/>
        <v>0</v>
      </c>
      <c r="GF10" s="47">
        <f t="shared" si="91"/>
        <v>-1.3030303030303028</v>
      </c>
      <c r="GG10" s="47">
        <f t="shared" si="92"/>
        <v>0</v>
      </c>
      <c r="GH10" s="47">
        <f t="shared" si="93"/>
        <v>-0.38005050505050481</v>
      </c>
      <c r="GI10" s="47">
        <f t="shared" si="94"/>
        <v>0</v>
      </c>
      <c r="GJ10" s="47">
        <f t="shared" si="95"/>
        <v>0</v>
      </c>
    </row>
    <row r="11" spans="1:192" ht="15">
      <c r="A11" s="2" t="s">
        <v>14</v>
      </c>
      <c r="B11">
        <f>IF(Data_Transpose!CI11 &gt; 0, Data_Transpose!CI11 -Data_Transpose!CI$53, Data_Transpose!CI11)</f>
        <v>-0.30303030303030276</v>
      </c>
      <c r="C11">
        <f>IF(Data_Transpose!CE11 &gt; 0, Data_Transpose!CE11 -Data_Transpose!CE$53, Data_Transpose!CE11)</f>
        <v>0</v>
      </c>
      <c r="D11">
        <f>IF(Data_Transpose!CC11 &gt; 0, Data_Transpose!CC11 -Data_Transpose!CC$53, Data_Transpose!CC11)</f>
        <v>0</v>
      </c>
      <c r="E11">
        <f>IF(Data_Transpose!P11 &gt; 0, Data_Transpose!P11 -Data_Transpose!P$53, Data_Transpose!P11)</f>
        <v>0</v>
      </c>
      <c r="F11">
        <f>IF(Data_Transpose!G11 &gt; 0, Data_Transpose!G11 -Data_Transpose!G$53, Data_Transpose!G11)</f>
        <v>0</v>
      </c>
      <c r="G11">
        <f>IF(Data_Transpose!B11 &gt; 0, Data_Transpose!B11 -Data_Transpose!B$53, Data_Transpose!B11)</f>
        <v>0</v>
      </c>
      <c r="H11">
        <f>IF(Data_Transpose!C11 &gt; 0, Data_Transpose!C11 -Data_Transpose!C$53, Data_Transpose!C11)</f>
        <v>0</v>
      </c>
      <c r="I11">
        <f>IF(Data_Transpose!D11 &gt; 0, Data_Transpose!D11 -Data_Transpose!D$53, Data_Transpose!D11)</f>
        <v>0</v>
      </c>
      <c r="J11">
        <f>IF(Data_Transpose!E11 &gt; 0, Data_Transpose!E11 -Data_Transpose!E$53, Data_Transpose!E11)</f>
        <v>0</v>
      </c>
      <c r="K11">
        <f>IF(Data_Transpose!F11 &gt; 0, Data_Transpose!F11 -Data_Transpose!F$53, Data_Transpose!F11)</f>
        <v>0</v>
      </c>
      <c r="L11">
        <f>IF(Data_Transpose!H11 &gt; 0, Data_Transpose!H11 -Data_Transpose!H$53, Data_Transpose!H11)</f>
        <v>0</v>
      </c>
      <c r="M11">
        <f>IF(Data_Transpose!I11 &gt; 0, Data_Transpose!I11 -Data_Transpose!I$53, Data_Transpose!I11)</f>
        <v>0</v>
      </c>
      <c r="N11">
        <f>IF(Data_Transpose!J11 &gt; 0, Data_Transpose!J11 -Data_Transpose!J$53, Data_Transpose!J11)</f>
        <v>0</v>
      </c>
      <c r="O11">
        <f>IF(Data_Transpose!K11 &gt; 0, Data_Transpose!K11 -Data_Transpose!K$53, Data_Transpose!K11)</f>
        <v>0</v>
      </c>
      <c r="P11">
        <f>IF(Data_Transpose!L11 &gt; 0, Data_Transpose!L11 -Data_Transpose!L$53, Data_Transpose!L11)</f>
        <v>0</v>
      </c>
      <c r="Q11">
        <f>IF(Data_Transpose!M11 &gt; 0, Data_Transpose!M11 -Data_Transpose!M$53, Data_Transpose!M11)</f>
        <v>0</v>
      </c>
      <c r="R11">
        <f>IF(Data_Transpose!N11 &gt; 0, Data_Transpose!N11 -Data_Transpose!N$53, Data_Transpose!N11)</f>
        <v>0</v>
      </c>
      <c r="S11">
        <f>IF(Data_Transpose!O11 &gt; 0, Data_Transpose!O11 -Data_Transpose!O$53, Data_Transpose!O11)</f>
        <v>0</v>
      </c>
      <c r="T11">
        <f>IF(Data_Transpose!Q11 &gt; 0, Data_Transpose!Q11 -Data_Transpose!Q$53, Data_Transpose!Q11)</f>
        <v>0</v>
      </c>
      <c r="U11">
        <f>IF(Data_Transpose!R11 &gt; 0, Data_Transpose!R11 -Data_Transpose!R$53, Data_Transpose!R11)</f>
        <v>0</v>
      </c>
      <c r="V11">
        <f>IF(Data_Transpose!S11 &gt; 0, Data_Transpose!S11 -Data_Transpose!S$53, Data_Transpose!S11)</f>
        <v>0</v>
      </c>
      <c r="W11">
        <f>IF(Data_Transpose!T11 &gt; 0, Data_Transpose!T11 -Data_Transpose!T$53, Data_Transpose!T11)</f>
        <v>0</v>
      </c>
      <c r="X11">
        <f>IF(Data_Transpose!U11 &gt; 0, Data_Transpose!U11 -Data_Transpose!U$53, Data_Transpose!U11)</f>
        <v>0</v>
      </c>
      <c r="Y11">
        <f>IF(Data_Transpose!V11 &gt; 0, Data_Transpose!V11 -Data_Transpose!V$53, Data_Transpose!V11)</f>
        <v>-1.129032258064516</v>
      </c>
      <c r="Z11">
        <f>IF(Data_Transpose!W11 &gt; 0, Data_Transpose!W11 -Data_Transpose!W$53, Data_Transpose!W11)</f>
        <v>0</v>
      </c>
      <c r="AA11">
        <f>IF(Data_Transpose!X11 &gt; 0, Data_Transpose!X11 -Data_Transpose!X$53, Data_Transpose!X11)</f>
        <v>0</v>
      </c>
      <c r="AB11">
        <f>IF(Data_Transpose!Y11 &gt; 0, Data_Transpose!Y11 -Data_Transpose!Y$53, Data_Transpose!Y11)</f>
        <v>0</v>
      </c>
      <c r="AC11">
        <f>IF(Data_Transpose!Z11 &gt; 0, Data_Transpose!Z11 -Data_Transpose!Z$53, Data_Transpose!Z11)</f>
        <v>0</v>
      </c>
      <c r="AD11">
        <f>IF(Data_Transpose!AA11 &gt; 0, Data_Transpose!AA11 -Data_Transpose!AA$53, Data_Transpose!AA11)</f>
        <v>0</v>
      </c>
      <c r="AE11">
        <f>IF(Data_Transpose!AB11 &gt; 0, Data_Transpose!AB11 -Data_Transpose!AB$53, Data_Transpose!AB11)</f>
        <v>0</v>
      </c>
      <c r="AF11">
        <f>IF(Data_Transpose!AC11 &gt; 0, Data_Transpose!AC11 -Data_Transpose!AC$53, Data_Transpose!AC11)</f>
        <v>0</v>
      </c>
      <c r="AG11">
        <f>IF(Data_Transpose!AD11 &gt; 0, Data_Transpose!AD11 -Data_Transpose!AD$53, Data_Transpose!AD11)</f>
        <v>0</v>
      </c>
      <c r="AH11">
        <f>IF(Data_Transpose!AE11 &gt; 0, Data_Transpose!AE11 -Data_Transpose!AE$53, Data_Transpose!AE11)</f>
        <v>0</v>
      </c>
      <c r="AI11">
        <f>IF(Data_Transpose!AF11 &gt; 0, Data_Transpose!AF11 -Data_Transpose!AF$53, Data_Transpose!AF11)</f>
        <v>0</v>
      </c>
      <c r="AJ11">
        <f>IF(Data_Transpose!AG11 &gt; 0, Data_Transpose!AG11 -Data_Transpose!AG$53, Data_Transpose!AG11)</f>
        <v>0</v>
      </c>
      <c r="AK11">
        <f>IF(Data_Transpose!AH11 &gt; 0, Data_Transpose!AH11 -Data_Transpose!AH$53, Data_Transpose!AH11)</f>
        <v>0</v>
      </c>
      <c r="AL11">
        <f>IF(Data_Transpose!AI11 &gt; 0, Data_Transpose!AI11 -Data_Transpose!AI$53, Data_Transpose!AI11)</f>
        <v>0</v>
      </c>
      <c r="AM11">
        <f>IF(Data_Transpose!AJ11 &gt; 0, Data_Transpose!AJ11 -Data_Transpose!AJ$53, Data_Transpose!AJ11)</f>
        <v>0</v>
      </c>
      <c r="AN11">
        <f>IF(Data_Transpose!AK11 &gt; 0, Data_Transpose!AK11 -Data_Transpose!AK$53, Data_Transpose!AK11)</f>
        <v>0</v>
      </c>
      <c r="AO11">
        <f>IF(Data_Transpose!AL11 &gt; 0, Data_Transpose!AL11 -Data_Transpose!AL$53, Data_Transpose!AL11)</f>
        <v>0</v>
      </c>
      <c r="AP11">
        <f>IF(Data_Transpose!AM11 &gt; 0, Data_Transpose!AM11 -Data_Transpose!AM$53, Data_Transpose!AM11)</f>
        <v>0</v>
      </c>
      <c r="AQ11">
        <f>IF(Data_Transpose!AN11 &gt; 0, Data_Transpose!AN11 -Data_Transpose!AN$53, Data_Transpose!AN11)</f>
        <v>0</v>
      </c>
      <c r="AR11">
        <f>IF(Data_Transpose!AO11 &gt; 0, Data_Transpose!AO11 -Data_Transpose!AO$53, Data_Transpose!AO11)</f>
        <v>0</v>
      </c>
      <c r="AS11">
        <f>IF(Data_Transpose!AP11 &gt; 0, Data_Transpose!AP11 -Data_Transpose!AP$53, Data_Transpose!AP11)</f>
        <v>0</v>
      </c>
      <c r="AT11">
        <f>IF(Data_Transpose!AQ11 &gt; 0, Data_Transpose!AQ11 -Data_Transpose!AQ$53, Data_Transpose!AQ11)</f>
        <v>0</v>
      </c>
      <c r="AU11">
        <f>IF(Data_Transpose!AR11 &gt; 0, Data_Transpose!AR11 -Data_Transpose!AR$53, Data_Transpose!AR11)</f>
        <v>0</v>
      </c>
      <c r="AV11">
        <f>IF(Data_Transpose!AS11 &gt; 0, Data_Transpose!AS11 -Data_Transpose!AS$53, Data_Transpose!AS11)</f>
        <v>0</v>
      </c>
      <c r="AW11">
        <f>IF(Data_Transpose!AT11 &gt; 0, Data_Transpose!AT11 -Data_Transpose!AT$53, Data_Transpose!AT11)</f>
        <v>0</v>
      </c>
      <c r="AX11">
        <f>IF(Data_Transpose!AU11 &gt; 0, Data_Transpose!AU11 -Data_Transpose!AU$53, Data_Transpose!AU11)</f>
        <v>0</v>
      </c>
      <c r="AY11">
        <f>IF(Data_Transpose!AV11 &gt; 0, Data_Transpose!AV11 -Data_Transpose!AV$53, Data_Transpose!AV11)</f>
        <v>0</v>
      </c>
      <c r="AZ11">
        <f>IF(Data_Transpose!AW11 &gt; 0, Data_Transpose!AW11 -Data_Transpose!AW$53, Data_Transpose!AW11)</f>
        <v>0</v>
      </c>
      <c r="BA11">
        <f>IF(Data_Transpose!AX11 &gt; 0, Data_Transpose!AX11 -Data_Transpose!AX$53, Data_Transpose!AX11)</f>
        <v>0</v>
      </c>
      <c r="BB11">
        <f>IF(Data_Transpose!AY11 &gt; 0, Data_Transpose!AY11 -Data_Transpose!AY$53, Data_Transpose!AY11)</f>
        <v>0</v>
      </c>
      <c r="BC11">
        <f>IF(Data_Transpose!AZ11 &gt; 0, Data_Transpose!AZ11 -Data_Transpose!AZ$53, Data_Transpose!AZ11)</f>
        <v>0</v>
      </c>
      <c r="BD11">
        <f>IF(Data_Transpose!BA11 &gt; 0, Data_Transpose!BA11 -Data_Transpose!BA$53, Data_Transpose!BA11)</f>
        <v>0</v>
      </c>
      <c r="BE11">
        <f>IF(Data_Transpose!BB11 &gt; 0, Data_Transpose!BB11 -Data_Transpose!BB$53, Data_Transpose!BB11)</f>
        <v>0</v>
      </c>
      <c r="BF11">
        <f>IF(Data_Transpose!BC11 &gt; 0, Data_Transpose!BC11 -Data_Transpose!BC$53, Data_Transpose!BC11)</f>
        <v>0</v>
      </c>
      <c r="BG11">
        <f>IF(Data_Transpose!BD11 &gt; 0, Data_Transpose!BD11 -Data_Transpose!BD$53, Data_Transpose!BD11)</f>
        <v>0</v>
      </c>
      <c r="BH11">
        <f>IF(Data_Transpose!BE11 &gt; 0, Data_Transpose!BE11 -Data_Transpose!BE$53, Data_Transpose!BE11)</f>
        <v>0</v>
      </c>
      <c r="BI11">
        <f>IF(Data_Transpose!BF11 &gt; 0, Data_Transpose!BF11 -Data_Transpose!BF$53, Data_Transpose!BF11)</f>
        <v>0</v>
      </c>
      <c r="BJ11">
        <f>IF(Data_Transpose!BH11 &gt; 0, Data_Transpose!BH11 -Data_Transpose!BH$53, Data_Transpose!BH11)</f>
        <v>0</v>
      </c>
      <c r="BK11">
        <f>IF(Data_Transpose!BI11 &gt; 0, Data_Transpose!BI11 -Data_Transpose!BI$53, Data_Transpose!BI11)</f>
        <v>0</v>
      </c>
      <c r="BL11">
        <f>IF(Data_Transpose!BJ11 &gt; 0, Data_Transpose!BJ11 -Data_Transpose!BJ$53, Data_Transpose!BJ11)</f>
        <v>0.375</v>
      </c>
      <c r="BM11">
        <f>IF(Data_Transpose!BK11 &gt; 0, Data_Transpose!BK11 -Data_Transpose!BK$53, Data_Transpose!BK11)</f>
        <v>0</v>
      </c>
      <c r="BN11">
        <f>IF(Data_Transpose!BL11 &gt; 0, Data_Transpose!BL11 -Data_Transpose!BL$53, Data_Transpose!BL11)</f>
        <v>0</v>
      </c>
      <c r="BO11">
        <f>IF(Data_Transpose!BM11 &gt; 0, Data_Transpose!BM11 -Data_Transpose!BM$53, Data_Transpose!BM11)</f>
        <v>0</v>
      </c>
      <c r="BP11">
        <f>IF(Data_Transpose!BN11 &gt; 0, Data_Transpose!BN11 -Data_Transpose!BN$53, Data_Transpose!BN11)</f>
        <v>0</v>
      </c>
      <c r="BQ11">
        <f>IF(Data_Transpose!BO11 &gt; 0, Data_Transpose!BO11 -Data_Transpose!BO$53, Data_Transpose!BO11)</f>
        <v>0</v>
      </c>
      <c r="BR11">
        <f>IF(Data_Transpose!BP11 &gt; 0, Data_Transpose!BP11 -Data_Transpose!BP$53, Data_Transpose!BP11)</f>
        <v>0</v>
      </c>
      <c r="BS11">
        <f>IF(Data_Transpose!BQ11 &gt; 0, Data_Transpose!BQ11 -Data_Transpose!BQ$53, Data_Transpose!BQ11)</f>
        <v>0</v>
      </c>
      <c r="BT11">
        <f>IF(Data_Transpose!BR11 &gt; 0, Data_Transpose!BR11 -Data_Transpose!BR$53, Data_Transpose!BR11)</f>
        <v>0</v>
      </c>
      <c r="BU11">
        <f>IF(Data_Transpose!BS11 &gt; 0, Data_Transpose!BS11 -Data_Transpose!BS$53, Data_Transpose!BS11)</f>
        <v>-1.0499999999999998</v>
      </c>
      <c r="BV11">
        <f>IF(Data_Transpose!BT11 &gt; 0, Data_Transpose!BT11 -Data_Transpose!BT$53, Data_Transpose!BT11)</f>
        <v>0</v>
      </c>
      <c r="BW11">
        <f>IF(Data_Transpose!BU11 &gt; 0, Data_Transpose!BU11 -Data_Transpose!BU$53, Data_Transpose!BU11)</f>
        <v>0</v>
      </c>
      <c r="BX11">
        <f>IF(Data_Transpose!BV11 &gt; 0, Data_Transpose!BV11 -Data_Transpose!BV$53, Data_Transpose!BV11)</f>
        <v>0</v>
      </c>
      <c r="BY11">
        <f>IF(Data_Transpose!BW11 &gt; 0, Data_Transpose!BW11 -Data_Transpose!BW$53, Data_Transpose!BW11)</f>
        <v>0</v>
      </c>
      <c r="BZ11">
        <f>IF(Data_Transpose!BX11 &gt; 0, Data_Transpose!BX11 -Data_Transpose!BX$53, Data_Transpose!BX11)</f>
        <v>0.5</v>
      </c>
      <c r="CA11">
        <f>IF(Data_Transpose!BY11 &gt; 0, Data_Transpose!BY11 -Data_Transpose!BY$53, Data_Transpose!BY11)</f>
        <v>0</v>
      </c>
      <c r="CB11">
        <f>IF(Data_Transpose!BZ11 &gt; 0, Data_Transpose!BZ11 -Data_Transpose!BZ$53, Data_Transpose!BZ11)</f>
        <v>0</v>
      </c>
      <c r="CC11">
        <f>IF(Data_Transpose!CA11 &gt; 0, Data_Transpose!CA11 -Data_Transpose!CA$53, Data_Transpose!CA11)</f>
        <v>0</v>
      </c>
      <c r="CD11">
        <f>IF(Data_Transpose!CB11 &gt; 0, Data_Transpose!CB11 -Data_Transpose!CB$53, Data_Transpose!CB11)</f>
        <v>0</v>
      </c>
      <c r="CE11">
        <f>IF(Data_Transpose!CD11 &gt; 0, Data_Transpose!CD11 -Data_Transpose!CD$53, Data_Transpose!CD11)</f>
        <v>0</v>
      </c>
      <c r="CF11">
        <f>IF(Data_Transpose!CF11 &gt; 0, Data_Transpose!CF11 -Data_Transpose!CF$53, Data_Transpose!CF11)</f>
        <v>0</v>
      </c>
      <c r="CG11">
        <f>IF(Data_Transpose!CG11 &gt; 0, Data_Transpose!CG11 -Data_Transpose!CG$53, Data_Transpose!CG11)</f>
        <v>0</v>
      </c>
      <c r="CH11">
        <f>IF(Data_Transpose!CH11 &gt; 0, Data_Transpose!CH11 -Data_Transpose!CH$53, Data_Transpose!CH11)</f>
        <v>0</v>
      </c>
      <c r="CI11">
        <f>IF(Data_Transpose!CJ11 &gt; 0, Data_Transpose!CJ11 -Data_Transpose!CJ$53, Data_Transpose!CJ11)</f>
        <v>0</v>
      </c>
      <c r="CJ11">
        <f>IF(Data_Transpose!CK11 &gt; 0, Data_Transpose!CK11 -Data_Transpose!CK$53, Data_Transpose!CK11)</f>
        <v>0</v>
      </c>
      <c r="CK11">
        <f>IF(Data_Transpose!CL11 &gt; 0, Data_Transpose!CL11 -Data_Transpose!CL$53, Data_Transpose!CL11)</f>
        <v>0</v>
      </c>
      <c r="CL11">
        <f>IF(Data_Transpose!CM11 &gt; 0, Data_Transpose!CM11 -Data_Transpose!CM$53, Data_Transpose!CM11)</f>
        <v>0</v>
      </c>
      <c r="CM11">
        <f>IF(Data_Transpose!CN11 &gt; 0, Data_Transpose!CN11 -Data_Transpose!CN$53, Data_Transpose!CN11)</f>
        <v>0</v>
      </c>
      <c r="CN11">
        <f>IF(Data_Transpose!CO11 &gt; 0, Data_Transpose!CO11 -Data_Transpose!CO$53, Data_Transpose!CO11)</f>
        <v>0</v>
      </c>
      <c r="CO11">
        <f>IF(Data_Transpose!CP11 &gt; 0, Data_Transpose!CP11 -Data_Transpose!CP$53, Data_Transpose!CP11)</f>
        <v>0</v>
      </c>
      <c r="CP11">
        <f>IF(Data_Transpose!CQ11 &gt; 0, Data_Transpose!CQ11 -Data_Transpose!CQ$53, Data_Transpose!CQ11)</f>
        <v>0</v>
      </c>
      <c r="CQ11">
        <f>IF(Data_Transpose!CR11 &gt; 0, Data_Transpose!CR11 -Data_Transpose!CR$53, Data_Transpose!CR11)</f>
        <v>0</v>
      </c>
      <c r="CR11">
        <f>IF(Data_Transpose!CS11 &gt; 0, Data_Transpose!CS11 -Data_Transpose!CS$53, Data_Transpose!CS11)</f>
        <v>0</v>
      </c>
      <c r="CU11" s="47">
        <f t="shared" si="2"/>
        <v>0</v>
      </c>
      <c r="CV11" s="47">
        <f t="shared" si="3"/>
        <v>0</v>
      </c>
      <c r="CW11" s="47">
        <f t="shared" si="4"/>
        <v>0</v>
      </c>
      <c r="CX11" s="47">
        <f t="shared" si="5"/>
        <v>0</v>
      </c>
      <c r="CY11" s="47">
        <f t="shared" si="6"/>
        <v>0</v>
      </c>
      <c r="CZ11" s="47">
        <f t="shared" si="7"/>
        <v>0</v>
      </c>
      <c r="DA11" s="47">
        <f t="shared" si="8"/>
        <v>0</v>
      </c>
      <c r="DB11" s="47">
        <f t="shared" si="9"/>
        <v>0</v>
      </c>
      <c r="DC11" s="47">
        <f t="shared" si="10"/>
        <v>0</v>
      </c>
      <c r="DD11" s="47">
        <f t="shared" si="11"/>
        <v>0</v>
      </c>
      <c r="DE11" s="47">
        <f t="shared" si="12"/>
        <v>0</v>
      </c>
      <c r="DF11" s="47">
        <f t="shared" si="13"/>
        <v>0</v>
      </c>
      <c r="DG11" s="47">
        <f t="shared" si="14"/>
        <v>0</v>
      </c>
      <c r="DH11" s="47">
        <f t="shared" si="15"/>
        <v>0</v>
      </c>
      <c r="DI11" s="47">
        <f t="shared" si="16"/>
        <v>0</v>
      </c>
      <c r="DJ11" s="47">
        <f t="shared" si="17"/>
        <v>0</v>
      </c>
      <c r="DK11" s="47">
        <f t="shared" si="18"/>
        <v>0</v>
      </c>
      <c r="DL11" s="47">
        <f t="shared" si="19"/>
        <v>0</v>
      </c>
      <c r="DM11" s="47">
        <f t="shared" si="20"/>
        <v>0</v>
      </c>
      <c r="DN11" s="47">
        <f t="shared" si="21"/>
        <v>0</v>
      </c>
      <c r="DO11" s="47">
        <f t="shared" si="22"/>
        <v>0</v>
      </c>
      <c r="DP11" s="47">
        <f t="shared" si="23"/>
        <v>0</v>
      </c>
      <c r="DQ11" s="47">
        <f t="shared" si="24"/>
        <v>0.34213098729227726</v>
      </c>
      <c r="DR11" s="47">
        <f t="shared" si="25"/>
        <v>0</v>
      </c>
      <c r="DS11" s="47">
        <f t="shared" si="26"/>
        <v>0</v>
      </c>
      <c r="DT11" s="47">
        <f t="shared" si="27"/>
        <v>0</v>
      </c>
      <c r="DU11" s="47">
        <f t="shared" si="28"/>
        <v>0</v>
      </c>
      <c r="DV11" s="47">
        <f t="shared" si="29"/>
        <v>0</v>
      </c>
      <c r="DW11" s="47">
        <f t="shared" si="30"/>
        <v>0</v>
      </c>
      <c r="DX11" s="47">
        <f t="shared" si="31"/>
        <v>0</v>
      </c>
      <c r="DY11" s="47">
        <f t="shared" si="32"/>
        <v>0</v>
      </c>
      <c r="DZ11" s="47">
        <f t="shared" si="33"/>
        <v>0</v>
      </c>
      <c r="EA11" s="47">
        <f t="shared" si="34"/>
        <v>0</v>
      </c>
      <c r="EB11" s="47">
        <f t="shared" si="35"/>
        <v>0</v>
      </c>
      <c r="EC11" s="47">
        <f t="shared" si="36"/>
        <v>0</v>
      </c>
      <c r="ED11" s="47">
        <f t="shared" si="37"/>
        <v>0</v>
      </c>
      <c r="EE11" s="47">
        <f t="shared" si="38"/>
        <v>0</v>
      </c>
      <c r="EF11" s="47">
        <f t="shared" si="39"/>
        <v>0</v>
      </c>
      <c r="EG11" s="47">
        <f t="shared" si="40"/>
        <v>0</v>
      </c>
      <c r="EH11" s="47">
        <f t="shared" si="41"/>
        <v>0</v>
      </c>
      <c r="EI11" s="47">
        <f t="shared" si="42"/>
        <v>0</v>
      </c>
      <c r="EJ11" s="47">
        <f t="shared" si="43"/>
        <v>0</v>
      </c>
      <c r="EK11" s="47">
        <f t="shared" si="44"/>
        <v>0</v>
      </c>
      <c r="EL11" s="47">
        <f t="shared" si="45"/>
        <v>0</v>
      </c>
      <c r="EM11" s="47">
        <f t="shared" si="46"/>
        <v>0</v>
      </c>
      <c r="EN11" s="47">
        <f t="shared" si="47"/>
        <v>0</v>
      </c>
      <c r="EO11" s="47">
        <f t="shared" si="48"/>
        <v>0</v>
      </c>
      <c r="EP11" s="47">
        <f t="shared" si="49"/>
        <v>0</v>
      </c>
      <c r="EQ11" s="47">
        <f t="shared" si="50"/>
        <v>0</v>
      </c>
      <c r="ER11" s="47">
        <f t="shared" si="51"/>
        <v>0</v>
      </c>
      <c r="ES11" s="47">
        <f t="shared" si="52"/>
        <v>0</v>
      </c>
      <c r="ET11" s="47">
        <f t="shared" si="53"/>
        <v>0</v>
      </c>
      <c r="EU11" s="47">
        <f t="shared" si="54"/>
        <v>0</v>
      </c>
      <c r="EV11" s="47">
        <f t="shared" si="55"/>
        <v>0</v>
      </c>
      <c r="EW11" s="47">
        <f t="shared" si="56"/>
        <v>0</v>
      </c>
      <c r="EX11" s="47">
        <f t="shared" si="57"/>
        <v>0</v>
      </c>
      <c r="EY11" s="47">
        <f t="shared" si="58"/>
        <v>0</v>
      </c>
      <c r="EZ11" s="47">
        <f t="shared" si="59"/>
        <v>0</v>
      </c>
      <c r="FA11" s="47">
        <f t="shared" si="60"/>
        <v>0</v>
      </c>
      <c r="FB11" s="47">
        <f t="shared" si="61"/>
        <v>0</v>
      </c>
      <c r="FC11" s="47">
        <f t="shared" si="62"/>
        <v>0</v>
      </c>
      <c r="FD11" s="47">
        <f t="shared" si="63"/>
        <v>-0.11363636363636354</v>
      </c>
      <c r="FE11" s="47">
        <f t="shared" si="64"/>
        <v>0</v>
      </c>
      <c r="FF11" s="47">
        <f t="shared" si="65"/>
        <v>0</v>
      </c>
      <c r="FG11" s="47">
        <f t="shared" si="66"/>
        <v>0</v>
      </c>
      <c r="FH11" s="47">
        <f t="shared" si="67"/>
        <v>0</v>
      </c>
      <c r="FI11" s="47">
        <f t="shared" si="68"/>
        <v>0</v>
      </c>
      <c r="FJ11" s="47">
        <f t="shared" si="69"/>
        <v>0</v>
      </c>
      <c r="FK11" s="47">
        <f t="shared" si="70"/>
        <v>0</v>
      </c>
      <c r="FL11" s="47">
        <f t="shared" si="71"/>
        <v>0</v>
      </c>
      <c r="FM11" s="47">
        <f t="shared" si="72"/>
        <v>0.31818181818181784</v>
      </c>
      <c r="FN11" s="47">
        <f t="shared" si="73"/>
        <v>0</v>
      </c>
      <c r="FO11" s="47">
        <f t="shared" si="74"/>
        <v>0</v>
      </c>
      <c r="FP11" s="47">
        <f t="shared" si="75"/>
        <v>0</v>
      </c>
      <c r="FQ11" s="47">
        <f t="shared" si="76"/>
        <v>0</v>
      </c>
      <c r="FR11" s="47">
        <f t="shared" si="77"/>
        <v>-0.15151515151515138</v>
      </c>
      <c r="FS11" s="47">
        <f t="shared" si="78"/>
        <v>0</v>
      </c>
      <c r="FT11" s="47">
        <f t="shared" si="79"/>
        <v>0</v>
      </c>
      <c r="FU11" s="47">
        <f t="shared" si="80"/>
        <v>0</v>
      </c>
      <c r="FV11" s="47">
        <f t="shared" si="81"/>
        <v>0</v>
      </c>
      <c r="FW11" s="47">
        <f t="shared" si="82"/>
        <v>0</v>
      </c>
      <c r="FX11" s="47">
        <f t="shared" si="83"/>
        <v>0</v>
      </c>
      <c r="FY11" s="47">
        <f t="shared" si="84"/>
        <v>0</v>
      </c>
      <c r="FZ11" s="47">
        <f t="shared" si="85"/>
        <v>0</v>
      </c>
      <c r="GA11" s="47">
        <f t="shared" si="86"/>
        <v>0</v>
      </c>
      <c r="GB11" s="47">
        <f t="shared" si="87"/>
        <v>0</v>
      </c>
      <c r="GC11" s="47">
        <f t="shared" si="88"/>
        <v>0</v>
      </c>
      <c r="GD11" s="47">
        <f t="shared" si="89"/>
        <v>0</v>
      </c>
      <c r="GE11" s="47">
        <f t="shared" si="90"/>
        <v>0</v>
      </c>
      <c r="GF11" s="47">
        <f t="shared" si="91"/>
        <v>0</v>
      </c>
      <c r="GG11" s="47">
        <f t="shared" si="92"/>
        <v>0</v>
      </c>
      <c r="GH11" s="47">
        <f t="shared" si="93"/>
        <v>0</v>
      </c>
      <c r="GI11" s="47">
        <f t="shared" si="94"/>
        <v>0</v>
      </c>
      <c r="GJ11" s="47">
        <f t="shared" si="95"/>
        <v>0</v>
      </c>
    </row>
    <row r="12" spans="1:192" ht="15">
      <c r="A12" s="2" t="s">
        <v>15</v>
      </c>
      <c r="B12">
        <f>IF(Data_Transpose!CI12 &gt; 0, Data_Transpose!CI12 -Data_Transpose!CI$53, Data_Transpose!CI12)</f>
        <v>0</v>
      </c>
      <c r="C12">
        <f>IF(Data_Transpose!CE12 &gt; 0, Data_Transpose!CE12 -Data_Transpose!CE$53, Data_Transpose!CE12)</f>
        <v>0</v>
      </c>
      <c r="D12">
        <f>IF(Data_Transpose!CC12 &gt; 0, Data_Transpose!CC12 -Data_Transpose!CC$53, Data_Transpose!CC12)</f>
        <v>0</v>
      </c>
      <c r="E12">
        <f>IF(Data_Transpose!P12 &gt; 0, Data_Transpose!P12 -Data_Transpose!P$53, Data_Transpose!P12)</f>
        <v>0</v>
      </c>
      <c r="F12">
        <f>IF(Data_Transpose!G12 &gt; 0, Data_Transpose!G12 -Data_Transpose!G$53, Data_Transpose!G12)</f>
        <v>0</v>
      </c>
      <c r="G12">
        <f>IF(Data_Transpose!B12 &gt; 0, Data_Transpose!B12 -Data_Transpose!B$53, Data_Transpose!B12)</f>
        <v>0.91666666666666696</v>
      </c>
      <c r="H12">
        <f>IF(Data_Transpose!C12 &gt; 0, Data_Transpose!C12 -Data_Transpose!C$53, Data_Transpose!C12)</f>
        <v>0</v>
      </c>
      <c r="I12">
        <f>IF(Data_Transpose!D12 &gt; 0, Data_Transpose!D12 -Data_Transpose!D$53, Data_Transpose!D12)</f>
        <v>0</v>
      </c>
      <c r="J12">
        <f>IF(Data_Transpose!E12 &gt; 0, Data_Transpose!E12 -Data_Transpose!E$53, Data_Transpose!E12)</f>
        <v>0.40740740740740744</v>
      </c>
      <c r="K12">
        <f>IF(Data_Transpose!F12 &gt; 0, Data_Transpose!F12 -Data_Transpose!F$53, Data_Transpose!F12)</f>
        <v>0</v>
      </c>
      <c r="L12">
        <f>IF(Data_Transpose!H12 &gt; 0, Data_Transpose!H12 -Data_Transpose!H$53, Data_Transpose!H12)</f>
        <v>0</v>
      </c>
      <c r="M12">
        <f>IF(Data_Transpose!I12 &gt; 0, Data_Transpose!I12 -Data_Transpose!I$53, Data_Transpose!I12)</f>
        <v>0</v>
      </c>
      <c r="N12">
        <f>IF(Data_Transpose!J12 &gt; 0, Data_Transpose!J12 -Data_Transpose!J$53, Data_Transpose!J12)</f>
        <v>0</v>
      </c>
      <c r="O12">
        <f>IF(Data_Transpose!K12 &gt; 0, Data_Transpose!K12 -Data_Transpose!K$53, Data_Transpose!K12)</f>
        <v>0</v>
      </c>
      <c r="P12">
        <f>IF(Data_Transpose!L12 &gt; 0, Data_Transpose!L12 -Data_Transpose!L$53, Data_Transpose!L12)</f>
        <v>-1.652173913043478</v>
      </c>
      <c r="Q12">
        <f>IF(Data_Transpose!M12 &gt; 0, Data_Transpose!M12 -Data_Transpose!M$53, Data_Transpose!M12)</f>
        <v>0</v>
      </c>
      <c r="R12">
        <f>IF(Data_Transpose!N12 &gt; 0, Data_Transpose!N12 -Data_Transpose!N$53, Data_Transpose!N12)</f>
        <v>0</v>
      </c>
      <c r="S12">
        <f>IF(Data_Transpose!O12 &gt; 0, Data_Transpose!O12 -Data_Transpose!O$53, Data_Transpose!O12)</f>
        <v>0</v>
      </c>
      <c r="T12">
        <f>IF(Data_Transpose!Q12 &gt; 0, Data_Transpose!Q12 -Data_Transpose!Q$53, Data_Transpose!Q12)</f>
        <v>-0.58823529411764675</v>
      </c>
      <c r="U12">
        <f>IF(Data_Transpose!R12 &gt; 0, Data_Transpose!R12 -Data_Transpose!R$53, Data_Transpose!R12)</f>
        <v>0</v>
      </c>
      <c r="V12">
        <f>IF(Data_Transpose!S12 &gt; 0, Data_Transpose!S12 -Data_Transpose!S$53, Data_Transpose!S12)</f>
        <v>-0.75999999999999979</v>
      </c>
      <c r="W12">
        <f>IF(Data_Transpose!T12 &gt; 0, Data_Transpose!T12 -Data_Transpose!T$53, Data_Transpose!T12)</f>
        <v>0</v>
      </c>
      <c r="X12">
        <f>IF(Data_Transpose!U12 &gt; 0, Data_Transpose!U12 -Data_Transpose!U$53, Data_Transpose!U12)</f>
        <v>0</v>
      </c>
      <c r="Y12">
        <f>IF(Data_Transpose!V12 &gt; 0, Data_Transpose!V12 -Data_Transpose!V$53, Data_Transpose!V12)</f>
        <v>-1.129032258064516</v>
      </c>
      <c r="Z12">
        <f>IF(Data_Transpose!W12 &gt; 0, Data_Transpose!W12 -Data_Transpose!W$53, Data_Transpose!W12)</f>
        <v>0</v>
      </c>
      <c r="AA12">
        <f>IF(Data_Transpose!X12 &gt; 0, Data_Transpose!X12 -Data_Transpose!X$53, Data_Transpose!X12)</f>
        <v>0</v>
      </c>
      <c r="AB12">
        <f>IF(Data_Transpose!Y12 &gt; 0, Data_Transpose!Y12 -Data_Transpose!Y$53, Data_Transpose!Y12)</f>
        <v>1.0277777777777777</v>
      </c>
      <c r="AC12">
        <f>IF(Data_Transpose!Z12 &gt; 0, Data_Transpose!Z12 -Data_Transpose!Z$53, Data_Transpose!Z12)</f>
        <v>-1.1944444444444446</v>
      </c>
      <c r="AD12">
        <f>IF(Data_Transpose!AA12 &gt; 0, Data_Transpose!AA12 -Data_Transpose!AA$53, Data_Transpose!AA12)</f>
        <v>0</v>
      </c>
      <c r="AE12">
        <f>IF(Data_Transpose!AB12 &gt; 0, Data_Transpose!AB12 -Data_Transpose!AB$53, Data_Transpose!AB12)</f>
        <v>0</v>
      </c>
      <c r="AF12">
        <f>IF(Data_Transpose!AC12 &gt; 0, Data_Transpose!AC12 -Data_Transpose!AC$53, Data_Transpose!AC12)</f>
        <v>0</v>
      </c>
      <c r="AG12">
        <f>IF(Data_Transpose!AD12 &gt; 0, Data_Transpose!AD12 -Data_Transpose!AD$53, Data_Transpose!AD12)</f>
        <v>0</v>
      </c>
      <c r="AH12">
        <f>IF(Data_Transpose!AE12 &gt; 0, Data_Transpose!AE12 -Data_Transpose!AE$53, Data_Transpose!AE12)</f>
        <v>0</v>
      </c>
      <c r="AI12">
        <f>IF(Data_Transpose!AF12 &gt; 0, Data_Transpose!AF12 -Data_Transpose!AF$53, Data_Transpose!AF12)</f>
        <v>0</v>
      </c>
      <c r="AJ12">
        <f>IF(Data_Transpose!AG12 &gt; 0, Data_Transpose!AG12 -Data_Transpose!AG$53, Data_Transpose!AG12)</f>
        <v>0</v>
      </c>
      <c r="AK12">
        <f>IF(Data_Transpose!AH12 &gt; 0, Data_Transpose!AH12 -Data_Transpose!AH$53, Data_Transpose!AH12)</f>
        <v>0</v>
      </c>
      <c r="AL12">
        <f>IF(Data_Transpose!AI12 &gt; 0, Data_Transpose!AI12 -Data_Transpose!AI$53, Data_Transpose!AI12)</f>
        <v>0</v>
      </c>
      <c r="AM12">
        <f>IF(Data_Transpose!AJ12 &gt; 0, Data_Transpose!AJ12 -Data_Transpose!AJ$53, Data_Transpose!AJ12)</f>
        <v>-0.88888888888888884</v>
      </c>
      <c r="AN12">
        <f>IF(Data_Transpose!AK12 &gt; 0, Data_Transpose!AK12 -Data_Transpose!AK$53, Data_Transpose!AK12)</f>
        <v>0</v>
      </c>
      <c r="AO12">
        <f>IF(Data_Transpose!AL12 &gt; 0, Data_Transpose!AL12 -Data_Transpose!AL$53, Data_Transpose!AL12)</f>
        <v>1.5172413793103448</v>
      </c>
      <c r="AP12">
        <f>IF(Data_Transpose!AM12 &gt; 0, Data_Transpose!AM12 -Data_Transpose!AM$53, Data_Transpose!AM12)</f>
        <v>0.4411764705882355</v>
      </c>
      <c r="AQ12">
        <f>IF(Data_Transpose!AN12 &gt; 0, Data_Transpose!AN12 -Data_Transpose!AN$53, Data_Transpose!AN12)</f>
        <v>0.41176470588235281</v>
      </c>
      <c r="AR12">
        <f>IF(Data_Transpose!AO12 &gt; 0, Data_Transpose!AO12 -Data_Transpose!AO$53, Data_Transpose!AO12)</f>
        <v>0</v>
      </c>
      <c r="AS12">
        <f>IF(Data_Transpose!AP12 &gt; 0, Data_Transpose!AP12 -Data_Transpose!AP$53, Data_Transpose!AP12)</f>
        <v>0</v>
      </c>
      <c r="AT12">
        <f>IF(Data_Transpose!AQ12 &gt; 0, Data_Transpose!AQ12 -Data_Transpose!AQ$53, Data_Transpose!AQ12)</f>
        <v>-0.20000000000000018</v>
      </c>
      <c r="AU12">
        <f>IF(Data_Transpose!AR12 &gt; 0, Data_Transpose!AR12 -Data_Transpose!AR$53, Data_Transpose!AR12)</f>
        <v>0.88888888888888928</v>
      </c>
      <c r="AV12">
        <f>IF(Data_Transpose!AS12 &gt; 0, Data_Transpose!AS12 -Data_Transpose!AS$53, Data_Transpose!AS12)</f>
        <v>1</v>
      </c>
      <c r="AW12">
        <f>IF(Data_Transpose!AT12 &gt; 0, Data_Transpose!AT12 -Data_Transpose!AT$53, Data_Transpose!AT12)</f>
        <v>1</v>
      </c>
      <c r="AX12">
        <f>IF(Data_Transpose!AU12 &gt; 0, Data_Transpose!AU12 -Data_Transpose!AU$53, Data_Transpose!AU12)</f>
        <v>0.60000000000000009</v>
      </c>
      <c r="AY12">
        <f>IF(Data_Transpose!AV12 &gt; 0, Data_Transpose!AV12 -Data_Transpose!AV$53, Data_Transpose!AV12)</f>
        <v>-0.8666666666666667</v>
      </c>
      <c r="AZ12">
        <f>IF(Data_Transpose!AW12 &gt; 0, Data_Transpose!AW12 -Data_Transpose!AW$53, Data_Transpose!AW12)</f>
        <v>0</v>
      </c>
      <c r="BA12">
        <f>IF(Data_Transpose!AX12 &gt; 0, Data_Transpose!AX12 -Data_Transpose!AX$53, Data_Transpose!AX12)</f>
        <v>-0.83870967741935476</v>
      </c>
      <c r="BB12">
        <f>IF(Data_Transpose!AY12 &gt; 0, Data_Transpose!AY12 -Data_Transpose!AY$53, Data_Transpose!AY12)</f>
        <v>0</v>
      </c>
      <c r="BC12">
        <f>IF(Data_Transpose!AZ12 &gt; 0, Data_Transpose!AZ12 -Data_Transpose!AZ$53, Data_Transpose!AZ12)</f>
        <v>0</v>
      </c>
      <c r="BD12">
        <f>IF(Data_Transpose!BA12 &gt; 0, Data_Transpose!BA12 -Data_Transpose!BA$53, Data_Transpose!BA12)</f>
        <v>0</v>
      </c>
      <c r="BE12">
        <f>IF(Data_Transpose!BB12 &gt; 0, Data_Transpose!BB12 -Data_Transpose!BB$53, Data_Transpose!BB12)</f>
        <v>0</v>
      </c>
      <c r="BF12">
        <f>IF(Data_Transpose!BC12 &gt; 0, Data_Transpose!BC12 -Data_Transpose!BC$53, Data_Transpose!BC12)</f>
        <v>0</v>
      </c>
      <c r="BG12">
        <f>IF(Data_Transpose!BD12 &gt; 0, Data_Transpose!BD12 -Data_Transpose!BD$53, Data_Transpose!BD12)</f>
        <v>0</v>
      </c>
      <c r="BH12">
        <f>IF(Data_Transpose!BE12 &gt; 0, Data_Transpose!BE12 -Data_Transpose!BE$53, Data_Transpose!BE12)</f>
        <v>1.1904761904761907</v>
      </c>
      <c r="BI12">
        <f>IF(Data_Transpose!BF12 &gt; 0, Data_Transpose!BF12 -Data_Transpose!BF$53, Data_Transpose!BF12)</f>
        <v>0</v>
      </c>
      <c r="BJ12">
        <f>IF(Data_Transpose!BH12 &gt; 0, Data_Transpose!BH12 -Data_Transpose!BH$53, Data_Transpose!BH12)</f>
        <v>0</v>
      </c>
      <c r="BK12">
        <f>IF(Data_Transpose!BI12 &gt; 0, Data_Transpose!BI12 -Data_Transpose!BI$53, Data_Transpose!BI12)</f>
        <v>0</v>
      </c>
      <c r="BL12">
        <f>IF(Data_Transpose!BJ12 &gt; 0, Data_Transpose!BJ12 -Data_Transpose!BJ$53, Data_Transpose!BJ12)</f>
        <v>-0.625</v>
      </c>
      <c r="BM12">
        <f>IF(Data_Transpose!BK12 &gt; 0, Data_Transpose!BK12 -Data_Transpose!BK$53, Data_Transpose!BK12)</f>
        <v>0</v>
      </c>
      <c r="BN12">
        <f>IF(Data_Transpose!BL12 &gt; 0, Data_Transpose!BL12 -Data_Transpose!BL$53, Data_Transpose!BL12)</f>
        <v>0</v>
      </c>
      <c r="BO12">
        <f>IF(Data_Transpose!BM12 &gt; 0, Data_Transpose!BM12 -Data_Transpose!BM$53, Data_Transpose!BM12)</f>
        <v>0</v>
      </c>
      <c r="BP12">
        <f>IF(Data_Transpose!BN12 &gt; 0, Data_Transpose!BN12 -Data_Transpose!BN$53, Data_Transpose!BN12)</f>
        <v>-1.2058823529411766</v>
      </c>
      <c r="BQ12">
        <f>IF(Data_Transpose!BO12 &gt; 0, Data_Transpose!BO12 -Data_Transpose!BO$53, Data_Transpose!BO12)</f>
        <v>-0.15384615384615419</v>
      </c>
      <c r="BR12">
        <f>IF(Data_Transpose!BP12 &gt; 0, Data_Transpose!BP12 -Data_Transpose!BP$53, Data_Transpose!BP12)</f>
        <v>0.46428571428571441</v>
      </c>
      <c r="BS12">
        <f>IF(Data_Transpose!BQ12 &gt; 0, Data_Transpose!BQ12 -Data_Transpose!BQ$53, Data_Transpose!BQ12)</f>
        <v>0</v>
      </c>
      <c r="BT12">
        <f>IF(Data_Transpose!BR12 &gt; 0, Data_Transpose!BR12 -Data_Transpose!BR$53, Data_Transpose!BR12)</f>
        <v>-0.42105263157894779</v>
      </c>
      <c r="BU12">
        <f>IF(Data_Transpose!BS12 &gt; 0, Data_Transpose!BS12 -Data_Transpose!BS$53, Data_Transpose!BS12)</f>
        <v>-1.0499999999999998</v>
      </c>
      <c r="BV12">
        <f>IF(Data_Transpose!BT12 &gt; 0, Data_Transpose!BT12 -Data_Transpose!BT$53, Data_Transpose!BT12)</f>
        <v>0</v>
      </c>
      <c r="BW12">
        <f>IF(Data_Transpose!BU12 &gt; 0, Data_Transpose!BU12 -Data_Transpose!BU$53, Data_Transpose!BU12)</f>
        <v>0</v>
      </c>
      <c r="BX12">
        <f>IF(Data_Transpose!BV12 &gt; 0, Data_Transpose!BV12 -Data_Transpose!BV$53, Data_Transpose!BV12)</f>
        <v>-0.88235294117647056</v>
      </c>
      <c r="BY12">
        <f>IF(Data_Transpose!BW12 &gt; 0, Data_Transpose!BW12 -Data_Transpose!BW$53, Data_Transpose!BW12)</f>
        <v>0</v>
      </c>
      <c r="BZ12">
        <f>IF(Data_Transpose!BX12 &gt; 0, Data_Transpose!BX12 -Data_Transpose!BX$53, Data_Transpose!BX12)</f>
        <v>-0.5</v>
      </c>
      <c r="CA12">
        <f>IF(Data_Transpose!BY12 &gt; 0, Data_Transpose!BY12 -Data_Transpose!BY$53, Data_Transpose!BY12)</f>
        <v>0</v>
      </c>
      <c r="CB12">
        <f>IF(Data_Transpose!BZ12 &gt; 0, Data_Transpose!BZ12 -Data_Transpose!BZ$53, Data_Transpose!BZ12)</f>
        <v>0</v>
      </c>
      <c r="CC12">
        <f>IF(Data_Transpose!CA12 &gt; 0, Data_Transpose!CA12 -Data_Transpose!CA$53, Data_Transpose!CA12)</f>
        <v>0</v>
      </c>
      <c r="CD12">
        <f>IF(Data_Transpose!CB12 &gt; 0, Data_Transpose!CB12 -Data_Transpose!CB$53, Data_Transpose!CB12)</f>
        <v>0</v>
      </c>
      <c r="CE12">
        <f>IF(Data_Transpose!CD12 &gt; 0, Data_Transpose!CD12 -Data_Transpose!CD$53, Data_Transpose!CD12)</f>
        <v>0</v>
      </c>
      <c r="CF12">
        <f>IF(Data_Transpose!CF12 &gt; 0, Data_Transpose!CF12 -Data_Transpose!CF$53, Data_Transpose!CF12)</f>
        <v>0</v>
      </c>
      <c r="CG12">
        <f>IF(Data_Transpose!CG12 &gt; 0, Data_Transpose!CG12 -Data_Transpose!CG$53, Data_Transpose!CG12)</f>
        <v>0</v>
      </c>
      <c r="CH12">
        <f>IF(Data_Transpose!CH12 &gt; 0, Data_Transpose!CH12 -Data_Transpose!CH$53, Data_Transpose!CH12)</f>
        <v>0</v>
      </c>
      <c r="CI12">
        <f>IF(Data_Transpose!CJ12 &gt; 0, Data_Transpose!CJ12 -Data_Transpose!CJ$53, Data_Transpose!CJ12)</f>
        <v>0</v>
      </c>
      <c r="CJ12">
        <f>IF(Data_Transpose!CK12 &gt; 0, Data_Transpose!CK12 -Data_Transpose!CK$53, Data_Transpose!CK12)</f>
        <v>0</v>
      </c>
      <c r="CK12">
        <f>IF(Data_Transpose!CL12 &gt; 0, Data_Transpose!CL12 -Data_Transpose!CL$53, Data_Transpose!CL12)</f>
        <v>-0.83333333333333348</v>
      </c>
      <c r="CL12">
        <f>IF(Data_Transpose!CM12 &gt; 0, Data_Transpose!CM12 -Data_Transpose!CM$53, Data_Transpose!CM12)</f>
        <v>-6.666666666666643E-2</v>
      </c>
      <c r="CM12">
        <f>IF(Data_Transpose!CN12 &gt; 0, Data_Transpose!CN12 -Data_Transpose!CN$53, Data_Transpose!CN12)</f>
        <v>0</v>
      </c>
      <c r="CN12">
        <f>IF(Data_Transpose!CO12 &gt; 0, Data_Transpose!CO12 -Data_Transpose!CO$53, Data_Transpose!CO12)</f>
        <v>0</v>
      </c>
      <c r="CO12">
        <f>IF(Data_Transpose!CP12 &gt; 0, Data_Transpose!CP12 -Data_Transpose!CP$53, Data_Transpose!CP12)</f>
        <v>0</v>
      </c>
      <c r="CP12">
        <f>IF(Data_Transpose!CQ12 &gt; 0, Data_Transpose!CQ12 -Data_Transpose!CQ$53, Data_Transpose!CQ12)</f>
        <v>-0.70833333333333348</v>
      </c>
      <c r="CQ12">
        <f>IF(Data_Transpose!CR12 &gt; 0, Data_Transpose!CR12 -Data_Transpose!CR$53, Data_Transpose!CR12)</f>
        <v>0</v>
      </c>
      <c r="CR12">
        <f>IF(Data_Transpose!CS12 &gt; 0, Data_Transpose!CS12 -Data_Transpose!CS$53, Data_Transpose!CS12)</f>
        <v>-1.041666666666667</v>
      </c>
      <c r="CU12" s="47">
        <f t="shared" si="2"/>
        <v>0</v>
      </c>
      <c r="CV12" s="47">
        <f t="shared" si="3"/>
        <v>0</v>
      </c>
      <c r="CW12" s="47">
        <f t="shared" si="4"/>
        <v>0</v>
      </c>
      <c r="CX12" s="47">
        <f t="shared" si="5"/>
        <v>0</v>
      </c>
      <c r="CY12" s="47">
        <f t="shared" si="6"/>
        <v>0</v>
      </c>
      <c r="CZ12" s="47">
        <f t="shared" si="7"/>
        <v>0</v>
      </c>
      <c r="DA12" s="47">
        <f t="shared" si="8"/>
        <v>0</v>
      </c>
      <c r="DB12" s="47">
        <f t="shared" si="9"/>
        <v>0</v>
      </c>
      <c r="DC12" s="47">
        <f t="shared" si="10"/>
        <v>0</v>
      </c>
      <c r="DD12" s="47">
        <f t="shared" si="11"/>
        <v>0</v>
      </c>
      <c r="DE12" s="47">
        <f t="shared" si="12"/>
        <v>0</v>
      </c>
      <c r="DF12" s="47">
        <f t="shared" si="13"/>
        <v>0</v>
      </c>
      <c r="DG12" s="47">
        <f t="shared" si="14"/>
        <v>0</v>
      </c>
      <c r="DH12" s="47">
        <f t="shared" si="15"/>
        <v>0</v>
      </c>
      <c r="DI12" s="47">
        <f t="shared" si="16"/>
        <v>0</v>
      </c>
      <c r="DJ12" s="47">
        <f t="shared" si="17"/>
        <v>0</v>
      </c>
      <c r="DK12" s="47">
        <f t="shared" si="18"/>
        <v>0</v>
      </c>
      <c r="DL12" s="47">
        <f t="shared" si="19"/>
        <v>0</v>
      </c>
      <c r="DM12" s="47">
        <f t="shared" si="20"/>
        <v>0</v>
      </c>
      <c r="DN12" s="47">
        <f t="shared" si="21"/>
        <v>0</v>
      </c>
      <c r="DO12" s="47">
        <f t="shared" si="22"/>
        <v>0</v>
      </c>
      <c r="DP12" s="47">
        <f t="shared" si="23"/>
        <v>0</v>
      </c>
      <c r="DQ12" s="47">
        <f t="shared" si="24"/>
        <v>0</v>
      </c>
      <c r="DR12" s="47">
        <f t="shared" si="25"/>
        <v>0</v>
      </c>
      <c r="DS12" s="47">
        <f t="shared" si="26"/>
        <v>0</v>
      </c>
      <c r="DT12" s="47">
        <f t="shared" si="27"/>
        <v>0</v>
      </c>
      <c r="DU12" s="47">
        <f t="shared" si="28"/>
        <v>0</v>
      </c>
      <c r="DV12" s="47">
        <f t="shared" si="29"/>
        <v>0</v>
      </c>
      <c r="DW12" s="47">
        <f t="shared" si="30"/>
        <v>0</v>
      </c>
      <c r="DX12" s="47">
        <f t="shared" si="31"/>
        <v>0</v>
      </c>
      <c r="DY12" s="47">
        <f t="shared" si="32"/>
        <v>0</v>
      </c>
      <c r="DZ12" s="47">
        <f t="shared" si="33"/>
        <v>0</v>
      </c>
      <c r="EA12" s="47">
        <f t="shared" si="34"/>
        <v>0</v>
      </c>
      <c r="EB12" s="47">
        <f t="shared" si="35"/>
        <v>0</v>
      </c>
      <c r="EC12" s="47">
        <f t="shared" si="36"/>
        <v>0</v>
      </c>
      <c r="ED12" s="47">
        <f t="shared" si="37"/>
        <v>0</v>
      </c>
      <c r="EE12" s="47">
        <f t="shared" si="38"/>
        <v>0</v>
      </c>
      <c r="EF12" s="47">
        <f t="shared" si="39"/>
        <v>0</v>
      </c>
      <c r="EG12" s="47">
        <f t="shared" si="40"/>
        <v>0</v>
      </c>
      <c r="EH12" s="47">
        <f t="shared" si="41"/>
        <v>0</v>
      </c>
      <c r="EI12" s="47">
        <f t="shared" si="42"/>
        <v>0</v>
      </c>
      <c r="EJ12" s="47">
        <f t="shared" si="43"/>
        <v>0</v>
      </c>
      <c r="EK12" s="47">
        <f t="shared" si="44"/>
        <v>0</v>
      </c>
      <c r="EL12" s="47">
        <f t="shared" si="45"/>
        <v>0</v>
      </c>
      <c r="EM12" s="47">
        <f t="shared" si="46"/>
        <v>0</v>
      </c>
      <c r="EN12" s="47">
        <f t="shared" si="47"/>
        <v>0</v>
      </c>
      <c r="EO12" s="47">
        <f t="shared" si="48"/>
        <v>0</v>
      </c>
      <c r="EP12" s="47">
        <f t="shared" si="49"/>
        <v>0</v>
      </c>
      <c r="EQ12" s="47">
        <f t="shared" si="50"/>
        <v>0</v>
      </c>
      <c r="ER12" s="47">
        <f t="shared" si="51"/>
        <v>0</v>
      </c>
      <c r="ES12" s="47">
        <f t="shared" si="52"/>
        <v>0</v>
      </c>
      <c r="ET12" s="47">
        <f t="shared" si="53"/>
        <v>0</v>
      </c>
      <c r="EU12" s="47">
        <f t="shared" si="54"/>
        <v>0</v>
      </c>
      <c r="EV12" s="47">
        <f t="shared" si="55"/>
        <v>0</v>
      </c>
      <c r="EW12" s="47">
        <f t="shared" si="56"/>
        <v>0</v>
      </c>
      <c r="EX12" s="47">
        <f t="shared" si="57"/>
        <v>0</v>
      </c>
      <c r="EY12" s="47">
        <f t="shared" si="58"/>
        <v>0</v>
      </c>
      <c r="EZ12" s="47">
        <f t="shared" si="59"/>
        <v>0</v>
      </c>
      <c r="FA12" s="47">
        <f t="shared" si="60"/>
        <v>0</v>
      </c>
      <c r="FB12" s="47">
        <f t="shared" si="61"/>
        <v>0</v>
      </c>
      <c r="FC12" s="47">
        <f t="shared" si="62"/>
        <v>0</v>
      </c>
      <c r="FD12" s="47">
        <f t="shared" si="63"/>
        <v>0</v>
      </c>
      <c r="FE12" s="47">
        <f t="shared" si="64"/>
        <v>0</v>
      </c>
      <c r="FF12" s="47">
        <f t="shared" si="65"/>
        <v>0</v>
      </c>
      <c r="FG12" s="47">
        <f t="shared" si="66"/>
        <v>0</v>
      </c>
      <c r="FH12" s="47">
        <f t="shared" si="67"/>
        <v>0</v>
      </c>
      <c r="FI12" s="47">
        <f t="shared" si="68"/>
        <v>0</v>
      </c>
      <c r="FJ12" s="47">
        <f t="shared" si="69"/>
        <v>0</v>
      </c>
      <c r="FK12" s="47">
        <f t="shared" si="70"/>
        <v>0</v>
      </c>
      <c r="FL12" s="47">
        <f t="shared" si="71"/>
        <v>0</v>
      </c>
      <c r="FM12" s="47">
        <f t="shared" si="72"/>
        <v>0</v>
      </c>
      <c r="FN12" s="47">
        <f t="shared" si="73"/>
        <v>0</v>
      </c>
      <c r="FO12" s="47">
        <f t="shared" si="74"/>
        <v>0</v>
      </c>
      <c r="FP12" s="47">
        <f t="shared" si="75"/>
        <v>0</v>
      </c>
      <c r="FQ12" s="47">
        <f t="shared" si="76"/>
        <v>0</v>
      </c>
      <c r="FR12" s="47">
        <f t="shared" si="77"/>
        <v>0</v>
      </c>
      <c r="FS12" s="47">
        <f t="shared" si="78"/>
        <v>0</v>
      </c>
      <c r="FT12" s="47">
        <f t="shared" si="79"/>
        <v>0</v>
      </c>
      <c r="FU12" s="47">
        <f t="shared" si="80"/>
        <v>0</v>
      </c>
      <c r="FV12" s="47">
        <f t="shared" si="81"/>
        <v>0</v>
      </c>
      <c r="FW12" s="47">
        <f t="shared" si="82"/>
        <v>0</v>
      </c>
      <c r="FX12" s="47">
        <f t="shared" si="83"/>
        <v>0</v>
      </c>
      <c r="FY12" s="47">
        <f t="shared" si="84"/>
        <v>0</v>
      </c>
      <c r="FZ12" s="47">
        <f t="shared" si="85"/>
        <v>0</v>
      </c>
      <c r="GA12" s="47">
        <f t="shared" si="86"/>
        <v>0</v>
      </c>
      <c r="GB12" s="47">
        <f t="shared" si="87"/>
        <v>0</v>
      </c>
      <c r="GC12" s="47">
        <f t="shared" si="88"/>
        <v>0</v>
      </c>
      <c r="GD12" s="47">
        <f t="shared" si="89"/>
        <v>0</v>
      </c>
      <c r="GE12" s="47">
        <f t="shared" si="90"/>
        <v>0</v>
      </c>
      <c r="GF12" s="47">
        <f t="shared" si="91"/>
        <v>0</v>
      </c>
      <c r="GG12" s="47">
        <f t="shared" si="92"/>
        <v>0</v>
      </c>
      <c r="GH12" s="47">
        <f t="shared" si="93"/>
        <v>0</v>
      </c>
      <c r="GI12" s="47">
        <f t="shared" si="94"/>
        <v>0</v>
      </c>
      <c r="GJ12" s="47">
        <f t="shared" si="95"/>
        <v>0</v>
      </c>
    </row>
    <row r="13" spans="1:192" ht="15">
      <c r="A13" s="13" t="s">
        <v>16</v>
      </c>
      <c r="B13">
        <f>IF(Data_Transpose!CI13 &gt; 0, Data_Transpose!CI13 -Data_Transpose!CI$53, Data_Transpose!CI13)</f>
        <v>-0.30303030303030276</v>
      </c>
      <c r="C13">
        <f>IF(Data_Transpose!CE13 &gt; 0, Data_Transpose!CE13 -Data_Transpose!CE$53, Data_Transpose!CE13)</f>
        <v>1.6470588235294117</v>
      </c>
      <c r="D13">
        <f>IF(Data_Transpose!CC13 &gt; 0, Data_Transpose!CC13 -Data_Transpose!CC$53, Data_Transpose!CC13)</f>
        <v>0</v>
      </c>
      <c r="E13">
        <f>IF(Data_Transpose!P13 &gt; 0, Data_Transpose!P13 -Data_Transpose!P$53, Data_Transpose!P13)</f>
        <v>0.16666666666666652</v>
      </c>
      <c r="F13">
        <f>IF(Data_Transpose!G13 &gt; 0, Data_Transpose!G13 -Data_Transpose!G$53, Data_Transpose!G13)</f>
        <v>-0.75</v>
      </c>
      <c r="G13">
        <f>IF(Data_Transpose!B13 &gt; 0, Data_Transpose!B13 -Data_Transpose!B$53, Data_Transpose!B13)</f>
        <v>0</v>
      </c>
      <c r="H13">
        <f>IF(Data_Transpose!C13 &gt; 0, Data_Transpose!C13 -Data_Transpose!C$53, Data_Transpose!C13)</f>
        <v>-0.125</v>
      </c>
      <c r="I13">
        <f>IF(Data_Transpose!D13 &gt; 0, Data_Transpose!D13 -Data_Transpose!D$53, Data_Transpose!D13)</f>
        <v>0.25</v>
      </c>
      <c r="J13">
        <f>IF(Data_Transpose!E13 &gt; 0, Data_Transpose!E13 -Data_Transpose!E$53, Data_Transpose!E13)</f>
        <v>0.40740740740740744</v>
      </c>
      <c r="K13">
        <f>IF(Data_Transpose!F13 &gt; 0, Data_Transpose!F13 -Data_Transpose!F$53, Data_Transpose!F13)</f>
        <v>-0.71428571428571441</v>
      </c>
      <c r="L13">
        <f>IF(Data_Transpose!H13 &gt; 0, Data_Transpose!H13 -Data_Transpose!H$53, Data_Transpose!H13)</f>
        <v>-0.54999999999999982</v>
      </c>
      <c r="M13">
        <f>IF(Data_Transpose!I13 &gt; 0, Data_Transpose!I13 -Data_Transpose!I$53, Data_Transpose!I13)</f>
        <v>0.70000000000000018</v>
      </c>
      <c r="N13">
        <f>IF(Data_Transpose!J13 &gt; 0, Data_Transpose!J13 -Data_Transpose!J$53, Data_Transpose!J13)</f>
        <v>0.25</v>
      </c>
      <c r="O13">
        <f>IF(Data_Transpose!K13 &gt; 0, Data_Transpose!K13 -Data_Transpose!K$53, Data_Transpose!K13)</f>
        <v>0.5</v>
      </c>
      <c r="P13">
        <f>IF(Data_Transpose!L13 &gt; 0, Data_Transpose!L13 -Data_Transpose!L$53, Data_Transpose!L13)</f>
        <v>-0.65217391304347805</v>
      </c>
      <c r="Q13">
        <f>IF(Data_Transpose!M13 &gt; 0, Data_Transpose!M13 -Data_Transpose!M$53, Data_Transpose!M13)</f>
        <v>0.79999999999999982</v>
      </c>
      <c r="R13">
        <f>IF(Data_Transpose!N13 &gt; 0, Data_Transpose!N13 -Data_Transpose!N$53, Data_Transpose!N13)</f>
        <v>0.45454545454545414</v>
      </c>
      <c r="S13">
        <f>IF(Data_Transpose!O13 &gt; 0, Data_Transpose!O13 -Data_Transpose!O$53, Data_Transpose!O13)</f>
        <v>-0.63636363636363624</v>
      </c>
      <c r="T13">
        <f>IF(Data_Transpose!Q13 &gt; 0, Data_Transpose!Q13 -Data_Transpose!Q$53, Data_Transpose!Q13)</f>
        <v>0.41176470588235325</v>
      </c>
      <c r="U13">
        <f>IF(Data_Transpose!R13 &gt; 0, Data_Transpose!R13 -Data_Transpose!R$53, Data_Transpose!R13)</f>
        <v>-0.23076923076923084</v>
      </c>
      <c r="V13">
        <f>IF(Data_Transpose!S13 &gt; 0, Data_Transpose!S13 -Data_Transpose!S$53, Data_Transpose!S13)</f>
        <v>-2.76</v>
      </c>
      <c r="W13">
        <f>IF(Data_Transpose!T13 &gt; 0, Data_Transpose!T13 -Data_Transpose!T$53, Data_Transpose!T13)</f>
        <v>0.28571428571428559</v>
      </c>
      <c r="X13">
        <f>IF(Data_Transpose!U13 &gt; 0, Data_Transpose!U13 -Data_Transpose!U$53, Data_Transpose!U13)</f>
        <v>0.125</v>
      </c>
      <c r="Y13">
        <f>IF(Data_Transpose!V13 &gt; 0, Data_Transpose!V13 -Data_Transpose!V$53, Data_Transpose!V13)</f>
        <v>-0.12903225806451601</v>
      </c>
      <c r="Z13">
        <f>IF(Data_Transpose!W13 &gt; 0, Data_Transpose!W13 -Data_Transpose!W$53, Data_Transpose!W13)</f>
        <v>0</v>
      </c>
      <c r="AA13">
        <f>IF(Data_Transpose!X13 &gt; 0, Data_Transpose!X13 -Data_Transpose!X$53, Data_Transpose!X13)</f>
        <v>0</v>
      </c>
      <c r="AB13">
        <f>IF(Data_Transpose!Y13 &gt; 0, Data_Transpose!Y13 -Data_Transpose!Y$53, Data_Transpose!Y13)</f>
        <v>2.7777777777777679E-2</v>
      </c>
      <c r="AC13">
        <f>IF(Data_Transpose!Z13 &gt; 0, Data_Transpose!Z13 -Data_Transpose!Z$53, Data_Transpose!Z13)</f>
        <v>0.80555555555555536</v>
      </c>
      <c r="AD13">
        <f>IF(Data_Transpose!AA13 &gt; 0, Data_Transpose!AA13 -Data_Transpose!AA$53, Data_Transpose!AA13)</f>
        <v>0.23076923076923084</v>
      </c>
      <c r="AE13">
        <f>IF(Data_Transpose!AB13 &gt; 0, Data_Transpose!AB13 -Data_Transpose!AB$53, Data_Transpose!AB13)</f>
        <v>0</v>
      </c>
      <c r="AF13">
        <f>IF(Data_Transpose!AC13 &gt; 0, Data_Transpose!AC13 -Data_Transpose!AC$53, Data_Transpose!AC13)</f>
        <v>0</v>
      </c>
      <c r="AG13">
        <f>IF(Data_Transpose!AD13 &gt; 0, Data_Transpose!AD13 -Data_Transpose!AD$53, Data_Transpose!AD13)</f>
        <v>0.83333333333333304</v>
      </c>
      <c r="AH13">
        <f>IF(Data_Transpose!AE13 &gt; 0, Data_Transpose!AE13 -Data_Transpose!AE$53, Data_Transpose!AE13)</f>
        <v>-1</v>
      </c>
      <c r="AI13">
        <f>IF(Data_Transpose!AF13 &gt; 0, Data_Transpose!AF13 -Data_Transpose!AF$53, Data_Transpose!AF13)</f>
        <v>0.59090909090909083</v>
      </c>
      <c r="AJ13">
        <f>IF(Data_Transpose!AG13 &gt; 0, Data_Transpose!AG13 -Data_Transpose!AG$53, Data_Transpose!AG13)</f>
        <v>0</v>
      </c>
      <c r="AK13">
        <f>IF(Data_Transpose!AH13 &gt; 0, Data_Transpose!AH13 -Data_Transpose!AH$53, Data_Transpose!AH13)</f>
        <v>0.81818181818181834</v>
      </c>
      <c r="AL13">
        <f>IF(Data_Transpose!AI13 &gt; 0, Data_Transpose!AI13 -Data_Transpose!AI$53, Data_Transpose!AI13)</f>
        <v>0.80769230769230749</v>
      </c>
      <c r="AM13">
        <f>IF(Data_Transpose!AJ13 &gt; 0, Data_Transpose!AJ13 -Data_Transpose!AJ$53, Data_Transpose!AJ13)</f>
        <v>0.11111111111111116</v>
      </c>
      <c r="AN13">
        <f>IF(Data_Transpose!AK13 &gt; 0, Data_Transpose!AK13 -Data_Transpose!AK$53, Data_Transpose!AK13)</f>
        <v>-4.1666666666666963E-2</v>
      </c>
      <c r="AO13">
        <f>IF(Data_Transpose!AL13 &gt; 0, Data_Transpose!AL13 -Data_Transpose!AL$53, Data_Transpose!AL13)</f>
        <v>-0.48275862068965525</v>
      </c>
      <c r="AP13">
        <f>IF(Data_Transpose!AM13 &gt; 0, Data_Transpose!AM13 -Data_Transpose!AM$53, Data_Transpose!AM13)</f>
        <v>0.4411764705882355</v>
      </c>
      <c r="AQ13">
        <f>IF(Data_Transpose!AN13 &gt; 0, Data_Transpose!AN13 -Data_Transpose!AN$53, Data_Transpose!AN13)</f>
        <v>0.41176470588235281</v>
      </c>
      <c r="AR13">
        <f>IF(Data_Transpose!AO13 &gt; 0, Data_Transpose!AO13 -Data_Transpose!AO$53, Data_Transpose!AO13)</f>
        <v>0</v>
      </c>
      <c r="AS13">
        <f>IF(Data_Transpose!AP13 &gt; 0, Data_Transpose!AP13 -Data_Transpose!AP$53, Data_Transpose!AP13)</f>
        <v>0.29411764705882337</v>
      </c>
      <c r="AT13">
        <f>IF(Data_Transpose!AQ13 &gt; 0, Data_Transpose!AQ13 -Data_Transpose!AQ$53, Data_Transpose!AQ13)</f>
        <v>0.79999999999999982</v>
      </c>
      <c r="AU13">
        <f>IF(Data_Transpose!AR13 &gt; 0, Data_Transpose!AR13 -Data_Transpose!AR$53, Data_Transpose!AR13)</f>
        <v>0.88888888888888928</v>
      </c>
      <c r="AV13">
        <f>IF(Data_Transpose!AS13 &gt; 0, Data_Transpose!AS13 -Data_Transpose!AS$53, Data_Transpose!AS13)</f>
        <v>0</v>
      </c>
      <c r="AW13">
        <f>IF(Data_Transpose!AT13 &gt; 0, Data_Transpose!AT13 -Data_Transpose!AT$53, Data_Transpose!AT13)</f>
        <v>-1</v>
      </c>
      <c r="AX13">
        <f>IF(Data_Transpose!AU13 &gt; 0, Data_Transpose!AU13 -Data_Transpose!AU$53, Data_Transpose!AU13)</f>
        <v>-1.4</v>
      </c>
      <c r="AY13">
        <f>IF(Data_Transpose!AV13 &gt; 0, Data_Transpose!AV13 -Data_Transpose!AV$53, Data_Transpose!AV13)</f>
        <v>0.1333333333333333</v>
      </c>
      <c r="AZ13">
        <f>IF(Data_Transpose!AW13 &gt; 0, Data_Transpose!AW13 -Data_Transpose!AW$53, Data_Transpose!AW13)</f>
        <v>0.66666666666666696</v>
      </c>
      <c r="BA13">
        <f>IF(Data_Transpose!AX13 &gt; 0, Data_Transpose!AX13 -Data_Transpose!AX$53, Data_Transpose!AX13)</f>
        <v>-0.83870967741935476</v>
      </c>
      <c r="BB13">
        <f>IF(Data_Transpose!AY13 &gt; 0, Data_Transpose!AY13 -Data_Transpose!AY$53, Data_Transpose!AY13)</f>
        <v>0.18181818181818166</v>
      </c>
      <c r="BC13">
        <f>IF(Data_Transpose!AZ13 &gt; 0, Data_Transpose!AZ13 -Data_Transpose!AZ$53, Data_Transpose!AZ13)</f>
        <v>0</v>
      </c>
      <c r="BD13">
        <f>IF(Data_Transpose!BA13 &gt; 0, Data_Transpose!BA13 -Data_Transpose!BA$53, Data_Transpose!BA13)</f>
        <v>-0.35714285714285721</v>
      </c>
      <c r="BE13">
        <f>IF(Data_Transpose!BB13 &gt; 0, Data_Transpose!BB13 -Data_Transpose!BB$53, Data_Transpose!BB13)</f>
        <v>0.78571428571428559</v>
      </c>
      <c r="BF13">
        <f>IF(Data_Transpose!BC13 &gt; 0, Data_Transpose!BC13 -Data_Transpose!BC$53, Data_Transpose!BC13)</f>
        <v>-8.3333333333333481E-2</v>
      </c>
      <c r="BG13">
        <f>IF(Data_Transpose!BD13 &gt; 0, Data_Transpose!BD13 -Data_Transpose!BD$53, Data_Transpose!BD13)</f>
        <v>0.45454545454545414</v>
      </c>
      <c r="BH13">
        <f>IF(Data_Transpose!BE13 &gt; 0, Data_Transpose!BE13 -Data_Transpose!BE$53, Data_Transpose!BE13)</f>
        <v>0.19047619047619069</v>
      </c>
      <c r="BI13">
        <f>IF(Data_Transpose!BF13 &gt; 0, Data_Transpose!BF13 -Data_Transpose!BF$53, Data_Transpose!BF13)</f>
        <v>0.57894736842105221</v>
      </c>
      <c r="BJ13">
        <f>IF(Data_Transpose!BH13 &gt; 0, Data_Transpose!BH13 -Data_Transpose!BH$53, Data_Transpose!BH13)</f>
        <v>0.44444444444444464</v>
      </c>
      <c r="BK13">
        <f>IF(Data_Transpose!BI13 &gt; 0, Data_Transpose!BI13 -Data_Transpose!BI$53, Data_Transpose!BI13)</f>
        <v>0</v>
      </c>
      <c r="BL13">
        <f>IF(Data_Transpose!BJ13 &gt; 0, Data_Transpose!BJ13 -Data_Transpose!BJ$53, Data_Transpose!BJ13)</f>
        <v>-0.625</v>
      </c>
      <c r="BM13">
        <f>IF(Data_Transpose!BK13 &gt; 0, Data_Transpose!BK13 -Data_Transpose!BK$53, Data_Transpose!BK13)</f>
        <v>-0.40000000000000036</v>
      </c>
      <c r="BN13">
        <f>IF(Data_Transpose!BL13 &gt; 0, Data_Transpose!BL13 -Data_Transpose!BL$53, Data_Transpose!BL13)</f>
        <v>0.79999999999999982</v>
      </c>
      <c r="BO13">
        <f>IF(Data_Transpose!BM13 &gt; 0, Data_Transpose!BM13 -Data_Transpose!BM$53, Data_Transpose!BM13)</f>
        <v>0.79999999999999982</v>
      </c>
      <c r="BP13">
        <f>IF(Data_Transpose!BN13 &gt; 0, Data_Transpose!BN13 -Data_Transpose!BN$53, Data_Transpose!BN13)</f>
        <v>-1.2058823529411766</v>
      </c>
      <c r="BQ13">
        <f>IF(Data_Transpose!BO13 &gt; 0, Data_Transpose!BO13 -Data_Transpose!BO$53, Data_Transpose!BO13)</f>
        <v>-1.1538461538461542</v>
      </c>
      <c r="BR13">
        <f>IF(Data_Transpose!BP13 &gt; 0, Data_Transpose!BP13 -Data_Transpose!BP$53, Data_Transpose!BP13)</f>
        <v>0.46428571428571441</v>
      </c>
      <c r="BS13">
        <f>IF(Data_Transpose!BQ13 &gt; 0, Data_Transpose!BQ13 -Data_Transpose!BQ$53, Data_Transpose!BQ13)</f>
        <v>0.33333333333333348</v>
      </c>
      <c r="BT13">
        <f>IF(Data_Transpose!BR13 &gt; 0, Data_Transpose!BR13 -Data_Transpose!BR$53, Data_Transpose!BR13)</f>
        <v>-0.42105263157894779</v>
      </c>
      <c r="BU13">
        <f>IF(Data_Transpose!BS13 &gt; 0, Data_Transpose!BS13 -Data_Transpose!BS$53, Data_Transpose!BS13)</f>
        <v>-4.9999999999999822E-2</v>
      </c>
      <c r="BV13">
        <f>IF(Data_Transpose!BT13 &gt; 0, Data_Transpose!BT13 -Data_Transpose!BT$53, Data_Transpose!BT13)</f>
        <v>-0.16666666666666652</v>
      </c>
      <c r="BW13">
        <f>IF(Data_Transpose!BU13 &gt; 0, Data_Transpose!BU13 -Data_Transpose!BU$53, Data_Transpose!BU13)</f>
        <v>0</v>
      </c>
      <c r="BX13">
        <f>IF(Data_Transpose!BV13 &gt; 0, Data_Transpose!BV13 -Data_Transpose!BV$53, Data_Transpose!BV13)</f>
        <v>1.1176470588235294</v>
      </c>
      <c r="BY13">
        <f>IF(Data_Transpose!BW13 &gt; 0, Data_Transpose!BW13 -Data_Transpose!BW$53, Data_Transpose!BW13)</f>
        <v>-0.66666666666666652</v>
      </c>
      <c r="BZ13">
        <f>IF(Data_Transpose!BX13 &gt; 0, Data_Transpose!BX13 -Data_Transpose!BX$53, Data_Transpose!BX13)</f>
        <v>0.5</v>
      </c>
      <c r="CA13">
        <f>IF(Data_Transpose!BY13 &gt; 0, Data_Transpose!BY13 -Data_Transpose!BY$53, Data_Transpose!BY13)</f>
        <v>0.38461538461538503</v>
      </c>
      <c r="CB13">
        <f>IF(Data_Transpose!BZ13 &gt; 0, Data_Transpose!BZ13 -Data_Transpose!BZ$53, Data_Transpose!BZ13)</f>
        <v>0.55555555555555536</v>
      </c>
      <c r="CC13">
        <f>IF(Data_Transpose!CA13 &gt; 0, Data_Transpose!CA13 -Data_Transpose!CA$53, Data_Transpose!CA13)</f>
        <v>1</v>
      </c>
      <c r="CD13">
        <f>IF(Data_Transpose!CB13 &gt; 0, Data_Transpose!CB13 -Data_Transpose!CB$53, Data_Transpose!CB13)</f>
        <v>1.1538461538461537</v>
      </c>
      <c r="CE13">
        <f>IF(Data_Transpose!CD13 &gt; 0, Data_Transpose!CD13 -Data_Transpose!CD$53, Data_Transpose!CD13)</f>
        <v>0</v>
      </c>
      <c r="CF13">
        <f>IF(Data_Transpose!CF13 &gt; 0, Data_Transpose!CF13 -Data_Transpose!CF$53, Data_Transpose!CF13)</f>
        <v>-9.52380952380949E-2</v>
      </c>
      <c r="CG13">
        <f>IF(Data_Transpose!CG13 &gt; 0, Data_Transpose!CG13 -Data_Transpose!CG$53, Data_Transpose!CG13)</f>
        <v>0</v>
      </c>
      <c r="CH13">
        <f>IF(Data_Transpose!CH13 &gt; 0, Data_Transpose!CH13 -Data_Transpose!CH$53, Data_Transpose!CH13)</f>
        <v>-0.5</v>
      </c>
      <c r="CI13">
        <f>IF(Data_Transpose!CJ13 &gt; 0, Data_Transpose!CJ13 -Data_Transpose!CJ$53, Data_Transpose!CJ13)</f>
        <v>-0.15789473684210531</v>
      </c>
      <c r="CJ13">
        <f>IF(Data_Transpose!CK13 &gt; 0, Data_Transpose!CK13 -Data_Transpose!CK$53, Data_Transpose!CK13)</f>
        <v>-1.0999999999999996</v>
      </c>
      <c r="CK13">
        <f>IF(Data_Transpose!CL13 &gt; 0, Data_Transpose!CL13 -Data_Transpose!CL$53, Data_Transpose!CL13)</f>
        <v>-0.83333333333333348</v>
      </c>
      <c r="CL13">
        <f>IF(Data_Transpose!CM13 &gt; 0, Data_Transpose!CM13 -Data_Transpose!CM$53, Data_Transpose!CM13)</f>
        <v>-1.0666666666666664</v>
      </c>
      <c r="CM13">
        <f>IF(Data_Transpose!CN13 &gt; 0, Data_Transpose!CN13 -Data_Transpose!CN$53, Data_Transpose!CN13)</f>
        <v>0.5</v>
      </c>
      <c r="CN13">
        <f>IF(Data_Transpose!CO13 &gt; 0, Data_Transpose!CO13 -Data_Transpose!CO$53, Data_Transpose!CO13)</f>
        <v>0</v>
      </c>
      <c r="CO13">
        <f>IF(Data_Transpose!CP13 &gt; 0, Data_Transpose!CP13 -Data_Transpose!CP$53, Data_Transpose!CP13)</f>
        <v>0.64285714285714324</v>
      </c>
      <c r="CP13">
        <f>IF(Data_Transpose!CQ13 &gt; 0, Data_Transpose!CQ13 -Data_Transpose!CQ$53, Data_Transpose!CQ13)</f>
        <v>1.2916666666666665</v>
      </c>
      <c r="CQ13">
        <f>IF(Data_Transpose!CR13 &gt; 0, Data_Transpose!CR13 -Data_Transpose!CR$53, Data_Transpose!CR13)</f>
        <v>-0.40000000000000036</v>
      </c>
      <c r="CR13">
        <f>IF(Data_Transpose!CS13 &gt; 0, Data_Transpose!CS13 -Data_Transpose!CS$53, Data_Transpose!CS13)</f>
        <v>-4.1666666666666963E-2</v>
      </c>
      <c r="CU13" s="47">
        <f t="shared" si="2"/>
        <v>-0.49910873440285158</v>
      </c>
      <c r="CV13" s="47">
        <f t="shared" si="3"/>
        <v>0</v>
      </c>
      <c r="CW13" s="47">
        <f t="shared" si="4"/>
        <v>-5.0505050505050414E-2</v>
      </c>
      <c r="CX13" s="47">
        <f t="shared" si="5"/>
        <v>0.22727272727272707</v>
      </c>
      <c r="CY13" s="47">
        <f t="shared" si="6"/>
        <v>0</v>
      </c>
      <c r="CZ13" s="47">
        <f t="shared" si="7"/>
        <v>3.7878787878787845E-2</v>
      </c>
      <c r="DA13" s="47">
        <f t="shared" si="8"/>
        <v>-7.575757575757569E-2</v>
      </c>
      <c r="DB13" s="47">
        <f t="shared" si="9"/>
        <v>-0.12345679012345669</v>
      </c>
      <c r="DC13" s="47">
        <f t="shared" si="10"/>
        <v>0.21645021645021631</v>
      </c>
      <c r="DD13" s="47">
        <f t="shared" si="11"/>
        <v>0.16666666666666646</v>
      </c>
      <c r="DE13" s="47">
        <f t="shared" si="12"/>
        <v>-0.21212121212121199</v>
      </c>
      <c r="DF13" s="47">
        <f t="shared" si="13"/>
        <v>-7.575757575757569E-2</v>
      </c>
      <c r="DG13" s="47">
        <f t="shared" si="14"/>
        <v>-0.15151515151515138</v>
      </c>
      <c r="DH13" s="47">
        <f t="shared" si="15"/>
        <v>0.19762845849802346</v>
      </c>
      <c r="DI13" s="47">
        <f t="shared" si="16"/>
        <v>-0.24242424242424215</v>
      </c>
      <c r="DJ13" s="47">
        <f t="shared" si="17"/>
        <v>-0.13774104683195568</v>
      </c>
      <c r="DK13" s="47">
        <f t="shared" si="18"/>
        <v>0.19283746556473808</v>
      </c>
      <c r="DL13" s="47">
        <f t="shared" si="19"/>
        <v>-0.12477718360071299</v>
      </c>
      <c r="DM13" s="47">
        <f t="shared" si="20"/>
        <v>6.9930069930069894E-2</v>
      </c>
      <c r="DN13" s="47">
        <f t="shared" si="21"/>
        <v>0.83636363636363553</v>
      </c>
      <c r="DO13" s="47">
        <f t="shared" si="22"/>
        <v>-8.6580086580086466E-2</v>
      </c>
      <c r="DP13" s="47">
        <f t="shared" si="23"/>
        <v>-3.7878787878787845E-2</v>
      </c>
      <c r="DQ13" s="47">
        <f t="shared" si="24"/>
        <v>3.9100684261974515E-2</v>
      </c>
      <c r="DR13" s="47">
        <f t="shared" si="25"/>
        <v>0</v>
      </c>
      <c r="DS13" s="47">
        <f t="shared" si="26"/>
        <v>0</v>
      </c>
      <c r="DT13" s="47">
        <f t="shared" si="27"/>
        <v>-8.4175084175083809E-3</v>
      </c>
      <c r="DU13" s="47">
        <f t="shared" si="28"/>
        <v>-0.24410774410774383</v>
      </c>
      <c r="DV13" s="47">
        <f t="shared" si="29"/>
        <v>-6.9930069930069894E-2</v>
      </c>
      <c r="DW13" s="47">
        <f t="shared" si="30"/>
        <v>0</v>
      </c>
      <c r="DX13" s="47">
        <f t="shared" si="31"/>
        <v>0</v>
      </c>
      <c r="DY13" s="47">
        <f t="shared" si="32"/>
        <v>-0.25252525252525221</v>
      </c>
      <c r="DZ13" s="47">
        <f t="shared" si="33"/>
        <v>0.30303030303030276</v>
      </c>
      <c r="EA13" s="47">
        <f t="shared" si="34"/>
        <v>-0.17906336088154251</v>
      </c>
      <c r="EB13" s="47">
        <f t="shared" si="35"/>
        <v>0</v>
      </c>
      <c r="EC13" s="47">
        <f t="shared" si="36"/>
        <v>-0.2479338842975205</v>
      </c>
      <c r="ED13" s="47">
        <f t="shared" si="37"/>
        <v>-0.24475524475524449</v>
      </c>
      <c r="EE13" s="47">
        <f t="shared" si="38"/>
        <v>-3.3670033670033656E-2</v>
      </c>
      <c r="EF13" s="47">
        <f t="shared" si="39"/>
        <v>1.2626262626262704E-2</v>
      </c>
      <c r="EG13" s="47">
        <f t="shared" si="40"/>
        <v>0.14629049111807721</v>
      </c>
      <c r="EH13" s="47">
        <f t="shared" si="41"/>
        <v>-0.13368983957219246</v>
      </c>
      <c r="EI13" s="47">
        <f t="shared" si="42"/>
        <v>-0.12477718360071287</v>
      </c>
      <c r="EJ13" s="47">
        <f t="shared" si="43"/>
        <v>0</v>
      </c>
      <c r="EK13" s="47">
        <f t="shared" si="44"/>
        <v>-8.9126559714794884E-2</v>
      </c>
      <c r="EL13" s="47">
        <f t="shared" si="45"/>
        <v>-0.24242424242424215</v>
      </c>
      <c r="EM13" s="47">
        <f t="shared" si="46"/>
        <v>-0.26936026936026924</v>
      </c>
      <c r="EN13" s="47">
        <f t="shared" si="47"/>
        <v>0</v>
      </c>
      <c r="EO13" s="47">
        <f t="shared" si="48"/>
        <v>0.30303030303030276</v>
      </c>
      <c r="EP13" s="47">
        <f t="shared" si="49"/>
        <v>0.42424242424242387</v>
      </c>
      <c r="EQ13" s="47">
        <f t="shared" si="50"/>
        <v>-4.0404040404040359E-2</v>
      </c>
      <c r="ER13" s="47">
        <f t="shared" si="51"/>
        <v>-0.20202020202020193</v>
      </c>
      <c r="ES13" s="47">
        <f t="shared" si="52"/>
        <v>0.25415444770283457</v>
      </c>
      <c r="ET13" s="47">
        <f t="shared" si="53"/>
        <v>-5.5096418732782274E-2</v>
      </c>
      <c r="EU13" s="47">
        <f t="shared" si="54"/>
        <v>0</v>
      </c>
      <c r="EV13" s="47">
        <f t="shared" si="55"/>
        <v>0.10822510822510815</v>
      </c>
      <c r="EW13" s="47">
        <f t="shared" si="56"/>
        <v>-0.23809523809523783</v>
      </c>
      <c r="EX13" s="47">
        <f t="shared" si="57"/>
        <v>2.5252525252525276E-2</v>
      </c>
      <c r="EY13" s="47">
        <f t="shared" si="58"/>
        <v>-0.13774104683195568</v>
      </c>
      <c r="EZ13" s="47">
        <f t="shared" si="59"/>
        <v>-5.7720057720057734E-2</v>
      </c>
      <c r="FA13" s="47">
        <f t="shared" si="60"/>
        <v>-0.17543859649122778</v>
      </c>
      <c r="FB13" s="47">
        <f t="shared" si="61"/>
        <v>-0.13468013468013462</v>
      </c>
      <c r="FC13" s="47">
        <f t="shared" si="62"/>
        <v>0</v>
      </c>
      <c r="FD13" s="47">
        <f t="shared" si="63"/>
        <v>0.18939393939393923</v>
      </c>
      <c r="FE13" s="47">
        <f t="shared" si="64"/>
        <v>0.12121212121212122</v>
      </c>
      <c r="FF13" s="47">
        <f t="shared" si="65"/>
        <v>-0.24242424242424215</v>
      </c>
      <c r="FG13" s="47">
        <f t="shared" si="66"/>
        <v>-0.24242424242424215</v>
      </c>
      <c r="FH13" s="47">
        <f t="shared" si="67"/>
        <v>0.36541889483065926</v>
      </c>
      <c r="FI13" s="47">
        <f t="shared" si="68"/>
        <v>0.34965034965034947</v>
      </c>
      <c r="FJ13" s="47">
        <f t="shared" si="69"/>
        <v>-0.14069264069264062</v>
      </c>
      <c r="FK13" s="47">
        <f t="shared" si="70"/>
        <v>-0.10101010101010097</v>
      </c>
      <c r="FL13" s="47">
        <f t="shared" si="71"/>
        <v>0.12759170653907498</v>
      </c>
      <c r="FM13" s="47">
        <f t="shared" si="72"/>
        <v>1.5151515151515084E-2</v>
      </c>
      <c r="FN13" s="47">
        <f t="shared" si="73"/>
        <v>5.0505050505050414E-2</v>
      </c>
      <c r="FO13" s="47">
        <f t="shared" si="74"/>
        <v>0</v>
      </c>
      <c r="FP13" s="47">
        <f t="shared" si="75"/>
        <v>-0.33868092691622076</v>
      </c>
      <c r="FQ13" s="47">
        <f t="shared" si="76"/>
        <v>0.20202020202020179</v>
      </c>
      <c r="FR13" s="47">
        <f t="shared" si="77"/>
        <v>-0.15151515151515138</v>
      </c>
      <c r="FS13" s="47">
        <f t="shared" si="78"/>
        <v>-0.11655011655011657</v>
      </c>
      <c r="FT13" s="47">
        <f t="shared" si="79"/>
        <v>-0.16835016835016814</v>
      </c>
      <c r="FU13" s="47">
        <f t="shared" si="80"/>
        <v>-0.30303030303030276</v>
      </c>
      <c r="FV13" s="47">
        <f t="shared" si="81"/>
        <v>-0.3496503496503493</v>
      </c>
      <c r="FW13" s="47">
        <f t="shared" si="82"/>
        <v>0</v>
      </c>
      <c r="FX13" s="47">
        <f t="shared" si="83"/>
        <v>2.8860028860028732E-2</v>
      </c>
      <c r="FY13" s="47">
        <f t="shared" si="84"/>
        <v>0</v>
      </c>
      <c r="FZ13" s="47">
        <f t="shared" si="85"/>
        <v>0.15151515151515138</v>
      </c>
      <c r="GA13" s="47">
        <f t="shared" si="86"/>
        <v>4.7846889952153082E-2</v>
      </c>
      <c r="GB13" s="47">
        <f t="shared" si="87"/>
        <v>0.33333333333333293</v>
      </c>
      <c r="GC13" s="47">
        <f t="shared" si="88"/>
        <v>0.25252525252525232</v>
      </c>
      <c r="GD13" s="47">
        <f t="shared" si="89"/>
        <v>0.32323232323232287</v>
      </c>
      <c r="GE13" s="47">
        <f t="shared" si="90"/>
        <v>-0.15151515151515138</v>
      </c>
      <c r="GF13" s="47">
        <f t="shared" si="91"/>
        <v>0</v>
      </c>
      <c r="GG13" s="47">
        <f t="shared" si="92"/>
        <v>-0.19480519480519476</v>
      </c>
      <c r="GH13" s="47">
        <f t="shared" si="93"/>
        <v>-0.39141414141414105</v>
      </c>
      <c r="GI13" s="47">
        <f t="shared" si="94"/>
        <v>0.12121212121212122</v>
      </c>
      <c r="GJ13" s="47">
        <f t="shared" si="95"/>
        <v>1.2626262626262704E-2</v>
      </c>
    </row>
    <row r="14" spans="1:192" ht="15">
      <c r="A14" s="2" t="s">
        <v>17</v>
      </c>
      <c r="B14">
        <f>IF(Data_Transpose!CI14 &gt; 0, Data_Transpose!CI14 -Data_Transpose!CI$53, Data_Transpose!CI14)</f>
        <v>0</v>
      </c>
      <c r="C14">
        <f>IF(Data_Transpose!CE14 &gt; 0, Data_Transpose!CE14 -Data_Transpose!CE$53, Data_Transpose!CE14)</f>
        <v>0</v>
      </c>
      <c r="D14">
        <f>IF(Data_Transpose!CC14 &gt; 0, Data_Transpose!CC14 -Data_Transpose!CC$53, Data_Transpose!CC14)</f>
        <v>0</v>
      </c>
      <c r="E14">
        <f>IF(Data_Transpose!P14 &gt; 0, Data_Transpose!P14 -Data_Transpose!P$53, Data_Transpose!P14)</f>
        <v>0</v>
      </c>
      <c r="F14">
        <f>IF(Data_Transpose!G14 &gt; 0, Data_Transpose!G14 -Data_Transpose!G$53, Data_Transpose!G14)</f>
        <v>0</v>
      </c>
      <c r="G14">
        <f>IF(Data_Transpose!B14 &gt; 0, Data_Transpose!B14 -Data_Transpose!B$53, Data_Transpose!B14)</f>
        <v>0</v>
      </c>
      <c r="H14">
        <f>IF(Data_Transpose!C14 &gt; 0, Data_Transpose!C14 -Data_Transpose!C$53, Data_Transpose!C14)</f>
        <v>0</v>
      </c>
      <c r="I14">
        <f>IF(Data_Transpose!D14 &gt; 0, Data_Transpose!D14 -Data_Transpose!D$53, Data_Transpose!D14)</f>
        <v>0</v>
      </c>
      <c r="J14">
        <f>IF(Data_Transpose!E14 &gt; 0, Data_Transpose!E14 -Data_Transpose!E$53, Data_Transpose!E14)</f>
        <v>-0.59259259259259256</v>
      </c>
      <c r="K14">
        <f>IF(Data_Transpose!F14 &gt; 0, Data_Transpose!F14 -Data_Transpose!F$53, Data_Transpose!F14)</f>
        <v>0</v>
      </c>
      <c r="L14">
        <f>IF(Data_Transpose!H14 &gt; 0, Data_Transpose!H14 -Data_Transpose!H$53, Data_Transpose!H14)</f>
        <v>0.45000000000000018</v>
      </c>
      <c r="M14">
        <f>IF(Data_Transpose!I14 &gt; 0, Data_Transpose!I14 -Data_Transpose!I$53, Data_Transpose!I14)</f>
        <v>0</v>
      </c>
      <c r="N14">
        <f>IF(Data_Transpose!J14 &gt; 0, Data_Transpose!J14 -Data_Transpose!J$53, Data_Transpose!J14)</f>
        <v>0</v>
      </c>
      <c r="O14">
        <f>IF(Data_Transpose!K14 &gt; 0, Data_Transpose!K14 -Data_Transpose!K$53, Data_Transpose!K14)</f>
        <v>0</v>
      </c>
      <c r="P14">
        <f>IF(Data_Transpose!L14 &gt; 0, Data_Transpose!L14 -Data_Transpose!L$53, Data_Transpose!L14)</f>
        <v>0</v>
      </c>
      <c r="Q14">
        <f>IF(Data_Transpose!M14 &gt; 0, Data_Transpose!M14 -Data_Transpose!M$53, Data_Transpose!M14)</f>
        <v>0.79999999999999982</v>
      </c>
      <c r="R14">
        <f>IF(Data_Transpose!N14 &gt; 0, Data_Transpose!N14 -Data_Transpose!N$53, Data_Transpose!N14)</f>
        <v>0</v>
      </c>
      <c r="S14">
        <f>IF(Data_Transpose!O14 &gt; 0, Data_Transpose!O14 -Data_Transpose!O$53, Data_Transpose!O14)</f>
        <v>0</v>
      </c>
      <c r="T14">
        <f>IF(Data_Transpose!Q14 &gt; 0, Data_Transpose!Q14 -Data_Transpose!Q$53, Data_Transpose!Q14)</f>
        <v>0</v>
      </c>
      <c r="U14">
        <f>IF(Data_Transpose!R14 &gt; 0, Data_Transpose!R14 -Data_Transpose!R$53, Data_Transpose!R14)</f>
        <v>0</v>
      </c>
      <c r="V14">
        <f>IF(Data_Transpose!S14 &gt; 0, Data_Transpose!S14 -Data_Transpose!S$53, Data_Transpose!S14)</f>
        <v>0</v>
      </c>
      <c r="W14">
        <f>IF(Data_Transpose!T14 &gt; 0, Data_Transpose!T14 -Data_Transpose!T$53, Data_Transpose!T14)</f>
        <v>0</v>
      </c>
      <c r="X14">
        <f>IF(Data_Transpose!U14 &gt; 0, Data_Transpose!U14 -Data_Transpose!U$53, Data_Transpose!U14)</f>
        <v>0</v>
      </c>
      <c r="Y14">
        <f>IF(Data_Transpose!V14 &gt; 0, Data_Transpose!V14 -Data_Transpose!V$53, Data_Transpose!V14)</f>
        <v>0.87096774193548399</v>
      </c>
      <c r="Z14">
        <f>IF(Data_Transpose!W14 &gt; 0, Data_Transpose!W14 -Data_Transpose!W$53, Data_Transpose!W14)</f>
        <v>0</v>
      </c>
      <c r="AA14">
        <f>IF(Data_Transpose!X14 &gt; 0, Data_Transpose!X14 -Data_Transpose!X$53, Data_Transpose!X14)</f>
        <v>0.4375</v>
      </c>
      <c r="AB14">
        <f>IF(Data_Transpose!Y14 &gt; 0, Data_Transpose!Y14 -Data_Transpose!Y$53, Data_Transpose!Y14)</f>
        <v>2.7777777777777679E-2</v>
      </c>
      <c r="AC14">
        <f>IF(Data_Transpose!Z14 &gt; 0, Data_Transpose!Z14 -Data_Transpose!Z$53, Data_Transpose!Z14)</f>
        <v>0.80555555555555536</v>
      </c>
      <c r="AD14">
        <f>IF(Data_Transpose!AA14 &gt; 0, Data_Transpose!AA14 -Data_Transpose!AA$53, Data_Transpose!AA14)</f>
        <v>0</v>
      </c>
      <c r="AE14">
        <f>IF(Data_Transpose!AB14 &gt; 0, Data_Transpose!AB14 -Data_Transpose!AB$53, Data_Transpose!AB14)</f>
        <v>0</v>
      </c>
      <c r="AF14">
        <f>IF(Data_Transpose!AC14 &gt; 0, Data_Transpose!AC14 -Data_Transpose!AC$53, Data_Transpose!AC14)</f>
        <v>0</v>
      </c>
      <c r="AG14">
        <f>IF(Data_Transpose!AD14 &gt; 0, Data_Transpose!AD14 -Data_Transpose!AD$53, Data_Transpose!AD14)</f>
        <v>0</v>
      </c>
      <c r="AH14">
        <f>IF(Data_Transpose!AE14 &gt; 0, Data_Transpose!AE14 -Data_Transpose!AE$53, Data_Transpose!AE14)</f>
        <v>0</v>
      </c>
      <c r="AI14">
        <f>IF(Data_Transpose!AF14 &gt; 0, Data_Transpose!AF14 -Data_Transpose!AF$53, Data_Transpose!AF14)</f>
        <v>0.59090909090909083</v>
      </c>
      <c r="AJ14">
        <f>IF(Data_Transpose!AG14 &gt; 0, Data_Transpose!AG14 -Data_Transpose!AG$53, Data_Transpose!AG14)</f>
        <v>-1</v>
      </c>
      <c r="AK14">
        <f>IF(Data_Transpose!AH14 &gt; 0, Data_Transpose!AH14 -Data_Transpose!AH$53, Data_Transpose!AH14)</f>
        <v>0</v>
      </c>
      <c r="AL14">
        <f>IF(Data_Transpose!AI14 &gt; 0, Data_Transpose!AI14 -Data_Transpose!AI$53, Data_Transpose!AI14)</f>
        <v>-0.19230769230769251</v>
      </c>
      <c r="AM14">
        <f>IF(Data_Transpose!AJ14 &gt; 0, Data_Transpose!AJ14 -Data_Transpose!AJ$53, Data_Transpose!AJ14)</f>
        <v>0</v>
      </c>
      <c r="AN14">
        <f>IF(Data_Transpose!AK14 &gt; 0, Data_Transpose!AK14 -Data_Transpose!AK$53, Data_Transpose!AK14)</f>
        <v>0.95833333333333304</v>
      </c>
      <c r="AO14">
        <f>IF(Data_Transpose!AL14 &gt; 0, Data_Transpose!AL14 -Data_Transpose!AL$53, Data_Transpose!AL14)</f>
        <v>1.5172413793103448</v>
      </c>
      <c r="AP14">
        <f>IF(Data_Transpose!AM14 &gt; 0, Data_Transpose!AM14 -Data_Transpose!AM$53, Data_Transpose!AM14)</f>
        <v>0.4411764705882355</v>
      </c>
      <c r="AQ14">
        <f>IF(Data_Transpose!AN14 &gt; 0, Data_Transpose!AN14 -Data_Transpose!AN$53, Data_Transpose!AN14)</f>
        <v>-0.58823529411764719</v>
      </c>
      <c r="AR14">
        <f>IF(Data_Transpose!AO14 &gt; 0, Data_Transpose!AO14 -Data_Transpose!AO$53, Data_Transpose!AO14)</f>
        <v>0</v>
      </c>
      <c r="AS14">
        <f>IF(Data_Transpose!AP14 &gt; 0, Data_Transpose!AP14 -Data_Transpose!AP$53, Data_Transpose!AP14)</f>
        <v>0</v>
      </c>
      <c r="AT14">
        <f>IF(Data_Transpose!AQ14 &gt; 0, Data_Transpose!AQ14 -Data_Transpose!AQ$53, Data_Transpose!AQ14)</f>
        <v>-0.20000000000000018</v>
      </c>
      <c r="AU14">
        <f>IF(Data_Transpose!AR14 &gt; 0, Data_Transpose!AR14 -Data_Transpose!AR$53, Data_Transpose!AR14)</f>
        <v>0</v>
      </c>
      <c r="AV14">
        <f>IF(Data_Transpose!AS14 &gt; 0, Data_Transpose!AS14 -Data_Transpose!AS$53, Data_Transpose!AS14)</f>
        <v>0</v>
      </c>
      <c r="AW14">
        <f>IF(Data_Transpose!AT14 &gt; 0, Data_Transpose!AT14 -Data_Transpose!AT$53, Data_Transpose!AT14)</f>
        <v>0</v>
      </c>
      <c r="AX14">
        <f>IF(Data_Transpose!AU14 &gt; 0, Data_Transpose!AU14 -Data_Transpose!AU$53, Data_Transpose!AU14)</f>
        <v>0</v>
      </c>
      <c r="AY14">
        <f>IF(Data_Transpose!AV14 &gt; 0, Data_Transpose!AV14 -Data_Transpose!AV$53, Data_Transpose!AV14)</f>
        <v>0</v>
      </c>
      <c r="AZ14">
        <f>IF(Data_Transpose!AW14 &gt; 0, Data_Transpose!AW14 -Data_Transpose!AW$53, Data_Transpose!AW14)</f>
        <v>0</v>
      </c>
      <c r="BA14">
        <f>IF(Data_Transpose!AX14 &gt; 0, Data_Transpose!AX14 -Data_Transpose!AX$53, Data_Transpose!AX14)</f>
        <v>0</v>
      </c>
      <c r="BB14">
        <f>IF(Data_Transpose!AY14 &gt; 0, Data_Transpose!AY14 -Data_Transpose!AY$53, Data_Transpose!AY14)</f>
        <v>-0.81818181818181834</v>
      </c>
      <c r="BC14">
        <f>IF(Data_Transpose!AZ14 &gt; 0, Data_Transpose!AZ14 -Data_Transpose!AZ$53, Data_Transpose!AZ14)</f>
        <v>0</v>
      </c>
      <c r="BD14">
        <f>IF(Data_Transpose!BA14 &gt; 0, Data_Transpose!BA14 -Data_Transpose!BA$53, Data_Transpose!BA14)</f>
        <v>0</v>
      </c>
      <c r="BE14">
        <f>IF(Data_Transpose!BB14 &gt; 0, Data_Transpose!BB14 -Data_Transpose!BB$53, Data_Transpose!BB14)</f>
        <v>0</v>
      </c>
      <c r="BF14">
        <f>IF(Data_Transpose!BC14 &gt; 0, Data_Transpose!BC14 -Data_Transpose!BC$53, Data_Transpose!BC14)</f>
        <v>0</v>
      </c>
      <c r="BG14">
        <f>IF(Data_Transpose!BD14 &gt; 0, Data_Transpose!BD14 -Data_Transpose!BD$53, Data_Transpose!BD14)</f>
        <v>0</v>
      </c>
      <c r="BH14">
        <f>IF(Data_Transpose!BE14 &gt; 0, Data_Transpose!BE14 -Data_Transpose!BE$53, Data_Transpose!BE14)</f>
        <v>0</v>
      </c>
      <c r="BI14">
        <f>IF(Data_Transpose!BF14 &gt; 0, Data_Transpose!BF14 -Data_Transpose!BF$53, Data_Transpose!BF14)</f>
        <v>0.57894736842105221</v>
      </c>
      <c r="BJ14">
        <f>IF(Data_Transpose!BH14 &gt; 0, Data_Transpose!BH14 -Data_Transpose!BH$53, Data_Transpose!BH14)</f>
        <v>0</v>
      </c>
      <c r="BK14">
        <f>IF(Data_Transpose!BI14 &gt; 0, Data_Transpose!BI14 -Data_Transpose!BI$53, Data_Transpose!BI14)</f>
        <v>-0.25</v>
      </c>
      <c r="BL14">
        <f>IF(Data_Transpose!BJ14 &gt; 0, Data_Transpose!BJ14 -Data_Transpose!BJ$53, Data_Transpose!BJ14)</f>
        <v>0</v>
      </c>
      <c r="BM14">
        <f>IF(Data_Transpose!BK14 &gt; 0, Data_Transpose!BK14 -Data_Transpose!BK$53, Data_Transpose!BK14)</f>
        <v>0</v>
      </c>
      <c r="BN14">
        <f>IF(Data_Transpose!BL14 &gt; 0, Data_Transpose!BL14 -Data_Transpose!BL$53, Data_Transpose!BL14)</f>
        <v>0</v>
      </c>
      <c r="BO14">
        <f>IF(Data_Transpose!BM14 &gt; 0, Data_Transpose!BM14 -Data_Transpose!BM$53, Data_Transpose!BM14)</f>
        <v>0</v>
      </c>
      <c r="BP14">
        <f>IF(Data_Transpose!BN14 &gt; 0, Data_Transpose!BN14 -Data_Transpose!BN$53, Data_Transpose!BN14)</f>
        <v>0</v>
      </c>
      <c r="BQ14">
        <f>IF(Data_Transpose!BO14 &gt; 0, Data_Transpose!BO14 -Data_Transpose!BO$53, Data_Transpose!BO14)</f>
        <v>0</v>
      </c>
      <c r="BR14">
        <f>IF(Data_Transpose!BP14 &gt; 0, Data_Transpose!BP14 -Data_Transpose!BP$53, Data_Transpose!BP14)</f>
        <v>0.46428571428571441</v>
      </c>
      <c r="BS14">
        <f>IF(Data_Transpose!BQ14 &gt; 0, Data_Transpose!BQ14 -Data_Transpose!BQ$53, Data_Transpose!BQ14)</f>
        <v>0</v>
      </c>
      <c r="BT14">
        <f>IF(Data_Transpose!BR14 &gt; 0, Data_Transpose!BR14 -Data_Transpose!BR$53, Data_Transpose!BR14)</f>
        <v>0</v>
      </c>
      <c r="BU14">
        <f>IF(Data_Transpose!BS14 &gt; 0, Data_Transpose!BS14 -Data_Transpose!BS$53, Data_Transpose!BS14)</f>
        <v>-4.9999999999999822E-2</v>
      </c>
      <c r="BV14">
        <f>IF(Data_Transpose!BT14 &gt; 0, Data_Transpose!BT14 -Data_Transpose!BT$53, Data_Transpose!BT14)</f>
        <v>0</v>
      </c>
      <c r="BW14">
        <f>IF(Data_Transpose!BU14 &gt; 0, Data_Transpose!BU14 -Data_Transpose!BU$53, Data_Transpose!BU14)</f>
        <v>0</v>
      </c>
      <c r="BX14">
        <f>IF(Data_Transpose!BV14 &gt; 0, Data_Transpose!BV14 -Data_Transpose!BV$53, Data_Transpose!BV14)</f>
        <v>0</v>
      </c>
      <c r="BY14">
        <f>IF(Data_Transpose!BW14 &gt; 0, Data_Transpose!BW14 -Data_Transpose!BW$53, Data_Transpose!BW14)</f>
        <v>0</v>
      </c>
      <c r="BZ14">
        <f>IF(Data_Transpose!BX14 &gt; 0, Data_Transpose!BX14 -Data_Transpose!BX$53, Data_Transpose!BX14)</f>
        <v>0</v>
      </c>
      <c r="CA14">
        <f>IF(Data_Transpose!BY14 &gt; 0, Data_Transpose!BY14 -Data_Transpose!BY$53, Data_Transpose!BY14)</f>
        <v>0.38461538461538503</v>
      </c>
      <c r="CB14">
        <f>IF(Data_Transpose!BZ14 &gt; 0, Data_Transpose!BZ14 -Data_Transpose!BZ$53, Data_Transpose!BZ14)</f>
        <v>0</v>
      </c>
      <c r="CC14">
        <f>IF(Data_Transpose!CA14 &gt; 0, Data_Transpose!CA14 -Data_Transpose!CA$53, Data_Transpose!CA14)</f>
        <v>0</v>
      </c>
      <c r="CD14">
        <f>IF(Data_Transpose!CB14 &gt; 0, Data_Transpose!CB14 -Data_Transpose!CB$53, Data_Transpose!CB14)</f>
        <v>0</v>
      </c>
      <c r="CE14">
        <f>IF(Data_Transpose!CD14 &gt; 0, Data_Transpose!CD14 -Data_Transpose!CD$53, Data_Transpose!CD14)</f>
        <v>0</v>
      </c>
      <c r="CF14">
        <f>IF(Data_Transpose!CF14 &gt; 0, Data_Transpose!CF14 -Data_Transpose!CF$53, Data_Transpose!CF14)</f>
        <v>0</v>
      </c>
      <c r="CG14">
        <f>IF(Data_Transpose!CG14 &gt; 0, Data_Transpose!CG14 -Data_Transpose!CG$53, Data_Transpose!CG14)</f>
        <v>0</v>
      </c>
      <c r="CH14">
        <f>IF(Data_Transpose!CH14 &gt; 0, Data_Transpose!CH14 -Data_Transpose!CH$53, Data_Transpose!CH14)</f>
        <v>0</v>
      </c>
      <c r="CI14">
        <f>IF(Data_Transpose!CJ14 &gt; 0, Data_Transpose!CJ14 -Data_Transpose!CJ$53, Data_Transpose!CJ14)</f>
        <v>0</v>
      </c>
      <c r="CJ14">
        <f>IF(Data_Transpose!CK14 &gt; 0, Data_Transpose!CK14 -Data_Transpose!CK$53, Data_Transpose!CK14)</f>
        <v>0</v>
      </c>
      <c r="CK14">
        <f>IF(Data_Transpose!CL14 &gt; 0, Data_Transpose!CL14 -Data_Transpose!CL$53, Data_Transpose!CL14)</f>
        <v>0.16666666666666652</v>
      </c>
      <c r="CL14">
        <f>IF(Data_Transpose!CM14 &gt; 0, Data_Transpose!CM14 -Data_Transpose!CM$53, Data_Transpose!CM14)</f>
        <v>0</v>
      </c>
      <c r="CM14">
        <f>IF(Data_Transpose!CN14 &gt; 0, Data_Transpose!CN14 -Data_Transpose!CN$53, Data_Transpose!CN14)</f>
        <v>0</v>
      </c>
      <c r="CN14">
        <f>IF(Data_Transpose!CO14 &gt; 0, Data_Transpose!CO14 -Data_Transpose!CO$53, Data_Transpose!CO14)</f>
        <v>0</v>
      </c>
      <c r="CO14">
        <f>IF(Data_Transpose!CP14 &gt; 0, Data_Transpose!CP14 -Data_Transpose!CP$53, Data_Transpose!CP14)</f>
        <v>0</v>
      </c>
      <c r="CP14">
        <f>IF(Data_Transpose!CQ14 &gt; 0, Data_Transpose!CQ14 -Data_Transpose!CQ$53, Data_Transpose!CQ14)</f>
        <v>0</v>
      </c>
      <c r="CQ14">
        <f>IF(Data_Transpose!CR14 &gt; 0, Data_Transpose!CR14 -Data_Transpose!CR$53, Data_Transpose!CR14)</f>
        <v>0</v>
      </c>
      <c r="CR14">
        <f>IF(Data_Transpose!CS14 &gt; 0, Data_Transpose!CS14 -Data_Transpose!CS$53, Data_Transpose!CS14)</f>
        <v>-4.1666666666666963E-2</v>
      </c>
      <c r="CU14" s="47">
        <f t="shared" si="2"/>
        <v>0</v>
      </c>
      <c r="CV14" s="47">
        <f t="shared" si="3"/>
        <v>0</v>
      </c>
      <c r="CW14" s="47">
        <f t="shared" si="4"/>
        <v>0</v>
      </c>
      <c r="CX14" s="47">
        <f t="shared" si="5"/>
        <v>0</v>
      </c>
      <c r="CY14" s="47">
        <f t="shared" si="6"/>
        <v>0</v>
      </c>
      <c r="CZ14" s="47">
        <f t="shared" si="7"/>
        <v>0</v>
      </c>
      <c r="DA14" s="47">
        <f t="shared" si="8"/>
        <v>0</v>
      </c>
      <c r="DB14" s="47">
        <f t="shared" si="9"/>
        <v>0</v>
      </c>
      <c r="DC14" s="47">
        <f t="shared" si="10"/>
        <v>0</v>
      </c>
      <c r="DD14" s="47">
        <f t="shared" si="11"/>
        <v>0</v>
      </c>
      <c r="DE14" s="47">
        <f t="shared" si="12"/>
        <v>0</v>
      </c>
      <c r="DF14" s="47">
        <f t="shared" si="13"/>
        <v>0</v>
      </c>
      <c r="DG14" s="47">
        <f t="shared" si="14"/>
        <v>0</v>
      </c>
      <c r="DH14" s="47">
        <f t="shared" si="15"/>
        <v>0</v>
      </c>
      <c r="DI14" s="47">
        <f t="shared" si="16"/>
        <v>0</v>
      </c>
      <c r="DJ14" s="47">
        <f t="shared" si="17"/>
        <v>0</v>
      </c>
      <c r="DK14" s="47">
        <f t="shared" si="18"/>
        <v>0</v>
      </c>
      <c r="DL14" s="47">
        <f t="shared" si="19"/>
        <v>0</v>
      </c>
      <c r="DM14" s="47">
        <f t="shared" si="20"/>
        <v>0</v>
      </c>
      <c r="DN14" s="47">
        <f t="shared" si="21"/>
        <v>0</v>
      </c>
      <c r="DO14" s="47">
        <f t="shared" si="22"/>
        <v>0</v>
      </c>
      <c r="DP14" s="47">
        <f t="shared" si="23"/>
        <v>0</v>
      </c>
      <c r="DQ14" s="47">
        <f t="shared" si="24"/>
        <v>0</v>
      </c>
      <c r="DR14" s="47">
        <f t="shared" si="25"/>
        <v>0</v>
      </c>
      <c r="DS14" s="47">
        <f t="shared" si="26"/>
        <v>0</v>
      </c>
      <c r="DT14" s="47">
        <f t="shared" si="27"/>
        <v>0</v>
      </c>
      <c r="DU14" s="47">
        <f t="shared" si="28"/>
        <v>0</v>
      </c>
      <c r="DV14" s="47">
        <f t="shared" si="29"/>
        <v>0</v>
      </c>
      <c r="DW14" s="47">
        <f t="shared" si="30"/>
        <v>0</v>
      </c>
      <c r="DX14" s="47">
        <f t="shared" si="31"/>
        <v>0</v>
      </c>
      <c r="DY14" s="47">
        <f t="shared" si="32"/>
        <v>0</v>
      </c>
      <c r="DZ14" s="47">
        <f t="shared" si="33"/>
        <v>0</v>
      </c>
      <c r="EA14" s="47">
        <f t="shared" si="34"/>
        <v>0</v>
      </c>
      <c r="EB14" s="47">
        <f t="shared" si="35"/>
        <v>0</v>
      </c>
      <c r="EC14" s="47">
        <f t="shared" si="36"/>
        <v>0</v>
      </c>
      <c r="ED14" s="47">
        <f t="shared" si="37"/>
        <v>0</v>
      </c>
      <c r="EE14" s="47">
        <f t="shared" si="38"/>
        <v>0</v>
      </c>
      <c r="EF14" s="47">
        <f t="shared" si="39"/>
        <v>0</v>
      </c>
      <c r="EG14" s="47">
        <f t="shared" si="40"/>
        <v>0</v>
      </c>
      <c r="EH14" s="47">
        <f t="shared" si="41"/>
        <v>0</v>
      </c>
      <c r="EI14" s="47">
        <f t="shared" si="42"/>
        <v>0</v>
      </c>
      <c r="EJ14" s="47">
        <f t="shared" si="43"/>
        <v>0</v>
      </c>
      <c r="EK14" s="47">
        <f t="shared" si="44"/>
        <v>0</v>
      </c>
      <c r="EL14" s="47">
        <f t="shared" si="45"/>
        <v>0</v>
      </c>
      <c r="EM14" s="47">
        <f t="shared" si="46"/>
        <v>0</v>
      </c>
      <c r="EN14" s="47">
        <f t="shared" si="47"/>
        <v>0</v>
      </c>
      <c r="EO14" s="47">
        <f t="shared" si="48"/>
        <v>0</v>
      </c>
      <c r="EP14" s="47">
        <f t="shared" si="49"/>
        <v>0</v>
      </c>
      <c r="EQ14" s="47">
        <f t="shared" si="50"/>
        <v>0</v>
      </c>
      <c r="ER14" s="47">
        <f t="shared" si="51"/>
        <v>0</v>
      </c>
      <c r="ES14" s="47">
        <f t="shared" si="52"/>
        <v>0</v>
      </c>
      <c r="ET14" s="47">
        <f t="shared" si="53"/>
        <v>0</v>
      </c>
      <c r="EU14" s="47">
        <f t="shared" si="54"/>
        <v>0</v>
      </c>
      <c r="EV14" s="47">
        <f t="shared" si="55"/>
        <v>0</v>
      </c>
      <c r="EW14" s="47">
        <f t="shared" si="56"/>
        <v>0</v>
      </c>
      <c r="EX14" s="47">
        <f t="shared" si="57"/>
        <v>0</v>
      </c>
      <c r="EY14" s="47">
        <f t="shared" si="58"/>
        <v>0</v>
      </c>
      <c r="EZ14" s="47">
        <f t="shared" si="59"/>
        <v>0</v>
      </c>
      <c r="FA14" s="47">
        <f t="shared" si="60"/>
        <v>0</v>
      </c>
      <c r="FB14" s="47">
        <f t="shared" si="61"/>
        <v>0</v>
      </c>
      <c r="FC14" s="47">
        <f t="shared" si="62"/>
        <v>0</v>
      </c>
      <c r="FD14" s="47">
        <f t="shared" si="63"/>
        <v>0</v>
      </c>
      <c r="FE14" s="47">
        <f t="shared" si="64"/>
        <v>0</v>
      </c>
      <c r="FF14" s="47">
        <f t="shared" si="65"/>
        <v>0</v>
      </c>
      <c r="FG14" s="47">
        <f t="shared" si="66"/>
        <v>0</v>
      </c>
      <c r="FH14" s="47">
        <f t="shared" si="67"/>
        <v>0</v>
      </c>
      <c r="FI14" s="47">
        <f t="shared" si="68"/>
        <v>0</v>
      </c>
      <c r="FJ14" s="47">
        <f t="shared" si="69"/>
        <v>0</v>
      </c>
      <c r="FK14" s="47">
        <f t="shared" si="70"/>
        <v>0</v>
      </c>
      <c r="FL14" s="47">
        <f t="shared" si="71"/>
        <v>0</v>
      </c>
      <c r="FM14" s="47">
        <f t="shared" si="72"/>
        <v>0</v>
      </c>
      <c r="FN14" s="47">
        <f t="shared" si="73"/>
        <v>0</v>
      </c>
      <c r="FO14" s="47">
        <f t="shared" si="74"/>
        <v>0</v>
      </c>
      <c r="FP14" s="47">
        <f t="shared" si="75"/>
        <v>0</v>
      </c>
      <c r="FQ14" s="47">
        <f t="shared" si="76"/>
        <v>0</v>
      </c>
      <c r="FR14" s="47">
        <f t="shared" si="77"/>
        <v>0</v>
      </c>
      <c r="FS14" s="47">
        <f t="shared" si="78"/>
        <v>0</v>
      </c>
      <c r="FT14" s="47">
        <f t="shared" si="79"/>
        <v>0</v>
      </c>
      <c r="FU14" s="47">
        <f t="shared" si="80"/>
        <v>0</v>
      </c>
      <c r="FV14" s="47">
        <f t="shared" si="81"/>
        <v>0</v>
      </c>
      <c r="FW14" s="47">
        <f t="shared" si="82"/>
        <v>0</v>
      </c>
      <c r="FX14" s="47">
        <f t="shared" si="83"/>
        <v>0</v>
      </c>
      <c r="FY14" s="47">
        <f t="shared" si="84"/>
        <v>0</v>
      </c>
      <c r="FZ14" s="47">
        <f t="shared" si="85"/>
        <v>0</v>
      </c>
      <c r="GA14" s="47">
        <f t="shared" si="86"/>
        <v>0</v>
      </c>
      <c r="GB14" s="47">
        <f t="shared" si="87"/>
        <v>0</v>
      </c>
      <c r="GC14" s="47">
        <f t="shared" si="88"/>
        <v>0</v>
      </c>
      <c r="GD14" s="47">
        <f t="shared" si="89"/>
        <v>0</v>
      </c>
      <c r="GE14" s="47">
        <f t="shared" si="90"/>
        <v>0</v>
      </c>
      <c r="GF14" s="47">
        <f t="shared" si="91"/>
        <v>0</v>
      </c>
      <c r="GG14" s="47">
        <f t="shared" si="92"/>
        <v>0</v>
      </c>
      <c r="GH14" s="47">
        <f t="shared" si="93"/>
        <v>0</v>
      </c>
      <c r="GI14" s="47">
        <f t="shared" si="94"/>
        <v>0</v>
      </c>
      <c r="GJ14" s="47">
        <f t="shared" si="95"/>
        <v>0</v>
      </c>
    </row>
    <row r="15" spans="1:192" ht="15">
      <c r="A15" s="2" t="s">
        <v>18</v>
      </c>
      <c r="B15">
        <f>IF(Data_Transpose!CI15 &gt; 0, Data_Transpose!CI15 -Data_Transpose!CI$53, Data_Transpose!CI15)</f>
        <v>-0.30303030303030276</v>
      </c>
      <c r="C15">
        <f>IF(Data_Transpose!CE15 &gt; 0, Data_Transpose!CE15 -Data_Transpose!CE$53, Data_Transpose!CE15)</f>
        <v>0</v>
      </c>
      <c r="D15">
        <f>IF(Data_Transpose!CC15 &gt; 0, Data_Transpose!CC15 -Data_Transpose!CC$53, Data_Transpose!CC15)</f>
        <v>0</v>
      </c>
      <c r="E15">
        <f>IF(Data_Transpose!P15 &gt; 0, Data_Transpose!P15 -Data_Transpose!P$53, Data_Transpose!P15)</f>
        <v>0</v>
      </c>
      <c r="F15">
        <f>IF(Data_Transpose!G15 &gt; 0, Data_Transpose!G15 -Data_Transpose!G$53, Data_Transpose!G15)</f>
        <v>0</v>
      </c>
      <c r="G15">
        <f>IF(Data_Transpose!B15 &gt; 0, Data_Transpose!B15 -Data_Transpose!B$53, Data_Transpose!B15)</f>
        <v>0</v>
      </c>
      <c r="H15">
        <f>IF(Data_Transpose!C15 &gt; 0, Data_Transpose!C15 -Data_Transpose!C$53, Data_Transpose!C15)</f>
        <v>0</v>
      </c>
      <c r="I15">
        <f>IF(Data_Transpose!D15 &gt; 0, Data_Transpose!D15 -Data_Transpose!D$53, Data_Transpose!D15)</f>
        <v>0</v>
      </c>
      <c r="J15">
        <f>IF(Data_Transpose!E15 &gt; 0, Data_Transpose!E15 -Data_Transpose!E$53, Data_Transpose!E15)</f>
        <v>-0.59259259259259256</v>
      </c>
      <c r="K15">
        <f>IF(Data_Transpose!F15 &gt; 0, Data_Transpose!F15 -Data_Transpose!F$53, Data_Transpose!F15)</f>
        <v>0</v>
      </c>
      <c r="L15">
        <f>IF(Data_Transpose!H15 &gt; 0, Data_Transpose!H15 -Data_Transpose!H$53, Data_Transpose!H15)</f>
        <v>0</v>
      </c>
      <c r="M15">
        <f>IF(Data_Transpose!I15 &gt; 0, Data_Transpose!I15 -Data_Transpose!I$53, Data_Transpose!I15)</f>
        <v>0</v>
      </c>
      <c r="N15">
        <f>IF(Data_Transpose!J15 &gt; 0, Data_Transpose!J15 -Data_Transpose!J$53, Data_Transpose!J15)</f>
        <v>0</v>
      </c>
      <c r="O15">
        <f>IF(Data_Transpose!K15 &gt; 0, Data_Transpose!K15 -Data_Transpose!K$53, Data_Transpose!K15)</f>
        <v>0</v>
      </c>
      <c r="P15">
        <f>IF(Data_Transpose!L15 &gt; 0, Data_Transpose!L15 -Data_Transpose!L$53, Data_Transpose!L15)</f>
        <v>0</v>
      </c>
      <c r="Q15">
        <f>IF(Data_Transpose!M15 &gt; 0, Data_Transpose!M15 -Data_Transpose!M$53, Data_Transpose!M15)</f>
        <v>0</v>
      </c>
      <c r="R15">
        <f>IF(Data_Transpose!N15 &gt; 0, Data_Transpose!N15 -Data_Transpose!N$53, Data_Transpose!N15)</f>
        <v>0</v>
      </c>
      <c r="S15">
        <f>IF(Data_Transpose!O15 &gt; 0, Data_Transpose!O15 -Data_Transpose!O$53, Data_Transpose!O15)</f>
        <v>-0.63636363636363624</v>
      </c>
      <c r="T15">
        <f>IF(Data_Transpose!Q15 &gt; 0, Data_Transpose!Q15 -Data_Transpose!Q$53, Data_Transpose!Q15)</f>
        <v>0</v>
      </c>
      <c r="U15">
        <f>IF(Data_Transpose!R15 &gt; 0, Data_Transpose!R15 -Data_Transpose!R$53, Data_Transpose!R15)</f>
        <v>0</v>
      </c>
      <c r="V15">
        <f>IF(Data_Transpose!S15 &gt; 0, Data_Transpose!S15 -Data_Transpose!S$53, Data_Transpose!S15)</f>
        <v>0</v>
      </c>
      <c r="W15">
        <f>IF(Data_Transpose!T15 &gt; 0, Data_Transpose!T15 -Data_Transpose!T$53, Data_Transpose!T15)</f>
        <v>0</v>
      </c>
      <c r="X15">
        <f>IF(Data_Transpose!U15 &gt; 0, Data_Transpose!U15 -Data_Transpose!U$53, Data_Transpose!U15)</f>
        <v>0</v>
      </c>
      <c r="Y15">
        <f>IF(Data_Transpose!V15 &gt; 0, Data_Transpose!V15 -Data_Transpose!V$53, Data_Transpose!V15)</f>
        <v>-1.129032258064516</v>
      </c>
      <c r="Z15">
        <f>IF(Data_Transpose!W15 &gt; 0, Data_Transpose!W15 -Data_Transpose!W$53, Data_Transpose!W15)</f>
        <v>0</v>
      </c>
      <c r="AA15">
        <f>IF(Data_Transpose!X15 &gt; 0, Data_Transpose!X15 -Data_Transpose!X$53, Data_Transpose!X15)</f>
        <v>-0.5625</v>
      </c>
      <c r="AB15">
        <f>IF(Data_Transpose!Y15 &gt; 0, Data_Transpose!Y15 -Data_Transpose!Y$53, Data_Transpose!Y15)</f>
        <v>2.7777777777777679E-2</v>
      </c>
      <c r="AC15">
        <f>IF(Data_Transpose!Z15 &gt; 0, Data_Transpose!Z15 -Data_Transpose!Z$53, Data_Transpose!Z15)</f>
        <v>-0.19444444444444464</v>
      </c>
      <c r="AD15">
        <f>IF(Data_Transpose!AA15 &gt; 0, Data_Transpose!AA15 -Data_Transpose!AA$53, Data_Transpose!AA15)</f>
        <v>0</v>
      </c>
      <c r="AE15">
        <f>IF(Data_Transpose!AB15 &gt; 0, Data_Transpose!AB15 -Data_Transpose!AB$53, Data_Transpose!AB15)</f>
        <v>0</v>
      </c>
      <c r="AF15">
        <f>IF(Data_Transpose!AC15 &gt; 0, Data_Transpose!AC15 -Data_Transpose!AC$53, Data_Transpose!AC15)</f>
        <v>0</v>
      </c>
      <c r="AG15">
        <f>IF(Data_Transpose!AD15 &gt; 0, Data_Transpose!AD15 -Data_Transpose!AD$53, Data_Transpose!AD15)</f>
        <v>0</v>
      </c>
      <c r="AH15">
        <f>IF(Data_Transpose!AE15 &gt; 0, Data_Transpose!AE15 -Data_Transpose!AE$53, Data_Transpose!AE15)</f>
        <v>0</v>
      </c>
      <c r="AI15">
        <f>IF(Data_Transpose!AF15 &gt; 0, Data_Transpose!AF15 -Data_Transpose!AF$53, Data_Transpose!AF15)</f>
        <v>0</v>
      </c>
      <c r="AJ15">
        <f>IF(Data_Transpose!AG15 &gt; 0, Data_Transpose!AG15 -Data_Transpose!AG$53, Data_Transpose!AG15)</f>
        <v>0</v>
      </c>
      <c r="AK15">
        <f>IF(Data_Transpose!AH15 &gt; 0, Data_Transpose!AH15 -Data_Transpose!AH$53, Data_Transpose!AH15)</f>
        <v>0</v>
      </c>
      <c r="AL15">
        <f>IF(Data_Transpose!AI15 &gt; 0, Data_Transpose!AI15 -Data_Transpose!AI$53, Data_Transpose!AI15)</f>
        <v>0</v>
      </c>
      <c r="AM15">
        <f>IF(Data_Transpose!AJ15 &gt; 0, Data_Transpose!AJ15 -Data_Transpose!AJ$53, Data_Transpose!AJ15)</f>
        <v>0</v>
      </c>
      <c r="AN15">
        <f>IF(Data_Transpose!AK15 &gt; 0, Data_Transpose!AK15 -Data_Transpose!AK$53, Data_Transpose!AK15)</f>
        <v>0</v>
      </c>
      <c r="AO15">
        <f>IF(Data_Transpose!AL15 &gt; 0, Data_Transpose!AL15 -Data_Transpose!AL$53, Data_Transpose!AL15)</f>
        <v>0</v>
      </c>
      <c r="AP15">
        <f>IF(Data_Transpose!AM15 &gt; 0, Data_Transpose!AM15 -Data_Transpose!AM$53, Data_Transpose!AM15)</f>
        <v>0</v>
      </c>
      <c r="AQ15">
        <f>IF(Data_Transpose!AN15 &gt; 0, Data_Transpose!AN15 -Data_Transpose!AN$53, Data_Transpose!AN15)</f>
        <v>0</v>
      </c>
      <c r="AR15">
        <f>IF(Data_Transpose!AO15 &gt; 0, Data_Transpose!AO15 -Data_Transpose!AO$53, Data_Transpose!AO15)</f>
        <v>0</v>
      </c>
      <c r="AS15">
        <f>IF(Data_Transpose!AP15 &gt; 0, Data_Transpose!AP15 -Data_Transpose!AP$53, Data_Transpose!AP15)</f>
        <v>0</v>
      </c>
      <c r="AT15">
        <f>IF(Data_Transpose!AQ15 &gt; 0, Data_Transpose!AQ15 -Data_Transpose!AQ$53, Data_Transpose!AQ15)</f>
        <v>0</v>
      </c>
      <c r="AU15">
        <f>IF(Data_Transpose!AR15 &gt; 0, Data_Transpose!AR15 -Data_Transpose!AR$53, Data_Transpose!AR15)</f>
        <v>0</v>
      </c>
      <c r="AV15">
        <f>IF(Data_Transpose!AS15 &gt; 0, Data_Transpose!AS15 -Data_Transpose!AS$53, Data_Transpose!AS15)</f>
        <v>0</v>
      </c>
      <c r="AW15">
        <f>IF(Data_Transpose!AT15 &gt; 0, Data_Transpose!AT15 -Data_Transpose!AT$53, Data_Transpose!AT15)</f>
        <v>0</v>
      </c>
      <c r="AX15">
        <f>IF(Data_Transpose!AU15 &gt; 0, Data_Transpose!AU15 -Data_Transpose!AU$53, Data_Transpose!AU15)</f>
        <v>0</v>
      </c>
      <c r="AY15">
        <f>IF(Data_Transpose!AV15 &gt; 0, Data_Transpose!AV15 -Data_Transpose!AV$53, Data_Transpose!AV15)</f>
        <v>0</v>
      </c>
      <c r="AZ15">
        <f>IF(Data_Transpose!AW15 &gt; 0, Data_Transpose!AW15 -Data_Transpose!AW$53, Data_Transpose!AW15)</f>
        <v>0</v>
      </c>
      <c r="BA15">
        <f>IF(Data_Transpose!AX15 &gt; 0, Data_Transpose!AX15 -Data_Transpose!AX$53, Data_Transpose!AX15)</f>
        <v>0</v>
      </c>
      <c r="BB15">
        <f>IF(Data_Transpose!AY15 &gt; 0, Data_Transpose!AY15 -Data_Transpose!AY$53, Data_Transpose!AY15)</f>
        <v>0</v>
      </c>
      <c r="BC15">
        <f>IF(Data_Transpose!AZ15 &gt; 0, Data_Transpose!AZ15 -Data_Transpose!AZ$53, Data_Transpose!AZ15)</f>
        <v>0</v>
      </c>
      <c r="BD15">
        <f>IF(Data_Transpose!BA15 &gt; 0, Data_Transpose!BA15 -Data_Transpose!BA$53, Data_Transpose!BA15)</f>
        <v>0</v>
      </c>
      <c r="BE15">
        <f>IF(Data_Transpose!BB15 &gt; 0, Data_Transpose!BB15 -Data_Transpose!BB$53, Data_Transpose!BB15)</f>
        <v>0</v>
      </c>
      <c r="BF15">
        <f>IF(Data_Transpose!BC15 &gt; 0, Data_Transpose!BC15 -Data_Transpose!BC$53, Data_Transpose!BC15)</f>
        <v>0</v>
      </c>
      <c r="BG15">
        <f>IF(Data_Transpose!BD15 &gt; 0, Data_Transpose!BD15 -Data_Transpose!BD$53, Data_Transpose!BD15)</f>
        <v>0</v>
      </c>
      <c r="BH15">
        <f>IF(Data_Transpose!BE15 &gt; 0, Data_Transpose!BE15 -Data_Transpose!BE$53, Data_Transpose!BE15)</f>
        <v>0</v>
      </c>
      <c r="BI15">
        <f>IF(Data_Transpose!BF15 &gt; 0, Data_Transpose!BF15 -Data_Transpose!BF$53, Data_Transpose!BF15)</f>
        <v>0</v>
      </c>
      <c r="BJ15">
        <f>IF(Data_Transpose!BH15 &gt; 0, Data_Transpose!BH15 -Data_Transpose!BH$53, Data_Transpose!BH15)</f>
        <v>0</v>
      </c>
      <c r="BK15">
        <f>IF(Data_Transpose!BI15 &gt; 0, Data_Transpose!BI15 -Data_Transpose!BI$53, Data_Transpose!BI15)</f>
        <v>0</v>
      </c>
      <c r="BL15">
        <f>IF(Data_Transpose!BJ15 &gt; 0, Data_Transpose!BJ15 -Data_Transpose!BJ$53, Data_Transpose!BJ15)</f>
        <v>0</v>
      </c>
      <c r="BM15">
        <f>IF(Data_Transpose!BK15 &gt; 0, Data_Transpose!BK15 -Data_Transpose!BK$53, Data_Transpose!BK15)</f>
        <v>0</v>
      </c>
      <c r="BN15">
        <f>IF(Data_Transpose!BL15 &gt; 0, Data_Transpose!BL15 -Data_Transpose!BL$53, Data_Transpose!BL15)</f>
        <v>0</v>
      </c>
      <c r="BO15">
        <f>IF(Data_Transpose!BM15 &gt; 0, Data_Transpose!BM15 -Data_Transpose!BM$53, Data_Transpose!BM15)</f>
        <v>0</v>
      </c>
      <c r="BP15">
        <f>IF(Data_Transpose!BN15 &gt; 0, Data_Transpose!BN15 -Data_Transpose!BN$53, Data_Transpose!BN15)</f>
        <v>-0.20588235294117663</v>
      </c>
      <c r="BQ15">
        <f>IF(Data_Transpose!BO15 &gt; 0, Data_Transpose!BO15 -Data_Transpose!BO$53, Data_Transpose!BO15)</f>
        <v>0</v>
      </c>
      <c r="BR15">
        <f>IF(Data_Transpose!BP15 &gt; 0, Data_Transpose!BP15 -Data_Transpose!BP$53, Data_Transpose!BP15)</f>
        <v>0</v>
      </c>
      <c r="BS15">
        <f>IF(Data_Transpose!BQ15 &gt; 0, Data_Transpose!BQ15 -Data_Transpose!BQ$53, Data_Transpose!BQ15)</f>
        <v>0</v>
      </c>
      <c r="BT15">
        <f>IF(Data_Transpose!BR15 &gt; 0, Data_Transpose!BR15 -Data_Transpose!BR$53, Data_Transpose!BR15)</f>
        <v>-0.42105263157894779</v>
      </c>
      <c r="BU15">
        <f>IF(Data_Transpose!BS15 &gt; 0, Data_Transpose!BS15 -Data_Transpose!BS$53, Data_Transpose!BS15)</f>
        <v>0</v>
      </c>
      <c r="BV15">
        <f>IF(Data_Transpose!BT15 &gt; 0, Data_Transpose!BT15 -Data_Transpose!BT$53, Data_Transpose!BT15)</f>
        <v>0</v>
      </c>
      <c r="BW15">
        <f>IF(Data_Transpose!BU15 &gt; 0, Data_Transpose!BU15 -Data_Transpose!BU$53, Data_Transpose!BU15)</f>
        <v>0</v>
      </c>
      <c r="BX15">
        <f>IF(Data_Transpose!BV15 &gt; 0, Data_Transpose!BV15 -Data_Transpose!BV$53, Data_Transpose!BV15)</f>
        <v>0</v>
      </c>
      <c r="BY15">
        <f>IF(Data_Transpose!BW15 &gt; 0, Data_Transpose!BW15 -Data_Transpose!BW$53, Data_Transpose!BW15)</f>
        <v>0</v>
      </c>
      <c r="BZ15">
        <f>IF(Data_Transpose!BX15 &gt; 0, Data_Transpose!BX15 -Data_Transpose!BX$53, Data_Transpose!BX15)</f>
        <v>0.5</v>
      </c>
      <c r="CA15">
        <f>IF(Data_Transpose!BY15 &gt; 0, Data_Transpose!BY15 -Data_Transpose!BY$53, Data_Transpose!BY15)</f>
        <v>0</v>
      </c>
      <c r="CB15">
        <f>IF(Data_Transpose!BZ15 &gt; 0, Data_Transpose!BZ15 -Data_Transpose!BZ$53, Data_Transpose!BZ15)</f>
        <v>0</v>
      </c>
      <c r="CC15">
        <f>IF(Data_Transpose!CA15 &gt; 0, Data_Transpose!CA15 -Data_Transpose!CA$53, Data_Transpose!CA15)</f>
        <v>0</v>
      </c>
      <c r="CD15">
        <f>IF(Data_Transpose!CB15 &gt; 0, Data_Transpose!CB15 -Data_Transpose!CB$53, Data_Transpose!CB15)</f>
        <v>0</v>
      </c>
      <c r="CE15">
        <f>IF(Data_Transpose!CD15 &gt; 0, Data_Transpose!CD15 -Data_Transpose!CD$53, Data_Transpose!CD15)</f>
        <v>0</v>
      </c>
      <c r="CF15">
        <f>IF(Data_Transpose!CF15 &gt; 0, Data_Transpose!CF15 -Data_Transpose!CF$53, Data_Transpose!CF15)</f>
        <v>0</v>
      </c>
      <c r="CG15">
        <f>IF(Data_Transpose!CG15 &gt; 0, Data_Transpose!CG15 -Data_Transpose!CG$53, Data_Transpose!CG15)</f>
        <v>0</v>
      </c>
      <c r="CH15">
        <f>IF(Data_Transpose!CH15 &gt; 0, Data_Transpose!CH15 -Data_Transpose!CH$53, Data_Transpose!CH15)</f>
        <v>0</v>
      </c>
      <c r="CI15">
        <f>IF(Data_Transpose!CJ15 &gt; 0, Data_Transpose!CJ15 -Data_Transpose!CJ$53, Data_Transpose!CJ15)</f>
        <v>0</v>
      </c>
      <c r="CJ15">
        <f>IF(Data_Transpose!CK15 &gt; 0, Data_Transpose!CK15 -Data_Transpose!CK$53, Data_Transpose!CK15)</f>
        <v>0</v>
      </c>
      <c r="CK15">
        <f>IF(Data_Transpose!CL15 &gt; 0, Data_Transpose!CL15 -Data_Transpose!CL$53, Data_Transpose!CL15)</f>
        <v>0</v>
      </c>
      <c r="CL15">
        <f>IF(Data_Transpose!CM15 &gt; 0, Data_Transpose!CM15 -Data_Transpose!CM$53, Data_Transpose!CM15)</f>
        <v>0</v>
      </c>
      <c r="CM15">
        <f>IF(Data_Transpose!CN15 &gt; 0, Data_Transpose!CN15 -Data_Transpose!CN$53, Data_Transpose!CN15)</f>
        <v>0</v>
      </c>
      <c r="CN15">
        <f>IF(Data_Transpose!CO15 &gt; 0, Data_Transpose!CO15 -Data_Transpose!CO$53, Data_Transpose!CO15)</f>
        <v>0</v>
      </c>
      <c r="CO15">
        <f>IF(Data_Transpose!CP15 &gt; 0, Data_Transpose!CP15 -Data_Transpose!CP$53, Data_Transpose!CP15)</f>
        <v>0</v>
      </c>
      <c r="CP15">
        <f>IF(Data_Transpose!CQ15 &gt; 0, Data_Transpose!CQ15 -Data_Transpose!CQ$53, Data_Transpose!CQ15)</f>
        <v>0</v>
      </c>
      <c r="CQ15">
        <f>IF(Data_Transpose!CR15 &gt; 0, Data_Transpose!CR15 -Data_Transpose!CR$53, Data_Transpose!CR15)</f>
        <v>0</v>
      </c>
      <c r="CR15">
        <f>IF(Data_Transpose!CS15 &gt; 0, Data_Transpose!CS15 -Data_Transpose!CS$53, Data_Transpose!CS15)</f>
        <v>0</v>
      </c>
      <c r="CU15" s="47">
        <f t="shared" si="2"/>
        <v>0</v>
      </c>
      <c r="CV15" s="47">
        <f t="shared" si="3"/>
        <v>0</v>
      </c>
      <c r="CW15" s="47">
        <f t="shared" si="4"/>
        <v>0</v>
      </c>
      <c r="CX15" s="47">
        <f t="shared" si="5"/>
        <v>0</v>
      </c>
      <c r="CY15" s="47">
        <f t="shared" si="6"/>
        <v>0</v>
      </c>
      <c r="CZ15" s="47">
        <f t="shared" si="7"/>
        <v>0</v>
      </c>
      <c r="DA15" s="47">
        <f t="shared" si="8"/>
        <v>0</v>
      </c>
      <c r="DB15" s="47">
        <f t="shared" si="9"/>
        <v>0.17957351290684606</v>
      </c>
      <c r="DC15" s="47">
        <f t="shared" si="10"/>
        <v>0</v>
      </c>
      <c r="DD15" s="47">
        <f t="shared" si="11"/>
        <v>0</v>
      </c>
      <c r="DE15" s="47">
        <f t="shared" si="12"/>
        <v>0</v>
      </c>
      <c r="DF15" s="47">
        <f t="shared" si="13"/>
        <v>0</v>
      </c>
      <c r="DG15" s="47">
        <f t="shared" si="14"/>
        <v>0</v>
      </c>
      <c r="DH15" s="47">
        <f t="shared" si="15"/>
        <v>0</v>
      </c>
      <c r="DI15" s="47">
        <f t="shared" si="16"/>
        <v>0</v>
      </c>
      <c r="DJ15" s="47">
        <f t="shared" si="17"/>
        <v>0</v>
      </c>
      <c r="DK15" s="47">
        <f t="shared" si="18"/>
        <v>0.19283746556473808</v>
      </c>
      <c r="DL15" s="47">
        <f t="shared" si="19"/>
        <v>0</v>
      </c>
      <c r="DM15" s="47">
        <f t="shared" si="20"/>
        <v>0</v>
      </c>
      <c r="DN15" s="47">
        <f t="shared" si="21"/>
        <v>0</v>
      </c>
      <c r="DO15" s="47">
        <f t="shared" si="22"/>
        <v>0</v>
      </c>
      <c r="DP15" s="47">
        <f t="shared" si="23"/>
        <v>0</v>
      </c>
      <c r="DQ15" s="47">
        <f t="shared" si="24"/>
        <v>0.34213098729227726</v>
      </c>
      <c r="DR15" s="47">
        <f t="shared" si="25"/>
        <v>0</v>
      </c>
      <c r="DS15" s="47">
        <f t="shared" si="26"/>
        <v>0.1704545454545453</v>
      </c>
      <c r="DT15" s="47">
        <f t="shared" si="27"/>
        <v>-8.4175084175083809E-3</v>
      </c>
      <c r="DU15" s="47">
        <f t="shared" si="28"/>
        <v>5.8922558922558932E-2</v>
      </c>
      <c r="DV15" s="47">
        <f t="shared" si="29"/>
        <v>0</v>
      </c>
      <c r="DW15" s="47">
        <f t="shared" si="30"/>
        <v>0</v>
      </c>
      <c r="DX15" s="47">
        <f t="shared" si="31"/>
        <v>0</v>
      </c>
      <c r="DY15" s="47">
        <f t="shared" si="32"/>
        <v>0</v>
      </c>
      <c r="DZ15" s="47">
        <f t="shared" si="33"/>
        <v>0</v>
      </c>
      <c r="EA15" s="47">
        <f t="shared" si="34"/>
        <v>0</v>
      </c>
      <c r="EB15" s="47">
        <f t="shared" si="35"/>
        <v>0</v>
      </c>
      <c r="EC15" s="47">
        <f t="shared" si="36"/>
        <v>0</v>
      </c>
      <c r="ED15" s="47">
        <f t="shared" si="37"/>
        <v>0</v>
      </c>
      <c r="EE15" s="47">
        <f t="shared" si="38"/>
        <v>0</v>
      </c>
      <c r="EF15" s="47">
        <f t="shared" si="39"/>
        <v>0</v>
      </c>
      <c r="EG15" s="47">
        <f t="shared" si="40"/>
        <v>0</v>
      </c>
      <c r="EH15" s="47">
        <f t="shared" si="41"/>
        <v>0</v>
      </c>
      <c r="EI15" s="47">
        <f t="shared" si="42"/>
        <v>0</v>
      </c>
      <c r="EJ15" s="47">
        <f t="shared" si="43"/>
        <v>0</v>
      </c>
      <c r="EK15" s="47">
        <f t="shared" si="44"/>
        <v>0</v>
      </c>
      <c r="EL15" s="47">
        <f t="shared" si="45"/>
        <v>0</v>
      </c>
      <c r="EM15" s="47">
        <f t="shared" si="46"/>
        <v>0</v>
      </c>
      <c r="EN15" s="47">
        <f t="shared" si="47"/>
        <v>0</v>
      </c>
      <c r="EO15" s="47">
        <f t="shared" si="48"/>
        <v>0</v>
      </c>
      <c r="EP15" s="47">
        <f t="shared" si="49"/>
        <v>0</v>
      </c>
      <c r="EQ15" s="47">
        <f t="shared" si="50"/>
        <v>0</v>
      </c>
      <c r="ER15" s="47">
        <f t="shared" si="51"/>
        <v>0</v>
      </c>
      <c r="ES15" s="47">
        <f t="shared" si="52"/>
        <v>0</v>
      </c>
      <c r="ET15" s="47">
        <f t="shared" si="53"/>
        <v>0</v>
      </c>
      <c r="EU15" s="47">
        <f t="shared" si="54"/>
        <v>0</v>
      </c>
      <c r="EV15" s="47">
        <f t="shared" si="55"/>
        <v>0</v>
      </c>
      <c r="EW15" s="47">
        <f t="shared" si="56"/>
        <v>0</v>
      </c>
      <c r="EX15" s="47">
        <f t="shared" si="57"/>
        <v>0</v>
      </c>
      <c r="EY15" s="47">
        <f t="shared" si="58"/>
        <v>0</v>
      </c>
      <c r="EZ15" s="47">
        <f t="shared" si="59"/>
        <v>0</v>
      </c>
      <c r="FA15" s="47">
        <f t="shared" si="60"/>
        <v>0</v>
      </c>
      <c r="FB15" s="47">
        <f t="shared" si="61"/>
        <v>0</v>
      </c>
      <c r="FC15" s="47">
        <f t="shared" si="62"/>
        <v>0</v>
      </c>
      <c r="FD15" s="47">
        <f t="shared" si="63"/>
        <v>0</v>
      </c>
      <c r="FE15" s="47">
        <f t="shared" si="64"/>
        <v>0</v>
      </c>
      <c r="FF15" s="47">
        <f t="shared" si="65"/>
        <v>0</v>
      </c>
      <c r="FG15" s="47">
        <f t="shared" si="66"/>
        <v>0</v>
      </c>
      <c r="FH15" s="47">
        <f t="shared" si="67"/>
        <v>6.2388591800356497E-2</v>
      </c>
      <c r="FI15" s="47">
        <f t="shared" si="68"/>
        <v>0</v>
      </c>
      <c r="FJ15" s="47">
        <f t="shared" si="69"/>
        <v>0</v>
      </c>
      <c r="FK15" s="47">
        <f t="shared" si="70"/>
        <v>0</v>
      </c>
      <c r="FL15" s="47">
        <f t="shared" si="71"/>
        <v>0.12759170653907498</v>
      </c>
      <c r="FM15" s="47">
        <f t="shared" si="72"/>
        <v>0</v>
      </c>
      <c r="FN15" s="47">
        <f t="shared" si="73"/>
        <v>0</v>
      </c>
      <c r="FO15" s="47">
        <f t="shared" si="74"/>
        <v>0</v>
      </c>
      <c r="FP15" s="47">
        <f t="shared" si="75"/>
        <v>0</v>
      </c>
      <c r="FQ15" s="47">
        <f t="shared" si="76"/>
        <v>0</v>
      </c>
      <c r="FR15" s="47">
        <f t="shared" si="77"/>
        <v>-0.15151515151515138</v>
      </c>
      <c r="FS15" s="47">
        <f t="shared" si="78"/>
        <v>0</v>
      </c>
      <c r="FT15" s="47">
        <f t="shared" si="79"/>
        <v>0</v>
      </c>
      <c r="FU15" s="47">
        <f t="shared" si="80"/>
        <v>0</v>
      </c>
      <c r="FV15" s="47">
        <f t="shared" si="81"/>
        <v>0</v>
      </c>
      <c r="FW15" s="47">
        <f t="shared" si="82"/>
        <v>0</v>
      </c>
      <c r="FX15" s="47">
        <f t="shared" si="83"/>
        <v>0</v>
      </c>
      <c r="FY15" s="47">
        <f t="shared" si="84"/>
        <v>0</v>
      </c>
      <c r="FZ15" s="47">
        <f t="shared" si="85"/>
        <v>0</v>
      </c>
      <c r="GA15" s="47">
        <f t="shared" si="86"/>
        <v>0</v>
      </c>
      <c r="GB15" s="47">
        <f t="shared" si="87"/>
        <v>0</v>
      </c>
      <c r="GC15" s="47">
        <f t="shared" si="88"/>
        <v>0</v>
      </c>
      <c r="GD15" s="47">
        <f t="shared" si="89"/>
        <v>0</v>
      </c>
      <c r="GE15" s="47">
        <f t="shared" si="90"/>
        <v>0</v>
      </c>
      <c r="GF15" s="47">
        <f t="shared" si="91"/>
        <v>0</v>
      </c>
      <c r="GG15" s="47">
        <f t="shared" si="92"/>
        <v>0</v>
      </c>
      <c r="GH15" s="47">
        <f t="shared" si="93"/>
        <v>0</v>
      </c>
      <c r="GI15" s="47">
        <f t="shared" si="94"/>
        <v>0</v>
      </c>
      <c r="GJ15" s="47">
        <f t="shared" si="95"/>
        <v>0</v>
      </c>
    </row>
    <row r="16" spans="1:192" ht="15">
      <c r="A16" s="2" t="s">
        <v>19</v>
      </c>
      <c r="B16">
        <f>IF(Data_Transpose!CI16 &gt; 0, Data_Transpose!CI16 -Data_Transpose!CI$53, Data_Transpose!CI16)</f>
        <v>-1.3030303030303028</v>
      </c>
      <c r="C16">
        <f>IF(Data_Transpose!CE16 &gt; 0, Data_Transpose!CE16 -Data_Transpose!CE$53, Data_Transpose!CE16)</f>
        <v>1.6470588235294117</v>
      </c>
      <c r="D16">
        <f>IF(Data_Transpose!CC16 &gt; 0, Data_Transpose!CC16 -Data_Transpose!CC$53, Data_Transpose!CC16)</f>
        <v>1</v>
      </c>
      <c r="E16">
        <f>IF(Data_Transpose!P16 &gt; 0, Data_Transpose!P16 -Data_Transpose!P$53, Data_Transpose!P16)</f>
        <v>0</v>
      </c>
      <c r="F16">
        <f>IF(Data_Transpose!G16 &gt; 0, Data_Transpose!G16 -Data_Transpose!G$53, Data_Transpose!G16)</f>
        <v>0</v>
      </c>
      <c r="G16">
        <f>IF(Data_Transpose!B16 &gt; 0, Data_Transpose!B16 -Data_Transpose!B$53, Data_Transpose!B16)</f>
        <v>0</v>
      </c>
      <c r="H16">
        <f>IF(Data_Transpose!C16 &gt; 0, Data_Transpose!C16 -Data_Transpose!C$53, Data_Transpose!C16)</f>
        <v>0</v>
      </c>
      <c r="I16">
        <f>IF(Data_Transpose!D16 &gt; 0, Data_Transpose!D16 -Data_Transpose!D$53, Data_Transpose!D16)</f>
        <v>0</v>
      </c>
      <c r="J16">
        <f>IF(Data_Transpose!E16 &gt; 0, Data_Transpose!E16 -Data_Transpose!E$53, Data_Transpose!E16)</f>
        <v>0</v>
      </c>
      <c r="K16">
        <f>IF(Data_Transpose!F16 &gt; 0, Data_Transpose!F16 -Data_Transpose!F$53, Data_Transpose!F16)</f>
        <v>0</v>
      </c>
      <c r="L16">
        <f>IF(Data_Transpose!H16 &gt; 0, Data_Transpose!H16 -Data_Transpose!H$53, Data_Transpose!H16)</f>
        <v>0</v>
      </c>
      <c r="M16">
        <f>IF(Data_Transpose!I16 &gt; 0, Data_Transpose!I16 -Data_Transpose!I$53, Data_Transpose!I16)</f>
        <v>0</v>
      </c>
      <c r="N16">
        <f>IF(Data_Transpose!J16 &gt; 0, Data_Transpose!J16 -Data_Transpose!J$53, Data_Transpose!J16)</f>
        <v>0</v>
      </c>
      <c r="O16">
        <f>IF(Data_Transpose!K16 &gt; 0, Data_Transpose!K16 -Data_Transpose!K$53, Data_Transpose!K16)</f>
        <v>0</v>
      </c>
      <c r="P16">
        <f>IF(Data_Transpose!L16 &gt; 0, Data_Transpose!L16 -Data_Transpose!L$53, Data_Transpose!L16)</f>
        <v>-0.65217391304347805</v>
      </c>
      <c r="Q16">
        <f>IF(Data_Transpose!M16 &gt; 0, Data_Transpose!M16 -Data_Transpose!M$53, Data_Transpose!M16)</f>
        <v>0</v>
      </c>
      <c r="R16">
        <f>IF(Data_Transpose!N16 &gt; 0, Data_Transpose!N16 -Data_Transpose!N$53, Data_Transpose!N16)</f>
        <v>0</v>
      </c>
      <c r="S16">
        <f>IF(Data_Transpose!O16 &gt; 0, Data_Transpose!O16 -Data_Transpose!O$53, Data_Transpose!O16)</f>
        <v>0</v>
      </c>
      <c r="T16">
        <f>IF(Data_Transpose!Q16 &gt; 0, Data_Transpose!Q16 -Data_Transpose!Q$53, Data_Transpose!Q16)</f>
        <v>0</v>
      </c>
      <c r="U16">
        <f>IF(Data_Transpose!R16 &gt; 0, Data_Transpose!R16 -Data_Transpose!R$53, Data_Transpose!R16)</f>
        <v>0</v>
      </c>
      <c r="V16">
        <f>IF(Data_Transpose!S16 &gt; 0, Data_Transpose!S16 -Data_Transpose!S$53, Data_Transpose!S16)</f>
        <v>0</v>
      </c>
      <c r="W16">
        <f>IF(Data_Transpose!T16 &gt; 0, Data_Transpose!T16 -Data_Transpose!T$53, Data_Transpose!T16)</f>
        <v>0</v>
      </c>
      <c r="X16">
        <f>IF(Data_Transpose!U16 &gt; 0, Data_Transpose!U16 -Data_Transpose!U$53, Data_Transpose!U16)</f>
        <v>0</v>
      </c>
      <c r="Y16">
        <f>IF(Data_Transpose!V16 &gt; 0, Data_Transpose!V16 -Data_Transpose!V$53, Data_Transpose!V16)</f>
        <v>0</v>
      </c>
      <c r="Z16">
        <f>IF(Data_Transpose!W16 &gt; 0, Data_Transpose!W16 -Data_Transpose!W$53, Data_Transpose!W16)</f>
        <v>0</v>
      </c>
      <c r="AA16">
        <f>IF(Data_Transpose!X16 &gt; 0, Data_Transpose!X16 -Data_Transpose!X$53, Data_Transpose!X16)</f>
        <v>0.4375</v>
      </c>
      <c r="AB16">
        <f>IF(Data_Transpose!Y16 &gt; 0, Data_Transpose!Y16 -Data_Transpose!Y$53, Data_Transpose!Y16)</f>
        <v>2.7777777777777679E-2</v>
      </c>
      <c r="AC16">
        <f>IF(Data_Transpose!Z16 &gt; 0, Data_Transpose!Z16 -Data_Transpose!Z$53, Data_Transpose!Z16)</f>
        <v>0</v>
      </c>
      <c r="AD16">
        <f>IF(Data_Transpose!AA16 &gt; 0, Data_Transpose!AA16 -Data_Transpose!AA$53, Data_Transpose!AA16)</f>
        <v>0</v>
      </c>
      <c r="AE16">
        <f>IF(Data_Transpose!AB16 &gt; 0, Data_Transpose!AB16 -Data_Transpose!AB$53, Data_Transpose!AB16)</f>
        <v>0</v>
      </c>
      <c r="AF16">
        <f>IF(Data_Transpose!AC16 &gt; 0, Data_Transpose!AC16 -Data_Transpose!AC$53, Data_Transpose!AC16)</f>
        <v>0</v>
      </c>
      <c r="AG16">
        <f>IF(Data_Transpose!AD16 &gt; 0, Data_Transpose!AD16 -Data_Transpose!AD$53, Data_Transpose!AD16)</f>
        <v>0</v>
      </c>
      <c r="AH16">
        <f>IF(Data_Transpose!AE16 &gt; 0, Data_Transpose!AE16 -Data_Transpose!AE$53, Data_Transpose!AE16)</f>
        <v>0</v>
      </c>
      <c r="AI16">
        <f>IF(Data_Transpose!AF16 &gt; 0, Data_Transpose!AF16 -Data_Transpose!AF$53, Data_Transpose!AF16)</f>
        <v>0</v>
      </c>
      <c r="AJ16">
        <f>IF(Data_Transpose!AG16 &gt; 0, Data_Transpose!AG16 -Data_Transpose!AG$53, Data_Transpose!AG16)</f>
        <v>0</v>
      </c>
      <c r="AK16">
        <f>IF(Data_Transpose!AH16 &gt; 0, Data_Transpose!AH16 -Data_Transpose!AH$53, Data_Transpose!AH16)</f>
        <v>0</v>
      </c>
      <c r="AL16">
        <f>IF(Data_Transpose!AI16 &gt; 0, Data_Transpose!AI16 -Data_Transpose!AI$53, Data_Transpose!AI16)</f>
        <v>0</v>
      </c>
      <c r="AM16">
        <f>IF(Data_Transpose!AJ16 &gt; 0, Data_Transpose!AJ16 -Data_Transpose!AJ$53, Data_Transpose!AJ16)</f>
        <v>0</v>
      </c>
      <c r="AN16">
        <f>IF(Data_Transpose!AK16 &gt; 0, Data_Transpose!AK16 -Data_Transpose!AK$53, Data_Transpose!AK16)</f>
        <v>0</v>
      </c>
      <c r="AO16">
        <f>IF(Data_Transpose!AL16 &gt; 0, Data_Transpose!AL16 -Data_Transpose!AL$53, Data_Transpose!AL16)</f>
        <v>0</v>
      </c>
      <c r="AP16">
        <f>IF(Data_Transpose!AM16 &gt; 0, Data_Transpose!AM16 -Data_Transpose!AM$53, Data_Transpose!AM16)</f>
        <v>0</v>
      </c>
      <c r="AQ16">
        <f>IF(Data_Transpose!AN16 &gt; 0, Data_Transpose!AN16 -Data_Transpose!AN$53, Data_Transpose!AN16)</f>
        <v>0</v>
      </c>
      <c r="AR16">
        <f>IF(Data_Transpose!AO16 &gt; 0, Data_Transpose!AO16 -Data_Transpose!AO$53, Data_Transpose!AO16)</f>
        <v>0</v>
      </c>
      <c r="AS16">
        <f>IF(Data_Transpose!AP16 &gt; 0, Data_Transpose!AP16 -Data_Transpose!AP$53, Data_Transpose!AP16)</f>
        <v>0</v>
      </c>
      <c r="AT16">
        <f>IF(Data_Transpose!AQ16 &gt; 0, Data_Transpose!AQ16 -Data_Transpose!AQ$53, Data_Transpose!AQ16)</f>
        <v>0</v>
      </c>
      <c r="AU16">
        <f>IF(Data_Transpose!AR16 &gt; 0, Data_Transpose!AR16 -Data_Transpose!AR$53, Data_Transpose!AR16)</f>
        <v>0</v>
      </c>
      <c r="AV16">
        <f>IF(Data_Transpose!AS16 &gt; 0, Data_Transpose!AS16 -Data_Transpose!AS$53, Data_Transpose!AS16)</f>
        <v>0</v>
      </c>
      <c r="AW16">
        <f>IF(Data_Transpose!AT16 &gt; 0, Data_Transpose!AT16 -Data_Transpose!AT$53, Data_Transpose!AT16)</f>
        <v>0</v>
      </c>
      <c r="AX16">
        <f>IF(Data_Transpose!AU16 &gt; 0, Data_Transpose!AU16 -Data_Transpose!AU$53, Data_Transpose!AU16)</f>
        <v>0</v>
      </c>
      <c r="AY16">
        <f>IF(Data_Transpose!AV16 &gt; 0, Data_Transpose!AV16 -Data_Transpose!AV$53, Data_Transpose!AV16)</f>
        <v>0</v>
      </c>
      <c r="AZ16">
        <f>IF(Data_Transpose!AW16 &gt; 0, Data_Transpose!AW16 -Data_Transpose!AW$53, Data_Transpose!AW16)</f>
        <v>0</v>
      </c>
      <c r="BA16">
        <f>IF(Data_Transpose!AX16 &gt; 0, Data_Transpose!AX16 -Data_Transpose!AX$53, Data_Transpose!AX16)</f>
        <v>0</v>
      </c>
      <c r="BB16">
        <f>IF(Data_Transpose!AY16 &gt; 0, Data_Transpose!AY16 -Data_Transpose!AY$53, Data_Transpose!AY16)</f>
        <v>0</v>
      </c>
      <c r="BC16">
        <f>IF(Data_Transpose!AZ16 &gt; 0, Data_Transpose!AZ16 -Data_Transpose!AZ$53, Data_Transpose!AZ16)</f>
        <v>0</v>
      </c>
      <c r="BD16">
        <f>IF(Data_Transpose!BA16 &gt; 0, Data_Transpose!BA16 -Data_Transpose!BA$53, Data_Transpose!BA16)</f>
        <v>0</v>
      </c>
      <c r="BE16">
        <f>IF(Data_Transpose!BB16 &gt; 0, Data_Transpose!BB16 -Data_Transpose!BB$53, Data_Transpose!BB16)</f>
        <v>0</v>
      </c>
      <c r="BF16">
        <f>IF(Data_Transpose!BC16 &gt; 0, Data_Transpose!BC16 -Data_Transpose!BC$53, Data_Transpose!BC16)</f>
        <v>0</v>
      </c>
      <c r="BG16">
        <f>IF(Data_Transpose!BD16 &gt; 0, Data_Transpose!BD16 -Data_Transpose!BD$53, Data_Transpose!BD16)</f>
        <v>0</v>
      </c>
      <c r="BH16">
        <f>IF(Data_Transpose!BE16 &gt; 0, Data_Transpose!BE16 -Data_Transpose!BE$53, Data_Transpose!BE16)</f>
        <v>0</v>
      </c>
      <c r="BI16">
        <f>IF(Data_Transpose!BF16 &gt; 0, Data_Transpose!BF16 -Data_Transpose!BF$53, Data_Transpose!BF16)</f>
        <v>0</v>
      </c>
      <c r="BJ16">
        <f>IF(Data_Transpose!BH16 &gt; 0, Data_Transpose!BH16 -Data_Transpose!BH$53, Data_Transpose!BH16)</f>
        <v>0</v>
      </c>
      <c r="BK16">
        <f>IF(Data_Transpose!BI16 &gt; 0, Data_Transpose!BI16 -Data_Transpose!BI$53, Data_Transpose!BI16)</f>
        <v>0</v>
      </c>
      <c r="BL16">
        <f>IF(Data_Transpose!BJ16 &gt; 0, Data_Transpose!BJ16 -Data_Transpose!BJ$53, Data_Transpose!BJ16)</f>
        <v>0</v>
      </c>
      <c r="BM16">
        <f>IF(Data_Transpose!BK16 &gt; 0, Data_Transpose!BK16 -Data_Transpose!BK$53, Data_Transpose!BK16)</f>
        <v>0</v>
      </c>
      <c r="BN16">
        <f>IF(Data_Transpose!BL16 &gt; 0, Data_Transpose!BL16 -Data_Transpose!BL$53, Data_Transpose!BL16)</f>
        <v>0</v>
      </c>
      <c r="BO16">
        <f>IF(Data_Transpose!BM16 &gt; 0, Data_Transpose!BM16 -Data_Transpose!BM$53, Data_Transpose!BM16)</f>
        <v>0</v>
      </c>
      <c r="BP16">
        <f>IF(Data_Transpose!BN16 &gt; 0, Data_Transpose!BN16 -Data_Transpose!BN$53, Data_Transpose!BN16)</f>
        <v>-0.20588235294117663</v>
      </c>
      <c r="BQ16">
        <f>IF(Data_Transpose!BO16 &gt; 0, Data_Transpose!BO16 -Data_Transpose!BO$53, Data_Transpose!BO16)</f>
        <v>0</v>
      </c>
      <c r="BR16">
        <f>IF(Data_Transpose!BP16 &gt; 0, Data_Transpose!BP16 -Data_Transpose!BP$53, Data_Transpose!BP16)</f>
        <v>0</v>
      </c>
      <c r="BS16">
        <f>IF(Data_Transpose!BQ16 &gt; 0, Data_Transpose!BQ16 -Data_Transpose!BQ$53, Data_Transpose!BQ16)</f>
        <v>0</v>
      </c>
      <c r="BT16">
        <f>IF(Data_Transpose!BR16 &gt; 0, Data_Transpose!BR16 -Data_Transpose!BR$53, Data_Transpose!BR16)</f>
        <v>0</v>
      </c>
      <c r="BU16">
        <f>IF(Data_Transpose!BS16 &gt; 0, Data_Transpose!BS16 -Data_Transpose!BS$53, Data_Transpose!BS16)</f>
        <v>-2.0499999999999998</v>
      </c>
      <c r="BV16">
        <f>IF(Data_Transpose!BT16 &gt; 0, Data_Transpose!BT16 -Data_Transpose!BT$53, Data_Transpose!BT16)</f>
        <v>0</v>
      </c>
      <c r="BW16">
        <f>IF(Data_Transpose!BU16 &gt; 0, Data_Transpose!BU16 -Data_Transpose!BU$53, Data_Transpose!BU16)</f>
        <v>0</v>
      </c>
      <c r="BX16">
        <f>IF(Data_Transpose!BV16 &gt; 0, Data_Transpose!BV16 -Data_Transpose!BV$53, Data_Transpose!BV16)</f>
        <v>0</v>
      </c>
      <c r="BY16">
        <f>IF(Data_Transpose!BW16 &gt; 0, Data_Transpose!BW16 -Data_Transpose!BW$53, Data_Transpose!BW16)</f>
        <v>0</v>
      </c>
      <c r="BZ16">
        <f>IF(Data_Transpose!BX16 &gt; 0, Data_Transpose!BX16 -Data_Transpose!BX$53, Data_Transpose!BX16)</f>
        <v>0</v>
      </c>
      <c r="CA16">
        <f>IF(Data_Transpose!BY16 &gt; 0, Data_Transpose!BY16 -Data_Transpose!BY$53, Data_Transpose!BY16)</f>
        <v>0</v>
      </c>
      <c r="CB16">
        <f>IF(Data_Transpose!BZ16 &gt; 0, Data_Transpose!BZ16 -Data_Transpose!BZ$53, Data_Transpose!BZ16)</f>
        <v>0</v>
      </c>
      <c r="CC16">
        <f>IF(Data_Transpose!CA16 &gt; 0, Data_Transpose!CA16 -Data_Transpose!CA$53, Data_Transpose!CA16)</f>
        <v>0</v>
      </c>
      <c r="CD16">
        <f>IF(Data_Transpose!CB16 &gt; 0, Data_Transpose!CB16 -Data_Transpose!CB$53, Data_Transpose!CB16)</f>
        <v>0</v>
      </c>
      <c r="CE16">
        <f>IF(Data_Transpose!CD16 &gt; 0, Data_Transpose!CD16 -Data_Transpose!CD$53, Data_Transpose!CD16)</f>
        <v>0</v>
      </c>
      <c r="CF16">
        <f>IF(Data_Transpose!CF16 &gt; 0, Data_Transpose!CF16 -Data_Transpose!CF$53, Data_Transpose!CF16)</f>
        <v>0</v>
      </c>
      <c r="CG16">
        <f>IF(Data_Transpose!CG16 &gt; 0, Data_Transpose!CG16 -Data_Transpose!CG$53, Data_Transpose!CG16)</f>
        <v>0</v>
      </c>
      <c r="CH16">
        <f>IF(Data_Transpose!CH16 &gt; 0, Data_Transpose!CH16 -Data_Transpose!CH$53, Data_Transpose!CH16)</f>
        <v>0</v>
      </c>
      <c r="CI16">
        <f>IF(Data_Transpose!CJ16 &gt; 0, Data_Transpose!CJ16 -Data_Transpose!CJ$53, Data_Transpose!CJ16)</f>
        <v>0</v>
      </c>
      <c r="CJ16">
        <f>IF(Data_Transpose!CK16 &gt; 0, Data_Transpose!CK16 -Data_Transpose!CK$53, Data_Transpose!CK16)</f>
        <v>0</v>
      </c>
      <c r="CK16">
        <f>IF(Data_Transpose!CL16 &gt; 0, Data_Transpose!CL16 -Data_Transpose!CL$53, Data_Transpose!CL16)</f>
        <v>-1.8333333333333335</v>
      </c>
      <c r="CL16">
        <f>IF(Data_Transpose!CM16 &gt; 0, Data_Transpose!CM16 -Data_Transpose!CM$53, Data_Transpose!CM16)</f>
        <v>0</v>
      </c>
      <c r="CM16">
        <f>IF(Data_Transpose!CN16 &gt; 0, Data_Transpose!CN16 -Data_Transpose!CN$53, Data_Transpose!CN16)</f>
        <v>0</v>
      </c>
      <c r="CN16">
        <f>IF(Data_Transpose!CO16 &gt; 0, Data_Transpose!CO16 -Data_Transpose!CO$53, Data_Transpose!CO16)</f>
        <v>0</v>
      </c>
      <c r="CO16">
        <f>IF(Data_Transpose!CP16 &gt; 0, Data_Transpose!CP16 -Data_Transpose!CP$53, Data_Transpose!CP16)</f>
        <v>0</v>
      </c>
      <c r="CP16">
        <f>IF(Data_Transpose!CQ16 &gt; 0, Data_Transpose!CQ16 -Data_Transpose!CQ$53, Data_Transpose!CQ16)</f>
        <v>0</v>
      </c>
      <c r="CQ16">
        <f>IF(Data_Transpose!CR16 &gt; 0, Data_Transpose!CR16 -Data_Transpose!CR$53, Data_Transpose!CR16)</f>
        <v>0</v>
      </c>
      <c r="CR16">
        <f>IF(Data_Transpose!CS16 &gt; 0, Data_Transpose!CS16 -Data_Transpose!CS$53, Data_Transpose!CS16)</f>
        <v>-2.041666666666667</v>
      </c>
      <c r="CU16" s="47">
        <f t="shared" si="2"/>
        <v>-2.1461675579322632</v>
      </c>
      <c r="CV16" s="47">
        <f t="shared" si="3"/>
        <v>-1.3030303030303028</v>
      </c>
      <c r="CW16" s="47">
        <f t="shared" si="4"/>
        <v>0</v>
      </c>
      <c r="CX16" s="47">
        <f t="shared" si="5"/>
        <v>0</v>
      </c>
      <c r="CY16" s="47">
        <f t="shared" si="6"/>
        <v>0</v>
      </c>
      <c r="CZ16" s="47">
        <f t="shared" si="7"/>
        <v>0</v>
      </c>
      <c r="DA16" s="47">
        <f t="shared" si="8"/>
        <v>0</v>
      </c>
      <c r="DB16" s="47">
        <f t="shared" si="9"/>
        <v>0</v>
      </c>
      <c r="DC16" s="47">
        <f t="shared" si="10"/>
        <v>0</v>
      </c>
      <c r="DD16" s="47">
        <f t="shared" si="11"/>
        <v>0</v>
      </c>
      <c r="DE16" s="47">
        <f t="shared" si="12"/>
        <v>0</v>
      </c>
      <c r="DF16" s="47">
        <f t="shared" si="13"/>
        <v>0</v>
      </c>
      <c r="DG16" s="47">
        <f t="shared" si="14"/>
        <v>0</v>
      </c>
      <c r="DH16" s="47">
        <f t="shared" si="15"/>
        <v>0.84980237154150151</v>
      </c>
      <c r="DI16" s="47">
        <f t="shared" si="16"/>
        <v>0</v>
      </c>
      <c r="DJ16" s="47">
        <f t="shared" si="17"/>
        <v>0</v>
      </c>
      <c r="DK16" s="47">
        <f t="shared" si="18"/>
        <v>0</v>
      </c>
      <c r="DL16" s="47">
        <f t="shared" si="19"/>
        <v>0</v>
      </c>
      <c r="DM16" s="47">
        <f t="shared" si="20"/>
        <v>0</v>
      </c>
      <c r="DN16" s="47">
        <f t="shared" si="21"/>
        <v>0</v>
      </c>
      <c r="DO16" s="47">
        <f t="shared" si="22"/>
        <v>0</v>
      </c>
      <c r="DP16" s="47">
        <f t="shared" si="23"/>
        <v>0</v>
      </c>
      <c r="DQ16" s="47">
        <f t="shared" si="24"/>
        <v>0</v>
      </c>
      <c r="DR16" s="47">
        <f t="shared" si="25"/>
        <v>0</v>
      </c>
      <c r="DS16" s="47">
        <f t="shared" si="26"/>
        <v>-0.57007575757575746</v>
      </c>
      <c r="DT16" s="47">
        <f t="shared" si="27"/>
        <v>-3.6195286195286058E-2</v>
      </c>
      <c r="DU16" s="47">
        <f t="shared" si="28"/>
        <v>0</v>
      </c>
      <c r="DV16" s="47">
        <f t="shared" si="29"/>
        <v>0</v>
      </c>
      <c r="DW16" s="47">
        <f t="shared" si="30"/>
        <v>0</v>
      </c>
      <c r="DX16" s="47">
        <f t="shared" si="31"/>
        <v>0</v>
      </c>
      <c r="DY16" s="47">
        <f t="shared" si="32"/>
        <v>0</v>
      </c>
      <c r="DZ16" s="47">
        <f t="shared" si="33"/>
        <v>0</v>
      </c>
      <c r="EA16" s="47">
        <f t="shared" si="34"/>
        <v>0</v>
      </c>
      <c r="EB16" s="47">
        <f t="shared" si="35"/>
        <v>0</v>
      </c>
      <c r="EC16" s="47">
        <f t="shared" si="36"/>
        <v>0</v>
      </c>
      <c r="ED16" s="47">
        <f t="shared" si="37"/>
        <v>0</v>
      </c>
      <c r="EE16" s="47">
        <f t="shared" si="38"/>
        <v>0</v>
      </c>
      <c r="EF16" s="47">
        <f t="shared" si="39"/>
        <v>0</v>
      </c>
      <c r="EG16" s="47">
        <f t="shared" si="40"/>
        <v>0</v>
      </c>
      <c r="EH16" s="47">
        <f t="shared" si="41"/>
        <v>0</v>
      </c>
      <c r="EI16" s="47">
        <f t="shared" si="42"/>
        <v>0</v>
      </c>
      <c r="EJ16" s="47">
        <f t="shared" si="43"/>
        <v>0</v>
      </c>
      <c r="EK16" s="47">
        <f t="shared" si="44"/>
        <v>0</v>
      </c>
      <c r="EL16" s="47">
        <f t="shared" si="45"/>
        <v>0</v>
      </c>
      <c r="EM16" s="47">
        <f t="shared" si="46"/>
        <v>0</v>
      </c>
      <c r="EN16" s="47">
        <f t="shared" si="47"/>
        <v>0</v>
      </c>
      <c r="EO16" s="47">
        <f t="shared" si="48"/>
        <v>0</v>
      </c>
      <c r="EP16" s="47">
        <f t="shared" si="49"/>
        <v>0</v>
      </c>
      <c r="EQ16" s="47">
        <f t="shared" si="50"/>
        <v>0</v>
      </c>
      <c r="ER16" s="47">
        <f t="shared" si="51"/>
        <v>0</v>
      </c>
      <c r="ES16" s="47">
        <f t="shared" si="52"/>
        <v>0</v>
      </c>
      <c r="ET16" s="47">
        <f t="shared" si="53"/>
        <v>0</v>
      </c>
      <c r="EU16" s="47">
        <f t="shared" si="54"/>
        <v>0</v>
      </c>
      <c r="EV16" s="47">
        <f t="shared" si="55"/>
        <v>0</v>
      </c>
      <c r="EW16" s="47">
        <f t="shared" si="56"/>
        <v>0</v>
      </c>
      <c r="EX16" s="47">
        <f t="shared" si="57"/>
        <v>0</v>
      </c>
      <c r="EY16" s="47">
        <f t="shared" si="58"/>
        <v>0</v>
      </c>
      <c r="EZ16" s="47">
        <f t="shared" si="59"/>
        <v>0</v>
      </c>
      <c r="FA16" s="47">
        <f t="shared" si="60"/>
        <v>0</v>
      </c>
      <c r="FB16" s="47">
        <f t="shared" si="61"/>
        <v>0</v>
      </c>
      <c r="FC16" s="47">
        <f t="shared" si="62"/>
        <v>0</v>
      </c>
      <c r="FD16" s="47">
        <f t="shared" si="63"/>
        <v>0</v>
      </c>
      <c r="FE16" s="47">
        <f t="shared" si="64"/>
        <v>0</v>
      </c>
      <c r="FF16" s="47">
        <f t="shared" si="65"/>
        <v>0</v>
      </c>
      <c r="FG16" s="47">
        <f t="shared" si="66"/>
        <v>0</v>
      </c>
      <c r="FH16" s="47">
        <f t="shared" si="67"/>
        <v>0.26827094474153312</v>
      </c>
      <c r="FI16" s="47">
        <f t="shared" si="68"/>
        <v>0</v>
      </c>
      <c r="FJ16" s="47">
        <f t="shared" si="69"/>
        <v>0</v>
      </c>
      <c r="FK16" s="47">
        <f t="shared" si="70"/>
        <v>0</v>
      </c>
      <c r="FL16" s="47">
        <f t="shared" si="71"/>
        <v>0</v>
      </c>
      <c r="FM16" s="47">
        <f t="shared" si="72"/>
        <v>2.6712121212121205</v>
      </c>
      <c r="FN16" s="47">
        <f t="shared" si="73"/>
        <v>0</v>
      </c>
      <c r="FO16" s="47">
        <f t="shared" si="74"/>
        <v>0</v>
      </c>
      <c r="FP16" s="47">
        <f t="shared" si="75"/>
        <v>0</v>
      </c>
      <c r="FQ16" s="47">
        <f t="shared" si="76"/>
        <v>0</v>
      </c>
      <c r="FR16" s="47">
        <f t="shared" si="77"/>
        <v>0</v>
      </c>
      <c r="FS16" s="47">
        <f t="shared" si="78"/>
        <v>0</v>
      </c>
      <c r="FT16" s="47">
        <f t="shared" si="79"/>
        <v>0</v>
      </c>
      <c r="FU16" s="47">
        <f t="shared" si="80"/>
        <v>0</v>
      </c>
      <c r="FV16" s="47">
        <f t="shared" si="81"/>
        <v>0</v>
      </c>
      <c r="FW16" s="47">
        <f t="shared" si="82"/>
        <v>0</v>
      </c>
      <c r="FX16" s="47">
        <f t="shared" si="83"/>
        <v>0</v>
      </c>
      <c r="FY16" s="47">
        <f t="shared" si="84"/>
        <v>0</v>
      </c>
      <c r="FZ16" s="47">
        <f t="shared" si="85"/>
        <v>0</v>
      </c>
      <c r="GA16" s="47">
        <f t="shared" si="86"/>
        <v>0</v>
      </c>
      <c r="GB16" s="47">
        <f t="shared" si="87"/>
        <v>0</v>
      </c>
      <c r="GC16" s="47">
        <f t="shared" si="88"/>
        <v>2.3888888888888884</v>
      </c>
      <c r="GD16" s="47">
        <f t="shared" si="89"/>
        <v>0</v>
      </c>
      <c r="GE16" s="47">
        <f t="shared" si="90"/>
        <v>0</v>
      </c>
      <c r="GF16" s="47">
        <f t="shared" si="91"/>
        <v>0</v>
      </c>
      <c r="GG16" s="47">
        <f t="shared" si="92"/>
        <v>0</v>
      </c>
      <c r="GH16" s="47">
        <f t="shared" si="93"/>
        <v>0</v>
      </c>
      <c r="GI16" s="47">
        <f t="shared" si="94"/>
        <v>0</v>
      </c>
      <c r="GJ16" s="47">
        <f t="shared" si="95"/>
        <v>2.660353535353535</v>
      </c>
    </row>
    <row r="17" spans="1:192" ht="15">
      <c r="A17" s="2" t="s">
        <v>20</v>
      </c>
      <c r="B17">
        <f>IF(Data_Transpose!CI17 &gt; 0, Data_Transpose!CI17 -Data_Transpose!CI$53, Data_Transpose!CI17)</f>
        <v>-0.30303030303030276</v>
      </c>
      <c r="C17">
        <f>IF(Data_Transpose!CE17 &gt; 0, Data_Transpose!CE17 -Data_Transpose!CE$53, Data_Transpose!CE17)</f>
        <v>-1.3529411764705883</v>
      </c>
      <c r="D17">
        <f>IF(Data_Transpose!CC17 &gt; 0, Data_Transpose!CC17 -Data_Transpose!CC$53, Data_Transpose!CC17)</f>
        <v>0</v>
      </c>
      <c r="E17">
        <f>IF(Data_Transpose!P17 &gt; 0, Data_Transpose!P17 -Data_Transpose!P$53, Data_Transpose!P17)</f>
        <v>0</v>
      </c>
      <c r="F17">
        <f>IF(Data_Transpose!G17 &gt; 0, Data_Transpose!G17 -Data_Transpose!G$53, Data_Transpose!G17)</f>
        <v>0.25</v>
      </c>
      <c r="G17">
        <f>IF(Data_Transpose!B17 &gt; 0, Data_Transpose!B17 -Data_Transpose!B$53, Data_Transpose!B17)</f>
        <v>0</v>
      </c>
      <c r="H17">
        <f>IF(Data_Transpose!C17 &gt; 0, Data_Transpose!C17 -Data_Transpose!C$53, Data_Transpose!C17)</f>
        <v>0</v>
      </c>
      <c r="I17">
        <f>IF(Data_Transpose!D17 &gt; 0, Data_Transpose!D17 -Data_Transpose!D$53, Data_Transpose!D17)</f>
        <v>0</v>
      </c>
      <c r="J17">
        <f>IF(Data_Transpose!E17 &gt; 0, Data_Transpose!E17 -Data_Transpose!E$53, Data_Transpose!E17)</f>
        <v>0</v>
      </c>
      <c r="K17">
        <f>IF(Data_Transpose!F17 &gt; 0, Data_Transpose!F17 -Data_Transpose!F$53, Data_Transpose!F17)</f>
        <v>0</v>
      </c>
      <c r="L17">
        <f>IF(Data_Transpose!H17 &gt; 0, Data_Transpose!H17 -Data_Transpose!H$53, Data_Transpose!H17)</f>
        <v>-1.5499999999999998</v>
      </c>
      <c r="M17">
        <f>IF(Data_Transpose!I17 &gt; 0, Data_Transpose!I17 -Data_Transpose!I$53, Data_Transpose!I17)</f>
        <v>0</v>
      </c>
      <c r="N17">
        <f>IF(Data_Transpose!J17 &gt; 0, Data_Transpose!J17 -Data_Transpose!J$53, Data_Transpose!J17)</f>
        <v>0</v>
      </c>
      <c r="O17">
        <f>IF(Data_Transpose!K17 &gt; 0, Data_Transpose!K17 -Data_Transpose!K$53, Data_Transpose!K17)</f>
        <v>0</v>
      </c>
      <c r="P17">
        <f>IF(Data_Transpose!L17 &gt; 0, Data_Transpose!L17 -Data_Transpose!L$53, Data_Transpose!L17)</f>
        <v>0.34782608695652195</v>
      </c>
      <c r="Q17">
        <f>IF(Data_Transpose!M17 &gt; 0, Data_Transpose!M17 -Data_Transpose!M$53, Data_Transpose!M17)</f>
        <v>0</v>
      </c>
      <c r="R17">
        <f>IF(Data_Transpose!N17 &gt; 0, Data_Transpose!N17 -Data_Transpose!N$53, Data_Transpose!N17)</f>
        <v>0</v>
      </c>
      <c r="S17">
        <f>IF(Data_Transpose!O17 &gt; 0, Data_Transpose!O17 -Data_Transpose!O$53, Data_Transpose!O17)</f>
        <v>0</v>
      </c>
      <c r="T17">
        <f>IF(Data_Transpose!Q17 &gt; 0, Data_Transpose!Q17 -Data_Transpose!Q$53, Data_Transpose!Q17)</f>
        <v>0.41176470588235325</v>
      </c>
      <c r="U17">
        <f>IF(Data_Transpose!R17 &gt; 0, Data_Transpose!R17 -Data_Transpose!R$53, Data_Transpose!R17)</f>
        <v>0</v>
      </c>
      <c r="V17">
        <f>IF(Data_Transpose!S17 &gt; 0, Data_Transpose!S17 -Data_Transpose!S$53, Data_Transpose!S17)</f>
        <v>1.2400000000000002</v>
      </c>
      <c r="W17">
        <f>IF(Data_Transpose!T17 &gt; 0, Data_Transpose!T17 -Data_Transpose!T$53, Data_Transpose!T17)</f>
        <v>0</v>
      </c>
      <c r="X17">
        <f>IF(Data_Transpose!U17 &gt; 0, Data_Transpose!U17 -Data_Transpose!U$53, Data_Transpose!U17)</f>
        <v>0</v>
      </c>
      <c r="Y17">
        <f>IF(Data_Transpose!V17 &gt; 0, Data_Transpose!V17 -Data_Transpose!V$53, Data_Transpose!V17)</f>
        <v>-1.129032258064516</v>
      </c>
      <c r="Z17">
        <f>IF(Data_Transpose!W17 &gt; 0, Data_Transpose!W17 -Data_Transpose!W$53, Data_Transpose!W17)</f>
        <v>0</v>
      </c>
      <c r="AA17">
        <f>IF(Data_Transpose!X17 &gt; 0, Data_Transpose!X17 -Data_Transpose!X$53, Data_Transpose!X17)</f>
        <v>0</v>
      </c>
      <c r="AB17">
        <f>IF(Data_Transpose!Y17 &gt; 0, Data_Transpose!Y17 -Data_Transpose!Y$53, Data_Transpose!Y17)</f>
        <v>1.0277777777777777</v>
      </c>
      <c r="AC17">
        <f>IF(Data_Transpose!Z17 &gt; 0, Data_Transpose!Z17 -Data_Transpose!Z$53, Data_Transpose!Z17)</f>
        <v>-0.19444444444444464</v>
      </c>
      <c r="AD17">
        <f>IF(Data_Transpose!AA17 &gt; 0, Data_Transpose!AA17 -Data_Transpose!AA$53, Data_Transpose!AA17)</f>
        <v>0</v>
      </c>
      <c r="AE17">
        <f>IF(Data_Transpose!AB17 &gt; 0, Data_Transpose!AB17 -Data_Transpose!AB$53, Data_Transpose!AB17)</f>
        <v>0</v>
      </c>
      <c r="AF17">
        <f>IF(Data_Transpose!AC17 &gt; 0, Data_Transpose!AC17 -Data_Transpose!AC$53, Data_Transpose!AC17)</f>
        <v>0</v>
      </c>
      <c r="AG17">
        <f>IF(Data_Transpose!AD17 &gt; 0, Data_Transpose!AD17 -Data_Transpose!AD$53, Data_Transpose!AD17)</f>
        <v>0</v>
      </c>
      <c r="AH17">
        <f>IF(Data_Transpose!AE17 &gt; 0, Data_Transpose!AE17 -Data_Transpose!AE$53, Data_Transpose!AE17)</f>
        <v>0</v>
      </c>
      <c r="AI17">
        <f>IF(Data_Transpose!AF17 &gt; 0, Data_Transpose!AF17 -Data_Transpose!AF$53, Data_Transpose!AF17)</f>
        <v>0.59090909090909083</v>
      </c>
      <c r="AJ17">
        <f>IF(Data_Transpose!AG17 &gt; 0, Data_Transpose!AG17 -Data_Transpose!AG$53, Data_Transpose!AG17)</f>
        <v>0</v>
      </c>
      <c r="AK17">
        <f>IF(Data_Transpose!AH17 &gt; 0, Data_Transpose!AH17 -Data_Transpose!AH$53, Data_Transpose!AH17)</f>
        <v>0</v>
      </c>
      <c r="AL17">
        <f>IF(Data_Transpose!AI17 &gt; 0, Data_Transpose!AI17 -Data_Transpose!AI$53, Data_Transpose!AI17)</f>
        <v>-0.19230769230769251</v>
      </c>
      <c r="AM17">
        <f>IF(Data_Transpose!AJ17 &gt; 0, Data_Transpose!AJ17 -Data_Transpose!AJ$53, Data_Transpose!AJ17)</f>
        <v>0</v>
      </c>
      <c r="AN17">
        <f>IF(Data_Transpose!AK17 &gt; 0, Data_Transpose!AK17 -Data_Transpose!AK$53, Data_Transpose!AK17)</f>
        <v>-4.1666666666666963E-2</v>
      </c>
      <c r="AO17">
        <f>IF(Data_Transpose!AL17 &gt; 0, Data_Transpose!AL17 -Data_Transpose!AL$53, Data_Transpose!AL17)</f>
        <v>1.5172413793103448</v>
      </c>
      <c r="AP17">
        <f>IF(Data_Transpose!AM17 &gt; 0, Data_Transpose!AM17 -Data_Transpose!AM$53, Data_Transpose!AM17)</f>
        <v>0.4411764705882355</v>
      </c>
      <c r="AQ17">
        <f>IF(Data_Transpose!AN17 &gt; 0, Data_Transpose!AN17 -Data_Transpose!AN$53, Data_Transpose!AN17)</f>
        <v>0</v>
      </c>
      <c r="AR17">
        <f>IF(Data_Transpose!AO17 &gt; 0, Data_Transpose!AO17 -Data_Transpose!AO$53, Data_Transpose!AO17)</f>
        <v>-0.25</v>
      </c>
      <c r="AS17">
        <f>IF(Data_Transpose!AP17 &gt; 0, Data_Transpose!AP17 -Data_Transpose!AP$53, Data_Transpose!AP17)</f>
        <v>1.2941176470588234</v>
      </c>
      <c r="AT17">
        <f>IF(Data_Transpose!AQ17 &gt; 0, Data_Transpose!AQ17 -Data_Transpose!AQ$53, Data_Transpose!AQ17)</f>
        <v>0.79999999999999982</v>
      </c>
      <c r="AU17">
        <f>IF(Data_Transpose!AR17 &gt; 0, Data_Transpose!AR17 -Data_Transpose!AR$53, Data_Transpose!AR17)</f>
        <v>0</v>
      </c>
      <c r="AV17">
        <f>IF(Data_Transpose!AS17 &gt; 0, Data_Transpose!AS17 -Data_Transpose!AS$53, Data_Transpose!AS17)</f>
        <v>1</v>
      </c>
      <c r="AW17">
        <f>IF(Data_Transpose!AT17 &gt; 0, Data_Transpose!AT17 -Data_Transpose!AT$53, Data_Transpose!AT17)</f>
        <v>0</v>
      </c>
      <c r="AX17">
        <f>IF(Data_Transpose!AU17 &gt; 0, Data_Transpose!AU17 -Data_Transpose!AU$53, Data_Transpose!AU17)</f>
        <v>0</v>
      </c>
      <c r="AY17">
        <f>IF(Data_Transpose!AV17 &gt; 0, Data_Transpose!AV17 -Data_Transpose!AV$53, Data_Transpose!AV17)</f>
        <v>0</v>
      </c>
      <c r="AZ17">
        <f>IF(Data_Transpose!AW17 &gt; 0, Data_Transpose!AW17 -Data_Transpose!AW$53, Data_Transpose!AW17)</f>
        <v>0</v>
      </c>
      <c r="BA17">
        <f>IF(Data_Transpose!AX17 &gt; 0, Data_Transpose!AX17 -Data_Transpose!AX$53, Data_Transpose!AX17)</f>
        <v>-0.83870967741935476</v>
      </c>
      <c r="BB17">
        <f>IF(Data_Transpose!AY17 &gt; 0, Data_Transpose!AY17 -Data_Transpose!AY$53, Data_Transpose!AY17)</f>
        <v>0.18181818181818166</v>
      </c>
      <c r="BC17">
        <f>IF(Data_Transpose!AZ17 &gt; 0, Data_Transpose!AZ17 -Data_Transpose!AZ$53, Data_Transpose!AZ17)</f>
        <v>0</v>
      </c>
      <c r="BD17">
        <f>IF(Data_Transpose!BA17 &gt; 0, Data_Transpose!BA17 -Data_Transpose!BA$53, Data_Transpose!BA17)</f>
        <v>0</v>
      </c>
      <c r="BE17">
        <f>IF(Data_Transpose!BB17 &gt; 0, Data_Transpose!BB17 -Data_Transpose!BB$53, Data_Transpose!BB17)</f>
        <v>0</v>
      </c>
      <c r="BF17">
        <f>IF(Data_Transpose!BC17 &gt; 0, Data_Transpose!BC17 -Data_Transpose!BC$53, Data_Transpose!BC17)</f>
        <v>-8.3333333333333481E-2</v>
      </c>
      <c r="BG17">
        <f>IF(Data_Transpose!BD17 &gt; 0, Data_Transpose!BD17 -Data_Transpose!BD$53, Data_Transpose!BD17)</f>
        <v>-0.54545454545454586</v>
      </c>
      <c r="BH17">
        <f>IF(Data_Transpose!BE17 &gt; 0, Data_Transpose!BE17 -Data_Transpose!BE$53, Data_Transpose!BE17)</f>
        <v>0</v>
      </c>
      <c r="BI17">
        <f>IF(Data_Transpose!BF17 &gt; 0, Data_Transpose!BF17 -Data_Transpose!BF$53, Data_Transpose!BF17)</f>
        <v>0.57894736842105221</v>
      </c>
      <c r="BJ17">
        <f>IF(Data_Transpose!BH17 &gt; 0, Data_Transpose!BH17 -Data_Transpose!BH$53, Data_Transpose!BH17)</f>
        <v>0</v>
      </c>
      <c r="BK17">
        <f>IF(Data_Transpose!BI17 &gt; 0, Data_Transpose!BI17 -Data_Transpose!BI$53, Data_Transpose!BI17)</f>
        <v>0</v>
      </c>
      <c r="BL17">
        <f>IF(Data_Transpose!BJ17 &gt; 0, Data_Transpose!BJ17 -Data_Transpose!BJ$53, Data_Transpose!BJ17)</f>
        <v>0.375</v>
      </c>
      <c r="BM17">
        <f>IF(Data_Transpose!BK17 &gt; 0, Data_Transpose!BK17 -Data_Transpose!BK$53, Data_Transpose!BK17)</f>
        <v>0</v>
      </c>
      <c r="BN17">
        <f>IF(Data_Transpose!BL17 &gt; 0, Data_Transpose!BL17 -Data_Transpose!BL$53, Data_Transpose!BL17)</f>
        <v>0</v>
      </c>
      <c r="BO17">
        <f>IF(Data_Transpose!BM17 &gt; 0, Data_Transpose!BM17 -Data_Transpose!BM$53, Data_Transpose!BM17)</f>
        <v>0</v>
      </c>
      <c r="BP17">
        <f>IF(Data_Transpose!BN17 &gt; 0, Data_Transpose!BN17 -Data_Transpose!BN$53, Data_Transpose!BN17)</f>
        <v>-0.20588235294117663</v>
      </c>
      <c r="BQ17">
        <f>IF(Data_Transpose!BO17 &gt; 0, Data_Transpose!BO17 -Data_Transpose!BO$53, Data_Transpose!BO17)</f>
        <v>0</v>
      </c>
      <c r="BR17">
        <f>IF(Data_Transpose!BP17 &gt; 0, Data_Transpose!BP17 -Data_Transpose!BP$53, Data_Transpose!BP17)</f>
        <v>-0.53571428571428559</v>
      </c>
      <c r="BS17">
        <f>IF(Data_Transpose!BQ17 &gt; 0, Data_Transpose!BQ17 -Data_Transpose!BQ$53, Data_Transpose!BQ17)</f>
        <v>0</v>
      </c>
      <c r="BT17">
        <f>IF(Data_Transpose!BR17 &gt; 0, Data_Transpose!BR17 -Data_Transpose!BR$53, Data_Transpose!BR17)</f>
        <v>0.57894736842105221</v>
      </c>
      <c r="BU17">
        <f>IF(Data_Transpose!BS17 &gt; 0, Data_Transpose!BS17 -Data_Transpose!BS$53, Data_Transpose!BS17)</f>
        <v>0.95000000000000018</v>
      </c>
      <c r="BV17">
        <f>IF(Data_Transpose!BT17 &gt; 0, Data_Transpose!BT17 -Data_Transpose!BT$53, Data_Transpose!BT17)</f>
        <v>0</v>
      </c>
      <c r="BW17">
        <f>IF(Data_Transpose!BU17 &gt; 0, Data_Transpose!BU17 -Data_Transpose!BU$53, Data_Transpose!BU17)</f>
        <v>0</v>
      </c>
      <c r="BX17">
        <f>IF(Data_Transpose!BV17 &gt; 0, Data_Transpose!BV17 -Data_Transpose!BV$53, Data_Transpose!BV17)</f>
        <v>0</v>
      </c>
      <c r="BY17">
        <f>IF(Data_Transpose!BW17 &gt; 0, Data_Transpose!BW17 -Data_Transpose!BW$53, Data_Transpose!BW17)</f>
        <v>0</v>
      </c>
      <c r="BZ17">
        <f>IF(Data_Transpose!BX17 &gt; 0, Data_Transpose!BX17 -Data_Transpose!BX$53, Data_Transpose!BX17)</f>
        <v>0</v>
      </c>
      <c r="CA17">
        <f>IF(Data_Transpose!BY17 &gt; 0, Data_Transpose!BY17 -Data_Transpose!BY$53, Data_Transpose!BY17)</f>
        <v>-0.61538461538461497</v>
      </c>
      <c r="CB17">
        <f>IF(Data_Transpose!BZ17 &gt; 0, Data_Transpose!BZ17 -Data_Transpose!BZ$53, Data_Transpose!BZ17)</f>
        <v>0</v>
      </c>
      <c r="CC17">
        <f>IF(Data_Transpose!CA17 &gt; 0, Data_Transpose!CA17 -Data_Transpose!CA$53, Data_Transpose!CA17)</f>
        <v>0</v>
      </c>
      <c r="CD17">
        <f>IF(Data_Transpose!CB17 &gt; 0, Data_Transpose!CB17 -Data_Transpose!CB$53, Data_Transpose!CB17)</f>
        <v>0</v>
      </c>
      <c r="CE17">
        <f>IF(Data_Transpose!CD17 &gt; 0, Data_Transpose!CD17 -Data_Transpose!CD$53, Data_Transpose!CD17)</f>
        <v>0</v>
      </c>
      <c r="CF17">
        <f>IF(Data_Transpose!CF17 &gt; 0, Data_Transpose!CF17 -Data_Transpose!CF$53, Data_Transpose!CF17)</f>
        <v>-1.0952380952380949</v>
      </c>
      <c r="CG17">
        <f>IF(Data_Transpose!CG17 &gt; 0, Data_Transpose!CG17 -Data_Transpose!CG$53, Data_Transpose!CG17)</f>
        <v>0</v>
      </c>
      <c r="CH17">
        <f>IF(Data_Transpose!CH17 &gt; 0, Data_Transpose!CH17 -Data_Transpose!CH$53, Data_Transpose!CH17)</f>
        <v>0</v>
      </c>
      <c r="CI17">
        <f>IF(Data_Transpose!CJ17 &gt; 0, Data_Transpose!CJ17 -Data_Transpose!CJ$53, Data_Transpose!CJ17)</f>
        <v>-1.1578947368421053</v>
      </c>
      <c r="CJ17">
        <f>IF(Data_Transpose!CK17 &gt; 0, Data_Transpose!CK17 -Data_Transpose!CK$53, Data_Transpose!CK17)</f>
        <v>0</v>
      </c>
      <c r="CK17">
        <f>IF(Data_Transpose!CL17 &gt; 0, Data_Transpose!CL17 -Data_Transpose!CL$53, Data_Transpose!CL17)</f>
        <v>0.16666666666666652</v>
      </c>
      <c r="CL17">
        <f>IF(Data_Transpose!CM17 &gt; 0, Data_Transpose!CM17 -Data_Transpose!CM$53, Data_Transpose!CM17)</f>
        <v>-1.0666666666666664</v>
      </c>
      <c r="CM17">
        <f>IF(Data_Transpose!CN17 &gt; 0, Data_Transpose!CN17 -Data_Transpose!CN$53, Data_Transpose!CN17)</f>
        <v>0</v>
      </c>
      <c r="CN17">
        <f>IF(Data_Transpose!CO17 &gt; 0, Data_Transpose!CO17 -Data_Transpose!CO$53, Data_Transpose!CO17)</f>
        <v>0</v>
      </c>
      <c r="CO17">
        <f>IF(Data_Transpose!CP17 &gt; 0, Data_Transpose!CP17 -Data_Transpose!CP$53, Data_Transpose!CP17)</f>
        <v>0</v>
      </c>
      <c r="CP17">
        <f>IF(Data_Transpose!CQ17 &gt; 0, Data_Transpose!CQ17 -Data_Transpose!CQ$53, Data_Transpose!CQ17)</f>
        <v>0.29166666666666652</v>
      </c>
      <c r="CQ17">
        <f>IF(Data_Transpose!CR17 &gt; 0, Data_Transpose!CR17 -Data_Transpose!CR$53, Data_Transpose!CR17)</f>
        <v>0</v>
      </c>
      <c r="CR17">
        <f>IF(Data_Transpose!CS17 &gt; 0, Data_Transpose!CS17 -Data_Transpose!CS$53, Data_Transpose!CS17)</f>
        <v>0.95833333333333304</v>
      </c>
      <c r="CU17" s="47">
        <f t="shared" si="2"/>
        <v>0.4099821746880567</v>
      </c>
      <c r="CV17" s="47">
        <f t="shared" si="3"/>
        <v>0</v>
      </c>
      <c r="CW17" s="47">
        <f t="shared" si="4"/>
        <v>0</v>
      </c>
      <c r="CX17" s="47">
        <f t="shared" si="5"/>
        <v>-7.575757575757569E-2</v>
      </c>
      <c r="CY17" s="47">
        <f t="shared" si="6"/>
        <v>0</v>
      </c>
      <c r="CZ17" s="47">
        <f t="shared" si="7"/>
        <v>0</v>
      </c>
      <c r="DA17" s="47">
        <f t="shared" si="8"/>
        <v>0</v>
      </c>
      <c r="DB17" s="47">
        <f t="shared" si="9"/>
        <v>0</v>
      </c>
      <c r="DC17" s="47">
        <f t="shared" si="10"/>
        <v>0</v>
      </c>
      <c r="DD17" s="47">
        <f t="shared" si="11"/>
        <v>0.46969696969696922</v>
      </c>
      <c r="DE17" s="47">
        <f t="shared" si="12"/>
        <v>0</v>
      </c>
      <c r="DF17" s="47">
        <f t="shared" si="13"/>
        <v>0</v>
      </c>
      <c r="DG17" s="47">
        <f t="shared" si="14"/>
        <v>0</v>
      </c>
      <c r="DH17" s="47">
        <f t="shared" si="15"/>
        <v>-0.10540184453227928</v>
      </c>
      <c r="DI17" s="47">
        <f t="shared" si="16"/>
        <v>0</v>
      </c>
      <c r="DJ17" s="47">
        <f t="shared" si="17"/>
        <v>0</v>
      </c>
      <c r="DK17" s="47">
        <f t="shared" si="18"/>
        <v>0</v>
      </c>
      <c r="DL17" s="47">
        <f t="shared" si="19"/>
        <v>-0.12477718360071299</v>
      </c>
      <c r="DM17" s="47">
        <f t="shared" si="20"/>
        <v>0</v>
      </c>
      <c r="DN17" s="47">
        <f t="shared" si="21"/>
        <v>-0.37575757575757551</v>
      </c>
      <c r="DO17" s="47">
        <f t="shared" si="22"/>
        <v>0</v>
      </c>
      <c r="DP17" s="47">
        <f t="shared" si="23"/>
        <v>0</v>
      </c>
      <c r="DQ17" s="47">
        <f t="shared" si="24"/>
        <v>0.34213098729227726</v>
      </c>
      <c r="DR17" s="47">
        <f t="shared" si="25"/>
        <v>0</v>
      </c>
      <c r="DS17" s="47">
        <f t="shared" si="26"/>
        <v>0</v>
      </c>
      <c r="DT17" s="47">
        <f t="shared" si="27"/>
        <v>-0.31144781144781114</v>
      </c>
      <c r="DU17" s="47">
        <f t="shared" si="28"/>
        <v>5.8922558922558932E-2</v>
      </c>
      <c r="DV17" s="47">
        <f t="shared" si="29"/>
        <v>0</v>
      </c>
      <c r="DW17" s="47">
        <f t="shared" si="30"/>
        <v>0</v>
      </c>
      <c r="DX17" s="47">
        <f t="shared" si="31"/>
        <v>0</v>
      </c>
      <c r="DY17" s="47">
        <f t="shared" si="32"/>
        <v>0</v>
      </c>
      <c r="DZ17" s="47">
        <f t="shared" si="33"/>
        <v>0</v>
      </c>
      <c r="EA17" s="47">
        <f t="shared" si="34"/>
        <v>-0.17906336088154251</v>
      </c>
      <c r="EB17" s="47">
        <f t="shared" si="35"/>
        <v>0</v>
      </c>
      <c r="EC17" s="47">
        <f t="shared" si="36"/>
        <v>0</v>
      </c>
      <c r="ED17" s="47">
        <f t="shared" si="37"/>
        <v>5.8275058275058286E-2</v>
      </c>
      <c r="EE17" s="47">
        <f t="shared" si="38"/>
        <v>0</v>
      </c>
      <c r="EF17" s="47">
        <f t="shared" si="39"/>
        <v>1.2626262626262704E-2</v>
      </c>
      <c r="EG17" s="47">
        <f t="shared" si="40"/>
        <v>-0.45977011494252829</v>
      </c>
      <c r="EH17" s="47">
        <f t="shared" si="41"/>
        <v>-0.13368983957219246</v>
      </c>
      <c r="EI17" s="47">
        <f t="shared" si="42"/>
        <v>0</v>
      </c>
      <c r="EJ17" s="47">
        <f t="shared" si="43"/>
        <v>7.575757575757569E-2</v>
      </c>
      <c r="EK17" s="47">
        <f t="shared" si="44"/>
        <v>-0.39215686274509765</v>
      </c>
      <c r="EL17" s="47">
        <f t="shared" si="45"/>
        <v>-0.24242424242424215</v>
      </c>
      <c r="EM17" s="47">
        <f t="shared" si="46"/>
        <v>0</v>
      </c>
      <c r="EN17" s="47">
        <f t="shared" si="47"/>
        <v>-0.30303030303030276</v>
      </c>
      <c r="EO17" s="47">
        <f t="shared" si="48"/>
        <v>0</v>
      </c>
      <c r="EP17" s="47">
        <f t="shared" si="49"/>
        <v>0</v>
      </c>
      <c r="EQ17" s="47">
        <f t="shared" si="50"/>
        <v>0</v>
      </c>
      <c r="ER17" s="47">
        <f t="shared" si="51"/>
        <v>0</v>
      </c>
      <c r="ES17" s="47">
        <f t="shared" si="52"/>
        <v>0.25415444770283457</v>
      </c>
      <c r="ET17" s="47">
        <f t="shared" si="53"/>
        <v>-5.5096418732782274E-2</v>
      </c>
      <c r="EU17" s="47">
        <f t="shared" si="54"/>
        <v>0</v>
      </c>
      <c r="EV17" s="47">
        <f t="shared" si="55"/>
        <v>0</v>
      </c>
      <c r="EW17" s="47">
        <f t="shared" si="56"/>
        <v>0</v>
      </c>
      <c r="EX17" s="47">
        <f t="shared" si="57"/>
        <v>2.5252525252525276E-2</v>
      </c>
      <c r="EY17" s="47">
        <f t="shared" si="58"/>
        <v>0.16528925619834708</v>
      </c>
      <c r="EZ17" s="47">
        <f t="shared" si="59"/>
        <v>0</v>
      </c>
      <c r="FA17" s="47">
        <f t="shared" si="60"/>
        <v>-0.17543859649122778</v>
      </c>
      <c r="FB17" s="47">
        <f t="shared" si="61"/>
        <v>0</v>
      </c>
      <c r="FC17" s="47">
        <f t="shared" si="62"/>
        <v>0</v>
      </c>
      <c r="FD17" s="47">
        <f t="shared" si="63"/>
        <v>-0.11363636363636354</v>
      </c>
      <c r="FE17" s="47">
        <f t="shared" si="64"/>
        <v>0</v>
      </c>
      <c r="FF17" s="47">
        <f t="shared" si="65"/>
        <v>0</v>
      </c>
      <c r="FG17" s="47">
        <f t="shared" si="66"/>
        <v>0</v>
      </c>
      <c r="FH17" s="47">
        <f t="shared" si="67"/>
        <v>6.2388591800356497E-2</v>
      </c>
      <c r="FI17" s="47">
        <f t="shared" si="68"/>
        <v>0</v>
      </c>
      <c r="FJ17" s="47">
        <f t="shared" si="69"/>
        <v>0.16233766233766214</v>
      </c>
      <c r="FK17" s="47">
        <f t="shared" si="70"/>
        <v>0</v>
      </c>
      <c r="FL17" s="47">
        <f t="shared" si="71"/>
        <v>-0.17543859649122778</v>
      </c>
      <c r="FM17" s="47">
        <f t="shared" si="72"/>
        <v>-0.28787878787878768</v>
      </c>
      <c r="FN17" s="47">
        <f t="shared" si="73"/>
        <v>0</v>
      </c>
      <c r="FO17" s="47">
        <f t="shared" si="74"/>
        <v>0</v>
      </c>
      <c r="FP17" s="47">
        <f t="shared" si="75"/>
        <v>0</v>
      </c>
      <c r="FQ17" s="47">
        <f t="shared" si="76"/>
        <v>0</v>
      </c>
      <c r="FR17" s="47">
        <f t="shared" si="77"/>
        <v>0</v>
      </c>
      <c r="FS17" s="47">
        <f t="shared" si="78"/>
        <v>0.18648018648018619</v>
      </c>
      <c r="FT17" s="47">
        <f t="shared" si="79"/>
        <v>0</v>
      </c>
      <c r="FU17" s="47">
        <f t="shared" si="80"/>
        <v>0</v>
      </c>
      <c r="FV17" s="47">
        <f t="shared" si="81"/>
        <v>0</v>
      </c>
      <c r="FW17" s="47">
        <f t="shared" si="82"/>
        <v>0</v>
      </c>
      <c r="FX17" s="47">
        <f t="shared" si="83"/>
        <v>0.33189033189033151</v>
      </c>
      <c r="FY17" s="47">
        <f t="shared" si="84"/>
        <v>0</v>
      </c>
      <c r="FZ17" s="47">
        <f t="shared" si="85"/>
        <v>0</v>
      </c>
      <c r="GA17" s="47">
        <f t="shared" si="86"/>
        <v>0.35087719298245584</v>
      </c>
      <c r="GB17" s="47">
        <f t="shared" si="87"/>
        <v>0</v>
      </c>
      <c r="GC17" s="47">
        <f t="shared" si="88"/>
        <v>-5.0505050505050414E-2</v>
      </c>
      <c r="GD17" s="47">
        <f t="shared" si="89"/>
        <v>0.32323232323232287</v>
      </c>
      <c r="GE17" s="47">
        <f t="shared" si="90"/>
        <v>0</v>
      </c>
      <c r="GF17" s="47">
        <f t="shared" si="91"/>
        <v>0</v>
      </c>
      <c r="GG17" s="47">
        <f t="shared" si="92"/>
        <v>0</v>
      </c>
      <c r="GH17" s="47">
        <f t="shared" si="93"/>
        <v>-8.8383838383838259E-2</v>
      </c>
      <c r="GI17" s="47">
        <f t="shared" si="94"/>
        <v>0</v>
      </c>
      <c r="GJ17" s="47">
        <f t="shared" si="95"/>
        <v>-0.29040404040404005</v>
      </c>
    </row>
    <row r="18" spans="1:192" ht="15">
      <c r="A18" s="2" t="s">
        <v>21</v>
      </c>
      <c r="B18">
        <f>IF(Data_Transpose!CI18 &gt; 0, Data_Transpose!CI18 -Data_Transpose!CI$53, Data_Transpose!CI18)</f>
        <v>0</v>
      </c>
      <c r="C18">
        <f>IF(Data_Transpose!CE18 &gt; 0, Data_Transpose!CE18 -Data_Transpose!CE$53, Data_Transpose!CE18)</f>
        <v>0</v>
      </c>
      <c r="D18">
        <f>IF(Data_Transpose!CC18 &gt; 0, Data_Transpose!CC18 -Data_Transpose!CC$53, Data_Transpose!CC18)</f>
        <v>0</v>
      </c>
      <c r="E18">
        <f>IF(Data_Transpose!P18 &gt; 0, Data_Transpose!P18 -Data_Transpose!P$53, Data_Transpose!P18)</f>
        <v>0</v>
      </c>
      <c r="F18">
        <f>IF(Data_Transpose!G18 &gt; 0, Data_Transpose!G18 -Data_Transpose!G$53, Data_Transpose!G18)</f>
        <v>0.25</v>
      </c>
      <c r="G18">
        <f>IF(Data_Transpose!B18 &gt; 0, Data_Transpose!B18 -Data_Transpose!B$53, Data_Transpose!B18)</f>
        <v>0</v>
      </c>
      <c r="H18">
        <f>IF(Data_Transpose!C18 &gt; 0, Data_Transpose!C18 -Data_Transpose!C$53, Data_Transpose!C18)</f>
        <v>0</v>
      </c>
      <c r="I18">
        <f>IF(Data_Transpose!D18 &gt; 0, Data_Transpose!D18 -Data_Transpose!D$53, Data_Transpose!D18)</f>
        <v>0</v>
      </c>
      <c r="J18">
        <f>IF(Data_Transpose!E18 &gt; 0, Data_Transpose!E18 -Data_Transpose!E$53, Data_Transpose!E18)</f>
        <v>0</v>
      </c>
      <c r="K18">
        <f>IF(Data_Transpose!F18 &gt; 0, Data_Transpose!F18 -Data_Transpose!F$53, Data_Transpose!F18)</f>
        <v>0</v>
      </c>
      <c r="L18">
        <f>IF(Data_Transpose!H18 &gt; 0, Data_Transpose!H18 -Data_Transpose!H$53, Data_Transpose!H18)</f>
        <v>-0.54999999999999982</v>
      </c>
      <c r="M18">
        <f>IF(Data_Transpose!I18 &gt; 0, Data_Transpose!I18 -Data_Transpose!I$53, Data_Transpose!I18)</f>
        <v>0</v>
      </c>
      <c r="N18">
        <f>IF(Data_Transpose!J18 &gt; 0, Data_Transpose!J18 -Data_Transpose!J$53, Data_Transpose!J18)</f>
        <v>0</v>
      </c>
      <c r="O18">
        <f>IF(Data_Transpose!K18 &gt; 0, Data_Transpose!K18 -Data_Transpose!K$53, Data_Transpose!K18)</f>
        <v>0</v>
      </c>
      <c r="P18">
        <f>IF(Data_Transpose!L18 &gt; 0, Data_Transpose!L18 -Data_Transpose!L$53, Data_Transpose!L18)</f>
        <v>0</v>
      </c>
      <c r="Q18">
        <f>IF(Data_Transpose!M18 &gt; 0, Data_Transpose!M18 -Data_Transpose!M$53, Data_Transpose!M18)</f>
        <v>0</v>
      </c>
      <c r="R18">
        <f>IF(Data_Transpose!N18 &gt; 0, Data_Transpose!N18 -Data_Transpose!N$53, Data_Transpose!N18)</f>
        <v>0</v>
      </c>
      <c r="S18">
        <f>IF(Data_Transpose!O18 &gt; 0, Data_Transpose!O18 -Data_Transpose!O$53, Data_Transpose!O18)</f>
        <v>0</v>
      </c>
      <c r="T18">
        <f>IF(Data_Transpose!Q18 &gt; 0, Data_Transpose!Q18 -Data_Transpose!Q$53, Data_Transpose!Q18)</f>
        <v>0</v>
      </c>
      <c r="U18">
        <f>IF(Data_Transpose!R18 &gt; 0, Data_Transpose!R18 -Data_Transpose!R$53, Data_Transpose!R18)</f>
        <v>0</v>
      </c>
      <c r="V18">
        <f>IF(Data_Transpose!S18 &gt; 0, Data_Transpose!S18 -Data_Transpose!S$53, Data_Transpose!S18)</f>
        <v>0</v>
      </c>
      <c r="W18">
        <f>IF(Data_Transpose!T18 &gt; 0, Data_Transpose!T18 -Data_Transpose!T$53, Data_Transpose!T18)</f>
        <v>0</v>
      </c>
      <c r="X18">
        <f>IF(Data_Transpose!U18 &gt; 0, Data_Transpose!U18 -Data_Transpose!U$53, Data_Transpose!U18)</f>
        <v>-0.875</v>
      </c>
      <c r="Y18">
        <f>IF(Data_Transpose!V18 &gt; 0, Data_Transpose!V18 -Data_Transpose!V$53, Data_Transpose!V18)</f>
        <v>-1.129032258064516</v>
      </c>
      <c r="Z18">
        <f>IF(Data_Transpose!W18 &gt; 0, Data_Transpose!W18 -Data_Transpose!W$53, Data_Transpose!W18)</f>
        <v>0</v>
      </c>
      <c r="AA18">
        <f>IF(Data_Transpose!X18 &gt; 0, Data_Transpose!X18 -Data_Transpose!X$53, Data_Transpose!X18)</f>
        <v>-0.5625</v>
      </c>
      <c r="AB18">
        <f>IF(Data_Transpose!Y18 &gt; 0, Data_Transpose!Y18 -Data_Transpose!Y$53, Data_Transpose!Y18)</f>
        <v>-1.9722222222222223</v>
      </c>
      <c r="AC18">
        <f>IF(Data_Transpose!Z18 &gt; 0, Data_Transpose!Z18 -Data_Transpose!Z$53, Data_Transpose!Z18)</f>
        <v>-0.19444444444444464</v>
      </c>
      <c r="AD18">
        <f>IF(Data_Transpose!AA18 &gt; 0, Data_Transpose!AA18 -Data_Transpose!AA$53, Data_Transpose!AA18)</f>
        <v>0</v>
      </c>
      <c r="AE18">
        <f>IF(Data_Transpose!AB18 &gt; 0, Data_Transpose!AB18 -Data_Transpose!AB$53, Data_Transpose!AB18)</f>
        <v>0</v>
      </c>
      <c r="AF18">
        <f>IF(Data_Transpose!AC18 &gt; 0, Data_Transpose!AC18 -Data_Transpose!AC$53, Data_Transpose!AC18)</f>
        <v>0</v>
      </c>
      <c r="AG18">
        <f>IF(Data_Transpose!AD18 &gt; 0, Data_Transpose!AD18 -Data_Transpose!AD$53, Data_Transpose!AD18)</f>
        <v>0</v>
      </c>
      <c r="AH18">
        <f>IF(Data_Transpose!AE18 &gt; 0, Data_Transpose!AE18 -Data_Transpose!AE$53, Data_Transpose!AE18)</f>
        <v>1</v>
      </c>
      <c r="AI18">
        <f>IF(Data_Transpose!AF18 &gt; 0, Data_Transpose!AF18 -Data_Transpose!AF$53, Data_Transpose!AF18)</f>
        <v>0</v>
      </c>
      <c r="AJ18">
        <f>IF(Data_Transpose!AG18 &gt; 0, Data_Transpose!AG18 -Data_Transpose!AG$53, Data_Transpose!AG18)</f>
        <v>1</v>
      </c>
      <c r="AK18">
        <f>IF(Data_Transpose!AH18 &gt; 0, Data_Transpose!AH18 -Data_Transpose!AH$53, Data_Transpose!AH18)</f>
        <v>0</v>
      </c>
      <c r="AL18">
        <f>IF(Data_Transpose!AI18 &gt; 0, Data_Transpose!AI18 -Data_Transpose!AI$53, Data_Transpose!AI18)</f>
        <v>-1.1923076923076925</v>
      </c>
      <c r="AM18">
        <f>IF(Data_Transpose!AJ18 &gt; 0, Data_Transpose!AJ18 -Data_Transpose!AJ$53, Data_Transpose!AJ18)</f>
        <v>0</v>
      </c>
      <c r="AN18">
        <f>IF(Data_Transpose!AK18 &gt; 0, Data_Transpose!AK18 -Data_Transpose!AK$53, Data_Transpose!AK18)</f>
        <v>-4.1666666666666963E-2</v>
      </c>
      <c r="AO18">
        <f>IF(Data_Transpose!AL18 &gt; 0, Data_Transpose!AL18 -Data_Transpose!AL$53, Data_Transpose!AL18)</f>
        <v>0</v>
      </c>
      <c r="AP18">
        <f>IF(Data_Transpose!AM18 &gt; 0, Data_Transpose!AM18 -Data_Transpose!AM$53, Data_Transpose!AM18)</f>
        <v>-1.5588235294117645</v>
      </c>
      <c r="AQ18">
        <f>IF(Data_Transpose!AN18 &gt; 0, Data_Transpose!AN18 -Data_Transpose!AN$53, Data_Transpose!AN18)</f>
        <v>0</v>
      </c>
      <c r="AR18">
        <f>IF(Data_Transpose!AO18 &gt; 0, Data_Transpose!AO18 -Data_Transpose!AO$53, Data_Transpose!AO18)</f>
        <v>0</v>
      </c>
      <c r="AS18">
        <f>IF(Data_Transpose!AP18 &gt; 0, Data_Transpose!AP18 -Data_Transpose!AP$53, Data_Transpose!AP18)</f>
        <v>0</v>
      </c>
      <c r="AT18">
        <f>IF(Data_Transpose!AQ18 &gt; 0, Data_Transpose!AQ18 -Data_Transpose!AQ$53, Data_Transpose!AQ18)</f>
        <v>0</v>
      </c>
      <c r="AU18">
        <f>IF(Data_Transpose!AR18 &gt; 0, Data_Transpose!AR18 -Data_Transpose!AR$53, Data_Transpose!AR18)</f>
        <v>0</v>
      </c>
      <c r="AV18">
        <f>IF(Data_Transpose!AS18 &gt; 0, Data_Transpose!AS18 -Data_Transpose!AS$53, Data_Transpose!AS18)</f>
        <v>0</v>
      </c>
      <c r="AW18">
        <f>IF(Data_Transpose!AT18 &gt; 0, Data_Transpose!AT18 -Data_Transpose!AT$53, Data_Transpose!AT18)</f>
        <v>0</v>
      </c>
      <c r="AX18">
        <f>IF(Data_Transpose!AU18 &gt; 0, Data_Transpose!AU18 -Data_Transpose!AU$53, Data_Transpose!AU18)</f>
        <v>0</v>
      </c>
      <c r="AY18">
        <f>IF(Data_Transpose!AV18 &gt; 0, Data_Transpose!AV18 -Data_Transpose!AV$53, Data_Transpose!AV18)</f>
        <v>0</v>
      </c>
      <c r="AZ18">
        <f>IF(Data_Transpose!AW18 &gt; 0, Data_Transpose!AW18 -Data_Transpose!AW$53, Data_Transpose!AW18)</f>
        <v>0</v>
      </c>
      <c r="BA18">
        <f>IF(Data_Transpose!AX18 &gt; 0, Data_Transpose!AX18 -Data_Transpose!AX$53, Data_Transpose!AX18)</f>
        <v>0.16129032258064524</v>
      </c>
      <c r="BB18">
        <f>IF(Data_Transpose!AY18 &gt; 0, Data_Transpose!AY18 -Data_Transpose!AY$53, Data_Transpose!AY18)</f>
        <v>0</v>
      </c>
      <c r="BC18">
        <f>IF(Data_Transpose!AZ18 &gt; 0, Data_Transpose!AZ18 -Data_Transpose!AZ$53, Data_Transpose!AZ18)</f>
        <v>0</v>
      </c>
      <c r="BD18">
        <f>IF(Data_Transpose!BA18 &gt; 0, Data_Transpose!BA18 -Data_Transpose!BA$53, Data_Transpose!BA18)</f>
        <v>0</v>
      </c>
      <c r="BE18">
        <f>IF(Data_Transpose!BB18 &gt; 0, Data_Transpose!BB18 -Data_Transpose!BB$53, Data_Transpose!BB18)</f>
        <v>0</v>
      </c>
      <c r="BF18">
        <f>IF(Data_Transpose!BC18 &gt; 0, Data_Transpose!BC18 -Data_Transpose!BC$53, Data_Transpose!BC18)</f>
        <v>0</v>
      </c>
      <c r="BG18">
        <f>IF(Data_Transpose!BD18 &gt; 0, Data_Transpose!BD18 -Data_Transpose!BD$53, Data_Transpose!BD18)</f>
        <v>0</v>
      </c>
      <c r="BH18">
        <f>IF(Data_Transpose!BE18 &gt; 0, Data_Transpose!BE18 -Data_Transpose!BE$53, Data_Transpose!BE18)</f>
        <v>0</v>
      </c>
      <c r="BI18">
        <f>IF(Data_Transpose!BF18 &gt; 0, Data_Transpose!BF18 -Data_Transpose!BF$53, Data_Transpose!BF18)</f>
        <v>0.57894736842105221</v>
      </c>
      <c r="BJ18">
        <f>IF(Data_Transpose!BH18 &gt; 0, Data_Transpose!BH18 -Data_Transpose!BH$53, Data_Transpose!BH18)</f>
        <v>0</v>
      </c>
      <c r="BK18">
        <f>IF(Data_Transpose!BI18 &gt; 0, Data_Transpose!BI18 -Data_Transpose!BI$53, Data_Transpose!BI18)</f>
        <v>0</v>
      </c>
      <c r="BL18">
        <f>IF(Data_Transpose!BJ18 &gt; 0, Data_Transpose!BJ18 -Data_Transpose!BJ$53, Data_Transpose!BJ18)</f>
        <v>0.375</v>
      </c>
      <c r="BM18">
        <f>IF(Data_Transpose!BK18 &gt; 0, Data_Transpose!BK18 -Data_Transpose!BK$53, Data_Transpose!BK18)</f>
        <v>0</v>
      </c>
      <c r="BN18">
        <f>IF(Data_Transpose!BL18 &gt; 0, Data_Transpose!BL18 -Data_Transpose!BL$53, Data_Transpose!BL18)</f>
        <v>0</v>
      </c>
      <c r="BO18">
        <f>IF(Data_Transpose!BM18 &gt; 0, Data_Transpose!BM18 -Data_Transpose!BM$53, Data_Transpose!BM18)</f>
        <v>0</v>
      </c>
      <c r="BP18">
        <f>IF(Data_Transpose!BN18 &gt; 0, Data_Transpose!BN18 -Data_Transpose!BN$53, Data_Transpose!BN18)</f>
        <v>-0.20588235294117663</v>
      </c>
      <c r="BQ18">
        <f>IF(Data_Transpose!BO18 &gt; 0, Data_Transpose!BO18 -Data_Transpose!BO$53, Data_Transpose!BO18)</f>
        <v>0</v>
      </c>
      <c r="BR18">
        <f>IF(Data_Transpose!BP18 &gt; 0, Data_Transpose!BP18 -Data_Transpose!BP$53, Data_Transpose!BP18)</f>
        <v>-0.53571428571428559</v>
      </c>
      <c r="BS18">
        <f>IF(Data_Transpose!BQ18 &gt; 0, Data_Transpose!BQ18 -Data_Transpose!BQ$53, Data_Transpose!BQ18)</f>
        <v>0</v>
      </c>
      <c r="BT18">
        <f>IF(Data_Transpose!BR18 &gt; 0, Data_Transpose!BR18 -Data_Transpose!BR$53, Data_Transpose!BR18)</f>
        <v>0</v>
      </c>
      <c r="BU18">
        <f>IF(Data_Transpose!BS18 &gt; 0, Data_Transpose!BS18 -Data_Transpose!BS$53, Data_Transpose!BS18)</f>
        <v>0.95000000000000018</v>
      </c>
      <c r="BV18">
        <f>IF(Data_Transpose!BT18 &gt; 0, Data_Transpose!BT18 -Data_Transpose!BT$53, Data_Transpose!BT18)</f>
        <v>0</v>
      </c>
      <c r="BW18">
        <f>IF(Data_Transpose!BU18 &gt; 0, Data_Transpose!BU18 -Data_Transpose!BU$53, Data_Transpose!BU18)</f>
        <v>-1.0999999999999996</v>
      </c>
      <c r="BX18">
        <f>IF(Data_Transpose!BV18 &gt; 0, Data_Transpose!BV18 -Data_Transpose!BV$53, Data_Transpose!BV18)</f>
        <v>0</v>
      </c>
      <c r="BY18">
        <f>IF(Data_Transpose!BW18 &gt; 0, Data_Transpose!BW18 -Data_Transpose!BW$53, Data_Transpose!BW18)</f>
        <v>0</v>
      </c>
      <c r="BZ18">
        <f>IF(Data_Transpose!BX18 &gt; 0, Data_Transpose!BX18 -Data_Transpose!BX$53, Data_Transpose!BX18)</f>
        <v>0</v>
      </c>
      <c r="CA18">
        <f>IF(Data_Transpose!BY18 &gt; 0, Data_Transpose!BY18 -Data_Transpose!BY$53, Data_Transpose!BY18)</f>
        <v>0</v>
      </c>
      <c r="CB18">
        <f>IF(Data_Transpose!BZ18 &gt; 0, Data_Transpose!BZ18 -Data_Transpose!BZ$53, Data_Transpose!BZ18)</f>
        <v>0</v>
      </c>
      <c r="CC18">
        <f>IF(Data_Transpose!CA18 &gt; 0, Data_Transpose!CA18 -Data_Transpose!CA$53, Data_Transpose!CA18)</f>
        <v>-1</v>
      </c>
      <c r="CD18">
        <f>IF(Data_Transpose!CB18 &gt; 0, Data_Transpose!CB18 -Data_Transpose!CB$53, Data_Transpose!CB18)</f>
        <v>0</v>
      </c>
      <c r="CE18">
        <f>IF(Data_Transpose!CD18 &gt; 0, Data_Transpose!CD18 -Data_Transpose!CD$53, Data_Transpose!CD18)</f>
        <v>0</v>
      </c>
      <c r="CF18">
        <f>IF(Data_Transpose!CF18 &gt; 0, Data_Transpose!CF18 -Data_Transpose!CF$53, Data_Transpose!CF18)</f>
        <v>0.9047619047619051</v>
      </c>
      <c r="CG18">
        <f>IF(Data_Transpose!CG18 &gt; 0, Data_Transpose!CG18 -Data_Transpose!CG$53, Data_Transpose!CG18)</f>
        <v>0</v>
      </c>
      <c r="CH18">
        <f>IF(Data_Transpose!CH18 &gt; 0, Data_Transpose!CH18 -Data_Transpose!CH$53, Data_Transpose!CH18)</f>
        <v>0</v>
      </c>
      <c r="CI18">
        <f>IF(Data_Transpose!CJ18 &gt; 0, Data_Transpose!CJ18 -Data_Transpose!CJ$53, Data_Transpose!CJ18)</f>
        <v>0</v>
      </c>
      <c r="CJ18">
        <f>IF(Data_Transpose!CK18 &gt; 0, Data_Transpose!CK18 -Data_Transpose!CK$53, Data_Transpose!CK18)</f>
        <v>0</v>
      </c>
      <c r="CK18">
        <f>IF(Data_Transpose!CL18 &gt; 0, Data_Transpose!CL18 -Data_Transpose!CL$53, Data_Transpose!CL18)</f>
        <v>0</v>
      </c>
      <c r="CL18">
        <f>IF(Data_Transpose!CM18 &gt; 0, Data_Transpose!CM18 -Data_Transpose!CM$53, Data_Transpose!CM18)</f>
        <v>0</v>
      </c>
      <c r="CM18">
        <f>IF(Data_Transpose!CN18 &gt; 0, Data_Transpose!CN18 -Data_Transpose!CN$53, Data_Transpose!CN18)</f>
        <v>0</v>
      </c>
      <c r="CN18">
        <f>IF(Data_Transpose!CO18 &gt; 0, Data_Transpose!CO18 -Data_Transpose!CO$53, Data_Transpose!CO18)</f>
        <v>0</v>
      </c>
      <c r="CO18">
        <f>IF(Data_Transpose!CP18 &gt; 0, Data_Transpose!CP18 -Data_Transpose!CP$53, Data_Transpose!CP18)</f>
        <v>0</v>
      </c>
      <c r="CP18">
        <f>IF(Data_Transpose!CQ18 &gt; 0, Data_Transpose!CQ18 -Data_Transpose!CQ$53, Data_Transpose!CQ18)</f>
        <v>0</v>
      </c>
      <c r="CQ18">
        <f>IF(Data_Transpose!CR18 &gt; 0, Data_Transpose!CR18 -Data_Transpose!CR$53, Data_Transpose!CR18)</f>
        <v>0</v>
      </c>
      <c r="CR18">
        <f>IF(Data_Transpose!CS18 &gt; 0, Data_Transpose!CS18 -Data_Transpose!CS$53, Data_Transpose!CS18)</f>
        <v>0</v>
      </c>
      <c r="CU18" s="47">
        <f t="shared" si="2"/>
        <v>0</v>
      </c>
      <c r="CV18" s="47">
        <f t="shared" si="3"/>
        <v>0</v>
      </c>
      <c r="CW18" s="47">
        <f t="shared" si="4"/>
        <v>0</v>
      </c>
      <c r="CX18" s="47">
        <f t="shared" si="5"/>
        <v>0</v>
      </c>
      <c r="CY18" s="47">
        <f t="shared" si="6"/>
        <v>0</v>
      </c>
      <c r="CZ18" s="47">
        <f t="shared" si="7"/>
        <v>0</v>
      </c>
      <c r="DA18" s="47">
        <f t="shared" si="8"/>
        <v>0</v>
      </c>
      <c r="DB18" s="47">
        <f t="shared" si="9"/>
        <v>0</v>
      </c>
      <c r="DC18" s="47">
        <f t="shared" si="10"/>
        <v>0</v>
      </c>
      <c r="DD18" s="47">
        <f t="shared" si="11"/>
        <v>0</v>
      </c>
      <c r="DE18" s="47">
        <f t="shared" si="12"/>
        <v>0</v>
      </c>
      <c r="DF18" s="47">
        <f t="shared" si="13"/>
        <v>0</v>
      </c>
      <c r="DG18" s="47">
        <f t="shared" si="14"/>
        <v>0</v>
      </c>
      <c r="DH18" s="47">
        <f t="shared" si="15"/>
        <v>0</v>
      </c>
      <c r="DI18" s="47">
        <f t="shared" si="16"/>
        <v>0</v>
      </c>
      <c r="DJ18" s="47">
        <f t="shared" si="17"/>
        <v>0</v>
      </c>
      <c r="DK18" s="47">
        <f t="shared" si="18"/>
        <v>0</v>
      </c>
      <c r="DL18" s="47">
        <f t="shared" si="19"/>
        <v>0</v>
      </c>
      <c r="DM18" s="47">
        <f t="shared" si="20"/>
        <v>0</v>
      </c>
      <c r="DN18" s="47">
        <f t="shared" si="21"/>
        <v>0</v>
      </c>
      <c r="DO18" s="47">
        <f t="shared" si="22"/>
        <v>0</v>
      </c>
      <c r="DP18" s="47">
        <f t="shared" si="23"/>
        <v>0</v>
      </c>
      <c r="DQ18" s="47">
        <f t="shared" si="24"/>
        <v>0</v>
      </c>
      <c r="DR18" s="47">
        <f t="shared" si="25"/>
        <v>0</v>
      </c>
      <c r="DS18" s="47">
        <f t="shared" si="26"/>
        <v>0</v>
      </c>
      <c r="DT18" s="47">
        <f t="shared" si="27"/>
        <v>0</v>
      </c>
      <c r="DU18" s="47">
        <f t="shared" si="28"/>
        <v>0</v>
      </c>
      <c r="DV18" s="47">
        <f t="shared" si="29"/>
        <v>0</v>
      </c>
      <c r="DW18" s="47">
        <f t="shared" si="30"/>
        <v>0</v>
      </c>
      <c r="DX18" s="47">
        <f t="shared" si="31"/>
        <v>0</v>
      </c>
      <c r="DY18" s="47">
        <f t="shared" si="32"/>
        <v>0</v>
      </c>
      <c r="DZ18" s="47">
        <f t="shared" si="33"/>
        <v>0</v>
      </c>
      <c r="EA18" s="47">
        <f t="shared" si="34"/>
        <v>0</v>
      </c>
      <c r="EB18" s="47">
        <f t="shared" si="35"/>
        <v>0</v>
      </c>
      <c r="EC18" s="47">
        <f t="shared" si="36"/>
        <v>0</v>
      </c>
      <c r="ED18" s="47">
        <f t="shared" si="37"/>
        <v>0</v>
      </c>
      <c r="EE18" s="47">
        <f t="shared" si="38"/>
        <v>0</v>
      </c>
      <c r="EF18" s="47">
        <f t="shared" si="39"/>
        <v>0</v>
      </c>
      <c r="EG18" s="47">
        <f t="shared" si="40"/>
        <v>0</v>
      </c>
      <c r="EH18" s="47">
        <f t="shared" si="41"/>
        <v>0</v>
      </c>
      <c r="EI18" s="47">
        <f t="shared" si="42"/>
        <v>0</v>
      </c>
      <c r="EJ18" s="47">
        <f t="shared" si="43"/>
        <v>0</v>
      </c>
      <c r="EK18" s="47">
        <f t="shared" si="44"/>
        <v>0</v>
      </c>
      <c r="EL18" s="47">
        <f t="shared" si="45"/>
        <v>0</v>
      </c>
      <c r="EM18" s="47">
        <f t="shared" si="46"/>
        <v>0</v>
      </c>
      <c r="EN18" s="47">
        <f t="shared" si="47"/>
        <v>0</v>
      </c>
      <c r="EO18" s="47">
        <f t="shared" si="48"/>
        <v>0</v>
      </c>
      <c r="EP18" s="47">
        <f t="shared" si="49"/>
        <v>0</v>
      </c>
      <c r="EQ18" s="47">
        <f t="shared" si="50"/>
        <v>0</v>
      </c>
      <c r="ER18" s="47">
        <f t="shared" si="51"/>
        <v>0</v>
      </c>
      <c r="ES18" s="47">
        <f t="shared" si="52"/>
        <v>0</v>
      </c>
      <c r="ET18" s="47">
        <f t="shared" si="53"/>
        <v>0</v>
      </c>
      <c r="EU18" s="47">
        <f t="shared" si="54"/>
        <v>0</v>
      </c>
      <c r="EV18" s="47">
        <f t="shared" si="55"/>
        <v>0</v>
      </c>
      <c r="EW18" s="47">
        <f t="shared" si="56"/>
        <v>0</v>
      </c>
      <c r="EX18" s="47">
        <f t="shared" si="57"/>
        <v>0</v>
      </c>
      <c r="EY18" s="47">
        <f t="shared" si="58"/>
        <v>0</v>
      </c>
      <c r="EZ18" s="47">
        <f t="shared" si="59"/>
        <v>0</v>
      </c>
      <c r="FA18" s="47">
        <f t="shared" si="60"/>
        <v>0</v>
      </c>
      <c r="FB18" s="47">
        <f t="shared" si="61"/>
        <v>0</v>
      </c>
      <c r="FC18" s="47">
        <f t="shared" si="62"/>
        <v>0</v>
      </c>
      <c r="FD18" s="47">
        <f t="shared" si="63"/>
        <v>0</v>
      </c>
      <c r="FE18" s="47">
        <f t="shared" si="64"/>
        <v>0</v>
      </c>
      <c r="FF18" s="47">
        <f t="shared" si="65"/>
        <v>0</v>
      </c>
      <c r="FG18" s="47">
        <f t="shared" si="66"/>
        <v>0</v>
      </c>
      <c r="FH18" s="47">
        <f t="shared" si="67"/>
        <v>0</v>
      </c>
      <c r="FI18" s="47">
        <f t="shared" si="68"/>
        <v>0</v>
      </c>
      <c r="FJ18" s="47">
        <f t="shared" si="69"/>
        <v>0</v>
      </c>
      <c r="FK18" s="47">
        <f t="shared" si="70"/>
        <v>0</v>
      </c>
      <c r="FL18" s="47">
        <f t="shared" si="71"/>
        <v>0</v>
      </c>
      <c r="FM18" s="47">
        <f t="shared" si="72"/>
        <v>0</v>
      </c>
      <c r="FN18" s="47">
        <f t="shared" si="73"/>
        <v>0</v>
      </c>
      <c r="FO18" s="47">
        <f t="shared" si="74"/>
        <v>0</v>
      </c>
      <c r="FP18" s="47">
        <f t="shared" si="75"/>
        <v>0</v>
      </c>
      <c r="FQ18" s="47">
        <f t="shared" si="76"/>
        <v>0</v>
      </c>
      <c r="FR18" s="47">
        <f t="shared" si="77"/>
        <v>0</v>
      </c>
      <c r="FS18" s="47">
        <f t="shared" si="78"/>
        <v>0</v>
      </c>
      <c r="FT18" s="47">
        <f t="shared" si="79"/>
        <v>0</v>
      </c>
      <c r="FU18" s="47">
        <f t="shared" si="80"/>
        <v>0</v>
      </c>
      <c r="FV18" s="47">
        <f t="shared" si="81"/>
        <v>0</v>
      </c>
      <c r="FW18" s="47">
        <f t="shared" si="82"/>
        <v>0</v>
      </c>
      <c r="FX18" s="47">
        <f t="shared" si="83"/>
        <v>0</v>
      </c>
      <c r="FY18" s="47">
        <f t="shared" si="84"/>
        <v>0</v>
      </c>
      <c r="FZ18" s="47">
        <f t="shared" si="85"/>
        <v>0</v>
      </c>
      <c r="GA18" s="47">
        <f t="shared" si="86"/>
        <v>0</v>
      </c>
      <c r="GB18" s="47">
        <f t="shared" si="87"/>
        <v>0</v>
      </c>
      <c r="GC18" s="47">
        <f t="shared" si="88"/>
        <v>0</v>
      </c>
      <c r="GD18" s="47">
        <f t="shared" si="89"/>
        <v>0</v>
      </c>
      <c r="GE18" s="47">
        <f t="shared" si="90"/>
        <v>0</v>
      </c>
      <c r="GF18" s="47">
        <f t="shared" si="91"/>
        <v>0</v>
      </c>
      <c r="GG18" s="47">
        <f t="shared" si="92"/>
        <v>0</v>
      </c>
      <c r="GH18" s="47">
        <f t="shared" si="93"/>
        <v>0</v>
      </c>
      <c r="GI18" s="47">
        <f t="shared" si="94"/>
        <v>0</v>
      </c>
      <c r="GJ18" s="47">
        <f t="shared" si="95"/>
        <v>0</v>
      </c>
    </row>
    <row r="19" spans="1:192" ht="15">
      <c r="A19" s="3" t="s">
        <v>22</v>
      </c>
      <c r="B19">
        <f>IF(Data_Transpose!CI19 &gt; 0, Data_Transpose!CI19 -Data_Transpose!CI$53, Data_Transpose!CI19)</f>
        <v>0</v>
      </c>
      <c r="C19">
        <f>IF(Data_Transpose!CE19 &gt; 0, Data_Transpose!CE19 -Data_Transpose!CE$53, Data_Transpose!CE19)</f>
        <v>0</v>
      </c>
      <c r="D19">
        <f>IF(Data_Transpose!CC19 &gt; 0, Data_Transpose!CC19 -Data_Transpose!CC$53, Data_Transpose!CC19)</f>
        <v>0</v>
      </c>
      <c r="E19">
        <f>IF(Data_Transpose!P19 &gt; 0, Data_Transpose!P19 -Data_Transpose!P$53, Data_Transpose!P19)</f>
        <v>0</v>
      </c>
      <c r="F19">
        <f>IF(Data_Transpose!G19 &gt; 0, Data_Transpose!G19 -Data_Transpose!G$53, Data_Transpose!G19)</f>
        <v>0</v>
      </c>
      <c r="G19">
        <f>IF(Data_Transpose!B19 &gt; 0, Data_Transpose!B19 -Data_Transpose!B$53, Data_Transpose!B19)</f>
        <v>0</v>
      </c>
      <c r="H19">
        <f>IF(Data_Transpose!C19 &gt; 0, Data_Transpose!C19 -Data_Transpose!C$53, Data_Transpose!C19)</f>
        <v>0</v>
      </c>
      <c r="I19">
        <f>IF(Data_Transpose!D19 &gt; 0, Data_Transpose!D19 -Data_Transpose!D$53, Data_Transpose!D19)</f>
        <v>0</v>
      </c>
      <c r="J19">
        <f>IF(Data_Transpose!E19 &gt; 0, Data_Transpose!E19 -Data_Transpose!E$53, Data_Transpose!E19)</f>
        <v>0</v>
      </c>
      <c r="K19">
        <f>IF(Data_Transpose!F19 &gt; 0, Data_Transpose!F19 -Data_Transpose!F$53, Data_Transpose!F19)</f>
        <v>0</v>
      </c>
      <c r="L19">
        <f>IF(Data_Transpose!H19 &gt; 0, Data_Transpose!H19 -Data_Transpose!H$53, Data_Transpose!H19)</f>
        <v>0</v>
      </c>
      <c r="M19">
        <f>IF(Data_Transpose!I19 &gt; 0, Data_Transpose!I19 -Data_Transpose!I$53, Data_Transpose!I19)</f>
        <v>0</v>
      </c>
      <c r="N19">
        <f>IF(Data_Transpose!J19 &gt; 0, Data_Transpose!J19 -Data_Transpose!J$53, Data_Transpose!J19)</f>
        <v>0</v>
      </c>
      <c r="O19">
        <f>IF(Data_Transpose!K19 &gt; 0, Data_Transpose!K19 -Data_Transpose!K$53, Data_Transpose!K19)</f>
        <v>0</v>
      </c>
      <c r="P19">
        <f>IF(Data_Transpose!L19 &gt; 0, Data_Transpose!L19 -Data_Transpose!L$53, Data_Transpose!L19)</f>
        <v>0</v>
      </c>
      <c r="Q19">
        <f>IF(Data_Transpose!M19 &gt; 0, Data_Transpose!M19 -Data_Transpose!M$53, Data_Transpose!M19)</f>
        <v>0</v>
      </c>
      <c r="R19">
        <f>IF(Data_Transpose!N19 &gt; 0, Data_Transpose!N19 -Data_Transpose!N$53, Data_Transpose!N19)</f>
        <v>0</v>
      </c>
      <c r="S19">
        <f>IF(Data_Transpose!O19 &gt; 0, Data_Transpose!O19 -Data_Transpose!O$53, Data_Transpose!O19)</f>
        <v>0</v>
      </c>
      <c r="T19">
        <f>IF(Data_Transpose!Q19 &gt; 0, Data_Transpose!Q19 -Data_Transpose!Q$53, Data_Transpose!Q19)</f>
        <v>0</v>
      </c>
      <c r="U19">
        <f>IF(Data_Transpose!R19 &gt; 0, Data_Transpose!R19 -Data_Transpose!R$53, Data_Transpose!R19)</f>
        <v>0</v>
      </c>
      <c r="V19">
        <f>IF(Data_Transpose!S19 &gt; 0, Data_Transpose!S19 -Data_Transpose!S$53, Data_Transpose!S19)</f>
        <v>0</v>
      </c>
      <c r="W19">
        <f>IF(Data_Transpose!T19 &gt; 0, Data_Transpose!T19 -Data_Transpose!T$53, Data_Transpose!T19)</f>
        <v>0</v>
      </c>
      <c r="X19">
        <f>IF(Data_Transpose!U19 &gt; 0, Data_Transpose!U19 -Data_Transpose!U$53, Data_Transpose!U19)</f>
        <v>0</v>
      </c>
      <c r="Y19">
        <f>IF(Data_Transpose!V19 &gt; 0, Data_Transpose!V19 -Data_Transpose!V$53, Data_Transpose!V19)</f>
        <v>0</v>
      </c>
      <c r="Z19">
        <f>IF(Data_Transpose!W19 &gt; 0, Data_Transpose!W19 -Data_Transpose!W$53, Data_Transpose!W19)</f>
        <v>0</v>
      </c>
      <c r="AA19">
        <f>IF(Data_Transpose!X19 &gt; 0, Data_Transpose!X19 -Data_Transpose!X$53, Data_Transpose!X19)</f>
        <v>0</v>
      </c>
      <c r="AB19">
        <f>IF(Data_Transpose!Y19 &gt; 0, Data_Transpose!Y19 -Data_Transpose!Y$53, Data_Transpose!Y19)</f>
        <v>0</v>
      </c>
      <c r="AC19">
        <f>IF(Data_Transpose!Z19 &gt; 0, Data_Transpose!Z19 -Data_Transpose!Z$53, Data_Transpose!Z19)</f>
        <v>0</v>
      </c>
      <c r="AD19">
        <f>IF(Data_Transpose!AA19 &gt; 0, Data_Transpose!AA19 -Data_Transpose!AA$53, Data_Transpose!AA19)</f>
        <v>0</v>
      </c>
      <c r="AE19">
        <f>IF(Data_Transpose!AB19 &gt; 0, Data_Transpose!AB19 -Data_Transpose!AB$53, Data_Transpose!AB19)</f>
        <v>0</v>
      </c>
      <c r="AF19">
        <f>IF(Data_Transpose!AC19 &gt; 0, Data_Transpose!AC19 -Data_Transpose!AC$53, Data_Transpose!AC19)</f>
        <v>0</v>
      </c>
      <c r="AG19">
        <f>IF(Data_Transpose!AD19 &gt; 0, Data_Transpose!AD19 -Data_Transpose!AD$53, Data_Transpose!AD19)</f>
        <v>0</v>
      </c>
      <c r="AH19">
        <f>IF(Data_Transpose!AE19 &gt; 0, Data_Transpose!AE19 -Data_Transpose!AE$53, Data_Transpose!AE19)</f>
        <v>0</v>
      </c>
      <c r="AI19">
        <f>IF(Data_Transpose!AF19 &gt; 0, Data_Transpose!AF19 -Data_Transpose!AF$53, Data_Transpose!AF19)</f>
        <v>0</v>
      </c>
      <c r="AJ19">
        <f>IF(Data_Transpose!AG19 &gt; 0, Data_Transpose!AG19 -Data_Transpose!AG$53, Data_Transpose!AG19)</f>
        <v>0</v>
      </c>
      <c r="AK19">
        <f>IF(Data_Transpose!AH19 &gt; 0, Data_Transpose!AH19 -Data_Transpose!AH$53, Data_Transpose!AH19)</f>
        <v>0</v>
      </c>
      <c r="AL19">
        <f>IF(Data_Transpose!AI19 &gt; 0, Data_Transpose!AI19 -Data_Transpose!AI$53, Data_Transpose!AI19)</f>
        <v>0</v>
      </c>
      <c r="AM19">
        <f>IF(Data_Transpose!AJ19 &gt; 0, Data_Transpose!AJ19 -Data_Transpose!AJ$53, Data_Transpose!AJ19)</f>
        <v>0</v>
      </c>
      <c r="AN19">
        <f>IF(Data_Transpose!AK19 &gt; 0, Data_Transpose!AK19 -Data_Transpose!AK$53, Data_Transpose!AK19)</f>
        <v>0</v>
      </c>
      <c r="AO19">
        <f>IF(Data_Transpose!AL19 &gt; 0, Data_Transpose!AL19 -Data_Transpose!AL$53, Data_Transpose!AL19)</f>
        <v>0</v>
      </c>
      <c r="AP19">
        <f>IF(Data_Transpose!AM19 &gt; 0, Data_Transpose!AM19 -Data_Transpose!AM$53, Data_Transpose!AM19)</f>
        <v>0</v>
      </c>
      <c r="AQ19">
        <f>IF(Data_Transpose!AN19 &gt; 0, Data_Transpose!AN19 -Data_Transpose!AN$53, Data_Transpose!AN19)</f>
        <v>0</v>
      </c>
      <c r="AR19">
        <f>IF(Data_Transpose!AO19 &gt; 0, Data_Transpose!AO19 -Data_Transpose!AO$53, Data_Transpose!AO19)</f>
        <v>0</v>
      </c>
      <c r="AS19">
        <f>IF(Data_Transpose!AP19 &gt; 0, Data_Transpose!AP19 -Data_Transpose!AP$53, Data_Transpose!AP19)</f>
        <v>0</v>
      </c>
      <c r="AT19">
        <f>IF(Data_Transpose!AQ19 &gt; 0, Data_Transpose!AQ19 -Data_Transpose!AQ$53, Data_Transpose!AQ19)</f>
        <v>0</v>
      </c>
      <c r="AU19">
        <f>IF(Data_Transpose!AR19 &gt; 0, Data_Transpose!AR19 -Data_Transpose!AR$53, Data_Transpose!AR19)</f>
        <v>0</v>
      </c>
      <c r="AV19">
        <f>IF(Data_Transpose!AS19 &gt; 0, Data_Transpose!AS19 -Data_Transpose!AS$53, Data_Transpose!AS19)</f>
        <v>0</v>
      </c>
      <c r="AW19">
        <f>IF(Data_Transpose!AT19 &gt; 0, Data_Transpose!AT19 -Data_Transpose!AT$53, Data_Transpose!AT19)</f>
        <v>0</v>
      </c>
      <c r="AX19">
        <f>IF(Data_Transpose!AU19 &gt; 0, Data_Transpose!AU19 -Data_Transpose!AU$53, Data_Transpose!AU19)</f>
        <v>0</v>
      </c>
      <c r="AY19">
        <f>IF(Data_Transpose!AV19 &gt; 0, Data_Transpose!AV19 -Data_Transpose!AV$53, Data_Transpose!AV19)</f>
        <v>0</v>
      </c>
      <c r="AZ19">
        <f>IF(Data_Transpose!AW19 &gt; 0, Data_Transpose!AW19 -Data_Transpose!AW$53, Data_Transpose!AW19)</f>
        <v>0</v>
      </c>
      <c r="BA19">
        <f>IF(Data_Transpose!AX19 &gt; 0, Data_Transpose!AX19 -Data_Transpose!AX$53, Data_Transpose!AX19)</f>
        <v>0</v>
      </c>
      <c r="BB19">
        <f>IF(Data_Transpose!AY19 &gt; 0, Data_Transpose!AY19 -Data_Transpose!AY$53, Data_Transpose!AY19)</f>
        <v>0</v>
      </c>
      <c r="BC19">
        <f>IF(Data_Transpose!AZ19 &gt; 0, Data_Transpose!AZ19 -Data_Transpose!AZ$53, Data_Transpose!AZ19)</f>
        <v>0</v>
      </c>
      <c r="BD19">
        <f>IF(Data_Transpose!BA19 &gt; 0, Data_Transpose!BA19 -Data_Transpose!BA$53, Data_Transpose!BA19)</f>
        <v>0</v>
      </c>
      <c r="BE19">
        <f>IF(Data_Transpose!BB19 &gt; 0, Data_Transpose!BB19 -Data_Transpose!BB$53, Data_Transpose!BB19)</f>
        <v>0</v>
      </c>
      <c r="BF19">
        <f>IF(Data_Transpose!BC19 &gt; 0, Data_Transpose!BC19 -Data_Transpose!BC$53, Data_Transpose!BC19)</f>
        <v>0</v>
      </c>
      <c r="BG19">
        <f>IF(Data_Transpose!BD19 &gt; 0, Data_Transpose!BD19 -Data_Transpose!BD$53, Data_Transpose!BD19)</f>
        <v>0</v>
      </c>
      <c r="BH19">
        <f>IF(Data_Transpose!BE19 &gt; 0, Data_Transpose!BE19 -Data_Transpose!BE$53, Data_Transpose!BE19)</f>
        <v>0</v>
      </c>
      <c r="BI19">
        <f>IF(Data_Transpose!BF19 &gt; 0, Data_Transpose!BF19 -Data_Transpose!BF$53, Data_Transpose!BF19)</f>
        <v>0</v>
      </c>
      <c r="BJ19">
        <f>IF(Data_Transpose!BH19 &gt; 0, Data_Transpose!BH19 -Data_Transpose!BH$53, Data_Transpose!BH19)</f>
        <v>0</v>
      </c>
      <c r="BK19">
        <f>IF(Data_Transpose!BI19 &gt; 0, Data_Transpose!BI19 -Data_Transpose!BI$53, Data_Transpose!BI19)</f>
        <v>0</v>
      </c>
      <c r="BL19">
        <f>IF(Data_Transpose!BJ19 &gt; 0, Data_Transpose!BJ19 -Data_Transpose!BJ$53, Data_Transpose!BJ19)</f>
        <v>0</v>
      </c>
      <c r="BM19">
        <f>IF(Data_Transpose!BK19 &gt; 0, Data_Transpose!BK19 -Data_Transpose!BK$53, Data_Transpose!BK19)</f>
        <v>0</v>
      </c>
      <c r="BN19">
        <f>IF(Data_Transpose!BL19 &gt; 0, Data_Transpose!BL19 -Data_Transpose!BL$53, Data_Transpose!BL19)</f>
        <v>0</v>
      </c>
      <c r="BO19">
        <f>IF(Data_Transpose!BM19 &gt; 0, Data_Transpose!BM19 -Data_Transpose!BM$53, Data_Transpose!BM19)</f>
        <v>0</v>
      </c>
      <c r="BP19">
        <f>IF(Data_Transpose!BN19 &gt; 0, Data_Transpose!BN19 -Data_Transpose!BN$53, Data_Transpose!BN19)</f>
        <v>0</v>
      </c>
      <c r="BQ19">
        <f>IF(Data_Transpose!BO19 &gt; 0, Data_Transpose!BO19 -Data_Transpose!BO$53, Data_Transpose!BO19)</f>
        <v>0</v>
      </c>
      <c r="BR19">
        <f>IF(Data_Transpose!BP19 &gt; 0, Data_Transpose!BP19 -Data_Transpose!BP$53, Data_Transpose!BP19)</f>
        <v>0</v>
      </c>
      <c r="BS19">
        <f>IF(Data_Transpose!BQ19 &gt; 0, Data_Transpose!BQ19 -Data_Transpose!BQ$53, Data_Transpose!BQ19)</f>
        <v>0</v>
      </c>
      <c r="BT19">
        <f>IF(Data_Transpose!BR19 &gt; 0, Data_Transpose!BR19 -Data_Transpose!BR$53, Data_Transpose!BR19)</f>
        <v>0</v>
      </c>
      <c r="BU19">
        <f>IF(Data_Transpose!BS19 &gt; 0, Data_Transpose!BS19 -Data_Transpose!BS$53, Data_Transpose!BS19)</f>
        <v>0</v>
      </c>
      <c r="BV19">
        <f>IF(Data_Transpose!BT19 &gt; 0, Data_Transpose!BT19 -Data_Transpose!BT$53, Data_Transpose!BT19)</f>
        <v>0</v>
      </c>
      <c r="BW19">
        <f>IF(Data_Transpose!BU19 &gt; 0, Data_Transpose!BU19 -Data_Transpose!BU$53, Data_Transpose!BU19)</f>
        <v>0</v>
      </c>
      <c r="BX19">
        <f>IF(Data_Transpose!BV19 &gt; 0, Data_Transpose!BV19 -Data_Transpose!BV$53, Data_Transpose!BV19)</f>
        <v>0</v>
      </c>
      <c r="BY19">
        <f>IF(Data_Transpose!BW19 &gt; 0, Data_Transpose!BW19 -Data_Transpose!BW$53, Data_Transpose!BW19)</f>
        <v>0</v>
      </c>
      <c r="BZ19">
        <f>IF(Data_Transpose!BX19 &gt; 0, Data_Transpose!BX19 -Data_Transpose!BX$53, Data_Transpose!BX19)</f>
        <v>0</v>
      </c>
      <c r="CA19">
        <f>IF(Data_Transpose!BY19 &gt; 0, Data_Transpose!BY19 -Data_Transpose!BY$53, Data_Transpose!BY19)</f>
        <v>0</v>
      </c>
      <c r="CB19">
        <f>IF(Data_Transpose!BZ19 &gt; 0, Data_Transpose!BZ19 -Data_Transpose!BZ$53, Data_Transpose!BZ19)</f>
        <v>0</v>
      </c>
      <c r="CC19">
        <f>IF(Data_Transpose!CA19 &gt; 0, Data_Transpose!CA19 -Data_Transpose!CA$53, Data_Transpose!CA19)</f>
        <v>0</v>
      </c>
      <c r="CD19">
        <f>IF(Data_Transpose!CB19 &gt; 0, Data_Transpose!CB19 -Data_Transpose!CB$53, Data_Transpose!CB19)</f>
        <v>0</v>
      </c>
      <c r="CE19">
        <f>IF(Data_Transpose!CD19 &gt; 0, Data_Transpose!CD19 -Data_Transpose!CD$53, Data_Transpose!CD19)</f>
        <v>0</v>
      </c>
      <c r="CF19">
        <f>IF(Data_Transpose!CF19 &gt; 0, Data_Transpose!CF19 -Data_Transpose!CF$53, Data_Transpose!CF19)</f>
        <v>0</v>
      </c>
      <c r="CG19">
        <f>IF(Data_Transpose!CG19 &gt; 0, Data_Transpose!CG19 -Data_Transpose!CG$53, Data_Transpose!CG19)</f>
        <v>0</v>
      </c>
      <c r="CH19">
        <f>IF(Data_Transpose!CH19 &gt; 0, Data_Transpose!CH19 -Data_Transpose!CH$53, Data_Transpose!CH19)</f>
        <v>0</v>
      </c>
      <c r="CI19">
        <f>IF(Data_Transpose!CJ19 &gt; 0, Data_Transpose!CJ19 -Data_Transpose!CJ$53, Data_Transpose!CJ19)</f>
        <v>0</v>
      </c>
      <c r="CJ19">
        <f>IF(Data_Transpose!CK19 &gt; 0, Data_Transpose!CK19 -Data_Transpose!CK$53, Data_Transpose!CK19)</f>
        <v>0</v>
      </c>
      <c r="CK19">
        <f>IF(Data_Transpose!CL19 &gt; 0, Data_Transpose!CL19 -Data_Transpose!CL$53, Data_Transpose!CL19)</f>
        <v>0</v>
      </c>
      <c r="CL19">
        <f>IF(Data_Transpose!CM19 &gt; 0, Data_Transpose!CM19 -Data_Transpose!CM$53, Data_Transpose!CM19)</f>
        <v>0</v>
      </c>
      <c r="CM19">
        <f>IF(Data_Transpose!CN19 &gt; 0, Data_Transpose!CN19 -Data_Transpose!CN$53, Data_Transpose!CN19)</f>
        <v>0</v>
      </c>
      <c r="CN19">
        <f>IF(Data_Transpose!CO19 &gt; 0, Data_Transpose!CO19 -Data_Transpose!CO$53, Data_Transpose!CO19)</f>
        <v>0</v>
      </c>
      <c r="CO19">
        <f>IF(Data_Transpose!CP19 &gt; 0, Data_Transpose!CP19 -Data_Transpose!CP$53, Data_Transpose!CP19)</f>
        <v>0</v>
      </c>
      <c r="CP19">
        <f>IF(Data_Transpose!CQ19 &gt; 0, Data_Transpose!CQ19 -Data_Transpose!CQ$53, Data_Transpose!CQ19)</f>
        <v>0</v>
      </c>
      <c r="CQ19">
        <f>IF(Data_Transpose!CR19 &gt; 0, Data_Transpose!CR19 -Data_Transpose!CR$53, Data_Transpose!CR19)</f>
        <v>0</v>
      </c>
      <c r="CR19">
        <f>IF(Data_Transpose!CS19 &gt; 0, Data_Transpose!CS19 -Data_Transpose!CS$53, Data_Transpose!CS19)</f>
        <v>0</v>
      </c>
      <c r="CU19" s="47">
        <f t="shared" si="2"/>
        <v>0</v>
      </c>
      <c r="CV19" s="47">
        <f t="shared" si="3"/>
        <v>0</v>
      </c>
      <c r="CW19" s="47">
        <f t="shared" si="4"/>
        <v>0</v>
      </c>
      <c r="CX19" s="47">
        <f t="shared" si="5"/>
        <v>0</v>
      </c>
      <c r="CY19" s="47">
        <f t="shared" si="6"/>
        <v>0</v>
      </c>
      <c r="CZ19" s="47">
        <f t="shared" si="7"/>
        <v>0</v>
      </c>
      <c r="DA19" s="47">
        <f t="shared" si="8"/>
        <v>0</v>
      </c>
      <c r="DB19" s="47">
        <f t="shared" si="9"/>
        <v>0</v>
      </c>
      <c r="DC19" s="47">
        <f t="shared" si="10"/>
        <v>0</v>
      </c>
      <c r="DD19" s="47">
        <f t="shared" si="11"/>
        <v>0</v>
      </c>
      <c r="DE19" s="47">
        <f t="shared" si="12"/>
        <v>0</v>
      </c>
      <c r="DF19" s="47">
        <f t="shared" si="13"/>
        <v>0</v>
      </c>
      <c r="DG19" s="47">
        <f t="shared" si="14"/>
        <v>0</v>
      </c>
      <c r="DH19" s="47">
        <f t="shared" si="15"/>
        <v>0</v>
      </c>
      <c r="DI19" s="47">
        <f t="shared" si="16"/>
        <v>0</v>
      </c>
      <c r="DJ19" s="47">
        <f t="shared" si="17"/>
        <v>0</v>
      </c>
      <c r="DK19" s="47">
        <f t="shared" si="18"/>
        <v>0</v>
      </c>
      <c r="DL19" s="47">
        <f t="shared" si="19"/>
        <v>0</v>
      </c>
      <c r="DM19" s="47">
        <f t="shared" si="20"/>
        <v>0</v>
      </c>
      <c r="DN19" s="47">
        <f t="shared" si="21"/>
        <v>0</v>
      </c>
      <c r="DO19" s="47">
        <f t="shared" si="22"/>
        <v>0</v>
      </c>
      <c r="DP19" s="47">
        <f t="shared" si="23"/>
        <v>0</v>
      </c>
      <c r="DQ19" s="47">
        <f t="shared" si="24"/>
        <v>0</v>
      </c>
      <c r="DR19" s="47">
        <f t="shared" si="25"/>
        <v>0</v>
      </c>
      <c r="DS19" s="47">
        <f t="shared" si="26"/>
        <v>0</v>
      </c>
      <c r="DT19" s="47">
        <f t="shared" si="27"/>
        <v>0</v>
      </c>
      <c r="DU19" s="47">
        <f t="shared" si="28"/>
        <v>0</v>
      </c>
      <c r="DV19" s="47">
        <f t="shared" si="29"/>
        <v>0</v>
      </c>
      <c r="DW19" s="47">
        <f t="shared" si="30"/>
        <v>0</v>
      </c>
      <c r="DX19" s="47">
        <f t="shared" si="31"/>
        <v>0</v>
      </c>
      <c r="DY19" s="47">
        <f t="shared" si="32"/>
        <v>0</v>
      </c>
      <c r="DZ19" s="47">
        <f t="shared" si="33"/>
        <v>0</v>
      </c>
      <c r="EA19" s="47">
        <f t="shared" si="34"/>
        <v>0</v>
      </c>
      <c r="EB19" s="47">
        <f t="shared" si="35"/>
        <v>0</v>
      </c>
      <c r="EC19" s="47">
        <f t="shared" si="36"/>
        <v>0</v>
      </c>
      <c r="ED19" s="47">
        <f t="shared" si="37"/>
        <v>0</v>
      </c>
      <c r="EE19" s="47">
        <f t="shared" si="38"/>
        <v>0</v>
      </c>
      <c r="EF19" s="47">
        <f t="shared" si="39"/>
        <v>0</v>
      </c>
      <c r="EG19" s="47">
        <f t="shared" si="40"/>
        <v>0</v>
      </c>
      <c r="EH19" s="47">
        <f t="shared" si="41"/>
        <v>0</v>
      </c>
      <c r="EI19" s="47">
        <f t="shared" si="42"/>
        <v>0</v>
      </c>
      <c r="EJ19" s="47">
        <f t="shared" si="43"/>
        <v>0</v>
      </c>
      <c r="EK19" s="47">
        <f t="shared" si="44"/>
        <v>0</v>
      </c>
      <c r="EL19" s="47">
        <f t="shared" si="45"/>
        <v>0</v>
      </c>
      <c r="EM19" s="47">
        <f t="shared" si="46"/>
        <v>0</v>
      </c>
      <c r="EN19" s="47">
        <f t="shared" si="47"/>
        <v>0</v>
      </c>
      <c r="EO19" s="47">
        <f t="shared" si="48"/>
        <v>0</v>
      </c>
      <c r="EP19" s="47">
        <f t="shared" si="49"/>
        <v>0</v>
      </c>
      <c r="EQ19" s="47">
        <f t="shared" si="50"/>
        <v>0</v>
      </c>
      <c r="ER19" s="47">
        <f t="shared" si="51"/>
        <v>0</v>
      </c>
      <c r="ES19" s="47">
        <f t="shared" si="52"/>
        <v>0</v>
      </c>
      <c r="ET19" s="47">
        <f t="shared" si="53"/>
        <v>0</v>
      </c>
      <c r="EU19" s="47">
        <f t="shared" si="54"/>
        <v>0</v>
      </c>
      <c r="EV19" s="47">
        <f t="shared" si="55"/>
        <v>0</v>
      </c>
      <c r="EW19" s="47">
        <f t="shared" si="56"/>
        <v>0</v>
      </c>
      <c r="EX19" s="47">
        <f t="shared" si="57"/>
        <v>0</v>
      </c>
      <c r="EY19" s="47">
        <f t="shared" si="58"/>
        <v>0</v>
      </c>
      <c r="EZ19" s="47">
        <f t="shared" si="59"/>
        <v>0</v>
      </c>
      <c r="FA19" s="47">
        <f t="shared" si="60"/>
        <v>0</v>
      </c>
      <c r="FB19" s="47">
        <f t="shared" si="61"/>
        <v>0</v>
      </c>
      <c r="FC19" s="47">
        <f t="shared" si="62"/>
        <v>0</v>
      </c>
      <c r="FD19" s="47">
        <f t="shared" si="63"/>
        <v>0</v>
      </c>
      <c r="FE19" s="47">
        <f t="shared" si="64"/>
        <v>0</v>
      </c>
      <c r="FF19" s="47">
        <f t="shared" si="65"/>
        <v>0</v>
      </c>
      <c r="FG19" s="47">
        <f t="shared" si="66"/>
        <v>0</v>
      </c>
      <c r="FH19" s="47">
        <f t="shared" si="67"/>
        <v>0</v>
      </c>
      <c r="FI19" s="47">
        <f t="shared" si="68"/>
        <v>0</v>
      </c>
      <c r="FJ19" s="47">
        <f t="shared" si="69"/>
        <v>0</v>
      </c>
      <c r="FK19" s="47">
        <f t="shared" si="70"/>
        <v>0</v>
      </c>
      <c r="FL19" s="47">
        <f t="shared" si="71"/>
        <v>0</v>
      </c>
      <c r="FM19" s="47">
        <f t="shared" si="72"/>
        <v>0</v>
      </c>
      <c r="FN19" s="47">
        <f t="shared" si="73"/>
        <v>0</v>
      </c>
      <c r="FO19" s="47">
        <f t="shared" si="74"/>
        <v>0</v>
      </c>
      <c r="FP19" s="47">
        <f t="shared" si="75"/>
        <v>0</v>
      </c>
      <c r="FQ19" s="47">
        <f t="shared" si="76"/>
        <v>0</v>
      </c>
      <c r="FR19" s="47">
        <f t="shared" si="77"/>
        <v>0</v>
      </c>
      <c r="FS19" s="47">
        <f t="shared" si="78"/>
        <v>0</v>
      </c>
      <c r="FT19" s="47">
        <f t="shared" si="79"/>
        <v>0</v>
      </c>
      <c r="FU19" s="47">
        <f t="shared" si="80"/>
        <v>0</v>
      </c>
      <c r="FV19" s="47">
        <f t="shared" si="81"/>
        <v>0</v>
      </c>
      <c r="FW19" s="47">
        <f t="shared" si="82"/>
        <v>0</v>
      </c>
      <c r="FX19" s="47">
        <f t="shared" si="83"/>
        <v>0</v>
      </c>
      <c r="FY19" s="47">
        <f t="shared" si="84"/>
        <v>0</v>
      </c>
      <c r="FZ19" s="47">
        <f t="shared" si="85"/>
        <v>0</v>
      </c>
      <c r="GA19" s="47">
        <f t="shared" si="86"/>
        <v>0</v>
      </c>
      <c r="GB19" s="47">
        <f t="shared" si="87"/>
        <v>0</v>
      </c>
      <c r="GC19" s="47">
        <f t="shared" si="88"/>
        <v>0</v>
      </c>
      <c r="GD19" s="47">
        <f t="shared" si="89"/>
        <v>0</v>
      </c>
      <c r="GE19" s="47">
        <f t="shared" si="90"/>
        <v>0</v>
      </c>
      <c r="GF19" s="47">
        <f t="shared" si="91"/>
        <v>0</v>
      </c>
      <c r="GG19" s="47">
        <f t="shared" si="92"/>
        <v>0</v>
      </c>
      <c r="GH19" s="47">
        <f t="shared" si="93"/>
        <v>0</v>
      </c>
      <c r="GI19" s="47">
        <f t="shared" si="94"/>
        <v>0</v>
      </c>
      <c r="GJ19" s="47">
        <f t="shared" si="95"/>
        <v>0</v>
      </c>
    </row>
    <row r="20" spans="1:192" ht="15">
      <c r="A20" s="2" t="s">
        <v>23</v>
      </c>
      <c r="B20">
        <f>IF(Data_Transpose!CI20 &gt; 0, Data_Transpose!CI20 -Data_Transpose!CI$53, Data_Transpose!CI20)</f>
        <v>0</v>
      </c>
      <c r="C20">
        <f>IF(Data_Transpose!CE20 &gt; 0, Data_Transpose!CE20 -Data_Transpose!CE$53, Data_Transpose!CE20)</f>
        <v>0</v>
      </c>
      <c r="D20">
        <f>IF(Data_Transpose!CC20 &gt; 0, Data_Transpose!CC20 -Data_Transpose!CC$53, Data_Transpose!CC20)</f>
        <v>0</v>
      </c>
      <c r="E20">
        <f>IF(Data_Transpose!P20 &gt; 0, Data_Transpose!P20 -Data_Transpose!P$53, Data_Transpose!P20)</f>
        <v>0</v>
      </c>
      <c r="F20">
        <f>IF(Data_Transpose!G20 &gt; 0, Data_Transpose!G20 -Data_Transpose!G$53, Data_Transpose!G20)</f>
        <v>0</v>
      </c>
      <c r="G20">
        <f>IF(Data_Transpose!B20 &gt; 0, Data_Transpose!B20 -Data_Transpose!B$53, Data_Transpose!B20)</f>
        <v>0</v>
      </c>
      <c r="H20">
        <f>IF(Data_Transpose!C20 &gt; 0, Data_Transpose!C20 -Data_Transpose!C$53, Data_Transpose!C20)</f>
        <v>0</v>
      </c>
      <c r="I20">
        <f>IF(Data_Transpose!D20 &gt; 0, Data_Transpose!D20 -Data_Transpose!D$53, Data_Transpose!D20)</f>
        <v>0</v>
      </c>
      <c r="J20">
        <f>IF(Data_Transpose!E20 &gt; 0, Data_Transpose!E20 -Data_Transpose!E$53, Data_Transpose!E20)</f>
        <v>-0.59259259259259256</v>
      </c>
      <c r="K20">
        <f>IF(Data_Transpose!F20 &gt; 0, Data_Transpose!F20 -Data_Transpose!F$53, Data_Transpose!F20)</f>
        <v>0</v>
      </c>
      <c r="L20">
        <f>IF(Data_Transpose!H20 &gt; 0, Data_Transpose!H20 -Data_Transpose!H$53, Data_Transpose!H20)</f>
        <v>0</v>
      </c>
      <c r="M20">
        <f>IF(Data_Transpose!I20 &gt; 0, Data_Transpose!I20 -Data_Transpose!I$53, Data_Transpose!I20)</f>
        <v>0</v>
      </c>
      <c r="N20">
        <f>IF(Data_Transpose!J20 &gt; 0, Data_Transpose!J20 -Data_Transpose!J$53, Data_Transpose!J20)</f>
        <v>0</v>
      </c>
      <c r="O20">
        <f>IF(Data_Transpose!K20 &gt; 0, Data_Transpose!K20 -Data_Transpose!K$53, Data_Transpose!K20)</f>
        <v>0</v>
      </c>
      <c r="P20">
        <f>IF(Data_Transpose!L20 &gt; 0, Data_Transpose!L20 -Data_Transpose!L$53, Data_Transpose!L20)</f>
        <v>1.347826086956522</v>
      </c>
      <c r="Q20">
        <f>IF(Data_Transpose!M20 &gt; 0, Data_Transpose!M20 -Data_Transpose!M$53, Data_Transpose!M20)</f>
        <v>-1.2000000000000002</v>
      </c>
      <c r="R20">
        <f>IF(Data_Transpose!N20 &gt; 0, Data_Transpose!N20 -Data_Transpose!N$53, Data_Transpose!N20)</f>
        <v>0</v>
      </c>
      <c r="S20">
        <f>IF(Data_Transpose!O20 &gt; 0, Data_Transpose!O20 -Data_Transpose!O$53, Data_Transpose!O20)</f>
        <v>0</v>
      </c>
      <c r="T20">
        <f>IF(Data_Transpose!Q20 &gt; 0, Data_Transpose!Q20 -Data_Transpose!Q$53, Data_Transpose!Q20)</f>
        <v>0</v>
      </c>
      <c r="U20">
        <f>IF(Data_Transpose!R20 &gt; 0, Data_Transpose!R20 -Data_Transpose!R$53, Data_Transpose!R20)</f>
        <v>0</v>
      </c>
      <c r="V20">
        <f>IF(Data_Transpose!S20 &gt; 0, Data_Transpose!S20 -Data_Transpose!S$53, Data_Transpose!S20)</f>
        <v>0</v>
      </c>
      <c r="W20">
        <f>IF(Data_Transpose!T20 &gt; 0, Data_Transpose!T20 -Data_Transpose!T$53, Data_Transpose!T20)</f>
        <v>0</v>
      </c>
      <c r="X20">
        <f>IF(Data_Transpose!U20 &gt; 0, Data_Transpose!U20 -Data_Transpose!U$53, Data_Transpose!U20)</f>
        <v>0.125</v>
      </c>
      <c r="Y20">
        <f>IF(Data_Transpose!V20 &gt; 0, Data_Transpose!V20 -Data_Transpose!V$53, Data_Transpose!V20)</f>
        <v>-3.129032258064516</v>
      </c>
      <c r="Z20">
        <f>IF(Data_Transpose!W20 &gt; 0, Data_Transpose!W20 -Data_Transpose!W$53, Data_Transpose!W20)</f>
        <v>0</v>
      </c>
      <c r="AA20">
        <f>IF(Data_Transpose!X20 &gt; 0, Data_Transpose!X20 -Data_Transpose!X$53, Data_Transpose!X20)</f>
        <v>0</v>
      </c>
      <c r="AB20">
        <f>IF(Data_Transpose!Y20 &gt; 0, Data_Transpose!Y20 -Data_Transpose!Y$53, Data_Transpose!Y20)</f>
        <v>0</v>
      </c>
      <c r="AC20">
        <f>IF(Data_Transpose!Z20 &gt; 0, Data_Transpose!Z20 -Data_Transpose!Z$53, Data_Transpose!Z20)</f>
        <v>-0.19444444444444464</v>
      </c>
      <c r="AD20">
        <f>IF(Data_Transpose!AA20 &gt; 0, Data_Transpose!AA20 -Data_Transpose!AA$53, Data_Transpose!AA20)</f>
        <v>0</v>
      </c>
      <c r="AE20">
        <f>IF(Data_Transpose!AB20 &gt; 0, Data_Transpose!AB20 -Data_Transpose!AB$53, Data_Transpose!AB20)</f>
        <v>0</v>
      </c>
      <c r="AF20">
        <f>IF(Data_Transpose!AC20 &gt; 0, Data_Transpose!AC20 -Data_Transpose!AC$53, Data_Transpose!AC20)</f>
        <v>0</v>
      </c>
      <c r="AG20">
        <f>IF(Data_Transpose!AD20 &gt; 0, Data_Transpose!AD20 -Data_Transpose!AD$53, Data_Transpose!AD20)</f>
        <v>0</v>
      </c>
      <c r="AH20">
        <f>IF(Data_Transpose!AE20 &gt; 0, Data_Transpose!AE20 -Data_Transpose!AE$53, Data_Transpose!AE20)</f>
        <v>0</v>
      </c>
      <c r="AI20">
        <f>IF(Data_Transpose!AF20 &gt; 0, Data_Transpose!AF20 -Data_Transpose!AF$53, Data_Transpose!AF20)</f>
        <v>0</v>
      </c>
      <c r="AJ20">
        <f>IF(Data_Transpose!AG20 &gt; 0, Data_Transpose!AG20 -Data_Transpose!AG$53, Data_Transpose!AG20)</f>
        <v>0</v>
      </c>
      <c r="AK20">
        <f>IF(Data_Transpose!AH20 &gt; 0, Data_Transpose!AH20 -Data_Transpose!AH$53, Data_Transpose!AH20)</f>
        <v>0</v>
      </c>
      <c r="AL20">
        <f>IF(Data_Transpose!AI20 &gt; 0, Data_Transpose!AI20 -Data_Transpose!AI$53, Data_Transpose!AI20)</f>
        <v>0</v>
      </c>
      <c r="AM20">
        <f>IF(Data_Transpose!AJ20 &gt; 0, Data_Transpose!AJ20 -Data_Transpose!AJ$53, Data_Transpose!AJ20)</f>
        <v>0</v>
      </c>
      <c r="AN20">
        <f>IF(Data_Transpose!AK20 &gt; 0, Data_Transpose!AK20 -Data_Transpose!AK$53, Data_Transpose!AK20)</f>
        <v>0</v>
      </c>
      <c r="AO20">
        <f>IF(Data_Transpose!AL20 &gt; 0, Data_Transpose!AL20 -Data_Transpose!AL$53, Data_Transpose!AL20)</f>
        <v>0.51724137931034475</v>
      </c>
      <c r="AP20">
        <f>IF(Data_Transpose!AM20 &gt; 0, Data_Transpose!AM20 -Data_Transpose!AM$53, Data_Transpose!AM20)</f>
        <v>0</v>
      </c>
      <c r="AQ20">
        <f>IF(Data_Transpose!AN20 &gt; 0, Data_Transpose!AN20 -Data_Transpose!AN$53, Data_Transpose!AN20)</f>
        <v>0</v>
      </c>
      <c r="AR20">
        <f>IF(Data_Transpose!AO20 &gt; 0, Data_Transpose!AO20 -Data_Transpose!AO$53, Data_Transpose!AO20)</f>
        <v>0</v>
      </c>
      <c r="AS20">
        <f>IF(Data_Transpose!AP20 &gt; 0, Data_Transpose!AP20 -Data_Transpose!AP$53, Data_Transpose!AP20)</f>
        <v>0</v>
      </c>
      <c r="AT20">
        <f>IF(Data_Transpose!AQ20 &gt; 0, Data_Transpose!AQ20 -Data_Transpose!AQ$53, Data_Transpose!AQ20)</f>
        <v>0</v>
      </c>
      <c r="AU20">
        <f>IF(Data_Transpose!AR20 &gt; 0, Data_Transpose!AR20 -Data_Transpose!AR$53, Data_Transpose!AR20)</f>
        <v>-0.11111111111111072</v>
      </c>
      <c r="AV20">
        <f>IF(Data_Transpose!AS20 &gt; 0, Data_Transpose!AS20 -Data_Transpose!AS$53, Data_Transpose!AS20)</f>
        <v>0</v>
      </c>
      <c r="AW20">
        <f>IF(Data_Transpose!AT20 &gt; 0, Data_Transpose!AT20 -Data_Transpose!AT$53, Data_Transpose!AT20)</f>
        <v>1</v>
      </c>
      <c r="AX20">
        <f>IF(Data_Transpose!AU20 &gt; 0, Data_Transpose!AU20 -Data_Transpose!AU$53, Data_Transpose!AU20)</f>
        <v>-0.39999999999999991</v>
      </c>
      <c r="AY20">
        <f>IF(Data_Transpose!AV20 &gt; 0, Data_Transpose!AV20 -Data_Transpose!AV$53, Data_Transpose!AV20)</f>
        <v>0.1333333333333333</v>
      </c>
      <c r="AZ20">
        <f>IF(Data_Transpose!AW20 &gt; 0, Data_Transpose!AW20 -Data_Transpose!AW$53, Data_Transpose!AW20)</f>
        <v>0</v>
      </c>
      <c r="BA20">
        <f>IF(Data_Transpose!AX20 &gt; 0, Data_Transpose!AX20 -Data_Transpose!AX$53, Data_Transpose!AX20)</f>
        <v>0.16129032258064524</v>
      </c>
      <c r="BB20">
        <f>IF(Data_Transpose!AY20 &gt; 0, Data_Transpose!AY20 -Data_Transpose!AY$53, Data_Transpose!AY20)</f>
        <v>0</v>
      </c>
      <c r="BC20">
        <f>IF(Data_Transpose!AZ20 &gt; 0, Data_Transpose!AZ20 -Data_Transpose!AZ$53, Data_Transpose!AZ20)</f>
        <v>0</v>
      </c>
      <c r="BD20">
        <f>IF(Data_Transpose!BA20 &gt; 0, Data_Transpose!BA20 -Data_Transpose!BA$53, Data_Transpose!BA20)</f>
        <v>0</v>
      </c>
      <c r="BE20">
        <f>IF(Data_Transpose!BB20 &gt; 0, Data_Transpose!BB20 -Data_Transpose!BB$53, Data_Transpose!BB20)</f>
        <v>0</v>
      </c>
      <c r="BF20">
        <f>IF(Data_Transpose!BC20 &gt; 0, Data_Transpose!BC20 -Data_Transpose!BC$53, Data_Transpose!BC20)</f>
        <v>0</v>
      </c>
      <c r="BG20">
        <f>IF(Data_Transpose!BD20 &gt; 0, Data_Transpose!BD20 -Data_Transpose!BD$53, Data_Transpose!BD20)</f>
        <v>0</v>
      </c>
      <c r="BH20">
        <f>IF(Data_Transpose!BE20 &gt; 0, Data_Transpose!BE20 -Data_Transpose!BE$53, Data_Transpose!BE20)</f>
        <v>1.1904761904761907</v>
      </c>
      <c r="BI20">
        <f>IF(Data_Transpose!BF20 &gt; 0, Data_Transpose!BF20 -Data_Transpose!BF$53, Data_Transpose!BF20)</f>
        <v>0</v>
      </c>
      <c r="BJ20">
        <f>IF(Data_Transpose!BH20 &gt; 0, Data_Transpose!BH20 -Data_Transpose!BH$53, Data_Transpose!BH20)</f>
        <v>0</v>
      </c>
      <c r="BK20">
        <f>IF(Data_Transpose!BI20 &gt; 0, Data_Transpose!BI20 -Data_Transpose!BI$53, Data_Transpose!BI20)</f>
        <v>0</v>
      </c>
      <c r="BL20">
        <f>IF(Data_Transpose!BJ20 &gt; 0, Data_Transpose!BJ20 -Data_Transpose!BJ$53, Data_Transpose!BJ20)</f>
        <v>0</v>
      </c>
      <c r="BM20">
        <f>IF(Data_Transpose!BK20 &gt; 0, Data_Transpose!BK20 -Data_Transpose!BK$53, Data_Transpose!BK20)</f>
        <v>0</v>
      </c>
      <c r="BN20">
        <f>IF(Data_Transpose!BL20 &gt; 0, Data_Transpose!BL20 -Data_Transpose!BL$53, Data_Transpose!BL20)</f>
        <v>-0.20000000000000018</v>
      </c>
      <c r="BO20">
        <f>IF(Data_Transpose!BM20 &gt; 0, Data_Transpose!BM20 -Data_Transpose!BM$53, Data_Transpose!BM20)</f>
        <v>0</v>
      </c>
      <c r="BP20">
        <f>IF(Data_Transpose!BN20 &gt; 0, Data_Transpose!BN20 -Data_Transpose!BN$53, Data_Transpose!BN20)</f>
        <v>-0.20588235294117663</v>
      </c>
      <c r="BQ20">
        <f>IF(Data_Transpose!BO20 &gt; 0, Data_Transpose!BO20 -Data_Transpose!BO$53, Data_Transpose!BO20)</f>
        <v>0</v>
      </c>
      <c r="BR20">
        <f>IF(Data_Transpose!BP20 &gt; 0, Data_Transpose!BP20 -Data_Transpose!BP$53, Data_Transpose!BP20)</f>
        <v>0</v>
      </c>
      <c r="BS20">
        <f>IF(Data_Transpose!BQ20 &gt; 0, Data_Transpose!BQ20 -Data_Transpose!BQ$53, Data_Transpose!BQ20)</f>
        <v>0</v>
      </c>
      <c r="BT20">
        <f>IF(Data_Transpose!BR20 &gt; 0, Data_Transpose!BR20 -Data_Transpose!BR$53, Data_Transpose!BR20)</f>
        <v>0</v>
      </c>
      <c r="BU20">
        <f>IF(Data_Transpose!BS20 &gt; 0, Data_Transpose!BS20 -Data_Transpose!BS$53, Data_Transpose!BS20)</f>
        <v>-4.9999999999999822E-2</v>
      </c>
      <c r="BV20">
        <f>IF(Data_Transpose!BT20 &gt; 0, Data_Transpose!BT20 -Data_Transpose!BT$53, Data_Transpose!BT20)</f>
        <v>0</v>
      </c>
      <c r="BW20">
        <f>IF(Data_Transpose!BU20 &gt; 0, Data_Transpose!BU20 -Data_Transpose!BU$53, Data_Transpose!BU20)</f>
        <v>0.90000000000000036</v>
      </c>
      <c r="BX20">
        <f>IF(Data_Transpose!BV20 &gt; 0, Data_Transpose!BV20 -Data_Transpose!BV$53, Data_Transpose!BV20)</f>
        <v>-0.88235294117647056</v>
      </c>
      <c r="BY20">
        <f>IF(Data_Transpose!BW20 &gt; 0, Data_Transpose!BW20 -Data_Transpose!BW$53, Data_Transpose!BW20)</f>
        <v>0</v>
      </c>
      <c r="BZ20">
        <f>IF(Data_Transpose!BX20 &gt; 0, Data_Transpose!BX20 -Data_Transpose!BX$53, Data_Transpose!BX20)</f>
        <v>0</v>
      </c>
      <c r="CA20">
        <f>IF(Data_Transpose!BY20 &gt; 0, Data_Transpose!BY20 -Data_Transpose!BY$53, Data_Transpose!BY20)</f>
        <v>0</v>
      </c>
      <c r="CB20">
        <f>IF(Data_Transpose!BZ20 &gt; 0, Data_Transpose!BZ20 -Data_Transpose!BZ$53, Data_Transpose!BZ20)</f>
        <v>0</v>
      </c>
      <c r="CC20">
        <f>IF(Data_Transpose!CA20 &gt; 0, Data_Transpose!CA20 -Data_Transpose!CA$53, Data_Transpose!CA20)</f>
        <v>0</v>
      </c>
      <c r="CD20">
        <f>IF(Data_Transpose!CB20 &gt; 0, Data_Transpose!CB20 -Data_Transpose!CB$53, Data_Transpose!CB20)</f>
        <v>0.15384615384615374</v>
      </c>
      <c r="CE20">
        <f>IF(Data_Transpose!CD20 &gt; 0, Data_Transpose!CD20 -Data_Transpose!CD$53, Data_Transpose!CD20)</f>
        <v>-0.66666666666666696</v>
      </c>
      <c r="CF20">
        <f>IF(Data_Transpose!CF20 &gt; 0, Data_Transpose!CF20 -Data_Transpose!CF$53, Data_Transpose!CF20)</f>
        <v>0</v>
      </c>
      <c r="CG20">
        <f>IF(Data_Transpose!CG20 &gt; 0, Data_Transpose!CG20 -Data_Transpose!CG$53, Data_Transpose!CG20)</f>
        <v>0</v>
      </c>
      <c r="CH20">
        <f>IF(Data_Transpose!CH20 &gt; 0, Data_Transpose!CH20 -Data_Transpose!CH$53, Data_Transpose!CH20)</f>
        <v>0</v>
      </c>
      <c r="CI20">
        <f>IF(Data_Transpose!CJ20 &gt; 0, Data_Transpose!CJ20 -Data_Transpose!CJ$53, Data_Transpose!CJ20)</f>
        <v>0</v>
      </c>
      <c r="CJ20">
        <f>IF(Data_Transpose!CK20 &gt; 0, Data_Transpose!CK20 -Data_Transpose!CK$53, Data_Transpose!CK20)</f>
        <v>0</v>
      </c>
      <c r="CK20">
        <f>IF(Data_Transpose!CL20 &gt; 0, Data_Transpose!CL20 -Data_Transpose!CL$53, Data_Transpose!CL20)</f>
        <v>-0.83333333333333348</v>
      </c>
      <c r="CL20">
        <f>IF(Data_Transpose!CM20 &gt; 0, Data_Transpose!CM20 -Data_Transpose!CM$53, Data_Transpose!CM20)</f>
        <v>0.93333333333333357</v>
      </c>
      <c r="CM20">
        <f>IF(Data_Transpose!CN20 &gt; 0, Data_Transpose!CN20 -Data_Transpose!CN$53, Data_Transpose!CN20)</f>
        <v>-0.5</v>
      </c>
      <c r="CN20">
        <f>IF(Data_Transpose!CO20 &gt; 0, Data_Transpose!CO20 -Data_Transpose!CO$53, Data_Transpose!CO20)</f>
        <v>0</v>
      </c>
      <c r="CO20">
        <f>IF(Data_Transpose!CP20 &gt; 0, Data_Transpose!CP20 -Data_Transpose!CP$53, Data_Transpose!CP20)</f>
        <v>0</v>
      </c>
      <c r="CP20">
        <f>IF(Data_Transpose!CQ20 &gt; 0, Data_Transpose!CQ20 -Data_Transpose!CQ$53, Data_Transpose!CQ20)</f>
        <v>0</v>
      </c>
      <c r="CQ20">
        <f>IF(Data_Transpose!CR20 &gt; 0, Data_Transpose!CR20 -Data_Transpose!CR$53, Data_Transpose!CR20)</f>
        <v>0</v>
      </c>
      <c r="CR20">
        <f>IF(Data_Transpose!CS20 &gt; 0, Data_Transpose!CS20 -Data_Transpose!CS$53, Data_Transpose!CS20)</f>
        <v>-4.1666666666666963E-2</v>
      </c>
      <c r="CU20" s="47">
        <f t="shared" si="2"/>
        <v>0</v>
      </c>
      <c r="CV20" s="47">
        <f t="shared" si="3"/>
        <v>0</v>
      </c>
      <c r="CW20" s="47">
        <f t="shared" si="4"/>
        <v>0</v>
      </c>
      <c r="CX20" s="47">
        <f t="shared" si="5"/>
        <v>0</v>
      </c>
      <c r="CY20" s="47">
        <f t="shared" si="6"/>
        <v>0</v>
      </c>
      <c r="CZ20" s="47">
        <f t="shared" si="7"/>
        <v>0</v>
      </c>
      <c r="DA20" s="47">
        <f t="shared" si="8"/>
        <v>0</v>
      </c>
      <c r="DB20" s="47">
        <f t="shared" si="9"/>
        <v>0</v>
      </c>
      <c r="DC20" s="47">
        <f t="shared" si="10"/>
        <v>0</v>
      </c>
      <c r="DD20" s="47">
        <f t="shared" si="11"/>
        <v>0</v>
      </c>
      <c r="DE20" s="47">
        <f t="shared" si="12"/>
        <v>0</v>
      </c>
      <c r="DF20" s="47">
        <f t="shared" si="13"/>
        <v>0</v>
      </c>
      <c r="DG20" s="47">
        <f t="shared" si="14"/>
        <v>0</v>
      </c>
      <c r="DH20" s="47">
        <f t="shared" si="15"/>
        <v>0</v>
      </c>
      <c r="DI20" s="47">
        <f t="shared" si="16"/>
        <v>0</v>
      </c>
      <c r="DJ20" s="47">
        <f t="shared" si="17"/>
        <v>0</v>
      </c>
      <c r="DK20" s="47">
        <f t="shared" si="18"/>
        <v>0</v>
      </c>
      <c r="DL20" s="47">
        <f t="shared" si="19"/>
        <v>0</v>
      </c>
      <c r="DM20" s="47">
        <f t="shared" si="20"/>
        <v>0</v>
      </c>
      <c r="DN20" s="47">
        <f t="shared" si="21"/>
        <v>0</v>
      </c>
      <c r="DO20" s="47">
        <f t="shared" si="22"/>
        <v>0</v>
      </c>
      <c r="DP20" s="47">
        <f t="shared" si="23"/>
        <v>0</v>
      </c>
      <c r="DQ20" s="47">
        <f t="shared" si="24"/>
        <v>0</v>
      </c>
      <c r="DR20" s="47">
        <f t="shared" si="25"/>
        <v>0</v>
      </c>
      <c r="DS20" s="47">
        <f t="shared" si="26"/>
        <v>0</v>
      </c>
      <c r="DT20" s="47">
        <f t="shared" si="27"/>
        <v>0</v>
      </c>
      <c r="DU20" s="47">
        <f t="shared" si="28"/>
        <v>0</v>
      </c>
      <c r="DV20" s="47">
        <f t="shared" si="29"/>
        <v>0</v>
      </c>
      <c r="DW20" s="47">
        <f t="shared" si="30"/>
        <v>0</v>
      </c>
      <c r="DX20" s="47">
        <f t="shared" si="31"/>
        <v>0</v>
      </c>
      <c r="DY20" s="47">
        <f t="shared" si="32"/>
        <v>0</v>
      </c>
      <c r="DZ20" s="47">
        <f t="shared" si="33"/>
        <v>0</v>
      </c>
      <c r="EA20" s="47">
        <f t="shared" si="34"/>
        <v>0</v>
      </c>
      <c r="EB20" s="47">
        <f t="shared" si="35"/>
        <v>0</v>
      </c>
      <c r="EC20" s="47">
        <f t="shared" si="36"/>
        <v>0</v>
      </c>
      <c r="ED20" s="47">
        <f t="shared" si="37"/>
        <v>0</v>
      </c>
      <c r="EE20" s="47">
        <f t="shared" si="38"/>
        <v>0</v>
      </c>
      <c r="EF20" s="47">
        <f t="shared" si="39"/>
        <v>0</v>
      </c>
      <c r="EG20" s="47">
        <f t="shared" si="40"/>
        <v>0</v>
      </c>
      <c r="EH20" s="47">
        <f t="shared" si="41"/>
        <v>0</v>
      </c>
      <c r="EI20" s="47">
        <f t="shared" si="42"/>
        <v>0</v>
      </c>
      <c r="EJ20" s="47">
        <f t="shared" si="43"/>
        <v>0</v>
      </c>
      <c r="EK20" s="47">
        <f t="shared" si="44"/>
        <v>0</v>
      </c>
      <c r="EL20" s="47">
        <f t="shared" si="45"/>
        <v>0</v>
      </c>
      <c r="EM20" s="47">
        <f t="shared" si="46"/>
        <v>0</v>
      </c>
      <c r="EN20" s="47">
        <f t="shared" si="47"/>
        <v>0</v>
      </c>
      <c r="EO20" s="47">
        <f t="shared" si="48"/>
        <v>0</v>
      </c>
      <c r="EP20" s="47">
        <f t="shared" si="49"/>
        <v>0</v>
      </c>
      <c r="EQ20" s="47">
        <f t="shared" si="50"/>
        <v>0</v>
      </c>
      <c r="ER20" s="47">
        <f t="shared" si="51"/>
        <v>0</v>
      </c>
      <c r="ES20" s="47">
        <f t="shared" si="52"/>
        <v>0</v>
      </c>
      <c r="ET20" s="47">
        <f t="shared" si="53"/>
        <v>0</v>
      </c>
      <c r="EU20" s="47">
        <f t="shared" si="54"/>
        <v>0</v>
      </c>
      <c r="EV20" s="47">
        <f t="shared" si="55"/>
        <v>0</v>
      </c>
      <c r="EW20" s="47">
        <f t="shared" si="56"/>
        <v>0</v>
      </c>
      <c r="EX20" s="47">
        <f t="shared" si="57"/>
        <v>0</v>
      </c>
      <c r="EY20" s="47">
        <f t="shared" si="58"/>
        <v>0</v>
      </c>
      <c r="EZ20" s="47">
        <f t="shared" si="59"/>
        <v>0</v>
      </c>
      <c r="FA20" s="47">
        <f t="shared" si="60"/>
        <v>0</v>
      </c>
      <c r="FB20" s="47">
        <f t="shared" si="61"/>
        <v>0</v>
      </c>
      <c r="FC20" s="47">
        <f t="shared" si="62"/>
        <v>0</v>
      </c>
      <c r="FD20" s="47">
        <f t="shared" si="63"/>
        <v>0</v>
      </c>
      <c r="FE20" s="47">
        <f t="shared" si="64"/>
        <v>0</v>
      </c>
      <c r="FF20" s="47">
        <f t="shared" si="65"/>
        <v>0</v>
      </c>
      <c r="FG20" s="47">
        <f t="shared" si="66"/>
        <v>0</v>
      </c>
      <c r="FH20" s="47">
        <f t="shared" si="67"/>
        <v>0</v>
      </c>
      <c r="FI20" s="47">
        <f t="shared" si="68"/>
        <v>0</v>
      </c>
      <c r="FJ20" s="47">
        <f t="shared" si="69"/>
        <v>0</v>
      </c>
      <c r="FK20" s="47">
        <f t="shared" si="70"/>
        <v>0</v>
      </c>
      <c r="FL20" s="47">
        <f t="shared" si="71"/>
        <v>0</v>
      </c>
      <c r="FM20" s="47">
        <f t="shared" si="72"/>
        <v>0</v>
      </c>
      <c r="FN20" s="47">
        <f t="shared" si="73"/>
        <v>0</v>
      </c>
      <c r="FO20" s="47">
        <f t="shared" si="74"/>
        <v>0</v>
      </c>
      <c r="FP20" s="47">
        <f t="shared" si="75"/>
        <v>0</v>
      </c>
      <c r="FQ20" s="47">
        <f t="shared" si="76"/>
        <v>0</v>
      </c>
      <c r="FR20" s="47">
        <f t="shared" si="77"/>
        <v>0</v>
      </c>
      <c r="FS20" s="47">
        <f t="shared" si="78"/>
        <v>0</v>
      </c>
      <c r="FT20" s="47">
        <f t="shared" si="79"/>
        <v>0</v>
      </c>
      <c r="FU20" s="47">
        <f t="shared" si="80"/>
        <v>0</v>
      </c>
      <c r="FV20" s="47">
        <f t="shared" si="81"/>
        <v>0</v>
      </c>
      <c r="FW20" s="47">
        <f t="shared" si="82"/>
        <v>0</v>
      </c>
      <c r="FX20" s="47">
        <f t="shared" si="83"/>
        <v>0</v>
      </c>
      <c r="FY20" s="47">
        <f t="shared" si="84"/>
        <v>0</v>
      </c>
      <c r="FZ20" s="47">
        <f t="shared" si="85"/>
        <v>0</v>
      </c>
      <c r="GA20" s="47">
        <f t="shared" si="86"/>
        <v>0</v>
      </c>
      <c r="GB20" s="47">
        <f t="shared" si="87"/>
        <v>0</v>
      </c>
      <c r="GC20" s="47">
        <f t="shared" si="88"/>
        <v>0</v>
      </c>
      <c r="GD20" s="47">
        <f t="shared" si="89"/>
        <v>0</v>
      </c>
      <c r="GE20" s="47">
        <f t="shared" si="90"/>
        <v>0</v>
      </c>
      <c r="GF20" s="47">
        <f t="shared" si="91"/>
        <v>0</v>
      </c>
      <c r="GG20" s="47">
        <f t="shared" si="92"/>
        <v>0</v>
      </c>
      <c r="GH20" s="47">
        <f t="shared" si="93"/>
        <v>0</v>
      </c>
      <c r="GI20" s="47">
        <f t="shared" si="94"/>
        <v>0</v>
      </c>
      <c r="GJ20" s="47">
        <f t="shared" si="95"/>
        <v>0</v>
      </c>
    </row>
    <row r="21" spans="1:192" ht="15">
      <c r="A21" s="2" t="s">
        <v>24</v>
      </c>
      <c r="B21">
        <f>IF(Data_Transpose!CI21 &gt; 0, Data_Transpose!CI21 -Data_Transpose!CI$53, Data_Transpose!CI21)</f>
        <v>-0.30303030303030276</v>
      </c>
      <c r="C21">
        <f>IF(Data_Transpose!CE21 &gt; 0, Data_Transpose!CE21 -Data_Transpose!CE$53, Data_Transpose!CE21)</f>
        <v>0</v>
      </c>
      <c r="D21">
        <f>IF(Data_Transpose!CC21 &gt; 0, Data_Transpose!CC21 -Data_Transpose!CC$53, Data_Transpose!CC21)</f>
        <v>0</v>
      </c>
      <c r="E21">
        <f>IF(Data_Transpose!P21 &gt; 0, Data_Transpose!P21 -Data_Transpose!P$53, Data_Transpose!P21)</f>
        <v>0</v>
      </c>
      <c r="F21">
        <f>IF(Data_Transpose!G21 &gt; 0, Data_Transpose!G21 -Data_Transpose!G$53, Data_Transpose!G21)</f>
        <v>0</v>
      </c>
      <c r="G21">
        <f>IF(Data_Transpose!B21 &gt; 0, Data_Transpose!B21 -Data_Transpose!B$53, Data_Transpose!B21)</f>
        <v>0</v>
      </c>
      <c r="H21">
        <f>IF(Data_Transpose!C21 &gt; 0, Data_Transpose!C21 -Data_Transpose!C$53, Data_Transpose!C21)</f>
        <v>0.875</v>
      </c>
      <c r="I21">
        <f>IF(Data_Transpose!D21 &gt; 0, Data_Transpose!D21 -Data_Transpose!D$53, Data_Transpose!D21)</f>
        <v>0</v>
      </c>
      <c r="J21">
        <f>IF(Data_Transpose!E21 &gt; 0, Data_Transpose!E21 -Data_Transpose!E$53, Data_Transpose!E21)</f>
        <v>-1.5925925925925926</v>
      </c>
      <c r="K21">
        <f>IF(Data_Transpose!F21 &gt; 0, Data_Transpose!F21 -Data_Transpose!F$53, Data_Transpose!F21)</f>
        <v>0</v>
      </c>
      <c r="L21">
        <f>IF(Data_Transpose!H21 &gt; 0, Data_Transpose!H21 -Data_Transpose!H$53, Data_Transpose!H21)</f>
        <v>0</v>
      </c>
      <c r="M21">
        <f>IF(Data_Transpose!I21 &gt; 0, Data_Transpose!I21 -Data_Transpose!I$53, Data_Transpose!I21)</f>
        <v>0</v>
      </c>
      <c r="N21">
        <f>IF(Data_Transpose!J21 &gt; 0, Data_Transpose!J21 -Data_Transpose!J$53, Data_Transpose!J21)</f>
        <v>0</v>
      </c>
      <c r="O21">
        <f>IF(Data_Transpose!K21 &gt; 0, Data_Transpose!K21 -Data_Transpose!K$53, Data_Transpose!K21)</f>
        <v>0</v>
      </c>
      <c r="P21">
        <f>IF(Data_Transpose!L21 &gt; 0, Data_Transpose!L21 -Data_Transpose!L$53, Data_Transpose!L21)</f>
        <v>1.347826086956522</v>
      </c>
      <c r="Q21">
        <f>IF(Data_Transpose!M21 &gt; 0, Data_Transpose!M21 -Data_Transpose!M$53, Data_Transpose!M21)</f>
        <v>0</v>
      </c>
      <c r="R21">
        <f>IF(Data_Transpose!N21 &gt; 0, Data_Transpose!N21 -Data_Transpose!N$53, Data_Transpose!N21)</f>
        <v>0.45454545454545414</v>
      </c>
      <c r="S21">
        <f>IF(Data_Transpose!O21 &gt; 0, Data_Transpose!O21 -Data_Transpose!O$53, Data_Transpose!O21)</f>
        <v>0</v>
      </c>
      <c r="T21">
        <f>IF(Data_Transpose!Q21 &gt; 0, Data_Transpose!Q21 -Data_Transpose!Q$53, Data_Transpose!Q21)</f>
        <v>0.41176470588235325</v>
      </c>
      <c r="U21">
        <f>IF(Data_Transpose!R21 &gt; 0, Data_Transpose!R21 -Data_Transpose!R$53, Data_Transpose!R21)</f>
        <v>0</v>
      </c>
      <c r="V21">
        <f>IF(Data_Transpose!S21 &gt; 0, Data_Transpose!S21 -Data_Transpose!S$53, Data_Transpose!S21)</f>
        <v>1.2400000000000002</v>
      </c>
      <c r="W21">
        <f>IF(Data_Transpose!T21 &gt; 0, Data_Transpose!T21 -Data_Transpose!T$53, Data_Transpose!T21)</f>
        <v>0</v>
      </c>
      <c r="X21">
        <f>IF(Data_Transpose!U21 &gt; 0, Data_Transpose!U21 -Data_Transpose!U$53, Data_Transpose!U21)</f>
        <v>0</v>
      </c>
      <c r="Y21">
        <f>IF(Data_Transpose!V21 &gt; 0, Data_Transpose!V21 -Data_Transpose!V$53, Data_Transpose!V21)</f>
        <v>0.87096774193548399</v>
      </c>
      <c r="Z21">
        <f>IF(Data_Transpose!W21 &gt; 0, Data_Transpose!W21 -Data_Transpose!W$53, Data_Transpose!W21)</f>
        <v>0</v>
      </c>
      <c r="AA21">
        <f>IF(Data_Transpose!X21 &gt; 0, Data_Transpose!X21 -Data_Transpose!X$53, Data_Transpose!X21)</f>
        <v>-1.5625</v>
      </c>
      <c r="AB21">
        <f>IF(Data_Transpose!Y21 &gt; 0, Data_Transpose!Y21 -Data_Transpose!Y$53, Data_Transpose!Y21)</f>
        <v>1.0277777777777777</v>
      </c>
      <c r="AC21">
        <f>IF(Data_Transpose!Z21 &gt; 0, Data_Transpose!Z21 -Data_Transpose!Z$53, Data_Transpose!Z21)</f>
        <v>0.80555555555555536</v>
      </c>
      <c r="AD21">
        <f>IF(Data_Transpose!AA21 &gt; 0, Data_Transpose!AA21 -Data_Transpose!AA$53, Data_Transpose!AA21)</f>
        <v>0</v>
      </c>
      <c r="AE21">
        <f>IF(Data_Transpose!AB21 &gt; 0, Data_Transpose!AB21 -Data_Transpose!AB$53, Data_Transpose!AB21)</f>
        <v>0</v>
      </c>
      <c r="AF21">
        <f>IF(Data_Transpose!AC21 &gt; 0, Data_Transpose!AC21 -Data_Transpose!AC$53, Data_Transpose!AC21)</f>
        <v>0</v>
      </c>
      <c r="AG21">
        <f>IF(Data_Transpose!AD21 &gt; 0, Data_Transpose!AD21 -Data_Transpose!AD$53, Data_Transpose!AD21)</f>
        <v>0</v>
      </c>
      <c r="AH21">
        <f>IF(Data_Transpose!AE21 &gt; 0, Data_Transpose!AE21 -Data_Transpose!AE$53, Data_Transpose!AE21)</f>
        <v>0</v>
      </c>
      <c r="AI21">
        <f>IF(Data_Transpose!AF21 &gt; 0, Data_Transpose!AF21 -Data_Transpose!AF$53, Data_Transpose!AF21)</f>
        <v>0.59090909090909083</v>
      </c>
      <c r="AJ21">
        <f>IF(Data_Transpose!AG21 &gt; 0, Data_Transpose!AG21 -Data_Transpose!AG$53, Data_Transpose!AG21)</f>
        <v>1</v>
      </c>
      <c r="AK21">
        <f>IF(Data_Transpose!AH21 &gt; 0, Data_Transpose!AH21 -Data_Transpose!AH$53, Data_Transpose!AH21)</f>
        <v>0</v>
      </c>
      <c r="AL21">
        <f>IF(Data_Transpose!AI21 &gt; 0, Data_Transpose!AI21 -Data_Transpose!AI$53, Data_Transpose!AI21)</f>
        <v>-1.1923076923076925</v>
      </c>
      <c r="AM21">
        <f>IF(Data_Transpose!AJ21 &gt; 0, Data_Transpose!AJ21 -Data_Transpose!AJ$53, Data_Transpose!AJ21)</f>
        <v>0</v>
      </c>
      <c r="AN21">
        <f>IF(Data_Transpose!AK21 &gt; 0, Data_Transpose!AK21 -Data_Transpose!AK$53, Data_Transpose!AK21)</f>
        <v>-1.041666666666667</v>
      </c>
      <c r="AO21">
        <f>IF(Data_Transpose!AL21 &gt; 0, Data_Transpose!AL21 -Data_Transpose!AL$53, Data_Transpose!AL21)</f>
        <v>-0.48275862068965525</v>
      </c>
      <c r="AP21">
        <f>IF(Data_Transpose!AM21 &gt; 0, Data_Transpose!AM21 -Data_Transpose!AM$53, Data_Transpose!AM21)</f>
        <v>0.4411764705882355</v>
      </c>
      <c r="AQ21">
        <f>IF(Data_Transpose!AN21 &gt; 0, Data_Transpose!AN21 -Data_Transpose!AN$53, Data_Transpose!AN21)</f>
        <v>1.4117647058823528</v>
      </c>
      <c r="AR21">
        <f>IF(Data_Transpose!AO21 &gt; 0, Data_Transpose!AO21 -Data_Transpose!AO$53, Data_Transpose!AO21)</f>
        <v>0</v>
      </c>
      <c r="AS21">
        <f>IF(Data_Transpose!AP21 &gt; 0, Data_Transpose!AP21 -Data_Transpose!AP$53, Data_Transpose!AP21)</f>
        <v>0</v>
      </c>
      <c r="AT21">
        <f>IF(Data_Transpose!AQ21 &gt; 0, Data_Transpose!AQ21 -Data_Transpose!AQ$53, Data_Transpose!AQ21)</f>
        <v>0.79999999999999982</v>
      </c>
      <c r="AU21">
        <f>IF(Data_Transpose!AR21 &gt; 0, Data_Transpose!AR21 -Data_Transpose!AR$53, Data_Transpose!AR21)</f>
        <v>-0.11111111111111072</v>
      </c>
      <c r="AV21">
        <f>IF(Data_Transpose!AS21 &gt; 0, Data_Transpose!AS21 -Data_Transpose!AS$53, Data_Transpose!AS21)</f>
        <v>1</v>
      </c>
      <c r="AW21">
        <f>IF(Data_Transpose!AT21 &gt; 0, Data_Transpose!AT21 -Data_Transpose!AT$53, Data_Transpose!AT21)</f>
        <v>0</v>
      </c>
      <c r="AX21">
        <f>IF(Data_Transpose!AU21 &gt; 0, Data_Transpose!AU21 -Data_Transpose!AU$53, Data_Transpose!AU21)</f>
        <v>0</v>
      </c>
      <c r="AY21">
        <f>IF(Data_Transpose!AV21 &gt; 0, Data_Transpose!AV21 -Data_Transpose!AV$53, Data_Transpose!AV21)</f>
        <v>0.1333333333333333</v>
      </c>
      <c r="AZ21">
        <f>IF(Data_Transpose!AW21 &gt; 0, Data_Transpose!AW21 -Data_Transpose!AW$53, Data_Transpose!AW21)</f>
        <v>0</v>
      </c>
      <c r="BA21">
        <f>IF(Data_Transpose!AX21 &gt; 0, Data_Transpose!AX21 -Data_Transpose!AX$53, Data_Transpose!AX21)</f>
        <v>-0.83870967741935476</v>
      </c>
      <c r="BB21">
        <f>IF(Data_Transpose!AY21 &gt; 0, Data_Transpose!AY21 -Data_Transpose!AY$53, Data_Transpose!AY21)</f>
        <v>0</v>
      </c>
      <c r="BC21">
        <f>IF(Data_Transpose!AZ21 &gt; 0, Data_Transpose!AZ21 -Data_Transpose!AZ$53, Data_Transpose!AZ21)</f>
        <v>1</v>
      </c>
      <c r="BD21">
        <f>IF(Data_Transpose!BA21 &gt; 0, Data_Transpose!BA21 -Data_Transpose!BA$53, Data_Transpose!BA21)</f>
        <v>0</v>
      </c>
      <c r="BE21">
        <f>IF(Data_Transpose!BB21 &gt; 0, Data_Transpose!BB21 -Data_Transpose!BB$53, Data_Transpose!BB21)</f>
        <v>0</v>
      </c>
      <c r="BF21">
        <f>IF(Data_Transpose!BC21 &gt; 0, Data_Transpose!BC21 -Data_Transpose!BC$53, Data_Transpose!BC21)</f>
        <v>0</v>
      </c>
      <c r="BG21">
        <f>IF(Data_Transpose!BD21 &gt; 0, Data_Transpose!BD21 -Data_Transpose!BD$53, Data_Transpose!BD21)</f>
        <v>0</v>
      </c>
      <c r="BH21">
        <f>IF(Data_Transpose!BE21 &gt; 0, Data_Transpose!BE21 -Data_Transpose!BE$53, Data_Transpose!BE21)</f>
        <v>1.1904761904761907</v>
      </c>
      <c r="BI21">
        <f>IF(Data_Transpose!BF21 &gt; 0, Data_Transpose!BF21 -Data_Transpose!BF$53, Data_Transpose!BF21)</f>
        <v>0</v>
      </c>
      <c r="BJ21">
        <f>IF(Data_Transpose!BH21 &gt; 0, Data_Transpose!BH21 -Data_Transpose!BH$53, Data_Transpose!BH21)</f>
        <v>0.44444444444444464</v>
      </c>
      <c r="BK21">
        <f>IF(Data_Transpose!BI21 &gt; 0, Data_Transpose!BI21 -Data_Transpose!BI$53, Data_Transpose!BI21)</f>
        <v>0</v>
      </c>
      <c r="BL21">
        <f>IF(Data_Transpose!BJ21 &gt; 0, Data_Transpose!BJ21 -Data_Transpose!BJ$53, Data_Transpose!BJ21)</f>
        <v>0</v>
      </c>
      <c r="BM21">
        <f>IF(Data_Transpose!BK21 &gt; 0, Data_Transpose!BK21 -Data_Transpose!BK$53, Data_Transpose!BK21)</f>
        <v>0</v>
      </c>
      <c r="BN21">
        <f>IF(Data_Transpose!BL21 &gt; 0, Data_Transpose!BL21 -Data_Transpose!BL$53, Data_Transpose!BL21)</f>
        <v>0.79999999999999982</v>
      </c>
      <c r="BO21">
        <f>IF(Data_Transpose!BM21 &gt; 0, Data_Transpose!BM21 -Data_Transpose!BM$53, Data_Transpose!BM21)</f>
        <v>0</v>
      </c>
      <c r="BP21">
        <f>IF(Data_Transpose!BN21 &gt; 0, Data_Transpose!BN21 -Data_Transpose!BN$53, Data_Transpose!BN21)</f>
        <v>0.79411764705882337</v>
      </c>
      <c r="BQ21">
        <f>IF(Data_Transpose!BO21 &gt; 0, Data_Transpose!BO21 -Data_Transpose!BO$53, Data_Transpose!BO21)</f>
        <v>-1.1538461538461542</v>
      </c>
      <c r="BR21">
        <f>IF(Data_Transpose!BP21 &gt; 0, Data_Transpose!BP21 -Data_Transpose!BP$53, Data_Transpose!BP21)</f>
        <v>0</v>
      </c>
      <c r="BS21">
        <f>IF(Data_Transpose!BQ21 &gt; 0, Data_Transpose!BQ21 -Data_Transpose!BQ$53, Data_Transpose!BQ21)</f>
        <v>0</v>
      </c>
      <c r="BT21">
        <f>IF(Data_Transpose!BR21 &gt; 0, Data_Transpose!BR21 -Data_Transpose!BR$53, Data_Transpose!BR21)</f>
        <v>0</v>
      </c>
      <c r="BU21">
        <f>IF(Data_Transpose!BS21 &gt; 0, Data_Transpose!BS21 -Data_Transpose!BS$53, Data_Transpose!BS21)</f>
        <v>0</v>
      </c>
      <c r="BV21">
        <f>IF(Data_Transpose!BT21 &gt; 0, Data_Transpose!BT21 -Data_Transpose!BT$53, Data_Transpose!BT21)</f>
        <v>0</v>
      </c>
      <c r="BW21">
        <f>IF(Data_Transpose!BU21 &gt; 0, Data_Transpose!BU21 -Data_Transpose!BU$53, Data_Transpose!BU21)</f>
        <v>0</v>
      </c>
      <c r="BX21">
        <f>IF(Data_Transpose!BV21 &gt; 0, Data_Transpose!BV21 -Data_Transpose!BV$53, Data_Transpose!BV21)</f>
        <v>0</v>
      </c>
      <c r="BY21">
        <f>IF(Data_Transpose!BW21 &gt; 0, Data_Transpose!BW21 -Data_Transpose!BW$53, Data_Transpose!BW21)</f>
        <v>0</v>
      </c>
      <c r="BZ21">
        <f>IF(Data_Transpose!BX21 &gt; 0, Data_Transpose!BX21 -Data_Transpose!BX$53, Data_Transpose!BX21)</f>
        <v>-0.5</v>
      </c>
      <c r="CA21">
        <f>IF(Data_Transpose!BY21 &gt; 0, Data_Transpose!BY21 -Data_Transpose!BY$53, Data_Transpose!BY21)</f>
        <v>0</v>
      </c>
      <c r="CB21">
        <f>IF(Data_Transpose!BZ21 &gt; 0, Data_Transpose!BZ21 -Data_Transpose!BZ$53, Data_Transpose!BZ21)</f>
        <v>0</v>
      </c>
      <c r="CC21">
        <f>IF(Data_Transpose!CA21 &gt; 0, Data_Transpose!CA21 -Data_Transpose!CA$53, Data_Transpose!CA21)</f>
        <v>0</v>
      </c>
      <c r="CD21">
        <f>IF(Data_Transpose!CB21 &gt; 0, Data_Transpose!CB21 -Data_Transpose!CB$53, Data_Transpose!CB21)</f>
        <v>0</v>
      </c>
      <c r="CE21">
        <f>IF(Data_Transpose!CD21 &gt; 0, Data_Transpose!CD21 -Data_Transpose!CD$53, Data_Transpose!CD21)</f>
        <v>0</v>
      </c>
      <c r="CF21">
        <f>IF(Data_Transpose!CF21 &gt; 0, Data_Transpose!CF21 -Data_Transpose!CF$53, Data_Transpose!CF21)</f>
        <v>0</v>
      </c>
      <c r="CG21">
        <f>IF(Data_Transpose!CG21 &gt; 0, Data_Transpose!CG21 -Data_Transpose!CG$53, Data_Transpose!CG21)</f>
        <v>0</v>
      </c>
      <c r="CH21">
        <f>IF(Data_Transpose!CH21 &gt; 0, Data_Transpose!CH21 -Data_Transpose!CH$53, Data_Transpose!CH21)</f>
        <v>0</v>
      </c>
      <c r="CI21">
        <f>IF(Data_Transpose!CJ21 &gt; 0, Data_Transpose!CJ21 -Data_Transpose!CJ$53, Data_Transpose!CJ21)</f>
        <v>0.84210526315789469</v>
      </c>
      <c r="CJ21">
        <f>IF(Data_Transpose!CK21 &gt; 0, Data_Transpose!CK21 -Data_Transpose!CK$53, Data_Transpose!CK21)</f>
        <v>0.90000000000000036</v>
      </c>
      <c r="CK21">
        <f>IF(Data_Transpose!CL21 &gt; 0, Data_Transpose!CL21 -Data_Transpose!CL$53, Data_Transpose!CL21)</f>
        <v>0.16666666666666652</v>
      </c>
      <c r="CL21">
        <f>IF(Data_Transpose!CM21 &gt; 0, Data_Transpose!CM21 -Data_Transpose!CM$53, Data_Transpose!CM21)</f>
        <v>0.93333333333333357</v>
      </c>
      <c r="CM21">
        <f>IF(Data_Transpose!CN21 &gt; 0, Data_Transpose!CN21 -Data_Transpose!CN$53, Data_Transpose!CN21)</f>
        <v>0.5</v>
      </c>
      <c r="CN21">
        <f>IF(Data_Transpose!CO21 &gt; 0, Data_Transpose!CO21 -Data_Transpose!CO$53, Data_Transpose!CO21)</f>
        <v>-1</v>
      </c>
      <c r="CO21">
        <f>IF(Data_Transpose!CP21 &gt; 0, Data_Transpose!CP21 -Data_Transpose!CP$53, Data_Transpose!CP21)</f>
        <v>0</v>
      </c>
      <c r="CP21">
        <f>IF(Data_Transpose!CQ21 &gt; 0, Data_Transpose!CQ21 -Data_Transpose!CQ$53, Data_Transpose!CQ21)</f>
        <v>0.29166666666666652</v>
      </c>
      <c r="CQ21">
        <f>IF(Data_Transpose!CR21 &gt; 0, Data_Transpose!CR21 -Data_Transpose!CR$53, Data_Transpose!CR21)</f>
        <v>0</v>
      </c>
      <c r="CR21">
        <f>IF(Data_Transpose!CS21 &gt; 0, Data_Transpose!CS21 -Data_Transpose!CS$53, Data_Transpose!CS21)</f>
        <v>0.95833333333333304</v>
      </c>
      <c r="CU21" s="47">
        <f t="shared" si="2"/>
        <v>0</v>
      </c>
      <c r="CV21" s="47">
        <f t="shared" si="3"/>
        <v>0</v>
      </c>
      <c r="CW21" s="47">
        <f t="shared" si="4"/>
        <v>0</v>
      </c>
      <c r="CX21" s="47">
        <f t="shared" si="5"/>
        <v>0</v>
      </c>
      <c r="CY21" s="47">
        <f t="shared" si="6"/>
        <v>0</v>
      </c>
      <c r="CZ21" s="47">
        <f t="shared" si="7"/>
        <v>-0.26515151515151492</v>
      </c>
      <c r="DA21" s="47">
        <f t="shared" si="8"/>
        <v>0</v>
      </c>
      <c r="DB21" s="47">
        <f t="shared" si="9"/>
        <v>0.48260381593714885</v>
      </c>
      <c r="DC21" s="47">
        <f t="shared" si="10"/>
        <v>0</v>
      </c>
      <c r="DD21" s="47">
        <f t="shared" si="11"/>
        <v>0</v>
      </c>
      <c r="DE21" s="47">
        <f t="shared" si="12"/>
        <v>0</v>
      </c>
      <c r="DF21" s="47">
        <f t="shared" si="13"/>
        <v>0</v>
      </c>
      <c r="DG21" s="47">
        <f t="shared" si="14"/>
        <v>0</v>
      </c>
      <c r="DH21" s="47">
        <f t="shared" si="15"/>
        <v>-0.40843214756258206</v>
      </c>
      <c r="DI21" s="47">
        <f t="shared" si="16"/>
        <v>0</v>
      </c>
      <c r="DJ21" s="47">
        <f t="shared" si="17"/>
        <v>-0.13774104683195568</v>
      </c>
      <c r="DK21" s="47">
        <f t="shared" si="18"/>
        <v>0</v>
      </c>
      <c r="DL21" s="47">
        <f t="shared" si="19"/>
        <v>-0.12477718360071299</v>
      </c>
      <c r="DM21" s="47">
        <f t="shared" si="20"/>
        <v>0</v>
      </c>
      <c r="DN21" s="47">
        <f t="shared" si="21"/>
        <v>-0.37575757575757551</v>
      </c>
      <c r="DO21" s="47">
        <f t="shared" si="22"/>
        <v>0</v>
      </c>
      <c r="DP21" s="47">
        <f t="shared" si="23"/>
        <v>0</v>
      </c>
      <c r="DQ21" s="47">
        <f t="shared" si="24"/>
        <v>-0.26392961876832827</v>
      </c>
      <c r="DR21" s="47">
        <f t="shared" si="25"/>
        <v>0</v>
      </c>
      <c r="DS21" s="47">
        <f t="shared" si="26"/>
        <v>0.47348484848484806</v>
      </c>
      <c r="DT21" s="47">
        <f t="shared" si="27"/>
        <v>-0.31144781144781114</v>
      </c>
      <c r="DU21" s="47">
        <f t="shared" si="28"/>
        <v>-0.24410774410774383</v>
      </c>
      <c r="DV21" s="47">
        <f t="shared" si="29"/>
        <v>0</v>
      </c>
      <c r="DW21" s="47">
        <f t="shared" si="30"/>
        <v>0</v>
      </c>
      <c r="DX21" s="47">
        <f t="shared" si="31"/>
        <v>0</v>
      </c>
      <c r="DY21" s="47">
        <f t="shared" si="32"/>
        <v>0</v>
      </c>
      <c r="DZ21" s="47">
        <f t="shared" si="33"/>
        <v>0</v>
      </c>
      <c r="EA21" s="47">
        <f t="shared" si="34"/>
        <v>-0.17906336088154251</v>
      </c>
      <c r="EB21" s="47">
        <f t="shared" si="35"/>
        <v>-0.30303030303030276</v>
      </c>
      <c r="EC21" s="47">
        <f t="shared" si="36"/>
        <v>0</v>
      </c>
      <c r="ED21" s="47">
        <f t="shared" si="37"/>
        <v>0.36130536130536106</v>
      </c>
      <c r="EE21" s="47">
        <f t="shared" si="38"/>
        <v>0</v>
      </c>
      <c r="EF21" s="47">
        <f t="shared" si="39"/>
        <v>0.31565656565656547</v>
      </c>
      <c r="EG21" s="47">
        <f t="shared" si="40"/>
        <v>0.14629049111807721</v>
      </c>
      <c r="EH21" s="47">
        <f t="shared" si="41"/>
        <v>-0.13368983957219246</v>
      </c>
      <c r="EI21" s="47">
        <f t="shared" si="42"/>
        <v>-0.42780748663101564</v>
      </c>
      <c r="EJ21" s="47">
        <f t="shared" si="43"/>
        <v>0</v>
      </c>
      <c r="EK21" s="47">
        <f t="shared" si="44"/>
        <v>0</v>
      </c>
      <c r="EL21" s="47">
        <f t="shared" si="45"/>
        <v>-0.24242424242424215</v>
      </c>
      <c r="EM21" s="47">
        <f t="shared" si="46"/>
        <v>3.3670033670033524E-2</v>
      </c>
      <c r="EN21" s="47">
        <f t="shared" si="47"/>
        <v>-0.30303030303030276</v>
      </c>
      <c r="EO21" s="47">
        <f t="shared" si="48"/>
        <v>0</v>
      </c>
      <c r="EP21" s="47">
        <f t="shared" si="49"/>
        <v>0</v>
      </c>
      <c r="EQ21" s="47">
        <f t="shared" si="50"/>
        <v>-4.0404040404040359E-2</v>
      </c>
      <c r="ER21" s="47">
        <f t="shared" si="51"/>
        <v>0</v>
      </c>
      <c r="ES21" s="47">
        <f t="shared" si="52"/>
        <v>0.25415444770283457</v>
      </c>
      <c r="ET21" s="47">
        <f t="shared" si="53"/>
        <v>0</v>
      </c>
      <c r="EU21" s="47">
        <f t="shared" si="54"/>
        <v>-0.30303030303030276</v>
      </c>
      <c r="EV21" s="47">
        <f t="shared" si="55"/>
        <v>0</v>
      </c>
      <c r="EW21" s="47">
        <f t="shared" si="56"/>
        <v>0</v>
      </c>
      <c r="EX21" s="47">
        <f t="shared" si="57"/>
        <v>0</v>
      </c>
      <c r="EY21" s="47">
        <f t="shared" si="58"/>
        <v>0</v>
      </c>
      <c r="EZ21" s="47">
        <f t="shared" si="59"/>
        <v>-0.36075036075036049</v>
      </c>
      <c r="FA21" s="47">
        <f t="shared" si="60"/>
        <v>0</v>
      </c>
      <c r="FB21" s="47">
        <f t="shared" si="61"/>
        <v>-0.13468013468013462</v>
      </c>
      <c r="FC21" s="47">
        <f t="shared" si="62"/>
        <v>0</v>
      </c>
      <c r="FD21" s="47">
        <f t="shared" si="63"/>
        <v>0</v>
      </c>
      <c r="FE21" s="47">
        <f t="shared" si="64"/>
        <v>0</v>
      </c>
      <c r="FF21" s="47">
        <f t="shared" si="65"/>
        <v>-0.24242424242424215</v>
      </c>
      <c r="FG21" s="47">
        <f t="shared" si="66"/>
        <v>0</v>
      </c>
      <c r="FH21" s="47">
        <f t="shared" si="67"/>
        <v>-0.24064171122994626</v>
      </c>
      <c r="FI21" s="47">
        <f t="shared" si="68"/>
        <v>0.34965034965034947</v>
      </c>
      <c r="FJ21" s="47">
        <f t="shared" si="69"/>
        <v>0</v>
      </c>
      <c r="FK21" s="47">
        <f t="shared" si="70"/>
        <v>0</v>
      </c>
      <c r="FL21" s="47">
        <f t="shared" si="71"/>
        <v>0</v>
      </c>
      <c r="FM21" s="47">
        <f t="shared" si="72"/>
        <v>0</v>
      </c>
      <c r="FN21" s="47">
        <f t="shared" si="73"/>
        <v>0</v>
      </c>
      <c r="FO21" s="47">
        <f t="shared" si="74"/>
        <v>0</v>
      </c>
      <c r="FP21" s="47">
        <f t="shared" si="75"/>
        <v>0</v>
      </c>
      <c r="FQ21" s="47">
        <f t="shared" si="76"/>
        <v>0</v>
      </c>
      <c r="FR21" s="47">
        <f t="shared" si="77"/>
        <v>0.15151515151515138</v>
      </c>
      <c r="FS21" s="47">
        <f t="shared" si="78"/>
        <v>0</v>
      </c>
      <c r="FT21" s="47">
        <f t="shared" si="79"/>
        <v>0</v>
      </c>
      <c r="FU21" s="47">
        <f t="shared" si="80"/>
        <v>0</v>
      </c>
      <c r="FV21" s="47">
        <f t="shared" si="81"/>
        <v>0</v>
      </c>
      <c r="FW21" s="47">
        <f t="shared" si="82"/>
        <v>0</v>
      </c>
      <c r="FX21" s="47">
        <f t="shared" si="83"/>
        <v>0</v>
      </c>
      <c r="FY21" s="47">
        <f t="shared" si="84"/>
        <v>0</v>
      </c>
      <c r="FZ21" s="47">
        <f t="shared" si="85"/>
        <v>0</v>
      </c>
      <c r="GA21" s="47">
        <f t="shared" si="86"/>
        <v>-0.25518341307814968</v>
      </c>
      <c r="GB21" s="47">
        <f t="shared" si="87"/>
        <v>-0.2727272727272726</v>
      </c>
      <c r="GC21" s="47">
        <f t="shared" si="88"/>
        <v>-5.0505050505050414E-2</v>
      </c>
      <c r="GD21" s="47">
        <f t="shared" si="89"/>
        <v>-0.28282828282828265</v>
      </c>
      <c r="GE21" s="47">
        <f t="shared" si="90"/>
        <v>-0.15151515151515138</v>
      </c>
      <c r="GF21" s="47">
        <f t="shared" si="91"/>
        <v>0.30303030303030276</v>
      </c>
      <c r="GG21" s="47">
        <f t="shared" si="92"/>
        <v>0</v>
      </c>
      <c r="GH21" s="47">
        <f t="shared" si="93"/>
        <v>-8.8383838383838259E-2</v>
      </c>
      <c r="GI21" s="47">
        <f t="shared" si="94"/>
        <v>0</v>
      </c>
      <c r="GJ21" s="47">
        <f t="shared" si="95"/>
        <v>-0.29040404040404005</v>
      </c>
    </row>
    <row r="22" spans="1:192" ht="15">
      <c r="A22" s="2" t="s">
        <v>25</v>
      </c>
      <c r="B22">
        <f>IF(Data_Transpose!CI22 &gt; 0, Data_Transpose!CI22 -Data_Transpose!CI$53, Data_Transpose!CI22)</f>
        <v>0.69696969696969724</v>
      </c>
      <c r="C22">
        <f>IF(Data_Transpose!CE22 &gt; 0, Data_Transpose!CE22 -Data_Transpose!CE$53, Data_Transpose!CE22)</f>
        <v>0</v>
      </c>
      <c r="D22">
        <f>IF(Data_Transpose!CC22 &gt; 0, Data_Transpose!CC22 -Data_Transpose!CC$53, Data_Transpose!CC22)</f>
        <v>0</v>
      </c>
      <c r="E22">
        <f>IF(Data_Transpose!P22 &gt; 0, Data_Transpose!P22 -Data_Transpose!P$53, Data_Transpose!P22)</f>
        <v>1.1666666666666665</v>
      </c>
      <c r="F22">
        <f>IF(Data_Transpose!G22 &gt; 0, Data_Transpose!G22 -Data_Transpose!G$53, Data_Transpose!G22)</f>
        <v>0</v>
      </c>
      <c r="G22">
        <f>IF(Data_Transpose!B22 &gt; 0, Data_Transpose!B22 -Data_Transpose!B$53, Data_Transpose!B22)</f>
        <v>-8.3333333333333037E-2</v>
      </c>
      <c r="H22">
        <f>IF(Data_Transpose!C22 &gt; 0, Data_Transpose!C22 -Data_Transpose!C$53, Data_Transpose!C22)</f>
        <v>-0.125</v>
      </c>
      <c r="I22">
        <f>IF(Data_Transpose!D22 &gt; 0, Data_Transpose!D22 -Data_Transpose!D$53, Data_Transpose!D22)</f>
        <v>0</v>
      </c>
      <c r="J22">
        <f>IF(Data_Transpose!E22 &gt; 0, Data_Transpose!E22 -Data_Transpose!E$53, Data_Transpose!E22)</f>
        <v>0.40740740740740744</v>
      </c>
      <c r="K22">
        <f>IF(Data_Transpose!F22 &gt; 0, Data_Transpose!F22 -Data_Transpose!F$53, Data_Transpose!F22)</f>
        <v>0</v>
      </c>
      <c r="L22">
        <f>IF(Data_Transpose!H22 &gt; 0, Data_Transpose!H22 -Data_Transpose!H$53, Data_Transpose!H22)</f>
        <v>0</v>
      </c>
      <c r="M22">
        <f>IF(Data_Transpose!I22 &gt; 0, Data_Transpose!I22 -Data_Transpose!I$53, Data_Transpose!I22)</f>
        <v>-1.2999999999999998</v>
      </c>
      <c r="N22">
        <f>IF(Data_Transpose!J22 &gt; 0, Data_Transpose!J22 -Data_Transpose!J$53, Data_Transpose!J22)</f>
        <v>0</v>
      </c>
      <c r="O22">
        <f>IF(Data_Transpose!K22 &gt; 0, Data_Transpose!K22 -Data_Transpose!K$53, Data_Transpose!K22)</f>
        <v>0</v>
      </c>
      <c r="P22">
        <f>IF(Data_Transpose!L22 &gt; 0, Data_Transpose!L22 -Data_Transpose!L$53, Data_Transpose!L22)</f>
        <v>-0.65217391304347805</v>
      </c>
      <c r="Q22">
        <f>IF(Data_Transpose!M22 &gt; 0, Data_Transpose!M22 -Data_Transpose!M$53, Data_Transpose!M22)</f>
        <v>0</v>
      </c>
      <c r="R22">
        <f>IF(Data_Transpose!N22 &gt; 0, Data_Transpose!N22 -Data_Transpose!N$53, Data_Transpose!N22)</f>
        <v>0.45454545454545414</v>
      </c>
      <c r="S22">
        <f>IF(Data_Transpose!O22 &gt; 0, Data_Transpose!O22 -Data_Transpose!O$53, Data_Transpose!O22)</f>
        <v>0</v>
      </c>
      <c r="T22">
        <f>IF(Data_Transpose!Q22 &gt; 0, Data_Transpose!Q22 -Data_Transpose!Q$53, Data_Transpose!Q22)</f>
        <v>-0.58823529411764675</v>
      </c>
      <c r="U22">
        <f>IF(Data_Transpose!R22 &gt; 0, Data_Transpose!R22 -Data_Transpose!R$53, Data_Transpose!R22)</f>
        <v>0</v>
      </c>
      <c r="V22">
        <f>IF(Data_Transpose!S22 &gt; 0, Data_Transpose!S22 -Data_Transpose!S$53, Data_Transpose!S22)</f>
        <v>-0.75999999999999979</v>
      </c>
      <c r="W22">
        <f>IF(Data_Transpose!T22 &gt; 0, Data_Transpose!T22 -Data_Transpose!T$53, Data_Transpose!T22)</f>
        <v>0</v>
      </c>
      <c r="X22">
        <f>IF(Data_Transpose!U22 &gt; 0, Data_Transpose!U22 -Data_Transpose!U$53, Data_Transpose!U22)</f>
        <v>0</v>
      </c>
      <c r="Y22">
        <f>IF(Data_Transpose!V22 &gt; 0, Data_Transpose!V22 -Data_Transpose!V$53, Data_Transpose!V22)</f>
        <v>0.87096774193548399</v>
      </c>
      <c r="Z22">
        <f>IF(Data_Transpose!W22 &gt; 0, Data_Transpose!W22 -Data_Transpose!W$53, Data_Transpose!W22)</f>
        <v>0</v>
      </c>
      <c r="AA22">
        <f>IF(Data_Transpose!X22 &gt; 0, Data_Transpose!X22 -Data_Transpose!X$53, Data_Transpose!X22)</f>
        <v>-0.5625</v>
      </c>
      <c r="AB22">
        <f>IF(Data_Transpose!Y22 &gt; 0, Data_Transpose!Y22 -Data_Transpose!Y$53, Data_Transpose!Y22)</f>
        <v>-0.97222222222222232</v>
      </c>
      <c r="AC22">
        <f>IF(Data_Transpose!Z22 &gt; 0, Data_Transpose!Z22 -Data_Transpose!Z$53, Data_Transpose!Z22)</f>
        <v>0.80555555555555536</v>
      </c>
      <c r="AD22">
        <f>IF(Data_Transpose!AA22 &gt; 0, Data_Transpose!AA22 -Data_Transpose!AA$53, Data_Transpose!AA22)</f>
        <v>-0.76923076923076916</v>
      </c>
      <c r="AE22">
        <f>IF(Data_Transpose!AB22 &gt; 0, Data_Transpose!AB22 -Data_Transpose!AB$53, Data_Transpose!AB22)</f>
        <v>0</v>
      </c>
      <c r="AF22">
        <f>IF(Data_Transpose!AC22 &gt; 0, Data_Transpose!AC22 -Data_Transpose!AC$53, Data_Transpose!AC22)</f>
        <v>0</v>
      </c>
      <c r="AG22">
        <f>IF(Data_Transpose!AD22 &gt; 0, Data_Transpose!AD22 -Data_Transpose!AD$53, Data_Transpose!AD22)</f>
        <v>-2.166666666666667</v>
      </c>
      <c r="AH22">
        <f>IF(Data_Transpose!AE22 &gt; 0, Data_Transpose!AE22 -Data_Transpose!AE$53, Data_Transpose!AE22)</f>
        <v>-2</v>
      </c>
      <c r="AI22">
        <f>IF(Data_Transpose!AF22 &gt; 0, Data_Transpose!AF22 -Data_Transpose!AF$53, Data_Transpose!AF22)</f>
        <v>0.59090909090909083</v>
      </c>
      <c r="AJ22">
        <f>IF(Data_Transpose!AG22 &gt; 0, Data_Transpose!AG22 -Data_Transpose!AG$53, Data_Transpose!AG22)</f>
        <v>0</v>
      </c>
      <c r="AK22">
        <f>IF(Data_Transpose!AH22 &gt; 0, Data_Transpose!AH22 -Data_Transpose!AH$53, Data_Transpose!AH22)</f>
        <v>0</v>
      </c>
      <c r="AL22">
        <f>IF(Data_Transpose!AI22 &gt; 0, Data_Transpose!AI22 -Data_Transpose!AI$53, Data_Transpose!AI22)</f>
        <v>-1.1923076923076925</v>
      </c>
      <c r="AM22">
        <f>IF(Data_Transpose!AJ22 &gt; 0, Data_Transpose!AJ22 -Data_Transpose!AJ$53, Data_Transpose!AJ22)</f>
        <v>0</v>
      </c>
      <c r="AN22">
        <f>IF(Data_Transpose!AK22 &gt; 0, Data_Transpose!AK22 -Data_Transpose!AK$53, Data_Transpose!AK22)</f>
        <v>-4.1666666666666963E-2</v>
      </c>
      <c r="AO22">
        <f>IF(Data_Transpose!AL22 &gt; 0, Data_Transpose!AL22 -Data_Transpose!AL$53, Data_Transpose!AL22)</f>
        <v>-1.4827586206896552</v>
      </c>
      <c r="AP22">
        <f>IF(Data_Transpose!AM22 &gt; 0, Data_Transpose!AM22 -Data_Transpose!AM$53, Data_Transpose!AM22)</f>
        <v>0.4411764705882355</v>
      </c>
      <c r="AQ22">
        <f>IF(Data_Transpose!AN22 &gt; 0, Data_Transpose!AN22 -Data_Transpose!AN$53, Data_Transpose!AN22)</f>
        <v>0</v>
      </c>
      <c r="AR22">
        <f>IF(Data_Transpose!AO22 &gt; 0, Data_Transpose!AO22 -Data_Transpose!AO$53, Data_Transpose!AO22)</f>
        <v>0</v>
      </c>
      <c r="AS22">
        <f>IF(Data_Transpose!AP22 &gt; 0, Data_Transpose!AP22 -Data_Transpose!AP$53, Data_Transpose!AP22)</f>
        <v>0</v>
      </c>
      <c r="AT22">
        <f>IF(Data_Transpose!AQ22 &gt; 0, Data_Transpose!AQ22 -Data_Transpose!AQ$53, Data_Transpose!AQ22)</f>
        <v>0.79999999999999982</v>
      </c>
      <c r="AU22">
        <f>IF(Data_Transpose!AR22 &gt; 0, Data_Transpose!AR22 -Data_Transpose!AR$53, Data_Transpose!AR22)</f>
        <v>-2.1111111111111107</v>
      </c>
      <c r="AV22">
        <f>IF(Data_Transpose!AS22 &gt; 0, Data_Transpose!AS22 -Data_Transpose!AS$53, Data_Transpose!AS22)</f>
        <v>-2</v>
      </c>
      <c r="AW22">
        <f>IF(Data_Transpose!AT22 &gt; 0, Data_Transpose!AT22 -Data_Transpose!AT$53, Data_Transpose!AT22)</f>
        <v>0</v>
      </c>
      <c r="AX22">
        <f>IF(Data_Transpose!AU22 &gt; 0, Data_Transpose!AU22 -Data_Transpose!AU$53, Data_Transpose!AU22)</f>
        <v>-1.4</v>
      </c>
      <c r="AY22">
        <f>IF(Data_Transpose!AV22 &gt; 0, Data_Transpose!AV22 -Data_Transpose!AV$53, Data_Transpose!AV22)</f>
        <v>-1.8666666666666667</v>
      </c>
      <c r="AZ22">
        <f>IF(Data_Transpose!AW22 &gt; 0, Data_Transpose!AW22 -Data_Transpose!AW$53, Data_Transpose!AW22)</f>
        <v>0</v>
      </c>
      <c r="BA22">
        <f>IF(Data_Transpose!AX22 &gt; 0, Data_Transpose!AX22 -Data_Transpose!AX$53, Data_Transpose!AX22)</f>
        <v>-0.83870967741935476</v>
      </c>
      <c r="BB22">
        <f>IF(Data_Transpose!AY22 &gt; 0, Data_Transpose!AY22 -Data_Transpose!AY$53, Data_Transpose!AY22)</f>
        <v>-0.81818181818181834</v>
      </c>
      <c r="BC22">
        <f>IF(Data_Transpose!AZ22 &gt; 0, Data_Transpose!AZ22 -Data_Transpose!AZ$53, Data_Transpose!AZ22)</f>
        <v>0</v>
      </c>
      <c r="BD22">
        <f>IF(Data_Transpose!BA22 &gt; 0, Data_Transpose!BA22 -Data_Transpose!BA$53, Data_Transpose!BA22)</f>
        <v>-0.35714285714285721</v>
      </c>
      <c r="BE22">
        <f>IF(Data_Transpose!BB22 &gt; 0, Data_Transpose!BB22 -Data_Transpose!BB$53, Data_Transpose!BB22)</f>
        <v>-2.2142857142857144</v>
      </c>
      <c r="BF22">
        <f>IF(Data_Transpose!BC22 &gt; 0, Data_Transpose!BC22 -Data_Transpose!BC$53, Data_Transpose!BC22)</f>
        <v>0</v>
      </c>
      <c r="BG22">
        <f>IF(Data_Transpose!BD22 &gt; 0, Data_Transpose!BD22 -Data_Transpose!BD$53, Data_Transpose!BD22)</f>
        <v>-0.54545454545454586</v>
      </c>
      <c r="BH22">
        <f>IF(Data_Transpose!BE22 &gt; 0, Data_Transpose!BE22 -Data_Transpose!BE$53, Data_Transpose!BE22)</f>
        <v>0.19047619047619069</v>
      </c>
      <c r="BI22">
        <f>IF(Data_Transpose!BF22 &gt; 0, Data_Transpose!BF22 -Data_Transpose!BF$53, Data_Transpose!BF22)</f>
        <v>0</v>
      </c>
      <c r="BJ22">
        <f>IF(Data_Transpose!BH22 &gt; 0, Data_Transpose!BH22 -Data_Transpose!BH$53, Data_Transpose!BH22)</f>
        <v>-0.55555555555555536</v>
      </c>
      <c r="BK22">
        <f>IF(Data_Transpose!BI22 &gt; 0, Data_Transpose!BI22 -Data_Transpose!BI$53, Data_Transpose!BI22)</f>
        <v>0</v>
      </c>
      <c r="BL22">
        <f>IF(Data_Transpose!BJ22 &gt; 0, Data_Transpose!BJ22 -Data_Transpose!BJ$53, Data_Transpose!BJ22)</f>
        <v>0</v>
      </c>
      <c r="BM22">
        <f>IF(Data_Transpose!BK22 &gt; 0, Data_Transpose!BK22 -Data_Transpose!BK$53, Data_Transpose!BK22)</f>
        <v>0</v>
      </c>
      <c r="BN22">
        <f>IF(Data_Transpose!BL22 &gt; 0, Data_Transpose!BL22 -Data_Transpose!BL$53, Data_Transpose!BL22)</f>
        <v>0</v>
      </c>
      <c r="BO22">
        <f>IF(Data_Transpose!BM22 &gt; 0, Data_Transpose!BM22 -Data_Transpose!BM$53, Data_Transpose!BM22)</f>
        <v>0</v>
      </c>
      <c r="BP22">
        <f>IF(Data_Transpose!BN22 &gt; 0, Data_Transpose!BN22 -Data_Transpose!BN$53, Data_Transpose!BN22)</f>
        <v>0.79411764705882337</v>
      </c>
      <c r="BQ22">
        <f>IF(Data_Transpose!BO22 &gt; 0, Data_Transpose!BO22 -Data_Transpose!BO$53, Data_Transpose!BO22)</f>
        <v>0.84615384615384581</v>
      </c>
      <c r="BR22">
        <f>IF(Data_Transpose!BP22 &gt; 0, Data_Transpose!BP22 -Data_Transpose!BP$53, Data_Transpose!BP22)</f>
        <v>-0.53571428571428559</v>
      </c>
      <c r="BS22">
        <f>IF(Data_Transpose!BQ22 &gt; 0, Data_Transpose!BQ22 -Data_Transpose!BQ$53, Data_Transpose!BQ22)</f>
        <v>0</v>
      </c>
      <c r="BT22">
        <f>IF(Data_Transpose!BR22 &gt; 0, Data_Transpose!BR22 -Data_Transpose!BR$53, Data_Transpose!BR22)</f>
        <v>0.57894736842105221</v>
      </c>
      <c r="BU22">
        <f>IF(Data_Transpose!BS22 &gt; 0, Data_Transpose!BS22 -Data_Transpose!BS$53, Data_Transpose!BS22)</f>
        <v>0</v>
      </c>
      <c r="BV22">
        <f>IF(Data_Transpose!BT22 &gt; 0, Data_Transpose!BT22 -Data_Transpose!BT$53, Data_Transpose!BT22)</f>
        <v>0</v>
      </c>
      <c r="BW22">
        <f>IF(Data_Transpose!BU22 &gt; 0, Data_Transpose!BU22 -Data_Transpose!BU$53, Data_Transpose!BU22)</f>
        <v>0</v>
      </c>
      <c r="BX22">
        <f>IF(Data_Transpose!BV22 &gt; 0, Data_Transpose!BV22 -Data_Transpose!BV$53, Data_Transpose!BV22)</f>
        <v>0</v>
      </c>
      <c r="BY22">
        <f>IF(Data_Transpose!BW22 &gt; 0, Data_Transpose!BW22 -Data_Transpose!BW$53, Data_Transpose!BW22)</f>
        <v>0</v>
      </c>
      <c r="BZ22">
        <f>IF(Data_Transpose!BX22 &gt; 0, Data_Transpose!BX22 -Data_Transpose!BX$53, Data_Transpose!BX22)</f>
        <v>0.5</v>
      </c>
      <c r="CA22">
        <f>IF(Data_Transpose!BY22 &gt; 0, Data_Transpose!BY22 -Data_Transpose!BY$53, Data_Transpose!BY22)</f>
        <v>-1.615384615384615</v>
      </c>
      <c r="CB22">
        <f>IF(Data_Transpose!BZ22 &gt; 0, Data_Transpose!BZ22 -Data_Transpose!BZ$53, Data_Transpose!BZ22)</f>
        <v>0</v>
      </c>
      <c r="CC22">
        <f>IF(Data_Transpose!CA22 &gt; 0, Data_Transpose!CA22 -Data_Transpose!CA$53, Data_Transpose!CA22)</f>
        <v>-2</v>
      </c>
      <c r="CD22">
        <f>IF(Data_Transpose!CB22 &gt; 0, Data_Transpose!CB22 -Data_Transpose!CB$53, Data_Transpose!CB22)</f>
        <v>0</v>
      </c>
      <c r="CE22">
        <f>IF(Data_Transpose!CD22 &gt; 0, Data_Transpose!CD22 -Data_Transpose!CD$53, Data_Transpose!CD22)</f>
        <v>0</v>
      </c>
      <c r="CF22">
        <f>IF(Data_Transpose!CF22 &gt; 0, Data_Transpose!CF22 -Data_Transpose!CF$53, Data_Transpose!CF22)</f>
        <v>0</v>
      </c>
      <c r="CG22">
        <f>IF(Data_Transpose!CG22 &gt; 0, Data_Transpose!CG22 -Data_Transpose!CG$53, Data_Transpose!CG22)</f>
        <v>0</v>
      </c>
      <c r="CH22">
        <f>IF(Data_Transpose!CH22 &gt; 0, Data_Transpose!CH22 -Data_Transpose!CH$53, Data_Transpose!CH22)</f>
        <v>0</v>
      </c>
      <c r="CI22">
        <f>IF(Data_Transpose!CJ22 &gt; 0, Data_Transpose!CJ22 -Data_Transpose!CJ$53, Data_Transpose!CJ22)</f>
        <v>-0.15789473684210531</v>
      </c>
      <c r="CJ22">
        <f>IF(Data_Transpose!CK22 &gt; 0, Data_Transpose!CK22 -Data_Transpose!CK$53, Data_Transpose!CK22)</f>
        <v>-1.0999999999999996</v>
      </c>
      <c r="CK22">
        <f>IF(Data_Transpose!CL22 &gt; 0, Data_Transpose!CL22 -Data_Transpose!CL$53, Data_Transpose!CL22)</f>
        <v>1.1666666666666665</v>
      </c>
      <c r="CL22">
        <f>IF(Data_Transpose!CM22 &gt; 0, Data_Transpose!CM22 -Data_Transpose!CM$53, Data_Transpose!CM22)</f>
        <v>0.93333333333333357</v>
      </c>
      <c r="CM22">
        <f>IF(Data_Transpose!CN22 &gt; 0, Data_Transpose!CN22 -Data_Transpose!CN$53, Data_Transpose!CN22)</f>
        <v>0.5</v>
      </c>
      <c r="CN22">
        <f>IF(Data_Transpose!CO22 &gt; 0, Data_Transpose!CO22 -Data_Transpose!CO$53, Data_Transpose!CO22)</f>
        <v>0</v>
      </c>
      <c r="CO22">
        <f>IF(Data_Transpose!CP22 &gt; 0, Data_Transpose!CP22 -Data_Transpose!CP$53, Data_Transpose!CP22)</f>
        <v>-0.35714285714285676</v>
      </c>
      <c r="CP22">
        <f>IF(Data_Transpose!CQ22 &gt; 0, Data_Transpose!CQ22 -Data_Transpose!CQ$53, Data_Transpose!CQ22)</f>
        <v>-0.70833333333333348</v>
      </c>
      <c r="CQ22">
        <f>IF(Data_Transpose!CR22 &gt; 0, Data_Transpose!CR22 -Data_Transpose!CR$53, Data_Transpose!CR22)</f>
        <v>0</v>
      </c>
      <c r="CR22">
        <f>IF(Data_Transpose!CS22 &gt; 0, Data_Transpose!CS22 -Data_Transpose!CS$53, Data_Transpose!CS22)</f>
        <v>0.95833333333333304</v>
      </c>
      <c r="CU22" s="47">
        <f t="shared" si="2"/>
        <v>0</v>
      </c>
      <c r="CV22" s="47">
        <f t="shared" si="3"/>
        <v>0</v>
      </c>
      <c r="CW22" s="47">
        <f t="shared" si="4"/>
        <v>0.81313131313131337</v>
      </c>
      <c r="CX22" s="47">
        <f t="shared" si="5"/>
        <v>0</v>
      </c>
      <c r="CY22" s="47">
        <f t="shared" si="6"/>
        <v>-5.80808080808079E-2</v>
      </c>
      <c r="CZ22" s="47">
        <f t="shared" si="7"/>
        <v>-8.7121212121212155E-2</v>
      </c>
      <c r="DA22" s="47">
        <f t="shared" si="8"/>
        <v>0</v>
      </c>
      <c r="DB22" s="47">
        <f t="shared" si="9"/>
        <v>0.28395061728395077</v>
      </c>
      <c r="DC22" s="47">
        <f t="shared" si="10"/>
        <v>0</v>
      </c>
      <c r="DD22" s="47">
        <f t="shared" si="11"/>
        <v>0</v>
      </c>
      <c r="DE22" s="47">
        <f t="shared" si="12"/>
        <v>-0.90606060606060623</v>
      </c>
      <c r="DF22" s="47">
        <f t="shared" si="13"/>
        <v>0</v>
      </c>
      <c r="DG22" s="47">
        <f t="shared" si="14"/>
        <v>0</v>
      </c>
      <c r="DH22" s="47">
        <f t="shared" si="15"/>
        <v>-0.45454545454545459</v>
      </c>
      <c r="DI22" s="47">
        <f t="shared" si="16"/>
        <v>0</v>
      </c>
      <c r="DJ22" s="47">
        <f t="shared" si="17"/>
        <v>0.31680440771349844</v>
      </c>
      <c r="DK22" s="47">
        <f t="shared" si="18"/>
        <v>0</v>
      </c>
      <c r="DL22" s="47">
        <f t="shared" si="19"/>
        <v>-0.40998217468805698</v>
      </c>
      <c r="DM22" s="47">
        <f t="shared" si="20"/>
        <v>0</v>
      </c>
      <c r="DN22" s="47">
        <f t="shared" si="21"/>
        <v>-0.52969696969696978</v>
      </c>
      <c r="DO22" s="47">
        <f t="shared" si="22"/>
        <v>0</v>
      </c>
      <c r="DP22" s="47">
        <f t="shared" si="23"/>
        <v>0</v>
      </c>
      <c r="DQ22" s="47">
        <f t="shared" si="24"/>
        <v>0.60703812316715577</v>
      </c>
      <c r="DR22" s="47">
        <f t="shared" si="25"/>
        <v>0</v>
      </c>
      <c r="DS22" s="47">
        <f t="shared" si="26"/>
        <v>-0.3920454545454547</v>
      </c>
      <c r="DT22" s="47">
        <f t="shared" si="27"/>
        <v>-0.67760942760942799</v>
      </c>
      <c r="DU22" s="47">
        <f t="shared" si="28"/>
        <v>0.56144781144781153</v>
      </c>
      <c r="DV22" s="47">
        <f t="shared" si="29"/>
        <v>-0.53613053613053629</v>
      </c>
      <c r="DW22" s="47">
        <f t="shared" si="30"/>
        <v>0</v>
      </c>
      <c r="DX22" s="47">
        <f t="shared" si="31"/>
        <v>0</v>
      </c>
      <c r="DY22" s="47">
        <f t="shared" si="32"/>
        <v>-1.5101010101010108</v>
      </c>
      <c r="DZ22" s="47">
        <f t="shared" si="33"/>
        <v>-1.3939393939393945</v>
      </c>
      <c r="EA22" s="47">
        <f t="shared" si="34"/>
        <v>0.41184573002754832</v>
      </c>
      <c r="EB22" s="47">
        <f t="shared" si="35"/>
        <v>0</v>
      </c>
      <c r="EC22" s="47">
        <f t="shared" si="36"/>
        <v>0</v>
      </c>
      <c r="ED22" s="47">
        <f t="shared" si="37"/>
        <v>-0.83100233100233145</v>
      </c>
      <c r="EE22" s="47">
        <f t="shared" si="38"/>
        <v>0</v>
      </c>
      <c r="EF22" s="47">
        <f t="shared" si="39"/>
        <v>-2.9040404040404259E-2</v>
      </c>
      <c r="EG22" s="47">
        <f t="shared" si="40"/>
        <v>-1.0334378265412754</v>
      </c>
      <c r="EH22" s="47">
        <f t="shared" si="41"/>
        <v>0.30748663101604307</v>
      </c>
      <c r="EI22" s="47">
        <f t="shared" si="42"/>
        <v>0</v>
      </c>
      <c r="EJ22" s="47">
        <f t="shared" si="43"/>
        <v>0</v>
      </c>
      <c r="EK22" s="47">
        <f t="shared" si="44"/>
        <v>0</v>
      </c>
      <c r="EL22" s="47">
        <f t="shared" si="45"/>
        <v>0.55757575757575761</v>
      </c>
      <c r="EM22" s="47">
        <f t="shared" si="46"/>
        <v>-1.4713804713804717</v>
      </c>
      <c r="EN22" s="47">
        <f t="shared" si="47"/>
        <v>-1.3939393939393945</v>
      </c>
      <c r="EO22" s="47">
        <f t="shared" si="48"/>
        <v>0</v>
      </c>
      <c r="EP22" s="47">
        <f t="shared" si="49"/>
        <v>-0.97575757575757605</v>
      </c>
      <c r="EQ22" s="47">
        <f t="shared" si="50"/>
        <v>-1.3010101010101016</v>
      </c>
      <c r="ER22" s="47">
        <f t="shared" si="51"/>
        <v>0</v>
      </c>
      <c r="ES22" s="47">
        <f t="shared" si="52"/>
        <v>-0.58455522971652019</v>
      </c>
      <c r="ET22" s="47">
        <f t="shared" si="53"/>
        <v>-0.57024793388429784</v>
      </c>
      <c r="EU22" s="47">
        <f t="shared" si="54"/>
        <v>0</v>
      </c>
      <c r="EV22" s="47">
        <f t="shared" si="55"/>
        <v>-0.24891774891774907</v>
      </c>
      <c r="EW22" s="47">
        <f t="shared" si="56"/>
        <v>-1.543290043290044</v>
      </c>
      <c r="EX22" s="47">
        <f t="shared" si="57"/>
        <v>0</v>
      </c>
      <c r="EY22" s="47">
        <f t="shared" si="58"/>
        <v>-0.3801652892561988</v>
      </c>
      <c r="EZ22" s="47">
        <f t="shared" si="59"/>
        <v>0.13275613275613296</v>
      </c>
      <c r="FA22" s="47">
        <f t="shared" si="60"/>
        <v>0</v>
      </c>
      <c r="FB22" s="47">
        <f t="shared" si="61"/>
        <v>-0.38720538720538722</v>
      </c>
      <c r="FC22" s="47">
        <f t="shared" si="62"/>
        <v>0</v>
      </c>
      <c r="FD22" s="47">
        <f t="shared" si="63"/>
        <v>0</v>
      </c>
      <c r="FE22" s="47">
        <f t="shared" si="64"/>
        <v>0</v>
      </c>
      <c r="FF22" s="47">
        <f t="shared" si="65"/>
        <v>0</v>
      </c>
      <c r="FG22" s="47">
        <f t="shared" si="66"/>
        <v>0</v>
      </c>
      <c r="FH22" s="47">
        <f t="shared" si="67"/>
        <v>0.55347593582887711</v>
      </c>
      <c r="FI22" s="47">
        <f t="shared" si="68"/>
        <v>0.58974358974358976</v>
      </c>
      <c r="FJ22" s="47">
        <f t="shared" si="69"/>
        <v>-0.37337662337662342</v>
      </c>
      <c r="FK22" s="47">
        <f t="shared" si="70"/>
        <v>0</v>
      </c>
      <c r="FL22" s="47">
        <f t="shared" si="71"/>
        <v>0.40350877192982443</v>
      </c>
      <c r="FM22" s="47">
        <f t="shared" si="72"/>
        <v>0</v>
      </c>
      <c r="FN22" s="47">
        <f t="shared" si="73"/>
        <v>0</v>
      </c>
      <c r="FO22" s="47">
        <f t="shared" si="74"/>
        <v>0</v>
      </c>
      <c r="FP22" s="47">
        <f t="shared" si="75"/>
        <v>0</v>
      </c>
      <c r="FQ22" s="47">
        <f t="shared" si="76"/>
        <v>0</v>
      </c>
      <c r="FR22" s="47">
        <f t="shared" si="77"/>
        <v>0.34848484848484862</v>
      </c>
      <c r="FS22" s="47">
        <f t="shared" si="78"/>
        <v>-1.1258741258741261</v>
      </c>
      <c r="FT22" s="47">
        <f t="shared" si="79"/>
        <v>0</v>
      </c>
      <c r="FU22" s="47">
        <f t="shared" si="80"/>
        <v>-1.3939393939393945</v>
      </c>
      <c r="FV22" s="47">
        <f t="shared" si="81"/>
        <v>0</v>
      </c>
      <c r="FW22" s="47">
        <f t="shared" si="82"/>
        <v>0</v>
      </c>
      <c r="FX22" s="47">
        <f t="shared" si="83"/>
        <v>0</v>
      </c>
      <c r="FY22" s="47">
        <f t="shared" si="84"/>
        <v>0</v>
      </c>
      <c r="FZ22" s="47">
        <f t="shared" si="85"/>
        <v>0</v>
      </c>
      <c r="GA22" s="47">
        <f t="shared" si="86"/>
        <v>-0.11004784688995223</v>
      </c>
      <c r="GB22" s="47">
        <f t="shared" si="87"/>
        <v>-0.76666666666666672</v>
      </c>
      <c r="GC22" s="47">
        <f t="shared" si="88"/>
        <v>0.81313131313131337</v>
      </c>
      <c r="GD22" s="47">
        <f t="shared" si="89"/>
        <v>0.65050505050505092</v>
      </c>
      <c r="GE22" s="47">
        <f t="shared" si="90"/>
        <v>0.34848484848484862</v>
      </c>
      <c r="GF22" s="47">
        <f t="shared" si="91"/>
        <v>0</v>
      </c>
      <c r="GG22" s="47">
        <f t="shared" si="92"/>
        <v>-0.24891774891774876</v>
      </c>
      <c r="GH22" s="47">
        <f t="shared" si="93"/>
        <v>-0.49368686868686901</v>
      </c>
      <c r="GI22" s="47">
        <f t="shared" si="94"/>
        <v>0</v>
      </c>
      <c r="GJ22" s="47">
        <f t="shared" si="95"/>
        <v>0.66792929292929293</v>
      </c>
    </row>
    <row r="23" spans="1:192" ht="15">
      <c r="A23" s="2" t="s">
        <v>26</v>
      </c>
      <c r="B23">
        <f>IF(Data_Transpose!CI23 &gt; 0, Data_Transpose!CI23 -Data_Transpose!CI$53, Data_Transpose!CI23)</f>
        <v>-0.30303030303030276</v>
      </c>
      <c r="C23">
        <f>IF(Data_Transpose!CE23 &gt; 0, Data_Transpose!CE23 -Data_Transpose!CE$53, Data_Transpose!CE23)</f>
        <v>0</v>
      </c>
      <c r="D23">
        <f>IF(Data_Transpose!CC23 &gt; 0, Data_Transpose!CC23 -Data_Transpose!CC$53, Data_Transpose!CC23)</f>
        <v>0</v>
      </c>
      <c r="E23">
        <f>IF(Data_Transpose!P23 &gt; 0, Data_Transpose!P23 -Data_Transpose!P$53, Data_Transpose!P23)</f>
        <v>0</v>
      </c>
      <c r="F23">
        <f>IF(Data_Transpose!G23 &gt; 0, Data_Transpose!G23 -Data_Transpose!G$53, Data_Transpose!G23)</f>
        <v>0</v>
      </c>
      <c r="G23">
        <f>IF(Data_Transpose!B23 &gt; 0, Data_Transpose!B23 -Data_Transpose!B$53, Data_Transpose!B23)</f>
        <v>0</v>
      </c>
      <c r="H23">
        <f>IF(Data_Transpose!C23 &gt; 0, Data_Transpose!C23 -Data_Transpose!C$53, Data_Transpose!C23)</f>
        <v>-0.125</v>
      </c>
      <c r="I23">
        <f>IF(Data_Transpose!D23 &gt; 0, Data_Transpose!D23 -Data_Transpose!D$53, Data_Transpose!D23)</f>
        <v>0</v>
      </c>
      <c r="J23">
        <f>IF(Data_Transpose!E23 &gt; 0, Data_Transpose!E23 -Data_Transpose!E$53, Data_Transpose!E23)</f>
        <v>0.40740740740740744</v>
      </c>
      <c r="K23">
        <f>IF(Data_Transpose!F23 &gt; 0, Data_Transpose!F23 -Data_Transpose!F$53, Data_Transpose!F23)</f>
        <v>0</v>
      </c>
      <c r="L23">
        <f>IF(Data_Transpose!H23 &gt; 0, Data_Transpose!H23 -Data_Transpose!H$53, Data_Transpose!H23)</f>
        <v>0.45000000000000018</v>
      </c>
      <c r="M23">
        <f>IF(Data_Transpose!I23 &gt; 0, Data_Transpose!I23 -Data_Transpose!I$53, Data_Transpose!I23)</f>
        <v>0</v>
      </c>
      <c r="N23">
        <f>IF(Data_Transpose!J23 &gt; 0, Data_Transpose!J23 -Data_Transpose!J$53, Data_Transpose!J23)</f>
        <v>0</v>
      </c>
      <c r="O23">
        <f>IF(Data_Transpose!K23 &gt; 0, Data_Transpose!K23 -Data_Transpose!K$53, Data_Transpose!K23)</f>
        <v>0</v>
      </c>
      <c r="P23">
        <f>IF(Data_Transpose!L23 &gt; 0, Data_Transpose!L23 -Data_Transpose!L$53, Data_Transpose!L23)</f>
        <v>0</v>
      </c>
      <c r="Q23">
        <f>IF(Data_Transpose!M23 &gt; 0, Data_Transpose!M23 -Data_Transpose!M$53, Data_Transpose!M23)</f>
        <v>0</v>
      </c>
      <c r="R23">
        <f>IF(Data_Transpose!N23 &gt; 0, Data_Transpose!N23 -Data_Transpose!N$53, Data_Transpose!N23)</f>
        <v>0</v>
      </c>
      <c r="S23">
        <f>IF(Data_Transpose!O23 &gt; 0, Data_Transpose!O23 -Data_Transpose!O$53, Data_Transpose!O23)</f>
        <v>0</v>
      </c>
      <c r="T23">
        <f>IF(Data_Transpose!Q23 &gt; 0, Data_Transpose!Q23 -Data_Transpose!Q$53, Data_Transpose!Q23)</f>
        <v>0</v>
      </c>
      <c r="U23">
        <f>IF(Data_Transpose!R23 &gt; 0, Data_Transpose!R23 -Data_Transpose!R$53, Data_Transpose!R23)</f>
        <v>0</v>
      </c>
      <c r="V23">
        <f>IF(Data_Transpose!S23 &gt; 0, Data_Transpose!S23 -Data_Transpose!S$53, Data_Transpose!S23)</f>
        <v>-2.76</v>
      </c>
      <c r="W23">
        <f>IF(Data_Transpose!T23 &gt; 0, Data_Transpose!T23 -Data_Transpose!T$53, Data_Transpose!T23)</f>
        <v>0</v>
      </c>
      <c r="X23">
        <f>IF(Data_Transpose!U23 &gt; 0, Data_Transpose!U23 -Data_Transpose!U$53, Data_Transpose!U23)</f>
        <v>0</v>
      </c>
      <c r="Y23">
        <f>IF(Data_Transpose!V23 &gt; 0, Data_Transpose!V23 -Data_Transpose!V$53, Data_Transpose!V23)</f>
        <v>0.87096774193548399</v>
      </c>
      <c r="Z23">
        <f>IF(Data_Transpose!W23 &gt; 0, Data_Transpose!W23 -Data_Transpose!W$53, Data_Transpose!W23)</f>
        <v>0</v>
      </c>
      <c r="AA23">
        <f>IF(Data_Transpose!X23 &gt; 0, Data_Transpose!X23 -Data_Transpose!X$53, Data_Transpose!X23)</f>
        <v>1.4375</v>
      </c>
      <c r="AB23">
        <f>IF(Data_Transpose!Y23 &gt; 0, Data_Transpose!Y23 -Data_Transpose!Y$53, Data_Transpose!Y23)</f>
        <v>2.7777777777777679E-2</v>
      </c>
      <c r="AC23">
        <f>IF(Data_Transpose!Z23 &gt; 0, Data_Transpose!Z23 -Data_Transpose!Z$53, Data_Transpose!Z23)</f>
        <v>0.80555555555555536</v>
      </c>
      <c r="AD23">
        <f>IF(Data_Transpose!AA23 &gt; 0, Data_Transpose!AA23 -Data_Transpose!AA$53, Data_Transpose!AA23)</f>
        <v>0</v>
      </c>
      <c r="AE23">
        <f>IF(Data_Transpose!AB23 &gt; 0, Data_Transpose!AB23 -Data_Transpose!AB$53, Data_Transpose!AB23)</f>
        <v>0</v>
      </c>
      <c r="AF23">
        <f>IF(Data_Transpose!AC23 &gt; 0, Data_Transpose!AC23 -Data_Transpose!AC$53, Data_Transpose!AC23)</f>
        <v>0</v>
      </c>
      <c r="AG23">
        <f>IF(Data_Transpose!AD23 &gt; 0, Data_Transpose!AD23 -Data_Transpose!AD$53, Data_Transpose!AD23)</f>
        <v>0</v>
      </c>
      <c r="AH23">
        <f>IF(Data_Transpose!AE23 &gt; 0, Data_Transpose!AE23 -Data_Transpose!AE$53, Data_Transpose!AE23)</f>
        <v>0</v>
      </c>
      <c r="AI23">
        <f>IF(Data_Transpose!AF23 &gt; 0, Data_Transpose!AF23 -Data_Transpose!AF$53, Data_Transpose!AF23)</f>
        <v>0</v>
      </c>
      <c r="AJ23">
        <f>IF(Data_Transpose!AG23 &gt; 0, Data_Transpose!AG23 -Data_Transpose!AG$53, Data_Transpose!AG23)</f>
        <v>0</v>
      </c>
      <c r="AK23">
        <f>IF(Data_Transpose!AH23 &gt; 0, Data_Transpose!AH23 -Data_Transpose!AH$53, Data_Transpose!AH23)</f>
        <v>0</v>
      </c>
      <c r="AL23">
        <f>IF(Data_Transpose!AI23 &gt; 0, Data_Transpose!AI23 -Data_Transpose!AI$53, Data_Transpose!AI23)</f>
        <v>0</v>
      </c>
      <c r="AM23">
        <f>IF(Data_Transpose!AJ23 &gt; 0, Data_Transpose!AJ23 -Data_Transpose!AJ$53, Data_Transpose!AJ23)</f>
        <v>0</v>
      </c>
      <c r="AN23">
        <f>IF(Data_Transpose!AK23 &gt; 0, Data_Transpose!AK23 -Data_Transpose!AK$53, Data_Transpose!AK23)</f>
        <v>0</v>
      </c>
      <c r="AO23">
        <f>IF(Data_Transpose!AL23 &gt; 0, Data_Transpose!AL23 -Data_Transpose!AL$53, Data_Transpose!AL23)</f>
        <v>0</v>
      </c>
      <c r="AP23">
        <f>IF(Data_Transpose!AM23 &gt; 0, Data_Transpose!AM23 -Data_Transpose!AM$53, Data_Transpose!AM23)</f>
        <v>-0.5588235294117645</v>
      </c>
      <c r="AQ23">
        <f>IF(Data_Transpose!AN23 &gt; 0, Data_Transpose!AN23 -Data_Transpose!AN$53, Data_Transpose!AN23)</f>
        <v>0</v>
      </c>
      <c r="AR23">
        <f>IF(Data_Transpose!AO23 &gt; 0, Data_Transpose!AO23 -Data_Transpose!AO$53, Data_Transpose!AO23)</f>
        <v>0.75</v>
      </c>
      <c r="AS23">
        <f>IF(Data_Transpose!AP23 &gt; 0, Data_Transpose!AP23 -Data_Transpose!AP$53, Data_Transpose!AP23)</f>
        <v>0</v>
      </c>
      <c r="AT23">
        <f>IF(Data_Transpose!AQ23 &gt; 0, Data_Transpose!AQ23 -Data_Transpose!AQ$53, Data_Transpose!AQ23)</f>
        <v>-0.20000000000000018</v>
      </c>
      <c r="AU23">
        <f>IF(Data_Transpose!AR23 &gt; 0, Data_Transpose!AR23 -Data_Transpose!AR$53, Data_Transpose!AR23)</f>
        <v>0</v>
      </c>
      <c r="AV23">
        <f>IF(Data_Transpose!AS23 &gt; 0, Data_Transpose!AS23 -Data_Transpose!AS$53, Data_Transpose!AS23)</f>
        <v>0</v>
      </c>
      <c r="AW23">
        <f>IF(Data_Transpose!AT23 &gt; 0, Data_Transpose!AT23 -Data_Transpose!AT$53, Data_Transpose!AT23)</f>
        <v>0</v>
      </c>
      <c r="AX23">
        <f>IF(Data_Transpose!AU23 &gt; 0, Data_Transpose!AU23 -Data_Transpose!AU$53, Data_Transpose!AU23)</f>
        <v>0</v>
      </c>
      <c r="AY23">
        <f>IF(Data_Transpose!AV23 &gt; 0, Data_Transpose!AV23 -Data_Transpose!AV$53, Data_Transpose!AV23)</f>
        <v>0</v>
      </c>
      <c r="AZ23">
        <f>IF(Data_Transpose!AW23 &gt; 0, Data_Transpose!AW23 -Data_Transpose!AW$53, Data_Transpose!AW23)</f>
        <v>0</v>
      </c>
      <c r="BA23">
        <f>IF(Data_Transpose!AX23 &gt; 0, Data_Transpose!AX23 -Data_Transpose!AX$53, Data_Transpose!AX23)</f>
        <v>0</v>
      </c>
      <c r="BB23">
        <f>IF(Data_Transpose!AY23 &gt; 0, Data_Transpose!AY23 -Data_Transpose!AY$53, Data_Transpose!AY23)</f>
        <v>-0.81818181818181834</v>
      </c>
      <c r="BC23">
        <f>IF(Data_Transpose!AZ23 &gt; 0, Data_Transpose!AZ23 -Data_Transpose!AZ$53, Data_Transpose!AZ23)</f>
        <v>0</v>
      </c>
      <c r="BD23">
        <f>IF(Data_Transpose!BA23 &gt; 0, Data_Transpose!BA23 -Data_Transpose!BA$53, Data_Transpose!BA23)</f>
        <v>0</v>
      </c>
      <c r="BE23">
        <f>IF(Data_Transpose!BB23 &gt; 0, Data_Transpose!BB23 -Data_Transpose!BB$53, Data_Transpose!BB23)</f>
        <v>0</v>
      </c>
      <c r="BF23">
        <f>IF(Data_Transpose!BC23 &gt; 0, Data_Transpose!BC23 -Data_Transpose!BC$53, Data_Transpose!BC23)</f>
        <v>0</v>
      </c>
      <c r="BG23">
        <f>IF(Data_Transpose!BD23 &gt; 0, Data_Transpose!BD23 -Data_Transpose!BD$53, Data_Transpose!BD23)</f>
        <v>0</v>
      </c>
      <c r="BH23">
        <f>IF(Data_Transpose!BE23 &gt; 0, Data_Transpose!BE23 -Data_Transpose!BE$53, Data_Transpose!BE23)</f>
        <v>0</v>
      </c>
      <c r="BI23">
        <f>IF(Data_Transpose!BF23 &gt; 0, Data_Transpose!BF23 -Data_Transpose!BF$53, Data_Transpose!BF23)</f>
        <v>0</v>
      </c>
      <c r="BJ23">
        <f>IF(Data_Transpose!BH23 &gt; 0, Data_Transpose!BH23 -Data_Transpose!BH$53, Data_Transpose!BH23)</f>
        <v>0</v>
      </c>
      <c r="BK23">
        <f>IF(Data_Transpose!BI23 &gt; 0, Data_Transpose!BI23 -Data_Transpose!BI$53, Data_Transpose!BI23)</f>
        <v>0.75</v>
      </c>
      <c r="BL23">
        <f>IF(Data_Transpose!BJ23 &gt; 0, Data_Transpose!BJ23 -Data_Transpose!BJ$53, Data_Transpose!BJ23)</f>
        <v>0</v>
      </c>
      <c r="BM23">
        <f>IF(Data_Transpose!BK23 &gt; 0, Data_Transpose!BK23 -Data_Transpose!BK$53, Data_Transpose!BK23)</f>
        <v>0</v>
      </c>
      <c r="BN23">
        <f>IF(Data_Transpose!BL23 &gt; 0, Data_Transpose!BL23 -Data_Transpose!BL$53, Data_Transpose!BL23)</f>
        <v>0</v>
      </c>
      <c r="BO23">
        <f>IF(Data_Transpose!BM23 &gt; 0, Data_Transpose!BM23 -Data_Transpose!BM$53, Data_Transpose!BM23)</f>
        <v>0</v>
      </c>
      <c r="BP23">
        <f>IF(Data_Transpose!BN23 &gt; 0, Data_Transpose!BN23 -Data_Transpose!BN$53, Data_Transpose!BN23)</f>
        <v>0.79411764705882337</v>
      </c>
      <c r="BQ23">
        <f>IF(Data_Transpose!BO23 &gt; 0, Data_Transpose!BO23 -Data_Transpose!BO$53, Data_Transpose!BO23)</f>
        <v>0</v>
      </c>
      <c r="BR23">
        <f>IF(Data_Transpose!BP23 &gt; 0, Data_Transpose!BP23 -Data_Transpose!BP$53, Data_Transpose!BP23)</f>
        <v>-0.53571428571428559</v>
      </c>
      <c r="BS23">
        <f>IF(Data_Transpose!BQ23 &gt; 0, Data_Transpose!BQ23 -Data_Transpose!BQ$53, Data_Transpose!BQ23)</f>
        <v>0</v>
      </c>
      <c r="BT23">
        <f>IF(Data_Transpose!BR23 &gt; 0, Data_Transpose!BR23 -Data_Transpose!BR$53, Data_Transpose!BR23)</f>
        <v>0</v>
      </c>
      <c r="BU23">
        <f>IF(Data_Transpose!BS23 &gt; 0, Data_Transpose!BS23 -Data_Transpose!BS$53, Data_Transpose!BS23)</f>
        <v>0.95000000000000018</v>
      </c>
      <c r="BV23">
        <f>IF(Data_Transpose!BT23 &gt; 0, Data_Transpose!BT23 -Data_Transpose!BT$53, Data_Transpose!BT23)</f>
        <v>0</v>
      </c>
      <c r="BW23">
        <f>IF(Data_Transpose!BU23 &gt; 0, Data_Transpose!BU23 -Data_Transpose!BU$53, Data_Transpose!BU23)</f>
        <v>0</v>
      </c>
      <c r="BX23">
        <f>IF(Data_Transpose!BV23 &gt; 0, Data_Transpose!BV23 -Data_Transpose!BV$53, Data_Transpose!BV23)</f>
        <v>-0.88235294117647056</v>
      </c>
      <c r="BY23">
        <f>IF(Data_Transpose!BW23 &gt; 0, Data_Transpose!BW23 -Data_Transpose!BW$53, Data_Transpose!BW23)</f>
        <v>0</v>
      </c>
      <c r="BZ23">
        <f>IF(Data_Transpose!BX23 &gt; 0, Data_Transpose!BX23 -Data_Transpose!BX$53, Data_Transpose!BX23)</f>
        <v>0</v>
      </c>
      <c r="CA23">
        <f>IF(Data_Transpose!BY23 &gt; 0, Data_Transpose!BY23 -Data_Transpose!BY$53, Data_Transpose!BY23)</f>
        <v>0.38461538461538503</v>
      </c>
      <c r="CB23">
        <f>IF(Data_Transpose!BZ23 &gt; 0, Data_Transpose!BZ23 -Data_Transpose!BZ$53, Data_Transpose!BZ23)</f>
        <v>0</v>
      </c>
      <c r="CC23">
        <f>IF(Data_Transpose!CA23 &gt; 0, Data_Transpose!CA23 -Data_Transpose!CA$53, Data_Transpose!CA23)</f>
        <v>0</v>
      </c>
      <c r="CD23">
        <f>IF(Data_Transpose!CB23 &gt; 0, Data_Transpose!CB23 -Data_Transpose!CB$53, Data_Transpose!CB23)</f>
        <v>0</v>
      </c>
      <c r="CE23">
        <f>IF(Data_Transpose!CD23 &gt; 0, Data_Transpose!CD23 -Data_Transpose!CD$53, Data_Transpose!CD23)</f>
        <v>0.33333333333333304</v>
      </c>
      <c r="CF23">
        <f>IF(Data_Transpose!CF23 &gt; 0, Data_Transpose!CF23 -Data_Transpose!CF$53, Data_Transpose!CF23)</f>
        <v>-1.0952380952380949</v>
      </c>
      <c r="CG23">
        <f>IF(Data_Transpose!CG23 &gt; 0, Data_Transpose!CG23 -Data_Transpose!CG$53, Data_Transpose!CG23)</f>
        <v>0</v>
      </c>
      <c r="CH23">
        <f>IF(Data_Transpose!CH23 &gt; 0, Data_Transpose!CH23 -Data_Transpose!CH$53, Data_Transpose!CH23)</f>
        <v>0</v>
      </c>
      <c r="CI23">
        <f>IF(Data_Transpose!CJ23 &gt; 0, Data_Transpose!CJ23 -Data_Transpose!CJ$53, Data_Transpose!CJ23)</f>
        <v>-0.15789473684210531</v>
      </c>
      <c r="CJ23">
        <f>IF(Data_Transpose!CK23 &gt; 0, Data_Transpose!CK23 -Data_Transpose!CK$53, Data_Transpose!CK23)</f>
        <v>0</v>
      </c>
      <c r="CK23">
        <f>IF(Data_Transpose!CL23 &gt; 0, Data_Transpose!CL23 -Data_Transpose!CL$53, Data_Transpose!CL23)</f>
        <v>-0.83333333333333348</v>
      </c>
      <c r="CL23">
        <f>IF(Data_Transpose!CM23 &gt; 0, Data_Transpose!CM23 -Data_Transpose!CM$53, Data_Transpose!CM23)</f>
        <v>0</v>
      </c>
      <c r="CM23">
        <f>IF(Data_Transpose!CN23 &gt; 0, Data_Transpose!CN23 -Data_Transpose!CN$53, Data_Transpose!CN23)</f>
        <v>0</v>
      </c>
      <c r="CN23">
        <f>IF(Data_Transpose!CO23 &gt; 0, Data_Transpose!CO23 -Data_Transpose!CO$53, Data_Transpose!CO23)</f>
        <v>0</v>
      </c>
      <c r="CO23">
        <f>IF(Data_Transpose!CP23 &gt; 0, Data_Transpose!CP23 -Data_Transpose!CP$53, Data_Transpose!CP23)</f>
        <v>0</v>
      </c>
      <c r="CP23">
        <f>IF(Data_Transpose!CQ23 &gt; 0, Data_Transpose!CQ23 -Data_Transpose!CQ$53, Data_Transpose!CQ23)</f>
        <v>-0.70833333333333348</v>
      </c>
      <c r="CQ23">
        <f>IF(Data_Transpose!CR23 &gt; 0, Data_Transpose!CR23 -Data_Transpose!CR$53, Data_Transpose!CR23)</f>
        <v>-0.40000000000000036</v>
      </c>
      <c r="CR23">
        <f>IF(Data_Transpose!CS23 &gt; 0, Data_Transpose!CS23 -Data_Transpose!CS$53, Data_Transpose!CS23)</f>
        <v>0</v>
      </c>
      <c r="CU23" s="47">
        <f t="shared" si="2"/>
        <v>0</v>
      </c>
      <c r="CV23" s="47">
        <f t="shared" si="3"/>
        <v>0</v>
      </c>
      <c r="CW23" s="47">
        <f t="shared" si="4"/>
        <v>0</v>
      </c>
      <c r="CX23" s="47">
        <f t="shared" si="5"/>
        <v>0</v>
      </c>
      <c r="CY23" s="47">
        <f t="shared" si="6"/>
        <v>0</v>
      </c>
      <c r="CZ23" s="47">
        <f t="shared" si="7"/>
        <v>3.7878787878787845E-2</v>
      </c>
      <c r="DA23" s="47">
        <f t="shared" si="8"/>
        <v>0</v>
      </c>
      <c r="DB23" s="47">
        <f t="shared" si="9"/>
        <v>-0.12345679012345669</v>
      </c>
      <c r="DC23" s="47">
        <f t="shared" si="10"/>
        <v>0</v>
      </c>
      <c r="DD23" s="47">
        <f t="shared" si="11"/>
        <v>-0.1363636363636363</v>
      </c>
      <c r="DE23" s="47">
        <f t="shared" si="12"/>
        <v>0</v>
      </c>
      <c r="DF23" s="47">
        <f t="shared" si="13"/>
        <v>0</v>
      </c>
      <c r="DG23" s="47">
        <f t="shared" si="14"/>
        <v>0</v>
      </c>
      <c r="DH23" s="47">
        <f t="shared" si="15"/>
        <v>0</v>
      </c>
      <c r="DI23" s="47">
        <f t="shared" si="16"/>
        <v>0</v>
      </c>
      <c r="DJ23" s="47">
        <f t="shared" si="17"/>
        <v>0</v>
      </c>
      <c r="DK23" s="47">
        <f t="shared" si="18"/>
        <v>0</v>
      </c>
      <c r="DL23" s="47">
        <f t="shared" si="19"/>
        <v>0</v>
      </c>
      <c r="DM23" s="47">
        <f t="shared" si="20"/>
        <v>0</v>
      </c>
      <c r="DN23" s="47">
        <f t="shared" si="21"/>
        <v>0.83636363636363553</v>
      </c>
      <c r="DO23" s="47">
        <f t="shared" si="22"/>
        <v>0</v>
      </c>
      <c r="DP23" s="47">
        <f t="shared" si="23"/>
        <v>0</v>
      </c>
      <c r="DQ23" s="47">
        <f t="shared" si="24"/>
        <v>-0.26392961876832827</v>
      </c>
      <c r="DR23" s="47">
        <f t="shared" si="25"/>
        <v>0</v>
      </c>
      <c r="DS23" s="47">
        <f t="shared" si="26"/>
        <v>-0.43560606060606022</v>
      </c>
      <c r="DT23" s="47">
        <f t="shared" si="27"/>
        <v>-8.4175084175083809E-3</v>
      </c>
      <c r="DU23" s="47">
        <f t="shared" si="28"/>
        <v>-0.24410774410774383</v>
      </c>
      <c r="DV23" s="47">
        <f t="shared" si="29"/>
        <v>0</v>
      </c>
      <c r="DW23" s="47">
        <f t="shared" si="30"/>
        <v>0</v>
      </c>
      <c r="DX23" s="47">
        <f t="shared" si="31"/>
        <v>0</v>
      </c>
      <c r="DY23" s="47">
        <f t="shared" si="32"/>
        <v>0</v>
      </c>
      <c r="DZ23" s="47">
        <f t="shared" si="33"/>
        <v>0</v>
      </c>
      <c r="EA23" s="47">
        <f t="shared" si="34"/>
        <v>0</v>
      </c>
      <c r="EB23" s="47">
        <f t="shared" si="35"/>
        <v>0</v>
      </c>
      <c r="EC23" s="47">
        <f t="shared" si="36"/>
        <v>0</v>
      </c>
      <c r="ED23" s="47">
        <f t="shared" si="37"/>
        <v>0</v>
      </c>
      <c r="EE23" s="47">
        <f t="shared" si="38"/>
        <v>0</v>
      </c>
      <c r="EF23" s="47">
        <f t="shared" si="39"/>
        <v>0</v>
      </c>
      <c r="EG23" s="47">
        <f t="shared" si="40"/>
        <v>0</v>
      </c>
      <c r="EH23" s="47">
        <f t="shared" si="41"/>
        <v>0.1693404634581103</v>
      </c>
      <c r="EI23" s="47">
        <f t="shared" si="42"/>
        <v>0</v>
      </c>
      <c r="EJ23" s="47">
        <f t="shared" si="43"/>
        <v>-0.22727272727272707</v>
      </c>
      <c r="EK23" s="47">
        <f t="shared" si="44"/>
        <v>0</v>
      </c>
      <c r="EL23" s="47">
        <f t="shared" si="45"/>
        <v>6.0606060606060608E-2</v>
      </c>
      <c r="EM23" s="47">
        <f t="shared" si="46"/>
        <v>0</v>
      </c>
      <c r="EN23" s="47">
        <f t="shared" si="47"/>
        <v>0</v>
      </c>
      <c r="EO23" s="47">
        <f t="shared" si="48"/>
        <v>0</v>
      </c>
      <c r="EP23" s="47">
        <f t="shared" si="49"/>
        <v>0</v>
      </c>
      <c r="EQ23" s="47">
        <f t="shared" si="50"/>
        <v>0</v>
      </c>
      <c r="ER23" s="47">
        <f t="shared" si="51"/>
        <v>0</v>
      </c>
      <c r="ES23" s="47">
        <f t="shared" si="52"/>
        <v>0</v>
      </c>
      <c r="ET23" s="47">
        <f t="shared" si="53"/>
        <v>0.2479338842975205</v>
      </c>
      <c r="EU23" s="47">
        <f t="shared" si="54"/>
        <v>0</v>
      </c>
      <c r="EV23" s="47">
        <f t="shared" si="55"/>
        <v>0</v>
      </c>
      <c r="EW23" s="47">
        <f t="shared" si="56"/>
        <v>0</v>
      </c>
      <c r="EX23" s="47">
        <f t="shared" si="57"/>
        <v>0</v>
      </c>
      <c r="EY23" s="47">
        <f t="shared" si="58"/>
        <v>0</v>
      </c>
      <c r="EZ23" s="47">
        <f t="shared" si="59"/>
        <v>0</v>
      </c>
      <c r="FA23" s="47">
        <f t="shared" si="60"/>
        <v>0</v>
      </c>
      <c r="FB23" s="47">
        <f t="shared" si="61"/>
        <v>0</v>
      </c>
      <c r="FC23" s="47">
        <f t="shared" si="62"/>
        <v>-0.22727272727272707</v>
      </c>
      <c r="FD23" s="47">
        <f t="shared" si="63"/>
        <v>0</v>
      </c>
      <c r="FE23" s="47">
        <f t="shared" si="64"/>
        <v>0</v>
      </c>
      <c r="FF23" s="47">
        <f t="shared" si="65"/>
        <v>0</v>
      </c>
      <c r="FG23" s="47">
        <f t="shared" si="66"/>
        <v>0</v>
      </c>
      <c r="FH23" s="47">
        <f t="shared" si="67"/>
        <v>-0.24064171122994626</v>
      </c>
      <c r="FI23" s="47">
        <f t="shared" si="68"/>
        <v>0</v>
      </c>
      <c r="FJ23" s="47">
        <f t="shared" si="69"/>
        <v>0.16233766233766214</v>
      </c>
      <c r="FK23" s="47">
        <f t="shared" si="70"/>
        <v>0</v>
      </c>
      <c r="FL23" s="47">
        <f t="shared" si="71"/>
        <v>0</v>
      </c>
      <c r="FM23" s="47">
        <f t="shared" si="72"/>
        <v>-0.28787878787878768</v>
      </c>
      <c r="FN23" s="47">
        <f t="shared" si="73"/>
        <v>0</v>
      </c>
      <c r="FO23" s="47">
        <f t="shared" si="74"/>
        <v>0</v>
      </c>
      <c r="FP23" s="47">
        <f t="shared" si="75"/>
        <v>0.26737967914438476</v>
      </c>
      <c r="FQ23" s="47">
        <f t="shared" si="76"/>
        <v>0</v>
      </c>
      <c r="FR23" s="47">
        <f t="shared" si="77"/>
        <v>0</v>
      </c>
      <c r="FS23" s="47">
        <f t="shared" si="78"/>
        <v>-0.11655011655011657</v>
      </c>
      <c r="FT23" s="47">
        <f t="shared" si="79"/>
        <v>0</v>
      </c>
      <c r="FU23" s="47">
        <f t="shared" si="80"/>
        <v>0</v>
      </c>
      <c r="FV23" s="47">
        <f t="shared" si="81"/>
        <v>0</v>
      </c>
      <c r="FW23" s="47">
        <f t="shared" si="82"/>
        <v>-0.10101010101010083</v>
      </c>
      <c r="FX23" s="47">
        <f t="shared" si="83"/>
        <v>0.33189033189033151</v>
      </c>
      <c r="FY23" s="47">
        <f t="shared" si="84"/>
        <v>0</v>
      </c>
      <c r="FZ23" s="47">
        <f t="shared" si="85"/>
        <v>0</v>
      </c>
      <c r="GA23" s="47">
        <f t="shared" si="86"/>
        <v>4.7846889952153082E-2</v>
      </c>
      <c r="GB23" s="47">
        <f t="shared" si="87"/>
        <v>0</v>
      </c>
      <c r="GC23" s="47">
        <f t="shared" si="88"/>
        <v>0.25252525252525232</v>
      </c>
      <c r="GD23" s="47">
        <f t="shared" si="89"/>
        <v>0</v>
      </c>
      <c r="GE23" s="47">
        <f t="shared" si="90"/>
        <v>0</v>
      </c>
      <c r="GF23" s="47">
        <f t="shared" si="91"/>
        <v>0</v>
      </c>
      <c r="GG23" s="47">
        <f t="shared" si="92"/>
        <v>0</v>
      </c>
      <c r="GH23" s="47">
        <f t="shared" si="93"/>
        <v>0.2146464646464645</v>
      </c>
      <c r="GI23" s="47">
        <f t="shared" si="94"/>
        <v>0.12121212121212122</v>
      </c>
      <c r="GJ23" s="47">
        <f t="shared" si="95"/>
        <v>0</v>
      </c>
    </row>
    <row r="24" spans="1:192" ht="15">
      <c r="A24" s="2" t="s">
        <v>27</v>
      </c>
      <c r="B24">
        <f>IF(Data_Transpose!CI24 &gt; 0, Data_Transpose!CI24 -Data_Transpose!CI$53, Data_Transpose!CI24)</f>
        <v>0.69696969696969724</v>
      </c>
      <c r="C24">
        <f>IF(Data_Transpose!CE24 &gt; 0, Data_Transpose!CE24 -Data_Transpose!CE$53, Data_Transpose!CE24)</f>
        <v>0</v>
      </c>
      <c r="D24">
        <f>IF(Data_Transpose!CC24 &gt; 0, Data_Transpose!CC24 -Data_Transpose!CC$53, Data_Transpose!CC24)</f>
        <v>0</v>
      </c>
      <c r="E24">
        <f>IF(Data_Transpose!P24 &gt; 0, Data_Transpose!P24 -Data_Transpose!P$53, Data_Transpose!P24)</f>
        <v>0</v>
      </c>
      <c r="F24">
        <f>IF(Data_Transpose!G24 &gt; 0, Data_Transpose!G24 -Data_Transpose!G$53, Data_Transpose!G24)</f>
        <v>0</v>
      </c>
      <c r="G24">
        <f>IF(Data_Transpose!B24 &gt; 0, Data_Transpose!B24 -Data_Transpose!B$53, Data_Transpose!B24)</f>
        <v>0</v>
      </c>
      <c r="H24">
        <f>IF(Data_Transpose!C24 &gt; 0, Data_Transpose!C24 -Data_Transpose!C$53, Data_Transpose!C24)</f>
        <v>0</v>
      </c>
      <c r="I24">
        <f>IF(Data_Transpose!D24 &gt; 0, Data_Transpose!D24 -Data_Transpose!D$53, Data_Transpose!D24)</f>
        <v>0</v>
      </c>
      <c r="J24">
        <f>IF(Data_Transpose!E24 &gt; 0, Data_Transpose!E24 -Data_Transpose!E$53, Data_Transpose!E24)</f>
        <v>0</v>
      </c>
      <c r="K24">
        <f>IF(Data_Transpose!F24 &gt; 0, Data_Transpose!F24 -Data_Transpose!F$53, Data_Transpose!F24)</f>
        <v>-2.7142857142857144</v>
      </c>
      <c r="L24">
        <f>IF(Data_Transpose!H24 &gt; 0, Data_Transpose!H24 -Data_Transpose!H$53, Data_Transpose!H24)</f>
        <v>0.45000000000000018</v>
      </c>
      <c r="M24">
        <f>IF(Data_Transpose!I24 &gt; 0, Data_Transpose!I24 -Data_Transpose!I$53, Data_Transpose!I24)</f>
        <v>0</v>
      </c>
      <c r="N24">
        <f>IF(Data_Transpose!J24 &gt; 0, Data_Transpose!J24 -Data_Transpose!J$53, Data_Transpose!J24)</f>
        <v>0</v>
      </c>
      <c r="O24">
        <f>IF(Data_Transpose!K24 &gt; 0, Data_Transpose!K24 -Data_Transpose!K$53, Data_Transpose!K24)</f>
        <v>0</v>
      </c>
      <c r="P24">
        <f>IF(Data_Transpose!L24 &gt; 0, Data_Transpose!L24 -Data_Transpose!L$53, Data_Transpose!L24)</f>
        <v>0</v>
      </c>
      <c r="Q24">
        <f>IF(Data_Transpose!M24 &gt; 0, Data_Transpose!M24 -Data_Transpose!M$53, Data_Transpose!M24)</f>
        <v>0</v>
      </c>
      <c r="R24">
        <f>IF(Data_Transpose!N24 &gt; 0, Data_Transpose!N24 -Data_Transpose!N$53, Data_Transpose!N24)</f>
        <v>0</v>
      </c>
      <c r="S24">
        <f>IF(Data_Transpose!O24 &gt; 0, Data_Transpose!O24 -Data_Transpose!O$53, Data_Transpose!O24)</f>
        <v>0</v>
      </c>
      <c r="T24">
        <f>IF(Data_Transpose!Q24 &gt; 0, Data_Transpose!Q24 -Data_Transpose!Q$53, Data_Transpose!Q24)</f>
        <v>0</v>
      </c>
      <c r="U24">
        <f>IF(Data_Transpose!R24 &gt; 0, Data_Transpose!R24 -Data_Transpose!R$53, Data_Transpose!R24)</f>
        <v>0</v>
      </c>
      <c r="V24">
        <f>IF(Data_Transpose!S24 &gt; 0, Data_Transpose!S24 -Data_Transpose!S$53, Data_Transpose!S24)</f>
        <v>0.24000000000000021</v>
      </c>
      <c r="W24">
        <f>IF(Data_Transpose!T24 &gt; 0, Data_Transpose!T24 -Data_Transpose!T$53, Data_Transpose!T24)</f>
        <v>-1.7142857142857144</v>
      </c>
      <c r="X24">
        <f>IF(Data_Transpose!U24 &gt; 0, Data_Transpose!U24 -Data_Transpose!U$53, Data_Transpose!U24)</f>
        <v>0</v>
      </c>
      <c r="Y24">
        <f>IF(Data_Transpose!V24 &gt; 0, Data_Transpose!V24 -Data_Transpose!V$53, Data_Transpose!V24)</f>
        <v>-1.129032258064516</v>
      </c>
      <c r="Z24">
        <f>IF(Data_Transpose!W24 &gt; 0, Data_Transpose!W24 -Data_Transpose!W$53, Data_Transpose!W24)</f>
        <v>0</v>
      </c>
      <c r="AA24">
        <f>IF(Data_Transpose!X24 &gt; 0, Data_Transpose!X24 -Data_Transpose!X$53, Data_Transpose!X24)</f>
        <v>1.4375</v>
      </c>
      <c r="AB24">
        <f>IF(Data_Transpose!Y24 &gt; 0, Data_Transpose!Y24 -Data_Transpose!Y$53, Data_Transpose!Y24)</f>
        <v>2.7777777777777679E-2</v>
      </c>
      <c r="AC24">
        <f>IF(Data_Transpose!Z24 &gt; 0, Data_Transpose!Z24 -Data_Transpose!Z$53, Data_Transpose!Z24)</f>
        <v>-2.1944444444444446</v>
      </c>
      <c r="AD24">
        <f>IF(Data_Transpose!AA24 &gt; 0, Data_Transpose!AA24 -Data_Transpose!AA$53, Data_Transpose!AA24)</f>
        <v>-0.76923076923076916</v>
      </c>
      <c r="AE24">
        <f>IF(Data_Transpose!AB24 &gt; 0, Data_Transpose!AB24 -Data_Transpose!AB$53, Data_Transpose!AB24)</f>
        <v>0</v>
      </c>
      <c r="AF24">
        <f>IF(Data_Transpose!AC24 &gt; 0, Data_Transpose!AC24 -Data_Transpose!AC$53, Data_Transpose!AC24)</f>
        <v>0</v>
      </c>
      <c r="AG24">
        <f>IF(Data_Transpose!AD24 &gt; 0, Data_Transpose!AD24 -Data_Transpose!AD$53, Data_Transpose!AD24)</f>
        <v>-0.16666666666666696</v>
      </c>
      <c r="AH24">
        <f>IF(Data_Transpose!AE24 &gt; 0, Data_Transpose!AE24 -Data_Transpose!AE$53, Data_Transpose!AE24)</f>
        <v>0</v>
      </c>
      <c r="AI24">
        <f>IF(Data_Transpose!AF24 &gt; 0, Data_Transpose!AF24 -Data_Transpose!AF$53, Data_Transpose!AF24)</f>
        <v>-0.40909090909090917</v>
      </c>
      <c r="AJ24">
        <f>IF(Data_Transpose!AG24 &gt; 0, Data_Transpose!AG24 -Data_Transpose!AG$53, Data_Transpose!AG24)</f>
        <v>-2</v>
      </c>
      <c r="AK24">
        <f>IF(Data_Transpose!AH24 &gt; 0, Data_Transpose!AH24 -Data_Transpose!AH$53, Data_Transpose!AH24)</f>
        <v>0</v>
      </c>
      <c r="AL24">
        <f>IF(Data_Transpose!AI24 &gt; 0, Data_Transpose!AI24 -Data_Transpose!AI$53, Data_Transpose!AI24)</f>
        <v>-0.19230769230769251</v>
      </c>
      <c r="AM24">
        <f>IF(Data_Transpose!AJ24 &gt; 0, Data_Transpose!AJ24 -Data_Transpose!AJ$53, Data_Transpose!AJ24)</f>
        <v>0</v>
      </c>
      <c r="AN24">
        <f>IF(Data_Transpose!AK24 &gt; 0, Data_Transpose!AK24 -Data_Transpose!AK$53, Data_Transpose!AK24)</f>
        <v>-4.1666666666666963E-2</v>
      </c>
      <c r="AO24">
        <f>IF(Data_Transpose!AL24 &gt; 0, Data_Transpose!AL24 -Data_Transpose!AL$53, Data_Transpose!AL24)</f>
        <v>0.51724137931034475</v>
      </c>
      <c r="AP24">
        <f>IF(Data_Transpose!AM24 &gt; 0, Data_Transpose!AM24 -Data_Transpose!AM$53, Data_Transpose!AM24)</f>
        <v>0.4411764705882355</v>
      </c>
      <c r="AQ24">
        <f>IF(Data_Transpose!AN24 &gt; 0, Data_Transpose!AN24 -Data_Transpose!AN$53, Data_Transpose!AN24)</f>
        <v>-0.58823529411764719</v>
      </c>
      <c r="AR24">
        <f>IF(Data_Transpose!AO24 &gt; 0, Data_Transpose!AO24 -Data_Transpose!AO$53, Data_Transpose!AO24)</f>
        <v>0</v>
      </c>
      <c r="AS24">
        <f>IF(Data_Transpose!AP24 &gt; 0, Data_Transpose!AP24 -Data_Transpose!AP$53, Data_Transpose!AP24)</f>
        <v>0</v>
      </c>
      <c r="AT24">
        <f>IF(Data_Transpose!AQ24 &gt; 0, Data_Transpose!AQ24 -Data_Transpose!AQ$53, Data_Transpose!AQ24)</f>
        <v>0.79999999999999982</v>
      </c>
      <c r="AU24">
        <f>IF(Data_Transpose!AR24 &gt; 0, Data_Transpose!AR24 -Data_Transpose!AR$53, Data_Transpose!AR24)</f>
        <v>-1.1111111111111107</v>
      </c>
      <c r="AV24">
        <f>IF(Data_Transpose!AS24 &gt; 0, Data_Transpose!AS24 -Data_Transpose!AS$53, Data_Transpose!AS24)</f>
        <v>0</v>
      </c>
      <c r="AW24">
        <f>IF(Data_Transpose!AT24 &gt; 0, Data_Transpose!AT24 -Data_Transpose!AT$53, Data_Transpose!AT24)</f>
        <v>0</v>
      </c>
      <c r="AX24">
        <f>IF(Data_Transpose!AU24 &gt; 0, Data_Transpose!AU24 -Data_Transpose!AU$53, Data_Transpose!AU24)</f>
        <v>0</v>
      </c>
      <c r="AY24">
        <f>IF(Data_Transpose!AV24 &gt; 0, Data_Transpose!AV24 -Data_Transpose!AV$53, Data_Transpose!AV24)</f>
        <v>1.1333333333333333</v>
      </c>
      <c r="AZ24">
        <f>IF(Data_Transpose!AW24 &gt; 0, Data_Transpose!AW24 -Data_Transpose!AW$53, Data_Transpose!AW24)</f>
        <v>0</v>
      </c>
      <c r="BA24">
        <f>IF(Data_Transpose!AX24 &gt; 0, Data_Transpose!AX24 -Data_Transpose!AX$53, Data_Transpose!AX24)</f>
        <v>1.1612903225806452</v>
      </c>
      <c r="BB24">
        <f>IF(Data_Transpose!AY24 &gt; 0, Data_Transpose!AY24 -Data_Transpose!AY$53, Data_Transpose!AY24)</f>
        <v>-0.81818181818181834</v>
      </c>
      <c r="BC24">
        <f>IF(Data_Transpose!AZ24 &gt; 0, Data_Transpose!AZ24 -Data_Transpose!AZ$53, Data_Transpose!AZ24)</f>
        <v>0</v>
      </c>
      <c r="BD24">
        <f>IF(Data_Transpose!BA24 &gt; 0, Data_Transpose!BA24 -Data_Transpose!BA$53, Data_Transpose!BA24)</f>
        <v>0</v>
      </c>
      <c r="BE24">
        <f>IF(Data_Transpose!BB24 &gt; 0, Data_Transpose!BB24 -Data_Transpose!BB$53, Data_Transpose!BB24)</f>
        <v>0</v>
      </c>
      <c r="BF24">
        <f>IF(Data_Transpose!BC24 &gt; 0, Data_Transpose!BC24 -Data_Transpose!BC$53, Data_Transpose!BC24)</f>
        <v>0</v>
      </c>
      <c r="BG24">
        <f>IF(Data_Transpose!BD24 &gt; 0, Data_Transpose!BD24 -Data_Transpose!BD$53, Data_Transpose!BD24)</f>
        <v>0</v>
      </c>
      <c r="BH24">
        <f>IF(Data_Transpose!BE24 &gt; 0, Data_Transpose!BE24 -Data_Transpose!BE$53, Data_Transpose!BE24)</f>
        <v>-0.80952380952380931</v>
      </c>
      <c r="BI24">
        <f>IF(Data_Transpose!BF24 &gt; 0, Data_Transpose!BF24 -Data_Transpose!BF$53, Data_Transpose!BF24)</f>
        <v>-3.4210526315789478</v>
      </c>
      <c r="BJ24">
        <f>IF(Data_Transpose!BH24 &gt; 0, Data_Transpose!BH24 -Data_Transpose!BH$53, Data_Transpose!BH24)</f>
        <v>0</v>
      </c>
      <c r="BK24">
        <f>IF(Data_Transpose!BI24 &gt; 0, Data_Transpose!BI24 -Data_Transpose!BI$53, Data_Transpose!BI24)</f>
        <v>0</v>
      </c>
      <c r="BL24">
        <f>IF(Data_Transpose!BJ24 &gt; 0, Data_Transpose!BJ24 -Data_Transpose!BJ$53, Data_Transpose!BJ24)</f>
        <v>-0.625</v>
      </c>
      <c r="BM24">
        <f>IF(Data_Transpose!BK24 &gt; 0, Data_Transpose!BK24 -Data_Transpose!BK$53, Data_Transpose!BK24)</f>
        <v>0</v>
      </c>
      <c r="BN24">
        <f>IF(Data_Transpose!BL24 &gt; 0, Data_Transpose!BL24 -Data_Transpose!BL$53, Data_Transpose!BL24)</f>
        <v>0.79999999999999982</v>
      </c>
      <c r="BO24">
        <f>IF(Data_Transpose!BM24 &gt; 0, Data_Transpose!BM24 -Data_Transpose!BM$53, Data_Transpose!BM24)</f>
        <v>0</v>
      </c>
      <c r="BP24">
        <f>IF(Data_Transpose!BN24 &gt; 0, Data_Transpose!BN24 -Data_Transpose!BN$53, Data_Transpose!BN24)</f>
        <v>0.79411764705882337</v>
      </c>
      <c r="BQ24">
        <f>IF(Data_Transpose!BO24 &gt; 0, Data_Transpose!BO24 -Data_Transpose!BO$53, Data_Transpose!BO24)</f>
        <v>0</v>
      </c>
      <c r="BR24">
        <f>IF(Data_Transpose!BP24 &gt; 0, Data_Transpose!BP24 -Data_Transpose!BP$53, Data_Transpose!BP24)</f>
        <v>-0.53571428571428559</v>
      </c>
      <c r="BS24">
        <f>IF(Data_Transpose!BQ24 &gt; 0, Data_Transpose!BQ24 -Data_Transpose!BQ$53, Data_Transpose!BQ24)</f>
        <v>0</v>
      </c>
      <c r="BT24">
        <f>IF(Data_Transpose!BR24 &gt; 0, Data_Transpose!BR24 -Data_Transpose!BR$53, Data_Transpose!BR24)</f>
        <v>0</v>
      </c>
      <c r="BU24">
        <f>IF(Data_Transpose!BS24 &gt; 0, Data_Transpose!BS24 -Data_Transpose!BS$53, Data_Transpose!BS24)</f>
        <v>0.95000000000000018</v>
      </c>
      <c r="BV24">
        <f>IF(Data_Transpose!BT24 &gt; 0, Data_Transpose!BT24 -Data_Transpose!BT$53, Data_Transpose!BT24)</f>
        <v>0</v>
      </c>
      <c r="BW24">
        <f>IF(Data_Transpose!BU24 &gt; 0, Data_Transpose!BU24 -Data_Transpose!BU$53, Data_Transpose!BU24)</f>
        <v>0</v>
      </c>
      <c r="BX24">
        <f>IF(Data_Transpose!BV24 &gt; 0, Data_Transpose!BV24 -Data_Transpose!BV$53, Data_Transpose!BV24)</f>
        <v>0</v>
      </c>
      <c r="BY24">
        <f>IF(Data_Transpose!BW24 &gt; 0, Data_Transpose!BW24 -Data_Transpose!BW$53, Data_Transpose!BW24)</f>
        <v>0</v>
      </c>
      <c r="BZ24">
        <f>IF(Data_Transpose!BX24 &gt; 0, Data_Transpose!BX24 -Data_Transpose!BX$53, Data_Transpose!BX24)</f>
        <v>0.5</v>
      </c>
      <c r="CA24">
        <f>IF(Data_Transpose!BY24 &gt; 0, Data_Transpose!BY24 -Data_Transpose!BY$53, Data_Transpose!BY24)</f>
        <v>0</v>
      </c>
      <c r="CB24">
        <f>IF(Data_Transpose!BZ24 &gt; 0, Data_Transpose!BZ24 -Data_Transpose!BZ$53, Data_Transpose!BZ24)</f>
        <v>0</v>
      </c>
      <c r="CC24">
        <f>IF(Data_Transpose!CA24 &gt; 0, Data_Transpose!CA24 -Data_Transpose!CA$53, Data_Transpose!CA24)</f>
        <v>-2</v>
      </c>
      <c r="CD24">
        <f>IF(Data_Transpose!CB24 &gt; 0, Data_Transpose!CB24 -Data_Transpose!CB$53, Data_Transpose!CB24)</f>
        <v>0.15384615384615374</v>
      </c>
      <c r="CE24">
        <f>IF(Data_Transpose!CD24 &gt; 0, Data_Transpose!CD24 -Data_Transpose!CD$53, Data_Transpose!CD24)</f>
        <v>0</v>
      </c>
      <c r="CF24">
        <f>IF(Data_Transpose!CF24 &gt; 0, Data_Transpose!CF24 -Data_Transpose!CF$53, Data_Transpose!CF24)</f>
        <v>0</v>
      </c>
      <c r="CG24">
        <f>IF(Data_Transpose!CG24 &gt; 0, Data_Transpose!CG24 -Data_Transpose!CG$53, Data_Transpose!CG24)</f>
        <v>0</v>
      </c>
      <c r="CH24">
        <f>IF(Data_Transpose!CH24 &gt; 0, Data_Transpose!CH24 -Data_Transpose!CH$53, Data_Transpose!CH24)</f>
        <v>0</v>
      </c>
      <c r="CI24">
        <f>IF(Data_Transpose!CJ24 &gt; 0, Data_Transpose!CJ24 -Data_Transpose!CJ$53, Data_Transpose!CJ24)</f>
        <v>0</v>
      </c>
      <c r="CJ24">
        <f>IF(Data_Transpose!CK24 &gt; 0, Data_Transpose!CK24 -Data_Transpose!CK$53, Data_Transpose!CK24)</f>
        <v>0</v>
      </c>
      <c r="CK24">
        <f>IF(Data_Transpose!CL24 &gt; 0, Data_Transpose!CL24 -Data_Transpose!CL$53, Data_Transpose!CL24)</f>
        <v>0.16666666666666652</v>
      </c>
      <c r="CL24">
        <f>IF(Data_Transpose!CM24 &gt; 0, Data_Transpose!CM24 -Data_Transpose!CM$53, Data_Transpose!CM24)</f>
        <v>0</v>
      </c>
      <c r="CM24">
        <f>IF(Data_Transpose!CN24 &gt; 0, Data_Transpose!CN24 -Data_Transpose!CN$53, Data_Transpose!CN24)</f>
        <v>0</v>
      </c>
      <c r="CN24">
        <f>IF(Data_Transpose!CO24 &gt; 0, Data_Transpose!CO24 -Data_Transpose!CO$53, Data_Transpose!CO24)</f>
        <v>0</v>
      </c>
      <c r="CO24">
        <f>IF(Data_Transpose!CP24 &gt; 0, Data_Transpose!CP24 -Data_Transpose!CP$53, Data_Transpose!CP24)</f>
        <v>0</v>
      </c>
      <c r="CP24">
        <f>IF(Data_Transpose!CQ24 &gt; 0, Data_Transpose!CQ24 -Data_Transpose!CQ$53, Data_Transpose!CQ24)</f>
        <v>-0.70833333333333348</v>
      </c>
      <c r="CQ24">
        <f>IF(Data_Transpose!CR24 &gt; 0, Data_Transpose!CR24 -Data_Transpose!CR$53, Data_Transpose!CR24)</f>
        <v>0</v>
      </c>
      <c r="CR24">
        <f>IF(Data_Transpose!CS24 &gt; 0, Data_Transpose!CS24 -Data_Transpose!CS$53, Data_Transpose!CS24)</f>
        <v>0.95833333333333304</v>
      </c>
      <c r="CU24" s="47">
        <f t="shared" si="2"/>
        <v>0</v>
      </c>
      <c r="CV24" s="47">
        <f t="shared" si="3"/>
        <v>0</v>
      </c>
      <c r="CW24" s="47">
        <f t="shared" si="4"/>
        <v>0</v>
      </c>
      <c r="CX24" s="47">
        <f t="shared" si="5"/>
        <v>0</v>
      </c>
      <c r="CY24" s="47">
        <f t="shared" si="6"/>
        <v>0</v>
      </c>
      <c r="CZ24" s="47">
        <f t="shared" si="7"/>
        <v>0</v>
      </c>
      <c r="DA24" s="47">
        <f t="shared" si="8"/>
        <v>0</v>
      </c>
      <c r="DB24" s="47">
        <f t="shared" si="9"/>
        <v>0</v>
      </c>
      <c r="DC24" s="47">
        <f t="shared" si="10"/>
        <v>-1.8917748917748927</v>
      </c>
      <c r="DD24" s="47">
        <f t="shared" si="11"/>
        <v>0.31363636363636388</v>
      </c>
      <c r="DE24" s="47">
        <f t="shared" si="12"/>
        <v>0</v>
      </c>
      <c r="DF24" s="47">
        <f t="shared" si="13"/>
        <v>0</v>
      </c>
      <c r="DG24" s="47">
        <f t="shared" si="14"/>
        <v>0</v>
      </c>
      <c r="DH24" s="47">
        <f t="shared" si="15"/>
        <v>0</v>
      </c>
      <c r="DI24" s="47">
        <f t="shared" si="16"/>
        <v>0</v>
      </c>
      <c r="DJ24" s="47">
        <f t="shared" si="17"/>
        <v>0</v>
      </c>
      <c r="DK24" s="47">
        <f t="shared" si="18"/>
        <v>0</v>
      </c>
      <c r="DL24" s="47">
        <f t="shared" si="19"/>
        <v>0</v>
      </c>
      <c r="DM24" s="47">
        <f t="shared" si="20"/>
        <v>0</v>
      </c>
      <c r="DN24" s="47">
        <f t="shared" si="21"/>
        <v>0.16727272727272749</v>
      </c>
      <c r="DO24" s="47">
        <f t="shared" si="22"/>
        <v>-1.1948051948051954</v>
      </c>
      <c r="DP24" s="47">
        <f t="shared" si="23"/>
        <v>0</v>
      </c>
      <c r="DQ24" s="47">
        <f t="shared" si="24"/>
        <v>-0.7869012707722387</v>
      </c>
      <c r="DR24" s="47">
        <f t="shared" si="25"/>
        <v>0</v>
      </c>
      <c r="DS24" s="47">
        <f t="shared" si="26"/>
        <v>1.0018939393939399</v>
      </c>
      <c r="DT24" s="47">
        <f t="shared" si="27"/>
        <v>1.93602693602693E-2</v>
      </c>
      <c r="DU24" s="47">
        <f t="shared" si="28"/>
        <v>-1.5294612794612803</v>
      </c>
      <c r="DV24" s="47">
        <f t="shared" si="29"/>
        <v>-0.53613053613053629</v>
      </c>
      <c r="DW24" s="47">
        <f t="shared" si="30"/>
        <v>0</v>
      </c>
      <c r="DX24" s="47">
        <f t="shared" si="31"/>
        <v>0</v>
      </c>
      <c r="DY24" s="47">
        <f t="shared" si="32"/>
        <v>-0.11616161616161641</v>
      </c>
      <c r="DZ24" s="47">
        <f t="shared" si="33"/>
        <v>0</v>
      </c>
      <c r="EA24" s="47">
        <f t="shared" si="34"/>
        <v>-0.28512396694214892</v>
      </c>
      <c r="EB24" s="47">
        <f t="shared" si="35"/>
        <v>-1.3939393939393945</v>
      </c>
      <c r="EC24" s="47">
        <f t="shared" si="36"/>
        <v>0</v>
      </c>
      <c r="ED24" s="47">
        <f t="shared" si="37"/>
        <v>-0.13403263403263424</v>
      </c>
      <c r="EE24" s="47">
        <f t="shared" si="38"/>
        <v>0</v>
      </c>
      <c r="EF24" s="47">
        <f t="shared" si="39"/>
        <v>-2.9040404040404259E-2</v>
      </c>
      <c r="EG24" s="47">
        <f t="shared" si="40"/>
        <v>0.36050156739811923</v>
      </c>
      <c r="EH24" s="47">
        <f t="shared" si="41"/>
        <v>0.30748663101604307</v>
      </c>
      <c r="EI24" s="47">
        <f t="shared" si="42"/>
        <v>-0.40998217468805731</v>
      </c>
      <c r="EJ24" s="47">
        <f t="shared" si="43"/>
        <v>0</v>
      </c>
      <c r="EK24" s="47">
        <f t="shared" si="44"/>
        <v>0</v>
      </c>
      <c r="EL24" s="47">
        <f t="shared" si="45"/>
        <v>0.55757575757575761</v>
      </c>
      <c r="EM24" s="47">
        <f t="shared" si="46"/>
        <v>-0.77441077441077444</v>
      </c>
      <c r="EN24" s="47">
        <f t="shared" si="47"/>
        <v>0</v>
      </c>
      <c r="EO24" s="47">
        <f t="shared" si="48"/>
        <v>0</v>
      </c>
      <c r="EP24" s="47">
        <f t="shared" si="49"/>
        <v>0</v>
      </c>
      <c r="EQ24" s="47">
        <f t="shared" si="50"/>
        <v>0.78989898989899021</v>
      </c>
      <c r="ER24" s="47">
        <f t="shared" si="51"/>
        <v>0</v>
      </c>
      <c r="ES24" s="47">
        <f t="shared" si="52"/>
        <v>0.80938416422287429</v>
      </c>
      <c r="ET24" s="47">
        <f t="shared" si="53"/>
        <v>-0.57024793388429784</v>
      </c>
      <c r="EU24" s="47">
        <f t="shared" si="54"/>
        <v>0</v>
      </c>
      <c r="EV24" s="47">
        <f t="shared" si="55"/>
        <v>0</v>
      </c>
      <c r="EW24" s="47">
        <f t="shared" si="56"/>
        <v>0</v>
      </c>
      <c r="EX24" s="47">
        <f t="shared" si="57"/>
        <v>0</v>
      </c>
      <c r="EY24" s="47">
        <f t="shared" si="58"/>
        <v>0</v>
      </c>
      <c r="EZ24" s="47">
        <f t="shared" si="59"/>
        <v>-0.56421356421356428</v>
      </c>
      <c r="FA24" s="47">
        <f t="shared" si="60"/>
        <v>-2.3843700159489645</v>
      </c>
      <c r="FB24" s="47">
        <f t="shared" si="61"/>
        <v>0</v>
      </c>
      <c r="FC24" s="47">
        <f t="shared" si="62"/>
        <v>0</v>
      </c>
      <c r="FD24" s="47">
        <f t="shared" si="63"/>
        <v>-0.43560606060606077</v>
      </c>
      <c r="FE24" s="47">
        <f t="shared" si="64"/>
        <v>0</v>
      </c>
      <c r="FF24" s="47">
        <f t="shared" si="65"/>
        <v>0.55757575757575761</v>
      </c>
      <c r="FG24" s="47">
        <f t="shared" si="66"/>
        <v>0</v>
      </c>
      <c r="FH24" s="47">
        <f t="shared" si="67"/>
        <v>0.55347593582887711</v>
      </c>
      <c r="FI24" s="47">
        <f t="shared" si="68"/>
        <v>0</v>
      </c>
      <c r="FJ24" s="47">
        <f t="shared" si="69"/>
        <v>-0.37337662337662342</v>
      </c>
      <c r="FK24" s="47">
        <f t="shared" si="70"/>
        <v>0</v>
      </c>
      <c r="FL24" s="47">
        <f t="shared" si="71"/>
        <v>0</v>
      </c>
      <c r="FM24" s="47">
        <f t="shared" si="72"/>
        <v>0.66212121212121255</v>
      </c>
      <c r="FN24" s="47">
        <f t="shared" si="73"/>
        <v>0</v>
      </c>
      <c r="FO24" s="47">
        <f t="shared" si="74"/>
        <v>0</v>
      </c>
      <c r="FP24" s="47">
        <f t="shared" si="75"/>
        <v>0</v>
      </c>
      <c r="FQ24" s="47">
        <f t="shared" si="76"/>
        <v>0</v>
      </c>
      <c r="FR24" s="47">
        <f t="shared" si="77"/>
        <v>0.34848484848484862</v>
      </c>
      <c r="FS24" s="47">
        <f t="shared" si="78"/>
        <v>0</v>
      </c>
      <c r="FT24" s="47">
        <f t="shared" si="79"/>
        <v>0</v>
      </c>
      <c r="FU24" s="47">
        <f t="shared" si="80"/>
        <v>-1.3939393939393945</v>
      </c>
      <c r="FV24" s="47">
        <f t="shared" si="81"/>
        <v>0.10722610722610719</v>
      </c>
      <c r="FW24" s="47">
        <f t="shared" si="82"/>
        <v>0</v>
      </c>
      <c r="FX24" s="47">
        <f t="shared" si="83"/>
        <v>0</v>
      </c>
      <c r="FY24" s="47">
        <f t="shared" si="84"/>
        <v>0</v>
      </c>
      <c r="FZ24" s="47">
        <f t="shared" si="85"/>
        <v>0</v>
      </c>
      <c r="GA24" s="47">
        <f t="shared" si="86"/>
        <v>0</v>
      </c>
      <c r="GB24" s="47">
        <f t="shared" si="87"/>
        <v>0</v>
      </c>
      <c r="GC24" s="47">
        <f t="shared" si="88"/>
        <v>0.1161616161616161</v>
      </c>
      <c r="GD24" s="47">
        <f t="shared" si="89"/>
        <v>0</v>
      </c>
      <c r="GE24" s="47">
        <f t="shared" si="90"/>
        <v>0</v>
      </c>
      <c r="GF24" s="47">
        <f t="shared" si="91"/>
        <v>0</v>
      </c>
      <c r="GG24" s="47">
        <f t="shared" si="92"/>
        <v>0</v>
      </c>
      <c r="GH24" s="47">
        <f t="shared" si="93"/>
        <v>-0.49368686868686901</v>
      </c>
      <c r="GI24" s="47">
        <f t="shared" si="94"/>
        <v>0</v>
      </c>
      <c r="GJ24" s="47">
        <f t="shared" si="95"/>
        <v>0.66792929292929293</v>
      </c>
    </row>
    <row r="25" spans="1:192" ht="15">
      <c r="A25" s="2" t="s">
        <v>28</v>
      </c>
      <c r="B25">
        <f>IF(Data_Transpose!CI25 &gt; 0, Data_Transpose!CI25 -Data_Transpose!CI$53, Data_Transpose!CI25)</f>
        <v>0</v>
      </c>
      <c r="C25">
        <f>IF(Data_Transpose!CE25 &gt; 0, Data_Transpose!CE25 -Data_Transpose!CE$53, Data_Transpose!CE25)</f>
        <v>0</v>
      </c>
      <c r="D25">
        <f>IF(Data_Transpose!CC25 &gt; 0, Data_Transpose!CC25 -Data_Transpose!CC$53, Data_Transpose!CC25)</f>
        <v>0</v>
      </c>
      <c r="E25">
        <f>IF(Data_Transpose!P25 &gt; 0, Data_Transpose!P25 -Data_Transpose!P$53, Data_Transpose!P25)</f>
        <v>0</v>
      </c>
      <c r="F25">
        <f>IF(Data_Transpose!G25 &gt; 0, Data_Transpose!G25 -Data_Transpose!G$53, Data_Transpose!G25)</f>
        <v>0</v>
      </c>
      <c r="G25">
        <f>IF(Data_Transpose!B25 &gt; 0, Data_Transpose!B25 -Data_Transpose!B$53, Data_Transpose!B25)</f>
        <v>0</v>
      </c>
      <c r="H25">
        <f>IF(Data_Transpose!C25 &gt; 0, Data_Transpose!C25 -Data_Transpose!C$53, Data_Transpose!C25)</f>
        <v>0</v>
      </c>
      <c r="I25">
        <f>IF(Data_Transpose!D25 &gt; 0, Data_Transpose!D25 -Data_Transpose!D$53, Data_Transpose!D25)</f>
        <v>0</v>
      </c>
      <c r="J25">
        <f>IF(Data_Transpose!E25 &gt; 0, Data_Transpose!E25 -Data_Transpose!E$53, Data_Transpose!E25)</f>
        <v>0</v>
      </c>
      <c r="K25">
        <f>IF(Data_Transpose!F25 &gt; 0, Data_Transpose!F25 -Data_Transpose!F$53, Data_Transpose!F25)</f>
        <v>0</v>
      </c>
      <c r="L25">
        <f>IF(Data_Transpose!H25 &gt; 0, Data_Transpose!H25 -Data_Transpose!H$53, Data_Transpose!H25)</f>
        <v>0</v>
      </c>
      <c r="M25">
        <f>IF(Data_Transpose!I25 &gt; 0, Data_Transpose!I25 -Data_Transpose!I$53, Data_Transpose!I25)</f>
        <v>0</v>
      </c>
      <c r="N25">
        <f>IF(Data_Transpose!J25 &gt; 0, Data_Transpose!J25 -Data_Transpose!J$53, Data_Transpose!J25)</f>
        <v>0.25</v>
      </c>
      <c r="O25">
        <f>IF(Data_Transpose!K25 &gt; 0, Data_Transpose!K25 -Data_Transpose!K$53, Data_Transpose!K25)</f>
        <v>0</v>
      </c>
      <c r="P25">
        <f>IF(Data_Transpose!L25 &gt; 0, Data_Transpose!L25 -Data_Transpose!L$53, Data_Transpose!L25)</f>
        <v>0.34782608695652195</v>
      </c>
      <c r="Q25">
        <f>IF(Data_Transpose!M25 &gt; 0, Data_Transpose!M25 -Data_Transpose!M$53, Data_Transpose!M25)</f>
        <v>0</v>
      </c>
      <c r="R25">
        <f>IF(Data_Transpose!N25 &gt; 0, Data_Transpose!N25 -Data_Transpose!N$53, Data_Transpose!N25)</f>
        <v>0</v>
      </c>
      <c r="S25">
        <f>IF(Data_Transpose!O25 &gt; 0, Data_Transpose!O25 -Data_Transpose!O$53, Data_Transpose!O25)</f>
        <v>0</v>
      </c>
      <c r="T25">
        <f>IF(Data_Transpose!Q25 &gt; 0, Data_Transpose!Q25 -Data_Transpose!Q$53, Data_Transpose!Q25)</f>
        <v>0</v>
      </c>
      <c r="U25">
        <f>IF(Data_Transpose!R25 &gt; 0, Data_Transpose!R25 -Data_Transpose!R$53, Data_Transpose!R25)</f>
        <v>-0.23076923076923084</v>
      </c>
      <c r="V25">
        <f>IF(Data_Transpose!S25 &gt; 0, Data_Transpose!S25 -Data_Transpose!S$53, Data_Transpose!S25)</f>
        <v>0</v>
      </c>
      <c r="W25">
        <f>IF(Data_Transpose!T25 &gt; 0, Data_Transpose!T25 -Data_Transpose!T$53, Data_Transpose!T25)</f>
        <v>0</v>
      </c>
      <c r="X25">
        <f>IF(Data_Transpose!U25 &gt; 0, Data_Transpose!U25 -Data_Transpose!U$53, Data_Transpose!U25)</f>
        <v>0</v>
      </c>
      <c r="Y25">
        <f>IF(Data_Transpose!V25 &gt; 0, Data_Transpose!V25 -Data_Transpose!V$53, Data_Transpose!V25)</f>
        <v>0.87096774193548399</v>
      </c>
      <c r="Z25">
        <f>IF(Data_Transpose!W25 &gt; 0, Data_Transpose!W25 -Data_Transpose!W$53, Data_Transpose!W25)</f>
        <v>0.33333333333333304</v>
      </c>
      <c r="AA25">
        <f>IF(Data_Transpose!X25 &gt; 0, Data_Transpose!X25 -Data_Transpose!X$53, Data_Transpose!X25)</f>
        <v>1.4375</v>
      </c>
      <c r="AB25">
        <f>IF(Data_Transpose!Y25 &gt; 0, Data_Transpose!Y25 -Data_Transpose!Y$53, Data_Transpose!Y25)</f>
        <v>1.0277777777777777</v>
      </c>
      <c r="AC25">
        <f>IF(Data_Transpose!Z25 &gt; 0, Data_Transpose!Z25 -Data_Transpose!Z$53, Data_Transpose!Z25)</f>
        <v>0</v>
      </c>
      <c r="AD25">
        <f>IF(Data_Transpose!AA25 &gt; 0, Data_Transpose!AA25 -Data_Transpose!AA$53, Data_Transpose!AA25)</f>
        <v>0</v>
      </c>
      <c r="AE25">
        <f>IF(Data_Transpose!AB25 &gt; 0, Data_Transpose!AB25 -Data_Transpose!AB$53, Data_Transpose!AB25)</f>
        <v>0</v>
      </c>
      <c r="AF25">
        <f>IF(Data_Transpose!AC25 &gt; 0, Data_Transpose!AC25 -Data_Transpose!AC$53, Data_Transpose!AC25)</f>
        <v>-1.3333333333333335</v>
      </c>
      <c r="AG25">
        <f>IF(Data_Transpose!AD25 &gt; 0, Data_Transpose!AD25 -Data_Transpose!AD$53, Data_Transpose!AD25)</f>
        <v>0</v>
      </c>
      <c r="AH25">
        <f>IF(Data_Transpose!AE25 &gt; 0, Data_Transpose!AE25 -Data_Transpose!AE$53, Data_Transpose!AE25)</f>
        <v>0</v>
      </c>
      <c r="AI25">
        <f>IF(Data_Transpose!AF25 &gt; 0, Data_Transpose!AF25 -Data_Transpose!AF$53, Data_Transpose!AF25)</f>
        <v>0.59090909090909083</v>
      </c>
      <c r="AJ25">
        <f>IF(Data_Transpose!AG25 &gt; 0, Data_Transpose!AG25 -Data_Transpose!AG$53, Data_Transpose!AG25)</f>
        <v>0</v>
      </c>
      <c r="AK25">
        <f>IF(Data_Transpose!AH25 &gt; 0, Data_Transpose!AH25 -Data_Transpose!AH$53, Data_Transpose!AH25)</f>
        <v>-0.18181818181818166</v>
      </c>
      <c r="AL25">
        <f>IF(Data_Transpose!AI25 &gt; 0, Data_Transpose!AI25 -Data_Transpose!AI$53, Data_Transpose!AI25)</f>
        <v>0</v>
      </c>
      <c r="AM25">
        <f>IF(Data_Transpose!AJ25 &gt; 0, Data_Transpose!AJ25 -Data_Transpose!AJ$53, Data_Transpose!AJ25)</f>
        <v>0</v>
      </c>
      <c r="AN25">
        <f>IF(Data_Transpose!AK25 &gt; 0, Data_Transpose!AK25 -Data_Transpose!AK$53, Data_Transpose!AK25)</f>
        <v>-1.041666666666667</v>
      </c>
      <c r="AO25">
        <f>IF(Data_Transpose!AL25 &gt; 0, Data_Transpose!AL25 -Data_Transpose!AL$53, Data_Transpose!AL25)</f>
        <v>0</v>
      </c>
      <c r="AP25">
        <f>IF(Data_Transpose!AM25 &gt; 0, Data_Transpose!AM25 -Data_Transpose!AM$53, Data_Transpose!AM25)</f>
        <v>0.4411764705882355</v>
      </c>
      <c r="AQ25">
        <f>IF(Data_Transpose!AN25 &gt; 0, Data_Transpose!AN25 -Data_Transpose!AN$53, Data_Transpose!AN25)</f>
        <v>0</v>
      </c>
      <c r="AR25">
        <f>IF(Data_Transpose!AO25 &gt; 0, Data_Transpose!AO25 -Data_Transpose!AO$53, Data_Transpose!AO25)</f>
        <v>0</v>
      </c>
      <c r="AS25">
        <f>IF(Data_Transpose!AP25 &gt; 0, Data_Transpose!AP25 -Data_Transpose!AP$53, Data_Transpose!AP25)</f>
        <v>-1.7058823529411766</v>
      </c>
      <c r="AT25">
        <f>IF(Data_Transpose!AQ25 &gt; 0, Data_Transpose!AQ25 -Data_Transpose!AQ$53, Data_Transpose!AQ25)</f>
        <v>0</v>
      </c>
      <c r="AU25">
        <f>IF(Data_Transpose!AR25 &gt; 0, Data_Transpose!AR25 -Data_Transpose!AR$53, Data_Transpose!AR25)</f>
        <v>0</v>
      </c>
      <c r="AV25">
        <f>IF(Data_Transpose!AS25 &gt; 0, Data_Transpose!AS25 -Data_Transpose!AS$53, Data_Transpose!AS25)</f>
        <v>0</v>
      </c>
      <c r="AW25">
        <f>IF(Data_Transpose!AT25 &gt; 0, Data_Transpose!AT25 -Data_Transpose!AT$53, Data_Transpose!AT25)</f>
        <v>0</v>
      </c>
      <c r="AX25">
        <f>IF(Data_Transpose!AU25 &gt; 0, Data_Transpose!AU25 -Data_Transpose!AU$53, Data_Transpose!AU25)</f>
        <v>0</v>
      </c>
      <c r="AY25">
        <f>IF(Data_Transpose!AV25 &gt; 0, Data_Transpose!AV25 -Data_Transpose!AV$53, Data_Transpose!AV25)</f>
        <v>0</v>
      </c>
      <c r="AZ25">
        <f>IF(Data_Transpose!AW25 &gt; 0, Data_Transpose!AW25 -Data_Transpose!AW$53, Data_Transpose!AW25)</f>
        <v>0</v>
      </c>
      <c r="BA25">
        <f>IF(Data_Transpose!AX25 &gt; 0, Data_Transpose!AX25 -Data_Transpose!AX$53, Data_Transpose!AX25)</f>
        <v>0</v>
      </c>
      <c r="BB25">
        <f>IF(Data_Transpose!AY25 &gt; 0, Data_Transpose!AY25 -Data_Transpose!AY$53, Data_Transpose!AY25)</f>
        <v>-0.81818181818181834</v>
      </c>
      <c r="BC25">
        <f>IF(Data_Transpose!AZ25 &gt; 0, Data_Transpose!AZ25 -Data_Transpose!AZ$53, Data_Transpose!AZ25)</f>
        <v>0</v>
      </c>
      <c r="BD25">
        <f>IF(Data_Transpose!BA25 &gt; 0, Data_Transpose!BA25 -Data_Transpose!BA$53, Data_Transpose!BA25)</f>
        <v>0</v>
      </c>
      <c r="BE25">
        <f>IF(Data_Transpose!BB25 &gt; 0, Data_Transpose!BB25 -Data_Transpose!BB$53, Data_Transpose!BB25)</f>
        <v>0</v>
      </c>
      <c r="BF25">
        <f>IF(Data_Transpose!BC25 &gt; 0, Data_Transpose!BC25 -Data_Transpose!BC$53, Data_Transpose!BC25)</f>
        <v>0</v>
      </c>
      <c r="BG25">
        <f>IF(Data_Transpose!BD25 &gt; 0, Data_Transpose!BD25 -Data_Transpose!BD$53, Data_Transpose!BD25)</f>
        <v>0</v>
      </c>
      <c r="BH25">
        <f>IF(Data_Transpose!BE25 &gt; 0, Data_Transpose!BE25 -Data_Transpose!BE$53, Data_Transpose!BE25)</f>
        <v>0</v>
      </c>
      <c r="BI25">
        <f>IF(Data_Transpose!BF25 &gt; 0, Data_Transpose!BF25 -Data_Transpose!BF$53, Data_Transpose!BF25)</f>
        <v>0.57894736842105221</v>
      </c>
      <c r="BJ25">
        <f>IF(Data_Transpose!BH25 &gt; 0, Data_Transpose!BH25 -Data_Transpose!BH$53, Data_Transpose!BH25)</f>
        <v>0</v>
      </c>
      <c r="BK25">
        <f>IF(Data_Transpose!BI25 &gt; 0, Data_Transpose!BI25 -Data_Transpose!BI$53, Data_Transpose!BI25)</f>
        <v>0</v>
      </c>
      <c r="BL25">
        <f>IF(Data_Transpose!BJ25 &gt; 0, Data_Transpose!BJ25 -Data_Transpose!BJ$53, Data_Transpose!BJ25)</f>
        <v>-0.625</v>
      </c>
      <c r="BM25">
        <f>IF(Data_Transpose!BK25 &gt; 0, Data_Transpose!BK25 -Data_Transpose!BK$53, Data_Transpose!BK25)</f>
        <v>0</v>
      </c>
      <c r="BN25">
        <f>IF(Data_Transpose!BL25 &gt; 0, Data_Transpose!BL25 -Data_Transpose!BL$53, Data_Transpose!BL25)</f>
        <v>0</v>
      </c>
      <c r="BO25">
        <f>IF(Data_Transpose!BM25 &gt; 0, Data_Transpose!BM25 -Data_Transpose!BM$53, Data_Transpose!BM25)</f>
        <v>0</v>
      </c>
      <c r="BP25">
        <f>IF(Data_Transpose!BN25 &gt; 0, Data_Transpose!BN25 -Data_Transpose!BN$53, Data_Transpose!BN25)</f>
        <v>0.79411764705882337</v>
      </c>
      <c r="BQ25">
        <f>IF(Data_Transpose!BO25 &gt; 0, Data_Transpose!BO25 -Data_Transpose!BO$53, Data_Transpose!BO25)</f>
        <v>0</v>
      </c>
      <c r="BR25">
        <f>IF(Data_Transpose!BP25 &gt; 0, Data_Transpose!BP25 -Data_Transpose!BP$53, Data_Transpose!BP25)</f>
        <v>0.46428571428571441</v>
      </c>
      <c r="BS25">
        <f>IF(Data_Transpose!BQ25 &gt; 0, Data_Transpose!BQ25 -Data_Transpose!BQ$53, Data_Transpose!BQ25)</f>
        <v>0</v>
      </c>
      <c r="BT25">
        <f>IF(Data_Transpose!BR25 &gt; 0, Data_Transpose!BR25 -Data_Transpose!BR$53, Data_Transpose!BR25)</f>
        <v>0.57894736842105221</v>
      </c>
      <c r="BU25">
        <f>IF(Data_Transpose!BS25 &gt; 0, Data_Transpose!BS25 -Data_Transpose!BS$53, Data_Transpose!BS25)</f>
        <v>0.95000000000000018</v>
      </c>
      <c r="BV25">
        <f>IF(Data_Transpose!BT25 &gt; 0, Data_Transpose!BT25 -Data_Transpose!BT$53, Data_Transpose!BT25)</f>
        <v>0</v>
      </c>
      <c r="BW25">
        <f>IF(Data_Transpose!BU25 &gt; 0, Data_Transpose!BU25 -Data_Transpose!BU$53, Data_Transpose!BU25)</f>
        <v>0</v>
      </c>
      <c r="BX25">
        <f>IF(Data_Transpose!BV25 &gt; 0, Data_Transpose!BV25 -Data_Transpose!BV$53, Data_Transpose!BV25)</f>
        <v>0</v>
      </c>
      <c r="BY25">
        <f>IF(Data_Transpose!BW25 &gt; 0, Data_Transpose!BW25 -Data_Transpose!BW$53, Data_Transpose!BW25)</f>
        <v>0</v>
      </c>
      <c r="BZ25">
        <f>IF(Data_Transpose!BX25 &gt; 0, Data_Transpose!BX25 -Data_Transpose!BX$53, Data_Transpose!BX25)</f>
        <v>0</v>
      </c>
      <c r="CA25">
        <f>IF(Data_Transpose!BY25 &gt; 0, Data_Transpose!BY25 -Data_Transpose!BY$53, Data_Transpose!BY25)</f>
        <v>0</v>
      </c>
      <c r="CB25">
        <f>IF(Data_Transpose!BZ25 &gt; 0, Data_Transpose!BZ25 -Data_Transpose!BZ$53, Data_Transpose!BZ25)</f>
        <v>0</v>
      </c>
      <c r="CC25">
        <f>IF(Data_Transpose!CA25 &gt; 0, Data_Transpose!CA25 -Data_Transpose!CA$53, Data_Transpose!CA25)</f>
        <v>0</v>
      </c>
      <c r="CD25">
        <f>IF(Data_Transpose!CB25 &gt; 0, Data_Transpose!CB25 -Data_Transpose!CB$53, Data_Transpose!CB25)</f>
        <v>0</v>
      </c>
      <c r="CE25">
        <f>IF(Data_Transpose!CD25 &gt; 0, Data_Transpose!CD25 -Data_Transpose!CD$53, Data_Transpose!CD25)</f>
        <v>0</v>
      </c>
      <c r="CF25">
        <f>IF(Data_Transpose!CF25 &gt; 0, Data_Transpose!CF25 -Data_Transpose!CF$53, Data_Transpose!CF25)</f>
        <v>-2.0952380952380949</v>
      </c>
      <c r="CG25">
        <f>IF(Data_Transpose!CG25 &gt; 0, Data_Transpose!CG25 -Data_Transpose!CG$53, Data_Transpose!CG25)</f>
        <v>0</v>
      </c>
      <c r="CH25">
        <f>IF(Data_Transpose!CH25 &gt; 0, Data_Transpose!CH25 -Data_Transpose!CH$53, Data_Transpose!CH25)</f>
        <v>0</v>
      </c>
      <c r="CI25">
        <f>IF(Data_Transpose!CJ25 &gt; 0, Data_Transpose!CJ25 -Data_Transpose!CJ$53, Data_Transpose!CJ25)</f>
        <v>0</v>
      </c>
      <c r="CJ25">
        <f>IF(Data_Transpose!CK25 &gt; 0, Data_Transpose!CK25 -Data_Transpose!CK$53, Data_Transpose!CK25)</f>
        <v>0</v>
      </c>
      <c r="CK25">
        <f>IF(Data_Transpose!CL25 &gt; 0, Data_Transpose!CL25 -Data_Transpose!CL$53, Data_Transpose!CL25)</f>
        <v>0</v>
      </c>
      <c r="CL25">
        <f>IF(Data_Transpose!CM25 &gt; 0, Data_Transpose!CM25 -Data_Transpose!CM$53, Data_Transpose!CM25)</f>
        <v>0</v>
      </c>
      <c r="CM25">
        <f>IF(Data_Transpose!CN25 &gt; 0, Data_Transpose!CN25 -Data_Transpose!CN$53, Data_Transpose!CN25)</f>
        <v>0</v>
      </c>
      <c r="CN25">
        <f>IF(Data_Transpose!CO25 &gt; 0, Data_Transpose!CO25 -Data_Transpose!CO$53, Data_Transpose!CO25)</f>
        <v>0</v>
      </c>
      <c r="CO25">
        <f>IF(Data_Transpose!CP25 &gt; 0, Data_Transpose!CP25 -Data_Transpose!CP$53, Data_Transpose!CP25)</f>
        <v>-0.35714285714285676</v>
      </c>
      <c r="CP25">
        <f>IF(Data_Transpose!CQ25 &gt; 0, Data_Transpose!CQ25 -Data_Transpose!CQ$53, Data_Transpose!CQ25)</f>
        <v>0</v>
      </c>
      <c r="CQ25">
        <f>IF(Data_Transpose!CR25 &gt; 0, Data_Transpose!CR25 -Data_Transpose!CR$53, Data_Transpose!CR25)</f>
        <v>0</v>
      </c>
      <c r="CR25">
        <f>IF(Data_Transpose!CS25 &gt; 0, Data_Transpose!CS25 -Data_Transpose!CS$53, Data_Transpose!CS25)</f>
        <v>0</v>
      </c>
      <c r="CU25" s="47">
        <f t="shared" si="2"/>
        <v>0</v>
      </c>
      <c r="CV25" s="47">
        <f t="shared" si="3"/>
        <v>0</v>
      </c>
      <c r="CW25" s="47">
        <f t="shared" si="4"/>
        <v>0</v>
      </c>
      <c r="CX25" s="47">
        <f t="shared" si="5"/>
        <v>0</v>
      </c>
      <c r="CY25" s="47">
        <f t="shared" si="6"/>
        <v>0</v>
      </c>
      <c r="CZ25" s="47">
        <f t="shared" si="7"/>
        <v>0</v>
      </c>
      <c r="DA25" s="47">
        <f t="shared" si="8"/>
        <v>0</v>
      </c>
      <c r="DB25" s="47">
        <f t="shared" si="9"/>
        <v>0</v>
      </c>
      <c r="DC25" s="47">
        <f t="shared" si="10"/>
        <v>0</v>
      </c>
      <c r="DD25" s="47">
        <f t="shared" si="11"/>
        <v>0</v>
      </c>
      <c r="DE25" s="47">
        <f t="shared" si="12"/>
        <v>0</v>
      </c>
      <c r="DF25" s="47">
        <f t="shared" si="13"/>
        <v>0</v>
      </c>
      <c r="DG25" s="47">
        <f t="shared" si="14"/>
        <v>0</v>
      </c>
      <c r="DH25" s="47">
        <f t="shared" si="15"/>
        <v>0</v>
      </c>
      <c r="DI25" s="47">
        <f t="shared" si="16"/>
        <v>0</v>
      </c>
      <c r="DJ25" s="47">
        <f t="shared" si="17"/>
        <v>0</v>
      </c>
      <c r="DK25" s="47">
        <f t="shared" si="18"/>
        <v>0</v>
      </c>
      <c r="DL25" s="47">
        <f t="shared" si="19"/>
        <v>0</v>
      </c>
      <c r="DM25" s="47">
        <f t="shared" si="20"/>
        <v>0</v>
      </c>
      <c r="DN25" s="47">
        <f t="shared" si="21"/>
        <v>0</v>
      </c>
      <c r="DO25" s="47">
        <f t="shared" si="22"/>
        <v>0</v>
      </c>
      <c r="DP25" s="47">
        <f t="shared" si="23"/>
        <v>0</v>
      </c>
      <c r="DQ25" s="47">
        <f t="shared" si="24"/>
        <v>0</v>
      </c>
      <c r="DR25" s="47">
        <f t="shared" si="25"/>
        <v>0</v>
      </c>
      <c r="DS25" s="47">
        <f t="shared" si="26"/>
        <v>0</v>
      </c>
      <c r="DT25" s="47">
        <f t="shared" si="27"/>
        <v>0</v>
      </c>
      <c r="DU25" s="47">
        <f t="shared" si="28"/>
        <v>0</v>
      </c>
      <c r="DV25" s="47">
        <f t="shared" si="29"/>
        <v>0</v>
      </c>
      <c r="DW25" s="47">
        <f t="shared" si="30"/>
        <v>0</v>
      </c>
      <c r="DX25" s="47">
        <f t="shared" si="31"/>
        <v>0</v>
      </c>
      <c r="DY25" s="47">
        <f t="shared" si="32"/>
        <v>0</v>
      </c>
      <c r="DZ25" s="47">
        <f t="shared" si="33"/>
        <v>0</v>
      </c>
      <c r="EA25" s="47">
        <f t="shared" si="34"/>
        <v>0</v>
      </c>
      <c r="EB25" s="47">
        <f t="shared" si="35"/>
        <v>0</v>
      </c>
      <c r="EC25" s="47">
        <f t="shared" si="36"/>
        <v>0</v>
      </c>
      <c r="ED25" s="47">
        <f t="shared" si="37"/>
        <v>0</v>
      </c>
      <c r="EE25" s="47">
        <f t="shared" si="38"/>
        <v>0</v>
      </c>
      <c r="EF25" s="47">
        <f t="shared" si="39"/>
        <v>0</v>
      </c>
      <c r="EG25" s="47">
        <f t="shared" si="40"/>
        <v>0</v>
      </c>
      <c r="EH25" s="47">
        <f t="shared" si="41"/>
        <v>0</v>
      </c>
      <c r="EI25" s="47">
        <f t="shared" si="42"/>
        <v>0</v>
      </c>
      <c r="EJ25" s="47">
        <f t="shared" si="43"/>
        <v>0</v>
      </c>
      <c r="EK25" s="47">
        <f t="shared" si="44"/>
        <v>0</v>
      </c>
      <c r="EL25" s="47">
        <f t="shared" si="45"/>
        <v>0</v>
      </c>
      <c r="EM25" s="47">
        <f t="shared" si="46"/>
        <v>0</v>
      </c>
      <c r="EN25" s="47">
        <f t="shared" si="47"/>
        <v>0</v>
      </c>
      <c r="EO25" s="47">
        <f t="shared" si="48"/>
        <v>0</v>
      </c>
      <c r="EP25" s="47">
        <f t="shared" si="49"/>
        <v>0</v>
      </c>
      <c r="EQ25" s="47">
        <f t="shared" si="50"/>
        <v>0</v>
      </c>
      <c r="ER25" s="47">
        <f t="shared" si="51"/>
        <v>0</v>
      </c>
      <c r="ES25" s="47">
        <f t="shared" si="52"/>
        <v>0</v>
      </c>
      <c r="ET25" s="47">
        <f t="shared" si="53"/>
        <v>0</v>
      </c>
      <c r="EU25" s="47">
        <f t="shared" si="54"/>
        <v>0</v>
      </c>
      <c r="EV25" s="47">
        <f t="shared" si="55"/>
        <v>0</v>
      </c>
      <c r="EW25" s="47">
        <f t="shared" si="56"/>
        <v>0</v>
      </c>
      <c r="EX25" s="47">
        <f t="shared" si="57"/>
        <v>0</v>
      </c>
      <c r="EY25" s="47">
        <f t="shared" si="58"/>
        <v>0</v>
      </c>
      <c r="EZ25" s="47">
        <f t="shared" si="59"/>
        <v>0</v>
      </c>
      <c r="FA25" s="47">
        <f t="shared" si="60"/>
        <v>0</v>
      </c>
      <c r="FB25" s="47">
        <f t="shared" si="61"/>
        <v>0</v>
      </c>
      <c r="FC25" s="47">
        <f t="shared" si="62"/>
        <v>0</v>
      </c>
      <c r="FD25" s="47">
        <f t="shared" si="63"/>
        <v>0</v>
      </c>
      <c r="FE25" s="47">
        <f t="shared" si="64"/>
        <v>0</v>
      </c>
      <c r="FF25" s="47">
        <f t="shared" si="65"/>
        <v>0</v>
      </c>
      <c r="FG25" s="47">
        <f t="shared" si="66"/>
        <v>0</v>
      </c>
      <c r="FH25" s="47">
        <f t="shared" si="67"/>
        <v>0</v>
      </c>
      <c r="FI25" s="47">
        <f t="shared" si="68"/>
        <v>0</v>
      </c>
      <c r="FJ25" s="47">
        <f t="shared" si="69"/>
        <v>0</v>
      </c>
      <c r="FK25" s="47">
        <f t="shared" si="70"/>
        <v>0</v>
      </c>
      <c r="FL25" s="47">
        <f t="shared" si="71"/>
        <v>0</v>
      </c>
      <c r="FM25" s="47">
        <f t="shared" si="72"/>
        <v>0</v>
      </c>
      <c r="FN25" s="47">
        <f t="shared" si="73"/>
        <v>0</v>
      </c>
      <c r="FO25" s="47">
        <f t="shared" si="74"/>
        <v>0</v>
      </c>
      <c r="FP25" s="47">
        <f t="shared" si="75"/>
        <v>0</v>
      </c>
      <c r="FQ25" s="47">
        <f t="shared" si="76"/>
        <v>0</v>
      </c>
      <c r="FR25" s="47">
        <f t="shared" si="77"/>
        <v>0</v>
      </c>
      <c r="FS25" s="47">
        <f t="shared" si="78"/>
        <v>0</v>
      </c>
      <c r="FT25" s="47">
        <f t="shared" si="79"/>
        <v>0</v>
      </c>
      <c r="FU25" s="47">
        <f t="shared" si="80"/>
        <v>0</v>
      </c>
      <c r="FV25" s="47">
        <f t="shared" si="81"/>
        <v>0</v>
      </c>
      <c r="FW25" s="47">
        <f t="shared" si="82"/>
        <v>0</v>
      </c>
      <c r="FX25" s="47">
        <f t="shared" si="83"/>
        <v>0</v>
      </c>
      <c r="FY25" s="47">
        <f t="shared" si="84"/>
        <v>0</v>
      </c>
      <c r="FZ25" s="47">
        <f t="shared" si="85"/>
        <v>0</v>
      </c>
      <c r="GA25" s="47">
        <f t="shared" si="86"/>
        <v>0</v>
      </c>
      <c r="GB25" s="47">
        <f t="shared" si="87"/>
        <v>0</v>
      </c>
      <c r="GC25" s="47">
        <f t="shared" si="88"/>
        <v>0</v>
      </c>
      <c r="GD25" s="47">
        <f t="shared" si="89"/>
        <v>0</v>
      </c>
      <c r="GE25" s="47">
        <f t="shared" si="90"/>
        <v>0</v>
      </c>
      <c r="GF25" s="47">
        <f t="shared" si="91"/>
        <v>0</v>
      </c>
      <c r="GG25" s="47">
        <f t="shared" si="92"/>
        <v>0</v>
      </c>
      <c r="GH25" s="47">
        <f t="shared" si="93"/>
        <v>0</v>
      </c>
      <c r="GI25" s="47">
        <f t="shared" si="94"/>
        <v>0</v>
      </c>
      <c r="GJ25" s="47">
        <f t="shared" si="95"/>
        <v>0</v>
      </c>
    </row>
    <row r="26" spans="1:192" ht="15">
      <c r="A26" s="2" t="s">
        <v>29</v>
      </c>
      <c r="B26">
        <f>IF(Data_Transpose!CI26 &gt; 0, Data_Transpose!CI26 -Data_Transpose!CI$53, Data_Transpose!CI26)</f>
        <v>0.69696969696969724</v>
      </c>
      <c r="C26">
        <f>IF(Data_Transpose!CE26 &gt; 0, Data_Transpose!CE26 -Data_Transpose!CE$53, Data_Transpose!CE26)</f>
        <v>-1.3529411764705883</v>
      </c>
      <c r="D26">
        <f>IF(Data_Transpose!CC26 &gt; 0, Data_Transpose!CC26 -Data_Transpose!CC$53, Data_Transpose!CC26)</f>
        <v>0</v>
      </c>
      <c r="E26">
        <f>IF(Data_Transpose!P26 &gt; 0, Data_Transpose!P26 -Data_Transpose!P$53, Data_Transpose!P26)</f>
        <v>-0.83333333333333348</v>
      </c>
      <c r="F26">
        <f>IF(Data_Transpose!G26 &gt; 0, Data_Transpose!G26 -Data_Transpose!G$53, Data_Transpose!G26)</f>
        <v>0</v>
      </c>
      <c r="G26">
        <f>IF(Data_Transpose!B26 &gt; 0, Data_Transpose!B26 -Data_Transpose!B$53, Data_Transpose!B26)</f>
        <v>0</v>
      </c>
      <c r="H26">
        <f>IF(Data_Transpose!C26 &gt; 0, Data_Transpose!C26 -Data_Transpose!C$53, Data_Transpose!C26)</f>
        <v>0</v>
      </c>
      <c r="I26">
        <f>IF(Data_Transpose!D26 &gt; 0, Data_Transpose!D26 -Data_Transpose!D$53, Data_Transpose!D26)</f>
        <v>0</v>
      </c>
      <c r="J26">
        <f>IF(Data_Transpose!E26 &gt; 0, Data_Transpose!E26 -Data_Transpose!E$53, Data_Transpose!E26)</f>
        <v>-0.59259259259259256</v>
      </c>
      <c r="K26">
        <f>IF(Data_Transpose!F26 &gt; 0, Data_Transpose!F26 -Data_Transpose!F$53, Data_Transpose!F26)</f>
        <v>0</v>
      </c>
      <c r="L26">
        <f>IF(Data_Transpose!H26 &gt; 0, Data_Transpose!H26 -Data_Transpose!H$53, Data_Transpose!H26)</f>
        <v>0</v>
      </c>
      <c r="M26">
        <f>IF(Data_Transpose!I26 &gt; 0, Data_Transpose!I26 -Data_Transpose!I$53, Data_Transpose!I26)</f>
        <v>0</v>
      </c>
      <c r="N26">
        <f>IF(Data_Transpose!J26 &gt; 0, Data_Transpose!J26 -Data_Transpose!J$53, Data_Transpose!J26)</f>
        <v>0</v>
      </c>
      <c r="O26">
        <f>IF(Data_Transpose!K26 &gt; 0, Data_Transpose!K26 -Data_Transpose!K$53, Data_Transpose!K26)</f>
        <v>0</v>
      </c>
      <c r="P26">
        <f>IF(Data_Transpose!L26 &gt; 0, Data_Transpose!L26 -Data_Transpose!L$53, Data_Transpose!L26)</f>
        <v>0</v>
      </c>
      <c r="Q26">
        <f>IF(Data_Transpose!M26 &gt; 0, Data_Transpose!M26 -Data_Transpose!M$53, Data_Transpose!M26)</f>
        <v>0</v>
      </c>
      <c r="R26">
        <f>IF(Data_Transpose!N26 &gt; 0, Data_Transpose!N26 -Data_Transpose!N$53, Data_Transpose!N26)</f>
        <v>0.45454545454545414</v>
      </c>
      <c r="S26">
        <f>IF(Data_Transpose!O26 &gt; 0, Data_Transpose!O26 -Data_Transpose!O$53, Data_Transpose!O26)</f>
        <v>0</v>
      </c>
      <c r="T26">
        <f>IF(Data_Transpose!Q26 &gt; 0, Data_Transpose!Q26 -Data_Transpose!Q$53, Data_Transpose!Q26)</f>
        <v>0</v>
      </c>
      <c r="U26">
        <f>IF(Data_Transpose!R26 &gt; 0, Data_Transpose!R26 -Data_Transpose!R$53, Data_Transpose!R26)</f>
        <v>0</v>
      </c>
      <c r="V26">
        <f>IF(Data_Transpose!S26 &gt; 0, Data_Transpose!S26 -Data_Transpose!S$53, Data_Transpose!S26)</f>
        <v>0.24000000000000021</v>
      </c>
      <c r="W26">
        <f>IF(Data_Transpose!T26 &gt; 0, Data_Transpose!T26 -Data_Transpose!T$53, Data_Transpose!T26)</f>
        <v>0</v>
      </c>
      <c r="X26">
        <f>IF(Data_Transpose!U26 &gt; 0, Data_Transpose!U26 -Data_Transpose!U$53, Data_Transpose!U26)</f>
        <v>0</v>
      </c>
      <c r="Y26">
        <f>IF(Data_Transpose!V26 &gt; 0, Data_Transpose!V26 -Data_Transpose!V$53, Data_Transpose!V26)</f>
        <v>-1.129032258064516</v>
      </c>
      <c r="Z26">
        <f>IF(Data_Transpose!W26 &gt; 0, Data_Transpose!W26 -Data_Transpose!W$53, Data_Transpose!W26)</f>
        <v>0</v>
      </c>
      <c r="AA26">
        <f>IF(Data_Transpose!X26 &gt; 0, Data_Transpose!X26 -Data_Transpose!X$53, Data_Transpose!X26)</f>
        <v>0</v>
      </c>
      <c r="AB26">
        <f>IF(Data_Transpose!Y26 &gt; 0, Data_Transpose!Y26 -Data_Transpose!Y$53, Data_Transpose!Y26)</f>
        <v>2.7777777777777679E-2</v>
      </c>
      <c r="AC26">
        <f>IF(Data_Transpose!Z26 &gt; 0, Data_Transpose!Z26 -Data_Transpose!Z$53, Data_Transpose!Z26)</f>
        <v>0.80555555555555536</v>
      </c>
      <c r="AD26">
        <f>IF(Data_Transpose!AA26 &gt; 0, Data_Transpose!AA26 -Data_Transpose!AA$53, Data_Transpose!AA26)</f>
        <v>-1.7692307692307692</v>
      </c>
      <c r="AE26">
        <f>IF(Data_Transpose!AB26 &gt; 0, Data_Transpose!AB26 -Data_Transpose!AB$53, Data_Transpose!AB26)</f>
        <v>0</v>
      </c>
      <c r="AF26">
        <f>IF(Data_Transpose!AC26 &gt; 0, Data_Transpose!AC26 -Data_Transpose!AC$53, Data_Transpose!AC26)</f>
        <v>0</v>
      </c>
      <c r="AG26">
        <f>IF(Data_Transpose!AD26 &gt; 0, Data_Transpose!AD26 -Data_Transpose!AD$53, Data_Transpose!AD26)</f>
        <v>0</v>
      </c>
      <c r="AH26">
        <f>IF(Data_Transpose!AE26 &gt; 0, Data_Transpose!AE26 -Data_Transpose!AE$53, Data_Transpose!AE26)</f>
        <v>0</v>
      </c>
      <c r="AI26">
        <f>IF(Data_Transpose!AF26 &gt; 0, Data_Transpose!AF26 -Data_Transpose!AF$53, Data_Transpose!AF26)</f>
        <v>0</v>
      </c>
      <c r="AJ26">
        <f>IF(Data_Transpose!AG26 &gt; 0, Data_Transpose!AG26 -Data_Transpose!AG$53, Data_Transpose!AG26)</f>
        <v>0</v>
      </c>
      <c r="AK26">
        <f>IF(Data_Transpose!AH26 &gt; 0, Data_Transpose!AH26 -Data_Transpose!AH$53, Data_Transpose!AH26)</f>
        <v>0</v>
      </c>
      <c r="AL26">
        <f>IF(Data_Transpose!AI26 &gt; 0, Data_Transpose!AI26 -Data_Transpose!AI$53, Data_Transpose!AI26)</f>
        <v>0</v>
      </c>
      <c r="AM26">
        <f>IF(Data_Transpose!AJ26 &gt; 0, Data_Transpose!AJ26 -Data_Transpose!AJ$53, Data_Transpose!AJ26)</f>
        <v>0</v>
      </c>
      <c r="AN26">
        <f>IF(Data_Transpose!AK26 &gt; 0, Data_Transpose!AK26 -Data_Transpose!AK$53, Data_Transpose!AK26)</f>
        <v>0</v>
      </c>
      <c r="AO26">
        <f>IF(Data_Transpose!AL26 &gt; 0, Data_Transpose!AL26 -Data_Transpose!AL$53, Data_Transpose!AL26)</f>
        <v>-1.4827586206896552</v>
      </c>
      <c r="AP26">
        <f>IF(Data_Transpose!AM26 &gt; 0, Data_Transpose!AM26 -Data_Transpose!AM$53, Data_Transpose!AM26)</f>
        <v>0.4411764705882355</v>
      </c>
      <c r="AQ26">
        <f>IF(Data_Transpose!AN26 &gt; 0, Data_Transpose!AN26 -Data_Transpose!AN$53, Data_Transpose!AN26)</f>
        <v>0</v>
      </c>
      <c r="AR26">
        <f>IF(Data_Transpose!AO26 &gt; 0, Data_Transpose!AO26 -Data_Transpose!AO$53, Data_Transpose!AO26)</f>
        <v>0</v>
      </c>
      <c r="AS26">
        <f>IF(Data_Transpose!AP26 &gt; 0, Data_Transpose!AP26 -Data_Transpose!AP$53, Data_Transpose!AP26)</f>
        <v>0.29411764705882337</v>
      </c>
      <c r="AT26">
        <f>IF(Data_Transpose!AQ26 &gt; 0, Data_Transpose!AQ26 -Data_Transpose!AQ$53, Data_Transpose!AQ26)</f>
        <v>0</v>
      </c>
      <c r="AU26">
        <f>IF(Data_Transpose!AR26 &gt; 0, Data_Transpose!AR26 -Data_Transpose!AR$53, Data_Transpose!AR26)</f>
        <v>-1.1111111111111107</v>
      </c>
      <c r="AV26">
        <f>IF(Data_Transpose!AS26 &gt; 0, Data_Transpose!AS26 -Data_Transpose!AS$53, Data_Transpose!AS26)</f>
        <v>0</v>
      </c>
      <c r="AW26">
        <f>IF(Data_Transpose!AT26 &gt; 0, Data_Transpose!AT26 -Data_Transpose!AT$53, Data_Transpose!AT26)</f>
        <v>0</v>
      </c>
      <c r="AX26">
        <f>IF(Data_Transpose!AU26 &gt; 0, Data_Transpose!AU26 -Data_Transpose!AU$53, Data_Transpose!AU26)</f>
        <v>0</v>
      </c>
      <c r="AY26">
        <f>IF(Data_Transpose!AV26 &gt; 0, Data_Transpose!AV26 -Data_Transpose!AV$53, Data_Transpose!AV26)</f>
        <v>0</v>
      </c>
      <c r="AZ26">
        <f>IF(Data_Transpose!AW26 &gt; 0, Data_Transpose!AW26 -Data_Transpose!AW$53, Data_Transpose!AW26)</f>
        <v>0</v>
      </c>
      <c r="BA26">
        <f>IF(Data_Transpose!AX26 &gt; 0, Data_Transpose!AX26 -Data_Transpose!AX$53, Data_Transpose!AX26)</f>
        <v>0</v>
      </c>
      <c r="BB26">
        <f>IF(Data_Transpose!AY26 &gt; 0, Data_Transpose!AY26 -Data_Transpose!AY$53, Data_Transpose!AY26)</f>
        <v>-0.81818181818181834</v>
      </c>
      <c r="BC26">
        <f>IF(Data_Transpose!AZ26 &gt; 0, Data_Transpose!AZ26 -Data_Transpose!AZ$53, Data_Transpose!AZ26)</f>
        <v>0</v>
      </c>
      <c r="BD26">
        <f>IF(Data_Transpose!BA26 &gt; 0, Data_Transpose!BA26 -Data_Transpose!BA$53, Data_Transpose!BA26)</f>
        <v>0</v>
      </c>
      <c r="BE26">
        <f>IF(Data_Transpose!BB26 &gt; 0, Data_Transpose!BB26 -Data_Transpose!BB$53, Data_Transpose!BB26)</f>
        <v>0</v>
      </c>
      <c r="BF26">
        <f>IF(Data_Transpose!BC26 &gt; 0, Data_Transpose!BC26 -Data_Transpose!BC$53, Data_Transpose!BC26)</f>
        <v>0</v>
      </c>
      <c r="BG26">
        <f>IF(Data_Transpose!BD26 &gt; 0, Data_Transpose!BD26 -Data_Transpose!BD$53, Data_Transpose!BD26)</f>
        <v>0</v>
      </c>
      <c r="BH26">
        <f>IF(Data_Transpose!BE26 &gt; 0, Data_Transpose!BE26 -Data_Transpose!BE$53, Data_Transpose!BE26)</f>
        <v>0</v>
      </c>
      <c r="BI26">
        <f>IF(Data_Transpose!BF26 &gt; 0, Data_Transpose!BF26 -Data_Transpose!BF$53, Data_Transpose!BF26)</f>
        <v>0</v>
      </c>
      <c r="BJ26">
        <f>IF(Data_Transpose!BH26 &gt; 0, Data_Transpose!BH26 -Data_Transpose!BH$53, Data_Transpose!BH26)</f>
        <v>0</v>
      </c>
      <c r="BK26">
        <f>IF(Data_Transpose!BI26 &gt; 0, Data_Transpose!BI26 -Data_Transpose!BI$53, Data_Transpose!BI26)</f>
        <v>0</v>
      </c>
      <c r="BL26">
        <f>IF(Data_Transpose!BJ26 &gt; 0, Data_Transpose!BJ26 -Data_Transpose!BJ$53, Data_Transpose!BJ26)</f>
        <v>0</v>
      </c>
      <c r="BM26">
        <f>IF(Data_Transpose!BK26 &gt; 0, Data_Transpose!BK26 -Data_Transpose!BK$53, Data_Transpose!BK26)</f>
        <v>0</v>
      </c>
      <c r="BN26">
        <f>IF(Data_Transpose!BL26 &gt; 0, Data_Transpose!BL26 -Data_Transpose!BL$53, Data_Transpose!BL26)</f>
        <v>0</v>
      </c>
      <c r="BO26">
        <f>IF(Data_Transpose!BM26 &gt; 0, Data_Transpose!BM26 -Data_Transpose!BM$53, Data_Transpose!BM26)</f>
        <v>0</v>
      </c>
      <c r="BP26">
        <f>IF(Data_Transpose!BN26 &gt; 0, Data_Transpose!BN26 -Data_Transpose!BN$53, Data_Transpose!BN26)</f>
        <v>0</v>
      </c>
      <c r="BQ26">
        <f>IF(Data_Transpose!BO26 &gt; 0, Data_Transpose!BO26 -Data_Transpose!BO$53, Data_Transpose!BO26)</f>
        <v>0</v>
      </c>
      <c r="BR26">
        <f>IF(Data_Transpose!BP26 &gt; 0, Data_Transpose!BP26 -Data_Transpose!BP$53, Data_Transpose!BP26)</f>
        <v>-0.53571428571428559</v>
      </c>
      <c r="BS26">
        <f>IF(Data_Transpose!BQ26 &gt; 0, Data_Transpose!BQ26 -Data_Transpose!BQ$53, Data_Transpose!BQ26)</f>
        <v>0</v>
      </c>
      <c r="BT26">
        <f>IF(Data_Transpose!BR26 &gt; 0, Data_Transpose!BR26 -Data_Transpose!BR$53, Data_Transpose!BR26)</f>
        <v>0</v>
      </c>
      <c r="BU26">
        <f>IF(Data_Transpose!BS26 &gt; 0, Data_Transpose!BS26 -Data_Transpose!BS$53, Data_Transpose!BS26)</f>
        <v>-4.9999999999999822E-2</v>
      </c>
      <c r="BV26">
        <f>IF(Data_Transpose!BT26 &gt; 0, Data_Transpose!BT26 -Data_Transpose!BT$53, Data_Transpose!BT26)</f>
        <v>0</v>
      </c>
      <c r="BW26">
        <f>IF(Data_Transpose!BU26 &gt; 0, Data_Transpose!BU26 -Data_Transpose!BU$53, Data_Transpose!BU26)</f>
        <v>0</v>
      </c>
      <c r="BX26">
        <f>IF(Data_Transpose!BV26 &gt; 0, Data_Transpose!BV26 -Data_Transpose!BV$53, Data_Transpose!BV26)</f>
        <v>0</v>
      </c>
      <c r="BY26">
        <f>IF(Data_Transpose!BW26 &gt; 0, Data_Transpose!BW26 -Data_Transpose!BW$53, Data_Transpose!BW26)</f>
        <v>0</v>
      </c>
      <c r="BZ26">
        <f>IF(Data_Transpose!BX26 &gt; 0, Data_Transpose!BX26 -Data_Transpose!BX$53, Data_Transpose!BX26)</f>
        <v>0.5</v>
      </c>
      <c r="CA26">
        <f>IF(Data_Transpose!BY26 &gt; 0, Data_Transpose!BY26 -Data_Transpose!BY$53, Data_Transpose!BY26)</f>
        <v>0</v>
      </c>
      <c r="CB26">
        <f>IF(Data_Transpose!BZ26 &gt; 0, Data_Transpose!BZ26 -Data_Transpose!BZ$53, Data_Transpose!BZ26)</f>
        <v>0</v>
      </c>
      <c r="CC26">
        <f>IF(Data_Transpose!CA26 &gt; 0, Data_Transpose!CA26 -Data_Transpose!CA$53, Data_Transpose!CA26)</f>
        <v>0</v>
      </c>
      <c r="CD26">
        <f>IF(Data_Transpose!CB26 &gt; 0, Data_Transpose!CB26 -Data_Transpose!CB$53, Data_Transpose!CB26)</f>
        <v>0.15384615384615374</v>
      </c>
      <c r="CE26">
        <f>IF(Data_Transpose!CD26 &gt; 0, Data_Transpose!CD26 -Data_Transpose!CD$53, Data_Transpose!CD26)</f>
        <v>0</v>
      </c>
      <c r="CF26">
        <f>IF(Data_Transpose!CF26 &gt; 0, Data_Transpose!CF26 -Data_Transpose!CF$53, Data_Transpose!CF26)</f>
        <v>0</v>
      </c>
      <c r="CG26">
        <f>IF(Data_Transpose!CG26 &gt; 0, Data_Transpose!CG26 -Data_Transpose!CG$53, Data_Transpose!CG26)</f>
        <v>0</v>
      </c>
      <c r="CH26">
        <f>IF(Data_Transpose!CH26 &gt; 0, Data_Transpose!CH26 -Data_Transpose!CH$53, Data_Transpose!CH26)</f>
        <v>0</v>
      </c>
      <c r="CI26">
        <f>IF(Data_Transpose!CJ26 &gt; 0, Data_Transpose!CJ26 -Data_Transpose!CJ$53, Data_Transpose!CJ26)</f>
        <v>0</v>
      </c>
      <c r="CJ26">
        <f>IF(Data_Transpose!CK26 &gt; 0, Data_Transpose!CK26 -Data_Transpose!CK$53, Data_Transpose!CK26)</f>
        <v>0</v>
      </c>
      <c r="CK26">
        <f>IF(Data_Transpose!CL26 &gt; 0, Data_Transpose!CL26 -Data_Transpose!CL$53, Data_Transpose!CL26)</f>
        <v>1.1666666666666665</v>
      </c>
      <c r="CL26">
        <f>IF(Data_Transpose!CM26 &gt; 0, Data_Transpose!CM26 -Data_Transpose!CM$53, Data_Transpose!CM26)</f>
        <v>0.93333333333333357</v>
      </c>
      <c r="CM26">
        <f>IF(Data_Transpose!CN26 &gt; 0, Data_Transpose!CN26 -Data_Transpose!CN$53, Data_Transpose!CN26)</f>
        <v>0</v>
      </c>
      <c r="CN26">
        <f>IF(Data_Transpose!CO26 &gt; 0, Data_Transpose!CO26 -Data_Transpose!CO$53, Data_Transpose!CO26)</f>
        <v>1</v>
      </c>
      <c r="CO26">
        <f>IF(Data_Transpose!CP26 &gt; 0, Data_Transpose!CP26 -Data_Transpose!CP$53, Data_Transpose!CP26)</f>
        <v>0</v>
      </c>
      <c r="CP26">
        <f>IF(Data_Transpose!CQ26 &gt; 0, Data_Transpose!CQ26 -Data_Transpose!CQ$53, Data_Transpose!CQ26)</f>
        <v>-0.70833333333333348</v>
      </c>
      <c r="CQ26">
        <f>IF(Data_Transpose!CR26 &gt; 0, Data_Transpose!CR26 -Data_Transpose!CR$53, Data_Transpose!CR26)</f>
        <v>0</v>
      </c>
      <c r="CR26">
        <f>IF(Data_Transpose!CS26 &gt; 0, Data_Transpose!CS26 -Data_Transpose!CS$53, Data_Transpose!CS26)</f>
        <v>0</v>
      </c>
      <c r="CU26" s="47">
        <f t="shared" si="2"/>
        <v>-0.94295900178253156</v>
      </c>
      <c r="CV26" s="47">
        <f t="shared" si="3"/>
        <v>0</v>
      </c>
      <c r="CW26" s="47">
        <f t="shared" si="4"/>
        <v>-0.58080808080808111</v>
      </c>
      <c r="CX26" s="47">
        <f t="shared" si="5"/>
        <v>0</v>
      </c>
      <c r="CY26" s="47">
        <f t="shared" si="6"/>
        <v>0</v>
      </c>
      <c r="CZ26" s="47">
        <f t="shared" si="7"/>
        <v>0</v>
      </c>
      <c r="DA26" s="47">
        <f t="shared" si="8"/>
        <v>0</v>
      </c>
      <c r="DB26" s="47">
        <f t="shared" si="9"/>
        <v>-0.41301907968574647</v>
      </c>
      <c r="DC26" s="47">
        <f t="shared" si="10"/>
        <v>0</v>
      </c>
      <c r="DD26" s="47">
        <f t="shared" si="11"/>
        <v>0</v>
      </c>
      <c r="DE26" s="47">
        <f t="shared" si="12"/>
        <v>0</v>
      </c>
      <c r="DF26" s="47">
        <f t="shared" si="13"/>
        <v>0</v>
      </c>
      <c r="DG26" s="47">
        <f t="shared" si="14"/>
        <v>0</v>
      </c>
      <c r="DH26" s="47">
        <f t="shared" si="15"/>
        <v>0</v>
      </c>
      <c r="DI26" s="47">
        <f t="shared" si="16"/>
        <v>0</v>
      </c>
      <c r="DJ26" s="47">
        <f t="shared" si="17"/>
        <v>0.31680440771349844</v>
      </c>
      <c r="DK26" s="47">
        <f t="shared" si="18"/>
        <v>0</v>
      </c>
      <c r="DL26" s="47">
        <f t="shared" si="19"/>
        <v>0</v>
      </c>
      <c r="DM26" s="47">
        <f t="shared" si="20"/>
        <v>0</v>
      </c>
      <c r="DN26" s="47">
        <f t="shared" si="21"/>
        <v>0.16727272727272749</v>
      </c>
      <c r="DO26" s="47">
        <f t="shared" si="22"/>
        <v>0</v>
      </c>
      <c r="DP26" s="47">
        <f t="shared" si="23"/>
        <v>0</v>
      </c>
      <c r="DQ26" s="47">
        <f t="shared" si="24"/>
        <v>-0.7869012707722387</v>
      </c>
      <c r="DR26" s="47">
        <f t="shared" si="25"/>
        <v>0</v>
      </c>
      <c r="DS26" s="47">
        <f t="shared" si="26"/>
        <v>0</v>
      </c>
      <c r="DT26" s="47">
        <f t="shared" si="27"/>
        <v>1.93602693602693E-2</v>
      </c>
      <c r="DU26" s="47">
        <f t="shared" si="28"/>
        <v>0.56144781144781153</v>
      </c>
      <c r="DV26" s="47">
        <f t="shared" si="29"/>
        <v>-1.2331002331002334</v>
      </c>
      <c r="DW26" s="47">
        <f t="shared" si="30"/>
        <v>0</v>
      </c>
      <c r="DX26" s="47">
        <f t="shared" si="31"/>
        <v>0</v>
      </c>
      <c r="DY26" s="47">
        <f t="shared" si="32"/>
        <v>0</v>
      </c>
      <c r="DZ26" s="47">
        <f t="shared" si="33"/>
        <v>0</v>
      </c>
      <c r="EA26" s="47">
        <f t="shared" si="34"/>
        <v>0</v>
      </c>
      <c r="EB26" s="47">
        <f t="shared" si="35"/>
        <v>0</v>
      </c>
      <c r="EC26" s="47">
        <f t="shared" si="36"/>
        <v>0</v>
      </c>
      <c r="ED26" s="47">
        <f t="shared" si="37"/>
        <v>0</v>
      </c>
      <c r="EE26" s="47">
        <f t="shared" si="38"/>
        <v>0</v>
      </c>
      <c r="EF26" s="47">
        <f t="shared" si="39"/>
        <v>0</v>
      </c>
      <c r="EG26" s="47">
        <f t="shared" si="40"/>
        <v>-1.0334378265412754</v>
      </c>
      <c r="EH26" s="47">
        <f t="shared" si="41"/>
        <v>0.30748663101604307</v>
      </c>
      <c r="EI26" s="47">
        <f t="shared" si="42"/>
        <v>0</v>
      </c>
      <c r="EJ26" s="47">
        <f t="shared" si="43"/>
        <v>0</v>
      </c>
      <c r="EK26" s="47">
        <f t="shared" si="44"/>
        <v>0.20499108734402849</v>
      </c>
      <c r="EL26" s="47">
        <f t="shared" si="45"/>
        <v>0</v>
      </c>
      <c r="EM26" s="47">
        <f t="shared" si="46"/>
        <v>-0.77441077441077444</v>
      </c>
      <c r="EN26" s="47">
        <f t="shared" si="47"/>
        <v>0</v>
      </c>
      <c r="EO26" s="47">
        <f t="shared" si="48"/>
        <v>0</v>
      </c>
      <c r="EP26" s="47">
        <f t="shared" si="49"/>
        <v>0</v>
      </c>
      <c r="EQ26" s="47">
        <f t="shared" si="50"/>
        <v>0</v>
      </c>
      <c r="ER26" s="47">
        <f t="shared" si="51"/>
        <v>0</v>
      </c>
      <c r="ES26" s="47">
        <f t="shared" si="52"/>
        <v>0</v>
      </c>
      <c r="ET26" s="47">
        <f t="shared" si="53"/>
        <v>-0.57024793388429784</v>
      </c>
      <c r="EU26" s="47">
        <f t="shared" si="54"/>
        <v>0</v>
      </c>
      <c r="EV26" s="47">
        <f t="shared" si="55"/>
        <v>0</v>
      </c>
      <c r="EW26" s="47">
        <f t="shared" si="56"/>
        <v>0</v>
      </c>
      <c r="EX26" s="47">
        <f t="shared" si="57"/>
        <v>0</v>
      </c>
      <c r="EY26" s="47">
        <f t="shared" si="58"/>
        <v>0</v>
      </c>
      <c r="EZ26" s="47">
        <f t="shared" si="59"/>
        <v>0</v>
      </c>
      <c r="FA26" s="47">
        <f t="shared" si="60"/>
        <v>0</v>
      </c>
      <c r="FB26" s="47">
        <f t="shared" si="61"/>
        <v>0</v>
      </c>
      <c r="FC26" s="47">
        <f t="shared" si="62"/>
        <v>0</v>
      </c>
      <c r="FD26" s="47">
        <f t="shared" si="63"/>
        <v>0</v>
      </c>
      <c r="FE26" s="47">
        <f t="shared" si="64"/>
        <v>0</v>
      </c>
      <c r="FF26" s="47">
        <f t="shared" si="65"/>
        <v>0</v>
      </c>
      <c r="FG26" s="47">
        <f t="shared" si="66"/>
        <v>0</v>
      </c>
      <c r="FH26" s="47">
        <f t="shared" si="67"/>
        <v>0</v>
      </c>
      <c r="FI26" s="47">
        <f t="shared" si="68"/>
        <v>0</v>
      </c>
      <c r="FJ26" s="47">
        <f t="shared" si="69"/>
        <v>-0.37337662337662342</v>
      </c>
      <c r="FK26" s="47">
        <f t="shared" si="70"/>
        <v>0</v>
      </c>
      <c r="FL26" s="47">
        <f t="shared" si="71"/>
        <v>0</v>
      </c>
      <c r="FM26" s="47">
        <f t="shared" si="72"/>
        <v>-3.484848484848474E-2</v>
      </c>
      <c r="FN26" s="47">
        <f t="shared" si="73"/>
        <v>0</v>
      </c>
      <c r="FO26" s="47">
        <f t="shared" si="74"/>
        <v>0</v>
      </c>
      <c r="FP26" s="47">
        <f t="shared" si="75"/>
        <v>0</v>
      </c>
      <c r="FQ26" s="47">
        <f t="shared" si="76"/>
        <v>0</v>
      </c>
      <c r="FR26" s="47">
        <f t="shared" si="77"/>
        <v>0.34848484848484862</v>
      </c>
      <c r="FS26" s="47">
        <f t="shared" si="78"/>
        <v>0</v>
      </c>
      <c r="FT26" s="47">
        <f t="shared" si="79"/>
        <v>0</v>
      </c>
      <c r="FU26" s="47">
        <f t="shared" si="80"/>
        <v>0</v>
      </c>
      <c r="FV26" s="47">
        <f t="shared" si="81"/>
        <v>0.10722610722610719</v>
      </c>
      <c r="FW26" s="47">
        <f t="shared" si="82"/>
        <v>0</v>
      </c>
      <c r="FX26" s="47">
        <f t="shared" si="83"/>
        <v>0</v>
      </c>
      <c r="FY26" s="47">
        <f t="shared" si="84"/>
        <v>0</v>
      </c>
      <c r="FZ26" s="47">
        <f t="shared" si="85"/>
        <v>0</v>
      </c>
      <c r="GA26" s="47">
        <f t="shared" si="86"/>
        <v>0</v>
      </c>
      <c r="GB26" s="47">
        <f t="shared" si="87"/>
        <v>0</v>
      </c>
      <c r="GC26" s="47">
        <f t="shared" si="88"/>
        <v>0.81313131313131337</v>
      </c>
      <c r="GD26" s="47">
        <f t="shared" si="89"/>
        <v>0.65050505050505092</v>
      </c>
      <c r="GE26" s="47">
        <f t="shared" si="90"/>
        <v>0</v>
      </c>
      <c r="GF26" s="47">
        <f t="shared" si="91"/>
        <v>0.69696969696969724</v>
      </c>
      <c r="GG26" s="47">
        <f t="shared" si="92"/>
        <v>0</v>
      </c>
      <c r="GH26" s="47">
        <f t="shared" si="93"/>
        <v>-0.49368686868686901</v>
      </c>
      <c r="GI26" s="47">
        <f t="shared" si="94"/>
        <v>0</v>
      </c>
      <c r="GJ26" s="47">
        <f t="shared" si="95"/>
        <v>0</v>
      </c>
    </row>
    <row r="27" spans="1:192" ht="15">
      <c r="A27" s="2" t="s">
        <v>30</v>
      </c>
      <c r="B27">
        <f>IF(Data_Transpose!CI27 &gt; 0, Data_Transpose!CI27 -Data_Transpose!CI$53, Data_Transpose!CI27)</f>
        <v>-0.30303030303030276</v>
      </c>
      <c r="C27">
        <f>IF(Data_Transpose!CE27 &gt; 0, Data_Transpose!CE27 -Data_Transpose!CE$53, Data_Transpose!CE27)</f>
        <v>0</v>
      </c>
      <c r="D27">
        <f>IF(Data_Transpose!CC27 &gt; 0, Data_Transpose!CC27 -Data_Transpose!CC$53, Data_Transpose!CC27)</f>
        <v>0</v>
      </c>
      <c r="E27">
        <f>IF(Data_Transpose!P27 &gt; 0, Data_Transpose!P27 -Data_Transpose!P$53, Data_Transpose!P27)</f>
        <v>0</v>
      </c>
      <c r="F27">
        <f>IF(Data_Transpose!G27 &gt; 0, Data_Transpose!G27 -Data_Transpose!G$53, Data_Transpose!G27)</f>
        <v>0</v>
      </c>
      <c r="G27">
        <f>IF(Data_Transpose!B27 &gt; 0, Data_Transpose!B27 -Data_Transpose!B$53, Data_Transpose!B27)</f>
        <v>-8.3333333333333037E-2</v>
      </c>
      <c r="H27">
        <f>IF(Data_Transpose!C27 &gt; 0, Data_Transpose!C27 -Data_Transpose!C$53, Data_Transpose!C27)</f>
        <v>0</v>
      </c>
      <c r="I27">
        <f>IF(Data_Transpose!D27 &gt; 0, Data_Transpose!D27 -Data_Transpose!D$53, Data_Transpose!D27)</f>
        <v>0</v>
      </c>
      <c r="J27">
        <f>IF(Data_Transpose!E27 &gt; 0, Data_Transpose!E27 -Data_Transpose!E$53, Data_Transpose!E27)</f>
        <v>-0.59259259259259256</v>
      </c>
      <c r="K27">
        <f>IF(Data_Transpose!F27 &gt; 0, Data_Transpose!F27 -Data_Transpose!F$53, Data_Transpose!F27)</f>
        <v>0.28571428571428559</v>
      </c>
      <c r="L27">
        <f>IF(Data_Transpose!H27 &gt; 0, Data_Transpose!H27 -Data_Transpose!H$53, Data_Transpose!H27)</f>
        <v>0</v>
      </c>
      <c r="M27">
        <f>IF(Data_Transpose!I27 &gt; 0, Data_Transpose!I27 -Data_Transpose!I$53, Data_Transpose!I27)</f>
        <v>0</v>
      </c>
      <c r="N27">
        <f>IF(Data_Transpose!J27 &gt; 0, Data_Transpose!J27 -Data_Transpose!J$53, Data_Transpose!J27)</f>
        <v>0</v>
      </c>
      <c r="O27">
        <f>IF(Data_Transpose!K27 &gt; 0, Data_Transpose!K27 -Data_Transpose!K$53, Data_Transpose!K27)</f>
        <v>0</v>
      </c>
      <c r="P27">
        <f>IF(Data_Transpose!L27 &gt; 0, Data_Transpose!L27 -Data_Transpose!L$53, Data_Transpose!L27)</f>
        <v>0</v>
      </c>
      <c r="Q27">
        <f>IF(Data_Transpose!M27 &gt; 0, Data_Transpose!M27 -Data_Transpose!M$53, Data_Transpose!M27)</f>
        <v>0</v>
      </c>
      <c r="R27">
        <f>IF(Data_Transpose!N27 &gt; 0, Data_Transpose!N27 -Data_Transpose!N$53, Data_Transpose!N27)</f>
        <v>0</v>
      </c>
      <c r="S27">
        <f>IF(Data_Transpose!O27 &gt; 0, Data_Transpose!O27 -Data_Transpose!O$53, Data_Transpose!O27)</f>
        <v>0</v>
      </c>
      <c r="T27">
        <f>IF(Data_Transpose!Q27 &gt; 0, Data_Transpose!Q27 -Data_Transpose!Q$53, Data_Transpose!Q27)</f>
        <v>0</v>
      </c>
      <c r="U27">
        <f>IF(Data_Transpose!R27 &gt; 0, Data_Transpose!R27 -Data_Transpose!R$53, Data_Transpose!R27)</f>
        <v>-0.23076923076923084</v>
      </c>
      <c r="V27">
        <f>IF(Data_Transpose!S27 &gt; 0, Data_Transpose!S27 -Data_Transpose!S$53, Data_Transpose!S27)</f>
        <v>0</v>
      </c>
      <c r="W27">
        <f>IF(Data_Transpose!T27 &gt; 0, Data_Transpose!T27 -Data_Transpose!T$53, Data_Transpose!T27)</f>
        <v>0</v>
      </c>
      <c r="X27">
        <f>IF(Data_Transpose!U27 &gt; 0, Data_Transpose!U27 -Data_Transpose!U$53, Data_Transpose!U27)</f>
        <v>0</v>
      </c>
      <c r="Y27">
        <f>IF(Data_Transpose!V27 &gt; 0, Data_Transpose!V27 -Data_Transpose!V$53, Data_Transpose!V27)</f>
        <v>0</v>
      </c>
      <c r="Z27">
        <f>IF(Data_Transpose!W27 &gt; 0, Data_Transpose!W27 -Data_Transpose!W$53, Data_Transpose!W27)</f>
        <v>0</v>
      </c>
      <c r="AA27">
        <f>IF(Data_Transpose!X27 &gt; 0, Data_Transpose!X27 -Data_Transpose!X$53, Data_Transpose!X27)</f>
        <v>-0.5625</v>
      </c>
      <c r="AB27">
        <f>IF(Data_Transpose!Y27 &gt; 0, Data_Transpose!Y27 -Data_Transpose!Y$53, Data_Transpose!Y27)</f>
        <v>1.0277777777777777</v>
      </c>
      <c r="AC27">
        <f>IF(Data_Transpose!Z27 &gt; 0, Data_Transpose!Z27 -Data_Transpose!Z$53, Data_Transpose!Z27)</f>
        <v>-0.19444444444444464</v>
      </c>
      <c r="AD27">
        <f>IF(Data_Transpose!AA27 &gt; 0, Data_Transpose!AA27 -Data_Transpose!AA$53, Data_Transpose!AA27)</f>
        <v>0</v>
      </c>
      <c r="AE27">
        <f>IF(Data_Transpose!AB27 &gt; 0, Data_Transpose!AB27 -Data_Transpose!AB$53, Data_Transpose!AB27)</f>
        <v>0</v>
      </c>
      <c r="AF27">
        <f>IF(Data_Transpose!AC27 &gt; 0, Data_Transpose!AC27 -Data_Transpose!AC$53, Data_Transpose!AC27)</f>
        <v>0</v>
      </c>
      <c r="AG27">
        <f>IF(Data_Transpose!AD27 &gt; 0, Data_Transpose!AD27 -Data_Transpose!AD$53, Data_Transpose!AD27)</f>
        <v>0</v>
      </c>
      <c r="AH27">
        <f>IF(Data_Transpose!AE27 &gt; 0, Data_Transpose!AE27 -Data_Transpose!AE$53, Data_Transpose!AE27)</f>
        <v>0</v>
      </c>
      <c r="AI27">
        <f>IF(Data_Transpose!AF27 &gt; 0, Data_Transpose!AF27 -Data_Transpose!AF$53, Data_Transpose!AF27)</f>
        <v>0</v>
      </c>
      <c r="AJ27">
        <f>IF(Data_Transpose!AG27 &gt; 0, Data_Transpose!AG27 -Data_Transpose!AG$53, Data_Transpose!AG27)</f>
        <v>0</v>
      </c>
      <c r="AK27">
        <f>IF(Data_Transpose!AH27 &gt; 0, Data_Transpose!AH27 -Data_Transpose!AH$53, Data_Transpose!AH27)</f>
        <v>0</v>
      </c>
      <c r="AL27">
        <f>IF(Data_Transpose!AI27 &gt; 0, Data_Transpose!AI27 -Data_Transpose!AI$53, Data_Transpose!AI27)</f>
        <v>-0.19230769230769251</v>
      </c>
      <c r="AM27">
        <f>IF(Data_Transpose!AJ27 &gt; 0, Data_Transpose!AJ27 -Data_Transpose!AJ$53, Data_Transpose!AJ27)</f>
        <v>-1.8888888888888888</v>
      </c>
      <c r="AN27">
        <f>IF(Data_Transpose!AK27 &gt; 0, Data_Transpose!AK27 -Data_Transpose!AK$53, Data_Transpose!AK27)</f>
        <v>0</v>
      </c>
      <c r="AO27">
        <f>IF(Data_Transpose!AL27 &gt; 0, Data_Transpose!AL27 -Data_Transpose!AL$53, Data_Transpose!AL27)</f>
        <v>-0.48275862068965525</v>
      </c>
      <c r="AP27">
        <f>IF(Data_Transpose!AM27 &gt; 0, Data_Transpose!AM27 -Data_Transpose!AM$53, Data_Transpose!AM27)</f>
        <v>-1.5588235294117645</v>
      </c>
      <c r="AQ27">
        <f>IF(Data_Transpose!AN27 &gt; 0, Data_Transpose!AN27 -Data_Transpose!AN$53, Data_Transpose!AN27)</f>
        <v>0</v>
      </c>
      <c r="AR27">
        <f>IF(Data_Transpose!AO27 &gt; 0, Data_Transpose!AO27 -Data_Transpose!AO$53, Data_Transpose!AO27)</f>
        <v>0</v>
      </c>
      <c r="AS27">
        <f>IF(Data_Transpose!AP27 &gt; 0, Data_Transpose!AP27 -Data_Transpose!AP$53, Data_Transpose!AP27)</f>
        <v>0.29411764705882337</v>
      </c>
      <c r="AT27">
        <f>IF(Data_Transpose!AQ27 &gt; 0, Data_Transpose!AQ27 -Data_Transpose!AQ$53, Data_Transpose!AQ27)</f>
        <v>0</v>
      </c>
      <c r="AU27">
        <f>IF(Data_Transpose!AR27 &gt; 0, Data_Transpose!AR27 -Data_Transpose!AR$53, Data_Transpose!AR27)</f>
        <v>0</v>
      </c>
      <c r="AV27">
        <f>IF(Data_Transpose!AS27 &gt; 0, Data_Transpose!AS27 -Data_Transpose!AS$53, Data_Transpose!AS27)</f>
        <v>0</v>
      </c>
      <c r="AW27">
        <f>IF(Data_Transpose!AT27 &gt; 0, Data_Transpose!AT27 -Data_Transpose!AT$53, Data_Transpose!AT27)</f>
        <v>0</v>
      </c>
      <c r="AX27">
        <f>IF(Data_Transpose!AU27 &gt; 0, Data_Transpose!AU27 -Data_Transpose!AU$53, Data_Transpose!AU27)</f>
        <v>-1.4</v>
      </c>
      <c r="AY27">
        <f>IF(Data_Transpose!AV27 &gt; 0, Data_Transpose!AV27 -Data_Transpose!AV$53, Data_Transpose!AV27)</f>
        <v>0.1333333333333333</v>
      </c>
      <c r="AZ27">
        <f>IF(Data_Transpose!AW27 &gt; 0, Data_Transpose!AW27 -Data_Transpose!AW$53, Data_Transpose!AW27)</f>
        <v>0</v>
      </c>
      <c r="BA27">
        <f>IF(Data_Transpose!AX27 &gt; 0, Data_Transpose!AX27 -Data_Transpose!AX$53, Data_Transpose!AX27)</f>
        <v>0.16129032258064524</v>
      </c>
      <c r="BB27">
        <f>IF(Data_Transpose!AY27 &gt; 0, Data_Transpose!AY27 -Data_Transpose!AY$53, Data_Transpose!AY27)</f>
        <v>0.18181818181818166</v>
      </c>
      <c r="BC27">
        <f>IF(Data_Transpose!AZ27 &gt; 0, Data_Transpose!AZ27 -Data_Transpose!AZ$53, Data_Transpose!AZ27)</f>
        <v>0</v>
      </c>
      <c r="BD27">
        <f>IF(Data_Transpose!BA27 &gt; 0, Data_Transpose!BA27 -Data_Transpose!BA$53, Data_Transpose!BA27)</f>
        <v>0.64285714285714279</v>
      </c>
      <c r="BE27">
        <f>IF(Data_Transpose!BB27 &gt; 0, Data_Transpose!BB27 -Data_Transpose!BB$53, Data_Transpose!BB27)</f>
        <v>0</v>
      </c>
      <c r="BF27">
        <f>IF(Data_Transpose!BC27 &gt; 0, Data_Transpose!BC27 -Data_Transpose!BC$53, Data_Transpose!BC27)</f>
        <v>0</v>
      </c>
      <c r="BG27">
        <f>IF(Data_Transpose!BD27 &gt; 0, Data_Transpose!BD27 -Data_Transpose!BD$53, Data_Transpose!BD27)</f>
        <v>0</v>
      </c>
      <c r="BH27">
        <f>IF(Data_Transpose!BE27 &gt; 0, Data_Transpose!BE27 -Data_Transpose!BE$53, Data_Transpose!BE27)</f>
        <v>0.19047619047619069</v>
      </c>
      <c r="BI27">
        <f>IF(Data_Transpose!BF27 &gt; 0, Data_Transpose!BF27 -Data_Transpose!BF$53, Data_Transpose!BF27)</f>
        <v>-0.42105263157894779</v>
      </c>
      <c r="BJ27">
        <f>IF(Data_Transpose!BH27 &gt; 0, Data_Transpose!BH27 -Data_Transpose!BH$53, Data_Transpose!BH27)</f>
        <v>0</v>
      </c>
      <c r="BK27">
        <f>IF(Data_Transpose!BI27 &gt; 0, Data_Transpose!BI27 -Data_Transpose!BI$53, Data_Transpose!BI27)</f>
        <v>0</v>
      </c>
      <c r="BL27">
        <f>IF(Data_Transpose!BJ27 &gt; 0, Data_Transpose!BJ27 -Data_Transpose!BJ$53, Data_Transpose!BJ27)</f>
        <v>0.375</v>
      </c>
      <c r="BM27">
        <f>IF(Data_Transpose!BK27 &gt; 0, Data_Transpose!BK27 -Data_Transpose!BK$53, Data_Transpose!BK27)</f>
        <v>0</v>
      </c>
      <c r="BN27">
        <f>IF(Data_Transpose!BL27 &gt; 0, Data_Transpose!BL27 -Data_Transpose!BL$53, Data_Transpose!BL27)</f>
        <v>0</v>
      </c>
      <c r="BO27">
        <f>IF(Data_Transpose!BM27 &gt; 0, Data_Transpose!BM27 -Data_Transpose!BM$53, Data_Transpose!BM27)</f>
        <v>0</v>
      </c>
      <c r="BP27">
        <f>IF(Data_Transpose!BN27 &gt; 0, Data_Transpose!BN27 -Data_Transpose!BN$53, Data_Transpose!BN27)</f>
        <v>0</v>
      </c>
      <c r="BQ27">
        <f>IF(Data_Transpose!BO27 &gt; 0, Data_Transpose!BO27 -Data_Transpose!BO$53, Data_Transpose!BO27)</f>
        <v>0</v>
      </c>
      <c r="BR27">
        <f>IF(Data_Transpose!BP27 &gt; 0, Data_Transpose!BP27 -Data_Transpose!BP$53, Data_Transpose!BP27)</f>
        <v>-0.53571428571428559</v>
      </c>
      <c r="BS27">
        <f>IF(Data_Transpose!BQ27 &gt; 0, Data_Transpose!BQ27 -Data_Transpose!BQ$53, Data_Transpose!BQ27)</f>
        <v>0</v>
      </c>
      <c r="BT27">
        <f>IF(Data_Transpose!BR27 &gt; 0, Data_Transpose!BR27 -Data_Transpose!BR$53, Data_Transpose!BR27)</f>
        <v>0.57894736842105221</v>
      </c>
      <c r="BU27">
        <f>IF(Data_Transpose!BS27 &gt; 0, Data_Transpose!BS27 -Data_Transpose!BS$53, Data_Transpose!BS27)</f>
        <v>-4.9999999999999822E-2</v>
      </c>
      <c r="BV27">
        <f>IF(Data_Transpose!BT27 &gt; 0, Data_Transpose!BT27 -Data_Transpose!BT$53, Data_Transpose!BT27)</f>
        <v>0</v>
      </c>
      <c r="BW27">
        <f>IF(Data_Transpose!BU27 &gt; 0, Data_Transpose!BU27 -Data_Transpose!BU$53, Data_Transpose!BU27)</f>
        <v>0</v>
      </c>
      <c r="BX27">
        <f>IF(Data_Transpose!BV27 &gt; 0, Data_Transpose!BV27 -Data_Transpose!BV$53, Data_Transpose!BV27)</f>
        <v>0</v>
      </c>
      <c r="BY27">
        <f>IF(Data_Transpose!BW27 &gt; 0, Data_Transpose!BW27 -Data_Transpose!BW$53, Data_Transpose!BW27)</f>
        <v>0</v>
      </c>
      <c r="BZ27">
        <f>IF(Data_Transpose!BX27 &gt; 0, Data_Transpose!BX27 -Data_Transpose!BX$53, Data_Transpose!BX27)</f>
        <v>-0.5</v>
      </c>
      <c r="CA27">
        <f>IF(Data_Transpose!BY27 &gt; 0, Data_Transpose!BY27 -Data_Transpose!BY$53, Data_Transpose!BY27)</f>
        <v>0</v>
      </c>
      <c r="CB27">
        <f>IF(Data_Transpose!BZ27 &gt; 0, Data_Transpose!BZ27 -Data_Transpose!BZ$53, Data_Transpose!BZ27)</f>
        <v>-0.44444444444444464</v>
      </c>
      <c r="CC27">
        <f>IF(Data_Transpose!CA27 &gt; 0, Data_Transpose!CA27 -Data_Transpose!CA$53, Data_Transpose!CA27)</f>
        <v>0</v>
      </c>
      <c r="CD27">
        <f>IF(Data_Transpose!CB27 &gt; 0, Data_Transpose!CB27 -Data_Transpose!CB$53, Data_Transpose!CB27)</f>
        <v>0</v>
      </c>
      <c r="CE27">
        <f>IF(Data_Transpose!CD27 &gt; 0, Data_Transpose!CD27 -Data_Transpose!CD$53, Data_Transpose!CD27)</f>
        <v>0</v>
      </c>
      <c r="CF27">
        <f>IF(Data_Transpose!CF27 &gt; 0, Data_Transpose!CF27 -Data_Transpose!CF$53, Data_Transpose!CF27)</f>
        <v>0</v>
      </c>
      <c r="CG27">
        <f>IF(Data_Transpose!CG27 &gt; 0, Data_Transpose!CG27 -Data_Transpose!CG$53, Data_Transpose!CG27)</f>
        <v>0</v>
      </c>
      <c r="CH27">
        <f>IF(Data_Transpose!CH27 &gt; 0, Data_Transpose!CH27 -Data_Transpose!CH$53, Data_Transpose!CH27)</f>
        <v>0</v>
      </c>
      <c r="CI27">
        <f>IF(Data_Transpose!CJ27 &gt; 0, Data_Transpose!CJ27 -Data_Transpose!CJ$53, Data_Transpose!CJ27)</f>
        <v>0</v>
      </c>
      <c r="CJ27">
        <f>IF(Data_Transpose!CK27 &gt; 0, Data_Transpose!CK27 -Data_Transpose!CK$53, Data_Transpose!CK27)</f>
        <v>0</v>
      </c>
      <c r="CK27">
        <f>IF(Data_Transpose!CL27 &gt; 0, Data_Transpose!CL27 -Data_Transpose!CL$53, Data_Transpose!CL27)</f>
        <v>0</v>
      </c>
      <c r="CL27">
        <f>IF(Data_Transpose!CM27 &gt; 0, Data_Transpose!CM27 -Data_Transpose!CM$53, Data_Transpose!CM27)</f>
        <v>0</v>
      </c>
      <c r="CM27">
        <f>IF(Data_Transpose!CN27 &gt; 0, Data_Transpose!CN27 -Data_Transpose!CN$53, Data_Transpose!CN27)</f>
        <v>0</v>
      </c>
      <c r="CN27">
        <f>IF(Data_Transpose!CO27 &gt; 0, Data_Transpose!CO27 -Data_Transpose!CO$53, Data_Transpose!CO27)</f>
        <v>0</v>
      </c>
      <c r="CO27">
        <f>IF(Data_Transpose!CP27 &gt; 0, Data_Transpose!CP27 -Data_Transpose!CP$53, Data_Transpose!CP27)</f>
        <v>0</v>
      </c>
      <c r="CP27">
        <f>IF(Data_Transpose!CQ27 &gt; 0, Data_Transpose!CQ27 -Data_Transpose!CQ$53, Data_Transpose!CQ27)</f>
        <v>0.29166666666666652</v>
      </c>
      <c r="CQ27">
        <f>IF(Data_Transpose!CR27 &gt; 0, Data_Transpose!CR27 -Data_Transpose!CR$53, Data_Transpose!CR27)</f>
        <v>0</v>
      </c>
      <c r="CR27">
        <f>IF(Data_Transpose!CS27 &gt; 0, Data_Transpose!CS27 -Data_Transpose!CS$53, Data_Transpose!CS27)</f>
        <v>0</v>
      </c>
      <c r="CU27" s="47">
        <f t="shared" si="2"/>
        <v>0</v>
      </c>
      <c r="CV27" s="47">
        <f t="shared" si="3"/>
        <v>0</v>
      </c>
      <c r="CW27" s="47">
        <f t="shared" si="4"/>
        <v>0</v>
      </c>
      <c r="CX27" s="47">
        <f t="shared" si="5"/>
        <v>0</v>
      </c>
      <c r="CY27" s="47">
        <f t="shared" si="6"/>
        <v>2.5252525252525141E-2</v>
      </c>
      <c r="CZ27" s="47">
        <f t="shared" si="7"/>
        <v>0</v>
      </c>
      <c r="DA27" s="47">
        <f t="shared" si="8"/>
        <v>0</v>
      </c>
      <c r="DB27" s="47">
        <f t="shared" si="9"/>
        <v>0.17957351290684606</v>
      </c>
      <c r="DC27" s="47">
        <f t="shared" si="10"/>
        <v>-8.6580086580086466E-2</v>
      </c>
      <c r="DD27" s="47">
        <f t="shared" si="11"/>
        <v>0</v>
      </c>
      <c r="DE27" s="47">
        <f t="shared" si="12"/>
        <v>0</v>
      </c>
      <c r="DF27" s="47">
        <f t="shared" si="13"/>
        <v>0</v>
      </c>
      <c r="DG27" s="47">
        <f t="shared" si="14"/>
        <v>0</v>
      </c>
      <c r="DH27" s="47">
        <f t="shared" si="15"/>
        <v>0</v>
      </c>
      <c r="DI27" s="47">
        <f t="shared" si="16"/>
        <v>0</v>
      </c>
      <c r="DJ27" s="47">
        <f t="shared" si="17"/>
        <v>0</v>
      </c>
      <c r="DK27" s="47">
        <f t="shared" si="18"/>
        <v>0</v>
      </c>
      <c r="DL27" s="47">
        <f t="shared" si="19"/>
        <v>0</v>
      </c>
      <c r="DM27" s="47">
        <f t="shared" si="20"/>
        <v>6.9930069930069894E-2</v>
      </c>
      <c r="DN27" s="47">
        <f t="shared" si="21"/>
        <v>0</v>
      </c>
      <c r="DO27" s="47">
        <f t="shared" si="22"/>
        <v>0</v>
      </c>
      <c r="DP27" s="47">
        <f t="shared" si="23"/>
        <v>0</v>
      </c>
      <c r="DQ27" s="47">
        <f t="shared" si="24"/>
        <v>0</v>
      </c>
      <c r="DR27" s="47">
        <f t="shared" si="25"/>
        <v>0</v>
      </c>
      <c r="DS27" s="47">
        <f t="shared" si="26"/>
        <v>0.1704545454545453</v>
      </c>
      <c r="DT27" s="47">
        <f t="shared" si="27"/>
        <v>-0.31144781144781114</v>
      </c>
      <c r="DU27" s="47">
        <f t="shared" si="28"/>
        <v>5.8922558922558932E-2</v>
      </c>
      <c r="DV27" s="47">
        <f t="shared" si="29"/>
        <v>0</v>
      </c>
      <c r="DW27" s="47">
        <f t="shared" si="30"/>
        <v>0</v>
      </c>
      <c r="DX27" s="47">
        <f t="shared" si="31"/>
        <v>0</v>
      </c>
      <c r="DY27" s="47">
        <f t="shared" si="32"/>
        <v>0</v>
      </c>
      <c r="DZ27" s="47">
        <f t="shared" si="33"/>
        <v>0</v>
      </c>
      <c r="EA27" s="47">
        <f t="shared" si="34"/>
        <v>0</v>
      </c>
      <c r="EB27" s="47">
        <f t="shared" si="35"/>
        <v>0</v>
      </c>
      <c r="EC27" s="47">
        <f t="shared" si="36"/>
        <v>0</v>
      </c>
      <c r="ED27" s="47">
        <f t="shared" si="37"/>
        <v>5.8275058275058286E-2</v>
      </c>
      <c r="EE27" s="47">
        <f t="shared" si="38"/>
        <v>0.57239057239057189</v>
      </c>
      <c r="EF27" s="47">
        <f t="shared" si="39"/>
        <v>0</v>
      </c>
      <c r="EG27" s="47">
        <f t="shared" si="40"/>
        <v>0.14629049111807721</v>
      </c>
      <c r="EH27" s="47">
        <f t="shared" si="41"/>
        <v>0.47237076648841309</v>
      </c>
      <c r="EI27" s="47">
        <f t="shared" si="42"/>
        <v>0</v>
      </c>
      <c r="EJ27" s="47">
        <f t="shared" si="43"/>
        <v>0</v>
      </c>
      <c r="EK27" s="47">
        <f t="shared" si="44"/>
        <v>-8.9126559714794884E-2</v>
      </c>
      <c r="EL27" s="47">
        <f t="shared" si="45"/>
        <v>0</v>
      </c>
      <c r="EM27" s="47">
        <f t="shared" si="46"/>
        <v>0</v>
      </c>
      <c r="EN27" s="47">
        <f t="shared" si="47"/>
        <v>0</v>
      </c>
      <c r="EO27" s="47">
        <f t="shared" si="48"/>
        <v>0</v>
      </c>
      <c r="EP27" s="47">
        <f t="shared" si="49"/>
        <v>0.42424242424242387</v>
      </c>
      <c r="EQ27" s="47">
        <f t="shared" si="50"/>
        <v>-4.0404040404040359E-2</v>
      </c>
      <c r="ER27" s="47">
        <f t="shared" si="51"/>
        <v>0</v>
      </c>
      <c r="ES27" s="47">
        <f t="shared" si="52"/>
        <v>-4.8875855327468208E-2</v>
      </c>
      <c r="ET27" s="47">
        <f t="shared" si="53"/>
        <v>-5.5096418732782274E-2</v>
      </c>
      <c r="EU27" s="47">
        <f t="shared" si="54"/>
        <v>0</v>
      </c>
      <c r="EV27" s="47">
        <f t="shared" si="55"/>
        <v>-0.19480519480519462</v>
      </c>
      <c r="EW27" s="47">
        <f t="shared" si="56"/>
        <v>0</v>
      </c>
      <c r="EX27" s="47">
        <f t="shared" si="57"/>
        <v>0</v>
      </c>
      <c r="EY27" s="47">
        <f t="shared" si="58"/>
        <v>0</v>
      </c>
      <c r="EZ27" s="47">
        <f t="shared" si="59"/>
        <v>-5.7720057720057734E-2</v>
      </c>
      <c r="FA27" s="47">
        <f t="shared" si="60"/>
        <v>0.12759170653907498</v>
      </c>
      <c r="FB27" s="47">
        <f t="shared" si="61"/>
        <v>0</v>
      </c>
      <c r="FC27" s="47">
        <f t="shared" si="62"/>
        <v>0</v>
      </c>
      <c r="FD27" s="47">
        <f t="shared" si="63"/>
        <v>-0.11363636363636354</v>
      </c>
      <c r="FE27" s="47">
        <f t="shared" si="64"/>
        <v>0</v>
      </c>
      <c r="FF27" s="47">
        <f t="shared" si="65"/>
        <v>0</v>
      </c>
      <c r="FG27" s="47">
        <f t="shared" si="66"/>
        <v>0</v>
      </c>
      <c r="FH27" s="47">
        <f t="shared" si="67"/>
        <v>0</v>
      </c>
      <c r="FI27" s="47">
        <f t="shared" si="68"/>
        <v>0</v>
      </c>
      <c r="FJ27" s="47">
        <f t="shared" si="69"/>
        <v>0.16233766233766214</v>
      </c>
      <c r="FK27" s="47">
        <f t="shared" si="70"/>
        <v>0</v>
      </c>
      <c r="FL27" s="47">
        <f t="shared" si="71"/>
        <v>-0.17543859649122778</v>
      </c>
      <c r="FM27" s="47">
        <f t="shared" si="72"/>
        <v>1.5151515151515084E-2</v>
      </c>
      <c r="FN27" s="47">
        <f t="shared" si="73"/>
        <v>0</v>
      </c>
      <c r="FO27" s="47">
        <f t="shared" si="74"/>
        <v>0</v>
      </c>
      <c r="FP27" s="47">
        <f t="shared" si="75"/>
        <v>0</v>
      </c>
      <c r="FQ27" s="47">
        <f t="shared" si="76"/>
        <v>0</v>
      </c>
      <c r="FR27" s="47">
        <f t="shared" si="77"/>
        <v>0.15151515151515138</v>
      </c>
      <c r="FS27" s="47">
        <f t="shared" si="78"/>
        <v>0</v>
      </c>
      <c r="FT27" s="47">
        <f t="shared" si="79"/>
        <v>0.13468013468013462</v>
      </c>
      <c r="FU27" s="47">
        <f t="shared" si="80"/>
        <v>0</v>
      </c>
      <c r="FV27" s="47">
        <f t="shared" si="81"/>
        <v>0</v>
      </c>
      <c r="FW27" s="47">
        <f t="shared" si="82"/>
        <v>0</v>
      </c>
      <c r="FX27" s="47">
        <f t="shared" si="83"/>
        <v>0</v>
      </c>
      <c r="FY27" s="47">
        <f t="shared" si="84"/>
        <v>0</v>
      </c>
      <c r="FZ27" s="47">
        <f t="shared" si="85"/>
        <v>0</v>
      </c>
      <c r="GA27" s="47">
        <f t="shared" si="86"/>
        <v>0</v>
      </c>
      <c r="GB27" s="47">
        <f t="shared" si="87"/>
        <v>0</v>
      </c>
      <c r="GC27" s="47">
        <f t="shared" si="88"/>
        <v>0</v>
      </c>
      <c r="GD27" s="47">
        <f t="shared" si="89"/>
        <v>0</v>
      </c>
      <c r="GE27" s="47">
        <f t="shared" si="90"/>
        <v>0</v>
      </c>
      <c r="GF27" s="47">
        <f t="shared" si="91"/>
        <v>0</v>
      </c>
      <c r="GG27" s="47">
        <f t="shared" si="92"/>
        <v>0</v>
      </c>
      <c r="GH27" s="47">
        <f t="shared" si="93"/>
        <v>-8.8383838383838259E-2</v>
      </c>
      <c r="GI27" s="47">
        <f t="shared" si="94"/>
        <v>0</v>
      </c>
      <c r="GJ27" s="47">
        <f t="shared" si="95"/>
        <v>0</v>
      </c>
    </row>
    <row r="28" spans="1:192" ht="15">
      <c r="A28" s="2" t="s">
        <v>31</v>
      </c>
      <c r="B28">
        <f>IF(Data_Transpose!CI28 &gt; 0, Data_Transpose!CI28 -Data_Transpose!CI$53, Data_Transpose!CI28)</f>
        <v>0.69696969696969724</v>
      </c>
      <c r="C28">
        <f>IF(Data_Transpose!CE28 &gt; 0, Data_Transpose!CE28 -Data_Transpose!CE$53, Data_Transpose!CE28)</f>
        <v>0</v>
      </c>
      <c r="D28">
        <f>IF(Data_Transpose!CC28 &gt; 0, Data_Transpose!CC28 -Data_Transpose!CC$53, Data_Transpose!CC28)</f>
        <v>0</v>
      </c>
      <c r="E28">
        <f>IF(Data_Transpose!P28 &gt; 0, Data_Transpose!P28 -Data_Transpose!P$53, Data_Transpose!P28)</f>
        <v>0</v>
      </c>
      <c r="F28">
        <f>IF(Data_Transpose!G28 &gt; 0, Data_Transpose!G28 -Data_Transpose!G$53, Data_Transpose!G28)</f>
        <v>0</v>
      </c>
      <c r="G28">
        <f>IF(Data_Transpose!B28 &gt; 0, Data_Transpose!B28 -Data_Transpose!B$53, Data_Transpose!B28)</f>
        <v>0</v>
      </c>
      <c r="H28">
        <f>IF(Data_Transpose!C28 &gt; 0, Data_Transpose!C28 -Data_Transpose!C$53, Data_Transpose!C28)</f>
        <v>0</v>
      </c>
      <c r="I28">
        <f>IF(Data_Transpose!D28 &gt; 0, Data_Transpose!D28 -Data_Transpose!D$53, Data_Transpose!D28)</f>
        <v>0</v>
      </c>
      <c r="J28">
        <f>IF(Data_Transpose!E28 &gt; 0, Data_Transpose!E28 -Data_Transpose!E$53, Data_Transpose!E28)</f>
        <v>0</v>
      </c>
      <c r="K28">
        <f>IF(Data_Transpose!F28 &gt; 0, Data_Transpose!F28 -Data_Transpose!F$53, Data_Transpose!F28)</f>
        <v>0</v>
      </c>
      <c r="L28">
        <f>IF(Data_Transpose!H28 &gt; 0, Data_Transpose!H28 -Data_Transpose!H$53, Data_Transpose!H28)</f>
        <v>0</v>
      </c>
      <c r="M28">
        <f>IF(Data_Transpose!I28 &gt; 0, Data_Transpose!I28 -Data_Transpose!I$53, Data_Transpose!I28)</f>
        <v>0</v>
      </c>
      <c r="N28">
        <f>IF(Data_Transpose!J28 &gt; 0, Data_Transpose!J28 -Data_Transpose!J$53, Data_Transpose!J28)</f>
        <v>0</v>
      </c>
      <c r="O28">
        <f>IF(Data_Transpose!K28 &gt; 0, Data_Transpose!K28 -Data_Transpose!K$53, Data_Transpose!K28)</f>
        <v>0</v>
      </c>
      <c r="P28">
        <f>IF(Data_Transpose!L28 &gt; 0, Data_Transpose!L28 -Data_Transpose!L$53, Data_Transpose!L28)</f>
        <v>0</v>
      </c>
      <c r="Q28">
        <f>IF(Data_Transpose!M28 &gt; 0, Data_Transpose!M28 -Data_Transpose!M$53, Data_Transpose!M28)</f>
        <v>0</v>
      </c>
      <c r="R28">
        <f>IF(Data_Transpose!N28 &gt; 0, Data_Transpose!N28 -Data_Transpose!N$53, Data_Transpose!N28)</f>
        <v>0</v>
      </c>
      <c r="S28">
        <f>IF(Data_Transpose!O28 &gt; 0, Data_Transpose!O28 -Data_Transpose!O$53, Data_Transpose!O28)</f>
        <v>0</v>
      </c>
      <c r="T28">
        <f>IF(Data_Transpose!Q28 &gt; 0, Data_Transpose!Q28 -Data_Transpose!Q$53, Data_Transpose!Q28)</f>
        <v>0</v>
      </c>
      <c r="U28">
        <f>IF(Data_Transpose!R28 &gt; 0, Data_Transpose!R28 -Data_Transpose!R$53, Data_Transpose!R28)</f>
        <v>0</v>
      </c>
      <c r="V28">
        <f>IF(Data_Transpose!S28 &gt; 0, Data_Transpose!S28 -Data_Transpose!S$53, Data_Transpose!S28)</f>
        <v>0</v>
      </c>
      <c r="W28">
        <f>IF(Data_Transpose!T28 &gt; 0, Data_Transpose!T28 -Data_Transpose!T$53, Data_Transpose!T28)</f>
        <v>0</v>
      </c>
      <c r="X28">
        <f>IF(Data_Transpose!U28 &gt; 0, Data_Transpose!U28 -Data_Transpose!U$53, Data_Transpose!U28)</f>
        <v>0</v>
      </c>
      <c r="Y28">
        <f>IF(Data_Transpose!V28 &gt; 0, Data_Transpose!V28 -Data_Transpose!V$53, Data_Transpose!V28)</f>
        <v>0</v>
      </c>
      <c r="Z28">
        <f>IF(Data_Transpose!W28 &gt; 0, Data_Transpose!W28 -Data_Transpose!W$53, Data_Transpose!W28)</f>
        <v>0</v>
      </c>
      <c r="AA28">
        <f>IF(Data_Transpose!X28 &gt; 0, Data_Transpose!X28 -Data_Transpose!X$53, Data_Transpose!X28)</f>
        <v>0</v>
      </c>
      <c r="AB28">
        <f>IF(Data_Transpose!Y28 &gt; 0, Data_Transpose!Y28 -Data_Transpose!Y$53, Data_Transpose!Y28)</f>
        <v>2.7777777777777679E-2</v>
      </c>
      <c r="AC28">
        <f>IF(Data_Transpose!Z28 &gt; 0, Data_Transpose!Z28 -Data_Transpose!Z$53, Data_Transpose!Z28)</f>
        <v>0</v>
      </c>
      <c r="AD28">
        <f>IF(Data_Transpose!AA28 &gt; 0, Data_Transpose!AA28 -Data_Transpose!AA$53, Data_Transpose!AA28)</f>
        <v>0</v>
      </c>
      <c r="AE28">
        <f>IF(Data_Transpose!AB28 &gt; 0, Data_Transpose!AB28 -Data_Transpose!AB$53, Data_Transpose!AB28)</f>
        <v>0</v>
      </c>
      <c r="AF28">
        <f>IF(Data_Transpose!AC28 &gt; 0, Data_Transpose!AC28 -Data_Transpose!AC$53, Data_Transpose!AC28)</f>
        <v>0</v>
      </c>
      <c r="AG28">
        <f>IF(Data_Transpose!AD28 &gt; 0, Data_Transpose!AD28 -Data_Transpose!AD$53, Data_Transpose!AD28)</f>
        <v>0</v>
      </c>
      <c r="AH28">
        <f>IF(Data_Transpose!AE28 &gt; 0, Data_Transpose!AE28 -Data_Transpose!AE$53, Data_Transpose!AE28)</f>
        <v>0</v>
      </c>
      <c r="AI28">
        <f>IF(Data_Transpose!AF28 &gt; 0, Data_Transpose!AF28 -Data_Transpose!AF$53, Data_Transpose!AF28)</f>
        <v>0</v>
      </c>
      <c r="AJ28">
        <f>IF(Data_Transpose!AG28 &gt; 0, Data_Transpose!AG28 -Data_Transpose!AG$53, Data_Transpose!AG28)</f>
        <v>0</v>
      </c>
      <c r="AK28">
        <f>IF(Data_Transpose!AH28 &gt; 0, Data_Transpose!AH28 -Data_Transpose!AH$53, Data_Transpose!AH28)</f>
        <v>0</v>
      </c>
      <c r="AL28">
        <f>IF(Data_Transpose!AI28 &gt; 0, Data_Transpose!AI28 -Data_Transpose!AI$53, Data_Transpose!AI28)</f>
        <v>0</v>
      </c>
      <c r="AM28">
        <f>IF(Data_Transpose!AJ28 &gt; 0, Data_Transpose!AJ28 -Data_Transpose!AJ$53, Data_Transpose!AJ28)</f>
        <v>0</v>
      </c>
      <c r="AN28">
        <f>IF(Data_Transpose!AK28 &gt; 0, Data_Transpose!AK28 -Data_Transpose!AK$53, Data_Transpose!AK28)</f>
        <v>0</v>
      </c>
      <c r="AO28">
        <f>IF(Data_Transpose!AL28 &gt; 0, Data_Transpose!AL28 -Data_Transpose!AL$53, Data_Transpose!AL28)</f>
        <v>0</v>
      </c>
      <c r="AP28">
        <f>IF(Data_Transpose!AM28 &gt; 0, Data_Transpose!AM28 -Data_Transpose!AM$53, Data_Transpose!AM28)</f>
        <v>0</v>
      </c>
      <c r="AQ28">
        <f>IF(Data_Transpose!AN28 &gt; 0, Data_Transpose!AN28 -Data_Transpose!AN$53, Data_Transpose!AN28)</f>
        <v>0</v>
      </c>
      <c r="AR28">
        <f>IF(Data_Transpose!AO28 &gt; 0, Data_Transpose!AO28 -Data_Transpose!AO$53, Data_Transpose!AO28)</f>
        <v>0</v>
      </c>
      <c r="AS28">
        <f>IF(Data_Transpose!AP28 &gt; 0, Data_Transpose!AP28 -Data_Transpose!AP$53, Data_Transpose!AP28)</f>
        <v>0</v>
      </c>
      <c r="AT28">
        <f>IF(Data_Transpose!AQ28 &gt; 0, Data_Transpose!AQ28 -Data_Transpose!AQ$53, Data_Transpose!AQ28)</f>
        <v>0</v>
      </c>
      <c r="AU28">
        <f>IF(Data_Transpose!AR28 &gt; 0, Data_Transpose!AR28 -Data_Transpose!AR$53, Data_Transpose!AR28)</f>
        <v>0</v>
      </c>
      <c r="AV28">
        <f>IF(Data_Transpose!AS28 &gt; 0, Data_Transpose!AS28 -Data_Transpose!AS$53, Data_Transpose!AS28)</f>
        <v>0</v>
      </c>
      <c r="AW28">
        <f>IF(Data_Transpose!AT28 &gt; 0, Data_Transpose!AT28 -Data_Transpose!AT$53, Data_Transpose!AT28)</f>
        <v>0</v>
      </c>
      <c r="AX28">
        <f>IF(Data_Transpose!AU28 &gt; 0, Data_Transpose!AU28 -Data_Transpose!AU$53, Data_Transpose!AU28)</f>
        <v>0</v>
      </c>
      <c r="AY28">
        <f>IF(Data_Transpose!AV28 &gt; 0, Data_Transpose!AV28 -Data_Transpose!AV$53, Data_Transpose!AV28)</f>
        <v>0</v>
      </c>
      <c r="AZ28">
        <f>IF(Data_Transpose!AW28 &gt; 0, Data_Transpose!AW28 -Data_Transpose!AW$53, Data_Transpose!AW28)</f>
        <v>0</v>
      </c>
      <c r="BA28">
        <f>IF(Data_Transpose!AX28 &gt; 0, Data_Transpose!AX28 -Data_Transpose!AX$53, Data_Transpose!AX28)</f>
        <v>0</v>
      </c>
      <c r="BB28">
        <f>IF(Data_Transpose!AY28 &gt; 0, Data_Transpose!AY28 -Data_Transpose!AY$53, Data_Transpose!AY28)</f>
        <v>0</v>
      </c>
      <c r="BC28">
        <f>IF(Data_Transpose!AZ28 &gt; 0, Data_Transpose!AZ28 -Data_Transpose!AZ$53, Data_Transpose!AZ28)</f>
        <v>0</v>
      </c>
      <c r="BD28">
        <f>IF(Data_Transpose!BA28 &gt; 0, Data_Transpose!BA28 -Data_Transpose!BA$53, Data_Transpose!BA28)</f>
        <v>0</v>
      </c>
      <c r="BE28">
        <f>IF(Data_Transpose!BB28 &gt; 0, Data_Transpose!BB28 -Data_Transpose!BB$53, Data_Transpose!BB28)</f>
        <v>0</v>
      </c>
      <c r="BF28">
        <f>IF(Data_Transpose!BC28 &gt; 0, Data_Transpose!BC28 -Data_Transpose!BC$53, Data_Transpose!BC28)</f>
        <v>0</v>
      </c>
      <c r="BG28">
        <f>IF(Data_Transpose!BD28 &gt; 0, Data_Transpose!BD28 -Data_Transpose!BD$53, Data_Transpose!BD28)</f>
        <v>0</v>
      </c>
      <c r="BH28">
        <f>IF(Data_Transpose!BE28 &gt; 0, Data_Transpose!BE28 -Data_Transpose!BE$53, Data_Transpose!BE28)</f>
        <v>0</v>
      </c>
      <c r="BI28">
        <f>IF(Data_Transpose!BF28 &gt; 0, Data_Transpose!BF28 -Data_Transpose!BF$53, Data_Transpose!BF28)</f>
        <v>0</v>
      </c>
      <c r="BJ28">
        <f>IF(Data_Transpose!BH28 &gt; 0, Data_Transpose!BH28 -Data_Transpose!BH$53, Data_Transpose!BH28)</f>
        <v>0</v>
      </c>
      <c r="BK28">
        <f>IF(Data_Transpose!BI28 &gt; 0, Data_Transpose!BI28 -Data_Transpose!BI$53, Data_Transpose!BI28)</f>
        <v>0</v>
      </c>
      <c r="BL28">
        <f>IF(Data_Transpose!BJ28 &gt; 0, Data_Transpose!BJ28 -Data_Transpose!BJ$53, Data_Transpose!BJ28)</f>
        <v>0</v>
      </c>
      <c r="BM28">
        <f>IF(Data_Transpose!BK28 &gt; 0, Data_Transpose!BK28 -Data_Transpose!BK$53, Data_Transpose!BK28)</f>
        <v>0</v>
      </c>
      <c r="BN28">
        <f>IF(Data_Transpose!BL28 &gt; 0, Data_Transpose!BL28 -Data_Transpose!BL$53, Data_Transpose!BL28)</f>
        <v>0</v>
      </c>
      <c r="BO28">
        <f>IF(Data_Transpose!BM28 &gt; 0, Data_Transpose!BM28 -Data_Transpose!BM$53, Data_Transpose!BM28)</f>
        <v>0</v>
      </c>
      <c r="BP28">
        <f>IF(Data_Transpose!BN28 &gt; 0, Data_Transpose!BN28 -Data_Transpose!BN$53, Data_Transpose!BN28)</f>
        <v>0</v>
      </c>
      <c r="BQ28">
        <f>IF(Data_Transpose!BO28 &gt; 0, Data_Transpose!BO28 -Data_Transpose!BO$53, Data_Transpose!BO28)</f>
        <v>0</v>
      </c>
      <c r="BR28">
        <f>IF(Data_Transpose!BP28 &gt; 0, Data_Transpose!BP28 -Data_Transpose!BP$53, Data_Transpose!BP28)</f>
        <v>0</v>
      </c>
      <c r="BS28">
        <f>IF(Data_Transpose!BQ28 &gt; 0, Data_Transpose!BQ28 -Data_Transpose!BQ$53, Data_Transpose!BQ28)</f>
        <v>0</v>
      </c>
      <c r="BT28">
        <f>IF(Data_Transpose!BR28 &gt; 0, Data_Transpose!BR28 -Data_Transpose!BR$53, Data_Transpose!BR28)</f>
        <v>0</v>
      </c>
      <c r="BU28">
        <f>IF(Data_Transpose!BS28 &gt; 0, Data_Transpose!BS28 -Data_Transpose!BS$53, Data_Transpose!BS28)</f>
        <v>-4.9999999999999822E-2</v>
      </c>
      <c r="BV28">
        <f>IF(Data_Transpose!BT28 &gt; 0, Data_Transpose!BT28 -Data_Transpose!BT$53, Data_Transpose!BT28)</f>
        <v>0</v>
      </c>
      <c r="BW28">
        <f>IF(Data_Transpose!BU28 &gt; 0, Data_Transpose!BU28 -Data_Transpose!BU$53, Data_Transpose!BU28)</f>
        <v>0</v>
      </c>
      <c r="BX28">
        <f>IF(Data_Transpose!BV28 &gt; 0, Data_Transpose!BV28 -Data_Transpose!BV$53, Data_Transpose!BV28)</f>
        <v>0</v>
      </c>
      <c r="BY28">
        <f>IF(Data_Transpose!BW28 &gt; 0, Data_Transpose!BW28 -Data_Transpose!BW$53, Data_Transpose!BW28)</f>
        <v>0</v>
      </c>
      <c r="BZ28">
        <f>IF(Data_Transpose!BX28 &gt; 0, Data_Transpose!BX28 -Data_Transpose!BX$53, Data_Transpose!BX28)</f>
        <v>0</v>
      </c>
      <c r="CA28">
        <f>IF(Data_Transpose!BY28 &gt; 0, Data_Transpose!BY28 -Data_Transpose!BY$53, Data_Transpose!BY28)</f>
        <v>0</v>
      </c>
      <c r="CB28">
        <f>IF(Data_Transpose!BZ28 &gt; 0, Data_Transpose!BZ28 -Data_Transpose!BZ$53, Data_Transpose!BZ28)</f>
        <v>0</v>
      </c>
      <c r="CC28">
        <f>IF(Data_Transpose!CA28 &gt; 0, Data_Transpose!CA28 -Data_Transpose!CA$53, Data_Transpose!CA28)</f>
        <v>0</v>
      </c>
      <c r="CD28">
        <f>IF(Data_Transpose!CB28 &gt; 0, Data_Transpose!CB28 -Data_Transpose!CB$53, Data_Transpose!CB28)</f>
        <v>0</v>
      </c>
      <c r="CE28">
        <f>IF(Data_Transpose!CD28 &gt; 0, Data_Transpose!CD28 -Data_Transpose!CD$53, Data_Transpose!CD28)</f>
        <v>0</v>
      </c>
      <c r="CF28">
        <f>IF(Data_Transpose!CF28 &gt; 0, Data_Transpose!CF28 -Data_Transpose!CF$53, Data_Transpose!CF28)</f>
        <v>0</v>
      </c>
      <c r="CG28">
        <f>IF(Data_Transpose!CG28 &gt; 0, Data_Transpose!CG28 -Data_Transpose!CG$53, Data_Transpose!CG28)</f>
        <v>0</v>
      </c>
      <c r="CH28">
        <f>IF(Data_Transpose!CH28 &gt; 0, Data_Transpose!CH28 -Data_Transpose!CH$53, Data_Transpose!CH28)</f>
        <v>0</v>
      </c>
      <c r="CI28">
        <f>IF(Data_Transpose!CJ28 &gt; 0, Data_Transpose!CJ28 -Data_Transpose!CJ$53, Data_Transpose!CJ28)</f>
        <v>0</v>
      </c>
      <c r="CJ28">
        <f>IF(Data_Transpose!CK28 &gt; 0, Data_Transpose!CK28 -Data_Transpose!CK$53, Data_Transpose!CK28)</f>
        <v>0</v>
      </c>
      <c r="CK28">
        <f>IF(Data_Transpose!CL28 &gt; 0, Data_Transpose!CL28 -Data_Transpose!CL$53, Data_Transpose!CL28)</f>
        <v>-1.8333333333333335</v>
      </c>
      <c r="CL28">
        <f>IF(Data_Transpose!CM28 &gt; 0, Data_Transpose!CM28 -Data_Transpose!CM$53, Data_Transpose!CM28)</f>
        <v>0</v>
      </c>
      <c r="CM28">
        <f>IF(Data_Transpose!CN28 &gt; 0, Data_Transpose!CN28 -Data_Transpose!CN$53, Data_Transpose!CN28)</f>
        <v>0</v>
      </c>
      <c r="CN28">
        <f>IF(Data_Transpose!CO28 &gt; 0, Data_Transpose!CO28 -Data_Transpose!CO$53, Data_Transpose!CO28)</f>
        <v>0</v>
      </c>
      <c r="CO28">
        <f>IF(Data_Transpose!CP28 &gt; 0, Data_Transpose!CP28 -Data_Transpose!CP$53, Data_Transpose!CP28)</f>
        <v>0</v>
      </c>
      <c r="CP28">
        <f>IF(Data_Transpose!CQ28 &gt; 0, Data_Transpose!CQ28 -Data_Transpose!CQ$53, Data_Transpose!CQ28)</f>
        <v>0</v>
      </c>
      <c r="CQ28">
        <f>IF(Data_Transpose!CR28 &gt; 0, Data_Transpose!CR28 -Data_Transpose!CR$53, Data_Transpose!CR28)</f>
        <v>0</v>
      </c>
      <c r="CR28">
        <f>IF(Data_Transpose!CS28 &gt; 0, Data_Transpose!CS28 -Data_Transpose!CS$53, Data_Transpose!CS28)</f>
        <v>0</v>
      </c>
      <c r="CU28" s="47">
        <f t="shared" si="2"/>
        <v>0</v>
      </c>
      <c r="CV28" s="47">
        <f t="shared" si="3"/>
        <v>0</v>
      </c>
      <c r="CW28" s="47">
        <f t="shared" si="4"/>
        <v>0</v>
      </c>
      <c r="CX28" s="47">
        <f t="shared" si="5"/>
        <v>0</v>
      </c>
      <c r="CY28" s="47">
        <f t="shared" si="6"/>
        <v>0</v>
      </c>
      <c r="CZ28" s="47">
        <f t="shared" si="7"/>
        <v>0</v>
      </c>
      <c r="DA28" s="47">
        <f t="shared" si="8"/>
        <v>0</v>
      </c>
      <c r="DB28" s="47">
        <f t="shared" si="9"/>
        <v>0</v>
      </c>
      <c r="DC28" s="47">
        <f t="shared" si="10"/>
        <v>0</v>
      </c>
      <c r="DD28" s="47">
        <f t="shared" si="11"/>
        <v>0</v>
      </c>
      <c r="DE28" s="47">
        <f t="shared" si="12"/>
        <v>0</v>
      </c>
      <c r="DF28" s="47">
        <f t="shared" si="13"/>
        <v>0</v>
      </c>
      <c r="DG28" s="47">
        <f t="shared" si="14"/>
        <v>0</v>
      </c>
      <c r="DH28" s="47">
        <f t="shared" si="15"/>
        <v>0</v>
      </c>
      <c r="DI28" s="47">
        <f t="shared" si="16"/>
        <v>0</v>
      </c>
      <c r="DJ28" s="47">
        <f t="shared" si="17"/>
        <v>0</v>
      </c>
      <c r="DK28" s="47">
        <f t="shared" si="18"/>
        <v>0</v>
      </c>
      <c r="DL28" s="47">
        <f t="shared" si="19"/>
        <v>0</v>
      </c>
      <c r="DM28" s="47">
        <f t="shared" si="20"/>
        <v>0</v>
      </c>
      <c r="DN28" s="47">
        <f t="shared" si="21"/>
        <v>0</v>
      </c>
      <c r="DO28" s="47">
        <f t="shared" si="22"/>
        <v>0</v>
      </c>
      <c r="DP28" s="47">
        <f t="shared" si="23"/>
        <v>0</v>
      </c>
      <c r="DQ28" s="47">
        <f t="shared" si="24"/>
        <v>0</v>
      </c>
      <c r="DR28" s="47">
        <f t="shared" si="25"/>
        <v>0</v>
      </c>
      <c r="DS28" s="47">
        <f t="shared" si="26"/>
        <v>0</v>
      </c>
      <c r="DT28" s="47">
        <f t="shared" si="27"/>
        <v>1.93602693602693E-2</v>
      </c>
      <c r="DU28" s="47">
        <f t="shared" si="28"/>
        <v>0</v>
      </c>
      <c r="DV28" s="47">
        <f t="shared" si="29"/>
        <v>0</v>
      </c>
      <c r="DW28" s="47">
        <f t="shared" si="30"/>
        <v>0</v>
      </c>
      <c r="DX28" s="47">
        <f t="shared" si="31"/>
        <v>0</v>
      </c>
      <c r="DY28" s="47">
        <f t="shared" si="32"/>
        <v>0</v>
      </c>
      <c r="DZ28" s="47">
        <f t="shared" si="33"/>
        <v>0</v>
      </c>
      <c r="EA28" s="47">
        <f t="shared" si="34"/>
        <v>0</v>
      </c>
      <c r="EB28" s="47">
        <f t="shared" si="35"/>
        <v>0</v>
      </c>
      <c r="EC28" s="47">
        <f t="shared" si="36"/>
        <v>0</v>
      </c>
      <c r="ED28" s="47">
        <f t="shared" si="37"/>
        <v>0</v>
      </c>
      <c r="EE28" s="47">
        <f t="shared" si="38"/>
        <v>0</v>
      </c>
      <c r="EF28" s="47">
        <f t="shared" si="39"/>
        <v>0</v>
      </c>
      <c r="EG28" s="47">
        <f t="shared" si="40"/>
        <v>0</v>
      </c>
      <c r="EH28" s="47">
        <f t="shared" si="41"/>
        <v>0</v>
      </c>
      <c r="EI28" s="47">
        <f t="shared" si="42"/>
        <v>0</v>
      </c>
      <c r="EJ28" s="47">
        <f t="shared" si="43"/>
        <v>0</v>
      </c>
      <c r="EK28" s="47">
        <f t="shared" si="44"/>
        <v>0</v>
      </c>
      <c r="EL28" s="47">
        <f t="shared" si="45"/>
        <v>0</v>
      </c>
      <c r="EM28" s="47">
        <f t="shared" si="46"/>
        <v>0</v>
      </c>
      <c r="EN28" s="47">
        <f t="shared" si="47"/>
        <v>0</v>
      </c>
      <c r="EO28" s="47">
        <f t="shared" si="48"/>
        <v>0</v>
      </c>
      <c r="EP28" s="47">
        <f t="shared" si="49"/>
        <v>0</v>
      </c>
      <c r="EQ28" s="47">
        <f t="shared" si="50"/>
        <v>0</v>
      </c>
      <c r="ER28" s="47">
        <f t="shared" si="51"/>
        <v>0</v>
      </c>
      <c r="ES28" s="47">
        <f t="shared" si="52"/>
        <v>0</v>
      </c>
      <c r="ET28" s="47">
        <f t="shared" si="53"/>
        <v>0</v>
      </c>
      <c r="EU28" s="47">
        <f t="shared" si="54"/>
        <v>0</v>
      </c>
      <c r="EV28" s="47">
        <f t="shared" si="55"/>
        <v>0</v>
      </c>
      <c r="EW28" s="47">
        <f t="shared" si="56"/>
        <v>0</v>
      </c>
      <c r="EX28" s="47">
        <f t="shared" si="57"/>
        <v>0</v>
      </c>
      <c r="EY28" s="47">
        <f t="shared" si="58"/>
        <v>0</v>
      </c>
      <c r="EZ28" s="47">
        <f t="shared" si="59"/>
        <v>0</v>
      </c>
      <c r="FA28" s="47">
        <f t="shared" si="60"/>
        <v>0</v>
      </c>
      <c r="FB28" s="47">
        <f t="shared" si="61"/>
        <v>0</v>
      </c>
      <c r="FC28" s="47">
        <f t="shared" si="62"/>
        <v>0</v>
      </c>
      <c r="FD28" s="47">
        <f t="shared" si="63"/>
        <v>0</v>
      </c>
      <c r="FE28" s="47">
        <f t="shared" si="64"/>
        <v>0</v>
      </c>
      <c r="FF28" s="47">
        <f t="shared" si="65"/>
        <v>0</v>
      </c>
      <c r="FG28" s="47">
        <f t="shared" si="66"/>
        <v>0</v>
      </c>
      <c r="FH28" s="47">
        <f t="shared" si="67"/>
        <v>0</v>
      </c>
      <c r="FI28" s="47">
        <f t="shared" si="68"/>
        <v>0</v>
      </c>
      <c r="FJ28" s="47">
        <f t="shared" si="69"/>
        <v>0</v>
      </c>
      <c r="FK28" s="47">
        <f t="shared" si="70"/>
        <v>0</v>
      </c>
      <c r="FL28" s="47">
        <f t="shared" si="71"/>
        <v>0</v>
      </c>
      <c r="FM28" s="47">
        <f t="shared" si="72"/>
        <v>-3.484848484848474E-2</v>
      </c>
      <c r="FN28" s="47">
        <f t="shared" si="73"/>
        <v>0</v>
      </c>
      <c r="FO28" s="47">
        <f t="shared" si="74"/>
        <v>0</v>
      </c>
      <c r="FP28" s="47">
        <f t="shared" si="75"/>
        <v>0</v>
      </c>
      <c r="FQ28" s="47">
        <f t="shared" si="76"/>
        <v>0</v>
      </c>
      <c r="FR28" s="47">
        <f t="shared" si="77"/>
        <v>0</v>
      </c>
      <c r="FS28" s="47">
        <f t="shared" si="78"/>
        <v>0</v>
      </c>
      <c r="FT28" s="47">
        <f t="shared" si="79"/>
        <v>0</v>
      </c>
      <c r="FU28" s="47">
        <f t="shared" si="80"/>
        <v>0</v>
      </c>
      <c r="FV28" s="47">
        <f t="shared" si="81"/>
        <v>0</v>
      </c>
      <c r="FW28" s="47">
        <f t="shared" si="82"/>
        <v>0</v>
      </c>
      <c r="FX28" s="47">
        <f t="shared" si="83"/>
        <v>0</v>
      </c>
      <c r="FY28" s="47">
        <f t="shared" si="84"/>
        <v>0</v>
      </c>
      <c r="FZ28" s="47">
        <f t="shared" si="85"/>
        <v>0</v>
      </c>
      <c r="GA28" s="47">
        <f t="shared" si="86"/>
        <v>0</v>
      </c>
      <c r="GB28" s="47">
        <f t="shared" si="87"/>
        <v>0</v>
      </c>
      <c r="GC28" s="47">
        <f t="shared" si="88"/>
        <v>-1.2777777777777783</v>
      </c>
      <c r="GD28" s="47">
        <f t="shared" si="89"/>
        <v>0</v>
      </c>
      <c r="GE28" s="47">
        <f t="shared" si="90"/>
        <v>0</v>
      </c>
      <c r="GF28" s="47">
        <f t="shared" si="91"/>
        <v>0</v>
      </c>
      <c r="GG28" s="47">
        <f t="shared" si="92"/>
        <v>0</v>
      </c>
      <c r="GH28" s="47">
        <f t="shared" si="93"/>
        <v>0</v>
      </c>
      <c r="GI28" s="47">
        <f t="shared" si="94"/>
        <v>0</v>
      </c>
      <c r="GJ28" s="47">
        <f t="shared" si="95"/>
        <v>0</v>
      </c>
    </row>
    <row r="29" spans="1:192" ht="15">
      <c r="A29" s="2" t="s">
        <v>32</v>
      </c>
      <c r="B29">
        <f>IF(Data_Transpose!CI29 &gt; 0, Data_Transpose!CI29 -Data_Transpose!CI$53, Data_Transpose!CI29)</f>
        <v>-0.30303030303030276</v>
      </c>
      <c r="C29">
        <f>IF(Data_Transpose!CE29 &gt; 0, Data_Transpose!CE29 -Data_Transpose!CE$53, Data_Transpose!CE29)</f>
        <v>0</v>
      </c>
      <c r="D29">
        <f>IF(Data_Transpose!CC29 &gt; 0, Data_Transpose!CC29 -Data_Transpose!CC$53, Data_Transpose!CC29)</f>
        <v>0</v>
      </c>
      <c r="E29">
        <f>IF(Data_Transpose!P29 &gt; 0, Data_Transpose!P29 -Data_Transpose!P$53, Data_Transpose!P29)</f>
        <v>0</v>
      </c>
      <c r="F29">
        <f>IF(Data_Transpose!G29 &gt; 0, Data_Transpose!G29 -Data_Transpose!G$53, Data_Transpose!G29)</f>
        <v>0</v>
      </c>
      <c r="G29">
        <f>IF(Data_Transpose!B29 &gt; 0, Data_Transpose!B29 -Data_Transpose!B$53, Data_Transpose!B29)</f>
        <v>0</v>
      </c>
      <c r="H29">
        <f>IF(Data_Transpose!C29 &gt; 0, Data_Transpose!C29 -Data_Transpose!C$53, Data_Transpose!C29)</f>
        <v>0</v>
      </c>
      <c r="I29">
        <f>IF(Data_Transpose!D29 &gt; 0, Data_Transpose!D29 -Data_Transpose!D$53, Data_Transpose!D29)</f>
        <v>0</v>
      </c>
      <c r="J29">
        <f>IF(Data_Transpose!E29 &gt; 0, Data_Transpose!E29 -Data_Transpose!E$53, Data_Transpose!E29)</f>
        <v>0.40740740740740744</v>
      </c>
      <c r="K29">
        <f>IF(Data_Transpose!F29 &gt; 0, Data_Transpose!F29 -Data_Transpose!F$53, Data_Transpose!F29)</f>
        <v>0</v>
      </c>
      <c r="L29">
        <f>IF(Data_Transpose!H29 &gt; 0, Data_Transpose!H29 -Data_Transpose!H$53, Data_Transpose!H29)</f>
        <v>0.45000000000000018</v>
      </c>
      <c r="M29">
        <f>IF(Data_Transpose!I29 &gt; 0, Data_Transpose!I29 -Data_Transpose!I$53, Data_Transpose!I29)</f>
        <v>0</v>
      </c>
      <c r="N29">
        <f>IF(Data_Transpose!J29 &gt; 0, Data_Transpose!J29 -Data_Transpose!J$53, Data_Transpose!J29)</f>
        <v>-0.75</v>
      </c>
      <c r="O29">
        <f>IF(Data_Transpose!K29 &gt; 0, Data_Transpose!K29 -Data_Transpose!K$53, Data_Transpose!K29)</f>
        <v>0</v>
      </c>
      <c r="P29">
        <f>IF(Data_Transpose!L29 &gt; 0, Data_Transpose!L29 -Data_Transpose!L$53, Data_Transpose!L29)</f>
        <v>0</v>
      </c>
      <c r="Q29">
        <f>IF(Data_Transpose!M29 &gt; 0, Data_Transpose!M29 -Data_Transpose!M$53, Data_Transpose!M29)</f>
        <v>0</v>
      </c>
      <c r="R29">
        <f>IF(Data_Transpose!N29 &gt; 0, Data_Transpose!N29 -Data_Transpose!N$53, Data_Transpose!N29)</f>
        <v>0</v>
      </c>
      <c r="S29">
        <f>IF(Data_Transpose!O29 &gt; 0, Data_Transpose!O29 -Data_Transpose!O$53, Data_Transpose!O29)</f>
        <v>0.36363636363636376</v>
      </c>
      <c r="T29">
        <f>IF(Data_Transpose!Q29 &gt; 0, Data_Transpose!Q29 -Data_Transpose!Q$53, Data_Transpose!Q29)</f>
        <v>0</v>
      </c>
      <c r="U29">
        <f>IF(Data_Transpose!R29 &gt; 0, Data_Transpose!R29 -Data_Transpose!R$53, Data_Transpose!R29)</f>
        <v>0.76923076923076916</v>
      </c>
      <c r="V29">
        <f>IF(Data_Transpose!S29 &gt; 0, Data_Transpose!S29 -Data_Transpose!S$53, Data_Transpose!S29)</f>
        <v>-1.7599999999999998</v>
      </c>
      <c r="W29">
        <f>IF(Data_Transpose!T29 &gt; 0, Data_Transpose!T29 -Data_Transpose!T$53, Data_Transpose!T29)</f>
        <v>0</v>
      </c>
      <c r="X29">
        <f>IF(Data_Transpose!U29 &gt; 0, Data_Transpose!U29 -Data_Transpose!U$53, Data_Transpose!U29)</f>
        <v>0</v>
      </c>
      <c r="Y29">
        <f>IF(Data_Transpose!V29 &gt; 0, Data_Transpose!V29 -Data_Transpose!V$53, Data_Transpose!V29)</f>
        <v>0.87096774193548399</v>
      </c>
      <c r="Z29">
        <f>IF(Data_Transpose!W29 &gt; 0, Data_Transpose!W29 -Data_Transpose!W$53, Data_Transpose!W29)</f>
        <v>0.33333333333333304</v>
      </c>
      <c r="AA29">
        <f>IF(Data_Transpose!X29 &gt; 0, Data_Transpose!X29 -Data_Transpose!X$53, Data_Transpose!X29)</f>
        <v>0.4375</v>
      </c>
      <c r="AB29">
        <f>IF(Data_Transpose!Y29 &gt; 0, Data_Transpose!Y29 -Data_Transpose!Y$53, Data_Transpose!Y29)</f>
        <v>1.0277777777777777</v>
      </c>
      <c r="AC29">
        <f>IF(Data_Transpose!Z29 &gt; 0, Data_Transpose!Z29 -Data_Transpose!Z$53, Data_Transpose!Z29)</f>
        <v>-1.1944444444444446</v>
      </c>
      <c r="AD29">
        <f>IF(Data_Transpose!AA29 &gt; 0, Data_Transpose!AA29 -Data_Transpose!AA$53, Data_Transpose!AA29)</f>
        <v>0</v>
      </c>
      <c r="AE29">
        <f>IF(Data_Transpose!AB29 &gt; 0, Data_Transpose!AB29 -Data_Transpose!AB$53, Data_Transpose!AB29)</f>
        <v>0</v>
      </c>
      <c r="AF29">
        <f>IF(Data_Transpose!AC29 &gt; 0, Data_Transpose!AC29 -Data_Transpose!AC$53, Data_Transpose!AC29)</f>
        <v>0</v>
      </c>
      <c r="AG29">
        <f>IF(Data_Transpose!AD29 &gt; 0, Data_Transpose!AD29 -Data_Transpose!AD$53, Data_Transpose!AD29)</f>
        <v>0</v>
      </c>
      <c r="AH29">
        <f>IF(Data_Transpose!AE29 &gt; 0, Data_Transpose!AE29 -Data_Transpose!AE$53, Data_Transpose!AE29)</f>
        <v>0</v>
      </c>
      <c r="AI29">
        <f>IF(Data_Transpose!AF29 &gt; 0, Data_Transpose!AF29 -Data_Transpose!AF$53, Data_Transpose!AF29)</f>
        <v>-1.4090909090909092</v>
      </c>
      <c r="AJ29">
        <f>IF(Data_Transpose!AG29 &gt; 0, Data_Transpose!AG29 -Data_Transpose!AG$53, Data_Transpose!AG29)</f>
        <v>1</v>
      </c>
      <c r="AK29">
        <f>IF(Data_Transpose!AH29 &gt; 0, Data_Transpose!AH29 -Data_Transpose!AH$53, Data_Transpose!AH29)</f>
        <v>0</v>
      </c>
      <c r="AL29">
        <f>IF(Data_Transpose!AI29 &gt; 0, Data_Transpose!AI29 -Data_Transpose!AI$53, Data_Transpose!AI29)</f>
        <v>-0.19230769230769251</v>
      </c>
      <c r="AM29">
        <f>IF(Data_Transpose!AJ29 &gt; 0, Data_Transpose!AJ29 -Data_Transpose!AJ$53, Data_Transpose!AJ29)</f>
        <v>0</v>
      </c>
      <c r="AN29">
        <f>IF(Data_Transpose!AK29 &gt; 0, Data_Transpose!AK29 -Data_Transpose!AK$53, Data_Transpose!AK29)</f>
        <v>-4.1666666666666963E-2</v>
      </c>
      <c r="AO29">
        <f>IF(Data_Transpose!AL29 &gt; 0, Data_Transpose!AL29 -Data_Transpose!AL$53, Data_Transpose!AL29)</f>
        <v>-2.4827586206896552</v>
      </c>
      <c r="AP29">
        <f>IF(Data_Transpose!AM29 &gt; 0, Data_Transpose!AM29 -Data_Transpose!AM$53, Data_Transpose!AM29)</f>
        <v>0</v>
      </c>
      <c r="AQ29">
        <f>IF(Data_Transpose!AN29 &gt; 0, Data_Transpose!AN29 -Data_Transpose!AN$53, Data_Transpose!AN29)</f>
        <v>0</v>
      </c>
      <c r="AR29">
        <f>IF(Data_Transpose!AO29 &gt; 0, Data_Transpose!AO29 -Data_Transpose!AO$53, Data_Transpose!AO29)</f>
        <v>0</v>
      </c>
      <c r="AS29">
        <f>IF(Data_Transpose!AP29 &gt; 0, Data_Transpose!AP29 -Data_Transpose!AP$53, Data_Transpose!AP29)</f>
        <v>0</v>
      </c>
      <c r="AT29">
        <f>IF(Data_Transpose!AQ29 &gt; 0, Data_Transpose!AQ29 -Data_Transpose!AQ$53, Data_Transpose!AQ29)</f>
        <v>0</v>
      </c>
      <c r="AU29">
        <f>IF(Data_Transpose!AR29 &gt; 0, Data_Transpose!AR29 -Data_Transpose!AR$53, Data_Transpose!AR29)</f>
        <v>0</v>
      </c>
      <c r="AV29">
        <f>IF(Data_Transpose!AS29 &gt; 0, Data_Transpose!AS29 -Data_Transpose!AS$53, Data_Transpose!AS29)</f>
        <v>0</v>
      </c>
      <c r="AW29">
        <f>IF(Data_Transpose!AT29 &gt; 0, Data_Transpose!AT29 -Data_Transpose!AT$53, Data_Transpose!AT29)</f>
        <v>0</v>
      </c>
      <c r="AX29">
        <f>IF(Data_Transpose!AU29 &gt; 0, Data_Transpose!AU29 -Data_Transpose!AU$53, Data_Transpose!AU29)</f>
        <v>0</v>
      </c>
      <c r="AY29">
        <f>IF(Data_Transpose!AV29 &gt; 0, Data_Transpose!AV29 -Data_Transpose!AV$53, Data_Transpose!AV29)</f>
        <v>0</v>
      </c>
      <c r="AZ29">
        <f>IF(Data_Transpose!AW29 &gt; 0, Data_Transpose!AW29 -Data_Transpose!AW$53, Data_Transpose!AW29)</f>
        <v>0</v>
      </c>
      <c r="BA29">
        <f>IF(Data_Transpose!AX29 &gt; 0, Data_Transpose!AX29 -Data_Transpose!AX$53, Data_Transpose!AX29)</f>
        <v>2.161290322580645</v>
      </c>
      <c r="BB29">
        <f>IF(Data_Transpose!AY29 &gt; 0, Data_Transpose!AY29 -Data_Transpose!AY$53, Data_Transpose!AY29)</f>
        <v>-0.81818181818181834</v>
      </c>
      <c r="BC29">
        <f>IF(Data_Transpose!AZ29 &gt; 0, Data_Transpose!AZ29 -Data_Transpose!AZ$53, Data_Transpose!AZ29)</f>
        <v>0</v>
      </c>
      <c r="BD29">
        <f>IF(Data_Transpose!BA29 &gt; 0, Data_Transpose!BA29 -Data_Transpose!BA$53, Data_Transpose!BA29)</f>
        <v>-0.35714285714285721</v>
      </c>
      <c r="BE29">
        <f>IF(Data_Transpose!BB29 &gt; 0, Data_Transpose!BB29 -Data_Transpose!BB$53, Data_Transpose!BB29)</f>
        <v>-0.21428571428571441</v>
      </c>
      <c r="BF29">
        <f>IF(Data_Transpose!BC29 &gt; 0, Data_Transpose!BC29 -Data_Transpose!BC$53, Data_Transpose!BC29)</f>
        <v>-8.3333333333333481E-2</v>
      </c>
      <c r="BG29">
        <f>IF(Data_Transpose!BD29 &gt; 0, Data_Transpose!BD29 -Data_Transpose!BD$53, Data_Transpose!BD29)</f>
        <v>0</v>
      </c>
      <c r="BH29">
        <f>IF(Data_Transpose!BE29 &gt; 0, Data_Transpose!BE29 -Data_Transpose!BE$53, Data_Transpose!BE29)</f>
        <v>0</v>
      </c>
      <c r="BI29">
        <f>IF(Data_Transpose!BF29 &gt; 0, Data_Transpose!BF29 -Data_Transpose!BF$53, Data_Transpose!BF29)</f>
        <v>-0.42105263157894779</v>
      </c>
      <c r="BJ29">
        <f>IF(Data_Transpose!BH29 &gt; 0, Data_Transpose!BH29 -Data_Transpose!BH$53, Data_Transpose!BH29)</f>
        <v>0</v>
      </c>
      <c r="BK29">
        <f>IF(Data_Transpose!BI29 &gt; 0, Data_Transpose!BI29 -Data_Transpose!BI$53, Data_Transpose!BI29)</f>
        <v>0</v>
      </c>
      <c r="BL29">
        <f>IF(Data_Transpose!BJ29 &gt; 0, Data_Transpose!BJ29 -Data_Transpose!BJ$53, Data_Transpose!BJ29)</f>
        <v>0.375</v>
      </c>
      <c r="BM29">
        <f>IF(Data_Transpose!BK29 &gt; 0, Data_Transpose!BK29 -Data_Transpose!BK$53, Data_Transpose!BK29)</f>
        <v>0</v>
      </c>
      <c r="BN29">
        <f>IF(Data_Transpose!BL29 &gt; 0, Data_Transpose!BL29 -Data_Transpose!BL$53, Data_Transpose!BL29)</f>
        <v>0</v>
      </c>
      <c r="BO29">
        <f>IF(Data_Transpose!BM29 &gt; 0, Data_Transpose!BM29 -Data_Transpose!BM$53, Data_Transpose!BM29)</f>
        <v>0</v>
      </c>
      <c r="BP29">
        <f>IF(Data_Transpose!BN29 &gt; 0, Data_Transpose!BN29 -Data_Transpose!BN$53, Data_Transpose!BN29)</f>
        <v>-0.20588235294117663</v>
      </c>
      <c r="BQ29">
        <f>IF(Data_Transpose!BO29 &gt; 0, Data_Transpose!BO29 -Data_Transpose!BO$53, Data_Transpose!BO29)</f>
        <v>0</v>
      </c>
      <c r="BR29">
        <f>IF(Data_Transpose!BP29 &gt; 0, Data_Transpose!BP29 -Data_Transpose!BP$53, Data_Transpose!BP29)</f>
        <v>-0.53571428571428559</v>
      </c>
      <c r="BS29">
        <f>IF(Data_Transpose!BQ29 &gt; 0, Data_Transpose!BQ29 -Data_Transpose!BQ$53, Data_Transpose!BQ29)</f>
        <v>0</v>
      </c>
      <c r="BT29">
        <f>IF(Data_Transpose!BR29 &gt; 0, Data_Transpose!BR29 -Data_Transpose!BR$53, Data_Transpose!BR29)</f>
        <v>0</v>
      </c>
      <c r="BU29">
        <f>IF(Data_Transpose!BS29 &gt; 0, Data_Transpose!BS29 -Data_Transpose!BS$53, Data_Transpose!BS29)</f>
        <v>0</v>
      </c>
      <c r="BV29">
        <f>IF(Data_Transpose!BT29 &gt; 0, Data_Transpose!BT29 -Data_Transpose!BT$53, Data_Transpose!BT29)</f>
        <v>0</v>
      </c>
      <c r="BW29">
        <f>IF(Data_Transpose!BU29 &gt; 0, Data_Transpose!BU29 -Data_Transpose!BU$53, Data_Transpose!BU29)</f>
        <v>0</v>
      </c>
      <c r="BX29">
        <f>IF(Data_Transpose!BV29 &gt; 0, Data_Transpose!BV29 -Data_Transpose!BV$53, Data_Transpose!BV29)</f>
        <v>0</v>
      </c>
      <c r="BY29">
        <f>IF(Data_Transpose!BW29 &gt; 0, Data_Transpose!BW29 -Data_Transpose!BW$53, Data_Transpose!BW29)</f>
        <v>0</v>
      </c>
      <c r="BZ29">
        <f>IF(Data_Transpose!BX29 &gt; 0, Data_Transpose!BX29 -Data_Transpose!BX$53, Data_Transpose!BX29)</f>
        <v>0</v>
      </c>
      <c r="CA29">
        <f>IF(Data_Transpose!BY29 &gt; 0, Data_Transpose!BY29 -Data_Transpose!BY$53, Data_Transpose!BY29)</f>
        <v>0</v>
      </c>
      <c r="CB29">
        <f>IF(Data_Transpose!BZ29 &gt; 0, Data_Transpose!BZ29 -Data_Transpose!BZ$53, Data_Transpose!BZ29)</f>
        <v>-0.44444444444444464</v>
      </c>
      <c r="CC29">
        <f>IF(Data_Transpose!CA29 &gt; 0, Data_Transpose!CA29 -Data_Transpose!CA$53, Data_Transpose!CA29)</f>
        <v>0</v>
      </c>
      <c r="CD29">
        <f>IF(Data_Transpose!CB29 &gt; 0, Data_Transpose!CB29 -Data_Transpose!CB$53, Data_Transpose!CB29)</f>
        <v>0</v>
      </c>
      <c r="CE29">
        <f>IF(Data_Transpose!CD29 &gt; 0, Data_Transpose!CD29 -Data_Transpose!CD$53, Data_Transpose!CD29)</f>
        <v>0</v>
      </c>
      <c r="CF29">
        <f>IF(Data_Transpose!CF29 &gt; 0, Data_Transpose!CF29 -Data_Transpose!CF$53, Data_Transpose!CF29)</f>
        <v>0</v>
      </c>
      <c r="CG29">
        <f>IF(Data_Transpose!CG29 &gt; 0, Data_Transpose!CG29 -Data_Transpose!CG$53, Data_Transpose!CG29)</f>
        <v>-1.6666666666666665</v>
      </c>
      <c r="CH29">
        <f>IF(Data_Transpose!CH29 &gt; 0, Data_Transpose!CH29 -Data_Transpose!CH$53, Data_Transpose!CH29)</f>
        <v>0</v>
      </c>
      <c r="CI29">
        <f>IF(Data_Transpose!CJ29 &gt; 0, Data_Transpose!CJ29 -Data_Transpose!CJ$53, Data_Transpose!CJ29)</f>
        <v>-1.1578947368421053</v>
      </c>
      <c r="CJ29">
        <f>IF(Data_Transpose!CK29 &gt; 0, Data_Transpose!CK29 -Data_Transpose!CK$53, Data_Transpose!CK29)</f>
        <v>0</v>
      </c>
      <c r="CK29">
        <f>IF(Data_Transpose!CL29 &gt; 0, Data_Transpose!CL29 -Data_Transpose!CL$53, Data_Transpose!CL29)</f>
        <v>0.16666666666666652</v>
      </c>
      <c r="CL29">
        <f>IF(Data_Transpose!CM29 &gt; 0, Data_Transpose!CM29 -Data_Transpose!CM$53, Data_Transpose!CM29)</f>
        <v>0</v>
      </c>
      <c r="CM29">
        <f>IF(Data_Transpose!CN29 &gt; 0, Data_Transpose!CN29 -Data_Transpose!CN$53, Data_Transpose!CN29)</f>
        <v>0</v>
      </c>
      <c r="CN29">
        <f>IF(Data_Transpose!CO29 &gt; 0, Data_Transpose!CO29 -Data_Transpose!CO$53, Data_Transpose!CO29)</f>
        <v>0</v>
      </c>
      <c r="CO29">
        <f>IF(Data_Transpose!CP29 &gt; 0, Data_Transpose!CP29 -Data_Transpose!CP$53, Data_Transpose!CP29)</f>
        <v>0</v>
      </c>
      <c r="CP29">
        <f>IF(Data_Transpose!CQ29 &gt; 0, Data_Transpose!CQ29 -Data_Transpose!CQ$53, Data_Transpose!CQ29)</f>
        <v>0</v>
      </c>
      <c r="CQ29">
        <f>IF(Data_Transpose!CR29 &gt; 0, Data_Transpose!CR29 -Data_Transpose!CR$53, Data_Transpose!CR29)</f>
        <v>0</v>
      </c>
      <c r="CR29">
        <f>IF(Data_Transpose!CS29 &gt; 0, Data_Transpose!CS29 -Data_Transpose!CS$53, Data_Transpose!CS29)</f>
        <v>-2.041666666666667</v>
      </c>
      <c r="CU29" s="47">
        <f t="shared" si="2"/>
        <v>0</v>
      </c>
      <c r="CV29" s="47">
        <f t="shared" si="3"/>
        <v>0</v>
      </c>
      <c r="CW29" s="47">
        <f t="shared" si="4"/>
        <v>0</v>
      </c>
      <c r="CX29" s="47">
        <f t="shared" si="5"/>
        <v>0</v>
      </c>
      <c r="CY29" s="47">
        <f t="shared" si="6"/>
        <v>0</v>
      </c>
      <c r="CZ29" s="47">
        <f t="shared" si="7"/>
        <v>0</v>
      </c>
      <c r="DA29" s="47">
        <f t="shared" si="8"/>
        <v>0</v>
      </c>
      <c r="DB29" s="47">
        <f t="shared" si="9"/>
        <v>-0.12345679012345669</v>
      </c>
      <c r="DC29" s="47">
        <f t="shared" si="10"/>
        <v>0</v>
      </c>
      <c r="DD29" s="47">
        <f t="shared" si="11"/>
        <v>-0.1363636363636363</v>
      </c>
      <c r="DE29" s="47">
        <f t="shared" si="12"/>
        <v>0</v>
      </c>
      <c r="DF29" s="47">
        <f t="shared" si="13"/>
        <v>0.22727272727272707</v>
      </c>
      <c r="DG29" s="47">
        <f t="shared" si="14"/>
        <v>0</v>
      </c>
      <c r="DH29" s="47">
        <f t="shared" si="15"/>
        <v>0</v>
      </c>
      <c r="DI29" s="47">
        <f t="shared" si="16"/>
        <v>0</v>
      </c>
      <c r="DJ29" s="47">
        <f t="shared" si="17"/>
        <v>0</v>
      </c>
      <c r="DK29" s="47">
        <f t="shared" si="18"/>
        <v>-0.11019283746556467</v>
      </c>
      <c r="DL29" s="47">
        <f t="shared" si="19"/>
        <v>0</v>
      </c>
      <c r="DM29" s="47">
        <f t="shared" si="20"/>
        <v>-0.23310023310023287</v>
      </c>
      <c r="DN29" s="47">
        <f t="shared" si="21"/>
        <v>0.53333333333333277</v>
      </c>
      <c r="DO29" s="47">
        <f t="shared" si="22"/>
        <v>0</v>
      </c>
      <c r="DP29" s="47">
        <f t="shared" si="23"/>
        <v>0</v>
      </c>
      <c r="DQ29" s="47">
        <f t="shared" si="24"/>
        <v>-0.26392961876832827</v>
      </c>
      <c r="DR29" s="47">
        <f t="shared" si="25"/>
        <v>-0.10101010101010083</v>
      </c>
      <c r="DS29" s="47">
        <f t="shared" si="26"/>
        <v>-0.13257575757575746</v>
      </c>
      <c r="DT29" s="47">
        <f t="shared" si="27"/>
        <v>-0.31144781144781114</v>
      </c>
      <c r="DU29" s="47">
        <f t="shared" si="28"/>
        <v>0.36195286195286169</v>
      </c>
      <c r="DV29" s="47">
        <f t="shared" si="29"/>
        <v>0</v>
      </c>
      <c r="DW29" s="47">
        <f t="shared" si="30"/>
        <v>0</v>
      </c>
      <c r="DX29" s="47">
        <f t="shared" si="31"/>
        <v>0</v>
      </c>
      <c r="DY29" s="47">
        <f t="shared" si="32"/>
        <v>0</v>
      </c>
      <c r="DZ29" s="47">
        <f t="shared" si="33"/>
        <v>0</v>
      </c>
      <c r="EA29" s="47">
        <f t="shared" si="34"/>
        <v>0.42699724517906301</v>
      </c>
      <c r="EB29" s="47">
        <f t="shared" si="35"/>
        <v>-0.30303030303030276</v>
      </c>
      <c r="EC29" s="47">
        <f t="shared" si="36"/>
        <v>0</v>
      </c>
      <c r="ED29" s="47">
        <f t="shared" si="37"/>
        <v>5.8275058275058286E-2</v>
      </c>
      <c r="EE29" s="47">
        <f t="shared" si="38"/>
        <v>0</v>
      </c>
      <c r="EF29" s="47">
        <f t="shared" si="39"/>
        <v>1.2626262626262704E-2</v>
      </c>
      <c r="EG29" s="47">
        <f t="shared" si="40"/>
        <v>0.75235109717868276</v>
      </c>
      <c r="EH29" s="47">
        <f t="shared" si="41"/>
        <v>0</v>
      </c>
      <c r="EI29" s="47">
        <f t="shared" si="42"/>
        <v>0</v>
      </c>
      <c r="EJ29" s="47">
        <f t="shared" si="43"/>
        <v>0</v>
      </c>
      <c r="EK29" s="47">
        <f t="shared" si="44"/>
        <v>0</v>
      </c>
      <c r="EL29" s="47">
        <f t="shared" si="45"/>
        <v>0</v>
      </c>
      <c r="EM29" s="47">
        <f t="shared" si="46"/>
        <v>0</v>
      </c>
      <c r="EN29" s="47">
        <f t="shared" si="47"/>
        <v>0</v>
      </c>
      <c r="EO29" s="47">
        <f t="shared" si="48"/>
        <v>0</v>
      </c>
      <c r="EP29" s="47">
        <f t="shared" si="49"/>
        <v>0</v>
      </c>
      <c r="EQ29" s="47">
        <f t="shared" si="50"/>
        <v>0</v>
      </c>
      <c r="ER29" s="47">
        <f t="shared" si="51"/>
        <v>0</v>
      </c>
      <c r="ES29" s="47">
        <f t="shared" si="52"/>
        <v>-0.65493646138807371</v>
      </c>
      <c r="ET29" s="47">
        <f t="shared" si="53"/>
        <v>0.2479338842975205</v>
      </c>
      <c r="EU29" s="47">
        <f t="shared" si="54"/>
        <v>0</v>
      </c>
      <c r="EV29" s="47">
        <f t="shared" si="55"/>
        <v>0.10822510822510815</v>
      </c>
      <c r="EW29" s="47">
        <f t="shared" si="56"/>
        <v>6.4935064935064915E-2</v>
      </c>
      <c r="EX29" s="47">
        <f t="shared" si="57"/>
        <v>2.5252525252525276E-2</v>
      </c>
      <c r="EY29" s="47">
        <f t="shared" si="58"/>
        <v>0</v>
      </c>
      <c r="EZ29" s="47">
        <f t="shared" si="59"/>
        <v>0</v>
      </c>
      <c r="FA29" s="47">
        <f t="shared" si="60"/>
        <v>0.12759170653907498</v>
      </c>
      <c r="FB29" s="47">
        <f t="shared" si="61"/>
        <v>0</v>
      </c>
      <c r="FC29" s="47">
        <f t="shared" si="62"/>
        <v>0</v>
      </c>
      <c r="FD29" s="47">
        <f t="shared" si="63"/>
        <v>-0.11363636363636354</v>
      </c>
      <c r="FE29" s="47">
        <f t="shared" si="64"/>
        <v>0</v>
      </c>
      <c r="FF29" s="47">
        <f t="shared" si="65"/>
        <v>0</v>
      </c>
      <c r="FG29" s="47">
        <f t="shared" si="66"/>
        <v>0</v>
      </c>
      <c r="FH29" s="47">
        <f t="shared" si="67"/>
        <v>6.2388591800356497E-2</v>
      </c>
      <c r="FI29" s="47">
        <f t="shared" si="68"/>
        <v>0</v>
      </c>
      <c r="FJ29" s="47">
        <f t="shared" si="69"/>
        <v>0.16233766233766214</v>
      </c>
      <c r="FK29" s="47">
        <f t="shared" si="70"/>
        <v>0</v>
      </c>
      <c r="FL29" s="47">
        <f t="shared" si="71"/>
        <v>0</v>
      </c>
      <c r="FM29" s="47">
        <f t="shared" si="72"/>
        <v>0</v>
      </c>
      <c r="FN29" s="47">
        <f t="shared" si="73"/>
        <v>0</v>
      </c>
      <c r="FO29" s="47">
        <f t="shared" si="74"/>
        <v>0</v>
      </c>
      <c r="FP29" s="47">
        <f t="shared" si="75"/>
        <v>0</v>
      </c>
      <c r="FQ29" s="47">
        <f t="shared" si="76"/>
        <v>0</v>
      </c>
      <c r="FR29" s="47">
        <f t="shared" si="77"/>
        <v>0</v>
      </c>
      <c r="FS29" s="47">
        <f t="shared" si="78"/>
        <v>0</v>
      </c>
      <c r="FT29" s="47">
        <f t="shared" si="79"/>
        <v>0.13468013468013462</v>
      </c>
      <c r="FU29" s="47">
        <f t="shared" si="80"/>
        <v>0</v>
      </c>
      <c r="FV29" s="47">
        <f t="shared" si="81"/>
        <v>0</v>
      </c>
      <c r="FW29" s="47">
        <f t="shared" si="82"/>
        <v>0</v>
      </c>
      <c r="FX29" s="47">
        <f t="shared" si="83"/>
        <v>0</v>
      </c>
      <c r="FY29" s="47">
        <f t="shared" si="84"/>
        <v>0.50505050505050453</v>
      </c>
      <c r="FZ29" s="47">
        <f t="shared" si="85"/>
        <v>0</v>
      </c>
      <c r="GA29" s="47">
        <f t="shared" si="86"/>
        <v>0.35087719298245584</v>
      </c>
      <c r="GB29" s="47">
        <f t="shared" si="87"/>
        <v>0</v>
      </c>
      <c r="GC29" s="47">
        <f t="shared" si="88"/>
        <v>-5.0505050505050414E-2</v>
      </c>
      <c r="GD29" s="47">
        <f t="shared" si="89"/>
        <v>0</v>
      </c>
      <c r="GE29" s="47">
        <f t="shared" si="90"/>
        <v>0</v>
      </c>
      <c r="GF29" s="47">
        <f t="shared" si="91"/>
        <v>0</v>
      </c>
      <c r="GG29" s="47">
        <f t="shared" si="92"/>
        <v>0</v>
      </c>
      <c r="GH29" s="47">
        <f t="shared" si="93"/>
        <v>0</v>
      </c>
      <c r="GI29" s="47">
        <f t="shared" si="94"/>
        <v>0</v>
      </c>
      <c r="GJ29" s="47">
        <f t="shared" si="95"/>
        <v>0.61868686868686817</v>
      </c>
    </row>
    <row r="30" spans="1:192" ht="15">
      <c r="A30" s="2" t="s">
        <v>33</v>
      </c>
      <c r="B30">
        <f>IF(Data_Transpose!CI30 &gt; 0, Data_Transpose!CI30 -Data_Transpose!CI$53, Data_Transpose!CI30)</f>
        <v>0</v>
      </c>
      <c r="C30">
        <f>IF(Data_Transpose!CE30 &gt; 0, Data_Transpose!CE30 -Data_Transpose!CE$53, Data_Transpose!CE30)</f>
        <v>1.6470588235294117</v>
      </c>
      <c r="D30">
        <f>IF(Data_Transpose!CC30 &gt; 0, Data_Transpose!CC30 -Data_Transpose!CC$53, Data_Transpose!CC30)</f>
        <v>0</v>
      </c>
      <c r="E30">
        <f>IF(Data_Transpose!P30 &gt; 0, Data_Transpose!P30 -Data_Transpose!P$53, Data_Transpose!P30)</f>
        <v>0</v>
      </c>
      <c r="F30">
        <f>IF(Data_Transpose!G30 &gt; 0, Data_Transpose!G30 -Data_Transpose!G$53, Data_Transpose!G30)</f>
        <v>0</v>
      </c>
      <c r="G30">
        <f>IF(Data_Transpose!B30 &gt; 0, Data_Transpose!B30 -Data_Transpose!B$53, Data_Transpose!B30)</f>
        <v>0</v>
      </c>
      <c r="H30">
        <f>IF(Data_Transpose!C30 &gt; 0, Data_Transpose!C30 -Data_Transpose!C$53, Data_Transpose!C30)</f>
        <v>0</v>
      </c>
      <c r="I30">
        <f>IF(Data_Transpose!D30 &gt; 0, Data_Transpose!D30 -Data_Transpose!D$53, Data_Transpose!D30)</f>
        <v>0.25</v>
      </c>
      <c r="J30">
        <f>IF(Data_Transpose!E30 &gt; 0, Data_Transpose!E30 -Data_Transpose!E$53, Data_Transpose!E30)</f>
        <v>0</v>
      </c>
      <c r="K30">
        <f>IF(Data_Transpose!F30 &gt; 0, Data_Transpose!F30 -Data_Transpose!F$53, Data_Transpose!F30)</f>
        <v>0</v>
      </c>
      <c r="L30">
        <f>IF(Data_Transpose!H30 &gt; 0, Data_Transpose!H30 -Data_Transpose!H$53, Data_Transpose!H30)</f>
        <v>0</v>
      </c>
      <c r="M30">
        <f>IF(Data_Transpose!I30 &gt; 0, Data_Transpose!I30 -Data_Transpose!I$53, Data_Transpose!I30)</f>
        <v>0</v>
      </c>
      <c r="N30">
        <f>IF(Data_Transpose!J30 &gt; 0, Data_Transpose!J30 -Data_Transpose!J$53, Data_Transpose!J30)</f>
        <v>0.25</v>
      </c>
      <c r="O30">
        <f>IF(Data_Transpose!K30 &gt; 0, Data_Transpose!K30 -Data_Transpose!K$53, Data_Transpose!K30)</f>
        <v>0</v>
      </c>
      <c r="P30">
        <f>IF(Data_Transpose!L30 &gt; 0, Data_Transpose!L30 -Data_Transpose!L$53, Data_Transpose!L30)</f>
        <v>-0.65217391304347805</v>
      </c>
      <c r="Q30">
        <f>IF(Data_Transpose!M30 &gt; 0, Data_Transpose!M30 -Data_Transpose!M$53, Data_Transpose!M30)</f>
        <v>0</v>
      </c>
      <c r="R30">
        <f>IF(Data_Transpose!N30 &gt; 0, Data_Transpose!N30 -Data_Transpose!N$53, Data_Transpose!N30)</f>
        <v>0</v>
      </c>
      <c r="S30">
        <f>IF(Data_Transpose!O30 &gt; 0, Data_Transpose!O30 -Data_Transpose!O$53, Data_Transpose!O30)</f>
        <v>0</v>
      </c>
      <c r="T30">
        <f>IF(Data_Transpose!Q30 &gt; 0, Data_Transpose!Q30 -Data_Transpose!Q$53, Data_Transpose!Q30)</f>
        <v>0</v>
      </c>
      <c r="U30">
        <f>IF(Data_Transpose!R30 &gt; 0, Data_Transpose!R30 -Data_Transpose!R$53, Data_Transpose!R30)</f>
        <v>0</v>
      </c>
      <c r="V30">
        <f>IF(Data_Transpose!S30 &gt; 0, Data_Transpose!S30 -Data_Transpose!S$53, Data_Transpose!S30)</f>
        <v>0</v>
      </c>
      <c r="W30">
        <f>IF(Data_Transpose!T30 &gt; 0, Data_Transpose!T30 -Data_Transpose!T$53, Data_Transpose!T30)</f>
        <v>0</v>
      </c>
      <c r="X30">
        <f>IF(Data_Transpose!U30 &gt; 0, Data_Transpose!U30 -Data_Transpose!U$53, Data_Transpose!U30)</f>
        <v>0</v>
      </c>
      <c r="Y30">
        <f>IF(Data_Transpose!V30 &gt; 0, Data_Transpose!V30 -Data_Transpose!V$53, Data_Transpose!V30)</f>
        <v>0.87096774193548399</v>
      </c>
      <c r="Z30">
        <f>IF(Data_Transpose!W30 &gt; 0, Data_Transpose!W30 -Data_Transpose!W$53, Data_Transpose!W30)</f>
        <v>0</v>
      </c>
      <c r="AA30">
        <f>IF(Data_Transpose!X30 &gt; 0, Data_Transpose!X30 -Data_Transpose!X$53, Data_Transpose!X30)</f>
        <v>-0.5625</v>
      </c>
      <c r="AB30">
        <f>IF(Data_Transpose!Y30 &gt; 0, Data_Transpose!Y30 -Data_Transpose!Y$53, Data_Transpose!Y30)</f>
        <v>0</v>
      </c>
      <c r="AC30">
        <f>IF(Data_Transpose!Z30 &gt; 0, Data_Transpose!Z30 -Data_Transpose!Z$53, Data_Transpose!Z30)</f>
        <v>0.80555555555555536</v>
      </c>
      <c r="AD30">
        <f>IF(Data_Transpose!AA30 &gt; 0, Data_Transpose!AA30 -Data_Transpose!AA$53, Data_Transpose!AA30)</f>
        <v>0</v>
      </c>
      <c r="AE30">
        <f>IF(Data_Transpose!AB30 &gt; 0, Data_Transpose!AB30 -Data_Transpose!AB$53, Data_Transpose!AB30)</f>
        <v>0</v>
      </c>
      <c r="AF30">
        <f>IF(Data_Transpose!AC30 &gt; 0, Data_Transpose!AC30 -Data_Transpose!AC$53, Data_Transpose!AC30)</f>
        <v>0</v>
      </c>
      <c r="AG30">
        <f>IF(Data_Transpose!AD30 &gt; 0, Data_Transpose!AD30 -Data_Transpose!AD$53, Data_Transpose!AD30)</f>
        <v>0</v>
      </c>
      <c r="AH30">
        <f>IF(Data_Transpose!AE30 &gt; 0, Data_Transpose!AE30 -Data_Transpose!AE$53, Data_Transpose!AE30)</f>
        <v>1</v>
      </c>
      <c r="AI30">
        <f>IF(Data_Transpose!AF30 &gt; 0, Data_Transpose!AF30 -Data_Transpose!AF$53, Data_Transpose!AF30)</f>
        <v>0.59090909090909083</v>
      </c>
      <c r="AJ30">
        <f>IF(Data_Transpose!AG30 &gt; 0, Data_Transpose!AG30 -Data_Transpose!AG$53, Data_Transpose!AG30)</f>
        <v>1</v>
      </c>
      <c r="AK30">
        <f>IF(Data_Transpose!AH30 &gt; 0, Data_Transpose!AH30 -Data_Transpose!AH$53, Data_Transpose!AH30)</f>
        <v>0</v>
      </c>
      <c r="AL30">
        <f>IF(Data_Transpose!AI30 &gt; 0, Data_Transpose!AI30 -Data_Transpose!AI$53, Data_Transpose!AI30)</f>
        <v>0</v>
      </c>
      <c r="AM30">
        <f>IF(Data_Transpose!AJ30 &gt; 0, Data_Transpose!AJ30 -Data_Transpose!AJ$53, Data_Transpose!AJ30)</f>
        <v>0</v>
      </c>
      <c r="AN30">
        <f>IF(Data_Transpose!AK30 &gt; 0, Data_Transpose!AK30 -Data_Transpose!AK$53, Data_Transpose!AK30)</f>
        <v>-4.1666666666666963E-2</v>
      </c>
      <c r="AO30">
        <f>IF(Data_Transpose!AL30 &gt; 0, Data_Transpose!AL30 -Data_Transpose!AL$53, Data_Transpose!AL30)</f>
        <v>0</v>
      </c>
      <c r="AP30">
        <f>IF(Data_Transpose!AM30 &gt; 0, Data_Transpose!AM30 -Data_Transpose!AM$53, Data_Transpose!AM30)</f>
        <v>0</v>
      </c>
      <c r="AQ30">
        <f>IF(Data_Transpose!AN30 &gt; 0, Data_Transpose!AN30 -Data_Transpose!AN$53, Data_Transpose!AN30)</f>
        <v>0.41176470588235281</v>
      </c>
      <c r="AR30">
        <f>IF(Data_Transpose!AO30 &gt; 0, Data_Transpose!AO30 -Data_Transpose!AO$53, Data_Transpose!AO30)</f>
        <v>0</v>
      </c>
      <c r="AS30">
        <f>IF(Data_Transpose!AP30 &gt; 0, Data_Transpose!AP30 -Data_Transpose!AP$53, Data_Transpose!AP30)</f>
        <v>0.29411764705882337</v>
      </c>
      <c r="AT30">
        <f>IF(Data_Transpose!AQ30 &gt; 0, Data_Transpose!AQ30 -Data_Transpose!AQ$53, Data_Transpose!AQ30)</f>
        <v>0</v>
      </c>
      <c r="AU30">
        <f>IF(Data_Transpose!AR30 &gt; 0, Data_Transpose!AR30 -Data_Transpose!AR$53, Data_Transpose!AR30)</f>
        <v>0</v>
      </c>
      <c r="AV30">
        <f>IF(Data_Transpose!AS30 &gt; 0, Data_Transpose!AS30 -Data_Transpose!AS$53, Data_Transpose!AS30)</f>
        <v>0</v>
      </c>
      <c r="AW30">
        <f>IF(Data_Transpose!AT30 &gt; 0, Data_Transpose!AT30 -Data_Transpose!AT$53, Data_Transpose!AT30)</f>
        <v>0</v>
      </c>
      <c r="AX30">
        <f>IF(Data_Transpose!AU30 &gt; 0, Data_Transpose!AU30 -Data_Transpose!AU$53, Data_Transpose!AU30)</f>
        <v>0</v>
      </c>
      <c r="AY30">
        <f>IF(Data_Transpose!AV30 &gt; 0, Data_Transpose!AV30 -Data_Transpose!AV$53, Data_Transpose!AV30)</f>
        <v>0</v>
      </c>
      <c r="AZ30">
        <f>IF(Data_Transpose!AW30 &gt; 0, Data_Transpose!AW30 -Data_Transpose!AW$53, Data_Transpose!AW30)</f>
        <v>0</v>
      </c>
      <c r="BA30">
        <f>IF(Data_Transpose!AX30 &gt; 0, Data_Transpose!AX30 -Data_Transpose!AX$53, Data_Transpose!AX30)</f>
        <v>0</v>
      </c>
      <c r="BB30">
        <f>IF(Data_Transpose!AY30 &gt; 0, Data_Transpose!AY30 -Data_Transpose!AY$53, Data_Transpose!AY30)</f>
        <v>0</v>
      </c>
      <c r="BC30">
        <f>IF(Data_Transpose!AZ30 &gt; 0, Data_Transpose!AZ30 -Data_Transpose!AZ$53, Data_Transpose!AZ30)</f>
        <v>0</v>
      </c>
      <c r="BD30">
        <f>IF(Data_Transpose!BA30 &gt; 0, Data_Transpose!BA30 -Data_Transpose!BA$53, Data_Transpose!BA30)</f>
        <v>0</v>
      </c>
      <c r="BE30">
        <f>IF(Data_Transpose!BB30 &gt; 0, Data_Transpose!BB30 -Data_Transpose!BB$53, Data_Transpose!BB30)</f>
        <v>-0.21428571428571441</v>
      </c>
      <c r="BF30">
        <f>IF(Data_Transpose!BC30 &gt; 0, Data_Transpose!BC30 -Data_Transpose!BC$53, Data_Transpose!BC30)</f>
        <v>-1.0833333333333335</v>
      </c>
      <c r="BG30">
        <f>IF(Data_Transpose!BD30 &gt; 0, Data_Transpose!BD30 -Data_Transpose!BD$53, Data_Transpose!BD30)</f>
        <v>0</v>
      </c>
      <c r="BH30">
        <f>IF(Data_Transpose!BE30 &gt; 0, Data_Transpose!BE30 -Data_Transpose!BE$53, Data_Transpose!BE30)</f>
        <v>0</v>
      </c>
      <c r="BI30">
        <f>IF(Data_Transpose!BF30 &gt; 0, Data_Transpose!BF30 -Data_Transpose!BF$53, Data_Transpose!BF30)</f>
        <v>0.57894736842105221</v>
      </c>
      <c r="BJ30">
        <f>IF(Data_Transpose!BH30 &gt; 0, Data_Transpose!BH30 -Data_Transpose!BH$53, Data_Transpose!BH30)</f>
        <v>0</v>
      </c>
      <c r="BK30">
        <f>IF(Data_Transpose!BI30 &gt; 0, Data_Transpose!BI30 -Data_Transpose!BI$53, Data_Transpose!BI30)</f>
        <v>0</v>
      </c>
      <c r="BL30">
        <f>IF(Data_Transpose!BJ30 &gt; 0, Data_Transpose!BJ30 -Data_Transpose!BJ$53, Data_Transpose!BJ30)</f>
        <v>-0.625</v>
      </c>
      <c r="BM30">
        <f>IF(Data_Transpose!BK30 &gt; 0, Data_Transpose!BK30 -Data_Transpose!BK$53, Data_Transpose!BK30)</f>
        <v>0</v>
      </c>
      <c r="BN30">
        <f>IF(Data_Transpose!BL30 &gt; 0, Data_Transpose!BL30 -Data_Transpose!BL$53, Data_Transpose!BL30)</f>
        <v>0</v>
      </c>
      <c r="BO30">
        <f>IF(Data_Transpose!BM30 &gt; 0, Data_Transpose!BM30 -Data_Transpose!BM$53, Data_Transpose!BM30)</f>
        <v>-0.20000000000000018</v>
      </c>
      <c r="BP30">
        <f>IF(Data_Transpose!BN30 &gt; 0, Data_Transpose!BN30 -Data_Transpose!BN$53, Data_Transpose!BN30)</f>
        <v>0.79411764705882337</v>
      </c>
      <c r="BQ30">
        <f>IF(Data_Transpose!BO30 &gt; 0, Data_Transpose!BO30 -Data_Transpose!BO$53, Data_Transpose!BO30)</f>
        <v>0</v>
      </c>
      <c r="BR30">
        <f>IF(Data_Transpose!BP30 &gt; 0, Data_Transpose!BP30 -Data_Transpose!BP$53, Data_Transpose!BP30)</f>
        <v>-0.53571428571428559</v>
      </c>
      <c r="BS30">
        <f>IF(Data_Transpose!BQ30 &gt; 0, Data_Transpose!BQ30 -Data_Transpose!BQ$53, Data_Transpose!BQ30)</f>
        <v>0</v>
      </c>
      <c r="BT30">
        <f>IF(Data_Transpose!BR30 &gt; 0, Data_Transpose!BR30 -Data_Transpose!BR$53, Data_Transpose!BR30)</f>
        <v>0</v>
      </c>
      <c r="BU30">
        <f>IF(Data_Transpose!BS30 &gt; 0, Data_Transpose!BS30 -Data_Transpose!BS$53, Data_Transpose!BS30)</f>
        <v>0</v>
      </c>
      <c r="BV30">
        <f>IF(Data_Transpose!BT30 &gt; 0, Data_Transpose!BT30 -Data_Transpose!BT$53, Data_Transpose!BT30)</f>
        <v>0</v>
      </c>
      <c r="BW30">
        <f>IF(Data_Transpose!BU30 &gt; 0, Data_Transpose!BU30 -Data_Transpose!BU$53, Data_Transpose!BU30)</f>
        <v>0</v>
      </c>
      <c r="BX30">
        <f>IF(Data_Transpose!BV30 &gt; 0, Data_Transpose!BV30 -Data_Transpose!BV$53, Data_Transpose!BV30)</f>
        <v>0</v>
      </c>
      <c r="BY30">
        <f>IF(Data_Transpose!BW30 &gt; 0, Data_Transpose!BW30 -Data_Transpose!BW$53, Data_Transpose!BW30)</f>
        <v>0</v>
      </c>
      <c r="BZ30">
        <f>IF(Data_Transpose!BX30 &gt; 0, Data_Transpose!BX30 -Data_Transpose!BX$53, Data_Transpose!BX30)</f>
        <v>0</v>
      </c>
      <c r="CA30">
        <f>IF(Data_Transpose!BY30 &gt; 0, Data_Transpose!BY30 -Data_Transpose!BY$53, Data_Transpose!BY30)</f>
        <v>0</v>
      </c>
      <c r="CB30">
        <f>IF(Data_Transpose!BZ30 &gt; 0, Data_Transpose!BZ30 -Data_Transpose!BZ$53, Data_Transpose!BZ30)</f>
        <v>-0.44444444444444464</v>
      </c>
      <c r="CC30">
        <f>IF(Data_Transpose!CA30 &gt; 0, Data_Transpose!CA30 -Data_Transpose!CA$53, Data_Transpose!CA30)</f>
        <v>0</v>
      </c>
      <c r="CD30">
        <f>IF(Data_Transpose!CB30 &gt; 0, Data_Transpose!CB30 -Data_Transpose!CB$53, Data_Transpose!CB30)</f>
        <v>0</v>
      </c>
      <c r="CE30">
        <f>IF(Data_Transpose!CD30 &gt; 0, Data_Transpose!CD30 -Data_Transpose!CD$53, Data_Transpose!CD30)</f>
        <v>0</v>
      </c>
      <c r="CF30">
        <f>IF(Data_Transpose!CF30 &gt; 0, Data_Transpose!CF30 -Data_Transpose!CF$53, Data_Transpose!CF30)</f>
        <v>0</v>
      </c>
      <c r="CG30">
        <f>IF(Data_Transpose!CG30 &gt; 0, Data_Transpose!CG30 -Data_Transpose!CG$53, Data_Transpose!CG30)</f>
        <v>0</v>
      </c>
      <c r="CH30">
        <f>IF(Data_Transpose!CH30 &gt; 0, Data_Transpose!CH30 -Data_Transpose!CH$53, Data_Transpose!CH30)</f>
        <v>0.5</v>
      </c>
      <c r="CI30">
        <f>IF(Data_Transpose!CJ30 &gt; 0, Data_Transpose!CJ30 -Data_Transpose!CJ$53, Data_Transpose!CJ30)</f>
        <v>-2.1578947368421053</v>
      </c>
      <c r="CJ30">
        <f>IF(Data_Transpose!CK30 &gt; 0, Data_Transpose!CK30 -Data_Transpose!CK$53, Data_Transpose!CK30)</f>
        <v>0</v>
      </c>
      <c r="CK30">
        <f>IF(Data_Transpose!CL30 &gt; 0, Data_Transpose!CL30 -Data_Transpose!CL$53, Data_Transpose!CL30)</f>
        <v>0</v>
      </c>
      <c r="CL30">
        <f>IF(Data_Transpose!CM30 &gt; 0, Data_Transpose!CM30 -Data_Transpose!CM$53, Data_Transpose!CM30)</f>
        <v>0</v>
      </c>
      <c r="CM30">
        <f>IF(Data_Transpose!CN30 &gt; 0, Data_Transpose!CN30 -Data_Transpose!CN$53, Data_Transpose!CN30)</f>
        <v>0</v>
      </c>
      <c r="CN30">
        <f>IF(Data_Transpose!CO30 &gt; 0, Data_Transpose!CO30 -Data_Transpose!CO$53, Data_Transpose!CO30)</f>
        <v>0</v>
      </c>
      <c r="CO30">
        <f>IF(Data_Transpose!CP30 &gt; 0, Data_Transpose!CP30 -Data_Transpose!CP$53, Data_Transpose!CP30)</f>
        <v>0</v>
      </c>
      <c r="CP30">
        <f>IF(Data_Transpose!CQ30 &gt; 0, Data_Transpose!CQ30 -Data_Transpose!CQ$53, Data_Transpose!CQ30)</f>
        <v>0</v>
      </c>
      <c r="CQ30">
        <f>IF(Data_Transpose!CR30 &gt; 0, Data_Transpose!CR30 -Data_Transpose!CR$53, Data_Transpose!CR30)</f>
        <v>0</v>
      </c>
      <c r="CR30">
        <f>IF(Data_Transpose!CS30 &gt; 0, Data_Transpose!CS30 -Data_Transpose!CS$53, Data_Transpose!CS30)</f>
        <v>0.95833333333333304</v>
      </c>
      <c r="CU30" s="47">
        <f t="shared" si="2"/>
        <v>0</v>
      </c>
      <c r="CV30" s="47">
        <f t="shared" si="3"/>
        <v>0</v>
      </c>
      <c r="CW30" s="47">
        <f t="shared" si="4"/>
        <v>0</v>
      </c>
      <c r="CX30" s="47">
        <f t="shared" si="5"/>
        <v>0</v>
      </c>
      <c r="CY30" s="47">
        <f t="shared" si="6"/>
        <v>0</v>
      </c>
      <c r="CZ30" s="47">
        <f t="shared" si="7"/>
        <v>0</v>
      </c>
      <c r="DA30" s="47">
        <f t="shared" si="8"/>
        <v>0</v>
      </c>
      <c r="DB30" s="47">
        <f t="shared" si="9"/>
        <v>0</v>
      </c>
      <c r="DC30" s="47">
        <f t="shared" si="10"/>
        <v>0</v>
      </c>
      <c r="DD30" s="47">
        <f t="shared" si="11"/>
        <v>0</v>
      </c>
      <c r="DE30" s="47">
        <f t="shared" si="12"/>
        <v>0</v>
      </c>
      <c r="DF30" s="47">
        <f t="shared" si="13"/>
        <v>0</v>
      </c>
      <c r="DG30" s="47">
        <f t="shared" si="14"/>
        <v>0</v>
      </c>
      <c r="DH30" s="47">
        <f t="shared" si="15"/>
        <v>0</v>
      </c>
      <c r="DI30" s="47">
        <f t="shared" si="16"/>
        <v>0</v>
      </c>
      <c r="DJ30" s="47">
        <f t="shared" si="17"/>
        <v>0</v>
      </c>
      <c r="DK30" s="47">
        <f t="shared" si="18"/>
        <v>0</v>
      </c>
      <c r="DL30" s="47">
        <f t="shared" si="19"/>
        <v>0</v>
      </c>
      <c r="DM30" s="47">
        <f t="shared" si="20"/>
        <v>0</v>
      </c>
      <c r="DN30" s="47">
        <f t="shared" si="21"/>
        <v>0</v>
      </c>
      <c r="DO30" s="47">
        <f t="shared" si="22"/>
        <v>0</v>
      </c>
      <c r="DP30" s="47">
        <f t="shared" si="23"/>
        <v>0</v>
      </c>
      <c r="DQ30" s="47">
        <f t="shared" si="24"/>
        <v>0</v>
      </c>
      <c r="DR30" s="47">
        <f t="shared" si="25"/>
        <v>0</v>
      </c>
      <c r="DS30" s="47">
        <f t="shared" si="26"/>
        <v>0</v>
      </c>
      <c r="DT30" s="47">
        <f t="shared" si="27"/>
        <v>0</v>
      </c>
      <c r="DU30" s="47">
        <f t="shared" si="28"/>
        <v>0</v>
      </c>
      <c r="DV30" s="47">
        <f t="shared" si="29"/>
        <v>0</v>
      </c>
      <c r="DW30" s="47">
        <f t="shared" si="30"/>
        <v>0</v>
      </c>
      <c r="DX30" s="47">
        <f t="shared" si="31"/>
        <v>0</v>
      </c>
      <c r="DY30" s="47">
        <f t="shared" si="32"/>
        <v>0</v>
      </c>
      <c r="DZ30" s="47">
        <f t="shared" si="33"/>
        <v>0</v>
      </c>
      <c r="EA30" s="47">
        <f t="shared" si="34"/>
        <v>0</v>
      </c>
      <c r="EB30" s="47">
        <f t="shared" si="35"/>
        <v>0</v>
      </c>
      <c r="EC30" s="47">
        <f t="shared" si="36"/>
        <v>0</v>
      </c>
      <c r="ED30" s="47">
        <f t="shared" si="37"/>
        <v>0</v>
      </c>
      <c r="EE30" s="47">
        <f t="shared" si="38"/>
        <v>0</v>
      </c>
      <c r="EF30" s="47">
        <f t="shared" si="39"/>
        <v>0</v>
      </c>
      <c r="EG30" s="47">
        <f t="shared" si="40"/>
        <v>0</v>
      </c>
      <c r="EH30" s="47">
        <f t="shared" si="41"/>
        <v>0</v>
      </c>
      <c r="EI30" s="47">
        <f t="shared" si="42"/>
        <v>0</v>
      </c>
      <c r="EJ30" s="47">
        <f t="shared" si="43"/>
        <v>0</v>
      </c>
      <c r="EK30" s="47">
        <f t="shared" si="44"/>
        <v>0</v>
      </c>
      <c r="EL30" s="47">
        <f t="shared" si="45"/>
        <v>0</v>
      </c>
      <c r="EM30" s="47">
        <f t="shared" si="46"/>
        <v>0</v>
      </c>
      <c r="EN30" s="47">
        <f t="shared" si="47"/>
        <v>0</v>
      </c>
      <c r="EO30" s="47">
        <f t="shared" si="48"/>
        <v>0</v>
      </c>
      <c r="EP30" s="47">
        <f t="shared" si="49"/>
        <v>0</v>
      </c>
      <c r="EQ30" s="47">
        <f t="shared" si="50"/>
        <v>0</v>
      </c>
      <c r="ER30" s="47">
        <f t="shared" si="51"/>
        <v>0</v>
      </c>
      <c r="ES30" s="47">
        <f t="shared" si="52"/>
        <v>0</v>
      </c>
      <c r="ET30" s="47">
        <f t="shared" si="53"/>
        <v>0</v>
      </c>
      <c r="EU30" s="47">
        <f t="shared" si="54"/>
        <v>0</v>
      </c>
      <c r="EV30" s="47">
        <f t="shared" si="55"/>
        <v>0</v>
      </c>
      <c r="EW30" s="47">
        <f t="shared" si="56"/>
        <v>0</v>
      </c>
      <c r="EX30" s="47">
        <f t="shared" si="57"/>
        <v>0</v>
      </c>
      <c r="EY30" s="47">
        <f t="shared" si="58"/>
        <v>0</v>
      </c>
      <c r="EZ30" s="47">
        <f t="shared" si="59"/>
        <v>0</v>
      </c>
      <c r="FA30" s="47">
        <f t="shared" si="60"/>
        <v>0</v>
      </c>
      <c r="FB30" s="47">
        <f t="shared" si="61"/>
        <v>0</v>
      </c>
      <c r="FC30" s="47">
        <f t="shared" si="62"/>
        <v>0</v>
      </c>
      <c r="FD30" s="47">
        <f t="shared" si="63"/>
        <v>0</v>
      </c>
      <c r="FE30" s="47">
        <f t="shared" si="64"/>
        <v>0</v>
      </c>
      <c r="FF30" s="47">
        <f t="shared" si="65"/>
        <v>0</v>
      </c>
      <c r="FG30" s="47">
        <f t="shared" si="66"/>
        <v>0</v>
      </c>
      <c r="FH30" s="47">
        <f t="shared" si="67"/>
        <v>0</v>
      </c>
      <c r="FI30" s="47">
        <f t="shared" si="68"/>
        <v>0</v>
      </c>
      <c r="FJ30" s="47">
        <f t="shared" si="69"/>
        <v>0</v>
      </c>
      <c r="FK30" s="47">
        <f t="shared" si="70"/>
        <v>0</v>
      </c>
      <c r="FL30" s="47">
        <f t="shared" si="71"/>
        <v>0</v>
      </c>
      <c r="FM30" s="47">
        <f t="shared" si="72"/>
        <v>0</v>
      </c>
      <c r="FN30" s="47">
        <f t="shared" si="73"/>
        <v>0</v>
      </c>
      <c r="FO30" s="47">
        <f t="shared" si="74"/>
        <v>0</v>
      </c>
      <c r="FP30" s="47">
        <f t="shared" si="75"/>
        <v>0</v>
      </c>
      <c r="FQ30" s="47">
        <f t="shared" si="76"/>
        <v>0</v>
      </c>
      <c r="FR30" s="47">
        <f t="shared" si="77"/>
        <v>0</v>
      </c>
      <c r="FS30" s="47">
        <f t="shared" si="78"/>
        <v>0</v>
      </c>
      <c r="FT30" s="47">
        <f t="shared" si="79"/>
        <v>0</v>
      </c>
      <c r="FU30" s="47">
        <f t="shared" si="80"/>
        <v>0</v>
      </c>
      <c r="FV30" s="47">
        <f t="shared" si="81"/>
        <v>0</v>
      </c>
      <c r="FW30" s="47">
        <f t="shared" si="82"/>
        <v>0</v>
      </c>
      <c r="FX30" s="47">
        <f t="shared" si="83"/>
        <v>0</v>
      </c>
      <c r="FY30" s="47">
        <f t="shared" si="84"/>
        <v>0</v>
      </c>
      <c r="FZ30" s="47">
        <f t="shared" si="85"/>
        <v>0</v>
      </c>
      <c r="GA30" s="47">
        <f t="shared" si="86"/>
        <v>0</v>
      </c>
      <c r="GB30" s="47">
        <f t="shared" si="87"/>
        <v>0</v>
      </c>
      <c r="GC30" s="47">
        <f t="shared" si="88"/>
        <v>0</v>
      </c>
      <c r="GD30" s="47">
        <f t="shared" si="89"/>
        <v>0</v>
      </c>
      <c r="GE30" s="47">
        <f t="shared" si="90"/>
        <v>0</v>
      </c>
      <c r="GF30" s="47">
        <f t="shared" si="91"/>
        <v>0</v>
      </c>
      <c r="GG30" s="47">
        <f t="shared" si="92"/>
        <v>0</v>
      </c>
      <c r="GH30" s="47">
        <f t="shared" si="93"/>
        <v>0</v>
      </c>
      <c r="GI30" s="47">
        <f t="shared" si="94"/>
        <v>0</v>
      </c>
      <c r="GJ30" s="47">
        <f t="shared" si="95"/>
        <v>0</v>
      </c>
    </row>
    <row r="31" spans="1:192" ht="15">
      <c r="A31" s="2" t="s">
        <v>34</v>
      </c>
      <c r="B31">
        <f>IF(Data_Transpose!CI31 &gt; 0, Data_Transpose!CI31 -Data_Transpose!CI$53, Data_Transpose!CI31)</f>
        <v>0.69696969696969724</v>
      </c>
      <c r="C31">
        <f>IF(Data_Transpose!CE31 &gt; 0, Data_Transpose!CE31 -Data_Transpose!CE$53, Data_Transpose!CE31)</f>
        <v>0</v>
      </c>
      <c r="D31">
        <f>IF(Data_Transpose!CC31 &gt; 0, Data_Transpose!CC31 -Data_Transpose!CC$53, Data_Transpose!CC31)</f>
        <v>0</v>
      </c>
      <c r="E31">
        <f>IF(Data_Transpose!P31 &gt; 0, Data_Transpose!P31 -Data_Transpose!P$53, Data_Transpose!P31)</f>
        <v>0</v>
      </c>
      <c r="F31">
        <f>IF(Data_Transpose!G31 &gt; 0, Data_Transpose!G31 -Data_Transpose!G$53, Data_Transpose!G31)</f>
        <v>-0.75</v>
      </c>
      <c r="G31">
        <f>IF(Data_Transpose!B31 &gt; 0, Data_Transpose!B31 -Data_Transpose!B$53, Data_Transpose!B31)</f>
        <v>0</v>
      </c>
      <c r="H31">
        <f>IF(Data_Transpose!C31 &gt; 0, Data_Transpose!C31 -Data_Transpose!C$53, Data_Transpose!C31)</f>
        <v>0</v>
      </c>
      <c r="I31">
        <f>IF(Data_Transpose!D31 &gt; 0, Data_Transpose!D31 -Data_Transpose!D$53, Data_Transpose!D31)</f>
        <v>0</v>
      </c>
      <c r="J31">
        <f>IF(Data_Transpose!E31 &gt; 0, Data_Transpose!E31 -Data_Transpose!E$53, Data_Transpose!E31)</f>
        <v>0</v>
      </c>
      <c r="K31">
        <f>IF(Data_Transpose!F31 &gt; 0, Data_Transpose!F31 -Data_Transpose!F$53, Data_Transpose!F31)</f>
        <v>0</v>
      </c>
      <c r="L31">
        <f>IF(Data_Transpose!H31 &gt; 0, Data_Transpose!H31 -Data_Transpose!H$53, Data_Transpose!H31)</f>
        <v>0</v>
      </c>
      <c r="M31">
        <f>IF(Data_Transpose!I31 &gt; 0, Data_Transpose!I31 -Data_Transpose!I$53, Data_Transpose!I31)</f>
        <v>0</v>
      </c>
      <c r="N31">
        <f>IF(Data_Transpose!J31 &gt; 0, Data_Transpose!J31 -Data_Transpose!J$53, Data_Transpose!J31)</f>
        <v>0</v>
      </c>
      <c r="O31">
        <f>IF(Data_Transpose!K31 &gt; 0, Data_Transpose!K31 -Data_Transpose!K$53, Data_Transpose!K31)</f>
        <v>0</v>
      </c>
      <c r="P31">
        <f>IF(Data_Transpose!L31 &gt; 0, Data_Transpose!L31 -Data_Transpose!L$53, Data_Transpose!L31)</f>
        <v>0.34782608695652195</v>
      </c>
      <c r="Q31">
        <f>IF(Data_Transpose!M31 &gt; 0, Data_Transpose!M31 -Data_Transpose!M$53, Data_Transpose!M31)</f>
        <v>0</v>
      </c>
      <c r="R31">
        <f>IF(Data_Transpose!N31 &gt; 0, Data_Transpose!N31 -Data_Transpose!N$53, Data_Transpose!N31)</f>
        <v>-0.54545454545454586</v>
      </c>
      <c r="S31">
        <f>IF(Data_Transpose!O31 &gt; 0, Data_Transpose!O31 -Data_Transpose!O$53, Data_Transpose!O31)</f>
        <v>0</v>
      </c>
      <c r="T31">
        <f>IF(Data_Transpose!Q31 &gt; 0, Data_Transpose!Q31 -Data_Transpose!Q$53, Data_Transpose!Q31)</f>
        <v>0</v>
      </c>
      <c r="U31">
        <f>IF(Data_Transpose!R31 &gt; 0, Data_Transpose!R31 -Data_Transpose!R$53, Data_Transpose!R31)</f>
        <v>0</v>
      </c>
      <c r="V31">
        <f>IF(Data_Transpose!S31 &gt; 0, Data_Transpose!S31 -Data_Transpose!S$53, Data_Transpose!S31)</f>
        <v>0.24000000000000021</v>
      </c>
      <c r="W31">
        <f>IF(Data_Transpose!T31 &gt; 0, Data_Transpose!T31 -Data_Transpose!T$53, Data_Transpose!T31)</f>
        <v>0</v>
      </c>
      <c r="X31">
        <f>IF(Data_Transpose!U31 &gt; 0, Data_Transpose!U31 -Data_Transpose!U$53, Data_Transpose!U31)</f>
        <v>0</v>
      </c>
      <c r="Y31">
        <f>IF(Data_Transpose!V31 &gt; 0, Data_Transpose!V31 -Data_Transpose!V$53, Data_Transpose!V31)</f>
        <v>0.87096774193548399</v>
      </c>
      <c r="Z31">
        <f>IF(Data_Transpose!W31 &gt; 0, Data_Transpose!W31 -Data_Transpose!W$53, Data_Transpose!W31)</f>
        <v>0</v>
      </c>
      <c r="AA31">
        <f>IF(Data_Transpose!X31 &gt; 0, Data_Transpose!X31 -Data_Transpose!X$53, Data_Transpose!X31)</f>
        <v>0</v>
      </c>
      <c r="AB31">
        <f>IF(Data_Transpose!Y31 &gt; 0, Data_Transpose!Y31 -Data_Transpose!Y$53, Data_Transpose!Y31)</f>
        <v>0</v>
      </c>
      <c r="AC31">
        <f>IF(Data_Transpose!Z31 &gt; 0, Data_Transpose!Z31 -Data_Transpose!Z$53, Data_Transpose!Z31)</f>
        <v>0.80555555555555536</v>
      </c>
      <c r="AD31">
        <f>IF(Data_Transpose!AA31 &gt; 0, Data_Transpose!AA31 -Data_Transpose!AA$53, Data_Transpose!AA31)</f>
        <v>0</v>
      </c>
      <c r="AE31">
        <f>IF(Data_Transpose!AB31 &gt; 0, Data_Transpose!AB31 -Data_Transpose!AB$53, Data_Transpose!AB31)</f>
        <v>0</v>
      </c>
      <c r="AF31">
        <f>IF(Data_Transpose!AC31 &gt; 0, Data_Transpose!AC31 -Data_Transpose!AC$53, Data_Transpose!AC31)</f>
        <v>0</v>
      </c>
      <c r="AG31">
        <f>IF(Data_Transpose!AD31 &gt; 0, Data_Transpose!AD31 -Data_Transpose!AD$53, Data_Transpose!AD31)</f>
        <v>0</v>
      </c>
      <c r="AH31">
        <f>IF(Data_Transpose!AE31 &gt; 0, Data_Transpose!AE31 -Data_Transpose!AE$53, Data_Transpose!AE31)</f>
        <v>0</v>
      </c>
      <c r="AI31">
        <f>IF(Data_Transpose!AF31 &gt; 0, Data_Transpose!AF31 -Data_Transpose!AF$53, Data_Transpose!AF31)</f>
        <v>0</v>
      </c>
      <c r="AJ31">
        <f>IF(Data_Transpose!AG31 &gt; 0, Data_Transpose!AG31 -Data_Transpose!AG$53, Data_Transpose!AG31)</f>
        <v>-1</v>
      </c>
      <c r="AK31">
        <f>IF(Data_Transpose!AH31 &gt; 0, Data_Transpose!AH31 -Data_Transpose!AH$53, Data_Transpose!AH31)</f>
        <v>0</v>
      </c>
      <c r="AL31">
        <f>IF(Data_Transpose!AI31 &gt; 0, Data_Transpose!AI31 -Data_Transpose!AI$53, Data_Transpose!AI31)</f>
        <v>0.80769230769230749</v>
      </c>
      <c r="AM31">
        <f>IF(Data_Transpose!AJ31 &gt; 0, Data_Transpose!AJ31 -Data_Transpose!AJ$53, Data_Transpose!AJ31)</f>
        <v>0</v>
      </c>
      <c r="AN31">
        <f>IF(Data_Transpose!AK31 &gt; 0, Data_Transpose!AK31 -Data_Transpose!AK$53, Data_Transpose!AK31)</f>
        <v>-1.041666666666667</v>
      </c>
      <c r="AO31">
        <f>IF(Data_Transpose!AL31 &gt; 0, Data_Transpose!AL31 -Data_Transpose!AL$53, Data_Transpose!AL31)</f>
        <v>1.5172413793103448</v>
      </c>
      <c r="AP31">
        <f>IF(Data_Transpose!AM31 &gt; 0, Data_Transpose!AM31 -Data_Transpose!AM$53, Data_Transpose!AM31)</f>
        <v>0.4411764705882355</v>
      </c>
      <c r="AQ31">
        <f>IF(Data_Transpose!AN31 &gt; 0, Data_Transpose!AN31 -Data_Transpose!AN$53, Data_Transpose!AN31)</f>
        <v>0</v>
      </c>
      <c r="AR31">
        <f>IF(Data_Transpose!AO31 &gt; 0, Data_Transpose!AO31 -Data_Transpose!AO$53, Data_Transpose!AO31)</f>
        <v>0</v>
      </c>
      <c r="AS31">
        <f>IF(Data_Transpose!AP31 &gt; 0, Data_Transpose!AP31 -Data_Transpose!AP$53, Data_Transpose!AP31)</f>
        <v>0</v>
      </c>
      <c r="AT31">
        <f>IF(Data_Transpose!AQ31 &gt; 0, Data_Transpose!AQ31 -Data_Transpose!AQ$53, Data_Transpose!AQ31)</f>
        <v>-0.20000000000000018</v>
      </c>
      <c r="AU31">
        <f>IF(Data_Transpose!AR31 &gt; 0, Data_Transpose!AR31 -Data_Transpose!AR$53, Data_Transpose!AR31)</f>
        <v>-0.11111111111111072</v>
      </c>
      <c r="AV31">
        <f>IF(Data_Transpose!AS31 &gt; 0, Data_Transpose!AS31 -Data_Transpose!AS$53, Data_Transpose!AS31)</f>
        <v>0</v>
      </c>
      <c r="AW31">
        <f>IF(Data_Transpose!AT31 &gt; 0, Data_Transpose!AT31 -Data_Transpose!AT$53, Data_Transpose!AT31)</f>
        <v>0</v>
      </c>
      <c r="AX31">
        <f>IF(Data_Transpose!AU31 &gt; 0, Data_Transpose!AU31 -Data_Transpose!AU$53, Data_Transpose!AU31)</f>
        <v>0</v>
      </c>
      <c r="AY31">
        <f>IF(Data_Transpose!AV31 &gt; 0, Data_Transpose!AV31 -Data_Transpose!AV$53, Data_Transpose!AV31)</f>
        <v>0</v>
      </c>
      <c r="AZ31">
        <f>IF(Data_Transpose!AW31 &gt; 0, Data_Transpose!AW31 -Data_Transpose!AW$53, Data_Transpose!AW31)</f>
        <v>0</v>
      </c>
      <c r="BA31">
        <f>IF(Data_Transpose!AX31 &gt; 0, Data_Transpose!AX31 -Data_Transpose!AX$53, Data_Transpose!AX31)</f>
        <v>-0.83870967741935476</v>
      </c>
      <c r="BB31">
        <f>IF(Data_Transpose!AY31 &gt; 0, Data_Transpose!AY31 -Data_Transpose!AY$53, Data_Transpose!AY31)</f>
        <v>0</v>
      </c>
      <c r="BC31">
        <f>IF(Data_Transpose!AZ31 &gt; 0, Data_Transpose!AZ31 -Data_Transpose!AZ$53, Data_Transpose!AZ31)</f>
        <v>0</v>
      </c>
      <c r="BD31">
        <f>IF(Data_Transpose!BA31 &gt; 0, Data_Transpose!BA31 -Data_Transpose!BA$53, Data_Transpose!BA31)</f>
        <v>0</v>
      </c>
      <c r="BE31">
        <f>IF(Data_Transpose!BB31 &gt; 0, Data_Transpose!BB31 -Data_Transpose!BB$53, Data_Transpose!BB31)</f>
        <v>0</v>
      </c>
      <c r="BF31">
        <f>IF(Data_Transpose!BC31 &gt; 0, Data_Transpose!BC31 -Data_Transpose!BC$53, Data_Transpose!BC31)</f>
        <v>-8.3333333333333481E-2</v>
      </c>
      <c r="BG31">
        <f>IF(Data_Transpose!BD31 &gt; 0, Data_Transpose!BD31 -Data_Transpose!BD$53, Data_Transpose!BD31)</f>
        <v>0</v>
      </c>
      <c r="BH31">
        <f>IF(Data_Transpose!BE31 &gt; 0, Data_Transpose!BE31 -Data_Transpose!BE$53, Data_Transpose!BE31)</f>
        <v>1.1904761904761907</v>
      </c>
      <c r="BI31">
        <f>IF(Data_Transpose!BF31 &gt; 0, Data_Transpose!BF31 -Data_Transpose!BF$53, Data_Transpose!BF31)</f>
        <v>0</v>
      </c>
      <c r="BJ31">
        <f>IF(Data_Transpose!BH31 &gt; 0, Data_Transpose!BH31 -Data_Transpose!BH$53, Data_Transpose!BH31)</f>
        <v>0</v>
      </c>
      <c r="BK31">
        <f>IF(Data_Transpose!BI31 &gt; 0, Data_Transpose!BI31 -Data_Transpose!BI$53, Data_Transpose!BI31)</f>
        <v>0</v>
      </c>
      <c r="BL31">
        <f>IF(Data_Transpose!BJ31 &gt; 0, Data_Transpose!BJ31 -Data_Transpose!BJ$53, Data_Transpose!BJ31)</f>
        <v>0</v>
      </c>
      <c r="BM31">
        <f>IF(Data_Transpose!BK31 &gt; 0, Data_Transpose!BK31 -Data_Transpose!BK$53, Data_Transpose!BK31)</f>
        <v>0</v>
      </c>
      <c r="BN31">
        <f>IF(Data_Transpose!BL31 &gt; 0, Data_Transpose!BL31 -Data_Transpose!BL$53, Data_Transpose!BL31)</f>
        <v>-0.20000000000000018</v>
      </c>
      <c r="BO31">
        <f>IF(Data_Transpose!BM31 &gt; 0, Data_Transpose!BM31 -Data_Transpose!BM$53, Data_Transpose!BM31)</f>
        <v>0</v>
      </c>
      <c r="BP31">
        <f>IF(Data_Transpose!BN31 &gt; 0, Data_Transpose!BN31 -Data_Transpose!BN$53, Data_Transpose!BN31)</f>
        <v>-0.20588235294117663</v>
      </c>
      <c r="BQ31">
        <f>IF(Data_Transpose!BO31 &gt; 0, Data_Transpose!BO31 -Data_Transpose!BO$53, Data_Transpose!BO31)</f>
        <v>0</v>
      </c>
      <c r="BR31">
        <f>IF(Data_Transpose!BP31 &gt; 0, Data_Transpose!BP31 -Data_Transpose!BP$53, Data_Transpose!BP31)</f>
        <v>0.46428571428571441</v>
      </c>
      <c r="BS31">
        <f>IF(Data_Transpose!BQ31 &gt; 0, Data_Transpose!BQ31 -Data_Transpose!BQ$53, Data_Transpose!BQ31)</f>
        <v>0</v>
      </c>
      <c r="BT31">
        <f>IF(Data_Transpose!BR31 &gt; 0, Data_Transpose!BR31 -Data_Transpose!BR$53, Data_Transpose!BR31)</f>
        <v>0</v>
      </c>
      <c r="BU31">
        <f>IF(Data_Transpose!BS31 &gt; 0, Data_Transpose!BS31 -Data_Transpose!BS$53, Data_Transpose!BS31)</f>
        <v>-1.0499999999999998</v>
      </c>
      <c r="BV31">
        <f>IF(Data_Transpose!BT31 &gt; 0, Data_Transpose!BT31 -Data_Transpose!BT$53, Data_Transpose!BT31)</f>
        <v>0</v>
      </c>
      <c r="BW31">
        <f>IF(Data_Transpose!BU31 &gt; 0, Data_Transpose!BU31 -Data_Transpose!BU$53, Data_Transpose!BU31)</f>
        <v>0</v>
      </c>
      <c r="BX31">
        <f>IF(Data_Transpose!BV31 &gt; 0, Data_Transpose!BV31 -Data_Transpose!BV$53, Data_Transpose!BV31)</f>
        <v>0</v>
      </c>
      <c r="BY31">
        <f>IF(Data_Transpose!BW31 &gt; 0, Data_Transpose!BW31 -Data_Transpose!BW$53, Data_Transpose!BW31)</f>
        <v>0</v>
      </c>
      <c r="BZ31">
        <f>IF(Data_Transpose!BX31 &gt; 0, Data_Transpose!BX31 -Data_Transpose!BX$53, Data_Transpose!BX31)</f>
        <v>0</v>
      </c>
      <c r="CA31">
        <f>IF(Data_Transpose!BY31 &gt; 0, Data_Transpose!BY31 -Data_Transpose!BY$53, Data_Transpose!BY31)</f>
        <v>0</v>
      </c>
      <c r="CB31">
        <f>IF(Data_Transpose!BZ31 &gt; 0, Data_Transpose!BZ31 -Data_Transpose!BZ$53, Data_Transpose!BZ31)</f>
        <v>0</v>
      </c>
      <c r="CC31">
        <f>IF(Data_Transpose!CA31 &gt; 0, Data_Transpose!CA31 -Data_Transpose!CA$53, Data_Transpose!CA31)</f>
        <v>0</v>
      </c>
      <c r="CD31">
        <f>IF(Data_Transpose!CB31 &gt; 0, Data_Transpose!CB31 -Data_Transpose!CB$53, Data_Transpose!CB31)</f>
        <v>0</v>
      </c>
      <c r="CE31">
        <f>IF(Data_Transpose!CD31 &gt; 0, Data_Transpose!CD31 -Data_Transpose!CD$53, Data_Transpose!CD31)</f>
        <v>0</v>
      </c>
      <c r="CF31">
        <f>IF(Data_Transpose!CF31 &gt; 0, Data_Transpose!CF31 -Data_Transpose!CF$53, Data_Transpose!CF31)</f>
        <v>0</v>
      </c>
      <c r="CG31">
        <f>IF(Data_Transpose!CG31 &gt; 0, Data_Transpose!CG31 -Data_Transpose!CG$53, Data_Transpose!CG31)</f>
        <v>0</v>
      </c>
      <c r="CH31">
        <f>IF(Data_Transpose!CH31 &gt; 0, Data_Transpose!CH31 -Data_Transpose!CH$53, Data_Transpose!CH31)</f>
        <v>0</v>
      </c>
      <c r="CI31">
        <f>IF(Data_Transpose!CJ31 &gt; 0, Data_Transpose!CJ31 -Data_Transpose!CJ$53, Data_Transpose!CJ31)</f>
        <v>-1.1578947368421053</v>
      </c>
      <c r="CJ31">
        <f>IF(Data_Transpose!CK31 &gt; 0, Data_Transpose!CK31 -Data_Transpose!CK$53, Data_Transpose!CK31)</f>
        <v>0</v>
      </c>
      <c r="CK31">
        <f>IF(Data_Transpose!CL31 &gt; 0, Data_Transpose!CL31 -Data_Transpose!CL$53, Data_Transpose!CL31)</f>
        <v>0.16666666666666652</v>
      </c>
      <c r="CL31">
        <f>IF(Data_Transpose!CM31 &gt; 0, Data_Transpose!CM31 -Data_Transpose!CM$53, Data_Transpose!CM31)</f>
        <v>0.93333333333333357</v>
      </c>
      <c r="CM31">
        <f>IF(Data_Transpose!CN31 &gt; 0, Data_Transpose!CN31 -Data_Transpose!CN$53, Data_Transpose!CN31)</f>
        <v>0</v>
      </c>
      <c r="CN31">
        <f>IF(Data_Transpose!CO31 &gt; 0, Data_Transpose!CO31 -Data_Transpose!CO$53, Data_Transpose!CO31)</f>
        <v>0</v>
      </c>
      <c r="CO31">
        <f>IF(Data_Transpose!CP31 &gt; 0, Data_Transpose!CP31 -Data_Transpose!CP$53, Data_Transpose!CP31)</f>
        <v>0</v>
      </c>
      <c r="CP31">
        <f>IF(Data_Transpose!CQ31 &gt; 0, Data_Transpose!CQ31 -Data_Transpose!CQ$53, Data_Transpose!CQ31)</f>
        <v>-0.70833333333333348</v>
      </c>
      <c r="CQ31">
        <f>IF(Data_Transpose!CR31 &gt; 0, Data_Transpose!CR31 -Data_Transpose!CR$53, Data_Transpose!CR31)</f>
        <v>0</v>
      </c>
      <c r="CR31">
        <f>IF(Data_Transpose!CS31 &gt; 0, Data_Transpose!CS31 -Data_Transpose!CS$53, Data_Transpose!CS31)</f>
        <v>-4.1666666666666963E-2</v>
      </c>
      <c r="CU31" s="47">
        <f t="shared" si="2"/>
        <v>0</v>
      </c>
      <c r="CV31" s="47">
        <f t="shared" si="3"/>
        <v>0</v>
      </c>
      <c r="CW31" s="47">
        <f t="shared" si="4"/>
        <v>0</v>
      </c>
      <c r="CX31" s="47">
        <f t="shared" si="5"/>
        <v>-0.52272727272727293</v>
      </c>
      <c r="CY31" s="47">
        <f t="shared" si="6"/>
        <v>0</v>
      </c>
      <c r="CZ31" s="47">
        <f t="shared" si="7"/>
        <v>0</v>
      </c>
      <c r="DA31" s="47">
        <f t="shared" si="8"/>
        <v>0</v>
      </c>
      <c r="DB31" s="47">
        <f t="shared" si="9"/>
        <v>0</v>
      </c>
      <c r="DC31" s="47">
        <f t="shared" si="10"/>
        <v>0</v>
      </c>
      <c r="DD31" s="47">
        <f t="shared" si="11"/>
        <v>0</v>
      </c>
      <c r="DE31" s="47">
        <f t="shared" si="12"/>
        <v>0</v>
      </c>
      <c r="DF31" s="47">
        <f t="shared" si="13"/>
        <v>0</v>
      </c>
      <c r="DG31" s="47">
        <f t="shared" si="14"/>
        <v>0</v>
      </c>
      <c r="DH31" s="47">
        <f t="shared" si="15"/>
        <v>0.24242424242424265</v>
      </c>
      <c r="DI31" s="47">
        <f t="shared" si="16"/>
        <v>0</v>
      </c>
      <c r="DJ31" s="47">
        <f t="shared" si="17"/>
        <v>-0.3801652892561988</v>
      </c>
      <c r="DK31" s="47">
        <f t="shared" si="18"/>
        <v>0</v>
      </c>
      <c r="DL31" s="47">
        <f t="shared" si="19"/>
        <v>0</v>
      </c>
      <c r="DM31" s="47">
        <f t="shared" si="20"/>
        <v>0</v>
      </c>
      <c r="DN31" s="47">
        <f t="shared" si="21"/>
        <v>0.16727272727272749</v>
      </c>
      <c r="DO31" s="47">
        <f t="shared" si="22"/>
        <v>0</v>
      </c>
      <c r="DP31" s="47">
        <f t="shared" si="23"/>
        <v>0</v>
      </c>
      <c r="DQ31" s="47">
        <f t="shared" si="24"/>
        <v>0.60703812316715577</v>
      </c>
      <c r="DR31" s="47">
        <f t="shared" si="25"/>
        <v>0</v>
      </c>
      <c r="DS31" s="47">
        <f t="shared" si="26"/>
        <v>0</v>
      </c>
      <c r="DT31" s="47">
        <f t="shared" si="27"/>
        <v>0</v>
      </c>
      <c r="DU31" s="47">
        <f t="shared" si="28"/>
        <v>0.56144781144781153</v>
      </c>
      <c r="DV31" s="47">
        <f t="shared" si="29"/>
        <v>0</v>
      </c>
      <c r="DW31" s="47">
        <f t="shared" si="30"/>
        <v>0</v>
      </c>
      <c r="DX31" s="47">
        <f t="shared" si="31"/>
        <v>0</v>
      </c>
      <c r="DY31" s="47">
        <f t="shared" si="32"/>
        <v>0</v>
      </c>
      <c r="DZ31" s="47">
        <f t="shared" si="33"/>
        <v>0</v>
      </c>
      <c r="EA31" s="47">
        <f t="shared" si="34"/>
        <v>0</v>
      </c>
      <c r="EB31" s="47">
        <f t="shared" si="35"/>
        <v>-0.69696969696969724</v>
      </c>
      <c r="EC31" s="47">
        <f t="shared" si="36"/>
        <v>0</v>
      </c>
      <c r="ED31" s="47">
        <f t="shared" si="37"/>
        <v>0.56293706293706303</v>
      </c>
      <c r="EE31" s="47">
        <f t="shared" si="38"/>
        <v>0</v>
      </c>
      <c r="EF31" s="47">
        <f t="shared" si="39"/>
        <v>-0.72601010101010155</v>
      </c>
      <c r="EG31" s="47">
        <f t="shared" si="40"/>
        <v>1.0574712643678164</v>
      </c>
      <c r="EH31" s="47">
        <f t="shared" si="41"/>
        <v>0.30748663101604307</v>
      </c>
      <c r="EI31" s="47">
        <f t="shared" si="42"/>
        <v>0</v>
      </c>
      <c r="EJ31" s="47">
        <f t="shared" si="43"/>
        <v>0</v>
      </c>
      <c r="EK31" s="47">
        <f t="shared" si="44"/>
        <v>0</v>
      </c>
      <c r="EL31" s="47">
        <f t="shared" si="45"/>
        <v>-0.13939393939393957</v>
      </c>
      <c r="EM31" s="47">
        <f t="shared" si="46"/>
        <v>-7.74410774410772E-2</v>
      </c>
      <c r="EN31" s="47">
        <f t="shared" si="47"/>
        <v>0</v>
      </c>
      <c r="EO31" s="47">
        <f t="shared" si="48"/>
        <v>0</v>
      </c>
      <c r="EP31" s="47">
        <f t="shared" si="49"/>
        <v>0</v>
      </c>
      <c r="EQ31" s="47">
        <f t="shared" si="50"/>
        <v>0</v>
      </c>
      <c r="ER31" s="47">
        <f t="shared" si="51"/>
        <v>0</v>
      </c>
      <c r="ES31" s="47">
        <f t="shared" si="52"/>
        <v>-0.58455522971652019</v>
      </c>
      <c r="ET31" s="47">
        <f t="shared" si="53"/>
        <v>0</v>
      </c>
      <c r="EU31" s="47">
        <f t="shared" si="54"/>
        <v>0</v>
      </c>
      <c r="EV31" s="47">
        <f t="shared" si="55"/>
        <v>0</v>
      </c>
      <c r="EW31" s="47">
        <f t="shared" si="56"/>
        <v>0</v>
      </c>
      <c r="EX31" s="47">
        <f t="shared" si="57"/>
        <v>-5.8080808080808205E-2</v>
      </c>
      <c r="EY31" s="47">
        <f t="shared" si="58"/>
        <v>0</v>
      </c>
      <c r="EZ31" s="47">
        <f t="shared" si="59"/>
        <v>0.8297258297258302</v>
      </c>
      <c r="FA31" s="47">
        <f t="shared" si="60"/>
        <v>0</v>
      </c>
      <c r="FB31" s="47">
        <f t="shared" si="61"/>
        <v>0</v>
      </c>
      <c r="FC31" s="47">
        <f t="shared" si="62"/>
        <v>0</v>
      </c>
      <c r="FD31" s="47">
        <f t="shared" si="63"/>
        <v>0</v>
      </c>
      <c r="FE31" s="47">
        <f t="shared" si="64"/>
        <v>0</v>
      </c>
      <c r="FF31" s="47">
        <f t="shared" si="65"/>
        <v>-0.13939393939393957</v>
      </c>
      <c r="FG31" s="47">
        <f t="shared" si="66"/>
        <v>0</v>
      </c>
      <c r="FH31" s="47">
        <f t="shared" si="67"/>
        <v>-0.14349376114082013</v>
      </c>
      <c r="FI31" s="47">
        <f t="shared" si="68"/>
        <v>0</v>
      </c>
      <c r="FJ31" s="47">
        <f t="shared" si="69"/>
        <v>0.32359307359307382</v>
      </c>
      <c r="FK31" s="47">
        <f t="shared" si="70"/>
        <v>0</v>
      </c>
      <c r="FL31" s="47">
        <f t="shared" si="71"/>
        <v>0</v>
      </c>
      <c r="FM31" s="47">
        <f t="shared" si="72"/>
        <v>-0.73181818181818192</v>
      </c>
      <c r="FN31" s="47">
        <f t="shared" si="73"/>
        <v>0</v>
      </c>
      <c r="FO31" s="47">
        <f t="shared" si="74"/>
        <v>0</v>
      </c>
      <c r="FP31" s="47">
        <f t="shared" si="75"/>
        <v>0</v>
      </c>
      <c r="FQ31" s="47">
        <f t="shared" si="76"/>
        <v>0</v>
      </c>
      <c r="FR31" s="47">
        <f t="shared" si="77"/>
        <v>0</v>
      </c>
      <c r="FS31" s="47">
        <f t="shared" si="78"/>
        <v>0</v>
      </c>
      <c r="FT31" s="47">
        <f t="shared" si="79"/>
        <v>0</v>
      </c>
      <c r="FU31" s="47">
        <f t="shared" si="80"/>
        <v>0</v>
      </c>
      <c r="FV31" s="47">
        <f t="shared" si="81"/>
        <v>0</v>
      </c>
      <c r="FW31" s="47">
        <f t="shared" si="82"/>
        <v>0</v>
      </c>
      <c r="FX31" s="47">
        <f t="shared" si="83"/>
        <v>0</v>
      </c>
      <c r="FY31" s="47">
        <f t="shared" si="84"/>
        <v>0</v>
      </c>
      <c r="FZ31" s="47">
        <f t="shared" si="85"/>
        <v>0</v>
      </c>
      <c r="GA31" s="47">
        <f t="shared" si="86"/>
        <v>-0.80701754385964952</v>
      </c>
      <c r="GB31" s="47">
        <f t="shared" si="87"/>
        <v>0</v>
      </c>
      <c r="GC31" s="47">
        <f t="shared" si="88"/>
        <v>0.1161616161616161</v>
      </c>
      <c r="GD31" s="47">
        <f t="shared" si="89"/>
        <v>0.65050505050505092</v>
      </c>
      <c r="GE31" s="47">
        <f t="shared" si="90"/>
        <v>0</v>
      </c>
      <c r="GF31" s="47">
        <f t="shared" si="91"/>
        <v>0</v>
      </c>
      <c r="GG31" s="47">
        <f t="shared" si="92"/>
        <v>0</v>
      </c>
      <c r="GH31" s="47">
        <f t="shared" si="93"/>
        <v>-0.49368686868686901</v>
      </c>
      <c r="GI31" s="47">
        <f t="shared" si="94"/>
        <v>0</v>
      </c>
      <c r="GJ31" s="47">
        <f t="shared" si="95"/>
        <v>-2.9040404040404259E-2</v>
      </c>
    </row>
    <row r="32" spans="1:192" ht="15">
      <c r="A32" s="2" t="s">
        <v>35</v>
      </c>
      <c r="B32">
        <f>IF(Data_Transpose!CI32 &gt; 0, Data_Transpose!CI32 -Data_Transpose!CI$53, Data_Transpose!CI32)</f>
        <v>-0.30303030303030276</v>
      </c>
      <c r="C32">
        <f>IF(Data_Transpose!CE32 &gt; 0, Data_Transpose!CE32 -Data_Transpose!CE$53, Data_Transpose!CE32)</f>
        <v>-0.35294117647058831</v>
      </c>
      <c r="D32">
        <f>IF(Data_Transpose!CC32 &gt; 0, Data_Transpose!CC32 -Data_Transpose!CC$53, Data_Transpose!CC32)</f>
        <v>0</v>
      </c>
      <c r="E32">
        <f>IF(Data_Transpose!P32 &gt; 0, Data_Transpose!P32 -Data_Transpose!P$53, Data_Transpose!P32)</f>
        <v>0.16666666666666652</v>
      </c>
      <c r="F32">
        <f>IF(Data_Transpose!G32 &gt; 0, Data_Transpose!G32 -Data_Transpose!G$53, Data_Transpose!G32)</f>
        <v>0</v>
      </c>
      <c r="G32">
        <f>IF(Data_Transpose!B32 &gt; 0, Data_Transpose!B32 -Data_Transpose!B$53, Data_Transpose!B32)</f>
        <v>-8.3333333333333037E-2</v>
      </c>
      <c r="H32">
        <f>IF(Data_Transpose!C32 &gt; 0, Data_Transpose!C32 -Data_Transpose!C$53, Data_Transpose!C32)</f>
        <v>0.875</v>
      </c>
      <c r="I32">
        <f>IF(Data_Transpose!D32 &gt; 0, Data_Transpose!D32 -Data_Transpose!D$53, Data_Transpose!D32)</f>
        <v>0</v>
      </c>
      <c r="J32">
        <f>IF(Data_Transpose!E32 &gt; 0, Data_Transpose!E32 -Data_Transpose!E$53, Data_Transpose!E32)</f>
        <v>0.40740740740740744</v>
      </c>
      <c r="K32">
        <f>IF(Data_Transpose!F32 &gt; 0, Data_Transpose!F32 -Data_Transpose!F$53, Data_Transpose!F32)</f>
        <v>0</v>
      </c>
      <c r="L32">
        <f>IF(Data_Transpose!H32 &gt; 0, Data_Transpose!H32 -Data_Transpose!H$53, Data_Transpose!H32)</f>
        <v>1.4500000000000002</v>
      </c>
      <c r="M32">
        <f>IF(Data_Transpose!I32 &gt; 0, Data_Transpose!I32 -Data_Transpose!I$53, Data_Transpose!I32)</f>
        <v>0</v>
      </c>
      <c r="N32">
        <f>IF(Data_Transpose!J32 &gt; 0, Data_Transpose!J32 -Data_Transpose!J$53, Data_Transpose!J32)</f>
        <v>0</v>
      </c>
      <c r="O32">
        <f>IF(Data_Transpose!K32 &gt; 0, Data_Transpose!K32 -Data_Transpose!K$53, Data_Transpose!K32)</f>
        <v>0</v>
      </c>
      <c r="P32">
        <f>IF(Data_Transpose!L32 &gt; 0, Data_Transpose!L32 -Data_Transpose!L$53, Data_Transpose!L32)</f>
        <v>-1.652173913043478</v>
      </c>
      <c r="Q32">
        <f>IF(Data_Transpose!M32 &gt; 0, Data_Transpose!M32 -Data_Transpose!M$53, Data_Transpose!M32)</f>
        <v>0</v>
      </c>
      <c r="R32">
        <f>IF(Data_Transpose!N32 &gt; 0, Data_Transpose!N32 -Data_Transpose!N$53, Data_Transpose!N32)</f>
        <v>0</v>
      </c>
      <c r="S32">
        <f>IF(Data_Transpose!O32 &gt; 0, Data_Transpose!O32 -Data_Transpose!O$53, Data_Transpose!O32)</f>
        <v>0</v>
      </c>
      <c r="T32">
        <f>IF(Data_Transpose!Q32 &gt; 0, Data_Transpose!Q32 -Data_Transpose!Q$53, Data_Transpose!Q32)</f>
        <v>-0.58823529411764675</v>
      </c>
      <c r="U32">
        <f>IF(Data_Transpose!R32 &gt; 0, Data_Transpose!R32 -Data_Transpose!R$53, Data_Transpose!R32)</f>
        <v>0</v>
      </c>
      <c r="V32">
        <f>IF(Data_Transpose!S32 &gt; 0, Data_Transpose!S32 -Data_Transpose!S$53, Data_Transpose!S32)</f>
        <v>0.24000000000000021</v>
      </c>
      <c r="W32">
        <f>IF(Data_Transpose!T32 &gt; 0, Data_Transpose!T32 -Data_Transpose!T$53, Data_Transpose!T32)</f>
        <v>-0.71428571428571441</v>
      </c>
      <c r="X32">
        <f>IF(Data_Transpose!U32 &gt; 0, Data_Transpose!U32 -Data_Transpose!U$53, Data_Transpose!U32)</f>
        <v>0.125</v>
      </c>
      <c r="Y32">
        <f>IF(Data_Transpose!V32 &gt; 0, Data_Transpose!V32 -Data_Transpose!V$53, Data_Transpose!V32)</f>
        <v>-1.129032258064516</v>
      </c>
      <c r="Z32">
        <f>IF(Data_Transpose!W32 &gt; 0, Data_Transpose!W32 -Data_Transpose!W$53, Data_Transpose!W32)</f>
        <v>-0.66666666666666696</v>
      </c>
      <c r="AA32">
        <f>IF(Data_Transpose!X32 &gt; 0, Data_Transpose!X32 -Data_Transpose!X$53, Data_Transpose!X32)</f>
        <v>0.4375</v>
      </c>
      <c r="AB32">
        <f>IF(Data_Transpose!Y32 &gt; 0, Data_Transpose!Y32 -Data_Transpose!Y$53, Data_Transpose!Y32)</f>
        <v>1.0277777777777777</v>
      </c>
      <c r="AC32">
        <f>IF(Data_Transpose!Z32 &gt; 0, Data_Transpose!Z32 -Data_Transpose!Z$53, Data_Transpose!Z32)</f>
        <v>-0.19444444444444464</v>
      </c>
      <c r="AD32">
        <f>IF(Data_Transpose!AA32 &gt; 0, Data_Transpose!AA32 -Data_Transpose!AA$53, Data_Transpose!AA32)</f>
        <v>0</v>
      </c>
      <c r="AE32">
        <f>IF(Data_Transpose!AB32 &gt; 0, Data_Transpose!AB32 -Data_Transpose!AB$53, Data_Transpose!AB32)</f>
        <v>-1.1111111111111107</v>
      </c>
      <c r="AF32">
        <f>IF(Data_Transpose!AC32 &gt; 0, Data_Transpose!AC32 -Data_Transpose!AC$53, Data_Transpose!AC32)</f>
        <v>0</v>
      </c>
      <c r="AG32">
        <f>IF(Data_Transpose!AD32 &gt; 0, Data_Transpose!AD32 -Data_Transpose!AD$53, Data_Transpose!AD32)</f>
        <v>0</v>
      </c>
      <c r="AH32">
        <f>IF(Data_Transpose!AE32 &gt; 0, Data_Transpose!AE32 -Data_Transpose!AE$53, Data_Transpose!AE32)</f>
        <v>0</v>
      </c>
      <c r="AI32">
        <f>IF(Data_Transpose!AF32 &gt; 0, Data_Transpose!AF32 -Data_Transpose!AF$53, Data_Transpose!AF32)</f>
        <v>-0.40909090909090917</v>
      </c>
      <c r="AJ32">
        <f>IF(Data_Transpose!AG32 &gt; 0, Data_Transpose!AG32 -Data_Transpose!AG$53, Data_Transpose!AG32)</f>
        <v>-1</v>
      </c>
      <c r="AK32">
        <f>IF(Data_Transpose!AH32 &gt; 0, Data_Transpose!AH32 -Data_Transpose!AH$53, Data_Transpose!AH32)</f>
        <v>0</v>
      </c>
      <c r="AL32">
        <f>IF(Data_Transpose!AI32 &gt; 0, Data_Transpose!AI32 -Data_Transpose!AI$53, Data_Transpose!AI32)</f>
        <v>-0.19230769230769251</v>
      </c>
      <c r="AM32">
        <f>IF(Data_Transpose!AJ32 &gt; 0, Data_Transpose!AJ32 -Data_Transpose!AJ$53, Data_Transpose!AJ32)</f>
        <v>1.1111111111111112</v>
      </c>
      <c r="AN32">
        <f>IF(Data_Transpose!AK32 &gt; 0, Data_Transpose!AK32 -Data_Transpose!AK$53, Data_Transpose!AK32)</f>
        <v>-4.1666666666666963E-2</v>
      </c>
      <c r="AO32">
        <f>IF(Data_Transpose!AL32 &gt; 0, Data_Transpose!AL32 -Data_Transpose!AL$53, Data_Transpose!AL32)</f>
        <v>1.5172413793103448</v>
      </c>
      <c r="AP32">
        <f>IF(Data_Transpose!AM32 &gt; 0, Data_Transpose!AM32 -Data_Transpose!AM$53, Data_Transpose!AM32)</f>
        <v>-1.5588235294117645</v>
      </c>
      <c r="AQ32">
        <f>IF(Data_Transpose!AN32 &gt; 0, Data_Transpose!AN32 -Data_Transpose!AN$53, Data_Transpose!AN32)</f>
        <v>-0.58823529411764719</v>
      </c>
      <c r="AR32">
        <f>IF(Data_Transpose!AO32 &gt; 0, Data_Transpose!AO32 -Data_Transpose!AO$53, Data_Transpose!AO32)</f>
        <v>0</v>
      </c>
      <c r="AS32">
        <f>IF(Data_Transpose!AP32 &gt; 0, Data_Transpose!AP32 -Data_Transpose!AP$53, Data_Transpose!AP32)</f>
        <v>0</v>
      </c>
      <c r="AT32">
        <f>IF(Data_Transpose!AQ32 &gt; 0, Data_Transpose!AQ32 -Data_Transpose!AQ$53, Data_Transpose!AQ32)</f>
        <v>0.79999999999999982</v>
      </c>
      <c r="AU32">
        <f>IF(Data_Transpose!AR32 &gt; 0, Data_Transpose!AR32 -Data_Transpose!AR$53, Data_Transpose!AR32)</f>
        <v>0</v>
      </c>
      <c r="AV32">
        <f>IF(Data_Transpose!AS32 &gt; 0, Data_Transpose!AS32 -Data_Transpose!AS$53, Data_Transpose!AS32)</f>
        <v>0</v>
      </c>
      <c r="AW32">
        <f>IF(Data_Transpose!AT32 &gt; 0, Data_Transpose!AT32 -Data_Transpose!AT$53, Data_Transpose!AT32)</f>
        <v>0</v>
      </c>
      <c r="AX32">
        <f>IF(Data_Transpose!AU32 &gt; 0, Data_Transpose!AU32 -Data_Transpose!AU$53, Data_Transpose!AU32)</f>
        <v>0</v>
      </c>
      <c r="AY32">
        <f>IF(Data_Transpose!AV32 &gt; 0, Data_Transpose!AV32 -Data_Transpose!AV$53, Data_Transpose!AV32)</f>
        <v>0</v>
      </c>
      <c r="AZ32">
        <f>IF(Data_Transpose!AW32 &gt; 0, Data_Transpose!AW32 -Data_Transpose!AW$53, Data_Transpose!AW32)</f>
        <v>0</v>
      </c>
      <c r="BA32">
        <f>IF(Data_Transpose!AX32 &gt; 0, Data_Transpose!AX32 -Data_Transpose!AX$53, Data_Transpose!AX32)</f>
        <v>-0.83870967741935476</v>
      </c>
      <c r="BB32">
        <f>IF(Data_Transpose!AY32 &gt; 0, Data_Transpose!AY32 -Data_Transpose!AY$53, Data_Transpose!AY32)</f>
        <v>0</v>
      </c>
      <c r="BC32">
        <f>IF(Data_Transpose!AZ32 &gt; 0, Data_Transpose!AZ32 -Data_Transpose!AZ$53, Data_Transpose!AZ32)</f>
        <v>0</v>
      </c>
      <c r="BD32">
        <f>IF(Data_Transpose!BA32 &gt; 0, Data_Transpose!BA32 -Data_Transpose!BA$53, Data_Transpose!BA32)</f>
        <v>-0.35714285714285721</v>
      </c>
      <c r="BE32">
        <f>IF(Data_Transpose!BB32 &gt; 0, Data_Transpose!BB32 -Data_Transpose!BB$53, Data_Transpose!BB32)</f>
        <v>-1.2142857142857144</v>
      </c>
      <c r="BF32">
        <f>IF(Data_Transpose!BC32 &gt; 0, Data_Transpose!BC32 -Data_Transpose!BC$53, Data_Transpose!BC32)</f>
        <v>-1.0833333333333335</v>
      </c>
      <c r="BG32">
        <f>IF(Data_Transpose!BD32 &gt; 0, Data_Transpose!BD32 -Data_Transpose!BD$53, Data_Transpose!BD32)</f>
        <v>0.45454545454545414</v>
      </c>
      <c r="BH32">
        <f>IF(Data_Transpose!BE32 &gt; 0, Data_Transpose!BE32 -Data_Transpose!BE$53, Data_Transpose!BE32)</f>
        <v>0.19047619047619069</v>
      </c>
      <c r="BI32">
        <f>IF(Data_Transpose!BF32 &gt; 0, Data_Transpose!BF32 -Data_Transpose!BF$53, Data_Transpose!BF32)</f>
        <v>0.57894736842105221</v>
      </c>
      <c r="BJ32">
        <f>IF(Data_Transpose!BH32 &gt; 0, Data_Transpose!BH32 -Data_Transpose!BH$53, Data_Transpose!BH32)</f>
        <v>-0.55555555555555536</v>
      </c>
      <c r="BK32">
        <f>IF(Data_Transpose!BI32 &gt; 0, Data_Transpose!BI32 -Data_Transpose!BI$53, Data_Transpose!BI32)</f>
        <v>0</v>
      </c>
      <c r="BL32">
        <f>IF(Data_Transpose!BJ32 &gt; 0, Data_Transpose!BJ32 -Data_Transpose!BJ$53, Data_Transpose!BJ32)</f>
        <v>-0.625</v>
      </c>
      <c r="BM32">
        <f>IF(Data_Transpose!BK32 &gt; 0, Data_Transpose!BK32 -Data_Transpose!BK$53, Data_Transpose!BK32)</f>
        <v>0.59999999999999964</v>
      </c>
      <c r="BN32">
        <f>IF(Data_Transpose!BL32 &gt; 0, Data_Transpose!BL32 -Data_Transpose!BL$53, Data_Transpose!BL32)</f>
        <v>-0.20000000000000018</v>
      </c>
      <c r="BO32">
        <f>IF(Data_Transpose!BM32 &gt; 0, Data_Transpose!BM32 -Data_Transpose!BM$53, Data_Transpose!BM32)</f>
        <v>0.79999999999999982</v>
      </c>
      <c r="BP32">
        <f>IF(Data_Transpose!BN32 &gt; 0, Data_Transpose!BN32 -Data_Transpose!BN$53, Data_Transpose!BN32)</f>
        <v>-0.20588235294117663</v>
      </c>
      <c r="BQ32">
        <f>IF(Data_Transpose!BO32 &gt; 0, Data_Transpose!BO32 -Data_Transpose!BO$53, Data_Transpose!BO32)</f>
        <v>0.84615384615384581</v>
      </c>
      <c r="BR32">
        <f>IF(Data_Transpose!BP32 &gt; 0, Data_Transpose!BP32 -Data_Transpose!BP$53, Data_Transpose!BP32)</f>
        <v>0.46428571428571441</v>
      </c>
      <c r="BS32">
        <f>IF(Data_Transpose!BQ32 &gt; 0, Data_Transpose!BQ32 -Data_Transpose!BQ$53, Data_Transpose!BQ32)</f>
        <v>0</v>
      </c>
      <c r="BT32">
        <f>IF(Data_Transpose!BR32 &gt; 0, Data_Transpose!BR32 -Data_Transpose!BR$53, Data_Transpose!BR32)</f>
        <v>-0.42105263157894779</v>
      </c>
      <c r="BU32">
        <f>IF(Data_Transpose!BS32 &gt; 0, Data_Transpose!BS32 -Data_Transpose!BS$53, Data_Transpose!BS32)</f>
        <v>-4.9999999999999822E-2</v>
      </c>
      <c r="BV32">
        <f>IF(Data_Transpose!BT32 &gt; 0, Data_Transpose!BT32 -Data_Transpose!BT$53, Data_Transpose!BT32)</f>
        <v>0.83333333333333348</v>
      </c>
      <c r="BW32">
        <f>IF(Data_Transpose!BU32 &gt; 0, Data_Transpose!BU32 -Data_Transpose!BU$53, Data_Transpose!BU32)</f>
        <v>0.90000000000000036</v>
      </c>
      <c r="BX32">
        <f>IF(Data_Transpose!BV32 &gt; 0, Data_Transpose!BV32 -Data_Transpose!BV$53, Data_Transpose!BV32)</f>
        <v>1.1176470588235294</v>
      </c>
      <c r="BY32">
        <f>IF(Data_Transpose!BW32 &gt; 0, Data_Transpose!BW32 -Data_Transpose!BW$53, Data_Transpose!BW32)</f>
        <v>0</v>
      </c>
      <c r="BZ32">
        <f>IF(Data_Transpose!BX32 &gt; 0, Data_Transpose!BX32 -Data_Transpose!BX$53, Data_Transpose!BX32)</f>
        <v>-0.5</v>
      </c>
      <c r="CA32">
        <f>IF(Data_Transpose!BY32 &gt; 0, Data_Transpose!BY32 -Data_Transpose!BY$53, Data_Transpose!BY32)</f>
        <v>0</v>
      </c>
      <c r="CB32">
        <f>IF(Data_Transpose!BZ32 &gt; 0, Data_Transpose!BZ32 -Data_Transpose!BZ$53, Data_Transpose!BZ32)</f>
        <v>0</v>
      </c>
      <c r="CC32">
        <f>IF(Data_Transpose!CA32 &gt; 0, Data_Transpose!CA32 -Data_Transpose!CA$53, Data_Transpose!CA32)</f>
        <v>1</v>
      </c>
      <c r="CD32">
        <f>IF(Data_Transpose!CB32 &gt; 0, Data_Transpose!CB32 -Data_Transpose!CB$53, Data_Transpose!CB32)</f>
        <v>-0.84615384615384626</v>
      </c>
      <c r="CE32">
        <f>IF(Data_Transpose!CD32 &gt; 0, Data_Transpose!CD32 -Data_Transpose!CD$53, Data_Transpose!CD32)</f>
        <v>0</v>
      </c>
      <c r="CF32">
        <f>IF(Data_Transpose!CF32 &gt; 0, Data_Transpose!CF32 -Data_Transpose!CF$53, Data_Transpose!CF32)</f>
        <v>0.9047619047619051</v>
      </c>
      <c r="CG32">
        <f>IF(Data_Transpose!CG32 &gt; 0, Data_Transpose!CG32 -Data_Transpose!CG$53, Data_Transpose!CG32)</f>
        <v>0</v>
      </c>
      <c r="CH32">
        <f>IF(Data_Transpose!CH32 &gt; 0, Data_Transpose!CH32 -Data_Transpose!CH$53, Data_Transpose!CH32)</f>
        <v>0</v>
      </c>
      <c r="CI32">
        <f>IF(Data_Transpose!CJ32 &gt; 0, Data_Transpose!CJ32 -Data_Transpose!CJ$53, Data_Transpose!CJ32)</f>
        <v>0.84210526315789469</v>
      </c>
      <c r="CJ32">
        <f>IF(Data_Transpose!CK32 &gt; 0, Data_Transpose!CK32 -Data_Transpose!CK$53, Data_Transpose!CK32)</f>
        <v>0</v>
      </c>
      <c r="CK32">
        <f>IF(Data_Transpose!CL32 &gt; 0, Data_Transpose!CL32 -Data_Transpose!CL$53, Data_Transpose!CL32)</f>
        <v>0.16666666666666652</v>
      </c>
      <c r="CL32">
        <f>IF(Data_Transpose!CM32 &gt; 0, Data_Transpose!CM32 -Data_Transpose!CM$53, Data_Transpose!CM32)</f>
        <v>0.93333333333333357</v>
      </c>
      <c r="CM32">
        <f>IF(Data_Transpose!CN32 &gt; 0, Data_Transpose!CN32 -Data_Transpose!CN$53, Data_Transpose!CN32)</f>
        <v>0.5</v>
      </c>
      <c r="CN32">
        <f>IF(Data_Transpose!CO32 &gt; 0, Data_Transpose!CO32 -Data_Transpose!CO$53, Data_Transpose!CO32)</f>
        <v>0</v>
      </c>
      <c r="CO32">
        <f>IF(Data_Transpose!CP32 &gt; 0, Data_Transpose!CP32 -Data_Transpose!CP$53, Data_Transpose!CP32)</f>
        <v>-0.35714285714285676</v>
      </c>
      <c r="CP32">
        <f>IF(Data_Transpose!CQ32 &gt; 0, Data_Transpose!CQ32 -Data_Transpose!CQ$53, Data_Transpose!CQ32)</f>
        <v>0.29166666666666652</v>
      </c>
      <c r="CQ32">
        <f>IF(Data_Transpose!CR32 &gt; 0, Data_Transpose!CR32 -Data_Transpose!CR$53, Data_Transpose!CR32)</f>
        <v>0</v>
      </c>
      <c r="CR32">
        <f>IF(Data_Transpose!CS32 &gt; 0, Data_Transpose!CS32 -Data_Transpose!CS$53, Data_Transpose!CS32)</f>
        <v>-1.041666666666667</v>
      </c>
      <c r="CU32" s="47">
        <f t="shared" si="2"/>
        <v>0.10695187165775394</v>
      </c>
      <c r="CV32" s="47">
        <f t="shared" si="3"/>
        <v>0</v>
      </c>
      <c r="CW32" s="47">
        <f t="shared" si="4"/>
        <v>-5.0505050505050414E-2</v>
      </c>
      <c r="CX32" s="47">
        <f t="shared" si="5"/>
        <v>0</v>
      </c>
      <c r="CY32" s="47">
        <f t="shared" si="6"/>
        <v>2.5252525252525141E-2</v>
      </c>
      <c r="CZ32" s="47">
        <f t="shared" si="7"/>
        <v>-0.26515151515151492</v>
      </c>
      <c r="DA32" s="47">
        <f t="shared" si="8"/>
        <v>0</v>
      </c>
      <c r="DB32" s="47">
        <f t="shared" si="9"/>
        <v>-0.12345679012345669</v>
      </c>
      <c r="DC32" s="47">
        <f t="shared" si="10"/>
        <v>0</v>
      </c>
      <c r="DD32" s="47">
        <f t="shared" si="11"/>
        <v>-0.43939393939393906</v>
      </c>
      <c r="DE32" s="47">
        <f t="shared" si="12"/>
        <v>0</v>
      </c>
      <c r="DF32" s="47">
        <f t="shared" si="13"/>
        <v>0</v>
      </c>
      <c r="DG32" s="47">
        <f t="shared" si="14"/>
        <v>0</v>
      </c>
      <c r="DH32" s="47">
        <f t="shared" si="15"/>
        <v>0.50065876152832622</v>
      </c>
      <c r="DI32" s="47">
        <f t="shared" si="16"/>
        <v>0</v>
      </c>
      <c r="DJ32" s="47">
        <f t="shared" si="17"/>
        <v>0</v>
      </c>
      <c r="DK32" s="47">
        <f t="shared" si="18"/>
        <v>0</v>
      </c>
      <c r="DL32" s="47">
        <f t="shared" si="19"/>
        <v>0.17825311942958977</v>
      </c>
      <c r="DM32" s="47">
        <f t="shared" si="20"/>
        <v>0</v>
      </c>
      <c r="DN32" s="47">
        <f t="shared" si="21"/>
        <v>-7.2727272727272724E-2</v>
      </c>
      <c r="DO32" s="47">
        <f t="shared" si="22"/>
        <v>0.21645021645021631</v>
      </c>
      <c r="DP32" s="47">
        <f t="shared" si="23"/>
        <v>-3.7878787878787845E-2</v>
      </c>
      <c r="DQ32" s="47">
        <f t="shared" si="24"/>
        <v>0.34213098729227726</v>
      </c>
      <c r="DR32" s="47">
        <f t="shared" si="25"/>
        <v>0.20202020202020193</v>
      </c>
      <c r="DS32" s="47">
        <f t="shared" si="26"/>
        <v>-0.13257575757575746</v>
      </c>
      <c r="DT32" s="47">
        <f t="shared" si="27"/>
        <v>-0.31144781144781114</v>
      </c>
      <c r="DU32" s="47">
        <f t="shared" si="28"/>
        <v>5.8922558922558932E-2</v>
      </c>
      <c r="DV32" s="47">
        <f t="shared" si="29"/>
        <v>0</v>
      </c>
      <c r="DW32" s="47">
        <f t="shared" si="30"/>
        <v>0.33670033670033628</v>
      </c>
      <c r="DX32" s="47">
        <f t="shared" si="31"/>
        <v>0</v>
      </c>
      <c r="DY32" s="47">
        <f t="shared" si="32"/>
        <v>0</v>
      </c>
      <c r="DZ32" s="47">
        <f t="shared" si="33"/>
        <v>0</v>
      </c>
      <c r="EA32" s="47">
        <f t="shared" si="34"/>
        <v>0.12396694214876025</v>
      </c>
      <c r="EB32" s="47">
        <f t="shared" si="35"/>
        <v>0.30303030303030276</v>
      </c>
      <c r="EC32" s="47">
        <f t="shared" si="36"/>
        <v>0</v>
      </c>
      <c r="ED32" s="47">
        <f t="shared" si="37"/>
        <v>5.8275058275058286E-2</v>
      </c>
      <c r="EE32" s="47">
        <f t="shared" si="38"/>
        <v>-0.33670033670033639</v>
      </c>
      <c r="EF32" s="47">
        <f t="shared" si="39"/>
        <v>1.2626262626262704E-2</v>
      </c>
      <c r="EG32" s="47">
        <f t="shared" si="40"/>
        <v>-0.45977011494252829</v>
      </c>
      <c r="EH32" s="47">
        <f t="shared" si="41"/>
        <v>0.47237076648841309</v>
      </c>
      <c r="EI32" s="47">
        <f t="shared" si="42"/>
        <v>0.17825311942958991</v>
      </c>
      <c r="EJ32" s="47">
        <f t="shared" si="43"/>
        <v>0</v>
      </c>
      <c r="EK32" s="47">
        <f t="shared" si="44"/>
        <v>0</v>
      </c>
      <c r="EL32" s="47">
        <f t="shared" si="45"/>
        <v>-0.24242424242424215</v>
      </c>
      <c r="EM32" s="47">
        <f t="shared" si="46"/>
        <v>0</v>
      </c>
      <c r="EN32" s="47">
        <f t="shared" si="47"/>
        <v>0</v>
      </c>
      <c r="EO32" s="47">
        <f t="shared" si="48"/>
        <v>0</v>
      </c>
      <c r="EP32" s="47">
        <f t="shared" si="49"/>
        <v>0</v>
      </c>
      <c r="EQ32" s="47">
        <f t="shared" si="50"/>
        <v>0</v>
      </c>
      <c r="ER32" s="47">
        <f t="shared" si="51"/>
        <v>0</v>
      </c>
      <c r="ES32" s="47">
        <f t="shared" si="52"/>
        <v>0.25415444770283457</v>
      </c>
      <c r="ET32" s="47">
        <f t="shared" si="53"/>
        <v>0</v>
      </c>
      <c r="EU32" s="47">
        <f t="shared" si="54"/>
        <v>0</v>
      </c>
      <c r="EV32" s="47">
        <f t="shared" si="55"/>
        <v>0.10822510822510815</v>
      </c>
      <c r="EW32" s="47">
        <f t="shared" si="56"/>
        <v>0.36796536796536766</v>
      </c>
      <c r="EX32" s="47">
        <f t="shared" si="57"/>
        <v>0.32828282828282801</v>
      </c>
      <c r="EY32" s="47">
        <f t="shared" si="58"/>
        <v>-0.13774104683195568</v>
      </c>
      <c r="EZ32" s="47">
        <f t="shared" si="59"/>
        <v>-5.7720057720057734E-2</v>
      </c>
      <c r="FA32" s="47">
        <f t="shared" si="60"/>
        <v>-0.17543859649122778</v>
      </c>
      <c r="FB32" s="47">
        <f t="shared" si="61"/>
        <v>0.16835016835016814</v>
      </c>
      <c r="FC32" s="47">
        <f t="shared" si="62"/>
        <v>0</v>
      </c>
      <c r="FD32" s="47">
        <f t="shared" si="63"/>
        <v>0.18939393939393923</v>
      </c>
      <c r="FE32" s="47">
        <f t="shared" si="64"/>
        <v>-0.18181818181818155</v>
      </c>
      <c r="FF32" s="47">
        <f t="shared" si="65"/>
        <v>6.0606060606060608E-2</v>
      </c>
      <c r="FG32" s="47">
        <f t="shared" si="66"/>
        <v>-0.24242424242424215</v>
      </c>
      <c r="FH32" s="47">
        <f t="shared" si="67"/>
        <v>6.2388591800356497E-2</v>
      </c>
      <c r="FI32" s="47">
        <f t="shared" si="68"/>
        <v>-0.25641025641025605</v>
      </c>
      <c r="FJ32" s="47">
        <f t="shared" si="69"/>
        <v>-0.14069264069264062</v>
      </c>
      <c r="FK32" s="47">
        <f t="shared" si="70"/>
        <v>0</v>
      </c>
      <c r="FL32" s="47">
        <f t="shared" si="71"/>
        <v>0.12759170653907498</v>
      </c>
      <c r="FM32" s="47">
        <f t="shared" si="72"/>
        <v>1.5151515151515084E-2</v>
      </c>
      <c r="FN32" s="47">
        <f t="shared" si="73"/>
        <v>-0.25252525252525232</v>
      </c>
      <c r="FO32" s="47">
        <f t="shared" si="74"/>
        <v>-0.2727272727272726</v>
      </c>
      <c r="FP32" s="47">
        <f t="shared" si="75"/>
        <v>-0.33868092691622076</v>
      </c>
      <c r="FQ32" s="47">
        <f t="shared" si="76"/>
        <v>0</v>
      </c>
      <c r="FR32" s="47">
        <f t="shared" si="77"/>
        <v>0.15151515151515138</v>
      </c>
      <c r="FS32" s="47">
        <f t="shared" si="78"/>
        <v>0</v>
      </c>
      <c r="FT32" s="47">
        <f t="shared" si="79"/>
        <v>0</v>
      </c>
      <c r="FU32" s="47">
        <f t="shared" si="80"/>
        <v>-0.30303030303030276</v>
      </c>
      <c r="FV32" s="47">
        <f t="shared" si="81"/>
        <v>0.25641025641025622</v>
      </c>
      <c r="FW32" s="47">
        <f t="shared" si="82"/>
        <v>0</v>
      </c>
      <c r="FX32" s="47">
        <f t="shared" si="83"/>
        <v>-0.27417027417027401</v>
      </c>
      <c r="FY32" s="47">
        <f t="shared" si="84"/>
        <v>0</v>
      </c>
      <c r="FZ32" s="47">
        <f t="shared" si="85"/>
        <v>0</v>
      </c>
      <c r="GA32" s="47">
        <f t="shared" si="86"/>
        <v>-0.25518341307814968</v>
      </c>
      <c r="GB32" s="47">
        <f t="shared" si="87"/>
        <v>0</v>
      </c>
      <c r="GC32" s="47">
        <f t="shared" si="88"/>
        <v>-5.0505050505050414E-2</v>
      </c>
      <c r="GD32" s="47">
        <f t="shared" si="89"/>
        <v>-0.28282828282828265</v>
      </c>
      <c r="GE32" s="47">
        <f t="shared" si="90"/>
        <v>-0.15151515151515138</v>
      </c>
      <c r="GF32" s="47">
        <f t="shared" si="91"/>
        <v>0</v>
      </c>
      <c r="GG32" s="47">
        <f t="shared" si="92"/>
        <v>0.10822510822510802</v>
      </c>
      <c r="GH32" s="47">
        <f t="shared" si="93"/>
        <v>-8.8383838383838259E-2</v>
      </c>
      <c r="GI32" s="47">
        <f t="shared" si="94"/>
        <v>0</v>
      </c>
      <c r="GJ32" s="47">
        <f t="shared" si="95"/>
        <v>0.31565656565656547</v>
      </c>
    </row>
    <row r="33" spans="1:192" ht="15">
      <c r="A33" s="2" t="s">
        <v>36</v>
      </c>
      <c r="B33">
        <f>IF(Data_Transpose!CI33 &gt; 0, Data_Transpose!CI33 -Data_Transpose!CI$53, Data_Transpose!CI33)</f>
        <v>0.69696969696969724</v>
      </c>
      <c r="C33">
        <f>IF(Data_Transpose!CE33 &gt; 0, Data_Transpose!CE33 -Data_Transpose!CE$53, Data_Transpose!CE33)</f>
        <v>0</v>
      </c>
      <c r="D33">
        <f>IF(Data_Transpose!CC33 &gt; 0, Data_Transpose!CC33 -Data_Transpose!CC$53, Data_Transpose!CC33)</f>
        <v>1</v>
      </c>
      <c r="E33">
        <f>IF(Data_Transpose!P33 &gt; 0, Data_Transpose!P33 -Data_Transpose!P$53, Data_Transpose!P33)</f>
        <v>0.16666666666666652</v>
      </c>
      <c r="F33">
        <f>IF(Data_Transpose!G33 &gt; 0, Data_Transpose!G33 -Data_Transpose!G$53, Data_Transpose!G33)</f>
        <v>0.25</v>
      </c>
      <c r="G33">
        <f>IF(Data_Transpose!B33 &gt; 0, Data_Transpose!B33 -Data_Transpose!B$53, Data_Transpose!B33)</f>
        <v>-8.3333333333333037E-2</v>
      </c>
      <c r="H33">
        <f>IF(Data_Transpose!C33 &gt; 0, Data_Transpose!C33 -Data_Transpose!C$53, Data_Transpose!C33)</f>
        <v>0.875</v>
      </c>
      <c r="I33">
        <f>IF(Data_Transpose!D33 &gt; 0, Data_Transpose!D33 -Data_Transpose!D$53, Data_Transpose!D33)</f>
        <v>0</v>
      </c>
      <c r="J33">
        <f>IF(Data_Transpose!E33 &gt; 0, Data_Transpose!E33 -Data_Transpose!E$53, Data_Transpose!E33)</f>
        <v>0</v>
      </c>
      <c r="K33">
        <f>IF(Data_Transpose!F33 &gt; 0, Data_Transpose!F33 -Data_Transpose!F$53, Data_Transpose!F33)</f>
        <v>0</v>
      </c>
      <c r="L33">
        <f>IF(Data_Transpose!H33 &gt; 0, Data_Transpose!H33 -Data_Transpose!H$53, Data_Transpose!H33)</f>
        <v>1.4500000000000002</v>
      </c>
      <c r="M33">
        <f>IF(Data_Transpose!I33 &gt; 0, Data_Transpose!I33 -Data_Transpose!I$53, Data_Transpose!I33)</f>
        <v>0</v>
      </c>
      <c r="N33">
        <f>IF(Data_Transpose!J33 &gt; 0, Data_Transpose!J33 -Data_Transpose!J$53, Data_Transpose!J33)</f>
        <v>-0.75</v>
      </c>
      <c r="O33">
        <f>IF(Data_Transpose!K33 &gt; 0, Data_Transpose!K33 -Data_Transpose!K$53, Data_Transpose!K33)</f>
        <v>-0.5</v>
      </c>
      <c r="P33">
        <f>IF(Data_Transpose!L33 &gt; 0, Data_Transpose!L33 -Data_Transpose!L$53, Data_Transpose!L33)</f>
        <v>-0.65217391304347805</v>
      </c>
      <c r="Q33">
        <f>IF(Data_Transpose!M33 &gt; 0, Data_Transpose!M33 -Data_Transpose!M$53, Data_Transpose!M33)</f>
        <v>0</v>
      </c>
      <c r="R33">
        <f>IF(Data_Transpose!N33 &gt; 0, Data_Transpose!N33 -Data_Transpose!N$53, Data_Transpose!N33)</f>
        <v>0</v>
      </c>
      <c r="S33">
        <f>IF(Data_Transpose!O33 &gt; 0, Data_Transpose!O33 -Data_Transpose!O$53, Data_Transpose!O33)</f>
        <v>-0.63636363636363624</v>
      </c>
      <c r="T33">
        <f>IF(Data_Transpose!Q33 &gt; 0, Data_Transpose!Q33 -Data_Transpose!Q$53, Data_Transpose!Q33)</f>
        <v>-0.58823529411764675</v>
      </c>
      <c r="U33">
        <f>IF(Data_Transpose!R33 &gt; 0, Data_Transpose!R33 -Data_Transpose!R$53, Data_Transpose!R33)</f>
        <v>-0.23076923076923084</v>
      </c>
      <c r="V33">
        <f>IF(Data_Transpose!S33 &gt; 0, Data_Transpose!S33 -Data_Transpose!S$53, Data_Transpose!S33)</f>
        <v>1.2400000000000002</v>
      </c>
      <c r="W33">
        <f>IF(Data_Transpose!T33 &gt; 0, Data_Transpose!T33 -Data_Transpose!T$53, Data_Transpose!T33)</f>
        <v>0</v>
      </c>
      <c r="X33">
        <f>IF(Data_Transpose!U33 &gt; 0, Data_Transpose!U33 -Data_Transpose!U$53, Data_Transpose!U33)</f>
        <v>0</v>
      </c>
      <c r="Y33">
        <f>IF(Data_Transpose!V33 &gt; 0, Data_Transpose!V33 -Data_Transpose!V$53, Data_Transpose!V33)</f>
        <v>0.87096774193548399</v>
      </c>
      <c r="Z33">
        <f>IF(Data_Transpose!W33 &gt; 0, Data_Transpose!W33 -Data_Transpose!W$53, Data_Transpose!W33)</f>
        <v>0</v>
      </c>
      <c r="AA33">
        <f>IF(Data_Transpose!X33 &gt; 0, Data_Transpose!X33 -Data_Transpose!X$53, Data_Transpose!X33)</f>
        <v>0</v>
      </c>
      <c r="AB33">
        <f>IF(Data_Transpose!Y33 &gt; 0, Data_Transpose!Y33 -Data_Transpose!Y$53, Data_Transpose!Y33)</f>
        <v>1.0277777777777777</v>
      </c>
      <c r="AC33">
        <f>IF(Data_Transpose!Z33 &gt; 0, Data_Transpose!Z33 -Data_Transpose!Z$53, Data_Transpose!Z33)</f>
        <v>0</v>
      </c>
      <c r="AD33">
        <f>IF(Data_Transpose!AA33 &gt; 0, Data_Transpose!AA33 -Data_Transpose!AA$53, Data_Transpose!AA33)</f>
        <v>0</v>
      </c>
      <c r="AE33">
        <f>IF(Data_Transpose!AB33 &gt; 0, Data_Transpose!AB33 -Data_Transpose!AB$53, Data_Transpose!AB33)</f>
        <v>-0.11111111111111072</v>
      </c>
      <c r="AF33">
        <f>IF(Data_Transpose!AC33 &gt; 0, Data_Transpose!AC33 -Data_Transpose!AC$53, Data_Transpose!AC33)</f>
        <v>0</v>
      </c>
      <c r="AG33">
        <f>IF(Data_Transpose!AD33 &gt; 0, Data_Transpose!AD33 -Data_Transpose!AD$53, Data_Transpose!AD33)</f>
        <v>0</v>
      </c>
      <c r="AH33">
        <f>IF(Data_Transpose!AE33 &gt; 0, Data_Transpose!AE33 -Data_Transpose!AE$53, Data_Transpose!AE33)</f>
        <v>0</v>
      </c>
      <c r="AI33">
        <f>IF(Data_Transpose!AF33 &gt; 0, Data_Transpose!AF33 -Data_Transpose!AF$53, Data_Transpose!AF33)</f>
        <v>-0.40909090909090917</v>
      </c>
      <c r="AJ33">
        <f>IF(Data_Transpose!AG33 &gt; 0, Data_Transpose!AG33 -Data_Transpose!AG$53, Data_Transpose!AG33)</f>
        <v>1</v>
      </c>
      <c r="AK33">
        <f>IF(Data_Transpose!AH33 &gt; 0, Data_Transpose!AH33 -Data_Transpose!AH$53, Data_Transpose!AH33)</f>
        <v>-0.18181818181818166</v>
      </c>
      <c r="AL33">
        <f>IF(Data_Transpose!AI33 &gt; 0, Data_Transpose!AI33 -Data_Transpose!AI$53, Data_Transpose!AI33)</f>
        <v>-0.19230769230769251</v>
      </c>
      <c r="AM33">
        <f>IF(Data_Transpose!AJ33 &gt; 0, Data_Transpose!AJ33 -Data_Transpose!AJ$53, Data_Transpose!AJ33)</f>
        <v>0</v>
      </c>
      <c r="AN33">
        <f>IF(Data_Transpose!AK33 &gt; 0, Data_Transpose!AK33 -Data_Transpose!AK$53, Data_Transpose!AK33)</f>
        <v>-4.1666666666666963E-2</v>
      </c>
      <c r="AO33">
        <f>IF(Data_Transpose!AL33 &gt; 0, Data_Transpose!AL33 -Data_Transpose!AL$53, Data_Transpose!AL33)</f>
        <v>-1.4827586206896552</v>
      </c>
      <c r="AP33">
        <f>IF(Data_Transpose!AM33 &gt; 0, Data_Transpose!AM33 -Data_Transpose!AM$53, Data_Transpose!AM33)</f>
        <v>0.4411764705882355</v>
      </c>
      <c r="AQ33">
        <f>IF(Data_Transpose!AN33 &gt; 0, Data_Transpose!AN33 -Data_Transpose!AN$53, Data_Transpose!AN33)</f>
        <v>0</v>
      </c>
      <c r="AR33">
        <f>IF(Data_Transpose!AO33 &gt; 0, Data_Transpose!AO33 -Data_Transpose!AO$53, Data_Transpose!AO33)</f>
        <v>0</v>
      </c>
      <c r="AS33">
        <f>IF(Data_Transpose!AP33 &gt; 0, Data_Transpose!AP33 -Data_Transpose!AP$53, Data_Transpose!AP33)</f>
        <v>-0.70588235294117663</v>
      </c>
      <c r="AT33">
        <f>IF(Data_Transpose!AQ33 &gt; 0, Data_Transpose!AQ33 -Data_Transpose!AQ$53, Data_Transpose!AQ33)</f>
        <v>0</v>
      </c>
      <c r="AU33">
        <f>IF(Data_Transpose!AR33 &gt; 0, Data_Transpose!AR33 -Data_Transpose!AR$53, Data_Transpose!AR33)</f>
        <v>0</v>
      </c>
      <c r="AV33">
        <f>IF(Data_Transpose!AS33 &gt; 0, Data_Transpose!AS33 -Data_Transpose!AS$53, Data_Transpose!AS33)</f>
        <v>-1</v>
      </c>
      <c r="AW33">
        <f>IF(Data_Transpose!AT33 &gt; 0, Data_Transpose!AT33 -Data_Transpose!AT$53, Data_Transpose!AT33)</f>
        <v>0</v>
      </c>
      <c r="AX33">
        <f>IF(Data_Transpose!AU33 &gt; 0, Data_Transpose!AU33 -Data_Transpose!AU$53, Data_Transpose!AU33)</f>
        <v>0.60000000000000009</v>
      </c>
      <c r="AY33">
        <f>IF(Data_Transpose!AV33 &gt; 0, Data_Transpose!AV33 -Data_Transpose!AV$53, Data_Transpose!AV33)</f>
        <v>0.1333333333333333</v>
      </c>
      <c r="AZ33">
        <f>IF(Data_Transpose!AW33 &gt; 0, Data_Transpose!AW33 -Data_Transpose!AW$53, Data_Transpose!AW33)</f>
        <v>0</v>
      </c>
      <c r="BA33">
        <f>IF(Data_Transpose!AX33 &gt; 0, Data_Transpose!AX33 -Data_Transpose!AX$53, Data_Transpose!AX33)</f>
        <v>0.16129032258064524</v>
      </c>
      <c r="BB33">
        <f>IF(Data_Transpose!AY33 &gt; 0, Data_Transpose!AY33 -Data_Transpose!AY$53, Data_Transpose!AY33)</f>
        <v>0.18181818181818166</v>
      </c>
      <c r="BC33">
        <f>IF(Data_Transpose!AZ33 &gt; 0, Data_Transpose!AZ33 -Data_Transpose!AZ$53, Data_Transpose!AZ33)</f>
        <v>0</v>
      </c>
      <c r="BD33">
        <f>IF(Data_Transpose!BA33 &gt; 0, Data_Transpose!BA33 -Data_Transpose!BA$53, Data_Transpose!BA33)</f>
        <v>0</v>
      </c>
      <c r="BE33">
        <f>IF(Data_Transpose!BB33 &gt; 0, Data_Transpose!BB33 -Data_Transpose!BB$53, Data_Transpose!BB33)</f>
        <v>0</v>
      </c>
      <c r="BF33">
        <f>IF(Data_Transpose!BC33 &gt; 0, Data_Transpose!BC33 -Data_Transpose!BC$53, Data_Transpose!BC33)</f>
        <v>0</v>
      </c>
      <c r="BG33">
        <f>IF(Data_Transpose!BD33 &gt; 0, Data_Transpose!BD33 -Data_Transpose!BD$53, Data_Transpose!BD33)</f>
        <v>0</v>
      </c>
      <c r="BH33">
        <f>IF(Data_Transpose!BE33 &gt; 0, Data_Transpose!BE33 -Data_Transpose!BE$53, Data_Transpose!BE33)</f>
        <v>0</v>
      </c>
      <c r="BI33">
        <f>IF(Data_Transpose!BF33 &gt; 0, Data_Transpose!BF33 -Data_Transpose!BF$53, Data_Transpose!BF33)</f>
        <v>-0.42105263157894779</v>
      </c>
      <c r="BJ33">
        <f>IF(Data_Transpose!BH33 &gt; 0, Data_Transpose!BH33 -Data_Transpose!BH$53, Data_Transpose!BH33)</f>
        <v>0</v>
      </c>
      <c r="BK33">
        <f>IF(Data_Transpose!BI33 &gt; 0, Data_Transpose!BI33 -Data_Transpose!BI$53, Data_Transpose!BI33)</f>
        <v>-0.25</v>
      </c>
      <c r="BL33">
        <f>IF(Data_Transpose!BJ33 &gt; 0, Data_Transpose!BJ33 -Data_Transpose!BJ$53, Data_Transpose!BJ33)</f>
        <v>-0.625</v>
      </c>
      <c r="BM33">
        <f>IF(Data_Transpose!BK33 &gt; 0, Data_Transpose!BK33 -Data_Transpose!BK$53, Data_Transpose!BK33)</f>
        <v>0</v>
      </c>
      <c r="BN33">
        <f>IF(Data_Transpose!BL33 &gt; 0, Data_Transpose!BL33 -Data_Transpose!BL$53, Data_Transpose!BL33)</f>
        <v>0</v>
      </c>
      <c r="BO33">
        <f>IF(Data_Transpose!BM33 &gt; 0, Data_Transpose!BM33 -Data_Transpose!BM$53, Data_Transpose!BM33)</f>
        <v>0.79999999999999982</v>
      </c>
      <c r="BP33">
        <f>IF(Data_Transpose!BN33 &gt; 0, Data_Transpose!BN33 -Data_Transpose!BN$53, Data_Transpose!BN33)</f>
        <v>-1.2058823529411766</v>
      </c>
      <c r="BQ33">
        <f>IF(Data_Transpose!BO33 &gt; 0, Data_Transpose!BO33 -Data_Transpose!BO$53, Data_Transpose!BO33)</f>
        <v>0</v>
      </c>
      <c r="BR33">
        <f>IF(Data_Transpose!BP33 &gt; 0, Data_Transpose!BP33 -Data_Transpose!BP$53, Data_Transpose!BP33)</f>
        <v>0.46428571428571441</v>
      </c>
      <c r="BS33">
        <f>IF(Data_Transpose!BQ33 &gt; 0, Data_Transpose!BQ33 -Data_Transpose!BQ$53, Data_Transpose!BQ33)</f>
        <v>0.33333333333333348</v>
      </c>
      <c r="BT33">
        <f>IF(Data_Transpose!BR33 &gt; 0, Data_Transpose!BR33 -Data_Transpose!BR$53, Data_Transpose!BR33)</f>
        <v>0</v>
      </c>
      <c r="BU33">
        <f>IF(Data_Transpose!BS33 &gt; 0, Data_Transpose!BS33 -Data_Transpose!BS$53, Data_Transpose!BS33)</f>
        <v>-4.9999999999999822E-2</v>
      </c>
      <c r="BV33">
        <f>IF(Data_Transpose!BT33 &gt; 0, Data_Transpose!BT33 -Data_Transpose!BT$53, Data_Transpose!BT33)</f>
        <v>0</v>
      </c>
      <c r="BW33">
        <f>IF(Data_Transpose!BU33 &gt; 0, Data_Transpose!BU33 -Data_Transpose!BU$53, Data_Transpose!BU33)</f>
        <v>0</v>
      </c>
      <c r="BX33">
        <f>IF(Data_Transpose!BV33 &gt; 0, Data_Transpose!BV33 -Data_Transpose!BV$53, Data_Transpose!BV33)</f>
        <v>0</v>
      </c>
      <c r="BY33">
        <f>IF(Data_Transpose!BW33 &gt; 0, Data_Transpose!BW33 -Data_Transpose!BW$53, Data_Transpose!BW33)</f>
        <v>0</v>
      </c>
      <c r="BZ33">
        <f>IF(Data_Transpose!BX33 &gt; 0, Data_Transpose!BX33 -Data_Transpose!BX$53, Data_Transpose!BX33)</f>
        <v>-0.5</v>
      </c>
      <c r="CA33">
        <f>IF(Data_Transpose!BY33 &gt; 0, Data_Transpose!BY33 -Data_Transpose!BY$53, Data_Transpose!BY33)</f>
        <v>0.38461538461538503</v>
      </c>
      <c r="CB33">
        <f>IF(Data_Transpose!BZ33 &gt; 0, Data_Transpose!BZ33 -Data_Transpose!BZ$53, Data_Transpose!BZ33)</f>
        <v>0</v>
      </c>
      <c r="CC33">
        <f>IF(Data_Transpose!CA33 &gt; 0, Data_Transpose!CA33 -Data_Transpose!CA$53, Data_Transpose!CA33)</f>
        <v>-1</v>
      </c>
      <c r="CD33">
        <f>IF(Data_Transpose!CB33 &gt; 0, Data_Transpose!CB33 -Data_Transpose!CB$53, Data_Transpose!CB33)</f>
        <v>0.15384615384615374</v>
      </c>
      <c r="CE33">
        <f>IF(Data_Transpose!CD33 &gt; 0, Data_Transpose!CD33 -Data_Transpose!CD$53, Data_Transpose!CD33)</f>
        <v>0</v>
      </c>
      <c r="CF33">
        <f>IF(Data_Transpose!CF33 &gt; 0, Data_Transpose!CF33 -Data_Transpose!CF$53, Data_Transpose!CF33)</f>
        <v>0.9047619047619051</v>
      </c>
      <c r="CG33">
        <f>IF(Data_Transpose!CG33 &gt; 0, Data_Transpose!CG33 -Data_Transpose!CG$53, Data_Transpose!CG33)</f>
        <v>0</v>
      </c>
      <c r="CH33">
        <f>IF(Data_Transpose!CH33 &gt; 0, Data_Transpose!CH33 -Data_Transpose!CH$53, Data_Transpose!CH33)</f>
        <v>0.5</v>
      </c>
      <c r="CI33">
        <f>IF(Data_Transpose!CJ33 &gt; 0, Data_Transpose!CJ33 -Data_Transpose!CJ$53, Data_Transpose!CJ33)</f>
        <v>0</v>
      </c>
      <c r="CJ33">
        <f>IF(Data_Transpose!CK33 &gt; 0, Data_Transpose!CK33 -Data_Transpose!CK$53, Data_Transpose!CK33)</f>
        <v>0</v>
      </c>
      <c r="CK33">
        <f>IF(Data_Transpose!CL33 &gt; 0, Data_Transpose!CL33 -Data_Transpose!CL$53, Data_Transpose!CL33)</f>
        <v>0.16666666666666652</v>
      </c>
      <c r="CL33">
        <f>IF(Data_Transpose!CM33 &gt; 0, Data_Transpose!CM33 -Data_Transpose!CM$53, Data_Transpose!CM33)</f>
        <v>-1.0666666666666664</v>
      </c>
      <c r="CM33">
        <f>IF(Data_Transpose!CN33 &gt; 0, Data_Transpose!CN33 -Data_Transpose!CN$53, Data_Transpose!CN33)</f>
        <v>0</v>
      </c>
      <c r="CN33">
        <f>IF(Data_Transpose!CO33 &gt; 0, Data_Transpose!CO33 -Data_Transpose!CO$53, Data_Transpose!CO33)</f>
        <v>1</v>
      </c>
      <c r="CO33">
        <f>IF(Data_Transpose!CP33 &gt; 0, Data_Transpose!CP33 -Data_Transpose!CP$53, Data_Transpose!CP33)</f>
        <v>0</v>
      </c>
      <c r="CP33">
        <f>IF(Data_Transpose!CQ33 &gt; 0, Data_Transpose!CQ33 -Data_Transpose!CQ$53, Data_Transpose!CQ33)</f>
        <v>0.29166666666666652</v>
      </c>
      <c r="CQ33">
        <f>IF(Data_Transpose!CR33 &gt; 0, Data_Transpose!CR33 -Data_Transpose!CR$53, Data_Transpose!CR33)</f>
        <v>0</v>
      </c>
      <c r="CR33">
        <f>IF(Data_Transpose!CS33 &gt; 0, Data_Transpose!CS33 -Data_Transpose!CS$53, Data_Transpose!CS33)</f>
        <v>-4.1666666666666963E-2</v>
      </c>
      <c r="CU33" s="47">
        <f t="shared" si="2"/>
        <v>0</v>
      </c>
      <c r="CV33" s="47">
        <f t="shared" si="3"/>
        <v>0.69696969696969724</v>
      </c>
      <c r="CW33" s="47">
        <f t="shared" si="4"/>
        <v>0.1161616161616161</v>
      </c>
      <c r="CX33" s="47">
        <f t="shared" si="5"/>
        <v>0.17424242424242431</v>
      </c>
      <c r="CY33" s="47">
        <f t="shared" si="6"/>
        <v>-5.80808080808079E-2</v>
      </c>
      <c r="CZ33" s="47">
        <f t="shared" si="7"/>
        <v>0.60984848484848508</v>
      </c>
      <c r="DA33" s="47">
        <f t="shared" si="8"/>
        <v>0</v>
      </c>
      <c r="DB33" s="47">
        <f t="shared" si="9"/>
        <v>0</v>
      </c>
      <c r="DC33" s="47">
        <f t="shared" si="10"/>
        <v>0</v>
      </c>
      <c r="DD33" s="47">
        <f t="shared" si="11"/>
        <v>1.0106060606060612</v>
      </c>
      <c r="DE33" s="47">
        <f t="shared" si="12"/>
        <v>0</v>
      </c>
      <c r="DF33" s="47">
        <f t="shared" si="13"/>
        <v>-0.52272727272727293</v>
      </c>
      <c r="DG33" s="47">
        <f t="shared" si="14"/>
        <v>-0.34848484848484862</v>
      </c>
      <c r="DH33" s="47">
        <f t="shared" si="15"/>
        <v>-0.45454545454545459</v>
      </c>
      <c r="DI33" s="47">
        <f t="shared" si="16"/>
        <v>0</v>
      </c>
      <c r="DJ33" s="47">
        <f t="shared" si="17"/>
        <v>0</v>
      </c>
      <c r="DK33" s="47">
        <f t="shared" si="18"/>
        <v>-0.44352617079889817</v>
      </c>
      <c r="DL33" s="47">
        <f t="shared" si="19"/>
        <v>-0.40998217468805698</v>
      </c>
      <c r="DM33" s="47">
        <f t="shared" si="20"/>
        <v>-0.16083916083916094</v>
      </c>
      <c r="DN33" s="47">
        <f t="shared" si="21"/>
        <v>0.8642424242424247</v>
      </c>
      <c r="DO33" s="47">
        <f t="shared" si="22"/>
        <v>0</v>
      </c>
      <c r="DP33" s="47">
        <f t="shared" si="23"/>
        <v>0</v>
      </c>
      <c r="DQ33" s="47">
        <f t="shared" si="24"/>
        <v>0.60703812316715577</v>
      </c>
      <c r="DR33" s="47">
        <f t="shared" si="25"/>
        <v>0</v>
      </c>
      <c r="DS33" s="47">
        <f t="shared" si="26"/>
        <v>0</v>
      </c>
      <c r="DT33" s="47">
        <f t="shared" si="27"/>
        <v>0.71632996632996648</v>
      </c>
      <c r="DU33" s="47">
        <f t="shared" si="28"/>
        <v>0</v>
      </c>
      <c r="DV33" s="47">
        <f t="shared" si="29"/>
        <v>0</v>
      </c>
      <c r="DW33" s="47">
        <f t="shared" si="30"/>
        <v>-7.74410774410772E-2</v>
      </c>
      <c r="DX33" s="47">
        <f t="shared" si="31"/>
        <v>0</v>
      </c>
      <c r="DY33" s="47">
        <f t="shared" si="32"/>
        <v>0</v>
      </c>
      <c r="DZ33" s="47">
        <f t="shared" si="33"/>
        <v>0</v>
      </c>
      <c r="EA33" s="47">
        <f t="shared" si="34"/>
        <v>-0.28512396694214892</v>
      </c>
      <c r="EB33" s="47">
        <f t="shared" si="35"/>
        <v>0.69696969696969724</v>
      </c>
      <c r="EC33" s="47">
        <f t="shared" si="36"/>
        <v>-0.1267217630853994</v>
      </c>
      <c r="ED33" s="47">
        <f t="shared" si="37"/>
        <v>-0.13403263403263424</v>
      </c>
      <c r="EE33" s="47">
        <f t="shared" si="38"/>
        <v>0</v>
      </c>
      <c r="EF33" s="47">
        <f t="shared" si="39"/>
        <v>-2.9040404040404259E-2</v>
      </c>
      <c r="EG33" s="47">
        <f t="shared" si="40"/>
        <v>-1.0334378265412754</v>
      </c>
      <c r="EH33" s="47">
        <f t="shared" si="41"/>
        <v>0.30748663101604307</v>
      </c>
      <c r="EI33" s="47">
        <f t="shared" si="42"/>
        <v>0</v>
      </c>
      <c r="EJ33" s="47">
        <f t="shared" si="43"/>
        <v>0</v>
      </c>
      <c r="EK33" s="47">
        <f t="shared" si="44"/>
        <v>-0.49197860962566875</v>
      </c>
      <c r="EL33" s="47">
        <f t="shared" si="45"/>
        <v>0</v>
      </c>
      <c r="EM33" s="47">
        <f t="shared" si="46"/>
        <v>0</v>
      </c>
      <c r="EN33" s="47">
        <f t="shared" si="47"/>
        <v>-0.69696969696969724</v>
      </c>
      <c r="EO33" s="47">
        <f t="shared" si="48"/>
        <v>0</v>
      </c>
      <c r="EP33" s="47">
        <f t="shared" si="49"/>
        <v>0.41818181818181843</v>
      </c>
      <c r="EQ33" s="47">
        <f t="shared" si="50"/>
        <v>9.2929292929292945E-2</v>
      </c>
      <c r="ER33" s="47">
        <f t="shared" si="51"/>
        <v>0</v>
      </c>
      <c r="ES33" s="47">
        <f t="shared" si="52"/>
        <v>0.11241446725317703</v>
      </c>
      <c r="ET33" s="47">
        <f t="shared" si="53"/>
        <v>0.1267217630853994</v>
      </c>
      <c r="EU33" s="47">
        <f t="shared" si="54"/>
        <v>0</v>
      </c>
      <c r="EV33" s="47">
        <f t="shared" si="55"/>
        <v>0</v>
      </c>
      <c r="EW33" s="47">
        <f t="shared" si="56"/>
        <v>0</v>
      </c>
      <c r="EX33" s="47">
        <f t="shared" si="57"/>
        <v>0</v>
      </c>
      <c r="EY33" s="47">
        <f t="shared" si="58"/>
        <v>0</v>
      </c>
      <c r="EZ33" s="47">
        <f t="shared" si="59"/>
        <v>0</v>
      </c>
      <c r="FA33" s="47">
        <f t="shared" si="60"/>
        <v>-0.29346092503987281</v>
      </c>
      <c r="FB33" s="47">
        <f t="shared" si="61"/>
        <v>0</v>
      </c>
      <c r="FC33" s="47">
        <f t="shared" si="62"/>
        <v>-0.17424242424242431</v>
      </c>
      <c r="FD33" s="47">
        <f t="shared" si="63"/>
        <v>-0.43560606060606077</v>
      </c>
      <c r="FE33" s="47">
        <f t="shared" si="64"/>
        <v>0</v>
      </c>
      <c r="FF33" s="47">
        <f t="shared" si="65"/>
        <v>0</v>
      </c>
      <c r="FG33" s="47">
        <f t="shared" si="66"/>
        <v>0.55757575757575761</v>
      </c>
      <c r="FH33" s="47">
        <f t="shared" si="67"/>
        <v>-0.84046345811051737</v>
      </c>
      <c r="FI33" s="47">
        <f t="shared" si="68"/>
        <v>0</v>
      </c>
      <c r="FJ33" s="47">
        <f t="shared" si="69"/>
        <v>0.32359307359307382</v>
      </c>
      <c r="FK33" s="47">
        <f t="shared" si="70"/>
        <v>0.23232323232323251</v>
      </c>
      <c r="FL33" s="47">
        <f t="shared" si="71"/>
        <v>0</v>
      </c>
      <c r="FM33" s="47">
        <f t="shared" si="72"/>
        <v>-3.484848484848474E-2</v>
      </c>
      <c r="FN33" s="47">
        <f t="shared" si="73"/>
        <v>0</v>
      </c>
      <c r="FO33" s="47">
        <f t="shared" si="74"/>
        <v>0</v>
      </c>
      <c r="FP33" s="47">
        <f t="shared" si="75"/>
        <v>0</v>
      </c>
      <c r="FQ33" s="47">
        <f t="shared" si="76"/>
        <v>0</v>
      </c>
      <c r="FR33" s="47">
        <f t="shared" si="77"/>
        <v>-0.34848484848484862</v>
      </c>
      <c r="FS33" s="47">
        <f t="shared" si="78"/>
        <v>0.26806526806526848</v>
      </c>
      <c r="FT33" s="47">
        <f t="shared" si="79"/>
        <v>0</v>
      </c>
      <c r="FU33" s="47">
        <f t="shared" si="80"/>
        <v>-0.69696969696969724</v>
      </c>
      <c r="FV33" s="47">
        <f t="shared" si="81"/>
        <v>0.10722610722610719</v>
      </c>
      <c r="FW33" s="47">
        <f t="shared" si="82"/>
        <v>0</v>
      </c>
      <c r="FX33" s="47">
        <f t="shared" si="83"/>
        <v>0.63059163059163104</v>
      </c>
      <c r="FY33" s="47">
        <f t="shared" si="84"/>
        <v>0</v>
      </c>
      <c r="FZ33" s="47">
        <f t="shared" si="85"/>
        <v>0.34848484848484862</v>
      </c>
      <c r="GA33" s="47">
        <f t="shared" si="86"/>
        <v>0</v>
      </c>
      <c r="GB33" s="47">
        <f t="shared" si="87"/>
        <v>0</v>
      </c>
      <c r="GC33" s="47">
        <f t="shared" si="88"/>
        <v>0.1161616161616161</v>
      </c>
      <c r="GD33" s="47">
        <f t="shared" si="89"/>
        <v>-0.74343434343434356</v>
      </c>
      <c r="GE33" s="47">
        <f t="shared" si="90"/>
        <v>0</v>
      </c>
      <c r="GF33" s="47">
        <f t="shared" si="91"/>
        <v>0.69696969696969724</v>
      </c>
      <c r="GG33" s="47">
        <f t="shared" si="92"/>
        <v>0</v>
      </c>
      <c r="GH33" s="47">
        <f t="shared" si="93"/>
        <v>0.20328282828282826</v>
      </c>
      <c r="GI33" s="47">
        <f t="shared" si="94"/>
        <v>0</v>
      </c>
      <c r="GJ33" s="47">
        <f t="shared" si="95"/>
        <v>-2.9040404040404259E-2</v>
      </c>
    </row>
    <row r="34" spans="1:192" ht="15">
      <c r="A34" s="2" t="s">
        <v>37</v>
      </c>
      <c r="B34">
        <f>IF(Data_Transpose!CI34 &gt; 0, Data_Transpose!CI34 -Data_Transpose!CI$53, Data_Transpose!CI34)</f>
        <v>-0.30303030303030276</v>
      </c>
      <c r="C34">
        <f>IF(Data_Transpose!CE34 &gt; 0, Data_Transpose!CE34 -Data_Transpose!CE$53, Data_Transpose!CE34)</f>
        <v>0</v>
      </c>
      <c r="D34">
        <f>IF(Data_Transpose!CC34 &gt; 0, Data_Transpose!CC34 -Data_Transpose!CC$53, Data_Transpose!CC34)</f>
        <v>0</v>
      </c>
      <c r="E34">
        <f>IF(Data_Transpose!P34 &gt; 0, Data_Transpose!P34 -Data_Transpose!P$53, Data_Transpose!P34)</f>
        <v>0</v>
      </c>
      <c r="F34">
        <f>IF(Data_Transpose!G34 &gt; 0, Data_Transpose!G34 -Data_Transpose!G$53, Data_Transpose!G34)</f>
        <v>0</v>
      </c>
      <c r="G34">
        <f>IF(Data_Transpose!B34 &gt; 0, Data_Transpose!B34 -Data_Transpose!B$53, Data_Transpose!B34)</f>
        <v>0</v>
      </c>
      <c r="H34">
        <f>IF(Data_Transpose!C34 &gt; 0, Data_Transpose!C34 -Data_Transpose!C$53, Data_Transpose!C34)</f>
        <v>0</v>
      </c>
      <c r="I34">
        <f>IF(Data_Transpose!D34 &gt; 0, Data_Transpose!D34 -Data_Transpose!D$53, Data_Transpose!D34)</f>
        <v>0</v>
      </c>
      <c r="J34">
        <f>IF(Data_Transpose!E34 &gt; 0, Data_Transpose!E34 -Data_Transpose!E$53, Data_Transpose!E34)</f>
        <v>0</v>
      </c>
      <c r="K34">
        <f>IF(Data_Transpose!F34 &gt; 0, Data_Transpose!F34 -Data_Transpose!F$53, Data_Transpose!F34)</f>
        <v>0</v>
      </c>
      <c r="L34">
        <f>IF(Data_Transpose!H34 &gt; 0, Data_Transpose!H34 -Data_Transpose!H$53, Data_Transpose!H34)</f>
        <v>0</v>
      </c>
      <c r="M34">
        <f>IF(Data_Transpose!I34 &gt; 0, Data_Transpose!I34 -Data_Transpose!I$53, Data_Transpose!I34)</f>
        <v>0</v>
      </c>
      <c r="N34">
        <f>IF(Data_Transpose!J34 &gt; 0, Data_Transpose!J34 -Data_Transpose!J$53, Data_Transpose!J34)</f>
        <v>0</v>
      </c>
      <c r="O34">
        <f>IF(Data_Transpose!K34 &gt; 0, Data_Transpose!K34 -Data_Transpose!K$53, Data_Transpose!K34)</f>
        <v>0</v>
      </c>
      <c r="P34">
        <f>IF(Data_Transpose!L34 &gt; 0, Data_Transpose!L34 -Data_Transpose!L$53, Data_Transpose!L34)</f>
        <v>0</v>
      </c>
      <c r="Q34">
        <f>IF(Data_Transpose!M34 &gt; 0, Data_Transpose!M34 -Data_Transpose!M$53, Data_Transpose!M34)</f>
        <v>0</v>
      </c>
      <c r="R34">
        <f>IF(Data_Transpose!N34 &gt; 0, Data_Transpose!N34 -Data_Transpose!N$53, Data_Transpose!N34)</f>
        <v>0</v>
      </c>
      <c r="S34">
        <f>IF(Data_Transpose!O34 &gt; 0, Data_Transpose!O34 -Data_Transpose!O$53, Data_Transpose!O34)</f>
        <v>0</v>
      </c>
      <c r="T34">
        <f>IF(Data_Transpose!Q34 &gt; 0, Data_Transpose!Q34 -Data_Transpose!Q$53, Data_Transpose!Q34)</f>
        <v>0</v>
      </c>
      <c r="U34">
        <f>IF(Data_Transpose!R34 &gt; 0, Data_Transpose!R34 -Data_Transpose!R$53, Data_Transpose!R34)</f>
        <v>0</v>
      </c>
      <c r="V34">
        <f>IF(Data_Transpose!S34 &gt; 0, Data_Transpose!S34 -Data_Transpose!S$53, Data_Transpose!S34)</f>
        <v>0</v>
      </c>
      <c r="W34">
        <f>IF(Data_Transpose!T34 &gt; 0, Data_Transpose!T34 -Data_Transpose!T$53, Data_Transpose!T34)</f>
        <v>0</v>
      </c>
      <c r="X34">
        <f>IF(Data_Transpose!U34 &gt; 0, Data_Transpose!U34 -Data_Transpose!U$53, Data_Transpose!U34)</f>
        <v>0</v>
      </c>
      <c r="Y34">
        <f>IF(Data_Transpose!V34 &gt; 0, Data_Transpose!V34 -Data_Transpose!V$53, Data_Transpose!V34)</f>
        <v>0</v>
      </c>
      <c r="Z34">
        <f>IF(Data_Transpose!W34 &gt; 0, Data_Transpose!W34 -Data_Transpose!W$53, Data_Transpose!W34)</f>
        <v>0</v>
      </c>
      <c r="AA34">
        <f>IF(Data_Transpose!X34 &gt; 0, Data_Transpose!X34 -Data_Transpose!X$53, Data_Transpose!X34)</f>
        <v>0</v>
      </c>
      <c r="AB34">
        <f>IF(Data_Transpose!Y34 &gt; 0, Data_Transpose!Y34 -Data_Transpose!Y$53, Data_Transpose!Y34)</f>
        <v>0</v>
      </c>
      <c r="AC34">
        <f>IF(Data_Transpose!Z34 &gt; 0, Data_Transpose!Z34 -Data_Transpose!Z$53, Data_Transpose!Z34)</f>
        <v>0</v>
      </c>
      <c r="AD34">
        <f>IF(Data_Transpose!AA34 &gt; 0, Data_Transpose!AA34 -Data_Transpose!AA$53, Data_Transpose!AA34)</f>
        <v>0</v>
      </c>
      <c r="AE34">
        <f>IF(Data_Transpose!AB34 &gt; 0, Data_Transpose!AB34 -Data_Transpose!AB$53, Data_Transpose!AB34)</f>
        <v>0</v>
      </c>
      <c r="AF34">
        <f>IF(Data_Transpose!AC34 &gt; 0, Data_Transpose!AC34 -Data_Transpose!AC$53, Data_Transpose!AC34)</f>
        <v>0</v>
      </c>
      <c r="AG34">
        <f>IF(Data_Transpose!AD34 &gt; 0, Data_Transpose!AD34 -Data_Transpose!AD$53, Data_Transpose!AD34)</f>
        <v>0</v>
      </c>
      <c r="AH34">
        <f>IF(Data_Transpose!AE34 &gt; 0, Data_Transpose!AE34 -Data_Transpose!AE$53, Data_Transpose!AE34)</f>
        <v>0</v>
      </c>
      <c r="AI34">
        <f>IF(Data_Transpose!AF34 &gt; 0, Data_Transpose!AF34 -Data_Transpose!AF$53, Data_Transpose!AF34)</f>
        <v>0</v>
      </c>
      <c r="AJ34">
        <f>IF(Data_Transpose!AG34 &gt; 0, Data_Transpose!AG34 -Data_Transpose!AG$53, Data_Transpose!AG34)</f>
        <v>0</v>
      </c>
      <c r="AK34">
        <f>IF(Data_Transpose!AH34 &gt; 0, Data_Transpose!AH34 -Data_Transpose!AH$53, Data_Transpose!AH34)</f>
        <v>0</v>
      </c>
      <c r="AL34">
        <f>IF(Data_Transpose!AI34 &gt; 0, Data_Transpose!AI34 -Data_Transpose!AI$53, Data_Transpose!AI34)</f>
        <v>0</v>
      </c>
      <c r="AM34">
        <f>IF(Data_Transpose!AJ34 &gt; 0, Data_Transpose!AJ34 -Data_Transpose!AJ$53, Data_Transpose!AJ34)</f>
        <v>0</v>
      </c>
      <c r="AN34">
        <f>IF(Data_Transpose!AK34 &gt; 0, Data_Transpose!AK34 -Data_Transpose!AK$53, Data_Transpose!AK34)</f>
        <v>0</v>
      </c>
      <c r="AO34">
        <f>IF(Data_Transpose!AL34 &gt; 0, Data_Transpose!AL34 -Data_Transpose!AL$53, Data_Transpose!AL34)</f>
        <v>0</v>
      </c>
      <c r="AP34">
        <f>IF(Data_Transpose!AM34 &gt; 0, Data_Transpose!AM34 -Data_Transpose!AM$53, Data_Transpose!AM34)</f>
        <v>0</v>
      </c>
      <c r="AQ34">
        <f>IF(Data_Transpose!AN34 &gt; 0, Data_Transpose!AN34 -Data_Transpose!AN$53, Data_Transpose!AN34)</f>
        <v>0</v>
      </c>
      <c r="AR34">
        <f>IF(Data_Transpose!AO34 &gt; 0, Data_Transpose!AO34 -Data_Transpose!AO$53, Data_Transpose!AO34)</f>
        <v>0</v>
      </c>
      <c r="AS34">
        <f>IF(Data_Transpose!AP34 &gt; 0, Data_Transpose!AP34 -Data_Transpose!AP$53, Data_Transpose!AP34)</f>
        <v>0</v>
      </c>
      <c r="AT34">
        <f>IF(Data_Transpose!AQ34 &gt; 0, Data_Transpose!AQ34 -Data_Transpose!AQ$53, Data_Transpose!AQ34)</f>
        <v>0</v>
      </c>
      <c r="AU34">
        <f>IF(Data_Transpose!AR34 &gt; 0, Data_Transpose!AR34 -Data_Transpose!AR$53, Data_Transpose!AR34)</f>
        <v>0</v>
      </c>
      <c r="AV34">
        <f>IF(Data_Transpose!AS34 &gt; 0, Data_Transpose!AS34 -Data_Transpose!AS$53, Data_Transpose!AS34)</f>
        <v>0</v>
      </c>
      <c r="AW34">
        <f>IF(Data_Transpose!AT34 &gt; 0, Data_Transpose!AT34 -Data_Transpose!AT$53, Data_Transpose!AT34)</f>
        <v>0</v>
      </c>
      <c r="AX34">
        <f>IF(Data_Transpose!AU34 &gt; 0, Data_Transpose!AU34 -Data_Transpose!AU$53, Data_Transpose!AU34)</f>
        <v>0</v>
      </c>
      <c r="AY34">
        <f>IF(Data_Transpose!AV34 &gt; 0, Data_Transpose!AV34 -Data_Transpose!AV$53, Data_Transpose!AV34)</f>
        <v>0</v>
      </c>
      <c r="AZ34">
        <f>IF(Data_Transpose!AW34 &gt; 0, Data_Transpose!AW34 -Data_Transpose!AW$53, Data_Transpose!AW34)</f>
        <v>0</v>
      </c>
      <c r="BA34">
        <f>IF(Data_Transpose!AX34 &gt; 0, Data_Transpose!AX34 -Data_Transpose!AX$53, Data_Transpose!AX34)</f>
        <v>0</v>
      </c>
      <c r="BB34">
        <f>IF(Data_Transpose!AY34 &gt; 0, Data_Transpose!AY34 -Data_Transpose!AY$53, Data_Transpose!AY34)</f>
        <v>0</v>
      </c>
      <c r="BC34">
        <f>IF(Data_Transpose!AZ34 &gt; 0, Data_Transpose!AZ34 -Data_Transpose!AZ$53, Data_Transpose!AZ34)</f>
        <v>0</v>
      </c>
      <c r="BD34">
        <f>IF(Data_Transpose!BA34 &gt; 0, Data_Transpose!BA34 -Data_Transpose!BA$53, Data_Transpose!BA34)</f>
        <v>0</v>
      </c>
      <c r="BE34">
        <f>IF(Data_Transpose!BB34 &gt; 0, Data_Transpose!BB34 -Data_Transpose!BB$53, Data_Transpose!BB34)</f>
        <v>0</v>
      </c>
      <c r="BF34">
        <f>IF(Data_Transpose!BC34 &gt; 0, Data_Transpose!BC34 -Data_Transpose!BC$53, Data_Transpose!BC34)</f>
        <v>0</v>
      </c>
      <c r="BG34">
        <f>IF(Data_Transpose!BD34 &gt; 0, Data_Transpose!BD34 -Data_Transpose!BD$53, Data_Transpose!BD34)</f>
        <v>0</v>
      </c>
      <c r="BH34">
        <f>IF(Data_Transpose!BE34 &gt; 0, Data_Transpose!BE34 -Data_Transpose!BE$53, Data_Transpose!BE34)</f>
        <v>0</v>
      </c>
      <c r="BI34">
        <f>IF(Data_Transpose!BF34 &gt; 0, Data_Transpose!BF34 -Data_Transpose!BF$53, Data_Transpose!BF34)</f>
        <v>0</v>
      </c>
      <c r="BJ34">
        <f>IF(Data_Transpose!BH34 &gt; 0, Data_Transpose!BH34 -Data_Transpose!BH$53, Data_Transpose!BH34)</f>
        <v>0</v>
      </c>
      <c r="BK34">
        <f>IF(Data_Transpose!BI34 &gt; 0, Data_Transpose!BI34 -Data_Transpose!BI$53, Data_Transpose!BI34)</f>
        <v>0</v>
      </c>
      <c r="BL34">
        <f>IF(Data_Transpose!BJ34 &gt; 0, Data_Transpose!BJ34 -Data_Transpose!BJ$53, Data_Transpose!BJ34)</f>
        <v>0</v>
      </c>
      <c r="BM34">
        <f>IF(Data_Transpose!BK34 &gt; 0, Data_Transpose!BK34 -Data_Transpose!BK$53, Data_Transpose!BK34)</f>
        <v>0</v>
      </c>
      <c r="BN34">
        <f>IF(Data_Transpose!BL34 &gt; 0, Data_Transpose!BL34 -Data_Transpose!BL$53, Data_Transpose!BL34)</f>
        <v>0</v>
      </c>
      <c r="BO34">
        <f>IF(Data_Transpose!BM34 &gt; 0, Data_Transpose!BM34 -Data_Transpose!BM$53, Data_Transpose!BM34)</f>
        <v>0</v>
      </c>
      <c r="BP34">
        <f>IF(Data_Transpose!BN34 &gt; 0, Data_Transpose!BN34 -Data_Transpose!BN$53, Data_Transpose!BN34)</f>
        <v>0</v>
      </c>
      <c r="BQ34">
        <f>IF(Data_Transpose!BO34 &gt; 0, Data_Transpose!BO34 -Data_Transpose!BO$53, Data_Transpose!BO34)</f>
        <v>0</v>
      </c>
      <c r="BR34">
        <f>IF(Data_Transpose!BP34 &gt; 0, Data_Transpose!BP34 -Data_Transpose!BP$53, Data_Transpose!BP34)</f>
        <v>0</v>
      </c>
      <c r="BS34">
        <f>IF(Data_Transpose!BQ34 &gt; 0, Data_Transpose!BQ34 -Data_Transpose!BQ$53, Data_Transpose!BQ34)</f>
        <v>0</v>
      </c>
      <c r="BT34">
        <f>IF(Data_Transpose!BR34 &gt; 0, Data_Transpose!BR34 -Data_Transpose!BR$53, Data_Transpose!BR34)</f>
        <v>0</v>
      </c>
      <c r="BU34">
        <f>IF(Data_Transpose!BS34 &gt; 0, Data_Transpose!BS34 -Data_Transpose!BS$53, Data_Transpose!BS34)</f>
        <v>0.95000000000000018</v>
      </c>
      <c r="BV34">
        <f>IF(Data_Transpose!BT34 &gt; 0, Data_Transpose!BT34 -Data_Transpose!BT$53, Data_Transpose!BT34)</f>
        <v>0</v>
      </c>
      <c r="BW34">
        <f>IF(Data_Transpose!BU34 &gt; 0, Data_Transpose!BU34 -Data_Transpose!BU$53, Data_Transpose!BU34)</f>
        <v>0</v>
      </c>
      <c r="BX34">
        <f>IF(Data_Transpose!BV34 &gt; 0, Data_Transpose!BV34 -Data_Transpose!BV$53, Data_Transpose!BV34)</f>
        <v>0</v>
      </c>
      <c r="BY34">
        <f>IF(Data_Transpose!BW34 &gt; 0, Data_Transpose!BW34 -Data_Transpose!BW$53, Data_Transpose!BW34)</f>
        <v>0</v>
      </c>
      <c r="BZ34">
        <f>IF(Data_Transpose!BX34 &gt; 0, Data_Transpose!BX34 -Data_Transpose!BX$53, Data_Transpose!BX34)</f>
        <v>0.5</v>
      </c>
      <c r="CA34">
        <f>IF(Data_Transpose!BY34 &gt; 0, Data_Transpose!BY34 -Data_Transpose!BY$53, Data_Transpose!BY34)</f>
        <v>0</v>
      </c>
      <c r="CB34">
        <f>IF(Data_Transpose!BZ34 &gt; 0, Data_Transpose!BZ34 -Data_Transpose!BZ$53, Data_Transpose!BZ34)</f>
        <v>0</v>
      </c>
      <c r="CC34">
        <f>IF(Data_Transpose!CA34 &gt; 0, Data_Transpose!CA34 -Data_Transpose!CA$53, Data_Transpose!CA34)</f>
        <v>0</v>
      </c>
      <c r="CD34">
        <f>IF(Data_Transpose!CB34 &gt; 0, Data_Transpose!CB34 -Data_Transpose!CB$53, Data_Transpose!CB34)</f>
        <v>0</v>
      </c>
      <c r="CE34">
        <f>IF(Data_Transpose!CD34 &gt; 0, Data_Transpose!CD34 -Data_Transpose!CD$53, Data_Transpose!CD34)</f>
        <v>0</v>
      </c>
      <c r="CF34">
        <f>IF(Data_Transpose!CF34 &gt; 0, Data_Transpose!CF34 -Data_Transpose!CF$53, Data_Transpose!CF34)</f>
        <v>0</v>
      </c>
      <c r="CG34">
        <f>IF(Data_Transpose!CG34 &gt; 0, Data_Transpose!CG34 -Data_Transpose!CG$53, Data_Transpose!CG34)</f>
        <v>0</v>
      </c>
      <c r="CH34">
        <f>IF(Data_Transpose!CH34 &gt; 0, Data_Transpose!CH34 -Data_Transpose!CH$53, Data_Transpose!CH34)</f>
        <v>0</v>
      </c>
      <c r="CI34">
        <f>IF(Data_Transpose!CJ34 &gt; 0, Data_Transpose!CJ34 -Data_Transpose!CJ$53, Data_Transpose!CJ34)</f>
        <v>0</v>
      </c>
      <c r="CJ34">
        <f>IF(Data_Transpose!CK34 &gt; 0, Data_Transpose!CK34 -Data_Transpose!CK$53, Data_Transpose!CK34)</f>
        <v>0</v>
      </c>
      <c r="CK34">
        <f>IF(Data_Transpose!CL34 &gt; 0, Data_Transpose!CL34 -Data_Transpose!CL$53, Data_Transpose!CL34)</f>
        <v>-0.83333333333333348</v>
      </c>
      <c r="CL34">
        <f>IF(Data_Transpose!CM34 &gt; 0, Data_Transpose!CM34 -Data_Transpose!CM$53, Data_Transpose!CM34)</f>
        <v>0</v>
      </c>
      <c r="CM34">
        <f>IF(Data_Transpose!CN34 &gt; 0, Data_Transpose!CN34 -Data_Transpose!CN$53, Data_Transpose!CN34)</f>
        <v>0</v>
      </c>
      <c r="CN34">
        <f>IF(Data_Transpose!CO34 &gt; 0, Data_Transpose!CO34 -Data_Transpose!CO$53, Data_Transpose!CO34)</f>
        <v>0</v>
      </c>
      <c r="CO34">
        <f>IF(Data_Transpose!CP34 &gt; 0, Data_Transpose!CP34 -Data_Transpose!CP$53, Data_Transpose!CP34)</f>
        <v>0</v>
      </c>
      <c r="CP34">
        <f>IF(Data_Transpose!CQ34 &gt; 0, Data_Transpose!CQ34 -Data_Transpose!CQ$53, Data_Transpose!CQ34)</f>
        <v>0</v>
      </c>
      <c r="CQ34">
        <f>IF(Data_Transpose!CR34 &gt; 0, Data_Transpose!CR34 -Data_Transpose!CR$53, Data_Transpose!CR34)</f>
        <v>0</v>
      </c>
      <c r="CR34">
        <f>IF(Data_Transpose!CS34 &gt; 0, Data_Transpose!CS34 -Data_Transpose!CS$53, Data_Transpose!CS34)</f>
        <v>0</v>
      </c>
      <c r="CU34" s="47">
        <f t="shared" si="2"/>
        <v>0</v>
      </c>
      <c r="CV34" s="47">
        <f t="shared" si="3"/>
        <v>0</v>
      </c>
      <c r="CW34" s="47">
        <f t="shared" si="4"/>
        <v>0</v>
      </c>
      <c r="CX34" s="47">
        <f t="shared" si="5"/>
        <v>0</v>
      </c>
      <c r="CY34" s="47">
        <f t="shared" si="6"/>
        <v>0</v>
      </c>
      <c r="CZ34" s="47">
        <f t="shared" si="7"/>
        <v>0</v>
      </c>
      <c r="DA34" s="47">
        <f t="shared" si="8"/>
        <v>0</v>
      </c>
      <c r="DB34" s="47">
        <f t="shared" si="9"/>
        <v>0</v>
      </c>
      <c r="DC34" s="47">
        <f t="shared" si="10"/>
        <v>0</v>
      </c>
      <c r="DD34" s="47">
        <f t="shared" si="11"/>
        <v>0</v>
      </c>
      <c r="DE34" s="47">
        <f t="shared" si="12"/>
        <v>0</v>
      </c>
      <c r="DF34" s="47">
        <f t="shared" si="13"/>
        <v>0</v>
      </c>
      <c r="DG34" s="47">
        <f t="shared" si="14"/>
        <v>0</v>
      </c>
      <c r="DH34" s="47">
        <f t="shared" si="15"/>
        <v>0</v>
      </c>
      <c r="DI34" s="47">
        <f t="shared" si="16"/>
        <v>0</v>
      </c>
      <c r="DJ34" s="47">
        <f t="shared" si="17"/>
        <v>0</v>
      </c>
      <c r="DK34" s="47">
        <f t="shared" si="18"/>
        <v>0</v>
      </c>
      <c r="DL34" s="47">
        <f t="shared" si="19"/>
        <v>0</v>
      </c>
      <c r="DM34" s="47">
        <f t="shared" si="20"/>
        <v>0</v>
      </c>
      <c r="DN34" s="47">
        <f t="shared" si="21"/>
        <v>0</v>
      </c>
      <c r="DO34" s="47">
        <f t="shared" si="22"/>
        <v>0</v>
      </c>
      <c r="DP34" s="47">
        <f t="shared" si="23"/>
        <v>0</v>
      </c>
      <c r="DQ34" s="47">
        <f t="shared" si="24"/>
        <v>0</v>
      </c>
      <c r="DR34" s="47">
        <f t="shared" si="25"/>
        <v>0</v>
      </c>
      <c r="DS34" s="47">
        <f t="shared" si="26"/>
        <v>0</v>
      </c>
      <c r="DT34" s="47">
        <f t="shared" si="27"/>
        <v>0</v>
      </c>
      <c r="DU34" s="47">
        <f t="shared" si="28"/>
        <v>0</v>
      </c>
      <c r="DV34" s="47">
        <f t="shared" si="29"/>
        <v>0</v>
      </c>
      <c r="DW34" s="47">
        <f t="shared" si="30"/>
        <v>0</v>
      </c>
      <c r="DX34" s="47">
        <f t="shared" si="31"/>
        <v>0</v>
      </c>
      <c r="DY34" s="47">
        <f t="shared" si="32"/>
        <v>0</v>
      </c>
      <c r="DZ34" s="47">
        <f t="shared" si="33"/>
        <v>0</v>
      </c>
      <c r="EA34" s="47">
        <f t="shared" si="34"/>
        <v>0</v>
      </c>
      <c r="EB34" s="47">
        <f t="shared" si="35"/>
        <v>0</v>
      </c>
      <c r="EC34" s="47">
        <f t="shared" si="36"/>
        <v>0</v>
      </c>
      <c r="ED34" s="47">
        <f t="shared" si="37"/>
        <v>0</v>
      </c>
      <c r="EE34" s="47">
        <f t="shared" si="38"/>
        <v>0</v>
      </c>
      <c r="EF34" s="47">
        <f t="shared" si="39"/>
        <v>0</v>
      </c>
      <c r="EG34" s="47">
        <f t="shared" si="40"/>
        <v>0</v>
      </c>
      <c r="EH34" s="47">
        <f t="shared" si="41"/>
        <v>0</v>
      </c>
      <c r="EI34" s="47">
        <f t="shared" si="42"/>
        <v>0</v>
      </c>
      <c r="EJ34" s="47">
        <f t="shared" si="43"/>
        <v>0</v>
      </c>
      <c r="EK34" s="47">
        <f t="shared" si="44"/>
        <v>0</v>
      </c>
      <c r="EL34" s="47">
        <f t="shared" si="45"/>
        <v>0</v>
      </c>
      <c r="EM34" s="47">
        <f t="shared" si="46"/>
        <v>0</v>
      </c>
      <c r="EN34" s="47">
        <f t="shared" si="47"/>
        <v>0</v>
      </c>
      <c r="EO34" s="47">
        <f t="shared" si="48"/>
        <v>0</v>
      </c>
      <c r="EP34" s="47">
        <f t="shared" si="49"/>
        <v>0</v>
      </c>
      <c r="EQ34" s="47">
        <f t="shared" si="50"/>
        <v>0</v>
      </c>
      <c r="ER34" s="47">
        <f t="shared" si="51"/>
        <v>0</v>
      </c>
      <c r="ES34" s="47">
        <f t="shared" si="52"/>
        <v>0</v>
      </c>
      <c r="ET34" s="47">
        <f t="shared" si="53"/>
        <v>0</v>
      </c>
      <c r="EU34" s="47">
        <f t="shared" si="54"/>
        <v>0</v>
      </c>
      <c r="EV34" s="47">
        <f t="shared" si="55"/>
        <v>0</v>
      </c>
      <c r="EW34" s="47">
        <f t="shared" si="56"/>
        <v>0</v>
      </c>
      <c r="EX34" s="47">
        <f t="shared" si="57"/>
        <v>0</v>
      </c>
      <c r="EY34" s="47">
        <f t="shared" si="58"/>
        <v>0</v>
      </c>
      <c r="EZ34" s="47">
        <f t="shared" si="59"/>
        <v>0</v>
      </c>
      <c r="FA34" s="47">
        <f t="shared" si="60"/>
        <v>0</v>
      </c>
      <c r="FB34" s="47">
        <f t="shared" si="61"/>
        <v>0</v>
      </c>
      <c r="FC34" s="47">
        <f t="shared" si="62"/>
        <v>0</v>
      </c>
      <c r="FD34" s="47">
        <f t="shared" si="63"/>
        <v>0</v>
      </c>
      <c r="FE34" s="47">
        <f t="shared" si="64"/>
        <v>0</v>
      </c>
      <c r="FF34" s="47">
        <f t="shared" si="65"/>
        <v>0</v>
      </c>
      <c r="FG34" s="47">
        <f t="shared" si="66"/>
        <v>0</v>
      </c>
      <c r="FH34" s="47">
        <f t="shared" si="67"/>
        <v>0</v>
      </c>
      <c r="FI34" s="47">
        <f t="shared" si="68"/>
        <v>0</v>
      </c>
      <c r="FJ34" s="47">
        <f t="shared" si="69"/>
        <v>0</v>
      </c>
      <c r="FK34" s="47">
        <f t="shared" si="70"/>
        <v>0</v>
      </c>
      <c r="FL34" s="47">
        <f t="shared" si="71"/>
        <v>0</v>
      </c>
      <c r="FM34" s="47">
        <f t="shared" si="72"/>
        <v>-0.28787878787878768</v>
      </c>
      <c r="FN34" s="47">
        <f t="shared" si="73"/>
        <v>0</v>
      </c>
      <c r="FO34" s="47">
        <f t="shared" si="74"/>
        <v>0</v>
      </c>
      <c r="FP34" s="47">
        <f t="shared" si="75"/>
        <v>0</v>
      </c>
      <c r="FQ34" s="47">
        <f t="shared" si="76"/>
        <v>0</v>
      </c>
      <c r="FR34" s="47">
        <f t="shared" si="77"/>
        <v>-0.15151515151515138</v>
      </c>
      <c r="FS34" s="47">
        <f t="shared" si="78"/>
        <v>0</v>
      </c>
      <c r="FT34" s="47">
        <f t="shared" si="79"/>
        <v>0</v>
      </c>
      <c r="FU34" s="47">
        <f t="shared" si="80"/>
        <v>0</v>
      </c>
      <c r="FV34" s="47">
        <f t="shared" si="81"/>
        <v>0</v>
      </c>
      <c r="FW34" s="47">
        <f t="shared" si="82"/>
        <v>0</v>
      </c>
      <c r="FX34" s="47">
        <f t="shared" si="83"/>
        <v>0</v>
      </c>
      <c r="FY34" s="47">
        <f t="shared" si="84"/>
        <v>0</v>
      </c>
      <c r="FZ34" s="47">
        <f t="shared" si="85"/>
        <v>0</v>
      </c>
      <c r="GA34" s="47">
        <f t="shared" si="86"/>
        <v>0</v>
      </c>
      <c r="GB34" s="47">
        <f t="shared" si="87"/>
        <v>0</v>
      </c>
      <c r="GC34" s="47">
        <f t="shared" si="88"/>
        <v>0.25252525252525232</v>
      </c>
      <c r="GD34" s="47">
        <f t="shared" si="89"/>
        <v>0</v>
      </c>
      <c r="GE34" s="47">
        <f t="shared" si="90"/>
        <v>0</v>
      </c>
      <c r="GF34" s="47">
        <f t="shared" si="91"/>
        <v>0</v>
      </c>
      <c r="GG34" s="47">
        <f t="shared" si="92"/>
        <v>0</v>
      </c>
      <c r="GH34" s="47">
        <f t="shared" si="93"/>
        <v>0</v>
      </c>
      <c r="GI34" s="47">
        <f t="shared" si="94"/>
        <v>0</v>
      </c>
      <c r="GJ34" s="47">
        <f t="shared" si="95"/>
        <v>0</v>
      </c>
    </row>
    <row r="35" spans="1:192" ht="15">
      <c r="A35" s="2" t="s">
        <v>38</v>
      </c>
      <c r="B35">
        <f>IF(Data_Transpose!CI35 &gt; 0, Data_Transpose!CI35 -Data_Transpose!CI$53, Data_Transpose!CI35)</f>
        <v>0</v>
      </c>
      <c r="C35">
        <f>IF(Data_Transpose!CE35 &gt; 0, Data_Transpose!CE35 -Data_Transpose!CE$53, Data_Transpose!CE35)</f>
        <v>-0.35294117647058831</v>
      </c>
      <c r="D35">
        <f>IF(Data_Transpose!CC35 &gt; 0, Data_Transpose!CC35 -Data_Transpose!CC$53, Data_Transpose!CC35)</f>
        <v>0</v>
      </c>
      <c r="E35">
        <f>IF(Data_Transpose!P35 &gt; 0, Data_Transpose!P35 -Data_Transpose!P$53, Data_Transpose!P35)</f>
        <v>0</v>
      </c>
      <c r="F35">
        <f>IF(Data_Transpose!G35 &gt; 0, Data_Transpose!G35 -Data_Transpose!G$53, Data_Transpose!G35)</f>
        <v>0</v>
      </c>
      <c r="G35">
        <f>IF(Data_Transpose!B35 &gt; 0, Data_Transpose!B35 -Data_Transpose!B$53, Data_Transpose!B35)</f>
        <v>0</v>
      </c>
      <c r="H35">
        <f>IF(Data_Transpose!C35 &gt; 0, Data_Transpose!C35 -Data_Transpose!C$53, Data_Transpose!C35)</f>
        <v>0</v>
      </c>
      <c r="I35">
        <f>IF(Data_Transpose!D35 &gt; 0, Data_Transpose!D35 -Data_Transpose!D$53, Data_Transpose!D35)</f>
        <v>0</v>
      </c>
      <c r="J35">
        <f>IF(Data_Transpose!E35 &gt; 0, Data_Transpose!E35 -Data_Transpose!E$53, Data_Transpose!E35)</f>
        <v>0</v>
      </c>
      <c r="K35">
        <f>IF(Data_Transpose!F35 &gt; 0, Data_Transpose!F35 -Data_Transpose!F$53, Data_Transpose!F35)</f>
        <v>0</v>
      </c>
      <c r="L35">
        <f>IF(Data_Transpose!H35 &gt; 0, Data_Transpose!H35 -Data_Transpose!H$53, Data_Transpose!H35)</f>
        <v>-0.54999999999999982</v>
      </c>
      <c r="M35">
        <f>IF(Data_Transpose!I35 &gt; 0, Data_Transpose!I35 -Data_Transpose!I$53, Data_Transpose!I35)</f>
        <v>0</v>
      </c>
      <c r="N35">
        <f>IF(Data_Transpose!J35 &gt; 0, Data_Transpose!J35 -Data_Transpose!J$53, Data_Transpose!J35)</f>
        <v>0</v>
      </c>
      <c r="O35">
        <f>IF(Data_Transpose!K35 &gt; 0, Data_Transpose!K35 -Data_Transpose!K$53, Data_Transpose!K35)</f>
        <v>0</v>
      </c>
      <c r="P35">
        <f>IF(Data_Transpose!L35 &gt; 0, Data_Transpose!L35 -Data_Transpose!L$53, Data_Transpose!L35)</f>
        <v>0</v>
      </c>
      <c r="Q35">
        <f>IF(Data_Transpose!M35 &gt; 0, Data_Transpose!M35 -Data_Transpose!M$53, Data_Transpose!M35)</f>
        <v>0</v>
      </c>
      <c r="R35">
        <f>IF(Data_Transpose!N35 &gt; 0, Data_Transpose!N35 -Data_Transpose!N$53, Data_Transpose!N35)</f>
        <v>0</v>
      </c>
      <c r="S35">
        <f>IF(Data_Transpose!O35 &gt; 0, Data_Transpose!O35 -Data_Transpose!O$53, Data_Transpose!O35)</f>
        <v>0</v>
      </c>
      <c r="T35">
        <f>IF(Data_Transpose!Q35 &gt; 0, Data_Transpose!Q35 -Data_Transpose!Q$53, Data_Transpose!Q35)</f>
        <v>0</v>
      </c>
      <c r="U35">
        <f>IF(Data_Transpose!R35 &gt; 0, Data_Transpose!R35 -Data_Transpose!R$53, Data_Transpose!R35)</f>
        <v>0</v>
      </c>
      <c r="V35">
        <f>IF(Data_Transpose!S35 &gt; 0, Data_Transpose!S35 -Data_Transpose!S$53, Data_Transpose!S35)</f>
        <v>0</v>
      </c>
      <c r="W35">
        <f>IF(Data_Transpose!T35 &gt; 0, Data_Transpose!T35 -Data_Transpose!T$53, Data_Transpose!T35)</f>
        <v>0</v>
      </c>
      <c r="X35">
        <f>IF(Data_Transpose!U35 &gt; 0, Data_Transpose!U35 -Data_Transpose!U$53, Data_Transpose!U35)</f>
        <v>0</v>
      </c>
      <c r="Y35">
        <f>IF(Data_Transpose!V35 &gt; 0, Data_Transpose!V35 -Data_Transpose!V$53, Data_Transpose!V35)</f>
        <v>0</v>
      </c>
      <c r="Z35">
        <f>IF(Data_Transpose!W35 &gt; 0, Data_Transpose!W35 -Data_Transpose!W$53, Data_Transpose!W35)</f>
        <v>0</v>
      </c>
      <c r="AA35">
        <f>IF(Data_Transpose!X35 &gt; 0, Data_Transpose!X35 -Data_Transpose!X$53, Data_Transpose!X35)</f>
        <v>-0.5625</v>
      </c>
      <c r="AB35">
        <f>IF(Data_Transpose!Y35 &gt; 0, Data_Transpose!Y35 -Data_Transpose!Y$53, Data_Transpose!Y35)</f>
        <v>0</v>
      </c>
      <c r="AC35">
        <f>IF(Data_Transpose!Z35 &gt; 0, Data_Transpose!Z35 -Data_Transpose!Z$53, Data_Transpose!Z35)</f>
        <v>0</v>
      </c>
      <c r="AD35">
        <f>IF(Data_Transpose!AA35 &gt; 0, Data_Transpose!AA35 -Data_Transpose!AA$53, Data_Transpose!AA35)</f>
        <v>0</v>
      </c>
      <c r="AE35">
        <f>IF(Data_Transpose!AB35 &gt; 0, Data_Transpose!AB35 -Data_Transpose!AB$53, Data_Transpose!AB35)</f>
        <v>0</v>
      </c>
      <c r="AF35">
        <f>IF(Data_Transpose!AC35 &gt; 0, Data_Transpose!AC35 -Data_Transpose!AC$53, Data_Transpose!AC35)</f>
        <v>0</v>
      </c>
      <c r="AG35">
        <f>IF(Data_Transpose!AD35 &gt; 0, Data_Transpose!AD35 -Data_Transpose!AD$53, Data_Transpose!AD35)</f>
        <v>0</v>
      </c>
      <c r="AH35">
        <f>IF(Data_Transpose!AE35 &gt; 0, Data_Transpose!AE35 -Data_Transpose!AE$53, Data_Transpose!AE35)</f>
        <v>0</v>
      </c>
      <c r="AI35">
        <f>IF(Data_Transpose!AF35 &gt; 0, Data_Transpose!AF35 -Data_Transpose!AF$53, Data_Transpose!AF35)</f>
        <v>0</v>
      </c>
      <c r="AJ35">
        <f>IF(Data_Transpose!AG35 &gt; 0, Data_Transpose!AG35 -Data_Transpose!AG$53, Data_Transpose!AG35)</f>
        <v>0</v>
      </c>
      <c r="AK35">
        <f>IF(Data_Transpose!AH35 &gt; 0, Data_Transpose!AH35 -Data_Transpose!AH$53, Data_Transpose!AH35)</f>
        <v>0</v>
      </c>
      <c r="AL35">
        <f>IF(Data_Transpose!AI35 &gt; 0, Data_Transpose!AI35 -Data_Transpose!AI$53, Data_Transpose!AI35)</f>
        <v>0</v>
      </c>
      <c r="AM35">
        <f>IF(Data_Transpose!AJ35 &gt; 0, Data_Transpose!AJ35 -Data_Transpose!AJ$53, Data_Transpose!AJ35)</f>
        <v>0</v>
      </c>
      <c r="AN35">
        <f>IF(Data_Transpose!AK35 &gt; 0, Data_Transpose!AK35 -Data_Transpose!AK$53, Data_Transpose!AK35)</f>
        <v>0</v>
      </c>
      <c r="AO35">
        <f>IF(Data_Transpose!AL35 &gt; 0, Data_Transpose!AL35 -Data_Transpose!AL$53, Data_Transpose!AL35)</f>
        <v>0</v>
      </c>
      <c r="AP35">
        <f>IF(Data_Transpose!AM35 &gt; 0, Data_Transpose!AM35 -Data_Transpose!AM$53, Data_Transpose!AM35)</f>
        <v>0</v>
      </c>
      <c r="AQ35">
        <f>IF(Data_Transpose!AN35 &gt; 0, Data_Transpose!AN35 -Data_Transpose!AN$53, Data_Transpose!AN35)</f>
        <v>0</v>
      </c>
      <c r="AR35">
        <f>IF(Data_Transpose!AO35 &gt; 0, Data_Transpose!AO35 -Data_Transpose!AO$53, Data_Transpose!AO35)</f>
        <v>0</v>
      </c>
      <c r="AS35">
        <f>IF(Data_Transpose!AP35 &gt; 0, Data_Transpose!AP35 -Data_Transpose!AP$53, Data_Transpose!AP35)</f>
        <v>0</v>
      </c>
      <c r="AT35">
        <f>IF(Data_Transpose!AQ35 &gt; 0, Data_Transpose!AQ35 -Data_Transpose!AQ$53, Data_Transpose!AQ35)</f>
        <v>0</v>
      </c>
      <c r="AU35">
        <f>IF(Data_Transpose!AR35 &gt; 0, Data_Transpose!AR35 -Data_Transpose!AR$53, Data_Transpose!AR35)</f>
        <v>0</v>
      </c>
      <c r="AV35">
        <f>IF(Data_Transpose!AS35 &gt; 0, Data_Transpose!AS35 -Data_Transpose!AS$53, Data_Transpose!AS35)</f>
        <v>0</v>
      </c>
      <c r="AW35">
        <f>IF(Data_Transpose!AT35 &gt; 0, Data_Transpose!AT35 -Data_Transpose!AT$53, Data_Transpose!AT35)</f>
        <v>0</v>
      </c>
      <c r="AX35">
        <f>IF(Data_Transpose!AU35 &gt; 0, Data_Transpose!AU35 -Data_Transpose!AU$53, Data_Transpose!AU35)</f>
        <v>0</v>
      </c>
      <c r="AY35">
        <f>IF(Data_Transpose!AV35 &gt; 0, Data_Transpose!AV35 -Data_Transpose!AV$53, Data_Transpose!AV35)</f>
        <v>0</v>
      </c>
      <c r="AZ35">
        <f>IF(Data_Transpose!AW35 &gt; 0, Data_Transpose!AW35 -Data_Transpose!AW$53, Data_Transpose!AW35)</f>
        <v>0</v>
      </c>
      <c r="BA35">
        <f>IF(Data_Transpose!AX35 &gt; 0, Data_Transpose!AX35 -Data_Transpose!AX$53, Data_Transpose!AX35)</f>
        <v>0</v>
      </c>
      <c r="BB35">
        <f>IF(Data_Transpose!AY35 &gt; 0, Data_Transpose!AY35 -Data_Transpose!AY$53, Data_Transpose!AY35)</f>
        <v>0</v>
      </c>
      <c r="BC35">
        <f>IF(Data_Transpose!AZ35 &gt; 0, Data_Transpose!AZ35 -Data_Transpose!AZ$53, Data_Transpose!AZ35)</f>
        <v>-1</v>
      </c>
      <c r="BD35">
        <f>IF(Data_Transpose!BA35 &gt; 0, Data_Transpose!BA35 -Data_Transpose!BA$53, Data_Transpose!BA35)</f>
        <v>0</v>
      </c>
      <c r="BE35">
        <f>IF(Data_Transpose!BB35 &gt; 0, Data_Transpose!BB35 -Data_Transpose!BB$53, Data_Transpose!BB35)</f>
        <v>0</v>
      </c>
      <c r="BF35">
        <f>IF(Data_Transpose!BC35 &gt; 0, Data_Transpose!BC35 -Data_Transpose!BC$53, Data_Transpose!BC35)</f>
        <v>0</v>
      </c>
      <c r="BG35">
        <f>IF(Data_Transpose!BD35 &gt; 0, Data_Transpose!BD35 -Data_Transpose!BD$53, Data_Transpose!BD35)</f>
        <v>0</v>
      </c>
      <c r="BH35">
        <f>IF(Data_Transpose!BE35 &gt; 0, Data_Transpose!BE35 -Data_Transpose!BE$53, Data_Transpose!BE35)</f>
        <v>0</v>
      </c>
      <c r="BI35">
        <f>IF(Data_Transpose!BF35 &gt; 0, Data_Transpose!BF35 -Data_Transpose!BF$53, Data_Transpose!BF35)</f>
        <v>0</v>
      </c>
      <c r="BJ35">
        <f>IF(Data_Transpose!BH35 &gt; 0, Data_Transpose!BH35 -Data_Transpose!BH$53, Data_Transpose!BH35)</f>
        <v>0</v>
      </c>
      <c r="BK35">
        <f>IF(Data_Transpose!BI35 &gt; 0, Data_Transpose!BI35 -Data_Transpose!BI$53, Data_Transpose!BI35)</f>
        <v>0</v>
      </c>
      <c r="BL35">
        <f>IF(Data_Transpose!BJ35 &gt; 0, Data_Transpose!BJ35 -Data_Transpose!BJ$53, Data_Transpose!BJ35)</f>
        <v>0</v>
      </c>
      <c r="BM35">
        <f>IF(Data_Transpose!BK35 &gt; 0, Data_Transpose!BK35 -Data_Transpose!BK$53, Data_Transpose!BK35)</f>
        <v>0</v>
      </c>
      <c r="BN35">
        <f>IF(Data_Transpose!BL35 &gt; 0, Data_Transpose!BL35 -Data_Transpose!BL$53, Data_Transpose!BL35)</f>
        <v>0</v>
      </c>
      <c r="BO35">
        <f>IF(Data_Transpose!BM35 &gt; 0, Data_Transpose!BM35 -Data_Transpose!BM$53, Data_Transpose!BM35)</f>
        <v>0</v>
      </c>
      <c r="BP35">
        <f>IF(Data_Transpose!BN35 &gt; 0, Data_Transpose!BN35 -Data_Transpose!BN$53, Data_Transpose!BN35)</f>
        <v>0</v>
      </c>
      <c r="BQ35">
        <f>IF(Data_Transpose!BO35 &gt; 0, Data_Transpose!BO35 -Data_Transpose!BO$53, Data_Transpose!BO35)</f>
        <v>0</v>
      </c>
      <c r="BR35">
        <f>IF(Data_Transpose!BP35 &gt; 0, Data_Transpose!BP35 -Data_Transpose!BP$53, Data_Transpose!BP35)</f>
        <v>0</v>
      </c>
      <c r="BS35">
        <f>IF(Data_Transpose!BQ35 &gt; 0, Data_Transpose!BQ35 -Data_Transpose!BQ$53, Data_Transpose!BQ35)</f>
        <v>0</v>
      </c>
      <c r="BT35">
        <f>IF(Data_Transpose!BR35 &gt; 0, Data_Transpose!BR35 -Data_Transpose!BR$53, Data_Transpose!BR35)</f>
        <v>0</v>
      </c>
      <c r="BU35">
        <f>IF(Data_Transpose!BS35 &gt; 0, Data_Transpose!BS35 -Data_Transpose!BS$53, Data_Transpose!BS35)</f>
        <v>0.95000000000000018</v>
      </c>
      <c r="BV35">
        <f>IF(Data_Transpose!BT35 &gt; 0, Data_Transpose!BT35 -Data_Transpose!BT$53, Data_Transpose!BT35)</f>
        <v>0</v>
      </c>
      <c r="BW35">
        <f>IF(Data_Transpose!BU35 &gt; 0, Data_Transpose!BU35 -Data_Transpose!BU$53, Data_Transpose!BU35)</f>
        <v>0</v>
      </c>
      <c r="BX35">
        <f>IF(Data_Transpose!BV35 &gt; 0, Data_Transpose!BV35 -Data_Transpose!BV$53, Data_Transpose!BV35)</f>
        <v>0</v>
      </c>
      <c r="BY35">
        <f>IF(Data_Transpose!BW35 &gt; 0, Data_Transpose!BW35 -Data_Transpose!BW$53, Data_Transpose!BW35)</f>
        <v>0</v>
      </c>
      <c r="BZ35">
        <f>IF(Data_Transpose!BX35 &gt; 0, Data_Transpose!BX35 -Data_Transpose!BX$53, Data_Transpose!BX35)</f>
        <v>0.5</v>
      </c>
      <c r="CA35">
        <f>IF(Data_Transpose!BY35 &gt; 0, Data_Transpose!BY35 -Data_Transpose!BY$53, Data_Transpose!BY35)</f>
        <v>0</v>
      </c>
      <c r="CB35">
        <f>IF(Data_Transpose!BZ35 &gt; 0, Data_Transpose!BZ35 -Data_Transpose!BZ$53, Data_Transpose!BZ35)</f>
        <v>0</v>
      </c>
      <c r="CC35">
        <f>IF(Data_Transpose!CA35 &gt; 0, Data_Transpose!CA35 -Data_Transpose!CA$53, Data_Transpose!CA35)</f>
        <v>0</v>
      </c>
      <c r="CD35">
        <f>IF(Data_Transpose!CB35 &gt; 0, Data_Transpose!CB35 -Data_Transpose!CB$53, Data_Transpose!CB35)</f>
        <v>0</v>
      </c>
      <c r="CE35">
        <f>IF(Data_Transpose!CD35 &gt; 0, Data_Transpose!CD35 -Data_Transpose!CD$53, Data_Transpose!CD35)</f>
        <v>0</v>
      </c>
      <c r="CF35">
        <f>IF(Data_Transpose!CF35 &gt; 0, Data_Transpose!CF35 -Data_Transpose!CF$53, Data_Transpose!CF35)</f>
        <v>0</v>
      </c>
      <c r="CG35">
        <f>IF(Data_Transpose!CG35 &gt; 0, Data_Transpose!CG35 -Data_Transpose!CG$53, Data_Transpose!CG35)</f>
        <v>0</v>
      </c>
      <c r="CH35">
        <f>IF(Data_Transpose!CH35 &gt; 0, Data_Transpose!CH35 -Data_Transpose!CH$53, Data_Transpose!CH35)</f>
        <v>0</v>
      </c>
      <c r="CI35">
        <f>IF(Data_Transpose!CJ35 &gt; 0, Data_Transpose!CJ35 -Data_Transpose!CJ$53, Data_Transpose!CJ35)</f>
        <v>0</v>
      </c>
      <c r="CJ35">
        <f>IF(Data_Transpose!CK35 &gt; 0, Data_Transpose!CK35 -Data_Transpose!CK$53, Data_Transpose!CK35)</f>
        <v>0</v>
      </c>
      <c r="CK35">
        <f>IF(Data_Transpose!CL35 &gt; 0, Data_Transpose!CL35 -Data_Transpose!CL$53, Data_Transpose!CL35)</f>
        <v>-1.8333333333333335</v>
      </c>
      <c r="CL35">
        <f>IF(Data_Transpose!CM35 &gt; 0, Data_Transpose!CM35 -Data_Transpose!CM$53, Data_Transpose!CM35)</f>
        <v>0</v>
      </c>
      <c r="CM35">
        <f>IF(Data_Transpose!CN35 &gt; 0, Data_Transpose!CN35 -Data_Transpose!CN$53, Data_Transpose!CN35)</f>
        <v>0</v>
      </c>
      <c r="CN35">
        <f>IF(Data_Transpose!CO35 &gt; 0, Data_Transpose!CO35 -Data_Transpose!CO$53, Data_Transpose!CO35)</f>
        <v>0</v>
      </c>
      <c r="CO35">
        <f>IF(Data_Transpose!CP35 &gt; 0, Data_Transpose!CP35 -Data_Transpose!CP$53, Data_Transpose!CP35)</f>
        <v>0</v>
      </c>
      <c r="CP35">
        <f>IF(Data_Transpose!CQ35 &gt; 0, Data_Transpose!CQ35 -Data_Transpose!CQ$53, Data_Transpose!CQ35)</f>
        <v>0</v>
      </c>
      <c r="CQ35">
        <f>IF(Data_Transpose!CR35 &gt; 0, Data_Transpose!CR35 -Data_Transpose!CR$53, Data_Transpose!CR35)</f>
        <v>0</v>
      </c>
      <c r="CR35">
        <f>IF(Data_Transpose!CS35 &gt; 0, Data_Transpose!CS35 -Data_Transpose!CS$53, Data_Transpose!CS35)</f>
        <v>0</v>
      </c>
      <c r="CU35" s="47">
        <f t="shared" si="2"/>
        <v>0</v>
      </c>
      <c r="CV35" s="47">
        <f t="shared" si="3"/>
        <v>0</v>
      </c>
      <c r="CW35" s="47">
        <f t="shared" si="4"/>
        <v>0</v>
      </c>
      <c r="CX35" s="47">
        <f t="shared" si="5"/>
        <v>0</v>
      </c>
      <c r="CY35" s="47">
        <f t="shared" si="6"/>
        <v>0</v>
      </c>
      <c r="CZ35" s="47">
        <f t="shared" si="7"/>
        <v>0</v>
      </c>
      <c r="DA35" s="47">
        <f t="shared" si="8"/>
        <v>0</v>
      </c>
      <c r="DB35" s="47">
        <f t="shared" si="9"/>
        <v>0</v>
      </c>
      <c r="DC35" s="47">
        <f t="shared" si="10"/>
        <v>0</v>
      </c>
      <c r="DD35" s="47">
        <f t="shared" si="11"/>
        <v>0</v>
      </c>
      <c r="DE35" s="47">
        <f t="shared" si="12"/>
        <v>0</v>
      </c>
      <c r="DF35" s="47">
        <f t="shared" si="13"/>
        <v>0</v>
      </c>
      <c r="DG35" s="47">
        <f t="shared" si="14"/>
        <v>0</v>
      </c>
      <c r="DH35" s="47">
        <f t="shared" si="15"/>
        <v>0</v>
      </c>
      <c r="DI35" s="47">
        <f t="shared" si="16"/>
        <v>0</v>
      </c>
      <c r="DJ35" s="47">
        <f t="shared" si="17"/>
        <v>0</v>
      </c>
      <c r="DK35" s="47">
        <f t="shared" si="18"/>
        <v>0</v>
      </c>
      <c r="DL35" s="47">
        <f t="shared" si="19"/>
        <v>0</v>
      </c>
      <c r="DM35" s="47">
        <f t="shared" si="20"/>
        <v>0</v>
      </c>
      <c r="DN35" s="47">
        <f t="shared" si="21"/>
        <v>0</v>
      </c>
      <c r="DO35" s="47">
        <f t="shared" si="22"/>
        <v>0</v>
      </c>
      <c r="DP35" s="47">
        <f t="shared" si="23"/>
        <v>0</v>
      </c>
      <c r="DQ35" s="47">
        <f t="shared" si="24"/>
        <v>0</v>
      </c>
      <c r="DR35" s="47">
        <f t="shared" si="25"/>
        <v>0</v>
      </c>
      <c r="DS35" s="47">
        <f t="shared" si="26"/>
        <v>0</v>
      </c>
      <c r="DT35" s="47">
        <f t="shared" si="27"/>
        <v>0</v>
      </c>
      <c r="DU35" s="47">
        <f t="shared" si="28"/>
        <v>0</v>
      </c>
      <c r="DV35" s="47">
        <f t="shared" si="29"/>
        <v>0</v>
      </c>
      <c r="DW35" s="47">
        <f t="shared" si="30"/>
        <v>0</v>
      </c>
      <c r="DX35" s="47">
        <f t="shared" si="31"/>
        <v>0</v>
      </c>
      <c r="DY35" s="47">
        <f t="shared" si="32"/>
        <v>0</v>
      </c>
      <c r="DZ35" s="47">
        <f t="shared" si="33"/>
        <v>0</v>
      </c>
      <c r="EA35" s="47">
        <f t="shared" si="34"/>
        <v>0</v>
      </c>
      <c r="EB35" s="47">
        <f t="shared" si="35"/>
        <v>0</v>
      </c>
      <c r="EC35" s="47">
        <f t="shared" si="36"/>
        <v>0</v>
      </c>
      <c r="ED35" s="47">
        <f t="shared" si="37"/>
        <v>0</v>
      </c>
      <c r="EE35" s="47">
        <f t="shared" si="38"/>
        <v>0</v>
      </c>
      <c r="EF35" s="47">
        <f t="shared" si="39"/>
        <v>0</v>
      </c>
      <c r="EG35" s="47">
        <f t="shared" si="40"/>
        <v>0</v>
      </c>
      <c r="EH35" s="47">
        <f t="shared" si="41"/>
        <v>0</v>
      </c>
      <c r="EI35" s="47">
        <f t="shared" si="42"/>
        <v>0</v>
      </c>
      <c r="EJ35" s="47">
        <f t="shared" si="43"/>
        <v>0</v>
      </c>
      <c r="EK35" s="47">
        <f t="shared" si="44"/>
        <v>0</v>
      </c>
      <c r="EL35" s="47">
        <f t="shared" si="45"/>
        <v>0</v>
      </c>
      <c r="EM35" s="47">
        <f t="shared" si="46"/>
        <v>0</v>
      </c>
      <c r="EN35" s="47">
        <f t="shared" si="47"/>
        <v>0</v>
      </c>
      <c r="EO35" s="47">
        <f t="shared" si="48"/>
        <v>0</v>
      </c>
      <c r="EP35" s="47">
        <f t="shared" si="49"/>
        <v>0</v>
      </c>
      <c r="EQ35" s="47">
        <f t="shared" si="50"/>
        <v>0</v>
      </c>
      <c r="ER35" s="47">
        <f t="shared" si="51"/>
        <v>0</v>
      </c>
      <c r="ES35" s="47">
        <f t="shared" si="52"/>
        <v>0</v>
      </c>
      <c r="ET35" s="47">
        <f t="shared" si="53"/>
        <v>0</v>
      </c>
      <c r="EU35" s="47">
        <f t="shared" si="54"/>
        <v>0</v>
      </c>
      <c r="EV35" s="47">
        <f t="shared" si="55"/>
        <v>0</v>
      </c>
      <c r="EW35" s="47">
        <f t="shared" si="56"/>
        <v>0</v>
      </c>
      <c r="EX35" s="47">
        <f t="shared" si="57"/>
        <v>0</v>
      </c>
      <c r="EY35" s="47">
        <f t="shared" si="58"/>
        <v>0</v>
      </c>
      <c r="EZ35" s="47">
        <f t="shared" si="59"/>
        <v>0</v>
      </c>
      <c r="FA35" s="47">
        <f t="shared" si="60"/>
        <v>0</v>
      </c>
      <c r="FB35" s="47">
        <f t="shared" si="61"/>
        <v>0</v>
      </c>
      <c r="FC35" s="47">
        <f t="shared" si="62"/>
        <v>0</v>
      </c>
      <c r="FD35" s="47">
        <f t="shared" si="63"/>
        <v>0</v>
      </c>
      <c r="FE35" s="47">
        <f t="shared" si="64"/>
        <v>0</v>
      </c>
      <c r="FF35" s="47">
        <f t="shared" si="65"/>
        <v>0</v>
      </c>
      <c r="FG35" s="47">
        <f t="shared" si="66"/>
        <v>0</v>
      </c>
      <c r="FH35" s="47">
        <f t="shared" si="67"/>
        <v>0</v>
      </c>
      <c r="FI35" s="47">
        <f t="shared" si="68"/>
        <v>0</v>
      </c>
      <c r="FJ35" s="47">
        <f t="shared" si="69"/>
        <v>0</v>
      </c>
      <c r="FK35" s="47">
        <f t="shared" si="70"/>
        <v>0</v>
      </c>
      <c r="FL35" s="47">
        <f t="shared" si="71"/>
        <v>0</v>
      </c>
      <c r="FM35" s="47">
        <f t="shared" si="72"/>
        <v>0</v>
      </c>
      <c r="FN35" s="47">
        <f t="shared" si="73"/>
        <v>0</v>
      </c>
      <c r="FO35" s="47">
        <f t="shared" si="74"/>
        <v>0</v>
      </c>
      <c r="FP35" s="47">
        <f t="shared" si="75"/>
        <v>0</v>
      </c>
      <c r="FQ35" s="47">
        <f t="shared" si="76"/>
        <v>0</v>
      </c>
      <c r="FR35" s="47">
        <f t="shared" si="77"/>
        <v>0</v>
      </c>
      <c r="FS35" s="47">
        <f t="shared" si="78"/>
        <v>0</v>
      </c>
      <c r="FT35" s="47">
        <f t="shared" si="79"/>
        <v>0</v>
      </c>
      <c r="FU35" s="47">
        <f t="shared" si="80"/>
        <v>0</v>
      </c>
      <c r="FV35" s="47">
        <f t="shared" si="81"/>
        <v>0</v>
      </c>
      <c r="FW35" s="47">
        <f t="shared" si="82"/>
        <v>0</v>
      </c>
      <c r="FX35" s="47">
        <f t="shared" si="83"/>
        <v>0</v>
      </c>
      <c r="FY35" s="47">
        <f t="shared" si="84"/>
        <v>0</v>
      </c>
      <c r="FZ35" s="47">
        <f t="shared" si="85"/>
        <v>0</v>
      </c>
      <c r="GA35" s="47">
        <f t="shared" si="86"/>
        <v>0</v>
      </c>
      <c r="GB35" s="47">
        <f t="shared" si="87"/>
        <v>0</v>
      </c>
      <c r="GC35" s="47">
        <f t="shared" si="88"/>
        <v>0</v>
      </c>
      <c r="GD35" s="47">
        <f t="shared" si="89"/>
        <v>0</v>
      </c>
      <c r="GE35" s="47">
        <f t="shared" si="90"/>
        <v>0</v>
      </c>
      <c r="GF35" s="47">
        <f t="shared" si="91"/>
        <v>0</v>
      </c>
      <c r="GG35" s="47">
        <f t="shared" si="92"/>
        <v>0</v>
      </c>
      <c r="GH35" s="47">
        <f t="shared" si="93"/>
        <v>0</v>
      </c>
      <c r="GI35" s="47">
        <f t="shared" si="94"/>
        <v>0</v>
      </c>
      <c r="GJ35" s="47">
        <f t="shared" si="95"/>
        <v>0</v>
      </c>
    </row>
    <row r="36" spans="1:192" ht="15">
      <c r="A36" s="13" t="s">
        <v>39</v>
      </c>
      <c r="B36">
        <f>IF(Data_Transpose!CI36 &gt; 0, Data_Transpose!CI36 -Data_Transpose!CI$53, Data_Transpose!CI36)</f>
        <v>0.69696969696969724</v>
      </c>
      <c r="C36">
        <f>IF(Data_Transpose!CE36 &gt; 0, Data_Transpose!CE36 -Data_Transpose!CE$53, Data_Transpose!CE36)</f>
        <v>0</v>
      </c>
      <c r="D36">
        <f>IF(Data_Transpose!CC36 &gt; 0, Data_Transpose!CC36 -Data_Transpose!CC$53, Data_Transpose!CC36)</f>
        <v>-1</v>
      </c>
      <c r="E36">
        <f>IF(Data_Transpose!P36 &gt; 0, Data_Transpose!P36 -Data_Transpose!P$53, Data_Transpose!P36)</f>
        <v>0</v>
      </c>
      <c r="F36">
        <f>IF(Data_Transpose!G36 &gt; 0, Data_Transpose!G36 -Data_Transpose!G$53, Data_Transpose!G36)</f>
        <v>0</v>
      </c>
      <c r="G36">
        <f>IF(Data_Transpose!B36 &gt; 0, Data_Transpose!B36 -Data_Transpose!B$53, Data_Transpose!B36)</f>
        <v>-8.3333333333333037E-2</v>
      </c>
      <c r="H36">
        <f>IF(Data_Transpose!C36 &gt; 0, Data_Transpose!C36 -Data_Transpose!C$53, Data_Transpose!C36)</f>
        <v>0.875</v>
      </c>
      <c r="I36">
        <f>IF(Data_Transpose!D36 &gt; 0, Data_Transpose!D36 -Data_Transpose!D$53, Data_Transpose!D36)</f>
        <v>0</v>
      </c>
      <c r="J36">
        <f>IF(Data_Transpose!E36 &gt; 0, Data_Transpose!E36 -Data_Transpose!E$53, Data_Transpose!E36)</f>
        <v>0.40740740740740744</v>
      </c>
      <c r="K36">
        <f>IF(Data_Transpose!F36 &gt; 0, Data_Transpose!F36 -Data_Transpose!F$53, Data_Transpose!F36)</f>
        <v>1.2857142857142856</v>
      </c>
      <c r="L36">
        <f>IF(Data_Transpose!H36 &gt; 0, Data_Transpose!H36 -Data_Transpose!H$53, Data_Transpose!H36)</f>
        <v>1.4500000000000002</v>
      </c>
      <c r="M36">
        <f>IF(Data_Transpose!I36 &gt; 0, Data_Transpose!I36 -Data_Transpose!I$53, Data_Transpose!I36)</f>
        <v>-0.29999999999999982</v>
      </c>
      <c r="N36">
        <f>IF(Data_Transpose!J36 &gt; 0, Data_Transpose!J36 -Data_Transpose!J$53, Data_Transpose!J36)</f>
        <v>-0.75</v>
      </c>
      <c r="O36">
        <f>IF(Data_Transpose!K36 &gt; 0, Data_Transpose!K36 -Data_Transpose!K$53, Data_Transpose!K36)</f>
        <v>0</v>
      </c>
      <c r="P36">
        <f>IF(Data_Transpose!L36 &gt; 0, Data_Transpose!L36 -Data_Transpose!L$53, Data_Transpose!L36)</f>
        <v>1.347826086956522</v>
      </c>
      <c r="Q36">
        <f>IF(Data_Transpose!M36 &gt; 0, Data_Transpose!M36 -Data_Transpose!M$53, Data_Transpose!M36)</f>
        <v>0</v>
      </c>
      <c r="R36">
        <f>IF(Data_Transpose!N36 &gt; 0, Data_Transpose!N36 -Data_Transpose!N$53, Data_Transpose!N36)</f>
        <v>-0.54545454545454586</v>
      </c>
      <c r="S36">
        <f>IF(Data_Transpose!O36 &gt; 0, Data_Transpose!O36 -Data_Transpose!O$53, Data_Transpose!O36)</f>
        <v>0.36363636363636376</v>
      </c>
      <c r="T36">
        <f>IF(Data_Transpose!Q36 &gt; 0, Data_Transpose!Q36 -Data_Transpose!Q$53, Data_Transpose!Q36)</f>
        <v>0.41176470588235325</v>
      </c>
      <c r="U36">
        <f>IF(Data_Transpose!R36 &gt; 0, Data_Transpose!R36 -Data_Transpose!R$53, Data_Transpose!R36)</f>
        <v>0</v>
      </c>
      <c r="V36">
        <f>IF(Data_Transpose!S36 &gt; 0, Data_Transpose!S36 -Data_Transpose!S$53, Data_Transpose!S36)</f>
        <v>1.2400000000000002</v>
      </c>
      <c r="W36">
        <f>IF(Data_Transpose!T36 &gt; 0, Data_Transpose!T36 -Data_Transpose!T$53, Data_Transpose!T36)</f>
        <v>0.28571428571428559</v>
      </c>
      <c r="X36">
        <f>IF(Data_Transpose!U36 &gt; 0, Data_Transpose!U36 -Data_Transpose!U$53, Data_Transpose!U36)</f>
        <v>0</v>
      </c>
      <c r="Y36">
        <f>IF(Data_Transpose!V36 &gt; 0, Data_Transpose!V36 -Data_Transpose!V$53, Data_Transpose!V36)</f>
        <v>0.87096774193548399</v>
      </c>
      <c r="Z36">
        <f>IF(Data_Transpose!W36 &gt; 0, Data_Transpose!W36 -Data_Transpose!W$53, Data_Transpose!W36)</f>
        <v>0</v>
      </c>
      <c r="AA36">
        <f>IF(Data_Transpose!X36 &gt; 0, Data_Transpose!X36 -Data_Transpose!X$53, Data_Transpose!X36)</f>
        <v>0.4375</v>
      </c>
      <c r="AB36">
        <f>IF(Data_Transpose!Y36 &gt; 0, Data_Transpose!Y36 -Data_Transpose!Y$53, Data_Transpose!Y36)</f>
        <v>-0.97222222222222232</v>
      </c>
      <c r="AC36">
        <f>IF(Data_Transpose!Z36 &gt; 0, Data_Transpose!Z36 -Data_Transpose!Z$53, Data_Transpose!Z36)</f>
        <v>0.80555555555555536</v>
      </c>
      <c r="AD36">
        <f>IF(Data_Transpose!AA36 &gt; 0, Data_Transpose!AA36 -Data_Transpose!AA$53, Data_Transpose!AA36)</f>
        <v>-0.76923076923076916</v>
      </c>
      <c r="AE36">
        <f>IF(Data_Transpose!AB36 &gt; 0, Data_Transpose!AB36 -Data_Transpose!AB$53, Data_Transpose!AB36)</f>
        <v>-0.11111111111111072</v>
      </c>
      <c r="AF36">
        <f>IF(Data_Transpose!AC36 &gt; 0, Data_Transpose!AC36 -Data_Transpose!AC$53, Data_Transpose!AC36)</f>
        <v>-0.33333333333333348</v>
      </c>
      <c r="AG36">
        <f>IF(Data_Transpose!AD36 &gt; 0, Data_Transpose!AD36 -Data_Transpose!AD$53, Data_Transpose!AD36)</f>
        <v>0.83333333333333304</v>
      </c>
      <c r="AH36">
        <f>IF(Data_Transpose!AE36 &gt; 0, Data_Transpose!AE36 -Data_Transpose!AE$53, Data_Transpose!AE36)</f>
        <v>0</v>
      </c>
      <c r="AI36">
        <f>IF(Data_Transpose!AF36 &gt; 0, Data_Transpose!AF36 -Data_Transpose!AF$53, Data_Transpose!AF36)</f>
        <v>0.59090909090909083</v>
      </c>
      <c r="AJ36">
        <f>IF(Data_Transpose!AG36 &gt; 0, Data_Transpose!AG36 -Data_Transpose!AG$53, Data_Transpose!AG36)</f>
        <v>1</v>
      </c>
      <c r="AK36">
        <f>IF(Data_Transpose!AH36 &gt; 0, Data_Transpose!AH36 -Data_Transpose!AH$53, Data_Transpose!AH36)</f>
        <v>-1.1818181818181817</v>
      </c>
      <c r="AL36">
        <f>IF(Data_Transpose!AI36 &gt; 0, Data_Transpose!AI36 -Data_Transpose!AI$53, Data_Transpose!AI36)</f>
        <v>-0.19230769230769251</v>
      </c>
      <c r="AM36">
        <f>IF(Data_Transpose!AJ36 &gt; 0, Data_Transpose!AJ36 -Data_Transpose!AJ$53, Data_Transpose!AJ36)</f>
        <v>0.11111111111111116</v>
      </c>
      <c r="AN36">
        <f>IF(Data_Transpose!AK36 &gt; 0, Data_Transpose!AK36 -Data_Transpose!AK$53, Data_Transpose!AK36)</f>
        <v>0.95833333333333304</v>
      </c>
      <c r="AO36">
        <f>IF(Data_Transpose!AL36 &gt; 0, Data_Transpose!AL36 -Data_Transpose!AL$53, Data_Transpose!AL36)</f>
        <v>0.51724137931034475</v>
      </c>
      <c r="AP36">
        <f>IF(Data_Transpose!AM36 &gt; 0, Data_Transpose!AM36 -Data_Transpose!AM$53, Data_Transpose!AM36)</f>
        <v>0.4411764705882355</v>
      </c>
      <c r="AQ36">
        <f>IF(Data_Transpose!AN36 &gt; 0, Data_Transpose!AN36 -Data_Transpose!AN$53, Data_Transpose!AN36)</f>
        <v>-1.5882352941176472</v>
      </c>
      <c r="AR36">
        <f>IF(Data_Transpose!AO36 &gt; 0, Data_Transpose!AO36 -Data_Transpose!AO$53, Data_Transpose!AO36)</f>
        <v>0</v>
      </c>
      <c r="AS36">
        <f>IF(Data_Transpose!AP36 &gt; 0, Data_Transpose!AP36 -Data_Transpose!AP$53, Data_Transpose!AP36)</f>
        <v>-1.7058823529411766</v>
      </c>
      <c r="AT36">
        <f>IF(Data_Transpose!AQ36 &gt; 0, Data_Transpose!AQ36 -Data_Transpose!AQ$53, Data_Transpose!AQ36)</f>
        <v>0</v>
      </c>
      <c r="AU36">
        <f>IF(Data_Transpose!AR36 &gt; 0, Data_Transpose!AR36 -Data_Transpose!AR$53, Data_Transpose!AR36)</f>
        <v>0.88888888888888928</v>
      </c>
      <c r="AV36">
        <f>IF(Data_Transpose!AS36 &gt; 0, Data_Transpose!AS36 -Data_Transpose!AS$53, Data_Transpose!AS36)</f>
        <v>0</v>
      </c>
      <c r="AW36">
        <f>IF(Data_Transpose!AT36 &gt; 0, Data_Transpose!AT36 -Data_Transpose!AT$53, Data_Transpose!AT36)</f>
        <v>1</v>
      </c>
      <c r="AX36">
        <f>IF(Data_Transpose!AU36 &gt; 0, Data_Transpose!AU36 -Data_Transpose!AU$53, Data_Transpose!AU36)</f>
        <v>1.6</v>
      </c>
      <c r="AY36">
        <f>IF(Data_Transpose!AV36 &gt; 0, Data_Transpose!AV36 -Data_Transpose!AV$53, Data_Transpose!AV36)</f>
        <v>0.1333333333333333</v>
      </c>
      <c r="AZ36">
        <f>IF(Data_Transpose!AW36 &gt; 0, Data_Transpose!AW36 -Data_Transpose!AW$53, Data_Transpose!AW36)</f>
        <v>0</v>
      </c>
      <c r="BA36">
        <f>IF(Data_Transpose!AX36 &gt; 0, Data_Transpose!AX36 -Data_Transpose!AX$53, Data_Transpose!AX36)</f>
        <v>-0.83870967741935476</v>
      </c>
      <c r="BB36">
        <f>IF(Data_Transpose!AY36 &gt; 0, Data_Transpose!AY36 -Data_Transpose!AY$53, Data_Transpose!AY36)</f>
        <v>0.18181818181818166</v>
      </c>
      <c r="BC36">
        <f>IF(Data_Transpose!AZ36 &gt; 0, Data_Transpose!AZ36 -Data_Transpose!AZ$53, Data_Transpose!AZ36)</f>
        <v>0</v>
      </c>
      <c r="BD36">
        <f>IF(Data_Transpose!BA36 &gt; 0, Data_Transpose!BA36 -Data_Transpose!BA$53, Data_Transpose!BA36)</f>
        <v>-0.35714285714285721</v>
      </c>
      <c r="BE36">
        <f>IF(Data_Transpose!BB36 &gt; 0, Data_Transpose!BB36 -Data_Transpose!BB$53, Data_Transpose!BB36)</f>
        <v>0.78571428571428559</v>
      </c>
      <c r="BF36">
        <f>IF(Data_Transpose!BC36 &gt; 0, Data_Transpose!BC36 -Data_Transpose!BC$53, Data_Transpose!BC36)</f>
        <v>-8.3333333333333481E-2</v>
      </c>
      <c r="BG36">
        <f>IF(Data_Transpose!BD36 &gt; 0, Data_Transpose!BD36 -Data_Transpose!BD$53, Data_Transpose!BD36)</f>
        <v>0.45454545454545414</v>
      </c>
      <c r="BH36">
        <f>IF(Data_Transpose!BE36 &gt; 0, Data_Transpose!BE36 -Data_Transpose!BE$53, Data_Transpose!BE36)</f>
        <v>0.19047619047619069</v>
      </c>
      <c r="BI36">
        <f>IF(Data_Transpose!BF36 &gt; 0, Data_Transpose!BF36 -Data_Transpose!BF$53, Data_Transpose!BF36)</f>
        <v>-1.4210526315789478</v>
      </c>
      <c r="BJ36">
        <f>IF(Data_Transpose!BH36 &gt; 0, Data_Transpose!BH36 -Data_Transpose!BH$53, Data_Transpose!BH36)</f>
        <v>0.44444444444444464</v>
      </c>
      <c r="BK36">
        <f>IF(Data_Transpose!BI36 &gt; 0, Data_Transpose!BI36 -Data_Transpose!BI$53, Data_Transpose!BI36)</f>
        <v>0</v>
      </c>
      <c r="BL36">
        <f>IF(Data_Transpose!BJ36 &gt; 0, Data_Transpose!BJ36 -Data_Transpose!BJ$53, Data_Transpose!BJ36)</f>
        <v>0</v>
      </c>
      <c r="BM36">
        <f>IF(Data_Transpose!BK36 &gt; 0, Data_Transpose!BK36 -Data_Transpose!BK$53, Data_Transpose!BK36)</f>
        <v>-1.4000000000000004</v>
      </c>
      <c r="BN36">
        <f>IF(Data_Transpose!BL36 &gt; 0, Data_Transpose!BL36 -Data_Transpose!BL$53, Data_Transpose!BL36)</f>
        <v>-0.20000000000000018</v>
      </c>
      <c r="BO36">
        <f>IF(Data_Transpose!BM36 &gt; 0, Data_Transpose!BM36 -Data_Transpose!BM$53, Data_Transpose!BM36)</f>
        <v>0.79999999999999982</v>
      </c>
      <c r="BP36">
        <f>IF(Data_Transpose!BN36 &gt; 0, Data_Transpose!BN36 -Data_Transpose!BN$53, Data_Transpose!BN36)</f>
        <v>-2.2058823529411766</v>
      </c>
      <c r="BQ36">
        <f>IF(Data_Transpose!BO36 &gt; 0, Data_Transpose!BO36 -Data_Transpose!BO$53, Data_Transpose!BO36)</f>
        <v>-0.15384615384615419</v>
      </c>
      <c r="BR36">
        <f>IF(Data_Transpose!BP36 &gt; 0, Data_Transpose!BP36 -Data_Transpose!BP$53, Data_Transpose!BP36)</f>
        <v>0</v>
      </c>
      <c r="BS36">
        <f>IF(Data_Transpose!BQ36 &gt; 0, Data_Transpose!BQ36 -Data_Transpose!BQ$53, Data_Transpose!BQ36)</f>
        <v>0.33333333333333348</v>
      </c>
      <c r="BT36">
        <f>IF(Data_Transpose!BR36 &gt; 0, Data_Transpose!BR36 -Data_Transpose!BR$53, Data_Transpose!BR36)</f>
        <v>0.57894736842105221</v>
      </c>
      <c r="BU36">
        <f>IF(Data_Transpose!BS36 &gt; 0, Data_Transpose!BS36 -Data_Transpose!BS$53, Data_Transpose!BS36)</f>
        <v>-1.0499999999999998</v>
      </c>
      <c r="BV36">
        <f>IF(Data_Transpose!BT36 &gt; 0, Data_Transpose!BT36 -Data_Transpose!BT$53, Data_Transpose!BT36)</f>
        <v>-0.16666666666666652</v>
      </c>
      <c r="BW36">
        <f>IF(Data_Transpose!BU36 &gt; 0, Data_Transpose!BU36 -Data_Transpose!BU$53, Data_Transpose!BU36)</f>
        <v>-9.9999999999999645E-2</v>
      </c>
      <c r="BX36">
        <f>IF(Data_Transpose!BV36 &gt; 0, Data_Transpose!BV36 -Data_Transpose!BV$53, Data_Transpose!BV36)</f>
        <v>0.11764705882352944</v>
      </c>
      <c r="BY36">
        <f>IF(Data_Transpose!BW36 &gt; 0, Data_Transpose!BW36 -Data_Transpose!BW$53, Data_Transpose!BW36)</f>
        <v>0</v>
      </c>
      <c r="BZ36">
        <f>IF(Data_Transpose!BX36 &gt; 0, Data_Transpose!BX36 -Data_Transpose!BX$53, Data_Transpose!BX36)</f>
        <v>0.5</v>
      </c>
      <c r="CA36">
        <f>IF(Data_Transpose!BY36 &gt; 0, Data_Transpose!BY36 -Data_Transpose!BY$53, Data_Transpose!BY36)</f>
        <v>0</v>
      </c>
      <c r="CB36">
        <f>IF(Data_Transpose!BZ36 &gt; 0, Data_Transpose!BZ36 -Data_Transpose!BZ$53, Data_Transpose!BZ36)</f>
        <v>0</v>
      </c>
      <c r="CC36">
        <f>IF(Data_Transpose!CA36 &gt; 0, Data_Transpose!CA36 -Data_Transpose!CA$53, Data_Transpose!CA36)</f>
        <v>1</v>
      </c>
      <c r="CD36">
        <f>IF(Data_Transpose!CB36 &gt; 0, Data_Transpose!CB36 -Data_Transpose!CB$53, Data_Transpose!CB36)</f>
        <v>1.1538461538461537</v>
      </c>
      <c r="CE36">
        <f>IF(Data_Transpose!CD36 &gt; 0, Data_Transpose!CD36 -Data_Transpose!CD$53, Data_Transpose!CD36)</f>
        <v>0</v>
      </c>
      <c r="CF36">
        <f>IF(Data_Transpose!CF36 &gt; 0, Data_Transpose!CF36 -Data_Transpose!CF$53, Data_Transpose!CF36)</f>
        <v>0.9047619047619051</v>
      </c>
      <c r="CG36">
        <f>IF(Data_Transpose!CG36 &gt; 0, Data_Transpose!CG36 -Data_Transpose!CG$53, Data_Transpose!CG36)</f>
        <v>0</v>
      </c>
      <c r="CH36">
        <f>IF(Data_Transpose!CH36 &gt; 0, Data_Transpose!CH36 -Data_Transpose!CH$53, Data_Transpose!CH36)</f>
        <v>-0.5</v>
      </c>
      <c r="CI36">
        <f>IF(Data_Transpose!CJ36 &gt; 0, Data_Transpose!CJ36 -Data_Transpose!CJ$53, Data_Transpose!CJ36)</f>
        <v>0.84210526315789469</v>
      </c>
      <c r="CJ36">
        <f>IF(Data_Transpose!CK36 &gt; 0, Data_Transpose!CK36 -Data_Transpose!CK$53, Data_Transpose!CK36)</f>
        <v>0.90000000000000036</v>
      </c>
      <c r="CK36">
        <f>IF(Data_Transpose!CL36 &gt; 0, Data_Transpose!CL36 -Data_Transpose!CL$53, Data_Transpose!CL36)</f>
        <v>1.1666666666666665</v>
      </c>
      <c r="CL36">
        <f>IF(Data_Transpose!CM36 &gt; 0, Data_Transpose!CM36 -Data_Transpose!CM$53, Data_Transpose!CM36)</f>
        <v>-6.666666666666643E-2</v>
      </c>
      <c r="CM36">
        <f>IF(Data_Transpose!CN36 &gt; 0, Data_Transpose!CN36 -Data_Transpose!CN$53, Data_Transpose!CN36)</f>
        <v>0.5</v>
      </c>
      <c r="CN36">
        <f>IF(Data_Transpose!CO36 &gt; 0, Data_Transpose!CO36 -Data_Transpose!CO$53, Data_Transpose!CO36)</f>
        <v>0</v>
      </c>
      <c r="CO36">
        <f>IF(Data_Transpose!CP36 &gt; 0, Data_Transpose!CP36 -Data_Transpose!CP$53, Data_Transpose!CP36)</f>
        <v>0.64285714285714324</v>
      </c>
      <c r="CP36">
        <f>IF(Data_Transpose!CQ36 &gt; 0, Data_Transpose!CQ36 -Data_Transpose!CQ$53, Data_Transpose!CQ36)</f>
        <v>-0.70833333333333348</v>
      </c>
      <c r="CQ36">
        <f>IF(Data_Transpose!CR36 &gt; 0, Data_Transpose!CR36 -Data_Transpose!CR$53, Data_Transpose!CR36)</f>
        <v>0</v>
      </c>
      <c r="CR36">
        <f>IF(Data_Transpose!CS36 &gt; 0, Data_Transpose!CS36 -Data_Transpose!CS$53, Data_Transpose!CS36)</f>
        <v>0</v>
      </c>
      <c r="CU36" s="47">
        <f t="shared" si="2"/>
        <v>0</v>
      </c>
      <c r="CV36" s="47">
        <f t="shared" si="3"/>
        <v>-0.69696969696969724</v>
      </c>
      <c r="CW36" s="47">
        <f t="shared" si="4"/>
        <v>0</v>
      </c>
      <c r="CX36" s="47">
        <f t="shared" si="5"/>
        <v>0</v>
      </c>
      <c r="CY36" s="47">
        <f t="shared" si="6"/>
        <v>-5.80808080808079E-2</v>
      </c>
      <c r="CZ36" s="47">
        <f t="shared" si="7"/>
        <v>0.60984848484848508</v>
      </c>
      <c r="DA36" s="47">
        <f t="shared" si="8"/>
        <v>0</v>
      </c>
      <c r="DB36" s="47">
        <f t="shared" si="9"/>
        <v>0.28395061728395077</v>
      </c>
      <c r="DC36" s="47">
        <f t="shared" si="10"/>
        <v>0.8961038961038964</v>
      </c>
      <c r="DD36" s="47">
        <f t="shared" si="11"/>
        <v>1.0106060606060612</v>
      </c>
      <c r="DE36" s="47">
        <f t="shared" si="12"/>
        <v>-0.20909090909090905</v>
      </c>
      <c r="DF36" s="47">
        <f t="shared" si="13"/>
        <v>-0.52272727272727293</v>
      </c>
      <c r="DG36" s="47">
        <f t="shared" si="14"/>
        <v>0</v>
      </c>
      <c r="DH36" s="47">
        <f t="shared" si="15"/>
        <v>0.93939393939393989</v>
      </c>
      <c r="DI36" s="47">
        <f t="shared" si="16"/>
        <v>0</v>
      </c>
      <c r="DJ36" s="47">
        <f t="shared" si="17"/>
        <v>-0.3801652892561988</v>
      </c>
      <c r="DK36" s="47">
        <f t="shared" si="18"/>
        <v>0.25344352617079907</v>
      </c>
      <c r="DL36" s="47">
        <f t="shared" si="19"/>
        <v>0.28698752228164026</v>
      </c>
      <c r="DM36" s="47">
        <f t="shared" si="20"/>
        <v>0</v>
      </c>
      <c r="DN36" s="47">
        <f t="shared" si="21"/>
        <v>0.8642424242424247</v>
      </c>
      <c r="DO36" s="47">
        <f t="shared" si="22"/>
        <v>0.19913419913419914</v>
      </c>
      <c r="DP36" s="47">
        <f t="shared" si="23"/>
        <v>0</v>
      </c>
      <c r="DQ36" s="47">
        <f t="shared" si="24"/>
        <v>0.60703812316715577</v>
      </c>
      <c r="DR36" s="47">
        <f t="shared" si="25"/>
        <v>0</v>
      </c>
      <c r="DS36" s="47">
        <f t="shared" si="26"/>
        <v>0.30492424242424254</v>
      </c>
      <c r="DT36" s="47">
        <f t="shared" si="27"/>
        <v>-0.67760942760942799</v>
      </c>
      <c r="DU36" s="47">
        <f t="shared" si="28"/>
        <v>0.56144781144781153</v>
      </c>
      <c r="DV36" s="47">
        <f t="shared" si="29"/>
        <v>-0.53613053613053629</v>
      </c>
      <c r="DW36" s="47">
        <f t="shared" si="30"/>
        <v>-7.74410774410772E-2</v>
      </c>
      <c r="DX36" s="47">
        <f t="shared" si="31"/>
        <v>-0.23232323232323251</v>
      </c>
      <c r="DY36" s="47">
        <f t="shared" si="32"/>
        <v>0.58080808080808077</v>
      </c>
      <c r="DZ36" s="47">
        <f t="shared" si="33"/>
        <v>0</v>
      </c>
      <c r="EA36" s="47">
        <f t="shared" si="34"/>
        <v>0.41184573002754832</v>
      </c>
      <c r="EB36" s="47">
        <f t="shared" si="35"/>
        <v>0.69696969696969724</v>
      </c>
      <c r="EC36" s="47">
        <f t="shared" si="36"/>
        <v>-0.82369146005509664</v>
      </c>
      <c r="ED36" s="47">
        <f t="shared" si="37"/>
        <v>-0.13403263403263424</v>
      </c>
      <c r="EE36" s="47">
        <f t="shared" si="38"/>
        <v>7.7441077441077505E-2</v>
      </c>
      <c r="EF36" s="47">
        <f t="shared" si="39"/>
        <v>0.66792929292929293</v>
      </c>
      <c r="EG36" s="47">
        <f t="shared" si="40"/>
        <v>0.36050156739811923</v>
      </c>
      <c r="EH36" s="47">
        <f t="shared" si="41"/>
        <v>0.30748663101604307</v>
      </c>
      <c r="EI36" s="47">
        <f t="shared" si="42"/>
        <v>-1.1069518716577544</v>
      </c>
      <c r="EJ36" s="47">
        <f t="shared" si="43"/>
        <v>0</v>
      </c>
      <c r="EK36" s="47">
        <f t="shared" si="44"/>
        <v>-1.1889483065953659</v>
      </c>
      <c r="EL36" s="47">
        <f t="shared" si="45"/>
        <v>0</v>
      </c>
      <c r="EM36" s="47">
        <f t="shared" si="46"/>
        <v>0.61952861952862004</v>
      </c>
      <c r="EN36" s="47">
        <f t="shared" si="47"/>
        <v>0</v>
      </c>
      <c r="EO36" s="47">
        <f t="shared" si="48"/>
        <v>0.69696969696969724</v>
      </c>
      <c r="EP36" s="47">
        <f t="shared" si="49"/>
        <v>1.1151515151515157</v>
      </c>
      <c r="EQ36" s="47">
        <f t="shared" si="50"/>
        <v>9.2929292929292945E-2</v>
      </c>
      <c r="ER36" s="47">
        <f t="shared" si="51"/>
        <v>0</v>
      </c>
      <c r="ES36" s="47">
        <f t="shared" si="52"/>
        <v>-0.58455522971652019</v>
      </c>
      <c r="ET36" s="47">
        <f t="shared" si="53"/>
        <v>0.1267217630853994</v>
      </c>
      <c r="EU36" s="47">
        <f t="shared" si="54"/>
        <v>0</v>
      </c>
      <c r="EV36" s="47">
        <f t="shared" si="55"/>
        <v>-0.24891774891774907</v>
      </c>
      <c r="EW36" s="47">
        <f t="shared" si="56"/>
        <v>0.54761904761904778</v>
      </c>
      <c r="EX36" s="47">
        <f t="shared" si="57"/>
        <v>-5.8080808080808205E-2</v>
      </c>
      <c r="EY36" s="47">
        <f t="shared" si="58"/>
        <v>0.31680440771349844</v>
      </c>
      <c r="EZ36" s="47">
        <f t="shared" si="59"/>
        <v>0.13275613275613296</v>
      </c>
      <c r="FA36" s="47">
        <f t="shared" si="60"/>
        <v>-0.99043062200957011</v>
      </c>
      <c r="FB36" s="47">
        <f t="shared" si="61"/>
        <v>0.30976430976431002</v>
      </c>
      <c r="FC36" s="47">
        <f t="shared" si="62"/>
        <v>0</v>
      </c>
      <c r="FD36" s="47">
        <f t="shared" si="63"/>
        <v>0</v>
      </c>
      <c r="FE36" s="47">
        <f t="shared" si="64"/>
        <v>-0.97575757575757638</v>
      </c>
      <c r="FF36" s="47">
        <f t="shared" si="65"/>
        <v>-0.13939393939393957</v>
      </c>
      <c r="FG36" s="47">
        <f t="shared" si="66"/>
        <v>0.55757575757575761</v>
      </c>
      <c r="FH36" s="47">
        <f t="shared" si="67"/>
        <v>-1.5374331550802145</v>
      </c>
      <c r="FI36" s="47">
        <f t="shared" si="68"/>
        <v>-0.10722610722610751</v>
      </c>
      <c r="FJ36" s="47">
        <f t="shared" si="69"/>
        <v>0</v>
      </c>
      <c r="FK36" s="47">
        <f t="shared" si="70"/>
        <v>0.23232323232323251</v>
      </c>
      <c r="FL36" s="47">
        <f t="shared" si="71"/>
        <v>0.40350877192982443</v>
      </c>
      <c r="FM36" s="47">
        <f t="shared" si="72"/>
        <v>-0.73181818181818192</v>
      </c>
      <c r="FN36" s="47">
        <f t="shared" si="73"/>
        <v>-0.1161616161616161</v>
      </c>
      <c r="FO36" s="47">
        <f t="shared" si="74"/>
        <v>-6.969696969696948E-2</v>
      </c>
      <c r="FP36" s="47">
        <f t="shared" si="75"/>
        <v>8.1996434937611454E-2</v>
      </c>
      <c r="FQ36" s="47">
        <f t="shared" si="76"/>
        <v>0</v>
      </c>
      <c r="FR36" s="47">
        <f t="shared" si="77"/>
        <v>0.34848484848484862</v>
      </c>
      <c r="FS36" s="47">
        <f t="shared" si="78"/>
        <v>0</v>
      </c>
      <c r="FT36" s="47">
        <f t="shared" si="79"/>
        <v>0</v>
      </c>
      <c r="FU36" s="47">
        <f t="shared" si="80"/>
        <v>0.69696969696969724</v>
      </c>
      <c r="FV36" s="47">
        <f t="shared" si="81"/>
        <v>0.80419580419580439</v>
      </c>
      <c r="FW36" s="47">
        <f t="shared" si="82"/>
        <v>0</v>
      </c>
      <c r="FX36" s="47">
        <f t="shared" si="83"/>
        <v>0.63059163059163104</v>
      </c>
      <c r="FY36" s="47">
        <f t="shared" si="84"/>
        <v>0</v>
      </c>
      <c r="FZ36" s="47">
        <f t="shared" si="85"/>
        <v>-0.34848484848484862</v>
      </c>
      <c r="GA36" s="47">
        <f t="shared" si="86"/>
        <v>0.58692185007974496</v>
      </c>
      <c r="GB36" s="47">
        <f t="shared" si="87"/>
        <v>0.62727272727272776</v>
      </c>
      <c r="GC36" s="47">
        <f t="shared" si="88"/>
        <v>0.81313131313131337</v>
      </c>
      <c r="GD36" s="47">
        <f t="shared" si="89"/>
        <v>-4.646464646464632E-2</v>
      </c>
      <c r="GE36" s="47">
        <f t="shared" si="90"/>
        <v>0.34848484848484862</v>
      </c>
      <c r="GF36" s="47">
        <f t="shared" si="91"/>
        <v>0</v>
      </c>
      <c r="GG36" s="47">
        <f t="shared" si="92"/>
        <v>0.44805194805194848</v>
      </c>
      <c r="GH36" s="47">
        <f t="shared" si="93"/>
        <v>-0.49368686868686901</v>
      </c>
      <c r="GI36" s="47">
        <f t="shared" si="94"/>
        <v>0</v>
      </c>
      <c r="GJ36" s="47">
        <f t="shared" si="95"/>
        <v>0</v>
      </c>
    </row>
    <row r="37" spans="1:192" ht="15">
      <c r="A37" s="2" t="s">
        <v>40</v>
      </c>
      <c r="B37">
        <f>IF(Data_Transpose!CI37 &gt; 0, Data_Transpose!CI37 -Data_Transpose!CI$53, Data_Transpose!CI37)</f>
        <v>0</v>
      </c>
      <c r="C37">
        <f>IF(Data_Transpose!CE37 &gt; 0, Data_Transpose!CE37 -Data_Transpose!CE$53, Data_Transpose!CE37)</f>
        <v>0</v>
      </c>
      <c r="D37">
        <f>IF(Data_Transpose!CC37 &gt; 0, Data_Transpose!CC37 -Data_Transpose!CC$53, Data_Transpose!CC37)</f>
        <v>0</v>
      </c>
      <c r="E37">
        <f>IF(Data_Transpose!P37 &gt; 0, Data_Transpose!P37 -Data_Transpose!P$53, Data_Transpose!P37)</f>
        <v>0</v>
      </c>
      <c r="F37">
        <f>IF(Data_Transpose!G37 &gt; 0, Data_Transpose!G37 -Data_Transpose!G$53, Data_Transpose!G37)</f>
        <v>0</v>
      </c>
      <c r="G37">
        <f>IF(Data_Transpose!B37 &gt; 0, Data_Transpose!B37 -Data_Transpose!B$53, Data_Transpose!B37)</f>
        <v>0</v>
      </c>
      <c r="H37">
        <f>IF(Data_Transpose!C37 &gt; 0, Data_Transpose!C37 -Data_Transpose!C$53, Data_Transpose!C37)</f>
        <v>0</v>
      </c>
      <c r="I37">
        <f>IF(Data_Transpose!D37 &gt; 0, Data_Transpose!D37 -Data_Transpose!D$53, Data_Transpose!D37)</f>
        <v>0</v>
      </c>
      <c r="J37">
        <f>IF(Data_Transpose!E37 &gt; 0, Data_Transpose!E37 -Data_Transpose!E$53, Data_Transpose!E37)</f>
        <v>0</v>
      </c>
      <c r="K37">
        <f>IF(Data_Transpose!F37 &gt; 0, Data_Transpose!F37 -Data_Transpose!F$53, Data_Transpose!F37)</f>
        <v>0</v>
      </c>
      <c r="L37">
        <f>IF(Data_Transpose!H37 &gt; 0, Data_Transpose!H37 -Data_Transpose!H$53, Data_Transpose!H37)</f>
        <v>-1.5499999999999998</v>
      </c>
      <c r="M37">
        <f>IF(Data_Transpose!I37 &gt; 0, Data_Transpose!I37 -Data_Transpose!I$53, Data_Transpose!I37)</f>
        <v>0</v>
      </c>
      <c r="N37">
        <f>IF(Data_Transpose!J37 &gt; 0, Data_Transpose!J37 -Data_Transpose!J$53, Data_Transpose!J37)</f>
        <v>0</v>
      </c>
      <c r="O37">
        <f>IF(Data_Transpose!K37 &gt; 0, Data_Transpose!K37 -Data_Transpose!K$53, Data_Transpose!K37)</f>
        <v>0</v>
      </c>
      <c r="P37">
        <f>IF(Data_Transpose!L37 &gt; 0, Data_Transpose!L37 -Data_Transpose!L$53, Data_Transpose!L37)</f>
        <v>0</v>
      </c>
      <c r="Q37">
        <f>IF(Data_Transpose!M37 &gt; 0, Data_Transpose!M37 -Data_Transpose!M$53, Data_Transpose!M37)</f>
        <v>0</v>
      </c>
      <c r="R37">
        <f>IF(Data_Transpose!N37 &gt; 0, Data_Transpose!N37 -Data_Transpose!N$53, Data_Transpose!N37)</f>
        <v>0</v>
      </c>
      <c r="S37">
        <f>IF(Data_Transpose!O37 &gt; 0, Data_Transpose!O37 -Data_Transpose!O$53, Data_Transpose!O37)</f>
        <v>0</v>
      </c>
      <c r="T37">
        <f>IF(Data_Transpose!Q37 &gt; 0, Data_Transpose!Q37 -Data_Transpose!Q$53, Data_Transpose!Q37)</f>
        <v>0</v>
      </c>
      <c r="U37">
        <f>IF(Data_Transpose!R37 &gt; 0, Data_Transpose!R37 -Data_Transpose!R$53, Data_Transpose!R37)</f>
        <v>0</v>
      </c>
      <c r="V37">
        <f>IF(Data_Transpose!S37 &gt; 0, Data_Transpose!S37 -Data_Transpose!S$53, Data_Transpose!S37)</f>
        <v>0</v>
      </c>
      <c r="W37">
        <f>IF(Data_Transpose!T37 &gt; 0, Data_Transpose!T37 -Data_Transpose!T$53, Data_Transpose!T37)</f>
        <v>0</v>
      </c>
      <c r="X37">
        <f>IF(Data_Transpose!U37 &gt; 0, Data_Transpose!U37 -Data_Transpose!U$53, Data_Transpose!U37)</f>
        <v>0</v>
      </c>
      <c r="Y37">
        <f>IF(Data_Transpose!V37 &gt; 0, Data_Transpose!V37 -Data_Transpose!V$53, Data_Transpose!V37)</f>
        <v>-0.12903225806451601</v>
      </c>
      <c r="Z37">
        <f>IF(Data_Transpose!W37 &gt; 0, Data_Transpose!W37 -Data_Transpose!W$53, Data_Transpose!W37)</f>
        <v>0</v>
      </c>
      <c r="AA37">
        <f>IF(Data_Transpose!X37 &gt; 0, Data_Transpose!X37 -Data_Transpose!X$53, Data_Transpose!X37)</f>
        <v>-0.5625</v>
      </c>
      <c r="AB37">
        <f>IF(Data_Transpose!Y37 &gt; 0, Data_Transpose!Y37 -Data_Transpose!Y$53, Data_Transpose!Y37)</f>
        <v>-0.97222222222222232</v>
      </c>
      <c r="AC37">
        <f>IF(Data_Transpose!Z37 &gt; 0, Data_Transpose!Z37 -Data_Transpose!Z$53, Data_Transpose!Z37)</f>
        <v>-3.1944444444444446</v>
      </c>
      <c r="AD37">
        <f>IF(Data_Transpose!AA37 &gt; 0, Data_Transpose!AA37 -Data_Transpose!AA$53, Data_Transpose!AA37)</f>
        <v>0</v>
      </c>
      <c r="AE37">
        <f>IF(Data_Transpose!AB37 &gt; 0, Data_Transpose!AB37 -Data_Transpose!AB$53, Data_Transpose!AB37)</f>
        <v>0</v>
      </c>
      <c r="AF37">
        <f>IF(Data_Transpose!AC37 &gt; 0, Data_Transpose!AC37 -Data_Transpose!AC$53, Data_Transpose!AC37)</f>
        <v>0</v>
      </c>
      <c r="AG37">
        <f>IF(Data_Transpose!AD37 &gt; 0, Data_Transpose!AD37 -Data_Transpose!AD$53, Data_Transpose!AD37)</f>
        <v>0</v>
      </c>
      <c r="AH37">
        <f>IF(Data_Transpose!AE37 &gt; 0, Data_Transpose!AE37 -Data_Transpose!AE$53, Data_Transpose!AE37)</f>
        <v>0</v>
      </c>
      <c r="AI37">
        <f>IF(Data_Transpose!AF37 &gt; 0, Data_Transpose!AF37 -Data_Transpose!AF$53, Data_Transpose!AF37)</f>
        <v>0</v>
      </c>
      <c r="AJ37">
        <f>IF(Data_Transpose!AG37 &gt; 0, Data_Transpose!AG37 -Data_Transpose!AG$53, Data_Transpose!AG37)</f>
        <v>0</v>
      </c>
      <c r="AK37">
        <f>IF(Data_Transpose!AH37 &gt; 0, Data_Transpose!AH37 -Data_Transpose!AH$53, Data_Transpose!AH37)</f>
        <v>0</v>
      </c>
      <c r="AL37">
        <f>IF(Data_Transpose!AI37 &gt; 0, Data_Transpose!AI37 -Data_Transpose!AI$53, Data_Transpose!AI37)</f>
        <v>0</v>
      </c>
      <c r="AM37">
        <f>IF(Data_Transpose!AJ37 &gt; 0, Data_Transpose!AJ37 -Data_Transpose!AJ$53, Data_Transpose!AJ37)</f>
        <v>0</v>
      </c>
      <c r="AN37">
        <f>IF(Data_Transpose!AK37 &gt; 0, Data_Transpose!AK37 -Data_Transpose!AK$53, Data_Transpose!AK37)</f>
        <v>0</v>
      </c>
      <c r="AO37">
        <f>IF(Data_Transpose!AL37 &gt; 0, Data_Transpose!AL37 -Data_Transpose!AL$53, Data_Transpose!AL37)</f>
        <v>0</v>
      </c>
      <c r="AP37">
        <f>IF(Data_Transpose!AM37 &gt; 0, Data_Transpose!AM37 -Data_Transpose!AM$53, Data_Transpose!AM37)</f>
        <v>0</v>
      </c>
      <c r="AQ37">
        <f>IF(Data_Transpose!AN37 &gt; 0, Data_Transpose!AN37 -Data_Transpose!AN$53, Data_Transpose!AN37)</f>
        <v>0</v>
      </c>
      <c r="AR37">
        <f>IF(Data_Transpose!AO37 &gt; 0, Data_Transpose!AO37 -Data_Transpose!AO$53, Data_Transpose!AO37)</f>
        <v>0</v>
      </c>
      <c r="AS37">
        <f>IF(Data_Transpose!AP37 &gt; 0, Data_Transpose!AP37 -Data_Transpose!AP$53, Data_Transpose!AP37)</f>
        <v>0</v>
      </c>
      <c r="AT37">
        <f>IF(Data_Transpose!AQ37 &gt; 0, Data_Transpose!AQ37 -Data_Transpose!AQ$53, Data_Transpose!AQ37)</f>
        <v>0</v>
      </c>
      <c r="AU37">
        <f>IF(Data_Transpose!AR37 &gt; 0, Data_Transpose!AR37 -Data_Transpose!AR$53, Data_Transpose!AR37)</f>
        <v>0</v>
      </c>
      <c r="AV37">
        <f>IF(Data_Transpose!AS37 &gt; 0, Data_Transpose!AS37 -Data_Transpose!AS$53, Data_Transpose!AS37)</f>
        <v>0</v>
      </c>
      <c r="AW37">
        <f>IF(Data_Transpose!AT37 &gt; 0, Data_Transpose!AT37 -Data_Transpose!AT$53, Data_Transpose!AT37)</f>
        <v>0</v>
      </c>
      <c r="AX37">
        <f>IF(Data_Transpose!AU37 &gt; 0, Data_Transpose!AU37 -Data_Transpose!AU$53, Data_Transpose!AU37)</f>
        <v>0</v>
      </c>
      <c r="AY37">
        <f>IF(Data_Transpose!AV37 &gt; 0, Data_Transpose!AV37 -Data_Transpose!AV$53, Data_Transpose!AV37)</f>
        <v>0</v>
      </c>
      <c r="AZ37">
        <f>IF(Data_Transpose!AW37 &gt; 0, Data_Transpose!AW37 -Data_Transpose!AW$53, Data_Transpose!AW37)</f>
        <v>0</v>
      </c>
      <c r="BA37">
        <f>IF(Data_Transpose!AX37 &gt; 0, Data_Transpose!AX37 -Data_Transpose!AX$53, Data_Transpose!AX37)</f>
        <v>0</v>
      </c>
      <c r="BB37">
        <f>IF(Data_Transpose!AY37 &gt; 0, Data_Transpose!AY37 -Data_Transpose!AY$53, Data_Transpose!AY37)</f>
        <v>0</v>
      </c>
      <c r="BC37">
        <f>IF(Data_Transpose!AZ37 &gt; 0, Data_Transpose!AZ37 -Data_Transpose!AZ$53, Data_Transpose!AZ37)</f>
        <v>0</v>
      </c>
      <c r="BD37">
        <f>IF(Data_Transpose!BA37 &gt; 0, Data_Transpose!BA37 -Data_Transpose!BA$53, Data_Transpose!BA37)</f>
        <v>0</v>
      </c>
      <c r="BE37">
        <f>IF(Data_Transpose!BB37 &gt; 0, Data_Transpose!BB37 -Data_Transpose!BB$53, Data_Transpose!BB37)</f>
        <v>0</v>
      </c>
      <c r="BF37">
        <f>IF(Data_Transpose!BC37 &gt; 0, Data_Transpose!BC37 -Data_Transpose!BC$53, Data_Transpose!BC37)</f>
        <v>0</v>
      </c>
      <c r="BG37">
        <f>IF(Data_Transpose!BD37 &gt; 0, Data_Transpose!BD37 -Data_Transpose!BD$53, Data_Transpose!BD37)</f>
        <v>0</v>
      </c>
      <c r="BH37">
        <f>IF(Data_Transpose!BE37 &gt; 0, Data_Transpose!BE37 -Data_Transpose!BE$53, Data_Transpose!BE37)</f>
        <v>0</v>
      </c>
      <c r="BI37">
        <f>IF(Data_Transpose!BF37 &gt; 0, Data_Transpose!BF37 -Data_Transpose!BF$53, Data_Transpose!BF37)</f>
        <v>0</v>
      </c>
      <c r="BJ37">
        <f>IF(Data_Transpose!BH37 &gt; 0, Data_Transpose!BH37 -Data_Transpose!BH$53, Data_Transpose!BH37)</f>
        <v>0</v>
      </c>
      <c r="BK37">
        <f>IF(Data_Transpose!BI37 &gt; 0, Data_Transpose!BI37 -Data_Transpose!BI$53, Data_Transpose!BI37)</f>
        <v>0</v>
      </c>
      <c r="BL37">
        <f>IF(Data_Transpose!BJ37 &gt; 0, Data_Transpose!BJ37 -Data_Transpose!BJ$53, Data_Transpose!BJ37)</f>
        <v>0</v>
      </c>
      <c r="BM37">
        <f>IF(Data_Transpose!BK37 &gt; 0, Data_Transpose!BK37 -Data_Transpose!BK$53, Data_Transpose!BK37)</f>
        <v>0</v>
      </c>
      <c r="BN37">
        <f>IF(Data_Transpose!BL37 &gt; 0, Data_Transpose!BL37 -Data_Transpose!BL$53, Data_Transpose!BL37)</f>
        <v>0</v>
      </c>
      <c r="BO37">
        <f>IF(Data_Transpose!BM37 &gt; 0, Data_Transpose!BM37 -Data_Transpose!BM$53, Data_Transpose!BM37)</f>
        <v>0</v>
      </c>
      <c r="BP37">
        <f>IF(Data_Transpose!BN37 &gt; 0, Data_Transpose!BN37 -Data_Transpose!BN$53, Data_Transpose!BN37)</f>
        <v>-0.20588235294117663</v>
      </c>
      <c r="BQ37">
        <f>IF(Data_Transpose!BO37 &gt; 0, Data_Transpose!BO37 -Data_Transpose!BO$53, Data_Transpose!BO37)</f>
        <v>0</v>
      </c>
      <c r="BR37">
        <f>IF(Data_Transpose!BP37 &gt; 0, Data_Transpose!BP37 -Data_Transpose!BP$53, Data_Transpose!BP37)</f>
        <v>0</v>
      </c>
      <c r="BS37">
        <f>IF(Data_Transpose!BQ37 &gt; 0, Data_Transpose!BQ37 -Data_Transpose!BQ$53, Data_Transpose!BQ37)</f>
        <v>0</v>
      </c>
      <c r="BT37">
        <f>IF(Data_Transpose!BR37 &gt; 0, Data_Transpose!BR37 -Data_Transpose!BR$53, Data_Transpose!BR37)</f>
        <v>0</v>
      </c>
      <c r="BU37">
        <f>IF(Data_Transpose!BS37 &gt; 0, Data_Transpose!BS37 -Data_Transpose!BS$53, Data_Transpose!BS37)</f>
        <v>-4.9999999999999822E-2</v>
      </c>
      <c r="BV37">
        <f>IF(Data_Transpose!BT37 &gt; 0, Data_Transpose!BT37 -Data_Transpose!BT$53, Data_Transpose!BT37)</f>
        <v>0</v>
      </c>
      <c r="BW37">
        <f>IF(Data_Transpose!BU37 &gt; 0, Data_Transpose!BU37 -Data_Transpose!BU$53, Data_Transpose!BU37)</f>
        <v>0</v>
      </c>
      <c r="BX37">
        <f>IF(Data_Transpose!BV37 &gt; 0, Data_Transpose!BV37 -Data_Transpose!BV$53, Data_Transpose!BV37)</f>
        <v>0</v>
      </c>
      <c r="BY37">
        <f>IF(Data_Transpose!BW37 &gt; 0, Data_Transpose!BW37 -Data_Transpose!BW$53, Data_Transpose!BW37)</f>
        <v>0</v>
      </c>
      <c r="BZ37">
        <f>IF(Data_Transpose!BX37 &gt; 0, Data_Transpose!BX37 -Data_Transpose!BX$53, Data_Transpose!BX37)</f>
        <v>-0.5</v>
      </c>
      <c r="CA37">
        <f>IF(Data_Transpose!BY37 &gt; 0, Data_Transpose!BY37 -Data_Transpose!BY$53, Data_Transpose!BY37)</f>
        <v>0</v>
      </c>
      <c r="CB37">
        <f>IF(Data_Transpose!BZ37 &gt; 0, Data_Transpose!BZ37 -Data_Transpose!BZ$53, Data_Transpose!BZ37)</f>
        <v>0</v>
      </c>
      <c r="CC37">
        <f>IF(Data_Transpose!CA37 &gt; 0, Data_Transpose!CA37 -Data_Transpose!CA$53, Data_Transpose!CA37)</f>
        <v>0</v>
      </c>
      <c r="CD37">
        <f>IF(Data_Transpose!CB37 &gt; 0, Data_Transpose!CB37 -Data_Transpose!CB$53, Data_Transpose!CB37)</f>
        <v>0</v>
      </c>
      <c r="CE37">
        <f>IF(Data_Transpose!CD37 &gt; 0, Data_Transpose!CD37 -Data_Transpose!CD$53, Data_Transpose!CD37)</f>
        <v>0</v>
      </c>
      <c r="CF37">
        <f>IF(Data_Transpose!CF37 &gt; 0, Data_Transpose!CF37 -Data_Transpose!CF$53, Data_Transpose!CF37)</f>
        <v>0</v>
      </c>
      <c r="CG37">
        <f>IF(Data_Transpose!CG37 &gt; 0, Data_Transpose!CG37 -Data_Transpose!CG$53, Data_Transpose!CG37)</f>
        <v>0</v>
      </c>
      <c r="CH37">
        <f>IF(Data_Transpose!CH37 &gt; 0, Data_Transpose!CH37 -Data_Transpose!CH$53, Data_Transpose!CH37)</f>
        <v>0</v>
      </c>
      <c r="CI37">
        <f>IF(Data_Transpose!CJ37 &gt; 0, Data_Transpose!CJ37 -Data_Transpose!CJ$53, Data_Transpose!CJ37)</f>
        <v>0</v>
      </c>
      <c r="CJ37">
        <f>IF(Data_Transpose!CK37 &gt; 0, Data_Transpose!CK37 -Data_Transpose!CK$53, Data_Transpose!CK37)</f>
        <v>0</v>
      </c>
      <c r="CK37">
        <f>IF(Data_Transpose!CL37 &gt; 0, Data_Transpose!CL37 -Data_Transpose!CL$53, Data_Transpose!CL37)</f>
        <v>0</v>
      </c>
      <c r="CL37">
        <f>IF(Data_Transpose!CM37 &gt; 0, Data_Transpose!CM37 -Data_Transpose!CM$53, Data_Transpose!CM37)</f>
        <v>0</v>
      </c>
      <c r="CM37">
        <f>IF(Data_Transpose!CN37 &gt; 0, Data_Transpose!CN37 -Data_Transpose!CN$53, Data_Transpose!CN37)</f>
        <v>0</v>
      </c>
      <c r="CN37">
        <f>IF(Data_Transpose!CO37 &gt; 0, Data_Transpose!CO37 -Data_Transpose!CO$53, Data_Transpose!CO37)</f>
        <v>-2</v>
      </c>
      <c r="CO37">
        <f>IF(Data_Transpose!CP37 &gt; 0, Data_Transpose!CP37 -Data_Transpose!CP$53, Data_Transpose!CP37)</f>
        <v>0</v>
      </c>
      <c r="CP37">
        <f>IF(Data_Transpose!CQ37 &gt; 0, Data_Transpose!CQ37 -Data_Transpose!CQ$53, Data_Transpose!CQ37)</f>
        <v>0</v>
      </c>
      <c r="CQ37">
        <f>IF(Data_Transpose!CR37 &gt; 0, Data_Transpose!CR37 -Data_Transpose!CR$53, Data_Transpose!CR37)</f>
        <v>0</v>
      </c>
      <c r="CR37">
        <f>IF(Data_Transpose!CS37 &gt; 0, Data_Transpose!CS37 -Data_Transpose!CS$53, Data_Transpose!CS37)</f>
        <v>-4.1666666666666963E-2</v>
      </c>
      <c r="CU37" s="47">
        <f t="shared" si="2"/>
        <v>0</v>
      </c>
      <c r="CV37" s="47">
        <f t="shared" si="3"/>
        <v>0</v>
      </c>
      <c r="CW37" s="47">
        <f t="shared" si="4"/>
        <v>0</v>
      </c>
      <c r="CX37" s="47">
        <f t="shared" si="5"/>
        <v>0</v>
      </c>
      <c r="CY37" s="47">
        <f t="shared" si="6"/>
        <v>0</v>
      </c>
      <c r="CZ37" s="47">
        <f t="shared" si="7"/>
        <v>0</v>
      </c>
      <c r="DA37" s="47">
        <f t="shared" si="8"/>
        <v>0</v>
      </c>
      <c r="DB37" s="47">
        <f t="shared" si="9"/>
        <v>0</v>
      </c>
      <c r="DC37" s="47">
        <f t="shared" si="10"/>
        <v>0</v>
      </c>
      <c r="DD37" s="47">
        <f t="shared" si="11"/>
        <v>0</v>
      </c>
      <c r="DE37" s="47">
        <f t="shared" si="12"/>
        <v>0</v>
      </c>
      <c r="DF37" s="47">
        <f t="shared" si="13"/>
        <v>0</v>
      </c>
      <c r="DG37" s="47">
        <f t="shared" si="14"/>
        <v>0</v>
      </c>
      <c r="DH37" s="47">
        <f t="shared" si="15"/>
        <v>0</v>
      </c>
      <c r="DI37" s="47">
        <f t="shared" si="16"/>
        <v>0</v>
      </c>
      <c r="DJ37" s="47">
        <f t="shared" si="17"/>
        <v>0</v>
      </c>
      <c r="DK37" s="47">
        <f t="shared" si="18"/>
        <v>0</v>
      </c>
      <c r="DL37" s="47">
        <f t="shared" si="19"/>
        <v>0</v>
      </c>
      <c r="DM37" s="47">
        <f t="shared" si="20"/>
        <v>0</v>
      </c>
      <c r="DN37" s="47">
        <f t="shared" si="21"/>
        <v>0</v>
      </c>
      <c r="DO37" s="47">
        <f t="shared" si="22"/>
        <v>0</v>
      </c>
      <c r="DP37" s="47">
        <f t="shared" si="23"/>
        <v>0</v>
      </c>
      <c r="DQ37" s="47">
        <f t="shared" si="24"/>
        <v>0</v>
      </c>
      <c r="DR37" s="47">
        <f t="shared" si="25"/>
        <v>0</v>
      </c>
      <c r="DS37" s="47">
        <f t="shared" si="26"/>
        <v>0</v>
      </c>
      <c r="DT37" s="47">
        <f t="shared" si="27"/>
        <v>0</v>
      </c>
      <c r="DU37" s="47">
        <f t="shared" si="28"/>
        <v>0</v>
      </c>
      <c r="DV37" s="47">
        <f t="shared" si="29"/>
        <v>0</v>
      </c>
      <c r="DW37" s="47">
        <f t="shared" si="30"/>
        <v>0</v>
      </c>
      <c r="DX37" s="47">
        <f t="shared" si="31"/>
        <v>0</v>
      </c>
      <c r="DY37" s="47">
        <f t="shared" si="32"/>
        <v>0</v>
      </c>
      <c r="DZ37" s="47">
        <f t="shared" si="33"/>
        <v>0</v>
      </c>
      <c r="EA37" s="47">
        <f t="shared" si="34"/>
        <v>0</v>
      </c>
      <c r="EB37" s="47">
        <f t="shared" si="35"/>
        <v>0</v>
      </c>
      <c r="EC37" s="47">
        <f t="shared" si="36"/>
        <v>0</v>
      </c>
      <c r="ED37" s="47">
        <f t="shared" si="37"/>
        <v>0</v>
      </c>
      <c r="EE37" s="47">
        <f t="shared" si="38"/>
        <v>0</v>
      </c>
      <c r="EF37" s="47">
        <f t="shared" si="39"/>
        <v>0</v>
      </c>
      <c r="EG37" s="47">
        <f t="shared" si="40"/>
        <v>0</v>
      </c>
      <c r="EH37" s="47">
        <f t="shared" si="41"/>
        <v>0</v>
      </c>
      <c r="EI37" s="47">
        <f t="shared" si="42"/>
        <v>0</v>
      </c>
      <c r="EJ37" s="47">
        <f t="shared" si="43"/>
        <v>0</v>
      </c>
      <c r="EK37" s="47">
        <f t="shared" si="44"/>
        <v>0</v>
      </c>
      <c r="EL37" s="47">
        <f t="shared" si="45"/>
        <v>0</v>
      </c>
      <c r="EM37" s="47">
        <f t="shared" si="46"/>
        <v>0</v>
      </c>
      <c r="EN37" s="47">
        <f t="shared" si="47"/>
        <v>0</v>
      </c>
      <c r="EO37" s="47">
        <f t="shared" si="48"/>
        <v>0</v>
      </c>
      <c r="EP37" s="47">
        <f t="shared" si="49"/>
        <v>0</v>
      </c>
      <c r="EQ37" s="47">
        <f t="shared" si="50"/>
        <v>0</v>
      </c>
      <c r="ER37" s="47">
        <f t="shared" si="51"/>
        <v>0</v>
      </c>
      <c r="ES37" s="47">
        <f t="shared" si="52"/>
        <v>0</v>
      </c>
      <c r="ET37" s="47">
        <f t="shared" si="53"/>
        <v>0</v>
      </c>
      <c r="EU37" s="47">
        <f t="shared" si="54"/>
        <v>0</v>
      </c>
      <c r="EV37" s="47">
        <f t="shared" si="55"/>
        <v>0</v>
      </c>
      <c r="EW37" s="47">
        <f t="shared" si="56"/>
        <v>0</v>
      </c>
      <c r="EX37" s="47">
        <f t="shared" si="57"/>
        <v>0</v>
      </c>
      <c r="EY37" s="47">
        <f t="shared" si="58"/>
        <v>0</v>
      </c>
      <c r="EZ37" s="47">
        <f t="shared" si="59"/>
        <v>0</v>
      </c>
      <c r="FA37" s="47">
        <f t="shared" si="60"/>
        <v>0</v>
      </c>
      <c r="FB37" s="47">
        <f t="shared" si="61"/>
        <v>0</v>
      </c>
      <c r="FC37" s="47">
        <f t="shared" si="62"/>
        <v>0</v>
      </c>
      <c r="FD37" s="47">
        <f t="shared" si="63"/>
        <v>0</v>
      </c>
      <c r="FE37" s="47">
        <f t="shared" si="64"/>
        <v>0</v>
      </c>
      <c r="FF37" s="47">
        <f t="shared" si="65"/>
        <v>0</v>
      </c>
      <c r="FG37" s="47">
        <f t="shared" si="66"/>
        <v>0</v>
      </c>
      <c r="FH37" s="47">
        <f t="shared" si="67"/>
        <v>0</v>
      </c>
      <c r="FI37" s="47">
        <f t="shared" si="68"/>
        <v>0</v>
      </c>
      <c r="FJ37" s="47">
        <f t="shared" si="69"/>
        <v>0</v>
      </c>
      <c r="FK37" s="47">
        <f t="shared" si="70"/>
        <v>0</v>
      </c>
      <c r="FL37" s="47">
        <f t="shared" si="71"/>
        <v>0</v>
      </c>
      <c r="FM37" s="47">
        <f t="shared" si="72"/>
        <v>0</v>
      </c>
      <c r="FN37" s="47">
        <f t="shared" si="73"/>
        <v>0</v>
      </c>
      <c r="FO37" s="47">
        <f t="shared" si="74"/>
        <v>0</v>
      </c>
      <c r="FP37" s="47">
        <f t="shared" si="75"/>
        <v>0</v>
      </c>
      <c r="FQ37" s="47">
        <f t="shared" si="76"/>
        <v>0</v>
      </c>
      <c r="FR37" s="47">
        <f t="shared" si="77"/>
        <v>0</v>
      </c>
      <c r="FS37" s="47">
        <f t="shared" si="78"/>
        <v>0</v>
      </c>
      <c r="FT37" s="47">
        <f t="shared" si="79"/>
        <v>0</v>
      </c>
      <c r="FU37" s="47">
        <f t="shared" si="80"/>
        <v>0</v>
      </c>
      <c r="FV37" s="47">
        <f t="shared" si="81"/>
        <v>0</v>
      </c>
      <c r="FW37" s="47">
        <f t="shared" si="82"/>
        <v>0</v>
      </c>
      <c r="FX37" s="47">
        <f t="shared" si="83"/>
        <v>0</v>
      </c>
      <c r="FY37" s="47">
        <f t="shared" si="84"/>
        <v>0</v>
      </c>
      <c r="FZ37" s="47">
        <f t="shared" si="85"/>
        <v>0</v>
      </c>
      <c r="GA37" s="47">
        <f t="shared" si="86"/>
        <v>0</v>
      </c>
      <c r="GB37" s="47">
        <f t="shared" si="87"/>
        <v>0</v>
      </c>
      <c r="GC37" s="47">
        <f t="shared" si="88"/>
        <v>0</v>
      </c>
      <c r="GD37" s="47">
        <f t="shared" si="89"/>
        <v>0</v>
      </c>
      <c r="GE37" s="47">
        <f t="shared" si="90"/>
        <v>0</v>
      </c>
      <c r="GF37" s="47">
        <f t="shared" si="91"/>
        <v>0</v>
      </c>
      <c r="GG37" s="47">
        <f t="shared" si="92"/>
        <v>0</v>
      </c>
      <c r="GH37" s="47">
        <f t="shared" si="93"/>
        <v>0</v>
      </c>
      <c r="GI37" s="47">
        <f t="shared" si="94"/>
        <v>0</v>
      </c>
      <c r="GJ37" s="47">
        <f t="shared" si="95"/>
        <v>0</v>
      </c>
    </row>
    <row r="38" spans="1:192" ht="15">
      <c r="A38" s="2" t="s">
        <v>41</v>
      </c>
      <c r="B38">
        <f>IF(Data_Transpose!CI38 &gt; 0, Data_Transpose!CI38 -Data_Transpose!CI$53, Data_Transpose!CI38)</f>
        <v>0.69696969696969724</v>
      </c>
      <c r="C38">
        <f>IF(Data_Transpose!CE38 &gt; 0, Data_Transpose!CE38 -Data_Transpose!CE$53, Data_Transpose!CE38)</f>
        <v>-0.35294117647058831</v>
      </c>
      <c r="D38">
        <f>IF(Data_Transpose!CC38 &gt; 0, Data_Transpose!CC38 -Data_Transpose!CC$53, Data_Transpose!CC38)</f>
        <v>0</v>
      </c>
      <c r="E38">
        <f>IF(Data_Transpose!P38 &gt; 0, Data_Transpose!P38 -Data_Transpose!P$53, Data_Transpose!P38)</f>
        <v>0</v>
      </c>
      <c r="F38">
        <f>IF(Data_Transpose!G38 &gt; 0, Data_Transpose!G38 -Data_Transpose!G$53, Data_Transpose!G38)</f>
        <v>0</v>
      </c>
      <c r="G38">
        <f>IF(Data_Transpose!B38 &gt; 0, Data_Transpose!B38 -Data_Transpose!B$53, Data_Transpose!B38)</f>
        <v>0</v>
      </c>
      <c r="H38">
        <f>IF(Data_Transpose!C38 &gt; 0, Data_Transpose!C38 -Data_Transpose!C$53, Data_Transpose!C38)</f>
        <v>0</v>
      </c>
      <c r="I38">
        <f>IF(Data_Transpose!D38 &gt; 0, Data_Transpose!D38 -Data_Transpose!D$53, Data_Transpose!D38)</f>
        <v>0</v>
      </c>
      <c r="J38">
        <f>IF(Data_Transpose!E38 &gt; 0, Data_Transpose!E38 -Data_Transpose!E$53, Data_Transpose!E38)</f>
        <v>0.40740740740740744</v>
      </c>
      <c r="K38">
        <f>IF(Data_Transpose!F38 &gt; 0, Data_Transpose!F38 -Data_Transpose!F$53, Data_Transpose!F38)</f>
        <v>0</v>
      </c>
      <c r="L38">
        <f>IF(Data_Transpose!H38 &gt; 0, Data_Transpose!H38 -Data_Transpose!H$53, Data_Transpose!H38)</f>
        <v>0</v>
      </c>
      <c r="M38">
        <f>IF(Data_Transpose!I38 &gt; 0, Data_Transpose!I38 -Data_Transpose!I$53, Data_Transpose!I38)</f>
        <v>0</v>
      </c>
      <c r="N38">
        <f>IF(Data_Transpose!J38 &gt; 0, Data_Transpose!J38 -Data_Transpose!J$53, Data_Transpose!J38)</f>
        <v>0</v>
      </c>
      <c r="O38">
        <f>IF(Data_Transpose!K38 &gt; 0, Data_Transpose!K38 -Data_Transpose!K$53, Data_Transpose!K38)</f>
        <v>0</v>
      </c>
      <c r="P38">
        <f>IF(Data_Transpose!L38 &gt; 0, Data_Transpose!L38 -Data_Transpose!L$53, Data_Transpose!L38)</f>
        <v>0</v>
      </c>
      <c r="Q38">
        <f>IF(Data_Transpose!M38 &gt; 0, Data_Transpose!M38 -Data_Transpose!M$53, Data_Transpose!M38)</f>
        <v>0</v>
      </c>
      <c r="R38">
        <f>IF(Data_Transpose!N38 &gt; 0, Data_Transpose!N38 -Data_Transpose!N$53, Data_Transpose!N38)</f>
        <v>0</v>
      </c>
      <c r="S38">
        <f>IF(Data_Transpose!O38 &gt; 0, Data_Transpose!O38 -Data_Transpose!O$53, Data_Transpose!O38)</f>
        <v>0</v>
      </c>
      <c r="T38">
        <f>IF(Data_Transpose!Q38 &gt; 0, Data_Transpose!Q38 -Data_Transpose!Q$53, Data_Transpose!Q38)</f>
        <v>0</v>
      </c>
      <c r="U38">
        <f>IF(Data_Transpose!R38 &gt; 0, Data_Transpose!R38 -Data_Transpose!R$53, Data_Transpose!R38)</f>
        <v>0</v>
      </c>
      <c r="V38">
        <f>IF(Data_Transpose!S38 &gt; 0, Data_Transpose!S38 -Data_Transpose!S$53, Data_Transpose!S38)</f>
        <v>-0.75999999999999979</v>
      </c>
      <c r="W38">
        <f>IF(Data_Transpose!T38 &gt; 0, Data_Transpose!T38 -Data_Transpose!T$53, Data_Transpose!T38)</f>
        <v>0</v>
      </c>
      <c r="X38">
        <f>IF(Data_Transpose!U38 &gt; 0, Data_Transpose!U38 -Data_Transpose!U$53, Data_Transpose!U38)</f>
        <v>-0.875</v>
      </c>
      <c r="Y38">
        <f>IF(Data_Transpose!V38 &gt; 0, Data_Transpose!V38 -Data_Transpose!V$53, Data_Transpose!V38)</f>
        <v>0</v>
      </c>
      <c r="Z38">
        <f>IF(Data_Transpose!W38 &gt; 0, Data_Transpose!W38 -Data_Transpose!W$53, Data_Transpose!W38)</f>
        <v>0</v>
      </c>
      <c r="AA38">
        <f>IF(Data_Transpose!X38 &gt; 0, Data_Transpose!X38 -Data_Transpose!X$53, Data_Transpose!X38)</f>
        <v>-1.5625</v>
      </c>
      <c r="AB38">
        <f>IF(Data_Transpose!Y38 &gt; 0, Data_Transpose!Y38 -Data_Transpose!Y$53, Data_Transpose!Y38)</f>
        <v>-0.97222222222222232</v>
      </c>
      <c r="AC38">
        <f>IF(Data_Transpose!Z38 &gt; 0, Data_Transpose!Z38 -Data_Transpose!Z$53, Data_Transpose!Z38)</f>
        <v>-2.1944444444444446</v>
      </c>
      <c r="AD38">
        <f>IF(Data_Transpose!AA38 &gt; 0, Data_Transpose!AA38 -Data_Transpose!AA$53, Data_Transpose!AA38)</f>
        <v>0.23076923076923084</v>
      </c>
      <c r="AE38">
        <f>IF(Data_Transpose!AB38 &gt; 0, Data_Transpose!AB38 -Data_Transpose!AB$53, Data_Transpose!AB38)</f>
        <v>0</v>
      </c>
      <c r="AF38">
        <f>IF(Data_Transpose!AC38 &gt; 0, Data_Transpose!AC38 -Data_Transpose!AC$53, Data_Transpose!AC38)</f>
        <v>0</v>
      </c>
      <c r="AG38">
        <f>IF(Data_Transpose!AD38 &gt; 0, Data_Transpose!AD38 -Data_Transpose!AD$53, Data_Transpose!AD38)</f>
        <v>0</v>
      </c>
      <c r="AH38">
        <f>IF(Data_Transpose!AE38 &gt; 0, Data_Transpose!AE38 -Data_Transpose!AE$53, Data_Transpose!AE38)</f>
        <v>0</v>
      </c>
      <c r="AI38">
        <f>IF(Data_Transpose!AF38 &gt; 0, Data_Transpose!AF38 -Data_Transpose!AF$53, Data_Transpose!AF38)</f>
        <v>0</v>
      </c>
      <c r="AJ38">
        <f>IF(Data_Transpose!AG38 &gt; 0, Data_Transpose!AG38 -Data_Transpose!AG$53, Data_Transpose!AG38)</f>
        <v>0</v>
      </c>
      <c r="AK38">
        <f>IF(Data_Transpose!AH38 &gt; 0, Data_Transpose!AH38 -Data_Transpose!AH$53, Data_Transpose!AH38)</f>
        <v>0</v>
      </c>
      <c r="AL38">
        <f>IF(Data_Transpose!AI38 &gt; 0, Data_Transpose!AI38 -Data_Transpose!AI$53, Data_Transpose!AI38)</f>
        <v>0</v>
      </c>
      <c r="AM38">
        <f>IF(Data_Transpose!AJ38 &gt; 0, Data_Transpose!AJ38 -Data_Transpose!AJ$53, Data_Transpose!AJ38)</f>
        <v>0</v>
      </c>
      <c r="AN38">
        <f>IF(Data_Transpose!AK38 &gt; 0, Data_Transpose!AK38 -Data_Transpose!AK$53, Data_Transpose!AK38)</f>
        <v>0</v>
      </c>
      <c r="AO38">
        <f>IF(Data_Transpose!AL38 &gt; 0, Data_Transpose!AL38 -Data_Transpose!AL$53, Data_Transpose!AL38)</f>
        <v>0</v>
      </c>
      <c r="AP38">
        <f>IF(Data_Transpose!AM38 &gt; 0, Data_Transpose!AM38 -Data_Transpose!AM$53, Data_Transpose!AM38)</f>
        <v>-0.5588235294117645</v>
      </c>
      <c r="AQ38">
        <f>IF(Data_Transpose!AN38 &gt; 0, Data_Transpose!AN38 -Data_Transpose!AN$53, Data_Transpose!AN38)</f>
        <v>0</v>
      </c>
      <c r="AR38">
        <f>IF(Data_Transpose!AO38 &gt; 0, Data_Transpose!AO38 -Data_Transpose!AO$53, Data_Transpose!AO38)</f>
        <v>0</v>
      </c>
      <c r="AS38">
        <f>IF(Data_Transpose!AP38 &gt; 0, Data_Transpose!AP38 -Data_Transpose!AP$53, Data_Transpose!AP38)</f>
        <v>0</v>
      </c>
      <c r="AT38">
        <f>IF(Data_Transpose!AQ38 &gt; 0, Data_Transpose!AQ38 -Data_Transpose!AQ$53, Data_Transpose!AQ38)</f>
        <v>0</v>
      </c>
      <c r="AU38">
        <f>IF(Data_Transpose!AR38 &gt; 0, Data_Transpose!AR38 -Data_Transpose!AR$53, Data_Transpose!AR38)</f>
        <v>0</v>
      </c>
      <c r="AV38">
        <f>IF(Data_Transpose!AS38 &gt; 0, Data_Transpose!AS38 -Data_Transpose!AS$53, Data_Transpose!AS38)</f>
        <v>0</v>
      </c>
      <c r="AW38">
        <f>IF(Data_Transpose!AT38 &gt; 0, Data_Transpose!AT38 -Data_Transpose!AT$53, Data_Transpose!AT38)</f>
        <v>0</v>
      </c>
      <c r="AX38">
        <f>IF(Data_Transpose!AU38 &gt; 0, Data_Transpose!AU38 -Data_Transpose!AU$53, Data_Transpose!AU38)</f>
        <v>0.60000000000000009</v>
      </c>
      <c r="AY38">
        <f>IF(Data_Transpose!AV38 &gt; 0, Data_Transpose!AV38 -Data_Transpose!AV$53, Data_Transpose!AV38)</f>
        <v>0</v>
      </c>
      <c r="AZ38">
        <f>IF(Data_Transpose!AW38 &gt; 0, Data_Transpose!AW38 -Data_Transpose!AW$53, Data_Transpose!AW38)</f>
        <v>0</v>
      </c>
      <c r="BA38">
        <f>IF(Data_Transpose!AX38 &gt; 0, Data_Transpose!AX38 -Data_Transpose!AX$53, Data_Transpose!AX38)</f>
        <v>1.1612903225806452</v>
      </c>
      <c r="BB38">
        <f>IF(Data_Transpose!AY38 &gt; 0, Data_Transpose!AY38 -Data_Transpose!AY$53, Data_Transpose!AY38)</f>
        <v>0</v>
      </c>
      <c r="BC38">
        <f>IF(Data_Transpose!AZ38 &gt; 0, Data_Transpose!AZ38 -Data_Transpose!AZ$53, Data_Transpose!AZ38)</f>
        <v>0</v>
      </c>
      <c r="BD38">
        <f>IF(Data_Transpose!BA38 &gt; 0, Data_Transpose!BA38 -Data_Transpose!BA$53, Data_Transpose!BA38)</f>
        <v>0</v>
      </c>
      <c r="BE38">
        <f>IF(Data_Transpose!BB38 &gt; 0, Data_Transpose!BB38 -Data_Transpose!BB$53, Data_Transpose!BB38)</f>
        <v>0</v>
      </c>
      <c r="BF38">
        <f>IF(Data_Transpose!BC38 &gt; 0, Data_Transpose!BC38 -Data_Transpose!BC$53, Data_Transpose!BC38)</f>
        <v>0</v>
      </c>
      <c r="BG38">
        <f>IF(Data_Transpose!BD38 &gt; 0, Data_Transpose!BD38 -Data_Transpose!BD$53, Data_Transpose!BD38)</f>
        <v>0</v>
      </c>
      <c r="BH38">
        <f>IF(Data_Transpose!BE38 &gt; 0, Data_Transpose!BE38 -Data_Transpose!BE$53, Data_Transpose!BE38)</f>
        <v>-0.80952380952380931</v>
      </c>
      <c r="BI38">
        <f>IF(Data_Transpose!BF38 &gt; 0, Data_Transpose!BF38 -Data_Transpose!BF$53, Data_Transpose!BF38)</f>
        <v>0</v>
      </c>
      <c r="BJ38">
        <f>IF(Data_Transpose!BH38 &gt; 0, Data_Transpose!BH38 -Data_Transpose!BH$53, Data_Transpose!BH38)</f>
        <v>0</v>
      </c>
      <c r="BK38">
        <f>IF(Data_Transpose!BI38 &gt; 0, Data_Transpose!BI38 -Data_Transpose!BI$53, Data_Transpose!BI38)</f>
        <v>0</v>
      </c>
      <c r="BL38">
        <f>IF(Data_Transpose!BJ38 &gt; 0, Data_Transpose!BJ38 -Data_Transpose!BJ$53, Data_Transpose!BJ38)</f>
        <v>0.375</v>
      </c>
      <c r="BM38">
        <f>IF(Data_Transpose!BK38 &gt; 0, Data_Transpose!BK38 -Data_Transpose!BK$53, Data_Transpose!BK38)</f>
        <v>0</v>
      </c>
      <c r="BN38">
        <f>IF(Data_Transpose!BL38 &gt; 0, Data_Transpose!BL38 -Data_Transpose!BL$53, Data_Transpose!BL38)</f>
        <v>0</v>
      </c>
      <c r="BO38">
        <f>IF(Data_Transpose!BM38 &gt; 0, Data_Transpose!BM38 -Data_Transpose!BM$53, Data_Transpose!BM38)</f>
        <v>0</v>
      </c>
      <c r="BP38">
        <f>IF(Data_Transpose!BN38 &gt; 0, Data_Transpose!BN38 -Data_Transpose!BN$53, Data_Transpose!BN38)</f>
        <v>0.79411764705882337</v>
      </c>
      <c r="BQ38">
        <f>IF(Data_Transpose!BO38 &gt; 0, Data_Transpose!BO38 -Data_Transpose!BO$53, Data_Transpose!BO38)</f>
        <v>0</v>
      </c>
      <c r="BR38">
        <f>IF(Data_Transpose!BP38 &gt; 0, Data_Transpose!BP38 -Data_Transpose!BP$53, Data_Transpose!BP38)</f>
        <v>0</v>
      </c>
      <c r="BS38">
        <f>IF(Data_Transpose!BQ38 &gt; 0, Data_Transpose!BQ38 -Data_Transpose!BQ$53, Data_Transpose!BQ38)</f>
        <v>0</v>
      </c>
      <c r="BT38">
        <f>IF(Data_Transpose!BR38 &gt; 0, Data_Transpose!BR38 -Data_Transpose!BR$53, Data_Transpose!BR38)</f>
        <v>0.57894736842105221</v>
      </c>
      <c r="BU38">
        <f>IF(Data_Transpose!BS38 &gt; 0, Data_Transpose!BS38 -Data_Transpose!BS$53, Data_Transpose!BS38)</f>
        <v>-4.9999999999999822E-2</v>
      </c>
      <c r="BV38">
        <f>IF(Data_Transpose!BT38 &gt; 0, Data_Transpose!BT38 -Data_Transpose!BT$53, Data_Transpose!BT38)</f>
        <v>0</v>
      </c>
      <c r="BW38">
        <f>IF(Data_Transpose!BU38 &gt; 0, Data_Transpose!BU38 -Data_Transpose!BU$53, Data_Transpose!BU38)</f>
        <v>0</v>
      </c>
      <c r="BX38">
        <f>IF(Data_Transpose!BV38 &gt; 0, Data_Transpose!BV38 -Data_Transpose!BV$53, Data_Transpose!BV38)</f>
        <v>-1.8823529411764706</v>
      </c>
      <c r="BY38">
        <f>IF(Data_Transpose!BW38 &gt; 0, Data_Transpose!BW38 -Data_Transpose!BW$53, Data_Transpose!BW38)</f>
        <v>0</v>
      </c>
      <c r="BZ38">
        <f>IF(Data_Transpose!BX38 &gt; 0, Data_Transpose!BX38 -Data_Transpose!BX$53, Data_Transpose!BX38)</f>
        <v>-0.5</v>
      </c>
      <c r="CA38">
        <f>IF(Data_Transpose!BY38 &gt; 0, Data_Transpose!BY38 -Data_Transpose!BY$53, Data_Transpose!BY38)</f>
        <v>0</v>
      </c>
      <c r="CB38">
        <f>IF(Data_Transpose!BZ38 &gt; 0, Data_Transpose!BZ38 -Data_Transpose!BZ$53, Data_Transpose!BZ38)</f>
        <v>0</v>
      </c>
      <c r="CC38">
        <f>IF(Data_Transpose!CA38 &gt; 0, Data_Transpose!CA38 -Data_Transpose!CA$53, Data_Transpose!CA38)</f>
        <v>0</v>
      </c>
      <c r="CD38">
        <f>IF(Data_Transpose!CB38 &gt; 0, Data_Transpose!CB38 -Data_Transpose!CB$53, Data_Transpose!CB38)</f>
        <v>0</v>
      </c>
      <c r="CE38">
        <f>IF(Data_Transpose!CD38 &gt; 0, Data_Transpose!CD38 -Data_Transpose!CD$53, Data_Transpose!CD38)</f>
        <v>0</v>
      </c>
      <c r="CF38">
        <f>IF(Data_Transpose!CF38 &gt; 0, Data_Transpose!CF38 -Data_Transpose!CF$53, Data_Transpose!CF38)</f>
        <v>0</v>
      </c>
      <c r="CG38">
        <f>IF(Data_Transpose!CG38 &gt; 0, Data_Transpose!CG38 -Data_Transpose!CG$53, Data_Transpose!CG38)</f>
        <v>0</v>
      </c>
      <c r="CH38">
        <f>IF(Data_Transpose!CH38 &gt; 0, Data_Transpose!CH38 -Data_Transpose!CH$53, Data_Transpose!CH38)</f>
        <v>0</v>
      </c>
      <c r="CI38">
        <f>IF(Data_Transpose!CJ38 &gt; 0, Data_Transpose!CJ38 -Data_Transpose!CJ$53, Data_Transpose!CJ38)</f>
        <v>0</v>
      </c>
      <c r="CJ38">
        <f>IF(Data_Transpose!CK38 &gt; 0, Data_Transpose!CK38 -Data_Transpose!CK$53, Data_Transpose!CK38)</f>
        <v>0</v>
      </c>
      <c r="CK38">
        <f>IF(Data_Transpose!CL38 &gt; 0, Data_Transpose!CL38 -Data_Transpose!CL$53, Data_Transpose!CL38)</f>
        <v>0</v>
      </c>
      <c r="CL38">
        <f>IF(Data_Transpose!CM38 &gt; 0, Data_Transpose!CM38 -Data_Transpose!CM$53, Data_Transpose!CM38)</f>
        <v>0</v>
      </c>
      <c r="CM38">
        <f>IF(Data_Transpose!CN38 &gt; 0, Data_Transpose!CN38 -Data_Transpose!CN$53, Data_Transpose!CN38)</f>
        <v>0</v>
      </c>
      <c r="CN38">
        <f>IF(Data_Transpose!CO38 &gt; 0, Data_Transpose!CO38 -Data_Transpose!CO$53, Data_Transpose!CO38)</f>
        <v>0</v>
      </c>
      <c r="CO38">
        <f>IF(Data_Transpose!CP38 &gt; 0, Data_Transpose!CP38 -Data_Transpose!CP$53, Data_Transpose!CP38)</f>
        <v>0</v>
      </c>
      <c r="CP38">
        <f>IF(Data_Transpose!CQ38 &gt; 0, Data_Transpose!CQ38 -Data_Transpose!CQ$53, Data_Transpose!CQ38)</f>
        <v>0</v>
      </c>
      <c r="CQ38">
        <f>IF(Data_Transpose!CR38 &gt; 0, Data_Transpose!CR38 -Data_Transpose!CR$53, Data_Transpose!CR38)</f>
        <v>0</v>
      </c>
      <c r="CR38">
        <f>IF(Data_Transpose!CS38 &gt; 0, Data_Transpose!CS38 -Data_Transpose!CS$53, Data_Transpose!CS38)</f>
        <v>0</v>
      </c>
      <c r="CU38" s="47">
        <f t="shared" si="2"/>
        <v>-0.24598930481283438</v>
      </c>
      <c r="CV38" s="47">
        <f t="shared" si="3"/>
        <v>0</v>
      </c>
      <c r="CW38" s="47">
        <f t="shared" si="4"/>
        <v>0</v>
      </c>
      <c r="CX38" s="47">
        <f t="shared" si="5"/>
        <v>0</v>
      </c>
      <c r="CY38" s="47">
        <f t="shared" si="6"/>
        <v>0</v>
      </c>
      <c r="CZ38" s="47">
        <f t="shared" si="7"/>
        <v>0</v>
      </c>
      <c r="DA38" s="47">
        <f t="shared" si="8"/>
        <v>0</v>
      </c>
      <c r="DB38" s="47">
        <f t="shared" si="9"/>
        <v>0.28395061728395077</v>
      </c>
      <c r="DC38" s="47">
        <f t="shared" si="10"/>
        <v>0</v>
      </c>
      <c r="DD38" s="47">
        <f t="shared" si="11"/>
        <v>0</v>
      </c>
      <c r="DE38" s="47">
        <f t="shared" si="12"/>
        <v>0</v>
      </c>
      <c r="DF38" s="47">
        <f t="shared" si="13"/>
        <v>0</v>
      </c>
      <c r="DG38" s="47">
        <f t="shared" si="14"/>
        <v>0</v>
      </c>
      <c r="DH38" s="47">
        <f t="shared" si="15"/>
        <v>0</v>
      </c>
      <c r="DI38" s="47">
        <f t="shared" si="16"/>
        <v>0</v>
      </c>
      <c r="DJ38" s="47">
        <f t="shared" si="17"/>
        <v>0</v>
      </c>
      <c r="DK38" s="47">
        <f t="shared" si="18"/>
        <v>0</v>
      </c>
      <c r="DL38" s="47">
        <f t="shared" si="19"/>
        <v>0</v>
      </c>
      <c r="DM38" s="47">
        <f t="shared" si="20"/>
        <v>0</v>
      </c>
      <c r="DN38" s="47">
        <f t="shared" si="21"/>
        <v>-0.52969696969696978</v>
      </c>
      <c r="DO38" s="47">
        <f t="shared" si="22"/>
        <v>0</v>
      </c>
      <c r="DP38" s="47">
        <f t="shared" si="23"/>
        <v>-0.60984848484848508</v>
      </c>
      <c r="DQ38" s="47">
        <f t="shared" si="24"/>
        <v>0</v>
      </c>
      <c r="DR38" s="47">
        <f t="shared" si="25"/>
        <v>0</v>
      </c>
      <c r="DS38" s="47">
        <f t="shared" si="26"/>
        <v>-1.0890151515151518</v>
      </c>
      <c r="DT38" s="47">
        <f t="shared" si="27"/>
        <v>-0.67760942760942799</v>
      </c>
      <c r="DU38" s="47">
        <f t="shared" si="28"/>
        <v>-1.5294612794612803</v>
      </c>
      <c r="DV38" s="47">
        <f t="shared" si="29"/>
        <v>0.16083916083916094</v>
      </c>
      <c r="DW38" s="47">
        <f t="shared" si="30"/>
        <v>0</v>
      </c>
      <c r="DX38" s="47">
        <f t="shared" si="31"/>
        <v>0</v>
      </c>
      <c r="DY38" s="47">
        <f t="shared" si="32"/>
        <v>0</v>
      </c>
      <c r="DZ38" s="47">
        <f t="shared" si="33"/>
        <v>0</v>
      </c>
      <c r="EA38" s="47">
        <f t="shared" si="34"/>
        <v>0</v>
      </c>
      <c r="EB38" s="47">
        <f t="shared" si="35"/>
        <v>0</v>
      </c>
      <c r="EC38" s="47">
        <f t="shared" si="36"/>
        <v>0</v>
      </c>
      <c r="ED38" s="47">
        <f t="shared" si="37"/>
        <v>0</v>
      </c>
      <c r="EE38" s="47">
        <f t="shared" si="38"/>
        <v>0</v>
      </c>
      <c r="EF38" s="47">
        <f t="shared" si="39"/>
        <v>0</v>
      </c>
      <c r="EG38" s="47">
        <f t="shared" si="40"/>
        <v>0</v>
      </c>
      <c r="EH38" s="47">
        <f t="shared" si="41"/>
        <v>-0.38948306595365417</v>
      </c>
      <c r="EI38" s="47">
        <f t="shared" si="42"/>
        <v>0</v>
      </c>
      <c r="EJ38" s="47">
        <f t="shared" si="43"/>
        <v>0</v>
      </c>
      <c r="EK38" s="47">
        <f t="shared" si="44"/>
        <v>0</v>
      </c>
      <c r="EL38" s="47">
        <f t="shared" si="45"/>
        <v>0</v>
      </c>
      <c r="EM38" s="47">
        <f t="shared" si="46"/>
        <v>0</v>
      </c>
      <c r="EN38" s="47">
        <f t="shared" si="47"/>
        <v>0</v>
      </c>
      <c r="EO38" s="47">
        <f t="shared" si="48"/>
        <v>0</v>
      </c>
      <c r="EP38" s="47">
        <f t="shared" si="49"/>
        <v>0.41818181818181843</v>
      </c>
      <c r="EQ38" s="47">
        <f t="shared" si="50"/>
        <v>0</v>
      </c>
      <c r="ER38" s="47">
        <f t="shared" si="51"/>
        <v>0</v>
      </c>
      <c r="ES38" s="47">
        <f t="shared" si="52"/>
        <v>0.80938416422287429</v>
      </c>
      <c r="ET38" s="47">
        <f t="shared" si="53"/>
        <v>0</v>
      </c>
      <c r="EU38" s="47">
        <f t="shared" si="54"/>
        <v>0</v>
      </c>
      <c r="EV38" s="47">
        <f t="shared" si="55"/>
        <v>0</v>
      </c>
      <c r="EW38" s="47">
        <f t="shared" si="56"/>
        <v>0</v>
      </c>
      <c r="EX38" s="47">
        <f t="shared" si="57"/>
        <v>0</v>
      </c>
      <c r="EY38" s="47">
        <f t="shared" si="58"/>
        <v>0</v>
      </c>
      <c r="EZ38" s="47">
        <f t="shared" si="59"/>
        <v>-0.56421356421356428</v>
      </c>
      <c r="FA38" s="47">
        <f t="shared" si="60"/>
        <v>0</v>
      </c>
      <c r="FB38" s="47">
        <f t="shared" si="61"/>
        <v>0</v>
      </c>
      <c r="FC38" s="47">
        <f t="shared" si="62"/>
        <v>0</v>
      </c>
      <c r="FD38" s="47">
        <f t="shared" si="63"/>
        <v>0.26136363636363646</v>
      </c>
      <c r="FE38" s="47">
        <f t="shared" si="64"/>
        <v>0</v>
      </c>
      <c r="FF38" s="47">
        <f t="shared" si="65"/>
        <v>0</v>
      </c>
      <c r="FG38" s="47">
        <f t="shared" si="66"/>
        <v>0</v>
      </c>
      <c r="FH38" s="47">
        <f t="shared" si="67"/>
        <v>0.55347593582887711</v>
      </c>
      <c r="FI38" s="47">
        <f t="shared" si="68"/>
        <v>0</v>
      </c>
      <c r="FJ38" s="47">
        <f t="shared" si="69"/>
        <v>0</v>
      </c>
      <c r="FK38" s="47">
        <f t="shared" si="70"/>
        <v>0</v>
      </c>
      <c r="FL38" s="47">
        <f t="shared" si="71"/>
        <v>0.40350877192982443</v>
      </c>
      <c r="FM38" s="47">
        <f t="shared" si="72"/>
        <v>-3.484848484848474E-2</v>
      </c>
      <c r="FN38" s="47">
        <f t="shared" si="73"/>
        <v>0</v>
      </c>
      <c r="FO38" s="47">
        <f t="shared" si="74"/>
        <v>0</v>
      </c>
      <c r="FP38" s="47">
        <f t="shared" si="75"/>
        <v>-1.311942959001783</v>
      </c>
      <c r="FQ38" s="47">
        <f t="shared" si="76"/>
        <v>0</v>
      </c>
      <c r="FR38" s="47">
        <f t="shared" si="77"/>
        <v>-0.34848484848484862</v>
      </c>
      <c r="FS38" s="47">
        <f t="shared" si="78"/>
        <v>0</v>
      </c>
      <c r="FT38" s="47">
        <f t="shared" si="79"/>
        <v>0</v>
      </c>
      <c r="FU38" s="47">
        <f t="shared" si="80"/>
        <v>0</v>
      </c>
      <c r="FV38" s="47">
        <f t="shared" si="81"/>
        <v>0</v>
      </c>
      <c r="FW38" s="47">
        <f t="shared" si="82"/>
        <v>0</v>
      </c>
      <c r="FX38" s="47">
        <f t="shared" si="83"/>
        <v>0</v>
      </c>
      <c r="FY38" s="47">
        <f t="shared" si="84"/>
        <v>0</v>
      </c>
      <c r="FZ38" s="47">
        <f t="shared" si="85"/>
        <v>0</v>
      </c>
      <c r="GA38" s="47">
        <f t="shared" si="86"/>
        <v>0</v>
      </c>
      <c r="GB38" s="47">
        <f t="shared" si="87"/>
        <v>0</v>
      </c>
      <c r="GC38" s="47">
        <f t="shared" si="88"/>
        <v>0</v>
      </c>
      <c r="GD38" s="47">
        <f t="shared" si="89"/>
        <v>0</v>
      </c>
      <c r="GE38" s="47">
        <f t="shared" si="90"/>
        <v>0</v>
      </c>
      <c r="GF38" s="47">
        <f t="shared" si="91"/>
        <v>0</v>
      </c>
      <c r="GG38" s="47">
        <f t="shared" si="92"/>
        <v>0</v>
      </c>
      <c r="GH38" s="47">
        <f t="shared" si="93"/>
        <v>0</v>
      </c>
      <c r="GI38" s="47">
        <f t="shared" si="94"/>
        <v>0</v>
      </c>
      <c r="GJ38" s="47">
        <f t="shared" si="95"/>
        <v>0</v>
      </c>
    </row>
    <row r="39" spans="1:192" ht="15">
      <c r="A39" s="2" t="s">
        <v>42</v>
      </c>
      <c r="B39">
        <f>IF(Data_Transpose!CI39 &gt; 0, Data_Transpose!CI39 -Data_Transpose!CI$53, Data_Transpose!CI39)</f>
        <v>0</v>
      </c>
      <c r="C39">
        <f>IF(Data_Transpose!CE39 &gt; 0, Data_Transpose!CE39 -Data_Transpose!CE$53, Data_Transpose!CE39)</f>
        <v>0</v>
      </c>
      <c r="D39">
        <f>IF(Data_Transpose!CC39 &gt; 0, Data_Transpose!CC39 -Data_Transpose!CC$53, Data_Transpose!CC39)</f>
        <v>0</v>
      </c>
      <c r="E39">
        <f>IF(Data_Transpose!P39 &gt; 0, Data_Transpose!P39 -Data_Transpose!P$53, Data_Transpose!P39)</f>
        <v>0</v>
      </c>
      <c r="F39">
        <f>IF(Data_Transpose!G39 &gt; 0, Data_Transpose!G39 -Data_Transpose!G$53, Data_Transpose!G39)</f>
        <v>0</v>
      </c>
      <c r="G39">
        <f>IF(Data_Transpose!B39 &gt; 0, Data_Transpose!B39 -Data_Transpose!B$53, Data_Transpose!B39)</f>
        <v>0</v>
      </c>
      <c r="H39">
        <f>IF(Data_Transpose!C39 &gt; 0, Data_Transpose!C39 -Data_Transpose!C$53, Data_Transpose!C39)</f>
        <v>0.875</v>
      </c>
      <c r="I39">
        <f>IF(Data_Transpose!D39 &gt; 0, Data_Transpose!D39 -Data_Transpose!D$53, Data_Transpose!D39)</f>
        <v>0</v>
      </c>
      <c r="J39">
        <f>IF(Data_Transpose!E39 &gt; 0, Data_Transpose!E39 -Data_Transpose!E$53, Data_Transpose!E39)</f>
        <v>0</v>
      </c>
      <c r="K39">
        <f>IF(Data_Transpose!F39 &gt; 0, Data_Transpose!F39 -Data_Transpose!F$53, Data_Transpose!F39)</f>
        <v>0</v>
      </c>
      <c r="L39">
        <f>IF(Data_Transpose!H39 &gt; 0, Data_Transpose!H39 -Data_Transpose!H$53, Data_Transpose!H39)</f>
        <v>-0.54999999999999982</v>
      </c>
      <c r="M39">
        <f>IF(Data_Transpose!I39 &gt; 0, Data_Transpose!I39 -Data_Transpose!I$53, Data_Transpose!I39)</f>
        <v>0</v>
      </c>
      <c r="N39">
        <f>IF(Data_Transpose!J39 &gt; 0, Data_Transpose!J39 -Data_Transpose!J$53, Data_Transpose!J39)</f>
        <v>0</v>
      </c>
      <c r="O39">
        <f>IF(Data_Transpose!K39 &gt; 0, Data_Transpose!K39 -Data_Transpose!K$53, Data_Transpose!K39)</f>
        <v>0</v>
      </c>
      <c r="P39">
        <f>IF(Data_Transpose!L39 &gt; 0, Data_Transpose!L39 -Data_Transpose!L$53, Data_Transpose!L39)</f>
        <v>0</v>
      </c>
      <c r="Q39">
        <f>IF(Data_Transpose!M39 &gt; 0, Data_Transpose!M39 -Data_Transpose!M$53, Data_Transpose!M39)</f>
        <v>0</v>
      </c>
      <c r="R39">
        <f>IF(Data_Transpose!N39 &gt; 0, Data_Transpose!N39 -Data_Transpose!N$53, Data_Transpose!N39)</f>
        <v>0</v>
      </c>
      <c r="S39">
        <f>IF(Data_Transpose!O39 &gt; 0, Data_Transpose!O39 -Data_Transpose!O$53, Data_Transpose!O39)</f>
        <v>0</v>
      </c>
      <c r="T39">
        <f>IF(Data_Transpose!Q39 &gt; 0, Data_Transpose!Q39 -Data_Transpose!Q$53, Data_Transpose!Q39)</f>
        <v>0</v>
      </c>
      <c r="U39">
        <f>IF(Data_Transpose!R39 &gt; 0, Data_Transpose!R39 -Data_Transpose!R$53, Data_Transpose!R39)</f>
        <v>0</v>
      </c>
      <c r="V39">
        <f>IF(Data_Transpose!S39 &gt; 0, Data_Transpose!S39 -Data_Transpose!S$53, Data_Transpose!S39)</f>
        <v>0</v>
      </c>
      <c r="W39">
        <f>IF(Data_Transpose!T39 &gt; 0, Data_Transpose!T39 -Data_Transpose!T$53, Data_Transpose!T39)</f>
        <v>0</v>
      </c>
      <c r="X39">
        <f>IF(Data_Transpose!U39 &gt; 0, Data_Transpose!U39 -Data_Transpose!U$53, Data_Transpose!U39)</f>
        <v>0</v>
      </c>
      <c r="Y39">
        <f>IF(Data_Transpose!V39 &gt; 0, Data_Transpose!V39 -Data_Transpose!V$53, Data_Transpose!V39)</f>
        <v>0</v>
      </c>
      <c r="Z39">
        <f>IF(Data_Transpose!W39 &gt; 0, Data_Transpose!W39 -Data_Transpose!W$53, Data_Transpose!W39)</f>
        <v>0</v>
      </c>
      <c r="AA39">
        <f>IF(Data_Transpose!X39 &gt; 0, Data_Transpose!X39 -Data_Transpose!X$53, Data_Transpose!X39)</f>
        <v>-0.5625</v>
      </c>
      <c r="AB39">
        <f>IF(Data_Transpose!Y39 &gt; 0, Data_Transpose!Y39 -Data_Transpose!Y$53, Data_Transpose!Y39)</f>
        <v>0</v>
      </c>
      <c r="AC39">
        <f>IF(Data_Transpose!Z39 &gt; 0, Data_Transpose!Z39 -Data_Transpose!Z$53, Data_Transpose!Z39)</f>
        <v>0</v>
      </c>
      <c r="AD39">
        <f>IF(Data_Transpose!AA39 &gt; 0, Data_Transpose!AA39 -Data_Transpose!AA$53, Data_Transpose!AA39)</f>
        <v>0</v>
      </c>
      <c r="AE39">
        <f>IF(Data_Transpose!AB39 &gt; 0, Data_Transpose!AB39 -Data_Transpose!AB$53, Data_Transpose!AB39)</f>
        <v>0</v>
      </c>
      <c r="AF39">
        <f>IF(Data_Transpose!AC39 &gt; 0, Data_Transpose!AC39 -Data_Transpose!AC$53, Data_Transpose!AC39)</f>
        <v>0</v>
      </c>
      <c r="AG39">
        <f>IF(Data_Transpose!AD39 &gt; 0, Data_Transpose!AD39 -Data_Transpose!AD$53, Data_Transpose!AD39)</f>
        <v>0</v>
      </c>
      <c r="AH39">
        <f>IF(Data_Transpose!AE39 &gt; 0, Data_Transpose!AE39 -Data_Transpose!AE$53, Data_Transpose!AE39)</f>
        <v>0</v>
      </c>
      <c r="AI39">
        <f>IF(Data_Transpose!AF39 &gt; 0, Data_Transpose!AF39 -Data_Transpose!AF$53, Data_Transpose!AF39)</f>
        <v>0</v>
      </c>
      <c r="AJ39">
        <f>IF(Data_Transpose!AG39 &gt; 0, Data_Transpose!AG39 -Data_Transpose!AG$53, Data_Transpose!AG39)</f>
        <v>0</v>
      </c>
      <c r="AK39">
        <f>IF(Data_Transpose!AH39 &gt; 0, Data_Transpose!AH39 -Data_Transpose!AH$53, Data_Transpose!AH39)</f>
        <v>0</v>
      </c>
      <c r="AL39">
        <f>IF(Data_Transpose!AI39 &gt; 0, Data_Transpose!AI39 -Data_Transpose!AI$53, Data_Transpose!AI39)</f>
        <v>0.80769230769230749</v>
      </c>
      <c r="AM39">
        <f>IF(Data_Transpose!AJ39 &gt; 0, Data_Transpose!AJ39 -Data_Transpose!AJ$53, Data_Transpose!AJ39)</f>
        <v>0</v>
      </c>
      <c r="AN39">
        <f>IF(Data_Transpose!AK39 &gt; 0, Data_Transpose!AK39 -Data_Transpose!AK$53, Data_Transpose!AK39)</f>
        <v>0</v>
      </c>
      <c r="AO39">
        <f>IF(Data_Transpose!AL39 &gt; 0, Data_Transpose!AL39 -Data_Transpose!AL$53, Data_Transpose!AL39)</f>
        <v>-0.48275862068965525</v>
      </c>
      <c r="AP39">
        <f>IF(Data_Transpose!AM39 &gt; 0, Data_Transpose!AM39 -Data_Transpose!AM$53, Data_Transpose!AM39)</f>
        <v>0</v>
      </c>
      <c r="AQ39">
        <f>IF(Data_Transpose!AN39 &gt; 0, Data_Transpose!AN39 -Data_Transpose!AN$53, Data_Transpose!AN39)</f>
        <v>0</v>
      </c>
      <c r="AR39">
        <f>IF(Data_Transpose!AO39 &gt; 0, Data_Transpose!AO39 -Data_Transpose!AO$53, Data_Transpose!AO39)</f>
        <v>0</v>
      </c>
      <c r="AS39">
        <f>IF(Data_Transpose!AP39 &gt; 0, Data_Transpose!AP39 -Data_Transpose!AP$53, Data_Transpose!AP39)</f>
        <v>0</v>
      </c>
      <c r="AT39">
        <f>IF(Data_Transpose!AQ39 &gt; 0, Data_Transpose!AQ39 -Data_Transpose!AQ$53, Data_Transpose!AQ39)</f>
        <v>0</v>
      </c>
      <c r="AU39">
        <f>IF(Data_Transpose!AR39 &gt; 0, Data_Transpose!AR39 -Data_Transpose!AR$53, Data_Transpose!AR39)</f>
        <v>0</v>
      </c>
      <c r="AV39">
        <f>IF(Data_Transpose!AS39 &gt; 0, Data_Transpose!AS39 -Data_Transpose!AS$53, Data_Transpose!AS39)</f>
        <v>0</v>
      </c>
      <c r="AW39">
        <f>IF(Data_Transpose!AT39 &gt; 0, Data_Transpose!AT39 -Data_Transpose!AT$53, Data_Transpose!AT39)</f>
        <v>0</v>
      </c>
      <c r="AX39">
        <f>IF(Data_Transpose!AU39 &gt; 0, Data_Transpose!AU39 -Data_Transpose!AU$53, Data_Transpose!AU39)</f>
        <v>0</v>
      </c>
      <c r="AY39">
        <f>IF(Data_Transpose!AV39 &gt; 0, Data_Transpose!AV39 -Data_Transpose!AV$53, Data_Transpose!AV39)</f>
        <v>0</v>
      </c>
      <c r="AZ39">
        <f>IF(Data_Transpose!AW39 &gt; 0, Data_Transpose!AW39 -Data_Transpose!AW$53, Data_Transpose!AW39)</f>
        <v>0</v>
      </c>
      <c r="BA39">
        <f>IF(Data_Transpose!AX39 &gt; 0, Data_Transpose!AX39 -Data_Transpose!AX$53, Data_Transpose!AX39)</f>
        <v>0</v>
      </c>
      <c r="BB39">
        <f>IF(Data_Transpose!AY39 &gt; 0, Data_Transpose!AY39 -Data_Transpose!AY$53, Data_Transpose!AY39)</f>
        <v>0</v>
      </c>
      <c r="BC39">
        <f>IF(Data_Transpose!AZ39 &gt; 0, Data_Transpose!AZ39 -Data_Transpose!AZ$53, Data_Transpose!AZ39)</f>
        <v>0</v>
      </c>
      <c r="BD39">
        <f>IF(Data_Transpose!BA39 &gt; 0, Data_Transpose!BA39 -Data_Transpose!BA$53, Data_Transpose!BA39)</f>
        <v>0</v>
      </c>
      <c r="BE39">
        <f>IF(Data_Transpose!BB39 &gt; 0, Data_Transpose!BB39 -Data_Transpose!BB$53, Data_Transpose!BB39)</f>
        <v>0.78571428571428559</v>
      </c>
      <c r="BF39">
        <f>IF(Data_Transpose!BC39 &gt; 0, Data_Transpose!BC39 -Data_Transpose!BC$53, Data_Transpose!BC39)</f>
        <v>0</v>
      </c>
      <c r="BG39">
        <f>IF(Data_Transpose!BD39 &gt; 0, Data_Transpose!BD39 -Data_Transpose!BD$53, Data_Transpose!BD39)</f>
        <v>0</v>
      </c>
      <c r="BH39">
        <f>IF(Data_Transpose!BE39 &gt; 0, Data_Transpose!BE39 -Data_Transpose!BE$53, Data_Transpose!BE39)</f>
        <v>0</v>
      </c>
      <c r="BI39">
        <f>IF(Data_Transpose!BF39 &gt; 0, Data_Transpose!BF39 -Data_Transpose!BF$53, Data_Transpose!BF39)</f>
        <v>0</v>
      </c>
      <c r="BJ39">
        <f>IF(Data_Transpose!BH39 &gt; 0, Data_Transpose!BH39 -Data_Transpose!BH$53, Data_Transpose!BH39)</f>
        <v>0</v>
      </c>
      <c r="BK39">
        <f>IF(Data_Transpose!BI39 &gt; 0, Data_Transpose!BI39 -Data_Transpose!BI$53, Data_Transpose!BI39)</f>
        <v>0</v>
      </c>
      <c r="BL39">
        <f>IF(Data_Transpose!BJ39 &gt; 0, Data_Transpose!BJ39 -Data_Transpose!BJ$53, Data_Transpose!BJ39)</f>
        <v>-0.625</v>
      </c>
      <c r="BM39">
        <f>IF(Data_Transpose!BK39 &gt; 0, Data_Transpose!BK39 -Data_Transpose!BK$53, Data_Transpose!BK39)</f>
        <v>0</v>
      </c>
      <c r="BN39">
        <f>IF(Data_Transpose!BL39 &gt; 0, Data_Transpose!BL39 -Data_Transpose!BL$53, Data_Transpose!BL39)</f>
        <v>0</v>
      </c>
      <c r="BO39">
        <f>IF(Data_Transpose!BM39 &gt; 0, Data_Transpose!BM39 -Data_Transpose!BM$53, Data_Transpose!BM39)</f>
        <v>0</v>
      </c>
      <c r="BP39">
        <f>IF(Data_Transpose!BN39 &gt; 0, Data_Transpose!BN39 -Data_Transpose!BN$53, Data_Transpose!BN39)</f>
        <v>0</v>
      </c>
      <c r="BQ39">
        <f>IF(Data_Transpose!BO39 &gt; 0, Data_Transpose!BO39 -Data_Transpose!BO$53, Data_Transpose!BO39)</f>
        <v>0</v>
      </c>
      <c r="BR39">
        <f>IF(Data_Transpose!BP39 &gt; 0, Data_Transpose!BP39 -Data_Transpose!BP$53, Data_Transpose!BP39)</f>
        <v>0</v>
      </c>
      <c r="BS39">
        <f>IF(Data_Transpose!BQ39 &gt; 0, Data_Transpose!BQ39 -Data_Transpose!BQ$53, Data_Transpose!BQ39)</f>
        <v>0</v>
      </c>
      <c r="BT39">
        <f>IF(Data_Transpose!BR39 &gt; 0, Data_Transpose!BR39 -Data_Transpose!BR$53, Data_Transpose!BR39)</f>
        <v>0</v>
      </c>
      <c r="BU39">
        <f>IF(Data_Transpose!BS39 &gt; 0, Data_Transpose!BS39 -Data_Transpose!BS$53, Data_Transpose!BS39)</f>
        <v>-4.9999999999999822E-2</v>
      </c>
      <c r="BV39">
        <f>IF(Data_Transpose!BT39 &gt; 0, Data_Transpose!BT39 -Data_Transpose!BT$53, Data_Transpose!BT39)</f>
        <v>0</v>
      </c>
      <c r="BW39">
        <f>IF(Data_Transpose!BU39 &gt; 0, Data_Transpose!BU39 -Data_Transpose!BU$53, Data_Transpose!BU39)</f>
        <v>0</v>
      </c>
      <c r="BX39">
        <f>IF(Data_Transpose!BV39 &gt; 0, Data_Transpose!BV39 -Data_Transpose!BV$53, Data_Transpose!BV39)</f>
        <v>0</v>
      </c>
      <c r="BY39">
        <f>IF(Data_Transpose!BW39 &gt; 0, Data_Transpose!BW39 -Data_Transpose!BW$53, Data_Transpose!BW39)</f>
        <v>0</v>
      </c>
      <c r="BZ39">
        <f>IF(Data_Transpose!BX39 &gt; 0, Data_Transpose!BX39 -Data_Transpose!BX$53, Data_Transpose!BX39)</f>
        <v>0.5</v>
      </c>
      <c r="CA39">
        <f>IF(Data_Transpose!BY39 &gt; 0, Data_Transpose!BY39 -Data_Transpose!BY$53, Data_Transpose!BY39)</f>
        <v>0</v>
      </c>
      <c r="CB39">
        <f>IF(Data_Transpose!BZ39 &gt; 0, Data_Transpose!BZ39 -Data_Transpose!BZ$53, Data_Transpose!BZ39)</f>
        <v>0</v>
      </c>
      <c r="CC39">
        <f>IF(Data_Transpose!CA39 &gt; 0, Data_Transpose!CA39 -Data_Transpose!CA$53, Data_Transpose!CA39)</f>
        <v>0</v>
      </c>
      <c r="CD39">
        <f>IF(Data_Transpose!CB39 &gt; 0, Data_Transpose!CB39 -Data_Transpose!CB$53, Data_Transpose!CB39)</f>
        <v>0</v>
      </c>
      <c r="CE39">
        <f>IF(Data_Transpose!CD39 &gt; 0, Data_Transpose!CD39 -Data_Transpose!CD$53, Data_Transpose!CD39)</f>
        <v>0</v>
      </c>
      <c r="CF39">
        <f>IF(Data_Transpose!CF39 &gt; 0, Data_Transpose!CF39 -Data_Transpose!CF$53, Data_Transpose!CF39)</f>
        <v>0</v>
      </c>
      <c r="CG39">
        <f>IF(Data_Transpose!CG39 &gt; 0, Data_Transpose!CG39 -Data_Transpose!CG$53, Data_Transpose!CG39)</f>
        <v>0</v>
      </c>
      <c r="CH39">
        <f>IF(Data_Transpose!CH39 &gt; 0, Data_Transpose!CH39 -Data_Transpose!CH$53, Data_Transpose!CH39)</f>
        <v>0</v>
      </c>
      <c r="CI39">
        <f>IF(Data_Transpose!CJ39 &gt; 0, Data_Transpose!CJ39 -Data_Transpose!CJ$53, Data_Transpose!CJ39)</f>
        <v>0</v>
      </c>
      <c r="CJ39">
        <f>IF(Data_Transpose!CK39 &gt; 0, Data_Transpose!CK39 -Data_Transpose!CK$53, Data_Transpose!CK39)</f>
        <v>0</v>
      </c>
      <c r="CK39">
        <f>IF(Data_Transpose!CL39 &gt; 0, Data_Transpose!CL39 -Data_Transpose!CL$53, Data_Transpose!CL39)</f>
        <v>0</v>
      </c>
      <c r="CL39">
        <f>IF(Data_Transpose!CM39 &gt; 0, Data_Transpose!CM39 -Data_Transpose!CM$53, Data_Transpose!CM39)</f>
        <v>0</v>
      </c>
      <c r="CM39">
        <f>IF(Data_Transpose!CN39 &gt; 0, Data_Transpose!CN39 -Data_Transpose!CN$53, Data_Transpose!CN39)</f>
        <v>0</v>
      </c>
      <c r="CN39">
        <f>IF(Data_Transpose!CO39 &gt; 0, Data_Transpose!CO39 -Data_Transpose!CO$53, Data_Transpose!CO39)</f>
        <v>0</v>
      </c>
      <c r="CO39">
        <f>IF(Data_Transpose!CP39 &gt; 0, Data_Transpose!CP39 -Data_Transpose!CP$53, Data_Transpose!CP39)</f>
        <v>0</v>
      </c>
      <c r="CP39">
        <f>IF(Data_Transpose!CQ39 &gt; 0, Data_Transpose!CQ39 -Data_Transpose!CQ$53, Data_Transpose!CQ39)</f>
        <v>0</v>
      </c>
      <c r="CQ39">
        <f>IF(Data_Transpose!CR39 &gt; 0, Data_Transpose!CR39 -Data_Transpose!CR$53, Data_Transpose!CR39)</f>
        <v>0</v>
      </c>
      <c r="CR39">
        <f>IF(Data_Transpose!CS39 &gt; 0, Data_Transpose!CS39 -Data_Transpose!CS$53, Data_Transpose!CS39)</f>
        <v>0</v>
      </c>
      <c r="CU39" s="47">
        <f t="shared" si="2"/>
        <v>0</v>
      </c>
      <c r="CV39" s="47">
        <f t="shared" si="3"/>
        <v>0</v>
      </c>
      <c r="CW39" s="47">
        <f t="shared" si="4"/>
        <v>0</v>
      </c>
      <c r="CX39" s="47">
        <f t="shared" si="5"/>
        <v>0</v>
      </c>
      <c r="CY39" s="47">
        <f t="shared" si="6"/>
        <v>0</v>
      </c>
      <c r="CZ39" s="47">
        <f t="shared" si="7"/>
        <v>0</v>
      </c>
      <c r="DA39" s="47">
        <f t="shared" si="8"/>
        <v>0</v>
      </c>
      <c r="DB39" s="47">
        <f t="shared" si="9"/>
        <v>0</v>
      </c>
      <c r="DC39" s="47">
        <f t="shared" si="10"/>
        <v>0</v>
      </c>
      <c r="DD39" s="47">
        <f t="shared" si="11"/>
        <v>0</v>
      </c>
      <c r="DE39" s="47">
        <f t="shared" si="12"/>
        <v>0</v>
      </c>
      <c r="DF39" s="47">
        <f t="shared" si="13"/>
        <v>0</v>
      </c>
      <c r="DG39" s="47">
        <f t="shared" si="14"/>
        <v>0</v>
      </c>
      <c r="DH39" s="47">
        <f t="shared" si="15"/>
        <v>0</v>
      </c>
      <c r="DI39" s="47">
        <f t="shared" si="16"/>
        <v>0</v>
      </c>
      <c r="DJ39" s="47">
        <f t="shared" si="17"/>
        <v>0</v>
      </c>
      <c r="DK39" s="47">
        <f t="shared" si="18"/>
        <v>0</v>
      </c>
      <c r="DL39" s="47">
        <f t="shared" si="19"/>
        <v>0</v>
      </c>
      <c r="DM39" s="47">
        <f t="shared" si="20"/>
        <v>0</v>
      </c>
      <c r="DN39" s="47">
        <f t="shared" si="21"/>
        <v>0</v>
      </c>
      <c r="DO39" s="47">
        <f t="shared" si="22"/>
        <v>0</v>
      </c>
      <c r="DP39" s="47">
        <f t="shared" si="23"/>
        <v>0</v>
      </c>
      <c r="DQ39" s="47">
        <f t="shared" si="24"/>
        <v>0</v>
      </c>
      <c r="DR39" s="47">
        <f t="shared" si="25"/>
        <v>0</v>
      </c>
      <c r="DS39" s="47">
        <f t="shared" si="26"/>
        <v>0</v>
      </c>
      <c r="DT39" s="47">
        <f t="shared" si="27"/>
        <v>0</v>
      </c>
      <c r="DU39" s="47">
        <f t="shared" si="28"/>
        <v>0</v>
      </c>
      <c r="DV39" s="47">
        <f t="shared" si="29"/>
        <v>0</v>
      </c>
      <c r="DW39" s="47">
        <f t="shared" si="30"/>
        <v>0</v>
      </c>
      <c r="DX39" s="47">
        <f t="shared" si="31"/>
        <v>0</v>
      </c>
      <c r="DY39" s="47">
        <f t="shared" si="32"/>
        <v>0</v>
      </c>
      <c r="DZ39" s="47">
        <f t="shared" si="33"/>
        <v>0</v>
      </c>
      <c r="EA39" s="47">
        <f t="shared" si="34"/>
        <v>0</v>
      </c>
      <c r="EB39" s="47">
        <f t="shared" si="35"/>
        <v>0</v>
      </c>
      <c r="EC39" s="47">
        <f t="shared" si="36"/>
        <v>0</v>
      </c>
      <c r="ED39" s="47">
        <f t="shared" si="37"/>
        <v>0</v>
      </c>
      <c r="EE39" s="47">
        <f t="shared" si="38"/>
        <v>0</v>
      </c>
      <c r="EF39" s="47">
        <f t="shared" si="39"/>
        <v>0</v>
      </c>
      <c r="EG39" s="47">
        <f t="shared" si="40"/>
        <v>0</v>
      </c>
      <c r="EH39" s="47">
        <f t="shared" si="41"/>
        <v>0</v>
      </c>
      <c r="EI39" s="47">
        <f t="shared" si="42"/>
        <v>0</v>
      </c>
      <c r="EJ39" s="47">
        <f t="shared" si="43"/>
        <v>0</v>
      </c>
      <c r="EK39" s="47">
        <f t="shared" si="44"/>
        <v>0</v>
      </c>
      <c r="EL39" s="47">
        <f t="shared" si="45"/>
        <v>0</v>
      </c>
      <c r="EM39" s="47">
        <f t="shared" si="46"/>
        <v>0</v>
      </c>
      <c r="EN39" s="47">
        <f t="shared" si="47"/>
        <v>0</v>
      </c>
      <c r="EO39" s="47">
        <f t="shared" si="48"/>
        <v>0</v>
      </c>
      <c r="EP39" s="47">
        <f t="shared" si="49"/>
        <v>0</v>
      </c>
      <c r="EQ39" s="47">
        <f t="shared" si="50"/>
        <v>0</v>
      </c>
      <c r="ER39" s="47">
        <f t="shared" si="51"/>
        <v>0</v>
      </c>
      <c r="ES39" s="47">
        <f t="shared" si="52"/>
        <v>0</v>
      </c>
      <c r="ET39" s="47">
        <f t="shared" si="53"/>
        <v>0</v>
      </c>
      <c r="EU39" s="47">
        <f t="shared" si="54"/>
        <v>0</v>
      </c>
      <c r="EV39" s="47">
        <f t="shared" si="55"/>
        <v>0</v>
      </c>
      <c r="EW39" s="47">
        <f t="shared" si="56"/>
        <v>0</v>
      </c>
      <c r="EX39" s="47">
        <f t="shared" si="57"/>
        <v>0</v>
      </c>
      <c r="EY39" s="47">
        <f t="shared" si="58"/>
        <v>0</v>
      </c>
      <c r="EZ39" s="47">
        <f t="shared" si="59"/>
        <v>0</v>
      </c>
      <c r="FA39" s="47">
        <f t="shared" si="60"/>
        <v>0</v>
      </c>
      <c r="FB39" s="47">
        <f t="shared" si="61"/>
        <v>0</v>
      </c>
      <c r="FC39" s="47">
        <f t="shared" si="62"/>
        <v>0</v>
      </c>
      <c r="FD39" s="47">
        <f t="shared" si="63"/>
        <v>0</v>
      </c>
      <c r="FE39" s="47">
        <f t="shared" si="64"/>
        <v>0</v>
      </c>
      <c r="FF39" s="47">
        <f t="shared" si="65"/>
        <v>0</v>
      </c>
      <c r="FG39" s="47">
        <f t="shared" si="66"/>
        <v>0</v>
      </c>
      <c r="FH39" s="47">
        <f t="shared" si="67"/>
        <v>0</v>
      </c>
      <c r="FI39" s="47">
        <f t="shared" si="68"/>
        <v>0</v>
      </c>
      <c r="FJ39" s="47">
        <f t="shared" si="69"/>
        <v>0</v>
      </c>
      <c r="FK39" s="47">
        <f t="shared" si="70"/>
        <v>0</v>
      </c>
      <c r="FL39" s="47">
        <f t="shared" si="71"/>
        <v>0</v>
      </c>
      <c r="FM39" s="47">
        <f t="shared" si="72"/>
        <v>0</v>
      </c>
      <c r="FN39" s="47">
        <f t="shared" si="73"/>
        <v>0</v>
      </c>
      <c r="FO39" s="47">
        <f t="shared" si="74"/>
        <v>0</v>
      </c>
      <c r="FP39" s="47">
        <f t="shared" si="75"/>
        <v>0</v>
      </c>
      <c r="FQ39" s="47">
        <f t="shared" si="76"/>
        <v>0</v>
      </c>
      <c r="FR39" s="47">
        <f t="shared" si="77"/>
        <v>0</v>
      </c>
      <c r="FS39" s="47">
        <f t="shared" si="78"/>
        <v>0</v>
      </c>
      <c r="FT39" s="47">
        <f t="shared" si="79"/>
        <v>0</v>
      </c>
      <c r="FU39" s="47">
        <f t="shared" si="80"/>
        <v>0</v>
      </c>
      <c r="FV39" s="47">
        <f t="shared" si="81"/>
        <v>0</v>
      </c>
      <c r="FW39" s="47">
        <f t="shared" si="82"/>
        <v>0</v>
      </c>
      <c r="FX39" s="47">
        <f t="shared" si="83"/>
        <v>0</v>
      </c>
      <c r="FY39" s="47">
        <f t="shared" si="84"/>
        <v>0</v>
      </c>
      <c r="FZ39" s="47">
        <f t="shared" si="85"/>
        <v>0</v>
      </c>
      <c r="GA39" s="47">
        <f t="shared" si="86"/>
        <v>0</v>
      </c>
      <c r="GB39" s="47">
        <f t="shared" si="87"/>
        <v>0</v>
      </c>
      <c r="GC39" s="47">
        <f t="shared" si="88"/>
        <v>0</v>
      </c>
      <c r="GD39" s="47">
        <f t="shared" si="89"/>
        <v>0</v>
      </c>
      <c r="GE39" s="47">
        <f t="shared" si="90"/>
        <v>0</v>
      </c>
      <c r="GF39" s="47">
        <f t="shared" si="91"/>
        <v>0</v>
      </c>
      <c r="GG39" s="47">
        <f t="shared" si="92"/>
        <v>0</v>
      </c>
      <c r="GH39" s="47">
        <f t="shared" si="93"/>
        <v>0</v>
      </c>
      <c r="GI39" s="47">
        <f t="shared" si="94"/>
        <v>0</v>
      </c>
      <c r="GJ39" s="47">
        <f t="shared" si="95"/>
        <v>0</v>
      </c>
    </row>
    <row r="40" spans="1:192" ht="15">
      <c r="A40" s="2" t="s">
        <v>43</v>
      </c>
      <c r="B40">
        <f>IF(Data_Transpose!CI40 &gt; 0, Data_Transpose!CI40 -Data_Transpose!CI$53, Data_Transpose!CI40)</f>
        <v>0.69696969696969724</v>
      </c>
      <c r="C40">
        <f>IF(Data_Transpose!CE40 &gt; 0, Data_Transpose!CE40 -Data_Transpose!CE$53, Data_Transpose!CE40)</f>
        <v>0</v>
      </c>
      <c r="D40">
        <f>IF(Data_Transpose!CC40 &gt; 0, Data_Transpose!CC40 -Data_Transpose!CC$53, Data_Transpose!CC40)</f>
        <v>1</v>
      </c>
      <c r="E40">
        <f>IF(Data_Transpose!P40 &gt; 0, Data_Transpose!P40 -Data_Transpose!P$53, Data_Transpose!P40)</f>
        <v>0.16666666666666652</v>
      </c>
      <c r="F40">
        <f>IF(Data_Transpose!G40 &gt; 0, Data_Transpose!G40 -Data_Transpose!G$53, Data_Transpose!G40)</f>
        <v>0.25</v>
      </c>
      <c r="G40">
        <f>IF(Data_Transpose!B40 &gt; 0, Data_Transpose!B40 -Data_Transpose!B$53, Data_Transpose!B40)</f>
        <v>-8.3333333333333037E-2</v>
      </c>
      <c r="H40">
        <f>IF(Data_Transpose!C40 &gt; 0, Data_Transpose!C40 -Data_Transpose!C$53, Data_Transpose!C40)</f>
        <v>-1.125</v>
      </c>
      <c r="I40">
        <f>IF(Data_Transpose!D40 &gt; 0, Data_Transpose!D40 -Data_Transpose!D$53, Data_Transpose!D40)</f>
        <v>1.25</v>
      </c>
      <c r="J40">
        <f>IF(Data_Transpose!E40 &gt; 0, Data_Transpose!E40 -Data_Transpose!E$53, Data_Transpose!E40)</f>
        <v>0.40740740740740744</v>
      </c>
      <c r="K40">
        <f>IF(Data_Transpose!F40 &gt; 0, Data_Transpose!F40 -Data_Transpose!F$53, Data_Transpose!F40)</f>
        <v>0.28571428571428559</v>
      </c>
      <c r="L40">
        <f>IF(Data_Transpose!H40 &gt; 0, Data_Transpose!H40 -Data_Transpose!H$53, Data_Transpose!H40)</f>
        <v>-1.5499999999999998</v>
      </c>
      <c r="M40">
        <f>IF(Data_Transpose!I40 &gt; 0, Data_Transpose!I40 -Data_Transpose!I$53, Data_Transpose!I40)</f>
        <v>0</v>
      </c>
      <c r="N40">
        <f>IF(Data_Transpose!J40 &gt; 0, Data_Transpose!J40 -Data_Transpose!J$53, Data_Transpose!J40)</f>
        <v>0.25</v>
      </c>
      <c r="O40">
        <f>IF(Data_Transpose!K40 &gt; 0, Data_Transpose!K40 -Data_Transpose!K$53, Data_Transpose!K40)</f>
        <v>0.5</v>
      </c>
      <c r="P40">
        <f>IF(Data_Transpose!L40 &gt; 0, Data_Transpose!L40 -Data_Transpose!L$53, Data_Transpose!L40)</f>
        <v>-0.65217391304347805</v>
      </c>
      <c r="Q40">
        <f>IF(Data_Transpose!M40 &gt; 0, Data_Transpose!M40 -Data_Transpose!M$53, Data_Transpose!M40)</f>
        <v>0</v>
      </c>
      <c r="R40">
        <f>IF(Data_Transpose!N40 &gt; 0, Data_Transpose!N40 -Data_Transpose!N$53, Data_Transpose!N40)</f>
        <v>-0.54545454545454586</v>
      </c>
      <c r="S40">
        <f>IF(Data_Transpose!O40 &gt; 0, Data_Transpose!O40 -Data_Transpose!O$53, Data_Transpose!O40)</f>
        <v>0</v>
      </c>
      <c r="T40">
        <f>IF(Data_Transpose!Q40 &gt; 0, Data_Transpose!Q40 -Data_Transpose!Q$53, Data_Transpose!Q40)</f>
        <v>0.41176470588235325</v>
      </c>
      <c r="U40">
        <f>IF(Data_Transpose!R40 &gt; 0, Data_Transpose!R40 -Data_Transpose!R$53, Data_Transpose!R40)</f>
        <v>0.76923076923076916</v>
      </c>
      <c r="V40">
        <f>IF(Data_Transpose!S40 &gt; 0, Data_Transpose!S40 -Data_Transpose!S$53, Data_Transpose!S40)</f>
        <v>0.24000000000000021</v>
      </c>
      <c r="W40">
        <f>IF(Data_Transpose!T40 &gt; 0, Data_Transpose!T40 -Data_Transpose!T$53, Data_Transpose!T40)</f>
        <v>0.28571428571428559</v>
      </c>
      <c r="X40">
        <f>IF(Data_Transpose!U40 &gt; 0, Data_Transpose!U40 -Data_Transpose!U$53, Data_Transpose!U40)</f>
        <v>0</v>
      </c>
      <c r="Y40">
        <f>IF(Data_Transpose!V40 &gt; 0, Data_Transpose!V40 -Data_Transpose!V$53, Data_Transpose!V40)</f>
        <v>-1.129032258064516</v>
      </c>
      <c r="Z40">
        <f>IF(Data_Transpose!W40 &gt; 0, Data_Transpose!W40 -Data_Transpose!W$53, Data_Transpose!W40)</f>
        <v>0</v>
      </c>
      <c r="AA40">
        <f>IF(Data_Transpose!X40 &gt; 0, Data_Transpose!X40 -Data_Transpose!X$53, Data_Transpose!X40)</f>
        <v>1.4375</v>
      </c>
      <c r="AB40">
        <f>IF(Data_Transpose!Y40 &gt; 0, Data_Transpose!Y40 -Data_Transpose!Y$53, Data_Transpose!Y40)</f>
        <v>2.7777777777777679E-2</v>
      </c>
      <c r="AC40">
        <f>IF(Data_Transpose!Z40 &gt; 0, Data_Transpose!Z40 -Data_Transpose!Z$53, Data_Transpose!Z40)</f>
        <v>-2.1944444444444446</v>
      </c>
      <c r="AD40">
        <f>IF(Data_Transpose!AA40 &gt; 0, Data_Transpose!AA40 -Data_Transpose!AA$53, Data_Transpose!AA40)</f>
        <v>0.23076923076923084</v>
      </c>
      <c r="AE40">
        <f>IF(Data_Transpose!AB40 &gt; 0, Data_Transpose!AB40 -Data_Transpose!AB$53, Data_Transpose!AB40)</f>
        <v>0.88888888888888928</v>
      </c>
      <c r="AF40">
        <f>IF(Data_Transpose!AC40 &gt; 0, Data_Transpose!AC40 -Data_Transpose!AC$53, Data_Transpose!AC40)</f>
        <v>0</v>
      </c>
      <c r="AG40">
        <f>IF(Data_Transpose!AD40 &gt; 0, Data_Transpose!AD40 -Data_Transpose!AD$53, Data_Transpose!AD40)</f>
        <v>0</v>
      </c>
      <c r="AH40">
        <f>IF(Data_Transpose!AE40 &gt; 0, Data_Transpose!AE40 -Data_Transpose!AE$53, Data_Transpose!AE40)</f>
        <v>0</v>
      </c>
      <c r="AI40">
        <f>IF(Data_Transpose!AF40 &gt; 0, Data_Transpose!AF40 -Data_Transpose!AF$53, Data_Transpose!AF40)</f>
        <v>0.59090909090909083</v>
      </c>
      <c r="AJ40">
        <f>IF(Data_Transpose!AG40 &gt; 0, Data_Transpose!AG40 -Data_Transpose!AG$53, Data_Transpose!AG40)</f>
        <v>0</v>
      </c>
      <c r="AK40">
        <f>IF(Data_Transpose!AH40 &gt; 0, Data_Transpose!AH40 -Data_Transpose!AH$53, Data_Transpose!AH40)</f>
        <v>-0.18181818181818166</v>
      </c>
      <c r="AL40">
        <f>IF(Data_Transpose!AI40 &gt; 0, Data_Transpose!AI40 -Data_Transpose!AI$53, Data_Transpose!AI40)</f>
        <v>-0.19230769230769251</v>
      </c>
      <c r="AM40">
        <f>IF(Data_Transpose!AJ40 &gt; 0, Data_Transpose!AJ40 -Data_Transpose!AJ$53, Data_Transpose!AJ40)</f>
        <v>0</v>
      </c>
      <c r="AN40">
        <f>IF(Data_Transpose!AK40 &gt; 0, Data_Transpose!AK40 -Data_Transpose!AK$53, Data_Transpose!AK40)</f>
        <v>0.95833333333333304</v>
      </c>
      <c r="AO40">
        <f>IF(Data_Transpose!AL40 &gt; 0, Data_Transpose!AL40 -Data_Transpose!AL$53, Data_Transpose!AL40)</f>
        <v>1.5172413793103448</v>
      </c>
      <c r="AP40">
        <f>IF(Data_Transpose!AM40 &gt; 0, Data_Transpose!AM40 -Data_Transpose!AM$53, Data_Transpose!AM40)</f>
        <v>0.4411764705882355</v>
      </c>
      <c r="AQ40">
        <f>IF(Data_Transpose!AN40 &gt; 0, Data_Transpose!AN40 -Data_Transpose!AN$53, Data_Transpose!AN40)</f>
        <v>-0.58823529411764719</v>
      </c>
      <c r="AR40">
        <f>IF(Data_Transpose!AO40 &gt; 0, Data_Transpose!AO40 -Data_Transpose!AO$53, Data_Transpose!AO40)</f>
        <v>-0.25</v>
      </c>
      <c r="AS40">
        <f>IF(Data_Transpose!AP40 &gt; 0, Data_Transpose!AP40 -Data_Transpose!AP$53, Data_Transpose!AP40)</f>
        <v>1.2941176470588234</v>
      </c>
      <c r="AT40">
        <f>IF(Data_Transpose!AQ40 &gt; 0, Data_Transpose!AQ40 -Data_Transpose!AQ$53, Data_Transpose!AQ40)</f>
        <v>-1.2000000000000002</v>
      </c>
      <c r="AU40">
        <f>IF(Data_Transpose!AR40 &gt; 0, Data_Transpose!AR40 -Data_Transpose!AR$53, Data_Transpose!AR40)</f>
        <v>-0.11111111111111072</v>
      </c>
      <c r="AV40">
        <f>IF(Data_Transpose!AS40 &gt; 0, Data_Transpose!AS40 -Data_Transpose!AS$53, Data_Transpose!AS40)</f>
        <v>-1</v>
      </c>
      <c r="AW40">
        <f>IF(Data_Transpose!AT40 &gt; 0, Data_Transpose!AT40 -Data_Transpose!AT$53, Data_Transpose!AT40)</f>
        <v>0</v>
      </c>
      <c r="AX40">
        <f>IF(Data_Transpose!AU40 &gt; 0, Data_Transpose!AU40 -Data_Transpose!AU$53, Data_Transpose!AU40)</f>
        <v>0</v>
      </c>
      <c r="AY40">
        <f>IF(Data_Transpose!AV40 &gt; 0, Data_Transpose!AV40 -Data_Transpose!AV$53, Data_Transpose!AV40)</f>
        <v>-0.8666666666666667</v>
      </c>
      <c r="AZ40">
        <f>IF(Data_Transpose!AW40 &gt; 0, Data_Transpose!AW40 -Data_Transpose!AW$53, Data_Transpose!AW40)</f>
        <v>-0.33333333333333304</v>
      </c>
      <c r="BA40">
        <f>IF(Data_Transpose!AX40 &gt; 0, Data_Transpose!AX40 -Data_Transpose!AX$53, Data_Transpose!AX40)</f>
        <v>0.16129032258064524</v>
      </c>
      <c r="BB40">
        <f>IF(Data_Transpose!AY40 &gt; 0, Data_Transpose!AY40 -Data_Transpose!AY$53, Data_Transpose!AY40)</f>
        <v>-0.81818181818181834</v>
      </c>
      <c r="BC40">
        <f>IF(Data_Transpose!AZ40 &gt; 0, Data_Transpose!AZ40 -Data_Transpose!AZ$53, Data_Transpose!AZ40)</f>
        <v>0</v>
      </c>
      <c r="BD40">
        <f>IF(Data_Transpose!BA40 &gt; 0, Data_Transpose!BA40 -Data_Transpose!BA$53, Data_Transpose!BA40)</f>
        <v>0.64285714285714279</v>
      </c>
      <c r="BE40">
        <f>IF(Data_Transpose!BB40 &gt; 0, Data_Transpose!BB40 -Data_Transpose!BB$53, Data_Transpose!BB40)</f>
        <v>-1.2142857142857144</v>
      </c>
      <c r="BF40">
        <f>IF(Data_Transpose!BC40 &gt; 0, Data_Transpose!BC40 -Data_Transpose!BC$53, Data_Transpose!BC40)</f>
        <v>0</v>
      </c>
      <c r="BG40">
        <f>IF(Data_Transpose!BD40 &gt; 0, Data_Transpose!BD40 -Data_Transpose!BD$53, Data_Transpose!BD40)</f>
        <v>-0.54545454545454586</v>
      </c>
      <c r="BH40">
        <f>IF(Data_Transpose!BE40 &gt; 0, Data_Transpose!BE40 -Data_Transpose!BE$53, Data_Transpose!BE40)</f>
        <v>-0.80952380952380931</v>
      </c>
      <c r="BI40">
        <f>IF(Data_Transpose!BF40 &gt; 0, Data_Transpose!BF40 -Data_Transpose!BF$53, Data_Transpose!BF40)</f>
        <v>-0.42105263157894779</v>
      </c>
      <c r="BJ40">
        <f>IF(Data_Transpose!BH40 &gt; 0, Data_Transpose!BH40 -Data_Transpose!BH$53, Data_Transpose!BH40)</f>
        <v>0</v>
      </c>
      <c r="BK40">
        <f>IF(Data_Transpose!BI40 &gt; 0, Data_Transpose!BI40 -Data_Transpose!BI$53, Data_Transpose!BI40)</f>
        <v>0</v>
      </c>
      <c r="BL40">
        <f>IF(Data_Transpose!BJ40 &gt; 0, Data_Transpose!BJ40 -Data_Transpose!BJ$53, Data_Transpose!BJ40)</f>
        <v>0.375</v>
      </c>
      <c r="BM40">
        <f>IF(Data_Transpose!BK40 &gt; 0, Data_Transpose!BK40 -Data_Transpose!BK$53, Data_Transpose!BK40)</f>
        <v>0</v>
      </c>
      <c r="BN40">
        <f>IF(Data_Transpose!BL40 &gt; 0, Data_Transpose!BL40 -Data_Transpose!BL$53, Data_Transpose!BL40)</f>
        <v>0</v>
      </c>
      <c r="BO40">
        <f>IF(Data_Transpose!BM40 &gt; 0, Data_Transpose!BM40 -Data_Transpose!BM$53, Data_Transpose!BM40)</f>
        <v>-1.2000000000000002</v>
      </c>
      <c r="BP40">
        <f>IF(Data_Transpose!BN40 &gt; 0, Data_Transpose!BN40 -Data_Transpose!BN$53, Data_Transpose!BN40)</f>
        <v>-1.2058823529411766</v>
      </c>
      <c r="BQ40">
        <f>IF(Data_Transpose!BO40 &gt; 0, Data_Transpose!BO40 -Data_Transpose!BO$53, Data_Transpose!BO40)</f>
        <v>-0.15384615384615419</v>
      </c>
      <c r="BR40">
        <f>IF(Data_Transpose!BP40 &gt; 0, Data_Transpose!BP40 -Data_Transpose!BP$53, Data_Transpose!BP40)</f>
        <v>0.46428571428571441</v>
      </c>
      <c r="BS40">
        <f>IF(Data_Transpose!BQ40 &gt; 0, Data_Transpose!BQ40 -Data_Transpose!BQ$53, Data_Transpose!BQ40)</f>
        <v>-0.66666666666666652</v>
      </c>
      <c r="BT40">
        <f>IF(Data_Transpose!BR40 &gt; 0, Data_Transpose!BR40 -Data_Transpose!BR$53, Data_Transpose!BR40)</f>
        <v>0.57894736842105221</v>
      </c>
      <c r="BU40">
        <f>IF(Data_Transpose!BS40 &gt; 0, Data_Transpose!BS40 -Data_Transpose!BS$53, Data_Transpose!BS40)</f>
        <v>0.95000000000000018</v>
      </c>
      <c r="BV40">
        <f>IF(Data_Transpose!BT40 &gt; 0, Data_Transpose!BT40 -Data_Transpose!BT$53, Data_Transpose!BT40)</f>
        <v>0.83333333333333348</v>
      </c>
      <c r="BW40">
        <f>IF(Data_Transpose!BU40 &gt; 0, Data_Transpose!BU40 -Data_Transpose!BU$53, Data_Transpose!BU40)</f>
        <v>0</v>
      </c>
      <c r="BX40">
        <f>IF(Data_Transpose!BV40 &gt; 0, Data_Transpose!BV40 -Data_Transpose!BV$53, Data_Transpose!BV40)</f>
        <v>1.1176470588235294</v>
      </c>
      <c r="BY40">
        <f>IF(Data_Transpose!BW40 &gt; 0, Data_Transpose!BW40 -Data_Transpose!BW$53, Data_Transpose!BW40)</f>
        <v>-0.66666666666666652</v>
      </c>
      <c r="BZ40">
        <f>IF(Data_Transpose!BX40 &gt; 0, Data_Transpose!BX40 -Data_Transpose!BX$53, Data_Transpose!BX40)</f>
        <v>-1.5</v>
      </c>
      <c r="CA40">
        <f>IF(Data_Transpose!BY40 &gt; 0, Data_Transpose!BY40 -Data_Transpose!BY$53, Data_Transpose!BY40)</f>
        <v>0.38461538461538503</v>
      </c>
      <c r="CB40">
        <f>IF(Data_Transpose!BZ40 &gt; 0, Data_Transpose!BZ40 -Data_Transpose!BZ$53, Data_Transpose!BZ40)</f>
        <v>0.55555555555555536</v>
      </c>
      <c r="CC40">
        <f>IF(Data_Transpose!CA40 &gt; 0, Data_Transpose!CA40 -Data_Transpose!CA$53, Data_Transpose!CA40)</f>
        <v>0</v>
      </c>
      <c r="CD40">
        <f>IF(Data_Transpose!CB40 &gt; 0, Data_Transpose!CB40 -Data_Transpose!CB$53, Data_Transpose!CB40)</f>
        <v>-0.84615384615384626</v>
      </c>
      <c r="CE40">
        <f>IF(Data_Transpose!CD40 &gt; 0, Data_Transpose!CD40 -Data_Transpose!CD$53, Data_Transpose!CD40)</f>
        <v>0</v>
      </c>
      <c r="CF40">
        <f>IF(Data_Transpose!CF40 &gt; 0, Data_Transpose!CF40 -Data_Transpose!CF$53, Data_Transpose!CF40)</f>
        <v>-1.0952380952380949</v>
      </c>
      <c r="CG40">
        <f>IF(Data_Transpose!CG40 &gt; 0, Data_Transpose!CG40 -Data_Transpose!CG$53, Data_Transpose!CG40)</f>
        <v>1.3333333333333335</v>
      </c>
      <c r="CH40">
        <f>IF(Data_Transpose!CH40 &gt; 0, Data_Transpose!CH40 -Data_Transpose!CH$53, Data_Transpose!CH40)</f>
        <v>-0.5</v>
      </c>
      <c r="CI40">
        <f>IF(Data_Transpose!CJ40 &gt; 0, Data_Transpose!CJ40 -Data_Transpose!CJ$53, Data_Transpose!CJ40)</f>
        <v>0</v>
      </c>
      <c r="CJ40">
        <f>IF(Data_Transpose!CK40 &gt; 0, Data_Transpose!CK40 -Data_Transpose!CK$53, Data_Transpose!CK40)</f>
        <v>-9.9999999999999645E-2</v>
      </c>
      <c r="CK40">
        <f>IF(Data_Transpose!CL40 &gt; 0, Data_Transpose!CL40 -Data_Transpose!CL$53, Data_Transpose!CL40)</f>
        <v>1.1666666666666665</v>
      </c>
      <c r="CL40">
        <f>IF(Data_Transpose!CM40 &gt; 0, Data_Transpose!CM40 -Data_Transpose!CM$53, Data_Transpose!CM40)</f>
        <v>-1.0666666666666664</v>
      </c>
      <c r="CM40">
        <f>IF(Data_Transpose!CN40 &gt; 0, Data_Transpose!CN40 -Data_Transpose!CN$53, Data_Transpose!CN40)</f>
        <v>-0.5</v>
      </c>
      <c r="CN40">
        <f>IF(Data_Transpose!CO40 &gt; 0, Data_Transpose!CO40 -Data_Transpose!CO$53, Data_Transpose!CO40)</f>
        <v>0</v>
      </c>
      <c r="CO40">
        <f>IF(Data_Transpose!CP40 &gt; 0, Data_Transpose!CP40 -Data_Transpose!CP$53, Data_Transpose!CP40)</f>
        <v>-0.35714285714285676</v>
      </c>
      <c r="CP40">
        <f>IF(Data_Transpose!CQ40 &gt; 0, Data_Transpose!CQ40 -Data_Transpose!CQ$53, Data_Transpose!CQ40)</f>
        <v>0.29166666666666652</v>
      </c>
      <c r="CQ40">
        <f>IF(Data_Transpose!CR40 &gt; 0, Data_Transpose!CR40 -Data_Transpose!CR$53, Data_Transpose!CR40)</f>
        <v>0.59999999999999964</v>
      </c>
      <c r="CR40">
        <f>IF(Data_Transpose!CS40 &gt; 0, Data_Transpose!CS40 -Data_Transpose!CS$53, Data_Transpose!CS40)</f>
        <v>0.95833333333333304</v>
      </c>
      <c r="CU40" s="47">
        <f t="shared" si="2"/>
        <v>0</v>
      </c>
      <c r="CV40" s="47">
        <f t="shared" si="3"/>
        <v>0.69696969696969724</v>
      </c>
      <c r="CW40" s="47">
        <f t="shared" si="4"/>
        <v>0.1161616161616161</v>
      </c>
      <c r="CX40" s="47">
        <f t="shared" si="5"/>
        <v>0.17424242424242431</v>
      </c>
      <c r="CY40" s="47">
        <f t="shared" si="6"/>
        <v>-5.80808080808079E-2</v>
      </c>
      <c r="CZ40" s="47">
        <f t="shared" si="7"/>
        <v>-0.78409090909090939</v>
      </c>
      <c r="DA40" s="47">
        <f t="shared" si="8"/>
        <v>0.87121212121212155</v>
      </c>
      <c r="DB40" s="47">
        <f t="shared" si="9"/>
        <v>0.28395061728395077</v>
      </c>
      <c r="DC40" s="47">
        <f t="shared" si="10"/>
        <v>0.19913419913419914</v>
      </c>
      <c r="DD40" s="47">
        <f t="shared" si="11"/>
        <v>-1.0803030303030305</v>
      </c>
      <c r="DE40" s="47">
        <f t="shared" si="12"/>
        <v>0</v>
      </c>
      <c r="DF40" s="47">
        <f t="shared" si="13"/>
        <v>0.17424242424242431</v>
      </c>
      <c r="DG40" s="47">
        <f t="shared" si="14"/>
        <v>0.34848484848484862</v>
      </c>
      <c r="DH40" s="47">
        <f t="shared" si="15"/>
        <v>-0.45454545454545459</v>
      </c>
      <c r="DI40" s="47">
        <f t="shared" si="16"/>
        <v>0</v>
      </c>
      <c r="DJ40" s="47">
        <f t="shared" si="17"/>
        <v>-0.3801652892561988</v>
      </c>
      <c r="DK40" s="47">
        <f t="shared" si="18"/>
        <v>0</v>
      </c>
      <c r="DL40" s="47">
        <f t="shared" si="19"/>
        <v>0.28698752228164026</v>
      </c>
      <c r="DM40" s="47">
        <f t="shared" si="20"/>
        <v>0.53613053613053629</v>
      </c>
      <c r="DN40" s="47">
        <f t="shared" si="21"/>
        <v>0.16727272727272749</v>
      </c>
      <c r="DO40" s="47">
        <f t="shared" si="22"/>
        <v>0.19913419913419914</v>
      </c>
      <c r="DP40" s="47">
        <f t="shared" si="23"/>
        <v>0</v>
      </c>
      <c r="DQ40" s="47">
        <f t="shared" si="24"/>
        <v>-0.7869012707722387</v>
      </c>
      <c r="DR40" s="47">
        <f t="shared" si="25"/>
        <v>0</v>
      </c>
      <c r="DS40" s="47">
        <f t="shared" si="26"/>
        <v>1.0018939393939399</v>
      </c>
      <c r="DT40" s="47">
        <f t="shared" si="27"/>
        <v>1.93602693602693E-2</v>
      </c>
      <c r="DU40" s="47">
        <f t="shared" si="28"/>
        <v>-1.5294612794612803</v>
      </c>
      <c r="DV40" s="47">
        <f t="shared" si="29"/>
        <v>0.16083916083916094</v>
      </c>
      <c r="DW40" s="47">
        <f t="shared" si="30"/>
        <v>0.61952861952862004</v>
      </c>
      <c r="DX40" s="47">
        <f t="shared" si="31"/>
        <v>0</v>
      </c>
      <c r="DY40" s="47">
        <f t="shared" si="32"/>
        <v>0</v>
      </c>
      <c r="DZ40" s="47">
        <f t="shared" si="33"/>
        <v>0</v>
      </c>
      <c r="EA40" s="47">
        <f t="shared" si="34"/>
        <v>0.41184573002754832</v>
      </c>
      <c r="EB40" s="47">
        <f t="shared" si="35"/>
        <v>0</v>
      </c>
      <c r="EC40" s="47">
        <f t="shared" si="36"/>
        <v>-0.1267217630853994</v>
      </c>
      <c r="ED40" s="47">
        <f t="shared" si="37"/>
        <v>-0.13403263403263424</v>
      </c>
      <c r="EE40" s="47">
        <f t="shared" si="38"/>
        <v>0</v>
      </c>
      <c r="EF40" s="47">
        <f t="shared" si="39"/>
        <v>0.66792929292929293</v>
      </c>
      <c r="EG40" s="47">
        <f t="shared" si="40"/>
        <v>1.0574712643678164</v>
      </c>
      <c r="EH40" s="47">
        <f t="shared" si="41"/>
        <v>0.30748663101604307</v>
      </c>
      <c r="EI40" s="47">
        <f t="shared" si="42"/>
        <v>-0.40998217468805731</v>
      </c>
      <c r="EJ40" s="47">
        <f t="shared" si="43"/>
        <v>-0.17424242424242431</v>
      </c>
      <c r="EK40" s="47">
        <f t="shared" si="44"/>
        <v>0.90196078431372573</v>
      </c>
      <c r="EL40" s="47">
        <f t="shared" si="45"/>
        <v>-0.83636363636363686</v>
      </c>
      <c r="EM40" s="47">
        <f t="shared" si="46"/>
        <v>-7.74410774410772E-2</v>
      </c>
      <c r="EN40" s="47">
        <f t="shared" si="47"/>
        <v>-0.69696969696969724</v>
      </c>
      <c r="EO40" s="47">
        <f t="shared" si="48"/>
        <v>0</v>
      </c>
      <c r="EP40" s="47">
        <f t="shared" si="49"/>
        <v>0</v>
      </c>
      <c r="EQ40" s="47">
        <f t="shared" si="50"/>
        <v>-0.60404040404040427</v>
      </c>
      <c r="ER40" s="47">
        <f t="shared" si="51"/>
        <v>-0.23232323232323221</v>
      </c>
      <c r="ES40" s="47">
        <f t="shared" si="52"/>
        <v>0.11241446725317703</v>
      </c>
      <c r="ET40" s="47">
        <f t="shared" si="53"/>
        <v>-0.57024793388429784</v>
      </c>
      <c r="EU40" s="47">
        <f t="shared" si="54"/>
        <v>0</v>
      </c>
      <c r="EV40" s="47">
        <f t="shared" si="55"/>
        <v>0.4480519480519482</v>
      </c>
      <c r="EW40" s="47">
        <f t="shared" si="56"/>
        <v>-0.84632034632034669</v>
      </c>
      <c r="EX40" s="47">
        <f t="shared" si="57"/>
        <v>0</v>
      </c>
      <c r="EY40" s="47">
        <f t="shared" si="58"/>
        <v>-0.3801652892561988</v>
      </c>
      <c r="EZ40" s="47">
        <f t="shared" si="59"/>
        <v>-0.56421356421356428</v>
      </c>
      <c r="FA40" s="47">
        <f t="shared" si="60"/>
        <v>-0.29346092503987281</v>
      </c>
      <c r="FB40" s="47">
        <f t="shared" si="61"/>
        <v>0</v>
      </c>
      <c r="FC40" s="47">
        <f t="shared" si="62"/>
        <v>0</v>
      </c>
      <c r="FD40" s="47">
        <f t="shared" si="63"/>
        <v>0.26136363636363646</v>
      </c>
      <c r="FE40" s="47">
        <f t="shared" si="64"/>
        <v>0</v>
      </c>
      <c r="FF40" s="47">
        <f t="shared" si="65"/>
        <v>0</v>
      </c>
      <c r="FG40" s="47">
        <f t="shared" si="66"/>
        <v>-0.83636363636363686</v>
      </c>
      <c r="FH40" s="47">
        <f t="shared" si="67"/>
        <v>-0.84046345811051737</v>
      </c>
      <c r="FI40" s="47">
        <f t="shared" si="68"/>
        <v>-0.10722610722610751</v>
      </c>
      <c r="FJ40" s="47">
        <f t="shared" si="69"/>
        <v>0.32359307359307382</v>
      </c>
      <c r="FK40" s="47">
        <f t="shared" si="70"/>
        <v>-0.4646464646464647</v>
      </c>
      <c r="FL40" s="47">
        <f t="shared" si="71"/>
        <v>0.40350877192982443</v>
      </c>
      <c r="FM40" s="47">
        <f t="shared" si="72"/>
        <v>0.66212121212121255</v>
      </c>
      <c r="FN40" s="47">
        <f t="shared" si="73"/>
        <v>0.58080808080808111</v>
      </c>
      <c r="FO40" s="47">
        <f t="shared" si="74"/>
        <v>0</v>
      </c>
      <c r="FP40" s="47">
        <f t="shared" si="75"/>
        <v>0.77896613190730868</v>
      </c>
      <c r="FQ40" s="47">
        <f t="shared" si="76"/>
        <v>-0.4646464646464647</v>
      </c>
      <c r="FR40" s="47">
        <f t="shared" si="77"/>
        <v>-1.0454545454545459</v>
      </c>
      <c r="FS40" s="47">
        <f t="shared" si="78"/>
        <v>0.26806526806526848</v>
      </c>
      <c r="FT40" s="47">
        <f t="shared" si="79"/>
        <v>0.38720538720538722</v>
      </c>
      <c r="FU40" s="47">
        <f t="shared" si="80"/>
        <v>0</v>
      </c>
      <c r="FV40" s="47">
        <f t="shared" si="81"/>
        <v>-0.58974358974359009</v>
      </c>
      <c r="FW40" s="47">
        <f t="shared" si="82"/>
        <v>0</v>
      </c>
      <c r="FX40" s="47">
        <f t="shared" si="83"/>
        <v>-0.76334776334776344</v>
      </c>
      <c r="FY40" s="47">
        <f t="shared" si="84"/>
        <v>0.92929292929292973</v>
      </c>
      <c r="FZ40" s="47">
        <f t="shared" si="85"/>
        <v>-0.34848484848484862</v>
      </c>
      <c r="GA40" s="47">
        <f t="shared" si="86"/>
        <v>0</v>
      </c>
      <c r="GB40" s="47">
        <f t="shared" si="87"/>
        <v>-6.969696969696948E-2</v>
      </c>
      <c r="GC40" s="47">
        <f t="shared" si="88"/>
        <v>0.81313131313131337</v>
      </c>
      <c r="GD40" s="47">
        <f t="shared" si="89"/>
        <v>-0.74343434343434356</v>
      </c>
      <c r="GE40" s="47">
        <f t="shared" si="90"/>
        <v>-0.34848484848484862</v>
      </c>
      <c r="GF40" s="47">
        <f t="shared" si="91"/>
        <v>0</v>
      </c>
      <c r="GG40" s="47">
        <f t="shared" si="92"/>
        <v>-0.24891774891774876</v>
      </c>
      <c r="GH40" s="47">
        <f t="shared" si="93"/>
        <v>0.20328282828282826</v>
      </c>
      <c r="GI40" s="47">
        <f t="shared" si="94"/>
        <v>0.4181818181818181</v>
      </c>
      <c r="GJ40" s="47">
        <f t="shared" si="95"/>
        <v>0.66792929292929293</v>
      </c>
    </row>
    <row r="41" spans="1:192" ht="15">
      <c r="A41" s="2" t="s">
        <v>44</v>
      </c>
      <c r="B41">
        <f>IF(Data_Transpose!CI41 &gt; 0, Data_Transpose!CI41 -Data_Transpose!CI$53, Data_Transpose!CI41)</f>
        <v>-0.30303030303030276</v>
      </c>
      <c r="C41">
        <f>IF(Data_Transpose!CE41 &gt; 0, Data_Transpose!CE41 -Data_Transpose!CE$53, Data_Transpose!CE41)</f>
        <v>-0.35294117647058831</v>
      </c>
      <c r="D41">
        <f>IF(Data_Transpose!CC41 &gt; 0, Data_Transpose!CC41 -Data_Transpose!CC$53, Data_Transpose!CC41)</f>
        <v>0</v>
      </c>
      <c r="E41">
        <f>IF(Data_Transpose!P41 &gt; 0, Data_Transpose!P41 -Data_Transpose!P$53, Data_Transpose!P41)</f>
        <v>0</v>
      </c>
      <c r="F41">
        <f>IF(Data_Transpose!G41 &gt; 0, Data_Transpose!G41 -Data_Transpose!G$53, Data_Transpose!G41)</f>
        <v>0</v>
      </c>
      <c r="G41">
        <f>IF(Data_Transpose!B41 &gt; 0, Data_Transpose!B41 -Data_Transpose!B$53, Data_Transpose!B41)</f>
        <v>-1.083333333333333</v>
      </c>
      <c r="H41">
        <f>IF(Data_Transpose!C41 &gt; 0, Data_Transpose!C41 -Data_Transpose!C$53, Data_Transpose!C41)</f>
        <v>0</v>
      </c>
      <c r="I41">
        <f>IF(Data_Transpose!D41 &gt; 0, Data_Transpose!D41 -Data_Transpose!D$53, Data_Transpose!D41)</f>
        <v>0</v>
      </c>
      <c r="J41">
        <f>IF(Data_Transpose!E41 &gt; 0, Data_Transpose!E41 -Data_Transpose!E$53, Data_Transpose!E41)</f>
        <v>-0.59259259259259256</v>
      </c>
      <c r="K41">
        <f>IF(Data_Transpose!F41 &gt; 0, Data_Transpose!F41 -Data_Transpose!F$53, Data_Transpose!F41)</f>
        <v>0</v>
      </c>
      <c r="L41">
        <f>IF(Data_Transpose!H41 &gt; 0, Data_Transpose!H41 -Data_Transpose!H$53, Data_Transpose!H41)</f>
        <v>-1.5499999999999998</v>
      </c>
      <c r="M41">
        <f>IF(Data_Transpose!I41 &gt; 0, Data_Transpose!I41 -Data_Transpose!I$53, Data_Transpose!I41)</f>
        <v>0.70000000000000018</v>
      </c>
      <c r="N41">
        <f>IF(Data_Transpose!J41 &gt; 0, Data_Transpose!J41 -Data_Transpose!J$53, Data_Transpose!J41)</f>
        <v>0</v>
      </c>
      <c r="O41">
        <f>IF(Data_Transpose!K41 &gt; 0, Data_Transpose!K41 -Data_Transpose!K$53, Data_Transpose!K41)</f>
        <v>0</v>
      </c>
      <c r="P41">
        <f>IF(Data_Transpose!L41 &gt; 0, Data_Transpose!L41 -Data_Transpose!L$53, Data_Transpose!L41)</f>
        <v>-0.65217391304347805</v>
      </c>
      <c r="Q41">
        <f>IF(Data_Transpose!M41 &gt; 0, Data_Transpose!M41 -Data_Transpose!M$53, Data_Transpose!M41)</f>
        <v>0</v>
      </c>
      <c r="R41">
        <f>IF(Data_Transpose!N41 &gt; 0, Data_Transpose!N41 -Data_Transpose!N$53, Data_Transpose!N41)</f>
        <v>0</v>
      </c>
      <c r="S41">
        <f>IF(Data_Transpose!O41 &gt; 0, Data_Transpose!O41 -Data_Transpose!O$53, Data_Transpose!O41)</f>
        <v>0</v>
      </c>
      <c r="T41">
        <f>IF(Data_Transpose!Q41 &gt; 0, Data_Transpose!Q41 -Data_Transpose!Q$53, Data_Transpose!Q41)</f>
        <v>0.41176470588235325</v>
      </c>
      <c r="U41">
        <f>IF(Data_Transpose!R41 &gt; 0, Data_Transpose!R41 -Data_Transpose!R$53, Data_Transpose!R41)</f>
        <v>0</v>
      </c>
      <c r="V41">
        <f>IF(Data_Transpose!S41 &gt; 0, Data_Transpose!S41 -Data_Transpose!S$53, Data_Transpose!S41)</f>
        <v>-0.75999999999999979</v>
      </c>
      <c r="W41">
        <f>IF(Data_Transpose!T41 &gt; 0, Data_Transpose!T41 -Data_Transpose!T$53, Data_Transpose!T41)</f>
        <v>0</v>
      </c>
      <c r="X41">
        <f>IF(Data_Transpose!U41 &gt; 0, Data_Transpose!U41 -Data_Transpose!U$53, Data_Transpose!U41)</f>
        <v>0</v>
      </c>
      <c r="Y41">
        <f>IF(Data_Transpose!V41 &gt; 0, Data_Transpose!V41 -Data_Transpose!V$53, Data_Transpose!V41)</f>
        <v>0.87096774193548399</v>
      </c>
      <c r="Z41">
        <f>IF(Data_Transpose!W41 &gt; 0, Data_Transpose!W41 -Data_Transpose!W$53, Data_Transpose!W41)</f>
        <v>0.33333333333333304</v>
      </c>
      <c r="AA41">
        <f>IF(Data_Transpose!X41 &gt; 0, Data_Transpose!X41 -Data_Transpose!X$53, Data_Transpose!X41)</f>
        <v>1.4375</v>
      </c>
      <c r="AB41">
        <f>IF(Data_Transpose!Y41 &gt; 0, Data_Transpose!Y41 -Data_Transpose!Y$53, Data_Transpose!Y41)</f>
        <v>-0.97222222222222232</v>
      </c>
      <c r="AC41">
        <f>IF(Data_Transpose!Z41 &gt; 0, Data_Transpose!Z41 -Data_Transpose!Z$53, Data_Transpose!Z41)</f>
        <v>0.80555555555555536</v>
      </c>
      <c r="AD41">
        <f>IF(Data_Transpose!AA41 &gt; 0, Data_Transpose!AA41 -Data_Transpose!AA$53, Data_Transpose!AA41)</f>
        <v>0</v>
      </c>
      <c r="AE41">
        <f>IF(Data_Transpose!AB41 &gt; 0, Data_Transpose!AB41 -Data_Transpose!AB$53, Data_Transpose!AB41)</f>
        <v>0</v>
      </c>
      <c r="AF41">
        <f>IF(Data_Transpose!AC41 &gt; 0, Data_Transpose!AC41 -Data_Transpose!AC$53, Data_Transpose!AC41)</f>
        <v>-1.3333333333333335</v>
      </c>
      <c r="AG41">
        <f>IF(Data_Transpose!AD41 &gt; 0, Data_Transpose!AD41 -Data_Transpose!AD$53, Data_Transpose!AD41)</f>
        <v>0</v>
      </c>
      <c r="AH41">
        <f>IF(Data_Transpose!AE41 &gt; 0, Data_Transpose!AE41 -Data_Transpose!AE$53, Data_Transpose!AE41)</f>
        <v>1</v>
      </c>
      <c r="AI41">
        <f>IF(Data_Transpose!AF41 &gt; 0, Data_Transpose!AF41 -Data_Transpose!AF$53, Data_Transpose!AF41)</f>
        <v>0.59090909090909083</v>
      </c>
      <c r="AJ41">
        <f>IF(Data_Transpose!AG41 &gt; 0, Data_Transpose!AG41 -Data_Transpose!AG$53, Data_Transpose!AG41)</f>
        <v>0</v>
      </c>
      <c r="AK41">
        <f>IF(Data_Transpose!AH41 &gt; 0, Data_Transpose!AH41 -Data_Transpose!AH$53, Data_Transpose!AH41)</f>
        <v>0</v>
      </c>
      <c r="AL41">
        <f>IF(Data_Transpose!AI41 &gt; 0, Data_Transpose!AI41 -Data_Transpose!AI$53, Data_Transpose!AI41)</f>
        <v>-1.1923076923076925</v>
      </c>
      <c r="AM41">
        <f>IF(Data_Transpose!AJ41 &gt; 0, Data_Transpose!AJ41 -Data_Transpose!AJ$53, Data_Transpose!AJ41)</f>
        <v>1.1111111111111112</v>
      </c>
      <c r="AN41">
        <f>IF(Data_Transpose!AK41 &gt; 0, Data_Transpose!AK41 -Data_Transpose!AK$53, Data_Transpose!AK41)</f>
        <v>-4.1666666666666963E-2</v>
      </c>
      <c r="AO41">
        <f>IF(Data_Transpose!AL41 &gt; 0, Data_Transpose!AL41 -Data_Transpose!AL$53, Data_Transpose!AL41)</f>
        <v>-2.4827586206896552</v>
      </c>
      <c r="AP41">
        <f>IF(Data_Transpose!AM41 &gt; 0, Data_Transpose!AM41 -Data_Transpose!AM$53, Data_Transpose!AM41)</f>
        <v>0.4411764705882355</v>
      </c>
      <c r="AQ41">
        <f>IF(Data_Transpose!AN41 &gt; 0, Data_Transpose!AN41 -Data_Transpose!AN$53, Data_Transpose!AN41)</f>
        <v>0.41176470588235281</v>
      </c>
      <c r="AR41">
        <f>IF(Data_Transpose!AO41 &gt; 0, Data_Transpose!AO41 -Data_Transpose!AO$53, Data_Transpose!AO41)</f>
        <v>0</v>
      </c>
      <c r="AS41">
        <f>IF(Data_Transpose!AP41 &gt; 0, Data_Transpose!AP41 -Data_Transpose!AP$53, Data_Transpose!AP41)</f>
        <v>-0.70588235294117663</v>
      </c>
      <c r="AT41">
        <f>IF(Data_Transpose!AQ41 &gt; 0, Data_Transpose!AQ41 -Data_Transpose!AQ$53, Data_Transpose!AQ41)</f>
        <v>-3.2</v>
      </c>
      <c r="AU41">
        <f>IF(Data_Transpose!AR41 &gt; 0, Data_Transpose!AR41 -Data_Transpose!AR$53, Data_Transpose!AR41)</f>
        <v>-0.11111111111111072</v>
      </c>
      <c r="AV41">
        <f>IF(Data_Transpose!AS41 &gt; 0, Data_Transpose!AS41 -Data_Transpose!AS$53, Data_Transpose!AS41)</f>
        <v>0</v>
      </c>
      <c r="AW41">
        <f>IF(Data_Transpose!AT41 &gt; 0, Data_Transpose!AT41 -Data_Transpose!AT$53, Data_Transpose!AT41)</f>
        <v>0</v>
      </c>
      <c r="AX41">
        <f>IF(Data_Transpose!AU41 &gt; 0, Data_Transpose!AU41 -Data_Transpose!AU$53, Data_Transpose!AU41)</f>
        <v>0</v>
      </c>
      <c r="AY41">
        <f>IF(Data_Transpose!AV41 &gt; 0, Data_Transpose!AV41 -Data_Transpose!AV$53, Data_Transpose!AV41)</f>
        <v>0</v>
      </c>
      <c r="AZ41">
        <f>IF(Data_Transpose!AW41 &gt; 0, Data_Transpose!AW41 -Data_Transpose!AW$53, Data_Transpose!AW41)</f>
        <v>0</v>
      </c>
      <c r="BA41">
        <f>IF(Data_Transpose!AX41 &gt; 0, Data_Transpose!AX41 -Data_Transpose!AX$53, Data_Transpose!AX41)</f>
        <v>0.16129032258064524</v>
      </c>
      <c r="BB41">
        <f>IF(Data_Transpose!AY41 &gt; 0, Data_Transpose!AY41 -Data_Transpose!AY$53, Data_Transpose!AY41)</f>
        <v>1.1818181818181817</v>
      </c>
      <c r="BC41">
        <f>IF(Data_Transpose!AZ41 &gt; 0, Data_Transpose!AZ41 -Data_Transpose!AZ$53, Data_Transpose!AZ41)</f>
        <v>1</v>
      </c>
      <c r="BD41">
        <f>IF(Data_Transpose!BA41 &gt; 0, Data_Transpose!BA41 -Data_Transpose!BA$53, Data_Transpose!BA41)</f>
        <v>-1.3571428571428572</v>
      </c>
      <c r="BE41">
        <f>IF(Data_Transpose!BB41 &gt; 0, Data_Transpose!BB41 -Data_Transpose!BB$53, Data_Transpose!BB41)</f>
        <v>0.78571428571428559</v>
      </c>
      <c r="BF41">
        <f>IF(Data_Transpose!BC41 &gt; 0, Data_Transpose!BC41 -Data_Transpose!BC$53, Data_Transpose!BC41)</f>
        <v>0</v>
      </c>
      <c r="BG41">
        <f>IF(Data_Transpose!BD41 &gt; 0, Data_Transpose!BD41 -Data_Transpose!BD$53, Data_Transpose!BD41)</f>
        <v>0.45454545454545414</v>
      </c>
      <c r="BH41">
        <f>IF(Data_Transpose!BE41 &gt; 0, Data_Transpose!BE41 -Data_Transpose!BE$53, Data_Transpose!BE41)</f>
        <v>1.1904761904761907</v>
      </c>
      <c r="BI41">
        <f>IF(Data_Transpose!BF41 &gt; 0, Data_Transpose!BF41 -Data_Transpose!BF$53, Data_Transpose!BF41)</f>
        <v>0</v>
      </c>
      <c r="BJ41">
        <f>IF(Data_Transpose!BH41 &gt; 0, Data_Transpose!BH41 -Data_Transpose!BH$53, Data_Transpose!BH41)</f>
        <v>0</v>
      </c>
      <c r="BK41">
        <f>IF(Data_Transpose!BI41 &gt; 0, Data_Transpose!BI41 -Data_Transpose!BI$53, Data_Transpose!BI41)</f>
        <v>0</v>
      </c>
      <c r="BL41">
        <f>IF(Data_Transpose!BJ41 &gt; 0, Data_Transpose!BJ41 -Data_Transpose!BJ$53, Data_Transpose!BJ41)</f>
        <v>0.375</v>
      </c>
      <c r="BM41">
        <f>IF(Data_Transpose!BK41 &gt; 0, Data_Transpose!BK41 -Data_Transpose!BK$53, Data_Transpose!BK41)</f>
        <v>0.59999999999999964</v>
      </c>
      <c r="BN41">
        <f>IF(Data_Transpose!BL41 &gt; 0, Data_Transpose!BL41 -Data_Transpose!BL$53, Data_Transpose!BL41)</f>
        <v>0</v>
      </c>
      <c r="BO41">
        <f>IF(Data_Transpose!BM41 &gt; 0, Data_Transpose!BM41 -Data_Transpose!BM$53, Data_Transpose!BM41)</f>
        <v>-2.2000000000000002</v>
      </c>
      <c r="BP41">
        <f>IF(Data_Transpose!BN41 &gt; 0, Data_Transpose!BN41 -Data_Transpose!BN$53, Data_Transpose!BN41)</f>
        <v>-0.20588235294117663</v>
      </c>
      <c r="BQ41">
        <f>IF(Data_Transpose!BO41 &gt; 0, Data_Transpose!BO41 -Data_Transpose!BO$53, Data_Transpose!BO41)</f>
        <v>-0.15384615384615419</v>
      </c>
      <c r="BR41">
        <f>IF(Data_Transpose!BP41 &gt; 0, Data_Transpose!BP41 -Data_Transpose!BP$53, Data_Transpose!BP41)</f>
        <v>0.46428571428571441</v>
      </c>
      <c r="BS41">
        <f>IF(Data_Transpose!BQ41 &gt; 0, Data_Transpose!BQ41 -Data_Transpose!BQ$53, Data_Transpose!BQ41)</f>
        <v>0</v>
      </c>
      <c r="BT41">
        <f>IF(Data_Transpose!BR41 &gt; 0, Data_Transpose!BR41 -Data_Transpose!BR$53, Data_Transpose!BR41)</f>
        <v>0.57894736842105221</v>
      </c>
      <c r="BU41">
        <f>IF(Data_Transpose!BS41 &gt; 0, Data_Transpose!BS41 -Data_Transpose!BS$53, Data_Transpose!BS41)</f>
        <v>-4.9999999999999822E-2</v>
      </c>
      <c r="BV41">
        <f>IF(Data_Transpose!BT41 &gt; 0, Data_Transpose!BT41 -Data_Transpose!BT$53, Data_Transpose!BT41)</f>
        <v>0</v>
      </c>
      <c r="BW41">
        <f>IF(Data_Transpose!BU41 &gt; 0, Data_Transpose!BU41 -Data_Transpose!BU$53, Data_Transpose!BU41)</f>
        <v>0</v>
      </c>
      <c r="BX41">
        <f>IF(Data_Transpose!BV41 &gt; 0, Data_Transpose!BV41 -Data_Transpose!BV$53, Data_Transpose!BV41)</f>
        <v>1.1176470588235294</v>
      </c>
      <c r="BY41">
        <f>IF(Data_Transpose!BW41 &gt; 0, Data_Transpose!BW41 -Data_Transpose!BW$53, Data_Transpose!BW41)</f>
        <v>1.3333333333333335</v>
      </c>
      <c r="BZ41">
        <f>IF(Data_Transpose!BX41 &gt; 0, Data_Transpose!BX41 -Data_Transpose!BX$53, Data_Transpose!BX41)</f>
        <v>0</v>
      </c>
      <c r="CA41">
        <f>IF(Data_Transpose!BY41 &gt; 0, Data_Transpose!BY41 -Data_Transpose!BY$53, Data_Transpose!BY41)</f>
        <v>0</v>
      </c>
      <c r="CB41">
        <f>IF(Data_Transpose!BZ41 &gt; 0, Data_Transpose!BZ41 -Data_Transpose!BZ$53, Data_Transpose!BZ41)</f>
        <v>0</v>
      </c>
      <c r="CC41">
        <f>IF(Data_Transpose!CA41 &gt; 0, Data_Transpose!CA41 -Data_Transpose!CA$53, Data_Transpose!CA41)</f>
        <v>1</v>
      </c>
      <c r="CD41">
        <f>IF(Data_Transpose!CB41 &gt; 0, Data_Transpose!CB41 -Data_Transpose!CB$53, Data_Transpose!CB41)</f>
        <v>0</v>
      </c>
      <c r="CE41">
        <f>IF(Data_Transpose!CD41 &gt; 0, Data_Transpose!CD41 -Data_Transpose!CD$53, Data_Transpose!CD41)</f>
        <v>0</v>
      </c>
      <c r="CF41">
        <f>IF(Data_Transpose!CF41 &gt; 0, Data_Transpose!CF41 -Data_Transpose!CF$53, Data_Transpose!CF41)</f>
        <v>-9.52380952380949E-2</v>
      </c>
      <c r="CG41">
        <f>IF(Data_Transpose!CG41 &gt; 0, Data_Transpose!CG41 -Data_Transpose!CG$53, Data_Transpose!CG41)</f>
        <v>0</v>
      </c>
      <c r="CH41">
        <f>IF(Data_Transpose!CH41 &gt; 0, Data_Transpose!CH41 -Data_Transpose!CH$53, Data_Transpose!CH41)</f>
        <v>-0.5</v>
      </c>
      <c r="CI41">
        <f>IF(Data_Transpose!CJ41 &gt; 0, Data_Transpose!CJ41 -Data_Transpose!CJ$53, Data_Transpose!CJ41)</f>
        <v>0</v>
      </c>
      <c r="CJ41">
        <f>IF(Data_Transpose!CK41 &gt; 0, Data_Transpose!CK41 -Data_Transpose!CK$53, Data_Transpose!CK41)</f>
        <v>-9.9999999999999645E-2</v>
      </c>
      <c r="CK41">
        <f>IF(Data_Transpose!CL41 &gt; 0, Data_Transpose!CL41 -Data_Transpose!CL$53, Data_Transpose!CL41)</f>
        <v>1.1666666666666665</v>
      </c>
      <c r="CL41">
        <f>IF(Data_Transpose!CM41 &gt; 0, Data_Transpose!CM41 -Data_Transpose!CM$53, Data_Transpose!CM41)</f>
        <v>0</v>
      </c>
      <c r="CM41">
        <f>IF(Data_Transpose!CN41 &gt; 0, Data_Transpose!CN41 -Data_Transpose!CN$53, Data_Transpose!CN41)</f>
        <v>0</v>
      </c>
      <c r="CN41">
        <f>IF(Data_Transpose!CO41 &gt; 0, Data_Transpose!CO41 -Data_Transpose!CO$53, Data_Transpose!CO41)</f>
        <v>0</v>
      </c>
      <c r="CO41">
        <f>IF(Data_Transpose!CP41 &gt; 0, Data_Transpose!CP41 -Data_Transpose!CP$53, Data_Transpose!CP41)</f>
        <v>0.64285714285714324</v>
      </c>
      <c r="CP41">
        <f>IF(Data_Transpose!CQ41 &gt; 0, Data_Transpose!CQ41 -Data_Transpose!CQ$53, Data_Transpose!CQ41)</f>
        <v>0.29166666666666652</v>
      </c>
      <c r="CQ41">
        <f>IF(Data_Transpose!CR41 &gt; 0, Data_Transpose!CR41 -Data_Transpose!CR$53, Data_Transpose!CR41)</f>
        <v>0</v>
      </c>
      <c r="CR41">
        <f>IF(Data_Transpose!CS41 &gt; 0, Data_Transpose!CS41 -Data_Transpose!CS$53, Data_Transpose!CS41)</f>
        <v>0</v>
      </c>
      <c r="CU41" s="47">
        <f t="shared" si="2"/>
        <v>0.10695187165775394</v>
      </c>
      <c r="CV41" s="47">
        <f t="shared" si="3"/>
        <v>0</v>
      </c>
      <c r="CW41" s="47">
        <f t="shared" si="4"/>
        <v>0</v>
      </c>
      <c r="CX41" s="47">
        <f t="shared" si="5"/>
        <v>0</v>
      </c>
      <c r="CY41" s="47">
        <f t="shared" si="6"/>
        <v>0.3282828282828279</v>
      </c>
      <c r="CZ41" s="47">
        <f t="shared" si="7"/>
        <v>0</v>
      </c>
      <c r="DA41" s="47">
        <f t="shared" si="8"/>
        <v>0</v>
      </c>
      <c r="DB41" s="47">
        <f t="shared" si="9"/>
        <v>0.17957351290684606</v>
      </c>
      <c r="DC41" s="47">
        <f t="shared" si="10"/>
        <v>0</v>
      </c>
      <c r="DD41" s="47">
        <f t="shared" si="11"/>
        <v>0.46969696969696922</v>
      </c>
      <c r="DE41" s="47">
        <f t="shared" si="12"/>
        <v>-0.21212121212121199</v>
      </c>
      <c r="DF41" s="47">
        <f t="shared" si="13"/>
        <v>0</v>
      </c>
      <c r="DG41" s="47">
        <f t="shared" si="14"/>
        <v>0</v>
      </c>
      <c r="DH41" s="47">
        <f t="shared" si="15"/>
        <v>0.19762845849802346</v>
      </c>
      <c r="DI41" s="47">
        <f t="shared" si="16"/>
        <v>0</v>
      </c>
      <c r="DJ41" s="47">
        <f t="shared" si="17"/>
        <v>0</v>
      </c>
      <c r="DK41" s="47">
        <f t="shared" si="18"/>
        <v>0</v>
      </c>
      <c r="DL41" s="47">
        <f t="shared" si="19"/>
        <v>-0.12477718360071299</v>
      </c>
      <c r="DM41" s="47">
        <f t="shared" si="20"/>
        <v>0</v>
      </c>
      <c r="DN41" s="47">
        <f t="shared" si="21"/>
        <v>0.23030303030303004</v>
      </c>
      <c r="DO41" s="47">
        <f t="shared" si="22"/>
        <v>0</v>
      </c>
      <c r="DP41" s="47">
        <f t="shared" si="23"/>
        <v>0</v>
      </c>
      <c r="DQ41" s="47">
        <f t="shared" si="24"/>
        <v>-0.26392961876832827</v>
      </c>
      <c r="DR41" s="47">
        <f t="shared" si="25"/>
        <v>-0.10101010101010083</v>
      </c>
      <c r="DS41" s="47">
        <f t="shared" si="26"/>
        <v>-0.43560606060606022</v>
      </c>
      <c r="DT41" s="47">
        <f t="shared" si="27"/>
        <v>0.29461279461279438</v>
      </c>
      <c r="DU41" s="47">
        <f t="shared" si="28"/>
        <v>-0.24410774410774383</v>
      </c>
      <c r="DV41" s="47">
        <f t="shared" si="29"/>
        <v>0</v>
      </c>
      <c r="DW41" s="47">
        <f t="shared" si="30"/>
        <v>0</v>
      </c>
      <c r="DX41" s="47">
        <f t="shared" si="31"/>
        <v>0.4040404040404037</v>
      </c>
      <c r="DY41" s="47">
        <f t="shared" si="32"/>
        <v>0</v>
      </c>
      <c r="DZ41" s="47">
        <f t="shared" si="33"/>
        <v>-0.30303030303030276</v>
      </c>
      <c r="EA41" s="47">
        <f t="shared" si="34"/>
        <v>-0.17906336088154251</v>
      </c>
      <c r="EB41" s="47">
        <f t="shared" si="35"/>
        <v>0</v>
      </c>
      <c r="EC41" s="47">
        <f t="shared" si="36"/>
        <v>0</v>
      </c>
      <c r="ED41" s="47">
        <f t="shared" si="37"/>
        <v>0.36130536130536106</v>
      </c>
      <c r="EE41" s="47">
        <f t="shared" si="38"/>
        <v>-0.33670033670033639</v>
      </c>
      <c r="EF41" s="47">
        <f t="shared" si="39"/>
        <v>1.2626262626262704E-2</v>
      </c>
      <c r="EG41" s="47">
        <f t="shared" si="40"/>
        <v>0.75235109717868276</v>
      </c>
      <c r="EH41" s="47">
        <f t="shared" si="41"/>
        <v>-0.13368983957219246</v>
      </c>
      <c r="EI41" s="47">
        <f t="shared" si="42"/>
        <v>-0.12477718360071287</v>
      </c>
      <c r="EJ41" s="47">
        <f t="shared" si="43"/>
        <v>0</v>
      </c>
      <c r="EK41" s="47">
        <f t="shared" si="44"/>
        <v>0.21390374331550788</v>
      </c>
      <c r="EL41" s="47">
        <f t="shared" si="45"/>
        <v>0.96969696969696884</v>
      </c>
      <c r="EM41" s="47">
        <f t="shared" si="46"/>
        <v>3.3670033670033524E-2</v>
      </c>
      <c r="EN41" s="47">
        <f t="shared" si="47"/>
        <v>0</v>
      </c>
      <c r="EO41" s="47">
        <f t="shared" si="48"/>
        <v>0</v>
      </c>
      <c r="EP41" s="47">
        <f t="shared" si="49"/>
        <v>0</v>
      </c>
      <c r="EQ41" s="47">
        <f t="shared" si="50"/>
        <v>0</v>
      </c>
      <c r="ER41" s="47">
        <f t="shared" si="51"/>
        <v>0</v>
      </c>
      <c r="ES41" s="47">
        <f t="shared" si="52"/>
        <v>-4.8875855327468208E-2</v>
      </c>
      <c r="ET41" s="47">
        <f t="shared" si="53"/>
        <v>-0.35812672176308502</v>
      </c>
      <c r="EU41" s="47">
        <f t="shared" si="54"/>
        <v>-0.30303030303030276</v>
      </c>
      <c r="EV41" s="47">
        <f t="shared" si="55"/>
        <v>0.41125541125541093</v>
      </c>
      <c r="EW41" s="47">
        <f t="shared" si="56"/>
        <v>-0.23809523809523783</v>
      </c>
      <c r="EX41" s="47">
        <f t="shared" si="57"/>
        <v>0</v>
      </c>
      <c r="EY41" s="47">
        <f t="shared" si="58"/>
        <v>-0.13774104683195568</v>
      </c>
      <c r="EZ41" s="47">
        <f t="shared" si="59"/>
        <v>-0.36075036075036049</v>
      </c>
      <c r="FA41" s="47">
        <f t="shared" si="60"/>
        <v>0</v>
      </c>
      <c r="FB41" s="47">
        <f t="shared" si="61"/>
        <v>0</v>
      </c>
      <c r="FC41" s="47">
        <f t="shared" si="62"/>
        <v>0</v>
      </c>
      <c r="FD41" s="47">
        <f t="shared" si="63"/>
        <v>-0.11363636363636354</v>
      </c>
      <c r="FE41" s="47">
        <f t="shared" si="64"/>
        <v>-0.18181818181818155</v>
      </c>
      <c r="FF41" s="47">
        <f t="shared" si="65"/>
        <v>0</v>
      </c>
      <c r="FG41" s="47">
        <f t="shared" si="66"/>
        <v>0.66666666666666607</v>
      </c>
      <c r="FH41" s="47">
        <f t="shared" si="67"/>
        <v>6.2388591800356497E-2</v>
      </c>
      <c r="FI41" s="47">
        <f t="shared" si="68"/>
        <v>4.6620046620046679E-2</v>
      </c>
      <c r="FJ41" s="47">
        <f t="shared" si="69"/>
        <v>-0.14069264069264062</v>
      </c>
      <c r="FK41" s="47">
        <f t="shared" si="70"/>
        <v>0</v>
      </c>
      <c r="FL41" s="47">
        <f t="shared" si="71"/>
        <v>-0.17543859649122778</v>
      </c>
      <c r="FM41" s="47">
        <f t="shared" si="72"/>
        <v>1.5151515151515084E-2</v>
      </c>
      <c r="FN41" s="47">
        <f t="shared" si="73"/>
        <v>0</v>
      </c>
      <c r="FO41" s="47">
        <f t="shared" si="74"/>
        <v>0</v>
      </c>
      <c r="FP41" s="47">
        <f t="shared" si="75"/>
        <v>-0.33868092691622076</v>
      </c>
      <c r="FQ41" s="47">
        <f t="shared" si="76"/>
        <v>-0.4040404040404037</v>
      </c>
      <c r="FR41" s="47">
        <f t="shared" si="77"/>
        <v>0</v>
      </c>
      <c r="FS41" s="47">
        <f t="shared" si="78"/>
        <v>0</v>
      </c>
      <c r="FT41" s="47">
        <f t="shared" si="79"/>
        <v>0</v>
      </c>
      <c r="FU41" s="47">
        <f t="shared" si="80"/>
        <v>-0.30303030303030276</v>
      </c>
      <c r="FV41" s="47">
        <f t="shared" si="81"/>
        <v>0</v>
      </c>
      <c r="FW41" s="47">
        <f t="shared" si="82"/>
        <v>0</v>
      </c>
      <c r="FX41" s="47">
        <f t="shared" si="83"/>
        <v>2.8860028860028732E-2</v>
      </c>
      <c r="FY41" s="47">
        <f t="shared" si="84"/>
        <v>0</v>
      </c>
      <c r="FZ41" s="47">
        <f t="shared" si="85"/>
        <v>0.15151515151515138</v>
      </c>
      <c r="GA41" s="47">
        <f t="shared" si="86"/>
        <v>0</v>
      </c>
      <c r="GB41" s="47">
        <f t="shared" si="87"/>
        <v>3.0303030303030169E-2</v>
      </c>
      <c r="GC41" s="47">
        <f t="shared" si="88"/>
        <v>-0.3535353535353532</v>
      </c>
      <c r="GD41" s="47">
        <f t="shared" si="89"/>
        <v>0</v>
      </c>
      <c r="GE41" s="47">
        <f t="shared" si="90"/>
        <v>0</v>
      </c>
      <c r="GF41" s="47">
        <f t="shared" si="91"/>
        <v>0</v>
      </c>
      <c r="GG41" s="47">
        <f t="shared" si="92"/>
        <v>-0.19480519480519476</v>
      </c>
      <c r="GH41" s="47">
        <f t="shared" si="93"/>
        <v>-8.8383838383838259E-2</v>
      </c>
      <c r="GI41" s="47">
        <f t="shared" si="94"/>
        <v>0</v>
      </c>
      <c r="GJ41" s="47">
        <f t="shared" si="95"/>
        <v>0</v>
      </c>
    </row>
    <row r="42" spans="1:192" ht="15">
      <c r="A42" s="2" t="s">
        <v>45</v>
      </c>
      <c r="B42">
        <f>IF(Data_Transpose!CI42 &gt; 0, Data_Transpose!CI42 -Data_Transpose!CI$53, Data_Transpose!CI42)</f>
        <v>-0.30303030303030276</v>
      </c>
      <c r="C42">
        <f>IF(Data_Transpose!CE42 &gt; 0, Data_Transpose!CE42 -Data_Transpose!CE$53, Data_Transpose!CE42)</f>
        <v>0</v>
      </c>
      <c r="D42">
        <f>IF(Data_Transpose!CC42 &gt; 0, Data_Transpose!CC42 -Data_Transpose!CC$53, Data_Transpose!CC42)</f>
        <v>0</v>
      </c>
      <c r="E42">
        <f>IF(Data_Transpose!P42 &gt; 0, Data_Transpose!P42 -Data_Transpose!P$53, Data_Transpose!P42)</f>
        <v>0</v>
      </c>
      <c r="F42">
        <f>IF(Data_Transpose!G42 &gt; 0, Data_Transpose!G42 -Data_Transpose!G$53, Data_Transpose!G42)</f>
        <v>0</v>
      </c>
      <c r="G42">
        <f>IF(Data_Transpose!B42 &gt; 0, Data_Transpose!B42 -Data_Transpose!B$53, Data_Transpose!B42)</f>
        <v>0</v>
      </c>
      <c r="H42">
        <f>IF(Data_Transpose!C42 &gt; 0, Data_Transpose!C42 -Data_Transpose!C$53, Data_Transpose!C42)</f>
        <v>-1.125</v>
      </c>
      <c r="I42">
        <f>IF(Data_Transpose!D42 &gt; 0, Data_Transpose!D42 -Data_Transpose!D$53, Data_Transpose!D42)</f>
        <v>0.25</v>
      </c>
      <c r="J42">
        <f>IF(Data_Transpose!E42 &gt; 0, Data_Transpose!E42 -Data_Transpose!E$53, Data_Transpose!E42)</f>
        <v>0.40740740740740744</v>
      </c>
      <c r="K42">
        <f>IF(Data_Transpose!F42 &gt; 0, Data_Transpose!F42 -Data_Transpose!F$53, Data_Transpose!F42)</f>
        <v>0</v>
      </c>
      <c r="L42">
        <f>IF(Data_Transpose!H42 &gt; 0, Data_Transpose!H42 -Data_Transpose!H$53, Data_Transpose!H42)</f>
        <v>0</v>
      </c>
      <c r="M42">
        <f>IF(Data_Transpose!I42 &gt; 0, Data_Transpose!I42 -Data_Transpose!I$53, Data_Transpose!I42)</f>
        <v>0</v>
      </c>
      <c r="N42">
        <f>IF(Data_Transpose!J42 &gt; 0, Data_Transpose!J42 -Data_Transpose!J$53, Data_Transpose!J42)</f>
        <v>0.25</v>
      </c>
      <c r="O42">
        <f>IF(Data_Transpose!K42 &gt; 0, Data_Transpose!K42 -Data_Transpose!K$53, Data_Transpose!K42)</f>
        <v>0</v>
      </c>
      <c r="P42">
        <f>IF(Data_Transpose!L42 &gt; 0, Data_Transpose!L42 -Data_Transpose!L$53, Data_Transpose!L42)</f>
        <v>0</v>
      </c>
      <c r="Q42">
        <f>IF(Data_Transpose!M42 &gt; 0, Data_Transpose!M42 -Data_Transpose!M$53, Data_Transpose!M42)</f>
        <v>-1.2000000000000002</v>
      </c>
      <c r="R42">
        <f>IF(Data_Transpose!N42 &gt; 0, Data_Transpose!N42 -Data_Transpose!N$53, Data_Transpose!N42)</f>
        <v>0</v>
      </c>
      <c r="S42">
        <f>IF(Data_Transpose!O42 &gt; 0, Data_Transpose!O42 -Data_Transpose!O$53, Data_Transpose!O42)</f>
        <v>1.3636363636363638</v>
      </c>
      <c r="T42">
        <f>IF(Data_Transpose!Q42 &gt; 0, Data_Transpose!Q42 -Data_Transpose!Q$53, Data_Transpose!Q42)</f>
        <v>0</v>
      </c>
      <c r="U42">
        <f>IF(Data_Transpose!R42 &gt; 0, Data_Transpose!R42 -Data_Transpose!R$53, Data_Transpose!R42)</f>
        <v>-1.2307692307692308</v>
      </c>
      <c r="V42">
        <f>IF(Data_Transpose!S42 &gt; 0, Data_Transpose!S42 -Data_Transpose!S$53, Data_Transpose!S42)</f>
        <v>0</v>
      </c>
      <c r="W42">
        <f>IF(Data_Transpose!T42 &gt; 0, Data_Transpose!T42 -Data_Transpose!T$53, Data_Transpose!T42)</f>
        <v>0</v>
      </c>
      <c r="X42">
        <f>IF(Data_Transpose!U42 &gt; 0, Data_Transpose!U42 -Data_Transpose!U$53, Data_Transpose!U42)</f>
        <v>0</v>
      </c>
      <c r="Y42">
        <f>IF(Data_Transpose!V42 &gt; 0, Data_Transpose!V42 -Data_Transpose!V$53, Data_Transpose!V42)</f>
        <v>-0.12903225806451601</v>
      </c>
      <c r="Z42">
        <f>IF(Data_Transpose!W42 &gt; 0, Data_Transpose!W42 -Data_Transpose!W$53, Data_Transpose!W42)</f>
        <v>0</v>
      </c>
      <c r="AA42">
        <f>IF(Data_Transpose!X42 &gt; 0, Data_Transpose!X42 -Data_Transpose!X$53, Data_Transpose!X42)</f>
        <v>1.4375</v>
      </c>
      <c r="AB42">
        <f>IF(Data_Transpose!Y42 &gt; 0, Data_Transpose!Y42 -Data_Transpose!Y$53, Data_Transpose!Y42)</f>
        <v>0</v>
      </c>
      <c r="AC42">
        <f>IF(Data_Transpose!Z42 &gt; 0, Data_Transpose!Z42 -Data_Transpose!Z$53, Data_Transpose!Z42)</f>
        <v>0.80555555555555536</v>
      </c>
      <c r="AD42">
        <f>IF(Data_Transpose!AA42 &gt; 0, Data_Transpose!AA42 -Data_Transpose!AA$53, Data_Transpose!AA42)</f>
        <v>0</v>
      </c>
      <c r="AE42">
        <f>IF(Data_Transpose!AB42 &gt; 0, Data_Transpose!AB42 -Data_Transpose!AB$53, Data_Transpose!AB42)</f>
        <v>-1.1111111111111107</v>
      </c>
      <c r="AF42">
        <f>IF(Data_Transpose!AC42 &gt; 0, Data_Transpose!AC42 -Data_Transpose!AC$53, Data_Transpose!AC42)</f>
        <v>0.66666666666666652</v>
      </c>
      <c r="AG42">
        <f>IF(Data_Transpose!AD42 &gt; 0, Data_Transpose!AD42 -Data_Transpose!AD$53, Data_Transpose!AD42)</f>
        <v>-0.16666666666666696</v>
      </c>
      <c r="AH42">
        <f>IF(Data_Transpose!AE42 &gt; 0, Data_Transpose!AE42 -Data_Transpose!AE$53, Data_Transpose!AE42)</f>
        <v>0</v>
      </c>
      <c r="AI42">
        <f>IF(Data_Transpose!AF42 &gt; 0, Data_Transpose!AF42 -Data_Transpose!AF$53, Data_Transpose!AF42)</f>
        <v>0</v>
      </c>
      <c r="AJ42">
        <f>IF(Data_Transpose!AG42 &gt; 0, Data_Transpose!AG42 -Data_Transpose!AG$53, Data_Transpose!AG42)</f>
        <v>0</v>
      </c>
      <c r="AK42">
        <f>IF(Data_Transpose!AH42 &gt; 0, Data_Transpose!AH42 -Data_Transpose!AH$53, Data_Transpose!AH42)</f>
        <v>-0.18181818181818166</v>
      </c>
      <c r="AL42">
        <f>IF(Data_Transpose!AI42 &gt; 0, Data_Transpose!AI42 -Data_Transpose!AI$53, Data_Transpose!AI42)</f>
        <v>-0.19230769230769251</v>
      </c>
      <c r="AM42">
        <f>IF(Data_Transpose!AJ42 &gt; 0, Data_Transpose!AJ42 -Data_Transpose!AJ$53, Data_Transpose!AJ42)</f>
        <v>0</v>
      </c>
      <c r="AN42">
        <f>IF(Data_Transpose!AK42 &gt; 0, Data_Transpose!AK42 -Data_Transpose!AK$53, Data_Transpose!AK42)</f>
        <v>-4.1666666666666963E-2</v>
      </c>
      <c r="AO42">
        <f>IF(Data_Transpose!AL42 &gt; 0, Data_Transpose!AL42 -Data_Transpose!AL$53, Data_Transpose!AL42)</f>
        <v>0</v>
      </c>
      <c r="AP42">
        <f>IF(Data_Transpose!AM42 &gt; 0, Data_Transpose!AM42 -Data_Transpose!AM$53, Data_Transpose!AM42)</f>
        <v>0.4411764705882355</v>
      </c>
      <c r="AQ42">
        <f>IF(Data_Transpose!AN42 &gt; 0, Data_Transpose!AN42 -Data_Transpose!AN$53, Data_Transpose!AN42)</f>
        <v>0</v>
      </c>
      <c r="AR42">
        <f>IF(Data_Transpose!AO42 &gt; 0, Data_Transpose!AO42 -Data_Transpose!AO$53, Data_Transpose!AO42)</f>
        <v>0</v>
      </c>
      <c r="AS42">
        <f>IF(Data_Transpose!AP42 &gt; 0, Data_Transpose!AP42 -Data_Transpose!AP$53, Data_Transpose!AP42)</f>
        <v>-0.70588235294117663</v>
      </c>
      <c r="AT42">
        <f>IF(Data_Transpose!AQ42 &gt; 0, Data_Transpose!AQ42 -Data_Transpose!AQ$53, Data_Transpose!AQ42)</f>
        <v>0</v>
      </c>
      <c r="AU42">
        <f>IF(Data_Transpose!AR42 &gt; 0, Data_Transpose!AR42 -Data_Transpose!AR$53, Data_Transpose!AR42)</f>
        <v>0</v>
      </c>
      <c r="AV42">
        <f>IF(Data_Transpose!AS42 &gt; 0, Data_Transpose!AS42 -Data_Transpose!AS$53, Data_Transpose!AS42)</f>
        <v>0</v>
      </c>
      <c r="AW42">
        <f>IF(Data_Transpose!AT42 &gt; 0, Data_Transpose!AT42 -Data_Transpose!AT$53, Data_Transpose!AT42)</f>
        <v>0</v>
      </c>
      <c r="AX42">
        <f>IF(Data_Transpose!AU42 &gt; 0, Data_Transpose!AU42 -Data_Transpose!AU$53, Data_Transpose!AU42)</f>
        <v>-1.4</v>
      </c>
      <c r="AY42">
        <f>IF(Data_Transpose!AV42 &gt; 0, Data_Transpose!AV42 -Data_Transpose!AV$53, Data_Transpose!AV42)</f>
        <v>0</v>
      </c>
      <c r="AZ42">
        <f>IF(Data_Transpose!AW42 &gt; 0, Data_Transpose!AW42 -Data_Transpose!AW$53, Data_Transpose!AW42)</f>
        <v>0</v>
      </c>
      <c r="BA42">
        <f>IF(Data_Transpose!AX42 &gt; 0, Data_Transpose!AX42 -Data_Transpose!AX$53, Data_Transpose!AX42)</f>
        <v>-0.83870967741935476</v>
      </c>
      <c r="BB42">
        <f>IF(Data_Transpose!AY42 &gt; 0, Data_Transpose!AY42 -Data_Transpose!AY$53, Data_Transpose!AY42)</f>
        <v>0.18181818181818166</v>
      </c>
      <c r="BC42">
        <f>IF(Data_Transpose!AZ42 &gt; 0, Data_Transpose!AZ42 -Data_Transpose!AZ$53, Data_Transpose!AZ42)</f>
        <v>0</v>
      </c>
      <c r="BD42">
        <f>IF(Data_Transpose!BA42 &gt; 0, Data_Transpose!BA42 -Data_Transpose!BA$53, Data_Transpose!BA42)</f>
        <v>0</v>
      </c>
      <c r="BE42">
        <f>IF(Data_Transpose!BB42 &gt; 0, Data_Transpose!BB42 -Data_Transpose!BB$53, Data_Transpose!BB42)</f>
        <v>0.78571428571428559</v>
      </c>
      <c r="BF42">
        <f>IF(Data_Transpose!BC42 &gt; 0, Data_Transpose!BC42 -Data_Transpose!BC$53, Data_Transpose!BC42)</f>
        <v>0</v>
      </c>
      <c r="BG42">
        <f>IF(Data_Transpose!BD42 &gt; 0, Data_Transpose!BD42 -Data_Transpose!BD$53, Data_Transpose!BD42)</f>
        <v>0</v>
      </c>
      <c r="BH42">
        <f>IF(Data_Transpose!BE42 &gt; 0, Data_Transpose!BE42 -Data_Transpose!BE$53, Data_Transpose!BE42)</f>
        <v>0</v>
      </c>
      <c r="BI42">
        <f>IF(Data_Transpose!BF42 &gt; 0, Data_Transpose!BF42 -Data_Transpose!BF$53, Data_Transpose!BF42)</f>
        <v>0.57894736842105221</v>
      </c>
      <c r="BJ42">
        <f>IF(Data_Transpose!BH42 &gt; 0, Data_Transpose!BH42 -Data_Transpose!BH$53, Data_Transpose!BH42)</f>
        <v>0</v>
      </c>
      <c r="BK42">
        <f>IF(Data_Transpose!BI42 &gt; 0, Data_Transpose!BI42 -Data_Transpose!BI$53, Data_Transpose!BI42)</f>
        <v>0</v>
      </c>
      <c r="BL42">
        <f>IF(Data_Transpose!BJ42 &gt; 0, Data_Transpose!BJ42 -Data_Transpose!BJ$53, Data_Transpose!BJ42)</f>
        <v>0.375</v>
      </c>
      <c r="BM42">
        <f>IF(Data_Transpose!BK42 &gt; 0, Data_Transpose!BK42 -Data_Transpose!BK$53, Data_Transpose!BK42)</f>
        <v>-0.40000000000000036</v>
      </c>
      <c r="BN42">
        <f>IF(Data_Transpose!BL42 &gt; 0, Data_Transpose!BL42 -Data_Transpose!BL$53, Data_Transpose!BL42)</f>
        <v>0</v>
      </c>
      <c r="BO42">
        <f>IF(Data_Transpose!BM42 &gt; 0, Data_Transpose!BM42 -Data_Transpose!BM$53, Data_Transpose!BM42)</f>
        <v>-0.20000000000000018</v>
      </c>
      <c r="BP42">
        <f>IF(Data_Transpose!BN42 &gt; 0, Data_Transpose!BN42 -Data_Transpose!BN$53, Data_Transpose!BN42)</f>
        <v>0</v>
      </c>
      <c r="BQ42">
        <f>IF(Data_Transpose!BO42 &gt; 0, Data_Transpose!BO42 -Data_Transpose!BO$53, Data_Transpose!BO42)</f>
        <v>0</v>
      </c>
      <c r="BR42">
        <f>IF(Data_Transpose!BP42 &gt; 0, Data_Transpose!BP42 -Data_Transpose!BP$53, Data_Transpose!BP42)</f>
        <v>0.46428571428571441</v>
      </c>
      <c r="BS42">
        <f>IF(Data_Transpose!BQ42 &gt; 0, Data_Transpose!BQ42 -Data_Transpose!BQ$53, Data_Transpose!BQ42)</f>
        <v>0</v>
      </c>
      <c r="BT42">
        <f>IF(Data_Transpose!BR42 &gt; 0, Data_Transpose!BR42 -Data_Transpose!BR$53, Data_Transpose!BR42)</f>
        <v>-0.42105263157894779</v>
      </c>
      <c r="BU42">
        <f>IF(Data_Transpose!BS42 &gt; 0, Data_Transpose!BS42 -Data_Transpose!BS$53, Data_Transpose!BS42)</f>
        <v>-4.9999999999999822E-2</v>
      </c>
      <c r="BV42">
        <f>IF(Data_Transpose!BT42 &gt; 0, Data_Transpose!BT42 -Data_Transpose!BT$53, Data_Transpose!BT42)</f>
        <v>0</v>
      </c>
      <c r="BW42">
        <f>IF(Data_Transpose!BU42 &gt; 0, Data_Transpose!BU42 -Data_Transpose!BU$53, Data_Transpose!BU42)</f>
        <v>0.90000000000000036</v>
      </c>
      <c r="BX42">
        <f>IF(Data_Transpose!BV42 &gt; 0, Data_Transpose!BV42 -Data_Transpose!BV$53, Data_Transpose!BV42)</f>
        <v>0</v>
      </c>
      <c r="BY42">
        <f>IF(Data_Transpose!BW42 &gt; 0, Data_Transpose!BW42 -Data_Transpose!BW$53, Data_Transpose!BW42)</f>
        <v>0</v>
      </c>
      <c r="BZ42">
        <f>IF(Data_Transpose!BX42 &gt; 0, Data_Transpose!BX42 -Data_Transpose!BX$53, Data_Transpose!BX42)</f>
        <v>-0.5</v>
      </c>
      <c r="CA42">
        <f>IF(Data_Transpose!BY42 &gt; 0, Data_Transpose!BY42 -Data_Transpose!BY$53, Data_Transpose!BY42)</f>
        <v>0</v>
      </c>
      <c r="CB42">
        <f>IF(Data_Transpose!BZ42 &gt; 0, Data_Transpose!BZ42 -Data_Transpose!BZ$53, Data_Transpose!BZ42)</f>
        <v>0.55555555555555536</v>
      </c>
      <c r="CC42">
        <f>IF(Data_Transpose!CA42 &gt; 0, Data_Transpose!CA42 -Data_Transpose!CA$53, Data_Transpose!CA42)</f>
        <v>0</v>
      </c>
      <c r="CD42">
        <f>IF(Data_Transpose!CB42 &gt; 0, Data_Transpose!CB42 -Data_Transpose!CB$53, Data_Transpose!CB42)</f>
        <v>0</v>
      </c>
      <c r="CE42">
        <f>IF(Data_Transpose!CD42 &gt; 0, Data_Transpose!CD42 -Data_Transpose!CD$53, Data_Transpose!CD42)</f>
        <v>0</v>
      </c>
      <c r="CF42">
        <f>IF(Data_Transpose!CF42 &gt; 0, Data_Transpose!CF42 -Data_Transpose!CF$53, Data_Transpose!CF42)</f>
        <v>0.9047619047619051</v>
      </c>
      <c r="CG42">
        <f>IF(Data_Transpose!CG42 &gt; 0, Data_Transpose!CG42 -Data_Transpose!CG$53, Data_Transpose!CG42)</f>
        <v>0</v>
      </c>
      <c r="CH42">
        <f>IF(Data_Transpose!CH42 &gt; 0, Data_Transpose!CH42 -Data_Transpose!CH$53, Data_Transpose!CH42)</f>
        <v>0.5</v>
      </c>
      <c r="CI42">
        <f>IF(Data_Transpose!CJ42 &gt; 0, Data_Transpose!CJ42 -Data_Transpose!CJ$53, Data_Transpose!CJ42)</f>
        <v>-0.15789473684210531</v>
      </c>
      <c r="CJ42">
        <f>IF(Data_Transpose!CK42 &gt; 0, Data_Transpose!CK42 -Data_Transpose!CK$53, Data_Transpose!CK42)</f>
        <v>0</v>
      </c>
      <c r="CK42">
        <f>IF(Data_Transpose!CL42 &gt; 0, Data_Transpose!CL42 -Data_Transpose!CL$53, Data_Transpose!CL42)</f>
        <v>0</v>
      </c>
      <c r="CL42">
        <f>IF(Data_Transpose!CM42 &gt; 0, Data_Transpose!CM42 -Data_Transpose!CM$53, Data_Transpose!CM42)</f>
        <v>0</v>
      </c>
      <c r="CM42">
        <f>IF(Data_Transpose!CN42 &gt; 0, Data_Transpose!CN42 -Data_Transpose!CN$53, Data_Transpose!CN42)</f>
        <v>0</v>
      </c>
      <c r="CN42">
        <f>IF(Data_Transpose!CO42 &gt; 0, Data_Transpose!CO42 -Data_Transpose!CO$53, Data_Transpose!CO42)</f>
        <v>-1</v>
      </c>
      <c r="CO42">
        <f>IF(Data_Transpose!CP42 &gt; 0, Data_Transpose!CP42 -Data_Transpose!CP$53, Data_Transpose!CP42)</f>
        <v>0</v>
      </c>
      <c r="CP42">
        <f>IF(Data_Transpose!CQ42 &gt; 0, Data_Transpose!CQ42 -Data_Transpose!CQ$53, Data_Transpose!CQ42)</f>
        <v>0</v>
      </c>
      <c r="CQ42">
        <f>IF(Data_Transpose!CR42 &gt; 0, Data_Transpose!CR42 -Data_Transpose!CR$53, Data_Transpose!CR42)</f>
        <v>0</v>
      </c>
      <c r="CR42">
        <f>IF(Data_Transpose!CS42 &gt; 0, Data_Transpose!CS42 -Data_Transpose!CS$53, Data_Transpose!CS42)</f>
        <v>0</v>
      </c>
      <c r="CU42" s="47">
        <f t="shared" si="2"/>
        <v>0</v>
      </c>
      <c r="CV42" s="47">
        <f t="shared" si="3"/>
        <v>0</v>
      </c>
      <c r="CW42" s="47">
        <f t="shared" si="4"/>
        <v>0</v>
      </c>
      <c r="CX42" s="47">
        <f t="shared" si="5"/>
        <v>0</v>
      </c>
      <c r="CY42" s="47">
        <f t="shared" si="6"/>
        <v>0</v>
      </c>
      <c r="CZ42" s="47">
        <f t="shared" si="7"/>
        <v>0.34090909090909061</v>
      </c>
      <c r="DA42" s="47">
        <f t="shared" si="8"/>
        <v>-7.575757575757569E-2</v>
      </c>
      <c r="DB42" s="47">
        <f t="shared" si="9"/>
        <v>-0.12345679012345669</v>
      </c>
      <c r="DC42" s="47">
        <f t="shared" si="10"/>
        <v>0</v>
      </c>
      <c r="DD42" s="47">
        <f t="shared" si="11"/>
        <v>0</v>
      </c>
      <c r="DE42" s="47">
        <f t="shared" si="12"/>
        <v>0</v>
      </c>
      <c r="DF42" s="47">
        <f t="shared" si="13"/>
        <v>-7.575757575757569E-2</v>
      </c>
      <c r="DG42" s="47">
        <f t="shared" si="14"/>
        <v>0</v>
      </c>
      <c r="DH42" s="47">
        <f t="shared" si="15"/>
        <v>0</v>
      </c>
      <c r="DI42" s="47">
        <f t="shared" si="16"/>
        <v>0.36363636363636337</v>
      </c>
      <c r="DJ42" s="47">
        <f t="shared" si="17"/>
        <v>0</v>
      </c>
      <c r="DK42" s="47">
        <f t="shared" si="18"/>
        <v>-0.41322314049586745</v>
      </c>
      <c r="DL42" s="47">
        <f t="shared" si="19"/>
        <v>0</v>
      </c>
      <c r="DM42" s="47">
        <f t="shared" si="20"/>
        <v>0.37296037296037265</v>
      </c>
      <c r="DN42" s="47">
        <f t="shared" si="21"/>
        <v>0</v>
      </c>
      <c r="DO42" s="47">
        <f t="shared" si="22"/>
        <v>0</v>
      </c>
      <c r="DP42" s="47">
        <f t="shared" si="23"/>
        <v>0</v>
      </c>
      <c r="DQ42" s="47">
        <f t="shared" si="24"/>
        <v>3.9100684261974515E-2</v>
      </c>
      <c r="DR42" s="47">
        <f t="shared" si="25"/>
        <v>0</v>
      </c>
      <c r="DS42" s="47">
        <f t="shared" si="26"/>
        <v>-0.43560606060606022</v>
      </c>
      <c r="DT42" s="47">
        <f t="shared" si="27"/>
        <v>0</v>
      </c>
      <c r="DU42" s="47">
        <f t="shared" si="28"/>
        <v>-0.24410774410774383</v>
      </c>
      <c r="DV42" s="47">
        <f t="shared" si="29"/>
        <v>0</v>
      </c>
      <c r="DW42" s="47">
        <f t="shared" si="30"/>
        <v>0.33670033670033628</v>
      </c>
      <c r="DX42" s="47">
        <f t="shared" si="31"/>
        <v>-0.20202020202020179</v>
      </c>
      <c r="DY42" s="47">
        <f t="shared" si="32"/>
        <v>5.0505050505050553E-2</v>
      </c>
      <c r="DZ42" s="47">
        <f t="shared" si="33"/>
        <v>0</v>
      </c>
      <c r="EA42" s="47">
        <f t="shared" si="34"/>
        <v>0</v>
      </c>
      <c r="EB42" s="47">
        <f t="shared" si="35"/>
        <v>0</v>
      </c>
      <c r="EC42" s="47">
        <f t="shared" si="36"/>
        <v>5.5096418732782274E-2</v>
      </c>
      <c r="ED42" s="47">
        <f t="shared" si="37"/>
        <v>5.8275058275058286E-2</v>
      </c>
      <c r="EE42" s="47">
        <f t="shared" si="38"/>
        <v>0</v>
      </c>
      <c r="EF42" s="47">
        <f t="shared" si="39"/>
        <v>1.2626262626262704E-2</v>
      </c>
      <c r="EG42" s="47">
        <f t="shared" si="40"/>
        <v>0</v>
      </c>
      <c r="EH42" s="47">
        <f t="shared" si="41"/>
        <v>-0.13368983957219246</v>
      </c>
      <c r="EI42" s="47">
        <f t="shared" si="42"/>
        <v>0</v>
      </c>
      <c r="EJ42" s="47">
        <f t="shared" si="43"/>
        <v>0</v>
      </c>
      <c r="EK42" s="47">
        <f t="shared" si="44"/>
        <v>0.21390374331550788</v>
      </c>
      <c r="EL42" s="47">
        <f t="shared" si="45"/>
        <v>0</v>
      </c>
      <c r="EM42" s="47">
        <f t="shared" si="46"/>
        <v>0</v>
      </c>
      <c r="EN42" s="47">
        <f t="shared" si="47"/>
        <v>0</v>
      </c>
      <c r="EO42" s="47">
        <f t="shared" si="48"/>
        <v>0</v>
      </c>
      <c r="EP42" s="47">
        <f t="shared" si="49"/>
        <v>0.42424242424242387</v>
      </c>
      <c r="EQ42" s="47">
        <f t="shared" si="50"/>
        <v>0</v>
      </c>
      <c r="ER42" s="47">
        <f t="shared" si="51"/>
        <v>0</v>
      </c>
      <c r="ES42" s="47">
        <f t="shared" si="52"/>
        <v>0.25415444770283457</v>
      </c>
      <c r="ET42" s="47">
        <f t="shared" si="53"/>
        <v>-5.5096418732782274E-2</v>
      </c>
      <c r="EU42" s="47">
        <f t="shared" si="54"/>
        <v>0</v>
      </c>
      <c r="EV42" s="47">
        <f t="shared" si="55"/>
        <v>0</v>
      </c>
      <c r="EW42" s="47">
        <f t="shared" si="56"/>
        <v>-0.23809523809523783</v>
      </c>
      <c r="EX42" s="47">
        <f t="shared" si="57"/>
        <v>0</v>
      </c>
      <c r="EY42" s="47">
        <f t="shared" si="58"/>
        <v>0</v>
      </c>
      <c r="EZ42" s="47">
        <f t="shared" si="59"/>
        <v>0</v>
      </c>
      <c r="FA42" s="47">
        <f t="shared" si="60"/>
        <v>-0.17543859649122778</v>
      </c>
      <c r="FB42" s="47">
        <f t="shared" si="61"/>
        <v>0</v>
      </c>
      <c r="FC42" s="47">
        <f t="shared" si="62"/>
        <v>0</v>
      </c>
      <c r="FD42" s="47">
        <f t="shared" si="63"/>
        <v>-0.11363636363636354</v>
      </c>
      <c r="FE42" s="47">
        <f t="shared" si="64"/>
        <v>0.12121212121212122</v>
      </c>
      <c r="FF42" s="47">
        <f t="shared" si="65"/>
        <v>0</v>
      </c>
      <c r="FG42" s="47">
        <f t="shared" si="66"/>
        <v>6.0606060606060608E-2</v>
      </c>
      <c r="FH42" s="47">
        <f t="shared" si="67"/>
        <v>0</v>
      </c>
      <c r="FI42" s="47">
        <f t="shared" si="68"/>
        <v>0</v>
      </c>
      <c r="FJ42" s="47">
        <f t="shared" si="69"/>
        <v>-0.14069264069264062</v>
      </c>
      <c r="FK42" s="47">
        <f t="shared" si="70"/>
        <v>0</v>
      </c>
      <c r="FL42" s="47">
        <f t="shared" si="71"/>
        <v>0.12759170653907498</v>
      </c>
      <c r="FM42" s="47">
        <f t="shared" si="72"/>
        <v>1.5151515151515084E-2</v>
      </c>
      <c r="FN42" s="47">
        <f t="shared" si="73"/>
        <v>0</v>
      </c>
      <c r="FO42" s="47">
        <f t="shared" si="74"/>
        <v>-0.2727272727272726</v>
      </c>
      <c r="FP42" s="47">
        <f t="shared" si="75"/>
        <v>0</v>
      </c>
      <c r="FQ42" s="47">
        <f t="shared" si="76"/>
        <v>0</v>
      </c>
      <c r="FR42" s="47">
        <f t="shared" si="77"/>
        <v>0.15151515151515138</v>
      </c>
      <c r="FS42" s="47">
        <f t="shared" si="78"/>
        <v>0</v>
      </c>
      <c r="FT42" s="47">
        <f t="shared" si="79"/>
        <v>-0.16835016835016814</v>
      </c>
      <c r="FU42" s="47">
        <f t="shared" si="80"/>
        <v>0</v>
      </c>
      <c r="FV42" s="47">
        <f t="shared" si="81"/>
        <v>0</v>
      </c>
      <c r="FW42" s="47">
        <f t="shared" si="82"/>
        <v>0</v>
      </c>
      <c r="FX42" s="47">
        <f t="shared" si="83"/>
        <v>-0.27417027417027401</v>
      </c>
      <c r="FY42" s="47">
        <f t="shared" si="84"/>
        <v>0</v>
      </c>
      <c r="FZ42" s="47">
        <f t="shared" si="85"/>
        <v>-0.15151515151515138</v>
      </c>
      <c r="GA42" s="47">
        <f t="shared" si="86"/>
        <v>4.7846889952153082E-2</v>
      </c>
      <c r="GB42" s="47">
        <f t="shared" si="87"/>
        <v>0</v>
      </c>
      <c r="GC42" s="47">
        <f t="shared" si="88"/>
        <v>0</v>
      </c>
      <c r="GD42" s="47">
        <f t="shared" si="89"/>
        <v>0</v>
      </c>
      <c r="GE42" s="47">
        <f t="shared" si="90"/>
        <v>0</v>
      </c>
      <c r="GF42" s="47">
        <f t="shared" si="91"/>
        <v>0.30303030303030276</v>
      </c>
      <c r="GG42" s="47">
        <f t="shared" si="92"/>
        <v>0</v>
      </c>
      <c r="GH42" s="47">
        <f t="shared" si="93"/>
        <v>0</v>
      </c>
      <c r="GI42" s="47">
        <f t="shared" si="94"/>
        <v>0</v>
      </c>
      <c r="GJ42" s="47">
        <f t="shared" si="95"/>
        <v>0</v>
      </c>
    </row>
    <row r="43" spans="1:192" ht="15">
      <c r="A43" s="3" t="s">
        <v>46</v>
      </c>
      <c r="B43">
        <f>IF(Data_Transpose!CI43 &gt; 0, Data_Transpose!CI43 -Data_Transpose!CI$53, Data_Transpose!CI43)</f>
        <v>0</v>
      </c>
      <c r="C43">
        <f>IF(Data_Transpose!CE43 &gt; 0, Data_Transpose!CE43 -Data_Transpose!CE$53, Data_Transpose!CE43)</f>
        <v>0</v>
      </c>
      <c r="D43">
        <f>IF(Data_Transpose!CC43 &gt; 0, Data_Transpose!CC43 -Data_Transpose!CC$53, Data_Transpose!CC43)</f>
        <v>0</v>
      </c>
      <c r="E43">
        <f>IF(Data_Transpose!P43 &gt; 0, Data_Transpose!P43 -Data_Transpose!P$53, Data_Transpose!P43)</f>
        <v>0</v>
      </c>
      <c r="F43">
        <f>IF(Data_Transpose!G43 &gt; 0, Data_Transpose!G43 -Data_Transpose!G$53, Data_Transpose!G43)</f>
        <v>0</v>
      </c>
      <c r="G43">
        <f>IF(Data_Transpose!B43 &gt; 0, Data_Transpose!B43 -Data_Transpose!B$53, Data_Transpose!B43)</f>
        <v>0</v>
      </c>
      <c r="H43">
        <f>IF(Data_Transpose!C43 &gt; 0, Data_Transpose!C43 -Data_Transpose!C$53, Data_Transpose!C43)</f>
        <v>0</v>
      </c>
      <c r="I43">
        <f>IF(Data_Transpose!D43 &gt; 0, Data_Transpose!D43 -Data_Transpose!D$53, Data_Transpose!D43)</f>
        <v>0</v>
      </c>
      <c r="J43">
        <f>IF(Data_Transpose!E43 &gt; 0, Data_Transpose!E43 -Data_Transpose!E$53, Data_Transpose!E43)</f>
        <v>0</v>
      </c>
      <c r="K43">
        <f>IF(Data_Transpose!F43 &gt; 0, Data_Transpose!F43 -Data_Transpose!F$53, Data_Transpose!F43)</f>
        <v>0</v>
      </c>
      <c r="L43">
        <f>IF(Data_Transpose!H43 &gt; 0, Data_Transpose!H43 -Data_Transpose!H$53, Data_Transpose!H43)</f>
        <v>0</v>
      </c>
      <c r="M43">
        <f>IF(Data_Transpose!I43 &gt; 0, Data_Transpose!I43 -Data_Transpose!I$53, Data_Transpose!I43)</f>
        <v>0</v>
      </c>
      <c r="N43">
        <f>IF(Data_Transpose!J43 &gt; 0, Data_Transpose!J43 -Data_Transpose!J$53, Data_Transpose!J43)</f>
        <v>0</v>
      </c>
      <c r="O43">
        <f>IF(Data_Transpose!K43 &gt; 0, Data_Transpose!K43 -Data_Transpose!K$53, Data_Transpose!K43)</f>
        <v>0</v>
      </c>
      <c r="P43">
        <f>IF(Data_Transpose!L43 &gt; 0, Data_Transpose!L43 -Data_Transpose!L$53, Data_Transpose!L43)</f>
        <v>0</v>
      </c>
      <c r="Q43">
        <f>IF(Data_Transpose!M43 &gt; 0, Data_Transpose!M43 -Data_Transpose!M$53, Data_Transpose!M43)</f>
        <v>0</v>
      </c>
      <c r="R43">
        <f>IF(Data_Transpose!N43 &gt; 0, Data_Transpose!N43 -Data_Transpose!N$53, Data_Transpose!N43)</f>
        <v>0</v>
      </c>
      <c r="S43">
        <f>IF(Data_Transpose!O43 &gt; 0, Data_Transpose!O43 -Data_Transpose!O$53, Data_Transpose!O43)</f>
        <v>0</v>
      </c>
      <c r="T43">
        <f>IF(Data_Transpose!Q43 &gt; 0, Data_Transpose!Q43 -Data_Transpose!Q$53, Data_Transpose!Q43)</f>
        <v>0</v>
      </c>
      <c r="U43">
        <f>IF(Data_Transpose!R43 &gt; 0, Data_Transpose!R43 -Data_Transpose!R$53, Data_Transpose!R43)</f>
        <v>0</v>
      </c>
      <c r="V43">
        <f>IF(Data_Transpose!S43 &gt; 0, Data_Transpose!S43 -Data_Transpose!S$53, Data_Transpose!S43)</f>
        <v>0</v>
      </c>
      <c r="W43">
        <f>IF(Data_Transpose!T43 &gt; 0, Data_Transpose!T43 -Data_Transpose!T$53, Data_Transpose!T43)</f>
        <v>0</v>
      </c>
      <c r="X43">
        <f>IF(Data_Transpose!U43 &gt; 0, Data_Transpose!U43 -Data_Transpose!U$53, Data_Transpose!U43)</f>
        <v>0</v>
      </c>
      <c r="Y43">
        <f>IF(Data_Transpose!V43 &gt; 0, Data_Transpose!V43 -Data_Transpose!V$53, Data_Transpose!V43)</f>
        <v>0</v>
      </c>
      <c r="Z43">
        <f>IF(Data_Transpose!W43 &gt; 0, Data_Transpose!W43 -Data_Transpose!W$53, Data_Transpose!W43)</f>
        <v>0</v>
      </c>
      <c r="AA43">
        <f>IF(Data_Transpose!X43 &gt; 0, Data_Transpose!X43 -Data_Transpose!X$53, Data_Transpose!X43)</f>
        <v>0</v>
      </c>
      <c r="AB43">
        <f>IF(Data_Transpose!Y43 &gt; 0, Data_Transpose!Y43 -Data_Transpose!Y$53, Data_Transpose!Y43)</f>
        <v>0</v>
      </c>
      <c r="AC43">
        <f>IF(Data_Transpose!Z43 &gt; 0, Data_Transpose!Z43 -Data_Transpose!Z$53, Data_Transpose!Z43)</f>
        <v>0</v>
      </c>
      <c r="AD43">
        <f>IF(Data_Transpose!AA43 &gt; 0, Data_Transpose!AA43 -Data_Transpose!AA$53, Data_Transpose!AA43)</f>
        <v>0</v>
      </c>
      <c r="AE43">
        <f>IF(Data_Transpose!AB43 &gt; 0, Data_Transpose!AB43 -Data_Transpose!AB$53, Data_Transpose!AB43)</f>
        <v>0</v>
      </c>
      <c r="AF43">
        <f>IF(Data_Transpose!AC43 &gt; 0, Data_Transpose!AC43 -Data_Transpose!AC$53, Data_Transpose!AC43)</f>
        <v>0</v>
      </c>
      <c r="AG43">
        <f>IF(Data_Transpose!AD43 &gt; 0, Data_Transpose!AD43 -Data_Transpose!AD$53, Data_Transpose!AD43)</f>
        <v>0</v>
      </c>
      <c r="AH43">
        <f>IF(Data_Transpose!AE43 &gt; 0, Data_Transpose!AE43 -Data_Transpose!AE$53, Data_Transpose!AE43)</f>
        <v>0</v>
      </c>
      <c r="AI43">
        <f>IF(Data_Transpose!AF43 &gt; 0, Data_Transpose!AF43 -Data_Transpose!AF$53, Data_Transpose!AF43)</f>
        <v>0</v>
      </c>
      <c r="AJ43">
        <f>IF(Data_Transpose!AG43 &gt; 0, Data_Transpose!AG43 -Data_Transpose!AG$53, Data_Transpose!AG43)</f>
        <v>0</v>
      </c>
      <c r="AK43">
        <f>IF(Data_Transpose!AH43 &gt; 0, Data_Transpose!AH43 -Data_Transpose!AH$53, Data_Transpose!AH43)</f>
        <v>0</v>
      </c>
      <c r="AL43">
        <f>IF(Data_Transpose!AI43 &gt; 0, Data_Transpose!AI43 -Data_Transpose!AI$53, Data_Transpose!AI43)</f>
        <v>0</v>
      </c>
      <c r="AM43">
        <f>IF(Data_Transpose!AJ43 &gt; 0, Data_Transpose!AJ43 -Data_Transpose!AJ$53, Data_Transpose!AJ43)</f>
        <v>0</v>
      </c>
      <c r="AN43">
        <f>IF(Data_Transpose!AK43 &gt; 0, Data_Transpose!AK43 -Data_Transpose!AK$53, Data_Transpose!AK43)</f>
        <v>0</v>
      </c>
      <c r="AO43">
        <f>IF(Data_Transpose!AL43 &gt; 0, Data_Transpose!AL43 -Data_Transpose!AL$53, Data_Transpose!AL43)</f>
        <v>0</v>
      </c>
      <c r="AP43">
        <f>IF(Data_Transpose!AM43 &gt; 0, Data_Transpose!AM43 -Data_Transpose!AM$53, Data_Transpose!AM43)</f>
        <v>0</v>
      </c>
      <c r="AQ43">
        <f>IF(Data_Transpose!AN43 &gt; 0, Data_Transpose!AN43 -Data_Transpose!AN$53, Data_Transpose!AN43)</f>
        <v>0</v>
      </c>
      <c r="AR43">
        <f>IF(Data_Transpose!AO43 &gt; 0, Data_Transpose!AO43 -Data_Transpose!AO$53, Data_Transpose!AO43)</f>
        <v>0</v>
      </c>
      <c r="AS43">
        <f>IF(Data_Transpose!AP43 &gt; 0, Data_Transpose!AP43 -Data_Transpose!AP$53, Data_Transpose!AP43)</f>
        <v>0</v>
      </c>
      <c r="AT43">
        <f>IF(Data_Transpose!AQ43 &gt; 0, Data_Transpose!AQ43 -Data_Transpose!AQ$53, Data_Transpose!AQ43)</f>
        <v>0</v>
      </c>
      <c r="AU43">
        <f>IF(Data_Transpose!AR43 &gt; 0, Data_Transpose!AR43 -Data_Transpose!AR$53, Data_Transpose!AR43)</f>
        <v>0</v>
      </c>
      <c r="AV43">
        <f>IF(Data_Transpose!AS43 &gt; 0, Data_Transpose!AS43 -Data_Transpose!AS$53, Data_Transpose!AS43)</f>
        <v>0</v>
      </c>
      <c r="AW43">
        <f>IF(Data_Transpose!AT43 &gt; 0, Data_Transpose!AT43 -Data_Transpose!AT$53, Data_Transpose!AT43)</f>
        <v>0</v>
      </c>
      <c r="AX43">
        <f>IF(Data_Transpose!AU43 &gt; 0, Data_Transpose!AU43 -Data_Transpose!AU$53, Data_Transpose!AU43)</f>
        <v>0</v>
      </c>
      <c r="AY43">
        <f>IF(Data_Transpose!AV43 &gt; 0, Data_Transpose!AV43 -Data_Transpose!AV$53, Data_Transpose!AV43)</f>
        <v>0</v>
      </c>
      <c r="AZ43">
        <f>IF(Data_Transpose!AW43 &gt; 0, Data_Transpose!AW43 -Data_Transpose!AW$53, Data_Transpose!AW43)</f>
        <v>0</v>
      </c>
      <c r="BA43">
        <f>IF(Data_Transpose!AX43 &gt; 0, Data_Transpose!AX43 -Data_Transpose!AX$53, Data_Transpose!AX43)</f>
        <v>0</v>
      </c>
      <c r="BB43">
        <f>IF(Data_Transpose!AY43 &gt; 0, Data_Transpose!AY43 -Data_Transpose!AY$53, Data_Transpose!AY43)</f>
        <v>0</v>
      </c>
      <c r="BC43">
        <f>IF(Data_Transpose!AZ43 &gt; 0, Data_Transpose!AZ43 -Data_Transpose!AZ$53, Data_Transpose!AZ43)</f>
        <v>0</v>
      </c>
      <c r="BD43">
        <f>IF(Data_Transpose!BA43 &gt; 0, Data_Transpose!BA43 -Data_Transpose!BA$53, Data_Transpose!BA43)</f>
        <v>0</v>
      </c>
      <c r="BE43">
        <f>IF(Data_Transpose!BB43 &gt; 0, Data_Transpose!BB43 -Data_Transpose!BB$53, Data_Transpose!BB43)</f>
        <v>0</v>
      </c>
      <c r="BF43">
        <f>IF(Data_Transpose!BC43 &gt; 0, Data_Transpose!BC43 -Data_Transpose!BC$53, Data_Transpose!BC43)</f>
        <v>0</v>
      </c>
      <c r="BG43">
        <f>IF(Data_Transpose!BD43 &gt; 0, Data_Transpose!BD43 -Data_Transpose!BD$53, Data_Transpose!BD43)</f>
        <v>0</v>
      </c>
      <c r="BH43">
        <f>IF(Data_Transpose!BE43 &gt; 0, Data_Transpose!BE43 -Data_Transpose!BE$53, Data_Transpose!BE43)</f>
        <v>0</v>
      </c>
      <c r="BI43">
        <f>IF(Data_Transpose!BF43 &gt; 0, Data_Transpose!BF43 -Data_Transpose!BF$53, Data_Transpose!BF43)</f>
        <v>0</v>
      </c>
      <c r="BJ43">
        <f>IF(Data_Transpose!BH43 &gt; 0, Data_Transpose!BH43 -Data_Transpose!BH$53, Data_Transpose!BH43)</f>
        <v>0</v>
      </c>
      <c r="BK43">
        <f>IF(Data_Transpose!BI43 &gt; 0, Data_Transpose!BI43 -Data_Transpose!BI$53, Data_Transpose!BI43)</f>
        <v>0</v>
      </c>
      <c r="BL43">
        <f>IF(Data_Transpose!BJ43 &gt; 0, Data_Transpose!BJ43 -Data_Transpose!BJ$53, Data_Transpose!BJ43)</f>
        <v>0</v>
      </c>
      <c r="BM43">
        <f>IF(Data_Transpose!BK43 &gt; 0, Data_Transpose!BK43 -Data_Transpose!BK$53, Data_Transpose!BK43)</f>
        <v>0</v>
      </c>
      <c r="BN43">
        <f>IF(Data_Transpose!BL43 &gt; 0, Data_Transpose!BL43 -Data_Transpose!BL$53, Data_Transpose!BL43)</f>
        <v>0</v>
      </c>
      <c r="BO43">
        <f>IF(Data_Transpose!BM43 &gt; 0, Data_Transpose!BM43 -Data_Transpose!BM$53, Data_Transpose!BM43)</f>
        <v>0</v>
      </c>
      <c r="BP43">
        <f>IF(Data_Transpose!BN43 &gt; 0, Data_Transpose!BN43 -Data_Transpose!BN$53, Data_Transpose!BN43)</f>
        <v>0</v>
      </c>
      <c r="BQ43">
        <f>IF(Data_Transpose!BO43 &gt; 0, Data_Transpose!BO43 -Data_Transpose!BO$53, Data_Transpose!BO43)</f>
        <v>0</v>
      </c>
      <c r="BR43">
        <f>IF(Data_Transpose!BP43 &gt; 0, Data_Transpose!BP43 -Data_Transpose!BP$53, Data_Transpose!BP43)</f>
        <v>0</v>
      </c>
      <c r="BS43">
        <f>IF(Data_Transpose!BQ43 &gt; 0, Data_Transpose!BQ43 -Data_Transpose!BQ$53, Data_Transpose!BQ43)</f>
        <v>0</v>
      </c>
      <c r="BT43">
        <f>IF(Data_Transpose!BR43 &gt; 0, Data_Transpose!BR43 -Data_Transpose!BR$53, Data_Transpose!BR43)</f>
        <v>0</v>
      </c>
      <c r="BU43">
        <f>IF(Data_Transpose!BS43 &gt; 0, Data_Transpose!BS43 -Data_Transpose!BS$53, Data_Transpose!BS43)</f>
        <v>0</v>
      </c>
      <c r="BV43">
        <f>IF(Data_Transpose!BT43 &gt; 0, Data_Transpose!BT43 -Data_Transpose!BT$53, Data_Transpose!BT43)</f>
        <v>0</v>
      </c>
      <c r="BW43">
        <f>IF(Data_Transpose!BU43 &gt; 0, Data_Transpose!BU43 -Data_Transpose!BU$53, Data_Transpose!BU43)</f>
        <v>0</v>
      </c>
      <c r="BX43">
        <f>IF(Data_Transpose!BV43 &gt; 0, Data_Transpose!BV43 -Data_Transpose!BV$53, Data_Transpose!BV43)</f>
        <v>0</v>
      </c>
      <c r="BY43">
        <f>IF(Data_Transpose!BW43 &gt; 0, Data_Transpose!BW43 -Data_Transpose!BW$53, Data_Transpose!BW43)</f>
        <v>0</v>
      </c>
      <c r="BZ43">
        <f>IF(Data_Transpose!BX43 &gt; 0, Data_Transpose!BX43 -Data_Transpose!BX$53, Data_Transpose!BX43)</f>
        <v>0</v>
      </c>
      <c r="CA43">
        <f>IF(Data_Transpose!BY43 &gt; 0, Data_Transpose!BY43 -Data_Transpose!BY$53, Data_Transpose!BY43)</f>
        <v>0</v>
      </c>
      <c r="CB43">
        <f>IF(Data_Transpose!BZ43 &gt; 0, Data_Transpose!BZ43 -Data_Transpose!BZ$53, Data_Transpose!BZ43)</f>
        <v>0</v>
      </c>
      <c r="CC43">
        <f>IF(Data_Transpose!CA43 &gt; 0, Data_Transpose!CA43 -Data_Transpose!CA$53, Data_Transpose!CA43)</f>
        <v>0</v>
      </c>
      <c r="CD43">
        <f>IF(Data_Transpose!CB43 &gt; 0, Data_Transpose!CB43 -Data_Transpose!CB$53, Data_Transpose!CB43)</f>
        <v>0</v>
      </c>
      <c r="CE43">
        <f>IF(Data_Transpose!CD43 &gt; 0, Data_Transpose!CD43 -Data_Transpose!CD$53, Data_Transpose!CD43)</f>
        <v>0</v>
      </c>
      <c r="CF43">
        <f>IF(Data_Transpose!CF43 &gt; 0, Data_Transpose!CF43 -Data_Transpose!CF$53, Data_Transpose!CF43)</f>
        <v>0</v>
      </c>
      <c r="CG43">
        <f>IF(Data_Transpose!CG43 &gt; 0, Data_Transpose!CG43 -Data_Transpose!CG$53, Data_Transpose!CG43)</f>
        <v>0</v>
      </c>
      <c r="CH43">
        <f>IF(Data_Transpose!CH43 &gt; 0, Data_Transpose!CH43 -Data_Transpose!CH$53, Data_Transpose!CH43)</f>
        <v>0</v>
      </c>
      <c r="CI43">
        <f>IF(Data_Transpose!CJ43 &gt; 0, Data_Transpose!CJ43 -Data_Transpose!CJ$53, Data_Transpose!CJ43)</f>
        <v>0</v>
      </c>
      <c r="CJ43">
        <f>IF(Data_Transpose!CK43 &gt; 0, Data_Transpose!CK43 -Data_Transpose!CK$53, Data_Transpose!CK43)</f>
        <v>0</v>
      </c>
      <c r="CK43">
        <f>IF(Data_Transpose!CL43 &gt; 0, Data_Transpose!CL43 -Data_Transpose!CL$53, Data_Transpose!CL43)</f>
        <v>0</v>
      </c>
      <c r="CL43">
        <f>IF(Data_Transpose!CM43 &gt; 0, Data_Transpose!CM43 -Data_Transpose!CM$53, Data_Transpose!CM43)</f>
        <v>0</v>
      </c>
      <c r="CM43">
        <f>IF(Data_Transpose!CN43 &gt; 0, Data_Transpose!CN43 -Data_Transpose!CN$53, Data_Transpose!CN43)</f>
        <v>0</v>
      </c>
      <c r="CN43">
        <f>IF(Data_Transpose!CO43 &gt; 0, Data_Transpose!CO43 -Data_Transpose!CO$53, Data_Transpose!CO43)</f>
        <v>0</v>
      </c>
      <c r="CO43">
        <f>IF(Data_Transpose!CP43 &gt; 0, Data_Transpose!CP43 -Data_Transpose!CP$53, Data_Transpose!CP43)</f>
        <v>0</v>
      </c>
      <c r="CP43">
        <f>IF(Data_Transpose!CQ43 &gt; 0, Data_Transpose!CQ43 -Data_Transpose!CQ$53, Data_Transpose!CQ43)</f>
        <v>0</v>
      </c>
      <c r="CQ43">
        <f>IF(Data_Transpose!CR43 &gt; 0, Data_Transpose!CR43 -Data_Transpose!CR$53, Data_Transpose!CR43)</f>
        <v>0</v>
      </c>
      <c r="CR43">
        <f>IF(Data_Transpose!CS43 &gt; 0, Data_Transpose!CS43 -Data_Transpose!CS$53, Data_Transpose!CS43)</f>
        <v>0</v>
      </c>
      <c r="CU43" s="47">
        <f t="shared" si="2"/>
        <v>0</v>
      </c>
      <c r="CV43" s="47">
        <f t="shared" si="3"/>
        <v>0</v>
      </c>
      <c r="CW43" s="47">
        <f t="shared" si="4"/>
        <v>0</v>
      </c>
      <c r="CX43" s="47">
        <f t="shared" si="5"/>
        <v>0</v>
      </c>
      <c r="CY43" s="47">
        <f t="shared" si="6"/>
        <v>0</v>
      </c>
      <c r="CZ43" s="47">
        <f t="shared" si="7"/>
        <v>0</v>
      </c>
      <c r="DA43" s="47">
        <f t="shared" si="8"/>
        <v>0</v>
      </c>
      <c r="DB43" s="47">
        <f t="shared" si="9"/>
        <v>0</v>
      </c>
      <c r="DC43" s="47">
        <f t="shared" si="10"/>
        <v>0</v>
      </c>
      <c r="DD43" s="47">
        <f t="shared" si="11"/>
        <v>0</v>
      </c>
      <c r="DE43" s="47">
        <f t="shared" si="12"/>
        <v>0</v>
      </c>
      <c r="DF43" s="47">
        <f t="shared" si="13"/>
        <v>0</v>
      </c>
      <c r="DG43" s="47">
        <f t="shared" si="14"/>
        <v>0</v>
      </c>
      <c r="DH43" s="47">
        <f t="shared" si="15"/>
        <v>0</v>
      </c>
      <c r="DI43" s="47">
        <f t="shared" si="16"/>
        <v>0</v>
      </c>
      <c r="DJ43" s="47">
        <f t="shared" si="17"/>
        <v>0</v>
      </c>
      <c r="DK43" s="47">
        <f t="shared" si="18"/>
        <v>0</v>
      </c>
      <c r="DL43" s="47">
        <f t="shared" si="19"/>
        <v>0</v>
      </c>
      <c r="DM43" s="47">
        <f t="shared" si="20"/>
        <v>0</v>
      </c>
      <c r="DN43" s="47">
        <f t="shared" si="21"/>
        <v>0</v>
      </c>
      <c r="DO43" s="47">
        <f t="shared" si="22"/>
        <v>0</v>
      </c>
      <c r="DP43" s="47">
        <f t="shared" si="23"/>
        <v>0</v>
      </c>
      <c r="DQ43" s="47">
        <f t="shared" si="24"/>
        <v>0</v>
      </c>
      <c r="DR43" s="47">
        <f t="shared" si="25"/>
        <v>0</v>
      </c>
      <c r="DS43" s="47">
        <f t="shared" si="26"/>
        <v>0</v>
      </c>
      <c r="DT43" s="47">
        <f t="shared" si="27"/>
        <v>0</v>
      </c>
      <c r="DU43" s="47">
        <f t="shared" si="28"/>
        <v>0</v>
      </c>
      <c r="DV43" s="47">
        <f t="shared" si="29"/>
        <v>0</v>
      </c>
      <c r="DW43" s="47">
        <f t="shared" si="30"/>
        <v>0</v>
      </c>
      <c r="DX43" s="47">
        <f t="shared" si="31"/>
        <v>0</v>
      </c>
      <c r="DY43" s="47">
        <f t="shared" si="32"/>
        <v>0</v>
      </c>
      <c r="DZ43" s="47">
        <f t="shared" si="33"/>
        <v>0</v>
      </c>
      <c r="EA43" s="47">
        <f t="shared" si="34"/>
        <v>0</v>
      </c>
      <c r="EB43" s="47">
        <f t="shared" si="35"/>
        <v>0</v>
      </c>
      <c r="EC43" s="47">
        <f t="shared" si="36"/>
        <v>0</v>
      </c>
      <c r="ED43" s="47">
        <f t="shared" si="37"/>
        <v>0</v>
      </c>
      <c r="EE43" s="47">
        <f t="shared" si="38"/>
        <v>0</v>
      </c>
      <c r="EF43" s="47">
        <f t="shared" si="39"/>
        <v>0</v>
      </c>
      <c r="EG43" s="47">
        <f t="shared" si="40"/>
        <v>0</v>
      </c>
      <c r="EH43" s="47">
        <f t="shared" si="41"/>
        <v>0</v>
      </c>
      <c r="EI43" s="47">
        <f t="shared" si="42"/>
        <v>0</v>
      </c>
      <c r="EJ43" s="47">
        <f t="shared" si="43"/>
        <v>0</v>
      </c>
      <c r="EK43" s="47">
        <f t="shared" si="44"/>
        <v>0</v>
      </c>
      <c r="EL43" s="47">
        <f t="shared" si="45"/>
        <v>0</v>
      </c>
      <c r="EM43" s="47">
        <f t="shared" si="46"/>
        <v>0</v>
      </c>
      <c r="EN43" s="47">
        <f t="shared" si="47"/>
        <v>0</v>
      </c>
      <c r="EO43" s="47">
        <f t="shared" si="48"/>
        <v>0</v>
      </c>
      <c r="EP43" s="47">
        <f t="shared" si="49"/>
        <v>0</v>
      </c>
      <c r="EQ43" s="47">
        <f t="shared" si="50"/>
        <v>0</v>
      </c>
      <c r="ER43" s="47">
        <f t="shared" si="51"/>
        <v>0</v>
      </c>
      <c r="ES43" s="47">
        <f t="shared" si="52"/>
        <v>0</v>
      </c>
      <c r="ET43" s="47">
        <f t="shared" si="53"/>
        <v>0</v>
      </c>
      <c r="EU43" s="47">
        <f t="shared" si="54"/>
        <v>0</v>
      </c>
      <c r="EV43" s="47">
        <f t="shared" si="55"/>
        <v>0</v>
      </c>
      <c r="EW43" s="47">
        <f t="shared" si="56"/>
        <v>0</v>
      </c>
      <c r="EX43" s="47">
        <f t="shared" si="57"/>
        <v>0</v>
      </c>
      <c r="EY43" s="47">
        <f t="shared" si="58"/>
        <v>0</v>
      </c>
      <c r="EZ43" s="47">
        <f t="shared" si="59"/>
        <v>0</v>
      </c>
      <c r="FA43" s="47">
        <f t="shared" si="60"/>
        <v>0</v>
      </c>
      <c r="FB43" s="47">
        <f t="shared" si="61"/>
        <v>0</v>
      </c>
      <c r="FC43" s="47">
        <f t="shared" si="62"/>
        <v>0</v>
      </c>
      <c r="FD43" s="47">
        <f t="shared" si="63"/>
        <v>0</v>
      </c>
      <c r="FE43" s="47">
        <f t="shared" si="64"/>
        <v>0</v>
      </c>
      <c r="FF43" s="47">
        <f t="shared" si="65"/>
        <v>0</v>
      </c>
      <c r="FG43" s="47">
        <f t="shared" si="66"/>
        <v>0</v>
      </c>
      <c r="FH43" s="47">
        <f t="shared" si="67"/>
        <v>0</v>
      </c>
      <c r="FI43" s="47">
        <f t="shared" si="68"/>
        <v>0</v>
      </c>
      <c r="FJ43" s="47">
        <f t="shared" si="69"/>
        <v>0</v>
      </c>
      <c r="FK43" s="47">
        <f t="shared" si="70"/>
        <v>0</v>
      </c>
      <c r="FL43" s="47">
        <f t="shared" si="71"/>
        <v>0</v>
      </c>
      <c r="FM43" s="47">
        <f t="shared" si="72"/>
        <v>0</v>
      </c>
      <c r="FN43" s="47">
        <f t="shared" si="73"/>
        <v>0</v>
      </c>
      <c r="FO43" s="47">
        <f t="shared" si="74"/>
        <v>0</v>
      </c>
      <c r="FP43" s="47">
        <f t="shared" si="75"/>
        <v>0</v>
      </c>
      <c r="FQ43" s="47">
        <f t="shared" si="76"/>
        <v>0</v>
      </c>
      <c r="FR43" s="47">
        <f t="shared" si="77"/>
        <v>0</v>
      </c>
      <c r="FS43" s="47">
        <f t="shared" si="78"/>
        <v>0</v>
      </c>
      <c r="FT43" s="47">
        <f t="shared" si="79"/>
        <v>0</v>
      </c>
      <c r="FU43" s="47">
        <f t="shared" si="80"/>
        <v>0</v>
      </c>
      <c r="FV43" s="47">
        <f t="shared" si="81"/>
        <v>0</v>
      </c>
      <c r="FW43" s="47">
        <f t="shared" si="82"/>
        <v>0</v>
      </c>
      <c r="FX43" s="47">
        <f t="shared" si="83"/>
        <v>0</v>
      </c>
      <c r="FY43" s="47">
        <f t="shared" si="84"/>
        <v>0</v>
      </c>
      <c r="FZ43" s="47">
        <f t="shared" si="85"/>
        <v>0</v>
      </c>
      <c r="GA43" s="47">
        <f t="shared" si="86"/>
        <v>0</v>
      </c>
      <c r="GB43" s="47">
        <f t="shared" si="87"/>
        <v>0</v>
      </c>
      <c r="GC43" s="47">
        <f t="shared" si="88"/>
        <v>0</v>
      </c>
      <c r="GD43" s="47">
        <f t="shared" si="89"/>
        <v>0</v>
      </c>
      <c r="GE43" s="47">
        <f t="shared" si="90"/>
        <v>0</v>
      </c>
      <c r="GF43" s="47">
        <f t="shared" si="91"/>
        <v>0</v>
      </c>
      <c r="GG43" s="47">
        <f t="shared" si="92"/>
        <v>0</v>
      </c>
      <c r="GH43" s="47">
        <f t="shared" si="93"/>
        <v>0</v>
      </c>
      <c r="GI43" s="47">
        <f t="shared" si="94"/>
        <v>0</v>
      </c>
      <c r="GJ43" s="47">
        <f t="shared" si="95"/>
        <v>0</v>
      </c>
    </row>
    <row r="44" spans="1:192" ht="15">
      <c r="A44" s="2" t="s">
        <v>47</v>
      </c>
      <c r="B44">
        <f>IF(Data_Transpose!CI44 &gt; 0, Data_Transpose!CI44 -Data_Transpose!CI$53, Data_Transpose!CI44)</f>
        <v>0</v>
      </c>
      <c r="C44">
        <f>IF(Data_Transpose!CE44 &gt; 0, Data_Transpose!CE44 -Data_Transpose!CE$53, Data_Transpose!CE44)</f>
        <v>0</v>
      </c>
      <c r="D44">
        <f>IF(Data_Transpose!CC44 &gt; 0, Data_Transpose!CC44 -Data_Transpose!CC$53, Data_Transpose!CC44)</f>
        <v>0</v>
      </c>
      <c r="E44">
        <f>IF(Data_Transpose!P44 &gt; 0, Data_Transpose!P44 -Data_Transpose!P$53, Data_Transpose!P44)</f>
        <v>0</v>
      </c>
      <c r="F44">
        <f>IF(Data_Transpose!G44 &gt; 0, Data_Transpose!G44 -Data_Transpose!G$53, Data_Transpose!G44)</f>
        <v>0</v>
      </c>
      <c r="G44">
        <f>IF(Data_Transpose!B44 &gt; 0, Data_Transpose!B44 -Data_Transpose!B$53, Data_Transpose!B44)</f>
        <v>0</v>
      </c>
      <c r="H44">
        <f>IF(Data_Transpose!C44 &gt; 0, Data_Transpose!C44 -Data_Transpose!C$53, Data_Transpose!C44)</f>
        <v>0</v>
      </c>
      <c r="I44">
        <f>IF(Data_Transpose!D44 &gt; 0, Data_Transpose!D44 -Data_Transpose!D$53, Data_Transpose!D44)</f>
        <v>0.25</v>
      </c>
      <c r="J44">
        <f>IF(Data_Transpose!E44 &gt; 0, Data_Transpose!E44 -Data_Transpose!E$53, Data_Transpose!E44)</f>
        <v>0.40740740740740744</v>
      </c>
      <c r="K44">
        <f>IF(Data_Transpose!F44 &gt; 0, Data_Transpose!F44 -Data_Transpose!F$53, Data_Transpose!F44)</f>
        <v>0</v>
      </c>
      <c r="L44">
        <f>IF(Data_Transpose!H44 &gt; 0, Data_Transpose!H44 -Data_Transpose!H$53, Data_Transpose!H44)</f>
        <v>0</v>
      </c>
      <c r="M44">
        <f>IF(Data_Transpose!I44 &gt; 0, Data_Transpose!I44 -Data_Transpose!I$53, Data_Transpose!I44)</f>
        <v>0</v>
      </c>
      <c r="N44">
        <f>IF(Data_Transpose!J44 &gt; 0, Data_Transpose!J44 -Data_Transpose!J$53, Data_Transpose!J44)</f>
        <v>0.25</v>
      </c>
      <c r="O44">
        <f>IF(Data_Transpose!K44 &gt; 0, Data_Transpose!K44 -Data_Transpose!K$53, Data_Transpose!K44)</f>
        <v>0</v>
      </c>
      <c r="P44">
        <f>IF(Data_Transpose!L44 &gt; 0, Data_Transpose!L44 -Data_Transpose!L$53, Data_Transpose!L44)</f>
        <v>0</v>
      </c>
      <c r="Q44">
        <f>IF(Data_Transpose!M44 &gt; 0, Data_Transpose!M44 -Data_Transpose!M$53, Data_Transpose!M44)</f>
        <v>0</v>
      </c>
      <c r="R44">
        <f>IF(Data_Transpose!N44 &gt; 0, Data_Transpose!N44 -Data_Transpose!N$53, Data_Transpose!N44)</f>
        <v>0</v>
      </c>
      <c r="S44">
        <f>IF(Data_Transpose!O44 &gt; 0, Data_Transpose!O44 -Data_Transpose!O$53, Data_Transpose!O44)</f>
        <v>0.36363636363636376</v>
      </c>
      <c r="T44">
        <f>IF(Data_Transpose!Q44 &gt; 0, Data_Transpose!Q44 -Data_Transpose!Q$53, Data_Transpose!Q44)</f>
        <v>-0.58823529411764675</v>
      </c>
      <c r="U44">
        <f>IF(Data_Transpose!R44 &gt; 0, Data_Transpose!R44 -Data_Transpose!R$53, Data_Transpose!R44)</f>
        <v>-0.23076923076923084</v>
      </c>
      <c r="V44">
        <f>IF(Data_Transpose!S44 &gt; 0, Data_Transpose!S44 -Data_Transpose!S$53, Data_Transpose!S44)</f>
        <v>0.24000000000000021</v>
      </c>
      <c r="W44">
        <f>IF(Data_Transpose!T44 &gt; 0, Data_Transpose!T44 -Data_Transpose!T$53, Data_Transpose!T44)</f>
        <v>1.2857142857142856</v>
      </c>
      <c r="X44">
        <f>IF(Data_Transpose!U44 &gt; 0, Data_Transpose!U44 -Data_Transpose!U$53, Data_Transpose!U44)</f>
        <v>0</v>
      </c>
      <c r="Y44">
        <f>IF(Data_Transpose!V44 &gt; 0, Data_Transpose!V44 -Data_Transpose!V$53, Data_Transpose!V44)</f>
        <v>0.87096774193548399</v>
      </c>
      <c r="Z44">
        <f>IF(Data_Transpose!W44 &gt; 0, Data_Transpose!W44 -Data_Transpose!W$53, Data_Transpose!W44)</f>
        <v>-0.66666666666666696</v>
      </c>
      <c r="AA44">
        <f>IF(Data_Transpose!X44 &gt; 0, Data_Transpose!X44 -Data_Transpose!X$53, Data_Transpose!X44)</f>
        <v>0</v>
      </c>
      <c r="AB44">
        <f>IF(Data_Transpose!Y44 &gt; 0, Data_Transpose!Y44 -Data_Transpose!Y$53, Data_Transpose!Y44)</f>
        <v>2.7777777777777679E-2</v>
      </c>
      <c r="AC44">
        <f>IF(Data_Transpose!Z44 &gt; 0, Data_Transpose!Z44 -Data_Transpose!Z$53, Data_Transpose!Z44)</f>
        <v>0.80555555555555536</v>
      </c>
      <c r="AD44">
        <f>IF(Data_Transpose!AA44 &gt; 0, Data_Transpose!AA44 -Data_Transpose!AA$53, Data_Transpose!AA44)</f>
        <v>0</v>
      </c>
      <c r="AE44">
        <f>IF(Data_Transpose!AB44 &gt; 0, Data_Transpose!AB44 -Data_Transpose!AB$53, Data_Transpose!AB44)</f>
        <v>0.88888888888888928</v>
      </c>
      <c r="AF44">
        <f>IF(Data_Transpose!AC44 &gt; 0, Data_Transpose!AC44 -Data_Transpose!AC$53, Data_Transpose!AC44)</f>
        <v>0</v>
      </c>
      <c r="AG44">
        <f>IF(Data_Transpose!AD44 &gt; 0, Data_Transpose!AD44 -Data_Transpose!AD$53, Data_Transpose!AD44)</f>
        <v>-0.16666666666666696</v>
      </c>
      <c r="AH44">
        <f>IF(Data_Transpose!AE44 &gt; 0, Data_Transpose!AE44 -Data_Transpose!AE$53, Data_Transpose!AE44)</f>
        <v>1</v>
      </c>
      <c r="AI44">
        <f>IF(Data_Transpose!AF44 &gt; 0, Data_Transpose!AF44 -Data_Transpose!AF$53, Data_Transpose!AF44)</f>
        <v>-0.40909090909090917</v>
      </c>
      <c r="AJ44">
        <f>IF(Data_Transpose!AG44 &gt; 0, Data_Transpose!AG44 -Data_Transpose!AG$53, Data_Transpose!AG44)</f>
        <v>-1</v>
      </c>
      <c r="AK44">
        <f>IF(Data_Transpose!AH44 &gt; 0, Data_Transpose!AH44 -Data_Transpose!AH$53, Data_Transpose!AH44)</f>
        <v>0</v>
      </c>
      <c r="AL44">
        <f>IF(Data_Transpose!AI44 &gt; 0, Data_Transpose!AI44 -Data_Transpose!AI$53, Data_Transpose!AI44)</f>
        <v>0.80769230769230749</v>
      </c>
      <c r="AM44">
        <f>IF(Data_Transpose!AJ44 &gt; 0, Data_Transpose!AJ44 -Data_Transpose!AJ$53, Data_Transpose!AJ44)</f>
        <v>0</v>
      </c>
      <c r="AN44">
        <f>IF(Data_Transpose!AK44 &gt; 0, Data_Transpose!AK44 -Data_Transpose!AK$53, Data_Transpose!AK44)</f>
        <v>-4.1666666666666963E-2</v>
      </c>
      <c r="AO44">
        <f>IF(Data_Transpose!AL44 &gt; 0, Data_Transpose!AL44 -Data_Transpose!AL$53, Data_Transpose!AL44)</f>
        <v>-1.4827586206896552</v>
      </c>
      <c r="AP44">
        <f>IF(Data_Transpose!AM44 &gt; 0, Data_Transpose!AM44 -Data_Transpose!AM$53, Data_Transpose!AM44)</f>
        <v>0.4411764705882355</v>
      </c>
      <c r="AQ44">
        <f>IF(Data_Transpose!AN44 &gt; 0, Data_Transpose!AN44 -Data_Transpose!AN$53, Data_Transpose!AN44)</f>
        <v>0</v>
      </c>
      <c r="AR44">
        <f>IF(Data_Transpose!AO44 &gt; 0, Data_Transpose!AO44 -Data_Transpose!AO$53, Data_Transpose!AO44)</f>
        <v>0</v>
      </c>
      <c r="AS44">
        <f>IF(Data_Transpose!AP44 &gt; 0, Data_Transpose!AP44 -Data_Transpose!AP$53, Data_Transpose!AP44)</f>
        <v>0</v>
      </c>
      <c r="AT44">
        <f>IF(Data_Transpose!AQ44 &gt; 0, Data_Transpose!AQ44 -Data_Transpose!AQ$53, Data_Transpose!AQ44)</f>
        <v>-1.2000000000000002</v>
      </c>
      <c r="AU44">
        <f>IF(Data_Transpose!AR44 &gt; 0, Data_Transpose!AR44 -Data_Transpose!AR$53, Data_Transpose!AR44)</f>
        <v>0</v>
      </c>
      <c r="AV44">
        <f>IF(Data_Transpose!AS44 &gt; 0, Data_Transpose!AS44 -Data_Transpose!AS$53, Data_Transpose!AS44)</f>
        <v>0</v>
      </c>
      <c r="AW44">
        <f>IF(Data_Transpose!AT44 &gt; 0, Data_Transpose!AT44 -Data_Transpose!AT$53, Data_Transpose!AT44)</f>
        <v>0</v>
      </c>
      <c r="AX44">
        <f>IF(Data_Transpose!AU44 &gt; 0, Data_Transpose!AU44 -Data_Transpose!AU$53, Data_Transpose!AU44)</f>
        <v>0</v>
      </c>
      <c r="AY44">
        <f>IF(Data_Transpose!AV44 &gt; 0, Data_Transpose!AV44 -Data_Transpose!AV$53, Data_Transpose!AV44)</f>
        <v>0</v>
      </c>
      <c r="AZ44">
        <f>IF(Data_Transpose!AW44 &gt; 0, Data_Transpose!AW44 -Data_Transpose!AW$53, Data_Transpose!AW44)</f>
        <v>0</v>
      </c>
      <c r="BA44">
        <f>IF(Data_Transpose!AX44 &gt; 0, Data_Transpose!AX44 -Data_Transpose!AX$53, Data_Transpose!AX44)</f>
        <v>-0.83870967741935476</v>
      </c>
      <c r="BB44">
        <f>IF(Data_Transpose!AY44 &gt; 0, Data_Transpose!AY44 -Data_Transpose!AY$53, Data_Transpose!AY44)</f>
        <v>1.1818181818181817</v>
      </c>
      <c r="BC44">
        <f>IF(Data_Transpose!AZ44 &gt; 0, Data_Transpose!AZ44 -Data_Transpose!AZ$53, Data_Transpose!AZ44)</f>
        <v>0</v>
      </c>
      <c r="BD44">
        <f>IF(Data_Transpose!BA44 &gt; 0, Data_Transpose!BA44 -Data_Transpose!BA$53, Data_Transpose!BA44)</f>
        <v>-1.3571428571428572</v>
      </c>
      <c r="BE44">
        <f>IF(Data_Transpose!BB44 &gt; 0, Data_Transpose!BB44 -Data_Transpose!BB$53, Data_Transpose!BB44)</f>
        <v>0.78571428571428559</v>
      </c>
      <c r="BF44">
        <f>IF(Data_Transpose!BC44 &gt; 0, Data_Transpose!BC44 -Data_Transpose!BC$53, Data_Transpose!BC44)</f>
        <v>0</v>
      </c>
      <c r="BG44">
        <f>IF(Data_Transpose!BD44 &gt; 0, Data_Transpose!BD44 -Data_Transpose!BD$53, Data_Transpose!BD44)</f>
        <v>0</v>
      </c>
      <c r="BH44">
        <f>IF(Data_Transpose!BE44 &gt; 0, Data_Transpose!BE44 -Data_Transpose!BE$53, Data_Transpose!BE44)</f>
        <v>-1.8095238095238093</v>
      </c>
      <c r="BI44">
        <f>IF(Data_Transpose!BF44 &gt; 0, Data_Transpose!BF44 -Data_Transpose!BF$53, Data_Transpose!BF44)</f>
        <v>-0.42105263157894779</v>
      </c>
      <c r="BJ44">
        <f>IF(Data_Transpose!BH44 &gt; 0, Data_Transpose!BH44 -Data_Transpose!BH$53, Data_Transpose!BH44)</f>
        <v>-0.55555555555555536</v>
      </c>
      <c r="BK44">
        <f>IF(Data_Transpose!BI44 &gt; 0, Data_Transpose!BI44 -Data_Transpose!BI$53, Data_Transpose!BI44)</f>
        <v>0</v>
      </c>
      <c r="BL44">
        <f>IF(Data_Transpose!BJ44 &gt; 0, Data_Transpose!BJ44 -Data_Transpose!BJ$53, Data_Transpose!BJ44)</f>
        <v>0.375</v>
      </c>
      <c r="BM44">
        <f>IF(Data_Transpose!BK44 &gt; 0, Data_Transpose!BK44 -Data_Transpose!BK$53, Data_Transpose!BK44)</f>
        <v>0</v>
      </c>
      <c r="BN44">
        <f>IF(Data_Transpose!BL44 &gt; 0, Data_Transpose!BL44 -Data_Transpose!BL$53, Data_Transpose!BL44)</f>
        <v>0.79999999999999982</v>
      </c>
      <c r="BO44">
        <f>IF(Data_Transpose!BM44 &gt; 0, Data_Transpose!BM44 -Data_Transpose!BM$53, Data_Transpose!BM44)</f>
        <v>0.79999999999999982</v>
      </c>
      <c r="BP44">
        <f>IF(Data_Transpose!BN44 &gt; 0, Data_Transpose!BN44 -Data_Transpose!BN$53, Data_Transpose!BN44)</f>
        <v>0.79411764705882337</v>
      </c>
      <c r="BQ44">
        <f>IF(Data_Transpose!BO44 &gt; 0, Data_Transpose!BO44 -Data_Transpose!BO$53, Data_Transpose!BO44)</f>
        <v>0</v>
      </c>
      <c r="BR44">
        <f>IF(Data_Transpose!BP44 &gt; 0, Data_Transpose!BP44 -Data_Transpose!BP$53, Data_Transpose!BP44)</f>
        <v>-0.53571428571428559</v>
      </c>
      <c r="BS44">
        <f>IF(Data_Transpose!BQ44 &gt; 0, Data_Transpose!BQ44 -Data_Transpose!BQ$53, Data_Transpose!BQ44)</f>
        <v>0</v>
      </c>
      <c r="BT44">
        <f>IF(Data_Transpose!BR44 &gt; 0, Data_Transpose!BR44 -Data_Transpose!BR$53, Data_Transpose!BR44)</f>
        <v>0</v>
      </c>
      <c r="BU44">
        <f>IF(Data_Transpose!BS44 &gt; 0, Data_Transpose!BS44 -Data_Transpose!BS$53, Data_Transpose!BS44)</f>
        <v>-1.0499999999999998</v>
      </c>
      <c r="BV44">
        <f>IF(Data_Transpose!BT44 &gt; 0, Data_Transpose!BT44 -Data_Transpose!BT$53, Data_Transpose!BT44)</f>
        <v>0</v>
      </c>
      <c r="BW44">
        <f>IF(Data_Transpose!BU44 &gt; 0, Data_Transpose!BU44 -Data_Transpose!BU$53, Data_Transpose!BU44)</f>
        <v>-1.0999999999999996</v>
      </c>
      <c r="BX44">
        <f>IF(Data_Transpose!BV44 &gt; 0, Data_Transpose!BV44 -Data_Transpose!BV$53, Data_Transpose!BV44)</f>
        <v>0.11764705882352944</v>
      </c>
      <c r="BY44">
        <f>IF(Data_Transpose!BW44 &gt; 0, Data_Transpose!BW44 -Data_Transpose!BW$53, Data_Transpose!BW44)</f>
        <v>0</v>
      </c>
      <c r="BZ44">
        <f>IF(Data_Transpose!BX44 &gt; 0, Data_Transpose!BX44 -Data_Transpose!BX$53, Data_Transpose!BX44)</f>
        <v>-0.5</v>
      </c>
      <c r="CA44">
        <f>IF(Data_Transpose!BY44 &gt; 0, Data_Transpose!BY44 -Data_Transpose!BY$53, Data_Transpose!BY44)</f>
        <v>-0.61538461538461497</v>
      </c>
      <c r="CB44">
        <f>IF(Data_Transpose!BZ44 &gt; 0, Data_Transpose!BZ44 -Data_Transpose!BZ$53, Data_Transpose!BZ44)</f>
        <v>0.55555555555555536</v>
      </c>
      <c r="CC44">
        <f>IF(Data_Transpose!CA44 &gt; 0, Data_Transpose!CA44 -Data_Transpose!CA$53, Data_Transpose!CA44)</f>
        <v>0</v>
      </c>
      <c r="CD44">
        <f>IF(Data_Transpose!CB44 &gt; 0, Data_Transpose!CB44 -Data_Transpose!CB$53, Data_Transpose!CB44)</f>
        <v>0.15384615384615374</v>
      </c>
      <c r="CE44">
        <f>IF(Data_Transpose!CD44 &gt; 0, Data_Transpose!CD44 -Data_Transpose!CD$53, Data_Transpose!CD44)</f>
        <v>0</v>
      </c>
      <c r="CF44">
        <f>IF(Data_Transpose!CF44 &gt; 0, Data_Transpose!CF44 -Data_Transpose!CF$53, Data_Transpose!CF44)</f>
        <v>0.9047619047619051</v>
      </c>
      <c r="CG44">
        <f>IF(Data_Transpose!CG44 &gt; 0, Data_Transpose!CG44 -Data_Transpose!CG$53, Data_Transpose!CG44)</f>
        <v>0</v>
      </c>
      <c r="CH44">
        <f>IF(Data_Transpose!CH44 &gt; 0, Data_Transpose!CH44 -Data_Transpose!CH$53, Data_Transpose!CH44)</f>
        <v>0</v>
      </c>
      <c r="CI44">
        <f>IF(Data_Transpose!CJ44 &gt; 0, Data_Transpose!CJ44 -Data_Transpose!CJ$53, Data_Transpose!CJ44)</f>
        <v>0</v>
      </c>
      <c r="CJ44">
        <f>IF(Data_Transpose!CK44 &gt; 0, Data_Transpose!CK44 -Data_Transpose!CK$53, Data_Transpose!CK44)</f>
        <v>0</v>
      </c>
      <c r="CK44">
        <f>IF(Data_Transpose!CL44 &gt; 0, Data_Transpose!CL44 -Data_Transpose!CL$53, Data_Transpose!CL44)</f>
        <v>0.16666666666666652</v>
      </c>
      <c r="CL44">
        <f>IF(Data_Transpose!CM44 &gt; 0, Data_Transpose!CM44 -Data_Transpose!CM$53, Data_Transpose!CM44)</f>
        <v>0</v>
      </c>
      <c r="CM44">
        <f>IF(Data_Transpose!CN44 &gt; 0, Data_Transpose!CN44 -Data_Transpose!CN$53, Data_Transpose!CN44)</f>
        <v>0</v>
      </c>
      <c r="CN44">
        <f>IF(Data_Transpose!CO44 &gt; 0, Data_Transpose!CO44 -Data_Transpose!CO$53, Data_Transpose!CO44)</f>
        <v>0</v>
      </c>
      <c r="CO44">
        <f>IF(Data_Transpose!CP44 &gt; 0, Data_Transpose!CP44 -Data_Transpose!CP$53, Data_Transpose!CP44)</f>
        <v>0.64285714285714324</v>
      </c>
      <c r="CP44">
        <f>IF(Data_Transpose!CQ44 &gt; 0, Data_Transpose!CQ44 -Data_Transpose!CQ$53, Data_Transpose!CQ44)</f>
        <v>-0.70833333333333348</v>
      </c>
      <c r="CQ44">
        <f>IF(Data_Transpose!CR44 &gt; 0, Data_Transpose!CR44 -Data_Transpose!CR$53, Data_Transpose!CR44)</f>
        <v>0</v>
      </c>
      <c r="CR44">
        <f>IF(Data_Transpose!CS44 &gt; 0, Data_Transpose!CS44 -Data_Transpose!CS$53, Data_Transpose!CS44)</f>
        <v>0.95833333333333304</v>
      </c>
      <c r="CU44" s="47">
        <f t="shared" si="2"/>
        <v>0</v>
      </c>
      <c r="CV44" s="47">
        <f t="shared" si="3"/>
        <v>0</v>
      </c>
      <c r="CW44" s="47">
        <f t="shared" si="4"/>
        <v>0</v>
      </c>
      <c r="CX44" s="47">
        <f t="shared" si="5"/>
        <v>0</v>
      </c>
      <c r="CY44" s="47">
        <f t="shared" si="6"/>
        <v>0</v>
      </c>
      <c r="CZ44" s="47">
        <f t="shared" si="7"/>
        <v>0</v>
      </c>
      <c r="DA44" s="47">
        <f t="shared" si="8"/>
        <v>0</v>
      </c>
      <c r="DB44" s="47">
        <f t="shared" si="9"/>
        <v>0</v>
      </c>
      <c r="DC44" s="47">
        <f t="shared" si="10"/>
        <v>0</v>
      </c>
      <c r="DD44" s="47">
        <f t="shared" si="11"/>
        <v>0</v>
      </c>
      <c r="DE44" s="47">
        <f t="shared" si="12"/>
        <v>0</v>
      </c>
      <c r="DF44" s="47">
        <f t="shared" si="13"/>
        <v>0</v>
      </c>
      <c r="DG44" s="47">
        <f t="shared" si="14"/>
        <v>0</v>
      </c>
      <c r="DH44" s="47">
        <f t="shared" si="15"/>
        <v>0</v>
      </c>
      <c r="DI44" s="47">
        <f t="shared" si="16"/>
        <v>0</v>
      </c>
      <c r="DJ44" s="47">
        <f t="shared" si="17"/>
        <v>0</v>
      </c>
      <c r="DK44" s="47">
        <f t="shared" si="18"/>
        <v>0</v>
      </c>
      <c r="DL44" s="47">
        <f t="shared" si="19"/>
        <v>0</v>
      </c>
      <c r="DM44" s="47">
        <f t="shared" si="20"/>
        <v>0</v>
      </c>
      <c r="DN44" s="47">
        <f t="shared" si="21"/>
        <v>0</v>
      </c>
      <c r="DO44" s="47">
        <f t="shared" si="22"/>
        <v>0</v>
      </c>
      <c r="DP44" s="47">
        <f t="shared" si="23"/>
        <v>0</v>
      </c>
      <c r="DQ44" s="47">
        <f t="shared" si="24"/>
        <v>0</v>
      </c>
      <c r="DR44" s="47">
        <f t="shared" si="25"/>
        <v>0</v>
      </c>
      <c r="DS44" s="47">
        <f t="shared" si="26"/>
        <v>0</v>
      </c>
      <c r="DT44" s="47">
        <f t="shared" si="27"/>
        <v>0</v>
      </c>
      <c r="DU44" s="47">
        <f t="shared" si="28"/>
        <v>0</v>
      </c>
      <c r="DV44" s="47">
        <f t="shared" si="29"/>
        <v>0</v>
      </c>
      <c r="DW44" s="47">
        <f t="shared" si="30"/>
        <v>0</v>
      </c>
      <c r="DX44" s="47">
        <f t="shared" si="31"/>
        <v>0</v>
      </c>
      <c r="DY44" s="47">
        <f t="shared" si="32"/>
        <v>0</v>
      </c>
      <c r="DZ44" s="47">
        <f t="shared" si="33"/>
        <v>0</v>
      </c>
      <c r="EA44" s="47">
        <f t="shared" si="34"/>
        <v>0</v>
      </c>
      <c r="EB44" s="47">
        <f t="shared" si="35"/>
        <v>0</v>
      </c>
      <c r="EC44" s="47">
        <f t="shared" si="36"/>
        <v>0</v>
      </c>
      <c r="ED44" s="47">
        <f t="shared" si="37"/>
        <v>0</v>
      </c>
      <c r="EE44" s="47">
        <f t="shared" si="38"/>
        <v>0</v>
      </c>
      <c r="EF44" s="47">
        <f t="shared" si="39"/>
        <v>0</v>
      </c>
      <c r="EG44" s="47">
        <f t="shared" si="40"/>
        <v>0</v>
      </c>
      <c r="EH44" s="47">
        <f t="shared" si="41"/>
        <v>0</v>
      </c>
      <c r="EI44" s="47">
        <f t="shared" si="42"/>
        <v>0</v>
      </c>
      <c r="EJ44" s="47">
        <f t="shared" si="43"/>
        <v>0</v>
      </c>
      <c r="EK44" s="47">
        <f t="shared" si="44"/>
        <v>0</v>
      </c>
      <c r="EL44" s="47">
        <f t="shared" si="45"/>
        <v>0</v>
      </c>
      <c r="EM44" s="47">
        <f t="shared" si="46"/>
        <v>0</v>
      </c>
      <c r="EN44" s="47">
        <f t="shared" si="47"/>
        <v>0</v>
      </c>
      <c r="EO44" s="47">
        <f t="shared" si="48"/>
        <v>0</v>
      </c>
      <c r="EP44" s="47">
        <f t="shared" si="49"/>
        <v>0</v>
      </c>
      <c r="EQ44" s="47">
        <f t="shared" si="50"/>
        <v>0</v>
      </c>
      <c r="ER44" s="47">
        <f t="shared" si="51"/>
        <v>0</v>
      </c>
      <c r="ES44" s="47">
        <f t="shared" si="52"/>
        <v>0</v>
      </c>
      <c r="ET44" s="47">
        <f t="shared" si="53"/>
        <v>0</v>
      </c>
      <c r="EU44" s="47">
        <f t="shared" si="54"/>
        <v>0</v>
      </c>
      <c r="EV44" s="47">
        <f t="shared" si="55"/>
        <v>0</v>
      </c>
      <c r="EW44" s="47">
        <f t="shared" si="56"/>
        <v>0</v>
      </c>
      <c r="EX44" s="47">
        <f t="shared" si="57"/>
        <v>0</v>
      </c>
      <c r="EY44" s="47">
        <f t="shared" si="58"/>
        <v>0</v>
      </c>
      <c r="EZ44" s="47">
        <f t="shared" si="59"/>
        <v>0</v>
      </c>
      <c r="FA44" s="47">
        <f t="shared" si="60"/>
        <v>0</v>
      </c>
      <c r="FB44" s="47">
        <f t="shared" si="61"/>
        <v>0</v>
      </c>
      <c r="FC44" s="47">
        <f t="shared" si="62"/>
        <v>0</v>
      </c>
      <c r="FD44" s="47">
        <f t="shared" si="63"/>
        <v>0</v>
      </c>
      <c r="FE44" s="47">
        <f t="shared" si="64"/>
        <v>0</v>
      </c>
      <c r="FF44" s="47">
        <f t="shared" si="65"/>
        <v>0</v>
      </c>
      <c r="FG44" s="47">
        <f t="shared" si="66"/>
        <v>0</v>
      </c>
      <c r="FH44" s="47">
        <f t="shared" si="67"/>
        <v>0</v>
      </c>
      <c r="FI44" s="47">
        <f t="shared" si="68"/>
        <v>0</v>
      </c>
      <c r="FJ44" s="47">
        <f t="shared" si="69"/>
        <v>0</v>
      </c>
      <c r="FK44" s="47">
        <f t="shared" si="70"/>
        <v>0</v>
      </c>
      <c r="FL44" s="47">
        <f t="shared" si="71"/>
        <v>0</v>
      </c>
      <c r="FM44" s="47">
        <f t="shared" si="72"/>
        <v>0</v>
      </c>
      <c r="FN44" s="47">
        <f t="shared" si="73"/>
        <v>0</v>
      </c>
      <c r="FO44" s="47">
        <f t="shared" si="74"/>
        <v>0</v>
      </c>
      <c r="FP44" s="47">
        <f t="shared" si="75"/>
        <v>0</v>
      </c>
      <c r="FQ44" s="47">
        <f t="shared" si="76"/>
        <v>0</v>
      </c>
      <c r="FR44" s="47">
        <f t="shared" si="77"/>
        <v>0</v>
      </c>
      <c r="FS44" s="47">
        <f t="shared" si="78"/>
        <v>0</v>
      </c>
      <c r="FT44" s="47">
        <f t="shared" si="79"/>
        <v>0</v>
      </c>
      <c r="FU44" s="47">
        <f t="shared" si="80"/>
        <v>0</v>
      </c>
      <c r="FV44" s="47">
        <f t="shared" si="81"/>
        <v>0</v>
      </c>
      <c r="FW44" s="47">
        <f t="shared" si="82"/>
        <v>0</v>
      </c>
      <c r="FX44" s="47">
        <f t="shared" si="83"/>
        <v>0</v>
      </c>
      <c r="FY44" s="47">
        <f t="shared" si="84"/>
        <v>0</v>
      </c>
      <c r="FZ44" s="47">
        <f t="shared" si="85"/>
        <v>0</v>
      </c>
      <c r="GA44" s="47">
        <f t="shared" si="86"/>
        <v>0</v>
      </c>
      <c r="GB44" s="47">
        <f t="shared" si="87"/>
        <v>0</v>
      </c>
      <c r="GC44" s="47">
        <f t="shared" si="88"/>
        <v>0</v>
      </c>
      <c r="GD44" s="47">
        <f t="shared" si="89"/>
        <v>0</v>
      </c>
      <c r="GE44" s="47">
        <f t="shared" si="90"/>
        <v>0</v>
      </c>
      <c r="GF44" s="47">
        <f t="shared" si="91"/>
        <v>0</v>
      </c>
      <c r="GG44" s="47">
        <f t="shared" si="92"/>
        <v>0</v>
      </c>
      <c r="GH44" s="47">
        <f t="shared" si="93"/>
        <v>0</v>
      </c>
      <c r="GI44" s="47">
        <f t="shared" si="94"/>
        <v>0</v>
      </c>
      <c r="GJ44" s="47">
        <f t="shared" si="95"/>
        <v>0</v>
      </c>
    </row>
    <row r="45" spans="1:192" ht="15">
      <c r="A45" s="2" t="s">
        <v>48</v>
      </c>
      <c r="B45">
        <f>IF(Data_Transpose!CI45 &gt; 0, Data_Transpose!CI45 -Data_Transpose!CI$53, Data_Transpose!CI45)</f>
        <v>-0.30303030303030276</v>
      </c>
      <c r="C45">
        <f>IF(Data_Transpose!CE45 &gt; 0, Data_Transpose!CE45 -Data_Transpose!CE$53, Data_Transpose!CE45)</f>
        <v>0</v>
      </c>
      <c r="D45">
        <f>IF(Data_Transpose!CC45 &gt; 0, Data_Transpose!CC45 -Data_Transpose!CC$53, Data_Transpose!CC45)</f>
        <v>0</v>
      </c>
      <c r="E45">
        <f>IF(Data_Transpose!P45 &gt; 0, Data_Transpose!P45 -Data_Transpose!P$53, Data_Transpose!P45)</f>
        <v>0</v>
      </c>
      <c r="F45">
        <f>IF(Data_Transpose!G45 &gt; 0, Data_Transpose!G45 -Data_Transpose!G$53, Data_Transpose!G45)</f>
        <v>0</v>
      </c>
      <c r="G45">
        <f>IF(Data_Transpose!B45 &gt; 0, Data_Transpose!B45 -Data_Transpose!B$53, Data_Transpose!B45)</f>
        <v>0.91666666666666696</v>
      </c>
      <c r="H45">
        <f>IF(Data_Transpose!C45 &gt; 0, Data_Transpose!C45 -Data_Transpose!C$53, Data_Transpose!C45)</f>
        <v>-1.125</v>
      </c>
      <c r="I45">
        <f>IF(Data_Transpose!D45 &gt; 0, Data_Transpose!D45 -Data_Transpose!D$53, Data_Transpose!D45)</f>
        <v>0</v>
      </c>
      <c r="J45">
        <f>IF(Data_Transpose!E45 &gt; 0, Data_Transpose!E45 -Data_Transpose!E$53, Data_Transpose!E45)</f>
        <v>0</v>
      </c>
      <c r="K45">
        <f>IF(Data_Transpose!F45 &gt; 0, Data_Transpose!F45 -Data_Transpose!F$53, Data_Transpose!F45)</f>
        <v>0</v>
      </c>
      <c r="L45">
        <f>IF(Data_Transpose!H45 &gt; 0, Data_Transpose!H45 -Data_Transpose!H$53, Data_Transpose!H45)</f>
        <v>0</v>
      </c>
      <c r="M45">
        <f>IF(Data_Transpose!I45 &gt; 0, Data_Transpose!I45 -Data_Transpose!I$53, Data_Transpose!I45)</f>
        <v>0.70000000000000018</v>
      </c>
      <c r="N45">
        <f>IF(Data_Transpose!J45 &gt; 0, Data_Transpose!J45 -Data_Transpose!J$53, Data_Transpose!J45)</f>
        <v>0</v>
      </c>
      <c r="O45">
        <f>IF(Data_Transpose!K45 &gt; 0, Data_Transpose!K45 -Data_Transpose!K$53, Data_Transpose!K45)</f>
        <v>0</v>
      </c>
      <c r="P45">
        <f>IF(Data_Transpose!L45 &gt; 0, Data_Transpose!L45 -Data_Transpose!L$53, Data_Transpose!L45)</f>
        <v>1.347826086956522</v>
      </c>
      <c r="Q45">
        <f>IF(Data_Transpose!M45 &gt; 0, Data_Transpose!M45 -Data_Transpose!M$53, Data_Transpose!M45)</f>
        <v>0</v>
      </c>
      <c r="R45">
        <f>IF(Data_Transpose!N45 &gt; 0, Data_Transpose!N45 -Data_Transpose!N$53, Data_Transpose!N45)</f>
        <v>0</v>
      </c>
      <c r="S45">
        <f>IF(Data_Transpose!O45 &gt; 0, Data_Transpose!O45 -Data_Transpose!O$53, Data_Transpose!O45)</f>
        <v>0</v>
      </c>
      <c r="T45">
        <f>IF(Data_Transpose!Q45 &gt; 0, Data_Transpose!Q45 -Data_Transpose!Q$53, Data_Transpose!Q45)</f>
        <v>-0.58823529411764675</v>
      </c>
      <c r="U45">
        <f>IF(Data_Transpose!R45 &gt; 0, Data_Transpose!R45 -Data_Transpose!R$53, Data_Transpose!R45)</f>
        <v>0</v>
      </c>
      <c r="V45">
        <f>IF(Data_Transpose!S45 &gt; 0, Data_Transpose!S45 -Data_Transpose!S$53, Data_Transpose!S45)</f>
        <v>0</v>
      </c>
      <c r="W45">
        <f>IF(Data_Transpose!T45 &gt; 0, Data_Transpose!T45 -Data_Transpose!T$53, Data_Transpose!T45)</f>
        <v>0</v>
      </c>
      <c r="X45">
        <f>IF(Data_Transpose!U45 &gt; 0, Data_Transpose!U45 -Data_Transpose!U$53, Data_Transpose!U45)</f>
        <v>0</v>
      </c>
      <c r="Y45">
        <f>IF(Data_Transpose!V45 &gt; 0, Data_Transpose!V45 -Data_Transpose!V$53, Data_Transpose!V45)</f>
        <v>0.87096774193548399</v>
      </c>
      <c r="Z45">
        <f>IF(Data_Transpose!W45 &gt; 0, Data_Transpose!W45 -Data_Transpose!W$53, Data_Transpose!W45)</f>
        <v>0</v>
      </c>
      <c r="AA45">
        <f>IF(Data_Transpose!X45 &gt; 0, Data_Transpose!X45 -Data_Transpose!X$53, Data_Transpose!X45)</f>
        <v>0</v>
      </c>
      <c r="AB45">
        <f>IF(Data_Transpose!Y45 &gt; 0, Data_Transpose!Y45 -Data_Transpose!Y$53, Data_Transpose!Y45)</f>
        <v>2.7777777777777679E-2</v>
      </c>
      <c r="AC45">
        <f>IF(Data_Transpose!Z45 &gt; 0, Data_Transpose!Z45 -Data_Transpose!Z$53, Data_Transpose!Z45)</f>
        <v>0.80555555555555536</v>
      </c>
      <c r="AD45">
        <f>IF(Data_Transpose!AA45 &gt; 0, Data_Transpose!AA45 -Data_Transpose!AA$53, Data_Transpose!AA45)</f>
        <v>0</v>
      </c>
      <c r="AE45">
        <f>IF(Data_Transpose!AB45 &gt; 0, Data_Transpose!AB45 -Data_Transpose!AB$53, Data_Transpose!AB45)</f>
        <v>0</v>
      </c>
      <c r="AF45">
        <f>IF(Data_Transpose!AC45 &gt; 0, Data_Transpose!AC45 -Data_Transpose!AC$53, Data_Transpose!AC45)</f>
        <v>-1.3333333333333335</v>
      </c>
      <c r="AG45">
        <f>IF(Data_Transpose!AD45 &gt; 0, Data_Transpose!AD45 -Data_Transpose!AD$53, Data_Transpose!AD45)</f>
        <v>0.83333333333333304</v>
      </c>
      <c r="AH45">
        <f>IF(Data_Transpose!AE45 &gt; 0, Data_Transpose!AE45 -Data_Transpose!AE$53, Data_Transpose!AE45)</f>
        <v>-1</v>
      </c>
      <c r="AI45">
        <f>IF(Data_Transpose!AF45 &gt; 0, Data_Transpose!AF45 -Data_Transpose!AF$53, Data_Transpose!AF45)</f>
        <v>0</v>
      </c>
      <c r="AJ45">
        <f>IF(Data_Transpose!AG45 &gt; 0, Data_Transpose!AG45 -Data_Transpose!AG$53, Data_Transpose!AG45)</f>
        <v>0</v>
      </c>
      <c r="AK45">
        <f>IF(Data_Transpose!AH45 &gt; 0, Data_Transpose!AH45 -Data_Transpose!AH$53, Data_Transpose!AH45)</f>
        <v>0</v>
      </c>
      <c r="AL45">
        <f>IF(Data_Transpose!AI45 &gt; 0, Data_Transpose!AI45 -Data_Transpose!AI$53, Data_Transpose!AI45)</f>
        <v>-0.19230769230769251</v>
      </c>
      <c r="AM45">
        <f>IF(Data_Transpose!AJ45 &gt; 0, Data_Transpose!AJ45 -Data_Transpose!AJ$53, Data_Transpose!AJ45)</f>
        <v>0</v>
      </c>
      <c r="AN45">
        <f>IF(Data_Transpose!AK45 &gt; 0, Data_Transpose!AK45 -Data_Transpose!AK$53, Data_Transpose!AK45)</f>
        <v>0</v>
      </c>
      <c r="AO45">
        <f>IF(Data_Transpose!AL45 &gt; 0, Data_Transpose!AL45 -Data_Transpose!AL$53, Data_Transpose!AL45)</f>
        <v>-0.48275862068965525</v>
      </c>
      <c r="AP45">
        <f>IF(Data_Transpose!AM45 &gt; 0, Data_Transpose!AM45 -Data_Transpose!AM$53, Data_Transpose!AM45)</f>
        <v>0.4411764705882355</v>
      </c>
      <c r="AQ45">
        <f>IF(Data_Transpose!AN45 &gt; 0, Data_Transpose!AN45 -Data_Transpose!AN$53, Data_Transpose!AN45)</f>
        <v>-0.58823529411764719</v>
      </c>
      <c r="AR45">
        <f>IF(Data_Transpose!AO45 &gt; 0, Data_Transpose!AO45 -Data_Transpose!AO$53, Data_Transpose!AO45)</f>
        <v>0</v>
      </c>
      <c r="AS45">
        <f>IF(Data_Transpose!AP45 &gt; 0, Data_Transpose!AP45 -Data_Transpose!AP$53, Data_Transpose!AP45)</f>
        <v>0.29411764705882337</v>
      </c>
      <c r="AT45">
        <f>IF(Data_Transpose!AQ45 &gt; 0, Data_Transpose!AQ45 -Data_Transpose!AQ$53, Data_Transpose!AQ45)</f>
        <v>0.79999999999999982</v>
      </c>
      <c r="AU45">
        <f>IF(Data_Transpose!AR45 &gt; 0, Data_Transpose!AR45 -Data_Transpose!AR$53, Data_Transpose!AR45)</f>
        <v>-0.11111111111111072</v>
      </c>
      <c r="AV45">
        <f>IF(Data_Transpose!AS45 &gt; 0, Data_Transpose!AS45 -Data_Transpose!AS$53, Data_Transpose!AS45)</f>
        <v>0</v>
      </c>
      <c r="AW45">
        <f>IF(Data_Transpose!AT45 &gt; 0, Data_Transpose!AT45 -Data_Transpose!AT$53, Data_Transpose!AT45)</f>
        <v>-2</v>
      </c>
      <c r="AX45">
        <f>IF(Data_Transpose!AU45 &gt; 0, Data_Transpose!AU45 -Data_Transpose!AU$53, Data_Transpose!AU45)</f>
        <v>-0.39999999999999991</v>
      </c>
      <c r="AY45">
        <f>IF(Data_Transpose!AV45 &gt; 0, Data_Transpose!AV45 -Data_Transpose!AV$53, Data_Transpose!AV45)</f>
        <v>0.1333333333333333</v>
      </c>
      <c r="AZ45">
        <f>IF(Data_Transpose!AW45 &gt; 0, Data_Transpose!AW45 -Data_Transpose!AW$53, Data_Transpose!AW45)</f>
        <v>0</v>
      </c>
      <c r="BA45">
        <f>IF(Data_Transpose!AX45 &gt; 0, Data_Transpose!AX45 -Data_Transpose!AX$53, Data_Transpose!AX45)</f>
        <v>-0.83870967741935476</v>
      </c>
      <c r="BB45">
        <f>IF(Data_Transpose!AY45 &gt; 0, Data_Transpose!AY45 -Data_Transpose!AY$53, Data_Transpose!AY45)</f>
        <v>0</v>
      </c>
      <c r="BC45">
        <f>IF(Data_Transpose!AZ45 &gt; 0, Data_Transpose!AZ45 -Data_Transpose!AZ$53, Data_Transpose!AZ45)</f>
        <v>-1</v>
      </c>
      <c r="BD45">
        <f>IF(Data_Transpose!BA45 &gt; 0, Data_Transpose!BA45 -Data_Transpose!BA$53, Data_Transpose!BA45)</f>
        <v>0</v>
      </c>
      <c r="BE45">
        <f>IF(Data_Transpose!BB45 &gt; 0, Data_Transpose!BB45 -Data_Transpose!BB$53, Data_Transpose!BB45)</f>
        <v>0</v>
      </c>
      <c r="BF45">
        <f>IF(Data_Transpose!BC45 &gt; 0, Data_Transpose!BC45 -Data_Transpose!BC$53, Data_Transpose!BC45)</f>
        <v>0.91666666666666652</v>
      </c>
      <c r="BG45">
        <f>IF(Data_Transpose!BD45 &gt; 0, Data_Transpose!BD45 -Data_Transpose!BD$53, Data_Transpose!BD45)</f>
        <v>-0.54545454545454586</v>
      </c>
      <c r="BH45">
        <f>IF(Data_Transpose!BE45 &gt; 0, Data_Transpose!BE45 -Data_Transpose!BE$53, Data_Transpose!BE45)</f>
        <v>-2.8095238095238093</v>
      </c>
      <c r="BI45">
        <f>IF(Data_Transpose!BF45 &gt; 0, Data_Transpose!BF45 -Data_Transpose!BF$53, Data_Transpose!BF45)</f>
        <v>0</v>
      </c>
      <c r="BJ45">
        <f>IF(Data_Transpose!BH45 &gt; 0, Data_Transpose!BH45 -Data_Transpose!BH$53, Data_Transpose!BH45)</f>
        <v>0.44444444444444464</v>
      </c>
      <c r="BK45">
        <f>IF(Data_Transpose!BI45 &gt; 0, Data_Transpose!BI45 -Data_Transpose!BI$53, Data_Transpose!BI45)</f>
        <v>0</v>
      </c>
      <c r="BL45">
        <f>IF(Data_Transpose!BJ45 &gt; 0, Data_Transpose!BJ45 -Data_Transpose!BJ$53, Data_Transpose!BJ45)</f>
        <v>0</v>
      </c>
      <c r="BM45">
        <f>IF(Data_Transpose!BK45 &gt; 0, Data_Transpose!BK45 -Data_Transpose!BK$53, Data_Transpose!BK45)</f>
        <v>-0.40000000000000036</v>
      </c>
      <c r="BN45">
        <f>IF(Data_Transpose!BL45 &gt; 0, Data_Transpose!BL45 -Data_Transpose!BL$53, Data_Transpose!BL45)</f>
        <v>0.79999999999999982</v>
      </c>
      <c r="BO45">
        <f>IF(Data_Transpose!BM45 &gt; 0, Data_Transpose!BM45 -Data_Transpose!BM$53, Data_Transpose!BM45)</f>
        <v>0</v>
      </c>
      <c r="BP45">
        <f>IF(Data_Transpose!BN45 &gt; 0, Data_Transpose!BN45 -Data_Transpose!BN$53, Data_Transpose!BN45)</f>
        <v>0.79411764705882337</v>
      </c>
      <c r="BQ45">
        <f>IF(Data_Transpose!BO45 &gt; 0, Data_Transpose!BO45 -Data_Transpose!BO$53, Data_Transpose!BO45)</f>
        <v>0.84615384615384581</v>
      </c>
      <c r="BR45">
        <f>IF(Data_Transpose!BP45 &gt; 0, Data_Transpose!BP45 -Data_Transpose!BP$53, Data_Transpose!BP45)</f>
        <v>0.46428571428571441</v>
      </c>
      <c r="BS45">
        <f>IF(Data_Transpose!BQ45 &gt; 0, Data_Transpose!BQ45 -Data_Transpose!BQ$53, Data_Transpose!BQ45)</f>
        <v>-0.66666666666666652</v>
      </c>
      <c r="BT45">
        <f>IF(Data_Transpose!BR45 &gt; 0, Data_Transpose!BR45 -Data_Transpose!BR$53, Data_Transpose!BR45)</f>
        <v>-0.42105263157894779</v>
      </c>
      <c r="BU45">
        <f>IF(Data_Transpose!BS45 &gt; 0, Data_Transpose!BS45 -Data_Transpose!BS$53, Data_Transpose!BS45)</f>
        <v>-4.9999999999999822E-2</v>
      </c>
      <c r="BV45">
        <f>IF(Data_Transpose!BT45 &gt; 0, Data_Transpose!BT45 -Data_Transpose!BT$53, Data_Transpose!BT45)</f>
        <v>-2.1666666666666665</v>
      </c>
      <c r="BW45">
        <f>IF(Data_Transpose!BU45 &gt; 0, Data_Transpose!BU45 -Data_Transpose!BU$53, Data_Transpose!BU45)</f>
        <v>0</v>
      </c>
      <c r="BX45">
        <f>IF(Data_Transpose!BV45 &gt; 0, Data_Transpose!BV45 -Data_Transpose!BV$53, Data_Transpose!BV45)</f>
        <v>-0.88235294117647056</v>
      </c>
      <c r="BY45">
        <f>IF(Data_Transpose!BW45 &gt; 0, Data_Transpose!BW45 -Data_Transpose!BW$53, Data_Transpose!BW45)</f>
        <v>0</v>
      </c>
      <c r="BZ45">
        <f>IF(Data_Transpose!BX45 &gt; 0, Data_Transpose!BX45 -Data_Transpose!BX$53, Data_Transpose!BX45)</f>
        <v>0.5</v>
      </c>
      <c r="CA45">
        <f>IF(Data_Transpose!BY45 &gt; 0, Data_Transpose!BY45 -Data_Transpose!BY$53, Data_Transpose!BY45)</f>
        <v>0</v>
      </c>
      <c r="CB45">
        <f>IF(Data_Transpose!BZ45 &gt; 0, Data_Transpose!BZ45 -Data_Transpose!BZ$53, Data_Transpose!BZ45)</f>
        <v>0</v>
      </c>
      <c r="CC45">
        <f>IF(Data_Transpose!CA45 &gt; 0, Data_Transpose!CA45 -Data_Transpose!CA$53, Data_Transpose!CA45)</f>
        <v>1</v>
      </c>
      <c r="CD45">
        <f>IF(Data_Transpose!CB45 &gt; 0, Data_Transpose!CB45 -Data_Transpose!CB$53, Data_Transpose!CB45)</f>
        <v>0</v>
      </c>
      <c r="CE45">
        <f>IF(Data_Transpose!CD45 &gt; 0, Data_Transpose!CD45 -Data_Transpose!CD$53, Data_Transpose!CD45)</f>
        <v>0.33333333333333304</v>
      </c>
      <c r="CF45">
        <f>IF(Data_Transpose!CF45 &gt; 0, Data_Transpose!CF45 -Data_Transpose!CF$53, Data_Transpose!CF45)</f>
        <v>-9.52380952380949E-2</v>
      </c>
      <c r="CG45">
        <f>IF(Data_Transpose!CG45 &gt; 0, Data_Transpose!CG45 -Data_Transpose!CG$53, Data_Transpose!CG45)</f>
        <v>0</v>
      </c>
      <c r="CH45">
        <f>IF(Data_Transpose!CH45 &gt; 0, Data_Transpose!CH45 -Data_Transpose!CH$53, Data_Transpose!CH45)</f>
        <v>0</v>
      </c>
      <c r="CI45">
        <f>IF(Data_Transpose!CJ45 &gt; 0, Data_Transpose!CJ45 -Data_Transpose!CJ$53, Data_Transpose!CJ45)</f>
        <v>0</v>
      </c>
      <c r="CJ45">
        <f>IF(Data_Transpose!CK45 &gt; 0, Data_Transpose!CK45 -Data_Transpose!CK$53, Data_Transpose!CK45)</f>
        <v>0</v>
      </c>
      <c r="CK45">
        <f>IF(Data_Transpose!CL45 &gt; 0, Data_Transpose!CL45 -Data_Transpose!CL$53, Data_Transpose!CL45)</f>
        <v>1.1666666666666665</v>
      </c>
      <c r="CL45">
        <f>IF(Data_Transpose!CM45 &gt; 0, Data_Transpose!CM45 -Data_Transpose!CM$53, Data_Transpose!CM45)</f>
        <v>0</v>
      </c>
      <c r="CM45">
        <f>IF(Data_Transpose!CN45 &gt; 0, Data_Transpose!CN45 -Data_Transpose!CN$53, Data_Transpose!CN45)</f>
        <v>0.5</v>
      </c>
      <c r="CN45">
        <f>IF(Data_Transpose!CO45 &gt; 0, Data_Transpose!CO45 -Data_Transpose!CO$53, Data_Transpose!CO45)</f>
        <v>1</v>
      </c>
      <c r="CO45">
        <f>IF(Data_Transpose!CP45 &gt; 0, Data_Transpose!CP45 -Data_Transpose!CP$53, Data_Transpose!CP45)</f>
        <v>-0.35714285714285676</v>
      </c>
      <c r="CP45">
        <f>IF(Data_Transpose!CQ45 &gt; 0, Data_Transpose!CQ45 -Data_Transpose!CQ$53, Data_Transpose!CQ45)</f>
        <v>1.2916666666666665</v>
      </c>
      <c r="CQ45">
        <f>IF(Data_Transpose!CR45 &gt; 0, Data_Transpose!CR45 -Data_Transpose!CR$53, Data_Transpose!CR45)</f>
        <v>0</v>
      </c>
      <c r="CR45">
        <f>IF(Data_Transpose!CS45 &gt; 0, Data_Transpose!CS45 -Data_Transpose!CS$53, Data_Transpose!CS45)</f>
        <v>-1.041666666666667</v>
      </c>
      <c r="CU45" s="47">
        <f t="shared" si="2"/>
        <v>0</v>
      </c>
      <c r="CV45" s="47">
        <f t="shared" si="3"/>
        <v>0</v>
      </c>
      <c r="CW45" s="47">
        <f t="shared" si="4"/>
        <v>0</v>
      </c>
      <c r="CX45" s="47">
        <f t="shared" si="5"/>
        <v>0</v>
      </c>
      <c r="CY45" s="47">
        <f t="shared" si="6"/>
        <v>-0.27777777777777762</v>
      </c>
      <c r="CZ45" s="47">
        <f t="shared" si="7"/>
        <v>0.34090909090909061</v>
      </c>
      <c r="DA45" s="47">
        <f t="shared" si="8"/>
        <v>0</v>
      </c>
      <c r="DB45" s="47">
        <f t="shared" si="9"/>
        <v>0</v>
      </c>
      <c r="DC45" s="47">
        <f t="shared" si="10"/>
        <v>0</v>
      </c>
      <c r="DD45" s="47">
        <f t="shared" si="11"/>
        <v>0</v>
      </c>
      <c r="DE45" s="47">
        <f t="shared" si="12"/>
        <v>-0.21212121212121199</v>
      </c>
      <c r="DF45" s="47">
        <f t="shared" si="13"/>
        <v>0</v>
      </c>
      <c r="DG45" s="47">
        <f t="shared" si="14"/>
        <v>0</v>
      </c>
      <c r="DH45" s="47">
        <f t="shared" si="15"/>
        <v>-0.40843214756258206</v>
      </c>
      <c r="DI45" s="47">
        <f t="shared" si="16"/>
        <v>0</v>
      </c>
      <c r="DJ45" s="47">
        <f t="shared" si="17"/>
        <v>0</v>
      </c>
      <c r="DK45" s="47">
        <f t="shared" si="18"/>
        <v>0</v>
      </c>
      <c r="DL45" s="47">
        <f t="shared" si="19"/>
        <v>0.17825311942958977</v>
      </c>
      <c r="DM45" s="47">
        <f t="shared" si="20"/>
        <v>0</v>
      </c>
      <c r="DN45" s="47">
        <f t="shared" si="21"/>
        <v>0</v>
      </c>
      <c r="DO45" s="47">
        <f t="shared" si="22"/>
        <v>0</v>
      </c>
      <c r="DP45" s="47">
        <f t="shared" si="23"/>
        <v>0</v>
      </c>
      <c r="DQ45" s="47">
        <f t="shared" si="24"/>
        <v>-0.26392961876832827</v>
      </c>
      <c r="DR45" s="47">
        <f t="shared" si="25"/>
        <v>0</v>
      </c>
      <c r="DS45" s="47">
        <f t="shared" si="26"/>
        <v>0</v>
      </c>
      <c r="DT45" s="47">
        <f t="shared" si="27"/>
        <v>-8.4175084175083809E-3</v>
      </c>
      <c r="DU45" s="47">
        <f t="shared" si="28"/>
        <v>-0.24410774410774383</v>
      </c>
      <c r="DV45" s="47">
        <f t="shared" si="29"/>
        <v>0</v>
      </c>
      <c r="DW45" s="47">
        <f t="shared" si="30"/>
        <v>0</v>
      </c>
      <c r="DX45" s="47">
        <f t="shared" si="31"/>
        <v>0.4040404040404037</v>
      </c>
      <c r="DY45" s="47">
        <f t="shared" si="32"/>
        <v>-0.25252525252525221</v>
      </c>
      <c r="DZ45" s="47">
        <f t="shared" si="33"/>
        <v>0.30303030303030276</v>
      </c>
      <c r="EA45" s="47">
        <f t="shared" si="34"/>
        <v>0</v>
      </c>
      <c r="EB45" s="47">
        <f t="shared" si="35"/>
        <v>0</v>
      </c>
      <c r="EC45" s="47">
        <f t="shared" si="36"/>
        <v>0</v>
      </c>
      <c r="ED45" s="47">
        <f t="shared" si="37"/>
        <v>5.8275058275058286E-2</v>
      </c>
      <c r="EE45" s="47">
        <f t="shared" si="38"/>
        <v>0</v>
      </c>
      <c r="EF45" s="47">
        <f t="shared" si="39"/>
        <v>0</v>
      </c>
      <c r="EG45" s="47">
        <f t="shared" si="40"/>
        <v>0.14629049111807721</v>
      </c>
      <c r="EH45" s="47">
        <f t="shared" si="41"/>
        <v>-0.13368983957219246</v>
      </c>
      <c r="EI45" s="47">
        <f t="shared" si="42"/>
        <v>0.17825311942958991</v>
      </c>
      <c r="EJ45" s="47">
        <f t="shared" si="43"/>
        <v>0</v>
      </c>
      <c r="EK45" s="47">
        <f t="shared" si="44"/>
        <v>-8.9126559714794884E-2</v>
      </c>
      <c r="EL45" s="47">
        <f t="shared" si="45"/>
        <v>-0.24242424242424215</v>
      </c>
      <c r="EM45" s="47">
        <f t="shared" si="46"/>
        <v>3.3670033670033524E-2</v>
      </c>
      <c r="EN45" s="47">
        <f t="shared" si="47"/>
        <v>0</v>
      </c>
      <c r="EO45" s="47">
        <f t="shared" si="48"/>
        <v>0.60606060606060552</v>
      </c>
      <c r="EP45" s="47">
        <f t="shared" si="49"/>
        <v>0.12121212121212108</v>
      </c>
      <c r="EQ45" s="47">
        <f t="shared" si="50"/>
        <v>-4.0404040404040359E-2</v>
      </c>
      <c r="ER45" s="47">
        <f t="shared" si="51"/>
        <v>0</v>
      </c>
      <c r="ES45" s="47">
        <f t="shared" si="52"/>
        <v>0.25415444770283457</v>
      </c>
      <c r="ET45" s="47">
        <f t="shared" si="53"/>
        <v>0</v>
      </c>
      <c r="EU45" s="47">
        <f t="shared" si="54"/>
        <v>0.30303030303030276</v>
      </c>
      <c r="EV45" s="47">
        <f t="shared" si="55"/>
        <v>0</v>
      </c>
      <c r="EW45" s="47">
        <f t="shared" si="56"/>
        <v>0</v>
      </c>
      <c r="EX45" s="47">
        <f t="shared" si="57"/>
        <v>-0.27777777777777751</v>
      </c>
      <c r="EY45" s="47">
        <f t="shared" si="58"/>
        <v>0.16528925619834708</v>
      </c>
      <c r="EZ45" s="47">
        <f t="shared" si="59"/>
        <v>0.85137085137085056</v>
      </c>
      <c r="FA45" s="47">
        <f t="shared" si="60"/>
        <v>0</v>
      </c>
      <c r="FB45" s="47">
        <f t="shared" si="61"/>
        <v>-0.13468013468013462</v>
      </c>
      <c r="FC45" s="47">
        <f t="shared" si="62"/>
        <v>0</v>
      </c>
      <c r="FD45" s="47">
        <f t="shared" si="63"/>
        <v>0</v>
      </c>
      <c r="FE45" s="47">
        <f t="shared" si="64"/>
        <v>0.12121212121212122</v>
      </c>
      <c r="FF45" s="47">
        <f t="shared" si="65"/>
        <v>-0.24242424242424215</v>
      </c>
      <c r="FG45" s="47">
        <f t="shared" si="66"/>
        <v>0</v>
      </c>
      <c r="FH45" s="47">
        <f t="shared" si="67"/>
        <v>-0.24064171122994626</v>
      </c>
      <c r="FI45" s="47">
        <f t="shared" si="68"/>
        <v>-0.25641025641025605</v>
      </c>
      <c r="FJ45" s="47">
        <f t="shared" si="69"/>
        <v>-0.14069264069264062</v>
      </c>
      <c r="FK45" s="47">
        <f t="shared" si="70"/>
        <v>0.20202020202020179</v>
      </c>
      <c r="FL45" s="47">
        <f t="shared" si="71"/>
        <v>0.12759170653907498</v>
      </c>
      <c r="FM45" s="47">
        <f t="shared" si="72"/>
        <v>1.5151515151515084E-2</v>
      </c>
      <c r="FN45" s="47">
        <f t="shared" si="73"/>
        <v>0.65656565656565591</v>
      </c>
      <c r="FO45" s="47">
        <f t="shared" si="74"/>
        <v>0</v>
      </c>
      <c r="FP45" s="47">
        <f t="shared" si="75"/>
        <v>0.26737967914438476</v>
      </c>
      <c r="FQ45" s="47">
        <f t="shared" si="76"/>
        <v>0</v>
      </c>
      <c r="FR45" s="47">
        <f t="shared" si="77"/>
        <v>-0.15151515151515138</v>
      </c>
      <c r="FS45" s="47">
        <f t="shared" si="78"/>
        <v>0</v>
      </c>
      <c r="FT45" s="47">
        <f t="shared" si="79"/>
        <v>0</v>
      </c>
      <c r="FU45" s="47">
        <f t="shared" si="80"/>
        <v>-0.30303030303030276</v>
      </c>
      <c r="FV45" s="47">
        <f t="shared" si="81"/>
        <v>0</v>
      </c>
      <c r="FW45" s="47">
        <f t="shared" si="82"/>
        <v>-0.10101010101010083</v>
      </c>
      <c r="FX45" s="47">
        <f t="shared" si="83"/>
        <v>2.8860028860028732E-2</v>
      </c>
      <c r="FY45" s="47">
        <f t="shared" si="84"/>
        <v>0</v>
      </c>
      <c r="FZ45" s="47">
        <f t="shared" si="85"/>
        <v>0</v>
      </c>
      <c r="GA45" s="47">
        <f t="shared" si="86"/>
        <v>0</v>
      </c>
      <c r="GB45" s="47">
        <f t="shared" si="87"/>
        <v>0</v>
      </c>
      <c r="GC45" s="47">
        <f t="shared" si="88"/>
        <v>-0.3535353535353532</v>
      </c>
      <c r="GD45" s="47">
        <f t="shared" si="89"/>
        <v>0</v>
      </c>
      <c r="GE45" s="47">
        <f t="shared" si="90"/>
        <v>-0.15151515151515138</v>
      </c>
      <c r="GF45" s="47">
        <f t="shared" si="91"/>
        <v>-0.30303030303030276</v>
      </c>
      <c r="GG45" s="47">
        <f t="shared" si="92"/>
        <v>0.10822510822510802</v>
      </c>
      <c r="GH45" s="47">
        <f t="shared" si="93"/>
        <v>-0.39141414141414105</v>
      </c>
      <c r="GI45" s="47">
        <f t="shared" si="94"/>
        <v>0</v>
      </c>
      <c r="GJ45" s="47">
        <f t="shared" si="95"/>
        <v>0.31565656565656547</v>
      </c>
    </row>
    <row r="46" spans="1:192" ht="15">
      <c r="A46" s="2" t="s">
        <v>49</v>
      </c>
      <c r="B46">
        <f>IF(Data_Transpose!CI46 &gt; 0, Data_Transpose!CI46 -Data_Transpose!CI$53, Data_Transpose!CI46)</f>
        <v>0</v>
      </c>
      <c r="C46">
        <f>IF(Data_Transpose!CE46 &gt; 0, Data_Transpose!CE46 -Data_Transpose!CE$53, Data_Transpose!CE46)</f>
        <v>0</v>
      </c>
      <c r="D46">
        <f>IF(Data_Transpose!CC46 &gt; 0, Data_Transpose!CC46 -Data_Transpose!CC$53, Data_Transpose!CC46)</f>
        <v>0</v>
      </c>
      <c r="E46">
        <f>IF(Data_Transpose!P46 &gt; 0, Data_Transpose!P46 -Data_Transpose!P$53, Data_Transpose!P46)</f>
        <v>0</v>
      </c>
      <c r="F46">
        <f>IF(Data_Transpose!G46 &gt; 0, Data_Transpose!G46 -Data_Transpose!G$53, Data_Transpose!G46)</f>
        <v>0</v>
      </c>
      <c r="G46">
        <f>IF(Data_Transpose!B46 &gt; 0, Data_Transpose!B46 -Data_Transpose!B$53, Data_Transpose!B46)</f>
        <v>0</v>
      </c>
      <c r="H46">
        <f>IF(Data_Transpose!C46 &gt; 0, Data_Transpose!C46 -Data_Transpose!C$53, Data_Transpose!C46)</f>
        <v>0</v>
      </c>
      <c r="I46">
        <f>IF(Data_Transpose!D46 &gt; 0, Data_Transpose!D46 -Data_Transpose!D$53, Data_Transpose!D46)</f>
        <v>0</v>
      </c>
      <c r="J46">
        <f>IF(Data_Transpose!E46 &gt; 0, Data_Transpose!E46 -Data_Transpose!E$53, Data_Transpose!E46)</f>
        <v>0</v>
      </c>
      <c r="K46">
        <f>IF(Data_Transpose!F46 &gt; 0, Data_Transpose!F46 -Data_Transpose!F$53, Data_Transpose!F46)</f>
        <v>0</v>
      </c>
      <c r="L46">
        <f>IF(Data_Transpose!H46 &gt; 0, Data_Transpose!H46 -Data_Transpose!H$53, Data_Transpose!H46)</f>
        <v>0</v>
      </c>
      <c r="M46">
        <f>IF(Data_Transpose!I46 &gt; 0, Data_Transpose!I46 -Data_Transpose!I$53, Data_Transpose!I46)</f>
        <v>0</v>
      </c>
      <c r="N46">
        <f>IF(Data_Transpose!J46 &gt; 0, Data_Transpose!J46 -Data_Transpose!J$53, Data_Transpose!J46)</f>
        <v>0</v>
      </c>
      <c r="O46">
        <f>IF(Data_Transpose!K46 &gt; 0, Data_Transpose!K46 -Data_Transpose!K$53, Data_Transpose!K46)</f>
        <v>0</v>
      </c>
      <c r="P46">
        <f>IF(Data_Transpose!L46 &gt; 0, Data_Transpose!L46 -Data_Transpose!L$53, Data_Transpose!L46)</f>
        <v>0</v>
      </c>
      <c r="Q46">
        <f>IF(Data_Transpose!M46 &gt; 0, Data_Transpose!M46 -Data_Transpose!M$53, Data_Transpose!M46)</f>
        <v>0</v>
      </c>
      <c r="R46">
        <f>IF(Data_Transpose!N46 &gt; 0, Data_Transpose!N46 -Data_Transpose!N$53, Data_Transpose!N46)</f>
        <v>0</v>
      </c>
      <c r="S46">
        <f>IF(Data_Transpose!O46 &gt; 0, Data_Transpose!O46 -Data_Transpose!O$53, Data_Transpose!O46)</f>
        <v>0</v>
      </c>
      <c r="T46">
        <f>IF(Data_Transpose!Q46 &gt; 0, Data_Transpose!Q46 -Data_Transpose!Q$53, Data_Transpose!Q46)</f>
        <v>0</v>
      </c>
      <c r="U46">
        <f>IF(Data_Transpose!R46 &gt; 0, Data_Transpose!R46 -Data_Transpose!R$53, Data_Transpose!R46)</f>
        <v>0</v>
      </c>
      <c r="V46">
        <f>IF(Data_Transpose!S46 &gt; 0, Data_Transpose!S46 -Data_Transpose!S$53, Data_Transpose!S46)</f>
        <v>0</v>
      </c>
      <c r="W46">
        <f>IF(Data_Transpose!T46 &gt; 0, Data_Transpose!T46 -Data_Transpose!T$53, Data_Transpose!T46)</f>
        <v>0</v>
      </c>
      <c r="X46">
        <f>IF(Data_Transpose!U46 &gt; 0, Data_Transpose!U46 -Data_Transpose!U$53, Data_Transpose!U46)</f>
        <v>0</v>
      </c>
      <c r="Y46">
        <f>IF(Data_Transpose!V46 &gt; 0, Data_Transpose!V46 -Data_Transpose!V$53, Data_Transpose!V46)</f>
        <v>-0.12903225806451601</v>
      </c>
      <c r="Z46">
        <f>IF(Data_Transpose!W46 &gt; 0, Data_Transpose!W46 -Data_Transpose!W$53, Data_Transpose!W46)</f>
        <v>0</v>
      </c>
      <c r="AA46">
        <f>IF(Data_Transpose!X46 &gt; 0, Data_Transpose!X46 -Data_Transpose!X$53, Data_Transpose!X46)</f>
        <v>-1.5625</v>
      </c>
      <c r="AB46">
        <f>IF(Data_Transpose!Y46 &gt; 0, Data_Transpose!Y46 -Data_Transpose!Y$53, Data_Transpose!Y46)</f>
        <v>0</v>
      </c>
      <c r="AC46">
        <f>IF(Data_Transpose!Z46 &gt; 0, Data_Transpose!Z46 -Data_Transpose!Z$53, Data_Transpose!Z46)</f>
        <v>-0.19444444444444464</v>
      </c>
      <c r="AD46">
        <f>IF(Data_Transpose!AA46 &gt; 0, Data_Transpose!AA46 -Data_Transpose!AA$53, Data_Transpose!AA46)</f>
        <v>0</v>
      </c>
      <c r="AE46">
        <f>IF(Data_Transpose!AB46 &gt; 0, Data_Transpose!AB46 -Data_Transpose!AB$53, Data_Transpose!AB46)</f>
        <v>0</v>
      </c>
      <c r="AF46">
        <f>IF(Data_Transpose!AC46 &gt; 0, Data_Transpose!AC46 -Data_Transpose!AC$53, Data_Transpose!AC46)</f>
        <v>0</v>
      </c>
      <c r="AG46">
        <f>IF(Data_Transpose!AD46 &gt; 0, Data_Transpose!AD46 -Data_Transpose!AD$53, Data_Transpose!AD46)</f>
        <v>0</v>
      </c>
      <c r="AH46">
        <f>IF(Data_Transpose!AE46 &gt; 0, Data_Transpose!AE46 -Data_Transpose!AE$53, Data_Transpose!AE46)</f>
        <v>0</v>
      </c>
      <c r="AI46">
        <f>IF(Data_Transpose!AF46 &gt; 0, Data_Transpose!AF46 -Data_Transpose!AF$53, Data_Transpose!AF46)</f>
        <v>0</v>
      </c>
      <c r="AJ46">
        <f>IF(Data_Transpose!AG46 &gt; 0, Data_Transpose!AG46 -Data_Transpose!AG$53, Data_Transpose!AG46)</f>
        <v>0</v>
      </c>
      <c r="AK46">
        <f>IF(Data_Transpose!AH46 &gt; 0, Data_Transpose!AH46 -Data_Transpose!AH$53, Data_Transpose!AH46)</f>
        <v>0</v>
      </c>
      <c r="AL46">
        <f>IF(Data_Transpose!AI46 &gt; 0, Data_Transpose!AI46 -Data_Transpose!AI$53, Data_Transpose!AI46)</f>
        <v>0</v>
      </c>
      <c r="AM46">
        <f>IF(Data_Transpose!AJ46 &gt; 0, Data_Transpose!AJ46 -Data_Transpose!AJ$53, Data_Transpose!AJ46)</f>
        <v>0</v>
      </c>
      <c r="AN46">
        <f>IF(Data_Transpose!AK46 &gt; 0, Data_Transpose!AK46 -Data_Transpose!AK$53, Data_Transpose!AK46)</f>
        <v>0</v>
      </c>
      <c r="AO46">
        <f>IF(Data_Transpose!AL46 &gt; 0, Data_Transpose!AL46 -Data_Transpose!AL$53, Data_Transpose!AL46)</f>
        <v>0</v>
      </c>
      <c r="AP46">
        <f>IF(Data_Transpose!AM46 &gt; 0, Data_Transpose!AM46 -Data_Transpose!AM$53, Data_Transpose!AM46)</f>
        <v>-0.5588235294117645</v>
      </c>
      <c r="AQ46">
        <f>IF(Data_Transpose!AN46 &gt; 0, Data_Transpose!AN46 -Data_Transpose!AN$53, Data_Transpose!AN46)</f>
        <v>0</v>
      </c>
      <c r="AR46">
        <f>IF(Data_Transpose!AO46 &gt; 0, Data_Transpose!AO46 -Data_Transpose!AO$53, Data_Transpose!AO46)</f>
        <v>0</v>
      </c>
      <c r="AS46">
        <f>IF(Data_Transpose!AP46 &gt; 0, Data_Transpose!AP46 -Data_Transpose!AP$53, Data_Transpose!AP46)</f>
        <v>0</v>
      </c>
      <c r="AT46">
        <f>IF(Data_Transpose!AQ46 &gt; 0, Data_Transpose!AQ46 -Data_Transpose!AQ$53, Data_Transpose!AQ46)</f>
        <v>0</v>
      </c>
      <c r="AU46">
        <f>IF(Data_Transpose!AR46 &gt; 0, Data_Transpose!AR46 -Data_Transpose!AR$53, Data_Transpose!AR46)</f>
        <v>0</v>
      </c>
      <c r="AV46">
        <f>IF(Data_Transpose!AS46 &gt; 0, Data_Transpose!AS46 -Data_Transpose!AS$53, Data_Transpose!AS46)</f>
        <v>0</v>
      </c>
      <c r="AW46">
        <f>IF(Data_Transpose!AT46 &gt; 0, Data_Transpose!AT46 -Data_Transpose!AT$53, Data_Transpose!AT46)</f>
        <v>0</v>
      </c>
      <c r="AX46">
        <f>IF(Data_Transpose!AU46 &gt; 0, Data_Transpose!AU46 -Data_Transpose!AU$53, Data_Transpose!AU46)</f>
        <v>0</v>
      </c>
      <c r="AY46">
        <f>IF(Data_Transpose!AV46 &gt; 0, Data_Transpose!AV46 -Data_Transpose!AV$53, Data_Transpose!AV46)</f>
        <v>0</v>
      </c>
      <c r="AZ46">
        <f>IF(Data_Transpose!AW46 &gt; 0, Data_Transpose!AW46 -Data_Transpose!AW$53, Data_Transpose!AW46)</f>
        <v>0</v>
      </c>
      <c r="BA46">
        <f>IF(Data_Transpose!AX46 &gt; 0, Data_Transpose!AX46 -Data_Transpose!AX$53, Data_Transpose!AX46)</f>
        <v>0</v>
      </c>
      <c r="BB46">
        <f>IF(Data_Transpose!AY46 &gt; 0, Data_Transpose!AY46 -Data_Transpose!AY$53, Data_Transpose!AY46)</f>
        <v>0</v>
      </c>
      <c r="BC46">
        <f>IF(Data_Transpose!AZ46 &gt; 0, Data_Transpose!AZ46 -Data_Transpose!AZ$53, Data_Transpose!AZ46)</f>
        <v>0</v>
      </c>
      <c r="BD46">
        <f>IF(Data_Transpose!BA46 &gt; 0, Data_Transpose!BA46 -Data_Transpose!BA$53, Data_Transpose!BA46)</f>
        <v>0</v>
      </c>
      <c r="BE46">
        <f>IF(Data_Transpose!BB46 &gt; 0, Data_Transpose!BB46 -Data_Transpose!BB$53, Data_Transpose!BB46)</f>
        <v>0</v>
      </c>
      <c r="BF46">
        <f>IF(Data_Transpose!BC46 &gt; 0, Data_Transpose!BC46 -Data_Transpose!BC$53, Data_Transpose!BC46)</f>
        <v>-1.0833333333333335</v>
      </c>
      <c r="BG46">
        <f>IF(Data_Transpose!BD46 &gt; 0, Data_Transpose!BD46 -Data_Transpose!BD$53, Data_Transpose!BD46)</f>
        <v>0</v>
      </c>
      <c r="BH46">
        <f>IF(Data_Transpose!BE46 &gt; 0, Data_Transpose!BE46 -Data_Transpose!BE$53, Data_Transpose!BE46)</f>
        <v>0</v>
      </c>
      <c r="BI46">
        <f>IF(Data_Transpose!BF46 &gt; 0, Data_Transpose!BF46 -Data_Transpose!BF$53, Data_Transpose!BF46)</f>
        <v>0</v>
      </c>
      <c r="BJ46">
        <f>IF(Data_Transpose!BH46 &gt; 0, Data_Transpose!BH46 -Data_Transpose!BH$53, Data_Transpose!BH46)</f>
        <v>0</v>
      </c>
      <c r="BK46">
        <f>IF(Data_Transpose!BI46 &gt; 0, Data_Transpose!BI46 -Data_Transpose!BI$53, Data_Transpose!BI46)</f>
        <v>0</v>
      </c>
      <c r="BL46">
        <f>IF(Data_Transpose!BJ46 &gt; 0, Data_Transpose!BJ46 -Data_Transpose!BJ$53, Data_Transpose!BJ46)</f>
        <v>0.375</v>
      </c>
      <c r="BM46">
        <f>IF(Data_Transpose!BK46 &gt; 0, Data_Transpose!BK46 -Data_Transpose!BK$53, Data_Transpose!BK46)</f>
        <v>0</v>
      </c>
      <c r="BN46">
        <f>IF(Data_Transpose!BL46 &gt; 0, Data_Transpose!BL46 -Data_Transpose!BL$53, Data_Transpose!BL46)</f>
        <v>0</v>
      </c>
      <c r="BO46">
        <f>IF(Data_Transpose!BM46 &gt; 0, Data_Transpose!BM46 -Data_Transpose!BM$53, Data_Transpose!BM46)</f>
        <v>0</v>
      </c>
      <c r="BP46">
        <f>IF(Data_Transpose!BN46 &gt; 0, Data_Transpose!BN46 -Data_Transpose!BN$53, Data_Transpose!BN46)</f>
        <v>0.79411764705882337</v>
      </c>
      <c r="BQ46">
        <f>IF(Data_Transpose!BO46 &gt; 0, Data_Transpose!BO46 -Data_Transpose!BO$53, Data_Transpose!BO46)</f>
        <v>0</v>
      </c>
      <c r="BR46">
        <f>IF(Data_Transpose!BP46 &gt; 0, Data_Transpose!BP46 -Data_Transpose!BP$53, Data_Transpose!BP46)</f>
        <v>0</v>
      </c>
      <c r="BS46">
        <f>IF(Data_Transpose!BQ46 &gt; 0, Data_Transpose!BQ46 -Data_Transpose!BQ$53, Data_Transpose!BQ46)</f>
        <v>0</v>
      </c>
      <c r="BT46">
        <f>IF(Data_Transpose!BR46 &gt; 0, Data_Transpose!BR46 -Data_Transpose!BR$53, Data_Transpose!BR46)</f>
        <v>0</v>
      </c>
      <c r="BU46">
        <f>IF(Data_Transpose!BS46 &gt; 0, Data_Transpose!BS46 -Data_Transpose!BS$53, Data_Transpose!BS46)</f>
        <v>0.95000000000000018</v>
      </c>
      <c r="BV46">
        <f>IF(Data_Transpose!BT46 &gt; 0, Data_Transpose!BT46 -Data_Transpose!BT$53, Data_Transpose!BT46)</f>
        <v>0</v>
      </c>
      <c r="BW46">
        <f>IF(Data_Transpose!BU46 &gt; 0, Data_Transpose!BU46 -Data_Transpose!BU$53, Data_Transpose!BU46)</f>
        <v>0</v>
      </c>
      <c r="BX46">
        <f>IF(Data_Transpose!BV46 &gt; 0, Data_Transpose!BV46 -Data_Transpose!BV$53, Data_Transpose!BV46)</f>
        <v>0</v>
      </c>
      <c r="BY46">
        <f>IF(Data_Transpose!BW46 &gt; 0, Data_Transpose!BW46 -Data_Transpose!BW$53, Data_Transpose!BW46)</f>
        <v>0</v>
      </c>
      <c r="BZ46">
        <f>IF(Data_Transpose!BX46 &gt; 0, Data_Transpose!BX46 -Data_Transpose!BX$53, Data_Transpose!BX46)</f>
        <v>-0.5</v>
      </c>
      <c r="CA46">
        <f>IF(Data_Transpose!BY46 &gt; 0, Data_Transpose!BY46 -Data_Transpose!BY$53, Data_Transpose!BY46)</f>
        <v>0</v>
      </c>
      <c r="CB46">
        <f>IF(Data_Transpose!BZ46 &gt; 0, Data_Transpose!BZ46 -Data_Transpose!BZ$53, Data_Transpose!BZ46)</f>
        <v>0</v>
      </c>
      <c r="CC46">
        <f>IF(Data_Transpose!CA46 &gt; 0, Data_Transpose!CA46 -Data_Transpose!CA$53, Data_Transpose!CA46)</f>
        <v>0</v>
      </c>
      <c r="CD46">
        <f>IF(Data_Transpose!CB46 &gt; 0, Data_Transpose!CB46 -Data_Transpose!CB$53, Data_Transpose!CB46)</f>
        <v>0</v>
      </c>
      <c r="CE46">
        <f>IF(Data_Transpose!CD46 &gt; 0, Data_Transpose!CD46 -Data_Transpose!CD$53, Data_Transpose!CD46)</f>
        <v>0</v>
      </c>
      <c r="CF46">
        <f>IF(Data_Transpose!CF46 &gt; 0, Data_Transpose!CF46 -Data_Transpose!CF$53, Data_Transpose!CF46)</f>
        <v>-9.52380952380949E-2</v>
      </c>
      <c r="CG46">
        <f>IF(Data_Transpose!CG46 &gt; 0, Data_Transpose!CG46 -Data_Transpose!CG$53, Data_Transpose!CG46)</f>
        <v>0</v>
      </c>
      <c r="CH46">
        <f>IF(Data_Transpose!CH46 &gt; 0, Data_Transpose!CH46 -Data_Transpose!CH$53, Data_Transpose!CH46)</f>
        <v>0</v>
      </c>
      <c r="CI46">
        <f>IF(Data_Transpose!CJ46 &gt; 0, Data_Transpose!CJ46 -Data_Transpose!CJ$53, Data_Transpose!CJ46)</f>
        <v>0</v>
      </c>
      <c r="CJ46">
        <f>IF(Data_Transpose!CK46 &gt; 0, Data_Transpose!CK46 -Data_Transpose!CK$53, Data_Transpose!CK46)</f>
        <v>0</v>
      </c>
      <c r="CK46">
        <f>IF(Data_Transpose!CL46 &gt; 0, Data_Transpose!CL46 -Data_Transpose!CL$53, Data_Transpose!CL46)</f>
        <v>0</v>
      </c>
      <c r="CL46">
        <f>IF(Data_Transpose!CM46 &gt; 0, Data_Transpose!CM46 -Data_Transpose!CM$53, Data_Transpose!CM46)</f>
        <v>0</v>
      </c>
      <c r="CM46">
        <f>IF(Data_Transpose!CN46 &gt; 0, Data_Transpose!CN46 -Data_Transpose!CN$53, Data_Transpose!CN46)</f>
        <v>0</v>
      </c>
      <c r="CN46">
        <f>IF(Data_Transpose!CO46 &gt; 0, Data_Transpose!CO46 -Data_Transpose!CO$53, Data_Transpose!CO46)</f>
        <v>0</v>
      </c>
      <c r="CO46">
        <f>IF(Data_Transpose!CP46 &gt; 0, Data_Transpose!CP46 -Data_Transpose!CP$53, Data_Transpose!CP46)</f>
        <v>0</v>
      </c>
      <c r="CP46">
        <f>IF(Data_Transpose!CQ46 &gt; 0, Data_Transpose!CQ46 -Data_Transpose!CQ$53, Data_Transpose!CQ46)</f>
        <v>0</v>
      </c>
      <c r="CQ46">
        <f>IF(Data_Transpose!CR46 &gt; 0, Data_Transpose!CR46 -Data_Transpose!CR$53, Data_Transpose!CR46)</f>
        <v>0</v>
      </c>
      <c r="CR46">
        <f>IF(Data_Transpose!CS46 &gt; 0, Data_Transpose!CS46 -Data_Transpose!CS$53, Data_Transpose!CS46)</f>
        <v>0</v>
      </c>
      <c r="CU46" s="47">
        <f t="shared" si="2"/>
        <v>0</v>
      </c>
      <c r="CV46" s="47">
        <f t="shared" si="3"/>
        <v>0</v>
      </c>
      <c r="CW46" s="47">
        <f t="shared" si="4"/>
        <v>0</v>
      </c>
      <c r="CX46" s="47">
        <f t="shared" si="5"/>
        <v>0</v>
      </c>
      <c r="CY46" s="47">
        <f t="shared" si="6"/>
        <v>0</v>
      </c>
      <c r="CZ46" s="47">
        <f t="shared" si="7"/>
        <v>0</v>
      </c>
      <c r="DA46" s="47">
        <f t="shared" si="8"/>
        <v>0</v>
      </c>
      <c r="DB46" s="47">
        <f t="shared" si="9"/>
        <v>0</v>
      </c>
      <c r="DC46" s="47">
        <f t="shared" si="10"/>
        <v>0</v>
      </c>
      <c r="DD46" s="47">
        <f t="shared" si="11"/>
        <v>0</v>
      </c>
      <c r="DE46" s="47">
        <f t="shared" si="12"/>
        <v>0</v>
      </c>
      <c r="DF46" s="47">
        <f t="shared" si="13"/>
        <v>0</v>
      </c>
      <c r="DG46" s="47">
        <f t="shared" si="14"/>
        <v>0</v>
      </c>
      <c r="DH46" s="47">
        <f t="shared" si="15"/>
        <v>0</v>
      </c>
      <c r="DI46" s="47">
        <f t="shared" si="16"/>
        <v>0</v>
      </c>
      <c r="DJ46" s="47">
        <f t="shared" si="17"/>
        <v>0</v>
      </c>
      <c r="DK46" s="47">
        <f t="shared" si="18"/>
        <v>0</v>
      </c>
      <c r="DL46" s="47">
        <f t="shared" si="19"/>
        <v>0</v>
      </c>
      <c r="DM46" s="47">
        <f t="shared" si="20"/>
        <v>0</v>
      </c>
      <c r="DN46" s="47">
        <f t="shared" si="21"/>
        <v>0</v>
      </c>
      <c r="DO46" s="47">
        <f t="shared" si="22"/>
        <v>0</v>
      </c>
      <c r="DP46" s="47">
        <f t="shared" si="23"/>
        <v>0</v>
      </c>
      <c r="DQ46" s="47">
        <f t="shared" si="24"/>
        <v>0</v>
      </c>
      <c r="DR46" s="47">
        <f t="shared" si="25"/>
        <v>0</v>
      </c>
      <c r="DS46" s="47">
        <f t="shared" si="26"/>
        <v>0</v>
      </c>
      <c r="DT46" s="47">
        <f t="shared" si="27"/>
        <v>0</v>
      </c>
      <c r="DU46" s="47">
        <f t="shared" si="28"/>
        <v>0</v>
      </c>
      <c r="DV46" s="47">
        <f t="shared" si="29"/>
        <v>0</v>
      </c>
      <c r="DW46" s="47">
        <f t="shared" si="30"/>
        <v>0</v>
      </c>
      <c r="DX46" s="47">
        <f t="shared" si="31"/>
        <v>0</v>
      </c>
      <c r="DY46" s="47">
        <f t="shared" si="32"/>
        <v>0</v>
      </c>
      <c r="DZ46" s="47">
        <f t="shared" si="33"/>
        <v>0</v>
      </c>
      <c r="EA46" s="47">
        <f t="shared" si="34"/>
        <v>0</v>
      </c>
      <c r="EB46" s="47">
        <f t="shared" si="35"/>
        <v>0</v>
      </c>
      <c r="EC46" s="47">
        <f t="shared" si="36"/>
        <v>0</v>
      </c>
      <c r="ED46" s="47">
        <f t="shared" si="37"/>
        <v>0</v>
      </c>
      <c r="EE46" s="47">
        <f t="shared" si="38"/>
        <v>0</v>
      </c>
      <c r="EF46" s="47">
        <f t="shared" si="39"/>
        <v>0</v>
      </c>
      <c r="EG46" s="47">
        <f t="shared" si="40"/>
        <v>0</v>
      </c>
      <c r="EH46" s="47">
        <f t="shared" si="41"/>
        <v>0</v>
      </c>
      <c r="EI46" s="47">
        <f t="shared" si="42"/>
        <v>0</v>
      </c>
      <c r="EJ46" s="47">
        <f t="shared" si="43"/>
        <v>0</v>
      </c>
      <c r="EK46" s="47">
        <f t="shared" si="44"/>
        <v>0</v>
      </c>
      <c r="EL46" s="47">
        <f t="shared" si="45"/>
        <v>0</v>
      </c>
      <c r="EM46" s="47">
        <f t="shared" si="46"/>
        <v>0</v>
      </c>
      <c r="EN46" s="47">
        <f t="shared" si="47"/>
        <v>0</v>
      </c>
      <c r="EO46" s="47">
        <f t="shared" si="48"/>
        <v>0</v>
      </c>
      <c r="EP46" s="47">
        <f t="shared" si="49"/>
        <v>0</v>
      </c>
      <c r="EQ46" s="47">
        <f t="shared" si="50"/>
        <v>0</v>
      </c>
      <c r="ER46" s="47">
        <f t="shared" si="51"/>
        <v>0</v>
      </c>
      <c r="ES46" s="47">
        <f t="shared" si="52"/>
        <v>0</v>
      </c>
      <c r="ET46" s="47">
        <f t="shared" si="53"/>
        <v>0</v>
      </c>
      <c r="EU46" s="47">
        <f t="shared" si="54"/>
        <v>0</v>
      </c>
      <c r="EV46" s="47">
        <f t="shared" si="55"/>
        <v>0</v>
      </c>
      <c r="EW46" s="47">
        <f t="shared" si="56"/>
        <v>0</v>
      </c>
      <c r="EX46" s="47">
        <f t="shared" si="57"/>
        <v>0</v>
      </c>
      <c r="EY46" s="47">
        <f t="shared" si="58"/>
        <v>0</v>
      </c>
      <c r="EZ46" s="47">
        <f t="shared" si="59"/>
        <v>0</v>
      </c>
      <c r="FA46" s="47">
        <f t="shared" si="60"/>
        <v>0</v>
      </c>
      <c r="FB46" s="47">
        <f t="shared" si="61"/>
        <v>0</v>
      </c>
      <c r="FC46" s="47">
        <f t="shared" si="62"/>
        <v>0</v>
      </c>
      <c r="FD46" s="47">
        <f t="shared" si="63"/>
        <v>0</v>
      </c>
      <c r="FE46" s="47">
        <f t="shared" si="64"/>
        <v>0</v>
      </c>
      <c r="FF46" s="47">
        <f t="shared" si="65"/>
        <v>0</v>
      </c>
      <c r="FG46" s="47">
        <f t="shared" si="66"/>
        <v>0</v>
      </c>
      <c r="FH46" s="47">
        <f t="shared" si="67"/>
        <v>0</v>
      </c>
      <c r="FI46" s="47">
        <f t="shared" si="68"/>
        <v>0</v>
      </c>
      <c r="FJ46" s="47">
        <f t="shared" si="69"/>
        <v>0</v>
      </c>
      <c r="FK46" s="47">
        <f t="shared" si="70"/>
        <v>0</v>
      </c>
      <c r="FL46" s="47">
        <f t="shared" si="71"/>
        <v>0</v>
      </c>
      <c r="FM46" s="47">
        <f t="shared" si="72"/>
        <v>0</v>
      </c>
      <c r="FN46" s="47">
        <f t="shared" si="73"/>
        <v>0</v>
      </c>
      <c r="FO46" s="47">
        <f t="shared" si="74"/>
        <v>0</v>
      </c>
      <c r="FP46" s="47">
        <f t="shared" si="75"/>
        <v>0</v>
      </c>
      <c r="FQ46" s="47">
        <f t="shared" si="76"/>
        <v>0</v>
      </c>
      <c r="FR46" s="47">
        <f t="shared" si="77"/>
        <v>0</v>
      </c>
      <c r="FS46" s="47">
        <f t="shared" si="78"/>
        <v>0</v>
      </c>
      <c r="FT46" s="47">
        <f t="shared" si="79"/>
        <v>0</v>
      </c>
      <c r="FU46" s="47">
        <f t="shared" si="80"/>
        <v>0</v>
      </c>
      <c r="FV46" s="47">
        <f t="shared" si="81"/>
        <v>0</v>
      </c>
      <c r="FW46" s="47">
        <f t="shared" si="82"/>
        <v>0</v>
      </c>
      <c r="FX46" s="47">
        <f t="shared" si="83"/>
        <v>0</v>
      </c>
      <c r="FY46" s="47">
        <f t="shared" si="84"/>
        <v>0</v>
      </c>
      <c r="FZ46" s="47">
        <f t="shared" si="85"/>
        <v>0</v>
      </c>
      <c r="GA46" s="47">
        <f t="shared" si="86"/>
        <v>0</v>
      </c>
      <c r="GB46" s="47">
        <f t="shared" si="87"/>
        <v>0</v>
      </c>
      <c r="GC46" s="47">
        <f t="shared" si="88"/>
        <v>0</v>
      </c>
      <c r="GD46" s="47">
        <f t="shared" si="89"/>
        <v>0</v>
      </c>
      <c r="GE46" s="47">
        <f t="shared" si="90"/>
        <v>0</v>
      </c>
      <c r="GF46" s="47">
        <f t="shared" si="91"/>
        <v>0</v>
      </c>
      <c r="GG46" s="47">
        <f t="shared" si="92"/>
        <v>0</v>
      </c>
      <c r="GH46" s="47">
        <f t="shared" si="93"/>
        <v>0</v>
      </c>
      <c r="GI46" s="47">
        <f t="shared" si="94"/>
        <v>0</v>
      </c>
      <c r="GJ46" s="47">
        <f t="shared" si="95"/>
        <v>0</v>
      </c>
    </row>
    <row r="47" spans="1:192" ht="15">
      <c r="A47" s="3" t="s">
        <v>50</v>
      </c>
      <c r="B47">
        <f>IF(Data_Transpose!CI47 &gt; 0, Data_Transpose!CI47 -Data_Transpose!CI$53, Data_Transpose!CI47)</f>
        <v>0</v>
      </c>
      <c r="C47">
        <f>IF(Data_Transpose!CE47 &gt; 0, Data_Transpose!CE47 -Data_Transpose!CE$53, Data_Transpose!CE47)</f>
        <v>0</v>
      </c>
      <c r="D47">
        <f>IF(Data_Transpose!CC47 &gt; 0, Data_Transpose!CC47 -Data_Transpose!CC$53, Data_Transpose!CC47)</f>
        <v>0</v>
      </c>
      <c r="E47">
        <f>IF(Data_Transpose!P47 &gt; 0, Data_Transpose!P47 -Data_Transpose!P$53, Data_Transpose!P47)</f>
        <v>0</v>
      </c>
      <c r="F47">
        <f>IF(Data_Transpose!G47 &gt; 0, Data_Transpose!G47 -Data_Transpose!G$53, Data_Transpose!G47)</f>
        <v>0</v>
      </c>
      <c r="G47">
        <f>IF(Data_Transpose!B47 &gt; 0, Data_Transpose!B47 -Data_Transpose!B$53, Data_Transpose!B47)</f>
        <v>0</v>
      </c>
      <c r="H47">
        <f>IF(Data_Transpose!C47 &gt; 0, Data_Transpose!C47 -Data_Transpose!C$53, Data_Transpose!C47)</f>
        <v>0</v>
      </c>
      <c r="I47">
        <f>IF(Data_Transpose!D47 &gt; 0, Data_Transpose!D47 -Data_Transpose!D$53, Data_Transpose!D47)</f>
        <v>0</v>
      </c>
      <c r="J47">
        <f>IF(Data_Transpose!E47 &gt; 0, Data_Transpose!E47 -Data_Transpose!E$53, Data_Transpose!E47)</f>
        <v>0</v>
      </c>
      <c r="K47">
        <f>IF(Data_Transpose!F47 &gt; 0, Data_Transpose!F47 -Data_Transpose!F$53, Data_Transpose!F47)</f>
        <v>0</v>
      </c>
      <c r="L47">
        <f>IF(Data_Transpose!H47 &gt; 0, Data_Transpose!H47 -Data_Transpose!H$53, Data_Transpose!H47)</f>
        <v>0</v>
      </c>
      <c r="M47">
        <f>IF(Data_Transpose!I47 &gt; 0, Data_Transpose!I47 -Data_Transpose!I$53, Data_Transpose!I47)</f>
        <v>0</v>
      </c>
      <c r="N47">
        <f>IF(Data_Transpose!J47 &gt; 0, Data_Transpose!J47 -Data_Transpose!J$53, Data_Transpose!J47)</f>
        <v>0</v>
      </c>
      <c r="O47">
        <f>IF(Data_Transpose!K47 &gt; 0, Data_Transpose!K47 -Data_Transpose!K$53, Data_Transpose!K47)</f>
        <v>0</v>
      </c>
      <c r="P47">
        <f>IF(Data_Transpose!L47 &gt; 0, Data_Transpose!L47 -Data_Transpose!L$53, Data_Transpose!L47)</f>
        <v>0</v>
      </c>
      <c r="Q47">
        <f>IF(Data_Transpose!M47 &gt; 0, Data_Transpose!M47 -Data_Transpose!M$53, Data_Transpose!M47)</f>
        <v>0</v>
      </c>
      <c r="R47">
        <f>IF(Data_Transpose!N47 &gt; 0, Data_Transpose!N47 -Data_Transpose!N$53, Data_Transpose!N47)</f>
        <v>0</v>
      </c>
      <c r="S47">
        <f>IF(Data_Transpose!O47 &gt; 0, Data_Transpose!O47 -Data_Transpose!O$53, Data_Transpose!O47)</f>
        <v>0</v>
      </c>
      <c r="T47">
        <f>IF(Data_Transpose!Q47 &gt; 0, Data_Transpose!Q47 -Data_Transpose!Q$53, Data_Transpose!Q47)</f>
        <v>0</v>
      </c>
      <c r="U47">
        <f>IF(Data_Transpose!R47 &gt; 0, Data_Transpose!R47 -Data_Transpose!R$53, Data_Transpose!R47)</f>
        <v>0</v>
      </c>
      <c r="V47">
        <f>IF(Data_Transpose!S47 &gt; 0, Data_Transpose!S47 -Data_Transpose!S$53, Data_Transpose!S47)</f>
        <v>0</v>
      </c>
      <c r="W47">
        <f>IF(Data_Transpose!T47 &gt; 0, Data_Transpose!T47 -Data_Transpose!T$53, Data_Transpose!T47)</f>
        <v>0</v>
      </c>
      <c r="X47">
        <f>IF(Data_Transpose!U47 &gt; 0, Data_Transpose!U47 -Data_Transpose!U$53, Data_Transpose!U47)</f>
        <v>0</v>
      </c>
      <c r="Y47">
        <f>IF(Data_Transpose!V47 &gt; 0, Data_Transpose!V47 -Data_Transpose!V$53, Data_Transpose!V47)</f>
        <v>0</v>
      </c>
      <c r="Z47">
        <f>IF(Data_Transpose!W47 &gt; 0, Data_Transpose!W47 -Data_Transpose!W$53, Data_Transpose!W47)</f>
        <v>0</v>
      </c>
      <c r="AA47">
        <f>IF(Data_Transpose!X47 &gt; 0, Data_Transpose!X47 -Data_Transpose!X$53, Data_Transpose!X47)</f>
        <v>0</v>
      </c>
      <c r="AB47">
        <f>IF(Data_Transpose!Y47 &gt; 0, Data_Transpose!Y47 -Data_Transpose!Y$53, Data_Transpose!Y47)</f>
        <v>0</v>
      </c>
      <c r="AC47">
        <f>IF(Data_Transpose!Z47 &gt; 0, Data_Transpose!Z47 -Data_Transpose!Z$53, Data_Transpose!Z47)</f>
        <v>0</v>
      </c>
      <c r="AD47">
        <f>IF(Data_Transpose!AA47 &gt; 0, Data_Transpose!AA47 -Data_Transpose!AA$53, Data_Transpose!AA47)</f>
        <v>0</v>
      </c>
      <c r="AE47">
        <f>IF(Data_Transpose!AB47 &gt; 0, Data_Transpose!AB47 -Data_Transpose!AB$53, Data_Transpose!AB47)</f>
        <v>0</v>
      </c>
      <c r="AF47">
        <f>IF(Data_Transpose!AC47 &gt; 0, Data_Transpose!AC47 -Data_Transpose!AC$53, Data_Transpose!AC47)</f>
        <v>0</v>
      </c>
      <c r="AG47">
        <f>IF(Data_Transpose!AD47 &gt; 0, Data_Transpose!AD47 -Data_Transpose!AD$53, Data_Transpose!AD47)</f>
        <v>0</v>
      </c>
      <c r="AH47">
        <f>IF(Data_Transpose!AE47 &gt; 0, Data_Transpose!AE47 -Data_Transpose!AE$53, Data_Transpose!AE47)</f>
        <v>0</v>
      </c>
      <c r="AI47">
        <f>IF(Data_Transpose!AF47 &gt; 0, Data_Transpose!AF47 -Data_Transpose!AF$53, Data_Transpose!AF47)</f>
        <v>0</v>
      </c>
      <c r="AJ47">
        <f>IF(Data_Transpose!AG47 &gt; 0, Data_Transpose!AG47 -Data_Transpose!AG$53, Data_Transpose!AG47)</f>
        <v>0</v>
      </c>
      <c r="AK47">
        <f>IF(Data_Transpose!AH47 &gt; 0, Data_Transpose!AH47 -Data_Transpose!AH$53, Data_Transpose!AH47)</f>
        <v>0</v>
      </c>
      <c r="AL47">
        <f>IF(Data_Transpose!AI47 &gt; 0, Data_Transpose!AI47 -Data_Transpose!AI$53, Data_Transpose!AI47)</f>
        <v>0</v>
      </c>
      <c r="AM47">
        <f>IF(Data_Transpose!AJ47 &gt; 0, Data_Transpose!AJ47 -Data_Transpose!AJ$53, Data_Transpose!AJ47)</f>
        <v>0</v>
      </c>
      <c r="AN47">
        <f>IF(Data_Transpose!AK47 &gt; 0, Data_Transpose!AK47 -Data_Transpose!AK$53, Data_Transpose!AK47)</f>
        <v>0</v>
      </c>
      <c r="AO47">
        <f>IF(Data_Transpose!AL47 &gt; 0, Data_Transpose!AL47 -Data_Transpose!AL$53, Data_Transpose!AL47)</f>
        <v>0</v>
      </c>
      <c r="AP47">
        <f>IF(Data_Transpose!AM47 &gt; 0, Data_Transpose!AM47 -Data_Transpose!AM$53, Data_Transpose!AM47)</f>
        <v>0</v>
      </c>
      <c r="AQ47">
        <f>IF(Data_Transpose!AN47 &gt; 0, Data_Transpose!AN47 -Data_Transpose!AN$53, Data_Transpose!AN47)</f>
        <v>0</v>
      </c>
      <c r="AR47">
        <f>IF(Data_Transpose!AO47 &gt; 0, Data_Transpose!AO47 -Data_Transpose!AO$53, Data_Transpose!AO47)</f>
        <v>0</v>
      </c>
      <c r="AS47">
        <f>IF(Data_Transpose!AP47 &gt; 0, Data_Transpose!AP47 -Data_Transpose!AP$53, Data_Transpose!AP47)</f>
        <v>0</v>
      </c>
      <c r="AT47">
        <f>IF(Data_Transpose!AQ47 &gt; 0, Data_Transpose!AQ47 -Data_Transpose!AQ$53, Data_Transpose!AQ47)</f>
        <v>0</v>
      </c>
      <c r="AU47">
        <f>IF(Data_Transpose!AR47 &gt; 0, Data_Transpose!AR47 -Data_Transpose!AR$53, Data_Transpose!AR47)</f>
        <v>0</v>
      </c>
      <c r="AV47">
        <f>IF(Data_Transpose!AS47 &gt; 0, Data_Transpose!AS47 -Data_Transpose!AS$53, Data_Transpose!AS47)</f>
        <v>0</v>
      </c>
      <c r="AW47">
        <f>IF(Data_Transpose!AT47 &gt; 0, Data_Transpose!AT47 -Data_Transpose!AT$53, Data_Transpose!AT47)</f>
        <v>0</v>
      </c>
      <c r="AX47">
        <f>IF(Data_Transpose!AU47 &gt; 0, Data_Transpose!AU47 -Data_Transpose!AU$53, Data_Transpose!AU47)</f>
        <v>0</v>
      </c>
      <c r="AY47">
        <f>IF(Data_Transpose!AV47 &gt; 0, Data_Transpose!AV47 -Data_Transpose!AV$53, Data_Transpose!AV47)</f>
        <v>0</v>
      </c>
      <c r="AZ47">
        <f>IF(Data_Transpose!AW47 &gt; 0, Data_Transpose!AW47 -Data_Transpose!AW$53, Data_Transpose!AW47)</f>
        <v>0</v>
      </c>
      <c r="BA47">
        <f>IF(Data_Transpose!AX47 &gt; 0, Data_Transpose!AX47 -Data_Transpose!AX$53, Data_Transpose!AX47)</f>
        <v>0</v>
      </c>
      <c r="BB47">
        <f>IF(Data_Transpose!AY47 &gt; 0, Data_Transpose!AY47 -Data_Transpose!AY$53, Data_Transpose!AY47)</f>
        <v>0</v>
      </c>
      <c r="BC47">
        <f>IF(Data_Transpose!AZ47 &gt; 0, Data_Transpose!AZ47 -Data_Transpose!AZ$53, Data_Transpose!AZ47)</f>
        <v>0</v>
      </c>
      <c r="BD47">
        <f>IF(Data_Transpose!BA47 &gt; 0, Data_Transpose!BA47 -Data_Transpose!BA$53, Data_Transpose!BA47)</f>
        <v>0</v>
      </c>
      <c r="BE47">
        <f>IF(Data_Transpose!BB47 &gt; 0, Data_Transpose!BB47 -Data_Transpose!BB$53, Data_Transpose!BB47)</f>
        <v>0</v>
      </c>
      <c r="BF47">
        <f>IF(Data_Transpose!BC47 &gt; 0, Data_Transpose!BC47 -Data_Transpose!BC$53, Data_Transpose!BC47)</f>
        <v>0</v>
      </c>
      <c r="BG47">
        <f>IF(Data_Transpose!BD47 &gt; 0, Data_Transpose!BD47 -Data_Transpose!BD$53, Data_Transpose!BD47)</f>
        <v>0</v>
      </c>
      <c r="BH47">
        <f>IF(Data_Transpose!BE47 &gt; 0, Data_Transpose!BE47 -Data_Transpose!BE$53, Data_Transpose!BE47)</f>
        <v>0</v>
      </c>
      <c r="BI47">
        <f>IF(Data_Transpose!BF47 &gt; 0, Data_Transpose!BF47 -Data_Transpose!BF$53, Data_Transpose!BF47)</f>
        <v>0</v>
      </c>
      <c r="BJ47">
        <f>IF(Data_Transpose!BH47 &gt; 0, Data_Transpose!BH47 -Data_Transpose!BH$53, Data_Transpose!BH47)</f>
        <v>0</v>
      </c>
      <c r="BK47">
        <f>IF(Data_Transpose!BI47 &gt; 0, Data_Transpose!BI47 -Data_Transpose!BI$53, Data_Transpose!BI47)</f>
        <v>0</v>
      </c>
      <c r="BL47">
        <f>IF(Data_Transpose!BJ47 &gt; 0, Data_Transpose!BJ47 -Data_Transpose!BJ$53, Data_Transpose!BJ47)</f>
        <v>0</v>
      </c>
      <c r="BM47">
        <f>IF(Data_Transpose!BK47 &gt; 0, Data_Transpose!BK47 -Data_Transpose!BK$53, Data_Transpose!BK47)</f>
        <v>0</v>
      </c>
      <c r="BN47">
        <f>IF(Data_Transpose!BL47 &gt; 0, Data_Transpose!BL47 -Data_Transpose!BL$53, Data_Transpose!BL47)</f>
        <v>0</v>
      </c>
      <c r="BO47">
        <f>IF(Data_Transpose!BM47 &gt; 0, Data_Transpose!BM47 -Data_Transpose!BM$53, Data_Transpose!BM47)</f>
        <v>0</v>
      </c>
      <c r="BP47">
        <f>IF(Data_Transpose!BN47 &gt; 0, Data_Transpose!BN47 -Data_Transpose!BN$53, Data_Transpose!BN47)</f>
        <v>0</v>
      </c>
      <c r="BQ47">
        <f>IF(Data_Transpose!BO47 &gt; 0, Data_Transpose!BO47 -Data_Transpose!BO$53, Data_Transpose!BO47)</f>
        <v>0</v>
      </c>
      <c r="BR47">
        <f>IF(Data_Transpose!BP47 &gt; 0, Data_Transpose!BP47 -Data_Transpose!BP$53, Data_Transpose!BP47)</f>
        <v>0</v>
      </c>
      <c r="BS47">
        <f>IF(Data_Transpose!BQ47 &gt; 0, Data_Transpose!BQ47 -Data_Transpose!BQ$53, Data_Transpose!BQ47)</f>
        <v>0</v>
      </c>
      <c r="BT47">
        <f>IF(Data_Transpose!BR47 &gt; 0, Data_Transpose!BR47 -Data_Transpose!BR$53, Data_Transpose!BR47)</f>
        <v>0</v>
      </c>
      <c r="BU47">
        <f>IF(Data_Transpose!BS47 &gt; 0, Data_Transpose!BS47 -Data_Transpose!BS$53, Data_Transpose!BS47)</f>
        <v>0</v>
      </c>
      <c r="BV47">
        <f>IF(Data_Transpose!BT47 &gt; 0, Data_Transpose!BT47 -Data_Transpose!BT$53, Data_Transpose!BT47)</f>
        <v>0</v>
      </c>
      <c r="BW47">
        <f>IF(Data_Transpose!BU47 &gt; 0, Data_Transpose!BU47 -Data_Transpose!BU$53, Data_Transpose!BU47)</f>
        <v>0</v>
      </c>
      <c r="BX47">
        <f>IF(Data_Transpose!BV47 &gt; 0, Data_Transpose!BV47 -Data_Transpose!BV$53, Data_Transpose!BV47)</f>
        <v>0</v>
      </c>
      <c r="BY47">
        <f>IF(Data_Transpose!BW47 &gt; 0, Data_Transpose!BW47 -Data_Transpose!BW$53, Data_Transpose!BW47)</f>
        <v>0</v>
      </c>
      <c r="BZ47">
        <f>IF(Data_Transpose!BX47 &gt; 0, Data_Transpose!BX47 -Data_Transpose!BX$53, Data_Transpose!BX47)</f>
        <v>0</v>
      </c>
      <c r="CA47">
        <f>IF(Data_Transpose!BY47 &gt; 0, Data_Transpose!BY47 -Data_Transpose!BY$53, Data_Transpose!BY47)</f>
        <v>0</v>
      </c>
      <c r="CB47">
        <f>IF(Data_Transpose!BZ47 &gt; 0, Data_Transpose!BZ47 -Data_Transpose!BZ$53, Data_Transpose!BZ47)</f>
        <v>0</v>
      </c>
      <c r="CC47">
        <f>IF(Data_Transpose!CA47 &gt; 0, Data_Transpose!CA47 -Data_Transpose!CA$53, Data_Transpose!CA47)</f>
        <v>0</v>
      </c>
      <c r="CD47">
        <f>IF(Data_Transpose!CB47 &gt; 0, Data_Transpose!CB47 -Data_Transpose!CB$53, Data_Transpose!CB47)</f>
        <v>0</v>
      </c>
      <c r="CE47">
        <f>IF(Data_Transpose!CD47 &gt; 0, Data_Transpose!CD47 -Data_Transpose!CD$53, Data_Transpose!CD47)</f>
        <v>0</v>
      </c>
      <c r="CF47">
        <f>IF(Data_Transpose!CF47 &gt; 0, Data_Transpose!CF47 -Data_Transpose!CF$53, Data_Transpose!CF47)</f>
        <v>0</v>
      </c>
      <c r="CG47">
        <f>IF(Data_Transpose!CG47 &gt; 0, Data_Transpose!CG47 -Data_Transpose!CG$53, Data_Transpose!CG47)</f>
        <v>0</v>
      </c>
      <c r="CH47">
        <f>IF(Data_Transpose!CH47 &gt; 0, Data_Transpose!CH47 -Data_Transpose!CH$53, Data_Transpose!CH47)</f>
        <v>0</v>
      </c>
      <c r="CI47">
        <f>IF(Data_Transpose!CJ47 &gt; 0, Data_Transpose!CJ47 -Data_Transpose!CJ$53, Data_Transpose!CJ47)</f>
        <v>0</v>
      </c>
      <c r="CJ47">
        <f>IF(Data_Transpose!CK47 &gt; 0, Data_Transpose!CK47 -Data_Transpose!CK$53, Data_Transpose!CK47)</f>
        <v>0</v>
      </c>
      <c r="CK47">
        <f>IF(Data_Transpose!CL47 &gt; 0, Data_Transpose!CL47 -Data_Transpose!CL$53, Data_Transpose!CL47)</f>
        <v>0</v>
      </c>
      <c r="CL47">
        <f>IF(Data_Transpose!CM47 &gt; 0, Data_Transpose!CM47 -Data_Transpose!CM$53, Data_Transpose!CM47)</f>
        <v>0</v>
      </c>
      <c r="CM47">
        <f>IF(Data_Transpose!CN47 &gt; 0, Data_Transpose!CN47 -Data_Transpose!CN$53, Data_Transpose!CN47)</f>
        <v>0</v>
      </c>
      <c r="CN47">
        <f>IF(Data_Transpose!CO47 &gt; 0, Data_Transpose!CO47 -Data_Transpose!CO$53, Data_Transpose!CO47)</f>
        <v>0</v>
      </c>
      <c r="CO47">
        <f>IF(Data_Transpose!CP47 &gt; 0, Data_Transpose!CP47 -Data_Transpose!CP$53, Data_Transpose!CP47)</f>
        <v>0</v>
      </c>
      <c r="CP47">
        <f>IF(Data_Transpose!CQ47 &gt; 0, Data_Transpose!CQ47 -Data_Transpose!CQ$53, Data_Transpose!CQ47)</f>
        <v>0</v>
      </c>
      <c r="CQ47">
        <f>IF(Data_Transpose!CR47 &gt; 0, Data_Transpose!CR47 -Data_Transpose!CR$53, Data_Transpose!CR47)</f>
        <v>0</v>
      </c>
      <c r="CR47">
        <f>IF(Data_Transpose!CS47 &gt; 0, Data_Transpose!CS47 -Data_Transpose!CS$53, Data_Transpose!CS47)</f>
        <v>0</v>
      </c>
      <c r="CU47" s="47">
        <f t="shared" si="2"/>
        <v>0</v>
      </c>
      <c r="CV47" s="47">
        <f t="shared" si="3"/>
        <v>0</v>
      </c>
      <c r="CW47" s="47">
        <f t="shared" si="4"/>
        <v>0</v>
      </c>
      <c r="CX47" s="47">
        <f t="shared" si="5"/>
        <v>0</v>
      </c>
      <c r="CY47" s="47">
        <f t="shared" si="6"/>
        <v>0</v>
      </c>
      <c r="CZ47" s="47">
        <f t="shared" si="7"/>
        <v>0</v>
      </c>
      <c r="DA47" s="47">
        <f t="shared" si="8"/>
        <v>0</v>
      </c>
      <c r="DB47" s="47">
        <f t="shared" si="9"/>
        <v>0</v>
      </c>
      <c r="DC47" s="47">
        <f t="shared" si="10"/>
        <v>0</v>
      </c>
      <c r="DD47" s="47">
        <f t="shared" si="11"/>
        <v>0</v>
      </c>
      <c r="DE47" s="47">
        <f t="shared" si="12"/>
        <v>0</v>
      </c>
      <c r="DF47" s="47">
        <f t="shared" si="13"/>
        <v>0</v>
      </c>
      <c r="DG47" s="47">
        <f t="shared" si="14"/>
        <v>0</v>
      </c>
      <c r="DH47" s="47">
        <f t="shared" si="15"/>
        <v>0</v>
      </c>
      <c r="DI47" s="47">
        <f t="shared" si="16"/>
        <v>0</v>
      </c>
      <c r="DJ47" s="47">
        <f t="shared" si="17"/>
        <v>0</v>
      </c>
      <c r="DK47" s="47">
        <f t="shared" si="18"/>
        <v>0</v>
      </c>
      <c r="DL47" s="47">
        <f t="shared" si="19"/>
        <v>0</v>
      </c>
      <c r="DM47" s="47">
        <f t="shared" si="20"/>
        <v>0</v>
      </c>
      <c r="DN47" s="47">
        <f t="shared" si="21"/>
        <v>0</v>
      </c>
      <c r="DO47" s="47">
        <f t="shared" si="22"/>
        <v>0</v>
      </c>
      <c r="DP47" s="47">
        <f t="shared" si="23"/>
        <v>0</v>
      </c>
      <c r="DQ47" s="47">
        <f t="shared" si="24"/>
        <v>0</v>
      </c>
      <c r="DR47" s="47">
        <f t="shared" si="25"/>
        <v>0</v>
      </c>
      <c r="DS47" s="47">
        <f t="shared" si="26"/>
        <v>0</v>
      </c>
      <c r="DT47" s="47">
        <f t="shared" si="27"/>
        <v>0</v>
      </c>
      <c r="DU47" s="47">
        <f t="shared" si="28"/>
        <v>0</v>
      </c>
      <c r="DV47" s="47">
        <f t="shared" si="29"/>
        <v>0</v>
      </c>
      <c r="DW47" s="47">
        <f t="shared" si="30"/>
        <v>0</v>
      </c>
      <c r="DX47" s="47">
        <f t="shared" si="31"/>
        <v>0</v>
      </c>
      <c r="DY47" s="47">
        <f t="shared" si="32"/>
        <v>0</v>
      </c>
      <c r="DZ47" s="47">
        <f t="shared" si="33"/>
        <v>0</v>
      </c>
      <c r="EA47" s="47">
        <f t="shared" si="34"/>
        <v>0</v>
      </c>
      <c r="EB47" s="47">
        <f t="shared" si="35"/>
        <v>0</v>
      </c>
      <c r="EC47" s="47">
        <f t="shared" si="36"/>
        <v>0</v>
      </c>
      <c r="ED47" s="47">
        <f t="shared" si="37"/>
        <v>0</v>
      </c>
      <c r="EE47" s="47">
        <f t="shared" si="38"/>
        <v>0</v>
      </c>
      <c r="EF47" s="47">
        <f t="shared" si="39"/>
        <v>0</v>
      </c>
      <c r="EG47" s="47">
        <f t="shared" si="40"/>
        <v>0</v>
      </c>
      <c r="EH47" s="47">
        <f t="shared" si="41"/>
        <v>0</v>
      </c>
      <c r="EI47" s="47">
        <f t="shared" si="42"/>
        <v>0</v>
      </c>
      <c r="EJ47" s="47">
        <f t="shared" si="43"/>
        <v>0</v>
      </c>
      <c r="EK47" s="47">
        <f t="shared" si="44"/>
        <v>0</v>
      </c>
      <c r="EL47" s="47">
        <f t="shared" si="45"/>
        <v>0</v>
      </c>
      <c r="EM47" s="47">
        <f t="shared" si="46"/>
        <v>0</v>
      </c>
      <c r="EN47" s="47">
        <f t="shared" si="47"/>
        <v>0</v>
      </c>
      <c r="EO47" s="47">
        <f t="shared" si="48"/>
        <v>0</v>
      </c>
      <c r="EP47" s="47">
        <f t="shared" si="49"/>
        <v>0</v>
      </c>
      <c r="EQ47" s="47">
        <f t="shared" si="50"/>
        <v>0</v>
      </c>
      <c r="ER47" s="47">
        <f t="shared" si="51"/>
        <v>0</v>
      </c>
      <c r="ES47" s="47">
        <f t="shared" si="52"/>
        <v>0</v>
      </c>
      <c r="ET47" s="47">
        <f t="shared" si="53"/>
        <v>0</v>
      </c>
      <c r="EU47" s="47">
        <f t="shared" si="54"/>
        <v>0</v>
      </c>
      <c r="EV47" s="47">
        <f t="shared" si="55"/>
        <v>0</v>
      </c>
      <c r="EW47" s="47">
        <f t="shared" si="56"/>
        <v>0</v>
      </c>
      <c r="EX47" s="47">
        <f t="shared" si="57"/>
        <v>0</v>
      </c>
      <c r="EY47" s="47">
        <f t="shared" si="58"/>
        <v>0</v>
      </c>
      <c r="EZ47" s="47">
        <f t="shared" si="59"/>
        <v>0</v>
      </c>
      <c r="FA47" s="47">
        <f t="shared" si="60"/>
        <v>0</v>
      </c>
      <c r="FB47" s="47">
        <f t="shared" si="61"/>
        <v>0</v>
      </c>
      <c r="FC47" s="47">
        <f t="shared" si="62"/>
        <v>0</v>
      </c>
      <c r="FD47" s="47">
        <f t="shared" si="63"/>
        <v>0</v>
      </c>
      <c r="FE47" s="47">
        <f t="shared" si="64"/>
        <v>0</v>
      </c>
      <c r="FF47" s="47">
        <f t="shared" si="65"/>
        <v>0</v>
      </c>
      <c r="FG47" s="47">
        <f t="shared" si="66"/>
        <v>0</v>
      </c>
      <c r="FH47" s="47">
        <f t="shared" si="67"/>
        <v>0</v>
      </c>
      <c r="FI47" s="47">
        <f t="shared" si="68"/>
        <v>0</v>
      </c>
      <c r="FJ47" s="47">
        <f t="shared" si="69"/>
        <v>0</v>
      </c>
      <c r="FK47" s="47">
        <f t="shared" si="70"/>
        <v>0</v>
      </c>
      <c r="FL47" s="47">
        <f t="shared" si="71"/>
        <v>0</v>
      </c>
      <c r="FM47" s="47">
        <f t="shared" si="72"/>
        <v>0</v>
      </c>
      <c r="FN47" s="47">
        <f t="shared" si="73"/>
        <v>0</v>
      </c>
      <c r="FO47" s="47">
        <f t="shared" si="74"/>
        <v>0</v>
      </c>
      <c r="FP47" s="47">
        <f t="shared" si="75"/>
        <v>0</v>
      </c>
      <c r="FQ47" s="47">
        <f t="shared" si="76"/>
        <v>0</v>
      </c>
      <c r="FR47" s="47">
        <f t="shared" si="77"/>
        <v>0</v>
      </c>
      <c r="FS47" s="47">
        <f t="shared" si="78"/>
        <v>0</v>
      </c>
      <c r="FT47" s="47">
        <f t="shared" si="79"/>
        <v>0</v>
      </c>
      <c r="FU47" s="47">
        <f t="shared" si="80"/>
        <v>0</v>
      </c>
      <c r="FV47" s="47">
        <f t="shared" si="81"/>
        <v>0</v>
      </c>
      <c r="FW47" s="47">
        <f t="shared" si="82"/>
        <v>0</v>
      </c>
      <c r="FX47" s="47">
        <f t="shared" si="83"/>
        <v>0</v>
      </c>
      <c r="FY47" s="47">
        <f t="shared" si="84"/>
        <v>0</v>
      </c>
      <c r="FZ47" s="47">
        <f t="shared" si="85"/>
        <v>0</v>
      </c>
      <c r="GA47" s="47">
        <f t="shared" si="86"/>
        <v>0</v>
      </c>
      <c r="GB47" s="47">
        <f t="shared" si="87"/>
        <v>0</v>
      </c>
      <c r="GC47" s="47">
        <f t="shared" si="88"/>
        <v>0</v>
      </c>
      <c r="GD47" s="47">
        <f t="shared" si="89"/>
        <v>0</v>
      </c>
      <c r="GE47" s="47">
        <f t="shared" si="90"/>
        <v>0</v>
      </c>
      <c r="GF47" s="47">
        <f t="shared" si="91"/>
        <v>0</v>
      </c>
      <c r="GG47" s="47">
        <f t="shared" si="92"/>
        <v>0</v>
      </c>
      <c r="GH47" s="47">
        <f t="shared" si="93"/>
        <v>0</v>
      </c>
      <c r="GI47" s="47">
        <f t="shared" si="94"/>
        <v>0</v>
      </c>
      <c r="GJ47" s="47">
        <f t="shared" si="95"/>
        <v>0</v>
      </c>
    </row>
    <row r="48" spans="1:192" ht="15">
      <c r="A48" s="2" t="s">
        <v>51</v>
      </c>
      <c r="B48">
        <f>IF(Data_Transpose!CI48 &gt; 0, Data_Transpose!CI48 -Data_Transpose!CI$53, Data_Transpose!CI48)</f>
        <v>-1.3030303030303028</v>
      </c>
      <c r="C48">
        <f>IF(Data_Transpose!CE48 &gt; 0, Data_Transpose!CE48 -Data_Transpose!CE$53, Data_Transpose!CE48)</f>
        <v>1.6470588235294117</v>
      </c>
      <c r="D48">
        <f>IF(Data_Transpose!CC48 &gt; 0, Data_Transpose!CC48 -Data_Transpose!CC$53, Data_Transpose!CC48)</f>
        <v>0</v>
      </c>
      <c r="E48">
        <f>IF(Data_Transpose!P48 &gt; 0, Data_Transpose!P48 -Data_Transpose!P$53, Data_Transpose!P48)</f>
        <v>0</v>
      </c>
      <c r="F48">
        <f>IF(Data_Transpose!G48 &gt; 0, Data_Transpose!G48 -Data_Transpose!G$53, Data_Transpose!G48)</f>
        <v>0.25</v>
      </c>
      <c r="G48">
        <f>IF(Data_Transpose!B48 &gt; 0, Data_Transpose!B48 -Data_Transpose!B$53, Data_Transpose!B48)</f>
        <v>0</v>
      </c>
      <c r="H48">
        <f>IF(Data_Transpose!C48 &gt; 0, Data_Transpose!C48 -Data_Transpose!C$53, Data_Transpose!C48)</f>
        <v>0</v>
      </c>
      <c r="I48">
        <f>IF(Data_Transpose!D48 &gt; 0, Data_Transpose!D48 -Data_Transpose!D$53, Data_Transpose!D48)</f>
        <v>0</v>
      </c>
      <c r="J48">
        <f>IF(Data_Transpose!E48 &gt; 0, Data_Transpose!E48 -Data_Transpose!E$53, Data_Transpose!E48)</f>
        <v>0.40740740740740744</v>
      </c>
      <c r="K48">
        <f>IF(Data_Transpose!F48 &gt; 0, Data_Transpose!F48 -Data_Transpose!F$53, Data_Transpose!F48)</f>
        <v>0</v>
      </c>
      <c r="L48">
        <f>IF(Data_Transpose!H48 &gt; 0, Data_Transpose!H48 -Data_Transpose!H$53, Data_Transpose!H48)</f>
        <v>0</v>
      </c>
      <c r="M48">
        <f>IF(Data_Transpose!I48 &gt; 0, Data_Transpose!I48 -Data_Transpose!I$53, Data_Transpose!I48)</f>
        <v>0.70000000000000018</v>
      </c>
      <c r="N48">
        <f>IF(Data_Transpose!J48 &gt; 0, Data_Transpose!J48 -Data_Transpose!J$53, Data_Transpose!J48)</f>
        <v>0</v>
      </c>
      <c r="O48">
        <f>IF(Data_Transpose!K48 &gt; 0, Data_Transpose!K48 -Data_Transpose!K$53, Data_Transpose!K48)</f>
        <v>0</v>
      </c>
      <c r="P48">
        <f>IF(Data_Transpose!L48 &gt; 0, Data_Transpose!L48 -Data_Transpose!L$53, Data_Transpose!L48)</f>
        <v>0.34782608695652195</v>
      </c>
      <c r="Q48">
        <f>IF(Data_Transpose!M48 &gt; 0, Data_Transpose!M48 -Data_Transpose!M$53, Data_Transpose!M48)</f>
        <v>0</v>
      </c>
      <c r="R48">
        <f>IF(Data_Transpose!N48 &gt; 0, Data_Transpose!N48 -Data_Transpose!N$53, Data_Transpose!N48)</f>
        <v>0.45454545454545414</v>
      </c>
      <c r="S48">
        <f>IF(Data_Transpose!O48 &gt; 0, Data_Transpose!O48 -Data_Transpose!O$53, Data_Transpose!O48)</f>
        <v>0.36363636363636376</v>
      </c>
      <c r="T48">
        <f>IF(Data_Transpose!Q48 &gt; 0, Data_Transpose!Q48 -Data_Transpose!Q$53, Data_Transpose!Q48)</f>
        <v>0.41176470588235325</v>
      </c>
      <c r="U48">
        <f>IF(Data_Transpose!R48 &gt; 0, Data_Transpose!R48 -Data_Transpose!R$53, Data_Transpose!R48)</f>
        <v>0.76923076923076916</v>
      </c>
      <c r="V48">
        <f>IF(Data_Transpose!S48 &gt; 0, Data_Transpose!S48 -Data_Transpose!S$53, Data_Transpose!S48)</f>
        <v>0.24000000000000021</v>
      </c>
      <c r="W48">
        <f>IF(Data_Transpose!T48 &gt; 0, Data_Transpose!T48 -Data_Transpose!T$53, Data_Transpose!T48)</f>
        <v>0</v>
      </c>
      <c r="X48">
        <f>IF(Data_Transpose!U48 &gt; 0, Data_Transpose!U48 -Data_Transpose!U$53, Data_Transpose!U48)</f>
        <v>0</v>
      </c>
      <c r="Y48">
        <f>IF(Data_Transpose!V48 &gt; 0, Data_Transpose!V48 -Data_Transpose!V$53, Data_Transpose!V48)</f>
        <v>0</v>
      </c>
      <c r="Z48">
        <f>IF(Data_Transpose!W48 &gt; 0, Data_Transpose!W48 -Data_Transpose!W$53, Data_Transpose!W48)</f>
        <v>0</v>
      </c>
      <c r="AA48">
        <f>IF(Data_Transpose!X48 &gt; 0, Data_Transpose!X48 -Data_Transpose!X$53, Data_Transpose!X48)</f>
        <v>0</v>
      </c>
      <c r="AB48">
        <f>IF(Data_Transpose!Y48 &gt; 0, Data_Transpose!Y48 -Data_Transpose!Y$53, Data_Transpose!Y48)</f>
        <v>1.0277777777777777</v>
      </c>
      <c r="AC48">
        <f>IF(Data_Transpose!Z48 &gt; 0, Data_Transpose!Z48 -Data_Transpose!Z$53, Data_Transpose!Z48)</f>
        <v>0.80555555555555536</v>
      </c>
      <c r="AD48">
        <f>IF(Data_Transpose!AA48 &gt; 0, Data_Transpose!AA48 -Data_Transpose!AA$53, Data_Transpose!AA48)</f>
        <v>-0.76923076923076916</v>
      </c>
      <c r="AE48">
        <f>IF(Data_Transpose!AB48 &gt; 0, Data_Transpose!AB48 -Data_Transpose!AB$53, Data_Transpose!AB48)</f>
        <v>0</v>
      </c>
      <c r="AF48">
        <f>IF(Data_Transpose!AC48 &gt; 0, Data_Transpose!AC48 -Data_Transpose!AC$53, Data_Transpose!AC48)</f>
        <v>1.6666666666666665</v>
      </c>
      <c r="AG48">
        <f>IF(Data_Transpose!AD48 &gt; 0, Data_Transpose!AD48 -Data_Transpose!AD$53, Data_Transpose!AD48)</f>
        <v>0.83333333333333304</v>
      </c>
      <c r="AH48">
        <f>IF(Data_Transpose!AE48 &gt; 0, Data_Transpose!AE48 -Data_Transpose!AE$53, Data_Transpose!AE48)</f>
        <v>1</v>
      </c>
      <c r="AI48">
        <f>IF(Data_Transpose!AF48 &gt; 0, Data_Transpose!AF48 -Data_Transpose!AF$53, Data_Transpose!AF48)</f>
        <v>-1.4090909090909092</v>
      </c>
      <c r="AJ48">
        <f>IF(Data_Transpose!AG48 &gt; 0, Data_Transpose!AG48 -Data_Transpose!AG$53, Data_Transpose!AG48)</f>
        <v>0</v>
      </c>
      <c r="AK48">
        <f>IF(Data_Transpose!AH48 &gt; 0, Data_Transpose!AH48 -Data_Transpose!AH$53, Data_Transpose!AH48)</f>
        <v>-1.1818181818181817</v>
      </c>
      <c r="AL48">
        <f>IF(Data_Transpose!AI48 &gt; 0, Data_Transpose!AI48 -Data_Transpose!AI$53, Data_Transpose!AI48)</f>
        <v>-0.19230769230769251</v>
      </c>
      <c r="AM48">
        <f>IF(Data_Transpose!AJ48 &gt; 0, Data_Transpose!AJ48 -Data_Transpose!AJ$53, Data_Transpose!AJ48)</f>
        <v>-0.88888888888888884</v>
      </c>
      <c r="AN48">
        <f>IF(Data_Transpose!AK48 &gt; 0, Data_Transpose!AK48 -Data_Transpose!AK$53, Data_Transpose!AK48)</f>
        <v>-4.1666666666666963E-2</v>
      </c>
      <c r="AO48">
        <f>IF(Data_Transpose!AL48 &gt; 0, Data_Transpose!AL48 -Data_Transpose!AL$53, Data_Transpose!AL48)</f>
        <v>0.51724137931034475</v>
      </c>
      <c r="AP48">
        <f>IF(Data_Transpose!AM48 &gt; 0, Data_Transpose!AM48 -Data_Transpose!AM$53, Data_Transpose!AM48)</f>
        <v>-0.5588235294117645</v>
      </c>
      <c r="AQ48">
        <f>IF(Data_Transpose!AN48 &gt; 0, Data_Transpose!AN48 -Data_Transpose!AN$53, Data_Transpose!AN48)</f>
        <v>0</v>
      </c>
      <c r="AR48">
        <f>IF(Data_Transpose!AO48 &gt; 0, Data_Transpose!AO48 -Data_Transpose!AO$53, Data_Transpose!AO48)</f>
        <v>-0.25</v>
      </c>
      <c r="AS48">
        <f>IF(Data_Transpose!AP48 &gt; 0, Data_Transpose!AP48 -Data_Transpose!AP$53, Data_Transpose!AP48)</f>
        <v>0</v>
      </c>
      <c r="AT48">
        <f>IF(Data_Transpose!AQ48 &gt; 0, Data_Transpose!AQ48 -Data_Transpose!AQ$53, Data_Transpose!AQ48)</f>
        <v>-1.2000000000000002</v>
      </c>
      <c r="AU48">
        <f>IF(Data_Transpose!AR48 &gt; 0, Data_Transpose!AR48 -Data_Transpose!AR$53, Data_Transpose!AR48)</f>
        <v>0</v>
      </c>
      <c r="AV48">
        <f>IF(Data_Transpose!AS48 &gt; 0, Data_Transpose!AS48 -Data_Transpose!AS$53, Data_Transpose!AS48)</f>
        <v>0</v>
      </c>
      <c r="AW48">
        <f>IF(Data_Transpose!AT48 &gt; 0, Data_Transpose!AT48 -Data_Transpose!AT$53, Data_Transpose!AT48)</f>
        <v>0</v>
      </c>
      <c r="AX48">
        <f>IF(Data_Transpose!AU48 &gt; 0, Data_Transpose!AU48 -Data_Transpose!AU$53, Data_Transpose!AU48)</f>
        <v>-0.39999999999999991</v>
      </c>
      <c r="AY48">
        <f>IF(Data_Transpose!AV48 &gt; 0, Data_Transpose!AV48 -Data_Transpose!AV$53, Data_Transpose!AV48)</f>
        <v>0.1333333333333333</v>
      </c>
      <c r="AZ48">
        <f>IF(Data_Transpose!AW48 &gt; 0, Data_Transpose!AW48 -Data_Transpose!AW$53, Data_Transpose!AW48)</f>
        <v>0</v>
      </c>
      <c r="BA48">
        <f>IF(Data_Transpose!AX48 &gt; 0, Data_Transpose!AX48 -Data_Transpose!AX$53, Data_Transpose!AX48)</f>
        <v>1.1612903225806452</v>
      </c>
      <c r="BB48">
        <f>IF(Data_Transpose!AY48 &gt; 0, Data_Transpose!AY48 -Data_Transpose!AY$53, Data_Transpose!AY48)</f>
        <v>0.18181818181818166</v>
      </c>
      <c r="BC48">
        <f>IF(Data_Transpose!AZ48 &gt; 0, Data_Transpose!AZ48 -Data_Transpose!AZ$53, Data_Transpose!AZ48)</f>
        <v>0</v>
      </c>
      <c r="BD48">
        <f>IF(Data_Transpose!BA48 &gt; 0, Data_Transpose!BA48 -Data_Transpose!BA$53, Data_Transpose!BA48)</f>
        <v>0.64285714285714279</v>
      </c>
      <c r="BE48">
        <f>IF(Data_Transpose!BB48 &gt; 0, Data_Transpose!BB48 -Data_Transpose!BB$53, Data_Transpose!BB48)</f>
        <v>0.78571428571428559</v>
      </c>
      <c r="BF48">
        <f>IF(Data_Transpose!BC48 &gt; 0, Data_Transpose!BC48 -Data_Transpose!BC$53, Data_Transpose!BC48)</f>
        <v>0</v>
      </c>
      <c r="BG48">
        <f>IF(Data_Transpose!BD48 &gt; 0, Data_Transpose!BD48 -Data_Transpose!BD$53, Data_Transpose!BD48)</f>
        <v>-0.54545454545454586</v>
      </c>
      <c r="BH48">
        <f>IF(Data_Transpose!BE48 &gt; 0, Data_Transpose!BE48 -Data_Transpose!BE$53, Data_Transpose!BE48)</f>
        <v>0.19047619047619069</v>
      </c>
      <c r="BI48">
        <f>IF(Data_Transpose!BF48 &gt; 0, Data_Transpose!BF48 -Data_Transpose!BF$53, Data_Transpose!BF48)</f>
        <v>0.57894736842105221</v>
      </c>
      <c r="BJ48">
        <f>IF(Data_Transpose!BH48 &gt; 0, Data_Transpose!BH48 -Data_Transpose!BH$53, Data_Transpose!BH48)</f>
        <v>0</v>
      </c>
      <c r="BK48">
        <f>IF(Data_Transpose!BI48 &gt; 0, Data_Transpose!BI48 -Data_Transpose!BI$53, Data_Transpose!BI48)</f>
        <v>-0.25</v>
      </c>
      <c r="BL48">
        <f>IF(Data_Transpose!BJ48 &gt; 0, Data_Transpose!BJ48 -Data_Transpose!BJ$53, Data_Transpose!BJ48)</f>
        <v>0</v>
      </c>
      <c r="BM48">
        <f>IF(Data_Transpose!BK48 &gt; 0, Data_Transpose!BK48 -Data_Transpose!BK$53, Data_Transpose!BK48)</f>
        <v>0.59999999999999964</v>
      </c>
      <c r="BN48">
        <f>IF(Data_Transpose!BL48 &gt; 0, Data_Transpose!BL48 -Data_Transpose!BL$53, Data_Transpose!BL48)</f>
        <v>-0.20000000000000018</v>
      </c>
      <c r="BO48">
        <f>IF(Data_Transpose!BM48 &gt; 0, Data_Transpose!BM48 -Data_Transpose!BM$53, Data_Transpose!BM48)</f>
        <v>0.79999999999999982</v>
      </c>
      <c r="BP48">
        <f>IF(Data_Transpose!BN48 &gt; 0, Data_Transpose!BN48 -Data_Transpose!BN$53, Data_Transpose!BN48)</f>
        <v>0</v>
      </c>
      <c r="BQ48">
        <f>IF(Data_Transpose!BO48 &gt; 0, Data_Transpose!BO48 -Data_Transpose!BO$53, Data_Transpose!BO48)</f>
        <v>-1.1538461538461542</v>
      </c>
      <c r="BR48">
        <f>IF(Data_Transpose!BP48 &gt; 0, Data_Transpose!BP48 -Data_Transpose!BP$53, Data_Transpose!BP48)</f>
        <v>-0.53571428571428559</v>
      </c>
      <c r="BS48">
        <f>IF(Data_Transpose!BQ48 &gt; 0, Data_Transpose!BQ48 -Data_Transpose!BQ$53, Data_Transpose!BQ48)</f>
        <v>-0.66666666666666652</v>
      </c>
      <c r="BT48">
        <f>IF(Data_Transpose!BR48 &gt; 0, Data_Transpose!BR48 -Data_Transpose!BR$53, Data_Transpose!BR48)</f>
        <v>-1.4210526315789478</v>
      </c>
      <c r="BU48">
        <f>IF(Data_Transpose!BS48 &gt; 0, Data_Transpose!BS48 -Data_Transpose!BS$53, Data_Transpose!BS48)</f>
        <v>0.95000000000000018</v>
      </c>
      <c r="BV48">
        <f>IF(Data_Transpose!BT48 &gt; 0, Data_Transpose!BT48 -Data_Transpose!BT$53, Data_Transpose!BT48)</f>
        <v>0</v>
      </c>
      <c r="BW48">
        <f>IF(Data_Transpose!BU48 &gt; 0, Data_Transpose!BU48 -Data_Transpose!BU$53, Data_Transpose!BU48)</f>
        <v>0</v>
      </c>
      <c r="BX48">
        <f>IF(Data_Transpose!BV48 &gt; 0, Data_Transpose!BV48 -Data_Transpose!BV$53, Data_Transpose!BV48)</f>
        <v>-0.88235294117647056</v>
      </c>
      <c r="BY48">
        <f>IF(Data_Transpose!BW48 &gt; 0, Data_Transpose!BW48 -Data_Transpose!BW$53, Data_Transpose!BW48)</f>
        <v>0</v>
      </c>
      <c r="BZ48">
        <f>IF(Data_Transpose!BX48 &gt; 0, Data_Transpose!BX48 -Data_Transpose!BX$53, Data_Transpose!BX48)</f>
        <v>0.5</v>
      </c>
      <c r="CA48">
        <f>IF(Data_Transpose!BY48 &gt; 0, Data_Transpose!BY48 -Data_Transpose!BY$53, Data_Transpose!BY48)</f>
        <v>0.38461538461538503</v>
      </c>
      <c r="CB48">
        <f>IF(Data_Transpose!BZ48 &gt; 0, Data_Transpose!BZ48 -Data_Transpose!BZ$53, Data_Transpose!BZ48)</f>
        <v>0</v>
      </c>
      <c r="CC48">
        <f>IF(Data_Transpose!CA48 &gt; 0, Data_Transpose!CA48 -Data_Transpose!CA$53, Data_Transpose!CA48)</f>
        <v>0</v>
      </c>
      <c r="CD48">
        <f>IF(Data_Transpose!CB48 &gt; 0, Data_Transpose!CB48 -Data_Transpose!CB$53, Data_Transpose!CB48)</f>
        <v>-1.8461538461538463</v>
      </c>
      <c r="CE48">
        <f>IF(Data_Transpose!CD48 &gt; 0, Data_Transpose!CD48 -Data_Transpose!CD$53, Data_Transpose!CD48)</f>
        <v>0</v>
      </c>
      <c r="CF48">
        <f>IF(Data_Transpose!CF48 &gt; 0, Data_Transpose!CF48 -Data_Transpose!CF$53, Data_Transpose!CF48)</f>
        <v>-9.52380952380949E-2</v>
      </c>
      <c r="CG48">
        <f>IF(Data_Transpose!CG48 &gt; 0, Data_Transpose!CG48 -Data_Transpose!CG$53, Data_Transpose!CG48)</f>
        <v>0</v>
      </c>
      <c r="CH48">
        <f>IF(Data_Transpose!CH48 &gt; 0, Data_Transpose!CH48 -Data_Transpose!CH$53, Data_Transpose!CH48)</f>
        <v>0</v>
      </c>
      <c r="CI48">
        <f>IF(Data_Transpose!CJ48 &gt; 0, Data_Transpose!CJ48 -Data_Transpose!CJ$53, Data_Transpose!CJ48)</f>
        <v>0</v>
      </c>
      <c r="CJ48">
        <f>IF(Data_Transpose!CK48 &gt; 0, Data_Transpose!CK48 -Data_Transpose!CK$53, Data_Transpose!CK48)</f>
        <v>0</v>
      </c>
      <c r="CK48">
        <f>IF(Data_Transpose!CL48 &gt; 0, Data_Transpose!CL48 -Data_Transpose!CL$53, Data_Transpose!CL48)</f>
        <v>0.16666666666666652</v>
      </c>
      <c r="CL48">
        <f>IF(Data_Transpose!CM48 &gt; 0, Data_Transpose!CM48 -Data_Transpose!CM$53, Data_Transpose!CM48)</f>
        <v>0</v>
      </c>
      <c r="CM48">
        <f>IF(Data_Transpose!CN48 &gt; 0, Data_Transpose!CN48 -Data_Transpose!CN$53, Data_Transpose!CN48)</f>
        <v>0</v>
      </c>
      <c r="CN48">
        <f>IF(Data_Transpose!CO48 &gt; 0, Data_Transpose!CO48 -Data_Transpose!CO$53, Data_Transpose!CO48)</f>
        <v>0</v>
      </c>
      <c r="CO48">
        <f>IF(Data_Transpose!CP48 &gt; 0, Data_Transpose!CP48 -Data_Transpose!CP$53, Data_Transpose!CP48)</f>
        <v>-0.35714285714285676</v>
      </c>
      <c r="CP48">
        <f>IF(Data_Transpose!CQ48 &gt; 0, Data_Transpose!CQ48 -Data_Transpose!CQ$53, Data_Transpose!CQ48)</f>
        <v>1.2916666666666665</v>
      </c>
      <c r="CQ48">
        <f>IF(Data_Transpose!CR48 &gt; 0, Data_Transpose!CR48 -Data_Transpose!CR$53, Data_Transpose!CR48)</f>
        <v>0</v>
      </c>
      <c r="CR48">
        <f>IF(Data_Transpose!CS48 &gt; 0, Data_Transpose!CS48 -Data_Transpose!CS$53, Data_Transpose!CS48)</f>
        <v>0</v>
      </c>
      <c r="CU48" s="47">
        <f t="shared" si="2"/>
        <v>-2.1461675579322632</v>
      </c>
      <c r="CV48" s="47">
        <f t="shared" si="3"/>
        <v>0</v>
      </c>
      <c r="CW48" s="47">
        <f t="shared" si="4"/>
        <v>0</v>
      </c>
      <c r="CX48" s="47">
        <f t="shared" si="5"/>
        <v>-0.32575757575757569</v>
      </c>
      <c r="CY48" s="47">
        <f t="shared" si="6"/>
        <v>0</v>
      </c>
      <c r="CZ48" s="47">
        <f t="shared" si="7"/>
        <v>0</v>
      </c>
      <c r="DA48" s="47">
        <f t="shared" si="8"/>
        <v>0</v>
      </c>
      <c r="DB48" s="47">
        <f t="shared" si="9"/>
        <v>-0.53086419753086411</v>
      </c>
      <c r="DC48" s="47">
        <f t="shared" si="10"/>
        <v>0</v>
      </c>
      <c r="DD48" s="47">
        <f t="shared" si="11"/>
        <v>0</v>
      </c>
      <c r="DE48" s="47">
        <f t="shared" si="12"/>
        <v>-0.91212121212121211</v>
      </c>
      <c r="DF48" s="47">
        <f t="shared" si="13"/>
        <v>0</v>
      </c>
      <c r="DG48" s="47">
        <f t="shared" si="14"/>
        <v>0</v>
      </c>
      <c r="DH48" s="47">
        <f t="shared" si="15"/>
        <v>-0.45322793148880125</v>
      </c>
      <c r="DI48" s="47">
        <f t="shared" si="16"/>
        <v>0</v>
      </c>
      <c r="DJ48" s="47">
        <f t="shared" si="17"/>
        <v>-0.59228650137740979</v>
      </c>
      <c r="DK48" s="47">
        <f t="shared" si="18"/>
        <v>-0.47382920110192844</v>
      </c>
      <c r="DL48" s="47">
        <f t="shared" si="19"/>
        <v>-0.53654188948306625</v>
      </c>
      <c r="DM48" s="47">
        <f t="shared" si="20"/>
        <v>-1.0023310023310021</v>
      </c>
      <c r="DN48" s="47">
        <f t="shared" si="21"/>
        <v>-0.31272727272727296</v>
      </c>
      <c r="DO48" s="47">
        <f t="shared" si="22"/>
        <v>0</v>
      </c>
      <c r="DP48" s="47">
        <f t="shared" si="23"/>
        <v>0</v>
      </c>
      <c r="DQ48" s="47">
        <f t="shared" si="24"/>
        <v>0</v>
      </c>
      <c r="DR48" s="47">
        <f t="shared" si="25"/>
        <v>0</v>
      </c>
      <c r="DS48" s="47">
        <f t="shared" si="26"/>
        <v>0</v>
      </c>
      <c r="DT48" s="47">
        <f t="shared" si="27"/>
        <v>-1.3392255892255889</v>
      </c>
      <c r="DU48" s="47">
        <f t="shared" si="28"/>
        <v>-1.0496632996632993</v>
      </c>
      <c r="DV48" s="47">
        <f t="shared" si="29"/>
        <v>1.0023310023310021</v>
      </c>
      <c r="DW48" s="47">
        <f t="shared" si="30"/>
        <v>0</v>
      </c>
      <c r="DX48" s="47">
        <f t="shared" si="31"/>
        <v>-2.1717171717171713</v>
      </c>
      <c r="DY48" s="47">
        <f t="shared" si="32"/>
        <v>-1.0858585858585852</v>
      </c>
      <c r="DZ48" s="47">
        <f t="shared" si="33"/>
        <v>-1.3030303030303028</v>
      </c>
      <c r="EA48" s="47">
        <f t="shared" si="34"/>
        <v>1.8360881542699721</v>
      </c>
      <c r="EB48" s="47">
        <f t="shared" si="35"/>
        <v>0</v>
      </c>
      <c r="EC48" s="47">
        <f t="shared" si="36"/>
        <v>1.5399449035812667</v>
      </c>
      <c r="ED48" s="47">
        <f t="shared" si="37"/>
        <v>0.25058275058275081</v>
      </c>
      <c r="EE48" s="47">
        <f t="shared" si="38"/>
        <v>1.1582491582491579</v>
      </c>
      <c r="EF48" s="47">
        <f t="shared" si="39"/>
        <v>5.429292929292967E-2</v>
      </c>
      <c r="EG48" s="47">
        <f t="shared" si="40"/>
        <v>-0.67398119122257028</v>
      </c>
      <c r="EH48" s="47">
        <f t="shared" si="41"/>
        <v>0.72816399286987477</v>
      </c>
      <c r="EI48" s="47">
        <f t="shared" si="42"/>
        <v>0</v>
      </c>
      <c r="EJ48" s="47">
        <f t="shared" si="43"/>
        <v>0.32575757575757569</v>
      </c>
      <c r="EK48" s="47">
        <f t="shared" si="44"/>
        <v>0</v>
      </c>
      <c r="EL48" s="47">
        <f t="shared" si="45"/>
        <v>1.5636363636363635</v>
      </c>
      <c r="EM48" s="47">
        <f t="shared" si="46"/>
        <v>0</v>
      </c>
      <c r="EN48" s="47">
        <f t="shared" si="47"/>
        <v>0</v>
      </c>
      <c r="EO48" s="47">
        <f t="shared" si="48"/>
        <v>0</v>
      </c>
      <c r="EP48" s="47">
        <f t="shared" si="49"/>
        <v>0.52121212121212102</v>
      </c>
      <c r="EQ48" s="47">
        <f t="shared" si="50"/>
        <v>-0.17373737373737366</v>
      </c>
      <c r="ER48" s="47">
        <f t="shared" si="51"/>
        <v>0</v>
      </c>
      <c r="ES48" s="47">
        <f t="shared" si="52"/>
        <v>-1.5131964809384162</v>
      </c>
      <c r="ET48" s="47">
        <f t="shared" si="53"/>
        <v>-0.23691460055096392</v>
      </c>
      <c r="EU48" s="47">
        <f t="shared" si="54"/>
        <v>0</v>
      </c>
      <c r="EV48" s="47">
        <f t="shared" si="55"/>
        <v>-0.83766233766233744</v>
      </c>
      <c r="EW48" s="47">
        <f t="shared" si="56"/>
        <v>-1.0238095238095235</v>
      </c>
      <c r="EX48" s="47">
        <f t="shared" si="57"/>
        <v>0</v>
      </c>
      <c r="EY48" s="47">
        <f t="shared" si="58"/>
        <v>0.71074380165289297</v>
      </c>
      <c r="EZ48" s="47">
        <f t="shared" si="59"/>
        <v>-0.24819624819624841</v>
      </c>
      <c r="FA48" s="47">
        <f t="shared" si="60"/>
        <v>-0.75438596491228005</v>
      </c>
      <c r="FB48" s="47">
        <f t="shared" si="61"/>
        <v>0</v>
      </c>
      <c r="FC48" s="47">
        <f t="shared" si="62"/>
        <v>0.32575757575757569</v>
      </c>
      <c r="FD48" s="47">
        <f t="shared" si="63"/>
        <v>0</v>
      </c>
      <c r="FE48" s="47">
        <f t="shared" si="64"/>
        <v>-0.78181818181818119</v>
      </c>
      <c r="FF48" s="47">
        <f t="shared" si="65"/>
        <v>0.26060606060606079</v>
      </c>
      <c r="FG48" s="47">
        <f t="shared" si="66"/>
        <v>-1.042424242424242</v>
      </c>
      <c r="FH48" s="47">
        <f t="shared" si="67"/>
        <v>0</v>
      </c>
      <c r="FI48" s="47">
        <f t="shared" si="68"/>
        <v>1.5034965034965035</v>
      </c>
      <c r="FJ48" s="47">
        <f t="shared" si="69"/>
        <v>0.6980519480519477</v>
      </c>
      <c r="FK48" s="47">
        <f t="shared" si="70"/>
        <v>0.86868686868686829</v>
      </c>
      <c r="FL48" s="47">
        <f t="shared" si="71"/>
        <v>1.8516746411483256</v>
      </c>
      <c r="FM48" s="47">
        <f t="shared" si="72"/>
        <v>-1.2378787878787878</v>
      </c>
      <c r="FN48" s="47">
        <f t="shared" si="73"/>
        <v>0</v>
      </c>
      <c r="FO48" s="47">
        <f t="shared" si="74"/>
        <v>0</v>
      </c>
      <c r="FP48" s="47">
        <f t="shared" si="75"/>
        <v>1.1497326203208553</v>
      </c>
      <c r="FQ48" s="47">
        <f t="shared" si="76"/>
        <v>0</v>
      </c>
      <c r="FR48" s="47">
        <f t="shared" si="77"/>
        <v>-0.65151515151515138</v>
      </c>
      <c r="FS48" s="47">
        <f t="shared" si="78"/>
        <v>-0.50116550116550163</v>
      </c>
      <c r="FT48" s="47">
        <f t="shared" si="79"/>
        <v>0</v>
      </c>
      <c r="FU48" s="47">
        <f t="shared" si="80"/>
        <v>0</v>
      </c>
      <c r="FV48" s="47">
        <f t="shared" si="81"/>
        <v>2.4055944055944054</v>
      </c>
      <c r="FW48" s="47">
        <f t="shared" si="82"/>
        <v>0</v>
      </c>
      <c r="FX48" s="47">
        <f t="shared" si="83"/>
        <v>0.12409812409812364</v>
      </c>
      <c r="FY48" s="47">
        <f t="shared" si="84"/>
        <v>0</v>
      </c>
      <c r="FZ48" s="47">
        <f t="shared" si="85"/>
        <v>0</v>
      </c>
      <c r="GA48" s="47">
        <f t="shared" si="86"/>
        <v>0</v>
      </c>
      <c r="GB48" s="47">
        <f t="shared" si="87"/>
        <v>0</v>
      </c>
      <c r="GC48" s="47">
        <f t="shared" si="88"/>
        <v>-0.21717171717171693</v>
      </c>
      <c r="GD48" s="47">
        <f t="shared" si="89"/>
        <v>0</v>
      </c>
      <c r="GE48" s="47">
        <f t="shared" si="90"/>
        <v>0</v>
      </c>
      <c r="GF48" s="47">
        <f t="shared" si="91"/>
        <v>0</v>
      </c>
      <c r="GG48" s="47">
        <f t="shared" si="92"/>
        <v>0.46536796536796476</v>
      </c>
      <c r="GH48" s="47">
        <f t="shared" si="93"/>
        <v>-1.6830808080808075</v>
      </c>
      <c r="GI48" s="47">
        <f t="shared" si="94"/>
        <v>0</v>
      </c>
      <c r="GJ48" s="47">
        <f t="shared" si="95"/>
        <v>0</v>
      </c>
    </row>
    <row r="49" spans="1:194" ht="15">
      <c r="A49" s="2" t="s">
        <v>52</v>
      </c>
      <c r="B49">
        <f>IF(Data_Transpose!CI49 &gt; 0, Data_Transpose!CI49 -Data_Transpose!CI$53, Data_Transpose!CI49)</f>
        <v>0</v>
      </c>
      <c r="C49">
        <f>IF(Data_Transpose!CE49 &gt; 0, Data_Transpose!CE49 -Data_Transpose!CE$53, Data_Transpose!CE49)</f>
        <v>-1.3529411764705883</v>
      </c>
      <c r="D49">
        <f>IF(Data_Transpose!CC49 &gt; 0, Data_Transpose!CC49 -Data_Transpose!CC$53, Data_Transpose!CC49)</f>
        <v>0</v>
      </c>
      <c r="E49">
        <f>IF(Data_Transpose!P49 &gt; 0, Data_Transpose!P49 -Data_Transpose!P$53, Data_Transpose!P49)</f>
        <v>0</v>
      </c>
      <c r="F49">
        <f>IF(Data_Transpose!G49 &gt; 0, Data_Transpose!G49 -Data_Transpose!G$53, Data_Transpose!G49)</f>
        <v>0</v>
      </c>
      <c r="G49">
        <f>IF(Data_Transpose!B49 &gt; 0, Data_Transpose!B49 -Data_Transpose!B$53, Data_Transpose!B49)</f>
        <v>0</v>
      </c>
      <c r="H49">
        <f>IF(Data_Transpose!C49 &gt; 0, Data_Transpose!C49 -Data_Transpose!C$53, Data_Transpose!C49)</f>
        <v>0</v>
      </c>
      <c r="I49">
        <f>IF(Data_Transpose!D49 &gt; 0, Data_Transpose!D49 -Data_Transpose!D$53, Data_Transpose!D49)</f>
        <v>0</v>
      </c>
      <c r="J49">
        <f>IF(Data_Transpose!E49 &gt; 0, Data_Transpose!E49 -Data_Transpose!E$53, Data_Transpose!E49)</f>
        <v>-1.5925925925925926</v>
      </c>
      <c r="K49">
        <f>IF(Data_Transpose!F49 &gt; 0, Data_Transpose!F49 -Data_Transpose!F$53, Data_Transpose!F49)</f>
        <v>0</v>
      </c>
      <c r="L49">
        <f>IF(Data_Transpose!H49 &gt; 0, Data_Transpose!H49 -Data_Transpose!H$53, Data_Transpose!H49)</f>
        <v>0</v>
      </c>
      <c r="M49">
        <f>IF(Data_Transpose!I49 &gt; 0, Data_Transpose!I49 -Data_Transpose!I$53, Data_Transpose!I49)</f>
        <v>0</v>
      </c>
      <c r="N49">
        <f>IF(Data_Transpose!J49 &gt; 0, Data_Transpose!J49 -Data_Transpose!J$53, Data_Transpose!J49)</f>
        <v>0</v>
      </c>
      <c r="O49">
        <f>IF(Data_Transpose!K49 &gt; 0, Data_Transpose!K49 -Data_Transpose!K$53, Data_Transpose!K49)</f>
        <v>0</v>
      </c>
      <c r="P49">
        <f>IF(Data_Transpose!L49 &gt; 0, Data_Transpose!L49 -Data_Transpose!L$53, Data_Transpose!L49)</f>
        <v>0</v>
      </c>
      <c r="Q49">
        <f>IF(Data_Transpose!M49 &gt; 0, Data_Transpose!M49 -Data_Transpose!M$53, Data_Transpose!M49)</f>
        <v>0</v>
      </c>
      <c r="R49">
        <f>IF(Data_Transpose!N49 &gt; 0, Data_Transpose!N49 -Data_Transpose!N$53, Data_Transpose!N49)</f>
        <v>0</v>
      </c>
      <c r="S49">
        <f>IF(Data_Transpose!O49 &gt; 0, Data_Transpose!O49 -Data_Transpose!O$53, Data_Transpose!O49)</f>
        <v>0</v>
      </c>
      <c r="T49">
        <f>IF(Data_Transpose!Q49 &gt; 0, Data_Transpose!Q49 -Data_Transpose!Q$53, Data_Transpose!Q49)</f>
        <v>0</v>
      </c>
      <c r="U49">
        <f>IF(Data_Transpose!R49 &gt; 0, Data_Transpose!R49 -Data_Transpose!R$53, Data_Transpose!R49)</f>
        <v>0</v>
      </c>
      <c r="V49">
        <f>IF(Data_Transpose!S49 &gt; 0, Data_Transpose!S49 -Data_Transpose!S$53, Data_Transpose!S49)</f>
        <v>0</v>
      </c>
      <c r="W49">
        <f>IF(Data_Transpose!T49 &gt; 0, Data_Transpose!T49 -Data_Transpose!T$53, Data_Transpose!T49)</f>
        <v>0</v>
      </c>
      <c r="X49">
        <f>IF(Data_Transpose!U49 &gt; 0, Data_Transpose!U49 -Data_Transpose!U$53, Data_Transpose!U49)</f>
        <v>0</v>
      </c>
      <c r="Y49">
        <f>IF(Data_Transpose!V49 &gt; 0, Data_Transpose!V49 -Data_Transpose!V$53, Data_Transpose!V49)</f>
        <v>0</v>
      </c>
      <c r="Z49">
        <f>IF(Data_Transpose!W49 &gt; 0, Data_Transpose!W49 -Data_Transpose!W$53, Data_Transpose!W49)</f>
        <v>0</v>
      </c>
      <c r="AA49">
        <f>IF(Data_Transpose!X49 &gt; 0, Data_Transpose!X49 -Data_Transpose!X$53, Data_Transpose!X49)</f>
        <v>0</v>
      </c>
      <c r="AB49">
        <f>IF(Data_Transpose!Y49 &gt; 0, Data_Transpose!Y49 -Data_Transpose!Y$53, Data_Transpose!Y49)</f>
        <v>0</v>
      </c>
      <c r="AC49">
        <f>IF(Data_Transpose!Z49 &gt; 0, Data_Transpose!Z49 -Data_Transpose!Z$53, Data_Transpose!Z49)</f>
        <v>0</v>
      </c>
      <c r="AD49">
        <f>IF(Data_Transpose!AA49 &gt; 0, Data_Transpose!AA49 -Data_Transpose!AA$53, Data_Transpose!AA49)</f>
        <v>0</v>
      </c>
      <c r="AE49">
        <f>IF(Data_Transpose!AB49 &gt; 0, Data_Transpose!AB49 -Data_Transpose!AB$53, Data_Transpose!AB49)</f>
        <v>0</v>
      </c>
      <c r="AF49">
        <f>IF(Data_Transpose!AC49 &gt; 0, Data_Transpose!AC49 -Data_Transpose!AC$53, Data_Transpose!AC49)</f>
        <v>0</v>
      </c>
      <c r="AG49">
        <f>IF(Data_Transpose!AD49 &gt; 0, Data_Transpose!AD49 -Data_Transpose!AD$53, Data_Transpose!AD49)</f>
        <v>0</v>
      </c>
      <c r="AH49">
        <f>IF(Data_Transpose!AE49 &gt; 0, Data_Transpose!AE49 -Data_Transpose!AE$53, Data_Transpose!AE49)</f>
        <v>0</v>
      </c>
      <c r="AI49">
        <f>IF(Data_Transpose!AF49 &gt; 0, Data_Transpose!AF49 -Data_Transpose!AF$53, Data_Transpose!AF49)</f>
        <v>0</v>
      </c>
      <c r="AJ49">
        <f>IF(Data_Transpose!AG49 &gt; 0, Data_Transpose!AG49 -Data_Transpose!AG$53, Data_Transpose!AG49)</f>
        <v>0</v>
      </c>
      <c r="AK49">
        <f>IF(Data_Transpose!AH49 &gt; 0, Data_Transpose!AH49 -Data_Transpose!AH$53, Data_Transpose!AH49)</f>
        <v>0</v>
      </c>
      <c r="AL49">
        <f>IF(Data_Transpose!AI49 &gt; 0, Data_Transpose!AI49 -Data_Transpose!AI$53, Data_Transpose!AI49)</f>
        <v>0</v>
      </c>
      <c r="AM49">
        <f>IF(Data_Transpose!AJ49 &gt; 0, Data_Transpose!AJ49 -Data_Transpose!AJ$53, Data_Transpose!AJ49)</f>
        <v>0</v>
      </c>
      <c r="AN49">
        <f>IF(Data_Transpose!AK49 &gt; 0, Data_Transpose!AK49 -Data_Transpose!AK$53, Data_Transpose!AK49)</f>
        <v>0</v>
      </c>
      <c r="AO49">
        <f>IF(Data_Transpose!AL49 &gt; 0, Data_Transpose!AL49 -Data_Transpose!AL$53, Data_Transpose!AL49)</f>
        <v>0</v>
      </c>
      <c r="AP49">
        <f>IF(Data_Transpose!AM49 &gt; 0, Data_Transpose!AM49 -Data_Transpose!AM$53, Data_Transpose!AM49)</f>
        <v>0</v>
      </c>
      <c r="AQ49">
        <f>IF(Data_Transpose!AN49 &gt; 0, Data_Transpose!AN49 -Data_Transpose!AN$53, Data_Transpose!AN49)</f>
        <v>0</v>
      </c>
      <c r="AR49">
        <f>IF(Data_Transpose!AO49 &gt; 0, Data_Transpose!AO49 -Data_Transpose!AO$53, Data_Transpose!AO49)</f>
        <v>0</v>
      </c>
      <c r="AS49">
        <f>IF(Data_Transpose!AP49 &gt; 0, Data_Transpose!AP49 -Data_Transpose!AP$53, Data_Transpose!AP49)</f>
        <v>0.29411764705882337</v>
      </c>
      <c r="AT49">
        <f>IF(Data_Transpose!AQ49 &gt; 0, Data_Transpose!AQ49 -Data_Transpose!AQ$53, Data_Transpose!AQ49)</f>
        <v>0</v>
      </c>
      <c r="AU49">
        <f>IF(Data_Transpose!AR49 &gt; 0, Data_Transpose!AR49 -Data_Transpose!AR$53, Data_Transpose!AR49)</f>
        <v>0</v>
      </c>
      <c r="AV49">
        <f>IF(Data_Transpose!AS49 &gt; 0, Data_Transpose!AS49 -Data_Transpose!AS$53, Data_Transpose!AS49)</f>
        <v>0</v>
      </c>
      <c r="AW49">
        <f>IF(Data_Transpose!AT49 &gt; 0, Data_Transpose!AT49 -Data_Transpose!AT$53, Data_Transpose!AT49)</f>
        <v>0</v>
      </c>
      <c r="AX49">
        <f>IF(Data_Transpose!AU49 &gt; 0, Data_Transpose!AU49 -Data_Transpose!AU$53, Data_Transpose!AU49)</f>
        <v>0</v>
      </c>
      <c r="AY49">
        <f>IF(Data_Transpose!AV49 &gt; 0, Data_Transpose!AV49 -Data_Transpose!AV$53, Data_Transpose!AV49)</f>
        <v>0</v>
      </c>
      <c r="AZ49">
        <f>IF(Data_Transpose!AW49 &gt; 0, Data_Transpose!AW49 -Data_Transpose!AW$53, Data_Transpose!AW49)</f>
        <v>0</v>
      </c>
      <c r="BA49">
        <f>IF(Data_Transpose!AX49 &gt; 0, Data_Transpose!AX49 -Data_Transpose!AX$53, Data_Transpose!AX49)</f>
        <v>0</v>
      </c>
      <c r="BB49">
        <f>IF(Data_Transpose!AY49 &gt; 0, Data_Transpose!AY49 -Data_Transpose!AY$53, Data_Transpose!AY49)</f>
        <v>0</v>
      </c>
      <c r="BC49">
        <f>IF(Data_Transpose!AZ49 &gt; 0, Data_Transpose!AZ49 -Data_Transpose!AZ$53, Data_Transpose!AZ49)</f>
        <v>0</v>
      </c>
      <c r="BD49">
        <f>IF(Data_Transpose!BA49 &gt; 0, Data_Transpose!BA49 -Data_Transpose!BA$53, Data_Transpose!BA49)</f>
        <v>0</v>
      </c>
      <c r="BE49">
        <f>IF(Data_Transpose!BB49 &gt; 0, Data_Transpose!BB49 -Data_Transpose!BB$53, Data_Transpose!BB49)</f>
        <v>0</v>
      </c>
      <c r="BF49">
        <f>IF(Data_Transpose!BC49 &gt; 0, Data_Transpose!BC49 -Data_Transpose!BC$53, Data_Transpose!BC49)</f>
        <v>0</v>
      </c>
      <c r="BG49">
        <f>IF(Data_Transpose!BD49 &gt; 0, Data_Transpose!BD49 -Data_Transpose!BD$53, Data_Transpose!BD49)</f>
        <v>0</v>
      </c>
      <c r="BH49">
        <f>IF(Data_Transpose!BE49 &gt; 0, Data_Transpose!BE49 -Data_Transpose!BE$53, Data_Transpose!BE49)</f>
        <v>0</v>
      </c>
      <c r="BI49">
        <f>IF(Data_Transpose!BF49 &gt; 0, Data_Transpose!BF49 -Data_Transpose!BF$53, Data_Transpose!BF49)</f>
        <v>0</v>
      </c>
      <c r="BJ49">
        <f>IF(Data_Transpose!BH49 &gt; 0, Data_Transpose!BH49 -Data_Transpose!BH$53, Data_Transpose!BH49)</f>
        <v>0</v>
      </c>
      <c r="BK49">
        <f>IF(Data_Transpose!BI49 &gt; 0, Data_Transpose!BI49 -Data_Transpose!BI$53, Data_Transpose!BI49)</f>
        <v>0</v>
      </c>
      <c r="BL49">
        <f>IF(Data_Transpose!BJ49 &gt; 0, Data_Transpose!BJ49 -Data_Transpose!BJ$53, Data_Transpose!BJ49)</f>
        <v>0.375</v>
      </c>
      <c r="BM49">
        <f>IF(Data_Transpose!BK49 &gt; 0, Data_Transpose!BK49 -Data_Transpose!BK$53, Data_Transpose!BK49)</f>
        <v>0</v>
      </c>
      <c r="BN49">
        <f>IF(Data_Transpose!BL49 &gt; 0, Data_Transpose!BL49 -Data_Transpose!BL$53, Data_Transpose!BL49)</f>
        <v>0</v>
      </c>
      <c r="BO49">
        <f>IF(Data_Transpose!BM49 &gt; 0, Data_Transpose!BM49 -Data_Transpose!BM$53, Data_Transpose!BM49)</f>
        <v>0</v>
      </c>
      <c r="BP49">
        <f>IF(Data_Transpose!BN49 &gt; 0, Data_Transpose!BN49 -Data_Transpose!BN$53, Data_Transpose!BN49)</f>
        <v>0</v>
      </c>
      <c r="BQ49">
        <f>IF(Data_Transpose!BO49 &gt; 0, Data_Transpose!BO49 -Data_Transpose!BO$53, Data_Transpose!BO49)</f>
        <v>0</v>
      </c>
      <c r="BR49">
        <f>IF(Data_Transpose!BP49 &gt; 0, Data_Transpose!BP49 -Data_Transpose!BP$53, Data_Transpose!BP49)</f>
        <v>0</v>
      </c>
      <c r="BS49">
        <f>IF(Data_Transpose!BQ49 &gt; 0, Data_Transpose!BQ49 -Data_Transpose!BQ$53, Data_Transpose!BQ49)</f>
        <v>0</v>
      </c>
      <c r="BT49">
        <f>IF(Data_Transpose!BR49 &gt; 0, Data_Transpose!BR49 -Data_Transpose!BR$53, Data_Transpose!BR49)</f>
        <v>0</v>
      </c>
      <c r="BU49">
        <f>IF(Data_Transpose!BS49 &gt; 0, Data_Transpose!BS49 -Data_Transpose!BS$53, Data_Transpose!BS49)</f>
        <v>-4.9999999999999822E-2</v>
      </c>
      <c r="BV49">
        <f>IF(Data_Transpose!BT49 &gt; 0, Data_Transpose!BT49 -Data_Transpose!BT$53, Data_Transpose!BT49)</f>
        <v>0</v>
      </c>
      <c r="BW49">
        <f>IF(Data_Transpose!BU49 &gt; 0, Data_Transpose!BU49 -Data_Transpose!BU$53, Data_Transpose!BU49)</f>
        <v>0</v>
      </c>
      <c r="BX49">
        <f>IF(Data_Transpose!BV49 &gt; 0, Data_Transpose!BV49 -Data_Transpose!BV$53, Data_Transpose!BV49)</f>
        <v>0</v>
      </c>
      <c r="BY49">
        <f>IF(Data_Transpose!BW49 &gt; 0, Data_Transpose!BW49 -Data_Transpose!BW$53, Data_Transpose!BW49)</f>
        <v>0</v>
      </c>
      <c r="BZ49">
        <f>IF(Data_Transpose!BX49 &gt; 0, Data_Transpose!BX49 -Data_Transpose!BX$53, Data_Transpose!BX49)</f>
        <v>-0.5</v>
      </c>
      <c r="CA49">
        <f>IF(Data_Transpose!BY49 &gt; 0, Data_Transpose!BY49 -Data_Transpose!BY$53, Data_Transpose!BY49)</f>
        <v>0</v>
      </c>
      <c r="CB49">
        <f>IF(Data_Transpose!BZ49 &gt; 0, Data_Transpose!BZ49 -Data_Transpose!BZ$53, Data_Transpose!BZ49)</f>
        <v>0</v>
      </c>
      <c r="CC49">
        <f>IF(Data_Transpose!CA49 &gt; 0, Data_Transpose!CA49 -Data_Transpose!CA$53, Data_Transpose!CA49)</f>
        <v>0</v>
      </c>
      <c r="CD49">
        <f>IF(Data_Transpose!CB49 &gt; 0, Data_Transpose!CB49 -Data_Transpose!CB$53, Data_Transpose!CB49)</f>
        <v>0</v>
      </c>
      <c r="CE49">
        <f>IF(Data_Transpose!CD49 &gt; 0, Data_Transpose!CD49 -Data_Transpose!CD$53, Data_Transpose!CD49)</f>
        <v>0</v>
      </c>
      <c r="CF49">
        <f>IF(Data_Transpose!CF49 &gt; 0, Data_Transpose!CF49 -Data_Transpose!CF$53, Data_Transpose!CF49)</f>
        <v>0</v>
      </c>
      <c r="CG49">
        <f>IF(Data_Transpose!CG49 &gt; 0, Data_Transpose!CG49 -Data_Transpose!CG$53, Data_Transpose!CG49)</f>
        <v>0</v>
      </c>
      <c r="CH49">
        <f>IF(Data_Transpose!CH49 &gt; 0, Data_Transpose!CH49 -Data_Transpose!CH$53, Data_Transpose!CH49)</f>
        <v>0</v>
      </c>
      <c r="CI49">
        <f>IF(Data_Transpose!CJ49 &gt; 0, Data_Transpose!CJ49 -Data_Transpose!CJ$53, Data_Transpose!CJ49)</f>
        <v>0</v>
      </c>
      <c r="CJ49">
        <f>IF(Data_Transpose!CK49 &gt; 0, Data_Transpose!CK49 -Data_Transpose!CK$53, Data_Transpose!CK49)</f>
        <v>0</v>
      </c>
      <c r="CK49">
        <f>IF(Data_Transpose!CL49 &gt; 0, Data_Transpose!CL49 -Data_Transpose!CL$53, Data_Transpose!CL49)</f>
        <v>0</v>
      </c>
      <c r="CL49">
        <f>IF(Data_Transpose!CM49 &gt; 0, Data_Transpose!CM49 -Data_Transpose!CM$53, Data_Transpose!CM49)</f>
        <v>0</v>
      </c>
      <c r="CM49">
        <f>IF(Data_Transpose!CN49 &gt; 0, Data_Transpose!CN49 -Data_Transpose!CN$53, Data_Transpose!CN49)</f>
        <v>0</v>
      </c>
      <c r="CN49">
        <f>IF(Data_Transpose!CO49 &gt; 0, Data_Transpose!CO49 -Data_Transpose!CO$53, Data_Transpose!CO49)</f>
        <v>0</v>
      </c>
      <c r="CO49">
        <f>IF(Data_Transpose!CP49 &gt; 0, Data_Transpose!CP49 -Data_Transpose!CP$53, Data_Transpose!CP49)</f>
        <v>0</v>
      </c>
      <c r="CP49">
        <f>IF(Data_Transpose!CQ49 &gt; 0, Data_Transpose!CQ49 -Data_Transpose!CQ$53, Data_Transpose!CQ49)</f>
        <v>0</v>
      </c>
      <c r="CQ49">
        <f>IF(Data_Transpose!CR49 &gt; 0, Data_Transpose!CR49 -Data_Transpose!CR$53, Data_Transpose!CR49)</f>
        <v>0</v>
      </c>
      <c r="CR49">
        <f>IF(Data_Transpose!CS49 &gt; 0, Data_Transpose!CS49 -Data_Transpose!CS$53, Data_Transpose!CS49)</f>
        <v>0</v>
      </c>
      <c r="CU49" s="47">
        <f t="shared" si="2"/>
        <v>0</v>
      </c>
      <c r="CV49" s="47">
        <f t="shared" si="3"/>
        <v>0</v>
      </c>
      <c r="CW49" s="47">
        <f t="shared" si="4"/>
        <v>0</v>
      </c>
      <c r="CX49" s="47">
        <f t="shared" si="5"/>
        <v>0</v>
      </c>
      <c r="CY49" s="47">
        <f t="shared" si="6"/>
        <v>0</v>
      </c>
      <c r="CZ49" s="47">
        <f t="shared" si="7"/>
        <v>0</v>
      </c>
      <c r="DA49" s="47">
        <f t="shared" si="8"/>
        <v>0</v>
      </c>
      <c r="DB49" s="47">
        <f t="shared" si="9"/>
        <v>0</v>
      </c>
      <c r="DC49" s="47">
        <f t="shared" si="10"/>
        <v>0</v>
      </c>
      <c r="DD49" s="47">
        <f t="shared" si="11"/>
        <v>0</v>
      </c>
      <c r="DE49" s="47">
        <f t="shared" si="12"/>
        <v>0</v>
      </c>
      <c r="DF49" s="47">
        <f t="shared" si="13"/>
        <v>0</v>
      </c>
      <c r="DG49" s="47">
        <f t="shared" si="14"/>
        <v>0</v>
      </c>
      <c r="DH49" s="47">
        <f t="shared" si="15"/>
        <v>0</v>
      </c>
      <c r="DI49" s="47">
        <f t="shared" si="16"/>
        <v>0</v>
      </c>
      <c r="DJ49" s="47">
        <f t="shared" si="17"/>
        <v>0</v>
      </c>
      <c r="DK49" s="47">
        <f t="shared" si="18"/>
        <v>0</v>
      </c>
      <c r="DL49" s="47">
        <f t="shared" si="19"/>
        <v>0</v>
      </c>
      <c r="DM49" s="47">
        <f t="shared" si="20"/>
        <v>0</v>
      </c>
      <c r="DN49" s="47">
        <f t="shared" si="21"/>
        <v>0</v>
      </c>
      <c r="DO49" s="47">
        <f t="shared" si="22"/>
        <v>0</v>
      </c>
      <c r="DP49" s="47">
        <f t="shared" si="23"/>
        <v>0</v>
      </c>
      <c r="DQ49" s="47">
        <f t="shared" si="24"/>
        <v>0</v>
      </c>
      <c r="DR49" s="47">
        <f t="shared" si="25"/>
        <v>0</v>
      </c>
      <c r="DS49" s="47">
        <f t="shared" si="26"/>
        <v>0</v>
      </c>
      <c r="DT49" s="47">
        <f t="shared" si="27"/>
        <v>0</v>
      </c>
      <c r="DU49" s="47">
        <f t="shared" si="28"/>
        <v>0</v>
      </c>
      <c r="DV49" s="47">
        <f t="shared" si="29"/>
        <v>0</v>
      </c>
      <c r="DW49" s="47">
        <f t="shared" si="30"/>
        <v>0</v>
      </c>
      <c r="DX49" s="47">
        <f t="shared" si="31"/>
        <v>0</v>
      </c>
      <c r="DY49" s="47">
        <f t="shared" si="32"/>
        <v>0</v>
      </c>
      <c r="DZ49" s="47">
        <f t="shared" si="33"/>
        <v>0</v>
      </c>
      <c r="EA49" s="47">
        <f t="shared" si="34"/>
        <v>0</v>
      </c>
      <c r="EB49" s="47">
        <f t="shared" si="35"/>
        <v>0</v>
      </c>
      <c r="EC49" s="47">
        <f t="shared" si="36"/>
        <v>0</v>
      </c>
      <c r="ED49" s="47">
        <f t="shared" si="37"/>
        <v>0</v>
      </c>
      <c r="EE49" s="47">
        <f t="shared" si="38"/>
        <v>0</v>
      </c>
      <c r="EF49" s="47">
        <f t="shared" si="39"/>
        <v>0</v>
      </c>
      <c r="EG49" s="47">
        <f t="shared" si="40"/>
        <v>0</v>
      </c>
      <c r="EH49" s="47">
        <f t="shared" si="41"/>
        <v>0</v>
      </c>
      <c r="EI49" s="47">
        <f t="shared" si="42"/>
        <v>0</v>
      </c>
      <c r="EJ49" s="47">
        <f t="shared" si="43"/>
        <v>0</v>
      </c>
      <c r="EK49" s="47">
        <f t="shared" si="44"/>
        <v>0</v>
      </c>
      <c r="EL49" s="47">
        <f t="shared" si="45"/>
        <v>0</v>
      </c>
      <c r="EM49" s="47">
        <f t="shared" si="46"/>
        <v>0</v>
      </c>
      <c r="EN49" s="47">
        <f t="shared" si="47"/>
        <v>0</v>
      </c>
      <c r="EO49" s="47">
        <f t="shared" si="48"/>
        <v>0</v>
      </c>
      <c r="EP49" s="47">
        <f t="shared" si="49"/>
        <v>0</v>
      </c>
      <c r="EQ49" s="47">
        <f t="shared" si="50"/>
        <v>0</v>
      </c>
      <c r="ER49" s="47">
        <f t="shared" si="51"/>
        <v>0</v>
      </c>
      <c r="ES49" s="47">
        <f t="shared" si="52"/>
        <v>0</v>
      </c>
      <c r="ET49" s="47">
        <f t="shared" si="53"/>
        <v>0</v>
      </c>
      <c r="EU49" s="47">
        <f t="shared" si="54"/>
        <v>0</v>
      </c>
      <c r="EV49" s="47">
        <f t="shared" si="55"/>
        <v>0</v>
      </c>
      <c r="EW49" s="47">
        <f t="shared" si="56"/>
        <v>0</v>
      </c>
      <c r="EX49" s="47">
        <f t="shared" si="57"/>
        <v>0</v>
      </c>
      <c r="EY49" s="47">
        <f t="shared" si="58"/>
        <v>0</v>
      </c>
      <c r="EZ49" s="47">
        <f t="shared" si="59"/>
        <v>0</v>
      </c>
      <c r="FA49" s="47">
        <f t="shared" si="60"/>
        <v>0</v>
      </c>
      <c r="FB49" s="47">
        <f t="shared" si="61"/>
        <v>0</v>
      </c>
      <c r="FC49" s="47">
        <f t="shared" si="62"/>
        <v>0</v>
      </c>
      <c r="FD49" s="47">
        <f t="shared" si="63"/>
        <v>0</v>
      </c>
      <c r="FE49" s="47">
        <f t="shared" si="64"/>
        <v>0</v>
      </c>
      <c r="FF49" s="47">
        <f t="shared" si="65"/>
        <v>0</v>
      </c>
      <c r="FG49" s="47">
        <f t="shared" si="66"/>
        <v>0</v>
      </c>
      <c r="FH49" s="47">
        <f t="shared" si="67"/>
        <v>0</v>
      </c>
      <c r="FI49" s="47">
        <f t="shared" si="68"/>
        <v>0</v>
      </c>
      <c r="FJ49" s="47">
        <f t="shared" si="69"/>
        <v>0</v>
      </c>
      <c r="FK49" s="47">
        <f t="shared" si="70"/>
        <v>0</v>
      </c>
      <c r="FL49" s="47">
        <f t="shared" si="71"/>
        <v>0</v>
      </c>
      <c r="FM49" s="47">
        <f t="shared" si="72"/>
        <v>0</v>
      </c>
      <c r="FN49" s="47">
        <f t="shared" si="73"/>
        <v>0</v>
      </c>
      <c r="FO49" s="47">
        <f t="shared" si="74"/>
        <v>0</v>
      </c>
      <c r="FP49" s="47">
        <f t="shared" si="75"/>
        <v>0</v>
      </c>
      <c r="FQ49" s="47">
        <f t="shared" si="76"/>
        <v>0</v>
      </c>
      <c r="FR49" s="47">
        <f t="shared" si="77"/>
        <v>0</v>
      </c>
      <c r="FS49" s="47">
        <f t="shared" si="78"/>
        <v>0</v>
      </c>
      <c r="FT49" s="47">
        <f t="shared" si="79"/>
        <v>0</v>
      </c>
      <c r="FU49" s="47">
        <f t="shared" si="80"/>
        <v>0</v>
      </c>
      <c r="FV49" s="47">
        <f t="shared" si="81"/>
        <v>0</v>
      </c>
      <c r="FW49" s="47">
        <f t="shared" si="82"/>
        <v>0</v>
      </c>
      <c r="FX49" s="47">
        <f t="shared" si="83"/>
        <v>0</v>
      </c>
      <c r="FY49" s="47">
        <f t="shared" si="84"/>
        <v>0</v>
      </c>
      <c r="FZ49" s="47">
        <f t="shared" si="85"/>
        <v>0</v>
      </c>
      <c r="GA49" s="47">
        <f t="shared" si="86"/>
        <v>0</v>
      </c>
      <c r="GB49" s="47">
        <f t="shared" si="87"/>
        <v>0</v>
      </c>
      <c r="GC49" s="47">
        <f t="shared" si="88"/>
        <v>0</v>
      </c>
      <c r="GD49" s="47">
        <f t="shared" si="89"/>
        <v>0</v>
      </c>
      <c r="GE49" s="47">
        <f t="shared" si="90"/>
        <v>0</v>
      </c>
      <c r="GF49" s="47">
        <f t="shared" si="91"/>
        <v>0</v>
      </c>
      <c r="GG49" s="47">
        <f t="shared" si="92"/>
        <v>0</v>
      </c>
      <c r="GH49" s="47">
        <f t="shared" si="93"/>
        <v>0</v>
      </c>
      <c r="GI49" s="47">
        <f t="shared" si="94"/>
        <v>0</v>
      </c>
      <c r="GJ49" s="47">
        <f t="shared" si="95"/>
        <v>0</v>
      </c>
    </row>
    <row r="50" spans="1:194" ht="15">
      <c r="A50" s="2" t="s">
        <v>53</v>
      </c>
      <c r="B50">
        <f>IF(Data_Transpose!CI50 &gt; 0, Data_Transpose!CI50 -Data_Transpose!CI$53, Data_Transpose!CI50)</f>
        <v>-0.30303030303030276</v>
      </c>
      <c r="C50">
        <f>IF(Data_Transpose!CE50 &gt; 0, Data_Transpose!CE50 -Data_Transpose!CE$53, Data_Transpose!CE50)</f>
        <v>-0.35294117647058831</v>
      </c>
      <c r="D50">
        <f>IF(Data_Transpose!CC50 &gt; 0, Data_Transpose!CC50 -Data_Transpose!CC$53, Data_Transpose!CC50)</f>
        <v>0</v>
      </c>
      <c r="E50">
        <f>IF(Data_Transpose!P50 &gt; 0, Data_Transpose!P50 -Data_Transpose!P$53, Data_Transpose!P50)</f>
        <v>0</v>
      </c>
      <c r="F50">
        <f>IF(Data_Transpose!G50 &gt; 0, Data_Transpose!G50 -Data_Transpose!G$53, Data_Transpose!G50)</f>
        <v>0</v>
      </c>
      <c r="G50">
        <f>IF(Data_Transpose!B50 &gt; 0, Data_Transpose!B50 -Data_Transpose!B$53, Data_Transpose!B50)</f>
        <v>-8.3333333333333037E-2</v>
      </c>
      <c r="H50">
        <f>IF(Data_Transpose!C50 &gt; 0, Data_Transpose!C50 -Data_Transpose!C$53, Data_Transpose!C50)</f>
        <v>-0.125</v>
      </c>
      <c r="I50">
        <f>IF(Data_Transpose!D50 &gt; 0, Data_Transpose!D50 -Data_Transpose!D$53, Data_Transpose!D50)</f>
        <v>0</v>
      </c>
      <c r="J50">
        <f>IF(Data_Transpose!E50 &gt; 0, Data_Transpose!E50 -Data_Transpose!E$53, Data_Transpose!E50)</f>
        <v>0.40740740740740744</v>
      </c>
      <c r="K50">
        <f>IF(Data_Transpose!F50 &gt; 0, Data_Transpose!F50 -Data_Transpose!F$53, Data_Transpose!F50)</f>
        <v>1.2857142857142856</v>
      </c>
      <c r="L50">
        <f>IF(Data_Transpose!H50 &gt; 0, Data_Transpose!H50 -Data_Transpose!H$53, Data_Transpose!H50)</f>
        <v>0</v>
      </c>
      <c r="M50">
        <f>IF(Data_Transpose!I50 &gt; 0, Data_Transpose!I50 -Data_Transpose!I$53, Data_Transpose!I50)</f>
        <v>-0.29999999999999982</v>
      </c>
      <c r="N50">
        <f>IF(Data_Transpose!J50 &gt; 0, Data_Transpose!J50 -Data_Transpose!J$53, Data_Transpose!J50)</f>
        <v>0</v>
      </c>
      <c r="O50">
        <f>IF(Data_Transpose!K50 &gt; 0, Data_Transpose!K50 -Data_Transpose!K$53, Data_Transpose!K50)</f>
        <v>0</v>
      </c>
      <c r="P50">
        <f>IF(Data_Transpose!L50 &gt; 0, Data_Transpose!L50 -Data_Transpose!L$53, Data_Transpose!L50)</f>
        <v>0.34782608695652195</v>
      </c>
      <c r="Q50">
        <f>IF(Data_Transpose!M50 &gt; 0, Data_Transpose!M50 -Data_Transpose!M$53, Data_Transpose!M50)</f>
        <v>0</v>
      </c>
      <c r="R50">
        <f>IF(Data_Transpose!N50 &gt; 0, Data_Transpose!N50 -Data_Transpose!N$53, Data_Transpose!N50)</f>
        <v>0.45454545454545414</v>
      </c>
      <c r="S50">
        <f>IF(Data_Transpose!O50 &gt; 0, Data_Transpose!O50 -Data_Transpose!O$53, Data_Transpose!O50)</f>
        <v>0</v>
      </c>
      <c r="T50">
        <f>IF(Data_Transpose!Q50 &gt; 0, Data_Transpose!Q50 -Data_Transpose!Q$53, Data_Transpose!Q50)</f>
        <v>0.41176470588235325</v>
      </c>
      <c r="U50">
        <f>IF(Data_Transpose!R50 &gt; 0, Data_Transpose!R50 -Data_Transpose!R$53, Data_Transpose!R50)</f>
        <v>0.76923076923076916</v>
      </c>
      <c r="V50">
        <f>IF(Data_Transpose!S50 &gt; 0, Data_Transpose!S50 -Data_Transpose!S$53, Data_Transpose!S50)</f>
        <v>1.2400000000000002</v>
      </c>
      <c r="W50">
        <f>IF(Data_Transpose!T50 &gt; 0, Data_Transpose!T50 -Data_Transpose!T$53, Data_Transpose!T50)</f>
        <v>0</v>
      </c>
      <c r="X50">
        <f>IF(Data_Transpose!U50 &gt; 0, Data_Transpose!U50 -Data_Transpose!U$53, Data_Transpose!U50)</f>
        <v>0.125</v>
      </c>
      <c r="Y50">
        <f>IF(Data_Transpose!V50 &gt; 0, Data_Transpose!V50 -Data_Transpose!V$53, Data_Transpose!V50)</f>
        <v>0.87096774193548399</v>
      </c>
      <c r="Z50">
        <f>IF(Data_Transpose!W50 &gt; 0, Data_Transpose!W50 -Data_Transpose!W$53, Data_Transpose!W50)</f>
        <v>0</v>
      </c>
      <c r="AA50">
        <f>IF(Data_Transpose!X50 &gt; 0, Data_Transpose!X50 -Data_Transpose!X$53, Data_Transpose!X50)</f>
        <v>1.4375</v>
      </c>
      <c r="AB50">
        <f>IF(Data_Transpose!Y50 &gt; 0, Data_Transpose!Y50 -Data_Transpose!Y$53, Data_Transpose!Y50)</f>
        <v>1.0277777777777777</v>
      </c>
      <c r="AC50">
        <f>IF(Data_Transpose!Z50 &gt; 0, Data_Transpose!Z50 -Data_Transpose!Z$53, Data_Transpose!Z50)</f>
        <v>0.80555555555555536</v>
      </c>
      <c r="AD50">
        <f>IF(Data_Transpose!AA50 &gt; 0, Data_Transpose!AA50 -Data_Transpose!AA$53, Data_Transpose!AA50)</f>
        <v>1.2307692307692308</v>
      </c>
      <c r="AE50">
        <f>IF(Data_Transpose!AB50 &gt; 0, Data_Transpose!AB50 -Data_Transpose!AB$53, Data_Transpose!AB50)</f>
        <v>0</v>
      </c>
      <c r="AF50">
        <f>IF(Data_Transpose!AC50 &gt; 0, Data_Transpose!AC50 -Data_Transpose!AC$53, Data_Transpose!AC50)</f>
        <v>1.6666666666666665</v>
      </c>
      <c r="AG50">
        <f>IF(Data_Transpose!AD50 &gt; 0, Data_Transpose!AD50 -Data_Transpose!AD$53, Data_Transpose!AD50)</f>
        <v>-0.16666666666666696</v>
      </c>
      <c r="AH50">
        <f>IF(Data_Transpose!AE50 &gt; 0, Data_Transpose!AE50 -Data_Transpose!AE$53, Data_Transpose!AE50)</f>
        <v>0</v>
      </c>
      <c r="AI50">
        <f>IF(Data_Transpose!AF50 &gt; 0, Data_Transpose!AF50 -Data_Transpose!AF$53, Data_Transpose!AF50)</f>
        <v>0.59090909090909083</v>
      </c>
      <c r="AJ50">
        <f>IF(Data_Transpose!AG50 &gt; 0, Data_Transpose!AG50 -Data_Transpose!AG$53, Data_Transpose!AG50)</f>
        <v>-1</v>
      </c>
      <c r="AK50">
        <f>IF(Data_Transpose!AH50 &gt; 0, Data_Transpose!AH50 -Data_Transpose!AH$53, Data_Transpose!AH50)</f>
        <v>0</v>
      </c>
      <c r="AL50">
        <f>IF(Data_Transpose!AI50 &gt; 0, Data_Transpose!AI50 -Data_Transpose!AI$53, Data_Transpose!AI50)</f>
        <v>0.80769230769230749</v>
      </c>
      <c r="AM50">
        <f>IF(Data_Transpose!AJ50 &gt; 0, Data_Transpose!AJ50 -Data_Transpose!AJ$53, Data_Transpose!AJ50)</f>
        <v>0.11111111111111116</v>
      </c>
      <c r="AN50">
        <f>IF(Data_Transpose!AK50 &gt; 0, Data_Transpose!AK50 -Data_Transpose!AK$53, Data_Transpose!AK50)</f>
        <v>-4.1666666666666963E-2</v>
      </c>
      <c r="AO50">
        <f>IF(Data_Transpose!AL50 &gt; 0, Data_Transpose!AL50 -Data_Transpose!AL$53, Data_Transpose!AL50)</f>
        <v>1.5172413793103448</v>
      </c>
      <c r="AP50">
        <f>IF(Data_Transpose!AM50 &gt; 0, Data_Transpose!AM50 -Data_Transpose!AM$53, Data_Transpose!AM50)</f>
        <v>-0.5588235294117645</v>
      </c>
      <c r="AQ50">
        <f>IF(Data_Transpose!AN50 &gt; 0, Data_Transpose!AN50 -Data_Transpose!AN$53, Data_Transpose!AN50)</f>
        <v>-1.5882352941176472</v>
      </c>
      <c r="AR50">
        <f>IF(Data_Transpose!AO50 &gt; 0, Data_Transpose!AO50 -Data_Transpose!AO$53, Data_Transpose!AO50)</f>
        <v>0</v>
      </c>
      <c r="AS50">
        <f>IF(Data_Transpose!AP50 &gt; 0, Data_Transpose!AP50 -Data_Transpose!AP$53, Data_Transpose!AP50)</f>
        <v>0</v>
      </c>
      <c r="AT50">
        <f>IF(Data_Transpose!AQ50 &gt; 0, Data_Transpose!AQ50 -Data_Transpose!AQ$53, Data_Transpose!AQ50)</f>
        <v>0.79999999999999982</v>
      </c>
      <c r="AU50">
        <f>IF(Data_Transpose!AR50 &gt; 0, Data_Transpose!AR50 -Data_Transpose!AR$53, Data_Transpose!AR50)</f>
        <v>-0.11111111111111072</v>
      </c>
      <c r="AV50">
        <f>IF(Data_Transpose!AS50 &gt; 0, Data_Transpose!AS50 -Data_Transpose!AS$53, Data_Transpose!AS50)</f>
        <v>1</v>
      </c>
      <c r="AW50">
        <f>IF(Data_Transpose!AT50 &gt; 0, Data_Transpose!AT50 -Data_Transpose!AT$53, Data_Transpose!AT50)</f>
        <v>0</v>
      </c>
      <c r="AX50">
        <f>IF(Data_Transpose!AU50 &gt; 0, Data_Transpose!AU50 -Data_Transpose!AU$53, Data_Transpose!AU50)</f>
        <v>0</v>
      </c>
      <c r="AY50">
        <f>IF(Data_Transpose!AV50 &gt; 0, Data_Transpose!AV50 -Data_Transpose!AV$53, Data_Transpose!AV50)</f>
        <v>1.1333333333333333</v>
      </c>
      <c r="AZ50">
        <f>IF(Data_Transpose!AW50 &gt; 0, Data_Transpose!AW50 -Data_Transpose!AW$53, Data_Transpose!AW50)</f>
        <v>0</v>
      </c>
      <c r="BA50">
        <f>IF(Data_Transpose!AX50 &gt; 0, Data_Transpose!AX50 -Data_Transpose!AX$53, Data_Transpose!AX50)</f>
        <v>-0.83870967741935476</v>
      </c>
      <c r="BB50">
        <f>IF(Data_Transpose!AY50 &gt; 0, Data_Transpose!AY50 -Data_Transpose!AY$53, Data_Transpose!AY50)</f>
        <v>1.1818181818181817</v>
      </c>
      <c r="BC50">
        <f>IF(Data_Transpose!AZ50 &gt; 0, Data_Transpose!AZ50 -Data_Transpose!AZ$53, Data_Transpose!AZ50)</f>
        <v>1</v>
      </c>
      <c r="BD50">
        <f>IF(Data_Transpose!BA50 &gt; 0, Data_Transpose!BA50 -Data_Transpose!BA$53, Data_Transpose!BA50)</f>
        <v>0.64285714285714279</v>
      </c>
      <c r="BE50">
        <f>IF(Data_Transpose!BB50 &gt; 0, Data_Transpose!BB50 -Data_Transpose!BB$53, Data_Transpose!BB50)</f>
        <v>0</v>
      </c>
      <c r="BF50">
        <f>IF(Data_Transpose!BC50 &gt; 0, Data_Transpose!BC50 -Data_Transpose!BC$53, Data_Transpose!BC50)</f>
        <v>-1.0833333333333335</v>
      </c>
      <c r="BG50">
        <f>IF(Data_Transpose!BD50 &gt; 0, Data_Transpose!BD50 -Data_Transpose!BD$53, Data_Transpose!BD50)</f>
        <v>0</v>
      </c>
      <c r="BH50">
        <f>IF(Data_Transpose!BE50 &gt; 0, Data_Transpose!BE50 -Data_Transpose!BE$53, Data_Transpose!BE50)</f>
        <v>-0.80952380952380931</v>
      </c>
      <c r="BI50">
        <f>IF(Data_Transpose!BF50 &gt; 0, Data_Transpose!BF50 -Data_Transpose!BF$53, Data_Transpose!BF50)</f>
        <v>0</v>
      </c>
      <c r="BJ50">
        <f>IF(Data_Transpose!BH50 &gt; 0, Data_Transpose!BH50 -Data_Transpose!BH$53, Data_Transpose!BH50)</f>
        <v>-0.55555555555555536</v>
      </c>
      <c r="BK50">
        <f>IF(Data_Transpose!BI50 &gt; 0, Data_Transpose!BI50 -Data_Transpose!BI$53, Data_Transpose!BI50)</f>
        <v>0</v>
      </c>
      <c r="BL50">
        <f>IF(Data_Transpose!BJ50 &gt; 0, Data_Transpose!BJ50 -Data_Transpose!BJ$53, Data_Transpose!BJ50)</f>
        <v>0</v>
      </c>
      <c r="BM50">
        <f>IF(Data_Transpose!BK50 &gt; 0, Data_Transpose!BK50 -Data_Transpose!BK$53, Data_Transpose!BK50)</f>
        <v>0.59999999999999964</v>
      </c>
      <c r="BN50">
        <f>IF(Data_Transpose!BL50 &gt; 0, Data_Transpose!BL50 -Data_Transpose!BL$53, Data_Transpose!BL50)</f>
        <v>-0.20000000000000018</v>
      </c>
      <c r="BO50">
        <f>IF(Data_Transpose!BM50 &gt; 0, Data_Transpose!BM50 -Data_Transpose!BM$53, Data_Transpose!BM50)</f>
        <v>0.79999999999999982</v>
      </c>
      <c r="BP50">
        <f>IF(Data_Transpose!BN50 &gt; 0, Data_Transpose!BN50 -Data_Transpose!BN$53, Data_Transpose!BN50)</f>
        <v>0</v>
      </c>
      <c r="BQ50">
        <f>IF(Data_Transpose!BO50 &gt; 0, Data_Transpose!BO50 -Data_Transpose!BO$53, Data_Transpose!BO50)</f>
        <v>0.84615384615384581</v>
      </c>
      <c r="BR50">
        <f>IF(Data_Transpose!BP50 &gt; 0, Data_Transpose!BP50 -Data_Transpose!BP$53, Data_Transpose!BP50)</f>
        <v>-0.53571428571428559</v>
      </c>
      <c r="BS50">
        <f>IF(Data_Transpose!BQ50 &gt; 0, Data_Transpose!BQ50 -Data_Transpose!BQ$53, Data_Transpose!BQ50)</f>
        <v>-0.66666666666666652</v>
      </c>
      <c r="BT50">
        <f>IF(Data_Transpose!BR50 &gt; 0, Data_Transpose!BR50 -Data_Transpose!BR$53, Data_Transpose!BR50)</f>
        <v>-0.42105263157894779</v>
      </c>
      <c r="BU50">
        <f>IF(Data_Transpose!BS50 &gt; 0, Data_Transpose!BS50 -Data_Transpose!BS$53, Data_Transpose!BS50)</f>
        <v>-4.9999999999999822E-2</v>
      </c>
      <c r="BV50">
        <f>IF(Data_Transpose!BT50 &gt; 0, Data_Transpose!BT50 -Data_Transpose!BT$53, Data_Transpose!BT50)</f>
        <v>0.83333333333333348</v>
      </c>
      <c r="BW50">
        <f>IF(Data_Transpose!BU50 &gt; 0, Data_Transpose!BU50 -Data_Transpose!BU$53, Data_Transpose!BU50)</f>
        <v>-9.9999999999999645E-2</v>
      </c>
      <c r="BX50">
        <f>IF(Data_Transpose!BV50 &gt; 0, Data_Transpose!BV50 -Data_Transpose!BV$53, Data_Transpose!BV50)</f>
        <v>0.11764705882352944</v>
      </c>
      <c r="BY50">
        <f>IF(Data_Transpose!BW50 &gt; 0, Data_Transpose!BW50 -Data_Transpose!BW$53, Data_Transpose!BW50)</f>
        <v>1.3333333333333335</v>
      </c>
      <c r="BZ50">
        <f>IF(Data_Transpose!BX50 &gt; 0, Data_Transpose!BX50 -Data_Transpose!BX$53, Data_Transpose!BX50)</f>
        <v>-0.5</v>
      </c>
      <c r="CA50">
        <f>IF(Data_Transpose!BY50 &gt; 0, Data_Transpose!BY50 -Data_Transpose!BY$53, Data_Transpose!BY50)</f>
        <v>0</v>
      </c>
      <c r="CB50">
        <f>IF(Data_Transpose!BZ50 &gt; 0, Data_Transpose!BZ50 -Data_Transpose!BZ$53, Data_Transpose!BZ50)</f>
        <v>0</v>
      </c>
      <c r="CC50">
        <f>IF(Data_Transpose!CA50 &gt; 0, Data_Transpose!CA50 -Data_Transpose!CA$53, Data_Transpose!CA50)</f>
        <v>1</v>
      </c>
      <c r="CD50">
        <f>IF(Data_Transpose!CB50 &gt; 0, Data_Transpose!CB50 -Data_Transpose!CB$53, Data_Transpose!CB50)</f>
        <v>0</v>
      </c>
      <c r="CE50">
        <f>IF(Data_Transpose!CD50 &gt; 0, Data_Transpose!CD50 -Data_Transpose!CD$53, Data_Transpose!CD50)</f>
        <v>0</v>
      </c>
      <c r="CF50">
        <f>IF(Data_Transpose!CF50 &gt; 0, Data_Transpose!CF50 -Data_Transpose!CF$53, Data_Transpose!CF50)</f>
        <v>-9.52380952380949E-2</v>
      </c>
      <c r="CG50">
        <f>IF(Data_Transpose!CG50 &gt; 0, Data_Transpose!CG50 -Data_Transpose!CG$53, Data_Transpose!CG50)</f>
        <v>0</v>
      </c>
      <c r="CH50">
        <f>IF(Data_Transpose!CH50 &gt; 0, Data_Transpose!CH50 -Data_Transpose!CH$53, Data_Transpose!CH50)</f>
        <v>0</v>
      </c>
      <c r="CI50">
        <f>IF(Data_Transpose!CJ50 &gt; 0, Data_Transpose!CJ50 -Data_Transpose!CJ$53, Data_Transpose!CJ50)</f>
        <v>0.84210526315789469</v>
      </c>
      <c r="CJ50">
        <f>IF(Data_Transpose!CK50 &gt; 0, Data_Transpose!CK50 -Data_Transpose!CK$53, Data_Transpose!CK50)</f>
        <v>0.90000000000000036</v>
      </c>
      <c r="CK50">
        <f>IF(Data_Transpose!CL50 &gt; 0, Data_Transpose!CL50 -Data_Transpose!CL$53, Data_Transpose!CL50)</f>
        <v>-0.83333333333333348</v>
      </c>
      <c r="CL50">
        <f>IF(Data_Transpose!CM50 &gt; 0, Data_Transpose!CM50 -Data_Transpose!CM$53, Data_Transpose!CM50)</f>
        <v>0.93333333333333357</v>
      </c>
      <c r="CM50">
        <f>IF(Data_Transpose!CN50 &gt; 0, Data_Transpose!CN50 -Data_Transpose!CN$53, Data_Transpose!CN50)</f>
        <v>-0.5</v>
      </c>
      <c r="CN50">
        <f>IF(Data_Transpose!CO50 &gt; 0, Data_Transpose!CO50 -Data_Transpose!CO$53, Data_Transpose!CO50)</f>
        <v>1</v>
      </c>
      <c r="CO50">
        <f>IF(Data_Transpose!CP50 &gt; 0, Data_Transpose!CP50 -Data_Transpose!CP$53, Data_Transpose!CP50)</f>
        <v>-0.35714285714285676</v>
      </c>
      <c r="CP50">
        <f>IF(Data_Transpose!CQ50 &gt; 0, Data_Transpose!CQ50 -Data_Transpose!CQ$53, Data_Transpose!CQ50)</f>
        <v>-0.70833333333333348</v>
      </c>
      <c r="CQ50">
        <f>IF(Data_Transpose!CR50 &gt; 0, Data_Transpose!CR50 -Data_Transpose!CR$53, Data_Transpose!CR50)</f>
        <v>0</v>
      </c>
      <c r="CR50">
        <f>IF(Data_Transpose!CS50 &gt; 0, Data_Transpose!CS50 -Data_Transpose!CS$53, Data_Transpose!CS50)</f>
        <v>-4.1666666666666963E-2</v>
      </c>
      <c r="CU50" s="47">
        <f t="shared" si="2"/>
        <v>0.10695187165775394</v>
      </c>
      <c r="CV50" s="47">
        <f t="shared" si="3"/>
        <v>0</v>
      </c>
      <c r="CW50" s="47">
        <f t="shared" si="4"/>
        <v>0</v>
      </c>
      <c r="CX50" s="47">
        <f t="shared" si="5"/>
        <v>0</v>
      </c>
      <c r="CY50" s="47">
        <f t="shared" si="6"/>
        <v>2.5252525252525141E-2</v>
      </c>
      <c r="CZ50" s="47">
        <f t="shared" si="7"/>
        <v>3.7878787878787845E-2</v>
      </c>
      <c r="DA50" s="47">
        <f t="shared" si="8"/>
        <v>0</v>
      </c>
      <c r="DB50" s="47">
        <f t="shared" si="9"/>
        <v>-0.12345679012345669</v>
      </c>
      <c r="DC50" s="47">
        <f t="shared" si="10"/>
        <v>-0.38961038961038924</v>
      </c>
      <c r="DD50" s="47">
        <f t="shared" si="11"/>
        <v>0</v>
      </c>
      <c r="DE50" s="47">
        <f t="shared" si="12"/>
        <v>9.0909090909090773E-2</v>
      </c>
      <c r="DF50" s="47">
        <f t="shared" si="13"/>
        <v>0</v>
      </c>
      <c r="DG50" s="47">
        <f t="shared" si="14"/>
        <v>0</v>
      </c>
      <c r="DH50" s="47">
        <f t="shared" si="15"/>
        <v>-0.10540184453227928</v>
      </c>
      <c r="DI50" s="47">
        <f t="shared" si="16"/>
        <v>0</v>
      </c>
      <c r="DJ50" s="47">
        <f t="shared" si="17"/>
        <v>-0.13774104683195568</v>
      </c>
      <c r="DK50" s="47">
        <f t="shared" si="18"/>
        <v>0</v>
      </c>
      <c r="DL50" s="47">
        <f t="shared" si="19"/>
        <v>-0.12477718360071299</v>
      </c>
      <c r="DM50" s="47">
        <f t="shared" si="20"/>
        <v>-0.23310023310023287</v>
      </c>
      <c r="DN50" s="47">
        <f t="shared" si="21"/>
        <v>-0.37575757575757551</v>
      </c>
      <c r="DO50" s="47">
        <f t="shared" si="22"/>
        <v>0</v>
      </c>
      <c r="DP50" s="47">
        <f t="shared" si="23"/>
        <v>-3.7878787878787845E-2</v>
      </c>
      <c r="DQ50" s="47">
        <f t="shared" si="24"/>
        <v>-0.26392961876832827</v>
      </c>
      <c r="DR50" s="47">
        <f t="shared" si="25"/>
        <v>0</v>
      </c>
      <c r="DS50" s="47">
        <f t="shared" si="26"/>
        <v>-0.43560606060606022</v>
      </c>
      <c r="DT50" s="47">
        <f t="shared" si="27"/>
        <v>-0.31144781144781114</v>
      </c>
      <c r="DU50" s="47">
        <f t="shared" si="28"/>
        <v>-0.24410774410774383</v>
      </c>
      <c r="DV50" s="47">
        <f t="shared" si="29"/>
        <v>-0.37296037296037265</v>
      </c>
      <c r="DW50" s="47">
        <f t="shared" si="30"/>
        <v>0</v>
      </c>
      <c r="DX50" s="47">
        <f t="shared" si="31"/>
        <v>-0.50505050505050453</v>
      </c>
      <c r="DY50" s="47">
        <f t="shared" si="32"/>
        <v>5.0505050505050553E-2</v>
      </c>
      <c r="DZ50" s="47">
        <f t="shared" si="33"/>
        <v>0</v>
      </c>
      <c r="EA50" s="47">
        <f t="shared" si="34"/>
        <v>-0.17906336088154251</v>
      </c>
      <c r="EB50" s="47">
        <f t="shared" si="35"/>
        <v>0.30303030303030276</v>
      </c>
      <c r="EC50" s="47">
        <f t="shared" si="36"/>
        <v>0</v>
      </c>
      <c r="ED50" s="47">
        <f t="shared" si="37"/>
        <v>-0.24475524475524449</v>
      </c>
      <c r="EE50" s="47">
        <f t="shared" si="38"/>
        <v>-3.3670033670033656E-2</v>
      </c>
      <c r="EF50" s="47">
        <f t="shared" si="39"/>
        <v>1.2626262626262704E-2</v>
      </c>
      <c r="EG50" s="47">
        <f t="shared" si="40"/>
        <v>-0.45977011494252829</v>
      </c>
      <c r="EH50" s="47">
        <f t="shared" si="41"/>
        <v>0.1693404634581103</v>
      </c>
      <c r="EI50" s="47">
        <f t="shared" si="42"/>
        <v>0.48128342245989264</v>
      </c>
      <c r="EJ50" s="47">
        <f t="shared" si="43"/>
        <v>0</v>
      </c>
      <c r="EK50" s="47">
        <f t="shared" si="44"/>
        <v>0</v>
      </c>
      <c r="EL50" s="47">
        <f t="shared" si="45"/>
        <v>-0.24242424242424215</v>
      </c>
      <c r="EM50" s="47">
        <f t="shared" si="46"/>
        <v>3.3670033670033524E-2</v>
      </c>
      <c r="EN50" s="47">
        <f t="shared" si="47"/>
        <v>-0.30303030303030276</v>
      </c>
      <c r="EO50" s="47">
        <f t="shared" si="48"/>
        <v>0</v>
      </c>
      <c r="EP50" s="47">
        <f t="shared" si="49"/>
        <v>0</v>
      </c>
      <c r="EQ50" s="47">
        <f t="shared" si="50"/>
        <v>-0.34343434343434315</v>
      </c>
      <c r="ER50" s="47">
        <f t="shared" si="51"/>
        <v>0</v>
      </c>
      <c r="ES50" s="47">
        <f t="shared" si="52"/>
        <v>0.25415444770283457</v>
      </c>
      <c r="ET50" s="47">
        <f t="shared" si="53"/>
        <v>-0.35812672176308502</v>
      </c>
      <c r="EU50" s="47">
        <f t="shared" si="54"/>
        <v>-0.30303030303030276</v>
      </c>
      <c r="EV50" s="47">
        <f t="shared" si="55"/>
        <v>-0.19480519480519462</v>
      </c>
      <c r="EW50" s="47">
        <f t="shared" si="56"/>
        <v>0</v>
      </c>
      <c r="EX50" s="47">
        <f t="shared" si="57"/>
        <v>0.32828282828282801</v>
      </c>
      <c r="EY50" s="47">
        <f t="shared" si="58"/>
        <v>0</v>
      </c>
      <c r="EZ50" s="47">
        <f t="shared" si="59"/>
        <v>0.24531024531024503</v>
      </c>
      <c r="FA50" s="47">
        <f t="shared" si="60"/>
        <v>0</v>
      </c>
      <c r="FB50" s="47">
        <f t="shared" si="61"/>
        <v>0.16835016835016814</v>
      </c>
      <c r="FC50" s="47">
        <f t="shared" si="62"/>
        <v>0</v>
      </c>
      <c r="FD50" s="47">
        <f t="shared" si="63"/>
        <v>0</v>
      </c>
      <c r="FE50" s="47">
        <f t="shared" si="64"/>
        <v>-0.18181818181818155</v>
      </c>
      <c r="FF50" s="47">
        <f t="shared" si="65"/>
        <v>6.0606060606060608E-2</v>
      </c>
      <c r="FG50" s="47">
        <f t="shared" si="66"/>
        <v>-0.24242424242424215</v>
      </c>
      <c r="FH50" s="47">
        <f t="shared" si="67"/>
        <v>0</v>
      </c>
      <c r="FI50" s="47">
        <f t="shared" si="68"/>
        <v>-0.25641025641025605</v>
      </c>
      <c r="FJ50" s="47">
        <f t="shared" si="69"/>
        <v>0.16233766233766214</v>
      </c>
      <c r="FK50" s="47">
        <f t="shared" si="70"/>
        <v>0.20202020202020179</v>
      </c>
      <c r="FL50" s="47">
        <f t="shared" si="71"/>
        <v>0.12759170653907498</v>
      </c>
      <c r="FM50" s="47">
        <f t="shared" si="72"/>
        <v>1.5151515151515084E-2</v>
      </c>
      <c r="FN50" s="47">
        <f t="shared" si="73"/>
        <v>-0.25252525252525232</v>
      </c>
      <c r="FO50" s="47">
        <f t="shared" si="74"/>
        <v>3.0303030303030169E-2</v>
      </c>
      <c r="FP50" s="47">
        <f t="shared" si="75"/>
        <v>-3.5650623885917977E-2</v>
      </c>
      <c r="FQ50" s="47">
        <f t="shared" si="76"/>
        <v>-0.4040404040404037</v>
      </c>
      <c r="FR50" s="47">
        <f t="shared" si="77"/>
        <v>0.15151515151515138</v>
      </c>
      <c r="FS50" s="47">
        <f t="shared" si="78"/>
        <v>0</v>
      </c>
      <c r="FT50" s="47">
        <f t="shared" si="79"/>
        <v>0</v>
      </c>
      <c r="FU50" s="47">
        <f t="shared" si="80"/>
        <v>-0.30303030303030276</v>
      </c>
      <c r="FV50" s="47">
        <f t="shared" si="81"/>
        <v>0</v>
      </c>
      <c r="FW50" s="47">
        <f t="shared" si="82"/>
        <v>0</v>
      </c>
      <c r="FX50" s="47">
        <f t="shared" si="83"/>
        <v>2.8860028860028732E-2</v>
      </c>
      <c r="FY50" s="47">
        <f t="shared" si="84"/>
        <v>0</v>
      </c>
      <c r="FZ50" s="47">
        <f t="shared" si="85"/>
        <v>0</v>
      </c>
      <c r="GA50" s="47">
        <f t="shared" si="86"/>
        <v>-0.25518341307814968</v>
      </c>
      <c r="GB50" s="47">
        <f t="shared" si="87"/>
        <v>-0.2727272727272726</v>
      </c>
      <c r="GC50" s="47">
        <f t="shared" si="88"/>
        <v>0.25252525252525232</v>
      </c>
      <c r="GD50" s="47">
        <f t="shared" si="89"/>
        <v>-0.28282828282828265</v>
      </c>
      <c r="GE50" s="47">
        <f t="shared" si="90"/>
        <v>0.15151515151515138</v>
      </c>
      <c r="GF50" s="47">
        <f t="shared" si="91"/>
        <v>-0.30303030303030276</v>
      </c>
      <c r="GG50" s="47">
        <f t="shared" si="92"/>
        <v>0.10822510822510802</v>
      </c>
      <c r="GH50" s="47">
        <f t="shared" si="93"/>
        <v>0.2146464646464645</v>
      </c>
      <c r="GI50" s="47">
        <f t="shared" si="94"/>
        <v>0</v>
      </c>
      <c r="GJ50" s="47">
        <f t="shared" si="95"/>
        <v>1.2626262626262704E-2</v>
      </c>
    </row>
    <row r="51" spans="1:194" ht="15">
      <c r="A51" s="2" t="s">
        <v>54</v>
      </c>
      <c r="B51">
        <f>IF(Data_Transpose!CI51 &gt; 0, Data_Transpose!CI51 -Data_Transpose!CI$53, Data_Transpose!CI51)</f>
        <v>-0.30303030303030276</v>
      </c>
      <c r="C51">
        <f>IF(Data_Transpose!CE51 &gt; 0, Data_Transpose!CE51 -Data_Transpose!CE$53, Data_Transpose!CE51)</f>
        <v>-0.35294117647058831</v>
      </c>
      <c r="D51">
        <f>IF(Data_Transpose!CC51 &gt; 0, Data_Transpose!CC51 -Data_Transpose!CC$53, Data_Transpose!CC51)</f>
        <v>0</v>
      </c>
      <c r="E51">
        <f>IF(Data_Transpose!P51 &gt; 0, Data_Transpose!P51 -Data_Transpose!P$53, Data_Transpose!P51)</f>
        <v>0</v>
      </c>
      <c r="F51">
        <f>IF(Data_Transpose!G51 &gt; 0, Data_Transpose!G51 -Data_Transpose!G$53, Data_Transpose!G51)</f>
        <v>0</v>
      </c>
      <c r="G51">
        <f>IF(Data_Transpose!B51 &gt; 0, Data_Transpose!B51 -Data_Transpose!B$53, Data_Transpose!B51)</f>
        <v>0</v>
      </c>
      <c r="H51">
        <f>IF(Data_Transpose!C51 &gt; 0, Data_Transpose!C51 -Data_Transpose!C$53, Data_Transpose!C51)</f>
        <v>0</v>
      </c>
      <c r="I51">
        <f>IF(Data_Transpose!D51 &gt; 0, Data_Transpose!D51 -Data_Transpose!D$53, Data_Transpose!D51)</f>
        <v>0</v>
      </c>
      <c r="J51">
        <f>IF(Data_Transpose!E51 &gt; 0, Data_Transpose!E51 -Data_Transpose!E$53, Data_Transpose!E51)</f>
        <v>0.40740740740740744</v>
      </c>
      <c r="K51">
        <f>IF(Data_Transpose!F51 &gt; 0, Data_Transpose!F51 -Data_Transpose!F$53, Data_Transpose!F51)</f>
        <v>0</v>
      </c>
      <c r="L51">
        <f>IF(Data_Transpose!H51 &gt; 0, Data_Transpose!H51 -Data_Transpose!H$53, Data_Transpose!H51)</f>
        <v>-0.54999999999999982</v>
      </c>
      <c r="M51">
        <f>IF(Data_Transpose!I51 &gt; 0, Data_Transpose!I51 -Data_Transpose!I$53, Data_Transpose!I51)</f>
        <v>0.70000000000000018</v>
      </c>
      <c r="N51">
        <f>IF(Data_Transpose!J51 &gt; 0, Data_Transpose!J51 -Data_Transpose!J$53, Data_Transpose!J51)</f>
        <v>0</v>
      </c>
      <c r="O51">
        <f>IF(Data_Transpose!K51 &gt; 0, Data_Transpose!K51 -Data_Transpose!K$53, Data_Transpose!K51)</f>
        <v>0</v>
      </c>
      <c r="P51">
        <f>IF(Data_Transpose!L51 &gt; 0, Data_Transpose!L51 -Data_Transpose!L$53, Data_Transpose!L51)</f>
        <v>0</v>
      </c>
      <c r="Q51">
        <f>IF(Data_Transpose!M51 &gt; 0, Data_Transpose!M51 -Data_Transpose!M$53, Data_Transpose!M51)</f>
        <v>0</v>
      </c>
      <c r="R51">
        <f>IF(Data_Transpose!N51 &gt; 0, Data_Transpose!N51 -Data_Transpose!N$53, Data_Transpose!N51)</f>
        <v>0</v>
      </c>
      <c r="S51">
        <f>IF(Data_Transpose!O51 &gt; 0, Data_Transpose!O51 -Data_Transpose!O$53, Data_Transpose!O51)</f>
        <v>0</v>
      </c>
      <c r="T51">
        <f>IF(Data_Transpose!Q51 &gt; 0, Data_Transpose!Q51 -Data_Transpose!Q$53, Data_Transpose!Q51)</f>
        <v>0</v>
      </c>
      <c r="U51">
        <f>IF(Data_Transpose!R51 &gt; 0, Data_Transpose!R51 -Data_Transpose!R$53, Data_Transpose!R51)</f>
        <v>0</v>
      </c>
      <c r="V51">
        <f>IF(Data_Transpose!S51 &gt; 0, Data_Transpose!S51 -Data_Transpose!S$53, Data_Transpose!S51)</f>
        <v>-0.75999999999999979</v>
      </c>
      <c r="W51">
        <f>IF(Data_Transpose!T51 &gt; 0, Data_Transpose!T51 -Data_Transpose!T$53, Data_Transpose!T51)</f>
        <v>0</v>
      </c>
      <c r="X51">
        <f>IF(Data_Transpose!U51 &gt; 0, Data_Transpose!U51 -Data_Transpose!U$53, Data_Transpose!U51)</f>
        <v>0</v>
      </c>
      <c r="Y51">
        <f>IF(Data_Transpose!V51 &gt; 0, Data_Transpose!V51 -Data_Transpose!V$53, Data_Transpose!V51)</f>
        <v>0</v>
      </c>
      <c r="Z51">
        <f>IF(Data_Transpose!W51 &gt; 0, Data_Transpose!W51 -Data_Transpose!W$53, Data_Transpose!W51)</f>
        <v>0</v>
      </c>
      <c r="AA51">
        <f>IF(Data_Transpose!X51 &gt; 0, Data_Transpose!X51 -Data_Transpose!X$53, Data_Transpose!X51)</f>
        <v>0</v>
      </c>
      <c r="AB51">
        <f>IF(Data_Transpose!Y51 &gt; 0, Data_Transpose!Y51 -Data_Transpose!Y$53, Data_Transpose!Y51)</f>
        <v>-0.97222222222222232</v>
      </c>
      <c r="AC51">
        <f>IF(Data_Transpose!Z51 &gt; 0, Data_Transpose!Z51 -Data_Transpose!Z$53, Data_Transpose!Z51)</f>
        <v>0.80555555555555536</v>
      </c>
      <c r="AD51">
        <f>IF(Data_Transpose!AA51 &gt; 0, Data_Transpose!AA51 -Data_Transpose!AA$53, Data_Transpose!AA51)</f>
        <v>0.23076923076923084</v>
      </c>
      <c r="AE51">
        <f>IF(Data_Transpose!AB51 &gt; 0, Data_Transpose!AB51 -Data_Transpose!AB$53, Data_Transpose!AB51)</f>
        <v>0</v>
      </c>
      <c r="AF51">
        <f>IF(Data_Transpose!AC51 &gt; 0, Data_Transpose!AC51 -Data_Transpose!AC$53, Data_Transpose!AC51)</f>
        <v>0</v>
      </c>
      <c r="AG51">
        <f>IF(Data_Transpose!AD51 &gt; 0, Data_Transpose!AD51 -Data_Transpose!AD$53, Data_Transpose!AD51)</f>
        <v>0</v>
      </c>
      <c r="AH51">
        <f>IF(Data_Transpose!AE51 &gt; 0, Data_Transpose!AE51 -Data_Transpose!AE$53, Data_Transpose!AE51)</f>
        <v>0</v>
      </c>
      <c r="AI51">
        <f>IF(Data_Transpose!AF51 &gt; 0, Data_Transpose!AF51 -Data_Transpose!AF$53, Data_Transpose!AF51)</f>
        <v>0.59090909090909083</v>
      </c>
      <c r="AJ51">
        <f>IF(Data_Transpose!AG51 &gt; 0, Data_Transpose!AG51 -Data_Transpose!AG$53, Data_Transpose!AG51)</f>
        <v>0</v>
      </c>
      <c r="AK51">
        <f>IF(Data_Transpose!AH51 &gt; 0, Data_Transpose!AH51 -Data_Transpose!AH$53, Data_Transpose!AH51)</f>
        <v>0</v>
      </c>
      <c r="AL51">
        <f>IF(Data_Transpose!AI51 &gt; 0, Data_Transpose!AI51 -Data_Transpose!AI$53, Data_Transpose!AI51)</f>
        <v>0</v>
      </c>
      <c r="AM51">
        <f>IF(Data_Transpose!AJ51 &gt; 0, Data_Transpose!AJ51 -Data_Transpose!AJ$53, Data_Transpose!AJ51)</f>
        <v>0</v>
      </c>
      <c r="AN51">
        <f>IF(Data_Transpose!AK51 &gt; 0, Data_Transpose!AK51 -Data_Transpose!AK$53, Data_Transpose!AK51)</f>
        <v>0</v>
      </c>
      <c r="AO51">
        <f>IF(Data_Transpose!AL51 &gt; 0, Data_Transpose!AL51 -Data_Transpose!AL$53, Data_Transpose!AL51)</f>
        <v>-0.48275862068965525</v>
      </c>
      <c r="AP51">
        <f>IF(Data_Transpose!AM51 &gt; 0, Data_Transpose!AM51 -Data_Transpose!AM$53, Data_Transpose!AM51)</f>
        <v>0.4411764705882355</v>
      </c>
      <c r="AQ51">
        <f>IF(Data_Transpose!AN51 &gt; 0, Data_Transpose!AN51 -Data_Transpose!AN$53, Data_Transpose!AN51)</f>
        <v>0</v>
      </c>
      <c r="AR51">
        <f>IF(Data_Transpose!AO51 &gt; 0, Data_Transpose!AO51 -Data_Transpose!AO$53, Data_Transpose!AO51)</f>
        <v>0</v>
      </c>
      <c r="AS51">
        <f>IF(Data_Transpose!AP51 &gt; 0, Data_Transpose!AP51 -Data_Transpose!AP$53, Data_Transpose!AP51)</f>
        <v>1.2941176470588234</v>
      </c>
      <c r="AT51">
        <f>IF(Data_Transpose!AQ51 &gt; 0, Data_Transpose!AQ51 -Data_Transpose!AQ$53, Data_Transpose!AQ51)</f>
        <v>0</v>
      </c>
      <c r="AU51">
        <f>IF(Data_Transpose!AR51 &gt; 0, Data_Transpose!AR51 -Data_Transpose!AR$53, Data_Transpose!AR51)</f>
        <v>-0.11111111111111072</v>
      </c>
      <c r="AV51">
        <f>IF(Data_Transpose!AS51 &gt; 0, Data_Transpose!AS51 -Data_Transpose!AS$53, Data_Transpose!AS51)</f>
        <v>0</v>
      </c>
      <c r="AW51">
        <f>IF(Data_Transpose!AT51 &gt; 0, Data_Transpose!AT51 -Data_Transpose!AT$53, Data_Transpose!AT51)</f>
        <v>0</v>
      </c>
      <c r="AX51">
        <f>IF(Data_Transpose!AU51 &gt; 0, Data_Transpose!AU51 -Data_Transpose!AU$53, Data_Transpose!AU51)</f>
        <v>0</v>
      </c>
      <c r="AY51">
        <f>IF(Data_Transpose!AV51 &gt; 0, Data_Transpose!AV51 -Data_Transpose!AV$53, Data_Transpose!AV51)</f>
        <v>0</v>
      </c>
      <c r="AZ51">
        <f>IF(Data_Transpose!AW51 &gt; 0, Data_Transpose!AW51 -Data_Transpose!AW$53, Data_Transpose!AW51)</f>
        <v>-0.33333333333333304</v>
      </c>
      <c r="BA51">
        <f>IF(Data_Transpose!AX51 &gt; 0, Data_Transpose!AX51 -Data_Transpose!AX$53, Data_Transpose!AX51)</f>
        <v>0.16129032258064524</v>
      </c>
      <c r="BB51">
        <f>IF(Data_Transpose!AY51 &gt; 0, Data_Transpose!AY51 -Data_Transpose!AY$53, Data_Transpose!AY51)</f>
        <v>0</v>
      </c>
      <c r="BC51">
        <f>IF(Data_Transpose!AZ51 &gt; 0, Data_Transpose!AZ51 -Data_Transpose!AZ$53, Data_Transpose!AZ51)</f>
        <v>0</v>
      </c>
      <c r="BD51">
        <f>IF(Data_Transpose!BA51 &gt; 0, Data_Transpose!BA51 -Data_Transpose!BA$53, Data_Transpose!BA51)</f>
        <v>0</v>
      </c>
      <c r="BE51">
        <f>IF(Data_Transpose!BB51 &gt; 0, Data_Transpose!BB51 -Data_Transpose!BB$53, Data_Transpose!BB51)</f>
        <v>0</v>
      </c>
      <c r="BF51">
        <f>IF(Data_Transpose!BC51 &gt; 0, Data_Transpose!BC51 -Data_Transpose!BC$53, Data_Transpose!BC51)</f>
        <v>0</v>
      </c>
      <c r="BG51">
        <f>IF(Data_Transpose!BD51 &gt; 0, Data_Transpose!BD51 -Data_Transpose!BD$53, Data_Transpose!BD51)</f>
        <v>0</v>
      </c>
      <c r="BH51">
        <f>IF(Data_Transpose!BE51 &gt; 0, Data_Transpose!BE51 -Data_Transpose!BE$53, Data_Transpose!BE51)</f>
        <v>0.19047619047619069</v>
      </c>
      <c r="BI51">
        <f>IF(Data_Transpose!BF51 &gt; 0, Data_Transpose!BF51 -Data_Transpose!BF$53, Data_Transpose!BF51)</f>
        <v>0</v>
      </c>
      <c r="BJ51">
        <f>IF(Data_Transpose!BH51 &gt; 0, Data_Transpose!BH51 -Data_Transpose!BH$53, Data_Transpose!BH51)</f>
        <v>0</v>
      </c>
      <c r="BK51">
        <f>IF(Data_Transpose!BI51 &gt; 0, Data_Transpose!BI51 -Data_Transpose!BI$53, Data_Transpose!BI51)</f>
        <v>0</v>
      </c>
      <c r="BL51">
        <f>IF(Data_Transpose!BJ51 &gt; 0, Data_Transpose!BJ51 -Data_Transpose!BJ$53, Data_Transpose!BJ51)</f>
        <v>0</v>
      </c>
      <c r="BM51">
        <f>IF(Data_Transpose!BK51 &gt; 0, Data_Transpose!BK51 -Data_Transpose!BK$53, Data_Transpose!BK51)</f>
        <v>0</v>
      </c>
      <c r="BN51">
        <f>IF(Data_Transpose!BL51 &gt; 0, Data_Transpose!BL51 -Data_Transpose!BL$53, Data_Transpose!BL51)</f>
        <v>-0.20000000000000018</v>
      </c>
      <c r="BO51">
        <f>IF(Data_Transpose!BM51 &gt; 0, Data_Transpose!BM51 -Data_Transpose!BM$53, Data_Transpose!BM51)</f>
        <v>0</v>
      </c>
      <c r="BP51">
        <f>IF(Data_Transpose!BN51 &gt; 0, Data_Transpose!BN51 -Data_Transpose!BN$53, Data_Transpose!BN51)</f>
        <v>0.79411764705882337</v>
      </c>
      <c r="BQ51">
        <f>IF(Data_Transpose!BO51 &gt; 0, Data_Transpose!BO51 -Data_Transpose!BO$53, Data_Transpose!BO51)</f>
        <v>0</v>
      </c>
      <c r="BR51">
        <f>IF(Data_Transpose!BP51 &gt; 0, Data_Transpose!BP51 -Data_Transpose!BP$53, Data_Transpose!BP51)</f>
        <v>0</v>
      </c>
      <c r="BS51">
        <f>IF(Data_Transpose!BQ51 &gt; 0, Data_Transpose!BQ51 -Data_Transpose!BQ$53, Data_Transpose!BQ51)</f>
        <v>0</v>
      </c>
      <c r="BT51">
        <f>IF(Data_Transpose!BR51 &gt; 0, Data_Transpose!BR51 -Data_Transpose!BR$53, Data_Transpose!BR51)</f>
        <v>0</v>
      </c>
      <c r="BU51">
        <f>IF(Data_Transpose!BS51 &gt; 0, Data_Transpose!BS51 -Data_Transpose!BS$53, Data_Transpose!BS51)</f>
        <v>-4.9999999999999822E-2</v>
      </c>
      <c r="BV51">
        <f>IF(Data_Transpose!BT51 &gt; 0, Data_Transpose!BT51 -Data_Transpose!BT$53, Data_Transpose!BT51)</f>
        <v>0</v>
      </c>
      <c r="BW51">
        <f>IF(Data_Transpose!BU51 &gt; 0, Data_Transpose!BU51 -Data_Transpose!BU$53, Data_Transpose!BU51)</f>
        <v>0</v>
      </c>
      <c r="BX51">
        <f>IF(Data_Transpose!BV51 &gt; 0, Data_Transpose!BV51 -Data_Transpose!BV$53, Data_Transpose!BV51)</f>
        <v>0</v>
      </c>
      <c r="BY51">
        <f>IF(Data_Transpose!BW51 &gt; 0, Data_Transpose!BW51 -Data_Transpose!BW$53, Data_Transpose!BW51)</f>
        <v>0</v>
      </c>
      <c r="BZ51">
        <f>IF(Data_Transpose!BX51 &gt; 0, Data_Transpose!BX51 -Data_Transpose!BX$53, Data_Transpose!BX51)</f>
        <v>0.5</v>
      </c>
      <c r="CA51">
        <f>IF(Data_Transpose!BY51 &gt; 0, Data_Transpose!BY51 -Data_Transpose!BY$53, Data_Transpose!BY51)</f>
        <v>0</v>
      </c>
      <c r="CB51">
        <f>IF(Data_Transpose!BZ51 &gt; 0, Data_Transpose!BZ51 -Data_Transpose!BZ$53, Data_Transpose!BZ51)</f>
        <v>0</v>
      </c>
      <c r="CC51">
        <f>IF(Data_Transpose!CA51 &gt; 0, Data_Transpose!CA51 -Data_Transpose!CA$53, Data_Transpose!CA51)</f>
        <v>0</v>
      </c>
      <c r="CD51">
        <f>IF(Data_Transpose!CB51 &gt; 0, Data_Transpose!CB51 -Data_Transpose!CB$53, Data_Transpose!CB51)</f>
        <v>0</v>
      </c>
      <c r="CE51">
        <f>IF(Data_Transpose!CD51 &gt; 0, Data_Transpose!CD51 -Data_Transpose!CD$53, Data_Transpose!CD51)</f>
        <v>0</v>
      </c>
      <c r="CF51">
        <f>IF(Data_Transpose!CF51 &gt; 0, Data_Transpose!CF51 -Data_Transpose!CF$53, Data_Transpose!CF51)</f>
        <v>0</v>
      </c>
      <c r="CG51">
        <f>IF(Data_Transpose!CG51 &gt; 0, Data_Transpose!CG51 -Data_Transpose!CG$53, Data_Transpose!CG51)</f>
        <v>0</v>
      </c>
      <c r="CH51">
        <f>IF(Data_Transpose!CH51 &gt; 0, Data_Transpose!CH51 -Data_Transpose!CH$53, Data_Transpose!CH51)</f>
        <v>0</v>
      </c>
      <c r="CI51">
        <f>IF(Data_Transpose!CJ51 &gt; 0, Data_Transpose!CJ51 -Data_Transpose!CJ$53, Data_Transpose!CJ51)</f>
        <v>0.84210526315789469</v>
      </c>
      <c r="CJ51">
        <f>IF(Data_Transpose!CK51 &gt; 0, Data_Transpose!CK51 -Data_Transpose!CK$53, Data_Transpose!CK51)</f>
        <v>0</v>
      </c>
      <c r="CK51">
        <f>IF(Data_Transpose!CL51 &gt; 0, Data_Transpose!CL51 -Data_Transpose!CL$53, Data_Transpose!CL51)</f>
        <v>0.16666666666666652</v>
      </c>
      <c r="CL51">
        <f>IF(Data_Transpose!CM51 &gt; 0, Data_Transpose!CM51 -Data_Transpose!CM$53, Data_Transpose!CM51)</f>
        <v>0</v>
      </c>
      <c r="CM51">
        <f>IF(Data_Transpose!CN51 &gt; 0, Data_Transpose!CN51 -Data_Transpose!CN$53, Data_Transpose!CN51)</f>
        <v>0</v>
      </c>
      <c r="CN51">
        <f>IF(Data_Transpose!CO51 &gt; 0, Data_Transpose!CO51 -Data_Transpose!CO$53, Data_Transpose!CO51)</f>
        <v>0</v>
      </c>
      <c r="CO51">
        <f>IF(Data_Transpose!CP51 &gt; 0, Data_Transpose!CP51 -Data_Transpose!CP$53, Data_Transpose!CP51)</f>
        <v>0</v>
      </c>
      <c r="CP51">
        <f>IF(Data_Transpose!CQ51 &gt; 0, Data_Transpose!CQ51 -Data_Transpose!CQ$53, Data_Transpose!CQ51)</f>
        <v>0</v>
      </c>
      <c r="CQ51">
        <f>IF(Data_Transpose!CR51 &gt; 0, Data_Transpose!CR51 -Data_Transpose!CR$53, Data_Transpose!CR51)</f>
        <v>0</v>
      </c>
      <c r="CR51">
        <f>IF(Data_Transpose!CS51 &gt; 0, Data_Transpose!CS51 -Data_Transpose!CS$53, Data_Transpose!CS51)</f>
        <v>0</v>
      </c>
      <c r="CU51" s="47">
        <f t="shared" si="2"/>
        <v>0.10695187165775394</v>
      </c>
      <c r="CV51" s="47">
        <f t="shared" si="3"/>
        <v>0</v>
      </c>
      <c r="CW51" s="47">
        <f t="shared" si="4"/>
        <v>0</v>
      </c>
      <c r="CX51" s="47">
        <f t="shared" si="5"/>
        <v>0</v>
      </c>
      <c r="CY51" s="47">
        <f t="shared" si="6"/>
        <v>0</v>
      </c>
      <c r="CZ51" s="47">
        <f t="shared" si="7"/>
        <v>0</v>
      </c>
      <c r="DA51" s="47">
        <f t="shared" si="8"/>
        <v>0</v>
      </c>
      <c r="DB51" s="47">
        <f t="shared" si="9"/>
        <v>-0.12345679012345669</v>
      </c>
      <c r="DC51" s="47">
        <f t="shared" si="10"/>
        <v>0</v>
      </c>
      <c r="DD51" s="47">
        <f t="shared" si="11"/>
        <v>0.16666666666666646</v>
      </c>
      <c r="DE51" s="47">
        <f t="shared" si="12"/>
        <v>-0.21212121212121199</v>
      </c>
      <c r="DF51" s="47">
        <f t="shared" si="13"/>
        <v>0</v>
      </c>
      <c r="DG51" s="47">
        <f t="shared" si="14"/>
        <v>0</v>
      </c>
      <c r="DH51" s="47">
        <f t="shared" si="15"/>
        <v>0</v>
      </c>
      <c r="DI51" s="47">
        <f t="shared" si="16"/>
        <v>0</v>
      </c>
      <c r="DJ51" s="47">
        <f t="shared" si="17"/>
        <v>0</v>
      </c>
      <c r="DK51" s="47">
        <f t="shared" si="18"/>
        <v>0</v>
      </c>
      <c r="DL51" s="47">
        <f t="shared" si="19"/>
        <v>0</v>
      </c>
      <c r="DM51" s="47">
        <f t="shared" si="20"/>
        <v>0</v>
      </c>
      <c r="DN51" s="47">
        <f t="shared" si="21"/>
        <v>0.23030303030303004</v>
      </c>
      <c r="DO51" s="47">
        <f t="shared" si="22"/>
        <v>0</v>
      </c>
      <c r="DP51" s="47">
        <f t="shared" si="23"/>
        <v>0</v>
      </c>
      <c r="DQ51" s="47">
        <f t="shared" si="24"/>
        <v>0</v>
      </c>
      <c r="DR51" s="47">
        <f t="shared" si="25"/>
        <v>0</v>
      </c>
      <c r="DS51" s="47">
        <f t="shared" si="26"/>
        <v>0</v>
      </c>
      <c r="DT51" s="47">
        <f t="shared" si="27"/>
        <v>0.29461279461279438</v>
      </c>
      <c r="DU51" s="47">
        <f t="shared" si="28"/>
        <v>-0.24410774410774383</v>
      </c>
      <c r="DV51" s="47">
        <f t="shared" si="29"/>
        <v>-6.9930069930069894E-2</v>
      </c>
      <c r="DW51" s="47">
        <f t="shared" si="30"/>
        <v>0</v>
      </c>
      <c r="DX51" s="47">
        <f t="shared" si="31"/>
        <v>0</v>
      </c>
      <c r="DY51" s="47">
        <f t="shared" si="32"/>
        <v>0</v>
      </c>
      <c r="DZ51" s="47">
        <f t="shared" si="33"/>
        <v>0</v>
      </c>
      <c r="EA51" s="47">
        <f t="shared" si="34"/>
        <v>-0.17906336088154251</v>
      </c>
      <c r="EB51" s="47">
        <f t="shared" si="35"/>
        <v>0</v>
      </c>
      <c r="EC51" s="47">
        <f t="shared" si="36"/>
        <v>0</v>
      </c>
      <c r="ED51" s="47">
        <f t="shared" si="37"/>
        <v>0</v>
      </c>
      <c r="EE51" s="47">
        <f t="shared" si="38"/>
        <v>0</v>
      </c>
      <c r="EF51" s="47">
        <f t="shared" si="39"/>
        <v>0</v>
      </c>
      <c r="EG51" s="47">
        <f t="shared" si="40"/>
        <v>0.14629049111807721</v>
      </c>
      <c r="EH51" s="47">
        <f t="shared" si="41"/>
        <v>-0.13368983957219246</v>
      </c>
      <c r="EI51" s="47">
        <f t="shared" si="42"/>
        <v>0</v>
      </c>
      <c r="EJ51" s="47">
        <f t="shared" si="43"/>
        <v>0</v>
      </c>
      <c r="EK51" s="47">
        <f t="shared" si="44"/>
        <v>-0.39215686274509765</v>
      </c>
      <c r="EL51" s="47">
        <f t="shared" si="45"/>
        <v>0</v>
      </c>
      <c r="EM51" s="47">
        <f t="shared" si="46"/>
        <v>3.3670033670033524E-2</v>
      </c>
      <c r="EN51" s="47">
        <f t="shared" si="47"/>
        <v>0</v>
      </c>
      <c r="EO51" s="47">
        <f t="shared" si="48"/>
        <v>0</v>
      </c>
      <c r="EP51" s="47">
        <f t="shared" si="49"/>
        <v>0</v>
      </c>
      <c r="EQ51" s="47">
        <f t="shared" si="50"/>
        <v>0</v>
      </c>
      <c r="ER51" s="47">
        <f t="shared" si="51"/>
        <v>0.10101010101010083</v>
      </c>
      <c r="ES51" s="47">
        <f t="shared" si="52"/>
        <v>-4.8875855327468208E-2</v>
      </c>
      <c r="ET51" s="47">
        <f t="shared" si="53"/>
        <v>0</v>
      </c>
      <c r="EU51" s="47">
        <f t="shared" si="54"/>
        <v>0</v>
      </c>
      <c r="EV51" s="47">
        <f t="shared" si="55"/>
        <v>0</v>
      </c>
      <c r="EW51" s="47">
        <f t="shared" si="56"/>
        <v>0</v>
      </c>
      <c r="EX51" s="47">
        <f t="shared" si="57"/>
        <v>0</v>
      </c>
      <c r="EY51" s="47">
        <f t="shared" si="58"/>
        <v>0</v>
      </c>
      <c r="EZ51" s="47">
        <f t="shared" si="59"/>
        <v>-5.7720057720057734E-2</v>
      </c>
      <c r="FA51" s="47">
        <f t="shared" si="60"/>
        <v>0</v>
      </c>
      <c r="FB51" s="47">
        <f t="shared" si="61"/>
        <v>0</v>
      </c>
      <c r="FC51" s="47">
        <f t="shared" si="62"/>
        <v>0</v>
      </c>
      <c r="FD51" s="47">
        <f t="shared" si="63"/>
        <v>0</v>
      </c>
      <c r="FE51" s="47">
        <f t="shared" si="64"/>
        <v>0</v>
      </c>
      <c r="FF51" s="47">
        <f t="shared" si="65"/>
        <v>6.0606060606060608E-2</v>
      </c>
      <c r="FG51" s="47">
        <f t="shared" si="66"/>
        <v>0</v>
      </c>
      <c r="FH51" s="47">
        <f t="shared" si="67"/>
        <v>-0.24064171122994626</v>
      </c>
      <c r="FI51" s="47">
        <f t="shared" si="68"/>
        <v>0</v>
      </c>
      <c r="FJ51" s="47">
        <f t="shared" si="69"/>
        <v>0</v>
      </c>
      <c r="FK51" s="47">
        <f t="shared" si="70"/>
        <v>0</v>
      </c>
      <c r="FL51" s="47">
        <f t="shared" si="71"/>
        <v>0</v>
      </c>
      <c r="FM51" s="47">
        <f t="shared" si="72"/>
        <v>1.5151515151515084E-2</v>
      </c>
      <c r="FN51" s="47">
        <f t="shared" si="73"/>
        <v>0</v>
      </c>
      <c r="FO51" s="47">
        <f t="shared" si="74"/>
        <v>0</v>
      </c>
      <c r="FP51" s="47">
        <f t="shared" si="75"/>
        <v>0</v>
      </c>
      <c r="FQ51" s="47">
        <f t="shared" si="76"/>
        <v>0</v>
      </c>
      <c r="FR51" s="47">
        <f t="shared" si="77"/>
        <v>-0.15151515151515138</v>
      </c>
      <c r="FS51" s="47">
        <f t="shared" si="78"/>
        <v>0</v>
      </c>
      <c r="FT51" s="47">
        <f t="shared" si="79"/>
        <v>0</v>
      </c>
      <c r="FU51" s="47">
        <f t="shared" si="80"/>
        <v>0</v>
      </c>
      <c r="FV51" s="47">
        <f t="shared" si="81"/>
        <v>0</v>
      </c>
      <c r="FW51" s="47">
        <f t="shared" si="82"/>
        <v>0</v>
      </c>
      <c r="FX51" s="47">
        <f t="shared" si="83"/>
        <v>0</v>
      </c>
      <c r="FY51" s="47">
        <f t="shared" si="84"/>
        <v>0</v>
      </c>
      <c r="FZ51" s="47">
        <f t="shared" si="85"/>
        <v>0</v>
      </c>
      <c r="GA51" s="47">
        <f t="shared" si="86"/>
        <v>-0.25518341307814968</v>
      </c>
      <c r="GB51" s="47">
        <f t="shared" si="87"/>
        <v>0</v>
      </c>
      <c r="GC51" s="47">
        <f t="shared" si="88"/>
        <v>-5.0505050505050414E-2</v>
      </c>
      <c r="GD51" s="47">
        <f t="shared" si="89"/>
        <v>0</v>
      </c>
      <c r="GE51" s="47">
        <f t="shared" si="90"/>
        <v>0</v>
      </c>
      <c r="GF51" s="47">
        <f t="shared" si="91"/>
        <v>0</v>
      </c>
      <c r="GG51" s="47">
        <f t="shared" si="92"/>
        <v>0</v>
      </c>
      <c r="GH51" s="47">
        <f t="shared" si="93"/>
        <v>0</v>
      </c>
      <c r="GI51" s="47">
        <f t="shared" si="94"/>
        <v>0</v>
      </c>
      <c r="GJ51" s="47">
        <f t="shared" si="95"/>
        <v>0</v>
      </c>
    </row>
    <row r="52" spans="1:194">
      <c r="CT52" t="s">
        <v>276</v>
      </c>
      <c r="CU52">
        <f>SUM(CU2:CU51)</f>
        <v>-5.880570409982175</v>
      </c>
      <c r="CV52">
        <f t="shared" ref="CV52:FG52" si="96">SUM(CV2:CV51)</f>
        <v>-2</v>
      </c>
      <c r="CW52">
        <f t="shared" si="96"/>
        <v>1.6313131313131315</v>
      </c>
      <c r="CX52">
        <f t="shared" si="96"/>
        <v>-0.17424242424242431</v>
      </c>
      <c r="CY52">
        <f t="shared" si="96"/>
        <v>-0.2222222222222216</v>
      </c>
      <c r="CZ52">
        <f t="shared" si="96"/>
        <v>0.39015151515151492</v>
      </c>
      <c r="DA52">
        <f t="shared" si="96"/>
        <v>-9.8484848484848619E-2</v>
      </c>
      <c r="DB52">
        <f t="shared" si="96"/>
        <v>0.97306397306397385</v>
      </c>
      <c r="DC52">
        <f t="shared" si="96"/>
        <v>-0.85714285714285743</v>
      </c>
      <c r="DD52">
        <f t="shared" si="96"/>
        <v>3.8666666666666685</v>
      </c>
      <c r="DE52">
        <f t="shared" si="96"/>
        <v>-3.8999999999999995</v>
      </c>
      <c r="DF52">
        <f t="shared" si="96"/>
        <v>-0.77272727272727293</v>
      </c>
      <c r="DG52">
        <f t="shared" si="96"/>
        <v>0</v>
      </c>
      <c r="DH52">
        <f t="shared" si="96"/>
        <v>1.5546772068511197</v>
      </c>
      <c r="DI52">
        <f t="shared" si="96"/>
        <v>0.67878787878787883</v>
      </c>
      <c r="DJ52">
        <f t="shared" si="96"/>
        <v>-2.2727272727272743</v>
      </c>
      <c r="DK52">
        <f t="shared" si="96"/>
        <v>-0.79889807162534454</v>
      </c>
      <c r="DL52">
        <f t="shared" si="96"/>
        <v>-0.29768270944741482</v>
      </c>
      <c r="DM52">
        <f t="shared" si="96"/>
        <v>0.39860139860139887</v>
      </c>
      <c r="DN52">
        <f t="shared" si="96"/>
        <v>2.0024242424242424</v>
      </c>
      <c r="DO52">
        <f t="shared" si="96"/>
        <v>-0.46753246753246802</v>
      </c>
      <c r="DP52">
        <f t="shared" si="96"/>
        <v>2.2727272727272929E-2</v>
      </c>
      <c r="DQ52">
        <f t="shared" si="96"/>
        <v>1.0547409579667661</v>
      </c>
      <c r="DR52">
        <f t="shared" si="96"/>
        <v>-0.10101010101010055</v>
      </c>
      <c r="DS52">
        <f t="shared" si="96"/>
        <v>-2.035984848484846</v>
      </c>
      <c r="DT52">
        <f t="shared" si="96"/>
        <v>-3.9225589225589217</v>
      </c>
      <c r="DU52">
        <f t="shared" si="96"/>
        <v>-4.5244107744107751</v>
      </c>
      <c r="DV52">
        <f t="shared" si="96"/>
        <v>-1.3846153846153846</v>
      </c>
      <c r="DW52">
        <f t="shared" si="96"/>
        <v>1.7138047138047146</v>
      </c>
      <c r="DX52">
        <f t="shared" si="96"/>
        <v>-2.737373737373737</v>
      </c>
      <c r="DY52">
        <f t="shared" si="96"/>
        <v>-1.5505050505050502</v>
      </c>
      <c r="DZ52">
        <f t="shared" si="96"/>
        <v>-2.0909090909090917</v>
      </c>
      <c r="EA52">
        <f t="shared" si="96"/>
        <v>3.5495867768595022</v>
      </c>
      <c r="EB52">
        <f t="shared" si="96"/>
        <v>0</v>
      </c>
      <c r="EC52">
        <f t="shared" si="96"/>
        <v>1.0358126721763088</v>
      </c>
      <c r="ED52">
        <f t="shared" si="96"/>
        <v>1.5314685314685299</v>
      </c>
      <c r="EE52">
        <f t="shared" si="96"/>
        <v>1.8417508417508421</v>
      </c>
      <c r="EF52">
        <f t="shared" si="96"/>
        <v>0.63257575757575657</v>
      </c>
      <c r="EG52">
        <f t="shared" si="96"/>
        <v>1.7753396029258097</v>
      </c>
      <c r="EH52">
        <f t="shared" si="96"/>
        <v>1.8324420677361872</v>
      </c>
      <c r="EI52">
        <f t="shared" si="96"/>
        <v>0.54188948306595375</v>
      </c>
      <c r="EJ52">
        <f t="shared" si="96"/>
        <v>0</v>
      </c>
      <c r="EK52">
        <f t="shared" si="96"/>
        <v>-0.57397504456327975</v>
      </c>
      <c r="EL52">
        <f t="shared" si="96"/>
        <v>1.315151515151515</v>
      </c>
      <c r="EM52">
        <f t="shared" si="96"/>
        <v>-0.76430976430976294</v>
      </c>
      <c r="EN52">
        <f t="shared" si="96"/>
        <v>-2.6969696969696972</v>
      </c>
      <c r="EO52">
        <f t="shared" si="96"/>
        <v>1.6060606060606055</v>
      </c>
      <c r="EP52">
        <f t="shared" si="96"/>
        <v>4.0606060606060606</v>
      </c>
      <c r="EQ52">
        <f t="shared" si="96"/>
        <v>-0.55555555555555536</v>
      </c>
      <c r="ER52">
        <f t="shared" si="96"/>
        <v>-0.33333333333333331</v>
      </c>
      <c r="ES52">
        <f t="shared" si="96"/>
        <v>1.6031280547409577</v>
      </c>
      <c r="ET52">
        <f t="shared" si="96"/>
        <v>-2.6831955922865021</v>
      </c>
      <c r="EU52">
        <f t="shared" si="96"/>
        <v>-0.30303030303030276</v>
      </c>
      <c r="EV52">
        <f t="shared" si="96"/>
        <v>0.16017316017316044</v>
      </c>
      <c r="EW52">
        <f t="shared" si="96"/>
        <v>-3.445887445887446</v>
      </c>
      <c r="EX52">
        <f t="shared" si="96"/>
        <v>3.0101010101010086</v>
      </c>
      <c r="EY52">
        <f t="shared" si="96"/>
        <v>0.8181818181818179</v>
      </c>
      <c r="EZ52">
        <f t="shared" si="96"/>
        <v>0.50649350649350644</v>
      </c>
      <c r="FA52">
        <f t="shared" si="96"/>
        <v>-4.5311004784689004</v>
      </c>
      <c r="FB52">
        <f t="shared" si="96"/>
        <v>0.16498316498316523</v>
      </c>
      <c r="FC52">
        <f t="shared" si="96"/>
        <v>-7.575757575757569E-2</v>
      </c>
      <c r="FD52">
        <f t="shared" si="96"/>
        <v>-1.0530303030303028</v>
      </c>
      <c r="FE52">
        <f t="shared" si="96"/>
        <v>-1.3999999999999995</v>
      </c>
      <c r="FF52">
        <f t="shared" si="96"/>
        <v>-0.61818181818181883</v>
      </c>
      <c r="FG52">
        <f t="shared" si="96"/>
        <v>-1.8181818181818192</v>
      </c>
      <c r="FH52">
        <f t="shared" ref="FH52:GJ52" si="97">SUM(FH2:FH51)</f>
        <v>-3.5053475935828868</v>
      </c>
      <c r="FI52">
        <f t="shared" si="97"/>
        <v>2.3379953379953382</v>
      </c>
      <c r="FJ52">
        <f t="shared" si="97"/>
        <v>0.64935064935064957</v>
      </c>
      <c r="FK52">
        <f t="shared" si="97"/>
        <v>1</v>
      </c>
      <c r="FL52">
        <f t="shared" si="97"/>
        <v>2.9425837320574164</v>
      </c>
      <c r="FM52">
        <f t="shared" si="97"/>
        <v>-1.2787878787878779</v>
      </c>
      <c r="FN52">
        <f t="shared" si="97"/>
        <v>0.66666666666666674</v>
      </c>
      <c r="FO52">
        <f t="shared" si="97"/>
        <v>0.3060606060606067</v>
      </c>
      <c r="FP52">
        <f t="shared" si="97"/>
        <v>8.9126559714795245E-2</v>
      </c>
      <c r="FQ52">
        <f t="shared" si="97"/>
        <v>0.66666666666666652</v>
      </c>
      <c r="FR52">
        <f t="shared" si="97"/>
        <v>-0.95454545454545414</v>
      </c>
      <c r="FS52">
        <f t="shared" si="97"/>
        <v>-1.5314685314685312</v>
      </c>
      <c r="FT52">
        <f t="shared" si="97"/>
        <v>1.1447811447811449</v>
      </c>
      <c r="FU52">
        <f t="shared" si="97"/>
        <v>-3.3030303030303028</v>
      </c>
      <c r="FV52">
        <f t="shared" si="97"/>
        <v>3.0163170163170161</v>
      </c>
      <c r="FW52">
        <f t="shared" si="97"/>
        <v>-0.20202020202020166</v>
      </c>
      <c r="FX52">
        <f t="shared" si="97"/>
        <v>3.5988455988456005</v>
      </c>
      <c r="FY52">
        <f t="shared" si="97"/>
        <v>1.3333333333333333</v>
      </c>
      <c r="FZ52">
        <f t="shared" si="97"/>
        <v>-0.34848484848484862</v>
      </c>
      <c r="GA52">
        <f t="shared" si="97"/>
        <v>-0.64912280701754344</v>
      </c>
      <c r="GB52">
        <f t="shared" si="97"/>
        <v>0.50000000000000067</v>
      </c>
      <c r="GC52">
        <f t="shared" si="97"/>
        <v>6.5404040404040416</v>
      </c>
      <c r="GD52">
        <f t="shared" si="97"/>
        <v>-1.27070707070707</v>
      </c>
      <c r="GE52">
        <f t="shared" si="97"/>
        <v>0.34848484848484862</v>
      </c>
      <c r="GF52">
        <f t="shared" si="97"/>
        <v>-0.60606060606060552</v>
      </c>
      <c r="GG52">
        <f t="shared" si="97"/>
        <v>0.65800865800865793</v>
      </c>
      <c r="GH52">
        <f t="shared" si="97"/>
        <v>-4.3106060606060597</v>
      </c>
      <c r="GI52">
        <f t="shared" si="97"/>
        <v>0.79999999999999949</v>
      </c>
      <c r="GJ52">
        <f t="shared" si="97"/>
        <v>5.8939393939393936</v>
      </c>
    </row>
    <row r="53" spans="1:194" ht="15">
      <c r="CT53" t="s">
        <v>283</v>
      </c>
      <c r="CU53" s="47">
        <f>SQRT(SUMSQ($B$2:$B$51))</f>
        <v>3.6013465495140813</v>
      </c>
      <c r="CV53" s="47">
        <f t="shared" ref="CV53:FG53" si="98">SQRT(SUMSQ($B$2:$B$51))</f>
        <v>3.6013465495140813</v>
      </c>
      <c r="CW53" s="47">
        <f t="shared" si="98"/>
        <v>3.6013465495140813</v>
      </c>
      <c r="CX53" s="47">
        <f t="shared" si="98"/>
        <v>3.6013465495140813</v>
      </c>
      <c r="CY53" s="47">
        <f t="shared" si="98"/>
        <v>3.6013465495140813</v>
      </c>
      <c r="CZ53" s="47">
        <f t="shared" si="98"/>
        <v>3.6013465495140813</v>
      </c>
      <c r="DA53" s="47">
        <f t="shared" si="98"/>
        <v>3.6013465495140813</v>
      </c>
      <c r="DB53" s="47">
        <f t="shared" si="98"/>
        <v>3.6013465495140813</v>
      </c>
      <c r="DC53" s="47">
        <f t="shared" si="98"/>
        <v>3.6013465495140813</v>
      </c>
      <c r="DD53" s="47">
        <f t="shared" si="98"/>
        <v>3.6013465495140813</v>
      </c>
      <c r="DE53" s="47">
        <f t="shared" si="98"/>
        <v>3.6013465495140813</v>
      </c>
      <c r="DF53" s="47">
        <f t="shared" si="98"/>
        <v>3.6013465495140813</v>
      </c>
      <c r="DG53" s="47">
        <f t="shared" si="98"/>
        <v>3.6013465495140813</v>
      </c>
      <c r="DH53" s="47">
        <f t="shared" si="98"/>
        <v>3.6013465495140813</v>
      </c>
      <c r="DI53" s="47">
        <f t="shared" si="98"/>
        <v>3.6013465495140813</v>
      </c>
      <c r="DJ53" s="47">
        <f t="shared" si="98"/>
        <v>3.6013465495140813</v>
      </c>
      <c r="DK53" s="47">
        <f t="shared" si="98"/>
        <v>3.6013465495140813</v>
      </c>
      <c r="DL53" s="47">
        <f t="shared" si="98"/>
        <v>3.6013465495140813</v>
      </c>
      <c r="DM53" s="47">
        <f t="shared" si="98"/>
        <v>3.6013465495140813</v>
      </c>
      <c r="DN53" s="47">
        <f t="shared" si="98"/>
        <v>3.6013465495140813</v>
      </c>
      <c r="DO53" s="47">
        <f t="shared" si="98"/>
        <v>3.6013465495140813</v>
      </c>
      <c r="DP53" s="47">
        <f t="shared" si="98"/>
        <v>3.6013465495140813</v>
      </c>
      <c r="DQ53" s="47">
        <f t="shared" si="98"/>
        <v>3.6013465495140813</v>
      </c>
      <c r="DR53" s="47">
        <f t="shared" si="98"/>
        <v>3.6013465495140813</v>
      </c>
      <c r="DS53" s="47">
        <f t="shared" si="98"/>
        <v>3.6013465495140813</v>
      </c>
      <c r="DT53" s="47">
        <f t="shared" si="98"/>
        <v>3.6013465495140813</v>
      </c>
      <c r="DU53" s="47">
        <f t="shared" si="98"/>
        <v>3.6013465495140813</v>
      </c>
      <c r="DV53" s="47">
        <f t="shared" si="98"/>
        <v>3.6013465495140813</v>
      </c>
      <c r="DW53" s="47">
        <f t="shared" si="98"/>
        <v>3.6013465495140813</v>
      </c>
      <c r="DX53" s="47">
        <f t="shared" si="98"/>
        <v>3.6013465495140813</v>
      </c>
      <c r="DY53" s="47">
        <f t="shared" si="98"/>
        <v>3.6013465495140813</v>
      </c>
      <c r="DZ53" s="47">
        <f t="shared" si="98"/>
        <v>3.6013465495140813</v>
      </c>
      <c r="EA53" s="47">
        <f t="shared" si="98"/>
        <v>3.6013465495140813</v>
      </c>
      <c r="EB53" s="47">
        <f t="shared" si="98"/>
        <v>3.6013465495140813</v>
      </c>
      <c r="EC53" s="47">
        <f t="shared" si="98"/>
        <v>3.6013465495140813</v>
      </c>
      <c r="ED53" s="47">
        <f t="shared" si="98"/>
        <v>3.6013465495140813</v>
      </c>
      <c r="EE53" s="47">
        <f t="shared" si="98"/>
        <v>3.6013465495140813</v>
      </c>
      <c r="EF53" s="47">
        <f t="shared" si="98"/>
        <v>3.6013465495140813</v>
      </c>
      <c r="EG53" s="47">
        <f t="shared" si="98"/>
        <v>3.6013465495140813</v>
      </c>
      <c r="EH53" s="47">
        <f t="shared" si="98"/>
        <v>3.6013465495140813</v>
      </c>
      <c r="EI53" s="47">
        <f t="shared" si="98"/>
        <v>3.6013465495140813</v>
      </c>
      <c r="EJ53" s="47">
        <f t="shared" si="98"/>
        <v>3.6013465495140813</v>
      </c>
      <c r="EK53" s="47">
        <f t="shared" si="98"/>
        <v>3.6013465495140813</v>
      </c>
      <c r="EL53" s="47">
        <f t="shared" si="98"/>
        <v>3.6013465495140813</v>
      </c>
      <c r="EM53" s="47">
        <f t="shared" si="98"/>
        <v>3.6013465495140813</v>
      </c>
      <c r="EN53" s="47">
        <f t="shared" si="98"/>
        <v>3.6013465495140813</v>
      </c>
      <c r="EO53" s="47">
        <f t="shared" si="98"/>
        <v>3.6013465495140813</v>
      </c>
      <c r="EP53" s="47">
        <f t="shared" si="98"/>
        <v>3.6013465495140813</v>
      </c>
      <c r="EQ53" s="47">
        <f t="shared" si="98"/>
        <v>3.6013465495140813</v>
      </c>
      <c r="ER53" s="47">
        <f t="shared" si="98"/>
        <v>3.6013465495140813</v>
      </c>
      <c r="ES53" s="47">
        <f t="shared" si="98"/>
        <v>3.6013465495140813</v>
      </c>
      <c r="ET53" s="47">
        <f t="shared" si="98"/>
        <v>3.6013465495140813</v>
      </c>
      <c r="EU53" s="47">
        <f t="shared" si="98"/>
        <v>3.6013465495140813</v>
      </c>
      <c r="EV53" s="47">
        <f t="shared" si="98"/>
        <v>3.6013465495140813</v>
      </c>
      <c r="EW53" s="47">
        <f t="shared" si="98"/>
        <v>3.6013465495140813</v>
      </c>
      <c r="EX53" s="47">
        <f t="shared" si="98"/>
        <v>3.6013465495140813</v>
      </c>
      <c r="EY53" s="47">
        <f t="shared" si="98"/>
        <v>3.6013465495140813</v>
      </c>
      <c r="EZ53" s="47">
        <f t="shared" si="98"/>
        <v>3.6013465495140813</v>
      </c>
      <c r="FA53" s="47">
        <f t="shared" si="98"/>
        <v>3.6013465495140813</v>
      </c>
      <c r="FB53" s="47">
        <f t="shared" si="98"/>
        <v>3.6013465495140813</v>
      </c>
      <c r="FC53" s="47">
        <f t="shared" si="98"/>
        <v>3.6013465495140813</v>
      </c>
      <c r="FD53" s="47">
        <f t="shared" si="98"/>
        <v>3.6013465495140813</v>
      </c>
      <c r="FE53" s="47">
        <f t="shared" si="98"/>
        <v>3.6013465495140813</v>
      </c>
      <c r="FF53" s="47">
        <f t="shared" si="98"/>
        <v>3.6013465495140813</v>
      </c>
      <c r="FG53" s="47">
        <f t="shared" si="98"/>
        <v>3.6013465495140813</v>
      </c>
      <c r="FH53" s="47">
        <f t="shared" ref="FH53:GJ53" si="99">SQRT(SUMSQ($B$2:$B$51))</f>
        <v>3.6013465495140813</v>
      </c>
      <c r="FI53" s="47">
        <f t="shared" si="99"/>
        <v>3.6013465495140813</v>
      </c>
      <c r="FJ53" s="47">
        <f t="shared" si="99"/>
        <v>3.6013465495140813</v>
      </c>
      <c r="FK53" s="47">
        <f t="shared" si="99"/>
        <v>3.6013465495140813</v>
      </c>
      <c r="FL53" s="47">
        <f t="shared" si="99"/>
        <v>3.6013465495140813</v>
      </c>
      <c r="FM53" s="47">
        <f t="shared" si="99"/>
        <v>3.6013465495140813</v>
      </c>
      <c r="FN53" s="47">
        <f t="shared" si="99"/>
        <v>3.6013465495140813</v>
      </c>
      <c r="FO53" s="47">
        <f t="shared" si="99"/>
        <v>3.6013465495140813</v>
      </c>
      <c r="FP53" s="47">
        <f t="shared" si="99"/>
        <v>3.6013465495140813</v>
      </c>
      <c r="FQ53" s="47">
        <f t="shared" si="99"/>
        <v>3.6013465495140813</v>
      </c>
      <c r="FR53" s="47">
        <f t="shared" si="99"/>
        <v>3.6013465495140813</v>
      </c>
      <c r="FS53" s="47">
        <f t="shared" si="99"/>
        <v>3.6013465495140813</v>
      </c>
      <c r="FT53" s="47">
        <f t="shared" si="99"/>
        <v>3.6013465495140813</v>
      </c>
      <c r="FU53" s="47">
        <f t="shared" si="99"/>
        <v>3.6013465495140813</v>
      </c>
      <c r="FV53" s="47">
        <f t="shared" si="99"/>
        <v>3.6013465495140813</v>
      </c>
      <c r="FW53" s="47">
        <f t="shared" si="99"/>
        <v>3.6013465495140813</v>
      </c>
      <c r="FX53" s="47">
        <f t="shared" si="99"/>
        <v>3.6013465495140813</v>
      </c>
      <c r="FY53" s="47">
        <f t="shared" si="99"/>
        <v>3.6013465495140813</v>
      </c>
      <c r="FZ53" s="47">
        <f t="shared" si="99"/>
        <v>3.6013465495140813</v>
      </c>
      <c r="GA53" s="47">
        <f t="shared" si="99"/>
        <v>3.6013465495140813</v>
      </c>
      <c r="GB53" s="47">
        <f t="shared" si="99"/>
        <v>3.6013465495140813</v>
      </c>
      <c r="GC53" s="47">
        <f t="shared" si="99"/>
        <v>3.6013465495140813</v>
      </c>
      <c r="GD53" s="47">
        <f t="shared" si="99"/>
        <v>3.6013465495140813</v>
      </c>
      <c r="GE53" s="47">
        <f t="shared" si="99"/>
        <v>3.6013465495140813</v>
      </c>
      <c r="GF53" s="47">
        <f t="shared" si="99"/>
        <v>3.6013465495140813</v>
      </c>
      <c r="GG53" s="47">
        <f t="shared" si="99"/>
        <v>3.6013465495140813</v>
      </c>
      <c r="GH53" s="47">
        <f t="shared" si="99"/>
        <v>3.6013465495140813</v>
      </c>
      <c r="GI53" s="47">
        <f t="shared" si="99"/>
        <v>3.6013465495140813</v>
      </c>
      <c r="GJ53" s="47">
        <f t="shared" si="99"/>
        <v>3.6013465495140813</v>
      </c>
    </row>
    <row r="54" spans="1:194" ht="15">
      <c r="CT54" t="s">
        <v>284</v>
      </c>
      <c r="CU54" s="47">
        <f>SQRT(SUMSQ(C$2:C$51))</f>
        <v>4.4589632137052302</v>
      </c>
      <c r="CV54" s="47">
        <f t="shared" ref="CV54:FG54" si="100">SQRT(SUMSQ(D$2:D$51))</f>
        <v>2.8284271247461903</v>
      </c>
      <c r="CW54" s="47">
        <f t="shared" si="100"/>
        <v>2.3804761428476167</v>
      </c>
      <c r="CX54" s="47">
        <f t="shared" si="100"/>
        <v>1.2247448713915889</v>
      </c>
      <c r="CY54" s="47">
        <f t="shared" si="100"/>
        <v>2.2173557826083452</v>
      </c>
      <c r="CZ54" s="47">
        <f t="shared" si="100"/>
        <v>3.1224989991991992</v>
      </c>
      <c r="DA54" s="47">
        <f t="shared" si="100"/>
        <v>1.8708286933869707</v>
      </c>
      <c r="DB54" s="47">
        <f t="shared" si="100"/>
        <v>3.2432265598503158</v>
      </c>
      <c r="DC54" s="47">
        <f t="shared" si="100"/>
        <v>3.3806170189140663</v>
      </c>
      <c r="DD54" s="47">
        <f t="shared" si="100"/>
        <v>4.7906158268013943</v>
      </c>
      <c r="DE54" s="47">
        <f t="shared" si="100"/>
        <v>2.4698178070456938</v>
      </c>
      <c r="DF54" s="47">
        <f t="shared" si="100"/>
        <v>1.5</v>
      </c>
      <c r="DG54" s="47">
        <f t="shared" si="100"/>
        <v>1.2247448713915889</v>
      </c>
      <c r="DH54" s="47">
        <f t="shared" si="100"/>
        <v>4.3837645128756426</v>
      </c>
      <c r="DI54" s="47">
        <f t="shared" si="100"/>
        <v>2.1908902300206643</v>
      </c>
      <c r="DJ54" s="47">
        <f t="shared" si="100"/>
        <v>2.1742292260184359</v>
      </c>
      <c r="DK54" s="47">
        <f t="shared" si="100"/>
        <v>2.1320071635561044</v>
      </c>
      <c r="DL54" s="47">
        <f t="shared" si="100"/>
        <v>2.0291986247835689</v>
      </c>
      <c r="DM54" s="47">
        <f t="shared" si="100"/>
        <v>2.5115119565099242</v>
      </c>
      <c r="DN54" s="47">
        <f t="shared" si="100"/>
        <v>5.7061370470748427</v>
      </c>
      <c r="DO54" s="47">
        <f t="shared" si="100"/>
        <v>2.3299294900428702</v>
      </c>
      <c r="DP54" s="47">
        <f t="shared" si="100"/>
        <v>1.695582495781317</v>
      </c>
      <c r="DQ54" s="47">
        <f t="shared" si="100"/>
        <v>5.7865249474742546</v>
      </c>
      <c r="DR54" s="47">
        <f t="shared" si="100"/>
        <v>1.1547005383792517</v>
      </c>
      <c r="DS54" s="47">
        <f t="shared" si="100"/>
        <v>6.1542668125455853</v>
      </c>
      <c r="DT54" s="47">
        <f t="shared" si="100"/>
        <v>5.3825850873183807</v>
      </c>
      <c r="DU54" s="47">
        <f t="shared" si="100"/>
        <v>6.4528202275353124</v>
      </c>
      <c r="DV54" s="47">
        <f t="shared" si="100"/>
        <v>3.2105595007244938</v>
      </c>
      <c r="DW54" s="47">
        <f t="shared" si="100"/>
        <v>2.2110831935702668</v>
      </c>
      <c r="DX54" s="47">
        <f t="shared" si="100"/>
        <v>3.4641016151377544</v>
      </c>
      <c r="DY54" s="47">
        <f t="shared" si="100"/>
        <v>3.1091263510296057</v>
      </c>
      <c r="DZ54" s="47">
        <f t="shared" si="100"/>
        <v>3.4641016151377544</v>
      </c>
      <c r="EA54" s="47">
        <f t="shared" si="100"/>
        <v>4.6171616625565344</v>
      </c>
      <c r="EB54" s="47">
        <f t="shared" si="100"/>
        <v>4</v>
      </c>
      <c r="EC54" s="47">
        <f t="shared" si="100"/>
        <v>2.3741027013091989</v>
      </c>
      <c r="ED54" s="47">
        <f t="shared" si="100"/>
        <v>3.4696486188750488</v>
      </c>
      <c r="EE54" s="47">
        <f t="shared" si="100"/>
        <v>2.9814239699997196</v>
      </c>
      <c r="EF54" s="47">
        <f t="shared" si="100"/>
        <v>2.9930474993446605</v>
      </c>
      <c r="EG54" s="47">
        <f t="shared" si="100"/>
        <v>6.4219451344857212</v>
      </c>
      <c r="EH54" s="47">
        <f t="shared" si="100"/>
        <v>4.0475119445378391</v>
      </c>
      <c r="EI54" s="47">
        <f t="shared" si="100"/>
        <v>3.757345746510897</v>
      </c>
      <c r="EJ54" s="47">
        <f t="shared" si="100"/>
        <v>0.8660254037844386</v>
      </c>
      <c r="EK54" s="47">
        <f t="shared" si="100"/>
        <v>3.9407374645751125</v>
      </c>
      <c r="EL54" s="47">
        <f t="shared" si="100"/>
        <v>4.8166378315169185</v>
      </c>
      <c r="EM54" s="47">
        <f t="shared" si="100"/>
        <v>3.4318767136623327</v>
      </c>
      <c r="EN54" s="47">
        <f t="shared" si="100"/>
        <v>3.4641016151377544</v>
      </c>
      <c r="EO54" s="47">
        <f t="shared" si="100"/>
        <v>2.8284271247461903</v>
      </c>
      <c r="EP54" s="47">
        <f t="shared" si="100"/>
        <v>3.9496835316262997</v>
      </c>
      <c r="EQ54" s="47">
        <f t="shared" si="100"/>
        <v>3.1198290551460239</v>
      </c>
      <c r="ER54" s="47">
        <f t="shared" si="100"/>
        <v>0.81649658092772603</v>
      </c>
      <c r="ES54" s="47">
        <f t="shared" si="100"/>
        <v>5.1179633045867741</v>
      </c>
      <c r="ET54" s="47">
        <f t="shared" si="100"/>
        <v>3.6431754380934329</v>
      </c>
      <c r="EU54" s="47">
        <f t="shared" si="100"/>
        <v>2.8284271247461903</v>
      </c>
      <c r="EV54" s="47">
        <f t="shared" si="100"/>
        <v>2.6859422395661667</v>
      </c>
      <c r="EW54" s="47">
        <f t="shared" si="100"/>
        <v>3.5152727998183666</v>
      </c>
      <c r="EX54" s="47">
        <f t="shared" si="100"/>
        <v>3.862210075418822</v>
      </c>
      <c r="EY54" s="47">
        <f t="shared" si="100"/>
        <v>1.6514456476895407</v>
      </c>
      <c r="EZ54" s="47">
        <f t="shared" si="100"/>
        <v>4.820590756130958</v>
      </c>
      <c r="FA54" s="47">
        <f t="shared" si="100"/>
        <v>4.3164312744868791</v>
      </c>
      <c r="FB54" s="47">
        <f t="shared" si="100"/>
        <v>1.4907119849998598</v>
      </c>
      <c r="FC54" s="47">
        <f t="shared" si="100"/>
        <v>0.8660254037844386</v>
      </c>
      <c r="FD54" s="47">
        <f t="shared" si="100"/>
        <v>2.3717082451262845</v>
      </c>
      <c r="FE54" s="47">
        <f t="shared" si="100"/>
        <v>2.0976176963403028</v>
      </c>
      <c r="FF54" s="47">
        <f t="shared" si="100"/>
        <v>2.5298221281347035</v>
      </c>
      <c r="FG54" s="47">
        <f t="shared" si="100"/>
        <v>3.7947331922020555</v>
      </c>
      <c r="FH54" s="47">
        <f t="shared" ref="FH54:GJ54" si="101">SQRT(SUMSQ(BP$2:BP$51))</f>
        <v>5.0555735114239777</v>
      </c>
      <c r="FI54" s="47">
        <f t="shared" si="101"/>
        <v>2.7735009811261455</v>
      </c>
      <c r="FJ54" s="47">
        <f t="shared" si="101"/>
        <v>2.6389933145587374</v>
      </c>
      <c r="FK54" s="47">
        <f t="shared" si="101"/>
        <v>2</v>
      </c>
      <c r="FL54" s="47">
        <f t="shared" si="101"/>
        <v>2.937954891990076</v>
      </c>
      <c r="FM54" s="47">
        <f t="shared" si="101"/>
        <v>4.6797435827190359</v>
      </c>
      <c r="FN54" s="47">
        <f t="shared" si="101"/>
        <v>2.6140645235596871</v>
      </c>
      <c r="FO54" s="47">
        <f t="shared" si="101"/>
        <v>2.6267851073127395</v>
      </c>
      <c r="FP54" s="47">
        <f t="shared" si="101"/>
        <v>3.9704793013379307</v>
      </c>
      <c r="FQ54" s="47">
        <f t="shared" si="101"/>
        <v>3.6514837167011076</v>
      </c>
      <c r="FR54" s="47">
        <f t="shared" si="101"/>
        <v>3.082207001484488</v>
      </c>
      <c r="FS54" s="47">
        <f t="shared" si="101"/>
        <v>2.2532028485964322</v>
      </c>
      <c r="FT54" s="47">
        <f t="shared" si="101"/>
        <v>2.0548046676563252</v>
      </c>
      <c r="FU54" s="47">
        <f t="shared" si="101"/>
        <v>4.2426406871192848</v>
      </c>
      <c r="FV54" s="47">
        <f t="shared" si="101"/>
        <v>3.1132471299766253</v>
      </c>
      <c r="FW54" s="47">
        <f t="shared" si="101"/>
        <v>0.81649658092772603</v>
      </c>
      <c r="FX54" s="47">
        <f t="shared" si="101"/>
        <v>4.2201331506865776</v>
      </c>
      <c r="FY54" s="47">
        <f t="shared" si="101"/>
        <v>2.1602468994692865</v>
      </c>
      <c r="FZ54" s="47">
        <f t="shared" si="101"/>
        <v>1.4142135623730951</v>
      </c>
      <c r="GA54" s="47">
        <f t="shared" si="101"/>
        <v>4.0652571615426361</v>
      </c>
      <c r="GB54" s="47">
        <f t="shared" si="101"/>
        <v>2.6267851073127395</v>
      </c>
      <c r="GC54" s="47">
        <f t="shared" si="101"/>
        <v>5.1153364177409362</v>
      </c>
      <c r="GD54" s="47">
        <f t="shared" si="101"/>
        <v>3.8643671323171844</v>
      </c>
      <c r="GE54" s="47">
        <f t="shared" si="101"/>
        <v>2.2360679774997898</v>
      </c>
      <c r="GF54" s="47">
        <f t="shared" si="101"/>
        <v>3.7416573867739413</v>
      </c>
      <c r="GG54" s="47">
        <f t="shared" si="101"/>
        <v>1.7928429140015907</v>
      </c>
      <c r="GH54" s="47">
        <f t="shared" si="101"/>
        <v>3.5997685110758626</v>
      </c>
      <c r="GI54" s="47">
        <f t="shared" si="101"/>
        <v>1.0954451150103321</v>
      </c>
      <c r="GJ54" s="47">
        <f t="shared" si="101"/>
        <v>4.3541168258710439</v>
      </c>
    </row>
    <row r="55" spans="1:194" ht="15">
      <c r="CT55" t="s">
        <v>264</v>
      </c>
      <c r="CU55" s="47">
        <f>CU52/(CU53*CU54)</f>
        <v>-0.36620194807073486</v>
      </c>
      <c r="CV55" s="47">
        <f t="shared" ref="CV55:FG55" si="102">CV52/(CV53*CV54)</f>
        <v>-0.19634510910424749</v>
      </c>
      <c r="CW55" s="47">
        <f t="shared" si="102"/>
        <v>0.19028676556267771</v>
      </c>
      <c r="CX55" s="47">
        <f t="shared" si="102"/>
        <v>-3.9504208131731625E-2</v>
      </c>
      <c r="CY55" s="47">
        <f t="shared" si="102"/>
        <v>-2.7828332825648009E-2</v>
      </c>
      <c r="CZ55" s="47">
        <f t="shared" si="102"/>
        <v>3.4694934778714381E-2</v>
      </c>
      <c r="DA55" s="47">
        <f t="shared" si="102"/>
        <v>-1.4617411878436985E-2</v>
      </c>
      <c r="DB55" s="47">
        <f t="shared" si="102"/>
        <v>8.3310394487859679E-2</v>
      </c>
      <c r="DC55" s="47">
        <f t="shared" si="102"/>
        <v>-7.0403187511283882E-2</v>
      </c>
      <c r="DD55" s="47">
        <f t="shared" si="102"/>
        <v>0.2241199283753669</v>
      </c>
      <c r="DE55" s="47">
        <f t="shared" si="102"/>
        <v>-0.4384648414526906</v>
      </c>
      <c r="DF55" s="47">
        <f t="shared" si="102"/>
        <v>-0.14304413864892374</v>
      </c>
      <c r="DG55" s="47">
        <f t="shared" si="102"/>
        <v>0</v>
      </c>
      <c r="DH55" s="47">
        <f t="shared" si="102"/>
        <v>9.8475478595307114E-2</v>
      </c>
      <c r="DI55" s="47">
        <f t="shared" si="102"/>
        <v>8.6029727089942665E-2</v>
      </c>
      <c r="DJ55" s="47">
        <f t="shared" si="102"/>
        <v>-0.29025324226292626</v>
      </c>
      <c r="DK55" s="47">
        <f t="shared" si="102"/>
        <v>-0.10404897318614496</v>
      </c>
      <c r="DL55" s="47">
        <f t="shared" si="102"/>
        <v>-4.0734663777115578E-2</v>
      </c>
      <c r="DM55" s="47">
        <f t="shared" si="102"/>
        <v>4.4069553826290866E-2</v>
      </c>
      <c r="DN55" s="47">
        <f t="shared" si="102"/>
        <v>9.7442626544432254E-2</v>
      </c>
      <c r="DO55" s="47">
        <f t="shared" si="102"/>
        <v>-5.5719098696158105E-2</v>
      </c>
      <c r="DP55" s="47">
        <f t="shared" si="102"/>
        <v>3.7218895798040857E-3</v>
      </c>
      <c r="DQ55" s="47">
        <f t="shared" si="102"/>
        <v>5.0613114958383762E-2</v>
      </c>
      <c r="DR55" s="47">
        <f t="shared" si="102"/>
        <v>-2.4290168222045251E-2</v>
      </c>
      <c r="DS55" s="47">
        <f t="shared" si="102"/>
        <v>-9.1861452131378099E-2</v>
      </c>
      <c r="DT55" s="47">
        <f t="shared" si="102"/>
        <v>-0.20235486850393081</v>
      </c>
      <c r="DU55" s="47">
        <f t="shared" si="102"/>
        <v>-0.19469174933327146</v>
      </c>
      <c r="DV55" s="47">
        <f t="shared" si="102"/>
        <v>-0.1197522039978835</v>
      </c>
      <c r="DW55" s="47">
        <f t="shared" si="102"/>
        <v>0.21522431533533887</v>
      </c>
      <c r="DX55" s="47">
        <f t="shared" si="102"/>
        <v>-0.21942118627247642</v>
      </c>
      <c r="DY55" s="47">
        <f t="shared" si="102"/>
        <v>-0.13847452977276484</v>
      </c>
      <c r="DZ55" s="47">
        <f t="shared" si="102"/>
        <v>-0.16760216073211309</v>
      </c>
      <c r="EA55" s="47">
        <f t="shared" si="102"/>
        <v>0.21347046806231876</v>
      </c>
      <c r="EB55" s="47">
        <f t="shared" si="102"/>
        <v>0</v>
      </c>
      <c r="EC55" s="47">
        <f t="shared" si="102"/>
        <v>0.12114815461650323</v>
      </c>
      <c r="ED55" s="47">
        <f t="shared" si="102"/>
        <v>0.12256251608818852</v>
      </c>
      <c r="EE55" s="47">
        <f t="shared" si="102"/>
        <v>0.17153084366435137</v>
      </c>
      <c r="EF55" s="47">
        <f t="shared" si="102"/>
        <v>5.868593396470996E-2</v>
      </c>
      <c r="EG55" s="47">
        <f t="shared" si="102"/>
        <v>7.6762645866228246E-2</v>
      </c>
      <c r="EH55" s="47">
        <f t="shared" si="102"/>
        <v>0.12571213430170444</v>
      </c>
      <c r="EI55" s="47">
        <f t="shared" si="102"/>
        <v>4.0046507578043608E-2</v>
      </c>
      <c r="EJ55" s="47">
        <f t="shared" si="102"/>
        <v>0</v>
      </c>
      <c r="EK55" s="47">
        <f t="shared" si="102"/>
        <v>-4.0443673261199693E-2</v>
      </c>
      <c r="EL55" s="47">
        <f t="shared" si="102"/>
        <v>7.5817050063445773E-2</v>
      </c>
      <c r="EM55" s="47">
        <f t="shared" si="102"/>
        <v>-6.1840474805390531E-2</v>
      </c>
      <c r="EN55" s="47">
        <f t="shared" si="102"/>
        <v>-0.21618249717620378</v>
      </c>
      <c r="EO55" s="47">
        <f t="shared" si="102"/>
        <v>0.15767107246250173</v>
      </c>
      <c r="EP55" s="47">
        <f t="shared" si="102"/>
        <v>0.28547208351478609</v>
      </c>
      <c r="EQ55" s="47">
        <f t="shared" si="102"/>
        <v>-4.9446070297922355E-2</v>
      </c>
      <c r="ER55" s="47">
        <f t="shared" si="102"/>
        <v>-0.11335990159540373</v>
      </c>
      <c r="ES55" s="47">
        <f t="shared" si="102"/>
        <v>8.6977342086925452E-2</v>
      </c>
      <c r="ET55" s="47">
        <f t="shared" si="102"/>
        <v>-0.20450660164555864</v>
      </c>
      <c r="EU55" s="47">
        <f t="shared" si="102"/>
        <v>-2.9749258955188988E-2</v>
      </c>
      <c r="EV55" s="47">
        <f t="shared" si="102"/>
        <v>1.655877330509219E-2</v>
      </c>
      <c r="EW55" s="47">
        <f t="shared" si="102"/>
        <v>-0.27219311739798896</v>
      </c>
      <c r="EX55" s="47">
        <f t="shared" si="102"/>
        <v>0.21641146372501477</v>
      </c>
      <c r="EY55" s="47">
        <f t="shared" si="102"/>
        <v>0.13756901411604211</v>
      </c>
      <c r="EZ55" s="47">
        <f t="shared" si="102"/>
        <v>2.9174854824480529E-2</v>
      </c>
      <c r="FA55" s="47">
        <f t="shared" si="102"/>
        <v>-0.29148348127136103</v>
      </c>
      <c r="FB55" s="47">
        <f t="shared" si="102"/>
        <v>3.0731302886849096E-2</v>
      </c>
      <c r="FC55" s="47">
        <f t="shared" si="102"/>
        <v>-2.4290168222045341E-2</v>
      </c>
      <c r="FD55" s="47">
        <f t="shared" si="102"/>
        <v>-0.12328626369683376</v>
      </c>
      <c r="FE55" s="47">
        <f t="shared" si="102"/>
        <v>-0.18532618377477944</v>
      </c>
      <c r="FF55" s="47">
        <f t="shared" si="102"/>
        <v>-6.7851792610128012E-2</v>
      </c>
      <c r="FG55" s="47">
        <f t="shared" si="102"/>
        <v>-0.13304273060809407</v>
      </c>
      <c r="FH55" s="47">
        <f t="shared" ref="FH55:GJ55" si="103">FH52/(FH53*FH54)</f>
        <v>-0.19252881829449167</v>
      </c>
      <c r="FI55" s="47">
        <f t="shared" si="103"/>
        <v>0.23407250474340924</v>
      </c>
      <c r="FJ55" s="47">
        <f t="shared" si="103"/>
        <v>6.8324439019243982E-2</v>
      </c>
      <c r="FK55" s="47">
        <f t="shared" si="103"/>
        <v>0.13883695810042593</v>
      </c>
      <c r="FL55" s="47">
        <f t="shared" si="103"/>
        <v>0.27811140016375069</v>
      </c>
      <c r="FM55" s="47">
        <f t="shared" si="103"/>
        <v>-7.587724242081173E-2</v>
      </c>
      <c r="FN55" s="47">
        <f t="shared" si="103"/>
        <v>7.0815369117905591E-2</v>
      </c>
      <c r="FO55" s="47">
        <f t="shared" si="103"/>
        <v>3.2353254494653531E-2</v>
      </c>
      <c r="FP55" s="47">
        <f t="shared" si="103"/>
        <v>6.2330310764186353E-3</v>
      </c>
      <c r="FQ55" s="47">
        <f t="shared" si="103"/>
        <v>5.0696089178001905E-2</v>
      </c>
      <c r="FR55" s="47">
        <f t="shared" si="103"/>
        <v>-8.5994345748906839E-2</v>
      </c>
      <c r="FS55" s="47">
        <f t="shared" si="103"/>
        <v>-0.18873083927447151</v>
      </c>
      <c r="FT55" s="47">
        <f t="shared" si="103"/>
        <v>0.15469882304036162</v>
      </c>
      <c r="FU55" s="47">
        <f t="shared" si="103"/>
        <v>-0.21617794840770682</v>
      </c>
      <c r="FV55" s="47">
        <f t="shared" si="103"/>
        <v>0.26902861335980838</v>
      </c>
      <c r="FW55" s="47">
        <f t="shared" si="103"/>
        <v>-6.8702970663880925E-2</v>
      </c>
      <c r="FX55" s="47">
        <f t="shared" si="103"/>
        <v>0.23679479190628852</v>
      </c>
      <c r="FY55" s="47">
        <f t="shared" si="103"/>
        <v>0.17138406186753852</v>
      </c>
      <c r="FZ55" s="47">
        <f t="shared" si="103"/>
        <v>-6.8423295596934761E-2</v>
      </c>
      <c r="GA55" s="47">
        <f t="shared" si="103"/>
        <v>-4.4337778585070868E-2</v>
      </c>
      <c r="GB55" s="47">
        <f t="shared" si="103"/>
        <v>5.2854326649681468E-2</v>
      </c>
      <c r="GC55" s="47">
        <f t="shared" si="103"/>
        <v>0.35503033527497707</v>
      </c>
      <c r="GD55" s="47">
        <f t="shared" si="103"/>
        <v>-9.1306596031358614E-2</v>
      </c>
      <c r="GE55" s="47">
        <f t="shared" si="103"/>
        <v>4.3274691820256846E-2</v>
      </c>
      <c r="GF55" s="47">
        <f t="shared" si="103"/>
        <v>-4.4976651933652155E-2</v>
      </c>
      <c r="GG55" s="47">
        <f t="shared" si="103"/>
        <v>0.10191179580564691</v>
      </c>
      <c r="GH55" s="47">
        <f t="shared" si="103"/>
        <v>-0.33250551038624448</v>
      </c>
      <c r="GI55" s="47">
        <f t="shared" si="103"/>
        <v>0.20278435671200756</v>
      </c>
      <c r="GJ55" s="47">
        <f t="shared" si="103"/>
        <v>0.37587260489691277</v>
      </c>
    </row>
    <row r="56" spans="1:194" ht="15">
      <c r="CT56" t="s">
        <v>285</v>
      </c>
      <c r="CU56" s="47">
        <f>ABS(CU55)</f>
        <v>0.36620194807073486</v>
      </c>
      <c r="CV56" s="47">
        <f t="shared" ref="CV56:FG56" si="104">ABS(CV55)</f>
        <v>0.19634510910424749</v>
      </c>
      <c r="CW56" s="47">
        <f t="shared" si="104"/>
        <v>0.19028676556267771</v>
      </c>
      <c r="CX56" s="47">
        <f t="shared" si="104"/>
        <v>3.9504208131731625E-2</v>
      </c>
      <c r="CY56" s="47">
        <f t="shared" si="104"/>
        <v>2.7828332825648009E-2</v>
      </c>
      <c r="CZ56" s="47">
        <f t="shared" si="104"/>
        <v>3.4694934778714381E-2</v>
      </c>
      <c r="DA56" s="47">
        <f t="shared" si="104"/>
        <v>1.4617411878436985E-2</v>
      </c>
      <c r="DB56" s="47">
        <f t="shared" si="104"/>
        <v>8.3310394487859679E-2</v>
      </c>
      <c r="DC56" s="47">
        <f t="shared" si="104"/>
        <v>7.0403187511283882E-2</v>
      </c>
      <c r="DD56" s="47">
        <f t="shared" si="104"/>
        <v>0.2241199283753669</v>
      </c>
      <c r="DE56" s="47">
        <f t="shared" si="104"/>
        <v>0.4384648414526906</v>
      </c>
      <c r="DF56" s="47">
        <f t="shared" si="104"/>
        <v>0.14304413864892374</v>
      </c>
      <c r="DG56" s="47">
        <f t="shared" si="104"/>
        <v>0</v>
      </c>
      <c r="DH56" s="47">
        <f t="shared" si="104"/>
        <v>9.8475478595307114E-2</v>
      </c>
      <c r="DI56" s="47">
        <f t="shared" si="104"/>
        <v>8.6029727089942665E-2</v>
      </c>
      <c r="DJ56" s="47">
        <f t="shared" si="104"/>
        <v>0.29025324226292626</v>
      </c>
      <c r="DK56" s="47">
        <f t="shared" si="104"/>
        <v>0.10404897318614496</v>
      </c>
      <c r="DL56" s="47">
        <f t="shared" si="104"/>
        <v>4.0734663777115578E-2</v>
      </c>
      <c r="DM56" s="47">
        <f t="shared" si="104"/>
        <v>4.4069553826290866E-2</v>
      </c>
      <c r="DN56" s="47">
        <f t="shared" si="104"/>
        <v>9.7442626544432254E-2</v>
      </c>
      <c r="DO56" s="47">
        <f t="shared" si="104"/>
        <v>5.5719098696158105E-2</v>
      </c>
      <c r="DP56" s="47">
        <f t="shared" si="104"/>
        <v>3.7218895798040857E-3</v>
      </c>
      <c r="DQ56" s="47">
        <f t="shared" si="104"/>
        <v>5.0613114958383762E-2</v>
      </c>
      <c r="DR56" s="47">
        <f t="shared" si="104"/>
        <v>2.4290168222045251E-2</v>
      </c>
      <c r="DS56" s="47">
        <f t="shared" si="104"/>
        <v>9.1861452131378099E-2</v>
      </c>
      <c r="DT56" s="47">
        <f t="shared" si="104"/>
        <v>0.20235486850393081</v>
      </c>
      <c r="DU56" s="47">
        <f t="shared" si="104"/>
        <v>0.19469174933327146</v>
      </c>
      <c r="DV56" s="47">
        <f t="shared" si="104"/>
        <v>0.1197522039978835</v>
      </c>
      <c r="DW56" s="47">
        <f t="shared" si="104"/>
        <v>0.21522431533533887</v>
      </c>
      <c r="DX56" s="47">
        <f t="shared" si="104"/>
        <v>0.21942118627247642</v>
      </c>
      <c r="DY56" s="47">
        <f t="shared" si="104"/>
        <v>0.13847452977276484</v>
      </c>
      <c r="DZ56" s="47">
        <f t="shared" si="104"/>
        <v>0.16760216073211309</v>
      </c>
      <c r="EA56" s="47">
        <f t="shared" si="104"/>
        <v>0.21347046806231876</v>
      </c>
      <c r="EB56" s="47">
        <f t="shared" si="104"/>
        <v>0</v>
      </c>
      <c r="EC56" s="47">
        <f t="shared" si="104"/>
        <v>0.12114815461650323</v>
      </c>
      <c r="ED56" s="47">
        <f t="shared" si="104"/>
        <v>0.12256251608818852</v>
      </c>
      <c r="EE56" s="47">
        <f t="shared" si="104"/>
        <v>0.17153084366435137</v>
      </c>
      <c r="EF56" s="47">
        <f t="shared" si="104"/>
        <v>5.868593396470996E-2</v>
      </c>
      <c r="EG56" s="47">
        <f t="shared" si="104"/>
        <v>7.6762645866228246E-2</v>
      </c>
      <c r="EH56" s="47">
        <f t="shared" si="104"/>
        <v>0.12571213430170444</v>
      </c>
      <c r="EI56" s="47">
        <f t="shared" si="104"/>
        <v>4.0046507578043608E-2</v>
      </c>
      <c r="EJ56" s="47">
        <f t="shared" si="104"/>
        <v>0</v>
      </c>
      <c r="EK56" s="47">
        <f t="shared" si="104"/>
        <v>4.0443673261199693E-2</v>
      </c>
      <c r="EL56" s="47">
        <f t="shared" si="104"/>
        <v>7.5817050063445773E-2</v>
      </c>
      <c r="EM56" s="47">
        <f t="shared" si="104"/>
        <v>6.1840474805390531E-2</v>
      </c>
      <c r="EN56" s="47">
        <f t="shared" si="104"/>
        <v>0.21618249717620378</v>
      </c>
      <c r="EO56" s="47">
        <f t="shared" si="104"/>
        <v>0.15767107246250173</v>
      </c>
      <c r="EP56" s="47">
        <f t="shared" si="104"/>
        <v>0.28547208351478609</v>
      </c>
      <c r="EQ56" s="47">
        <f t="shared" si="104"/>
        <v>4.9446070297922355E-2</v>
      </c>
      <c r="ER56" s="47">
        <f t="shared" si="104"/>
        <v>0.11335990159540373</v>
      </c>
      <c r="ES56" s="47">
        <f t="shared" si="104"/>
        <v>8.6977342086925452E-2</v>
      </c>
      <c r="ET56" s="47">
        <f t="shared" si="104"/>
        <v>0.20450660164555864</v>
      </c>
      <c r="EU56" s="47">
        <f t="shared" si="104"/>
        <v>2.9749258955188988E-2</v>
      </c>
      <c r="EV56" s="47">
        <f t="shared" si="104"/>
        <v>1.655877330509219E-2</v>
      </c>
      <c r="EW56" s="47">
        <f t="shared" si="104"/>
        <v>0.27219311739798896</v>
      </c>
      <c r="EX56" s="47">
        <f t="shared" si="104"/>
        <v>0.21641146372501477</v>
      </c>
      <c r="EY56" s="47">
        <f t="shared" si="104"/>
        <v>0.13756901411604211</v>
      </c>
      <c r="EZ56" s="47">
        <f t="shared" si="104"/>
        <v>2.9174854824480529E-2</v>
      </c>
      <c r="FA56" s="47">
        <f t="shared" si="104"/>
        <v>0.29148348127136103</v>
      </c>
      <c r="FB56" s="47">
        <f t="shared" si="104"/>
        <v>3.0731302886849096E-2</v>
      </c>
      <c r="FC56" s="47">
        <f t="shared" si="104"/>
        <v>2.4290168222045341E-2</v>
      </c>
      <c r="FD56" s="47">
        <f t="shared" si="104"/>
        <v>0.12328626369683376</v>
      </c>
      <c r="FE56" s="47">
        <f t="shared" si="104"/>
        <v>0.18532618377477944</v>
      </c>
      <c r="FF56" s="47">
        <f t="shared" si="104"/>
        <v>6.7851792610128012E-2</v>
      </c>
      <c r="FG56" s="47">
        <f t="shared" si="104"/>
        <v>0.13304273060809407</v>
      </c>
      <c r="FH56" s="47">
        <f t="shared" ref="FH56:GJ56" si="105">ABS(FH55)</f>
        <v>0.19252881829449167</v>
      </c>
      <c r="FI56" s="47">
        <f t="shared" si="105"/>
        <v>0.23407250474340924</v>
      </c>
      <c r="FJ56" s="47">
        <f t="shared" si="105"/>
        <v>6.8324439019243982E-2</v>
      </c>
      <c r="FK56" s="47">
        <f t="shared" si="105"/>
        <v>0.13883695810042593</v>
      </c>
      <c r="FL56" s="47">
        <f t="shared" si="105"/>
        <v>0.27811140016375069</v>
      </c>
      <c r="FM56" s="47">
        <f t="shared" si="105"/>
        <v>7.587724242081173E-2</v>
      </c>
      <c r="FN56" s="47">
        <f t="shared" si="105"/>
        <v>7.0815369117905591E-2</v>
      </c>
      <c r="FO56" s="47">
        <f t="shared" si="105"/>
        <v>3.2353254494653531E-2</v>
      </c>
      <c r="FP56" s="47">
        <f t="shared" si="105"/>
        <v>6.2330310764186353E-3</v>
      </c>
      <c r="FQ56" s="47">
        <f t="shared" si="105"/>
        <v>5.0696089178001905E-2</v>
      </c>
      <c r="FR56" s="47">
        <f t="shared" si="105"/>
        <v>8.5994345748906839E-2</v>
      </c>
      <c r="FS56" s="47">
        <f t="shared" si="105"/>
        <v>0.18873083927447151</v>
      </c>
      <c r="FT56" s="47">
        <f t="shared" si="105"/>
        <v>0.15469882304036162</v>
      </c>
      <c r="FU56" s="47">
        <f t="shared" si="105"/>
        <v>0.21617794840770682</v>
      </c>
      <c r="FV56" s="47">
        <f t="shared" si="105"/>
        <v>0.26902861335980838</v>
      </c>
      <c r="FW56" s="47">
        <f t="shared" si="105"/>
        <v>6.8702970663880925E-2</v>
      </c>
      <c r="FX56" s="47">
        <f t="shared" si="105"/>
        <v>0.23679479190628852</v>
      </c>
      <c r="FY56" s="47">
        <f t="shared" si="105"/>
        <v>0.17138406186753852</v>
      </c>
      <c r="FZ56" s="47">
        <f t="shared" si="105"/>
        <v>6.8423295596934761E-2</v>
      </c>
      <c r="GA56" s="47">
        <f t="shared" si="105"/>
        <v>4.4337778585070868E-2</v>
      </c>
      <c r="GB56" s="47">
        <f t="shared" si="105"/>
        <v>5.2854326649681468E-2</v>
      </c>
      <c r="GC56" s="47">
        <f t="shared" si="105"/>
        <v>0.35503033527497707</v>
      </c>
      <c r="GD56" s="47">
        <f t="shared" si="105"/>
        <v>9.1306596031358614E-2</v>
      </c>
      <c r="GE56" s="47">
        <f t="shared" si="105"/>
        <v>4.3274691820256846E-2</v>
      </c>
      <c r="GF56" s="47">
        <f t="shared" si="105"/>
        <v>4.4976651933652155E-2</v>
      </c>
      <c r="GG56" s="47">
        <f t="shared" si="105"/>
        <v>0.10191179580564691</v>
      </c>
      <c r="GH56" s="47">
        <f t="shared" si="105"/>
        <v>0.33250551038624448</v>
      </c>
      <c r="GI56" s="47">
        <f t="shared" si="105"/>
        <v>0.20278435671200756</v>
      </c>
      <c r="GJ56" s="47">
        <f t="shared" si="105"/>
        <v>0.37587260489691277</v>
      </c>
      <c r="GL56" s="46">
        <f>SUM(CU56:GJ56)</f>
        <v>12.105546024662122</v>
      </c>
    </row>
    <row r="58" spans="1:194">
      <c r="CU58" t="s">
        <v>275</v>
      </c>
      <c r="CV58" t="s">
        <v>287</v>
      </c>
      <c r="CW58" t="s">
        <v>271</v>
      </c>
      <c r="GL58" s="46"/>
    </row>
    <row r="60" spans="1:194" ht="15">
      <c r="CT60" t="s">
        <v>270</v>
      </c>
      <c r="CU60" s="47">
        <f>'Data for Assignment 4'!BH90+(SUMPRODUCT('Q1_Mean_Center(86)'!CU55:GJ55,'Q1_Mean_Center(86)'!C12:CR12)/SUM('Q1_Mean_Center(86)'!CU56:GJ56))</f>
        <v>4.278703411485302</v>
      </c>
      <c r="CV60">
        <f>'Data for Assignment 4'!BH90+(SUMPRODUCT('Q1_Mean_Center(86)'!CU55:GJ55,'Q1_Mean_Center(86)'!C20:CR20)/SUM('Q1_Mean_Center(86)'!CU56:GJ56))</f>
        <v>4.2816959326297406</v>
      </c>
      <c r="CW60">
        <f>'Data for Assignment 4'!BH90+(SUMPRODUCT('Q1_Mean_Center(86)'!CU55:GJ55,'Q1_Mean_Center(86)'!C14:CR14)/SUM('Q1_Mean_Center(86)'!CU56:GJ56))</f>
        <v>4.3249084411682706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9B02B-97BF-40B4-969D-1364D98CC02C}">
  <dimension ref="A1:GL60"/>
  <sheetViews>
    <sheetView workbookViewId="0">
      <pane xSplit="1" topLeftCell="CU60" activePane="topRight" state="frozen"/>
      <selection pane="topRight" activeCell="CU60" sqref="CU60"/>
    </sheetView>
  </sheetViews>
  <sheetFormatPr defaultRowHeight="12.75"/>
  <cols>
    <col min="1" max="1" width="40.28515625" bestFit="1" customWidth="1"/>
    <col min="98" max="98" width="13.7109375" bestFit="1" customWidth="1"/>
    <col min="99" max="99" width="14.7109375" bestFit="1" customWidth="1"/>
    <col min="100" max="193" width="13" bestFit="1" customWidth="1"/>
    <col min="194" max="194" width="14.140625" bestFit="1" customWidth="1"/>
    <col min="195" max="195" width="13" bestFit="1" customWidth="1"/>
  </cols>
  <sheetData>
    <row r="1" spans="1:192">
      <c r="A1" t="s">
        <v>258</v>
      </c>
      <c r="B1" s="1">
        <v>82</v>
      </c>
      <c r="C1" s="1">
        <v>80</v>
      </c>
      <c r="D1" s="1">
        <v>15</v>
      </c>
      <c r="E1" s="1">
        <v>6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81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 s="1">
        <v>1</v>
      </c>
      <c r="CV1" s="1">
        <v>2</v>
      </c>
      <c r="CW1" s="1">
        <v>3</v>
      </c>
      <c r="CX1" s="1">
        <v>4</v>
      </c>
      <c r="CY1" s="1">
        <v>5</v>
      </c>
      <c r="CZ1" s="1">
        <v>7</v>
      </c>
      <c r="DA1" s="1">
        <v>8</v>
      </c>
      <c r="DB1" s="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58</v>
      </c>
      <c r="EZ1" s="1">
        <v>59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>
      <c r="A2" s="2" t="s">
        <v>5</v>
      </c>
      <c r="B2">
        <f>IF(Data_Transpose!CE2 &gt; 0, Data_Transpose!CE2 -Data_Transpose!CE$53, Data_Transpose!CE2)</f>
        <v>-0.35294117647058831</v>
      </c>
      <c r="C2">
        <f>IF(Data_Transpose!CC2 &gt; 0, Data_Transpose!CC2 -Data_Transpose!CC$53, Data_Transpose!CC2)</f>
        <v>-2</v>
      </c>
      <c r="D2">
        <f>IF(Data_Transpose!P2 &gt; 0, Data_Transpose!P2 -Data_Transpose!P$53, Data_Transpose!P2)</f>
        <v>0</v>
      </c>
      <c r="E2">
        <f>IF(Data_Transpose!G2 &gt; 0, Data_Transpose!G2 -Data_Transpose!G$53, Data_Transpose!G2)</f>
        <v>0</v>
      </c>
      <c r="F2">
        <f>IF(Data_Transpose!B2 &gt; 0, Data_Transpose!B2 -Data_Transpose!B$53, Data_Transpose!B2)</f>
        <v>-1.083333333333333</v>
      </c>
      <c r="G2">
        <f>IF(Data_Transpose!C2 &gt; 0, Data_Transpose!C2 -Data_Transpose!C$53, Data_Transpose!C2)</f>
        <v>-1.125</v>
      </c>
      <c r="H2">
        <f>IF(Data_Transpose!D2 &gt; 0, Data_Transpose!D2 -Data_Transpose!D$53, Data_Transpose!D2)</f>
        <v>0</v>
      </c>
      <c r="I2">
        <f>IF(Data_Transpose!E2 &gt; 0, Data_Transpose!E2 -Data_Transpose!E$53, Data_Transpose!E2)</f>
        <v>0.40740740740740744</v>
      </c>
      <c r="J2">
        <f>IF(Data_Transpose!F2 &gt; 0, Data_Transpose!F2 -Data_Transpose!F$53, Data_Transpose!F2)</f>
        <v>0</v>
      </c>
      <c r="K2">
        <f>IF(Data_Transpose!H2 &gt; 0, Data_Transpose!H2 -Data_Transpose!H$53, Data_Transpose!H2)</f>
        <v>0</v>
      </c>
      <c r="L2">
        <f>IF(Data_Transpose!I2 &gt; 0, Data_Transpose!I2 -Data_Transpose!I$53, Data_Transpose!I2)</f>
        <v>-1.2999999999999998</v>
      </c>
      <c r="M2">
        <f>IF(Data_Transpose!J2 &gt; 0, Data_Transpose!J2 -Data_Transpose!J$53, Data_Transpose!J2)</f>
        <v>0</v>
      </c>
      <c r="N2">
        <f>IF(Data_Transpose!K2 &gt; 0, Data_Transpose!K2 -Data_Transpose!K$53, Data_Transpose!K2)</f>
        <v>0</v>
      </c>
      <c r="O2">
        <f>IF(Data_Transpose!L2 &gt; 0, Data_Transpose!L2 -Data_Transpose!L$53, Data_Transpose!L2)</f>
        <v>-0.65217391304347805</v>
      </c>
      <c r="P2">
        <f>IF(Data_Transpose!M2 &gt; 0, Data_Transpose!M2 -Data_Transpose!M$53, Data_Transpose!M2)</f>
        <v>0</v>
      </c>
      <c r="Q2">
        <f>IF(Data_Transpose!N2 &gt; 0, Data_Transpose!N2 -Data_Transpose!N$53, Data_Transpose!N2)</f>
        <v>-1.5454545454545459</v>
      </c>
      <c r="R2">
        <f>IF(Data_Transpose!O2 &gt; 0, Data_Transpose!O2 -Data_Transpose!O$53, Data_Transpose!O2)</f>
        <v>-0.63636363636363624</v>
      </c>
      <c r="S2">
        <f>IF(Data_Transpose!Q2 &gt; 0, Data_Transpose!Q2 -Data_Transpose!Q$53, Data_Transpose!Q2)</f>
        <v>0.41176470588235325</v>
      </c>
      <c r="T2">
        <f>IF(Data_Transpose!R2 &gt; 0, Data_Transpose!R2 -Data_Transpose!R$53, Data_Transpose!R2)</f>
        <v>0</v>
      </c>
      <c r="U2">
        <f>IF(Data_Transpose!S2 &gt; 0, Data_Transpose!S2 -Data_Transpose!S$53, Data_Transpose!S2)</f>
        <v>1.2400000000000002</v>
      </c>
      <c r="V2">
        <f>IF(Data_Transpose!T2 &gt; 0, Data_Transpose!T2 -Data_Transpose!T$53, Data_Transpose!T2)</f>
        <v>0</v>
      </c>
      <c r="W2">
        <f>IF(Data_Transpose!U2 &gt; 0, Data_Transpose!U2 -Data_Transpose!U$53, Data_Transpose!U2)</f>
        <v>0</v>
      </c>
      <c r="X2">
        <f>IF(Data_Transpose!V2 &gt; 0, Data_Transpose!V2 -Data_Transpose!V$53, Data_Transpose!V2)</f>
        <v>0.87096774193548399</v>
      </c>
      <c r="Y2">
        <f>IF(Data_Transpose!W2 &gt; 0, Data_Transpose!W2 -Data_Transpose!W$53, Data_Transpose!W2)</f>
        <v>0</v>
      </c>
      <c r="Z2">
        <f>IF(Data_Transpose!X2 &gt; 0, Data_Transpose!X2 -Data_Transpose!X$53, Data_Transpose!X2)</f>
        <v>0.4375</v>
      </c>
      <c r="AA2">
        <f>IF(Data_Transpose!Y2 &gt; 0, Data_Transpose!Y2 -Data_Transpose!Y$53, Data_Transpose!Y2)</f>
        <v>2.7777777777777679E-2</v>
      </c>
      <c r="AB2">
        <f>IF(Data_Transpose!Z2 &gt; 0, Data_Transpose!Z2 -Data_Transpose!Z$53, Data_Transpose!Z2)</f>
        <v>-0.19444444444444464</v>
      </c>
      <c r="AC2">
        <f>IF(Data_Transpose!AA2 &gt; 0, Data_Transpose!AA2 -Data_Transpose!AA$53, Data_Transpose!AA2)</f>
        <v>0.23076923076923084</v>
      </c>
      <c r="AD2">
        <f>IF(Data_Transpose!AB2 &gt; 0, Data_Transpose!AB2 -Data_Transpose!AB$53, Data_Transpose!AB2)</f>
        <v>-0.11111111111111072</v>
      </c>
      <c r="AE2">
        <f>IF(Data_Transpose!AC2 &gt; 0, Data_Transpose!AC2 -Data_Transpose!AC$53, Data_Transpose!AC2)</f>
        <v>0</v>
      </c>
      <c r="AF2">
        <f>IF(Data_Transpose!AD2 &gt; 0, Data_Transpose!AD2 -Data_Transpose!AD$53, Data_Transpose!AD2)</f>
        <v>0.83333333333333304</v>
      </c>
      <c r="AG2">
        <f>IF(Data_Transpose!AE2 &gt; 0, Data_Transpose!AE2 -Data_Transpose!AE$53, Data_Transpose!AE2)</f>
        <v>0</v>
      </c>
      <c r="AH2">
        <f>IF(Data_Transpose!AF2 &gt; 0, Data_Transpose!AF2 -Data_Transpose!AF$53, Data_Transpose!AF2)</f>
        <v>0.59090909090909083</v>
      </c>
      <c r="AI2">
        <f>IF(Data_Transpose!AG2 &gt; 0, Data_Transpose!AG2 -Data_Transpose!AG$53, Data_Transpose!AG2)</f>
        <v>0</v>
      </c>
      <c r="AJ2">
        <f>IF(Data_Transpose!AH2 &gt; 0, Data_Transpose!AH2 -Data_Transpose!AH$53, Data_Transpose!AH2)</f>
        <v>-0.18181818181818166</v>
      </c>
      <c r="AK2">
        <f>IF(Data_Transpose!AI2 &gt; 0, Data_Transpose!AI2 -Data_Transpose!AI$53, Data_Transpose!AI2)</f>
        <v>0.80769230769230749</v>
      </c>
      <c r="AL2">
        <f>IF(Data_Transpose!AJ2 &gt; 0, Data_Transpose!AJ2 -Data_Transpose!AJ$53, Data_Transpose!AJ2)</f>
        <v>0</v>
      </c>
      <c r="AM2">
        <f>IF(Data_Transpose!AK2 &gt; 0, Data_Transpose!AK2 -Data_Transpose!AK$53, Data_Transpose!AK2)</f>
        <v>-1.041666666666667</v>
      </c>
      <c r="AN2">
        <f>IF(Data_Transpose!AL2 &gt; 0, Data_Transpose!AL2 -Data_Transpose!AL$53, Data_Transpose!AL2)</f>
        <v>0.51724137931034475</v>
      </c>
      <c r="AO2">
        <f>IF(Data_Transpose!AM2 &gt; 0, Data_Transpose!AM2 -Data_Transpose!AM$53, Data_Transpose!AM2)</f>
        <v>0.4411764705882355</v>
      </c>
      <c r="AP2">
        <f>IF(Data_Transpose!AN2 &gt; 0, Data_Transpose!AN2 -Data_Transpose!AN$53, Data_Transpose!AN2)</f>
        <v>1.4117647058823528</v>
      </c>
      <c r="AQ2">
        <f>IF(Data_Transpose!AO2 &gt; 0, Data_Transpose!AO2 -Data_Transpose!AO$53, Data_Transpose!AO2)</f>
        <v>0</v>
      </c>
      <c r="AR2">
        <f>IF(Data_Transpose!AP2 &gt; 0, Data_Transpose!AP2 -Data_Transpose!AP$53, Data_Transpose!AP2)</f>
        <v>0</v>
      </c>
      <c r="AS2">
        <f>IF(Data_Transpose!AQ2 &gt; 0, Data_Transpose!AQ2 -Data_Transpose!AQ$53, Data_Transpose!AQ2)</f>
        <v>0.79999999999999982</v>
      </c>
      <c r="AT2">
        <f>IF(Data_Transpose!AR2 &gt; 0, Data_Transpose!AR2 -Data_Transpose!AR$53, Data_Transpose!AR2)</f>
        <v>0.88888888888888928</v>
      </c>
      <c r="AU2">
        <f>IF(Data_Transpose!AS2 &gt; 0, Data_Transpose!AS2 -Data_Transpose!AS$53, Data_Transpose!AS2)</f>
        <v>1</v>
      </c>
      <c r="AV2">
        <f>IF(Data_Transpose!AT2 &gt; 0, Data_Transpose!AT2 -Data_Transpose!AT$53, Data_Transpose!AT2)</f>
        <v>0</v>
      </c>
      <c r="AW2">
        <f>IF(Data_Transpose!AU2 &gt; 0, Data_Transpose!AU2 -Data_Transpose!AU$53, Data_Transpose!AU2)</f>
        <v>0.60000000000000009</v>
      </c>
      <c r="AX2">
        <f>IF(Data_Transpose!AV2 &gt; 0, Data_Transpose!AV2 -Data_Transpose!AV$53, Data_Transpose!AV2)</f>
        <v>0</v>
      </c>
      <c r="AY2">
        <f>IF(Data_Transpose!AW2 &gt; 0, Data_Transpose!AW2 -Data_Transpose!AW$53, Data_Transpose!AW2)</f>
        <v>0</v>
      </c>
      <c r="AZ2">
        <f>IF(Data_Transpose!AX2 &gt; 0, Data_Transpose!AX2 -Data_Transpose!AX$53, Data_Transpose!AX2)</f>
        <v>0.16129032258064524</v>
      </c>
      <c r="BA2">
        <f>IF(Data_Transpose!AY2 &gt; 0, Data_Transpose!AY2 -Data_Transpose!AY$53, Data_Transpose!AY2)</f>
        <v>-0.81818181818181834</v>
      </c>
      <c r="BB2">
        <f>IF(Data_Transpose!AZ2 &gt; 0, Data_Transpose!AZ2 -Data_Transpose!AZ$53, Data_Transpose!AZ2)</f>
        <v>1</v>
      </c>
      <c r="BC2">
        <f>IF(Data_Transpose!BA2 &gt; 0, Data_Transpose!BA2 -Data_Transpose!BA$53, Data_Transpose!BA2)</f>
        <v>0.64285714285714279</v>
      </c>
      <c r="BD2">
        <f>IF(Data_Transpose!BB2 &gt; 0, Data_Transpose!BB2 -Data_Transpose!BB$53, Data_Transpose!BB2)</f>
        <v>-0.21428571428571441</v>
      </c>
      <c r="BE2">
        <f>IF(Data_Transpose!BC2 &gt; 0, Data_Transpose!BC2 -Data_Transpose!BC$53, Data_Transpose!BC2)</f>
        <v>0</v>
      </c>
      <c r="BF2">
        <f>IF(Data_Transpose!BD2 &gt; 0, Data_Transpose!BD2 -Data_Transpose!BD$53, Data_Transpose!BD2)</f>
        <v>0.45454545454545414</v>
      </c>
      <c r="BG2">
        <f>IF(Data_Transpose!BE2 &gt; 0, Data_Transpose!BE2 -Data_Transpose!BE$53, Data_Transpose!BE2)</f>
        <v>0.19047619047619069</v>
      </c>
      <c r="BH2">
        <f>IF(Data_Transpose!BF2 &gt; 0, Data_Transpose!BF2 -Data_Transpose!BF$53, Data_Transpose!BF2)</f>
        <v>0</v>
      </c>
      <c r="BI2">
        <f>IF(Data_Transpose!BH2 &gt; 0, Data_Transpose!BH2 -Data_Transpose!BH$53, Data_Transpose!BH2)</f>
        <v>0</v>
      </c>
      <c r="BJ2">
        <f>IF(Data_Transpose!BI2 &gt; 0, Data_Transpose!BI2 -Data_Transpose!BI$53, Data_Transpose!BI2)</f>
        <v>0</v>
      </c>
      <c r="BK2">
        <f>IF(Data_Transpose!BJ2 &gt; 0, Data_Transpose!BJ2 -Data_Transpose!BJ$53, Data_Transpose!BJ2)</f>
        <v>0</v>
      </c>
      <c r="BL2">
        <f>IF(Data_Transpose!BK2 &gt; 0, Data_Transpose!BK2 -Data_Transpose!BK$53, Data_Transpose!BK2)</f>
        <v>0</v>
      </c>
      <c r="BM2">
        <f>IF(Data_Transpose!BL2 &gt; 0, Data_Transpose!BL2 -Data_Transpose!BL$53, Data_Transpose!BL2)</f>
        <v>-1.2000000000000002</v>
      </c>
      <c r="BN2">
        <f>IF(Data_Transpose!BM2 &gt; 0, Data_Transpose!BM2 -Data_Transpose!BM$53, Data_Transpose!BM2)</f>
        <v>-1.2000000000000002</v>
      </c>
      <c r="BO2">
        <f>IF(Data_Transpose!BN2 &gt; 0, Data_Transpose!BN2 -Data_Transpose!BN$53, Data_Transpose!BN2)</f>
        <v>-2.2058823529411766</v>
      </c>
      <c r="BP2">
        <f>IF(Data_Transpose!BO2 &gt; 0, Data_Transpose!BO2 -Data_Transpose!BO$53, Data_Transpose!BO2)</f>
        <v>-0.15384615384615419</v>
      </c>
      <c r="BQ2">
        <f>IF(Data_Transpose!BP2 &gt; 0, Data_Transpose!BP2 -Data_Transpose!BP$53, Data_Transpose!BP2)</f>
        <v>-0.53571428571428559</v>
      </c>
      <c r="BR2">
        <f>IF(Data_Transpose!BQ2 &gt; 0, Data_Transpose!BQ2 -Data_Transpose!BQ$53, Data_Transpose!BQ2)</f>
        <v>0</v>
      </c>
      <c r="BS2">
        <f>IF(Data_Transpose!BR2 &gt; 0, Data_Transpose!BR2 -Data_Transpose!BR$53, Data_Transpose!BR2)</f>
        <v>-1.4210526315789478</v>
      </c>
      <c r="BT2">
        <f>IF(Data_Transpose!BS2 &gt; 0, Data_Transpose!BS2 -Data_Transpose!BS$53, Data_Transpose!BS2)</f>
        <v>-1.0499999999999998</v>
      </c>
      <c r="BU2">
        <f>IF(Data_Transpose!BT2 &gt; 0, Data_Transpose!BT2 -Data_Transpose!BT$53, Data_Transpose!BT2)</f>
        <v>0</v>
      </c>
      <c r="BV2">
        <f>IF(Data_Transpose!BU2 &gt; 0, Data_Transpose!BU2 -Data_Transpose!BU$53, Data_Transpose!BU2)</f>
        <v>-9.9999999999999645E-2</v>
      </c>
      <c r="BW2">
        <f>IF(Data_Transpose!BV2 &gt; 0, Data_Transpose!BV2 -Data_Transpose!BV$53, Data_Transpose!BV2)</f>
        <v>-0.88235294117647056</v>
      </c>
      <c r="BX2">
        <f>IF(Data_Transpose!BW2 &gt; 0, Data_Transpose!BW2 -Data_Transpose!BW$53, Data_Transpose!BW2)</f>
        <v>0</v>
      </c>
      <c r="BY2">
        <f>IF(Data_Transpose!BX2 &gt; 0, Data_Transpose!BX2 -Data_Transpose!BX$53, Data_Transpose!BX2)</f>
        <v>0.5</v>
      </c>
      <c r="BZ2">
        <f>IF(Data_Transpose!BY2 &gt; 0, Data_Transpose!BY2 -Data_Transpose!BY$53, Data_Transpose!BY2)</f>
        <v>0</v>
      </c>
      <c r="CA2">
        <f>IF(Data_Transpose!BZ2 &gt; 0, Data_Transpose!BZ2 -Data_Transpose!BZ$53, Data_Transpose!BZ2)</f>
        <v>0</v>
      </c>
      <c r="CB2">
        <f>IF(Data_Transpose!CA2 &gt; 0, Data_Transpose!CA2 -Data_Transpose!CA$53, Data_Transpose!CA2)</f>
        <v>0</v>
      </c>
      <c r="CC2">
        <f>IF(Data_Transpose!CB2 &gt; 0, Data_Transpose!CB2 -Data_Transpose!CB$53, Data_Transpose!CB2)</f>
        <v>0</v>
      </c>
      <c r="CD2">
        <f>IF(Data_Transpose!CD2 &gt; 0, Data_Transpose!CD2 -Data_Transpose!CD$53, Data_Transpose!CD2)</f>
        <v>0</v>
      </c>
      <c r="CE2">
        <f>IF(Data_Transpose!CF2 &gt; 0, Data_Transpose!CF2 -Data_Transpose!CF$53, Data_Transpose!CF2)</f>
        <v>0</v>
      </c>
      <c r="CF2">
        <f>IF(Data_Transpose!CG2 &gt; 0, Data_Transpose!CG2 -Data_Transpose!CG$53, Data_Transpose!CG2)</f>
        <v>0</v>
      </c>
      <c r="CG2">
        <f>IF(Data_Transpose!CH2 &gt; 0, Data_Transpose!CH2 -Data_Transpose!CH$53, Data_Transpose!CH2)</f>
        <v>0</v>
      </c>
      <c r="CH2">
        <f>IF(Data_Transpose!CI2 &gt; 0, Data_Transpose!CI2 -Data_Transpose!CI$53, Data_Transpose!CI2)</f>
        <v>0.69696969696969724</v>
      </c>
      <c r="CI2">
        <f>IF(Data_Transpose!CJ2 &gt; 0, Data_Transpose!CJ2 -Data_Transpose!CJ$53, Data_Transpose!CJ2)</f>
        <v>0</v>
      </c>
      <c r="CJ2">
        <f>IF(Data_Transpose!CK2 &gt; 0, Data_Transpose!CK2 -Data_Transpose!CK$53, Data_Transpose!CK2)</f>
        <v>-9.9999999999999645E-2</v>
      </c>
      <c r="CK2">
        <f>IF(Data_Transpose!CL2 &gt; 0, Data_Transpose!CL2 -Data_Transpose!CL$53, Data_Transpose!CL2)</f>
        <v>0.16666666666666652</v>
      </c>
      <c r="CL2">
        <f>IF(Data_Transpose!CM2 &gt; 0, Data_Transpose!CM2 -Data_Transpose!CM$53, Data_Transpose!CM2)</f>
        <v>-2.0666666666666664</v>
      </c>
      <c r="CM2">
        <f>IF(Data_Transpose!CN2 &gt; 0, Data_Transpose!CN2 -Data_Transpose!CN$53, Data_Transpose!CN2)</f>
        <v>-0.5</v>
      </c>
      <c r="CN2">
        <f>IF(Data_Transpose!CO2 &gt; 0, Data_Transpose!CO2 -Data_Transpose!CO$53, Data_Transpose!CO2)</f>
        <v>0</v>
      </c>
      <c r="CO2">
        <f>IF(Data_Transpose!CP2 &gt; 0, Data_Transpose!CP2 -Data_Transpose!CP$53, Data_Transpose!CP2)</f>
        <v>-0.35714285714285676</v>
      </c>
      <c r="CP2">
        <f>IF(Data_Transpose!CQ2 &gt; 0, Data_Transpose!CQ2 -Data_Transpose!CQ$53, Data_Transpose!CQ2)</f>
        <v>-0.70833333333333348</v>
      </c>
      <c r="CQ2">
        <f>IF(Data_Transpose!CR2 &gt; 0, Data_Transpose!CR2 -Data_Transpose!CR$53, Data_Transpose!CR2)</f>
        <v>-0.40000000000000036</v>
      </c>
      <c r="CR2">
        <f>IF(Data_Transpose!CS2 &gt; 0, Data_Transpose!CS2 -Data_Transpose!CS$53, Data_Transpose!CS2)</f>
        <v>-4.1666666666666963E-2</v>
      </c>
      <c r="CU2">
        <f>$B2*C2</f>
        <v>0.70588235294117663</v>
      </c>
      <c r="CV2">
        <f>$B2*D2</f>
        <v>0</v>
      </c>
      <c r="CW2">
        <f>$B2*E2</f>
        <v>0</v>
      </c>
      <c r="CX2">
        <f t="shared" ref="CW2:FH2" si="0">$B2*F2</f>
        <v>0.38235294117647056</v>
      </c>
      <c r="CY2">
        <f t="shared" si="0"/>
        <v>0.39705882352941185</v>
      </c>
      <c r="CZ2">
        <f t="shared" si="0"/>
        <v>0</v>
      </c>
      <c r="DA2">
        <f t="shared" si="0"/>
        <v>-0.14379084967320266</v>
      </c>
      <c r="DB2">
        <f t="shared" si="0"/>
        <v>0</v>
      </c>
      <c r="DC2">
        <f t="shared" si="0"/>
        <v>0</v>
      </c>
      <c r="DD2">
        <f t="shared" si="0"/>
        <v>0.45882352941176474</v>
      </c>
      <c r="DE2">
        <f t="shared" si="0"/>
        <v>0</v>
      </c>
      <c r="DF2">
        <f t="shared" si="0"/>
        <v>0</v>
      </c>
      <c r="DG2">
        <f t="shared" si="0"/>
        <v>0.23017902813299229</v>
      </c>
      <c r="DH2">
        <f t="shared" si="0"/>
        <v>0</v>
      </c>
      <c r="DI2">
        <f t="shared" si="0"/>
        <v>0.54545454545454575</v>
      </c>
      <c r="DJ2">
        <f t="shared" si="0"/>
        <v>0.22459893048128343</v>
      </c>
      <c r="DK2">
        <f t="shared" si="0"/>
        <v>-0.14532871972318354</v>
      </c>
      <c r="DL2">
        <f t="shared" si="0"/>
        <v>0</v>
      </c>
      <c r="DM2">
        <f t="shared" si="0"/>
        <v>-0.43764705882352961</v>
      </c>
      <c r="DN2">
        <f t="shared" si="0"/>
        <v>0</v>
      </c>
      <c r="DO2">
        <f t="shared" si="0"/>
        <v>0</v>
      </c>
      <c r="DP2">
        <f t="shared" si="0"/>
        <v>-0.30740037950664145</v>
      </c>
      <c r="DQ2">
        <f t="shared" si="0"/>
        <v>0</v>
      </c>
      <c r="DR2">
        <f t="shared" si="0"/>
        <v>-0.15441176470588239</v>
      </c>
      <c r="DS2">
        <f t="shared" si="0"/>
        <v>-9.8039215686274179E-3</v>
      </c>
      <c r="DT2">
        <f t="shared" si="0"/>
        <v>6.8627450980392246E-2</v>
      </c>
      <c r="DU2">
        <f t="shared" si="0"/>
        <v>-8.1447963800905021E-2</v>
      </c>
      <c r="DV2">
        <f t="shared" si="0"/>
        <v>3.9215686274509672E-2</v>
      </c>
      <c r="DW2">
        <f t="shared" si="0"/>
        <v>0</v>
      </c>
      <c r="DX2">
        <f t="shared" si="0"/>
        <v>-0.29411764705882348</v>
      </c>
      <c r="DY2">
        <f t="shared" si="0"/>
        <v>0</v>
      </c>
      <c r="DZ2">
        <f t="shared" si="0"/>
        <v>-0.20855614973262035</v>
      </c>
      <c r="EA2">
        <f t="shared" si="0"/>
        <v>0</v>
      </c>
      <c r="EB2">
        <f t="shared" si="0"/>
        <v>6.4171122994652358E-2</v>
      </c>
      <c r="EC2">
        <f t="shared" si="0"/>
        <v>-0.28506787330316741</v>
      </c>
      <c r="ED2">
        <f t="shared" si="0"/>
        <v>0</v>
      </c>
      <c r="EE2">
        <f t="shared" si="0"/>
        <v>0.3676470588235296</v>
      </c>
      <c r="EF2">
        <f t="shared" si="0"/>
        <v>-0.18255578093306291</v>
      </c>
      <c r="EG2">
        <f t="shared" si="0"/>
        <v>-0.15570934256055374</v>
      </c>
      <c r="EH2">
        <f t="shared" si="0"/>
        <v>-0.49826989619377171</v>
      </c>
      <c r="EI2">
        <f t="shared" si="0"/>
        <v>0</v>
      </c>
      <c r="EJ2">
        <f t="shared" si="0"/>
        <v>0</v>
      </c>
      <c r="EK2">
        <f t="shared" si="0"/>
        <v>-0.28235294117647058</v>
      </c>
      <c r="EL2">
        <f t="shared" si="0"/>
        <v>-0.31372549019607865</v>
      </c>
      <c r="EM2">
        <f t="shared" si="0"/>
        <v>-0.35294117647058831</v>
      </c>
      <c r="EN2">
        <f t="shared" si="0"/>
        <v>0</v>
      </c>
      <c r="EO2">
        <f t="shared" si="0"/>
        <v>-0.21176470588235302</v>
      </c>
      <c r="EP2">
        <f t="shared" si="0"/>
        <v>0</v>
      </c>
      <c r="EQ2">
        <f t="shared" si="0"/>
        <v>0</v>
      </c>
      <c r="ER2">
        <f t="shared" si="0"/>
        <v>-5.6925996204933625E-2</v>
      </c>
      <c r="ES2">
        <f t="shared" si="0"/>
        <v>0.28877005347593593</v>
      </c>
      <c r="ET2">
        <f t="shared" si="0"/>
        <v>-0.35294117647058831</v>
      </c>
      <c r="EU2">
        <f t="shared" si="0"/>
        <v>-0.22689075630252103</v>
      </c>
      <c r="EV2">
        <f t="shared" si="0"/>
        <v>7.5630252100840401E-2</v>
      </c>
      <c r="EW2">
        <f t="shared" si="0"/>
        <v>0</v>
      </c>
      <c r="EX2">
        <f t="shared" si="0"/>
        <v>-0.16042780748663091</v>
      </c>
      <c r="EY2">
        <f t="shared" si="0"/>
        <v>-6.7226890756302615E-2</v>
      </c>
      <c r="EZ2">
        <f t="shared" si="0"/>
        <v>0</v>
      </c>
      <c r="FA2">
        <f t="shared" si="0"/>
        <v>0</v>
      </c>
      <c r="FB2">
        <f t="shared" si="0"/>
        <v>0</v>
      </c>
      <c r="FC2">
        <f t="shared" si="0"/>
        <v>0</v>
      </c>
      <c r="FD2">
        <f t="shared" si="0"/>
        <v>0</v>
      </c>
      <c r="FE2">
        <f t="shared" si="0"/>
        <v>0.42352941176470604</v>
      </c>
      <c r="FF2">
        <f t="shared" si="0"/>
        <v>0.42352941176470604</v>
      </c>
      <c r="FG2">
        <f t="shared" si="0"/>
        <v>0.77854671280276844</v>
      </c>
      <c r="FH2">
        <f t="shared" si="0"/>
        <v>5.4298642533936785E-2</v>
      </c>
      <c r="FI2">
        <f t="shared" ref="FI2:GJ2" si="1">$B2*BQ2</f>
        <v>0.18907563025210083</v>
      </c>
      <c r="FJ2">
        <f t="shared" si="1"/>
        <v>0</v>
      </c>
      <c r="FK2">
        <f t="shared" si="1"/>
        <v>0.50154798761609931</v>
      </c>
      <c r="FL2">
        <f t="shared" si="1"/>
        <v>0.37058823529411766</v>
      </c>
      <c r="FM2">
        <f t="shared" si="1"/>
        <v>0</v>
      </c>
      <c r="FN2">
        <f t="shared" si="1"/>
        <v>3.5294117647058705E-2</v>
      </c>
      <c r="FO2">
        <f t="shared" si="1"/>
        <v>0.31141868512110732</v>
      </c>
      <c r="FP2">
        <f t="shared" si="1"/>
        <v>0</v>
      </c>
      <c r="FQ2">
        <f t="shared" si="1"/>
        <v>-0.17647058823529416</v>
      </c>
      <c r="FR2">
        <f t="shared" si="1"/>
        <v>0</v>
      </c>
      <c r="FS2">
        <f t="shared" si="1"/>
        <v>0</v>
      </c>
      <c r="FT2">
        <f t="shared" si="1"/>
        <v>0</v>
      </c>
      <c r="FU2">
        <f t="shared" si="1"/>
        <v>0</v>
      </c>
      <c r="FV2">
        <f t="shared" si="1"/>
        <v>0</v>
      </c>
      <c r="FW2">
        <f t="shared" si="1"/>
        <v>0</v>
      </c>
      <c r="FX2">
        <f t="shared" si="1"/>
        <v>0</v>
      </c>
      <c r="FY2">
        <f t="shared" si="1"/>
        <v>0</v>
      </c>
      <c r="FZ2">
        <f t="shared" si="1"/>
        <v>-0.24598930481283438</v>
      </c>
      <c r="GA2">
        <f t="shared" si="1"/>
        <v>0</v>
      </c>
      <c r="GB2">
        <f t="shared" si="1"/>
        <v>3.5294117647058705E-2</v>
      </c>
      <c r="GC2">
        <f t="shared" si="1"/>
        <v>-5.8823529411764663E-2</v>
      </c>
      <c r="GD2">
        <f t="shared" si="1"/>
        <v>0.72941176470588243</v>
      </c>
      <c r="GE2">
        <f t="shared" si="1"/>
        <v>0.17647058823529416</v>
      </c>
      <c r="GF2">
        <f t="shared" si="1"/>
        <v>0</v>
      </c>
      <c r="GG2">
        <f t="shared" si="1"/>
        <v>0.12605042016806711</v>
      </c>
      <c r="GH2">
        <f t="shared" si="1"/>
        <v>0.25000000000000011</v>
      </c>
      <c r="GI2">
        <f t="shared" si="1"/>
        <v>0.14117647058823546</v>
      </c>
      <c r="GJ2">
        <f t="shared" si="1"/>
        <v>1.4705882352941284E-2</v>
      </c>
    </row>
    <row r="3" spans="1:192">
      <c r="A3" s="2" t="s">
        <v>6</v>
      </c>
      <c r="B3">
        <f>IF(Data_Transpose!CE3 &gt; 0, Data_Transpose!CE3 -Data_Transpose!CE$53, Data_Transpose!CE3)</f>
        <v>0.64705882352941169</v>
      </c>
      <c r="C3">
        <f>IF(Data_Transpose!CC3 &gt; 0, Data_Transpose!CC3 -Data_Transpose!CC$53, Data_Transpose!CC3)</f>
        <v>0</v>
      </c>
      <c r="D3">
        <f>IF(Data_Transpose!P3 &gt; 0, Data_Transpose!P3 -Data_Transpose!P$53, Data_Transpose!P3)</f>
        <v>0.16666666666666652</v>
      </c>
      <c r="E3">
        <f>IF(Data_Transpose!G3 &gt; 0, Data_Transpose!G3 -Data_Transpose!G$53, Data_Transpose!G3)</f>
        <v>0</v>
      </c>
      <c r="F3">
        <f>IF(Data_Transpose!B3 &gt; 0, Data_Transpose!B3 -Data_Transpose!B$53, Data_Transpose!B3)</f>
        <v>0</v>
      </c>
      <c r="G3">
        <f>IF(Data_Transpose!C3 &gt; 0, Data_Transpose!C3 -Data_Transpose!C$53, Data_Transpose!C3)</f>
        <v>0</v>
      </c>
      <c r="H3">
        <f>IF(Data_Transpose!D3 &gt; 0, Data_Transpose!D3 -Data_Transpose!D$53, Data_Transpose!D3)</f>
        <v>0</v>
      </c>
      <c r="I3">
        <f>IF(Data_Transpose!E3 &gt; 0, Data_Transpose!E3 -Data_Transpose!E$53, Data_Transpose!E3)</f>
        <v>0.40740740740740744</v>
      </c>
      <c r="J3">
        <f>IF(Data_Transpose!F3 &gt; 0, Data_Transpose!F3 -Data_Transpose!F$53, Data_Transpose!F3)</f>
        <v>0</v>
      </c>
      <c r="K3">
        <f>IF(Data_Transpose!H3 &gt; 0, Data_Transpose!H3 -Data_Transpose!H$53, Data_Transpose!H3)</f>
        <v>0</v>
      </c>
      <c r="L3">
        <f>IF(Data_Transpose!I3 &gt; 0, Data_Transpose!I3 -Data_Transpose!I$53, Data_Transpose!I3)</f>
        <v>0</v>
      </c>
      <c r="M3">
        <f>IF(Data_Transpose!J3 &gt; 0, Data_Transpose!J3 -Data_Transpose!J$53, Data_Transpose!J3)</f>
        <v>0</v>
      </c>
      <c r="N3">
        <f>IF(Data_Transpose!K3 &gt; 0, Data_Transpose!K3 -Data_Transpose!K$53, Data_Transpose!K3)</f>
        <v>0</v>
      </c>
      <c r="O3">
        <f>IF(Data_Transpose!L3 &gt; 0, Data_Transpose!L3 -Data_Transpose!L$53, Data_Transpose!L3)</f>
        <v>0</v>
      </c>
      <c r="P3">
        <f>IF(Data_Transpose!M3 &gt; 0, Data_Transpose!M3 -Data_Transpose!M$53, Data_Transpose!M3)</f>
        <v>0</v>
      </c>
      <c r="Q3">
        <f>IF(Data_Transpose!N3 &gt; 0, Data_Transpose!N3 -Data_Transpose!N$53, Data_Transpose!N3)</f>
        <v>0</v>
      </c>
      <c r="R3">
        <f>IF(Data_Transpose!O3 &gt; 0, Data_Transpose!O3 -Data_Transpose!O$53, Data_Transpose!O3)</f>
        <v>0</v>
      </c>
      <c r="S3">
        <f>IF(Data_Transpose!Q3 &gt; 0, Data_Transpose!Q3 -Data_Transpose!Q$53, Data_Transpose!Q3)</f>
        <v>0</v>
      </c>
      <c r="T3">
        <f>IF(Data_Transpose!R3 &gt; 0, Data_Transpose!R3 -Data_Transpose!R$53, Data_Transpose!R3)</f>
        <v>0</v>
      </c>
      <c r="U3">
        <f>IF(Data_Transpose!S3 &gt; 0, Data_Transpose!S3 -Data_Transpose!S$53, Data_Transpose!S3)</f>
        <v>0</v>
      </c>
      <c r="V3">
        <f>IF(Data_Transpose!T3 &gt; 0, Data_Transpose!T3 -Data_Transpose!T$53, Data_Transpose!T3)</f>
        <v>0</v>
      </c>
      <c r="W3">
        <f>IF(Data_Transpose!U3 &gt; 0, Data_Transpose!U3 -Data_Transpose!U$53, Data_Transpose!U3)</f>
        <v>0</v>
      </c>
      <c r="X3">
        <f>IF(Data_Transpose!V3 &gt; 0, Data_Transpose!V3 -Data_Transpose!V$53, Data_Transpose!V3)</f>
        <v>0</v>
      </c>
      <c r="Y3">
        <f>IF(Data_Transpose!W3 &gt; 0, Data_Transpose!W3 -Data_Transpose!W$53, Data_Transpose!W3)</f>
        <v>0</v>
      </c>
      <c r="Z3">
        <f>IF(Data_Transpose!X3 &gt; 0, Data_Transpose!X3 -Data_Transpose!X$53, Data_Transpose!X3)</f>
        <v>-0.5625</v>
      </c>
      <c r="AA3">
        <f>IF(Data_Transpose!Y3 &gt; 0, Data_Transpose!Y3 -Data_Transpose!Y$53, Data_Transpose!Y3)</f>
        <v>-0.97222222222222232</v>
      </c>
      <c r="AB3">
        <f>IF(Data_Transpose!Z3 &gt; 0, Data_Transpose!Z3 -Data_Transpose!Z$53, Data_Transpose!Z3)</f>
        <v>0</v>
      </c>
      <c r="AC3">
        <f>IF(Data_Transpose!AA3 &gt; 0, Data_Transpose!AA3 -Data_Transpose!AA$53, Data_Transpose!AA3)</f>
        <v>0</v>
      </c>
      <c r="AD3">
        <f>IF(Data_Transpose!AB3 &gt; 0, Data_Transpose!AB3 -Data_Transpose!AB$53, Data_Transpose!AB3)</f>
        <v>0</v>
      </c>
      <c r="AE3">
        <f>IF(Data_Transpose!AC3 &gt; 0, Data_Transpose!AC3 -Data_Transpose!AC$53, Data_Transpose!AC3)</f>
        <v>0</v>
      </c>
      <c r="AF3">
        <f>IF(Data_Transpose!AD3 &gt; 0, Data_Transpose!AD3 -Data_Transpose!AD$53, Data_Transpose!AD3)</f>
        <v>0</v>
      </c>
      <c r="AG3">
        <f>IF(Data_Transpose!AE3 &gt; 0, Data_Transpose!AE3 -Data_Transpose!AE$53, Data_Transpose!AE3)</f>
        <v>0</v>
      </c>
      <c r="AH3">
        <f>IF(Data_Transpose!AF3 &gt; 0, Data_Transpose!AF3 -Data_Transpose!AF$53, Data_Transpose!AF3)</f>
        <v>0</v>
      </c>
      <c r="AI3">
        <f>IF(Data_Transpose!AG3 &gt; 0, Data_Transpose!AG3 -Data_Transpose!AG$53, Data_Transpose!AG3)</f>
        <v>0</v>
      </c>
      <c r="AJ3">
        <f>IF(Data_Transpose!AH3 &gt; 0, Data_Transpose!AH3 -Data_Transpose!AH$53, Data_Transpose!AH3)</f>
        <v>0</v>
      </c>
      <c r="AK3">
        <f>IF(Data_Transpose!AI3 &gt; 0, Data_Transpose!AI3 -Data_Transpose!AI$53, Data_Transpose!AI3)</f>
        <v>0</v>
      </c>
      <c r="AL3">
        <f>IF(Data_Transpose!AJ3 &gt; 0, Data_Transpose!AJ3 -Data_Transpose!AJ$53, Data_Transpose!AJ3)</f>
        <v>0</v>
      </c>
      <c r="AM3">
        <f>IF(Data_Transpose!AK3 &gt; 0, Data_Transpose!AK3 -Data_Transpose!AK$53, Data_Transpose!AK3)</f>
        <v>-4.1666666666666963E-2</v>
      </c>
      <c r="AN3">
        <f>IF(Data_Transpose!AL3 &gt; 0, Data_Transpose!AL3 -Data_Transpose!AL$53, Data_Transpose!AL3)</f>
        <v>0</v>
      </c>
      <c r="AO3">
        <f>IF(Data_Transpose!AM3 &gt; 0, Data_Transpose!AM3 -Data_Transpose!AM$53, Data_Transpose!AM3)</f>
        <v>0</v>
      </c>
      <c r="AP3">
        <f>IF(Data_Transpose!AN3 &gt; 0, Data_Transpose!AN3 -Data_Transpose!AN$53, Data_Transpose!AN3)</f>
        <v>0</v>
      </c>
      <c r="AQ3">
        <f>IF(Data_Transpose!AO3 &gt; 0, Data_Transpose!AO3 -Data_Transpose!AO$53, Data_Transpose!AO3)</f>
        <v>0</v>
      </c>
      <c r="AR3">
        <f>IF(Data_Transpose!AP3 &gt; 0, Data_Transpose!AP3 -Data_Transpose!AP$53, Data_Transpose!AP3)</f>
        <v>0</v>
      </c>
      <c r="AS3">
        <f>IF(Data_Transpose!AQ3 &gt; 0, Data_Transpose!AQ3 -Data_Transpose!AQ$53, Data_Transpose!AQ3)</f>
        <v>0</v>
      </c>
      <c r="AT3">
        <f>IF(Data_Transpose!AR3 &gt; 0, Data_Transpose!AR3 -Data_Transpose!AR$53, Data_Transpose!AR3)</f>
        <v>0</v>
      </c>
      <c r="AU3">
        <f>IF(Data_Transpose!AS3 &gt; 0, Data_Transpose!AS3 -Data_Transpose!AS$53, Data_Transpose!AS3)</f>
        <v>0</v>
      </c>
      <c r="AV3">
        <f>IF(Data_Transpose!AT3 &gt; 0, Data_Transpose!AT3 -Data_Transpose!AT$53, Data_Transpose!AT3)</f>
        <v>0</v>
      </c>
      <c r="AW3">
        <f>IF(Data_Transpose!AU3 &gt; 0, Data_Transpose!AU3 -Data_Transpose!AU$53, Data_Transpose!AU3)</f>
        <v>0</v>
      </c>
      <c r="AX3">
        <f>IF(Data_Transpose!AV3 &gt; 0, Data_Transpose!AV3 -Data_Transpose!AV$53, Data_Transpose!AV3)</f>
        <v>0</v>
      </c>
      <c r="AY3">
        <f>IF(Data_Transpose!AW3 &gt; 0, Data_Transpose!AW3 -Data_Transpose!AW$53, Data_Transpose!AW3)</f>
        <v>0</v>
      </c>
      <c r="AZ3">
        <f>IF(Data_Transpose!AX3 &gt; 0, Data_Transpose!AX3 -Data_Transpose!AX$53, Data_Transpose!AX3)</f>
        <v>0.16129032258064524</v>
      </c>
      <c r="BA3">
        <f>IF(Data_Transpose!AY3 &gt; 0, Data_Transpose!AY3 -Data_Transpose!AY$53, Data_Transpose!AY3)</f>
        <v>0</v>
      </c>
      <c r="BB3">
        <f>IF(Data_Transpose!AZ3 &gt; 0, Data_Transpose!AZ3 -Data_Transpose!AZ$53, Data_Transpose!AZ3)</f>
        <v>0</v>
      </c>
      <c r="BC3">
        <f>IF(Data_Transpose!BA3 &gt; 0, Data_Transpose!BA3 -Data_Transpose!BA$53, Data_Transpose!BA3)</f>
        <v>0</v>
      </c>
      <c r="BD3">
        <f>IF(Data_Transpose!BB3 &gt; 0, Data_Transpose!BB3 -Data_Transpose!BB$53, Data_Transpose!BB3)</f>
        <v>0</v>
      </c>
      <c r="BE3">
        <f>IF(Data_Transpose!BC3 &gt; 0, Data_Transpose!BC3 -Data_Transpose!BC$53, Data_Transpose!BC3)</f>
        <v>0</v>
      </c>
      <c r="BF3">
        <f>IF(Data_Transpose!BD3 &gt; 0, Data_Transpose!BD3 -Data_Transpose!BD$53, Data_Transpose!BD3)</f>
        <v>0</v>
      </c>
      <c r="BG3">
        <f>IF(Data_Transpose!BE3 &gt; 0, Data_Transpose!BE3 -Data_Transpose!BE$53, Data_Transpose!BE3)</f>
        <v>0</v>
      </c>
      <c r="BH3">
        <f>IF(Data_Transpose!BF3 &gt; 0, Data_Transpose!BF3 -Data_Transpose!BF$53, Data_Transpose!BF3)</f>
        <v>0</v>
      </c>
      <c r="BI3">
        <f>IF(Data_Transpose!BH3 &gt; 0, Data_Transpose!BH3 -Data_Transpose!BH$53, Data_Transpose!BH3)</f>
        <v>0</v>
      </c>
      <c r="BJ3">
        <f>IF(Data_Transpose!BI3 &gt; 0, Data_Transpose!BI3 -Data_Transpose!BI$53, Data_Transpose!BI3)</f>
        <v>0</v>
      </c>
      <c r="BK3">
        <f>IF(Data_Transpose!BJ3 &gt; 0, Data_Transpose!BJ3 -Data_Transpose!BJ$53, Data_Transpose!BJ3)</f>
        <v>0</v>
      </c>
      <c r="BL3">
        <f>IF(Data_Transpose!BK3 &gt; 0, Data_Transpose!BK3 -Data_Transpose!BK$53, Data_Transpose!BK3)</f>
        <v>0</v>
      </c>
      <c r="BM3">
        <f>IF(Data_Transpose!BL3 &gt; 0, Data_Transpose!BL3 -Data_Transpose!BL$53, Data_Transpose!BL3)</f>
        <v>0</v>
      </c>
      <c r="BN3">
        <f>IF(Data_Transpose!BM3 &gt; 0, Data_Transpose!BM3 -Data_Transpose!BM$53, Data_Transpose!BM3)</f>
        <v>0</v>
      </c>
      <c r="BO3">
        <f>IF(Data_Transpose!BN3 &gt; 0, Data_Transpose!BN3 -Data_Transpose!BN$53, Data_Transpose!BN3)</f>
        <v>-0.20588235294117663</v>
      </c>
      <c r="BP3">
        <f>IF(Data_Transpose!BO3 &gt; 0, Data_Transpose!BO3 -Data_Transpose!BO$53, Data_Transpose!BO3)</f>
        <v>0</v>
      </c>
      <c r="BQ3">
        <f>IF(Data_Transpose!BP3 &gt; 0, Data_Transpose!BP3 -Data_Transpose!BP$53, Data_Transpose!BP3)</f>
        <v>0</v>
      </c>
      <c r="BR3">
        <f>IF(Data_Transpose!BQ3 &gt; 0, Data_Transpose!BQ3 -Data_Transpose!BQ$53, Data_Transpose!BQ3)</f>
        <v>0</v>
      </c>
      <c r="BS3">
        <f>IF(Data_Transpose!BR3 &gt; 0, Data_Transpose!BR3 -Data_Transpose!BR$53, Data_Transpose!BR3)</f>
        <v>0</v>
      </c>
      <c r="BT3">
        <f>IF(Data_Transpose!BS3 &gt; 0, Data_Transpose!BS3 -Data_Transpose!BS$53, Data_Transpose!BS3)</f>
        <v>0</v>
      </c>
      <c r="BU3">
        <f>IF(Data_Transpose!BT3 &gt; 0, Data_Transpose!BT3 -Data_Transpose!BT$53, Data_Transpose!BT3)</f>
        <v>0</v>
      </c>
      <c r="BV3">
        <f>IF(Data_Transpose!BU3 &gt; 0, Data_Transpose!BU3 -Data_Transpose!BU$53, Data_Transpose!BU3)</f>
        <v>0</v>
      </c>
      <c r="BW3">
        <f>IF(Data_Transpose!BV3 &gt; 0, Data_Transpose!BV3 -Data_Transpose!BV$53, Data_Transpose!BV3)</f>
        <v>0</v>
      </c>
      <c r="BX3">
        <f>IF(Data_Transpose!BW3 &gt; 0, Data_Transpose!BW3 -Data_Transpose!BW$53, Data_Transpose!BW3)</f>
        <v>0</v>
      </c>
      <c r="BY3">
        <f>IF(Data_Transpose!BX3 &gt; 0, Data_Transpose!BX3 -Data_Transpose!BX$53, Data_Transpose!BX3)</f>
        <v>0</v>
      </c>
      <c r="BZ3">
        <f>IF(Data_Transpose!BY3 &gt; 0, Data_Transpose!BY3 -Data_Transpose!BY$53, Data_Transpose!BY3)</f>
        <v>0</v>
      </c>
      <c r="CA3">
        <f>IF(Data_Transpose!BZ3 &gt; 0, Data_Transpose!BZ3 -Data_Transpose!BZ$53, Data_Transpose!BZ3)</f>
        <v>0</v>
      </c>
      <c r="CB3">
        <f>IF(Data_Transpose!CA3 &gt; 0, Data_Transpose!CA3 -Data_Transpose!CA$53, Data_Transpose!CA3)</f>
        <v>0</v>
      </c>
      <c r="CC3">
        <f>IF(Data_Transpose!CB3 &gt; 0, Data_Transpose!CB3 -Data_Transpose!CB$53, Data_Transpose!CB3)</f>
        <v>0</v>
      </c>
      <c r="CD3">
        <f>IF(Data_Transpose!CD3 &gt; 0, Data_Transpose!CD3 -Data_Transpose!CD$53, Data_Transpose!CD3)</f>
        <v>0</v>
      </c>
      <c r="CE3">
        <f>IF(Data_Transpose!CF3 &gt; 0, Data_Transpose!CF3 -Data_Transpose!CF$53, Data_Transpose!CF3)</f>
        <v>0</v>
      </c>
      <c r="CF3">
        <f>IF(Data_Transpose!CG3 &gt; 0, Data_Transpose!CG3 -Data_Transpose!CG$53, Data_Transpose!CG3)</f>
        <v>0</v>
      </c>
      <c r="CG3">
        <f>IF(Data_Transpose!CH3 &gt; 0, Data_Transpose!CH3 -Data_Transpose!CH$53, Data_Transpose!CH3)</f>
        <v>0</v>
      </c>
      <c r="CH3">
        <f>IF(Data_Transpose!CI3 &gt; 0, Data_Transpose!CI3 -Data_Transpose!CI$53, Data_Transpose!CI3)</f>
        <v>0</v>
      </c>
      <c r="CI3">
        <f>IF(Data_Transpose!CJ3 &gt; 0, Data_Transpose!CJ3 -Data_Transpose!CJ$53, Data_Transpose!CJ3)</f>
        <v>0</v>
      </c>
      <c r="CJ3">
        <f>IF(Data_Transpose!CK3 &gt; 0, Data_Transpose!CK3 -Data_Transpose!CK$53, Data_Transpose!CK3)</f>
        <v>0</v>
      </c>
      <c r="CK3">
        <f>IF(Data_Transpose!CL3 &gt; 0, Data_Transpose!CL3 -Data_Transpose!CL$53, Data_Transpose!CL3)</f>
        <v>0</v>
      </c>
      <c r="CL3">
        <f>IF(Data_Transpose!CM3 &gt; 0, Data_Transpose!CM3 -Data_Transpose!CM$53, Data_Transpose!CM3)</f>
        <v>0</v>
      </c>
      <c r="CM3">
        <f>IF(Data_Transpose!CN3 &gt; 0, Data_Transpose!CN3 -Data_Transpose!CN$53, Data_Transpose!CN3)</f>
        <v>0</v>
      </c>
      <c r="CN3">
        <f>IF(Data_Transpose!CO3 &gt; 0, Data_Transpose!CO3 -Data_Transpose!CO$53, Data_Transpose!CO3)</f>
        <v>0</v>
      </c>
      <c r="CO3">
        <f>IF(Data_Transpose!CP3 &gt; 0, Data_Transpose!CP3 -Data_Transpose!CP$53, Data_Transpose!CP3)</f>
        <v>0</v>
      </c>
      <c r="CP3">
        <f>IF(Data_Transpose!CQ3 &gt; 0, Data_Transpose!CQ3 -Data_Transpose!CQ$53, Data_Transpose!CQ3)</f>
        <v>-0.70833333333333348</v>
      </c>
      <c r="CQ3">
        <f>IF(Data_Transpose!CR3 &gt; 0, Data_Transpose!CR3 -Data_Transpose!CR$53, Data_Transpose!CR3)</f>
        <v>0</v>
      </c>
      <c r="CR3">
        <f>IF(Data_Transpose!CS3 &gt; 0, Data_Transpose!CS3 -Data_Transpose!CS$53, Data_Transpose!CS3)</f>
        <v>0</v>
      </c>
      <c r="CU3">
        <f t="shared" ref="CU3:CU51" si="2">$B3*C3</f>
        <v>0</v>
      </c>
      <c r="CV3">
        <f t="shared" ref="CV3:CV51" si="3">$B3*D3</f>
        <v>0.10784313725490186</v>
      </c>
      <c r="CW3">
        <f t="shared" ref="CW3:CW51" si="4">$B3*E3</f>
        <v>0</v>
      </c>
      <c r="CX3">
        <f t="shared" ref="CX3:CX51" si="5">$B3*F3</f>
        <v>0</v>
      </c>
      <c r="CY3">
        <f t="shared" ref="CY3:CY51" si="6">$B3*G3</f>
        <v>0</v>
      </c>
      <c r="CZ3">
        <f t="shared" ref="CZ3:CZ51" si="7">$B3*H3</f>
        <v>0</v>
      </c>
      <c r="DA3">
        <f t="shared" ref="DA3:DA51" si="8">$B3*I3</f>
        <v>0.26361655773420478</v>
      </c>
      <c r="DB3">
        <f t="shared" ref="DB3:DB51" si="9">$B3*J3</f>
        <v>0</v>
      </c>
      <c r="DC3">
        <f t="shared" ref="DC3:DC51" si="10">$B3*K3</f>
        <v>0</v>
      </c>
      <c r="DD3">
        <f t="shared" ref="DD3:DD51" si="11">$B3*L3</f>
        <v>0</v>
      </c>
      <c r="DE3">
        <f t="shared" ref="DE3:DE51" si="12">$B3*M3</f>
        <v>0</v>
      </c>
      <c r="DF3">
        <f t="shared" ref="DF3:DF51" si="13">$B3*N3</f>
        <v>0</v>
      </c>
      <c r="DG3">
        <f t="shared" ref="DG3:DG51" si="14">$B3*O3</f>
        <v>0</v>
      </c>
      <c r="DH3">
        <f t="shared" ref="DH3:DH51" si="15">$B3*P3</f>
        <v>0</v>
      </c>
      <c r="DI3">
        <f t="shared" ref="DI3:DI51" si="16">$B3*Q3</f>
        <v>0</v>
      </c>
      <c r="DJ3">
        <f t="shared" ref="DJ3:DJ51" si="17">$B3*R3</f>
        <v>0</v>
      </c>
      <c r="DK3">
        <f t="shared" ref="DK3:DK51" si="18">$B3*S3</f>
        <v>0</v>
      </c>
      <c r="DL3">
        <f t="shared" ref="DL3:DL51" si="19">$B3*T3</f>
        <v>0</v>
      </c>
      <c r="DM3">
        <f t="shared" ref="DM3:DM51" si="20">$B3*U3</f>
        <v>0</v>
      </c>
      <c r="DN3">
        <f t="shared" ref="DN3:DN51" si="21">$B3*V3</f>
        <v>0</v>
      </c>
      <c r="DO3">
        <f t="shared" ref="DO3:DO51" si="22">$B3*W3</f>
        <v>0</v>
      </c>
      <c r="DP3">
        <f t="shared" ref="DP3:DP51" si="23">$B3*X3</f>
        <v>0</v>
      </c>
      <c r="DQ3">
        <f t="shared" ref="DQ3:DQ51" si="24">$B3*Y3</f>
        <v>0</v>
      </c>
      <c r="DR3">
        <f t="shared" ref="DR3:DR51" si="25">$B3*Z3</f>
        <v>-0.36397058823529405</v>
      </c>
      <c r="DS3">
        <f t="shared" ref="DS3:DS51" si="26">$B3*AA3</f>
        <v>-0.62908496732026142</v>
      </c>
      <c r="DT3">
        <f t="shared" ref="DT3:DT51" si="27">$B3*AB3</f>
        <v>0</v>
      </c>
      <c r="DU3">
        <f t="shared" ref="DU3:DU51" si="28">$B3*AC3</f>
        <v>0</v>
      </c>
      <c r="DV3">
        <f t="shared" ref="DV3:DV51" si="29">$B3*AD3</f>
        <v>0</v>
      </c>
      <c r="DW3">
        <f t="shared" ref="DW3:DW51" si="30">$B3*AE3</f>
        <v>0</v>
      </c>
      <c r="DX3">
        <f t="shared" ref="DX3:DX51" si="31">$B3*AF3</f>
        <v>0</v>
      </c>
      <c r="DY3">
        <f t="shared" ref="DY3:DY51" si="32">$B3*AG3</f>
        <v>0</v>
      </c>
      <c r="DZ3">
        <f t="shared" ref="DZ3:DZ51" si="33">$B3*AH3</f>
        <v>0</v>
      </c>
      <c r="EA3">
        <f t="shared" ref="EA3:EA51" si="34">$B3*AI3</f>
        <v>0</v>
      </c>
      <c r="EB3">
        <f t="shared" ref="EB3:EB51" si="35">$B3*AJ3</f>
        <v>0</v>
      </c>
      <c r="EC3">
        <f t="shared" ref="EC3:EC51" si="36">$B3*AK3</f>
        <v>0</v>
      </c>
      <c r="ED3">
        <f t="shared" ref="ED3:ED51" si="37">$B3*AL3</f>
        <v>0</v>
      </c>
      <c r="EE3">
        <f t="shared" ref="EE3:EE51" si="38">$B3*AM3</f>
        <v>-2.6960784313725679E-2</v>
      </c>
      <c r="EF3">
        <f t="shared" ref="EF3:EF51" si="39">$B3*AN3</f>
        <v>0</v>
      </c>
      <c r="EG3">
        <f t="shared" ref="EG3:EG51" si="40">$B3*AO3</f>
        <v>0</v>
      </c>
      <c r="EH3">
        <f t="shared" ref="EH3:EH51" si="41">$B3*AP3</f>
        <v>0</v>
      </c>
      <c r="EI3">
        <f t="shared" ref="EI3:EI51" si="42">$B3*AQ3</f>
        <v>0</v>
      </c>
      <c r="EJ3">
        <f t="shared" ref="EJ3:EJ51" si="43">$B3*AR3</f>
        <v>0</v>
      </c>
      <c r="EK3">
        <f t="shared" ref="EK3:EK51" si="44">$B3*AS3</f>
        <v>0</v>
      </c>
      <c r="EL3">
        <f t="shared" ref="EL3:EL51" si="45">$B3*AT3</f>
        <v>0</v>
      </c>
      <c r="EM3">
        <f t="shared" ref="EM3:EM51" si="46">$B3*AU3</f>
        <v>0</v>
      </c>
      <c r="EN3">
        <f t="shared" ref="EN3:EN51" si="47">$B3*AV3</f>
        <v>0</v>
      </c>
      <c r="EO3">
        <f t="shared" ref="EO3:EO51" si="48">$B3*AW3</f>
        <v>0</v>
      </c>
      <c r="EP3">
        <f t="shared" ref="EP3:EP51" si="49">$B3*AX3</f>
        <v>0</v>
      </c>
      <c r="EQ3">
        <f t="shared" ref="EQ3:EQ51" si="50">$B3*AY3</f>
        <v>0</v>
      </c>
      <c r="ER3">
        <f t="shared" ref="ER3:ER51" si="51">$B3*AZ3</f>
        <v>0.10436432637571161</v>
      </c>
      <c r="ES3">
        <f t="shared" ref="ES3:ES51" si="52">$B3*BA3</f>
        <v>0</v>
      </c>
      <c r="ET3">
        <f t="shared" ref="ET3:ET51" si="53">$B3*BB3</f>
        <v>0</v>
      </c>
      <c r="EU3">
        <f t="shared" ref="EU3:EU51" si="54">$B3*BC3</f>
        <v>0</v>
      </c>
      <c r="EV3">
        <f t="shared" ref="EV3:EV51" si="55">$B3*BD3</f>
        <v>0</v>
      </c>
      <c r="EW3">
        <f t="shared" ref="EW3:EW51" si="56">$B3*BE3</f>
        <v>0</v>
      </c>
      <c r="EX3">
        <f t="shared" ref="EX3:EX51" si="57">$B3*BF3</f>
        <v>0</v>
      </c>
      <c r="EY3">
        <f t="shared" ref="EY3:EY51" si="58">$B3*BG3</f>
        <v>0</v>
      </c>
      <c r="EZ3">
        <f t="shared" ref="EZ3:EZ51" si="59">$B3*BH3</f>
        <v>0</v>
      </c>
      <c r="FA3">
        <f t="shared" ref="FA3:FA51" si="60">$B3*BI3</f>
        <v>0</v>
      </c>
      <c r="FB3">
        <f t="shared" ref="FB3:FB51" si="61">$B3*BJ3</f>
        <v>0</v>
      </c>
      <c r="FC3">
        <f t="shared" ref="FC3:FC51" si="62">$B3*BK3</f>
        <v>0</v>
      </c>
      <c r="FD3">
        <f t="shared" ref="FD3:FD51" si="63">$B3*BL3</f>
        <v>0</v>
      </c>
      <c r="FE3">
        <f t="shared" ref="FE3:FE51" si="64">$B3*BM3</f>
        <v>0</v>
      </c>
      <c r="FF3">
        <f t="shared" ref="FF3:FF51" si="65">$B3*BN3</f>
        <v>0</v>
      </c>
      <c r="FG3">
        <f t="shared" ref="FG3:FG51" si="66">$B3*BO3</f>
        <v>-0.13321799307958487</v>
      </c>
      <c r="FH3">
        <f t="shared" ref="FH3:FH51" si="67">$B3*BP3</f>
        <v>0</v>
      </c>
      <c r="FI3">
        <f t="shared" ref="FI3:FI51" si="68">$B3*BQ3</f>
        <v>0</v>
      </c>
      <c r="FJ3">
        <f t="shared" ref="FJ3:FJ51" si="69">$B3*BR3</f>
        <v>0</v>
      </c>
      <c r="FK3">
        <f t="shared" ref="FK3:FK51" si="70">$B3*BS3</f>
        <v>0</v>
      </c>
      <c r="FL3">
        <f t="shared" ref="FL3:FL51" si="71">$B3*BT3</f>
        <v>0</v>
      </c>
      <c r="FM3">
        <f t="shared" ref="FM3:FM51" si="72">$B3*BU3</f>
        <v>0</v>
      </c>
      <c r="FN3">
        <f t="shared" ref="FN3:FN51" si="73">$B3*BV3</f>
        <v>0</v>
      </c>
      <c r="FO3">
        <f t="shared" ref="FO3:FO51" si="74">$B3*BW3</f>
        <v>0</v>
      </c>
      <c r="FP3">
        <f t="shared" ref="FP3:FP51" si="75">$B3*BX3</f>
        <v>0</v>
      </c>
      <c r="FQ3">
        <f t="shared" ref="FQ3:FQ51" si="76">$B3*BY3</f>
        <v>0</v>
      </c>
      <c r="FR3">
        <f t="shared" ref="FR3:FR51" si="77">$B3*BZ3</f>
        <v>0</v>
      </c>
      <c r="FS3">
        <f t="shared" ref="FS3:FS51" si="78">$B3*CA3</f>
        <v>0</v>
      </c>
      <c r="FT3">
        <f t="shared" ref="FT3:FT51" si="79">$B3*CB3</f>
        <v>0</v>
      </c>
      <c r="FU3">
        <f t="shared" ref="FU3:FU51" si="80">$B3*CC3</f>
        <v>0</v>
      </c>
      <c r="FV3">
        <f t="shared" ref="FV3:FV51" si="81">$B3*CD3</f>
        <v>0</v>
      </c>
      <c r="FW3">
        <f t="shared" ref="FW3:FW51" si="82">$B3*CE3</f>
        <v>0</v>
      </c>
      <c r="FX3">
        <f t="shared" ref="FX3:FX51" si="83">$B3*CF3</f>
        <v>0</v>
      </c>
      <c r="FY3">
        <f t="shared" ref="FY3:FY51" si="84">$B3*CG3</f>
        <v>0</v>
      </c>
      <c r="FZ3">
        <f t="shared" ref="FZ3:FZ51" si="85">$B3*CH3</f>
        <v>0</v>
      </c>
      <c r="GA3">
        <f t="shared" ref="GA3:GA51" si="86">$B3*CI3</f>
        <v>0</v>
      </c>
      <c r="GB3">
        <f t="shared" ref="GB3:GB51" si="87">$B3*CJ3</f>
        <v>0</v>
      </c>
      <c r="GC3">
        <f t="shared" ref="GC3:GC51" si="88">$B3*CK3</f>
        <v>0</v>
      </c>
      <c r="GD3">
        <f t="shared" ref="GD3:GD51" si="89">$B3*CL3</f>
        <v>0</v>
      </c>
      <c r="GE3">
        <f t="shared" ref="GE3:GE51" si="90">$B3*CM3</f>
        <v>0</v>
      </c>
      <c r="GF3">
        <f t="shared" ref="GF3:GF51" si="91">$B3*CN3</f>
        <v>0</v>
      </c>
      <c r="GG3">
        <f t="shared" ref="GG3:GG51" si="92">$B3*CO3</f>
        <v>0</v>
      </c>
      <c r="GH3">
        <f t="shared" ref="GH3:GH51" si="93">$B3*CP3</f>
        <v>-0.45833333333333337</v>
      </c>
      <c r="GI3">
        <f t="shared" ref="GI3:GI51" si="94">$B3*CQ3</f>
        <v>0</v>
      </c>
      <c r="GJ3">
        <f t="shared" ref="GJ3:GJ51" si="95">$B3*CR3</f>
        <v>0</v>
      </c>
    </row>
    <row r="4" spans="1:192">
      <c r="A4" s="2" t="s">
        <v>7</v>
      </c>
      <c r="B4">
        <f>IF(Data_Transpose!CE4 &gt; 0, Data_Transpose!CE4 -Data_Transpose!CE$53, Data_Transpose!CE4)</f>
        <v>0</v>
      </c>
      <c r="C4">
        <f>IF(Data_Transpose!CC4 &gt; 0, Data_Transpose!CC4 -Data_Transpose!CC$53, Data_Transpose!CC4)</f>
        <v>0</v>
      </c>
      <c r="D4">
        <f>IF(Data_Transpose!P4 &gt; 0, Data_Transpose!P4 -Data_Transpose!P$53, Data_Transpose!P4)</f>
        <v>-0.83333333333333348</v>
      </c>
      <c r="E4">
        <f>IF(Data_Transpose!G4 &gt; 0, Data_Transpose!G4 -Data_Transpose!G$53, Data_Transpose!G4)</f>
        <v>0</v>
      </c>
      <c r="F4">
        <f>IF(Data_Transpose!B4 &gt; 0, Data_Transpose!B4 -Data_Transpose!B$53, Data_Transpose!B4)</f>
        <v>0</v>
      </c>
      <c r="G4">
        <f>IF(Data_Transpose!C4 &gt; 0, Data_Transpose!C4 -Data_Transpose!C$53, Data_Transpose!C4)</f>
        <v>0</v>
      </c>
      <c r="H4">
        <f>IF(Data_Transpose!D4 &gt; 0, Data_Transpose!D4 -Data_Transpose!D$53, Data_Transpose!D4)</f>
        <v>0</v>
      </c>
      <c r="I4">
        <f>IF(Data_Transpose!E4 &gt; 0, Data_Transpose!E4 -Data_Transpose!E$53, Data_Transpose!E4)</f>
        <v>0</v>
      </c>
      <c r="J4">
        <f>IF(Data_Transpose!F4 &gt; 0, Data_Transpose!F4 -Data_Transpose!F$53, Data_Transpose!F4)</f>
        <v>0</v>
      </c>
      <c r="K4">
        <f>IF(Data_Transpose!H4 &gt; 0, Data_Transpose!H4 -Data_Transpose!H$53, Data_Transpose!H4)</f>
        <v>0</v>
      </c>
      <c r="L4">
        <f>IF(Data_Transpose!I4 &gt; 0, Data_Transpose!I4 -Data_Transpose!I$53, Data_Transpose!I4)</f>
        <v>0</v>
      </c>
      <c r="M4">
        <f>IF(Data_Transpose!J4 &gt; 0, Data_Transpose!J4 -Data_Transpose!J$53, Data_Transpose!J4)</f>
        <v>0</v>
      </c>
      <c r="N4">
        <f>IF(Data_Transpose!K4 &gt; 0, Data_Transpose!K4 -Data_Transpose!K$53, Data_Transpose!K4)</f>
        <v>0</v>
      </c>
      <c r="O4">
        <f>IF(Data_Transpose!L4 &gt; 0, Data_Transpose!L4 -Data_Transpose!L$53, Data_Transpose!L4)</f>
        <v>0</v>
      </c>
      <c r="P4">
        <f>IF(Data_Transpose!M4 &gt; 0, Data_Transpose!M4 -Data_Transpose!M$53, Data_Transpose!M4)</f>
        <v>0</v>
      </c>
      <c r="Q4">
        <f>IF(Data_Transpose!N4 &gt; 0, Data_Transpose!N4 -Data_Transpose!N$53, Data_Transpose!N4)</f>
        <v>0</v>
      </c>
      <c r="R4">
        <f>IF(Data_Transpose!O4 &gt; 0, Data_Transpose!O4 -Data_Transpose!O$53, Data_Transpose!O4)</f>
        <v>0</v>
      </c>
      <c r="S4">
        <f>IF(Data_Transpose!Q4 &gt; 0, Data_Transpose!Q4 -Data_Transpose!Q$53, Data_Transpose!Q4)</f>
        <v>0</v>
      </c>
      <c r="T4">
        <f>IF(Data_Transpose!R4 &gt; 0, Data_Transpose!R4 -Data_Transpose!R$53, Data_Transpose!R4)</f>
        <v>0</v>
      </c>
      <c r="U4">
        <f>IF(Data_Transpose!S4 &gt; 0, Data_Transpose!S4 -Data_Transpose!S$53, Data_Transpose!S4)</f>
        <v>0</v>
      </c>
      <c r="V4">
        <f>IF(Data_Transpose!T4 &gt; 0, Data_Transpose!T4 -Data_Transpose!T$53, Data_Transpose!T4)</f>
        <v>0</v>
      </c>
      <c r="W4">
        <f>IF(Data_Transpose!U4 &gt; 0, Data_Transpose!U4 -Data_Transpose!U$53, Data_Transpose!U4)</f>
        <v>0</v>
      </c>
      <c r="X4">
        <f>IF(Data_Transpose!V4 &gt; 0, Data_Transpose!V4 -Data_Transpose!V$53, Data_Transpose!V4)</f>
        <v>0</v>
      </c>
      <c r="Y4">
        <f>IF(Data_Transpose!W4 &gt; 0, Data_Transpose!W4 -Data_Transpose!W$53, Data_Transpose!W4)</f>
        <v>0</v>
      </c>
      <c r="Z4">
        <f>IF(Data_Transpose!X4 &gt; 0, Data_Transpose!X4 -Data_Transpose!X$53, Data_Transpose!X4)</f>
        <v>-0.5625</v>
      </c>
      <c r="AA4">
        <f>IF(Data_Transpose!Y4 &gt; 0, Data_Transpose!Y4 -Data_Transpose!Y$53, Data_Transpose!Y4)</f>
        <v>-1.9722222222222223</v>
      </c>
      <c r="AB4">
        <f>IF(Data_Transpose!Z4 &gt; 0, Data_Transpose!Z4 -Data_Transpose!Z$53, Data_Transpose!Z4)</f>
        <v>0</v>
      </c>
      <c r="AC4">
        <f>IF(Data_Transpose!AA4 &gt; 0, Data_Transpose!AA4 -Data_Transpose!AA$53, Data_Transpose!AA4)</f>
        <v>0</v>
      </c>
      <c r="AD4">
        <f>IF(Data_Transpose!AB4 &gt; 0, Data_Transpose!AB4 -Data_Transpose!AB$53, Data_Transpose!AB4)</f>
        <v>0</v>
      </c>
      <c r="AE4">
        <f>IF(Data_Transpose!AC4 &gt; 0, Data_Transpose!AC4 -Data_Transpose!AC$53, Data_Transpose!AC4)</f>
        <v>0</v>
      </c>
      <c r="AF4">
        <f>IF(Data_Transpose!AD4 &gt; 0, Data_Transpose!AD4 -Data_Transpose!AD$53, Data_Transpose!AD4)</f>
        <v>0</v>
      </c>
      <c r="AG4">
        <f>IF(Data_Transpose!AE4 &gt; 0, Data_Transpose!AE4 -Data_Transpose!AE$53, Data_Transpose!AE4)</f>
        <v>0</v>
      </c>
      <c r="AH4">
        <f>IF(Data_Transpose!AF4 &gt; 0, Data_Transpose!AF4 -Data_Transpose!AF$53, Data_Transpose!AF4)</f>
        <v>0</v>
      </c>
      <c r="AI4">
        <f>IF(Data_Transpose!AG4 &gt; 0, Data_Transpose!AG4 -Data_Transpose!AG$53, Data_Transpose!AG4)</f>
        <v>0</v>
      </c>
      <c r="AJ4">
        <f>IF(Data_Transpose!AH4 &gt; 0, Data_Transpose!AH4 -Data_Transpose!AH$53, Data_Transpose!AH4)</f>
        <v>0</v>
      </c>
      <c r="AK4">
        <f>IF(Data_Transpose!AI4 &gt; 0, Data_Transpose!AI4 -Data_Transpose!AI$53, Data_Transpose!AI4)</f>
        <v>0</v>
      </c>
      <c r="AL4">
        <f>IF(Data_Transpose!AJ4 &gt; 0, Data_Transpose!AJ4 -Data_Transpose!AJ$53, Data_Transpose!AJ4)</f>
        <v>0</v>
      </c>
      <c r="AM4">
        <f>IF(Data_Transpose!AK4 &gt; 0, Data_Transpose!AK4 -Data_Transpose!AK$53, Data_Transpose!AK4)</f>
        <v>0</v>
      </c>
      <c r="AN4">
        <f>IF(Data_Transpose!AL4 &gt; 0, Data_Transpose!AL4 -Data_Transpose!AL$53, Data_Transpose!AL4)</f>
        <v>0.51724137931034475</v>
      </c>
      <c r="AO4">
        <f>IF(Data_Transpose!AM4 &gt; 0, Data_Transpose!AM4 -Data_Transpose!AM$53, Data_Transpose!AM4)</f>
        <v>-1.5588235294117645</v>
      </c>
      <c r="AP4">
        <f>IF(Data_Transpose!AN4 &gt; 0, Data_Transpose!AN4 -Data_Transpose!AN$53, Data_Transpose!AN4)</f>
        <v>0</v>
      </c>
      <c r="AQ4">
        <f>IF(Data_Transpose!AO4 &gt; 0, Data_Transpose!AO4 -Data_Transpose!AO$53, Data_Transpose!AO4)</f>
        <v>0</v>
      </c>
      <c r="AR4">
        <f>IF(Data_Transpose!AP4 &gt; 0, Data_Transpose!AP4 -Data_Transpose!AP$53, Data_Transpose!AP4)</f>
        <v>0</v>
      </c>
      <c r="AS4">
        <f>IF(Data_Transpose!AQ4 &gt; 0, Data_Transpose!AQ4 -Data_Transpose!AQ$53, Data_Transpose!AQ4)</f>
        <v>0</v>
      </c>
      <c r="AT4">
        <f>IF(Data_Transpose!AR4 &gt; 0, Data_Transpose!AR4 -Data_Transpose!AR$53, Data_Transpose!AR4)</f>
        <v>0</v>
      </c>
      <c r="AU4">
        <f>IF(Data_Transpose!AS4 &gt; 0, Data_Transpose!AS4 -Data_Transpose!AS$53, Data_Transpose!AS4)</f>
        <v>0</v>
      </c>
      <c r="AV4">
        <f>IF(Data_Transpose!AT4 &gt; 0, Data_Transpose!AT4 -Data_Transpose!AT$53, Data_Transpose!AT4)</f>
        <v>0</v>
      </c>
      <c r="AW4">
        <f>IF(Data_Transpose!AU4 &gt; 0, Data_Transpose!AU4 -Data_Transpose!AU$53, Data_Transpose!AU4)</f>
        <v>0</v>
      </c>
      <c r="AX4">
        <f>IF(Data_Transpose!AV4 &gt; 0, Data_Transpose!AV4 -Data_Transpose!AV$53, Data_Transpose!AV4)</f>
        <v>0</v>
      </c>
      <c r="AY4">
        <f>IF(Data_Transpose!AW4 &gt; 0, Data_Transpose!AW4 -Data_Transpose!AW$53, Data_Transpose!AW4)</f>
        <v>0</v>
      </c>
      <c r="AZ4">
        <f>IF(Data_Transpose!AX4 &gt; 0, Data_Transpose!AX4 -Data_Transpose!AX$53, Data_Transpose!AX4)</f>
        <v>1.1612903225806452</v>
      </c>
      <c r="BA4">
        <f>IF(Data_Transpose!AY4 &gt; 0, Data_Transpose!AY4 -Data_Transpose!AY$53, Data_Transpose!AY4)</f>
        <v>0</v>
      </c>
      <c r="BB4">
        <f>IF(Data_Transpose!AZ4 &gt; 0, Data_Transpose!AZ4 -Data_Transpose!AZ$53, Data_Transpose!AZ4)</f>
        <v>0</v>
      </c>
      <c r="BC4">
        <f>IF(Data_Transpose!BA4 &gt; 0, Data_Transpose!BA4 -Data_Transpose!BA$53, Data_Transpose!BA4)</f>
        <v>0</v>
      </c>
      <c r="BD4">
        <f>IF(Data_Transpose!BB4 &gt; 0, Data_Transpose!BB4 -Data_Transpose!BB$53, Data_Transpose!BB4)</f>
        <v>0</v>
      </c>
      <c r="BE4">
        <f>IF(Data_Transpose!BC4 &gt; 0, Data_Transpose!BC4 -Data_Transpose!BC$53, Data_Transpose!BC4)</f>
        <v>0</v>
      </c>
      <c r="BF4">
        <f>IF(Data_Transpose!BD4 &gt; 0, Data_Transpose!BD4 -Data_Transpose!BD$53, Data_Transpose!BD4)</f>
        <v>0</v>
      </c>
      <c r="BG4">
        <f>IF(Data_Transpose!BE4 &gt; 0, Data_Transpose!BE4 -Data_Transpose!BE$53, Data_Transpose!BE4)</f>
        <v>0</v>
      </c>
      <c r="BH4">
        <f>IF(Data_Transpose!BF4 &gt; 0, Data_Transpose!BF4 -Data_Transpose!BF$53, Data_Transpose!BF4)</f>
        <v>0</v>
      </c>
      <c r="BI4">
        <f>IF(Data_Transpose!BH4 &gt; 0, Data_Transpose!BH4 -Data_Transpose!BH$53, Data_Transpose!BH4)</f>
        <v>0</v>
      </c>
      <c r="BJ4">
        <f>IF(Data_Transpose!BI4 &gt; 0, Data_Transpose!BI4 -Data_Transpose!BI$53, Data_Transpose!BI4)</f>
        <v>0</v>
      </c>
      <c r="BK4">
        <f>IF(Data_Transpose!BJ4 &gt; 0, Data_Transpose!BJ4 -Data_Transpose!BJ$53, Data_Transpose!BJ4)</f>
        <v>0</v>
      </c>
      <c r="BL4">
        <f>IF(Data_Transpose!BK4 &gt; 0, Data_Transpose!BK4 -Data_Transpose!BK$53, Data_Transpose!BK4)</f>
        <v>0</v>
      </c>
      <c r="BM4">
        <f>IF(Data_Transpose!BL4 &gt; 0, Data_Transpose!BL4 -Data_Transpose!BL$53, Data_Transpose!BL4)</f>
        <v>0</v>
      </c>
      <c r="BN4">
        <f>IF(Data_Transpose!BM4 &gt; 0, Data_Transpose!BM4 -Data_Transpose!BM$53, Data_Transpose!BM4)</f>
        <v>0</v>
      </c>
      <c r="BO4">
        <f>IF(Data_Transpose!BN4 &gt; 0, Data_Transpose!BN4 -Data_Transpose!BN$53, Data_Transpose!BN4)</f>
        <v>0</v>
      </c>
      <c r="BP4">
        <f>IF(Data_Transpose!BO4 &gt; 0, Data_Transpose!BO4 -Data_Transpose!BO$53, Data_Transpose!BO4)</f>
        <v>0</v>
      </c>
      <c r="BQ4">
        <f>IF(Data_Transpose!BP4 &gt; 0, Data_Transpose!BP4 -Data_Transpose!BP$53, Data_Transpose!BP4)</f>
        <v>0</v>
      </c>
      <c r="BR4">
        <f>IF(Data_Transpose!BQ4 &gt; 0, Data_Transpose!BQ4 -Data_Transpose!BQ$53, Data_Transpose!BQ4)</f>
        <v>0</v>
      </c>
      <c r="BS4">
        <f>IF(Data_Transpose!BR4 &gt; 0, Data_Transpose!BR4 -Data_Transpose!BR$53, Data_Transpose!BR4)</f>
        <v>0</v>
      </c>
      <c r="BT4">
        <f>IF(Data_Transpose!BS4 &gt; 0, Data_Transpose!BS4 -Data_Transpose!BS$53, Data_Transpose!BS4)</f>
        <v>-1.0499999999999998</v>
      </c>
      <c r="BU4">
        <f>IF(Data_Transpose!BT4 &gt; 0, Data_Transpose!BT4 -Data_Transpose!BT$53, Data_Transpose!BT4)</f>
        <v>0</v>
      </c>
      <c r="BV4">
        <f>IF(Data_Transpose!BU4 &gt; 0, Data_Transpose!BU4 -Data_Transpose!BU$53, Data_Transpose!BU4)</f>
        <v>0</v>
      </c>
      <c r="BW4">
        <f>IF(Data_Transpose!BV4 &gt; 0, Data_Transpose!BV4 -Data_Transpose!BV$53, Data_Transpose!BV4)</f>
        <v>0</v>
      </c>
      <c r="BX4">
        <f>IF(Data_Transpose!BW4 &gt; 0, Data_Transpose!BW4 -Data_Transpose!BW$53, Data_Transpose!BW4)</f>
        <v>0</v>
      </c>
      <c r="BY4">
        <f>IF(Data_Transpose!BX4 &gt; 0, Data_Transpose!BX4 -Data_Transpose!BX$53, Data_Transpose!BX4)</f>
        <v>0</v>
      </c>
      <c r="BZ4">
        <f>IF(Data_Transpose!BY4 &gt; 0, Data_Transpose!BY4 -Data_Transpose!BY$53, Data_Transpose!BY4)</f>
        <v>0</v>
      </c>
      <c r="CA4">
        <f>IF(Data_Transpose!BZ4 &gt; 0, Data_Transpose!BZ4 -Data_Transpose!BZ$53, Data_Transpose!BZ4)</f>
        <v>0</v>
      </c>
      <c r="CB4">
        <f>IF(Data_Transpose!CA4 &gt; 0, Data_Transpose!CA4 -Data_Transpose!CA$53, Data_Transpose!CA4)</f>
        <v>0</v>
      </c>
      <c r="CC4">
        <f>IF(Data_Transpose!CB4 &gt; 0, Data_Transpose!CB4 -Data_Transpose!CB$53, Data_Transpose!CB4)</f>
        <v>0</v>
      </c>
      <c r="CD4">
        <f>IF(Data_Transpose!CD4 &gt; 0, Data_Transpose!CD4 -Data_Transpose!CD$53, Data_Transpose!CD4)</f>
        <v>0</v>
      </c>
      <c r="CE4">
        <f>IF(Data_Transpose!CF4 &gt; 0, Data_Transpose!CF4 -Data_Transpose!CF$53, Data_Transpose!CF4)</f>
        <v>0</v>
      </c>
      <c r="CF4">
        <f>IF(Data_Transpose!CG4 &gt; 0, Data_Transpose!CG4 -Data_Transpose!CG$53, Data_Transpose!CG4)</f>
        <v>0</v>
      </c>
      <c r="CG4">
        <f>IF(Data_Transpose!CH4 &gt; 0, Data_Transpose!CH4 -Data_Transpose!CH$53, Data_Transpose!CH4)</f>
        <v>0</v>
      </c>
      <c r="CH4">
        <f>IF(Data_Transpose!CI4 &gt; 0, Data_Transpose!CI4 -Data_Transpose!CI$53, Data_Transpose!CI4)</f>
        <v>0</v>
      </c>
      <c r="CI4">
        <f>IF(Data_Transpose!CJ4 &gt; 0, Data_Transpose!CJ4 -Data_Transpose!CJ$53, Data_Transpose!CJ4)</f>
        <v>-0.15789473684210531</v>
      </c>
      <c r="CJ4">
        <f>IF(Data_Transpose!CK4 &gt; 0, Data_Transpose!CK4 -Data_Transpose!CK$53, Data_Transpose!CK4)</f>
        <v>0</v>
      </c>
      <c r="CK4">
        <f>IF(Data_Transpose!CL4 &gt; 0, Data_Transpose!CL4 -Data_Transpose!CL$53, Data_Transpose!CL4)</f>
        <v>0</v>
      </c>
      <c r="CL4">
        <f>IF(Data_Transpose!CM4 &gt; 0, Data_Transpose!CM4 -Data_Transpose!CM$53, Data_Transpose!CM4)</f>
        <v>0</v>
      </c>
      <c r="CM4">
        <f>IF(Data_Transpose!CN4 &gt; 0, Data_Transpose!CN4 -Data_Transpose!CN$53, Data_Transpose!CN4)</f>
        <v>0</v>
      </c>
      <c r="CN4">
        <f>IF(Data_Transpose!CO4 &gt; 0, Data_Transpose!CO4 -Data_Transpose!CO$53, Data_Transpose!CO4)</f>
        <v>0</v>
      </c>
      <c r="CO4">
        <f>IF(Data_Transpose!CP4 &gt; 0, Data_Transpose!CP4 -Data_Transpose!CP$53, Data_Transpose!CP4)</f>
        <v>0</v>
      </c>
      <c r="CP4">
        <f>IF(Data_Transpose!CQ4 &gt; 0, Data_Transpose!CQ4 -Data_Transpose!CQ$53, Data_Transpose!CQ4)</f>
        <v>0</v>
      </c>
      <c r="CQ4">
        <f>IF(Data_Transpose!CR4 &gt; 0, Data_Transpose!CR4 -Data_Transpose!CR$53, Data_Transpose!CR4)</f>
        <v>0</v>
      </c>
      <c r="CR4">
        <f>IF(Data_Transpose!CS4 &gt; 0, Data_Transpose!CS4 -Data_Transpose!CS$53, Data_Transpose!CS4)</f>
        <v>0</v>
      </c>
      <c r="CU4">
        <f t="shared" si="2"/>
        <v>0</v>
      </c>
      <c r="CV4">
        <f t="shared" si="3"/>
        <v>0</v>
      </c>
      <c r="CW4">
        <f t="shared" si="4"/>
        <v>0</v>
      </c>
      <c r="CX4">
        <f t="shared" si="5"/>
        <v>0</v>
      </c>
      <c r="CY4">
        <f t="shared" si="6"/>
        <v>0</v>
      </c>
      <c r="CZ4">
        <f t="shared" si="7"/>
        <v>0</v>
      </c>
      <c r="DA4">
        <f t="shared" si="8"/>
        <v>0</v>
      </c>
      <c r="DB4">
        <f t="shared" si="9"/>
        <v>0</v>
      </c>
      <c r="DC4">
        <f t="shared" si="10"/>
        <v>0</v>
      </c>
      <c r="DD4">
        <f t="shared" si="11"/>
        <v>0</v>
      </c>
      <c r="DE4">
        <f t="shared" si="12"/>
        <v>0</v>
      </c>
      <c r="DF4">
        <f t="shared" si="13"/>
        <v>0</v>
      </c>
      <c r="DG4">
        <f t="shared" si="14"/>
        <v>0</v>
      </c>
      <c r="DH4">
        <f t="shared" si="15"/>
        <v>0</v>
      </c>
      <c r="DI4">
        <f t="shared" si="16"/>
        <v>0</v>
      </c>
      <c r="DJ4">
        <f t="shared" si="17"/>
        <v>0</v>
      </c>
      <c r="DK4">
        <f t="shared" si="18"/>
        <v>0</v>
      </c>
      <c r="DL4">
        <f t="shared" si="19"/>
        <v>0</v>
      </c>
      <c r="DM4">
        <f t="shared" si="20"/>
        <v>0</v>
      </c>
      <c r="DN4">
        <f t="shared" si="21"/>
        <v>0</v>
      </c>
      <c r="DO4">
        <f t="shared" si="22"/>
        <v>0</v>
      </c>
      <c r="DP4">
        <f t="shared" si="23"/>
        <v>0</v>
      </c>
      <c r="DQ4">
        <f t="shared" si="24"/>
        <v>0</v>
      </c>
      <c r="DR4">
        <f t="shared" si="25"/>
        <v>0</v>
      </c>
      <c r="DS4">
        <f t="shared" si="26"/>
        <v>0</v>
      </c>
      <c r="DT4">
        <f t="shared" si="27"/>
        <v>0</v>
      </c>
      <c r="DU4">
        <f t="shared" si="28"/>
        <v>0</v>
      </c>
      <c r="DV4">
        <f t="shared" si="29"/>
        <v>0</v>
      </c>
      <c r="DW4">
        <f t="shared" si="30"/>
        <v>0</v>
      </c>
      <c r="DX4">
        <f t="shared" si="31"/>
        <v>0</v>
      </c>
      <c r="DY4">
        <f t="shared" si="32"/>
        <v>0</v>
      </c>
      <c r="DZ4">
        <f t="shared" si="33"/>
        <v>0</v>
      </c>
      <c r="EA4">
        <f t="shared" si="34"/>
        <v>0</v>
      </c>
      <c r="EB4">
        <f t="shared" si="35"/>
        <v>0</v>
      </c>
      <c r="EC4">
        <f t="shared" si="36"/>
        <v>0</v>
      </c>
      <c r="ED4">
        <f t="shared" si="37"/>
        <v>0</v>
      </c>
      <c r="EE4">
        <f t="shared" si="38"/>
        <v>0</v>
      </c>
      <c r="EF4">
        <f t="shared" si="39"/>
        <v>0</v>
      </c>
      <c r="EG4">
        <f t="shared" si="40"/>
        <v>0</v>
      </c>
      <c r="EH4">
        <f t="shared" si="41"/>
        <v>0</v>
      </c>
      <c r="EI4">
        <f t="shared" si="42"/>
        <v>0</v>
      </c>
      <c r="EJ4">
        <f t="shared" si="43"/>
        <v>0</v>
      </c>
      <c r="EK4">
        <f t="shared" si="44"/>
        <v>0</v>
      </c>
      <c r="EL4">
        <f t="shared" si="45"/>
        <v>0</v>
      </c>
      <c r="EM4">
        <f t="shared" si="46"/>
        <v>0</v>
      </c>
      <c r="EN4">
        <f t="shared" si="47"/>
        <v>0</v>
      </c>
      <c r="EO4">
        <f t="shared" si="48"/>
        <v>0</v>
      </c>
      <c r="EP4">
        <f t="shared" si="49"/>
        <v>0</v>
      </c>
      <c r="EQ4">
        <f t="shared" si="50"/>
        <v>0</v>
      </c>
      <c r="ER4">
        <f t="shared" si="51"/>
        <v>0</v>
      </c>
      <c r="ES4">
        <f t="shared" si="52"/>
        <v>0</v>
      </c>
      <c r="ET4">
        <f t="shared" si="53"/>
        <v>0</v>
      </c>
      <c r="EU4">
        <f t="shared" si="54"/>
        <v>0</v>
      </c>
      <c r="EV4">
        <f t="shared" si="55"/>
        <v>0</v>
      </c>
      <c r="EW4">
        <f t="shared" si="56"/>
        <v>0</v>
      </c>
      <c r="EX4">
        <f t="shared" si="57"/>
        <v>0</v>
      </c>
      <c r="EY4">
        <f t="shared" si="58"/>
        <v>0</v>
      </c>
      <c r="EZ4">
        <f t="shared" si="59"/>
        <v>0</v>
      </c>
      <c r="FA4">
        <f t="shared" si="60"/>
        <v>0</v>
      </c>
      <c r="FB4">
        <f t="shared" si="61"/>
        <v>0</v>
      </c>
      <c r="FC4">
        <f t="shared" si="62"/>
        <v>0</v>
      </c>
      <c r="FD4">
        <f t="shared" si="63"/>
        <v>0</v>
      </c>
      <c r="FE4">
        <f t="shared" si="64"/>
        <v>0</v>
      </c>
      <c r="FF4">
        <f t="shared" si="65"/>
        <v>0</v>
      </c>
      <c r="FG4">
        <f t="shared" si="66"/>
        <v>0</v>
      </c>
      <c r="FH4">
        <f t="shared" si="67"/>
        <v>0</v>
      </c>
      <c r="FI4">
        <f t="shared" si="68"/>
        <v>0</v>
      </c>
      <c r="FJ4">
        <f t="shared" si="69"/>
        <v>0</v>
      </c>
      <c r="FK4">
        <f t="shared" si="70"/>
        <v>0</v>
      </c>
      <c r="FL4">
        <f t="shared" si="71"/>
        <v>0</v>
      </c>
      <c r="FM4">
        <f t="shared" si="72"/>
        <v>0</v>
      </c>
      <c r="FN4">
        <f t="shared" si="73"/>
        <v>0</v>
      </c>
      <c r="FO4">
        <f t="shared" si="74"/>
        <v>0</v>
      </c>
      <c r="FP4">
        <f t="shared" si="75"/>
        <v>0</v>
      </c>
      <c r="FQ4">
        <f t="shared" si="76"/>
        <v>0</v>
      </c>
      <c r="FR4">
        <f t="shared" si="77"/>
        <v>0</v>
      </c>
      <c r="FS4">
        <f t="shared" si="78"/>
        <v>0</v>
      </c>
      <c r="FT4">
        <f t="shared" si="79"/>
        <v>0</v>
      </c>
      <c r="FU4">
        <f t="shared" si="80"/>
        <v>0</v>
      </c>
      <c r="FV4">
        <f t="shared" si="81"/>
        <v>0</v>
      </c>
      <c r="FW4">
        <f t="shared" si="82"/>
        <v>0</v>
      </c>
      <c r="FX4">
        <f t="shared" si="83"/>
        <v>0</v>
      </c>
      <c r="FY4">
        <f t="shared" si="84"/>
        <v>0</v>
      </c>
      <c r="FZ4">
        <f t="shared" si="85"/>
        <v>0</v>
      </c>
      <c r="GA4">
        <f t="shared" si="86"/>
        <v>0</v>
      </c>
      <c r="GB4">
        <f t="shared" si="87"/>
        <v>0</v>
      </c>
      <c r="GC4">
        <f t="shared" si="88"/>
        <v>0</v>
      </c>
      <c r="GD4">
        <f t="shared" si="89"/>
        <v>0</v>
      </c>
      <c r="GE4">
        <f t="shared" si="90"/>
        <v>0</v>
      </c>
      <c r="GF4">
        <f t="shared" si="91"/>
        <v>0</v>
      </c>
      <c r="GG4">
        <f t="shared" si="92"/>
        <v>0</v>
      </c>
      <c r="GH4">
        <f t="shared" si="93"/>
        <v>0</v>
      </c>
      <c r="GI4">
        <f t="shared" si="94"/>
        <v>0</v>
      </c>
      <c r="GJ4">
        <f t="shared" si="95"/>
        <v>0</v>
      </c>
    </row>
    <row r="5" spans="1:192">
      <c r="A5" s="2" t="s">
        <v>8</v>
      </c>
      <c r="B5">
        <f>IF(Data_Transpose!CE5 &gt; 0, Data_Transpose!CE5 -Data_Transpose!CE$53, Data_Transpose!CE5)</f>
        <v>0</v>
      </c>
      <c r="C5">
        <f>IF(Data_Transpose!CC5 &gt; 0, Data_Transpose!CC5 -Data_Transpose!CC$53, Data_Transpose!CC5)</f>
        <v>0</v>
      </c>
      <c r="D5">
        <f>IF(Data_Transpose!P5 &gt; 0, Data_Transpose!P5 -Data_Transpose!P$53, Data_Transpose!P5)</f>
        <v>-0.83333333333333348</v>
      </c>
      <c r="E5">
        <f>IF(Data_Transpose!G5 &gt; 0, Data_Transpose!G5 -Data_Transpose!G$53, Data_Transpose!G5)</f>
        <v>0</v>
      </c>
      <c r="F5">
        <f>IF(Data_Transpose!B5 &gt; 0, Data_Transpose!B5 -Data_Transpose!B$53, Data_Transpose!B5)</f>
        <v>0</v>
      </c>
      <c r="G5">
        <f>IF(Data_Transpose!C5 &gt; 0, Data_Transpose!C5 -Data_Transpose!C$53, Data_Transpose!C5)</f>
        <v>0.875</v>
      </c>
      <c r="H5">
        <f>IF(Data_Transpose!D5 &gt; 0, Data_Transpose!D5 -Data_Transpose!D$53, Data_Transpose!D5)</f>
        <v>-0.75</v>
      </c>
      <c r="I5">
        <f>IF(Data_Transpose!E5 &gt; 0, Data_Transpose!E5 -Data_Transpose!E$53, Data_Transpose!E5)</f>
        <v>0</v>
      </c>
      <c r="J5">
        <f>IF(Data_Transpose!F5 &gt; 0, Data_Transpose!F5 -Data_Transpose!F$53, Data_Transpose!F5)</f>
        <v>0</v>
      </c>
      <c r="K5">
        <f>IF(Data_Transpose!H5 &gt; 0, Data_Transpose!H5 -Data_Transpose!H$53, Data_Transpose!H5)</f>
        <v>0</v>
      </c>
      <c r="L5">
        <f>IF(Data_Transpose!I5 &gt; 0, Data_Transpose!I5 -Data_Transpose!I$53, Data_Transpose!I5)</f>
        <v>0</v>
      </c>
      <c r="M5">
        <f>IF(Data_Transpose!J5 &gt; 0, Data_Transpose!J5 -Data_Transpose!J$53, Data_Transpose!J5)</f>
        <v>0</v>
      </c>
      <c r="N5">
        <f>IF(Data_Transpose!K5 &gt; 0, Data_Transpose!K5 -Data_Transpose!K$53, Data_Transpose!K5)</f>
        <v>-0.5</v>
      </c>
      <c r="O5">
        <f>IF(Data_Transpose!L5 &gt; 0, Data_Transpose!L5 -Data_Transpose!L$53, Data_Transpose!L5)</f>
        <v>0.34782608695652195</v>
      </c>
      <c r="P5">
        <f>IF(Data_Transpose!M5 &gt; 0, Data_Transpose!M5 -Data_Transpose!M$53, Data_Transpose!M5)</f>
        <v>0</v>
      </c>
      <c r="Q5">
        <f>IF(Data_Transpose!N5 &gt; 0, Data_Transpose!N5 -Data_Transpose!N$53, Data_Transpose!N5)</f>
        <v>0</v>
      </c>
      <c r="R5">
        <f>IF(Data_Transpose!O5 &gt; 0, Data_Transpose!O5 -Data_Transpose!O$53, Data_Transpose!O5)</f>
        <v>0</v>
      </c>
      <c r="S5">
        <f>IF(Data_Transpose!Q5 &gt; 0, Data_Transpose!Q5 -Data_Transpose!Q$53, Data_Transpose!Q5)</f>
        <v>0</v>
      </c>
      <c r="T5">
        <f>IF(Data_Transpose!R5 &gt; 0, Data_Transpose!R5 -Data_Transpose!R$53, Data_Transpose!R5)</f>
        <v>0.76923076923076916</v>
      </c>
      <c r="U5">
        <f>IF(Data_Transpose!S5 &gt; 0, Data_Transpose!S5 -Data_Transpose!S$53, Data_Transpose!S5)</f>
        <v>0.24000000000000021</v>
      </c>
      <c r="V5">
        <f>IF(Data_Transpose!T5 &gt; 0, Data_Transpose!T5 -Data_Transpose!T$53, Data_Transpose!T5)</f>
        <v>0</v>
      </c>
      <c r="W5">
        <f>IF(Data_Transpose!U5 &gt; 0, Data_Transpose!U5 -Data_Transpose!U$53, Data_Transpose!U5)</f>
        <v>0</v>
      </c>
      <c r="X5">
        <f>IF(Data_Transpose!V5 &gt; 0, Data_Transpose!V5 -Data_Transpose!V$53, Data_Transpose!V5)</f>
        <v>-0.12903225806451601</v>
      </c>
      <c r="Y5">
        <f>IF(Data_Transpose!W5 &gt; 0, Data_Transpose!W5 -Data_Transpose!W$53, Data_Transpose!W5)</f>
        <v>0</v>
      </c>
      <c r="Z5">
        <f>IF(Data_Transpose!X5 &gt; 0, Data_Transpose!X5 -Data_Transpose!X$53, Data_Transpose!X5)</f>
        <v>1.4375</v>
      </c>
      <c r="AA5">
        <f>IF(Data_Transpose!Y5 &gt; 0, Data_Transpose!Y5 -Data_Transpose!Y$53, Data_Transpose!Y5)</f>
        <v>-0.97222222222222232</v>
      </c>
      <c r="AB5">
        <f>IF(Data_Transpose!Z5 &gt; 0, Data_Transpose!Z5 -Data_Transpose!Z$53, Data_Transpose!Z5)</f>
        <v>-1.1944444444444446</v>
      </c>
      <c r="AC5">
        <f>IF(Data_Transpose!AA5 &gt; 0, Data_Transpose!AA5 -Data_Transpose!AA$53, Data_Transpose!AA5)</f>
        <v>0</v>
      </c>
      <c r="AD5">
        <f>IF(Data_Transpose!AB5 &gt; 0, Data_Transpose!AB5 -Data_Transpose!AB$53, Data_Transpose!AB5)</f>
        <v>0.88888888888888928</v>
      </c>
      <c r="AE5">
        <f>IF(Data_Transpose!AC5 &gt; 0, Data_Transpose!AC5 -Data_Transpose!AC$53, Data_Transpose!AC5)</f>
        <v>0</v>
      </c>
      <c r="AF5">
        <f>IF(Data_Transpose!AD5 &gt; 0, Data_Transpose!AD5 -Data_Transpose!AD$53, Data_Transpose!AD5)</f>
        <v>0</v>
      </c>
      <c r="AG5">
        <f>IF(Data_Transpose!AE5 &gt; 0, Data_Transpose!AE5 -Data_Transpose!AE$53, Data_Transpose!AE5)</f>
        <v>0</v>
      </c>
      <c r="AH5">
        <f>IF(Data_Transpose!AF5 &gt; 0, Data_Transpose!AF5 -Data_Transpose!AF$53, Data_Transpose!AF5)</f>
        <v>-0.40909090909090917</v>
      </c>
      <c r="AI5">
        <f>IF(Data_Transpose!AG5 &gt; 0, Data_Transpose!AG5 -Data_Transpose!AG$53, Data_Transpose!AG5)</f>
        <v>0</v>
      </c>
      <c r="AJ5">
        <f>IF(Data_Transpose!AH5 &gt; 0, Data_Transpose!AH5 -Data_Transpose!AH$53, Data_Transpose!AH5)</f>
        <v>0.81818181818181834</v>
      </c>
      <c r="AK5">
        <f>IF(Data_Transpose!AI5 &gt; 0, Data_Transpose!AI5 -Data_Transpose!AI$53, Data_Transpose!AI5)</f>
        <v>0.80769230769230749</v>
      </c>
      <c r="AL5">
        <f>IF(Data_Transpose!AJ5 &gt; 0, Data_Transpose!AJ5 -Data_Transpose!AJ$53, Data_Transpose!AJ5)</f>
        <v>0</v>
      </c>
      <c r="AM5">
        <f>IF(Data_Transpose!AK5 &gt; 0, Data_Transpose!AK5 -Data_Transpose!AK$53, Data_Transpose!AK5)</f>
        <v>0</v>
      </c>
      <c r="AN5">
        <f>IF(Data_Transpose!AL5 &gt; 0, Data_Transpose!AL5 -Data_Transpose!AL$53, Data_Transpose!AL5)</f>
        <v>0.51724137931034475</v>
      </c>
      <c r="AO5">
        <f>IF(Data_Transpose!AM5 &gt; 0, Data_Transpose!AM5 -Data_Transpose!AM$53, Data_Transpose!AM5)</f>
        <v>-0.5588235294117645</v>
      </c>
      <c r="AP5">
        <f>IF(Data_Transpose!AN5 &gt; 0, Data_Transpose!AN5 -Data_Transpose!AN$53, Data_Transpose!AN5)</f>
        <v>0.41176470588235281</v>
      </c>
      <c r="AQ5">
        <f>IF(Data_Transpose!AO5 &gt; 0, Data_Transpose!AO5 -Data_Transpose!AO$53, Data_Transpose!AO5)</f>
        <v>0</v>
      </c>
      <c r="AR5">
        <f>IF(Data_Transpose!AP5 &gt; 0, Data_Transpose!AP5 -Data_Transpose!AP$53, Data_Transpose!AP5)</f>
        <v>-0.70588235294117663</v>
      </c>
      <c r="AS5">
        <f>IF(Data_Transpose!AQ5 &gt; 0, Data_Transpose!AQ5 -Data_Transpose!AQ$53, Data_Transpose!AQ5)</f>
        <v>-1.2000000000000002</v>
      </c>
      <c r="AT5">
        <f>IF(Data_Transpose!AR5 &gt; 0, Data_Transpose!AR5 -Data_Transpose!AR$53, Data_Transpose!AR5)</f>
        <v>0.88888888888888928</v>
      </c>
      <c r="AU5">
        <f>IF(Data_Transpose!AS5 &gt; 0, Data_Transpose!AS5 -Data_Transpose!AS$53, Data_Transpose!AS5)</f>
        <v>0</v>
      </c>
      <c r="AV5">
        <f>IF(Data_Transpose!AT5 &gt; 0, Data_Transpose!AT5 -Data_Transpose!AT$53, Data_Transpose!AT5)</f>
        <v>0</v>
      </c>
      <c r="AW5">
        <f>IF(Data_Transpose!AU5 &gt; 0, Data_Transpose!AU5 -Data_Transpose!AU$53, Data_Transpose!AU5)</f>
        <v>0</v>
      </c>
      <c r="AX5">
        <f>IF(Data_Transpose!AV5 &gt; 0, Data_Transpose!AV5 -Data_Transpose!AV$53, Data_Transpose!AV5)</f>
        <v>0</v>
      </c>
      <c r="AY5">
        <f>IF(Data_Transpose!AW5 &gt; 0, Data_Transpose!AW5 -Data_Transpose!AW$53, Data_Transpose!AW5)</f>
        <v>0</v>
      </c>
      <c r="AZ5">
        <f>IF(Data_Transpose!AX5 &gt; 0, Data_Transpose!AX5 -Data_Transpose!AX$53, Data_Transpose!AX5)</f>
        <v>1.1612903225806452</v>
      </c>
      <c r="BA5">
        <f>IF(Data_Transpose!AY5 &gt; 0, Data_Transpose!AY5 -Data_Transpose!AY$53, Data_Transpose!AY5)</f>
        <v>0.18181818181818166</v>
      </c>
      <c r="BB5">
        <f>IF(Data_Transpose!AZ5 &gt; 0, Data_Transpose!AZ5 -Data_Transpose!AZ$53, Data_Transpose!AZ5)</f>
        <v>0</v>
      </c>
      <c r="BC5">
        <f>IF(Data_Transpose!BA5 &gt; 0, Data_Transpose!BA5 -Data_Transpose!BA$53, Data_Transpose!BA5)</f>
        <v>0</v>
      </c>
      <c r="BD5">
        <f>IF(Data_Transpose!BB5 &gt; 0, Data_Transpose!BB5 -Data_Transpose!BB$53, Data_Transpose!BB5)</f>
        <v>0</v>
      </c>
      <c r="BE5">
        <f>IF(Data_Transpose!BC5 &gt; 0, Data_Transpose!BC5 -Data_Transpose!BC$53, Data_Transpose!BC5)</f>
        <v>0.91666666666666652</v>
      </c>
      <c r="BF5">
        <f>IF(Data_Transpose!BD5 &gt; 0, Data_Transpose!BD5 -Data_Transpose!BD$53, Data_Transpose!BD5)</f>
        <v>0</v>
      </c>
      <c r="BG5">
        <f>IF(Data_Transpose!BE5 &gt; 0, Data_Transpose!BE5 -Data_Transpose!BE$53, Data_Transpose!BE5)</f>
        <v>0</v>
      </c>
      <c r="BH5">
        <f>IF(Data_Transpose!BF5 &gt; 0, Data_Transpose!BF5 -Data_Transpose!BF$53, Data_Transpose!BF5)</f>
        <v>0.57894736842105221</v>
      </c>
      <c r="BI5">
        <f>IF(Data_Transpose!BH5 &gt; 0, Data_Transpose!BH5 -Data_Transpose!BH$53, Data_Transpose!BH5)</f>
        <v>0</v>
      </c>
      <c r="BJ5">
        <f>IF(Data_Transpose!BI5 &gt; 0, Data_Transpose!BI5 -Data_Transpose!BI$53, Data_Transpose!BI5)</f>
        <v>0</v>
      </c>
      <c r="BK5">
        <f>IF(Data_Transpose!BJ5 &gt; 0, Data_Transpose!BJ5 -Data_Transpose!BJ$53, Data_Transpose!BJ5)</f>
        <v>0.375</v>
      </c>
      <c r="BL5">
        <f>IF(Data_Transpose!BK5 &gt; 0, Data_Transpose!BK5 -Data_Transpose!BK$53, Data_Transpose!BK5)</f>
        <v>0</v>
      </c>
      <c r="BM5">
        <f>IF(Data_Transpose!BL5 &gt; 0, Data_Transpose!BL5 -Data_Transpose!BL$53, Data_Transpose!BL5)</f>
        <v>0</v>
      </c>
      <c r="BN5">
        <f>IF(Data_Transpose!BM5 &gt; 0, Data_Transpose!BM5 -Data_Transpose!BM$53, Data_Transpose!BM5)</f>
        <v>-1.2000000000000002</v>
      </c>
      <c r="BO5">
        <f>IF(Data_Transpose!BN5 &gt; 0, Data_Transpose!BN5 -Data_Transpose!BN$53, Data_Transpose!BN5)</f>
        <v>0.79411764705882337</v>
      </c>
      <c r="BP5">
        <f>IF(Data_Transpose!BO5 &gt; 0, Data_Transpose!BO5 -Data_Transpose!BO$53, Data_Transpose!BO5)</f>
        <v>0</v>
      </c>
      <c r="BQ5">
        <f>IF(Data_Transpose!BP5 &gt; 0, Data_Transpose!BP5 -Data_Transpose!BP$53, Data_Transpose!BP5)</f>
        <v>0.46428571428571441</v>
      </c>
      <c r="BR5">
        <f>IF(Data_Transpose!BQ5 &gt; 0, Data_Transpose!BQ5 -Data_Transpose!BQ$53, Data_Transpose!BQ5)</f>
        <v>0.33333333333333348</v>
      </c>
      <c r="BS5">
        <f>IF(Data_Transpose!BR5 &gt; 0, Data_Transpose!BR5 -Data_Transpose!BR$53, Data_Transpose!BR5)</f>
        <v>0</v>
      </c>
      <c r="BT5">
        <f>IF(Data_Transpose!BS5 &gt; 0, Data_Transpose!BS5 -Data_Transpose!BS$53, Data_Transpose!BS5)</f>
        <v>-4.9999999999999822E-2</v>
      </c>
      <c r="BU5">
        <f>IF(Data_Transpose!BT5 &gt; 0, Data_Transpose!BT5 -Data_Transpose!BT$53, Data_Transpose!BT5)</f>
        <v>0</v>
      </c>
      <c r="BV5">
        <f>IF(Data_Transpose!BU5 &gt; 0, Data_Transpose!BU5 -Data_Transpose!BU$53, Data_Transpose!BU5)</f>
        <v>0</v>
      </c>
      <c r="BW5">
        <f>IF(Data_Transpose!BV5 &gt; 0, Data_Transpose!BV5 -Data_Transpose!BV$53, Data_Transpose!BV5)</f>
        <v>0.11764705882352944</v>
      </c>
      <c r="BX5">
        <f>IF(Data_Transpose!BW5 &gt; 0, Data_Transpose!BW5 -Data_Transpose!BW$53, Data_Transpose!BW5)</f>
        <v>0</v>
      </c>
      <c r="BY5">
        <f>IF(Data_Transpose!BX5 &gt; 0, Data_Transpose!BX5 -Data_Transpose!BX$53, Data_Transpose!BX5)</f>
        <v>0</v>
      </c>
      <c r="BZ5">
        <f>IF(Data_Transpose!BY5 &gt; 0, Data_Transpose!BY5 -Data_Transpose!BY$53, Data_Transpose!BY5)</f>
        <v>-0.61538461538461497</v>
      </c>
      <c r="CA5">
        <f>IF(Data_Transpose!BZ5 &gt; 0, Data_Transpose!BZ5 -Data_Transpose!BZ$53, Data_Transpose!BZ5)</f>
        <v>0</v>
      </c>
      <c r="CB5">
        <f>IF(Data_Transpose!CA5 &gt; 0, Data_Transpose!CA5 -Data_Transpose!CA$53, Data_Transpose!CA5)</f>
        <v>0</v>
      </c>
      <c r="CC5">
        <f>IF(Data_Transpose!CB5 &gt; 0, Data_Transpose!CB5 -Data_Transpose!CB$53, Data_Transpose!CB5)</f>
        <v>-0.84615384615384626</v>
      </c>
      <c r="CD5">
        <f>IF(Data_Transpose!CD5 &gt; 0, Data_Transpose!CD5 -Data_Transpose!CD$53, Data_Transpose!CD5)</f>
        <v>0</v>
      </c>
      <c r="CE5">
        <f>IF(Data_Transpose!CF5 &gt; 0, Data_Transpose!CF5 -Data_Transpose!CF$53, Data_Transpose!CF5)</f>
        <v>0.9047619047619051</v>
      </c>
      <c r="CF5">
        <f>IF(Data_Transpose!CG5 &gt; 0, Data_Transpose!CG5 -Data_Transpose!CG$53, Data_Transpose!CG5)</f>
        <v>0</v>
      </c>
      <c r="CG5">
        <f>IF(Data_Transpose!CH5 &gt; 0, Data_Transpose!CH5 -Data_Transpose!CH$53, Data_Transpose!CH5)</f>
        <v>0</v>
      </c>
      <c r="CH5">
        <f>IF(Data_Transpose!CI5 &gt; 0, Data_Transpose!CI5 -Data_Transpose!CI$53, Data_Transpose!CI5)</f>
        <v>0.69696969696969724</v>
      </c>
      <c r="CI5">
        <f>IF(Data_Transpose!CJ5 &gt; 0, Data_Transpose!CJ5 -Data_Transpose!CJ$53, Data_Transpose!CJ5)</f>
        <v>-1.1578947368421053</v>
      </c>
      <c r="CJ5">
        <f>IF(Data_Transpose!CK5 &gt; 0, Data_Transpose!CK5 -Data_Transpose!CK$53, Data_Transpose!CK5)</f>
        <v>0</v>
      </c>
      <c r="CK5">
        <f>IF(Data_Transpose!CL5 &gt; 0, Data_Transpose!CL5 -Data_Transpose!CL$53, Data_Transpose!CL5)</f>
        <v>1.1666666666666665</v>
      </c>
      <c r="CL5">
        <f>IF(Data_Transpose!CM5 &gt; 0, Data_Transpose!CM5 -Data_Transpose!CM$53, Data_Transpose!CM5)</f>
        <v>0</v>
      </c>
      <c r="CM5">
        <f>IF(Data_Transpose!CN5 &gt; 0, Data_Transpose!CN5 -Data_Transpose!CN$53, Data_Transpose!CN5)</f>
        <v>0</v>
      </c>
      <c r="CN5">
        <f>IF(Data_Transpose!CO5 &gt; 0, Data_Transpose!CO5 -Data_Transpose!CO$53, Data_Transpose!CO5)</f>
        <v>-1</v>
      </c>
      <c r="CO5">
        <f>IF(Data_Transpose!CP5 &gt; 0, Data_Transpose!CP5 -Data_Transpose!CP$53, Data_Transpose!CP5)</f>
        <v>0</v>
      </c>
      <c r="CP5">
        <f>IF(Data_Transpose!CQ5 &gt; 0, Data_Transpose!CQ5 -Data_Transpose!CQ$53, Data_Transpose!CQ5)</f>
        <v>0.29166666666666652</v>
      </c>
      <c r="CQ5">
        <f>IF(Data_Transpose!CR5 &gt; 0, Data_Transpose!CR5 -Data_Transpose!CR$53, Data_Transpose!CR5)</f>
        <v>0</v>
      </c>
      <c r="CR5">
        <f>IF(Data_Transpose!CS5 &gt; 0, Data_Transpose!CS5 -Data_Transpose!CS$53, Data_Transpose!CS5)</f>
        <v>0.95833333333333304</v>
      </c>
      <c r="CU5">
        <f t="shared" si="2"/>
        <v>0</v>
      </c>
      <c r="CV5">
        <f t="shared" si="3"/>
        <v>0</v>
      </c>
      <c r="CW5">
        <f t="shared" si="4"/>
        <v>0</v>
      </c>
      <c r="CX5">
        <f t="shared" si="5"/>
        <v>0</v>
      </c>
      <c r="CY5">
        <f t="shared" si="6"/>
        <v>0</v>
      </c>
      <c r="CZ5">
        <f t="shared" si="7"/>
        <v>0</v>
      </c>
      <c r="DA5">
        <f t="shared" si="8"/>
        <v>0</v>
      </c>
      <c r="DB5">
        <f t="shared" si="9"/>
        <v>0</v>
      </c>
      <c r="DC5">
        <f t="shared" si="10"/>
        <v>0</v>
      </c>
      <c r="DD5">
        <f t="shared" si="11"/>
        <v>0</v>
      </c>
      <c r="DE5">
        <f t="shared" si="12"/>
        <v>0</v>
      </c>
      <c r="DF5">
        <f t="shared" si="13"/>
        <v>0</v>
      </c>
      <c r="DG5">
        <f t="shared" si="14"/>
        <v>0</v>
      </c>
      <c r="DH5">
        <f t="shared" si="15"/>
        <v>0</v>
      </c>
      <c r="DI5">
        <f t="shared" si="16"/>
        <v>0</v>
      </c>
      <c r="DJ5">
        <f t="shared" si="17"/>
        <v>0</v>
      </c>
      <c r="DK5">
        <f t="shared" si="18"/>
        <v>0</v>
      </c>
      <c r="DL5">
        <f t="shared" si="19"/>
        <v>0</v>
      </c>
      <c r="DM5">
        <f t="shared" si="20"/>
        <v>0</v>
      </c>
      <c r="DN5">
        <f t="shared" si="21"/>
        <v>0</v>
      </c>
      <c r="DO5">
        <f t="shared" si="22"/>
        <v>0</v>
      </c>
      <c r="DP5">
        <f t="shared" si="23"/>
        <v>0</v>
      </c>
      <c r="DQ5">
        <f t="shared" si="24"/>
        <v>0</v>
      </c>
      <c r="DR5">
        <f t="shared" si="25"/>
        <v>0</v>
      </c>
      <c r="DS5">
        <f t="shared" si="26"/>
        <v>0</v>
      </c>
      <c r="DT5">
        <f t="shared" si="27"/>
        <v>0</v>
      </c>
      <c r="DU5">
        <f t="shared" si="28"/>
        <v>0</v>
      </c>
      <c r="DV5">
        <f t="shared" si="29"/>
        <v>0</v>
      </c>
      <c r="DW5">
        <f t="shared" si="30"/>
        <v>0</v>
      </c>
      <c r="DX5">
        <f t="shared" si="31"/>
        <v>0</v>
      </c>
      <c r="DY5">
        <f t="shared" si="32"/>
        <v>0</v>
      </c>
      <c r="DZ5">
        <f t="shared" si="33"/>
        <v>0</v>
      </c>
      <c r="EA5">
        <f t="shared" si="34"/>
        <v>0</v>
      </c>
      <c r="EB5">
        <f t="shared" si="35"/>
        <v>0</v>
      </c>
      <c r="EC5">
        <f t="shared" si="36"/>
        <v>0</v>
      </c>
      <c r="ED5">
        <f t="shared" si="37"/>
        <v>0</v>
      </c>
      <c r="EE5">
        <f t="shared" si="38"/>
        <v>0</v>
      </c>
      <c r="EF5">
        <f t="shared" si="39"/>
        <v>0</v>
      </c>
      <c r="EG5">
        <f t="shared" si="40"/>
        <v>0</v>
      </c>
      <c r="EH5">
        <f t="shared" si="41"/>
        <v>0</v>
      </c>
      <c r="EI5">
        <f t="shared" si="42"/>
        <v>0</v>
      </c>
      <c r="EJ5">
        <f t="shared" si="43"/>
        <v>0</v>
      </c>
      <c r="EK5">
        <f t="shared" si="44"/>
        <v>0</v>
      </c>
      <c r="EL5">
        <f t="shared" si="45"/>
        <v>0</v>
      </c>
      <c r="EM5">
        <f t="shared" si="46"/>
        <v>0</v>
      </c>
      <c r="EN5">
        <f t="shared" si="47"/>
        <v>0</v>
      </c>
      <c r="EO5">
        <f t="shared" si="48"/>
        <v>0</v>
      </c>
      <c r="EP5">
        <f t="shared" si="49"/>
        <v>0</v>
      </c>
      <c r="EQ5">
        <f t="shared" si="50"/>
        <v>0</v>
      </c>
      <c r="ER5">
        <f t="shared" si="51"/>
        <v>0</v>
      </c>
      <c r="ES5">
        <f t="shared" si="52"/>
        <v>0</v>
      </c>
      <c r="ET5">
        <f t="shared" si="53"/>
        <v>0</v>
      </c>
      <c r="EU5">
        <f t="shared" si="54"/>
        <v>0</v>
      </c>
      <c r="EV5">
        <f t="shared" si="55"/>
        <v>0</v>
      </c>
      <c r="EW5">
        <f t="shared" si="56"/>
        <v>0</v>
      </c>
      <c r="EX5">
        <f t="shared" si="57"/>
        <v>0</v>
      </c>
      <c r="EY5">
        <f t="shared" si="58"/>
        <v>0</v>
      </c>
      <c r="EZ5">
        <f t="shared" si="59"/>
        <v>0</v>
      </c>
      <c r="FA5">
        <f t="shared" si="60"/>
        <v>0</v>
      </c>
      <c r="FB5">
        <f t="shared" si="61"/>
        <v>0</v>
      </c>
      <c r="FC5">
        <f t="shared" si="62"/>
        <v>0</v>
      </c>
      <c r="FD5">
        <f t="shared" si="63"/>
        <v>0</v>
      </c>
      <c r="FE5">
        <f t="shared" si="64"/>
        <v>0</v>
      </c>
      <c r="FF5">
        <f t="shared" si="65"/>
        <v>0</v>
      </c>
      <c r="FG5">
        <f t="shared" si="66"/>
        <v>0</v>
      </c>
      <c r="FH5">
        <f t="shared" si="67"/>
        <v>0</v>
      </c>
      <c r="FI5">
        <f t="shared" si="68"/>
        <v>0</v>
      </c>
      <c r="FJ5">
        <f t="shared" si="69"/>
        <v>0</v>
      </c>
      <c r="FK5">
        <f t="shared" si="70"/>
        <v>0</v>
      </c>
      <c r="FL5">
        <f t="shared" si="71"/>
        <v>0</v>
      </c>
      <c r="FM5">
        <f t="shared" si="72"/>
        <v>0</v>
      </c>
      <c r="FN5">
        <f t="shared" si="73"/>
        <v>0</v>
      </c>
      <c r="FO5">
        <f t="shared" si="74"/>
        <v>0</v>
      </c>
      <c r="FP5">
        <f t="shared" si="75"/>
        <v>0</v>
      </c>
      <c r="FQ5">
        <f t="shared" si="76"/>
        <v>0</v>
      </c>
      <c r="FR5">
        <f t="shared" si="77"/>
        <v>0</v>
      </c>
      <c r="FS5">
        <f t="shared" si="78"/>
        <v>0</v>
      </c>
      <c r="FT5">
        <f t="shared" si="79"/>
        <v>0</v>
      </c>
      <c r="FU5">
        <f t="shared" si="80"/>
        <v>0</v>
      </c>
      <c r="FV5">
        <f t="shared" si="81"/>
        <v>0</v>
      </c>
      <c r="FW5">
        <f t="shared" si="82"/>
        <v>0</v>
      </c>
      <c r="FX5">
        <f t="shared" si="83"/>
        <v>0</v>
      </c>
      <c r="FY5">
        <f t="shared" si="84"/>
        <v>0</v>
      </c>
      <c r="FZ5">
        <f t="shared" si="85"/>
        <v>0</v>
      </c>
      <c r="GA5">
        <f t="shared" si="86"/>
        <v>0</v>
      </c>
      <c r="GB5">
        <f t="shared" si="87"/>
        <v>0</v>
      </c>
      <c r="GC5">
        <f t="shared" si="88"/>
        <v>0</v>
      </c>
      <c r="GD5">
        <f t="shared" si="89"/>
        <v>0</v>
      </c>
      <c r="GE5">
        <f t="shared" si="90"/>
        <v>0</v>
      </c>
      <c r="GF5">
        <f t="shared" si="91"/>
        <v>0</v>
      </c>
      <c r="GG5">
        <f t="shared" si="92"/>
        <v>0</v>
      </c>
      <c r="GH5">
        <f t="shared" si="93"/>
        <v>0</v>
      </c>
      <c r="GI5">
        <f t="shared" si="94"/>
        <v>0</v>
      </c>
      <c r="GJ5">
        <f t="shared" si="95"/>
        <v>0</v>
      </c>
    </row>
    <row r="6" spans="1:192">
      <c r="A6" s="2" t="s">
        <v>9</v>
      </c>
      <c r="B6">
        <f>IF(Data_Transpose!CE6 &gt; 0, Data_Transpose!CE6 -Data_Transpose!CE$53, Data_Transpose!CE6)</f>
        <v>0</v>
      </c>
      <c r="C6">
        <f>IF(Data_Transpose!CC6 &gt; 0, Data_Transpose!CC6 -Data_Transpose!CC$53, Data_Transpose!CC6)</f>
        <v>0</v>
      </c>
      <c r="D6">
        <f>IF(Data_Transpose!P6 &gt; 0, Data_Transpose!P6 -Data_Transpose!P$53, Data_Transpose!P6)</f>
        <v>0.16666666666666652</v>
      </c>
      <c r="E6">
        <f>IF(Data_Transpose!G6 &gt; 0, Data_Transpose!G6 -Data_Transpose!G$53, Data_Transpose!G6)</f>
        <v>0</v>
      </c>
      <c r="F6">
        <f>IF(Data_Transpose!B6 &gt; 0, Data_Transpose!B6 -Data_Transpose!B$53, Data_Transpose!B6)</f>
        <v>0</v>
      </c>
      <c r="G6">
        <f>IF(Data_Transpose!C6 &gt; 0, Data_Transpose!C6 -Data_Transpose!C$53, Data_Transpose!C6)</f>
        <v>0</v>
      </c>
      <c r="H6">
        <f>IF(Data_Transpose!D6 &gt; 0, Data_Transpose!D6 -Data_Transpose!D$53, Data_Transpose!D6)</f>
        <v>-0.75</v>
      </c>
      <c r="I6">
        <f>IF(Data_Transpose!E6 &gt; 0, Data_Transpose!E6 -Data_Transpose!E$53, Data_Transpose!E6)</f>
        <v>0.40740740740740744</v>
      </c>
      <c r="J6">
        <f>IF(Data_Transpose!F6 &gt; 0, Data_Transpose!F6 -Data_Transpose!F$53, Data_Transpose!F6)</f>
        <v>0</v>
      </c>
      <c r="K6">
        <f>IF(Data_Transpose!H6 &gt; 0, Data_Transpose!H6 -Data_Transpose!H$53, Data_Transpose!H6)</f>
        <v>-0.54999999999999982</v>
      </c>
      <c r="L6">
        <f>IF(Data_Transpose!I6 &gt; 0, Data_Transpose!I6 -Data_Transpose!I$53, Data_Transpose!I6)</f>
        <v>0</v>
      </c>
      <c r="M6">
        <f>IF(Data_Transpose!J6 &gt; 0, Data_Transpose!J6 -Data_Transpose!J$53, Data_Transpose!J6)</f>
        <v>0.25</v>
      </c>
      <c r="N6">
        <f>IF(Data_Transpose!K6 &gt; 0, Data_Transpose!K6 -Data_Transpose!K$53, Data_Transpose!K6)</f>
        <v>-0.5</v>
      </c>
      <c r="O6">
        <f>IF(Data_Transpose!L6 &gt; 0, Data_Transpose!L6 -Data_Transpose!L$53, Data_Transpose!L6)</f>
        <v>0.34782608695652195</v>
      </c>
      <c r="P6">
        <f>IF(Data_Transpose!M6 &gt; 0, Data_Transpose!M6 -Data_Transpose!M$53, Data_Transpose!M6)</f>
        <v>0</v>
      </c>
      <c r="Q6">
        <f>IF(Data_Transpose!N6 &gt; 0, Data_Transpose!N6 -Data_Transpose!N$53, Data_Transpose!N6)</f>
        <v>0</v>
      </c>
      <c r="R6">
        <f>IF(Data_Transpose!O6 &gt; 0, Data_Transpose!O6 -Data_Transpose!O$53, Data_Transpose!O6)</f>
        <v>-0.63636363636363624</v>
      </c>
      <c r="S6">
        <f>IF(Data_Transpose!Q6 &gt; 0, Data_Transpose!Q6 -Data_Transpose!Q$53, Data_Transpose!Q6)</f>
        <v>-0.58823529411764675</v>
      </c>
      <c r="T6">
        <f>IF(Data_Transpose!R6 &gt; 0, Data_Transpose!R6 -Data_Transpose!R$53, Data_Transpose!R6)</f>
        <v>-1.2307692307692308</v>
      </c>
      <c r="U6">
        <f>IF(Data_Transpose!S6 &gt; 0, Data_Transpose!S6 -Data_Transpose!S$53, Data_Transpose!S6)</f>
        <v>0.24000000000000021</v>
      </c>
      <c r="V6">
        <f>IF(Data_Transpose!T6 &gt; 0, Data_Transpose!T6 -Data_Transpose!T$53, Data_Transpose!T6)</f>
        <v>0</v>
      </c>
      <c r="W6">
        <f>IF(Data_Transpose!U6 &gt; 0, Data_Transpose!U6 -Data_Transpose!U$53, Data_Transpose!U6)</f>
        <v>0.125</v>
      </c>
      <c r="X6">
        <f>IF(Data_Transpose!V6 &gt; 0, Data_Transpose!V6 -Data_Transpose!V$53, Data_Transpose!V6)</f>
        <v>0</v>
      </c>
      <c r="Y6">
        <f>IF(Data_Transpose!W6 &gt; 0, Data_Transpose!W6 -Data_Transpose!W$53, Data_Transpose!W6)</f>
        <v>0.33333333333333304</v>
      </c>
      <c r="Z6">
        <f>IF(Data_Transpose!X6 &gt; 0, Data_Transpose!X6 -Data_Transpose!X$53, Data_Transpose!X6)</f>
        <v>-1.5625</v>
      </c>
      <c r="AA6">
        <f>IF(Data_Transpose!Y6 &gt; 0, Data_Transpose!Y6 -Data_Transpose!Y$53, Data_Transpose!Y6)</f>
        <v>1.0277777777777777</v>
      </c>
      <c r="AB6">
        <f>IF(Data_Transpose!Z6 &gt; 0, Data_Transpose!Z6 -Data_Transpose!Z$53, Data_Transpose!Z6)</f>
        <v>0.80555555555555536</v>
      </c>
      <c r="AC6">
        <f>IF(Data_Transpose!AA6 &gt; 0, Data_Transpose!AA6 -Data_Transpose!AA$53, Data_Transpose!AA6)</f>
        <v>1.2307692307692308</v>
      </c>
      <c r="AD6">
        <f>IF(Data_Transpose!AB6 &gt; 0, Data_Transpose!AB6 -Data_Transpose!AB$53, Data_Transpose!AB6)</f>
        <v>-0.11111111111111072</v>
      </c>
      <c r="AE6">
        <f>IF(Data_Transpose!AC6 &gt; 0, Data_Transpose!AC6 -Data_Transpose!AC$53, Data_Transpose!AC6)</f>
        <v>0.66666666666666652</v>
      </c>
      <c r="AF6">
        <f>IF(Data_Transpose!AD6 &gt; 0, Data_Transpose!AD6 -Data_Transpose!AD$53, Data_Transpose!AD6)</f>
        <v>-1.166666666666667</v>
      </c>
      <c r="AG6">
        <f>IF(Data_Transpose!AE6 &gt; 0, Data_Transpose!AE6 -Data_Transpose!AE$53, Data_Transpose!AE6)</f>
        <v>-1</v>
      </c>
      <c r="AH6">
        <f>IF(Data_Transpose!AF6 &gt; 0, Data_Transpose!AF6 -Data_Transpose!AF$53, Data_Transpose!AF6)</f>
        <v>-3.4090909090909092</v>
      </c>
      <c r="AI6">
        <f>IF(Data_Transpose!AG6 &gt; 0, Data_Transpose!AG6 -Data_Transpose!AG$53, Data_Transpose!AG6)</f>
        <v>0</v>
      </c>
      <c r="AJ6">
        <f>IF(Data_Transpose!AH6 &gt; 0, Data_Transpose!AH6 -Data_Transpose!AH$53, Data_Transpose!AH6)</f>
        <v>0.81818181818181834</v>
      </c>
      <c r="AK6">
        <f>IF(Data_Transpose!AI6 &gt; 0, Data_Transpose!AI6 -Data_Transpose!AI$53, Data_Transpose!AI6)</f>
        <v>0.80769230769230749</v>
      </c>
      <c r="AL6">
        <f>IF(Data_Transpose!AJ6 &gt; 0, Data_Transpose!AJ6 -Data_Transpose!AJ$53, Data_Transpose!AJ6)</f>
        <v>0</v>
      </c>
      <c r="AM6">
        <f>IF(Data_Transpose!AK6 &gt; 0, Data_Transpose!AK6 -Data_Transpose!AK$53, Data_Transpose!AK6)</f>
        <v>0.95833333333333304</v>
      </c>
      <c r="AN6">
        <f>IF(Data_Transpose!AL6 &gt; 0, Data_Transpose!AL6 -Data_Transpose!AL$53, Data_Transpose!AL6)</f>
        <v>-0.48275862068965525</v>
      </c>
      <c r="AO6">
        <f>IF(Data_Transpose!AM6 &gt; 0, Data_Transpose!AM6 -Data_Transpose!AM$53, Data_Transpose!AM6)</f>
        <v>0.4411764705882355</v>
      </c>
      <c r="AP6">
        <f>IF(Data_Transpose!AN6 &gt; 0, Data_Transpose!AN6 -Data_Transpose!AN$53, Data_Transpose!AN6)</f>
        <v>-0.58823529411764719</v>
      </c>
      <c r="AQ6">
        <f>IF(Data_Transpose!AO6 &gt; 0, Data_Transpose!AO6 -Data_Transpose!AO$53, Data_Transpose!AO6)</f>
        <v>0</v>
      </c>
      <c r="AR6">
        <f>IF(Data_Transpose!AP6 &gt; 0, Data_Transpose!AP6 -Data_Transpose!AP$53, Data_Transpose!AP6)</f>
        <v>-0.70588235294117663</v>
      </c>
      <c r="AS6">
        <f>IF(Data_Transpose!AQ6 &gt; 0, Data_Transpose!AQ6 -Data_Transpose!AQ$53, Data_Transpose!AQ6)</f>
        <v>0.79999999999999982</v>
      </c>
      <c r="AT6">
        <f>IF(Data_Transpose!AR6 &gt; 0, Data_Transpose!AR6 -Data_Transpose!AR$53, Data_Transpose!AR6)</f>
        <v>-0.11111111111111072</v>
      </c>
      <c r="AU6">
        <f>IF(Data_Transpose!AS6 &gt; 0, Data_Transpose!AS6 -Data_Transpose!AS$53, Data_Transpose!AS6)</f>
        <v>-1</v>
      </c>
      <c r="AV6">
        <f>IF(Data_Transpose!AT6 &gt; 0, Data_Transpose!AT6 -Data_Transpose!AT$53, Data_Transpose!AT6)</f>
        <v>0</v>
      </c>
      <c r="AW6">
        <f>IF(Data_Transpose!AU6 &gt; 0, Data_Transpose!AU6 -Data_Transpose!AU$53, Data_Transpose!AU6)</f>
        <v>0.60000000000000009</v>
      </c>
      <c r="AX6">
        <f>IF(Data_Transpose!AV6 &gt; 0, Data_Transpose!AV6 -Data_Transpose!AV$53, Data_Transpose!AV6)</f>
        <v>-0.8666666666666667</v>
      </c>
      <c r="AY6">
        <f>IF(Data_Transpose!AW6 &gt; 0, Data_Transpose!AW6 -Data_Transpose!AW$53, Data_Transpose!AW6)</f>
        <v>0</v>
      </c>
      <c r="AZ6">
        <f>IF(Data_Transpose!AX6 &gt; 0, Data_Transpose!AX6 -Data_Transpose!AX$53, Data_Transpose!AX6)</f>
        <v>-0.83870967741935476</v>
      </c>
      <c r="BA6">
        <f>IF(Data_Transpose!AY6 &gt; 0, Data_Transpose!AY6 -Data_Transpose!AY$53, Data_Transpose!AY6)</f>
        <v>1.1818181818181817</v>
      </c>
      <c r="BB6">
        <f>IF(Data_Transpose!AZ6 &gt; 0, Data_Transpose!AZ6 -Data_Transpose!AZ$53, Data_Transpose!AZ6)</f>
        <v>-1</v>
      </c>
      <c r="BC6">
        <f>IF(Data_Transpose!BA6 &gt; 0, Data_Transpose!BA6 -Data_Transpose!BA$53, Data_Transpose!BA6)</f>
        <v>0.64285714285714279</v>
      </c>
      <c r="BD6">
        <f>IF(Data_Transpose!BB6 &gt; 0, Data_Transpose!BB6 -Data_Transpose!BB$53, Data_Transpose!BB6)</f>
        <v>0</v>
      </c>
      <c r="BE6">
        <f>IF(Data_Transpose!BC6 &gt; 0, Data_Transpose!BC6 -Data_Transpose!BC$53, Data_Transpose!BC6)</f>
        <v>0</v>
      </c>
      <c r="BF6">
        <f>IF(Data_Transpose!BD6 &gt; 0, Data_Transpose!BD6 -Data_Transpose!BD$53, Data_Transpose!BD6)</f>
        <v>0</v>
      </c>
      <c r="BG6">
        <f>IF(Data_Transpose!BE6 &gt; 0, Data_Transpose!BE6 -Data_Transpose!BE$53, Data_Transpose!BE6)</f>
        <v>-0.80952380952380931</v>
      </c>
      <c r="BH6">
        <f>IF(Data_Transpose!BF6 &gt; 0, Data_Transpose!BF6 -Data_Transpose!BF$53, Data_Transpose!BF6)</f>
        <v>0.57894736842105221</v>
      </c>
      <c r="BI6">
        <f>IF(Data_Transpose!BH6 &gt; 0, Data_Transpose!BH6 -Data_Transpose!BH$53, Data_Transpose!BH6)</f>
        <v>0</v>
      </c>
      <c r="BJ6">
        <f>IF(Data_Transpose!BI6 &gt; 0, Data_Transpose!BI6 -Data_Transpose!BI$53, Data_Transpose!BI6)</f>
        <v>0</v>
      </c>
      <c r="BK6">
        <f>IF(Data_Transpose!BJ6 &gt; 0, Data_Transpose!BJ6 -Data_Transpose!BJ$53, Data_Transpose!BJ6)</f>
        <v>0.375</v>
      </c>
      <c r="BL6">
        <f>IF(Data_Transpose!BK6 &gt; 0, Data_Transpose!BK6 -Data_Transpose!BK$53, Data_Transpose!BK6)</f>
        <v>-0.40000000000000036</v>
      </c>
      <c r="BM6">
        <f>IF(Data_Transpose!BL6 &gt; 0, Data_Transpose!BL6 -Data_Transpose!BL$53, Data_Transpose!BL6)</f>
        <v>-1.2000000000000002</v>
      </c>
      <c r="BN6">
        <f>IF(Data_Transpose!BM6 &gt; 0, Data_Transpose!BM6 -Data_Transpose!BM$53, Data_Transpose!BM6)</f>
        <v>-0.20000000000000018</v>
      </c>
      <c r="BO6">
        <f>IF(Data_Transpose!BN6 &gt; 0, Data_Transpose!BN6 -Data_Transpose!BN$53, Data_Transpose!BN6)</f>
        <v>-0.20588235294117663</v>
      </c>
      <c r="BP6">
        <f>IF(Data_Transpose!BO6 &gt; 0, Data_Transpose!BO6 -Data_Transpose!BO$53, Data_Transpose!BO6)</f>
        <v>0</v>
      </c>
      <c r="BQ6">
        <f>IF(Data_Transpose!BP6 &gt; 0, Data_Transpose!BP6 -Data_Transpose!BP$53, Data_Transpose!BP6)</f>
        <v>0.46428571428571441</v>
      </c>
      <c r="BR6">
        <f>IF(Data_Transpose!BQ6 &gt; 0, Data_Transpose!BQ6 -Data_Transpose!BQ$53, Data_Transpose!BQ6)</f>
        <v>1.3333333333333335</v>
      </c>
      <c r="BS6">
        <f>IF(Data_Transpose!BR6 &gt; 0, Data_Transpose!BR6 -Data_Transpose!BR$53, Data_Transpose!BR6)</f>
        <v>0.57894736842105221</v>
      </c>
      <c r="BT6">
        <f>IF(Data_Transpose!BS6 &gt; 0, Data_Transpose!BS6 -Data_Transpose!BS$53, Data_Transpose!BS6)</f>
        <v>-4.9999999999999822E-2</v>
      </c>
      <c r="BU6">
        <f>IF(Data_Transpose!BT6 &gt; 0, Data_Transpose!BT6 -Data_Transpose!BT$53, Data_Transpose!BT6)</f>
        <v>0</v>
      </c>
      <c r="BV6">
        <f>IF(Data_Transpose!BU6 &gt; 0, Data_Transpose!BU6 -Data_Transpose!BU$53, Data_Transpose!BU6)</f>
        <v>0</v>
      </c>
      <c r="BW6">
        <f>IF(Data_Transpose!BV6 &gt; 0, Data_Transpose!BV6 -Data_Transpose!BV$53, Data_Transpose!BV6)</f>
        <v>1.1176470588235294</v>
      </c>
      <c r="BX6">
        <f>IF(Data_Transpose!BW6 &gt; 0, Data_Transpose!BW6 -Data_Transpose!BW$53, Data_Transpose!BW6)</f>
        <v>-2.6666666666666665</v>
      </c>
      <c r="BY6">
        <f>IF(Data_Transpose!BX6 &gt; 0, Data_Transpose!BX6 -Data_Transpose!BX$53, Data_Transpose!BX6)</f>
        <v>0.5</v>
      </c>
      <c r="BZ6">
        <f>IF(Data_Transpose!BY6 &gt; 0, Data_Transpose!BY6 -Data_Transpose!BY$53, Data_Transpose!BY6)</f>
        <v>0.38461538461538503</v>
      </c>
      <c r="CA6">
        <f>IF(Data_Transpose!BZ6 &gt; 0, Data_Transpose!BZ6 -Data_Transpose!BZ$53, Data_Transpose!BZ6)</f>
        <v>-1.4444444444444446</v>
      </c>
      <c r="CB6">
        <f>IF(Data_Transpose!CA6 &gt; 0, Data_Transpose!CA6 -Data_Transpose!CA$53, Data_Transpose!CA6)</f>
        <v>-1</v>
      </c>
      <c r="CC6">
        <f>IF(Data_Transpose!CB6 &gt; 0, Data_Transpose!CB6 -Data_Transpose!CB$53, Data_Transpose!CB6)</f>
        <v>0.15384615384615374</v>
      </c>
      <c r="CD6">
        <f>IF(Data_Transpose!CD6 &gt; 0, Data_Transpose!CD6 -Data_Transpose!CD$53, Data_Transpose!CD6)</f>
        <v>0</v>
      </c>
      <c r="CE6">
        <f>IF(Data_Transpose!CF6 &gt; 0, Data_Transpose!CF6 -Data_Transpose!CF$53, Data_Transpose!CF6)</f>
        <v>0.9047619047619051</v>
      </c>
      <c r="CF6">
        <f>IF(Data_Transpose!CG6 &gt; 0, Data_Transpose!CG6 -Data_Transpose!CG$53, Data_Transpose!CG6)</f>
        <v>0.33333333333333348</v>
      </c>
      <c r="CG6">
        <f>IF(Data_Transpose!CH6 &gt; 0, Data_Transpose!CH6 -Data_Transpose!CH$53, Data_Transpose!CH6)</f>
        <v>0.5</v>
      </c>
      <c r="CH6">
        <f>IF(Data_Transpose!CI6 &gt; 0, Data_Transpose!CI6 -Data_Transpose!CI$53, Data_Transpose!CI6)</f>
        <v>-0.30303030303030276</v>
      </c>
      <c r="CI6">
        <f>IF(Data_Transpose!CJ6 &gt; 0, Data_Transpose!CJ6 -Data_Transpose!CJ$53, Data_Transpose!CJ6)</f>
        <v>0.84210526315789469</v>
      </c>
      <c r="CJ6">
        <f>IF(Data_Transpose!CK6 &gt; 0, Data_Transpose!CK6 -Data_Transpose!CK$53, Data_Transpose!CK6)</f>
        <v>-1.0999999999999996</v>
      </c>
      <c r="CK6">
        <f>IF(Data_Transpose!CL6 &gt; 0, Data_Transpose!CL6 -Data_Transpose!CL$53, Data_Transpose!CL6)</f>
        <v>-0.83333333333333348</v>
      </c>
      <c r="CL6">
        <f>IF(Data_Transpose!CM6 &gt; 0, Data_Transpose!CM6 -Data_Transpose!CM$53, Data_Transpose!CM6)</f>
        <v>0</v>
      </c>
      <c r="CM6">
        <f>IF(Data_Transpose!CN6 &gt; 0, Data_Transpose!CN6 -Data_Transpose!CN$53, Data_Transpose!CN6)</f>
        <v>-1.5</v>
      </c>
      <c r="CN6">
        <f>IF(Data_Transpose!CO6 &gt; 0, Data_Transpose!CO6 -Data_Transpose!CO$53, Data_Transpose!CO6)</f>
        <v>1</v>
      </c>
      <c r="CO6">
        <f>IF(Data_Transpose!CP6 &gt; 0, Data_Transpose!CP6 -Data_Transpose!CP$53, Data_Transpose!CP6)</f>
        <v>-0.35714285714285676</v>
      </c>
      <c r="CP6">
        <f>IF(Data_Transpose!CQ6 &gt; 0, Data_Transpose!CQ6 -Data_Transpose!CQ$53, Data_Transpose!CQ6)</f>
        <v>0</v>
      </c>
      <c r="CQ6">
        <f>IF(Data_Transpose!CR6 &gt; 0, Data_Transpose!CR6 -Data_Transpose!CR$53, Data_Transpose!CR6)</f>
        <v>0</v>
      </c>
      <c r="CR6">
        <f>IF(Data_Transpose!CS6 &gt; 0, Data_Transpose!CS6 -Data_Transpose!CS$53, Data_Transpose!CS6)</f>
        <v>-4.1666666666666963E-2</v>
      </c>
      <c r="CU6">
        <f t="shared" si="2"/>
        <v>0</v>
      </c>
      <c r="CV6">
        <f t="shared" si="3"/>
        <v>0</v>
      </c>
      <c r="CW6">
        <f t="shared" si="4"/>
        <v>0</v>
      </c>
      <c r="CX6">
        <f t="shared" si="5"/>
        <v>0</v>
      </c>
      <c r="CY6">
        <f t="shared" si="6"/>
        <v>0</v>
      </c>
      <c r="CZ6">
        <f t="shared" si="7"/>
        <v>0</v>
      </c>
      <c r="DA6">
        <f t="shared" si="8"/>
        <v>0</v>
      </c>
      <c r="DB6">
        <f t="shared" si="9"/>
        <v>0</v>
      </c>
      <c r="DC6">
        <f t="shared" si="10"/>
        <v>0</v>
      </c>
      <c r="DD6">
        <f t="shared" si="11"/>
        <v>0</v>
      </c>
      <c r="DE6">
        <f t="shared" si="12"/>
        <v>0</v>
      </c>
      <c r="DF6">
        <f t="shared" si="13"/>
        <v>0</v>
      </c>
      <c r="DG6">
        <f t="shared" si="14"/>
        <v>0</v>
      </c>
      <c r="DH6">
        <f t="shared" si="15"/>
        <v>0</v>
      </c>
      <c r="DI6">
        <f t="shared" si="16"/>
        <v>0</v>
      </c>
      <c r="DJ6">
        <f t="shared" si="17"/>
        <v>0</v>
      </c>
      <c r="DK6">
        <f t="shared" si="18"/>
        <v>0</v>
      </c>
      <c r="DL6">
        <f t="shared" si="19"/>
        <v>0</v>
      </c>
      <c r="DM6">
        <f t="shared" si="20"/>
        <v>0</v>
      </c>
      <c r="DN6">
        <f t="shared" si="21"/>
        <v>0</v>
      </c>
      <c r="DO6">
        <f t="shared" si="22"/>
        <v>0</v>
      </c>
      <c r="DP6">
        <f t="shared" si="23"/>
        <v>0</v>
      </c>
      <c r="DQ6">
        <f t="shared" si="24"/>
        <v>0</v>
      </c>
      <c r="DR6">
        <f t="shared" si="25"/>
        <v>0</v>
      </c>
      <c r="DS6">
        <f t="shared" si="26"/>
        <v>0</v>
      </c>
      <c r="DT6">
        <f t="shared" si="27"/>
        <v>0</v>
      </c>
      <c r="DU6">
        <f t="shared" si="28"/>
        <v>0</v>
      </c>
      <c r="DV6">
        <f t="shared" si="29"/>
        <v>0</v>
      </c>
      <c r="DW6">
        <f t="shared" si="30"/>
        <v>0</v>
      </c>
      <c r="DX6">
        <f t="shared" si="31"/>
        <v>0</v>
      </c>
      <c r="DY6">
        <f t="shared" si="32"/>
        <v>0</v>
      </c>
      <c r="DZ6">
        <f t="shared" si="33"/>
        <v>0</v>
      </c>
      <c r="EA6">
        <f t="shared" si="34"/>
        <v>0</v>
      </c>
      <c r="EB6">
        <f t="shared" si="35"/>
        <v>0</v>
      </c>
      <c r="EC6">
        <f t="shared" si="36"/>
        <v>0</v>
      </c>
      <c r="ED6">
        <f t="shared" si="37"/>
        <v>0</v>
      </c>
      <c r="EE6">
        <f t="shared" si="38"/>
        <v>0</v>
      </c>
      <c r="EF6">
        <f t="shared" si="39"/>
        <v>0</v>
      </c>
      <c r="EG6">
        <f t="shared" si="40"/>
        <v>0</v>
      </c>
      <c r="EH6">
        <f t="shared" si="41"/>
        <v>0</v>
      </c>
      <c r="EI6">
        <f t="shared" si="42"/>
        <v>0</v>
      </c>
      <c r="EJ6">
        <f t="shared" si="43"/>
        <v>0</v>
      </c>
      <c r="EK6">
        <f t="shared" si="44"/>
        <v>0</v>
      </c>
      <c r="EL6">
        <f t="shared" si="45"/>
        <v>0</v>
      </c>
      <c r="EM6">
        <f t="shared" si="46"/>
        <v>0</v>
      </c>
      <c r="EN6">
        <f t="shared" si="47"/>
        <v>0</v>
      </c>
      <c r="EO6">
        <f t="shared" si="48"/>
        <v>0</v>
      </c>
      <c r="EP6">
        <f t="shared" si="49"/>
        <v>0</v>
      </c>
      <c r="EQ6">
        <f t="shared" si="50"/>
        <v>0</v>
      </c>
      <c r="ER6">
        <f t="shared" si="51"/>
        <v>0</v>
      </c>
      <c r="ES6">
        <f t="shared" si="52"/>
        <v>0</v>
      </c>
      <c r="ET6">
        <f t="shared" si="53"/>
        <v>0</v>
      </c>
      <c r="EU6">
        <f t="shared" si="54"/>
        <v>0</v>
      </c>
      <c r="EV6">
        <f t="shared" si="55"/>
        <v>0</v>
      </c>
      <c r="EW6">
        <f t="shared" si="56"/>
        <v>0</v>
      </c>
      <c r="EX6">
        <f t="shared" si="57"/>
        <v>0</v>
      </c>
      <c r="EY6">
        <f t="shared" si="58"/>
        <v>0</v>
      </c>
      <c r="EZ6">
        <f t="shared" si="59"/>
        <v>0</v>
      </c>
      <c r="FA6">
        <f t="shared" si="60"/>
        <v>0</v>
      </c>
      <c r="FB6">
        <f t="shared" si="61"/>
        <v>0</v>
      </c>
      <c r="FC6">
        <f t="shared" si="62"/>
        <v>0</v>
      </c>
      <c r="FD6">
        <f t="shared" si="63"/>
        <v>0</v>
      </c>
      <c r="FE6">
        <f t="shared" si="64"/>
        <v>0</v>
      </c>
      <c r="FF6">
        <f t="shared" si="65"/>
        <v>0</v>
      </c>
      <c r="FG6">
        <f t="shared" si="66"/>
        <v>0</v>
      </c>
      <c r="FH6">
        <f t="shared" si="67"/>
        <v>0</v>
      </c>
      <c r="FI6">
        <f t="shared" si="68"/>
        <v>0</v>
      </c>
      <c r="FJ6">
        <f t="shared" si="69"/>
        <v>0</v>
      </c>
      <c r="FK6">
        <f t="shared" si="70"/>
        <v>0</v>
      </c>
      <c r="FL6">
        <f t="shared" si="71"/>
        <v>0</v>
      </c>
      <c r="FM6">
        <f t="shared" si="72"/>
        <v>0</v>
      </c>
      <c r="FN6">
        <f t="shared" si="73"/>
        <v>0</v>
      </c>
      <c r="FO6">
        <f t="shared" si="74"/>
        <v>0</v>
      </c>
      <c r="FP6">
        <f t="shared" si="75"/>
        <v>0</v>
      </c>
      <c r="FQ6">
        <f t="shared" si="76"/>
        <v>0</v>
      </c>
      <c r="FR6">
        <f t="shared" si="77"/>
        <v>0</v>
      </c>
      <c r="FS6">
        <f t="shared" si="78"/>
        <v>0</v>
      </c>
      <c r="FT6">
        <f t="shared" si="79"/>
        <v>0</v>
      </c>
      <c r="FU6">
        <f t="shared" si="80"/>
        <v>0</v>
      </c>
      <c r="FV6">
        <f t="shared" si="81"/>
        <v>0</v>
      </c>
      <c r="FW6">
        <f t="shared" si="82"/>
        <v>0</v>
      </c>
      <c r="FX6">
        <f t="shared" si="83"/>
        <v>0</v>
      </c>
      <c r="FY6">
        <f t="shared" si="84"/>
        <v>0</v>
      </c>
      <c r="FZ6">
        <f t="shared" si="85"/>
        <v>0</v>
      </c>
      <c r="GA6">
        <f t="shared" si="86"/>
        <v>0</v>
      </c>
      <c r="GB6">
        <f t="shared" si="87"/>
        <v>0</v>
      </c>
      <c r="GC6">
        <f t="shared" si="88"/>
        <v>0</v>
      </c>
      <c r="GD6">
        <f t="shared" si="89"/>
        <v>0</v>
      </c>
      <c r="GE6">
        <f t="shared" si="90"/>
        <v>0</v>
      </c>
      <c r="GF6">
        <f t="shared" si="91"/>
        <v>0</v>
      </c>
      <c r="GG6">
        <f t="shared" si="92"/>
        <v>0</v>
      </c>
      <c r="GH6">
        <f t="shared" si="93"/>
        <v>0</v>
      </c>
      <c r="GI6">
        <f t="shared" si="94"/>
        <v>0</v>
      </c>
      <c r="GJ6">
        <f t="shared" si="95"/>
        <v>0</v>
      </c>
    </row>
    <row r="7" spans="1:192">
      <c r="A7" s="2" t="s">
        <v>10</v>
      </c>
      <c r="B7">
        <f>IF(Data_Transpose!CE7 &gt; 0, Data_Transpose!CE7 -Data_Transpose!CE$53, Data_Transpose!CE7)</f>
        <v>0</v>
      </c>
      <c r="C7">
        <f>IF(Data_Transpose!CC7 &gt; 0, Data_Transpose!CC7 -Data_Transpose!CC$53, Data_Transpose!CC7)</f>
        <v>0</v>
      </c>
      <c r="D7">
        <f>IF(Data_Transpose!P7 &gt; 0, Data_Transpose!P7 -Data_Transpose!P$53, Data_Transpose!P7)</f>
        <v>0</v>
      </c>
      <c r="E7">
        <f>IF(Data_Transpose!G7 &gt; 0, Data_Transpose!G7 -Data_Transpose!G$53, Data_Transpose!G7)</f>
        <v>0</v>
      </c>
      <c r="F7">
        <f>IF(Data_Transpose!B7 &gt; 0, Data_Transpose!B7 -Data_Transpose!B$53, Data_Transpose!B7)</f>
        <v>0</v>
      </c>
      <c r="G7">
        <f>IF(Data_Transpose!C7 &gt; 0, Data_Transpose!C7 -Data_Transpose!C$53, Data_Transpose!C7)</f>
        <v>-0.125</v>
      </c>
      <c r="H7">
        <f>IF(Data_Transpose!D7 &gt; 0, Data_Transpose!D7 -Data_Transpose!D$53, Data_Transpose!D7)</f>
        <v>0</v>
      </c>
      <c r="I7">
        <f>IF(Data_Transpose!E7 &gt; 0, Data_Transpose!E7 -Data_Transpose!E$53, Data_Transpose!E7)</f>
        <v>-0.59259259259259256</v>
      </c>
      <c r="J7">
        <f>IF(Data_Transpose!F7 &gt; 0, Data_Transpose!F7 -Data_Transpose!F$53, Data_Transpose!F7)</f>
        <v>0</v>
      </c>
      <c r="K7">
        <f>IF(Data_Transpose!H7 &gt; 0, Data_Transpose!H7 -Data_Transpose!H$53, Data_Transpose!H7)</f>
        <v>0.45000000000000018</v>
      </c>
      <c r="L7">
        <f>IF(Data_Transpose!I7 &gt; 0, Data_Transpose!I7 -Data_Transpose!I$53, Data_Transpose!I7)</f>
        <v>0</v>
      </c>
      <c r="M7">
        <f>IF(Data_Transpose!J7 &gt; 0, Data_Transpose!J7 -Data_Transpose!J$53, Data_Transpose!J7)</f>
        <v>0.25</v>
      </c>
      <c r="N7">
        <f>IF(Data_Transpose!K7 &gt; 0, Data_Transpose!K7 -Data_Transpose!K$53, Data_Transpose!K7)</f>
        <v>0</v>
      </c>
      <c r="O7">
        <f>IF(Data_Transpose!L7 &gt; 0, Data_Transpose!L7 -Data_Transpose!L$53, Data_Transpose!L7)</f>
        <v>0</v>
      </c>
      <c r="P7">
        <f>IF(Data_Transpose!M7 &gt; 0, Data_Transpose!M7 -Data_Transpose!M$53, Data_Transpose!M7)</f>
        <v>0</v>
      </c>
      <c r="Q7">
        <f>IF(Data_Transpose!N7 &gt; 0, Data_Transpose!N7 -Data_Transpose!N$53, Data_Transpose!N7)</f>
        <v>0</v>
      </c>
      <c r="R7">
        <f>IF(Data_Transpose!O7 &gt; 0, Data_Transpose!O7 -Data_Transpose!O$53, Data_Transpose!O7)</f>
        <v>0</v>
      </c>
      <c r="S7">
        <f>IF(Data_Transpose!Q7 &gt; 0, Data_Transpose!Q7 -Data_Transpose!Q$53, Data_Transpose!Q7)</f>
        <v>0</v>
      </c>
      <c r="T7">
        <f>IF(Data_Transpose!R7 &gt; 0, Data_Transpose!R7 -Data_Transpose!R$53, Data_Transpose!R7)</f>
        <v>-0.23076923076923084</v>
      </c>
      <c r="U7">
        <f>IF(Data_Transpose!S7 &gt; 0, Data_Transpose!S7 -Data_Transpose!S$53, Data_Transpose!S7)</f>
        <v>0</v>
      </c>
      <c r="V7">
        <f>IF(Data_Transpose!T7 &gt; 0, Data_Transpose!T7 -Data_Transpose!T$53, Data_Transpose!T7)</f>
        <v>0</v>
      </c>
      <c r="W7">
        <f>IF(Data_Transpose!U7 &gt; 0, Data_Transpose!U7 -Data_Transpose!U$53, Data_Transpose!U7)</f>
        <v>0</v>
      </c>
      <c r="X7">
        <f>IF(Data_Transpose!V7 &gt; 0, Data_Transpose!V7 -Data_Transpose!V$53, Data_Transpose!V7)</f>
        <v>0</v>
      </c>
      <c r="Y7">
        <f>IF(Data_Transpose!W7 &gt; 0, Data_Transpose!W7 -Data_Transpose!W$53, Data_Transpose!W7)</f>
        <v>0</v>
      </c>
      <c r="Z7">
        <f>IF(Data_Transpose!X7 &gt; 0, Data_Transpose!X7 -Data_Transpose!X$53, Data_Transpose!X7)</f>
        <v>-1.5625</v>
      </c>
      <c r="AA7">
        <f>IF(Data_Transpose!Y7 &gt; 0, Data_Transpose!Y7 -Data_Transpose!Y$53, Data_Transpose!Y7)</f>
        <v>-0.97222222222222232</v>
      </c>
      <c r="AB7">
        <f>IF(Data_Transpose!Z7 &gt; 0, Data_Transpose!Z7 -Data_Transpose!Z$53, Data_Transpose!Z7)</f>
        <v>-0.19444444444444464</v>
      </c>
      <c r="AC7">
        <f>IF(Data_Transpose!AA7 &gt; 0, Data_Transpose!AA7 -Data_Transpose!AA$53, Data_Transpose!AA7)</f>
        <v>0</v>
      </c>
      <c r="AD7">
        <f>IF(Data_Transpose!AB7 &gt; 0, Data_Transpose!AB7 -Data_Transpose!AB$53, Data_Transpose!AB7)</f>
        <v>0</v>
      </c>
      <c r="AE7">
        <f>IF(Data_Transpose!AC7 &gt; 0, Data_Transpose!AC7 -Data_Transpose!AC$53, Data_Transpose!AC7)</f>
        <v>0</v>
      </c>
      <c r="AF7">
        <f>IF(Data_Transpose!AD7 &gt; 0, Data_Transpose!AD7 -Data_Transpose!AD$53, Data_Transpose!AD7)</f>
        <v>-0.16666666666666696</v>
      </c>
      <c r="AG7">
        <f>IF(Data_Transpose!AE7 &gt; 0, Data_Transpose!AE7 -Data_Transpose!AE$53, Data_Transpose!AE7)</f>
        <v>0</v>
      </c>
      <c r="AH7">
        <f>IF(Data_Transpose!AF7 &gt; 0, Data_Transpose!AF7 -Data_Transpose!AF$53, Data_Transpose!AF7)</f>
        <v>0</v>
      </c>
      <c r="AI7">
        <f>IF(Data_Transpose!AG7 &gt; 0, Data_Transpose!AG7 -Data_Transpose!AG$53, Data_Transpose!AG7)</f>
        <v>0</v>
      </c>
      <c r="AJ7">
        <f>IF(Data_Transpose!AH7 &gt; 0, Data_Transpose!AH7 -Data_Transpose!AH$53, Data_Transpose!AH7)</f>
        <v>0</v>
      </c>
      <c r="AK7">
        <f>IF(Data_Transpose!AI7 &gt; 0, Data_Transpose!AI7 -Data_Transpose!AI$53, Data_Transpose!AI7)</f>
        <v>-0.19230769230769251</v>
      </c>
      <c r="AL7">
        <f>IF(Data_Transpose!AJ7 &gt; 0, Data_Transpose!AJ7 -Data_Transpose!AJ$53, Data_Transpose!AJ7)</f>
        <v>0</v>
      </c>
      <c r="AM7">
        <f>IF(Data_Transpose!AK7 &gt; 0, Data_Transpose!AK7 -Data_Transpose!AK$53, Data_Transpose!AK7)</f>
        <v>0</v>
      </c>
      <c r="AN7">
        <f>IF(Data_Transpose!AL7 &gt; 0, Data_Transpose!AL7 -Data_Transpose!AL$53, Data_Transpose!AL7)</f>
        <v>0</v>
      </c>
      <c r="AO7">
        <f>IF(Data_Transpose!AM7 &gt; 0, Data_Transpose!AM7 -Data_Transpose!AM$53, Data_Transpose!AM7)</f>
        <v>0.4411764705882355</v>
      </c>
      <c r="AP7">
        <f>IF(Data_Transpose!AN7 &gt; 0, Data_Transpose!AN7 -Data_Transpose!AN$53, Data_Transpose!AN7)</f>
        <v>0.41176470588235281</v>
      </c>
      <c r="AQ7">
        <f>IF(Data_Transpose!AO7 &gt; 0, Data_Transpose!AO7 -Data_Transpose!AO$53, Data_Transpose!AO7)</f>
        <v>0</v>
      </c>
      <c r="AR7">
        <f>IF(Data_Transpose!AP7 &gt; 0, Data_Transpose!AP7 -Data_Transpose!AP$53, Data_Transpose!AP7)</f>
        <v>0</v>
      </c>
      <c r="AS7">
        <f>IF(Data_Transpose!AQ7 &gt; 0, Data_Transpose!AQ7 -Data_Transpose!AQ$53, Data_Transpose!AQ7)</f>
        <v>0</v>
      </c>
      <c r="AT7">
        <f>IF(Data_Transpose!AR7 &gt; 0, Data_Transpose!AR7 -Data_Transpose!AR$53, Data_Transpose!AR7)</f>
        <v>0</v>
      </c>
      <c r="AU7">
        <f>IF(Data_Transpose!AS7 &gt; 0, Data_Transpose!AS7 -Data_Transpose!AS$53, Data_Transpose!AS7)</f>
        <v>0</v>
      </c>
      <c r="AV7">
        <f>IF(Data_Transpose!AT7 &gt; 0, Data_Transpose!AT7 -Data_Transpose!AT$53, Data_Transpose!AT7)</f>
        <v>0</v>
      </c>
      <c r="AW7">
        <f>IF(Data_Transpose!AU7 &gt; 0, Data_Transpose!AU7 -Data_Transpose!AU$53, Data_Transpose!AU7)</f>
        <v>0.60000000000000009</v>
      </c>
      <c r="AX7">
        <f>IF(Data_Transpose!AV7 &gt; 0, Data_Transpose!AV7 -Data_Transpose!AV$53, Data_Transpose!AV7)</f>
        <v>0</v>
      </c>
      <c r="AY7">
        <f>IF(Data_Transpose!AW7 &gt; 0, Data_Transpose!AW7 -Data_Transpose!AW$53, Data_Transpose!AW7)</f>
        <v>0</v>
      </c>
      <c r="AZ7">
        <f>IF(Data_Transpose!AX7 &gt; 0, Data_Transpose!AX7 -Data_Transpose!AX$53, Data_Transpose!AX7)</f>
        <v>0.16129032258064524</v>
      </c>
      <c r="BA7">
        <f>IF(Data_Transpose!AY7 &gt; 0, Data_Transpose!AY7 -Data_Transpose!AY$53, Data_Transpose!AY7)</f>
        <v>0</v>
      </c>
      <c r="BB7">
        <f>IF(Data_Transpose!AZ7 &gt; 0, Data_Transpose!AZ7 -Data_Transpose!AZ$53, Data_Transpose!AZ7)</f>
        <v>0</v>
      </c>
      <c r="BC7">
        <f>IF(Data_Transpose!BA7 &gt; 0, Data_Transpose!BA7 -Data_Transpose!BA$53, Data_Transpose!BA7)</f>
        <v>0</v>
      </c>
      <c r="BD7">
        <f>IF(Data_Transpose!BB7 &gt; 0, Data_Transpose!BB7 -Data_Transpose!BB$53, Data_Transpose!BB7)</f>
        <v>0</v>
      </c>
      <c r="BE7">
        <f>IF(Data_Transpose!BC7 &gt; 0, Data_Transpose!BC7 -Data_Transpose!BC$53, Data_Transpose!BC7)</f>
        <v>0</v>
      </c>
      <c r="BF7">
        <f>IF(Data_Transpose!BD7 &gt; 0, Data_Transpose!BD7 -Data_Transpose!BD$53, Data_Transpose!BD7)</f>
        <v>0</v>
      </c>
      <c r="BG7">
        <f>IF(Data_Transpose!BE7 &gt; 0, Data_Transpose!BE7 -Data_Transpose!BE$53, Data_Transpose!BE7)</f>
        <v>0</v>
      </c>
      <c r="BH7">
        <f>IF(Data_Transpose!BF7 &gt; 0, Data_Transpose!BF7 -Data_Transpose!BF$53, Data_Transpose!BF7)</f>
        <v>0</v>
      </c>
      <c r="BI7">
        <f>IF(Data_Transpose!BH7 &gt; 0, Data_Transpose!BH7 -Data_Transpose!BH$53, Data_Transpose!BH7)</f>
        <v>0</v>
      </c>
      <c r="BJ7">
        <f>IF(Data_Transpose!BI7 &gt; 0, Data_Transpose!BI7 -Data_Transpose!BI$53, Data_Transpose!BI7)</f>
        <v>0</v>
      </c>
      <c r="BK7">
        <f>IF(Data_Transpose!BJ7 &gt; 0, Data_Transpose!BJ7 -Data_Transpose!BJ$53, Data_Transpose!BJ7)</f>
        <v>0.375</v>
      </c>
      <c r="BL7">
        <f>IF(Data_Transpose!BK7 &gt; 0, Data_Transpose!BK7 -Data_Transpose!BK$53, Data_Transpose!BK7)</f>
        <v>0</v>
      </c>
      <c r="BM7">
        <f>IF(Data_Transpose!BL7 &gt; 0, Data_Transpose!BL7 -Data_Transpose!BL$53, Data_Transpose!BL7)</f>
        <v>0</v>
      </c>
      <c r="BN7">
        <f>IF(Data_Transpose!BM7 &gt; 0, Data_Transpose!BM7 -Data_Transpose!BM$53, Data_Transpose!BM7)</f>
        <v>0</v>
      </c>
      <c r="BO7">
        <f>IF(Data_Transpose!BN7 &gt; 0, Data_Transpose!BN7 -Data_Transpose!BN$53, Data_Transpose!BN7)</f>
        <v>0.79411764705882337</v>
      </c>
      <c r="BP7">
        <f>IF(Data_Transpose!BO7 &gt; 0, Data_Transpose!BO7 -Data_Transpose!BO$53, Data_Transpose!BO7)</f>
        <v>0</v>
      </c>
      <c r="BQ7">
        <f>IF(Data_Transpose!BP7 &gt; 0, Data_Transpose!BP7 -Data_Transpose!BP$53, Data_Transpose!BP7)</f>
        <v>0.46428571428571441</v>
      </c>
      <c r="BR7">
        <f>IF(Data_Transpose!BQ7 &gt; 0, Data_Transpose!BQ7 -Data_Transpose!BQ$53, Data_Transpose!BQ7)</f>
        <v>0</v>
      </c>
      <c r="BS7">
        <f>IF(Data_Transpose!BR7 &gt; 0, Data_Transpose!BR7 -Data_Transpose!BR$53, Data_Transpose!BR7)</f>
        <v>0</v>
      </c>
      <c r="BT7">
        <f>IF(Data_Transpose!BS7 &gt; 0, Data_Transpose!BS7 -Data_Transpose!BS$53, Data_Transpose!BS7)</f>
        <v>-4.9999999999999822E-2</v>
      </c>
      <c r="BU7">
        <f>IF(Data_Transpose!BT7 &gt; 0, Data_Transpose!BT7 -Data_Transpose!BT$53, Data_Transpose!BT7)</f>
        <v>0</v>
      </c>
      <c r="BV7">
        <f>IF(Data_Transpose!BU7 &gt; 0, Data_Transpose!BU7 -Data_Transpose!BU$53, Data_Transpose!BU7)</f>
        <v>-1.0999999999999996</v>
      </c>
      <c r="BW7">
        <f>IF(Data_Transpose!BV7 &gt; 0, Data_Transpose!BV7 -Data_Transpose!BV$53, Data_Transpose!BV7)</f>
        <v>0</v>
      </c>
      <c r="BX7">
        <f>IF(Data_Transpose!BW7 &gt; 0, Data_Transpose!BW7 -Data_Transpose!BW$53, Data_Transpose!BW7)</f>
        <v>0</v>
      </c>
      <c r="BY7">
        <f>IF(Data_Transpose!BX7 &gt; 0, Data_Transpose!BX7 -Data_Transpose!BX$53, Data_Transpose!BX7)</f>
        <v>0</v>
      </c>
      <c r="BZ7">
        <f>IF(Data_Transpose!BY7 &gt; 0, Data_Transpose!BY7 -Data_Transpose!BY$53, Data_Transpose!BY7)</f>
        <v>0.38461538461538503</v>
      </c>
      <c r="CA7">
        <f>IF(Data_Transpose!BZ7 &gt; 0, Data_Transpose!BZ7 -Data_Transpose!BZ$53, Data_Transpose!BZ7)</f>
        <v>0</v>
      </c>
      <c r="CB7">
        <f>IF(Data_Transpose!CA7 &gt; 0, Data_Transpose!CA7 -Data_Transpose!CA$53, Data_Transpose!CA7)</f>
        <v>0</v>
      </c>
      <c r="CC7">
        <f>IF(Data_Transpose!CB7 &gt; 0, Data_Transpose!CB7 -Data_Transpose!CB$53, Data_Transpose!CB7)</f>
        <v>0</v>
      </c>
      <c r="CD7">
        <f>IF(Data_Transpose!CD7 &gt; 0, Data_Transpose!CD7 -Data_Transpose!CD$53, Data_Transpose!CD7)</f>
        <v>0</v>
      </c>
      <c r="CE7">
        <f>IF(Data_Transpose!CF7 &gt; 0, Data_Transpose!CF7 -Data_Transpose!CF$53, Data_Transpose!CF7)</f>
        <v>-1.0952380952380949</v>
      </c>
      <c r="CF7">
        <f>IF(Data_Transpose!CG7 &gt; 0, Data_Transpose!CG7 -Data_Transpose!CG$53, Data_Transpose!CG7)</f>
        <v>0</v>
      </c>
      <c r="CG7">
        <f>IF(Data_Transpose!CH7 &gt; 0, Data_Transpose!CH7 -Data_Transpose!CH$53, Data_Transpose!CH7)</f>
        <v>0</v>
      </c>
      <c r="CH7">
        <f>IF(Data_Transpose!CI7 &gt; 0, Data_Transpose!CI7 -Data_Transpose!CI$53, Data_Transpose!CI7)</f>
        <v>-0.30303030303030276</v>
      </c>
      <c r="CI7">
        <f>IF(Data_Transpose!CJ7 &gt; 0, Data_Transpose!CJ7 -Data_Transpose!CJ$53, Data_Transpose!CJ7)</f>
        <v>0.84210526315789469</v>
      </c>
      <c r="CJ7">
        <f>IF(Data_Transpose!CK7 &gt; 0, Data_Transpose!CK7 -Data_Transpose!CK$53, Data_Transpose!CK7)</f>
        <v>0</v>
      </c>
      <c r="CK7">
        <f>IF(Data_Transpose!CL7 &gt; 0, Data_Transpose!CL7 -Data_Transpose!CL$53, Data_Transpose!CL7)</f>
        <v>0</v>
      </c>
      <c r="CL7">
        <f>IF(Data_Transpose!CM7 &gt; 0, Data_Transpose!CM7 -Data_Transpose!CM$53, Data_Transpose!CM7)</f>
        <v>0</v>
      </c>
      <c r="CM7">
        <f>IF(Data_Transpose!CN7 &gt; 0, Data_Transpose!CN7 -Data_Transpose!CN$53, Data_Transpose!CN7)</f>
        <v>0</v>
      </c>
      <c r="CN7">
        <f>IF(Data_Transpose!CO7 &gt; 0, Data_Transpose!CO7 -Data_Transpose!CO$53, Data_Transpose!CO7)</f>
        <v>-1</v>
      </c>
      <c r="CO7">
        <f>IF(Data_Transpose!CP7 &gt; 0, Data_Transpose!CP7 -Data_Transpose!CP$53, Data_Transpose!CP7)</f>
        <v>0</v>
      </c>
      <c r="CP7">
        <f>IF(Data_Transpose!CQ7 &gt; 0, Data_Transpose!CQ7 -Data_Transpose!CQ$53, Data_Transpose!CQ7)</f>
        <v>0</v>
      </c>
      <c r="CQ7">
        <f>IF(Data_Transpose!CR7 &gt; 0, Data_Transpose!CR7 -Data_Transpose!CR$53, Data_Transpose!CR7)</f>
        <v>0</v>
      </c>
      <c r="CR7">
        <f>IF(Data_Transpose!CS7 &gt; 0, Data_Transpose!CS7 -Data_Transpose!CS$53, Data_Transpose!CS7)</f>
        <v>0</v>
      </c>
      <c r="CU7">
        <f t="shared" si="2"/>
        <v>0</v>
      </c>
      <c r="CV7">
        <f t="shared" si="3"/>
        <v>0</v>
      </c>
      <c r="CW7">
        <f t="shared" si="4"/>
        <v>0</v>
      </c>
      <c r="CX7">
        <f t="shared" si="5"/>
        <v>0</v>
      </c>
      <c r="CY7">
        <f t="shared" si="6"/>
        <v>0</v>
      </c>
      <c r="CZ7">
        <f t="shared" si="7"/>
        <v>0</v>
      </c>
      <c r="DA7">
        <f t="shared" si="8"/>
        <v>0</v>
      </c>
      <c r="DB7">
        <f t="shared" si="9"/>
        <v>0</v>
      </c>
      <c r="DC7">
        <f t="shared" si="10"/>
        <v>0</v>
      </c>
      <c r="DD7">
        <f t="shared" si="11"/>
        <v>0</v>
      </c>
      <c r="DE7">
        <f t="shared" si="12"/>
        <v>0</v>
      </c>
      <c r="DF7">
        <f t="shared" si="13"/>
        <v>0</v>
      </c>
      <c r="DG7">
        <f t="shared" si="14"/>
        <v>0</v>
      </c>
      <c r="DH7">
        <f t="shared" si="15"/>
        <v>0</v>
      </c>
      <c r="DI7">
        <f t="shared" si="16"/>
        <v>0</v>
      </c>
      <c r="DJ7">
        <f t="shared" si="17"/>
        <v>0</v>
      </c>
      <c r="DK7">
        <f t="shared" si="18"/>
        <v>0</v>
      </c>
      <c r="DL7">
        <f t="shared" si="19"/>
        <v>0</v>
      </c>
      <c r="DM7">
        <f t="shared" si="20"/>
        <v>0</v>
      </c>
      <c r="DN7">
        <f t="shared" si="21"/>
        <v>0</v>
      </c>
      <c r="DO7">
        <f t="shared" si="22"/>
        <v>0</v>
      </c>
      <c r="DP7">
        <f t="shared" si="23"/>
        <v>0</v>
      </c>
      <c r="DQ7">
        <f t="shared" si="24"/>
        <v>0</v>
      </c>
      <c r="DR7">
        <f t="shared" si="25"/>
        <v>0</v>
      </c>
      <c r="DS7">
        <f t="shared" si="26"/>
        <v>0</v>
      </c>
      <c r="DT7">
        <f t="shared" si="27"/>
        <v>0</v>
      </c>
      <c r="DU7">
        <f t="shared" si="28"/>
        <v>0</v>
      </c>
      <c r="DV7">
        <f t="shared" si="29"/>
        <v>0</v>
      </c>
      <c r="DW7">
        <f t="shared" si="30"/>
        <v>0</v>
      </c>
      <c r="DX7">
        <f t="shared" si="31"/>
        <v>0</v>
      </c>
      <c r="DY7">
        <f t="shared" si="32"/>
        <v>0</v>
      </c>
      <c r="DZ7">
        <f t="shared" si="33"/>
        <v>0</v>
      </c>
      <c r="EA7">
        <f t="shared" si="34"/>
        <v>0</v>
      </c>
      <c r="EB7">
        <f t="shared" si="35"/>
        <v>0</v>
      </c>
      <c r="EC7">
        <f t="shared" si="36"/>
        <v>0</v>
      </c>
      <c r="ED7">
        <f t="shared" si="37"/>
        <v>0</v>
      </c>
      <c r="EE7">
        <f t="shared" si="38"/>
        <v>0</v>
      </c>
      <c r="EF7">
        <f t="shared" si="39"/>
        <v>0</v>
      </c>
      <c r="EG7">
        <f t="shared" si="40"/>
        <v>0</v>
      </c>
      <c r="EH7">
        <f t="shared" si="41"/>
        <v>0</v>
      </c>
      <c r="EI7">
        <f t="shared" si="42"/>
        <v>0</v>
      </c>
      <c r="EJ7">
        <f t="shared" si="43"/>
        <v>0</v>
      </c>
      <c r="EK7">
        <f t="shared" si="44"/>
        <v>0</v>
      </c>
      <c r="EL7">
        <f t="shared" si="45"/>
        <v>0</v>
      </c>
      <c r="EM7">
        <f t="shared" si="46"/>
        <v>0</v>
      </c>
      <c r="EN7">
        <f t="shared" si="47"/>
        <v>0</v>
      </c>
      <c r="EO7">
        <f t="shared" si="48"/>
        <v>0</v>
      </c>
      <c r="EP7">
        <f t="shared" si="49"/>
        <v>0</v>
      </c>
      <c r="EQ7">
        <f t="shared" si="50"/>
        <v>0</v>
      </c>
      <c r="ER7">
        <f t="shared" si="51"/>
        <v>0</v>
      </c>
      <c r="ES7">
        <f t="shared" si="52"/>
        <v>0</v>
      </c>
      <c r="ET7">
        <f t="shared" si="53"/>
        <v>0</v>
      </c>
      <c r="EU7">
        <f t="shared" si="54"/>
        <v>0</v>
      </c>
      <c r="EV7">
        <f t="shared" si="55"/>
        <v>0</v>
      </c>
      <c r="EW7">
        <f t="shared" si="56"/>
        <v>0</v>
      </c>
      <c r="EX7">
        <f t="shared" si="57"/>
        <v>0</v>
      </c>
      <c r="EY7">
        <f t="shared" si="58"/>
        <v>0</v>
      </c>
      <c r="EZ7">
        <f t="shared" si="59"/>
        <v>0</v>
      </c>
      <c r="FA7">
        <f t="shared" si="60"/>
        <v>0</v>
      </c>
      <c r="FB7">
        <f t="shared" si="61"/>
        <v>0</v>
      </c>
      <c r="FC7">
        <f t="shared" si="62"/>
        <v>0</v>
      </c>
      <c r="FD7">
        <f t="shared" si="63"/>
        <v>0</v>
      </c>
      <c r="FE7">
        <f t="shared" si="64"/>
        <v>0</v>
      </c>
      <c r="FF7">
        <f t="shared" si="65"/>
        <v>0</v>
      </c>
      <c r="FG7">
        <f t="shared" si="66"/>
        <v>0</v>
      </c>
      <c r="FH7">
        <f t="shared" si="67"/>
        <v>0</v>
      </c>
      <c r="FI7">
        <f t="shared" si="68"/>
        <v>0</v>
      </c>
      <c r="FJ7">
        <f t="shared" si="69"/>
        <v>0</v>
      </c>
      <c r="FK7">
        <f t="shared" si="70"/>
        <v>0</v>
      </c>
      <c r="FL7">
        <f t="shared" si="71"/>
        <v>0</v>
      </c>
      <c r="FM7">
        <f t="shared" si="72"/>
        <v>0</v>
      </c>
      <c r="FN7">
        <f t="shared" si="73"/>
        <v>0</v>
      </c>
      <c r="FO7">
        <f t="shared" si="74"/>
        <v>0</v>
      </c>
      <c r="FP7">
        <f t="shared" si="75"/>
        <v>0</v>
      </c>
      <c r="FQ7">
        <f t="shared" si="76"/>
        <v>0</v>
      </c>
      <c r="FR7">
        <f t="shared" si="77"/>
        <v>0</v>
      </c>
      <c r="FS7">
        <f t="shared" si="78"/>
        <v>0</v>
      </c>
      <c r="FT7">
        <f t="shared" si="79"/>
        <v>0</v>
      </c>
      <c r="FU7">
        <f t="shared" si="80"/>
        <v>0</v>
      </c>
      <c r="FV7">
        <f t="shared" si="81"/>
        <v>0</v>
      </c>
      <c r="FW7">
        <f t="shared" si="82"/>
        <v>0</v>
      </c>
      <c r="FX7">
        <f t="shared" si="83"/>
        <v>0</v>
      </c>
      <c r="FY7">
        <f t="shared" si="84"/>
        <v>0</v>
      </c>
      <c r="FZ7">
        <f t="shared" si="85"/>
        <v>0</v>
      </c>
      <c r="GA7">
        <f t="shared" si="86"/>
        <v>0</v>
      </c>
      <c r="GB7">
        <f t="shared" si="87"/>
        <v>0</v>
      </c>
      <c r="GC7">
        <f t="shared" si="88"/>
        <v>0</v>
      </c>
      <c r="GD7">
        <f t="shared" si="89"/>
        <v>0</v>
      </c>
      <c r="GE7">
        <f t="shared" si="90"/>
        <v>0</v>
      </c>
      <c r="GF7">
        <f t="shared" si="91"/>
        <v>0</v>
      </c>
      <c r="GG7">
        <f t="shared" si="92"/>
        <v>0</v>
      </c>
      <c r="GH7">
        <f t="shared" si="93"/>
        <v>0</v>
      </c>
      <c r="GI7">
        <f t="shared" si="94"/>
        <v>0</v>
      </c>
      <c r="GJ7">
        <f t="shared" si="95"/>
        <v>0</v>
      </c>
    </row>
    <row r="8" spans="1:192">
      <c r="A8" s="13" t="s">
        <v>11</v>
      </c>
      <c r="B8">
        <f>IF(Data_Transpose!CE8 &gt; 0, Data_Transpose!CE8 -Data_Transpose!CE$53, Data_Transpose!CE8)</f>
        <v>0.64705882352941169</v>
      </c>
      <c r="C8">
        <f>IF(Data_Transpose!CC8 &gt; 0, Data_Transpose!CC8 -Data_Transpose!CC$53, Data_Transpose!CC8)</f>
        <v>0</v>
      </c>
      <c r="D8">
        <f>IF(Data_Transpose!P8 &gt; 0, Data_Transpose!P8 -Data_Transpose!P$53, Data_Transpose!P8)</f>
        <v>1.1666666666666665</v>
      </c>
      <c r="E8">
        <f>IF(Data_Transpose!G8 &gt; 0, Data_Transpose!G8 -Data_Transpose!G$53, Data_Transpose!G8)</f>
        <v>0.25</v>
      </c>
      <c r="F8">
        <f>IF(Data_Transpose!B8 &gt; 0, Data_Transpose!B8 -Data_Transpose!B$53, Data_Transpose!B8)</f>
        <v>0.91666666666666696</v>
      </c>
      <c r="G8">
        <f>IF(Data_Transpose!C8 &gt; 0, Data_Transpose!C8 -Data_Transpose!C$53, Data_Transpose!C8)</f>
        <v>-0.125</v>
      </c>
      <c r="H8">
        <f>IF(Data_Transpose!D8 &gt; 0, Data_Transpose!D8 -Data_Transpose!D$53, Data_Transpose!D8)</f>
        <v>-0.75</v>
      </c>
      <c r="I8">
        <f>IF(Data_Transpose!E8 &gt; 0, Data_Transpose!E8 -Data_Transpose!E$53, Data_Transpose!E8)</f>
        <v>0</v>
      </c>
      <c r="J8">
        <f>IF(Data_Transpose!F8 &gt; 0, Data_Transpose!F8 -Data_Transpose!F$53, Data_Transpose!F8)</f>
        <v>0.28571428571428559</v>
      </c>
      <c r="K8">
        <f>IF(Data_Transpose!H8 &gt; 0, Data_Transpose!H8 -Data_Transpose!H$53, Data_Transpose!H8)</f>
        <v>1.4500000000000002</v>
      </c>
      <c r="L8">
        <f>IF(Data_Transpose!I8 &gt; 0, Data_Transpose!I8 -Data_Transpose!I$53, Data_Transpose!I8)</f>
        <v>-0.29999999999999982</v>
      </c>
      <c r="M8">
        <f>IF(Data_Transpose!J8 &gt; 0, Data_Transpose!J8 -Data_Transpose!J$53, Data_Transpose!J8)</f>
        <v>0.25</v>
      </c>
      <c r="N8">
        <f>IF(Data_Transpose!K8 &gt; 0, Data_Transpose!K8 -Data_Transpose!K$53, Data_Transpose!K8)</f>
        <v>0.5</v>
      </c>
      <c r="O8">
        <f>IF(Data_Transpose!L8 &gt; 0, Data_Transpose!L8 -Data_Transpose!L$53, Data_Transpose!L8)</f>
        <v>1.347826086956522</v>
      </c>
      <c r="P8">
        <f>IF(Data_Transpose!M8 &gt; 0, Data_Transpose!M8 -Data_Transpose!M$53, Data_Transpose!M8)</f>
        <v>0.79999999999999982</v>
      </c>
      <c r="Q8">
        <f>IF(Data_Transpose!N8 &gt; 0, Data_Transpose!N8 -Data_Transpose!N$53, Data_Transpose!N8)</f>
        <v>0.45454545454545414</v>
      </c>
      <c r="R8">
        <f>IF(Data_Transpose!O8 &gt; 0, Data_Transpose!O8 -Data_Transpose!O$53, Data_Transpose!O8)</f>
        <v>0.36363636363636376</v>
      </c>
      <c r="S8">
        <f>IF(Data_Transpose!Q8 &gt; 0, Data_Transpose!Q8 -Data_Transpose!Q$53, Data_Transpose!Q8)</f>
        <v>0.41176470588235325</v>
      </c>
      <c r="T8">
        <f>IF(Data_Transpose!R8 &gt; 0, Data_Transpose!R8 -Data_Transpose!R$53, Data_Transpose!R8)</f>
        <v>0</v>
      </c>
      <c r="U8">
        <f>IF(Data_Transpose!S8 &gt; 0, Data_Transpose!S8 -Data_Transpose!S$53, Data_Transpose!S8)</f>
        <v>0.24000000000000021</v>
      </c>
      <c r="V8">
        <f>IF(Data_Transpose!T8 &gt; 0, Data_Transpose!T8 -Data_Transpose!T$53, Data_Transpose!T8)</f>
        <v>0.28571428571428559</v>
      </c>
      <c r="W8">
        <f>IF(Data_Transpose!U8 &gt; 0, Data_Transpose!U8 -Data_Transpose!U$53, Data_Transpose!U8)</f>
        <v>1.125</v>
      </c>
      <c r="X8">
        <f>IF(Data_Transpose!V8 &gt; 0, Data_Transpose!V8 -Data_Transpose!V$53, Data_Transpose!V8)</f>
        <v>0.87096774193548399</v>
      </c>
      <c r="Y8">
        <f>IF(Data_Transpose!W8 &gt; 0, Data_Transpose!W8 -Data_Transpose!W$53, Data_Transpose!W8)</f>
        <v>0</v>
      </c>
      <c r="Z8">
        <f>IF(Data_Transpose!X8 &gt; 0, Data_Transpose!X8 -Data_Transpose!X$53, Data_Transpose!X8)</f>
        <v>-1.5625</v>
      </c>
      <c r="AA8">
        <f>IF(Data_Transpose!Y8 &gt; 0, Data_Transpose!Y8 -Data_Transpose!Y$53, Data_Transpose!Y8)</f>
        <v>1.0277777777777777</v>
      </c>
      <c r="AB8">
        <f>IF(Data_Transpose!Z8 &gt; 0, Data_Transpose!Z8 -Data_Transpose!Z$53, Data_Transpose!Z8)</f>
        <v>0.80555555555555536</v>
      </c>
      <c r="AC8">
        <f>IF(Data_Transpose!AA8 &gt; 0, Data_Transpose!AA8 -Data_Transpose!AA$53, Data_Transpose!AA8)</f>
        <v>1.2307692307692308</v>
      </c>
      <c r="AD8">
        <f>IF(Data_Transpose!AB8 &gt; 0, Data_Transpose!AB8 -Data_Transpose!AB$53, Data_Transpose!AB8)</f>
        <v>0</v>
      </c>
      <c r="AE8">
        <f>IF(Data_Transpose!AC8 &gt; 0, Data_Transpose!AC8 -Data_Transpose!AC$53, Data_Transpose!AC8)</f>
        <v>-0.33333333333333348</v>
      </c>
      <c r="AF8">
        <f>IF(Data_Transpose!AD8 &gt; 0, Data_Transpose!AD8 -Data_Transpose!AD$53, Data_Transpose!AD8)</f>
        <v>0</v>
      </c>
      <c r="AG8">
        <f>IF(Data_Transpose!AE8 &gt; 0, Data_Transpose!AE8 -Data_Transpose!AE$53, Data_Transpose!AE8)</f>
        <v>0</v>
      </c>
      <c r="AH8">
        <f>IF(Data_Transpose!AF8 &gt; 0, Data_Transpose!AF8 -Data_Transpose!AF$53, Data_Transpose!AF8)</f>
        <v>0.59090909090909083</v>
      </c>
      <c r="AI8">
        <f>IF(Data_Transpose!AG8 &gt; 0, Data_Transpose!AG8 -Data_Transpose!AG$53, Data_Transpose!AG8)</f>
        <v>1</v>
      </c>
      <c r="AJ8">
        <f>IF(Data_Transpose!AH8 &gt; 0, Data_Transpose!AH8 -Data_Transpose!AH$53, Data_Transpose!AH8)</f>
        <v>0.81818181818181834</v>
      </c>
      <c r="AK8">
        <f>IF(Data_Transpose!AI8 &gt; 0, Data_Transpose!AI8 -Data_Transpose!AI$53, Data_Transpose!AI8)</f>
        <v>0.80769230769230749</v>
      </c>
      <c r="AL8">
        <f>IF(Data_Transpose!AJ8 &gt; 0, Data_Transpose!AJ8 -Data_Transpose!AJ$53, Data_Transpose!AJ8)</f>
        <v>1.1111111111111112</v>
      </c>
      <c r="AM8">
        <f>IF(Data_Transpose!AK8 &gt; 0, Data_Transpose!AK8 -Data_Transpose!AK$53, Data_Transpose!AK8)</f>
        <v>0.95833333333333304</v>
      </c>
      <c r="AN8">
        <f>IF(Data_Transpose!AL8 &gt; 0, Data_Transpose!AL8 -Data_Transpose!AL$53, Data_Transpose!AL8)</f>
        <v>0.51724137931034475</v>
      </c>
      <c r="AO8">
        <f>IF(Data_Transpose!AM8 &gt; 0, Data_Transpose!AM8 -Data_Transpose!AM$53, Data_Transpose!AM8)</f>
        <v>0.4411764705882355</v>
      </c>
      <c r="AP8">
        <f>IF(Data_Transpose!AN8 &gt; 0, Data_Transpose!AN8 -Data_Transpose!AN$53, Data_Transpose!AN8)</f>
        <v>1.4117647058823528</v>
      </c>
      <c r="AQ8">
        <f>IF(Data_Transpose!AO8 &gt; 0, Data_Transpose!AO8 -Data_Transpose!AO$53, Data_Transpose!AO8)</f>
        <v>0</v>
      </c>
      <c r="AR8">
        <f>IF(Data_Transpose!AP8 &gt; 0, Data_Transpose!AP8 -Data_Transpose!AP$53, Data_Transpose!AP8)</f>
        <v>1.2941176470588234</v>
      </c>
      <c r="AS8">
        <f>IF(Data_Transpose!AQ8 &gt; 0, Data_Transpose!AQ8 -Data_Transpose!AQ$53, Data_Transpose!AQ8)</f>
        <v>0.79999999999999982</v>
      </c>
      <c r="AT8">
        <f>IF(Data_Transpose!AR8 &gt; 0, Data_Transpose!AR8 -Data_Transpose!AR$53, Data_Transpose!AR8)</f>
        <v>0.88888888888888928</v>
      </c>
      <c r="AU8">
        <f>IF(Data_Transpose!AS8 &gt; 0, Data_Transpose!AS8 -Data_Transpose!AS$53, Data_Transpose!AS8)</f>
        <v>0</v>
      </c>
      <c r="AV8">
        <f>IF(Data_Transpose!AT8 &gt; 0, Data_Transpose!AT8 -Data_Transpose!AT$53, Data_Transpose!AT8)</f>
        <v>0</v>
      </c>
      <c r="AW8">
        <f>IF(Data_Transpose!AU8 &gt; 0, Data_Transpose!AU8 -Data_Transpose!AU$53, Data_Transpose!AU8)</f>
        <v>1.6</v>
      </c>
      <c r="AX8">
        <f>IF(Data_Transpose!AV8 &gt; 0, Data_Transpose!AV8 -Data_Transpose!AV$53, Data_Transpose!AV8)</f>
        <v>1.1333333333333333</v>
      </c>
      <c r="AY8">
        <f>IF(Data_Transpose!AW8 &gt; 0, Data_Transpose!AW8 -Data_Transpose!AW$53, Data_Transpose!AW8)</f>
        <v>0</v>
      </c>
      <c r="AZ8">
        <f>IF(Data_Transpose!AX8 &gt; 0, Data_Transpose!AX8 -Data_Transpose!AX$53, Data_Transpose!AX8)</f>
        <v>-0.83870967741935476</v>
      </c>
      <c r="BA8">
        <f>IF(Data_Transpose!AY8 &gt; 0, Data_Transpose!AY8 -Data_Transpose!AY$53, Data_Transpose!AY8)</f>
        <v>1.1818181818181817</v>
      </c>
      <c r="BB8">
        <f>IF(Data_Transpose!AZ8 &gt; 0, Data_Transpose!AZ8 -Data_Transpose!AZ$53, Data_Transpose!AZ8)</f>
        <v>-1</v>
      </c>
      <c r="BC8">
        <f>IF(Data_Transpose!BA8 &gt; 0, Data_Transpose!BA8 -Data_Transpose!BA$53, Data_Transpose!BA8)</f>
        <v>0.64285714285714279</v>
      </c>
      <c r="BD8">
        <f>IF(Data_Transpose!BB8 &gt; 0, Data_Transpose!BB8 -Data_Transpose!BB$53, Data_Transpose!BB8)</f>
        <v>-0.21428571428571441</v>
      </c>
      <c r="BE8">
        <f>IF(Data_Transpose!BC8 &gt; 0, Data_Transpose!BC8 -Data_Transpose!BC$53, Data_Transpose!BC8)</f>
        <v>2.9166666666666665</v>
      </c>
      <c r="BF8">
        <f>IF(Data_Transpose!BD8 &gt; 0, Data_Transpose!BD8 -Data_Transpose!BD$53, Data_Transpose!BD8)</f>
        <v>0.45454545454545414</v>
      </c>
      <c r="BG8">
        <f>IF(Data_Transpose!BE8 &gt; 0, Data_Transpose!BE8 -Data_Transpose!BE$53, Data_Transpose!BE8)</f>
        <v>1.1904761904761907</v>
      </c>
      <c r="BH8">
        <f>IF(Data_Transpose!BF8 &gt; 0, Data_Transpose!BF8 -Data_Transpose!BF$53, Data_Transpose!BF8)</f>
        <v>0.57894736842105221</v>
      </c>
      <c r="BI8">
        <f>IF(Data_Transpose!BH8 &gt; 0, Data_Transpose!BH8 -Data_Transpose!BH$53, Data_Transpose!BH8)</f>
        <v>0.44444444444444464</v>
      </c>
      <c r="BJ8">
        <f>IF(Data_Transpose!BI8 &gt; 0, Data_Transpose!BI8 -Data_Transpose!BI$53, Data_Transpose!BI8)</f>
        <v>0</v>
      </c>
      <c r="BK8">
        <f>IF(Data_Transpose!BJ8 &gt; 0, Data_Transpose!BJ8 -Data_Transpose!BJ$53, Data_Transpose!BJ8)</f>
        <v>-0.625</v>
      </c>
      <c r="BL8">
        <f>IF(Data_Transpose!BK8 &gt; 0, Data_Transpose!BK8 -Data_Transpose!BK$53, Data_Transpose!BK8)</f>
        <v>0.59999999999999964</v>
      </c>
      <c r="BM8">
        <f>IF(Data_Transpose!BL8 &gt; 0, Data_Transpose!BL8 -Data_Transpose!BL$53, Data_Transpose!BL8)</f>
        <v>-0.20000000000000018</v>
      </c>
      <c r="BN8">
        <f>IF(Data_Transpose!BM8 &gt; 0, Data_Transpose!BM8 -Data_Transpose!BM$53, Data_Transpose!BM8)</f>
        <v>0.79999999999999982</v>
      </c>
      <c r="BO8">
        <f>IF(Data_Transpose!BN8 &gt; 0, Data_Transpose!BN8 -Data_Transpose!BN$53, Data_Transpose!BN8)</f>
        <v>-0.20588235294117663</v>
      </c>
      <c r="BP8">
        <f>IF(Data_Transpose!BO8 &gt; 0, Data_Transpose!BO8 -Data_Transpose!BO$53, Data_Transpose!BO8)</f>
        <v>0.84615384615384581</v>
      </c>
      <c r="BQ8">
        <f>IF(Data_Transpose!BP8 &gt; 0, Data_Transpose!BP8 -Data_Transpose!BP$53, Data_Transpose!BP8)</f>
        <v>0.46428571428571441</v>
      </c>
      <c r="BR8">
        <f>IF(Data_Transpose!BQ8 &gt; 0, Data_Transpose!BQ8 -Data_Transpose!BQ$53, Data_Transpose!BQ8)</f>
        <v>0</v>
      </c>
      <c r="BS8">
        <f>IF(Data_Transpose!BR8 &gt; 0, Data_Transpose!BR8 -Data_Transpose!BR$53, Data_Transpose!BR8)</f>
        <v>0.57894736842105221</v>
      </c>
      <c r="BT8">
        <f>IF(Data_Transpose!BS8 &gt; 0, Data_Transpose!BS8 -Data_Transpose!BS$53, Data_Transpose!BS8)</f>
        <v>-4.9999999999999822E-2</v>
      </c>
      <c r="BU8">
        <f>IF(Data_Transpose!BT8 &gt; 0, Data_Transpose!BT8 -Data_Transpose!BT$53, Data_Transpose!BT8)</f>
        <v>0</v>
      </c>
      <c r="BV8">
        <f>IF(Data_Transpose!BU8 &gt; 0, Data_Transpose!BU8 -Data_Transpose!BU$53, Data_Transpose!BU8)</f>
        <v>0.90000000000000036</v>
      </c>
      <c r="BW8">
        <f>IF(Data_Transpose!BV8 &gt; 0, Data_Transpose!BV8 -Data_Transpose!BV$53, Data_Transpose!BV8)</f>
        <v>1.1176470588235294</v>
      </c>
      <c r="BX8">
        <f>IF(Data_Transpose!BW8 &gt; 0, Data_Transpose!BW8 -Data_Transpose!BW$53, Data_Transpose!BW8)</f>
        <v>1.3333333333333335</v>
      </c>
      <c r="BY8">
        <f>IF(Data_Transpose!BX8 &gt; 0, Data_Transpose!BX8 -Data_Transpose!BX$53, Data_Transpose!BX8)</f>
        <v>0.5</v>
      </c>
      <c r="BZ8">
        <f>IF(Data_Transpose!BY8 &gt; 0, Data_Transpose!BY8 -Data_Transpose!BY$53, Data_Transpose!BY8)</f>
        <v>0.38461538461538503</v>
      </c>
      <c r="CA8">
        <f>IF(Data_Transpose!BZ8 &gt; 0, Data_Transpose!BZ8 -Data_Transpose!BZ$53, Data_Transpose!BZ8)</f>
        <v>0.55555555555555536</v>
      </c>
      <c r="CB8">
        <f>IF(Data_Transpose!CA8 &gt; 0, Data_Transpose!CA8 -Data_Transpose!CA$53, Data_Transpose!CA8)</f>
        <v>1</v>
      </c>
      <c r="CC8">
        <f>IF(Data_Transpose!CB8 &gt; 0, Data_Transpose!CB8 -Data_Transpose!CB$53, Data_Transpose!CB8)</f>
        <v>1.1538461538461537</v>
      </c>
      <c r="CD8">
        <f>IF(Data_Transpose!CD8 &gt; 0, Data_Transpose!CD8 -Data_Transpose!CD$53, Data_Transpose!CD8)</f>
        <v>0</v>
      </c>
      <c r="CE8">
        <f>IF(Data_Transpose!CF8 &gt; 0, Data_Transpose!CF8 -Data_Transpose!CF$53, Data_Transpose!CF8)</f>
        <v>0.9047619047619051</v>
      </c>
      <c r="CF8">
        <f>IF(Data_Transpose!CG8 &gt; 0, Data_Transpose!CG8 -Data_Transpose!CG$53, Data_Transpose!CG8)</f>
        <v>0</v>
      </c>
      <c r="CG8">
        <f>IF(Data_Transpose!CH8 &gt; 0, Data_Transpose!CH8 -Data_Transpose!CH$53, Data_Transpose!CH8)</f>
        <v>0</v>
      </c>
      <c r="CH8">
        <f>IF(Data_Transpose!CI8 &gt; 0, Data_Transpose!CI8 -Data_Transpose!CI$53, Data_Transpose!CI8)</f>
        <v>0.69696969696969724</v>
      </c>
      <c r="CI8">
        <f>IF(Data_Transpose!CJ8 &gt; 0, Data_Transpose!CJ8 -Data_Transpose!CJ$53, Data_Transpose!CJ8)</f>
        <v>0.84210526315789469</v>
      </c>
      <c r="CJ8">
        <f>IF(Data_Transpose!CK8 &gt; 0, Data_Transpose!CK8 -Data_Transpose!CK$53, Data_Transpose!CK8)</f>
        <v>0.90000000000000036</v>
      </c>
      <c r="CK8">
        <f>IF(Data_Transpose!CL8 &gt; 0, Data_Transpose!CL8 -Data_Transpose!CL$53, Data_Transpose!CL8)</f>
        <v>1.1666666666666665</v>
      </c>
      <c r="CL8">
        <f>IF(Data_Transpose!CM8 &gt; 0, Data_Transpose!CM8 -Data_Transpose!CM$53, Data_Transpose!CM8)</f>
        <v>-6.666666666666643E-2</v>
      </c>
      <c r="CM8">
        <f>IF(Data_Transpose!CN8 &gt; 0, Data_Transpose!CN8 -Data_Transpose!CN$53, Data_Transpose!CN8)</f>
        <v>0.5</v>
      </c>
      <c r="CN8">
        <f>IF(Data_Transpose!CO8 &gt; 0, Data_Transpose!CO8 -Data_Transpose!CO$53, Data_Transpose!CO8)</f>
        <v>0</v>
      </c>
      <c r="CO8">
        <f>IF(Data_Transpose!CP8 &gt; 0, Data_Transpose!CP8 -Data_Transpose!CP$53, Data_Transpose!CP8)</f>
        <v>0.64285714285714324</v>
      </c>
      <c r="CP8">
        <f>IF(Data_Transpose!CQ8 &gt; 0, Data_Transpose!CQ8 -Data_Transpose!CQ$53, Data_Transpose!CQ8)</f>
        <v>1.2916666666666665</v>
      </c>
      <c r="CQ8">
        <f>IF(Data_Transpose!CR8 &gt; 0, Data_Transpose!CR8 -Data_Transpose!CR$53, Data_Transpose!CR8)</f>
        <v>0.59999999999999964</v>
      </c>
      <c r="CR8">
        <f>IF(Data_Transpose!CS8 &gt; 0, Data_Transpose!CS8 -Data_Transpose!CS$53, Data_Transpose!CS8)</f>
        <v>-4.1666666666666963E-2</v>
      </c>
      <c r="CU8">
        <f t="shared" si="2"/>
        <v>0</v>
      </c>
      <c r="CV8">
        <f t="shared" si="3"/>
        <v>0.75490196078431349</v>
      </c>
      <c r="CW8">
        <f t="shared" si="4"/>
        <v>0.16176470588235292</v>
      </c>
      <c r="CX8">
        <f t="shared" si="5"/>
        <v>0.5931372549019609</v>
      </c>
      <c r="CY8">
        <f t="shared" si="6"/>
        <v>-8.0882352941176461E-2</v>
      </c>
      <c r="CZ8">
        <f t="shared" si="7"/>
        <v>-0.48529411764705876</v>
      </c>
      <c r="DA8">
        <f t="shared" si="8"/>
        <v>0</v>
      </c>
      <c r="DB8">
        <f t="shared" si="9"/>
        <v>0.18487394957983183</v>
      </c>
      <c r="DC8">
        <f t="shared" si="10"/>
        <v>0.93823529411764706</v>
      </c>
      <c r="DD8">
        <f t="shared" si="11"/>
        <v>-0.19411764705882339</v>
      </c>
      <c r="DE8">
        <f t="shared" si="12"/>
        <v>0.16176470588235292</v>
      </c>
      <c r="DF8">
        <f t="shared" si="13"/>
        <v>0.32352941176470584</v>
      </c>
      <c r="DG8">
        <f t="shared" si="14"/>
        <v>0.87212276214833762</v>
      </c>
      <c r="DH8">
        <f t="shared" si="15"/>
        <v>0.51764705882352924</v>
      </c>
      <c r="DI8">
        <f t="shared" si="16"/>
        <v>0.29411764705882321</v>
      </c>
      <c r="DJ8">
        <f t="shared" si="17"/>
        <v>0.23529411764705888</v>
      </c>
      <c r="DK8">
        <f t="shared" si="18"/>
        <v>0.26643598615916975</v>
      </c>
      <c r="DL8">
        <f t="shared" si="19"/>
        <v>0</v>
      </c>
      <c r="DM8">
        <f t="shared" si="20"/>
        <v>0.15529411764705894</v>
      </c>
      <c r="DN8">
        <f t="shared" si="21"/>
        <v>0.18487394957983183</v>
      </c>
      <c r="DO8">
        <f t="shared" si="22"/>
        <v>0.72794117647058809</v>
      </c>
      <c r="DP8">
        <f t="shared" si="23"/>
        <v>0.56356736242884253</v>
      </c>
      <c r="DQ8">
        <f t="shared" si="24"/>
        <v>0</v>
      </c>
      <c r="DR8">
        <f t="shared" si="25"/>
        <v>-1.0110294117647058</v>
      </c>
      <c r="DS8">
        <f t="shared" si="26"/>
        <v>0.66503267973856195</v>
      </c>
      <c r="DT8">
        <f t="shared" si="27"/>
        <v>0.52124183006535929</v>
      </c>
      <c r="DU8">
        <f t="shared" si="28"/>
        <v>0.7963800904977375</v>
      </c>
      <c r="DV8">
        <f t="shared" si="29"/>
        <v>0</v>
      </c>
      <c r="DW8">
        <f t="shared" si="30"/>
        <v>-0.21568627450980399</v>
      </c>
      <c r="DX8">
        <f t="shared" si="31"/>
        <v>0</v>
      </c>
      <c r="DY8">
        <f t="shared" si="32"/>
        <v>0</v>
      </c>
      <c r="DZ8">
        <f t="shared" si="33"/>
        <v>0.38235294117647051</v>
      </c>
      <c r="EA8">
        <f t="shared" si="34"/>
        <v>0.64705882352941169</v>
      </c>
      <c r="EB8">
        <f t="shared" si="35"/>
        <v>0.52941176470588236</v>
      </c>
      <c r="EC8">
        <f t="shared" si="36"/>
        <v>0.52262443438914008</v>
      </c>
      <c r="ED8">
        <f t="shared" si="37"/>
        <v>0.71895424836601307</v>
      </c>
      <c r="EE8">
        <f t="shared" si="38"/>
        <v>0.62009803921568596</v>
      </c>
      <c r="EF8">
        <f t="shared" si="39"/>
        <v>0.33468559837728185</v>
      </c>
      <c r="EG8">
        <f t="shared" si="40"/>
        <v>0.28546712802768176</v>
      </c>
      <c r="EH8">
        <f t="shared" si="41"/>
        <v>0.9134948096885811</v>
      </c>
      <c r="EI8">
        <f t="shared" si="42"/>
        <v>0</v>
      </c>
      <c r="EJ8">
        <f t="shared" si="43"/>
        <v>0.83737024221453271</v>
      </c>
      <c r="EK8">
        <f t="shared" si="44"/>
        <v>0.51764705882352924</v>
      </c>
      <c r="EL8">
        <f t="shared" si="45"/>
        <v>0.57516339869281063</v>
      </c>
      <c r="EM8">
        <f t="shared" si="46"/>
        <v>0</v>
      </c>
      <c r="EN8">
        <f t="shared" si="47"/>
        <v>0</v>
      </c>
      <c r="EO8">
        <f t="shared" si="48"/>
        <v>1.0352941176470587</v>
      </c>
      <c r="EP8">
        <f t="shared" si="49"/>
        <v>0.73333333333333317</v>
      </c>
      <c r="EQ8">
        <f t="shared" si="50"/>
        <v>0</v>
      </c>
      <c r="ER8">
        <f t="shared" si="51"/>
        <v>-0.54269449715370011</v>
      </c>
      <c r="ES8">
        <f t="shared" si="52"/>
        <v>0.76470588235294101</v>
      </c>
      <c r="ET8">
        <f t="shared" si="53"/>
        <v>-0.64705882352941169</v>
      </c>
      <c r="EU8">
        <f t="shared" si="54"/>
        <v>0.41596638655462176</v>
      </c>
      <c r="EV8">
        <f t="shared" si="55"/>
        <v>-0.13865546218487401</v>
      </c>
      <c r="EW8">
        <f t="shared" si="56"/>
        <v>1.887254901960784</v>
      </c>
      <c r="EX8">
        <f t="shared" si="57"/>
        <v>0.29411764705882321</v>
      </c>
      <c r="EY8">
        <f t="shared" si="58"/>
        <v>0.77030812324929976</v>
      </c>
      <c r="EZ8">
        <f t="shared" si="59"/>
        <v>0.37461300309597489</v>
      </c>
      <c r="FA8">
        <f t="shared" si="60"/>
        <v>0.28758169934640532</v>
      </c>
      <c r="FB8">
        <f t="shared" si="61"/>
        <v>0</v>
      </c>
      <c r="FC8">
        <f t="shared" si="62"/>
        <v>-0.4044117647058823</v>
      </c>
      <c r="FD8">
        <f t="shared" si="63"/>
        <v>0.38823529411764679</v>
      </c>
      <c r="FE8">
        <f t="shared" si="64"/>
        <v>-0.12941176470588245</v>
      </c>
      <c r="FF8">
        <f t="shared" si="65"/>
        <v>0.51764705882352924</v>
      </c>
      <c r="FG8">
        <f t="shared" si="66"/>
        <v>-0.13321799307958487</v>
      </c>
      <c r="FH8">
        <f t="shared" si="67"/>
        <v>0.54751131221719429</v>
      </c>
      <c r="FI8">
        <f t="shared" si="68"/>
        <v>0.30042016806722693</v>
      </c>
      <c r="FJ8">
        <f t="shared" si="69"/>
        <v>0</v>
      </c>
      <c r="FK8">
        <f t="shared" si="70"/>
        <v>0.37461300309597489</v>
      </c>
      <c r="FL8">
        <f t="shared" si="71"/>
        <v>-3.2352941176470466E-2</v>
      </c>
      <c r="FM8">
        <f t="shared" si="72"/>
        <v>0</v>
      </c>
      <c r="FN8">
        <f t="shared" si="73"/>
        <v>0.58235294117647074</v>
      </c>
      <c r="FO8">
        <f t="shared" si="74"/>
        <v>0.72318339100346019</v>
      </c>
      <c r="FP8">
        <f t="shared" si="75"/>
        <v>0.86274509803921573</v>
      </c>
      <c r="FQ8">
        <f t="shared" si="76"/>
        <v>0.32352941176470584</v>
      </c>
      <c r="FR8">
        <f t="shared" si="77"/>
        <v>0.24886877828054321</v>
      </c>
      <c r="FS8">
        <f t="shared" si="78"/>
        <v>0.35947712418300637</v>
      </c>
      <c r="FT8">
        <f t="shared" si="79"/>
        <v>0.64705882352941169</v>
      </c>
      <c r="FU8">
        <f t="shared" si="80"/>
        <v>0.74660633484162875</v>
      </c>
      <c r="FV8">
        <f t="shared" si="81"/>
        <v>0</v>
      </c>
      <c r="FW8">
        <f t="shared" si="82"/>
        <v>0.58543417366946793</v>
      </c>
      <c r="FX8">
        <f t="shared" si="83"/>
        <v>0</v>
      </c>
      <c r="FY8">
        <f t="shared" si="84"/>
        <v>0</v>
      </c>
      <c r="FZ8">
        <f t="shared" si="85"/>
        <v>0.45098039215686286</v>
      </c>
      <c r="GA8">
        <f t="shared" si="86"/>
        <v>0.54489164086687292</v>
      </c>
      <c r="GB8">
        <f t="shared" si="87"/>
        <v>0.58235294117647074</v>
      </c>
      <c r="GC8">
        <f t="shared" si="88"/>
        <v>0.75490196078431349</v>
      </c>
      <c r="GD8">
        <f t="shared" si="89"/>
        <v>-4.3137254901960624E-2</v>
      </c>
      <c r="GE8">
        <f t="shared" si="90"/>
        <v>0.32352941176470584</v>
      </c>
      <c r="GF8">
        <f t="shared" si="91"/>
        <v>0</v>
      </c>
      <c r="GG8">
        <f t="shared" si="92"/>
        <v>0.41596638655462204</v>
      </c>
      <c r="GH8">
        <f t="shared" si="93"/>
        <v>0.83578431372549</v>
      </c>
      <c r="GI8">
        <f t="shared" si="94"/>
        <v>0.38823529411764679</v>
      </c>
      <c r="GJ8">
        <f t="shared" si="95"/>
        <v>-2.6960784313725679E-2</v>
      </c>
    </row>
    <row r="9" spans="1:192">
      <c r="A9" s="2" t="s">
        <v>12</v>
      </c>
      <c r="B9">
        <f>IF(Data_Transpose!CE9 &gt; 0, Data_Transpose!CE9 -Data_Transpose!CE$53, Data_Transpose!CE9)</f>
        <v>-1.3529411764705883</v>
      </c>
      <c r="C9">
        <f>IF(Data_Transpose!CC9 &gt; 0, Data_Transpose!CC9 -Data_Transpose!CC$53, Data_Transpose!CC9)</f>
        <v>0</v>
      </c>
      <c r="D9">
        <f>IF(Data_Transpose!P9 &gt; 0, Data_Transpose!P9 -Data_Transpose!P$53, Data_Transpose!P9)</f>
        <v>0</v>
      </c>
      <c r="E9">
        <f>IF(Data_Transpose!G9 &gt; 0, Data_Transpose!G9 -Data_Transpose!G$53, Data_Transpose!G9)</f>
        <v>0</v>
      </c>
      <c r="F9">
        <f>IF(Data_Transpose!B9 &gt; 0, Data_Transpose!B9 -Data_Transpose!B$53, Data_Transpose!B9)</f>
        <v>0</v>
      </c>
      <c r="G9">
        <f>IF(Data_Transpose!C9 &gt; 0, Data_Transpose!C9 -Data_Transpose!C$53, Data_Transpose!C9)</f>
        <v>0</v>
      </c>
      <c r="H9">
        <f>IF(Data_Transpose!D9 &gt; 0, Data_Transpose!D9 -Data_Transpose!D$53, Data_Transpose!D9)</f>
        <v>0</v>
      </c>
      <c r="I9">
        <f>IF(Data_Transpose!E9 &gt; 0, Data_Transpose!E9 -Data_Transpose!E$53, Data_Transpose!E9)</f>
        <v>0.40740740740740744</v>
      </c>
      <c r="J9">
        <f>IF(Data_Transpose!F9 &gt; 0, Data_Transpose!F9 -Data_Transpose!F$53, Data_Transpose!F9)</f>
        <v>0</v>
      </c>
      <c r="K9">
        <f>IF(Data_Transpose!H9 &gt; 0, Data_Transpose!H9 -Data_Transpose!H$53, Data_Transpose!H9)</f>
        <v>1.4500000000000002</v>
      </c>
      <c r="L9">
        <f>IF(Data_Transpose!I9 &gt; 0, Data_Transpose!I9 -Data_Transpose!I$53, Data_Transpose!I9)</f>
        <v>0</v>
      </c>
      <c r="M9">
        <f>IF(Data_Transpose!J9 &gt; 0, Data_Transpose!J9 -Data_Transpose!J$53, Data_Transpose!J9)</f>
        <v>0</v>
      </c>
      <c r="N9">
        <f>IF(Data_Transpose!K9 &gt; 0, Data_Transpose!K9 -Data_Transpose!K$53, Data_Transpose!K9)</f>
        <v>0</v>
      </c>
      <c r="O9">
        <f>IF(Data_Transpose!L9 &gt; 0, Data_Transpose!L9 -Data_Transpose!L$53, Data_Transpose!L9)</f>
        <v>0</v>
      </c>
      <c r="P9">
        <f>IF(Data_Transpose!M9 &gt; 0, Data_Transpose!M9 -Data_Transpose!M$53, Data_Transpose!M9)</f>
        <v>0</v>
      </c>
      <c r="Q9">
        <f>IF(Data_Transpose!N9 &gt; 0, Data_Transpose!N9 -Data_Transpose!N$53, Data_Transpose!N9)</f>
        <v>0</v>
      </c>
      <c r="R9">
        <f>IF(Data_Transpose!O9 &gt; 0, Data_Transpose!O9 -Data_Transpose!O$53, Data_Transpose!O9)</f>
        <v>0</v>
      </c>
      <c r="S9">
        <f>IF(Data_Transpose!Q9 &gt; 0, Data_Transpose!Q9 -Data_Transpose!Q$53, Data_Transpose!Q9)</f>
        <v>0</v>
      </c>
      <c r="T9">
        <f>IF(Data_Transpose!R9 &gt; 0, Data_Transpose!R9 -Data_Transpose!R$53, Data_Transpose!R9)</f>
        <v>0</v>
      </c>
      <c r="U9">
        <f>IF(Data_Transpose!S9 &gt; 0, Data_Transpose!S9 -Data_Transpose!S$53, Data_Transpose!S9)</f>
        <v>0</v>
      </c>
      <c r="V9">
        <f>IF(Data_Transpose!T9 &gt; 0, Data_Transpose!T9 -Data_Transpose!T$53, Data_Transpose!T9)</f>
        <v>0</v>
      </c>
      <c r="W9">
        <f>IF(Data_Transpose!U9 &gt; 0, Data_Transpose!U9 -Data_Transpose!U$53, Data_Transpose!U9)</f>
        <v>0</v>
      </c>
      <c r="X9">
        <f>IF(Data_Transpose!V9 &gt; 0, Data_Transpose!V9 -Data_Transpose!V$53, Data_Transpose!V9)</f>
        <v>0</v>
      </c>
      <c r="Y9">
        <f>IF(Data_Transpose!W9 &gt; 0, Data_Transpose!W9 -Data_Transpose!W$53, Data_Transpose!W9)</f>
        <v>0</v>
      </c>
      <c r="Z9">
        <f>IF(Data_Transpose!X9 &gt; 0, Data_Transpose!X9 -Data_Transpose!X$53, Data_Transpose!X9)</f>
        <v>-0.5625</v>
      </c>
      <c r="AA9">
        <f>IF(Data_Transpose!Y9 &gt; 0, Data_Transpose!Y9 -Data_Transpose!Y$53, Data_Transpose!Y9)</f>
        <v>0</v>
      </c>
      <c r="AB9">
        <f>IF(Data_Transpose!Z9 &gt; 0, Data_Transpose!Z9 -Data_Transpose!Z$53, Data_Transpose!Z9)</f>
        <v>0.80555555555555536</v>
      </c>
      <c r="AC9">
        <f>IF(Data_Transpose!AA9 &gt; 0, Data_Transpose!AA9 -Data_Transpose!AA$53, Data_Transpose!AA9)</f>
        <v>0</v>
      </c>
      <c r="AD9">
        <f>IF(Data_Transpose!AB9 &gt; 0, Data_Transpose!AB9 -Data_Transpose!AB$53, Data_Transpose!AB9)</f>
        <v>0</v>
      </c>
      <c r="AE9">
        <f>IF(Data_Transpose!AC9 &gt; 0, Data_Transpose!AC9 -Data_Transpose!AC$53, Data_Transpose!AC9)</f>
        <v>0</v>
      </c>
      <c r="AF9">
        <f>IF(Data_Transpose!AD9 &gt; 0, Data_Transpose!AD9 -Data_Transpose!AD$53, Data_Transpose!AD9)</f>
        <v>0</v>
      </c>
      <c r="AG9">
        <f>IF(Data_Transpose!AE9 &gt; 0, Data_Transpose!AE9 -Data_Transpose!AE$53, Data_Transpose!AE9)</f>
        <v>0</v>
      </c>
      <c r="AH9">
        <f>IF(Data_Transpose!AF9 &gt; 0, Data_Transpose!AF9 -Data_Transpose!AF$53, Data_Transpose!AF9)</f>
        <v>0</v>
      </c>
      <c r="AI9">
        <f>IF(Data_Transpose!AG9 &gt; 0, Data_Transpose!AG9 -Data_Transpose!AG$53, Data_Transpose!AG9)</f>
        <v>0</v>
      </c>
      <c r="AJ9">
        <f>IF(Data_Transpose!AH9 &gt; 0, Data_Transpose!AH9 -Data_Transpose!AH$53, Data_Transpose!AH9)</f>
        <v>0</v>
      </c>
      <c r="AK9">
        <f>IF(Data_Transpose!AI9 &gt; 0, Data_Transpose!AI9 -Data_Transpose!AI$53, Data_Transpose!AI9)</f>
        <v>0</v>
      </c>
      <c r="AL9">
        <f>IF(Data_Transpose!AJ9 &gt; 0, Data_Transpose!AJ9 -Data_Transpose!AJ$53, Data_Transpose!AJ9)</f>
        <v>0</v>
      </c>
      <c r="AM9">
        <f>IF(Data_Transpose!AK9 &gt; 0, Data_Transpose!AK9 -Data_Transpose!AK$53, Data_Transpose!AK9)</f>
        <v>0</v>
      </c>
      <c r="AN9">
        <f>IF(Data_Transpose!AL9 &gt; 0, Data_Transpose!AL9 -Data_Transpose!AL$53, Data_Transpose!AL9)</f>
        <v>0</v>
      </c>
      <c r="AO9">
        <f>IF(Data_Transpose!AM9 &gt; 0, Data_Transpose!AM9 -Data_Transpose!AM$53, Data_Transpose!AM9)</f>
        <v>-0.5588235294117645</v>
      </c>
      <c r="AP9">
        <f>IF(Data_Transpose!AN9 &gt; 0, Data_Transpose!AN9 -Data_Transpose!AN$53, Data_Transpose!AN9)</f>
        <v>0</v>
      </c>
      <c r="AQ9">
        <f>IF(Data_Transpose!AO9 &gt; 0, Data_Transpose!AO9 -Data_Transpose!AO$53, Data_Transpose!AO9)</f>
        <v>0</v>
      </c>
      <c r="AR9">
        <f>IF(Data_Transpose!AP9 &gt; 0, Data_Transpose!AP9 -Data_Transpose!AP$53, Data_Transpose!AP9)</f>
        <v>0</v>
      </c>
      <c r="AS9">
        <f>IF(Data_Transpose!AQ9 &gt; 0, Data_Transpose!AQ9 -Data_Transpose!AQ$53, Data_Transpose!AQ9)</f>
        <v>0</v>
      </c>
      <c r="AT9">
        <f>IF(Data_Transpose!AR9 &gt; 0, Data_Transpose!AR9 -Data_Transpose!AR$53, Data_Transpose!AR9)</f>
        <v>0</v>
      </c>
      <c r="AU9">
        <f>IF(Data_Transpose!AS9 &gt; 0, Data_Transpose!AS9 -Data_Transpose!AS$53, Data_Transpose!AS9)</f>
        <v>0</v>
      </c>
      <c r="AV9">
        <f>IF(Data_Transpose!AT9 &gt; 0, Data_Transpose!AT9 -Data_Transpose!AT$53, Data_Transpose!AT9)</f>
        <v>0</v>
      </c>
      <c r="AW9">
        <f>IF(Data_Transpose!AU9 &gt; 0, Data_Transpose!AU9 -Data_Transpose!AU$53, Data_Transpose!AU9)</f>
        <v>0</v>
      </c>
      <c r="AX9">
        <f>IF(Data_Transpose!AV9 &gt; 0, Data_Transpose!AV9 -Data_Transpose!AV$53, Data_Transpose!AV9)</f>
        <v>0</v>
      </c>
      <c r="AY9">
        <f>IF(Data_Transpose!AW9 &gt; 0, Data_Transpose!AW9 -Data_Transpose!AW$53, Data_Transpose!AW9)</f>
        <v>0</v>
      </c>
      <c r="AZ9">
        <f>IF(Data_Transpose!AX9 &gt; 0, Data_Transpose!AX9 -Data_Transpose!AX$53, Data_Transpose!AX9)</f>
        <v>2.161290322580645</v>
      </c>
      <c r="BA9">
        <f>IF(Data_Transpose!AY9 &gt; 0, Data_Transpose!AY9 -Data_Transpose!AY$53, Data_Transpose!AY9)</f>
        <v>0</v>
      </c>
      <c r="BB9">
        <f>IF(Data_Transpose!AZ9 &gt; 0, Data_Transpose!AZ9 -Data_Transpose!AZ$53, Data_Transpose!AZ9)</f>
        <v>0</v>
      </c>
      <c r="BC9">
        <f>IF(Data_Transpose!BA9 &gt; 0, Data_Transpose!BA9 -Data_Transpose!BA$53, Data_Transpose!BA9)</f>
        <v>0</v>
      </c>
      <c r="BD9">
        <f>IF(Data_Transpose!BB9 &gt; 0, Data_Transpose!BB9 -Data_Transpose!BB$53, Data_Transpose!BB9)</f>
        <v>0</v>
      </c>
      <c r="BE9">
        <f>IF(Data_Transpose!BC9 &gt; 0, Data_Transpose!BC9 -Data_Transpose!BC$53, Data_Transpose!BC9)</f>
        <v>0</v>
      </c>
      <c r="BF9">
        <f>IF(Data_Transpose!BD9 &gt; 0, Data_Transpose!BD9 -Data_Transpose!BD$53, Data_Transpose!BD9)</f>
        <v>0</v>
      </c>
      <c r="BG9">
        <f>IF(Data_Transpose!BE9 &gt; 0, Data_Transpose!BE9 -Data_Transpose!BE$53, Data_Transpose!BE9)</f>
        <v>0</v>
      </c>
      <c r="BH9">
        <f>IF(Data_Transpose!BF9 &gt; 0, Data_Transpose!BF9 -Data_Transpose!BF$53, Data_Transpose!BF9)</f>
        <v>0</v>
      </c>
      <c r="BI9">
        <f>IF(Data_Transpose!BH9 &gt; 0, Data_Transpose!BH9 -Data_Transpose!BH$53, Data_Transpose!BH9)</f>
        <v>0</v>
      </c>
      <c r="BJ9">
        <f>IF(Data_Transpose!BI9 &gt; 0, Data_Transpose!BI9 -Data_Transpose!BI$53, Data_Transpose!BI9)</f>
        <v>0</v>
      </c>
      <c r="BK9">
        <f>IF(Data_Transpose!BJ9 &gt; 0, Data_Transpose!BJ9 -Data_Transpose!BJ$53, Data_Transpose!BJ9)</f>
        <v>0</v>
      </c>
      <c r="BL9">
        <f>IF(Data_Transpose!BK9 &gt; 0, Data_Transpose!BK9 -Data_Transpose!BK$53, Data_Transpose!BK9)</f>
        <v>0</v>
      </c>
      <c r="BM9">
        <f>IF(Data_Transpose!BL9 &gt; 0, Data_Transpose!BL9 -Data_Transpose!BL$53, Data_Transpose!BL9)</f>
        <v>0</v>
      </c>
      <c r="BN9">
        <f>IF(Data_Transpose!BM9 &gt; 0, Data_Transpose!BM9 -Data_Transpose!BM$53, Data_Transpose!BM9)</f>
        <v>0</v>
      </c>
      <c r="BO9">
        <f>IF(Data_Transpose!BN9 &gt; 0, Data_Transpose!BN9 -Data_Transpose!BN$53, Data_Transpose!BN9)</f>
        <v>0.79411764705882337</v>
      </c>
      <c r="BP9">
        <f>IF(Data_Transpose!BO9 &gt; 0, Data_Transpose!BO9 -Data_Transpose!BO$53, Data_Transpose!BO9)</f>
        <v>0</v>
      </c>
      <c r="BQ9">
        <f>IF(Data_Transpose!BP9 &gt; 0, Data_Transpose!BP9 -Data_Transpose!BP$53, Data_Transpose!BP9)</f>
        <v>0</v>
      </c>
      <c r="BR9">
        <f>IF(Data_Transpose!BQ9 &gt; 0, Data_Transpose!BQ9 -Data_Transpose!BQ$53, Data_Transpose!BQ9)</f>
        <v>0</v>
      </c>
      <c r="BS9">
        <f>IF(Data_Transpose!BR9 &gt; 0, Data_Transpose!BR9 -Data_Transpose!BR$53, Data_Transpose!BR9)</f>
        <v>0</v>
      </c>
      <c r="BT9">
        <f>IF(Data_Transpose!BS9 &gt; 0, Data_Transpose!BS9 -Data_Transpose!BS$53, Data_Transpose!BS9)</f>
        <v>0</v>
      </c>
      <c r="BU9">
        <f>IF(Data_Transpose!BT9 &gt; 0, Data_Transpose!BT9 -Data_Transpose!BT$53, Data_Transpose!BT9)</f>
        <v>0</v>
      </c>
      <c r="BV9">
        <f>IF(Data_Transpose!BU9 &gt; 0, Data_Transpose!BU9 -Data_Transpose!BU$53, Data_Transpose!BU9)</f>
        <v>0</v>
      </c>
      <c r="BW9">
        <f>IF(Data_Transpose!BV9 &gt; 0, Data_Transpose!BV9 -Data_Transpose!BV$53, Data_Transpose!BV9)</f>
        <v>0</v>
      </c>
      <c r="BX9">
        <f>IF(Data_Transpose!BW9 &gt; 0, Data_Transpose!BW9 -Data_Transpose!BW$53, Data_Transpose!BW9)</f>
        <v>0</v>
      </c>
      <c r="BY9">
        <f>IF(Data_Transpose!BX9 &gt; 0, Data_Transpose!BX9 -Data_Transpose!BX$53, Data_Transpose!BX9)</f>
        <v>-0.5</v>
      </c>
      <c r="BZ9">
        <f>IF(Data_Transpose!BY9 &gt; 0, Data_Transpose!BY9 -Data_Transpose!BY$53, Data_Transpose!BY9)</f>
        <v>0</v>
      </c>
      <c r="CA9">
        <f>IF(Data_Transpose!BZ9 &gt; 0, Data_Transpose!BZ9 -Data_Transpose!BZ$53, Data_Transpose!BZ9)</f>
        <v>0</v>
      </c>
      <c r="CB9">
        <f>IF(Data_Transpose!CA9 &gt; 0, Data_Transpose!CA9 -Data_Transpose!CA$53, Data_Transpose!CA9)</f>
        <v>0</v>
      </c>
      <c r="CC9">
        <f>IF(Data_Transpose!CB9 &gt; 0, Data_Transpose!CB9 -Data_Transpose!CB$53, Data_Transpose!CB9)</f>
        <v>0</v>
      </c>
      <c r="CD9">
        <f>IF(Data_Transpose!CD9 &gt; 0, Data_Transpose!CD9 -Data_Transpose!CD$53, Data_Transpose!CD9)</f>
        <v>0</v>
      </c>
      <c r="CE9">
        <f>IF(Data_Transpose!CF9 &gt; 0, Data_Transpose!CF9 -Data_Transpose!CF$53, Data_Transpose!CF9)</f>
        <v>0</v>
      </c>
      <c r="CF9">
        <f>IF(Data_Transpose!CG9 &gt; 0, Data_Transpose!CG9 -Data_Transpose!CG$53, Data_Transpose!CG9)</f>
        <v>0</v>
      </c>
      <c r="CG9">
        <f>IF(Data_Transpose!CH9 &gt; 0, Data_Transpose!CH9 -Data_Transpose!CH$53, Data_Transpose!CH9)</f>
        <v>0</v>
      </c>
      <c r="CH9">
        <f>IF(Data_Transpose!CI9 &gt; 0, Data_Transpose!CI9 -Data_Transpose!CI$53, Data_Transpose!CI9)</f>
        <v>0.69696969696969724</v>
      </c>
      <c r="CI9">
        <f>IF(Data_Transpose!CJ9 &gt; 0, Data_Transpose!CJ9 -Data_Transpose!CJ$53, Data_Transpose!CJ9)</f>
        <v>0.84210526315789469</v>
      </c>
      <c r="CJ9">
        <f>IF(Data_Transpose!CK9 &gt; 0, Data_Transpose!CK9 -Data_Transpose!CK$53, Data_Transpose!CK9)</f>
        <v>0</v>
      </c>
      <c r="CK9">
        <f>IF(Data_Transpose!CL9 &gt; 0, Data_Transpose!CL9 -Data_Transpose!CL$53, Data_Transpose!CL9)</f>
        <v>0</v>
      </c>
      <c r="CL9">
        <f>IF(Data_Transpose!CM9 &gt; 0, Data_Transpose!CM9 -Data_Transpose!CM$53, Data_Transpose!CM9)</f>
        <v>0</v>
      </c>
      <c r="CM9">
        <f>IF(Data_Transpose!CN9 &gt; 0, Data_Transpose!CN9 -Data_Transpose!CN$53, Data_Transpose!CN9)</f>
        <v>0</v>
      </c>
      <c r="CN9">
        <f>IF(Data_Transpose!CO9 &gt; 0, Data_Transpose!CO9 -Data_Transpose!CO$53, Data_Transpose!CO9)</f>
        <v>0</v>
      </c>
      <c r="CO9">
        <f>IF(Data_Transpose!CP9 &gt; 0, Data_Transpose!CP9 -Data_Transpose!CP$53, Data_Transpose!CP9)</f>
        <v>0</v>
      </c>
      <c r="CP9">
        <f>IF(Data_Transpose!CQ9 &gt; 0, Data_Transpose!CQ9 -Data_Transpose!CQ$53, Data_Transpose!CQ9)</f>
        <v>0</v>
      </c>
      <c r="CQ9">
        <f>IF(Data_Transpose!CR9 &gt; 0, Data_Transpose!CR9 -Data_Transpose!CR$53, Data_Transpose!CR9)</f>
        <v>0</v>
      </c>
      <c r="CR9">
        <f>IF(Data_Transpose!CS9 &gt; 0, Data_Transpose!CS9 -Data_Transpose!CS$53, Data_Transpose!CS9)</f>
        <v>-4.1666666666666963E-2</v>
      </c>
      <c r="CU9">
        <f t="shared" si="2"/>
        <v>0</v>
      </c>
      <c r="CV9">
        <f t="shared" si="3"/>
        <v>0</v>
      </c>
      <c r="CW9">
        <f t="shared" si="4"/>
        <v>0</v>
      </c>
      <c r="CX9">
        <f t="shared" si="5"/>
        <v>0</v>
      </c>
      <c r="CY9">
        <f t="shared" si="6"/>
        <v>0</v>
      </c>
      <c r="CZ9">
        <f t="shared" si="7"/>
        <v>0</v>
      </c>
      <c r="DA9">
        <f t="shared" si="8"/>
        <v>-0.5511982570806101</v>
      </c>
      <c r="DB9">
        <f t="shared" si="9"/>
        <v>0</v>
      </c>
      <c r="DC9">
        <f t="shared" si="10"/>
        <v>-1.9617647058823533</v>
      </c>
      <c r="DD9">
        <f t="shared" si="11"/>
        <v>0</v>
      </c>
      <c r="DE9">
        <f t="shared" si="12"/>
        <v>0</v>
      </c>
      <c r="DF9">
        <f t="shared" si="13"/>
        <v>0</v>
      </c>
      <c r="DG9">
        <f t="shared" si="14"/>
        <v>0</v>
      </c>
      <c r="DH9">
        <f t="shared" si="15"/>
        <v>0</v>
      </c>
      <c r="DI9">
        <f t="shared" si="16"/>
        <v>0</v>
      </c>
      <c r="DJ9">
        <f t="shared" si="17"/>
        <v>0</v>
      </c>
      <c r="DK9">
        <f t="shared" si="18"/>
        <v>0</v>
      </c>
      <c r="DL9">
        <f t="shared" si="19"/>
        <v>0</v>
      </c>
      <c r="DM9">
        <f t="shared" si="20"/>
        <v>0</v>
      </c>
      <c r="DN9">
        <f t="shared" si="21"/>
        <v>0</v>
      </c>
      <c r="DO9">
        <f t="shared" si="22"/>
        <v>0</v>
      </c>
      <c r="DP9">
        <f t="shared" si="23"/>
        <v>0</v>
      </c>
      <c r="DQ9">
        <f t="shared" si="24"/>
        <v>0</v>
      </c>
      <c r="DR9">
        <f t="shared" si="25"/>
        <v>0.76102941176470595</v>
      </c>
      <c r="DS9">
        <f t="shared" si="26"/>
        <v>0</v>
      </c>
      <c r="DT9">
        <f t="shared" si="27"/>
        <v>-1.0898692810457515</v>
      </c>
      <c r="DU9">
        <f t="shared" si="28"/>
        <v>0</v>
      </c>
      <c r="DV9">
        <f t="shared" si="29"/>
        <v>0</v>
      </c>
      <c r="DW9">
        <f t="shared" si="30"/>
        <v>0</v>
      </c>
      <c r="DX9">
        <f t="shared" si="31"/>
        <v>0</v>
      </c>
      <c r="DY9">
        <f t="shared" si="32"/>
        <v>0</v>
      </c>
      <c r="DZ9">
        <f t="shared" si="33"/>
        <v>0</v>
      </c>
      <c r="EA9">
        <f t="shared" si="34"/>
        <v>0</v>
      </c>
      <c r="EB9">
        <f t="shared" si="35"/>
        <v>0</v>
      </c>
      <c r="EC9">
        <f t="shared" si="36"/>
        <v>0</v>
      </c>
      <c r="ED9">
        <f t="shared" si="37"/>
        <v>0</v>
      </c>
      <c r="EE9">
        <f t="shared" si="38"/>
        <v>0</v>
      </c>
      <c r="EF9">
        <f t="shared" si="39"/>
        <v>0</v>
      </c>
      <c r="EG9">
        <f t="shared" si="40"/>
        <v>0.75605536332179912</v>
      </c>
      <c r="EH9">
        <f t="shared" si="41"/>
        <v>0</v>
      </c>
      <c r="EI9">
        <f t="shared" si="42"/>
        <v>0</v>
      </c>
      <c r="EJ9">
        <f t="shared" si="43"/>
        <v>0</v>
      </c>
      <c r="EK9">
        <f t="shared" si="44"/>
        <v>0</v>
      </c>
      <c r="EL9">
        <f t="shared" si="45"/>
        <v>0</v>
      </c>
      <c r="EM9">
        <f t="shared" si="46"/>
        <v>0</v>
      </c>
      <c r="EN9">
        <f t="shared" si="47"/>
        <v>0</v>
      </c>
      <c r="EO9">
        <f t="shared" si="48"/>
        <v>0</v>
      </c>
      <c r="EP9">
        <f t="shared" si="49"/>
        <v>0</v>
      </c>
      <c r="EQ9">
        <f t="shared" si="50"/>
        <v>0</v>
      </c>
      <c r="ER9">
        <f t="shared" si="51"/>
        <v>-2.924098671726755</v>
      </c>
      <c r="ES9">
        <f t="shared" si="52"/>
        <v>0</v>
      </c>
      <c r="ET9">
        <f t="shared" si="53"/>
        <v>0</v>
      </c>
      <c r="EU9">
        <f t="shared" si="54"/>
        <v>0</v>
      </c>
      <c r="EV9">
        <f t="shared" si="55"/>
        <v>0</v>
      </c>
      <c r="EW9">
        <f t="shared" si="56"/>
        <v>0</v>
      </c>
      <c r="EX9">
        <f t="shared" si="57"/>
        <v>0</v>
      </c>
      <c r="EY9">
        <f t="shared" si="58"/>
        <v>0</v>
      </c>
      <c r="EZ9">
        <f t="shared" si="59"/>
        <v>0</v>
      </c>
      <c r="FA9">
        <f t="shared" si="60"/>
        <v>0</v>
      </c>
      <c r="FB9">
        <f t="shared" si="61"/>
        <v>0</v>
      </c>
      <c r="FC9">
        <f t="shared" si="62"/>
        <v>0</v>
      </c>
      <c r="FD9">
        <f t="shared" si="63"/>
        <v>0</v>
      </c>
      <c r="FE9">
        <f t="shared" si="64"/>
        <v>0</v>
      </c>
      <c r="FF9">
        <f t="shared" si="65"/>
        <v>0</v>
      </c>
      <c r="FG9">
        <f t="shared" si="66"/>
        <v>-1.07439446366782</v>
      </c>
      <c r="FH9">
        <f t="shared" si="67"/>
        <v>0</v>
      </c>
      <c r="FI9">
        <f t="shared" si="68"/>
        <v>0</v>
      </c>
      <c r="FJ9">
        <f t="shared" si="69"/>
        <v>0</v>
      </c>
      <c r="FK9">
        <f t="shared" si="70"/>
        <v>0</v>
      </c>
      <c r="FL9">
        <f t="shared" si="71"/>
        <v>0</v>
      </c>
      <c r="FM9">
        <f t="shared" si="72"/>
        <v>0</v>
      </c>
      <c r="FN9">
        <f t="shared" si="73"/>
        <v>0</v>
      </c>
      <c r="FO9">
        <f t="shared" si="74"/>
        <v>0</v>
      </c>
      <c r="FP9">
        <f t="shared" si="75"/>
        <v>0</v>
      </c>
      <c r="FQ9">
        <f t="shared" si="76"/>
        <v>0.67647058823529416</v>
      </c>
      <c r="FR9">
        <f t="shared" si="77"/>
        <v>0</v>
      </c>
      <c r="FS9">
        <f t="shared" si="78"/>
        <v>0</v>
      </c>
      <c r="FT9">
        <f t="shared" si="79"/>
        <v>0</v>
      </c>
      <c r="FU9">
        <f t="shared" si="80"/>
        <v>0</v>
      </c>
      <c r="FV9">
        <f t="shared" si="81"/>
        <v>0</v>
      </c>
      <c r="FW9">
        <f t="shared" si="82"/>
        <v>0</v>
      </c>
      <c r="FX9">
        <f t="shared" si="83"/>
        <v>0</v>
      </c>
      <c r="FY9">
        <f t="shared" si="84"/>
        <v>0</v>
      </c>
      <c r="FZ9">
        <f t="shared" si="85"/>
        <v>-0.94295900178253156</v>
      </c>
      <c r="GA9">
        <f t="shared" si="86"/>
        <v>-1.1393188854489165</v>
      </c>
      <c r="GB9">
        <f t="shared" si="87"/>
        <v>0</v>
      </c>
      <c r="GC9">
        <f t="shared" si="88"/>
        <v>0</v>
      </c>
      <c r="GD9">
        <f t="shared" si="89"/>
        <v>0</v>
      </c>
      <c r="GE9">
        <f t="shared" si="90"/>
        <v>0</v>
      </c>
      <c r="GF9">
        <f t="shared" si="91"/>
        <v>0</v>
      </c>
      <c r="GG9">
        <f t="shared" si="92"/>
        <v>0</v>
      </c>
      <c r="GH9">
        <f t="shared" si="93"/>
        <v>0</v>
      </c>
      <c r="GI9">
        <f t="shared" si="94"/>
        <v>0</v>
      </c>
      <c r="GJ9">
        <f t="shared" si="95"/>
        <v>5.6372549019608247E-2</v>
      </c>
    </row>
    <row r="10" spans="1:192">
      <c r="A10" s="2" t="s">
        <v>13</v>
      </c>
      <c r="B10">
        <f>IF(Data_Transpose!CE10 &gt; 0, Data_Transpose!CE10 -Data_Transpose!CE$53, Data_Transpose!CE10)</f>
        <v>0</v>
      </c>
      <c r="C10">
        <f>IF(Data_Transpose!CC10 &gt; 0, Data_Transpose!CC10 -Data_Transpose!CC$53, Data_Transpose!CC10)</f>
        <v>0</v>
      </c>
      <c r="D10">
        <f>IF(Data_Transpose!P10 &gt; 0, Data_Transpose!P10 -Data_Transpose!P$53, Data_Transpose!P10)</f>
        <v>-0.83333333333333348</v>
      </c>
      <c r="E10">
        <f>IF(Data_Transpose!G10 &gt; 0, Data_Transpose!G10 -Data_Transpose!G$53, Data_Transpose!G10)</f>
        <v>0</v>
      </c>
      <c r="F10">
        <f>IF(Data_Transpose!B10 &gt; 0, Data_Transpose!B10 -Data_Transpose!B$53, Data_Transpose!B10)</f>
        <v>0</v>
      </c>
      <c r="G10">
        <f>IF(Data_Transpose!C10 &gt; 0, Data_Transpose!C10 -Data_Transpose!C$53, Data_Transpose!C10)</f>
        <v>0</v>
      </c>
      <c r="H10">
        <f>IF(Data_Transpose!D10 &gt; 0, Data_Transpose!D10 -Data_Transpose!D$53, Data_Transpose!D10)</f>
        <v>0</v>
      </c>
      <c r="I10">
        <f>IF(Data_Transpose!E10 &gt; 0, Data_Transpose!E10 -Data_Transpose!E$53, Data_Transpose!E10)</f>
        <v>0</v>
      </c>
      <c r="J10">
        <f>IF(Data_Transpose!F10 &gt; 0, Data_Transpose!F10 -Data_Transpose!F$53, Data_Transpose!F10)</f>
        <v>0</v>
      </c>
      <c r="K10">
        <f>IF(Data_Transpose!H10 &gt; 0, Data_Transpose!H10 -Data_Transpose!H$53, Data_Transpose!H10)</f>
        <v>0</v>
      </c>
      <c r="L10">
        <f>IF(Data_Transpose!I10 &gt; 0, Data_Transpose!I10 -Data_Transpose!I$53, Data_Transpose!I10)</f>
        <v>0</v>
      </c>
      <c r="M10">
        <f>IF(Data_Transpose!J10 &gt; 0, Data_Transpose!J10 -Data_Transpose!J$53, Data_Transpose!J10)</f>
        <v>0</v>
      </c>
      <c r="N10">
        <f>IF(Data_Transpose!K10 &gt; 0, Data_Transpose!K10 -Data_Transpose!K$53, Data_Transpose!K10)</f>
        <v>0</v>
      </c>
      <c r="O10">
        <f>IF(Data_Transpose!L10 &gt; 0, Data_Transpose!L10 -Data_Transpose!L$53, Data_Transpose!L10)</f>
        <v>-0.65217391304347805</v>
      </c>
      <c r="P10">
        <f>IF(Data_Transpose!M10 &gt; 0, Data_Transpose!M10 -Data_Transpose!M$53, Data_Transpose!M10)</f>
        <v>0</v>
      </c>
      <c r="Q10">
        <f>IF(Data_Transpose!N10 &gt; 0, Data_Transpose!N10 -Data_Transpose!N$53, Data_Transpose!N10)</f>
        <v>0</v>
      </c>
      <c r="R10">
        <f>IF(Data_Transpose!O10 &gt; 0, Data_Transpose!O10 -Data_Transpose!O$53, Data_Transpose!O10)</f>
        <v>0</v>
      </c>
      <c r="S10">
        <f>IF(Data_Transpose!Q10 &gt; 0, Data_Transpose!Q10 -Data_Transpose!Q$53, Data_Transpose!Q10)</f>
        <v>0</v>
      </c>
      <c r="T10">
        <f>IF(Data_Transpose!R10 &gt; 0, Data_Transpose!R10 -Data_Transpose!R$53, Data_Transpose!R10)</f>
        <v>0</v>
      </c>
      <c r="U10">
        <f>IF(Data_Transpose!S10 &gt; 0, Data_Transpose!S10 -Data_Transpose!S$53, Data_Transpose!S10)</f>
        <v>1.2400000000000002</v>
      </c>
      <c r="V10">
        <f>IF(Data_Transpose!T10 &gt; 0, Data_Transpose!T10 -Data_Transpose!T$53, Data_Transpose!T10)</f>
        <v>0</v>
      </c>
      <c r="W10">
        <f>IF(Data_Transpose!U10 &gt; 0, Data_Transpose!U10 -Data_Transpose!U$53, Data_Transpose!U10)</f>
        <v>0</v>
      </c>
      <c r="X10">
        <f>IF(Data_Transpose!V10 &gt; 0, Data_Transpose!V10 -Data_Transpose!V$53, Data_Transpose!V10)</f>
        <v>0</v>
      </c>
      <c r="Y10">
        <f>IF(Data_Transpose!W10 &gt; 0, Data_Transpose!W10 -Data_Transpose!W$53, Data_Transpose!W10)</f>
        <v>0</v>
      </c>
      <c r="Z10">
        <f>IF(Data_Transpose!X10 &gt; 0, Data_Transpose!X10 -Data_Transpose!X$53, Data_Transpose!X10)</f>
        <v>1.4375</v>
      </c>
      <c r="AA10">
        <f>IF(Data_Transpose!Y10 &gt; 0, Data_Transpose!Y10 -Data_Transpose!Y$53, Data_Transpose!Y10)</f>
        <v>2.7777777777777679E-2</v>
      </c>
      <c r="AB10">
        <f>IF(Data_Transpose!Z10 &gt; 0, Data_Transpose!Z10 -Data_Transpose!Z$53, Data_Transpose!Z10)</f>
        <v>-0.19444444444444464</v>
      </c>
      <c r="AC10">
        <f>IF(Data_Transpose!AA10 &gt; 0, Data_Transpose!AA10 -Data_Transpose!AA$53, Data_Transpose!AA10)</f>
        <v>0</v>
      </c>
      <c r="AD10">
        <f>IF(Data_Transpose!AB10 &gt; 0, Data_Transpose!AB10 -Data_Transpose!AB$53, Data_Transpose!AB10)</f>
        <v>0</v>
      </c>
      <c r="AE10">
        <f>IF(Data_Transpose!AC10 &gt; 0, Data_Transpose!AC10 -Data_Transpose!AC$53, Data_Transpose!AC10)</f>
        <v>0</v>
      </c>
      <c r="AF10">
        <f>IF(Data_Transpose!AD10 &gt; 0, Data_Transpose!AD10 -Data_Transpose!AD$53, Data_Transpose!AD10)</f>
        <v>0</v>
      </c>
      <c r="AG10">
        <f>IF(Data_Transpose!AE10 &gt; 0, Data_Transpose!AE10 -Data_Transpose!AE$53, Data_Transpose!AE10)</f>
        <v>0</v>
      </c>
      <c r="AH10">
        <f>IF(Data_Transpose!AF10 &gt; 0, Data_Transpose!AF10 -Data_Transpose!AF$53, Data_Transpose!AF10)</f>
        <v>0</v>
      </c>
      <c r="AI10">
        <f>IF(Data_Transpose!AG10 &gt; 0, Data_Transpose!AG10 -Data_Transpose!AG$53, Data_Transpose!AG10)</f>
        <v>0</v>
      </c>
      <c r="AJ10">
        <f>IF(Data_Transpose!AH10 &gt; 0, Data_Transpose!AH10 -Data_Transpose!AH$53, Data_Transpose!AH10)</f>
        <v>0</v>
      </c>
      <c r="AK10">
        <f>IF(Data_Transpose!AI10 &gt; 0, Data_Transpose!AI10 -Data_Transpose!AI$53, Data_Transpose!AI10)</f>
        <v>0</v>
      </c>
      <c r="AL10">
        <f>IF(Data_Transpose!AJ10 &gt; 0, Data_Transpose!AJ10 -Data_Transpose!AJ$53, Data_Transpose!AJ10)</f>
        <v>0</v>
      </c>
      <c r="AM10">
        <f>IF(Data_Transpose!AK10 &gt; 0, Data_Transpose!AK10 -Data_Transpose!AK$53, Data_Transpose!AK10)</f>
        <v>0</v>
      </c>
      <c r="AN10">
        <f>IF(Data_Transpose!AL10 &gt; 0, Data_Transpose!AL10 -Data_Transpose!AL$53, Data_Transpose!AL10)</f>
        <v>-0.48275862068965525</v>
      </c>
      <c r="AO10">
        <f>IF(Data_Transpose!AM10 &gt; 0, Data_Transpose!AM10 -Data_Transpose!AM$53, Data_Transpose!AM10)</f>
        <v>0.4411764705882355</v>
      </c>
      <c r="AP10">
        <f>IF(Data_Transpose!AN10 &gt; 0, Data_Transpose!AN10 -Data_Transpose!AN$53, Data_Transpose!AN10)</f>
        <v>0</v>
      </c>
      <c r="AQ10">
        <f>IF(Data_Transpose!AO10 &gt; 0, Data_Transpose!AO10 -Data_Transpose!AO$53, Data_Transpose!AO10)</f>
        <v>0</v>
      </c>
      <c r="AR10">
        <f>IF(Data_Transpose!AP10 &gt; 0, Data_Transpose!AP10 -Data_Transpose!AP$53, Data_Transpose!AP10)</f>
        <v>0</v>
      </c>
      <c r="AS10">
        <f>IF(Data_Transpose!AQ10 &gt; 0, Data_Transpose!AQ10 -Data_Transpose!AQ$53, Data_Transpose!AQ10)</f>
        <v>0</v>
      </c>
      <c r="AT10">
        <f>IF(Data_Transpose!AR10 &gt; 0, Data_Transpose!AR10 -Data_Transpose!AR$53, Data_Transpose!AR10)</f>
        <v>0</v>
      </c>
      <c r="AU10">
        <f>IF(Data_Transpose!AS10 &gt; 0, Data_Transpose!AS10 -Data_Transpose!AS$53, Data_Transpose!AS10)</f>
        <v>0</v>
      </c>
      <c r="AV10">
        <f>IF(Data_Transpose!AT10 &gt; 0, Data_Transpose!AT10 -Data_Transpose!AT$53, Data_Transpose!AT10)</f>
        <v>0</v>
      </c>
      <c r="AW10">
        <f>IF(Data_Transpose!AU10 &gt; 0, Data_Transpose!AU10 -Data_Transpose!AU$53, Data_Transpose!AU10)</f>
        <v>0</v>
      </c>
      <c r="AX10">
        <f>IF(Data_Transpose!AV10 &gt; 0, Data_Transpose!AV10 -Data_Transpose!AV$53, Data_Transpose!AV10)</f>
        <v>0</v>
      </c>
      <c r="AY10">
        <f>IF(Data_Transpose!AW10 &gt; 0, Data_Transpose!AW10 -Data_Transpose!AW$53, Data_Transpose!AW10)</f>
        <v>0</v>
      </c>
      <c r="AZ10">
        <f>IF(Data_Transpose!AX10 &gt; 0, Data_Transpose!AX10 -Data_Transpose!AX$53, Data_Transpose!AX10)</f>
        <v>0</v>
      </c>
      <c r="BA10">
        <f>IF(Data_Transpose!AY10 &gt; 0, Data_Transpose!AY10 -Data_Transpose!AY$53, Data_Transpose!AY10)</f>
        <v>0</v>
      </c>
      <c r="BB10">
        <f>IF(Data_Transpose!AZ10 &gt; 0, Data_Transpose!AZ10 -Data_Transpose!AZ$53, Data_Transpose!AZ10)</f>
        <v>0</v>
      </c>
      <c r="BC10">
        <f>IF(Data_Transpose!BA10 &gt; 0, Data_Transpose!BA10 -Data_Transpose!BA$53, Data_Transpose!BA10)</f>
        <v>0</v>
      </c>
      <c r="BD10">
        <f>IF(Data_Transpose!BB10 &gt; 0, Data_Transpose!BB10 -Data_Transpose!BB$53, Data_Transpose!BB10)</f>
        <v>0</v>
      </c>
      <c r="BE10">
        <f>IF(Data_Transpose!BC10 &gt; 0, Data_Transpose!BC10 -Data_Transpose!BC$53, Data_Transpose!BC10)</f>
        <v>0</v>
      </c>
      <c r="BF10">
        <f>IF(Data_Transpose!BD10 &gt; 0, Data_Transpose!BD10 -Data_Transpose!BD$53, Data_Transpose!BD10)</f>
        <v>0</v>
      </c>
      <c r="BG10">
        <f>IF(Data_Transpose!BE10 &gt; 0, Data_Transpose!BE10 -Data_Transpose!BE$53, Data_Transpose!BE10)</f>
        <v>0</v>
      </c>
      <c r="BH10">
        <f>IF(Data_Transpose!BF10 &gt; 0, Data_Transpose!BF10 -Data_Transpose!BF$53, Data_Transpose!BF10)</f>
        <v>0</v>
      </c>
      <c r="BI10">
        <f>IF(Data_Transpose!BH10 &gt; 0, Data_Transpose!BH10 -Data_Transpose!BH$53, Data_Transpose!BH10)</f>
        <v>0</v>
      </c>
      <c r="BJ10">
        <f>IF(Data_Transpose!BI10 &gt; 0, Data_Transpose!BI10 -Data_Transpose!BI$53, Data_Transpose!BI10)</f>
        <v>0</v>
      </c>
      <c r="BK10">
        <f>IF(Data_Transpose!BJ10 &gt; 0, Data_Transpose!BJ10 -Data_Transpose!BJ$53, Data_Transpose!BJ10)</f>
        <v>0</v>
      </c>
      <c r="BL10">
        <f>IF(Data_Transpose!BK10 &gt; 0, Data_Transpose!BK10 -Data_Transpose!BK$53, Data_Transpose!BK10)</f>
        <v>0</v>
      </c>
      <c r="BM10">
        <f>IF(Data_Transpose!BL10 &gt; 0, Data_Transpose!BL10 -Data_Transpose!BL$53, Data_Transpose!BL10)</f>
        <v>0</v>
      </c>
      <c r="BN10">
        <f>IF(Data_Transpose!BM10 &gt; 0, Data_Transpose!BM10 -Data_Transpose!BM$53, Data_Transpose!BM10)</f>
        <v>0</v>
      </c>
      <c r="BO10">
        <f>IF(Data_Transpose!BN10 &gt; 0, Data_Transpose!BN10 -Data_Transpose!BN$53, Data_Transpose!BN10)</f>
        <v>0.79411764705882337</v>
      </c>
      <c r="BP10">
        <f>IF(Data_Transpose!BO10 &gt; 0, Data_Transpose!BO10 -Data_Transpose!BO$53, Data_Transpose!BO10)</f>
        <v>0</v>
      </c>
      <c r="BQ10">
        <f>IF(Data_Transpose!BP10 &gt; 0, Data_Transpose!BP10 -Data_Transpose!BP$53, Data_Transpose!BP10)</f>
        <v>0</v>
      </c>
      <c r="BR10">
        <f>IF(Data_Transpose!BQ10 &gt; 0, Data_Transpose!BQ10 -Data_Transpose!BQ$53, Data_Transpose!BQ10)</f>
        <v>0</v>
      </c>
      <c r="BS10">
        <f>IF(Data_Transpose!BR10 &gt; 0, Data_Transpose!BR10 -Data_Transpose!BR$53, Data_Transpose!BR10)</f>
        <v>0</v>
      </c>
      <c r="BT10">
        <f>IF(Data_Transpose!BS10 &gt; 0, Data_Transpose!BS10 -Data_Transpose!BS$53, Data_Transpose!BS10)</f>
        <v>0.95000000000000018</v>
      </c>
      <c r="BU10">
        <f>IF(Data_Transpose!BT10 &gt; 0, Data_Transpose!BT10 -Data_Transpose!BT$53, Data_Transpose!BT10)</f>
        <v>0</v>
      </c>
      <c r="BV10">
        <f>IF(Data_Transpose!BU10 &gt; 0, Data_Transpose!BU10 -Data_Transpose!BU$53, Data_Transpose!BU10)</f>
        <v>0</v>
      </c>
      <c r="BW10">
        <f>IF(Data_Transpose!BV10 &gt; 0, Data_Transpose!BV10 -Data_Transpose!BV$53, Data_Transpose!BV10)</f>
        <v>0</v>
      </c>
      <c r="BX10">
        <f>IF(Data_Transpose!BW10 &gt; 0, Data_Transpose!BW10 -Data_Transpose!BW$53, Data_Transpose!BW10)</f>
        <v>0</v>
      </c>
      <c r="BY10">
        <f>IF(Data_Transpose!BX10 &gt; 0, Data_Transpose!BX10 -Data_Transpose!BX$53, Data_Transpose!BX10)</f>
        <v>0</v>
      </c>
      <c r="BZ10">
        <f>IF(Data_Transpose!BY10 &gt; 0, Data_Transpose!BY10 -Data_Transpose!BY$53, Data_Transpose!BY10)</f>
        <v>0</v>
      </c>
      <c r="CA10">
        <f>IF(Data_Transpose!BZ10 &gt; 0, Data_Transpose!BZ10 -Data_Transpose!BZ$53, Data_Transpose!BZ10)</f>
        <v>0</v>
      </c>
      <c r="CB10">
        <f>IF(Data_Transpose!CA10 &gt; 0, Data_Transpose!CA10 -Data_Transpose!CA$53, Data_Transpose!CA10)</f>
        <v>0</v>
      </c>
      <c r="CC10">
        <f>IF(Data_Transpose!CB10 &gt; 0, Data_Transpose!CB10 -Data_Transpose!CB$53, Data_Transpose!CB10)</f>
        <v>0</v>
      </c>
      <c r="CD10">
        <f>IF(Data_Transpose!CD10 &gt; 0, Data_Transpose!CD10 -Data_Transpose!CD$53, Data_Transpose!CD10)</f>
        <v>0</v>
      </c>
      <c r="CE10">
        <f>IF(Data_Transpose!CF10 &gt; 0, Data_Transpose!CF10 -Data_Transpose!CF$53, Data_Transpose!CF10)</f>
        <v>-1.0952380952380949</v>
      </c>
      <c r="CF10">
        <f>IF(Data_Transpose!CG10 &gt; 0, Data_Transpose!CG10 -Data_Transpose!CG$53, Data_Transpose!CG10)</f>
        <v>0</v>
      </c>
      <c r="CG10">
        <f>IF(Data_Transpose!CH10 &gt; 0, Data_Transpose!CH10 -Data_Transpose!CH$53, Data_Transpose!CH10)</f>
        <v>0</v>
      </c>
      <c r="CH10">
        <f>IF(Data_Transpose!CI10 &gt; 0, Data_Transpose!CI10 -Data_Transpose!CI$53, Data_Transpose!CI10)</f>
        <v>-1.3030303030303028</v>
      </c>
      <c r="CI10">
        <f>IF(Data_Transpose!CJ10 &gt; 0, Data_Transpose!CJ10 -Data_Transpose!CJ$53, Data_Transpose!CJ10)</f>
        <v>0</v>
      </c>
      <c r="CJ10">
        <f>IF(Data_Transpose!CK10 &gt; 0, Data_Transpose!CK10 -Data_Transpose!CK$53, Data_Transpose!CK10)</f>
        <v>0</v>
      </c>
      <c r="CK10">
        <f>IF(Data_Transpose!CL10 &gt; 0, Data_Transpose!CL10 -Data_Transpose!CL$53, Data_Transpose!CL10)</f>
        <v>0</v>
      </c>
      <c r="CL10">
        <f>IF(Data_Transpose!CM10 &gt; 0, Data_Transpose!CM10 -Data_Transpose!CM$53, Data_Transpose!CM10)</f>
        <v>0</v>
      </c>
      <c r="CM10">
        <f>IF(Data_Transpose!CN10 &gt; 0, Data_Transpose!CN10 -Data_Transpose!CN$53, Data_Transpose!CN10)</f>
        <v>0</v>
      </c>
      <c r="CN10">
        <f>IF(Data_Transpose!CO10 &gt; 0, Data_Transpose!CO10 -Data_Transpose!CO$53, Data_Transpose!CO10)</f>
        <v>1</v>
      </c>
      <c r="CO10">
        <f>IF(Data_Transpose!CP10 &gt; 0, Data_Transpose!CP10 -Data_Transpose!CP$53, Data_Transpose!CP10)</f>
        <v>0</v>
      </c>
      <c r="CP10">
        <f>IF(Data_Transpose!CQ10 &gt; 0, Data_Transpose!CQ10 -Data_Transpose!CQ$53, Data_Transpose!CQ10)</f>
        <v>0.29166666666666652</v>
      </c>
      <c r="CQ10">
        <f>IF(Data_Transpose!CR10 &gt; 0, Data_Transpose!CR10 -Data_Transpose!CR$53, Data_Transpose!CR10)</f>
        <v>0</v>
      </c>
      <c r="CR10">
        <f>IF(Data_Transpose!CS10 &gt; 0, Data_Transpose!CS10 -Data_Transpose!CS$53, Data_Transpose!CS10)</f>
        <v>0</v>
      </c>
      <c r="CU10">
        <f t="shared" si="2"/>
        <v>0</v>
      </c>
      <c r="CV10">
        <f t="shared" si="3"/>
        <v>0</v>
      </c>
      <c r="CW10">
        <f t="shared" si="4"/>
        <v>0</v>
      </c>
      <c r="CX10">
        <f t="shared" si="5"/>
        <v>0</v>
      </c>
      <c r="CY10">
        <f t="shared" si="6"/>
        <v>0</v>
      </c>
      <c r="CZ10">
        <f t="shared" si="7"/>
        <v>0</v>
      </c>
      <c r="DA10">
        <f t="shared" si="8"/>
        <v>0</v>
      </c>
      <c r="DB10">
        <f t="shared" si="9"/>
        <v>0</v>
      </c>
      <c r="DC10">
        <f t="shared" si="10"/>
        <v>0</v>
      </c>
      <c r="DD10">
        <f t="shared" si="11"/>
        <v>0</v>
      </c>
      <c r="DE10">
        <f t="shared" si="12"/>
        <v>0</v>
      </c>
      <c r="DF10">
        <f t="shared" si="13"/>
        <v>0</v>
      </c>
      <c r="DG10">
        <f t="shared" si="14"/>
        <v>0</v>
      </c>
      <c r="DH10">
        <f t="shared" si="15"/>
        <v>0</v>
      </c>
      <c r="DI10">
        <f t="shared" si="16"/>
        <v>0</v>
      </c>
      <c r="DJ10">
        <f t="shared" si="17"/>
        <v>0</v>
      </c>
      <c r="DK10">
        <f t="shared" si="18"/>
        <v>0</v>
      </c>
      <c r="DL10">
        <f t="shared" si="19"/>
        <v>0</v>
      </c>
      <c r="DM10">
        <f t="shared" si="20"/>
        <v>0</v>
      </c>
      <c r="DN10">
        <f t="shared" si="21"/>
        <v>0</v>
      </c>
      <c r="DO10">
        <f t="shared" si="22"/>
        <v>0</v>
      </c>
      <c r="DP10">
        <f t="shared" si="23"/>
        <v>0</v>
      </c>
      <c r="DQ10">
        <f t="shared" si="24"/>
        <v>0</v>
      </c>
      <c r="DR10">
        <f t="shared" si="25"/>
        <v>0</v>
      </c>
      <c r="DS10">
        <f t="shared" si="26"/>
        <v>0</v>
      </c>
      <c r="DT10">
        <f t="shared" si="27"/>
        <v>0</v>
      </c>
      <c r="DU10">
        <f t="shared" si="28"/>
        <v>0</v>
      </c>
      <c r="DV10">
        <f t="shared" si="29"/>
        <v>0</v>
      </c>
      <c r="DW10">
        <f t="shared" si="30"/>
        <v>0</v>
      </c>
      <c r="DX10">
        <f t="shared" si="31"/>
        <v>0</v>
      </c>
      <c r="DY10">
        <f t="shared" si="32"/>
        <v>0</v>
      </c>
      <c r="DZ10">
        <f t="shared" si="33"/>
        <v>0</v>
      </c>
      <c r="EA10">
        <f t="shared" si="34"/>
        <v>0</v>
      </c>
      <c r="EB10">
        <f t="shared" si="35"/>
        <v>0</v>
      </c>
      <c r="EC10">
        <f t="shared" si="36"/>
        <v>0</v>
      </c>
      <c r="ED10">
        <f t="shared" si="37"/>
        <v>0</v>
      </c>
      <c r="EE10">
        <f t="shared" si="38"/>
        <v>0</v>
      </c>
      <c r="EF10">
        <f t="shared" si="39"/>
        <v>0</v>
      </c>
      <c r="EG10">
        <f t="shared" si="40"/>
        <v>0</v>
      </c>
      <c r="EH10">
        <f t="shared" si="41"/>
        <v>0</v>
      </c>
      <c r="EI10">
        <f t="shared" si="42"/>
        <v>0</v>
      </c>
      <c r="EJ10">
        <f t="shared" si="43"/>
        <v>0</v>
      </c>
      <c r="EK10">
        <f t="shared" si="44"/>
        <v>0</v>
      </c>
      <c r="EL10">
        <f t="shared" si="45"/>
        <v>0</v>
      </c>
      <c r="EM10">
        <f t="shared" si="46"/>
        <v>0</v>
      </c>
      <c r="EN10">
        <f t="shared" si="47"/>
        <v>0</v>
      </c>
      <c r="EO10">
        <f t="shared" si="48"/>
        <v>0</v>
      </c>
      <c r="EP10">
        <f t="shared" si="49"/>
        <v>0</v>
      </c>
      <c r="EQ10">
        <f t="shared" si="50"/>
        <v>0</v>
      </c>
      <c r="ER10">
        <f t="shared" si="51"/>
        <v>0</v>
      </c>
      <c r="ES10">
        <f t="shared" si="52"/>
        <v>0</v>
      </c>
      <c r="ET10">
        <f t="shared" si="53"/>
        <v>0</v>
      </c>
      <c r="EU10">
        <f t="shared" si="54"/>
        <v>0</v>
      </c>
      <c r="EV10">
        <f t="shared" si="55"/>
        <v>0</v>
      </c>
      <c r="EW10">
        <f t="shared" si="56"/>
        <v>0</v>
      </c>
      <c r="EX10">
        <f t="shared" si="57"/>
        <v>0</v>
      </c>
      <c r="EY10">
        <f t="shared" si="58"/>
        <v>0</v>
      </c>
      <c r="EZ10">
        <f t="shared" si="59"/>
        <v>0</v>
      </c>
      <c r="FA10">
        <f t="shared" si="60"/>
        <v>0</v>
      </c>
      <c r="FB10">
        <f t="shared" si="61"/>
        <v>0</v>
      </c>
      <c r="FC10">
        <f t="shared" si="62"/>
        <v>0</v>
      </c>
      <c r="FD10">
        <f t="shared" si="63"/>
        <v>0</v>
      </c>
      <c r="FE10">
        <f t="shared" si="64"/>
        <v>0</v>
      </c>
      <c r="FF10">
        <f t="shared" si="65"/>
        <v>0</v>
      </c>
      <c r="FG10">
        <f t="shared" si="66"/>
        <v>0</v>
      </c>
      <c r="FH10">
        <f t="shared" si="67"/>
        <v>0</v>
      </c>
      <c r="FI10">
        <f t="shared" si="68"/>
        <v>0</v>
      </c>
      <c r="FJ10">
        <f t="shared" si="69"/>
        <v>0</v>
      </c>
      <c r="FK10">
        <f t="shared" si="70"/>
        <v>0</v>
      </c>
      <c r="FL10">
        <f t="shared" si="71"/>
        <v>0</v>
      </c>
      <c r="FM10">
        <f t="shared" si="72"/>
        <v>0</v>
      </c>
      <c r="FN10">
        <f t="shared" si="73"/>
        <v>0</v>
      </c>
      <c r="FO10">
        <f t="shared" si="74"/>
        <v>0</v>
      </c>
      <c r="FP10">
        <f t="shared" si="75"/>
        <v>0</v>
      </c>
      <c r="FQ10">
        <f t="shared" si="76"/>
        <v>0</v>
      </c>
      <c r="FR10">
        <f t="shared" si="77"/>
        <v>0</v>
      </c>
      <c r="FS10">
        <f t="shared" si="78"/>
        <v>0</v>
      </c>
      <c r="FT10">
        <f t="shared" si="79"/>
        <v>0</v>
      </c>
      <c r="FU10">
        <f t="shared" si="80"/>
        <v>0</v>
      </c>
      <c r="FV10">
        <f t="shared" si="81"/>
        <v>0</v>
      </c>
      <c r="FW10">
        <f t="shared" si="82"/>
        <v>0</v>
      </c>
      <c r="FX10">
        <f t="shared" si="83"/>
        <v>0</v>
      </c>
      <c r="FY10">
        <f t="shared" si="84"/>
        <v>0</v>
      </c>
      <c r="FZ10">
        <f t="shared" si="85"/>
        <v>0</v>
      </c>
      <c r="GA10">
        <f t="shared" si="86"/>
        <v>0</v>
      </c>
      <c r="GB10">
        <f t="shared" si="87"/>
        <v>0</v>
      </c>
      <c r="GC10">
        <f t="shared" si="88"/>
        <v>0</v>
      </c>
      <c r="GD10">
        <f t="shared" si="89"/>
        <v>0</v>
      </c>
      <c r="GE10">
        <f t="shared" si="90"/>
        <v>0</v>
      </c>
      <c r="GF10">
        <f t="shared" si="91"/>
        <v>0</v>
      </c>
      <c r="GG10">
        <f t="shared" si="92"/>
        <v>0</v>
      </c>
      <c r="GH10">
        <f t="shared" si="93"/>
        <v>0</v>
      </c>
      <c r="GI10">
        <f t="shared" si="94"/>
        <v>0</v>
      </c>
      <c r="GJ10">
        <f t="shared" si="95"/>
        <v>0</v>
      </c>
    </row>
    <row r="11" spans="1:192">
      <c r="A11" s="2" t="s">
        <v>14</v>
      </c>
      <c r="B11">
        <f>IF(Data_Transpose!CE11 &gt; 0, Data_Transpose!CE11 -Data_Transpose!CE$53, Data_Transpose!CE11)</f>
        <v>0</v>
      </c>
      <c r="C11">
        <f>IF(Data_Transpose!CC11 &gt; 0, Data_Transpose!CC11 -Data_Transpose!CC$53, Data_Transpose!CC11)</f>
        <v>0</v>
      </c>
      <c r="D11">
        <f>IF(Data_Transpose!P11 &gt; 0, Data_Transpose!P11 -Data_Transpose!P$53, Data_Transpose!P11)</f>
        <v>0</v>
      </c>
      <c r="E11">
        <f>IF(Data_Transpose!G11 &gt; 0, Data_Transpose!G11 -Data_Transpose!G$53, Data_Transpose!G11)</f>
        <v>0</v>
      </c>
      <c r="F11">
        <f>IF(Data_Transpose!B11 &gt; 0, Data_Transpose!B11 -Data_Transpose!B$53, Data_Transpose!B11)</f>
        <v>0</v>
      </c>
      <c r="G11">
        <f>IF(Data_Transpose!C11 &gt; 0, Data_Transpose!C11 -Data_Transpose!C$53, Data_Transpose!C11)</f>
        <v>0</v>
      </c>
      <c r="H11">
        <f>IF(Data_Transpose!D11 &gt; 0, Data_Transpose!D11 -Data_Transpose!D$53, Data_Transpose!D11)</f>
        <v>0</v>
      </c>
      <c r="I11">
        <f>IF(Data_Transpose!E11 &gt; 0, Data_Transpose!E11 -Data_Transpose!E$53, Data_Transpose!E11)</f>
        <v>0</v>
      </c>
      <c r="J11">
        <f>IF(Data_Transpose!F11 &gt; 0, Data_Transpose!F11 -Data_Transpose!F$53, Data_Transpose!F11)</f>
        <v>0</v>
      </c>
      <c r="K11">
        <f>IF(Data_Transpose!H11 &gt; 0, Data_Transpose!H11 -Data_Transpose!H$53, Data_Transpose!H11)</f>
        <v>0</v>
      </c>
      <c r="L11">
        <f>IF(Data_Transpose!I11 &gt; 0, Data_Transpose!I11 -Data_Transpose!I$53, Data_Transpose!I11)</f>
        <v>0</v>
      </c>
      <c r="M11">
        <f>IF(Data_Transpose!J11 &gt; 0, Data_Transpose!J11 -Data_Transpose!J$53, Data_Transpose!J11)</f>
        <v>0</v>
      </c>
      <c r="N11">
        <f>IF(Data_Transpose!K11 &gt; 0, Data_Transpose!K11 -Data_Transpose!K$53, Data_Transpose!K11)</f>
        <v>0</v>
      </c>
      <c r="O11">
        <f>IF(Data_Transpose!L11 &gt; 0, Data_Transpose!L11 -Data_Transpose!L$53, Data_Transpose!L11)</f>
        <v>0</v>
      </c>
      <c r="P11">
        <f>IF(Data_Transpose!M11 &gt; 0, Data_Transpose!M11 -Data_Transpose!M$53, Data_Transpose!M11)</f>
        <v>0</v>
      </c>
      <c r="Q11">
        <f>IF(Data_Transpose!N11 &gt; 0, Data_Transpose!N11 -Data_Transpose!N$53, Data_Transpose!N11)</f>
        <v>0</v>
      </c>
      <c r="R11">
        <f>IF(Data_Transpose!O11 &gt; 0, Data_Transpose!O11 -Data_Transpose!O$53, Data_Transpose!O11)</f>
        <v>0</v>
      </c>
      <c r="S11">
        <f>IF(Data_Transpose!Q11 &gt; 0, Data_Transpose!Q11 -Data_Transpose!Q$53, Data_Transpose!Q11)</f>
        <v>0</v>
      </c>
      <c r="T11">
        <f>IF(Data_Transpose!R11 &gt; 0, Data_Transpose!R11 -Data_Transpose!R$53, Data_Transpose!R11)</f>
        <v>0</v>
      </c>
      <c r="U11">
        <f>IF(Data_Transpose!S11 &gt; 0, Data_Transpose!S11 -Data_Transpose!S$53, Data_Transpose!S11)</f>
        <v>0</v>
      </c>
      <c r="V11">
        <f>IF(Data_Transpose!T11 &gt; 0, Data_Transpose!T11 -Data_Transpose!T$53, Data_Transpose!T11)</f>
        <v>0</v>
      </c>
      <c r="W11">
        <f>IF(Data_Transpose!U11 &gt; 0, Data_Transpose!U11 -Data_Transpose!U$53, Data_Transpose!U11)</f>
        <v>0</v>
      </c>
      <c r="X11">
        <f>IF(Data_Transpose!V11 &gt; 0, Data_Transpose!V11 -Data_Transpose!V$53, Data_Transpose!V11)</f>
        <v>-1.129032258064516</v>
      </c>
      <c r="Y11">
        <f>IF(Data_Transpose!W11 &gt; 0, Data_Transpose!W11 -Data_Transpose!W$53, Data_Transpose!W11)</f>
        <v>0</v>
      </c>
      <c r="Z11">
        <f>IF(Data_Transpose!X11 &gt; 0, Data_Transpose!X11 -Data_Transpose!X$53, Data_Transpose!X11)</f>
        <v>0</v>
      </c>
      <c r="AA11">
        <f>IF(Data_Transpose!Y11 &gt; 0, Data_Transpose!Y11 -Data_Transpose!Y$53, Data_Transpose!Y11)</f>
        <v>0</v>
      </c>
      <c r="AB11">
        <f>IF(Data_Transpose!Z11 &gt; 0, Data_Transpose!Z11 -Data_Transpose!Z$53, Data_Transpose!Z11)</f>
        <v>0</v>
      </c>
      <c r="AC11">
        <f>IF(Data_Transpose!AA11 &gt; 0, Data_Transpose!AA11 -Data_Transpose!AA$53, Data_Transpose!AA11)</f>
        <v>0</v>
      </c>
      <c r="AD11">
        <f>IF(Data_Transpose!AB11 &gt; 0, Data_Transpose!AB11 -Data_Transpose!AB$53, Data_Transpose!AB11)</f>
        <v>0</v>
      </c>
      <c r="AE11">
        <f>IF(Data_Transpose!AC11 &gt; 0, Data_Transpose!AC11 -Data_Transpose!AC$53, Data_Transpose!AC11)</f>
        <v>0</v>
      </c>
      <c r="AF11">
        <f>IF(Data_Transpose!AD11 &gt; 0, Data_Transpose!AD11 -Data_Transpose!AD$53, Data_Transpose!AD11)</f>
        <v>0</v>
      </c>
      <c r="AG11">
        <f>IF(Data_Transpose!AE11 &gt; 0, Data_Transpose!AE11 -Data_Transpose!AE$53, Data_Transpose!AE11)</f>
        <v>0</v>
      </c>
      <c r="AH11">
        <f>IF(Data_Transpose!AF11 &gt; 0, Data_Transpose!AF11 -Data_Transpose!AF$53, Data_Transpose!AF11)</f>
        <v>0</v>
      </c>
      <c r="AI11">
        <f>IF(Data_Transpose!AG11 &gt; 0, Data_Transpose!AG11 -Data_Transpose!AG$53, Data_Transpose!AG11)</f>
        <v>0</v>
      </c>
      <c r="AJ11">
        <f>IF(Data_Transpose!AH11 &gt; 0, Data_Transpose!AH11 -Data_Transpose!AH$53, Data_Transpose!AH11)</f>
        <v>0</v>
      </c>
      <c r="AK11">
        <f>IF(Data_Transpose!AI11 &gt; 0, Data_Transpose!AI11 -Data_Transpose!AI$53, Data_Transpose!AI11)</f>
        <v>0</v>
      </c>
      <c r="AL11">
        <f>IF(Data_Transpose!AJ11 &gt; 0, Data_Transpose!AJ11 -Data_Transpose!AJ$53, Data_Transpose!AJ11)</f>
        <v>0</v>
      </c>
      <c r="AM11">
        <f>IF(Data_Transpose!AK11 &gt; 0, Data_Transpose!AK11 -Data_Transpose!AK$53, Data_Transpose!AK11)</f>
        <v>0</v>
      </c>
      <c r="AN11">
        <f>IF(Data_Transpose!AL11 &gt; 0, Data_Transpose!AL11 -Data_Transpose!AL$53, Data_Transpose!AL11)</f>
        <v>0</v>
      </c>
      <c r="AO11">
        <f>IF(Data_Transpose!AM11 &gt; 0, Data_Transpose!AM11 -Data_Transpose!AM$53, Data_Transpose!AM11)</f>
        <v>0</v>
      </c>
      <c r="AP11">
        <f>IF(Data_Transpose!AN11 &gt; 0, Data_Transpose!AN11 -Data_Transpose!AN$53, Data_Transpose!AN11)</f>
        <v>0</v>
      </c>
      <c r="AQ11">
        <f>IF(Data_Transpose!AO11 &gt; 0, Data_Transpose!AO11 -Data_Transpose!AO$53, Data_Transpose!AO11)</f>
        <v>0</v>
      </c>
      <c r="AR11">
        <f>IF(Data_Transpose!AP11 &gt; 0, Data_Transpose!AP11 -Data_Transpose!AP$53, Data_Transpose!AP11)</f>
        <v>0</v>
      </c>
      <c r="AS11">
        <f>IF(Data_Transpose!AQ11 &gt; 0, Data_Transpose!AQ11 -Data_Transpose!AQ$53, Data_Transpose!AQ11)</f>
        <v>0</v>
      </c>
      <c r="AT11">
        <f>IF(Data_Transpose!AR11 &gt; 0, Data_Transpose!AR11 -Data_Transpose!AR$53, Data_Transpose!AR11)</f>
        <v>0</v>
      </c>
      <c r="AU11">
        <f>IF(Data_Transpose!AS11 &gt; 0, Data_Transpose!AS11 -Data_Transpose!AS$53, Data_Transpose!AS11)</f>
        <v>0</v>
      </c>
      <c r="AV11">
        <f>IF(Data_Transpose!AT11 &gt; 0, Data_Transpose!AT11 -Data_Transpose!AT$53, Data_Transpose!AT11)</f>
        <v>0</v>
      </c>
      <c r="AW11">
        <f>IF(Data_Transpose!AU11 &gt; 0, Data_Transpose!AU11 -Data_Transpose!AU$53, Data_Transpose!AU11)</f>
        <v>0</v>
      </c>
      <c r="AX11">
        <f>IF(Data_Transpose!AV11 &gt; 0, Data_Transpose!AV11 -Data_Transpose!AV$53, Data_Transpose!AV11)</f>
        <v>0</v>
      </c>
      <c r="AY11">
        <f>IF(Data_Transpose!AW11 &gt; 0, Data_Transpose!AW11 -Data_Transpose!AW$53, Data_Transpose!AW11)</f>
        <v>0</v>
      </c>
      <c r="AZ11">
        <f>IF(Data_Transpose!AX11 &gt; 0, Data_Transpose!AX11 -Data_Transpose!AX$53, Data_Transpose!AX11)</f>
        <v>0</v>
      </c>
      <c r="BA11">
        <f>IF(Data_Transpose!AY11 &gt; 0, Data_Transpose!AY11 -Data_Transpose!AY$53, Data_Transpose!AY11)</f>
        <v>0</v>
      </c>
      <c r="BB11">
        <f>IF(Data_Transpose!AZ11 &gt; 0, Data_Transpose!AZ11 -Data_Transpose!AZ$53, Data_Transpose!AZ11)</f>
        <v>0</v>
      </c>
      <c r="BC11">
        <f>IF(Data_Transpose!BA11 &gt; 0, Data_Transpose!BA11 -Data_Transpose!BA$53, Data_Transpose!BA11)</f>
        <v>0</v>
      </c>
      <c r="BD11">
        <f>IF(Data_Transpose!BB11 &gt; 0, Data_Transpose!BB11 -Data_Transpose!BB$53, Data_Transpose!BB11)</f>
        <v>0</v>
      </c>
      <c r="BE11">
        <f>IF(Data_Transpose!BC11 &gt; 0, Data_Transpose!BC11 -Data_Transpose!BC$53, Data_Transpose!BC11)</f>
        <v>0</v>
      </c>
      <c r="BF11">
        <f>IF(Data_Transpose!BD11 &gt; 0, Data_Transpose!BD11 -Data_Transpose!BD$53, Data_Transpose!BD11)</f>
        <v>0</v>
      </c>
      <c r="BG11">
        <f>IF(Data_Transpose!BE11 &gt; 0, Data_Transpose!BE11 -Data_Transpose!BE$53, Data_Transpose!BE11)</f>
        <v>0</v>
      </c>
      <c r="BH11">
        <f>IF(Data_Transpose!BF11 &gt; 0, Data_Transpose!BF11 -Data_Transpose!BF$53, Data_Transpose!BF11)</f>
        <v>0</v>
      </c>
      <c r="BI11">
        <f>IF(Data_Transpose!BH11 &gt; 0, Data_Transpose!BH11 -Data_Transpose!BH$53, Data_Transpose!BH11)</f>
        <v>0</v>
      </c>
      <c r="BJ11">
        <f>IF(Data_Transpose!BI11 &gt; 0, Data_Transpose!BI11 -Data_Transpose!BI$53, Data_Transpose!BI11)</f>
        <v>0</v>
      </c>
      <c r="BK11">
        <f>IF(Data_Transpose!BJ11 &gt; 0, Data_Transpose!BJ11 -Data_Transpose!BJ$53, Data_Transpose!BJ11)</f>
        <v>0.375</v>
      </c>
      <c r="BL11">
        <f>IF(Data_Transpose!BK11 &gt; 0, Data_Transpose!BK11 -Data_Transpose!BK$53, Data_Transpose!BK11)</f>
        <v>0</v>
      </c>
      <c r="BM11">
        <f>IF(Data_Transpose!BL11 &gt; 0, Data_Transpose!BL11 -Data_Transpose!BL$53, Data_Transpose!BL11)</f>
        <v>0</v>
      </c>
      <c r="BN11">
        <f>IF(Data_Transpose!BM11 &gt; 0, Data_Transpose!BM11 -Data_Transpose!BM$53, Data_Transpose!BM11)</f>
        <v>0</v>
      </c>
      <c r="BO11">
        <f>IF(Data_Transpose!BN11 &gt; 0, Data_Transpose!BN11 -Data_Transpose!BN$53, Data_Transpose!BN11)</f>
        <v>0</v>
      </c>
      <c r="BP11">
        <f>IF(Data_Transpose!BO11 &gt; 0, Data_Transpose!BO11 -Data_Transpose!BO$53, Data_Transpose!BO11)</f>
        <v>0</v>
      </c>
      <c r="BQ11">
        <f>IF(Data_Transpose!BP11 &gt; 0, Data_Transpose!BP11 -Data_Transpose!BP$53, Data_Transpose!BP11)</f>
        <v>0</v>
      </c>
      <c r="BR11">
        <f>IF(Data_Transpose!BQ11 &gt; 0, Data_Transpose!BQ11 -Data_Transpose!BQ$53, Data_Transpose!BQ11)</f>
        <v>0</v>
      </c>
      <c r="BS11">
        <f>IF(Data_Transpose!BR11 &gt; 0, Data_Transpose!BR11 -Data_Transpose!BR$53, Data_Transpose!BR11)</f>
        <v>0</v>
      </c>
      <c r="BT11">
        <f>IF(Data_Transpose!BS11 &gt; 0, Data_Transpose!BS11 -Data_Transpose!BS$53, Data_Transpose!BS11)</f>
        <v>-1.0499999999999998</v>
      </c>
      <c r="BU11">
        <f>IF(Data_Transpose!BT11 &gt; 0, Data_Transpose!BT11 -Data_Transpose!BT$53, Data_Transpose!BT11)</f>
        <v>0</v>
      </c>
      <c r="BV11">
        <f>IF(Data_Transpose!BU11 &gt; 0, Data_Transpose!BU11 -Data_Transpose!BU$53, Data_Transpose!BU11)</f>
        <v>0</v>
      </c>
      <c r="BW11">
        <f>IF(Data_Transpose!BV11 &gt; 0, Data_Transpose!BV11 -Data_Transpose!BV$53, Data_Transpose!BV11)</f>
        <v>0</v>
      </c>
      <c r="BX11">
        <f>IF(Data_Transpose!BW11 &gt; 0, Data_Transpose!BW11 -Data_Transpose!BW$53, Data_Transpose!BW11)</f>
        <v>0</v>
      </c>
      <c r="BY11">
        <f>IF(Data_Transpose!BX11 &gt; 0, Data_Transpose!BX11 -Data_Transpose!BX$53, Data_Transpose!BX11)</f>
        <v>0.5</v>
      </c>
      <c r="BZ11">
        <f>IF(Data_Transpose!BY11 &gt; 0, Data_Transpose!BY11 -Data_Transpose!BY$53, Data_Transpose!BY11)</f>
        <v>0</v>
      </c>
      <c r="CA11">
        <f>IF(Data_Transpose!BZ11 &gt; 0, Data_Transpose!BZ11 -Data_Transpose!BZ$53, Data_Transpose!BZ11)</f>
        <v>0</v>
      </c>
      <c r="CB11">
        <f>IF(Data_Transpose!CA11 &gt; 0, Data_Transpose!CA11 -Data_Transpose!CA$53, Data_Transpose!CA11)</f>
        <v>0</v>
      </c>
      <c r="CC11">
        <f>IF(Data_Transpose!CB11 &gt; 0, Data_Transpose!CB11 -Data_Transpose!CB$53, Data_Transpose!CB11)</f>
        <v>0</v>
      </c>
      <c r="CD11">
        <f>IF(Data_Transpose!CD11 &gt; 0, Data_Transpose!CD11 -Data_Transpose!CD$53, Data_Transpose!CD11)</f>
        <v>0</v>
      </c>
      <c r="CE11">
        <f>IF(Data_Transpose!CF11 &gt; 0, Data_Transpose!CF11 -Data_Transpose!CF$53, Data_Transpose!CF11)</f>
        <v>0</v>
      </c>
      <c r="CF11">
        <f>IF(Data_Transpose!CG11 &gt; 0, Data_Transpose!CG11 -Data_Transpose!CG$53, Data_Transpose!CG11)</f>
        <v>0</v>
      </c>
      <c r="CG11">
        <f>IF(Data_Transpose!CH11 &gt; 0, Data_Transpose!CH11 -Data_Transpose!CH$53, Data_Transpose!CH11)</f>
        <v>0</v>
      </c>
      <c r="CH11">
        <f>IF(Data_Transpose!CI11 &gt; 0, Data_Transpose!CI11 -Data_Transpose!CI$53, Data_Transpose!CI11)</f>
        <v>-0.30303030303030276</v>
      </c>
      <c r="CI11">
        <f>IF(Data_Transpose!CJ11 &gt; 0, Data_Transpose!CJ11 -Data_Transpose!CJ$53, Data_Transpose!CJ11)</f>
        <v>0</v>
      </c>
      <c r="CJ11">
        <f>IF(Data_Transpose!CK11 &gt; 0, Data_Transpose!CK11 -Data_Transpose!CK$53, Data_Transpose!CK11)</f>
        <v>0</v>
      </c>
      <c r="CK11">
        <f>IF(Data_Transpose!CL11 &gt; 0, Data_Transpose!CL11 -Data_Transpose!CL$53, Data_Transpose!CL11)</f>
        <v>0</v>
      </c>
      <c r="CL11">
        <f>IF(Data_Transpose!CM11 &gt; 0, Data_Transpose!CM11 -Data_Transpose!CM$53, Data_Transpose!CM11)</f>
        <v>0</v>
      </c>
      <c r="CM11">
        <f>IF(Data_Transpose!CN11 &gt; 0, Data_Transpose!CN11 -Data_Transpose!CN$53, Data_Transpose!CN11)</f>
        <v>0</v>
      </c>
      <c r="CN11">
        <f>IF(Data_Transpose!CO11 &gt; 0, Data_Transpose!CO11 -Data_Transpose!CO$53, Data_Transpose!CO11)</f>
        <v>0</v>
      </c>
      <c r="CO11">
        <f>IF(Data_Transpose!CP11 &gt; 0, Data_Transpose!CP11 -Data_Transpose!CP$53, Data_Transpose!CP11)</f>
        <v>0</v>
      </c>
      <c r="CP11">
        <f>IF(Data_Transpose!CQ11 &gt; 0, Data_Transpose!CQ11 -Data_Transpose!CQ$53, Data_Transpose!CQ11)</f>
        <v>0</v>
      </c>
      <c r="CQ11">
        <f>IF(Data_Transpose!CR11 &gt; 0, Data_Transpose!CR11 -Data_Transpose!CR$53, Data_Transpose!CR11)</f>
        <v>0</v>
      </c>
      <c r="CR11">
        <f>IF(Data_Transpose!CS11 &gt; 0, Data_Transpose!CS11 -Data_Transpose!CS$53, Data_Transpose!CS11)</f>
        <v>0</v>
      </c>
      <c r="CU11">
        <f t="shared" si="2"/>
        <v>0</v>
      </c>
      <c r="CV11">
        <f t="shared" si="3"/>
        <v>0</v>
      </c>
      <c r="CW11">
        <f t="shared" si="4"/>
        <v>0</v>
      </c>
      <c r="CX11">
        <f t="shared" si="5"/>
        <v>0</v>
      </c>
      <c r="CY11">
        <f t="shared" si="6"/>
        <v>0</v>
      </c>
      <c r="CZ11">
        <f t="shared" si="7"/>
        <v>0</v>
      </c>
      <c r="DA11">
        <f t="shared" si="8"/>
        <v>0</v>
      </c>
      <c r="DB11">
        <f t="shared" si="9"/>
        <v>0</v>
      </c>
      <c r="DC11">
        <f t="shared" si="10"/>
        <v>0</v>
      </c>
      <c r="DD11">
        <f t="shared" si="11"/>
        <v>0</v>
      </c>
      <c r="DE11">
        <f t="shared" si="12"/>
        <v>0</v>
      </c>
      <c r="DF11">
        <f t="shared" si="13"/>
        <v>0</v>
      </c>
      <c r="DG11">
        <f t="shared" si="14"/>
        <v>0</v>
      </c>
      <c r="DH11">
        <f t="shared" si="15"/>
        <v>0</v>
      </c>
      <c r="DI11">
        <f t="shared" si="16"/>
        <v>0</v>
      </c>
      <c r="DJ11">
        <f t="shared" si="17"/>
        <v>0</v>
      </c>
      <c r="DK11">
        <f t="shared" si="18"/>
        <v>0</v>
      </c>
      <c r="DL11">
        <f t="shared" si="19"/>
        <v>0</v>
      </c>
      <c r="DM11">
        <f t="shared" si="20"/>
        <v>0</v>
      </c>
      <c r="DN11">
        <f t="shared" si="21"/>
        <v>0</v>
      </c>
      <c r="DO11">
        <f t="shared" si="22"/>
        <v>0</v>
      </c>
      <c r="DP11">
        <f t="shared" si="23"/>
        <v>0</v>
      </c>
      <c r="DQ11">
        <f t="shared" si="24"/>
        <v>0</v>
      </c>
      <c r="DR11">
        <f t="shared" si="25"/>
        <v>0</v>
      </c>
      <c r="DS11">
        <f t="shared" si="26"/>
        <v>0</v>
      </c>
      <c r="DT11">
        <f t="shared" si="27"/>
        <v>0</v>
      </c>
      <c r="DU11">
        <f t="shared" si="28"/>
        <v>0</v>
      </c>
      <c r="DV11">
        <f t="shared" si="29"/>
        <v>0</v>
      </c>
      <c r="DW11">
        <f t="shared" si="30"/>
        <v>0</v>
      </c>
      <c r="DX11">
        <f t="shared" si="31"/>
        <v>0</v>
      </c>
      <c r="DY11">
        <f t="shared" si="32"/>
        <v>0</v>
      </c>
      <c r="DZ11">
        <f t="shared" si="33"/>
        <v>0</v>
      </c>
      <c r="EA11">
        <f t="shared" si="34"/>
        <v>0</v>
      </c>
      <c r="EB11">
        <f t="shared" si="35"/>
        <v>0</v>
      </c>
      <c r="EC11">
        <f t="shared" si="36"/>
        <v>0</v>
      </c>
      <c r="ED11">
        <f t="shared" si="37"/>
        <v>0</v>
      </c>
      <c r="EE11">
        <f t="shared" si="38"/>
        <v>0</v>
      </c>
      <c r="EF11">
        <f t="shared" si="39"/>
        <v>0</v>
      </c>
      <c r="EG11">
        <f t="shared" si="40"/>
        <v>0</v>
      </c>
      <c r="EH11">
        <f t="shared" si="41"/>
        <v>0</v>
      </c>
      <c r="EI11">
        <f t="shared" si="42"/>
        <v>0</v>
      </c>
      <c r="EJ11">
        <f t="shared" si="43"/>
        <v>0</v>
      </c>
      <c r="EK11">
        <f t="shared" si="44"/>
        <v>0</v>
      </c>
      <c r="EL11">
        <f t="shared" si="45"/>
        <v>0</v>
      </c>
      <c r="EM11">
        <f t="shared" si="46"/>
        <v>0</v>
      </c>
      <c r="EN11">
        <f t="shared" si="47"/>
        <v>0</v>
      </c>
      <c r="EO11">
        <f t="shared" si="48"/>
        <v>0</v>
      </c>
      <c r="EP11">
        <f t="shared" si="49"/>
        <v>0</v>
      </c>
      <c r="EQ11">
        <f t="shared" si="50"/>
        <v>0</v>
      </c>
      <c r="ER11">
        <f t="shared" si="51"/>
        <v>0</v>
      </c>
      <c r="ES11">
        <f t="shared" si="52"/>
        <v>0</v>
      </c>
      <c r="ET11">
        <f t="shared" si="53"/>
        <v>0</v>
      </c>
      <c r="EU11">
        <f t="shared" si="54"/>
        <v>0</v>
      </c>
      <c r="EV11">
        <f t="shared" si="55"/>
        <v>0</v>
      </c>
      <c r="EW11">
        <f t="shared" si="56"/>
        <v>0</v>
      </c>
      <c r="EX11">
        <f t="shared" si="57"/>
        <v>0</v>
      </c>
      <c r="EY11">
        <f t="shared" si="58"/>
        <v>0</v>
      </c>
      <c r="EZ11">
        <f t="shared" si="59"/>
        <v>0</v>
      </c>
      <c r="FA11">
        <f t="shared" si="60"/>
        <v>0</v>
      </c>
      <c r="FB11">
        <f t="shared" si="61"/>
        <v>0</v>
      </c>
      <c r="FC11">
        <f t="shared" si="62"/>
        <v>0</v>
      </c>
      <c r="FD11">
        <f t="shared" si="63"/>
        <v>0</v>
      </c>
      <c r="FE11">
        <f t="shared" si="64"/>
        <v>0</v>
      </c>
      <c r="FF11">
        <f t="shared" si="65"/>
        <v>0</v>
      </c>
      <c r="FG11">
        <f t="shared" si="66"/>
        <v>0</v>
      </c>
      <c r="FH11">
        <f t="shared" si="67"/>
        <v>0</v>
      </c>
      <c r="FI11">
        <f t="shared" si="68"/>
        <v>0</v>
      </c>
      <c r="FJ11">
        <f t="shared" si="69"/>
        <v>0</v>
      </c>
      <c r="FK11">
        <f t="shared" si="70"/>
        <v>0</v>
      </c>
      <c r="FL11">
        <f t="shared" si="71"/>
        <v>0</v>
      </c>
      <c r="FM11">
        <f t="shared" si="72"/>
        <v>0</v>
      </c>
      <c r="FN11">
        <f t="shared" si="73"/>
        <v>0</v>
      </c>
      <c r="FO11">
        <f t="shared" si="74"/>
        <v>0</v>
      </c>
      <c r="FP11">
        <f t="shared" si="75"/>
        <v>0</v>
      </c>
      <c r="FQ11">
        <f t="shared" si="76"/>
        <v>0</v>
      </c>
      <c r="FR11">
        <f t="shared" si="77"/>
        <v>0</v>
      </c>
      <c r="FS11">
        <f t="shared" si="78"/>
        <v>0</v>
      </c>
      <c r="FT11">
        <f t="shared" si="79"/>
        <v>0</v>
      </c>
      <c r="FU11">
        <f t="shared" si="80"/>
        <v>0</v>
      </c>
      <c r="FV11">
        <f t="shared" si="81"/>
        <v>0</v>
      </c>
      <c r="FW11">
        <f t="shared" si="82"/>
        <v>0</v>
      </c>
      <c r="FX11">
        <f t="shared" si="83"/>
        <v>0</v>
      </c>
      <c r="FY11">
        <f t="shared" si="84"/>
        <v>0</v>
      </c>
      <c r="FZ11">
        <f t="shared" si="85"/>
        <v>0</v>
      </c>
      <c r="GA11">
        <f t="shared" si="86"/>
        <v>0</v>
      </c>
      <c r="GB11">
        <f t="shared" si="87"/>
        <v>0</v>
      </c>
      <c r="GC11">
        <f t="shared" si="88"/>
        <v>0</v>
      </c>
      <c r="GD11">
        <f t="shared" si="89"/>
        <v>0</v>
      </c>
      <c r="GE11">
        <f t="shared" si="90"/>
        <v>0</v>
      </c>
      <c r="GF11">
        <f t="shared" si="91"/>
        <v>0</v>
      </c>
      <c r="GG11">
        <f t="shared" si="92"/>
        <v>0</v>
      </c>
      <c r="GH11">
        <f t="shared" si="93"/>
        <v>0</v>
      </c>
      <c r="GI11">
        <f t="shared" si="94"/>
        <v>0</v>
      </c>
      <c r="GJ11">
        <f t="shared" si="95"/>
        <v>0</v>
      </c>
    </row>
    <row r="12" spans="1:192">
      <c r="A12" s="2" t="s">
        <v>15</v>
      </c>
      <c r="B12">
        <f>IF(Data_Transpose!CE12 &gt; 0, Data_Transpose!CE12 -Data_Transpose!CE$53, Data_Transpose!CE12)</f>
        <v>0</v>
      </c>
      <c r="C12">
        <f>IF(Data_Transpose!CC12 &gt; 0, Data_Transpose!CC12 -Data_Transpose!CC$53, Data_Transpose!CC12)</f>
        <v>0</v>
      </c>
      <c r="D12">
        <f>IF(Data_Transpose!P12 &gt; 0, Data_Transpose!P12 -Data_Transpose!P$53, Data_Transpose!P12)</f>
        <v>0</v>
      </c>
      <c r="E12">
        <f>IF(Data_Transpose!G12 &gt; 0, Data_Transpose!G12 -Data_Transpose!G$53, Data_Transpose!G12)</f>
        <v>0</v>
      </c>
      <c r="F12">
        <f>IF(Data_Transpose!B12 &gt; 0, Data_Transpose!B12 -Data_Transpose!B$53, Data_Transpose!B12)</f>
        <v>0.91666666666666696</v>
      </c>
      <c r="G12">
        <f>IF(Data_Transpose!C12 &gt; 0, Data_Transpose!C12 -Data_Transpose!C$53, Data_Transpose!C12)</f>
        <v>0</v>
      </c>
      <c r="H12">
        <f>IF(Data_Transpose!D12 &gt; 0, Data_Transpose!D12 -Data_Transpose!D$53, Data_Transpose!D12)</f>
        <v>0</v>
      </c>
      <c r="I12">
        <f>IF(Data_Transpose!E12 &gt; 0, Data_Transpose!E12 -Data_Transpose!E$53, Data_Transpose!E12)</f>
        <v>0.40740740740740744</v>
      </c>
      <c r="J12">
        <f>IF(Data_Transpose!F12 &gt; 0, Data_Transpose!F12 -Data_Transpose!F$53, Data_Transpose!F12)</f>
        <v>0</v>
      </c>
      <c r="K12">
        <f>IF(Data_Transpose!H12 &gt; 0, Data_Transpose!H12 -Data_Transpose!H$53, Data_Transpose!H12)</f>
        <v>0</v>
      </c>
      <c r="L12">
        <f>IF(Data_Transpose!I12 &gt; 0, Data_Transpose!I12 -Data_Transpose!I$53, Data_Transpose!I12)</f>
        <v>0</v>
      </c>
      <c r="M12">
        <f>IF(Data_Transpose!J12 &gt; 0, Data_Transpose!J12 -Data_Transpose!J$53, Data_Transpose!J12)</f>
        <v>0</v>
      </c>
      <c r="N12">
        <f>IF(Data_Transpose!K12 &gt; 0, Data_Transpose!K12 -Data_Transpose!K$53, Data_Transpose!K12)</f>
        <v>0</v>
      </c>
      <c r="O12">
        <f>IF(Data_Transpose!L12 &gt; 0, Data_Transpose!L12 -Data_Transpose!L$53, Data_Transpose!L12)</f>
        <v>-1.652173913043478</v>
      </c>
      <c r="P12">
        <f>IF(Data_Transpose!M12 &gt; 0, Data_Transpose!M12 -Data_Transpose!M$53, Data_Transpose!M12)</f>
        <v>0</v>
      </c>
      <c r="Q12">
        <f>IF(Data_Transpose!N12 &gt; 0, Data_Transpose!N12 -Data_Transpose!N$53, Data_Transpose!N12)</f>
        <v>0</v>
      </c>
      <c r="R12">
        <f>IF(Data_Transpose!O12 &gt; 0, Data_Transpose!O12 -Data_Transpose!O$53, Data_Transpose!O12)</f>
        <v>0</v>
      </c>
      <c r="S12">
        <f>IF(Data_Transpose!Q12 &gt; 0, Data_Transpose!Q12 -Data_Transpose!Q$53, Data_Transpose!Q12)</f>
        <v>-0.58823529411764675</v>
      </c>
      <c r="T12">
        <f>IF(Data_Transpose!R12 &gt; 0, Data_Transpose!R12 -Data_Transpose!R$53, Data_Transpose!R12)</f>
        <v>0</v>
      </c>
      <c r="U12">
        <f>IF(Data_Transpose!S12 &gt; 0, Data_Transpose!S12 -Data_Transpose!S$53, Data_Transpose!S12)</f>
        <v>-0.75999999999999979</v>
      </c>
      <c r="V12">
        <f>IF(Data_Transpose!T12 &gt; 0, Data_Transpose!T12 -Data_Transpose!T$53, Data_Transpose!T12)</f>
        <v>0</v>
      </c>
      <c r="W12">
        <f>IF(Data_Transpose!U12 &gt; 0, Data_Transpose!U12 -Data_Transpose!U$53, Data_Transpose!U12)</f>
        <v>0</v>
      </c>
      <c r="X12">
        <f>IF(Data_Transpose!V12 &gt; 0, Data_Transpose!V12 -Data_Transpose!V$53, Data_Transpose!V12)</f>
        <v>-1.129032258064516</v>
      </c>
      <c r="Y12">
        <f>IF(Data_Transpose!W12 &gt; 0, Data_Transpose!W12 -Data_Transpose!W$53, Data_Transpose!W12)</f>
        <v>0</v>
      </c>
      <c r="Z12">
        <f>IF(Data_Transpose!X12 &gt; 0, Data_Transpose!X12 -Data_Transpose!X$53, Data_Transpose!X12)</f>
        <v>0</v>
      </c>
      <c r="AA12">
        <f>IF(Data_Transpose!Y12 &gt; 0, Data_Transpose!Y12 -Data_Transpose!Y$53, Data_Transpose!Y12)</f>
        <v>1.0277777777777777</v>
      </c>
      <c r="AB12">
        <f>IF(Data_Transpose!Z12 &gt; 0, Data_Transpose!Z12 -Data_Transpose!Z$53, Data_Transpose!Z12)</f>
        <v>-1.1944444444444446</v>
      </c>
      <c r="AC12">
        <f>IF(Data_Transpose!AA12 &gt; 0, Data_Transpose!AA12 -Data_Transpose!AA$53, Data_Transpose!AA12)</f>
        <v>0</v>
      </c>
      <c r="AD12">
        <f>IF(Data_Transpose!AB12 &gt; 0, Data_Transpose!AB12 -Data_Transpose!AB$53, Data_Transpose!AB12)</f>
        <v>0</v>
      </c>
      <c r="AE12">
        <f>IF(Data_Transpose!AC12 &gt; 0, Data_Transpose!AC12 -Data_Transpose!AC$53, Data_Transpose!AC12)</f>
        <v>0</v>
      </c>
      <c r="AF12">
        <f>IF(Data_Transpose!AD12 &gt; 0, Data_Transpose!AD12 -Data_Transpose!AD$53, Data_Transpose!AD12)</f>
        <v>0</v>
      </c>
      <c r="AG12">
        <f>IF(Data_Transpose!AE12 &gt; 0, Data_Transpose!AE12 -Data_Transpose!AE$53, Data_Transpose!AE12)</f>
        <v>0</v>
      </c>
      <c r="AH12">
        <f>IF(Data_Transpose!AF12 &gt; 0, Data_Transpose!AF12 -Data_Transpose!AF$53, Data_Transpose!AF12)</f>
        <v>0</v>
      </c>
      <c r="AI12">
        <f>IF(Data_Transpose!AG12 &gt; 0, Data_Transpose!AG12 -Data_Transpose!AG$53, Data_Transpose!AG12)</f>
        <v>0</v>
      </c>
      <c r="AJ12">
        <f>IF(Data_Transpose!AH12 &gt; 0, Data_Transpose!AH12 -Data_Transpose!AH$53, Data_Transpose!AH12)</f>
        <v>0</v>
      </c>
      <c r="AK12">
        <f>IF(Data_Transpose!AI12 &gt; 0, Data_Transpose!AI12 -Data_Transpose!AI$53, Data_Transpose!AI12)</f>
        <v>0</v>
      </c>
      <c r="AL12">
        <f>IF(Data_Transpose!AJ12 &gt; 0, Data_Transpose!AJ12 -Data_Transpose!AJ$53, Data_Transpose!AJ12)</f>
        <v>-0.88888888888888884</v>
      </c>
      <c r="AM12">
        <f>IF(Data_Transpose!AK12 &gt; 0, Data_Transpose!AK12 -Data_Transpose!AK$53, Data_Transpose!AK12)</f>
        <v>0</v>
      </c>
      <c r="AN12">
        <f>IF(Data_Transpose!AL12 &gt; 0, Data_Transpose!AL12 -Data_Transpose!AL$53, Data_Transpose!AL12)</f>
        <v>1.5172413793103448</v>
      </c>
      <c r="AO12">
        <f>IF(Data_Transpose!AM12 &gt; 0, Data_Transpose!AM12 -Data_Transpose!AM$53, Data_Transpose!AM12)</f>
        <v>0.4411764705882355</v>
      </c>
      <c r="AP12">
        <f>IF(Data_Transpose!AN12 &gt; 0, Data_Transpose!AN12 -Data_Transpose!AN$53, Data_Transpose!AN12)</f>
        <v>0.41176470588235281</v>
      </c>
      <c r="AQ12">
        <f>IF(Data_Transpose!AO12 &gt; 0, Data_Transpose!AO12 -Data_Transpose!AO$53, Data_Transpose!AO12)</f>
        <v>0</v>
      </c>
      <c r="AR12">
        <f>IF(Data_Transpose!AP12 &gt; 0, Data_Transpose!AP12 -Data_Transpose!AP$53, Data_Transpose!AP12)</f>
        <v>0</v>
      </c>
      <c r="AS12">
        <f>IF(Data_Transpose!AQ12 &gt; 0, Data_Transpose!AQ12 -Data_Transpose!AQ$53, Data_Transpose!AQ12)</f>
        <v>-0.20000000000000018</v>
      </c>
      <c r="AT12">
        <f>IF(Data_Transpose!AR12 &gt; 0, Data_Transpose!AR12 -Data_Transpose!AR$53, Data_Transpose!AR12)</f>
        <v>0.88888888888888928</v>
      </c>
      <c r="AU12">
        <f>IF(Data_Transpose!AS12 &gt; 0, Data_Transpose!AS12 -Data_Transpose!AS$53, Data_Transpose!AS12)</f>
        <v>1</v>
      </c>
      <c r="AV12">
        <f>IF(Data_Transpose!AT12 &gt; 0, Data_Transpose!AT12 -Data_Transpose!AT$53, Data_Transpose!AT12)</f>
        <v>1</v>
      </c>
      <c r="AW12">
        <f>IF(Data_Transpose!AU12 &gt; 0, Data_Transpose!AU12 -Data_Transpose!AU$53, Data_Transpose!AU12)</f>
        <v>0.60000000000000009</v>
      </c>
      <c r="AX12">
        <f>IF(Data_Transpose!AV12 &gt; 0, Data_Transpose!AV12 -Data_Transpose!AV$53, Data_Transpose!AV12)</f>
        <v>-0.8666666666666667</v>
      </c>
      <c r="AY12">
        <f>IF(Data_Transpose!AW12 &gt; 0, Data_Transpose!AW12 -Data_Transpose!AW$53, Data_Transpose!AW12)</f>
        <v>0</v>
      </c>
      <c r="AZ12">
        <f>IF(Data_Transpose!AX12 &gt; 0, Data_Transpose!AX12 -Data_Transpose!AX$53, Data_Transpose!AX12)</f>
        <v>-0.83870967741935476</v>
      </c>
      <c r="BA12">
        <f>IF(Data_Transpose!AY12 &gt; 0, Data_Transpose!AY12 -Data_Transpose!AY$53, Data_Transpose!AY12)</f>
        <v>0</v>
      </c>
      <c r="BB12">
        <f>IF(Data_Transpose!AZ12 &gt; 0, Data_Transpose!AZ12 -Data_Transpose!AZ$53, Data_Transpose!AZ12)</f>
        <v>0</v>
      </c>
      <c r="BC12">
        <f>IF(Data_Transpose!BA12 &gt; 0, Data_Transpose!BA12 -Data_Transpose!BA$53, Data_Transpose!BA12)</f>
        <v>0</v>
      </c>
      <c r="BD12">
        <f>IF(Data_Transpose!BB12 &gt; 0, Data_Transpose!BB12 -Data_Transpose!BB$53, Data_Transpose!BB12)</f>
        <v>0</v>
      </c>
      <c r="BE12">
        <f>IF(Data_Transpose!BC12 &gt; 0, Data_Transpose!BC12 -Data_Transpose!BC$53, Data_Transpose!BC12)</f>
        <v>0</v>
      </c>
      <c r="BF12">
        <f>IF(Data_Transpose!BD12 &gt; 0, Data_Transpose!BD12 -Data_Transpose!BD$53, Data_Transpose!BD12)</f>
        <v>0</v>
      </c>
      <c r="BG12">
        <f>IF(Data_Transpose!BE12 &gt; 0, Data_Transpose!BE12 -Data_Transpose!BE$53, Data_Transpose!BE12)</f>
        <v>1.1904761904761907</v>
      </c>
      <c r="BH12">
        <f>IF(Data_Transpose!BF12 &gt; 0, Data_Transpose!BF12 -Data_Transpose!BF$53, Data_Transpose!BF12)</f>
        <v>0</v>
      </c>
      <c r="BI12">
        <f>IF(Data_Transpose!BH12 &gt; 0, Data_Transpose!BH12 -Data_Transpose!BH$53, Data_Transpose!BH12)</f>
        <v>0</v>
      </c>
      <c r="BJ12">
        <f>IF(Data_Transpose!BI12 &gt; 0, Data_Transpose!BI12 -Data_Transpose!BI$53, Data_Transpose!BI12)</f>
        <v>0</v>
      </c>
      <c r="BK12">
        <f>IF(Data_Transpose!BJ12 &gt; 0, Data_Transpose!BJ12 -Data_Transpose!BJ$53, Data_Transpose!BJ12)</f>
        <v>-0.625</v>
      </c>
      <c r="BL12">
        <f>IF(Data_Transpose!BK12 &gt; 0, Data_Transpose!BK12 -Data_Transpose!BK$53, Data_Transpose!BK12)</f>
        <v>0</v>
      </c>
      <c r="BM12">
        <f>IF(Data_Transpose!BL12 &gt; 0, Data_Transpose!BL12 -Data_Transpose!BL$53, Data_Transpose!BL12)</f>
        <v>0</v>
      </c>
      <c r="BN12">
        <f>IF(Data_Transpose!BM12 &gt; 0, Data_Transpose!BM12 -Data_Transpose!BM$53, Data_Transpose!BM12)</f>
        <v>0</v>
      </c>
      <c r="BO12">
        <f>IF(Data_Transpose!BN12 &gt; 0, Data_Transpose!BN12 -Data_Transpose!BN$53, Data_Transpose!BN12)</f>
        <v>-1.2058823529411766</v>
      </c>
      <c r="BP12">
        <f>IF(Data_Transpose!BO12 &gt; 0, Data_Transpose!BO12 -Data_Transpose!BO$53, Data_Transpose!BO12)</f>
        <v>-0.15384615384615419</v>
      </c>
      <c r="BQ12">
        <f>IF(Data_Transpose!BP12 &gt; 0, Data_Transpose!BP12 -Data_Transpose!BP$53, Data_Transpose!BP12)</f>
        <v>0.46428571428571441</v>
      </c>
      <c r="BR12">
        <f>IF(Data_Transpose!BQ12 &gt; 0, Data_Transpose!BQ12 -Data_Transpose!BQ$53, Data_Transpose!BQ12)</f>
        <v>0</v>
      </c>
      <c r="BS12">
        <f>IF(Data_Transpose!BR12 &gt; 0, Data_Transpose!BR12 -Data_Transpose!BR$53, Data_Transpose!BR12)</f>
        <v>-0.42105263157894779</v>
      </c>
      <c r="BT12">
        <f>IF(Data_Transpose!BS12 &gt; 0, Data_Transpose!BS12 -Data_Transpose!BS$53, Data_Transpose!BS12)</f>
        <v>-1.0499999999999998</v>
      </c>
      <c r="BU12">
        <f>IF(Data_Transpose!BT12 &gt; 0, Data_Transpose!BT12 -Data_Transpose!BT$53, Data_Transpose!BT12)</f>
        <v>0</v>
      </c>
      <c r="BV12">
        <f>IF(Data_Transpose!BU12 &gt; 0, Data_Transpose!BU12 -Data_Transpose!BU$53, Data_Transpose!BU12)</f>
        <v>0</v>
      </c>
      <c r="BW12">
        <f>IF(Data_Transpose!BV12 &gt; 0, Data_Transpose!BV12 -Data_Transpose!BV$53, Data_Transpose!BV12)</f>
        <v>-0.88235294117647056</v>
      </c>
      <c r="BX12">
        <f>IF(Data_Transpose!BW12 &gt; 0, Data_Transpose!BW12 -Data_Transpose!BW$53, Data_Transpose!BW12)</f>
        <v>0</v>
      </c>
      <c r="BY12">
        <f>IF(Data_Transpose!BX12 &gt; 0, Data_Transpose!BX12 -Data_Transpose!BX$53, Data_Transpose!BX12)</f>
        <v>-0.5</v>
      </c>
      <c r="BZ12">
        <f>IF(Data_Transpose!BY12 &gt; 0, Data_Transpose!BY12 -Data_Transpose!BY$53, Data_Transpose!BY12)</f>
        <v>0</v>
      </c>
      <c r="CA12">
        <f>IF(Data_Transpose!BZ12 &gt; 0, Data_Transpose!BZ12 -Data_Transpose!BZ$53, Data_Transpose!BZ12)</f>
        <v>0</v>
      </c>
      <c r="CB12">
        <f>IF(Data_Transpose!CA12 &gt; 0, Data_Transpose!CA12 -Data_Transpose!CA$53, Data_Transpose!CA12)</f>
        <v>0</v>
      </c>
      <c r="CC12">
        <f>IF(Data_Transpose!CB12 &gt; 0, Data_Transpose!CB12 -Data_Transpose!CB$53, Data_Transpose!CB12)</f>
        <v>0</v>
      </c>
      <c r="CD12">
        <f>IF(Data_Transpose!CD12 &gt; 0, Data_Transpose!CD12 -Data_Transpose!CD$53, Data_Transpose!CD12)</f>
        <v>0</v>
      </c>
      <c r="CE12">
        <f>IF(Data_Transpose!CF12 &gt; 0, Data_Transpose!CF12 -Data_Transpose!CF$53, Data_Transpose!CF12)</f>
        <v>0</v>
      </c>
      <c r="CF12">
        <f>IF(Data_Transpose!CG12 &gt; 0, Data_Transpose!CG12 -Data_Transpose!CG$53, Data_Transpose!CG12)</f>
        <v>0</v>
      </c>
      <c r="CG12">
        <f>IF(Data_Transpose!CH12 &gt; 0, Data_Transpose!CH12 -Data_Transpose!CH$53, Data_Transpose!CH12)</f>
        <v>0</v>
      </c>
      <c r="CH12">
        <f>IF(Data_Transpose!CI12 &gt; 0, Data_Transpose!CI12 -Data_Transpose!CI$53, Data_Transpose!CI12)</f>
        <v>0</v>
      </c>
      <c r="CI12">
        <f>IF(Data_Transpose!CJ12 &gt; 0, Data_Transpose!CJ12 -Data_Transpose!CJ$53, Data_Transpose!CJ12)</f>
        <v>0</v>
      </c>
      <c r="CJ12">
        <f>IF(Data_Transpose!CK12 &gt; 0, Data_Transpose!CK12 -Data_Transpose!CK$53, Data_Transpose!CK12)</f>
        <v>0</v>
      </c>
      <c r="CK12">
        <f>IF(Data_Transpose!CL12 &gt; 0, Data_Transpose!CL12 -Data_Transpose!CL$53, Data_Transpose!CL12)</f>
        <v>-0.83333333333333348</v>
      </c>
      <c r="CL12">
        <f>IF(Data_Transpose!CM12 &gt; 0, Data_Transpose!CM12 -Data_Transpose!CM$53, Data_Transpose!CM12)</f>
        <v>-6.666666666666643E-2</v>
      </c>
      <c r="CM12">
        <f>IF(Data_Transpose!CN12 &gt; 0, Data_Transpose!CN12 -Data_Transpose!CN$53, Data_Transpose!CN12)</f>
        <v>0</v>
      </c>
      <c r="CN12">
        <f>IF(Data_Transpose!CO12 &gt; 0, Data_Transpose!CO12 -Data_Transpose!CO$53, Data_Transpose!CO12)</f>
        <v>0</v>
      </c>
      <c r="CO12">
        <f>IF(Data_Transpose!CP12 &gt; 0, Data_Transpose!CP12 -Data_Transpose!CP$53, Data_Transpose!CP12)</f>
        <v>0</v>
      </c>
      <c r="CP12">
        <f>IF(Data_Transpose!CQ12 &gt; 0, Data_Transpose!CQ12 -Data_Transpose!CQ$53, Data_Transpose!CQ12)</f>
        <v>-0.70833333333333348</v>
      </c>
      <c r="CQ12">
        <f>IF(Data_Transpose!CR12 &gt; 0, Data_Transpose!CR12 -Data_Transpose!CR$53, Data_Transpose!CR12)</f>
        <v>0</v>
      </c>
      <c r="CR12">
        <f>IF(Data_Transpose!CS12 &gt; 0, Data_Transpose!CS12 -Data_Transpose!CS$53, Data_Transpose!CS12)</f>
        <v>-1.041666666666667</v>
      </c>
      <c r="CU12">
        <f t="shared" si="2"/>
        <v>0</v>
      </c>
      <c r="CV12">
        <f t="shared" si="3"/>
        <v>0</v>
      </c>
      <c r="CW12">
        <f t="shared" si="4"/>
        <v>0</v>
      </c>
      <c r="CX12">
        <f t="shared" si="5"/>
        <v>0</v>
      </c>
      <c r="CY12">
        <f t="shared" si="6"/>
        <v>0</v>
      </c>
      <c r="CZ12">
        <f t="shared" si="7"/>
        <v>0</v>
      </c>
      <c r="DA12">
        <f t="shared" si="8"/>
        <v>0</v>
      </c>
      <c r="DB12">
        <f t="shared" si="9"/>
        <v>0</v>
      </c>
      <c r="DC12">
        <f t="shared" si="10"/>
        <v>0</v>
      </c>
      <c r="DD12">
        <f t="shared" si="11"/>
        <v>0</v>
      </c>
      <c r="DE12">
        <f t="shared" si="12"/>
        <v>0</v>
      </c>
      <c r="DF12">
        <f t="shared" si="13"/>
        <v>0</v>
      </c>
      <c r="DG12">
        <f t="shared" si="14"/>
        <v>0</v>
      </c>
      <c r="DH12">
        <f t="shared" si="15"/>
        <v>0</v>
      </c>
      <c r="DI12">
        <f t="shared" si="16"/>
        <v>0</v>
      </c>
      <c r="DJ12">
        <f t="shared" si="17"/>
        <v>0</v>
      </c>
      <c r="DK12">
        <f t="shared" si="18"/>
        <v>0</v>
      </c>
      <c r="DL12">
        <f t="shared" si="19"/>
        <v>0</v>
      </c>
      <c r="DM12">
        <f t="shared" si="20"/>
        <v>0</v>
      </c>
      <c r="DN12">
        <f t="shared" si="21"/>
        <v>0</v>
      </c>
      <c r="DO12">
        <f t="shared" si="22"/>
        <v>0</v>
      </c>
      <c r="DP12">
        <f t="shared" si="23"/>
        <v>0</v>
      </c>
      <c r="DQ12">
        <f t="shared" si="24"/>
        <v>0</v>
      </c>
      <c r="DR12">
        <f t="shared" si="25"/>
        <v>0</v>
      </c>
      <c r="DS12">
        <f t="shared" si="26"/>
        <v>0</v>
      </c>
      <c r="DT12">
        <f t="shared" si="27"/>
        <v>0</v>
      </c>
      <c r="DU12">
        <f t="shared" si="28"/>
        <v>0</v>
      </c>
      <c r="DV12">
        <f t="shared" si="29"/>
        <v>0</v>
      </c>
      <c r="DW12">
        <f t="shared" si="30"/>
        <v>0</v>
      </c>
      <c r="DX12">
        <f t="shared" si="31"/>
        <v>0</v>
      </c>
      <c r="DY12">
        <f t="shared" si="32"/>
        <v>0</v>
      </c>
      <c r="DZ12">
        <f t="shared" si="33"/>
        <v>0</v>
      </c>
      <c r="EA12">
        <f t="shared" si="34"/>
        <v>0</v>
      </c>
      <c r="EB12">
        <f t="shared" si="35"/>
        <v>0</v>
      </c>
      <c r="EC12">
        <f t="shared" si="36"/>
        <v>0</v>
      </c>
      <c r="ED12">
        <f t="shared" si="37"/>
        <v>0</v>
      </c>
      <c r="EE12">
        <f t="shared" si="38"/>
        <v>0</v>
      </c>
      <c r="EF12">
        <f t="shared" si="39"/>
        <v>0</v>
      </c>
      <c r="EG12">
        <f t="shared" si="40"/>
        <v>0</v>
      </c>
      <c r="EH12">
        <f t="shared" si="41"/>
        <v>0</v>
      </c>
      <c r="EI12">
        <f t="shared" si="42"/>
        <v>0</v>
      </c>
      <c r="EJ12">
        <f t="shared" si="43"/>
        <v>0</v>
      </c>
      <c r="EK12">
        <f t="shared" si="44"/>
        <v>0</v>
      </c>
      <c r="EL12">
        <f t="shared" si="45"/>
        <v>0</v>
      </c>
      <c r="EM12">
        <f t="shared" si="46"/>
        <v>0</v>
      </c>
      <c r="EN12">
        <f t="shared" si="47"/>
        <v>0</v>
      </c>
      <c r="EO12">
        <f t="shared" si="48"/>
        <v>0</v>
      </c>
      <c r="EP12">
        <f t="shared" si="49"/>
        <v>0</v>
      </c>
      <c r="EQ12">
        <f t="shared" si="50"/>
        <v>0</v>
      </c>
      <c r="ER12">
        <f t="shared" si="51"/>
        <v>0</v>
      </c>
      <c r="ES12">
        <f t="shared" si="52"/>
        <v>0</v>
      </c>
      <c r="ET12">
        <f t="shared" si="53"/>
        <v>0</v>
      </c>
      <c r="EU12">
        <f t="shared" si="54"/>
        <v>0</v>
      </c>
      <c r="EV12">
        <f t="shared" si="55"/>
        <v>0</v>
      </c>
      <c r="EW12">
        <f t="shared" si="56"/>
        <v>0</v>
      </c>
      <c r="EX12">
        <f t="shared" si="57"/>
        <v>0</v>
      </c>
      <c r="EY12">
        <f t="shared" si="58"/>
        <v>0</v>
      </c>
      <c r="EZ12">
        <f t="shared" si="59"/>
        <v>0</v>
      </c>
      <c r="FA12">
        <f t="shared" si="60"/>
        <v>0</v>
      </c>
      <c r="FB12">
        <f t="shared" si="61"/>
        <v>0</v>
      </c>
      <c r="FC12">
        <f t="shared" si="62"/>
        <v>0</v>
      </c>
      <c r="FD12">
        <f t="shared" si="63"/>
        <v>0</v>
      </c>
      <c r="FE12">
        <f t="shared" si="64"/>
        <v>0</v>
      </c>
      <c r="FF12">
        <f t="shared" si="65"/>
        <v>0</v>
      </c>
      <c r="FG12">
        <f t="shared" si="66"/>
        <v>0</v>
      </c>
      <c r="FH12">
        <f t="shared" si="67"/>
        <v>0</v>
      </c>
      <c r="FI12">
        <f t="shared" si="68"/>
        <v>0</v>
      </c>
      <c r="FJ12">
        <f t="shared" si="69"/>
        <v>0</v>
      </c>
      <c r="FK12">
        <f t="shared" si="70"/>
        <v>0</v>
      </c>
      <c r="FL12">
        <f t="shared" si="71"/>
        <v>0</v>
      </c>
      <c r="FM12">
        <f t="shared" si="72"/>
        <v>0</v>
      </c>
      <c r="FN12">
        <f t="shared" si="73"/>
        <v>0</v>
      </c>
      <c r="FO12">
        <f t="shared" si="74"/>
        <v>0</v>
      </c>
      <c r="FP12">
        <f t="shared" si="75"/>
        <v>0</v>
      </c>
      <c r="FQ12">
        <f t="shared" si="76"/>
        <v>0</v>
      </c>
      <c r="FR12">
        <f t="shared" si="77"/>
        <v>0</v>
      </c>
      <c r="FS12">
        <f t="shared" si="78"/>
        <v>0</v>
      </c>
      <c r="FT12">
        <f t="shared" si="79"/>
        <v>0</v>
      </c>
      <c r="FU12">
        <f t="shared" si="80"/>
        <v>0</v>
      </c>
      <c r="FV12">
        <f t="shared" si="81"/>
        <v>0</v>
      </c>
      <c r="FW12">
        <f t="shared" si="82"/>
        <v>0</v>
      </c>
      <c r="FX12">
        <f t="shared" si="83"/>
        <v>0</v>
      </c>
      <c r="FY12">
        <f t="shared" si="84"/>
        <v>0</v>
      </c>
      <c r="FZ12">
        <f t="shared" si="85"/>
        <v>0</v>
      </c>
      <c r="GA12">
        <f t="shared" si="86"/>
        <v>0</v>
      </c>
      <c r="GB12">
        <f t="shared" si="87"/>
        <v>0</v>
      </c>
      <c r="GC12">
        <f t="shared" si="88"/>
        <v>0</v>
      </c>
      <c r="GD12">
        <f t="shared" si="89"/>
        <v>0</v>
      </c>
      <c r="GE12">
        <f t="shared" si="90"/>
        <v>0</v>
      </c>
      <c r="GF12">
        <f t="shared" si="91"/>
        <v>0</v>
      </c>
      <c r="GG12">
        <f t="shared" si="92"/>
        <v>0</v>
      </c>
      <c r="GH12">
        <f t="shared" si="93"/>
        <v>0</v>
      </c>
      <c r="GI12">
        <f t="shared" si="94"/>
        <v>0</v>
      </c>
      <c r="GJ12">
        <f t="shared" si="95"/>
        <v>0</v>
      </c>
    </row>
    <row r="13" spans="1:192">
      <c r="A13" s="13" t="s">
        <v>16</v>
      </c>
      <c r="B13">
        <f>IF(Data_Transpose!CE13 &gt; 0, Data_Transpose!CE13 -Data_Transpose!CE$53, Data_Transpose!CE13)</f>
        <v>1.6470588235294117</v>
      </c>
      <c r="C13">
        <f>IF(Data_Transpose!CC13 &gt; 0, Data_Transpose!CC13 -Data_Transpose!CC$53, Data_Transpose!CC13)</f>
        <v>0</v>
      </c>
      <c r="D13">
        <f>IF(Data_Transpose!P13 &gt; 0, Data_Transpose!P13 -Data_Transpose!P$53, Data_Transpose!P13)</f>
        <v>0.16666666666666652</v>
      </c>
      <c r="E13">
        <f>IF(Data_Transpose!G13 &gt; 0, Data_Transpose!G13 -Data_Transpose!G$53, Data_Transpose!G13)</f>
        <v>-0.75</v>
      </c>
      <c r="F13">
        <f>IF(Data_Transpose!B13 &gt; 0, Data_Transpose!B13 -Data_Transpose!B$53, Data_Transpose!B13)</f>
        <v>0</v>
      </c>
      <c r="G13">
        <f>IF(Data_Transpose!C13 &gt; 0, Data_Transpose!C13 -Data_Transpose!C$53, Data_Transpose!C13)</f>
        <v>-0.125</v>
      </c>
      <c r="H13">
        <f>IF(Data_Transpose!D13 &gt; 0, Data_Transpose!D13 -Data_Transpose!D$53, Data_Transpose!D13)</f>
        <v>0.25</v>
      </c>
      <c r="I13">
        <f>IF(Data_Transpose!E13 &gt; 0, Data_Transpose!E13 -Data_Transpose!E$53, Data_Transpose!E13)</f>
        <v>0.40740740740740744</v>
      </c>
      <c r="J13">
        <f>IF(Data_Transpose!F13 &gt; 0, Data_Transpose!F13 -Data_Transpose!F$53, Data_Transpose!F13)</f>
        <v>-0.71428571428571441</v>
      </c>
      <c r="K13">
        <f>IF(Data_Transpose!H13 &gt; 0, Data_Transpose!H13 -Data_Transpose!H$53, Data_Transpose!H13)</f>
        <v>-0.54999999999999982</v>
      </c>
      <c r="L13">
        <f>IF(Data_Transpose!I13 &gt; 0, Data_Transpose!I13 -Data_Transpose!I$53, Data_Transpose!I13)</f>
        <v>0.70000000000000018</v>
      </c>
      <c r="M13">
        <f>IF(Data_Transpose!J13 &gt; 0, Data_Transpose!J13 -Data_Transpose!J$53, Data_Transpose!J13)</f>
        <v>0.25</v>
      </c>
      <c r="N13">
        <f>IF(Data_Transpose!K13 &gt; 0, Data_Transpose!K13 -Data_Transpose!K$53, Data_Transpose!K13)</f>
        <v>0.5</v>
      </c>
      <c r="O13">
        <f>IF(Data_Transpose!L13 &gt; 0, Data_Transpose!L13 -Data_Transpose!L$53, Data_Transpose!L13)</f>
        <v>-0.65217391304347805</v>
      </c>
      <c r="P13">
        <f>IF(Data_Transpose!M13 &gt; 0, Data_Transpose!M13 -Data_Transpose!M$53, Data_Transpose!M13)</f>
        <v>0.79999999999999982</v>
      </c>
      <c r="Q13">
        <f>IF(Data_Transpose!N13 &gt; 0, Data_Transpose!N13 -Data_Transpose!N$53, Data_Transpose!N13)</f>
        <v>0.45454545454545414</v>
      </c>
      <c r="R13">
        <f>IF(Data_Transpose!O13 &gt; 0, Data_Transpose!O13 -Data_Transpose!O$53, Data_Transpose!O13)</f>
        <v>-0.63636363636363624</v>
      </c>
      <c r="S13">
        <f>IF(Data_Transpose!Q13 &gt; 0, Data_Transpose!Q13 -Data_Transpose!Q$53, Data_Transpose!Q13)</f>
        <v>0.41176470588235325</v>
      </c>
      <c r="T13">
        <f>IF(Data_Transpose!R13 &gt; 0, Data_Transpose!R13 -Data_Transpose!R$53, Data_Transpose!R13)</f>
        <v>-0.23076923076923084</v>
      </c>
      <c r="U13">
        <f>IF(Data_Transpose!S13 &gt; 0, Data_Transpose!S13 -Data_Transpose!S$53, Data_Transpose!S13)</f>
        <v>-2.76</v>
      </c>
      <c r="V13">
        <f>IF(Data_Transpose!T13 &gt; 0, Data_Transpose!T13 -Data_Transpose!T$53, Data_Transpose!T13)</f>
        <v>0.28571428571428559</v>
      </c>
      <c r="W13">
        <f>IF(Data_Transpose!U13 &gt; 0, Data_Transpose!U13 -Data_Transpose!U$53, Data_Transpose!U13)</f>
        <v>0.125</v>
      </c>
      <c r="X13">
        <f>IF(Data_Transpose!V13 &gt; 0, Data_Transpose!V13 -Data_Transpose!V$53, Data_Transpose!V13)</f>
        <v>-0.12903225806451601</v>
      </c>
      <c r="Y13">
        <f>IF(Data_Transpose!W13 &gt; 0, Data_Transpose!W13 -Data_Transpose!W$53, Data_Transpose!W13)</f>
        <v>0</v>
      </c>
      <c r="Z13">
        <f>IF(Data_Transpose!X13 &gt; 0, Data_Transpose!X13 -Data_Transpose!X$53, Data_Transpose!X13)</f>
        <v>0</v>
      </c>
      <c r="AA13">
        <f>IF(Data_Transpose!Y13 &gt; 0, Data_Transpose!Y13 -Data_Transpose!Y$53, Data_Transpose!Y13)</f>
        <v>2.7777777777777679E-2</v>
      </c>
      <c r="AB13">
        <f>IF(Data_Transpose!Z13 &gt; 0, Data_Transpose!Z13 -Data_Transpose!Z$53, Data_Transpose!Z13)</f>
        <v>0.80555555555555536</v>
      </c>
      <c r="AC13">
        <f>IF(Data_Transpose!AA13 &gt; 0, Data_Transpose!AA13 -Data_Transpose!AA$53, Data_Transpose!AA13)</f>
        <v>0.23076923076923084</v>
      </c>
      <c r="AD13">
        <f>IF(Data_Transpose!AB13 &gt; 0, Data_Transpose!AB13 -Data_Transpose!AB$53, Data_Transpose!AB13)</f>
        <v>0</v>
      </c>
      <c r="AE13">
        <f>IF(Data_Transpose!AC13 &gt; 0, Data_Transpose!AC13 -Data_Transpose!AC$53, Data_Transpose!AC13)</f>
        <v>0</v>
      </c>
      <c r="AF13">
        <f>IF(Data_Transpose!AD13 &gt; 0, Data_Transpose!AD13 -Data_Transpose!AD$53, Data_Transpose!AD13)</f>
        <v>0.83333333333333304</v>
      </c>
      <c r="AG13">
        <f>IF(Data_Transpose!AE13 &gt; 0, Data_Transpose!AE13 -Data_Transpose!AE$53, Data_Transpose!AE13)</f>
        <v>-1</v>
      </c>
      <c r="AH13">
        <f>IF(Data_Transpose!AF13 &gt; 0, Data_Transpose!AF13 -Data_Transpose!AF$53, Data_Transpose!AF13)</f>
        <v>0.59090909090909083</v>
      </c>
      <c r="AI13">
        <f>IF(Data_Transpose!AG13 &gt; 0, Data_Transpose!AG13 -Data_Transpose!AG$53, Data_Transpose!AG13)</f>
        <v>0</v>
      </c>
      <c r="AJ13">
        <f>IF(Data_Transpose!AH13 &gt; 0, Data_Transpose!AH13 -Data_Transpose!AH$53, Data_Transpose!AH13)</f>
        <v>0.81818181818181834</v>
      </c>
      <c r="AK13">
        <f>IF(Data_Transpose!AI13 &gt; 0, Data_Transpose!AI13 -Data_Transpose!AI$53, Data_Transpose!AI13)</f>
        <v>0.80769230769230749</v>
      </c>
      <c r="AL13">
        <f>IF(Data_Transpose!AJ13 &gt; 0, Data_Transpose!AJ13 -Data_Transpose!AJ$53, Data_Transpose!AJ13)</f>
        <v>0.11111111111111116</v>
      </c>
      <c r="AM13">
        <f>IF(Data_Transpose!AK13 &gt; 0, Data_Transpose!AK13 -Data_Transpose!AK$53, Data_Transpose!AK13)</f>
        <v>-4.1666666666666963E-2</v>
      </c>
      <c r="AN13">
        <f>IF(Data_Transpose!AL13 &gt; 0, Data_Transpose!AL13 -Data_Transpose!AL$53, Data_Transpose!AL13)</f>
        <v>-0.48275862068965525</v>
      </c>
      <c r="AO13">
        <f>IF(Data_Transpose!AM13 &gt; 0, Data_Transpose!AM13 -Data_Transpose!AM$53, Data_Transpose!AM13)</f>
        <v>0.4411764705882355</v>
      </c>
      <c r="AP13">
        <f>IF(Data_Transpose!AN13 &gt; 0, Data_Transpose!AN13 -Data_Transpose!AN$53, Data_Transpose!AN13)</f>
        <v>0.41176470588235281</v>
      </c>
      <c r="AQ13">
        <f>IF(Data_Transpose!AO13 &gt; 0, Data_Transpose!AO13 -Data_Transpose!AO$53, Data_Transpose!AO13)</f>
        <v>0</v>
      </c>
      <c r="AR13">
        <f>IF(Data_Transpose!AP13 &gt; 0, Data_Transpose!AP13 -Data_Transpose!AP$53, Data_Transpose!AP13)</f>
        <v>0.29411764705882337</v>
      </c>
      <c r="AS13">
        <f>IF(Data_Transpose!AQ13 &gt; 0, Data_Transpose!AQ13 -Data_Transpose!AQ$53, Data_Transpose!AQ13)</f>
        <v>0.79999999999999982</v>
      </c>
      <c r="AT13">
        <f>IF(Data_Transpose!AR13 &gt; 0, Data_Transpose!AR13 -Data_Transpose!AR$53, Data_Transpose!AR13)</f>
        <v>0.88888888888888928</v>
      </c>
      <c r="AU13">
        <f>IF(Data_Transpose!AS13 &gt; 0, Data_Transpose!AS13 -Data_Transpose!AS$53, Data_Transpose!AS13)</f>
        <v>0</v>
      </c>
      <c r="AV13">
        <f>IF(Data_Transpose!AT13 &gt; 0, Data_Transpose!AT13 -Data_Transpose!AT$53, Data_Transpose!AT13)</f>
        <v>-1</v>
      </c>
      <c r="AW13">
        <f>IF(Data_Transpose!AU13 &gt; 0, Data_Transpose!AU13 -Data_Transpose!AU$53, Data_Transpose!AU13)</f>
        <v>-1.4</v>
      </c>
      <c r="AX13">
        <f>IF(Data_Transpose!AV13 &gt; 0, Data_Transpose!AV13 -Data_Transpose!AV$53, Data_Transpose!AV13)</f>
        <v>0.1333333333333333</v>
      </c>
      <c r="AY13">
        <f>IF(Data_Transpose!AW13 &gt; 0, Data_Transpose!AW13 -Data_Transpose!AW$53, Data_Transpose!AW13)</f>
        <v>0.66666666666666696</v>
      </c>
      <c r="AZ13">
        <f>IF(Data_Transpose!AX13 &gt; 0, Data_Transpose!AX13 -Data_Transpose!AX$53, Data_Transpose!AX13)</f>
        <v>-0.83870967741935476</v>
      </c>
      <c r="BA13">
        <f>IF(Data_Transpose!AY13 &gt; 0, Data_Transpose!AY13 -Data_Transpose!AY$53, Data_Transpose!AY13)</f>
        <v>0.18181818181818166</v>
      </c>
      <c r="BB13">
        <f>IF(Data_Transpose!AZ13 &gt; 0, Data_Transpose!AZ13 -Data_Transpose!AZ$53, Data_Transpose!AZ13)</f>
        <v>0</v>
      </c>
      <c r="BC13">
        <f>IF(Data_Transpose!BA13 &gt; 0, Data_Transpose!BA13 -Data_Transpose!BA$53, Data_Transpose!BA13)</f>
        <v>-0.35714285714285721</v>
      </c>
      <c r="BD13">
        <f>IF(Data_Transpose!BB13 &gt; 0, Data_Transpose!BB13 -Data_Transpose!BB$53, Data_Transpose!BB13)</f>
        <v>0.78571428571428559</v>
      </c>
      <c r="BE13">
        <f>IF(Data_Transpose!BC13 &gt; 0, Data_Transpose!BC13 -Data_Transpose!BC$53, Data_Transpose!BC13)</f>
        <v>-8.3333333333333481E-2</v>
      </c>
      <c r="BF13">
        <f>IF(Data_Transpose!BD13 &gt; 0, Data_Transpose!BD13 -Data_Transpose!BD$53, Data_Transpose!BD13)</f>
        <v>0.45454545454545414</v>
      </c>
      <c r="BG13">
        <f>IF(Data_Transpose!BE13 &gt; 0, Data_Transpose!BE13 -Data_Transpose!BE$53, Data_Transpose!BE13)</f>
        <v>0.19047619047619069</v>
      </c>
      <c r="BH13">
        <f>IF(Data_Transpose!BF13 &gt; 0, Data_Transpose!BF13 -Data_Transpose!BF$53, Data_Transpose!BF13)</f>
        <v>0.57894736842105221</v>
      </c>
      <c r="BI13">
        <f>IF(Data_Transpose!BH13 &gt; 0, Data_Transpose!BH13 -Data_Transpose!BH$53, Data_Transpose!BH13)</f>
        <v>0.44444444444444464</v>
      </c>
      <c r="BJ13">
        <f>IF(Data_Transpose!BI13 &gt; 0, Data_Transpose!BI13 -Data_Transpose!BI$53, Data_Transpose!BI13)</f>
        <v>0</v>
      </c>
      <c r="BK13">
        <f>IF(Data_Transpose!BJ13 &gt; 0, Data_Transpose!BJ13 -Data_Transpose!BJ$53, Data_Transpose!BJ13)</f>
        <v>-0.625</v>
      </c>
      <c r="BL13">
        <f>IF(Data_Transpose!BK13 &gt; 0, Data_Transpose!BK13 -Data_Transpose!BK$53, Data_Transpose!BK13)</f>
        <v>-0.40000000000000036</v>
      </c>
      <c r="BM13">
        <f>IF(Data_Transpose!BL13 &gt; 0, Data_Transpose!BL13 -Data_Transpose!BL$53, Data_Transpose!BL13)</f>
        <v>0.79999999999999982</v>
      </c>
      <c r="BN13">
        <f>IF(Data_Transpose!BM13 &gt; 0, Data_Transpose!BM13 -Data_Transpose!BM$53, Data_Transpose!BM13)</f>
        <v>0.79999999999999982</v>
      </c>
      <c r="BO13">
        <f>IF(Data_Transpose!BN13 &gt; 0, Data_Transpose!BN13 -Data_Transpose!BN$53, Data_Transpose!BN13)</f>
        <v>-1.2058823529411766</v>
      </c>
      <c r="BP13">
        <f>IF(Data_Transpose!BO13 &gt; 0, Data_Transpose!BO13 -Data_Transpose!BO$53, Data_Transpose!BO13)</f>
        <v>-1.1538461538461542</v>
      </c>
      <c r="BQ13">
        <f>IF(Data_Transpose!BP13 &gt; 0, Data_Transpose!BP13 -Data_Transpose!BP$53, Data_Transpose!BP13)</f>
        <v>0.46428571428571441</v>
      </c>
      <c r="BR13">
        <f>IF(Data_Transpose!BQ13 &gt; 0, Data_Transpose!BQ13 -Data_Transpose!BQ$53, Data_Transpose!BQ13)</f>
        <v>0.33333333333333348</v>
      </c>
      <c r="BS13">
        <f>IF(Data_Transpose!BR13 &gt; 0, Data_Transpose!BR13 -Data_Transpose!BR$53, Data_Transpose!BR13)</f>
        <v>-0.42105263157894779</v>
      </c>
      <c r="BT13">
        <f>IF(Data_Transpose!BS13 &gt; 0, Data_Transpose!BS13 -Data_Transpose!BS$53, Data_Transpose!BS13)</f>
        <v>-4.9999999999999822E-2</v>
      </c>
      <c r="BU13">
        <f>IF(Data_Transpose!BT13 &gt; 0, Data_Transpose!BT13 -Data_Transpose!BT$53, Data_Transpose!BT13)</f>
        <v>-0.16666666666666652</v>
      </c>
      <c r="BV13">
        <f>IF(Data_Transpose!BU13 &gt; 0, Data_Transpose!BU13 -Data_Transpose!BU$53, Data_Transpose!BU13)</f>
        <v>0</v>
      </c>
      <c r="BW13">
        <f>IF(Data_Transpose!BV13 &gt; 0, Data_Transpose!BV13 -Data_Transpose!BV$53, Data_Transpose!BV13)</f>
        <v>1.1176470588235294</v>
      </c>
      <c r="BX13">
        <f>IF(Data_Transpose!BW13 &gt; 0, Data_Transpose!BW13 -Data_Transpose!BW$53, Data_Transpose!BW13)</f>
        <v>-0.66666666666666652</v>
      </c>
      <c r="BY13">
        <f>IF(Data_Transpose!BX13 &gt; 0, Data_Transpose!BX13 -Data_Transpose!BX$53, Data_Transpose!BX13)</f>
        <v>0.5</v>
      </c>
      <c r="BZ13">
        <f>IF(Data_Transpose!BY13 &gt; 0, Data_Transpose!BY13 -Data_Transpose!BY$53, Data_Transpose!BY13)</f>
        <v>0.38461538461538503</v>
      </c>
      <c r="CA13">
        <f>IF(Data_Transpose!BZ13 &gt; 0, Data_Transpose!BZ13 -Data_Transpose!BZ$53, Data_Transpose!BZ13)</f>
        <v>0.55555555555555536</v>
      </c>
      <c r="CB13">
        <f>IF(Data_Transpose!CA13 &gt; 0, Data_Transpose!CA13 -Data_Transpose!CA$53, Data_Transpose!CA13)</f>
        <v>1</v>
      </c>
      <c r="CC13">
        <f>IF(Data_Transpose!CB13 &gt; 0, Data_Transpose!CB13 -Data_Transpose!CB$53, Data_Transpose!CB13)</f>
        <v>1.1538461538461537</v>
      </c>
      <c r="CD13">
        <f>IF(Data_Transpose!CD13 &gt; 0, Data_Transpose!CD13 -Data_Transpose!CD$53, Data_Transpose!CD13)</f>
        <v>0</v>
      </c>
      <c r="CE13">
        <f>IF(Data_Transpose!CF13 &gt; 0, Data_Transpose!CF13 -Data_Transpose!CF$53, Data_Transpose!CF13)</f>
        <v>-9.52380952380949E-2</v>
      </c>
      <c r="CF13">
        <f>IF(Data_Transpose!CG13 &gt; 0, Data_Transpose!CG13 -Data_Transpose!CG$53, Data_Transpose!CG13)</f>
        <v>0</v>
      </c>
      <c r="CG13">
        <f>IF(Data_Transpose!CH13 &gt; 0, Data_Transpose!CH13 -Data_Transpose!CH$53, Data_Transpose!CH13)</f>
        <v>-0.5</v>
      </c>
      <c r="CH13">
        <f>IF(Data_Transpose!CI13 &gt; 0, Data_Transpose!CI13 -Data_Transpose!CI$53, Data_Transpose!CI13)</f>
        <v>-0.30303030303030276</v>
      </c>
      <c r="CI13">
        <f>IF(Data_Transpose!CJ13 &gt; 0, Data_Transpose!CJ13 -Data_Transpose!CJ$53, Data_Transpose!CJ13)</f>
        <v>-0.15789473684210531</v>
      </c>
      <c r="CJ13">
        <f>IF(Data_Transpose!CK13 &gt; 0, Data_Transpose!CK13 -Data_Transpose!CK$53, Data_Transpose!CK13)</f>
        <v>-1.0999999999999996</v>
      </c>
      <c r="CK13">
        <f>IF(Data_Transpose!CL13 &gt; 0, Data_Transpose!CL13 -Data_Transpose!CL$53, Data_Transpose!CL13)</f>
        <v>-0.83333333333333348</v>
      </c>
      <c r="CL13">
        <f>IF(Data_Transpose!CM13 &gt; 0, Data_Transpose!CM13 -Data_Transpose!CM$53, Data_Transpose!CM13)</f>
        <v>-1.0666666666666664</v>
      </c>
      <c r="CM13">
        <f>IF(Data_Transpose!CN13 &gt; 0, Data_Transpose!CN13 -Data_Transpose!CN$53, Data_Transpose!CN13)</f>
        <v>0.5</v>
      </c>
      <c r="CN13">
        <f>IF(Data_Transpose!CO13 &gt; 0, Data_Transpose!CO13 -Data_Transpose!CO$53, Data_Transpose!CO13)</f>
        <v>0</v>
      </c>
      <c r="CO13">
        <f>IF(Data_Transpose!CP13 &gt; 0, Data_Transpose!CP13 -Data_Transpose!CP$53, Data_Transpose!CP13)</f>
        <v>0.64285714285714324</v>
      </c>
      <c r="CP13">
        <f>IF(Data_Transpose!CQ13 &gt; 0, Data_Transpose!CQ13 -Data_Transpose!CQ$53, Data_Transpose!CQ13)</f>
        <v>1.2916666666666665</v>
      </c>
      <c r="CQ13">
        <f>IF(Data_Transpose!CR13 &gt; 0, Data_Transpose!CR13 -Data_Transpose!CR$53, Data_Transpose!CR13)</f>
        <v>-0.40000000000000036</v>
      </c>
      <c r="CR13">
        <f>IF(Data_Transpose!CS13 &gt; 0, Data_Transpose!CS13 -Data_Transpose!CS$53, Data_Transpose!CS13)</f>
        <v>-4.1666666666666963E-2</v>
      </c>
      <c r="CU13">
        <f t="shared" si="2"/>
        <v>0</v>
      </c>
      <c r="CV13">
        <f t="shared" si="3"/>
        <v>0.27450980392156837</v>
      </c>
      <c r="CW13">
        <f t="shared" si="4"/>
        <v>-1.2352941176470589</v>
      </c>
      <c r="CX13">
        <f t="shared" si="5"/>
        <v>0</v>
      </c>
      <c r="CY13">
        <f t="shared" si="6"/>
        <v>-0.20588235294117646</v>
      </c>
      <c r="CZ13">
        <f t="shared" si="7"/>
        <v>0.41176470588235292</v>
      </c>
      <c r="DA13">
        <f t="shared" si="8"/>
        <v>0.67102396514161222</v>
      </c>
      <c r="DB13">
        <f t="shared" si="9"/>
        <v>-1.1764705882352944</v>
      </c>
      <c r="DC13">
        <f t="shared" si="10"/>
        <v>-0.90588235294117614</v>
      </c>
      <c r="DD13">
        <f t="shared" si="11"/>
        <v>1.1529411764705886</v>
      </c>
      <c r="DE13">
        <f t="shared" si="12"/>
        <v>0.41176470588235292</v>
      </c>
      <c r="DF13">
        <f t="shared" si="13"/>
        <v>0.82352941176470584</v>
      </c>
      <c r="DG13">
        <f t="shared" si="14"/>
        <v>-1.0741687979539638</v>
      </c>
      <c r="DH13">
        <f t="shared" si="15"/>
        <v>1.3176470588235289</v>
      </c>
      <c r="DI13">
        <f t="shared" si="16"/>
        <v>0.7486631016042774</v>
      </c>
      <c r="DJ13">
        <f t="shared" si="17"/>
        <v>-1.0481283422459891</v>
      </c>
      <c r="DK13">
        <f t="shared" si="18"/>
        <v>0.678200692041523</v>
      </c>
      <c r="DL13">
        <f t="shared" si="19"/>
        <v>-0.38009049773755665</v>
      </c>
      <c r="DM13">
        <f t="shared" si="20"/>
        <v>-4.5458823529411756</v>
      </c>
      <c r="DN13">
        <f t="shared" si="21"/>
        <v>0.47058823529411742</v>
      </c>
      <c r="DO13">
        <f t="shared" si="22"/>
        <v>0.20588235294117646</v>
      </c>
      <c r="DP13">
        <f t="shared" si="23"/>
        <v>-0.2125237191650852</v>
      </c>
      <c r="DQ13">
        <f t="shared" si="24"/>
        <v>0</v>
      </c>
      <c r="DR13">
        <f t="shared" si="25"/>
        <v>0</v>
      </c>
      <c r="DS13">
        <f t="shared" si="26"/>
        <v>4.5751633986927942E-2</v>
      </c>
      <c r="DT13">
        <f t="shared" si="27"/>
        <v>1.3267973856209145</v>
      </c>
      <c r="DU13">
        <f t="shared" si="28"/>
        <v>0.38009049773755665</v>
      </c>
      <c r="DV13">
        <f t="shared" si="29"/>
        <v>0</v>
      </c>
      <c r="DW13">
        <f t="shared" si="30"/>
        <v>0</v>
      </c>
      <c r="DX13">
        <f t="shared" si="31"/>
        <v>1.3725490196078425</v>
      </c>
      <c r="DY13">
        <f t="shared" si="32"/>
        <v>-1.6470588235294117</v>
      </c>
      <c r="DZ13">
        <f t="shared" si="33"/>
        <v>0.97326203208556128</v>
      </c>
      <c r="EA13">
        <f t="shared" si="34"/>
        <v>0</v>
      </c>
      <c r="EB13">
        <f t="shared" si="35"/>
        <v>1.3475935828877008</v>
      </c>
      <c r="EC13">
        <f t="shared" si="36"/>
        <v>1.3303167420814475</v>
      </c>
      <c r="ED13">
        <f t="shared" si="37"/>
        <v>0.18300653594771249</v>
      </c>
      <c r="EE13">
        <f t="shared" si="38"/>
        <v>-6.8627450980392635E-2</v>
      </c>
      <c r="EF13">
        <f t="shared" si="39"/>
        <v>-0.79513184584178509</v>
      </c>
      <c r="EG13">
        <f t="shared" si="40"/>
        <v>0.72664359861591732</v>
      </c>
      <c r="EH13">
        <f t="shared" si="41"/>
        <v>0.67820069204152222</v>
      </c>
      <c r="EI13">
        <f t="shared" si="42"/>
        <v>0</v>
      </c>
      <c r="EJ13">
        <f t="shared" si="43"/>
        <v>0.48442906574394434</v>
      </c>
      <c r="EK13">
        <f t="shared" si="44"/>
        <v>1.3176470588235289</v>
      </c>
      <c r="EL13">
        <f t="shared" si="45"/>
        <v>1.4640522875816999</v>
      </c>
      <c r="EM13">
        <f t="shared" si="46"/>
        <v>0</v>
      </c>
      <c r="EN13">
        <f t="shared" si="47"/>
        <v>-1.6470588235294117</v>
      </c>
      <c r="EO13">
        <f t="shared" si="48"/>
        <v>-2.3058823529411763</v>
      </c>
      <c r="EP13">
        <f t="shared" si="49"/>
        <v>0.21960784313725484</v>
      </c>
      <c r="EQ13">
        <f t="shared" si="50"/>
        <v>1.098039215686275</v>
      </c>
      <c r="ER13">
        <f t="shared" si="51"/>
        <v>-1.3814041745730548</v>
      </c>
      <c r="ES13">
        <f t="shared" si="52"/>
        <v>0.29946524064171093</v>
      </c>
      <c r="ET13">
        <f t="shared" si="53"/>
        <v>0</v>
      </c>
      <c r="EU13">
        <f t="shared" si="54"/>
        <v>-0.58823529411764719</v>
      </c>
      <c r="EV13">
        <f t="shared" si="55"/>
        <v>1.2941176470588232</v>
      </c>
      <c r="EW13">
        <f t="shared" si="56"/>
        <v>-0.13725490196078455</v>
      </c>
      <c r="EX13">
        <f t="shared" si="57"/>
        <v>0.7486631016042774</v>
      </c>
      <c r="EY13">
        <f t="shared" si="58"/>
        <v>0.31372549019607876</v>
      </c>
      <c r="EZ13">
        <f t="shared" si="59"/>
        <v>0.95356037151702711</v>
      </c>
      <c r="FA13">
        <f t="shared" si="60"/>
        <v>0.73202614379084996</v>
      </c>
      <c r="FB13">
        <f t="shared" si="61"/>
        <v>0</v>
      </c>
      <c r="FC13">
        <f t="shared" si="62"/>
        <v>-1.0294117647058822</v>
      </c>
      <c r="FD13">
        <f t="shared" si="63"/>
        <v>-0.65882352941176525</v>
      </c>
      <c r="FE13">
        <f t="shared" si="64"/>
        <v>1.3176470588235289</v>
      </c>
      <c r="FF13">
        <f t="shared" si="65"/>
        <v>1.3176470588235289</v>
      </c>
      <c r="FG13">
        <f t="shared" si="66"/>
        <v>-1.9861591695501732</v>
      </c>
      <c r="FH13">
        <f t="shared" si="67"/>
        <v>-1.9004524886877834</v>
      </c>
      <c r="FI13">
        <f t="shared" si="68"/>
        <v>0.76470588235294135</v>
      </c>
      <c r="FJ13">
        <f t="shared" si="69"/>
        <v>0.54901960784313752</v>
      </c>
      <c r="FK13">
        <f t="shared" si="70"/>
        <v>-0.69349845201238458</v>
      </c>
      <c r="FL13">
        <f t="shared" si="71"/>
        <v>-8.2352941176470296E-2</v>
      </c>
      <c r="FM13">
        <f t="shared" si="72"/>
        <v>-0.27450980392156837</v>
      </c>
      <c r="FN13">
        <f t="shared" si="73"/>
        <v>0</v>
      </c>
      <c r="FO13">
        <f t="shared" si="74"/>
        <v>1.8408304498269896</v>
      </c>
      <c r="FP13">
        <f t="shared" si="75"/>
        <v>-1.0980392156862742</v>
      </c>
      <c r="FQ13">
        <f t="shared" si="76"/>
        <v>0.82352941176470584</v>
      </c>
      <c r="FR13">
        <f t="shared" si="77"/>
        <v>0.63348416289592824</v>
      </c>
      <c r="FS13">
        <f t="shared" si="78"/>
        <v>0.91503267973856173</v>
      </c>
      <c r="FT13">
        <f t="shared" si="79"/>
        <v>1.6470588235294117</v>
      </c>
      <c r="FU13">
        <f t="shared" si="80"/>
        <v>1.9004524886877825</v>
      </c>
      <c r="FV13">
        <f t="shared" si="81"/>
        <v>0</v>
      </c>
      <c r="FW13">
        <f t="shared" si="82"/>
        <v>-0.15686274509803866</v>
      </c>
      <c r="FX13">
        <f t="shared" si="83"/>
        <v>0</v>
      </c>
      <c r="FY13">
        <f t="shared" si="84"/>
        <v>-0.82352941176470584</v>
      </c>
      <c r="FZ13">
        <f t="shared" si="85"/>
        <v>-0.49910873440285158</v>
      </c>
      <c r="GA13">
        <f t="shared" si="86"/>
        <v>-0.26006191950464402</v>
      </c>
      <c r="GB13">
        <f t="shared" si="87"/>
        <v>-1.8117647058823523</v>
      </c>
      <c r="GC13">
        <f t="shared" si="88"/>
        <v>-1.3725490196078434</v>
      </c>
      <c r="GD13">
        <f t="shared" si="89"/>
        <v>-1.7568627450980387</v>
      </c>
      <c r="GE13">
        <f t="shared" si="90"/>
        <v>0.82352941176470584</v>
      </c>
      <c r="GF13">
        <f t="shared" si="91"/>
        <v>0</v>
      </c>
      <c r="GG13">
        <f t="shared" si="92"/>
        <v>1.0588235294117654</v>
      </c>
      <c r="GH13">
        <f t="shared" si="93"/>
        <v>2.1274509803921564</v>
      </c>
      <c r="GI13">
        <f t="shared" si="94"/>
        <v>-0.65882352941176525</v>
      </c>
      <c r="GJ13">
        <f t="shared" si="95"/>
        <v>-6.8627450980392635E-2</v>
      </c>
    </row>
    <row r="14" spans="1:192">
      <c r="A14" s="2" t="s">
        <v>17</v>
      </c>
      <c r="B14">
        <f>IF(Data_Transpose!CE14 &gt; 0, Data_Transpose!CE14 -Data_Transpose!CE$53, Data_Transpose!CE14)</f>
        <v>0</v>
      </c>
      <c r="C14">
        <f>IF(Data_Transpose!CC14 &gt; 0, Data_Transpose!CC14 -Data_Transpose!CC$53, Data_Transpose!CC14)</f>
        <v>0</v>
      </c>
      <c r="D14">
        <f>IF(Data_Transpose!P14 &gt; 0, Data_Transpose!P14 -Data_Transpose!P$53, Data_Transpose!P14)</f>
        <v>0</v>
      </c>
      <c r="E14">
        <f>IF(Data_Transpose!G14 &gt; 0, Data_Transpose!G14 -Data_Transpose!G$53, Data_Transpose!G14)</f>
        <v>0</v>
      </c>
      <c r="F14">
        <f>IF(Data_Transpose!B14 &gt; 0, Data_Transpose!B14 -Data_Transpose!B$53, Data_Transpose!B14)</f>
        <v>0</v>
      </c>
      <c r="G14">
        <f>IF(Data_Transpose!C14 &gt; 0, Data_Transpose!C14 -Data_Transpose!C$53, Data_Transpose!C14)</f>
        <v>0</v>
      </c>
      <c r="H14">
        <f>IF(Data_Transpose!D14 &gt; 0, Data_Transpose!D14 -Data_Transpose!D$53, Data_Transpose!D14)</f>
        <v>0</v>
      </c>
      <c r="I14">
        <f>IF(Data_Transpose!E14 &gt; 0, Data_Transpose!E14 -Data_Transpose!E$53, Data_Transpose!E14)</f>
        <v>-0.59259259259259256</v>
      </c>
      <c r="J14">
        <f>IF(Data_Transpose!F14 &gt; 0, Data_Transpose!F14 -Data_Transpose!F$53, Data_Transpose!F14)</f>
        <v>0</v>
      </c>
      <c r="K14">
        <f>IF(Data_Transpose!H14 &gt; 0, Data_Transpose!H14 -Data_Transpose!H$53, Data_Transpose!H14)</f>
        <v>0.45000000000000018</v>
      </c>
      <c r="L14">
        <f>IF(Data_Transpose!I14 &gt; 0, Data_Transpose!I14 -Data_Transpose!I$53, Data_Transpose!I14)</f>
        <v>0</v>
      </c>
      <c r="M14">
        <f>IF(Data_Transpose!J14 &gt; 0, Data_Transpose!J14 -Data_Transpose!J$53, Data_Transpose!J14)</f>
        <v>0</v>
      </c>
      <c r="N14">
        <f>IF(Data_Transpose!K14 &gt; 0, Data_Transpose!K14 -Data_Transpose!K$53, Data_Transpose!K14)</f>
        <v>0</v>
      </c>
      <c r="O14">
        <f>IF(Data_Transpose!L14 &gt; 0, Data_Transpose!L14 -Data_Transpose!L$53, Data_Transpose!L14)</f>
        <v>0</v>
      </c>
      <c r="P14">
        <f>IF(Data_Transpose!M14 &gt; 0, Data_Transpose!M14 -Data_Transpose!M$53, Data_Transpose!M14)</f>
        <v>0.79999999999999982</v>
      </c>
      <c r="Q14">
        <f>IF(Data_Transpose!N14 &gt; 0, Data_Transpose!N14 -Data_Transpose!N$53, Data_Transpose!N14)</f>
        <v>0</v>
      </c>
      <c r="R14">
        <f>IF(Data_Transpose!O14 &gt; 0, Data_Transpose!O14 -Data_Transpose!O$53, Data_Transpose!O14)</f>
        <v>0</v>
      </c>
      <c r="S14">
        <f>IF(Data_Transpose!Q14 &gt; 0, Data_Transpose!Q14 -Data_Transpose!Q$53, Data_Transpose!Q14)</f>
        <v>0</v>
      </c>
      <c r="T14">
        <f>IF(Data_Transpose!R14 &gt; 0, Data_Transpose!R14 -Data_Transpose!R$53, Data_Transpose!R14)</f>
        <v>0</v>
      </c>
      <c r="U14">
        <f>IF(Data_Transpose!S14 &gt; 0, Data_Transpose!S14 -Data_Transpose!S$53, Data_Transpose!S14)</f>
        <v>0</v>
      </c>
      <c r="V14">
        <f>IF(Data_Transpose!T14 &gt; 0, Data_Transpose!T14 -Data_Transpose!T$53, Data_Transpose!T14)</f>
        <v>0</v>
      </c>
      <c r="W14">
        <f>IF(Data_Transpose!U14 &gt; 0, Data_Transpose!U14 -Data_Transpose!U$53, Data_Transpose!U14)</f>
        <v>0</v>
      </c>
      <c r="X14">
        <f>IF(Data_Transpose!V14 &gt; 0, Data_Transpose!V14 -Data_Transpose!V$53, Data_Transpose!V14)</f>
        <v>0.87096774193548399</v>
      </c>
      <c r="Y14">
        <f>IF(Data_Transpose!W14 &gt; 0, Data_Transpose!W14 -Data_Transpose!W$53, Data_Transpose!W14)</f>
        <v>0</v>
      </c>
      <c r="Z14">
        <f>IF(Data_Transpose!X14 &gt; 0, Data_Transpose!X14 -Data_Transpose!X$53, Data_Transpose!X14)</f>
        <v>0.4375</v>
      </c>
      <c r="AA14">
        <f>IF(Data_Transpose!Y14 &gt; 0, Data_Transpose!Y14 -Data_Transpose!Y$53, Data_Transpose!Y14)</f>
        <v>2.7777777777777679E-2</v>
      </c>
      <c r="AB14">
        <f>IF(Data_Transpose!Z14 &gt; 0, Data_Transpose!Z14 -Data_Transpose!Z$53, Data_Transpose!Z14)</f>
        <v>0.80555555555555536</v>
      </c>
      <c r="AC14">
        <f>IF(Data_Transpose!AA14 &gt; 0, Data_Transpose!AA14 -Data_Transpose!AA$53, Data_Transpose!AA14)</f>
        <v>0</v>
      </c>
      <c r="AD14">
        <f>IF(Data_Transpose!AB14 &gt; 0, Data_Transpose!AB14 -Data_Transpose!AB$53, Data_Transpose!AB14)</f>
        <v>0</v>
      </c>
      <c r="AE14">
        <f>IF(Data_Transpose!AC14 &gt; 0, Data_Transpose!AC14 -Data_Transpose!AC$53, Data_Transpose!AC14)</f>
        <v>0</v>
      </c>
      <c r="AF14">
        <f>IF(Data_Transpose!AD14 &gt; 0, Data_Transpose!AD14 -Data_Transpose!AD$53, Data_Transpose!AD14)</f>
        <v>0</v>
      </c>
      <c r="AG14">
        <f>IF(Data_Transpose!AE14 &gt; 0, Data_Transpose!AE14 -Data_Transpose!AE$53, Data_Transpose!AE14)</f>
        <v>0</v>
      </c>
      <c r="AH14">
        <f>IF(Data_Transpose!AF14 &gt; 0, Data_Transpose!AF14 -Data_Transpose!AF$53, Data_Transpose!AF14)</f>
        <v>0.59090909090909083</v>
      </c>
      <c r="AI14">
        <f>IF(Data_Transpose!AG14 &gt; 0, Data_Transpose!AG14 -Data_Transpose!AG$53, Data_Transpose!AG14)</f>
        <v>-1</v>
      </c>
      <c r="AJ14">
        <f>IF(Data_Transpose!AH14 &gt; 0, Data_Transpose!AH14 -Data_Transpose!AH$53, Data_Transpose!AH14)</f>
        <v>0</v>
      </c>
      <c r="AK14">
        <f>IF(Data_Transpose!AI14 &gt; 0, Data_Transpose!AI14 -Data_Transpose!AI$53, Data_Transpose!AI14)</f>
        <v>-0.19230769230769251</v>
      </c>
      <c r="AL14">
        <f>IF(Data_Transpose!AJ14 &gt; 0, Data_Transpose!AJ14 -Data_Transpose!AJ$53, Data_Transpose!AJ14)</f>
        <v>0</v>
      </c>
      <c r="AM14">
        <f>IF(Data_Transpose!AK14 &gt; 0, Data_Transpose!AK14 -Data_Transpose!AK$53, Data_Transpose!AK14)</f>
        <v>0.95833333333333304</v>
      </c>
      <c r="AN14">
        <f>IF(Data_Transpose!AL14 &gt; 0, Data_Transpose!AL14 -Data_Transpose!AL$53, Data_Transpose!AL14)</f>
        <v>1.5172413793103448</v>
      </c>
      <c r="AO14">
        <f>IF(Data_Transpose!AM14 &gt; 0, Data_Transpose!AM14 -Data_Transpose!AM$53, Data_Transpose!AM14)</f>
        <v>0.4411764705882355</v>
      </c>
      <c r="AP14">
        <f>IF(Data_Transpose!AN14 &gt; 0, Data_Transpose!AN14 -Data_Transpose!AN$53, Data_Transpose!AN14)</f>
        <v>-0.58823529411764719</v>
      </c>
      <c r="AQ14">
        <f>IF(Data_Transpose!AO14 &gt; 0, Data_Transpose!AO14 -Data_Transpose!AO$53, Data_Transpose!AO14)</f>
        <v>0</v>
      </c>
      <c r="AR14">
        <f>IF(Data_Transpose!AP14 &gt; 0, Data_Transpose!AP14 -Data_Transpose!AP$53, Data_Transpose!AP14)</f>
        <v>0</v>
      </c>
      <c r="AS14">
        <f>IF(Data_Transpose!AQ14 &gt; 0, Data_Transpose!AQ14 -Data_Transpose!AQ$53, Data_Transpose!AQ14)</f>
        <v>-0.20000000000000018</v>
      </c>
      <c r="AT14">
        <f>IF(Data_Transpose!AR14 &gt; 0, Data_Transpose!AR14 -Data_Transpose!AR$53, Data_Transpose!AR14)</f>
        <v>0</v>
      </c>
      <c r="AU14">
        <f>IF(Data_Transpose!AS14 &gt; 0, Data_Transpose!AS14 -Data_Transpose!AS$53, Data_Transpose!AS14)</f>
        <v>0</v>
      </c>
      <c r="AV14">
        <f>IF(Data_Transpose!AT14 &gt; 0, Data_Transpose!AT14 -Data_Transpose!AT$53, Data_Transpose!AT14)</f>
        <v>0</v>
      </c>
      <c r="AW14">
        <f>IF(Data_Transpose!AU14 &gt; 0, Data_Transpose!AU14 -Data_Transpose!AU$53, Data_Transpose!AU14)</f>
        <v>0</v>
      </c>
      <c r="AX14">
        <f>IF(Data_Transpose!AV14 &gt; 0, Data_Transpose!AV14 -Data_Transpose!AV$53, Data_Transpose!AV14)</f>
        <v>0</v>
      </c>
      <c r="AY14">
        <f>IF(Data_Transpose!AW14 &gt; 0, Data_Transpose!AW14 -Data_Transpose!AW$53, Data_Transpose!AW14)</f>
        <v>0</v>
      </c>
      <c r="AZ14">
        <f>IF(Data_Transpose!AX14 &gt; 0, Data_Transpose!AX14 -Data_Transpose!AX$53, Data_Transpose!AX14)</f>
        <v>0</v>
      </c>
      <c r="BA14">
        <f>IF(Data_Transpose!AY14 &gt; 0, Data_Transpose!AY14 -Data_Transpose!AY$53, Data_Transpose!AY14)</f>
        <v>-0.81818181818181834</v>
      </c>
      <c r="BB14">
        <f>IF(Data_Transpose!AZ14 &gt; 0, Data_Transpose!AZ14 -Data_Transpose!AZ$53, Data_Transpose!AZ14)</f>
        <v>0</v>
      </c>
      <c r="BC14">
        <f>IF(Data_Transpose!BA14 &gt; 0, Data_Transpose!BA14 -Data_Transpose!BA$53, Data_Transpose!BA14)</f>
        <v>0</v>
      </c>
      <c r="BD14">
        <f>IF(Data_Transpose!BB14 &gt; 0, Data_Transpose!BB14 -Data_Transpose!BB$53, Data_Transpose!BB14)</f>
        <v>0</v>
      </c>
      <c r="BE14">
        <f>IF(Data_Transpose!BC14 &gt; 0, Data_Transpose!BC14 -Data_Transpose!BC$53, Data_Transpose!BC14)</f>
        <v>0</v>
      </c>
      <c r="BF14">
        <f>IF(Data_Transpose!BD14 &gt; 0, Data_Transpose!BD14 -Data_Transpose!BD$53, Data_Transpose!BD14)</f>
        <v>0</v>
      </c>
      <c r="BG14">
        <f>IF(Data_Transpose!BE14 &gt; 0, Data_Transpose!BE14 -Data_Transpose!BE$53, Data_Transpose!BE14)</f>
        <v>0</v>
      </c>
      <c r="BH14">
        <f>IF(Data_Transpose!BF14 &gt; 0, Data_Transpose!BF14 -Data_Transpose!BF$53, Data_Transpose!BF14)</f>
        <v>0.57894736842105221</v>
      </c>
      <c r="BI14">
        <f>IF(Data_Transpose!BH14 &gt; 0, Data_Transpose!BH14 -Data_Transpose!BH$53, Data_Transpose!BH14)</f>
        <v>0</v>
      </c>
      <c r="BJ14">
        <f>IF(Data_Transpose!BI14 &gt; 0, Data_Transpose!BI14 -Data_Transpose!BI$53, Data_Transpose!BI14)</f>
        <v>-0.25</v>
      </c>
      <c r="BK14">
        <f>IF(Data_Transpose!BJ14 &gt; 0, Data_Transpose!BJ14 -Data_Transpose!BJ$53, Data_Transpose!BJ14)</f>
        <v>0</v>
      </c>
      <c r="BL14">
        <f>IF(Data_Transpose!BK14 &gt; 0, Data_Transpose!BK14 -Data_Transpose!BK$53, Data_Transpose!BK14)</f>
        <v>0</v>
      </c>
      <c r="BM14">
        <f>IF(Data_Transpose!BL14 &gt; 0, Data_Transpose!BL14 -Data_Transpose!BL$53, Data_Transpose!BL14)</f>
        <v>0</v>
      </c>
      <c r="BN14">
        <f>IF(Data_Transpose!BM14 &gt; 0, Data_Transpose!BM14 -Data_Transpose!BM$53, Data_Transpose!BM14)</f>
        <v>0</v>
      </c>
      <c r="BO14">
        <f>IF(Data_Transpose!BN14 &gt; 0, Data_Transpose!BN14 -Data_Transpose!BN$53, Data_Transpose!BN14)</f>
        <v>0</v>
      </c>
      <c r="BP14">
        <f>IF(Data_Transpose!BO14 &gt; 0, Data_Transpose!BO14 -Data_Transpose!BO$53, Data_Transpose!BO14)</f>
        <v>0</v>
      </c>
      <c r="BQ14">
        <f>IF(Data_Transpose!BP14 &gt; 0, Data_Transpose!BP14 -Data_Transpose!BP$53, Data_Transpose!BP14)</f>
        <v>0.46428571428571441</v>
      </c>
      <c r="BR14">
        <f>IF(Data_Transpose!BQ14 &gt; 0, Data_Transpose!BQ14 -Data_Transpose!BQ$53, Data_Transpose!BQ14)</f>
        <v>0</v>
      </c>
      <c r="BS14">
        <f>IF(Data_Transpose!BR14 &gt; 0, Data_Transpose!BR14 -Data_Transpose!BR$53, Data_Transpose!BR14)</f>
        <v>0</v>
      </c>
      <c r="BT14">
        <f>IF(Data_Transpose!BS14 &gt; 0, Data_Transpose!BS14 -Data_Transpose!BS$53, Data_Transpose!BS14)</f>
        <v>-4.9999999999999822E-2</v>
      </c>
      <c r="BU14">
        <f>IF(Data_Transpose!BT14 &gt; 0, Data_Transpose!BT14 -Data_Transpose!BT$53, Data_Transpose!BT14)</f>
        <v>0</v>
      </c>
      <c r="BV14">
        <f>IF(Data_Transpose!BU14 &gt; 0, Data_Transpose!BU14 -Data_Transpose!BU$53, Data_Transpose!BU14)</f>
        <v>0</v>
      </c>
      <c r="BW14">
        <f>IF(Data_Transpose!BV14 &gt; 0, Data_Transpose!BV14 -Data_Transpose!BV$53, Data_Transpose!BV14)</f>
        <v>0</v>
      </c>
      <c r="BX14">
        <f>IF(Data_Transpose!BW14 &gt; 0, Data_Transpose!BW14 -Data_Transpose!BW$53, Data_Transpose!BW14)</f>
        <v>0</v>
      </c>
      <c r="BY14">
        <f>IF(Data_Transpose!BX14 &gt; 0, Data_Transpose!BX14 -Data_Transpose!BX$53, Data_Transpose!BX14)</f>
        <v>0</v>
      </c>
      <c r="BZ14">
        <f>IF(Data_Transpose!BY14 &gt; 0, Data_Transpose!BY14 -Data_Transpose!BY$53, Data_Transpose!BY14)</f>
        <v>0.38461538461538503</v>
      </c>
      <c r="CA14">
        <f>IF(Data_Transpose!BZ14 &gt; 0, Data_Transpose!BZ14 -Data_Transpose!BZ$53, Data_Transpose!BZ14)</f>
        <v>0</v>
      </c>
      <c r="CB14">
        <f>IF(Data_Transpose!CA14 &gt; 0, Data_Transpose!CA14 -Data_Transpose!CA$53, Data_Transpose!CA14)</f>
        <v>0</v>
      </c>
      <c r="CC14">
        <f>IF(Data_Transpose!CB14 &gt; 0, Data_Transpose!CB14 -Data_Transpose!CB$53, Data_Transpose!CB14)</f>
        <v>0</v>
      </c>
      <c r="CD14">
        <f>IF(Data_Transpose!CD14 &gt; 0, Data_Transpose!CD14 -Data_Transpose!CD$53, Data_Transpose!CD14)</f>
        <v>0</v>
      </c>
      <c r="CE14">
        <f>IF(Data_Transpose!CF14 &gt; 0, Data_Transpose!CF14 -Data_Transpose!CF$53, Data_Transpose!CF14)</f>
        <v>0</v>
      </c>
      <c r="CF14">
        <f>IF(Data_Transpose!CG14 &gt; 0, Data_Transpose!CG14 -Data_Transpose!CG$53, Data_Transpose!CG14)</f>
        <v>0</v>
      </c>
      <c r="CG14">
        <f>IF(Data_Transpose!CH14 &gt; 0, Data_Transpose!CH14 -Data_Transpose!CH$53, Data_Transpose!CH14)</f>
        <v>0</v>
      </c>
      <c r="CH14">
        <f>IF(Data_Transpose!CI14 &gt; 0, Data_Transpose!CI14 -Data_Transpose!CI$53, Data_Transpose!CI14)</f>
        <v>0</v>
      </c>
      <c r="CI14">
        <f>IF(Data_Transpose!CJ14 &gt; 0, Data_Transpose!CJ14 -Data_Transpose!CJ$53, Data_Transpose!CJ14)</f>
        <v>0</v>
      </c>
      <c r="CJ14">
        <f>IF(Data_Transpose!CK14 &gt; 0, Data_Transpose!CK14 -Data_Transpose!CK$53, Data_Transpose!CK14)</f>
        <v>0</v>
      </c>
      <c r="CK14">
        <f>IF(Data_Transpose!CL14 &gt; 0, Data_Transpose!CL14 -Data_Transpose!CL$53, Data_Transpose!CL14)</f>
        <v>0.16666666666666652</v>
      </c>
      <c r="CL14">
        <f>IF(Data_Transpose!CM14 &gt; 0, Data_Transpose!CM14 -Data_Transpose!CM$53, Data_Transpose!CM14)</f>
        <v>0</v>
      </c>
      <c r="CM14">
        <f>IF(Data_Transpose!CN14 &gt; 0, Data_Transpose!CN14 -Data_Transpose!CN$53, Data_Transpose!CN14)</f>
        <v>0</v>
      </c>
      <c r="CN14">
        <f>IF(Data_Transpose!CO14 &gt; 0, Data_Transpose!CO14 -Data_Transpose!CO$53, Data_Transpose!CO14)</f>
        <v>0</v>
      </c>
      <c r="CO14">
        <f>IF(Data_Transpose!CP14 &gt; 0, Data_Transpose!CP14 -Data_Transpose!CP$53, Data_Transpose!CP14)</f>
        <v>0</v>
      </c>
      <c r="CP14">
        <f>IF(Data_Transpose!CQ14 &gt; 0, Data_Transpose!CQ14 -Data_Transpose!CQ$53, Data_Transpose!CQ14)</f>
        <v>0</v>
      </c>
      <c r="CQ14">
        <f>IF(Data_Transpose!CR14 &gt; 0, Data_Transpose!CR14 -Data_Transpose!CR$53, Data_Transpose!CR14)</f>
        <v>0</v>
      </c>
      <c r="CR14">
        <f>IF(Data_Transpose!CS14 &gt; 0, Data_Transpose!CS14 -Data_Transpose!CS$53, Data_Transpose!CS14)</f>
        <v>-4.1666666666666963E-2</v>
      </c>
      <c r="CU14">
        <f t="shared" si="2"/>
        <v>0</v>
      </c>
      <c r="CV14">
        <f t="shared" si="3"/>
        <v>0</v>
      </c>
      <c r="CW14">
        <f t="shared" si="4"/>
        <v>0</v>
      </c>
      <c r="CX14">
        <f t="shared" si="5"/>
        <v>0</v>
      </c>
      <c r="CY14">
        <f t="shared" si="6"/>
        <v>0</v>
      </c>
      <c r="CZ14">
        <f t="shared" si="7"/>
        <v>0</v>
      </c>
      <c r="DA14">
        <f t="shared" si="8"/>
        <v>0</v>
      </c>
      <c r="DB14">
        <f t="shared" si="9"/>
        <v>0</v>
      </c>
      <c r="DC14">
        <f t="shared" si="10"/>
        <v>0</v>
      </c>
      <c r="DD14">
        <f t="shared" si="11"/>
        <v>0</v>
      </c>
      <c r="DE14">
        <f t="shared" si="12"/>
        <v>0</v>
      </c>
      <c r="DF14">
        <f t="shared" si="13"/>
        <v>0</v>
      </c>
      <c r="DG14">
        <f t="shared" si="14"/>
        <v>0</v>
      </c>
      <c r="DH14">
        <f t="shared" si="15"/>
        <v>0</v>
      </c>
      <c r="DI14">
        <f t="shared" si="16"/>
        <v>0</v>
      </c>
      <c r="DJ14">
        <f t="shared" si="17"/>
        <v>0</v>
      </c>
      <c r="DK14">
        <f t="shared" si="18"/>
        <v>0</v>
      </c>
      <c r="DL14">
        <f t="shared" si="19"/>
        <v>0</v>
      </c>
      <c r="DM14">
        <f t="shared" si="20"/>
        <v>0</v>
      </c>
      <c r="DN14">
        <f t="shared" si="21"/>
        <v>0</v>
      </c>
      <c r="DO14">
        <f t="shared" si="22"/>
        <v>0</v>
      </c>
      <c r="DP14">
        <f t="shared" si="23"/>
        <v>0</v>
      </c>
      <c r="DQ14">
        <f t="shared" si="24"/>
        <v>0</v>
      </c>
      <c r="DR14">
        <f t="shared" si="25"/>
        <v>0</v>
      </c>
      <c r="DS14">
        <f t="shared" si="26"/>
        <v>0</v>
      </c>
      <c r="DT14">
        <f t="shared" si="27"/>
        <v>0</v>
      </c>
      <c r="DU14">
        <f t="shared" si="28"/>
        <v>0</v>
      </c>
      <c r="DV14">
        <f t="shared" si="29"/>
        <v>0</v>
      </c>
      <c r="DW14">
        <f t="shared" si="30"/>
        <v>0</v>
      </c>
      <c r="DX14">
        <f t="shared" si="31"/>
        <v>0</v>
      </c>
      <c r="DY14">
        <f t="shared" si="32"/>
        <v>0</v>
      </c>
      <c r="DZ14">
        <f t="shared" si="33"/>
        <v>0</v>
      </c>
      <c r="EA14">
        <f t="shared" si="34"/>
        <v>0</v>
      </c>
      <c r="EB14">
        <f t="shared" si="35"/>
        <v>0</v>
      </c>
      <c r="EC14">
        <f t="shared" si="36"/>
        <v>0</v>
      </c>
      <c r="ED14">
        <f t="shared" si="37"/>
        <v>0</v>
      </c>
      <c r="EE14">
        <f t="shared" si="38"/>
        <v>0</v>
      </c>
      <c r="EF14">
        <f t="shared" si="39"/>
        <v>0</v>
      </c>
      <c r="EG14">
        <f t="shared" si="40"/>
        <v>0</v>
      </c>
      <c r="EH14">
        <f t="shared" si="41"/>
        <v>0</v>
      </c>
      <c r="EI14">
        <f t="shared" si="42"/>
        <v>0</v>
      </c>
      <c r="EJ14">
        <f t="shared" si="43"/>
        <v>0</v>
      </c>
      <c r="EK14">
        <f t="shared" si="44"/>
        <v>0</v>
      </c>
      <c r="EL14">
        <f t="shared" si="45"/>
        <v>0</v>
      </c>
      <c r="EM14">
        <f t="shared" si="46"/>
        <v>0</v>
      </c>
      <c r="EN14">
        <f t="shared" si="47"/>
        <v>0</v>
      </c>
      <c r="EO14">
        <f t="shared" si="48"/>
        <v>0</v>
      </c>
      <c r="EP14">
        <f t="shared" si="49"/>
        <v>0</v>
      </c>
      <c r="EQ14">
        <f t="shared" si="50"/>
        <v>0</v>
      </c>
      <c r="ER14">
        <f t="shared" si="51"/>
        <v>0</v>
      </c>
      <c r="ES14">
        <f t="shared" si="52"/>
        <v>0</v>
      </c>
      <c r="ET14">
        <f t="shared" si="53"/>
        <v>0</v>
      </c>
      <c r="EU14">
        <f t="shared" si="54"/>
        <v>0</v>
      </c>
      <c r="EV14">
        <f t="shared" si="55"/>
        <v>0</v>
      </c>
      <c r="EW14">
        <f t="shared" si="56"/>
        <v>0</v>
      </c>
      <c r="EX14">
        <f t="shared" si="57"/>
        <v>0</v>
      </c>
      <c r="EY14">
        <f t="shared" si="58"/>
        <v>0</v>
      </c>
      <c r="EZ14">
        <f t="shared" si="59"/>
        <v>0</v>
      </c>
      <c r="FA14">
        <f t="shared" si="60"/>
        <v>0</v>
      </c>
      <c r="FB14">
        <f t="shared" si="61"/>
        <v>0</v>
      </c>
      <c r="FC14">
        <f t="shared" si="62"/>
        <v>0</v>
      </c>
      <c r="FD14">
        <f t="shared" si="63"/>
        <v>0</v>
      </c>
      <c r="FE14">
        <f t="shared" si="64"/>
        <v>0</v>
      </c>
      <c r="FF14">
        <f t="shared" si="65"/>
        <v>0</v>
      </c>
      <c r="FG14">
        <f t="shared" si="66"/>
        <v>0</v>
      </c>
      <c r="FH14">
        <f t="shared" si="67"/>
        <v>0</v>
      </c>
      <c r="FI14">
        <f t="shared" si="68"/>
        <v>0</v>
      </c>
      <c r="FJ14">
        <f t="shared" si="69"/>
        <v>0</v>
      </c>
      <c r="FK14">
        <f t="shared" si="70"/>
        <v>0</v>
      </c>
      <c r="FL14">
        <f t="shared" si="71"/>
        <v>0</v>
      </c>
      <c r="FM14">
        <f t="shared" si="72"/>
        <v>0</v>
      </c>
      <c r="FN14">
        <f t="shared" si="73"/>
        <v>0</v>
      </c>
      <c r="FO14">
        <f t="shared" si="74"/>
        <v>0</v>
      </c>
      <c r="FP14">
        <f t="shared" si="75"/>
        <v>0</v>
      </c>
      <c r="FQ14">
        <f t="shared" si="76"/>
        <v>0</v>
      </c>
      <c r="FR14">
        <f t="shared" si="77"/>
        <v>0</v>
      </c>
      <c r="FS14">
        <f t="shared" si="78"/>
        <v>0</v>
      </c>
      <c r="FT14">
        <f t="shared" si="79"/>
        <v>0</v>
      </c>
      <c r="FU14">
        <f t="shared" si="80"/>
        <v>0</v>
      </c>
      <c r="FV14">
        <f t="shared" si="81"/>
        <v>0</v>
      </c>
      <c r="FW14">
        <f t="shared" si="82"/>
        <v>0</v>
      </c>
      <c r="FX14">
        <f t="shared" si="83"/>
        <v>0</v>
      </c>
      <c r="FY14">
        <f t="shared" si="84"/>
        <v>0</v>
      </c>
      <c r="FZ14">
        <f t="shared" si="85"/>
        <v>0</v>
      </c>
      <c r="GA14">
        <f t="shared" si="86"/>
        <v>0</v>
      </c>
      <c r="GB14">
        <f t="shared" si="87"/>
        <v>0</v>
      </c>
      <c r="GC14">
        <f t="shared" si="88"/>
        <v>0</v>
      </c>
      <c r="GD14">
        <f t="shared" si="89"/>
        <v>0</v>
      </c>
      <c r="GE14">
        <f t="shared" si="90"/>
        <v>0</v>
      </c>
      <c r="GF14">
        <f t="shared" si="91"/>
        <v>0</v>
      </c>
      <c r="GG14">
        <f t="shared" si="92"/>
        <v>0</v>
      </c>
      <c r="GH14">
        <f t="shared" si="93"/>
        <v>0</v>
      </c>
      <c r="GI14">
        <f t="shared" si="94"/>
        <v>0</v>
      </c>
      <c r="GJ14">
        <f t="shared" si="95"/>
        <v>0</v>
      </c>
    </row>
    <row r="15" spans="1:192">
      <c r="A15" s="2" t="s">
        <v>18</v>
      </c>
      <c r="B15">
        <f>IF(Data_Transpose!CE15 &gt; 0, Data_Transpose!CE15 -Data_Transpose!CE$53, Data_Transpose!CE15)</f>
        <v>0</v>
      </c>
      <c r="C15">
        <f>IF(Data_Transpose!CC15 &gt; 0, Data_Transpose!CC15 -Data_Transpose!CC$53, Data_Transpose!CC15)</f>
        <v>0</v>
      </c>
      <c r="D15">
        <f>IF(Data_Transpose!P15 &gt; 0, Data_Transpose!P15 -Data_Transpose!P$53, Data_Transpose!P15)</f>
        <v>0</v>
      </c>
      <c r="E15">
        <f>IF(Data_Transpose!G15 &gt; 0, Data_Transpose!G15 -Data_Transpose!G$53, Data_Transpose!G15)</f>
        <v>0</v>
      </c>
      <c r="F15">
        <f>IF(Data_Transpose!B15 &gt; 0, Data_Transpose!B15 -Data_Transpose!B$53, Data_Transpose!B15)</f>
        <v>0</v>
      </c>
      <c r="G15">
        <f>IF(Data_Transpose!C15 &gt; 0, Data_Transpose!C15 -Data_Transpose!C$53, Data_Transpose!C15)</f>
        <v>0</v>
      </c>
      <c r="H15">
        <f>IF(Data_Transpose!D15 &gt; 0, Data_Transpose!D15 -Data_Transpose!D$53, Data_Transpose!D15)</f>
        <v>0</v>
      </c>
      <c r="I15">
        <f>IF(Data_Transpose!E15 &gt; 0, Data_Transpose!E15 -Data_Transpose!E$53, Data_Transpose!E15)</f>
        <v>-0.59259259259259256</v>
      </c>
      <c r="J15">
        <f>IF(Data_Transpose!F15 &gt; 0, Data_Transpose!F15 -Data_Transpose!F$53, Data_Transpose!F15)</f>
        <v>0</v>
      </c>
      <c r="K15">
        <f>IF(Data_Transpose!H15 &gt; 0, Data_Transpose!H15 -Data_Transpose!H$53, Data_Transpose!H15)</f>
        <v>0</v>
      </c>
      <c r="L15">
        <f>IF(Data_Transpose!I15 &gt; 0, Data_Transpose!I15 -Data_Transpose!I$53, Data_Transpose!I15)</f>
        <v>0</v>
      </c>
      <c r="M15">
        <f>IF(Data_Transpose!J15 &gt; 0, Data_Transpose!J15 -Data_Transpose!J$53, Data_Transpose!J15)</f>
        <v>0</v>
      </c>
      <c r="N15">
        <f>IF(Data_Transpose!K15 &gt; 0, Data_Transpose!K15 -Data_Transpose!K$53, Data_Transpose!K15)</f>
        <v>0</v>
      </c>
      <c r="O15">
        <f>IF(Data_Transpose!L15 &gt; 0, Data_Transpose!L15 -Data_Transpose!L$53, Data_Transpose!L15)</f>
        <v>0</v>
      </c>
      <c r="P15">
        <f>IF(Data_Transpose!M15 &gt; 0, Data_Transpose!M15 -Data_Transpose!M$53, Data_Transpose!M15)</f>
        <v>0</v>
      </c>
      <c r="Q15">
        <f>IF(Data_Transpose!N15 &gt; 0, Data_Transpose!N15 -Data_Transpose!N$53, Data_Transpose!N15)</f>
        <v>0</v>
      </c>
      <c r="R15">
        <f>IF(Data_Transpose!O15 &gt; 0, Data_Transpose!O15 -Data_Transpose!O$53, Data_Transpose!O15)</f>
        <v>-0.63636363636363624</v>
      </c>
      <c r="S15">
        <f>IF(Data_Transpose!Q15 &gt; 0, Data_Transpose!Q15 -Data_Transpose!Q$53, Data_Transpose!Q15)</f>
        <v>0</v>
      </c>
      <c r="T15">
        <f>IF(Data_Transpose!R15 &gt; 0, Data_Transpose!R15 -Data_Transpose!R$53, Data_Transpose!R15)</f>
        <v>0</v>
      </c>
      <c r="U15">
        <f>IF(Data_Transpose!S15 &gt; 0, Data_Transpose!S15 -Data_Transpose!S$53, Data_Transpose!S15)</f>
        <v>0</v>
      </c>
      <c r="V15">
        <f>IF(Data_Transpose!T15 &gt; 0, Data_Transpose!T15 -Data_Transpose!T$53, Data_Transpose!T15)</f>
        <v>0</v>
      </c>
      <c r="W15">
        <f>IF(Data_Transpose!U15 &gt; 0, Data_Transpose!U15 -Data_Transpose!U$53, Data_Transpose!U15)</f>
        <v>0</v>
      </c>
      <c r="X15">
        <f>IF(Data_Transpose!V15 &gt; 0, Data_Transpose!V15 -Data_Transpose!V$53, Data_Transpose!V15)</f>
        <v>-1.129032258064516</v>
      </c>
      <c r="Y15">
        <f>IF(Data_Transpose!W15 &gt; 0, Data_Transpose!W15 -Data_Transpose!W$53, Data_Transpose!W15)</f>
        <v>0</v>
      </c>
      <c r="Z15">
        <f>IF(Data_Transpose!X15 &gt; 0, Data_Transpose!X15 -Data_Transpose!X$53, Data_Transpose!X15)</f>
        <v>-0.5625</v>
      </c>
      <c r="AA15">
        <f>IF(Data_Transpose!Y15 &gt; 0, Data_Transpose!Y15 -Data_Transpose!Y$53, Data_Transpose!Y15)</f>
        <v>2.7777777777777679E-2</v>
      </c>
      <c r="AB15">
        <f>IF(Data_Transpose!Z15 &gt; 0, Data_Transpose!Z15 -Data_Transpose!Z$53, Data_Transpose!Z15)</f>
        <v>-0.19444444444444464</v>
      </c>
      <c r="AC15">
        <f>IF(Data_Transpose!AA15 &gt; 0, Data_Transpose!AA15 -Data_Transpose!AA$53, Data_Transpose!AA15)</f>
        <v>0</v>
      </c>
      <c r="AD15">
        <f>IF(Data_Transpose!AB15 &gt; 0, Data_Transpose!AB15 -Data_Transpose!AB$53, Data_Transpose!AB15)</f>
        <v>0</v>
      </c>
      <c r="AE15">
        <f>IF(Data_Transpose!AC15 &gt; 0, Data_Transpose!AC15 -Data_Transpose!AC$53, Data_Transpose!AC15)</f>
        <v>0</v>
      </c>
      <c r="AF15">
        <f>IF(Data_Transpose!AD15 &gt; 0, Data_Transpose!AD15 -Data_Transpose!AD$53, Data_Transpose!AD15)</f>
        <v>0</v>
      </c>
      <c r="AG15">
        <f>IF(Data_Transpose!AE15 &gt; 0, Data_Transpose!AE15 -Data_Transpose!AE$53, Data_Transpose!AE15)</f>
        <v>0</v>
      </c>
      <c r="AH15">
        <f>IF(Data_Transpose!AF15 &gt; 0, Data_Transpose!AF15 -Data_Transpose!AF$53, Data_Transpose!AF15)</f>
        <v>0</v>
      </c>
      <c r="AI15">
        <f>IF(Data_Transpose!AG15 &gt; 0, Data_Transpose!AG15 -Data_Transpose!AG$53, Data_Transpose!AG15)</f>
        <v>0</v>
      </c>
      <c r="AJ15">
        <f>IF(Data_Transpose!AH15 &gt; 0, Data_Transpose!AH15 -Data_Transpose!AH$53, Data_Transpose!AH15)</f>
        <v>0</v>
      </c>
      <c r="AK15">
        <f>IF(Data_Transpose!AI15 &gt; 0, Data_Transpose!AI15 -Data_Transpose!AI$53, Data_Transpose!AI15)</f>
        <v>0</v>
      </c>
      <c r="AL15">
        <f>IF(Data_Transpose!AJ15 &gt; 0, Data_Transpose!AJ15 -Data_Transpose!AJ$53, Data_Transpose!AJ15)</f>
        <v>0</v>
      </c>
      <c r="AM15">
        <f>IF(Data_Transpose!AK15 &gt; 0, Data_Transpose!AK15 -Data_Transpose!AK$53, Data_Transpose!AK15)</f>
        <v>0</v>
      </c>
      <c r="AN15">
        <f>IF(Data_Transpose!AL15 &gt; 0, Data_Transpose!AL15 -Data_Transpose!AL$53, Data_Transpose!AL15)</f>
        <v>0</v>
      </c>
      <c r="AO15">
        <f>IF(Data_Transpose!AM15 &gt; 0, Data_Transpose!AM15 -Data_Transpose!AM$53, Data_Transpose!AM15)</f>
        <v>0</v>
      </c>
      <c r="AP15">
        <f>IF(Data_Transpose!AN15 &gt; 0, Data_Transpose!AN15 -Data_Transpose!AN$53, Data_Transpose!AN15)</f>
        <v>0</v>
      </c>
      <c r="AQ15">
        <f>IF(Data_Transpose!AO15 &gt; 0, Data_Transpose!AO15 -Data_Transpose!AO$53, Data_Transpose!AO15)</f>
        <v>0</v>
      </c>
      <c r="AR15">
        <f>IF(Data_Transpose!AP15 &gt; 0, Data_Transpose!AP15 -Data_Transpose!AP$53, Data_Transpose!AP15)</f>
        <v>0</v>
      </c>
      <c r="AS15">
        <f>IF(Data_Transpose!AQ15 &gt; 0, Data_Transpose!AQ15 -Data_Transpose!AQ$53, Data_Transpose!AQ15)</f>
        <v>0</v>
      </c>
      <c r="AT15">
        <f>IF(Data_Transpose!AR15 &gt; 0, Data_Transpose!AR15 -Data_Transpose!AR$53, Data_Transpose!AR15)</f>
        <v>0</v>
      </c>
      <c r="AU15">
        <f>IF(Data_Transpose!AS15 &gt; 0, Data_Transpose!AS15 -Data_Transpose!AS$53, Data_Transpose!AS15)</f>
        <v>0</v>
      </c>
      <c r="AV15">
        <f>IF(Data_Transpose!AT15 &gt; 0, Data_Transpose!AT15 -Data_Transpose!AT$53, Data_Transpose!AT15)</f>
        <v>0</v>
      </c>
      <c r="AW15">
        <f>IF(Data_Transpose!AU15 &gt; 0, Data_Transpose!AU15 -Data_Transpose!AU$53, Data_Transpose!AU15)</f>
        <v>0</v>
      </c>
      <c r="AX15">
        <f>IF(Data_Transpose!AV15 &gt; 0, Data_Transpose!AV15 -Data_Transpose!AV$53, Data_Transpose!AV15)</f>
        <v>0</v>
      </c>
      <c r="AY15">
        <f>IF(Data_Transpose!AW15 &gt; 0, Data_Transpose!AW15 -Data_Transpose!AW$53, Data_Transpose!AW15)</f>
        <v>0</v>
      </c>
      <c r="AZ15">
        <f>IF(Data_Transpose!AX15 &gt; 0, Data_Transpose!AX15 -Data_Transpose!AX$53, Data_Transpose!AX15)</f>
        <v>0</v>
      </c>
      <c r="BA15">
        <f>IF(Data_Transpose!AY15 &gt; 0, Data_Transpose!AY15 -Data_Transpose!AY$53, Data_Transpose!AY15)</f>
        <v>0</v>
      </c>
      <c r="BB15">
        <f>IF(Data_Transpose!AZ15 &gt; 0, Data_Transpose!AZ15 -Data_Transpose!AZ$53, Data_Transpose!AZ15)</f>
        <v>0</v>
      </c>
      <c r="BC15">
        <f>IF(Data_Transpose!BA15 &gt; 0, Data_Transpose!BA15 -Data_Transpose!BA$53, Data_Transpose!BA15)</f>
        <v>0</v>
      </c>
      <c r="BD15">
        <f>IF(Data_Transpose!BB15 &gt; 0, Data_Transpose!BB15 -Data_Transpose!BB$53, Data_Transpose!BB15)</f>
        <v>0</v>
      </c>
      <c r="BE15">
        <f>IF(Data_Transpose!BC15 &gt; 0, Data_Transpose!BC15 -Data_Transpose!BC$53, Data_Transpose!BC15)</f>
        <v>0</v>
      </c>
      <c r="BF15">
        <f>IF(Data_Transpose!BD15 &gt; 0, Data_Transpose!BD15 -Data_Transpose!BD$53, Data_Transpose!BD15)</f>
        <v>0</v>
      </c>
      <c r="BG15">
        <f>IF(Data_Transpose!BE15 &gt; 0, Data_Transpose!BE15 -Data_Transpose!BE$53, Data_Transpose!BE15)</f>
        <v>0</v>
      </c>
      <c r="BH15">
        <f>IF(Data_Transpose!BF15 &gt; 0, Data_Transpose!BF15 -Data_Transpose!BF$53, Data_Transpose!BF15)</f>
        <v>0</v>
      </c>
      <c r="BI15">
        <f>IF(Data_Transpose!BH15 &gt; 0, Data_Transpose!BH15 -Data_Transpose!BH$53, Data_Transpose!BH15)</f>
        <v>0</v>
      </c>
      <c r="BJ15">
        <f>IF(Data_Transpose!BI15 &gt; 0, Data_Transpose!BI15 -Data_Transpose!BI$53, Data_Transpose!BI15)</f>
        <v>0</v>
      </c>
      <c r="BK15">
        <f>IF(Data_Transpose!BJ15 &gt; 0, Data_Transpose!BJ15 -Data_Transpose!BJ$53, Data_Transpose!BJ15)</f>
        <v>0</v>
      </c>
      <c r="BL15">
        <f>IF(Data_Transpose!BK15 &gt; 0, Data_Transpose!BK15 -Data_Transpose!BK$53, Data_Transpose!BK15)</f>
        <v>0</v>
      </c>
      <c r="BM15">
        <f>IF(Data_Transpose!BL15 &gt; 0, Data_Transpose!BL15 -Data_Transpose!BL$53, Data_Transpose!BL15)</f>
        <v>0</v>
      </c>
      <c r="BN15">
        <f>IF(Data_Transpose!BM15 &gt; 0, Data_Transpose!BM15 -Data_Transpose!BM$53, Data_Transpose!BM15)</f>
        <v>0</v>
      </c>
      <c r="BO15">
        <f>IF(Data_Transpose!BN15 &gt; 0, Data_Transpose!BN15 -Data_Transpose!BN$53, Data_Transpose!BN15)</f>
        <v>-0.20588235294117663</v>
      </c>
      <c r="BP15">
        <f>IF(Data_Transpose!BO15 &gt; 0, Data_Transpose!BO15 -Data_Transpose!BO$53, Data_Transpose!BO15)</f>
        <v>0</v>
      </c>
      <c r="BQ15">
        <f>IF(Data_Transpose!BP15 &gt; 0, Data_Transpose!BP15 -Data_Transpose!BP$53, Data_Transpose!BP15)</f>
        <v>0</v>
      </c>
      <c r="BR15">
        <f>IF(Data_Transpose!BQ15 &gt; 0, Data_Transpose!BQ15 -Data_Transpose!BQ$53, Data_Transpose!BQ15)</f>
        <v>0</v>
      </c>
      <c r="BS15">
        <f>IF(Data_Transpose!BR15 &gt; 0, Data_Transpose!BR15 -Data_Transpose!BR$53, Data_Transpose!BR15)</f>
        <v>-0.42105263157894779</v>
      </c>
      <c r="BT15">
        <f>IF(Data_Transpose!BS15 &gt; 0, Data_Transpose!BS15 -Data_Transpose!BS$53, Data_Transpose!BS15)</f>
        <v>0</v>
      </c>
      <c r="BU15">
        <f>IF(Data_Transpose!BT15 &gt; 0, Data_Transpose!BT15 -Data_Transpose!BT$53, Data_Transpose!BT15)</f>
        <v>0</v>
      </c>
      <c r="BV15">
        <f>IF(Data_Transpose!BU15 &gt; 0, Data_Transpose!BU15 -Data_Transpose!BU$53, Data_Transpose!BU15)</f>
        <v>0</v>
      </c>
      <c r="BW15">
        <f>IF(Data_Transpose!BV15 &gt; 0, Data_Transpose!BV15 -Data_Transpose!BV$53, Data_Transpose!BV15)</f>
        <v>0</v>
      </c>
      <c r="BX15">
        <f>IF(Data_Transpose!BW15 &gt; 0, Data_Transpose!BW15 -Data_Transpose!BW$53, Data_Transpose!BW15)</f>
        <v>0</v>
      </c>
      <c r="BY15">
        <f>IF(Data_Transpose!BX15 &gt; 0, Data_Transpose!BX15 -Data_Transpose!BX$53, Data_Transpose!BX15)</f>
        <v>0.5</v>
      </c>
      <c r="BZ15">
        <f>IF(Data_Transpose!BY15 &gt; 0, Data_Transpose!BY15 -Data_Transpose!BY$53, Data_Transpose!BY15)</f>
        <v>0</v>
      </c>
      <c r="CA15">
        <f>IF(Data_Transpose!BZ15 &gt; 0, Data_Transpose!BZ15 -Data_Transpose!BZ$53, Data_Transpose!BZ15)</f>
        <v>0</v>
      </c>
      <c r="CB15">
        <f>IF(Data_Transpose!CA15 &gt; 0, Data_Transpose!CA15 -Data_Transpose!CA$53, Data_Transpose!CA15)</f>
        <v>0</v>
      </c>
      <c r="CC15">
        <f>IF(Data_Transpose!CB15 &gt; 0, Data_Transpose!CB15 -Data_Transpose!CB$53, Data_Transpose!CB15)</f>
        <v>0</v>
      </c>
      <c r="CD15">
        <f>IF(Data_Transpose!CD15 &gt; 0, Data_Transpose!CD15 -Data_Transpose!CD$53, Data_Transpose!CD15)</f>
        <v>0</v>
      </c>
      <c r="CE15">
        <f>IF(Data_Transpose!CF15 &gt; 0, Data_Transpose!CF15 -Data_Transpose!CF$53, Data_Transpose!CF15)</f>
        <v>0</v>
      </c>
      <c r="CF15">
        <f>IF(Data_Transpose!CG15 &gt; 0, Data_Transpose!CG15 -Data_Transpose!CG$53, Data_Transpose!CG15)</f>
        <v>0</v>
      </c>
      <c r="CG15">
        <f>IF(Data_Transpose!CH15 &gt; 0, Data_Transpose!CH15 -Data_Transpose!CH$53, Data_Transpose!CH15)</f>
        <v>0</v>
      </c>
      <c r="CH15">
        <f>IF(Data_Transpose!CI15 &gt; 0, Data_Transpose!CI15 -Data_Transpose!CI$53, Data_Transpose!CI15)</f>
        <v>-0.30303030303030276</v>
      </c>
      <c r="CI15">
        <f>IF(Data_Transpose!CJ15 &gt; 0, Data_Transpose!CJ15 -Data_Transpose!CJ$53, Data_Transpose!CJ15)</f>
        <v>0</v>
      </c>
      <c r="CJ15">
        <f>IF(Data_Transpose!CK15 &gt; 0, Data_Transpose!CK15 -Data_Transpose!CK$53, Data_Transpose!CK15)</f>
        <v>0</v>
      </c>
      <c r="CK15">
        <f>IF(Data_Transpose!CL15 &gt; 0, Data_Transpose!CL15 -Data_Transpose!CL$53, Data_Transpose!CL15)</f>
        <v>0</v>
      </c>
      <c r="CL15">
        <f>IF(Data_Transpose!CM15 &gt; 0, Data_Transpose!CM15 -Data_Transpose!CM$53, Data_Transpose!CM15)</f>
        <v>0</v>
      </c>
      <c r="CM15">
        <f>IF(Data_Transpose!CN15 &gt; 0, Data_Transpose!CN15 -Data_Transpose!CN$53, Data_Transpose!CN15)</f>
        <v>0</v>
      </c>
      <c r="CN15">
        <f>IF(Data_Transpose!CO15 &gt; 0, Data_Transpose!CO15 -Data_Transpose!CO$53, Data_Transpose!CO15)</f>
        <v>0</v>
      </c>
      <c r="CO15">
        <f>IF(Data_Transpose!CP15 &gt; 0, Data_Transpose!CP15 -Data_Transpose!CP$53, Data_Transpose!CP15)</f>
        <v>0</v>
      </c>
      <c r="CP15">
        <f>IF(Data_Transpose!CQ15 &gt; 0, Data_Transpose!CQ15 -Data_Transpose!CQ$53, Data_Transpose!CQ15)</f>
        <v>0</v>
      </c>
      <c r="CQ15">
        <f>IF(Data_Transpose!CR15 &gt; 0, Data_Transpose!CR15 -Data_Transpose!CR$53, Data_Transpose!CR15)</f>
        <v>0</v>
      </c>
      <c r="CR15">
        <f>IF(Data_Transpose!CS15 &gt; 0, Data_Transpose!CS15 -Data_Transpose!CS$53, Data_Transpose!CS15)</f>
        <v>0</v>
      </c>
      <c r="CU15">
        <f t="shared" si="2"/>
        <v>0</v>
      </c>
      <c r="CV15">
        <f t="shared" si="3"/>
        <v>0</v>
      </c>
      <c r="CW15">
        <f t="shared" si="4"/>
        <v>0</v>
      </c>
      <c r="CX15">
        <f t="shared" si="5"/>
        <v>0</v>
      </c>
      <c r="CY15">
        <f t="shared" si="6"/>
        <v>0</v>
      </c>
      <c r="CZ15">
        <f t="shared" si="7"/>
        <v>0</v>
      </c>
      <c r="DA15">
        <f t="shared" si="8"/>
        <v>0</v>
      </c>
      <c r="DB15">
        <f t="shared" si="9"/>
        <v>0</v>
      </c>
      <c r="DC15">
        <f t="shared" si="10"/>
        <v>0</v>
      </c>
      <c r="DD15">
        <f t="shared" si="11"/>
        <v>0</v>
      </c>
      <c r="DE15">
        <f t="shared" si="12"/>
        <v>0</v>
      </c>
      <c r="DF15">
        <f t="shared" si="13"/>
        <v>0</v>
      </c>
      <c r="DG15">
        <f t="shared" si="14"/>
        <v>0</v>
      </c>
      <c r="DH15">
        <f t="shared" si="15"/>
        <v>0</v>
      </c>
      <c r="DI15">
        <f t="shared" si="16"/>
        <v>0</v>
      </c>
      <c r="DJ15">
        <f t="shared" si="17"/>
        <v>0</v>
      </c>
      <c r="DK15">
        <f t="shared" si="18"/>
        <v>0</v>
      </c>
      <c r="DL15">
        <f t="shared" si="19"/>
        <v>0</v>
      </c>
      <c r="DM15">
        <f t="shared" si="20"/>
        <v>0</v>
      </c>
      <c r="DN15">
        <f t="shared" si="21"/>
        <v>0</v>
      </c>
      <c r="DO15">
        <f t="shared" si="22"/>
        <v>0</v>
      </c>
      <c r="DP15">
        <f t="shared" si="23"/>
        <v>0</v>
      </c>
      <c r="DQ15">
        <f t="shared" si="24"/>
        <v>0</v>
      </c>
      <c r="DR15">
        <f t="shared" si="25"/>
        <v>0</v>
      </c>
      <c r="DS15">
        <f t="shared" si="26"/>
        <v>0</v>
      </c>
      <c r="DT15">
        <f t="shared" si="27"/>
        <v>0</v>
      </c>
      <c r="DU15">
        <f t="shared" si="28"/>
        <v>0</v>
      </c>
      <c r="DV15">
        <f t="shared" si="29"/>
        <v>0</v>
      </c>
      <c r="DW15">
        <f t="shared" si="30"/>
        <v>0</v>
      </c>
      <c r="DX15">
        <f t="shared" si="31"/>
        <v>0</v>
      </c>
      <c r="DY15">
        <f t="shared" si="32"/>
        <v>0</v>
      </c>
      <c r="DZ15">
        <f t="shared" si="33"/>
        <v>0</v>
      </c>
      <c r="EA15">
        <f t="shared" si="34"/>
        <v>0</v>
      </c>
      <c r="EB15">
        <f t="shared" si="35"/>
        <v>0</v>
      </c>
      <c r="EC15">
        <f t="shared" si="36"/>
        <v>0</v>
      </c>
      <c r="ED15">
        <f t="shared" si="37"/>
        <v>0</v>
      </c>
      <c r="EE15">
        <f t="shared" si="38"/>
        <v>0</v>
      </c>
      <c r="EF15">
        <f t="shared" si="39"/>
        <v>0</v>
      </c>
      <c r="EG15">
        <f t="shared" si="40"/>
        <v>0</v>
      </c>
      <c r="EH15">
        <f t="shared" si="41"/>
        <v>0</v>
      </c>
      <c r="EI15">
        <f t="shared" si="42"/>
        <v>0</v>
      </c>
      <c r="EJ15">
        <f t="shared" si="43"/>
        <v>0</v>
      </c>
      <c r="EK15">
        <f t="shared" si="44"/>
        <v>0</v>
      </c>
      <c r="EL15">
        <f t="shared" si="45"/>
        <v>0</v>
      </c>
      <c r="EM15">
        <f t="shared" si="46"/>
        <v>0</v>
      </c>
      <c r="EN15">
        <f t="shared" si="47"/>
        <v>0</v>
      </c>
      <c r="EO15">
        <f t="shared" si="48"/>
        <v>0</v>
      </c>
      <c r="EP15">
        <f t="shared" si="49"/>
        <v>0</v>
      </c>
      <c r="EQ15">
        <f t="shared" si="50"/>
        <v>0</v>
      </c>
      <c r="ER15">
        <f t="shared" si="51"/>
        <v>0</v>
      </c>
      <c r="ES15">
        <f t="shared" si="52"/>
        <v>0</v>
      </c>
      <c r="ET15">
        <f t="shared" si="53"/>
        <v>0</v>
      </c>
      <c r="EU15">
        <f t="shared" si="54"/>
        <v>0</v>
      </c>
      <c r="EV15">
        <f t="shared" si="55"/>
        <v>0</v>
      </c>
      <c r="EW15">
        <f t="shared" si="56"/>
        <v>0</v>
      </c>
      <c r="EX15">
        <f t="shared" si="57"/>
        <v>0</v>
      </c>
      <c r="EY15">
        <f t="shared" si="58"/>
        <v>0</v>
      </c>
      <c r="EZ15">
        <f t="shared" si="59"/>
        <v>0</v>
      </c>
      <c r="FA15">
        <f t="shared" si="60"/>
        <v>0</v>
      </c>
      <c r="FB15">
        <f t="shared" si="61"/>
        <v>0</v>
      </c>
      <c r="FC15">
        <f t="shared" si="62"/>
        <v>0</v>
      </c>
      <c r="FD15">
        <f t="shared" si="63"/>
        <v>0</v>
      </c>
      <c r="FE15">
        <f t="shared" si="64"/>
        <v>0</v>
      </c>
      <c r="FF15">
        <f t="shared" si="65"/>
        <v>0</v>
      </c>
      <c r="FG15">
        <f t="shared" si="66"/>
        <v>0</v>
      </c>
      <c r="FH15">
        <f t="shared" si="67"/>
        <v>0</v>
      </c>
      <c r="FI15">
        <f t="shared" si="68"/>
        <v>0</v>
      </c>
      <c r="FJ15">
        <f t="shared" si="69"/>
        <v>0</v>
      </c>
      <c r="FK15">
        <f t="shared" si="70"/>
        <v>0</v>
      </c>
      <c r="FL15">
        <f t="shared" si="71"/>
        <v>0</v>
      </c>
      <c r="FM15">
        <f t="shared" si="72"/>
        <v>0</v>
      </c>
      <c r="FN15">
        <f t="shared" si="73"/>
        <v>0</v>
      </c>
      <c r="FO15">
        <f t="shared" si="74"/>
        <v>0</v>
      </c>
      <c r="FP15">
        <f t="shared" si="75"/>
        <v>0</v>
      </c>
      <c r="FQ15">
        <f t="shared" si="76"/>
        <v>0</v>
      </c>
      <c r="FR15">
        <f t="shared" si="77"/>
        <v>0</v>
      </c>
      <c r="FS15">
        <f t="shared" si="78"/>
        <v>0</v>
      </c>
      <c r="FT15">
        <f t="shared" si="79"/>
        <v>0</v>
      </c>
      <c r="FU15">
        <f t="shared" si="80"/>
        <v>0</v>
      </c>
      <c r="FV15">
        <f t="shared" si="81"/>
        <v>0</v>
      </c>
      <c r="FW15">
        <f t="shared" si="82"/>
        <v>0</v>
      </c>
      <c r="FX15">
        <f t="shared" si="83"/>
        <v>0</v>
      </c>
      <c r="FY15">
        <f t="shared" si="84"/>
        <v>0</v>
      </c>
      <c r="FZ15">
        <f t="shared" si="85"/>
        <v>0</v>
      </c>
      <c r="GA15">
        <f t="shared" si="86"/>
        <v>0</v>
      </c>
      <c r="GB15">
        <f t="shared" si="87"/>
        <v>0</v>
      </c>
      <c r="GC15">
        <f t="shared" si="88"/>
        <v>0</v>
      </c>
      <c r="GD15">
        <f t="shared" si="89"/>
        <v>0</v>
      </c>
      <c r="GE15">
        <f t="shared" si="90"/>
        <v>0</v>
      </c>
      <c r="GF15">
        <f t="shared" si="91"/>
        <v>0</v>
      </c>
      <c r="GG15">
        <f t="shared" si="92"/>
        <v>0</v>
      </c>
      <c r="GH15">
        <f t="shared" si="93"/>
        <v>0</v>
      </c>
      <c r="GI15">
        <f t="shared" si="94"/>
        <v>0</v>
      </c>
      <c r="GJ15">
        <f t="shared" si="95"/>
        <v>0</v>
      </c>
    </row>
    <row r="16" spans="1:192">
      <c r="A16" s="2" t="s">
        <v>19</v>
      </c>
      <c r="B16">
        <f>IF(Data_Transpose!CE16 &gt; 0, Data_Transpose!CE16 -Data_Transpose!CE$53, Data_Transpose!CE16)</f>
        <v>1.6470588235294117</v>
      </c>
      <c r="C16">
        <f>IF(Data_Transpose!CC16 &gt; 0, Data_Transpose!CC16 -Data_Transpose!CC$53, Data_Transpose!CC16)</f>
        <v>1</v>
      </c>
      <c r="D16">
        <f>IF(Data_Transpose!P16 &gt; 0, Data_Transpose!P16 -Data_Transpose!P$53, Data_Transpose!P16)</f>
        <v>0</v>
      </c>
      <c r="E16">
        <f>IF(Data_Transpose!G16 &gt; 0, Data_Transpose!G16 -Data_Transpose!G$53, Data_Transpose!G16)</f>
        <v>0</v>
      </c>
      <c r="F16">
        <f>IF(Data_Transpose!B16 &gt; 0, Data_Transpose!B16 -Data_Transpose!B$53, Data_Transpose!B16)</f>
        <v>0</v>
      </c>
      <c r="G16">
        <f>IF(Data_Transpose!C16 &gt; 0, Data_Transpose!C16 -Data_Transpose!C$53, Data_Transpose!C16)</f>
        <v>0</v>
      </c>
      <c r="H16">
        <f>IF(Data_Transpose!D16 &gt; 0, Data_Transpose!D16 -Data_Transpose!D$53, Data_Transpose!D16)</f>
        <v>0</v>
      </c>
      <c r="I16">
        <f>IF(Data_Transpose!E16 &gt; 0, Data_Transpose!E16 -Data_Transpose!E$53, Data_Transpose!E16)</f>
        <v>0</v>
      </c>
      <c r="J16">
        <f>IF(Data_Transpose!F16 &gt; 0, Data_Transpose!F16 -Data_Transpose!F$53, Data_Transpose!F16)</f>
        <v>0</v>
      </c>
      <c r="K16">
        <f>IF(Data_Transpose!H16 &gt; 0, Data_Transpose!H16 -Data_Transpose!H$53, Data_Transpose!H16)</f>
        <v>0</v>
      </c>
      <c r="L16">
        <f>IF(Data_Transpose!I16 &gt; 0, Data_Transpose!I16 -Data_Transpose!I$53, Data_Transpose!I16)</f>
        <v>0</v>
      </c>
      <c r="M16">
        <f>IF(Data_Transpose!J16 &gt; 0, Data_Transpose!J16 -Data_Transpose!J$53, Data_Transpose!J16)</f>
        <v>0</v>
      </c>
      <c r="N16">
        <f>IF(Data_Transpose!K16 &gt; 0, Data_Transpose!K16 -Data_Transpose!K$53, Data_Transpose!K16)</f>
        <v>0</v>
      </c>
      <c r="O16">
        <f>IF(Data_Transpose!L16 &gt; 0, Data_Transpose!L16 -Data_Transpose!L$53, Data_Transpose!L16)</f>
        <v>-0.65217391304347805</v>
      </c>
      <c r="P16">
        <f>IF(Data_Transpose!M16 &gt; 0, Data_Transpose!M16 -Data_Transpose!M$53, Data_Transpose!M16)</f>
        <v>0</v>
      </c>
      <c r="Q16">
        <f>IF(Data_Transpose!N16 &gt; 0, Data_Transpose!N16 -Data_Transpose!N$53, Data_Transpose!N16)</f>
        <v>0</v>
      </c>
      <c r="R16">
        <f>IF(Data_Transpose!O16 &gt; 0, Data_Transpose!O16 -Data_Transpose!O$53, Data_Transpose!O16)</f>
        <v>0</v>
      </c>
      <c r="S16">
        <f>IF(Data_Transpose!Q16 &gt; 0, Data_Transpose!Q16 -Data_Transpose!Q$53, Data_Transpose!Q16)</f>
        <v>0</v>
      </c>
      <c r="T16">
        <f>IF(Data_Transpose!R16 &gt; 0, Data_Transpose!R16 -Data_Transpose!R$53, Data_Transpose!R16)</f>
        <v>0</v>
      </c>
      <c r="U16">
        <f>IF(Data_Transpose!S16 &gt; 0, Data_Transpose!S16 -Data_Transpose!S$53, Data_Transpose!S16)</f>
        <v>0</v>
      </c>
      <c r="V16">
        <f>IF(Data_Transpose!T16 &gt; 0, Data_Transpose!T16 -Data_Transpose!T$53, Data_Transpose!T16)</f>
        <v>0</v>
      </c>
      <c r="W16">
        <f>IF(Data_Transpose!U16 &gt; 0, Data_Transpose!U16 -Data_Transpose!U$53, Data_Transpose!U16)</f>
        <v>0</v>
      </c>
      <c r="X16">
        <f>IF(Data_Transpose!V16 &gt; 0, Data_Transpose!V16 -Data_Transpose!V$53, Data_Transpose!V16)</f>
        <v>0</v>
      </c>
      <c r="Y16">
        <f>IF(Data_Transpose!W16 &gt; 0, Data_Transpose!W16 -Data_Transpose!W$53, Data_Transpose!W16)</f>
        <v>0</v>
      </c>
      <c r="Z16">
        <f>IF(Data_Transpose!X16 &gt; 0, Data_Transpose!X16 -Data_Transpose!X$53, Data_Transpose!X16)</f>
        <v>0.4375</v>
      </c>
      <c r="AA16">
        <f>IF(Data_Transpose!Y16 &gt; 0, Data_Transpose!Y16 -Data_Transpose!Y$53, Data_Transpose!Y16)</f>
        <v>2.7777777777777679E-2</v>
      </c>
      <c r="AB16">
        <f>IF(Data_Transpose!Z16 &gt; 0, Data_Transpose!Z16 -Data_Transpose!Z$53, Data_Transpose!Z16)</f>
        <v>0</v>
      </c>
      <c r="AC16">
        <f>IF(Data_Transpose!AA16 &gt; 0, Data_Transpose!AA16 -Data_Transpose!AA$53, Data_Transpose!AA16)</f>
        <v>0</v>
      </c>
      <c r="AD16">
        <f>IF(Data_Transpose!AB16 &gt; 0, Data_Transpose!AB16 -Data_Transpose!AB$53, Data_Transpose!AB16)</f>
        <v>0</v>
      </c>
      <c r="AE16">
        <f>IF(Data_Transpose!AC16 &gt; 0, Data_Transpose!AC16 -Data_Transpose!AC$53, Data_Transpose!AC16)</f>
        <v>0</v>
      </c>
      <c r="AF16">
        <f>IF(Data_Transpose!AD16 &gt; 0, Data_Transpose!AD16 -Data_Transpose!AD$53, Data_Transpose!AD16)</f>
        <v>0</v>
      </c>
      <c r="AG16">
        <f>IF(Data_Transpose!AE16 &gt; 0, Data_Transpose!AE16 -Data_Transpose!AE$53, Data_Transpose!AE16)</f>
        <v>0</v>
      </c>
      <c r="AH16">
        <f>IF(Data_Transpose!AF16 &gt; 0, Data_Transpose!AF16 -Data_Transpose!AF$53, Data_Transpose!AF16)</f>
        <v>0</v>
      </c>
      <c r="AI16">
        <f>IF(Data_Transpose!AG16 &gt; 0, Data_Transpose!AG16 -Data_Transpose!AG$53, Data_Transpose!AG16)</f>
        <v>0</v>
      </c>
      <c r="AJ16">
        <f>IF(Data_Transpose!AH16 &gt; 0, Data_Transpose!AH16 -Data_Transpose!AH$53, Data_Transpose!AH16)</f>
        <v>0</v>
      </c>
      <c r="AK16">
        <f>IF(Data_Transpose!AI16 &gt; 0, Data_Transpose!AI16 -Data_Transpose!AI$53, Data_Transpose!AI16)</f>
        <v>0</v>
      </c>
      <c r="AL16">
        <f>IF(Data_Transpose!AJ16 &gt; 0, Data_Transpose!AJ16 -Data_Transpose!AJ$53, Data_Transpose!AJ16)</f>
        <v>0</v>
      </c>
      <c r="AM16">
        <f>IF(Data_Transpose!AK16 &gt; 0, Data_Transpose!AK16 -Data_Transpose!AK$53, Data_Transpose!AK16)</f>
        <v>0</v>
      </c>
      <c r="AN16">
        <f>IF(Data_Transpose!AL16 &gt; 0, Data_Transpose!AL16 -Data_Transpose!AL$53, Data_Transpose!AL16)</f>
        <v>0</v>
      </c>
      <c r="AO16">
        <f>IF(Data_Transpose!AM16 &gt; 0, Data_Transpose!AM16 -Data_Transpose!AM$53, Data_Transpose!AM16)</f>
        <v>0</v>
      </c>
      <c r="AP16">
        <f>IF(Data_Transpose!AN16 &gt; 0, Data_Transpose!AN16 -Data_Transpose!AN$53, Data_Transpose!AN16)</f>
        <v>0</v>
      </c>
      <c r="AQ16">
        <f>IF(Data_Transpose!AO16 &gt; 0, Data_Transpose!AO16 -Data_Transpose!AO$53, Data_Transpose!AO16)</f>
        <v>0</v>
      </c>
      <c r="AR16">
        <f>IF(Data_Transpose!AP16 &gt; 0, Data_Transpose!AP16 -Data_Transpose!AP$53, Data_Transpose!AP16)</f>
        <v>0</v>
      </c>
      <c r="AS16">
        <f>IF(Data_Transpose!AQ16 &gt; 0, Data_Transpose!AQ16 -Data_Transpose!AQ$53, Data_Transpose!AQ16)</f>
        <v>0</v>
      </c>
      <c r="AT16">
        <f>IF(Data_Transpose!AR16 &gt; 0, Data_Transpose!AR16 -Data_Transpose!AR$53, Data_Transpose!AR16)</f>
        <v>0</v>
      </c>
      <c r="AU16">
        <f>IF(Data_Transpose!AS16 &gt; 0, Data_Transpose!AS16 -Data_Transpose!AS$53, Data_Transpose!AS16)</f>
        <v>0</v>
      </c>
      <c r="AV16">
        <f>IF(Data_Transpose!AT16 &gt; 0, Data_Transpose!AT16 -Data_Transpose!AT$53, Data_Transpose!AT16)</f>
        <v>0</v>
      </c>
      <c r="AW16">
        <f>IF(Data_Transpose!AU16 &gt; 0, Data_Transpose!AU16 -Data_Transpose!AU$53, Data_Transpose!AU16)</f>
        <v>0</v>
      </c>
      <c r="AX16">
        <f>IF(Data_Transpose!AV16 &gt; 0, Data_Transpose!AV16 -Data_Transpose!AV$53, Data_Transpose!AV16)</f>
        <v>0</v>
      </c>
      <c r="AY16">
        <f>IF(Data_Transpose!AW16 &gt; 0, Data_Transpose!AW16 -Data_Transpose!AW$53, Data_Transpose!AW16)</f>
        <v>0</v>
      </c>
      <c r="AZ16">
        <f>IF(Data_Transpose!AX16 &gt; 0, Data_Transpose!AX16 -Data_Transpose!AX$53, Data_Transpose!AX16)</f>
        <v>0</v>
      </c>
      <c r="BA16">
        <f>IF(Data_Transpose!AY16 &gt; 0, Data_Transpose!AY16 -Data_Transpose!AY$53, Data_Transpose!AY16)</f>
        <v>0</v>
      </c>
      <c r="BB16">
        <f>IF(Data_Transpose!AZ16 &gt; 0, Data_Transpose!AZ16 -Data_Transpose!AZ$53, Data_Transpose!AZ16)</f>
        <v>0</v>
      </c>
      <c r="BC16">
        <f>IF(Data_Transpose!BA16 &gt; 0, Data_Transpose!BA16 -Data_Transpose!BA$53, Data_Transpose!BA16)</f>
        <v>0</v>
      </c>
      <c r="BD16">
        <f>IF(Data_Transpose!BB16 &gt; 0, Data_Transpose!BB16 -Data_Transpose!BB$53, Data_Transpose!BB16)</f>
        <v>0</v>
      </c>
      <c r="BE16">
        <f>IF(Data_Transpose!BC16 &gt; 0, Data_Transpose!BC16 -Data_Transpose!BC$53, Data_Transpose!BC16)</f>
        <v>0</v>
      </c>
      <c r="BF16">
        <f>IF(Data_Transpose!BD16 &gt; 0, Data_Transpose!BD16 -Data_Transpose!BD$53, Data_Transpose!BD16)</f>
        <v>0</v>
      </c>
      <c r="BG16">
        <f>IF(Data_Transpose!BE16 &gt; 0, Data_Transpose!BE16 -Data_Transpose!BE$53, Data_Transpose!BE16)</f>
        <v>0</v>
      </c>
      <c r="BH16">
        <f>IF(Data_Transpose!BF16 &gt; 0, Data_Transpose!BF16 -Data_Transpose!BF$53, Data_Transpose!BF16)</f>
        <v>0</v>
      </c>
      <c r="BI16">
        <f>IF(Data_Transpose!BH16 &gt; 0, Data_Transpose!BH16 -Data_Transpose!BH$53, Data_Transpose!BH16)</f>
        <v>0</v>
      </c>
      <c r="BJ16">
        <f>IF(Data_Transpose!BI16 &gt; 0, Data_Transpose!BI16 -Data_Transpose!BI$53, Data_Transpose!BI16)</f>
        <v>0</v>
      </c>
      <c r="BK16">
        <f>IF(Data_Transpose!BJ16 &gt; 0, Data_Transpose!BJ16 -Data_Transpose!BJ$53, Data_Transpose!BJ16)</f>
        <v>0</v>
      </c>
      <c r="BL16">
        <f>IF(Data_Transpose!BK16 &gt; 0, Data_Transpose!BK16 -Data_Transpose!BK$53, Data_Transpose!BK16)</f>
        <v>0</v>
      </c>
      <c r="BM16">
        <f>IF(Data_Transpose!BL16 &gt; 0, Data_Transpose!BL16 -Data_Transpose!BL$53, Data_Transpose!BL16)</f>
        <v>0</v>
      </c>
      <c r="BN16">
        <f>IF(Data_Transpose!BM16 &gt; 0, Data_Transpose!BM16 -Data_Transpose!BM$53, Data_Transpose!BM16)</f>
        <v>0</v>
      </c>
      <c r="BO16">
        <f>IF(Data_Transpose!BN16 &gt; 0, Data_Transpose!BN16 -Data_Transpose!BN$53, Data_Transpose!BN16)</f>
        <v>-0.20588235294117663</v>
      </c>
      <c r="BP16">
        <f>IF(Data_Transpose!BO16 &gt; 0, Data_Transpose!BO16 -Data_Transpose!BO$53, Data_Transpose!BO16)</f>
        <v>0</v>
      </c>
      <c r="BQ16">
        <f>IF(Data_Transpose!BP16 &gt; 0, Data_Transpose!BP16 -Data_Transpose!BP$53, Data_Transpose!BP16)</f>
        <v>0</v>
      </c>
      <c r="BR16">
        <f>IF(Data_Transpose!BQ16 &gt; 0, Data_Transpose!BQ16 -Data_Transpose!BQ$53, Data_Transpose!BQ16)</f>
        <v>0</v>
      </c>
      <c r="BS16">
        <f>IF(Data_Transpose!BR16 &gt; 0, Data_Transpose!BR16 -Data_Transpose!BR$53, Data_Transpose!BR16)</f>
        <v>0</v>
      </c>
      <c r="BT16">
        <f>IF(Data_Transpose!BS16 &gt; 0, Data_Transpose!BS16 -Data_Transpose!BS$53, Data_Transpose!BS16)</f>
        <v>-2.0499999999999998</v>
      </c>
      <c r="BU16">
        <f>IF(Data_Transpose!BT16 &gt; 0, Data_Transpose!BT16 -Data_Transpose!BT$53, Data_Transpose!BT16)</f>
        <v>0</v>
      </c>
      <c r="BV16">
        <f>IF(Data_Transpose!BU16 &gt; 0, Data_Transpose!BU16 -Data_Transpose!BU$53, Data_Transpose!BU16)</f>
        <v>0</v>
      </c>
      <c r="BW16">
        <f>IF(Data_Transpose!BV16 &gt; 0, Data_Transpose!BV16 -Data_Transpose!BV$53, Data_Transpose!BV16)</f>
        <v>0</v>
      </c>
      <c r="BX16">
        <f>IF(Data_Transpose!BW16 &gt; 0, Data_Transpose!BW16 -Data_Transpose!BW$53, Data_Transpose!BW16)</f>
        <v>0</v>
      </c>
      <c r="BY16">
        <f>IF(Data_Transpose!BX16 &gt; 0, Data_Transpose!BX16 -Data_Transpose!BX$53, Data_Transpose!BX16)</f>
        <v>0</v>
      </c>
      <c r="BZ16">
        <f>IF(Data_Transpose!BY16 &gt; 0, Data_Transpose!BY16 -Data_Transpose!BY$53, Data_Transpose!BY16)</f>
        <v>0</v>
      </c>
      <c r="CA16">
        <f>IF(Data_Transpose!BZ16 &gt; 0, Data_Transpose!BZ16 -Data_Transpose!BZ$53, Data_Transpose!BZ16)</f>
        <v>0</v>
      </c>
      <c r="CB16">
        <f>IF(Data_Transpose!CA16 &gt; 0, Data_Transpose!CA16 -Data_Transpose!CA$53, Data_Transpose!CA16)</f>
        <v>0</v>
      </c>
      <c r="CC16">
        <f>IF(Data_Transpose!CB16 &gt; 0, Data_Transpose!CB16 -Data_Transpose!CB$53, Data_Transpose!CB16)</f>
        <v>0</v>
      </c>
      <c r="CD16">
        <f>IF(Data_Transpose!CD16 &gt; 0, Data_Transpose!CD16 -Data_Transpose!CD$53, Data_Transpose!CD16)</f>
        <v>0</v>
      </c>
      <c r="CE16">
        <f>IF(Data_Transpose!CF16 &gt; 0, Data_Transpose!CF16 -Data_Transpose!CF$53, Data_Transpose!CF16)</f>
        <v>0</v>
      </c>
      <c r="CF16">
        <f>IF(Data_Transpose!CG16 &gt; 0, Data_Transpose!CG16 -Data_Transpose!CG$53, Data_Transpose!CG16)</f>
        <v>0</v>
      </c>
      <c r="CG16">
        <f>IF(Data_Transpose!CH16 &gt; 0, Data_Transpose!CH16 -Data_Transpose!CH$53, Data_Transpose!CH16)</f>
        <v>0</v>
      </c>
      <c r="CH16">
        <f>IF(Data_Transpose!CI16 &gt; 0, Data_Transpose!CI16 -Data_Transpose!CI$53, Data_Transpose!CI16)</f>
        <v>-1.3030303030303028</v>
      </c>
      <c r="CI16">
        <f>IF(Data_Transpose!CJ16 &gt; 0, Data_Transpose!CJ16 -Data_Transpose!CJ$53, Data_Transpose!CJ16)</f>
        <v>0</v>
      </c>
      <c r="CJ16">
        <f>IF(Data_Transpose!CK16 &gt; 0, Data_Transpose!CK16 -Data_Transpose!CK$53, Data_Transpose!CK16)</f>
        <v>0</v>
      </c>
      <c r="CK16">
        <f>IF(Data_Transpose!CL16 &gt; 0, Data_Transpose!CL16 -Data_Transpose!CL$53, Data_Transpose!CL16)</f>
        <v>-1.8333333333333335</v>
      </c>
      <c r="CL16">
        <f>IF(Data_Transpose!CM16 &gt; 0, Data_Transpose!CM16 -Data_Transpose!CM$53, Data_Transpose!CM16)</f>
        <v>0</v>
      </c>
      <c r="CM16">
        <f>IF(Data_Transpose!CN16 &gt; 0, Data_Transpose!CN16 -Data_Transpose!CN$53, Data_Transpose!CN16)</f>
        <v>0</v>
      </c>
      <c r="CN16">
        <f>IF(Data_Transpose!CO16 &gt; 0, Data_Transpose!CO16 -Data_Transpose!CO$53, Data_Transpose!CO16)</f>
        <v>0</v>
      </c>
      <c r="CO16">
        <f>IF(Data_Transpose!CP16 &gt; 0, Data_Transpose!CP16 -Data_Transpose!CP$53, Data_Transpose!CP16)</f>
        <v>0</v>
      </c>
      <c r="CP16">
        <f>IF(Data_Transpose!CQ16 &gt; 0, Data_Transpose!CQ16 -Data_Transpose!CQ$53, Data_Transpose!CQ16)</f>
        <v>0</v>
      </c>
      <c r="CQ16">
        <f>IF(Data_Transpose!CR16 &gt; 0, Data_Transpose!CR16 -Data_Transpose!CR$53, Data_Transpose!CR16)</f>
        <v>0</v>
      </c>
      <c r="CR16">
        <f>IF(Data_Transpose!CS16 &gt; 0, Data_Transpose!CS16 -Data_Transpose!CS$53, Data_Transpose!CS16)</f>
        <v>-2.041666666666667</v>
      </c>
      <c r="CU16">
        <f t="shared" si="2"/>
        <v>1.6470588235294117</v>
      </c>
      <c r="CV16">
        <f t="shared" si="3"/>
        <v>0</v>
      </c>
      <c r="CW16">
        <f t="shared" si="4"/>
        <v>0</v>
      </c>
      <c r="CX16">
        <f t="shared" si="5"/>
        <v>0</v>
      </c>
      <c r="CY16">
        <f t="shared" si="6"/>
        <v>0</v>
      </c>
      <c r="CZ16">
        <f t="shared" si="7"/>
        <v>0</v>
      </c>
      <c r="DA16">
        <f t="shared" si="8"/>
        <v>0</v>
      </c>
      <c r="DB16">
        <f t="shared" si="9"/>
        <v>0</v>
      </c>
      <c r="DC16">
        <f t="shared" si="10"/>
        <v>0</v>
      </c>
      <c r="DD16">
        <f t="shared" si="11"/>
        <v>0</v>
      </c>
      <c r="DE16">
        <f t="shared" si="12"/>
        <v>0</v>
      </c>
      <c r="DF16">
        <f t="shared" si="13"/>
        <v>0</v>
      </c>
      <c r="DG16">
        <f t="shared" si="14"/>
        <v>-1.0741687979539638</v>
      </c>
      <c r="DH16">
        <f t="shared" si="15"/>
        <v>0</v>
      </c>
      <c r="DI16">
        <f t="shared" si="16"/>
        <v>0</v>
      </c>
      <c r="DJ16">
        <f t="shared" si="17"/>
        <v>0</v>
      </c>
      <c r="DK16">
        <f t="shared" si="18"/>
        <v>0</v>
      </c>
      <c r="DL16">
        <f t="shared" si="19"/>
        <v>0</v>
      </c>
      <c r="DM16">
        <f t="shared" si="20"/>
        <v>0</v>
      </c>
      <c r="DN16">
        <f t="shared" si="21"/>
        <v>0</v>
      </c>
      <c r="DO16">
        <f t="shared" si="22"/>
        <v>0</v>
      </c>
      <c r="DP16">
        <f t="shared" si="23"/>
        <v>0</v>
      </c>
      <c r="DQ16">
        <f t="shared" si="24"/>
        <v>0</v>
      </c>
      <c r="DR16">
        <f t="shared" si="25"/>
        <v>0.72058823529411764</v>
      </c>
      <c r="DS16">
        <f t="shared" si="26"/>
        <v>4.5751633986927942E-2</v>
      </c>
      <c r="DT16">
        <f t="shared" si="27"/>
        <v>0</v>
      </c>
      <c r="DU16">
        <f t="shared" si="28"/>
        <v>0</v>
      </c>
      <c r="DV16">
        <f t="shared" si="29"/>
        <v>0</v>
      </c>
      <c r="DW16">
        <f t="shared" si="30"/>
        <v>0</v>
      </c>
      <c r="DX16">
        <f t="shared" si="31"/>
        <v>0</v>
      </c>
      <c r="DY16">
        <f t="shared" si="32"/>
        <v>0</v>
      </c>
      <c r="DZ16">
        <f t="shared" si="33"/>
        <v>0</v>
      </c>
      <c r="EA16">
        <f t="shared" si="34"/>
        <v>0</v>
      </c>
      <c r="EB16">
        <f t="shared" si="35"/>
        <v>0</v>
      </c>
      <c r="EC16">
        <f t="shared" si="36"/>
        <v>0</v>
      </c>
      <c r="ED16">
        <f t="shared" si="37"/>
        <v>0</v>
      </c>
      <c r="EE16">
        <f t="shared" si="38"/>
        <v>0</v>
      </c>
      <c r="EF16">
        <f t="shared" si="39"/>
        <v>0</v>
      </c>
      <c r="EG16">
        <f t="shared" si="40"/>
        <v>0</v>
      </c>
      <c r="EH16">
        <f t="shared" si="41"/>
        <v>0</v>
      </c>
      <c r="EI16">
        <f t="shared" si="42"/>
        <v>0</v>
      </c>
      <c r="EJ16">
        <f t="shared" si="43"/>
        <v>0</v>
      </c>
      <c r="EK16">
        <f t="shared" si="44"/>
        <v>0</v>
      </c>
      <c r="EL16">
        <f t="shared" si="45"/>
        <v>0</v>
      </c>
      <c r="EM16">
        <f t="shared" si="46"/>
        <v>0</v>
      </c>
      <c r="EN16">
        <f t="shared" si="47"/>
        <v>0</v>
      </c>
      <c r="EO16">
        <f t="shared" si="48"/>
        <v>0</v>
      </c>
      <c r="EP16">
        <f t="shared" si="49"/>
        <v>0</v>
      </c>
      <c r="EQ16">
        <f t="shared" si="50"/>
        <v>0</v>
      </c>
      <c r="ER16">
        <f t="shared" si="51"/>
        <v>0</v>
      </c>
      <c r="ES16">
        <f t="shared" si="52"/>
        <v>0</v>
      </c>
      <c r="ET16">
        <f t="shared" si="53"/>
        <v>0</v>
      </c>
      <c r="EU16">
        <f t="shared" si="54"/>
        <v>0</v>
      </c>
      <c r="EV16">
        <f t="shared" si="55"/>
        <v>0</v>
      </c>
      <c r="EW16">
        <f t="shared" si="56"/>
        <v>0</v>
      </c>
      <c r="EX16">
        <f t="shared" si="57"/>
        <v>0</v>
      </c>
      <c r="EY16">
        <f t="shared" si="58"/>
        <v>0</v>
      </c>
      <c r="EZ16">
        <f t="shared" si="59"/>
        <v>0</v>
      </c>
      <c r="FA16">
        <f t="shared" si="60"/>
        <v>0</v>
      </c>
      <c r="FB16">
        <f t="shared" si="61"/>
        <v>0</v>
      </c>
      <c r="FC16">
        <f t="shared" si="62"/>
        <v>0</v>
      </c>
      <c r="FD16">
        <f t="shared" si="63"/>
        <v>0</v>
      </c>
      <c r="FE16">
        <f t="shared" si="64"/>
        <v>0</v>
      </c>
      <c r="FF16">
        <f t="shared" si="65"/>
        <v>0</v>
      </c>
      <c r="FG16">
        <f t="shared" si="66"/>
        <v>-0.3391003460207615</v>
      </c>
      <c r="FH16">
        <f t="shared" si="67"/>
        <v>0</v>
      </c>
      <c r="FI16">
        <f t="shared" si="68"/>
        <v>0</v>
      </c>
      <c r="FJ16">
        <f t="shared" si="69"/>
        <v>0</v>
      </c>
      <c r="FK16">
        <f t="shared" si="70"/>
        <v>0</v>
      </c>
      <c r="FL16">
        <f t="shared" si="71"/>
        <v>-3.3764705882352937</v>
      </c>
      <c r="FM16">
        <f t="shared" si="72"/>
        <v>0</v>
      </c>
      <c r="FN16">
        <f t="shared" si="73"/>
        <v>0</v>
      </c>
      <c r="FO16">
        <f t="shared" si="74"/>
        <v>0</v>
      </c>
      <c r="FP16">
        <f t="shared" si="75"/>
        <v>0</v>
      </c>
      <c r="FQ16">
        <f t="shared" si="76"/>
        <v>0</v>
      </c>
      <c r="FR16">
        <f t="shared" si="77"/>
        <v>0</v>
      </c>
      <c r="FS16">
        <f t="shared" si="78"/>
        <v>0</v>
      </c>
      <c r="FT16">
        <f t="shared" si="79"/>
        <v>0</v>
      </c>
      <c r="FU16">
        <f t="shared" si="80"/>
        <v>0</v>
      </c>
      <c r="FV16">
        <f t="shared" si="81"/>
        <v>0</v>
      </c>
      <c r="FW16">
        <f t="shared" si="82"/>
        <v>0</v>
      </c>
      <c r="FX16">
        <f t="shared" si="83"/>
        <v>0</v>
      </c>
      <c r="FY16">
        <f t="shared" si="84"/>
        <v>0</v>
      </c>
      <c r="FZ16">
        <f t="shared" si="85"/>
        <v>-2.1461675579322632</v>
      </c>
      <c r="GA16">
        <f t="shared" si="86"/>
        <v>0</v>
      </c>
      <c r="GB16">
        <f t="shared" si="87"/>
        <v>0</v>
      </c>
      <c r="GC16">
        <f t="shared" si="88"/>
        <v>-3.0196078431372548</v>
      </c>
      <c r="GD16">
        <f t="shared" si="89"/>
        <v>0</v>
      </c>
      <c r="GE16">
        <f t="shared" si="90"/>
        <v>0</v>
      </c>
      <c r="GF16">
        <f t="shared" si="91"/>
        <v>0</v>
      </c>
      <c r="GG16">
        <f t="shared" si="92"/>
        <v>0</v>
      </c>
      <c r="GH16">
        <f t="shared" si="93"/>
        <v>0</v>
      </c>
      <c r="GI16">
        <f t="shared" si="94"/>
        <v>0</v>
      </c>
      <c r="GJ16">
        <f t="shared" si="95"/>
        <v>-3.3627450980392162</v>
      </c>
    </row>
    <row r="17" spans="1:192">
      <c r="A17" s="2" t="s">
        <v>20</v>
      </c>
      <c r="B17">
        <f>IF(Data_Transpose!CE17 &gt; 0, Data_Transpose!CE17 -Data_Transpose!CE$53, Data_Transpose!CE17)</f>
        <v>-1.3529411764705883</v>
      </c>
      <c r="C17">
        <f>IF(Data_Transpose!CC17 &gt; 0, Data_Transpose!CC17 -Data_Transpose!CC$53, Data_Transpose!CC17)</f>
        <v>0</v>
      </c>
      <c r="D17">
        <f>IF(Data_Transpose!P17 &gt; 0, Data_Transpose!P17 -Data_Transpose!P$53, Data_Transpose!P17)</f>
        <v>0</v>
      </c>
      <c r="E17">
        <f>IF(Data_Transpose!G17 &gt; 0, Data_Transpose!G17 -Data_Transpose!G$53, Data_Transpose!G17)</f>
        <v>0.25</v>
      </c>
      <c r="F17">
        <f>IF(Data_Transpose!B17 &gt; 0, Data_Transpose!B17 -Data_Transpose!B$53, Data_Transpose!B17)</f>
        <v>0</v>
      </c>
      <c r="G17">
        <f>IF(Data_Transpose!C17 &gt; 0, Data_Transpose!C17 -Data_Transpose!C$53, Data_Transpose!C17)</f>
        <v>0</v>
      </c>
      <c r="H17">
        <f>IF(Data_Transpose!D17 &gt; 0, Data_Transpose!D17 -Data_Transpose!D$53, Data_Transpose!D17)</f>
        <v>0</v>
      </c>
      <c r="I17">
        <f>IF(Data_Transpose!E17 &gt; 0, Data_Transpose!E17 -Data_Transpose!E$53, Data_Transpose!E17)</f>
        <v>0</v>
      </c>
      <c r="J17">
        <f>IF(Data_Transpose!F17 &gt; 0, Data_Transpose!F17 -Data_Transpose!F$53, Data_Transpose!F17)</f>
        <v>0</v>
      </c>
      <c r="K17">
        <f>IF(Data_Transpose!H17 &gt; 0, Data_Transpose!H17 -Data_Transpose!H$53, Data_Transpose!H17)</f>
        <v>-1.5499999999999998</v>
      </c>
      <c r="L17">
        <f>IF(Data_Transpose!I17 &gt; 0, Data_Transpose!I17 -Data_Transpose!I$53, Data_Transpose!I17)</f>
        <v>0</v>
      </c>
      <c r="M17">
        <f>IF(Data_Transpose!J17 &gt; 0, Data_Transpose!J17 -Data_Transpose!J$53, Data_Transpose!J17)</f>
        <v>0</v>
      </c>
      <c r="N17">
        <f>IF(Data_Transpose!K17 &gt; 0, Data_Transpose!K17 -Data_Transpose!K$53, Data_Transpose!K17)</f>
        <v>0</v>
      </c>
      <c r="O17">
        <f>IF(Data_Transpose!L17 &gt; 0, Data_Transpose!L17 -Data_Transpose!L$53, Data_Transpose!L17)</f>
        <v>0.34782608695652195</v>
      </c>
      <c r="P17">
        <f>IF(Data_Transpose!M17 &gt; 0, Data_Transpose!M17 -Data_Transpose!M$53, Data_Transpose!M17)</f>
        <v>0</v>
      </c>
      <c r="Q17">
        <f>IF(Data_Transpose!N17 &gt; 0, Data_Transpose!N17 -Data_Transpose!N$53, Data_Transpose!N17)</f>
        <v>0</v>
      </c>
      <c r="R17">
        <f>IF(Data_Transpose!O17 &gt; 0, Data_Transpose!O17 -Data_Transpose!O$53, Data_Transpose!O17)</f>
        <v>0</v>
      </c>
      <c r="S17">
        <f>IF(Data_Transpose!Q17 &gt; 0, Data_Transpose!Q17 -Data_Transpose!Q$53, Data_Transpose!Q17)</f>
        <v>0.41176470588235325</v>
      </c>
      <c r="T17">
        <f>IF(Data_Transpose!R17 &gt; 0, Data_Transpose!R17 -Data_Transpose!R$53, Data_Transpose!R17)</f>
        <v>0</v>
      </c>
      <c r="U17">
        <f>IF(Data_Transpose!S17 &gt; 0, Data_Transpose!S17 -Data_Transpose!S$53, Data_Transpose!S17)</f>
        <v>1.2400000000000002</v>
      </c>
      <c r="V17">
        <f>IF(Data_Transpose!T17 &gt; 0, Data_Transpose!T17 -Data_Transpose!T$53, Data_Transpose!T17)</f>
        <v>0</v>
      </c>
      <c r="W17">
        <f>IF(Data_Transpose!U17 &gt; 0, Data_Transpose!U17 -Data_Transpose!U$53, Data_Transpose!U17)</f>
        <v>0</v>
      </c>
      <c r="X17">
        <f>IF(Data_Transpose!V17 &gt; 0, Data_Transpose!V17 -Data_Transpose!V$53, Data_Transpose!V17)</f>
        <v>-1.129032258064516</v>
      </c>
      <c r="Y17">
        <f>IF(Data_Transpose!W17 &gt; 0, Data_Transpose!W17 -Data_Transpose!W$53, Data_Transpose!W17)</f>
        <v>0</v>
      </c>
      <c r="Z17">
        <f>IF(Data_Transpose!X17 &gt; 0, Data_Transpose!X17 -Data_Transpose!X$53, Data_Transpose!X17)</f>
        <v>0</v>
      </c>
      <c r="AA17">
        <f>IF(Data_Transpose!Y17 &gt; 0, Data_Transpose!Y17 -Data_Transpose!Y$53, Data_Transpose!Y17)</f>
        <v>1.0277777777777777</v>
      </c>
      <c r="AB17">
        <f>IF(Data_Transpose!Z17 &gt; 0, Data_Transpose!Z17 -Data_Transpose!Z$53, Data_Transpose!Z17)</f>
        <v>-0.19444444444444464</v>
      </c>
      <c r="AC17">
        <f>IF(Data_Transpose!AA17 &gt; 0, Data_Transpose!AA17 -Data_Transpose!AA$53, Data_Transpose!AA17)</f>
        <v>0</v>
      </c>
      <c r="AD17">
        <f>IF(Data_Transpose!AB17 &gt; 0, Data_Transpose!AB17 -Data_Transpose!AB$53, Data_Transpose!AB17)</f>
        <v>0</v>
      </c>
      <c r="AE17">
        <f>IF(Data_Transpose!AC17 &gt; 0, Data_Transpose!AC17 -Data_Transpose!AC$53, Data_Transpose!AC17)</f>
        <v>0</v>
      </c>
      <c r="AF17">
        <f>IF(Data_Transpose!AD17 &gt; 0, Data_Transpose!AD17 -Data_Transpose!AD$53, Data_Transpose!AD17)</f>
        <v>0</v>
      </c>
      <c r="AG17">
        <f>IF(Data_Transpose!AE17 &gt; 0, Data_Transpose!AE17 -Data_Transpose!AE$53, Data_Transpose!AE17)</f>
        <v>0</v>
      </c>
      <c r="AH17">
        <f>IF(Data_Transpose!AF17 &gt; 0, Data_Transpose!AF17 -Data_Transpose!AF$53, Data_Transpose!AF17)</f>
        <v>0.59090909090909083</v>
      </c>
      <c r="AI17">
        <f>IF(Data_Transpose!AG17 &gt; 0, Data_Transpose!AG17 -Data_Transpose!AG$53, Data_Transpose!AG17)</f>
        <v>0</v>
      </c>
      <c r="AJ17">
        <f>IF(Data_Transpose!AH17 &gt; 0, Data_Transpose!AH17 -Data_Transpose!AH$53, Data_Transpose!AH17)</f>
        <v>0</v>
      </c>
      <c r="AK17">
        <f>IF(Data_Transpose!AI17 &gt; 0, Data_Transpose!AI17 -Data_Transpose!AI$53, Data_Transpose!AI17)</f>
        <v>-0.19230769230769251</v>
      </c>
      <c r="AL17">
        <f>IF(Data_Transpose!AJ17 &gt; 0, Data_Transpose!AJ17 -Data_Transpose!AJ$53, Data_Transpose!AJ17)</f>
        <v>0</v>
      </c>
      <c r="AM17">
        <f>IF(Data_Transpose!AK17 &gt; 0, Data_Transpose!AK17 -Data_Transpose!AK$53, Data_Transpose!AK17)</f>
        <v>-4.1666666666666963E-2</v>
      </c>
      <c r="AN17">
        <f>IF(Data_Transpose!AL17 &gt; 0, Data_Transpose!AL17 -Data_Transpose!AL$53, Data_Transpose!AL17)</f>
        <v>1.5172413793103448</v>
      </c>
      <c r="AO17">
        <f>IF(Data_Transpose!AM17 &gt; 0, Data_Transpose!AM17 -Data_Transpose!AM$53, Data_Transpose!AM17)</f>
        <v>0.4411764705882355</v>
      </c>
      <c r="AP17">
        <f>IF(Data_Transpose!AN17 &gt; 0, Data_Transpose!AN17 -Data_Transpose!AN$53, Data_Transpose!AN17)</f>
        <v>0</v>
      </c>
      <c r="AQ17">
        <f>IF(Data_Transpose!AO17 &gt; 0, Data_Transpose!AO17 -Data_Transpose!AO$53, Data_Transpose!AO17)</f>
        <v>-0.25</v>
      </c>
      <c r="AR17">
        <f>IF(Data_Transpose!AP17 &gt; 0, Data_Transpose!AP17 -Data_Transpose!AP$53, Data_Transpose!AP17)</f>
        <v>1.2941176470588234</v>
      </c>
      <c r="AS17">
        <f>IF(Data_Transpose!AQ17 &gt; 0, Data_Transpose!AQ17 -Data_Transpose!AQ$53, Data_Transpose!AQ17)</f>
        <v>0.79999999999999982</v>
      </c>
      <c r="AT17">
        <f>IF(Data_Transpose!AR17 &gt; 0, Data_Transpose!AR17 -Data_Transpose!AR$53, Data_Transpose!AR17)</f>
        <v>0</v>
      </c>
      <c r="AU17">
        <f>IF(Data_Transpose!AS17 &gt; 0, Data_Transpose!AS17 -Data_Transpose!AS$53, Data_Transpose!AS17)</f>
        <v>1</v>
      </c>
      <c r="AV17">
        <f>IF(Data_Transpose!AT17 &gt; 0, Data_Transpose!AT17 -Data_Transpose!AT$53, Data_Transpose!AT17)</f>
        <v>0</v>
      </c>
      <c r="AW17">
        <f>IF(Data_Transpose!AU17 &gt; 0, Data_Transpose!AU17 -Data_Transpose!AU$53, Data_Transpose!AU17)</f>
        <v>0</v>
      </c>
      <c r="AX17">
        <f>IF(Data_Transpose!AV17 &gt; 0, Data_Transpose!AV17 -Data_Transpose!AV$53, Data_Transpose!AV17)</f>
        <v>0</v>
      </c>
      <c r="AY17">
        <f>IF(Data_Transpose!AW17 &gt; 0, Data_Transpose!AW17 -Data_Transpose!AW$53, Data_Transpose!AW17)</f>
        <v>0</v>
      </c>
      <c r="AZ17">
        <f>IF(Data_Transpose!AX17 &gt; 0, Data_Transpose!AX17 -Data_Transpose!AX$53, Data_Transpose!AX17)</f>
        <v>-0.83870967741935476</v>
      </c>
      <c r="BA17">
        <f>IF(Data_Transpose!AY17 &gt; 0, Data_Transpose!AY17 -Data_Transpose!AY$53, Data_Transpose!AY17)</f>
        <v>0.18181818181818166</v>
      </c>
      <c r="BB17">
        <f>IF(Data_Transpose!AZ17 &gt; 0, Data_Transpose!AZ17 -Data_Transpose!AZ$53, Data_Transpose!AZ17)</f>
        <v>0</v>
      </c>
      <c r="BC17">
        <f>IF(Data_Transpose!BA17 &gt; 0, Data_Transpose!BA17 -Data_Transpose!BA$53, Data_Transpose!BA17)</f>
        <v>0</v>
      </c>
      <c r="BD17">
        <f>IF(Data_Transpose!BB17 &gt; 0, Data_Transpose!BB17 -Data_Transpose!BB$53, Data_Transpose!BB17)</f>
        <v>0</v>
      </c>
      <c r="BE17">
        <f>IF(Data_Transpose!BC17 &gt; 0, Data_Transpose!BC17 -Data_Transpose!BC$53, Data_Transpose!BC17)</f>
        <v>-8.3333333333333481E-2</v>
      </c>
      <c r="BF17">
        <f>IF(Data_Transpose!BD17 &gt; 0, Data_Transpose!BD17 -Data_Transpose!BD$53, Data_Transpose!BD17)</f>
        <v>-0.54545454545454586</v>
      </c>
      <c r="BG17">
        <f>IF(Data_Transpose!BE17 &gt; 0, Data_Transpose!BE17 -Data_Transpose!BE$53, Data_Transpose!BE17)</f>
        <v>0</v>
      </c>
      <c r="BH17">
        <f>IF(Data_Transpose!BF17 &gt; 0, Data_Transpose!BF17 -Data_Transpose!BF$53, Data_Transpose!BF17)</f>
        <v>0.57894736842105221</v>
      </c>
      <c r="BI17">
        <f>IF(Data_Transpose!BH17 &gt; 0, Data_Transpose!BH17 -Data_Transpose!BH$53, Data_Transpose!BH17)</f>
        <v>0</v>
      </c>
      <c r="BJ17">
        <f>IF(Data_Transpose!BI17 &gt; 0, Data_Transpose!BI17 -Data_Transpose!BI$53, Data_Transpose!BI17)</f>
        <v>0</v>
      </c>
      <c r="BK17">
        <f>IF(Data_Transpose!BJ17 &gt; 0, Data_Transpose!BJ17 -Data_Transpose!BJ$53, Data_Transpose!BJ17)</f>
        <v>0.375</v>
      </c>
      <c r="BL17">
        <f>IF(Data_Transpose!BK17 &gt; 0, Data_Transpose!BK17 -Data_Transpose!BK$53, Data_Transpose!BK17)</f>
        <v>0</v>
      </c>
      <c r="BM17">
        <f>IF(Data_Transpose!BL17 &gt; 0, Data_Transpose!BL17 -Data_Transpose!BL$53, Data_Transpose!BL17)</f>
        <v>0</v>
      </c>
      <c r="BN17">
        <f>IF(Data_Transpose!BM17 &gt; 0, Data_Transpose!BM17 -Data_Transpose!BM$53, Data_Transpose!BM17)</f>
        <v>0</v>
      </c>
      <c r="BO17">
        <f>IF(Data_Transpose!BN17 &gt; 0, Data_Transpose!BN17 -Data_Transpose!BN$53, Data_Transpose!BN17)</f>
        <v>-0.20588235294117663</v>
      </c>
      <c r="BP17">
        <f>IF(Data_Transpose!BO17 &gt; 0, Data_Transpose!BO17 -Data_Transpose!BO$53, Data_Transpose!BO17)</f>
        <v>0</v>
      </c>
      <c r="BQ17">
        <f>IF(Data_Transpose!BP17 &gt; 0, Data_Transpose!BP17 -Data_Transpose!BP$53, Data_Transpose!BP17)</f>
        <v>-0.53571428571428559</v>
      </c>
      <c r="BR17">
        <f>IF(Data_Transpose!BQ17 &gt; 0, Data_Transpose!BQ17 -Data_Transpose!BQ$53, Data_Transpose!BQ17)</f>
        <v>0</v>
      </c>
      <c r="BS17">
        <f>IF(Data_Transpose!BR17 &gt; 0, Data_Transpose!BR17 -Data_Transpose!BR$53, Data_Transpose!BR17)</f>
        <v>0.57894736842105221</v>
      </c>
      <c r="BT17">
        <f>IF(Data_Transpose!BS17 &gt; 0, Data_Transpose!BS17 -Data_Transpose!BS$53, Data_Transpose!BS17)</f>
        <v>0.95000000000000018</v>
      </c>
      <c r="BU17">
        <f>IF(Data_Transpose!BT17 &gt; 0, Data_Transpose!BT17 -Data_Transpose!BT$53, Data_Transpose!BT17)</f>
        <v>0</v>
      </c>
      <c r="BV17">
        <f>IF(Data_Transpose!BU17 &gt; 0, Data_Transpose!BU17 -Data_Transpose!BU$53, Data_Transpose!BU17)</f>
        <v>0</v>
      </c>
      <c r="BW17">
        <f>IF(Data_Transpose!BV17 &gt; 0, Data_Transpose!BV17 -Data_Transpose!BV$53, Data_Transpose!BV17)</f>
        <v>0</v>
      </c>
      <c r="BX17">
        <f>IF(Data_Transpose!BW17 &gt; 0, Data_Transpose!BW17 -Data_Transpose!BW$53, Data_Transpose!BW17)</f>
        <v>0</v>
      </c>
      <c r="BY17">
        <f>IF(Data_Transpose!BX17 &gt; 0, Data_Transpose!BX17 -Data_Transpose!BX$53, Data_Transpose!BX17)</f>
        <v>0</v>
      </c>
      <c r="BZ17">
        <f>IF(Data_Transpose!BY17 &gt; 0, Data_Transpose!BY17 -Data_Transpose!BY$53, Data_Transpose!BY17)</f>
        <v>-0.61538461538461497</v>
      </c>
      <c r="CA17">
        <f>IF(Data_Transpose!BZ17 &gt; 0, Data_Transpose!BZ17 -Data_Transpose!BZ$53, Data_Transpose!BZ17)</f>
        <v>0</v>
      </c>
      <c r="CB17">
        <f>IF(Data_Transpose!CA17 &gt; 0, Data_Transpose!CA17 -Data_Transpose!CA$53, Data_Transpose!CA17)</f>
        <v>0</v>
      </c>
      <c r="CC17">
        <f>IF(Data_Transpose!CB17 &gt; 0, Data_Transpose!CB17 -Data_Transpose!CB$53, Data_Transpose!CB17)</f>
        <v>0</v>
      </c>
      <c r="CD17">
        <f>IF(Data_Transpose!CD17 &gt; 0, Data_Transpose!CD17 -Data_Transpose!CD$53, Data_Transpose!CD17)</f>
        <v>0</v>
      </c>
      <c r="CE17">
        <f>IF(Data_Transpose!CF17 &gt; 0, Data_Transpose!CF17 -Data_Transpose!CF$53, Data_Transpose!CF17)</f>
        <v>-1.0952380952380949</v>
      </c>
      <c r="CF17">
        <f>IF(Data_Transpose!CG17 &gt; 0, Data_Transpose!CG17 -Data_Transpose!CG$53, Data_Transpose!CG17)</f>
        <v>0</v>
      </c>
      <c r="CG17">
        <f>IF(Data_Transpose!CH17 &gt; 0, Data_Transpose!CH17 -Data_Transpose!CH$53, Data_Transpose!CH17)</f>
        <v>0</v>
      </c>
      <c r="CH17">
        <f>IF(Data_Transpose!CI17 &gt; 0, Data_Transpose!CI17 -Data_Transpose!CI$53, Data_Transpose!CI17)</f>
        <v>-0.30303030303030276</v>
      </c>
      <c r="CI17">
        <f>IF(Data_Transpose!CJ17 &gt; 0, Data_Transpose!CJ17 -Data_Transpose!CJ$53, Data_Transpose!CJ17)</f>
        <v>-1.1578947368421053</v>
      </c>
      <c r="CJ17">
        <f>IF(Data_Transpose!CK17 &gt; 0, Data_Transpose!CK17 -Data_Transpose!CK$53, Data_Transpose!CK17)</f>
        <v>0</v>
      </c>
      <c r="CK17">
        <f>IF(Data_Transpose!CL17 &gt; 0, Data_Transpose!CL17 -Data_Transpose!CL$53, Data_Transpose!CL17)</f>
        <v>0.16666666666666652</v>
      </c>
      <c r="CL17">
        <f>IF(Data_Transpose!CM17 &gt; 0, Data_Transpose!CM17 -Data_Transpose!CM$53, Data_Transpose!CM17)</f>
        <v>-1.0666666666666664</v>
      </c>
      <c r="CM17">
        <f>IF(Data_Transpose!CN17 &gt; 0, Data_Transpose!CN17 -Data_Transpose!CN$53, Data_Transpose!CN17)</f>
        <v>0</v>
      </c>
      <c r="CN17">
        <f>IF(Data_Transpose!CO17 &gt; 0, Data_Transpose!CO17 -Data_Transpose!CO$53, Data_Transpose!CO17)</f>
        <v>0</v>
      </c>
      <c r="CO17">
        <f>IF(Data_Transpose!CP17 &gt; 0, Data_Transpose!CP17 -Data_Transpose!CP$53, Data_Transpose!CP17)</f>
        <v>0</v>
      </c>
      <c r="CP17">
        <f>IF(Data_Transpose!CQ17 &gt; 0, Data_Transpose!CQ17 -Data_Transpose!CQ$53, Data_Transpose!CQ17)</f>
        <v>0.29166666666666652</v>
      </c>
      <c r="CQ17">
        <f>IF(Data_Transpose!CR17 &gt; 0, Data_Transpose!CR17 -Data_Transpose!CR$53, Data_Transpose!CR17)</f>
        <v>0</v>
      </c>
      <c r="CR17">
        <f>IF(Data_Transpose!CS17 &gt; 0, Data_Transpose!CS17 -Data_Transpose!CS$53, Data_Transpose!CS17)</f>
        <v>0.95833333333333304</v>
      </c>
      <c r="CU17">
        <f t="shared" si="2"/>
        <v>0</v>
      </c>
      <c r="CV17">
        <f t="shared" si="3"/>
        <v>0</v>
      </c>
      <c r="CW17">
        <f t="shared" si="4"/>
        <v>-0.33823529411764708</v>
      </c>
      <c r="CX17">
        <f t="shared" si="5"/>
        <v>0</v>
      </c>
      <c r="CY17">
        <f t="shared" si="6"/>
        <v>0</v>
      </c>
      <c r="CZ17">
        <f t="shared" si="7"/>
        <v>0</v>
      </c>
      <c r="DA17">
        <f t="shared" si="8"/>
        <v>0</v>
      </c>
      <c r="DB17">
        <f t="shared" si="9"/>
        <v>0</v>
      </c>
      <c r="DC17">
        <f t="shared" si="10"/>
        <v>2.0970588235294119</v>
      </c>
      <c r="DD17">
        <f t="shared" si="11"/>
        <v>0</v>
      </c>
      <c r="DE17">
        <f t="shared" si="12"/>
        <v>0</v>
      </c>
      <c r="DF17">
        <f t="shared" si="13"/>
        <v>0</v>
      </c>
      <c r="DG17">
        <f t="shared" si="14"/>
        <v>-0.47058823529411797</v>
      </c>
      <c r="DH17">
        <f t="shared" si="15"/>
        <v>0</v>
      </c>
      <c r="DI17">
        <f t="shared" si="16"/>
        <v>0</v>
      </c>
      <c r="DJ17">
        <f t="shared" si="17"/>
        <v>0</v>
      </c>
      <c r="DK17">
        <f t="shared" si="18"/>
        <v>-0.55709342560553676</v>
      </c>
      <c r="DL17">
        <f t="shared" si="19"/>
        <v>0</v>
      </c>
      <c r="DM17">
        <f t="shared" si="20"/>
        <v>-1.6776470588235297</v>
      </c>
      <c r="DN17">
        <f t="shared" si="21"/>
        <v>0</v>
      </c>
      <c r="DO17">
        <f t="shared" si="22"/>
        <v>0</v>
      </c>
      <c r="DP17">
        <f t="shared" si="23"/>
        <v>1.5275142314990511</v>
      </c>
      <c r="DQ17">
        <f t="shared" si="24"/>
        <v>0</v>
      </c>
      <c r="DR17">
        <f t="shared" si="25"/>
        <v>0</v>
      </c>
      <c r="DS17">
        <f t="shared" si="26"/>
        <v>-1.3905228758169934</v>
      </c>
      <c r="DT17">
        <f t="shared" si="27"/>
        <v>0.26307189542483689</v>
      </c>
      <c r="DU17">
        <f t="shared" si="28"/>
        <v>0</v>
      </c>
      <c r="DV17">
        <f t="shared" si="29"/>
        <v>0</v>
      </c>
      <c r="DW17">
        <f t="shared" si="30"/>
        <v>0</v>
      </c>
      <c r="DX17">
        <f t="shared" si="31"/>
        <v>0</v>
      </c>
      <c r="DY17">
        <f t="shared" si="32"/>
        <v>0</v>
      </c>
      <c r="DZ17">
        <f t="shared" si="33"/>
        <v>-0.79946524064171121</v>
      </c>
      <c r="EA17">
        <f t="shared" si="34"/>
        <v>0</v>
      </c>
      <c r="EB17">
        <f t="shared" si="35"/>
        <v>0</v>
      </c>
      <c r="EC17">
        <f t="shared" si="36"/>
        <v>0.26018099547511342</v>
      </c>
      <c r="ED17">
        <f t="shared" si="37"/>
        <v>0</v>
      </c>
      <c r="EE17">
        <f t="shared" si="38"/>
        <v>5.6372549019608247E-2</v>
      </c>
      <c r="EF17">
        <f t="shared" si="39"/>
        <v>-2.052738336713996</v>
      </c>
      <c r="EG17">
        <f t="shared" si="40"/>
        <v>-0.59688581314878919</v>
      </c>
      <c r="EH17">
        <f t="shared" si="41"/>
        <v>0</v>
      </c>
      <c r="EI17">
        <f t="shared" si="42"/>
        <v>0.33823529411764708</v>
      </c>
      <c r="EJ17">
        <f t="shared" si="43"/>
        <v>-1.7508650519031141</v>
      </c>
      <c r="EK17">
        <f t="shared" si="44"/>
        <v>-1.0823529411764705</v>
      </c>
      <c r="EL17">
        <f t="shared" si="45"/>
        <v>0</v>
      </c>
      <c r="EM17">
        <f t="shared" si="46"/>
        <v>-1.3529411764705883</v>
      </c>
      <c r="EN17">
        <f t="shared" si="47"/>
        <v>0</v>
      </c>
      <c r="EO17">
        <f t="shared" si="48"/>
        <v>0</v>
      </c>
      <c r="EP17">
        <f t="shared" si="49"/>
        <v>0</v>
      </c>
      <c r="EQ17">
        <f t="shared" si="50"/>
        <v>0</v>
      </c>
      <c r="ER17">
        <f t="shared" si="51"/>
        <v>1.1347248576850095</v>
      </c>
      <c r="ES17">
        <f t="shared" si="52"/>
        <v>-0.24598930481283401</v>
      </c>
      <c r="ET17">
        <f t="shared" si="53"/>
        <v>0</v>
      </c>
      <c r="EU17">
        <f t="shared" si="54"/>
        <v>0</v>
      </c>
      <c r="EV17">
        <f t="shared" si="55"/>
        <v>0</v>
      </c>
      <c r="EW17">
        <f t="shared" si="56"/>
        <v>0.1127450980392159</v>
      </c>
      <c r="EX17">
        <f t="shared" si="57"/>
        <v>0.73796791443850329</v>
      </c>
      <c r="EY17">
        <f t="shared" si="58"/>
        <v>0</v>
      </c>
      <c r="EZ17">
        <f t="shared" si="59"/>
        <v>-0.78328173374612953</v>
      </c>
      <c r="FA17">
        <f t="shared" si="60"/>
        <v>0</v>
      </c>
      <c r="FB17">
        <f t="shared" si="61"/>
        <v>0</v>
      </c>
      <c r="FC17">
        <f t="shared" si="62"/>
        <v>-0.50735294117647056</v>
      </c>
      <c r="FD17">
        <f t="shared" si="63"/>
        <v>0</v>
      </c>
      <c r="FE17">
        <f t="shared" si="64"/>
        <v>0</v>
      </c>
      <c r="FF17">
        <f t="shared" si="65"/>
        <v>0</v>
      </c>
      <c r="FG17">
        <f t="shared" si="66"/>
        <v>0.27854671280276838</v>
      </c>
      <c r="FH17">
        <f t="shared" si="67"/>
        <v>0</v>
      </c>
      <c r="FI17">
        <f t="shared" si="68"/>
        <v>0.72478991596638642</v>
      </c>
      <c r="FJ17">
        <f t="shared" si="69"/>
        <v>0</v>
      </c>
      <c r="FK17">
        <f t="shared" si="70"/>
        <v>-0.78328173374612953</v>
      </c>
      <c r="FL17">
        <f t="shared" si="71"/>
        <v>-1.2852941176470591</v>
      </c>
      <c r="FM17">
        <f t="shared" si="72"/>
        <v>0</v>
      </c>
      <c r="FN17">
        <f t="shared" si="73"/>
        <v>0</v>
      </c>
      <c r="FO17">
        <f t="shared" si="74"/>
        <v>0</v>
      </c>
      <c r="FP17">
        <f t="shared" si="75"/>
        <v>0</v>
      </c>
      <c r="FQ17">
        <f t="shared" si="76"/>
        <v>0</v>
      </c>
      <c r="FR17">
        <f t="shared" si="77"/>
        <v>0.83257918552036148</v>
      </c>
      <c r="FS17">
        <f t="shared" si="78"/>
        <v>0</v>
      </c>
      <c r="FT17">
        <f t="shared" si="79"/>
        <v>0</v>
      </c>
      <c r="FU17">
        <f t="shared" si="80"/>
        <v>0</v>
      </c>
      <c r="FV17">
        <f t="shared" si="81"/>
        <v>0</v>
      </c>
      <c r="FW17">
        <f t="shared" si="82"/>
        <v>1.4817927170868344</v>
      </c>
      <c r="FX17">
        <f t="shared" si="83"/>
        <v>0</v>
      </c>
      <c r="FY17">
        <f t="shared" si="84"/>
        <v>0</v>
      </c>
      <c r="FZ17">
        <f t="shared" si="85"/>
        <v>0.4099821746880567</v>
      </c>
      <c r="GA17">
        <f t="shared" si="86"/>
        <v>1.5665634674922602</v>
      </c>
      <c r="GB17">
        <f t="shared" si="87"/>
        <v>0</v>
      </c>
      <c r="GC17">
        <f t="shared" si="88"/>
        <v>-0.22549019607843118</v>
      </c>
      <c r="GD17">
        <f t="shared" si="89"/>
        <v>1.4431372549019605</v>
      </c>
      <c r="GE17">
        <f t="shared" si="90"/>
        <v>0</v>
      </c>
      <c r="GF17">
        <f t="shared" si="91"/>
        <v>0</v>
      </c>
      <c r="GG17">
        <f t="shared" si="92"/>
        <v>0</v>
      </c>
      <c r="GH17">
        <f t="shared" si="93"/>
        <v>-0.39460784313725472</v>
      </c>
      <c r="GI17">
        <f t="shared" si="94"/>
        <v>0</v>
      </c>
      <c r="GJ17">
        <f t="shared" si="95"/>
        <v>-1.29656862745098</v>
      </c>
    </row>
    <row r="18" spans="1:192">
      <c r="A18" s="2" t="s">
        <v>21</v>
      </c>
      <c r="B18">
        <f>IF(Data_Transpose!CE18 &gt; 0, Data_Transpose!CE18 -Data_Transpose!CE$53, Data_Transpose!CE18)</f>
        <v>0</v>
      </c>
      <c r="C18">
        <f>IF(Data_Transpose!CC18 &gt; 0, Data_Transpose!CC18 -Data_Transpose!CC$53, Data_Transpose!CC18)</f>
        <v>0</v>
      </c>
      <c r="D18">
        <f>IF(Data_Transpose!P18 &gt; 0, Data_Transpose!P18 -Data_Transpose!P$53, Data_Transpose!P18)</f>
        <v>0</v>
      </c>
      <c r="E18">
        <f>IF(Data_Transpose!G18 &gt; 0, Data_Transpose!G18 -Data_Transpose!G$53, Data_Transpose!G18)</f>
        <v>0.25</v>
      </c>
      <c r="F18">
        <f>IF(Data_Transpose!B18 &gt; 0, Data_Transpose!B18 -Data_Transpose!B$53, Data_Transpose!B18)</f>
        <v>0</v>
      </c>
      <c r="G18">
        <f>IF(Data_Transpose!C18 &gt; 0, Data_Transpose!C18 -Data_Transpose!C$53, Data_Transpose!C18)</f>
        <v>0</v>
      </c>
      <c r="H18">
        <f>IF(Data_Transpose!D18 &gt; 0, Data_Transpose!D18 -Data_Transpose!D$53, Data_Transpose!D18)</f>
        <v>0</v>
      </c>
      <c r="I18">
        <f>IF(Data_Transpose!E18 &gt; 0, Data_Transpose!E18 -Data_Transpose!E$53, Data_Transpose!E18)</f>
        <v>0</v>
      </c>
      <c r="J18">
        <f>IF(Data_Transpose!F18 &gt; 0, Data_Transpose!F18 -Data_Transpose!F$53, Data_Transpose!F18)</f>
        <v>0</v>
      </c>
      <c r="K18">
        <f>IF(Data_Transpose!H18 &gt; 0, Data_Transpose!H18 -Data_Transpose!H$53, Data_Transpose!H18)</f>
        <v>-0.54999999999999982</v>
      </c>
      <c r="L18">
        <f>IF(Data_Transpose!I18 &gt; 0, Data_Transpose!I18 -Data_Transpose!I$53, Data_Transpose!I18)</f>
        <v>0</v>
      </c>
      <c r="M18">
        <f>IF(Data_Transpose!J18 &gt; 0, Data_Transpose!J18 -Data_Transpose!J$53, Data_Transpose!J18)</f>
        <v>0</v>
      </c>
      <c r="N18">
        <f>IF(Data_Transpose!K18 &gt; 0, Data_Transpose!K18 -Data_Transpose!K$53, Data_Transpose!K18)</f>
        <v>0</v>
      </c>
      <c r="O18">
        <f>IF(Data_Transpose!L18 &gt; 0, Data_Transpose!L18 -Data_Transpose!L$53, Data_Transpose!L18)</f>
        <v>0</v>
      </c>
      <c r="P18">
        <f>IF(Data_Transpose!M18 &gt; 0, Data_Transpose!M18 -Data_Transpose!M$53, Data_Transpose!M18)</f>
        <v>0</v>
      </c>
      <c r="Q18">
        <f>IF(Data_Transpose!N18 &gt; 0, Data_Transpose!N18 -Data_Transpose!N$53, Data_Transpose!N18)</f>
        <v>0</v>
      </c>
      <c r="R18">
        <f>IF(Data_Transpose!O18 &gt; 0, Data_Transpose!O18 -Data_Transpose!O$53, Data_Transpose!O18)</f>
        <v>0</v>
      </c>
      <c r="S18">
        <f>IF(Data_Transpose!Q18 &gt; 0, Data_Transpose!Q18 -Data_Transpose!Q$53, Data_Transpose!Q18)</f>
        <v>0</v>
      </c>
      <c r="T18">
        <f>IF(Data_Transpose!R18 &gt; 0, Data_Transpose!R18 -Data_Transpose!R$53, Data_Transpose!R18)</f>
        <v>0</v>
      </c>
      <c r="U18">
        <f>IF(Data_Transpose!S18 &gt; 0, Data_Transpose!S18 -Data_Transpose!S$53, Data_Transpose!S18)</f>
        <v>0</v>
      </c>
      <c r="V18">
        <f>IF(Data_Transpose!T18 &gt; 0, Data_Transpose!T18 -Data_Transpose!T$53, Data_Transpose!T18)</f>
        <v>0</v>
      </c>
      <c r="W18">
        <f>IF(Data_Transpose!U18 &gt; 0, Data_Transpose!U18 -Data_Transpose!U$53, Data_Transpose!U18)</f>
        <v>-0.875</v>
      </c>
      <c r="X18">
        <f>IF(Data_Transpose!V18 &gt; 0, Data_Transpose!V18 -Data_Transpose!V$53, Data_Transpose!V18)</f>
        <v>-1.129032258064516</v>
      </c>
      <c r="Y18">
        <f>IF(Data_Transpose!W18 &gt; 0, Data_Transpose!W18 -Data_Transpose!W$53, Data_Transpose!W18)</f>
        <v>0</v>
      </c>
      <c r="Z18">
        <f>IF(Data_Transpose!X18 &gt; 0, Data_Transpose!X18 -Data_Transpose!X$53, Data_Transpose!X18)</f>
        <v>-0.5625</v>
      </c>
      <c r="AA18">
        <f>IF(Data_Transpose!Y18 &gt; 0, Data_Transpose!Y18 -Data_Transpose!Y$53, Data_Transpose!Y18)</f>
        <v>-1.9722222222222223</v>
      </c>
      <c r="AB18">
        <f>IF(Data_Transpose!Z18 &gt; 0, Data_Transpose!Z18 -Data_Transpose!Z$53, Data_Transpose!Z18)</f>
        <v>-0.19444444444444464</v>
      </c>
      <c r="AC18">
        <f>IF(Data_Transpose!AA18 &gt; 0, Data_Transpose!AA18 -Data_Transpose!AA$53, Data_Transpose!AA18)</f>
        <v>0</v>
      </c>
      <c r="AD18">
        <f>IF(Data_Transpose!AB18 &gt; 0, Data_Transpose!AB18 -Data_Transpose!AB$53, Data_Transpose!AB18)</f>
        <v>0</v>
      </c>
      <c r="AE18">
        <f>IF(Data_Transpose!AC18 &gt; 0, Data_Transpose!AC18 -Data_Transpose!AC$53, Data_Transpose!AC18)</f>
        <v>0</v>
      </c>
      <c r="AF18">
        <f>IF(Data_Transpose!AD18 &gt; 0, Data_Transpose!AD18 -Data_Transpose!AD$53, Data_Transpose!AD18)</f>
        <v>0</v>
      </c>
      <c r="AG18">
        <f>IF(Data_Transpose!AE18 &gt; 0, Data_Transpose!AE18 -Data_Transpose!AE$53, Data_Transpose!AE18)</f>
        <v>1</v>
      </c>
      <c r="AH18">
        <f>IF(Data_Transpose!AF18 &gt; 0, Data_Transpose!AF18 -Data_Transpose!AF$53, Data_Transpose!AF18)</f>
        <v>0</v>
      </c>
      <c r="AI18">
        <f>IF(Data_Transpose!AG18 &gt; 0, Data_Transpose!AG18 -Data_Transpose!AG$53, Data_Transpose!AG18)</f>
        <v>1</v>
      </c>
      <c r="AJ18">
        <f>IF(Data_Transpose!AH18 &gt; 0, Data_Transpose!AH18 -Data_Transpose!AH$53, Data_Transpose!AH18)</f>
        <v>0</v>
      </c>
      <c r="AK18">
        <f>IF(Data_Transpose!AI18 &gt; 0, Data_Transpose!AI18 -Data_Transpose!AI$53, Data_Transpose!AI18)</f>
        <v>-1.1923076923076925</v>
      </c>
      <c r="AL18">
        <f>IF(Data_Transpose!AJ18 &gt; 0, Data_Transpose!AJ18 -Data_Transpose!AJ$53, Data_Transpose!AJ18)</f>
        <v>0</v>
      </c>
      <c r="AM18">
        <f>IF(Data_Transpose!AK18 &gt; 0, Data_Transpose!AK18 -Data_Transpose!AK$53, Data_Transpose!AK18)</f>
        <v>-4.1666666666666963E-2</v>
      </c>
      <c r="AN18">
        <f>IF(Data_Transpose!AL18 &gt; 0, Data_Transpose!AL18 -Data_Transpose!AL$53, Data_Transpose!AL18)</f>
        <v>0</v>
      </c>
      <c r="AO18">
        <f>IF(Data_Transpose!AM18 &gt; 0, Data_Transpose!AM18 -Data_Transpose!AM$53, Data_Transpose!AM18)</f>
        <v>-1.5588235294117645</v>
      </c>
      <c r="AP18">
        <f>IF(Data_Transpose!AN18 &gt; 0, Data_Transpose!AN18 -Data_Transpose!AN$53, Data_Transpose!AN18)</f>
        <v>0</v>
      </c>
      <c r="AQ18">
        <f>IF(Data_Transpose!AO18 &gt; 0, Data_Transpose!AO18 -Data_Transpose!AO$53, Data_Transpose!AO18)</f>
        <v>0</v>
      </c>
      <c r="AR18">
        <f>IF(Data_Transpose!AP18 &gt; 0, Data_Transpose!AP18 -Data_Transpose!AP$53, Data_Transpose!AP18)</f>
        <v>0</v>
      </c>
      <c r="AS18">
        <f>IF(Data_Transpose!AQ18 &gt; 0, Data_Transpose!AQ18 -Data_Transpose!AQ$53, Data_Transpose!AQ18)</f>
        <v>0</v>
      </c>
      <c r="AT18">
        <f>IF(Data_Transpose!AR18 &gt; 0, Data_Transpose!AR18 -Data_Transpose!AR$53, Data_Transpose!AR18)</f>
        <v>0</v>
      </c>
      <c r="AU18">
        <f>IF(Data_Transpose!AS18 &gt; 0, Data_Transpose!AS18 -Data_Transpose!AS$53, Data_Transpose!AS18)</f>
        <v>0</v>
      </c>
      <c r="AV18">
        <f>IF(Data_Transpose!AT18 &gt; 0, Data_Transpose!AT18 -Data_Transpose!AT$53, Data_Transpose!AT18)</f>
        <v>0</v>
      </c>
      <c r="AW18">
        <f>IF(Data_Transpose!AU18 &gt; 0, Data_Transpose!AU18 -Data_Transpose!AU$53, Data_Transpose!AU18)</f>
        <v>0</v>
      </c>
      <c r="AX18">
        <f>IF(Data_Transpose!AV18 &gt; 0, Data_Transpose!AV18 -Data_Transpose!AV$53, Data_Transpose!AV18)</f>
        <v>0</v>
      </c>
      <c r="AY18">
        <f>IF(Data_Transpose!AW18 &gt; 0, Data_Transpose!AW18 -Data_Transpose!AW$53, Data_Transpose!AW18)</f>
        <v>0</v>
      </c>
      <c r="AZ18">
        <f>IF(Data_Transpose!AX18 &gt; 0, Data_Transpose!AX18 -Data_Transpose!AX$53, Data_Transpose!AX18)</f>
        <v>0.16129032258064524</v>
      </c>
      <c r="BA18">
        <f>IF(Data_Transpose!AY18 &gt; 0, Data_Transpose!AY18 -Data_Transpose!AY$53, Data_Transpose!AY18)</f>
        <v>0</v>
      </c>
      <c r="BB18">
        <f>IF(Data_Transpose!AZ18 &gt; 0, Data_Transpose!AZ18 -Data_Transpose!AZ$53, Data_Transpose!AZ18)</f>
        <v>0</v>
      </c>
      <c r="BC18">
        <f>IF(Data_Transpose!BA18 &gt; 0, Data_Transpose!BA18 -Data_Transpose!BA$53, Data_Transpose!BA18)</f>
        <v>0</v>
      </c>
      <c r="BD18">
        <f>IF(Data_Transpose!BB18 &gt; 0, Data_Transpose!BB18 -Data_Transpose!BB$53, Data_Transpose!BB18)</f>
        <v>0</v>
      </c>
      <c r="BE18">
        <f>IF(Data_Transpose!BC18 &gt; 0, Data_Transpose!BC18 -Data_Transpose!BC$53, Data_Transpose!BC18)</f>
        <v>0</v>
      </c>
      <c r="BF18">
        <f>IF(Data_Transpose!BD18 &gt; 0, Data_Transpose!BD18 -Data_Transpose!BD$53, Data_Transpose!BD18)</f>
        <v>0</v>
      </c>
      <c r="BG18">
        <f>IF(Data_Transpose!BE18 &gt; 0, Data_Transpose!BE18 -Data_Transpose!BE$53, Data_Transpose!BE18)</f>
        <v>0</v>
      </c>
      <c r="BH18">
        <f>IF(Data_Transpose!BF18 &gt; 0, Data_Transpose!BF18 -Data_Transpose!BF$53, Data_Transpose!BF18)</f>
        <v>0.57894736842105221</v>
      </c>
      <c r="BI18">
        <f>IF(Data_Transpose!BH18 &gt; 0, Data_Transpose!BH18 -Data_Transpose!BH$53, Data_Transpose!BH18)</f>
        <v>0</v>
      </c>
      <c r="BJ18">
        <f>IF(Data_Transpose!BI18 &gt; 0, Data_Transpose!BI18 -Data_Transpose!BI$53, Data_Transpose!BI18)</f>
        <v>0</v>
      </c>
      <c r="BK18">
        <f>IF(Data_Transpose!BJ18 &gt; 0, Data_Transpose!BJ18 -Data_Transpose!BJ$53, Data_Transpose!BJ18)</f>
        <v>0.375</v>
      </c>
      <c r="BL18">
        <f>IF(Data_Transpose!BK18 &gt; 0, Data_Transpose!BK18 -Data_Transpose!BK$53, Data_Transpose!BK18)</f>
        <v>0</v>
      </c>
      <c r="BM18">
        <f>IF(Data_Transpose!BL18 &gt; 0, Data_Transpose!BL18 -Data_Transpose!BL$53, Data_Transpose!BL18)</f>
        <v>0</v>
      </c>
      <c r="BN18">
        <f>IF(Data_Transpose!BM18 &gt; 0, Data_Transpose!BM18 -Data_Transpose!BM$53, Data_Transpose!BM18)</f>
        <v>0</v>
      </c>
      <c r="BO18">
        <f>IF(Data_Transpose!BN18 &gt; 0, Data_Transpose!BN18 -Data_Transpose!BN$53, Data_Transpose!BN18)</f>
        <v>-0.20588235294117663</v>
      </c>
      <c r="BP18">
        <f>IF(Data_Transpose!BO18 &gt; 0, Data_Transpose!BO18 -Data_Transpose!BO$53, Data_Transpose!BO18)</f>
        <v>0</v>
      </c>
      <c r="BQ18">
        <f>IF(Data_Transpose!BP18 &gt; 0, Data_Transpose!BP18 -Data_Transpose!BP$53, Data_Transpose!BP18)</f>
        <v>-0.53571428571428559</v>
      </c>
      <c r="BR18">
        <f>IF(Data_Transpose!BQ18 &gt; 0, Data_Transpose!BQ18 -Data_Transpose!BQ$53, Data_Transpose!BQ18)</f>
        <v>0</v>
      </c>
      <c r="BS18">
        <f>IF(Data_Transpose!BR18 &gt; 0, Data_Transpose!BR18 -Data_Transpose!BR$53, Data_Transpose!BR18)</f>
        <v>0</v>
      </c>
      <c r="BT18">
        <f>IF(Data_Transpose!BS18 &gt; 0, Data_Transpose!BS18 -Data_Transpose!BS$53, Data_Transpose!BS18)</f>
        <v>0.95000000000000018</v>
      </c>
      <c r="BU18">
        <f>IF(Data_Transpose!BT18 &gt; 0, Data_Transpose!BT18 -Data_Transpose!BT$53, Data_Transpose!BT18)</f>
        <v>0</v>
      </c>
      <c r="BV18">
        <f>IF(Data_Transpose!BU18 &gt; 0, Data_Transpose!BU18 -Data_Transpose!BU$53, Data_Transpose!BU18)</f>
        <v>-1.0999999999999996</v>
      </c>
      <c r="BW18">
        <f>IF(Data_Transpose!BV18 &gt; 0, Data_Transpose!BV18 -Data_Transpose!BV$53, Data_Transpose!BV18)</f>
        <v>0</v>
      </c>
      <c r="BX18">
        <f>IF(Data_Transpose!BW18 &gt; 0, Data_Transpose!BW18 -Data_Transpose!BW$53, Data_Transpose!BW18)</f>
        <v>0</v>
      </c>
      <c r="BY18">
        <f>IF(Data_Transpose!BX18 &gt; 0, Data_Transpose!BX18 -Data_Transpose!BX$53, Data_Transpose!BX18)</f>
        <v>0</v>
      </c>
      <c r="BZ18">
        <f>IF(Data_Transpose!BY18 &gt; 0, Data_Transpose!BY18 -Data_Transpose!BY$53, Data_Transpose!BY18)</f>
        <v>0</v>
      </c>
      <c r="CA18">
        <f>IF(Data_Transpose!BZ18 &gt; 0, Data_Transpose!BZ18 -Data_Transpose!BZ$53, Data_Transpose!BZ18)</f>
        <v>0</v>
      </c>
      <c r="CB18">
        <f>IF(Data_Transpose!CA18 &gt; 0, Data_Transpose!CA18 -Data_Transpose!CA$53, Data_Transpose!CA18)</f>
        <v>-1</v>
      </c>
      <c r="CC18">
        <f>IF(Data_Transpose!CB18 &gt; 0, Data_Transpose!CB18 -Data_Transpose!CB$53, Data_Transpose!CB18)</f>
        <v>0</v>
      </c>
      <c r="CD18">
        <f>IF(Data_Transpose!CD18 &gt; 0, Data_Transpose!CD18 -Data_Transpose!CD$53, Data_Transpose!CD18)</f>
        <v>0</v>
      </c>
      <c r="CE18">
        <f>IF(Data_Transpose!CF18 &gt; 0, Data_Transpose!CF18 -Data_Transpose!CF$53, Data_Transpose!CF18)</f>
        <v>0.9047619047619051</v>
      </c>
      <c r="CF18">
        <f>IF(Data_Transpose!CG18 &gt; 0, Data_Transpose!CG18 -Data_Transpose!CG$53, Data_Transpose!CG18)</f>
        <v>0</v>
      </c>
      <c r="CG18">
        <f>IF(Data_Transpose!CH18 &gt; 0, Data_Transpose!CH18 -Data_Transpose!CH$53, Data_Transpose!CH18)</f>
        <v>0</v>
      </c>
      <c r="CH18">
        <f>IF(Data_Transpose!CI18 &gt; 0, Data_Transpose!CI18 -Data_Transpose!CI$53, Data_Transpose!CI18)</f>
        <v>0</v>
      </c>
      <c r="CI18">
        <f>IF(Data_Transpose!CJ18 &gt; 0, Data_Transpose!CJ18 -Data_Transpose!CJ$53, Data_Transpose!CJ18)</f>
        <v>0</v>
      </c>
      <c r="CJ18">
        <f>IF(Data_Transpose!CK18 &gt; 0, Data_Transpose!CK18 -Data_Transpose!CK$53, Data_Transpose!CK18)</f>
        <v>0</v>
      </c>
      <c r="CK18">
        <f>IF(Data_Transpose!CL18 &gt; 0, Data_Transpose!CL18 -Data_Transpose!CL$53, Data_Transpose!CL18)</f>
        <v>0</v>
      </c>
      <c r="CL18">
        <f>IF(Data_Transpose!CM18 &gt; 0, Data_Transpose!CM18 -Data_Transpose!CM$53, Data_Transpose!CM18)</f>
        <v>0</v>
      </c>
      <c r="CM18">
        <f>IF(Data_Transpose!CN18 &gt; 0, Data_Transpose!CN18 -Data_Transpose!CN$53, Data_Transpose!CN18)</f>
        <v>0</v>
      </c>
      <c r="CN18">
        <f>IF(Data_Transpose!CO18 &gt; 0, Data_Transpose!CO18 -Data_Transpose!CO$53, Data_Transpose!CO18)</f>
        <v>0</v>
      </c>
      <c r="CO18">
        <f>IF(Data_Transpose!CP18 &gt; 0, Data_Transpose!CP18 -Data_Transpose!CP$53, Data_Transpose!CP18)</f>
        <v>0</v>
      </c>
      <c r="CP18">
        <f>IF(Data_Transpose!CQ18 &gt; 0, Data_Transpose!CQ18 -Data_Transpose!CQ$53, Data_Transpose!CQ18)</f>
        <v>0</v>
      </c>
      <c r="CQ18">
        <f>IF(Data_Transpose!CR18 &gt; 0, Data_Transpose!CR18 -Data_Transpose!CR$53, Data_Transpose!CR18)</f>
        <v>0</v>
      </c>
      <c r="CR18">
        <f>IF(Data_Transpose!CS18 &gt; 0, Data_Transpose!CS18 -Data_Transpose!CS$53, Data_Transpose!CS18)</f>
        <v>0</v>
      </c>
      <c r="CU18">
        <f t="shared" si="2"/>
        <v>0</v>
      </c>
      <c r="CV18">
        <f t="shared" si="3"/>
        <v>0</v>
      </c>
      <c r="CW18">
        <f t="shared" si="4"/>
        <v>0</v>
      </c>
      <c r="CX18">
        <f t="shared" si="5"/>
        <v>0</v>
      </c>
      <c r="CY18">
        <f t="shared" si="6"/>
        <v>0</v>
      </c>
      <c r="CZ18">
        <f t="shared" si="7"/>
        <v>0</v>
      </c>
      <c r="DA18">
        <f t="shared" si="8"/>
        <v>0</v>
      </c>
      <c r="DB18">
        <f t="shared" si="9"/>
        <v>0</v>
      </c>
      <c r="DC18">
        <f t="shared" si="10"/>
        <v>0</v>
      </c>
      <c r="DD18">
        <f t="shared" si="11"/>
        <v>0</v>
      </c>
      <c r="DE18">
        <f t="shared" si="12"/>
        <v>0</v>
      </c>
      <c r="DF18">
        <f t="shared" si="13"/>
        <v>0</v>
      </c>
      <c r="DG18">
        <f t="shared" si="14"/>
        <v>0</v>
      </c>
      <c r="DH18">
        <f t="shared" si="15"/>
        <v>0</v>
      </c>
      <c r="DI18">
        <f t="shared" si="16"/>
        <v>0</v>
      </c>
      <c r="DJ18">
        <f t="shared" si="17"/>
        <v>0</v>
      </c>
      <c r="DK18">
        <f t="shared" si="18"/>
        <v>0</v>
      </c>
      <c r="DL18">
        <f t="shared" si="19"/>
        <v>0</v>
      </c>
      <c r="DM18">
        <f t="shared" si="20"/>
        <v>0</v>
      </c>
      <c r="DN18">
        <f t="shared" si="21"/>
        <v>0</v>
      </c>
      <c r="DO18">
        <f t="shared" si="22"/>
        <v>0</v>
      </c>
      <c r="DP18">
        <f t="shared" si="23"/>
        <v>0</v>
      </c>
      <c r="DQ18">
        <f t="shared" si="24"/>
        <v>0</v>
      </c>
      <c r="DR18">
        <f t="shared" si="25"/>
        <v>0</v>
      </c>
      <c r="DS18">
        <f t="shared" si="26"/>
        <v>0</v>
      </c>
      <c r="DT18">
        <f t="shared" si="27"/>
        <v>0</v>
      </c>
      <c r="DU18">
        <f t="shared" si="28"/>
        <v>0</v>
      </c>
      <c r="DV18">
        <f t="shared" si="29"/>
        <v>0</v>
      </c>
      <c r="DW18">
        <f t="shared" si="30"/>
        <v>0</v>
      </c>
      <c r="DX18">
        <f t="shared" si="31"/>
        <v>0</v>
      </c>
      <c r="DY18">
        <f t="shared" si="32"/>
        <v>0</v>
      </c>
      <c r="DZ18">
        <f t="shared" si="33"/>
        <v>0</v>
      </c>
      <c r="EA18">
        <f t="shared" si="34"/>
        <v>0</v>
      </c>
      <c r="EB18">
        <f t="shared" si="35"/>
        <v>0</v>
      </c>
      <c r="EC18">
        <f t="shared" si="36"/>
        <v>0</v>
      </c>
      <c r="ED18">
        <f t="shared" si="37"/>
        <v>0</v>
      </c>
      <c r="EE18">
        <f t="shared" si="38"/>
        <v>0</v>
      </c>
      <c r="EF18">
        <f t="shared" si="39"/>
        <v>0</v>
      </c>
      <c r="EG18">
        <f t="shared" si="40"/>
        <v>0</v>
      </c>
      <c r="EH18">
        <f t="shared" si="41"/>
        <v>0</v>
      </c>
      <c r="EI18">
        <f t="shared" si="42"/>
        <v>0</v>
      </c>
      <c r="EJ18">
        <f t="shared" si="43"/>
        <v>0</v>
      </c>
      <c r="EK18">
        <f t="shared" si="44"/>
        <v>0</v>
      </c>
      <c r="EL18">
        <f t="shared" si="45"/>
        <v>0</v>
      </c>
      <c r="EM18">
        <f t="shared" si="46"/>
        <v>0</v>
      </c>
      <c r="EN18">
        <f t="shared" si="47"/>
        <v>0</v>
      </c>
      <c r="EO18">
        <f t="shared" si="48"/>
        <v>0</v>
      </c>
      <c r="EP18">
        <f t="shared" si="49"/>
        <v>0</v>
      </c>
      <c r="EQ18">
        <f t="shared" si="50"/>
        <v>0</v>
      </c>
      <c r="ER18">
        <f t="shared" si="51"/>
        <v>0</v>
      </c>
      <c r="ES18">
        <f t="shared" si="52"/>
        <v>0</v>
      </c>
      <c r="ET18">
        <f t="shared" si="53"/>
        <v>0</v>
      </c>
      <c r="EU18">
        <f t="shared" si="54"/>
        <v>0</v>
      </c>
      <c r="EV18">
        <f t="shared" si="55"/>
        <v>0</v>
      </c>
      <c r="EW18">
        <f t="shared" si="56"/>
        <v>0</v>
      </c>
      <c r="EX18">
        <f t="shared" si="57"/>
        <v>0</v>
      </c>
      <c r="EY18">
        <f t="shared" si="58"/>
        <v>0</v>
      </c>
      <c r="EZ18">
        <f t="shared" si="59"/>
        <v>0</v>
      </c>
      <c r="FA18">
        <f t="shared" si="60"/>
        <v>0</v>
      </c>
      <c r="FB18">
        <f t="shared" si="61"/>
        <v>0</v>
      </c>
      <c r="FC18">
        <f t="shared" si="62"/>
        <v>0</v>
      </c>
      <c r="FD18">
        <f t="shared" si="63"/>
        <v>0</v>
      </c>
      <c r="FE18">
        <f t="shared" si="64"/>
        <v>0</v>
      </c>
      <c r="FF18">
        <f t="shared" si="65"/>
        <v>0</v>
      </c>
      <c r="FG18">
        <f t="shared" si="66"/>
        <v>0</v>
      </c>
      <c r="FH18">
        <f t="shared" si="67"/>
        <v>0</v>
      </c>
      <c r="FI18">
        <f t="shared" si="68"/>
        <v>0</v>
      </c>
      <c r="FJ18">
        <f t="shared" si="69"/>
        <v>0</v>
      </c>
      <c r="FK18">
        <f t="shared" si="70"/>
        <v>0</v>
      </c>
      <c r="FL18">
        <f t="shared" si="71"/>
        <v>0</v>
      </c>
      <c r="FM18">
        <f t="shared" si="72"/>
        <v>0</v>
      </c>
      <c r="FN18">
        <f t="shared" si="73"/>
        <v>0</v>
      </c>
      <c r="FO18">
        <f t="shared" si="74"/>
        <v>0</v>
      </c>
      <c r="FP18">
        <f t="shared" si="75"/>
        <v>0</v>
      </c>
      <c r="FQ18">
        <f t="shared" si="76"/>
        <v>0</v>
      </c>
      <c r="FR18">
        <f t="shared" si="77"/>
        <v>0</v>
      </c>
      <c r="FS18">
        <f t="shared" si="78"/>
        <v>0</v>
      </c>
      <c r="FT18">
        <f t="shared" si="79"/>
        <v>0</v>
      </c>
      <c r="FU18">
        <f t="shared" si="80"/>
        <v>0</v>
      </c>
      <c r="FV18">
        <f t="shared" si="81"/>
        <v>0</v>
      </c>
      <c r="FW18">
        <f t="shared" si="82"/>
        <v>0</v>
      </c>
      <c r="FX18">
        <f t="shared" si="83"/>
        <v>0</v>
      </c>
      <c r="FY18">
        <f t="shared" si="84"/>
        <v>0</v>
      </c>
      <c r="FZ18">
        <f t="shared" si="85"/>
        <v>0</v>
      </c>
      <c r="GA18">
        <f t="shared" si="86"/>
        <v>0</v>
      </c>
      <c r="GB18">
        <f t="shared" si="87"/>
        <v>0</v>
      </c>
      <c r="GC18">
        <f t="shared" si="88"/>
        <v>0</v>
      </c>
      <c r="GD18">
        <f t="shared" si="89"/>
        <v>0</v>
      </c>
      <c r="GE18">
        <f t="shared" si="90"/>
        <v>0</v>
      </c>
      <c r="GF18">
        <f t="shared" si="91"/>
        <v>0</v>
      </c>
      <c r="GG18">
        <f t="shared" si="92"/>
        <v>0</v>
      </c>
      <c r="GH18">
        <f t="shared" si="93"/>
        <v>0</v>
      </c>
      <c r="GI18">
        <f t="shared" si="94"/>
        <v>0</v>
      </c>
      <c r="GJ18">
        <f t="shared" si="95"/>
        <v>0</v>
      </c>
    </row>
    <row r="19" spans="1:192">
      <c r="A19" s="3" t="s">
        <v>22</v>
      </c>
      <c r="B19">
        <f>IF(Data_Transpose!CE19 &gt; 0, Data_Transpose!CE19 -Data_Transpose!CE$53, Data_Transpose!CE19)</f>
        <v>0</v>
      </c>
      <c r="C19">
        <f>IF(Data_Transpose!CC19 &gt; 0, Data_Transpose!CC19 -Data_Transpose!CC$53, Data_Transpose!CC19)</f>
        <v>0</v>
      </c>
      <c r="D19">
        <f>IF(Data_Transpose!P19 &gt; 0, Data_Transpose!P19 -Data_Transpose!P$53, Data_Transpose!P19)</f>
        <v>0</v>
      </c>
      <c r="E19">
        <f>IF(Data_Transpose!G19 &gt; 0, Data_Transpose!G19 -Data_Transpose!G$53, Data_Transpose!G19)</f>
        <v>0</v>
      </c>
      <c r="F19">
        <f>IF(Data_Transpose!B19 &gt; 0, Data_Transpose!B19 -Data_Transpose!B$53, Data_Transpose!B19)</f>
        <v>0</v>
      </c>
      <c r="G19">
        <f>IF(Data_Transpose!C19 &gt; 0, Data_Transpose!C19 -Data_Transpose!C$53, Data_Transpose!C19)</f>
        <v>0</v>
      </c>
      <c r="H19">
        <f>IF(Data_Transpose!D19 &gt; 0, Data_Transpose!D19 -Data_Transpose!D$53, Data_Transpose!D19)</f>
        <v>0</v>
      </c>
      <c r="I19">
        <f>IF(Data_Transpose!E19 &gt; 0, Data_Transpose!E19 -Data_Transpose!E$53, Data_Transpose!E19)</f>
        <v>0</v>
      </c>
      <c r="J19">
        <f>IF(Data_Transpose!F19 &gt; 0, Data_Transpose!F19 -Data_Transpose!F$53, Data_Transpose!F19)</f>
        <v>0</v>
      </c>
      <c r="K19">
        <f>IF(Data_Transpose!H19 &gt; 0, Data_Transpose!H19 -Data_Transpose!H$53, Data_Transpose!H19)</f>
        <v>0</v>
      </c>
      <c r="L19">
        <f>IF(Data_Transpose!I19 &gt; 0, Data_Transpose!I19 -Data_Transpose!I$53, Data_Transpose!I19)</f>
        <v>0</v>
      </c>
      <c r="M19">
        <f>IF(Data_Transpose!J19 &gt; 0, Data_Transpose!J19 -Data_Transpose!J$53, Data_Transpose!J19)</f>
        <v>0</v>
      </c>
      <c r="N19">
        <f>IF(Data_Transpose!K19 &gt; 0, Data_Transpose!K19 -Data_Transpose!K$53, Data_Transpose!K19)</f>
        <v>0</v>
      </c>
      <c r="O19">
        <f>IF(Data_Transpose!L19 &gt; 0, Data_Transpose!L19 -Data_Transpose!L$53, Data_Transpose!L19)</f>
        <v>0</v>
      </c>
      <c r="P19">
        <f>IF(Data_Transpose!M19 &gt; 0, Data_Transpose!M19 -Data_Transpose!M$53, Data_Transpose!M19)</f>
        <v>0</v>
      </c>
      <c r="Q19">
        <f>IF(Data_Transpose!N19 &gt; 0, Data_Transpose!N19 -Data_Transpose!N$53, Data_Transpose!N19)</f>
        <v>0</v>
      </c>
      <c r="R19">
        <f>IF(Data_Transpose!O19 &gt; 0, Data_Transpose!O19 -Data_Transpose!O$53, Data_Transpose!O19)</f>
        <v>0</v>
      </c>
      <c r="S19">
        <f>IF(Data_Transpose!Q19 &gt; 0, Data_Transpose!Q19 -Data_Transpose!Q$53, Data_Transpose!Q19)</f>
        <v>0</v>
      </c>
      <c r="T19">
        <f>IF(Data_Transpose!R19 &gt; 0, Data_Transpose!R19 -Data_Transpose!R$53, Data_Transpose!R19)</f>
        <v>0</v>
      </c>
      <c r="U19">
        <f>IF(Data_Transpose!S19 &gt; 0, Data_Transpose!S19 -Data_Transpose!S$53, Data_Transpose!S19)</f>
        <v>0</v>
      </c>
      <c r="V19">
        <f>IF(Data_Transpose!T19 &gt; 0, Data_Transpose!T19 -Data_Transpose!T$53, Data_Transpose!T19)</f>
        <v>0</v>
      </c>
      <c r="W19">
        <f>IF(Data_Transpose!U19 &gt; 0, Data_Transpose!U19 -Data_Transpose!U$53, Data_Transpose!U19)</f>
        <v>0</v>
      </c>
      <c r="X19">
        <f>IF(Data_Transpose!V19 &gt; 0, Data_Transpose!V19 -Data_Transpose!V$53, Data_Transpose!V19)</f>
        <v>0</v>
      </c>
      <c r="Y19">
        <f>IF(Data_Transpose!W19 &gt; 0, Data_Transpose!W19 -Data_Transpose!W$53, Data_Transpose!W19)</f>
        <v>0</v>
      </c>
      <c r="Z19">
        <f>IF(Data_Transpose!X19 &gt; 0, Data_Transpose!X19 -Data_Transpose!X$53, Data_Transpose!X19)</f>
        <v>0</v>
      </c>
      <c r="AA19">
        <f>IF(Data_Transpose!Y19 &gt; 0, Data_Transpose!Y19 -Data_Transpose!Y$53, Data_Transpose!Y19)</f>
        <v>0</v>
      </c>
      <c r="AB19">
        <f>IF(Data_Transpose!Z19 &gt; 0, Data_Transpose!Z19 -Data_Transpose!Z$53, Data_Transpose!Z19)</f>
        <v>0</v>
      </c>
      <c r="AC19">
        <f>IF(Data_Transpose!AA19 &gt; 0, Data_Transpose!AA19 -Data_Transpose!AA$53, Data_Transpose!AA19)</f>
        <v>0</v>
      </c>
      <c r="AD19">
        <f>IF(Data_Transpose!AB19 &gt; 0, Data_Transpose!AB19 -Data_Transpose!AB$53, Data_Transpose!AB19)</f>
        <v>0</v>
      </c>
      <c r="AE19">
        <f>IF(Data_Transpose!AC19 &gt; 0, Data_Transpose!AC19 -Data_Transpose!AC$53, Data_Transpose!AC19)</f>
        <v>0</v>
      </c>
      <c r="AF19">
        <f>IF(Data_Transpose!AD19 &gt; 0, Data_Transpose!AD19 -Data_Transpose!AD$53, Data_Transpose!AD19)</f>
        <v>0</v>
      </c>
      <c r="AG19">
        <f>IF(Data_Transpose!AE19 &gt; 0, Data_Transpose!AE19 -Data_Transpose!AE$53, Data_Transpose!AE19)</f>
        <v>0</v>
      </c>
      <c r="AH19">
        <f>IF(Data_Transpose!AF19 &gt; 0, Data_Transpose!AF19 -Data_Transpose!AF$53, Data_Transpose!AF19)</f>
        <v>0</v>
      </c>
      <c r="AI19">
        <f>IF(Data_Transpose!AG19 &gt; 0, Data_Transpose!AG19 -Data_Transpose!AG$53, Data_Transpose!AG19)</f>
        <v>0</v>
      </c>
      <c r="AJ19">
        <f>IF(Data_Transpose!AH19 &gt; 0, Data_Transpose!AH19 -Data_Transpose!AH$53, Data_Transpose!AH19)</f>
        <v>0</v>
      </c>
      <c r="AK19">
        <f>IF(Data_Transpose!AI19 &gt; 0, Data_Transpose!AI19 -Data_Transpose!AI$53, Data_Transpose!AI19)</f>
        <v>0</v>
      </c>
      <c r="AL19">
        <f>IF(Data_Transpose!AJ19 &gt; 0, Data_Transpose!AJ19 -Data_Transpose!AJ$53, Data_Transpose!AJ19)</f>
        <v>0</v>
      </c>
      <c r="AM19">
        <f>IF(Data_Transpose!AK19 &gt; 0, Data_Transpose!AK19 -Data_Transpose!AK$53, Data_Transpose!AK19)</f>
        <v>0</v>
      </c>
      <c r="AN19">
        <f>IF(Data_Transpose!AL19 &gt; 0, Data_Transpose!AL19 -Data_Transpose!AL$53, Data_Transpose!AL19)</f>
        <v>0</v>
      </c>
      <c r="AO19">
        <f>IF(Data_Transpose!AM19 &gt; 0, Data_Transpose!AM19 -Data_Transpose!AM$53, Data_Transpose!AM19)</f>
        <v>0</v>
      </c>
      <c r="AP19">
        <f>IF(Data_Transpose!AN19 &gt; 0, Data_Transpose!AN19 -Data_Transpose!AN$53, Data_Transpose!AN19)</f>
        <v>0</v>
      </c>
      <c r="AQ19">
        <f>IF(Data_Transpose!AO19 &gt; 0, Data_Transpose!AO19 -Data_Transpose!AO$53, Data_Transpose!AO19)</f>
        <v>0</v>
      </c>
      <c r="AR19">
        <f>IF(Data_Transpose!AP19 &gt; 0, Data_Transpose!AP19 -Data_Transpose!AP$53, Data_Transpose!AP19)</f>
        <v>0</v>
      </c>
      <c r="AS19">
        <f>IF(Data_Transpose!AQ19 &gt; 0, Data_Transpose!AQ19 -Data_Transpose!AQ$53, Data_Transpose!AQ19)</f>
        <v>0</v>
      </c>
      <c r="AT19">
        <f>IF(Data_Transpose!AR19 &gt; 0, Data_Transpose!AR19 -Data_Transpose!AR$53, Data_Transpose!AR19)</f>
        <v>0</v>
      </c>
      <c r="AU19">
        <f>IF(Data_Transpose!AS19 &gt; 0, Data_Transpose!AS19 -Data_Transpose!AS$53, Data_Transpose!AS19)</f>
        <v>0</v>
      </c>
      <c r="AV19">
        <f>IF(Data_Transpose!AT19 &gt; 0, Data_Transpose!AT19 -Data_Transpose!AT$53, Data_Transpose!AT19)</f>
        <v>0</v>
      </c>
      <c r="AW19">
        <f>IF(Data_Transpose!AU19 &gt; 0, Data_Transpose!AU19 -Data_Transpose!AU$53, Data_Transpose!AU19)</f>
        <v>0</v>
      </c>
      <c r="AX19">
        <f>IF(Data_Transpose!AV19 &gt; 0, Data_Transpose!AV19 -Data_Transpose!AV$53, Data_Transpose!AV19)</f>
        <v>0</v>
      </c>
      <c r="AY19">
        <f>IF(Data_Transpose!AW19 &gt; 0, Data_Transpose!AW19 -Data_Transpose!AW$53, Data_Transpose!AW19)</f>
        <v>0</v>
      </c>
      <c r="AZ19">
        <f>IF(Data_Transpose!AX19 &gt; 0, Data_Transpose!AX19 -Data_Transpose!AX$53, Data_Transpose!AX19)</f>
        <v>0</v>
      </c>
      <c r="BA19">
        <f>IF(Data_Transpose!AY19 &gt; 0, Data_Transpose!AY19 -Data_Transpose!AY$53, Data_Transpose!AY19)</f>
        <v>0</v>
      </c>
      <c r="BB19">
        <f>IF(Data_Transpose!AZ19 &gt; 0, Data_Transpose!AZ19 -Data_Transpose!AZ$53, Data_Transpose!AZ19)</f>
        <v>0</v>
      </c>
      <c r="BC19">
        <f>IF(Data_Transpose!BA19 &gt; 0, Data_Transpose!BA19 -Data_Transpose!BA$53, Data_Transpose!BA19)</f>
        <v>0</v>
      </c>
      <c r="BD19">
        <f>IF(Data_Transpose!BB19 &gt; 0, Data_Transpose!BB19 -Data_Transpose!BB$53, Data_Transpose!BB19)</f>
        <v>0</v>
      </c>
      <c r="BE19">
        <f>IF(Data_Transpose!BC19 &gt; 0, Data_Transpose!BC19 -Data_Transpose!BC$53, Data_Transpose!BC19)</f>
        <v>0</v>
      </c>
      <c r="BF19">
        <f>IF(Data_Transpose!BD19 &gt; 0, Data_Transpose!BD19 -Data_Transpose!BD$53, Data_Transpose!BD19)</f>
        <v>0</v>
      </c>
      <c r="BG19">
        <f>IF(Data_Transpose!BE19 &gt; 0, Data_Transpose!BE19 -Data_Transpose!BE$53, Data_Transpose!BE19)</f>
        <v>0</v>
      </c>
      <c r="BH19">
        <f>IF(Data_Transpose!BF19 &gt; 0, Data_Transpose!BF19 -Data_Transpose!BF$53, Data_Transpose!BF19)</f>
        <v>0</v>
      </c>
      <c r="BI19">
        <f>IF(Data_Transpose!BH19 &gt; 0, Data_Transpose!BH19 -Data_Transpose!BH$53, Data_Transpose!BH19)</f>
        <v>0</v>
      </c>
      <c r="BJ19">
        <f>IF(Data_Transpose!BI19 &gt; 0, Data_Transpose!BI19 -Data_Transpose!BI$53, Data_Transpose!BI19)</f>
        <v>0</v>
      </c>
      <c r="BK19">
        <f>IF(Data_Transpose!BJ19 &gt; 0, Data_Transpose!BJ19 -Data_Transpose!BJ$53, Data_Transpose!BJ19)</f>
        <v>0</v>
      </c>
      <c r="BL19">
        <f>IF(Data_Transpose!BK19 &gt; 0, Data_Transpose!BK19 -Data_Transpose!BK$53, Data_Transpose!BK19)</f>
        <v>0</v>
      </c>
      <c r="BM19">
        <f>IF(Data_Transpose!BL19 &gt; 0, Data_Transpose!BL19 -Data_Transpose!BL$53, Data_Transpose!BL19)</f>
        <v>0</v>
      </c>
      <c r="BN19">
        <f>IF(Data_Transpose!BM19 &gt; 0, Data_Transpose!BM19 -Data_Transpose!BM$53, Data_Transpose!BM19)</f>
        <v>0</v>
      </c>
      <c r="BO19">
        <f>IF(Data_Transpose!BN19 &gt; 0, Data_Transpose!BN19 -Data_Transpose!BN$53, Data_Transpose!BN19)</f>
        <v>0</v>
      </c>
      <c r="BP19">
        <f>IF(Data_Transpose!BO19 &gt; 0, Data_Transpose!BO19 -Data_Transpose!BO$53, Data_Transpose!BO19)</f>
        <v>0</v>
      </c>
      <c r="BQ19">
        <f>IF(Data_Transpose!BP19 &gt; 0, Data_Transpose!BP19 -Data_Transpose!BP$53, Data_Transpose!BP19)</f>
        <v>0</v>
      </c>
      <c r="BR19">
        <f>IF(Data_Transpose!BQ19 &gt; 0, Data_Transpose!BQ19 -Data_Transpose!BQ$53, Data_Transpose!BQ19)</f>
        <v>0</v>
      </c>
      <c r="BS19">
        <f>IF(Data_Transpose!BR19 &gt; 0, Data_Transpose!BR19 -Data_Transpose!BR$53, Data_Transpose!BR19)</f>
        <v>0</v>
      </c>
      <c r="BT19">
        <f>IF(Data_Transpose!BS19 &gt; 0, Data_Transpose!BS19 -Data_Transpose!BS$53, Data_Transpose!BS19)</f>
        <v>0</v>
      </c>
      <c r="BU19">
        <f>IF(Data_Transpose!BT19 &gt; 0, Data_Transpose!BT19 -Data_Transpose!BT$53, Data_Transpose!BT19)</f>
        <v>0</v>
      </c>
      <c r="BV19">
        <f>IF(Data_Transpose!BU19 &gt; 0, Data_Transpose!BU19 -Data_Transpose!BU$53, Data_Transpose!BU19)</f>
        <v>0</v>
      </c>
      <c r="BW19">
        <f>IF(Data_Transpose!BV19 &gt; 0, Data_Transpose!BV19 -Data_Transpose!BV$53, Data_Transpose!BV19)</f>
        <v>0</v>
      </c>
      <c r="BX19">
        <f>IF(Data_Transpose!BW19 &gt; 0, Data_Transpose!BW19 -Data_Transpose!BW$53, Data_Transpose!BW19)</f>
        <v>0</v>
      </c>
      <c r="BY19">
        <f>IF(Data_Transpose!BX19 &gt; 0, Data_Transpose!BX19 -Data_Transpose!BX$53, Data_Transpose!BX19)</f>
        <v>0</v>
      </c>
      <c r="BZ19">
        <f>IF(Data_Transpose!BY19 &gt; 0, Data_Transpose!BY19 -Data_Transpose!BY$53, Data_Transpose!BY19)</f>
        <v>0</v>
      </c>
      <c r="CA19">
        <f>IF(Data_Transpose!BZ19 &gt; 0, Data_Transpose!BZ19 -Data_Transpose!BZ$53, Data_Transpose!BZ19)</f>
        <v>0</v>
      </c>
      <c r="CB19">
        <f>IF(Data_Transpose!CA19 &gt; 0, Data_Transpose!CA19 -Data_Transpose!CA$53, Data_Transpose!CA19)</f>
        <v>0</v>
      </c>
      <c r="CC19">
        <f>IF(Data_Transpose!CB19 &gt; 0, Data_Transpose!CB19 -Data_Transpose!CB$53, Data_Transpose!CB19)</f>
        <v>0</v>
      </c>
      <c r="CD19">
        <f>IF(Data_Transpose!CD19 &gt; 0, Data_Transpose!CD19 -Data_Transpose!CD$53, Data_Transpose!CD19)</f>
        <v>0</v>
      </c>
      <c r="CE19">
        <f>IF(Data_Transpose!CF19 &gt; 0, Data_Transpose!CF19 -Data_Transpose!CF$53, Data_Transpose!CF19)</f>
        <v>0</v>
      </c>
      <c r="CF19">
        <f>IF(Data_Transpose!CG19 &gt; 0, Data_Transpose!CG19 -Data_Transpose!CG$53, Data_Transpose!CG19)</f>
        <v>0</v>
      </c>
      <c r="CG19">
        <f>IF(Data_Transpose!CH19 &gt; 0, Data_Transpose!CH19 -Data_Transpose!CH$53, Data_Transpose!CH19)</f>
        <v>0</v>
      </c>
      <c r="CH19">
        <f>IF(Data_Transpose!CI19 &gt; 0, Data_Transpose!CI19 -Data_Transpose!CI$53, Data_Transpose!CI19)</f>
        <v>0</v>
      </c>
      <c r="CI19">
        <f>IF(Data_Transpose!CJ19 &gt; 0, Data_Transpose!CJ19 -Data_Transpose!CJ$53, Data_Transpose!CJ19)</f>
        <v>0</v>
      </c>
      <c r="CJ19">
        <f>IF(Data_Transpose!CK19 &gt; 0, Data_Transpose!CK19 -Data_Transpose!CK$53, Data_Transpose!CK19)</f>
        <v>0</v>
      </c>
      <c r="CK19">
        <f>IF(Data_Transpose!CL19 &gt; 0, Data_Transpose!CL19 -Data_Transpose!CL$53, Data_Transpose!CL19)</f>
        <v>0</v>
      </c>
      <c r="CL19">
        <f>IF(Data_Transpose!CM19 &gt; 0, Data_Transpose!CM19 -Data_Transpose!CM$53, Data_Transpose!CM19)</f>
        <v>0</v>
      </c>
      <c r="CM19">
        <f>IF(Data_Transpose!CN19 &gt; 0, Data_Transpose!CN19 -Data_Transpose!CN$53, Data_Transpose!CN19)</f>
        <v>0</v>
      </c>
      <c r="CN19">
        <f>IF(Data_Transpose!CO19 &gt; 0, Data_Transpose!CO19 -Data_Transpose!CO$53, Data_Transpose!CO19)</f>
        <v>0</v>
      </c>
      <c r="CO19">
        <f>IF(Data_Transpose!CP19 &gt; 0, Data_Transpose!CP19 -Data_Transpose!CP$53, Data_Transpose!CP19)</f>
        <v>0</v>
      </c>
      <c r="CP19">
        <f>IF(Data_Transpose!CQ19 &gt; 0, Data_Transpose!CQ19 -Data_Transpose!CQ$53, Data_Transpose!CQ19)</f>
        <v>0</v>
      </c>
      <c r="CQ19">
        <f>IF(Data_Transpose!CR19 &gt; 0, Data_Transpose!CR19 -Data_Transpose!CR$53, Data_Transpose!CR19)</f>
        <v>0</v>
      </c>
      <c r="CR19">
        <f>IF(Data_Transpose!CS19 &gt; 0, Data_Transpose!CS19 -Data_Transpose!CS$53, Data_Transpose!CS19)</f>
        <v>0</v>
      </c>
      <c r="CU19">
        <f t="shared" si="2"/>
        <v>0</v>
      </c>
      <c r="CV19">
        <f t="shared" si="3"/>
        <v>0</v>
      </c>
      <c r="CW19">
        <f t="shared" si="4"/>
        <v>0</v>
      </c>
      <c r="CX19">
        <f t="shared" si="5"/>
        <v>0</v>
      </c>
      <c r="CY19">
        <f t="shared" si="6"/>
        <v>0</v>
      </c>
      <c r="CZ19">
        <f t="shared" si="7"/>
        <v>0</v>
      </c>
      <c r="DA19">
        <f t="shared" si="8"/>
        <v>0</v>
      </c>
      <c r="DB19">
        <f t="shared" si="9"/>
        <v>0</v>
      </c>
      <c r="DC19">
        <f t="shared" si="10"/>
        <v>0</v>
      </c>
      <c r="DD19">
        <f t="shared" si="11"/>
        <v>0</v>
      </c>
      <c r="DE19">
        <f t="shared" si="12"/>
        <v>0</v>
      </c>
      <c r="DF19">
        <f t="shared" si="13"/>
        <v>0</v>
      </c>
      <c r="DG19">
        <f t="shared" si="14"/>
        <v>0</v>
      </c>
      <c r="DH19">
        <f t="shared" si="15"/>
        <v>0</v>
      </c>
      <c r="DI19">
        <f t="shared" si="16"/>
        <v>0</v>
      </c>
      <c r="DJ19">
        <f t="shared" si="17"/>
        <v>0</v>
      </c>
      <c r="DK19">
        <f t="shared" si="18"/>
        <v>0</v>
      </c>
      <c r="DL19">
        <f t="shared" si="19"/>
        <v>0</v>
      </c>
      <c r="DM19">
        <f t="shared" si="20"/>
        <v>0</v>
      </c>
      <c r="DN19">
        <f t="shared" si="21"/>
        <v>0</v>
      </c>
      <c r="DO19">
        <f t="shared" si="22"/>
        <v>0</v>
      </c>
      <c r="DP19">
        <f t="shared" si="23"/>
        <v>0</v>
      </c>
      <c r="DQ19">
        <f t="shared" si="24"/>
        <v>0</v>
      </c>
      <c r="DR19">
        <f t="shared" si="25"/>
        <v>0</v>
      </c>
      <c r="DS19">
        <f t="shared" si="26"/>
        <v>0</v>
      </c>
      <c r="DT19">
        <f t="shared" si="27"/>
        <v>0</v>
      </c>
      <c r="DU19">
        <f t="shared" si="28"/>
        <v>0</v>
      </c>
      <c r="DV19">
        <f t="shared" si="29"/>
        <v>0</v>
      </c>
      <c r="DW19">
        <f t="shared" si="30"/>
        <v>0</v>
      </c>
      <c r="DX19">
        <f t="shared" si="31"/>
        <v>0</v>
      </c>
      <c r="DY19">
        <f t="shared" si="32"/>
        <v>0</v>
      </c>
      <c r="DZ19">
        <f t="shared" si="33"/>
        <v>0</v>
      </c>
      <c r="EA19">
        <f t="shared" si="34"/>
        <v>0</v>
      </c>
      <c r="EB19">
        <f t="shared" si="35"/>
        <v>0</v>
      </c>
      <c r="EC19">
        <f t="shared" si="36"/>
        <v>0</v>
      </c>
      <c r="ED19">
        <f t="shared" si="37"/>
        <v>0</v>
      </c>
      <c r="EE19">
        <f t="shared" si="38"/>
        <v>0</v>
      </c>
      <c r="EF19">
        <f t="shared" si="39"/>
        <v>0</v>
      </c>
      <c r="EG19">
        <f t="shared" si="40"/>
        <v>0</v>
      </c>
      <c r="EH19">
        <f t="shared" si="41"/>
        <v>0</v>
      </c>
      <c r="EI19">
        <f t="shared" si="42"/>
        <v>0</v>
      </c>
      <c r="EJ19">
        <f t="shared" si="43"/>
        <v>0</v>
      </c>
      <c r="EK19">
        <f t="shared" si="44"/>
        <v>0</v>
      </c>
      <c r="EL19">
        <f t="shared" si="45"/>
        <v>0</v>
      </c>
      <c r="EM19">
        <f t="shared" si="46"/>
        <v>0</v>
      </c>
      <c r="EN19">
        <f t="shared" si="47"/>
        <v>0</v>
      </c>
      <c r="EO19">
        <f t="shared" si="48"/>
        <v>0</v>
      </c>
      <c r="EP19">
        <f t="shared" si="49"/>
        <v>0</v>
      </c>
      <c r="EQ19">
        <f t="shared" si="50"/>
        <v>0</v>
      </c>
      <c r="ER19">
        <f t="shared" si="51"/>
        <v>0</v>
      </c>
      <c r="ES19">
        <f t="shared" si="52"/>
        <v>0</v>
      </c>
      <c r="ET19">
        <f t="shared" si="53"/>
        <v>0</v>
      </c>
      <c r="EU19">
        <f t="shared" si="54"/>
        <v>0</v>
      </c>
      <c r="EV19">
        <f t="shared" si="55"/>
        <v>0</v>
      </c>
      <c r="EW19">
        <f t="shared" si="56"/>
        <v>0</v>
      </c>
      <c r="EX19">
        <f t="shared" si="57"/>
        <v>0</v>
      </c>
      <c r="EY19">
        <f t="shared" si="58"/>
        <v>0</v>
      </c>
      <c r="EZ19">
        <f t="shared" si="59"/>
        <v>0</v>
      </c>
      <c r="FA19">
        <f t="shared" si="60"/>
        <v>0</v>
      </c>
      <c r="FB19">
        <f t="shared" si="61"/>
        <v>0</v>
      </c>
      <c r="FC19">
        <f t="shared" si="62"/>
        <v>0</v>
      </c>
      <c r="FD19">
        <f t="shared" si="63"/>
        <v>0</v>
      </c>
      <c r="FE19">
        <f t="shared" si="64"/>
        <v>0</v>
      </c>
      <c r="FF19">
        <f t="shared" si="65"/>
        <v>0</v>
      </c>
      <c r="FG19">
        <f t="shared" si="66"/>
        <v>0</v>
      </c>
      <c r="FH19">
        <f t="shared" si="67"/>
        <v>0</v>
      </c>
      <c r="FI19">
        <f t="shared" si="68"/>
        <v>0</v>
      </c>
      <c r="FJ19">
        <f t="shared" si="69"/>
        <v>0</v>
      </c>
      <c r="FK19">
        <f t="shared" si="70"/>
        <v>0</v>
      </c>
      <c r="FL19">
        <f t="shared" si="71"/>
        <v>0</v>
      </c>
      <c r="FM19">
        <f t="shared" si="72"/>
        <v>0</v>
      </c>
      <c r="FN19">
        <f t="shared" si="73"/>
        <v>0</v>
      </c>
      <c r="FO19">
        <f t="shared" si="74"/>
        <v>0</v>
      </c>
      <c r="FP19">
        <f t="shared" si="75"/>
        <v>0</v>
      </c>
      <c r="FQ19">
        <f t="shared" si="76"/>
        <v>0</v>
      </c>
      <c r="FR19">
        <f t="shared" si="77"/>
        <v>0</v>
      </c>
      <c r="FS19">
        <f t="shared" si="78"/>
        <v>0</v>
      </c>
      <c r="FT19">
        <f t="shared" si="79"/>
        <v>0</v>
      </c>
      <c r="FU19">
        <f t="shared" si="80"/>
        <v>0</v>
      </c>
      <c r="FV19">
        <f t="shared" si="81"/>
        <v>0</v>
      </c>
      <c r="FW19">
        <f t="shared" si="82"/>
        <v>0</v>
      </c>
      <c r="FX19">
        <f t="shared" si="83"/>
        <v>0</v>
      </c>
      <c r="FY19">
        <f t="shared" si="84"/>
        <v>0</v>
      </c>
      <c r="FZ19">
        <f t="shared" si="85"/>
        <v>0</v>
      </c>
      <c r="GA19">
        <f t="shared" si="86"/>
        <v>0</v>
      </c>
      <c r="GB19">
        <f t="shared" si="87"/>
        <v>0</v>
      </c>
      <c r="GC19">
        <f t="shared" si="88"/>
        <v>0</v>
      </c>
      <c r="GD19">
        <f t="shared" si="89"/>
        <v>0</v>
      </c>
      <c r="GE19">
        <f t="shared" si="90"/>
        <v>0</v>
      </c>
      <c r="GF19">
        <f t="shared" si="91"/>
        <v>0</v>
      </c>
      <c r="GG19">
        <f t="shared" si="92"/>
        <v>0</v>
      </c>
      <c r="GH19">
        <f t="shared" si="93"/>
        <v>0</v>
      </c>
      <c r="GI19">
        <f t="shared" si="94"/>
        <v>0</v>
      </c>
      <c r="GJ19">
        <f t="shared" si="95"/>
        <v>0</v>
      </c>
    </row>
    <row r="20" spans="1:192">
      <c r="A20" s="2" t="s">
        <v>23</v>
      </c>
      <c r="B20">
        <f>IF(Data_Transpose!CE20 &gt; 0, Data_Transpose!CE20 -Data_Transpose!CE$53, Data_Transpose!CE20)</f>
        <v>0</v>
      </c>
      <c r="C20">
        <f>IF(Data_Transpose!CC20 &gt; 0, Data_Transpose!CC20 -Data_Transpose!CC$53, Data_Transpose!CC20)</f>
        <v>0</v>
      </c>
      <c r="D20">
        <f>IF(Data_Transpose!P20 &gt; 0, Data_Transpose!P20 -Data_Transpose!P$53, Data_Transpose!P20)</f>
        <v>0</v>
      </c>
      <c r="E20">
        <f>IF(Data_Transpose!G20 &gt; 0, Data_Transpose!G20 -Data_Transpose!G$53, Data_Transpose!G20)</f>
        <v>0</v>
      </c>
      <c r="F20">
        <f>IF(Data_Transpose!B20 &gt; 0, Data_Transpose!B20 -Data_Transpose!B$53, Data_Transpose!B20)</f>
        <v>0</v>
      </c>
      <c r="G20">
        <f>IF(Data_Transpose!C20 &gt; 0, Data_Transpose!C20 -Data_Transpose!C$53, Data_Transpose!C20)</f>
        <v>0</v>
      </c>
      <c r="H20">
        <f>IF(Data_Transpose!D20 &gt; 0, Data_Transpose!D20 -Data_Transpose!D$53, Data_Transpose!D20)</f>
        <v>0</v>
      </c>
      <c r="I20">
        <f>IF(Data_Transpose!E20 &gt; 0, Data_Transpose!E20 -Data_Transpose!E$53, Data_Transpose!E20)</f>
        <v>-0.59259259259259256</v>
      </c>
      <c r="J20">
        <f>IF(Data_Transpose!F20 &gt; 0, Data_Transpose!F20 -Data_Transpose!F$53, Data_Transpose!F20)</f>
        <v>0</v>
      </c>
      <c r="K20">
        <f>IF(Data_Transpose!H20 &gt; 0, Data_Transpose!H20 -Data_Transpose!H$53, Data_Transpose!H20)</f>
        <v>0</v>
      </c>
      <c r="L20">
        <f>IF(Data_Transpose!I20 &gt; 0, Data_Transpose!I20 -Data_Transpose!I$53, Data_Transpose!I20)</f>
        <v>0</v>
      </c>
      <c r="M20">
        <f>IF(Data_Transpose!J20 &gt; 0, Data_Transpose!J20 -Data_Transpose!J$53, Data_Transpose!J20)</f>
        <v>0</v>
      </c>
      <c r="N20">
        <f>IF(Data_Transpose!K20 &gt; 0, Data_Transpose!K20 -Data_Transpose!K$53, Data_Transpose!K20)</f>
        <v>0</v>
      </c>
      <c r="O20">
        <f>IF(Data_Transpose!L20 &gt; 0, Data_Transpose!L20 -Data_Transpose!L$53, Data_Transpose!L20)</f>
        <v>1.347826086956522</v>
      </c>
      <c r="P20">
        <f>IF(Data_Transpose!M20 &gt; 0, Data_Transpose!M20 -Data_Transpose!M$53, Data_Transpose!M20)</f>
        <v>-1.2000000000000002</v>
      </c>
      <c r="Q20">
        <f>IF(Data_Transpose!N20 &gt; 0, Data_Transpose!N20 -Data_Transpose!N$53, Data_Transpose!N20)</f>
        <v>0</v>
      </c>
      <c r="R20">
        <f>IF(Data_Transpose!O20 &gt; 0, Data_Transpose!O20 -Data_Transpose!O$53, Data_Transpose!O20)</f>
        <v>0</v>
      </c>
      <c r="S20">
        <f>IF(Data_Transpose!Q20 &gt; 0, Data_Transpose!Q20 -Data_Transpose!Q$53, Data_Transpose!Q20)</f>
        <v>0</v>
      </c>
      <c r="T20">
        <f>IF(Data_Transpose!R20 &gt; 0, Data_Transpose!R20 -Data_Transpose!R$53, Data_Transpose!R20)</f>
        <v>0</v>
      </c>
      <c r="U20">
        <f>IF(Data_Transpose!S20 &gt; 0, Data_Transpose!S20 -Data_Transpose!S$53, Data_Transpose!S20)</f>
        <v>0</v>
      </c>
      <c r="V20">
        <f>IF(Data_Transpose!T20 &gt; 0, Data_Transpose!T20 -Data_Transpose!T$53, Data_Transpose!T20)</f>
        <v>0</v>
      </c>
      <c r="W20">
        <f>IF(Data_Transpose!U20 &gt; 0, Data_Transpose!U20 -Data_Transpose!U$53, Data_Transpose!U20)</f>
        <v>0.125</v>
      </c>
      <c r="X20">
        <f>IF(Data_Transpose!V20 &gt; 0, Data_Transpose!V20 -Data_Transpose!V$53, Data_Transpose!V20)</f>
        <v>-3.129032258064516</v>
      </c>
      <c r="Y20">
        <f>IF(Data_Transpose!W20 &gt; 0, Data_Transpose!W20 -Data_Transpose!W$53, Data_Transpose!W20)</f>
        <v>0</v>
      </c>
      <c r="Z20">
        <f>IF(Data_Transpose!X20 &gt; 0, Data_Transpose!X20 -Data_Transpose!X$53, Data_Transpose!X20)</f>
        <v>0</v>
      </c>
      <c r="AA20">
        <f>IF(Data_Transpose!Y20 &gt; 0, Data_Transpose!Y20 -Data_Transpose!Y$53, Data_Transpose!Y20)</f>
        <v>0</v>
      </c>
      <c r="AB20">
        <f>IF(Data_Transpose!Z20 &gt; 0, Data_Transpose!Z20 -Data_Transpose!Z$53, Data_Transpose!Z20)</f>
        <v>-0.19444444444444464</v>
      </c>
      <c r="AC20">
        <f>IF(Data_Transpose!AA20 &gt; 0, Data_Transpose!AA20 -Data_Transpose!AA$53, Data_Transpose!AA20)</f>
        <v>0</v>
      </c>
      <c r="AD20">
        <f>IF(Data_Transpose!AB20 &gt; 0, Data_Transpose!AB20 -Data_Transpose!AB$53, Data_Transpose!AB20)</f>
        <v>0</v>
      </c>
      <c r="AE20">
        <f>IF(Data_Transpose!AC20 &gt; 0, Data_Transpose!AC20 -Data_Transpose!AC$53, Data_Transpose!AC20)</f>
        <v>0</v>
      </c>
      <c r="AF20">
        <f>IF(Data_Transpose!AD20 &gt; 0, Data_Transpose!AD20 -Data_Transpose!AD$53, Data_Transpose!AD20)</f>
        <v>0</v>
      </c>
      <c r="AG20">
        <f>IF(Data_Transpose!AE20 &gt; 0, Data_Transpose!AE20 -Data_Transpose!AE$53, Data_Transpose!AE20)</f>
        <v>0</v>
      </c>
      <c r="AH20">
        <f>IF(Data_Transpose!AF20 &gt; 0, Data_Transpose!AF20 -Data_Transpose!AF$53, Data_Transpose!AF20)</f>
        <v>0</v>
      </c>
      <c r="AI20">
        <f>IF(Data_Transpose!AG20 &gt; 0, Data_Transpose!AG20 -Data_Transpose!AG$53, Data_Transpose!AG20)</f>
        <v>0</v>
      </c>
      <c r="AJ20">
        <f>IF(Data_Transpose!AH20 &gt; 0, Data_Transpose!AH20 -Data_Transpose!AH$53, Data_Transpose!AH20)</f>
        <v>0</v>
      </c>
      <c r="AK20">
        <f>IF(Data_Transpose!AI20 &gt; 0, Data_Transpose!AI20 -Data_Transpose!AI$53, Data_Transpose!AI20)</f>
        <v>0</v>
      </c>
      <c r="AL20">
        <f>IF(Data_Transpose!AJ20 &gt; 0, Data_Transpose!AJ20 -Data_Transpose!AJ$53, Data_Transpose!AJ20)</f>
        <v>0</v>
      </c>
      <c r="AM20">
        <f>IF(Data_Transpose!AK20 &gt; 0, Data_Transpose!AK20 -Data_Transpose!AK$53, Data_Transpose!AK20)</f>
        <v>0</v>
      </c>
      <c r="AN20">
        <f>IF(Data_Transpose!AL20 &gt; 0, Data_Transpose!AL20 -Data_Transpose!AL$53, Data_Transpose!AL20)</f>
        <v>0.51724137931034475</v>
      </c>
      <c r="AO20">
        <f>IF(Data_Transpose!AM20 &gt; 0, Data_Transpose!AM20 -Data_Transpose!AM$53, Data_Transpose!AM20)</f>
        <v>0</v>
      </c>
      <c r="AP20">
        <f>IF(Data_Transpose!AN20 &gt; 0, Data_Transpose!AN20 -Data_Transpose!AN$53, Data_Transpose!AN20)</f>
        <v>0</v>
      </c>
      <c r="AQ20">
        <f>IF(Data_Transpose!AO20 &gt; 0, Data_Transpose!AO20 -Data_Transpose!AO$53, Data_Transpose!AO20)</f>
        <v>0</v>
      </c>
      <c r="AR20">
        <f>IF(Data_Transpose!AP20 &gt; 0, Data_Transpose!AP20 -Data_Transpose!AP$53, Data_Transpose!AP20)</f>
        <v>0</v>
      </c>
      <c r="AS20">
        <f>IF(Data_Transpose!AQ20 &gt; 0, Data_Transpose!AQ20 -Data_Transpose!AQ$53, Data_Transpose!AQ20)</f>
        <v>0</v>
      </c>
      <c r="AT20">
        <f>IF(Data_Transpose!AR20 &gt; 0, Data_Transpose!AR20 -Data_Transpose!AR$53, Data_Transpose!AR20)</f>
        <v>-0.11111111111111072</v>
      </c>
      <c r="AU20">
        <f>IF(Data_Transpose!AS20 &gt; 0, Data_Transpose!AS20 -Data_Transpose!AS$53, Data_Transpose!AS20)</f>
        <v>0</v>
      </c>
      <c r="AV20">
        <f>IF(Data_Transpose!AT20 &gt; 0, Data_Transpose!AT20 -Data_Transpose!AT$53, Data_Transpose!AT20)</f>
        <v>1</v>
      </c>
      <c r="AW20">
        <f>IF(Data_Transpose!AU20 &gt; 0, Data_Transpose!AU20 -Data_Transpose!AU$53, Data_Transpose!AU20)</f>
        <v>-0.39999999999999991</v>
      </c>
      <c r="AX20">
        <f>IF(Data_Transpose!AV20 &gt; 0, Data_Transpose!AV20 -Data_Transpose!AV$53, Data_Transpose!AV20)</f>
        <v>0.1333333333333333</v>
      </c>
      <c r="AY20">
        <f>IF(Data_Transpose!AW20 &gt; 0, Data_Transpose!AW20 -Data_Transpose!AW$53, Data_Transpose!AW20)</f>
        <v>0</v>
      </c>
      <c r="AZ20">
        <f>IF(Data_Transpose!AX20 &gt; 0, Data_Transpose!AX20 -Data_Transpose!AX$53, Data_Transpose!AX20)</f>
        <v>0.16129032258064524</v>
      </c>
      <c r="BA20">
        <f>IF(Data_Transpose!AY20 &gt; 0, Data_Transpose!AY20 -Data_Transpose!AY$53, Data_Transpose!AY20)</f>
        <v>0</v>
      </c>
      <c r="BB20">
        <f>IF(Data_Transpose!AZ20 &gt; 0, Data_Transpose!AZ20 -Data_Transpose!AZ$53, Data_Transpose!AZ20)</f>
        <v>0</v>
      </c>
      <c r="BC20">
        <f>IF(Data_Transpose!BA20 &gt; 0, Data_Transpose!BA20 -Data_Transpose!BA$53, Data_Transpose!BA20)</f>
        <v>0</v>
      </c>
      <c r="BD20">
        <f>IF(Data_Transpose!BB20 &gt; 0, Data_Transpose!BB20 -Data_Transpose!BB$53, Data_Transpose!BB20)</f>
        <v>0</v>
      </c>
      <c r="BE20">
        <f>IF(Data_Transpose!BC20 &gt; 0, Data_Transpose!BC20 -Data_Transpose!BC$53, Data_Transpose!BC20)</f>
        <v>0</v>
      </c>
      <c r="BF20">
        <f>IF(Data_Transpose!BD20 &gt; 0, Data_Transpose!BD20 -Data_Transpose!BD$53, Data_Transpose!BD20)</f>
        <v>0</v>
      </c>
      <c r="BG20">
        <f>IF(Data_Transpose!BE20 &gt; 0, Data_Transpose!BE20 -Data_Transpose!BE$53, Data_Transpose!BE20)</f>
        <v>1.1904761904761907</v>
      </c>
      <c r="BH20">
        <f>IF(Data_Transpose!BF20 &gt; 0, Data_Transpose!BF20 -Data_Transpose!BF$53, Data_Transpose!BF20)</f>
        <v>0</v>
      </c>
      <c r="BI20">
        <f>IF(Data_Transpose!BH20 &gt; 0, Data_Transpose!BH20 -Data_Transpose!BH$53, Data_Transpose!BH20)</f>
        <v>0</v>
      </c>
      <c r="BJ20">
        <f>IF(Data_Transpose!BI20 &gt; 0, Data_Transpose!BI20 -Data_Transpose!BI$53, Data_Transpose!BI20)</f>
        <v>0</v>
      </c>
      <c r="BK20">
        <f>IF(Data_Transpose!BJ20 &gt; 0, Data_Transpose!BJ20 -Data_Transpose!BJ$53, Data_Transpose!BJ20)</f>
        <v>0</v>
      </c>
      <c r="BL20">
        <f>IF(Data_Transpose!BK20 &gt; 0, Data_Transpose!BK20 -Data_Transpose!BK$53, Data_Transpose!BK20)</f>
        <v>0</v>
      </c>
      <c r="BM20">
        <f>IF(Data_Transpose!BL20 &gt; 0, Data_Transpose!BL20 -Data_Transpose!BL$53, Data_Transpose!BL20)</f>
        <v>-0.20000000000000018</v>
      </c>
      <c r="BN20">
        <f>IF(Data_Transpose!BM20 &gt; 0, Data_Transpose!BM20 -Data_Transpose!BM$53, Data_Transpose!BM20)</f>
        <v>0</v>
      </c>
      <c r="BO20">
        <f>IF(Data_Transpose!BN20 &gt; 0, Data_Transpose!BN20 -Data_Transpose!BN$53, Data_Transpose!BN20)</f>
        <v>-0.20588235294117663</v>
      </c>
      <c r="BP20">
        <f>IF(Data_Transpose!BO20 &gt; 0, Data_Transpose!BO20 -Data_Transpose!BO$53, Data_Transpose!BO20)</f>
        <v>0</v>
      </c>
      <c r="BQ20">
        <f>IF(Data_Transpose!BP20 &gt; 0, Data_Transpose!BP20 -Data_Transpose!BP$53, Data_Transpose!BP20)</f>
        <v>0</v>
      </c>
      <c r="BR20">
        <f>IF(Data_Transpose!BQ20 &gt; 0, Data_Transpose!BQ20 -Data_Transpose!BQ$53, Data_Transpose!BQ20)</f>
        <v>0</v>
      </c>
      <c r="BS20">
        <f>IF(Data_Transpose!BR20 &gt; 0, Data_Transpose!BR20 -Data_Transpose!BR$53, Data_Transpose!BR20)</f>
        <v>0</v>
      </c>
      <c r="BT20">
        <f>IF(Data_Transpose!BS20 &gt; 0, Data_Transpose!BS20 -Data_Transpose!BS$53, Data_Transpose!BS20)</f>
        <v>-4.9999999999999822E-2</v>
      </c>
      <c r="BU20">
        <f>IF(Data_Transpose!BT20 &gt; 0, Data_Transpose!BT20 -Data_Transpose!BT$53, Data_Transpose!BT20)</f>
        <v>0</v>
      </c>
      <c r="BV20">
        <f>IF(Data_Transpose!BU20 &gt; 0, Data_Transpose!BU20 -Data_Transpose!BU$53, Data_Transpose!BU20)</f>
        <v>0.90000000000000036</v>
      </c>
      <c r="BW20">
        <f>IF(Data_Transpose!BV20 &gt; 0, Data_Transpose!BV20 -Data_Transpose!BV$53, Data_Transpose!BV20)</f>
        <v>-0.88235294117647056</v>
      </c>
      <c r="BX20">
        <f>IF(Data_Transpose!BW20 &gt; 0, Data_Transpose!BW20 -Data_Transpose!BW$53, Data_Transpose!BW20)</f>
        <v>0</v>
      </c>
      <c r="BY20">
        <f>IF(Data_Transpose!BX20 &gt; 0, Data_Transpose!BX20 -Data_Transpose!BX$53, Data_Transpose!BX20)</f>
        <v>0</v>
      </c>
      <c r="BZ20">
        <f>IF(Data_Transpose!BY20 &gt; 0, Data_Transpose!BY20 -Data_Transpose!BY$53, Data_Transpose!BY20)</f>
        <v>0</v>
      </c>
      <c r="CA20">
        <f>IF(Data_Transpose!BZ20 &gt; 0, Data_Transpose!BZ20 -Data_Transpose!BZ$53, Data_Transpose!BZ20)</f>
        <v>0</v>
      </c>
      <c r="CB20">
        <f>IF(Data_Transpose!CA20 &gt; 0, Data_Transpose!CA20 -Data_Transpose!CA$53, Data_Transpose!CA20)</f>
        <v>0</v>
      </c>
      <c r="CC20">
        <f>IF(Data_Transpose!CB20 &gt; 0, Data_Transpose!CB20 -Data_Transpose!CB$53, Data_Transpose!CB20)</f>
        <v>0.15384615384615374</v>
      </c>
      <c r="CD20">
        <f>IF(Data_Transpose!CD20 &gt; 0, Data_Transpose!CD20 -Data_Transpose!CD$53, Data_Transpose!CD20)</f>
        <v>-0.66666666666666696</v>
      </c>
      <c r="CE20">
        <f>IF(Data_Transpose!CF20 &gt; 0, Data_Transpose!CF20 -Data_Transpose!CF$53, Data_Transpose!CF20)</f>
        <v>0</v>
      </c>
      <c r="CF20">
        <f>IF(Data_Transpose!CG20 &gt; 0, Data_Transpose!CG20 -Data_Transpose!CG$53, Data_Transpose!CG20)</f>
        <v>0</v>
      </c>
      <c r="CG20">
        <f>IF(Data_Transpose!CH20 &gt; 0, Data_Transpose!CH20 -Data_Transpose!CH$53, Data_Transpose!CH20)</f>
        <v>0</v>
      </c>
      <c r="CH20">
        <f>IF(Data_Transpose!CI20 &gt; 0, Data_Transpose!CI20 -Data_Transpose!CI$53, Data_Transpose!CI20)</f>
        <v>0</v>
      </c>
      <c r="CI20">
        <f>IF(Data_Transpose!CJ20 &gt; 0, Data_Transpose!CJ20 -Data_Transpose!CJ$53, Data_Transpose!CJ20)</f>
        <v>0</v>
      </c>
      <c r="CJ20">
        <f>IF(Data_Transpose!CK20 &gt; 0, Data_Transpose!CK20 -Data_Transpose!CK$53, Data_Transpose!CK20)</f>
        <v>0</v>
      </c>
      <c r="CK20">
        <f>IF(Data_Transpose!CL20 &gt; 0, Data_Transpose!CL20 -Data_Transpose!CL$53, Data_Transpose!CL20)</f>
        <v>-0.83333333333333348</v>
      </c>
      <c r="CL20">
        <f>IF(Data_Transpose!CM20 &gt; 0, Data_Transpose!CM20 -Data_Transpose!CM$53, Data_Transpose!CM20)</f>
        <v>0.93333333333333357</v>
      </c>
      <c r="CM20">
        <f>IF(Data_Transpose!CN20 &gt; 0, Data_Transpose!CN20 -Data_Transpose!CN$53, Data_Transpose!CN20)</f>
        <v>-0.5</v>
      </c>
      <c r="CN20">
        <f>IF(Data_Transpose!CO20 &gt; 0, Data_Transpose!CO20 -Data_Transpose!CO$53, Data_Transpose!CO20)</f>
        <v>0</v>
      </c>
      <c r="CO20">
        <f>IF(Data_Transpose!CP20 &gt; 0, Data_Transpose!CP20 -Data_Transpose!CP$53, Data_Transpose!CP20)</f>
        <v>0</v>
      </c>
      <c r="CP20">
        <f>IF(Data_Transpose!CQ20 &gt; 0, Data_Transpose!CQ20 -Data_Transpose!CQ$53, Data_Transpose!CQ20)</f>
        <v>0</v>
      </c>
      <c r="CQ20">
        <f>IF(Data_Transpose!CR20 &gt; 0, Data_Transpose!CR20 -Data_Transpose!CR$53, Data_Transpose!CR20)</f>
        <v>0</v>
      </c>
      <c r="CR20">
        <f>IF(Data_Transpose!CS20 &gt; 0, Data_Transpose!CS20 -Data_Transpose!CS$53, Data_Transpose!CS20)</f>
        <v>-4.1666666666666963E-2</v>
      </c>
      <c r="CU20">
        <f t="shared" si="2"/>
        <v>0</v>
      </c>
      <c r="CV20">
        <f t="shared" si="3"/>
        <v>0</v>
      </c>
      <c r="CW20">
        <f t="shared" si="4"/>
        <v>0</v>
      </c>
      <c r="CX20">
        <f t="shared" si="5"/>
        <v>0</v>
      </c>
      <c r="CY20">
        <f t="shared" si="6"/>
        <v>0</v>
      </c>
      <c r="CZ20">
        <f t="shared" si="7"/>
        <v>0</v>
      </c>
      <c r="DA20">
        <f t="shared" si="8"/>
        <v>0</v>
      </c>
      <c r="DB20">
        <f t="shared" si="9"/>
        <v>0</v>
      </c>
      <c r="DC20">
        <f t="shared" si="10"/>
        <v>0</v>
      </c>
      <c r="DD20">
        <f t="shared" si="11"/>
        <v>0</v>
      </c>
      <c r="DE20">
        <f t="shared" si="12"/>
        <v>0</v>
      </c>
      <c r="DF20">
        <f t="shared" si="13"/>
        <v>0</v>
      </c>
      <c r="DG20">
        <f t="shared" si="14"/>
        <v>0</v>
      </c>
      <c r="DH20">
        <f t="shared" si="15"/>
        <v>0</v>
      </c>
      <c r="DI20">
        <f t="shared" si="16"/>
        <v>0</v>
      </c>
      <c r="DJ20">
        <f t="shared" si="17"/>
        <v>0</v>
      </c>
      <c r="DK20">
        <f t="shared" si="18"/>
        <v>0</v>
      </c>
      <c r="DL20">
        <f t="shared" si="19"/>
        <v>0</v>
      </c>
      <c r="DM20">
        <f t="shared" si="20"/>
        <v>0</v>
      </c>
      <c r="DN20">
        <f t="shared" si="21"/>
        <v>0</v>
      </c>
      <c r="DO20">
        <f t="shared" si="22"/>
        <v>0</v>
      </c>
      <c r="DP20">
        <f t="shared" si="23"/>
        <v>0</v>
      </c>
      <c r="DQ20">
        <f t="shared" si="24"/>
        <v>0</v>
      </c>
      <c r="DR20">
        <f t="shared" si="25"/>
        <v>0</v>
      </c>
      <c r="DS20">
        <f t="shared" si="26"/>
        <v>0</v>
      </c>
      <c r="DT20">
        <f t="shared" si="27"/>
        <v>0</v>
      </c>
      <c r="DU20">
        <f t="shared" si="28"/>
        <v>0</v>
      </c>
      <c r="DV20">
        <f t="shared" si="29"/>
        <v>0</v>
      </c>
      <c r="DW20">
        <f t="shared" si="30"/>
        <v>0</v>
      </c>
      <c r="DX20">
        <f t="shared" si="31"/>
        <v>0</v>
      </c>
      <c r="DY20">
        <f t="shared" si="32"/>
        <v>0</v>
      </c>
      <c r="DZ20">
        <f t="shared" si="33"/>
        <v>0</v>
      </c>
      <c r="EA20">
        <f t="shared" si="34"/>
        <v>0</v>
      </c>
      <c r="EB20">
        <f t="shared" si="35"/>
        <v>0</v>
      </c>
      <c r="EC20">
        <f t="shared" si="36"/>
        <v>0</v>
      </c>
      <c r="ED20">
        <f t="shared" si="37"/>
        <v>0</v>
      </c>
      <c r="EE20">
        <f t="shared" si="38"/>
        <v>0</v>
      </c>
      <c r="EF20">
        <f t="shared" si="39"/>
        <v>0</v>
      </c>
      <c r="EG20">
        <f t="shared" si="40"/>
        <v>0</v>
      </c>
      <c r="EH20">
        <f t="shared" si="41"/>
        <v>0</v>
      </c>
      <c r="EI20">
        <f t="shared" si="42"/>
        <v>0</v>
      </c>
      <c r="EJ20">
        <f t="shared" si="43"/>
        <v>0</v>
      </c>
      <c r="EK20">
        <f t="shared" si="44"/>
        <v>0</v>
      </c>
      <c r="EL20">
        <f t="shared" si="45"/>
        <v>0</v>
      </c>
      <c r="EM20">
        <f t="shared" si="46"/>
        <v>0</v>
      </c>
      <c r="EN20">
        <f t="shared" si="47"/>
        <v>0</v>
      </c>
      <c r="EO20">
        <f t="shared" si="48"/>
        <v>0</v>
      </c>
      <c r="EP20">
        <f t="shared" si="49"/>
        <v>0</v>
      </c>
      <c r="EQ20">
        <f t="shared" si="50"/>
        <v>0</v>
      </c>
      <c r="ER20">
        <f t="shared" si="51"/>
        <v>0</v>
      </c>
      <c r="ES20">
        <f t="shared" si="52"/>
        <v>0</v>
      </c>
      <c r="ET20">
        <f t="shared" si="53"/>
        <v>0</v>
      </c>
      <c r="EU20">
        <f t="shared" si="54"/>
        <v>0</v>
      </c>
      <c r="EV20">
        <f t="shared" si="55"/>
        <v>0</v>
      </c>
      <c r="EW20">
        <f t="shared" si="56"/>
        <v>0</v>
      </c>
      <c r="EX20">
        <f t="shared" si="57"/>
        <v>0</v>
      </c>
      <c r="EY20">
        <f t="shared" si="58"/>
        <v>0</v>
      </c>
      <c r="EZ20">
        <f t="shared" si="59"/>
        <v>0</v>
      </c>
      <c r="FA20">
        <f t="shared" si="60"/>
        <v>0</v>
      </c>
      <c r="FB20">
        <f t="shared" si="61"/>
        <v>0</v>
      </c>
      <c r="FC20">
        <f t="shared" si="62"/>
        <v>0</v>
      </c>
      <c r="FD20">
        <f t="shared" si="63"/>
        <v>0</v>
      </c>
      <c r="FE20">
        <f t="shared" si="64"/>
        <v>0</v>
      </c>
      <c r="FF20">
        <f t="shared" si="65"/>
        <v>0</v>
      </c>
      <c r="FG20">
        <f t="shared" si="66"/>
        <v>0</v>
      </c>
      <c r="FH20">
        <f t="shared" si="67"/>
        <v>0</v>
      </c>
      <c r="FI20">
        <f t="shared" si="68"/>
        <v>0</v>
      </c>
      <c r="FJ20">
        <f t="shared" si="69"/>
        <v>0</v>
      </c>
      <c r="FK20">
        <f t="shared" si="70"/>
        <v>0</v>
      </c>
      <c r="FL20">
        <f t="shared" si="71"/>
        <v>0</v>
      </c>
      <c r="FM20">
        <f t="shared" si="72"/>
        <v>0</v>
      </c>
      <c r="FN20">
        <f t="shared" si="73"/>
        <v>0</v>
      </c>
      <c r="FO20">
        <f t="shared" si="74"/>
        <v>0</v>
      </c>
      <c r="FP20">
        <f t="shared" si="75"/>
        <v>0</v>
      </c>
      <c r="FQ20">
        <f t="shared" si="76"/>
        <v>0</v>
      </c>
      <c r="FR20">
        <f t="shared" si="77"/>
        <v>0</v>
      </c>
      <c r="FS20">
        <f t="shared" si="78"/>
        <v>0</v>
      </c>
      <c r="FT20">
        <f t="shared" si="79"/>
        <v>0</v>
      </c>
      <c r="FU20">
        <f t="shared" si="80"/>
        <v>0</v>
      </c>
      <c r="FV20">
        <f t="shared" si="81"/>
        <v>0</v>
      </c>
      <c r="FW20">
        <f t="shared" si="82"/>
        <v>0</v>
      </c>
      <c r="FX20">
        <f t="shared" si="83"/>
        <v>0</v>
      </c>
      <c r="FY20">
        <f t="shared" si="84"/>
        <v>0</v>
      </c>
      <c r="FZ20">
        <f t="shared" si="85"/>
        <v>0</v>
      </c>
      <c r="GA20">
        <f t="shared" si="86"/>
        <v>0</v>
      </c>
      <c r="GB20">
        <f t="shared" si="87"/>
        <v>0</v>
      </c>
      <c r="GC20">
        <f t="shared" si="88"/>
        <v>0</v>
      </c>
      <c r="GD20">
        <f t="shared" si="89"/>
        <v>0</v>
      </c>
      <c r="GE20">
        <f t="shared" si="90"/>
        <v>0</v>
      </c>
      <c r="GF20">
        <f t="shared" si="91"/>
        <v>0</v>
      </c>
      <c r="GG20">
        <f t="shared" si="92"/>
        <v>0</v>
      </c>
      <c r="GH20">
        <f t="shared" si="93"/>
        <v>0</v>
      </c>
      <c r="GI20">
        <f t="shared" si="94"/>
        <v>0</v>
      </c>
      <c r="GJ20">
        <f t="shared" si="95"/>
        <v>0</v>
      </c>
    </row>
    <row r="21" spans="1:192">
      <c r="A21" s="2" t="s">
        <v>24</v>
      </c>
      <c r="B21">
        <f>IF(Data_Transpose!CE21 &gt; 0, Data_Transpose!CE21 -Data_Transpose!CE$53, Data_Transpose!CE21)</f>
        <v>0</v>
      </c>
      <c r="C21">
        <f>IF(Data_Transpose!CC21 &gt; 0, Data_Transpose!CC21 -Data_Transpose!CC$53, Data_Transpose!CC21)</f>
        <v>0</v>
      </c>
      <c r="D21">
        <f>IF(Data_Transpose!P21 &gt; 0, Data_Transpose!P21 -Data_Transpose!P$53, Data_Transpose!P21)</f>
        <v>0</v>
      </c>
      <c r="E21">
        <f>IF(Data_Transpose!G21 &gt; 0, Data_Transpose!G21 -Data_Transpose!G$53, Data_Transpose!G21)</f>
        <v>0</v>
      </c>
      <c r="F21">
        <f>IF(Data_Transpose!B21 &gt; 0, Data_Transpose!B21 -Data_Transpose!B$53, Data_Transpose!B21)</f>
        <v>0</v>
      </c>
      <c r="G21">
        <f>IF(Data_Transpose!C21 &gt; 0, Data_Transpose!C21 -Data_Transpose!C$53, Data_Transpose!C21)</f>
        <v>0.875</v>
      </c>
      <c r="H21">
        <f>IF(Data_Transpose!D21 &gt; 0, Data_Transpose!D21 -Data_Transpose!D$53, Data_Transpose!D21)</f>
        <v>0</v>
      </c>
      <c r="I21">
        <f>IF(Data_Transpose!E21 &gt; 0, Data_Transpose!E21 -Data_Transpose!E$53, Data_Transpose!E21)</f>
        <v>-1.5925925925925926</v>
      </c>
      <c r="J21">
        <f>IF(Data_Transpose!F21 &gt; 0, Data_Transpose!F21 -Data_Transpose!F$53, Data_Transpose!F21)</f>
        <v>0</v>
      </c>
      <c r="K21">
        <f>IF(Data_Transpose!H21 &gt; 0, Data_Transpose!H21 -Data_Transpose!H$53, Data_Transpose!H21)</f>
        <v>0</v>
      </c>
      <c r="L21">
        <f>IF(Data_Transpose!I21 &gt; 0, Data_Transpose!I21 -Data_Transpose!I$53, Data_Transpose!I21)</f>
        <v>0</v>
      </c>
      <c r="M21">
        <f>IF(Data_Transpose!J21 &gt; 0, Data_Transpose!J21 -Data_Transpose!J$53, Data_Transpose!J21)</f>
        <v>0</v>
      </c>
      <c r="N21">
        <f>IF(Data_Transpose!K21 &gt; 0, Data_Transpose!K21 -Data_Transpose!K$53, Data_Transpose!K21)</f>
        <v>0</v>
      </c>
      <c r="O21">
        <f>IF(Data_Transpose!L21 &gt; 0, Data_Transpose!L21 -Data_Transpose!L$53, Data_Transpose!L21)</f>
        <v>1.347826086956522</v>
      </c>
      <c r="P21">
        <f>IF(Data_Transpose!M21 &gt; 0, Data_Transpose!M21 -Data_Transpose!M$53, Data_Transpose!M21)</f>
        <v>0</v>
      </c>
      <c r="Q21">
        <f>IF(Data_Transpose!N21 &gt; 0, Data_Transpose!N21 -Data_Transpose!N$53, Data_Transpose!N21)</f>
        <v>0.45454545454545414</v>
      </c>
      <c r="R21">
        <f>IF(Data_Transpose!O21 &gt; 0, Data_Transpose!O21 -Data_Transpose!O$53, Data_Transpose!O21)</f>
        <v>0</v>
      </c>
      <c r="S21">
        <f>IF(Data_Transpose!Q21 &gt; 0, Data_Transpose!Q21 -Data_Transpose!Q$53, Data_Transpose!Q21)</f>
        <v>0.41176470588235325</v>
      </c>
      <c r="T21">
        <f>IF(Data_Transpose!R21 &gt; 0, Data_Transpose!R21 -Data_Transpose!R$53, Data_Transpose!R21)</f>
        <v>0</v>
      </c>
      <c r="U21">
        <f>IF(Data_Transpose!S21 &gt; 0, Data_Transpose!S21 -Data_Transpose!S$53, Data_Transpose!S21)</f>
        <v>1.2400000000000002</v>
      </c>
      <c r="V21">
        <f>IF(Data_Transpose!T21 &gt; 0, Data_Transpose!T21 -Data_Transpose!T$53, Data_Transpose!T21)</f>
        <v>0</v>
      </c>
      <c r="W21">
        <f>IF(Data_Transpose!U21 &gt; 0, Data_Transpose!U21 -Data_Transpose!U$53, Data_Transpose!U21)</f>
        <v>0</v>
      </c>
      <c r="X21">
        <f>IF(Data_Transpose!V21 &gt; 0, Data_Transpose!V21 -Data_Transpose!V$53, Data_Transpose!V21)</f>
        <v>0.87096774193548399</v>
      </c>
      <c r="Y21">
        <f>IF(Data_Transpose!W21 &gt; 0, Data_Transpose!W21 -Data_Transpose!W$53, Data_Transpose!W21)</f>
        <v>0</v>
      </c>
      <c r="Z21">
        <f>IF(Data_Transpose!X21 &gt; 0, Data_Transpose!X21 -Data_Transpose!X$53, Data_Transpose!X21)</f>
        <v>-1.5625</v>
      </c>
      <c r="AA21">
        <f>IF(Data_Transpose!Y21 &gt; 0, Data_Transpose!Y21 -Data_Transpose!Y$53, Data_Transpose!Y21)</f>
        <v>1.0277777777777777</v>
      </c>
      <c r="AB21">
        <f>IF(Data_Transpose!Z21 &gt; 0, Data_Transpose!Z21 -Data_Transpose!Z$53, Data_Transpose!Z21)</f>
        <v>0.80555555555555536</v>
      </c>
      <c r="AC21">
        <f>IF(Data_Transpose!AA21 &gt; 0, Data_Transpose!AA21 -Data_Transpose!AA$53, Data_Transpose!AA21)</f>
        <v>0</v>
      </c>
      <c r="AD21">
        <f>IF(Data_Transpose!AB21 &gt; 0, Data_Transpose!AB21 -Data_Transpose!AB$53, Data_Transpose!AB21)</f>
        <v>0</v>
      </c>
      <c r="AE21">
        <f>IF(Data_Transpose!AC21 &gt; 0, Data_Transpose!AC21 -Data_Transpose!AC$53, Data_Transpose!AC21)</f>
        <v>0</v>
      </c>
      <c r="AF21">
        <f>IF(Data_Transpose!AD21 &gt; 0, Data_Transpose!AD21 -Data_Transpose!AD$53, Data_Transpose!AD21)</f>
        <v>0</v>
      </c>
      <c r="AG21">
        <f>IF(Data_Transpose!AE21 &gt; 0, Data_Transpose!AE21 -Data_Transpose!AE$53, Data_Transpose!AE21)</f>
        <v>0</v>
      </c>
      <c r="AH21">
        <f>IF(Data_Transpose!AF21 &gt; 0, Data_Transpose!AF21 -Data_Transpose!AF$53, Data_Transpose!AF21)</f>
        <v>0.59090909090909083</v>
      </c>
      <c r="AI21">
        <f>IF(Data_Transpose!AG21 &gt; 0, Data_Transpose!AG21 -Data_Transpose!AG$53, Data_Transpose!AG21)</f>
        <v>1</v>
      </c>
      <c r="AJ21">
        <f>IF(Data_Transpose!AH21 &gt; 0, Data_Transpose!AH21 -Data_Transpose!AH$53, Data_Transpose!AH21)</f>
        <v>0</v>
      </c>
      <c r="AK21">
        <f>IF(Data_Transpose!AI21 &gt; 0, Data_Transpose!AI21 -Data_Transpose!AI$53, Data_Transpose!AI21)</f>
        <v>-1.1923076923076925</v>
      </c>
      <c r="AL21">
        <f>IF(Data_Transpose!AJ21 &gt; 0, Data_Transpose!AJ21 -Data_Transpose!AJ$53, Data_Transpose!AJ21)</f>
        <v>0</v>
      </c>
      <c r="AM21">
        <f>IF(Data_Transpose!AK21 &gt; 0, Data_Transpose!AK21 -Data_Transpose!AK$53, Data_Transpose!AK21)</f>
        <v>-1.041666666666667</v>
      </c>
      <c r="AN21">
        <f>IF(Data_Transpose!AL21 &gt; 0, Data_Transpose!AL21 -Data_Transpose!AL$53, Data_Transpose!AL21)</f>
        <v>-0.48275862068965525</v>
      </c>
      <c r="AO21">
        <f>IF(Data_Transpose!AM21 &gt; 0, Data_Transpose!AM21 -Data_Transpose!AM$53, Data_Transpose!AM21)</f>
        <v>0.4411764705882355</v>
      </c>
      <c r="AP21">
        <f>IF(Data_Transpose!AN21 &gt; 0, Data_Transpose!AN21 -Data_Transpose!AN$53, Data_Transpose!AN21)</f>
        <v>1.4117647058823528</v>
      </c>
      <c r="AQ21">
        <f>IF(Data_Transpose!AO21 &gt; 0, Data_Transpose!AO21 -Data_Transpose!AO$53, Data_Transpose!AO21)</f>
        <v>0</v>
      </c>
      <c r="AR21">
        <f>IF(Data_Transpose!AP21 &gt; 0, Data_Transpose!AP21 -Data_Transpose!AP$53, Data_Transpose!AP21)</f>
        <v>0</v>
      </c>
      <c r="AS21">
        <f>IF(Data_Transpose!AQ21 &gt; 0, Data_Transpose!AQ21 -Data_Transpose!AQ$53, Data_Transpose!AQ21)</f>
        <v>0.79999999999999982</v>
      </c>
      <c r="AT21">
        <f>IF(Data_Transpose!AR21 &gt; 0, Data_Transpose!AR21 -Data_Transpose!AR$53, Data_Transpose!AR21)</f>
        <v>-0.11111111111111072</v>
      </c>
      <c r="AU21">
        <f>IF(Data_Transpose!AS21 &gt; 0, Data_Transpose!AS21 -Data_Transpose!AS$53, Data_Transpose!AS21)</f>
        <v>1</v>
      </c>
      <c r="AV21">
        <f>IF(Data_Transpose!AT21 &gt; 0, Data_Transpose!AT21 -Data_Transpose!AT$53, Data_Transpose!AT21)</f>
        <v>0</v>
      </c>
      <c r="AW21">
        <f>IF(Data_Transpose!AU21 &gt; 0, Data_Transpose!AU21 -Data_Transpose!AU$53, Data_Transpose!AU21)</f>
        <v>0</v>
      </c>
      <c r="AX21">
        <f>IF(Data_Transpose!AV21 &gt; 0, Data_Transpose!AV21 -Data_Transpose!AV$53, Data_Transpose!AV21)</f>
        <v>0.1333333333333333</v>
      </c>
      <c r="AY21">
        <f>IF(Data_Transpose!AW21 &gt; 0, Data_Transpose!AW21 -Data_Transpose!AW$53, Data_Transpose!AW21)</f>
        <v>0</v>
      </c>
      <c r="AZ21">
        <f>IF(Data_Transpose!AX21 &gt; 0, Data_Transpose!AX21 -Data_Transpose!AX$53, Data_Transpose!AX21)</f>
        <v>-0.83870967741935476</v>
      </c>
      <c r="BA21">
        <f>IF(Data_Transpose!AY21 &gt; 0, Data_Transpose!AY21 -Data_Transpose!AY$53, Data_Transpose!AY21)</f>
        <v>0</v>
      </c>
      <c r="BB21">
        <f>IF(Data_Transpose!AZ21 &gt; 0, Data_Transpose!AZ21 -Data_Transpose!AZ$53, Data_Transpose!AZ21)</f>
        <v>1</v>
      </c>
      <c r="BC21">
        <f>IF(Data_Transpose!BA21 &gt; 0, Data_Transpose!BA21 -Data_Transpose!BA$53, Data_Transpose!BA21)</f>
        <v>0</v>
      </c>
      <c r="BD21">
        <f>IF(Data_Transpose!BB21 &gt; 0, Data_Transpose!BB21 -Data_Transpose!BB$53, Data_Transpose!BB21)</f>
        <v>0</v>
      </c>
      <c r="BE21">
        <f>IF(Data_Transpose!BC21 &gt; 0, Data_Transpose!BC21 -Data_Transpose!BC$53, Data_Transpose!BC21)</f>
        <v>0</v>
      </c>
      <c r="BF21">
        <f>IF(Data_Transpose!BD21 &gt; 0, Data_Transpose!BD21 -Data_Transpose!BD$53, Data_Transpose!BD21)</f>
        <v>0</v>
      </c>
      <c r="BG21">
        <f>IF(Data_Transpose!BE21 &gt; 0, Data_Transpose!BE21 -Data_Transpose!BE$53, Data_Transpose!BE21)</f>
        <v>1.1904761904761907</v>
      </c>
      <c r="BH21">
        <f>IF(Data_Transpose!BF21 &gt; 0, Data_Transpose!BF21 -Data_Transpose!BF$53, Data_Transpose!BF21)</f>
        <v>0</v>
      </c>
      <c r="BI21">
        <f>IF(Data_Transpose!BH21 &gt; 0, Data_Transpose!BH21 -Data_Transpose!BH$53, Data_Transpose!BH21)</f>
        <v>0.44444444444444464</v>
      </c>
      <c r="BJ21">
        <f>IF(Data_Transpose!BI21 &gt; 0, Data_Transpose!BI21 -Data_Transpose!BI$53, Data_Transpose!BI21)</f>
        <v>0</v>
      </c>
      <c r="BK21">
        <f>IF(Data_Transpose!BJ21 &gt; 0, Data_Transpose!BJ21 -Data_Transpose!BJ$53, Data_Transpose!BJ21)</f>
        <v>0</v>
      </c>
      <c r="BL21">
        <f>IF(Data_Transpose!BK21 &gt; 0, Data_Transpose!BK21 -Data_Transpose!BK$53, Data_Transpose!BK21)</f>
        <v>0</v>
      </c>
      <c r="BM21">
        <f>IF(Data_Transpose!BL21 &gt; 0, Data_Transpose!BL21 -Data_Transpose!BL$53, Data_Transpose!BL21)</f>
        <v>0.79999999999999982</v>
      </c>
      <c r="BN21">
        <f>IF(Data_Transpose!BM21 &gt; 0, Data_Transpose!BM21 -Data_Transpose!BM$53, Data_Transpose!BM21)</f>
        <v>0</v>
      </c>
      <c r="BO21">
        <f>IF(Data_Transpose!BN21 &gt; 0, Data_Transpose!BN21 -Data_Transpose!BN$53, Data_Transpose!BN21)</f>
        <v>0.79411764705882337</v>
      </c>
      <c r="BP21">
        <f>IF(Data_Transpose!BO21 &gt; 0, Data_Transpose!BO21 -Data_Transpose!BO$53, Data_Transpose!BO21)</f>
        <v>-1.1538461538461542</v>
      </c>
      <c r="BQ21">
        <f>IF(Data_Transpose!BP21 &gt; 0, Data_Transpose!BP21 -Data_Transpose!BP$53, Data_Transpose!BP21)</f>
        <v>0</v>
      </c>
      <c r="BR21">
        <f>IF(Data_Transpose!BQ21 &gt; 0, Data_Transpose!BQ21 -Data_Transpose!BQ$53, Data_Transpose!BQ21)</f>
        <v>0</v>
      </c>
      <c r="BS21">
        <f>IF(Data_Transpose!BR21 &gt; 0, Data_Transpose!BR21 -Data_Transpose!BR$53, Data_Transpose!BR21)</f>
        <v>0</v>
      </c>
      <c r="BT21">
        <f>IF(Data_Transpose!BS21 &gt; 0, Data_Transpose!BS21 -Data_Transpose!BS$53, Data_Transpose!BS21)</f>
        <v>0</v>
      </c>
      <c r="BU21">
        <f>IF(Data_Transpose!BT21 &gt; 0, Data_Transpose!BT21 -Data_Transpose!BT$53, Data_Transpose!BT21)</f>
        <v>0</v>
      </c>
      <c r="BV21">
        <f>IF(Data_Transpose!BU21 &gt; 0, Data_Transpose!BU21 -Data_Transpose!BU$53, Data_Transpose!BU21)</f>
        <v>0</v>
      </c>
      <c r="BW21">
        <f>IF(Data_Transpose!BV21 &gt; 0, Data_Transpose!BV21 -Data_Transpose!BV$53, Data_Transpose!BV21)</f>
        <v>0</v>
      </c>
      <c r="BX21">
        <f>IF(Data_Transpose!BW21 &gt; 0, Data_Transpose!BW21 -Data_Transpose!BW$53, Data_Transpose!BW21)</f>
        <v>0</v>
      </c>
      <c r="BY21">
        <f>IF(Data_Transpose!BX21 &gt; 0, Data_Transpose!BX21 -Data_Transpose!BX$53, Data_Transpose!BX21)</f>
        <v>-0.5</v>
      </c>
      <c r="BZ21">
        <f>IF(Data_Transpose!BY21 &gt; 0, Data_Transpose!BY21 -Data_Transpose!BY$53, Data_Transpose!BY21)</f>
        <v>0</v>
      </c>
      <c r="CA21">
        <f>IF(Data_Transpose!BZ21 &gt; 0, Data_Transpose!BZ21 -Data_Transpose!BZ$53, Data_Transpose!BZ21)</f>
        <v>0</v>
      </c>
      <c r="CB21">
        <f>IF(Data_Transpose!CA21 &gt; 0, Data_Transpose!CA21 -Data_Transpose!CA$53, Data_Transpose!CA21)</f>
        <v>0</v>
      </c>
      <c r="CC21">
        <f>IF(Data_Transpose!CB21 &gt; 0, Data_Transpose!CB21 -Data_Transpose!CB$53, Data_Transpose!CB21)</f>
        <v>0</v>
      </c>
      <c r="CD21">
        <f>IF(Data_Transpose!CD21 &gt; 0, Data_Transpose!CD21 -Data_Transpose!CD$53, Data_Transpose!CD21)</f>
        <v>0</v>
      </c>
      <c r="CE21">
        <f>IF(Data_Transpose!CF21 &gt; 0, Data_Transpose!CF21 -Data_Transpose!CF$53, Data_Transpose!CF21)</f>
        <v>0</v>
      </c>
      <c r="CF21">
        <f>IF(Data_Transpose!CG21 &gt; 0, Data_Transpose!CG21 -Data_Transpose!CG$53, Data_Transpose!CG21)</f>
        <v>0</v>
      </c>
      <c r="CG21">
        <f>IF(Data_Transpose!CH21 &gt; 0, Data_Transpose!CH21 -Data_Transpose!CH$53, Data_Transpose!CH21)</f>
        <v>0</v>
      </c>
      <c r="CH21">
        <f>IF(Data_Transpose!CI21 &gt; 0, Data_Transpose!CI21 -Data_Transpose!CI$53, Data_Transpose!CI21)</f>
        <v>-0.30303030303030276</v>
      </c>
      <c r="CI21">
        <f>IF(Data_Transpose!CJ21 &gt; 0, Data_Transpose!CJ21 -Data_Transpose!CJ$53, Data_Transpose!CJ21)</f>
        <v>0.84210526315789469</v>
      </c>
      <c r="CJ21">
        <f>IF(Data_Transpose!CK21 &gt; 0, Data_Transpose!CK21 -Data_Transpose!CK$53, Data_Transpose!CK21)</f>
        <v>0.90000000000000036</v>
      </c>
      <c r="CK21">
        <f>IF(Data_Transpose!CL21 &gt; 0, Data_Transpose!CL21 -Data_Transpose!CL$53, Data_Transpose!CL21)</f>
        <v>0.16666666666666652</v>
      </c>
      <c r="CL21">
        <f>IF(Data_Transpose!CM21 &gt; 0, Data_Transpose!CM21 -Data_Transpose!CM$53, Data_Transpose!CM21)</f>
        <v>0.93333333333333357</v>
      </c>
      <c r="CM21">
        <f>IF(Data_Transpose!CN21 &gt; 0, Data_Transpose!CN21 -Data_Transpose!CN$53, Data_Transpose!CN21)</f>
        <v>0.5</v>
      </c>
      <c r="CN21">
        <f>IF(Data_Transpose!CO21 &gt; 0, Data_Transpose!CO21 -Data_Transpose!CO$53, Data_Transpose!CO21)</f>
        <v>-1</v>
      </c>
      <c r="CO21">
        <f>IF(Data_Transpose!CP21 &gt; 0, Data_Transpose!CP21 -Data_Transpose!CP$53, Data_Transpose!CP21)</f>
        <v>0</v>
      </c>
      <c r="CP21">
        <f>IF(Data_Transpose!CQ21 &gt; 0, Data_Transpose!CQ21 -Data_Transpose!CQ$53, Data_Transpose!CQ21)</f>
        <v>0.29166666666666652</v>
      </c>
      <c r="CQ21">
        <f>IF(Data_Transpose!CR21 &gt; 0, Data_Transpose!CR21 -Data_Transpose!CR$53, Data_Transpose!CR21)</f>
        <v>0</v>
      </c>
      <c r="CR21">
        <f>IF(Data_Transpose!CS21 &gt; 0, Data_Transpose!CS21 -Data_Transpose!CS$53, Data_Transpose!CS21)</f>
        <v>0.95833333333333304</v>
      </c>
      <c r="CU21">
        <f t="shared" si="2"/>
        <v>0</v>
      </c>
      <c r="CV21">
        <f t="shared" si="3"/>
        <v>0</v>
      </c>
      <c r="CW21">
        <f t="shared" si="4"/>
        <v>0</v>
      </c>
      <c r="CX21">
        <f t="shared" si="5"/>
        <v>0</v>
      </c>
      <c r="CY21">
        <f t="shared" si="6"/>
        <v>0</v>
      </c>
      <c r="CZ21">
        <f t="shared" si="7"/>
        <v>0</v>
      </c>
      <c r="DA21">
        <f t="shared" si="8"/>
        <v>0</v>
      </c>
      <c r="DB21">
        <f t="shared" si="9"/>
        <v>0</v>
      </c>
      <c r="DC21">
        <f t="shared" si="10"/>
        <v>0</v>
      </c>
      <c r="DD21">
        <f t="shared" si="11"/>
        <v>0</v>
      </c>
      <c r="DE21">
        <f t="shared" si="12"/>
        <v>0</v>
      </c>
      <c r="DF21">
        <f t="shared" si="13"/>
        <v>0</v>
      </c>
      <c r="DG21">
        <f t="shared" si="14"/>
        <v>0</v>
      </c>
      <c r="DH21">
        <f t="shared" si="15"/>
        <v>0</v>
      </c>
      <c r="DI21">
        <f t="shared" si="16"/>
        <v>0</v>
      </c>
      <c r="DJ21">
        <f t="shared" si="17"/>
        <v>0</v>
      </c>
      <c r="DK21">
        <f t="shared" si="18"/>
        <v>0</v>
      </c>
      <c r="DL21">
        <f t="shared" si="19"/>
        <v>0</v>
      </c>
      <c r="DM21">
        <f t="shared" si="20"/>
        <v>0</v>
      </c>
      <c r="DN21">
        <f t="shared" si="21"/>
        <v>0</v>
      </c>
      <c r="DO21">
        <f t="shared" si="22"/>
        <v>0</v>
      </c>
      <c r="DP21">
        <f t="shared" si="23"/>
        <v>0</v>
      </c>
      <c r="DQ21">
        <f t="shared" si="24"/>
        <v>0</v>
      </c>
      <c r="DR21">
        <f t="shared" si="25"/>
        <v>0</v>
      </c>
      <c r="DS21">
        <f t="shared" si="26"/>
        <v>0</v>
      </c>
      <c r="DT21">
        <f t="shared" si="27"/>
        <v>0</v>
      </c>
      <c r="DU21">
        <f t="shared" si="28"/>
        <v>0</v>
      </c>
      <c r="DV21">
        <f t="shared" si="29"/>
        <v>0</v>
      </c>
      <c r="DW21">
        <f t="shared" si="30"/>
        <v>0</v>
      </c>
      <c r="DX21">
        <f t="shared" si="31"/>
        <v>0</v>
      </c>
      <c r="DY21">
        <f t="shared" si="32"/>
        <v>0</v>
      </c>
      <c r="DZ21">
        <f t="shared" si="33"/>
        <v>0</v>
      </c>
      <c r="EA21">
        <f t="shared" si="34"/>
        <v>0</v>
      </c>
      <c r="EB21">
        <f t="shared" si="35"/>
        <v>0</v>
      </c>
      <c r="EC21">
        <f t="shared" si="36"/>
        <v>0</v>
      </c>
      <c r="ED21">
        <f t="shared" si="37"/>
        <v>0</v>
      </c>
      <c r="EE21">
        <f t="shared" si="38"/>
        <v>0</v>
      </c>
      <c r="EF21">
        <f t="shared" si="39"/>
        <v>0</v>
      </c>
      <c r="EG21">
        <f t="shared" si="40"/>
        <v>0</v>
      </c>
      <c r="EH21">
        <f t="shared" si="41"/>
        <v>0</v>
      </c>
      <c r="EI21">
        <f t="shared" si="42"/>
        <v>0</v>
      </c>
      <c r="EJ21">
        <f t="shared" si="43"/>
        <v>0</v>
      </c>
      <c r="EK21">
        <f t="shared" si="44"/>
        <v>0</v>
      </c>
      <c r="EL21">
        <f t="shared" si="45"/>
        <v>0</v>
      </c>
      <c r="EM21">
        <f t="shared" si="46"/>
        <v>0</v>
      </c>
      <c r="EN21">
        <f t="shared" si="47"/>
        <v>0</v>
      </c>
      <c r="EO21">
        <f t="shared" si="48"/>
        <v>0</v>
      </c>
      <c r="EP21">
        <f t="shared" si="49"/>
        <v>0</v>
      </c>
      <c r="EQ21">
        <f t="shared" si="50"/>
        <v>0</v>
      </c>
      <c r="ER21">
        <f t="shared" si="51"/>
        <v>0</v>
      </c>
      <c r="ES21">
        <f t="shared" si="52"/>
        <v>0</v>
      </c>
      <c r="ET21">
        <f t="shared" si="53"/>
        <v>0</v>
      </c>
      <c r="EU21">
        <f t="shared" si="54"/>
        <v>0</v>
      </c>
      <c r="EV21">
        <f t="shared" si="55"/>
        <v>0</v>
      </c>
      <c r="EW21">
        <f t="shared" si="56"/>
        <v>0</v>
      </c>
      <c r="EX21">
        <f t="shared" si="57"/>
        <v>0</v>
      </c>
      <c r="EY21">
        <f t="shared" si="58"/>
        <v>0</v>
      </c>
      <c r="EZ21">
        <f t="shared" si="59"/>
        <v>0</v>
      </c>
      <c r="FA21">
        <f t="shared" si="60"/>
        <v>0</v>
      </c>
      <c r="FB21">
        <f t="shared" si="61"/>
        <v>0</v>
      </c>
      <c r="FC21">
        <f t="shared" si="62"/>
        <v>0</v>
      </c>
      <c r="FD21">
        <f t="shared" si="63"/>
        <v>0</v>
      </c>
      <c r="FE21">
        <f t="shared" si="64"/>
        <v>0</v>
      </c>
      <c r="FF21">
        <f t="shared" si="65"/>
        <v>0</v>
      </c>
      <c r="FG21">
        <f t="shared" si="66"/>
        <v>0</v>
      </c>
      <c r="FH21">
        <f t="shared" si="67"/>
        <v>0</v>
      </c>
      <c r="FI21">
        <f t="shared" si="68"/>
        <v>0</v>
      </c>
      <c r="FJ21">
        <f t="shared" si="69"/>
        <v>0</v>
      </c>
      <c r="FK21">
        <f t="shared" si="70"/>
        <v>0</v>
      </c>
      <c r="FL21">
        <f t="shared" si="71"/>
        <v>0</v>
      </c>
      <c r="FM21">
        <f t="shared" si="72"/>
        <v>0</v>
      </c>
      <c r="FN21">
        <f t="shared" si="73"/>
        <v>0</v>
      </c>
      <c r="FO21">
        <f t="shared" si="74"/>
        <v>0</v>
      </c>
      <c r="FP21">
        <f t="shared" si="75"/>
        <v>0</v>
      </c>
      <c r="FQ21">
        <f t="shared" si="76"/>
        <v>0</v>
      </c>
      <c r="FR21">
        <f t="shared" si="77"/>
        <v>0</v>
      </c>
      <c r="FS21">
        <f t="shared" si="78"/>
        <v>0</v>
      </c>
      <c r="FT21">
        <f t="shared" si="79"/>
        <v>0</v>
      </c>
      <c r="FU21">
        <f t="shared" si="80"/>
        <v>0</v>
      </c>
      <c r="FV21">
        <f t="shared" si="81"/>
        <v>0</v>
      </c>
      <c r="FW21">
        <f t="shared" si="82"/>
        <v>0</v>
      </c>
      <c r="FX21">
        <f t="shared" si="83"/>
        <v>0</v>
      </c>
      <c r="FY21">
        <f t="shared" si="84"/>
        <v>0</v>
      </c>
      <c r="FZ21">
        <f t="shared" si="85"/>
        <v>0</v>
      </c>
      <c r="GA21">
        <f t="shared" si="86"/>
        <v>0</v>
      </c>
      <c r="GB21">
        <f t="shared" si="87"/>
        <v>0</v>
      </c>
      <c r="GC21">
        <f t="shared" si="88"/>
        <v>0</v>
      </c>
      <c r="GD21">
        <f t="shared" si="89"/>
        <v>0</v>
      </c>
      <c r="GE21">
        <f t="shared" si="90"/>
        <v>0</v>
      </c>
      <c r="GF21">
        <f t="shared" si="91"/>
        <v>0</v>
      </c>
      <c r="GG21">
        <f t="shared" si="92"/>
        <v>0</v>
      </c>
      <c r="GH21">
        <f t="shared" si="93"/>
        <v>0</v>
      </c>
      <c r="GI21">
        <f t="shared" si="94"/>
        <v>0</v>
      </c>
      <c r="GJ21">
        <f t="shared" si="95"/>
        <v>0</v>
      </c>
    </row>
    <row r="22" spans="1:192">
      <c r="A22" s="2" t="s">
        <v>25</v>
      </c>
      <c r="B22">
        <f>IF(Data_Transpose!CE22 &gt; 0, Data_Transpose!CE22 -Data_Transpose!CE$53, Data_Transpose!CE22)</f>
        <v>0</v>
      </c>
      <c r="C22">
        <f>IF(Data_Transpose!CC22 &gt; 0, Data_Transpose!CC22 -Data_Transpose!CC$53, Data_Transpose!CC22)</f>
        <v>0</v>
      </c>
      <c r="D22">
        <f>IF(Data_Transpose!P22 &gt; 0, Data_Transpose!P22 -Data_Transpose!P$53, Data_Transpose!P22)</f>
        <v>1.1666666666666665</v>
      </c>
      <c r="E22">
        <f>IF(Data_Transpose!G22 &gt; 0, Data_Transpose!G22 -Data_Transpose!G$53, Data_Transpose!G22)</f>
        <v>0</v>
      </c>
      <c r="F22">
        <f>IF(Data_Transpose!B22 &gt; 0, Data_Transpose!B22 -Data_Transpose!B$53, Data_Transpose!B22)</f>
        <v>-8.3333333333333037E-2</v>
      </c>
      <c r="G22">
        <f>IF(Data_Transpose!C22 &gt; 0, Data_Transpose!C22 -Data_Transpose!C$53, Data_Transpose!C22)</f>
        <v>-0.125</v>
      </c>
      <c r="H22">
        <f>IF(Data_Transpose!D22 &gt; 0, Data_Transpose!D22 -Data_Transpose!D$53, Data_Transpose!D22)</f>
        <v>0</v>
      </c>
      <c r="I22">
        <f>IF(Data_Transpose!E22 &gt; 0, Data_Transpose!E22 -Data_Transpose!E$53, Data_Transpose!E22)</f>
        <v>0.40740740740740744</v>
      </c>
      <c r="J22">
        <f>IF(Data_Transpose!F22 &gt; 0, Data_Transpose!F22 -Data_Transpose!F$53, Data_Transpose!F22)</f>
        <v>0</v>
      </c>
      <c r="K22">
        <f>IF(Data_Transpose!H22 &gt; 0, Data_Transpose!H22 -Data_Transpose!H$53, Data_Transpose!H22)</f>
        <v>0</v>
      </c>
      <c r="L22">
        <f>IF(Data_Transpose!I22 &gt; 0, Data_Transpose!I22 -Data_Transpose!I$53, Data_Transpose!I22)</f>
        <v>-1.2999999999999998</v>
      </c>
      <c r="M22">
        <f>IF(Data_Transpose!J22 &gt; 0, Data_Transpose!J22 -Data_Transpose!J$53, Data_Transpose!J22)</f>
        <v>0</v>
      </c>
      <c r="N22">
        <f>IF(Data_Transpose!K22 &gt; 0, Data_Transpose!K22 -Data_Transpose!K$53, Data_Transpose!K22)</f>
        <v>0</v>
      </c>
      <c r="O22">
        <f>IF(Data_Transpose!L22 &gt; 0, Data_Transpose!L22 -Data_Transpose!L$53, Data_Transpose!L22)</f>
        <v>-0.65217391304347805</v>
      </c>
      <c r="P22">
        <f>IF(Data_Transpose!M22 &gt; 0, Data_Transpose!M22 -Data_Transpose!M$53, Data_Transpose!M22)</f>
        <v>0</v>
      </c>
      <c r="Q22">
        <f>IF(Data_Transpose!N22 &gt; 0, Data_Transpose!N22 -Data_Transpose!N$53, Data_Transpose!N22)</f>
        <v>0.45454545454545414</v>
      </c>
      <c r="R22">
        <f>IF(Data_Transpose!O22 &gt; 0, Data_Transpose!O22 -Data_Transpose!O$53, Data_Transpose!O22)</f>
        <v>0</v>
      </c>
      <c r="S22">
        <f>IF(Data_Transpose!Q22 &gt; 0, Data_Transpose!Q22 -Data_Transpose!Q$53, Data_Transpose!Q22)</f>
        <v>-0.58823529411764675</v>
      </c>
      <c r="T22">
        <f>IF(Data_Transpose!R22 &gt; 0, Data_Transpose!R22 -Data_Transpose!R$53, Data_Transpose!R22)</f>
        <v>0</v>
      </c>
      <c r="U22">
        <f>IF(Data_Transpose!S22 &gt; 0, Data_Transpose!S22 -Data_Transpose!S$53, Data_Transpose!S22)</f>
        <v>-0.75999999999999979</v>
      </c>
      <c r="V22">
        <f>IF(Data_Transpose!T22 &gt; 0, Data_Transpose!T22 -Data_Transpose!T$53, Data_Transpose!T22)</f>
        <v>0</v>
      </c>
      <c r="W22">
        <f>IF(Data_Transpose!U22 &gt; 0, Data_Transpose!U22 -Data_Transpose!U$53, Data_Transpose!U22)</f>
        <v>0</v>
      </c>
      <c r="X22">
        <f>IF(Data_Transpose!V22 &gt; 0, Data_Transpose!V22 -Data_Transpose!V$53, Data_Transpose!V22)</f>
        <v>0.87096774193548399</v>
      </c>
      <c r="Y22">
        <f>IF(Data_Transpose!W22 &gt; 0, Data_Transpose!W22 -Data_Transpose!W$53, Data_Transpose!W22)</f>
        <v>0</v>
      </c>
      <c r="Z22">
        <f>IF(Data_Transpose!X22 &gt; 0, Data_Transpose!X22 -Data_Transpose!X$53, Data_Transpose!X22)</f>
        <v>-0.5625</v>
      </c>
      <c r="AA22">
        <f>IF(Data_Transpose!Y22 &gt; 0, Data_Transpose!Y22 -Data_Transpose!Y$53, Data_Transpose!Y22)</f>
        <v>-0.97222222222222232</v>
      </c>
      <c r="AB22">
        <f>IF(Data_Transpose!Z22 &gt; 0, Data_Transpose!Z22 -Data_Transpose!Z$53, Data_Transpose!Z22)</f>
        <v>0.80555555555555536</v>
      </c>
      <c r="AC22">
        <f>IF(Data_Transpose!AA22 &gt; 0, Data_Transpose!AA22 -Data_Transpose!AA$53, Data_Transpose!AA22)</f>
        <v>-0.76923076923076916</v>
      </c>
      <c r="AD22">
        <f>IF(Data_Transpose!AB22 &gt; 0, Data_Transpose!AB22 -Data_Transpose!AB$53, Data_Transpose!AB22)</f>
        <v>0</v>
      </c>
      <c r="AE22">
        <f>IF(Data_Transpose!AC22 &gt; 0, Data_Transpose!AC22 -Data_Transpose!AC$53, Data_Transpose!AC22)</f>
        <v>0</v>
      </c>
      <c r="AF22">
        <f>IF(Data_Transpose!AD22 &gt; 0, Data_Transpose!AD22 -Data_Transpose!AD$53, Data_Transpose!AD22)</f>
        <v>-2.166666666666667</v>
      </c>
      <c r="AG22">
        <f>IF(Data_Transpose!AE22 &gt; 0, Data_Transpose!AE22 -Data_Transpose!AE$53, Data_Transpose!AE22)</f>
        <v>-2</v>
      </c>
      <c r="AH22">
        <f>IF(Data_Transpose!AF22 &gt; 0, Data_Transpose!AF22 -Data_Transpose!AF$53, Data_Transpose!AF22)</f>
        <v>0.59090909090909083</v>
      </c>
      <c r="AI22">
        <f>IF(Data_Transpose!AG22 &gt; 0, Data_Transpose!AG22 -Data_Transpose!AG$53, Data_Transpose!AG22)</f>
        <v>0</v>
      </c>
      <c r="AJ22">
        <f>IF(Data_Transpose!AH22 &gt; 0, Data_Transpose!AH22 -Data_Transpose!AH$53, Data_Transpose!AH22)</f>
        <v>0</v>
      </c>
      <c r="AK22">
        <f>IF(Data_Transpose!AI22 &gt; 0, Data_Transpose!AI22 -Data_Transpose!AI$53, Data_Transpose!AI22)</f>
        <v>-1.1923076923076925</v>
      </c>
      <c r="AL22">
        <f>IF(Data_Transpose!AJ22 &gt; 0, Data_Transpose!AJ22 -Data_Transpose!AJ$53, Data_Transpose!AJ22)</f>
        <v>0</v>
      </c>
      <c r="AM22">
        <f>IF(Data_Transpose!AK22 &gt; 0, Data_Transpose!AK22 -Data_Transpose!AK$53, Data_Transpose!AK22)</f>
        <v>-4.1666666666666963E-2</v>
      </c>
      <c r="AN22">
        <f>IF(Data_Transpose!AL22 &gt; 0, Data_Transpose!AL22 -Data_Transpose!AL$53, Data_Transpose!AL22)</f>
        <v>-1.4827586206896552</v>
      </c>
      <c r="AO22">
        <f>IF(Data_Transpose!AM22 &gt; 0, Data_Transpose!AM22 -Data_Transpose!AM$53, Data_Transpose!AM22)</f>
        <v>0.4411764705882355</v>
      </c>
      <c r="AP22">
        <f>IF(Data_Transpose!AN22 &gt; 0, Data_Transpose!AN22 -Data_Transpose!AN$53, Data_Transpose!AN22)</f>
        <v>0</v>
      </c>
      <c r="AQ22">
        <f>IF(Data_Transpose!AO22 &gt; 0, Data_Transpose!AO22 -Data_Transpose!AO$53, Data_Transpose!AO22)</f>
        <v>0</v>
      </c>
      <c r="AR22">
        <f>IF(Data_Transpose!AP22 &gt; 0, Data_Transpose!AP22 -Data_Transpose!AP$53, Data_Transpose!AP22)</f>
        <v>0</v>
      </c>
      <c r="AS22">
        <f>IF(Data_Transpose!AQ22 &gt; 0, Data_Transpose!AQ22 -Data_Transpose!AQ$53, Data_Transpose!AQ22)</f>
        <v>0.79999999999999982</v>
      </c>
      <c r="AT22">
        <f>IF(Data_Transpose!AR22 &gt; 0, Data_Transpose!AR22 -Data_Transpose!AR$53, Data_Transpose!AR22)</f>
        <v>-2.1111111111111107</v>
      </c>
      <c r="AU22">
        <f>IF(Data_Transpose!AS22 &gt; 0, Data_Transpose!AS22 -Data_Transpose!AS$53, Data_Transpose!AS22)</f>
        <v>-2</v>
      </c>
      <c r="AV22">
        <f>IF(Data_Transpose!AT22 &gt; 0, Data_Transpose!AT22 -Data_Transpose!AT$53, Data_Transpose!AT22)</f>
        <v>0</v>
      </c>
      <c r="AW22">
        <f>IF(Data_Transpose!AU22 &gt; 0, Data_Transpose!AU22 -Data_Transpose!AU$53, Data_Transpose!AU22)</f>
        <v>-1.4</v>
      </c>
      <c r="AX22">
        <f>IF(Data_Transpose!AV22 &gt; 0, Data_Transpose!AV22 -Data_Transpose!AV$53, Data_Transpose!AV22)</f>
        <v>-1.8666666666666667</v>
      </c>
      <c r="AY22">
        <f>IF(Data_Transpose!AW22 &gt; 0, Data_Transpose!AW22 -Data_Transpose!AW$53, Data_Transpose!AW22)</f>
        <v>0</v>
      </c>
      <c r="AZ22">
        <f>IF(Data_Transpose!AX22 &gt; 0, Data_Transpose!AX22 -Data_Transpose!AX$53, Data_Transpose!AX22)</f>
        <v>-0.83870967741935476</v>
      </c>
      <c r="BA22">
        <f>IF(Data_Transpose!AY22 &gt; 0, Data_Transpose!AY22 -Data_Transpose!AY$53, Data_Transpose!AY22)</f>
        <v>-0.81818181818181834</v>
      </c>
      <c r="BB22">
        <f>IF(Data_Transpose!AZ22 &gt; 0, Data_Transpose!AZ22 -Data_Transpose!AZ$53, Data_Transpose!AZ22)</f>
        <v>0</v>
      </c>
      <c r="BC22">
        <f>IF(Data_Transpose!BA22 &gt; 0, Data_Transpose!BA22 -Data_Transpose!BA$53, Data_Transpose!BA22)</f>
        <v>-0.35714285714285721</v>
      </c>
      <c r="BD22">
        <f>IF(Data_Transpose!BB22 &gt; 0, Data_Transpose!BB22 -Data_Transpose!BB$53, Data_Transpose!BB22)</f>
        <v>-2.2142857142857144</v>
      </c>
      <c r="BE22">
        <f>IF(Data_Transpose!BC22 &gt; 0, Data_Transpose!BC22 -Data_Transpose!BC$53, Data_Transpose!BC22)</f>
        <v>0</v>
      </c>
      <c r="BF22">
        <f>IF(Data_Transpose!BD22 &gt; 0, Data_Transpose!BD22 -Data_Transpose!BD$53, Data_Transpose!BD22)</f>
        <v>-0.54545454545454586</v>
      </c>
      <c r="BG22">
        <f>IF(Data_Transpose!BE22 &gt; 0, Data_Transpose!BE22 -Data_Transpose!BE$53, Data_Transpose!BE22)</f>
        <v>0.19047619047619069</v>
      </c>
      <c r="BH22">
        <f>IF(Data_Transpose!BF22 &gt; 0, Data_Transpose!BF22 -Data_Transpose!BF$53, Data_Transpose!BF22)</f>
        <v>0</v>
      </c>
      <c r="BI22">
        <f>IF(Data_Transpose!BH22 &gt; 0, Data_Transpose!BH22 -Data_Transpose!BH$53, Data_Transpose!BH22)</f>
        <v>-0.55555555555555536</v>
      </c>
      <c r="BJ22">
        <f>IF(Data_Transpose!BI22 &gt; 0, Data_Transpose!BI22 -Data_Transpose!BI$53, Data_Transpose!BI22)</f>
        <v>0</v>
      </c>
      <c r="BK22">
        <f>IF(Data_Transpose!BJ22 &gt; 0, Data_Transpose!BJ22 -Data_Transpose!BJ$53, Data_Transpose!BJ22)</f>
        <v>0</v>
      </c>
      <c r="BL22">
        <f>IF(Data_Transpose!BK22 &gt; 0, Data_Transpose!BK22 -Data_Transpose!BK$53, Data_Transpose!BK22)</f>
        <v>0</v>
      </c>
      <c r="BM22">
        <f>IF(Data_Transpose!BL22 &gt; 0, Data_Transpose!BL22 -Data_Transpose!BL$53, Data_Transpose!BL22)</f>
        <v>0</v>
      </c>
      <c r="BN22">
        <f>IF(Data_Transpose!BM22 &gt; 0, Data_Transpose!BM22 -Data_Transpose!BM$53, Data_Transpose!BM22)</f>
        <v>0</v>
      </c>
      <c r="BO22">
        <f>IF(Data_Transpose!BN22 &gt; 0, Data_Transpose!BN22 -Data_Transpose!BN$53, Data_Transpose!BN22)</f>
        <v>0.79411764705882337</v>
      </c>
      <c r="BP22">
        <f>IF(Data_Transpose!BO22 &gt; 0, Data_Transpose!BO22 -Data_Transpose!BO$53, Data_Transpose!BO22)</f>
        <v>0.84615384615384581</v>
      </c>
      <c r="BQ22">
        <f>IF(Data_Transpose!BP22 &gt; 0, Data_Transpose!BP22 -Data_Transpose!BP$53, Data_Transpose!BP22)</f>
        <v>-0.53571428571428559</v>
      </c>
      <c r="BR22">
        <f>IF(Data_Transpose!BQ22 &gt; 0, Data_Transpose!BQ22 -Data_Transpose!BQ$53, Data_Transpose!BQ22)</f>
        <v>0</v>
      </c>
      <c r="BS22">
        <f>IF(Data_Transpose!BR22 &gt; 0, Data_Transpose!BR22 -Data_Transpose!BR$53, Data_Transpose!BR22)</f>
        <v>0.57894736842105221</v>
      </c>
      <c r="BT22">
        <f>IF(Data_Transpose!BS22 &gt; 0, Data_Transpose!BS22 -Data_Transpose!BS$53, Data_Transpose!BS22)</f>
        <v>0</v>
      </c>
      <c r="BU22">
        <f>IF(Data_Transpose!BT22 &gt; 0, Data_Transpose!BT22 -Data_Transpose!BT$53, Data_Transpose!BT22)</f>
        <v>0</v>
      </c>
      <c r="BV22">
        <f>IF(Data_Transpose!BU22 &gt; 0, Data_Transpose!BU22 -Data_Transpose!BU$53, Data_Transpose!BU22)</f>
        <v>0</v>
      </c>
      <c r="BW22">
        <f>IF(Data_Transpose!BV22 &gt; 0, Data_Transpose!BV22 -Data_Transpose!BV$53, Data_Transpose!BV22)</f>
        <v>0</v>
      </c>
      <c r="BX22">
        <f>IF(Data_Transpose!BW22 &gt; 0, Data_Transpose!BW22 -Data_Transpose!BW$53, Data_Transpose!BW22)</f>
        <v>0</v>
      </c>
      <c r="BY22">
        <f>IF(Data_Transpose!BX22 &gt; 0, Data_Transpose!BX22 -Data_Transpose!BX$53, Data_Transpose!BX22)</f>
        <v>0.5</v>
      </c>
      <c r="BZ22">
        <f>IF(Data_Transpose!BY22 &gt; 0, Data_Transpose!BY22 -Data_Transpose!BY$53, Data_Transpose!BY22)</f>
        <v>-1.615384615384615</v>
      </c>
      <c r="CA22">
        <f>IF(Data_Transpose!BZ22 &gt; 0, Data_Transpose!BZ22 -Data_Transpose!BZ$53, Data_Transpose!BZ22)</f>
        <v>0</v>
      </c>
      <c r="CB22">
        <f>IF(Data_Transpose!CA22 &gt; 0, Data_Transpose!CA22 -Data_Transpose!CA$53, Data_Transpose!CA22)</f>
        <v>-2</v>
      </c>
      <c r="CC22">
        <f>IF(Data_Transpose!CB22 &gt; 0, Data_Transpose!CB22 -Data_Transpose!CB$53, Data_Transpose!CB22)</f>
        <v>0</v>
      </c>
      <c r="CD22">
        <f>IF(Data_Transpose!CD22 &gt; 0, Data_Transpose!CD22 -Data_Transpose!CD$53, Data_Transpose!CD22)</f>
        <v>0</v>
      </c>
      <c r="CE22">
        <f>IF(Data_Transpose!CF22 &gt; 0, Data_Transpose!CF22 -Data_Transpose!CF$53, Data_Transpose!CF22)</f>
        <v>0</v>
      </c>
      <c r="CF22">
        <f>IF(Data_Transpose!CG22 &gt; 0, Data_Transpose!CG22 -Data_Transpose!CG$53, Data_Transpose!CG22)</f>
        <v>0</v>
      </c>
      <c r="CG22">
        <f>IF(Data_Transpose!CH22 &gt; 0, Data_Transpose!CH22 -Data_Transpose!CH$53, Data_Transpose!CH22)</f>
        <v>0</v>
      </c>
      <c r="CH22">
        <f>IF(Data_Transpose!CI22 &gt; 0, Data_Transpose!CI22 -Data_Transpose!CI$53, Data_Transpose!CI22)</f>
        <v>0.69696969696969724</v>
      </c>
      <c r="CI22">
        <f>IF(Data_Transpose!CJ22 &gt; 0, Data_Transpose!CJ22 -Data_Transpose!CJ$53, Data_Transpose!CJ22)</f>
        <v>-0.15789473684210531</v>
      </c>
      <c r="CJ22">
        <f>IF(Data_Transpose!CK22 &gt; 0, Data_Transpose!CK22 -Data_Transpose!CK$53, Data_Transpose!CK22)</f>
        <v>-1.0999999999999996</v>
      </c>
      <c r="CK22">
        <f>IF(Data_Transpose!CL22 &gt; 0, Data_Transpose!CL22 -Data_Transpose!CL$53, Data_Transpose!CL22)</f>
        <v>1.1666666666666665</v>
      </c>
      <c r="CL22">
        <f>IF(Data_Transpose!CM22 &gt; 0, Data_Transpose!CM22 -Data_Transpose!CM$53, Data_Transpose!CM22)</f>
        <v>0.93333333333333357</v>
      </c>
      <c r="CM22">
        <f>IF(Data_Transpose!CN22 &gt; 0, Data_Transpose!CN22 -Data_Transpose!CN$53, Data_Transpose!CN22)</f>
        <v>0.5</v>
      </c>
      <c r="CN22">
        <f>IF(Data_Transpose!CO22 &gt; 0, Data_Transpose!CO22 -Data_Transpose!CO$53, Data_Transpose!CO22)</f>
        <v>0</v>
      </c>
      <c r="CO22">
        <f>IF(Data_Transpose!CP22 &gt; 0, Data_Transpose!CP22 -Data_Transpose!CP$53, Data_Transpose!CP22)</f>
        <v>-0.35714285714285676</v>
      </c>
      <c r="CP22">
        <f>IF(Data_Transpose!CQ22 &gt; 0, Data_Transpose!CQ22 -Data_Transpose!CQ$53, Data_Transpose!CQ22)</f>
        <v>-0.70833333333333348</v>
      </c>
      <c r="CQ22">
        <f>IF(Data_Transpose!CR22 &gt; 0, Data_Transpose!CR22 -Data_Transpose!CR$53, Data_Transpose!CR22)</f>
        <v>0</v>
      </c>
      <c r="CR22">
        <f>IF(Data_Transpose!CS22 &gt; 0, Data_Transpose!CS22 -Data_Transpose!CS$53, Data_Transpose!CS22)</f>
        <v>0.95833333333333304</v>
      </c>
      <c r="CU22">
        <f t="shared" si="2"/>
        <v>0</v>
      </c>
      <c r="CV22">
        <f t="shared" si="3"/>
        <v>0</v>
      </c>
      <c r="CW22">
        <f t="shared" si="4"/>
        <v>0</v>
      </c>
      <c r="CX22">
        <f t="shared" si="5"/>
        <v>0</v>
      </c>
      <c r="CY22">
        <f t="shared" si="6"/>
        <v>0</v>
      </c>
      <c r="CZ22">
        <f t="shared" si="7"/>
        <v>0</v>
      </c>
      <c r="DA22">
        <f t="shared" si="8"/>
        <v>0</v>
      </c>
      <c r="DB22">
        <f t="shared" si="9"/>
        <v>0</v>
      </c>
      <c r="DC22">
        <f t="shared" si="10"/>
        <v>0</v>
      </c>
      <c r="DD22">
        <f t="shared" si="11"/>
        <v>0</v>
      </c>
      <c r="DE22">
        <f t="shared" si="12"/>
        <v>0</v>
      </c>
      <c r="DF22">
        <f t="shared" si="13"/>
        <v>0</v>
      </c>
      <c r="DG22">
        <f t="shared" si="14"/>
        <v>0</v>
      </c>
      <c r="DH22">
        <f t="shared" si="15"/>
        <v>0</v>
      </c>
      <c r="DI22">
        <f t="shared" si="16"/>
        <v>0</v>
      </c>
      <c r="DJ22">
        <f t="shared" si="17"/>
        <v>0</v>
      </c>
      <c r="DK22">
        <f t="shared" si="18"/>
        <v>0</v>
      </c>
      <c r="DL22">
        <f t="shared" si="19"/>
        <v>0</v>
      </c>
      <c r="DM22">
        <f t="shared" si="20"/>
        <v>0</v>
      </c>
      <c r="DN22">
        <f t="shared" si="21"/>
        <v>0</v>
      </c>
      <c r="DO22">
        <f t="shared" si="22"/>
        <v>0</v>
      </c>
      <c r="DP22">
        <f t="shared" si="23"/>
        <v>0</v>
      </c>
      <c r="DQ22">
        <f t="shared" si="24"/>
        <v>0</v>
      </c>
      <c r="DR22">
        <f t="shared" si="25"/>
        <v>0</v>
      </c>
      <c r="DS22">
        <f t="shared" si="26"/>
        <v>0</v>
      </c>
      <c r="DT22">
        <f t="shared" si="27"/>
        <v>0</v>
      </c>
      <c r="DU22">
        <f t="shared" si="28"/>
        <v>0</v>
      </c>
      <c r="DV22">
        <f t="shared" si="29"/>
        <v>0</v>
      </c>
      <c r="DW22">
        <f t="shared" si="30"/>
        <v>0</v>
      </c>
      <c r="DX22">
        <f t="shared" si="31"/>
        <v>0</v>
      </c>
      <c r="DY22">
        <f t="shared" si="32"/>
        <v>0</v>
      </c>
      <c r="DZ22">
        <f t="shared" si="33"/>
        <v>0</v>
      </c>
      <c r="EA22">
        <f t="shared" si="34"/>
        <v>0</v>
      </c>
      <c r="EB22">
        <f t="shared" si="35"/>
        <v>0</v>
      </c>
      <c r="EC22">
        <f t="shared" si="36"/>
        <v>0</v>
      </c>
      <c r="ED22">
        <f t="shared" si="37"/>
        <v>0</v>
      </c>
      <c r="EE22">
        <f t="shared" si="38"/>
        <v>0</v>
      </c>
      <c r="EF22">
        <f t="shared" si="39"/>
        <v>0</v>
      </c>
      <c r="EG22">
        <f t="shared" si="40"/>
        <v>0</v>
      </c>
      <c r="EH22">
        <f t="shared" si="41"/>
        <v>0</v>
      </c>
      <c r="EI22">
        <f t="shared" si="42"/>
        <v>0</v>
      </c>
      <c r="EJ22">
        <f t="shared" si="43"/>
        <v>0</v>
      </c>
      <c r="EK22">
        <f t="shared" si="44"/>
        <v>0</v>
      </c>
      <c r="EL22">
        <f t="shared" si="45"/>
        <v>0</v>
      </c>
      <c r="EM22">
        <f t="shared" si="46"/>
        <v>0</v>
      </c>
      <c r="EN22">
        <f t="shared" si="47"/>
        <v>0</v>
      </c>
      <c r="EO22">
        <f t="shared" si="48"/>
        <v>0</v>
      </c>
      <c r="EP22">
        <f t="shared" si="49"/>
        <v>0</v>
      </c>
      <c r="EQ22">
        <f t="shared" si="50"/>
        <v>0</v>
      </c>
      <c r="ER22">
        <f t="shared" si="51"/>
        <v>0</v>
      </c>
      <c r="ES22">
        <f t="shared" si="52"/>
        <v>0</v>
      </c>
      <c r="ET22">
        <f t="shared" si="53"/>
        <v>0</v>
      </c>
      <c r="EU22">
        <f t="shared" si="54"/>
        <v>0</v>
      </c>
      <c r="EV22">
        <f t="shared" si="55"/>
        <v>0</v>
      </c>
      <c r="EW22">
        <f t="shared" si="56"/>
        <v>0</v>
      </c>
      <c r="EX22">
        <f t="shared" si="57"/>
        <v>0</v>
      </c>
      <c r="EY22">
        <f t="shared" si="58"/>
        <v>0</v>
      </c>
      <c r="EZ22">
        <f t="shared" si="59"/>
        <v>0</v>
      </c>
      <c r="FA22">
        <f t="shared" si="60"/>
        <v>0</v>
      </c>
      <c r="FB22">
        <f t="shared" si="61"/>
        <v>0</v>
      </c>
      <c r="FC22">
        <f t="shared" si="62"/>
        <v>0</v>
      </c>
      <c r="FD22">
        <f t="shared" si="63"/>
        <v>0</v>
      </c>
      <c r="FE22">
        <f t="shared" si="64"/>
        <v>0</v>
      </c>
      <c r="FF22">
        <f t="shared" si="65"/>
        <v>0</v>
      </c>
      <c r="FG22">
        <f t="shared" si="66"/>
        <v>0</v>
      </c>
      <c r="FH22">
        <f t="shared" si="67"/>
        <v>0</v>
      </c>
      <c r="FI22">
        <f t="shared" si="68"/>
        <v>0</v>
      </c>
      <c r="FJ22">
        <f t="shared" si="69"/>
        <v>0</v>
      </c>
      <c r="FK22">
        <f t="shared" si="70"/>
        <v>0</v>
      </c>
      <c r="FL22">
        <f t="shared" si="71"/>
        <v>0</v>
      </c>
      <c r="FM22">
        <f t="shared" si="72"/>
        <v>0</v>
      </c>
      <c r="FN22">
        <f t="shared" si="73"/>
        <v>0</v>
      </c>
      <c r="FO22">
        <f t="shared" si="74"/>
        <v>0</v>
      </c>
      <c r="FP22">
        <f t="shared" si="75"/>
        <v>0</v>
      </c>
      <c r="FQ22">
        <f t="shared" si="76"/>
        <v>0</v>
      </c>
      <c r="FR22">
        <f t="shared" si="77"/>
        <v>0</v>
      </c>
      <c r="FS22">
        <f t="shared" si="78"/>
        <v>0</v>
      </c>
      <c r="FT22">
        <f t="shared" si="79"/>
        <v>0</v>
      </c>
      <c r="FU22">
        <f t="shared" si="80"/>
        <v>0</v>
      </c>
      <c r="FV22">
        <f t="shared" si="81"/>
        <v>0</v>
      </c>
      <c r="FW22">
        <f t="shared" si="82"/>
        <v>0</v>
      </c>
      <c r="FX22">
        <f t="shared" si="83"/>
        <v>0</v>
      </c>
      <c r="FY22">
        <f t="shared" si="84"/>
        <v>0</v>
      </c>
      <c r="FZ22">
        <f t="shared" si="85"/>
        <v>0</v>
      </c>
      <c r="GA22">
        <f t="shared" si="86"/>
        <v>0</v>
      </c>
      <c r="GB22">
        <f t="shared" si="87"/>
        <v>0</v>
      </c>
      <c r="GC22">
        <f t="shared" si="88"/>
        <v>0</v>
      </c>
      <c r="GD22">
        <f t="shared" si="89"/>
        <v>0</v>
      </c>
      <c r="GE22">
        <f t="shared" si="90"/>
        <v>0</v>
      </c>
      <c r="GF22">
        <f t="shared" si="91"/>
        <v>0</v>
      </c>
      <c r="GG22">
        <f t="shared" si="92"/>
        <v>0</v>
      </c>
      <c r="GH22">
        <f t="shared" si="93"/>
        <v>0</v>
      </c>
      <c r="GI22">
        <f t="shared" si="94"/>
        <v>0</v>
      </c>
      <c r="GJ22">
        <f t="shared" si="95"/>
        <v>0</v>
      </c>
    </row>
    <row r="23" spans="1:192">
      <c r="A23" s="2" t="s">
        <v>26</v>
      </c>
      <c r="B23">
        <f>IF(Data_Transpose!CE23 &gt; 0, Data_Transpose!CE23 -Data_Transpose!CE$53, Data_Transpose!CE23)</f>
        <v>0</v>
      </c>
      <c r="C23">
        <f>IF(Data_Transpose!CC23 &gt; 0, Data_Transpose!CC23 -Data_Transpose!CC$53, Data_Transpose!CC23)</f>
        <v>0</v>
      </c>
      <c r="D23">
        <f>IF(Data_Transpose!P23 &gt; 0, Data_Transpose!P23 -Data_Transpose!P$53, Data_Transpose!P23)</f>
        <v>0</v>
      </c>
      <c r="E23">
        <f>IF(Data_Transpose!G23 &gt; 0, Data_Transpose!G23 -Data_Transpose!G$53, Data_Transpose!G23)</f>
        <v>0</v>
      </c>
      <c r="F23">
        <f>IF(Data_Transpose!B23 &gt; 0, Data_Transpose!B23 -Data_Transpose!B$53, Data_Transpose!B23)</f>
        <v>0</v>
      </c>
      <c r="G23">
        <f>IF(Data_Transpose!C23 &gt; 0, Data_Transpose!C23 -Data_Transpose!C$53, Data_Transpose!C23)</f>
        <v>-0.125</v>
      </c>
      <c r="H23">
        <f>IF(Data_Transpose!D23 &gt; 0, Data_Transpose!D23 -Data_Transpose!D$53, Data_Transpose!D23)</f>
        <v>0</v>
      </c>
      <c r="I23">
        <f>IF(Data_Transpose!E23 &gt; 0, Data_Transpose!E23 -Data_Transpose!E$53, Data_Transpose!E23)</f>
        <v>0.40740740740740744</v>
      </c>
      <c r="J23">
        <f>IF(Data_Transpose!F23 &gt; 0, Data_Transpose!F23 -Data_Transpose!F$53, Data_Transpose!F23)</f>
        <v>0</v>
      </c>
      <c r="K23">
        <f>IF(Data_Transpose!H23 &gt; 0, Data_Transpose!H23 -Data_Transpose!H$53, Data_Transpose!H23)</f>
        <v>0.45000000000000018</v>
      </c>
      <c r="L23">
        <f>IF(Data_Transpose!I23 &gt; 0, Data_Transpose!I23 -Data_Transpose!I$53, Data_Transpose!I23)</f>
        <v>0</v>
      </c>
      <c r="M23">
        <f>IF(Data_Transpose!J23 &gt; 0, Data_Transpose!J23 -Data_Transpose!J$53, Data_Transpose!J23)</f>
        <v>0</v>
      </c>
      <c r="N23">
        <f>IF(Data_Transpose!K23 &gt; 0, Data_Transpose!K23 -Data_Transpose!K$53, Data_Transpose!K23)</f>
        <v>0</v>
      </c>
      <c r="O23">
        <f>IF(Data_Transpose!L23 &gt; 0, Data_Transpose!L23 -Data_Transpose!L$53, Data_Transpose!L23)</f>
        <v>0</v>
      </c>
      <c r="P23">
        <f>IF(Data_Transpose!M23 &gt; 0, Data_Transpose!M23 -Data_Transpose!M$53, Data_Transpose!M23)</f>
        <v>0</v>
      </c>
      <c r="Q23">
        <f>IF(Data_Transpose!N23 &gt; 0, Data_Transpose!N23 -Data_Transpose!N$53, Data_Transpose!N23)</f>
        <v>0</v>
      </c>
      <c r="R23">
        <f>IF(Data_Transpose!O23 &gt; 0, Data_Transpose!O23 -Data_Transpose!O$53, Data_Transpose!O23)</f>
        <v>0</v>
      </c>
      <c r="S23">
        <f>IF(Data_Transpose!Q23 &gt; 0, Data_Transpose!Q23 -Data_Transpose!Q$53, Data_Transpose!Q23)</f>
        <v>0</v>
      </c>
      <c r="T23">
        <f>IF(Data_Transpose!R23 &gt; 0, Data_Transpose!R23 -Data_Transpose!R$53, Data_Transpose!R23)</f>
        <v>0</v>
      </c>
      <c r="U23">
        <f>IF(Data_Transpose!S23 &gt; 0, Data_Transpose!S23 -Data_Transpose!S$53, Data_Transpose!S23)</f>
        <v>-2.76</v>
      </c>
      <c r="V23">
        <f>IF(Data_Transpose!T23 &gt; 0, Data_Transpose!T23 -Data_Transpose!T$53, Data_Transpose!T23)</f>
        <v>0</v>
      </c>
      <c r="W23">
        <f>IF(Data_Transpose!U23 &gt; 0, Data_Transpose!U23 -Data_Transpose!U$53, Data_Transpose!U23)</f>
        <v>0</v>
      </c>
      <c r="X23">
        <f>IF(Data_Transpose!V23 &gt; 0, Data_Transpose!V23 -Data_Transpose!V$53, Data_Transpose!V23)</f>
        <v>0.87096774193548399</v>
      </c>
      <c r="Y23">
        <f>IF(Data_Transpose!W23 &gt; 0, Data_Transpose!W23 -Data_Transpose!W$53, Data_Transpose!W23)</f>
        <v>0</v>
      </c>
      <c r="Z23">
        <f>IF(Data_Transpose!X23 &gt; 0, Data_Transpose!X23 -Data_Transpose!X$53, Data_Transpose!X23)</f>
        <v>1.4375</v>
      </c>
      <c r="AA23">
        <f>IF(Data_Transpose!Y23 &gt; 0, Data_Transpose!Y23 -Data_Transpose!Y$53, Data_Transpose!Y23)</f>
        <v>2.7777777777777679E-2</v>
      </c>
      <c r="AB23">
        <f>IF(Data_Transpose!Z23 &gt; 0, Data_Transpose!Z23 -Data_Transpose!Z$53, Data_Transpose!Z23)</f>
        <v>0.80555555555555536</v>
      </c>
      <c r="AC23">
        <f>IF(Data_Transpose!AA23 &gt; 0, Data_Transpose!AA23 -Data_Transpose!AA$53, Data_Transpose!AA23)</f>
        <v>0</v>
      </c>
      <c r="AD23">
        <f>IF(Data_Transpose!AB23 &gt; 0, Data_Transpose!AB23 -Data_Transpose!AB$53, Data_Transpose!AB23)</f>
        <v>0</v>
      </c>
      <c r="AE23">
        <f>IF(Data_Transpose!AC23 &gt; 0, Data_Transpose!AC23 -Data_Transpose!AC$53, Data_Transpose!AC23)</f>
        <v>0</v>
      </c>
      <c r="AF23">
        <f>IF(Data_Transpose!AD23 &gt; 0, Data_Transpose!AD23 -Data_Transpose!AD$53, Data_Transpose!AD23)</f>
        <v>0</v>
      </c>
      <c r="AG23">
        <f>IF(Data_Transpose!AE23 &gt; 0, Data_Transpose!AE23 -Data_Transpose!AE$53, Data_Transpose!AE23)</f>
        <v>0</v>
      </c>
      <c r="AH23">
        <f>IF(Data_Transpose!AF23 &gt; 0, Data_Transpose!AF23 -Data_Transpose!AF$53, Data_Transpose!AF23)</f>
        <v>0</v>
      </c>
      <c r="AI23">
        <f>IF(Data_Transpose!AG23 &gt; 0, Data_Transpose!AG23 -Data_Transpose!AG$53, Data_Transpose!AG23)</f>
        <v>0</v>
      </c>
      <c r="AJ23">
        <f>IF(Data_Transpose!AH23 &gt; 0, Data_Transpose!AH23 -Data_Transpose!AH$53, Data_Transpose!AH23)</f>
        <v>0</v>
      </c>
      <c r="AK23">
        <f>IF(Data_Transpose!AI23 &gt; 0, Data_Transpose!AI23 -Data_Transpose!AI$53, Data_Transpose!AI23)</f>
        <v>0</v>
      </c>
      <c r="AL23">
        <f>IF(Data_Transpose!AJ23 &gt; 0, Data_Transpose!AJ23 -Data_Transpose!AJ$53, Data_Transpose!AJ23)</f>
        <v>0</v>
      </c>
      <c r="AM23">
        <f>IF(Data_Transpose!AK23 &gt; 0, Data_Transpose!AK23 -Data_Transpose!AK$53, Data_Transpose!AK23)</f>
        <v>0</v>
      </c>
      <c r="AN23">
        <f>IF(Data_Transpose!AL23 &gt; 0, Data_Transpose!AL23 -Data_Transpose!AL$53, Data_Transpose!AL23)</f>
        <v>0</v>
      </c>
      <c r="AO23">
        <f>IF(Data_Transpose!AM23 &gt; 0, Data_Transpose!AM23 -Data_Transpose!AM$53, Data_Transpose!AM23)</f>
        <v>-0.5588235294117645</v>
      </c>
      <c r="AP23">
        <f>IF(Data_Transpose!AN23 &gt; 0, Data_Transpose!AN23 -Data_Transpose!AN$53, Data_Transpose!AN23)</f>
        <v>0</v>
      </c>
      <c r="AQ23">
        <f>IF(Data_Transpose!AO23 &gt; 0, Data_Transpose!AO23 -Data_Transpose!AO$53, Data_Transpose!AO23)</f>
        <v>0.75</v>
      </c>
      <c r="AR23">
        <f>IF(Data_Transpose!AP23 &gt; 0, Data_Transpose!AP23 -Data_Transpose!AP$53, Data_Transpose!AP23)</f>
        <v>0</v>
      </c>
      <c r="AS23">
        <f>IF(Data_Transpose!AQ23 &gt; 0, Data_Transpose!AQ23 -Data_Transpose!AQ$53, Data_Transpose!AQ23)</f>
        <v>-0.20000000000000018</v>
      </c>
      <c r="AT23">
        <f>IF(Data_Transpose!AR23 &gt; 0, Data_Transpose!AR23 -Data_Transpose!AR$53, Data_Transpose!AR23)</f>
        <v>0</v>
      </c>
      <c r="AU23">
        <f>IF(Data_Transpose!AS23 &gt; 0, Data_Transpose!AS23 -Data_Transpose!AS$53, Data_Transpose!AS23)</f>
        <v>0</v>
      </c>
      <c r="AV23">
        <f>IF(Data_Transpose!AT23 &gt; 0, Data_Transpose!AT23 -Data_Transpose!AT$53, Data_Transpose!AT23)</f>
        <v>0</v>
      </c>
      <c r="AW23">
        <f>IF(Data_Transpose!AU23 &gt; 0, Data_Transpose!AU23 -Data_Transpose!AU$53, Data_Transpose!AU23)</f>
        <v>0</v>
      </c>
      <c r="AX23">
        <f>IF(Data_Transpose!AV23 &gt; 0, Data_Transpose!AV23 -Data_Transpose!AV$53, Data_Transpose!AV23)</f>
        <v>0</v>
      </c>
      <c r="AY23">
        <f>IF(Data_Transpose!AW23 &gt; 0, Data_Transpose!AW23 -Data_Transpose!AW$53, Data_Transpose!AW23)</f>
        <v>0</v>
      </c>
      <c r="AZ23">
        <f>IF(Data_Transpose!AX23 &gt; 0, Data_Transpose!AX23 -Data_Transpose!AX$53, Data_Transpose!AX23)</f>
        <v>0</v>
      </c>
      <c r="BA23">
        <f>IF(Data_Transpose!AY23 &gt; 0, Data_Transpose!AY23 -Data_Transpose!AY$53, Data_Transpose!AY23)</f>
        <v>-0.81818181818181834</v>
      </c>
      <c r="BB23">
        <f>IF(Data_Transpose!AZ23 &gt; 0, Data_Transpose!AZ23 -Data_Transpose!AZ$53, Data_Transpose!AZ23)</f>
        <v>0</v>
      </c>
      <c r="BC23">
        <f>IF(Data_Transpose!BA23 &gt; 0, Data_Transpose!BA23 -Data_Transpose!BA$53, Data_Transpose!BA23)</f>
        <v>0</v>
      </c>
      <c r="BD23">
        <f>IF(Data_Transpose!BB23 &gt; 0, Data_Transpose!BB23 -Data_Transpose!BB$53, Data_Transpose!BB23)</f>
        <v>0</v>
      </c>
      <c r="BE23">
        <f>IF(Data_Transpose!BC23 &gt; 0, Data_Transpose!BC23 -Data_Transpose!BC$53, Data_Transpose!BC23)</f>
        <v>0</v>
      </c>
      <c r="BF23">
        <f>IF(Data_Transpose!BD23 &gt; 0, Data_Transpose!BD23 -Data_Transpose!BD$53, Data_Transpose!BD23)</f>
        <v>0</v>
      </c>
      <c r="BG23">
        <f>IF(Data_Transpose!BE23 &gt; 0, Data_Transpose!BE23 -Data_Transpose!BE$53, Data_Transpose!BE23)</f>
        <v>0</v>
      </c>
      <c r="BH23">
        <f>IF(Data_Transpose!BF23 &gt; 0, Data_Transpose!BF23 -Data_Transpose!BF$53, Data_Transpose!BF23)</f>
        <v>0</v>
      </c>
      <c r="BI23">
        <f>IF(Data_Transpose!BH23 &gt; 0, Data_Transpose!BH23 -Data_Transpose!BH$53, Data_Transpose!BH23)</f>
        <v>0</v>
      </c>
      <c r="BJ23">
        <f>IF(Data_Transpose!BI23 &gt; 0, Data_Transpose!BI23 -Data_Transpose!BI$53, Data_Transpose!BI23)</f>
        <v>0.75</v>
      </c>
      <c r="BK23">
        <f>IF(Data_Transpose!BJ23 &gt; 0, Data_Transpose!BJ23 -Data_Transpose!BJ$53, Data_Transpose!BJ23)</f>
        <v>0</v>
      </c>
      <c r="BL23">
        <f>IF(Data_Transpose!BK23 &gt; 0, Data_Transpose!BK23 -Data_Transpose!BK$53, Data_Transpose!BK23)</f>
        <v>0</v>
      </c>
      <c r="BM23">
        <f>IF(Data_Transpose!BL23 &gt; 0, Data_Transpose!BL23 -Data_Transpose!BL$53, Data_Transpose!BL23)</f>
        <v>0</v>
      </c>
      <c r="BN23">
        <f>IF(Data_Transpose!BM23 &gt; 0, Data_Transpose!BM23 -Data_Transpose!BM$53, Data_Transpose!BM23)</f>
        <v>0</v>
      </c>
      <c r="BO23">
        <f>IF(Data_Transpose!BN23 &gt; 0, Data_Transpose!BN23 -Data_Transpose!BN$53, Data_Transpose!BN23)</f>
        <v>0.79411764705882337</v>
      </c>
      <c r="BP23">
        <f>IF(Data_Transpose!BO23 &gt; 0, Data_Transpose!BO23 -Data_Transpose!BO$53, Data_Transpose!BO23)</f>
        <v>0</v>
      </c>
      <c r="BQ23">
        <f>IF(Data_Transpose!BP23 &gt; 0, Data_Transpose!BP23 -Data_Transpose!BP$53, Data_Transpose!BP23)</f>
        <v>-0.53571428571428559</v>
      </c>
      <c r="BR23">
        <f>IF(Data_Transpose!BQ23 &gt; 0, Data_Transpose!BQ23 -Data_Transpose!BQ$53, Data_Transpose!BQ23)</f>
        <v>0</v>
      </c>
      <c r="BS23">
        <f>IF(Data_Transpose!BR23 &gt; 0, Data_Transpose!BR23 -Data_Transpose!BR$53, Data_Transpose!BR23)</f>
        <v>0</v>
      </c>
      <c r="BT23">
        <f>IF(Data_Transpose!BS23 &gt; 0, Data_Transpose!BS23 -Data_Transpose!BS$53, Data_Transpose!BS23)</f>
        <v>0.95000000000000018</v>
      </c>
      <c r="BU23">
        <f>IF(Data_Transpose!BT23 &gt; 0, Data_Transpose!BT23 -Data_Transpose!BT$53, Data_Transpose!BT23)</f>
        <v>0</v>
      </c>
      <c r="BV23">
        <f>IF(Data_Transpose!BU23 &gt; 0, Data_Transpose!BU23 -Data_Transpose!BU$53, Data_Transpose!BU23)</f>
        <v>0</v>
      </c>
      <c r="BW23">
        <f>IF(Data_Transpose!BV23 &gt; 0, Data_Transpose!BV23 -Data_Transpose!BV$53, Data_Transpose!BV23)</f>
        <v>-0.88235294117647056</v>
      </c>
      <c r="BX23">
        <f>IF(Data_Transpose!BW23 &gt; 0, Data_Transpose!BW23 -Data_Transpose!BW$53, Data_Transpose!BW23)</f>
        <v>0</v>
      </c>
      <c r="BY23">
        <f>IF(Data_Transpose!BX23 &gt; 0, Data_Transpose!BX23 -Data_Transpose!BX$53, Data_Transpose!BX23)</f>
        <v>0</v>
      </c>
      <c r="BZ23">
        <f>IF(Data_Transpose!BY23 &gt; 0, Data_Transpose!BY23 -Data_Transpose!BY$53, Data_Transpose!BY23)</f>
        <v>0.38461538461538503</v>
      </c>
      <c r="CA23">
        <f>IF(Data_Transpose!BZ23 &gt; 0, Data_Transpose!BZ23 -Data_Transpose!BZ$53, Data_Transpose!BZ23)</f>
        <v>0</v>
      </c>
      <c r="CB23">
        <f>IF(Data_Transpose!CA23 &gt; 0, Data_Transpose!CA23 -Data_Transpose!CA$53, Data_Transpose!CA23)</f>
        <v>0</v>
      </c>
      <c r="CC23">
        <f>IF(Data_Transpose!CB23 &gt; 0, Data_Transpose!CB23 -Data_Transpose!CB$53, Data_Transpose!CB23)</f>
        <v>0</v>
      </c>
      <c r="CD23">
        <f>IF(Data_Transpose!CD23 &gt; 0, Data_Transpose!CD23 -Data_Transpose!CD$53, Data_Transpose!CD23)</f>
        <v>0.33333333333333304</v>
      </c>
      <c r="CE23">
        <f>IF(Data_Transpose!CF23 &gt; 0, Data_Transpose!CF23 -Data_Transpose!CF$53, Data_Transpose!CF23)</f>
        <v>-1.0952380952380949</v>
      </c>
      <c r="CF23">
        <f>IF(Data_Transpose!CG23 &gt; 0, Data_Transpose!CG23 -Data_Transpose!CG$53, Data_Transpose!CG23)</f>
        <v>0</v>
      </c>
      <c r="CG23">
        <f>IF(Data_Transpose!CH23 &gt; 0, Data_Transpose!CH23 -Data_Transpose!CH$53, Data_Transpose!CH23)</f>
        <v>0</v>
      </c>
      <c r="CH23">
        <f>IF(Data_Transpose!CI23 &gt; 0, Data_Transpose!CI23 -Data_Transpose!CI$53, Data_Transpose!CI23)</f>
        <v>-0.30303030303030276</v>
      </c>
      <c r="CI23">
        <f>IF(Data_Transpose!CJ23 &gt; 0, Data_Transpose!CJ23 -Data_Transpose!CJ$53, Data_Transpose!CJ23)</f>
        <v>-0.15789473684210531</v>
      </c>
      <c r="CJ23">
        <f>IF(Data_Transpose!CK23 &gt; 0, Data_Transpose!CK23 -Data_Transpose!CK$53, Data_Transpose!CK23)</f>
        <v>0</v>
      </c>
      <c r="CK23">
        <f>IF(Data_Transpose!CL23 &gt; 0, Data_Transpose!CL23 -Data_Transpose!CL$53, Data_Transpose!CL23)</f>
        <v>-0.83333333333333348</v>
      </c>
      <c r="CL23">
        <f>IF(Data_Transpose!CM23 &gt; 0, Data_Transpose!CM23 -Data_Transpose!CM$53, Data_Transpose!CM23)</f>
        <v>0</v>
      </c>
      <c r="CM23">
        <f>IF(Data_Transpose!CN23 &gt; 0, Data_Transpose!CN23 -Data_Transpose!CN$53, Data_Transpose!CN23)</f>
        <v>0</v>
      </c>
      <c r="CN23">
        <f>IF(Data_Transpose!CO23 &gt; 0, Data_Transpose!CO23 -Data_Transpose!CO$53, Data_Transpose!CO23)</f>
        <v>0</v>
      </c>
      <c r="CO23">
        <f>IF(Data_Transpose!CP23 &gt; 0, Data_Transpose!CP23 -Data_Transpose!CP$53, Data_Transpose!CP23)</f>
        <v>0</v>
      </c>
      <c r="CP23">
        <f>IF(Data_Transpose!CQ23 &gt; 0, Data_Transpose!CQ23 -Data_Transpose!CQ$53, Data_Transpose!CQ23)</f>
        <v>-0.70833333333333348</v>
      </c>
      <c r="CQ23">
        <f>IF(Data_Transpose!CR23 &gt; 0, Data_Transpose!CR23 -Data_Transpose!CR$53, Data_Transpose!CR23)</f>
        <v>-0.40000000000000036</v>
      </c>
      <c r="CR23">
        <f>IF(Data_Transpose!CS23 &gt; 0, Data_Transpose!CS23 -Data_Transpose!CS$53, Data_Transpose!CS23)</f>
        <v>0</v>
      </c>
      <c r="CU23">
        <f t="shared" si="2"/>
        <v>0</v>
      </c>
      <c r="CV23">
        <f t="shared" si="3"/>
        <v>0</v>
      </c>
      <c r="CW23">
        <f t="shared" si="4"/>
        <v>0</v>
      </c>
      <c r="CX23">
        <f t="shared" si="5"/>
        <v>0</v>
      </c>
      <c r="CY23">
        <f t="shared" si="6"/>
        <v>0</v>
      </c>
      <c r="CZ23">
        <f t="shared" si="7"/>
        <v>0</v>
      </c>
      <c r="DA23">
        <f t="shared" si="8"/>
        <v>0</v>
      </c>
      <c r="DB23">
        <f t="shared" si="9"/>
        <v>0</v>
      </c>
      <c r="DC23">
        <f t="shared" si="10"/>
        <v>0</v>
      </c>
      <c r="DD23">
        <f t="shared" si="11"/>
        <v>0</v>
      </c>
      <c r="DE23">
        <f t="shared" si="12"/>
        <v>0</v>
      </c>
      <c r="DF23">
        <f t="shared" si="13"/>
        <v>0</v>
      </c>
      <c r="DG23">
        <f t="shared" si="14"/>
        <v>0</v>
      </c>
      <c r="DH23">
        <f t="shared" si="15"/>
        <v>0</v>
      </c>
      <c r="DI23">
        <f t="shared" si="16"/>
        <v>0</v>
      </c>
      <c r="DJ23">
        <f t="shared" si="17"/>
        <v>0</v>
      </c>
      <c r="DK23">
        <f t="shared" si="18"/>
        <v>0</v>
      </c>
      <c r="DL23">
        <f t="shared" si="19"/>
        <v>0</v>
      </c>
      <c r="DM23">
        <f t="shared" si="20"/>
        <v>0</v>
      </c>
      <c r="DN23">
        <f t="shared" si="21"/>
        <v>0</v>
      </c>
      <c r="DO23">
        <f t="shared" si="22"/>
        <v>0</v>
      </c>
      <c r="DP23">
        <f t="shared" si="23"/>
        <v>0</v>
      </c>
      <c r="DQ23">
        <f t="shared" si="24"/>
        <v>0</v>
      </c>
      <c r="DR23">
        <f t="shared" si="25"/>
        <v>0</v>
      </c>
      <c r="DS23">
        <f t="shared" si="26"/>
        <v>0</v>
      </c>
      <c r="DT23">
        <f t="shared" si="27"/>
        <v>0</v>
      </c>
      <c r="DU23">
        <f t="shared" si="28"/>
        <v>0</v>
      </c>
      <c r="DV23">
        <f t="shared" si="29"/>
        <v>0</v>
      </c>
      <c r="DW23">
        <f t="shared" si="30"/>
        <v>0</v>
      </c>
      <c r="DX23">
        <f t="shared" si="31"/>
        <v>0</v>
      </c>
      <c r="DY23">
        <f t="shared" si="32"/>
        <v>0</v>
      </c>
      <c r="DZ23">
        <f t="shared" si="33"/>
        <v>0</v>
      </c>
      <c r="EA23">
        <f t="shared" si="34"/>
        <v>0</v>
      </c>
      <c r="EB23">
        <f t="shared" si="35"/>
        <v>0</v>
      </c>
      <c r="EC23">
        <f t="shared" si="36"/>
        <v>0</v>
      </c>
      <c r="ED23">
        <f t="shared" si="37"/>
        <v>0</v>
      </c>
      <c r="EE23">
        <f t="shared" si="38"/>
        <v>0</v>
      </c>
      <c r="EF23">
        <f t="shared" si="39"/>
        <v>0</v>
      </c>
      <c r="EG23">
        <f t="shared" si="40"/>
        <v>0</v>
      </c>
      <c r="EH23">
        <f t="shared" si="41"/>
        <v>0</v>
      </c>
      <c r="EI23">
        <f t="shared" si="42"/>
        <v>0</v>
      </c>
      <c r="EJ23">
        <f t="shared" si="43"/>
        <v>0</v>
      </c>
      <c r="EK23">
        <f t="shared" si="44"/>
        <v>0</v>
      </c>
      <c r="EL23">
        <f t="shared" si="45"/>
        <v>0</v>
      </c>
      <c r="EM23">
        <f t="shared" si="46"/>
        <v>0</v>
      </c>
      <c r="EN23">
        <f t="shared" si="47"/>
        <v>0</v>
      </c>
      <c r="EO23">
        <f t="shared" si="48"/>
        <v>0</v>
      </c>
      <c r="EP23">
        <f t="shared" si="49"/>
        <v>0</v>
      </c>
      <c r="EQ23">
        <f t="shared" si="50"/>
        <v>0</v>
      </c>
      <c r="ER23">
        <f t="shared" si="51"/>
        <v>0</v>
      </c>
      <c r="ES23">
        <f t="shared" si="52"/>
        <v>0</v>
      </c>
      <c r="ET23">
        <f t="shared" si="53"/>
        <v>0</v>
      </c>
      <c r="EU23">
        <f t="shared" si="54"/>
        <v>0</v>
      </c>
      <c r="EV23">
        <f t="shared" si="55"/>
        <v>0</v>
      </c>
      <c r="EW23">
        <f t="shared" si="56"/>
        <v>0</v>
      </c>
      <c r="EX23">
        <f t="shared" si="57"/>
        <v>0</v>
      </c>
      <c r="EY23">
        <f t="shared" si="58"/>
        <v>0</v>
      </c>
      <c r="EZ23">
        <f t="shared" si="59"/>
        <v>0</v>
      </c>
      <c r="FA23">
        <f t="shared" si="60"/>
        <v>0</v>
      </c>
      <c r="FB23">
        <f t="shared" si="61"/>
        <v>0</v>
      </c>
      <c r="FC23">
        <f t="shared" si="62"/>
        <v>0</v>
      </c>
      <c r="FD23">
        <f t="shared" si="63"/>
        <v>0</v>
      </c>
      <c r="FE23">
        <f t="shared" si="64"/>
        <v>0</v>
      </c>
      <c r="FF23">
        <f t="shared" si="65"/>
        <v>0</v>
      </c>
      <c r="FG23">
        <f t="shared" si="66"/>
        <v>0</v>
      </c>
      <c r="FH23">
        <f t="shared" si="67"/>
        <v>0</v>
      </c>
      <c r="FI23">
        <f t="shared" si="68"/>
        <v>0</v>
      </c>
      <c r="FJ23">
        <f t="shared" si="69"/>
        <v>0</v>
      </c>
      <c r="FK23">
        <f t="shared" si="70"/>
        <v>0</v>
      </c>
      <c r="FL23">
        <f t="shared" si="71"/>
        <v>0</v>
      </c>
      <c r="FM23">
        <f t="shared" si="72"/>
        <v>0</v>
      </c>
      <c r="FN23">
        <f t="shared" si="73"/>
        <v>0</v>
      </c>
      <c r="FO23">
        <f t="shared" si="74"/>
        <v>0</v>
      </c>
      <c r="FP23">
        <f t="shared" si="75"/>
        <v>0</v>
      </c>
      <c r="FQ23">
        <f t="shared" si="76"/>
        <v>0</v>
      </c>
      <c r="FR23">
        <f t="shared" si="77"/>
        <v>0</v>
      </c>
      <c r="FS23">
        <f t="shared" si="78"/>
        <v>0</v>
      </c>
      <c r="FT23">
        <f t="shared" si="79"/>
        <v>0</v>
      </c>
      <c r="FU23">
        <f t="shared" si="80"/>
        <v>0</v>
      </c>
      <c r="FV23">
        <f t="shared" si="81"/>
        <v>0</v>
      </c>
      <c r="FW23">
        <f t="shared" si="82"/>
        <v>0</v>
      </c>
      <c r="FX23">
        <f t="shared" si="83"/>
        <v>0</v>
      </c>
      <c r="FY23">
        <f t="shared" si="84"/>
        <v>0</v>
      </c>
      <c r="FZ23">
        <f t="shared" si="85"/>
        <v>0</v>
      </c>
      <c r="GA23">
        <f t="shared" si="86"/>
        <v>0</v>
      </c>
      <c r="GB23">
        <f t="shared" si="87"/>
        <v>0</v>
      </c>
      <c r="GC23">
        <f t="shared" si="88"/>
        <v>0</v>
      </c>
      <c r="GD23">
        <f t="shared" si="89"/>
        <v>0</v>
      </c>
      <c r="GE23">
        <f t="shared" si="90"/>
        <v>0</v>
      </c>
      <c r="GF23">
        <f t="shared" si="91"/>
        <v>0</v>
      </c>
      <c r="GG23">
        <f t="shared" si="92"/>
        <v>0</v>
      </c>
      <c r="GH23">
        <f t="shared" si="93"/>
        <v>0</v>
      </c>
      <c r="GI23">
        <f t="shared" si="94"/>
        <v>0</v>
      </c>
      <c r="GJ23">
        <f t="shared" si="95"/>
        <v>0</v>
      </c>
    </row>
    <row r="24" spans="1:192">
      <c r="A24" s="2" t="s">
        <v>27</v>
      </c>
      <c r="B24">
        <f>IF(Data_Transpose!CE24 &gt; 0, Data_Transpose!CE24 -Data_Transpose!CE$53, Data_Transpose!CE24)</f>
        <v>0</v>
      </c>
      <c r="C24">
        <f>IF(Data_Transpose!CC24 &gt; 0, Data_Transpose!CC24 -Data_Transpose!CC$53, Data_Transpose!CC24)</f>
        <v>0</v>
      </c>
      <c r="D24">
        <f>IF(Data_Transpose!P24 &gt; 0, Data_Transpose!P24 -Data_Transpose!P$53, Data_Transpose!P24)</f>
        <v>0</v>
      </c>
      <c r="E24">
        <f>IF(Data_Transpose!G24 &gt; 0, Data_Transpose!G24 -Data_Transpose!G$53, Data_Transpose!G24)</f>
        <v>0</v>
      </c>
      <c r="F24">
        <f>IF(Data_Transpose!B24 &gt; 0, Data_Transpose!B24 -Data_Transpose!B$53, Data_Transpose!B24)</f>
        <v>0</v>
      </c>
      <c r="G24">
        <f>IF(Data_Transpose!C24 &gt; 0, Data_Transpose!C24 -Data_Transpose!C$53, Data_Transpose!C24)</f>
        <v>0</v>
      </c>
      <c r="H24">
        <f>IF(Data_Transpose!D24 &gt; 0, Data_Transpose!D24 -Data_Transpose!D$53, Data_Transpose!D24)</f>
        <v>0</v>
      </c>
      <c r="I24">
        <f>IF(Data_Transpose!E24 &gt; 0, Data_Transpose!E24 -Data_Transpose!E$53, Data_Transpose!E24)</f>
        <v>0</v>
      </c>
      <c r="J24">
        <f>IF(Data_Transpose!F24 &gt; 0, Data_Transpose!F24 -Data_Transpose!F$53, Data_Transpose!F24)</f>
        <v>-2.7142857142857144</v>
      </c>
      <c r="K24">
        <f>IF(Data_Transpose!H24 &gt; 0, Data_Transpose!H24 -Data_Transpose!H$53, Data_Transpose!H24)</f>
        <v>0.45000000000000018</v>
      </c>
      <c r="L24">
        <f>IF(Data_Transpose!I24 &gt; 0, Data_Transpose!I24 -Data_Transpose!I$53, Data_Transpose!I24)</f>
        <v>0</v>
      </c>
      <c r="M24">
        <f>IF(Data_Transpose!J24 &gt; 0, Data_Transpose!J24 -Data_Transpose!J$53, Data_Transpose!J24)</f>
        <v>0</v>
      </c>
      <c r="N24">
        <f>IF(Data_Transpose!K24 &gt; 0, Data_Transpose!K24 -Data_Transpose!K$53, Data_Transpose!K24)</f>
        <v>0</v>
      </c>
      <c r="O24">
        <f>IF(Data_Transpose!L24 &gt; 0, Data_Transpose!L24 -Data_Transpose!L$53, Data_Transpose!L24)</f>
        <v>0</v>
      </c>
      <c r="P24">
        <f>IF(Data_Transpose!M24 &gt; 0, Data_Transpose!M24 -Data_Transpose!M$53, Data_Transpose!M24)</f>
        <v>0</v>
      </c>
      <c r="Q24">
        <f>IF(Data_Transpose!N24 &gt; 0, Data_Transpose!N24 -Data_Transpose!N$53, Data_Transpose!N24)</f>
        <v>0</v>
      </c>
      <c r="R24">
        <f>IF(Data_Transpose!O24 &gt; 0, Data_Transpose!O24 -Data_Transpose!O$53, Data_Transpose!O24)</f>
        <v>0</v>
      </c>
      <c r="S24">
        <f>IF(Data_Transpose!Q24 &gt; 0, Data_Transpose!Q24 -Data_Transpose!Q$53, Data_Transpose!Q24)</f>
        <v>0</v>
      </c>
      <c r="T24">
        <f>IF(Data_Transpose!R24 &gt; 0, Data_Transpose!R24 -Data_Transpose!R$53, Data_Transpose!R24)</f>
        <v>0</v>
      </c>
      <c r="U24">
        <f>IF(Data_Transpose!S24 &gt; 0, Data_Transpose!S24 -Data_Transpose!S$53, Data_Transpose!S24)</f>
        <v>0.24000000000000021</v>
      </c>
      <c r="V24">
        <f>IF(Data_Transpose!T24 &gt; 0, Data_Transpose!T24 -Data_Transpose!T$53, Data_Transpose!T24)</f>
        <v>-1.7142857142857144</v>
      </c>
      <c r="W24">
        <f>IF(Data_Transpose!U24 &gt; 0, Data_Transpose!U24 -Data_Transpose!U$53, Data_Transpose!U24)</f>
        <v>0</v>
      </c>
      <c r="X24">
        <f>IF(Data_Transpose!V24 &gt; 0, Data_Transpose!V24 -Data_Transpose!V$53, Data_Transpose!V24)</f>
        <v>-1.129032258064516</v>
      </c>
      <c r="Y24">
        <f>IF(Data_Transpose!W24 &gt; 0, Data_Transpose!W24 -Data_Transpose!W$53, Data_Transpose!W24)</f>
        <v>0</v>
      </c>
      <c r="Z24">
        <f>IF(Data_Transpose!X24 &gt; 0, Data_Transpose!X24 -Data_Transpose!X$53, Data_Transpose!X24)</f>
        <v>1.4375</v>
      </c>
      <c r="AA24">
        <f>IF(Data_Transpose!Y24 &gt; 0, Data_Transpose!Y24 -Data_Transpose!Y$53, Data_Transpose!Y24)</f>
        <v>2.7777777777777679E-2</v>
      </c>
      <c r="AB24">
        <f>IF(Data_Transpose!Z24 &gt; 0, Data_Transpose!Z24 -Data_Transpose!Z$53, Data_Transpose!Z24)</f>
        <v>-2.1944444444444446</v>
      </c>
      <c r="AC24">
        <f>IF(Data_Transpose!AA24 &gt; 0, Data_Transpose!AA24 -Data_Transpose!AA$53, Data_Transpose!AA24)</f>
        <v>-0.76923076923076916</v>
      </c>
      <c r="AD24">
        <f>IF(Data_Transpose!AB24 &gt; 0, Data_Transpose!AB24 -Data_Transpose!AB$53, Data_Transpose!AB24)</f>
        <v>0</v>
      </c>
      <c r="AE24">
        <f>IF(Data_Transpose!AC24 &gt; 0, Data_Transpose!AC24 -Data_Transpose!AC$53, Data_Transpose!AC24)</f>
        <v>0</v>
      </c>
      <c r="AF24">
        <f>IF(Data_Transpose!AD24 &gt; 0, Data_Transpose!AD24 -Data_Transpose!AD$53, Data_Transpose!AD24)</f>
        <v>-0.16666666666666696</v>
      </c>
      <c r="AG24">
        <f>IF(Data_Transpose!AE24 &gt; 0, Data_Transpose!AE24 -Data_Transpose!AE$53, Data_Transpose!AE24)</f>
        <v>0</v>
      </c>
      <c r="AH24">
        <f>IF(Data_Transpose!AF24 &gt; 0, Data_Transpose!AF24 -Data_Transpose!AF$53, Data_Transpose!AF24)</f>
        <v>-0.40909090909090917</v>
      </c>
      <c r="AI24">
        <f>IF(Data_Transpose!AG24 &gt; 0, Data_Transpose!AG24 -Data_Transpose!AG$53, Data_Transpose!AG24)</f>
        <v>-2</v>
      </c>
      <c r="AJ24">
        <f>IF(Data_Transpose!AH24 &gt; 0, Data_Transpose!AH24 -Data_Transpose!AH$53, Data_Transpose!AH24)</f>
        <v>0</v>
      </c>
      <c r="AK24">
        <f>IF(Data_Transpose!AI24 &gt; 0, Data_Transpose!AI24 -Data_Transpose!AI$53, Data_Transpose!AI24)</f>
        <v>-0.19230769230769251</v>
      </c>
      <c r="AL24">
        <f>IF(Data_Transpose!AJ24 &gt; 0, Data_Transpose!AJ24 -Data_Transpose!AJ$53, Data_Transpose!AJ24)</f>
        <v>0</v>
      </c>
      <c r="AM24">
        <f>IF(Data_Transpose!AK24 &gt; 0, Data_Transpose!AK24 -Data_Transpose!AK$53, Data_Transpose!AK24)</f>
        <v>-4.1666666666666963E-2</v>
      </c>
      <c r="AN24">
        <f>IF(Data_Transpose!AL24 &gt; 0, Data_Transpose!AL24 -Data_Transpose!AL$53, Data_Transpose!AL24)</f>
        <v>0.51724137931034475</v>
      </c>
      <c r="AO24">
        <f>IF(Data_Transpose!AM24 &gt; 0, Data_Transpose!AM24 -Data_Transpose!AM$53, Data_Transpose!AM24)</f>
        <v>0.4411764705882355</v>
      </c>
      <c r="AP24">
        <f>IF(Data_Transpose!AN24 &gt; 0, Data_Transpose!AN24 -Data_Transpose!AN$53, Data_Transpose!AN24)</f>
        <v>-0.58823529411764719</v>
      </c>
      <c r="AQ24">
        <f>IF(Data_Transpose!AO24 &gt; 0, Data_Transpose!AO24 -Data_Transpose!AO$53, Data_Transpose!AO24)</f>
        <v>0</v>
      </c>
      <c r="AR24">
        <f>IF(Data_Transpose!AP24 &gt; 0, Data_Transpose!AP24 -Data_Transpose!AP$53, Data_Transpose!AP24)</f>
        <v>0</v>
      </c>
      <c r="AS24">
        <f>IF(Data_Transpose!AQ24 &gt; 0, Data_Transpose!AQ24 -Data_Transpose!AQ$53, Data_Transpose!AQ24)</f>
        <v>0.79999999999999982</v>
      </c>
      <c r="AT24">
        <f>IF(Data_Transpose!AR24 &gt; 0, Data_Transpose!AR24 -Data_Transpose!AR$53, Data_Transpose!AR24)</f>
        <v>-1.1111111111111107</v>
      </c>
      <c r="AU24">
        <f>IF(Data_Transpose!AS24 &gt; 0, Data_Transpose!AS24 -Data_Transpose!AS$53, Data_Transpose!AS24)</f>
        <v>0</v>
      </c>
      <c r="AV24">
        <f>IF(Data_Transpose!AT24 &gt; 0, Data_Transpose!AT24 -Data_Transpose!AT$53, Data_Transpose!AT24)</f>
        <v>0</v>
      </c>
      <c r="AW24">
        <f>IF(Data_Transpose!AU24 &gt; 0, Data_Transpose!AU24 -Data_Transpose!AU$53, Data_Transpose!AU24)</f>
        <v>0</v>
      </c>
      <c r="AX24">
        <f>IF(Data_Transpose!AV24 &gt; 0, Data_Transpose!AV24 -Data_Transpose!AV$53, Data_Transpose!AV24)</f>
        <v>1.1333333333333333</v>
      </c>
      <c r="AY24">
        <f>IF(Data_Transpose!AW24 &gt; 0, Data_Transpose!AW24 -Data_Transpose!AW$53, Data_Transpose!AW24)</f>
        <v>0</v>
      </c>
      <c r="AZ24">
        <f>IF(Data_Transpose!AX24 &gt; 0, Data_Transpose!AX24 -Data_Transpose!AX$53, Data_Transpose!AX24)</f>
        <v>1.1612903225806452</v>
      </c>
      <c r="BA24">
        <f>IF(Data_Transpose!AY24 &gt; 0, Data_Transpose!AY24 -Data_Transpose!AY$53, Data_Transpose!AY24)</f>
        <v>-0.81818181818181834</v>
      </c>
      <c r="BB24">
        <f>IF(Data_Transpose!AZ24 &gt; 0, Data_Transpose!AZ24 -Data_Transpose!AZ$53, Data_Transpose!AZ24)</f>
        <v>0</v>
      </c>
      <c r="BC24">
        <f>IF(Data_Transpose!BA24 &gt; 0, Data_Transpose!BA24 -Data_Transpose!BA$53, Data_Transpose!BA24)</f>
        <v>0</v>
      </c>
      <c r="BD24">
        <f>IF(Data_Transpose!BB24 &gt; 0, Data_Transpose!BB24 -Data_Transpose!BB$53, Data_Transpose!BB24)</f>
        <v>0</v>
      </c>
      <c r="BE24">
        <f>IF(Data_Transpose!BC24 &gt; 0, Data_Transpose!BC24 -Data_Transpose!BC$53, Data_Transpose!BC24)</f>
        <v>0</v>
      </c>
      <c r="BF24">
        <f>IF(Data_Transpose!BD24 &gt; 0, Data_Transpose!BD24 -Data_Transpose!BD$53, Data_Transpose!BD24)</f>
        <v>0</v>
      </c>
      <c r="BG24">
        <f>IF(Data_Transpose!BE24 &gt; 0, Data_Transpose!BE24 -Data_Transpose!BE$53, Data_Transpose!BE24)</f>
        <v>-0.80952380952380931</v>
      </c>
      <c r="BH24">
        <f>IF(Data_Transpose!BF24 &gt; 0, Data_Transpose!BF24 -Data_Transpose!BF$53, Data_Transpose!BF24)</f>
        <v>-3.4210526315789478</v>
      </c>
      <c r="BI24">
        <f>IF(Data_Transpose!BH24 &gt; 0, Data_Transpose!BH24 -Data_Transpose!BH$53, Data_Transpose!BH24)</f>
        <v>0</v>
      </c>
      <c r="BJ24">
        <f>IF(Data_Transpose!BI24 &gt; 0, Data_Transpose!BI24 -Data_Transpose!BI$53, Data_Transpose!BI24)</f>
        <v>0</v>
      </c>
      <c r="BK24">
        <f>IF(Data_Transpose!BJ24 &gt; 0, Data_Transpose!BJ24 -Data_Transpose!BJ$53, Data_Transpose!BJ24)</f>
        <v>-0.625</v>
      </c>
      <c r="BL24">
        <f>IF(Data_Transpose!BK24 &gt; 0, Data_Transpose!BK24 -Data_Transpose!BK$53, Data_Transpose!BK24)</f>
        <v>0</v>
      </c>
      <c r="BM24">
        <f>IF(Data_Transpose!BL24 &gt; 0, Data_Transpose!BL24 -Data_Transpose!BL$53, Data_Transpose!BL24)</f>
        <v>0.79999999999999982</v>
      </c>
      <c r="BN24">
        <f>IF(Data_Transpose!BM24 &gt; 0, Data_Transpose!BM24 -Data_Transpose!BM$53, Data_Transpose!BM24)</f>
        <v>0</v>
      </c>
      <c r="BO24">
        <f>IF(Data_Transpose!BN24 &gt; 0, Data_Transpose!BN24 -Data_Transpose!BN$53, Data_Transpose!BN24)</f>
        <v>0.79411764705882337</v>
      </c>
      <c r="BP24">
        <f>IF(Data_Transpose!BO24 &gt; 0, Data_Transpose!BO24 -Data_Transpose!BO$53, Data_Transpose!BO24)</f>
        <v>0</v>
      </c>
      <c r="BQ24">
        <f>IF(Data_Transpose!BP24 &gt; 0, Data_Transpose!BP24 -Data_Transpose!BP$53, Data_Transpose!BP24)</f>
        <v>-0.53571428571428559</v>
      </c>
      <c r="BR24">
        <f>IF(Data_Transpose!BQ24 &gt; 0, Data_Transpose!BQ24 -Data_Transpose!BQ$53, Data_Transpose!BQ24)</f>
        <v>0</v>
      </c>
      <c r="BS24">
        <f>IF(Data_Transpose!BR24 &gt; 0, Data_Transpose!BR24 -Data_Transpose!BR$53, Data_Transpose!BR24)</f>
        <v>0</v>
      </c>
      <c r="BT24">
        <f>IF(Data_Transpose!BS24 &gt; 0, Data_Transpose!BS24 -Data_Transpose!BS$53, Data_Transpose!BS24)</f>
        <v>0.95000000000000018</v>
      </c>
      <c r="BU24">
        <f>IF(Data_Transpose!BT24 &gt; 0, Data_Transpose!BT24 -Data_Transpose!BT$53, Data_Transpose!BT24)</f>
        <v>0</v>
      </c>
      <c r="BV24">
        <f>IF(Data_Transpose!BU24 &gt; 0, Data_Transpose!BU24 -Data_Transpose!BU$53, Data_Transpose!BU24)</f>
        <v>0</v>
      </c>
      <c r="BW24">
        <f>IF(Data_Transpose!BV24 &gt; 0, Data_Transpose!BV24 -Data_Transpose!BV$53, Data_Transpose!BV24)</f>
        <v>0</v>
      </c>
      <c r="BX24">
        <f>IF(Data_Transpose!BW24 &gt; 0, Data_Transpose!BW24 -Data_Transpose!BW$53, Data_Transpose!BW24)</f>
        <v>0</v>
      </c>
      <c r="BY24">
        <f>IF(Data_Transpose!BX24 &gt; 0, Data_Transpose!BX24 -Data_Transpose!BX$53, Data_Transpose!BX24)</f>
        <v>0.5</v>
      </c>
      <c r="BZ24">
        <f>IF(Data_Transpose!BY24 &gt; 0, Data_Transpose!BY24 -Data_Transpose!BY$53, Data_Transpose!BY24)</f>
        <v>0</v>
      </c>
      <c r="CA24">
        <f>IF(Data_Transpose!BZ24 &gt; 0, Data_Transpose!BZ24 -Data_Transpose!BZ$53, Data_Transpose!BZ24)</f>
        <v>0</v>
      </c>
      <c r="CB24">
        <f>IF(Data_Transpose!CA24 &gt; 0, Data_Transpose!CA24 -Data_Transpose!CA$53, Data_Transpose!CA24)</f>
        <v>-2</v>
      </c>
      <c r="CC24">
        <f>IF(Data_Transpose!CB24 &gt; 0, Data_Transpose!CB24 -Data_Transpose!CB$53, Data_Transpose!CB24)</f>
        <v>0.15384615384615374</v>
      </c>
      <c r="CD24">
        <f>IF(Data_Transpose!CD24 &gt; 0, Data_Transpose!CD24 -Data_Transpose!CD$53, Data_Transpose!CD24)</f>
        <v>0</v>
      </c>
      <c r="CE24">
        <f>IF(Data_Transpose!CF24 &gt; 0, Data_Transpose!CF24 -Data_Transpose!CF$53, Data_Transpose!CF24)</f>
        <v>0</v>
      </c>
      <c r="CF24">
        <f>IF(Data_Transpose!CG24 &gt; 0, Data_Transpose!CG24 -Data_Transpose!CG$53, Data_Transpose!CG24)</f>
        <v>0</v>
      </c>
      <c r="CG24">
        <f>IF(Data_Transpose!CH24 &gt; 0, Data_Transpose!CH24 -Data_Transpose!CH$53, Data_Transpose!CH24)</f>
        <v>0</v>
      </c>
      <c r="CH24">
        <f>IF(Data_Transpose!CI24 &gt; 0, Data_Transpose!CI24 -Data_Transpose!CI$53, Data_Transpose!CI24)</f>
        <v>0.69696969696969724</v>
      </c>
      <c r="CI24">
        <f>IF(Data_Transpose!CJ24 &gt; 0, Data_Transpose!CJ24 -Data_Transpose!CJ$53, Data_Transpose!CJ24)</f>
        <v>0</v>
      </c>
      <c r="CJ24">
        <f>IF(Data_Transpose!CK24 &gt; 0, Data_Transpose!CK24 -Data_Transpose!CK$53, Data_Transpose!CK24)</f>
        <v>0</v>
      </c>
      <c r="CK24">
        <f>IF(Data_Transpose!CL24 &gt; 0, Data_Transpose!CL24 -Data_Transpose!CL$53, Data_Transpose!CL24)</f>
        <v>0.16666666666666652</v>
      </c>
      <c r="CL24">
        <f>IF(Data_Transpose!CM24 &gt; 0, Data_Transpose!CM24 -Data_Transpose!CM$53, Data_Transpose!CM24)</f>
        <v>0</v>
      </c>
      <c r="CM24">
        <f>IF(Data_Transpose!CN24 &gt; 0, Data_Transpose!CN24 -Data_Transpose!CN$53, Data_Transpose!CN24)</f>
        <v>0</v>
      </c>
      <c r="CN24">
        <f>IF(Data_Transpose!CO24 &gt; 0, Data_Transpose!CO24 -Data_Transpose!CO$53, Data_Transpose!CO24)</f>
        <v>0</v>
      </c>
      <c r="CO24">
        <f>IF(Data_Transpose!CP24 &gt; 0, Data_Transpose!CP24 -Data_Transpose!CP$53, Data_Transpose!CP24)</f>
        <v>0</v>
      </c>
      <c r="CP24">
        <f>IF(Data_Transpose!CQ24 &gt; 0, Data_Transpose!CQ24 -Data_Transpose!CQ$53, Data_Transpose!CQ24)</f>
        <v>-0.70833333333333348</v>
      </c>
      <c r="CQ24">
        <f>IF(Data_Transpose!CR24 &gt; 0, Data_Transpose!CR24 -Data_Transpose!CR$53, Data_Transpose!CR24)</f>
        <v>0</v>
      </c>
      <c r="CR24">
        <f>IF(Data_Transpose!CS24 &gt; 0, Data_Transpose!CS24 -Data_Transpose!CS$53, Data_Transpose!CS24)</f>
        <v>0.95833333333333304</v>
      </c>
      <c r="CU24">
        <f t="shared" si="2"/>
        <v>0</v>
      </c>
      <c r="CV24">
        <f t="shared" si="3"/>
        <v>0</v>
      </c>
      <c r="CW24">
        <f t="shared" si="4"/>
        <v>0</v>
      </c>
      <c r="CX24">
        <f t="shared" si="5"/>
        <v>0</v>
      </c>
      <c r="CY24">
        <f t="shared" si="6"/>
        <v>0</v>
      </c>
      <c r="CZ24">
        <f t="shared" si="7"/>
        <v>0</v>
      </c>
      <c r="DA24">
        <f t="shared" si="8"/>
        <v>0</v>
      </c>
      <c r="DB24">
        <f t="shared" si="9"/>
        <v>0</v>
      </c>
      <c r="DC24">
        <f t="shared" si="10"/>
        <v>0</v>
      </c>
      <c r="DD24">
        <f t="shared" si="11"/>
        <v>0</v>
      </c>
      <c r="DE24">
        <f t="shared" si="12"/>
        <v>0</v>
      </c>
      <c r="DF24">
        <f t="shared" si="13"/>
        <v>0</v>
      </c>
      <c r="DG24">
        <f t="shared" si="14"/>
        <v>0</v>
      </c>
      <c r="DH24">
        <f t="shared" si="15"/>
        <v>0</v>
      </c>
      <c r="DI24">
        <f t="shared" si="16"/>
        <v>0</v>
      </c>
      <c r="DJ24">
        <f t="shared" si="17"/>
        <v>0</v>
      </c>
      <c r="DK24">
        <f t="shared" si="18"/>
        <v>0</v>
      </c>
      <c r="DL24">
        <f t="shared" si="19"/>
        <v>0</v>
      </c>
      <c r="DM24">
        <f t="shared" si="20"/>
        <v>0</v>
      </c>
      <c r="DN24">
        <f t="shared" si="21"/>
        <v>0</v>
      </c>
      <c r="DO24">
        <f t="shared" si="22"/>
        <v>0</v>
      </c>
      <c r="DP24">
        <f t="shared" si="23"/>
        <v>0</v>
      </c>
      <c r="DQ24">
        <f t="shared" si="24"/>
        <v>0</v>
      </c>
      <c r="DR24">
        <f t="shared" si="25"/>
        <v>0</v>
      </c>
      <c r="DS24">
        <f t="shared" si="26"/>
        <v>0</v>
      </c>
      <c r="DT24">
        <f t="shared" si="27"/>
        <v>0</v>
      </c>
      <c r="DU24">
        <f t="shared" si="28"/>
        <v>0</v>
      </c>
      <c r="DV24">
        <f t="shared" si="29"/>
        <v>0</v>
      </c>
      <c r="DW24">
        <f t="shared" si="30"/>
        <v>0</v>
      </c>
      <c r="DX24">
        <f t="shared" si="31"/>
        <v>0</v>
      </c>
      <c r="DY24">
        <f t="shared" si="32"/>
        <v>0</v>
      </c>
      <c r="DZ24">
        <f t="shared" si="33"/>
        <v>0</v>
      </c>
      <c r="EA24">
        <f t="shared" si="34"/>
        <v>0</v>
      </c>
      <c r="EB24">
        <f t="shared" si="35"/>
        <v>0</v>
      </c>
      <c r="EC24">
        <f t="shared" si="36"/>
        <v>0</v>
      </c>
      <c r="ED24">
        <f t="shared" si="37"/>
        <v>0</v>
      </c>
      <c r="EE24">
        <f t="shared" si="38"/>
        <v>0</v>
      </c>
      <c r="EF24">
        <f t="shared" si="39"/>
        <v>0</v>
      </c>
      <c r="EG24">
        <f t="shared" si="40"/>
        <v>0</v>
      </c>
      <c r="EH24">
        <f t="shared" si="41"/>
        <v>0</v>
      </c>
      <c r="EI24">
        <f t="shared" si="42"/>
        <v>0</v>
      </c>
      <c r="EJ24">
        <f t="shared" si="43"/>
        <v>0</v>
      </c>
      <c r="EK24">
        <f t="shared" si="44"/>
        <v>0</v>
      </c>
      <c r="EL24">
        <f t="shared" si="45"/>
        <v>0</v>
      </c>
      <c r="EM24">
        <f t="shared" si="46"/>
        <v>0</v>
      </c>
      <c r="EN24">
        <f t="shared" si="47"/>
        <v>0</v>
      </c>
      <c r="EO24">
        <f t="shared" si="48"/>
        <v>0</v>
      </c>
      <c r="EP24">
        <f t="shared" si="49"/>
        <v>0</v>
      </c>
      <c r="EQ24">
        <f t="shared" si="50"/>
        <v>0</v>
      </c>
      <c r="ER24">
        <f t="shared" si="51"/>
        <v>0</v>
      </c>
      <c r="ES24">
        <f t="shared" si="52"/>
        <v>0</v>
      </c>
      <c r="ET24">
        <f t="shared" si="53"/>
        <v>0</v>
      </c>
      <c r="EU24">
        <f t="shared" si="54"/>
        <v>0</v>
      </c>
      <c r="EV24">
        <f t="shared" si="55"/>
        <v>0</v>
      </c>
      <c r="EW24">
        <f t="shared" si="56"/>
        <v>0</v>
      </c>
      <c r="EX24">
        <f t="shared" si="57"/>
        <v>0</v>
      </c>
      <c r="EY24">
        <f t="shared" si="58"/>
        <v>0</v>
      </c>
      <c r="EZ24">
        <f t="shared" si="59"/>
        <v>0</v>
      </c>
      <c r="FA24">
        <f t="shared" si="60"/>
        <v>0</v>
      </c>
      <c r="FB24">
        <f t="shared" si="61"/>
        <v>0</v>
      </c>
      <c r="FC24">
        <f t="shared" si="62"/>
        <v>0</v>
      </c>
      <c r="FD24">
        <f t="shared" si="63"/>
        <v>0</v>
      </c>
      <c r="FE24">
        <f t="shared" si="64"/>
        <v>0</v>
      </c>
      <c r="FF24">
        <f t="shared" si="65"/>
        <v>0</v>
      </c>
      <c r="FG24">
        <f t="shared" si="66"/>
        <v>0</v>
      </c>
      <c r="FH24">
        <f t="shared" si="67"/>
        <v>0</v>
      </c>
      <c r="FI24">
        <f t="shared" si="68"/>
        <v>0</v>
      </c>
      <c r="FJ24">
        <f t="shared" si="69"/>
        <v>0</v>
      </c>
      <c r="FK24">
        <f t="shared" si="70"/>
        <v>0</v>
      </c>
      <c r="FL24">
        <f t="shared" si="71"/>
        <v>0</v>
      </c>
      <c r="FM24">
        <f t="shared" si="72"/>
        <v>0</v>
      </c>
      <c r="FN24">
        <f t="shared" si="73"/>
        <v>0</v>
      </c>
      <c r="FO24">
        <f t="shared" si="74"/>
        <v>0</v>
      </c>
      <c r="FP24">
        <f t="shared" si="75"/>
        <v>0</v>
      </c>
      <c r="FQ24">
        <f t="shared" si="76"/>
        <v>0</v>
      </c>
      <c r="FR24">
        <f t="shared" si="77"/>
        <v>0</v>
      </c>
      <c r="FS24">
        <f t="shared" si="78"/>
        <v>0</v>
      </c>
      <c r="FT24">
        <f t="shared" si="79"/>
        <v>0</v>
      </c>
      <c r="FU24">
        <f t="shared" si="80"/>
        <v>0</v>
      </c>
      <c r="FV24">
        <f t="shared" si="81"/>
        <v>0</v>
      </c>
      <c r="FW24">
        <f t="shared" si="82"/>
        <v>0</v>
      </c>
      <c r="FX24">
        <f t="shared" si="83"/>
        <v>0</v>
      </c>
      <c r="FY24">
        <f t="shared" si="84"/>
        <v>0</v>
      </c>
      <c r="FZ24">
        <f t="shared" si="85"/>
        <v>0</v>
      </c>
      <c r="GA24">
        <f t="shared" si="86"/>
        <v>0</v>
      </c>
      <c r="GB24">
        <f t="shared" si="87"/>
        <v>0</v>
      </c>
      <c r="GC24">
        <f t="shared" si="88"/>
        <v>0</v>
      </c>
      <c r="GD24">
        <f t="shared" si="89"/>
        <v>0</v>
      </c>
      <c r="GE24">
        <f t="shared" si="90"/>
        <v>0</v>
      </c>
      <c r="GF24">
        <f t="shared" si="91"/>
        <v>0</v>
      </c>
      <c r="GG24">
        <f t="shared" si="92"/>
        <v>0</v>
      </c>
      <c r="GH24">
        <f t="shared" si="93"/>
        <v>0</v>
      </c>
      <c r="GI24">
        <f t="shared" si="94"/>
        <v>0</v>
      </c>
      <c r="GJ24">
        <f t="shared" si="95"/>
        <v>0</v>
      </c>
    </row>
    <row r="25" spans="1:192">
      <c r="A25" s="2" t="s">
        <v>28</v>
      </c>
      <c r="B25">
        <f>IF(Data_Transpose!CE25 &gt; 0, Data_Transpose!CE25 -Data_Transpose!CE$53, Data_Transpose!CE25)</f>
        <v>0</v>
      </c>
      <c r="C25">
        <f>IF(Data_Transpose!CC25 &gt; 0, Data_Transpose!CC25 -Data_Transpose!CC$53, Data_Transpose!CC25)</f>
        <v>0</v>
      </c>
      <c r="D25">
        <f>IF(Data_Transpose!P25 &gt; 0, Data_Transpose!P25 -Data_Transpose!P$53, Data_Transpose!P25)</f>
        <v>0</v>
      </c>
      <c r="E25">
        <f>IF(Data_Transpose!G25 &gt; 0, Data_Transpose!G25 -Data_Transpose!G$53, Data_Transpose!G25)</f>
        <v>0</v>
      </c>
      <c r="F25">
        <f>IF(Data_Transpose!B25 &gt; 0, Data_Transpose!B25 -Data_Transpose!B$53, Data_Transpose!B25)</f>
        <v>0</v>
      </c>
      <c r="G25">
        <f>IF(Data_Transpose!C25 &gt; 0, Data_Transpose!C25 -Data_Transpose!C$53, Data_Transpose!C25)</f>
        <v>0</v>
      </c>
      <c r="H25">
        <f>IF(Data_Transpose!D25 &gt; 0, Data_Transpose!D25 -Data_Transpose!D$53, Data_Transpose!D25)</f>
        <v>0</v>
      </c>
      <c r="I25">
        <f>IF(Data_Transpose!E25 &gt; 0, Data_Transpose!E25 -Data_Transpose!E$53, Data_Transpose!E25)</f>
        <v>0</v>
      </c>
      <c r="J25">
        <f>IF(Data_Transpose!F25 &gt; 0, Data_Transpose!F25 -Data_Transpose!F$53, Data_Transpose!F25)</f>
        <v>0</v>
      </c>
      <c r="K25">
        <f>IF(Data_Transpose!H25 &gt; 0, Data_Transpose!H25 -Data_Transpose!H$53, Data_Transpose!H25)</f>
        <v>0</v>
      </c>
      <c r="L25">
        <f>IF(Data_Transpose!I25 &gt; 0, Data_Transpose!I25 -Data_Transpose!I$53, Data_Transpose!I25)</f>
        <v>0</v>
      </c>
      <c r="M25">
        <f>IF(Data_Transpose!J25 &gt; 0, Data_Transpose!J25 -Data_Transpose!J$53, Data_Transpose!J25)</f>
        <v>0.25</v>
      </c>
      <c r="N25">
        <f>IF(Data_Transpose!K25 &gt; 0, Data_Transpose!K25 -Data_Transpose!K$53, Data_Transpose!K25)</f>
        <v>0</v>
      </c>
      <c r="O25">
        <f>IF(Data_Transpose!L25 &gt; 0, Data_Transpose!L25 -Data_Transpose!L$53, Data_Transpose!L25)</f>
        <v>0.34782608695652195</v>
      </c>
      <c r="P25">
        <f>IF(Data_Transpose!M25 &gt; 0, Data_Transpose!M25 -Data_Transpose!M$53, Data_Transpose!M25)</f>
        <v>0</v>
      </c>
      <c r="Q25">
        <f>IF(Data_Transpose!N25 &gt; 0, Data_Transpose!N25 -Data_Transpose!N$53, Data_Transpose!N25)</f>
        <v>0</v>
      </c>
      <c r="R25">
        <f>IF(Data_Transpose!O25 &gt; 0, Data_Transpose!O25 -Data_Transpose!O$53, Data_Transpose!O25)</f>
        <v>0</v>
      </c>
      <c r="S25">
        <f>IF(Data_Transpose!Q25 &gt; 0, Data_Transpose!Q25 -Data_Transpose!Q$53, Data_Transpose!Q25)</f>
        <v>0</v>
      </c>
      <c r="T25">
        <f>IF(Data_Transpose!R25 &gt; 0, Data_Transpose!R25 -Data_Transpose!R$53, Data_Transpose!R25)</f>
        <v>-0.23076923076923084</v>
      </c>
      <c r="U25">
        <f>IF(Data_Transpose!S25 &gt; 0, Data_Transpose!S25 -Data_Transpose!S$53, Data_Transpose!S25)</f>
        <v>0</v>
      </c>
      <c r="V25">
        <f>IF(Data_Transpose!T25 &gt; 0, Data_Transpose!T25 -Data_Transpose!T$53, Data_Transpose!T25)</f>
        <v>0</v>
      </c>
      <c r="W25">
        <f>IF(Data_Transpose!U25 &gt; 0, Data_Transpose!U25 -Data_Transpose!U$53, Data_Transpose!U25)</f>
        <v>0</v>
      </c>
      <c r="X25">
        <f>IF(Data_Transpose!V25 &gt; 0, Data_Transpose!V25 -Data_Transpose!V$53, Data_Transpose!V25)</f>
        <v>0.87096774193548399</v>
      </c>
      <c r="Y25">
        <f>IF(Data_Transpose!W25 &gt; 0, Data_Transpose!W25 -Data_Transpose!W$53, Data_Transpose!W25)</f>
        <v>0.33333333333333304</v>
      </c>
      <c r="Z25">
        <f>IF(Data_Transpose!X25 &gt; 0, Data_Transpose!X25 -Data_Transpose!X$53, Data_Transpose!X25)</f>
        <v>1.4375</v>
      </c>
      <c r="AA25">
        <f>IF(Data_Transpose!Y25 &gt; 0, Data_Transpose!Y25 -Data_Transpose!Y$53, Data_Transpose!Y25)</f>
        <v>1.0277777777777777</v>
      </c>
      <c r="AB25">
        <f>IF(Data_Transpose!Z25 &gt; 0, Data_Transpose!Z25 -Data_Transpose!Z$53, Data_Transpose!Z25)</f>
        <v>0</v>
      </c>
      <c r="AC25">
        <f>IF(Data_Transpose!AA25 &gt; 0, Data_Transpose!AA25 -Data_Transpose!AA$53, Data_Transpose!AA25)</f>
        <v>0</v>
      </c>
      <c r="AD25">
        <f>IF(Data_Transpose!AB25 &gt; 0, Data_Transpose!AB25 -Data_Transpose!AB$53, Data_Transpose!AB25)</f>
        <v>0</v>
      </c>
      <c r="AE25">
        <f>IF(Data_Transpose!AC25 &gt; 0, Data_Transpose!AC25 -Data_Transpose!AC$53, Data_Transpose!AC25)</f>
        <v>-1.3333333333333335</v>
      </c>
      <c r="AF25">
        <f>IF(Data_Transpose!AD25 &gt; 0, Data_Transpose!AD25 -Data_Transpose!AD$53, Data_Transpose!AD25)</f>
        <v>0</v>
      </c>
      <c r="AG25">
        <f>IF(Data_Transpose!AE25 &gt; 0, Data_Transpose!AE25 -Data_Transpose!AE$53, Data_Transpose!AE25)</f>
        <v>0</v>
      </c>
      <c r="AH25">
        <f>IF(Data_Transpose!AF25 &gt; 0, Data_Transpose!AF25 -Data_Transpose!AF$53, Data_Transpose!AF25)</f>
        <v>0.59090909090909083</v>
      </c>
      <c r="AI25">
        <f>IF(Data_Transpose!AG25 &gt; 0, Data_Transpose!AG25 -Data_Transpose!AG$53, Data_Transpose!AG25)</f>
        <v>0</v>
      </c>
      <c r="AJ25">
        <f>IF(Data_Transpose!AH25 &gt; 0, Data_Transpose!AH25 -Data_Transpose!AH$53, Data_Transpose!AH25)</f>
        <v>-0.18181818181818166</v>
      </c>
      <c r="AK25">
        <f>IF(Data_Transpose!AI25 &gt; 0, Data_Transpose!AI25 -Data_Transpose!AI$53, Data_Transpose!AI25)</f>
        <v>0</v>
      </c>
      <c r="AL25">
        <f>IF(Data_Transpose!AJ25 &gt; 0, Data_Transpose!AJ25 -Data_Transpose!AJ$53, Data_Transpose!AJ25)</f>
        <v>0</v>
      </c>
      <c r="AM25">
        <f>IF(Data_Transpose!AK25 &gt; 0, Data_Transpose!AK25 -Data_Transpose!AK$53, Data_Transpose!AK25)</f>
        <v>-1.041666666666667</v>
      </c>
      <c r="AN25">
        <f>IF(Data_Transpose!AL25 &gt; 0, Data_Transpose!AL25 -Data_Transpose!AL$53, Data_Transpose!AL25)</f>
        <v>0</v>
      </c>
      <c r="AO25">
        <f>IF(Data_Transpose!AM25 &gt; 0, Data_Transpose!AM25 -Data_Transpose!AM$53, Data_Transpose!AM25)</f>
        <v>0.4411764705882355</v>
      </c>
      <c r="AP25">
        <f>IF(Data_Transpose!AN25 &gt; 0, Data_Transpose!AN25 -Data_Transpose!AN$53, Data_Transpose!AN25)</f>
        <v>0</v>
      </c>
      <c r="AQ25">
        <f>IF(Data_Transpose!AO25 &gt; 0, Data_Transpose!AO25 -Data_Transpose!AO$53, Data_Transpose!AO25)</f>
        <v>0</v>
      </c>
      <c r="AR25">
        <f>IF(Data_Transpose!AP25 &gt; 0, Data_Transpose!AP25 -Data_Transpose!AP$53, Data_Transpose!AP25)</f>
        <v>-1.7058823529411766</v>
      </c>
      <c r="AS25">
        <f>IF(Data_Transpose!AQ25 &gt; 0, Data_Transpose!AQ25 -Data_Transpose!AQ$53, Data_Transpose!AQ25)</f>
        <v>0</v>
      </c>
      <c r="AT25">
        <f>IF(Data_Transpose!AR25 &gt; 0, Data_Transpose!AR25 -Data_Transpose!AR$53, Data_Transpose!AR25)</f>
        <v>0</v>
      </c>
      <c r="AU25">
        <f>IF(Data_Transpose!AS25 &gt; 0, Data_Transpose!AS25 -Data_Transpose!AS$53, Data_Transpose!AS25)</f>
        <v>0</v>
      </c>
      <c r="AV25">
        <f>IF(Data_Transpose!AT25 &gt; 0, Data_Transpose!AT25 -Data_Transpose!AT$53, Data_Transpose!AT25)</f>
        <v>0</v>
      </c>
      <c r="AW25">
        <f>IF(Data_Transpose!AU25 &gt; 0, Data_Transpose!AU25 -Data_Transpose!AU$53, Data_Transpose!AU25)</f>
        <v>0</v>
      </c>
      <c r="AX25">
        <f>IF(Data_Transpose!AV25 &gt; 0, Data_Transpose!AV25 -Data_Transpose!AV$53, Data_Transpose!AV25)</f>
        <v>0</v>
      </c>
      <c r="AY25">
        <f>IF(Data_Transpose!AW25 &gt; 0, Data_Transpose!AW25 -Data_Transpose!AW$53, Data_Transpose!AW25)</f>
        <v>0</v>
      </c>
      <c r="AZ25">
        <f>IF(Data_Transpose!AX25 &gt; 0, Data_Transpose!AX25 -Data_Transpose!AX$53, Data_Transpose!AX25)</f>
        <v>0</v>
      </c>
      <c r="BA25">
        <f>IF(Data_Transpose!AY25 &gt; 0, Data_Transpose!AY25 -Data_Transpose!AY$53, Data_Transpose!AY25)</f>
        <v>-0.81818181818181834</v>
      </c>
      <c r="BB25">
        <f>IF(Data_Transpose!AZ25 &gt; 0, Data_Transpose!AZ25 -Data_Transpose!AZ$53, Data_Transpose!AZ25)</f>
        <v>0</v>
      </c>
      <c r="BC25">
        <f>IF(Data_Transpose!BA25 &gt; 0, Data_Transpose!BA25 -Data_Transpose!BA$53, Data_Transpose!BA25)</f>
        <v>0</v>
      </c>
      <c r="BD25">
        <f>IF(Data_Transpose!BB25 &gt; 0, Data_Transpose!BB25 -Data_Transpose!BB$53, Data_Transpose!BB25)</f>
        <v>0</v>
      </c>
      <c r="BE25">
        <f>IF(Data_Transpose!BC25 &gt; 0, Data_Transpose!BC25 -Data_Transpose!BC$53, Data_Transpose!BC25)</f>
        <v>0</v>
      </c>
      <c r="BF25">
        <f>IF(Data_Transpose!BD25 &gt; 0, Data_Transpose!BD25 -Data_Transpose!BD$53, Data_Transpose!BD25)</f>
        <v>0</v>
      </c>
      <c r="BG25">
        <f>IF(Data_Transpose!BE25 &gt; 0, Data_Transpose!BE25 -Data_Transpose!BE$53, Data_Transpose!BE25)</f>
        <v>0</v>
      </c>
      <c r="BH25">
        <f>IF(Data_Transpose!BF25 &gt; 0, Data_Transpose!BF25 -Data_Transpose!BF$53, Data_Transpose!BF25)</f>
        <v>0.57894736842105221</v>
      </c>
      <c r="BI25">
        <f>IF(Data_Transpose!BH25 &gt; 0, Data_Transpose!BH25 -Data_Transpose!BH$53, Data_Transpose!BH25)</f>
        <v>0</v>
      </c>
      <c r="BJ25">
        <f>IF(Data_Transpose!BI25 &gt; 0, Data_Transpose!BI25 -Data_Transpose!BI$53, Data_Transpose!BI25)</f>
        <v>0</v>
      </c>
      <c r="BK25">
        <f>IF(Data_Transpose!BJ25 &gt; 0, Data_Transpose!BJ25 -Data_Transpose!BJ$53, Data_Transpose!BJ25)</f>
        <v>-0.625</v>
      </c>
      <c r="BL25">
        <f>IF(Data_Transpose!BK25 &gt; 0, Data_Transpose!BK25 -Data_Transpose!BK$53, Data_Transpose!BK25)</f>
        <v>0</v>
      </c>
      <c r="BM25">
        <f>IF(Data_Transpose!BL25 &gt; 0, Data_Transpose!BL25 -Data_Transpose!BL$53, Data_Transpose!BL25)</f>
        <v>0</v>
      </c>
      <c r="BN25">
        <f>IF(Data_Transpose!BM25 &gt; 0, Data_Transpose!BM25 -Data_Transpose!BM$53, Data_Transpose!BM25)</f>
        <v>0</v>
      </c>
      <c r="BO25">
        <f>IF(Data_Transpose!BN25 &gt; 0, Data_Transpose!BN25 -Data_Transpose!BN$53, Data_Transpose!BN25)</f>
        <v>0.79411764705882337</v>
      </c>
      <c r="BP25">
        <f>IF(Data_Transpose!BO25 &gt; 0, Data_Transpose!BO25 -Data_Transpose!BO$53, Data_Transpose!BO25)</f>
        <v>0</v>
      </c>
      <c r="BQ25">
        <f>IF(Data_Transpose!BP25 &gt; 0, Data_Transpose!BP25 -Data_Transpose!BP$53, Data_Transpose!BP25)</f>
        <v>0.46428571428571441</v>
      </c>
      <c r="BR25">
        <f>IF(Data_Transpose!BQ25 &gt; 0, Data_Transpose!BQ25 -Data_Transpose!BQ$53, Data_Transpose!BQ25)</f>
        <v>0</v>
      </c>
      <c r="BS25">
        <f>IF(Data_Transpose!BR25 &gt; 0, Data_Transpose!BR25 -Data_Transpose!BR$53, Data_Transpose!BR25)</f>
        <v>0.57894736842105221</v>
      </c>
      <c r="BT25">
        <f>IF(Data_Transpose!BS25 &gt; 0, Data_Transpose!BS25 -Data_Transpose!BS$53, Data_Transpose!BS25)</f>
        <v>0.95000000000000018</v>
      </c>
      <c r="BU25">
        <f>IF(Data_Transpose!BT25 &gt; 0, Data_Transpose!BT25 -Data_Transpose!BT$53, Data_Transpose!BT25)</f>
        <v>0</v>
      </c>
      <c r="BV25">
        <f>IF(Data_Transpose!BU25 &gt; 0, Data_Transpose!BU25 -Data_Transpose!BU$53, Data_Transpose!BU25)</f>
        <v>0</v>
      </c>
      <c r="BW25">
        <f>IF(Data_Transpose!BV25 &gt; 0, Data_Transpose!BV25 -Data_Transpose!BV$53, Data_Transpose!BV25)</f>
        <v>0</v>
      </c>
      <c r="BX25">
        <f>IF(Data_Transpose!BW25 &gt; 0, Data_Transpose!BW25 -Data_Transpose!BW$53, Data_Transpose!BW25)</f>
        <v>0</v>
      </c>
      <c r="BY25">
        <f>IF(Data_Transpose!BX25 &gt; 0, Data_Transpose!BX25 -Data_Transpose!BX$53, Data_Transpose!BX25)</f>
        <v>0</v>
      </c>
      <c r="BZ25">
        <f>IF(Data_Transpose!BY25 &gt; 0, Data_Transpose!BY25 -Data_Transpose!BY$53, Data_Transpose!BY25)</f>
        <v>0</v>
      </c>
      <c r="CA25">
        <f>IF(Data_Transpose!BZ25 &gt; 0, Data_Transpose!BZ25 -Data_Transpose!BZ$53, Data_Transpose!BZ25)</f>
        <v>0</v>
      </c>
      <c r="CB25">
        <f>IF(Data_Transpose!CA25 &gt; 0, Data_Transpose!CA25 -Data_Transpose!CA$53, Data_Transpose!CA25)</f>
        <v>0</v>
      </c>
      <c r="CC25">
        <f>IF(Data_Transpose!CB25 &gt; 0, Data_Transpose!CB25 -Data_Transpose!CB$53, Data_Transpose!CB25)</f>
        <v>0</v>
      </c>
      <c r="CD25">
        <f>IF(Data_Transpose!CD25 &gt; 0, Data_Transpose!CD25 -Data_Transpose!CD$53, Data_Transpose!CD25)</f>
        <v>0</v>
      </c>
      <c r="CE25">
        <f>IF(Data_Transpose!CF25 &gt; 0, Data_Transpose!CF25 -Data_Transpose!CF$53, Data_Transpose!CF25)</f>
        <v>-2.0952380952380949</v>
      </c>
      <c r="CF25">
        <f>IF(Data_Transpose!CG25 &gt; 0, Data_Transpose!CG25 -Data_Transpose!CG$53, Data_Transpose!CG25)</f>
        <v>0</v>
      </c>
      <c r="CG25">
        <f>IF(Data_Transpose!CH25 &gt; 0, Data_Transpose!CH25 -Data_Transpose!CH$53, Data_Transpose!CH25)</f>
        <v>0</v>
      </c>
      <c r="CH25">
        <f>IF(Data_Transpose!CI25 &gt; 0, Data_Transpose!CI25 -Data_Transpose!CI$53, Data_Transpose!CI25)</f>
        <v>0</v>
      </c>
      <c r="CI25">
        <f>IF(Data_Transpose!CJ25 &gt; 0, Data_Transpose!CJ25 -Data_Transpose!CJ$53, Data_Transpose!CJ25)</f>
        <v>0</v>
      </c>
      <c r="CJ25">
        <f>IF(Data_Transpose!CK25 &gt; 0, Data_Transpose!CK25 -Data_Transpose!CK$53, Data_Transpose!CK25)</f>
        <v>0</v>
      </c>
      <c r="CK25">
        <f>IF(Data_Transpose!CL25 &gt; 0, Data_Transpose!CL25 -Data_Transpose!CL$53, Data_Transpose!CL25)</f>
        <v>0</v>
      </c>
      <c r="CL25">
        <f>IF(Data_Transpose!CM25 &gt; 0, Data_Transpose!CM25 -Data_Transpose!CM$53, Data_Transpose!CM25)</f>
        <v>0</v>
      </c>
      <c r="CM25">
        <f>IF(Data_Transpose!CN25 &gt; 0, Data_Transpose!CN25 -Data_Transpose!CN$53, Data_Transpose!CN25)</f>
        <v>0</v>
      </c>
      <c r="CN25">
        <f>IF(Data_Transpose!CO25 &gt; 0, Data_Transpose!CO25 -Data_Transpose!CO$53, Data_Transpose!CO25)</f>
        <v>0</v>
      </c>
      <c r="CO25">
        <f>IF(Data_Transpose!CP25 &gt; 0, Data_Transpose!CP25 -Data_Transpose!CP$53, Data_Transpose!CP25)</f>
        <v>-0.35714285714285676</v>
      </c>
      <c r="CP25">
        <f>IF(Data_Transpose!CQ25 &gt; 0, Data_Transpose!CQ25 -Data_Transpose!CQ$53, Data_Transpose!CQ25)</f>
        <v>0</v>
      </c>
      <c r="CQ25">
        <f>IF(Data_Transpose!CR25 &gt; 0, Data_Transpose!CR25 -Data_Transpose!CR$53, Data_Transpose!CR25)</f>
        <v>0</v>
      </c>
      <c r="CR25">
        <f>IF(Data_Transpose!CS25 &gt; 0, Data_Transpose!CS25 -Data_Transpose!CS$53, Data_Transpose!CS25)</f>
        <v>0</v>
      </c>
      <c r="CU25">
        <f t="shared" si="2"/>
        <v>0</v>
      </c>
      <c r="CV25">
        <f t="shared" si="3"/>
        <v>0</v>
      </c>
      <c r="CW25">
        <f t="shared" si="4"/>
        <v>0</v>
      </c>
      <c r="CX25">
        <f t="shared" si="5"/>
        <v>0</v>
      </c>
      <c r="CY25">
        <f t="shared" si="6"/>
        <v>0</v>
      </c>
      <c r="CZ25">
        <f t="shared" si="7"/>
        <v>0</v>
      </c>
      <c r="DA25">
        <f t="shared" si="8"/>
        <v>0</v>
      </c>
      <c r="DB25">
        <f t="shared" si="9"/>
        <v>0</v>
      </c>
      <c r="DC25">
        <f t="shared" si="10"/>
        <v>0</v>
      </c>
      <c r="DD25">
        <f t="shared" si="11"/>
        <v>0</v>
      </c>
      <c r="DE25">
        <f t="shared" si="12"/>
        <v>0</v>
      </c>
      <c r="DF25">
        <f t="shared" si="13"/>
        <v>0</v>
      </c>
      <c r="DG25">
        <f t="shared" si="14"/>
        <v>0</v>
      </c>
      <c r="DH25">
        <f t="shared" si="15"/>
        <v>0</v>
      </c>
      <c r="DI25">
        <f t="shared" si="16"/>
        <v>0</v>
      </c>
      <c r="DJ25">
        <f t="shared" si="17"/>
        <v>0</v>
      </c>
      <c r="DK25">
        <f t="shared" si="18"/>
        <v>0</v>
      </c>
      <c r="DL25">
        <f t="shared" si="19"/>
        <v>0</v>
      </c>
      <c r="DM25">
        <f t="shared" si="20"/>
        <v>0</v>
      </c>
      <c r="DN25">
        <f t="shared" si="21"/>
        <v>0</v>
      </c>
      <c r="DO25">
        <f t="shared" si="22"/>
        <v>0</v>
      </c>
      <c r="DP25">
        <f t="shared" si="23"/>
        <v>0</v>
      </c>
      <c r="DQ25">
        <f t="shared" si="24"/>
        <v>0</v>
      </c>
      <c r="DR25">
        <f t="shared" si="25"/>
        <v>0</v>
      </c>
      <c r="DS25">
        <f t="shared" si="26"/>
        <v>0</v>
      </c>
      <c r="DT25">
        <f t="shared" si="27"/>
        <v>0</v>
      </c>
      <c r="DU25">
        <f t="shared" si="28"/>
        <v>0</v>
      </c>
      <c r="DV25">
        <f t="shared" si="29"/>
        <v>0</v>
      </c>
      <c r="DW25">
        <f t="shared" si="30"/>
        <v>0</v>
      </c>
      <c r="DX25">
        <f t="shared" si="31"/>
        <v>0</v>
      </c>
      <c r="DY25">
        <f t="shared" si="32"/>
        <v>0</v>
      </c>
      <c r="DZ25">
        <f t="shared" si="33"/>
        <v>0</v>
      </c>
      <c r="EA25">
        <f t="shared" si="34"/>
        <v>0</v>
      </c>
      <c r="EB25">
        <f t="shared" si="35"/>
        <v>0</v>
      </c>
      <c r="EC25">
        <f t="shared" si="36"/>
        <v>0</v>
      </c>
      <c r="ED25">
        <f t="shared" si="37"/>
        <v>0</v>
      </c>
      <c r="EE25">
        <f t="shared" si="38"/>
        <v>0</v>
      </c>
      <c r="EF25">
        <f t="shared" si="39"/>
        <v>0</v>
      </c>
      <c r="EG25">
        <f t="shared" si="40"/>
        <v>0</v>
      </c>
      <c r="EH25">
        <f t="shared" si="41"/>
        <v>0</v>
      </c>
      <c r="EI25">
        <f t="shared" si="42"/>
        <v>0</v>
      </c>
      <c r="EJ25">
        <f t="shared" si="43"/>
        <v>0</v>
      </c>
      <c r="EK25">
        <f t="shared" si="44"/>
        <v>0</v>
      </c>
      <c r="EL25">
        <f t="shared" si="45"/>
        <v>0</v>
      </c>
      <c r="EM25">
        <f t="shared" si="46"/>
        <v>0</v>
      </c>
      <c r="EN25">
        <f t="shared" si="47"/>
        <v>0</v>
      </c>
      <c r="EO25">
        <f t="shared" si="48"/>
        <v>0</v>
      </c>
      <c r="EP25">
        <f t="shared" si="49"/>
        <v>0</v>
      </c>
      <c r="EQ25">
        <f t="shared" si="50"/>
        <v>0</v>
      </c>
      <c r="ER25">
        <f t="shared" si="51"/>
        <v>0</v>
      </c>
      <c r="ES25">
        <f t="shared" si="52"/>
        <v>0</v>
      </c>
      <c r="ET25">
        <f t="shared" si="53"/>
        <v>0</v>
      </c>
      <c r="EU25">
        <f t="shared" si="54"/>
        <v>0</v>
      </c>
      <c r="EV25">
        <f t="shared" si="55"/>
        <v>0</v>
      </c>
      <c r="EW25">
        <f t="shared" si="56"/>
        <v>0</v>
      </c>
      <c r="EX25">
        <f t="shared" si="57"/>
        <v>0</v>
      </c>
      <c r="EY25">
        <f t="shared" si="58"/>
        <v>0</v>
      </c>
      <c r="EZ25">
        <f t="shared" si="59"/>
        <v>0</v>
      </c>
      <c r="FA25">
        <f t="shared" si="60"/>
        <v>0</v>
      </c>
      <c r="FB25">
        <f t="shared" si="61"/>
        <v>0</v>
      </c>
      <c r="FC25">
        <f t="shared" si="62"/>
        <v>0</v>
      </c>
      <c r="FD25">
        <f t="shared" si="63"/>
        <v>0</v>
      </c>
      <c r="FE25">
        <f t="shared" si="64"/>
        <v>0</v>
      </c>
      <c r="FF25">
        <f t="shared" si="65"/>
        <v>0</v>
      </c>
      <c r="FG25">
        <f t="shared" si="66"/>
        <v>0</v>
      </c>
      <c r="FH25">
        <f t="shared" si="67"/>
        <v>0</v>
      </c>
      <c r="FI25">
        <f t="shared" si="68"/>
        <v>0</v>
      </c>
      <c r="FJ25">
        <f t="shared" si="69"/>
        <v>0</v>
      </c>
      <c r="FK25">
        <f t="shared" si="70"/>
        <v>0</v>
      </c>
      <c r="FL25">
        <f t="shared" si="71"/>
        <v>0</v>
      </c>
      <c r="FM25">
        <f t="shared" si="72"/>
        <v>0</v>
      </c>
      <c r="FN25">
        <f t="shared" si="73"/>
        <v>0</v>
      </c>
      <c r="FO25">
        <f t="shared" si="74"/>
        <v>0</v>
      </c>
      <c r="FP25">
        <f t="shared" si="75"/>
        <v>0</v>
      </c>
      <c r="FQ25">
        <f t="shared" si="76"/>
        <v>0</v>
      </c>
      <c r="FR25">
        <f t="shared" si="77"/>
        <v>0</v>
      </c>
      <c r="FS25">
        <f t="shared" si="78"/>
        <v>0</v>
      </c>
      <c r="FT25">
        <f t="shared" si="79"/>
        <v>0</v>
      </c>
      <c r="FU25">
        <f t="shared" si="80"/>
        <v>0</v>
      </c>
      <c r="FV25">
        <f t="shared" si="81"/>
        <v>0</v>
      </c>
      <c r="FW25">
        <f t="shared" si="82"/>
        <v>0</v>
      </c>
      <c r="FX25">
        <f t="shared" si="83"/>
        <v>0</v>
      </c>
      <c r="FY25">
        <f t="shared" si="84"/>
        <v>0</v>
      </c>
      <c r="FZ25">
        <f t="shared" si="85"/>
        <v>0</v>
      </c>
      <c r="GA25">
        <f t="shared" si="86"/>
        <v>0</v>
      </c>
      <c r="GB25">
        <f t="shared" si="87"/>
        <v>0</v>
      </c>
      <c r="GC25">
        <f t="shared" si="88"/>
        <v>0</v>
      </c>
      <c r="GD25">
        <f t="shared" si="89"/>
        <v>0</v>
      </c>
      <c r="GE25">
        <f t="shared" si="90"/>
        <v>0</v>
      </c>
      <c r="GF25">
        <f t="shared" si="91"/>
        <v>0</v>
      </c>
      <c r="GG25">
        <f t="shared" si="92"/>
        <v>0</v>
      </c>
      <c r="GH25">
        <f t="shared" si="93"/>
        <v>0</v>
      </c>
      <c r="GI25">
        <f t="shared" si="94"/>
        <v>0</v>
      </c>
      <c r="GJ25">
        <f t="shared" si="95"/>
        <v>0</v>
      </c>
    </row>
    <row r="26" spans="1:192">
      <c r="A26" s="2" t="s">
        <v>29</v>
      </c>
      <c r="B26">
        <f>IF(Data_Transpose!CE26 &gt; 0, Data_Transpose!CE26 -Data_Transpose!CE$53, Data_Transpose!CE26)</f>
        <v>-1.3529411764705883</v>
      </c>
      <c r="C26">
        <f>IF(Data_Transpose!CC26 &gt; 0, Data_Transpose!CC26 -Data_Transpose!CC$53, Data_Transpose!CC26)</f>
        <v>0</v>
      </c>
      <c r="D26">
        <f>IF(Data_Transpose!P26 &gt; 0, Data_Transpose!P26 -Data_Transpose!P$53, Data_Transpose!P26)</f>
        <v>-0.83333333333333348</v>
      </c>
      <c r="E26">
        <f>IF(Data_Transpose!G26 &gt; 0, Data_Transpose!G26 -Data_Transpose!G$53, Data_Transpose!G26)</f>
        <v>0</v>
      </c>
      <c r="F26">
        <f>IF(Data_Transpose!B26 &gt; 0, Data_Transpose!B26 -Data_Transpose!B$53, Data_Transpose!B26)</f>
        <v>0</v>
      </c>
      <c r="G26">
        <f>IF(Data_Transpose!C26 &gt; 0, Data_Transpose!C26 -Data_Transpose!C$53, Data_Transpose!C26)</f>
        <v>0</v>
      </c>
      <c r="H26">
        <f>IF(Data_Transpose!D26 &gt; 0, Data_Transpose!D26 -Data_Transpose!D$53, Data_Transpose!D26)</f>
        <v>0</v>
      </c>
      <c r="I26">
        <f>IF(Data_Transpose!E26 &gt; 0, Data_Transpose!E26 -Data_Transpose!E$53, Data_Transpose!E26)</f>
        <v>-0.59259259259259256</v>
      </c>
      <c r="J26">
        <f>IF(Data_Transpose!F26 &gt; 0, Data_Transpose!F26 -Data_Transpose!F$53, Data_Transpose!F26)</f>
        <v>0</v>
      </c>
      <c r="K26">
        <f>IF(Data_Transpose!H26 &gt; 0, Data_Transpose!H26 -Data_Transpose!H$53, Data_Transpose!H26)</f>
        <v>0</v>
      </c>
      <c r="L26">
        <f>IF(Data_Transpose!I26 &gt; 0, Data_Transpose!I26 -Data_Transpose!I$53, Data_Transpose!I26)</f>
        <v>0</v>
      </c>
      <c r="M26">
        <f>IF(Data_Transpose!J26 &gt; 0, Data_Transpose!J26 -Data_Transpose!J$53, Data_Transpose!J26)</f>
        <v>0</v>
      </c>
      <c r="N26">
        <f>IF(Data_Transpose!K26 &gt; 0, Data_Transpose!K26 -Data_Transpose!K$53, Data_Transpose!K26)</f>
        <v>0</v>
      </c>
      <c r="O26">
        <f>IF(Data_Transpose!L26 &gt; 0, Data_Transpose!L26 -Data_Transpose!L$53, Data_Transpose!L26)</f>
        <v>0</v>
      </c>
      <c r="P26">
        <f>IF(Data_Transpose!M26 &gt; 0, Data_Transpose!M26 -Data_Transpose!M$53, Data_Transpose!M26)</f>
        <v>0</v>
      </c>
      <c r="Q26">
        <f>IF(Data_Transpose!N26 &gt; 0, Data_Transpose!N26 -Data_Transpose!N$53, Data_Transpose!N26)</f>
        <v>0.45454545454545414</v>
      </c>
      <c r="R26">
        <f>IF(Data_Transpose!O26 &gt; 0, Data_Transpose!O26 -Data_Transpose!O$53, Data_Transpose!O26)</f>
        <v>0</v>
      </c>
      <c r="S26">
        <f>IF(Data_Transpose!Q26 &gt; 0, Data_Transpose!Q26 -Data_Transpose!Q$53, Data_Transpose!Q26)</f>
        <v>0</v>
      </c>
      <c r="T26">
        <f>IF(Data_Transpose!R26 &gt; 0, Data_Transpose!R26 -Data_Transpose!R$53, Data_Transpose!R26)</f>
        <v>0</v>
      </c>
      <c r="U26">
        <f>IF(Data_Transpose!S26 &gt; 0, Data_Transpose!S26 -Data_Transpose!S$53, Data_Transpose!S26)</f>
        <v>0.24000000000000021</v>
      </c>
      <c r="V26">
        <f>IF(Data_Transpose!T26 &gt; 0, Data_Transpose!T26 -Data_Transpose!T$53, Data_Transpose!T26)</f>
        <v>0</v>
      </c>
      <c r="W26">
        <f>IF(Data_Transpose!U26 &gt; 0, Data_Transpose!U26 -Data_Transpose!U$53, Data_Transpose!U26)</f>
        <v>0</v>
      </c>
      <c r="X26">
        <f>IF(Data_Transpose!V26 &gt; 0, Data_Transpose!V26 -Data_Transpose!V$53, Data_Transpose!V26)</f>
        <v>-1.129032258064516</v>
      </c>
      <c r="Y26">
        <f>IF(Data_Transpose!W26 &gt; 0, Data_Transpose!W26 -Data_Transpose!W$53, Data_Transpose!W26)</f>
        <v>0</v>
      </c>
      <c r="Z26">
        <f>IF(Data_Transpose!X26 &gt; 0, Data_Transpose!X26 -Data_Transpose!X$53, Data_Transpose!X26)</f>
        <v>0</v>
      </c>
      <c r="AA26">
        <f>IF(Data_Transpose!Y26 &gt; 0, Data_Transpose!Y26 -Data_Transpose!Y$53, Data_Transpose!Y26)</f>
        <v>2.7777777777777679E-2</v>
      </c>
      <c r="AB26">
        <f>IF(Data_Transpose!Z26 &gt; 0, Data_Transpose!Z26 -Data_Transpose!Z$53, Data_Transpose!Z26)</f>
        <v>0.80555555555555536</v>
      </c>
      <c r="AC26">
        <f>IF(Data_Transpose!AA26 &gt; 0, Data_Transpose!AA26 -Data_Transpose!AA$53, Data_Transpose!AA26)</f>
        <v>-1.7692307692307692</v>
      </c>
      <c r="AD26">
        <f>IF(Data_Transpose!AB26 &gt; 0, Data_Transpose!AB26 -Data_Transpose!AB$53, Data_Transpose!AB26)</f>
        <v>0</v>
      </c>
      <c r="AE26">
        <f>IF(Data_Transpose!AC26 &gt; 0, Data_Transpose!AC26 -Data_Transpose!AC$53, Data_Transpose!AC26)</f>
        <v>0</v>
      </c>
      <c r="AF26">
        <f>IF(Data_Transpose!AD26 &gt; 0, Data_Transpose!AD26 -Data_Transpose!AD$53, Data_Transpose!AD26)</f>
        <v>0</v>
      </c>
      <c r="AG26">
        <f>IF(Data_Transpose!AE26 &gt; 0, Data_Transpose!AE26 -Data_Transpose!AE$53, Data_Transpose!AE26)</f>
        <v>0</v>
      </c>
      <c r="AH26">
        <f>IF(Data_Transpose!AF26 &gt; 0, Data_Transpose!AF26 -Data_Transpose!AF$53, Data_Transpose!AF26)</f>
        <v>0</v>
      </c>
      <c r="AI26">
        <f>IF(Data_Transpose!AG26 &gt; 0, Data_Transpose!AG26 -Data_Transpose!AG$53, Data_Transpose!AG26)</f>
        <v>0</v>
      </c>
      <c r="AJ26">
        <f>IF(Data_Transpose!AH26 &gt; 0, Data_Transpose!AH26 -Data_Transpose!AH$53, Data_Transpose!AH26)</f>
        <v>0</v>
      </c>
      <c r="AK26">
        <f>IF(Data_Transpose!AI26 &gt; 0, Data_Transpose!AI26 -Data_Transpose!AI$53, Data_Transpose!AI26)</f>
        <v>0</v>
      </c>
      <c r="AL26">
        <f>IF(Data_Transpose!AJ26 &gt; 0, Data_Transpose!AJ26 -Data_Transpose!AJ$53, Data_Transpose!AJ26)</f>
        <v>0</v>
      </c>
      <c r="AM26">
        <f>IF(Data_Transpose!AK26 &gt; 0, Data_Transpose!AK26 -Data_Transpose!AK$53, Data_Transpose!AK26)</f>
        <v>0</v>
      </c>
      <c r="AN26">
        <f>IF(Data_Transpose!AL26 &gt; 0, Data_Transpose!AL26 -Data_Transpose!AL$53, Data_Transpose!AL26)</f>
        <v>-1.4827586206896552</v>
      </c>
      <c r="AO26">
        <f>IF(Data_Transpose!AM26 &gt; 0, Data_Transpose!AM26 -Data_Transpose!AM$53, Data_Transpose!AM26)</f>
        <v>0.4411764705882355</v>
      </c>
      <c r="AP26">
        <f>IF(Data_Transpose!AN26 &gt; 0, Data_Transpose!AN26 -Data_Transpose!AN$53, Data_Transpose!AN26)</f>
        <v>0</v>
      </c>
      <c r="AQ26">
        <f>IF(Data_Transpose!AO26 &gt; 0, Data_Transpose!AO26 -Data_Transpose!AO$53, Data_Transpose!AO26)</f>
        <v>0</v>
      </c>
      <c r="AR26">
        <f>IF(Data_Transpose!AP26 &gt; 0, Data_Transpose!AP26 -Data_Transpose!AP$53, Data_Transpose!AP26)</f>
        <v>0.29411764705882337</v>
      </c>
      <c r="AS26">
        <f>IF(Data_Transpose!AQ26 &gt; 0, Data_Transpose!AQ26 -Data_Transpose!AQ$53, Data_Transpose!AQ26)</f>
        <v>0</v>
      </c>
      <c r="AT26">
        <f>IF(Data_Transpose!AR26 &gt; 0, Data_Transpose!AR26 -Data_Transpose!AR$53, Data_Transpose!AR26)</f>
        <v>-1.1111111111111107</v>
      </c>
      <c r="AU26">
        <f>IF(Data_Transpose!AS26 &gt; 0, Data_Transpose!AS26 -Data_Transpose!AS$53, Data_Transpose!AS26)</f>
        <v>0</v>
      </c>
      <c r="AV26">
        <f>IF(Data_Transpose!AT26 &gt; 0, Data_Transpose!AT26 -Data_Transpose!AT$53, Data_Transpose!AT26)</f>
        <v>0</v>
      </c>
      <c r="AW26">
        <f>IF(Data_Transpose!AU26 &gt; 0, Data_Transpose!AU26 -Data_Transpose!AU$53, Data_Transpose!AU26)</f>
        <v>0</v>
      </c>
      <c r="AX26">
        <f>IF(Data_Transpose!AV26 &gt; 0, Data_Transpose!AV26 -Data_Transpose!AV$53, Data_Transpose!AV26)</f>
        <v>0</v>
      </c>
      <c r="AY26">
        <f>IF(Data_Transpose!AW26 &gt; 0, Data_Transpose!AW26 -Data_Transpose!AW$53, Data_Transpose!AW26)</f>
        <v>0</v>
      </c>
      <c r="AZ26">
        <f>IF(Data_Transpose!AX26 &gt; 0, Data_Transpose!AX26 -Data_Transpose!AX$53, Data_Transpose!AX26)</f>
        <v>0</v>
      </c>
      <c r="BA26">
        <f>IF(Data_Transpose!AY26 &gt; 0, Data_Transpose!AY26 -Data_Transpose!AY$53, Data_Transpose!AY26)</f>
        <v>-0.81818181818181834</v>
      </c>
      <c r="BB26">
        <f>IF(Data_Transpose!AZ26 &gt; 0, Data_Transpose!AZ26 -Data_Transpose!AZ$53, Data_Transpose!AZ26)</f>
        <v>0</v>
      </c>
      <c r="BC26">
        <f>IF(Data_Transpose!BA26 &gt; 0, Data_Transpose!BA26 -Data_Transpose!BA$53, Data_Transpose!BA26)</f>
        <v>0</v>
      </c>
      <c r="BD26">
        <f>IF(Data_Transpose!BB26 &gt; 0, Data_Transpose!BB26 -Data_Transpose!BB$53, Data_Transpose!BB26)</f>
        <v>0</v>
      </c>
      <c r="BE26">
        <f>IF(Data_Transpose!BC26 &gt; 0, Data_Transpose!BC26 -Data_Transpose!BC$53, Data_Transpose!BC26)</f>
        <v>0</v>
      </c>
      <c r="BF26">
        <f>IF(Data_Transpose!BD26 &gt; 0, Data_Transpose!BD26 -Data_Transpose!BD$53, Data_Transpose!BD26)</f>
        <v>0</v>
      </c>
      <c r="BG26">
        <f>IF(Data_Transpose!BE26 &gt; 0, Data_Transpose!BE26 -Data_Transpose!BE$53, Data_Transpose!BE26)</f>
        <v>0</v>
      </c>
      <c r="BH26">
        <f>IF(Data_Transpose!BF26 &gt; 0, Data_Transpose!BF26 -Data_Transpose!BF$53, Data_Transpose!BF26)</f>
        <v>0</v>
      </c>
      <c r="BI26">
        <f>IF(Data_Transpose!BH26 &gt; 0, Data_Transpose!BH26 -Data_Transpose!BH$53, Data_Transpose!BH26)</f>
        <v>0</v>
      </c>
      <c r="BJ26">
        <f>IF(Data_Transpose!BI26 &gt; 0, Data_Transpose!BI26 -Data_Transpose!BI$53, Data_Transpose!BI26)</f>
        <v>0</v>
      </c>
      <c r="BK26">
        <f>IF(Data_Transpose!BJ26 &gt; 0, Data_Transpose!BJ26 -Data_Transpose!BJ$53, Data_Transpose!BJ26)</f>
        <v>0</v>
      </c>
      <c r="BL26">
        <f>IF(Data_Transpose!BK26 &gt; 0, Data_Transpose!BK26 -Data_Transpose!BK$53, Data_Transpose!BK26)</f>
        <v>0</v>
      </c>
      <c r="BM26">
        <f>IF(Data_Transpose!BL26 &gt; 0, Data_Transpose!BL26 -Data_Transpose!BL$53, Data_Transpose!BL26)</f>
        <v>0</v>
      </c>
      <c r="BN26">
        <f>IF(Data_Transpose!BM26 &gt; 0, Data_Transpose!BM26 -Data_Transpose!BM$53, Data_Transpose!BM26)</f>
        <v>0</v>
      </c>
      <c r="BO26">
        <f>IF(Data_Transpose!BN26 &gt; 0, Data_Transpose!BN26 -Data_Transpose!BN$53, Data_Transpose!BN26)</f>
        <v>0</v>
      </c>
      <c r="BP26">
        <f>IF(Data_Transpose!BO26 &gt; 0, Data_Transpose!BO26 -Data_Transpose!BO$53, Data_Transpose!BO26)</f>
        <v>0</v>
      </c>
      <c r="BQ26">
        <f>IF(Data_Transpose!BP26 &gt; 0, Data_Transpose!BP26 -Data_Transpose!BP$53, Data_Transpose!BP26)</f>
        <v>-0.53571428571428559</v>
      </c>
      <c r="BR26">
        <f>IF(Data_Transpose!BQ26 &gt; 0, Data_Transpose!BQ26 -Data_Transpose!BQ$53, Data_Transpose!BQ26)</f>
        <v>0</v>
      </c>
      <c r="BS26">
        <f>IF(Data_Transpose!BR26 &gt; 0, Data_Transpose!BR26 -Data_Transpose!BR$53, Data_Transpose!BR26)</f>
        <v>0</v>
      </c>
      <c r="BT26">
        <f>IF(Data_Transpose!BS26 &gt; 0, Data_Transpose!BS26 -Data_Transpose!BS$53, Data_Transpose!BS26)</f>
        <v>-4.9999999999999822E-2</v>
      </c>
      <c r="BU26">
        <f>IF(Data_Transpose!BT26 &gt; 0, Data_Transpose!BT26 -Data_Transpose!BT$53, Data_Transpose!BT26)</f>
        <v>0</v>
      </c>
      <c r="BV26">
        <f>IF(Data_Transpose!BU26 &gt; 0, Data_Transpose!BU26 -Data_Transpose!BU$53, Data_Transpose!BU26)</f>
        <v>0</v>
      </c>
      <c r="BW26">
        <f>IF(Data_Transpose!BV26 &gt; 0, Data_Transpose!BV26 -Data_Transpose!BV$53, Data_Transpose!BV26)</f>
        <v>0</v>
      </c>
      <c r="BX26">
        <f>IF(Data_Transpose!BW26 &gt; 0, Data_Transpose!BW26 -Data_Transpose!BW$53, Data_Transpose!BW26)</f>
        <v>0</v>
      </c>
      <c r="BY26">
        <f>IF(Data_Transpose!BX26 &gt; 0, Data_Transpose!BX26 -Data_Transpose!BX$53, Data_Transpose!BX26)</f>
        <v>0.5</v>
      </c>
      <c r="BZ26">
        <f>IF(Data_Transpose!BY26 &gt; 0, Data_Transpose!BY26 -Data_Transpose!BY$53, Data_Transpose!BY26)</f>
        <v>0</v>
      </c>
      <c r="CA26">
        <f>IF(Data_Transpose!BZ26 &gt; 0, Data_Transpose!BZ26 -Data_Transpose!BZ$53, Data_Transpose!BZ26)</f>
        <v>0</v>
      </c>
      <c r="CB26">
        <f>IF(Data_Transpose!CA26 &gt; 0, Data_Transpose!CA26 -Data_Transpose!CA$53, Data_Transpose!CA26)</f>
        <v>0</v>
      </c>
      <c r="CC26">
        <f>IF(Data_Transpose!CB26 &gt; 0, Data_Transpose!CB26 -Data_Transpose!CB$53, Data_Transpose!CB26)</f>
        <v>0.15384615384615374</v>
      </c>
      <c r="CD26">
        <f>IF(Data_Transpose!CD26 &gt; 0, Data_Transpose!CD26 -Data_Transpose!CD$53, Data_Transpose!CD26)</f>
        <v>0</v>
      </c>
      <c r="CE26">
        <f>IF(Data_Transpose!CF26 &gt; 0, Data_Transpose!CF26 -Data_Transpose!CF$53, Data_Transpose!CF26)</f>
        <v>0</v>
      </c>
      <c r="CF26">
        <f>IF(Data_Transpose!CG26 &gt; 0, Data_Transpose!CG26 -Data_Transpose!CG$53, Data_Transpose!CG26)</f>
        <v>0</v>
      </c>
      <c r="CG26">
        <f>IF(Data_Transpose!CH26 &gt; 0, Data_Transpose!CH26 -Data_Transpose!CH$53, Data_Transpose!CH26)</f>
        <v>0</v>
      </c>
      <c r="CH26">
        <f>IF(Data_Transpose!CI26 &gt; 0, Data_Transpose!CI26 -Data_Transpose!CI$53, Data_Transpose!CI26)</f>
        <v>0.69696969696969724</v>
      </c>
      <c r="CI26">
        <f>IF(Data_Transpose!CJ26 &gt; 0, Data_Transpose!CJ26 -Data_Transpose!CJ$53, Data_Transpose!CJ26)</f>
        <v>0</v>
      </c>
      <c r="CJ26">
        <f>IF(Data_Transpose!CK26 &gt; 0, Data_Transpose!CK26 -Data_Transpose!CK$53, Data_Transpose!CK26)</f>
        <v>0</v>
      </c>
      <c r="CK26">
        <f>IF(Data_Transpose!CL26 &gt; 0, Data_Transpose!CL26 -Data_Transpose!CL$53, Data_Transpose!CL26)</f>
        <v>1.1666666666666665</v>
      </c>
      <c r="CL26">
        <f>IF(Data_Transpose!CM26 &gt; 0, Data_Transpose!CM26 -Data_Transpose!CM$53, Data_Transpose!CM26)</f>
        <v>0.93333333333333357</v>
      </c>
      <c r="CM26">
        <f>IF(Data_Transpose!CN26 &gt; 0, Data_Transpose!CN26 -Data_Transpose!CN$53, Data_Transpose!CN26)</f>
        <v>0</v>
      </c>
      <c r="CN26">
        <f>IF(Data_Transpose!CO26 &gt; 0, Data_Transpose!CO26 -Data_Transpose!CO$53, Data_Transpose!CO26)</f>
        <v>1</v>
      </c>
      <c r="CO26">
        <f>IF(Data_Transpose!CP26 &gt; 0, Data_Transpose!CP26 -Data_Transpose!CP$53, Data_Transpose!CP26)</f>
        <v>0</v>
      </c>
      <c r="CP26">
        <f>IF(Data_Transpose!CQ26 &gt; 0, Data_Transpose!CQ26 -Data_Transpose!CQ$53, Data_Transpose!CQ26)</f>
        <v>-0.70833333333333348</v>
      </c>
      <c r="CQ26">
        <f>IF(Data_Transpose!CR26 &gt; 0, Data_Transpose!CR26 -Data_Transpose!CR$53, Data_Transpose!CR26)</f>
        <v>0</v>
      </c>
      <c r="CR26">
        <f>IF(Data_Transpose!CS26 &gt; 0, Data_Transpose!CS26 -Data_Transpose!CS$53, Data_Transpose!CS26)</f>
        <v>0</v>
      </c>
      <c r="CU26">
        <f t="shared" si="2"/>
        <v>0</v>
      </c>
      <c r="CV26">
        <f t="shared" si="3"/>
        <v>1.1274509803921571</v>
      </c>
      <c r="CW26">
        <f t="shared" si="4"/>
        <v>0</v>
      </c>
      <c r="CX26">
        <f t="shared" si="5"/>
        <v>0</v>
      </c>
      <c r="CY26">
        <f t="shared" si="6"/>
        <v>0</v>
      </c>
      <c r="CZ26">
        <f t="shared" si="7"/>
        <v>0</v>
      </c>
      <c r="DA26">
        <f t="shared" si="8"/>
        <v>0.80174291938997821</v>
      </c>
      <c r="DB26">
        <f t="shared" si="9"/>
        <v>0</v>
      </c>
      <c r="DC26">
        <f t="shared" si="10"/>
        <v>0</v>
      </c>
      <c r="DD26">
        <f t="shared" si="11"/>
        <v>0</v>
      </c>
      <c r="DE26">
        <f t="shared" si="12"/>
        <v>0</v>
      </c>
      <c r="DF26">
        <f t="shared" si="13"/>
        <v>0</v>
      </c>
      <c r="DG26">
        <f t="shared" si="14"/>
        <v>0</v>
      </c>
      <c r="DH26">
        <f t="shared" si="15"/>
        <v>0</v>
      </c>
      <c r="DI26">
        <f t="shared" si="16"/>
        <v>-0.61497326203208502</v>
      </c>
      <c r="DJ26">
        <f t="shared" si="17"/>
        <v>0</v>
      </c>
      <c r="DK26">
        <f t="shared" si="18"/>
        <v>0</v>
      </c>
      <c r="DL26">
        <f t="shared" si="19"/>
        <v>0</v>
      </c>
      <c r="DM26">
        <f t="shared" si="20"/>
        <v>-0.32470588235294151</v>
      </c>
      <c r="DN26">
        <f t="shared" si="21"/>
        <v>0</v>
      </c>
      <c r="DO26">
        <f t="shared" si="22"/>
        <v>0</v>
      </c>
      <c r="DP26">
        <f t="shared" si="23"/>
        <v>1.5275142314990511</v>
      </c>
      <c r="DQ26">
        <f t="shared" si="24"/>
        <v>0</v>
      </c>
      <c r="DR26">
        <f t="shared" si="25"/>
        <v>0</v>
      </c>
      <c r="DS26">
        <f t="shared" si="26"/>
        <v>-3.7581699346405095E-2</v>
      </c>
      <c r="DT26">
        <f t="shared" si="27"/>
        <v>-1.0898692810457515</v>
      </c>
      <c r="DU26">
        <f t="shared" si="28"/>
        <v>2.3936651583710407</v>
      </c>
      <c r="DV26">
        <f t="shared" si="29"/>
        <v>0</v>
      </c>
      <c r="DW26">
        <f t="shared" si="30"/>
        <v>0</v>
      </c>
      <c r="DX26">
        <f t="shared" si="31"/>
        <v>0</v>
      </c>
      <c r="DY26">
        <f t="shared" si="32"/>
        <v>0</v>
      </c>
      <c r="DZ26">
        <f t="shared" si="33"/>
        <v>0</v>
      </c>
      <c r="EA26">
        <f t="shared" si="34"/>
        <v>0</v>
      </c>
      <c r="EB26">
        <f t="shared" si="35"/>
        <v>0</v>
      </c>
      <c r="EC26">
        <f t="shared" si="36"/>
        <v>0</v>
      </c>
      <c r="ED26">
        <f t="shared" si="37"/>
        <v>0</v>
      </c>
      <c r="EE26">
        <f t="shared" si="38"/>
        <v>0</v>
      </c>
      <c r="EF26">
        <f t="shared" si="39"/>
        <v>2.006085192697769</v>
      </c>
      <c r="EG26">
        <f t="shared" si="40"/>
        <v>-0.59688581314878919</v>
      </c>
      <c r="EH26">
        <f t="shared" si="41"/>
        <v>0</v>
      </c>
      <c r="EI26">
        <f t="shared" si="42"/>
        <v>0</v>
      </c>
      <c r="EJ26">
        <f t="shared" si="43"/>
        <v>-0.39792387543252578</v>
      </c>
      <c r="EK26">
        <f t="shared" si="44"/>
        <v>0</v>
      </c>
      <c r="EL26">
        <f t="shared" si="45"/>
        <v>1.5032679738562087</v>
      </c>
      <c r="EM26">
        <f t="shared" si="46"/>
        <v>0</v>
      </c>
      <c r="EN26">
        <f t="shared" si="47"/>
        <v>0</v>
      </c>
      <c r="EO26">
        <f t="shared" si="48"/>
        <v>0</v>
      </c>
      <c r="EP26">
        <f t="shared" si="49"/>
        <v>0</v>
      </c>
      <c r="EQ26">
        <f t="shared" si="50"/>
        <v>0</v>
      </c>
      <c r="ER26">
        <f t="shared" si="51"/>
        <v>0</v>
      </c>
      <c r="ES26">
        <f t="shared" si="52"/>
        <v>1.1069518716577542</v>
      </c>
      <c r="ET26">
        <f t="shared" si="53"/>
        <v>0</v>
      </c>
      <c r="EU26">
        <f t="shared" si="54"/>
        <v>0</v>
      </c>
      <c r="EV26">
        <f t="shared" si="55"/>
        <v>0</v>
      </c>
      <c r="EW26">
        <f t="shared" si="56"/>
        <v>0</v>
      </c>
      <c r="EX26">
        <f t="shared" si="57"/>
        <v>0</v>
      </c>
      <c r="EY26">
        <f t="shared" si="58"/>
        <v>0</v>
      </c>
      <c r="EZ26">
        <f t="shared" si="59"/>
        <v>0</v>
      </c>
      <c r="FA26">
        <f t="shared" si="60"/>
        <v>0</v>
      </c>
      <c r="FB26">
        <f t="shared" si="61"/>
        <v>0</v>
      </c>
      <c r="FC26">
        <f t="shared" si="62"/>
        <v>0</v>
      </c>
      <c r="FD26">
        <f t="shared" si="63"/>
        <v>0</v>
      </c>
      <c r="FE26">
        <f t="shared" si="64"/>
        <v>0</v>
      </c>
      <c r="FF26">
        <f t="shared" si="65"/>
        <v>0</v>
      </c>
      <c r="FG26">
        <f t="shared" si="66"/>
        <v>0</v>
      </c>
      <c r="FH26">
        <f t="shared" si="67"/>
        <v>0</v>
      </c>
      <c r="FI26">
        <f t="shared" si="68"/>
        <v>0.72478991596638642</v>
      </c>
      <c r="FJ26">
        <f t="shared" si="69"/>
        <v>0</v>
      </c>
      <c r="FK26">
        <f t="shared" si="70"/>
        <v>0</v>
      </c>
      <c r="FL26">
        <f t="shared" si="71"/>
        <v>6.7647058823529171E-2</v>
      </c>
      <c r="FM26">
        <f t="shared" si="72"/>
        <v>0</v>
      </c>
      <c r="FN26">
        <f t="shared" si="73"/>
        <v>0</v>
      </c>
      <c r="FO26">
        <f t="shared" si="74"/>
        <v>0</v>
      </c>
      <c r="FP26">
        <f t="shared" si="75"/>
        <v>0</v>
      </c>
      <c r="FQ26">
        <f t="shared" si="76"/>
        <v>-0.67647058823529416</v>
      </c>
      <c r="FR26">
        <f t="shared" si="77"/>
        <v>0</v>
      </c>
      <c r="FS26">
        <f t="shared" si="78"/>
        <v>0</v>
      </c>
      <c r="FT26">
        <f t="shared" si="79"/>
        <v>0</v>
      </c>
      <c r="FU26">
        <f t="shared" si="80"/>
        <v>-0.20814479638009037</v>
      </c>
      <c r="FV26">
        <f t="shared" si="81"/>
        <v>0</v>
      </c>
      <c r="FW26">
        <f t="shared" si="82"/>
        <v>0</v>
      </c>
      <c r="FX26">
        <f t="shared" si="83"/>
        <v>0</v>
      </c>
      <c r="FY26">
        <f t="shared" si="84"/>
        <v>0</v>
      </c>
      <c r="FZ26">
        <f t="shared" si="85"/>
        <v>-0.94295900178253156</v>
      </c>
      <c r="GA26">
        <f t="shared" si="86"/>
        <v>0</v>
      </c>
      <c r="GB26">
        <f t="shared" si="87"/>
        <v>0</v>
      </c>
      <c r="GC26">
        <f t="shared" si="88"/>
        <v>-1.5784313725490196</v>
      </c>
      <c r="GD26">
        <f t="shared" si="89"/>
        <v>-1.2627450980392161</v>
      </c>
      <c r="GE26">
        <f t="shared" si="90"/>
        <v>0</v>
      </c>
      <c r="GF26">
        <f t="shared" si="91"/>
        <v>-1.3529411764705883</v>
      </c>
      <c r="GG26">
        <f t="shared" si="92"/>
        <v>0</v>
      </c>
      <c r="GH26">
        <f t="shared" si="93"/>
        <v>0.95833333333333359</v>
      </c>
      <c r="GI26">
        <f t="shared" si="94"/>
        <v>0</v>
      </c>
      <c r="GJ26">
        <f t="shared" si="95"/>
        <v>0</v>
      </c>
    </row>
    <row r="27" spans="1:192">
      <c r="A27" s="2" t="s">
        <v>30</v>
      </c>
      <c r="B27">
        <f>IF(Data_Transpose!CE27 &gt; 0, Data_Transpose!CE27 -Data_Transpose!CE$53, Data_Transpose!CE27)</f>
        <v>0</v>
      </c>
      <c r="C27">
        <f>IF(Data_Transpose!CC27 &gt; 0, Data_Transpose!CC27 -Data_Transpose!CC$53, Data_Transpose!CC27)</f>
        <v>0</v>
      </c>
      <c r="D27">
        <f>IF(Data_Transpose!P27 &gt; 0, Data_Transpose!P27 -Data_Transpose!P$53, Data_Transpose!P27)</f>
        <v>0</v>
      </c>
      <c r="E27">
        <f>IF(Data_Transpose!G27 &gt; 0, Data_Transpose!G27 -Data_Transpose!G$53, Data_Transpose!G27)</f>
        <v>0</v>
      </c>
      <c r="F27">
        <f>IF(Data_Transpose!B27 &gt; 0, Data_Transpose!B27 -Data_Transpose!B$53, Data_Transpose!B27)</f>
        <v>-8.3333333333333037E-2</v>
      </c>
      <c r="G27">
        <f>IF(Data_Transpose!C27 &gt; 0, Data_Transpose!C27 -Data_Transpose!C$53, Data_Transpose!C27)</f>
        <v>0</v>
      </c>
      <c r="H27">
        <f>IF(Data_Transpose!D27 &gt; 0, Data_Transpose!D27 -Data_Transpose!D$53, Data_Transpose!D27)</f>
        <v>0</v>
      </c>
      <c r="I27">
        <f>IF(Data_Transpose!E27 &gt; 0, Data_Transpose!E27 -Data_Transpose!E$53, Data_Transpose!E27)</f>
        <v>-0.59259259259259256</v>
      </c>
      <c r="J27">
        <f>IF(Data_Transpose!F27 &gt; 0, Data_Transpose!F27 -Data_Transpose!F$53, Data_Transpose!F27)</f>
        <v>0.28571428571428559</v>
      </c>
      <c r="K27">
        <f>IF(Data_Transpose!H27 &gt; 0, Data_Transpose!H27 -Data_Transpose!H$53, Data_Transpose!H27)</f>
        <v>0</v>
      </c>
      <c r="L27">
        <f>IF(Data_Transpose!I27 &gt; 0, Data_Transpose!I27 -Data_Transpose!I$53, Data_Transpose!I27)</f>
        <v>0</v>
      </c>
      <c r="M27">
        <f>IF(Data_Transpose!J27 &gt; 0, Data_Transpose!J27 -Data_Transpose!J$53, Data_Transpose!J27)</f>
        <v>0</v>
      </c>
      <c r="N27">
        <f>IF(Data_Transpose!K27 &gt; 0, Data_Transpose!K27 -Data_Transpose!K$53, Data_Transpose!K27)</f>
        <v>0</v>
      </c>
      <c r="O27">
        <f>IF(Data_Transpose!L27 &gt; 0, Data_Transpose!L27 -Data_Transpose!L$53, Data_Transpose!L27)</f>
        <v>0</v>
      </c>
      <c r="P27">
        <f>IF(Data_Transpose!M27 &gt; 0, Data_Transpose!M27 -Data_Transpose!M$53, Data_Transpose!M27)</f>
        <v>0</v>
      </c>
      <c r="Q27">
        <f>IF(Data_Transpose!N27 &gt; 0, Data_Transpose!N27 -Data_Transpose!N$53, Data_Transpose!N27)</f>
        <v>0</v>
      </c>
      <c r="R27">
        <f>IF(Data_Transpose!O27 &gt; 0, Data_Transpose!O27 -Data_Transpose!O$53, Data_Transpose!O27)</f>
        <v>0</v>
      </c>
      <c r="S27">
        <f>IF(Data_Transpose!Q27 &gt; 0, Data_Transpose!Q27 -Data_Transpose!Q$53, Data_Transpose!Q27)</f>
        <v>0</v>
      </c>
      <c r="T27">
        <f>IF(Data_Transpose!R27 &gt; 0, Data_Transpose!R27 -Data_Transpose!R$53, Data_Transpose!R27)</f>
        <v>-0.23076923076923084</v>
      </c>
      <c r="U27">
        <f>IF(Data_Transpose!S27 &gt; 0, Data_Transpose!S27 -Data_Transpose!S$53, Data_Transpose!S27)</f>
        <v>0</v>
      </c>
      <c r="V27">
        <f>IF(Data_Transpose!T27 &gt; 0, Data_Transpose!T27 -Data_Transpose!T$53, Data_Transpose!T27)</f>
        <v>0</v>
      </c>
      <c r="W27">
        <f>IF(Data_Transpose!U27 &gt; 0, Data_Transpose!U27 -Data_Transpose!U$53, Data_Transpose!U27)</f>
        <v>0</v>
      </c>
      <c r="X27">
        <f>IF(Data_Transpose!V27 &gt; 0, Data_Transpose!V27 -Data_Transpose!V$53, Data_Transpose!V27)</f>
        <v>0</v>
      </c>
      <c r="Y27">
        <f>IF(Data_Transpose!W27 &gt; 0, Data_Transpose!W27 -Data_Transpose!W$53, Data_Transpose!W27)</f>
        <v>0</v>
      </c>
      <c r="Z27">
        <f>IF(Data_Transpose!X27 &gt; 0, Data_Transpose!X27 -Data_Transpose!X$53, Data_Transpose!X27)</f>
        <v>-0.5625</v>
      </c>
      <c r="AA27">
        <f>IF(Data_Transpose!Y27 &gt; 0, Data_Transpose!Y27 -Data_Transpose!Y$53, Data_Transpose!Y27)</f>
        <v>1.0277777777777777</v>
      </c>
      <c r="AB27">
        <f>IF(Data_Transpose!Z27 &gt; 0, Data_Transpose!Z27 -Data_Transpose!Z$53, Data_Transpose!Z27)</f>
        <v>-0.19444444444444464</v>
      </c>
      <c r="AC27">
        <f>IF(Data_Transpose!AA27 &gt; 0, Data_Transpose!AA27 -Data_Transpose!AA$53, Data_Transpose!AA27)</f>
        <v>0</v>
      </c>
      <c r="AD27">
        <f>IF(Data_Transpose!AB27 &gt; 0, Data_Transpose!AB27 -Data_Transpose!AB$53, Data_Transpose!AB27)</f>
        <v>0</v>
      </c>
      <c r="AE27">
        <f>IF(Data_Transpose!AC27 &gt; 0, Data_Transpose!AC27 -Data_Transpose!AC$53, Data_Transpose!AC27)</f>
        <v>0</v>
      </c>
      <c r="AF27">
        <f>IF(Data_Transpose!AD27 &gt; 0, Data_Transpose!AD27 -Data_Transpose!AD$53, Data_Transpose!AD27)</f>
        <v>0</v>
      </c>
      <c r="AG27">
        <f>IF(Data_Transpose!AE27 &gt; 0, Data_Transpose!AE27 -Data_Transpose!AE$53, Data_Transpose!AE27)</f>
        <v>0</v>
      </c>
      <c r="AH27">
        <f>IF(Data_Transpose!AF27 &gt; 0, Data_Transpose!AF27 -Data_Transpose!AF$53, Data_Transpose!AF27)</f>
        <v>0</v>
      </c>
      <c r="AI27">
        <f>IF(Data_Transpose!AG27 &gt; 0, Data_Transpose!AG27 -Data_Transpose!AG$53, Data_Transpose!AG27)</f>
        <v>0</v>
      </c>
      <c r="AJ27">
        <f>IF(Data_Transpose!AH27 &gt; 0, Data_Transpose!AH27 -Data_Transpose!AH$53, Data_Transpose!AH27)</f>
        <v>0</v>
      </c>
      <c r="AK27">
        <f>IF(Data_Transpose!AI27 &gt; 0, Data_Transpose!AI27 -Data_Transpose!AI$53, Data_Transpose!AI27)</f>
        <v>-0.19230769230769251</v>
      </c>
      <c r="AL27">
        <f>IF(Data_Transpose!AJ27 &gt; 0, Data_Transpose!AJ27 -Data_Transpose!AJ$53, Data_Transpose!AJ27)</f>
        <v>-1.8888888888888888</v>
      </c>
      <c r="AM27">
        <f>IF(Data_Transpose!AK27 &gt; 0, Data_Transpose!AK27 -Data_Transpose!AK$53, Data_Transpose!AK27)</f>
        <v>0</v>
      </c>
      <c r="AN27">
        <f>IF(Data_Transpose!AL27 &gt; 0, Data_Transpose!AL27 -Data_Transpose!AL$53, Data_Transpose!AL27)</f>
        <v>-0.48275862068965525</v>
      </c>
      <c r="AO27">
        <f>IF(Data_Transpose!AM27 &gt; 0, Data_Transpose!AM27 -Data_Transpose!AM$53, Data_Transpose!AM27)</f>
        <v>-1.5588235294117645</v>
      </c>
      <c r="AP27">
        <f>IF(Data_Transpose!AN27 &gt; 0, Data_Transpose!AN27 -Data_Transpose!AN$53, Data_Transpose!AN27)</f>
        <v>0</v>
      </c>
      <c r="AQ27">
        <f>IF(Data_Transpose!AO27 &gt; 0, Data_Transpose!AO27 -Data_Transpose!AO$53, Data_Transpose!AO27)</f>
        <v>0</v>
      </c>
      <c r="AR27">
        <f>IF(Data_Transpose!AP27 &gt; 0, Data_Transpose!AP27 -Data_Transpose!AP$53, Data_Transpose!AP27)</f>
        <v>0.29411764705882337</v>
      </c>
      <c r="AS27">
        <f>IF(Data_Transpose!AQ27 &gt; 0, Data_Transpose!AQ27 -Data_Transpose!AQ$53, Data_Transpose!AQ27)</f>
        <v>0</v>
      </c>
      <c r="AT27">
        <f>IF(Data_Transpose!AR27 &gt; 0, Data_Transpose!AR27 -Data_Transpose!AR$53, Data_Transpose!AR27)</f>
        <v>0</v>
      </c>
      <c r="AU27">
        <f>IF(Data_Transpose!AS27 &gt; 0, Data_Transpose!AS27 -Data_Transpose!AS$53, Data_Transpose!AS27)</f>
        <v>0</v>
      </c>
      <c r="AV27">
        <f>IF(Data_Transpose!AT27 &gt; 0, Data_Transpose!AT27 -Data_Transpose!AT$53, Data_Transpose!AT27)</f>
        <v>0</v>
      </c>
      <c r="AW27">
        <f>IF(Data_Transpose!AU27 &gt; 0, Data_Transpose!AU27 -Data_Transpose!AU$53, Data_Transpose!AU27)</f>
        <v>-1.4</v>
      </c>
      <c r="AX27">
        <f>IF(Data_Transpose!AV27 &gt; 0, Data_Transpose!AV27 -Data_Transpose!AV$53, Data_Transpose!AV27)</f>
        <v>0.1333333333333333</v>
      </c>
      <c r="AY27">
        <f>IF(Data_Transpose!AW27 &gt; 0, Data_Transpose!AW27 -Data_Transpose!AW$53, Data_Transpose!AW27)</f>
        <v>0</v>
      </c>
      <c r="AZ27">
        <f>IF(Data_Transpose!AX27 &gt; 0, Data_Transpose!AX27 -Data_Transpose!AX$53, Data_Transpose!AX27)</f>
        <v>0.16129032258064524</v>
      </c>
      <c r="BA27">
        <f>IF(Data_Transpose!AY27 &gt; 0, Data_Transpose!AY27 -Data_Transpose!AY$53, Data_Transpose!AY27)</f>
        <v>0.18181818181818166</v>
      </c>
      <c r="BB27">
        <f>IF(Data_Transpose!AZ27 &gt; 0, Data_Transpose!AZ27 -Data_Transpose!AZ$53, Data_Transpose!AZ27)</f>
        <v>0</v>
      </c>
      <c r="BC27">
        <f>IF(Data_Transpose!BA27 &gt; 0, Data_Transpose!BA27 -Data_Transpose!BA$53, Data_Transpose!BA27)</f>
        <v>0.64285714285714279</v>
      </c>
      <c r="BD27">
        <f>IF(Data_Transpose!BB27 &gt; 0, Data_Transpose!BB27 -Data_Transpose!BB$53, Data_Transpose!BB27)</f>
        <v>0</v>
      </c>
      <c r="BE27">
        <f>IF(Data_Transpose!BC27 &gt; 0, Data_Transpose!BC27 -Data_Transpose!BC$53, Data_Transpose!BC27)</f>
        <v>0</v>
      </c>
      <c r="BF27">
        <f>IF(Data_Transpose!BD27 &gt; 0, Data_Transpose!BD27 -Data_Transpose!BD$53, Data_Transpose!BD27)</f>
        <v>0</v>
      </c>
      <c r="BG27">
        <f>IF(Data_Transpose!BE27 &gt; 0, Data_Transpose!BE27 -Data_Transpose!BE$53, Data_Transpose!BE27)</f>
        <v>0.19047619047619069</v>
      </c>
      <c r="BH27">
        <f>IF(Data_Transpose!BF27 &gt; 0, Data_Transpose!BF27 -Data_Transpose!BF$53, Data_Transpose!BF27)</f>
        <v>-0.42105263157894779</v>
      </c>
      <c r="BI27">
        <f>IF(Data_Transpose!BH27 &gt; 0, Data_Transpose!BH27 -Data_Transpose!BH$53, Data_Transpose!BH27)</f>
        <v>0</v>
      </c>
      <c r="BJ27">
        <f>IF(Data_Transpose!BI27 &gt; 0, Data_Transpose!BI27 -Data_Transpose!BI$53, Data_Transpose!BI27)</f>
        <v>0</v>
      </c>
      <c r="BK27">
        <f>IF(Data_Transpose!BJ27 &gt; 0, Data_Transpose!BJ27 -Data_Transpose!BJ$53, Data_Transpose!BJ27)</f>
        <v>0.375</v>
      </c>
      <c r="BL27">
        <f>IF(Data_Transpose!BK27 &gt; 0, Data_Transpose!BK27 -Data_Transpose!BK$53, Data_Transpose!BK27)</f>
        <v>0</v>
      </c>
      <c r="BM27">
        <f>IF(Data_Transpose!BL27 &gt; 0, Data_Transpose!BL27 -Data_Transpose!BL$53, Data_Transpose!BL27)</f>
        <v>0</v>
      </c>
      <c r="BN27">
        <f>IF(Data_Transpose!BM27 &gt; 0, Data_Transpose!BM27 -Data_Transpose!BM$53, Data_Transpose!BM27)</f>
        <v>0</v>
      </c>
      <c r="BO27">
        <f>IF(Data_Transpose!BN27 &gt; 0, Data_Transpose!BN27 -Data_Transpose!BN$53, Data_Transpose!BN27)</f>
        <v>0</v>
      </c>
      <c r="BP27">
        <f>IF(Data_Transpose!BO27 &gt; 0, Data_Transpose!BO27 -Data_Transpose!BO$53, Data_Transpose!BO27)</f>
        <v>0</v>
      </c>
      <c r="BQ27">
        <f>IF(Data_Transpose!BP27 &gt; 0, Data_Transpose!BP27 -Data_Transpose!BP$53, Data_Transpose!BP27)</f>
        <v>-0.53571428571428559</v>
      </c>
      <c r="BR27">
        <f>IF(Data_Transpose!BQ27 &gt; 0, Data_Transpose!BQ27 -Data_Transpose!BQ$53, Data_Transpose!BQ27)</f>
        <v>0</v>
      </c>
      <c r="BS27">
        <f>IF(Data_Transpose!BR27 &gt; 0, Data_Transpose!BR27 -Data_Transpose!BR$53, Data_Transpose!BR27)</f>
        <v>0.57894736842105221</v>
      </c>
      <c r="BT27">
        <f>IF(Data_Transpose!BS27 &gt; 0, Data_Transpose!BS27 -Data_Transpose!BS$53, Data_Transpose!BS27)</f>
        <v>-4.9999999999999822E-2</v>
      </c>
      <c r="BU27">
        <f>IF(Data_Transpose!BT27 &gt; 0, Data_Transpose!BT27 -Data_Transpose!BT$53, Data_Transpose!BT27)</f>
        <v>0</v>
      </c>
      <c r="BV27">
        <f>IF(Data_Transpose!BU27 &gt; 0, Data_Transpose!BU27 -Data_Transpose!BU$53, Data_Transpose!BU27)</f>
        <v>0</v>
      </c>
      <c r="BW27">
        <f>IF(Data_Transpose!BV27 &gt; 0, Data_Transpose!BV27 -Data_Transpose!BV$53, Data_Transpose!BV27)</f>
        <v>0</v>
      </c>
      <c r="BX27">
        <f>IF(Data_Transpose!BW27 &gt; 0, Data_Transpose!BW27 -Data_Transpose!BW$53, Data_Transpose!BW27)</f>
        <v>0</v>
      </c>
      <c r="BY27">
        <f>IF(Data_Transpose!BX27 &gt; 0, Data_Transpose!BX27 -Data_Transpose!BX$53, Data_Transpose!BX27)</f>
        <v>-0.5</v>
      </c>
      <c r="BZ27">
        <f>IF(Data_Transpose!BY27 &gt; 0, Data_Transpose!BY27 -Data_Transpose!BY$53, Data_Transpose!BY27)</f>
        <v>0</v>
      </c>
      <c r="CA27">
        <f>IF(Data_Transpose!BZ27 &gt; 0, Data_Transpose!BZ27 -Data_Transpose!BZ$53, Data_Transpose!BZ27)</f>
        <v>-0.44444444444444464</v>
      </c>
      <c r="CB27">
        <f>IF(Data_Transpose!CA27 &gt; 0, Data_Transpose!CA27 -Data_Transpose!CA$53, Data_Transpose!CA27)</f>
        <v>0</v>
      </c>
      <c r="CC27">
        <f>IF(Data_Transpose!CB27 &gt; 0, Data_Transpose!CB27 -Data_Transpose!CB$53, Data_Transpose!CB27)</f>
        <v>0</v>
      </c>
      <c r="CD27">
        <f>IF(Data_Transpose!CD27 &gt; 0, Data_Transpose!CD27 -Data_Transpose!CD$53, Data_Transpose!CD27)</f>
        <v>0</v>
      </c>
      <c r="CE27">
        <f>IF(Data_Transpose!CF27 &gt; 0, Data_Transpose!CF27 -Data_Transpose!CF$53, Data_Transpose!CF27)</f>
        <v>0</v>
      </c>
      <c r="CF27">
        <f>IF(Data_Transpose!CG27 &gt; 0, Data_Transpose!CG27 -Data_Transpose!CG$53, Data_Transpose!CG27)</f>
        <v>0</v>
      </c>
      <c r="CG27">
        <f>IF(Data_Transpose!CH27 &gt; 0, Data_Transpose!CH27 -Data_Transpose!CH$53, Data_Transpose!CH27)</f>
        <v>0</v>
      </c>
      <c r="CH27">
        <f>IF(Data_Transpose!CI27 &gt; 0, Data_Transpose!CI27 -Data_Transpose!CI$53, Data_Transpose!CI27)</f>
        <v>-0.30303030303030276</v>
      </c>
      <c r="CI27">
        <f>IF(Data_Transpose!CJ27 &gt; 0, Data_Transpose!CJ27 -Data_Transpose!CJ$53, Data_Transpose!CJ27)</f>
        <v>0</v>
      </c>
      <c r="CJ27">
        <f>IF(Data_Transpose!CK27 &gt; 0, Data_Transpose!CK27 -Data_Transpose!CK$53, Data_Transpose!CK27)</f>
        <v>0</v>
      </c>
      <c r="CK27">
        <f>IF(Data_Transpose!CL27 &gt; 0, Data_Transpose!CL27 -Data_Transpose!CL$53, Data_Transpose!CL27)</f>
        <v>0</v>
      </c>
      <c r="CL27">
        <f>IF(Data_Transpose!CM27 &gt; 0, Data_Transpose!CM27 -Data_Transpose!CM$53, Data_Transpose!CM27)</f>
        <v>0</v>
      </c>
      <c r="CM27">
        <f>IF(Data_Transpose!CN27 &gt; 0, Data_Transpose!CN27 -Data_Transpose!CN$53, Data_Transpose!CN27)</f>
        <v>0</v>
      </c>
      <c r="CN27">
        <f>IF(Data_Transpose!CO27 &gt; 0, Data_Transpose!CO27 -Data_Transpose!CO$53, Data_Transpose!CO27)</f>
        <v>0</v>
      </c>
      <c r="CO27">
        <f>IF(Data_Transpose!CP27 &gt; 0, Data_Transpose!CP27 -Data_Transpose!CP$53, Data_Transpose!CP27)</f>
        <v>0</v>
      </c>
      <c r="CP27">
        <f>IF(Data_Transpose!CQ27 &gt; 0, Data_Transpose!CQ27 -Data_Transpose!CQ$53, Data_Transpose!CQ27)</f>
        <v>0.29166666666666652</v>
      </c>
      <c r="CQ27">
        <f>IF(Data_Transpose!CR27 &gt; 0, Data_Transpose!CR27 -Data_Transpose!CR$53, Data_Transpose!CR27)</f>
        <v>0</v>
      </c>
      <c r="CR27">
        <f>IF(Data_Transpose!CS27 &gt; 0, Data_Transpose!CS27 -Data_Transpose!CS$53, Data_Transpose!CS27)</f>
        <v>0</v>
      </c>
      <c r="CU27">
        <f t="shared" si="2"/>
        <v>0</v>
      </c>
      <c r="CV27">
        <f t="shared" si="3"/>
        <v>0</v>
      </c>
      <c r="CW27">
        <f t="shared" si="4"/>
        <v>0</v>
      </c>
      <c r="CX27">
        <f t="shared" si="5"/>
        <v>0</v>
      </c>
      <c r="CY27">
        <f t="shared" si="6"/>
        <v>0</v>
      </c>
      <c r="CZ27">
        <f t="shared" si="7"/>
        <v>0</v>
      </c>
      <c r="DA27">
        <f t="shared" si="8"/>
        <v>0</v>
      </c>
      <c r="DB27">
        <f t="shared" si="9"/>
        <v>0</v>
      </c>
      <c r="DC27">
        <f t="shared" si="10"/>
        <v>0</v>
      </c>
      <c r="DD27">
        <f t="shared" si="11"/>
        <v>0</v>
      </c>
      <c r="DE27">
        <f t="shared" si="12"/>
        <v>0</v>
      </c>
      <c r="DF27">
        <f t="shared" si="13"/>
        <v>0</v>
      </c>
      <c r="DG27">
        <f t="shared" si="14"/>
        <v>0</v>
      </c>
      <c r="DH27">
        <f t="shared" si="15"/>
        <v>0</v>
      </c>
      <c r="DI27">
        <f t="shared" si="16"/>
        <v>0</v>
      </c>
      <c r="DJ27">
        <f t="shared" si="17"/>
        <v>0</v>
      </c>
      <c r="DK27">
        <f t="shared" si="18"/>
        <v>0</v>
      </c>
      <c r="DL27">
        <f t="shared" si="19"/>
        <v>0</v>
      </c>
      <c r="DM27">
        <f t="shared" si="20"/>
        <v>0</v>
      </c>
      <c r="DN27">
        <f t="shared" si="21"/>
        <v>0</v>
      </c>
      <c r="DO27">
        <f t="shared" si="22"/>
        <v>0</v>
      </c>
      <c r="DP27">
        <f t="shared" si="23"/>
        <v>0</v>
      </c>
      <c r="DQ27">
        <f t="shared" si="24"/>
        <v>0</v>
      </c>
      <c r="DR27">
        <f t="shared" si="25"/>
        <v>0</v>
      </c>
      <c r="DS27">
        <f t="shared" si="26"/>
        <v>0</v>
      </c>
      <c r="DT27">
        <f t="shared" si="27"/>
        <v>0</v>
      </c>
      <c r="DU27">
        <f t="shared" si="28"/>
        <v>0</v>
      </c>
      <c r="DV27">
        <f t="shared" si="29"/>
        <v>0</v>
      </c>
      <c r="DW27">
        <f t="shared" si="30"/>
        <v>0</v>
      </c>
      <c r="DX27">
        <f t="shared" si="31"/>
        <v>0</v>
      </c>
      <c r="DY27">
        <f t="shared" si="32"/>
        <v>0</v>
      </c>
      <c r="DZ27">
        <f t="shared" si="33"/>
        <v>0</v>
      </c>
      <c r="EA27">
        <f t="shared" si="34"/>
        <v>0</v>
      </c>
      <c r="EB27">
        <f t="shared" si="35"/>
        <v>0</v>
      </c>
      <c r="EC27">
        <f t="shared" si="36"/>
        <v>0</v>
      </c>
      <c r="ED27">
        <f t="shared" si="37"/>
        <v>0</v>
      </c>
      <c r="EE27">
        <f t="shared" si="38"/>
        <v>0</v>
      </c>
      <c r="EF27">
        <f t="shared" si="39"/>
        <v>0</v>
      </c>
      <c r="EG27">
        <f t="shared" si="40"/>
        <v>0</v>
      </c>
      <c r="EH27">
        <f t="shared" si="41"/>
        <v>0</v>
      </c>
      <c r="EI27">
        <f t="shared" si="42"/>
        <v>0</v>
      </c>
      <c r="EJ27">
        <f t="shared" si="43"/>
        <v>0</v>
      </c>
      <c r="EK27">
        <f t="shared" si="44"/>
        <v>0</v>
      </c>
      <c r="EL27">
        <f t="shared" si="45"/>
        <v>0</v>
      </c>
      <c r="EM27">
        <f t="shared" si="46"/>
        <v>0</v>
      </c>
      <c r="EN27">
        <f t="shared" si="47"/>
        <v>0</v>
      </c>
      <c r="EO27">
        <f t="shared" si="48"/>
        <v>0</v>
      </c>
      <c r="EP27">
        <f t="shared" si="49"/>
        <v>0</v>
      </c>
      <c r="EQ27">
        <f t="shared" si="50"/>
        <v>0</v>
      </c>
      <c r="ER27">
        <f t="shared" si="51"/>
        <v>0</v>
      </c>
      <c r="ES27">
        <f t="shared" si="52"/>
        <v>0</v>
      </c>
      <c r="ET27">
        <f t="shared" si="53"/>
        <v>0</v>
      </c>
      <c r="EU27">
        <f t="shared" si="54"/>
        <v>0</v>
      </c>
      <c r="EV27">
        <f t="shared" si="55"/>
        <v>0</v>
      </c>
      <c r="EW27">
        <f t="shared" si="56"/>
        <v>0</v>
      </c>
      <c r="EX27">
        <f t="shared" si="57"/>
        <v>0</v>
      </c>
      <c r="EY27">
        <f t="shared" si="58"/>
        <v>0</v>
      </c>
      <c r="EZ27">
        <f t="shared" si="59"/>
        <v>0</v>
      </c>
      <c r="FA27">
        <f t="shared" si="60"/>
        <v>0</v>
      </c>
      <c r="FB27">
        <f t="shared" si="61"/>
        <v>0</v>
      </c>
      <c r="FC27">
        <f t="shared" si="62"/>
        <v>0</v>
      </c>
      <c r="FD27">
        <f t="shared" si="63"/>
        <v>0</v>
      </c>
      <c r="FE27">
        <f t="shared" si="64"/>
        <v>0</v>
      </c>
      <c r="FF27">
        <f t="shared" si="65"/>
        <v>0</v>
      </c>
      <c r="FG27">
        <f t="shared" si="66"/>
        <v>0</v>
      </c>
      <c r="FH27">
        <f t="shared" si="67"/>
        <v>0</v>
      </c>
      <c r="FI27">
        <f t="shared" si="68"/>
        <v>0</v>
      </c>
      <c r="FJ27">
        <f t="shared" si="69"/>
        <v>0</v>
      </c>
      <c r="FK27">
        <f t="shared" si="70"/>
        <v>0</v>
      </c>
      <c r="FL27">
        <f t="shared" si="71"/>
        <v>0</v>
      </c>
      <c r="FM27">
        <f t="shared" si="72"/>
        <v>0</v>
      </c>
      <c r="FN27">
        <f t="shared" si="73"/>
        <v>0</v>
      </c>
      <c r="FO27">
        <f t="shared" si="74"/>
        <v>0</v>
      </c>
      <c r="FP27">
        <f t="shared" si="75"/>
        <v>0</v>
      </c>
      <c r="FQ27">
        <f t="shared" si="76"/>
        <v>0</v>
      </c>
      <c r="FR27">
        <f t="shared" si="77"/>
        <v>0</v>
      </c>
      <c r="FS27">
        <f t="shared" si="78"/>
        <v>0</v>
      </c>
      <c r="FT27">
        <f t="shared" si="79"/>
        <v>0</v>
      </c>
      <c r="FU27">
        <f t="shared" si="80"/>
        <v>0</v>
      </c>
      <c r="FV27">
        <f t="shared" si="81"/>
        <v>0</v>
      </c>
      <c r="FW27">
        <f t="shared" si="82"/>
        <v>0</v>
      </c>
      <c r="FX27">
        <f t="shared" si="83"/>
        <v>0</v>
      </c>
      <c r="FY27">
        <f t="shared" si="84"/>
        <v>0</v>
      </c>
      <c r="FZ27">
        <f t="shared" si="85"/>
        <v>0</v>
      </c>
      <c r="GA27">
        <f t="shared" si="86"/>
        <v>0</v>
      </c>
      <c r="GB27">
        <f t="shared" si="87"/>
        <v>0</v>
      </c>
      <c r="GC27">
        <f t="shared" si="88"/>
        <v>0</v>
      </c>
      <c r="GD27">
        <f t="shared" si="89"/>
        <v>0</v>
      </c>
      <c r="GE27">
        <f t="shared" si="90"/>
        <v>0</v>
      </c>
      <c r="GF27">
        <f t="shared" si="91"/>
        <v>0</v>
      </c>
      <c r="GG27">
        <f t="shared" si="92"/>
        <v>0</v>
      </c>
      <c r="GH27">
        <f t="shared" si="93"/>
        <v>0</v>
      </c>
      <c r="GI27">
        <f t="shared" si="94"/>
        <v>0</v>
      </c>
      <c r="GJ27">
        <f t="shared" si="95"/>
        <v>0</v>
      </c>
    </row>
    <row r="28" spans="1:192">
      <c r="A28" s="2" t="s">
        <v>31</v>
      </c>
      <c r="B28">
        <f>IF(Data_Transpose!CE28 &gt; 0, Data_Transpose!CE28 -Data_Transpose!CE$53, Data_Transpose!CE28)</f>
        <v>0</v>
      </c>
      <c r="C28">
        <f>IF(Data_Transpose!CC28 &gt; 0, Data_Transpose!CC28 -Data_Transpose!CC$53, Data_Transpose!CC28)</f>
        <v>0</v>
      </c>
      <c r="D28">
        <f>IF(Data_Transpose!P28 &gt; 0, Data_Transpose!P28 -Data_Transpose!P$53, Data_Transpose!P28)</f>
        <v>0</v>
      </c>
      <c r="E28">
        <f>IF(Data_Transpose!G28 &gt; 0, Data_Transpose!G28 -Data_Transpose!G$53, Data_Transpose!G28)</f>
        <v>0</v>
      </c>
      <c r="F28">
        <f>IF(Data_Transpose!B28 &gt; 0, Data_Transpose!B28 -Data_Transpose!B$53, Data_Transpose!B28)</f>
        <v>0</v>
      </c>
      <c r="G28">
        <f>IF(Data_Transpose!C28 &gt; 0, Data_Transpose!C28 -Data_Transpose!C$53, Data_Transpose!C28)</f>
        <v>0</v>
      </c>
      <c r="H28">
        <f>IF(Data_Transpose!D28 &gt; 0, Data_Transpose!D28 -Data_Transpose!D$53, Data_Transpose!D28)</f>
        <v>0</v>
      </c>
      <c r="I28">
        <f>IF(Data_Transpose!E28 &gt; 0, Data_Transpose!E28 -Data_Transpose!E$53, Data_Transpose!E28)</f>
        <v>0</v>
      </c>
      <c r="J28">
        <f>IF(Data_Transpose!F28 &gt; 0, Data_Transpose!F28 -Data_Transpose!F$53, Data_Transpose!F28)</f>
        <v>0</v>
      </c>
      <c r="K28">
        <f>IF(Data_Transpose!H28 &gt; 0, Data_Transpose!H28 -Data_Transpose!H$53, Data_Transpose!H28)</f>
        <v>0</v>
      </c>
      <c r="L28">
        <f>IF(Data_Transpose!I28 &gt; 0, Data_Transpose!I28 -Data_Transpose!I$53, Data_Transpose!I28)</f>
        <v>0</v>
      </c>
      <c r="M28">
        <f>IF(Data_Transpose!J28 &gt; 0, Data_Transpose!J28 -Data_Transpose!J$53, Data_Transpose!J28)</f>
        <v>0</v>
      </c>
      <c r="N28">
        <f>IF(Data_Transpose!K28 &gt; 0, Data_Transpose!K28 -Data_Transpose!K$53, Data_Transpose!K28)</f>
        <v>0</v>
      </c>
      <c r="O28">
        <f>IF(Data_Transpose!L28 &gt; 0, Data_Transpose!L28 -Data_Transpose!L$53, Data_Transpose!L28)</f>
        <v>0</v>
      </c>
      <c r="P28">
        <f>IF(Data_Transpose!M28 &gt; 0, Data_Transpose!M28 -Data_Transpose!M$53, Data_Transpose!M28)</f>
        <v>0</v>
      </c>
      <c r="Q28">
        <f>IF(Data_Transpose!N28 &gt; 0, Data_Transpose!N28 -Data_Transpose!N$53, Data_Transpose!N28)</f>
        <v>0</v>
      </c>
      <c r="R28">
        <f>IF(Data_Transpose!O28 &gt; 0, Data_Transpose!O28 -Data_Transpose!O$53, Data_Transpose!O28)</f>
        <v>0</v>
      </c>
      <c r="S28">
        <f>IF(Data_Transpose!Q28 &gt; 0, Data_Transpose!Q28 -Data_Transpose!Q$53, Data_Transpose!Q28)</f>
        <v>0</v>
      </c>
      <c r="T28">
        <f>IF(Data_Transpose!R28 &gt; 0, Data_Transpose!R28 -Data_Transpose!R$53, Data_Transpose!R28)</f>
        <v>0</v>
      </c>
      <c r="U28">
        <f>IF(Data_Transpose!S28 &gt; 0, Data_Transpose!S28 -Data_Transpose!S$53, Data_Transpose!S28)</f>
        <v>0</v>
      </c>
      <c r="V28">
        <f>IF(Data_Transpose!T28 &gt; 0, Data_Transpose!T28 -Data_Transpose!T$53, Data_Transpose!T28)</f>
        <v>0</v>
      </c>
      <c r="W28">
        <f>IF(Data_Transpose!U28 &gt; 0, Data_Transpose!U28 -Data_Transpose!U$53, Data_Transpose!U28)</f>
        <v>0</v>
      </c>
      <c r="X28">
        <f>IF(Data_Transpose!V28 &gt; 0, Data_Transpose!V28 -Data_Transpose!V$53, Data_Transpose!V28)</f>
        <v>0</v>
      </c>
      <c r="Y28">
        <f>IF(Data_Transpose!W28 &gt; 0, Data_Transpose!W28 -Data_Transpose!W$53, Data_Transpose!W28)</f>
        <v>0</v>
      </c>
      <c r="Z28">
        <f>IF(Data_Transpose!X28 &gt; 0, Data_Transpose!X28 -Data_Transpose!X$53, Data_Transpose!X28)</f>
        <v>0</v>
      </c>
      <c r="AA28">
        <f>IF(Data_Transpose!Y28 &gt; 0, Data_Transpose!Y28 -Data_Transpose!Y$53, Data_Transpose!Y28)</f>
        <v>2.7777777777777679E-2</v>
      </c>
      <c r="AB28">
        <f>IF(Data_Transpose!Z28 &gt; 0, Data_Transpose!Z28 -Data_Transpose!Z$53, Data_Transpose!Z28)</f>
        <v>0</v>
      </c>
      <c r="AC28">
        <f>IF(Data_Transpose!AA28 &gt; 0, Data_Transpose!AA28 -Data_Transpose!AA$53, Data_Transpose!AA28)</f>
        <v>0</v>
      </c>
      <c r="AD28">
        <f>IF(Data_Transpose!AB28 &gt; 0, Data_Transpose!AB28 -Data_Transpose!AB$53, Data_Transpose!AB28)</f>
        <v>0</v>
      </c>
      <c r="AE28">
        <f>IF(Data_Transpose!AC28 &gt; 0, Data_Transpose!AC28 -Data_Transpose!AC$53, Data_Transpose!AC28)</f>
        <v>0</v>
      </c>
      <c r="AF28">
        <f>IF(Data_Transpose!AD28 &gt; 0, Data_Transpose!AD28 -Data_Transpose!AD$53, Data_Transpose!AD28)</f>
        <v>0</v>
      </c>
      <c r="AG28">
        <f>IF(Data_Transpose!AE28 &gt; 0, Data_Transpose!AE28 -Data_Transpose!AE$53, Data_Transpose!AE28)</f>
        <v>0</v>
      </c>
      <c r="AH28">
        <f>IF(Data_Transpose!AF28 &gt; 0, Data_Transpose!AF28 -Data_Transpose!AF$53, Data_Transpose!AF28)</f>
        <v>0</v>
      </c>
      <c r="AI28">
        <f>IF(Data_Transpose!AG28 &gt; 0, Data_Transpose!AG28 -Data_Transpose!AG$53, Data_Transpose!AG28)</f>
        <v>0</v>
      </c>
      <c r="AJ28">
        <f>IF(Data_Transpose!AH28 &gt; 0, Data_Transpose!AH28 -Data_Transpose!AH$53, Data_Transpose!AH28)</f>
        <v>0</v>
      </c>
      <c r="AK28">
        <f>IF(Data_Transpose!AI28 &gt; 0, Data_Transpose!AI28 -Data_Transpose!AI$53, Data_Transpose!AI28)</f>
        <v>0</v>
      </c>
      <c r="AL28">
        <f>IF(Data_Transpose!AJ28 &gt; 0, Data_Transpose!AJ28 -Data_Transpose!AJ$53, Data_Transpose!AJ28)</f>
        <v>0</v>
      </c>
      <c r="AM28">
        <f>IF(Data_Transpose!AK28 &gt; 0, Data_Transpose!AK28 -Data_Transpose!AK$53, Data_Transpose!AK28)</f>
        <v>0</v>
      </c>
      <c r="AN28">
        <f>IF(Data_Transpose!AL28 &gt; 0, Data_Transpose!AL28 -Data_Transpose!AL$53, Data_Transpose!AL28)</f>
        <v>0</v>
      </c>
      <c r="AO28">
        <f>IF(Data_Transpose!AM28 &gt; 0, Data_Transpose!AM28 -Data_Transpose!AM$53, Data_Transpose!AM28)</f>
        <v>0</v>
      </c>
      <c r="AP28">
        <f>IF(Data_Transpose!AN28 &gt; 0, Data_Transpose!AN28 -Data_Transpose!AN$53, Data_Transpose!AN28)</f>
        <v>0</v>
      </c>
      <c r="AQ28">
        <f>IF(Data_Transpose!AO28 &gt; 0, Data_Transpose!AO28 -Data_Transpose!AO$53, Data_Transpose!AO28)</f>
        <v>0</v>
      </c>
      <c r="AR28">
        <f>IF(Data_Transpose!AP28 &gt; 0, Data_Transpose!AP28 -Data_Transpose!AP$53, Data_Transpose!AP28)</f>
        <v>0</v>
      </c>
      <c r="AS28">
        <f>IF(Data_Transpose!AQ28 &gt; 0, Data_Transpose!AQ28 -Data_Transpose!AQ$53, Data_Transpose!AQ28)</f>
        <v>0</v>
      </c>
      <c r="AT28">
        <f>IF(Data_Transpose!AR28 &gt; 0, Data_Transpose!AR28 -Data_Transpose!AR$53, Data_Transpose!AR28)</f>
        <v>0</v>
      </c>
      <c r="AU28">
        <f>IF(Data_Transpose!AS28 &gt; 0, Data_Transpose!AS28 -Data_Transpose!AS$53, Data_Transpose!AS28)</f>
        <v>0</v>
      </c>
      <c r="AV28">
        <f>IF(Data_Transpose!AT28 &gt; 0, Data_Transpose!AT28 -Data_Transpose!AT$53, Data_Transpose!AT28)</f>
        <v>0</v>
      </c>
      <c r="AW28">
        <f>IF(Data_Transpose!AU28 &gt; 0, Data_Transpose!AU28 -Data_Transpose!AU$53, Data_Transpose!AU28)</f>
        <v>0</v>
      </c>
      <c r="AX28">
        <f>IF(Data_Transpose!AV28 &gt; 0, Data_Transpose!AV28 -Data_Transpose!AV$53, Data_Transpose!AV28)</f>
        <v>0</v>
      </c>
      <c r="AY28">
        <f>IF(Data_Transpose!AW28 &gt; 0, Data_Transpose!AW28 -Data_Transpose!AW$53, Data_Transpose!AW28)</f>
        <v>0</v>
      </c>
      <c r="AZ28">
        <f>IF(Data_Transpose!AX28 &gt; 0, Data_Transpose!AX28 -Data_Transpose!AX$53, Data_Transpose!AX28)</f>
        <v>0</v>
      </c>
      <c r="BA28">
        <f>IF(Data_Transpose!AY28 &gt; 0, Data_Transpose!AY28 -Data_Transpose!AY$53, Data_Transpose!AY28)</f>
        <v>0</v>
      </c>
      <c r="BB28">
        <f>IF(Data_Transpose!AZ28 &gt; 0, Data_Transpose!AZ28 -Data_Transpose!AZ$53, Data_Transpose!AZ28)</f>
        <v>0</v>
      </c>
      <c r="BC28">
        <f>IF(Data_Transpose!BA28 &gt; 0, Data_Transpose!BA28 -Data_Transpose!BA$53, Data_Transpose!BA28)</f>
        <v>0</v>
      </c>
      <c r="BD28">
        <f>IF(Data_Transpose!BB28 &gt; 0, Data_Transpose!BB28 -Data_Transpose!BB$53, Data_Transpose!BB28)</f>
        <v>0</v>
      </c>
      <c r="BE28">
        <f>IF(Data_Transpose!BC28 &gt; 0, Data_Transpose!BC28 -Data_Transpose!BC$53, Data_Transpose!BC28)</f>
        <v>0</v>
      </c>
      <c r="BF28">
        <f>IF(Data_Transpose!BD28 &gt; 0, Data_Transpose!BD28 -Data_Transpose!BD$53, Data_Transpose!BD28)</f>
        <v>0</v>
      </c>
      <c r="BG28">
        <f>IF(Data_Transpose!BE28 &gt; 0, Data_Transpose!BE28 -Data_Transpose!BE$53, Data_Transpose!BE28)</f>
        <v>0</v>
      </c>
      <c r="BH28">
        <f>IF(Data_Transpose!BF28 &gt; 0, Data_Transpose!BF28 -Data_Transpose!BF$53, Data_Transpose!BF28)</f>
        <v>0</v>
      </c>
      <c r="BI28">
        <f>IF(Data_Transpose!BH28 &gt; 0, Data_Transpose!BH28 -Data_Transpose!BH$53, Data_Transpose!BH28)</f>
        <v>0</v>
      </c>
      <c r="BJ28">
        <f>IF(Data_Transpose!BI28 &gt; 0, Data_Transpose!BI28 -Data_Transpose!BI$53, Data_Transpose!BI28)</f>
        <v>0</v>
      </c>
      <c r="BK28">
        <f>IF(Data_Transpose!BJ28 &gt; 0, Data_Transpose!BJ28 -Data_Transpose!BJ$53, Data_Transpose!BJ28)</f>
        <v>0</v>
      </c>
      <c r="BL28">
        <f>IF(Data_Transpose!BK28 &gt; 0, Data_Transpose!BK28 -Data_Transpose!BK$53, Data_Transpose!BK28)</f>
        <v>0</v>
      </c>
      <c r="BM28">
        <f>IF(Data_Transpose!BL28 &gt; 0, Data_Transpose!BL28 -Data_Transpose!BL$53, Data_Transpose!BL28)</f>
        <v>0</v>
      </c>
      <c r="BN28">
        <f>IF(Data_Transpose!BM28 &gt; 0, Data_Transpose!BM28 -Data_Transpose!BM$53, Data_Transpose!BM28)</f>
        <v>0</v>
      </c>
      <c r="BO28">
        <f>IF(Data_Transpose!BN28 &gt; 0, Data_Transpose!BN28 -Data_Transpose!BN$53, Data_Transpose!BN28)</f>
        <v>0</v>
      </c>
      <c r="BP28">
        <f>IF(Data_Transpose!BO28 &gt; 0, Data_Transpose!BO28 -Data_Transpose!BO$53, Data_Transpose!BO28)</f>
        <v>0</v>
      </c>
      <c r="BQ28">
        <f>IF(Data_Transpose!BP28 &gt; 0, Data_Transpose!BP28 -Data_Transpose!BP$53, Data_Transpose!BP28)</f>
        <v>0</v>
      </c>
      <c r="BR28">
        <f>IF(Data_Transpose!BQ28 &gt; 0, Data_Transpose!BQ28 -Data_Transpose!BQ$53, Data_Transpose!BQ28)</f>
        <v>0</v>
      </c>
      <c r="BS28">
        <f>IF(Data_Transpose!BR28 &gt; 0, Data_Transpose!BR28 -Data_Transpose!BR$53, Data_Transpose!BR28)</f>
        <v>0</v>
      </c>
      <c r="BT28">
        <f>IF(Data_Transpose!BS28 &gt; 0, Data_Transpose!BS28 -Data_Transpose!BS$53, Data_Transpose!BS28)</f>
        <v>-4.9999999999999822E-2</v>
      </c>
      <c r="BU28">
        <f>IF(Data_Transpose!BT28 &gt; 0, Data_Transpose!BT28 -Data_Transpose!BT$53, Data_Transpose!BT28)</f>
        <v>0</v>
      </c>
      <c r="BV28">
        <f>IF(Data_Transpose!BU28 &gt; 0, Data_Transpose!BU28 -Data_Transpose!BU$53, Data_Transpose!BU28)</f>
        <v>0</v>
      </c>
      <c r="BW28">
        <f>IF(Data_Transpose!BV28 &gt; 0, Data_Transpose!BV28 -Data_Transpose!BV$53, Data_Transpose!BV28)</f>
        <v>0</v>
      </c>
      <c r="BX28">
        <f>IF(Data_Transpose!BW28 &gt; 0, Data_Transpose!BW28 -Data_Transpose!BW$53, Data_Transpose!BW28)</f>
        <v>0</v>
      </c>
      <c r="BY28">
        <f>IF(Data_Transpose!BX28 &gt; 0, Data_Transpose!BX28 -Data_Transpose!BX$53, Data_Transpose!BX28)</f>
        <v>0</v>
      </c>
      <c r="BZ28">
        <f>IF(Data_Transpose!BY28 &gt; 0, Data_Transpose!BY28 -Data_Transpose!BY$53, Data_Transpose!BY28)</f>
        <v>0</v>
      </c>
      <c r="CA28">
        <f>IF(Data_Transpose!BZ28 &gt; 0, Data_Transpose!BZ28 -Data_Transpose!BZ$53, Data_Transpose!BZ28)</f>
        <v>0</v>
      </c>
      <c r="CB28">
        <f>IF(Data_Transpose!CA28 &gt; 0, Data_Transpose!CA28 -Data_Transpose!CA$53, Data_Transpose!CA28)</f>
        <v>0</v>
      </c>
      <c r="CC28">
        <f>IF(Data_Transpose!CB28 &gt; 0, Data_Transpose!CB28 -Data_Transpose!CB$53, Data_Transpose!CB28)</f>
        <v>0</v>
      </c>
      <c r="CD28">
        <f>IF(Data_Transpose!CD28 &gt; 0, Data_Transpose!CD28 -Data_Transpose!CD$53, Data_Transpose!CD28)</f>
        <v>0</v>
      </c>
      <c r="CE28">
        <f>IF(Data_Transpose!CF28 &gt; 0, Data_Transpose!CF28 -Data_Transpose!CF$53, Data_Transpose!CF28)</f>
        <v>0</v>
      </c>
      <c r="CF28">
        <f>IF(Data_Transpose!CG28 &gt; 0, Data_Transpose!CG28 -Data_Transpose!CG$53, Data_Transpose!CG28)</f>
        <v>0</v>
      </c>
      <c r="CG28">
        <f>IF(Data_Transpose!CH28 &gt; 0, Data_Transpose!CH28 -Data_Transpose!CH$53, Data_Transpose!CH28)</f>
        <v>0</v>
      </c>
      <c r="CH28">
        <f>IF(Data_Transpose!CI28 &gt; 0, Data_Transpose!CI28 -Data_Transpose!CI$53, Data_Transpose!CI28)</f>
        <v>0.69696969696969724</v>
      </c>
      <c r="CI28">
        <f>IF(Data_Transpose!CJ28 &gt; 0, Data_Transpose!CJ28 -Data_Transpose!CJ$53, Data_Transpose!CJ28)</f>
        <v>0</v>
      </c>
      <c r="CJ28">
        <f>IF(Data_Transpose!CK28 &gt; 0, Data_Transpose!CK28 -Data_Transpose!CK$53, Data_Transpose!CK28)</f>
        <v>0</v>
      </c>
      <c r="CK28">
        <f>IF(Data_Transpose!CL28 &gt; 0, Data_Transpose!CL28 -Data_Transpose!CL$53, Data_Transpose!CL28)</f>
        <v>-1.8333333333333335</v>
      </c>
      <c r="CL28">
        <f>IF(Data_Transpose!CM28 &gt; 0, Data_Transpose!CM28 -Data_Transpose!CM$53, Data_Transpose!CM28)</f>
        <v>0</v>
      </c>
      <c r="CM28">
        <f>IF(Data_Transpose!CN28 &gt; 0, Data_Transpose!CN28 -Data_Transpose!CN$53, Data_Transpose!CN28)</f>
        <v>0</v>
      </c>
      <c r="CN28">
        <f>IF(Data_Transpose!CO28 &gt; 0, Data_Transpose!CO28 -Data_Transpose!CO$53, Data_Transpose!CO28)</f>
        <v>0</v>
      </c>
      <c r="CO28">
        <f>IF(Data_Transpose!CP28 &gt; 0, Data_Transpose!CP28 -Data_Transpose!CP$53, Data_Transpose!CP28)</f>
        <v>0</v>
      </c>
      <c r="CP28">
        <f>IF(Data_Transpose!CQ28 &gt; 0, Data_Transpose!CQ28 -Data_Transpose!CQ$53, Data_Transpose!CQ28)</f>
        <v>0</v>
      </c>
      <c r="CQ28">
        <f>IF(Data_Transpose!CR28 &gt; 0, Data_Transpose!CR28 -Data_Transpose!CR$53, Data_Transpose!CR28)</f>
        <v>0</v>
      </c>
      <c r="CR28">
        <f>IF(Data_Transpose!CS28 &gt; 0, Data_Transpose!CS28 -Data_Transpose!CS$53, Data_Transpose!CS28)</f>
        <v>0</v>
      </c>
      <c r="CU28">
        <f t="shared" si="2"/>
        <v>0</v>
      </c>
      <c r="CV28">
        <f t="shared" si="3"/>
        <v>0</v>
      </c>
      <c r="CW28">
        <f t="shared" si="4"/>
        <v>0</v>
      </c>
      <c r="CX28">
        <f t="shared" si="5"/>
        <v>0</v>
      </c>
      <c r="CY28">
        <f t="shared" si="6"/>
        <v>0</v>
      </c>
      <c r="CZ28">
        <f t="shared" si="7"/>
        <v>0</v>
      </c>
      <c r="DA28">
        <f t="shared" si="8"/>
        <v>0</v>
      </c>
      <c r="DB28">
        <f t="shared" si="9"/>
        <v>0</v>
      </c>
      <c r="DC28">
        <f t="shared" si="10"/>
        <v>0</v>
      </c>
      <c r="DD28">
        <f t="shared" si="11"/>
        <v>0</v>
      </c>
      <c r="DE28">
        <f t="shared" si="12"/>
        <v>0</v>
      </c>
      <c r="DF28">
        <f t="shared" si="13"/>
        <v>0</v>
      </c>
      <c r="DG28">
        <f t="shared" si="14"/>
        <v>0</v>
      </c>
      <c r="DH28">
        <f t="shared" si="15"/>
        <v>0</v>
      </c>
      <c r="DI28">
        <f t="shared" si="16"/>
        <v>0</v>
      </c>
      <c r="DJ28">
        <f t="shared" si="17"/>
        <v>0</v>
      </c>
      <c r="DK28">
        <f t="shared" si="18"/>
        <v>0</v>
      </c>
      <c r="DL28">
        <f t="shared" si="19"/>
        <v>0</v>
      </c>
      <c r="DM28">
        <f t="shared" si="20"/>
        <v>0</v>
      </c>
      <c r="DN28">
        <f t="shared" si="21"/>
        <v>0</v>
      </c>
      <c r="DO28">
        <f t="shared" si="22"/>
        <v>0</v>
      </c>
      <c r="DP28">
        <f t="shared" si="23"/>
        <v>0</v>
      </c>
      <c r="DQ28">
        <f t="shared" si="24"/>
        <v>0</v>
      </c>
      <c r="DR28">
        <f t="shared" si="25"/>
        <v>0</v>
      </c>
      <c r="DS28">
        <f t="shared" si="26"/>
        <v>0</v>
      </c>
      <c r="DT28">
        <f t="shared" si="27"/>
        <v>0</v>
      </c>
      <c r="DU28">
        <f t="shared" si="28"/>
        <v>0</v>
      </c>
      <c r="DV28">
        <f t="shared" si="29"/>
        <v>0</v>
      </c>
      <c r="DW28">
        <f t="shared" si="30"/>
        <v>0</v>
      </c>
      <c r="DX28">
        <f t="shared" si="31"/>
        <v>0</v>
      </c>
      <c r="DY28">
        <f t="shared" si="32"/>
        <v>0</v>
      </c>
      <c r="DZ28">
        <f t="shared" si="33"/>
        <v>0</v>
      </c>
      <c r="EA28">
        <f t="shared" si="34"/>
        <v>0</v>
      </c>
      <c r="EB28">
        <f t="shared" si="35"/>
        <v>0</v>
      </c>
      <c r="EC28">
        <f t="shared" si="36"/>
        <v>0</v>
      </c>
      <c r="ED28">
        <f t="shared" si="37"/>
        <v>0</v>
      </c>
      <c r="EE28">
        <f t="shared" si="38"/>
        <v>0</v>
      </c>
      <c r="EF28">
        <f t="shared" si="39"/>
        <v>0</v>
      </c>
      <c r="EG28">
        <f t="shared" si="40"/>
        <v>0</v>
      </c>
      <c r="EH28">
        <f t="shared" si="41"/>
        <v>0</v>
      </c>
      <c r="EI28">
        <f t="shared" si="42"/>
        <v>0</v>
      </c>
      <c r="EJ28">
        <f t="shared" si="43"/>
        <v>0</v>
      </c>
      <c r="EK28">
        <f t="shared" si="44"/>
        <v>0</v>
      </c>
      <c r="EL28">
        <f t="shared" si="45"/>
        <v>0</v>
      </c>
      <c r="EM28">
        <f t="shared" si="46"/>
        <v>0</v>
      </c>
      <c r="EN28">
        <f t="shared" si="47"/>
        <v>0</v>
      </c>
      <c r="EO28">
        <f t="shared" si="48"/>
        <v>0</v>
      </c>
      <c r="EP28">
        <f t="shared" si="49"/>
        <v>0</v>
      </c>
      <c r="EQ28">
        <f t="shared" si="50"/>
        <v>0</v>
      </c>
      <c r="ER28">
        <f t="shared" si="51"/>
        <v>0</v>
      </c>
      <c r="ES28">
        <f t="shared" si="52"/>
        <v>0</v>
      </c>
      <c r="ET28">
        <f t="shared" si="53"/>
        <v>0</v>
      </c>
      <c r="EU28">
        <f t="shared" si="54"/>
        <v>0</v>
      </c>
      <c r="EV28">
        <f t="shared" si="55"/>
        <v>0</v>
      </c>
      <c r="EW28">
        <f t="shared" si="56"/>
        <v>0</v>
      </c>
      <c r="EX28">
        <f t="shared" si="57"/>
        <v>0</v>
      </c>
      <c r="EY28">
        <f t="shared" si="58"/>
        <v>0</v>
      </c>
      <c r="EZ28">
        <f t="shared" si="59"/>
        <v>0</v>
      </c>
      <c r="FA28">
        <f t="shared" si="60"/>
        <v>0</v>
      </c>
      <c r="FB28">
        <f t="shared" si="61"/>
        <v>0</v>
      </c>
      <c r="FC28">
        <f t="shared" si="62"/>
        <v>0</v>
      </c>
      <c r="FD28">
        <f t="shared" si="63"/>
        <v>0</v>
      </c>
      <c r="FE28">
        <f t="shared" si="64"/>
        <v>0</v>
      </c>
      <c r="FF28">
        <f t="shared" si="65"/>
        <v>0</v>
      </c>
      <c r="FG28">
        <f t="shared" si="66"/>
        <v>0</v>
      </c>
      <c r="FH28">
        <f t="shared" si="67"/>
        <v>0</v>
      </c>
      <c r="FI28">
        <f t="shared" si="68"/>
        <v>0</v>
      </c>
      <c r="FJ28">
        <f t="shared" si="69"/>
        <v>0</v>
      </c>
      <c r="FK28">
        <f t="shared" si="70"/>
        <v>0</v>
      </c>
      <c r="FL28">
        <f t="shared" si="71"/>
        <v>0</v>
      </c>
      <c r="FM28">
        <f t="shared" si="72"/>
        <v>0</v>
      </c>
      <c r="FN28">
        <f t="shared" si="73"/>
        <v>0</v>
      </c>
      <c r="FO28">
        <f t="shared" si="74"/>
        <v>0</v>
      </c>
      <c r="FP28">
        <f t="shared" si="75"/>
        <v>0</v>
      </c>
      <c r="FQ28">
        <f t="shared" si="76"/>
        <v>0</v>
      </c>
      <c r="FR28">
        <f t="shared" si="77"/>
        <v>0</v>
      </c>
      <c r="FS28">
        <f t="shared" si="78"/>
        <v>0</v>
      </c>
      <c r="FT28">
        <f t="shared" si="79"/>
        <v>0</v>
      </c>
      <c r="FU28">
        <f t="shared" si="80"/>
        <v>0</v>
      </c>
      <c r="FV28">
        <f t="shared" si="81"/>
        <v>0</v>
      </c>
      <c r="FW28">
        <f t="shared" si="82"/>
        <v>0</v>
      </c>
      <c r="FX28">
        <f t="shared" si="83"/>
        <v>0</v>
      </c>
      <c r="FY28">
        <f t="shared" si="84"/>
        <v>0</v>
      </c>
      <c r="FZ28">
        <f t="shared" si="85"/>
        <v>0</v>
      </c>
      <c r="GA28">
        <f t="shared" si="86"/>
        <v>0</v>
      </c>
      <c r="GB28">
        <f t="shared" si="87"/>
        <v>0</v>
      </c>
      <c r="GC28">
        <f t="shared" si="88"/>
        <v>0</v>
      </c>
      <c r="GD28">
        <f t="shared" si="89"/>
        <v>0</v>
      </c>
      <c r="GE28">
        <f t="shared" si="90"/>
        <v>0</v>
      </c>
      <c r="GF28">
        <f t="shared" si="91"/>
        <v>0</v>
      </c>
      <c r="GG28">
        <f t="shared" si="92"/>
        <v>0</v>
      </c>
      <c r="GH28">
        <f t="shared" si="93"/>
        <v>0</v>
      </c>
      <c r="GI28">
        <f t="shared" si="94"/>
        <v>0</v>
      </c>
      <c r="GJ28">
        <f t="shared" si="95"/>
        <v>0</v>
      </c>
    </row>
    <row r="29" spans="1:192">
      <c r="A29" s="2" t="s">
        <v>32</v>
      </c>
      <c r="B29">
        <f>IF(Data_Transpose!CE29 &gt; 0, Data_Transpose!CE29 -Data_Transpose!CE$53, Data_Transpose!CE29)</f>
        <v>0</v>
      </c>
      <c r="C29">
        <f>IF(Data_Transpose!CC29 &gt; 0, Data_Transpose!CC29 -Data_Transpose!CC$53, Data_Transpose!CC29)</f>
        <v>0</v>
      </c>
      <c r="D29">
        <f>IF(Data_Transpose!P29 &gt; 0, Data_Transpose!P29 -Data_Transpose!P$53, Data_Transpose!P29)</f>
        <v>0</v>
      </c>
      <c r="E29">
        <f>IF(Data_Transpose!G29 &gt; 0, Data_Transpose!G29 -Data_Transpose!G$53, Data_Transpose!G29)</f>
        <v>0</v>
      </c>
      <c r="F29">
        <f>IF(Data_Transpose!B29 &gt; 0, Data_Transpose!B29 -Data_Transpose!B$53, Data_Transpose!B29)</f>
        <v>0</v>
      </c>
      <c r="G29">
        <f>IF(Data_Transpose!C29 &gt; 0, Data_Transpose!C29 -Data_Transpose!C$53, Data_Transpose!C29)</f>
        <v>0</v>
      </c>
      <c r="H29">
        <f>IF(Data_Transpose!D29 &gt; 0, Data_Transpose!D29 -Data_Transpose!D$53, Data_Transpose!D29)</f>
        <v>0</v>
      </c>
      <c r="I29">
        <f>IF(Data_Transpose!E29 &gt; 0, Data_Transpose!E29 -Data_Transpose!E$53, Data_Transpose!E29)</f>
        <v>0.40740740740740744</v>
      </c>
      <c r="J29">
        <f>IF(Data_Transpose!F29 &gt; 0, Data_Transpose!F29 -Data_Transpose!F$53, Data_Transpose!F29)</f>
        <v>0</v>
      </c>
      <c r="K29">
        <f>IF(Data_Transpose!H29 &gt; 0, Data_Transpose!H29 -Data_Transpose!H$53, Data_Transpose!H29)</f>
        <v>0.45000000000000018</v>
      </c>
      <c r="L29">
        <f>IF(Data_Transpose!I29 &gt; 0, Data_Transpose!I29 -Data_Transpose!I$53, Data_Transpose!I29)</f>
        <v>0</v>
      </c>
      <c r="M29">
        <f>IF(Data_Transpose!J29 &gt; 0, Data_Transpose!J29 -Data_Transpose!J$53, Data_Transpose!J29)</f>
        <v>-0.75</v>
      </c>
      <c r="N29">
        <f>IF(Data_Transpose!K29 &gt; 0, Data_Transpose!K29 -Data_Transpose!K$53, Data_Transpose!K29)</f>
        <v>0</v>
      </c>
      <c r="O29">
        <f>IF(Data_Transpose!L29 &gt; 0, Data_Transpose!L29 -Data_Transpose!L$53, Data_Transpose!L29)</f>
        <v>0</v>
      </c>
      <c r="P29">
        <f>IF(Data_Transpose!M29 &gt; 0, Data_Transpose!M29 -Data_Transpose!M$53, Data_Transpose!M29)</f>
        <v>0</v>
      </c>
      <c r="Q29">
        <f>IF(Data_Transpose!N29 &gt; 0, Data_Transpose!N29 -Data_Transpose!N$53, Data_Transpose!N29)</f>
        <v>0</v>
      </c>
      <c r="R29">
        <f>IF(Data_Transpose!O29 &gt; 0, Data_Transpose!O29 -Data_Transpose!O$53, Data_Transpose!O29)</f>
        <v>0.36363636363636376</v>
      </c>
      <c r="S29">
        <f>IF(Data_Transpose!Q29 &gt; 0, Data_Transpose!Q29 -Data_Transpose!Q$53, Data_Transpose!Q29)</f>
        <v>0</v>
      </c>
      <c r="T29">
        <f>IF(Data_Transpose!R29 &gt; 0, Data_Transpose!R29 -Data_Transpose!R$53, Data_Transpose!R29)</f>
        <v>0.76923076923076916</v>
      </c>
      <c r="U29">
        <f>IF(Data_Transpose!S29 &gt; 0, Data_Transpose!S29 -Data_Transpose!S$53, Data_Transpose!S29)</f>
        <v>-1.7599999999999998</v>
      </c>
      <c r="V29">
        <f>IF(Data_Transpose!T29 &gt; 0, Data_Transpose!T29 -Data_Transpose!T$53, Data_Transpose!T29)</f>
        <v>0</v>
      </c>
      <c r="W29">
        <f>IF(Data_Transpose!U29 &gt; 0, Data_Transpose!U29 -Data_Transpose!U$53, Data_Transpose!U29)</f>
        <v>0</v>
      </c>
      <c r="X29">
        <f>IF(Data_Transpose!V29 &gt; 0, Data_Transpose!V29 -Data_Transpose!V$53, Data_Transpose!V29)</f>
        <v>0.87096774193548399</v>
      </c>
      <c r="Y29">
        <f>IF(Data_Transpose!W29 &gt; 0, Data_Transpose!W29 -Data_Transpose!W$53, Data_Transpose!W29)</f>
        <v>0.33333333333333304</v>
      </c>
      <c r="Z29">
        <f>IF(Data_Transpose!X29 &gt; 0, Data_Transpose!X29 -Data_Transpose!X$53, Data_Transpose!X29)</f>
        <v>0.4375</v>
      </c>
      <c r="AA29">
        <f>IF(Data_Transpose!Y29 &gt; 0, Data_Transpose!Y29 -Data_Transpose!Y$53, Data_Transpose!Y29)</f>
        <v>1.0277777777777777</v>
      </c>
      <c r="AB29">
        <f>IF(Data_Transpose!Z29 &gt; 0, Data_Transpose!Z29 -Data_Transpose!Z$53, Data_Transpose!Z29)</f>
        <v>-1.1944444444444446</v>
      </c>
      <c r="AC29">
        <f>IF(Data_Transpose!AA29 &gt; 0, Data_Transpose!AA29 -Data_Transpose!AA$53, Data_Transpose!AA29)</f>
        <v>0</v>
      </c>
      <c r="AD29">
        <f>IF(Data_Transpose!AB29 &gt; 0, Data_Transpose!AB29 -Data_Transpose!AB$53, Data_Transpose!AB29)</f>
        <v>0</v>
      </c>
      <c r="AE29">
        <f>IF(Data_Transpose!AC29 &gt; 0, Data_Transpose!AC29 -Data_Transpose!AC$53, Data_Transpose!AC29)</f>
        <v>0</v>
      </c>
      <c r="AF29">
        <f>IF(Data_Transpose!AD29 &gt; 0, Data_Transpose!AD29 -Data_Transpose!AD$53, Data_Transpose!AD29)</f>
        <v>0</v>
      </c>
      <c r="AG29">
        <f>IF(Data_Transpose!AE29 &gt; 0, Data_Transpose!AE29 -Data_Transpose!AE$53, Data_Transpose!AE29)</f>
        <v>0</v>
      </c>
      <c r="AH29">
        <f>IF(Data_Transpose!AF29 &gt; 0, Data_Transpose!AF29 -Data_Transpose!AF$53, Data_Transpose!AF29)</f>
        <v>-1.4090909090909092</v>
      </c>
      <c r="AI29">
        <f>IF(Data_Transpose!AG29 &gt; 0, Data_Transpose!AG29 -Data_Transpose!AG$53, Data_Transpose!AG29)</f>
        <v>1</v>
      </c>
      <c r="AJ29">
        <f>IF(Data_Transpose!AH29 &gt; 0, Data_Transpose!AH29 -Data_Transpose!AH$53, Data_Transpose!AH29)</f>
        <v>0</v>
      </c>
      <c r="AK29">
        <f>IF(Data_Transpose!AI29 &gt; 0, Data_Transpose!AI29 -Data_Transpose!AI$53, Data_Transpose!AI29)</f>
        <v>-0.19230769230769251</v>
      </c>
      <c r="AL29">
        <f>IF(Data_Transpose!AJ29 &gt; 0, Data_Transpose!AJ29 -Data_Transpose!AJ$53, Data_Transpose!AJ29)</f>
        <v>0</v>
      </c>
      <c r="AM29">
        <f>IF(Data_Transpose!AK29 &gt; 0, Data_Transpose!AK29 -Data_Transpose!AK$53, Data_Transpose!AK29)</f>
        <v>-4.1666666666666963E-2</v>
      </c>
      <c r="AN29">
        <f>IF(Data_Transpose!AL29 &gt; 0, Data_Transpose!AL29 -Data_Transpose!AL$53, Data_Transpose!AL29)</f>
        <v>-2.4827586206896552</v>
      </c>
      <c r="AO29">
        <f>IF(Data_Transpose!AM29 &gt; 0, Data_Transpose!AM29 -Data_Transpose!AM$53, Data_Transpose!AM29)</f>
        <v>0</v>
      </c>
      <c r="AP29">
        <f>IF(Data_Transpose!AN29 &gt; 0, Data_Transpose!AN29 -Data_Transpose!AN$53, Data_Transpose!AN29)</f>
        <v>0</v>
      </c>
      <c r="AQ29">
        <f>IF(Data_Transpose!AO29 &gt; 0, Data_Transpose!AO29 -Data_Transpose!AO$53, Data_Transpose!AO29)</f>
        <v>0</v>
      </c>
      <c r="AR29">
        <f>IF(Data_Transpose!AP29 &gt; 0, Data_Transpose!AP29 -Data_Transpose!AP$53, Data_Transpose!AP29)</f>
        <v>0</v>
      </c>
      <c r="AS29">
        <f>IF(Data_Transpose!AQ29 &gt; 0, Data_Transpose!AQ29 -Data_Transpose!AQ$53, Data_Transpose!AQ29)</f>
        <v>0</v>
      </c>
      <c r="AT29">
        <f>IF(Data_Transpose!AR29 &gt; 0, Data_Transpose!AR29 -Data_Transpose!AR$53, Data_Transpose!AR29)</f>
        <v>0</v>
      </c>
      <c r="AU29">
        <f>IF(Data_Transpose!AS29 &gt; 0, Data_Transpose!AS29 -Data_Transpose!AS$53, Data_Transpose!AS29)</f>
        <v>0</v>
      </c>
      <c r="AV29">
        <f>IF(Data_Transpose!AT29 &gt; 0, Data_Transpose!AT29 -Data_Transpose!AT$53, Data_Transpose!AT29)</f>
        <v>0</v>
      </c>
      <c r="AW29">
        <f>IF(Data_Transpose!AU29 &gt; 0, Data_Transpose!AU29 -Data_Transpose!AU$53, Data_Transpose!AU29)</f>
        <v>0</v>
      </c>
      <c r="AX29">
        <f>IF(Data_Transpose!AV29 &gt; 0, Data_Transpose!AV29 -Data_Transpose!AV$53, Data_Transpose!AV29)</f>
        <v>0</v>
      </c>
      <c r="AY29">
        <f>IF(Data_Transpose!AW29 &gt; 0, Data_Transpose!AW29 -Data_Transpose!AW$53, Data_Transpose!AW29)</f>
        <v>0</v>
      </c>
      <c r="AZ29">
        <f>IF(Data_Transpose!AX29 &gt; 0, Data_Transpose!AX29 -Data_Transpose!AX$53, Data_Transpose!AX29)</f>
        <v>2.161290322580645</v>
      </c>
      <c r="BA29">
        <f>IF(Data_Transpose!AY29 &gt; 0, Data_Transpose!AY29 -Data_Transpose!AY$53, Data_Transpose!AY29)</f>
        <v>-0.81818181818181834</v>
      </c>
      <c r="BB29">
        <f>IF(Data_Transpose!AZ29 &gt; 0, Data_Transpose!AZ29 -Data_Transpose!AZ$53, Data_Transpose!AZ29)</f>
        <v>0</v>
      </c>
      <c r="BC29">
        <f>IF(Data_Transpose!BA29 &gt; 0, Data_Transpose!BA29 -Data_Transpose!BA$53, Data_Transpose!BA29)</f>
        <v>-0.35714285714285721</v>
      </c>
      <c r="BD29">
        <f>IF(Data_Transpose!BB29 &gt; 0, Data_Transpose!BB29 -Data_Transpose!BB$53, Data_Transpose!BB29)</f>
        <v>-0.21428571428571441</v>
      </c>
      <c r="BE29">
        <f>IF(Data_Transpose!BC29 &gt; 0, Data_Transpose!BC29 -Data_Transpose!BC$53, Data_Transpose!BC29)</f>
        <v>-8.3333333333333481E-2</v>
      </c>
      <c r="BF29">
        <f>IF(Data_Transpose!BD29 &gt; 0, Data_Transpose!BD29 -Data_Transpose!BD$53, Data_Transpose!BD29)</f>
        <v>0</v>
      </c>
      <c r="BG29">
        <f>IF(Data_Transpose!BE29 &gt; 0, Data_Transpose!BE29 -Data_Transpose!BE$53, Data_Transpose!BE29)</f>
        <v>0</v>
      </c>
      <c r="BH29">
        <f>IF(Data_Transpose!BF29 &gt; 0, Data_Transpose!BF29 -Data_Transpose!BF$53, Data_Transpose!BF29)</f>
        <v>-0.42105263157894779</v>
      </c>
      <c r="BI29">
        <f>IF(Data_Transpose!BH29 &gt; 0, Data_Transpose!BH29 -Data_Transpose!BH$53, Data_Transpose!BH29)</f>
        <v>0</v>
      </c>
      <c r="BJ29">
        <f>IF(Data_Transpose!BI29 &gt; 0, Data_Transpose!BI29 -Data_Transpose!BI$53, Data_Transpose!BI29)</f>
        <v>0</v>
      </c>
      <c r="BK29">
        <f>IF(Data_Transpose!BJ29 &gt; 0, Data_Transpose!BJ29 -Data_Transpose!BJ$53, Data_Transpose!BJ29)</f>
        <v>0.375</v>
      </c>
      <c r="BL29">
        <f>IF(Data_Transpose!BK29 &gt; 0, Data_Transpose!BK29 -Data_Transpose!BK$53, Data_Transpose!BK29)</f>
        <v>0</v>
      </c>
      <c r="BM29">
        <f>IF(Data_Transpose!BL29 &gt; 0, Data_Transpose!BL29 -Data_Transpose!BL$53, Data_Transpose!BL29)</f>
        <v>0</v>
      </c>
      <c r="BN29">
        <f>IF(Data_Transpose!BM29 &gt; 0, Data_Transpose!BM29 -Data_Transpose!BM$53, Data_Transpose!BM29)</f>
        <v>0</v>
      </c>
      <c r="BO29">
        <f>IF(Data_Transpose!BN29 &gt; 0, Data_Transpose!BN29 -Data_Transpose!BN$53, Data_Transpose!BN29)</f>
        <v>-0.20588235294117663</v>
      </c>
      <c r="BP29">
        <f>IF(Data_Transpose!BO29 &gt; 0, Data_Transpose!BO29 -Data_Transpose!BO$53, Data_Transpose!BO29)</f>
        <v>0</v>
      </c>
      <c r="BQ29">
        <f>IF(Data_Transpose!BP29 &gt; 0, Data_Transpose!BP29 -Data_Transpose!BP$53, Data_Transpose!BP29)</f>
        <v>-0.53571428571428559</v>
      </c>
      <c r="BR29">
        <f>IF(Data_Transpose!BQ29 &gt; 0, Data_Transpose!BQ29 -Data_Transpose!BQ$53, Data_Transpose!BQ29)</f>
        <v>0</v>
      </c>
      <c r="BS29">
        <f>IF(Data_Transpose!BR29 &gt; 0, Data_Transpose!BR29 -Data_Transpose!BR$53, Data_Transpose!BR29)</f>
        <v>0</v>
      </c>
      <c r="BT29">
        <f>IF(Data_Transpose!BS29 &gt; 0, Data_Transpose!BS29 -Data_Transpose!BS$53, Data_Transpose!BS29)</f>
        <v>0</v>
      </c>
      <c r="BU29">
        <f>IF(Data_Transpose!BT29 &gt; 0, Data_Transpose!BT29 -Data_Transpose!BT$53, Data_Transpose!BT29)</f>
        <v>0</v>
      </c>
      <c r="BV29">
        <f>IF(Data_Transpose!BU29 &gt; 0, Data_Transpose!BU29 -Data_Transpose!BU$53, Data_Transpose!BU29)</f>
        <v>0</v>
      </c>
      <c r="BW29">
        <f>IF(Data_Transpose!BV29 &gt; 0, Data_Transpose!BV29 -Data_Transpose!BV$53, Data_Transpose!BV29)</f>
        <v>0</v>
      </c>
      <c r="BX29">
        <f>IF(Data_Transpose!BW29 &gt; 0, Data_Transpose!BW29 -Data_Transpose!BW$53, Data_Transpose!BW29)</f>
        <v>0</v>
      </c>
      <c r="BY29">
        <f>IF(Data_Transpose!BX29 &gt; 0, Data_Transpose!BX29 -Data_Transpose!BX$53, Data_Transpose!BX29)</f>
        <v>0</v>
      </c>
      <c r="BZ29">
        <f>IF(Data_Transpose!BY29 &gt; 0, Data_Transpose!BY29 -Data_Transpose!BY$53, Data_Transpose!BY29)</f>
        <v>0</v>
      </c>
      <c r="CA29">
        <f>IF(Data_Transpose!BZ29 &gt; 0, Data_Transpose!BZ29 -Data_Transpose!BZ$53, Data_Transpose!BZ29)</f>
        <v>-0.44444444444444464</v>
      </c>
      <c r="CB29">
        <f>IF(Data_Transpose!CA29 &gt; 0, Data_Transpose!CA29 -Data_Transpose!CA$53, Data_Transpose!CA29)</f>
        <v>0</v>
      </c>
      <c r="CC29">
        <f>IF(Data_Transpose!CB29 &gt; 0, Data_Transpose!CB29 -Data_Transpose!CB$53, Data_Transpose!CB29)</f>
        <v>0</v>
      </c>
      <c r="CD29">
        <f>IF(Data_Transpose!CD29 &gt; 0, Data_Transpose!CD29 -Data_Transpose!CD$53, Data_Transpose!CD29)</f>
        <v>0</v>
      </c>
      <c r="CE29">
        <f>IF(Data_Transpose!CF29 &gt; 0, Data_Transpose!CF29 -Data_Transpose!CF$53, Data_Transpose!CF29)</f>
        <v>0</v>
      </c>
      <c r="CF29">
        <f>IF(Data_Transpose!CG29 &gt; 0, Data_Transpose!CG29 -Data_Transpose!CG$53, Data_Transpose!CG29)</f>
        <v>-1.6666666666666665</v>
      </c>
      <c r="CG29">
        <f>IF(Data_Transpose!CH29 &gt; 0, Data_Transpose!CH29 -Data_Transpose!CH$53, Data_Transpose!CH29)</f>
        <v>0</v>
      </c>
      <c r="CH29">
        <f>IF(Data_Transpose!CI29 &gt; 0, Data_Transpose!CI29 -Data_Transpose!CI$53, Data_Transpose!CI29)</f>
        <v>-0.30303030303030276</v>
      </c>
      <c r="CI29">
        <f>IF(Data_Transpose!CJ29 &gt; 0, Data_Transpose!CJ29 -Data_Transpose!CJ$53, Data_Transpose!CJ29)</f>
        <v>-1.1578947368421053</v>
      </c>
      <c r="CJ29">
        <f>IF(Data_Transpose!CK29 &gt; 0, Data_Transpose!CK29 -Data_Transpose!CK$53, Data_Transpose!CK29)</f>
        <v>0</v>
      </c>
      <c r="CK29">
        <f>IF(Data_Transpose!CL29 &gt; 0, Data_Transpose!CL29 -Data_Transpose!CL$53, Data_Transpose!CL29)</f>
        <v>0.16666666666666652</v>
      </c>
      <c r="CL29">
        <f>IF(Data_Transpose!CM29 &gt; 0, Data_Transpose!CM29 -Data_Transpose!CM$53, Data_Transpose!CM29)</f>
        <v>0</v>
      </c>
      <c r="CM29">
        <f>IF(Data_Transpose!CN29 &gt; 0, Data_Transpose!CN29 -Data_Transpose!CN$53, Data_Transpose!CN29)</f>
        <v>0</v>
      </c>
      <c r="CN29">
        <f>IF(Data_Transpose!CO29 &gt; 0, Data_Transpose!CO29 -Data_Transpose!CO$53, Data_Transpose!CO29)</f>
        <v>0</v>
      </c>
      <c r="CO29">
        <f>IF(Data_Transpose!CP29 &gt; 0, Data_Transpose!CP29 -Data_Transpose!CP$53, Data_Transpose!CP29)</f>
        <v>0</v>
      </c>
      <c r="CP29">
        <f>IF(Data_Transpose!CQ29 &gt; 0, Data_Transpose!CQ29 -Data_Transpose!CQ$53, Data_Transpose!CQ29)</f>
        <v>0</v>
      </c>
      <c r="CQ29">
        <f>IF(Data_Transpose!CR29 &gt; 0, Data_Transpose!CR29 -Data_Transpose!CR$53, Data_Transpose!CR29)</f>
        <v>0</v>
      </c>
      <c r="CR29">
        <f>IF(Data_Transpose!CS29 &gt; 0, Data_Transpose!CS29 -Data_Transpose!CS$53, Data_Transpose!CS29)</f>
        <v>-2.041666666666667</v>
      </c>
      <c r="CU29">
        <f t="shared" si="2"/>
        <v>0</v>
      </c>
      <c r="CV29">
        <f t="shared" si="3"/>
        <v>0</v>
      </c>
      <c r="CW29">
        <f t="shared" si="4"/>
        <v>0</v>
      </c>
      <c r="CX29">
        <f t="shared" si="5"/>
        <v>0</v>
      </c>
      <c r="CY29">
        <f t="shared" si="6"/>
        <v>0</v>
      </c>
      <c r="CZ29">
        <f t="shared" si="7"/>
        <v>0</v>
      </c>
      <c r="DA29">
        <f t="shared" si="8"/>
        <v>0</v>
      </c>
      <c r="DB29">
        <f t="shared" si="9"/>
        <v>0</v>
      </c>
      <c r="DC29">
        <f t="shared" si="10"/>
        <v>0</v>
      </c>
      <c r="DD29">
        <f t="shared" si="11"/>
        <v>0</v>
      </c>
      <c r="DE29">
        <f t="shared" si="12"/>
        <v>0</v>
      </c>
      <c r="DF29">
        <f t="shared" si="13"/>
        <v>0</v>
      </c>
      <c r="DG29">
        <f t="shared" si="14"/>
        <v>0</v>
      </c>
      <c r="DH29">
        <f t="shared" si="15"/>
        <v>0</v>
      </c>
      <c r="DI29">
        <f t="shared" si="16"/>
        <v>0</v>
      </c>
      <c r="DJ29">
        <f t="shared" si="17"/>
        <v>0</v>
      </c>
      <c r="DK29">
        <f t="shared" si="18"/>
        <v>0</v>
      </c>
      <c r="DL29">
        <f t="shared" si="19"/>
        <v>0</v>
      </c>
      <c r="DM29">
        <f t="shared" si="20"/>
        <v>0</v>
      </c>
      <c r="DN29">
        <f t="shared" si="21"/>
        <v>0</v>
      </c>
      <c r="DO29">
        <f t="shared" si="22"/>
        <v>0</v>
      </c>
      <c r="DP29">
        <f t="shared" si="23"/>
        <v>0</v>
      </c>
      <c r="DQ29">
        <f t="shared" si="24"/>
        <v>0</v>
      </c>
      <c r="DR29">
        <f t="shared" si="25"/>
        <v>0</v>
      </c>
      <c r="DS29">
        <f t="shared" si="26"/>
        <v>0</v>
      </c>
      <c r="DT29">
        <f t="shared" si="27"/>
        <v>0</v>
      </c>
      <c r="DU29">
        <f t="shared" si="28"/>
        <v>0</v>
      </c>
      <c r="DV29">
        <f t="shared" si="29"/>
        <v>0</v>
      </c>
      <c r="DW29">
        <f t="shared" si="30"/>
        <v>0</v>
      </c>
      <c r="DX29">
        <f t="shared" si="31"/>
        <v>0</v>
      </c>
      <c r="DY29">
        <f t="shared" si="32"/>
        <v>0</v>
      </c>
      <c r="DZ29">
        <f t="shared" si="33"/>
        <v>0</v>
      </c>
      <c r="EA29">
        <f t="shared" si="34"/>
        <v>0</v>
      </c>
      <c r="EB29">
        <f t="shared" si="35"/>
        <v>0</v>
      </c>
      <c r="EC29">
        <f t="shared" si="36"/>
        <v>0</v>
      </c>
      <c r="ED29">
        <f t="shared" si="37"/>
        <v>0</v>
      </c>
      <c r="EE29">
        <f t="shared" si="38"/>
        <v>0</v>
      </c>
      <c r="EF29">
        <f t="shared" si="39"/>
        <v>0</v>
      </c>
      <c r="EG29">
        <f t="shared" si="40"/>
        <v>0</v>
      </c>
      <c r="EH29">
        <f t="shared" si="41"/>
        <v>0</v>
      </c>
      <c r="EI29">
        <f t="shared" si="42"/>
        <v>0</v>
      </c>
      <c r="EJ29">
        <f t="shared" si="43"/>
        <v>0</v>
      </c>
      <c r="EK29">
        <f t="shared" si="44"/>
        <v>0</v>
      </c>
      <c r="EL29">
        <f t="shared" si="45"/>
        <v>0</v>
      </c>
      <c r="EM29">
        <f t="shared" si="46"/>
        <v>0</v>
      </c>
      <c r="EN29">
        <f t="shared" si="47"/>
        <v>0</v>
      </c>
      <c r="EO29">
        <f t="shared" si="48"/>
        <v>0</v>
      </c>
      <c r="EP29">
        <f t="shared" si="49"/>
        <v>0</v>
      </c>
      <c r="EQ29">
        <f t="shared" si="50"/>
        <v>0</v>
      </c>
      <c r="ER29">
        <f t="shared" si="51"/>
        <v>0</v>
      </c>
      <c r="ES29">
        <f t="shared" si="52"/>
        <v>0</v>
      </c>
      <c r="ET29">
        <f t="shared" si="53"/>
        <v>0</v>
      </c>
      <c r="EU29">
        <f t="shared" si="54"/>
        <v>0</v>
      </c>
      <c r="EV29">
        <f t="shared" si="55"/>
        <v>0</v>
      </c>
      <c r="EW29">
        <f t="shared" si="56"/>
        <v>0</v>
      </c>
      <c r="EX29">
        <f t="shared" si="57"/>
        <v>0</v>
      </c>
      <c r="EY29">
        <f t="shared" si="58"/>
        <v>0</v>
      </c>
      <c r="EZ29">
        <f t="shared" si="59"/>
        <v>0</v>
      </c>
      <c r="FA29">
        <f t="shared" si="60"/>
        <v>0</v>
      </c>
      <c r="FB29">
        <f t="shared" si="61"/>
        <v>0</v>
      </c>
      <c r="FC29">
        <f t="shared" si="62"/>
        <v>0</v>
      </c>
      <c r="FD29">
        <f t="shared" si="63"/>
        <v>0</v>
      </c>
      <c r="FE29">
        <f t="shared" si="64"/>
        <v>0</v>
      </c>
      <c r="FF29">
        <f t="shared" si="65"/>
        <v>0</v>
      </c>
      <c r="FG29">
        <f t="shared" si="66"/>
        <v>0</v>
      </c>
      <c r="FH29">
        <f t="shared" si="67"/>
        <v>0</v>
      </c>
      <c r="FI29">
        <f t="shared" si="68"/>
        <v>0</v>
      </c>
      <c r="FJ29">
        <f t="shared" si="69"/>
        <v>0</v>
      </c>
      <c r="FK29">
        <f t="shared" si="70"/>
        <v>0</v>
      </c>
      <c r="FL29">
        <f t="shared" si="71"/>
        <v>0</v>
      </c>
      <c r="FM29">
        <f t="shared" si="72"/>
        <v>0</v>
      </c>
      <c r="FN29">
        <f t="shared" si="73"/>
        <v>0</v>
      </c>
      <c r="FO29">
        <f t="shared" si="74"/>
        <v>0</v>
      </c>
      <c r="FP29">
        <f t="shared" si="75"/>
        <v>0</v>
      </c>
      <c r="FQ29">
        <f t="shared" si="76"/>
        <v>0</v>
      </c>
      <c r="FR29">
        <f t="shared" si="77"/>
        <v>0</v>
      </c>
      <c r="FS29">
        <f t="shared" si="78"/>
        <v>0</v>
      </c>
      <c r="FT29">
        <f t="shared" si="79"/>
        <v>0</v>
      </c>
      <c r="FU29">
        <f t="shared" si="80"/>
        <v>0</v>
      </c>
      <c r="FV29">
        <f t="shared" si="81"/>
        <v>0</v>
      </c>
      <c r="FW29">
        <f t="shared" si="82"/>
        <v>0</v>
      </c>
      <c r="FX29">
        <f t="shared" si="83"/>
        <v>0</v>
      </c>
      <c r="FY29">
        <f t="shared" si="84"/>
        <v>0</v>
      </c>
      <c r="FZ29">
        <f t="shared" si="85"/>
        <v>0</v>
      </c>
      <c r="GA29">
        <f t="shared" si="86"/>
        <v>0</v>
      </c>
      <c r="GB29">
        <f t="shared" si="87"/>
        <v>0</v>
      </c>
      <c r="GC29">
        <f t="shared" si="88"/>
        <v>0</v>
      </c>
      <c r="GD29">
        <f t="shared" si="89"/>
        <v>0</v>
      </c>
      <c r="GE29">
        <f t="shared" si="90"/>
        <v>0</v>
      </c>
      <c r="GF29">
        <f t="shared" si="91"/>
        <v>0</v>
      </c>
      <c r="GG29">
        <f t="shared" si="92"/>
        <v>0</v>
      </c>
      <c r="GH29">
        <f t="shared" si="93"/>
        <v>0</v>
      </c>
      <c r="GI29">
        <f t="shared" si="94"/>
        <v>0</v>
      </c>
      <c r="GJ29">
        <f t="shared" si="95"/>
        <v>0</v>
      </c>
    </row>
    <row r="30" spans="1:192">
      <c r="A30" s="2" t="s">
        <v>33</v>
      </c>
      <c r="B30">
        <f>IF(Data_Transpose!CE30 &gt; 0, Data_Transpose!CE30 -Data_Transpose!CE$53, Data_Transpose!CE30)</f>
        <v>1.6470588235294117</v>
      </c>
      <c r="C30">
        <f>IF(Data_Transpose!CC30 &gt; 0, Data_Transpose!CC30 -Data_Transpose!CC$53, Data_Transpose!CC30)</f>
        <v>0</v>
      </c>
      <c r="D30">
        <f>IF(Data_Transpose!P30 &gt; 0, Data_Transpose!P30 -Data_Transpose!P$53, Data_Transpose!P30)</f>
        <v>0</v>
      </c>
      <c r="E30">
        <f>IF(Data_Transpose!G30 &gt; 0, Data_Transpose!G30 -Data_Transpose!G$53, Data_Transpose!G30)</f>
        <v>0</v>
      </c>
      <c r="F30">
        <f>IF(Data_Transpose!B30 &gt; 0, Data_Transpose!B30 -Data_Transpose!B$53, Data_Transpose!B30)</f>
        <v>0</v>
      </c>
      <c r="G30">
        <f>IF(Data_Transpose!C30 &gt; 0, Data_Transpose!C30 -Data_Transpose!C$53, Data_Transpose!C30)</f>
        <v>0</v>
      </c>
      <c r="H30">
        <f>IF(Data_Transpose!D30 &gt; 0, Data_Transpose!D30 -Data_Transpose!D$53, Data_Transpose!D30)</f>
        <v>0.25</v>
      </c>
      <c r="I30">
        <f>IF(Data_Transpose!E30 &gt; 0, Data_Transpose!E30 -Data_Transpose!E$53, Data_Transpose!E30)</f>
        <v>0</v>
      </c>
      <c r="J30">
        <f>IF(Data_Transpose!F30 &gt; 0, Data_Transpose!F30 -Data_Transpose!F$53, Data_Transpose!F30)</f>
        <v>0</v>
      </c>
      <c r="K30">
        <f>IF(Data_Transpose!H30 &gt; 0, Data_Transpose!H30 -Data_Transpose!H$53, Data_Transpose!H30)</f>
        <v>0</v>
      </c>
      <c r="L30">
        <f>IF(Data_Transpose!I30 &gt; 0, Data_Transpose!I30 -Data_Transpose!I$53, Data_Transpose!I30)</f>
        <v>0</v>
      </c>
      <c r="M30">
        <f>IF(Data_Transpose!J30 &gt; 0, Data_Transpose!J30 -Data_Transpose!J$53, Data_Transpose!J30)</f>
        <v>0.25</v>
      </c>
      <c r="N30">
        <f>IF(Data_Transpose!K30 &gt; 0, Data_Transpose!K30 -Data_Transpose!K$53, Data_Transpose!K30)</f>
        <v>0</v>
      </c>
      <c r="O30">
        <f>IF(Data_Transpose!L30 &gt; 0, Data_Transpose!L30 -Data_Transpose!L$53, Data_Transpose!L30)</f>
        <v>-0.65217391304347805</v>
      </c>
      <c r="P30">
        <f>IF(Data_Transpose!M30 &gt; 0, Data_Transpose!M30 -Data_Transpose!M$53, Data_Transpose!M30)</f>
        <v>0</v>
      </c>
      <c r="Q30">
        <f>IF(Data_Transpose!N30 &gt; 0, Data_Transpose!N30 -Data_Transpose!N$53, Data_Transpose!N30)</f>
        <v>0</v>
      </c>
      <c r="R30">
        <f>IF(Data_Transpose!O30 &gt; 0, Data_Transpose!O30 -Data_Transpose!O$53, Data_Transpose!O30)</f>
        <v>0</v>
      </c>
      <c r="S30">
        <f>IF(Data_Transpose!Q30 &gt; 0, Data_Transpose!Q30 -Data_Transpose!Q$53, Data_Transpose!Q30)</f>
        <v>0</v>
      </c>
      <c r="T30">
        <f>IF(Data_Transpose!R30 &gt; 0, Data_Transpose!R30 -Data_Transpose!R$53, Data_Transpose!R30)</f>
        <v>0</v>
      </c>
      <c r="U30">
        <f>IF(Data_Transpose!S30 &gt; 0, Data_Transpose!S30 -Data_Transpose!S$53, Data_Transpose!S30)</f>
        <v>0</v>
      </c>
      <c r="V30">
        <f>IF(Data_Transpose!T30 &gt; 0, Data_Transpose!T30 -Data_Transpose!T$53, Data_Transpose!T30)</f>
        <v>0</v>
      </c>
      <c r="W30">
        <f>IF(Data_Transpose!U30 &gt; 0, Data_Transpose!U30 -Data_Transpose!U$53, Data_Transpose!U30)</f>
        <v>0</v>
      </c>
      <c r="X30">
        <f>IF(Data_Transpose!V30 &gt; 0, Data_Transpose!V30 -Data_Transpose!V$53, Data_Transpose!V30)</f>
        <v>0.87096774193548399</v>
      </c>
      <c r="Y30">
        <f>IF(Data_Transpose!W30 &gt; 0, Data_Transpose!W30 -Data_Transpose!W$53, Data_Transpose!W30)</f>
        <v>0</v>
      </c>
      <c r="Z30">
        <f>IF(Data_Transpose!X30 &gt; 0, Data_Transpose!X30 -Data_Transpose!X$53, Data_Transpose!X30)</f>
        <v>-0.5625</v>
      </c>
      <c r="AA30">
        <f>IF(Data_Transpose!Y30 &gt; 0, Data_Transpose!Y30 -Data_Transpose!Y$53, Data_Transpose!Y30)</f>
        <v>0</v>
      </c>
      <c r="AB30">
        <f>IF(Data_Transpose!Z30 &gt; 0, Data_Transpose!Z30 -Data_Transpose!Z$53, Data_Transpose!Z30)</f>
        <v>0.80555555555555536</v>
      </c>
      <c r="AC30">
        <f>IF(Data_Transpose!AA30 &gt; 0, Data_Transpose!AA30 -Data_Transpose!AA$53, Data_Transpose!AA30)</f>
        <v>0</v>
      </c>
      <c r="AD30">
        <f>IF(Data_Transpose!AB30 &gt; 0, Data_Transpose!AB30 -Data_Transpose!AB$53, Data_Transpose!AB30)</f>
        <v>0</v>
      </c>
      <c r="AE30">
        <f>IF(Data_Transpose!AC30 &gt; 0, Data_Transpose!AC30 -Data_Transpose!AC$53, Data_Transpose!AC30)</f>
        <v>0</v>
      </c>
      <c r="AF30">
        <f>IF(Data_Transpose!AD30 &gt; 0, Data_Transpose!AD30 -Data_Transpose!AD$53, Data_Transpose!AD30)</f>
        <v>0</v>
      </c>
      <c r="AG30">
        <f>IF(Data_Transpose!AE30 &gt; 0, Data_Transpose!AE30 -Data_Transpose!AE$53, Data_Transpose!AE30)</f>
        <v>1</v>
      </c>
      <c r="AH30">
        <f>IF(Data_Transpose!AF30 &gt; 0, Data_Transpose!AF30 -Data_Transpose!AF$53, Data_Transpose!AF30)</f>
        <v>0.59090909090909083</v>
      </c>
      <c r="AI30">
        <f>IF(Data_Transpose!AG30 &gt; 0, Data_Transpose!AG30 -Data_Transpose!AG$53, Data_Transpose!AG30)</f>
        <v>1</v>
      </c>
      <c r="AJ30">
        <f>IF(Data_Transpose!AH30 &gt; 0, Data_Transpose!AH30 -Data_Transpose!AH$53, Data_Transpose!AH30)</f>
        <v>0</v>
      </c>
      <c r="AK30">
        <f>IF(Data_Transpose!AI30 &gt; 0, Data_Transpose!AI30 -Data_Transpose!AI$53, Data_Transpose!AI30)</f>
        <v>0</v>
      </c>
      <c r="AL30">
        <f>IF(Data_Transpose!AJ30 &gt; 0, Data_Transpose!AJ30 -Data_Transpose!AJ$53, Data_Transpose!AJ30)</f>
        <v>0</v>
      </c>
      <c r="AM30">
        <f>IF(Data_Transpose!AK30 &gt; 0, Data_Transpose!AK30 -Data_Transpose!AK$53, Data_Transpose!AK30)</f>
        <v>-4.1666666666666963E-2</v>
      </c>
      <c r="AN30">
        <f>IF(Data_Transpose!AL30 &gt; 0, Data_Transpose!AL30 -Data_Transpose!AL$53, Data_Transpose!AL30)</f>
        <v>0</v>
      </c>
      <c r="AO30">
        <f>IF(Data_Transpose!AM30 &gt; 0, Data_Transpose!AM30 -Data_Transpose!AM$53, Data_Transpose!AM30)</f>
        <v>0</v>
      </c>
      <c r="AP30">
        <f>IF(Data_Transpose!AN30 &gt; 0, Data_Transpose!AN30 -Data_Transpose!AN$53, Data_Transpose!AN30)</f>
        <v>0.41176470588235281</v>
      </c>
      <c r="AQ30">
        <f>IF(Data_Transpose!AO30 &gt; 0, Data_Transpose!AO30 -Data_Transpose!AO$53, Data_Transpose!AO30)</f>
        <v>0</v>
      </c>
      <c r="AR30">
        <f>IF(Data_Transpose!AP30 &gt; 0, Data_Transpose!AP30 -Data_Transpose!AP$53, Data_Transpose!AP30)</f>
        <v>0.29411764705882337</v>
      </c>
      <c r="AS30">
        <f>IF(Data_Transpose!AQ30 &gt; 0, Data_Transpose!AQ30 -Data_Transpose!AQ$53, Data_Transpose!AQ30)</f>
        <v>0</v>
      </c>
      <c r="AT30">
        <f>IF(Data_Transpose!AR30 &gt; 0, Data_Transpose!AR30 -Data_Transpose!AR$53, Data_Transpose!AR30)</f>
        <v>0</v>
      </c>
      <c r="AU30">
        <f>IF(Data_Transpose!AS30 &gt; 0, Data_Transpose!AS30 -Data_Transpose!AS$53, Data_Transpose!AS30)</f>
        <v>0</v>
      </c>
      <c r="AV30">
        <f>IF(Data_Transpose!AT30 &gt; 0, Data_Transpose!AT30 -Data_Transpose!AT$53, Data_Transpose!AT30)</f>
        <v>0</v>
      </c>
      <c r="AW30">
        <f>IF(Data_Transpose!AU30 &gt; 0, Data_Transpose!AU30 -Data_Transpose!AU$53, Data_Transpose!AU30)</f>
        <v>0</v>
      </c>
      <c r="AX30">
        <f>IF(Data_Transpose!AV30 &gt; 0, Data_Transpose!AV30 -Data_Transpose!AV$53, Data_Transpose!AV30)</f>
        <v>0</v>
      </c>
      <c r="AY30">
        <f>IF(Data_Transpose!AW30 &gt; 0, Data_Transpose!AW30 -Data_Transpose!AW$53, Data_Transpose!AW30)</f>
        <v>0</v>
      </c>
      <c r="AZ30">
        <f>IF(Data_Transpose!AX30 &gt; 0, Data_Transpose!AX30 -Data_Transpose!AX$53, Data_Transpose!AX30)</f>
        <v>0</v>
      </c>
      <c r="BA30">
        <f>IF(Data_Transpose!AY30 &gt; 0, Data_Transpose!AY30 -Data_Transpose!AY$53, Data_Transpose!AY30)</f>
        <v>0</v>
      </c>
      <c r="BB30">
        <f>IF(Data_Transpose!AZ30 &gt; 0, Data_Transpose!AZ30 -Data_Transpose!AZ$53, Data_Transpose!AZ30)</f>
        <v>0</v>
      </c>
      <c r="BC30">
        <f>IF(Data_Transpose!BA30 &gt; 0, Data_Transpose!BA30 -Data_Transpose!BA$53, Data_Transpose!BA30)</f>
        <v>0</v>
      </c>
      <c r="BD30">
        <f>IF(Data_Transpose!BB30 &gt; 0, Data_Transpose!BB30 -Data_Transpose!BB$53, Data_Transpose!BB30)</f>
        <v>-0.21428571428571441</v>
      </c>
      <c r="BE30">
        <f>IF(Data_Transpose!BC30 &gt; 0, Data_Transpose!BC30 -Data_Transpose!BC$53, Data_Transpose!BC30)</f>
        <v>-1.0833333333333335</v>
      </c>
      <c r="BF30">
        <f>IF(Data_Transpose!BD30 &gt; 0, Data_Transpose!BD30 -Data_Transpose!BD$53, Data_Transpose!BD30)</f>
        <v>0</v>
      </c>
      <c r="BG30">
        <f>IF(Data_Transpose!BE30 &gt; 0, Data_Transpose!BE30 -Data_Transpose!BE$53, Data_Transpose!BE30)</f>
        <v>0</v>
      </c>
      <c r="BH30">
        <f>IF(Data_Transpose!BF30 &gt; 0, Data_Transpose!BF30 -Data_Transpose!BF$53, Data_Transpose!BF30)</f>
        <v>0.57894736842105221</v>
      </c>
      <c r="BI30">
        <f>IF(Data_Transpose!BH30 &gt; 0, Data_Transpose!BH30 -Data_Transpose!BH$53, Data_Transpose!BH30)</f>
        <v>0</v>
      </c>
      <c r="BJ30">
        <f>IF(Data_Transpose!BI30 &gt; 0, Data_Transpose!BI30 -Data_Transpose!BI$53, Data_Transpose!BI30)</f>
        <v>0</v>
      </c>
      <c r="BK30">
        <f>IF(Data_Transpose!BJ30 &gt; 0, Data_Transpose!BJ30 -Data_Transpose!BJ$53, Data_Transpose!BJ30)</f>
        <v>-0.625</v>
      </c>
      <c r="BL30">
        <f>IF(Data_Transpose!BK30 &gt; 0, Data_Transpose!BK30 -Data_Transpose!BK$53, Data_Transpose!BK30)</f>
        <v>0</v>
      </c>
      <c r="BM30">
        <f>IF(Data_Transpose!BL30 &gt; 0, Data_Transpose!BL30 -Data_Transpose!BL$53, Data_Transpose!BL30)</f>
        <v>0</v>
      </c>
      <c r="BN30">
        <f>IF(Data_Transpose!BM30 &gt; 0, Data_Transpose!BM30 -Data_Transpose!BM$53, Data_Transpose!BM30)</f>
        <v>-0.20000000000000018</v>
      </c>
      <c r="BO30">
        <f>IF(Data_Transpose!BN30 &gt; 0, Data_Transpose!BN30 -Data_Transpose!BN$53, Data_Transpose!BN30)</f>
        <v>0.79411764705882337</v>
      </c>
      <c r="BP30">
        <f>IF(Data_Transpose!BO30 &gt; 0, Data_Transpose!BO30 -Data_Transpose!BO$53, Data_Transpose!BO30)</f>
        <v>0</v>
      </c>
      <c r="BQ30">
        <f>IF(Data_Transpose!BP30 &gt; 0, Data_Transpose!BP30 -Data_Transpose!BP$53, Data_Transpose!BP30)</f>
        <v>-0.53571428571428559</v>
      </c>
      <c r="BR30">
        <f>IF(Data_Transpose!BQ30 &gt; 0, Data_Transpose!BQ30 -Data_Transpose!BQ$53, Data_Transpose!BQ30)</f>
        <v>0</v>
      </c>
      <c r="BS30">
        <f>IF(Data_Transpose!BR30 &gt; 0, Data_Transpose!BR30 -Data_Transpose!BR$53, Data_Transpose!BR30)</f>
        <v>0</v>
      </c>
      <c r="BT30">
        <f>IF(Data_Transpose!BS30 &gt; 0, Data_Transpose!BS30 -Data_Transpose!BS$53, Data_Transpose!BS30)</f>
        <v>0</v>
      </c>
      <c r="BU30">
        <f>IF(Data_Transpose!BT30 &gt; 0, Data_Transpose!BT30 -Data_Transpose!BT$53, Data_Transpose!BT30)</f>
        <v>0</v>
      </c>
      <c r="BV30">
        <f>IF(Data_Transpose!BU30 &gt; 0, Data_Transpose!BU30 -Data_Transpose!BU$53, Data_Transpose!BU30)</f>
        <v>0</v>
      </c>
      <c r="BW30">
        <f>IF(Data_Transpose!BV30 &gt; 0, Data_Transpose!BV30 -Data_Transpose!BV$53, Data_Transpose!BV30)</f>
        <v>0</v>
      </c>
      <c r="BX30">
        <f>IF(Data_Transpose!BW30 &gt; 0, Data_Transpose!BW30 -Data_Transpose!BW$53, Data_Transpose!BW30)</f>
        <v>0</v>
      </c>
      <c r="BY30">
        <f>IF(Data_Transpose!BX30 &gt; 0, Data_Transpose!BX30 -Data_Transpose!BX$53, Data_Transpose!BX30)</f>
        <v>0</v>
      </c>
      <c r="BZ30">
        <f>IF(Data_Transpose!BY30 &gt; 0, Data_Transpose!BY30 -Data_Transpose!BY$53, Data_Transpose!BY30)</f>
        <v>0</v>
      </c>
      <c r="CA30">
        <f>IF(Data_Transpose!BZ30 &gt; 0, Data_Transpose!BZ30 -Data_Transpose!BZ$53, Data_Transpose!BZ30)</f>
        <v>-0.44444444444444464</v>
      </c>
      <c r="CB30">
        <f>IF(Data_Transpose!CA30 &gt; 0, Data_Transpose!CA30 -Data_Transpose!CA$53, Data_Transpose!CA30)</f>
        <v>0</v>
      </c>
      <c r="CC30">
        <f>IF(Data_Transpose!CB30 &gt; 0, Data_Transpose!CB30 -Data_Transpose!CB$53, Data_Transpose!CB30)</f>
        <v>0</v>
      </c>
      <c r="CD30">
        <f>IF(Data_Transpose!CD30 &gt; 0, Data_Transpose!CD30 -Data_Transpose!CD$53, Data_Transpose!CD30)</f>
        <v>0</v>
      </c>
      <c r="CE30">
        <f>IF(Data_Transpose!CF30 &gt; 0, Data_Transpose!CF30 -Data_Transpose!CF$53, Data_Transpose!CF30)</f>
        <v>0</v>
      </c>
      <c r="CF30">
        <f>IF(Data_Transpose!CG30 &gt; 0, Data_Transpose!CG30 -Data_Transpose!CG$53, Data_Transpose!CG30)</f>
        <v>0</v>
      </c>
      <c r="CG30">
        <f>IF(Data_Transpose!CH30 &gt; 0, Data_Transpose!CH30 -Data_Transpose!CH$53, Data_Transpose!CH30)</f>
        <v>0.5</v>
      </c>
      <c r="CH30">
        <f>IF(Data_Transpose!CI30 &gt; 0, Data_Transpose!CI30 -Data_Transpose!CI$53, Data_Transpose!CI30)</f>
        <v>0</v>
      </c>
      <c r="CI30">
        <f>IF(Data_Transpose!CJ30 &gt; 0, Data_Transpose!CJ30 -Data_Transpose!CJ$53, Data_Transpose!CJ30)</f>
        <v>-2.1578947368421053</v>
      </c>
      <c r="CJ30">
        <f>IF(Data_Transpose!CK30 &gt; 0, Data_Transpose!CK30 -Data_Transpose!CK$53, Data_Transpose!CK30)</f>
        <v>0</v>
      </c>
      <c r="CK30">
        <f>IF(Data_Transpose!CL30 &gt; 0, Data_Transpose!CL30 -Data_Transpose!CL$53, Data_Transpose!CL30)</f>
        <v>0</v>
      </c>
      <c r="CL30">
        <f>IF(Data_Transpose!CM30 &gt; 0, Data_Transpose!CM30 -Data_Transpose!CM$53, Data_Transpose!CM30)</f>
        <v>0</v>
      </c>
      <c r="CM30">
        <f>IF(Data_Transpose!CN30 &gt; 0, Data_Transpose!CN30 -Data_Transpose!CN$53, Data_Transpose!CN30)</f>
        <v>0</v>
      </c>
      <c r="CN30">
        <f>IF(Data_Transpose!CO30 &gt; 0, Data_Transpose!CO30 -Data_Transpose!CO$53, Data_Transpose!CO30)</f>
        <v>0</v>
      </c>
      <c r="CO30">
        <f>IF(Data_Transpose!CP30 &gt; 0, Data_Transpose!CP30 -Data_Transpose!CP$53, Data_Transpose!CP30)</f>
        <v>0</v>
      </c>
      <c r="CP30">
        <f>IF(Data_Transpose!CQ30 &gt; 0, Data_Transpose!CQ30 -Data_Transpose!CQ$53, Data_Transpose!CQ30)</f>
        <v>0</v>
      </c>
      <c r="CQ30">
        <f>IF(Data_Transpose!CR30 &gt; 0, Data_Transpose!CR30 -Data_Transpose!CR$53, Data_Transpose!CR30)</f>
        <v>0</v>
      </c>
      <c r="CR30">
        <f>IF(Data_Transpose!CS30 &gt; 0, Data_Transpose!CS30 -Data_Transpose!CS$53, Data_Transpose!CS30)</f>
        <v>0.95833333333333304</v>
      </c>
      <c r="CU30">
        <f t="shared" si="2"/>
        <v>0</v>
      </c>
      <c r="CV30">
        <f t="shared" si="3"/>
        <v>0</v>
      </c>
      <c r="CW30">
        <f t="shared" si="4"/>
        <v>0</v>
      </c>
      <c r="CX30">
        <f t="shared" si="5"/>
        <v>0</v>
      </c>
      <c r="CY30">
        <f t="shared" si="6"/>
        <v>0</v>
      </c>
      <c r="CZ30">
        <f t="shared" si="7"/>
        <v>0.41176470588235292</v>
      </c>
      <c r="DA30">
        <f t="shared" si="8"/>
        <v>0</v>
      </c>
      <c r="DB30">
        <f t="shared" si="9"/>
        <v>0</v>
      </c>
      <c r="DC30">
        <f t="shared" si="10"/>
        <v>0</v>
      </c>
      <c r="DD30">
        <f t="shared" si="11"/>
        <v>0</v>
      </c>
      <c r="DE30">
        <f t="shared" si="12"/>
        <v>0.41176470588235292</v>
      </c>
      <c r="DF30">
        <f t="shared" si="13"/>
        <v>0</v>
      </c>
      <c r="DG30">
        <f t="shared" si="14"/>
        <v>-1.0741687979539638</v>
      </c>
      <c r="DH30">
        <f t="shared" si="15"/>
        <v>0</v>
      </c>
      <c r="DI30">
        <f t="shared" si="16"/>
        <v>0</v>
      </c>
      <c r="DJ30">
        <f t="shared" si="17"/>
        <v>0</v>
      </c>
      <c r="DK30">
        <f t="shared" si="18"/>
        <v>0</v>
      </c>
      <c r="DL30">
        <f t="shared" si="19"/>
        <v>0</v>
      </c>
      <c r="DM30">
        <f t="shared" si="20"/>
        <v>0</v>
      </c>
      <c r="DN30">
        <f t="shared" si="21"/>
        <v>0</v>
      </c>
      <c r="DO30">
        <f t="shared" si="22"/>
        <v>0</v>
      </c>
      <c r="DP30">
        <f t="shared" si="23"/>
        <v>1.4345351043643264</v>
      </c>
      <c r="DQ30">
        <f t="shared" si="24"/>
        <v>0</v>
      </c>
      <c r="DR30">
        <f t="shared" si="25"/>
        <v>-0.92647058823529405</v>
      </c>
      <c r="DS30">
        <f t="shared" si="26"/>
        <v>0</v>
      </c>
      <c r="DT30">
        <f t="shared" si="27"/>
        <v>1.3267973856209145</v>
      </c>
      <c r="DU30">
        <f t="shared" si="28"/>
        <v>0</v>
      </c>
      <c r="DV30">
        <f t="shared" si="29"/>
        <v>0</v>
      </c>
      <c r="DW30">
        <f t="shared" si="30"/>
        <v>0</v>
      </c>
      <c r="DX30">
        <f t="shared" si="31"/>
        <v>0</v>
      </c>
      <c r="DY30">
        <f t="shared" si="32"/>
        <v>1.6470588235294117</v>
      </c>
      <c r="DZ30">
        <f t="shared" si="33"/>
        <v>0.97326203208556128</v>
      </c>
      <c r="EA30">
        <f t="shared" si="34"/>
        <v>1.6470588235294117</v>
      </c>
      <c r="EB30">
        <f t="shared" si="35"/>
        <v>0</v>
      </c>
      <c r="EC30">
        <f t="shared" si="36"/>
        <v>0</v>
      </c>
      <c r="ED30">
        <f t="shared" si="37"/>
        <v>0</v>
      </c>
      <c r="EE30">
        <f t="shared" si="38"/>
        <v>-6.8627450980392635E-2</v>
      </c>
      <c r="EF30">
        <f t="shared" si="39"/>
        <v>0</v>
      </c>
      <c r="EG30">
        <f t="shared" si="40"/>
        <v>0</v>
      </c>
      <c r="EH30">
        <f t="shared" si="41"/>
        <v>0.67820069204152222</v>
      </c>
      <c r="EI30">
        <f t="shared" si="42"/>
        <v>0</v>
      </c>
      <c r="EJ30">
        <f t="shared" si="43"/>
        <v>0.48442906574394434</v>
      </c>
      <c r="EK30">
        <f t="shared" si="44"/>
        <v>0</v>
      </c>
      <c r="EL30">
        <f t="shared" si="45"/>
        <v>0</v>
      </c>
      <c r="EM30">
        <f t="shared" si="46"/>
        <v>0</v>
      </c>
      <c r="EN30">
        <f t="shared" si="47"/>
        <v>0</v>
      </c>
      <c r="EO30">
        <f t="shared" si="48"/>
        <v>0</v>
      </c>
      <c r="EP30">
        <f t="shared" si="49"/>
        <v>0</v>
      </c>
      <c r="EQ30">
        <f t="shared" si="50"/>
        <v>0</v>
      </c>
      <c r="ER30">
        <f t="shared" si="51"/>
        <v>0</v>
      </c>
      <c r="ES30">
        <f t="shared" si="52"/>
        <v>0</v>
      </c>
      <c r="ET30">
        <f t="shared" si="53"/>
        <v>0</v>
      </c>
      <c r="EU30">
        <f t="shared" si="54"/>
        <v>0</v>
      </c>
      <c r="EV30">
        <f t="shared" si="55"/>
        <v>-0.35294117647058842</v>
      </c>
      <c r="EW30">
        <f t="shared" si="56"/>
        <v>-1.7843137254901962</v>
      </c>
      <c r="EX30">
        <f t="shared" si="57"/>
        <v>0</v>
      </c>
      <c r="EY30">
        <f t="shared" si="58"/>
        <v>0</v>
      </c>
      <c r="EZ30">
        <f t="shared" si="59"/>
        <v>0.95356037151702711</v>
      </c>
      <c r="FA30">
        <f t="shared" si="60"/>
        <v>0</v>
      </c>
      <c r="FB30">
        <f t="shared" si="61"/>
        <v>0</v>
      </c>
      <c r="FC30">
        <f t="shared" si="62"/>
        <v>-1.0294117647058822</v>
      </c>
      <c r="FD30">
        <f t="shared" si="63"/>
        <v>0</v>
      </c>
      <c r="FE30">
        <f t="shared" si="64"/>
        <v>0</v>
      </c>
      <c r="FF30">
        <f t="shared" si="65"/>
        <v>-0.32941176470588263</v>
      </c>
      <c r="FG30">
        <f t="shared" si="66"/>
        <v>1.3079584775086501</v>
      </c>
      <c r="FH30">
        <f t="shared" si="67"/>
        <v>0</v>
      </c>
      <c r="FI30">
        <f t="shared" si="68"/>
        <v>-0.88235294117647034</v>
      </c>
      <c r="FJ30">
        <f t="shared" si="69"/>
        <v>0</v>
      </c>
      <c r="FK30">
        <f t="shared" si="70"/>
        <v>0</v>
      </c>
      <c r="FL30">
        <f t="shared" si="71"/>
        <v>0</v>
      </c>
      <c r="FM30">
        <f t="shared" si="72"/>
        <v>0</v>
      </c>
      <c r="FN30">
        <f t="shared" si="73"/>
        <v>0</v>
      </c>
      <c r="FO30">
        <f t="shared" si="74"/>
        <v>0</v>
      </c>
      <c r="FP30">
        <f t="shared" si="75"/>
        <v>0</v>
      </c>
      <c r="FQ30">
        <f t="shared" si="76"/>
        <v>0</v>
      </c>
      <c r="FR30">
        <f t="shared" si="77"/>
        <v>0</v>
      </c>
      <c r="FS30">
        <f t="shared" si="78"/>
        <v>-0.73202614379084996</v>
      </c>
      <c r="FT30">
        <f t="shared" si="79"/>
        <v>0</v>
      </c>
      <c r="FU30">
        <f t="shared" si="80"/>
        <v>0</v>
      </c>
      <c r="FV30">
        <f t="shared" si="81"/>
        <v>0</v>
      </c>
      <c r="FW30">
        <f t="shared" si="82"/>
        <v>0</v>
      </c>
      <c r="FX30">
        <f t="shared" si="83"/>
        <v>0</v>
      </c>
      <c r="FY30">
        <f t="shared" si="84"/>
        <v>0.82352941176470584</v>
      </c>
      <c r="FZ30">
        <f t="shared" si="85"/>
        <v>0</v>
      </c>
      <c r="GA30">
        <f t="shared" si="86"/>
        <v>-3.5541795665634672</v>
      </c>
      <c r="GB30">
        <f t="shared" si="87"/>
        <v>0</v>
      </c>
      <c r="GC30">
        <f t="shared" si="88"/>
        <v>0</v>
      </c>
      <c r="GD30">
        <f t="shared" si="89"/>
        <v>0</v>
      </c>
      <c r="GE30">
        <f t="shared" si="90"/>
        <v>0</v>
      </c>
      <c r="GF30">
        <f t="shared" si="91"/>
        <v>0</v>
      </c>
      <c r="GG30">
        <f t="shared" si="92"/>
        <v>0</v>
      </c>
      <c r="GH30">
        <f t="shared" si="93"/>
        <v>0</v>
      </c>
      <c r="GI30">
        <f t="shared" si="94"/>
        <v>0</v>
      </c>
      <c r="GJ30">
        <f t="shared" si="95"/>
        <v>1.5784313725490191</v>
      </c>
    </row>
    <row r="31" spans="1:192">
      <c r="A31" s="2" t="s">
        <v>34</v>
      </c>
      <c r="B31">
        <f>IF(Data_Transpose!CE31 &gt; 0, Data_Transpose!CE31 -Data_Transpose!CE$53, Data_Transpose!CE31)</f>
        <v>0</v>
      </c>
      <c r="C31">
        <f>IF(Data_Transpose!CC31 &gt; 0, Data_Transpose!CC31 -Data_Transpose!CC$53, Data_Transpose!CC31)</f>
        <v>0</v>
      </c>
      <c r="D31">
        <f>IF(Data_Transpose!P31 &gt; 0, Data_Transpose!P31 -Data_Transpose!P$53, Data_Transpose!P31)</f>
        <v>0</v>
      </c>
      <c r="E31">
        <f>IF(Data_Transpose!G31 &gt; 0, Data_Transpose!G31 -Data_Transpose!G$53, Data_Transpose!G31)</f>
        <v>-0.75</v>
      </c>
      <c r="F31">
        <f>IF(Data_Transpose!B31 &gt; 0, Data_Transpose!B31 -Data_Transpose!B$53, Data_Transpose!B31)</f>
        <v>0</v>
      </c>
      <c r="G31">
        <f>IF(Data_Transpose!C31 &gt; 0, Data_Transpose!C31 -Data_Transpose!C$53, Data_Transpose!C31)</f>
        <v>0</v>
      </c>
      <c r="H31">
        <f>IF(Data_Transpose!D31 &gt; 0, Data_Transpose!D31 -Data_Transpose!D$53, Data_Transpose!D31)</f>
        <v>0</v>
      </c>
      <c r="I31">
        <f>IF(Data_Transpose!E31 &gt; 0, Data_Transpose!E31 -Data_Transpose!E$53, Data_Transpose!E31)</f>
        <v>0</v>
      </c>
      <c r="J31">
        <f>IF(Data_Transpose!F31 &gt; 0, Data_Transpose!F31 -Data_Transpose!F$53, Data_Transpose!F31)</f>
        <v>0</v>
      </c>
      <c r="K31">
        <f>IF(Data_Transpose!H31 &gt; 0, Data_Transpose!H31 -Data_Transpose!H$53, Data_Transpose!H31)</f>
        <v>0</v>
      </c>
      <c r="L31">
        <f>IF(Data_Transpose!I31 &gt; 0, Data_Transpose!I31 -Data_Transpose!I$53, Data_Transpose!I31)</f>
        <v>0</v>
      </c>
      <c r="M31">
        <f>IF(Data_Transpose!J31 &gt; 0, Data_Transpose!J31 -Data_Transpose!J$53, Data_Transpose!J31)</f>
        <v>0</v>
      </c>
      <c r="N31">
        <f>IF(Data_Transpose!K31 &gt; 0, Data_Transpose!K31 -Data_Transpose!K$53, Data_Transpose!K31)</f>
        <v>0</v>
      </c>
      <c r="O31">
        <f>IF(Data_Transpose!L31 &gt; 0, Data_Transpose!L31 -Data_Transpose!L$53, Data_Transpose!L31)</f>
        <v>0.34782608695652195</v>
      </c>
      <c r="P31">
        <f>IF(Data_Transpose!M31 &gt; 0, Data_Transpose!M31 -Data_Transpose!M$53, Data_Transpose!M31)</f>
        <v>0</v>
      </c>
      <c r="Q31">
        <f>IF(Data_Transpose!N31 &gt; 0, Data_Transpose!N31 -Data_Transpose!N$53, Data_Transpose!N31)</f>
        <v>-0.54545454545454586</v>
      </c>
      <c r="R31">
        <f>IF(Data_Transpose!O31 &gt; 0, Data_Transpose!O31 -Data_Transpose!O$53, Data_Transpose!O31)</f>
        <v>0</v>
      </c>
      <c r="S31">
        <f>IF(Data_Transpose!Q31 &gt; 0, Data_Transpose!Q31 -Data_Transpose!Q$53, Data_Transpose!Q31)</f>
        <v>0</v>
      </c>
      <c r="T31">
        <f>IF(Data_Transpose!R31 &gt; 0, Data_Transpose!R31 -Data_Transpose!R$53, Data_Transpose!R31)</f>
        <v>0</v>
      </c>
      <c r="U31">
        <f>IF(Data_Transpose!S31 &gt; 0, Data_Transpose!S31 -Data_Transpose!S$53, Data_Transpose!S31)</f>
        <v>0.24000000000000021</v>
      </c>
      <c r="V31">
        <f>IF(Data_Transpose!T31 &gt; 0, Data_Transpose!T31 -Data_Transpose!T$53, Data_Transpose!T31)</f>
        <v>0</v>
      </c>
      <c r="W31">
        <f>IF(Data_Transpose!U31 &gt; 0, Data_Transpose!U31 -Data_Transpose!U$53, Data_Transpose!U31)</f>
        <v>0</v>
      </c>
      <c r="X31">
        <f>IF(Data_Transpose!V31 &gt; 0, Data_Transpose!V31 -Data_Transpose!V$53, Data_Transpose!V31)</f>
        <v>0.87096774193548399</v>
      </c>
      <c r="Y31">
        <f>IF(Data_Transpose!W31 &gt; 0, Data_Transpose!W31 -Data_Transpose!W$53, Data_Transpose!W31)</f>
        <v>0</v>
      </c>
      <c r="Z31">
        <f>IF(Data_Transpose!X31 &gt; 0, Data_Transpose!X31 -Data_Transpose!X$53, Data_Transpose!X31)</f>
        <v>0</v>
      </c>
      <c r="AA31">
        <f>IF(Data_Transpose!Y31 &gt; 0, Data_Transpose!Y31 -Data_Transpose!Y$53, Data_Transpose!Y31)</f>
        <v>0</v>
      </c>
      <c r="AB31">
        <f>IF(Data_Transpose!Z31 &gt; 0, Data_Transpose!Z31 -Data_Transpose!Z$53, Data_Transpose!Z31)</f>
        <v>0.80555555555555536</v>
      </c>
      <c r="AC31">
        <f>IF(Data_Transpose!AA31 &gt; 0, Data_Transpose!AA31 -Data_Transpose!AA$53, Data_Transpose!AA31)</f>
        <v>0</v>
      </c>
      <c r="AD31">
        <f>IF(Data_Transpose!AB31 &gt; 0, Data_Transpose!AB31 -Data_Transpose!AB$53, Data_Transpose!AB31)</f>
        <v>0</v>
      </c>
      <c r="AE31">
        <f>IF(Data_Transpose!AC31 &gt; 0, Data_Transpose!AC31 -Data_Transpose!AC$53, Data_Transpose!AC31)</f>
        <v>0</v>
      </c>
      <c r="AF31">
        <f>IF(Data_Transpose!AD31 &gt; 0, Data_Transpose!AD31 -Data_Transpose!AD$53, Data_Transpose!AD31)</f>
        <v>0</v>
      </c>
      <c r="AG31">
        <f>IF(Data_Transpose!AE31 &gt; 0, Data_Transpose!AE31 -Data_Transpose!AE$53, Data_Transpose!AE31)</f>
        <v>0</v>
      </c>
      <c r="AH31">
        <f>IF(Data_Transpose!AF31 &gt; 0, Data_Transpose!AF31 -Data_Transpose!AF$53, Data_Transpose!AF31)</f>
        <v>0</v>
      </c>
      <c r="AI31">
        <f>IF(Data_Transpose!AG31 &gt; 0, Data_Transpose!AG31 -Data_Transpose!AG$53, Data_Transpose!AG31)</f>
        <v>-1</v>
      </c>
      <c r="AJ31">
        <f>IF(Data_Transpose!AH31 &gt; 0, Data_Transpose!AH31 -Data_Transpose!AH$53, Data_Transpose!AH31)</f>
        <v>0</v>
      </c>
      <c r="AK31">
        <f>IF(Data_Transpose!AI31 &gt; 0, Data_Transpose!AI31 -Data_Transpose!AI$53, Data_Transpose!AI31)</f>
        <v>0.80769230769230749</v>
      </c>
      <c r="AL31">
        <f>IF(Data_Transpose!AJ31 &gt; 0, Data_Transpose!AJ31 -Data_Transpose!AJ$53, Data_Transpose!AJ31)</f>
        <v>0</v>
      </c>
      <c r="AM31">
        <f>IF(Data_Transpose!AK31 &gt; 0, Data_Transpose!AK31 -Data_Transpose!AK$53, Data_Transpose!AK31)</f>
        <v>-1.041666666666667</v>
      </c>
      <c r="AN31">
        <f>IF(Data_Transpose!AL31 &gt; 0, Data_Transpose!AL31 -Data_Transpose!AL$53, Data_Transpose!AL31)</f>
        <v>1.5172413793103448</v>
      </c>
      <c r="AO31">
        <f>IF(Data_Transpose!AM31 &gt; 0, Data_Transpose!AM31 -Data_Transpose!AM$53, Data_Transpose!AM31)</f>
        <v>0.4411764705882355</v>
      </c>
      <c r="AP31">
        <f>IF(Data_Transpose!AN31 &gt; 0, Data_Transpose!AN31 -Data_Transpose!AN$53, Data_Transpose!AN31)</f>
        <v>0</v>
      </c>
      <c r="AQ31">
        <f>IF(Data_Transpose!AO31 &gt; 0, Data_Transpose!AO31 -Data_Transpose!AO$53, Data_Transpose!AO31)</f>
        <v>0</v>
      </c>
      <c r="AR31">
        <f>IF(Data_Transpose!AP31 &gt; 0, Data_Transpose!AP31 -Data_Transpose!AP$53, Data_Transpose!AP31)</f>
        <v>0</v>
      </c>
      <c r="AS31">
        <f>IF(Data_Transpose!AQ31 &gt; 0, Data_Transpose!AQ31 -Data_Transpose!AQ$53, Data_Transpose!AQ31)</f>
        <v>-0.20000000000000018</v>
      </c>
      <c r="AT31">
        <f>IF(Data_Transpose!AR31 &gt; 0, Data_Transpose!AR31 -Data_Transpose!AR$53, Data_Transpose!AR31)</f>
        <v>-0.11111111111111072</v>
      </c>
      <c r="AU31">
        <f>IF(Data_Transpose!AS31 &gt; 0, Data_Transpose!AS31 -Data_Transpose!AS$53, Data_Transpose!AS31)</f>
        <v>0</v>
      </c>
      <c r="AV31">
        <f>IF(Data_Transpose!AT31 &gt; 0, Data_Transpose!AT31 -Data_Transpose!AT$53, Data_Transpose!AT31)</f>
        <v>0</v>
      </c>
      <c r="AW31">
        <f>IF(Data_Transpose!AU31 &gt; 0, Data_Transpose!AU31 -Data_Transpose!AU$53, Data_Transpose!AU31)</f>
        <v>0</v>
      </c>
      <c r="AX31">
        <f>IF(Data_Transpose!AV31 &gt; 0, Data_Transpose!AV31 -Data_Transpose!AV$53, Data_Transpose!AV31)</f>
        <v>0</v>
      </c>
      <c r="AY31">
        <f>IF(Data_Transpose!AW31 &gt; 0, Data_Transpose!AW31 -Data_Transpose!AW$53, Data_Transpose!AW31)</f>
        <v>0</v>
      </c>
      <c r="AZ31">
        <f>IF(Data_Transpose!AX31 &gt; 0, Data_Transpose!AX31 -Data_Transpose!AX$53, Data_Transpose!AX31)</f>
        <v>-0.83870967741935476</v>
      </c>
      <c r="BA31">
        <f>IF(Data_Transpose!AY31 &gt; 0, Data_Transpose!AY31 -Data_Transpose!AY$53, Data_Transpose!AY31)</f>
        <v>0</v>
      </c>
      <c r="BB31">
        <f>IF(Data_Transpose!AZ31 &gt; 0, Data_Transpose!AZ31 -Data_Transpose!AZ$53, Data_Transpose!AZ31)</f>
        <v>0</v>
      </c>
      <c r="BC31">
        <f>IF(Data_Transpose!BA31 &gt; 0, Data_Transpose!BA31 -Data_Transpose!BA$53, Data_Transpose!BA31)</f>
        <v>0</v>
      </c>
      <c r="BD31">
        <f>IF(Data_Transpose!BB31 &gt; 0, Data_Transpose!BB31 -Data_Transpose!BB$53, Data_Transpose!BB31)</f>
        <v>0</v>
      </c>
      <c r="BE31">
        <f>IF(Data_Transpose!BC31 &gt; 0, Data_Transpose!BC31 -Data_Transpose!BC$53, Data_Transpose!BC31)</f>
        <v>-8.3333333333333481E-2</v>
      </c>
      <c r="BF31">
        <f>IF(Data_Transpose!BD31 &gt; 0, Data_Transpose!BD31 -Data_Transpose!BD$53, Data_Transpose!BD31)</f>
        <v>0</v>
      </c>
      <c r="BG31">
        <f>IF(Data_Transpose!BE31 &gt; 0, Data_Transpose!BE31 -Data_Transpose!BE$53, Data_Transpose!BE31)</f>
        <v>1.1904761904761907</v>
      </c>
      <c r="BH31">
        <f>IF(Data_Transpose!BF31 &gt; 0, Data_Transpose!BF31 -Data_Transpose!BF$53, Data_Transpose!BF31)</f>
        <v>0</v>
      </c>
      <c r="BI31">
        <f>IF(Data_Transpose!BH31 &gt; 0, Data_Transpose!BH31 -Data_Transpose!BH$53, Data_Transpose!BH31)</f>
        <v>0</v>
      </c>
      <c r="BJ31">
        <f>IF(Data_Transpose!BI31 &gt; 0, Data_Transpose!BI31 -Data_Transpose!BI$53, Data_Transpose!BI31)</f>
        <v>0</v>
      </c>
      <c r="BK31">
        <f>IF(Data_Transpose!BJ31 &gt; 0, Data_Transpose!BJ31 -Data_Transpose!BJ$53, Data_Transpose!BJ31)</f>
        <v>0</v>
      </c>
      <c r="BL31">
        <f>IF(Data_Transpose!BK31 &gt; 0, Data_Transpose!BK31 -Data_Transpose!BK$53, Data_Transpose!BK31)</f>
        <v>0</v>
      </c>
      <c r="BM31">
        <f>IF(Data_Transpose!BL31 &gt; 0, Data_Transpose!BL31 -Data_Transpose!BL$53, Data_Transpose!BL31)</f>
        <v>-0.20000000000000018</v>
      </c>
      <c r="BN31">
        <f>IF(Data_Transpose!BM31 &gt; 0, Data_Transpose!BM31 -Data_Transpose!BM$53, Data_Transpose!BM31)</f>
        <v>0</v>
      </c>
      <c r="BO31">
        <f>IF(Data_Transpose!BN31 &gt; 0, Data_Transpose!BN31 -Data_Transpose!BN$53, Data_Transpose!BN31)</f>
        <v>-0.20588235294117663</v>
      </c>
      <c r="BP31">
        <f>IF(Data_Transpose!BO31 &gt; 0, Data_Transpose!BO31 -Data_Transpose!BO$53, Data_Transpose!BO31)</f>
        <v>0</v>
      </c>
      <c r="BQ31">
        <f>IF(Data_Transpose!BP31 &gt; 0, Data_Transpose!BP31 -Data_Transpose!BP$53, Data_Transpose!BP31)</f>
        <v>0.46428571428571441</v>
      </c>
      <c r="BR31">
        <f>IF(Data_Transpose!BQ31 &gt; 0, Data_Transpose!BQ31 -Data_Transpose!BQ$53, Data_Transpose!BQ31)</f>
        <v>0</v>
      </c>
      <c r="BS31">
        <f>IF(Data_Transpose!BR31 &gt; 0, Data_Transpose!BR31 -Data_Transpose!BR$53, Data_Transpose!BR31)</f>
        <v>0</v>
      </c>
      <c r="BT31">
        <f>IF(Data_Transpose!BS31 &gt; 0, Data_Transpose!BS31 -Data_Transpose!BS$53, Data_Transpose!BS31)</f>
        <v>-1.0499999999999998</v>
      </c>
      <c r="BU31">
        <f>IF(Data_Transpose!BT31 &gt; 0, Data_Transpose!BT31 -Data_Transpose!BT$53, Data_Transpose!BT31)</f>
        <v>0</v>
      </c>
      <c r="BV31">
        <f>IF(Data_Transpose!BU31 &gt; 0, Data_Transpose!BU31 -Data_Transpose!BU$53, Data_Transpose!BU31)</f>
        <v>0</v>
      </c>
      <c r="BW31">
        <f>IF(Data_Transpose!BV31 &gt; 0, Data_Transpose!BV31 -Data_Transpose!BV$53, Data_Transpose!BV31)</f>
        <v>0</v>
      </c>
      <c r="BX31">
        <f>IF(Data_Transpose!BW31 &gt; 0, Data_Transpose!BW31 -Data_Transpose!BW$53, Data_Transpose!BW31)</f>
        <v>0</v>
      </c>
      <c r="BY31">
        <f>IF(Data_Transpose!BX31 &gt; 0, Data_Transpose!BX31 -Data_Transpose!BX$53, Data_Transpose!BX31)</f>
        <v>0</v>
      </c>
      <c r="BZ31">
        <f>IF(Data_Transpose!BY31 &gt; 0, Data_Transpose!BY31 -Data_Transpose!BY$53, Data_Transpose!BY31)</f>
        <v>0</v>
      </c>
      <c r="CA31">
        <f>IF(Data_Transpose!BZ31 &gt; 0, Data_Transpose!BZ31 -Data_Transpose!BZ$53, Data_Transpose!BZ31)</f>
        <v>0</v>
      </c>
      <c r="CB31">
        <f>IF(Data_Transpose!CA31 &gt; 0, Data_Transpose!CA31 -Data_Transpose!CA$53, Data_Transpose!CA31)</f>
        <v>0</v>
      </c>
      <c r="CC31">
        <f>IF(Data_Transpose!CB31 &gt; 0, Data_Transpose!CB31 -Data_Transpose!CB$53, Data_Transpose!CB31)</f>
        <v>0</v>
      </c>
      <c r="CD31">
        <f>IF(Data_Transpose!CD31 &gt; 0, Data_Transpose!CD31 -Data_Transpose!CD$53, Data_Transpose!CD31)</f>
        <v>0</v>
      </c>
      <c r="CE31">
        <f>IF(Data_Transpose!CF31 &gt; 0, Data_Transpose!CF31 -Data_Transpose!CF$53, Data_Transpose!CF31)</f>
        <v>0</v>
      </c>
      <c r="CF31">
        <f>IF(Data_Transpose!CG31 &gt; 0, Data_Transpose!CG31 -Data_Transpose!CG$53, Data_Transpose!CG31)</f>
        <v>0</v>
      </c>
      <c r="CG31">
        <f>IF(Data_Transpose!CH31 &gt; 0, Data_Transpose!CH31 -Data_Transpose!CH$53, Data_Transpose!CH31)</f>
        <v>0</v>
      </c>
      <c r="CH31">
        <f>IF(Data_Transpose!CI31 &gt; 0, Data_Transpose!CI31 -Data_Transpose!CI$53, Data_Transpose!CI31)</f>
        <v>0.69696969696969724</v>
      </c>
      <c r="CI31">
        <f>IF(Data_Transpose!CJ31 &gt; 0, Data_Transpose!CJ31 -Data_Transpose!CJ$53, Data_Transpose!CJ31)</f>
        <v>-1.1578947368421053</v>
      </c>
      <c r="CJ31">
        <f>IF(Data_Transpose!CK31 &gt; 0, Data_Transpose!CK31 -Data_Transpose!CK$53, Data_Transpose!CK31)</f>
        <v>0</v>
      </c>
      <c r="CK31">
        <f>IF(Data_Transpose!CL31 &gt; 0, Data_Transpose!CL31 -Data_Transpose!CL$53, Data_Transpose!CL31)</f>
        <v>0.16666666666666652</v>
      </c>
      <c r="CL31">
        <f>IF(Data_Transpose!CM31 &gt; 0, Data_Transpose!CM31 -Data_Transpose!CM$53, Data_Transpose!CM31)</f>
        <v>0.93333333333333357</v>
      </c>
      <c r="CM31">
        <f>IF(Data_Transpose!CN31 &gt; 0, Data_Transpose!CN31 -Data_Transpose!CN$53, Data_Transpose!CN31)</f>
        <v>0</v>
      </c>
      <c r="CN31">
        <f>IF(Data_Transpose!CO31 &gt; 0, Data_Transpose!CO31 -Data_Transpose!CO$53, Data_Transpose!CO31)</f>
        <v>0</v>
      </c>
      <c r="CO31">
        <f>IF(Data_Transpose!CP31 &gt; 0, Data_Transpose!CP31 -Data_Transpose!CP$53, Data_Transpose!CP31)</f>
        <v>0</v>
      </c>
      <c r="CP31">
        <f>IF(Data_Transpose!CQ31 &gt; 0, Data_Transpose!CQ31 -Data_Transpose!CQ$53, Data_Transpose!CQ31)</f>
        <v>-0.70833333333333348</v>
      </c>
      <c r="CQ31">
        <f>IF(Data_Transpose!CR31 &gt; 0, Data_Transpose!CR31 -Data_Transpose!CR$53, Data_Transpose!CR31)</f>
        <v>0</v>
      </c>
      <c r="CR31">
        <f>IF(Data_Transpose!CS31 &gt; 0, Data_Transpose!CS31 -Data_Transpose!CS$53, Data_Transpose!CS31)</f>
        <v>-4.1666666666666963E-2</v>
      </c>
      <c r="CU31">
        <f t="shared" si="2"/>
        <v>0</v>
      </c>
      <c r="CV31">
        <f t="shared" si="3"/>
        <v>0</v>
      </c>
      <c r="CW31">
        <f t="shared" si="4"/>
        <v>0</v>
      </c>
      <c r="CX31">
        <f t="shared" si="5"/>
        <v>0</v>
      </c>
      <c r="CY31">
        <f t="shared" si="6"/>
        <v>0</v>
      </c>
      <c r="CZ31">
        <f t="shared" si="7"/>
        <v>0</v>
      </c>
      <c r="DA31">
        <f t="shared" si="8"/>
        <v>0</v>
      </c>
      <c r="DB31">
        <f t="shared" si="9"/>
        <v>0</v>
      </c>
      <c r="DC31">
        <f t="shared" si="10"/>
        <v>0</v>
      </c>
      <c r="DD31">
        <f t="shared" si="11"/>
        <v>0</v>
      </c>
      <c r="DE31">
        <f t="shared" si="12"/>
        <v>0</v>
      </c>
      <c r="DF31">
        <f t="shared" si="13"/>
        <v>0</v>
      </c>
      <c r="DG31">
        <f t="shared" si="14"/>
        <v>0</v>
      </c>
      <c r="DH31">
        <f t="shared" si="15"/>
        <v>0</v>
      </c>
      <c r="DI31">
        <f t="shared" si="16"/>
        <v>0</v>
      </c>
      <c r="DJ31">
        <f t="shared" si="17"/>
        <v>0</v>
      </c>
      <c r="DK31">
        <f t="shared" si="18"/>
        <v>0</v>
      </c>
      <c r="DL31">
        <f t="shared" si="19"/>
        <v>0</v>
      </c>
      <c r="DM31">
        <f t="shared" si="20"/>
        <v>0</v>
      </c>
      <c r="DN31">
        <f t="shared" si="21"/>
        <v>0</v>
      </c>
      <c r="DO31">
        <f t="shared" si="22"/>
        <v>0</v>
      </c>
      <c r="DP31">
        <f t="shared" si="23"/>
        <v>0</v>
      </c>
      <c r="DQ31">
        <f t="shared" si="24"/>
        <v>0</v>
      </c>
      <c r="DR31">
        <f t="shared" si="25"/>
        <v>0</v>
      </c>
      <c r="DS31">
        <f t="shared" si="26"/>
        <v>0</v>
      </c>
      <c r="DT31">
        <f t="shared" si="27"/>
        <v>0</v>
      </c>
      <c r="DU31">
        <f t="shared" si="28"/>
        <v>0</v>
      </c>
      <c r="DV31">
        <f t="shared" si="29"/>
        <v>0</v>
      </c>
      <c r="DW31">
        <f t="shared" si="30"/>
        <v>0</v>
      </c>
      <c r="DX31">
        <f t="shared" si="31"/>
        <v>0</v>
      </c>
      <c r="DY31">
        <f t="shared" si="32"/>
        <v>0</v>
      </c>
      <c r="DZ31">
        <f t="shared" si="33"/>
        <v>0</v>
      </c>
      <c r="EA31">
        <f t="shared" si="34"/>
        <v>0</v>
      </c>
      <c r="EB31">
        <f t="shared" si="35"/>
        <v>0</v>
      </c>
      <c r="EC31">
        <f t="shared" si="36"/>
        <v>0</v>
      </c>
      <c r="ED31">
        <f t="shared" si="37"/>
        <v>0</v>
      </c>
      <c r="EE31">
        <f t="shared" si="38"/>
        <v>0</v>
      </c>
      <c r="EF31">
        <f t="shared" si="39"/>
        <v>0</v>
      </c>
      <c r="EG31">
        <f t="shared" si="40"/>
        <v>0</v>
      </c>
      <c r="EH31">
        <f t="shared" si="41"/>
        <v>0</v>
      </c>
      <c r="EI31">
        <f t="shared" si="42"/>
        <v>0</v>
      </c>
      <c r="EJ31">
        <f t="shared" si="43"/>
        <v>0</v>
      </c>
      <c r="EK31">
        <f t="shared" si="44"/>
        <v>0</v>
      </c>
      <c r="EL31">
        <f t="shared" si="45"/>
        <v>0</v>
      </c>
      <c r="EM31">
        <f t="shared" si="46"/>
        <v>0</v>
      </c>
      <c r="EN31">
        <f t="shared" si="47"/>
        <v>0</v>
      </c>
      <c r="EO31">
        <f t="shared" si="48"/>
        <v>0</v>
      </c>
      <c r="EP31">
        <f t="shared" si="49"/>
        <v>0</v>
      </c>
      <c r="EQ31">
        <f t="shared" si="50"/>
        <v>0</v>
      </c>
      <c r="ER31">
        <f t="shared" si="51"/>
        <v>0</v>
      </c>
      <c r="ES31">
        <f t="shared" si="52"/>
        <v>0</v>
      </c>
      <c r="ET31">
        <f t="shared" si="53"/>
        <v>0</v>
      </c>
      <c r="EU31">
        <f t="shared" si="54"/>
        <v>0</v>
      </c>
      <c r="EV31">
        <f t="shared" si="55"/>
        <v>0</v>
      </c>
      <c r="EW31">
        <f t="shared" si="56"/>
        <v>0</v>
      </c>
      <c r="EX31">
        <f t="shared" si="57"/>
        <v>0</v>
      </c>
      <c r="EY31">
        <f t="shared" si="58"/>
        <v>0</v>
      </c>
      <c r="EZ31">
        <f t="shared" si="59"/>
        <v>0</v>
      </c>
      <c r="FA31">
        <f t="shared" si="60"/>
        <v>0</v>
      </c>
      <c r="FB31">
        <f t="shared" si="61"/>
        <v>0</v>
      </c>
      <c r="FC31">
        <f t="shared" si="62"/>
        <v>0</v>
      </c>
      <c r="FD31">
        <f t="shared" si="63"/>
        <v>0</v>
      </c>
      <c r="FE31">
        <f t="shared" si="64"/>
        <v>0</v>
      </c>
      <c r="FF31">
        <f t="shared" si="65"/>
        <v>0</v>
      </c>
      <c r="FG31">
        <f t="shared" si="66"/>
        <v>0</v>
      </c>
      <c r="FH31">
        <f t="shared" si="67"/>
        <v>0</v>
      </c>
      <c r="FI31">
        <f t="shared" si="68"/>
        <v>0</v>
      </c>
      <c r="FJ31">
        <f t="shared" si="69"/>
        <v>0</v>
      </c>
      <c r="FK31">
        <f t="shared" si="70"/>
        <v>0</v>
      </c>
      <c r="FL31">
        <f t="shared" si="71"/>
        <v>0</v>
      </c>
      <c r="FM31">
        <f t="shared" si="72"/>
        <v>0</v>
      </c>
      <c r="FN31">
        <f t="shared" si="73"/>
        <v>0</v>
      </c>
      <c r="FO31">
        <f t="shared" si="74"/>
        <v>0</v>
      </c>
      <c r="FP31">
        <f t="shared" si="75"/>
        <v>0</v>
      </c>
      <c r="FQ31">
        <f t="shared" si="76"/>
        <v>0</v>
      </c>
      <c r="FR31">
        <f t="shared" si="77"/>
        <v>0</v>
      </c>
      <c r="FS31">
        <f t="shared" si="78"/>
        <v>0</v>
      </c>
      <c r="FT31">
        <f t="shared" si="79"/>
        <v>0</v>
      </c>
      <c r="FU31">
        <f t="shared" si="80"/>
        <v>0</v>
      </c>
      <c r="FV31">
        <f t="shared" si="81"/>
        <v>0</v>
      </c>
      <c r="FW31">
        <f t="shared" si="82"/>
        <v>0</v>
      </c>
      <c r="FX31">
        <f t="shared" si="83"/>
        <v>0</v>
      </c>
      <c r="FY31">
        <f t="shared" si="84"/>
        <v>0</v>
      </c>
      <c r="FZ31">
        <f t="shared" si="85"/>
        <v>0</v>
      </c>
      <c r="GA31">
        <f t="shared" si="86"/>
        <v>0</v>
      </c>
      <c r="GB31">
        <f t="shared" si="87"/>
        <v>0</v>
      </c>
      <c r="GC31">
        <f t="shared" si="88"/>
        <v>0</v>
      </c>
      <c r="GD31">
        <f t="shared" si="89"/>
        <v>0</v>
      </c>
      <c r="GE31">
        <f t="shared" si="90"/>
        <v>0</v>
      </c>
      <c r="GF31">
        <f t="shared" si="91"/>
        <v>0</v>
      </c>
      <c r="GG31">
        <f t="shared" si="92"/>
        <v>0</v>
      </c>
      <c r="GH31">
        <f t="shared" si="93"/>
        <v>0</v>
      </c>
      <c r="GI31">
        <f t="shared" si="94"/>
        <v>0</v>
      </c>
      <c r="GJ31">
        <f t="shared" si="95"/>
        <v>0</v>
      </c>
    </row>
    <row r="32" spans="1:192">
      <c r="A32" s="2" t="s">
        <v>35</v>
      </c>
      <c r="B32">
        <f>IF(Data_Transpose!CE32 &gt; 0, Data_Transpose!CE32 -Data_Transpose!CE$53, Data_Transpose!CE32)</f>
        <v>-0.35294117647058831</v>
      </c>
      <c r="C32">
        <f>IF(Data_Transpose!CC32 &gt; 0, Data_Transpose!CC32 -Data_Transpose!CC$53, Data_Transpose!CC32)</f>
        <v>0</v>
      </c>
      <c r="D32">
        <f>IF(Data_Transpose!P32 &gt; 0, Data_Transpose!P32 -Data_Transpose!P$53, Data_Transpose!P32)</f>
        <v>0.16666666666666652</v>
      </c>
      <c r="E32">
        <f>IF(Data_Transpose!G32 &gt; 0, Data_Transpose!G32 -Data_Transpose!G$53, Data_Transpose!G32)</f>
        <v>0</v>
      </c>
      <c r="F32">
        <f>IF(Data_Transpose!B32 &gt; 0, Data_Transpose!B32 -Data_Transpose!B$53, Data_Transpose!B32)</f>
        <v>-8.3333333333333037E-2</v>
      </c>
      <c r="G32">
        <f>IF(Data_Transpose!C32 &gt; 0, Data_Transpose!C32 -Data_Transpose!C$53, Data_Transpose!C32)</f>
        <v>0.875</v>
      </c>
      <c r="H32">
        <f>IF(Data_Transpose!D32 &gt; 0, Data_Transpose!D32 -Data_Transpose!D$53, Data_Transpose!D32)</f>
        <v>0</v>
      </c>
      <c r="I32">
        <f>IF(Data_Transpose!E32 &gt; 0, Data_Transpose!E32 -Data_Transpose!E$53, Data_Transpose!E32)</f>
        <v>0.40740740740740744</v>
      </c>
      <c r="J32">
        <f>IF(Data_Transpose!F32 &gt; 0, Data_Transpose!F32 -Data_Transpose!F$53, Data_Transpose!F32)</f>
        <v>0</v>
      </c>
      <c r="K32">
        <f>IF(Data_Transpose!H32 &gt; 0, Data_Transpose!H32 -Data_Transpose!H$53, Data_Transpose!H32)</f>
        <v>1.4500000000000002</v>
      </c>
      <c r="L32">
        <f>IF(Data_Transpose!I32 &gt; 0, Data_Transpose!I32 -Data_Transpose!I$53, Data_Transpose!I32)</f>
        <v>0</v>
      </c>
      <c r="M32">
        <f>IF(Data_Transpose!J32 &gt; 0, Data_Transpose!J32 -Data_Transpose!J$53, Data_Transpose!J32)</f>
        <v>0</v>
      </c>
      <c r="N32">
        <f>IF(Data_Transpose!K32 &gt; 0, Data_Transpose!K32 -Data_Transpose!K$53, Data_Transpose!K32)</f>
        <v>0</v>
      </c>
      <c r="O32">
        <f>IF(Data_Transpose!L32 &gt; 0, Data_Transpose!L32 -Data_Transpose!L$53, Data_Transpose!L32)</f>
        <v>-1.652173913043478</v>
      </c>
      <c r="P32">
        <f>IF(Data_Transpose!M32 &gt; 0, Data_Transpose!M32 -Data_Transpose!M$53, Data_Transpose!M32)</f>
        <v>0</v>
      </c>
      <c r="Q32">
        <f>IF(Data_Transpose!N32 &gt; 0, Data_Transpose!N32 -Data_Transpose!N$53, Data_Transpose!N32)</f>
        <v>0</v>
      </c>
      <c r="R32">
        <f>IF(Data_Transpose!O32 &gt; 0, Data_Transpose!O32 -Data_Transpose!O$53, Data_Transpose!O32)</f>
        <v>0</v>
      </c>
      <c r="S32">
        <f>IF(Data_Transpose!Q32 &gt; 0, Data_Transpose!Q32 -Data_Transpose!Q$53, Data_Transpose!Q32)</f>
        <v>-0.58823529411764675</v>
      </c>
      <c r="T32">
        <f>IF(Data_Transpose!R32 &gt; 0, Data_Transpose!R32 -Data_Transpose!R$53, Data_Transpose!R32)</f>
        <v>0</v>
      </c>
      <c r="U32">
        <f>IF(Data_Transpose!S32 &gt; 0, Data_Transpose!S32 -Data_Transpose!S$53, Data_Transpose!S32)</f>
        <v>0.24000000000000021</v>
      </c>
      <c r="V32">
        <f>IF(Data_Transpose!T32 &gt; 0, Data_Transpose!T32 -Data_Transpose!T$53, Data_Transpose!T32)</f>
        <v>-0.71428571428571441</v>
      </c>
      <c r="W32">
        <f>IF(Data_Transpose!U32 &gt; 0, Data_Transpose!U32 -Data_Transpose!U$53, Data_Transpose!U32)</f>
        <v>0.125</v>
      </c>
      <c r="X32">
        <f>IF(Data_Transpose!V32 &gt; 0, Data_Transpose!V32 -Data_Transpose!V$53, Data_Transpose!V32)</f>
        <v>-1.129032258064516</v>
      </c>
      <c r="Y32">
        <f>IF(Data_Transpose!W32 &gt; 0, Data_Transpose!W32 -Data_Transpose!W$53, Data_Transpose!W32)</f>
        <v>-0.66666666666666696</v>
      </c>
      <c r="Z32">
        <f>IF(Data_Transpose!X32 &gt; 0, Data_Transpose!X32 -Data_Transpose!X$53, Data_Transpose!X32)</f>
        <v>0.4375</v>
      </c>
      <c r="AA32">
        <f>IF(Data_Transpose!Y32 &gt; 0, Data_Transpose!Y32 -Data_Transpose!Y$53, Data_Transpose!Y32)</f>
        <v>1.0277777777777777</v>
      </c>
      <c r="AB32">
        <f>IF(Data_Transpose!Z32 &gt; 0, Data_Transpose!Z32 -Data_Transpose!Z$53, Data_Transpose!Z32)</f>
        <v>-0.19444444444444464</v>
      </c>
      <c r="AC32">
        <f>IF(Data_Transpose!AA32 &gt; 0, Data_Transpose!AA32 -Data_Transpose!AA$53, Data_Transpose!AA32)</f>
        <v>0</v>
      </c>
      <c r="AD32">
        <f>IF(Data_Transpose!AB32 &gt; 0, Data_Transpose!AB32 -Data_Transpose!AB$53, Data_Transpose!AB32)</f>
        <v>-1.1111111111111107</v>
      </c>
      <c r="AE32">
        <f>IF(Data_Transpose!AC32 &gt; 0, Data_Transpose!AC32 -Data_Transpose!AC$53, Data_Transpose!AC32)</f>
        <v>0</v>
      </c>
      <c r="AF32">
        <f>IF(Data_Transpose!AD32 &gt; 0, Data_Transpose!AD32 -Data_Transpose!AD$53, Data_Transpose!AD32)</f>
        <v>0</v>
      </c>
      <c r="AG32">
        <f>IF(Data_Transpose!AE32 &gt; 0, Data_Transpose!AE32 -Data_Transpose!AE$53, Data_Transpose!AE32)</f>
        <v>0</v>
      </c>
      <c r="AH32">
        <f>IF(Data_Transpose!AF32 &gt; 0, Data_Transpose!AF32 -Data_Transpose!AF$53, Data_Transpose!AF32)</f>
        <v>-0.40909090909090917</v>
      </c>
      <c r="AI32">
        <f>IF(Data_Transpose!AG32 &gt; 0, Data_Transpose!AG32 -Data_Transpose!AG$53, Data_Transpose!AG32)</f>
        <v>-1</v>
      </c>
      <c r="AJ32">
        <f>IF(Data_Transpose!AH32 &gt; 0, Data_Transpose!AH32 -Data_Transpose!AH$53, Data_Transpose!AH32)</f>
        <v>0</v>
      </c>
      <c r="AK32">
        <f>IF(Data_Transpose!AI32 &gt; 0, Data_Transpose!AI32 -Data_Transpose!AI$53, Data_Transpose!AI32)</f>
        <v>-0.19230769230769251</v>
      </c>
      <c r="AL32">
        <f>IF(Data_Transpose!AJ32 &gt; 0, Data_Transpose!AJ32 -Data_Transpose!AJ$53, Data_Transpose!AJ32)</f>
        <v>1.1111111111111112</v>
      </c>
      <c r="AM32">
        <f>IF(Data_Transpose!AK32 &gt; 0, Data_Transpose!AK32 -Data_Transpose!AK$53, Data_Transpose!AK32)</f>
        <v>-4.1666666666666963E-2</v>
      </c>
      <c r="AN32">
        <f>IF(Data_Transpose!AL32 &gt; 0, Data_Transpose!AL32 -Data_Transpose!AL$53, Data_Transpose!AL32)</f>
        <v>1.5172413793103448</v>
      </c>
      <c r="AO32">
        <f>IF(Data_Transpose!AM32 &gt; 0, Data_Transpose!AM32 -Data_Transpose!AM$53, Data_Transpose!AM32)</f>
        <v>-1.5588235294117645</v>
      </c>
      <c r="AP32">
        <f>IF(Data_Transpose!AN32 &gt; 0, Data_Transpose!AN32 -Data_Transpose!AN$53, Data_Transpose!AN32)</f>
        <v>-0.58823529411764719</v>
      </c>
      <c r="AQ32">
        <f>IF(Data_Transpose!AO32 &gt; 0, Data_Transpose!AO32 -Data_Transpose!AO$53, Data_Transpose!AO32)</f>
        <v>0</v>
      </c>
      <c r="AR32">
        <f>IF(Data_Transpose!AP32 &gt; 0, Data_Transpose!AP32 -Data_Transpose!AP$53, Data_Transpose!AP32)</f>
        <v>0</v>
      </c>
      <c r="AS32">
        <f>IF(Data_Transpose!AQ32 &gt; 0, Data_Transpose!AQ32 -Data_Transpose!AQ$53, Data_Transpose!AQ32)</f>
        <v>0.79999999999999982</v>
      </c>
      <c r="AT32">
        <f>IF(Data_Transpose!AR32 &gt; 0, Data_Transpose!AR32 -Data_Transpose!AR$53, Data_Transpose!AR32)</f>
        <v>0</v>
      </c>
      <c r="AU32">
        <f>IF(Data_Transpose!AS32 &gt; 0, Data_Transpose!AS32 -Data_Transpose!AS$53, Data_Transpose!AS32)</f>
        <v>0</v>
      </c>
      <c r="AV32">
        <f>IF(Data_Transpose!AT32 &gt; 0, Data_Transpose!AT32 -Data_Transpose!AT$53, Data_Transpose!AT32)</f>
        <v>0</v>
      </c>
      <c r="AW32">
        <f>IF(Data_Transpose!AU32 &gt; 0, Data_Transpose!AU32 -Data_Transpose!AU$53, Data_Transpose!AU32)</f>
        <v>0</v>
      </c>
      <c r="AX32">
        <f>IF(Data_Transpose!AV32 &gt; 0, Data_Transpose!AV32 -Data_Transpose!AV$53, Data_Transpose!AV32)</f>
        <v>0</v>
      </c>
      <c r="AY32">
        <f>IF(Data_Transpose!AW32 &gt; 0, Data_Transpose!AW32 -Data_Transpose!AW$53, Data_Transpose!AW32)</f>
        <v>0</v>
      </c>
      <c r="AZ32">
        <f>IF(Data_Transpose!AX32 &gt; 0, Data_Transpose!AX32 -Data_Transpose!AX$53, Data_Transpose!AX32)</f>
        <v>-0.83870967741935476</v>
      </c>
      <c r="BA32">
        <f>IF(Data_Transpose!AY32 &gt; 0, Data_Transpose!AY32 -Data_Transpose!AY$53, Data_Transpose!AY32)</f>
        <v>0</v>
      </c>
      <c r="BB32">
        <f>IF(Data_Transpose!AZ32 &gt; 0, Data_Transpose!AZ32 -Data_Transpose!AZ$53, Data_Transpose!AZ32)</f>
        <v>0</v>
      </c>
      <c r="BC32">
        <f>IF(Data_Transpose!BA32 &gt; 0, Data_Transpose!BA32 -Data_Transpose!BA$53, Data_Transpose!BA32)</f>
        <v>-0.35714285714285721</v>
      </c>
      <c r="BD32">
        <f>IF(Data_Transpose!BB32 &gt; 0, Data_Transpose!BB32 -Data_Transpose!BB$53, Data_Transpose!BB32)</f>
        <v>-1.2142857142857144</v>
      </c>
      <c r="BE32">
        <f>IF(Data_Transpose!BC32 &gt; 0, Data_Transpose!BC32 -Data_Transpose!BC$53, Data_Transpose!BC32)</f>
        <v>-1.0833333333333335</v>
      </c>
      <c r="BF32">
        <f>IF(Data_Transpose!BD32 &gt; 0, Data_Transpose!BD32 -Data_Transpose!BD$53, Data_Transpose!BD32)</f>
        <v>0.45454545454545414</v>
      </c>
      <c r="BG32">
        <f>IF(Data_Transpose!BE32 &gt; 0, Data_Transpose!BE32 -Data_Transpose!BE$53, Data_Transpose!BE32)</f>
        <v>0.19047619047619069</v>
      </c>
      <c r="BH32">
        <f>IF(Data_Transpose!BF32 &gt; 0, Data_Transpose!BF32 -Data_Transpose!BF$53, Data_Transpose!BF32)</f>
        <v>0.57894736842105221</v>
      </c>
      <c r="BI32">
        <f>IF(Data_Transpose!BH32 &gt; 0, Data_Transpose!BH32 -Data_Transpose!BH$53, Data_Transpose!BH32)</f>
        <v>-0.55555555555555536</v>
      </c>
      <c r="BJ32">
        <f>IF(Data_Transpose!BI32 &gt; 0, Data_Transpose!BI32 -Data_Transpose!BI$53, Data_Transpose!BI32)</f>
        <v>0</v>
      </c>
      <c r="BK32">
        <f>IF(Data_Transpose!BJ32 &gt; 0, Data_Transpose!BJ32 -Data_Transpose!BJ$53, Data_Transpose!BJ32)</f>
        <v>-0.625</v>
      </c>
      <c r="BL32">
        <f>IF(Data_Transpose!BK32 &gt; 0, Data_Transpose!BK32 -Data_Transpose!BK$53, Data_Transpose!BK32)</f>
        <v>0.59999999999999964</v>
      </c>
      <c r="BM32">
        <f>IF(Data_Transpose!BL32 &gt; 0, Data_Transpose!BL32 -Data_Transpose!BL$53, Data_Transpose!BL32)</f>
        <v>-0.20000000000000018</v>
      </c>
      <c r="BN32">
        <f>IF(Data_Transpose!BM32 &gt; 0, Data_Transpose!BM32 -Data_Transpose!BM$53, Data_Transpose!BM32)</f>
        <v>0.79999999999999982</v>
      </c>
      <c r="BO32">
        <f>IF(Data_Transpose!BN32 &gt; 0, Data_Transpose!BN32 -Data_Transpose!BN$53, Data_Transpose!BN32)</f>
        <v>-0.20588235294117663</v>
      </c>
      <c r="BP32">
        <f>IF(Data_Transpose!BO32 &gt; 0, Data_Transpose!BO32 -Data_Transpose!BO$53, Data_Transpose!BO32)</f>
        <v>0.84615384615384581</v>
      </c>
      <c r="BQ32">
        <f>IF(Data_Transpose!BP32 &gt; 0, Data_Transpose!BP32 -Data_Transpose!BP$53, Data_Transpose!BP32)</f>
        <v>0.46428571428571441</v>
      </c>
      <c r="BR32">
        <f>IF(Data_Transpose!BQ32 &gt; 0, Data_Transpose!BQ32 -Data_Transpose!BQ$53, Data_Transpose!BQ32)</f>
        <v>0</v>
      </c>
      <c r="BS32">
        <f>IF(Data_Transpose!BR32 &gt; 0, Data_Transpose!BR32 -Data_Transpose!BR$53, Data_Transpose!BR32)</f>
        <v>-0.42105263157894779</v>
      </c>
      <c r="BT32">
        <f>IF(Data_Transpose!BS32 &gt; 0, Data_Transpose!BS32 -Data_Transpose!BS$53, Data_Transpose!BS32)</f>
        <v>-4.9999999999999822E-2</v>
      </c>
      <c r="BU32">
        <f>IF(Data_Transpose!BT32 &gt; 0, Data_Transpose!BT32 -Data_Transpose!BT$53, Data_Transpose!BT32)</f>
        <v>0.83333333333333348</v>
      </c>
      <c r="BV32">
        <f>IF(Data_Transpose!BU32 &gt; 0, Data_Transpose!BU32 -Data_Transpose!BU$53, Data_Transpose!BU32)</f>
        <v>0.90000000000000036</v>
      </c>
      <c r="BW32">
        <f>IF(Data_Transpose!BV32 &gt; 0, Data_Transpose!BV32 -Data_Transpose!BV$53, Data_Transpose!BV32)</f>
        <v>1.1176470588235294</v>
      </c>
      <c r="BX32">
        <f>IF(Data_Transpose!BW32 &gt; 0, Data_Transpose!BW32 -Data_Transpose!BW$53, Data_Transpose!BW32)</f>
        <v>0</v>
      </c>
      <c r="BY32">
        <f>IF(Data_Transpose!BX32 &gt; 0, Data_Transpose!BX32 -Data_Transpose!BX$53, Data_Transpose!BX32)</f>
        <v>-0.5</v>
      </c>
      <c r="BZ32">
        <f>IF(Data_Transpose!BY32 &gt; 0, Data_Transpose!BY32 -Data_Transpose!BY$53, Data_Transpose!BY32)</f>
        <v>0</v>
      </c>
      <c r="CA32">
        <f>IF(Data_Transpose!BZ32 &gt; 0, Data_Transpose!BZ32 -Data_Transpose!BZ$53, Data_Transpose!BZ32)</f>
        <v>0</v>
      </c>
      <c r="CB32">
        <f>IF(Data_Transpose!CA32 &gt; 0, Data_Transpose!CA32 -Data_Transpose!CA$53, Data_Transpose!CA32)</f>
        <v>1</v>
      </c>
      <c r="CC32">
        <f>IF(Data_Transpose!CB32 &gt; 0, Data_Transpose!CB32 -Data_Transpose!CB$53, Data_Transpose!CB32)</f>
        <v>-0.84615384615384626</v>
      </c>
      <c r="CD32">
        <f>IF(Data_Transpose!CD32 &gt; 0, Data_Transpose!CD32 -Data_Transpose!CD$53, Data_Transpose!CD32)</f>
        <v>0</v>
      </c>
      <c r="CE32">
        <f>IF(Data_Transpose!CF32 &gt; 0, Data_Transpose!CF32 -Data_Transpose!CF$53, Data_Transpose!CF32)</f>
        <v>0.9047619047619051</v>
      </c>
      <c r="CF32">
        <f>IF(Data_Transpose!CG32 &gt; 0, Data_Transpose!CG32 -Data_Transpose!CG$53, Data_Transpose!CG32)</f>
        <v>0</v>
      </c>
      <c r="CG32">
        <f>IF(Data_Transpose!CH32 &gt; 0, Data_Transpose!CH32 -Data_Transpose!CH$53, Data_Transpose!CH32)</f>
        <v>0</v>
      </c>
      <c r="CH32">
        <f>IF(Data_Transpose!CI32 &gt; 0, Data_Transpose!CI32 -Data_Transpose!CI$53, Data_Transpose!CI32)</f>
        <v>-0.30303030303030276</v>
      </c>
      <c r="CI32">
        <f>IF(Data_Transpose!CJ32 &gt; 0, Data_Transpose!CJ32 -Data_Transpose!CJ$53, Data_Transpose!CJ32)</f>
        <v>0.84210526315789469</v>
      </c>
      <c r="CJ32">
        <f>IF(Data_Transpose!CK32 &gt; 0, Data_Transpose!CK32 -Data_Transpose!CK$53, Data_Transpose!CK32)</f>
        <v>0</v>
      </c>
      <c r="CK32">
        <f>IF(Data_Transpose!CL32 &gt; 0, Data_Transpose!CL32 -Data_Transpose!CL$53, Data_Transpose!CL32)</f>
        <v>0.16666666666666652</v>
      </c>
      <c r="CL32">
        <f>IF(Data_Transpose!CM32 &gt; 0, Data_Transpose!CM32 -Data_Transpose!CM$53, Data_Transpose!CM32)</f>
        <v>0.93333333333333357</v>
      </c>
      <c r="CM32">
        <f>IF(Data_Transpose!CN32 &gt; 0, Data_Transpose!CN32 -Data_Transpose!CN$53, Data_Transpose!CN32)</f>
        <v>0.5</v>
      </c>
      <c r="CN32">
        <f>IF(Data_Transpose!CO32 &gt; 0, Data_Transpose!CO32 -Data_Transpose!CO$53, Data_Transpose!CO32)</f>
        <v>0</v>
      </c>
      <c r="CO32">
        <f>IF(Data_Transpose!CP32 &gt; 0, Data_Transpose!CP32 -Data_Transpose!CP$53, Data_Transpose!CP32)</f>
        <v>-0.35714285714285676</v>
      </c>
      <c r="CP32">
        <f>IF(Data_Transpose!CQ32 &gt; 0, Data_Transpose!CQ32 -Data_Transpose!CQ$53, Data_Transpose!CQ32)</f>
        <v>0.29166666666666652</v>
      </c>
      <c r="CQ32">
        <f>IF(Data_Transpose!CR32 &gt; 0, Data_Transpose!CR32 -Data_Transpose!CR$53, Data_Transpose!CR32)</f>
        <v>0</v>
      </c>
      <c r="CR32">
        <f>IF(Data_Transpose!CS32 &gt; 0, Data_Transpose!CS32 -Data_Transpose!CS$53, Data_Transpose!CS32)</f>
        <v>-1.041666666666667</v>
      </c>
      <c r="CU32">
        <f t="shared" si="2"/>
        <v>0</v>
      </c>
      <c r="CV32">
        <f t="shared" si="3"/>
        <v>-5.8823529411764663E-2</v>
      </c>
      <c r="CW32">
        <f t="shared" si="4"/>
        <v>0</v>
      </c>
      <c r="CX32">
        <f t="shared" si="5"/>
        <v>2.9411764705882255E-2</v>
      </c>
      <c r="CY32">
        <f t="shared" si="6"/>
        <v>-0.30882352941176477</v>
      </c>
      <c r="CZ32">
        <f t="shared" si="7"/>
        <v>0</v>
      </c>
      <c r="DA32">
        <f t="shared" si="8"/>
        <v>-0.14379084967320266</v>
      </c>
      <c r="DB32">
        <f t="shared" si="9"/>
        <v>0</v>
      </c>
      <c r="DC32">
        <f t="shared" si="10"/>
        <v>-0.51176470588235312</v>
      </c>
      <c r="DD32">
        <f t="shared" si="11"/>
        <v>0</v>
      </c>
      <c r="DE32">
        <f t="shared" si="12"/>
        <v>0</v>
      </c>
      <c r="DF32">
        <f t="shared" si="13"/>
        <v>0</v>
      </c>
      <c r="DG32">
        <f t="shared" si="14"/>
        <v>0.58312020460358061</v>
      </c>
      <c r="DH32">
        <f t="shared" si="15"/>
        <v>0</v>
      </c>
      <c r="DI32">
        <f t="shared" si="16"/>
        <v>0</v>
      </c>
      <c r="DJ32">
        <f t="shared" si="17"/>
        <v>0</v>
      </c>
      <c r="DK32">
        <f t="shared" si="18"/>
        <v>0.20761245674740478</v>
      </c>
      <c r="DL32">
        <f t="shared" si="19"/>
        <v>0</v>
      </c>
      <c r="DM32">
        <f t="shared" si="20"/>
        <v>-8.470588235294127E-2</v>
      </c>
      <c r="DN32">
        <f t="shared" si="21"/>
        <v>0.25210084033613456</v>
      </c>
      <c r="DO32">
        <f t="shared" si="22"/>
        <v>-4.4117647058823539E-2</v>
      </c>
      <c r="DP32">
        <f t="shared" si="23"/>
        <v>0.39848197343453517</v>
      </c>
      <c r="DQ32">
        <f t="shared" si="24"/>
        <v>0.23529411764705899</v>
      </c>
      <c r="DR32">
        <f t="shared" si="25"/>
        <v>-0.15441176470588239</v>
      </c>
      <c r="DS32">
        <f t="shared" si="26"/>
        <v>-0.36274509803921573</v>
      </c>
      <c r="DT32">
        <f t="shared" si="27"/>
        <v>6.8627450980392246E-2</v>
      </c>
      <c r="DU32">
        <f t="shared" si="28"/>
        <v>0</v>
      </c>
      <c r="DV32">
        <f t="shared" si="29"/>
        <v>0.39215686274509798</v>
      </c>
      <c r="DW32">
        <f t="shared" si="30"/>
        <v>0</v>
      </c>
      <c r="DX32">
        <f t="shared" si="31"/>
        <v>0</v>
      </c>
      <c r="DY32">
        <f t="shared" si="32"/>
        <v>0</v>
      </c>
      <c r="DZ32">
        <f t="shared" si="33"/>
        <v>0.14438502673796796</v>
      </c>
      <c r="EA32">
        <f t="shared" si="34"/>
        <v>0.35294117647058831</v>
      </c>
      <c r="EB32">
        <f t="shared" si="35"/>
        <v>0</v>
      </c>
      <c r="EC32">
        <f t="shared" si="36"/>
        <v>6.7873303167420906E-2</v>
      </c>
      <c r="ED32">
        <f t="shared" si="37"/>
        <v>-0.39215686274509814</v>
      </c>
      <c r="EE32">
        <f t="shared" si="38"/>
        <v>1.4705882352941284E-2</v>
      </c>
      <c r="EF32">
        <f t="shared" si="39"/>
        <v>-0.53549695740365122</v>
      </c>
      <c r="EG32">
        <f t="shared" si="40"/>
        <v>0.55017301038062294</v>
      </c>
      <c r="EH32">
        <f t="shared" si="41"/>
        <v>0.20761245674740494</v>
      </c>
      <c r="EI32">
        <f t="shared" si="42"/>
        <v>0</v>
      </c>
      <c r="EJ32">
        <f t="shared" si="43"/>
        <v>0</v>
      </c>
      <c r="EK32">
        <f t="shared" si="44"/>
        <v>-0.28235294117647058</v>
      </c>
      <c r="EL32">
        <f t="shared" si="45"/>
        <v>0</v>
      </c>
      <c r="EM32">
        <f t="shared" si="46"/>
        <v>0</v>
      </c>
      <c r="EN32">
        <f t="shared" si="47"/>
        <v>0</v>
      </c>
      <c r="EO32">
        <f t="shared" si="48"/>
        <v>0</v>
      </c>
      <c r="EP32">
        <f t="shared" si="49"/>
        <v>0</v>
      </c>
      <c r="EQ32">
        <f t="shared" si="50"/>
        <v>0</v>
      </c>
      <c r="ER32">
        <f t="shared" si="51"/>
        <v>0.29601518026565471</v>
      </c>
      <c r="ES32">
        <f t="shared" si="52"/>
        <v>0</v>
      </c>
      <c r="ET32">
        <f t="shared" si="53"/>
        <v>0</v>
      </c>
      <c r="EU32">
        <f t="shared" si="54"/>
        <v>0.12605042016806728</v>
      </c>
      <c r="EV32">
        <f t="shared" si="55"/>
        <v>0.42857142857142871</v>
      </c>
      <c r="EW32">
        <f t="shared" si="56"/>
        <v>0.38235294117647073</v>
      </c>
      <c r="EX32">
        <f t="shared" si="57"/>
        <v>-0.16042780748663091</v>
      </c>
      <c r="EY32">
        <f t="shared" si="58"/>
        <v>-6.7226890756302615E-2</v>
      </c>
      <c r="EZ32">
        <f t="shared" si="59"/>
        <v>-0.20433436532507729</v>
      </c>
      <c r="FA32">
        <f t="shared" si="60"/>
        <v>0.19607843137254899</v>
      </c>
      <c r="FB32">
        <f t="shared" si="61"/>
        <v>0</v>
      </c>
      <c r="FC32">
        <f t="shared" si="62"/>
        <v>0.2205882352941177</v>
      </c>
      <c r="FD32">
        <f t="shared" si="63"/>
        <v>-0.21176470588235285</v>
      </c>
      <c r="FE32">
        <f t="shared" si="64"/>
        <v>7.0588235294117729E-2</v>
      </c>
      <c r="FF32">
        <f t="shared" si="65"/>
        <v>-0.28235294117647058</v>
      </c>
      <c r="FG32">
        <f t="shared" si="66"/>
        <v>7.2664359861591768E-2</v>
      </c>
      <c r="FH32">
        <f t="shared" si="67"/>
        <v>-0.29864253393665152</v>
      </c>
      <c r="FI32">
        <f t="shared" si="68"/>
        <v>-0.16386554621848748</v>
      </c>
      <c r="FJ32">
        <f t="shared" si="69"/>
        <v>0</v>
      </c>
      <c r="FK32">
        <f t="shared" si="70"/>
        <v>0.14860681114551103</v>
      </c>
      <c r="FL32">
        <f t="shared" si="71"/>
        <v>1.7647058823529353E-2</v>
      </c>
      <c r="FM32">
        <f t="shared" si="72"/>
        <v>-0.29411764705882365</v>
      </c>
      <c r="FN32">
        <f t="shared" si="73"/>
        <v>-0.31764705882352962</v>
      </c>
      <c r="FO32">
        <f t="shared" si="74"/>
        <v>-0.39446366782006931</v>
      </c>
      <c r="FP32">
        <f t="shared" si="75"/>
        <v>0</v>
      </c>
      <c r="FQ32">
        <f t="shared" si="76"/>
        <v>0.17647058823529416</v>
      </c>
      <c r="FR32">
        <f t="shared" si="77"/>
        <v>0</v>
      </c>
      <c r="FS32">
        <f t="shared" si="78"/>
        <v>0</v>
      </c>
      <c r="FT32">
        <f t="shared" si="79"/>
        <v>-0.35294117647058831</v>
      </c>
      <c r="FU32">
        <f t="shared" si="80"/>
        <v>0.29864253393665169</v>
      </c>
      <c r="FV32">
        <f t="shared" si="81"/>
        <v>0</v>
      </c>
      <c r="FW32">
        <f t="shared" si="82"/>
        <v>-0.31932773109243717</v>
      </c>
      <c r="FX32">
        <f t="shared" si="83"/>
        <v>0</v>
      </c>
      <c r="FY32">
        <f t="shared" si="84"/>
        <v>0</v>
      </c>
      <c r="FZ32">
        <f t="shared" si="85"/>
        <v>0.10695187165775394</v>
      </c>
      <c r="GA32">
        <f t="shared" si="86"/>
        <v>-0.29721362229102172</v>
      </c>
      <c r="GB32">
        <f t="shared" si="87"/>
        <v>0</v>
      </c>
      <c r="GC32">
        <f t="shared" si="88"/>
        <v>-5.8823529411764663E-2</v>
      </c>
      <c r="GD32">
        <f t="shared" si="89"/>
        <v>-0.32941176470588251</v>
      </c>
      <c r="GE32">
        <f t="shared" si="90"/>
        <v>-0.17647058823529416</v>
      </c>
      <c r="GF32">
        <f t="shared" si="91"/>
        <v>0</v>
      </c>
      <c r="GG32">
        <f t="shared" si="92"/>
        <v>0.12605042016806711</v>
      </c>
      <c r="GH32">
        <f t="shared" si="93"/>
        <v>-0.1029411764705882</v>
      </c>
      <c r="GI32">
        <f t="shared" si="94"/>
        <v>0</v>
      </c>
      <c r="GJ32">
        <f t="shared" si="95"/>
        <v>0.3676470588235296</v>
      </c>
    </row>
    <row r="33" spans="1:192">
      <c r="A33" s="2" t="s">
        <v>36</v>
      </c>
      <c r="B33">
        <f>IF(Data_Transpose!CE33 &gt; 0, Data_Transpose!CE33 -Data_Transpose!CE$53, Data_Transpose!CE33)</f>
        <v>0</v>
      </c>
      <c r="C33">
        <f>IF(Data_Transpose!CC33 &gt; 0, Data_Transpose!CC33 -Data_Transpose!CC$53, Data_Transpose!CC33)</f>
        <v>1</v>
      </c>
      <c r="D33">
        <f>IF(Data_Transpose!P33 &gt; 0, Data_Transpose!P33 -Data_Transpose!P$53, Data_Transpose!P33)</f>
        <v>0.16666666666666652</v>
      </c>
      <c r="E33">
        <f>IF(Data_Transpose!G33 &gt; 0, Data_Transpose!G33 -Data_Transpose!G$53, Data_Transpose!G33)</f>
        <v>0.25</v>
      </c>
      <c r="F33">
        <f>IF(Data_Transpose!B33 &gt; 0, Data_Transpose!B33 -Data_Transpose!B$53, Data_Transpose!B33)</f>
        <v>-8.3333333333333037E-2</v>
      </c>
      <c r="G33">
        <f>IF(Data_Transpose!C33 &gt; 0, Data_Transpose!C33 -Data_Transpose!C$53, Data_Transpose!C33)</f>
        <v>0.875</v>
      </c>
      <c r="H33">
        <f>IF(Data_Transpose!D33 &gt; 0, Data_Transpose!D33 -Data_Transpose!D$53, Data_Transpose!D33)</f>
        <v>0</v>
      </c>
      <c r="I33">
        <f>IF(Data_Transpose!E33 &gt; 0, Data_Transpose!E33 -Data_Transpose!E$53, Data_Transpose!E33)</f>
        <v>0</v>
      </c>
      <c r="J33">
        <f>IF(Data_Transpose!F33 &gt; 0, Data_Transpose!F33 -Data_Transpose!F$53, Data_Transpose!F33)</f>
        <v>0</v>
      </c>
      <c r="K33">
        <f>IF(Data_Transpose!H33 &gt; 0, Data_Transpose!H33 -Data_Transpose!H$53, Data_Transpose!H33)</f>
        <v>1.4500000000000002</v>
      </c>
      <c r="L33">
        <f>IF(Data_Transpose!I33 &gt; 0, Data_Transpose!I33 -Data_Transpose!I$53, Data_Transpose!I33)</f>
        <v>0</v>
      </c>
      <c r="M33">
        <f>IF(Data_Transpose!J33 &gt; 0, Data_Transpose!J33 -Data_Transpose!J$53, Data_Transpose!J33)</f>
        <v>-0.75</v>
      </c>
      <c r="N33">
        <f>IF(Data_Transpose!K33 &gt; 0, Data_Transpose!K33 -Data_Transpose!K$53, Data_Transpose!K33)</f>
        <v>-0.5</v>
      </c>
      <c r="O33">
        <f>IF(Data_Transpose!L33 &gt; 0, Data_Transpose!L33 -Data_Transpose!L$53, Data_Transpose!L33)</f>
        <v>-0.65217391304347805</v>
      </c>
      <c r="P33">
        <f>IF(Data_Transpose!M33 &gt; 0, Data_Transpose!M33 -Data_Transpose!M$53, Data_Transpose!M33)</f>
        <v>0</v>
      </c>
      <c r="Q33">
        <f>IF(Data_Transpose!N33 &gt; 0, Data_Transpose!N33 -Data_Transpose!N$53, Data_Transpose!N33)</f>
        <v>0</v>
      </c>
      <c r="R33">
        <f>IF(Data_Transpose!O33 &gt; 0, Data_Transpose!O33 -Data_Transpose!O$53, Data_Transpose!O33)</f>
        <v>-0.63636363636363624</v>
      </c>
      <c r="S33">
        <f>IF(Data_Transpose!Q33 &gt; 0, Data_Transpose!Q33 -Data_Transpose!Q$53, Data_Transpose!Q33)</f>
        <v>-0.58823529411764675</v>
      </c>
      <c r="T33">
        <f>IF(Data_Transpose!R33 &gt; 0, Data_Transpose!R33 -Data_Transpose!R$53, Data_Transpose!R33)</f>
        <v>-0.23076923076923084</v>
      </c>
      <c r="U33">
        <f>IF(Data_Transpose!S33 &gt; 0, Data_Transpose!S33 -Data_Transpose!S$53, Data_Transpose!S33)</f>
        <v>1.2400000000000002</v>
      </c>
      <c r="V33">
        <f>IF(Data_Transpose!T33 &gt; 0, Data_Transpose!T33 -Data_Transpose!T$53, Data_Transpose!T33)</f>
        <v>0</v>
      </c>
      <c r="W33">
        <f>IF(Data_Transpose!U33 &gt; 0, Data_Transpose!U33 -Data_Transpose!U$53, Data_Transpose!U33)</f>
        <v>0</v>
      </c>
      <c r="X33">
        <f>IF(Data_Transpose!V33 &gt; 0, Data_Transpose!V33 -Data_Transpose!V$53, Data_Transpose!V33)</f>
        <v>0.87096774193548399</v>
      </c>
      <c r="Y33">
        <f>IF(Data_Transpose!W33 &gt; 0, Data_Transpose!W33 -Data_Transpose!W$53, Data_Transpose!W33)</f>
        <v>0</v>
      </c>
      <c r="Z33">
        <f>IF(Data_Transpose!X33 &gt; 0, Data_Transpose!X33 -Data_Transpose!X$53, Data_Transpose!X33)</f>
        <v>0</v>
      </c>
      <c r="AA33">
        <f>IF(Data_Transpose!Y33 &gt; 0, Data_Transpose!Y33 -Data_Transpose!Y$53, Data_Transpose!Y33)</f>
        <v>1.0277777777777777</v>
      </c>
      <c r="AB33">
        <f>IF(Data_Transpose!Z33 &gt; 0, Data_Transpose!Z33 -Data_Transpose!Z$53, Data_Transpose!Z33)</f>
        <v>0</v>
      </c>
      <c r="AC33">
        <f>IF(Data_Transpose!AA33 &gt; 0, Data_Transpose!AA33 -Data_Transpose!AA$53, Data_Transpose!AA33)</f>
        <v>0</v>
      </c>
      <c r="AD33">
        <f>IF(Data_Transpose!AB33 &gt; 0, Data_Transpose!AB33 -Data_Transpose!AB$53, Data_Transpose!AB33)</f>
        <v>-0.11111111111111072</v>
      </c>
      <c r="AE33">
        <f>IF(Data_Transpose!AC33 &gt; 0, Data_Transpose!AC33 -Data_Transpose!AC$53, Data_Transpose!AC33)</f>
        <v>0</v>
      </c>
      <c r="AF33">
        <f>IF(Data_Transpose!AD33 &gt; 0, Data_Transpose!AD33 -Data_Transpose!AD$53, Data_Transpose!AD33)</f>
        <v>0</v>
      </c>
      <c r="AG33">
        <f>IF(Data_Transpose!AE33 &gt; 0, Data_Transpose!AE33 -Data_Transpose!AE$53, Data_Transpose!AE33)</f>
        <v>0</v>
      </c>
      <c r="AH33">
        <f>IF(Data_Transpose!AF33 &gt; 0, Data_Transpose!AF33 -Data_Transpose!AF$53, Data_Transpose!AF33)</f>
        <v>-0.40909090909090917</v>
      </c>
      <c r="AI33">
        <f>IF(Data_Transpose!AG33 &gt; 0, Data_Transpose!AG33 -Data_Transpose!AG$53, Data_Transpose!AG33)</f>
        <v>1</v>
      </c>
      <c r="AJ33">
        <f>IF(Data_Transpose!AH33 &gt; 0, Data_Transpose!AH33 -Data_Transpose!AH$53, Data_Transpose!AH33)</f>
        <v>-0.18181818181818166</v>
      </c>
      <c r="AK33">
        <f>IF(Data_Transpose!AI33 &gt; 0, Data_Transpose!AI33 -Data_Transpose!AI$53, Data_Transpose!AI33)</f>
        <v>-0.19230769230769251</v>
      </c>
      <c r="AL33">
        <f>IF(Data_Transpose!AJ33 &gt; 0, Data_Transpose!AJ33 -Data_Transpose!AJ$53, Data_Transpose!AJ33)</f>
        <v>0</v>
      </c>
      <c r="AM33">
        <f>IF(Data_Transpose!AK33 &gt; 0, Data_Transpose!AK33 -Data_Transpose!AK$53, Data_Transpose!AK33)</f>
        <v>-4.1666666666666963E-2</v>
      </c>
      <c r="AN33">
        <f>IF(Data_Transpose!AL33 &gt; 0, Data_Transpose!AL33 -Data_Transpose!AL$53, Data_Transpose!AL33)</f>
        <v>-1.4827586206896552</v>
      </c>
      <c r="AO33">
        <f>IF(Data_Transpose!AM33 &gt; 0, Data_Transpose!AM33 -Data_Transpose!AM$53, Data_Transpose!AM33)</f>
        <v>0.4411764705882355</v>
      </c>
      <c r="AP33">
        <f>IF(Data_Transpose!AN33 &gt; 0, Data_Transpose!AN33 -Data_Transpose!AN$53, Data_Transpose!AN33)</f>
        <v>0</v>
      </c>
      <c r="AQ33">
        <f>IF(Data_Transpose!AO33 &gt; 0, Data_Transpose!AO33 -Data_Transpose!AO$53, Data_Transpose!AO33)</f>
        <v>0</v>
      </c>
      <c r="AR33">
        <f>IF(Data_Transpose!AP33 &gt; 0, Data_Transpose!AP33 -Data_Transpose!AP$53, Data_Transpose!AP33)</f>
        <v>-0.70588235294117663</v>
      </c>
      <c r="AS33">
        <f>IF(Data_Transpose!AQ33 &gt; 0, Data_Transpose!AQ33 -Data_Transpose!AQ$53, Data_Transpose!AQ33)</f>
        <v>0</v>
      </c>
      <c r="AT33">
        <f>IF(Data_Transpose!AR33 &gt; 0, Data_Transpose!AR33 -Data_Transpose!AR$53, Data_Transpose!AR33)</f>
        <v>0</v>
      </c>
      <c r="AU33">
        <f>IF(Data_Transpose!AS33 &gt; 0, Data_Transpose!AS33 -Data_Transpose!AS$53, Data_Transpose!AS33)</f>
        <v>-1</v>
      </c>
      <c r="AV33">
        <f>IF(Data_Transpose!AT33 &gt; 0, Data_Transpose!AT33 -Data_Transpose!AT$53, Data_Transpose!AT33)</f>
        <v>0</v>
      </c>
      <c r="AW33">
        <f>IF(Data_Transpose!AU33 &gt; 0, Data_Transpose!AU33 -Data_Transpose!AU$53, Data_Transpose!AU33)</f>
        <v>0.60000000000000009</v>
      </c>
      <c r="AX33">
        <f>IF(Data_Transpose!AV33 &gt; 0, Data_Transpose!AV33 -Data_Transpose!AV$53, Data_Transpose!AV33)</f>
        <v>0.1333333333333333</v>
      </c>
      <c r="AY33">
        <f>IF(Data_Transpose!AW33 &gt; 0, Data_Transpose!AW33 -Data_Transpose!AW$53, Data_Transpose!AW33)</f>
        <v>0</v>
      </c>
      <c r="AZ33">
        <f>IF(Data_Transpose!AX33 &gt; 0, Data_Transpose!AX33 -Data_Transpose!AX$53, Data_Transpose!AX33)</f>
        <v>0.16129032258064524</v>
      </c>
      <c r="BA33">
        <f>IF(Data_Transpose!AY33 &gt; 0, Data_Transpose!AY33 -Data_Transpose!AY$53, Data_Transpose!AY33)</f>
        <v>0.18181818181818166</v>
      </c>
      <c r="BB33">
        <f>IF(Data_Transpose!AZ33 &gt; 0, Data_Transpose!AZ33 -Data_Transpose!AZ$53, Data_Transpose!AZ33)</f>
        <v>0</v>
      </c>
      <c r="BC33">
        <f>IF(Data_Transpose!BA33 &gt; 0, Data_Transpose!BA33 -Data_Transpose!BA$53, Data_Transpose!BA33)</f>
        <v>0</v>
      </c>
      <c r="BD33">
        <f>IF(Data_Transpose!BB33 &gt; 0, Data_Transpose!BB33 -Data_Transpose!BB$53, Data_Transpose!BB33)</f>
        <v>0</v>
      </c>
      <c r="BE33">
        <f>IF(Data_Transpose!BC33 &gt; 0, Data_Transpose!BC33 -Data_Transpose!BC$53, Data_Transpose!BC33)</f>
        <v>0</v>
      </c>
      <c r="BF33">
        <f>IF(Data_Transpose!BD33 &gt; 0, Data_Transpose!BD33 -Data_Transpose!BD$53, Data_Transpose!BD33)</f>
        <v>0</v>
      </c>
      <c r="BG33">
        <f>IF(Data_Transpose!BE33 &gt; 0, Data_Transpose!BE33 -Data_Transpose!BE$53, Data_Transpose!BE33)</f>
        <v>0</v>
      </c>
      <c r="BH33">
        <f>IF(Data_Transpose!BF33 &gt; 0, Data_Transpose!BF33 -Data_Transpose!BF$53, Data_Transpose!BF33)</f>
        <v>-0.42105263157894779</v>
      </c>
      <c r="BI33">
        <f>IF(Data_Transpose!BH33 &gt; 0, Data_Transpose!BH33 -Data_Transpose!BH$53, Data_Transpose!BH33)</f>
        <v>0</v>
      </c>
      <c r="BJ33">
        <f>IF(Data_Transpose!BI33 &gt; 0, Data_Transpose!BI33 -Data_Transpose!BI$53, Data_Transpose!BI33)</f>
        <v>-0.25</v>
      </c>
      <c r="BK33">
        <f>IF(Data_Transpose!BJ33 &gt; 0, Data_Transpose!BJ33 -Data_Transpose!BJ$53, Data_Transpose!BJ33)</f>
        <v>-0.625</v>
      </c>
      <c r="BL33">
        <f>IF(Data_Transpose!BK33 &gt; 0, Data_Transpose!BK33 -Data_Transpose!BK$53, Data_Transpose!BK33)</f>
        <v>0</v>
      </c>
      <c r="BM33">
        <f>IF(Data_Transpose!BL33 &gt; 0, Data_Transpose!BL33 -Data_Transpose!BL$53, Data_Transpose!BL33)</f>
        <v>0</v>
      </c>
      <c r="BN33">
        <f>IF(Data_Transpose!BM33 &gt; 0, Data_Transpose!BM33 -Data_Transpose!BM$53, Data_Transpose!BM33)</f>
        <v>0.79999999999999982</v>
      </c>
      <c r="BO33">
        <f>IF(Data_Transpose!BN33 &gt; 0, Data_Transpose!BN33 -Data_Transpose!BN$53, Data_Transpose!BN33)</f>
        <v>-1.2058823529411766</v>
      </c>
      <c r="BP33">
        <f>IF(Data_Transpose!BO33 &gt; 0, Data_Transpose!BO33 -Data_Transpose!BO$53, Data_Transpose!BO33)</f>
        <v>0</v>
      </c>
      <c r="BQ33">
        <f>IF(Data_Transpose!BP33 &gt; 0, Data_Transpose!BP33 -Data_Transpose!BP$53, Data_Transpose!BP33)</f>
        <v>0.46428571428571441</v>
      </c>
      <c r="BR33">
        <f>IF(Data_Transpose!BQ33 &gt; 0, Data_Transpose!BQ33 -Data_Transpose!BQ$53, Data_Transpose!BQ33)</f>
        <v>0.33333333333333348</v>
      </c>
      <c r="BS33">
        <f>IF(Data_Transpose!BR33 &gt; 0, Data_Transpose!BR33 -Data_Transpose!BR$53, Data_Transpose!BR33)</f>
        <v>0</v>
      </c>
      <c r="BT33">
        <f>IF(Data_Transpose!BS33 &gt; 0, Data_Transpose!BS33 -Data_Transpose!BS$53, Data_Transpose!BS33)</f>
        <v>-4.9999999999999822E-2</v>
      </c>
      <c r="BU33">
        <f>IF(Data_Transpose!BT33 &gt; 0, Data_Transpose!BT33 -Data_Transpose!BT$53, Data_Transpose!BT33)</f>
        <v>0</v>
      </c>
      <c r="BV33">
        <f>IF(Data_Transpose!BU33 &gt; 0, Data_Transpose!BU33 -Data_Transpose!BU$53, Data_Transpose!BU33)</f>
        <v>0</v>
      </c>
      <c r="BW33">
        <f>IF(Data_Transpose!BV33 &gt; 0, Data_Transpose!BV33 -Data_Transpose!BV$53, Data_Transpose!BV33)</f>
        <v>0</v>
      </c>
      <c r="BX33">
        <f>IF(Data_Transpose!BW33 &gt; 0, Data_Transpose!BW33 -Data_Transpose!BW$53, Data_Transpose!BW33)</f>
        <v>0</v>
      </c>
      <c r="BY33">
        <f>IF(Data_Transpose!BX33 &gt; 0, Data_Transpose!BX33 -Data_Transpose!BX$53, Data_Transpose!BX33)</f>
        <v>-0.5</v>
      </c>
      <c r="BZ33">
        <f>IF(Data_Transpose!BY33 &gt; 0, Data_Transpose!BY33 -Data_Transpose!BY$53, Data_Transpose!BY33)</f>
        <v>0.38461538461538503</v>
      </c>
      <c r="CA33">
        <f>IF(Data_Transpose!BZ33 &gt; 0, Data_Transpose!BZ33 -Data_Transpose!BZ$53, Data_Transpose!BZ33)</f>
        <v>0</v>
      </c>
      <c r="CB33">
        <f>IF(Data_Transpose!CA33 &gt; 0, Data_Transpose!CA33 -Data_Transpose!CA$53, Data_Transpose!CA33)</f>
        <v>-1</v>
      </c>
      <c r="CC33">
        <f>IF(Data_Transpose!CB33 &gt; 0, Data_Transpose!CB33 -Data_Transpose!CB$53, Data_Transpose!CB33)</f>
        <v>0.15384615384615374</v>
      </c>
      <c r="CD33">
        <f>IF(Data_Transpose!CD33 &gt; 0, Data_Transpose!CD33 -Data_Transpose!CD$53, Data_Transpose!CD33)</f>
        <v>0</v>
      </c>
      <c r="CE33">
        <f>IF(Data_Transpose!CF33 &gt; 0, Data_Transpose!CF33 -Data_Transpose!CF$53, Data_Transpose!CF33)</f>
        <v>0.9047619047619051</v>
      </c>
      <c r="CF33">
        <f>IF(Data_Transpose!CG33 &gt; 0, Data_Transpose!CG33 -Data_Transpose!CG$53, Data_Transpose!CG33)</f>
        <v>0</v>
      </c>
      <c r="CG33">
        <f>IF(Data_Transpose!CH33 &gt; 0, Data_Transpose!CH33 -Data_Transpose!CH$53, Data_Transpose!CH33)</f>
        <v>0.5</v>
      </c>
      <c r="CH33">
        <f>IF(Data_Transpose!CI33 &gt; 0, Data_Transpose!CI33 -Data_Transpose!CI$53, Data_Transpose!CI33)</f>
        <v>0.69696969696969724</v>
      </c>
      <c r="CI33">
        <f>IF(Data_Transpose!CJ33 &gt; 0, Data_Transpose!CJ33 -Data_Transpose!CJ$53, Data_Transpose!CJ33)</f>
        <v>0</v>
      </c>
      <c r="CJ33">
        <f>IF(Data_Transpose!CK33 &gt; 0, Data_Transpose!CK33 -Data_Transpose!CK$53, Data_Transpose!CK33)</f>
        <v>0</v>
      </c>
      <c r="CK33">
        <f>IF(Data_Transpose!CL33 &gt; 0, Data_Transpose!CL33 -Data_Transpose!CL$53, Data_Transpose!CL33)</f>
        <v>0.16666666666666652</v>
      </c>
      <c r="CL33">
        <f>IF(Data_Transpose!CM33 &gt; 0, Data_Transpose!CM33 -Data_Transpose!CM$53, Data_Transpose!CM33)</f>
        <v>-1.0666666666666664</v>
      </c>
      <c r="CM33">
        <f>IF(Data_Transpose!CN33 &gt; 0, Data_Transpose!CN33 -Data_Transpose!CN$53, Data_Transpose!CN33)</f>
        <v>0</v>
      </c>
      <c r="CN33">
        <f>IF(Data_Transpose!CO33 &gt; 0, Data_Transpose!CO33 -Data_Transpose!CO$53, Data_Transpose!CO33)</f>
        <v>1</v>
      </c>
      <c r="CO33">
        <f>IF(Data_Transpose!CP33 &gt; 0, Data_Transpose!CP33 -Data_Transpose!CP$53, Data_Transpose!CP33)</f>
        <v>0</v>
      </c>
      <c r="CP33">
        <f>IF(Data_Transpose!CQ33 &gt; 0, Data_Transpose!CQ33 -Data_Transpose!CQ$53, Data_Transpose!CQ33)</f>
        <v>0.29166666666666652</v>
      </c>
      <c r="CQ33">
        <f>IF(Data_Transpose!CR33 &gt; 0, Data_Transpose!CR33 -Data_Transpose!CR$53, Data_Transpose!CR33)</f>
        <v>0</v>
      </c>
      <c r="CR33">
        <f>IF(Data_Transpose!CS33 &gt; 0, Data_Transpose!CS33 -Data_Transpose!CS$53, Data_Transpose!CS33)</f>
        <v>-4.1666666666666963E-2</v>
      </c>
      <c r="CU33">
        <f t="shared" si="2"/>
        <v>0</v>
      </c>
      <c r="CV33">
        <f t="shared" si="3"/>
        <v>0</v>
      </c>
      <c r="CW33">
        <f t="shared" si="4"/>
        <v>0</v>
      </c>
      <c r="CX33">
        <f t="shared" si="5"/>
        <v>0</v>
      </c>
      <c r="CY33">
        <f t="shared" si="6"/>
        <v>0</v>
      </c>
      <c r="CZ33">
        <f t="shared" si="7"/>
        <v>0</v>
      </c>
      <c r="DA33">
        <f t="shared" si="8"/>
        <v>0</v>
      </c>
      <c r="DB33">
        <f t="shared" si="9"/>
        <v>0</v>
      </c>
      <c r="DC33">
        <f t="shared" si="10"/>
        <v>0</v>
      </c>
      <c r="DD33">
        <f t="shared" si="11"/>
        <v>0</v>
      </c>
      <c r="DE33">
        <f t="shared" si="12"/>
        <v>0</v>
      </c>
      <c r="DF33">
        <f t="shared" si="13"/>
        <v>0</v>
      </c>
      <c r="DG33">
        <f t="shared" si="14"/>
        <v>0</v>
      </c>
      <c r="DH33">
        <f t="shared" si="15"/>
        <v>0</v>
      </c>
      <c r="DI33">
        <f t="shared" si="16"/>
        <v>0</v>
      </c>
      <c r="DJ33">
        <f t="shared" si="17"/>
        <v>0</v>
      </c>
      <c r="DK33">
        <f t="shared" si="18"/>
        <v>0</v>
      </c>
      <c r="DL33">
        <f t="shared" si="19"/>
        <v>0</v>
      </c>
      <c r="DM33">
        <f t="shared" si="20"/>
        <v>0</v>
      </c>
      <c r="DN33">
        <f t="shared" si="21"/>
        <v>0</v>
      </c>
      <c r="DO33">
        <f t="shared" si="22"/>
        <v>0</v>
      </c>
      <c r="DP33">
        <f t="shared" si="23"/>
        <v>0</v>
      </c>
      <c r="DQ33">
        <f t="shared" si="24"/>
        <v>0</v>
      </c>
      <c r="DR33">
        <f t="shared" si="25"/>
        <v>0</v>
      </c>
      <c r="DS33">
        <f t="shared" si="26"/>
        <v>0</v>
      </c>
      <c r="DT33">
        <f t="shared" si="27"/>
        <v>0</v>
      </c>
      <c r="DU33">
        <f t="shared" si="28"/>
        <v>0</v>
      </c>
      <c r="DV33">
        <f t="shared" si="29"/>
        <v>0</v>
      </c>
      <c r="DW33">
        <f t="shared" si="30"/>
        <v>0</v>
      </c>
      <c r="DX33">
        <f t="shared" si="31"/>
        <v>0</v>
      </c>
      <c r="DY33">
        <f t="shared" si="32"/>
        <v>0</v>
      </c>
      <c r="DZ33">
        <f t="shared" si="33"/>
        <v>0</v>
      </c>
      <c r="EA33">
        <f t="shared" si="34"/>
        <v>0</v>
      </c>
      <c r="EB33">
        <f t="shared" si="35"/>
        <v>0</v>
      </c>
      <c r="EC33">
        <f t="shared" si="36"/>
        <v>0</v>
      </c>
      <c r="ED33">
        <f t="shared" si="37"/>
        <v>0</v>
      </c>
      <c r="EE33">
        <f t="shared" si="38"/>
        <v>0</v>
      </c>
      <c r="EF33">
        <f t="shared" si="39"/>
        <v>0</v>
      </c>
      <c r="EG33">
        <f t="shared" si="40"/>
        <v>0</v>
      </c>
      <c r="EH33">
        <f t="shared" si="41"/>
        <v>0</v>
      </c>
      <c r="EI33">
        <f t="shared" si="42"/>
        <v>0</v>
      </c>
      <c r="EJ33">
        <f t="shared" si="43"/>
        <v>0</v>
      </c>
      <c r="EK33">
        <f t="shared" si="44"/>
        <v>0</v>
      </c>
      <c r="EL33">
        <f t="shared" si="45"/>
        <v>0</v>
      </c>
      <c r="EM33">
        <f t="shared" si="46"/>
        <v>0</v>
      </c>
      <c r="EN33">
        <f t="shared" si="47"/>
        <v>0</v>
      </c>
      <c r="EO33">
        <f t="shared" si="48"/>
        <v>0</v>
      </c>
      <c r="EP33">
        <f t="shared" si="49"/>
        <v>0</v>
      </c>
      <c r="EQ33">
        <f t="shared" si="50"/>
        <v>0</v>
      </c>
      <c r="ER33">
        <f t="shared" si="51"/>
        <v>0</v>
      </c>
      <c r="ES33">
        <f t="shared" si="52"/>
        <v>0</v>
      </c>
      <c r="ET33">
        <f t="shared" si="53"/>
        <v>0</v>
      </c>
      <c r="EU33">
        <f t="shared" si="54"/>
        <v>0</v>
      </c>
      <c r="EV33">
        <f t="shared" si="55"/>
        <v>0</v>
      </c>
      <c r="EW33">
        <f t="shared" si="56"/>
        <v>0</v>
      </c>
      <c r="EX33">
        <f t="shared" si="57"/>
        <v>0</v>
      </c>
      <c r="EY33">
        <f t="shared" si="58"/>
        <v>0</v>
      </c>
      <c r="EZ33">
        <f t="shared" si="59"/>
        <v>0</v>
      </c>
      <c r="FA33">
        <f t="shared" si="60"/>
        <v>0</v>
      </c>
      <c r="FB33">
        <f t="shared" si="61"/>
        <v>0</v>
      </c>
      <c r="FC33">
        <f t="shared" si="62"/>
        <v>0</v>
      </c>
      <c r="FD33">
        <f t="shared" si="63"/>
        <v>0</v>
      </c>
      <c r="FE33">
        <f t="shared" si="64"/>
        <v>0</v>
      </c>
      <c r="FF33">
        <f t="shared" si="65"/>
        <v>0</v>
      </c>
      <c r="FG33">
        <f t="shared" si="66"/>
        <v>0</v>
      </c>
      <c r="FH33">
        <f t="shared" si="67"/>
        <v>0</v>
      </c>
      <c r="FI33">
        <f t="shared" si="68"/>
        <v>0</v>
      </c>
      <c r="FJ33">
        <f t="shared" si="69"/>
        <v>0</v>
      </c>
      <c r="FK33">
        <f t="shared" si="70"/>
        <v>0</v>
      </c>
      <c r="FL33">
        <f t="shared" si="71"/>
        <v>0</v>
      </c>
      <c r="FM33">
        <f t="shared" si="72"/>
        <v>0</v>
      </c>
      <c r="FN33">
        <f t="shared" si="73"/>
        <v>0</v>
      </c>
      <c r="FO33">
        <f t="shared" si="74"/>
        <v>0</v>
      </c>
      <c r="FP33">
        <f t="shared" si="75"/>
        <v>0</v>
      </c>
      <c r="FQ33">
        <f t="shared" si="76"/>
        <v>0</v>
      </c>
      <c r="FR33">
        <f t="shared" si="77"/>
        <v>0</v>
      </c>
      <c r="FS33">
        <f t="shared" si="78"/>
        <v>0</v>
      </c>
      <c r="FT33">
        <f t="shared" si="79"/>
        <v>0</v>
      </c>
      <c r="FU33">
        <f t="shared" si="80"/>
        <v>0</v>
      </c>
      <c r="FV33">
        <f t="shared" si="81"/>
        <v>0</v>
      </c>
      <c r="FW33">
        <f t="shared" si="82"/>
        <v>0</v>
      </c>
      <c r="FX33">
        <f t="shared" si="83"/>
        <v>0</v>
      </c>
      <c r="FY33">
        <f t="shared" si="84"/>
        <v>0</v>
      </c>
      <c r="FZ33">
        <f t="shared" si="85"/>
        <v>0</v>
      </c>
      <c r="GA33">
        <f t="shared" si="86"/>
        <v>0</v>
      </c>
      <c r="GB33">
        <f t="shared" si="87"/>
        <v>0</v>
      </c>
      <c r="GC33">
        <f t="shared" si="88"/>
        <v>0</v>
      </c>
      <c r="GD33">
        <f t="shared" si="89"/>
        <v>0</v>
      </c>
      <c r="GE33">
        <f t="shared" si="90"/>
        <v>0</v>
      </c>
      <c r="GF33">
        <f t="shared" si="91"/>
        <v>0</v>
      </c>
      <c r="GG33">
        <f t="shared" si="92"/>
        <v>0</v>
      </c>
      <c r="GH33">
        <f t="shared" si="93"/>
        <v>0</v>
      </c>
      <c r="GI33">
        <f t="shared" si="94"/>
        <v>0</v>
      </c>
      <c r="GJ33">
        <f t="shared" si="95"/>
        <v>0</v>
      </c>
    </row>
    <row r="34" spans="1:192">
      <c r="A34" s="2" t="s">
        <v>37</v>
      </c>
      <c r="B34">
        <f>IF(Data_Transpose!CE34 &gt; 0, Data_Transpose!CE34 -Data_Transpose!CE$53, Data_Transpose!CE34)</f>
        <v>0</v>
      </c>
      <c r="C34">
        <f>IF(Data_Transpose!CC34 &gt; 0, Data_Transpose!CC34 -Data_Transpose!CC$53, Data_Transpose!CC34)</f>
        <v>0</v>
      </c>
      <c r="D34">
        <f>IF(Data_Transpose!P34 &gt; 0, Data_Transpose!P34 -Data_Transpose!P$53, Data_Transpose!P34)</f>
        <v>0</v>
      </c>
      <c r="E34">
        <f>IF(Data_Transpose!G34 &gt; 0, Data_Transpose!G34 -Data_Transpose!G$53, Data_Transpose!G34)</f>
        <v>0</v>
      </c>
      <c r="F34">
        <f>IF(Data_Transpose!B34 &gt; 0, Data_Transpose!B34 -Data_Transpose!B$53, Data_Transpose!B34)</f>
        <v>0</v>
      </c>
      <c r="G34">
        <f>IF(Data_Transpose!C34 &gt; 0, Data_Transpose!C34 -Data_Transpose!C$53, Data_Transpose!C34)</f>
        <v>0</v>
      </c>
      <c r="H34">
        <f>IF(Data_Transpose!D34 &gt; 0, Data_Transpose!D34 -Data_Transpose!D$53, Data_Transpose!D34)</f>
        <v>0</v>
      </c>
      <c r="I34">
        <f>IF(Data_Transpose!E34 &gt; 0, Data_Transpose!E34 -Data_Transpose!E$53, Data_Transpose!E34)</f>
        <v>0</v>
      </c>
      <c r="J34">
        <f>IF(Data_Transpose!F34 &gt; 0, Data_Transpose!F34 -Data_Transpose!F$53, Data_Transpose!F34)</f>
        <v>0</v>
      </c>
      <c r="K34">
        <f>IF(Data_Transpose!H34 &gt; 0, Data_Transpose!H34 -Data_Transpose!H$53, Data_Transpose!H34)</f>
        <v>0</v>
      </c>
      <c r="L34">
        <f>IF(Data_Transpose!I34 &gt; 0, Data_Transpose!I34 -Data_Transpose!I$53, Data_Transpose!I34)</f>
        <v>0</v>
      </c>
      <c r="M34">
        <f>IF(Data_Transpose!J34 &gt; 0, Data_Transpose!J34 -Data_Transpose!J$53, Data_Transpose!J34)</f>
        <v>0</v>
      </c>
      <c r="N34">
        <f>IF(Data_Transpose!K34 &gt; 0, Data_Transpose!K34 -Data_Transpose!K$53, Data_Transpose!K34)</f>
        <v>0</v>
      </c>
      <c r="O34">
        <f>IF(Data_Transpose!L34 &gt; 0, Data_Transpose!L34 -Data_Transpose!L$53, Data_Transpose!L34)</f>
        <v>0</v>
      </c>
      <c r="P34">
        <f>IF(Data_Transpose!M34 &gt; 0, Data_Transpose!M34 -Data_Transpose!M$53, Data_Transpose!M34)</f>
        <v>0</v>
      </c>
      <c r="Q34">
        <f>IF(Data_Transpose!N34 &gt; 0, Data_Transpose!N34 -Data_Transpose!N$53, Data_Transpose!N34)</f>
        <v>0</v>
      </c>
      <c r="R34">
        <f>IF(Data_Transpose!O34 &gt; 0, Data_Transpose!O34 -Data_Transpose!O$53, Data_Transpose!O34)</f>
        <v>0</v>
      </c>
      <c r="S34">
        <f>IF(Data_Transpose!Q34 &gt; 0, Data_Transpose!Q34 -Data_Transpose!Q$53, Data_Transpose!Q34)</f>
        <v>0</v>
      </c>
      <c r="T34">
        <f>IF(Data_Transpose!R34 &gt; 0, Data_Transpose!R34 -Data_Transpose!R$53, Data_Transpose!R34)</f>
        <v>0</v>
      </c>
      <c r="U34">
        <f>IF(Data_Transpose!S34 &gt; 0, Data_Transpose!S34 -Data_Transpose!S$53, Data_Transpose!S34)</f>
        <v>0</v>
      </c>
      <c r="V34">
        <f>IF(Data_Transpose!T34 &gt; 0, Data_Transpose!T34 -Data_Transpose!T$53, Data_Transpose!T34)</f>
        <v>0</v>
      </c>
      <c r="W34">
        <f>IF(Data_Transpose!U34 &gt; 0, Data_Transpose!U34 -Data_Transpose!U$53, Data_Transpose!U34)</f>
        <v>0</v>
      </c>
      <c r="X34">
        <f>IF(Data_Transpose!V34 &gt; 0, Data_Transpose!V34 -Data_Transpose!V$53, Data_Transpose!V34)</f>
        <v>0</v>
      </c>
      <c r="Y34">
        <f>IF(Data_Transpose!W34 &gt; 0, Data_Transpose!W34 -Data_Transpose!W$53, Data_Transpose!W34)</f>
        <v>0</v>
      </c>
      <c r="Z34">
        <f>IF(Data_Transpose!X34 &gt; 0, Data_Transpose!X34 -Data_Transpose!X$53, Data_Transpose!X34)</f>
        <v>0</v>
      </c>
      <c r="AA34">
        <f>IF(Data_Transpose!Y34 &gt; 0, Data_Transpose!Y34 -Data_Transpose!Y$53, Data_Transpose!Y34)</f>
        <v>0</v>
      </c>
      <c r="AB34">
        <f>IF(Data_Transpose!Z34 &gt; 0, Data_Transpose!Z34 -Data_Transpose!Z$53, Data_Transpose!Z34)</f>
        <v>0</v>
      </c>
      <c r="AC34">
        <f>IF(Data_Transpose!AA34 &gt; 0, Data_Transpose!AA34 -Data_Transpose!AA$53, Data_Transpose!AA34)</f>
        <v>0</v>
      </c>
      <c r="AD34">
        <f>IF(Data_Transpose!AB34 &gt; 0, Data_Transpose!AB34 -Data_Transpose!AB$53, Data_Transpose!AB34)</f>
        <v>0</v>
      </c>
      <c r="AE34">
        <f>IF(Data_Transpose!AC34 &gt; 0, Data_Transpose!AC34 -Data_Transpose!AC$53, Data_Transpose!AC34)</f>
        <v>0</v>
      </c>
      <c r="AF34">
        <f>IF(Data_Transpose!AD34 &gt; 0, Data_Transpose!AD34 -Data_Transpose!AD$53, Data_Transpose!AD34)</f>
        <v>0</v>
      </c>
      <c r="AG34">
        <f>IF(Data_Transpose!AE34 &gt; 0, Data_Transpose!AE34 -Data_Transpose!AE$53, Data_Transpose!AE34)</f>
        <v>0</v>
      </c>
      <c r="AH34">
        <f>IF(Data_Transpose!AF34 &gt; 0, Data_Transpose!AF34 -Data_Transpose!AF$53, Data_Transpose!AF34)</f>
        <v>0</v>
      </c>
      <c r="AI34">
        <f>IF(Data_Transpose!AG34 &gt; 0, Data_Transpose!AG34 -Data_Transpose!AG$53, Data_Transpose!AG34)</f>
        <v>0</v>
      </c>
      <c r="AJ34">
        <f>IF(Data_Transpose!AH34 &gt; 0, Data_Transpose!AH34 -Data_Transpose!AH$53, Data_Transpose!AH34)</f>
        <v>0</v>
      </c>
      <c r="AK34">
        <f>IF(Data_Transpose!AI34 &gt; 0, Data_Transpose!AI34 -Data_Transpose!AI$53, Data_Transpose!AI34)</f>
        <v>0</v>
      </c>
      <c r="AL34">
        <f>IF(Data_Transpose!AJ34 &gt; 0, Data_Transpose!AJ34 -Data_Transpose!AJ$53, Data_Transpose!AJ34)</f>
        <v>0</v>
      </c>
      <c r="AM34">
        <f>IF(Data_Transpose!AK34 &gt; 0, Data_Transpose!AK34 -Data_Transpose!AK$53, Data_Transpose!AK34)</f>
        <v>0</v>
      </c>
      <c r="AN34">
        <f>IF(Data_Transpose!AL34 &gt; 0, Data_Transpose!AL34 -Data_Transpose!AL$53, Data_Transpose!AL34)</f>
        <v>0</v>
      </c>
      <c r="AO34">
        <f>IF(Data_Transpose!AM34 &gt; 0, Data_Transpose!AM34 -Data_Transpose!AM$53, Data_Transpose!AM34)</f>
        <v>0</v>
      </c>
      <c r="AP34">
        <f>IF(Data_Transpose!AN34 &gt; 0, Data_Transpose!AN34 -Data_Transpose!AN$53, Data_Transpose!AN34)</f>
        <v>0</v>
      </c>
      <c r="AQ34">
        <f>IF(Data_Transpose!AO34 &gt; 0, Data_Transpose!AO34 -Data_Transpose!AO$53, Data_Transpose!AO34)</f>
        <v>0</v>
      </c>
      <c r="AR34">
        <f>IF(Data_Transpose!AP34 &gt; 0, Data_Transpose!AP34 -Data_Transpose!AP$53, Data_Transpose!AP34)</f>
        <v>0</v>
      </c>
      <c r="AS34">
        <f>IF(Data_Transpose!AQ34 &gt; 0, Data_Transpose!AQ34 -Data_Transpose!AQ$53, Data_Transpose!AQ34)</f>
        <v>0</v>
      </c>
      <c r="AT34">
        <f>IF(Data_Transpose!AR34 &gt; 0, Data_Transpose!AR34 -Data_Transpose!AR$53, Data_Transpose!AR34)</f>
        <v>0</v>
      </c>
      <c r="AU34">
        <f>IF(Data_Transpose!AS34 &gt; 0, Data_Transpose!AS34 -Data_Transpose!AS$53, Data_Transpose!AS34)</f>
        <v>0</v>
      </c>
      <c r="AV34">
        <f>IF(Data_Transpose!AT34 &gt; 0, Data_Transpose!AT34 -Data_Transpose!AT$53, Data_Transpose!AT34)</f>
        <v>0</v>
      </c>
      <c r="AW34">
        <f>IF(Data_Transpose!AU34 &gt; 0, Data_Transpose!AU34 -Data_Transpose!AU$53, Data_Transpose!AU34)</f>
        <v>0</v>
      </c>
      <c r="AX34">
        <f>IF(Data_Transpose!AV34 &gt; 0, Data_Transpose!AV34 -Data_Transpose!AV$53, Data_Transpose!AV34)</f>
        <v>0</v>
      </c>
      <c r="AY34">
        <f>IF(Data_Transpose!AW34 &gt; 0, Data_Transpose!AW34 -Data_Transpose!AW$53, Data_Transpose!AW34)</f>
        <v>0</v>
      </c>
      <c r="AZ34">
        <f>IF(Data_Transpose!AX34 &gt; 0, Data_Transpose!AX34 -Data_Transpose!AX$53, Data_Transpose!AX34)</f>
        <v>0</v>
      </c>
      <c r="BA34">
        <f>IF(Data_Transpose!AY34 &gt; 0, Data_Transpose!AY34 -Data_Transpose!AY$53, Data_Transpose!AY34)</f>
        <v>0</v>
      </c>
      <c r="BB34">
        <f>IF(Data_Transpose!AZ34 &gt; 0, Data_Transpose!AZ34 -Data_Transpose!AZ$53, Data_Transpose!AZ34)</f>
        <v>0</v>
      </c>
      <c r="BC34">
        <f>IF(Data_Transpose!BA34 &gt; 0, Data_Transpose!BA34 -Data_Transpose!BA$53, Data_Transpose!BA34)</f>
        <v>0</v>
      </c>
      <c r="BD34">
        <f>IF(Data_Transpose!BB34 &gt; 0, Data_Transpose!BB34 -Data_Transpose!BB$53, Data_Transpose!BB34)</f>
        <v>0</v>
      </c>
      <c r="BE34">
        <f>IF(Data_Transpose!BC34 &gt; 0, Data_Transpose!BC34 -Data_Transpose!BC$53, Data_Transpose!BC34)</f>
        <v>0</v>
      </c>
      <c r="BF34">
        <f>IF(Data_Transpose!BD34 &gt; 0, Data_Transpose!BD34 -Data_Transpose!BD$53, Data_Transpose!BD34)</f>
        <v>0</v>
      </c>
      <c r="BG34">
        <f>IF(Data_Transpose!BE34 &gt; 0, Data_Transpose!BE34 -Data_Transpose!BE$53, Data_Transpose!BE34)</f>
        <v>0</v>
      </c>
      <c r="BH34">
        <f>IF(Data_Transpose!BF34 &gt; 0, Data_Transpose!BF34 -Data_Transpose!BF$53, Data_Transpose!BF34)</f>
        <v>0</v>
      </c>
      <c r="BI34">
        <f>IF(Data_Transpose!BH34 &gt; 0, Data_Transpose!BH34 -Data_Transpose!BH$53, Data_Transpose!BH34)</f>
        <v>0</v>
      </c>
      <c r="BJ34">
        <f>IF(Data_Transpose!BI34 &gt; 0, Data_Transpose!BI34 -Data_Transpose!BI$53, Data_Transpose!BI34)</f>
        <v>0</v>
      </c>
      <c r="BK34">
        <f>IF(Data_Transpose!BJ34 &gt; 0, Data_Transpose!BJ34 -Data_Transpose!BJ$53, Data_Transpose!BJ34)</f>
        <v>0</v>
      </c>
      <c r="BL34">
        <f>IF(Data_Transpose!BK34 &gt; 0, Data_Transpose!BK34 -Data_Transpose!BK$53, Data_Transpose!BK34)</f>
        <v>0</v>
      </c>
      <c r="BM34">
        <f>IF(Data_Transpose!BL34 &gt; 0, Data_Transpose!BL34 -Data_Transpose!BL$53, Data_Transpose!BL34)</f>
        <v>0</v>
      </c>
      <c r="BN34">
        <f>IF(Data_Transpose!BM34 &gt; 0, Data_Transpose!BM34 -Data_Transpose!BM$53, Data_Transpose!BM34)</f>
        <v>0</v>
      </c>
      <c r="BO34">
        <f>IF(Data_Transpose!BN34 &gt; 0, Data_Transpose!BN34 -Data_Transpose!BN$53, Data_Transpose!BN34)</f>
        <v>0</v>
      </c>
      <c r="BP34">
        <f>IF(Data_Transpose!BO34 &gt; 0, Data_Transpose!BO34 -Data_Transpose!BO$53, Data_Transpose!BO34)</f>
        <v>0</v>
      </c>
      <c r="BQ34">
        <f>IF(Data_Transpose!BP34 &gt; 0, Data_Transpose!BP34 -Data_Transpose!BP$53, Data_Transpose!BP34)</f>
        <v>0</v>
      </c>
      <c r="BR34">
        <f>IF(Data_Transpose!BQ34 &gt; 0, Data_Transpose!BQ34 -Data_Transpose!BQ$53, Data_Transpose!BQ34)</f>
        <v>0</v>
      </c>
      <c r="BS34">
        <f>IF(Data_Transpose!BR34 &gt; 0, Data_Transpose!BR34 -Data_Transpose!BR$53, Data_Transpose!BR34)</f>
        <v>0</v>
      </c>
      <c r="BT34">
        <f>IF(Data_Transpose!BS34 &gt; 0, Data_Transpose!BS34 -Data_Transpose!BS$53, Data_Transpose!BS34)</f>
        <v>0.95000000000000018</v>
      </c>
      <c r="BU34">
        <f>IF(Data_Transpose!BT34 &gt; 0, Data_Transpose!BT34 -Data_Transpose!BT$53, Data_Transpose!BT34)</f>
        <v>0</v>
      </c>
      <c r="BV34">
        <f>IF(Data_Transpose!BU34 &gt; 0, Data_Transpose!BU34 -Data_Transpose!BU$53, Data_Transpose!BU34)</f>
        <v>0</v>
      </c>
      <c r="BW34">
        <f>IF(Data_Transpose!BV34 &gt; 0, Data_Transpose!BV34 -Data_Transpose!BV$53, Data_Transpose!BV34)</f>
        <v>0</v>
      </c>
      <c r="BX34">
        <f>IF(Data_Transpose!BW34 &gt; 0, Data_Transpose!BW34 -Data_Transpose!BW$53, Data_Transpose!BW34)</f>
        <v>0</v>
      </c>
      <c r="BY34">
        <f>IF(Data_Transpose!BX34 &gt; 0, Data_Transpose!BX34 -Data_Transpose!BX$53, Data_Transpose!BX34)</f>
        <v>0.5</v>
      </c>
      <c r="BZ34">
        <f>IF(Data_Transpose!BY34 &gt; 0, Data_Transpose!BY34 -Data_Transpose!BY$53, Data_Transpose!BY34)</f>
        <v>0</v>
      </c>
      <c r="CA34">
        <f>IF(Data_Transpose!BZ34 &gt; 0, Data_Transpose!BZ34 -Data_Transpose!BZ$53, Data_Transpose!BZ34)</f>
        <v>0</v>
      </c>
      <c r="CB34">
        <f>IF(Data_Transpose!CA34 &gt; 0, Data_Transpose!CA34 -Data_Transpose!CA$53, Data_Transpose!CA34)</f>
        <v>0</v>
      </c>
      <c r="CC34">
        <f>IF(Data_Transpose!CB34 &gt; 0, Data_Transpose!CB34 -Data_Transpose!CB$53, Data_Transpose!CB34)</f>
        <v>0</v>
      </c>
      <c r="CD34">
        <f>IF(Data_Transpose!CD34 &gt; 0, Data_Transpose!CD34 -Data_Transpose!CD$53, Data_Transpose!CD34)</f>
        <v>0</v>
      </c>
      <c r="CE34">
        <f>IF(Data_Transpose!CF34 &gt; 0, Data_Transpose!CF34 -Data_Transpose!CF$53, Data_Transpose!CF34)</f>
        <v>0</v>
      </c>
      <c r="CF34">
        <f>IF(Data_Transpose!CG34 &gt; 0, Data_Transpose!CG34 -Data_Transpose!CG$53, Data_Transpose!CG34)</f>
        <v>0</v>
      </c>
      <c r="CG34">
        <f>IF(Data_Transpose!CH34 &gt; 0, Data_Transpose!CH34 -Data_Transpose!CH$53, Data_Transpose!CH34)</f>
        <v>0</v>
      </c>
      <c r="CH34">
        <f>IF(Data_Transpose!CI34 &gt; 0, Data_Transpose!CI34 -Data_Transpose!CI$53, Data_Transpose!CI34)</f>
        <v>-0.30303030303030276</v>
      </c>
      <c r="CI34">
        <f>IF(Data_Transpose!CJ34 &gt; 0, Data_Transpose!CJ34 -Data_Transpose!CJ$53, Data_Transpose!CJ34)</f>
        <v>0</v>
      </c>
      <c r="CJ34">
        <f>IF(Data_Transpose!CK34 &gt; 0, Data_Transpose!CK34 -Data_Transpose!CK$53, Data_Transpose!CK34)</f>
        <v>0</v>
      </c>
      <c r="CK34">
        <f>IF(Data_Transpose!CL34 &gt; 0, Data_Transpose!CL34 -Data_Transpose!CL$53, Data_Transpose!CL34)</f>
        <v>-0.83333333333333348</v>
      </c>
      <c r="CL34">
        <f>IF(Data_Transpose!CM34 &gt; 0, Data_Transpose!CM34 -Data_Transpose!CM$53, Data_Transpose!CM34)</f>
        <v>0</v>
      </c>
      <c r="CM34">
        <f>IF(Data_Transpose!CN34 &gt; 0, Data_Transpose!CN34 -Data_Transpose!CN$53, Data_Transpose!CN34)</f>
        <v>0</v>
      </c>
      <c r="CN34">
        <f>IF(Data_Transpose!CO34 &gt; 0, Data_Transpose!CO34 -Data_Transpose!CO$53, Data_Transpose!CO34)</f>
        <v>0</v>
      </c>
      <c r="CO34">
        <f>IF(Data_Transpose!CP34 &gt; 0, Data_Transpose!CP34 -Data_Transpose!CP$53, Data_Transpose!CP34)</f>
        <v>0</v>
      </c>
      <c r="CP34">
        <f>IF(Data_Transpose!CQ34 &gt; 0, Data_Transpose!CQ34 -Data_Transpose!CQ$53, Data_Transpose!CQ34)</f>
        <v>0</v>
      </c>
      <c r="CQ34">
        <f>IF(Data_Transpose!CR34 &gt; 0, Data_Transpose!CR34 -Data_Transpose!CR$53, Data_Transpose!CR34)</f>
        <v>0</v>
      </c>
      <c r="CR34">
        <f>IF(Data_Transpose!CS34 &gt; 0, Data_Transpose!CS34 -Data_Transpose!CS$53, Data_Transpose!CS34)</f>
        <v>0</v>
      </c>
      <c r="CU34">
        <f t="shared" si="2"/>
        <v>0</v>
      </c>
      <c r="CV34">
        <f t="shared" si="3"/>
        <v>0</v>
      </c>
      <c r="CW34">
        <f t="shared" si="4"/>
        <v>0</v>
      </c>
      <c r="CX34">
        <f t="shared" si="5"/>
        <v>0</v>
      </c>
      <c r="CY34">
        <f t="shared" si="6"/>
        <v>0</v>
      </c>
      <c r="CZ34">
        <f t="shared" si="7"/>
        <v>0</v>
      </c>
      <c r="DA34">
        <f t="shared" si="8"/>
        <v>0</v>
      </c>
      <c r="DB34">
        <f t="shared" si="9"/>
        <v>0</v>
      </c>
      <c r="DC34">
        <f t="shared" si="10"/>
        <v>0</v>
      </c>
      <c r="DD34">
        <f t="shared" si="11"/>
        <v>0</v>
      </c>
      <c r="DE34">
        <f t="shared" si="12"/>
        <v>0</v>
      </c>
      <c r="DF34">
        <f t="shared" si="13"/>
        <v>0</v>
      </c>
      <c r="DG34">
        <f t="shared" si="14"/>
        <v>0</v>
      </c>
      <c r="DH34">
        <f t="shared" si="15"/>
        <v>0</v>
      </c>
      <c r="DI34">
        <f t="shared" si="16"/>
        <v>0</v>
      </c>
      <c r="DJ34">
        <f t="shared" si="17"/>
        <v>0</v>
      </c>
      <c r="DK34">
        <f t="shared" si="18"/>
        <v>0</v>
      </c>
      <c r="DL34">
        <f t="shared" si="19"/>
        <v>0</v>
      </c>
      <c r="DM34">
        <f t="shared" si="20"/>
        <v>0</v>
      </c>
      <c r="DN34">
        <f t="shared" si="21"/>
        <v>0</v>
      </c>
      <c r="DO34">
        <f t="shared" si="22"/>
        <v>0</v>
      </c>
      <c r="DP34">
        <f t="shared" si="23"/>
        <v>0</v>
      </c>
      <c r="DQ34">
        <f t="shared" si="24"/>
        <v>0</v>
      </c>
      <c r="DR34">
        <f t="shared" si="25"/>
        <v>0</v>
      </c>
      <c r="DS34">
        <f t="shared" si="26"/>
        <v>0</v>
      </c>
      <c r="DT34">
        <f t="shared" si="27"/>
        <v>0</v>
      </c>
      <c r="DU34">
        <f t="shared" si="28"/>
        <v>0</v>
      </c>
      <c r="DV34">
        <f t="shared" si="29"/>
        <v>0</v>
      </c>
      <c r="DW34">
        <f t="shared" si="30"/>
        <v>0</v>
      </c>
      <c r="DX34">
        <f t="shared" si="31"/>
        <v>0</v>
      </c>
      <c r="DY34">
        <f t="shared" si="32"/>
        <v>0</v>
      </c>
      <c r="DZ34">
        <f t="shared" si="33"/>
        <v>0</v>
      </c>
      <c r="EA34">
        <f t="shared" si="34"/>
        <v>0</v>
      </c>
      <c r="EB34">
        <f t="shared" si="35"/>
        <v>0</v>
      </c>
      <c r="EC34">
        <f t="shared" si="36"/>
        <v>0</v>
      </c>
      <c r="ED34">
        <f t="shared" si="37"/>
        <v>0</v>
      </c>
      <c r="EE34">
        <f t="shared" si="38"/>
        <v>0</v>
      </c>
      <c r="EF34">
        <f t="shared" si="39"/>
        <v>0</v>
      </c>
      <c r="EG34">
        <f t="shared" si="40"/>
        <v>0</v>
      </c>
      <c r="EH34">
        <f t="shared" si="41"/>
        <v>0</v>
      </c>
      <c r="EI34">
        <f t="shared" si="42"/>
        <v>0</v>
      </c>
      <c r="EJ34">
        <f t="shared" si="43"/>
        <v>0</v>
      </c>
      <c r="EK34">
        <f t="shared" si="44"/>
        <v>0</v>
      </c>
      <c r="EL34">
        <f t="shared" si="45"/>
        <v>0</v>
      </c>
      <c r="EM34">
        <f t="shared" si="46"/>
        <v>0</v>
      </c>
      <c r="EN34">
        <f t="shared" si="47"/>
        <v>0</v>
      </c>
      <c r="EO34">
        <f t="shared" si="48"/>
        <v>0</v>
      </c>
      <c r="EP34">
        <f t="shared" si="49"/>
        <v>0</v>
      </c>
      <c r="EQ34">
        <f t="shared" si="50"/>
        <v>0</v>
      </c>
      <c r="ER34">
        <f t="shared" si="51"/>
        <v>0</v>
      </c>
      <c r="ES34">
        <f t="shared" si="52"/>
        <v>0</v>
      </c>
      <c r="ET34">
        <f t="shared" si="53"/>
        <v>0</v>
      </c>
      <c r="EU34">
        <f t="shared" si="54"/>
        <v>0</v>
      </c>
      <c r="EV34">
        <f t="shared" si="55"/>
        <v>0</v>
      </c>
      <c r="EW34">
        <f t="shared" si="56"/>
        <v>0</v>
      </c>
      <c r="EX34">
        <f t="shared" si="57"/>
        <v>0</v>
      </c>
      <c r="EY34">
        <f t="shared" si="58"/>
        <v>0</v>
      </c>
      <c r="EZ34">
        <f t="shared" si="59"/>
        <v>0</v>
      </c>
      <c r="FA34">
        <f t="shared" si="60"/>
        <v>0</v>
      </c>
      <c r="FB34">
        <f t="shared" si="61"/>
        <v>0</v>
      </c>
      <c r="FC34">
        <f t="shared" si="62"/>
        <v>0</v>
      </c>
      <c r="FD34">
        <f t="shared" si="63"/>
        <v>0</v>
      </c>
      <c r="FE34">
        <f t="shared" si="64"/>
        <v>0</v>
      </c>
      <c r="FF34">
        <f t="shared" si="65"/>
        <v>0</v>
      </c>
      <c r="FG34">
        <f t="shared" si="66"/>
        <v>0</v>
      </c>
      <c r="FH34">
        <f t="shared" si="67"/>
        <v>0</v>
      </c>
      <c r="FI34">
        <f t="shared" si="68"/>
        <v>0</v>
      </c>
      <c r="FJ34">
        <f t="shared" si="69"/>
        <v>0</v>
      </c>
      <c r="FK34">
        <f t="shared" si="70"/>
        <v>0</v>
      </c>
      <c r="FL34">
        <f t="shared" si="71"/>
        <v>0</v>
      </c>
      <c r="FM34">
        <f t="shared" si="72"/>
        <v>0</v>
      </c>
      <c r="FN34">
        <f t="shared" si="73"/>
        <v>0</v>
      </c>
      <c r="FO34">
        <f t="shared" si="74"/>
        <v>0</v>
      </c>
      <c r="FP34">
        <f t="shared" si="75"/>
        <v>0</v>
      </c>
      <c r="FQ34">
        <f t="shared" si="76"/>
        <v>0</v>
      </c>
      <c r="FR34">
        <f t="shared" si="77"/>
        <v>0</v>
      </c>
      <c r="FS34">
        <f t="shared" si="78"/>
        <v>0</v>
      </c>
      <c r="FT34">
        <f t="shared" si="79"/>
        <v>0</v>
      </c>
      <c r="FU34">
        <f t="shared" si="80"/>
        <v>0</v>
      </c>
      <c r="FV34">
        <f t="shared" si="81"/>
        <v>0</v>
      </c>
      <c r="FW34">
        <f t="shared" si="82"/>
        <v>0</v>
      </c>
      <c r="FX34">
        <f t="shared" si="83"/>
        <v>0</v>
      </c>
      <c r="FY34">
        <f t="shared" si="84"/>
        <v>0</v>
      </c>
      <c r="FZ34">
        <f t="shared" si="85"/>
        <v>0</v>
      </c>
      <c r="GA34">
        <f t="shared" si="86"/>
        <v>0</v>
      </c>
      <c r="GB34">
        <f t="shared" si="87"/>
        <v>0</v>
      </c>
      <c r="GC34">
        <f t="shared" si="88"/>
        <v>0</v>
      </c>
      <c r="GD34">
        <f t="shared" si="89"/>
        <v>0</v>
      </c>
      <c r="GE34">
        <f t="shared" si="90"/>
        <v>0</v>
      </c>
      <c r="GF34">
        <f t="shared" si="91"/>
        <v>0</v>
      </c>
      <c r="GG34">
        <f t="shared" si="92"/>
        <v>0</v>
      </c>
      <c r="GH34">
        <f t="shared" si="93"/>
        <v>0</v>
      </c>
      <c r="GI34">
        <f t="shared" si="94"/>
        <v>0</v>
      </c>
      <c r="GJ34">
        <f t="shared" si="95"/>
        <v>0</v>
      </c>
    </row>
    <row r="35" spans="1:192">
      <c r="A35" s="2" t="s">
        <v>38</v>
      </c>
      <c r="B35">
        <f>IF(Data_Transpose!CE35 &gt; 0, Data_Transpose!CE35 -Data_Transpose!CE$53, Data_Transpose!CE35)</f>
        <v>-0.35294117647058831</v>
      </c>
      <c r="C35">
        <f>IF(Data_Transpose!CC35 &gt; 0, Data_Transpose!CC35 -Data_Transpose!CC$53, Data_Transpose!CC35)</f>
        <v>0</v>
      </c>
      <c r="D35">
        <f>IF(Data_Transpose!P35 &gt; 0, Data_Transpose!P35 -Data_Transpose!P$53, Data_Transpose!P35)</f>
        <v>0</v>
      </c>
      <c r="E35">
        <f>IF(Data_Transpose!G35 &gt; 0, Data_Transpose!G35 -Data_Transpose!G$53, Data_Transpose!G35)</f>
        <v>0</v>
      </c>
      <c r="F35">
        <f>IF(Data_Transpose!B35 &gt; 0, Data_Transpose!B35 -Data_Transpose!B$53, Data_Transpose!B35)</f>
        <v>0</v>
      </c>
      <c r="G35">
        <f>IF(Data_Transpose!C35 &gt; 0, Data_Transpose!C35 -Data_Transpose!C$53, Data_Transpose!C35)</f>
        <v>0</v>
      </c>
      <c r="H35">
        <f>IF(Data_Transpose!D35 &gt; 0, Data_Transpose!D35 -Data_Transpose!D$53, Data_Transpose!D35)</f>
        <v>0</v>
      </c>
      <c r="I35">
        <f>IF(Data_Transpose!E35 &gt; 0, Data_Transpose!E35 -Data_Transpose!E$53, Data_Transpose!E35)</f>
        <v>0</v>
      </c>
      <c r="J35">
        <f>IF(Data_Transpose!F35 &gt; 0, Data_Transpose!F35 -Data_Transpose!F$53, Data_Transpose!F35)</f>
        <v>0</v>
      </c>
      <c r="K35">
        <f>IF(Data_Transpose!H35 &gt; 0, Data_Transpose!H35 -Data_Transpose!H$53, Data_Transpose!H35)</f>
        <v>-0.54999999999999982</v>
      </c>
      <c r="L35">
        <f>IF(Data_Transpose!I35 &gt; 0, Data_Transpose!I35 -Data_Transpose!I$53, Data_Transpose!I35)</f>
        <v>0</v>
      </c>
      <c r="M35">
        <f>IF(Data_Transpose!J35 &gt; 0, Data_Transpose!J35 -Data_Transpose!J$53, Data_Transpose!J35)</f>
        <v>0</v>
      </c>
      <c r="N35">
        <f>IF(Data_Transpose!K35 &gt; 0, Data_Transpose!K35 -Data_Transpose!K$53, Data_Transpose!K35)</f>
        <v>0</v>
      </c>
      <c r="O35">
        <f>IF(Data_Transpose!L35 &gt; 0, Data_Transpose!L35 -Data_Transpose!L$53, Data_Transpose!L35)</f>
        <v>0</v>
      </c>
      <c r="P35">
        <f>IF(Data_Transpose!M35 &gt; 0, Data_Transpose!M35 -Data_Transpose!M$53, Data_Transpose!M35)</f>
        <v>0</v>
      </c>
      <c r="Q35">
        <f>IF(Data_Transpose!N35 &gt; 0, Data_Transpose!N35 -Data_Transpose!N$53, Data_Transpose!N35)</f>
        <v>0</v>
      </c>
      <c r="R35">
        <f>IF(Data_Transpose!O35 &gt; 0, Data_Transpose!O35 -Data_Transpose!O$53, Data_Transpose!O35)</f>
        <v>0</v>
      </c>
      <c r="S35">
        <f>IF(Data_Transpose!Q35 &gt; 0, Data_Transpose!Q35 -Data_Transpose!Q$53, Data_Transpose!Q35)</f>
        <v>0</v>
      </c>
      <c r="T35">
        <f>IF(Data_Transpose!R35 &gt; 0, Data_Transpose!R35 -Data_Transpose!R$53, Data_Transpose!R35)</f>
        <v>0</v>
      </c>
      <c r="U35">
        <f>IF(Data_Transpose!S35 &gt; 0, Data_Transpose!S35 -Data_Transpose!S$53, Data_Transpose!S35)</f>
        <v>0</v>
      </c>
      <c r="V35">
        <f>IF(Data_Transpose!T35 &gt; 0, Data_Transpose!T35 -Data_Transpose!T$53, Data_Transpose!T35)</f>
        <v>0</v>
      </c>
      <c r="W35">
        <f>IF(Data_Transpose!U35 &gt; 0, Data_Transpose!U35 -Data_Transpose!U$53, Data_Transpose!U35)</f>
        <v>0</v>
      </c>
      <c r="X35">
        <f>IF(Data_Transpose!V35 &gt; 0, Data_Transpose!V35 -Data_Transpose!V$53, Data_Transpose!V35)</f>
        <v>0</v>
      </c>
      <c r="Y35">
        <f>IF(Data_Transpose!W35 &gt; 0, Data_Transpose!W35 -Data_Transpose!W$53, Data_Transpose!W35)</f>
        <v>0</v>
      </c>
      <c r="Z35">
        <f>IF(Data_Transpose!X35 &gt; 0, Data_Transpose!X35 -Data_Transpose!X$53, Data_Transpose!X35)</f>
        <v>-0.5625</v>
      </c>
      <c r="AA35">
        <f>IF(Data_Transpose!Y35 &gt; 0, Data_Transpose!Y35 -Data_Transpose!Y$53, Data_Transpose!Y35)</f>
        <v>0</v>
      </c>
      <c r="AB35">
        <f>IF(Data_Transpose!Z35 &gt; 0, Data_Transpose!Z35 -Data_Transpose!Z$53, Data_Transpose!Z35)</f>
        <v>0</v>
      </c>
      <c r="AC35">
        <f>IF(Data_Transpose!AA35 &gt; 0, Data_Transpose!AA35 -Data_Transpose!AA$53, Data_Transpose!AA35)</f>
        <v>0</v>
      </c>
      <c r="AD35">
        <f>IF(Data_Transpose!AB35 &gt; 0, Data_Transpose!AB35 -Data_Transpose!AB$53, Data_Transpose!AB35)</f>
        <v>0</v>
      </c>
      <c r="AE35">
        <f>IF(Data_Transpose!AC35 &gt; 0, Data_Transpose!AC35 -Data_Transpose!AC$53, Data_Transpose!AC35)</f>
        <v>0</v>
      </c>
      <c r="AF35">
        <f>IF(Data_Transpose!AD35 &gt; 0, Data_Transpose!AD35 -Data_Transpose!AD$53, Data_Transpose!AD35)</f>
        <v>0</v>
      </c>
      <c r="AG35">
        <f>IF(Data_Transpose!AE35 &gt; 0, Data_Transpose!AE35 -Data_Transpose!AE$53, Data_Transpose!AE35)</f>
        <v>0</v>
      </c>
      <c r="AH35">
        <f>IF(Data_Transpose!AF35 &gt; 0, Data_Transpose!AF35 -Data_Transpose!AF$53, Data_Transpose!AF35)</f>
        <v>0</v>
      </c>
      <c r="AI35">
        <f>IF(Data_Transpose!AG35 &gt; 0, Data_Transpose!AG35 -Data_Transpose!AG$53, Data_Transpose!AG35)</f>
        <v>0</v>
      </c>
      <c r="AJ35">
        <f>IF(Data_Transpose!AH35 &gt; 0, Data_Transpose!AH35 -Data_Transpose!AH$53, Data_Transpose!AH35)</f>
        <v>0</v>
      </c>
      <c r="AK35">
        <f>IF(Data_Transpose!AI35 &gt; 0, Data_Transpose!AI35 -Data_Transpose!AI$53, Data_Transpose!AI35)</f>
        <v>0</v>
      </c>
      <c r="AL35">
        <f>IF(Data_Transpose!AJ35 &gt; 0, Data_Transpose!AJ35 -Data_Transpose!AJ$53, Data_Transpose!AJ35)</f>
        <v>0</v>
      </c>
      <c r="AM35">
        <f>IF(Data_Transpose!AK35 &gt; 0, Data_Transpose!AK35 -Data_Transpose!AK$53, Data_Transpose!AK35)</f>
        <v>0</v>
      </c>
      <c r="AN35">
        <f>IF(Data_Transpose!AL35 &gt; 0, Data_Transpose!AL35 -Data_Transpose!AL$53, Data_Transpose!AL35)</f>
        <v>0</v>
      </c>
      <c r="AO35">
        <f>IF(Data_Transpose!AM35 &gt; 0, Data_Transpose!AM35 -Data_Transpose!AM$53, Data_Transpose!AM35)</f>
        <v>0</v>
      </c>
      <c r="AP35">
        <f>IF(Data_Transpose!AN35 &gt; 0, Data_Transpose!AN35 -Data_Transpose!AN$53, Data_Transpose!AN35)</f>
        <v>0</v>
      </c>
      <c r="AQ35">
        <f>IF(Data_Transpose!AO35 &gt; 0, Data_Transpose!AO35 -Data_Transpose!AO$53, Data_Transpose!AO35)</f>
        <v>0</v>
      </c>
      <c r="AR35">
        <f>IF(Data_Transpose!AP35 &gt; 0, Data_Transpose!AP35 -Data_Transpose!AP$53, Data_Transpose!AP35)</f>
        <v>0</v>
      </c>
      <c r="AS35">
        <f>IF(Data_Transpose!AQ35 &gt; 0, Data_Transpose!AQ35 -Data_Transpose!AQ$53, Data_Transpose!AQ35)</f>
        <v>0</v>
      </c>
      <c r="AT35">
        <f>IF(Data_Transpose!AR35 &gt; 0, Data_Transpose!AR35 -Data_Transpose!AR$53, Data_Transpose!AR35)</f>
        <v>0</v>
      </c>
      <c r="AU35">
        <f>IF(Data_Transpose!AS35 &gt; 0, Data_Transpose!AS35 -Data_Transpose!AS$53, Data_Transpose!AS35)</f>
        <v>0</v>
      </c>
      <c r="AV35">
        <f>IF(Data_Transpose!AT35 &gt; 0, Data_Transpose!AT35 -Data_Transpose!AT$53, Data_Transpose!AT35)</f>
        <v>0</v>
      </c>
      <c r="AW35">
        <f>IF(Data_Transpose!AU35 &gt; 0, Data_Transpose!AU35 -Data_Transpose!AU$53, Data_Transpose!AU35)</f>
        <v>0</v>
      </c>
      <c r="AX35">
        <f>IF(Data_Transpose!AV35 &gt; 0, Data_Transpose!AV35 -Data_Transpose!AV$53, Data_Transpose!AV35)</f>
        <v>0</v>
      </c>
      <c r="AY35">
        <f>IF(Data_Transpose!AW35 &gt; 0, Data_Transpose!AW35 -Data_Transpose!AW$53, Data_Transpose!AW35)</f>
        <v>0</v>
      </c>
      <c r="AZ35">
        <f>IF(Data_Transpose!AX35 &gt; 0, Data_Transpose!AX35 -Data_Transpose!AX$53, Data_Transpose!AX35)</f>
        <v>0</v>
      </c>
      <c r="BA35">
        <f>IF(Data_Transpose!AY35 &gt; 0, Data_Transpose!AY35 -Data_Transpose!AY$53, Data_Transpose!AY35)</f>
        <v>0</v>
      </c>
      <c r="BB35">
        <f>IF(Data_Transpose!AZ35 &gt; 0, Data_Transpose!AZ35 -Data_Transpose!AZ$53, Data_Transpose!AZ35)</f>
        <v>-1</v>
      </c>
      <c r="BC35">
        <f>IF(Data_Transpose!BA35 &gt; 0, Data_Transpose!BA35 -Data_Transpose!BA$53, Data_Transpose!BA35)</f>
        <v>0</v>
      </c>
      <c r="BD35">
        <f>IF(Data_Transpose!BB35 &gt; 0, Data_Transpose!BB35 -Data_Transpose!BB$53, Data_Transpose!BB35)</f>
        <v>0</v>
      </c>
      <c r="BE35">
        <f>IF(Data_Transpose!BC35 &gt; 0, Data_Transpose!BC35 -Data_Transpose!BC$53, Data_Transpose!BC35)</f>
        <v>0</v>
      </c>
      <c r="BF35">
        <f>IF(Data_Transpose!BD35 &gt; 0, Data_Transpose!BD35 -Data_Transpose!BD$53, Data_Transpose!BD35)</f>
        <v>0</v>
      </c>
      <c r="BG35">
        <f>IF(Data_Transpose!BE35 &gt; 0, Data_Transpose!BE35 -Data_Transpose!BE$53, Data_Transpose!BE35)</f>
        <v>0</v>
      </c>
      <c r="BH35">
        <f>IF(Data_Transpose!BF35 &gt; 0, Data_Transpose!BF35 -Data_Transpose!BF$53, Data_Transpose!BF35)</f>
        <v>0</v>
      </c>
      <c r="BI35">
        <f>IF(Data_Transpose!BH35 &gt; 0, Data_Transpose!BH35 -Data_Transpose!BH$53, Data_Transpose!BH35)</f>
        <v>0</v>
      </c>
      <c r="BJ35">
        <f>IF(Data_Transpose!BI35 &gt; 0, Data_Transpose!BI35 -Data_Transpose!BI$53, Data_Transpose!BI35)</f>
        <v>0</v>
      </c>
      <c r="BK35">
        <f>IF(Data_Transpose!BJ35 &gt; 0, Data_Transpose!BJ35 -Data_Transpose!BJ$53, Data_Transpose!BJ35)</f>
        <v>0</v>
      </c>
      <c r="BL35">
        <f>IF(Data_Transpose!BK35 &gt; 0, Data_Transpose!BK35 -Data_Transpose!BK$53, Data_Transpose!BK35)</f>
        <v>0</v>
      </c>
      <c r="BM35">
        <f>IF(Data_Transpose!BL35 &gt; 0, Data_Transpose!BL35 -Data_Transpose!BL$53, Data_Transpose!BL35)</f>
        <v>0</v>
      </c>
      <c r="BN35">
        <f>IF(Data_Transpose!BM35 &gt; 0, Data_Transpose!BM35 -Data_Transpose!BM$53, Data_Transpose!BM35)</f>
        <v>0</v>
      </c>
      <c r="BO35">
        <f>IF(Data_Transpose!BN35 &gt; 0, Data_Transpose!BN35 -Data_Transpose!BN$53, Data_Transpose!BN35)</f>
        <v>0</v>
      </c>
      <c r="BP35">
        <f>IF(Data_Transpose!BO35 &gt; 0, Data_Transpose!BO35 -Data_Transpose!BO$53, Data_Transpose!BO35)</f>
        <v>0</v>
      </c>
      <c r="BQ35">
        <f>IF(Data_Transpose!BP35 &gt; 0, Data_Transpose!BP35 -Data_Transpose!BP$53, Data_Transpose!BP35)</f>
        <v>0</v>
      </c>
      <c r="BR35">
        <f>IF(Data_Transpose!BQ35 &gt; 0, Data_Transpose!BQ35 -Data_Transpose!BQ$53, Data_Transpose!BQ35)</f>
        <v>0</v>
      </c>
      <c r="BS35">
        <f>IF(Data_Transpose!BR35 &gt; 0, Data_Transpose!BR35 -Data_Transpose!BR$53, Data_Transpose!BR35)</f>
        <v>0</v>
      </c>
      <c r="BT35">
        <f>IF(Data_Transpose!BS35 &gt; 0, Data_Transpose!BS35 -Data_Transpose!BS$53, Data_Transpose!BS35)</f>
        <v>0.95000000000000018</v>
      </c>
      <c r="BU35">
        <f>IF(Data_Transpose!BT35 &gt; 0, Data_Transpose!BT35 -Data_Transpose!BT$53, Data_Transpose!BT35)</f>
        <v>0</v>
      </c>
      <c r="BV35">
        <f>IF(Data_Transpose!BU35 &gt; 0, Data_Transpose!BU35 -Data_Transpose!BU$53, Data_Transpose!BU35)</f>
        <v>0</v>
      </c>
      <c r="BW35">
        <f>IF(Data_Transpose!BV35 &gt; 0, Data_Transpose!BV35 -Data_Transpose!BV$53, Data_Transpose!BV35)</f>
        <v>0</v>
      </c>
      <c r="BX35">
        <f>IF(Data_Transpose!BW35 &gt; 0, Data_Transpose!BW35 -Data_Transpose!BW$53, Data_Transpose!BW35)</f>
        <v>0</v>
      </c>
      <c r="BY35">
        <f>IF(Data_Transpose!BX35 &gt; 0, Data_Transpose!BX35 -Data_Transpose!BX$53, Data_Transpose!BX35)</f>
        <v>0.5</v>
      </c>
      <c r="BZ35">
        <f>IF(Data_Transpose!BY35 &gt; 0, Data_Transpose!BY35 -Data_Transpose!BY$53, Data_Transpose!BY35)</f>
        <v>0</v>
      </c>
      <c r="CA35">
        <f>IF(Data_Transpose!BZ35 &gt; 0, Data_Transpose!BZ35 -Data_Transpose!BZ$53, Data_Transpose!BZ35)</f>
        <v>0</v>
      </c>
      <c r="CB35">
        <f>IF(Data_Transpose!CA35 &gt; 0, Data_Transpose!CA35 -Data_Transpose!CA$53, Data_Transpose!CA35)</f>
        <v>0</v>
      </c>
      <c r="CC35">
        <f>IF(Data_Transpose!CB35 &gt; 0, Data_Transpose!CB35 -Data_Transpose!CB$53, Data_Transpose!CB35)</f>
        <v>0</v>
      </c>
      <c r="CD35">
        <f>IF(Data_Transpose!CD35 &gt; 0, Data_Transpose!CD35 -Data_Transpose!CD$53, Data_Transpose!CD35)</f>
        <v>0</v>
      </c>
      <c r="CE35">
        <f>IF(Data_Transpose!CF35 &gt; 0, Data_Transpose!CF35 -Data_Transpose!CF$53, Data_Transpose!CF35)</f>
        <v>0</v>
      </c>
      <c r="CF35">
        <f>IF(Data_Transpose!CG35 &gt; 0, Data_Transpose!CG35 -Data_Transpose!CG$53, Data_Transpose!CG35)</f>
        <v>0</v>
      </c>
      <c r="CG35">
        <f>IF(Data_Transpose!CH35 &gt; 0, Data_Transpose!CH35 -Data_Transpose!CH$53, Data_Transpose!CH35)</f>
        <v>0</v>
      </c>
      <c r="CH35">
        <f>IF(Data_Transpose!CI35 &gt; 0, Data_Transpose!CI35 -Data_Transpose!CI$53, Data_Transpose!CI35)</f>
        <v>0</v>
      </c>
      <c r="CI35">
        <f>IF(Data_Transpose!CJ35 &gt; 0, Data_Transpose!CJ35 -Data_Transpose!CJ$53, Data_Transpose!CJ35)</f>
        <v>0</v>
      </c>
      <c r="CJ35">
        <f>IF(Data_Transpose!CK35 &gt; 0, Data_Transpose!CK35 -Data_Transpose!CK$53, Data_Transpose!CK35)</f>
        <v>0</v>
      </c>
      <c r="CK35">
        <f>IF(Data_Transpose!CL35 &gt; 0, Data_Transpose!CL35 -Data_Transpose!CL$53, Data_Transpose!CL35)</f>
        <v>-1.8333333333333335</v>
      </c>
      <c r="CL35">
        <f>IF(Data_Transpose!CM35 &gt; 0, Data_Transpose!CM35 -Data_Transpose!CM$53, Data_Transpose!CM35)</f>
        <v>0</v>
      </c>
      <c r="CM35">
        <f>IF(Data_Transpose!CN35 &gt; 0, Data_Transpose!CN35 -Data_Transpose!CN$53, Data_Transpose!CN35)</f>
        <v>0</v>
      </c>
      <c r="CN35">
        <f>IF(Data_Transpose!CO35 &gt; 0, Data_Transpose!CO35 -Data_Transpose!CO$53, Data_Transpose!CO35)</f>
        <v>0</v>
      </c>
      <c r="CO35">
        <f>IF(Data_Transpose!CP35 &gt; 0, Data_Transpose!CP35 -Data_Transpose!CP$53, Data_Transpose!CP35)</f>
        <v>0</v>
      </c>
      <c r="CP35">
        <f>IF(Data_Transpose!CQ35 &gt; 0, Data_Transpose!CQ35 -Data_Transpose!CQ$53, Data_Transpose!CQ35)</f>
        <v>0</v>
      </c>
      <c r="CQ35">
        <f>IF(Data_Transpose!CR35 &gt; 0, Data_Transpose!CR35 -Data_Transpose!CR$53, Data_Transpose!CR35)</f>
        <v>0</v>
      </c>
      <c r="CR35">
        <f>IF(Data_Transpose!CS35 &gt; 0, Data_Transpose!CS35 -Data_Transpose!CS$53, Data_Transpose!CS35)</f>
        <v>0</v>
      </c>
      <c r="CU35">
        <f t="shared" si="2"/>
        <v>0</v>
      </c>
      <c r="CV35">
        <f t="shared" si="3"/>
        <v>0</v>
      </c>
      <c r="CW35">
        <f t="shared" si="4"/>
        <v>0</v>
      </c>
      <c r="CX35">
        <f t="shared" si="5"/>
        <v>0</v>
      </c>
      <c r="CY35">
        <f t="shared" si="6"/>
        <v>0</v>
      </c>
      <c r="CZ35">
        <f t="shared" si="7"/>
        <v>0</v>
      </c>
      <c r="DA35">
        <f t="shared" si="8"/>
        <v>0</v>
      </c>
      <c r="DB35">
        <f t="shared" si="9"/>
        <v>0</v>
      </c>
      <c r="DC35">
        <f t="shared" si="10"/>
        <v>0.19411764705882351</v>
      </c>
      <c r="DD35">
        <f t="shared" si="11"/>
        <v>0</v>
      </c>
      <c r="DE35">
        <f t="shared" si="12"/>
        <v>0</v>
      </c>
      <c r="DF35">
        <f t="shared" si="13"/>
        <v>0</v>
      </c>
      <c r="DG35">
        <f t="shared" si="14"/>
        <v>0</v>
      </c>
      <c r="DH35">
        <f t="shared" si="15"/>
        <v>0</v>
      </c>
      <c r="DI35">
        <f t="shared" si="16"/>
        <v>0</v>
      </c>
      <c r="DJ35">
        <f t="shared" si="17"/>
        <v>0</v>
      </c>
      <c r="DK35">
        <f t="shared" si="18"/>
        <v>0</v>
      </c>
      <c r="DL35">
        <f t="shared" si="19"/>
        <v>0</v>
      </c>
      <c r="DM35">
        <f t="shared" si="20"/>
        <v>0</v>
      </c>
      <c r="DN35">
        <f t="shared" si="21"/>
        <v>0</v>
      </c>
      <c r="DO35">
        <f t="shared" si="22"/>
        <v>0</v>
      </c>
      <c r="DP35">
        <f t="shared" si="23"/>
        <v>0</v>
      </c>
      <c r="DQ35">
        <f t="shared" si="24"/>
        <v>0</v>
      </c>
      <c r="DR35">
        <f t="shared" si="25"/>
        <v>0.19852941176470593</v>
      </c>
      <c r="DS35">
        <f t="shared" si="26"/>
        <v>0</v>
      </c>
      <c r="DT35">
        <f t="shared" si="27"/>
        <v>0</v>
      </c>
      <c r="DU35">
        <f t="shared" si="28"/>
        <v>0</v>
      </c>
      <c r="DV35">
        <f t="shared" si="29"/>
        <v>0</v>
      </c>
      <c r="DW35">
        <f t="shared" si="30"/>
        <v>0</v>
      </c>
      <c r="DX35">
        <f t="shared" si="31"/>
        <v>0</v>
      </c>
      <c r="DY35">
        <f t="shared" si="32"/>
        <v>0</v>
      </c>
      <c r="DZ35">
        <f t="shared" si="33"/>
        <v>0</v>
      </c>
      <c r="EA35">
        <f t="shared" si="34"/>
        <v>0</v>
      </c>
      <c r="EB35">
        <f t="shared" si="35"/>
        <v>0</v>
      </c>
      <c r="EC35">
        <f t="shared" si="36"/>
        <v>0</v>
      </c>
      <c r="ED35">
        <f t="shared" si="37"/>
        <v>0</v>
      </c>
      <c r="EE35">
        <f t="shared" si="38"/>
        <v>0</v>
      </c>
      <c r="EF35">
        <f t="shared" si="39"/>
        <v>0</v>
      </c>
      <c r="EG35">
        <f t="shared" si="40"/>
        <v>0</v>
      </c>
      <c r="EH35">
        <f t="shared" si="41"/>
        <v>0</v>
      </c>
      <c r="EI35">
        <f t="shared" si="42"/>
        <v>0</v>
      </c>
      <c r="EJ35">
        <f t="shared" si="43"/>
        <v>0</v>
      </c>
      <c r="EK35">
        <f t="shared" si="44"/>
        <v>0</v>
      </c>
      <c r="EL35">
        <f t="shared" si="45"/>
        <v>0</v>
      </c>
      <c r="EM35">
        <f t="shared" si="46"/>
        <v>0</v>
      </c>
      <c r="EN35">
        <f t="shared" si="47"/>
        <v>0</v>
      </c>
      <c r="EO35">
        <f t="shared" si="48"/>
        <v>0</v>
      </c>
      <c r="EP35">
        <f t="shared" si="49"/>
        <v>0</v>
      </c>
      <c r="EQ35">
        <f t="shared" si="50"/>
        <v>0</v>
      </c>
      <c r="ER35">
        <f t="shared" si="51"/>
        <v>0</v>
      </c>
      <c r="ES35">
        <f t="shared" si="52"/>
        <v>0</v>
      </c>
      <c r="ET35">
        <f t="shared" si="53"/>
        <v>0.35294117647058831</v>
      </c>
      <c r="EU35">
        <f t="shared" si="54"/>
        <v>0</v>
      </c>
      <c r="EV35">
        <f t="shared" si="55"/>
        <v>0</v>
      </c>
      <c r="EW35">
        <f t="shared" si="56"/>
        <v>0</v>
      </c>
      <c r="EX35">
        <f t="shared" si="57"/>
        <v>0</v>
      </c>
      <c r="EY35">
        <f t="shared" si="58"/>
        <v>0</v>
      </c>
      <c r="EZ35">
        <f t="shared" si="59"/>
        <v>0</v>
      </c>
      <c r="FA35">
        <f t="shared" si="60"/>
        <v>0</v>
      </c>
      <c r="FB35">
        <f t="shared" si="61"/>
        <v>0</v>
      </c>
      <c r="FC35">
        <f t="shared" si="62"/>
        <v>0</v>
      </c>
      <c r="FD35">
        <f t="shared" si="63"/>
        <v>0</v>
      </c>
      <c r="FE35">
        <f t="shared" si="64"/>
        <v>0</v>
      </c>
      <c r="FF35">
        <f t="shared" si="65"/>
        <v>0</v>
      </c>
      <c r="FG35">
        <f t="shared" si="66"/>
        <v>0</v>
      </c>
      <c r="FH35">
        <f t="shared" si="67"/>
        <v>0</v>
      </c>
      <c r="FI35">
        <f t="shared" si="68"/>
        <v>0</v>
      </c>
      <c r="FJ35">
        <f t="shared" si="69"/>
        <v>0</v>
      </c>
      <c r="FK35">
        <f t="shared" si="70"/>
        <v>0</v>
      </c>
      <c r="FL35">
        <f t="shared" si="71"/>
        <v>-0.33529411764705896</v>
      </c>
      <c r="FM35">
        <f t="shared" si="72"/>
        <v>0</v>
      </c>
      <c r="FN35">
        <f t="shared" si="73"/>
        <v>0</v>
      </c>
      <c r="FO35">
        <f t="shared" si="74"/>
        <v>0</v>
      </c>
      <c r="FP35">
        <f t="shared" si="75"/>
        <v>0</v>
      </c>
      <c r="FQ35">
        <f t="shared" si="76"/>
        <v>-0.17647058823529416</v>
      </c>
      <c r="FR35">
        <f t="shared" si="77"/>
        <v>0</v>
      </c>
      <c r="FS35">
        <f t="shared" si="78"/>
        <v>0</v>
      </c>
      <c r="FT35">
        <f t="shared" si="79"/>
        <v>0</v>
      </c>
      <c r="FU35">
        <f t="shared" si="80"/>
        <v>0</v>
      </c>
      <c r="FV35">
        <f t="shared" si="81"/>
        <v>0</v>
      </c>
      <c r="FW35">
        <f t="shared" si="82"/>
        <v>0</v>
      </c>
      <c r="FX35">
        <f t="shared" si="83"/>
        <v>0</v>
      </c>
      <c r="FY35">
        <f t="shared" si="84"/>
        <v>0</v>
      </c>
      <c r="FZ35">
        <f t="shared" si="85"/>
        <v>0</v>
      </c>
      <c r="GA35">
        <f t="shared" si="86"/>
        <v>0</v>
      </c>
      <c r="GB35">
        <f t="shared" si="87"/>
        <v>0</v>
      </c>
      <c r="GC35">
        <f t="shared" si="88"/>
        <v>0.64705882352941191</v>
      </c>
      <c r="GD35">
        <f t="shared" si="89"/>
        <v>0</v>
      </c>
      <c r="GE35">
        <f t="shared" si="90"/>
        <v>0</v>
      </c>
      <c r="GF35">
        <f t="shared" si="91"/>
        <v>0</v>
      </c>
      <c r="GG35">
        <f t="shared" si="92"/>
        <v>0</v>
      </c>
      <c r="GH35">
        <f t="shared" si="93"/>
        <v>0</v>
      </c>
      <c r="GI35">
        <f t="shared" si="94"/>
        <v>0</v>
      </c>
      <c r="GJ35">
        <f t="shared" si="95"/>
        <v>0</v>
      </c>
    </row>
    <row r="36" spans="1:192">
      <c r="A36" s="13" t="s">
        <v>39</v>
      </c>
      <c r="B36">
        <f>IF(Data_Transpose!CE36 &gt; 0, Data_Transpose!CE36 -Data_Transpose!CE$53, Data_Transpose!CE36)</f>
        <v>0</v>
      </c>
      <c r="C36">
        <f>IF(Data_Transpose!CC36 &gt; 0, Data_Transpose!CC36 -Data_Transpose!CC$53, Data_Transpose!CC36)</f>
        <v>-1</v>
      </c>
      <c r="D36">
        <f>IF(Data_Transpose!P36 &gt; 0, Data_Transpose!P36 -Data_Transpose!P$53, Data_Transpose!P36)</f>
        <v>0</v>
      </c>
      <c r="E36">
        <f>IF(Data_Transpose!G36 &gt; 0, Data_Transpose!G36 -Data_Transpose!G$53, Data_Transpose!G36)</f>
        <v>0</v>
      </c>
      <c r="F36">
        <f>IF(Data_Transpose!B36 &gt; 0, Data_Transpose!B36 -Data_Transpose!B$53, Data_Transpose!B36)</f>
        <v>-8.3333333333333037E-2</v>
      </c>
      <c r="G36">
        <f>IF(Data_Transpose!C36 &gt; 0, Data_Transpose!C36 -Data_Transpose!C$53, Data_Transpose!C36)</f>
        <v>0.875</v>
      </c>
      <c r="H36">
        <f>IF(Data_Transpose!D36 &gt; 0, Data_Transpose!D36 -Data_Transpose!D$53, Data_Transpose!D36)</f>
        <v>0</v>
      </c>
      <c r="I36">
        <f>IF(Data_Transpose!E36 &gt; 0, Data_Transpose!E36 -Data_Transpose!E$53, Data_Transpose!E36)</f>
        <v>0.40740740740740744</v>
      </c>
      <c r="J36">
        <f>IF(Data_Transpose!F36 &gt; 0, Data_Transpose!F36 -Data_Transpose!F$53, Data_Transpose!F36)</f>
        <v>1.2857142857142856</v>
      </c>
      <c r="K36">
        <f>IF(Data_Transpose!H36 &gt; 0, Data_Transpose!H36 -Data_Transpose!H$53, Data_Transpose!H36)</f>
        <v>1.4500000000000002</v>
      </c>
      <c r="L36">
        <f>IF(Data_Transpose!I36 &gt; 0, Data_Transpose!I36 -Data_Transpose!I$53, Data_Transpose!I36)</f>
        <v>-0.29999999999999982</v>
      </c>
      <c r="M36">
        <f>IF(Data_Transpose!J36 &gt; 0, Data_Transpose!J36 -Data_Transpose!J$53, Data_Transpose!J36)</f>
        <v>-0.75</v>
      </c>
      <c r="N36">
        <f>IF(Data_Transpose!K36 &gt; 0, Data_Transpose!K36 -Data_Transpose!K$53, Data_Transpose!K36)</f>
        <v>0</v>
      </c>
      <c r="O36">
        <f>IF(Data_Transpose!L36 &gt; 0, Data_Transpose!L36 -Data_Transpose!L$53, Data_Transpose!L36)</f>
        <v>1.347826086956522</v>
      </c>
      <c r="P36">
        <f>IF(Data_Transpose!M36 &gt; 0, Data_Transpose!M36 -Data_Transpose!M$53, Data_Transpose!M36)</f>
        <v>0</v>
      </c>
      <c r="Q36">
        <f>IF(Data_Transpose!N36 &gt; 0, Data_Transpose!N36 -Data_Transpose!N$53, Data_Transpose!N36)</f>
        <v>-0.54545454545454586</v>
      </c>
      <c r="R36">
        <f>IF(Data_Transpose!O36 &gt; 0, Data_Transpose!O36 -Data_Transpose!O$53, Data_Transpose!O36)</f>
        <v>0.36363636363636376</v>
      </c>
      <c r="S36">
        <f>IF(Data_Transpose!Q36 &gt; 0, Data_Transpose!Q36 -Data_Transpose!Q$53, Data_Transpose!Q36)</f>
        <v>0.41176470588235325</v>
      </c>
      <c r="T36">
        <f>IF(Data_Transpose!R36 &gt; 0, Data_Transpose!R36 -Data_Transpose!R$53, Data_Transpose!R36)</f>
        <v>0</v>
      </c>
      <c r="U36">
        <f>IF(Data_Transpose!S36 &gt; 0, Data_Transpose!S36 -Data_Transpose!S$53, Data_Transpose!S36)</f>
        <v>1.2400000000000002</v>
      </c>
      <c r="V36">
        <f>IF(Data_Transpose!T36 &gt; 0, Data_Transpose!T36 -Data_Transpose!T$53, Data_Transpose!T36)</f>
        <v>0.28571428571428559</v>
      </c>
      <c r="W36">
        <f>IF(Data_Transpose!U36 &gt; 0, Data_Transpose!U36 -Data_Transpose!U$53, Data_Transpose!U36)</f>
        <v>0</v>
      </c>
      <c r="X36">
        <f>IF(Data_Transpose!V36 &gt; 0, Data_Transpose!V36 -Data_Transpose!V$53, Data_Transpose!V36)</f>
        <v>0.87096774193548399</v>
      </c>
      <c r="Y36">
        <f>IF(Data_Transpose!W36 &gt; 0, Data_Transpose!W36 -Data_Transpose!W$53, Data_Transpose!W36)</f>
        <v>0</v>
      </c>
      <c r="Z36">
        <f>IF(Data_Transpose!X36 &gt; 0, Data_Transpose!X36 -Data_Transpose!X$53, Data_Transpose!X36)</f>
        <v>0.4375</v>
      </c>
      <c r="AA36">
        <f>IF(Data_Transpose!Y36 &gt; 0, Data_Transpose!Y36 -Data_Transpose!Y$53, Data_Transpose!Y36)</f>
        <v>-0.97222222222222232</v>
      </c>
      <c r="AB36">
        <f>IF(Data_Transpose!Z36 &gt; 0, Data_Transpose!Z36 -Data_Transpose!Z$53, Data_Transpose!Z36)</f>
        <v>0.80555555555555536</v>
      </c>
      <c r="AC36">
        <f>IF(Data_Transpose!AA36 &gt; 0, Data_Transpose!AA36 -Data_Transpose!AA$53, Data_Transpose!AA36)</f>
        <v>-0.76923076923076916</v>
      </c>
      <c r="AD36">
        <f>IF(Data_Transpose!AB36 &gt; 0, Data_Transpose!AB36 -Data_Transpose!AB$53, Data_Transpose!AB36)</f>
        <v>-0.11111111111111072</v>
      </c>
      <c r="AE36">
        <f>IF(Data_Transpose!AC36 &gt; 0, Data_Transpose!AC36 -Data_Transpose!AC$53, Data_Transpose!AC36)</f>
        <v>-0.33333333333333348</v>
      </c>
      <c r="AF36">
        <f>IF(Data_Transpose!AD36 &gt; 0, Data_Transpose!AD36 -Data_Transpose!AD$53, Data_Transpose!AD36)</f>
        <v>0.83333333333333304</v>
      </c>
      <c r="AG36">
        <f>IF(Data_Transpose!AE36 &gt; 0, Data_Transpose!AE36 -Data_Transpose!AE$53, Data_Transpose!AE36)</f>
        <v>0</v>
      </c>
      <c r="AH36">
        <f>IF(Data_Transpose!AF36 &gt; 0, Data_Transpose!AF36 -Data_Transpose!AF$53, Data_Transpose!AF36)</f>
        <v>0.59090909090909083</v>
      </c>
      <c r="AI36">
        <f>IF(Data_Transpose!AG36 &gt; 0, Data_Transpose!AG36 -Data_Transpose!AG$53, Data_Transpose!AG36)</f>
        <v>1</v>
      </c>
      <c r="AJ36">
        <f>IF(Data_Transpose!AH36 &gt; 0, Data_Transpose!AH36 -Data_Transpose!AH$53, Data_Transpose!AH36)</f>
        <v>-1.1818181818181817</v>
      </c>
      <c r="AK36">
        <f>IF(Data_Transpose!AI36 &gt; 0, Data_Transpose!AI36 -Data_Transpose!AI$53, Data_Transpose!AI36)</f>
        <v>-0.19230769230769251</v>
      </c>
      <c r="AL36">
        <f>IF(Data_Transpose!AJ36 &gt; 0, Data_Transpose!AJ36 -Data_Transpose!AJ$53, Data_Transpose!AJ36)</f>
        <v>0.11111111111111116</v>
      </c>
      <c r="AM36">
        <f>IF(Data_Transpose!AK36 &gt; 0, Data_Transpose!AK36 -Data_Transpose!AK$53, Data_Transpose!AK36)</f>
        <v>0.95833333333333304</v>
      </c>
      <c r="AN36">
        <f>IF(Data_Transpose!AL36 &gt; 0, Data_Transpose!AL36 -Data_Transpose!AL$53, Data_Transpose!AL36)</f>
        <v>0.51724137931034475</v>
      </c>
      <c r="AO36">
        <f>IF(Data_Transpose!AM36 &gt; 0, Data_Transpose!AM36 -Data_Transpose!AM$53, Data_Transpose!AM36)</f>
        <v>0.4411764705882355</v>
      </c>
      <c r="AP36">
        <f>IF(Data_Transpose!AN36 &gt; 0, Data_Transpose!AN36 -Data_Transpose!AN$53, Data_Transpose!AN36)</f>
        <v>-1.5882352941176472</v>
      </c>
      <c r="AQ36">
        <f>IF(Data_Transpose!AO36 &gt; 0, Data_Transpose!AO36 -Data_Transpose!AO$53, Data_Transpose!AO36)</f>
        <v>0</v>
      </c>
      <c r="AR36">
        <f>IF(Data_Transpose!AP36 &gt; 0, Data_Transpose!AP36 -Data_Transpose!AP$53, Data_Transpose!AP36)</f>
        <v>-1.7058823529411766</v>
      </c>
      <c r="AS36">
        <f>IF(Data_Transpose!AQ36 &gt; 0, Data_Transpose!AQ36 -Data_Transpose!AQ$53, Data_Transpose!AQ36)</f>
        <v>0</v>
      </c>
      <c r="AT36">
        <f>IF(Data_Transpose!AR36 &gt; 0, Data_Transpose!AR36 -Data_Transpose!AR$53, Data_Transpose!AR36)</f>
        <v>0.88888888888888928</v>
      </c>
      <c r="AU36">
        <f>IF(Data_Transpose!AS36 &gt; 0, Data_Transpose!AS36 -Data_Transpose!AS$53, Data_Transpose!AS36)</f>
        <v>0</v>
      </c>
      <c r="AV36">
        <f>IF(Data_Transpose!AT36 &gt; 0, Data_Transpose!AT36 -Data_Transpose!AT$53, Data_Transpose!AT36)</f>
        <v>1</v>
      </c>
      <c r="AW36">
        <f>IF(Data_Transpose!AU36 &gt; 0, Data_Transpose!AU36 -Data_Transpose!AU$53, Data_Transpose!AU36)</f>
        <v>1.6</v>
      </c>
      <c r="AX36">
        <f>IF(Data_Transpose!AV36 &gt; 0, Data_Transpose!AV36 -Data_Transpose!AV$53, Data_Transpose!AV36)</f>
        <v>0.1333333333333333</v>
      </c>
      <c r="AY36">
        <f>IF(Data_Transpose!AW36 &gt; 0, Data_Transpose!AW36 -Data_Transpose!AW$53, Data_Transpose!AW36)</f>
        <v>0</v>
      </c>
      <c r="AZ36">
        <f>IF(Data_Transpose!AX36 &gt; 0, Data_Transpose!AX36 -Data_Transpose!AX$53, Data_Transpose!AX36)</f>
        <v>-0.83870967741935476</v>
      </c>
      <c r="BA36">
        <f>IF(Data_Transpose!AY36 &gt; 0, Data_Transpose!AY36 -Data_Transpose!AY$53, Data_Transpose!AY36)</f>
        <v>0.18181818181818166</v>
      </c>
      <c r="BB36">
        <f>IF(Data_Transpose!AZ36 &gt; 0, Data_Transpose!AZ36 -Data_Transpose!AZ$53, Data_Transpose!AZ36)</f>
        <v>0</v>
      </c>
      <c r="BC36">
        <f>IF(Data_Transpose!BA36 &gt; 0, Data_Transpose!BA36 -Data_Transpose!BA$53, Data_Transpose!BA36)</f>
        <v>-0.35714285714285721</v>
      </c>
      <c r="BD36">
        <f>IF(Data_Transpose!BB36 &gt; 0, Data_Transpose!BB36 -Data_Transpose!BB$53, Data_Transpose!BB36)</f>
        <v>0.78571428571428559</v>
      </c>
      <c r="BE36">
        <f>IF(Data_Transpose!BC36 &gt; 0, Data_Transpose!BC36 -Data_Transpose!BC$53, Data_Transpose!BC36)</f>
        <v>-8.3333333333333481E-2</v>
      </c>
      <c r="BF36">
        <f>IF(Data_Transpose!BD36 &gt; 0, Data_Transpose!BD36 -Data_Transpose!BD$53, Data_Transpose!BD36)</f>
        <v>0.45454545454545414</v>
      </c>
      <c r="BG36">
        <f>IF(Data_Transpose!BE36 &gt; 0, Data_Transpose!BE36 -Data_Transpose!BE$53, Data_Transpose!BE36)</f>
        <v>0.19047619047619069</v>
      </c>
      <c r="BH36">
        <f>IF(Data_Transpose!BF36 &gt; 0, Data_Transpose!BF36 -Data_Transpose!BF$53, Data_Transpose!BF36)</f>
        <v>-1.4210526315789478</v>
      </c>
      <c r="BI36">
        <f>IF(Data_Transpose!BH36 &gt; 0, Data_Transpose!BH36 -Data_Transpose!BH$53, Data_Transpose!BH36)</f>
        <v>0.44444444444444464</v>
      </c>
      <c r="BJ36">
        <f>IF(Data_Transpose!BI36 &gt; 0, Data_Transpose!BI36 -Data_Transpose!BI$53, Data_Transpose!BI36)</f>
        <v>0</v>
      </c>
      <c r="BK36">
        <f>IF(Data_Transpose!BJ36 &gt; 0, Data_Transpose!BJ36 -Data_Transpose!BJ$53, Data_Transpose!BJ36)</f>
        <v>0</v>
      </c>
      <c r="BL36">
        <f>IF(Data_Transpose!BK36 &gt; 0, Data_Transpose!BK36 -Data_Transpose!BK$53, Data_Transpose!BK36)</f>
        <v>-1.4000000000000004</v>
      </c>
      <c r="BM36">
        <f>IF(Data_Transpose!BL36 &gt; 0, Data_Transpose!BL36 -Data_Transpose!BL$53, Data_Transpose!BL36)</f>
        <v>-0.20000000000000018</v>
      </c>
      <c r="BN36">
        <f>IF(Data_Transpose!BM36 &gt; 0, Data_Transpose!BM36 -Data_Transpose!BM$53, Data_Transpose!BM36)</f>
        <v>0.79999999999999982</v>
      </c>
      <c r="BO36">
        <f>IF(Data_Transpose!BN36 &gt; 0, Data_Transpose!BN36 -Data_Transpose!BN$53, Data_Transpose!BN36)</f>
        <v>-2.2058823529411766</v>
      </c>
      <c r="BP36">
        <f>IF(Data_Transpose!BO36 &gt; 0, Data_Transpose!BO36 -Data_Transpose!BO$53, Data_Transpose!BO36)</f>
        <v>-0.15384615384615419</v>
      </c>
      <c r="BQ36">
        <f>IF(Data_Transpose!BP36 &gt; 0, Data_Transpose!BP36 -Data_Transpose!BP$53, Data_Transpose!BP36)</f>
        <v>0</v>
      </c>
      <c r="BR36">
        <f>IF(Data_Transpose!BQ36 &gt; 0, Data_Transpose!BQ36 -Data_Transpose!BQ$53, Data_Transpose!BQ36)</f>
        <v>0.33333333333333348</v>
      </c>
      <c r="BS36">
        <f>IF(Data_Transpose!BR36 &gt; 0, Data_Transpose!BR36 -Data_Transpose!BR$53, Data_Transpose!BR36)</f>
        <v>0.57894736842105221</v>
      </c>
      <c r="BT36">
        <f>IF(Data_Transpose!BS36 &gt; 0, Data_Transpose!BS36 -Data_Transpose!BS$53, Data_Transpose!BS36)</f>
        <v>-1.0499999999999998</v>
      </c>
      <c r="BU36">
        <f>IF(Data_Transpose!BT36 &gt; 0, Data_Transpose!BT36 -Data_Transpose!BT$53, Data_Transpose!BT36)</f>
        <v>-0.16666666666666652</v>
      </c>
      <c r="BV36">
        <f>IF(Data_Transpose!BU36 &gt; 0, Data_Transpose!BU36 -Data_Transpose!BU$53, Data_Transpose!BU36)</f>
        <v>-9.9999999999999645E-2</v>
      </c>
      <c r="BW36">
        <f>IF(Data_Transpose!BV36 &gt; 0, Data_Transpose!BV36 -Data_Transpose!BV$53, Data_Transpose!BV36)</f>
        <v>0.11764705882352944</v>
      </c>
      <c r="BX36">
        <f>IF(Data_Transpose!BW36 &gt; 0, Data_Transpose!BW36 -Data_Transpose!BW$53, Data_Transpose!BW36)</f>
        <v>0</v>
      </c>
      <c r="BY36">
        <f>IF(Data_Transpose!BX36 &gt; 0, Data_Transpose!BX36 -Data_Transpose!BX$53, Data_Transpose!BX36)</f>
        <v>0.5</v>
      </c>
      <c r="BZ36">
        <f>IF(Data_Transpose!BY36 &gt; 0, Data_Transpose!BY36 -Data_Transpose!BY$53, Data_Transpose!BY36)</f>
        <v>0</v>
      </c>
      <c r="CA36">
        <f>IF(Data_Transpose!BZ36 &gt; 0, Data_Transpose!BZ36 -Data_Transpose!BZ$53, Data_Transpose!BZ36)</f>
        <v>0</v>
      </c>
      <c r="CB36">
        <f>IF(Data_Transpose!CA36 &gt; 0, Data_Transpose!CA36 -Data_Transpose!CA$53, Data_Transpose!CA36)</f>
        <v>1</v>
      </c>
      <c r="CC36">
        <f>IF(Data_Transpose!CB36 &gt; 0, Data_Transpose!CB36 -Data_Transpose!CB$53, Data_Transpose!CB36)</f>
        <v>1.1538461538461537</v>
      </c>
      <c r="CD36">
        <f>IF(Data_Transpose!CD36 &gt; 0, Data_Transpose!CD36 -Data_Transpose!CD$53, Data_Transpose!CD36)</f>
        <v>0</v>
      </c>
      <c r="CE36">
        <f>IF(Data_Transpose!CF36 &gt; 0, Data_Transpose!CF36 -Data_Transpose!CF$53, Data_Transpose!CF36)</f>
        <v>0.9047619047619051</v>
      </c>
      <c r="CF36">
        <f>IF(Data_Transpose!CG36 &gt; 0, Data_Transpose!CG36 -Data_Transpose!CG$53, Data_Transpose!CG36)</f>
        <v>0</v>
      </c>
      <c r="CG36">
        <f>IF(Data_Transpose!CH36 &gt; 0, Data_Transpose!CH36 -Data_Transpose!CH$53, Data_Transpose!CH36)</f>
        <v>-0.5</v>
      </c>
      <c r="CH36">
        <f>IF(Data_Transpose!CI36 &gt; 0, Data_Transpose!CI36 -Data_Transpose!CI$53, Data_Transpose!CI36)</f>
        <v>0.69696969696969724</v>
      </c>
      <c r="CI36">
        <f>IF(Data_Transpose!CJ36 &gt; 0, Data_Transpose!CJ36 -Data_Transpose!CJ$53, Data_Transpose!CJ36)</f>
        <v>0.84210526315789469</v>
      </c>
      <c r="CJ36">
        <f>IF(Data_Transpose!CK36 &gt; 0, Data_Transpose!CK36 -Data_Transpose!CK$53, Data_Transpose!CK36)</f>
        <v>0.90000000000000036</v>
      </c>
      <c r="CK36">
        <f>IF(Data_Transpose!CL36 &gt; 0, Data_Transpose!CL36 -Data_Transpose!CL$53, Data_Transpose!CL36)</f>
        <v>1.1666666666666665</v>
      </c>
      <c r="CL36">
        <f>IF(Data_Transpose!CM36 &gt; 0, Data_Transpose!CM36 -Data_Transpose!CM$53, Data_Transpose!CM36)</f>
        <v>-6.666666666666643E-2</v>
      </c>
      <c r="CM36">
        <f>IF(Data_Transpose!CN36 &gt; 0, Data_Transpose!CN36 -Data_Transpose!CN$53, Data_Transpose!CN36)</f>
        <v>0.5</v>
      </c>
      <c r="CN36">
        <f>IF(Data_Transpose!CO36 &gt; 0, Data_Transpose!CO36 -Data_Transpose!CO$53, Data_Transpose!CO36)</f>
        <v>0</v>
      </c>
      <c r="CO36">
        <f>IF(Data_Transpose!CP36 &gt; 0, Data_Transpose!CP36 -Data_Transpose!CP$53, Data_Transpose!CP36)</f>
        <v>0.64285714285714324</v>
      </c>
      <c r="CP36">
        <f>IF(Data_Transpose!CQ36 &gt; 0, Data_Transpose!CQ36 -Data_Transpose!CQ$53, Data_Transpose!CQ36)</f>
        <v>-0.70833333333333348</v>
      </c>
      <c r="CQ36">
        <f>IF(Data_Transpose!CR36 &gt; 0, Data_Transpose!CR36 -Data_Transpose!CR$53, Data_Transpose!CR36)</f>
        <v>0</v>
      </c>
      <c r="CR36">
        <f>IF(Data_Transpose!CS36 &gt; 0, Data_Transpose!CS36 -Data_Transpose!CS$53, Data_Transpose!CS36)</f>
        <v>0</v>
      </c>
      <c r="CU36">
        <f t="shared" si="2"/>
        <v>0</v>
      </c>
      <c r="CV36">
        <f t="shared" si="3"/>
        <v>0</v>
      </c>
      <c r="CW36">
        <f t="shared" si="4"/>
        <v>0</v>
      </c>
      <c r="CX36">
        <f t="shared" si="5"/>
        <v>0</v>
      </c>
      <c r="CY36">
        <f t="shared" si="6"/>
        <v>0</v>
      </c>
      <c r="CZ36">
        <f t="shared" si="7"/>
        <v>0</v>
      </c>
      <c r="DA36">
        <f t="shared" si="8"/>
        <v>0</v>
      </c>
      <c r="DB36">
        <f t="shared" si="9"/>
        <v>0</v>
      </c>
      <c r="DC36">
        <f t="shared" si="10"/>
        <v>0</v>
      </c>
      <c r="DD36">
        <f t="shared" si="11"/>
        <v>0</v>
      </c>
      <c r="DE36">
        <f t="shared" si="12"/>
        <v>0</v>
      </c>
      <c r="DF36">
        <f t="shared" si="13"/>
        <v>0</v>
      </c>
      <c r="DG36">
        <f t="shared" si="14"/>
        <v>0</v>
      </c>
      <c r="DH36">
        <f t="shared" si="15"/>
        <v>0</v>
      </c>
      <c r="DI36">
        <f t="shared" si="16"/>
        <v>0</v>
      </c>
      <c r="DJ36">
        <f t="shared" si="17"/>
        <v>0</v>
      </c>
      <c r="DK36">
        <f t="shared" si="18"/>
        <v>0</v>
      </c>
      <c r="DL36">
        <f t="shared" si="19"/>
        <v>0</v>
      </c>
      <c r="DM36">
        <f t="shared" si="20"/>
        <v>0</v>
      </c>
      <c r="DN36">
        <f t="shared" si="21"/>
        <v>0</v>
      </c>
      <c r="DO36">
        <f t="shared" si="22"/>
        <v>0</v>
      </c>
      <c r="DP36">
        <f t="shared" si="23"/>
        <v>0</v>
      </c>
      <c r="DQ36">
        <f t="shared" si="24"/>
        <v>0</v>
      </c>
      <c r="DR36">
        <f t="shared" si="25"/>
        <v>0</v>
      </c>
      <c r="DS36">
        <f t="shared" si="26"/>
        <v>0</v>
      </c>
      <c r="DT36">
        <f t="shared" si="27"/>
        <v>0</v>
      </c>
      <c r="DU36">
        <f t="shared" si="28"/>
        <v>0</v>
      </c>
      <c r="DV36">
        <f t="shared" si="29"/>
        <v>0</v>
      </c>
      <c r="DW36">
        <f t="shared" si="30"/>
        <v>0</v>
      </c>
      <c r="DX36">
        <f t="shared" si="31"/>
        <v>0</v>
      </c>
      <c r="DY36">
        <f t="shared" si="32"/>
        <v>0</v>
      </c>
      <c r="DZ36">
        <f t="shared" si="33"/>
        <v>0</v>
      </c>
      <c r="EA36">
        <f t="shared" si="34"/>
        <v>0</v>
      </c>
      <c r="EB36">
        <f t="shared" si="35"/>
        <v>0</v>
      </c>
      <c r="EC36">
        <f t="shared" si="36"/>
        <v>0</v>
      </c>
      <c r="ED36">
        <f t="shared" si="37"/>
        <v>0</v>
      </c>
      <c r="EE36">
        <f t="shared" si="38"/>
        <v>0</v>
      </c>
      <c r="EF36">
        <f t="shared" si="39"/>
        <v>0</v>
      </c>
      <c r="EG36">
        <f t="shared" si="40"/>
        <v>0</v>
      </c>
      <c r="EH36">
        <f t="shared" si="41"/>
        <v>0</v>
      </c>
      <c r="EI36">
        <f t="shared" si="42"/>
        <v>0</v>
      </c>
      <c r="EJ36">
        <f t="shared" si="43"/>
        <v>0</v>
      </c>
      <c r="EK36">
        <f t="shared" si="44"/>
        <v>0</v>
      </c>
      <c r="EL36">
        <f t="shared" si="45"/>
        <v>0</v>
      </c>
      <c r="EM36">
        <f t="shared" si="46"/>
        <v>0</v>
      </c>
      <c r="EN36">
        <f t="shared" si="47"/>
        <v>0</v>
      </c>
      <c r="EO36">
        <f t="shared" si="48"/>
        <v>0</v>
      </c>
      <c r="EP36">
        <f t="shared" si="49"/>
        <v>0</v>
      </c>
      <c r="EQ36">
        <f t="shared" si="50"/>
        <v>0</v>
      </c>
      <c r="ER36">
        <f t="shared" si="51"/>
        <v>0</v>
      </c>
      <c r="ES36">
        <f t="shared" si="52"/>
        <v>0</v>
      </c>
      <c r="ET36">
        <f t="shared" si="53"/>
        <v>0</v>
      </c>
      <c r="EU36">
        <f t="shared" si="54"/>
        <v>0</v>
      </c>
      <c r="EV36">
        <f t="shared" si="55"/>
        <v>0</v>
      </c>
      <c r="EW36">
        <f t="shared" si="56"/>
        <v>0</v>
      </c>
      <c r="EX36">
        <f t="shared" si="57"/>
        <v>0</v>
      </c>
      <c r="EY36">
        <f t="shared" si="58"/>
        <v>0</v>
      </c>
      <c r="EZ36">
        <f t="shared" si="59"/>
        <v>0</v>
      </c>
      <c r="FA36">
        <f t="shared" si="60"/>
        <v>0</v>
      </c>
      <c r="FB36">
        <f t="shared" si="61"/>
        <v>0</v>
      </c>
      <c r="FC36">
        <f t="shared" si="62"/>
        <v>0</v>
      </c>
      <c r="FD36">
        <f t="shared" si="63"/>
        <v>0</v>
      </c>
      <c r="FE36">
        <f t="shared" si="64"/>
        <v>0</v>
      </c>
      <c r="FF36">
        <f t="shared" si="65"/>
        <v>0</v>
      </c>
      <c r="FG36">
        <f t="shared" si="66"/>
        <v>0</v>
      </c>
      <c r="FH36">
        <f t="shared" si="67"/>
        <v>0</v>
      </c>
      <c r="FI36">
        <f t="shared" si="68"/>
        <v>0</v>
      </c>
      <c r="FJ36">
        <f t="shared" si="69"/>
        <v>0</v>
      </c>
      <c r="FK36">
        <f t="shared" si="70"/>
        <v>0</v>
      </c>
      <c r="FL36">
        <f t="shared" si="71"/>
        <v>0</v>
      </c>
      <c r="FM36">
        <f t="shared" si="72"/>
        <v>0</v>
      </c>
      <c r="FN36">
        <f t="shared" si="73"/>
        <v>0</v>
      </c>
      <c r="FO36">
        <f t="shared" si="74"/>
        <v>0</v>
      </c>
      <c r="FP36">
        <f t="shared" si="75"/>
        <v>0</v>
      </c>
      <c r="FQ36">
        <f t="shared" si="76"/>
        <v>0</v>
      </c>
      <c r="FR36">
        <f t="shared" si="77"/>
        <v>0</v>
      </c>
      <c r="FS36">
        <f t="shared" si="78"/>
        <v>0</v>
      </c>
      <c r="FT36">
        <f t="shared" si="79"/>
        <v>0</v>
      </c>
      <c r="FU36">
        <f t="shared" si="80"/>
        <v>0</v>
      </c>
      <c r="FV36">
        <f t="shared" si="81"/>
        <v>0</v>
      </c>
      <c r="FW36">
        <f t="shared" si="82"/>
        <v>0</v>
      </c>
      <c r="FX36">
        <f t="shared" si="83"/>
        <v>0</v>
      </c>
      <c r="FY36">
        <f t="shared" si="84"/>
        <v>0</v>
      </c>
      <c r="FZ36">
        <f t="shared" si="85"/>
        <v>0</v>
      </c>
      <c r="GA36">
        <f t="shared" si="86"/>
        <v>0</v>
      </c>
      <c r="GB36">
        <f t="shared" si="87"/>
        <v>0</v>
      </c>
      <c r="GC36">
        <f t="shared" si="88"/>
        <v>0</v>
      </c>
      <c r="GD36">
        <f t="shared" si="89"/>
        <v>0</v>
      </c>
      <c r="GE36">
        <f t="shared" si="90"/>
        <v>0</v>
      </c>
      <c r="GF36">
        <f t="shared" si="91"/>
        <v>0</v>
      </c>
      <c r="GG36">
        <f t="shared" si="92"/>
        <v>0</v>
      </c>
      <c r="GH36">
        <f t="shared" si="93"/>
        <v>0</v>
      </c>
      <c r="GI36">
        <f t="shared" si="94"/>
        <v>0</v>
      </c>
      <c r="GJ36">
        <f t="shared" si="95"/>
        <v>0</v>
      </c>
    </row>
    <row r="37" spans="1:192">
      <c r="A37" s="2" t="s">
        <v>40</v>
      </c>
      <c r="B37">
        <f>IF(Data_Transpose!CE37 &gt; 0, Data_Transpose!CE37 -Data_Transpose!CE$53, Data_Transpose!CE37)</f>
        <v>0</v>
      </c>
      <c r="C37">
        <f>IF(Data_Transpose!CC37 &gt; 0, Data_Transpose!CC37 -Data_Transpose!CC$53, Data_Transpose!CC37)</f>
        <v>0</v>
      </c>
      <c r="D37">
        <f>IF(Data_Transpose!P37 &gt; 0, Data_Transpose!P37 -Data_Transpose!P$53, Data_Transpose!P37)</f>
        <v>0</v>
      </c>
      <c r="E37">
        <f>IF(Data_Transpose!G37 &gt; 0, Data_Transpose!G37 -Data_Transpose!G$53, Data_Transpose!G37)</f>
        <v>0</v>
      </c>
      <c r="F37">
        <f>IF(Data_Transpose!B37 &gt; 0, Data_Transpose!B37 -Data_Transpose!B$53, Data_Transpose!B37)</f>
        <v>0</v>
      </c>
      <c r="G37">
        <f>IF(Data_Transpose!C37 &gt; 0, Data_Transpose!C37 -Data_Transpose!C$53, Data_Transpose!C37)</f>
        <v>0</v>
      </c>
      <c r="H37">
        <f>IF(Data_Transpose!D37 &gt; 0, Data_Transpose!D37 -Data_Transpose!D$53, Data_Transpose!D37)</f>
        <v>0</v>
      </c>
      <c r="I37">
        <f>IF(Data_Transpose!E37 &gt; 0, Data_Transpose!E37 -Data_Transpose!E$53, Data_Transpose!E37)</f>
        <v>0</v>
      </c>
      <c r="J37">
        <f>IF(Data_Transpose!F37 &gt; 0, Data_Transpose!F37 -Data_Transpose!F$53, Data_Transpose!F37)</f>
        <v>0</v>
      </c>
      <c r="K37">
        <f>IF(Data_Transpose!H37 &gt; 0, Data_Transpose!H37 -Data_Transpose!H$53, Data_Transpose!H37)</f>
        <v>-1.5499999999999998</v>
      </c>
      <c r="L37">
        <f>IF(Data_Transpose!I37 &gt; 0, Data_Transpose!I37 -Data_Transpose!I$53, Data_Transpose!I37)</f>
        <v>0</v>
      </c>
      <c r="M37">
        <f>IF(Data_Transpose!J37 &gt; 0, Data_Transpose!J37 -Data_Transpose!J$53, Data_Transpose!J37)</f>
        <v>0</v>
      </c>
      <c r="N37">
        <f>IF(Data_Transpose!K37 &gt; 0, Data_Transpose!K37 -Data_Transpose!K$53, Data_Transpose!K37)</f>
        <v>0</v>
      </c>
      <c r="O37">
        <f>IF(Data_Transpose!L37 &gt; 0, Data_Transpose!L37 -Data_Transpose!L$53, Data_Transpose!L37)</f>
        <v>0</v>
      </c>
      <c r="P37">
        <f>IF(Data_Transpose!M37 &gt; 0, Data_Transpose!M37 -Data_Transpose!M$53, Data_Transpose!M37)</f>
        <v>0</v>
      </c>
      <c r="Q37">
        <f>IF(Data_Transpose!N37 &gt; 0, Data_Transpose!N37 -Data_Transpose!N$53, Data_Transpose!N37)</f>
        <v>0</v>
      </c>
      <c r="R37">
        <f>IF(Data_Transpose!O37 &gt; 0, Data_Transpose!O37 -Data_Transpose!O$53, Data_Transpose!O37)</f>
        <v>0</v>
      </c>
      <c r="S37">
        <f>IF(Data_Transpose!Q37 &gt; 0, Data_Transpose!Q37 -Data_Transpose!Q$53, Data_Transpose!Q37)</f>
        <v>0</v>
      </c>
      <c r="T37">
        <f>IF(Data_Transpose!R37 &gt; 0, Data_Transpose!R37 -Data_Transpose!R$53, Data_Transpose!R37)</f>
        <v>0</v>
      </c>
      <c r="U37">
        <f>IF(Data_Transpose!S37 &gt; 0, Data_Transpose!S37 -Data_Transpose!S$53, Data_Transpose!S37)</f>
        <v>0</v>
      </c>
      <c r="V37">
        <f>IF(Data_Transpose!T37 &gt; 0, Data_Transpose!T37 -Data_Transpose!T$53, Data_Transpose!T37)</f>
        <v>0</v>
      </c>
      <c r="W37">
        <f>IF(Data_Transpose!U37 &gt; 0, Data_Transpose!U37 -Data_Transpose!U$53, Data_Transpose!U37)</f>
        <v>0</v>
      </c>
      <c r="X37">
        <f>IF(Data_Transpose!V37 &gt; 0, Data_Transpose!V37 -Data_Transpose!V$53, Data_Transpose!V37)</f>
        <v>-0.12903225806451601</v>
      </c>
      <c r="Y37">
        <f>IF(Data_Transpose!W37 &gt; 0, Data_Transpose!W37 -Data_Transpose!W$53, Data_Transpose!W37)</f>
        <v>0</v>
      </c>
      <c r="Z37">
        <f>IF(Data_Transpose!X37 &gt; 0, Data_Transpose!X37 -Data_Transpose!X$53, Data_Transpose!X37)</f>
        <v>-0.5625</v>
      </c>
      <c r="AA37">
        <f>IF(Data_Transpose!Y37 &gt; 0, Data_Transpose!Y37 -Data_Transpose!Y$53, Data_Transpose!Y37)</f>
        <v>-0.97222222222222232</v>
      </c>
      <c r="AB37">
        <f>IF(Data_Transpose!Z37 &gt; 0, Data_Transpose!Z37 -Data_Transpose!Z$53, Data_Transpose!Z37)</f>
        <v>-3.1944444444444446</v>
      </c>
      <c r="AC37">
        <f>IF(Data_Transpose!AA37 &gt; 0, Data_Transpose!AA37 -Data_Transpose!AA$53, Data_Transpose!AA37)</f>
        <v>0</v>
      </c>
      <c r="AD37">
        <f>IF(Data_Transpose!AB37 &gt; 0, Data_Transpose!AB37 -Data_Transpose!AB$53, Data_Transpose!AB37)</f>
        <v>0</v>
      </c>
      <c r="AE37">
        <f>IF(Data_Transpose!AC37 &gt; 0, Data_Transpose!AC37 -Data_Transpose!AC$53, Data_Transpose!AC37)</f>
        <v>0</v>
      </c>
      <c r="AF37">
        <f>IF(Data_Transpose!AD37 &gt; 0, Data_Transpose!AD37 -Data_Transpose!AD$53, Data_Transpose!AD37)</f>
        <v>0</v>
      </c>
      <c r="AG37">
        <f>IF(Data_Transpose!AE37 &gt; 0, Data_Transpose!AE37 -Data_Transpose!AE$53, Data_Transpose!AE37)</f>
        <v>0</v>
      </c>
      <c r="AH37">
        <f>IF(Data_Transpose!AF37 &gt; 0, Data_Transpose!AF37 -Data_Transpose!AF$53, Data_Transpose!AF37)</f>
        <v>0</v>
      </c>
      <c r="AI37">
        <f>IF(Data_Transpose!AG37 &gt; 0, Data_Transpose!AG37 -Data_Transpose!AG$53, Data_Transpose!AG37)</f>
        <v>0</v>
      </c>
      <c r="AJ37">
        <f>IF(Data_Transpose!AH37 &gt; 0, Data_Transpose!AH37 -Data_Transpose!AH$53, Data_Transpose!AH37)</f>
        <v>0</v>
      </c>
      <c r="AK37">
        <f>IF(Data_Transpose!AI37 &gt; 0, Data_Transpose!AI37 -Data_Transpose!AI$53, Data_Transpose!AI37)</f>
        <v>0</v>
      </c>
      <c r="AL37">
        <f>IF(Data_Transpose!AJ37 &gt; 0, Data_Transpose!AJ37 -Data_Transpose!AJ$53, Data_Transpose!AJ37)</f>
        <v>0</v>
      </c>
      <c r="AM37">
        <f>IF(Data_Transpose!AK37 &gt; 0, Data_Transpose!AK37 -Data_Transpose!AK$53, Data_Transpose!AK37)</f>
        <v>0</v>
      </c>
      <c r="AN37">
        <f>IF(Data_Transpose!AL37 &gt; 0, Data_Transpose!AL37 -Data_Transpose!AL$53, Data_Transpose!AL37)</f>
        <v>0</v>
      </c>
      <c r="AO37">
        <f>IF(Data_Transpose!AM37 &gt; 0, Data_Transpose!AM37 -Data_Transpose!AM$53, Data_Transpose!AM37)</f>
        <v>0</v>
      </c>
      <c r="AP37">
        <f>IF(Data_Transpose!AN37 &gt; 0, Data_Transpose!AN37 -Data_Transpose!AN$53, Data_Transpose!AN37)</f>
        <v>0</v>
      </c>
      <c r="AQ37">
        <f>IF(Data_Transpose!AO37 &gt; 0, Data_Transpose!AO37 -Data_Transpose!AO$53, Data_Transpose!AO37)</f>
        <v>0</v>
      </c>
      <c r="AR37">
        <f>IF(Data_Transpose!AP37 &gt; 0, Data_Transpose!AP37 -Data_Transpose!AP$53, Data_Transpose!AP37)</f>
        <v>0</v>
      </c>
      <c r="AS37">
        <f>IF(Data_Transpose!AQ37 &gt; 0, Data_Transpose!AQ37 -Data_Transpose!AQ$53, Data_Transpose!AQ37)</f>
        <v>0</v>
      </c>
      <c r="AT37">
        <f>IF(Data_Transpose!AR37 &gt; 0, Data_Transpose!AR37 -Data_Transpose!AR$53, Data_Transpose!AR37)</f>
        <v>0</v>
      </c>
      <c r="AU37">
        <f>IF(Data_Transpose!AS37 &gt; 0, Data_Transpose!AS37 -Data_Transpose!AS$53, Data_Transpose!AS37)</f>
        <v>0</v>
      </c>
      <c r="AV37">
        <f>IF(Data_Transpose!AT37 &gt; 0, Data_Transpose!AT37 -Data_Transpose!AT$53, Data_Transpose!AT37)</f>
        <v>0</v>
      </c>
      <c r="AW37">
        <f>IF(Data_Transpose!AU37 &gt; 0, Data_Transpose!AU37 -Data_Transpose!AU$53, Data_Transpose!AU37)</f>
        <v>0</v>
      </c>
      <c r="AX37">
        <f>IF(Data_Transpose!AV37 &gt; 0, Data_Transpose!AV37 -Data_Transpose!AV$53, Data_Transpose!AV37)</f>
        <v>0</v>
      </c>
      <c r="AY37">
        <f>IF(Data_Transpose!AW37 &gt; 0, Data_Transpose!AW37 -Data_Transpose!AW$53, Data_Transpose!AW37)</f>
        <v>0</v>
      </c>
      <c r="AZ37">
        <f>IF(Data_Transpose!AX37 &gt; 0, Data_Transpose!AX37 -Data_Transpose!AX$53, Data_Transpose!AX37)</f>
        <v>0</v>
      </c>
      <c r="BA37">
        <f>IF(Data_Transpose!AY37 &gt; 0, Data_Transpose!AY37 -Data_Transpose!AY$53, Data_Transpose!AY37)</f>
        <v>0</v>
      </c>
      <c r="BB37">
        <f>IF(Data_Transpose!AZ37 &gt; 0, Data_Transpose!AZ37 -Data_Transpose!AZ$53, Data_Transpose!AZ37)</f>
        <v>0</v>
      </c>
      <c r="BC37">
        <f>IF(Data_Transpose!BA37 &gt; 0, Data_Transpose!BA37 -Data_Transpose!BA$53, Data_Transpose!BA37)</f>
        <v>0</v>
      </c>
      <c r="BD37">
        <f>IF(Data_Transpose!BB37 &gt; 0, Data_Transpose!BB37 -Data_Transpose!BB$53, Data_Transpose!BB37)</f>
        <v>0</v>
      </c>
      <c r="BE37">
        <f>IF(Data_Transpose!BC37 &gt; 0, Data_Transpose!BC37 -Data_Transpose!BC$53, Data_Transpose!BC37)</f>
        <v>0</v>
      </c>
      <c r="BF37">
        <f>IF(Data_Transpose!BD37 &gt; 0, Data_Transpose!BD37 -Data_Transpose!BD$53, Data_Transpose!BD37)</f>
        <v>0</v>
      </c>
      <c r="BG37">
        <f>IF(Data_Transpose!BE37 &gt; 0, Data_Transpose!BE37 -Data_Transpose!BE$53, Data_Transpose!BE37)</f>
        <v>0</v>
      </c>
      <c r="BH37">
        <f>IF(Data_Transpose!BF37 &gt; 0, Data_Transpose!BF37 -Data_Transpose!BF$53, Data_Transpose!BF37)</f>
        <v>0</v>
      </c>
      <c r="BI37">
        <f>IF(Data_Transpose!BH37 &gt; 0, Data_Transpose!BH37 -Data_Transpose!BH$53, Data_Transpose!BH37)</f>
        <v>0</v>
      </c>
      <c r="BJ37">
        <f>IF(Data_Transpose!BI37 &gt; 0, Data_Transpose!BI37 -Data_Transpose!BI$53, Data_Transpose!BI37)</f>
        <v>0</v>
      </c>
      <c r="BK37">
        <f>IF(Data_Transpose!BJ37 &gt; 0, Data_Transpose!BJ37 -Data_Transpose!BJ$53, Data_Transpose!BJ37)</f>
        <v>0</v>
      </c>
      <c r="BL37">
        <f>IF(Data_Transpose!BK37 &gt; 0, Data_Transpose!BK37 -Data_Transpose!BK$53, Data_Transpose!BK37)</f>
        <v>0</v>
      </c>
      <c r="BM37">
        <f>IF(Data_Transpose!BL37 &gt; 0, Data_Transpose!BL37 -Data_Transpose!BL$53, Data_Transpose!BL37)</f>
        <v>0</v>
      </c>
      <c r="BN37">
        <f>IF(Data_Transpose!BM37 &gt; 0, Data_Transpose!BM37 -Data_Transpose!BM$53, Data_Transpose!BM37)</f>
        <v>0</v>
      </c>
      <c r="BO37">
        <f>IF(Data_Transpose!BN37 &gt; 0, Data_Transpose!BN37 -Data_Transpose!BN$53, Data_Transpose!BN37)</f>
        <v>-0.20588235294117663</v>
      </c>
      <c r="BP37">
        <f>IF(Data_Transpose!BO37 &gt; 0, Data_Transpose!BO37 -Data_Transpose!BO$53, Data_Transpose!BO37)</f>
        <v>0</v>
      </c>
      <c r="BQ37">
        <f>IF(Data_Transpose!BP37 &gt; 0, Data_Transpose!BP37 -Data_Transpose!BP$53, Data_Transpose!BP37)</f>
        <v>0</v>
      </c>
      <c r="BR37">
        <f>IF(Data_Transpose!BQ37 &gt; 0, Data_Transpose!BQ37 -Data_Transpose!BQ$53, Data_Transpose!BQ37)</f>
        <v>0</v>
      </c>
      <c r="BS37">
        <f>IF(Data_Transpose!BR37 &gt; 0, Data_Transpose!BR37 -Data_Transpose!BR$53, Data_Transpose!BR37)</f>
        <v>0</v>
      </c>
      <c r="BT37">
        <f>IF(Data_Transpose!BS37 &gt; 0, Data_Transpose!BS37 -Data_Transpose!BS$53, Data_Transpose!BS37)</f>
        <v>-4.9999999999999822E-2</v>
      </c>
      <c r="BU37">
        <f>IF(Data_Transpose!BT37 &gt; 0, Data_Transpose!BT37 -Data_Transpose!BT$53, Data_Transpose!BT37)</f>
        <v>0</v>
      </c>
      <c r="BV37">
        <f>IF(Data_Transpose!BU37 &gt; 0, Data_Transpose!BU37 -Data_Transpose!BU$53, Data_Transpose!BU37)</f>
        <v>0</v>
      </c>
      <c r="BW37">
        <f>IF(Data_Transpose!BV37 &gt; 0, Data_Transpose!BV37 -Data_Transpose!BV$53, Data_Transpose!BV37)</f>
        <v>0</v>
      </c>
      <c r="BX37">
        <f>IF(Data_Transpose!BW37 &gt; 0, Data_Transpose!BW37 -Data_Transpose!BW$53, Data_Transpose!BW37)</f>
        <v>0</v>
      </c>
      <c r="BY37">
        <f>IF(Data_Transpose!BX37 &gt; 0, Data_Transpose!BX37 -Data_Transpose!BX$53, Data_Transpose!BX37)</f>
        <v>-0.5</v>
      </c>
      <c r="BZ37">
        <f>IF(Data_Transpose!BY37 &gt; 0, Data_Transpose!BY37 -Data_Transpose!BY$53, Data_Transpose!BY37)</f>
        <v>0</v>
      </c>
      <c r="CA37">
        <f>IF(Data_Transpose!BZ37 &gt; 0, Data_Transpose!BZ37 -Data_Transpose!BZ$53, Data_Transpose!BZ37)</f>
        <v>0</v>
      </c>
      <c r="CB37">
        <f>IF(Data_Transpose!CA37 &gt; 0, Data_Transpose!CA37 -Data_Transpose!CA$53, Data_Transpose!CA37)</f>
        <v>0</v>
      </c>
      <c r="CC37">
        <f>IF(Data_Transpose!CB37 &gt; 0, Data_Transpose!CB37 -Data_Transpose!CB$53, Data_Transpose!CB37)</f>
        <v>0</v>
      </c>
      <c r="CD37">
        <f>IF(Data_Transpose!CD37 &gt; 0, Data_Transpose!CD37 -Data_Transpose!CD$53, Data_Transpose!CD37)</f>
        <v>0</v>
      </c>
      <c r="CE37">
        <f>IF(Data_Transpose!CF37 &gt; 0, Data_Transpose!CF37 -Data_Transpose!CF$53, Data_Transpose!CF37)</f>
        <v>0</v>
      </c>
      <c r="CF37">
        <f>IF(Data_Transpose!CG37 &gt; 0, Data_Transpose!CG37 -Data_Transpose!CG$53, Data_Transpose!CG37)</f>
        <v>0</v>
      </c>
      <c r="CG37">
        <f>IF(Data_Transpose!CH37 &gt; 0, Data_Transpose!CH37 -Data_Transpose!CH$53, Data_Transpose!CH37)</f>
        <v>0</v>
      </c>
      <c r="CH37">
        <f>IF(Data_Transpose!CI37 &gt; 0, Data_Transpose!CI37 -Data_Transpose!CI$53, Data_Transpose!CI37)</f>
        <v>0</v>
      </c>
      <c r="CI37">
        <f>IF(Data_Transpose!CJ37 &gt; 0, Data_Transpose!CJ37 -Data_Transpose!CJ$53, Data_Transpose!CJ37)</f>
        <v>0</v>
      </c>
      <c r="CJ37">
        <f>IF(Data_Transpose!CK37 &gt; 0, Data_Transpose!CK37 -Data_Transpose!CK$53, Data_Transpose!CK37)</f>
        <v>0</v>
      </c>
      <c r="CK37">
        <f>IF(Data_Transpose!CL37 &gt; 0, Data_Transpose!CL37 -Data_Transpose!CL$53, Data_Transpose!CL37)</f>
        <v>0</v>
      </c>
      <c r="CL37">
        <f>IF(Data_Transpose!CM37 &gt; 0, Data_Transpose!CM37 -Data_Transpose!CM$53, Data_Transpose!CM37)</f>
        <v>0</v>
      </c>
      <c r="CM37">
        <f>IF(Data_Transpose!CN37 &gt; 0, Data_Transpose!CN37 -Data_Transpose!CN$53, Data_Transpose!CN37)</f>
        <v>0</v>
      </c>
      <c r="CN37">
        <f>IF(Data_Transpose!CO37 &gt; 0, Data_Transpose!CO37 -Data_Transpose!CO$53, Data_Transpose!CO37)</f>
        <v>-2</v>
      </c>
      <c r="CO37">
        <f>IF(Data_Transpose!CP37 &gt; 0, Data_Transpose!CP37 -Data_Transpose!CP$53, Data_Transpose!CP37)</f>
        <v>0</v>
      </c>
      <c r="CP37">
        <f>IF(Data_Transpose!CQ37 &gt; 0, Data_Transpose!CQ37 -Data_Transpose!CQ$53, Data_Transpose!CQ37)</f>
        <v>0</v>
      </c>
      <c r="CQ37">
        <f>IF(Data_Transpose!CR37 &gt; 0, Data_Transpose!CR37 -Data_Transpose!CR$53, Data_Transpose!CR37)</f>
        <v>0</v>
      </c>
      <c r="CR37">
        <f>IF(Data_Transpose!CS37 &gt; 0, Data_Transpose!CS37 -Data_Transpose!CS$53, Data_Transpose!CS37)</f>
        <v>-4.1666666666666963E-2</v>
      </c>
      <c r="CU37">
        <f t="shared" si="2"/>
        <v>0</v>
      </c>
      <c r="CV37">
        <f t="shared" si="3"/>
        <v>0</v>
      </c>
      <c r="CW37">
        <f t="shared" si="4"/>
        <v>0</v>
      </c>
      <c r="CX37">
        <f t="shared" si="5"/>
        <v>0</v>
      </c>
      <c r="CY37">
        <f t="shared" si="6"/>
        <v>0</v>
      </c>
      <c r="CZ37">
        <f t="shared" si="7"/>
        <v>0</v>
      </c>
      <c r="DA37">
        <f t="shared" si="8"/>
        <v>0</v>
      </c>
      <c r="DB37">
        <f t="shared" si="9"/>
        <v>0</v>
      </c>
      <c r="DC37">
        <f t="shared" si="10"/>
        <v>0</v>
      </c>
      <c r="DD37">
        <f t="shared" si="11"/>
        <v>0</v>
      </c>
      <c r="DE37">
        <f t="shared" si="12"/>
        <v>0</v>
      </c>
      <c r="DF37">
        <f t="shared" si="13"/>
        <v>0</v>
      </c>
      <c r="DG37">
        <f t="shared" si="14"/>
        <v>0</v>
      </c>
      <c r="DH37">
        <f t="shared" si="15"/>
        <v>0</v>
      </c>
      <c r="DI37">
        <f t="shared" si="16"/>
        <v>0</v>
      </c>
      <c r="DJ37">
        <f t="shared" si="17"/>
        <v>0</v>
      </c>
      <c r="DK37">
        <f t="shared" si="18"/>
        <v>0</v>
      </c>
      <c r="DL37">
        <f t="shared" si="19"/>
        <v>0</v>
      </c>
      <c r="DM37">
        <f t="shared" si="20"/>
        <v>0</v>
      </c>
      <c r="DN37">
        <f t="shared" si="21"/>
        <v>0</v>
      </c>
      <c r="DO37">
        <f t="shared" si="22"/>
        <v>0</v>
      </c>
      <c r="DP37">
        <f t="shared" si="23"/>
        <v>0</v>
      </c>
      <c r="DQ37">
        <f t="shared" si="24"/>
        <v>0</v>
      </c>
      <c r="DR37">
        <f t="shared" si="25"/>
        <v>0</v>
      </c>
      <c r="DS37">
        <f t="shared" si="26"/>
        <v>0</v>
      </c>
      <c r="DT37">
        <f t="shared" si="27"/>
        <v>0</v>
      </c>
      <c r="DU37">
        <f t="shared" si="28"/>
        <v>0</v>
      </c>
      <c r="DV37">
        <f t="shared" si="29"/>
        <v>0</v>
      </c>
      <c r="DW37">
        <f t="shared" si="30"/>
        <v>0</v>
      </c>
      <c r="DX37">
        <f t="shared" si="31"/>
        <v>0</v>
      </c>
      <c r="DY37">
        <f t="shared" si="32"/>
        <v>0</v>
      </c>
      <c r="DZ37">
        <f t="shared" si="33"/>
        <v>0</v>
      </c>
      <c r="EA37">
        <f t="shared" si="34"/>
        <v>0</v>
      </c>
      <c r="EB37">
        <f t="shared" si="35"/>
        <v>0</v>
      </c>
      <c r="EC37">
        <f t="shared" si="36"/>
        <v>0</v>
      </c>
      <c r="ED37">
        <f t="shared" si="37"/>
        <v>0</v>
      </c>
      <c r="EE37">
        <f t="shared" si="38"/>
        <v>0</v>
      </c>
      <c r="EF37">
        <f t="shared" si="39"/>
        <v>0</v>
      </c>
      <c r="EG37">
        <f t="shared" si="40"/>
        <v>0</v>
      </c>
      <c r="EH37">
        <f t="shared" si="41"/>
        <v>0</v>
      </c>
      <c r="EI37">
        <f t="shared" si="42"/>
        <v>0</v>
      </c>
      <c r="EJ37">
        <f t="shared" si="43"/>
        <v>0</v>
      </c>
      <c r="EK37">
        <f t="shared" si="44"/>
        <v>0</v>
      </c>
      <c r="EL37">
        <f t="shared" si="45"/>
        <v>0</v>
      </c>
      <c r="EM37">
        <f t="shared" si="46"/>
        <v>0</v>
      </c>
      <c r="EN37">
        <f t="shared" si="47"/>
        <v>0</v>
      </c>
      <c r="EO37">
        <f t="shared" si="48"/>
        <v>0</v>
      </c>
      <c r="EP37">
        <f t="shared" si="49"/>
        <v>0</v>
      </c>
      <c r="EQ37">
        <f t="shared" si="50"/>
        <v>0</v>
      </c>
      <c r="ER37">
        <f t="shared" si="51"/>
        <v>0</v>
      </c>
      <c r="ES37">
        <f t="shared" si="52"/>
        <v>0</v>
      </c>
      <c r="ET37">
        <f t="shared" si="53"/>
        <v>0</v>
      </c>
      <c r="EU37">
        <f t="shared" si="54"/>
        <v>0</v>
      </c>
      <c r="EV37">
        <f t="shared" si="55"/>
        <v>0</v>
      </c>
      <c r="EW37">
        <f t="shared" si="56"/>
        <v>0</v>
      </c>
      <c r="EX37">
        <f t="shared" si="57"/>
        <v>0</v>
      </c>
      <c r="EY37">
        <f t="shared" si="58"/>
        <v>0</v>
      </c>
      <c r="EZ37">
        <f t="shared" si="59"/>
        <v>0</v>
      </c>
      <c r="FA37">
        <f t="shared" si="60"/>
        <v>0</v>
      </c>
      <c r="FB37">
        <f t="shared" si="61"/>
        <v>0</v>
      </c>
      <c r="FC37">
        <f t="shared" si="62"/>
        <v>0</v>
      </c>
      <c r="FD37">
        <f t="shared" si="63"/>
        <v>0</v>
      </c>
      <c r="FE37">
        <f t="shared" si="64"/>
        <v>0</v>
      </c>
      <c r="FF37">
        <f t="shared" si="65"/>
        <v>0</v>
      </c>
      <c r="FG37">
        <f t="shared" si="66"/>
        <v>0</v>
      </c>
      <c r="FH37">
        <f t="shared" si="67"/>
        <v>0</v>
      </c>
      <c r="FI37">
        <f t="shared" si="68"/>
        <v>0</v>
      </c>
      <c r="FJ37">
        <f t="shared" si="69"/>
        <v>0</v>
      </c>
      <c r="FK37">
        <f t="shared" si="70"/>
        <v>0</v>
      </c>
      <c r="FL37">
        <f t="shared" si="71"/>
        <v>0</v>
      </c>
      <c r="FM37">
        <f t="shared" si="72"/>
        <v>0</v>
      </c>
      <c r="FN37">
        <f t="shared" si="73"/>
        <v>0</v>
      </c>
      <c r="FO37">
        <f t="shared" si="74"/>
        <v>0</v>
      </c>
      <c r="FP37">
        <f t="shared" si="75"/>
        <v>0</v>
      </c>
      <c r="FQ37">
        <f t="shared" si="76"/>
        <v>0</v>
      </c>
      <c r="FR37">
        <f t="shared" si="77"/>
        <v>0</v>
      </c>
      <c r="FS37">
        <f t="shared" si="78"/>
        <v>0</v>
      </c>
      <c r="FT37">
        <f t="shared" si="79"/>
        <v>0</v>
      </c>
      <c r="FU37">
        <f t="shared" si="80"/>
        <v>0</v>
      </c>
      <c r="FV37">
        <f t="shared" si="81"/>
        <v>0</v>
      </c>
      <c r="FW37">
        <f t="shared" si="82"/>
        <v>0</v>
      </c>
      <c r="FX37">
        <f t="shared" si="83"/>
        <v>0</v>
      </c>
      <c r="FY37">
        <f t="shared" si="84"/>
        <v>0</v>
      </c>
      <c r="FZ37">
        <f t="shared" si="85"/>
        <v>0</v>
      </c>
      <c r="GA37">
        <f t="shared" si="86"/>
        <v>0</v>
      </c>
      <c r="GB37">
        <f t="shared" si="87"/>
        <v>0</v>
      </c>
      <c r="GC37">
        <f t="shared" si="88"/>
        <v>0</v>
      </c>
      <c r="GD37">
        <f t="shared" si="89"/>
        <v>0</v>
      </c>
      <c r="GE37">
        <f t="shared" si="90"/>
        <v>0</v>
      </c>
      <c r="GF37">
        <f t="shared" si="91"/>
        <v>0</v>
      </c>
      <c r="GG37">
        <f t="shared" si="92"/>
        <v>0</v>
      </c>
      <c r="GH37">
        <f t="shared" si="93"/>
        <v>0</v>
      </c>
      <c r="GI37">
        <f t="shared" si="94"/>
        <v>0</v>
      </c>
      <c r="GJ37">
        <f t="shared" si="95"/>
        <v>0</v>
      </c>
    </row>
    <row r="38" spans="1:192">
      <c r="A38" s="2" t="s">
        <v>41</v>
      </c>
      <c r="B38">
        <f>IF(Data_Transpose!CE38 &gt; 0, Data_Transpose!CE38 -Data_Transpose!CE$53, Data_Transpose!CE38)</f>
        <v>-0.35294117647058831</v>
      </c>
      <c r="C38">
        <f>IF(Data_Transpose!CC38 &gt; 0, Data_Transpose!CC38 -Data_Transpose!CC$53, Data_Transpose!CC38)</f>
        <v>0</v>
      </c>
      <c r="D38">
        <f>IF(Data_Transpose!P38 &gt; 0, Data_Transpose!P38 -Data_Transpose!P$53, Data_Transpose!P38)</f>
        <v>0</v>
      </c>
      <c r="E38">
        <f>IF(Data_Transpose!G38 &gt; 0, Data_Transpose!G38 -Data_Transpose!G$53, Data_Transpose!G38)</f>
        <v>0</v>
      </c>
      <c r="F38">
        <f>IF(Data_Transpose!B38 &gt; 0, Data_Transpose!B38 -Data_Transpose!B$53, Data_Transpose!B38)</f>
        <v>0</v>
      </c>
      <c r="G38">
        <f>IF(Data_Transpose!C38 &gt; 0, Data_Transpose!C38 -Data_Transpose!C$53, Data_Transpose!C38)</f>
        <v>0</v>
      </c>
      <c r="H38">
        <f>IF(Data_Transpose!D38 &gt; 0, Data_Transpose!D38 -Data_Transpose!D$53, Data_Transpose!D38)</f>
        <v>0</v>
      </c>
      <c r="I38">
        <f>IF(Data_Transpose!E38 &gt; 0, Data_Transpose!E38 -Data_Transpose!E$53, Data_Transpose!E38)</f>
        <v>0.40740740740740744</v>
      </c>
      <c r="J38">
        <f>IF(Data_Transpose!F38 &gt; 0, Data_Transpose!F38 -Data_Transpose!F$53, Data_Transpose!F38)</f>
        <v>0</v>
      </c>
      <c r="K38">
        <f>IF(Data_Transpose!H38 &gt; 0, Data_Transpose!H38 -Data_Transpose!H$53, Data_Transpose!H38)</f>
        <v>0</v>
      </c>
      <c r="L38">
        <f>IF(Data_Transpose!I38 &gt; 0, Data_Transpose!I38 -Data_Transpose!I$53, Data_Transpose!I38)</f>
        <v>0</v>
      </c>
      <c r="M38">
        <f>IF(Data_Transpose!J38 &gt; 0, Data_Transpose!J38 -Data_Transpose!J$53, Data_Transpose!J38)</f>
        <v>0</v>
      </c>
      <c r="N38">
        <f>IF(Data_Transpose!K38 &gt; 0, Data_Transpose!K38 -Data_Transpose!K$53, Data_Transpose!K38)</f>
        <v>0</v>
      </c>
      <c r="O38">
        <f>IF(Data_Transpose!L38 &gt; 0, Data_Transpose!L38 -Data_Transpose!L$53, Data_Transpose!L38)</f>
        <v>0</v>
      </c>
      <c r="P38">
        <f>IF(Data_Transpose!M38 &gt; 0, Data_Transpose!M38 -Data_Transpose!M$53, Data_Transpose!M38)</f>
        <v>0</v>
      </c>
      <c r="Q38">
        <f>IF(Data_Transpose!N38 &gt; 0, Data_Transpose!N38 -Data_Transpose!N$53, Data_Transpose!N38)</f>
        <v>0</v>
      </c>
      <c r="R38">
        <f>IF(Data_Transpose!O38 &gt; 0, Data_Transpose!O38 -Data_Transpose!O$53, Data_Transpose!O38)</f>
        <v>0</v>
      </c>
      <c r="S38">
        <f>IF(Data_Transpose!Q38 &gt; 0, Data_Transpose!Q38 -Data_Transpose!Q$53, Data_Transpose!Q38)</f>
        <v>0</v>
      </c>
      <c r="T38">
        <f>IF(Data_Transpose!R38 &gt; 0, Data_Transpose!R38 -Data_Transpose!R$53, Data_Transpose!R38)</f>
        <v>0</v>
      </c>
      <c r="U38">
        <f>IF(Data_Transpose!S38 &gt; 0, Data_Transpose!S38 -Data_Transpose!S$53, Data_Transpose!S38)</f>
        <v>-0.75999999999999979</v>
      </c>
      <c r="V38">
        <f>IF(Data_Transpose!T38 &gt; 0, Data_Transpose!T38 -Data_Transpose!T$53, Data_Transpose!T38)</f>
        <v>0</v>
      </c>
      <c r="W38">
        <f>IF(Data_Transpose!U38 &gt; 0, Data_Transpose!U38 -Data_Transpose!U$53, Data_Transpose!U38)</f>
        <v>-0.875</v>
      </c>
      <c r="X38">
        <f>IF(Data_Transpose!V38 &gt; 0, Data_Transpose!V38 -Data_Transpose!V$53, Data_Transpose!V38)</f>
        <v>0</v>
      </c>
      <c r="Y38">
        <f>IF(Data_Transpose!W38 &gt; 0, Data_Transpose!W38 -Data_Transpose!W$53, Data_Transpose!W38)</f>
        <v>0</v>
      </c>
      <c r="Z38">
        <f>IF(Data_Transpose!X38 &gt; 0, Data_Transpose!X38 -Data_Transpose!X$53, Data_Transpose!X38)</f>
        <v>-1.5625</v>
      </c>
      <c r="AA38">
        <f>IF(Data_Transpose!Y38 &gt; 0, Data_Transpose!Y38 -Data_Transpose!Y$53, Data_Transpose!Y38)</f>
        <v>-0.97222222222222232</v>
      </c>
      <c r="AB38">
        <f>IF(Data_Transpose!Z38 &gt; 0, Data_Transpose!Z38 -Data_Transpose!Z$53, Data_Transpose!Z38)</f>
        <v>-2.1944444444444446</v>
      </c>
      <c r="AC38">
        <f>IF(Data_Transpose!AA38 &gt; 0, Data_Transpose!AA38 -Data_Transpose!AA$53, Data_Transpose!AA38)</f>
        <v>0.23076923076923084</v>
      </c>
      <c r="AD38">
        <f>IF(Data_Transpose!AB38 &gt; 0, Data_Transpose!AB38 -Data_Transpose!AB$53, Data_Transpose!AB38)</f>
        <v>0</v>
      </c>
      <c r="AE38">
        <f>IF(Data_Transpose!AC38 &gt; 0, Data_Transpose!AC38 -Data_Transpose!AC$53, Data_Transpose!AC38)</f>
        <v>0</v>
      </c>
      <c r="AF38">
        <f>IF(Data_Transpose!AD38 &gt; 0, Data_Transpose!AD38 -Data_Transpose!AD$53, Data_Transpose!AD38)</f>
        <v>0</v>
      </c>
      <c r="AG38">
        <f>IF(Data_Transpose!AE38 &gt; 0, Data_Transpose!AE38 -Data_Transpose!AE$53, Data_Transpose!AE38)</f>
        <v>0</v>
      </c>
      <c r="AH38">
        <f>IF(Data_Transpose!AF38 &gt; 0, Data_Transpose!AF38 -Data_Transpose!AF$53, Data_Transpose!AF38)</f>
        <v>0</v>
      </c>
      <c r="AI38">
        <f>IF(Data_Transpose!AG38 &gt; 0, Data_Transpose!AG38 -Data_Transpose!AG$53, Data_Transpose!AG38)</f>
        <v>0</v>
      </c>
      <c r="AJ38">
        <f>IF(Data_Transpose!AH38 &gt; 0, Data_Transpose!AH38 -Data_Transpose!AH$53, Data_Transpose!AH38)</f>
        <v>0</v>
      </c>
      <c r="AK38">
        <f>IF(Data_Transpose!AI38 &gt; 0, Data_Transpose!AI38 -Data_Transpose!AI$53, Data_Transpose!AI38)</f>
        <v>0</v>
      </c>
      <c r="AL38">
        <f>IF(Data_Transpose!AJ38 &gt; 0, Data_Transpose!AJ38 -Data_Transpose!AJ$53, Data_Transpose!AJ38)</f>
        <v>0</v>
      </c>
      <c r="AM38">
        <f>IF(Data_Transpose!AK38 &gt; 0, Data_Transpose!AK38 -Data_Transpose!AK$53, Data_Transpose!AK38)</f>
        <v>0</v>
      </c>
      <c r="AN38">
        <f>IF(Data_Transpose!AL38 &gt; 0, Data_Transpose!AL38 -Data_Transpose!AL$53, Data_Transpose!AL38)</f>
        <v>0</v>
      </c>
      <c r="AO38">
        <f>IF(Data_Transpose!AM38 &gt; 0, Data_Transpose!AM38 -Data_Transpose!AM$53, Data_Transpose!AM38)</f>
        <v>-0.5588235294117645</v>
      </c>
      <c r="AP38">
        <f>IF(Data_Transpose!AN38 &gt; 0, Data_Transpose!AN38 -Data_Transpose!AN$53, Data_Transpose!AN38)</f>
        <v>0</v>
      </c>
      <c r="AQ38">
        <f>IF(Data_Transpose!AO38 &gt; 0, Data_Transpose!AO38 -Data_Transpose!AO$53, Data_Transpose!AO38)</f>
        <v>0</v>
      </c>
      <c r="AR38">
        <f>IF(Data_Transpose!AP38 &gt; 0, Data_Transpose!AP38 -Data_Transpose!AP$53, Data_Transpose!AP38)</f>
        <v>0</v>
      </c>
      <c r="AS38">
        <f>IF(Data_Transpose!AQ38 &gt; 0, Data_Transpose!AQ38 -Data_Transpose!AQ$53, Data_Transpose!AQ38)</f>
        <v>0</v>
      </c>
      <c r="AT38">
        <f>IF(Data_Transpose!AR38 &gt; 0, Data_Transpose!AR38 -Data_Transpose!AR$53, Data_Transpose!AR38)</f>
        <v>0</v>
      </c>
      <c r="AU38">
        <f>IF(Data_Transpose!AS38 &gt; 0, Data_Transpose!AS38 -Data_Transpose!AS$53, Data_Transpose!AS38)</f>
        <v>0</v>
      </c>
      <c r="AV38">
        <f>IF(Data_Transpose!AT38 &gt; 0, Data_Transpose!AT38 -Data_Transpose!AT$53, Data_Transpose!AT38)</f>
        <v>0</v>
      </c>
      <c r="AW38">
        <f>IF(Data_Transpose!AU38 &gt; 0, Data_Transpose!AU38 -Data_Transpose!AU$53, Data_Transpose!AU38)</f>
        <v>0.60000000000000009</v>
      </c>
      <c r="AX38">
        <f>IF(Data_Transpose!AV38 &gt; 0, Data_Transpose!AV38 -Data_Transpose!AV$53, Data_Transpose!AV38)</f>
        <v>0</v>
      </c>
      <c r="AY38">
        <f>IF(Data_Transpose!AW38 &gt; 0, Data_Transpose!AW38 -Data_Transpose!AW$53, Data_Transpose!AW38)</f>
        <v>0</v>
      </c>
      <c r="AZ38">
        <f>IF(Data_Transpose!AX38 &gt; 0, Data_Transpose!AX38 -Data_Transpose!AX$53, Data_Transpose!AX38)</f>
        <v>1.1612903225806452</v>
      </c>
      <c r="BA38">
        <f>IF(Data_Transpose!AY38 &gt; 0, Data_Transpose!AY38 -Data_Transpose!AY$53, Data_Transpose!AY38)</f>
        <v>0</v>
      </c>
      <c r="BB38">
        <f>IF(Data_Transpose!AZ38 &gt; 0, Data_Transpose!AZ38 -Data_Transpose!AZ$53, Data_Transpose!AZ38)</f>
        <v>0</v>
      </c>
      <c r="BC38">
        <f>IF(Data_Transpose!BA38 &gt; 0, Data_Transpose!BA38 -Data_Transpose!BA$53, Data_Transpose!BA38)</f>
        <v>0</v>
      </c>
      <c r="BD38">
        <f>IF(Data_Transpose!BB38 &gt; 0, Data_Transpose!BB38 -Data_Transpose!BB$53, Data_Transpose!BB38)</f>
        <v>0</v>
      </c>
      <c r="BE38">
        <f>IF(Data_Transpose!BC38 &gt; 0, Data_Transpose!BC38 -Data_Transpose!BC$53, Data_Transpose!BC38)</f>
        <v>0</v>
      </c>
      <c r="BF38">
        <f>IF(Data_Transpose!BD38 &gt; 0, Data_Transpose!BD38 -Data_Transpose!BD$53, Data_Transpose!BD38)</f>
        <v>0</v>
      </c>
      <c r="BG38">
        <f>IF(Data_Transpose!BE38 &gt; 0, Data_Transpose!BE38 -Data_Transpose!BE$53, Data_Transpose!BE38)</f>
        <v>-0.80952380952380931</v>
      </c>
      <c r="BH38">
        <f>IF(Data_Transpose!BF38 &gt; 0, Data_Transpose!BF38 -Data_Transpose!BF$53, Data_Transpose!BF38)</f>
        <v>0</v>
      </c>
      <c r="BI38">
        <f>IF(Data_Transpose!BH38 &gt; 0, Data_Transpose!BH38 -Data_Transpose!BH$53, Data_Transpose!BH38)</f>
        <v>0</v>
      </c>
      <c r="BJ38">
        <f>IF(Data_Transpose!BI38 &gt; 0, Data_Transpose!BI38 -Data_Transpose!BI$53, Data_Transpose!BI38)</f>
        <v>0</v>
      </c>
      <c r="BK38">
        <f>IF(Data_Transpose!BJ38 &gt; 0, Data_Transpose!BJ38 -Data_Transpose!BJ$53, Data_Transpose!BJ38)</f>
        <v>0.375</v>
      </c>
      <c r="BL38">
        <f>IF(Data_Transpose!BK38 &gt; 0, Data_Transpose!BK38 -Data_Transpose!BK$53, Data_Transpose!BK38)</f>
        <v>0</v>
      </c>
      <c r="BM38">
        <f>IF(Data_Transpose!BL38 &gt; 0, Data_Transpose!BL38 -Data_Transpose!BL$53, Data_Transpose!BL38)</f>
        <v>0</v>
      </c>
      <c r="BN38">
        <f>IF(Data_Transpose!BM38 &gt; 0, Data_Transpose!BM38 -Data_Transpose!BM$53, Data_Transpose!BM38)</f>
        <v>0</v>
      </c>
      <c r="BO38">
        <f>IF(Data_Transpose!BN38 &gt; 0, Data_Transpose!BN38 -Data_Transpose!BN$53, Data_Transpose!BN38)</f>
        <v>0.79411764705882337</v>
      </c>
      <c r="BP38">
        <f>IF(Data_Transpose!BO38 &gt; 0, Data_Transpose!BO38 -Data_Transpose!BO$53, Data_Transpose!BO38)</f>
        <v>0</v>
      </c>
      <c r="BQ38">
        <f>IF(Data_Transpose!BP38 &gt; 0, Data_Transpose!BP38 -Data_Transpose!BP$53, Data_Transpose!BP38)</f>
        <v>0</v>
      </c>
      <c r="BR38">
        <f>IF(Data_Transpose!BQ38 &gt; 0, Data_Transpose!BQ38 -Data_Transpose!BQ$53, Data_Transpose!BQ38)</f>
        <v>0</v>
      </c>
      <c r="BS38">
        <f>IF(Data_Transpose!BR38 &gt; 0, Data_Transpose!BR38 -Data_Transpose!BR$53, Data_Transpose!BR38)</f>
        <v>0.57894736842105221</v>
      </c>
      <c r="BT38">
        <f>IF(Data_Transpose!BS38 &gt; 0, Data_Transpose!BS38 -Data_Transpose!BS$53, Data_Transpose!BS38)</f>
        <v>-4.9999999999999822E-2</v>
      </c>
      <c r="BU38">
        <f>IF(Data_Transpose!BT38 &gt; 0, Data_Transpose!BT38 -Data_Transpose!BT$53, Data_Transpose!BT38)</f>
        <v>0</v>
      </c>
      <c r="BV38">
        <f>IF(Data_Transpose!BU38 &gt; 0, Data_Transpose!BU38 -Data_Transpose!BU$53, Data_Transpose!BU38)</f>
        <v>0</v>
      </c>
      <c r="BW38">
        <f>IF(Data_Transpose!BV38 &gt; 0, Data_Transpose!BV38 -Data_Transpose!BV$53, Data_Transpose!BV38)</f>
        <v>-1.8823529411764706</v>
      </c>
      <c r="BX38">
        <f>IF(Data_Transpose!BW38 &gt; 0, Data_Transpose!BW38 -Data_Transpose!BW$53, Data_Transpose!BW38)</f>
        <v>0</v>
      </c>
      <c r="BY38">
        <f>IF(Data_Transpose!BX38 &gt; 0, Data_Transpose!BX38 -Data_Transpose!BX$53, Data_Transpose!BX38)</f>
        <v>-0.5</v>
      </c>
      <c r="BZ38">
        <f>IF(Data_Transpose!BY38 &gt; 0, Data_Transpose!BY38 -Data_Transpose!BY$53, Data_Transpose!BY38)</f>
        <v>0</v>
      </c>
      <c r="CA38">
        <f>IF(Data_Transpose!BZ38 &gt; 0, Data_Transpose!BZ38 -Data_Transpose!BZ$53, Data_Transpose!BZ38)</f>
        <v>0</v>
      </c>
      <c r="CB38">
        <f>IF(Data_Transpose!CA38 &gt; 0, Data_Transpose!CA38 -Data_Transpose!CA$53, Data_Transpose!CA38)</f>
        <v>0</v>
      </c>
      <c r="CC38">
        <f>IF(Data_Transpose!CB38 &gt; 0, Data_Transpose!CB38 -Data_Transpose!CB$53, Data_Transpose!CB38)</f>
        <v>0</v>
      </c>
      <c r="CD38">
        <f>IF(Data_Transpose!CD38 &gt; 0, Data_Transpose!CD38 -Data_Transpose!CD$53, Data_Transpose!CD38)</f>
        <v>0</v>
      </c>
      <c r="CE38">
        <f>IF(Data_Transpose!CF38 &gt; 0, Data_Transpose!CF38 -Data_Transpose!CF$53, Data_Transpose!CF38)</f>
        <v>0</v>
      </c>
      <c r="CF38">
        <f>IF(Data_Transpose!CG38 &gt; 0, Data_Transpose!CG38 -Data_Transpose!CG$53, Data_Transpose!CG38)</f>
        <v>0</v>
      </c>
      <c r="CG38">
        <f>IF(Data_Transpose!CH38 &gt; 0, Data_Transpose!CH38 -Data_Transpose!CH$53, Data_Transpose!CH38)</f>
        <v>0</v>
      </c>
      <c r="CH38">
        <f>IF(Data_Transpose!CI38 &gt; 0, Data_Transpose!CI38 -Data_Transpose!CI$53, Data_Transpose!CI38)</f>
        <v>0.69696969696969724</v>
      </c>
      <c r="CI38">
        <f>IF(Data_Transpose!CJ38 &gt; 0, Data_Transpose!CJ38 -Data_Transpose!CJ$53, Data_Transpose!CJ38)</f>
        <v>0</v>
      </c>
      <c r="CJ38">
        <f>IF(Data_Transpose!CK38 &gt; 0, Data_Transpose!CK38 -Data_Transpose!CK$53, Data_Transpose!CK38)</f>
        <v>0</v>
      </c>
      <c r="CK38">
        <f>IF(Data_Transpose!CL38 &gt; 0, Data_Transpose!CL38 -Data_Transpose!CL$53, Data_Transpose!CL38)</f>
        <v>0</v>
      </c>
      <c r="CL38">
        <f>IF(Data_Transpose!CM38 &gt; 0, Data_Transpose!CM38 -Data_Transpose!CM$53, Data_Transpose!CM38)</f>
        <v>0</v>
      </c>
      <c r="CM38">
        <f>IF(Data_Transpose!CN38 &gt; 0, Data_Transpose!CN38 -Data_Transpose!CN$53, Data_Transpose!CN38)</f>
        <v>0</v>
      </c>
      <c r="CN38">
        <f>IF(Data_Transpose!CO38 &gt; 0, Data_Transpose!CO38 -Data_Transpose!CO$53, Data_Transpose!CO38)</f>
        <v>0</v>
      </c>
      <c r="CO38">
        <f>IF(Data_Transpose!CP38 &gt; 0, Data_Transpose!CP38 -Data_Transpose!CP$53, Data_Transpose!CP38)</f>
        <v>0</v>
      </c>
      <c r="CP38">
        <f>IF(Data_Transpose!CQ38 &gt; 0, Data_Transpose!CQ38 -Data_Transpose!CQ$53, Data_Transpose!CQ38)</f>
        <v>0</v>
      </c>
      <c r="CQ38">
        <f>IF(Data_Transpose!CR38 &gt; 0, Data_Transpose!CR38 -Data_Transpose!CR$53, Data_Transpose!CR38)</f>
        <v>0</v>
      </c>
      <c r="CR38">
        <f>IF(Data_Transpose!CS38 &gt; 0, Data_Transpose!CS38 -Data_Transpose!CS$53, Data_Transpose!CS38)</f>
        <v>0</v>
      </c>
      <c r="CU38">
        <f t="shared" si="2"/>
        <v>0</v>
      </c>
      <c r="CV38">
        <f t="shared" si="3"/>
        <v>0</v>
      </c>
      <c r="CW38">
        <f t="shared" si="4"/>
        <v>0</v>
      </c>
      <c r="CX38">
        <f t="shared" si="5"/>
        <v>0</v>
      </c>
      <c r="CY38">
        <f t="shared" si="6"/>
        <v>0</v>
      </c>
      <c r="CZ38">
        <f t="shared" si="7"/>
        <v>0</v>
      </c>
      <c r="DA38">
        <f t="shared" si="8"/>
        <v>-0.14379084967320266</v>
      </c>
      <c r="DB38">
        <f t="shared" si="9"/>
        <v>0</v>
      </c>
      <c r="DC38">
        <f t="shared" si="10"/>
        <v>0</v>
      </c>
      <c r="DD38">
        <f t="shared" si="11"/>
        <v>0</v>
      </c>
      <c r="DE38">
        <f t="shared" si="12"/>
        <v>0</v>
      </c>
      <c r="DF38">
        <f t="shared" si="13"/>
        <v>0</v>
      </c>
      <c r="DG38">
        <f t="shared" si="14"/>
        <v>0</v>
      </c>
      <c r="DH38">
        <f t="shared" si="15"/>
        <v>0</v>
      </c>
      <c r="DI38">
        <f t="shared" si="16"/>
        <v>0</v>
      </c>
      <c r="DJ38">
        <f t="shared" si="17"/>
        <v>0</v>
      </c>
      <c r="DK38">
        <f t="shared" si="18"/>
        <v>0</v>
      </c>
      <c r="DL38">
        <f t="shared" si="19"/>
        <v>0</v>
      </c>
      <c r="DM38">
        <f t="shared" si="20"/>
        <v>0.26823529411764702</v>
      </c>
      <c r="DN38">
        <f t="shared" si="21"/>
        <v>0</v>
      </c>
      <c r="DO38">
        <f t="shared" si="22"/>
        <v>0.30882352941176477</v>
      </c>
      <c r="DP38">
        <f t="shared" si="23"/>
        <v>0</v>
      </c>
      <c r="DQ38">
        <f t="shared" si="24"/>
        <v>0</v>
      </c>
      <c r="DR38">
        <f t="shared" si="25"/>
        <v>0.55147058823529427</v>
      </c>
      <c r="DS38">
        <f t="shared" si="26"/>
        <v>0.3431372549019609</v>
      </c>
      <c r="DT38">
        <f t="shared" si="27"/>
        <v>0.77450980392156887</v>
      </c>
      <c r="DU38">
        <f t="shared" si="28"/>
        <v>-8.1447963800905021E-2</v>
      </c>
      <c r="DV38">
        <f t="shared" si="29"/>
        <v>0</v>
      </c>
      <c r="DW38">
        <f t="shared" si="30"/>
        <v>0</v>
      </c>
      <c r="DX38">
        <f t="shared" si="31"/>
        <v>0</v>
      </c>
      <c r="DY38">
        <f t="shared" si="32"/>
        <v>0</v>
      </c>
      <c r="DZ38">
        <f t="shared" si="33"/>
        <v>0</v>
      </c>
      <c r="EA38">
        <f t="shared" si="34"/>
        <v>0</v>
      </c>
      <c r="EB38">
        <f t="shared" si="35"/>
        <v>0</v>
      </c>
      <c r="EC38">
        <f t="shared" si="36"/>
        <v>0</v>
      </c>
      <c r="ED38">
        <f t="shared" si="37"/>
        <v>0</v>
      </c>
      <c r="EE38">
        <f t="shared" si="38"/>
        <v>0</v>
      </c>
      <c r="EF38">
        <f t="shared" si="39"/>
        <v>0</v>
      </c>
      <c r="EG38">
        <f t="shared" si="40"/>
        <v>0.19723183391003457</v>
      </c>
      <c r="EH38">
        <f t="shared" si="41"/>
        <v>0</v>
      </c>
      <c r="EI38">
        <f t="shared" si="42"/>
        <v>0</v>
      </c>
      <c r="EJ38">
        <f t="shared" si="43"/>
        <v>0</v>
      </c>
      <c r="EK38">
        <f t="shared" si="44"/>
        <v>0</v>
      </c>
      <c r="EL38">
        <f t="shared" si="45"/>
        <v>0</v>
      </c>
      <c r="EM38">
        <f t="shared" si="46"/>
        <v>0</v>
      </c>
      <c r="EN38">
        <f t="shared" si="47"/>
        <v>0</v>
      </c>
      <c r="EO38">
        <f t="shared" si="48"/>
        <v>-0.21176470588235302</v>
      </c>
      <c r="EP38">
        <f t="shared" si="49"/>
        <v>0</v>
      </c>
      <c r="EQ38">
        <f t="shared" si="50"/>
        <v>0</v>
      </c>
      <c r="ER38">
        <f t="shared" si="51"/>
        <v>-0.40986717267552192</v>
      </c>
      <c r="ES38">
        <f t="shared" si="52"/>
        <v>0</v>
      </c>
      <c r="ET38">
        <f t="shared" si="53"/>
        <v>0</v>
      </c>
      <c r="EU38">
        <f t="shared" si="54"/>
        <v>0</v>
      </c>
      <c r="EV38">
        <f t="shared" si="55"/>
        <v>0</v>
      </c>
      <c r="EW38">
        <f t="shared" si="56"/>
        <v>0</v>
      </c>
      <c r="EX38">
        <f t="shared" si="57"/>
        <v>0</v>
      </c>
      <c r="EY38">
        <f t="shared" si="58"/>
        <v>0.2857142857142857</v>
      </c>
      <c r="EZ38">
        <f t="shared" si="59"/>
        <v>0</v>
      </c>
      <c r="FA38">
        <f t="shared" si="60"/>
        <v>0</v>
      </c>
      <c r="FB38">
        <f t="shared" si="61"/>
        <v>0</v>
      </c>
      <c r="FC38">
        <f t="shared" si="62"/>
        <v>-0.13235294117647062</v>
      </c>
      <c r="FD38">
        <f t="shared" si="63"/>
        <v>0</v>
      </c>
      <c r="FE38">
        <f t="shared" si="64"/>
        <v>0</v>
      </c>
      <c r="FF38">
        <f t="shared" si="65"/>
        <v>0</v>
      </c>
      <c r="FG38">
        <f t="shared" si="66"/>
        <v>-0.28027681660899656</v>
      </c>
      <c r="FH38">
        <f t="shared" si="67"/>
        <v>0</v>
      </c>
      <c r="FI38">
        <f t="shared" si="68"/>
        <v>0</v>
      </c>
      <c r="FJ38">
        <f t="shared" si="69"/>
        <v>0</v>
      </c>
      <c r="FK38">
        <f t="shared" si="70"/>
        <v>-0.20433436532507729</v>
      </c>
      <c r="FL38">
        <f t="shared" si="71"/>
        <v>1.7647058823529353E-2</v>
      </c>
      <c r="FM38">
        <f t="shared" si="72"/>
        <v>0</v>
      </c>
      <c r="FN38">
        <f t="shared" si="73"/>
        <v>0</v>
      </c>
      <c r="FO38">
        <f t="shared" si="74"/>
        <v>0.66435986159169569</v>
      </c>
      <c r="FP38">
        <f t="shared" si="75"/>
        <v>0</v>
      </c>
      <c r="FQ38">
        <f t="shared" si="76"/>
        <v>0.17647058823529416</v>
      </c>
      <c r="FR38">
        <f t="shared" si="77"/>
        <v>0</v>
      </c>
      <c r="FS38">
        <f t="shared" si="78"/>
        <v>0</v>
      </c>
      <c r="FT38">
        <f t="shared" si="79"/>
        <v>0</v>
      </c>
      <c r="FU38">
        <f t="shared" si="80"/>
        <v>0</v>
      </c>
      <c r="FV38">
        <f t="shared" si="81"/>
        <v>0</v>
      </c>
      <c r="FW38">
        <f t="shared" si="82"/>
        <v>0</v>
      </c>
      <c r="FX38">
        <f t="shared" si="83"/>
        <v>0</v>
      </c>
      <c r="FY38">
        <f t="shared" si="84"/>
        <v>0</v>
      </c>
      <c r="FZ38">
        <f t="shared" si="85"/>
        <v>-0.24598930481283438</v>
      </c>
      <c r="GA38">
        <f t="shared" si="86"/>
        <v>0</v>
      </c>
      <c r="GB38">
        <f t="shared" si="87"/>
        <v>0</v>
      </c>
      <c r="GC38">
        <f t="shared" si="88"/>
        <v>0</v>
      </c>
      <c r="GD38">
        <f t="shared" si="89"/>
        <v>0</v>
      </c>
      <c r="GE38">
        <f t="shared" si="90"/>
        <v>0</v>
      </c>
      <c r="GF38">
        <f t="shared" si="91"/>
        <v>0</v>
      </c>
      <c r="GG38">
        <f t="shared" si="92"/>
        <v>0</v>
      </c>
      <c r="GH38">
        <f t="shared" si="93"/>
        <v>0</v>
      </c>
      <c r="GI38">
        <f t="shared" si="94"/>
        <v>0</v>
      </c>
      <c r="GJ38">
        <f t="shared" si="95"/>
        <v>0</v>
      </c>
    </row>
    <row r="39" spans="1:192">
      <c r="A39" s="2" t="s">
        <v>42</v>
      </c>
      <c r="B39">
        <f>IF(Data_Transpose!CE39 &gt; 0, Data_Transpose!CE39 -Data_Transpose!CE$53, Data_Transpose!CE39)</f>
        <v>0</v>
      </c>
      <c r="C39">
        <f>IF(Data_Transpose!CC39 &gt; 0, Data_Transpose!CC39 -Data_Transpose!CC$53, Data_Transpose!CC39)</f>
        <v>0</v>
      </c>
      <c r="D39">
        <f>IF(Data_Transpose!P39 &gt; 0, Data_Transpose!P39 -Data_Transpose!P$53, Data_Transpose!P39)</f>
        <v>0</v>
      </c>
      <c r="E39">
        <f>IF(Data_Transpose!G39 &gt; 0, Data_Transpose!G39 -Data_Transpose!G$53, Data_Transpose!G39)</f>
        <v>0</v>
      </c>
      <c r="F39">
        <f>IF(Data_Transpose!B39 &gt; 0, Data_Transpose!B39 -Data_Transpose!B$53, Data_Transpose!B39)</f>
        <v>0</v>
      </c>
      <c r="G39">
        <f>IF(Data_Transpose!C39 &gt; 0, Data_Transpose!C39 -Data_Transpose!C$53, Data_Transpose!C39)</f>
        <v>0.875</v>
      </c>
      <c r="H39">
        <f>IF(Data_Transpose!D39 &gt; 0, Data_Transpose!D39 -Data_Transpose!D$53, Data_Transpose!D39)</f>
        <v>0</v>
      </c>
      <c r="I39">
        <f>IF(Data_Transpose!E39 &gt; 0, Data_Transpose!E39 -Data_Transpose!E$53, Data_Transpose!E39)</f>
        <v>0</v>
      </c>
      <c r="J39">
        <f>IF(Data_Transpose!F39 &gt; 0, Data_Transpose!F39 -Data_Transpose!F$53, Data_Transpose!F39)</f>
        <v>0</v>
      </c>
      <c r="K39">
        <f>IF(Data_Transpose!H39 &gt; 0, Data_Transpose!H39 -Data_Transpose!H$53, Data_Transpose!H39)</f>
        <v>-0.54999999999999982</v>
      </c>
      <c r="L39">
        <f>IF(Data_Transpose!I39 &gt; 0, Data_Transpose!I39 -Data_Transpose!I$53, Data_Transpose!I39)</f>
        <v>0</v>
      </c>
      <c r="M39">
        <f>IF(Data_Transpose!J39 &gt; 0, Data_Transpose!J39 -Data_Transpose!J$53, Data_Transpose!J39)</f>
        <v>0</v>
      </c>
      <c r="N39">
        <f>IF(Data_Transpose!K39 &gt; 0, Data_Transpose!K39 -Data_Transpose!K$53, Data_Transpose!K39)</f>
        <v>0</v>
      </c>
      <c r="O39">
        <f>IF(Data_Transpose!L39 &gt; 0, Data_Transpose!L39 -Data_Transpose!L$53, Data_Transpose!L39)</f>
        <v>0</v>
      </c>
      <c r="P39">
        <f>IF(Data_Transpose!M39 &gt; 0, Data_Transpose!M39 -Data_Transpose!M$53, Data_Transpose!M39)</f>
        <v>0</v>
      </c>
      <c r="Q39">
        <f>IF(Data_Transpose!N39 &gt; 0, Data_Transpose!N39 -Data_Transpose!N$53, Data_Transpose!N39)</f>
        <v>0</v>
      </c>
      <c r="R39">
        <f>IF(Data_Transpose!O39 &gt; 0, Data_Transpose!O39 -Data_Transpose!O$53, Data_Transpose!O39)</f>
        <v>0</v>
      </c>
      <c r="S39">
        <f>IF(Data_Transpose!Q39 &gt; 0, Data_Transpose!Q39 -Data_Transpose!Q$53, Data_Transpose!Q39)</f>
        <v>0</v>
      </c>
      <c r="T39">
        <f>IF(Data_Transpose!R39 &gt; 0, Data_Transpose!R39 -Data_Transpose!R$53, Data_Transpose!R39)</f>
        <v>0</v>
      </c>
      <c r="U39">
        <f>IF(Data_Transpose!S39 &gt; 0, Data_Transpose!S39 -Data_Transpose!S$53, Data_Transpose!S39)</f>
        <v>0</v>
      </c>
      <c r="V39">
        <f>IF(Data_Transpose!T39 &gt; 0, Data_Transpose!T39 -Data_Transpose!T$53, Data_Transpose!T39)</f>
        <v>0</v>
      </c>
      <c r="W39">
        <f>IF(Data_Transpose!U39 &gt; 0, Data_Transpose!U39 -Data_Transpose!U$53, Data_Transpose!U39)</f>
        <v>0</v>
      </c>
      <c r="X39">
        <f>IF(Data_Transpose!V39 &gt; 0, Data_Transpose!V39 -Data_Transpose!V$53, Data_Transpose!V39)</f>
        <v>0</v>
      </c>
      <c r="Y39">
        <f>IF(Data_Transpose!W39 &gt; 0, Data_Transpose!W39 -Data_Transpose!W$53, Data_Transpose!W39)</f>
        <v>0</v>
      </c>
      <c r="Z39">
        <f>IF(Data_Transpose!X39 &gt; 0, Data_Transpose!X39 -Data_Transpose!X$53, Data_Transpose!X39)</f>
        <v>-0.5625</v>
      </c>
      <c r="AA39">
        <f>IF(Data_Transpose!Y39 &gt; 0, Data_Transpose!Y39 -Data_Transpose!Y$53, Data_Transpose!Y39)</f>
        <v>0</v>
      </c>
      <c r="AB39">
        <f>IF(Data_Transpose!Z39 &gt; 0, Data_Transpose!Z39 -Data_Transpose!Z$53, Data_Transpose!Z39)</f>
        <v>0</v>
      </c>
      <c r="AC39">
        <f>IF(Data_Transpose!AA39 &gt; 0, Data_Transpose!AA39 -Data_Transpose!AA$53, Data_Transpose!AA39)</f>
        <v>0</v>
      </c>
      <c r="AD39">
        <f>IF(Data_Transpose!AB39 &gt; 0, Data_Transpose!AB39 -Data_Transpose!AB$53, Data_Transpose!AB39)</f>
        <v>0</v>
      </c>
      <c r="AE39">
        <f>IF(Data_Transpose!AC39 &gt; 0, Data_Transpose!AC39 -Data_Transpose!AC$53, Data_Transpose!AC39)</f>
        <v>0</v>
      </c>
      <c r="AF39">
        <f>IF(Data_Transpose!AD39 &gt; 0, Data_Transpose!AD39 -Data_Transpose!AD$53, Data_Transpose!AD39)</f>
        <v>0</v>
      </c>
      <c r="AG39">
        <f>IF(Data_Transpose!AE39 &gt; 0, Data_Transpose!AE39 -Data_Transpose!AE$53, Data_Transpose!AE39)</f>
        <v>0</v>
      </c>
      <c r="AH39">
        <f>IF(Data_Transpose!AF39 &gt; 0, Data_Transpose!AF39 -Data_Transpose!AF$53, Data_Transpose!AF39)</f>
        <v>0</v>
      </c>
      <c r="AI39">
        <f>IF(Data_Transpose!AG39 &gt; 0, Data_Transpose!AG39 -Data_Transpose!AG$53, Data_Transpose!AG39)</f>
        <v>0</v>
      </c>
      <c r="AJ39">
        <f>IF(Data_Transpose!AH39 &gt; 0, Data_Transpose!AH39 -Data_Transpose!AH$53, Data_Transpose!AH39)</f>
        <v>0</v>
      </c>
      <c r="AK39">
        <f>IF(Data_Transpose!AI39 &gt; 0, Data_Transpose!AI39 -Data_Transpose!AI$53, Data_Transpose!AI39)</f>
        <v>0.80769230769230749</v>
      </c>
      <c r="AL39">
        <f>IF(Data_Transpose!AJ39 &gt; 0, Data_Transpose!AJ39 -Data_Transpose!AJ$53, Data_Transpose!AJ39)</f>
        <v>0</v>
      </c>
      <c r="AM39">
        <f>IF(Data_Transpose!AK39 &gt; 0, Data_Transpose!AK39 -Data_Transpose!AK$53, Data_Transpose!AK39)</f>
        <v>0</v>
      </c>
      <c r="AN39">
        <f>IF(Data_Transpose!AL39 &gt; 0, Data_Transpose!AL39 -Data_Transpose!AL$53, Data_Transpose!AL39)</f>
        <v>-0.48275862068965525</v>
      </c>
      <c r="AO39">
        <f>IF(Data_Transpose!AM39 &gt; 0, Data_Transpose!AM39 -Data_Transpose!AM$53, Data_Transpose!AM39)</f>
        <v>0</v>
      </c>
      <c r="AP39">
        <f>IF(Data_Transpose!AN39 &gt; 0, Data_Transpose!AN39 -Data_Transpose!AN$53, Data_Transpose!AN39)</f>
        <v>0</v>
      </c>
      <c r="AQ39">
        <f>IF(Data_Transpose!AO39 &gt; 0, Data_Transpose!AO39 -Data_Transpose!AO$53, Data_Transpose!AO39)</f>
        <v>0</v>
      </c>
      <c r="AR39">
        <f>IF(Data_Transpose!AP39 &gt; 0, Data_Transpose!AP39 -Data_Transpose!AP$53, Data_Transpose!AP39)</f>
        <v>0</v>
      </c>
      <c r="AS39">
        <f>IF(Data_Transpose!AQ39 &gt; 0, Data_Transpose!AQ39 -Data_Transpose!AQ$53, Data_Transpose!AQ39)</f>
        <v>0</v>
      </c>
      <c r="AT39">
        <f>IF(Data_Transpose!AR39 &gt; 0, Data_Transpose!AR39 -Data_Transpose!AR$53, Data_Transpose!AR39)</f>
        <v>0</v>
      </c>
      <c r="AU39">
        <f>IF(Data_Transpose!AS39 &gt; 0, Data_Transpose!AS39 -Data_Transpose!AS$53, Data_Transpose!AS39)</f>
        <v>0</v>
      </c>
      <c r="AV39">
        <f>IF(Data_Transpose!AT39 &gt; 0, Data_Transpose!AT39 -Data_Transpose!AT$53, Data_Transpose!AT39)</f>
        <v>0</v>
      </c>
      <c r="AW39">
        <f>IF(Data_Transpose!AU39 &gt; 0, Data_Transpose!AU39 -Data_Transpose!AU$53, Data_Transpose!AU39)</f>
        <v>0</v>
      </c>
      <c r="AX39">
        <f>IF(Data_Transpose!AV39 &gt; 0, Data_Transpose!AV39 -Data_Transpose!AV$53, Data_Transpose!AV39)</f>
        <v>0</v>
      </c>
      <c r="AY39">
        <f>IF(Data_Transpose!AW39 &gt; 0, Data_Transpose!AW39 -Data_Transpose!AW$53, Data_Transpose!AW39)</f>
        <v>0</v>
      </c>
      <c r="AZ39">
        <f>IF(Data_Transpose!AX39 &gt; 0, Data_Transpose!AX39 -Data_Transpose!AX$53, Data_Transpose!AX39)</f>
        <v>0</v>
      </c>
      <c r="BA39">
        <f>IF(Data_Transpose!AY39 &gt; 0, Data_Transpose!AY39 -Data_Transpose!AY$53, Data_Transpose!AY39)</f>
        <v>0</v>
      </c>
      <c r="BB39">
        <f>IF(Data_Transpose!AZ39 &gt; 0, Data_Transpose!AZ39 -Data_Transpose!AZ$53, Data_Transpose!AZ39)</f>
        <v>0</v>
      </c>
      <c r="BC39">
        <f>IF(Data_Transpose!BA39 &gt; 0, Data_Transpose!BA39 -Data_Transpose!BA$53, Data_Transpose!BA39)</f>
        <v>0</v>
      </c>
      <c r="BD39">
        <f>IF(Data_Transpose!BB39 &gt; 0, Data_Transpose!BB39 -Data_Transpose!BB$53, Data_Transpose!BB39)</f>
        <v>0.78571428571428559</v>
      </c>
      <c r="BE39">
        <f>IF(Data_Transpose!BC39 &gt; 0, Data_Transpose!BC39 -Data_Transpose!BC$53, Data_Transpose!BC39)</f>
        <v>0</v>
      </c>
      <c r="BF39">
        <f>IF(Data_Transpose!BD39 &gt; 0, Data_Transpose!BD39 -Data_Transpose!BD$53, Data_Transpose!BD39)</f>
        <v>0</v>
      </c>
      <c r="BG39">
        <f>IF(Data_Transpose!BE39 &gt; 0, Data_Transpose!BE39 -Data_Transpose!BE$53, Data_Transpose!BE39)</f>
        <v>0</v>
      </c>
      <c r="BH39">
        <f>IF(Data_Transpose!BF39 &gt; 0, Data_Transpose!BF39 -Data_Transpose!BF$53, Data_Transpose!BF39)</f>
        <v>0</v>
      </c>
      <c r="BI39">
        <f>IF(Data_Transpose!BH39 &gt; 0, Data_Transpose!BH39 -Data_Transpose!BH$53, Data_Transpose!BH39)</f>
        <v>0</v>
      </c>
      <c r="BJ39">
        <f>IF(Data_Transpose!BI39 &gt; 0, Data_Transpose!BI39 -Data_Transpose!BI$53, Data_Transpose!BI39)</f>
        <v>0</v>
      </c>
      <c r="BK39">
        <f>IF(Data_Transpose!BJ39 &gt; 0, Data_Transpose!BJ39 -Data_Transpose!BJ$53, Data_Transpose!BJ39)</f>
        <v>-0.625</v>
      </c>
      <c r="BL39">
        <f>IF(Data_Transpose!BK39 &gt; 0, Data_Transpose!BK39 -Data_Transpose!BK$53, Data_Transpose!BK39)</f>
        <v>0</v>
      </c>
      <c r="BM39">
        <f>IF(Data_Transpose!BL39 &gt; 0, Data_Transpose!BL39 -Data_Transpose!BL$53, Data_Transpose!BL39)</f>
        <v>0</v>
      </c>
      <c r="BN39">
        <f>IF(Data_Transpose!BM39 &gt; 0, Data_Transpose!BM39 -Data_Transpose!BM$53, Data_Transpose!BM39)</f>
        <v>0</v>
      </c>
      <c r="BO39">
        <f>IF(Data_Transpose!BN39 &gt; 0, Data_Transpose!BN39 -Data_Transpose!BN$53, Data_Transpose!BN39)</f>
        <v>0</v>
      </c>
      <c r="BP39">
        <f>IF(Data_Transpose!BO39 &gt; 0, Data_Transpose!BO39 -Data_Transpose!BO$53, Data_Transpose!BO39)</f>
        <v>0</v>
      </c>
      <c r="BQ39">
        <f>IF(Data_Transpose!BP39 &gt; 0, Data_Transpose!BP39 -Data_Transpose!BP$53, Data_Transpose!BP39)</f>
        <v>0</v>
      </c>
      <c r="BR39">
        <f>IF(Data_Transpose!BQ39 &gt; 0, Data_Transpose!BQ39 -Data_Transpose!BQ$53, Data_Transpose!BQ39)</f>
        <v>0</v>
      </c>
      <c r="BS39">
        <f>IF(Data_Transpose!BR39 &gt; 0, Data_Transpose!BR39 -Data_Transpose!BR$53, Data_Transpose!BR39)</f>
        <v>0</v>
      </c>
      <c r="BT39">
        <f>IF(Data_Transpose!BS39 &gt; 0, Data_Transpose!BS39 -Data_Transpose!BS$53, Data_Transpose!BS39)</f>
        <v>-4.9999999999999822E-2</v>
      </c>
      <c r="BU39">
        <f>IF(Data_Transpose!BT39 &gt; 0, Data_Transpose!BT39 -Data_Transpose!BT$53, Data_Transpose!BT39)</f>
        <v>0</v>
      </c>
      <c r="BV39">
        <f>IF(Data_Transpose!BU39 &gt; 0, Data_Transpose!BU39 -Data_Transpose!BU$53, Data_Transpose!BU39)</f>
        <v>0</v>
      </c>
      <c r="BW39">
        <f>IF(Data_Transpose!BV39 &gt; 0, Data_Transpose!BV39 -Data_Transpose!BV$53, Data_Transpose!BV39)</f>
        <v>0</v>
      </c>
      <c r="BX39">
        <f>IF(Data_Transpose!BW39 &gt; 0, Data_Transpose!BW39 -Data_Transpose!BW$53, Data_Transpose!BW39)</f>
        <v>0</v>
      </c>
      <c r="BY39">
        <f>IF(Data_Transpose!BX39 &gt; 0, Data_Transpose!BX39 -Data_Transpose!BX$53, Data_Transpose!BX39)</f>
        <v>0.5</v>
      </c>
      <c r="BZ39">
        <f>IF(Data_Transpose!BY39 &gt; 0, Data_Transpose!BY39 -Data_Transpose!BY$53, Data_Transpose!BY39)</f>
        <v>0</v>
      </c>
      <c r="CA39">
        <f>IF(Data_Transpose!BZ39 &gt; 0, Data_Transpose!BZ39 -Data_Transpose!BZ$53, Data_Transpose!BZ39)</f>
        <v>0</v>
      </c>
      <c r="CB39">
        <f>IF(Data_Transpose!CA39 &gt; 0, Data_Transpose!CA39 -Data_Transpose!CA$53, Data_Transpose!CA39)</f>
        <v>0</v>
      </c>
      <c r="CC39">
        <f>IF(Data_Transpose!CB39 &gt; 0, Data_Transpose!CB39 -Data_Transpose!CB$53, Data_Transpose!CB39)</f>
        <v>0</v>
      </c>
      <c r="CD39">
        <f>IF(Data_Transpose!CD39 &gt; 0, Data_Transpose!CD39 -Data_Transpose!CD$53, Data_Transpose!CD39)</f>
        <v>0</v>
      </c>
      <c r="CE39">
        <f>IF(Data_Transpose!CF39 &gt; 0, Data_Transpose!CF39 -Data_Transpose!CF$53, Data_Transpose!CF39)</f>
        <v>0</v>
      </c>
      <c r="CF39">
        <f>IF(Data_Transpose!CG39 &gt; 0, Data_Transpose!CG39 -Data_Transpose!CG$53, Data_Transpose!CG39)</f>
        <v>0</v>
      </c>
      <c r="CG39">
        <f>IF(Data_Transpose!CH39 &gt; 0, Data_Transpose!CH39 -Data_Transpose!CH$53, Data_Transpose!CH39)</f>
        <v>0</v>
      </c>
      <c r="CH39">
        <f>IF(Data_Transpose!CI39 &gt; 0, Data_Transpose!CI39 -Data_Transpose!CI$53, Data_Transpose!CI39)</f>
        <v>0</v>
      </c>
      <c r="CI39">
        <f>IF(Data_Transpose!CJ39 &gt; 0, Data_Transpose!CJ39 -Data_Transpose!CJ$53, Data_Transpose!CJ39)</f>
        <v>0</v>
      </c>
      <c r="CJ39">
        <f>IF(Data_Transpose!CK39 &gt; 0, Data_Transpose!CK39 -Data_Transpose!CK$53, Data_Transpose!CK39)</f>
        <v>0</v>
      </c>
      <c r="CK39">
        <f>IF(Data_Transpose!CL39 &gt; 0, Data_Transpose!CL39 -Data_Transpose!CL$53, Data_Transpose!CL39)</f>
        <v>0</v>
      </c>
      <c r="CL39">
        <f>IF(Data_Transpose!CM39 &gt; 0, Data_Transpose!CM39 -Data_Transpose!CM$53, Data_Transpose!CM39)</f>
        <v>0</v>
      </c>
      <c r="CM39">
        <f>IF(Data_Transpose!CN39 &gt; 0, Data_Transpose!CN39 -Data_Transpose!CN$53, Data_Transpose!CN39)</f>
        <v>0</v>
      </c>
      <c r="CN39">
        <f>IF(Data_Transpose!CO39 &gt; 0, Data_Transpose!CO39 -Data_Transpose!CO$53, Data_Transpose!CO39)</f>
        <v>0</v>
      </c>
      <c r="CO39">
        <f>IF(Data_Transpose!CP39 &gt; 0, Data_Transpose!CP39 -Data_Transpose!CP$53, Data_Transpose!CP39)</f>
        <v>0</v>
      </c>
      <c r="CP39">
        <f>IF(Data_Transpose!CQ39 &gt; 0, Data_Transpose!CQ39 -Data_Transpose!CQ$53, Data_Transpose!CQ39)</f>
        <v>0</v>
      </c>
      <c r="CQ39">
        <f>IF(Data_Transpose!CR39 &gt; 0, Data_Transpose!CR39 -Data_Transpose!CR$53, Data_Transpose!CR39)</f>
        <v>0</v>
      </c>
      <c r="CR39">
        <f>IF(Data_Transpose!CS39 &gt; 0, Data_Transpose!CS39 -Data_Transpose!CS$53, Data_Transpose!CS39)</f>
        <v>0</v>
      </c>
      <c r="CU39">
        <f t="shared" si="2"/>
        <v>0</v>
      </c>
      <c r="CV39">
        <f t="shared" si="3"/>
        <v>0</v>
      </c>
      <c r="CW39">
        <f t="shared" si="4"/>
        <v>0</v>
      </c>
      <c r="CX39">
        <f t="shared" si="5"/>
        <v>0</v>
      </c>
      <c r="CY39">
        <f t="shared" si="6"/>
        <v>0</v>
      </c>
      <c r="CZ39">
        <f t="shared" si="7"/>
        <v>0</v>
      </c>
      <c r="DA39">
        <f t="shared" si="8"/>
        <v>0</v>
      </c>
      <c r="DB39">
        <f t="shared" si="9"/>
        <v>0</v>
      </c>
      <c r="DC39">
        <f t="shared" si="10"/>
        <v>0</v>
      </c>
      <c r="DD39">
        <f t="shared" si="11"/>
        <v>0</v>
      </c>
      <c r="DE39">
        <f t="shared" si="12"/>
        <v>0</v>
      </c>
      <c r="DF39">
        <f t="shared" si="13"/>
        <v>0</v>
      </c>
      <c r="DG39">
        <f t="shared" si="14"/>
        <v>0</v>
      </c>
      <c r="DH39">
        <f t="shared" si="15"/>
        <v>0</v>
      </c>
      <c r="DI39">
        <f t="shared" si="16"/>
        <v>0</v>
      </c>
      <c r="DJ39">
        <f t="shared" si="17"/>
        <v>0</v>
      </c>
      <c r="DK39">
        <f t="shared" si="18"/>
        <v>0</v>
      </c>
      <c r="DL39">
        <f t="shared" si="19"/>
        <v>0</v>
      </c>
      <c r="DM39">
        <f t="shared" si="20"/>
        <v>0</v>
      </c>
      <c r="DN39">
        <f t="shared" si="21"/>
        <v>0</v>
      </c>
      <c r="DO39">
        <f t="shared" si="22"/>
        <v>0</v>
      </c>
      <c r="DP39">
        <f t="shared" si="23"/>
        <v>0</v>
      </c>
      <c r="DQ39">
        <f t="shared" si="24"/>
        <v>0</v>
      </c>
      <c r="DR39">
        <f t="shared" si="25"/>
        <v>0</v>
      </c>
      <c r="DS39">
        <f t="shared" si="26"/>
        <v>0</v>
      </c>
      <c r="DT39">
        <f t="shared" si="27"/>
        <v>0</v>
      </c>
      <c r="DU39">
        <f t="shared" si="28"/>
        <v>0</v>
      </c>
      <c r="DV39">
        <f t="shared" si="29"/>
        <v>0</v>
      </c>
      <c r="DW39">
        <f t="shared" si="30"/>
        <v>0</v>
      </c>
      <c r="DX39">
        <f t="shared" si="31"/>
        <v>0</v>
      </c>
      <c r="DY39">
        <f t="shared" si="32"/>
        <v>0</v>
      </c>
      <c r="DZ39">
        <f t="shared" si="33"/>
        <v>0</v>
      </c>
      <c r="EA39">
        <f t="shared" si="34"/>
        <v>0</v>
      </c>
      <c r="EB39">
        <f t="shared" si="35"/>
        <v>0</v>
      </c>
      <c r="EC39">
        <f t="shared" si="36"/>
        <v>0</v>
      </c>
      <c r="ED39">
        <f t="shared" si="37"/>
        <v>0</v>
      </c>
      <c r="EE39">
        <f t="shared" si="38"/>
        <v>0</v>
      </c>
      <c r="EF39">
        <f t="shared" si="39"/>
        <v>0</v>
      </c>
      <c r="EG39">
        <f t="shared" si="40"/>
        <v>0</v>
      </c>
      <c r="EH39">
        <f t="shared" si="41"/>
        <v>0</v>
      </c>
      <c r="EI39">
        <f t="shared" si="42"/>
        <v>0</v>
      </c>
      <c r="EJ39">
        <f t="shared" si="43"/>
        <v>0</v>
      </c>
      <c r="EK39">
        <f t="shared" si="44"/>
        <v>0</v>
      </c>
      <c r="EL39">
        <f t="shared" si="45"/>
        <v>0</v>
      </c>
      <c r="EM39">
        <f t="shared" si="46"/>
        <v>0</v>
      </c>
      <c r="EN39">
        <f t="shared" si="47"/>
        <v>0</v>
      </c>
      <c r="EO39">
        <f t="shared" si="48"/>
        <v>0</v>
      </c>
      <c r="EP39">
        <f t="shared" si="49"/>
        <v>0</v>
      </c>
      <c r="EQ39">
        <f t="shared" si="50"/>
        <v>0</v>
      </c>
      <c r="ER39">
        <f t="shared" si="51"/>
        <v>0</v>
      </c>
      <c r="ES39">
        <f t="shared" si="52"/>
        <v>0</v>
      </c>
      <c r="ET39">
        <f t="shared" si="53"/>
        <v>0</v>
      </c>
      <c r="EU39">
        <f t="shared" si="54"/>
        <v>0</v>
      </c>
      <c r="EV39">
        <f t="shared" si="55"/>
        <v>0</v>
      </c>
      <c r="EW39">
        <f t="shared" si="56"/>
        <v>0</v>
      </c>
      <c r="EX39">
        <f t="shared" si="57"/>
        <v>0</v>
      </c>
      <c r="EY39">
        <f t="shared" si="58"/>
        <v>0</v>
      </c>
      <c r="EZ39">
        <f t="shared" si="59"/>
        <v>0</v>
      </c>
      <c r="FA39">
        <f t="shared" si="60"/>
        <v>0</v>
      </c>
      <c r="FB39">
        <f t="shared" si="61"/>
        <v>0</v>
      </c>
      <c r="FC39">
        <f t="shared" si="62"/>
        <v>0</v>
      </c>
      <c r="FD39">
        <f t="shared" si="63"/>
        <v>0</v>
      </c>
      <c r="FE39">
        <f t="shared" si="64"/>
        <v>0</v>
      </c>
      <c r="FF39">
        <f t="shared" si="65"/>
        <v>0</v>
      </c>
      <c r="FG39">
        <f t="shared" si="66"/>
        <v>0</v>
      </c>
      <c r="FH39">
        <f t="shared" si="67"/>
        <v>0</v>
      </c>
      <c r="FI39">
        <f t="shared" si="68"/>
        <v>0</v>
      </c>
      <c r="FJ39">
        <f t="shared" si="69"/>
        <v>0</v>
      </c>
      <c r="FK39">
        <f t="shared" si="70"/>
        <v>0</v>
      </c>
      <c r="FL39">
        <f t="shared" si="71"/>
        <v>0</v>
      </c>
      <c r="FM39">
        <f t="shared" si="72"/>
        <v>0</v>
      </c>
      <c r="FN39">
        <f t="shared" si="73"/>
        <v>0</v>
      </c>
      <c r="FO39">
        <f t="shared" si="74"/>
        <v>0</v>
      </c>
      <c r="FP39">
        <f t="shared" si="75"/>
        <v>0</v>
      </c>
      <c r="FQ39">
        <f t="shared" si="76"/>
        <v>0</v>
      </c>
      <c r="FR39">
        <f t="shared" si="77"/>
        <v>0</v>
      </c>
      <c r="FS39">
        <f t="shared" si="78"/>
        <v>0</v>
      </c>
      <c r="FT39">
        <f t="shared" si="79"/>
        <v>0</v>
      </c>
      <c r="FU39">
        <f t="shared" si="80"/>
        <v>0</v>
      </c>
      <c r="FV39">
        <f t="shared" si="81"/>
        <v>0</v>
      </c>
      <c r="FW39">
        <f t="shared" si="82"/>
        <v>0</v>
      </c>
      <c r="FX39">
        <f t="shared" si="83"/>
        <v>0</v>
      </c>
      <c r="FY39">
        <f t="shared" si="84"/>
        <v>0</v>
      </c>
      <c r="FZ39">
        <f t="shared" si="85"/>
        <v>0</v>
      </c>
      <c r="GA39">
        <f t="shared" si="86"/>
        <v>0</v>
      </c>
      <c r="GB39">
        <f t="shared" si="87"/>
        <v>0</v>
      </c>
      <c r="GC39">
        <f t="shared" si="88"/>
        <v>0</v>
      </c>
      <c r="GD39">
        <f t="shared" si="89"/>
        <v>0</v>
      </c>
      <c r="GE39">
        <f t="shared" si="90"/>
        <v>0</v>
      </c>
      <c r="GF39">
        <f t="shared" si="91"/>
        <v>0</v>
      </c>
      <c r="GG39">
        <f t="shared" si="92"/>
        <v>0</v>
      </c>
      <c r="GH39">
        <f t="shared" si="93"/>
        <v>0</v>
      </c>
      <c r="GI39">
        <f t="shared" si="94"/>
        <v>0</v>
      </c>
      <c r="GJ39">
        <f t="shared" si="95"/>
        <v>0</v>
      </c>
    </row>
    <row r="40" spans="1:192">
      <c r="A40" s="2" t="s">
        <v>43</v>
      </c>
      <c r="B40">
        <f>IF(Data_Transpose!CE40 &gt; 0, Data_Transpose!CE40 -Data_Transpose!CE$53, Data_Transpose!CE40)</f>
        <v>0</v>
      </c>
      <c r="C40">
        <f>IF(Data_Transpose!CC40 &gt; 0, Data_Transpose!CC40 -Data_Transpose!CC$53, Data_Transpose!CC40)</f>
        <v>1</v>
      </c>
      <c r="D40">
        <f>IF(Data_Transpose!P40 &gt; 0, Data_Transpose!P40 -Data_Transpose!P$53, Data_Transpose!P40)</f>
        <v>0.16666666666666652</v>
      </c>
      <c r="E40">
        <f>IF(Data_Transpose!G40 &gt; 0, Data_Transpose!G40 -Data_Transpose!G$53, Data_Transpose!G40)</f>
        <v>0.25</v>
      </c>
      <c r="F40">
        <f>IF(Data_Transpose!B40 &gt; 0, Data_Transpose!B40 -Data_Transpose!B$53, Data_Transpose!B40)</f>
        <v>-8.3333333333333037E-2</v>
      </c>
      <c r="G40">
        <f>IF(Data_Transpose!C40 &gt; 0, Data_Transpose!C40 -Data_Transpose!C$53, Data_Transpose!C40)</f>
        <v>-1.125</v>
      </c>
      <c r="H40">
        <f>IF(Data_Transpose!D40 &gt; 0, Data_Transpose!D40 -Data_Transpose!D$53, Data_Transpose!D40)</f>
        <v>1.25</v>
      </c>
      <c r="I40">
        <f>IF(Data_Transpose!E40 &gt; 0, Data_Transpose!E40 -Data_Transpose!E$53, Data_Transpose!E40)</f>
        <v>0.40740740740740744</v>
      </c>
      <c r="J40">
        <f>IF(Data_Transpose!F40 &gt; 0, Data_Transpose!F40 -Data_Transpose!F$53, Data_Transpose!F40)</f>
        <v>0.28571428571428559</v>
      </c>
      <c r="K40">
        <f>IF(Data_Transpose!H40 &gt; 0, Data_Transpose!H40 -Data_Transpose!H$53, Data_Transpose!H40)</f>
        <v>-1.5499999999999998</v>
      </c>
      <c r="L40">
        <f>IF(Data_Transpose!I40 &gt; 0, Data_Transpose!I40 -Data_Transpose!I$53, Data_Transpose!I40)</f>
        <v>0</v>
      </c>
      <c r="M40">
        <f>IF(Data_Transpose!J40 &gt; 0, Data_Transpose!J40 -Data_Transpose!J$53, Data_Transpose!J40)</f>
        <v>0.25</v>
      </c>
      <c r="N40">
        <f>IF(Data_Transpose!K40 &gt; 0, Data_Transpose!K40 -Data_Transpose!K$53, Data_Transpose!K40)</f>
        <v>0.5</v>
      </c>
      <c r="O40">
        <f>IF(Data_Transpose!L40 &gt; 0, Data_Transpose!L40 -Data_Transpose!L$53, Data_Transpose!L40)</f>
        <v>-0.65217391304347805</v>
      </c>
      <c r="P40">
        <f>IF(Data_Transpose!M40 &gt; 0, Data_Transpose!M40 -Data_Transpose!M$53, Data_Transpose!M40)</f>
        <v>0</v>
      </c>
      <c r="Q40">
        <f>IF(Data_Transpose!N40 &gt; 0, Data_Transpose!N40 -Data_Transpose!N$53, Data_Transpose!N40)</f>
        <v>-0.54545454545454586</v>
      </c>
      <c r="R40">
        <f>IF(Data_Transpose!O40 &gt; 0, Data_Transpose!O40 -Data_Transpose!O$53, Data_Transpose!O40)</f>
        <v>0</v>
      </c>
      <c r="S40">
        <f>IF(Data_Transpose!Q40 &gt; 0, Data_Transpose!Q40 -Data_Transpose!Q$53, Data_Transpose!Q40)</f>
        <v>0.41176470588235325</v>
      </c>
      <c r="T40">
        <f>IF(Data_Transpose!R40 &gt; 0, Data_Transpose!R40 -Data_Transpose!R$53, Data_Transpose!R40)</f>
        <v>0.76923076923076916</v>
      </c>
      <c r="U40">
        <f>IF(Data_Transpose!S40 &gt; 0, Data_Transpose!S40 -Data_Transpose!S$53, Data_Transpose!S40)</f>
        <v>0.24000000000000021</v>
      </c>
      <c r="V40">
        <f>IF(Data_Transpose!T40 &gt; 0, Data_Transpose!T40 -Data_Transpose!T$53, Data_Transpose!T40)</f>
        <v>0.28571428571428559</v>
      </c>
      <c r="W40">
        <f>IF(Data_Transpose!U40 &gt; 0, Data_Transpose!U40 -Data_Transpose!U$53, Data_Transpose!U40)</f>
        <v>0</v>
      </c>
      <c r="X40">
        <f>IF(Data_Transpose!V40 &gt; 0, Data_Transpose!V40 -Data_Transpose!V$53, Data_Transpose!V40)</f>
        <v>-1.129032258064516</v>
      </c>
      <c r="Y40">
        <f>IF(Data_Transpose!W40 &gt; 0, Data_Transpose!W40 -Data_Transpose!W$53, Data_Transpose!W40)</f>
        <v>0</v>
      </c>
      <c r="Z40">
        <f>IF(Data_Transpose!X40 &gt; 0, Data_Transpose!X40 -Data_Transpose!X$53, Data_Transpose!X40)</f>
        <v>1.4375</v>
      </c>
      <c r="AA40">
        <f>IF(Data_Transpose!Y40 &gt; 0, Data_Transpose!Y40 -Data_Transpose!Y$53, Data_Transpose!Y40)</f>
        <v>2.7777777777777679E-2</v>
      </c>
      <c r="AB40">
        <f>IF(Data_Transpose!Z40 &gt; 0, Data_Transpose!Z40 -Data_Transpose!Z$53, Data_Transpose!Z40)</f>
        <v>-2.1944444444444446</v>
      </c>
      <c r="AC40">
        <f>IF(Data_Transpose!AA40 &gt; 0, Data_Transpose!AA40 -Data_Transpose!AA$53, Data_Transpose!AA40)</f>
        <v>0.23076923076923084</v>
      </c>
      <c r="AD40">
        <f>IF(Data_Transpose!AB40 &gt; 0, Data_Transpose!AB40 -Data_Transpose!AB$53, Data_Transpose!AB40)</f>
        <v>0.88888888888888928</v>
      </c>
      <c r="AE40">
        <f>IF(Data_Transpose!AC40 &gt; 0, Data_Transpose!AC40 -Data_Transpose!AC$53, Data_Transpose!AC40)</f>
        <v>0</v>
      </c>
      <c r="AF40">
        <f>IF(Data_Transpose!AD40 &gt; 0, Data_Transpose!AD40 -Data_Transpose!AD$53, Data_Transpose!AD40)</f>
        <v>0</v>
      </c>
      <c r="AG40">
        <f>IF(Data_Transpose!AE40 &gt; 0, Data_Transpose!AE40 -Data_Transpose!AE$53, Data_Transpose!AE40)</f>
        <v>0</v>
      </c>
      <c r="AH40">
        <f>IF(Data_Transpose!AF40 &gt; 0, Data_Transpose!AF40 -Data_Transpose!AF$53, Data_Transpose!AF40)</f>
        <v>0.59090909090909083</v>
      </c>
      <c r="AI40">
        <f>IF(Data_Transpose!AG40 &gt; 0, Data_Transpose!AG40 -Data_Transpose!AG$53, Data_Transpose!AG40)</f>
        <v>0</v>
      </c>
      <c r="AJ40">
        <f>IF(Data_Transpose!AH40 &gt; 0, Data_Transpose!AH40 -Data_Transpose!AH$53, Data_Transpose!AH40)</f>
        <v>-0.18181818181818166</v>
      </c>
      <c r="AK40">
        <f>IF(Data_Transpose!AI40 &gt; 0, Data_Transpose!AI40 -Data_Transpose!AI$53, Data_Transpose!AI40)</f>
        <v>-0.19230769230769251</v>
      </c>
      <c r="AL40">
        <f>IF(Data_Transpose!AJ40 &gt; 0, Data_Transpose!AJ40 -Data_Transpose!AJ$53, Data_Transpose!AJ40)</f>
        <v>0</v>
      </c>
      <c r="AM40">
        <f>IF(Data_Transpose!AK40 &gt; 0, Data_Transpose!AK40 -Data_Transpose!AK$53, Data_Transpose!AK40)</f>
        <v>0.95833333333333304</v>
      </c>
      <c r="AN40">
        <f>IF(Data_Transpose!AL40 &gt; 0, Data_Transpose!AL40 -Data_Transpose!AL$53, Data_Transpose!AL40)</f>
        <v>1.5172413793103448</v>
      </c>
      <c r="AO40">
        <f>IF(Data_Transpose!AM40 &gt; 0, Data_Transpose!AM40 -Data_Transpose!AM$53, Data_Transpose!AM40)</f>
        <v>0.4411764705882355</v>
      </c>
      <c r="AP40">
        <f>IF(Data_Transpose!AN40 &gt; 0, Data_Transpose!AN40 -Data_Transpose!AN$53, Data_Transpose!AN40)</f>
        <v>-0.58823529411764719</v>
      </c>
      <c r="AQ40">
        <f>IF(Data_Transpose!AO40 &gt; 0, Data_Transpose!AO40 -Data_Transpose!AO$53, Data_Transpose!AO40)</f>
        <v>-0.25</v>
      </c>
      <c r="AR40">
        <f>IF(Data_Transpose!AP40 &gt; 0, Data_Transpose!AP40 -Data_Transpose!AP$53, Data_Transpose!AP40)</f>
        <v>1.2941176470588234</v>
      </c>
      <c r="AS40">
        <f>IF(Data_Transpose!AQ40 &gt; 0, Data_Transpose!AQ40 -Data_Transpose!AQ$53, Data_Transpose!AQ40)</f>
        <v>-1.2000000000000002</v>
      </c>
      <c r="AT40">
        <f>IF(Data_Transpose!AR40 &gt; 0, Data_Transpose!AR40 -Data_Transpose!AR$53, Data_Transpose!AR40)</f>
        <v>-0.11111111111111072</v>
      </c>
      <c r="AU40">
        <f>IF(Data_Transpose!AS40 &gt; 0, Data_Transpose!AS40 -Data_Transpose!AS$53, Data_Transpose!AS40)</f>
        <v>-1</v>
      </c>
      <c r="AV40">
        <f>IF(Data_Transpose!AT40 &gt; 0, Data_Transpose!AT40 -Data_Transpose!AT$53, Data_Transpose!AT40)</f>
        <v>0</v>
      </c>
      <c r="AW40">
        <f>IF(Data_Transpose!AU40 &gt; 0, Data_Transpose!AU40 -Data_Transpose!AU$53, Data_Transpose!AU40)</f>
        <v>0</v>
      </c>
      <c r="AX40">
        <f>IF(Data_Transpose!AV40 &gt; 0, Data_Transpose!AV40 -Data_Transpose!AV$53, Data_Transpose!AV40)</f>
        <v>-0.8666666666666667</v>
      </c>
      <c r="AY40">
        <f>IF(Data_Transpose!AW40 &gt; 0, Data_Transpose!AW40 -Data_Transpose!AW$53, Data_Transpose!AW40)</f>
        <v>-0.33333333333333304</v>
      </c>
      <c r="AZ40">
        <f>IF(Data_Transpose!AX40 &gt; 0, Data_Transpose!AX40 -Data_Transpose!AX$53, Data_Transpose!AX40)</f>
        <v>0.16129032258064524</v>
      </c>
      <c r="BA40">
        <f>IF(Data_Transpose!AY40 &gt; 0, Data_Transpose!AY40 -Data_Transpose!AY$53, Data_Transpose!AY40)</f>
        <v>-0.81818181818181834</v>
      </c>
      <c r="BB40">
        <f>IF(Data_Transpose!AZ40 &gt; 0, Data_Transpose!AZ40 -Data_Transpose!AZ$53, Data_Transpose!AZ40)</f>
        <v>0</v>
      </c>
      <c r="BC40">
        <f>IF(Data_Transpose!BA40 &gt; 0, Data_Transpose!BA40 -Data_Transpose!BA$53, Data_Transpose!BA40)</f>
        <v>0.64285714285714279</v>
      </c>
      <c r="BD40">
        <f>IF(Data_Transpose!BB40 &gt; 0, Data_Transpose!BB40 -Data_Transpose!BB$53, Data_Transpose!BB40)</f>
        <v>-1.2142857142857144</v>
      </c>
      <c r="BE40">
        <f>IF(Data_Transpose!BC40 &gt; 0, Data_Transpose!BC40 -Data_Transpose!BC$53, Data_Transpose!BC40)</f>
        <v>0</v>
      </c>
      <c r="BF40">
        <f>IF(Data_Transpose!BD40 &gt; 0, Data_Transpose!BD40 -Data_Transpose!BD$53, Data_Transpose!BD40)</f>
        <v>-0.54545454545454586</v>
      </c>
      <c r="BG40">
        <f>IF(Data_Transpose!BE40 &gt; 0, Data_Transpose!BE40 -Data_Transpose!BE$53, Data_Transpose!BE40)</f>
        <v>-0.80952380952380931</v>
      </c>
      <c r="BH40">
        <f>IF(Data_Transpose!BF40 &gt; 0, Data_Transpose!BF40 -Data_Transpose!BF$53, Data_Transpose!BF40)</f>
        <v>-0.42105263157894779</v>
      </c>
      <c r="BI40">
        <f>IF(Data_Transpose!BH40 &gt; 0, Data_Transpose!BH40 -Data_Transpose!BH$53, Data_Transpose!BH40)</f>
        <v>0</v>
      </c>
      <c r="BJ40">
        <f>IF(Data_Transpose!BI40 &gt; 0, Data_Transpose!BI40 -Data_Transpose!BI$53, Data_Transpose!BI40)</f>
        <v>0</v>
      </c>
      <c r="BK40">
        <f>IF(Data_Transpose!BJ40 &gt; 0, Data_Transpose!BJ40 -Data_Transpose!BJ$53, Data_Transpose!BJ40)</f>
        <v>0.375</v>
      </c>
      <c r="BL40">
        <f>IF(Data_Transpose!BK40 &gt; 0, Data_Transpose!BK40 -Data_Transpose!BK$53, Data_Transpose!BK40)</f>
        <v>0</v>
      </c>
      <c r="BM40">
        <f>IF(Data_Transpose!BL40 &gt; 0, Data_Transpose!BL40 -Data_Transpose!BL$53, Data_Transpose!BL40)</f>
        <v>0</v>
      </c>
      <c r="BN40">
        <f>IF(Data_Transpose!BM40 &gt; 0, Data_Transpose!BM40 -Data_Transpose!BM$53, Data_Transpose!BM40)</f>
        <v>-1.2000000000000002</v>
      </c>
      <c r="BO40">
        <f>IF(Data_Transpose!BN40 &gt; 0, Data_Transpose!BN40 -Data_Transpose!BN$53, Data_Transpose!BN40)</f>
        <v>-1.2058823529411766</v>
      </c>
      <c r="BP40">
        <f>IF(Data_Transpose!BO40 &gt; 0, Data_Transpose!BO40 -Data_Transpose!BO$53, Data_Transpose!BO40)</f>
        <v>-0.15384615384615419</v>
      </c>
      <c r="BQ40">
        <f>IF(Data_Transpose!BP40 &gt; 0, Data_Transpose!BP40 -Data_Transpose!BP$53, Data_Transpose!BP40)</f>
        <v>0.46428571428571441</v>
      </c>
      <c r="BR40">
        <f>IF(Data_Transpose!BQ40 &gt; 0, Data_Transpose!BQ40 -Data_Transpose!BQ$53, Data_Transpose!BQ40)</f>
        <v>-0.66666666666666652</v>
      </c>
      <c r="BS40">
        <f>IF(Data_Transpose!BR40 &gt; 0, Data_Transpose!BR40 -Data_Transpose!BR$53, Data_Transpose!BR40)</f>
        <v>0.57894736842105221</v>
      </c>
      <c r="BT40">
        <f>IF(Data_Transpose!BS40 &gt; 0, Data_Transpose!BS40 -Data_Transpose!BS$53, Data_Transpose!BS40)</f>
        <v>0.95000000000000018</v>
      </c>
      <c r="BU40">
        <f>IF(Data_Transpose!BT40 &gt; 0, Data_Transpose!BT40 -Data_Transpose!BT$53, Data_Transpose!BT40)</f>
        <v>0.83333333333333348</v>
      </c>
      <c r="BV40">
        <f>IF(Data_Transpose!BU40 &gt; 0, Data_Transpose!BU40 -Data_Transpose!BU$53, Data_Transpose!BU40)</f>
        <v>0</v>
      </c>
      <c r="BW40">
        <f>IF(Data_Transpose!BV40 &gt; 0, Data_Transpose!BV40 -Data_Transpose!BV$53, Data_Transpose!BV40)</f>
        <v>1.1176470588235294</v>
      </c>
      <c r="BX40">
        <f>IF(Data_Transpose!BW40 &gt; 0, Data_Transpose!BW40 -Data_Transpose!BW$53, Data_Transpose!BW40)</f>
        <v>-0.66666666666666652</v>
      </c>
      <c r="BY40">
        <f>IF(Data_Transpose!BX40 &gt; 0, Data_Transpose!BX40 -Data_Transpose!BX$53, Data_Transpose!BX40)</f>
        <v>-1.5</v>
      </c>
      <c r="BZ40">
        <f>IF(Data_Transpose!BY40 &gt; 0, Data_Transpose!BY40 -Data_Transpose!BY$53, Data_Transpose!BY40)</f>
        <v>0.38461538461538503</v>
      </c>
      <c r="CA40">
        <f>IF(Data_Transpose!BZ40 &gt; 0, Data_Transpose!BZ40 -Data_Transpose!BZ$53, Data_Transpose!BZ40)</f>
        <v>0.55555555555555536</v>
      </c>
      <c r="CB40">
        <f>IF(Data_Transpose!CA40 &gt; 0, Data_Transpose!CA40 -Data_Transpose!CA$53, Data_Transpose!CA40)</f>
        <v>0</v>
      </c>
      <c r="CC40">
        <f>IF(Data_Transpose!CB40 &gt; 0, Data_Transpose!CB40 -Data_Transpose!CB$53, Data_Transpose!CB40)</f>
        <v>-0.84615384615384626</v>
      </c>
      <c r="CD40">
        <f>IF(Data_Transpose!CD40 &gt; 0, Data_Transpose!CD40 -Data_Transpose!CD$53, Data_Transpose!CD40)</f>
        <v>0</v>
      </c>
      <c r="CE40">
        <f>IF(Data_Transpose!CF40 &gt; 0, Data_Transpose!CF40 -Data_Transpose!CF$53, Data_Transpose!CF40)</f>
        <v>-1.0952380952380949</v>
      </c>
      <c r="CF40">
        <f>IF(Data_Transpose!CG40 &gt; 0, Data_Transpose!CG40 -Data_Transpose!CG$53, Data_Transpose!CG40)</f>
        <v>1.3333333333333335</v>
      </c>
      <c r="CG40">
        <f>IF(Data_Transpose!CH40 &gt; 0, Data_Transpose!CH40 -Data_Transpose!CH$53, Data_Transpose!CH40)</f>
        <v>-0.5</v>
      </c>
      <c r="CH40">
        <f>IF(Data_Transpose!CI40 &gt; 0, Data_Transpose!CI40 -Data_Transpose!CI$53, Data_Transpose!CI40)</f>
        <v>0.69696969696969724</v>
      </c>
      <c r="CI40">
        <f>IF(Data_Transpose!CJ40 &gt; 0, Data_Transpose!CJ40 -Data_Transpose!CJ$53, Data_Transpose!CJ40)</f>
        <v>0</v>
      </c>
      <c r="CJ40">
        <f>IF(Data_Transpose!CK40 &gt; 0, Data_Transpose!CK40 -Data_Transpose!CK$53, Data_Transpose!CK40)</f>
        <v>-9.9999999999999645E-2</v>
      </c>
      <c r="CK40">
        <f>IF(Data_Transpose!CL40 &gt; 0, Data_Transpose!CL40 -Data_Transpose!CL$53, Data_Transpose!CL40)</f>
        <v>1.1666666666666665</v>
      </c>
      <c r="CL40">
        <f>IF(Data_Transpose!CM40 &gt; 0, Data_Transpose!CM40 -Data_Transpose!CM$53, Data_Transpose!CM40)</f>
        <v>-1.0666666666666664</v>
      </c>
      <c r="CM40">
        <f>IF(Data_Transpose!CN40 &gt; 0, Data_Transpose!CN40 -Data_Transpose!CN$53, Data_Transpose!CN40)</f>
        <v>-0.5</v>
      </c>
      <c r="CN40">
        <f>IF(Data_Transpose!CO40 &gt; 0, Data_Transpose!CO40 -Data_Transpose!CO$53, Data_Transpose!CO40)</f>
        <v>0</v>
      </c>
      <c r="CO40">
        <f>IF(Data_Transpose!CP40 &gt; 0, Data_Transpose!CP40 -Data_Transpose!CP$53, Data_Transpose!CP40)</f>
        <v>-0.35714285714285676</v>
      </c>
      <c r="CP40">
        <f>IF(Data_Transpose!CQ40 &gt; 0, Data_Transpose!CQ40 -Data_Transpose!CQ$53, Data_Transpose!CQ40)</f>
        <v>0.29166666666666652</v>
      </c>
      <c r="CQ40">
        <f>IF(Data_Transpose!CR40 &gt; 0, Data_Transpose!CR40 -Data_Transpose!CR$53, Data_Transpose!CR40)</f>
        <v>0.59999999999999964</v>
      </c>
      <c r="CR40">
        <f>IF(Data_Transpose!CS40 &gt; 0, Data_Transpose!CS40 -Data_Transpose!CS$53, Data_Transpose!CS40)</f>
        <v>0.95833333333333304</v>
      </c>
      <c r="CU40">
        <f t="shared" si="2"/>
        <v>0</v>
      </c>
      <c r="CV40">
        <f t="shared" si="3"/>
        <v>0</v>
      </c>
      <c r="CW40">
        <f t="shared" si="4"/>
        <v>0</v>
      </c>
      <c r="CX40">
        <f t="shared" si="5"/>
        <v>0</v>
      </c>
      <c r="CY40">
        <f t="shared" si="6"/>
        <v>0</v>
      </c>
      <c r="CZ40">
        <f t="shared" si="7"/>
        <v>0</v>
      </c>
      <c r="DA40">
        <f t="shared" si="8"/>
        <v>0</v>
      </c>
      <c r="DB40">
        <f t="shared" si="9"/>
        <v>0</v>
      </c>
      <c r="DC40">
        <f t="shared" si="10"/>
        <v>0</v>
      </c>
      <c r="DD40">
        <f t="shared" si="11"/>
        <v>0</v>
      </c>
      <c r="DE40">
        <f t="shared" si="12"/>
        <v>0</v>
      </c>
      <c r="DF40">
        <f t="shared" si="13"/>
        <v>0</v>
      </c>
      <c r="DG40">
        <f t="shared" si="14"/>
        <v>0</v>
      </c>
      <c r="DH40">
        <f t="shared" si="15"/>
        <v>0</v>
      </c>
      <c r="DI40">
        <f t="shared" si="16"/>
        <v>0</v>
      </c>
      <c r="DJ40">
        <f t="shared" si="17"/>
        <v>0</v>
      </c>
      <c r="DK40">
        <f t="shared" si="18"/>
        <v>0</v>
      </c>
      <c r="DL40">
        <f t="shared" si="19"/>
        <v>0</v>
      </c>
      <c r="DM40">
        <f t="shared" si="20"/>
        <v>0</v>
      </c>
      <c r="DN40">
        <f t="shared" si="21"/>
        <v>0</v>
      </c>
      <c r="DO40">
        <f t="shared" si="22"/>
        <v>0</v>
      </c>
      <c r="DP40">
        <f t="shared" si="23"/>
        <v>0</v>
      </c>
      <c r="DQ40">
        <f t="shared" si="24"/>
        <v>0</v>
      </c>
      <c r="DR40">
        <f t="shared" si="25"/>
        <v>0</v>
      </c>
      <c r="DS40">
        <f t="shared" si="26"/>
        <v>0</v>
      </c>
      <c r="DT40">
        <f t="shared" si="27"/>
        <v>0</v>
      </c>
      <c r="DU40">
        <f t="shared" si="28"/>
        <v>0</v>
      </c>
      <c r="DV40">
        <f t="shared" si="29"/>
        <v>0</v>
      </c>
      <c r="DW40">
        <f t="shared" si="30"/>
        <v>0</v>
      </c>
      <c r="DX40">
        <f t="shared" si="31"/>
        <v>0</v>
      </c>
      <c r="DY40">
        <f t="shared" si="32"/>
        <v>0</v>
      </c>
      <c r="DZ40">
        <f t="shared" si="33"/>
        <v>0</v>
      </c>
      <c r="EA40">
        <f t="shared" si="34"/>
        <v>0</v>
      </c>
      <c r="EB40">
        <f t="shared" si="35"/>
        <v>0</v>
      </c>
      <c r="EC40">
        <f t="shared" si="36"/>
        <v>0</v>
      </c>
      <c r="ED40">
        <f t="shared" si="37"/>
        <v>0</v>
      </c>
      <c r="EE40">
        <f t="shared" si="38"/>
        <v>0</v>
      </c>
      <c r="EF40">
        <f t="shared" si="39"/>
        <v>0</v>
      </c>
      <c r="EG40">
        <f t="shared" si="40"/>
        <v>0</v>
      </c>
      <c r="EH40">
        <f t="shared" si="41"/>
        <v>0</v>
      </c>
      <c r="EI40">
        <f t="shared" si="42"/>
        <v>0</v>
      </c>
      <c r="EJ40">
        <f t="shared" si="43"/>
        <v>0</v>
      </c>
      <c r="EK40">
        <f t="shared" si="44"/>
        <v>0</v>
      </c>
      <c r="EL40">
        <f t="shared" si="45"/>
        <v>0</v>
      </c>
      <c r="EM40">
        <f t="shared" si="46"/>
        <v>0</v>
      </c>
      <c r="EN40">
        <f t="shared" si="47"/>
        <v>0</v>
      </c>
      <c r="EO40">
        <f t="shared" si="48"/>
        <v>0</v>
      </c>
      <c r="EP40">
        <f t="shared" si="49"/>
        <v>0</v>
      </c>
      <c r="EQ40">
        <f t="shared" si="50"/>
        <v>0</v>
      </c>
      <c r="ER40">
        <f t="shared" si="51"/>
        <v>0</v>
      </c>
      <c r="ES40">
        <f t="shared" si="52"/>
        <v>0</v>
      </c>
      <c r="ET40">
        <f t="shared" si="53"/>
        <v>0</v>
      </c>
      <c r="EU40">
        <f t="shared" si="54"/>
        <v>0</v>
      </c>
      <c r="EV40">
        <f t="shared" si="55"/>
        <v>0</v>
      </c>
      <c r="EW40">
        <f t="shared" si="56"/>
        <v>0</v>
      </c>
      <c r="EX40">
        <f t="shared" si="57"/>
        <v>0</v>
      </c>
      <c r="EY40">
        <f t="shared" si="58"/>
        <v>0</v>
      </c>
      <c r="EZ40">
        <f t="shared" si="59"/>
        <v>0</v>
      </c>
      <c r="FA40">
        <f t="shared" si="60"/>
        <v>0</v>
      </c>
      <c r="FB40">
        <f t="shared" si="61"/>
        <v>0</v>
      </c>
      <c r="FC40">
        <f t="shared" si="62"/>
        <v>0</v>
      </c>
      <c r="FD40">
        <f t="shared" si="63"/>
        <v>0</v>
      </c>
      <c r="FE40">
        <f t="shared" si="64"/>
        <v>0</v>
      </c>
      <c r="FF40">
        <f t="shared" si="65"/>
        <v>0</v>
      </c>
      <c r="FG40">
        <f t="shared" si="66"/>
        <v>0</v>
      </c>
      <c r="FH40">
        <f t="shared" si="67"/>
        <v>0</v>
      </c>
      <c r="FI40">
        <f t="shared" si="68"/>
        <v>0</v>
      </c>
      <c r="FJ40">
        <f t="shared" si="69"/>
        <v>0</v>
      </c>
      <c r="FK40">
        <f t="shared" si="70"/>
        <v>0</v>
      </c>
      <c r="FL40">
        <f t="shared" si="71"/>
        <v>0</v>
      </c>
      <c r="FM40">
        <f t="shared" si="72"/>
        <v>0</v>
      </c>
      <c r="FN40">
        <f t="shared" si="73"/>
        <v>0</v>
      </c>
      <c r="FO40">
        <f t="shared" si="74"/>
        <v>0</v>
      </c>
      <c r="FP40">
        <f t="shared" si="75"/>
        <v>0</v>
      </c>
      <c r="FQ40">
        <f t="shared" si="76"/>
        <v>0</v>
      </c>
      <c r="FR40">
        <f t="shared" si="77"/>
        <v>0</v>
      </c>
      <c r="FS40">
        <f t="shared" si="78"/>
        <v>0</v>
      </c>
      <c r="FT40">
        <f t="shared" si="79"/>
        <v>0</v>
      </c>
      <c r="FU40">
        <f t="shared" si="80"/>
        <v>0</v>
      </c>
      <c r="FV40">
        <f t="shared" si="81"/>
        <v>0</v>
      </c>
      <c r="FW40">
        <f t="shared" si="82"/>
        <v>0</v>
      </c>
      <c r="FX40">
        <f t="shared" si="83"/>
        <v>0</v>
      </c>
      <c r="FY40">
        <f t="shared" si="84"/>
        <v>0</v>
      </c>
      <c r="FZ40">
        <f t="shared" si="85"/>
        <v>0</v>
      </c>
      <c r="GA40">
        <f t="shared" si="86"/>
        <v>0</v>
      </c>
      <c r="GB40">
        <f t="shared" si="87"/>
        <v>0</v>
      </c>
      <c r="GC40">
        <f t="shared" si="88"/>
        <v>0</v>
      </c>
      <c r="GD40">
        <f t="shared" si="89"/>
        <v>0</v>
      </c>
      <c r="GE40">
        <f t="shared" si="90"/>
        <v>0</v>
      </c>
      <c r="GF40">
        <f t="shared" si="91"/>
        <v>0</v>
      </c>
      <c r="GG40">
        <f t="shared" si="92"/>
        <v>0</v>
      </c>
      <c r="GH40">
        <f t="shared" si="93"/>
        <v>0</v>
      </c>
      <c r="GI40">
        <f t="shared" si="94"/>
        <v>0</v>
      </c>
      <c r="GJ40">
        <f t="shared" si="95"/>
        <v>0</v>
      </c>
    </row>
    <row r="41" spans="1:192">
      <c r="A41" s="2" t="s">
        <v>44</v>
      </c>
      <c r="B41">
        <f>IF(Data_Transpose!CE41 &gt; 0, Data_Transpose!CE41 -Data_Transpose!CE$53, Data_Transpose!CE41)</f>
        <v>-0.35294117647058831</v>
      </c>
      <c r="C41">
        <f>IF(Data_Transpose!CC41 &gt; 0, Data_Transpose!CC41 -Data_Transpose!CC$53, Data_Transpose!CC41)</f>
        <v>0</v>
      </c>
      <c r="D41">
        <f>IF(Data_Transpose!P41 &gt; 0, Data_Transpose!P41 -Data_Transpose!P$53, Data_Transpose!P41)</f>
        <v>0</v>
      </c>
      <c r="E41">
        <f>IF(Data_Transpose!G41 &gt; 0, Data_Transpose!G41 -Data_Transpose!G$53, Data_Transpose!G41)</f>
        <v>0</v>
      </c>
      <c r="F41">
        <f>IF(Data_Transpose!B41 &gt; 0, Data_Transpose!B41 -Data_Transpose!B$53, Data_Transpose!B41)</f>
        <v>-1.083333333333333</v>
      </c>
      <c r="G41">
        <f>IF(Data_Transpose!C41 &gt; 0, Data_Transpose!C41 -Data_Transpose!C$53, Data_Transpose!C41)</f>
        <v>0</v>
      </c>
      <c r="H41">
        <f>IF(Data_Transpose!D41 &gt; 0, Data_Transpose!D41 -Data_Transpose!D$53, Data_Transpose!D41)</f>
        <v>0</v>
      </c>
      <c r="I41">
        <f>IF(Data_Transpose!E41 &gt; 0, Data_Transpose!E41 -Data_Transpose!E$53, Data_Transpose!E41)</f>
        <v>-0.59259259259259256</v>
      </c>
      <c r="J41">
        <f>IF(Data_Transpose!F41 &gt; 0, Data_Transpose!F41 -Data_Transpose!F$53, Data_Transpose!F41)</f>
        <v>0</v>
      </c>
      <c r="K41">
        <f>IF(Data_Transpose!H41 &gt; 0, Data_Transpose!H41 -Data_Transpose!H$53, Data_Transpose!H41)</f>
        <v>-1.5499999999999998</v>
      </c>
      <c r="L41">
        <f>IF(Data_Transpose!I41 &gt; 0, Data_Transpose!I41 -Data_Transpose!I$53, Data_Transpose!I41)</f>
        <v>0.70000000000000018</v>
      </c>
      <c r="M41">
        <f>IF(Data_Transpose!J41 &gt; 0, Data_Transpose!J41 -Data_Transpose!J$53, Data_Transpose!J41)</f>
        <v>0</v>
      </c>
      <c r="N41">
        <f>IF(Data_Transpose!K41 &gt; 0, Data_Transpose!K41 -Data_Transpose!K$53, Data_Transpose!K41)</f>
        <v>0</v>
      </c>
      <c r="O41">
        <f>IF(Data_Transpose!L41 &gt; 0, Data_Transpose!L41 -Data_Transpose!L$53, Data_Transpose!L41)</f>
        <v>-0.65217391304347805</v>
      </c>
      <c r="P41">
        <f>IF(Data_Transpose!M41 &gt; 0, Data_Transpose!M41 -Data_Transpose!M$53, Data_Transpose!M41)</f>
        <v>0</v>
      </c>
      <c r="Q41">
        <f>IF(Data_Transpose!N41 &gt; 0, Data_Transpose!N41 -Data_Transpose!N$53, Data_Transpose!N41)</f>
        <v>0</v>
      </c>
      <c r="R41">
        <f>IF(Data_Transpose!O41 &gt; 0, Data_Transpose!O41 -Data_Transpose!O$53, Data_Transpose!O41)</f>
        <v>0</v>
      </c>
      <c r="S41">
        <f>IF(Data_Transpose!Q41 &gt; 0, Data_Transpose!Q41 -Data_Transpose!Q$53, Data_Transpose!Q41)</f>
        <v>0.41176470588235325</v>
      </c>
      <c r="T41">
        <f>IF(Data_Transpose!R41 &gt; 0, Data_Transpose!R41 -Data_Transpose!R$53, Data_Transpose!R41)</f>
        <v>0</v>
      </c>
      <c r="U41">
        <f>IF(Data_Transpose!S41 &gt; 0, Data_Transpose!S41 -Data_Transpose!S$53, Data_Transpose!S41)</f>
        <v>-0.75999999999999979</v>
      </c>
      <c r="V41">
        <f>IF(Data_Transpose!T41 &gt; 0, Data_Transpose!T41 -Data_Transpose!T$53, Data_Transpose!T41)</f>
        <v>0</v>
      </c>
      <c r="W41">
        <f>IF(Data_Transpose!U41 &gt; 0, Data_Transpose!U41 -Data_Transpose!U$53, Data_Transpose!U41)</f>
        <v>0</v>
      </c>
      <c r="X41">
        <f>IF(Data_Transpose!V41 &gt; 0, Data_Transpose!V41 -Data_Transpose!V$53, Data_Transpose!V41)</f>
        <v>0.87096774193548399</v>
      </c>
      <c r="Y41">
        <f>IF(Data_Transpose!W41 &gt; 0, Data_Transpose!W41 -Data_Transpose!W$53, Data_Transpose!W41)</f>
        <v>0.33333333333333304</v>
      </c>
      <c r="Z41">
        <f>IF(Data_Transpose!X41 &gt; 0, Data_Transpose!X41 -Data_Transpose!X$53, Data_Transpose!X41)</f>
        <v>1.4375</v>
      </c>
      <c r="AA41">
        <f>IF(Data_Transpose!Y41 &gt; 0, Data_Transpose!Y41 -Data_Transpose!Y$53, Data_Transpose!Y41)</f>
        <v>-0.97222222222222232</v>
      </c>
      <c r="AB41">
        <f>IF(Data_Transpose!Z41 &gt; 0, Data_Transpose!Z41 -Data_Transpose!Z$53, Data_Transpose!Z41)</f>
        <v>0.80555555555555536</v>
      </c>
      <c r="AC41">
        <f>IF(Data_Transpose!AA41 &gt; 0, Data_Transpose!AA41 -Data_Transpose!AA$53, Data_Transpose!AA41)</f>
        <v>0</v>
      </c>
      <c r="AD41">
        <f>IF(Data_Transpose!AB41 &gt; 0, Data_Transpose!AB41 -Data_Transpose!AB$53, Data_Transpose!AB41)</f>
        <v>0</v>
      </c>
      <c r="AE41">
        <f>IF(Data_Transpose!AC41 &gt; 0, Data_Transpose!AC41 -Data_Transpose!AC$53, Data_Transpose!AC41)</f>
        <v>-1.3333333333333335</v>
      </c>
      <c r="AF41">
        <f>IF(Data_Transpose!AD41 &gt; 0, Data_Transpose!AD41 -Data_Transpose!AD$53, Data_Transpose!AD41)</f>
        <v>0</v>
      </c>
      <c r="AG41">
        <f>IF(Data_Transpose!AE41 &gt; 0, Data_Transpose!AE41 -Data_Transpose!AE$53, Data_Transpose!AE41)</f>
        <v>1</v>
      </c>
      <c r="AH41">
        <f>IF(Data_Transpose!AF41 &gt; 0, Data_Transpose!AF41 -Data_Transpose!AF$53, Data_Transpose!AF41)</f>
        <v>0.59090909090909083</v>
      </c>
      <c r="AI41">
        <f>IF(Data_Transpose!AG41 &gt; 0, Data_Transpose!AG41 -Data_Transpose!AG$53, Data_Transpose!AG41)</f>
        <v>0</v>
      </c>
      <c r="AJ41">
        <f>IF(Data_Transpose!AH41 &gt; 0, Data_Transpose!AH41 -Data_Transpose!AH$53, Data_Transpose!AH41)</f>
        <v>0</v>
      </c>
      <c r="AK41">
        <f>IF(Data_Transpose!AI41 &gt; 0, Data_Transpose!AI41 -Data_Transpose!AI$53, Data_Transpose!AI41)</f>
        <v>-1.1923076923076925</v>
      </c>
      <c r="AL41">
        <f>IF(Data_Transpose!AJ41 &gt; 0, Data_Transpose!AJ41 -Data_Transpose!AJ$53, Data_Transpose!AJ41)</f>
        <v>1.1111111111111112</v>
      </c>
      <c r="AM41">
        <f>IF(Data_Transpose!AK41 &gt; 0, Data_Transpose!AK41 -Data_Transpose!AK$53, Data_Transpose!AK41)</f>
        <v>-4.1666666666666963E-2</v>
      </c>
      <c r="AN41">
        <f>IF(Data_Transpose!AL41 &gt; 0, Data_Transpose!AL41 -Data_Transpose!AL$53, Data_Transpose!AL41)</f>
        <v>-2.4827586206896552</v>
      </c>
      <c r="AO41">
        <f>IF(Data_Transpose!AM41 &gt; 0, Data_Transpose!AM41 -Data_Transpose!AM$53, Data_Transpose!AM41)</f>
        <v>0.4411764705882355</v>
      </c>
      <c r="AP41">
        <f>IF(Data_Transpose!AN41 &gt; 0, Data_Transpose!AN41 -Data_Transpose!AN$53, Data_Transpose!AN41)</f>
        <v>0.41176470588235281</v>
      </c>
      <c r="AQ41">
        <f>IF(Data_Transpose!AO41 &gt; 0, Data_Transpose!AO41 -Data_Transpose!AO$53, Data_Transpose!AO41)</f>
        <v>0</v>
      </c>
      <c r="AR41">
        <f>IF(Data_Transpose!AP41 &gt; 0, Data_Transpose!AP41 -Data_Transpose!AP$53, Data_Transpose!AP41)</f>
        <v>-0.70588235294117663</v>
      </c>
      <c r="AS41">
        <f>IF(Data_Transpose!AQ41 &gt; 0, Data_Transpose!AQ41 -Data_Transpose!AQ$53, Data_Transpose!AQ41)</f>
        <v>-3.2</v>
      </c>
      <c r="AT41">
        <f>IF(Data_Transpose!AR41 &gt; 0, Data_Transpose!AR41 -Data_Transpose!AR$53, Data_Transpose!AR41)</f>
        <v>-0.11111111111111072</v>
      </c>
      <c r="AU41">
        <f>IF(Data_Transpose!AS41 &gt; 0, Data_Transpose!AS41 -Data_Transpose!AS$53, Data_Transpose!AS41)</f>
        <v>0</v>
      </c>
      <c r="AV41">
        <f>IF(Data_Transpose!AT41 &gt; 0, Data_Transpose!AT41 -Data_Transpose!AT$53, Data_Transpose!AT41)</f>
        <v>0</v>
      </c>
      <c r="AW41">
        <f>IF(Data_Transpose!AU41 &gt; 0, Data_Transpose!AU41 -Data_Transpose!AU$53, Data_Transpose!AU41)</f>
        <v>0</v>
      </c>
      <c r="AX41">
        <f>IF(Data_Transpose!AV41 &gt; 0, Data_Transpose!AV41 -Data_Transpose!AV$53, Data_Transpose!AV41)</f>
        <v>0</v>
      </c>
      <c r="AY41">
        <f>IF(Data_Transpose!AW41 &gt; 0, Data_Transpose!AW41 -Data_Transpose!AW$53, Data_Transpose!AW41)</f>
        <v>0</v>
      </c>
      <c r="AZ41">
        <f>IF(Data_Transpose!AX41 &gt; 0, Data_Transpose!AX41 -Data_Transpose!AX$53, Data_Transpose!AX41)</f>
        <v>0.16129032258064524</v>
      </c>
      <c r="BA41">
        <f>IF(Data_Transpose!AY41 &gt; 0, Data_Transpose!AY41 -Data_Transpose!AY$53, Data_Transpose!AY41)</f>
        <v>1.1818181818181817</v>
      </c>
      <c r="BB41">
        <f>IF(Data_Transpose!AZ41 &gt; 0, Data_Transpose!AZ41 -Data_Transpose!AZ$53, Data_Transpose!AZ41)</f>
        <v>1</v>
      </c>
      <c r="BC41">
        <f>IF(Data_Transpose!BA41 &gt; 0, Data_Transpose!BA41 -Data_Transpose!BA$53, Data_Transpose!BA41)</f>
        <v>-1.3571428571428572</v>
      </c>
      <c r="BD41">
        <f>IF(Data_Transpose!BB41 &gt; 0, Data_Transpose!BB41 -Data_Transpose!BB$53, Data_Transpose!BB41)</f>
        <v>0.78571428571428559</v>
      </c>
      <c r="BE41">
        <f>IF(Data_Transpose!BC41 &gt; 0, Data_Transpose!BC41 -Data_Transpose!BC$53, Data_Transpose!BC41)</f>
        <v>0</v>
      </c>
      <c r="BF41">
        <f>IF(Data_Transpose!BD41 &gt; 0, Data_Transpose!BD41 -Data_Transpose!BD$53, Data_Transpose!BD41)</f>
        <v>0.45454545454545414</v>
      </c>
      <c r="BG41">
        <f>IF(Data_Transpose!BE41 &gt; 0, Data_Transpose!BE41 -Data_Transpose!BE$53, Data_Transpose!BE41)</f>
        <v>1.1904761904761907</v>
      </c>
      <c r="BH41">
        <f>IF(Data_Transpose!BF41 &gt; 0, Data_Transpose!BF41 -Data_Transpose!BF$53, Data_Transpose!BF41)</f>
        <v>0</v>
      </c>
      <c r="BI41">
        <f>IF(Data_Transpose!BH41 &gt; 0, Data_Transpose!BH41 -Data_Transpose!BH$53, Data_Transpose!BH41)</f>
        <v>0</v>
      </c>
      <c r="BJ41">
        <f>IF(Data_Transpose!BI41 &gt; 0, Data_Transpose!BI41 -Data_Transpose!BI$53, Data_Transpose!BI41)</f>
        <v>0</v>
      </c>
      <c r="BK41">
        <f>IF(Data_Transpose!BJ41 &gt; 0, Data_Transpose!BJ41 -Data_Transpose!BJ$53, Data_Transpose!BJ41)</f>
        <v>0.375</v>
      </c>
      <c r="BL41">
        <f>IF(Data_Transpose!BK41 &gt; 0, Data_Transpose!BK41 -Data_Transpose!BK$53, Data_Transpose!BK41)</f>
        <v>0.59999999999999964</v>
      </c>
      <c r="BM41">
        <f>IF(Data_Transpose!BL41 &gt; 0, Data_Transpose!BL41 -Data_Transpose!BL$53, Data_Transpose!BL41)</f>
        <v>0</v>
      </c>
      <c r="BN41">
        <f>IF(Data_Transpose!BM41 &gt; 0, Data_Transpose!BM41 -Data_Transpose!BM$53, Data_Transpose!BM41)</f>
        <v>-2.2000000000000002</v>
      </c>
      <c r="BO41">
        <f>IF(Data_Transpose!BN41 &gt; 0, Data_Transpose!BN41 -Data_Transpose!BN$53, Data_Transpose!BN41)</f>
        <v>-0.20588235294117663</v>
      </c>
      <c r="BP41">
        <f>IF(Data_Transpose!BO41 &gt; 0, Data_Transpose!BO41 -Data_Transpose!BO$53, Data_Transpose!BO41)</f>
        <v>-0.15384615384615419</v>
      </c>
      <c r="BQ41">
        <f>IF(Data_Transpose!BP41 &gt; 0, Data_Transpose!BP41 -Data_Transpose!BP$53, Data_Transpose!BP41)</f>
        <v>0.46428571428571441</v>
      </c>
      <c r="BR41">
        <f>IF(Data_Transpose!BQ41 &gt; 0, Data_Transpose!BQ41 -Data_Transpose!BQ$53, Data_Transpose!BQ41)</f>
        <v>0</v>
      </c>
      <c r="BS41">
        <f>IF(Data_Transpose!BR41 &gt; 0, Data_Transpose!BR41 -Data_Transpose!BR$53, Data_Transpose!BR41)</f>
        <v>0.57894736842105221</v>
      </c>
      <c r="BT41">
        <f>IF(Data_Transpose!BS41 &gt; 0, Data_Transpose!BS41 -Data_Transpose!BS$53, Data_Transpose!BS41)</f>
        <v>-4.9999999999999822E-2</v>
      </c>
      <c r="BU41">
        <f>IF(Data_Transpose!BT41 &gt; 0, Data_Transpose!BT41 -Data_Transpose!BT$53, Data_Transpose!BT41)</f>
        <v>0</v>
      </c>
      <c r="BV41">
        <f>IF(Data_Transpose!BU41 &gt; 0, Data_Transpose!BU41 -Data_Transpose!BU$53, Data_Transpose!BU41)</f>
        <v>0</v>
      </c>
      <c r="BW41">
        <f>IF(Data_Transpose!BV41 &gt; 0, Data_Transpose!BV41 -Data_Transpose!BV$53, Data_Transpose!BV41)</f>
        <v>1.1176470588235294</v>
      </c>
      <c r="BX41">
        <f>IF(Data_Transpose!BW41 &gt; 0, Data_Transpose!BW41 -Data_Transpose!BW$53, Data_Transpose!BW41)</f>
        <v>1.3333333333333335</v>
      </c>
      <c r="BY41">
        <f>IF(Data_Transpose!BX41 &gt; 0, Data_Transpose!BX41 -Data_Transpose!BX$53, Data_Transpose!BX41)</f>
        <v>0</v>
      </c>
      <c r="BZ41">
        <f>IF(Data_Transpose!BY41 &gt; 0, Data_Transpose!BY41 -Data_Transpose!BY$53, Data_Transpose!BY41)</f>
        <v>0</v>
      </c>
      <c r="CA41">
        <f>IF(Data_Transpose!BZ41 &gt; 0, Data_Transpose!BZ41 -Data_Transpose!BZ$53, Data_Transpose!BZ41)</f>
        <v>0</v>
      </c>
      <c r="CB41">
        <f>IF(Data_Transpose!CA41 &gt; 0, Data_Transpose!CA41 -Data_Transpose!CA$53, Data_Transpose!CA41)</f>
        <v>1</v>
      </c>
      <c r="CC41">
        <f>IF(Data_Transpose!CB41 &gt; 0, Data_Transpose!CB41 -Data_Transpose!CB$53, Data_Transpose!CB41)</f>
        <v>0</v>
      </c>
      <c r="CD41">
        <f>IF(Data_Transpose!CD41 &gt; 0, Data_Transpose!CD41 -Data_Transpose!CD$53, Data_Transpose!CD41)</f>
        <v>0</v>
      </c>
      <c r="CE41">
        <f>IF(Data_Transpose!CF41 &gt; 0, Data_Transpose!CF41 -Data_Transpose!CF$53, Data_Transpose!CF41)</f>
        <v>-9.52380952380949E-2</v>
      </c>
      <c r="CF41">
        <f>IF(Data_Transpose!CG41 &gt; 0, Data_Transpose!CG41 -Data_Transpose!CG$53, Data_Transpose!CG41)</f>
        <v>0</v>
      </c>
      <c r="CG41">
        <f>IF(Data_Transpose!CH41 &gt; 0, Data_Transpose!CH41 -Data_Transpose!CH$53, Data_Transpose!CH41)</f>
        <v>-0.5</v>
      </c>
      <c r="CH41">
        <f>IF(Data_Transpose!CI41 &gt; 0, Data_Transpose!CI41 -Data_Transpose!CI$53, Data_Transpose!CI41)</f>
        <v>-0.30303030303030276</v>
      </c>
      <c r="CI41">
        <f>IF(Data_Transpose!CJ41 &gt; 0, Data_Transpose!CJ41 -Data_Transpose!CJ$53, Data_Transpose!CJ41)</f>
        <v>0</v>
      </c>
      <c r="CJ41">
        <f>IF(Data_Transpose!CK41 &gt; 0, Data_Transpose!CK41 -Data_Transpose!CK$53, Data_Transpose!CK41)</f>
        <v>-9.9999999999999645E-2</v>
      </c>
      <c r="CK41">
        <f>IF(Data_Transpose!CL41 &gt; 0, Data_Transpose!CL41 -Data_Transpose!CL$53, Data_Transpose!CL41)</f>
        <v>1.1666666666666665</v>
      </c>
      <c r="CL41">
        <f>IF(Data_Transpose!CM41 &gt; 0, Data_Transpose!CM41 -Data_Transpose!CM$53, Data_Transpose!CM41)</f>
        <v>0</v>
      </c>
      <c r="CM41">
        <f>IF(Data_Transpose!CN41 &gt; 0, Data_Transpose!CN41 -Data_Transpose!CN$53, Data_Transpose!CN41)</f>
        <v>0</v>
      </c>
      <c r="CN41">
        <f>IF(Data_Transpose!CO41 &gt; 0, Data_Transpose!CO41 -Data_Transpose!CO$53, Data_Transpose!CO41)</f>
        <v>0</v>
      </c>
      <c r="CO41">
        <f>IF(Data_Transpose!CP41 &gt; 0, Data_Transpose!CP41 -Data_Transpose!CP$53, Data_Transpose!CP41)</f>
        <v>0.64285714285714324</v>
      </c>
      <c r="CP41">
        <f>IF(Data_Transpose!CQ41 &gt; 0, Data_Transpose!CQ41 -Data_Transpose!CQ$53, Data_Transpose!CQ41)</f>
        <v>0.29166666666666652</v>
      </c>
      <c r="CQ41">
        <f>IF(Data_Transpose!CR41 &gt; 0, Data_Transpose!CR41 -Data_Transpose!CR$53, Data_Transpose!CR41)</f>
        <v>0</v>
      </c>
      <c r="CR41">
        <f>IF(Data_Transpose!CS41 &gt; 0, Data_Transpose!CS41 -Data_Transpose!CS$53, Data_Transpose!CS41)</f>
        <v>0</v>
      </c>
      <c r="CU41">
        <f t="shared" si="2"/>
        <v>0</v>
      </c>
      <c r="CV41">
        <f t="shared" si="3"/>
        <v>0</v>
      </c>
      <c r="CW41">
        <f t="shared" si="4"/>
        <v>0</v>
      </c>
      <c r="CX41">
        <f t="shared" si="5"/>
        <v>0.38235294117647056</v>
      </c>
      <c r="CY41">
        <f t="shared" si="6"/>
        <v>0</v>
      </c>
      <c r="CZ41">
        <f t="shared" si="7"/>
        <v>0</v>
      </c>
      <c r="DA41">
        <f t="shared" si="8"/>
        <v>0.20915032679738566</v>
      </c>
      <c r="DB41">
        <f t="shared" si="9"/>
        <v>0</v>
      </c>
      <c r="DC41">
        <f t="shared" si="10"/>
        <v>0.54705882352941182</v>
      </c>
      <c r="DD41">
        <f t="shared" si="11"/>
        <v>-0.24705882352941189</v>
      </c>
      <c r="DE41">
        <f t="shared" si="12"/>
        <v>0</v>
      </c>
      <c r="DF41">
        <f t="shared" si="13"/>
        <v>0</v>
      </c>
      <c r="DG41">
        <f t="shared" si="14"/>
        <v>0.23017902813299229</v>
      </c>
      <c r="DH41">
        <f t="shared" si="15"/>
        <v>0</v>
      </c>
      <c r="DI41">
        <f t="shared" si="16"/>
        <v>0</v>
      </c>
      <c r="DJ41">
        <f t="shared" si="17"/>
        <v>0</v>
      </c>
      <c r="DK41">
        <f t="shared" si="18"/>
        <v>-0.14532871972318354</v>
      </c>
      <c r="DL41">
        <f t="shared" si="19"/>
        <v>0</v>
      </c>
      <c r="DM41">
        <f t="shared" si="20"/>
        <v>0.26823529411764702</v>
      </c>
      <c r="DN41">
        <f t="shared" si="21"/>
        <v>0</v>
      </c>
      <c r="DO41">
        <f t="shared" si="22"/>
        <v>0</v>
      </c>
      <c r="DP41">
        <f t="shared" si="23"/>
        <v>-0.30740037950664145</v>
      </c>
      <c r="DQ41">
        <f t="shared" si="24"/>
        <v>-0.11764705882352933</v>
      </c>
      <c r="DR41">
        <f t="shared" si="25"/>
        <v>-0.50735294117647067</v>
      </c>
      <c r="DS41">
        <f t="shared" si="26"/>
        <v>0.3431372549019609</v>
      </c>
      <c r="DT41">
        <f t="shared" si="27"/>
        <v>-0.28431372549019607</v>
      </c>
      <c r="DU41">
        <f t="shared" si="28"/>
        <v>0</v>
      </c>
      <c r="DV41">
        <f t="shared" si="29"/>
        <v>0</v>
      </c>
      <c r="DW41">
        <f t="shared" si="30"/>
        <v>0.47058823529411781</v>
      </c>
      <c r="DX41">
        <f t="shared" si="31"/>
        <v>0</v>
      </c>
      <c r="DY41">
        <f t="shared" si="32"/>
        <v>-0.35294117647058831</v>
      </c>
      <c r="DZ41">
        <f t="shared" si="33"/>
        <v>-0.20855614973262035</v>
      </c>
      <c r="EA41">
        <f t="shared" si="34"/>
        <v>0</v>
      </c>
      <c r="EB41">
        <f t="shared" si="35"/>
        <v>0</v>
      </c>
      <c r="EC41">
        <f t="shared" si="36"/>
        <v>0.42081447963800922</v>
      </c>
      <c r="ED41">
        <f t="shared" si="37"/>
        <v>-0.39215686274509814</v>
      </c>
      <c r="EE41">
        <f t="shared" si="38"/>
        <v>1.4705882352941284E-2</v>
      </c>
      <c r="EF41">
        <f t="shared" si="39"/>
        <v>0.87626774847870204</v>
      </c>
      <c r="EG41">
        <f t="shared" si="40"/>
        <v>-0.15570934256055374</v>
      </c>
      <c r="EH41">
        <f t="shared" si="41"/>
        <v>-0.14532871972318337</v>
      </c>
      <c r="EI41">
        <f t="shared" si="42"/>
        <v>0</v>
      </c>
      <c r="EJ41">
        <f t="shared" si="43"/>
        <v>0.24913494809688591</v>
      </c>
      <c r="EK41">
        <f t="shared" si="44"/>
        <v>1.1294117647058826</v>
      </c>
      <c r="EL41">
        <f t="shared" si="45"/>
        <v>3.9215686274509672E-2</v>
      </c>
      <c r="EM41">
        <f t="shared" si="46"/>
        <v>0</v>
      </c>
      <c r="EN41">
        <f t="shared" si="47"/>
        <v>0</v>
      </c>
      <c r="EO41">
        <f t="shared" si="48"/>
        <v>0</v>
      </c>
      <c r="EP41">
        <f t="shared" si="49"/>
        <v>0</v>
      </c>
      <c r="EQ41">
        <f t="shared" si="50"/>
        <v>0</v>
      </c>
      <c r="ER41">
        <f t="shared" si="51"/>
        <v>-5.6925996204933625E-2</v>
      </c>
      <c r="ES41">
        <f t="shared" si="52"/>
        <v>-0.4171122994652407</v>
      </c>
      <c r="ET41">
        <f t="shared" si="53"/>
        <v>-0.35294117647058831</v>
      </c>
      <c r="EU41">
        <f t="shared" si="54"/>
        <v>0.47899159663865559</v>
      </c>
      <c r="EV41">
        <f t="shared" si="55"/>
        <v>-0.27731092436974791</v>
      </c>
      <c r="EW41">
        <f t="shared" si="56"/>
        <v>0</v>
      </c>
      <c r="EX41">
        <f t="shared" si="57"/>
        <v>-0.16042780748663091</v>
      </c>
      <c r="EY41">
        <f t="shared" si="58"/>
        <v>-0.42016806722689093</v>
      </c>
      <c r="EZ41">
        <f t="shared" si="59"/>
        <v>0</v>
      </c>
      <c r="FA41">
        <f t="shared" si="60"/>
        <v>0</v>
      </c>
      <c r="FB41">
        <f t="shared" si="61"/>
        <v>0</v>
      </c>
      <c r="FC41">
        <f t="shared" si="62"/>
        <v>-0.13235294117647062</v>
      </c>
      <c r="FD41">
        <f t="shared" si="63"/>
        <v>-0.21176470588235285</v>
      </c>
      <c r="FE41">
        <f t="shared" si="64"/>
        <v>0</v>
      </c>
      <c r="FF41">
        <f t="shared" si="65"/>
        <v>0.77647058823529436</v>
      </c>
      <c r="FG41">
        <f t="shared" si="66"/>
        <v>7.2664359861591768E-2</v>
      </c>
      <c r="FH41">
        <f t="shared" si="67"/>
        <v>5.4298642533936785E-2</v>
      </c>
      <c r="FI41">
        <f t="shared" si="68"/>
        <v>-0.16386554621848748</v>
      </c>
      <c r="FJ41">
        <f t="shared" si="69"/>
        <v>0</v>
      </c>
      <c r="FK41">
        <f t="shared" si="70"/>
        <v>-0.20433436532507729</v>
      </c>
      <c r="FL41">
        <f t="shared" si="71"/>
        <v>1.7647058823529353E-2</v>
      </c>
      <c r="FM41">
        <f t="shared" si="72"/>
        <v>0</v>
      </c>
      <c r="FN41">
        <f t="shared" si="73"/>
        <v>0</v>
      </c>
      <c r="FO41">
        <f t="shared" si="74"/>
        <v>-0.39446366782006931</v>
      </c>
      <c r="FP41">
        <f t="shared" si="75"/>
        <v>-0.47058823529411781</v>
      </c>
      <c r="FQ41">
        <f t="shared" si="76"/>
        <v>0</v>
      </c>
      <c r="FR41">
        <f t="shared" si="77"/>
        <v>0</v>
      </c>
      <c r="FS41">
        <f t="shared" si="78"/>
        <v>0</v>
      </c>
      <c r="FT41">
        <f t="shared" si="79"/>
        <v>-0.35294117647058831</v>
      </c>
      <c r="FU41">
        <f t="shared" si="80"/>
        <v>0</v>
      </c>
      <c r="FV41">
        <f t="shared" si="81"/>
        <v>0</v>
      </c>
      <c r="FW41">
        <f t="shared" si="82"/>
        <v>3.3613445378151148E-2</v>
      </c>
      <c r="FX41">
        <f t="shared" si="83"/>
        <v>0</v>
      </c>
      <c r="FY41">
        <f t="shared" si="84"/>
        <v>0.17647058823529416</v>
      </c>
      <c r="FZ41">
        <f t="shared" si="85"/>
        <v>0.10695187165775394</v>
      </c>
      <c r="GA41">
        <f t="shared" si="86"/>
        <v>0</v>
      </c>
      <c r="GB41">
        <f t="shared" si="87"/>
        <v>3.5294117647058705E-2</v>
      </c>
      <c r="GC41">
        <f t="shared" si="88"/>
        <v>-0.41176470588235298</v>
      </c>
      <c r="GD41">
        <f t="shared" si="89"/>
        <v>0</v>
      </c>
      <c r="GE41">
        <f t="shared" si="90"/>
        <v>0</v>
      </c>
      <c r="GF41">
        <f t="shared" si="91"/>
        <v>0</v>
      </c>
      <c r="GG41">
        <f t="shared" si="92"/>
        <v>-0.2268907563025212</v>
      </c>
      <c r="GH41">
        <f t="shared" si="93"/>
        <v>-0.1029411764705882</v>
      </c>
      <c r="GI41">
        <f t="shared" si="94"/>
        <v>0</v>
      </c>
      <c r="GJ41">
        <f t="shared" si="95"/>
        <v>0</v>
      </c>
    </row>
    <row r="42" spans="1:192">
      <c r="A42" s="2" t="s">
        <v>45</v>
      </c>
      <c r="B42">
        <f>IF(Data_Transpose!CE42 &gt; 0, Data_Transpose!CE42 -Data_Transpose!CE$53, Data_Transpose!CE42)</f>
        <v>0</v>
      </c>
      <c r="C42">
        <f>IF(Data_Transpose!CC42 &gt; 0, Data_Transpose!CC42 -Data_Transpose!CC$53, Data_Transpose!CC42)</f>
        <v>0</v>
      </c>
      <c r="D42">
        <f>IF(Data_Transpose!P42 &gt; 0, Data_Transpose!P42 -Data_Transpose!P$53, Data_Transpose!P42)</f>
        <v>0</v>
      </c>
      <c r="E42">
        <f>IF(Data_Transpose!G42 &gt; 0, Data_Transpose!G42 -Data_Transpose!G$53, Data_Transpose!G42)</f>
        <v>0</v>
      </c>
      <c r="F42">
        <f>IF(Data_Transpose!B42 &gt; 0, Data_Transpose!B42 -Data_Transpose!B$53, Data_Transpose!B42)</f>
        <v>0</v>
      </c>
      <c r="G42">
        <f>IF(Data_Transpose!C42 &gt; 0, Data_Transpose!C42 -Data_Transpose!C$53, Data_Transpose!C42)</f>
        <v>-1.125</v>
      </c>
      <c r="H42">
        <f>IF(Data_Transpose!D42 &gt; 0, Data_Transpose!D42 -Data_Transpose!D$53, Data_Transpose!D42)</f>
        <v>0.25</v>
      </c>
      <c r="I42">
        <f>IF(Data_Transpose!E42 &gt; 0, Data_Transpose!E42 -Data_Transpose!E$53, Data_Transpose!E42)</f>
        <v>0.40740740740740744</v>
      </c>
      <c r="J42">
        <f>IF(Data_Transpose!F42 &gt; 0, Data_Transpose!F42 -Data_Transpose!F$53, Data_Transpose!F42)</f>
        <v>0</v>
      </c>
      <c r="K42">
        <f>IF(Data_Transpose!H42 &gt; 0, Data_Transpose!H42 -Data_Transpose!H$53, Data_Transpose!H42)</f>
        <v>0</v>
      </c>
      <c r="L42">
        <f>IF(Data_Transpose!I42 &gt; 0, Data_Transpose!I42 -Data_Transpose!I$53, Data_Transpose!I42)</f>
        <v>0</v>
      </c>
      <c r="M42">
        <f>IF(Data_Transpose!J42 &gt; 0, Data_Transpose!J42 -Data_Transpose!J$53, Data_Transpose!J42)</f>
        <v>0.25</v>
      </c>
      <c r="N42">
        <f>IF(Data_Transpose!K42 &gt; 0, Data_Transpose!K42 -Data_Transpose!K$53, Data_Transpose!K42)</f>
        <v>0</v>
      </c>
      <c r="O42">
        <f>IF(Data_Transpose!L42 &gt; 0, Data_Transpose!L42 -Data_Transpose!L$53, Data_Transpose!L42)</f>
        <v>0</v>
      </c>
      <c r="P42">
        <f>IF(Data_Transpose!M42 &gt; 0, Data_Transpose!M42 -Data_Transpose!M$53, Data_Transpose!M42)</f>
        <v>-1.2000000000000002</v>
      </c>
      <c r="Q42">
        <f>IF(Data_Transpose!N42 &gt; 0, Data_Transpose!N42 -Data_Transpose!N$53, Data_Transpose!N42)</f>
        <v>0</v>
      </c>
      <c r="R42">
        <f>IF(Data_Transpose!O42 &gt; 0, Data_Transpose!O42 -Data_Transpose!O$53, Data_Transpose!O42)</f>
        <v>1.3636363636363638</v>
      </c>
      <c r="S42">
        <f>IF(Data_Transpose!Q42 &gt; 0, Data_Transpose!Q42 -Data_Transpose!Q$53, Data_Transpose!Q42)</f>
        <v>0</v>
      </c>
      <c r="T42">
        <f>IF(Data_Transpose!R42 &gt; 0, Data_Transpose!R42 -Data_Transpose!R$53, Data_Transpose!R42)</f>
        <v>-1.2307692307692308</v>
      </c>
      <c r="U42">
        <f>IF(Data_Transpose!S42 &gt; 0, Data_Transpose!S42 -Data_Transpose!S$53, Data_Transpose!S42)</f>
        <v>0</v>
      </c>
      <c r="V42">
        <f>IF(Data_Transpose!T42 &gt; 0, Data_Transpose!T42 -Data_Transpose!T$53, Data_Transpose!T42)</f>
        <v>0</v>
      </c>
      <c r="W42">
        <f>IF(Data_Transpose!U42 &gt; 0, Data_Transpose!U42 -Data_Transpose!U$53, Data_Transpose!U42)</f>
        <v>0</v>
      </c>
      <c r="X42">
        <f>IF(Data_Transpose!V42 &gt; 0, Data_Transpose!V42 -Data_Transpose!V$53, Data_Transpose!V42)</f>
        <v>-0.12903225806451601</v>
      </c>
      <c r="Y42">
        <f>IF(Data_Transpose!W42 &gt; 0, Data_Transpose!W42 -Data_Transpose!W$53, Data_Transpose!W42)</f>
        <v>0</v>
      </c>
      <c r="Z42">
        <f>IF(Data_Transpose!X42 &gt; 0, Data_Transpose!X42 -Data_Transpose!X$53, Data_Transpose!X42)</f>
        <v>1.4375</v>
      </c>
      <c r="AA42">
        <f>IF(Data_Transpose!Y42 &gt; 0, Data_Transpose!Y42 -Data_Transpose!Y$53, Data_Transpose!Y42)</f>
        <v>0</v>
      </c>
      <c r="AB42">
        <f>IF(Data_Transpose!Z42 &gt; 0, Data_Transpose!Z42 -Data_Transpose!Z$53, Data_Transpose!Z42)</f>
        <v>0.80555555555555536</v>
      </c>
      <c r="AC42">
        <f>IF(Data_Transpose!AA42 &gt; 0, Data_Transpose!AA42 -Data_Transpose!AA$53, Data_Transpose!AA42)</f>
        <v>0</v>
      </c>
      <c r="AD42">
        <f>IF(Data_Transpose!AB42 &gt; 0, Data_Transpose!AB42 -Data_Transpose!AB$53, Data_Transpose!AB42)</f>
        <v>-1.1111111111111107</v>
      </c>
      <c r="AE42">
        <f>IF(Data_Transpose!AC42 &gt; 0, Data_Transpose!AC42 -Data_Transpose!AC$53, Data_Transpose!AC42)</f>
        <v>0.66666666666666652</v>
      </c>
      <c r="AF42">
        <f>IF(Data_Transpose!AD42 &gt; 0, Data_Transpose!AD42 -Data_Transpose!AD$53, Data_Transpose!AD42)</f>
        <v>-0.16666666666666696</v>
      </c>
      <c r="AG42">
        <f>IF(Data_Transpose!AE42 &gt; 0, Data_Transpose!AE42 -Data_Transpose!AE$53, Data_Transpose!AE42)</f>
        <v>0</v>
      </c>
      <c r="AH42">
        <f>IF(Data_Transpose!AF42 &gt; 0, Data_Transpose!AF42 -Data_Transpose!AF$53, Data_Transpose!AF42)</f>
        <v>0</v>
      </c>
      <c r="AI42">
        <f>IF(Data_Transpose!AG42 &gt; 0, Data_Transpose!AG42 -Data_Transpose!AG$53, Data_Transpose!AG42)</f>
        <v>0</v>
      </c>
      <c r="AJ42">
        <f>IF(Data_Transpose!AH42 &gt; 0, Data_Transpose!AH42 -Data_Transpose!AH$53, Data_Transpose!AH42)</f>
        <v>-0.18181818181818166</v>
      </c>
      <c r="AK42">
        <f>IF(Data_Transpose!AI42 &gt; 0, Data_Transpose!AI42 -Data_Transpose!AI$53, Data_Transpose!AI42)</f>
        <v>-0.19230769230769251</v>
      </c>
      <c r="AL42">
        <f>IF(Data_Transpose!AJ42 &gt; 0, Data_Transpose!AJ42 -Data_Transpose!AJ$53, Data_Transpose!AJ42)</f>
        <v>0</v>
      </c>
      <c r="AM42">
        <f>IF(Data_Transpose!AK42 &gt; 0, Data_Transpose!AK42 -Data_Transpose!AK$53, Data_Transpose!AK42)</f>
        <v>-4.1666666666666963E-2</v>
      </c>
      <c r="AN42">
        <f>IF(Data_Transpose!AL42 &gt; 0, Data_Transpose!AL42 -Data_Transpose!AL$53, Data_Transpose!AL42)</f>
        <v>0</v>
      </c>
      <c r="AO42">
        <f>IF(Data_Transpose!AM42 &gt; 0, Data_Transpose!AM42 -Data_Transpose!AM$53, Data_Transpose!AM42)</f>
        <v>0.4411764705882355</v>
      </c>
      <c r="AP42">
        <f>IF(Data_Transpose!AN42 &gt; 0, Data_Transpose!AN42 -Data_Transpose!AN$53, Data_Transpose!AN42)</f>
        <v>0</v>
      </c>
      <c r="AQ42">
        <f>IF(Data_Transpose!AO42 &gt; 0, Data_Transpose!AO42 -Data_Transpose!AO$53, Data_Transpose!AO42)</f>
        <v>0</v>
      </c>
      <c r="AR42">
        <f>IF(Data_Transpose!AP42 &gt; 0, Data_Transpose!AP42 -Data_Transpose!AP$53, Data_Transpose!AP42)</f>
        <v>-0.70588235294117663</v>
      </c>
      <c r="AS42">
        <f>IF(Data_Transpose!AQ42 &gt; 0, Data_Transpose!AQ42 -Data_Transpose!AQ$53, Data_Transpose!AQ42)</f>
        <v>0</v>
      </c>
      <c r="AT42">
        <f>IF(Data_Transpose!AR42 &gt; 0, Data_Transpose!AR42 -Data_Transpose!AR$53, Data_Transpose!AR42)</f>
        <v>0</v>
      </c>
      <c r="AU42">
        <f>IF(Data_Transpose!AS42 &gt; 0, Data_Transpose!AS42 -Data_Transpose!AS$53, Data_Transpose!AS42)</f>
        <v>0</v>
      </c>
      <c r="AV42">
        <f>IF(Data_Transpose!AT42 &gt; 0, Data_Transpose!AT42 -Data_Transpose!AT$53, Data_Transpose!AT42)</f>
        <v>0</v>
      </c>
      <c r="AW42">
        <f>IF(Data_Transpose!AU42 &gt; 0, Data_Transpose!AU42 -Data_Transpose!AU$53, Data_Transpose!AU42)</f>
        <v>-1.4</v>
      </c>
      <c r="AX42">
        <f>IF(Data_Transpose!AV42 &gt; 0, Data_Transpose!AV42 -Data_Transpose!AV$53, Data_Transpose!AV42)</f>
        <v>0</v>
      </c>
      <c r="AY42">
        <f>IF(Data_Transpose!AW42 &gt; 0, Data_Transpose!AW42 -Data_Transpose!AW$53, Data_Transpose!AW42)</f>
        <v>0</v>
      </c>
      <c r="AZ42">
        <f>IF(Data_Transpose!AX42 &gt; 0, Data_Transpose!AX42 -Data_Transpose!AX$53, Data_Transpose!AX42)</f>
        <v>-0.83870967741935476</v>
      </c>
      <c r="BA42">
        <f>IF(Data_Transpose!AY42 &gt; 0, Data_Transpose!AY42 -Data_Transpose!AY$53, Data_Transpose!AY42)</f>
        <v>0.18181818181818166</v>
      </c>
      <c r="BB42">
        <f>IF(Data_Transpose!AZ42 &gt; 0, Data_Transpose!AZ42 -Data_Transpose!AZ$53, Data_Transpose!AZ42)</f>
        <v>0</v>
      </c>
      <c r="BC42">
        <f>IF(Data_Transpose!BA42 &gt; 0, Data_Transpose!BA42 -Data_Transpose!BA$53, Data_Transpose!BA42)</f>
        <v>0</v>
      </c>
      <c r="BD42">
        <f>IF(Data_Transpose!BB42 &gt; 0, Data_Transpose!BB42 -Data_Transpose!BB$53, Data_Transpose!BB42)</f>
        <v>0.78571428571428559</v>
      </c>
      <c r="BE42">
        <f>IF(Data_Transpose!BC42 &gt; 0, Data_Transpose!BC42 -Data_Transpose!BC$53, Data_Transpose!BC42)</f>
        <v>0</v>
      </c>
      <c r="BF42">
        <f>IF(Data_Transpose!BD42 &gt; 0, Data_Transpose!BD42 -Data_Transpose!BD$53, Data_Transpose!BD42)</f>
        <v>0</v>
      </c>
      <c r="BG42">
        <f>IF(Data_Transpose!BE42 &gt; 0, Data_Transpose!BE42 -Data_Transpose!BE$53, Data_Transpose!BE42)</f>
        <v>0</v>
      </c>
      <c r="BH42">
        <f>IF(Data_Transpose!BF42 &gt; 0, Data_Transpose!BF42 -Data_Transpose!BF$53, Data_Transpose!BF42)</f>
        <v>0.57894736842105221</v>
      </c>
      <c r="BI42">
        <f>IF(Data_Transpose!BH42 &gt; 0, Data_Transpose!BH42 -Data_Transpose!BH$53, Data_Transpose!BH42)</f>
        <v>0</v>
      </c>
      <c r="BJ42">
        <f>IF(Data_Transpose!BI42 &gt; 0, Data_Transpose!BI42 -Data_Transpose!BI$53, Data_Transpose!BI42)</f>
        <v>0</v>
      </c>
      <c r="BK42">
        <f>IF(Data_Transpose!BJ42 &gt; 0, Data_Transpose!BJ42 -Data_Transpose!BJ$53, Data_Transpose!BJ42)</f>
        <v>0.375</v>
      </c>
      <c r="BL42">
        <f>IF(Data_Transpose!BK42 &gt; 0, Data_Transpose!BK42 -Data_Transpose!BK$53, Data_Transpose!BK42)</f>
        <v>-0.40000000000000036</v>
      </c>
      <c r="BM42">
        <f>IF(Data_Transpose!BL42 &gt; 0, Data_Transpose!BL42 -Data_Transpose!BL$53, Data_Transpose!BL42)</f>
        <v>0</v>
      </c>
      <c r="BN42">
        <f>IF(Data_Transpose!BM42 &gt; 0, Data_Transpose!BM42 -Data_Transpose!BM$53, Data_Transpose!BM42)</f>
        <v>-0.20000000000000018</v>
      </c>
      <c r="BO42">
        <f>IF(Data_Transpose!BN42 &gt; 0, Data_Transpose!BN42 -Data_Transpose!BN$53, Data_Transpose!BN42)</f>
        <v>0</v>
      </c>
      <c r="BP42">
        <f>IF(Data_Transpose!BO42 &gt; 0, Data_Transpose!BO42 -Data_Transpose!BO$53, Data_Transpose!BO42)</f>
        <v>0</v>
      </c>
      <c r="BQ42">
        <f>IF(Data_Transpose!BP42 &gt; 0, Data_Transpose!BP42 -Data_Transpose!BP$53, Data_Transpose!BP42)</f>
        <v>0.46428571428571441</v>
      </c>
      <c r="BR42">
        <f>IF(Data_Transpose!BQ42 &gt; 0, Data_Transpose!BQ42 -Data_Transpose!BQ$53, Data_Transpose!BQ42)</f>
        <v>0</v>
      </c>
      <c r="BS42">
        <f>IF(Data_Transpose!BR42 &gt; 0, Data_Transpose!BR42 -Data_Transpose!BR$53, Data_Transpose!BR42)</f>
        <v>-0.42105263157894779</v>
      </c>
      <c r="BT42">
        <f>IF(Data_Transpose!BS42 &gt; 0, Data_Transpose!BS42 -Data_Transpose!BS$53, Data_Transpose!BS42)</f>
        <v>-4.9999999999999822E-2</v>
      </c>
      <c r="BU42">
        <f>IF(Data_Transpose!BT42 &gt; 0, Data_Transpose!BT42 -Data_Transpose!BT$53, Data_Transpose!BT42)</f>
        <v>0</v>
      </c>
      <c r="BV42">
        <f>IF(Data_Transpose!BU42 &gt; 0, Data_Transpose!BU42 -Data_Transpose!BU$53, Data_Transpose!BU42)</f>
        <v>0.90000000000000036</v>
      </c>
      <c r="BW42">
        <f>IF(Data_Transpose!BV42 &gt; 0, Data_Transpose!BV42 -Data_Transpose!BV$53, Data_Transpose!BV42)</f>
        <v>0</v>
      </c>
      <c r="BX42">
        <f>IF(Data_Transpose!BW42 &gt; 0, Data_Transpose!BW42 -Data_Transpose!BW$53, Data_Transpose!BW42)</f>
        <v>0</v>
      </c>
      <c r="BY42">
        <f>IF(Data_Transpose!BX42 &gt; 0, Data_Transpose!BX42 -Data_Transpose!BX$53, Data_Transpose!BX42)</f>
        <v>-0.5</v>
      </c>
      <c r="BZ42">
        <f>IF(Data_Transpose!BY42 &gt; 0, Data_Transpose!BY42 -Data_Transpose!BY$53, Data_Transpose!BY42)</f>
        <v>0</v>
      </c>
      <c r="CA42">
        <f>IF(Data_Transpose!BZ42 &gt; 0, Data_Transpose!BZ42 -Data_Transpose!BZ$53, Data_Transpose!BZ42)</f>
        <v>0.55555555555555536</v>
      </c>
      <c r="CB42">
        <f>IF(Data_Transpose!CA42 &gt; 0, Data_Transpose!CA42 -Data_Transpose!CA$53, Data_Transpose!CA42)</f>
        <v>0</v>
      </c>
      <c r="CC42">
        <f>IF(Data_Transpose!CB42 &gt; 0, Data_Transpose!CB42 -Data_Transpose!CB$53, Data_Transpose!CB42)</f>
        <v>0</v>
      </c>
      <c r="CD42">
        <f>IF(Data_Transpose!CD42 &gt; 0, Data_Transpose!CD42 -Data_Transpose!CD$53, Data_Transpose!CD42)</f>
        <v>0</v>
      </c>
      <c r="CE42">
        <f>IF(Data_Transpose!CF42 &gt; 0, Data_Transpose!CF42 -Data_Transpose!CF$53, Data_Transpose!CF42)</f>
        <v>0.9047619047619051</v>
      </c>
      <c r="CF42">
        <f>IF(Data_Transpose!CG42 &gt; 0, Data_Transpose!CG42 -Data_Transpose!CG$53, Data_Transpose!CG42)</f>
        <v>0</v>
      </c>
      <c r="CG42">
        <f>IF(Data_Transpose!CH42 &gt; 0, Data_Transpose!CH42 -Data_Transpose!CH$53, Data_Transpose!CH42)</f>
        <v>0.5</v>
      </c>
      <c r="CH42">
        <f>IF(Data_Transpose!CI42 &gt; 0, Data_Transpose!CI42 -Data_Transpose!CI$53, Data_Transpose!CI42)</f>
        <v>-0.30303030303030276</v>
      </c>
      <c r="CI42">
        <f>IF(Data_Transpose!CJ42 &gt; 0, Data_Transpose!CJ42 -Data_Transpose!CJ$53, Data_Transpose!CJ42)</f>
        <v>-0.15789473684210531</v>
      </c>
      <c r="CJ42">
        <f>IF(Data_Transpose!CK42 &gt; 0, Data_Transpose!CK42 -Data_Transpose!CK$53, Data_Transpose!CK42)</f>
        <v>0</v>
      </c>
      <c r="CK42">
        <f>IF(Data_Transpose!CL42 &gt; 0, Data_Transpose!CL42 -Data_Transpose!CL$53, Data_Transpose!CL42)</f>
        <v>0</v>
      </c>
      <c r="CL42">
        <f>IF(Data_Transpose!CM42 &gt; 0, Data_Transpose!CM42 -Data_Transpose!CM$53, Data_Transpose!CM42)</f>
        <v>0</v>
      </c>
      <c r="CM42">
        <f>IF(Data_Transpose!CN42 &gt; 0, Data_Transpose!CN42 -Data_Transpose!CN$53, Data_Transpose!CN42)</f>
        <v>0</v>
      </c>
      <c r="CN42">
        <f>IF(Data_Transpose!CO42 &gt; 0, Data_Transpose!CO42 -Data_Transpose!CO$53, Data_Transpose!CO42)</f>
        <v>-1</v>
      </c>
      <c r="CO42">
        <f>IF(Data_Transpose!CP42 &gt; 0, Data_Transpose!CP42 -Data_Transpose!CP$53, Data_Transpose!CP42)</f>
        <v>0</v>
      </c>
      <c r="CP42">
        <f>IF(Data_Transpose!CQ42 &gt; 0, Data_Transpose!CQ42 -Data_Transpose!CQ$53, Data_Transpose!CQ42)</f>
        <v>0</v>
      </c>
      <c r="CQ42">
        <f>IF(Data_Transpose!CR42 &gt; 0, Data_Transpose!CR42 -Data_Transpose!CR$53, Data_Transpose!CR42)</f>
        <v>0</v>
      </c>
      <c r="CR42">
        <f>IF(Data_Transpose!CS42 &gt; 0, Data_Transpose!CS42 -Data_Transpose!CS$53, Data_Transpose!CS42)</f>
        <v>0</v>
      </c>
      <c r="CU42">
        <f t="shared" si="2"/>
        <v>0</v>
      </c>
      <c r="CV42">
        <f t="shared" si="3"/>
        <v>0</v>
      </c>
      <c r="CW42">
        <f t="shared" si="4"/>
        <v>0</v>
      </c>
      <c r="CX42">
        <f t="shared" si="5"/>
        <v>0</v>
      </c>
      <c r="CY42">
        <f t="shared" si="6"/>
        <v>0</v>
      </c>
      <c r="CZ42">
        <f t="shared" si="7"/>
        <v>0</v>
      </c>
      <c r="DA42">
        <f t="shared" si="8"/>
        <v>0</v>
      </c>
      <c r="DB42">
        <f t="shared" si="9"/>
        <v>0</v>
      </c>
      <c r="DC42">
        <f t="shared" si="10"/>
        <v>0</v>
      </c>
      <c r="DD42">
        <f t="shared" si="11"/>
        <v>0</v>
      </c>
      <c r="DE42">
        <f t="shared" si="12"/>
        <v>0</v>
      </c>
      <c r="DF42">
        <f t="shared" si="13"/>
        <v>0</v>
      </c>
      <c r="DG42">
        <f t="shared" si="14"/>
        <v>0</v>
      </c>
      <c r="DH42">
        <f t="shared" si="15"/>
        <v>0</v>
      </c>
      <c r="DI42">
        <f t="shared" si="16"/>
        <v>0</v>
      </c>
      <c r="DJ42">
        <f t="shared" si="17"/>
        <v>0</v>
      </c>
      <c r="DK42">
        <f t="shared" si="18"/>
        <v>0</v>
      </c>
      <c r="DL42">
        <f t="shared" si="19"/>
        <v>0</v>
      </c>
      <c r="DM42">
        <f t="shared" si="20"/>
        <v>0</v>
      </c>
      <c r="DN42">
        <f t="shared" si="21"/>
        <v>0</v>
      </c>
      <c r="DO42">
        <f t="shared" si="22"/>
        <v>0</v>
      </c>
      <c r="DP42">
        <f t="shared" si="23"/>
        <v>0</v>
      </c>
      <c r="DQ42">
        <f t="shared" si="24"/>
        <v>0</v>
      </c>
      <c r="DR42">
        <f t="shared" si="25"/>
        <v>0</v>
      </c>
      <c r="DS42">
        <f t="shared" si="26"/>
        <v>0</v>
      </c>
      <c r="DT42">
        <f t="shared" si="27"/>
        <v>0</v>
      </c>
      <c r="DU42">
        <f t="shared" si="28"/>
        <v>0</v>
      </c>
      <c r="DV42">
        <f t="shared" si="29"/>
        <v>0</v>
      </c>
      <c r="DW42">
        <f t="shared" si="30"/>
        <v>0</v>
      </c>
      <c r="DX42">
        <f t="shared" si="31"/>
        <v>0</v>
      </c>
      <c r="DY42">
        <f t="shared" si="32"/>
        <v>0</v>
      </c>
      <c r="DZ42">
        <f t="shared" si="33"/>
        <v>0</v>
      </c>
      <c r="EA42">
        <f t="shared" si="34"/>
        <v>0</v>
      </c>
      <c r="EB42">
        <f t="shared" si="35"/>
        <v>0</v>
      </c>
      <c r="EC42">
        <f t="shared" si="36"/>
        <v>0</v>
      </c>
      <c r="ED42">
        <f t="shared" si="37"/>
        <v>0</v>
      </c>
      <c r="EE42">
        <f t="shared" si="38"/>
        <v>0</v>
      </c>
      <c r="EF42">
        <f t="shared" si="39"/>
        <v>0</v>
      </c>
      <c r="EG42">
        <f t="shared" si="40"/>
        <v>0</v>
      </c>
      <c r="EH42">
        <f t="shared" si="41"/>
        <v>0</v>
      </c>
      <c r="EI42">
        <f t="shared" si="42"/>
        <v>0</v>
      </c>
      <c r="EJ42">
        <f t="shared" si="43"/>
        <v>0</v>
      </c>
      <c r="EK42">
        <f t="shared" si="44"/>
        <v>0</v>
      </c>
      <c r="EL42">
        <f t="shared" si="45"/>
        <v>0</v>
      </c>
      <c r="EM42">
        <f t="shared" si="46"/>
        <v>0</v>
      </c>
      <c r="EN42">
        <f t="shared" si="47"/>
        <v>0</v>
      </c>
      <c r="EO42">
        <f t="shared" si="48"/>
        <v>0</v>
      </c>
      <c r="EP42">
        <f t="shared" si="49"/>
        <v>0</v>
      </c>
      <c r="EQ42">
        <f t="shared" si="50"/>
        <v>0</v>
      </c>
      <c r="ER42">
        <f t="shared" si="51"/>
        <v>0</v>
      </c>
      <c r="ES42">
        <f t="shared" si="52"/>
        <v>0</v>
      </c>
      <c r="ET42">
        <f t="shared" si="53"/>
        <v>0</v>
      </c>
      <c r="EU42">
        <f t="shared" si="54"/>
        <v>0</v>
      </c>
      <c r="EV42">
        <f t="shared" si="55"/>
        <v>0</v>
      </c>
      <c r="EW42">
        <f t="shared" si="56"/>
        <v>0</v>
      </c>
      <c r="EX42">
        <f t="shared" si="57"/>
        <v>0</v>
      </c>
      <c r="EY42">
        <f t="shared" si="58"/>
        <v>0</v>
      </c>
      <c r="EZ42">
        <f t="shared" si="59"/>
        <v>0</v>
      </c>
      <c r="FA42">
        <f t="shared" si="60"/>
        <v>0</v>
      </c>
      <c r="FB42">
        <f t="shared" si="61"/>
        <v>0</v>
      </c>
      <c r="FC42">
        <f t="shared" si="62"/>
        <v>0</v>
      </c>
      <c r="FD42">
        <f t="shared" si="63"/>
        <v>0</v>
      </c>
      <c r="FE42">
        <f t="shared" si="64"/>
        <v>0</v>
      </c>
      <c r="FF42">
        <f t="shared" si="65"/>
        <v>0</v>
      </c>
      <c r="FG42">
        <f t="shared" si="66"/>
        <v>0</v>
      </c>
      <c r="FH42">
        <f t="shared" si="67"/>
        <v>0</v>
      </c>
      <c r="FI42">
        <f t="shared" si="68"/>
        <v>0</v>
      </c>
      <c r="FJ42">
        <f t="shared" si="69"/>
        <v>0</v>
      </c>
      <c r="FK42">
        <f t="shared" si="70"/>
        <v>0</v>
      </c>
      <c r="FL42">
        <f t="shared" si="71"/>
        <v>0</v>
      </c>
      <c r="FM42">
        <f t="shared" si="72"/>
        <v>0</v>
      </c>
      <c r="FN42">
        <f t="shared" si="73"/>
        <v>0</v>
      </c>
      <c r="FO42">
        <f t="shared" si="74"/>
        <v>0</v>
      </c>
      <c r="FP42">
        <f t="shared" si="75"/>
        <v>0</v>
      </c>
      <c r="FQ42">
        <f t="shared" si="76"/>
        <v>0</v>
      </c>
      <c r="FR42">
        <f t="shared" si="77"/>
        <v>0</v>
      </c>
      <c r="FS42">
        <f t="shared" si="78"/>
        <v>0</v>
      </c>
      <c r="FT42">
        <f t="shared" si="79"/>
        <v>0</v>
      </c>
      <c r="FU42">
        <f t="shared" si="80"/>
        <v>0</v>
      </c>
      <c r="FV42">
        <f t="shared" si="81"/>
        <v>0</v>
      </c>
      <c r="FW42">
        <f t="shared" si="82"/>
        <v>0</v>
      </c>
      <c r="FX42">
        <f t="shared" si="83"/>
        <v>0</v>
      </c>
      <c r="FY42">
        <f t="shared" si="84"/>
        <v>0</v>
      </c>
      <c r="FZ42">
        <f t="shared" si="85"/>
        <v>0</v>
      </c>
      <c r="GA42">
        <f t="shared" si="86"/>
        <v>0</v>
      </c>
      <c r="GB42">
        <f t="shared" si="87"/>
        <v>0</v>
      </c>
      <c r="GC42">
        <f t="shared" si="88"/>
        <v>0</v>
      </c>
      <c r="GD42">
        <f t="shared" si="89"/>
        <v>0</v>
      </c>
      <c r="GE42">
        <f t="shared" si="90"/>
        <v>0</v>
      </c>
      <c r="GF42">
        <f t="shared" si="91"/>
        <v>0</v>
      </c>
      <c r="GG42">
        <f t="shared" si="92"/>
        <v>0</v>
      </c>
      <c r="GH42">
        <f t="shared" si="93"/>
        <v>0</v>
      </c>
      <c r="GI42">
        <f t="shared" si="94"/>
        <v>0</v>
      </c>
      <c r="GJ42">
        <f t="shared" si="95"/>
        <v>0</v>
      </c>
    </row>
    <row r="43" spans="1:192">
      <c r="A43" s="3" t="s">
        <v>46</v>
      </c>
      <c r="B43">
        <f>IF(Data_Transpose!CE43 &gt; 0, Data_Transpose!CE43 -Data_Transpose!CE$53, Data_Transpose!CE43)</f>
        <v>0</v>
      </c>
      <c r="C43">
        <f>IF(Data_Transpose!CC43 &gt; 0, Data_Transpose!CC43 -Data_Transpose!CC$53, Data_Transpose!CC43)</f>
        <v>0</v>
      </c>
      <c r="D43">
        <f>IF(Data_Transpose!P43 &gt; 0, Data_Transpose!P43 -Data_Transpose!P$53, Data_Transpose!P43)</f>
        <v>0</v>
      </c>
      <c r="E43">
        <f>IF(Data_Transpose!G43 &gt; 0, Data_Transpose!G43 -Data_Transpose!G$53, Data_Transpose!G43)</f>
        <v>0</v>
      </c>
      <c r="F43">
        <f>IF(Data_Transpose!B43 &gt; 0, Data_Transpose!B43 -Data_Transpose!B$53, Data_Transpose!B43)</f>
        <v>0</v>
      </c>
      <c r="G43">
        <f>IF(Data_Transpose!C43 &gt; 0, Data_Transpose!C43 -Data_Transpose!C$53, Data_Transpose!C43)</f>
        <v>0</v>
      </c>
      <c r="H43">
        <f>IF(Data_Transpose!D43 &gt; 0, Data_Transpose!D43 -Data_Transpose!D$53, Data_Transpose!D43)</f>
        <v>0</v>
      </c>
      <c r="I43">
        <f>IF(Data_Transpose!E43 &gt; 0, Data_Transpose!E43 -Data_Transpose!E$53, Data_Transpose!E43)</f>
        <v>0</v>
      </c>
      <c r="J43">
        <f>IF(Data_Transpose!F43 &gt; 0, Data_Transpose!F43 -Data_Transpose!F$53, Data_Transpose!F43)</f>
        <v>0</v>
      </c>
      <c r="K43">
        <f>IF(Data_Transpose!H43 &gt; 0, Data_Transpose!H43 -Data_Transpose!H$53, Data_Transpose!H43)</f>
        <v>0</v>
      </c>
      <c r="L43">
        <f>IF(Data_Transpose!I43 &gt; 0, Data_Transpose!I43 -Data_Transpose!I$53, Data_Transpose!I43)</f>
        <v>0</v>
      </c>
      <c r="M43">
        <f>IF(Data_Transpose!J43 &gt; 0, Data_Transpose!J43 -Data_Transpose!J$53, Data_Transpose!J43)</f>
        <v>0</v>
      </c>
      <c r="N43">
        <f>IF(Data_Transpose!K43 &gt; 0, Data_Transpose!K43 -Data_Transpose!K$53, Data_Transpose!K43)</f>
        <v>0</v>
      </c>
      <c r="O43">
        <f>IF(Data_Transpose!L43 &gt; 0, Data_Transpose!L43 -Data_Transpose!L$53, Data_Transpose!L43)</f>
        <v>0</v>
      </c>
      <c r="P43">
        <f>IF(Data_Transpose!M43 &gt; 0, Data_Transpose!M43 -Data_Transpose!M$53, Data_Transpose!M43)</f>
        <v>0</v>
      </c>
      <c r="Q43">
        <f>IF(Data_Transpose!N43 &gt; 0, Data_Transpose!N43 -Data_Transpose!N$53, Data_Transpose!N43)</f>
        <v>0</v>
      </c>
      <c r="R43">
        <f>IF(Data_Transpose!O43 &gt; 0, Data_Transpose!O43 -Data_Transpose!O$53, Data_Transpose!O43)</f>
        <v>0</v>
      </c>
      <c r="S43">
        <f>IF(Data_Transpose!Q43 &gt; 0, Data_Transpose!Q43 -Data_Transpose!Q$53, Data_Transpose!Q43)</f>
        <v>0</v>
      </c>
      <c r="T43">
        <f>IF(Data_Transpose!R43 &gt; 0, Data_Transpose!R43 -Data_Transpose!R$53, Data_Transpose!R43)</f>
        <v>0</v>
      </c>
      <c r="U43">
        <f>IF(Data_Transpose!S43 &gt; 0, Data_Transpose!S43 -Data_Transpose!S$53, Data_Transpose!S43)</f>
        <v>0</v>
      </c>
      <c r="V43">
        <f>IF(Data_Transpose!T43 &gt; 0, Data_Transpose!T43 -Data_Transpose!T$53, Data_Transpose!T43)</f>
        <v>0</v>
      </c>
      <c r="W43">
        <f>IF(Data_Transpose!U43 &gt; 0, Data_Transpose!U43 -Data_Transpose!U$53, Data_Transpose!U43)</f>
        <v>0</v>
      </c>
      <c r="X43">
        <f>IF(Data_Transpose!V43 &gt; 0, Data_Transpose!V43 -Data_Transpose!V$53, Data_Transpose!V43)</f>
        <v>0</v>
      </c>
      <c r="Y43">
        <f>IF(Data_Transpose!W43 &gt; 0, Data_Transpose!W43 -Data_Transpose!W$53, Data_Transpose!W43)</f>
        <v>0</v>
      </c>
      <c r="Z43">
        <f>IF(Data_Transpose!X43 &gt; 0, Data_Transpose!X43 -Data_Transpose!X$53, Data_Transpose!X43)</f>
        <v>0</v>
      </c>
      <c r="AA43">
        <f>IF(Data_Transpose!Y43 &gt; 0, Data_Transpose!Y43 -Data_Transpose!Y$53, Data_Transpose!Y43)</f>
        <v>0</v>
      </c>
      <c r="AB43">
        <f>IF(Data_Transpose!Z43 &gt; 0, Data_Transpose!Z43 -Data_Transpose!Z$53, Data_Transpose!Z43)</f>
        <v>0</v>
      </c>
      <c r="AC43">
        <f>IF(Data_Transpose!AA43 &gt; 0, Data_Transpose!AA43 -Data_Transpose!AA$53, Data_Transpose!AA43)</f>
        <v>0</v>
      </c>
      <c r="AD43">
        <f>IF(Data_Transpose!AB43 &gt; 0, Data_Transpose!AB43 -Data_Transpose!AB$53, Data_Transpose!AB43)</f>
        <v>0</v>
      </c>
      <c r="AE43">
        <f>IF(Data_Transpose!AC43 &gt; 0, Data_Transpose!AC43 -Data_Transpose!AC$53, Data_Transpose!AC43)</f>
        <v>0</v>
      </c>
      <c r="AF43">
        <f>IF(Data_Transpose!AD43 &gt; 0, Data_Transpose!AD43 -Data_Transpose!AD$53, Data_Transpose!AD43)</f>
        <v>0</v>
      </c>
      <c r="AG43">
        <f>IF(Data_Transpose!AE43 &gt; 0, Data_Transpose!AE43 -Data_Transpose!AE$53, Data_Transpose!AE43)</f>
        <v>0</v>
      </c>
      <c r="AH43">
        <f>IF(Data_Transpose!AF43 &gt; 0, Data_Transpose!AF43 -Data_Transpose!AF$53, Data_Transpose!AF43)</f>
        <v>0</v>
      </c>
      <c r="AI43">
        <f>IF(Data_Transpose!AG43 &gt; 0, Data_Transpose!AG43 -Data_Transpose!AG$53, Data_Transpose!AG43)</f>
        <v>0</v>
      </c>
      <c r="AJ43">
        <f>IF(Data_Transpose!AH43 &gt; 0, Data_Transpose!AH43 -Data_Transpose!AH$53, Data_Transpose!AH43)</f>
        <v>0</v>
      </c>
      <c r="AK43">
        <f>IF(Data_Transpose!AI43 &gt; 0, Data_Transpose!AI43 -Data_Transpose!AI$53, Data_Transpose!AI43)</f>
        <v>0</v>
      </c>
      <c r="AL43">
        <f>IF(Data_Transpose!AJ43 &gt; 0, Data_Transpose!AJ43 -Data_Transpose!AJ$53, Data_Transpose!AJ43)</f>
        <v>0</v>
      </c>
      <c r="AM43">
        <f>IF(Data_Transpose!AK43 &gt; 0, Data_Transpose!AK43 -Data_Transpose!AK$53, Data_Transpose!AK43)</f>
        <v>0</v>
      </c>
      <c r="AN43">
        <f>IF(Data_Transpose!AL43 &gt; 0, Data_Transpose!AL43 -Data_Transpose!AL$53, Data_Transpose!AL43)</f>
        <v>0</v>
      </c>
      <c r="AO43">
        <f>IF(Data_Transpose!AM43 &gt; 0, Data_Transpose!AM43 -Data_Transpose!AM$53, Data_Transpose!AM43)</f>
        <v>0</v>
      </c>
      <c r="AP43">
        <f>IF(Data_Transpose!AN43 &gt; 0, Data_Transpose!AN43 -Data_Transpose!AN$53, Data_Transpose!AN43)</f>
        <v>0</v>
      </c>
      <c r="AQ43">
        <f>IF(Data_Transpose!AO43 &gt; 0, Data_Transpose!AO43 -Data_Transpose!AO$53, Data_Transpose!AO43)</f>
        <v>0</v>
      </c>
      <c r="AR43">
        <f>IF(Data_Transpose!AP43 &gt; 0, Data_Transpose!AP43 -Data_Transpose!AP$53, Data_Transpose!AP43)</f>
        <v>0</v>
      </c>
      <c r="AS43">
        <f>IF(Data_Transpose!AQ43 &gt; 0, Data_Transpose!AQ43 -Data_Transpose!AQ$53, Data_Transpose!AQ43)</f>
        <v>0</v>
      </c>
      <c r="AT43">
        <f>IF(Data_Transpose!AR43 &gt; 0, Data_Transpose!AR43 -Data_Transpose!AR$53, Data_Transpose!AR43)</f>
        <v>0</v>
      </c>
      <c r="AU43">
        <f>IF(Data_Transpose!AS43 &gt; 0, Data_Transpose!AS43 -Data_Transpose!AS$53, Data_Transpose!AS43)</f>
        <v>0</v>
      </c>
      <c r="AV43">
        <f>IF(Data_Transpose!AT43 &gt; 0, Data_Transpose!AT43 -Data_Transpose!AT$53, Data_Transpose!AT43)</f>
        <v>0</v>
      </c>
      <c r="AW43">
        <f>IF(Data_Transpose!AU43 &gt; 0, Data_Transpose!AU43 -Data_Transpose!AU$53, Data_Transpose!AU43)</f>
        <v>0</v>
      </c>
      <c r="AX43">
        <f>IF(Data_Transpose!AV43 &gt; 0, Data_Transpose!AV43 -Data_Transpose!AV$53, Data_Transpose!AV43)</f>
        <v>0</v>
      </c>
      <c r="AY43">
        <f>IF(Data_Transpose!AW43 &gt; 0, Data_Transpose!AW43 -Data_Transpose!AW$53, Data_Transpose!AW43)</f>
        <v>0</v>
      </c>
      <c r="AZ43">
        <f>IF(Data_Transpose!AX43 &gt; 0, Data_Transpose!AX43 -Data_Transpose!AX$53, Data_Transpose!AX43)</f>
        <v>0</v>
      </c>
      <c r="BA43">
        <f>IF(Data_Transpose!AY43 &gt; 0, Data_Transpose!AY43 -Data_Transpose!AY$53, Data_Transpose!AY43)</f>
        <v>0</v>
      </c>
      <c r="BB43">
        <f>IF(Data_Transpose!AZ43 &gt; 0, Data_Transpose!AZ43 -Data_Transpose!AZ$53, Data_Transpose!AZ43)</f>
        <v>0</v>
      </c>
      <c r="BC43">
        <f>IF(Data_Transpose!BA43 &gt; 0, Data_Transpose!BA43 -Data_Transpose!BA$53, Data_Transpose!BA43)</f>
        <v>0</v>
      </c>
      <c r="BD43">
        <f>IF(Data_Transpose!BB43 &gt; 0, Data_Transpose!BB43 -Data_Transpose!BB$53, Data_Transpose!BB43)</f>
        <v>0</v>
      </c>
      <c r="BE43">
        <f>IF(Data_Transpose!BC43 &gt; 0, Data_Transpose!BC43 -Data_Transpose!BC$53, Data_Transpose!BC43)</f>
        <v>0</v>
      </c>
      <c r="BF43">
        <f>IF(Data_Transpose!BD43 &gt; 0, Data_Transpose!BD43 -Data_Transpose!BD$53, Data_Transpose!BD43)</f>
        <v>0</v>
      </c>
      <c r="BG43">
        <f>IF(Data_Transpose!BE43 &gt; 0, Data_Transpose!BE43 -Data_Transpose!BE$53, Data_Transpose!BE43)</f>
        <v>0</v>
      </c>
      <c r="BH43">
        <f>IF(Data_Transpose!BF43 &gt; 0, Data_Transpose!BF43 -Data_Transpose!BF$53, Data_Transpose!BF43)</f>
        <v>0</v>
      </c>
      <c r="BI43">
        <f>IF(Data_Transpose!BH43 &gt; 0, Data_Transpose!BH43 -Data_Transpose!BH$53, Data_Transpose!BH43)</f>
        <v>0</v>
      </c>
      <c r="BJ43">
        <f>IF(Data_Transpose!BI43 &gt; 0, Data_Transpose!BI43 -Data_Transpose!BI$53, Data_Transpose!BI43)</f>
        <v>0</v>
      </c>
      <c r="BK43">
        <f>IF(Data_Transpose!BJ43 &gt; 0, Data_Transpose!BJ43 -Data_Transpose!BJ$53, Data_Transpose!BJ43)</f>
        <v>0</v>
      </c>
      <c r="BL43">
        <f>IF(Data_Transpose!BK43 &gt; 0, Data_Transpose!BK43 -Data_Transpose!BK$53, Data_Transpose!BK43)</f>
        <v>0</v>
      </c>
      <c r="BM43">
        <f>IF(Data_Transpose!BL43 &gt; 0, Data_Transpose!BL43 -Data_Transpose!BL$53, Data_Transpose!BL43)</f>
        <v>0</v>
      </c>
      <c r="BN43">
        <f>IF(Data_Transpose!BM43 &gt; 0, Data_Transpose!BM43 -Data_Transpose!BM$53, Data_Transpose!BM43)</f>
        <v>0</v>
      </c>
      <c r="BO43">
        <f>IF(Data_Transpose!BN43 &gt; 0, Data_Transpose!BN43 -Data_Transpose!BN$53, Data_Transpose!BN43)</f>
        <v>0</v>
      </c>
      <c r="BP43">
        <f>IF(Data_Transpose!BO43 &gt; 0, Data_Transpose!BO43 -Data_Transpose!BO$53, Data_Transpose!BO43)</f>
        <v>0</v>
      </c>
      <c r="BQ43">
        <f>IF(Data_Transpose!BP43 &gt; 0, Data_Transpose!BP43 -Data_Transpose!BP$53, Data_Transpose!BP43)</f>
        <v>0</v>
      </c>
      <c r="BR43">
        <f>IF(Data_Transpose!BQ43 &gt; 0, Data_Transpose!BQ43 -Data_Transpose!BQ$53, Data_Transpose!BQ43)</f>
        <v>0</v>
      </c>
      <c r="BS43">
        <f>IF(Data_Transpose!BR43 &gt; 0, Data_Transpose!BR43 -Data_Transpose!BR$53, Data_Transpose!BR43)</f>
        <v>0</v>
      </c>
      <c r="BT43">
        <f>IF(Data_Transpose!BS43 &gt; 0, Data_Transpose!BS43 -Data_Transpose!BS$53, Data_Transpose!BS43)</f>
        <v>0</v>
      </c>
      <c r="BU43">
        <f>IF(Data_Transpose!BT43 &gt; 0, Data_Transpose!BT43 -Data_Transpose!BT$53, Data_Transpose!BT43)</f>
        <v>0</v>
      </c>
      <c r="BV43">
        <f>IF(Data_Transpose!BU43 &gt; 0, Data_Transpose!BU43 -Data_Transpose!BU$53, Data_Transpose!BU43)</f>
        <v>0</v>
      </c>
      <c r="BW43">
        <f>IF(Data_Transpose!BV43 &gt; 0, Data_Transpose!BV43 -Data_Transpose!BV$53, Data_Transpose!BV43)</f>
        <v>0</v>
      </c>
      <c r="BX43">
        <f>IF(Data_Transpose!BW43 &gt; 0, Data_Transpose!BW43 -Data_Transpose!BW$53, Data_Transpose!BW43)</f>
        <v>0</v>
      </c>
      <c r="BY43">
        <f>IF(Data_Transpose!BX43 &gt; 0, Data_Transpose!BX43 -Data_Transpose!BX$53, Data_Transpose!BX43)</f>
        <v>0</v>
      </c>
      <c r="BZ43">
        <f>IF(Data_Transpose!BY43 &gt; 0, Data_Transpose!BY43 -Data_Transpose!BY$53, Data_Transpose!BY43)</f>
        <v>0</v>
      </c>
      <c r="CA43">
        <f>IF(Data_Transpose!BZ43 &gt; 0, Data_Transpose!BZ43 -Data_Transpose!BZ$53, Data_Transpose!BZ43)</f>
        <v>0</v>
      </c>
      <c r="CB43">
        <f>IF(Data_Transpose!CA43 &gt; 0, Data_Transpose!CA43 -Data_Transpose!CA$53, Data_Transpose!CA43)</f>
        <v>0</v>
      </c>
      <c r="CC43">
        <f>IF(Data_Transpose!CB43 &gt; 0, Data_Transpose!CB43 -Data_Transpose!CB$53, Data_Transpose!CB43)</f>
        <v>0</v>
      </c>
      <c r="CD43">
        <f>IF(Data_Transpose!CD43 &gt; 0, Data_Transpose!CD43 -Data_Transpose!CD$53, Data_Transpose!CD43)</f>
        <v>0</v>
      </c>
      <c r="CE43">
        <f>IF(Data_Transpose!CF43 &gt; 0, Data_Transpose!CF43 -Data_Transpose!CF$53, Data_Transpose!CF43)</f>
        <v>0</v>
      </c>
      <c r="CF43">
        <f>IF(Data_Transpose!CG43 &gt; 0, Data_Transpose!CG43 -Data_Transpose!CG$53, Data_Transpose!CG43)</f>
        <v>0</v>
      </c>
      <c r="CG43">
        <f>IF(Data_Transpose!CH43 &gt; 0, Data_Transpose!CH43 -Data_Transpose!CH$53, Data_Transpose!CH43)</f>
        <v>0</v>
      </c>
      <c r="CH43">
        <f>IF(Data_Transpose!CI43 &gt; 0, Data_Transpose!CI43 -Data_Transpose!CI$53, Data_Transpose!CI43)</f>
        <v>0</v>
      </c>
      <c r="CI43">
        <f>IF(Data_Transpose!CJ43 &gt; 0, Data_Transpose!CJ43 -Data_Transpose!CJ$53, Data_Transpose!CJ43)</f>
        <v>0</v>
      </c>
      <c r="CJ43">
        <f>IF(Data_Transpose!CK43 &gt; 0, Data_Transpose!CK43 -Data_Transpose!CK$53, Data_Transpose!CK43)</f>
        <v>0</v>
      </c>
      <c r="CK43">
        <f>IF(Data_Transpose!CL43 &gt; 0, Data_Transpose!CL43 -Data_Transpose!CL$53, Data_Transpose!CL43)</f>
        <v>0</v>
      </c>
      <c r="CL43">
        <f>IF(Data_Transpose!CM43 &gt; 0, Data_Transpose!CM43 -Data_Transpose!CM$53, Data_Transpose!CM43)</f>
        <v>0</v>
      </c>
      <c r="CM43">
        <f>IF(Data_Transpose!CN43 &gt; 0, Data_Transpose!CN43 -Data_Transpose!CN$53, Data_Transpose!CN43)</f>
        <v>0</v>
      </c>
      <c r="CN43">
        <f>IF(Data_Transpose!CO43 &gt; 0, Data_Transpose!CO43 -Data_Transpose!CO$53, Data_Transpose!CO43)</f>
        <v>0</v>
      </c>
      <c r="CO43">
        <f>IF(Data_Transpose!CP43 &gt; 0, Data_Transpose!CP43 -Data_Transpose!CP$53, Data_Transpose!CP43)</f>
        <v>0</v>
      </c>
      <c r="CP43">
        <f>IF(Data_Transpose!CQ43 &gt; 0, Data_Transpose!CQ43 -Data_Transpose!CQ$53, Data_Transpose!CQ43)</f>
        <v>0</v>
      </c>
      <c r="CQ43">
        <f>IF(Data_Transpose!CR43 &gt; 0, Data_Transpose!CR43 -Data_Transpose!CR$53, Data_Transpose!CR43)</f>
        <v>0</v>
      </c>
      <c r="CR43">
        <f>IF(Data_Transpose!CS43 &gt; 0, Data_Transpose!CS43 -Data_Transpose!CS$53, Data_Transpose!CS43)</f>
        <v>0</v>
      </c>
      <c r="CU43">
        <f t="shared" si="2"/>
        <v>0</v>
      </c>
      <c r="CV43">
        <f t="shared" si="3"/>
        <v>0</v>
      </c>
      <c r="CW43">
        <f t="shared" si="4"/>
        <v>0</v>
      </c>
      <c r="CX43">
        <f t="shared" si="5"/>
        <v>0</v>
      </c>
      <c r="CY43">
        <f t="shared" si="6"/>
        <v>0</v>
      </c>
      <c r="CZ43">
        <f t="shared" si="7"/>
        <v>0</v>
      </c>
      <c r="DA43">
        <f t="shared" si="8"/>
        <v>0</v>
      </c>
      <c r="DB43">
        <f t="shared" si="9"/>
        <v>0</v>
      </c>
      <c r="DC43">
        <f t="shared" si="10"/>
        <v>0</v>
      </c>
      <c r="DD43">
        <f t="shared" si="11"/>
        <v>0</v>
      </c>
      <c r="DE43">
        <f t="shared" si="12"/>
        <v>0</v>
      </c>
      <c r="DF43">
        <f t="shared" si="13"/>
        <v>0</v>
      </c>
      <c r="DG43">
        <f t="shared" si="14"/>
        <v>0</v>
      </c>
      <c r="DH43">
        <f t="shared" si="15"/>
        <v>0</v>
      </c>
      <c r="DI43">
        <f t="shared" si="16"/>
        <v>0</v>
      </c>
      <c r="DJ43">
        <f t="shared" si="17"/>
        <v>0</v>
      </c>
      <c r="DK43">
        <f t="shared" si="18"/>
        <v>0</v>
      </c>
      <c r="DL43">
        <f t="shared" si="19"/>
        <v>0</v>
      </c>
      <c r="DM43">
        <f t="shared" si="20"/>
        <v>0</v>
      </c>
      <c r="DN43">
        <f t="shared" si="21"/>
        <v>0</v>
      </c>
      <c r="DO43">
        <f t="shared" si="22"/>
        <v>0</v>
      </c>
      <c r="DP43">
        <f t="shared" si="23"/>
        <v>0</v>
      </c>
      <c r="DQ43">
        <f t="shared" si="24"/>
        <v>0</v>
      </c>
      <c r="DR43">
        <f t="shared" si="25"/>
        <v>0</v>
      </c>
      <c r="DS43">
        <f t="shared" si="26"/>
        <v>0</v>
      </c>
      <c r="DT43">
        <f t="shared" si="27"/>
        <v>0</v>
      </c>
      <c r="DU43">
        <f t="shared" si="28"/>
        <v>0</v>
      </c>
      <c r="DV43">
        <f t="shared" si="29"/>
        <v>0</v>
      </c>
      <c r="DW43">
        <f t="shared" si="30"/>
        <v>0</v>
      </c>
      <c r="DX43">
        <f t="shared" si="31"/>
        <v>0</v>
      </c>
      <c r="DY43">
        <f t="shared" si="32"/>
        <v>0</v>
      </c>
      <c r="DZ43">
        <f t="shared" si="33"/>
        <v>0</v>
      </c>
      <c r="EA43">
        <f t="shared" si="34"/>
        <v>0</v>
      </c>
      <c r="EB43">
        <f t="shared" si="35"/>
        <v>0</v>
      </c>
      <c r="EC43">
        <f t="shared" si="36"/>
        <v>0</v>
      </c>
      <c r="ED43">
        <f t="shared" si="37"/>
        <v>0</v>
      </c>
      <c r="EE43">
        <f t="shared" si="38"/>
        <v>0</v>
      </c>
      <c r="EF43">
        <f t="shared" si="39"/>
        <v>0</v>
      </c>
      <c r="EG43">
        <f t="shared" si="40"/>
        <v>0</v>
      </c>
      <c r="EH43">
        <f t="shared" si="41"/>
        <v>0</v>
      </c>
      <c r="EI43">
        <f t="shared" si="42"/>
        <v>0</v>
      </c>
      <c r="EJ43">
        <f t="shared" si="43"/>
        <v>0</v>
      </c>
      <c r="EK43">
        <f t="shared" si="44"/>
        <v>0</v>
      </c>
      <c r="EL43">
        <f t="shared" si="45"/>
        <v>0</v>
      </c>
      <c r="EM43">
        <f t="shared" si="46"/>
        <v>0</v>
      </c>
      <c r="EN43">
        <f t="shared" si="47"/>
        <v>0</v>
      </c>
      <c r="EO43">
        <f t="shared" si="48"/>
        <v>0</v>
      </c>
      <c r="EP43">
        <f t="shared" si="49"/>
        <v>0</v>
      </c>
      <c r="EQ43">
        <f t="shared" si="50"/>
        <v>0</v>
      </c>
      <c r="ER43">
        <f t="shared" si="51"/>
        <v>0</v>
      </c>
      <c r="ES43">
        <f t="shared" si="52"/>
        <v>0</v>
      </c>
      <c r="ET43">
        <f t="shared" si="53"/>
        <v>0</v>
      </c>
      <c r="EU43">
        <f t="shared" si="54"/>
        <v>0</v>
      </c>
      <c r="EV43">
        <f t="shared" si="55"/>
        <v>0</v>
      </c>
      <c r="EW43">
        <f t="shared" si="56"/>
        <v>0</v>
      </c>
      <c r="EX43">
        <f t="shared" si="57"/>
        <v>0</v>
      </c>
      <c r="EY43">
        <f t="shared" si="58"/>
        <v>0</v>
      </c>
      <c r="EZ43">
        <f t="shared" si="59"/>
        <v>0</v>
      </c>
      <c r="FA43">
        <f t="shared" si="60"/>
        <v>0</v>
      </c>
      <c r="FB43">
        <f t="shared" si="61"/>
        <v>0</v>
      </c>
      <c r="FC43">
        <f t="shared" si="62"/>
        <v>0</v>
      </c>
      <c r="FD43">
        <f t="shared" si="63"/>
        <v>0</v>
      </c>
      <c r="FE43">
        <f t="shared" si="64"/>
        <v>0</v>
      </c>
      <c r="FF43">
        <f t="shared" si="65"/>
        <v>0</v>
      </c>
      <c r="FG43">
        <f t="shared" si="66"/>
        <v>0</v>
      </c>
      <c r="FH43">
        <f t="shared" si="67"/>
        <v>0</v>
      </c>
      <c r="FI43">
        <f t="shared" si="68"/>
        <v>0</v>
      </c>
      <c r="FJ43">
        <f t="shared" si="69"/>
        <v>0</v>
      </c>
      <c r="FK43">
        <f t="shared" si="70"/>
        <v>0</v>
      </c>
      <c r="FL43">
        <f t="shared" si="71"/>
        <v>0</v>
      </c>
      <c r="FM43">
        <f t="shared" si="72"/>
        <v>0</v>
      </c>
      <c r="FN43">
        <f t="shared" si="73"/>
        <v>0</v>
      </c>
      <c r="FO43">
        <f t="shared" si="74"/>
        <v>0</v>
      </c>
      <c r="FP43">
        <f t="shared" si="75"/>
        <v>0</v>
      </c>
      <c r="FQ43">
        <f t="shared" si="76"/>
        <v>0</v>
      </c>
      <c r="FR43">
        <f t="shared" si="77"/>
        <v>0</v>
      </c>
      <c r="FS43">
        <f t="shared" si="78"/>
        <v>0</v>
      </c>
      <c r="FT43">
        <f t="shared" si="79"/>
        <v>0</v>
      </c>
      <c r="FU43">
        <f t="shared" si="80"/>
        <v>0</v>
      </c>
      <c r="FV43">
        <f t="shared" si="81"/>
        <v>0</v>
      </c>
      <c r="FW43">
        <f t="shared" si="82"/>
        <v>0</v>
      </c>
      <c r="FX43">
        <f t="shared" si="83"/>
        <v>0</v>
      </c>
      <c r="FY43">
        <f t="shared" si="84"/>
        <v>0</v>
      </c>
      <c r="FZ43">
        <f t="shared" si="85"/>
        <v>0</v>
      </c>
      <c r="GA43">
        <f t="shared" si="86"/>
        <v>0</v>
      </c>
      <c r="GB43">
        <f t="shared" si="87"/>
        <v>0</v>
      </c>
      <c r="GC43">
        <f t="shared" si="88"/>
        <v>0</v>
      </c>
      <c r="GD43">
        <f t="shared" si="89"/>
        <v>0</v>
      </c>
      <c r="GE43">
        <f t="shared" si="90"/>
        <v>0</v>
      </c>
      <c r="GF43">
        <f t="shared" si="91"/>
        <v>0</v>
      </c>
      <c r="GG43">
        <f t="shared" si="92"/>
        <v>0</v>
      </c>
      <c r="GH43">
        <f t="shared" si="93"/>
        <v>0</v>
      </c>
      <c r="GI43">
        <f t="shared" si="94"/>
        <v>0</v>
      </c>
      <c r="GJ43">
        <f t="shared" si="95"/>
        <v>0</v>
      </c>
    </row>
    <row r="44" spans="1:192">
      <c r="A44" s="2" t="s">
        <v>47</v>
      </c>
      <c r="B44">
        <f>IF(Data_Transpose!CE44 &gt; 0, Data_Transpose!CE44 -Data_Transpose!CE$53, Data_Transpose!CE44)</f>
        <v>0</v>
      </c>
      <c r="C44">
        <f>IF(Data_Transpose!CC44 &gt; 0, Data_Transpose!CC44 -Data_Transpose!CC$53, Data_Transpose!CC44)</f>
        <v>0</v>
      </c>
      <c r="D44">
        <f>IF(Data_Transpose!P44 &gt; 0, Data_Transpose!P44 -Data_Transpose!P$53, Data_Transpose!P44)</f>
        <v>0</v>
      </c>
      <c r="E44">
        <f>IF(Data_Transpose!G44 &gt; 0, Data_Transpose!G44 -Data_Transpose!G$53, Data_Transpose!G44)</f>
        <v>0</v>
      </c>
      <c r="F44">
        <f>IF(Data_Transpose!B44 &gt; 0, Data_Transpose!B44 -Data_Transpose!B$53, Data_Transpose!B44)</f>
        <v>0</v>
      </c>
      <c r="G44">
        <f>IF(Data_Transpose!C44 &gt; 0, Data_Transpose!C44 -Data_Transpose!C$53, Data_Transpose!C44)</f>
        <v>0</v>
      </c>
      <c r="H44">
        <f>IF(Data_Transpose!D44 &gt; 0, Data_Transpose!D44 -Data_Transpose!D$53, Data_Transpose!D44)</f>
        <v>0.25</v>
      </c>
      <c r="I44">
        <f>IF(Data_Transpose!E44 &gt; 0, Data_Transpose!E44 -Data_Transpose!E$53, Data_Transpose!E44)</f>
        <v>0.40740740740740744</v>
      </c>
      <c r="J44">
        <f>IF(Data_Transpose!F44 &gt; 0, Data_Transpose!F44 -Data_Transpose!F$53, Data_Transpose!F44)</f>
        <v>0</v>
      </c>
      <c r="K44">
        <f>IF(Data_Transpose!H44 &gt; 0, Data_Transpose!H44 -Data_Transpose!H$53, Data_Transpose!H44)</f>
        <v>0</v>
      </c>
      <c r="L44">
        <f>IF(Data_Transpose!I44 &gt; 0, Data_Transpose!I44 -Data_Transpose!I$53, Data_Transpose!I44)</f>
        <v>0</v>
      </c>
      <c r="M44">
        <f>IF(Data_Transpose!J44 &gt; 0, Data_Transpose!J44 -Data_Transpose!J$53, Data_Transpose!J44)</f>
        <v>0.25</v>
      </c>
      <c r="N44">
        <f>IF(Data_Transpose!K44 &gt; 0, Data_Transpose!K44 -Data_Transpose!K$53, Data_Transpose!K44)</f>
        <v>0</v>
      </c>
      <c r="O44">
        <f>IF(Data_Transpose!L44 &gt; 0, Data_Transpose!L44 -Data_Transpose!L$53, Data_Transpose!L44)</f>
        <v>0</v>
      </c>
      <c r="P44">
        <f>IF(Data_Transpose!M44 &gt; 0, Data_Transpose!M44 -Data_Transpose!M$53, Data_Transpose!M44)</f>
        <v>0</v>
      </c>
      <c r="Q44">
        <f>IF(Data_Transpose!N44 &gt; 0, Data_Transpose!N44 -Data_Transpose!N$53, Data_Transpose!N44)</f>
        <v>0</v>
      </c>
      <c r="R44">
        <f>IF(Data_Transpose!O44 &gt; 0, Data_Transpose!O44 -Data_Transpose!O$53, Data_Transpose!O44)</f>
        <v>0.36363636363636376</v>
      </c>
      <c r="S44">
        <f>IF(Data_Transpose!Q44 &gt; 0, Data_Transpose!Q44 -Data_Transpose!Q$53, Data_Transpose!Q44)</f>
        <v>-0.58823529411764675</v>
      </c>
      <c r="T44">
        <f>IF(Data_Transpose!R44 &gt; 0, Data_Transpose!R44 -Data_Transpose!R$53, Data_Transpose!R44)</f>
        <v>-0.23076923076923084</v>
      </c>
      <c r="U44">
        <f>IF(Data_Transpose!S44 &gt; 0, Data_Transpose!S44 -Data_Transpose!S$53, Data_Transpose!S44)</f>
        <v>0.24000000000000021</v>
      </c>
      <c r="V44">
        <f>IF(Data_Transpose!T44 &gt; 0, Data_Transpose!T44 -Data_Transpose!T$53, Data_Transpose!T44)</f>
        <v>1.2857142857142856</v>
      </c>
      <c r="W44">
        <f>IF(Data_Transpose!U44 &gt; 0, Data_Transpose!U44 -Data_Transpose!U$53, Data_Transpose!U44)</f>
        <v>0</v>
      </c>
      <c r="X44">
        <f>IF(Data_Transpose!V44 &gt; 0, Data_Transpose!V44 -Data_Transpose!V$53, Data_Transpose!V44)</f>
        <v>0.87096774193548399</v>
      </c>
      <c r="Y44">
        <f>IF(Data_Transpose!W44 &gt; 0, Data_Transpose!W44 -Data_Transpose!W$53, Data_Transpose!W44)</f>
        <v>-0.66666666666666696</v>
      </c>
      <c r="Z44">
        <f>IF(Data_Transpose!X44 &gt; 0, Data_Transpose!X44 -Data_Transpose!X$53, Data_Transpose!X44)</f>
        <v>0</v>
      </c>
      <c r="AA44">
        <f>IF(Data_Transpose!Y44 &gt; 0, Data_Transpose!Y44 -Data_Transpose!Y$53, Data_Transpose!Y44)</f>
        <v>2.7777777777777679E-2</v>
      </c>
      <c r="AB44">
        <f>IF(Data_Transpose!Z44 &gt; 0, Data_Transpose!Z44 -Data_Transpose!Z$53, Data_Transpose!Z44)</f>
        <v>0.80555555555555536</v>
      </c>
      <c r="AC44">
        <f>IF(Data_Transpose!AA44 &gt; 0, Data_Transpose!AA44 -Data_Transpose!AA$53, Data_Transpose!AA44)</f>
        <v>0</v>
      </c>
      <c r="AD44">
        <f>IF(Data_Transpose!AB44 &gt; 0, Data_Transpose!AB44 -Data_Transpose!AB$53, Data_Transpose!AB44)</f>
        <v>0.88888888888888928</v>
      </c>
      <c r="AE44">
        <f>IF(Data_Transpose!AC44 &gt; 0, Data_Transpose!AC44 -Data_Transpose!AC$53, Data_Transpose!AC44)</f>
        <v>0</v>
      </c>
      <c r="AF44">
        <f>IF(Data_Transpose!AD44 &gt; 0, Data_Transpose!AD44 -Data_Transpose!AD$53, Data_Transpose!AD44)</f>
        <v>-0.16666666666666696</v>
      </c>
      <c r="AG44">
        <f>IF(Data_Transpose!AE44 &gt; 0, Data_Transpose!AE44 -Data_Transpose!AE$53, Data_Transpose!AE44)</f>
        <v>1</v>
      </c>
      <c r="AH44">
        <f>IF(Data_Transpose!AF44 &gt; 0, Data_Transpose!AF44 -Data_Transpose!AF$53, Data_Transpose!AF44)</f>
        <v>-0.40909090909090917</v>
      </c>
      <c r="AI44">
        <f>IF(Data_Transpose!AG44 &gt; 0, Data_Transpose!AG44 -Data_Transpose!AG$53, Data_Transpose!AG44)</f>
        <v>-1</v>
      </c>
      <c r="AJ44">
        <f>IF(Data_Transpose!AH44 &gt; 0, Data_Transpose!AH44 -Data_Transpose!AH$53, Data_Transpose!AH44)</f>
        <v>0</v>
      </c>
      <c r="AK44">
        <f>IF(Data_Transpose!AI44 &gt; 0, Data_Transpose!AI44 -Data_Transpose!AI$53, Data_Transpose!AI44)</f>
        <v>0.80769230769230749</v>
      </c>
      <c r="AL44">
        <f>IF(Data_Transpose!AJ44 &gt; 0, Data_Transpose!AJ44 -Data_Transpose!AJ$53, Data_Transpose!AJ44)</f>
        <v>0</v>
      </c>
      <c r="AM44">
        <f>IF(Data_Transpose!AK44 &gt; 0, Data_Transpose!AK44 -Data_Transpose!AK$53, Data_Transpose!AK44)</f>
        <v>-4.1666666666666963E-2</v>
      </c>
      <c r="AN44">
        <f>IF(Data_Transpose!AL44 &gt; 0, Data_Transpose!AL44 -Data_Transpose!AL$53, Data_Transpose!AL44)</f>
        <v>-1.4827586206896552</v>
      </c>
      <c r="AO44">
        <f>IF(Data_Transpose!AM44 &gt; 0, Data_Transpose!AM44 -Data_Transpose!AM$53, Data_Transpose!AM44)</f>
        <v>0.4411764705882355</v>
      </c>
      <c r="AP44">
        <f>IF(Data_Transpose!AN44 &gt; 0, Data_Transpose!AN44 -Data_Transpose!AN$53, Data_Transpose!AN44)</f>
        <v>0</v>
      </c>
      <c r="AQ44">
        <f>IF(Data_Transpose!AO44 &gt; 0, Data_Transpose!AO44 -Data_Transpose!AO$53, Data_Transpose!AO44)</f>
        <v>0</v>
      </c>
      <c r="AR44">
        <f>IF(Data_Transpose!AP44 &gt; 0, Data_Transpose!AP44 -Data_Transpose!AP$53, Data_Transpose!AP44)</f>
        <v>0</v>
      </c>
      <c r="AS44">
        <f>IF(Data_Transpose!AQ44 &gt; 0, Data_Transpose!AQ44 -Data_Transpose!AQ$53, Data_Transpose!AQ44)</f>
        <v>-1.2000000000000002</v>
      </c>
      <c r="AT44">
        <f>IF(Data_Transpose!AR44 &gt; 0, Data_Transpose!AR44 -Data_Transpose!AR$53, Data_Transpose!AR44)</f>
        <v>0</v>
      </c>
      <c r="AU44">
        <f>IF(Data_Transpose!AS44 &gt; 0, Data_Transpose!AS44 -Data_Transpose!AS$53, Data_Transpose!AS44)</f>
        <v>0</v>
      </c>
      <c r="AV44">
        <f>IF(Data_Transpose!AT44 &gt; 0, Data_Transpose!AT44 -Data_Transpose!AT$53, Data_Transpose!AT44)</f>
        <v>0</v>
      </c>
      <c r="AW44">
        <f>IF(Data_Transpose!AU44 &gt; 0, Data_Transpose!AU44 -Data_Transpose!AU$53, Data_Transpose!AU44)</f>
        <v>0</v>
      </c>
      <c r="AX44">
        <f>IF(Data_Transpose!AV44 &gt; 0, Data_Transpose!AV44 -Data_Transpose!AV$53, Data_Transpose!AV44)</f>
        <v>0</v>
      </c>
      <c r="AY44">
        <f>IF(Data_Transpose!AW44 &gt; 0, Data_Transpose!AW44 -Data_Transpose!AW$53, Data_Transpose!AW44)</f>
        <v>0</v>
      </c>
      <c r="AZ44">
        <f>IF(Data_Transpose!AX44 &gt; 0, Data_Transpose!AX44 -Data_Transpose!AX$53, Data_Transpose!AX44)</f>
        <v>-0.83870967741935476</v>
      </c>
      <c r="BA44">
        <f>IF(Data_Transpose!AY44 &gt; 0, Data_Transpose!AY44 -Data_Transpose!AY$53, Data_Transpose!AY44)</f>
        <v>1.1818181818181817</v>
      </c>
      <c r="BB44">
        <f>IF(Data_Transpose!AZ44 &gt; 0, Data_Transpose!AZ44 -Data_Transpose!AZ$53, Data_Transpose!AZ44)</f>
        <v>0</v>
      </c>
      <c r="BC44">
        <f>IF(Data_Transpose!BA44 &gt; 0, Data_Transpose!BA44 -Data_Transpose!BA$53, Data_Transpose!BA44)</f>
        <v>-1.3571428571428572</v>
      </c>
      <c r="BD44">
        <f>IF(Data_Transpose!BB44 &gt; 0, Data_Transpose!BB44 -Data_Transpose!BB$53, Data_Transpose!BB44)</f>
        <v>0.78571428571428559</v>
      </c>
      <c r="BE44">
        <f>IF(Data_Transpose!BC44 &gt; 0, Data_Transpose!BC44 -Data_Transpose!BC$53, Data_Transpose!BC44)</f>
        <v>0</v>
      </c>
      <c r="BF44">
        <f>IF(Data_Transpose!BD44 &gt; 0, Data_Transpose!BD44 -Data_Transpose!BD$53, Data_Transpose!BD44)</f>
        <v>0</v>
      </c>
      <c r="BG44">
        <f>IF(Data_Transpose!BE44 &gt; 0, Data_Transpose!BE44 -Data_Transpose!BE$53, Data_Transpose!BE44)</f>
        <v>-1.8095238095238093</v>
      </c>
      <c r="BH44">
        <f>IF(Data_Transpose!BF44 &gt; 0, Data_Transpose!BF44 -Data_Transpose!BF$53, Data_Transpose!BF44)</f>
        <v>-0.42105263157894779</v>
      </c>
      <c r="BI44">
        <f>IF(Data_Transpose!BH44 &gt; 0, Data_Transpose!BH44 -Data_Transpose!BH$53, Data_Transpose!BH44)</f>
        <v>-0.55555555555555536</v>
      </c>
      <c r="BJ44">
        <f>IF(Data_Transpose!BI44 &gt; 0, Data_Transpose!BI44 -Data_Transpose!BI$53, Data_Transpose!BI44)</f>
        <v>0</v>
      </c>
      <c r="BK44">
        <f>IF(Data_Transpose!BJ44 &gt; 0, Data_Transpose!BJ44 -Data_Transpose!BJ$53, Data_Transpose!BJ44)</f>
        <v>0.375</v>
      </c>
      <c r="BL44">
        <f>IF(Data_Transpose!BK44 &gt; 0, Data_Transpose!BK44 -Data_Transpose!BK$53, Data_Transpose!BK44)</f>
        <v>0</v>
      </c>
      <c r="BM44">
        <f>IF(Data_Transpose!BL44 &gt; 0, Data_Transpose!BL44 -Data_Transpose!BL$53, Data_Transpose!BL44)</f>
        <v>0.79999999999999982</v>
      </c>
      <c r="BN44">
        <f>IF(Data_Transpose!BM44 &gt; 0, Data_Transpose!BM44 -Data_Transpose!BM$53, Data_Transpose!BM44)</f>
        <v>0.79999999999999982</v>
      </c>
      <c r="BO44">
        <f>IF(Data_Transpose!BN44 &gt; 0, Data_Transpose!BN44 -Data_Transpose!BN$53, Data_Transpose!BN44)</f>
        <v>0.79411764705882337</v>
      </c>
      <c r="BP44">
        <f>IF(Data_Transpose!BO44 &gt; 0, Data_Transpose!BO44 -Data_Transpose!BO$53, Data_Transpose!BO44)</f>
        <v>0</v>
      </c>
      <c r="BQ44">
        <f>IF(Data_Transpose!BP44 &gt; 0, Data_Transpose!BP44 -Data_Transpose!BP$53, Data_Transpose!BP44)</f>
        <v>-0.53571428571428559</v>
      </c>
      <c r="BR44">
        <f>IF(Data_Transpose!BQ44 &gt; 0, Data_Transpose!BQ44 -Data_Transpose!BQ$53, Data_Transpose!BQ44)</f>
        <v>0</v>
      </c>
      <c r="BS44">
        <f>IF(Data_Transpose!BR44 &gt; 0, Data_Transpose!BR44 -Data_Transpose!BR$53, Data_Transpose!BR44)</f>
        <v>0</v>
      </c>
      <c r="BT44">
        <f>IF(Data_Transpose!BS44 &gt; 0, Data_Transpose!BS44 -Data_Transpose!BS$53, Data_Transpose!BS44)</f>
        <v>-1.0499999999999998</v>
      </c>
      <c r="BU44">
        <f>IF(Data_Transpose!BT44 &gt; 0, Data_Transpose!BT44 -Data_Transpose!BT$53, Data_Transpose!BT44)</f>
        <v>0</v>
      </c>
      <c r="BV44">
        <f>IF(Data_Transpose!BU44 &gt; 0, Data_Transpose!BU44 -Data_Transpose!BU$53, Data_Transpose!BU44)</f>
        <v>-1.0999999999999996</v>
      </c>
      <c r="BW44">
        <f>IF(Data_Transpose!BV44 &gt; 0, Data_Transpose!BV44 -Data_Transpose!BV$53, Data_Transpose!BV44)</f>
        <v>0.11764705882352944</v>
      </c>
      <c r="BX44">
        <f>IF(Data_Transpose!BW44 &gt; 0, Data_Transpose!BW44 -Data_Transpose!BW$53, Data_Transpose!BW44)</f>
        <v>0</v>
      </c>
      <c r="BY44">
        <f>IF(Data_Transpose!BX44 &gt; 0, Data_Transpose!BX44 -Data_Transpose!BX$53, Data_Transpose!BX44)</f>
        <v>-0.5</v>
      </c>
      <c r="BZ44">
        <f>IF(Data_Transpose!BY44 &gt; 0, Data_Transpose!BY44 -Data_Transpose!BY$53, Data_Transpose!BY44)</f>
        <v>-0.61538461538461497</v>
      </c>
      <c r="CA44">
        <f>IF(Data_Transpose!BZ44 &gt; 0, Data_Transpose!BZ44 -Data_Transpose!BZ$53, Data_Transpose!BZ44)</f>
        <v>0.55555555555555536</v>
      </c>
      <c r="CB44">
        <f>IF(Data_Transpose!CA44 &gt; 0, Data_Transpose!CA44 -Data_Transpose!CA$53, Data_Transpose!CA44)</f>
        <v>0</v>
      </c>
      <c r="CC44">
        <f>IF(Data_Transpose!CB44 &gt; 0, Data_Transpose!CB44 -Data_Transpose!CB$53, Data_Transpose!CB44)</f>
        <v>0.15384615384615374</v>
      </c>
      <c r="CD44">
        <f>IF(Data_Transpose!CD44 &gt; 0, Data_Transpose!CD44 -Data_Transpose!CD$53, Data_Transpose!CD44)</f>
        <v>0</v>
      </c>
      <c r="CE44">
        <f>IF(Data_Transpose!CF44 &gt; 0, Data_Transpose!CF44 -Data_Transpose!CF$53, Data_Transpose!CF44)</f>
        <v>0.9047619047619051</v>
      </c>
      <c r="CF44">
        <f>IF(Data_Transpose!CG44 &gt; 0, Data_Transpose!CG44 -Data_Transpose!CG$53, Data_Transpose!CG44)</f>
        <v>0</v>
      </c>
      <c r="CG44">
        <f>IF(Data_Transpose!CH44 &gt; 0, Data_Transpose!CH44 -Data_Transpose!CH$53, Data_Transpose!CH44)</f>
        <v>0</v>
      </c>
      <c r="CH44">
        <f>IF(Data_Transpose!CI44 &gt; 0, Data_Transpose!CI44 -Data_Transpose!CI$53, Data_Transpose!CI44)</f>
        <v>0</v>
      </c>
      <c r="CI44">
        <f>IF(Data_Transpose!CJ44 &gt; 0, Data_Transpose!CJ44 -Data_Transpose!CJ$53, Data_Transpose!CJ44)</f>
        <v>0</v>
      </c>
      <c r="CJ44">
        <f>IF(Data_Transpose!CK44 &gt; 0, Data_Transpose!CK44 -Data_Transpose!CK$53, Data_Transpose!CK44)</f>
        <v>0</v>
      </c>
      <c r="CK44">
        <f>IF(Data_Transpose!CL44 &gt; 0, Data_Transpose!CL44 -Data_Transpose!CL$53, Data_Transpose!CL44)</f>
        <v>0.16666666666666652</v>
      </c>
      <c r="CL44">
        <f>IF(Data_Transpose!CM44 &gt; 0, Data_Transpose!CM44 -Data_Transpose!CM$53, Data_Transpose!CM44)</f>
        <v>0</v>
      </c>
      <c r="CM44">
        <f>IF(Data_Transpose!CN44 &gt; 0, Data_Transpose!CN44 -Data_Transpose!CN$53, Data_Transpose!CN44)</f>
        <v>0</v>
      </c>
      <c r="CN44">
        <f>IF(Data_Transpose!CO44 &gt; 0, Data_Transpose!CO44 -Data_Transpose!CO$53, Data_Transpose!CO44)</f>
        <v>0</v>
      </c>
      <c r="CO44">
        <f>IF(Data_Transpose!CP44 &gt; 0, Data_Transpose!CP44 -Data_Transpose!CP$53, Data_Transpose!CP44)</f>
        <v>0.64285714285714324</v>
      </c>
      <c r="CP44">
        <f>IF(Data_Transpose!CQ44 &gt; 0, Data_Transpose!CQ44 -Data_Transpose!CQ$53, Data_Transpose!CQ44)</f>
        <v>-0.70833333333333348</v>
      </c>
      <c r="CQ44">
        <f>IF(Data_Transpose!CR44 &gt; 0, Data_Transpose!CR44 -Data_Transpose!CR$53, Data_Transpose!CR44)</f>
        <v>0</v>
      </c>
      <c r="CR44">
        <f>IF(Data_Transpose!CS44 &gt; 0, Data_Transpose!CS44 -Data_Transpose!CS$53, Data_Transpose!CS44)</f>
        <v>0.95833333333333304</v>
      </c>
      <c r="CU44">
        <f t="shared" si="2"/>
        <v>0</v>
      </c>
      <c r="CV44">
        <f t="shared" si="3"/>
        <v>0</v>
      </c>
      <c r="CW44">
        <f t="shared" si="4"/>
        <v>0</v>
      </c>
      <c r="CX44">
        <f t="shared" si="5"/>
        <v>0</v>
      </c>
      <c r="CY44">
        <f t="shared" si="6"/>
        <v>0</v>
      </c>
      <c r="CZ44">
        <f t="shared" si="7"/>
        <v>0</v>
      </c>
      <c r="DA44">
        <f t="shared" si="8"/>
        <v>0</v>
      </c>
      <c r="DB44">
        <f t="shared" si="9"/>
        <v>0</v>
      </c>
      <c r="DC44">
        <f t="shared" si="10"/>
        <v>0</v>
      </c>
      <c r="DD44">
        <f t="shared" si="11"/>
        <v>0</v>
      </c>
      <c r="DE44">
        <f t="shared" si="12"/>
        <v>0</v>
      </c>
      <c r="DF44">
        <f t="shared" si="13"/>
        <v>0</v>
      </c>
      <c r="DG44">
        <f t="shared" si="14"/>
        <v>0</v>
      </c>
      <c r="DH44">
        <f t="shared" si="15"/>
        <v>0</v>
      </c>
      <c r="DI44">
        <f t="shared" si="16"/>
        <v>0</v>
      </c>
      <c r="DJ44">
        <f t="shared" si="17"/>
        <v>0</v>
      </c>
      <c r="DK44">
        <f t="shared" si="18"/>
        <v>0</v>
      </c>
      <c r="DL44">
        <f t="shared" si="19"/>
        <v>0</v>
      </c>
      <c r="DM44">
        <f t="shared" si="20"/>
        <v>0</v>
      </c>
      <c r="DN44">
        <f t="shared" si="21"/>
        <v>0</v>
      </c>
      <c r="DO44">
        <f t="shared" si="22"/>
        <v>0</v>
      </c>
      <c r="DP44">
        <f t="shared" si="23"/>
        <v>0</v>
      </c>
      <c r="DQ44">
        <f t="shared" si="24"/>
        <v>0</v>
      </c>
      <c r="DR44">
        <f t="shared" si="25"/>
        <v>0</v>
      </c>
      <c r="DS44">
        <f t="shared" si="26"/>
        <v>0</v>
      </c>
      <c r="DT44">
        <f t="shared" si="27"/>
        <v>0</v>
      </c>
      <c r="DU44">
        <f t="shared" si="28"/>
        <v>0</v>
      </c>
      <c r="DV44">
        <f t="shared" si="29"/>
        <v>0</v>
      </c>
      <c r="DW44">
        <f t="shared" si="30"/>
        <v>0</v>
      </c>
      <c r="DX44">
        <f t="shared" si="31"/>
        <v>0</v>
      </c>
      <c r="DY44">
        <f t="shared" si="32"/>
        <v>0</v>
      </c>
      <c r="DZ44">
        <f t="shared" si="33"/>
        <v>0</v>
      </c>
      <c r="EA44">
        <f t="shared" si="34"/>
        <v>0</v>
      </c>
      <c r="EB44">
        <f t="shared" si="35"/>
        <v>0</v>
      </c>
      <c r="EC44">
        <f t="shared" si="36"/>
        <v>0</v>
      </c>
      <c r="ED44">
        <f t="shared" si="37"/>
        <v>0</v>
      </c>
      <c r="EE44">
        <f t="shared" si="38"/>
        <v>0</v>
      </c>
      <c r="EF44">
        <f t="shared" si="39"/>
        <v>0</v>
      </c>
      <c r="EG44">
        <f t="shared" si="40"/>
        <v>0</v>
      </c>
      <c r="EH44">
        <f t="shared" si="41"/>
        <v>0</v>
      </c>
      <c r="EI44">
        <f t="shared" si="42"/>
        <v>0</v>
      </c>
      <c r="EJ44">
        <f t="shared" si="43"/>
        <v>0</v>
      </c>
      <c r="EK44">
        <f t="shared" si="44"/>
        <v>0</v>
      </c>
      <c r="EL44">
        <f t="shared" si="45"/>
        <v>0</v>
      </c>
      <c r="EM44">
        <f t="shared" si="46"/>
        <v>0</v>
      </c>
      <c r="EN44">
        <f t="shared" si="47"/>
        <v>0</v>
      </c>
      <c r="EO44">
        <f t="shared" si="48"/>
        <v>0</v>
      </c>
      <c r="EP44">
        <f t="shared" si="49"/>
        <v>0</v>
      </c>
      <c r="EQ44">
        <f t="shared" si="50"/>
        <v>0</v>
      </c>
      <c r="ER44">
        <f t="shared" si="51"/>
        <v>0</v>
      </c>
      <c r="ES44">
        <f t="shared" si="52"/>
        <v>0</v>
      </c>
      <c r="ET44">
        <f t="shared" si="53"/>
        <v>0</v>
      </c>
      <c r="EU44">
        <f t="shared" si="54"/>
        <v>0</v>
      </c>
      <c r="EV44">
        <f t="shared" si="55"/>
        <v>0</v>
      </c>
      <c r="EW44">
        <f t="shared" si="56"/>
        <v>0</v>
      </c>
      <c r="EX44">
        <f t="shared" si="57"/>
        <v>0</v>
      </c>
      <c r="EY44">
        <f t="shared" si="58"/>
        <v>0</v>
      </c>
      <c r="EZ44">
        <f t="shared" si="59"/>
        <v>0</v>
      </c>
      <c r="FA44">
        <f t="shared" si="60"/>
        <v>0</v>
      </c>
      <c r="FB44">
        <f t="shared" si="61"/>
        <v>0</v>
      </c>
      <c r="FC44">
        <f t="shared" si="62"/>
        <v>0</v>
      </c>
      <c r="FD44">
        <f t="shared" si="63"/>
        <v>0</v>
      </c>
      <c r="FE44">
        <f t="shared" si="64"/>
        <v>0</v>
      </c>
      <c r="FF44">
        <f t="shared" si="65"/>
        <v>0</v>
      </c>
      <c r="FG44">
        <f t="shared" si="66"/>
        <v>0</v>
      </c>
      <c r="FH44">
        <f t="shared" si="67"/>
        <v>0</v>
      </c>
      <c r="FI44">
        <f t="shared" si="68"/>
        <v>0</v>
      </c>
      <c r="FJ44">
        <f t="shared" si="69"/>
        <v>0</v>
      </c>
      <c r="FK44">
        <f t="shared" si="70"/>
        <v>0</v>
      </c>
      <c r="FL44">
        <f t="shared" si="71"/>
        <v>0</v>
      </c>
      <c r="FM44">
        <f t="shared" si="72"/>
        <v>0</v>
      </c>
      <c r="FN44">
        <f t="shared" si="73"/>
        <v>0</v>
      </c>
      <c r="FO44">
        <f t="shared" si="74"/>
        <v>0</v>
      </c>
      <c r="FP44">
        <f t="shared" si="75"/>
        <v>0</v>
      </c>
      <c r="FQ44">
        <f t="shared" si="76"/>
        <v>0</v>
      </c>
      <c r="FR44">
        <f t="shared" si="77"/>
        <v>0</v>
      </c>
      <c r="FS44">
        <f t="shared" si="78"/>
        <v>0</v>
      </c>
      <c r="FT44">
        <f t="shared" si="79"/>
        <v>0</v>
      </c>
      <c r="FU44">
        <f t="shared" si="80"/>
        <v>0</v>
      </c>
      <c r="FV44">
        <f t="shared" si="81"/>
        <v>0</v>
      </c>
      <c r="FW44">
        <f t="shared" si="82"/>
        <v>0</v>
      </c>
      <c r="FX44">
        <f t="shared" si="83"/>
        <v>0</v>
      </c>
      <c r="FY44">
        <f t="shared" si="84"/>
        <v>0</v>
      </c>
      <c r="FZ44">
        <f t="shared" si="85"/>
        <v>0</v>
      </c>
      <c r="GA44">
        <f t="shared" si="86"/>
        <v>0</v>
      </c>
      <c r="GB44">
        <f t="shared" si="87"/>
        <v>0</v>
      </c>
      <c r="GC44">
        <f t="shared" si="88"/>
        <v>0</v>
      </c>
      <c r="GD44">
        <f t="shared" si="89"/>
        <v>0</v>
      </c>
      <c r="GE44">
        <f t="shared" si="90"/>
        <v>0</v>
      </c>
      <c r="GF44">
        <f t="shared" si="91"/>
        <v>0</v>
      </c>
      <c r="GG44">
        <f t="shared" si="92"/>
        <v>0</v>
      </c>
      <c r="GH44">
        <f t="shared" si="93"/>
        <v>0</v>
      </c>
      <c r="GI44">
        <f t="shared" si="94"/>
        <v>0</v>
      </c>
      <c r="GJ44">
        <f t="shared" si="95"/>
        <v>0</v>
      </c>
    </row>
    <row r="45" spans="1:192">
      <c r="A45" s="2" t="s">
        <v>48</v>
      </c>
      <c r="B45">
        <f>IF(Data_Transpose!CE45 &gt; 0, Data_Transpose!CE45 -Data_Transpose!CE$53, Data_Transpose!CE45)</f>
        <v>0</v>
      </c>
      <c r="C45">
        <f>IF(Data_Transpose!CC45 &gt; 0, Data_Transpose!CC45 -Data_Transpose!CC$53, Data_Transpose!CC45)</f>
        <v>0</v>
      </c>
      <c r="D45">
        <f>IF(Data_Transpose!P45 &gt; 0, Data_Transpose!P45 -Data_Transpose!P$53, Data_Transpose!P45)</f>
        <v>0</v>
      </c>
      <c r="E45">
        <f>IF(Data_Transpose!G45 &gt; 0, Data_Transpose!G45 -Data_Transpose!G$53, Data_Transpose!G45)</f>
        <v>0</v>
      </c>
      <c r="F45">
        <f>IF(Data_Transpose!B45 &gt; 0, Data_Transpose!B45 -Data_Transpose!B$53, Data_Transpose!B45)</f>
        <v>0.91666666666666696</v>
      </c>
      <c r="G45">
        <f>IF(Data_Transpose!C45 &gt; 0, Data_Transpose!C45 -Data_Transpose!C$53, Data_Transpose!C45)</f>
        <v>-1.125</v>
      </c>
      <c r="H45">
        <f>IF(Data_Transpose!D45 &gt; 0, Data_Transpose!D45 -Data_Transpose!D$53, Data_Transpose!D45)</f>
        <v>0</v>
      </c>
      <c r="I45">
        <f>IF(Data_Transpose!E45 &gt; 0, Data_Transpose!E45 -Data_Transpose!E$53, Data_Transpose!E45)</f>
        <v>0</v>
      </c>
      <c r="J45">
        <f>IF(Data_Transpose!F45 &gt; 0, Data_Transpose!F45 -Data_Transpose!F$53, Data_Transpose!F45)</f>
        <v>0</v>
      </c>
      <c r="K45">
        <f>IF(Data_Transpose!H45 &gt; 0, Data_Transpose!H45 -Data_Transpose!H$53, Data_Transpose!H45)</f>
        <v>0</v>
      </c>
      <c r="L45">
        <f>IF(Data_Transpose!I45 &gt; 0, Data_Transpose!I45 -Data_Transpose!I$53, Data_Transpose!I45)</f>
        <v>0.70000000000000018</v>
      </c>
      <c r="M45">
        <f>IF(Data_Transpose!J45 &gt; 0, Data_Transpose!J45 -Data_Transpose!J$53, Data_Transpose!J45)</f>
        <v>0</v>
      </c>
      <c r="N45">
        <f>IF(Data_Transpose!K45 &gt; 0, Data_Transpose!K45 -Data_Transpose!K$53, Data_Transpose!K45)</f>
        <v>0</v>
      </c>
      <c r="O45">
        <f>IF(Data_Transpose!L45 &gt; 0, Data_Transpose!L45 -Data_Transpose!L$53, Data_Transpose!L45)</f>
        <v>1.347826086956522</v>
      </c>
      <c r="P45">
        <f>IF(Data_Transpose!M45 &gt; 0, Data_Transpose!M45 -Data_Transpose!M$53, Data_Transpose!M45)</f>
        <v>0</v>
      </c>
      <c r="Q45">
        <f>IF(Data_Transpose!N45 &gt; 0, Data_Transpose!N45 -Data_Transpose!N$53, Data_Transpose!N45)</f>
        <v>0</v>
      </c>
      <c r="R45">
        <f>IF(Data_Transpose!O45 &gt; 0, Data_Transpose!O45 -Data_Transpose!O$53, Data_Transpose!O45)</f>
        <v>0</v>
      </c>
      <c r="S45">
        <f>IF(Data_Transpose!Q45 &gt; 0, Data_Transpose!Q45 -Data_Transpose!Q$53, Data_Transpose!Q45)</f>
        <v>-0.58823529411764675</v>
      </c>
      <c r="T45">
        <f>IF(Data_Transpose!R45 &gt; 0, Data_Transpose!R45 -Data_Transpose!R$53, Data_Transpose!R45)</f>
        <v>0</v>
      </c>
      <c r="U45">
        <f>IF(Data_Transpose!S45 &gt; 0, Data_Transpose!S45 -Data_Transpose!S$53, Data_Transpose!S45)</f>
        <v>0</v>
      </c>
      <c r="V45">
        <f>IF(Data_Transpose!T45 &gt; 0, Data_Transpose!T45 -Data_Transpose!T$53, Data_Transpose!T45)</f>
        <v>0</v>
      </c>
      <c r="W45">
        <f>IF(Data_Transpose!U45 &gt; 0, Data_Transpose!U45 -Data_Transpose!U$53, Data_Transpose!U45)</f>
        <v>0</v>
      </c>
      <c r="X45">
        <f>IF(Data_Transpose!V45 &gt; 0, Data_Transpose!V45 -Data_Transpose!V$53, Data_Transpose!V45)</f>
        <v>0.87096774193548399</v>
      </c>
      <c r="Y45">
        <f>IF(Data_Transpose!W45 &gt; 0, Data_Transpose!W45 -Data_Transpose!W$53, Data_Transpose!W45)</f>
        <v>0</v>
      </c>
      <c r="Z45">
        <f>IF(Data_Transpose!X45 &gt; 0, Data_Transpose!X45 -Data_Transpose!X$53, Data_Transpose!X45)</f>
        <v>0</v>
      </c>
      <c r="AA45">
        <f>IF(Data_Transpose!Y45 &gt; 0, Data_Transpose!Y45 -Data_Transpose!Y$53, Data_Transpose!Y45)</f>
        <v>2.7777777777777679E-2</v>
      </c>
      <c r="AB45">
        <f>IF(Data_Transpose!Z45 &gt; 0, Data_Transpose!Z45 -Data_Transpose!Z$53, Data_Transpose!Z45)</f>
        <v>0.80555555555555536</v>
      </c>
      <c r="AC45">
        <f>IF(Data_Transpose!AA45 &gt; 0, Data_Transpose!AA45 -Data_Transpose!AA$53, Data_Transpose!AA45)</f>
        <v>0</v>
      </c>
      <c r="AD45">
        <f>IF(Data_Transpose!AB45 &gt; 0, Data_Transpose!AB45 -Data_Transpose!AB$53, Data_Transpose!AB45)</f>
        <v>0</v>
      </c>
      <c r="AE45">
        <f>IF(Data_Transpose!AC45 &gt; 0, Data_Transpose!AC45 -Data_Transpose!AC$53, Data_Transpose!AC45)</f>
        <v>-1.3333333333333335</v>
      </c>
      <c r="AF45">
        <f>IF(Data_Transpose!AD45 &gt; 0, Data_Transpose!AD45 -Data_Transpose!AD$53, Data_Transpose!AD45)</f>
        <v>0.83333333333333304</v>
      </c>
      <c r="AG45">
        <f>IF(Data_Transpose!AE45 &gt; 0, Data_Transpose!AE45 -Data_Transpose!AE$53, Data_Transpose!AE45)</f>
        <v>-1</v>
      </c>
      <c r="AH45">
        <f>IF(Data_Transpose!AF45 &gt; 0, Data_Transpose!AF45 -Data_Transpose!AF$53, Data_Transpose!AF45)</f>
        <v>0</v>
      </c>
      <c r="AI45">
        <f>IF(Data_Transpose!AG45 &gt; 0, Data_Transpose!AG45 -Data_Transpose!AG$53, Data_Transpose!AG45)</f>
        <v>0</v>
      </c>
      <c r="AJ45">
        <f>IF(Data_Transpose!AH45 &gt; 0, Data_Transpose!AH45 -Data_Transpose!AH$53, Data_Transpose!AH45)</f>
        <v>0</v>
      </c>
      <c r="AK45">
        <f>IF(Data_Transpose!AI45 &gt; 0, Data_Transpose!AI45 -Data_Transpose!AI$53, Data_Transpose!AI45)</f>
        <v>-0.19230769230769251</v>
      </c>
      <c r="AL45">
        <f>IF(Data_Transpose!AJ45 &gt; 0, Data_Transpose!AJ45 -Data_Transpose!AJ$53, Data_Transpose!AJ45)</f>
        <v>0</v>
      </c>
      <c r="AM45">
        <f>IF(Data_Transpose!AK45 &gt; 0, Data_Transpose!AK45 -Data_Transpose!AK$53, Data_Transpose!AK45)</f>
        <v>0</v>
      </c>
      <c r="AN45">
        <f>IF(Data_Transpose!AL45 &gt; 0, Data_Transpose!AL45 -Data_Transpose!AL$53, Data_Transpose!AL45)</f>
        <v>-0.48275862068965525</v>
      </c>
      <c r="AO45">
        <f>IF(Data_Transpose!AM45 &gt; 0, Data_Transpose!AM45 -Data_Transpose!AM$53, Data_Transpose!AM45)</f>
        <v>0.4411764705882355</v>
      </c>
      <c r="AP45">
        <f>IF(Data_Transpose!AN45 &gt; 0, Data_Transpose!AN45 -Data_Transpose!AN$53, Data_Transpose!AN45)</f>
        <v>-0.58823529411764719</v>
      </c>
      <c r="AQ45">
        <f>IF(Data_Transpose!AO45 &gt; 0, Data_Transpose!AO45 -Data_Transpose!AO$53, Data_Transpose!AO45)</f>
        <v>0</v>
      </c>
      <c r="AR45">
        <f>IF(Data_Transpose!AP45 &gt; 0, Data_Transpose!AP45 -Data_Transpose!AP$53, Data_Transpose!AP45)</f>
        <v>0.29411764705882337</v>
      </c>
      <c r="AS45">
        <f>IF(Data_Transpose!AQ45 &gt; 0, Data_Transpose!AQ45 -Data_Transpose!AQ$53, Data_Transpose!AQ45)</f>
        <v>0.79999999999999982</v>
      </c>
      <c r="AT45">
        <f>IF(Data_Transpose!AR45 &gt; 0, Data_Transpose!AR45 -Data_Transpose!AR$53, Data_Transpose!AR45)</f>
        <v>-0.11111111111111072</v>
      </c>
      <c r="AU45">
        <f>IF(Data_Transpose!AS45 &gt; 0, Data_Transpose!AS45 -Data_Transpose!AS$53, Data_Transpose!AS45)</f>
        <v>0</v>
      </c>
      <c r="AV45">
        <f>IF(Data_Transpose!AT45 &gt; 0, Data_Transpose!AT45 -Data_Transpose!AT$53, Data_Transpose!AT45)</f>
        <v>-2</v>
      </c>
      <c r="AW45">
        <f>IF(Data_Transpose!AU45 &gt; 0, Data_Transpose!AU45 -Data_Transpose!AU$53, Data_Transpose!AU45)</f>
        <v>-0.39999999999999991</v>
      </c>
      <c r="AX45">
        <f>IF(Data_Transpose!AV45 &gt; 0, Data_Transpose!AV45 -Data_Transpose!AV$53, Data_Transpose!AV45)</f>
        <v>0.1333333333333333</v>
      </c>
      <c r="AY45">
        <f>IF(Data_Transpose!AW45 &gt; 0, Data_Transpose!AW45 -Data_Transpose!AW$53, Data_Transpose!AW45)</f>
        <v>0</v>
      </c>
      <c r="AZ45">
        <f>IF(Data_Transpose!AX45 &gt; 0, Data_Transpose!AX45 -Data_Transpose!AX$53, Data_Transpose!AX45)</f>
        <v>-0.83870967741935476</v>
      </c>
      <c r="BA45">
        <f>IF(Data_Transpose!AY45 &gt; 0, Data_Transpose!AY45 -Data_Transpose!AY$53, Data_Transpose!AY45)</f>
        <v>0</v>
      </c>
      <c r="BB45">
        <f>IF(Data_Transpose!AZ45 &gt; 0, Data_Transpose!AZ45 -Data_Transpose!AZ$53, Data_Transpose!AZ45)</f>
        <v>-1</v>
      </c>
      <c r="BC45">
        <f>IF(Data_Transpose!BA45 &gt; 0, Data_Transpose!BA45 -Data_Transpose!BA$53, Data_Transpose!BA45)</f>
        <v>0</v>
      </c>
      <c r="BD45">
        <f>IF(Data_Transpose!BB45 &gt; 0, Data_Transpose!BB45 -Data_Transpose!BB$53, Data_Transpose!BB45)</f>
        <v>0</v>
      </c>
      <c r="BE45">
        <f>IF(Data_Transpose!BC45 &gt; 0, Data_Transpose!BC45 -Data_Transpose!BC$53, Data_Transpose!BC45)</f>
        <v>0.91666666666666652</v>
      </c>
      <c r="BF45">
        <f>IF(Data_Transpose!BD45 &gt; 0, Data_Transpose!BD45 -Data_Transpose!BD$53, Data_Transpose!BD45)</f>
        <v>-0.54545454545454586</v>
      </c>
      <c r="BG45">
        <f>IF(Data_Transpose!BE45 &gt; 0, Data_Transpose!BE45 -Data_Transpose!BE$53, Data_Transpose!BE45)</f>
        <v>-2.8095238095238093</v>
      </c>
      <c r="BH45">
        <f>IF(Data_Transpose!BF45 &gt; 0, Data_Transpose!BF45 -Data_Transpose!BF$53, Data_Transpose!BF45)</f>
        <v>0</v>
      </c>
      <c r="BI45">
        <f>IF(Data_Transpose!BH45 &gt; 0, Data_Transpose!BH45 -Data_Transpose!BH$53, Data_Transpose!BH45)</f>
        <v>0.44444444444444464</v>
      </c>
      <c r="BJ45">
        <f>IF(Data_Transpose!BI45 &gt; 0, Data_Transpose!BI45 -Data_Transpose!BI$53, Data_Transpose!BI45)</f>
        <v>0</v>
      </c>
      <c r="BK45">
        <f>IF(Data_Transpose!BJ45 &gt; 0, Data_Transpose!BJ45 -Data_Transpose!BJ$53, Data_Transpose!BJ45)</f>
        <v>0</v>
      </c>
      <c r="BL45">
        <f>IF(Data_Transpose!BK45 &gt; 0, Data_Transpose!BK45 -Data_Transpose!BK$53, Data_Transpose!BK45)</f>
        <v>-0.40000000000000036</v>
      </c>
      <c r="BM45">
        <f>IF(Data_Transpose!BL45 &gt; 0, Data_Transpose!BL45 -Data_Transpose!BL$53, Data_Transpose!BL45)</f>
        <v>0.79999999999999982</v>
      </c>
      <c r="BN45">
        <f>IF(Data_Transpose!BM45 &gt; 0, Data_Transpose!BM45 -Data_Transpose!BM$53, Data_Transpose!BM45)</f>
        <v>0</v>
      </c>
      <c r="BO45">
        <f>IF(Data_Transpose!BN45 &gt; 0, Data_Transpose!BN45 -Data_Transpose!BN$53, Data_Transpose!BN45)</f>
        <v>0.79411764705882337</v>
      </c>
      <c r="BP45">
        <f>IF(Data_Transpose!BO45 &gt; 0, Data_Transpose!BO45 -Data_Transpose!BO$53, Data_Transpose!BO45)</f>
        <v>0.84615384615384581</v>
      </c>
      <c r="BQ45">
        <f>IF(Data_Transpose!BP45 &gt; 0, Data_Transpose!BP45 -Data_Transpose!BP$53, Data_Transpose!BP45)</f>
        <v>0.46428571428571441</v>
      </c>
      <c r="BR45">
        <f>IF(Data_Transpose!BQ45 &gt; 0, Data_Transpose!BQ45 -Data_Transpose!BQ$53, Data_Transpose!BQ45)</f>
        <v>-0.66666666666666652</v>
      </c>
      <c r="BS45">
        <f>IF(Data_Transpose!BR45 &gt; 0, Data_Transpose!BR45 -Data_Transpose!BR$53, Data_Transpose!BR45)</f>
        <v>-0.42105263157894779</v>
      </c>
      <c r="BT45">
        <f>IF(Data_Transpose!BS45 &gt; 0, Data_Transpose!BS45 -Data_Transpose!BS$53, Data_Transpose!BS45)</f>
        <v>-4.9999999999999822E-2</v>
      </c>
      <c r="BU45">
        <f>IF(Data_Transpose!BT45 &gt; 0, Data_Transpose!BT45 -Data_Transpose!BT$53, Data_Transpose!BT45)</f>
        <v>-2.1666666666666665</v>
      </c>
      <c r="BV45">
        <f>IF(Data_Transpose!BU45 &gt; 0, Data_Transpose!BU45 -Data_Transpose!BU$53, Data_Transpose!BU45)</f>
        <v>0</v>
      </c>
      <c r="BW45">
        <f>IF(Data_Transpose!BV45 &gt; 0, Data_Transpose!BV45 -Data_Transpose!BV$53, Data_Transpose!BV45)</f>
        <v>-0.88235294117647056</v>
      </c>
      <c r="BX45">
        <f>IF(Data_Transpose!BW45 &gt; 0, Data_Transpose!BW45 -Data_Transpose!BW$53, Data_Transpose!BW45)</f>
        <v>0</v>
      </c>
      <c r="BY45">
        <f>IF(Data_Transpose!BX45 &gt; 0, Data_Transpose!BX45 -Data_Transpose!BX$53, Data_Transpose!BX45)</f>
        <v>0.5</v>
      </c>
      <c r="BZ45">
        <f>IF(Data_Transpose!BY45 &gt; 0, Data_Transpose!BY45 -Data_Transpose!BY$53, Data_Transpose!BY45)</f>
        <v>0</v>
      </c>
      <c r="CA45">
        <f>IF(Data_Transpose!BZ45 &gt; 0, Data_Transpose!BZ45 -Data_Transpose!BZ$53, Data_Transpose!BZ45)</f>
        <v>0</v>
      </c>
      <c r="CB45">
        <f>IF(Data_Transpose!CA45 &gt; 0, Data_Transpose!CA45 -Data_Transpose!CA$53, Data_Transpose!CA45)</f>
        <v>1</v>
      </c>
      <c r="CC45">
        <f>IF(Data_Transpose!CB45 &gt; 0, Data_Transpose!CB45 -Data_Transpose!CB$53, Data_Transpose!CB45)</f>
        <v>0</v>
      </c>
      <c r="CD45">
        <f>IF(Data_Transpose!CD45 &gt; 0, Data_Transpose!CD45 -Data_Transpose!CD$53, Data_Transpose!CD45)</f>
        <v>0.33333333333333304</v>
      </c>
      <c r="CE45">
        <f>IF(Data_Transpose!CF45 &gt; 0, Data_Transpose!CF45 -Data_Transpose!CF$53, Data_Transpose!CF45)</f>
        <v>-9.52380952380949E-2</v>
      </c>
      <c r="CF45">
        <f>IF(Data_Transpose!CG45 &gt; 0, Data_Transpose!CG45 -Data_Transpose!CG$53, Data_Transpose!CG45)</f>
        <v>0</v>
      </c>
      <c r="CG45">
        <f>IF(Data_Transpose!CH45 &gt; 0, Data_Transpose!CH45 -Data_Transpose!CH$53, Data_Transpose!CH45)</f>
        <v>0</v>
      </c>
      <c r="CH45">
        <f>IF(Data_Transpose!CI45 &gt; 0, Data_Transpose!CI45 -Data_Transpose!CI$53, Data_Transpose!CI45)</f>
        <v>-0.30303030303030276</v>
      </c>
      <c r="CI45">
        <f>IF(Data_Transpose!CJ45 &gt; 0, Data_Transpose!CJ45 -Data_Transpose!CJ$53, Data_Transpose!CJ45)</f>
        <v>0</v>
      </c>
      <c r="CJ45">
        <f>IF(Data_Transpose!CK45 &gt; 0, Data_Transpose!CK45 -Data_Transpose!CK$53, Data_Transpose!CK45)</f>
        <v>0</v>
      </c>
      <c r="CK45">
        <f>IF(Data_Transpose!CL45 &gt; 0, Data_Transpose!CL45 -Data_Transpose!CL$53, Data_Transpose!CL45)</f>
        <v>1.1666666666666665</v>
      </c>
      <c r="CL45">
        <f>IF(Data_Transpose!CM45 &gt; 0, Data_Transpose!CM45 -Data_Transpose!CM$53, Data_Transpose!CM45)</f>
        <v>0</v>
      </c>
      <c r="CM45">
        <f>IF(Data_Transpose!CN45 &gt; 0, Data_Transpose!CN45 -Data_Transpose!CN$53, Data_Transpose!CN45)</f>
        <v>0.5</v>
      </c>
      <c r="CN45">
        <f>IF(Data_Transpose!CO45 &gt; 0, Data_Transpose!CO45 -Data_Transpose!CO$53, Data_Transpose!CO45)</f>
        <v>1</v>
      </c>
      <c r="CO45">
        <f>IF(Data_Transpose!CP45 &gt; 0, Data_Transpose!CP45 -Data_Transpose!CP$53, Data_Transpose!CP45)</f>
        <v>-0.35714285714285676</v>
      </c>
      <c r="CP45">
        <f>IF(Data_Transpose!CQ45 &gt; 0, Data_Transpose!CQ45 -Data_Transpose!CQ$53, Data_Transpose!CQ45)</f>
        <v>1.2916666666666665</v>
      </c>
      <c r="CQ45">
        <f>IF(Data_Transpose!CR45 &gt; 0, Data_Transpose!CR45 -Data_Transpose!CR$53, Data_Transpose!CR45)</f>
        <v>0</v>
      </c>
      <c r="CR45">
        <f>IF(Data_Transpose!CS45 &gt; 0, Data_Transpose!CS45 -Data_Transpose!CS$53, Data_Transpose!CS45)</f>
        <v>-1.041666666666667</v>
      </c>
      <c r="CU45">
        <f t="shared" si="2"/>
        <v>0</v>
      </c>
      <c r="CV45">
        <f t="shared" si="3"/>
        <v>0</v>
      </c>
      <c r="CW45">
        <f t="shared" si="4"/>
        <v>0</v>
      </c>
      <c r="CX45">
        <f t="shared" si="5"/>
        <v>0</v>
      </c>
      <c r="CY45">
        <f t="shared" si="6"/>
        <v>0</v>
      </c>
      <c r="CZ45">
        <f t="shared" si="7"/>
        <v>0</v>
      </c>
      <c r="DA45">
        <f t="shared" si="8"/>
        <v>0</v>
      </c>
      <c r="DB45">
        <f t="shared" si="9"/>
        <v>0</v>
      </c>
      <c r="DC45">
        <f t="shared" si="10"/>
        <v>0</v>
      </c>
      <c r="DD45">
        <f t="shared" si="11"/>
        <v>0</v>
      </c>
      <c r="DE45">
        <f t="shared" si="12"/>
        <v>0</v>
      </c>
      <c r="DF45">
        <f t="shared" si="13"/>
        <v>0</v>
      </c>
      <c r="DG45">
        <f t="shared" si="14"/>
        <v>0</v>
      </c>
      <c r="DH45">
        <f t="shared" si="15"/>
        <v>0</v>
      </c>
      <c r="DI45">
        <f t="shared" si="16"/>
        <v>0</v>
      </c>
      <c r="DJ45">
        <f t="shared" si="17"/>
        <v>0</v>
      </c>
      <c r="DK45">
        <f t="shared" si="18"/>
        <v>0</v>
      </c>
      <c r="DL45">
        <f t="shared" si="19"/>
        <v>0</v>
      </c>
      <c r="DM45">
        <f t="shared" si="20"/>
        <v>0</v>
      </c>
      <c r="DN45">
        <f t="shared" si="21"/>
        <v>0</v>
      </c>
      <c r="DO45">
        <f t="shared" si="22"/>
        <v>0</v>
      </c>
      <c r="DP45">
        <f t="shared" si="23"/>
        <v>0</v>
      </c>
      <c r="DQ45">
        <f t="shared" si="24"/>
        <v>0</v>
      </c>
      <c r="DR45">
        <f t="shared" si="25"/>
        <v>0</v>
      </c>
      <c r="DS45">
        <f t="shared" si="26"/>
        <v>0</v>
      </c>
      <c r="DT45">
        <f t="shared" si="27"/>
        <v>0</v>
      </c>
      <c r="DU45">
        <f t="shared" si="28"/>
        <v>0</v>
      </c>
      <c r="DV45">
        <f t="shared" si="29"/>
        <v>0</v>
      </c>
      <c r="DW45">
        <f t="shared" si="30"/>
        <v>0</v>
      </c>
      <c r="DX45">
        <f t="shared" si="31"/>
        <v>0</v>
      </c>
      <c r="DY45">
        <f t="shared" si="32"/>
        <v>0</v>
      </c>
      <c r="DZ45">
        <f t="shared" si="33"/>
        <v>0</v>
      </c>
      <c r="EA45">
        <f t="shared" si="34"/>
        <v>0</v>
      </c>
      <c r="EB45">
        <f t="shared" si="35"/>
        <v>0</v>
      </c>
      <c r="EC45">
        <f t="shared" si="36"/>
        <v>0</v>
      </c>
      <c r="ED45">
        <f t="shared" si="37"/>
        <v>0</v>
      </c>
      <c r="EE45">
        <f t="shared" si="38"/>
        <v>0</v>
      </c>
      <c r="EF45">
        <f t="shared" si="39"/>
        <v>0</v>
      </c>
      <c r="EG45">
        <f t="shared" si="40"/>
        <v>0</v>
      </c>
      <c r="EH45">
        <f t="shared" si="41"/>
        <v>0</v>
      </c>
      <c r="EI45">
        <f t="shared" si="42"/>
        <v>0</v>
      </c>
      <c r="EJ45">
        <f t="shared" si="43"/>
        <v>0</v>
      </c>
      <c r="EK45">
        <f t="shared" si="44"/>
        <v>0</v>
      </c>
      <c r="EL45">
        <f t="shared" si="45"/>
        <v>0</v>
      </c>
      <c r="EM45">
        <f t="shared" si="46"/>
        <v>0</v>
      </c>
      <c r="EN45">
        <f t="shared" si="47"/>
        <v>0</v>
      </c>
      <c r="EO45">
        <f t="shared" si="48"/>
        <v>0</v>
      </c>
      <c r="EP45">
        <f t="shared" si="49"/>
        <v>0</v>
      </c>
      <c r="EQ45">
        <f t="shared" si="50"/>
        <v>0</v>
      </c>
      <c r="ER45">
        <f t="shared" si="51"/>
        <v>0</v>
      </c>
      <c r="ES45">
        <f t="shared" si="52"/>
        <v>0</v>
      </c>
      <c r="ET45">
        <f t="shared" si="53"/>
        <v>0</v>
      </c>
      <c r="EU45">
        <f t="shared" si="54"/>
        <v>0</v>
      </c>
      <c r="EV45">
        <f t="shared" si="55"/>
        <v>0</v>
      </c>
      <c r="EW45">
        <f t="shared" si="56"/>
        <v>0</v>
      </c>
      <c r="EX45">
        <f t="shared" si="57"/>
        <v>0</v>
      </c>
      <c r="EY45">
        <f t="shared" si="58"/>
        <v>0</v>
      </c>
      <c r="EZ45">
        <f t="shared" si="59"/>
        <v>0</v>
      </c>
      <c r="FA45">
        <f t="shared" si="60"/>
        <v>0</v>
      </c>
      <c r="FB45">
        <f t="shared" si="61"/>
        <v>0</v>
      </c>
      <c r="FC45">
        <f t="shared" si="62"/>
        <v>0</v>
      </c>
      <c r="FD45">
        <f t="shared" si="63"/>
        <v>0</v>
      </c>
      <c r="FE45">
        <f t="shared" si="64"/>
        <v>0</v>
      </c>
      <c r="FF45">
        <f t="shared" si="65"/>
        <v>0</v>
      </c>
      <c r="FG45">
        <f t="shared" si="66"/>
        <v>0</v>
      </c>
      <c r="FH45">
        <f t="shared" si="67"/>
        <v>0</v>
      </c>
      <c r="FI45">
        <f t="shared" si="68"/>
        <v>0</v>
      </c>
      <c r="FJ45">
        <f t="shared" si="69"/>
        <v>0</v>
      </c>
      <c r="FK45">
        <f t="shared" si="70"/>
        <v>0</v>
      </c>
      <c r="FL45">
        <f t="shared" si="71"/>
        <v>0</v>
      </c>
      <c r="FM45">
        <f t="shared" si="72"/>
        <v>0</v>
      </c>
      <c r="FN45">
        <f t="shared" si="73"/>
        <v>0</v>
      </c>
      <c r="FO45">
        <f t="shared" si="74"/>
        <v>0</v>
      </c>
      <c r="FP45">
        <f t="shared" si="75"/>
        <v>0</v>
      </c>
      <c r="FQ45">
        <f t="shared" si="76"/>
        <v>0</v>
      </c>
      <c r="FR45">
        <f t="shared" si="77"/>
        <v>0</v>
      </c>
      <c r="FS45">
        <f t="shared" si="78"/>
        <v>0</v>
      </c>
      <c r="FT45">
        <f t="shared" si="79"/>
        <v>0</v>
      </c>
      <c r="FU45">
        <f t="shared" si="80"/>
        <v>0</v>
      </c>
      <c r="FV45">
        <f t="shared" si="81"/>
        <v>0</v>
      </c>
      <c r="FW45">
        <f t="shared" si="82"/>
        <v>0</v>
      </c>
      <c r="FX45">
        <f t="shared" si="83"/>
        <v>0</v>
      </c>
      <c r="FY45">
        <f t="shared" si="84"/>
        <v>0</v>
      </c>
      <c r="FZ45">
        <f t="shared" si="85"/>
        <v>0</v>
      </c>
      <c r="GA45">
        <f t="shared" si="86"/>
        <v>0</v>
      </c>
      <c r="GB45">
        <f t="shared" si="87"/>
        <v>0</v>
      </c>
      <c r="GC45">
        <f t="shared" si="88"/>
        <v>0</v>
      </c>
      <c r="GD45">
        <f t="shared" si="89"/>
        <v>0</v>
      </c>
      <c r="GE45">
        <f t="shared" si="90"/>
        <v>0</v>
      </c>
      <c r="GF45">
        <f t="shared" si="91"/>
        <v>0</v>
      </c>
      <c r="GG45">
        <f t="shared" si="92"/>
        <v>0</v>
      </c>
      <c r="GH45">
        <f t="shared" si="93"/>
        <v>0</v>
      </c>
      <c r="GI45">
        <f t="shared" si="94"/>
        <v>0</v>
      </c>
      <c r="GJ45">
        <f t="shared" si="95"/>
        <v>0</v>
      </c>
    </row>
    <row r="46" spans="1:192">
      <c r="A46" s="2" t="s">
        <v>49</v>
      </c>
      <c r="B46">
        <f>IF(Data_Transpose!CE46 &gt; 0, Data_Transpose!CE46 -Data_Transpose!CE$53, Data_Transpose!CE46)</f>
        <v>0</v>
      </c>
      <c r="C46">
        <f>IF(Data_Transpose!CC46 &gt; 0, Data_Transpose!CC46 -Data_Transpose!CC$53, Data_Transpose!CC46)</f>
        <v>0</v>
      </c>
      <c r="D46">
        <f>IF(Data_Transpose!P46 &gt; 0, Data_Transpose!P46 -Data_Transpose!P$53, Data_Transpose!P46)</f>
        <v>0</v>
      </c>
      <c r="E46">
        <f>IF(Data_Transpose!G46 &gt; 0, Data_Transpose!G46 -Data_Transpose!G$53, Data_Transpose!G46)</f>
        <v>0</v>
      </c>
      <c r="F46">
        <f>IF(Data_Transpose!B46 &gt; 0, Data_Transpose!B46 -Data_Transpose!B$53, Data_Transpose!B46)</f>
        <v>0</v>
      </c>
      <c r="G46">
        <f>IF(Data_Transpose!C46 &gt; 0, Data_Transpose!C46 -Data_Transpose!C$53, Data_Transpose!C46)</f>
        <v>0</v>
      </c>
      <c r="H46">
        <f>IF(Data_Transpose!D46 &gt; 0, Data_Transpose!D46 -Data_Transpose!D$53, Data_Transpose!D46)</f>
        <v>0</v>
      </c>
      <c r="I46">
        <f>IF(Data_Transpose!E46 &gt; 0, Data_Transpose!E46 -Data_Transpose!E$53, Data_Transpose!E46)</f>
        <v>0</v>
      </c>
      <c r="J46">
        <f>IF(Data_Transpose!F46 &gt; 0, Data_Transpose!F46 -Data_Transpose!F$53, Data_Transpose!F46)</f>
        <v>0</v>
      </c>
      <c r="K46">
        <f>IF(Data_Transpose!H46 &gt; 0, Data_Transpose!H46 -Data_Transpose!H$53, Data_Transpose!H46)</f>
        <v>0</v>
      </c>
      <c r="L46">
        <f>IF(Data_Transpose!I46 &gt; 0, Data_Transpose!I46 -Data_Transpose!I$53, Data_Transpose!I46)</f>
        <v>0</v>
      </c>
      <c r="M46">
        <f>IF(Data_Transpose!J46 &gt; 0, Data_Transpose!J46 -Data_Transpose!J$53, Data_Transpose!J46)</f>
        <v>0</v>
      </c>
      <c r="N46">
        <f>IF(Data_Transpose!K46 &gt; 0, Data_Transpose!K46 -Data_Transpose!K$53, Data_Transpose!K46)</f>
        <v>0</v>
      </c>
      <c r="O46">
        <f>IF(Data_Transpose!L46 &gt; 0, Data_Transpose!L46 -Data_Transpose!L$53, Data_Transpose!L46)</f>
        <v>0</v>
      </c>
      <c r="P46">
        <f>IF(Data_Transpose!M46 &gt; 0, Data_Transpose!M46 -Data_Transpose!M$53, Data_Transpose!M46)</f>
        <v>0</v>
      </c>
      <c r="Q46">
        <f>IF(Data_Transpose!N46 &gt; 0, Data_Transpose!N46 -Data_Transpose!N$53, Data_Transpose!N46)</f>
        <v>0</v>
      </c>
      <c r="R46">
        <f>IF(Data_Transpose!O46 &gt; 0, Data_Transpose!O46 -Data_Transpose!O$53, Data_Transpose!O46)</f>
        <v>0</v>
      </c>
      <c r="S46">
        <f>IF(Data_Transpose!Q46 &gt; 0, Data_Transpose!Q46 -Data_Transpose!Q$53, Data_Transpose!Q46)</f>
        <v>0</v>
      </c>
      <c r="T46">
        <f>IF(Data_Transpose!R46 &gt; 0, Data_Transpose!R46 -Data_Transpose!R$53, Data_Transpose!R46)</f>
        <v>0</v>
      </c>
      <c r="U46">
        <f>IF(Data_Transpose!S46 &gt; 0, Data_Transpose!S46 -Data_Transpose!S$53, Data_Transpose!S46)</f>
        <v>0</v>
      </c>
      <c r="V46">
        <f>IF(Data_Transpose!T46 &gt; 0, Data_Transpose!T46 -Data_Transpose!T$53, Data_Transpose!T46)</f>
        <v>0</v>
      </c>
      <c r="W46">
        <f>IF(Data_Transpose!U46 &gt; 0, Data_Transpose!U46 -Data_Transpose!U$53, Data_Transpose!U46)</f>
        <v>0</v>
      </c>
      <c r="X46">
        <f>IF(Data_Transpose!V46 &gt; 0, Data_Transpose!V46 -Data_Transpose!V$53, Data_Transpose!V46)</f>
        <v>-0.12903225806451601</v>
      </c>
      <c r="Y46">
        <f>IF(Data_Transpose!W46 &gt; 0, Data_Transpose!W46 -Data_Transpose!W$53, Data_Transpose!W46)</f>
        <v>0</v>
      </c>
      <c r="Z46">
        <f>IF(Data_Transpose!X46 &gt; 0, Data_Transpose!X46 -Data_Transpose!X$53, Data_Transpose!X46)</f>
        <v>-1.5625</v>
      </c>
      <c r="AA46">
        <f>IF(Data_Transpose!Y46 &gt; 0, Data_Transpose!Y46 -Data_Transpose!Y$53, Data_Transpose!Y46)</f>
        <v>0</v>
      </c>
      <c r="AB46">
        <f>IF(Data_Transpose!Z46 &gt; 0, Data_Transpose!Z46 -Data_Transpose!Z$53, Data_Transpose!Z46)</f>
        <v>-0.19444444444444464</v>
      </c>
      <c r="AC46">
        <f>IF(Data_Transpose!AA46 &gt; 0, Data_Transpose!AA46 -Data_Transpose!AA$53, Data_Transpose!AA46)</f>
        <v>0</v>
      </c>
      <c r="AD46">
        <f>IF(Data_Transpose!AB46 &gt; 0, Data_Transpose!AB46 -Data_Transpose!AB$53, Data_Transpose!AB46)</f>
        <v>0</v>
      </c>
      <c r="AE46">
        <f>IF(Data_Transpose!AC46 &gt; 0, Data_Transpose!AC46 -Data_Transpose!AC$53, Data_Transpose!AC46)</f>
        <v>0</v>
      </c>
      <c r="AF46">
        <f>IF(Data_Transpose!AD46 &gt; 0, Data_Transpose!AD46 -Data_Transpose!AD$53, Data_Transpose!AD46)</f>
        <v>0</v>
      </c>
      <c r="AG46">
        <f>IF(Data_Transpose!AE46 &gt; 0, Data_Transpose!AE46 -Data_Transpose!AE$53, Data_Transpose!AE46)</f>
        <v>0</v>
      </c>
      <c r="AH46">
        <f>IF(Data_Transpose!AF46 &gt; 0, Data_Transpose!AF46 -Data_Transpose!AF$53, Data_Transpose!AF46)</f>
        <v>0</v>
      </c>
      <c r="AI46">
        <f>IF(Data_Transpose!AG46 &gt; 0, Data_Transpose!AG46 -Data_Transpose!AG$53, Data_Transpose!AG46)</f>
        <v>0</v>
      </c>
      <c r="AJ46">
        <f>IF(Data_Transpose!AH46 &gt; 0, Data_Transpose!AH46 -Data_Transpose!AH$53, Data_Transpose!AH46)</f>
        <v>0</v>
      </c>
      <c r="AK46">
        <f>IF(Data_Transpose!AI46 &gt; 0, Data_Transpose!AI46 -Data_Transpose!AI$53, Data_Transpose!AI46)</f>
        <v>0</v>
      </c>
      <c r="AL46">
        <f>IF(Data_Transpose!AJ46 &gt; 0, Data_Transpose!AJ46 -Data_Transpose!AJ$53, Data_Transpose!AJ46)</f>
        <v>0</v>
      </c>
      <c r="AM46">
        <f>IF(Data_Transpose!AK46 &gt; 0, Data_Transpose!AK46 -Data_Transpose!AK$53, Data_Transpose!AK46)</f>
        <v>0</v>
      </c>
      <c r="AN46">
        <f>IF(Data_Transpose!AL46 &gt; 0, Data_Transpose!AL46 -Data_Transpose!AL$53, Data_Transpose!AL46)</f>
        <v>0</v>
      </c>
      <c r="AO46">
        <f>IF(Data_Transpose!AM46 &gt; 0, Data_Transpose!AM46 -Data_Transpose!AM$53, Data_Transpose!AM46)</f>
        <v>-0.5588235294117645</v>
      </c>
      <c r="AP46">
        <f>IF(Data_Transpose!AN46 &gt; 0, Data_Transpose!AN46 -Data_Transpose!AN$53, Data_Transpose!AN46)</f>
        <v>0</v>
      </c>
      <c r="AQ46">
        <f>IF(Data_Transpose!AO46 &gt; 0, Data_Transpose!AO46 -Data_Transpose!AO$53, Data_Transpose!AO46)</f>
        <v>0</v>
      </c>
      <c r="AR46">
        <f>IF(Data_Transpose!AP46 &gt; 0, Data_Transpose!AP46 -Data_Transpose!AP$53, Data_Transpose!AP46)</f>
        <v>0</v>
      </c>
      <c r="AS46">
        <f>IF(Data_Transpose!AQ46 &gt; 0, Data_Transpose!AQ46 -Data_Transpose!AQ$53, Data_Transpose!AQ46)</f>
        <v>0</v>
      </c>
      <c r="AT46">
        <f>IF(Data_Transpose!AR46 &gt; 0, Data_Transpose!AR46 -Data_Transpose!AR$53, Data_Transpose!AR46)</f>
        <v>0</v>
      </c>
      <c r="AU46">
        <f>IF(Data_Transpose!AS46 &gt; 0, Data_Transpose!AS46 -Data_Transpose!AS$53, Data_Transpose!AS46)</f>
        <v>0</v>
      </c>
      <c r="AV46">
        <f>IF(Data_Transpose!AT46 &gt; 0, Data_Transpose!AT46 -Data_Transpose!AT$53, Data_Transpose!AT46)</f>
        <v>0</v>
      </c>
      <c r="AW46">
        <f>IF(Data_Transpose!AU46 &gt; 0, Data_Transpose!AU46 -Data_Transpose!AU$53, Data_Transpose!AU46)</f>
        <v>0</v>
      </c>
      <c r="AX46">
        <f>IF(Data_Transpose!AV46 &gt; 0, Data_Transpose!AV46 -Data_Transpose!AV$53, Data_Transpose!AV46)</f>
        <v>0</v>
      </c>
      <c r="AY46">
        <f>IF(Data_Transpose!AW46 &gt; 0, Data_Transpose!AW46 -Data_Transpose!AW$53, Data_Transpose!AW46)</f>
        <v>0</v>
      </c>
      <c r="AZ46">
        <f>IF(Data_Transpose!AX46 &gt; 0, Data_Transpose!AX46 -Data_Transpose!AX$53, Data_Transpose!AX46)</f>
        <v>0</v>
      </c>
      <c r="BA46">
        <f>IF(Data_Transpose!AY46 &gt; 0, Data_Transpose!AY46 -Data_Transpose!AY$53, Data_Transpose!AY46)</f>
        <v>0</v>
      </c>
      <c r="BB46">
        <f>IF(Data_Transpose!AZ46 &gt; 0, Data_Transpose!AZ46 -Data_Transpose!AZ$53, Data_Transpose!AZ46)</f>
        <v>0</v>
      </c>
      <c r="BC46">
        <f>IF(Data_Transpose!BA46 &gt; 0, Data_Transpose!BA46 -Data_Transpose!BA$53, Data_Transpose!BA46)</f>
        <v>0</v>
      </c>
      <c r="BD46">
        <f>IF(Data_Transpose!BB46 &gt; 0, Data_Transpose!BB46 -Data_Transpose!BB$53, Data_Transpose!BB46)</f>
        <v>0</v>
      </c>
      <c r="BE46">
        <f>IF(Data_Transpose!BC46 &gt; 0, Data_Transpose!BC46 -Data_Transpose!BC$53, Data_Transpose!BC46)</f>
        <v>-1.0833333333333335</v>
      </c>
      <c r="BF46">
        <f>IF(Data_Transpose!BD46 &gt; 0, Data_Transpose!BD46 -Data_Transpose!BD$53, Data_Transpose!BD46)</f>
        <v>0</v>
      </c>
      <c r="BG46">
        <f>IF(Data_Transpose!BE46 &gt; 0, Data_Transpose!BE46 -Data_Transpose!BE$53, Data_Transpose!BE46)</f>
        <v>0</v>
      </c>
      <c r="BH46">
        <f>IF(Data_Transpose!BF46 &gt; 0, Data_Transpose!BF46 -Data_Transpose!BF$53, Data_Transpose!BF46)</f>
        <v>0</v>
      </c>
      <c r="BI46">
        <f>IF(Data_Transpose!BH46 &gt; 0, Data_Transpose!BH46 -Data_Transpose!BH$53, Data_Transpose!BH46)</f>
        <v>0</v>
      </c>
      <c r="BJ46">
        <f>IF(Data_Transpose!BI46 &gt; 0, Data_Transpose!BI46 -Data_Transpose!BI$53, Data_Transpose!BI46)</f>
        <v>0</v>
      </c>
      <c r="BK46">
        <f>IF(Data_Transpose!BJ46 &gt; 0, Data_Transpose!BJ46 -Data_Transpose!BJ$53, Data_Transpose!BJ46)</f>
        <v>0.375</v>
      </c>
      <c r="BL46">
        <f>IF(Data_Transpose!BK46 &gt; 0, Data_Transpose!BK46 -Data_Transpose!BK$53, Data_Transpose!BK46)</f>
        <v>0</v>
      </c>
      <c r="BM46">
        <f>IF(Data_Transpose!BL46 &gt; 0, Data_Transpose!BL46 -Data_Transpose!BL$53, Data_Transpose!BL46)</f>
        <v>0</v>
      </c>
      <c r="BN46">
        <f>IF(Data_Transpose!BM46 &gt; 0, Data_Transpose!BM46 -Data_Transpose!BM$53, Data_Transpose!BM46)</f>
        <v>0</v>
      </c>
      <c r="BO46">
        <f>IF(Data_Transpose!BN46 &gt; 0, Data_Transpose!BN46 -Data_Transpose!BN$53, Data_Transpose!BN46)</f>
        <v>0.79411764705882337</v>
      </c>
      <c r="BP46">
        <f>IF(Data_Transpose!BO46 &gt; 0, Data_Transpose!BO46 -Data_Transpose!BO$53, Data_Transpose!BO46)</f>
        <v>0</v>
      </c>
      <c r="BQ46">
        <f>IF(Data_Transpose!BP46 &gt; 0, Data_Transpose!BP46 -Data_Transpose!BP$53, Data_Transpose!BP46)</f>
        <v>0</v>
      </c>
      <c r="BR46">
        <f>IF(Data_Transpose!BQ46 &gt; 0, Data_Transpose!BQ46 -Data_Transpose!BQ$53, Data_Transpose!BQ46)</f>
        <v>0</v>
      </c>
      <c r="BS46">
        <f>IF(Data_Transpose!BR46 &gt; 0, Data_Transpose!BR46 -Data_Transpose!BR$53, Data_Transpose!BR46)</f>
        <v>0</v>
      </c>
      <c r="BT46">
        <f>IF(Data_Transpose!BS46 &gt; 0, Data_Transpose!BS46 -Data_Transpose!BS$53, Data_Transpose!BS46)</f>
        <v>0.95000000000000018</v>
      </c>
      <c r="BU46">
        <f>IF(Data_Transpose!BT46 &gt; 0, Data_Transpose!BT46 -Data_Transpose!BT$53, Data_Transpose!BT46)</f>
        <v>0</v>
      </c>
      <c r="BV46">
        <f>IF(Data_Transpose!BU46 &gt; 0, Data_Transpose!BU46 -Data_Transpose!BU$53, Data_Transpose!BU46)</f>
        <v>0</v>
      </c>
      <c r="BW46">
        <f>IF(Data_Transpose!BV46 &gt; 0, Data_Transpose!BV46 -Data_Transpose!BV$53, Data_Transpose!BV46)</f>
        <v>0</v>
      </c>
      <c r="BX46">
        <f>IF(Data_Transpose!BW46 &gt; 0, Data_Transpose!BW46 -Data_Transpose!BW$53, Data_Transpose!BW46)</f>
        <v>0</v>
      </c>
      <c r="BY46">
        <f>IF(Data_Transpose!BX46 &gt; 0, Data_Transpose!BX46 -Data_Transpose!BX$53, Data_Transpose!BX46)</f>
        <v>-0.5</v>
      </c>
      <c r="BZ46">
        <f>IF(Data_Transpose!BY46 &gt; 0, Data_Transpose!BY46 -Data_Transpose!BY$53, Data_Transpose!BY46)</f>
        <v>0</v>
      </c>
      <c r="CA46">
        <f>IF(Data_Transpose!BZ46 &gt; 0, Data_Transpose!BZ46 -Data_Transpose!BZ$53, Data_Transpose!BZ46)</f>
        <v>0</v>
      </c>
      <c r="CB46">
        <f>IF(Data_Transpose!CA46 &gt; 0, Data_Transpose!CA46 -Data_Transpose!CA$53, Data_Transpose!CA46)</f>
        <v>0</v>
      </c>
      <c r="CC46">
        <f>IF(Data_Transpose!CB46 &gt; 0, Data_Transpose!CB46 -Data_Transpose!CB$53, Data_Transpose!CB46)</f>
        <v>0</v>
      </c>
      <c r="CD46">
        <f>IF(Data_Transpose!CD46 &gt; 0, Data_Transpose!CD46 -Data_Transpose!CD$53, Data_Transpose!CD46)</f>
        <v>0</v>
      </c>
      <c r="CE46">
        <f>IF(Data_Transpose!CF46 &gt; 0, Data_Transpose!CF46 -Data_Transpose!CF$53, Data_Transpose!CF46)</f>
        <v>-9.52380952380949E-2</v>
      </c>
      <c r="CF46">
        <f>IF(Data_Transpose!CG46 &gt; 0, Data_Transpose!CG46 -Data_Transpose!CG$53, Data_Transpose!CG46)</f>
        <v>0</v>
      </c>
      <c r="CG46">
        <f>IF(Data_Transpose!CH46 &gt; 0, Data_Transpose!CH46 -Data_Transpose!CH$53, Data_Transpose!CH46)</f>
        <v>0</v>
      </c>
      <c r="CH46">
        <f>IF(Data_Transpose!CI46 &gt; 0, Data_Transpose!CI46 -Data_Transpose!CI$53, Data_Transpose!CI46)</f>
        <v>0</v>
      </c>
      <c r="CI46">
        <f>IF(Data_Transpose!CJ46 &gt; 0, Data_Transpose!CJ46 -Data_Transpose!CJ$53, Data_Transpose!CJ46)</f>
        <v>0</v>
      </c>
      <c r="CJ46">
        <f>IF(Data_Transpose!CK46 &gt; 0, Data_Transpose!CK46 -Data_Transpose!CK$53, Data_Transpose!CK46)</f>
        <v>0</v>
      </c>
      <c r="CK46">
        <f>IF(Data_Transpose!CL46 &gt; 0, Data_Transpose!CL46 -Data_Transpose!CL$53, Data_Transpose!CL46)</f>
        <v>0</v>
      </c>
      <c r="CL46">
        <f>IF(Data_Transpose!CM46 &gt; 0, Data_Transpose!CM46 -Data_Transpose!CM$53, Data_Transpose!CM46)</f>
        <v>0</v>
      </c>
      <c r="CM46">
        <f>IF(Data_Transpose!CN46 &gt; 0, Data_Transpose!CN46 -Data_Transpose!CN$53, Data_Transpose!CN46)</f>
        <v>0</v>
      </c>
      <c r="CN46">
        <f>IF(Data_Transpose!CO46 &gt; 0, Data_Transpose!CO46 -Data_Transpose!CO$53, Data_Transpose!CO46)</f>
        <v>0</v>
      </c>
      <c r="CO46">
        <f>IF(Data_Transpose!CP46 &gt; 0, Data_Transpose!CP46 -Data_Transpose!CP$53, Data_Transpose!CP46)</f>
        <v>0</v>
      </c>
      <c r="CP46">
        <f>IF(Data_Transpose!CQ46 &gt; 0, Data_Transpose!CQ46 -Data_Transpose!CQ$53, Data_Transpose!CQ46)</f>
        <v>0</v>
      </c>
      <c r="CQ46">
        <f>IF(Data_Transpose!CR46 &gt; 0, Data_Transpose!CR46 -Data_Transpose!CR$53, Data_Transpose!CR46)</f>
        <v>0</v>
      </c>
      <c r="CR46">
        <f>IF(Data_Transpose!CS46 &gt; 0, Data_Transpose!CS46 -Data_Transpose!CS$53, Data_Transpose!CS46)</f>
        <v>0</v>
      </c>
      <c r="CU46">
        <f t="shared" si="2"/>
        <v>0</v>
      </c>
      <c r="CV46">
        <f t="shared" si="3"/>
        <v>0</v>
      </c>
      <c r="CW46">
        <f t="shared" si="4"/>
        <v>0</v>
      </c>
      <c r="CX46">
        <f t="shared" si="5"/>
        <v>0</v>
      </c>
      <c r="CY46">
        <f t="shared" si="6"/>
        <v>0</v>
      </c>
      <c r="CZ46">
        <f t="shared" si="7"/>
        <v>0</v>
      </c>
      <c r="DA46">
        <f t="shared" si="8"/>
        <v>0</v>
      </c>
      <c r="DB46">
        <f t="shared" si="9"/>
        <v>0</v>
      </c>
      <c r="DC46">
        <f t="shared" si="10"/>
        <v>0</v>
      </c>
      <c r="DD46">
        <f t="shared" si="11"/>
        <v>0</v>
      </c>
      <c r="DE46">
        <f t="shared" si="12"/>
        <v>0</v>
      </c>
      <c r="DF46">
        <f t="shared" si="13"/>
        <v>0</v>
      </c>
      <c r="DG46">
        <f t="shared" si="14"/>
        <v>0</v>
      </c>
      <c r="DH46">
        <f t="shared" si="15"/>
        <v>0</v>
      </c>
      <c r="DI46">
        <f t="shared" si="16"/>
        <v>0</v>
      </c>
      <c r="DJ46">
        <f t="shared" si="17"/>
        <v>0</v>
      </c>
      <c r="DK46">
        <f t="shared" si="18"/>
        <v>0</v>
      </c>
      <c r="DL46">
        <f t="shared" si="19"/>
        <v>0</v>
      </c>
      <c r="DM46">
        <f t="shared" si="20"/>
        <v>0</v>
      </c>
      <c r="DN46">
        <f t="shared" si="21"/>
        <v>0</v>
      </c>
      <c r="DO46">
        <f t="shared" si="22"/>
        <v>0</v>
      </c>
      <c r="DP46">
        <f t="shared" si="23"/>
        <v>0</v>
      </c>
      <c r="DQ46">
        <f t="shared" si="24"/>
        <v>0</v>
      </c>
      <c r="DR46">
        <f t="shared" si="25"/>
        <v>0</v>
      </c>
      <c r="DS46">
        <f t="shared" si="26"/>
        <v>0</v>
      </c>
      <c r="DT46">
        <f t="shared" si="27"/>
        <v>0</v>
      </c>
      <c r="DU46">
        <f t="shared" si="28"/>
        <v>0</v>
      </c>
      <c r="DV46">
        <f t="shared" si="29"/>
        <v>0</v>
      </c>
      <c r="DW46">
        <f t="shared" si="30"/>
        <v>0</v>
      </c>
      <c r="DX46">
        <f t="shared" si="31"/>
        <v>0</v>
      </c>
      <c r="DY46">
        <f t="shared" si="32"/>
        <v>0</v>
      </c>
      <c r="DZ46">
        <f t="shared" si="33"/>
        <v>0</v>
      </c>
      <c r="EA46">
        <f t="shared" si="34"/>
        <v>0</v>
      </c>
      <c r="EB46">
        <f t="shared" si="35"/>
        <v>0</v>
      </c>
      <c r="EC46">
        <f t="shared" si="36"/>
        <v>0</v>
      </c>
      <c r="ED46">
        <f t="shared" si="37"/>
        <v>0</v>
      </c>
      <c r="EE46">
        <f t="shared" si="38"/>
        <v>0</v>
      </c>
      <c r="EF46">
        <f t="shared" si="39"/>
        <v>0</v>
      </c>
      <c r="EG46">
        <f t="shared" si="40"/>
        <v>0</v>
      </c>
      <c r="EH46">
        <f t="shared" si="41"/>
        <v>0</v>
      </c>
      <c r="EI46">
        <f t="shared" si="42"/>
        <v>0</v>
      </c>
      <c r="EJ46">
        <f t="shared" si="43"/>
        <v>0</v>
      </c>
      <c r="EK46">
        <f t="shared" si="44"/>
        <v>0</v>
      </c>
      <c r="EL46">
        <f t="shared" si="45"/>
        <v>0</v>
      </c>
      <c r="EM46">
        <f t="shared" si="46"/>
        <v>0</v>
      </c>
      <c r="EN46">
        <f t="shared" si="47"/>
        <v>0</v>
      </c>
      <c r="EO46">
        <f t="shared" si="48"/>
        <v>0</v>
      </c>
      <c r="EP46">
        <f t="shared" si="49"/>
        <v>0</v>
      </c>
      <c r="EQ46">
        <f t="shared" si="50"/>
        <v>0</v>
      </c>
      <c r="ER46">
        <f t="shared" si="51"/>
        <v>0</v>
      </c>
      <c r="ES46">
        <f t="shared" si="52"/>
        <v>0</v>
      </c>
      <c r="ET46">
        <f t="shared" si="53"/>
        <v>0</v>
      </c>
      <c r="EU46">
        <f t="shared" si="54"/>
        <v>0</v>
      </c>
      <c r="EV46">
        <f t="shared" si="55"/>
        <v>0</v>
      </c>
      <c r="EW46">
        <f t="shared" si="56"/>
        <v>0</v>
      </c>
      <c r="EX46">
        <f t="shared" si="57"/>
        <v>0</v>
      </c>
      <c r="EY46">
        <f t="shared" si="58"/>
        <v>0</v>
      </c>
      <c r="EZ46">
        <f t="shared" si="59"/>
        <v>0</v>
      </c>
      <c r="FA46">
        <f t="shared" si="60"/>
        <v>0</v>
      </c>
      <c r="FB46">
        <f t="shared" si="61"/>
        <v>0</v>
      </c>
      <c r="FC46">
        <f t="shared" si="62"/>
        <v>0</v>
      </c>
      <c r="FD46">
        <f t="shared" si="63"/>
        <v>0</v>
      </c>
      <c r="FE46">
        <f t="shared" si="64"/>
        <v>0</v>
      </c>
      <c r="FF46">
        <f t="shared" si="65"/>
        <v>0</v>
      </c>
      <c r="FG46">
        <f t="shared" si="66"/>
        <v>0</v>
      </c>
      <c r="FH46">
        <f t="shared" si="67"/>
        <v>0</v>
      </c>
      <c r="FI46">
        <f t="shared" si="68"/>
        <v>0</v>
      </c>
      <c r="FJ46">
        <f t="shared" si="69"/>
        <v>0</v>
      </c>
      <c r="FK46">
        <f t="shared" si="70"/>
        <v>0</v>
      </c>
      <c r="FL46">
        <f t="shared" si="71"/>
        <v>0</v>
      </c>
      <c r="FM46">
        <f t="shared" si="72"/>
        <v>0</v>
      </c>
      <c r="FN46">
        <f t="shared" si="73"/>
        <v>0</v>
      </c>
      <c r="FO46">
        <f t="shared" si="74"/>
        <v>0</v>
      </c>
      <c r="FP46">
        <f t="shared" si="75"/>
        <v>0</v>
      </c>
      <c r="FQ46">
        <f t="shared" si="76"/>
        <v>0</v>
      </c>
      <c r="FR46">
        <f t="shared" si="77"/>
        <v>0</v>
      </c>
      <c r="FS46">
        <f t="shared" si="78"/>
        <v>0</v>
      </c>
      <c r="FT46">
        <f t="shared" si="79"/>
        <v>0</v>
      </c>
      <c r="FU46">
        <f t="shared" si="80"/>
        <v>0</v>
      </c>
      <c r="FV46">
        <f t="shared" si="81"/>
        <v>0</v>
      </c>
      <c r="FW46">
        <f t="shared" si="82"/>
        <v>0</v>
      </c>
      <c r="FX46">
        <f t="shared" si="83"/>
        <v>0</v>
      </c>
      <c r="FY46">
        <f t="shared" si="84"/>
        <v>0</v>
      </c>
      <c r="FZ46">
        <f t="shared" si="85"/>
        <v>0</v>
      </c>
      <c r="GA46">
        <f t="shared" si="86"/>
        <v>0</v>
      </c>
      <c r="GB46">
        <f t="shared" si="87"/>
        <v>0</v>
      </c>
      <c r="GC46">
        <f t="shared" si="88"/>
        <v>0</v>
      </c>
      <c r="GD46">
        <f t="shared" si="89"/>
        <v>0</v>
      </c>
      <c r="GE46">
        <f t="shared" si="90"/>
        <v>0</v>
      </c>
      <c r="GF46">
        <f t="shared" si="91"/>
        <v>0</v>
      </c>
      <c r="GG46">
        <f t="shared" si="92"/>
        <v>0</v>
      </c>
      <c r="GH46">
        <f t="shared" si="93"/>
        <v>0</v>
      </c>
      <c r="GI46">
        <f t="shared" si="94"/>
        <v>0</v>
      </c>
      <c r="GJ46">
        <f t="shared" si="95"/>
        <v>0</v>
      </c>
    </row>
    <row r="47" spans="1:192">
      <c r="A47" s="3" t="s">
        <v>50</v>
      </c>
      <c r="B47">
        <f>IF(Data_Transpose!CE47 &gt; 0, Data_Transpose!CE47 -Data_Transpose!CE$53, Data_Transpose!CE47)</f>
        <v>0</v>
      </c>
      <c r="C47">
        <f>IF(Data_Transpose!CC47 &gt; 0, Data_Transpose!CC47 -Data_Transpose!CC$53, Data_Transpose!CC47)</f>
        <v>0</v>
      </c>
      <c r="D47">
        <f>IF(Data_Transpose!P47 &gt; 0, Data_Transpose!P47 -Data_Transpose!P$53, Data_Transpose!P47)</f>
        <v>0</v>
      </c>
      <c r="E47">
        <f>IF(Data_Transpose!G47 &gt; 0, Data_Transpose!G47 -Data_Transpose!G$53, Data_Transpose!G47)</f>
        <v>0</v>
      </c>
      <c r="F47">
        <f>IF(Data_Transpose!B47 &gt; 0, Data_Transpose!B47 -Data_Transpose!B$53, Data_Transpose!B47)</f>
        <v>0</v>
      </c>
      <c r="G47">
        <f>IF(Data_Transpose!C47 &gt; 0, Data_Transpose!C47 -Data_Transpose!C$53, Data_Transpose!C47)</f>
        <v>0</v>
      </c>
      <c r="H47">
        <f>IF(Data_Transpose!D47 &gt; 0, Data_Transpose!D47 -Data_Transpose!D$53, Data_Transpose!D47)</f>
        <v>0</v>
      </c>
      <c r="I47">
        <f>IF(Data_Transpose!E47 &gt; 0, Data_Transpose!E47 -Data_Transpose!E$53, Data_Transpose!E47)</f>
        <v>0</v>
      </c>
      <c r="J47">
        <f>IF(Data_Transpose!F47 &gt; 0, Data_Transpose!F47 -Data_Transpose!F$53, Data_Transpose!F47)</f>
        <v>0</v>
      </c>
      <c r="K47">
        <f>IF(Data_Transpose!H47 &gt; 0, Data_Transpose!H47 -Data_Transpose!H$53, Data_Transpose!H47)</f>
        <v>0</v>
      </c>
      <c r="L47">
        <f>IF(Data_Transpose!I47 &gt; 0, Data_Transpose!I47 -Data_Transpose!I$53, Data_Transpose!I47)</f>
        <v>0</v>
      </c>
      <c r="M47">
        <f>IF(Data_Transpose!J47 &gt; 0, Data_Transpose!J47 -Data_Transpose!J$53, Data_Transpose!J47)</f>
        <v>0</v>
      </c>
      <c r="N47">
        <f>IF(Data_Transpose!K47 &gt; 0, Data_Transpose!K47 -Data_Transpose!K$53, Data_Transpose!K47)</f>
        <v>0</v>
      </c>
      <c r="O47">
        <f>IF(Data_Transpose!L47 &gt; 0, Data_Transpose!L47 -Data_Transpose!L$53, Data_Transpose!L47)</f>
        <v>0</v>
      </c>
      <c r="P47">
        <f>IF(Data_Transpose!M47 &gt; 0, Data_Transpose!M47 -Data_Transpose!M$53, Data_Transpose!M47)</f>
        <v>0</v>
      </c>
      <c r="Q47">
        <f>IF(Data_Transpose!N47 &gt; 0, Data_Transpose!N47 -Data_Transpose!N$53, Data_Transpose!N47)</f>
        <v>0</v>
      </c>
      <c r="R47">
        <f>IF(Data_Transpose!O47 &gt; 0, Data_Transpose!O47 -Data_Transpose!O$53, Data_Transpose!O47)</f>
        <v>0</v>
      </c>
      <c r="S47">
        <f>IF(Data_Transpose!Q47 &gt; 0, Data_Transpose!Q47 -Data_Transpose!Q$53, Data_Transpose!Q47)</f>
        <v>0</v>
      </c>
      <c r="T47">
        <f>IF(Data_Transpose!R47 &gt; 0, Data_Transpose!R47 -Data_Transpose!R$53, Data_Transpose!R47)</f>
        <v>0</v>
      </c>
      <c r="U47">
        <f>IF(Data_Transpose!S47 &gt; 0, Data_Transpose!S47 -Data_Transpose!S$53, Data_Transpose!S47)</f>
        <v>0</v>
      </c>
      <c r="V47">
        <f>IF(Data_Transpose!T47 &gt; 0, Data_Transpose!T47 -Data_Transpose!T$53, Data_Transpose!T47)</f>
        <v>0</v>
      </c>
      <c r="W47">
        <f>IF(Data_Transpose!U47 &gt; 0, Data_Transpose!U47 -Data_Transpose!U$53, Data_Transpose!U47)</f>
        <v>0</v>
      </c>
      <c r="X47">
        <f>IF(Data_Transpose!V47 &gt; 0, Data_Transpose!V47 -Data_Transpose!V$53, Data_Transpose!V47)</f>
        <v>0</v>
      </c>
      <c r="Y47">
        <f>IF(Data_Transpose!W47 &gt; 0, Data_Transpose!W47 -Data_Transpose!W$53, Data_Transpose!W47)</f>
        <v>0</v>
      </c>
      <c r="Z47">
        <f>IF(Data_Transpose!X47 &gt; 0, Data_Transpose!X47 -Data_Transpose!X$53, Data_Transpose!X47)</f>
        <v>0</v>
      </c>
      <c r="AA47">
        <f>IF(Data_Transpose!Y47 &gt; 0, Data_Transpose!Y47 -Data_Transpose!Y$53, Data_Transpose!Y47)</f>
        <v>0</v>
      </c>
      <c r="AB47">
        <f>IF(Data_Transpose!Z47 &gt; 0, Data_Transpose!Z47 -Data_Transpose!Z$53, Data_Transpose!Z47)</f>
        <v>0</v>
      </c>
      <c r="AC47">
        <f>IF(Data_Transpose!AA47 &gt; 0, Data_Transpose!AA47 -Data_Transpose!AA$53, Data_Transpose!AA47)</f>
        <v>0</v>
      </c>
      <c r="AD47">
        <f>IF(Data_Transpose!AB47 &gt; 0, Data_Transpose!AB47 -Data_Transpose!AB$53, Data_Transpose!AB47)</f>
        <v>0</v>
      </c>
      <c r="AE47">
        <f>IF(Data_Transpose!AC47 &gt; 0, Data_Transpose!AC47 -Data_Transpose!AC$53, Data_Transpose!AC47)</f>
        <v>0</v>
      </c>
      <c r="AF47">
        <f>IF(Data_Transpose!AD47 &gt; 0, Data_Transpose!AD47 -Data_Transpose!AD$53, Data_Transpose!AD47)</f>
        <v>0</v>
      </c>
      <c r="AG47">
        <f>IF(Data_Transpose!AE47 &gt; 0, Data_Transpose!AE47 -Data_Transpose!AE$53, Data_Transpose!AE47)</f>
        <v>0</v>
      </c>
      <c r="AH47">
        <f>IF(Data_Transpose!AF47 &gt; 0, Data_Transpose!AF47 -Data_Transpose!AF$53, Data_Transpose!AF47)</f>
        <v>0</v>
      </c>
      <c r="AI47">
        <f>IF(Data_Transpose!AG47 &gt; 0, Data_Transpose!AG47 -Data_Transpose!AG$53, Data_Transpose!AG47)</f>
        <v>0</v>
      </c>
      <c r="AJ47">
        <f>IF(Data_Transpose!AH47 &gt; 0, Data_Transpose!AH47 -Data_Transpose!AH$53, Data_Transpose!AH47)</f>
        <v>0</v>
      </c>
      <c r="AK47">
        <f>IF(Data_Transpose!AI47 &gt; 0, Data_Transpose!AI47 -Data_Transpose!AI$53, Data_Transpose!AI47)</f>
        <v>0</v>
      </c>
      <c r="AL47">
        <f>IF(Data_Transpose!AJ47 &gt; 0, Data_Transpose!AJ47 -Data_Transpose!AJ$53, Data_Transpose!AJ47)</f>
        <v>0</v>
      </c>
      <c r="AM47">
        <f>IF(Data_Transpose!AK47 &gt; 0, Data_Transpose!AK47 -Data_Transpose!AK$53, Data_Transpose!AK47)</f>
        <v>0</v>
      </c>
      <c r="AN47">
        <f>IF(Data_Transpose!AL47 &gt; 0, Data_Transpose!AL47 -Data_Transpose!AL$53, Data_Transpose!AL47)</f>
        <v>0</v>
      </c>
      <c r="AO47">
        <f>IF(Data_Transpose!AM47 &gt; 0, Data_Transpose!AM47 -Data_Transpose!AM$53, Data_Transpose!AM47)</f>
        <v>0</v>
      </c>
      <c r="AP47">
        <f>IF(Data_Transpose!AN47 &gt; 0, Data_Transpose!AN47 -Data_Transpose!AN$53, Data_Transpose!AN47)</f>
        <v>0</v>
      </c>
      <c r="AQ47">
        <f>IF(Data_Transpose!AO47 &gt; 0, Data_Transpose!AO47 -Data_Transpose!AO$53, Data_Transpose!AO47)</f>
        <v>0</v>
      </c>
      <c r="AR47">
        <f>IF(Data_Transpose!AP47 &gt; 0, Data_Transpose!AP47 -Data_Transpose!AP$53, Data_Transpose!AP47)</f>
        <v>0</v>
      </c>
      <c r="AS47">
        <f>IF(Data_Transpose!AQ47 &gt; 0, Data_Transpose!AQ47 -Data_Transpose!AQ$53, Data_Transpose!AQ47)</f>
        <v>0</v>
      </c>
      <c r="AT47">
        <f>IF(Data_Transpose!AR47 &gt; 0, Data_Transpose!AR47 -Data_Transpose!AR$53, Data_Transpose!AR47)</f>
        <v>0</v>
      </c>
      <c r="AU47">
        <f>IF(Data_Transpose!AS47 &gt; 0, Data_Transpose!AS47 -Data_Transpose!AS$53, Data_Transpose!AS47)</f>
        <v>0</v>
      </c>
      <c r="AV47">
        <f>IF(Data_Transpose!AT47 &gt; 0, Data_Transpose!AT47 -Data_Transpose!AT$53, Data_Transpose!AT47)</f>
        <v>0</v>
      </c>
      <c r="AW47">
        <f>IF(Data_Transpose!AU47 &gt; 0, Data_Transpose!AU47 -Data_Transpose!AU$53, Data_Transpose!AU47)</f>
        <v>0</v>
      </c>
      <c r="AX47">
        <f>IF(Data_Transpose!AV47 &gt; 0, Data_Transpose!AV47 -Data_Transpose!AV$53, Data_Transpose!AV47)</f>
        <v>0</v>
      </c>
      <c r="AY47">
        <f>IF(Data_Transpose!AW47 &gt; 0, Data_Transpose!AW47 -Data_Transpose!AW$53, Data_Transpose!AW47)</f>
        <v>0</v>
      </c>
      <c r="AZ47">
        <f>IF(Data_Transpose!AX47 &gt; 0, Data_Transpose!AX47 -Data_Transpose!AX$53, Data_Transpose!AX47)</f>
        <v>0</v>
      </c>
      <c r="BA47">
        <f>IF(Data_Transpose!AY47 &gt; 0, Data_Transpose!AY47 -Data_Transpose!AY$53, Data_Transpose!AY47)</f>
        <v>0</v>
      </c>
      <c r="BB47">
        <f>IF(Data_Transpose!AZ47 &gt; 0, Data_Transpose!AZ47 -Data_Transpose!AZ$53, Data_Transpose!AZ47)</f>
        <v>0</v>
      </c>
      <c r="BC47">
        <f>IF(Data_Transpose!BA47 &gt; 0, Data_Transpose!BA47 -Data_Transpose!BA$53, Data_Transpose!BA47)</f>
        <v>0</v>
      </c>
      <c r="BD47">
        <f>IF(Data_Transpose!BB47 &gt; 0, Data_Transpose!BB47 -Data_Transpose!BB$53, Data_Transpose!BB47)</f>
        <v>0</v>
      </c>
      <c r="BE47">
        <f>IF(Data_Transpose!BC47 &gt; 0, Data_Transpose!BC47 -Data_Transpose!BC$53, Data_Transpose!BC47)</f>
        <v>0</v>
      </c>
      <c r="BF47">
        <f>IF(Data_Transpose!BD47 &gt; 0, Data_Transpose!BD47 -Data_Transpose!BD$53, Data_Transpose!BD47)</f>
        <v>0</v>
      </c>
      <c r="BG47">
        <f>IF(Data_Transpose!BE47 &gt; 0, Data_Transpose!BE47 -Data_Transpose!BE$53, Data_Transpose!BE47)</f>
        <v>0</v>
      </c>
      <c r="BH47">
        <f>IF(Data_Transpose!BF47 &gt; 0, Data_Transpose!BF47 -Data_Transpose!BF$53, Data_Transpose!BF47)</f>
        <v>0</v>
      </c>
      <c r="BI47">
        <f>IF(Data_Transpose!BH47 &gt; 0, Data_Transpose!BH47 -Data_Transpose!BH$53, Data_Transpose!BH47)</f>
        <v>0</v>
      </c>
      <c r="BJ47">
        <f>IF(Data_Transpose!BI47 &gt; 0, Data_Transpose!BI47 -Data_Transpose!BI$53, Data_Transpose!BI47)</f>
        <v>0</v>
      </c>
      <c r="BK47">
        <f>IF(Data_Transpose!BJ47 &gt; 0, Data_Transpose!BJ47 -Data_Transpose!BJ$53, Data_Transpose!BJ47)</f>
        <v>0</v>
      </c>
      <c r="BL47">
        <f>IF(Data_Transpose!BK47 &gt; 0, Data_Transpose!BK47 -Data_Transpose!BK$53, Data_Transpose!BK47)</f>
        <v>0</v>
      </c>
      <c r="BM47">
        <f>IF(Data_Transpose!BL47 &gt; 0, Data_Transpose!BL47 -Data_Transpose!BL$53, Data_Transpose!BL47)</f>
        <v>0</v>
      </c>
      <c r="BN47">
        <f>IF(Data_Transpose!BM47 &gt; 0, Data_Transpose!BM47 -Data_Transpose!BM$53, Data_Transpose!BM47)</f>
        <v>0</v>
      </c>
      <c r="BO47">
        <f>IF(Data_Transpose!BN47 &gt; 0, Data_Transpose!BN47 -Data_Transpose!BN$53, Data_Transpose!BN47)</f>
        <v>0</v>
      </c>
      <c r="BP47">
        <f>IF(Data_Transpose!BO47 &gt; 0, Data_Transpose!BO47 -Data_Transpose!BO$53, Data_Transpose!BO47)</f>
        <v>0</v>
      </c>
      <c r="BQ47">
        <f>IF(Data_Transpose!BP47 &gt; 0, Data_Transpose!BP47 -Data_Transpose!BP$53, Data_Transpose!BP47)</f>
        <v>0</v>
      </c>
      <c r="BR47">
        <f>IF(Data_Transpose!BQ47 &gt; 0, Data_Transpose!BQ47 -Data_Transpose!BQ$53, Data_Transpose!BQ47)</f>
        <v>0</v>
      </c>
      <c r="BS47">
        <f>IF(Data_Transpose!BR47 &gt; 0, Data_Transpose!BR47 -Data_Transpose!BR$53, Data_Transpose!BR47)</f>
        <v>0</v>
      </c>
      <c r="BT47">
        <f>IF(Data_Transpose!BS47 &gt; 0, Data_Transpose!BS47 -Data_Transpose!BS$53, Data_Transpose!BS47)</f>
        <v>0</v>
      </c>
      <c r="BU47">
        <f>IF(Data_Transpose!BT47 &gt; 0, Data_Transpose!BT47 -Data_Transpose!BT$53, Data_Transpose!BT47)</f>
        <v>0</v>
      </c>
      <c r="BV47">
        <f>IF(Data_Transpose!BU47 &gt; 0, Data_Transpose!BU47 -Data_Transpose!BU$53, Data_Transpose!BU47)</f>
        <v>0</v>
      </c>
      <c r="BW47">
        <f>IF(Data_Transpose!BV47 &gt; 0, Data_Transpose!BV47 -Data_Transpose!BV$53, Data_Transpose!BV47)</f>
        <v>0</v>
      </c>
      <c r="BX47">
        <f>IF(Data_Transpose!BW47 &gt; 0, Data_Transpose!BW47 -Data_Transpose!BW$53, Data_Transpose!BW47)</f>
        <v>0</v>
      </c>
      <c r="BY47">
        <f>IF(Data_Transpose!BX47 &gt; 0, Data_Transpose!BX47 -Data_Transpose!BX$53, Data_Transpose!BX47)</f>
        <v>0</v>
      </c>
      <c r="BZ47">
        <f>IF(Data_Transpose!BY47 &gt; 0, Data_Transpose!BY47 -Data_Transpose!BY$53, Data_Transpose!BY47)</f>
        <v>0</v>
      </c>
      <c r="CA47">
        <f>IF(Data_Transpose!BZ47 &gt; 0, Data_Transpose!BZ47 -Data_Transpose!BZ$53, Data_Transpose!BZ47)</f>
        <v>0</v>
      </c>
      <c r="CB47">
        <f>IF(Data_Transpose!CA47 &gt; 0, Data_Transpose!CA47 -Data_Transpose!CA$53, Data_Transpose!CA47)</f>
        <v>0</v>
      </c>
      <c r="CC47">
        <f>IF(Data_Transpose!CB47 &gt; 0, Data_Transpose!CB47 -Data_Transpose!CB$53, Data_Transpose!CB47)</f>
        <v>0</v>
      </c>
      <c r="CD47">
        <f>IF(Data_Transpose!CD47 &gt; 0, Data_Transpose!CD47 -Data_Transpose!CD$53, Data_Transpose!CD47)</f>
        <v>0</v>
      </c>
      <c r="CE47">
        <f>IF(Data_Transpose!CF47 &gt; 0, Data_Transpose!CF47 -Data_Transpose!CF$53, Data_Transpose!CF47)</f>
        <v>0</v>
      </c>
      <c r="CF47">
        <f>IF(Data_Transpose!CG47 &gt; 0, Data_Transpose!CG47 -Data_Transpose!CG$53, Data_Transpose!CG47)</f>
        <v>0</v>
      </c>
      <c r="CG47">
        <f>IF(Data_Transpose!CH47 &gt; 0, Data_Transpose!CH47 -Data_Transpose!CH$53, Data_Transpose!CH47)</f>
        <v>0</v>
      </c>
      <c r="CH47">
        <f>IF(Data_Transpose!CI47 &gt; 0, Data_Transpose!CI47 -Data_Transpose!CI$53, Data_Transpose!CI47)</f>
        <v>0</v>
      </c>
      <c r="CI47">
        <f>IF(Data_Transpose!CJ47 &gt; 0, Data_Transpose!CJ47 -Data_Transpose!CJ$53, Data_Transpose!CJ47)</f>
        <v>0</v>
      </c>
      <c r="CJ47">
        <f>IF(Data_Transpose!CK47 &gt; 0, Data_Transpose!CK47 -Data_Transpose!CK$53, Data_Transpose!CK47)</f>
        <v>0</v>
      </c>
      <c r="CK47">
        <f>IF(Data_Transpose!CL47 &gt; 0, Data_Transpose!CL47 -Data_Transpose!CL$53, Data_Transpose!CL47)</f>
        <v>0</v>
      </c>
      <c r="CL47">
        <f>IF(Data_Transpose!CM47 &gt; 0, Data_Transpose!CM47 -Data_Transpose!CM$53, Data_Transpose!CM47)</f>
        <v>0</v>
      </c>
      <c r="CM47">
        <f>IF(Data_Transpose!CN47 &gt; 0, Data_Transpose!CN47 -Data_Transpose!CN$53, Data_Transpose!CN47)</f>
        <v>0</v>
      </c>
      <c r="CN47">
        <f>IF(Data_Transpose!CO47 &gt; 0, Data_Transpose!CO47 -Data_Transpose!CO$53, Data_Transpose!CO47)</f>
        <v>0</v>
      </c>
      <c r="CO47">
        <f>IF(Data_Transpose!CP47 &gt; 0, Data_Transpose!CP47 -Data_Transpose!CP$53, Data_Transpose!CP47)</f>
        <v>0</v>
      </c>
      <c r="CP47">
        <f>IF(Data_Transpose!CQ47 &gt; 0, Data_Transpose!CQ47 -Data_Transpose!CQ$53, Data_Transpose!CQ47)</f>
        <v>0</v>
      </c>
      <c r="CQ47">
        <f>IF(Data_Transpose!CR47 &gt; 0, Data_Transpose!CR47 -Data_Transpose!CR$53, Data_Transpose!CR47)</f>
        <v>0</v>
      </c>
      <c r="CR47">
        <f>IF(Data_Transpose!CS47 &gt; 0, Data_Transpose!CS47 -Data_Transpose!CS$53, Data_Transpose!CS47)</f>
        <v>0</v>
      </c>
      <c r="CU47">
        <f t="shared" si="2"/>
        <v>0</v>
      </c>
      <c r="CV47">
        <f t="shared" si="3"/>
        <v>0</v>
      </c>
      <c r="CW47">
        <f t="shared" si="4"/>
        <v>0</v>
      </c>
      <c r="CX47">
        <f t="shared" si="5"/>
        <v>0</v>
      </c>
      <c r="CY47">
        <f t="shared" si="6"/>
        <v>0</v>
      </c>
      <c r="CZ47">
        <f t="shared" si="7"/>
        <v>0</v>
      </c>
      <c r="DA47">
        <f t="shared" si="8"/>
        <v>0</v>
      </c>
      <c r="DB47">
        <f t="shared" si="9"/>
        <v>0</v>
      </c>
      <c r="DC47">
        <f t="shared" si="10"/>
        <v>0</v>
      </c>
      <c r="DD47">
        <f t="shared" si="11"/>
        <v>0</v>
      </c>
      <c r="DE47">
        <f t="shared" si="12"/>
        <v>0</v>
      </c>
      <c r="DF47">
        <f t="shared" si="13"/>
        <v>0</v>
      </c>
      <c r="DG47">
        <f t="shared" si="14"/>
        <v>0</v>
      </c>
      <c r="DH47">
        <f t="shared" si="15"/>
        <v>0</v>
      </c>
      <c r="DI47">
        <f t="shared" si="16"/>
        <v>0</v>
      </c>
      <c r="DJ47">
        <f t="shared" si="17"/>
        <v>0</v>
      </c>
      <c r="DK47">
        <f t="shared" si="18"/>
        <v>0</v>
      </c>
      <c r="DL47">
        <f t="shared" si="19"/>
        <v>0</v>
      </c>
      <c r="DM47">
        <f t="shared" si="20"/>
        <v>0</v>
      </c>
      <c r="DN47">
        <f t="shared" si="21"/>
        <v>0</v>
      </c>
      <c r="DO47">
        <f t="shared" si="22"/>
        <v>0</v>
      </c>
      <c r="DP47">
        <f t="shared" si="23"/>
        <v>0</v>
      </c>
      <c r="DQ47">
        <f t="shared" si="24"/>
        <v>0</v>
      </c>
      <c r="DR47">
        <f t="shared" si="25"/>
        <v>0</v>
      </c>
      <c r="DS47">
        <f t="shared" si="26"/>
        <v>0</v>
      </c>
      <c r="DT47">
        <f t="shared" si="27"/>
        <v>0</v>
      </c>
      <c r="DU47">
        <f t="shared" si="28"/>
        <v>0</v>
      </c>
      <c r="DV47">
        <f t="shared" si="29"/>
        <v>0</v>
      </c>
      <c r="DW47">
        <f t="shared" si="30"/>
        <v>0</v>
      </c>
      <c r="DX47">
        <f t="shared" si="31"/>
        <v>0</v>
      </c>
      <c r="DY47">
        <f t="shared" si="32"/>
        <v>0</v>
      </c>
      <c r="DZ47">
        <f t="shared" si="33"/>
        <v>0</v>
      </c>
      <c r="EA47">
        <f t="shared" si="34"/>
        <v>0</v>
      </c>
      <c r="EB47">
        <f t="shared" si="35"/>
        <v>0</v>
      </c>
      <c r="EC47">
        <f t="shared" si="36"/>
        <v>0</v>
      </c>
      <c r="ED47">
        <f t="shared" si="37"/>
        <v>0</v>
      </c>
      <c r="EE47">
        <f t="shared" si="38"/>
        <v>0</v>
      </c>
      <c r="EF47">
        <f t="shared" si="39"/>
        <v>0</v>
      </c>
      <c r="EG47">
        <f t="shared" si="40"/>
        <v>0</v>
      </c>
      <c r="EH47">
        <f t="shared" si="41"/>
        <v>0</v>
      </c>
      <c r="EI47">
        <f t="shared" si="42"/>
        <v>0</v>
      </c>
      <c r="EJ47">
        <f t="shared" si="43"/>
        <v>0</v>
      </c>
      <c r="EK47">
        <f t="shared" si="44"/>
        <v>0</v>
      </c>
      <c r="EL47">
        <f t="shared" si="45"/>
        <v>0</v>
      </c>
      <c r="EM47">
        <f t="shared" si="46"/>
        <v>0</v>
      </c>
      <c r="EN47">
        <f t="shared" si="47"/>
        <v>0</v>
      </c>
      <c r="EO47">
        <f t="shared" si="48"/>
        <v>0</v>
      </c>
      <c r="EP47">
        <f t="shared" si="49"/>
        <v>0</v>
      </c>
      <c r="EQ47">
        <f t="shared" si="50"/>
        <v>0</v>
      </c>
      <c r="ER47">
        <f t="shared" si="51"/>
        <v>0</v>
      </c>
      <c r="ES47">
        <f t="shared" si="52"/>
        <v>0</v>
      </c>
      <c r="ET47">
        <f t="shared" si="53"/>
        <v>0</v>
      </c>
      <c r="EU47">
        <f t="shared" si="54"/>
        <v>0</v>
      </c>
      <c r="EV47">
        <f t="shared" si="55"/>
        <v>0</v>
      </c>
      <c r="EW47">
        <f t="shared" si="56"/>
        <v>0</v>
      </c>
      <c r="EX47">
        <f t="shared" si="57"/>
        <v>0</v>
      </c>
      <c r="EY47">
        <f t="shared" si="58"/>
        <v>0</v>
      </c>
      <c r="EZ47">
        <f t="shared" si="59"/>
        <v>0</v>
      </c>
      <c r="FA47">
        <f t="shared" si="60"/>
        <v>0</v>
      </c>
      <c r="FB47">
        <f t="shared" si="61"/>
        <v>0</v>
      </c>
      <c r="FC47">
        <f t="shared" si="62"/>
        <v>0</v>
      </c>
      <c r="FD47">
        <f t="shared" si="63"/>
        <v>0</v>
      </c>
      <c r="FE47">
        <f t="shared" si="64"/>
        <v>0</v>
      </c>
      <c r="FF47">
        <f t="shared" si="65"/>
        <v>0</v>
      </c>
      <c r="FG47">
        <f t="shared" si="66"/>
        <v>0</v>
      </c>
      <c r="FH47">
        <f t="shared" si="67"/>
        <v>0</v>
      </c>
      <c r="FI47">
        <f t="shared" si="68"/>
        <v>0</v>
      </c>
      <c r="FJ47">
        <f t="shared" si="69"/>
        <v>0</v>
      </c>
      <c r="FK47">
        <f t="shared" si="70"/>
        <v>0</v>
      </c>
      <c r="FL47">
        <f t="shared" si="71"/>
        <v>0</v>
      </c>
      <c r="FM47">
        <f t="shared" si="72"/>
        <v>0</v>
      </c>
      <c r="FN47">
        <f t="shared" si="73"/>
        <v>0</v>
      </c>
      <c r="FO47">
        <f t="shared" si="74"/>
        <v>0</v>
      </c>
      <c r="FP47">
        <f t="shared" si="75"/>
        <v>0</v>
      </c>
      <c r="FQ47">
        <f t="shared" si="76"/>
        <v>0</v>
      </c>
      <c r="FR47">
        <f t="shared" si="77"/>
        <v>0</v>
      </c>
      <c r="FS47">
        <f t="shared" si="78"/>
        <v>0</v>
      </c>
      <c r="FT47">
        <f t="shared" si="79"/>
        <v>0</v>
      </c>
      <c r="FU47">
        <f t="shared" si="80"/>
        <v>0</v>
      </c>
      <c r="FV47">
        <f t="shared" si="81"/>
        <v>0</v>
      </c>
      <c r="FW47">
        <f t="shared" si="82"/>
        <v>0</v>
      </c>
      <c r="FX47">
        <f t="shared" si="83"/>
        <v>0</v>
      </c>
      <c r="FY47">
        <f t="shared" si="84"/>
        <v>0</v>
      </c>
      <c r="FZ47">
        <f t="shared" si="85"/>
        <v>0</v>
      </c>
      <c r="GA47">
        <f t="shared" si="86"/>
        <v>0</v>
      </c>
      <c r="GB47">
        <f t="shared" si="87"/>
        <v>0</v>
      </c>
      <c r="GC47">
        <f t="shared" si="88"/>
        <v>0</v>
      </c>
      <c r="GD47">
        <f t="shared" si="89"/>
        <v>0</v>
      </c>
      <c r="GE47">
        <f t="shared" si="90"/>
        <v>0</v>
      </c>
      <c r="GF47">
        <f t="shared" si="91"/>
        <v>0</v>
      </c>
      <c r="GG47">
        <f t="shared" si="92"/>
        <v>0</v>
      </c>
      <c r="GH47">
        <f t="shared" si="93"/>
        <v>0</v>
      </c>
      <c r="GI47">
        <f t="shared" si="94"/>
        <v>0</v>
      </c>
      <c r="GJ47">
        <f t="shared" si="95"/>
        <v>0</v>
      </c>
    </row>
    <row r="48" spans="1:192">
      <c r="A48" s="2" t="s">
        <v>51</v>
      </c>
      <c r="B48">
        <f>IF(Data_Transpose!CE48 &gt; 0, Data_Transpose!CE48 -Data_Transpose!CE$53, Data_Transpose!CE48)</f>
        <v>1.6470588235294117</v>
      </c>
      <c r="C48">
        <f>IF(Data_Transpose!CC48 &gt; 0, Data_Transpose!CC48 -Data_Transpose!CC$53, Data_Transpose!CC48)</f>
        <v>0</v>
      </c>
      <c r="D48">
        <f>IF(Data_Transpose!P48 &gt; 0, Data_Transpose!P48 -Data_Transpose!P$53, Data_Transpose!P48)</f>
        <v>0</v>
      </c>
      <c r="E48">
        <f>IF(Data_Transpose!G48 &gt; 0, Data_Transpose!G48 -Data_Transpose!G$53, Data_Transpose!G48)</f>
        <v>0.25</v>
      </c>
      <c r="F48">
        <f>IF(Data_Transpose!B48 &gt; 0, Data_Transpose!B48 -Data_Transpose!B$53, Data_Transpose!B48)</f>
        <v>0</v>
      </c>
      <c r="G48">
        <f>IF(Data_Transpose!C48 &gt; 0, Data_Transpose!C48 -Data_Transpose!C$53, Data_Transpose!C48)</f>
        <v>0</v>
      </c>
      <c r="H48">
        <f>IF(Data_Transpose!D48 &gt; 0, Data_Transpose!D48 -Data_Transpose!D$53, Data_Transpose!D48)</f>
        <v>0</v>
      </c>
      <c r="I48">
        <f>IF(Data_Transpose!E48 &gt; 0, Data_Transpose!E48 -Data_Transpose!E$53, Data_Transpose!E48)</f>
        <v>0.40740740740740744</v>
      </c>
      <c r="J48">
        <f>IF(Data_Transpose!F48 &gt; 0, Data_Transpose!F48 -Data_Transpose!F$53, Data_Transpose!F48)</f>
        <v>0</v>
      </c>
      <c r="K48">
        <f>IF(Data_Transpose!H48 &gt; 0, Data_Transpose!H48 -Data_Transpose!H$53, Data_Transpose!H48)</f>
        <v>0</v>
      </c>
      <c r="L48">
        <f>IF(Data_Transpose!I48 &gt; 0, Data_Transpose!I48 -Data_Transpose!I$53, Data_Transpose!I48)</f>
        <v>0.70000000000000018</v>
      </c>
      <c r="M48">
        <f>IF(Data_Transpose!J48 &gt; 0, Data_Transpose!J48 -Data_Transpose!J$53, Data_Transpose!J48)</f>
        <v>0</v>
      </c>
      <c r="N48">
        <f>IF(Data_Transpose!K48 &gt; 0, Data_Transpose!K48 -Data_Transpose!K$53, Data_Transpose!K48)</f>
        <v>0</v>
      </c>
      <c r="O48">
        <f>IF(Data_Transpose!L48 &gt; 0, Data_Transpose!L48 -Data_Transpose!L$53, Data_Transpose!L48)</f>
        <v>0.34782608695652195</v>
      </c>
      <c r="P48">
        <f>IF(Data_Transpose!M48 &gt; 0, Data_Transpose!M48 -Data_Transpose!M$53, Data_Transpose!M48)</f>
        <v>0</v>
      </c>
      <c r="Q48">
        <f>IF(Data_Transpose!N48 &gt; 0, Data_Transpose!N48 -Data_Transpose!N$53, Data_Transpose!N48)</f>
        <v>0.45454545454545414</v>
      </c>
      <c r="R48">
        <f>IF(Data_Transpose!O48 &gt; 0, Data_Transpose!O48 -Data_Transpose!O$53, Data_Transpose!O48)</f>
        <v>0.36363636363636376</v>
      </c>
      <c r="S48">
        <f>IF(Data_Transpose!Q48 &gt; 0, Data_Transpose!Q48 -Data_Transpose!Q$53, Data_Transpose!Q48)</f>
        <v>0.41176470588235325</v>
      </c>
      <c r="T48">
        <f>IF(Data_Transpose!R48 &gt; 0, Data_Transpose!R48 -Data_Transpose!R$53, Data_Transpose!R48)</f>
        <v>0.76923076923076916</v>
      </c>
      <c r="U48">
        <f>IF(Data_Transpose!S48 &gt; 0, Data_Transpose!S48 -Data_Transpose!S$53, Data_Transpose!S48)</f>
        <v>0.24000000000000021</v>
      </c>
      <c r="V48">
        <f>IF(Data_Transpose!T48 &gt; 0, Data_Transpose!T48 -Data_Transpose!T$53, Data_Transpose!T48)</f>
        <v>0</v>
      </c>
      <c r="W48">
        <f>IF(Data_Transpose!U48 &gt; 0, Data_Transpose!U48 -Data_Transpose!U$53, Data_Transpose!U48)</f>
        <v>0</v>
      </c>
      <c r="X48">
        <f>IF(Data_Transpose!V48 &gt; 0, Data_Transpose!V48 -Data_Transpose!V$53, Data_Transpose!V48)</f>
        <v>0</v>
      </c>
      <c r="Y48">
        <f>IF(Data_Transpose!W48 &gt; 0, Data_Transpose!W48 -Data_Transpose!W$53, Data_Transpose!W48)</f>
        <v>0</v>
      </c>
      <c r="Z48">
        <f>IF(Data_Transpose!X48 &gt; 0, Data_Transpose!X48 -Data_Transpose!X$53, Data_Transpose!X48)</f>
        <v>0</v>
      </c>
      <c r="AA48">
        <f>IF(Data_Transpose!Y48 &gt; 0, Data_Transpose!Y48 -Data_Transpose!Y$53, Data_Transpose!Y48)</f>
        <v>1.0277777777777777</v>
      </c>
      <c r="AB48">
        <f>IF(Data_Transpose!Z48 &gt; 0, Data_Transpose!Z48 -Data_Transpose!Z$53, Data_Transpose!Z48)</f>
        <v>0.80555555555555536</v>
      </c>
      <c r="AC48">
        <f>IF(Data_Transpose!AA48 &gt; 0, Data_Transpose!AA48 -Data_Transpose!AA$53, Data_Transpose!AA48)</f>
        <v>-0.76923076923076916</v>
      </c>
      <c r="AD48">
        <f>IF(Data_Transpose!AB48 &gt; 0, Data_Transpose!AB48 -Data_Transpose!AB$53, Data_Transpose!AB48)</f>
        <v>0</v>
      </c>
      <c r="AE48">
        <f>IF(Data_Transpose!AC48 &gt; 0, Data_Transpose!AC48 -Data_Transpose!AC$53, Data_Transpose!AC48)</f>
        <v>1.6666666666666665</v>
      </c>
      <c r="AF48">
        <f>IF(Data_Transpose!AD48 &gt; 0, Data_Transpose!AD48 -Data_Transpose!AD$53, Data_Transpose!AD48)</f>
        <v>0.83333333333333304</v>
      </c>
      <c r="AG48">
        <f>IF(Data_Transpose!AE48 &gt; 0, Data_Transpose!AE48 -Data_Transpose!AE$53, Data_Transpose!AE48)</f>
        <v>1</v>
      </c>
      <c r="AH48">
        <f>IF(Data_Transpose!AF48 &gt; 0, Data_Transpose!AF48 -Data_Transpose!AF$53, Data_Transpose!AF48)</f>
        <v>-1.4090909090909092</v>
      </c>
      <c r="AI48">
        <f>IF(Data_Transpose!AG48 &gt; 0, Data_Transpose!AG48 -Data_Transpose!AG$53, Data_Transpose!AG48)</f>
        <v>0</v>
      </c>
      <c r="AJ48">
        <f>IF(Data_Transpose!AH48 &gt; 0, Data_Transpose!AH48 -Data_Transpose!AH$53, Data_Transpose!AH48)</f>
        <v>-1.1818181818181817</v>
      </c>
      <c r="AK48">
        <f>IF(Data_Transpose!AI48 &gt; 0, Data_Transpose!AI48 -Data_Transpose!AI$53, Data_Transpose!AI48)</f>
        <v>-0.19230769230769251</v>
      </c>
      <c r="AL48">
        <f>IF(Data_Transpose!AJ48 &gt; 0, Data_Transpose!AJ48 -Data_Transpose!AJ$53, Data_Transpose!AJ48)</f>
        <v>-0.88888888888888884</v>
      </c>
      <c r="AM48">
        <f>IF(Data_Transpose!AK48 &gt; 0, Data_Transpose!AK48 -Data_Transpose!AK$53, Data_Transpose!AK48)</f>
        <v>-4.1666666666666963E-2</v>
      </c>
      <c r="AN48">
        <f>IF(Data_Transpose!AL48 &gt; 0, Data_Transpose!AL48 -Data_Transpose!AL$53, Data_Transpose!AL48)</f>
        <v>0.51724137931034475</v>
      </c>
      <c r="AO48">
        <f>IF(Data_Transpose!AM48 &gt; 0, Data_Transpose!AM48 -Data_Transpose!AM$53, Data_Transpose!AM48)</f>
        <v>-0.5588235294117645</v>
      </c>
      <c r="AP48">
        <f>IF(Data_Transpose!AN48 &gt; 0, Data_Transpose!AN48 -Data_Transpose!AN$53, Data_Transpose!AN48)</f>
        <v>0</v>
      </c>
      <c r="AQ48">
        <f>IF(Data_Transpose!AO48 &gt; 0, Data_Transpose!AO48 -Data_Transpose!AO$53, Data_Transpose!AO48)</f>
        <v>-0.25</v>
      </c>
      <c r="AR48">
        <f>IF(Data_Transpose!AP48 &gt; 0, Data_Transpose!AP48 -Data_Transpose!AP$53, Data_Transpose!AP48)</f>
        <v>0</v>
      </c>
      <c r="AS48">
        <f>IF(Data_Transpose!AQ48 &gt; 0, Data_Transpose!AQ48 -Data_Transpose!AQ$53, Data_Transpose!AQ48)</f>
        <v>-1.2000000000000002</v>
      </c>
      <c r="AT48">
        <f>IF(Data_Transpose!AR48 &gt; 0, Data_Transpose!AR48 -Data_Transpose!AR$53, Data_Transpose!AR48)</f>
        <v>0</v>
      </c>
      <c r="AU48">
        <f>IF(Data_Transpose!AS48 &gt; 0, Data_Transpose!AS48 -Data_Transpose!AS$53, Data_Transpose!AS48)</f>
        <v>0</v>
      </c>
      <c r="AV48">
        <f>IF(Data_Transpose!AT48 &gt; 0, Data_Transpose!AT48 -Data_Transpose!AT$53, Data_Transpose!AT48)</f>
        <v>0</v>
      </c>
      <c r="AW48">
        <f>IF(Data_Transpose!AU48 &gt; 0, Data_Transpose!AU48 -Data_Transpose!AU$53, Data_Transpose!AU48)</f>
        <v>-0.39999999999999991</v>
      </c>
      <c r="AX48">
        <f>IF(Data_Transpose!AV48 &gt; 0, Data_Transpose!AV48 -Data_Transpose!AV$53, Data_Transpose!AV48)</f>
        <v>0.1333333333333333</v>
      </c>
      <c r="AY48">
        <f>IF(Data_Transpose!AW48 &gt; 0, Data_Transpose!AW48 -Data_Transpose!AW$53, Data_Transpose!AW48)</f>
        <v>0</v>
      </c>
      <c r="AZ48">
        <f>IF(Data_Transpose!AX48 &gt; 0, Data_Transpose!AX48 -Data_Transpose!AX$53, Data_Transpose!AX48)</f>
        <v>1.1612903225806452</v>
      </c>
      <c r="BA48">
        <f>IF(Data_Transpose!AY48 &gt; 0, Data_Transpose!AY48 -Data_Transpose!AY$53, Data_Transpose!AY48)</f>
        <v>0.18181818181818166</v>
      </c>
      <c r="BB48">
        <f>IF(Data_Transpose!AZ48 &gt; 0, Data_Transpose!AZ48 -Data_Transpose!AZ$53, Data_Transpose!AZ48)</f>
        <v>0</v>
      </c>
      <c r="BC48">
        <f>IF(Data_Transpose!BA48 &gt; 0, Data_Transpose!BA48 -Data_Transpose!BA$53, Data_Transpose!BA48)</f>
        <v>0.64285714285714279</v>
      </c>
      <c r="BD48">
        <f>IF(Data_Transpose!BB48 &gt; 0, Data_Transpose!BB48 -Data_Transpose!BB$53, Data_Transpose!BB48)</f>
        <v>0.78571428571428559</v>
      </c>
      <c r="BE48">
        <f>IF(Data_Transpose!BC48 &gt; 0, Data_Transpose!BC48 -Data_Transpose!BC$53, Data_Transpose!BC48)</f>
        <v>0</v>
      </c>
      <c r="BF48">
        <f>IF(Data_Transpose!BD48 &gt; 0, Data_Transpose!BD48 -Data_Transpose!BD$53, Data_Transpose!BD48)</f>
        <v>-0.54545454545454586</v>
      </c>
      <c r="BG48">
        <f>IF(Data_Transpose!BE48 &gt; 0, Data_Transpose!BE48 -Data_Transpose!BE$53, Data_Transpose!BE48)</f>
        <v>0.19047619047619069</v>
      </c>
      <c r="BH48">
        <f>IF(Data_Transpose!BF48 &gt; 0, Data_Transpose!BF48 -Data_Transpose!BF$53, Data_Transpose!BF48)</f>
        <v>0.57894736842105221</v>
      </c>
      <c r="BI48">
        <f>IF(Data_Transpose!BH48 &gt; 0, Data_Transpose!BH48 -Data_Transpose!BH$53, Data_Transpose!BH48)</f>
        <v>0</v>
      </c>
      <c r="BJ48">
        <f>IF(Data_Transpose!BI48 &gt; 0, Data_Transpose!BI48 -Data_Transpose!BI$53, Data_Transpose!BI48)</f>
        <v>-0.25</v>
      </c>
      <c r="BK48">
        <f>IF(Data_Transpose!BJ48 &gt; 0, Data_Transpose!BJ48 -Data_Transpose!BJ$53, Data_Transpose!BJ48)</f>
        <v>0</v>
      </c>
      <c r="BL48">
        <f>IF(Data_Transpose!BK48 &gt; 0, Data_Transpose!BK48 -Data_Transpose!BK$53, Data_Transpose!BK48)</f>
        <v>0.59999999999999964</v>
      </c>
      <c r="BM48">
        <f>IF(Data_Transpose!BL48 &gt; 0, Data_Transpose!BL48 -Data_Transpose!BL$53, Data_Transpose!BL48)</f>
        <v>-0.20000000000000018</v>
      </c>
      <c r="BN48">
        <f>IF(Data_Transpose!BM48 &gt; 0, Data_Transpose!BM48 -Data_Transpose!BM$53, Data_Transpose!BM48)</f>
        <v>0.79999999999999982</v>
      </c>
      <c r="BO48">
        <f>IF(Data_Transpose!BN48 &gt; 0, Data_Transpose!BN48 -Data_Transpose!BN$53, Data_Transpose!BN48)</f>
        <v>0</v>
      </c>
      <c r="BP48">
        <f>IF(Data_Transpose!BO48 &gt; 0, Data_Transpose!BO48 -Data_Transpose!BO$53, Data_Transpose!BO48)</f>
        <v>-1.1538461538461542</v>
      </c>
      <c r="BQ48">
        <f>IF(Data_Transpose!BP48 &gt; 0, Data_Transpose!BP48 -Data_Transpose!BP$53, Data_Transpose!BP48)</f>
        <v>-0.53571428571428559</v>
      </c>
      <c r="BR48">
        <f>IF(Data_Transpose!BQ48 &gt; 0, Data_Transpose!BQ48 -Data_Transpose!BQ$53, Data_Transpose!BQ48)</f>
        <v>-0.66666666666666652</v>
      </c>
      <c r="BS48">
        <f>IF(Data_Transpose!BR48 &gt; 0, Data_Transpose!BR48 -Data_Transpose!BR$53, Data_Transpose!BR48)</f>
        <v>-1.4210526315789478</v>
      </c>
      <c r="BT48">
        <f>IF(Data_Transpose!BS48 &gt; 0, Data_Transpose!BS48 -Data_Transpose!BS$53, Data_Transpose!BS48)</f>
        <v>0.95000000000000018</v>
      </c>
      <c r="BU48">
        <f>IF(Data_Transpose!BT48 &gt; 0, Data_Transpose!BT48 -Data_Transpose!BT$53, Data_Transpose!BT48)</f>
        <v>0</v>
      </c>
      <c r="BV48">
        <f>IF(Data_Transpose!BU48 &gt; 0, Data_Transpose!BU48 -Data_Transpose!BU$53, Data_Transpose!BU48)</f>
        <v>0</v>
      </c>
      <c r="BW48">
        <f>IF(Data_Transpose!BV48 &gt; 0, Data_Transpose!BV48 -Data_Transpose!BV$53, Data_Transpose!BV48)</f>
        <v>-0.88235294117647056</v>
      </c>
      <c r="BX48">
        <f>IF(Data_Transpose!BW48 &gt; 0, Data_Transpose!BW48 -Data_Transpose!BW$53, Data_Transpose!BW48)</f>
        <v>0</v>
      </c>
      <c r="BY48">
        <f>IF(Data_Transpose!BX48 &gt; 0, Data_Transpose!BX48 -Data_Transpose!BX$53, Data_Transpose!BX48)</f>
        <v>0.5</v>
      </c>
      <c r="BZ48">
        <f>IF(Data_Transpose!BY48 &gt; 0, Data_Transpose!BY48 -Data_Transpose!BY$53, Data_Transpose!BY48)</f>
        <v>0.38461538461538503</v>
      </c>
      <c r="CA48">
        <f>IF(Data_Transpose!BZ48 &gt; 0, Data_Transpose!BZ48 -Data_Transpose!BZ$53, Data_Transpose!BZ48)</f>
        <v>0</v>
      </c>
      <c r="CB48">
        <f>IF(Data_Transpose!CA48 &gt; 0, Data_Transpose!CA48 -Data_Transpose!CA$53, Data_Transpose!CA48)</f>
        <v>0</v>
      </c>
      <c r="CC48">
        <f>IF(Data_Transpose!CB48 &gt; 0, Data_Transpose!CB48 -Data_Transpose!CB$53, Data_Transpose!CB48)</f>
        <v>-1.8461538461538463</v>
      </c>
      <c r="CD48">
        <f>IF(Data_Transpose!CD48 &gt; 0, Data_Transpose!CD48 -Data_Transpose!CD$53, Data_Transpose!CD48)</f>
        <v>0</v>
      </c>
      <c r="CE48">
        <f>IF(Data_Transpose!CF48 &gt; 0, Data_Transpose!CF48 -Data_Transpose!CF$53, Data_Transpose!CF48)</f>
        <v>-9.52380952380949E-2</v>
      </c>
      <c r="CF48">
        <f>IF(Data_Transpose!CG48 &gt; 0, Data_Transpose!CG48 -Data_Transpose!CG$53, Data_Transpose!CG48)</f>
        <v>0</v>
      </c>
      <c r="CG48">
        <f>IF(Data_Transpose!CH48 &gt; 0, Data_Transpose!CH48 -Data_Transpose!CH$53, Data_Transpose!CH48)</f>
        <v>0</v>
      </c>
      <c r="CH48">
        <f>IF(Data_Transpose!CI48 &gt; 0, Data_Transpose!CI48 -Data_Transpose!CI$53, Data_Transpose!CI48)</f>
        <v>-1.3030303030303028</v>
      </c>
      <c r="CI48">
        <f>IF(Data_Transpose!CJ48 &gt; 0, Data_Transpose!CJ48 -Data_Transpose!CJ$53, Data_Transpose!CJ48)</f>
        <v>0</v>
      </c>
      <c r="CJ48">
        <f>IF(Data_Transpose!CK48 &gt; 0, Data_Transpose!CK48 -Data_Transpose!CK$53, Data_Transpose!CK48)</f>
        <v>0</v>
      </c>
      <c r="CK48">
        <f>IF(Data_Transpose!CL48 &gt; 0, Data_Transpose!CL48 -Data_Transpose!CL$53, Data_Transpose!CL48)</f>
        <v>0.16666666666666652</v>
      </c>
      <c r="CL48">
        <f>IF(Data_Transpose!CM48 &gt; 0, Data_Transpose!CM48 -Data_Transpose!CM$53, Data_Transpose!CM48)</f>
        <v>0</v>
      </c>
      <c r="CM48">
        <f>IF(Data_Transpose!CN48 &gt; 0, Data_Transpose!CN48 -Data_Transpose!CN$53, Data_Transpose!CN48)</f>
        <v>0</v>
      </c>
      <c r="CN48">
        <f>IF(Data_Transpose!CO48 &gt; 0, Data_Transpose!CO48 -Data_Transpose!CO$53, Data_Transpose!CO48)</f>
        <v>0</v>
      </c>
      <c r="CO48">
        <f>IF(Data_Transpose!CP48 &gt; 0, Data_Transpose!CP48 -Data_Transpose!CP$53, Data_Transpose!CP48)</f>
        <v>-0.35714285714285676</v>
      </c>
      <c r="CP48">
        <f>IF(Data_Transpose!CQ48 &gt; 0, Data_Transpose!CQ48 -Data_Transpose!CQ$53, Data_Transpose!CQ48)</f>
        <v>1.2916666666666665</v>
      </c>
      <c r="CQ48">
        <f>IF(Data_Transpose!CR48 &gt; 0, Data_Transpose!CR48 -Data_Transpose!CR$53, Data_Transpose!CR48)</f>
        <v>0</v>
      </c>
      <c r="CR48">
        <f>IF(Data_Transpose!CS48 &gt; 0, Data_Transpose!CS48 -Data_Transpose!CS$53, Data_Transpose!CS48)</f>
        <v>0</v>
      </c>
      <c r="CU48">
        <f t="shared" si="2"/>
        <v>0</v>
      </c>
      <c r="CV48">
        <f t="shared" si="3"/>
        <v>0</v>
      </c>
      <c r="CW48">
        <f t="shared" si="4"/>
        <v>0.41176470588235292</v>
      </c>
      <c r="CX48">
        <f t="shared" si="5"/>
        <v>0</v>
      </c>
      <c r="CY48">
        <f t="shared" si="6"/>
        <v>0</v>
      </c>
      <c r="CZ48">
        <f t="shared" si="7"/>
        <v>0</v>
      </c>
      <c r="DA48">
        <f t="shared" si="8"/>
        <v>0.67102396514161222</v>
      </c>
      <c r="DB48">
        <f t="shared" si="9"/>
        <v>0</v>
      </c>
      <c r="DC48">
        <f t="shared" si="10"/>
        <v>0</v>
      </c>
      <c r="DD48">
        <f t="shared" si="11"/>
        <v>1.1529411764705886</v>
      </c>
      <c r="DE48">
        <f t="shared" si="12"/>
        <v>0</v>
      </c>
      <c r="DF48">
        <f t="shared" si="13"/>
        <v>0</v>
      </c>
      <c r="DG48">
        <f t="shared" si="14"/>
        <v>0.57289002557544788</v>
      </c>
      <c r="DH48">
        <f t="shared" si="15"/>
        <v>0</v>
      </c>
      <c r="DI48">
        <f t="shared" si="16"/>
        <v>0.7486631016042774</v>
      </c>
      <c r="DJ48">
        <f t="shared" si="17"/>
        <v>0.59893048128342263</v>
      </c>
      <c r="DK48">
        <f t="shared" si="18"/>
        <v>0.678200692041523</v>
      </c>
      <c r="DL48">
        <f t="shared" si="19"/>
        <v>1.2669683257918549</v>
      </c>
      <c r="DM48">
        <f t="shared" si="20"/>
        <v>0.39529411764705913</v>
      </c>
      <c r="DN48">
        <f t="shared" si="21"/>
        <v>0</v>
      </c>
      <c r="DO48">
        <f t="shared" si="22"/>
        <v>0</v>
      </c>
      <c r="DP48">
        <f t="shared" si="23"/>
        <v>0</v>
      </c>
      <c r="DQ48">
        <f t="shared" si="24"/>
        <v>0</v>
      </c>
      <c r="DR48">
        <f t="shared" si="25"/>
        <v>0</v>
      </c>
      <c r="DS48">
        <f t="shared" si="26"/>
        <v>1.6928104575163396</v>
      </c>
      <c r="DT48">
        <f t="shared" si="27"/>
        <v>1.3267973856209145</v>
      </c>
      <c r="DU48">
        <f t="shared" si="28"/>
        <v>-1.2669683257918549</v>
      </c>
      <c r="DV48">
        <f t="shared" si="29"/>
        <v>0</v>
      </c>
      <c r="DW48">
        <f t="shared" si="30"/>
        <v>2.7450980392156858</v>
      </c>
      <c r="DX48">
        <f t="shared" si="31"/>
        <v>1.3725490196078425</v>
      </c>
      <c r="DY48">
        <f t="shared" si="32"/>
        <v>1.6470588235294117</v>
      </c>
      <c r="DZ48">
        <f t="shared" si="33"/>
        <v>-2.320855614973262</v>
      </c>
      <c r="EA48">
        <f t="shared" si="34"/>
        <v>0</v>
      </c>
      <c r="EB48">
        <f t="shared" si="35"/>
        <v>-1.9465240641711226</v>
      </c>
      <c r="EC48">
        <f t="shared" si="36"/>
        <v>-0.31674208144796412</v>
      </c>
      <c r="ED48">
        <f t="shared" si="37"/>
        <v>-1.4640522875816993</v>
      </c>
      <c r="EE48">
        <f t="shared" si="38"/>
        <v>-6.8627450980392635E-2</v>
      </c>
      <c r="EF48">
        <f t="shared" si="39"/>
        <v>0.8519269776876266</v>
      </c>
      <c r="EG48">
        <f t="shared" si="40"/>
        <v>-0.92041522491349437</v>
      </c>
      <c r="EH48">
        <f t="shared" si="41"/>
        <v>0</v>
      </c>
      <c r="EI48">
        <f t="shared" si="42"/>
        <v>-0.41176470588235292</v>
      </c>
      <c r="EJ48">
        <f t="shared" si="43"/>
        <v>0</v>
      </c>
      <c r="EK48">
        <f t="shared" si="44"/>
        <v>-1.9764705882352944</v>
      </c>
      <c r="EL48">
        <f t="shared" si="45"/>
        <v>0</v>
      </c>
      <c r="EM48">
        <f t="shared" si="46"/>
        <v>0</v>
      </c>
      <c r="EN48">
        <f t="shared" si="47"/>
        <v>0</v>
      </c>
      <c r="EO48">
        <f t="shared" si="48"/>
        <v>-0.65882352941176447</v>
      </c>
      <c r="EP48">
        <f t="shared" si="49"/>
        <v>0.21960784313725484</v>
      </c>
      <c r="EQ48">
        <f t="shared" si="50"/>
        <v>0</v>
      </c>
      <c r="ER48">
        <f t="shared" si="51"/>
        <v>1.9127134724857686</v>
      </c>
      <c r="ES48">
        <f t="shared" si="52"/>
        <v>0.29946524064171093</v>
      </c>
      <c r="ET48">
        <f t="shared" si="53"/>
        <v>0</v>
      </c>
      <c r="EU48">
        <f t="shared" si="54"/>
        <v>1.0588235294117645</v>
      </c>
      <c r="EV48">
        <f t="shared" si="55"/>
        <v>1.2941176470588232</v>
      </c>
      <c r="EW48">
        <f t="shared" si="56"/>
        <v>0</v>
      </c>
      <c r="EX48">
        <f t="shared" si="57"/>
        <v>-0.89839572192513428</v>
      </c>
      <c r="EY48">
        <f t="shared" si="58"/>
        <v>0.31372549019607876</v>
      </c>
      <c r="EZ48">
        <f t="shared" si="59"/>
        <v>0.95356037151702711</v>
      </c>
      <c r="FA48">
        <f t="shared" si="60"/>
        <v>0</v>
      </c>
      <c r="FB48">
        <f t="shared" si="61"/>
        <v>-0.41176470588235292</v>
      </c>
      <c r="FC48">
        <f t="shared" si="62"/>
        <v>0</v>
      </c>
      <c r="FD48">
        <f t="shared" si="63"/>
        <v>0.98823529411764643</v>
      </c>
      <c r="FE48">
        <f t="shared" si="64"/>
        <v>-0.32941176470588263</v>
      </c>
      <c r="FF48">
        <f t="shared" si="65"/>
        <v>1.3176470588235289</v>
      </c>
      <c r="FG48">
        <f t="shared" si="66"/>
        <v>0</v>
      </c>
      <c r="FH48">
        <f t="shared" si="67"/>
        <v>-1.9004524886877834</v>
      </c>
      <c r="FI48">
        <f t="shared" si="68"/>
        <v>-0.88235294117647034</v>
      </c>
      <c r="FJ48">
        <f t="shared" si="69"/>
        <v>-1.0980392156862742</v>
      </c>
      <c r="FK48">
        <f t="shared" si="70"/>
        <v>-2.340557275541796</v>
      </c>
      <c r="FL48">
        <f t="shared" si="71"/>
        <v>1.5647058823529414</v>
      </c>
      <c r="FM48">
        <f t="shared" si="72"/>
        <v>0</v>
      </c>
      <c r="FN48">
        <f t="shared" si="73"/>
        <v>0</v>
      </c>
      <c r="FO48">
        <f t="shared" si="74"/>
        <v>-1.4532871972318337</v>
      </c>
      <c r="FP48">
        <f t="shared" si="75"/>
        <v>0</v>
      </c>
      <c r="FQ48">
        <f t="shared" si="76"/>
        <v>0.82352941176470584</v>
      </c>
      <c r="FR48">
        <f t="shared" si="77"/>
        <v>0.63348416289592824</v>
      </c>
      <c r="FS48">
        <f t="shared" si="78"/>
        <v>0</v>
      </c>
      <c r="FT48">
        <f t="shared" si="79"/>
        <v>0</v>
      </c>
      <c r="FU48">
        <f t="shared" si="80"/>
        <v>-3.0407239819004523</v>
      </c>
      <c r="FV48">
        <f t="shared" si="81"/>
        <v>0</v>
      </c>
      <c r="FW48">
        <f t="shared" si="82"/>
        <v>-0.15686274509803866</v>
      </c>
      <c r="FX48">
        <f t="shared" si="83"/>
        <v>0</v>
      </c>
      <c r="FY48">
        <f t="shared" si="84"/>
        <v>0</v>
      </c>
      <c r="FZ48">
        <f t="shared" si="85"/>
        <v>-2.1461675579322632</v>
      </c>
      <c r="GA48">
        <f t="shared" si="86"/>
        <v>0</v>
      </c>
      <c r="GB48">
        <f t="shared" si="87"/>
        <v>0</v>
      </c>
      <c r="GC48">
        <f t="shared" si="88"/>
        <v>0.27450980392156837</v>
      </c>
      <c r="GD48">
        <f t="shared" si="89"/>
        <v>0</v>
      </c>
      <c r="GE48">
        <f t="shared" si="90"/>
        <v>0</v>
      </c>
      <c r="GF48">
        <f t="shared" si="91"/>
        <v>0</v>
      </c>
      <c r="GG48">
        <f t="shared" si="92"/>
        <v>-0.58823529411764641</v>
      </c>
      <c r="GH48">
        <f t="shared" si="93"/>
        <v>2.1274509803921564</v>
      </c>
      <c r="GI48">
        <f t="shared" si="94"/>
        <v>0</v>
      </c>
      <c r="GJ48">
        <f t="shared" si="95"/>
        <v>0</v>
      </c>
    </row>
    <row r="49" spans="1:194">
      <c r="A49" s="2" t="s">
        <v>52</v>
      </c>
      <c r="B49">
        <f>IF(Data_Transpose!CE49 &gt; 0, Data_Transpose!CE49 -Data_Transpose!CE$53, Data_Transpose!CE49)</f>
        <v>-1.3529411764705883</v>
      </c>
      <c r="C49">
        <f>IF(Data_Transpose!CC49 &gt; 0, Data_Transpose!CC49 -Data_Transpose!CC$53, Data_Transpose!CC49)</f>
        <v>0</v>
      </c>
      <c r="D49">
        <f>IF(Data_Transpose!P49 &gt; 0, Data_Transpose!P49 -Data_Transpose!P$53, Data_Transpose!P49)</f>
        <v>0</v>
      </c>
      <c r="E49">
        <f>IF(Data_Transpose!G49 &gt; 0, Data_Transpose!G49 -Data_Transpose!G$53, Data_Transpose!G49)</f>
        <v>0</v>
      </c>
      <c r="F49">
        <f>IF(Data_Transpose!B49 &gt; 0, Data_Transpose!B49 -Data_Transpose!B$53, Data_Transpose!B49)</f>
        <v>0</v>
      </c>
      <c r="G49">
        <f>IF(Data_Transpose!C49 &gt; 0, Data_Transpose!C49 -Data_Transpose!C$53, Data_Transpose!C49)</f>
        <v>0</v>
      </c>
      <c r="H49">
        <f>IF(Data_Transpose!D49 &gt; 0, Data_Transpose!D49 -Data_Transpose!D$53, Data_Transpose!D49)</f>
        <v>0</v>
      </c>
      <c r="I49">
        <f>IF(Data_Transpose!E49 &gt; 0, Data_Transpose!E49 -Data_Transpose!E$53, Data_Transpose!E49)</f>
        <v>-1.5925925925925926</v>
      </c>
      <c r="J49">
        <f>IF(Data_Transpose!F49 &gt; 0, Data_Transpose!F49 -Data_Transpose!F$53, Data_Transpose!F49)</f>
        <v>0</v>
      </c>
      <c r="K49">
        <f>IF(Data_Transpose!H49 &gt; 0, Data_Transpose!H49 -Data_Transpose!H$53, Data_Transpose!H49)</f>
        <v>0</v>
      </c>
      <c r="L49">
        <f>IF(Data_Transpose!I49 &gt; 0, Data_Transpose!I49 -Data_Transpose!I$53, Data_Transpose!I49)</f>
        <v>0</v>
      </c>
      <c r="M49">
        <f>IF(Data_Transpose!J49 &gt; 0, Data_Transpose!J49 -Data_Transpose!J$53, Data_Transpose!J49)</f>
        <v>0</v>
      </c>
      <c r="N49">
        <f>IF(Data_Transpose!K49 &gt; 0, Data_Transpose!K49 -Data_Transpose!K$53, Data_Transpose!K49)</f>
        <v>0</v>
      </c>
      <c r="O49">
        <f>IF(Data_Transpose!L49 &gt; 0, Data_Transpose!L49 -Data_Transpose!L$53, Data_Transpose!L49)</f>
        <v>0</v>
      </c>
      <c r="P49">
        <f>IF(Data_Transpose!M49 &gt; 0, Data_Transpose!M49 -Data_Transpose!M$53, Data_Transpose!M49)</f>
        <v>0</v>
      </c>
      <c r="Q49">
        <f>IF(Data_Transpose!N49 &gt; 0, Data_Transpose!N49 -Data_Transpose!N$53, Data_Transpose!N49)</f>
        <v>0</v>
      </c>
      <c r="R49">
        <f>IF(Data_Transpose!O49 &gt; 0, Data_Transpose!O49 -Data_Transpose!O$53, Data_Transpose!O49)</f>
        <v>0</v>
      </c>
      <c r="S49">
        <f>IF(Data_Transpose!Q49 &gt; 0, Data_Transpose!Q49 -Data_Transpose!Q$53, Data_Transpose!Q49)</f>
        <v>0</v>
      </c>
      <c r="T49">
        <f>IF(Data_Transpose!R49 &gt; 0, Data_Transpose!R49 -Data_Transpose!R$53, Data_Transpose!R49)</f>
        <v>0</v>
      </c>
      <c r="U49">
        <f>IF(Data_Transpose!S49 &gt; 0, Data_Transpose!S49 -Data_Transpose!S$53, Data_Transpose!S49)</f>
        <v>0</v>
      </c>
      <c r="V49">
        <f>IF(Data_Transpose!T49 &gt; 0, Data_Transpose!T49 -Data_Transpose!T$53, Data_Transpose!T49)</f>
        <v>0</v>
      </c>
      <c r="W49">
        <f>IF(Data_Transpose!U49 &gt; 0, Data_Transpose!U49 -Data_Transpose!U$53, Data_Transpose!U49)</f>
        <v>0</v>
      </c>
      <c r="X49">
        <f>IF(Data_Transpose!V49 &gt; 0, Data_Transpose!V49 -Data_Transpose!V$53, Data_Transpose!V49)</f>
        <v>0</v>
      </c>
      <c r="Y49">
        <f>IF(Data_Transpose!W49 &gt; 0, Data_Transpose!W49 -Data_Transpose!W$53, Data_Transpose!W49)</f>
        <v>0</v>
      </c>
      <c r="Z49">
        <f>IF(Data_Transpose!X49 &gt; 0, Data_Transpose!X49 -Data_Transpose!X$53, Data_Transpose!X49)</f>
        <v>0</v>
      </c>
      <c r="AA49">
        <f>IF(Data_Transpose!Y49 &gt; 0, Data_Transpose!Y49 -Data_Transpose!Y$53, Data_Transpose!Y49)</f>
        <v>0</v>
      </c>
      <c r="AB49">
        <f>IF(Data_Transpose!Z49 &gt; 0, Data_Transpose!Z49 -Data_Transpose!Z$53, Data_Transpose!Z49)</f>
        <v>0</v>
      </c>
      <c r="AC49">
        <f>IF(Data_Transpose!AA49 &gt; 0, Data_Transpose!AA49 -Data_Transpose!AA$53, Data_Transpose!AA49)</f>
        <v>0</v>
      </c>
      <c r="AD49">
        <f>IF(Data_Transpose!AB49 &gt; 0, Data_Transpose!AB49 -Data_Transpose!AB$53, Data_Transpose!AB49)</f>
        <v>0</v>
      </c>
      <c r="AE49">
        <f>IF(Data_Transpose!AC49 &gt; 0, Data_Transpose!AC49 -Data_Transpose!AC$53, Data_Transpose!AC49)</f>
        <v>0</v>
      </c>
      <c r="AF49">
        <f>IF(Data_Transpose!AD49 &gt; 0, Data_Transpose!AD49 -Data_Transpose!AD$53, Data_Transpose!AD49)</f>
        <v>0</v>
      </c>
      <c r="AG49">
        <f>IF(Data_Transpose!AE49 &gt; 0, Data_Transpose!AE49 -Data_Transpose!AE$53, Data_Transpose!AE49)</f>
        <v>0</v>
      </c>
      <c r="AH49">
        <f>IF(Data_Transpose!AF49 &gt; 0, Data_Transpose!AF49 -Data_Transpose!AF$53, Data_Transpose!AF49)</f>
        <v>0</v>
      </c>
      <c r="AI49">
        <f>IF(Data_Transpose!AG49 &gt; 0, Data_Transpose!AG49 -Data_Transpose!AG$53, Data_Transpose!AG49)</f>
        <v>0</v>
      </c>
      <c r="AJ49">
        <f>IF(Data_Transpose!AH49 &gt; 0, Data_Transpose!AH49 -Data_Transpose!AH$53, Data_Transpose!AH49)</f>
        <v>0</v>
      </c>
      <c r="AK49">
        <f>IF(Data_Transpose!AI49 &gt; 0, Data_Transpose!AI49 -Data_Transpose!AI$53, Data_Transpose!AI49)</f>
        <v>0</v>
      </c>
      <c r="AL49">
        <f>IF(Data_Transpose!AJ49 &gt; 0, Data_Transpose!AJ49 -Data_Transpose!AJ$53, Data_Transpose!AJ49)</f>
        <v>0</v>
      </c>
      <c r="AM49">
        <f>IF(Data_Transpose!AK49 &gt; 0, Data_Transpose!AK49 -Data_Transpose!AK$53, Data_Transpose!AK49)</f>
        <v>0</v>
      </c>
      <c r="AN49">
        <f>IF(Data_Transpose!AL49 &gt; 0, Data_Transpose!AL49 -Data_Transpose!AL$53, Data_Transpose!AL49)</f>
        <v>0</v>
      </c>
      <c r="AO49">
        <f>IF(Data_Transpose!AM49 &gt; 0, Data_Transpose!AM49 -Data_Transpose!AM$53, Data_Transpose!AM49)</f>
        <v>0</v>
      </c>
      <c r="AP49">
        <f>IF(Data_Transpose!AN49 &gt; 0, Data_Transpose!AN49 -Data_Transpose!AN$53, Data_Transpose!AN49)</f>
        <v>0</v>
      </c>
      <c r="AQ49">
        <f>IF(Data_Transpose!AO49 &gt; 0, Data_Transpose!AO49 -Data_Transpose!AO$53, Data_Transpose!AO49)</f>
        <v>0</v>
      </c>
      <c r="AR49">
        <f>IF(Data_Transpose!AP49 &gt; 0, Data_Transpose!AP49 -Data_Transpose!AP$53, Data_Transpose!AP49)</f>
        <v>0.29411764705882337</v>
      </c>
      <c r="AS49">
        <f>IF(Data_Transpose!AQ49 &gt; 0, Data_Transpose!AQ49 -Data_Transpose!AQ$53, Data_Transpose!AQ49)</f>
        <v>0</v>
      </c>
      <c r="AT49">
        <f>IF(Data_Transpose!AR49 &gt; 0, Data_Transpose!AR49 -Data_Transpose!AR$53, Data_Transpose!AR49)</f>
        <v>0</v>
      </c>
      <c r="AU49">
        <f>IF(Data_Transpose!AS49 &gt; 0, Data_Transpose!AS49 -Data_Transpose!AS$53, Data_Transpose!AS49)</f>
        <v>0</v>
      </c>
      <c r="AV49">
        <f>IF(Data_Transpose!AT49 &gt; 0, Data_Transpose!AT49 -Data_Transpose!AT$53, Data_Transpose!AT49)</f>
        <v>0</v>
      </c>
      <c r="AW49">
        <f>IF(Data_Transpose!AU49 &gt; 0, Data_Transpose!AU49 -Data_Transpose!AU$53, Data_Transpose!AU49)</f>
        <v>0</v>
      </c>
      <c r="AX49">
        <f>IF(Data_Transpose!AV49 &gt; 0, Data_Transpose!AV49 -Data_Transpose!AV$53, Data_Transpose!AV49)</f>
        <v>0</v>
      </c>
      <c r="AY49">
        <f>IF(Data_Transpose!AW49 &gt; 0, Data_Transpose!AW49 -Data_Transpose!AW$53, Data_Transpose!AW49)</f>
        <v>0</v>
      </c>
      <c r="AZ49">
        <f>IF(Data_Transpose!AX49 &gt; 0, Data_Transpose!AX49 -Data_Transpose!AX$53, Data_Transpose!AX49)</f>
        <v>0</v>
      </c>
      <c r="BA49">
        <f>IF(Data_Transpose!AY49 &gt; 0, Data_Transpose!AY49 -Data_Transpose!AY$53, Data_Transpose!AY49)</f>
        <v>0</v>
      </c>
      <c r="BB49">
        <f>IF(Data_Transpose!AZ49 &gt; 0, Data_Transpose!AZ49 -Data_Transpose!AZ$53, Data_Transpose!AZ49)</f>
        <v>0</v>
      </c>
      <c r="BC49">
        <f>IF(Data_Transpose!BA49 &gt; 0, Data_Transpose!BA49 -Data_Transpose!BA$53, Data_Transpose!BA49)</f>
        <v>0</v>
      </c>
      <c r="BD49">
        <f>IF(Data_Transpose!BB49 &gt; 0, Data_Transpose!BB49 -Data_Transpose!BB$53, Data_Transpose!BB49)</f>
        <v>0</v>
      </c>
      <c r="BE49">
        <f>IF(Data_Transpose!BC49 &gt; 0, Data_Transpose!BC49 -Data_Transpose!BC$53, Data_Transpose!BC49)</f>
        <v>0</v>
      </c>
      <c r="BF49">
        <f>IF(Data_Transpose!BD49 &gt; 0, Data_Transpose!BD49 -Data_Transpose!BD$53, Data_Transpose!BD49)</f>
        <v>0</v>
      </c>
      <c r="BG49">
        <f>IF(Data_Transpose!BE49 &gt; 0, Data_Transpose!BE49 -Data_Transpose!BE$53, Data_Transpose!BE49)</f>
        <v>0</v>
      </c>
      <c r="BH49">
        <f>IF(Data_Transpose!BF49 &gt; 0, Data_Transpose!BF49 -Data_Transpose!BF$53, Data_Transpose!BF49)</f>
        <v>0</v>
      </c>
      <c r="BI49">
        <f>IF(Data_Transpose!BH49 &gt; 0, Data_Transpose!BH49 -Data_Transpose!BH$53, Data_Transpose!BH49)</f>
        <v>0</v>
      </c>
      <c r="BJ49">
        <f>IF(Data_Transpose!BI49 &gt; 0, Data_Transpose!BI49 -Data_Transpose!BI$53, Data_Transpose!BI49)</f>
        <v>0</v>
      </c>
      <c r="BK49">
        <f>IF(Data_Transpose!BJ49 &gt; 0, Data_Transpose!BJ49 -Data_Transpose!BJ$53, Data_Transpose!BJ49)</f>
        <v>0.375</v>
      </c>
      <c r="BL49">
        <f>IF(Data_Transpose!BK49 &gt; 0, Data_Transpose!BK49 -Data_Transpose!BK$53, Data_Transpose!BK49)</f>
        <v>0</v>
      </c>
      <c r="BM49">
        <f>IF(Data_Transpose!BL49 &gt; 0, Data_Transpose!BL49 -Data_Transpose!BL$53, Data_Transpose!BL49)</f>
        <v>0</v>
      </c>
      <c r="BN49">
        <f>IF(Data_Transpose!BM49 &gt; 0, Data_Transpose!BM49 -Data_Transpose!BM$53, Data_Transpose!BM49)</f>
        <v>0</v>
      </c>
      <c r="BO49">
        <f>IF(Data_Transpose!BN49 &gt; 0, Data_Transpose!BN49 -Data_Transpose!BN$53, Data_Transpose!BN49)</f>
        <v>0</v>
      </c>
      <c r="BP49">
        <f>IF(Data_Transpose!BO49 &gt; 0, Data_Transpose!BO49 -Data_Transpose!BO$53, Data_Transpose!BO49)</f>
        <v>0</v>
      </c>
      <c r="BQ49">
        <f>IF(Data_Transpose!BP49 &gt; 0, Data_Transpose!BP49 -Data_Transpose!BP$53, Data_Transpose!BP49)</f>
        <v>0</v>
      </c>
      <c r="BR49">
        <f>IF(Data_Transpose!BQ49 &gt; 0, Data_Transpose!BQ49 -Data_Transpose!BQ$53, Data_Transpose!BQ49)</f>
        <v>0</v>
      </c>
      <c r="BS49">
        <f>IF(Data_Transpose!BR49 &gt; 0, Data_Transpose!BR49 -Data_Transpose!BR$53, Data_Transpose!BR49)</f>
        <v>0</v>
      </c>
      <c r="BT49">
        <f>IF(Data_Transpose!BS49 &gt; 0, Data_Transpose!BS49 -Data_Transpose!BS$53, Data_Transpose!BS49)</f>
        <v>-4.9999999999999822E-2</v>
      </c>
      <c r="BU49">
        <f>IF(Data_Transpose!BT49 &gt; 0, Data_Transpose!BT49 -Data_Transpose!BT$53, Data_Transpose!BT49)</f>
        <v>0</v>
      </c>
      <c r="BV49">
        <f>IF(Data_Transpose!BU49 &gt; 0, Data_Transpose!BU49 -Data_Transpose!BU$53, Data_Transpose!BU49)</f>
        <v>0</v>
      </c>
      <c r="BW49">
        <f>IF(Data_Transpose!BV49 &gt; 0, Data_Transpose!BV49 -Data_Transpose!BV$53, Data_Transpose!BV49)</f>
        <v>0</v>
      </c>
      <c r="BX49">
        <f>IF(Data_Transpose!BW49 &gt; 0, Data_Transpose!BW49 -Data_Transpose!BW$53, Data_Transpose!BW49)</f>
        <v>0</v>
      </c>
      <c r="BY49">
        <f>IF(Data_Transpose!BX49 &gt; 0, Data_Transpose!BX49 -Data_Transpose!BX$53, Data_Transpose!BX49)</f>
        <v>-0.5</v>
      </c>
      <c r="BZ49">
        <f>IF(Data_Transpose!BY49 &gt; 0, Data_Transpose!BY49 -Data_Transpose!BY$53, Data_Transpose!BY49)</f>
        <v>0</v>
      </c>
      <c r="CA49">
        <f>IF(Data_Transpose!BZ49 &gt; 0, Data_Transpose!BZ49 -Data_Transpose!BZ$53, Data_Transpose!BZ49)</f>
        <v>0</v>
      </c>
      <c r="CB49">
        <f>IF(Data_Transpose!CA49 &gt; 0, Data_Transpose!CA49 -Data_Transpose!CA$53, Data_Transpose!CA49)</f>
        <v>0</v>
      </c>
      <c r="CC49">
        <f>IF(Data_Transpose!CB49 &gt; 0, Data_Transpose!CB49 -Data_Transpose!CB$53, Data_Transpose!CB49)</f>
        <v>0</v>
      </c>
      <c r="CD49">
        <f>IF(Data_Transpose!CD49 &gt; 0, Data_Transpose!CD49 -Data_Transpose!CD$53, Data_Transpose!CD49)</f>
        <v>0</v>
      </c>
      <c r="CE49">
        <f>IF(Data_Transpose!CF49 &gt; 0, Data_Transpose!CF49 -Data_Transpose!CF$53, Data_Transpose!CF49)</f>
        <v>0</v>
      </c>
      <c r="CF49">
        <f>IF(Data_Transpose!CG49 &gt; 0, Data_Transpose!CG49 -Data_Transpose!CG$53, Data_Transpose!CG49)</f>
        <v>0</v>
      </c>
      <c r="CG49">
        <f>IF(Data_Transpose!CH49 &gt; 0, Data_Transpose!CH49 -Data_Transpose!CH$53, Data_Transpose!CH49)</f>
        <v>0</v>
      </c>
      <c r="CH49">
        <f>IF(Data_Transpose!CI49 &gt; 0, Data_Transpose!CI49 -Data_Transpose!CI$53, Data_Transpose!CI49)</f>
        <v>0</v>
      </c>
      <c r="CI49">
        <f>IF(Data_Transpose!CJ49 &gt; 0, Data_Transpose!CJ49 -Data_Transpose!CJ$53, Data_Transpose!CJ49)</f>
        <v>0</v>
      </c>
      <c r="CJ49">
        <f>IF(Data_Transpose!CK49 &gt; 0, Data_Transpose!CK49 -Data_Transpose!CK$53, Data_Transpose!CK49)</f>
        <v>0</v>
      </c>
      <c r="CK49">
        <f>IF(Data_Transpose!CL49 &gt; 0, Data_Transpose!CL49 -Data_Transpose!CL$53, Data_Transpose!CL49)</f>
        <v>0</v>
      </c>
      <c r="CL49">
        <f>IF(Data_Transpose!CM49 &gt; 0, Data_Transpose!CM49 -Data_Transpose!CM$53, Data_Transpose!CM49)</f>
        <v>0</v>
      </c>
      <c r="CM49">
        <f>IF(Data_Transpose!CN49 &gt; 0, Data_Transpose!CN49 -Data_Transpose!CN$53, Data_Transpose!CN49)</f>
        <v>0</v>
      </c>
      <c r="CN49">
        <f>IF(Data_Transpose!CO49 &gt; 0, Data_Transpose!CO49 -Data_Transpose!CO$53, Data_Transpose!CO49)</f>
        <v>0</v>
      </c>
      <c r="CO49">
        <f>IF(Data_Transpose!CP49 &gt; 0, Data_Transpose!CP49 -Data_Transpose!CP$53, Data_Transpose!CP49)</f>
        <v>0</v>
      </c>
      <c r="CP49">
        <f>IF(Data_Transpose!CQ49 &gt; 0, Data_Transpose!CQ49 -Data_Transpose!CQ$53, Data_Transpose!CQ49)</f>
        <v>0</v>
      </c>
      <c r="CQ49">
        <f>IF(Data_Transpose!CR49 &gt; 0, Data_Transpose!CR49 -Data_Transpose!CR$53, Data_Transpose!CR49)</f>
        <v>0</v>
      </c>
      <c r="CR49">
        <f>IF(Data_Transpose!CS49 &gt; 0, Data_Transpose!CS49 -Data_Transpose!CS$53, Data_Transpose!CS49)</f>
        <v>0</v>
      </c>
      <c r="CU49">
        <f t="shared" si="2"/>
        <v>0</v>
      </c>
      <c r="CV49">
        <f t="shared" si="3"/>
        <v>0</v>
      </c>
      <c r="CW49">
        <f t="shared" si="4"/>
        <v>0</v>
      </c>
      <c r="CX49">
        <f t="shared" si="5"/>
        <v>0</v>
      </c>
      <c r="CY49">
        <f t="shared" si="6"/>
        <v>0</v>
      </c>
      <c r="CZ49">
        <f t="shared" si="7"/>
        <v>0</v>
      </c>
      <c r="DA49">
        <f t="shared" si="8"/>
        <v>2.1546840958605666</v>
      </c>
      <c r="DB49">
        <f t="shared" si="9"/>
        <v>0</v>
      </c>
      <c r="DC49">
        <f t="shared" si="10"/>
        <v>0</v>
      </c>
      <c r="DD49">
        <f t="shared" si="11"/>
        <v>0</v>
      </c>
      <c r="DE49">
        <f t="shared" si="12"/>
        <v>0</v>
      </c>
      <c r="DF49">
        <f t="shared" si="13"/>
        <v>0</v>
      </c>
      <c r="DG49">
        <f t="shared" si="14"/>
        <v>0</v>
      </c>
      <c r="DH49">
        <f t="shared" si="15"/>
        <v>0</v>
      </c>
      <c r="DI49">
        <f t="shared" si="16"/>
        <v>0</v>
      </c>
      <c r="DJ49">
        <f t="shared" si="17"/>
        <v>0</v>
      </c>
      <c r="DK49">
        <f t="shared" si="18"/>
        <v>0</v>
      </c>
      <c r="DL49">
        <f t="shared" si="19"/>
        <v>0</v>
      </c>
      <c r="DM49">
        <f t="shared" si="20"/>
        <v>0</v>
      </c>
      <c r="DN49">
        <f t="shared" si="21"/>
        <v>0</v>
      </c>
      <c r="DO49">
        <f t="shared" si="22"/>
        <v>0</v>
      </c>
      <c r="DP49">
        <f t="shared" si="23"/>
        <v>0</v>
      </c>
      <c r="DQ49">
        <f t="shared" si="24"/>
        <v>0</v>
      </c>
      <c r="DR49">
        <f t="shared" si="25"/>
        <v>0</v>
      </c>
      <c r="DS49">
        <f t="shared" si="26"/>
        <v>0</v>
      </c>
      <c r="DT49">
        <f t="shared" si="27"/>
        <v>0</v>
      </c>
      <c r="DU49">
        <f t="shared" si="28"/>
        <v>0</v>
      </c>
      <c r="DV49">
        <f t="shared" si="29"/>
        <v>0</v>
      </c>
      <c r="DW49">
        <f t="shared" si="30"/>
        <v>0</v>
      </c>
      <c r="DX49">
        <f t="shared" si="31"/>
        <v>0</v>
      </c>
      <c r="DY49">
        <f t="shared" si="32"/>
        <v>0</v>
      </c>
      <c r="DZ49">
        <f t="shared" si="33"/>
        <v>0</v>
      </c>
      <c r="EA49">
        <f t="shared" si="34"/>
        <v>0</v>
      </c>
      <c r="EB49">
        <f t="shared" si="35"/>
        <v>0</v>
      </c>
      <c r="EC49">
        <f t="shared" si="36"/>
        <v>0</v>
      </c>
      <c r="ED49">
        <f t="shared" si="37"/>
        <v>0</v>
      </c>
      <c r="EE49">
        <f t="shared" si="38"/>
        <v>0</v>
      </c>
      <c r="EF49">
        <f t="shared" si="39"/>
        <v>0</v>
      </c>
      <c r="EG49">
        <f t="shared" si="40"/>
        <v>0</v>
      </c>
      <c r="EH49">
        <f t="shared" si="41"/>
        <v>0</v>
      </c>
      <c r="EI49">
        <f t="shared" si="42"/>
        <v>0</v>
      </c>
      <c r="EJ49">
        <f t="shared" si="43"/>
        <v>-0.39792387543252578</v>
      </c>
      <c r="EK49">
        <f t="shared" si="44"/>
        <v>0</v>
      </c>
      <c r="EL49">
        <f t="shared" si="45"/>
        <v>0</v>
      </c>
      <c r="EM49">
        <f t="shared" si="46"/>
        <v>0</v>
      </c>
      <c r="EN49">
        <f t="shared" si="47"/>
        <v>0</v>
      </c>
      <c r="EO49">
        <f t="shared" si="48"/>
        <v>0</v>
      </c>
      <c r="EP49">
        <f t="shared" si="49"/>
        <v>0</v>
      </c>
      <c r="EQ49">
        <f t="shared" si="50"/>
        <v>0</v>
      </c>
      <c r="ER49">
        <f t="shared" si="51"/>
        <v>0</v>
      </c>
      <c r="ES49">
        <f t="shared" si="52"/>
        <v>0</v>
      </c>
      <c r="ET49">
        <f t="shared" si="53"/>
        <v>0</v>
      </c>
      <c r="EU49">
        <f t="shared" si="54"/>
        <v>0</v>
      </c>
      <c r="EV49">
        <f t="shared" si="55"/>
        <v>0</v>
      </c>
      <c r="EW49">
        <f t="shared" si="56"/>
        <v>0</v>
      </c>
      <c r="EX49">
        <f t="shared" si="57"/>
        <v>0</v>
      </c>
      <c r="EY49">
        <f t="shared" si="58"/>
        <v>0</v>
      </c>
      <c r="EZ49">
        <f t="shared" si="59"/>
        <v>0</v>
      </c>
      <c r="FA49">
        <f t="shared" si="60"/>
        <v>0</v>
      </c>
      <c r="FB49">
        <f t="shared" si="61"/>
        <v>0</v>
      </c>
      <c r="FC49">
        <f t="shared" si="62"/>
        <v>-0.50735294117647056</v>
      </c>
      <c r="FD49">
        <f t="shared" si="63"/>
        <v>0</v>
      </c>
      <c r="FE49">
        <f t="shared" si="64"/>
        <v>0</v>
      </c>
      <c r="FF49">
        <f t="shared" si="65"/>
        <v>0</v>
      </c>
      <c r="FG49">
        <f t="shared" si="66"/>
        <v>0</v>
      </c>
      <c r="FH49">
        <f t="shared" si="67"/>
        <v>0</v>
      </c>
      <c r="FI49">
        <f t="shared" si="68"/>
        <v>0</v>
      </c>
      <c r="FJ49">
        <f t="shared" si="69"/>
        <v>0</v>
      </c>
      <c r="FK49">
        <f t="shared" si="70"/>
        <v>0</v>
      </c>
      <c r="FL49">
        <f t="shared" si="71"/>
        <v>6.7647058823529171E-2</v>
      </c>
      <c r="FM49">
        <f t="shared" si="72"/>
        <v>0</v>
      </c>
      <c r="FN49">
        <f t="shared" si="73"/>
        <v>0</v>
      </c>
      <c r="FO49">
        <f t="shared" si="74"/>
        <v>0</v>
      </c>
      <c r="FP49">
        <f t="shared" si="75"/>
        <v>0</v>
      </c>
      <c r="FQ49">
        <f t="shared" si="76"/>
        <v>0.67647058823529416</v>
      </c>
      <c r="FR49">
        <f t="shared" si="77"/>
        <v>0</v>
      </c>
      <c r="FS49">
        <f t="shared" si="78"/>
        <v>0</v>
      </c>
      <c r="FT49">
        <f t="shared" si="79"/>
        <v>0</v>
      </c>
      <c r="FU49">
        <f t="shared" si="80"/>
        <v>0</v>
      </c>
      <c r="FV49">
        <f t="shared" si="81"/>
        <v>0</v>
      </c>
      <c r="FW49">
        <f t="shared" si="82"/>
        <v>0</v>
      </c>
      <c r="FX49">
        <f t="shared" si="83"/>
        <v>0</v>
      </c>
      <c r="FY49">
        <f t="shared" si="84"/>
        <v>0</v>
      </c>
      <c r="FZ49">
        <f t="shared" si="85"/>
        <v>0</v>
      </c>
      <c r="GA49">
        <f t="shared" si="86"/>
        <v>0</v>
      </c>
      <c r="GB49">
        <f t="shared" si="87"/>
        <v>0</v>
      </c>
      <c r="GC49">
        <f t="shared" si="88"/>
        <v>0</v>
      </c>
      <c r="GD49">
        <f t="shared" si="89"/>
        <v>0</v>
      </c>
      <c r="GE49">
        <f t="shared" si="90"/>
        <v>0</v>
      </c>
      <c r="GF49">
        <f t="shared" si="91"/>
        <v>0</v>
      </c>
      <c r="GG49">
        <f t="shared" si="92"/>
        <v>0</v>
      </c>
      <c r="GH49">
        <f t="shared" si="93"/>
        <v>0</v>
      </c>
      <c r="GI49">
        <f t="shared" si="94"/>
        <v>0</v>
      </c>
      <c r="GJ49">
        <f t="shared" si="95"/>
        <v>0</v>
      </c>
    </row>
    <row r="50" spans="1:194">
      <c r="A50" s="2" t="s">
        <v>53</v>
      </c>
      <c r="B50">
        <f>IF(Data_Transpose!CE50 &gt; 0, Data_Transpose!CE50 -Data_Transpose!CE$53, Data_Transpose!CE50)</f>
        <v>-0.35294117647058831</v>
      </c>
      <c r="C50">
        <f>IF(Data_Transpose!CC50 &gt; 0, Data_Transpose!CC50 -Data_Transpose!CC$53, Data_Transpose!CC50)</f>
        <v>0</v>
      </c>
      <c r="D50">
        <f>IF(Data_Transpose!P50 &gt; 0, Data_Transpose!P50 -Data_Transpose!P$53, Data_Transpose!P50)</f>
        <v>0</v>
      </c>
      <c r="E50">
        <f>IF(Data_Transpose!G50 &gt; 0, Data_Transpose!G50 -Data_Transpose!G$53, Data_Transpose!G50)</f>
        <v>0</v>
      </c>
      <c r="F50">
        <f>IF(Data_Transpose!B50 &gt; 0, Data_Transpose!B50 -Data_Transpose!B$53, Data_Transpose!B50)</f>
        <v>-8.3333333333333037E-2</v>
      </c>
      <c r="G50">
        <f>IF(Data_Transpose!C50 &gt; 0, Data_Transpose!C50 -Data_Transpose!C$53, Data_Transpose!C50)</f>
        <v>-0.125</v>
      </c>
      <c r="H50">
        <f>IF(Data_Transpose!D50 &gt; 0, Data_Transpose!D50 -Data_Transpose!D$53, Data_Transpose!D50)</f>
        <v>0</v>
      </c>
      <c r="I50">
        <f>IF(Data_Transpose!E50 &gt; 0, Data_Transpose!E50 -Data_Transpose!E$53, Data_Transpose!E50)</f>
        <v>0.40740740740740744</v>
      </c>
      <c r="J50">
        <f>IF(Data_Transpose!F50 &gt; 0, Data_Transpose!F50 -Data_Transpose!F$53, Data_Transpose!F50)</f>
        <v>1.2857142857142856</v>
      </c>
      <c r="K50">
        <f>IF(Data_Transpose!H50 &gt; 0, Data_Transpose!H50 -Data_Transpose!H$53, Data_Transpose!H50)</f>
        <v>0</v>
      </c>
      <c r="L50">
        <f>IF(Data_Transpose!I50 &gt; 0, Data_Transpose!I50 -Data_Transpose!I$53, Data_Transpose!I50)</f>
        <v>-0.29999999999999982</v>
      </c>
      <c r="M50">
        <f>IF(Data_Transpose!J50 &gt; 0, Data_Transpose!J50 -Data_Transpose!J$53, Data_Transpose!J50)</f>
        <v>0</v>
      </c>
      <c r="N50">
        <f>IF(Data_Transpose!K50 &gt; 0, Data_Transpose!K50 -Data_Transpose!K$53, Data_Transpose!K50)</f>
        <v>0</v>
      </c>
      <c r="O50">
        <f>IF(Data_Transpose!L50 &gt; 0, Data_Transpose!L50 -Data_Transpose!L$53, Data_Transpose!L50)</f>
        <v>0.34782608695652195</v>
      </c>
      <c r="P50">
        <f>IF(Data_Transpose!M50 &gt; 0, Data_Transpose!M50 -Data_Transpose!M$53, Data_Transpose!M50)</f>
        <v>0</v>
      </c>
      <c r="Q50">
        <f>IF(Data_Transpose!N50 &gt; 0, Data_Transpose!N50 -Data_Transpose!N$53, Data_Transpose!N50)</f>
        <v>0.45454545454545414</v>
      </c>
      <c r="R50">
        <f>IF(Data_Transpose!O50 &gt; 0, Data_Transpose!O50 -Data_Transpose!O$53, Data_Transpose!O50)</f>
        <v>0</v>
      </c>
      <c r="S50">
        <f>IF(Data_Transpose!Q50 &gt; 0, Data_Transpose!Q50 -Data_Transpose!Q$53, Data_Transpose!Q50)</f>
        <v>0.41176470588235325</v>
      </c>
      <c r="T50">
        <f>IF(Data_Transpose!R50 &gt; 0, Data_Transpose!R50 -Data_Transpose!R$53, Data_Transpose!R50)</f>
        <v>0.76923076923076916</v>
      </c>
      <c r="U50">
        <f>IF(Data_Transpose!S50 &gt; 0, Data_Transpose!S50 -Data_Transpose!S$53, Data_Transpose!S50)</f>
        <v>1.2400000000000002</v>
      </c>
      <c r="V50">
        <f>IF(Data_Transpose!T50 &gt; 0, Data_Transpose!T50 -Data_Transpose!T$53, Data_Transpose!T50)</f>
        <v>0</v>
      </c>
      <c r="W50">
        <f>IF(Data_Transpose!U50 &gt; 0, Data_Transpose!U50 -Data_Transpose!U$53, Data_Transpose!U50)</f>
        <v>0.125</v>
      </c>
      <c r="X50">
        <f>IF(Data_Transpose!V50 &gt; 0, Data_Transpose!V50 -Data_Transpose!V$53, Data_Transpose!V50)</f>
        <v>0.87096774193548399</v>
      </c>
      <c r="Y50">
        <f>IF(Data_Transpose!W50 &gt; 0, Data_Transpose!W50 -Data_Transpose!W$53, Data_Transpose!W50)</f>
        <v>0</v>
      </c>
      <c r="Z50">
        <f>IF(Data_Transpose!X50 &gt; 0, Data_Transpose!X50 -Data_Transpose!X$53, Data_Transpose!X50)</f>
        <v>1.4375</v>
      </c>
      <c r="AA50">
        <f>IF(Data_Transpose!Y50 &gt; 0, Data_Transpose!Y50 -Data_Transpose!Y$53, Data_Transpose!Y50)</f>
        <v>1.0277777777777777</v>
      </c>
      <c r="AB50">
        <f>IF(Data_Transpose!Z50 &gt; 0, Data_Transpose!Z50 -Data_Transpose!Z$53, Data_Transpose!Z50)</f>
        <v>0.80555555555555536</v>
      </c>
      <c r="AC50">
        <f>IF(Data_Transpose!AA50 &gt; 0, Data_Transpose!AA50 -Data_Transpose!AA$53, Data_Transpose!AA50)</f>
        <v>1.2307692307692308</v>
      </c>
      <c r="AD50">
        <f>IF(Data_Transpose!AB50 &gt; 0, Data_Transpose!AB50 -Data_Transpose!AB$53, Data_Transpose!AB50)</f>
        <v>0</v>
      </c>
      <c r="AE50">
        <f>IF(Data_Transpose!AC50 &gt; 0, Data_Transpose!AC50 -Data_Transpose!AC$53, Data_Transpose!AC50)</f>
        <v>1.6666666666666665</v>
      </c>
      <c r="AF50">
        <f>IF(Data_Transpose!AD50 &gt; 0, Data_Transpose!AD50 -Data_Transpose!AD$53, Data_Transpose!AD50)</f>
        <v>-0.16666666666666696</v>
      </c>
      <c r="AG50">
        <f>IF(Data_Transpose!AE50 &gt; 0, Data_Transpose!AE50 -Data_Transpose!AE$53, Data_Transpose!AE50)</f>
        <v>0</v>
      </c>
      <c r="AH50">
        <f>IF(Data_Transpose!AF50 &gt; 0, Data_Transpose!AF50 -Data_Transpose!AF$53, Data_Transpose!AF50)</f>
        <v>0.59090909090909083</v>
      </c>
      <c r="AI50">
        <f>IF(Data_Transpose!AG50 &gt; 0, Data_Transpose!AG50 -Data_Transpose!AG$53, Data_Transpose!AG50)</f>
        <v>-1</v>
      </c>
      <c r="AJ50">
        <f>IF(Data_Transpose!AH50 &gt; 0, Data_Transpose!AH50 -Data_Transpose!AH$53, Data_Transpose!AH50)</f>
        <v>0</v>
      </c>
      <c r="AK50">
        <f>IF(Data_Transpose!AI50 &gt; 0, Data_Transpose!AI50 -Data_Transpose!AI$53, Data_Transpose!AI50)</f>
        <v>0.80769230769230749</v>
      </c>
      <c r="AL50">
        <f>IF(Data_Transpose!AJ50 &gt; 0, Data_Transpose!AJ50 -Data_Transpose!AJ$53, Data_Transpose!AJ50)</f>
        <v>0.11111111111111116</v>
      </c>
      <c r="AM50">
        <f>IF(Data_Transpose!AK50 &gt; 0, Data_Transpose!AK50 -Data_Transpose!AK$53, Data_Transpose!AK50)</f>
        <v>-4.1666666666666963E-2</v>
      </c>
      <c r="AN50">
        <f>IF(Data_Transpose!AL50 &gt; 0, Data_Transpose!AL50 -Data_Transpose!AL$53, Data_Transpose!AL50)</f>
        <v>1.5172413793103448</v>
      </c>
      <c r="AO50">
        <f>IF(Data_Transpose!AM50 &gt; 0, Data_Transpose!AM50 -Data_Transpose!AM$53, Data_Transpose!AM50)</f>
        <v>-0.5588235294117645</v>
      </c>
      <c r="AP50">
        <f>IF(Data_Transpose!AN50 &gt; 0, Data_Transpose!AN50 -Data_Transpose!AN$53, Data_Transpose!AN50)</f>
        <v>-1.5882352941176472</v>
      </c>
      <c r="AQ50">
        <f>IF(Data_Transpose!AO50 &gt; 0, Data_Transpose!AO50 -Data_Transpose!AO$53, Data_Transpose!AO50)</f>
        <v>0</v>
      </c>
      <c r="AR50">
        <f>IF(Data_Transpose!AP50 &gt; 0, Data_Transpose!AP50 -Data_Transpose!AP$53, Data_Transpose!AP50)</f>
        <v>0</v>
      </c>
      <c r="AS50">
        <f>IF(Data_Transpose!AQ50 &gt; 0, Data_Transpose!AQ50 -Data_Transpose!AQ$53, Data_Transpose!AQ50)</f>
        <v>0.79999999999999982</v>
      </c>
      <c r="AT50">
        <f>IF(Data_Transpose!AR50 &gt; 0, Data_Transpose!AR50 -Data_Transpose!AR$53, Data_Transpose!AR50)</f>
        <v>-0.11111111111111072</v>
      </c>
      <c r="AU50">
        <f>IF(Data_Transpose!AS50 &gt; 0, Data_Transpose!AS50 -Data_Transpose!AS$53, Data_Transpose!AS50)</f>
        <v>1</v>
      </c>
      <c r="AV50">
        <f>IF(Data_Transpose!AT50 &gt; 0, Data_Transpose!AT50 -Data_Transpose!AT$53, Data_Transpose!AT50)</f>
        <v>0</v>
      </c>
      <c r="AW50">
        <f>IF(Data_Transpose!AU50 &gt; 0, Data_Transpose!AU50 -Data_Transpose!AU$53, Data_Transpose!AU50)</f>
        <v>0</v>
      </c>
      <c r="AX50">
        <f>IF(Data_Transpose!AV50 &gt; 0, Data_Transpose!AV50 -Data_Transpose!AV$53, Data_Transpose!AV50)</f>
        <v>1.1333333333333333</v>
      </c>
      <c r="AY50">
        <f>IF(Data_Transpose!AW50 &gt; 0, Data_Transpose!AW50 -Data_Transpose!AW$53, Data_Transpose!AW50)</f>
        <v>0</v>
      </c>
      <c r="AZ50">
        <f>IF(Data_Transpose!AX50 &gt; 0, Data_Transpose!AX50 -Data_Transpose!AX$53, Data_Transpose!AX50)</f>
        <v>-0.83870967741935476</v>
      </c>
      <c r="BA50">
        <f>IF(Data_Transpose!AY50 &gt; 0, Data_Transpose!AY50 -Data_Transpose!AY$53, Data_Transpose!AY50)</f>
        <v>1.1818181818181817</v>
      </c>
      <c r="BB50">
        <f>IF(Data_Transpose!AZ50 &gt; 0, Data_Transpose!AZ50 -Data_Transpose!AZ$53, Data_Transpose!AZ50)</f>
        <v>1</v>
      </c>
      <c r="BC50">
        <f>IF(Data_Transpose!BA50 &gt; 0, Data_Transpose!BA50 -Data_Transpose!BA$53, Data_Transpose!BA50)</f>
        <v>0.64285714285714279</v>
      </c>
      <c r="BD50">
        <f>IF(Data_Transpose!BB50 &gt; 0, Data_Transpose!BB50 -Data_Transpose!BB$53, Data_Transpose!BB50)</f>
        <v>0</v>
      </c>
      <c r="BE50">
        <f>IF(Data_Transpose!BC50 &gt; 0, Data_Transpose!BC50 -Data_Transpose!BC$53, Data_Transpose!BC50)</f>
        <v>-1.0833333333333335</v>
      </c>
      <c r="BF50">
        <f>IF(Data_Transpose!BD50 &gt; 0, Data_Transpose!BD50 -Data_Transpose!BD$53, Data_Transpose!BD50)</f>
        <v>0</v>
      </c>
      <c r="BG50">
        <f>IF(Data_Transpose!BE50 &gt; 0, Data_Transpose!BE50 -Data_Transpose!BE$53, Data_Transpose!BE50)</f>
        <v>-0.80952380952380931</v>
      </c>
      <c r="BH50">
        <f>IF(Data_Transpose!BF50 &gt; 0, Data_Transpose!BF50 -Data_Transpose!BF$53, Data_Transpose!BF50)</f>
        <v>0</v>
      </c>
      <c r="BI50">
        <f>IF(Data_Transpose!BH50 &gt; 0, Data_Transpose!BH50 -Data_Transpose!BH$53, Data_Transpose!BH50)</f>
        <v>-0.55555555555555536</v>
      </c>
      <c r="BJ50">
        <f>IF(Data_Transpose!BI50 &gt; 0, Data_Transpose!BI50 -Data_Transpose!BI$53, Data_Transpose!BI50)</f>
        <v>0</v>
      </c>
      <c r="BK50">
        <f>IF(Data_Transpose!BJ50 &gt; 0, Data_Transpose!BJ50 -Data_Transpose!BJ$53, Data_Transpose!BJ50)</f>
        <v>0</v>
      </c>
      <c r="BL50">
        <f>IF(Data_Transpose!BK50 &gt; 0, Data_Transpose!BK50 -Data_Transpose!BK$53, Data_Transpose!BK50)</f>
        <v>0.59999999999999964</v>
      </c>
      <c r="BM50">
        <f>IF(Data_Transpose!BL50 &gt; 0, Data_Transpose!BL50 -Data_Transpose!BL$53, Data_Transpose!BL50)</f>
        <v>-0.20000000000000018</v>
      </c>
      <c r="BN50">
        <f>IF(Data_Transpose!BM50 &gt; 0, Data_Transpose!BM50 -Data_Transpose!BM$53, Data_Transpose!BM50)</f>
        <v>0.79999999999999982</v>
      </c>
      <c r="BO50">
        <f>IF(Data_Transpose!BN50 &gt; 0, Data_Transpose!BN50 -Data_Transpose!BN$53, Data_Transpose!BN50)</f>
        <v>0</v>
      </c>
      <c r="BP50">
        <f>IF(Data_Transpose!BO50 &gt; 0, Data_Transpose!BO50 -Data_Transpose!BO$53, Data_Transpose!BO50)</f>
        <v>0.84615384615384581</v>
      </c>
      <c r="BQ50">
        <f>IF(Data_Transpose!BP50 &gt; 0, Data_Transpose!BP50 -Data_Transpose!BP$53, Data_Transpose!BP50)</f>
        <v>-0.53571428571428559</v>
      </c>
      <c r="BR50">
        <f>IF(Data_Transpose!BQ50 &gt; 0, Data_Transpose!BQ50 -Data_Transpose!BQ$53, Data_Transpose!BQ50)</f>
        <v>-0.66666666666666652</v>
      </c>
      <c r="BS50">
        <f>IF(Data_Transpose!BR50 &gt; 0, Data_Transpose!BR50 -Data_Transpose!BR$53, Data_Transpose!BR50)</f>
        <v>-0.42105263157894779</v>
      </c>
      <c r="BT50">
        <f>IF(Data_Transpose!BS50 &gt; 0, Data_Transpose!BS50 -Data_Transpose!BS$53, Data_Transpose!BS50)</f>
        <v>-4.9999999999999822E-2</v>
      </c>
      <c r="BU50">
        <f>IF(Data_Transpose!BT50 &gt; 0, Data_Transpose!BT50 -Data_Transpose!BT$53, Data_Transpose!BT50)</f>
        <v>0.83333333333333348</v>
      </c>
      <c r="BV50">
        <f>IF(Data_Transpose!BU50 &gt; 0, Data_Transpose!BU50 -Data_Transpose!BU$53, Data_Transpose!BU50)</f>
        <v>-9.9999999999999645E-2</v>
      </c>
      <c r="BW50">
        <f>IF(Data_Transpose!BV50 &gt; 0, Data_Transpose!BV50 -Data_Transpose!BV$53, Data_Transpose!BV50)</f>
        <v>0.11764705882352944</v>
      </c>
      <c r="BX50">
        <f>IF(Data_Transpose!BW50 &gt; 0, Data_Transpose!BW50 -Data_Transpose!BW$53, Data_Transpose!BW50)</f>
        <v>1.3333333333333335</v>
      </c>
      <c r="BY50">
        <f>IF(Data_Transpose!BX50 &gt; 0, Data_Transpose!BX50 -Data_Transpose!BX$53, Data_Transpose!BX50)</f>
        <v>-0.5</v>
      </c>
      <c r="BZ50">
        <f>IF(Data_Transpose!BY50 &gt; 0, Data_Transpose!BY50 -Data_Transpose!BY$53, Data_Transpose!BY50)</f>
        <v>0</v>
      </c>
      <c r="CA50">
        <f>IF(Data_Transpose!BZ50 &gt; 0, Data_Transpose!BZ50 -Data_Transpose!BZ$53, Data_Transpose!BZ50)</f>
        <v>0</v>
      </c>
      <c r="CB50">
        <f>IF(Data_Transpose!CA50 &gt; 0, Data_Transpose!CA50 -Data_Transpose!CA$53, Data_Transpose!CA50)</f>
        <v>1</v>
      </c>
      <c r="CC50">
        <f>IF(Data_Transpose!CB50 &gt; 0, Data_Transpose!CB50 -Data_Transpose!CB$53, Data_Transpose!CB50)</f>
        <v>0</v>
      </c>
      <c r="CD50">
        <f>IF(Data_Transpose!CD50 &gt; 0, Data_Transpose!CD50 -Data_Transpose!CD$53, Data_Transpose!CD50)</f>
        <v>0</v>
      </c>
      <c r="CE50">
        <f>IF(Data_Transpose!CF50 &gt; 0, Data_Transpose!CF50 -Data_Transpose!CF$53, Data_Transpose!CF50)</f>
        <v>-9.52380952380949E-2</v>
      </c>
      <c r="CF50">
        <f>IF(Data_Transpose!CG50 &gt; 0, Data_Transpose!CG50 -Data_Transpose!CG$53, Data_Transpose!CG50)</f>
        <v>0</v>
      </c>
      <c r="CG50">
        <f>IF(Data_Transpose!CH50 &gt; 0, Data_Transpose!CH50 -Data_Transpose!CH$53, Data_Transpose!CH50)</f>
        <v>0</v>
      </c>
      <c r="CH50">
        <f>IF(Data_Transpose!CI50 &gt; 0, Data_Transpose!CI50 -Data_Transpose!CI$53, Data_Transpose!CI50)</f>
        <v>-0.30303030303030276</v>
      </c>
      <c r="CI50">
        <f>IF(Data_Transpose!CJ50 &gt; 0, Data_Transpose!CJ50 -Data_Transpose!CJ$53, Data_Transpose!CJ50)</f>
        <v>0.84210526315789469</v>
      </c>
      <c r="CJ50">
        <f>IF(Data_Transpose!CK50 &gt; 0, Data_Transpose!CK50 -Data_Transpose!CK$53, Data_Transpose!CK50)</f>
        <v>0.90000000000000036</v>
      </c>
      <c r="CK50">
        <f>IF(Data_Transpose!CL50 &gt; 0, Data_Transpose!CL50 -Data_Transpose!CL$53, Data_Transpose!CL50)</f>
        <v>-0.83333333333333348</v>
      </c>
      <c r="CL50">
        <f>IF(Data_Transpose!CM50 &gt; 0, Data_Transpose!CM50 -Data_Transpose!CM$53, Data_Transpose!CM50)</f>
        <v>0.93333333333333357</v>
      </c>
      <c r="CM50">
        <f>IF(Data_Transpose!CN50 &gt; 0, Data_Transpose!CN50 -Data_Transpose!CN$53, Data_Transpose!CN50)</f>
        <v>-0.5</v>
      </c>
      <c r="CN50">
        <f>IF(Data_Transpose!CO50 &gt; 0, Data_Transpose!CO50 -Data_Transpose!CO$53, Data_Transpose!CO50)</f>
        <v>1</v>
      </c>
      <c r="CO50">
        <f>IF(Data_Transpose!CP50 &gt; 0, Data_Transpose!CP50 -Data_Transpose!CP$53, Data_Transpose!CP50)</f>
        <v>-0.35714285714285676</v>
      </c>
      <c r="CP50">
        <f>IF(Data_Transpose!CQ50 &gt; 0, Data_Transpose!CQ50 -Data_Transpose!CQ$53, Data_Transpose!CQ50)</f>
        <v>-0.70833333333333348</v>
      </c>
      <c r="CQ50">
        <f>IF(Data_Transpose!CR50 &gt; 0, Data_Transpose!CR50 -Data_Transpose!CR$53, Data_Transpose!CR50)</f>
        <v>0</v>
      </c>
      <c r="CR50">
        <f>IF(Data_Transpose!CS50 &gt; 0, Data_Transpose!CS50 -Data_Transpose!CS$53, Data_Transpose!CS50)</f>
        <v>-4.1666666666666963E-2</v>
      </c>
      <c r="CU50">
        <f t="shared" si="2"/>
        <v>0</v>
      </c>
      <c r="CV50">
        <f t="shared" si="3"/>
        <v>0</v>
      </c>
      <c r="CW50">
        <f t="shared" si="4"/>
        <v>0</v>
      </c>
      <c r="CX50">
        <f t="shared" si="5"/>
        <v>2.9411764705882255E-2</v>
      </c>
      <c r="CY50">
        <f t="shared" si="6"/>
        <v>4.4117647058823539E-2</v>
      </c>
      <c r="CZ50">
        <f t="shared" si="7"/>
        <v>0</v>
      </c>
      <c r="DA50">
        <f t="shared" si="8"/>
        <v>-0.14379084967320266</v>
      </c>
      <c r="DB50">
        <f t="shared" si="9"/>
        <v>-0.45378151260504207</v>
      </c>
      <c r="DC50">
        <f t="shared" si="10"/>
        <v>0</v>
      </c>
      <c r="DD50">
        <f t="shared" si="11"/>
        <v>0.10588235294117643</v>
      </c>
      <c r="DE50">
        <f t="shared" si="12"/>
        <v>0</v>
      </c>
      <c r="DF50">
        <f t="shared" si="13"/>
        <v>0</v>
      </c>
      <c r="DG50">
        <f t="shared" si="14"/>
        <v>-0.12276214833759601</v>
      </c>
      <c r="DH50">
        <f t="shared" si="15"/>
        <v>0</v>
      </c>
      <c r="DI50">
        <f t="shared" si="16"/>
        <v>-0.16042780748663091</v>
      </c>
      <c r="DJ50">
        <f t="shared" si="17"/>
        <v>0</v>
      </c>
      <c r="DK50">
        <f t="shared" si="18"/>
        <v>-0.14532871972318354</v>
      </c>
      <c r="DL50">
        <f t="shared" si="19"/>
        <v>-0.27149321266968329</v>
      </c>
      <c r="DM50">
        <f t="shared" si="20"/>
        <v>-0.43764705882352961</v>
      </c>
      <c r="DN50">
        <f t="shared" si="21"/>
        <v>0</v>
      </c>
      <c r="DO50">
        <f t="shared" si="22"/>
        <v>-4.4117647058823539E-2</v>
      </c>
      <c r="DP50">
        <f t="shared" si="23"/>
        <v>-0.30740037950664145</v>
      </c>
      <c r="DQ50">
        <f t="shared" si="24"/>
        <v>0</v>
      </c>
      <c r="DR50">
        <f t="shared" si="25"/>
        <v>-0.50735294117647067</v>
      </c>
      <c r="DS50">
        <f t="shared" si="26"/>
        <v>-0.36274509803921573</v>
      </c>
      <c r="DT50">
        <f t="shared" si="27"/>
        <v>-0.28431372549019607</v>
      </c>
      <c r="DU50">
        <f t="shared" si="28"/>
        <v>-0.43438914027149333</v>
      </c>
      <c r="DV50">
        <f t="shared" si="29"/>
        <v>0</v>
      </c>
      <c r="DW50">
        <f t="shared" si="30"/>
        <v>-0.58823529411764719</v>
      </c>
      <c r="DX50">
        <f t="shared" si="31"/>
        <v>5.8823529411764823E-2</v>
      </c>
      <c r="DY50">
        <f t="shared" si="32"/>
        <v>0</v>
      </c>
      <c r="DZ50">
        <f t="shared" si="33"/>
        <v>-0.20855614973262035</v>
      </c>
      <c r="EA50">
        <f t="shared" si="34"/>
        <v>0.35294117647058831</v>
      </c>
      <c r="EB50">
        <f t="shared" si="35"/>
        <v>0</v>
      </c>
      <c r="EC50">
        <f t="shared" si="36"/>
        <v>-0.28506787330316741</v>
      </c>
      <c r="ED50">
        <f t="shared" si="37"/>
        <v>-3.9215686274509831E-2</v>
      </c>
      <c r="EE50">
        <f t="shared" si="38"/>
        <v>1.4705882352941284E-2</v>
      </c>
      <c r="EF50">
        <f t="shared" si="39"/>
        <v>-0.53549695740365122</v>
      </c>
      <c r="EG50">
        <f t="shared" si="40"/>
        <v>0.19723183391003457</v>
      </c>
      <c r="EH50">
        <f t="shared" si="41"/>
        <v>0.56055363321799323</v>
      </c>
      <c r="EI50">
        <f t="shared" si="42"/>
        <v>0</v>
      </c>
      <c r="EJ50">
        <f t="shared" si="43"/>
        <v>0</v>
      </c>
      <c r="EK50">
        <f t="shared" si="44"/>
        <v>-0.28235294117647058</v>
      </c>
      <c r="EL50">
        <f t="shared" si="45"/>
        <v>3.9215686274509672E-2</v>
      </c>
      <c r="EM50">
        <f t="shared" si="46"/>
        <v>-0.35294117647058831</v>
      </c>
      <c r="EN50">
        <f t="shared" si="47"/>
        <v>0</v>
      </c>
      <c r="EO50">
        <f t="shared" si="48"/>
        <v>0</v>
      </c>
      <c r="EP50">
        <f t="shared" si="49"/>
        <v>-0.40000000000000008</v>
      </c>
      <c r="EQ50">
        <f t="shared" si="50"/>
        <v>0</v>
      </c>
      <c r="ER50">
        <f t="shared" si="51"/>
        <v>0.29601518026565471</v>
      </c>
      <c r="ES50">
        <f t="shared" si="52"/>
        <v>-0.4171122994652407</v>
      </c>
      <c r="ET50">
        <f t="shared" si="53"/>
        <v>-0.35294117647058831</v>
      </c>
      <c r="EU50">
        <f t="shared" si="54"/>
        <v>-0.22689075630252103</v>
      </c>
      <c r="EV50">
        <f t="shared" si="55"/>
        <v>0</v>
      </c>
      <c r="EW50">
        <f t="shared" si="56"/>
        <v>0.38235294117647073</v>
      </c>
      <c r="EX50">
        <f t="shared" si="57"/>
        <v>0</v>
      </c>
      <c r="EY50">
        <f t="shared" si="58"/>
        <v>0.2857142857142857</v>
      </c>
      <c r="EZ50">
        <f t="shared" si="59"/>
        <v>0</v>
      </c>
      <c r="FA50">
        <f t="shared" si="60"/>
        <v>0.19607843137254899</v>
      </c>
      <c r="FB50">
        <f t="shared" si="61"/>
        <v>0</v>
      </c>
      <c r="FC50">
        <f t="shared" si="62"/>
        <v>0</v>
      </c>
      <c r="FD50">
        <f t="shared" si="63"/>
        <v>-0.21176470588235285</v>
      </c>
      <c r="FE50">
        <f t="shared" si="64"/>
        <v>7.0588235294117729E-2</v>
      </c>
      <c r="FF50">
        <f t="shared" si="65"/>
        <v>-0.28235294117647058</v>
      </c>
      <c r="FG50">
        <f t="shared" si="66"/>
        <v>0</v>
      </c>
      <c r="FH50">
        <f t="shared" si="67"/>
        <v>-0.29864253393665152</v>
      </c>
      <c r="FI50">
        <f t="shared" si="68"/>
        <v>0.18907563025210083</v>
      </c>
      <c r="FJ50">
        <f t="shared" si="69"/>
        <v>0.23529411764705882</v>
      </c>
      <c r="FK50">
        <f t="shared" si="70"/>
        <v>0.14860681114551103</v>
      </c>
      <c r="FL50">
        <f t="shared" si="71"/>
        <v>1.7647058823529353E-2</v>
      </c>
      <c r="FM50">
        <f t="shared" si="72"/>
        <v>-0.29411764705882365</v>
      </c>
      <c r="FN50">
        <f t="shared" si="73"/>
        <v>3.5294117647058705E-2</v>
      </c>
      <c r="FO50">
        <f t="shared" si="74"/>
        <v>-4.1522491349480987E-2</v>
      </c>
      <c r="FP50">
        <f t="shared" si="75"/>
        <v>-0.47058823529411781</v>
      </c>
      <c r="FQ50">
        <f t="shared" si="76"/>
        <v>0.17647058823529416</v>
      </c>
      <c r="FR50">
        <f t="shared" si="77"/>
        <v>0</v>
      </c>
      <c r="FS50">
        <f t="shared" si="78"/>
        <v>0</v>
      </c>
      <c r="FT50">
        <f t="shared" si="79"/>
        <v>-0.35294117647058831</v>
      </c>
      <c r="FU50">
        <f t="shared" si="80"/>
        <v>0</v>
      </c>
      <c r="FV50">
        <f t="shared" si="81"/>
        <v>0</v>
      </c>
      <c r="FW50">
        <f t="shared" si="82"/>
        <v>3.3613445378151148E-2</v>
      </c>
      <c r="FX50">
        <f t="shared" si="83"/>
        <v>0</v>
      </c>
      <c r="FY50">
        <f t="shared" si="84"/>
        <v>0</v>
      </c>
      <c r="FZ50">
        <f t="shared" si="85"/>
        <v>0.10695187165775394</v>
      </c>
      <c r="GA50">
        <f t="shared" si="86"/>
        <v>-0.29721362229102172</v>
      </c>
      <c r="GB50">
        <f t="shared" si="87"/>
        <v>-0.31764705882352962</v>
      </c>
      <c r="GC50">
        <f t="shared" si="88"/>
        <v>0.29411764705882365</v>
      </c>
      <c r="GD50">
        <f t="shared" si="89"/>
        <v>-0.32941176470588251</v>
      </c>
      <c r="GE50">
        <f t="shared" si="90"/>
        <v>0.17647058823529416</v>
      </c>
      <c r="GF50">
        <f t="shared" si="91"/>
        <v>-0.35294117647058831</v>
      </c>
      <c r="GG50">
        <f t="shared" si="92"/>
        <v>0.12605042016806711</v>
      </c>
      <c r="GH50">
        <f t="shared" si="93"/>
        <v>0.25000000000000011</v>
      </c>
      <c r="GI50">
        <f t="shared" si="94"/>
        <v>0</v>
      </c>
      <c r="GJ50">
        <f t="shared" si="95"/>
        <v>1.4705882352941284E-2</v>
      </c>
    </row>
    <row r="51" spans="1:194">
      <c r="A51" s="2" t="s">
        <v>54</v>
      </c>
      <c r="B51">
        <f>IF(Data_Transpose!CE51 &gt; 0, Data_Transpose!CE51 -Data_Transpose!CE$53, Data_Transpose!CE51)</f>
        <v>-0.35294117647058831</v>
      </c>
      <c r="C51">
        <f>IF(Data_Transpose!CC51 &gt; 0, Data_Transpose!CC51 -Data_Transpose!CC$53, Data_Transpose!CC51)</f>
        <v>0</v>
      </c>
      <c r="D51">
        <f>IF(Data_Transpose!P51 &gt; 0, Data_Transpose!P51 -Data_Transpose!P$53, Data_Transpose!P51)</f>
        <v>0</v>
      </c>
      <c r="E51">
        <f>IF(Data_Transpose!G51 &gt; 0, Data_Transpose!G51 -Data_Transpose!G$53, Data_Transpose!G51)</f>
        <v>0</v>
      </c>
      <c r="F51">
        <f>IF(Data_Transpose!B51 &gt; 0, Data_Transpose!B51 -Data_Transpose!B$53, Data_Transpose!B51)</f>
        <v>0</v>
      </c>
      <c r="G51">
        <f>IF(Data_Transpose!C51 &gt; 0, Data_Transpose!C51 -Data_Transpose!C$53, Data_Transpose!C51)</f>
        <v>0</v>
      </c>
      <c r="H51">
        <f>IF(Data_Transpose!D51 &gt; 0, Data_Transpose!D51 -Data_Transpose!D$53, Data_Transpose!D51)</f>
        <v>0</v>
      </c>
      <c r="I51">
        <f>IF(Data_Transpose!E51 &gt; 0, Data_Transpose!E51 -Data_Transpose!E$53, Data_Transpose!E51)</f>
        <v>0.40740740740740744</v>
      </c>
      <c r="J51">
        <f>IF(Data_Transpose!F51 &gt; 0, Data_Transpose!F51 -Data_Transpose!F$53, Data_Transpose!F51)</f>
        <v>0</v>
      </c>
      <c r="K51">
        <f>IF(Data_Transpose!H51 &gt; 0, Data_Transpose!H51 -Data_Transpose!H$53, Data_Transpose!H51)</f>
        <v>-0.54999999999999982</v>
      </c>
      <c r="L51">
        <f>IF(Data_Transpose!I51 &gt; 0, Data_Transpose!I51 -Data_Transpose!I$53, Data_Transpose!I51)</f>
        <v>0.70000000000000018</v>
      </c>
      <c r="M51">
        <f>IF(Data_Transpose!J51 &gt; 0, Data_Transpose!J51 -Data_Transpose!J$53, Data_Transpose!J51)</f>
        <v>0</v>
      </c>
      <c r="N51">
        <f>IF(Data_Transpose!K51 &gt; 0, Data_Transpose!K51 -Data_Transpose!K$53, Data_Transpose!K51)</f>
        <v>0</v>
      </c>
      <c r="O51">
        <f>IF(Data_Transpose!L51 &gt; 0, Data_Transpose!L51 -Data_Transpose!L$53, Data_Transpose!L51)</f>
        <v>0</v>
      </c>
      <c r="P51">
        <f>IF(Data_Transpose!M51 &gt; 0, Data_Transpose!M51 -Data_Transpose!M$53, Data_Transpose!M51)</f>
        <v>0</v>
      </c>
      <c r="Q51">
        <f>IF(Data_Transpose!N51 &gt; 0, Data_Transpose!N51 -Data_Transpose!N$53, Data_Transpose!N51)</f>
        <v>0</v>
      </c>
      <c r="R51">
        <f>IF(Data_Transpose!O51 &gt; 0, Data_Transpose!O51 -Data_Transpose!O$53, Data_Transpose!O51)</f>
        <v>0</v>
      </c>
      <c r="S51">
        <f>IF(Data_Transpose!Q51 &gt; 0, Data_Transpose!Q51 -Data_Transpose!Q$53, Data_Transpose!Q51)</f>
        <v>0</v>
      </c>
      <c r="T51">
        <f>IF(Data_Transpose!R51 &gt; 0, Data_Transpose!R51 -Data_Transpose!R$53, Data_Transpose!R51)</f>
        <v>0</v>
      </c>
      <c r="U51">
        <f>IF(Data_Transpose!S51 &gt; 0, Data_Transpose!S51 -Data_Transpose!S$53, Data_Transpose!S51)</f>
        <v>-0.75999999999999979</v>
      </c>
      <c r="V51">
        <f>IF(Data_Transpose!T51 &gt; 0, Data_Transpose!T51 -Data_Transpose!T$53, Data_Transpose!T51)</f>
        <v>0</v>
      </c>
      <c r="W51">
        <f>IF(Data_Transpose!U51 &gt; 0, Data_Transpose!U51 -Data_Transpose!U$53, Data_Transpose!U51)</f>
        <v>0</v>
      </c>
      <c r="X51">
        <f>IF(Data_Transpose!V51 &gt; 0, Data_Transpose!V51 -Data_Transpose!V$53, Data_Transpose!V51)</f>
        <v>0</v>
      </c>
      <c r="Y51">
        <f>IF(Data_Transpose!W51 &gt; 0, Data_Transpose!W51 -Data_Transpose!W$53, Data_Transpose!W51)</f>
        <v>0</v>
      </c>
      <c r="Z51">
        <f>IF(Data_Transpose!X51 &gt; 0, Data_Transpose!X51 -Data_Transpose!X$53, Data_Transpose!X51)</f>
        <v>0</v>
      </c>
      <c r="AA51">
        <f>IF(Data_Transpose!Y51 &gt; 0, Data_Transpose!Y51 -Data_Transpose!Y$53, Data_Transpose!Y51)</f>
        <v>-0.97222222222222232</v>
      </c>
      <c r="AB51">
        <f>IF(Data_Transpose!Z51 &gt; 0, Data_Transpose!Z51 -Data_Transpose!Z$53, Data_Transpose!Z51)</f>
        <v>0.80555555555555536</v>
      </c>
      <c r="AC51">
        <f>IF(Data_Transpose!AA51 &gt; 0, Data_Transpose!AA51 -Data_Transpose!AA$53, Data_Transpose!AA51)</f>
        <v>0.23076923076923084</v>
      </c>
      <c r="AD51">
        <f>IF(Data_Transpose!AB51 &gt; 0, Data_Transpose!AB51 -Data_Transpose!AB$53, Data_Transpose!AB51)</f>
        <v>0</v>
      </c>
      <c r="AE51">
        <f>IF(Data_Transpose!AC51 &gt; 0, Data_Transpose!AC51 -Data_Transpose!AC$53, Data_Transpose!AC51)</f>
        <v>0</v>
      </c>
      <c r="AF51">
        <f>IF(Data_Transpose!AD51 &gt; 0, Data_Transpose!AD51 -Data_Transpose!AD$53, Data_Transpose!AD51)</f>
        <v>0</v>
      </c>
      <c r="AG51">
        <f>IF(Data_Transpose!AE51 &gt; 0, Data_Transpose!AE51 -Data_Transpose!AE$53, Data_Transpose!AE51)</f>
        <v>0</v>
      </c>
      <c r="AH51">
        <f>IF(Data_Transpose!AF51 &gt; 0, Data_Transpose!AF51 -Data_Transpose!AF$53, Data_Transpose!AF51)</f>
        <v>0.59090909090909083</v>
      </c>
      <c r="AI51">
        <f>IF(Data_Transpose!AG51 &gt; 0, Data_Transpose!AG51 -Data_Transpose!AG$53, Data_Transpose!AG51)</f>
        <v>0</v>
      </c>
      <c r="AJ51">
        <f>IF(Data_Transpose!AH51 &gt; 0, Data_Transpose!AH51 -Data_Transpose!AH$53, Data_Transpose!AH51)</f>
        <v>0</v>
      </c>
      <c r="AK51">
        <f>IF(Data_Transpose!AI51 &gt; 0, Data_Transpose!AI51 -Data_Transpose!AI$53, Data_Transpose!AI51)</f>
        <v>0</v>
      </c>
      <c r="AL51">
        <f>IF(Data_Transpose!AJ51 &gt; 0, Data_Transpose!AJ51 -Data_Transpose!AJ$53, Data_Transpose!AJ51)</f>
        <v>0</v>
      </c>
      <c r="AM51">
        <f>IF(Data_Transpose!AK51 &gt; 0, Data_Transpose!AK51 -Data_Transpose!AK$53, Data_Transpose!AK51)</f>
        <v>0</v>
      </c>
      <c r="AN51">
        <f>IF(Data_Transpose!AL51 &gt; 0, Data_Transpose!AL51 -Data_Transpose!AL$53, Data_Transpose!AL51)</f>
        <v>-0.48275862068965525</v>
      </c>
      <c r="AO51">
        <f>IF(Data_Transpose!AM51 &gt; 0, Data_Transpose!AM51 -Data_Transpose!AM$53, Data_Transpose!AM51)</f>
        <v>0.4411764705882355</v>
      </c>
      <c r="AP51">
        <f>IF(Data_Transpose!AN51 &gt; 0, Data_Transpose!AN51 -Data_Transpose!AN$53, Data_Transpose!AN51)</f>
        <v>0</v>
      </c>
      <c r="AQ51">
        <f>IF(Data_Transpose!AO51 &gt; 0, Data_Transpose!AO51 -Data_Transpose!AO$53, Data_Transpose!AO51)</f>
        <v>0</v>
      </c>
      <c r="AR51">
        <f>IF(Data_Transpose!AP51 &gt; 0, Data_Transpose!AP51 -Data_Transpose!AP$53, Data_Transpose!AP51)</f>
        <v>1.2941176470588234</v>
      </c>
      <c r="AS51">
        <f>IF(Data_Transpose!AQ51 &gt; 0, Data_Transpose!AQ51 -Data_Transpose!AQ$53, Data_Transpose!AQ51)</f>
        <v>0</v>
      </c>
      <c r="AT51">
        <f>IF(Data_Transpose!AR51 &gt; 0, Data_Transpose!AR51 -Data_Transpose!AR$53, Data_Transpose!AR51)</f>
        <v>-0.11111111111111072</v>
      </c>
      <c r="AU51">
        <f>IF(Data_Transpose!AS51 &gt; 0, Data_Transpose!AS51 -Data_Transpose!AS$53, Data_Transpose!AS51)</f>
        <v>0</v>
      </c>
      <c r="AV51">
        <f>IF(Data_Transpose!AT51 &gt; 0, Data_Transpose!AT51 -Data_Transpose!AT$53, Data_Transpose!AT51)</f>
        <v>0</v>
      </c>
      <c r="AW51">
        <f>IF(Data_Transpose!AU51 &gt; 0, Data_Transpose!AU51 -Data_Transpose!AU$53, Data_Transpose!AU51)</f>
        <v>0</v>
      </c>
      <c r="AX51">
        <f>IF(Data_Transpose!AV51 &gt; 0, Data_Transpose!AV51 -Data_Transpose!AV$53, Data_Transpose!AV51)</f>
        <v>0</v>
      </c>
      <c r="AY51">
        <f>IF(Data_Transpose!AW51 &gt; 0, Data_Transpose!AW51 -Data_Transpose!AW$53, Data_Transpose!AW51)</f>
        <v>-0.33333333333333304</v>
      </c>
      <c r="AZ51">
        <f>IF(Data_Transpose!AX51 &gt; 0, Data_Transpose!AX51 -Data_Transpose!AX$53, Data_Transpose!AX51)</f>
        <v>0.16129032258064524</v>
      </c>
      <c r="BA51">
        <f>IF(Data_Transpose!AY51 &gt; 0, Data_Transpose!AY51 -Data_Transpose!AY$53, Data_Transpose!AY51)</f>
        <v>0</v>
      </c>
      <c r="BB51">
        <f>IF(Data_Transpose!AZ51 &gt; 0, Data_Transpose!AZ51 -Data_Transpose!AZ$53, Data_Transpose!AZ51)</f>
        <v>0</v>
      </c>
      <c r="BC51">
        <f>IF(Data_Transpose!BA51 &gt; 0, Data_Transpose!BA51 -Data_Transpose!BA$53, Data_Transpose!BA51)</f>
        <v>0</v>
      </c>
      <c r="BD51">
        <f>IF(Data_Transpose!BB51 &gt; 0, Data_Transpose!BB51 -Data_Transpose!BB$53, Data_Transpose!BB51)</f>
        <v>0</v>
      </c>
      <c r="BE51">
        <f>IF(Data_Transpose!BC51 &gt; 0, Data_Transpose!BC51 -Data_Transpose!BC$53, Data_Transpose!BC51)</f>
        <v>0</v>
      </c>
      <c r="BF51">
        <f>IF(Data_Transpose!BD51 &gt; 0, Data_Transpose!BD51 -Data_Transpose!BD$53, Data_Transpose!BD51)</f>
        <v>0</v>
      </c>
      <c r="BG51">
        <f>IF(Data_Transpose!BE51 &gt; 0, Data_Transpose!BE51 -Data_Transpose!BE$53, Data_Transpose!BE51)</f>
        <v>0.19047619047619069</v>
      </c>
      <c r="BH51">
        <f>IF(Data_Transpose!BF51 &gt; 0, Data_Transpose!BF51 -Data_Transpose!BF$53, Data_Transpose!BF51)</f>
        <v>0</v>
      </c>
      <c r="BI51">
        <f>IF(Data_Transpose!BH51 &gt; 0, Data_Transpose!BH51 -Data_Transpose!BH$53, Data_Transpose!BH51)</f>
        <v>0</v>
      </c>
      <c r="BJ51">
        <f>IF(Data_Transpose!BI51 &gt; 0, Data_Transpose!BI51 -Data_Transpose!BI$53, Data_Transpose!BI51)</f>
        <v>0</v>
      </c>
      <c r="BK51">
        <f>IF(Data_Transpose!BJ51 &gt; 0, Data_Transpose!BJ51 -Data_Transpose!BJ$53, Data_Transpose!BJ51)</f>
        <v>0</v>
      </c>
      <c r="BL51">
        <f>IF(Data_Transpose!BK51 &gt; 0, Data_Transpose!BK51 -Data_Transpose!BK$53, Data_Transpose!BK51)</f>
        <v>0</v>
      </c>
      <c r="BM51">
        <f>IF(Data_Transpose!BL51 &gt; 0, Data_Transpose!BL51 -Data_Transpose!BL$53, Data_Transpose!BL51)</f>
        <v>-0.20000000000000018</v>
      </c>
      <c r="BN51">
        <f>IF(Data_Transpose!BM51 &gt; 0, Data_Transpose!BM51 -Data_Transpose!BM$53, Data_Transpose!BM51)</f>
        <v>0</v>
      </c>
      <c r="BO51">
        <f>IF(Data_Transpose!BN51 &gt; 0, Data_Transpose!BN51 -Data_Transpose!BN$53, Data_Transpose!BN51)</f>
        <v>0.79411764705882337</v>
      </c>
      <c r="BP51">
        <f>IF(Data_Transpose!BO51 &gt; 0, Data_Transpose!BO51 -Data_Transpose!BO$53, Data_Transpose!BO51)</f>
        <v>0</v>
      </c>
      <c r="BQ51">
        <f>IF(Data_Transpose!BP51 &gt; 0, Data_Transpose!BP51 -Data_Transpose!BP$53, Data_Transpose!BP51)</f>
        <v>0</v>
      </c>
      <c r="BR51">
        <f>IF(Data_Transpose!BQ51 &gt; 0, Data_Transpose!BQ51 -Data_Transpose!BQ$53, Data_Transpose!BQ51)</f>
        <v>0</v>
      </c>
      <c r="BS51">
        <f>IF(Data_Transpose!BR51 &gt; 0, Data_Transpose!BR51 -Data_Transpose!BR$53, Data_Transpose!BR51)</f>
        <v>0</v>
      </c>
      <c r="BT51">
        <f>IF(Data_Transpose!BS51 &gt; 0, Data_Transpose!BS51 -Data_Transpose!BS$53, Data_Transpose!BS51)</f>
        <v>-4.9999999999999822E-2</v>
      </c>
      <c r="BU51">
        <f>IF(Data_Transpose!BT51 &gt; 0, Data_Transpose!BT51 -Data_Transpose!BT$53, Data_Transpose!BT51)</f>
        <v>0</v>
      </c>
      <c r="BV51">
        <f>IF(Data_Transpose!BU51 &gt; 0, Data_Transpose!BU51 -Data_Transpose!BU$53, Data_Transpose!BU51)</f>
        <v>0</v>
      </c>
      <c r="BW51">
        <f>IF(Data_Transpose!BV51 &gt; 0, Data_Transpose!BV51 -Data_Transpose!BV$53, Data_Transpose!BV51)</f>
        <v>0</v>
      </c>
      <c r="BX51">
        <f>IF(Data_Transpose!BW51 &gt; 0, Data_Transpose!BW51 -Data_Transpose!BW$53, Data_Transpose!BW51)</f>
        <v>0</v>
      </c>
      <c r="BY51">
        <f>IF(Data_Transpose!BX51 &gt; 0, Data_Transpose!BX51 -Data_Transpose!BX$53, Data_Transpose!BX51)</f>
        <v>0.5</v>
      </c>
      <c r="BZ51">
        <f>IF(Data_Transpose!BY51 &gt; 0, Data_Transpose!BY51 -Data_Transpose!BY$53, Data_Transpose!BY51)</f>
        <v>0</v>
      </c>
      <c r="CA51">
        <f>IF(Data_Transpose!BZ51 &gt; 0, Data_Transpose!BZ51 -Data_Transpose!BZ$53, Data_Transpose!BZ51)</f>
        <v>0</v>
      </c>
      <c r="CB51">
        <f>IF(Data_Transpose!CA51 &gt; 0, Data_Transpose!CA51 -Data_Transpose!CA$53, Data_Transpose!CA51)</f>
        <v>0</v>
      </c>
      <c r="CC51">
        <f>IF(Data_Transpose!CB51 &gt; 0, Data_Transpose!CB51 -Data_Transpose!CB$53, Data_Transpose!CB51)</f>
        <v>0</v>
      </c>
      <c r="CD51">
        <f>IF(Data_Transpose!CD51 &gt; 0, Data_Transpose!CD51 -Data_Transpose!CD$53, Data_Transpose!CD51)</f>
        <v>0</v>
      </c>
      <c r="CE51">
        <f>IF(Data_Transpose!CF51 &gt; 0, Data_Transpose!CF51 -Data_Transpose!CF$53, Data_Transpose!CF51)</f>
        <v>0</v>
      </c>
      <c r="CF51">
        <f>IF(Data_Transpose!CG51 &gt; 0, Data_Transpose!CG51 -Data_Transpose!CG$53, Data_Transpose!CG51)</f>
        <v>0</v>
      </c>
      <c r="CG51">
        <f>IF(Data_Transpose!CH51 &gt; 0, Data_Transpose!CH51 -Data_Transpose!CH$53, Data_Transpose!CH51)</f>
        <v>0</v>
      </c>
      <c r="CH51">
        <f>IF(Data_Transpose!CI51 &gt; 0, Data_Transpose!CI51 -Data_Transpose!CI$53, Data_Transpose!CI51)</f>
        <v>-0.30303030303030276</v>
      </c>
      <c r="CI51">
        <f>IF(Data_Transpose!CJ51 &gt; 0, Data_Transpose!CJ51 -Data_Transpose!CJ$53, Data_Transpose!CJ51)</f>
        <v>0.84210526315789469</v>
      </c>
      <c r="CJ51">
        <f>IF(Data_Transpose!CK51 &gt; 0, Data_Transpose!CK51 -Data_Transpose!CK$53, Data_Transpose!CK51)</f>
        <v>0</v>
      </c>
      <c r="CK51">
        <f>IF(Data_Transpose!CL51 &gt; 0, Data_Transpose!CL51 -Data_Transpose!CL$53, Data_Transpose!CL51)</f>
        <v>0.16666666666666652</v>
      </c>
      <c r="CL51">
        <f>IF(Data_Transpose!CM51 &gt; 0, Data_Transpose!CM51 -Data_Transpose!CM$53, Data_Transpose!CM51)</f>
        <v>0</v>
      </c>
      <c r="CM51">
        <f>IF(Data_Transpose!CN51 &gt; 0, Data_Transpose!CN51 -Data_Transpose!CN$53, Data_Transpose!CN51)</f>
        <v>0</v>
      </c>
      <c r="CN51">
        <f>IF(Data_Transpose!CO51 &gt; 0, Data_Transpose!CO51 -Data_Transpose!CO$53, Data_Transpose!CO51)</f>
        <v>0</v>
      </c>
      <c r="CO51">
        <f>IF(Data_Transpose!CP51 &gt; 0, Data_Transpose!CP51 -Data_Transpose!CP$53, Data_Transpose!CP51)</f>
        <v>0</v>
      </c>
      <c r="CP51">
        <f>IF(Data_Transpose!CQ51 &gt; 0, Data_Transpose!CQ51 -Data_Transpose!CQ$53, Data_Transpose!CQ51)</f>
        <v>0</v>
      </c>
      <c r="CQ51">
        <f>IF(Data_Transpose!CR51 &gt; 0, Data_Transpose!CR51 -Data_Transpose!CR$53, Data_Transpose!CR51)</f>
        <v>0</v>
      </c>
      <c r="CR51">
        <f>IF(Data_Transpose!CS51 &gt; 0, Data_Transpose!CS51 -Data_Transpose!CS$53, Data_Transpose!CS51)</f>
        <v>0</v>
      </c>
      <c r="CU51">
        <f t="shared" si="2"/>
        <v>0</v>
      </c>
      <c r="CV51">
        <f t="shared" si="3"/>
        <v>0</v>
      </c>
      <c r="CW51">
        <f t="shared" si="4"/>
        <v>0</v>
      </c>
      <c r="CX51">
        <f t="shared" si="5"/>
        <v>0</v>
      </c>
      <c r="CY51">
        <f t="shared" si="6"/>
        <v>0</v>
      </c>
      <c r="CZ51">
        <f t="shared" si="7"/>
        <v>0</v>
      </c>
      <c r="DA51">
        <f t="shared" si="8"/>
        <v>-0.14379084967320266</v>
      </c>
      <c r="DB51">
        <f t="shared" si="9"/>
        <v>0</v>
      </c>
      <c r="DC51">
        <f t="shared" si="10"/>
        <v>0.19411764705882351</v>
      </c>
      <c r="DD51">
        <f t="shared" si="11"/>
        <v>-0.24705882352941189</v>
      </c>
      <c r="DE51">
        <f t="shared" si="12"/>
        <v>0</v>
      </c>
      <c r="DF51">
        <f t="shared" si="13"/>
        <v>0</v>
      </c>
      <c r="DG51">
        <f t="shared" si="14"/>
        <v>0</v>
      </c>
      <c r="DH51">
        <f t="shared" si="15"/>
        <v>0</v>
      </c>
      <c r="DI51">
        <f t="shared" si="16"/>
        <v>0</v>
      </c>
      <c r="DJ51">
        <f t="shared" si="17"/>
        <v>0</v>
      </c>
      <c r="DK51">
        <f t="shared" si="18"/>
        <v>0</v>
      </c>
      <c r="DL51">
        <f t="shared" si="19"/>
        <v>0</v>
      </c>
      <c r="DM51">
        <f t="shared" si="20"/>
        <v>0.26823529411764702</v>
      </c>
      <c r="DN51">
        <f t="shared" si="21"/>
        <v>0</v>
      </c>
      <c r="DO51">
        <f t="shared" si="22"/>
        <v>0</v>
      </c>
      <c r="DP51">
        <f t="shared" si="23"/>
        <v>0</v>
      </c>
      <c r="DQ51">
        <f t="shared" si="24"/>
        <v>0</v>
      </c>
      <c r="DR51">
        <f t="shared" si="25"/>
        <v>0</v>
      </c>
      <c r="DS51">
        <f t="shared" si="26"/>
        <v>0.3431372549019609</v>
      </c>
      <c r="DT51">
        <f t="shared" si="27"/>
        <v>-0.28431372549019607</v>
      </c>
      <c r="DU51">
        <f t="shared" si="28"/>
        <v>-8.1447963800905021E-2</v>
      </c>
      <c r="DV51">
        <f t="shared" si="29"/>
        <v>0</v>
      </c>
      <c r="DW51">
        <f t="shared" si="30"/>
        <v>0</v>
      </c>
      <c r="DX51">
        <f t="shared" si="31"/>
        <v>0</v>
      </c>
      <c r="DY51">
        <f t="shared" si="32"/>
        <v>0</v>
      </c>
      <c r="DZ51">
        <f t="shared" si="33"/>
        <v>-0.20855614973262035</v>
      </c>
      <c r="EA51">
        <f t="shared" si="34"/>
        <v>0</v>
      </c>
      <c r="EB51">
        <f t="shared" si="35"/>
        <v>0</v>
      </c>
      <c r="EC51">
        <f t="shared" si="36"/>
        <v>0</v>
      </c>
      <c r="ED51">
        <f t="shared" si="37"/>
        <v>0</v>
      </c>
      <c r="EE51">
        <f t="shared" si="38"/>
        <v>0</v>
      </c>
      <c r="EF51">
        <f t="shared" si="39"/>
        <v>0.17038539553752541</v>
      </c>
      <c r="EG51">
        <f t="shared" si="40"/>
        <v>-0.15570934256055374</v>
      </c>
      <c r="EH51">
        <f t="shared" si="41"/>
        <v>0</v>
      </c>
      <c r="EI51">
        <f t="shared" si="42"/>
        <v>0</v>
      </c>
      <c r="EJ51">
        <f t="shared" si="43"/>
        <v>-0.45674740484429072</v>
      </c>
      <c r="EK51">
        <f t="shared" si="44"/>
        <v>0</v>
      </c>
      <c r="EL51">
        <f t="shared" si="45"/>
        <v>3.9215686274509672E-2</v>
      </c>
      <c r="EM51">
        <f t="shared" si="46"/>
        <v>0</v>
      </c>
      <c r="EN51">
        <f t="shared" si="47"/>
        <v>0</v>
      </c>
      <c r="EO51">
        <f t="shared" si="48"/>
        <v>0</v>
      </c>
      <c r="EP51">
        <f t="shared" si="49"/>
        <v>0</v>
      </c>
      <c r="EQ51">
        <f t="shared" si="50"/>
        <v>0.11764705882352933</v>
      </c>
      <c r="ER51">
        <f t="shared" si="51"/>
        <v>-5.6925996204933625E-2</v>
      </c>
      <c r="ES51">
        <f t="shared" si="52"/>
        <v>0</v>
      </c>
      <c r="ET51">
        <f t="shared" si="53"/>
        <v>0</v>
      </c>
      <c r="EU51">
        <f t="shared" si="54"/>
        <v>0</v>
      </c>
      <c r="EV51">
        <f t="shared" si="55"/>
        <v>0</v>
      </c>
      <c r="EW51">
        <f t="shared" si="56"/>
        <v>0</v>
      </c>
      <c r="EX51">
        <f t="shared" si="57"/>
        <v>0</v>
      </c>
      <c r="EY51">
        <f t="shared" si="58"/>
        <v>-6.7226890756302615E-2</v>
      </c>
      <c r="EZ51">
        <f t="shared" si="59"/>
        <v>0</v>
      </c>
      <c r="FA51">
        <f t="shared" si="60"/>
        <v>0</v>
      </c>
      <c r="FB51">
        <f t="shared" si="61"/>
        <v>0</v>
      </c>
      <c r="FC51">
        <f t="shared" si="62"/>
        <v>0</v>
      </c>
      <c r="FD51">
        <f t="shared" si="63"/>
        <v>0</v>
      </c>
      <c r="FE51">
        <f t="shared" si="64"/>
        <v>7.0588235294117729E-2</v>
      </c>
      <c r="FF51">
        <f t="shared" si="65"/>
        <v>0</v>
      </c>
      <c r="FG51">
        <f t="shared" si="66"/>
        <v>-0.28027681660899656</v>
      </c>
      <c r="FH51">
        <f t="shared" si="67"/>
        <v>0</v>
      </c>
      <c r="FI51">
        <f t="shared" si="68"/>
        <v>0</v>
      </c>
      <c r="FJ51">
        <f t="shared" si="69"/>
        <v>0</v>
      </c>
      <c r="FK51">
        <f t="shared" si="70"/>
        <v>0</v>
      </c>
      <c r="FL51">
        <f t="shared" si="71"/>
        <v>1.7647058823529353E-2</v>
      </c>
      <c r="FM51">
        <f t="shared" si="72"/>
        <v>0</v>
      </c>
      <c r="FN51">
        <f t="shared" si="73"/>
        <v>0</v>
      </c>
      <c r="FO51">
        <f t="shared" si="74"/>
        <v>0</v>
      </c>
      <c r="FP51">
        <f t="shared" si="75"/>
        <v>0</v>
      </c>
      <c r="FQ51">
        <f t="shared" si="76"/>
        <v>-0.17647058823529416</v>
      </c>
      <c r="FR51">
        <f t="shared" si="77"/>
        <v>0</v>
      </c>
      <c r="FS51">
        <f t="shared" si="78"/>
        <v>0</v>
      </c>
      <c r="FT51">
        <f t="shared" si="79"/>
        <v>0</v>
      </c>
      <c r="FU51">
        <f t="shared" si="80"/>
        <v>0</v>
      </c>
      <c r="FV51">
        <f t="shared" si="81"/>
        <v>0</v>
      </c>
      <c r="FW51">
        <f t="shared" si="82"/>
        <v>0</v>
      </c>
      <c r="FX51">
        <f t="shared" si="83"/>
        <v>0</v>
      </c>
      <c r="FY51">
        <f t="shared" si="84"/>
        <v>0</v>
      </c>
      <c r="FZ51">
        <f t="shared" si="85"/>
        <v>0.10695187165775394</v>
      </c>
      <c r="GA51">
        <f t="shared" si="86"/>
        <v>-0.29721362229102172</v>
      </c>
      <c r="GB51">
        <f t="shared" si="87"/>
        <v>0</v>
      </c>
      <c r="GC51">
        <f t="shared" si="88"/>
        <v>-5.8823529411764663E-2</v>
      </c>
      <c r="GD51">
        <f t="shared" si="89"/>
        <v>0</v>
      </c>
      <c r="GE51">
        <f t="shared" si="90"/>
        <v>0</v>
      </c>
      <c r="GF51">
        <f t="shared" si="91"/>
        <v>0</v>
      </c>
      <c r="GG51">
        <f t="shared" si="92"/>
        <v>0</v>
      </c>
      <c r="GH51">
        <f t="shared" si="93"/>
        <v>0</v>
      </c>
      <c r="GI51">
        <f t="shared" si="94"/>
        <v>0</v>
      </c>
      <c r="GJ51">
        <f t="shared" si="95"/>
        <v>0</v>
      </c>
    </row>
    <row r="52" spans="1:194">
      <c r="CT52" t="s">
        <v>276</v>
      </c>
      <c r="CU52">
        <f>SUM(CU2:CU51)</f>
        <v>2.3529411764705883</v>
      </c>
      <c r="CV52">
        <f t="shared" ref="CV52:FG52" si="96">SUM(CV2:CV51)</f>
        <v>2.2058823529411762</v>
      </c>
      <c r="CW52">
        <f t="shared" si="96"/>
        <v>-1.0000000000000004</v>
      </c>
      <c r="CX52">
        <f t="shared" si="96"/>
        <v>1.4166666666666665</v>
      </c>
      <c r="CY52">
        <f t="shared" si="96"/>
        <v>-0.1544117647058823</v>
      </c>
      <c r="CZ52">
        <f t="shared" si="96"/>
        <v>0.33823529411764708</v>
      </c>
      <c r="DA52">
        <f t="shared" si="96"/>
        <v>3.5010893246187367</v>
      </c>
      <c r="DB52">
        <f t="shared" si="96"/>
        <v>-1.4453781512605046</v>
      </c>
      <c r="DC52">
        <f t="shared" si="96"/>
        <v>0.59117647058823519</v>
      </c>
      <c r="DD52">
        <f t="shared" si="96"/>
        <v>2.1823529411764713</v>
      </c>
      <c r="DE52">
        <f t="shared" si="96"/>
        <v>0.98529411764705876</v>
      </c>
      <c r="DF52">
        <f t="shared" si="96"/>
        <v>1.1470588235294117</v>
      </c>
      <c r="DG52">
        <f t="shared" si="96"/>
        <v>-1.3273657289002549</v>
      </c>
      <c r="DH52">
        <f t="shared" si="96"/>
        <v>1.8352941176470581</v>
      </c>
      <c r="DI52">
        <f t="shared" si="96"/>
        <v>1.5614973262032077</v>
      </c>
      <c r="DJ52">
        <f t="shared" si="96"/>
        <v>1.0695187165775888E-2</v>
      </c>
      <c r="DK52">
        <f t="shared" si="96"/>
        <v>0.83737024221453327</v>
      </c>
      <c r="DL52">
        <f t="shared" si="96"/>
        <v>0.61538461538461497</v>
      </c>
      <c r="DM52">
        <f t="shared" si="96"/>
        <v>-6.1529411764705868</v>
      </c>
      <c r="DN52">
        <f t="shared" si="96"/>
        <v>0.90756302521008381</v>
      </c>
      <c r="DO52">
        <f t="shared" si="96"/>
        <v>1.154411764705882</v>
      </c>
      <c r="DP52">
        <f t="shared" si="96"/>
        <v>4.3168880455407965</v>
      </c>
      <c r="DQ52">
        <f t="shared" si="96"/>
        <v>0.11764705882352966</v>
      </c>
      <c r="DR52">
        <f t="shared" si="96"/>
        <v>-1.3933823529411762</v>
      </c>
      <c r="DS52">
        <f t="shared" si="96"/>
        <v>0.68627450980392135</v>
      </c>
      <c r="DT52">
        <f t="shared" si="96"/>
        <v>2.6437908496732021</v>
      </c>
      <c r="DU52">
        <f t="shared" si="96"/>
        <v>1.6244343891402715</v>
      </c>
      <c r="DV52">
        <f t="shared" si="96"/>
        <v>0.43137254901960764</v>
      </c>
      <c r="DW52">
        <f t="shared" si="96"/>
        <v>2.4117647058823524</v>
      </c>
      <c r="DX52">
        <f t="shared" si="96"/>
        <v>2.5098039215686261</v>
      </c>
      <c r="DY52">
        <f t="shared" si="96"/>
        <v>1.2941176470588234</v>
      </c>
      <c r="DZ52">
        <f t="shared" si="96"/>
        <v>-1.4812834224598932</v>
      </c>
      <c r="EA52">
        <f t="shared" si="96"/>
        <v>3</v>
      </c>
      <c r="EB52">
        <f t="shared" si="96"/>
        <v>-5.3475935828870558E-3</v>
      </c>
      <c r="EC52">
        <f t="shared" si="96"/>
        <v>1.7149321266968327</v>
      </c>
      <c r="ED52">
        <f t="shared" si="96"/>
        <v>-1.3856209150326799</v>
      </c>
      <c r="EE52">
        <f t="shared" si="96"/>
        <v>0.85539215686274395</v>
      </c>
      <c r="EF52">
        <f t="shared" si="96"/>
        <v>0.13793103448275845</v>
      </c>
      <c r="EG52">
        <f t="shared" si="96"/>
        <v>0.13148788927335642</v>
      </c>
      <c r="EH52">
        <f t="shared" si="96"/>
        <v>2.3944636678200686</v>
      </c>
      <c r="EI52">
        <f t="shared" si="96"/>
        <v>-7.3529411764705843E-2</v>
      </c>
      <c r="EJ52">
        <f t="shared" si="96"/>
        <v>-0.9480968858131491</v>
      </c>
      <c r="EK52">
        <f t="shared" si="96"/>
        <v>-0.94117647058823584</v>
      </c>
      <c r="EL52">
        <f t="shared" si="96"/>
        <v>3.3464052287581696</v>
      </c>
      <c r="EM52">
        <f t="shared" si="96"/>
        <v>-2.0588235294117649</v>
      </c>
      <c r="EN52">
        <f t="shared" si="96"/>
        <v>-1.6470588235294117</v>
      </c>
      <c r="EO52">
        <f t="shared" si="96"/>
        <v>-2.3529411764705883</v>
      </c>
      <c r="EP52">
        <f t="shared" si="96"/>
        <v>0.77254901960784261</v>
      </c>
      <c r="EQ52">
        <f t="shared" si="96"/>
        <v>1.2156862745098045</v>
      </c>
      <c r="ER52">
        <f t="shared" si="96"/>
        <v>-1.6850094876660335</v>
      </c>
      <c r="ES52">
        <f t="shared" si="96"/>
        <v>1.6791443850267374</v>
      </c>
      <c r="ET52">
        <f t="shared" si="96"/>
        <v>-1.3529411764705883</v>
      </c>
      <c r="EU52">
        <f t="shared" si="96"/>
        <v>1.0378151260504198</v>
      </c>
      <c r="EV52">
        <f t="shared" si="96"/>
        <v>2.3235294117647047</v>
      </c>
      <c r="EW52">
        <f t="shared" si="96"/>
        <v>0.84313725490196079</v>
      </c>
      <c r="EX52">
        <f t="shared" si="96"/>
        <v>0.40106951871657681</v>
      </c>
      <c r="EY52">
        <f t="shared" si="96"/>
        <v>1.3473389355742298</v>
      </c>
      <c r="EZ52">
        <f t="shared" si="96"/>
        <v>2.2476780185758494</v>
      </c>
      <c r="FA52">
        <f t="shared" si="96"/>
        <v>1.4117647058823533</v>
      </c>
      <c r="FB52">
        <f t="shared" si="96"/>
        <v>-0.41176470588235292</v>
      </c>
      <c r="FC52">
        <f t="shared" si="96"/>
        <v>-3.5220588235294112</v>
      </c>
      <c r="FD52">
        <f t="shared" si="96"/>
        <v>8.2352941176469407E-2</v>
      </c>
      <c r="FE52">
        <f t="shared" si="96"/>
        <v>1.4941176470588236</v>
      </c>
      <c r="FF52">
        <f t="shared" si="96"/>
        <v>3.458823529411764</v>
      </c>
      <c r="FG52">
        <f t="shared" si="96"/>
        <v>-1.7162629757785477</v>
      </c>
      <c r="FH52">
        <f t="shared" ref="FH52:GJ52" si="97">SUM(FH2:FH51)</f>
        <v>-3.7420814479638018</v>
      </c>
      <c r="FI52">
        <f t="shared" si="97"/>
        <v>0.80042016806722738</v>
      </c>
      <c r="FJ52">
        <f t="shared" si="97"/>
        <v>-0.31372549019607782</v>
      </c>
      <c r="FK52">
        <f t="shared" si="97"/>
        <v>-3.0526315789473686</v>
      </c>
      <c r="FL52">
        <f t="shared" si="97"/>
        <v>-2.9529411764705888</v>
      </c>
      <c r="FM52">
        <f t="shared" si="97"/>
        <v>-0.86274509803921573</v>
      </c>
      <c r="FN52">
        <f t="shared" si="97"/>
        <v>0.33529411764705852</v>
      </c>
      <c r="FO52">
        <f t="shared" si="97"/>
        <v>1.2560553633217992</v>
      </c>
      <c r="FP52">
        <f t="shared" si="97"/>
        <v>-1.1764705882352939</v>
      </c>
      <c r="FQ52">
        <f t="shared" si="97"/>
        <v>2.6470588235294112</v>
      </c>
      <c r="FR52">
        <f t="shared" si="97"/>
        <v>2.3484162895927612</v>
      </c>
      <c r="FS52">
        <f t="shared" si="97"/>
        <v>0.54248366013071814</v>
      </c>
      <c r="FT52">
        <f t="shared" si="97"/>
        <v>1.2352941176470584</v>
      </c>
      <c r="FU52">
        <f t="shared" si="97"/>
        <v>-0.30316742081447945</v>
      </c>
      <c r="FV52">
        <f t="shared" si="97"/>
        <v>0</v>
      </c>
      <c r="FW52">
        <f t="shared" si="97"/>
        <v>1.5014005602240901</v>
      </c>
      <c r="FX52">
        <f t="shared" si="97"/>
        <v>0</v>
      </c>
      <c r="FY52">
        <f t="shared" si="97"/>
        <v>0.17647058823529416</v>
      </c>
      <c r="FZ52">
        <f t="shared" si="97"/>
        <v>-5.880570409982175</v>
      </c>
      <c r="GA52">
        <f t="shared" si="97"/>
        <v>-3.7337461300309593</v>
      </c>
      <c r="GB52">
        <f t="shared" si="97"/>
        <v>-1.4764705882352938</v>
      </c>
      <c r="GC52">
        <f t="shared" si="97"/>
        <v>-4.8137254901960782</v>
      </c>
      <c r="GD52">
        <f t="shared" si="97"/>
        <v>-1.5490196078431375</v>
      </c>
      <c r="GE52">
        <f t="shared" si="97"/>
        <v>1.3235294117647058</v>
      </c>
      <c r="GF52">
        <f t="shared" si="97"/>
        <v>-1.7058823529411766</v>
      </c>
      <c r="GG52">
        <f t="shared" si="97"/>
        <v>1.0378151260504211</v>
      </c>
      <c r="GH52">
        <f t="shared" si="97"/>
        <v>5.4901960784313717</v>
      </c>
      <c r="GI52">
        <f t="shared" si="97"/>
        <v>-0.129411764705883</v>
      </c>
      <c r="GJ52">
        <f t="shared" si="97"/>
        <v>-2.7230392156862755</v>
      </c>
    </row>
    <row r="53" spans="1:194" ht="15">
      <c r="CT53" t="s">
        <v>283</v>
      </c>
      <c r="CU53" s="47">
        <f>SQRT(SUMSQ($B$2:$B$51))</f>
        <v>4.4589632137052302</v>
      </c>
      <c r="CV53" s="47">
        <f t="shared" ref="CV53:FG53" si="98">SQRT(SUMSQ($B$2:$B$51))</f>
        <v>4.4589632137052302</v>
      </c>
      <c r="CW53" s="47">
        <f t="shared" si="98"/>
        <v>4.4589632137052302</v>
      </c>
      <c r="CX53" s="47">
        <f t="shared" si="98"/>
        <v>4.4589632137052302</v>
      </c>
      <c r="CY53" s="47">
        <f t="shared" si="98"/>
        <v>4.4589632137052302</v>
      </c>
      <c r="CZ53" s="47">
        <f t="shared" si="98"/>
        <v>4.4589632137052302</v>
      </c>
      <c r="DA53" s="47">
        <f t="shared" si="98"/>
        <v>4.4589632137052302</v>
      </c>
      <c r="DB53" s="47">
        <f t="shared" si="98"/>
        <v>4.4589632137052302</v>
      </c>
      <c r="DC53" s="47">
        <f t="shared" si="98"/>
        <v>4.4589632137052302</v>
      </c>
      <c r="DD53" s="47">
        <f t="shared" si="98"/>
        <v>4.4589632137052302</v>
      </c>
      <c r="DE53" s="47">
        <f t="shared" si="98"/>
        <v>4.4589632137052302</v>
      </c>
      <c r="DF53" s="47">
        <f t="shared" si="98"/>
        <v>4.4589632137052302</v>
      </c>
      <c r="DG53" s="47">
        <f t="shared" si="98"/>
        <v>4.4589632137052302</v>
      </c>
      <c r="DH53" s="47">
        <f t="shared" si="98"/>
        <v>4.4589632137052302</v>
      </c>
      <c r="DI53" s="47">
        <f t="shared" si="98"/>
        <v>4.4589632137052302</v>
      </c>
      <c r="DJ53" s="47">
        <f t="shared" si="98"/>
        <v>4.4589632137052302</v>
      </c>
      <c r="DK53" s="47">
        <f t="shared" si="98"/>
        <v>4.4589632137052302</v>
      </c>
      <c r="DL53" s="47">
        <f t="shared" si="98"/>
        <v>4.4589632137052302</v>
      </c>
      <c r="DM53" s="47">
        <f t="shared" si="98"/>
        <v>4.4589632137052302</v>
      </c>
      <c r="DN53" s="47">
        <f t="shared" si="98"/>
        <v>4.4589632137052302</v>
      </c>
      <c r="DO53" s="47">
        <f t="shared" si="98"/>
        <v>4.4589632137052302</v>
      </c>
      <c r="DP53" s="47">
        <f t="shared" si="98"/>
        <v>4.4589632137052302</v>
      </c>
      <c r="DQ53" s="47">
        <f t="shared" si="98"/>
        <v>4.4589632137052302</v>
      </c>
      <c r="DR53" s="47">
        <f t="shared" si="98"/>
        <v>4.4589632137052302</v>
      </c>
      <c r="DS53" s="47">
        <f t="shared" si="98"/>
        <v>4.4589632137052302</v>
      </c>
      <c r="DT53" s="47">
        <f t="shared" si="98"/>
        <v>4.4589632137052302</v>
      </c>
      <c r="DU53" s="47">
        <f t="shared" si="98"/>
        <v>4.4589632137052302</v>
      </c>
      <c r="DV53" s="47">
        <f t="shared" si="98"/>
        <v>4.4589632137052302</v>
      </c>
      <c r="DW53" s="47">
        <f t="shared" si="98"/>
        <v>4.4589632137052302</v>
      </c>
      <c r="DX53" s="47">
        <f t="shared" si="98"/>
        <v>4.4589632137052302</v>
      </c>
      <c r="DY53" s="47">
        <f t="shared" si="98"/>
        <v>4.4589632137052302</v>
      </c>
      <c r="DZ53" s="47">
        <f t="shared" si="98"/>
        <v>4.4589632137052302</v>
      </c>
      <c r="EA53" s="47">
        <f t="shared" si="98"/>
        <v>4.4589632137052302</v>
      </c>
      <c r="EB53" s="47">
        <f t="shared" si="98"/>
        <v>4.4589632137052302</v>
      </c>
      <c r="EC53" s="47">
        <f t="shared" si="98"/>
        <v>4.4589632137052302</v>
      </c>
      <c r="ED53" s="47">
        <f t="shared" si="98"/>
        <v>4.4589632137052302</v>
      </c>
      <c r="EE53" s="47">
        <f t="shared" si="98"/>
        <v>4.4589632137052302</v>
      </c>
      <c r="EF53" s="47">
        <f t="shared" si="98"/>
        <v>4.4589632137052302</v>
      </c>
      <c r="EG53" s="47">
        <f t="shared" si="98"/>
        <v>4.4589632137052302</v>
      </c>
      <c r="EH53" s="47">
        <f t="shared" si="98"/>
        <v>4.4589632137052302</v>
      </c>
      <c r="EI53" s="47">
        <f t="shared" si="98"/>
        <v>4.4589632137052302</v>
      </c>
      <c r="EJ53" s="47">
        <f t="shared" si="98"/>
        <v>4.4589632137052302</v>
      </c>
      <c r="EK53" s="47">
        <f t="shared" si="98"/>
        <v>4.4589632137052302</v>
      </c>
      <c r="EL53" s="47">
        <f t="shared" si="98"/>
        <v>4.4589632137052302</v>
      </c>
      <c r="EM53" s="47">
        <f t="shared" si="98"/>
        <v>4.4589632137052302</v>
      </c>
      <c r="EN53" s="47">
        <f t="shared" si="98"/>
        <v>4.4589632137052302</v>
      </c>
      <c r="EO53" s="47">
        <f t="shared" si="98"/>
        <v>4.4589632137052302</v>
      </c>
      <c r="EP53" s="47">
        <f t="shared" si="98"/>
        <v>4.4589632137052302</v>
      </c>
      <c r="EQ53" s="47">
        <f t="shared" si="98"/>
        <v>4.4589632137052302</v>
      </c>
      <c r="ER53" s="47">
        <f t="shared" si="98"/>
        <v>4.4589632137052302</v>
      </c>
      <c r="ES53" s="47">
        <f t="shared" si="98"/>
        <v>4.4589632137052302</v>
      </c>
      <c r="ET53" s="47">
        <f t="shared" si="98"/>
        <v>4.4589632137052302</v>
      </c>
      <c r="EU53" s="47">
        <f t="shared" si="98"/>
        <v>4.4589632137052302</v>
      </c>
      <c r="EV53" s="47">
        <f t="shared" si="98"/>
        <v>4.4589632137052302</v>
      </c>
      <c r="EW53" s="47">
        <f t="shared" si="98"/>
        <v>4.4589632137052302</v>
      </c>
      <c r="EX53" s="47">
        <f t="shared" si="98"/>
        <v>4.4589632137052302</v>
      </c>
      <c r="EY53" s="47">
        <f t="shared" si="98"/>
        <v>4.4589632137052302</v>
      </c>
      <c r="EZ53" s="47">
        <f t="shared" si="98"/>
        <v>4.4589632137052302</v>
      </c>
      <c r="FA53" s="47">
        <f t="shared" si="98"/>
        <v>4.4589632137052302</v>
      </c>
      <c r="FB53" s="47">
        <f t="shared" si="98"/>
        <v>4.4589632137052302</v>
      </c>
      <c r="FC53" s="47">
        <f t="shared" si="98"/>
        <v>4.4589632137052302</v>
      </c>
      <c r="FD53" s="47">
        <f t="shared" si="98"/>
        <v>4.4589632137052302</v>
      </c>
      <c r="FE53" s="47">
        <f t="shared" si="98"/>
        <v>4.4589632137052302</v>
      </c>
      <c r="FF53" s="47">
        <f t="shared" si="98"/>
        <v>4.4589632137052302</v>
      </c>
      <c r="FG53" s="47">
        <f t="shared" si="98"/>
        <v>4.4589632137052302</v>
      </c>
      <c r="FH53" s="47">
        <f t="shared" ref="FH53:GJ53" si="99">SQRT(SUMSQ($B$2:$B$51))</f>
        <v>4.4589632137052302</v>
      </c>
      <c r="FI53" s="47">
        <f t="shared" si="99"/>
        <v>4.4589632137052302</v>
      </c>
      <c r="FJ53" s="47">
        <f t="shared" si="99"/>
        <v>4.4589632137052302</v>
      </c>
      <c r="FK53" s="47">
        <f t="shared" si="99"/>
        <v>4.4589632137052302</v>
      </c>
      <c r="FL53" s="47">
        <f t="shared" si="99"/>
        <v>4.4589632137052302</v>
      </c>
      <c r="FM53" s="47">
        <f t="shared" si="99"/>
        <v>4.4589632137052302</v>
      </c>
      <c r="FN53" s="47">
        <f t="shared" si="99"/>
        <v>4.4589632137052302</v>
      </c>
      <c r="FO53" s="47">
        <f t="shared" si="99"/>
        <v>4.4589632137052302</v>
      </c>
      <c r="FP53" s="47">
        <f t="shared" si="99"/>
        <v>4.4589632137052302</v>
      </c>
      <c r="FQ53" s="47">
        <f t="shared" si="99"/>
        <v>4.4589632137052302</v>
      </c>
      <c r="FR53" s="47">
        <f t="shared" si="99"/>
        <v>4.4589632137052302</v>
      </c>
      <c r="FS53" s="47">
        <f t="shared" si="99"/>
        <v>4.4589632137052302</v>
      </c>
      <c r="FT53" s="47">
        <f t="shared" si="99"/>
        <v>4.4589632137052302</v>
      </c>
      <c r="FU53" s="47">
        <f t="shared" si="99"/>
        <v>4.4589632137052302</v>
      </c>
      <c r="FV53" s="47">
        <f t="shared" si="99"/>
        <v>4.4589632137052302</v>
      </c>
      <c r="FW53" s="47">
        <f t="shared" si="99"/>
        <v>4.4589632137052302</v>
      </c>
      <c r="FX53" s="47">
        <f t="shared" si="99"/>
        <v>4.4589632137052302</v>
      </c>
      <c r="FY53" s="47">
        <f t="shared" si="99"/>
        <v>4.4589632137052302</v>
      </c>
      <c r="FZ53" s="47">
        <f t="shared" si="99"/>
        <v>4.4589632137052302</v>
      </c>
      <c r="GA53" s="47">
        <f t="shared" si="99"/>
        <v>4.4589632137052302</v>
      </c>
      <c r="GB53" s="47">
        <f t="shared" si="99"/>
        <v>4.4589632137052302</v>
      </c>
      <c r="GC53" s="47">
        <f t="shared" si="99"/>
        <v>4.4589632137052302</v>
      </c>
      <c r="GD53" s="47">
        <f t="shared" si="99"/>
        <v>4.4589632137052302</v>
      </c>
      <c r="GE53" s="47">
        <f t="shared" si="99"/>
        <v>4.4589632137052302</v>
      </c>
      <c r="GF53" s="47">
        <f t="shared" si="99"/>
        <v>4.4589632137052302</v>
      </c>
      <c r="GG53" s="47">
        <f t="shared" si="99"/>
        <v>4.4589632137052302</v>
      </c>
      <c r="GH53" s="47">
        <f t="shared" si="99"/>
        <v>4.4589632137052302</v>
      </c>
      <c r="GI53" s="47">
        <f t="shared" si="99"/>
        <v>4.4589632137052302</v>
      </c>
      <c r="GJ53" s="47">
        <f t="shared" si="99"/>
        <v>4.4589632137052302</v>
      </c>
    </row>
    <row r="54" spans="1:194" ht="15">
      <c r="CT54" t="s">
        <v>284</v>
      </c>
      <c r="CU54" s="47">
        <f>SQRT(SUMSQ(C$2:C$51))</f>
        <v>2.8284271247461903</v>
      </c>
      <c r="CV54" s="47">
        <f t="shared" ref="CV54:FG54" si="100">SQRT(SUMSQ(D$2:D$51))</f>
        <v>2.3804761428476167</v>
      </c>
      <c r="CW54" s="47">
        <f t="shared" si="100"/>
        <v>1.2247448713915889</v>
      </c>
      <c r="CX54" s="47">
        <f t="shared" si="100"/>
        <v>2.2173557826083452</v>
      </c>
      <c r="CY54" s="47">
        <f t="shared" si="100"/>
        <v>3.1224989991991992</v>
      </c>
      <c r="CZ54" s="47">
        <f t="shared" si="100"/>
        <v>1.8708286933869707</v>
      </c>
      <c r="DA54" s="47">
        <f t="shared" si="100"/>
        <v>3.2432265598503158</v>
      </c>
      <c r="DB54" s="47">
        <f t="shared" si="100"/>
        <v>3.3806170189140663</v>
      </c>
      <c r="DC54" s="47">
        <f t="shared" si="100"/>
        <v>4.7906158268013943</v>
      </c>
      <c r="DD54" s="47">
        <f t="shared" si="100"/>
        <v>2.4698178070456938</v>
      </c>
      <c r="DE54" s="47">
        <f t="shared" si="100"/>
        <v>1.5</v>
      </c>
      <c r="DF54" s="47">
        <f t="shared" si="100"/>
        <v>1.2247448713915889</v>
      </c>
      <c r="DG54" s="47">
        <f t="shared" si="100"/>
        <v>4.3837645128756426</v>
      </c>
      <c r="DH54" s="47">
        <f t="shared" si="100"/>
        <v>2.1908902300206643</v>
      </c>
      <c r="DI54" s="47">
        <f t="shared" si="100"/>
        <v>2.1742292260184359</v>
      </c>
      <c r="DJ54" s="47">
        <f t="shared" si="100"/>
        <v>2.1320071635561044</v>
      </c>
      <c r="DK54" s="47">
        <f t="shared" si="100"/>
        <v>2.0291986247835689</v>
      </c>
      <c r="DL54" s="47">
        <f t="shared" si="100"/>
        <v>2.5115119565099242</v>
      </c>
      <c r="DM54" s="47">
        <f t="shared" si="100"/>
        <v>5.7061370470748427</v>
      </c>
      <c r="DN54" s="47">
        <f t="shared" si="100"/>
        <v>2.3299294900428702</v>
      </c>
      <c r="DO54" s="47">
        <f t="shared" si="100"/>
        <v>1.695582495781317</v>
      </c>
      <c r="DP54" s="47">
        <f t="shared" si="100"/>
        <v>5.7865249474742546</v>
      </c>
      <c r="DQ54" s="47">
        <f t="shared" si="100"/>
        <v>1.1547005383792517</v>
      </c>
      <c r="DR54" s="47">
        <f t="shared" si="100"/>
        <v>6.1542668125455853</v>
      </c>
      <c r="DS54" s="47">
        <f t="shared" si="100"/>
        <v>5.3825850873183807</v>
      </c>
      <c r="DT54" s="47">
        <f t="shared" si="100"/>
        <v>6.4528202275353124</v>
      </c>
      <c r="DU54" s="47">
        <f t="shared" si="100"/>
        <v>3.2105595007244938</v>
      </c>
      <c r="DV54" s="47">
        <f t="shared" si="100"/>
        <v>2.2110831935702668</v>
      </c>
      <c r="DW54" s="47">
        <f t="shared" si="100"/>
        <v>3.4641016151377544</v>
      </c>
      <c r="DX54" s="47">
        <f t="shared" si="100"/>
        <v>3.1091263510296057</v>
      </c>
      <c r="DY54" s="47">
        <f t="shared" si="100"/>
        <v>3.4641016151377544</v>
      </c>
      <c r="DZ54" s="47">
        <f t="shared" si="100"/>
        <v>4.6171616625565344</v>
      </c>
      <c r="EA54" s="47">
        <f t="shared" si="100"/>
        <v>4</v>
      </c>
      <c r="EB54" s="47">
        <f t="shared" si="100"/>
        <v>2.3741027013091989</v>
      </c>
      <c r="EC54" s="47">
        <f t="shared" si="100"/>
        <v>3.4696486188750488</v>
      </c>
      <c r="ED54" s="47">
        <f t="shared" si="100"/>
        <v>2.9814239699997196</v>
      </c>
      <c r="EE54" s="47">
        <f t="shared" si="100"/>
        <v>2.9930474993446605</v>
      </c>
      <c r="EF54" s="47">
        <f t="shared" si="100"/>
        <v>6.4219451344857212</v>
      </c>
      <c r="EG54" s="47">
        <f t="shared" si="100"/>
        <v>4.0475119445378391</v>
      </c>
      <c r="EH54" s="47">
        <f t="shared" si="100"/>
        <v>3.757345746510897</v>
      </c>
      <c r="EI54" s="47">
        <f t="shared" si="100"/>
        <v>0.8660254037844386</v>
      </c>
      <c r="EJ54" s="47">
        <f t="shared" si="100"/>
        <v>3.9407374645751125</v>
      </c>
      <c r="EK54" s="47">
        <f t="shared" si="100"/>
        <v>4.8166378315169185</v>
      </c>
      <c r="EL54" s="47">
        <f t="shared" si="100"/>
        <v>3.4318767136623327</v>
      </c>
      <c r="EM54" s="47">
        <f t="shared" si="100"/>
        <v>3.4641016151377544</v>
      </c>
      <c r="EN54" s="47">
        <f t="shared" si="100"/>
        <v>2.8284271247461903</v>
      </c>
      <c r="EO54" s="47">
        <f t="shared" si="100"/>
        <v>3.9496835316262997</v>
      </c>
      <c r="EP54" s="47">
        <f t="shared" si="100"/>
        <v>3.1198290551460239</v>
      </c>
      <c r="EQ54" s="47">
        <f t="shared" si="100"/>
        <v>0.81649658092772603</v>
      </c>
      <c r="ER54" s="47">
        <f t="shared" si="100"/>
        <v>5.1179633045867741</v>
      </c>
      <c r="ES54" s="47">
        <f t="shared" si="100"/>
        <v>3.6431754380934329</v>
      </c>
      <c r="ET54" s="47">
        <f t="shared" si="100"/>
        <v>2.8284271247461903</v>
      </c>
      <c r="EU54" s="47">
        <f t="shared" si="100"/>
        <v>2.6859422395661667</v>
      </c>
      <c r="EV54" s="47">
        <f t="shared" si="100"/>
        <v>3.5152727998183666</v>
      </c>
      <c r="EW54" s="47">
        <f t="shared" si="100"/>
        <v>3.862210075418822</v>
      </c>
      <c r="EX54" s="47">
        <f t="shared" si="100"/>
        <v>1.6514456476895407</v>
      </c>
      <c r="EY54" s="47">
        <f t="shared" si="100"/>
        <v>4.820590756130958</v>
      </c>
      <c r="EZ54" s="47">
        <f t="shared" si="100"/>
        <v>4.3164312744868791</v>
      </c>
      <c r="FA54" s="47">
        <f t="shared" si="100"/>
        <v>1.4907119849998598</v>
      </c>
      <c r="FB54" s="47">
        <f t="shared" si="100"/>
        <v>0.8660254037844386</v>
      </c>
      <c r="FC54" s="47">
        <f t="shared" si="100"/>
        <v>2.3717082451262845</v>
      </c>
      <c r="FD54" s="47">
        <f t="shared" si="100"/>
        <v>2.0976176963403028</v>
      </c>
      <c r="FE54" s="47">
        <f t="shared" si="100"/>
        <v>2.5298221281347035</v>
      </c>
      <c r="FF54" s="47">
        <f t="shared" si="100"/>
        <v>3.7947331922020555</v>
      </c>
      <c r="FG54" s="47">
        <f t="shared" si="100"/>
        <v>5.0555735114239777</v>
      </c>
      <c r="FH54" s="47">
        <f t="shared" ref="FH54:GJ54" si="101">SQRT(SUMSQ(BP$2:BP$51))</f>
        <v>2.7735009811261455</v>
      </c>
      <c r="FI54" s="47">
        <f t="shared" si="101"/>
        <v>2.6389933145587374</v>
      </c>
      <c r="FJ54" s="47">
        <f t="shared" si="101"/>
        <v>2</v>
      </c>
      <c r="FK54" s="47">
        <f t="shared" si="101"/>
        <v>2.937954891990076</v>
      </c>
      <c r="FL54" s="47">
        <f t="shared" si="101"/>
        <v>4.6797435827190359</v>
      </c>
      <c r="FM54" s="47">
        <f t="shared" si="101"/>
        <v>2.6140645235596871</v>
      </c>
      <c r="FN54" s="47">
        <f t="shared" si="101"/>
        <v>2.6267851073127395</v>
      </c>
      <c r="FO54" s="47">
        <f t="shared" si="101"/>
        <v>3.9704793013379307</v>
      </c>
      <c r="FP54" s="47">
        <f t="shared" si="101"/>
        <v>3.6514837167011076</v>
      </c>
      <c r="FQ54" s="47">
        <f t="shared" si="101"/>
        <v>3.082207001484488</v>
      </c>
      <c r="FR54" s="47">
        <f t="shared" si="101"/>
        <v>2.2532028485964322</v>
      </c>
      <c r="FS54" s="47">
        <f t="shared" si="101"/>
        <v>2.0548046676563252</v>
      </c>
      <c r="FT54" s="47">
        <f t="shared" si="101"/>
        <v>4.2426406871192848</v>
      </c>
      <c r="FU54" s="47">
        <f t="shared" si="101"/>
        <v>3.1132471299766253</v>
      </c>
      <c r="FV54" s="47">
        <f t="shared" si="101"/>
        <v>0.81649658092772603</v>
      </c>
      <c r="FW54" s="47">
        <f t="shared" si="101"/>
        <v>4.2201331506865776</v>
      </c>
      <c r="FX54" s="47">
        <f t="shared" si="101"/>
        <v>2.1602468994692865</v>
      </c>
      <c r="FY54" s="47">
        <f t="shared" si="101"/>
        <v>1.4142135623730951</v>
      </c>
      <c r="FZ54" s="47">
        <f t="shared" si="101"/>
        <v>3.6013465495140813</v>
      </c>
      <c r="GA54" s="47">
        <f t="shared" si="101"/>
        <v>4.0652571615426361</v>
      </c>
      <c r="GB54" s="47">
        <f t="shared" si="101"/>
        <v>2.6267851073127395</v>
      </c>
      <c r="GC54" s="47">
        <f t="shared" si="101"/>
        <v>5.1153364177409362</v>
      </c>
      <c r="GD54" s="47">
        <f t="shared" si="101"/>
        <v>3.8643671323171844</v>
      </c>
      <c r="GE54" s="47">
        <f t="shared" si="101"/>
        <v>2.2360679774997898</v>
      </c>
      <c r="GF54" s="47">
        <f t="shared" si="101"/>
        <v>3.7416573867739413</v>
      </c>
      <c r="GG54" s="47">
        <f t="shared" si="101"/>
        <v>1.7928429140015907</v>
      </c>
      <c r="GH54" s="47">
        <f t="shared" si="101"/>
        <v>3.5997685110758626</v>
      </c>
      <c r="GI54" s="47">
        <f t="shared" si="101"/>
        <v>1.0954451150103321</v>
      </c>
      <c r="GJ54" s="47">
        <f t="shared" si="101"/>
        <v>4.3541168258710439</v>
      </c>
    </row>
    <row r="55" spans="1:194" ht="15">
      <c r="CT55" t="s">
        <v>264</v>
      </c>
      <c r="CU55" s="47">
        <f>CU52/(CU53*CU54)</f>
        <v>0.18656586541256381</v>
      </c>
      <c r="CV55" s="47">
        <f t="shared" ref="CV55:FG55" si="102">CV52/(CV53*CV54)</f>
        <v>0.2078186998967628</v>
      </c>
      <c r="CW55" s="47">
        <f t="shared" si="102"/>
        <v>-0.18311354944981675</v>
      </c>
      <c r="CX55" s="47">
        <f t="shared" si="102"/>
        <v>0.14328423294425507</v>
      </c>
      <c r="CY55" s="47">
        <f t="shared" si="102"/>
        <v>-1.1090322850002769E-2</v>
      </c>
      <c r="CZ55" s="47">
        <f t="shared" si="102"/>
        <v>4.0546279676247805E-2</v>
      </c>
      <c r="DA55" s="47">
        <f t="shared" si="102"/>
        <v>0.2420984527252637</v>
      </c>
      <c r="DB55" s="47">
        <f t="shared" si="102"/>
        <v>-9.5885209742520336E-2</v>
      </c>
      <c r="DC55" s="47">
        <f t="shared" si="102"/>
        <v>2.7675272513458606E-2</v>
      </c>
      <c r="DD55" s="47">
        <f t="shared" si="102"/>
        <v>0.19816464850273516</v>
      </c>
      <c r="DE55" s="47">
        <f t="shared" si="102"/>
        <v>0.14731288723779604</v>
      </c>
      <c r="DF55" s="47">
        <f t="shared" si="102"/>
        <v>0.21004201260420147</v>
      </c>
      <c r="DG55" s="47">
        <f t="shared" si="102"/>
        <v>-6.7906210337212336E-2</v>
      </c>
      <c r="DH55" s="47">
        <f t="shared" si="102"/>
        <v>0.18786728732554478</v>
      </c>
      <c r="DI55" s="47">
        <f t="shared" si="102"/>
        <v>0.16106531497484444</v>
      </c>
      <c r="DJ55" s="47">
        <f t="shared" si="102"/>
        <v>1.1250344986571752E-3</v>
      </c>
      <c r="DK55" s="47">
        <f t="shared" si="102"/>
        <v>9.2546303006471098E-2</v>
      </c>
      <c r="DL55" s="47">
        <f t="shared" si="102"/>
        <v>5.4951239781381465E-2</v>
      </c>
      <c r="DM55" s="47">
        <f t="shared" si="102"/>
        <v>-0.24182805093363904</v>
      </c>
      <c r="DN55" s="47">
        <f t="shared" si="102"/>
        <v>8.7357485810949778E-2</v>
      </c>
      <c r="DO55" s="47">
        <f t="shared" si="102"/>
        <v>0.15268906302999083</v>
      </c>
      <c r="DP55" s="47">
        <f t="shared" si="102"/>
        <v>0.16730890871111886</v>
      </c>
      <c r="DQ55" s="47">
        <f t="shared" si="102"/>
        <v>2.2849558684077141E-2</v>
      </c>
      <c r="DR55" s="47">
        <f t="shared" si="102"/>
        <v>-5.0776188284674249E-2</v>
      </c>
      <c r="DS55" s="47">
        <f t="shared" si="102"/>
        <v>2.8593878994866373E-2</v>
      </c>
      <c r="DT55" s="47">
        <f t="shared" si="102"/>
        <v>9.1884792652930231E-2</v>
      </c>
      <c r="DU55" s="47">
        <f t="shared" si="102"/>
        <v>0.11347170026896804</v>
      </c>
      <c r="DV55" s="47">
        <f t="shared" si="102"/>
        <v>4.3753573768809284E-2</v>
      </c>
      <c r="DW55" s="47">
        <f t="shared" si="102"/>
        <v>0.15613865100786015</v>
      </c>
      <c r="DX55" s="47">
        <f t="shared" si="102"/>
        <v>0.18103707848687298</v>
      </c>
      <c r="DY55" s="47">
        <f t="shared" si="102"/>
        <v>8.3781715174949353E-2</v>
      </c>
      <c r="DZ55" s="47">
        <f t="shared" si="102"/>
        <v>-7.1949733909543109E-2</v>
      </c>
      <c r="EA55" s="47">
        <f t="shared" si="102"/>
        <v>0.1682005354282298</v>
      </c>
      <c r="EB55" s="47">
        <f t="shared" si="102"/>
        <v>-5.0515540230457428E-4</v>
      </c>
      <c r="EC55" s="47">
        <f t="shared" si="102"/>
        <v>0.1108479209736245</v>
      </c>
      <c r="ED55" s="47">
        <f t="shared" si="102"/>
        <v>-0.10422857540746316</v>
      </c>
      <c r="EE55" s="47">
        <f t="shared" si="102"/>
        <v>6.4094057452334402E-2</v>
      </c>
      <c r="EF55" s="47">
        <f t="shared" si="102"/>
        <v>4.8168321521124295E-3</v>
      </c>
      <c r="EG55" s="47">
        <f t="shared" si="102"/>
        <v>7.2855731887182607E-3</v>
      </c>
      <c r="EH55" s="47">
        <f t="shared" si="102"/>
        <v>0.14292006402472654</v>
      </c>
      <c r="EI55" s="47">
        <f t="shared" si="102"/>
        <v>-1.9041298903397574E-2</v>
      </c>
      <c r="EJ55" s="47">
        <f t="shared" si="102"/>
        <v>-5.3956196529254763E-2</v>
      </c>
      <c r="EK55" s="47">
        <f t="shared" si="102"/>
        <v>-4.3822099376606562E-2</v>
      </c>
      <c r="EL55" s="47">
        <f t="shared" si="102"/>
        <v>0.21868196255270386</v>
      </c>
      <c r="EM55" s="47">
        <f t="shared" si="102"/>
        <v>-0.13328909232378311</v>
      </c>
      <c r="EN55" s="47">
        <f t="shared" si="102"/>
        <v>-0.13059610578879466</v>
      </c>
      <c r="EO55" s="47">
        <f t="shared" si="102"/>
        <v>-0.13360259120997592</v>
      </c>
      <c r="EP55" s="47">
        <f t="shared" si="102"/>
        <v>5.5534307145560846E-2</v>
      </c>
      <c r="EQ55" s="47">
        <f t="shared" si="102"/>
        <v>0.3339129431143717</v>
      </c>
      <c r="ER55" s="47">
        <f t="shared" si="102"/>
        <v>-7.3836532531881827E-2</v>
      </c>
      <c r="ES55" s="47">
        <f t="shared" si="102"/>
        <v>0.10336513276107187</v>
      </c>
      <c r="ET55" s="47">
        <f t="shared" si="102"/>
        <v>-0.1072753726122242</v>
      </c>
      <c r="EU55" s="47">
        <f t="shared" si="102"/>
        <v>8.6654164191503735E-2</v>
      </c>
      <c r="EV55" s="47">
        <f t="shared" si="102"/>
        <v>0.14823653370031736</v>
      </c>
      <c r="EW55" s="47">
        <f t="shared" si="102"/>
        <v>4.8958544441205384E-2</v>
      </c>
      <c r="EX55" s="47">
        <f t="shared" si="102"/>
        <v>5.4465498465098051E-2</v>
      </c>
      <c r="EY55" s="47">
        <f t="shared" si="102"/>
        <v>6.2681980095119036E-2</v>
      </c>
      <c r="EZ55" s="47">
        <f t="shared" si="102"/>
        <v>0.11678185740438643</v>
      </c>
      <c r="FA55" s="47">
        <f t="shared" si="102"/>
        <v>0.21239030460388722</v>
      </c>
      <c r="FB55" s="47">
        <f t="shared" si="102"/>
        <v>-0.10663127385902646</v>
      </c>
      <c r="FC55" s="47">
        <f t="shared" si="102"/>
        <v>-0.33304387594594964</v>
      </c>
      <c r="FD55" s="47">
        <f t="shared" si="102"/>
        <v>8.8047876561039122E-3</v>
      </c>
      <c r="FE55" s="47">
        <f t="shared" si="102"/>
        <v>0.13245273145658334</v>
      </c>
      <c r="FF55" s="47">
        <f t="shared" si="102"/>
        <v>0.20441523909834899</v>
      </c>
      <c r="FG55" s="47">
        <f t="shared" si="102"/>
        <v>-7.6134151957051643E-2</v>
      </c>
      <c r="FH55" s="47">
        <f t="shared" ref="FH55:GJ55" si="103">FH52/(FH53*FH54)</f>
        <v>-0.30258752743520512</v>
      </c>
      <c r="FI55" s="47">
        <f t="shared" si="103"/>
        <v>6.8021443426290157E-2</v>
      </c>
      <c r="FJ55" s="47">
        <f t="shared" si="103"/>
        <v>-3.5179196952309436E-2</v>
      </c>
      <c r="FK55" s="47">
        <f t="shared" si="103"/>
        <v>-0.23302117058544425</v>
      </c>
      <c r="FL55" s="47">
        <f t="shared" si="103"/>
        <v>-0.14151381820848513</v>
      </c>
      <c r="FM55" s="47">
        <f t="shared" si="103"/>
        <v>-7.4017141311502291E-2</v>
      </c>
      <c r="FN55" s="47">
        <f t="shared" si="103"/>
        <v>2.8626450361783962E-2</v>
      </c>
      <c r="FO55" s="47">
        <f t="shared" si="103"/>
        <v>7.0946660290957836E-2</v>
      </c>
      <c r="FP55" s="47">
        <f t="shared" si="103"/>
        <v>-7.2256648971363385E-2</v>
      </c>
      <c r="FQ55" s="47">
        <f t="shared" si="103"/>
        <v>0.19260515217968902</v>
      </c>
      <c r="FR55" s="47">
        <f t="shared" si="103"/>
        <v>0.23374423216500378</v>
      </c>
      <c r="FS55" s="47">
        <f t="shared" si="103"/>
        <v>5.9208250484867282E-2</v>
      </c>
      <c r="FT55" s="47">
        <f t="shared" si="103"/>
        <v>6.5298052894397315E-2</v>
      </c>
      <c r="FU55" s="47">
        <f t="shared" si="103"/>
        <v>-2.1839115400078015E-2</v>
      </c>
      <c r="FV55" s="47">
        <f t="shared" si="103"/>
        <v>0</v>
      </c>
      <c r="FW55" s="47">
        <f t="shared" si="103"/>
        <v>7.9787807352587364E-2</v>
      </c>
      <c r="FX55" s="47">
        <f t="shared" si="103"/>
        <v>0</v>
      </c>
      <c r="FY55" s="47">
        <f t="shared" si="103"/>
        <v>2.7984879811884574E-2</v>
      </c>
      <c r="FZ55" s="47">
        <f t="shared" si="103"/>
        <v>-0.36620194807073486</v>
      </c>
      <c r="GA55" s="47">
        <f t="shared" si="103"/>
        <v>-0.20597896541957028</v>
      </c>
      <c r="GB55" s="47">
        <f t="shared" si="103"/>
        <v>-0.12605682527732945</v>
      </c>
      <c r="GC55" s="47">
        <f t="shared" si="103"/>
        <v>-0.21104410703661206</v>
      </c>
      <c r="GD55" s="47">
        <f t="shared" si="103"/>
        <v>-8.9896885572502208E-2</v>
      </c>
      <c r="GE55" s="47">
        <f t="shared" si="103"/>
        <v>0.13274394037742948</v>
      </c>
      <c r="GF55" s="47">
        <f t="shared" si="103"/>
        <v>-0.10224714005314664</v>
      </c>
      <c r="GG55" s="47">
        <f t="shared" si="103"/>
        <v>0.12982067643437484</v>
      </c>
      <c r="GH55" s="47">
        <f t="shared" si="103"/>
        <v>0.34204196451589114</v>
      </c>
      <c r="GI55" s="47">
        <f t="shared" si="103"/>
        <v>-2.649410462283338E-2</v>
      </c>
      <c r="GJ55" s="47">
        <f t="shared" si="103"/>
        <v>-0.1402555091001329</v>
      </c>
    </row>
    <row r="56" spans="1:194" ht="15">
      <c r="CT56" t="s">
        <v>285</v>
      </c>
      <c r="CU56" s="47">
        <f>ABS(CU55)</f>
        <v>0.18656586541256381</v>
      </c>
      <c r="CV56" s="47">
        <f t="shared" ref="CV56:FG56" si="104">ABS(CV55)</f>
        <v>0.2078186998967628</v>
      </c>
      <c r="CW56" s="47">
        <f t="shared" si="104"/>
        <v>0.18311354944981675</v>
      </c>
      <c r="CX56" s="47">
        <f t="shared" si="104"/>
        <v>0.14328423294425507</v>
      </c>
      <c r="CY56" s="47">
        <f t="shared" si="104"/>
        <v>1.1090322850002769E-2</v>
      </c>
      <c r="CZ56" s="47">
        <f t="shared" si="104"/>
        <v>4.0546279676247805E-2</v>
      </c>
      <c r="DA56" s="47">
        <f t="shared" si="104"/>
        <v>0.2420984527252637</v>
      </c>
      <c r="DB56" s="47">
        <f t="shared" si="104"/>
        <v>9.5885209742520336E-2</v>
      </c>
      <c r="DC56" s="47">
        <f t="shared" si="104"/>
        <v>2.7675272513458606E-2</v>
      </c>
      <c r="DD56" s="47">
        <f t="shared" si="104"/>
        <v>0.19816464850273516</v>
      </c>
      <c r="DE56" s="47">
        <f t="shared" si="104"/>
        <v>0.14731288723779604</v>
      </c>
      <c r="DF56" s="47">
        <f t="shared" si="104"/>
        <v>0.21004201260420147</v>
      </c>
      <c r="DG56" s="47">
        <f t="shared" si="104"/>
        <v>6.7906210337212336E-2</v>
      </c>
      <c r="DH56" s="47">
        <f t="shared" si="104"/>
        <v>0.18786728732554478</v>
      </c>
      <c r="DI56" s="47">
        <f t="shared" si="104"/>
        <v>0.16106531497484444</v>
      </c>
      <c r="DJ56" s="47">
        <f t="shared" si="104"/>
        <v>1.1250344986571752E-3</v>
      </c>
      <c r="DK56" s="47">
        <f t="shared" si="104"/>
        <v>9.2546303006471098E-2</v>
      </c>
      <c r="DL56" s="47">
        <f t="shared" si="104"/>
        <v>5.4951239781381465E-2</v>
      </c>
      <c r="DM56" s="47">
        <f t="shared" si="104"/>
        <v>0.24182805093363904</v>
      </c>
      <c r="DN56" s="47">
        <f t="shared" si="104"/>
        <v>8.7357485810949778E-2</v>
      </c>
      <c r="DO56" s="47">
        <f t="shared" si="104"/>
        <v>0.15268906302999083</v>
      </c>
      <c r="DP56" s="47">
        <f t="shared" si="104"/>
        <v>0.16730890871111886</v>
      </c>
      <c r="DQ56" s="47">
        <f t="shared" si="104"/>
        <v>2.2849558684077141E-2</v>
      </c>
      <c r="DR56" s="47">
        <f t="shared" si="104"/>
        <v>5.0776188284674249E-2</v>
      </c>
      <c r="DS56" s="47">
        <f t="shared" si="104"/>
        <v>2.8593878994866373E-2</v>
      </c>
      <c r="DT56" s="47">
        <f t="shared" si="104"/>
        <v>9.1884792652930231E-2</v>
      </c>
      <c r="DU56" s="47">
        <f t="shared" si="104"/>
        <v>0.11347170026896804</v>
      </c>
      <c r="DV56" s="47">
        <f t="shared" si="104"/>
        <v>4.3753573768809284E-2</v>
      </c>
      <c r="DW56" s="47">
        <f t="shared" si="104"/>
        <v>0.15613865100786015</v>
      </c>
      <c r="DX56" s="47">
        <f t="shared" si="104"/>
        <v>0.18103707848687298</v>
      </c>
      <c r="DY56" s="47">
        <f t="shared" si="104"/>
        <v>8.3781715174949353E-2</v>
      </c>
      <c r="DZ56" s="47">
        <f t="shared" si="104"/>
        <v>7.1949733909543109E-2</v>
      </c>
      <c r="EA56" s="47">
        <f t="shared" si="104"/>
        <v>0.1682005354282298</v>
      </c>
      <c r="EB56" s="47">
        <f t="shared" si="104"/>
        <v>5.0515540230457428E-4</v>
      </c>
      <c r="EC56" s="47">
        <f t="shared" si="104"/>
        <v>0.1108479209736245</v>
      </c>
      <c r="ED56" s="47">
        <f t="shared" si="104"/>
        <v>0.10422857540746316</v>
      </c>
      <c r="EE56" s="47">
        <f t="shared" si="104"/>
        <v>6.4094057452334402E-2</v>
      </c>
      <c r="EF56" s="47">
        <f t="shared" si="104"/>
        <v>4.8168321521124295E-3</v>
      </c>
      <c r="EG56" s="47">
        <f t="shared" si="104"/>
        <v>7.2855731887182607E-3</v>
      </c>
      <c r="EH56" s="47">
        <f t="shared" si="104"/>
        <v>0.14292006402472654</v>
      </c>
      <c r="EI56" s="47">
        <f t="shared" si="104"/>
        <v>1.9041298903397574E-2</v>
      </c>
      <c r="EJ56" s="47">
        <f t="shared" si="104"/>
        <v>5.3956196529254763E-2</v>
      </c>
      <c r="EK56" s="47">
        <f t="shared" si="104"/>
        <v>4.3822099376606562E-2</v>
      </c>
      <c r="EL56" s="47">
        <f t="shared" si="104"/>
        <v>0.21868196255270386</v>
      </c>
      <c r="EM56" s="47">
        <f t="shared" si="104"/>
        <v>0.13328909232378311</v>
      </c>
      <c r="EN56" s="47">
        <f t="shared" si="104"/>
        <v>0.13059610578879466</v>
      </c>
      <c r="EO56" s="47">
        <f t="shared" si="104"/>
        <v>0.13360259120997592</v>
      </c>
      <c r="EP56" s="47">
        <f t="shared" si="104"/>
        <v>5.5534307145560846E-2</v>
      </c>
      <c r="EQ56" s="47">
        <f t="shared" si="104"/>
        <v>0.3339129431143717</v>
      </c>
      <c r="ER56" s="47">
        <f t="shared" si="104"/>
        <v>7.3836532531881827E-2</v>
      </c>
      <c r="ES56" s="47">
        <f t="shared" si="104"/>
        <v>0.10336513276107187</v>
      </c>
      <c r="ET56" s="47">
        <f t="shared" si="104"/>
        <v>0.1072753726122242</v>
      </c>
      <c r="EU56" s="47">
        <f t="shared" si="104"/>
        <v>8.6654164191503735E-2</v>
      </c>
      <c r="EV56" s="47">
        <f t="shared" si="104"/>
        <v>0.14823653370031736</v>
      </c>
      <c r="EW56" s="47">
        <f t="shared" si="104"/>
        <v>4.8958544441205384E-2</v>
      </c>
      <c r="EX56" s="47">
        <f t="shared" si="104"/>
        <v>5.4465498465098051E-2</v>
      </c>
      <c r="EY56" s="47">
        <f t="shared" si="104"/>
        <v>6.2681980095119036E-2</v>
      </c>
      <c r="EZ56" s="47">
        <f t="shared" si="104"/>
        <v>0.11678185740438643</v>
      </c>
      <c r="FA56" s="47">
        <f t="shared" si="104"/>
        <v>0.21239030460388722</v>
      </c>
      <c r="FB56" s="47">
        <f t="shared" si="104"/>
        <v>0.10663127385902646</v>
      </c>
      <c r="FC56" s="47">
        <f t="shared" si="104"/>
        <v>0.33304387594594964</v>
      </c>
      <c r="FD56" s="47">
        <f t="shared" si="104"/>
        <v>8.8047876561039122E-3</v>
      </c>
      <c r="FE56" s="47">
        <f t="shared" si="104"/>
        <v>0.13245273145658334</v>
      </c>
      <c r="FF56" s="47">
        <f t="shared" si="104"/>
        <v>0.20441523909834899</v>
      </c>
      <c r="FG56" s="47">
        <f t="shared" si="104"/>
        <v>7.6134151957051643E-2</v>
      </c>
      <c r="FH56" s="47">
        <f t="shared" ref="FH56:GJ56" si="105">ABS(FH55)</f>
        <v>0.30258752743520512</v>
      </c>
      <c r="FI56" s="47">
        <f t="shared" si="105"/>
        <v>6.8021443426290157E-2</v>
      </c>
      <c r="FJ56" s="47">
        <f t="shared" si="105"/>
        <v>3.5179196952309436E-2</v>
      </c>
      <c r="FK56" s="47">
        <f t="shared" si="105"/>
        <v>0.23302117058544425</v>
      </c>
      <c r="FL56" s="47">
        <f t="shared" si="105"/>
        <v>0.14151381820848513</v>
      </c>
      <c r="FM56" s="47">
        <f t="shared" si="105"/>
        <v>7.4017141311502291E-2</v>
      </c>
      <c r="FN56" s="47">
        <f t="shared" si="105"/>
        <v>2.8626450361783962E-2</v>
      </c>
      <c r="FO56" s="47">
        <f t="shared" si="105"/>
        <v>7.0946660290957836E-2</v>
      </c>
      <c r="FP56" s="47">
        <f t="shared" si="105"/>
        <v>7.2256648971363385E-2</v>
      </c>
      <c r="FQ56" s="47">
        <f t="shared" si="105"/>
        <v>0.19260515217968902</v>
      </c>
      <c r="FR56" s="47">
        <f t="shared" si="105"/>
        <v>0.23374423216500378</v>
      </c>
      <c r="FS56" s="47">
        <f t="shared" si="105"/>
        <v>5.9208250484867282E-2</v>
      </c>
      <c r="FT56" s="47">
        <f t="shared" si="105"/>
        <v>6.5298052894397315E-2</v>
      </c>
      <c r="FU56" s="47">
        <f t="shared" si="105"/>
        <v>2.1839115400078015E-2</v>
      </c>
      <c r="FV56" s="47">
        <f t="shared" si="105"/>
        <v>0</v>
      </c>
      <c r="FW56" s="47">
        <f t="shared" si="105"/>
        <v>7.9787807352587364E-2</v>
      </c>
      <c r="FX56" s="47">
        <f t="shared" si="105"/>
        <v>0</v>
      </c>
      <c r="FY56" s="47">
        <f t="shared" si="105"/>
        <v>2.7984879811884574E-2</v>
      </c>
      <c r="FZ56" s="47">
        <f t="shared" si="105"/>
        <v>0.36620194807073486</v>
      </c>
      <c r="GA56" s="47">
        <f t="shared" si="105"/>
        <v>0.20597896541957028</v>
      </c>
      <c r="GB56" s="47">
        <f t="shared" si="105"/>
        <v>0.12605682527732945</v>
      </c>
      <c r="GC56" s="47">
        <f t="shared" si="105"/>
        <v>0.21104410703661206</v>
      </c>
      <c r="GD56" s="47">
        <f t="shared" si="105"/>
        <v>8.9896885572502208E-2</v>
      </c>
      <c r="GE56" s="47">
        <f t="shared" si="105"/>
        <v>0.13274394037742948</v>
      </c>
      <c r="GF56" s="47">
        <f t="shared" si="105"/>
        <v>0.10224714005314664</v>
      </c>
      <c r="GG56" s="47">
        <f t="shared" si="105"/>
        <v>0.12982067643437484</v>
      </c>
      <c r="GH56" s="47">
        <f t="shared" si="105"/>
        <v>0.34204196451589114</v>
      </c>
      <c r="GI56" s="47">
        <f t="shared" si="105"/>
        <v>2.649410462283338E-2</v>
      </c>
      <c r="GJ56" s="47">
        <f t="shared" si="105"/>
        <v>0.1402555091001329</v>
      </c>
      <c r="GL56" s="46">
        <f>SUM(CU56:GJ56)</f>
        <v>10.933362109265108</v>
      </c>
    </row>
    <row r="58" spans="1:194">
      <c r="CU58" t="s">
        <v>275</v>
      </c>
      <c r="CV58" t="s">
        <v>287</v>
      </c>
      <c r="CW58" t="s">
        <v>271</v>
      </c>
      <c r="GL58" s="46"/>
    </row>
    <row r="60" spans="1:194" ht="15">
      <c r="CT60" t="s">
        <v>269</v>
      </c>
      <c r="CU60" s="47">
        <f>'Data for Assignment 4'!BH86+(SUMPRODUCT('Q1_Mean_Center(82)'!CU55:GJ55,'Q1_Mean_Center(82)'!C12:CR12)/SUM('Q1_Mean_Center(82)'!CU56:GJ56))</f>
        <v>3.4319085096066226</v>
      </c>
      <c r="CV60">
        <f>'Data for Assignment 4'!BH86+(SUMPRODUCT('Q1_Mean_Center(82)'!CU55:GJ55,'Q1_Mean_Center(82)'!C20:CR20)/SUM('Q1_Mean_Center(82)'!CU56:GJ56))</f>
        <v>3.2592764644074559</v>
      </c>
      <c r="CW60">
        <f>'Data for Assignment 4'!BH86+(SUMPRODUCT('Q1_Mean_Center(82)'!CU55:GJ55,'Q1_Mean_Center(82)'!C14:CR14)/SUM('Q1_Mean_Center(82)'!CU56:GJ56))</f>
        <v>3.361276468267568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280BB-903D-4339-BF64-2EFE7DE25CB2}">
  <dimension ref="A1:GL60"/>
  <sheetViews>
    <sheetView workbookViewId="0">
      <pane xSplit="1" topLeftCell="CU56" activePane="topRight" state="frozen"/>
      <selection pane="topRight" activeCell="CU56" sqref="CU56"/>
    </sheetView>
  </sheetViews>
  <sheetFormatPr defaultRowHeight="12.75"/>
  <cols>
    <col min="1" max="1" width="40.28515625" bestFit="1" customWidth="1"/>
    <col min="98" max="98" width="13.7109375" bestFit="1" customWidth="1"/>
    <col min="99" max="99" width="14.7109375" bestFit="1" customWidth="1"/>
    <col min="100" max="193" width="13" bestFit="1" customWidth="1"/>
    <col min="194" max="194" width="14.140625" bestFit="1" customWidth="1"/>
    <col min="195" max="195" width="13" bestFit="1" customWidth="1"/>
  </cols>
  <sheetData>
    <row r="1" spans="1:192">
      <c r="A1" t="s">
        <v>258</v>
      </c>
      <c r="B1" s="1">
        <v>80</v>
      </c>
      <c r="C1" s="1">
        <v>15</v>
      </c>
      <c r="D1" s="1">
        <v>6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U1" s="1">
        <v>1</v>
      </c>
      <c r="CV1" s="1">
        <v>2</v>
      </c>
      <c r="CW1" s="1">
        <v>3</v>
      </c>
      <c r="CX1" s="1">
        <v>4</v>
      </c>
      <c r="CY1" s="1">
        <v>5</v>
      </c>
      <c r="CZ1" s="1">
        <v>7</v>
      </c>
      <c r="DA1" s="1">
        <v>8</v>
      </c>
      <c r="DB1" s="1">
        <v>9</v>
      </c>
      <c r="DC1" s="1">
        <v>10</v>
      </c>
      <c r="DD1" s="1">
        <v>11</v>
      </c>
      <c r="DE1" s="1">
        <v>12</v>
      </c>
      <c r="DF1" s="1">
        <v>13</v>
      </c>
      <c r="DG1" s="1">
        <v>14</v>
      </c>
      <c r="DH1" s="1">
        <v>15</v>
      </c>
      <c r="DI1" s="1">
        <v>16</v>
      </c>
      <c r="DJ1" s="1">
        <v>17</v>
      </c>
      <c r="DK1" s="1">
        <v>18</v>
      </c>
      <c r="DL1" s="1">
        <v>19</v>
      </c>
      <c r="DM1" s="1">
        <v>20</v>
      </c>
      <c r="DN1" s="1">
        <v>21</v>
      </c>
      <c r="DO1" s="1">
        <v>22</v>
      </c>
      <c r="DP1" s="1">
        <v>23</v>
      </c>
      <c r="DQ1" s="1">
        <v>24</v>
      </c>
      <c r="DR1" s="1">
        <v>25</v>
      </c>
      <c r="DS1" s="1">
        <v>26</v>
      </c>
      <c r="DT1" s="1">
        <v>27</v>
      </c>
      <c r="DU1" s="1">
        <v>28</v>
      </c>
      <c r="DV1" s="1">
        <v>29</v>
      </c>
      <c r="DW1" s="1">
        <v>30</v>
      </c>
      <c r="DX1" s="1">
        <v>31</v>
      </c>
      <c r="DY1" s="1">
        <v>32</v>
      </c>
      <c r="DZ1" s="1">
        <v>33</v>
      </c>
      <c r="EA1" s="1">
        <v>34</v>
      </c>
      <c r="EB1" s="1">
        <v>35</v>
      </c>
      <c r="EC1" s="1">
        <v>36</v>
      </c>
      <c r="ED1" s="1">
        <v>37</v>
      </c>
      <c r="EE1" s="1">
        <v>38</v>
      </c>
      <c r="EF1" s="1">
        <v>39</v>
      </c>
      <c r="EG1" s="1">
        <v>40</v>
      </c>
      <c r="EH1" s="1">
        <v>41</v>
      </c>
      <c r="EI1" s="1">
        <v>42</v>
      </c>
      <c r="EJ1" s="1">
        <v>43</v>
      </c>
      <c r="EK1" s="1">
        <v>44</v>
      </c>
      <c r="EL1" s="1">
        <v>45</v>
      </c>
      <c r="EM1" s="1">
        <v>46</v>
      </c>
      <c r="EN1" s="1">
        <v>47</v>
      </c>
      <c r="EO1" s="1">
        <v>48</v>
      </c>
      <c r="EP1" s="1">
        <v>49</v>
      </c>
      <c r="EQ1" s="1">
        <v>50</v>
      </c>
      <c r="ER1" s="1">
        <v>51</v>
      </c>
      <c r="ES1" s="1">
        <v>52</v>
      </c>
      <c r="ET1" s="1">
        <v>53</v>
      </c>
      <c r="EU1" s="1">
        <v>54</v>
      </c>
      <c r="EV1" s="1">
        <v>55</v>
      </c>
      <c r="EW1" s="1">
        <v>56</v>
      </c>
      <c r="EX1" s="1">
        <v>57</v>
      </c>
      <c r="EY1" s="1">
        <v>58</v>
      </c>
      <c r="EZ1" s="1">
        <v>59</v>
      </c>
      <c r="FA1" s="1">
        <v>61</v>
      </c>
      <c r="FB1" s="1">
        <v>62</v>
      </c>
      <c r="FC1" s="1">
        <v>63</v>
      </c>
      <c r="FD1" s="1">
        <v>64</v>
      </c>
      <c r="FE1" s="1">
        <v>65</v>
      </c>
      <c r="FF1" s="1">
        <v>66</v>
      </c>
      <c r="FG1" s="1">
        <v>67</v>
      </c>
      <c r="FH1" s="1">
        <v>68</v>
      </c>
      <c r="FI1" s="1">
        <v>69</v>
      </c>
      <c r="FJ1" s="1">
        <v>70</v>
      </c>
      <c r="FK1" s="1">
        <v>71</v>
      </c>
      <c r="FL1" s="1">
        <v>72</v>
      </c>
      <c r="FM1" s="1">
        <v>73</v>
      </c>
      <c r="FN1" s="1">
        <v>74</v>
      </c>
      <c r="FO1" s="1">
        <v>75</v>
      </c>
      <c r="FP1" s="1">
        <v>76</v>
      </c>
      <c r="FQ1" s="1">
        <v>77</v>
      </c>
      <c r="FR1" s="1">
        <v>78</v>
      </c>
      <c r="FS1" s="1">
        <v>79</v>
      </c>
      <c r="FT1" s="1">
        <v>80</v>
      </c>
      <c r="FU1" s="1">
        <v>81</v>
      </c>
      <c r="FV1" s="1">
        <v>82</v>
      </c>
      <c r="FW1" s="1">
        <v>83</v>
      </c>
      <c r="FX1" s="1">
        <v>84</v>
      </c>
      <c r="FY1" s="1">
        <v>85</v>
      </c>
      <c r="FZ1" s="1">
        <v>86</v>
      </c>
      <c r="GA1" s="1">
        <v>87</v>
      </c>
      <c r="GB1" s="1">
        <v>88</v>
      </c>
      <c r="GC1" s="1">
        <v>89</v>
      </c>
      <c r="GD1" s="1">
        <v>90</v>
      </c>
      <c r="GE1" s="1">
        <v>91</v>
      </c>
      <c r="GF1" s="1">
        <v>92</v>
      </c>
      <c r="GG1" s="1">
        <v>93</v>
      </c>
      <c r="GH1" s="1">
        <v>94</v>
      </c>
      <c r="GI1" s="1">
        <v>95</v>
      </c>
      <c r="GJ1" s="1">
        <v>96</v>
      </c>
    </row>
    <row r="2" spans="1:192">
      <c r="A2" s="2" t="s">
        <v>5</v>
      </c>
      <c r="B2">
        <f>IF(Data_Transpose!CC2 &gt; 0, Data_Transpose!CC2 -Data_Transpose!CC$53, Data_Transpose!CC2)</f>
        <v>-2</v>
      </c>
      <c r="C2">
        <f>IF(Data_Transpose!P2 &gt; 0, Data_Transpose!P2 -Data_Transpose!P$53, Data_Transpose!P2)</f>
        <v>0</v>
      </c>
      <c r="D2">
        <f>IF(Data_Transpose!G2 &gt; 0, Data_Transpose!G2 -Data_Transpose!G$53, Data_Transpose!G2)</f>
        <v>0</v>
      </c>
      <c r="E2">
        <f>IF(Data_Transpose!B2 &gt; 0, Data_Transpose!B2 -Data_Transpose!B$53, Data_Transpose!B2)</f>
        <v>-1.083333333333333</v>
      </c>
      <c r="F2">
        <f>IF(Data_Transpose!C2 &gt; 0, Data_Transpose!C2 -Data_Transpose!C$53, Data_Transpose!C2)</f>
        <v>-1.125</v>
      </c>
      <c r="G2">
        <f>IF(Data_Transpose!D2 &gt; 0, Data_Transpose!D2 -Data_Transpose!D$53, Data_Transpose!D2)</f>
        <v>0</v>
      </c>
      <c r="H2">
        <f>IF(Data_Transpose!E2 &gt; 0, Data_Transpose!E2 -Data_Transpose!E$53, Data_Transpose!E2)</f>
        <v>0.40740740740740744</v>
      </c>
      <c r="I2">
        <f>IF(Data_Transpose!F2 &gt; 0, Data_Transpose!F2 -Data_Transpose!F$53, Data_Transpose!F2)</f>
        <v>0</v>
      </c>
      <c r="J2">
        <f>IF(Data_Transpose!H2 &gt; 0, Data_Transpose!H2 -Data_Transpose!H$53, Data_Transpose!H2)</f>
        <v>0</v>
      </c>
      <c r="K2">
        <f>IF(Data_Transpose!I2 &gt; 0, Data_Transpose!I2 -Data_Transpose!I$53, Data_Transpose!I2)</f>
        <v>-1.2999999999999998</v>
      </c>
      <c r="L2">
        <f>IF(Data_Transpose!J2 &gt; 0, Data_Transpose!J2 -Data_Transpose!J$53, Data_Transpose!J2)</f>
        <v>0</v>
      </c>
      <c r="M2">
        <f>IF(Data_Transpose!K2 &gt; 0, Data_Transpose!K2 -Data_Transpose!K$53, Data_Transpose!K2)</f>
        <v>0</v>
      </c>
      <c r="N2">
        <f>IF(Data_Transpose!L2 &gt; 0, Data_Transpose!L2 -Data_Transpose!L$53, Data_Transpose!L2)</f>
        <v>-0.65217391304347805</v>
      </c>
      <c r="O2">
        <f>IF(Data_Transpose!M2 &gt; 0, Data_Transpose!M2 -Data_Transpose!M$53, Data_Transpose!M2)</f>
        <v>0</v>
      </c>
      <c r="P2">
        <f>IF(Data_Transpose!N2 &gt; 0, Data_Transpose!N2 -Data_Transpose!N$53, Data_Transpose!N2)</f>
        <v>-1.5454545454545459</v>
      </c>
      <c r="Q2">
        <f>IF(Data_Transpose!O2 &gt; 0, Data_Transpose!O2 -Data_Transpose!O$53, Data_Transpose!O2)</f>
        <v>-0.63636363636363624</v>
      </c>
      <c r="R2">
        <f>IF(Data_Transpose!Q2 &gt; 0, Data_Transpose!Q2 -Data_Transpose!Q$53, Data_Transpose!Q2)</f>
        <v>0.41176470588235325</v>
      </c>
      <c r="S2">
        <f>IF(Data_Transpose!R2 &gt; 0, Data_Transpose!R2 -Data_Transpose!R$53, Data_Transpose!R2)</f>
        <v>0</v>
      </c>
      <c r="T2">
        <f>IF(Data_Transpose!S2 &gt; 0, Data_Transpose!S2 -Data_Transpose!S$53, Data_Transpose!S2)</f>
        <v>1.2400000000000002</v>
      </c>
      <c r="U2">
        <f>IF(Data_Transpose!T2 &gt; 0, Data_Transpose!T2 -Data_Transpose!T$53, Data_Transpose!T2)</f>
        <v>0</v>
      </c>
      <c r="V2">
        <f>IF(Data_Transpose!U2 &gt; 0, Data_Transpose!U2 -Data_Transpose!U$53, Data_Transpose!U2)</f>
        <v>0</v>
      </c>
      <c r="W2">
        <f>IF(Data_Transpose!V2 &gt; 0, Data_Transpose!V2 -Data_Transpose!V$53, Data_Transpose!V2)</f>
        <v>0.87096774193548399</v>
      </c>
      <c r="X2">
        <f>IF(Data_Transpose!W2 &gt; 0, Data_Transpose!W2 -Data_Transpose!W$53, Data_Transpose!W2)</f>
        <v>0</v>
      </c>
      <c r="Y2">
        <f>IF(Data_Transpose!X2 &gt; 0, Data_Transpose!X2 -Data_Transpose!X$53, Data_Transpose!X2)</f>
        <v>0.4375</v>
      </c>
      <c r="Z2">
        <f>IF(Data_Transpose!Y2 &gt; 0, Data_Transpose!Y2 -Data_Transpose!Y$53, Data_Transpose!Y2)</f>
        <v>2.7777777777777679E-2</v>
      </c>
      <c r="AA2">
        <f>IF(Data_Transpose!Z2 &gt; 0, Data_Transpose!Z2 -Data_Transpose!Z$53, Data_Transpose!Z2)</f>
        <v>-0.19444444444444464</v>
      </c>
      <c r="AB2">
        <f>IF(Data_Transpose!AA2 &gt; 0, Data_Transpose!AA2 -Data_Transpose!AA$53, Data_Transpose!AA2)</f>
        <v>0.23076923076923084</v>
      </c>
      <c r="AC2">
        <f>IF(Data_Transpose!AB2 &gt; 0, Data_Transpose!AB2 -Data_Transpose!AB$53, Data_Transpose!AB2)</f>
        <v>-0.11111111111111072</v>
      </c>
      <c r="AD2">
        <f>IF(Data_Transpose!AC2 &gt; 0, Data_Transpose!AC2 -Data_Transpose!AC$53, Data_Transpose!AC2)</f>
        <v>0</v>
      </c>
      <c r="AE2">
        <f>IF(Data_Transpose!AD2 &gt; 0, Data_Transpose!AD2 -Data_Transpose!AD$53, Data_Transpose!AD2)</f>
        <v>0.83333333333333304</v>
      </c>
      <c r="AF2">
        <f>IF(Data_Transpose!AE2 &gt; 0, Data_Transpose!AE2 -Data_Transpose!AE$53, Data_Transpose!AE2)</f>
        <v>0</v>
      </c>
      <c r="AG2">
        <f>IF(Data_Transpose!AF2 &gt; 0, Data_Transpose!AF2 -Data_Transpose!AF$53, Data_Transpose!AF2)</f>
        <v>0.59090909090909083</v>
      </c>
      <c r="AH2">
        <f>IF(Data_Transpose!AG2 &gt; 0, Data_Transpose!AG2 -Data_Transpose!AG$53, Data_Transpose!AG2)</f>
        <v>0</v>
      </c>
      <c r="AI2">
        <f>IF(Data_Transpose!AH2 &gt; 0, Data_Transpose!AH2 -Data_Transpose!AH$53, Data_Transpose!AH2)</f>
        <v>-0.18181818181818166</v>
      </c>
      <c r="AJ2">
        <f>IF(Data_Transpose!AI2 &gt; 0, Data_Transpose!AI2 -Data_Transpose!AI$53, Data_Transpose!AI2)</f>
        <v>0.80769230769230749</v>
      </c>
      <c r="AK2">
        <f>IF(Data_Transpose!AJ2 &gt; 0, Data_Transpose!AJ2 -Data_Transpose!AJ$53, Data_Transpose!AJ2)</f>
        <v>0</v>
      </c>
      <c r="AL2">
        <f>IF(Data_Transpose!AK2 &gt; 0, Data_Transpose!AK2 -Data_Transpose!AK$53, Data_Transpose!AK2)</f>
        <v>-1.041666666666667</v>
      </c>
      <c r="AM2">
        <f>IF(Data_Transpose!AL2 &gt; 0, Data_Transpose!AL2 -Data_Transpose!AL$53, Data_Transpose!AL2)</f>
        <v>0.51724137931034475</v>
      </c>
      <c r="AN2">
        <f>IF(Data_Transpose!AM2 &gt; 0, Data_Transpose!AM2 -Data_Transpose!AM$53, Data_Transpose!AM2)</f>
        <v>0.4411764705882355</v>
      </c>
      <c r="AO2">
        <f>IF(Data_Transpose!AN2 &gt; 0, Data_Transpose!AN2 -Data_Transpose!AN$53, Data_Transpose!AN2)</f>
        <v>1.4117647058823528</v>
      </c>
      <c r="AP2">
        <f>IF(Data_Transpose!AO2 &gt; 0, Data_Transpose!AO2 -Data_Transpose!AO$53, Data_Transpose!AO2)</f>
        <v>0</v>
      </c>
      <c r="AQ2">
        <f>IF(Data_Transpose!AP2 &gt; 0, Data_Transpose!AP2 -Data_Transpose!AP$53, Data_Transpose!AP2)</f>
        <v>0</v>
      </c>
      <c r="AR2">
        <f>IF(Data_Transpose!AQ2 &gt; 0, Data_Transpose!AQ2 -Data_Transpose!AQ$53, Data_Transpose!AQ2)</f>
        <v>0.79999999999999982</v>
      </c>
      <c r="AS2">
        <f>IF(Data_Transpose!AR2 &gt; 0, Data_Transpose!AR2 -Data_Transpose!AR$53, Data_Transpose!AR2)</f>
        <v>0.88888888888888928</v>
      </c>
      <c r="AT2">
        <f>IF(Data_Transpose!AS2 &gt; 0, Data_Transpose!AS2 -Data_Transpose!AS$53, Data_Transpose!AS2)</f>
        <v>1</v>
      </c>
      <c r="AU2">
        <f>IF(Data_Transpose!AT2 &gt; 0, Data_Transpose!AT2 -Data_Transpose!AT$53, Data_Transpose!AT2)</f>
        <v>0</v>
      </c>
      <c r="AV2">
        <f>IF(Data_Transpose!AU2 &gt; 0, Data_Transpose!AU2 -Data_Transpose!AU$53, Data_Transpose!AU2)</f>
        <v>0.60000000000000009</v>
      </c>
      <c r="AW2">
        <f>IF(Data_Transpose!AV2 &gt; 0, Data_Transpose!AV2 -Data_Transpose!AV$53, Data_Transpose!AV2)</f>
        <v>0</v>
      </c>
      <c r="AX2">
        <f>IF(Data_Transpose!AW2 &gt; 0, Data_Transpose!AW2 -Data_Transpose!AW$53, Data_Transpose!AW2)</f>
        <v>0</v>
      </c>
      <c r="AY2">
        <f>IF(Data_Transpose!AX2 &gt; 0, Data_Transpose!AX2 -Data_Transpose!AX$53, Data_Transpose!AX2)</f>
        <v>0.16129032258064524</v>
      </c>
      <c r="AZ2">
        <f>IF(Data_Transpose!AY2 &gt; 0, Data_Transpose!AY2 -Data_Transpose!AY$53, Data_Transpose!AY2)</f>
        <v>-0.81818181818181834</v>
      </c>
      <c r="BA2">
        <f>IF(Data_Transpose!AZ2 &gt; 0, Data_Transpose!AZ2 -Data_Transpose!AZ$53, Data_Transpose!AZ2)</f>
        <v>1</v>
      </c>
      <c r="BB2">
        <f>IF(Data_Transpose!BA2 &gt; 0, Data_Transpose!BA2 -Data_Transpose!BA$53, Data_Transpose!BA2)</f>
        <v>0.64285714285714279</v>
      </c>
      <c r="BC2">
        <f>IF(Data_Transpose!BB2 &gt; 0, Data_Transpose!BB2 -Data_Transpose!BB$53, Data_Transpose!BB2)</f>
        <v>-0.21428571428571441</v>
      </c>
      <c r="BD2">
        <f>IF(Data_Transpose!BC2 &gt; 0, Data_Transpose!BC2 -Data_Transpose!BC$53, Data_Transpose!BC2)</f>
        <v>0</v>
      </c>
      <c r="BE2">
        <f>IF(Data_Transpose!BD2 &gt; 0, Data_Transpose!BD2 -Data_Transpose!BD$53, Data_Transpose!BD2)</f>
        <v>0.45454545454545414</v>
      </c>
      <c r="BF2">
        <f>IF(Data_Transpose!BE2 &gt; 0, Data_Transpose!BE2 -Data_Transpose!BE$53, Data_Transpose!BE2)</f>
        <v>0.19047619047619069</v>
      </c>
      <c r="BG2">
        <f>IF(Data_Transpose!BF2 &gt; 0, Data_Transpose!BF2 -Data_Transpose!BF$53, Data_Transpose!BF2)</f>
        <v>0</v>
      </c>
      <c r="BH2">
        <f>IF(Data_Transpose!BH2 &gt; 0, Data_Transpose!BH2 -Data_Transpose!BH$53, Data_Transpose!BH2)</f>
        <v>0</v>
      </c>
      <c r="BI2">
        <f>IF(Data_Transpose!BI2 &gt; 0, Data_Transpose!BI2 -Data_Transpose!BI$53, Data_Transpose!BI2)</f>
        <v>0</v>
      </c>
      <c r="BJ2">
        <f>IF(Data_Transpose!BJ2 &gt; 0, Data_Transpose!BJ2 -Data_Transpose!BJ$53, Data_Transpose!BJ2)</f>
        <v>0</v>
      </c>
      <c r="BK2">
        <f>IF(Data_Transpose!BK2 &gt; 0, Data_Transpose!BK2 -Data_Transpose!BK$53, Data_Transpose!BK2)</f>
        <v>0</v>
      </c>
      <c r="BL2">
        <f>IF(Data_Transpose!BL2 &gt; 0, Data_Transpose!BL2 -Data_Transpose!BL$53, Data_Transpose!BL2)</f>
        <v>-1.2000000000000002</v>
      </c>
      <c r="BM2">
        <f>IF(Data_Transpose!BM2 &gt; 0, Data_Transpose!BM2 -Data_Transpose!BM$53, Data_Transpose!BM2)</f>
        <v>-1.2000000000000002</v>
      </c>
      <c r="BN2">
        <f>IF(Data_Transpose!BN2 &gt; 0, Data_Transpose!BN2 -Data_Transpose!BN$53, Data_Transpose!BN2)</f>
        <v>-2.2058823529411766</v>
      </c>
      <c r="BO2">
        <f>IF(Data_Transpose!BO2 &gt; 0, Data_Transpose!BO2 -Data_Transpose!BO$53, Data_Transpose!BO2)</f>
        <v>-0.15384615384615419</v>
      </c>
      <c r="BP2">
        <f>IF(Data_Transpose!BP2 &gt; 0, Data_Transpose!BP2 -Data_Transpose!BP$53, Data_Transpose!BP2)</f>
        <v>-0.53571428571428559</v>
      </c>
      <c r="BQ2">
        <f>IF(Data_Transpose!BQ2 &gt; 0, Data_Transpose!BQ2 -Data_Transpose!BQ$53, Data_Transpose!BQ2)</f>
        <v>0</v>
      </c>
      <c r="BR2">
        <f>IF(Data_Transpose!BR2 &gt; 0, Data_Transpose!BR2 -Data_Transpose!BR$53, Data_Transpose!BR2)</f>
        <v>-1.4210526315789478</v>
      </c>
      <c r="BS2">
        <f>IF(Data_Transpose!BS2 &gt; 0, Data_Transpose!BS2 -Data_Transpose!BS$53, Data_Transpose!BS2)</f>
        <v>-1.0499999999999998</v>
      </c>
      <c r="BT2">
        <f>IF(Data_Transpose!BT2 &gt; 0, Data_Transpose!BT2 -Data_Transpose!BT$53, Data_Transpose!BT2)</f>
        <v>0</v>
      </c>
      <c r="BU2">
        <f>IF(Data_Transpose!BU2 &gt; 0, Data_Transpose!BU2 -Data_Transpose!BU$53, Data_Transpose!BU2)</f>
        <v>-9.9999999999999645E-2</v>
      </c>
      <c r="BV2">
        <f>IF(Data_Transpose!BV2 &gt; 0, Data_Transpose!BV2 -Data_Transpose!BV$53, Data_Transpose!BV2)</f>
        <v>-0.88235294117647056</v>
      </c>
      <c r="BW2">
        <f>IF(Data_Transpose!BW2 &gt; 0, Data_Transpose!BW2 -Data_Transpose!BW$53, Data_Transpose!BW2)</f>
        <v>0</v>
      </c>
      <c r="BX2">
        <f>IF(Data_Transpose!BX2 &gt; 0, Data_Transpose!BX2 -Data_Transpose!BX$53, Data_Transpose!BX2)</f>
        <v>0.5</v>
      </c>
      <c r="BY2">
        <f>IF(Data_Transpose!BY2 &gt; 0, Data_Transpose!BY2 -Data_Transpose!BY$53, Data_Transpose!BY2)</f>
        <v>0</v>
      </c>
      <c r="BZ2">
        <f>IF(Data_Transpose!BZ2 &gt; 0, Data_Transpose!BZ2 -Data_Transpose!BZ$53, Data_Transpose!BZ2)</f>
        <v>0</v>
      </c>
      <c r="CA2">
        <f>IF(Data_Transpose!CA2 &gt; 0, Data_Transpose!CA2 -Data_Transpose!CA$53, Data_Transpose!CA2)</f>
        <v>0</v>
      </c>
      <c r="CB2">
        <f>IF(Data_Transpose!CB2 &gt; 0, Data_Transpose!CB2 -Data_Transpose!CB$53, Data_Transpose!CB2)</f>
        <v>0</v>
      </c>
      <c r="CC2">
        <f>IF(Data_Transpose!CD2 &gt; 0, Data_Transpose!CD2 -Data_Transpose!CD$53, Data_Transpose!CD2)</f>
        <v>0</v>
      </c>
      <c r="CD2">
        <f>IF(Data_Transpose!CE2 &gt; 0, Data_Transpose!CE2 -Data_Transpose!CE$53, Data_Transpose!CE2)</f>
        <v>-0.35294117647058831</v>
      </c>
      <c r="CE2">
        <f>IF(Data_Transpose!CF2 &gt; 0, Data_Transpose!CF2 -Data_Transpose!CF$53, Data_Transpose!CF2)</f>
        <v>0</v>
      </c>
      <c r="CF2">
        <f>IF(Data_Transpose!CG2 &gt; 0, Data_Transpose!CG2 -Data_Transpose!CG$53, Data_Transpose!CG2)</f>
        <v>0</v>
      </c>
      <c r="CG2">
        <f>IF(Data_Transpose!CH2 &gt; 0, Data_Transpose!CH2 -Data_Transpose!CH$53, Data_Transpose!CH2)</f>
        <v>0</v>
      </c>
      <c r="CH2">
        <f>IF(Data_Transpose!CI2 &gt; 0, Data_Transpose!CI2 -Data_Transpose!CI$53, Data_Transpose!CI2)</f>
        <v>0.69696969696969724</v>
      </c>
      <c r="CI2">
        <f>IF(Data_Transpose!CJ2 &gt; 0, Data_Transpose!CJ2 -Data_Transpose!CJ$53, Data_Transpose!CJ2)</f>
        <v>0</v>
      </c>
      <c r="CJ2">
        <f>IF(Data_Transpose!CK2 &gt; 0, Data_Transpose!CK2 -Data_Transpose!CK$53, Data_Transpose!CK2)</f>
        <v>-9.9999999999999645E-2</v>
      </c>
      <c r="CK2">
        <f>IF(Data_Transpose!CL2 &gt; 0, Data_Transpose!CL2 -Data_Transpose!CL$53, Data_Transpose!CL2)</f>
        <v>0.16666666666666652</v>
      </c>
      <c r="CL2">
        <f>IF(Data_Transpose!CM2 &gt; 0, Data_Transpose!CM2 -Data_Transpose!CM$53, Data_Transpose!CM2)</f>
        <v>-2.0666666666666664</v>
      </c>
      <c r="CM2">
        <f>IF(Data_Transpose!CN2 &gt; 0, Data_Transpose!CN2 -Data_Transpose!CN$53, Data_Transpose!CN2)</f>
        <v>-0.5</v>
      </c>
      <c r="CN2">
        <f>IF(Data_Transpose!CO2 &gt; 0, Data_Transpose!CO2 -Data_Transpose!CO$53, Data_Transpose!CO2)</f>
        <v>0</v>
      </c>
      <c r="CO2">
        <f>IF(Data_Transpose!CP2 &gt; 0, Data_Transpose!CP2 -Data_Transpose!CP$53, Data_Transpose!CP2)</f>
        <v>-0.35714285714285676</v>
      </c>
      <c r="CP2">
        <f>IF(Data_Transpose!CQ2 &gt; 0, Data_Transpose!CQ2 -Data_Transpose!CQ$53, Data_Transpose!CQ2)</f>
        <v>-0.70833333333333348</v>
      </c>
      <c r="CQ2">
        <f>IF(Data_Transpose!CR2 &gt; 0, Data_Transpose!CR2 -Data_Transpose!CR$53, Data_Transpose!CR2)</f>
        <v>-0.40000000000000036</v>
      </c>
      <c r="CR2">
        <f>IF(Data_Transpose!CS2 &gt; 0, Data_Transpose!CS2 -Data_Transpose!CS$53, Data_Transpose!CS2)</f>
        <v>-4.1666666666666963E-2</v>
      </c>
      <c r="CU2">
        <f>$B2*C2</f>
        <v>0</v>
      </c>
      <c r="CV2">
        <f t="shared" ref="CV2:CZ17" si="0">$B2*D2</f>
        <v>0</v>
      </c>
      <c r="CW2">
        <f t="shared" si="0"/>
        <v>2.1666666666666661</v>
      </c>
      <c r="CX2">
        <f t="shared" si="0"/>
        <v>2.25</v>
      </c>
      <c r="CY2">
        <f t="shared" si="0"/>
        <v>0</v>
      </c>
      <c r="CZ2">
        <f t="shared" si="0"/>
        <v>-0.81481481481481488</v>
      </c>
      <c r="DA2">
        <f t="shared" ref="DA2" si="1">$B2*I2</f>
        <v>0</v>
      </c>
      <c r="DB2">
        <f t="shared" ref="DB2" si="2">$B2*J2</f>
        <v>0</v>
      </c>
      <c r="DC2">
        <f t="shared" ref="DC2" si="3">$B2*K2</f>
        <v>2.5999999999999996</v>
      </c>
      <c r="DD2">
        <f t="shared" ref="DD2:DE2" si="4">$B2*L2</f>
        <v>0</v>
      </c>
      <c r="DE2">
        <f t="shared" si="4"/>
        <v>0</v>
      </c>
      <c r="DF2">
        <f t="shared" ref="DF2" si="5">$B2*N2</f>
        <v>1.3043478260869561</v>
      </c>
      <c r="DG2">
        <f t="shared" ref="DG2" si="6">$B2*O2</f>
        <v>0</v>
      </c>
      <c r="DH2">
        <f t="shared" ref="DH2" si="7">$B2*P2</f>
        <v>3.0909090909090917</v>
      </c>
      <c r="DI2">
        <f t="shared" ref="DI2:DJ2" si="8">$B2*Q2</f>
        <v>1.2727272727272725</v>
      </c>
      <c r="DJ2">
        <f t="shared" si="8"/>
        <v>-0.82352941176470651</v>
      </c>
      <c r="DK2">
        <f t="shared" ref="DK2" si="9">$B2*S2</f>
        <v>0</v>
      </c>
      <c r="DL2">
        <f t="shared" ref="DL2" si="10">$B2*T2</f>
        <v>-2.4800000000000004</v>
      </c>
      <c r="DM2">
        <f t="shared" ref="DM2" si="11">$B2*U2</f>
        <v>0</v>
      </c>
      <c r="DN2">
        <f t="shared" ref="DN2:DO2" si="12">$B2*V2</f>
        <v>0</v>
      </c>
      <c r="DO2">
        <f t="shared" si="12"/>
        <v>-1.741935483870968</v>
      </c>
      <c r="DP2">
        <f t="shared" ref="DP2" si="13">$B2*X2</f>
        <v>0</v>
      </c>
      <c r="DQ2">
        <f t="shared" ref="DQ2" si="14">$B2*Y2</f>
        <v>-0.875</v>
      </c>
      <c r="DR2">
        <f t="shared" ref="DR2" si="15">$B2*Z2</f>
        <v>-5.5555555555555358E-2</v>
      </c>
      <c r="DS2">
        <f t="shared" ref="DS2:DT2" si="16">$B2*AA2</f>
        <v>0.38888888888888928</v>
      </c>
      <c r="DT2">
        <f t="shared" si="16"/>
        <v>-0.46153846153846168</v>
      </c>
      <c r="DU2">
        <f t="shared" ref="DU2" si="17">$B2*AC2</f>
        <v>0.22222222222222143</v>
      </c>
      <c r="DV2">
        <f t="shared" ref="DV2" si="18">$B2*AD2</f>
        <v>0</v>
      </c>
      <c r="DW2">
        <f t="shared" ref="DW2" si="19">$B2*AE2</f>
        <v>-1.6666666666666661</v>
      </c>
      <c r="DX2">
        <f t="shared" ref="DX2:DY2" si="20">$B2*AF2</f>
        <v>0</v>
      </c>
      <c r="DY2">
        <f t="shared" si="20"/>
        <v>-1.1818181818181817</v>
      </c>
      <c r="DZ2">
        <f t="shared" ref="DZ2" si="21">$B2*AH2</f>
        <v>0</v>
      </c>
      <c r="EA2">
        <f t="shared" ref="EA2" si="22">$B2*AI2</f>
        <v>0.36363636363636331</v>
      </c>
      <c r="EB2">
        <f t="shared" ref="EB2" si="23">$B2*AJ2</f>
        <v>-1.615384615384615</v>
      </c>
      <c r="EC2">
        <f t="shared" ref="EC2:ED2" si="24">$B2*AK2</f>
        <v>0</v>
      </c>
      <c r="ED2">
        <f t="shared" si="24"/>
        <v>2.0833333333333339</v>
      </c>
      <c r="EE2">
        <f t="shared" ref="EE2" si="25">$B2*AM2</f>
        <v>-1.0344827586206895</v>
      </c>
      <c r="EF2">
        <f t="shared" ref="EF2" si="26">$B2*AN2</f>
        <v>-0.88235294117647101</v>
      </c>
      <c r="EG2">
        <f t="shared" ref="EG2" si="27">$B2*AO2</f>
        <v>-2.8235294117647056</v>
      </c>
      <c r="EH2">
        <f t="shared" ref="EH2:EI2" si="28">$B2*AP2</f>
        <v>0</v>
      </c>
      <c r="EI2">
        <f t="shared" si="28"/>
        <v>0</v>
      </c>
      <c r="EJ2">
        <f t="shared" ref="EJ2" si="29">$B2*AR2</f>
        <v>-1.5999999999999996</v>
      </c>
      <c r="EK2">
        <f t="shared" ref="EK2" si="30">$B2*AS2</f>
        <v>-1.7777777777777786</v>
      </c>
      <c r="EL2">
        <f t="shared" ref="EL2" si="31">$B2*AT2</f>
        <v>-2</v>
      </c>
      <c r="EM2">
        <f t="shared" ref="EM2:EN2" si="32">$B2*AU2</f>
        <v>0</v>
      </c>
      <c r="EN2">
        <f t="shared" si="32"/>
        <v>-1.2000000000000002</v>
      </c>
      <c r="EO2">
        <f t="shared" ref="EO2" si="33">$B2*AW2</f>
        <v>0</v>
      </c>
      <c r="EP2">
        <f t="shared" ref="EP2" si="34">$B2*AX2</f>
        <v>0</v>
      </c>
      <c r="EQ2">
        <f t="shared" ref="EQ2" si="35">$B2*AY2</f>
        <v>-0.32258064516129048</v>
      </c>
      <c r="ER2">
        <f t="shared" ref="ER2:ES2" si="36">$B2*AZ2</f>
        <v>1.6363636363636367</v>
      </c>
      <c r="ES2">
        <f t="shared" si="36"/>
        <v>-2</v>
      </c>
      <c r="ET2">
        <f t="shared" ref="ET2" si="37">$B2*BB2</f>
        <v>-1.2857142857142856</v>
      </c>
      <c r="EU2">
        <f t="shared" ref="EU2" si="38">$B2*BC2</f>
        <v>0.42857142857142883</v>
      </c>
      <c r="EV2">
        <f t="shared" ref="EV2" si="39">$B2*BD2</f>
        <v>0</v>
      </c>
      <c r="EW2">
        <f t="shared" ref="EW2:EX2" si="40">$B2*BE2</f>
        <v>-0.90909090909090828</v>
      </c>
      <c r="EX2">
        <f t="shared" si="40"/>
        <v>-0.38095238095238138</v>
      </c>
      <c r="EY2">
        <f t="shared" ref="EY2" si="41">$B2*BG2</f>
        <v>0</v>
      </c>
      <c r="EZ2">
        <f t="shared" ref="EZ2" si="42">$B2*BH2</f>
        <v>0</v>
      </c>
      <c r="FA2">
        <f t="shared" ref="FA2" si="43">$B2*BI2</f>
        <v>0</v>
      </c>
      <c r="FB2">
        <f t="shared" ref="FB2:FC2" si="44">$B2*BJ2</f>
        <v>0</v>
      </c>
      <c r="FC2">
        <f t="shared" si="44"/>
        <v>0</v>
      </c>
      <c r="FD2">
        <f t="shared" ref="FD2" si="45">$B2*BL2</f>
        <v>2.4000000000000004</v>
      </c>
      <c r="FE2">
        <f t="shared" ref="FE2" si="46">$B2*BM2</f>
        <v>2.4000000000000004</v>
      </c>
      <c r="FF2">
        <f t="shared" ref="FF2" si="47">$B2*BN2</f>
        <v>4.4117647058823533</v>
      </c>
      <c r="FG2">
        <f t="shared" ref="FG2:FH2" si="48">$B2*BO2</f>
        <v>0.30769230769230838</v>
      </c>
      <c r="FH2">
        <f t="shared" si="48"/>
        <v>1.0714285714285712</v>
      </c>
      <c r="FI2">
        <f t="shared" ref="FI2" si="49">$B2*BQ2</f>
        <v>0</v>
      </c>
      <c r="FJ2">
        <f t="shared" ref="FJ2" si="50">$B2*BR2</f>
        <v>2.8421052631578956</v>
      </c>
      <c r="FK2">
        <f t="shared" ref="FK2" si="51">$B2*BS2</f>
        <v>2.0999999999999996</v>
      </c>
      <c r="FL2">
        <f t="shared" ref="FL2:FM2" si="52">$B2*BT2</f>
        <v>0</v>
      </c>
      <c r="FM2">
        <f t="shared" si="52"/>
        <v>0.19999999999999929</v>
      </c>
      <c r="FN2">
        <f t="shared" ref="FN2" si="53">$B2*BV2</f>
        <v>1.7647058823529411</v>
      </c>
      <c r="FO2">
        <f t="shared" ref="FO2" si="54">$B2*BW2</f>
        <v>0</v>
      </c>
      <c r="FP2">
        <f t="shared" ref="FP2" si="55">$B2*BX2</f>
        <v>-1</v>
      </c>
      <c r="FQ2">
        <f t="shared" ref="FQ2:FR2" si="56">$B2*BY2</f>
        <v>0</v>
      </c>
      <c r="FR2">
        <f t="shared" si="56"/>
        <v>0</v>
      </c>
      <c r="FS2">
        <f t="shared" ref="FS2" si="57">$B2*CA2</f>
        <v>0</v>
      </c>
      <c r="FT2">
        <f t="shared" ref="FT2" si="58">$B2*CB2</f>
        <v>0</v>
      </c>
      <c r="FU2">
        <f t="shared" ref="FU2" si="59">$B2*CC2</f>
        <v>0</v>
      </c>
      <c r="FV2">
        <f t="shared" ref="FV2:FW2" si="60">$B2*CD2</f>
        <v>0.70588235294117663</v>
      </c>
      <c r="FW2">
        <f t="shared" si="60"/>
        <v>0</v>
      </c>
      <c r="FX2">
        <f t="shared" ref="FX2" si="61">$B2*CF2</f>
        <v>0</v>
      </c>
      <c r="FY2">
        <f t="shared" ref="FY2" si="62">$B2*CG2</f>
        <v>0</v>
      </c>
      <c r="FZ2">
        <f t="shared" ref="FZ2" si="63">$B2*CH2</f>
        <v>-1.3939393939393945</v>
      </c>
      <c r="GA2">
        <f t="shared" ref="GA2:GB2" si="64">$B2*CI2</f>
        <v>0</v>
      </c>
      <c r="GB2">
        <f t="shared" si="64"/>
        <v>0.19999999999999929</v>
      </c>
      <c r="GC2">
        <f t="shared" ref="GC2" si="65">$B2*CK2</f>
        <v>-0.33333333333333304</v>
      </c>
      <c r="GD2">
        <f t="shared" ref="GD2" si="66">$B2*CL2</f>
        <v>4.1333333333333329</v>
      </c>
      <c r="GE2">
        <f t="shared" ref="GE2" si="67">$B2*CM2</f>
        <v>1</v>
      </c>
      <c r="GF2">
        <f t="shared" ref="GF2:GG2" si="68">$B2*CN2</f>
        <v>0</v>
      </c>
      <c r="GG2">
        <f t="shared" si="68"/>
        <v>0.71428571428571352</v>
      </c>
      <c r="GH2">
        <f t="shared" ref="GH2" si="69">$B2*CP2</f>
        <v>1.416666666666667</v>
      </c>
      <c r="GI2">
        <f t="shared" ref="GI2" si="70">$B2*CQ2</f>
        <v>0.80000000000000071</v>
      </c>
      <c r="GJ2">
        <f t="shared" ref="GJ2" si="71">$B2*CR2</f>
        <v>8.3333333333333925E-2</v>
      </c>
    </row>
    <row r="3" spans="1:192">
      <c r="A3" s="2" t="s">
        <v>6</v>
      </c>
      <c r="B3">
        <f>IF(Data_Transpose!CC3 &gt; 0, Data_Transpose!CC3 -Data_Transpose!CC$53, Data_Transpose!CC3)</f>
        <v>0</v>
      </c>
      <c r="C3">
        <f>IF(Data_Transpose!P3 &gt; 0, Data_Transpose!P3 -Data_Transpose!P$53, Data_Transpose!P3)</f>
        <v>0.16666666666666652</v>
      </c>
      <c r="D3">
        <f>IF(Data_Transpose!G3 &gt; 0, Data_Transpose!G3 -Data_Transpose!G$53, Data_Transpose!G3)</f>
        <v>0</v>
      </c>
      <c r="E3">
        <f>IF(Data_Transpose!B3 &gt; 0, Data_Transpose!B3 -Data_Transpose!B$53, Data_Transpose!B3)</f>
        <v>0</v>
      </c>
      <c r="F3">
        <f>IF(Data_Transpose!C3 &gt; 0, Data_Transpose!C3 -Data_Transpose!C$53, Data_Transpose!C3)</f>
        <v>0</v>
      </c>
      <c r="G3">
        <f>IF(Data_Transpose!D3 &gt; 0, Data_Transpose!D3 -Data_Transpose!D$53, Data_Transpose!D3)</f>
        <v>0</v>
      </c>
      <c r="H3">
        <f>IF(Data_Transpose!E3 &gt; 0, Data_Transpose!E3 -Data_Transpose!E$53, Data_Transpose!E3)</f>
        <v>0.40740740740740744</v>
      </c>
      <c r="I3">
        <f>IF(Data_Transpose!F3 &gt; 0, Data_Transpose!F3 -Data_Transpose!F$53, Data_Transpose!F3)</f>
        <v>0</v>
      </c>
      <c r="J3">
        <f>IF(Data_Transpose!H3 &gt; 0, Data_Transpose!H3 -Data_Transpose!H$53, Data_Transpose!H3)</f>
        <v>0</v>
      </c>
      <c r="K3">
        <f>IF(Data_Transpose!I3 &gt; 0, Data_Transpose!I3 -Data_Transpose!I$53, Data_Transpose!I3)</f>
        <v>0</v>
      </c>
      <c r="L3">
        <f>IF(Data_Transpose!J3 &gt; 0, Data_Transpose!J3 -Data_Transpose!J$53, Data_Transpose!J3)</f>
        <v>0</v>
      </c>
      <c r="M3">
        <f>IF(Data_Transpose!K3 &gt; 0, Data_Transpose!K3 -Data_Transpose!K$53, Data_Transpose!K3)</f>
        <v>0</v>
      </c>
      <c r="N3">
        <f>IF(Data_Transpose!L3 &gt; 0, Data_Transpose!L3 -Data_Transpose!L$53, Data_Transpose!L3)</f>
        <v>0</v>
      </c>
      <c r="O3">
        <f>IF(Data_Transpose!M3 &gt; 0, Data_Transpose!M3 -Data_Transpose!M$53, Data_Transpose!M3)</f>
        <v>0</v>
      </c>
      <c r="P3">
        <f>IF(Data_Transpose!N3 &gt; 0, Data_Transpose!N3 -Data_Transpose!N$53, Data_Transpose!N3)</f>
        <v>0</v>
      </c>
      <c r="Q3">
        <f>IF(Data_Transpose!O3 &gt; 0, Data_Transpose!O3 -Data_Transpose!O$53, Data_Transpose!O3)</f>
        <v>0</v>
      </c>
      <c r="R3">
        <f>IF(Data_Transpose!Q3 &gt; 0, Data_Transpose!Q3 -Data_Transpose!Q$53, Data_Transpose!Q3)</f>
        <v>0</v>
      </c>
      <c r="S3">
        <f>IF(Data_Transpose!R3 &gt; 0, Data_Transpose!R3 -Data_Transpose!R$53, Data_Transpose!R3)</f>
        <v>0</v>
      </c>
      <c r="T3">
        <f>IF(Data_Transpose!S3 &gt; 0, Data_Transpose!S3 -Data_Transpose!S$53, Data_Transpose!S3)</f>
        <v>0</v>
      </c>
      <c r="U3">
        <f>IF(Data_Transpose!T3 &gt; 0, Data_Transpose!T3 -Data_Transpose!T$53, Data_Transpose!T3)</f>
        <v>0</v>
      </c>
      <c r="V3">
        <f>IF(Data_Transpose!U3 &gt; 0, Data_Transpose!U3 -Data_Transpose!U$53, Data_Transpose!U3)</f>
        <v>0</v>
      </c>
      <c r="W3">
        <f>IF(Data_Transpose!V3 &gt; 0, Data_Transpose!V3 -Data_Transpose!V$53, Data_Transpose!V3)</f>
        <v>0</v>
      </c>
      <c r="X3">
        <f>IF(Data_Transpose!W3 &gt; 0, Data_Transpose!W3 -Data_Transpose!W$53, Data_Transpose!W3)</f>
        <v>0</v>
      </c>
      <c r="Y3">
        <f>IF(Data_Transpose!X3 &gt; 0, Data_Transpose!X3 -Data_Transpose!X$53, Data_Transpose!X3)</f>
        <v>-0.5625</v>
      </c>
      <c r="Z3">
        <f>IF(Data_Transpose!Y3 &gt; 0, Data_Transpose!Y3 -Data_Transpose!Y$53, Data_Transpose!Y3)</f>
        <v>-0.97222222222222232</v>
      </c>
      <c r="AA3">
        <f>IF(Data_Transpose!Z3 &gt; 0, Data_Transpose!Z3 -Data_Transpose!Z$53, Data_Transpose!Z3)</f>
        <v>0</v>
      </c>
      <c r="AB3">
        <f>IF(Data_Transpose!AA3 &gt; 0, Data_Transpose!AA3 -Data_Transpose!AA$53, Data_Transpose!AA3)</f>
        <v>0</v>
      </c>
      <c r="AC3">
        <f>IF(Data_Transpose!AB3 &gt; 0, Data_Transpose!AB3 -Data_Transpose!AB$53, Data_Transpose!AB3)</f>
        <v>0</v>
      </c>
      <c r="AD3">
        <f>IF(Data_Transpose!AC3 &gt; 0, Data_Transpose!AC3 -Data_Transpose!AC$53, Data_Transpose!AC3)</f>
        <v>0</v>
      </c>
      <c r="AE3">
        <f>IF(Data_Transpose!AD3 &gt; 0, Data_Transpose!AD3 -Data_Transpose!AD$53, Data_Transpose!AD3)</f>
        <v>0</v>
      </c>
      <c r="AF3">
        <f>IF(Data_Transpose!AE3 &gt; 0, Data_Transpose!AE3 -Data_Transpose!AE$53, Data_Transpose!AE3)</f>
        <v>0</v>
      </c>
      <c r="AG3">
        <f>IF(Data_Transpose!AF3 &gt; 0, Data_Transpose!AF3 -Data_Transpose!AF$53, Data_Transpose!AF3)</f>
        <v>0</v>
      </c>
      <c r="AH3">
        <f>IF(Data_Transpose!AG3 &gt; 0, Data_Transpose!AG3 -Data_Transpose!AG$53, Data_Transpose!AG3)</f>
        <v>0</v>
      </c>
      <c r="AI3">
        <f>IF(Data_Transpose!AH3 &gt; 0, Data_Transpose!AH3 -Data_Transpose!AH$53, Data_Transpose!AH3)</f>
        <v>0</v>
      </c>
      <c r="AJ3">
        <f>IF(Data_Transpose!AI3 &gt; 0, Data_Transpose!AI3 -Data_Transpose!AI$53, Data_Transpose!AI3)</f>
        <v>0</v>
      </c>
      <c r="AK3">
        <f>IF(Data_Transpose!AJ3 &gt; 0, Data_Transpose!AJ3 -Data_Transpose!AJ$53, Data_Transpose!AJ3)</f>
        <v>0</v>
      </c>
      <c r="AL3">
        <f>IF(Data_Transpose!AK3 &gt; 0, Data_Transpose!AK3 -Data_Transpose!AK$53, Data_Transpose!AK3)</f>
        <v>-4.1666666666666963E-2</v>
      </c>
      <c r="AM3">
        <f>IF(Data_Transpose!AL3 &gt; 0, Data_Transpose!AL3 -Data_Transpose!AL$53, Data_Transpose!AL3)</f>
        <v>0</v>
      </c>
      <c r="AN3">
        <f>IF(Data_Transpose!AM3 &gt; 0, Data_Transpose!AM3 -Data_Transpose!AM$53, Data_Transpose!AM3)</f>
        <v>0</v>
      </c>
      <c r="AO3">
        <f>IF(Data_Transpose!AN3 &gt; 0, Data_Transpose!AN3 -Data_Transpose!AN$53, Data_Transpose!AN3)</f>
        <v>0</v>
      </c>
      <c r="AP3">
        <f>IF(Data_Transpose!AO3 &gt; 0, Data_Transpose!AO3 -Data_Transpose!AO$53, Data_Transpose!AO3)</f>
        <v>0</v>
      </c>
      <c r="AQ3">
        <f>IF(Data_Transpose!AP3 &gt; 0, Data_Transpose!AP3 -Data_Transpose!AP$53, Data_Transpose!AP3)</f>
        <v>0</v>
      </c>
      <c r="AR3">
        <f>IF(Data_Transpose!AQ3 &gt; 0, Data_Transpose!AQ3 -Data_Transpose!AQ$53, Data_Transpose!AQ3)</f>
        <v>0</v>
      </c>
      <c r="AS3">
        <f>IF(Data_Transpose!AR3 &gt; 0, Data_Transpose!AR3 -Data_Transpose!AR$53, Data_Transpose!AR3)</f>
        <v>0</v>
      </c>
      <c r="AT3">
        <f>IF(Data_Transpose!AS3 &gt; 0, Data_Transpose!AS3 -Data_Transpose!AS$53, Data_Transpose!AS3)</f>
        <v>0</v>
      </c>
      <c r="AU3">
        <f>IF(Data_Transpose!AT3 &gt; 0, Data_Transpose!AT3 -Data_Transpose!AT$53, Data_Transpose!AT3)</f>
        <v>0</v>
      </c>
      <c r="AV3">
        <f>IF(Data_Transpose!AU3 &gt; 0, Data_Transpose!AU3 -Data_Transpose!AU$53, Data_Transpose!AU3)</f>
        <v>0</v>
      </c>
      <c r="AW3">
        <f>IF(Data_Transpose!AV3 &gt; 0, Data_Transpose!AV3 -Data_Transpose!AV$53, Data_Transpose!AV3)</f>
        <v>0</v>
      </c>
      <c r="AX3">
        <f>IF(Data_Transpose!AW3 &gt; 0, Data_Transpose!AW3 -Data_Transpose!AW$53, Data_Transpose!AW3)</f>
        <v>0</v>
      </c>
      <c r="AY3">
        <f>IF(Data_Transpose!AX3 &gt; 0, Data_Transpose!AX3 -Data_Transpose!AX$53, Data_Transpose!AX3)</f>
        <v>0.16129032258064524</v>
      </c>
      <c r="AZ3">
        <f>IF(Data_Transpose!AY3 &gt; 0, Data_Transpose!AY3 -Data_Transpose!AY$53, Data_Transpose!AY3)</f>
        <v>0</v>
      </c>
      <c r="BA3">
        <f>IF(Data_Transpose!AZ3 &gt; 0, Data_Transpose!AZ3 -Data_Transpose!AZ$53, Data_Transpose!AZ3)</f>
        <v>0</v>
      </c>
      <c r="BB3">
        <f>IF(Data_Transpose!BA3 &gt; 0, Data_Transpose!BA3 -Data_Transpose!BA$53, Data_Transpose!BA3)</f>
        <v>0</v>
      </c>
      <c r="BC3">
        <f>IF(Data_Transpose!BB3 &gt; 0, Data_Transpose!BB3 -Data_Transpose!BB$53, Data_Transpose!BB3)</f>
        <v>0</v>
      </c>
      <c r="BD3">
        <f>IF(Data_Transpose!BC3 &gt; 0, Data_Transpose!BC3 -Data_Transpose!BC$53, Data_Transpose!BC3)</f>
        <v>0</v>
      </c>
      <c r="BE3">
        <f>IF(Data_Transpose!BD3 &gt; 0, Data_Transpose!BD3 -Data_Transpose!BD$53, Data_Transpose!BD3)</f>
        <v>0</v>
      </c>
      <c r="BF3">
        <f>IF(Data_Transpose!BE3 &gt; 0, Data_Transpose!BE3 -Data_Transpose!BE$53, Data_Transpose!BE3)</f>
        <v>0</v>
      </c>
      <c r="BG3">
        <f>IF(Data_Transpose!BF3 &gt; 0, Data_Transpose!BF3 -Data_Transpose!BF$53, Data_Transpose!BF3)</f>
        <v>0</v>
      </c>
      <c r="BH3">
        <f>IF(Data_Transpose!BH3 &gt; 0, Data_Transpose!BH3 -Data_Transpose!BH$53, Data_Transpose!BH3)</f>
        <v>0</v>
      </c>
      <c r="BI3">
        <f>IF(Data_Transpose!BI3 &gt; 0, Data_Transpose!BI3 -Data_Transpose!BI$53, Data_Transpose!BI3)</f>
        <v>0</v>
      </c>
      <c r="BJ3">
        <f>IF(Data_Transpose!BJ3 &gt; 0, Data_Transpose!BJ3 -Data_Transpose!BJ$53, Data_Transpose!BJ3)</f>
        <v>0</v>
      </c>
      <c r="BK3">
        <f>IF(Data_Transpose!BK3 &gt; 0, Data_Transpose!BK3 -Data_Transpose!BK$53, Data_Transpose!BK3)</f>
        <v>0</v>
      </c>
      <c r="BL3">
        <f>IF(Data_Transpose!BL3 &gt; 0, Data_Transpose!BL3 -Data_Transpose!BL$53, Data_Transpose!BL3)</f>
        <v>0</v>
      </c>
      <c r="BM3">
        <f>IF(Data_Transpose!BM3 &gt; 0, Data_Transpose!BM3 -Data_Transpose!BM$53, Data_Transpose!BM3)</f>
        <v>0</v>
      </c>
      <c r="BN3">
        <f>IF(Data_Transpose!BN3 &gt; 0, Data_Transpose!BN3 -Data_Transpose!BN$53, Data_Transpose!BN3)</f>
        <v>-0.20588235294117663</v>
      </c>
      <c r="BO3">
        <f>IF(Data_Transpose!BO3 &gt; 0, Data_Transpose!BO3 -Data_Transpose!BO$53, Data_Transpose!BO3)</f>
        <v>0</v>
      </c>
      <c r="BP3">
        <f>IF(Data_Transpose!BP3 &gt; 0, Data_Transpose!BP3 -Data_Transpose!BP$53, Data_Transpose!BP3)</f>
        <v>0</v>
      </c>
      <c r="BQ3">
        <f>IF(Data_Transpose!BQ3 &gt; 0, Data_Transpose!BQ3 -Data_Transpose!BQ$53, Data_Transpose!BQ3)</f>
        <v>0</v>
      </c>
      <c r="BR3">
        <f>IF(Data_Transpose!BR3 &gt; 0, Data_Transpose!BR3 -Data_Transpose!BR$53, Data_Transpose!BR3)</f>
        <v>0</v>
      </c>
      <c r="BS3">
        <f>IF(Data_Transpose!BS3 &gt; 0, Data_Transpose!BS3 -Data_Transpose!BS$53, Data_Transpose!BS3)</f>
        <v>0</v>
      </c>
      <c r="BT3">
        <f>IF(Data_Transpose!BT3 &gt; 0, Data_Transpose!BT3 -Data_Transpose!BT$53, Data_Transpose!BT3)</f>
        <v>0</v>
      </c>
      <c r="BU3">
        <f>IF(Data_Transpose!BU3 &gt; 0, Data_Transpose!BU3 -Data_Transpose!BU$53, Data_Transpose!BU3)</f>
        <v>0</v>
      </c>
      <c r="BV3">
        <f>IF(Data_Transpose!BV3 &gt; 0, Data_Transpose!BV3 -Data_Transpose!BV$53, Data_Transpose!BV3)</f>
        <v>0</v>
      </c>
      <c r="BW3">
        <f>IF(Data_Transpose!BW3 &gt; 0, Data_Transpose!BW3 -Data_Transpose!BW$53, Data_Transpose!BW3)</f>
        <v>0</v>
      </c>
      <c r="BX3">
        <f>IF(Data_Transpose!BX3 &gt; 0, Data_Transpose!BX3 -Data_Transpose!BX$53, Data_Transpose!BX3)</f>
        <v>0</v>
      </c>
      <c r="BY3">
        <f>IF(Data_Transpose!BY3 &gt; 0, Data_Transpose!BY3 -Data_Transpose!BY$53, Data_Transpose!BY3)</f>
        <v>0</v>
      </c>
      <c r="BZ3">
        <f>IF(Data_Transpose!BZ3 &gt; 0, Data_Transpose!BZ3 -Data_Transpose!BZ$53, Data_Transpose!BZ3)</f>
        <v>0</v>
      </c>
      <c r="CA3">
        <f>IF(Data_Transpose!CA3 &gt; 0, Data_Transpose!CA3 -Data_Transpose!CA$53, Data_Transpose!CA3)</f>
        <v>0</v>
      </c>
      <c r="CB3">
        <f>IF(Data_Transpose!CB3 &gt; 0, Data_Transpose!CB3 -Data_Transpose!CB$53, Data_Transpose!CB3)</f>
        <v>0</v>
      </c>
      <c r="CC3">
        <f>IF(Data_Transpose!CD3 &gt; 0, Data_Transpose!CD3 -Data_Transpose!CD$53, Data_Transpose!CD3)</f>
        <v>0</v>
      </c>
      <c r="CD3">
        <f>IF(Data_Transpose!CE3 &gt; 0, Data_Transpose!CE3 -Data_Transpose!CE$53, Data_Transpose!CE3)</f>
        <v>0.64705882352941169</v>
      </c>
      <c r="CE3">
        <f>IF(Data_Transpose!CF3 &gt; 0, Data_Transpose!CF3 -Data_Transpose!CF$53, Data_Transpose!CF3)</f>
        <v>0</v>
      </c>
      <c r="CF3">
        <f>IF(Data_Transpose!CG3 &gt; 0, Data_Transpose!CG3 -Data_Transpose!CG$53, Data_Transpose!CG3)</f>
        <v>0</v>
      </c>
      <c r="CG3">
        <f>IF(Data_Transpose!CH3 &gt; 0, Data_Transpose!CH3 -Data_Transpose!CH$53, Data_Transpose!CH3)</f>
        <v>0</v>
      </c>
      <c r="CH3">
        <f>IF(Data_Transpose!CI3 &gt; 0, Data_Transpose!CI3 -Data_Transpose!CI$53, Data_Transpose!CI3)</f>
        <v>0</v>
      </c>
      <c r="CI3">
        <f>IF(Data_Transpose!CJ3 &gt; 0, Data_Transpose!CJ3 -Data_Transpose!CJ$53, Data_Transpose!CJ3)</f>
        <v>0</v>
      </c>
      <c r="CJ3">
        <f>IF(Data_Transpose!CK3 &gt; 0, Data_Transpose!CK3 -Data_Transpose!CK$53, Data_Transpose!CK3)</f>
        <v>0</v>
      </c>
      <c r="CK3">
        <f>IF(Data_Transpose!CL3 &gt; 0, Data_Transpose!CL3 -Data_Transpose!CL$53, Data_Transpose!CL3)</f>
        <v>0</v>
      </c>
      <c r="CL3">
        <f>IF(Data_Transpose!CM3 &gt; 0, Data_Transpose!CM3 -Data_Transpose!CM$53, Data_Transpose!CM3)</f>
        <v>0</v>
      </c>
      <c r="CM3">
        <f>IF(Data_Transpose!CN3 &gt; 0, Data_Transpose!CN3 -Data_Transpose!CN$53, Data_Transpose!CN3)</f>
        <v>0</v>
      </c>
      <c r="CN3">
        <f>IF(Data_Transpose!CO3 &gt; 0, Data_Transpose!CO3 -Data_Transpose!CO$53, Data_Transpose!CO3)</f>
        <v>0</v>
      </c>
      <c r="CO3">
        <f>IF(Data_Transpose!CP3 &gt; 0, Data_Transpose!CP3 -Data_Transpose!CP$53, Data_Transpose!CP3)</f>
        <v>0</v>
      </c>
      <c r="CP3">
        <f>IF(Data_Transpose!CQ3 &gt; 0, Data_Transpose!CQ3 -Data_Transpose!CQ$53, Data_Transpose!CQ3)</f>
        <v>-0.70833333333333348</v>
      </c>
      <c r="CQ3">
        <f>IF(Data_Transpose!CR3 &gt; 0, Data_Transpose!CR3 -Data_Transpose!CR$53, Data_Transpose!CR3)</f>
        <v>0</v>
      </c>
      <c r="CR3">
        <f>IF(Data_Transpose!CS3 &gt; 0, Data_Transpose!CS3 -Data_Transpose!CS$53, Data_Transpose!CS3)</f>
        <v>0</v>
      </c>
      <c r="CU3">
        <f t="shared" ref="CU3:CV51" si="72">$B3*C3</f>
        <v>0</v>
      </c>
      <c r="CV3">
        <f t="shared" ref="CV3:CV51" si="73">$B3*D3</f>
        <v>0</v>
      </c>
      <c r="CW3">
        <f t="shared" ref="CW3:CW51" si="74">$B3*E3</f>
        <v>0</v>
      </c>
      <c r="CX3">
        <f t="shared" ref="CX3:CX51" si="75">$B3*F3</f>
        <v>0</v>
      </c>
      <c r="CY3">
        <f t="shared" ref="CY3:CY51" si="76">$B3*G3</f>
        <v>0</v>
      </c>
      <c r="CZ3">
        <f t="shared" ref="CZ3:CZ51" si="77">$B3*H3</f>
        <v>0</v>
      </c>
      <c r="DA3">
        <f t="shared" ref="DA3:DA51" si="78">$B3*I3</f>
        <v>0</v>
      </c>
      <c r="DB3">
        <f t="shared" ref="DB3:DB51" si="79">$B3*J3</f>
        <v>0</v>
      </c>
      <c r="DC3">
        <f t="shared" ref="DC3:DC51" si="80">$B3*K3</f>
        <v>0</v>
      </c>
      <c r="DD3">
        <f t="shared" ref="DD3:DD51" si="81">$B3*L3</f>
        <v>0</v>
      </c>
      <c r="DE3">
        <f t="shared" ref="DE3:DE51" si="82">$B3*M3</f>
        <v>0</v>
      </c>
      <c r="DF3">
        <f t="shared" ref="DF3:DF51" si="83">$B3*N3</f>
        <v>0</v>
      </c>
      <c r="DG3">
        <f t="shared" ref="DG3:DG51" si="84">$B3*O3</f>
        <v>0</v>
      </c>
      <c r="DH3">
        <f t="shared" ref="DH3:DH51" si="85">$B3*P3</f>
        <v>0</v>
      </c>
      <c r="DI3">
        <f t="shared" ref="DI3:DI51" si="86">$B3*Q3</f>
        <v>0</v>
      </c>
      <c r="DJ3">
        <f t="shared" ref="DJ3:DJ51" si="87">$B3*R3</f>
        <v>0</v>
      </c>
      <c r="DK3">
        <f t="shared" ref="DK3:DK51" si="88">$B3*S3</f>
        <v>0</v>
      </c>
      <c r="DL3">
        <f t="shared" ref="DL3:DL51" si="89">$B3*T3</f>
        <v>0</v>
      </c>
      <c r="DM3">
        <f t="shared" ref="DM3:DM51" si="90">$B3*U3</f>
        <v>0</v>
      </c>
      <c r="DN3">
        <f t="shared" ref="DN3:DN51" si="91">$B3*V3</f>
        <v>0</v>
      </c>
      <c r="DO3">
        <f t="shared" ref="DO3:DO51" si="92">$B3*W3</f>
        <v>0</v>
      </c>
      <c r="DP3">
        <f t="shared" ref="DP3:DP51" si="93">$B3*X3</f>
        <v>0</v>
      </c>
      <c r="DQ3">
        <f t="shared" ref="DQ3:DQ51" si="94">$B3*Y3</f>
        <v>0</v>
      </c>
      <c r="DR3">
        <f t="shared" ref="DR3:DR51" si="95">$B3*Z3</f>
        <v>0</v>
      </c>
      <c r="DS3">
        <f t="shared" ref="DS3:DS51" si="96">$B3*AA3</f>
        <v>0</v>
      </c>
      <c r="DT3">
        <f t="shared" ref="DT3:DT51" si="97">$B3*AB3</f>
        <v>0</v>
      </c>
      <c r="DU3">
        <f t="shared" ref="DU3:DU51" si="98">$B3*AC3</f>
        <v>0</v>
      </c>
      <c r="DV3">
        <f t="shared" ref="DV3:DV51" si="99">$B3*AD3</f>
        <v>0</v>
      </c>
      <c r="DW3">
        <f t="shared" ref="DW3:DW51" si="100">$B3*AE3</f>
        <v>0</v>
      </c>
      <c r="DX3">
        <f t="shared" ref="DX3:DX51" si="101">$B3*AF3</f>
        <v>0</v>
      </c>
      <c r="DY3">
        <f t="shared" ref="DY3:DY51" si="102">$B3*AG3</f>
        <v>0</v>
      </c>
      <c r="DZ3">
        <f t="shared" ref="DZ3:DZ51" si="103">$B3*AH3</f>
        <v>0</v>
      </c>
      <c r="EA3">
        <f t="shared" ref="EA3:EA51" si="104">$B3*AI3</f>
        <v>0</v>
      </c>
      <c r="EB3">
        <f t="shared" ref="EB3:EB51" si="105">$B3*AJ3</f>
        <v>0</v>
      </c>
      <c r="EC3">
        <f t="shared" ref="EC3:EC51" si="106">$B3*AK3</f>
        <v>0</v>
      </c>
      <c r="ED3">
        <f t="shared" ref="ED3:ED51" si="107">$B3*AL3</f>
        <v>0</v>
      </c>
      <c r="EE3">
        <f t="shared" ref="EE3:EE51" si="108">$B3*AM3</f>
        <v>0</v>
      </c>
      <c r="EF3">
        <f t="shared" ref="EF3:EF51" si="109">$B3*AN3</f>
        <v>0</v>
      </c>
      <c r="EG3">
        <f t="shared" ref="EG3:EG51" si="110">$B3*AO3</f>
        <v>0</v>
      </c>
      <c r="EH3">
        <f t="shared" ref="EH3:EH51" si="111">$B3*AP3</f>
        <v>0</v>
      </c>
      <c r="EI3">
        <f t="shared" ref="EI3:EI51" si="112">$B3*AQ3</f>
        <v>0</v>
      </c>
      <c r="EJ3">
        <f t="shared" ref="EJ3:EJ51" si="113">$B3*AR3</f>
        <v>0</v>
      </c>
      <c r="EK3">
        <f t="shared" ref="EK3:EK51" si="114">$B3*AS3</f>
        <v>0</v>
      </c>
      <c r="EL3">
        <f t="shared" ref="EL3:EL51" si="115">$B3*AT3</f>
        <v>0</v>
      </c>
      <c r="EM3">
        <f t="shared" ref="EM3:EM51" si="116">$B3*AU3</f>
        <v>0</v>
      </c>
      <c r="EN3">
        <f t="shared" ref="EN3:EN51" si="117">$B3*AV3</f>
        <v>0</v>
      </c>
      <c r="EO3">
        <f t="shared" ref="EO3:EO51" si="118">$B3*AW3</f>
        <v>0</v>
      </c>
      <c r="EP3">
        <f t="shared" ref="EP3:EP51" si="119">$B3*AX3</f>
        <v>0</v>
      </c>
      <c r="EQ3">
        <f t="shared" ref="EQ3:EQ51" si="120">$B3*AY3</f>
        <v>0</v>
      </c>
      <c r="ER3">
        <f t="shared" ref="ER3:ER51" si="121">$B3*AZ3</f>
        <v>0</v>
      </c>
      <c r="ES3">
        <f t="shared" ref="ES3:ES51" si="122">$B3*BA3</f>
        <v>0</v>
      </c>
      <c r="ET3">
        <f t="shared" ref="ET3:ET51" si="123">$B3*BB3</f>
        <v>0</v>
      </c>
      <c r="EU3">
        <f t="shared" ref="EU3:EU51" si="124">$B3*BC3</f>
        <v>0</v>
      </c>
      <c r="EV3">
        <f t="shared" ref="EV3:EV51" si="125">$B3*BD3</f>
        <v>0</v>
      </c>
      <c r="EW3">
        <f t="shared" ref="EW3:EW51" si="126">$B3*BE3</f>
        <v>0</v>
      </c>
      <c r="EX3">
        <f t="shared" ref="EX3:EX51" si="127">$B3*BF3</f>
        <v>0</v>
      </c>
      <c r="EY3">
        <f t="shared" ref="EY3:EY51" si="128">$B3*BG3</f>
        <v>0</v>
      </c>
      <c r="EZ3">
        <f t="shared" ref="EZ3:EZ51" si="129">$B3*BH3</f>
        <v>0</v>
      </c>
      <c r="FA3">
        <f t="shared" ref="FA3:FA51" si="130">$B3*BI3</f>
        <v>0</v>
      </c>
      <c r="FB3">
        <f t="shared" ref="FB3:FB51" si="131">$B3*BJ3</f>
        <v>0</v>
      </c>
      <c r="FC3">
        <f t="shared" ref="FC3:FC51" si="132">$B3*BK3</f>
        <v>0</v>
      </c>
      <c r="FD3">
        <f t="shared" ref="FD3:FD51" si="133">$B3*BL3</f>
        <v>0</v>
      </c>
      <c r="FE3">
        <f t="shared" ref="FE3:FE51" si="134">$B3*BM3</f>
        <v>0</v>
      </c>
      <c r="FF3">
        <f t="shared" ref="FF3:FF51" si="135">$B3*BN3</f>
        <v>0</v>
      </c>
      <c r="FG3">
        <f t="shared" ref="FG3:FG51" si="136">$B3*BO3</f>
        <v>0</v>
      </c>
      <c r="FH3">
        <f t="shared" ref="FH3:FH51" si="137">$B3*BP3</f>
        <v>0</v>
      </c>
      <c r="FI3">
        <f t="shared" ref="FI3:FI51" si="138">$B3*BQ3</f>
        <v>0</v>
      </c>
      <c r="FJ3">
        <f t="shared" ref="FJ3:FJ51" si="139">$B3*BR3</f>
        <v>0</v>
      </c>
      <c r="FK3">
        <f t="shared" ref="FK3:FK51" si="140">$B3*BS3</f>
        <v>0</v>
      </c>
      <c r="FL3">
        <f t="shared" ref="FL3:FL51" si="141">$B3*BT3</f>
        <v>0</v>
      </c>
      <c r="FM3">
        <f t="shared" ref="FM3:FM51" si="142">$B3*BU3</f>
        <v>0</v>
      </c>
      <c r="FN3">
        <f t="shared" ref="FN3:FN51" si="143">$B3*BV3</f>
        <v>0</v>
      </c>
      <c r="FO3">
        <f t="shared" ref="FO3:FO51" si="144">$B3*BW3</f>
        <v>0</v>
      </c>
      <c r="FP3">
        <f t="shared" ref="FP3:FP51" si="145">$B3*BX3</f>
        <v>0</v>
      </c>
      <c r="FQ3">
        <f t="shared" ref="FQ3:FQ51" si="146">$B3*BY3</f>
        <v>0</v>
      </c>
      <c r="FR3">
        <f t="shared" ref="FR3:FR51" si="147">$B3*BZ3</f>
        <v>0</v>
      </c>
      <c r="FS3">
        <f t="shared" ref="FS3:FS51" si="148">$B3*CA3</f>
        <v>0</v>
      </c>
      <c r="FT3">
        <f t="shared" ref="FT3:FT51" si="149">$B3*CB3</f>
        <v>0</v>
      </c>
      <c r="FU3">
        <f t="shared" ref="FU3:FU51" si="150">$B3*CC3</f>
        <v>0</v>
      </c>
      <c r="FV3">
        <f t="shared" ref="FV3:FV51" si="151">$B3*CD3</f>
        <v>0</v>
      </c>
      <c r="FW3">
        <f t="shared" ref="FW3:FW51" si="152">$B3*CE3</f>
        <v>0</v>
      </c>
      <c r="FX3">
        <f t="shared" ref="FX3:FX51" si="153">$B3*CF3</f>
        <v>0</v>
      </c>
      <c r="FY3">
        <f t="shared" ref="FY3:FY51" si="154">$B3*CG3</f>
        <v>0</v>
      </c>
      <c r="FZ3">
        <f t="shared" ref="FZ3:FZ51" si="155">$B3*CH3</f>
        <v>0</v>
      </c>
      <c r="GA3">
        <f t="shared" ref="GA3:GA51" si="156">$B3*CI3</f>
        <v>0</v>
      </c>
      <c r="GB3">
        <f t="shared" ref="GB3:GB51" si="157">$B3*CJ3</f>
        <v>0</v>
      </c>
      <c r="GC3">
        <f t="shared" ref="GC3:GC51" si="158">$B3*CK3</f>
        <v>0</v>
      </c>
      <c r="GD3">
        <f t="shared" ref="GD3:GD51" si="159">$B3*CL3</f>
        <v>0</v>
      </c>
      <c r="GE3">
        <f t="shared" ref="GE3:GE51" si="160">$B3*CM3</f>
        <v>0</v>
      </c>
      <c r="GF3">
        <f t="shared" ref="GF3:GF51" si="161">$B3*CN3</f>
        <v>0</v>
      </c>
      <c r="GG3">
        <f t="shared" ref="GG3:GG51" si="162">$B3*CO3</f>
        <v>0</v>
      </c>
      <c r="GH3">
        <f t="shared" ref="GH3:GH51" si="163">$B3*CP3</f>
        <v>0</v>
      </c>
      <c r="GI3">
        <f t="shared" ref="GI3:GI51" si="164">$B3*CQ3</f>
        <v>0</v>
      </c>
      <c r="GJ3">
        <f t="shared" ref="GJ3:GJ51" si="165">$B3*CR3</f>
        <v>0</v>
      </c>
    </row>
    <row r="4" spans="1:192">
      <c r="A4" s="2" t="s">
        <v>7</v>
      </c>
      <c r="B4">
        <f>IF(Data_Transpose!CC4 &gt; 0, Data_Transpose!CC4 -Data_Transpose!CC$53, Data_Transpose!CC4)</f>
        <v>0</v>
      </c>
      <c r="C4">
        <f>IF(Data_Transpose!P4 &gt; 0, Data_Transpose!P4 -Data_Transpose!P$53, Data_Transpose!P4)</f>
        <v>-0.83333333333333348</v>
      </c>
      <c r="D4">
        <f>IF(Data_Transpose!G4 &gt; 0, Data_Transpose!G4 -Data_Transpose!G$53, Data_Transpose!G4)</f>
        <v>0</v>
      </c>
      <c r="E4">
        <f>IF(Data_Transpose!B4 &gt; 0, Data_Transpose!B4 -Data_Transpose!B$53, Data_Transpose!B4)</f>
        <v>0</v>
      </c>
      <c r="F4">
        <f>IF(Data_Transpose!C4 &gt; 0, Data_Transpose!C4 -Data_Transpose!C$53, Data_Transpose!C4)</f>
        <v>0</v>
      </c>
      <c r="G4">
        <f>IF(Data_Transpose!D4 &gt; 0, Data_Transpose!D4 -Data_Transpose!D$53, Data_Transpose!D4)</f>
        <v>0</v>
      </c>
      <c r="H4">
        <f>IF(Data_Transpose!E4 &gt; 0, Data_Transpose!E4 -Data_Transpose!E$53, Data_Transpose!E4)</f>
        <v>0</v>
      </c>
      <c r="I4">
        <f>IF(Data_Transpose!F4 &gt; 0, Data_Transpose!F4 -Data_Transpose!F$53, Data_Transpose!F4)</f>
        <v>0</v>
      </c>
      <c r="J4">
        <f>IF(Data_Transpose!H4 &gt; 0, Data_Transpose!H4 -Data_Transpose!H$53, Data_Transpose!H4)</f>
        <v>0</v>
      </c>
      <c r="K4">
        <f>IF(Data_Transpose!I4 &gt; 0, Data_Transpose!I4 -Data_Transpose!I$53, Data_Transpose!I4)</f>
        <v>0</v>
      </c>
      <c r="L4">
        <f>IF(Data_Transpose!J4 &gt; 0, Data_Transpose!J4 -Data_Transpose!J$53, Data_Transpose!J4)</f>
        <v>0</v>
      </c>
      <c r="M4">
        <f>IF(Data_Transpose!K4 &gt; 0, Data_Transpose!K4 -Data_Transpose!K$53, Data_Transpose!K4)</f>
        <v>0</v>
      </c>
      <c r="N4">
        <f>IF(Data_Transpose!L4 &gt; 0, Data_Transpose!L4 -Data_Transpose!L$53, Data_Transpose!L4)</f>
        <v>0</v>
      </c>
      <c r="O4">
        <f>IF(Data_Transpose!M4 &gt; 0, Data_Transpose!M4 -Data_Transpose!M$53, Data_Transpose!M4)</f>
        <v>0</v>
      </c>
      <c r="P4">
        <f>IF(Data_Transpose!N4 &gt; 0, Data_Transpose!N4 -Data_Transpose!N$53, Data_Transpose!N4)</f>
        <v>0</v>
      </c>
      <c r="Q4">
        <f>IF(Data_Transpose!O4 &gt; 0, Data_Transpose!O4 -Data_Transpose!O$53, Data_Transpose!O4)</f>
        <v>0</v>
      </c>
      <c r="R4">
        <f>IF(Data_Transpose!Q4 &gt; 0, Data_Transpose!Q4 -Data_Transpose!Q$53, Data_Transpose!Q4)</f>
        <v>0</v>
      </c>
      <c r="S4">
        <f>IF(Data_Transpose!R4 &gt; 0, Data_Transpose!R4 -Data_Transpose!R$53, Data_Transpose!R4)</f>
        <v>0</v>
      </c>
      <c r="T4">
        <f>IF(Data_Transpose!S4 &gt; 0, Data_Transpose!S4 -Data_Transpose!S$53, Data_Transpose!S4)</f>
        <v>0</v>
      </c>
      <c r="U4">
        <f>IF(Data_Transpose!T4 &gt; 0, Data_Transpose!T4 -Data_Transpose!T$53, Data_Transpose!T4)</f>
        <v>0</v>
      </c>
      <c r="V4">
        <f>IF(Data_Transpose!U4 &gt; 0, Data_Transpose!U4 -Data_Transpose!U$53, Data_Transpose!U4)</f>
        <v>0</v>
      </c>
      <c r="W4">
        <f>IF(Data_Transpose!V4 &gt; 0, Data_Transpose!V4 -Data_Transpose!V$53, Data_Transpose!V4)</f>
        <v>0</v>
      </c>
      <c r="X4">
        <f>IF(Data_Transpose!W4 &gt; 0, Data_Transpose!W4 -Data_Transpose!W$53, Data_Transpose!W4)</f>
        <v>0</v>
      </c>
      <c r="Y4">
        <f>IF(Data_Transpose!X4 &gt; 0, Data_Transpose!X4 -Data_Transpose!X$53, Data_Transpose!X4)</f>
        <v>-0.5625</v>
      </c>
      <c r="Z4">
        <f>IF(Data_Transpose!Y4 &gt; 0, Data_Transpose!Y4 -Data_Transpose!Y$53, Data_Transpose!Y4)</f>
        <v>-1.9722222222222223</v>
      </c>
      <c r="AA4">
        <f>IF(Data_Transpose!Z4 &gt; 0, Data_Transpose!Z4 -Data_Transpose!Z$53, Data_Transpose!Z4)</f>
        <v>0</v>
      </c>
      <c r="AB4">
        <f>IF(Data_Transpose!AA4 &gt; 0, Data_Transpose!AA4 -Data_Transpose!AA$53, Data_Transpose!AA4)</f>
        <v>0</v>
      </c>
      <c r="AC4">
        <f>IF(Data_Transpose!AB4 &gt; 0, Data_Transpose!AB4 -Data_Transpose!AB$53, Data_Transpose!AB4)</f>
        <v>0</v>
      </c>
      <c r="AD4">
        <f>IF(Data_Transpose!AC4 &gt; 0, Data_Transpose!AC4 -Data_Transpose!AC$53, Data_Transpose!AC4)</f>
        <v>0</v>
      </c>
      <c r="AE4">
        <f>IF(Data_Transpose!AD4 &gt; 0, Data_Transpose!AD4 -Data_Transpose!AD$53, Data_Transpose!AD4)</f>
        <v>0</v>
      </c>
      <c r="AF4">
        <f>IF(Data_Transpose!AE4 &gt; 0, Data_Transpose!AE4 -Data_Transpose!AE$53, Data_Transpose!AE4)</f>
        <v>0</v>
      </c>
      <c r="AG4">
        <f>IF(Data_Transpose!AF4 &gt; 0, Data_Transpose!AF4 -Data_Transpose!AF$53, Data_Transpose!AF4)</f>
        <v>0</v>
      </c>
      <c r="AH4">
        <f>IF(Data_Transpose!AG4 &gt; 0, Data_Transpose!AG4 -Data_Transpose!AG$53, Data_Transpose!AG4)</f>
        <v>0</v>
      </c>
      <c r="AI4">
        <f>IF(Data_Transpose!AH4 &gt; 0, Data_Transpose!AH4 -Data_Transpose!AH$53, Data_Transpose!AH4)</f>
        <v>0</v>
      </c>
      <c r="AJ4">
        <f>IF(Data_Transpose!AI4 &gt; 0, Data_Transpose!AI4 -Data_Transpose!AI$53, Data_Transpose!AI4)</f>
        <v>0</v>
      </c>
      <c r="AK4">
        <f>IF(Data_Transpose!AJ4 &gt; 0, Data_Transpose!AJ4 -Data_Transpose!AJ$53, Data_Transpose!AJ4)</f>
        <v>0</v>
      </c>
      <c r="AL4">
        <f>IF(Data_Transpose!AK4 &gt; 0, Data_Transpose!AK4 -Data_Transpose!AK$53, Data_Transpose!AK4)</f>
        <v>0</v>
      </c>
      <c r="AM4">
        <f>IF(Data_Transpose!AL4 &gt; 0, Data_Transpose!AL4 -Data_Transpose!AL$53, Data_Transpose!AL4)</f>
        <v>0.51724137931034475</v>
      </c>
      <c r="AN4">
        <f>IF(Data_Transpose!AM4 &gt; 0, Data_Transpose!AM4 -Data_Transpose!AM$53, Data_Transpose!AM4)</f>
        <v>-1.5588235294117645</v>
      </c>
      <c r="AO4">
        <f>IF(Data_Transpose!AN4 &gt; 0, Data_Transpose!AN4 -Data_Transpose!AN$53, Data_Transpose!AN4)</f>
        <v>0</v>
      </c>
      <c r="AP4">
        <f>IF(Data_Transpose!AO4 &gt; 0, Data_Transpose!AO4 -Data_Transpose!AO$53, Data_Transpose!AO4)</f>
        <v>0</v>
      </c>
      <c r="AQ4">
        <f>IF(Data_Transpose!AP4 &gt; 0, Data_Transpose!AP4 -Data_Transpose!AP$53, Data_Transpose!AP4)</f>
        <v>0</v>
      </c>
      <c r="AR4">
        <f>IF(Data_Transpose!AQ4 &gt; 0, Data_Transpose!AQ4 -Data_Transpose!AQ$53, Data_Transpose!AQ4)</f>
        <v>0</v>
      </c>
      <c r="AS4">
        <f>IF(Data_Transpose!AR4 &gt; 0, Data_Transpose!AR4 -Data_Transpose!AR$53, Data_Transpose!AR4)</f>
        <v>0</v>
      </c>
      <c r="AT4">
        <f>IF(Data_Transpose!AS4 &gt; 0, Data_Transpose!AS4 -Data_Transpose!AS$53, Data_Transpose!AS4)</f>
        <v>0</v>
      </c>
      <c r="AU4">
        <f>IF(Data_Transpose!AT4 &gt; 0, Data_Transpose!AT4 -Data_Transpose!AT$53, Data_Transpose!AT4)</f>
        <v>0</v>
      </c>
      <c r="AV4">
        <f>IF(Data_Transpose!AU4 &gt; 0, Data_Transpose!AU4 -Data_Transpose!AU$53, Data_Transpose!AU4)</f>
        <v>0</v>
      </c>
      <c r="AW4">
        <f>IF(Data_Transpose!AV4 &gt; 0, Data_Transpose!AV4 -Data_Transpose!AV$53, Data_Transpose!AV4)</f>
        <v>0</v>
      </c>
      <c r="AX4">
        <f>IF(Data_Transpose!AW4 &gt; 0, Data_Transpose!AW4 -Data_Transpose!AW$53, Data_Transpose!AW4)</f>
        <v>0</v>
      </c>
      <c r="AY4">
        <f>IF(Data_Transpose!AX4 &gt; 0, Data_Transpose!AX4 -Data_Transpose!AX$53, Data_Transpose!AX4)</f>
        <v>1.1612903225806452</v>
      </c>
      <c r="AZ4">
        <f>IF(Data_Transpose!AY4 &gt; 0, Data_Transpose!AY4 -Data_Transpose!AY$53, Data_Transpose!AY4)</f>
        <v>0</v>
      </c>
      <c r="BA4">
        <f>IF(Data_Transpose!AZ4 &gt; 0, Data_Transpose!AZ4 -Data_Transpose!AZ$53, Data_Transpose!AZ4)</f>
        <v>0</v>
      </c>
      <c r="BB4">
        <f>IF(Data_Transpose!BA4 &gt; 0, Data_Transpose!BA4 -Data_Transpose!BA$53, Data_Transpose!BA4)</f>
        <v>0</v>
      </c>
      <c r="BC4">
        <f>IF(Data_Transpose!BB4 &gt; 0, Data_Transpose!BB4 -Data_Transpose!BB$53, Data_Transpose!BB4)</f>
        <v>0</v>
      </c>
      <c r="BD4">
        <f>IF(Data_Transpose!BC4 &gt; 0, Data_Transpose!BC4 -Data_Transpose!BC$53, Data_Transpose!BC4)</f>
        <v>0</v>
      </c>
      <c r="BE4">
        <f>IF(Data_Transpose!BD4 &gt; 0, Data_Transpose!BD4 -Data_Transpose!BD$53, Data_Transpose!BD4)</f>
        <v>0</v>
      </c>
      <c r="BF4">
        <f>IF(Data_Transpose!BE4 &gt; 0, Data_Transpose!BE4 -Data_Transpose!BE$53, Data_Transpose!BE4)</f>
        <v>0</v>
      </c>
      <c r="BG4">
        <f>IF(Data_Transpose!BF4 &gt; 0, Data_Transpose!BF4 -Data_Transpose!BF$53, Data_Transpose!BF4)</f>
        <v>0</v>
      </c>
      <c r="BH4">
        <f>IF(Data_Transpose!BH4 &gt; 0, Data_Transpose!BH4 -Data_Transpose!BH$53, Data_Transpose!BH4)</f>
        <v>0</v>
      </c>
      <c r="BI4">
        <f>IF(Data_Transpose!BI4 &gt; 0, Data_Transpose!BI4 -Data_Transpose!BI$53, Data_Transpose!BI4)</f>
        <v>0</v>
      </c>
      <c r="BJ4">
        <f>IF(Data_Transpose!BJ4 &gt; 0, Data_Transpose!BJ4 -Data_Transpose!BJ$53, Data_Transpose!BJ4)</f>
        <v>0</v>
      </c>
      <c r="BK4">
        <f>IF(Data_Transpose!BK4 &gt; 0, Data_Transpose!BK4 -Data_Transpose!BK$53, Data_Transpose!BK4)</f>
        <v>0</v>
      </c>
      <c r="BL4">
        <f>IF(Data_Transpose!BL4 &gt; 0, Data_Transpose!BL4 -Data_Transpose!BL$53, Data_Transpose!BL4)</f>
        <v>0</v>
      </c>
      <c r="BM4">
        <f>IF(Data_Transpose!BM4 &gt; 0, Data_Transpose!BM4 -Data_Transpose!BM$53, Data_Transpose!BM4)</f>
        <v>0</v>
      </c>
      <c r="BN4">
        <f>IF(Data_Transpose!BN4 &gt; 0, Data_Transpose!BN4 -Data_Transpose!BN$53, Data_Transpose!BN4)</f>
        <v>0</v>
      </c>
      <c r="BO4">
        <f>IF(Data_Transpose!BO4 &gt; 0, Data_Transpose!BO4 -Data_Transpose!BO$53, Data_Transpose!BO4)</f>
        <v>0</v>
      </c>
      <c r="BP4">
        <f>IF(Data_Transpose!BP4 &gt; 0, Data_Transpose!BP4 -Data_Transpose!BP$53, Data_Transpose!BP4)</f>
        <v>0</v>
      </c>
      <c r="BQ4">
        <f>IF(Data_Transpose!BQ4 &gt; 0, Data_Transpose!BQ4 -Data_Transpose!BQ$53, Data_Transpose!BQ4)</f>
        <v>0</v>
      </c>
      <c r="BR4">
        <f>IF(Data_Transpose!BR4 &gt; 0, Data_Transpose!BR4 -Data_Transpose!BR$53, Data_Transpose!BR4)</f>
        <v>0</v>
      </c>
      <c r="BS4">
        <f>IF(Data_Transpose!BS4 &gt; 0, Data_Transpose!BS4 -Data_Transpose!BS$53, Data_Transpose!BS4)</f>
        <v>-1.0499999999999998</v>
      </c>
      <c r="BT4">
        <f>IF(Data_Transpose!BT4 &gt; 0, Data_Transpose!BT4 -Data_Transpose!BT$53, Data_Transpose!BT4)</f>
        <v>0</v>
      </c>
      <c r="BU4">
        <f>IF(Data_Transpose!BU4 &gt; 0, Data_Transpose!BU4 -Data_Transpose!BU$53, Data_Transpose!BU4)</f>
        <v>0</v>
      </c>
      <c r="BV4">
        <f>IF(Data_Transpose!BV4 &gt; 0, Data_Transpose!BV4 -Data_Transpose!BV$53, Data_Transpose!BV4)</f>
        <v>0</v>
      </c>
      <c r="BW4">
        <f>IF(Data_Transpose!BW4 &gt; 0, Data_Transpose!BW4 -Data_Transpose!BW$53, Data_Transpose!BW4)</f>
        <v>0</v>
      </c>
      <c r="BX4">
        <f>IF(Data_Transpose!BX4 &gt; 0, Data_Transpose!BX4 -Data_Transpose!BX$53, Data_Transpose!BX4)</f>
        <v>0</v>
      </c>
      <c r="BY4">
        <f>IF(Data_Transpose!BY4 &gt; 0, Data_Transpose!BY4 -Data_Transpose!BY$53, Data_Transpose!BY4)</f>
        <v>0</v>
      </c>
      <c r="BZ4">
        <f>IF(Data_Transpose!BZ4 &gt; 0, Data_Transpose!BZ4 -Data_Transpose!BZ$53, Data_Transpose!BZ4)</f>
        <v>0</v>
      </c>
      <c r="CA4">
        <f>IF(Data_Transpose!CA4 &gt; 0, Data_Transpose!CA4 -Data_Transpose!CA$53, Data_Transpose!CA4)</f>
        <v>0</v>
      </c>
      <c r="CB4">
        <f>IF(Data_Transpose!CB4 &gt; 0, Data_Transpose!CB4 -Data_Transpose!CB$53, Data_Transpose!CB4)</f>
        <v>0</v>
      </c>
      <c r="CC4">
        <f>IF(Data_Transpose!CD4 &gt; 0, Data_Transpose!CD4 -Data_Transpose!CD$53, Data_Transpose!CD4)</f>
        <v>0</v>
      </c>
      <c r="CD4">
        <f>IF(Data_Transpose!CE4 &gt; 0, Data_Transpose!CE4 -Data_Transpose!CE$53, Data_Transpose!CE4)</f>
        <v>0</v>
      </c>
      <c r="CE4">
        <f>IF(Data_Transpose!CF4 &gt; 0, Data_Transpose!CF4 -Data_Transpose!CF$53, Data_Transpose!CF4)</f>
        <v>0</v>
      </c>
      <c r="CF4">
        <f>IF(Data_Transpose!CG4 &gt; 0, Data_Transpose!CG4 -Data_Transpose!CG$53, Data_Transpose!CG4)</f>
        <v>0</v>
      </c>
      <c r="CG4">
        <f>IF(Data_Transpose!CH4 &gt; 0, Data_Transpose!CH4 -Data_Transpose!CH$53, Data_Transpose!CH4)</f>
        <v>0</v>
      </c>
      <c r="CH4">
        <f>IF(Data_Transpose!CI4 &gt; 0, Data_Transpose!CI4 -Data_Transpose!CI$53, Data_Transpose!CI4)</f>
        <v>0</v>
      </c>
      <c r="CI4">
        <f>IF(Data_Transpose!CJ4 &gt; 0, Data_Transpose!CJ4 -Data_Transpose!CJ$53, Data_Transpose!CJ4)</f>
        <v>-0.15789473684210531</v>
      </c>
      <c r="CJ4">
        <f>IF(Data_Transpose!CK4 &gt; 0, Data_Transpose!CK4 -Data_Transpose!CK$53, Data_Transpose!CK4)</f>
        <v>0</v>
      </c>
      <c r="CK4">
        <f>IF(Data_Transpose!CL4 &gt; 0, Data_Transpose!CL4 -Data_Transpose!CL$53, Data_Transpose!CL4)</f>
        <v>0</v>
      </c>
      <c r="CL4">
        <f>IF(Data_Transpose!CM4 &gt; 0, Data_Transpose!CM4 -Data_Transpose!CM$53, Data_Transpose!CM4)</f>
        <v>0</v>
      </c>
      <c r="CM4">
        <f>IF(Data_Transpose!CN4 &gt; 0, Data_Transpose!CN4 -Data_Transpose!CN$53, Data_Transpose!CN4)</f>
        <v>0</v>
      </c>
      <c r="CN4">
        <f>IF(Data_Transpose!CO4 &gt; 0, Data_Transpose!CO4 -Data_Transpose!CO$53, Data_Transpose!CO4)</f>
        <v>0</v>
      </c>
      <c r="CO4">
        <f>IF(Data_Transpose!CP4 &gt; 0, Data_Transpose!CP4 -Data_Transpose!CP$53, Data_Transpose!CP4)</f>
        <v>0</v>
      </c>
      <c r="CP4">
        <f>IF(Data_Transpose!CQ4 &gt; 0, Data_Transpose!CQ4 -Data_Transpose!CQ$53, Data_Transpose!CQ4)</f>
        <v>0</v>
      </c>
      <c r="CQ4">
        <f>IF(Data_Transpose!CR4 &gt; 0, Data_Transpose!CR4 -Data_Transpose!CR$53, Data_Transpose!CR4)</f>
        <v>0</v>
      </c>
      <c r="CR4">
        <f>IF(Data_Transpose!CS4 &gt; 0, Data_Transpose!CS4 -Data_Transpose!CS$53, Data_Transpose!CS4)</f>
        <v>0</v>
      </c>
      <c r="CU4">
        <f t="shared" si="72"/>
        <v>0</v>
      </c>
      <c r="CV4">
        <f t="shared" si="73"/>
        <v>0</v>
      </c>
      <c r="CW4">
        <f t="shared" si="74"/>
        <v>0</v>
      </c>
      <c r="CX4">
        <f t="shared" si="75"/>
        <v>0</v>
      </c>
      <c r="CY4">
        <f t="shared" si="76"/>
        <v>0</v>
      </c>
      <c r="CZ4">
        <f t="shared" si="77"/>
        <v>0</v>
      </c>
      <c r="DA4">
        <f t="shared" si="78"/>
        <v>0</v>
      </c>
      <c r="DB4">
        <f t="shared" si="79"/>
        <v>0</v>
      </c>
      <c r="DC4">
        <f t="shared" si="80"/>
        <v>0</v>
      </c>
      <c r="DD4">
        <f t="shared" si="81"/>
        <v>0</v>
      </c>
      <c r="DE4">
        <f t="shared" si="82"/>
        <v>0</v>
      </c>
      <c r="DF4">
        <f t="shared" si="83"/>
        <v>0</v>
      </c>
      <c r="DG4">
        <f t="shared" si="84"/>
        <v>0</v>
      </c>
      <c r="DH4">
        <f t="shared" si="85"/>
        <v>0</v>
      </c>
      <c r="DI4">
        <f t="shared" si="86"/>
        <v>0</v>
      </c>
      <c r="DJ4">
        <f t="shared" si="87"/>
        <v>0</v>
      </c>
      <c r="DK4">
        <f t="shared" si="88"/>
        <v>0</v>
      </c>
      <c r="DL4">
        <f t="shared" si="89"/>
        <v>0</v>
      </c>
      <c r="DM4">
        <f t="shared" si="90"/>
        <v>0</v>
      </c>
      <c r="DN4">
        <f t="shared" si="91"/>
        <v>0</v>
      </c>
      <c r="DO4">
        <f t="shared" si="92"/>
        <v>0</v>
      </c>
      <c r="DP4">
        <f t="shared" si="93"/>
        <v>0</v>
      </c>
      <c r="DQ4">
        <f t="shared" si="94"/>
        <v>0</v>
      </c>
      <c r="DR4">
        <f t="shared" si="95"/>
        <v>0</v>
      </c>
      <c r="DS4">
        <f t="shared" si="96"/>
        <v>0</v>
      </c>
      <c r="DT4">
        <f t="shared" si="97"/>
        <v>0</v>
      </c>
      <c r="DU4">
        <f t="shared" si="98"/>
        <v>0</v>
      </c>
      <c r="DV4">
        <f t="shared" si="99"/>
        <v>0</v>
      </c>
      <c r="DW4">
        <f t="shared" si="100"/>
        <v>0</v>
      </c>
      <c r="DX4">
        <f t="shared" si="101"/>
        <v>0</v>
      </c>
      <c r="DY4">
        <f t="shared" si="102"/>
        <v>0</v>
      </c>
      <c r="DZ4">
        <f t="shared" si="103"/>
        <v>0</v>
      </c>
      <c r="EA4">
        <f t="shared" si="104"/>
        <v>0</v>
      </c>
      <c r="EB4">
        <f t="shared" si="105"/>
        <v>0</v>
      </c>
      <c r="EC4">
        <f t="shared" si="106"/>
        <v>0</v>
      </c>
      <c r="ED4">
        <f t="shared" si="107"/>
        <v>0</v>
      </c>
      <c r="EE4">
        <f t="shared" si="108"/>
        <v>0</v>
      </c>
      <c r="EF4">
        <f t="shared" si="109"/>
        <v>0</v>
      </c>
      <c r="EG4">
        <f t="shared" si="110"/>
        <v>0</v>
      </c>
      <c r="EH4">
        <f t="shared" si="111"/>
        <v>0</v>
      </c>
      <c r="EI4">
        <f t="shared" si="112"/>
        <v>0</v>
      </c>
      <c r="EJ4">
        <f t="shared" si="113"/>
        <v>0</v>
      </c>
      <c r="EK4">
        <f t="shared" si="114"/>
        <v>0</v>
      </c>
      <c r="EL4">
        <f t="shared" si="115"/>
        <v>0</v>
      </c>
      <c r="EM4">
        <f t="shared" si="116"/>
        <v>0</v>
      </c>
      <c r="EN4">
        <f t="shared" si="117"/>
        <v>0</v>
      </c>
      <c r="EO4">
        <f t="shared" si="118"/>
        <v>0</v>
      </c>
      <c r="EP4">
        <f t="shared" si="119"/>
        <v>0</v>
      </c>
      <c r="EQ4">
        <f t="shared" si="120"/>
        <v>0</v>
      </c>
      <c r="ER4">
        <f t="shared" si="121"/>
        <v>0</v>
      </c>
      <c r="ES4">
        <f t="shared" si="122"/>
        <v>0</v>
      </c>
      <c r="ET4">
        <f t="shared" si="123"/>
        <v>0</v>
      </c>
      <c r="EU4">
        <f t="shared" si="124"/>
        <v>0</v>
      </c>
      <c r="EV4">
        <f t="shared" si="125"/>
        <v>0</v>
      </c>
      <c r="EW4">
        <f t="shared" si="126"/>
        <v>0</v>
      </c>
      <c r="EX4">
        <f t="shared" si="127"/>
        <v>0</v>
      </c>
      <c r="EY4">
        <f t="shared" si="128"/>
        <v>0</v>
      </c>
      <c r="EZ4">
        <f t="shared" si="129"/>
        <v>0</v>
      </c>
      <c r="FA4">
        <f t="shared" si="130"/>
        <v>0</v>
      </c>
      <c r="FB4">
        <f t="shared" si="131"/>
        <v>0</v>
      </c>
      <c r="FC4">
        <f t="shared" si="132"/>
        <v>0</v>
      </c>
      <c r="FD4">
        <f t="shared" si="133"/>
        <v>0</v>
      </c>
      <c r="FE4">
        <f t="shared" si="134"/>
        <v>0</v>
      </c>
      <c r="FF4">
        <f t="shared" si="135"/>
        <v>0</v>
      </c>
      <c r="FG4">
        <f t="shared" si="136"/>
        <v>0</v>
      </c>
      <c r="FH4">
        <f t="shared" si="137"/>
        <v>0</v>
      </c>
      <c r="FI4">
        <f t="shared" si="138"/>
        <v>0</v>
      </c>
      <c r="FJ4">
        <f t="shared" si="139"/>
        <v>0</v>
      </c>
      <c r="FK4">
        <f t="shared" si="140"/>
        <v>0</v>
      </c>
      <c r="FL4">
        <f t="shared" si="141"/>
        <v>0</v>
      </c>
      <c r="FM4">
        <f t="shared" si="142"/>
        <v>0</v>
      </c>
      <c r="FN4">
        <f t="shared" si="143"/>
        <v>0</v>
      </c>
      <c r="FO4">
        <f t="shared" si="144"/>
        <v>0</v>
      </c>
      <c r="FP4">
        <f t="shared" si="145"/>
        <v>0</v>
      </c>
      <c r="FQ4">
        <f t="shared" si="146"/>
        <v>0</v>
      </c>
      <c r="FR4">
        <f t="shared" si="147"/>
        <v>0</v>
      </c>
      <c r="FS4">
        <f t="shared" si="148"/>
        <v>0</v>
      </c>
      <c r="FT4">
        <f t="shared" si="149"/>
        <v>0</v>
      </c>
      <c r="FU4">
        <f t="shared" si="150"/>
        <v>0</v>
      </c>
      <c r="FV4">
        <f t="shared" si="151"/>
        <v>0</v>
      </c>
      <c r="FW4">
        <f t="shared" si="152"/>
        <v>0</v>
      </c>
      <c r="FX4">
        <f t="shared" si="153"/>
        <v>0</v>
      </c>
      <c r="FY4">
        <f t="shared" si="154"/>
        <v>0</v>
      </c>
      <c r="FZ4">
        <f t="shared" si="155"/>
        <v>0</v>
      </c>
      <c r="GA4">
        <f t="shared" si="156"/>
        <v>0</v>
      </c>
      <c r="GB4">
        <f t="shared" si="157"/>
        <v>0</v>
      </c>
      <c r="GC4">
        <f t="shared" si="158"/>
        <v>0</v>
      </c>
      <c r="GD4">
        <f t="shared" si="159"/>
        <v>0</v>
      </c>
      <c r="GE4">
        <f t="shared" si="160"/>
        <v>0</v>
      </c>
      <c r="GF4">
        <f t="shared" si="161"/>
        <v>0</v>
      </c>
      <c r="GG4">
        <f t="shared" si="162"/>
        <v>0</v>
      </c>
      <c r="GH4">
        <f t="shared" si="163"/>
        <v>0</v>
      </c>
      <c r="GI4">
        <f t="shared" si="164"/>
        <v>0</v>
      </c>
      <c r="GJ4">
        <f t="shared" si="165"/>
        <v>0</v>
      </c>
    </row>
    <row r="5" spans="1:192">
      <c r="A5" s="2" t="s">
        <v>8</v>
      </c>
      <c r="B5">
        <f>IF(Data_Transpose!CC5 &gt; 0, Data_Transpose!CC5 -Data_Transpose!CC$53, Data_Transpose!CC5)</f>
        <v>0</v>
      </c>
      <c r="C5">
        <f>IF(Data_Transpose!P5 &gt; 0, Data_Transpose!P5 -Data_Transpose!P$53, Data_Transpose!P5)</f>
        <v>-0.83333333333333348</v>
      </c>
      <c r="D5">
        <f>IF(Data_Transpose!G5 &gt; 0, Data_Transpose!G5 -Data_Transpose!G$53, Data_Transpose!G5)</f>
        <v>0</v>
      </c>
      <c r="E5">
        <f>IF(Data_Transpose!B5 &gt; 0, Data_Transpose!B5 -Data_Transpose!B$53, Data_Transpose!B5)</f>
        <v>0</v>
      </c>
      <c r="F5">
        <f>IF(Data_Transpose!C5 &gt; 0, Data_Transpose!C5 -Data_Transpose!C$53, Data_Transpose!C5)</f>
        <v>0.875</v>
      </c>
      <c r="G5">
        <f>IF(Data_Transpose!D5 &gt; 0, Data_Transpose!D5 -Data_Transpose!D$53, Data_Transpose!D5)</f>
        <v>-0.75</v>
      </c>
      <c r="H5">
        <f>IF(Data_Transpose!E5 &gt; 0, Data_Transpose!E5 -Data_Transpose!E$53, Data_Transpose!E5)</f>
        <v>0</v>
      </c>
      <c r="I5">
        <f>IF(Data_Transpose!F5 &gt; 0, Data_Transpose!F5 -Data_Transpose!F$53, Data_Transpose!F5)</f>
        <v>0</v>
      </c>
      <c r="J5">
        <f>IF(Data_Transpose!H5 &gt; 0, Data_Transpose!H5 -Data_Transpose!H$53, Data_Transpose!H5)</f>
        <v>0</v>
      </c>
      <c r="K5">
        <f>IF(Data_Transpose!I5 &gt; 0, Data_Transpose!I5 -Data_Transpose!I$53, Data_Transpose!I5)</f>
        <v>0</v>
      </c>
      <c r="L5">
        <f>IF(Data_Transpose!J5 &gt; 0, Data_Transpose!J5 -Data_Transpose!J$53, Data_Transpose!J5)</f>
        <v>0</v>
      </c>
      <c r="M5">
        <f>IF(Data_Transpose!K5 &gt; 0, Data_Transpose!K5 -Data_Transpose!K$53, Data_Transpose!K5)</f>
        <v>-0.5</v>
      </c>
      <c r="N5">
        <f>IF(Data_Transpose!L5 &gt; 0, Data_Transpose!L5 -Data_Transpose!L$53, Data_Transpose!L5)</f>
        <v>0.34782608695652195</v>
      </c>
      <c r="O5">
        <f>IF(Data_Transpose!M5 &gt; 0, Data_Transpose!M5 -Data_Transpose!M$53, Data_Transpose!M5)</f>
        <v>0</v>
      </c>
      <c r="P5">
        <f>IF(Data_Transpose!N5 &gt; 0, Data_Transpose!N5 -Data_Transpose!N$53, Data_Transpose!N5)</f>
        <v>0</v>
      </c>
      <c r="Q5">
        <f>IF(Data_Transpose!O5 &gt; 0, Data_Transpose!O5 -Data_Transpose!O$53, Data_Transpose!O5)</f>
        <v>0</v>
      </c>
      <c r="R5">
        <f>IF(Data_Transpose!Q5 &gt; 0, Data_Transpose!Q5 -Data_Transpose!Q$53, Data_Transpose!Q5)</f>
        <v>0</v>
      </c>
      <c r="S5">
        <f>IF(Data_Transpose!R5 &gt; 0, Data_Transpose!R5 -Data_Transpose!R$53, Data_Transpose!R5)</f>
        <v>0.76923076923076916</v>
      </c>
      <c r="T5">
        <f>IF(Data_Transpose!S5 &gt; 0, Data_Transpose!S5 -Data_Transpose!S$53, Data_Transpose!S5)</f>
        <v>0.24000000000000021</v>
      </c>
      <c r="U5">
        <f>IF(Data_Transpose!T5 &gt; 0, Data_Transpose!T5 -Data_Transpose!T$53, Data_Transpose!T5)</f>
        <v>0</v>
      </c>
      <c r="V5">
        <f>IF(Data_Transpose!U5 &gt; 0, Data_Transpose!U5 -Data_Transpose!U$53, Data_Transpose!U5)</f>
        <v>0</v>
      </c>
      <c r="W5">
        <f>IF(Data_Transpose!V5 &gt; 0, Data_Transpose!V5 -Data_Transpose!V$53, Data_Transpose!V5)</f>
        <v>-0.12903225806451601</v>
      </c>
      <c r="X5">
        <f>IF(Data_Transpose!W5 &gt; 0, Data_Transpose!W5 -Data_Transpose!W$53, Data_Transpose!W5)</f>
        <v>0</v>
      </c>
      <c r="Y5">
        <f>IF(Data_Transpose!X5 &gt; 0, Data_Transpose!X5 -Data_Transpose!X$53, Data_Transpose!X5)</f>
        <v>1.4375</v>
      </c>
      <c r="Z5">
        <f>IF(Data_Transpose!Y5 &gt; 0, Data_Transpose!Y5 -Data_Transpose!Y$53, Data_Transpose!Y5)</f>
        <v>-0.97222222222222232</v>
      </c>
      <c r="AA5">
        <f>IF(Data_Transpose!Z5 &gt; 0, Data_Transpose!Z5 -Data_Transpose!Z$53, Data_Transpose!Z5)</f>
        <v>-1.1944444444444446</v>
      </c>
      <c r="AB5">
        <f>IF(Data_Transpose!AA5 &gt; 0, Data_Transpose!AA5 -Data_Transpose!AA$53, Data_Transpose!AA5)</f>
        <v>0</v>
      </c>
      <c r="AC5">
        <f>IF(Data_Transpose!AB5 &gt; 0, Data_Transpose!AB5 -Data_Transpose!AB$53, Data_Transpose!AB5)</f>
        <v>0.88888888888888928</v>
      </c>
      <c r="AD5">
        <f>IF(Data_Transpose!AC5 &gt; 0, Data_Transpose!AC5 -Data_Transpose!AC$53, Data_Transpose!AC5)</f>
        <v>0</v>
      </c>
      <c r="AE5">
        <f>IF(Data_Transpose!AD5 &gt; 0, Data_Transpose!AD5 -Data_Transpose!AD$53, Data_Transpose!AD5)</f>
        <v>0</v>
      </c>
      <c r="AF5">
        <f>IF(Data_Transpose!AE5 &gt; 0, Data_Transpose!AE5 -Data_Transpose!AE$53, Data_Transpose!AE5)</f>
        <v>0</v>
      </c>
      <c r="AG5">
        <f>IF(Data_Transpose!AF5 &gt; 0, Data_Transpose!AF5 -Data_Transpose!AF$53, Data_Transpose!AF5)</f>
        <v>-0.40909090909090917</v>
      </c>
      <c r="AH5">
        <f>IF(Data_Transpose!AG5 &gt; 0, Data_Transpose!AG5 -Data_Transpose!AG$53, Data_Transpose!AG5)</f>
        <v>0</v>
      </c>
      <c r="AI5">
        <f>IF(Data_Transpose!AH5 &gt; 0, Data_Transpose!AH5 -Data_Transpose!AH$53, Data_Transpose!AH5)</f>
        <v>0.81818181818181834</v>
      </c>
      <c r="AJ5">
        <f>IF(Data_Transpose!AI5 &gt; 0, Data_Transpose!AI5 -Data_Transpose!AI$53, Data_Transpose!AI5)</f>
        <v>0.80769230769230749</v>
      </c>
      <c r="AK5">
        <f>IF(Data_Transpose!AJ5 &gt; 0, Data_Transpose!AJ5 -Data_Transpose!AJ$53, Data_Transpose!AJ5)</f>
        <v>0</v>
      </c>
      <c r="AL5">
        <f>IF(Data_Transpose!AK5 &gt; 0, Data_Transpose!AK5 -Data_Transpose!AK$53, Data_Transpose!AK5)</f>
        <v>0</v>
      </c>
      <c r="AM5">
        <f>IF(Data_Transpose!AL5 &gt; 0, Data_Transpose!AL5 -Data_Transpose!AL$53, Data_Transpose!AL5)</f>
        <v>0.51724137931034475</v>
      </c>
      <c r="AN5">
        <f>IF(Data_Transpose!AM5 &gt; 0, Data_Transpose!AM5 -Data_Transpose!AM$53, Data_Transpose!AM5)</f>
        <v>-0.5588235294117645</v>
      </c>
      <c r="AO5">
        <f>IF(Data_Transpose!AN5 &gt; 0, Data_Transpose!AN5 -Data_Transpose!AN$53, Data_Transpose!AN5)</f>
        <v>0.41176470588235281</v>
      </c>
      <c r="AP5">
        <f>IF(Data_Transpose!AO5 &gt; 0, Data_Transpose!AO5 -Data_Transpose!AO$53, Data_Transpose!AO5)</f>
        <v>0</v>
      </c>
      <c r="AQ5">
        <f>IF(Data_Transpose!AP5 &gt; 0, Data_Transpose!AP5 -Data_Transpose!AP$53, Data_Transpose!AP5)</f>
        <v>-0.70588235294117663</v>
      </c>
      <c r="AR5">
        <f>IF(Data_Transpose!AQ5 &gt; 0, Data_Transpose!AQ5 -Data_Transpose!AQ$53, Data_Transpose!AQ5)</f>
        <v>-1.2000000000000002</v>
      </c>
      <c r="AS5">
        <f>IF(Data_Transpose!AR5 &gt; 0, Data_Transpose!AR5 -Data_Transpose!AR$53, Data_Transpose!AR5)</f>
        <v>0.88888888888888928</v>
      </c>
      <c r="AT5">
        <f>IF(Data_Transpose!AS5 &gt; 0, Data_Transpose!AS5 -Data_Transpose!AS$53, Data_Transpose!AS5)</f>
        <v>0</v>
      </c>
      <c r="AU5">
        <f>IF(Data_Transpose!AT5 &gt; 0, Data_Transpose!AT5 -Data_Transpose!AT$53, Data_Transpose!AT5)</f>
        <v>0</v>
      </c>
      <c r="AV5">
        <f>IF(Data_Transpose!AU5 &gt; 0, Data_Transpose!AU5 -Data_Transpose!AU$53, Data_Transpose!AU5)</f>
        <v>0</v>
      </c>
      <c r="AW5">
        <f>IF(Data_Transpose!AV5 &gt; 0, Data_Transpose!AV5 -Data_Transpose!AV$53, Data_Transpose!AV5)</f>
        <v>0</v>
      </c>
      <c r="AX5">
        <f>IF(Data_Transpose!AW5 &gt; 0, Data_Transpose!AW5 -Data_Transpose!AW$53, Data_Transpose!AW5)</f>
        <v>0</v>
      </c>
      <c r="AY5">
        <f>IF(Data_Transpose!AX5 &gt; 0, Data_Transpose!AX5 -Data_Transpose!AX$53, Data_Transpose!AX5)</f>
        <v>1.1612903225806452</v>
      </c>
      <c r="AZ5">
        <f>IF(Data_Transpose!AY5 &gt; 0, Data_Transpose!AY5 -Data_Transpose!AY$53, Data_Transpose!AY5)</f>
        <v>0.18181818181818166</v>
      </c>
      <c r="BA5">
        <f>IF(Data_Transpose!AZ5 &gt; 0, Data_Transpose!AZ5 -Data_Transpose!AZ$53, Data_Transpose!AZ5)</f>
        <v>0</v>
      </c>
      <c r="BB5">
        <f>IF(Data_Transpose!BA5 &gt; 0, Data_Transpose!BA5 -Data_Transpose!BA$53, Data_Transpose!BA5)</f>
        <v>0</v>
      </c>
      <c r="BC5">
        <f>IF(Data_Transpose!BB5 &gt; 0, Data_Transpose!BB5 -Data_Transpose!BB$53, Data_Transpose!BB5)</f>
        <v>0</v>
      </c>
      <c r="BD5">
        <f>IF(Data_Transpose!BC5 &gt; 0, Data_Transpose!BC5 -Data_Transpose!BC$53, Data_Transpose!BC5)</f>
        <v>0.91666666666666652</v>
      </c>
      <c r="BE5">
        <f>IF(Data_Transpose!BD5 &gt; 0, Data_Transpose!BD5 -Data_Transpose!BD$53, Data_Transpose!BD5)</f>
        <v>0</v>
      </c>
      <c r="BF5">
        <f>IF(Data_Transpose!BE5 &gt; 0, Data_Transpose!BE5 -Data_Transpose!BE$53, Data_Transpose!BE5)</f>
        <v>0</v>
      </c>
      <c r="BG5">
        <f>IF(Data_Transpose!BF5 &gt; 0, Data_Transpose!BF5 -Data_Transpose!BF$53, Data_Transpose!BF5)</f>
        <v>0.57894736842105221</v>
      </c>
      <c r="BH5">
        <f>IF(Data_Transpose!BH5 &gt; 0, Data_Transpose!BH5 -Data_Transpose!BH$53, Data_Transpose!BH5)</f>
        <v>0</v>
      </c>
      <c r="BI5">
        <f>IF(Data_Transpose!BI5 &gt; 0, Data_Transpose!BI5 -Data_Transpose!BI$53, Data_Transpose!BI5)</f>
        <v>0</v>
      </c>
      <c r="BJ5">
        <f>IF(Data_Transpose!BJ5 &gt; 0, Data_Transpose!BJ5 -Data_Transpose!BJ$53, Data_Transpose!BJ5)</f>
        <v>0.375</v>
      </c>
      <c r="BK5">
        <f>IF(Data_Transpose!BK5 &gt; 0, Data_Transpose!BK5 -Data_Transpose!BK$53, Data_Transpose!BK5)</f>
        <v>0</v>
      </c>
      <c r="BL5">
        <f>IF(Data_Transpose!BL5 &gt; 0, Data_Transpose!BL5 -Data_Transpose!BL$53, Data_Transpose!BL5)</f>
        <v>0</v>
      </c>
      <c r="BM5">
        <f>IF(Data_Transpose!BM5 &gt; 0, Data_Transpose!BM5 -Data_Transpose!BM$53, Data_Transpose!BM5)</f>
        <v>-1.2000000000000002</v>
      </c>
      <c r="BN5">
        <f>IF(Data_Transpose!BN5 &gt; 0, Data_Transpose!BN5 -Data_Transpose!BN$53, Data_Transpose!BN5)</f>
        <v>0.79411764705882337</v>
      </c>
      <c r="BO5">
        <f>IF(Data_Transpose!BO5 &gt; 0, Data_Transpose!BO5 -Data_Transpose!BO$53, Data_Transpose!BO5)</f>
        <v>0</v>
      </c>
      <c r="BP5">
        <f>IF(Data_Transpose!BP5 &gt; 0, Data_Transpose!BP5 -Data_Transpose!BP$53, Data_Transpose!BP5)</f>
        <v>0.46428571428571441</v>
      </c>
      <c r="BQ5">
        <f>IF(Data_Transpose!BQ5 &gt; 0, Data_Transpose!BQ5 -Data_Transpose!BQ$53, Data_Transpose!BQ5)</f>
        <v>0.33333333333333348</v>
      </c>
      <c r="BR5">
        <f>IF(Data_Transpose!BR5 &gt; 0, Data_Transpose!BR5 -Data_Transpose!BR$53, Data_Transpose!BR5)</f>
        <v>0</v>
      </c>
      <c r="BS5">
        <f>IF(Data_Transpose!BS5 &gt; 0, Data_Transpose!BS5 -Data_Transpose!BS$53, Data_Transpose!BS5)</f>
        <v>-4.9999999999999822E-2</v>
      </c>
      <c r="BT5">
        <f>IF(Data_Transpose!BT5 &gt; 0, Data_Transpose!BT5 -Data_Transpose!BT$53, Data_Transpose!BT5)</f>
        <v>0</v>
      </c>
      <c r="BU5">
        <f>IF(Data_Transpose!BU5 &gt; 0, Data_Transpose!BU5 -Data_Transpose!BU$53, Data_Transpose!BU5)</f>
        <v>0</v>
      </c>
      <c r="BV5">
        <f>IF(Data_Transpose!BV5 &gt; 0, Data_Transpose!BV5 -Data_Transpose!BV$53, Data_Transpose!BV5)</f>
        <v>0.11764705882352944</v>
      </c>
      <c r="BW5">
        <f>IF(Data_Transpose!BW5 &gt; 0, Data_Transpose!BW5 -Data_Transpose!BW$53, Data_Transpose!BW5)</f>
        <v>0</v>
      </c>
      <c r="BX5">
        <f>IF(Data_Transpose!BX5 &gt; 0, Data_Transpose!BX5 -Data_Transpose!BX$53, Data_Transpose!BX5)</f>
        <v>0</v>
      </c>
      <c r="BY5">
        <f>IF(Data_Transpose!BY5 &gt; 0, Data_Transpose!BY5 -Data_Transpose!BY$53, Data_Transpose!BY5)</f>
        <v>-0.61538461538461497</v>
      </c>
      <c r="BZ5">
        <f>IF(Data_Transpose!BZ5 &gt; 0, Data_Transpose!BZ5 -Data_Transpose!BZ$53, Data_Transpose!BZ5)</f>
        <v>0</v>
      </c>
      <c r="CA5">
        <f>IF(Data_Transpose!CA5 &gt; 0, Data_Transpose!CA5 -Data_Transpose!CA$53, Data_Transpose!CA5)</f>
        <v>0</v>
      </c>
      <c r="CB5">
        <f>IF(Data_Transpose!CB5 &gt; 0, Data_Transpose!CB5 -Data_Transpose!CB$53, Data_Transpose!CB5)</f>
        <v>-0.84615384615384626</v>
      </c>
      <c r="CC5">
        <f>IF(Data_Transpose!CD5 &gt; 0, Data_Transpose!CD5 -Data_Transpose!CD$53, Data_Transpose!CD5)</f>
        <v>0</v>
      </c>
      <c r="CD5">
        <f>IF(Data_Transpose!CE5 &gt; 0, Data_Transpose!CE5 -Data_Transpose!CE$53, Data_Transpose!CE5)</f>
        <v>0</v>
      </c>
      <c r="CE5">
        <f>IF(Data_Transpose!CF5 &gt; 0, Data_Transpose!CF5 -Data_Transpose!CF$53, Data_Transpose!CF5)</f>
        <v>0.9047619047619051</v>
      </c>
      <c r="CF5">
        <f>IF(Data_Transpose!CG5 &gt; 0, Data_Transpose!CG5 -Data_Transpose!CG$53, Data_Transpose!CG5)</f>
        <v>0</v>
      </c>
      <c r="CG5">
        <f>IF(Data_Transpose!CH5 &gt; 0, Data_Transpose!CH5 -Data_Transpose!CH$53, Data_Transpose!CH5)</f>
        <v>0</v>
      </c>
      <c r="CH5">
        <f>IF(Data_Transpose!CI5 &gt; 0, Data_Transpose!CI5 -Data_Transpose!CI$53, Data_Transpose!CI5)</f>
        <v>0.69696969696969724</v>
      </c>
      <c r="CI5">
        <f>IF(Data_Transpose!CJ5 &gt; 0, Data_Transpose!CJ5 -Data_Transpose!CJ$53, Data_Transpose!CJ5)</f>
        <v>-1.1578947368421053</v>
      </c>
      <c r="CJ5">
        <f>IF(Data_Transpose!CK5 &gt; 0, Data_Transpose!CK5 -Data_Transpose!CK$53, Data_Transpose!CK5)</f>
        <v>0</v>
      </c>
      <c r="CK5">
        <f>IF(Data_Transpose!CL5 &gt; 0, Data_Transpose!CL5 -Data_Transpose!CL$53, Data_Transpose!CL5)</f>
        <v>1.1666666666666665</v>
      </c>
      <c r="CL5">
        <f>IF(Data_Transpose!CM5 &gt; 0, Data_Transpose!CM5 -Data_Transpose!CM$53, Data_Transpose!CM5)</f>
        <v>0</v>
      </c>
      <c r="CM5">
        <f>IF(Data_Transpose!CN5 &gt; 0, Data_Transpose!CN5 -Data_Transpose!CN$53, Data_Transpose!CN5)</f>
        <v>0</v>
      </c>
      <c r="CN5">
        <f>IF(Data_Transpose!CO5 &gt; 0, Data_Transpose!CO5 -Data_Transpose!CO$53, Data_Transpose!CO5)</f>
        <v>-1</v>
      </c>
      <c r="CO5">
        <f>IF(Data_Transpose!CP5 &gt; 0, Data_Transpose!CP5 -Data_Transpose!CP$53, Data_Transpose!CP5)</f>
        <v>0</v>
      </c>
      <c r="CP5">
        <f>IF(Data_Transpose!CQ5 &gt; 0, Data_Transpose!CQ5 -Data_Transpose!CQ$53, Data_Transpose!CQ5)</f>
        <v>0.29166666666666652</v>
      </c>
      <c r="CQ5">
        <f>IF(Data_Transpose!CR5 &gt; 0, Data_Transpose!CR5 -Data_Transpose!CR$53, Data_Transpose!CR5)</f>
        <v>0</v>
      </c>
      <c r="CR5">
        <f>IF(Data_Transpose!CS5 &gt; 0, Data_Transpose!CS5 -Data_Transpose!CS$53, Data_Transpose!CS5)</f>
        <v>0.95833333333333304</v>
      </c>
      <c r="CU5">
        <f t="shared" si="72"/>
        <v>0</v>
      </c>
      <c r="CV5">
        <f t="shared" si="73"/>
        <v>0</v>
      </c>
      <c r="CW5">
        <f t="shared" si="74"/>
        <v>0</v>
      </c>
      <c r="CX5">
        <f t="shared" si="75"/>
        <v>0</v>
      </c>
      <c r="CY5">
        <f t="shared" si="76"/>
        <v>0</v>
      </c>
      <c r="CZ5">
        <f t="shared" si="77"/>
        <v>0</v>
      </c>
      <c r="DA5">
        <f t="shared" si="78"/>
        <v>0</v>
      </c>
      <c r="DB5">
        <f t="shared" si="79"/>
        <v>0</v>
      </c>
      <c r="DC5">
        <f t="shared" si="80"/>
        <v>0</v>
      </c>
      <c r="DD5">
        <f t="shared" si="81"/>
        <v>0</v>
      </c>
      <c r="DE5">
        <f t="shared" si="82"/>
        <v>0</v>
      </c>
      <c r="DF5">
        <f t="shared" si="83"/>
        <v>0</v>
      </c>
      <c r="DG5">
        <f t="shared" si="84"/>
        <v>0</v>
      </c>
      <c r="DH5">
        <f t="shared" si="85"/>
        <v>0</v>
      </c>
      <c r="DI5">
        <f t="shared" si="86"/>
        <v>0</v>
      </c>
      <c r="DJ5">
        <f t="shared" si="87"/>
        <v>0</v>
      </c>
      <c r="DK5">
        <f t="shared" si="88"/>
        <v>0</v>
      </c>
      <c r="DL5">
        <f t="shared" si="89"/>
        <v>0</v>
      </c>
      <c r="DM5">
        <f t="shared" si="90"/>
        <v>0</v>
      </c>
      <c r="DN5">
        <f t="shared" si="91"/>
        <v>0</v>
      </c>
      <c r="DO5">
        <f t="shared" si="92"/>
        <v>0</v>
      </c>
      <c r="DP5">
        <f t="shared" si="93"/>
        <v>0</v>
      </c>
      <c r="DQ5">
        <f t="shared" si="94"/>
        <v>0</v>
      </c>
      <c r="DR5">
        <f t="shared" si="95"/>
        <v>0</v>
      </c>
      <c r="DS5">
        <f t="shared" si="96"/>
        <v>0</v>
      </c>
      <c r="DT5">
        <f t="shared" si="97"/>
        <v>0</v>
      </c>
      <c r="DU5">
        <f t="shared" si="98"/>
        <v>0</v>
      </c>
      <c r="DV5">
        <f t="shared" si="99"/>
        <v>0</v>
      </c>
      <c r="DW5">
        <f t="shared" si="100"/>
        <v>0</v>
      </c>
      <c r="DX5">
        <f t="shared" si="101"/>
        <v>0</v>
      </c>
      <c r="DY5">
        <f t="shared" si="102"/>
        <v>0</v>
      </c>
      <c r="DZ5">
        <f t="shared" si="103"/>
        <v>0</v>
      </c>
      <c r="EA5">
        <f t="shared" si="104"/>
        <v>0</v>
      </c>
      <c r="EB5">
        <f t="shared" si="105"/>
        <v>0</v>
      </c>
      <c r="EC5">
        <f t="shared" si="106"/>
        <v>0</v>
      </c>
      <c r="ED5">
        <f t="shared" si="107"/>
        <v>0</v>
      </c>
      <c r="EE5">
        <f t="shared" si="108"/>
        <v>0</v>
      </c>
      <c r="EF5">
        <f t="shared" si="109"/>
        <v>0</v>
      </c>
      <c r="EG5">
        <f t="shared" si="110"/>
        <v>0</v>
      </c>
      <c r="EH5">
        <f t="shared" si="111"/>
        <v>0</v>
      </c>
      <c r="EI5">
        <f t="shared" si="112"/>
        <v>0</v>
      </c>
      <c r="EJ5">
        <f t="shared" si="113"/>
        <v>0</v>
      </c>
      <c r="EK5">
        <f t="shared" si="114"/>
        <v>0</v>
      </c>
      <c r="EL5">
        <f t="shared" si="115"/>
        <v>0</v>
      </c>
      <c r="EM5">
        <f t="shared" si="116"/>
        <v>0</v>
      </c>
      <c r="EN5">
        <f t="shared" si="117"/>
        <v>0</v>
      </c>
      <c r="EO5">
        <f t="shared" si="118"/>
        <v>0</v>
      </c>
      <c r="EP5">
        <f t="shared" si="119"/>
        <v>0</v>
      </c>
      <c r="EQ5">
        <f t="shared" si="120"/>
        <v>0</v>
      </c>
      <c r="ER5">
        <f t="shared" si="121"/>
        <v>0</v>
      </c>
      <c r="ES5">
        <f t="shared" si="122"/>
        <v>0</v>
      </c>
      <c r="ET5">
        <f t="shared" si="123"/>
        <v>0</v>
      </c>
      <c r="EU5">
        <f t="shared" si="124"/>
        <v>0</v>
      </c>
      <c r="EV5">
        <f t="shared" si="125"/>
        <v>0</v>
      </c>
      <c r="EW5">
        <f t="shared" si="126"/>
        <v>0</v>
      </c>
      <c r="EX5">
        <f t="shared" si="127"/>
        <v>0</v>
      </c>
      <c r="EY5">
        <f t="shared" si="128"/>
        <v>0</v>
      </c>
      <c r="EZ5">
        <f t="shared" si="129"/>
        <v>0</v>
      </c>
      <c r="FA5">
        <f t="shared" si="130"/>
        <v>0</v>
      </c>
      <c r="FB5">
        <f t="shared" si="131"/>
        <v>0</v>
      </c>
      <c r="FC5">
        <f t="shared" si="132"/>
        <v>0</v>
      </c>
      <c r="FD5">
        <f t="shared" si="133"/>
        <v>0</v>
      </c>
      <c r="FE5">
        <f t="shared" si="134"/>
        <v>0</v>
      </c>
      <c r="FF5">
        <f t="shared" si="135"/>
        <v>0</v>
      </c>
      <c r="FG5">
        <f t="shared" si="136"/>
        <v>0</v>
      </c>
      <c r="FH5">
        <f t="shared" si="137"/>
        <v>0</v>
      </c>
      <c r="FI5">
        <f t="shared" si="138"/>
        <v>0</v>
      </c>
      <c r="FJ5">
        <f t="shared" si="139"/>
        <v>0</v>
      </c>
      <c r="FK5">
        <f t="shared" si="140"/>
        <v>0</v>
      </c>
      <c r="FL5">
        <f t="shared" si="141"/>
        <v>0</v>
      </c>
      <c r="FM5">
        <f t="shared" si="142"/>
        <v>0</v>
      </c>
      <c r="FN5">
        <f t="shared" si="143"/>
        <v>0</v>
      </c>
      <c r="FO5">
        <f t="shared" si="144"/>
        <v>0</v>
      </c>
      <c r="FP5">
        <f t="shared" si="145"/>
        <v>0</v>
      </c>
      <c r="FQ5">
        <f t="shared" si="146"/>
        <v>0</v>
      </c>
      <c r="FR5">
        <f t="shared" si="147"/>
        <v>0</v>
      </c>
      <c r="FS5">
        <f t="shared" si="148"/>
        <v>0</v>
      </c>
      <c r="FT5">
        <f t="shared" si="149"/>
        <v>0</v>
      </c>
      <c r="FU5">
        <f t="shared" si="150"/>
        <v>0</v>
      </c>
      <c r="FV5">
        <f t="shared" si="151"/>
        <v>0</v>
      </c>
      <c r="FW5">
        <f t="shared" si="152"/>
        <v>0</v>
      </c>
      <c r="FX5">
        <f t="shared" si="153"/>
        <v>0</v>
      </c>
      <c r="FY5">
        <f t="shared" si="154"/>
        <v>0</v>
      </c>
      <c r="FZ5">
        <f t="shared" si="155"/>
        <v>0</v>
      </c>
      <c r="GA5">
        <f t="shared" si="156"/>
        <v>0</v>
      </c>
      <c r="GB5">
        <f t="shared" si="157"/>
        <v>0</v>
      </c>
      <c r="GC5">
        <f t="shared" si="158"/>
        <v>0</v>
      </c>
      <c r="GD5">
        <f t="shared" si="159"/>
        <v>0</v>
      </c>
      <c r="GE5">
        <f t="shared" si="160"/>
        <v>0</v>
      </c>
      <c r="GF5">
        <f t="shared" si="161"/>
        <v>0</v>
      </c>
      <c r="GG5">
        <f t="shared" si="162"/>
        <v>0</v>
      </c>
      <c r="GH5">
        <f t="shared" si="163"/>
        <v>0</v>
      </c>
      <c r="GI5">
        <f t="shared" si="164"/>
        <v>0</v>
      </c>
      <c r="GJ5">
        <f t="shared" si="165"/>
        <v>0</v>
      </c>
    </row>
    <row r="6" spans="1:192">
      <c r="A6" s="2" t="s">
        <v>9</v>
      </c>
      <c r="B6">
        <f>IF(Data_Transpose!CC6 &gt; 0, Data_Transpose!CC6 -Data_Transpose!CC$53, Data_Transpose!CC6)</f>
        <v>0</v>
      </c>
      <c r="C6">
        <f>IF(Data_Transpose!P6 &gt; 0, Data_Transpose!P6 -Data_Transpose!P$53, Data_Transpose!P6)</f>
        <v>0.16666666666666652</v>
      </c>
      <c r="D6">
        <f>IF(Data_Transpose!G6 &gt; 0, Data_Transpose!G6 -Data_Transpose!G$53, Data_Transpose!G6)</f>
        <v>0</v>
      </c>
      <c r="E6">
        <f>IF(Data_Transpose!B6 &gt; 0, Data_Transpose!B6 -Data_Transpose!B$53, Data_Transpose!B6)</f>
        <v>0</v>
      </c>
      <c r="F6">
        <f>IF(Data_Transpose!C6 &gt; 0, Data_Transpose!C6 -Data_Transpose!C$53, Data_Transpose!C6)</f>
        <v>0</v>
      </c>
      <c r="G6">
        <f>IF(Data_Transpose!D6 &gt; 0, Data_Transpose!D6 -Data_Transpose!D$53, Data_Transpose!D6)</f>
        <v>-0.75</v>
      </c>
      <c r="H6">
        <f>IF(Data_Transpose!E6 &gt; 0, Data_Transpose!E6 -Data_Transpose!E$53, Data_Transpose!E6)</f>
        <v>0.40740740740740744</v>
      </c>
      <c r="I6">
        <f>IF(Data_Transpose!F6 &gt; 0, Data_Transpose!F6 -Data_Transpose!F$53, Data_Transpose!F6)</f>
        <v>0</v>
      </c>
      <c r="J6">
        <f>IF(Data_Transpose!H6 &gt; 0, Data_Transpose!H6 -Data_Transpose!H$53, Data_Transpose!H6)</f>
        <v>-0.54999999999999982</v>
      </c>
      <c r="K6">
        <f>IF(Data_Transpose!I6 &gt; 0, Data_Transpose!I6 -Data_Transpose!I$53, Data_Transpose!I6)</f>
        <v>0</v>
      </c>
      <c r="L6">
        <f>IF(Data_Transpose!J6 &gt; 0, Data_Transpose!J6 -Data_Transpose!J$53, Data_Transpose!J6)</f>
        <v>0.25</v>
      </c>
      <c r="M6">
        <f>IF(Data_Transpose!K6 &gt; 0, Data_Transpose!K6 -Data_Transpose!K$53, Data_Transpose!K6)</f>
        <v>-0.5</v>
      </c>
      <c r="N6">
        <f>IF(Data_Transpose!L6 &gt; 0, Data_Transpose!L6 -Data_Transpose!L$53, Data_Transpose!L6)</f>
        <v>0.34782608695652195</v>
      </c>
      <c r="O6">
        <f>IF(Data_Transpose!M6 &gt; 0, Data_Transpose!M6 -Data_Transpose!M$53, Data_Transpose!M6)</f>
        <v>0</v>
      </c>
      <c r="P6">
        <f>IF(Data_Transpose!N6 &gt; 0, Data_Transpose!N6 -Data_Transpose!N$53, Data_Transpose!N6)</f>
        <v>0</v>
      </c>
      <c r="Q6">
        <f>IF(Data_Transpose!O6 &gt; 0, Data_Transpose!O6 -Data_Transpose!O$53, Data_Transpose!O6)</f>
        <v>-0.63636363636363624</v>
      </c>
      <c r="R6">
        <f>IF(Data_Transpose!Q6 &gt; 0, Data_Transpose!Q6 -Data_Transpose!Q$53, Data_Transpose!Q6)</f>
        <v>-0.58823529411764675</v>
      </c>
      <c r="S6">
        <f>IF(Data_Transpose!R6 &gt; 0, Data_Transpose!R6 -Data_Transpose!R$53, Data_Transpose!R6)</f>
        <v>-1.2307692307692308</v>
      </c>
      <c r="T6">
        <f>IF(Data_Transpose!S6 &gt; 0, Data_Transpose!S6 -Data_Transpose!S$53, Data_Transpose!S6)</f>
        <v>0.24000000000000021</v>
      </c>
      <c r="U6">
        <f>IF(Data_Transpose!T6 &gt; 0, Data_Transpose!T6 -Data_Transpose!T$53, Data_Transpose!T6)</f>
        <v>0</v>
      </c>
      <c r="V6">
        <f>IF(Data_Transpose!U6 &gt; 0, Data_Transpose!U6 -Data_Transpose!U$53, Data_Transpose!U6)</f>
        <v>0.125</v>
      </c>
      <c r="W6">
        <f>IF(Data_Transpose!V6 &gt; 0, Data_Transpose!V6 -Data_Transpose!V$53, Data_Transpose!V6)</f>
        <v>0</v>
      </c>
      <c r="X6">
        <f>IF(Data_Transpose!W6 &gt; 0, Data_Transpose!W6 -Data_Transpose!W$53, Data_Transpose!W6)</f>
        <v>0.33333333333333304</v>
      </c>
      <c r="Y6">
        <f>IF(Data_Transpose!X6 &gt; 0, Data_Transpose!X6 -Data_Transpose!X$53, Data_Transpose!X6)</f>
        <v>-1.5625</v>
      </c>
      <c r="Z6">
        <f>IF(Data_Transpose!Y6 &gt; 0, Data_Transpose!Y6 -Data_Transpose!Y$53, Data_Transpose!Y6)</f>
        <v>1.0277777777777777</v>
      </c>
      <c r="AA6">
        <f>IF(Data_Transpose!Z6 &gt; 0, Data_Transpose!Z6 -Data_Transpose!Z$53, Data_Transpose!Z6)</f>
        <v>0.80555555555555536</v>
      </c>
      <c r="AB6">
        <f>IF(Data_Transpose!AA6 &gt; 0, Data_Transpose!AA6 -Data_Transpose!AA$53, Data_Transpose!AA6)</f>
        <v>1.2307692307692308</v>
      </c>
      <c r="AC6">
        <f>IF(Data_Transpose!AB6 &gt; 0, Data_Transpose!AB6 -Data_Transpose!AB$53, Data_Transpose!AB6)</f>
        <v>-0.11111111111111072</v>
      </c>
      <c r="AD6">
        <f>IF(Data_Transpose!AC6 &gt; 0, Data_Transpose!AC6 -Data_Transpose!AC$53, Data_Transpose!AC6)</f>
        <v>0.66666666666666652</v>
      </c>
      <c r="AE6">
        <f>IF(Data_Transpose!AD6 &gt; 0, Data_Transpose!AD6 -Data_Transpose!AD$53, Data_Transpose!AD6)</f>
        <v>-1.166666666666667</v>
      </c>
      <c r="AF6">
        <f>IF(Data_Transpose!AE6 &gt; 0, Data_Transpose!AE6 -Data_Transpose!AE$53, Data_Transpose!AE6)</f>
        <v>-1</v>
      </c>
      <c r="AG6">
        <f>IF(Data_Transpose!AF6 &gt; 0, Data_Transpose!AF6 -Data_Transpose!AF$53, Data_Transpose!AF6)</f>
        <v>-3.4090909090909092</v>
      </c>
      <c r="AH6">
        <f>IF(Data_Transpose!AG6 &gt; 0, Data_Transpose!AG6 -Data_Transpose!AG$53, Data_Transpose!AG6)</f>
        <v>0</v>
      </c>
      <c r="AI6">
        <f>IF(Data_Transpose!AH6 &gt; 0, Data_Transpose!AH6 -Data_Transpose!AH$53, Data_Transpose!AH6)</f>
        <v>0.81818181818181834</v>
      </c>
      <c r="AJ6">
        <f>IF(Data_Transpose!AI6 &gt; 0, Data_Transpose!AI6 -Data_Transpose!AI$53, Data_Transpose!AI6)</f>
        <v>0.80769230769230749</v>
      </c>
      <c r="AK6">
        <f>IF(Data_Transpose!AJ6 &gt; 0, Data_Transpose!AJ6 -Data_Transpose!AJ$53, Data_Transpose!AJ6)</f>
        <v>0</v>
      </c>
      <c r="AL6">
        <f>IF(Data_Transpose!AK6 &gt; 0, Data_Transpose!AK6 -Data_Transpose!AK$53, Data_Transpose!AK6)</f>
        <v>0.95833333333333304</v>
      </c>
      <c r="AM6">
        <f>IF(Data_Transpose!AL6 &gt; 0, Data_Transpose!AL6 -Data_Transpose!AL$53, Data_Transpose!AL6)</f>
        <v>-0.48275862068965525</v>
      </c>
      <c r="AN6">
        <f>IF(Data_Transpose!AM6 &gt; 0, Data_Transpose!AM6 -Data_Transpose!AM$53, Data_Transpose!AM6)</f>
        <v>0.4411764705882355</v>
      </c>
      <c r="AO6">
        <f>IF(Data_Transpose!AN6 &gt; 0, Data_Transpose!AN6 -Data_Transpose!AN$53, Data_Transpose!AN6)</f>
        <v>-0.58823529411764719</v>
      </c>
      <c r="AP6">
        <f>IF(Data_Transpose!AO6 &gt; 0, Data_Transpose!AO6 -Data_Transpose!AO$53, Data_Transpose!AO6)</f>
        <v>0</v>
      </c>
      <c r="AQ6">
        <f>IF(Data_Transpose!AP6 &gt; 0, Data_Transpose!AP6 -Data_Transpose!AP$53, Data_Transpose!AP6)</f>
        <v>-0.70588235294117663</v>
      </c>
      <c r="AR6">
        <f>IF(Data_Transpose!AQ6 &gt; 0, Data_Transpose!AQ6 -Data_Transpose!AQ$53, Data_Transpose!AQ6)</f>
        <v>0.79999999999999982</v>
      </c>
      <c r="AS6">
        <f>IF(Data_Transpose!AR6 &gt; 0, Data_Transpose!AR6 -Data_Transpose!AR$53, Data_Transpose!AR6)</f>
        <v>-0.11111111111111072</v>
      </c>
      <c r="AT6">
        <f>IF(Data_Transpose!AS6 &gt; 0, Data_Transpose!AS6 -Data_Transpose!AS$53, Data_Transpose!AS6)</f>
        <v>-1</v>
      </c>
      <c r="AU6">
        <f>IF(Data_Transpose!AT6 &gt; 0, Data_Transpose!AT6 -Data_Transpose!AT$53, Data_Transpose!AT6)</f>
        <v>0</v>
      </c>
      <c r="AV6">
        <f>IF(Data_Transpose!AU6 &gt; 0, Data_Transpose!AU6 -Data_Transpose!AU$53, Data_Transpose!AU6)</f>
        <v>0.60000000000000009</v>
      </c>
      <c r="AW6">
        <f>IF(Data_Transpose!AV6 &gt; 0, Data_Transpose!AV6 -Data_Transpose!AV$53, Data_Transpose!AV6)</f>
        <v>-0.8666666666666667</v>
      </c>
      <c r="AX6">
        <f>IF(Data_Transpose!AW6 &gt; 0, Data_Transpose!AW6 -Data_Transpose!AW$53, Data_Transpose!AW6)</f>
        <v>0</v>
      </c>
      <c r="AY6">
        <f>IF(Data_Transpose!AX6 &gt; 0, Data_Transpose!AX6 -Data_Transpose!AX$53, Data_Transpose!AX6)</f>
        <v>-0.83870967741935476</v>
      </c>
      <c r="AZ6">
        <f>IF(Data_Transpose!AY6 &gt; 0, Data_Transpose!AY6 -Data_Transpose!AY$53, Data_Transpose!AY6)</f>
        <v>1.1818181818181817</v>
      </c>
      <c r="BA6">
        <f>IF(Data_Transpose!AZ6 &gt; 0, Data_Transpose!AZ6 -Data_Transpose!AZ$53, Data_Transpose!AZ6)</f>
        <v>-1</v>
      </c>
      <c r="BB6">
        <f>IF(Data_Transpose!BA6 &gt; 0, Data_Transpose!BA6 -Data_Transpose!BA$53, Data_Transpose!BA6)</f>
        <v>0.64285714285714279</v>
      </c>
      <c r="BC6">
        <f>IF(Data_Transpose!BB6 &gt; 0, Data_Transpose!BB6 -Data_Transpose!BB$53, Data_Transpose!BB6)</f>
        <v>0</v>
      </c>
      <c r="BD6">
        <f>IF(Data_Transpose!BC6 &gt; 0, Data_Transpose!BC6 -Data_Transpose!BC$53, Data_Transpose!BC6)</f>
        <v>0</v>
      </c>
      <c r="BE6">
        <f>IF(Data_Transpose!BD6 &gt; 0, Data_Transpose!BD6 -Data_Transpose!BD$53, Data_Transpose!BD6)</f>
        <v>0</v>
      </c>
      <c r="BF6">
        <f>IF(Data_Transpose!BE6 &gt; 0, Data_Transpose!BE6 -Data_Transpose!BE$53, Data_Transpose!BE6)</f>
        <v>-0.80952380952380931</v>
      </c>
      <c r="BG6">
        <f>IF(Data_Transpose!BF6 &gt; 0, Data_Transpose!BF6 -Data_Transpose!BF$53, Data_Transpose!BF6)</f>
        <v>0.57894736842105221</v>
      </c>
      <c r="BH6">
        <f>IF(Data_Transpose!BH6 &gt; 0, Data_Transpose!BH6 -Data_Transpose!BH$53, Data_Transpose!BH6)</f>
        <v>0</v>
      </c>
      <c r="BI6">
        <f>IF(Data_Transpose!BI6 &gt; 0, Data_Transpose!BI6 -Data_Transpose!BI$53, Data_Transpose!BI6)</f>
        <v>0</v>
      </c>
      <c r="BJ6">
        <f>IF(Data_Transpose!BJ6 &gt; 0, Data_Transpose!BJ6 -Data_Transpose!BJ$53, Data_Transpose!BJ6)</f>
        <v>0.375</v>
      </c>
      <c r="BK6">
        <f>IF(Data_Transpose!BK6 &gt; 0, Data_Transpose!BK6 -Data_Transpose!BK$53, Data_Transpose!BK6)</f>
        <v>-0.40000000000000036</v>
      </c>
      <c r="BL6">
        <f>IF(Data_Transpose!BL6 &gt; 0, Data_Transpose!BL6 -Data_Transpose!BL$53, Data_Transpose!BL6)</f>
        <v>-1.2000000000000002</v>
      </c>
      <c r="BM6">
        <f>IF(Data_Transpose!BM6 &gt; 0, Data_Transpose!BM6 -Data_Transpose!BM$53, Data_Transpose!BM6)</f>
        <v>-0.20000000000000018</v>
      </c>
      <c r="BN6">
        <f>IF(Data_Transpose!BN6 &gt; 0, Data_Transpose!BN6 -Data_Transpose!BN$53, Data_Transpose!BN6)</f>
        <v>-0.20588235294117663</v>
      </c>
      <c r="BO6">
        <f>IF(Data_Transpose!BO6 &gt; 0, Data_Transpose!BO6 -Data_Transpose!BO$53, Data_Transpose!BO6)</f>
        <v>0</v>
      </c>
      <c r="BP6">
        <f>IF(Data_Transpose!BP6 &gt; 0, Data_Transpose!BP6 -Data_Transpose!BP$53, Data_Transpose!BP6)</f>
        <v>0.46428571428571441</v>
      </c>
      <c r="BQ6">
        <f>IF(Data_Transpose!BQ6 &gt; 0, Data_Transpose!BQ6 -Data_Transpose!BQ$53, Data_Transpose!BQ6)</f>
        <v>1.3333333333333335</v>
      </c>
      <c r="BR6">
        <f>IF(Data_Transpose!BR6 &gt; 0, Data_Transpose!BR6 -Data_Transpose!BR$53, Data_Transpose!BR6)</f>
        <v>0.57894736842105221</v>
      </c>
      <c r="BS6">
        <f>IF(Data_Transpose!BS6 &gt; 0, Data_Transpose!BS6 -Data_Transpose!BS$53, Data_Transpose!BS6)</f>
        <v>-4.9999999999999822E-2</v>
      </c>
      <c r="BT6">
        <f>IF(Data_Transpose!BT6 &gt; 0, Data_Transpose!BT6 -Data_Transpose!BT$53, Data_Transpose!BT6)</f>
        <v>0</v>
      </c>
      <c r="BU6">
        <f>IF(Data_Transpose!BU6 &gt; 0, Data_Transpose!BU6 -Data_Transpose!BU$53, Data_Transpose!BU6)</f>
        <v>0</v>
      </c>
      <c r="BV6">
        <f>IF(Data_Transpose!BV6 &gt; 0, Data_Transpose!BV6 -Data_Transpose!BV$53, Data_Transpose!BV6)</f>
        <v>1.1176470588235294</v>
      </c>
      <c r="BW6">
        <f>IF(Data_Transpose!BW6 &gt; 0, Data_Transpose!BW6 -Data_Transpose!BW$53, Data_Transpose!BW6)</f>
        <v>-2.6666666666666665</v>
      </c>
      <c r="BX6">
        <f>IF(Data_Transpose!BX6 &gt; 0, Data_Transpose!BX6 -Data_Transpose!BX$53, Data_Transpose!BX6)</f>
        <v>0.5</v>
      </c>
      <c r="BY6">
        <f>IF(Data_Transpose!BY6 &gt; 0, Data_Transpose!BY6 -Data_Transpose!BY$53, Data_Transpose!BY6)</f>
        <v>0.38461538461538503</v>
      </c>
      <c r="BZ6">
        <f>IF(Data_Transpose!BZ6 &gt; 0, Data_Transpose!BZ6 -Data_Transpose!BZ$53, Data_Transpose!BZ6)</f>
        <v>-1.4444444444444446</v>
      </c>
      <c r="CA6">
        <f>IF(Data_Transpose!CA6 &gt; 0, Data_Transpose!CA6 -Data_Transpose!CA$53, Data_Transpose!CA6)</f>
        <v>-1</v>
      </c>
      <c r="CB6">
        <f>IF(Data_Transpose!CB6 &gt; 0, Data_Transpose!CB6 -Data_Transpose!CB$53, Data_Transpose!CB6)</f>
        <v>0.15384615384615374</v>
      </c>
      <c r="CC6">
        <f>IF(Data_Transpose!CD6 &gt; 0, Data_Transpose!CD6 -Data_Transpose!CD$53, Data_Transpose!CD6)</f>
        <v>0</v>
      </c>
      <c r="CD6">
        <f>IF(Data_Transpose!CE6 &gt; 0, Data_Transpose!CE6 -Data_Transpose!CE$53, Data_Transpose!CE6)</f>
        <v>0</v>
      </c>
      <c r="CE6">
        <f>IF(Data_Transpose!CF6 &gt; 0, Data_Transpose!CF6 -Data_Transpose!CF$53, Data_Transpose!CF6)</f>
        <v>0.9047619047619051</v>
      </c>
      <c r="CF6">
        <f>IF(Data_Transpose!CG6 &gt; 0, Data_Transpose!CG6 -Data_Transpose!CG$53, Data_Transpose!CG6)</f>
        <v>0.33333333333333348</v>
      </c>
      <c r="CG6">
        <f>IF(Data_Transpose!CH6 &gt; 0, Data_Transpose!CH6 -Data_Transpose!CH$53, Data_Transpose!CH6)</f>
        <v>0.5</v>
      </c>
      <c r="CH6">
        <f>IF(Data_Transpose!CI6 &gt; 0, Data_Transpose!CI6 -Data_Transpose!CI$53, Data_Transpose!CI6)</f>
        <v>-0.30303030303030276</v>
      </c>
      <c r="CI6">
        <f>IF(Data_Transpose!CJ6 &gt; 0, Data_Transpose!CJ6 -Data_Transpose!CJ$53, Data_Transpose!CJ6)</f>
        <v>0.84210526315789469</v>
      </c>
      <c r="CJ6">
        <f>IF(Data_Transpose!CK6 &gt; 0, Data_Transpose!CK6 -Data_Transpose!CK$53, Data_Transpose!CK6)</f>
        <v>-1.0999999999999996</v>
      </c>
      <c r="CK6">
        <f>IF(Data_Transpose!CL6 &gt; 0, Data_Transpose!CL6 -Data_Transpose!CL$53, Data_Transpose!CL6)</f>
        <v>-0.83333333333333348</v>
      </c>
      <c r="CL6">
        <f>IF(Data_Transpose!CM6 &gt; 0, Data_Transpose!CM6 -Data_Transpose!CM$53, Data_Transpose!CM6)</f>
        <v>0</v>
      </c>
      <c r="CM6">
        <f>IF(Data_Transpose!CN6 &gt; 0, Data_Transpose!CN6 -Data_Transpose!CN$53, Data_Transpose!CN6)</f>
        <v>-1.5</v>
      </c>
      <c r="CN6">
        <f>IF(Data_Transpose!CO6 &gt; 0, Data_Transpose!CO6 -Data_Transpose!CO$53, Data_Transpose!CO6)</f>
        <v>1</v>
      </c>
      <c r="CO6">
        <f>IF(Data_Transpose!CP6 &gt; 0, Data_Transpose!CP6 -Data_Transpose!CP$53, Data_Transpose!CP6)</f>
        <v>-0.35714285714285676</v>
      </c>
      <c r="CP6">
        <f>IF(Data_Transpose!CQ6 &gt; 0, Data_Transpose!CQ6 -Data_Transpose!CQ$53, Data_Transpose!CQ6)</f>
        <v>0</v>
      </c>
      <c r="CQ6">
        <f>IF(Data_Transpose!CR6 &gt; 0, Data_Transpose!CR6 -Data_Transpose!CR$53, Data_Transpose!CR6)</f>
        <v>0</v>
      </c>
      <c r="CR6">
        <f>IF(Data_Transpose!CS6 &gt; 0, Data_Transpose!CS6 -Data_Transpose!CS$53, Data_Transpose!CS6)</f>
        <v>-4.1666666666666963E-2</v>
      </c>
      <c r="CU6">
        <f t="shared" si="72"/>
        <v>0</v>
      </c>
      <c r="CV6">
        <f t="shared" si="73"/>
        <v>0</v>
      </c>
      <c r="CW6">
        <f t="shared" si="74"/>
        <v>0</v>
      </c>
      <c r="CX6">
        <f t="shared" si="75"/>
        <v>0</v>
      </c>
      <c r="CY6">
        <f t="shared" si="76"/>
        <v>0</v>
      </c>
      <c r="CZ6">
        <f t="shared" si="77"/>
        <v>0</v>
      </c>
      <c r="DA6">
        <f t="shared" si="78"/>
        <v>0</v>
      </c>
      <c r="DB6">
        <f t="shared" si="79"/>
        <v>0</v>
      </c>
      <c r="DC6">
        <f t="shared" si="80"/>
        <v>0</v>
      </c>
      <c r="DD6">
        <f t="shared" si="81"/>
        <v>0</v>
      </c>
      <c r="DE6">
        <f t="shared" si="82"/>
        <v>0</v>
      </c>
      <c r="DF6">
        <f t="shared" si="83"/>
        <v>0</v>
      </c>
      <c r="DG6">
        <f t="shared" si="84"/>
        <v>0</v>
      </c>
      <c r="DH6">
        <f t="shared" si="85"/>
        <v>0</v>
      </c>
      <c r="DI6">
        <f t="shared" si="86"/>
        <v>0</v>
      </c>
      <c r="DJ6">
        <f t="shared" si="87"/>
        <v>0</v>
      </c>
      <c r="DK6">
        <f t="shared" si="88"/>
        <v>0</v>
      </c>
      <c r="DL6">
        <f t="shared" si="89"/>
        <v>0</v>
      </c>
      <c r="DM6">
        <f t="shared" si="90"/>
        <v>0</v>
      </c>
      <c r="DN6">
        <f t="shared" si="91"/>
        <v>0</v>
      </c>
      <c r="DO6">
        <f t="shared" si="92"/>
        <v>0</v>
      </c>
      <c r="DP6">
        <f t="shared" si="93"/>
        <v>0</v>
      </c>
      <c r="DQ6">
        <f t="shared" si="94"/>
        <v>0</v>
      </c>
      <c r="DR6">
        <f t="shared" si="95"/>
        <v>0</v>
      </c>
      <c r="DS6">
        <f t="shared" si="96"/>
        <v>0</v>
      </c>
      <c r="DT6">
        <f t="shared" si="97"/>
        <v>0</v>
      </c>
      <c r="DU6">
        <f t="shared" si="98"/>
        <v>0</v>
      </c>
      <c r="DV6">
        <f t="shared" si="99"/>
        <v>0</v>
      </c>
      <c r="DW6">
        <f t="shared" si="100"/>
        <v>0</v>
      </c>
      <c r="DX6">
        <f t="shared" si="101"/>
        <v>0</v>
      </c>
      <c r="DY6">
        <f t="shared" si="102"/>
        <v>0</v>
      </c>
      <c r="DZ6">
        <f t="shared" si="103"/>
        <v>0</v>
      </c>
      <c r="EA6">
        <f t="shared" si="104"/>
        <v>0</v>
      </c>
      <c r="EB6">
        <f t="shared" si="105"/>
        <v>0</v>
      </c>
      <c r="EC6">
        <f t="shared" si="106"/>
        <v>0</v>
      </c>
      <c r="ED6">
        <f t="shared" si="107"/>
        <v>0</v>
      </c>
      <c r="EE6">
        <f t="shared" si="108"/>
        <v>0</v>
      </c>
      <c r="EF6">
        <f t="shared" si="109"/>
        <v>0</v>
      </c>
      <c r="EG6">
        <f t="shared" si="110"/>
        <v>0</v>
      </c>
      <c r="EH6">
        <f t="shared" si="111"/>
        <v>0</v>
      </c>
      <c r="EI6">
        <f t="shared" si="112"/>
        <v>0</v>
      </c>
      <c r="EJ6">
        <f t="shared" si="113"/>
        <v>0</v>
      </c>
      <c r="EK6">
        <f t="shared" si="114"/>
        <v>0</v>
      </c>
      <c r="EL6">
        <f t="shared" si="115"/>
        <v>0</v>
      </c>
      <c r="EM6">
        <f t="shared" si="116"/>
        <v>0</v>
      </c>
      <c r="EN6">
        <f t="shared" si="117"/>
        <v>0</v>
      </c>
      <c r="EO6">
        <f t="shared" si="118"/>
        <v>0</v>
      </c>
      <c r="EP6">
        <f t="shared" si="119"/>
        <v>0</v>
      </c>
      <c r="EQ6">
        <f t="shared" si="120"/>
        <v>0</v>
      </c>
      <c r="ER6">
        <f t="shared" si="121"/>
        <v>0</v>
      </c>
      <c r="ES6">
        <f t="shared" si="122"/>
        <v>0</v>
      </c>
      <c r="ET6">
        <f t="shared" si="123"/>
        <v>0</v>
      </c>
      <c r="EU6">
        <f t="shared" si="124"/>
        <v>0</v>
      </c>
      <c r="EV6">
        <f t="shared" si="125"/>
        <v>0</v>
      </c>
      <c r="EW6">
        <f t="shared" si="126"/>
        <v>0</v>
      </c>
      <c r="EX6">
        <f t="shared" si="127"/>
        <v>0</v>
      </c>
      <c r="EY6">
        <f t="shared" si="128"/>
        <v>0</v>
      </c>
      <c r="EZ6">
        <f t="shared" si="129"/>
        <v>0</v>
      </c>
      <c r="FA6">
        <f t="shared" si="130"/>
        <v>0</v>
      </c>
      <c r="FB6">
        <f t="shared" si="131"/>
        <v>0</v>
      </c>
      <c r="FC6">
        <f t="shared" si="132"/>
        <v>0</v>
      </c>
      <c r="FD6">
        <f t="shared" si="133"/>
        <v>0</v>
      </c>
      <c r="FE6">
        <f t="shared" si="134"/>
        <v>0</v>
      </c>
      <c r="FF6">
        <f t="shared" si="135"/>
        <v>0</v>
      </c>
      <c r="FG6">
        <f t="shared" si="136"/>
        <v>0</v>
      </c>
      <c r="FH6">
        <f t="shared" si="137"/>
        <v>0</v>
      </c>
      <c r="FI6">
        <f t="shared" si="138"/>
        <v>0</v>
      </c>
      <c r="FJ6">
        <f t="shared" si="139"/>
        <v>0</v>
      </c>
      <c r="FK6">
        <f t="shared" si="140"/>
        <v>0</v>
      </c>
      <c r="FL6">
        <f t="shared" si="141"/>
        <v>0</v>
      </c>
      <c r="FM6">
        <f t="shared" si="142"/>
        <v>0</v>
      </c>
      <c r="FN6">
        <f t="shared" si="143"/>
        <v>0</v>
      </c>
      <c r="FO6">
        <f t="shared" si="144"/>
        <v>0</v>
      </c>
      <c r="FP6">
        <f t="shared" si="145"/>
        <v>0</v>
      </c>
      <c r="FQ6">
        <f t="shared" si="146"/>
        <v>0</v>
      </c>
      <c r="FR6">
        <f t="shared" si="147"/>
        <v>0</v>
      </c>
      <c r="FS6">
        <f t="shared" si="148"/>
        <v>0</v>
      </c>
      <c r="FT6">
        <f t="shared" si="149"/>
        <v>0</v>
      </c>
      <c r="FU6">
        <f t="shared" si="150"/>
        <v>0</v>
      </c>
      <c r="FV6">
        <f t="shared" si="151"/>
        <v>0</v>
      </c>
      <c r="FW6">
        <f t="shared" si="152"/>
        <v>0</v>
      </c>
      <c r="FX6">
        <f t="shared" si="153"/>
        <v>0</v>
      </c>
      <c r="FY6">
        <f t="shared" si="154"/>
        <v>0</v>
      </c>
      <c r="FZ6">
        <f t="shared" si="155"/>
        <v>0</v>
      </c>
      <c r="GA6">
        <f t="shared" si="156"/>
        <v>0</v>
      </c>
      <c r="GB6">
        <f t="shared" si="157"/>
        <v>0</v>
      </c>
      <c r="GC6">
        <f t="shared" si="158"/>
        <v>0</v>
      </c>
      <c r="GD6">
        <f t="shared" si="159"/>
        <v>0</v>
      </c>
      <c r="GE6">
        <f t="shared" si="160"/>
        <v>0</v>
      </c>
      <c r="GF6">
        <f t="shared" si="161"/>
        <v>0</v>
      </c>
      <c r="GG6">
        <f t="shared" si="162"/>
        <v>0</v>
      </c>
      <c r="GH6">
        <f t="shared" si="163"/>
        <v>0</v>
      </c>
      <c r="GI6">
        <f t="shared" si="164"/>
        <v>0</v>
      </c>
      <c r="GJ6">
        <f t="shared" si="165"/>
        <v>0</v>
      </c>
    </row>
    <row r="7" spans="1:192">
      <c r="A7" s="2" t="s">
        <v>10</v>
      </c>
      <c r="B7">
        <f>IF(Data_Transpose!CC7 &gt; 0, Data_Transpose!CC7 -Data_Transpose!CC$53, Data_Transpose!CC7)</f>
        <v>0</v>
      </c>
      <c r="C7">
        <f>IF(Data_Transpose!P7 &gt; 0, Data_Transpose!P7 -Data_Transpose!P$53, Data_Transpose!P7)</f>
        <v>0</v>
      </c>
      <c r="D7">
        <f>IF(Data_Transpose!G7 &gt; 0, Data_Transpose!G7 -Data_Transpose!G$53, Data_Transpose!G7)</f>
        <v>0</v>
      </c>
      <c r="E7">
        <f>IF(Data_Transpose!B7 &gt; 0, Data_Transpose!B7 -Data_Transpose!B$53, Data_Transpose!B7)</f>
        <v>0</v>
      </c>
      <c r="F7">
        <f>IF(Data_Transpose!C7 &gt; 0, Data_Transpose!C7 -Data_Transpose!C$53, Data_Transpose!C7)</f>
        <v>-0.125</v>
      </c>
      <c r="G7">
        <f>IF(Data_Transpose!D7 &gt; 0, Data_Transpose!D7 -Data_Transpose!D$53, Data_Transpose!D7)</f>
        <v>0</v>
      </c>
      <c r="H7">
        <f>IF(Data_Transpose!E7 &gt; 0, Data_Transpose!E7 -Data_Transpose!E$53, Data_Transpose!E7)</f>
        <v>-0.59259259259259256</v>
      </c>
      <c r="I7">
        <f>IF(Data_Transpose!F7 &gt; 0, Data_Transpose!F7 -Data_Transpose!F$53, Data_Transpose!F7)</f>
        <v>0</v>
      </c>
      <c r="J7">
        <f>IF(Data_Transpose!H7 &gt; 0, Data_Transpose!H7 -Data_Transpose!H$53, Data_Transpose!H7)</f>
        <v>0.45000000000000018</v>
      </c>
      <c r="K7">
        <f>IF(Data_Transpose!I7 &gt; 0, Data_Transpose!I7 -Data_Transpose!I$53, Data_Transpose!I7)</f>
        <v>0</v>
      </c>
      <c r="L7">
        <f>IF(Data_Transpose!J7 &gt; 0, Data_Transpose!J7 -Data_Transpose!J$53, Data_Transpose!J7)</f>
        <v>0.25</v>
      </c>
      <c r="M7">
        <f>IF(Data_Transpose!K7 &gt; 0, Data_Transpose!K7 -Data_Transpose!K$53, Data_Transpose!K7)</f>
        <v>0</v>
      </c>
      <c r="N7">
        <f>IF(Data_Transpose!L7 &gt; 0, Data_Transpose!L7 -Data_Transpose!L$53, Data_Transpose!L7)</f>
        <v>0</v>
      </c>
      <c r="O7">
        <f>IF(Data_Transpose!M7 &gt; 0, Data_Transpose!M7 -Data_Transpose!M$53, Data_Transpose!M7)</f>
        <v>0</v>
      </c>
      <c r="P7">
        <f>IF(Data_Transpose!N7 &gt; 0, Data_Transpose!N7 -Data_Transpose!N$53, Data_Transpose!N7)</f>
        <v>0</v>
      </c>
      <c r="Q7">
        <f>IF(Data_Transpose!O7 &gt; 0, Data_Transpose!O7 -Data_Transpose!O$53, Data_Transpose!O7)</f>
        <v>0</v>
      </c>
      <c r="R7">
        <f>IF(Data_Transpose!Q7 &gt; 0, Data_Transpose!Q7 -Data_Transpose!Q$53, Data_Transpose!Q7)</f>
        <v>0</v>
      </c>
      <c r="S7">
        <f>IF(Data_Transpose!R7 &gt; 0, Data_Transpose!R7 -Data_Transpose!R$53, Data_Transpose!R7)</f>
        <v>-0.23076923076923084</v>
      </c>
      <c r="T7">
        <f>IF(Data_Transpose!S7 &gt; 0, Data_Transpose!S7 -Data_Transpose!S$53, Data_Transpose!S7)</f>
        <v>0</v>
      </c>
      <c r="U7">
        <f>IF(Data_Transpose!T7 &gt; 0, Data_Transpose!T7 -Data_Transpose!T$53, Data_Transpose!T7)</f>
        <v>0</v>
      </c>
      <c r="V7">
        <f>IF(Data_Transpose!U7 &gt; 0, Data_Transpose!U7 -Data_Transpose!U$53, Data_Transpose!U7)</f>
        <v>0</v>
      </c>
      <c r="W7">
        <f>IF(Data_Transpose!V7 &gt; 0, Data_Transpose!V7 -Data_Transpose!V$53, Data_Transpose!V7)</f>
        <v>0</v>
      </c>
      <c r="X7">
        <f>IF(Data_Transpose!W7 &gt; 0, Data_Transpose!W7 -Data_Transpose!W$53, Data_Transpose!W7)</f>
        <v>0</v>
      </c>
      <c r="Y7">
        <f>IF(Data_Transpose!X7 &gt; 0, Data_Transpose!X7 -Data_Transpose!X$53, Data_Transpose!X7)</f>
        <v>-1.5625</v>
      </c>
      <c r="Z7">
        <f>IF(Data_Transpose!Y7 &gt; 0, Data_Transpose!Y7 -Data_Transpose!Y$53, Data_Transpose!Y7)</f>
        <v>-0.97222222222222232</v>
      </c>
      <c r="AA7">
        <f>IF(Data_Transpose!Z7 &gt; 0, Data_Transpose!Z7 -Data_Transpose!Z$53, Data_Transpose!Z7)</f>
        <v>-0.19444444444444464</v>
      </c>
      <c r="AB7">
        <f>IF(Data_Transpose!AA7 &gt; 0, Data_Transpose!AA7 -Data_Transpose!AA$53, Data_Transpose!AA7)</f>
        <v>0</v>
      </c>
      <c r="AC7">
        <f>IF(Data_Transpose!AB7 &gt; 0, Data_Transpose!AB7 -Data_Transpose!AB$53, Data_Transpose!AB7)</f>
        <v>0</v>
      </c>
      <c r="AD7">
        <f>IF(Data_Transpose!AC7 &gt; 0, Data_Transpose!AC7 -Data_Transpose!AC$53, Data_Transpose!AC7)</f>
        <v>0</v>
      </c>
      <c r="AE7">
        <f>IF(Data_Transpose!AD7 &gt; 0, Data_Transpose!AD7 -Data_Transpose!AD$53, Data_Transpose!AD7)</f>
        <v>-0.16666666666666696</v>
      </c>
      <c r="AF7">
        <f>IF(Data_Transpose!AE7 &gt; 0, Data_Transpose!AE7 -Data_Transpose!AE$53, Data_Transpose!AE7)</f>
        <v>0</v>
      </c>
      <c r="AG7">
        <f>IF(Data_Transpose!AF7 &gt; 0, Data_Transpose!AF7 -Data_Transpose!AF$53, Data_Transpose!AF7)</f>
        <v>0</v>
      </c>
      <c r="AH7">
        <f>IF(Data_Transpose!AG7 &gt; 0, Data_Transpose!AG7 -Data_Transpose!AG$53, Data_Transpose!AG7)</f>
        <v>0</v>
      </c>
      <c r="AI7">
        <f>IF(Data_Transpose!AH7 &gt; 0, Data_Transpose!AH7 -Data_Transpose!AH$53, Data_Transpose!AH7)</f>
        <v>0</v>
      </c>
      <c r="AJ7">
        <f>IF(Data_Transpose!AI7 &gt; 0, Data_Transpose!AI7 -Data_Transpose!AI$53, Data_Transpose!AI7)</f>
        <v>-0.19230769230769251</v>
      </c>
      <c r="AK7">
        <f>IF(Data_Transpose!AJ7 &gt; 0, Data_Transpose!AJ7 -Data_Transpose!AJ$53, Data_Transpose!AJ7)</f>
        <v>0</v>
      </c>
      <c r="AL7">
        <f>IF(Data_Transpose!AK7 &gt; 0, Data_Transpose!AK7 -Data_Transpose!AK$53, Data_Transpose!AK7)</f>
        <v>0</v>
      </c>
      <c r="AM7">
        <f>IF(Data_Transpose!AL7 &gt; 0, Data_Transpose!AL7 -Data_Transpose!AL$53, Data_Transpose!AL7)</f>
        <v>0</v>
      </c>
      <c r="AN7">
        <f>IF(Data_Transpose!AM7 &gt; 0, Data_Transpose!AM7 -Data_Transpose!AM$53, Data_Transpose!AM7)</f>
        <v>0.4411764705882355</v>
      </c>
      <c r="AO7">
        <f>IF(Data_Transpose!AN7 &gt; 0, Data_Transpose!AN7 -Data_Transpose!AN$53, Data_Transpose!AN7)</f>
        <v>0.41176470588235281</v>
      </c>
      <c r="AP7">
        <f>IF(Data_Transpose!AO7 &gt; 0, Data_Transpose!AO7 -Data_Transpose!AO$53, Data_Transpose!AO7)</f>
        <v>0</v>
      </c>
      <c r="AQ7">
        <f>IF(Data_Transpose!AP7 &gt; 0, Data_Transpose!AP7 -Data_Transpose!AP$53, Data_Transpose!AP7)</f>
        <v>0</v>
      </c>
      <c r="AR7">
        <f>IF(Data_Transpose!AQ7 &gt; 0, Data_Transpose!AQ7 -Data_Transpose!AQ$53, Data_Transpose!AQ7)</f>
        <v>0</v>
      </c>
      <c r="AS7">
        <f>IF(Data_Transpose!AR7 &gt; 0, Data_Transpose!AR7 -Data_Transpose!AR$53, Data_Transpose!AR7)</f>
        <v>0</v>
      </c>
      <c r="AT7">
        <f>IF(Data_Transpose!AS7 &gt; 0, Data_Transpose!AS7 -Data_Transpose!AS$53, Data_Transpose!AS7)</f>
        <v>0</v>
      </c>
      <c r="AU7">
        <f>IF(Data_Transpose!AT7 &gt; 0, Data_Transpose!AT7 -Data_Transpose!AT$53, Data_Transpose!AT7)</f>
        <v>0</v>
      </c>
      <c r="AV7">
        <f>IF(Data_Transpose!AU7 &gt; 0, Data_Transpose!AU7 -Data_Transpose!AU$53, Data_Transpose!AU7)</f>
        <v>0.60000000000000009</v>
      </c>
      <c r="AW7">
        <f>IF(Data_Transpose!AV7 &gt; 0, Data_Transpose!AV7 -Data_Transpose!AV$53, Data_Transpose!AV7)</f>
        <v>0</v>
      </c>
      <c r="AX7">
        <f>IF(Data_Transpose!AW7 &gt; 0, Data_Transpose!AW7 -Data_Transpose!AW$53, Data_Transpose!AW7)</f>
        <v>0</v>
      </c>
      <c r="AY7">
        <f>IF(Data_Transpose!AX7 &gt; 0, Data_Transpose!AX7 -Data_Transpose!AX$53, Data_Transpose!AX7)</f>
        <v>0.16129032258064524</v>
      </c>
      <c r="AZ7">
        <f>IF(Data_Transpose!AY7 &gt; 0, Data_Transpose!AY7 -Data_Transpose!AY$53, Data_Transpose!AY7)</f>
        <v>0</v>
      </c>
      <c r="BA7">
        <f>IF(Data_Transpose!AZ7 &gt; 0, Data_Transpose!AZ7 -Data_Transpose!AZ$53, Data_Transpose!AZ7)</f>
        <v>0</v>
      </c>
      <c r="BB7">
        <f>IF(Data_Transpose!BA7 &gt; 0, Data_Transpose!BA7 -Data_Transpose!BA$53, Data_Transpose!BA7)</f>
        <v>0</v>
      </c>
      <c r="BC7">
        <f>IF(Data_Transpose!BB7 &gt; 0, Data_Transpose!BB7 -Data_Transpose!BB$53, Data_Transpose!BB7)</f>
        <v>0</v>
      </c>
      <c r="BD7">
        <f>IF(Data_Transpose!BC7 &gt; 0, Data_Transpose!BC7 -Data_Transpose!BC$53, Data_Transpose!BC7)</f>
        <v>0</v>
      </c>
      <c r="BE7">
        <f>IF(Data_Transpose!BD7 &gt; 0, Data_Transpose!BD7 -Data_Transpose!BD$53, Data_Transpose!BD7)</f>
        <v>0</v>
      </c>
      <c r="BF7">
        <f>IF(Data_Transpose!BE7 &gt; 0, Data_Transpose!BE7 -Data_Transpose!BE$53, Data_Transpose!BE7)</f>
        <v>0</v>
      </c>
      <c r="BG7">
        <f>IF(Data_Transpose!BF7 &gt; 0, Data_Transpose!BF7 -Data_Transpose!BF$53, Data_Transpose!BF7)</f>
        <v>0</v>
      </c>
      <c r="BH7">
        <f>IF(Data_Transpose!BH7 &gt; 0, Data_Transpose!BH7 -Data_Transpose!BH$53, Data_Transpose!BH7)</f>
        <v>0</v>
      </c>
      <c r="BI7">
        <f>IF(Data_Transpose!BI7 &gt; 0, Data_Transpose!BI7 -Data_Transpose!BI$53, Data_Transpose!BI7)</f>
        <v>0</v>
      </c>
      <c r="BJ7">
        <f>IF(Data_Transpose!BJ7 &gt; 0, Data_Transpose!BJ7 -Data_Transpose!BJ$53, Data_Transpose!BJ7)</f>
        <v>0.375</v>
      </c>
      <c r="BK7">
        <f>IF(Data_Transpose!BK7 &gt; 0, Data_Transpose!BK7 -Data_Transpose!BK$53, Data_Transpose!BK7)</f>
        <v>0</v>
      </c>
      <c r="BL7">
        <f>IF(Data_Transpose!BL7 &gt; 0, Data_Transpose!BL7 -Data_Transpose!BL$53, Data_Transpose!BL7)</f>
        <v>0</v>
      </c>
      <c r="BM7">
        <f>IF(Data_Transpose!BM7 &gt; 0, Data_Transpose!BM7 -Data_Transpose!BM$53, Data_Transpose!BM7)</f>
        <v>0</v>
      </c>
      <c r="BN7">
        <f>IF(Data_Transpose!BN7 &gt; 0, Data_Transpose!BN7 -Data_Transpose!BN$53, Data_Transpose!BN7)</f>
        <v>0.79411764705882337</v>
      </c>
      <c r="BO7">
        <f>IF(Data_Transpose!BO7 &gt; 0, Data_Transpose!BO7 -Data_Transpose!BO$53, Data_Transpose!BO7)</f>
        <v>0</v>
      </c>
      <c r="BP7">
        <f>IF(Data_Transpose!BP7 &gt; 0, Data_Transpose!BP7 -Data_Transpose!BP$53, Data_Transpose!BP7)</f>
        <v>0.46428571428571441</v>
      </c>
      <c r="BQ7">
        <f>IF(Data_Transpose!BQ7 &gt; 0, Data_Transpose!BQ7 -Data_Transpose!BQ$53, Data_Transpose!BQ7)</f>
        <v>0</v>
      </c>
      <c r="BR7">
        <f>IF(Data_Transpose!BR7 &gt; 0, Data_Transpose!BR7 -Data_Transpose!BR$53, Data_Transpose!BR7)</f>
        <v>0</v>
      </c>
      <c r="BS7">
        <f>IF(Data_Transpose!BS7 &gt; 0, Data_Transpose!BS7 -Data_Transpose!BS$53, Data_Transpose!BS7)</f>
        <v>-4.9999999999999822E-2</v>
      </c>
      <c r="BT7">
        <f>IF(Data_Transpose!BT7 &gt; 0, Data_Transpose!BT7 -Data_Transpose!BT$53, Data_Transpose!BT7)</f>
        <v>0</v>
      </c>
      <c r="BU7">
        <f>IF(Data_Transpose!BU7 &gt; 0, Data_Transpose!BU7 -Data_Transpose!BU$53, Data_Transpose!BU7)</f>
        <v>-1.0999999999999996</v>
      </c>
      <c r="BV7">
        <f>IF(Data_Transpose!BV7 &gt; 0, Data_Transpose!BV7 -Data_Transpose!BV$53, Data_Transpose!BV7)</f>
        <v>0</v>
      </c>
      <c r="BW7">
        <f>IF(Data_Transpose!BW7 &gt; 0, Data_Transpose!BW7 -Data_Transpose!BW$53, Data_Transpose!BW7)</f>
        <v>0</v>
      </c>
      <c r="BX7">
        <f>IF(Data_Transpose!BX7 &gt; 0, Data_Transpose!BX7 -Data_Transpose!BX$53, Data_Transpose!BX7)</f>
        <v>0</v>
      </c>
      <c r="BY7">
        <f>IF(Data_Transpose!BY7 &gt; 0, Data_Transpose!BY7 -Data_Transpose!BY$53, Data_Transpose!BY7)</f>
        <v>0.38461538461538503</v>
      </c>
      <c r="BZ7">
        <f>IF(Data_Transpose!BZ7 &gt; 0, Data_Transpose!BZ7 -Data_Transpose!BZ$53, Data_Transpose!BZ7)</f>
        <v>0</v>
      </c>
      <c r="CA7">
        <f>IF(Data_Transpose!CA7 &gt; 0, Data_Transpose!CA7 -Data_Transpose!CA$53, Data_Transpose!CA7)</f>
        <v>0</v>
      </c>
      <c r="CB7">
        <f>IF(Data_Transpose!CB7 &gt; 0, Data_Transpose!CB7 -Data_Transpose!CB$53, Data_Transpose!CB7)</f>
        <v>0</v>
      </c>
      <c r="CC7">
        <f>IF(Data_Transpose!CD7 &gt; 0, Data_Transpose!CD7 -Data_Transpose!CD$53, Data_Transpose!CD7)</f>
        <v>0</v>
      </c>
      <c r="CD7">
        <f>IF(Data_Transpose!CE7 &gt; 0, Data_Transpose!CE7 -Data_Transpose!CE$53, Data_Transpose!CE7)</f>
        <v>0</v>
      </c>
      <c r="CE7">
        <f>IF(Data_Transpose!CF7 &gt; 0, Data_Transpose!CF7 -Data_Transpose!CF$53, Data_Transpose!CF7)</f>
        <v>-1.0952380952380949</v>
      </c>
      <c r="CF7">
        <f>IF(Data_Transpose!CG7 &gt; 0, Data_Transpose!CG7 -Data_Transpose!CG$53, Data_Transpose!CG7)</f>
        <v>0</v>
      </c>
      <c r="CG7">
        <f>IF(Data_Transpose!CH7 &gt; 0, Data_Transpose!CH7 -Data_Transpose!CH$53, Data_Transpose!CH7)</f>
        <v>0</v>
      </c>
      <c r="CH7">
        <f>IF(Data_Transpose!CI7 &gt; 0, Data_Transpose!CI7 -Data_Transpose!CI$53, Data_Transpose!CI7)</f>
        <v>-0.30303030303030276</v>
      </c>
      <c r="CI7">
        <f>IF(Data_Transpose!CJ7 &gt; 0, Data_Transpose!CJ7 -Data_Transpose!CJ$53, Data_Transpose!CJ7)</f>
        <v>0.84210526315789469</v>
      </c>
      <c r="CJ7">
        <f>IF(Data_Transpose!CK7 &gt; 0, Data_Transpose!CK7 -Data_Transpose!CK$53, Data_Transpose!CK7)</f>
        <v>0</v>
      </c>
      <c r="CK7">
        <f>IF(Data_Transpose!CL7 &gt; 0, Data_Transpose!CL7 -Data_Transpose!CL$53, Data_Transpose!CL7)</f>
        <v>0</v>
      </c>
      <c r="CL7">
        <f>IF(Data_Transpose!CM7 &gt; 0, Data_Transpose!CM7 -Data_Transpose!CM$53, Data_Transpose!CM7)</f>
        <v>0</v>
      </c>
      <c r="CM7">
        <f>IF(Data_Transpose!CN7 &gt; 0, Data_Transpose!CN7 -Data_Transpose!CN$53, Data_Transpose!CN7)</f>
        <v>0</v>
      </c>
      <c r="CN7">
        <f>IF(Data_Transpose!CO7 &gt; 0, Data_Transpose!CO7 -Data_Transpose!CO$53, Data_Transpose!CO7)</f>
        <v>-1</v>
      </c>
      <c r="CO7">
        <f>IF(Data_Transpose!CP7 &gt; 0, Data_Transpose!CP7 -Data_Transpose!CP$53, Data_Transpose!CP7)</f>
        <v>0</v>
      </c>
      <c r="CP7">
        <f>IF(Data_Transpose!CQ7 &gt; 0, Data_Transpose!CQ7 -Data_Transpose!CQ$53, Data_Transpose!CQ7)</f>
        <v>0</v>
      </c>
      <c r="CQ7">
        <f>IF(Data_Transpose!CR7 &gt; 0, Data_Transpose!CR7 -Data_Transpose!CR$53, Data_Transpose!CR7)</f>
        <v>0</v>
      </c>
      <c r="CR7">
        <f>IF(Data_Transpose!CS7 &gt; 0, Data_Transpose!CS7 -Data_Transpose!CS$53, Data_Transpose!CS7)</f>
        <v>0</v>
      </c>
      <c r="CU7">
        <f t="shared" si="72"/>
        <v>0</v>
      </c>
      <c r="CV7">
        <f t="shared" si="73"/>
        <v>0</v>
      </c>
      <c r="CW7">
        <f t="shared" si="74"/>
        <v>0</v>
      </c>
      <c r="CX7">
        <f t="shared" si="75"/>
        <v>0</v>
      </c>
      <c r="CY7">
        <f t="shared" si="76"/>
        <v>0</v>
      </c>
      <c r="CZ7">
        <f t="shared" si="77"/>
        <v>0</v>
      </c>
      <c r="DA7">
        <f t="shared" si="78"/>
        <v>0</v>
      </c>
      <c r="DB7">
        <f t="shared" si="79"/>
        <v>0</v>
      </c>
      <c r="DC7">
        <f t="shared" si="80"/>
        <v>0</v>
      </c>
      <c r="DD7">
        <f t="shared" si="81"/>
        <v>0</v>
      </c>
      <c r="DE7">
        <f t="shared" si="82"/>
        <v>0</v>
      </c>
      <c r="DF7">
        <f t="shared" si="83"/>
        <v>0</v>
      </c>
      <c r="DG7">
        <f t="shared" si="84"/>
        <v>0</v>
      </c>
      <c r="DH7">
        <f t="shared" si="85"/>
        <v>0</v>
      </c>
      <c r="DI7">
        <f t="shared" si="86"/>
        <v>0</v>
      </c>
      <c r="DJ7">
        <f t="shared" si="87"/>
        <v>0</v>
      </c>
      <c r="DK7">
        <f t="shared" si="88"/>
        <v>0</v>
      </c>
      <c r="DL7">
        <f t="shared" si="89"/>
        <v>0</v>
      </c>
      <c r="DM7">
        <f t="shared" si="90"/>
        <v>0</v>
      </c>
      <c r="DN7">
        <f t="shared" si="91"/>
        <v>0</v>
      </c>
      <c r="DO7">
        <f t="shared" si="92"/>
        <v>0</v>
      </c>
      <c r="DP7">
        <f t="shared" si="93"/>
        <v>0</v>
      </c>
      <c r="DQ7">
        <f t="shared" si="94"/>
        <v>0</v>
      </c>
      <c r="DR7">
        <f t="shared" si="95"/>
        <v>0</v>
      </c>
      <c r="DS7">
        <f t="shared" si="96"/>
        <v>0</v>
      </c>
      <c r="DT7">
        <f t="shared" si="97"/>
        <v>0</v>
      </c>
      <c r="DU7">
        <f t="shared" si="98"/>
        <v>0</v>
      </c>
      <c r="DV7">
        <f t="shared" si="99"/>
        <v>0</v>
      </c>
      <c r="DW7">
        <f t="shared" si="100"/>
        <v>0</v>
      </c>
      <c r="DX7">
        <f t="shared" si="101"/>
        <v>0</v>
      </c>
      <c r="DY7">
        <f t="shared" si="102"/>
        <v>0</v>
      </c>
      <c r="DZ7">
        <f t="shared" si="103"/>
        <v>0</v>
      </c>
      <c r="EA7">
        <f t="shared" si="104"/>
        <v>0</v>
      </c>
      <c r="EB7">
        <f t="shared" si="105"/>
        <v>0</v>
      </c>
      <c r="EC7">
        <f t="shared" si="106"/>
        <v>0</v>
      </c>
      <c r="ED7">
        <f t="shared" si="107"/>
        <v>0</v>
      </c>
      <c r="EE7">
        <f t="shared" si="108"/>
        <v>0</v>
      </c>
      <c r="EF7">
        <f t="shared" si="109"/>
        <v>0</v>
      </c>
      <c r="EG7">
        <f t="shared" si="110"/>
        <v>0</v>
      </c>
      <c r="EH7">
        <f t="shared" si="111"/>
        <v>0</v>
      </c>
      <c r="EI7">
        <f t="shared" si="112"/>
        <v>0</v>
      </c>
      <c r="EJ7">
        <f t="shared" si="113"/>
        <v>0</v>
      </c>
      <c r="EK7">
        <f t="shared" si="114"/>
        <v>0</v>
      </c>
      <c r="EL7">
        <f t="shared" si="115"/>
        <v>0</v>
      </c>
      <c r="EM7">
        <f t="shared" si="116"/>
        <v>0</v>
      </c>
      <c r="EN7">
        <f t="shared" si="117"/>
        <v>0</v>
      </c>
      <c r="EO7">
        <f t="shared" si="118"/>
        <v>0</v>
      </c>
      <c r="EP7">
        <f t="shared" si="119"/>
        <v>0</v>
      </c>
      <c r="EQ7">
        <f t="shared" si="120"/>
        <v>0</v>
      </c>
      <c r="ER7">
        <f t="shared" si="121"/>
        <v>0</v>
      </c>
      <c r="ES7">
        <f t="shared" si="122"/>
        <v>0</v>
      </c>
      <c r="ET7">
        <f t="shared" si="123"/>
        <v>0</v>
      </c>
      <c r="EU7">
        <f t="shared" si="124"/>
        <v>0</v>
      </c>
      <c r="EV7">
        <f t="shared" si="125"/>
        <v>0</v>
      </c>
      <c r="EW7">
        <f t="shared" si="126"/>
        <v>0</v>
      </c>
      <c r="EX7">
        <f t="shared" si="127"/>
        <v>0</v>
      </c>
      <c r="EY7">
        <f t="shared" si="128"/>
        <v>0</v>
      </c>
      <c r="EZ7">
        <f t="shared" si="129"/>
        <v>0</v>
      </c>
      <c r="FA7">
        <f t="shared" si="130"/>
        <v>0</v>
      </c>
      <c r="FB7">
        <f t="shared" si="131"/>
        <v>0</v>
      </c>
      <c r="FC7">
        <f t="shared" si="132"/>
        <v>0</v>
      </c>
      <c r="FD7">
        <f t="shared" si="133"/>
        <v>0</v>
      </c>
      <c r="FE7">
        <f t="shared" si="134"/>
        <v>0</v>
      </c>
      <c r="FF7">
        <f t="shared" si="135"/>
        <v>0</v>
      </c>
      <c r="FG7">
        <f t="shared" si="136"/>
        <v>0</v>
      </c>
      <c r="FH7">
        <f t="shared" si="137"/>
        <v>0</v>
      </c>
      <c r="FI7">
        <f t="shared" si="138"/>
        <v>0</v>
      </c>
      <c r="FJ7">
        <f t="shared" si="139"/>
        <v>0</v>
      </c>
      <c r="FK7">
        <f t="shared" si="140"/>
        <v>0</v>
      </c>
      <c r="FL7">
        <f t="shared" si="141"/>
        <v>0</v>
      </c>
      <c r="FM7">
        <f t="shared" si="142"/>
        <v>0</v>
      </c>
      <c r="FN7">
        <f t="shared" si="143"/>
        <v>0</v>
      </c>
      <c r="FO7">
        <f t="shared" si="144"/>
        <v>0</v>
      </c>
      <c r="FP7">
        <f t="shared" si="145"/>
        <v>0</v>
      </c>
      <c r="FQ7">
        <f t="shared" si="146"/>
        <v>0</v>
      </c>
      <c r="FR7">
        <f t="shared" si="147"/>
        <v>0</v>
      </c>
      <c r="FS7">
        <f t="shared" si="148"/>
        <v>0</v>
      </c>
      <c r="FT7">
        <f t="shared" si="149"/>
        <v>0</v>
      </c>
      <c r="FU7">
        <f t="shared" si="150"/>
        <v>0</v>
      </c>
      <c r="FV7">
        <f t="shared" si="151"/>
        <v>0</v>
      </c>
      <c r="FW7">
        <f t="shared" si="152"/>
        <v>0</v>
      </c>
      <c r="FX7">
        <f t="shared" si="153"/>
        <v>0</v>
      </c>
      <c r="FY7">
        <f t="shared" si="154"/>
        <v>0</v>
      </c>
      <c r="FZ7">
        <f t="shared" si="155"/>
        <v>0</v>
      </c>
      <c r="GA7">
        <f t="shared" si="156"/>
        <v>0</v>
      </c>
      <c r="GB7">
        <f t="shared" si="157"/>
        <v>0</v>
      </c>
      <c r="GC7">
        <f t="shared" si="158"/>
        <v>0</v>
      </c>
      <c r="GD7">
        <f t="shared" si="159"/>
        <v>0</v>
      </c>
      <c r="GE7">
        <f t="shared" si="160"/>
        <v>0</v>
      </c>
      <c r="GF7">
        <f t="shared" si="161"/>
        <v>0</v>
      </c>
      <c r="GG7">
        <f t="shared" si="162"/>
        <v>0</v>
      </c>
      <c r="GH7">
        <f t="shared" si="163"/>
        <v>0</v>
      </c>
      <c r="GI7">
        <f t="shared" si="164"/>
        <v>0</v>
      </c>
      <c r="GJ7">
        <f t="shared" si="165"/>
        <v>0</v>
      </c>
    </row>
    <row r="8" spans="1:192">
      <c r="A8" s="13" t="s">
        <v>11</v>
      </c>
      <c r="B8">
        <f>IF(Data_Transpose!CC8 &gt; 0, Data_Transpose!CC8 -Data_Transpose!CC$53, Data_Transpose!CC8)</f>
        <v>0</v>
      </c>
      <c r="C8">
        <f>IF(Data_Transpose!P8 &gt; 0, Data_Transpose!P8 -Data_Transpose!P$53, Data_Transpose!P8)</f>
        <v>1.1666666666666665</v>
      </c>
      <c r="D8">
        <f>IF(Data_Transpose!G8 &gt; 0, Data_Transpose!G8 -Data_Transpose!G$53, Data_Transpose!G8)</f>
        <v>0.25</v>
      </c>
      <c r="E8">
        <f>IF(Data_Transpose!B8 &gt; 0, Data_Transpose!B8 -Data_Transpose!B$53, Data_Transpose!B8)</f>
        <v>0.91666666666666696</v>
      </c>
      <c r="F8">
        <f>IF(Data_Transpose!C8 &gt; 0, Data_Transpose!C8 -Data_Transpose!C$53, Data_Transpose!C8)</f>
        <v>-0.125</v>
      </c>
      <c r="G8">
        <f>IF(Data_Transpose!D8 &gt; 0, Data_Transpose!D8 -Data_Transpose!D$53, Data_Transpose!D8)</f>
        <v>-0.75</v>
      </c>
      <c r="H8">
        <f>IF(Data_Transpose!E8 &gt; 0, Data_Transpose!E8 -Data_Transpose!E$53, Data_Transpose!E8)</f>
        <v>0</v>
      </c>
      <c r="I8">
        <f>IF(Data_Transpose!F8 &gt; 0, Data_Transpose!F8 -Data_Transpose!F$53, Data_Transpose!F8)</f>
        <v>0.28571428571428559</v>
      </c>
      <c r="J8">
        <f>IF(Data_Transpose!H8 &gt; 0, Data_Transpose!H8 -Data_Transpose!H$53, Data_Transpose!H8)</f>
        <v>1.4500000000000002</v>
      </c>
      <c r="K8">
        <f>IF(Data_Transpose!I8 &gt; 0, Data_Transpose!I8 -Data_Transpose!I$53, Data_Transpose!I8)</f>
        <v>-0.29999999999999982</v>
      </c>
      <c r="L8">
        <f>IF(Data_Transpose!J8 &gt; 0, Data_Transpose!J8 -Data_Transpose!J$53, Data_Transpose!J8)</f>
        <v>0.25</v>
      </c>
      <c r="M8">
        <f>IF(Data_Transpose!K8 &gt; 0, Data_Transpose!K8 -Data_Transpose!K$53, Data_Transpose!K8)</f>
        <v>0.5</v>
      </c>
      <c r="N8">
        <f>IF(Data_Transpose!L8 &gt; 0, Data_Transpose!L8 -Data_Transpose!L$53, Data_Transpose!L8)</f>
        <v>1.347826086956522</v>
      </c>
      <c r="O8">
        <f>IF(Data_Transpose!M8 &gt; 0, Data_Transpose!M8 -Data_Transpose!M$53, Data_Transpose!M8)</f>
        <v>0.79999999999999982</v>
      </c>
      <c r="P8">
        <f>IF(Data_Transpose!N8 &gt; 0, Data_Transpose!N8 -Data_Transpose!N$53, Data_Transpose!N8)</f>
        <v>0.45454545454545414</v>
      </c>
      <c r="Q8">
        <f>IF(Data_Transpose!O8 &gt; 0, Data_Transpose!O8 -Data_Transpose!O$53, Data_Transpose!O8)</f>
        <v>0.36363636363636376</v>
      </c>
      <c r="R8">
        <f>IF(Data_Transpose!Q8 &gt; 0, Data_Transpose!Q8 -Data_Transpose!Q$53, Data_Transpose!Q8)</f>
        <v>0.41176470588235325</v>
      </c>
      <c r="S8">
        <f>IF(Data_Transpose!R8 &gt; 0, Data_Transpose!R8 -Data_Transpose!R$53, Data_Transpose!R8)</f>
        <v>0</v>
      </c>
      <c r="T8">
        <f>IF(Data_Transpose!S8 &gt; 0, Data_Transpose!S8 -Data_Transpose!S$53, Data_Transpose!S8)</f>
        <v>0.24000000000000021</v>
      </c>
      <c r="U8">
        <f>IF(Data_Transpose!T8 &gt; 0, Data_Transpose!T8 -Data_Transpose!T$53, Data_Transpose!T8)</f>
        <v>0.28571428571428559</v>
      </c>
      <c r="V8">
        <f>IF(Data_Transpose!U8 &gt; 0, Data_Transpose!U8 -Data_Transpose!U$53, Data_Transpose!U8)</f>
        <v>1.125</v>
      </c>
      <c r="W8">
        <f>IF(Data_Transpose!V8 &gt; 0, Data_Transpose!V8 -Data_Transpose!V$53, Data_Transpose!V8)</f>
        <v>0.87096774193548399</v>
      </c>
      <c r="X8">
        <f>IF(Data_Transpose!W8 &gt; 0, Data_Transpose!W8 -Data_Transpose!W$53, Data_Transpose!W8)</f>
        <v>0</v>
      </c>
      <c r="Y8">
        <f>IF(Data_Transpose!X8 &gt; 0, Data_Transpose!X8 -Data_Transpose!X$53, Data_Transpose!X8)</f>
        <v>-1.5625</v>
      </c>
      <c r="Z8">
        <f>IF(Data_Transpose!Y8 &gt; 0, Data_Transpose!Y8 -Data_Transpose!Y$53, Data_Transpose!Y8)</f>
        <v>1.0277777777777777</v>
      </c>
      <c r="AA8">
        <f>IF(Data_Transpose!Z8 &gt; 0, Data_Transpose!Z8 -Data_Transpose!Z$53, Data_Transpose!Z8)</f>
        <v>0.80555555555555536</v>
      </c>
      <c r="AB8">
        <f>IF(Data_Transpose!AA8 &gt; 0, Data_Transpose!AA8 -Data_Transpose!AA$53, Data_Transpose!AA8)</f>
        <v>1.2307692307692308</v>
      </c>
      <c r="AC8">
        <f>IF(Data_Transpose!AB8 &gt; 0, Data_Transpose!AB8 -Data_Transpose!AB$53, Data_Transpose!AB8)</f>
        <v>0</v>
      </c>
      <c r="AD8">
        <f>IF(Data_Transpose!AC8 &gt; 0, Data_Transpose!AC8 -Data_Transpose!AC$53, Data_Transpose!AC8)</f>
        <v>-0.33333333333333348</v>
      </c>
      <c r="AE8">
        <f>IF(Data_Transpose!AD8 &gt; 0, Data_Transpose!AD8 -Data_Transpose!AD$53, Data_Transpose!AD8)</f>
        <v>0</v>
      </c>
      <c r="AF8">
        <f>IF(Data_Transpose!AE8 &gt; 0, Data_Transpose!AE8 -Data_Transpose!AE$53, Data_Transpose!AE8)</f>
        <v>0</v>
      </c>
      <c r="AG8">
        <f>IF(Data_Transpose!AF8 &gt; 0, Data_Transpose!AF8 -Data_Transpose!AF$53, Data_Transpose!AF8)</f>
        <v>0.59090909090909083</v>
      </c>
      <c r="AH8">
        <f>IF(Data_Transpose!AG8 &gt; 0, Data_Transpose!AG8 -Data_Transpose!AG$53, Data_Transpose!AG8)</f>
        <v>1</v>
      </c>
      <c r="AI8">
        <f>IF(Data_Transpose!AH8 &gt; 0, Data_Transpose!AH8 -Data_Transpose!AH$53, Data_Transpose!AH8)</f>
        <v>0.81818181818181834</v>
      </c>
      <c r="AJ8">
        <f>IF(Data_Transpose!AI8 &gt; 0, Data_Transpose!AI8 -Data_Transpose!AI$53, Data_Transpose!AI8)</f>
        <v>0.80769230769230749</v>
      </c>
      <c r="AK8">
        <f>IF(Data_Transpose!AJ8 &gt; 0, Data_Transpose!AJ8 -Data_Transpose!AJ$53, Data_Transpose!AJ8)</f>
        <v>1.1111111111111112</v>
      </c>
      <c r="AL8">
        <f>IF(Data_Transpose!AK8 &gt; 0, Data_Transpose!AK8 -Data_Transpose!AK$53, Data_Transpose!AK8)</f>
        <v>0.95833333333333304</v>
      </c>
      <c r="AM8">
        <f>IF(Data_Transpose!AL8 &gt; 0, Data_Transpose!AL8 -Data_Transpose!AL$53, Data_Transpose!AL8)</f>
        <v>0.51724137931034475</v>
      </c>
      <c r="AN8">
        <f>IF(Data_Transpose!AM8 &gt; 0, Data_Transpose!AM8 -Data_Transpose!AM$53, Data_Transpose!AM8)</f>
        <v>0.4411764705882355</v>
      </c>
      <c r="AO8">
        <f>IF(Data_Transpose!AN8 &gt; 0, Data_Transpose!AN8 -Data_Transpose!AN$53, Data_Transpose!AN8)</f>
        <v>1.4117647058823528</v>
      </c>
      <c r="AP8">
        <f>IF(Data_Transpose!AO8 &gt; 0, Data_Transpose!AO8 -Data_Transpose!AO$53, Data_Transpose!AO8)</f>
        <v>0</v>
      </c>
      <c r="AQ8">
        <f>IF(Data_Transpose!AP8 &gt; 0, Data_Transpose!AP8 -Data_Transpose!AP$53, Data_Transpose!AP8)</f>
        <v>1.2941176470588234</v>
      </c>
      <c r="AR8">
        <f>IF(Data_Transpose!AQ8 &gt; 0, Data_Transpose!AQ8 -Data_Transpose!AQ$53, Data_Transpose!AQ8)</f>
        <v>0.79999999999999982</v>
      </c>
      <c r="AS8">
        <f>IF(Data_Transpose!AR8 &gt; 0, Data_Transpose!AR8 -Data_Transpose!AR$53, Data_Transpose!AR8)</f>
        <v>0.88888888888888928</v>
      </c>
      <c r="AT8">
        <f>IF(Data_Transpose!AS8 &gt; 0, Data_Transpose!AS8 -Data_Transpose!AS$53, Data_Transpose!AS8)</f>
        <v>0</v>
      </c>
      <c r="AU8">
        <f>IF(Data_Transpose!AT8 &gt; 0, Data_Transpose!AT8 -Data_Transpose!AT$53, Data_Transpose!AT8)</f>
        <v>0</v>
      </c>
      <c r="AV8">
        <f>IF(Data_Transpose!AU8 &gt; 0, Data_Transpose!AU8 -Data_Transpose!AU$53, Data_Transpose!AU8)</f>
        <v>1.6</v>
      </c>
      <c r="AW8">
        <f>IF(Data_Transpose!AV8 &gt; 0, Data_Transpose!AV8 -Data_Transpose!AV$53, Data_Transpose!AV8)</f>
        <v>1.1333333333333333</v>
      </c>
      <c r="AX8">
        <f>IF(Data_Transpose!AW8 &gt; 0, Data_Transpose!AW8 -Data_Transpose!AW$53, Data_Transpose!AW8)</f>
        <v>0</v>
      </c>
      <c r="AY8">
        <f>IF(Data_Transpose!AX8 &gt; 0, Data_Transpose!AX8 -Data_Transpose!AX$53, Data_Transpose!AX8)</f>
        <v>-0.83870967741935476</v>
      </c>
      <c r="AZ8">
        <f>IF(Data_Transpose!AY8 &gt; 0, Data_Transpose!AY8 -Data_Transpose!AY$53, Data_Transpose!AY8)</f>
        <v>1.1818181818181817</v>
      </c>
      <c r="BA8">
        <f>IF(Data_Transpose!AZ8 &gt; 0, Data_Transpose!AZ8 -Data_Transpose!AZ$53, Data_Transpose!AZ8)</f>
        <v>-1</v>
      </c>
      <c r="BB8">
        <f>IF(Data_Transpose!BA8 &gt; 0, Data_Transpose!BA8 -Data_Transpose!BA$53, Data_Transpose!BA8)</f>
        <v>0.64285714285714279</v>
      </c>
      <c r="BC8">
        <f>IF(Data_Transpose!BB8 &gt; 0, Data_Transpose!BB8 -Data_Transpose!BB$53, Data_Transpose!BB8)</f>
        <v>-0.21428571428571441</v>
      </c>
      <c r="BD8">
        <f>IF(Data_Transpose!BC8 &gt; 0, Data_Transpose!BC8 -Data_Transpose!BC$53, Data_Transpose!BC8)</f>
        <v>2.9166666666666665</v>
      </c>
      <c r="BE8">
        <f>IF(Data_Transpose!BD8 &gt; 0, Data_Transpose!BD8 -Data_Transpose!BD$53, Data_Transpose!BD8)</f>
        <v>0.45454545454545414</v>
      </c>
      <c r="BF8">
        <f>IF(Data_Transpose!BE8 &gt; 0, Data_Transpose!BE8 -Data_Transpose!BE$53, Data_Transpose!BE8)</f>
        <v>1.1904761904761907</v>
      </c>
      <c r="BG8">
        <f>IF(Data_Transpose!BF8 &gt; 0, Data_Transpose!BF8 -Data_Transpose!BF$53, Data_Transpose!BF8)</f>
        <v>0.57894736842105221</v>
      </c>
      <c r="BH8">
        <f>IF(Data_Transpose!BH8 &gt; 0, Data_Transpose!BH8 -Data_Transpose!BH$53, Data_Transpose!BH8)</f>
        <v>0.44444444444444464</v>
      </c>
      <c r="BI8">
        <f>IF(Data_Transpose!BI8 &gt; 0, Data_Transpose!BI8 -Data_Transpose!BI$53, Data_Transpose!BI8)</f>
        <v>0</v>
      </c>
      <c r="BJ8">
        <f>IF(Data_Transpose!BJ8 &gt; 0, Data_Transpose!BJ8 -Data_Transpose!BJ$53, Data_Transpose!BJ8)</f>
        <v>-0.625</v>
      </c>
      <c r="BK8">
        <f>IF(Data_Transpose!BK8 &gt; 0, Data_Transpose!BK8 -Data_Transpose!BK$53, Data_Transpose!BK8)</f>
        <v>0.59999999999999964</v>
      </c>
      <c r="BL8">
        <f>IF(Data_Transpose!BL8 &gt; 0, Data_Transpose!BL8 -Data_Transpose!BL$53, Data_Transpose!BL8)</f>
        <v>-0.20000000000000018</v>
      </c>
      <c r="BM8">
        <f>IF(Data_Transpose!BM8 &gt; 0, Data_Transpose!BM8 -Data_Transpose!BM$53, Data_Transpose!BM8)</f>
        <v>0.79999999999999982</v>
      </c>
      <c r="BN8">
        <f>IF(Data_Transpose!BN8 &gt; 0, Data_Transpose!BN8 -Data_Transpose!BN$53, Data_Transpose!BN8)</f>
        <v>-0.20588235294117663</v>
      </c>
      <c r="BO8">
        <f>IF(Data_Transpose!BO8 &gt; 0, Data_Transpose!BO8 -Data_Transpose!BO$53, Data_Transpose!BO8)</f>
        <v>0.84615384615384581</v>
      </c>
      <c r="BP8">
        <f>IF(Data_Transpose!BP8 &gt; 0, Data_Transpose!BP8 -Data_Transpose!BP$53, Data_Transpose!BP8)</f>
        <v>0.46428571428571441</v>
      </c>
      <c r="BQ8">
        <f>IF(Data_Transpose!BQ8 &gt; 0, Data_Transpose!BQ8 -Data_Transpose!BQ$53, Data_Transpose!BQ8)</f>
        <v>0</v>
      </c>
      <c r="BR8">
        <f>IF(Data_Transpose!BR8 &gt; 0, Data_Transpose!BR8 -Data_Transpose!BR$53, Data_Transpose!BR8)</f>
        <v>0.57894736842105221</v>
      </c>
      <c r="BS8">
        <f>IF(Data_Transpose!BS8 &gt; 0, Data_Transpose!BS8 -Data_Transpose!BS$53, Data_Transpose!BS8)</f>
        <v>-4.9999999999999822E-2</v>
      </c>
      <c r="BT8">
        <f>IF(Data_Transpose!BT8 &gt; 0, Data_Transpose!BT8 -Data_Transpose!BT$53, Data_Transpose!BT8)</f>
        <v>0</v>
      </c>
      <c r="BU8">
        <f>IF(Data_Transpose!BU8 &gt; 0, Data_Transpose!BU8 -Data_Transpose!BU$53, Data_Transpose!BU8)</f>
        <v>0.90000000000000036</v>
      </c>
      <c r="BV8">
        <f>IF(Data_Transpose!BV8 &gt; 0, Data_Transpose!BV8 -Data_Transpose!BV$53, Data_Transpose!BV8)</f>
        <v>1.1176470588235294</v>
      </c>
      <c r="BW8">
        <f>IF(Data_Transpose!BW8 &gt; 0, Data_Transpose!BW8 -Data_Transpose!BW$53, Data_Transpose!BW8)</f>
        <v>1.3333333333333335</v>
      </c>
      <c r="BX8">
        <f>IF(Data_Transpose!BX8 &gt; 0, Data_Transpose!BX8 -Data_Transpose!BX$53, Data_Transpose!BX8)</f>
        <v>0.5</v>
      </c>
      <c r="BY8">
        <f>IF(Data_Transpose!BY8 &gt; 0, Data_Transpose!BY8 -Data_Transpose!BY$53, Data_Transpose!BY8)</f>
        <v>0.38461538461538503</v>
      </c>
      <c r="BZ8">
        <f>IF(Data_Transpose!BZ8 &gt; 0, Data_Transpose!BZ8 -Data_Transpose!BZ$53, Data_Transpose!BZ8)</f>
        <v>0.55555555555555536</v>
      </c>
      <c r="CA8">
        <f>IF(Data_Transpose!CA8 &gt; 0, Data_Transpose!CA8 -Data_Transpose!CA$53, Data_Transpose!CA8)</f>
        <v>1</v>
      </c>
      <c r="CB8">
        <f>IF(Data_Transpose!CB8 &gt; 0, Data_Transpose!CB8 -Data_Transpose!CB$53, Data_Transpose!CB8)</f>
        <v>1.1538461538461537</v>
      </c>
      <c r="CC8">
        <f>IF(Data_Transpose!CD8 &gt; 0, Data_Transpose!CD8 -Data_Transpose!CD$53, Data_Transpose!CD8)</f>
        <v>0</v>
      </c>
      <c r="CD8">
        <f>IF(Data_Transpose!CE8 &gt; 0, Data_Transpose!CE8 -Data_Transpose!CE$53, Data_Transpose!CE8)</f>
        <v>0.64705882352941169</v>
      </c>
      <c r="CE8">
        <f>IF(Data_Transpose!CF8 &gt; 0, Data_Transpose!CF8 -Data_Transpose!CF$53, Data_Transpose!CF8)</f>
        <v>0.9047619047619051</v>
      </c>
      <c r="CF8">
        <f>IF(Data_Transpose!CG8 &gt; 0, Data_Transpose!CG8 -Data_Transpose!CG$53, Data_Transpose!CG8)</f>
        <v>0</v>
      </c>
      <c r="CG8">
        <f>IF(Data_Transpose!CH8 &gt; 0, Data_Transpose!CH8 -Data_Transpose!CH$53, Data_Transpose!CH8)</f>
        <v>0</v>
      </c>
      <c r="CH8">
        <f>IF(Data_Transpose!CI8 &gt; 0, Data_Transpose!CI8 -Data_Transpose!CI$53, Data_Transpose!CI8)</f>
        <v>0.69696969696969724</v>
      </c>
      <c r="CI8">
        <f>IF(Data_Transpose!CJ8 &gt; 0, Data_Transpose!CJ8 -Data_Transpose!CJ$53, Data_Transpose!CJ8)</f>
        <v>0.84210526315789469</v>
      </c>
      <c r="CJ8">
        <f>IF(Data_Transpose!CK8 &gt; 0, Data_Transpose!CK8 -Data_Transpose!CK$53, Data_Transpose!CK8)</f>
        <v>0.90000000000000036</v>
      </c>
      <c r="CK8">
        <f>IF(Data_Transpose!CL8 &gt; 0, Data_Transpose!CL8 -Data_Transpose!CL$53, Data_Transpose!CL8)</f>
        <v>1.1666666666666665</v>
      </c>
      <c r="CL8">
        <f>IF(Data_Transpose!CM8 &gt; 0, Data_Transpose!CM8 -Data_Transpose!CM$53, Data_Transpose!CM8)</f>
        <v>-6.666666666666643E-2</v>
      </c>
      <c r="CM8">
        <f>IF(Data_Transpose!CN8 &gt; 0, Data_Transpose!CN8 -Data_Transpose!CN$53, Data_Transpose!CN8)</f>
        <v>0.5</v>
      </c>
      <c r="CN8">
        <f>IF(Data_Transpose!CO8 &gt; 0, Data_Transpose!CO8 -Data_Transpose!CO$53, Data_Transpose!CO8)</f>
        <v>0</v>
      </c>
      <c r="CO8">
        <f>IF(Data_Transpose!CP8 &gt; 0, Data_Transpose!CP8 -Data_Transpose!CP$53, Data_Transpose!CP8)</f>
        <v>0.64285714285714324</v>
      </c>
      <c r="CP8">
        <f>IF(Data_Transpose!CQ8 &gt; 0, Data_Transpose!CQ8 -Data_Transpose!CQ$53, Data_Transpose!CQ8)</f>
        <v>1.2916666666666665</v>
      </c>
      <c r="CQ8">
        <f>IF(Data_Transpose!CR8 &gt; 0, Data_Transpose!CR8 -Data_Transpose!CR$53, Data_Transpose!CR8)</f>
        <v>0.59999999999999964</v>
      </c>
      <c r="CR8">
        <f>IF(Data_Transpose!CS8 &gt; 0, Data_Transpose!CS8 -Data_Transpose!CS$53, Data_Transpose!CS8)</f>
        <v>-4.1666666666666963E-2</v>
      </c>
      <c r="CU8">
        <f t="shared" si="72"/>
        <v>0</v>
      </c>
      <c r="CV8">
        <f t="shared" si="73"/>
        <v>0</v>
      </c>
      <c r="CW8">
        <f t="shared" si="74"/>
        <v>0</v>
      </c>
      <c r="CX8">
        <f t="shared" si="75"/>
        <v>0</v>
      </c>
      <c r="CY8">
        <f t="shared" si="76"/>
        <v>0</v>
      </c>
      <c r="CZ8">
        <f t="shared" si="77"/>
        <v>0</v>
      </c>
      <c r="DA8">
        <f t="shared" si="78"/>
        <v>0</v>
      </c>
      <c r="DB8">
        <f t="shared" si="79"/>
        <v>0</v>
      </c>
      <c r="DC8">
        <f t="shared" si="80"/>
        <v>0</v>
      </c>
      <c r="DD8">
        <f t="shared" si="81"/>
        <v>0</v>
      </c>
      <c r="DE8">
        <f t="shared" si="82"/>
        <v>0</v>
      </c>
      <c r="DF8">
        <f t="shared" si="83"/>
        <v>0</v>
      </c>
      <c r="DG8">
        <f t="shared" si="84"/>
        <v>0</v>
      </c>
      <c r="DH8">
        <f t="shared" si="85"/>
        <v>0</v>
      </c>
      <c r="DI8">
        <f t="shared" si="86"/>
        <v>0</v>
      </c>
      <c r="DJ8">
        <f t="shared" si="87"/>
        <v>0</v>
      </c>
      <c r="DK8">
        <f t="shared" si="88"/>
        <v>0</v>
      </c>
      <c r="DL8">
        <f t="shared" si="89"/>
        <v>0</v>
      </c>
      <c r="DM8">
        <f t="shared" si="90"/>
        <v>0</v>
      </c>
      <c r="DN8">
        <f t="shared" si="91"/>
        <v>0</v>
      </c>
      <c r="DO8">
        <f t="shared" si="92"/>
        <v>0</v>
      </c>
      <c r="DP8">
        <f t="shared" si="93"/>
        <v>0</v>
      </c>
      <c r="DQ8">
        <f t="shared" si="94"/>
        <v>0</v>
      </c>
      <c r="DR8">
        <f t="shared" si="95"/>
        <v>0</v>
      </c>
      <c r="DS8">
        <f t="shared" si="96"/>
        <v>0</v>
      </c>
      <c r="DT8">
        <f t="shared" si="97"/>
        <v>0</v>
      </c>
      <c r="DU8">
        <f t="shared" si="98"/>
        <v>0</v>
      </c>
      <c r="DV8">
        <f t="shared" si="99"/>
        <v>0</v>
      </c>
      <c r="DW8">
        <f t="shared" si="100"/>
        <v>0</v>
      </c>
      <c r="DX8">
        <f t="shared" si="101"/>
        <v>0</v>
      </c>
      <c r="DY8">
        <f t="shared" si="102"/>
        <v>0</v>
      </c>
      <c r="DZ8">
        <f t="shared" si="103"/>
        <v>0</v>
      </c>
      <c r="EA8">
        <f t="shared" si="104"/>
        <v>0</v>
      </c>
      <c r="EB8">
        <f t="shared" si="105"/>
        <v>0</v>
      </c>
      <c r="EC8">
        <f t="shared" si="106"/>
        <v>0</v>
      </c>
      <c r="ED8">
        <f t="shared" si="107"/>
        <v>0</v>
      </c>
      <c r="EE8">
        <f t="shared" si="108"/>
        <v>0</v>
      </c>
      <c r="EF8">
        <f t="shared" si="109"/>
        <v>0</v>
      </c>
      <c r="EG8">
        <f t="shared" si="110"/>
        <v>0</v>
      </c>
      <c r="EH8">
        <f t="shared" si="111"/>
        <v>0</v>
      </c>
      <c r="EI8">
        <f t="shared" si="112"/>
        <v>0</v>
      </c>
      <c r="EJ8">
        <f t="shared" si="113"/>
        <v>0</v>
      </c>
      <c r="EK8">
        <f t="shared" si="114"/>
        <v>0</v>
      </c>
      <c r="EL8">
        <f t="shared" si="115"/>
        <v>0</v>
      </c>
      <c r="EM8">
        <f t="shared" si="116"/>
        <v>0</v>
      </c>
      <c r="EN8">
        <f t="shared" si="117"/>
        <v>0</v>
      </c>
      <c r="EO8">
        <f t="shared" si="118"/>
        <v>0</v>
      </c>
      <c r="EP8">
        <f t="shared" si="119"/>
        <v>0</v>
      </c>
      <c r="EQ8">
        <f t="shared" si="120"/>
        <v>0</v>
      </c>
      <c r="ER8">
        <f t="shared" si="121"/>
        <v>0</v>
      </c>
      <c r="ES8">
        <f t="shared" si="122"/>
        <v>0</v>
      </c>
      <c r="ET8">
        <f t="shared" si="123"/>
        <v>0</v>
      </c>
      <c r="EU8">
        <f t="shared" si="124"/>
        <v>0</v>
      </c>
      <c r="EV8">
        <f t="shared" si="125"/>
        <v>0</v>
      </c>
      <c r="EW8">
        <f t="shared" si="126"/>
        <v>0</v>
      </c>
      <c r="EX8">
        <f t="shared" si="127"/>
        <v>0</v>
      </c>
      <c r="EY8">
        <f t="shared" si="128"/>
        <v>0</v>
      </c>
      <c r="EZ8">
        <f t="shared" si="129"/>
        <v>0</v>
      </c>
      <c r="FA8">
        <f t="shared" si="130"/>
        <v>0</v>
      </c>
      <c r="FB8">
        <f t="shared" si="131"/>
        <v>0</v>
      </c>
      <c r="FC8">
        <f t="shared" si="132"/>
        <v>0</v>
      </c>
      <c r="FD8">
        <f t="shared" si="133"/>
        <v>0</v>
      </c>
      <c r="FE8">
        <f t="shared" si="134"/>
        <v>0</v>
      </c>
      <c r="FF8">
        <f t="shared" si="135"/>
        <v>0</v>
      </c>
      <c r="FG8">
        <f t="shared" si="136"/>
        <v>0</v>
      </c>
      <c r="FH8">
        <f t="shared" si="137"/>
        <v>0</v>
      </c>
      <c r="FI8">
        <f t="shared" si="138"/>
        <v>0</v>
      </c>
      <c r="FJ8">
        <f t="shared" si="139"/>
        <v>0</v>
      </c>
      <c r="FK8">
        <f t="shared" si="140"/>
        <v>0</v>
      </c>
      <c r="FL8">
        <f t="shared" si="141"/>
        <v>0</v>
      </c>
      <c r="FM8">
        <f t="shared" si="142"/>
        <v>0</v>
      </c>
      <c r="FN8">
        <f t="shared" si="143"/>
        <v>0</v>
      </c>
      <c r="FO8">
        <f t="shared" si="144"/>
        <v>0</v>
      </c>
      <c r="FP8">
        <f t="shared" si="145"/>
        <v>0</v>
      </c>
      <c r="FQ8">
        <f t="shared" si="146"/>
        <v>0</v>
      </c>
      <c r="FR8">
        <f t="shared" si="147"/>
        <v>0</v>
      </c>
      <c r="FS8">
        <f t="shared" si="148"/>
        <v>0</v>
      </c>
      <c r="FT8">
        <f t="shared" si="149"/>
        <v>0</v>
      </c>
      <c r="FU8">
        <f t="shared" si="150"/>
        <v>0</v>
      </c>
      <c r="FV8">
        <f t="shared" si="151"/>
        <v>0</v>
      </c>
      <c r="FW8">
        <f t="shared" si="152"/>
        <v>0</v>
      </c>
      <c r="FX8">
        <f t="shared" si="153"/>
        <v>0</v>
      </c>
      <c r="FY8">
        <f t="shared" si="154"/>
        <v>0</v>
      </c>
      <c r="FZ8">
        <f t="shared" si="155"/>
        <v>0</v>
      </c>
      <c r="GA8">
        <f t="shared" si="156"/>
        <v>0</v>
      </c>
      <c r="GB8">
        <f t="shared" si="157"/>
        <v>0</v>
      </c>
      <c r="GC8">
        <f t="shared" si="158"/>
        <v>0</v>
      </c>
      <c r="GD8">
        <f t="shared" si="159"/>
        <v>0</v>
      </c>
      <c r="GE8">
        <f t="shared" si="160"/>
        <v>0</v>
      </c>
      <c r="GF8">
        <f t="shared" si="161"/>
        <v>0</v>
      </c>
      <c r="GG8">
        <f t="shared" si="162"/>
        <v>0</v>
      </c>
      <c r="GH8">
        <f t="shared" si="163"/>
        <v>0</v>
      </c>
      <c r="GI8">
        <f t="shared" si="164"/>
        <v>0</v>
      </c>
      <c r="GJ8">
        <f t="shared" si="165"/>
        <v>0</v>
      </c>
    </row>
    <row r="9" spans="1:192">
      <c r="A9" s="2" t="s">
        <v>12</v>
      </c>
      <c r="B9">
        <f>IF(Data_Transpose!CC9 &gt; 0, Data_Transpose!CC9 -Data_Transpose!CC$53, Data_Transpose!CC9)</f>
        <v>0</v>
      </c>
      <c r="C9">
        <f>IF(Data_Transpose!P9 &gt; 0, Data_Transpose!P9 -Data_Transpose!P$53, Data_Transpose!P9)</f>
        <v>0</v>
      </c>
      <c r="D9">
        <f>IF(Data_Transpose!G9 &gt; 0, Data_Transpose!G9 -Data_Transpose!G$53, Data_Transpose!G9)</f>
        <v>0</v>
      </c>
      <c r="E9">
        <f>IF(Data_Transpose!B9 &gt; 0, Data_Transpose!B9 -Data_Transpose!B$53, Data_Transpose!B9)</f>
        <v>0</v>
      </c>
      <c r="F9">
        <f>IF(Data_Transpose!C9 &gt; 0, Data_Transpose!C9 -Data_Transpose!C$53, Data_Transpose!C9)</f>
        <v>0</v>
      </c>
      <c r="G9">
        <f>IF(Data_Transpose!D9 &gt; 0, Data_Transpose!D9 -Data_Transpose!D$53, Data_Transpose!D9)</f>
        <v>0</v>
      </c>
      <c r="H9">
        <f>IF(Data_Transpose!E9 &gt; 0, Data_Transpose!E9 -Data_Transpose!E$53, Data_Transpose!E9)</f>
        <v>0.40740740740740744</v>
      </c>
      <c r="I9">
        <f>IF(Data_Transpose!F9 &gt; 0, Data_Transpose!F9 -Data_Transpose!F$53, Data_Transpose!F9)</f>
        <v>0</v>
      </c>
      <c r="J9">
        <f>IF(Data_Transpose!H9 &gt; 0, Data_Transpose!H9 -Data_Transpose!H$53, Data_Transpose!H9)</f>
        <v>1.4500000000000002</v>
      </c>
      <c r="K9">
        <f>IF(Data_Transpose!I9 &gt; 0, Data_Transpose!I9 -Data_Transpose!I$53, Data_Transpose!I9)</f>
        <v>0</v>
      </c>
      <c r="L9">
        <f>IF(Data_Transpose!J9 &gt; 0, Data_Transpose!J9 -Data_Transpose!J$53, Data_Transpose!J9)</f>
        <v>0</v>
      </c>
      <c r="M9">
        <f>IF(Data_Transpose!K9 &gt; 0, Data_Transpose!K9 -Data_Transpose!K$53, Data_Transpose!K9)</f>
        <v>0</v>
      </c>
      <c r="N9">
        <f>IF(Data_Transpose!L9 &gt; 0, Data_Transpose!L9 -Data_Transpose!L$53, Data_Transpose!L9)</f>
        <v>0</v>
      </c>
      <c r="O9">
        <f>IF(Data_Transpose!M9 &gt; 0, Data_Transpose!M9 -Data_Transpose!M$53, Data_Transpose!M9)</f>
        <v>0</v>
      </c>
      <c r="P9">
        <f>IF(Data_Transpose!N9 &gt; 0, Data_Transpose!N9 -Data_Transpose!N$53, Data_Transpose!N9)</f>
        <v>0</v>
      </c>
      <c r="Q9">
        <f>IF(Data_Transpose!O9 &gt; 0, Data_Transpose!O9 -Data_Transpose!O$53, Data_Transpose!O9)</f>
        <v>0</v>
      </c>
      <c r="R9">
        <f>IF(Data_Transpose!Q9 &gt; 0, Data_Transpose!Q9 -Data_Transpose!Q$53, Data_Transpose!Q9)</f>
        <v>0</v>
      </c>
      <c r="S9">
        <f>IF(Data_Transpose!R9 &gt; 0, Data_Transpose!R9 -Data_Transpose!R$53, Data_Transpose!R9)</f>
        <v>0</v>
      </c>
      <c r="T9">
        <f>IF(Data_Transpose!S9 &gt; 0, Data_Transpose!S9 -Data_Transpose!S$53, Data_Transpose!S9)</f>
        <v>0</v>
      </c>
      <c r="U9">
        <f>IF(Data_Transpose!T9 &gt; 0, Data_Transpose!T9 -Data_Transpose!T$53, Data_Transpose!T9)</f>
        <v>0</v>
      </c>
      <c r="V9">
        <f>IF(Data_Transpose!U9 &gt; 0, Data_Transpose!U9 -Data_Transpose!U$53, Data_Transpose!U9)</f>
        <v>0</v>
      </c>
      <c r="W9">
        <f>IF(Data_Transpose!V9 &gt; 0, Data_Transpose!V9 -Data_Transpose!V$53, Data_Transpose!V9)</f>
        <v>0</v>
      </c>
      <c r="X9">
        <f>IF(Data_Transpose!W9 &gt; 0, Data_Transpose!W9 -Data_Transpose!W$53, Data_Transpose!W9)</f>
        <v>0</v>
      </c>
      <c r="Y9">
        <f>IF(Data_Transpose!X9 &gt; 0, Data_Transpose!X9 -Data_Transpose!X$53, Data_Transpose!X9)</f>
        <v>-0.5625</v>
      </c>
      <c r="Z9">
        <f>IF(Data_Transpose!Y9 &gt; 0, Data_Transpose!Y9 -Data_Transpose!Y$53, Data_Transpose!Y9)</f>
        <v>0</v>
      </c>
      <c r="AA9">
        <f>IF(Data_Transpose!Z9 &gt; 0, Data_Transpose!Z9 -Data_Transpose!Z$53, Data_Transpose!Z9)</f>
        <v>0.80555555555555536</v>
      </c>
      <c r="AB9">
        <f>IF(Data_Transpose!AA9 &gt; 0, Data_Transpose!AA9 -Data_Transpose!AA$53, Data_Transpose!AA9)</f>
        <v>0</v>
      </c>
      <c r="AC9">
        <f>IF(Data_Transpose!AB9 &gt; 0, Data_Transpose!AB9 -Data_Transpose!AB$53, Data_Transpose!AB9)</f>
        <v>0</v>
      </c>
      <c r="AD9">
        <f>IF(Data_Transpose!AC9 &gt; 0, Data_Transpose!AC9 -Data_Transpose!AC$53, Data_Transpose!AC9)</f>
        <v>0</v>
      </c>
      <c r="AE9">
        <f>IF(Data_Transpose!AD9 &gt; 0, Data_Transpose!AD9 -Data_Transpose!AD$53, Data_Transpose!AD9)</f>
        <v>0</v>
      </c>
      <c r="AF9">
        <f>IF(Data_Transpose!AE9 &gt; 0, Data_Transpose!AE9 -Data_Transpose!AE$53, Data_Transpose!AE9)</f>
        <v>0</v>
      </c>
      <c r="AG9">
        <f>IF(Data_Transpose!AF9 &gt; 0, Data_Transpose!AF9 -Data_Transpose!AF$53, Data_Transpose!AF9)</f>
        <v>0</v>
      </c>
      <c r="AH9">
        <f>IF(Data_Transpose!AG9 &gt; 0, Data_Transpose!AG9 -Data_Transpose!AG$53, Data_Transpose!AG9)</f>
        <v>0</v>
      </c>
      <c r="AI9">
        <f>IF(Data_Transpose!AH9 &gt; 0, Data_Transpose!AH9 -Data_Transpose!AH$53, Data_Transpose!AH9)</f>
        <v>0</v>
      </c>
      <c r="AJ9">
        <f>IF(Data_Transpose!AI9 &gt; 0, Data_Transpose!AI9 -Data_Transpose!AI$53, Data_Transpose!AI9)</f>
        <v>0</v>
      </c>
      <c r="AK9">
        <f>IF(Data_Transpose!AJ9 &gt; 0, Data_Transpose!AJ9 -Data_Transpose!AJ$53, Data_Transpose!AJ9)</f>
        <v>0</v>
      </c>
      <c r="AL9">
        <f>IF(Data_Transpose!AK9 &gt; 0, Data_Transpose!AK9 -Data_Transpose!AK$53, Data_Transpose!AK9)</f>
        <v>0</v>
      </c>
      <c r="AM9">
        <f>IF(Data_Transpose!AL9 &gt; 0, Data_Transpose!AL9 -Data_Transpose!AL$53, Data_Transpose!AL9)</f>
        <v>0</v>
      </c>
      <c r="AN9">
        <f>IF(Data_Transpose!AM9 &gt; 0, Data_Transpose!AM9 -Data_Transpose!AM$53, Data_Transpose!AM9)</f>
        <v>-0.5588235294117645</v>
      </c>
      <c r="AO9">
        <f>IF(Data_Transpose!AN9 &gt; 0, Data_Transpose!AN9 -Data_Transpose!AN$53, Data_Transpose!AN9)</f>
        <v>0</v>
      </c>
      <c r="AP9">
        <f>IF(Data_Transpose!AO9 &gt; 0, Data_Transpose!AO9 -Data_Transpose!AO$53, Data_Transpose!AO9)</f>
        <v>0</v>
      </c>
      <c r="AQ9">
        <f>IF(Data_Transpose!AP9 &gt; 0, Data_Transpose!AP9 -Data_Transpose!AP$53, Data_Transpose!AP9)</f>
        <v>0</v>
      </c>
      <c r="AR9">
        <f>IF(Data_Transpose!AQ9 &gt; 0, Data_Transpose!AQ9 -Data_Transpose!AQ$53, Data_Transpose!AQ9)</f>
        <v>0</v>
      </c>
      <c r="AS9">
        <f>IF(Data_Transpose!AR9 &gt; 0, Data_Transpose!AR9 -Data_Transpose!AR$53, Data_Transpose!AR9)</f>
        <v>0</v>
      </c>
      <c r="AT9">
        <f>IF(Data_Transpose!AS9 &gt; 0, Data_Transpose!AS9 -Data_Transpose!AS$53, Data_Transpose!AS9)</f>
        <v>0</v>
      </c>
      <c r="AU9">
        <f>IF(Data_Transpose!AT9 &gt; 0, Data_Transpose!AT9 -Data_Transpose!AT$53, Data_Transpose!AT9)</f>
        <v>0</v>
      </c>
      <c r="AV9">
        <f>IF(Data_Transpose!AU9 &gt; 0, Data_Transpose!AU9 -Data_Transpose!AU$53, Data_Transpose!AU9)</f>
        <v>0</v>
      </c>
      <c r="AW9">
        <f>IF(Data_Transpose!AV9 &gt; 0, Data_Transpose!AV9 -Data_Transpose!AV$53, Data_Transpose!AV9)</f>
        <v>0</v>
      </c>
      <c r="AX9">
        <f>IF(Data_Transpose!AW9 &gt; 0, Data_Transpose!AW9 -Data_Transpose!AW$53, Data_Transpose!AW9)</f>
        <v>0</v>
      </c>
      <c r="AY9">
        <f>IF(Data_Transpose!AX9 &gt; 0, Data_Transpose!AX9 -Data_Transpose!AX$53, Data_Transpose!AX9)</f>
        <v>2.161290322580645</v>
      </c>
      <c r="AZ9">
        <f>IF(Data_Transpose!AY9 &gt; 0, Data_Transpose!AY9 -Data_Transpose!AY$53, Data_Transpose!AY9)</f>
        <v>0</v>
      </c>
      <c r="BA9">
        <f>IF(Data_Transpose!AZ9 &gt; 0, Data_Transpose!AZ9 -Data_Transpose!AZ$53, Data_Transpose!AZ9)</f>
        <v>0</v>
      </c>
      <c r="BB9">
        <f>IF(Data_Transpose!BA9 &gt; 0, Data_Transpose!BA9 -Data_Transpose!BA$53, Data_Transpose!BA9)</f>
        <v>0</v>
      </c>
      <c r="BC9">
        <f>IF(Data_Transpose!BB9 &gt; 0, Data_Transpose!BB9 -Data_Transpose!BB$53, Data_Transpose!BB9)</f>
        <v>0</v>
      </c>
      <c r="BD9">
        <f>IF(Data_Transpose!BC9 &gt; 0, Data_Transpose!BC9 -Data_Transpose!BC$53, Data_Transpose!BC9)</f>
        <v>0</v>
      </c>
      <c r="BE9">
        <f>IF(Data_Transpose!BD9 &gt; 0, Data_Transpose!BD9 -Data_Transpose!BD$53, Data_Transpose!BD9)</f>
        <v>0</v>
      </c>
      <c r="BF9">
        <f>IF(Data_Transpose!BE9 &gt; 0, Data_Transpose!BE9 -Data_Transpose!BE$53, Data_Transpose!BE9)</f>
        <v>0</v>
      </c>
      <c r="BG9">
        <f>IF(Data_Transpose!BF9 &gt; 0, Data_Transpose!BF9 -Data_Transpose!BF$53, Data_Transpose!BF9)</f>
        <v>0</v>
      </c>
      <c r="BH9">
        <f>IF(Data_Transpose!BH9 &gt; 0, Data_Transpose!BH9 -Data_Transpose!BH$53, Data_Transpose!BH9)</f>
        <v>0</v>
      </c>
      <c r="BI9">
        <f>IF(Data_Transpose!BI9 &gt; 0, Data_Transpose!BI9 -Data_Transpose!BI$53, Data_Transpose!BI9)</f>
        <v>0</v>
      </c>
      <c r="BJ9">
        <f>IF(Data_Transpose!BJ9 &gt; 0, Data_Transpose!BJ9 -Data_Transpose!BJ$53, Data_Transpose!BJ9)</f>
        <v>0</v>
      </c>
      <c r="BK9">
        <f>IF(Data_Transpose!BK9 &gt; 0, Data_Transpose!BK9 -Data_Transpose!BK$53, Data_Transpose!BK9)</f>
        <v>0</v>
      </c>
      <c r="BL9">
        <f>IF(Data_Transpose!BL9 &gt; 0, Data_Transpose!BL9 -Data_Transpose!BL$53, Data_Transpose!BL9)</f>
        <v>0</v>
      </c>
      <c r="BM9">
        <f>IF(Data_Transpose!BM9 &gt; 0, Data_Transpose!BM9 -Data_Transpose!BM$53, Data_Transpose!BM9)</f>
        <v>0</v>
      </c>
      <c r="BN9">
        <f>IF(Data_Transpose!BN9 &gt; 0, Data_Transpose!BN9 -Data_Transpose!BN$53, Data_Transpose!BN9)</f>
        <v>0.79411764705882337</v>
      </c>
      <c r="BO9">
        <f>IF(Data_Transpose!BO9 &gt; 0, Data_Transpose!BO9 -Data_Transpose!BO$53, Data_Transpose!BO9)</f>
        <v>0</v>
      </c>
      <c r="BP9">
        <f>IF(Data_Transpose!BP9 &gt; 0, Data_Transpose!BP9 -Data_Transpose!BP$53, Data_Transpose!BP9)</f>
        <v>0</v>
      </c>
      <c r="BQ9">
        <f>IF(Data_Transpose!BQ9 &gt; 0, Data_Transpose!BQ9 -Data_Transpose!BQ$53, Data_Transpose!BQ9)</f>
        <v>0</v>
      </c>
      <c r="BR9">
        <f>IF(Data_Transpose!BR9 &gt; 0, Data_Transpose!BR9 -Data_Transpose!BR$53, Data_Transpose!BR9)</f>
        <v>0</v>
      </c>
      <c r="BS9">
        <f>IF(Data_Transpose!BS9 &gt; 0, Data_Transpose!BS9 -Data_Transpose!BS$53, Data_Transpose!BS9)</f>
        <v>0</v>
      </c>
      <c r="BT9">
        <f>IF(Data_Transpose!BT9 &gt; 0, Data_Transpose!BT9 -Data_Transpose!BT$53, Data_Transpose!BT9)</f>
        <v>0</v>
      </c>
      <c r="BU9">
        <f>IF(Data_Transpose!BU9 &gt; 0, Data_Transpose!BU9 -Data_Transpose!BU$53, Data_Transpose!BU9)</f>
        <v>0</v>
      </c>
      <c r="BV9">
        <f>IF(Data_Transpose!BV9 &gt; 0, Data_Transpose!BV9 -Data_Transpose!BV$53, Data_Transpose!BV9)</f>
        <v>0</v>
      </c>
      <c r="BW9">
        <f>IF(Data_Transpose!BW9 &gt; 0, Data_Transpose!BW9 -Data_Transpose!BW$53, Data_Transpose!BW9)</f>
        <v>0</v>
      </c>
      <c r="BX9">
        <f>IF(Data_Transpose!BX9 &gt; 0, Data_Transpose!BX9 -Data_Transpose!BX$53, Data_Transpose!BX9)</f>
        <v>-0.5</v>
      </c>
      <c r="BY9">
        <f>IF(Data_Transpose!BY9 &gt; 0, Data_Transpose!BY9 -Data_Transpose!BY$53, Data_Transpose!BY9)</f>
        <v>0</v>
      </c>
      <c r="BZ9">
        <f>IF(Data_Transpose!BZ9 &gt; 0, Data_Transpose!BZ9 -Data_Transpose!BZ$53, Data_Transpose!BZ9)</f>
        <v>0</v>
      </c>
      <c r="CA9">
        <f>IF(Data_Transpose!CA9 &gt; 0, Data_Transpose!CA9 -Data_Transpose!CA$53, Data_Transpose!CA9)</f>
        <v>0</v>
      </c>
      <c r="CB9">
        <f>IF(Data_Transpose!CB9 &gt; 0, Data_Transpose!CB9 -Data_Transpose!CB$53, Data_Transpose!CB9)</f>
        <v>0</v>
      </c>
      <c r="CC9">
        <f>IF(Data_Transpose!CD9 &gt; 0, Data_Transpose!CD9 -Data_Transpose!CD$53, Data_Transpose!CD9)</f>
        <v>0</v>
      </c>
      <c r="CD9">
        <f>IF(Data_Transpose!CE9 &gt; 0, Data_Transpose!CE9 -Data_Transpose!CE$53, Data_Transpose!CE9)</f>
        <v>-1.3529411764705883</v>
      </c>
      <c r="CE9">
        <f>IF(Data_Transpose!CF9 &gt; 0, Data_Transpose!CF9 -Data_Transpose!CF$53, Data_Transpose!CF9)</f>
        <v>0</v>
      </c>
      <c r="CF9">
        <f>IF(Data_Transpose!CG9 &gt; 0, Data_Transpose!CG9 -Data_Transpose!CG$53, Data_Transpose!CG9)</f>
        <v>0</v>
      </c>
      <c r="CG9">
        <f>IF(Data_Transpose!CH9 &gt; 0, Data_Transpose!CH9 -Data_Transpose!CH$53, Data_Transpose!CH9)</f>
        <v>0</v>
      </c>
      <c r="CH9">
        <f>IF(Data_Transpose!CI9 &gt; 0, Data_Transpose!CI9 -Data_Transpose!CI$53, Data_Transpose!CI9)</f>
        <v>0.69696969696969724</v>
      </c>
      <c r="CI9">
        <f>IF(Data_Transpose!CJ9 &gt; 0, Data_Transpose!CJ9 -Data_Transpose!CJ$53, Data_Transpose!CJ9)</f>
        <v>0.84210526315789469</v>
      </c>
      <c r="CJ9">
        <f>IF(Data_Transpose!CK9 &gt; 0, Data_Transpose!CK9 -Data_Transpose!CK$53, Data_Transpose!CK9)</f>
        <v>0</v>
      </c>
      <c r="CK9">
        <f>IF(Data_Transpose!CL9 &gt; 0, Data_Transpose!CL9 -Data_Transpose!CL$53, Data_Transpose!CL9)</f>
        <v>0</v>
      </c>
      <c r="CL9">
        <f>IF(Data_Transpose!CM9 &gt; 0, Data_Transpose!CM9 -Data_Transpose!CM$53, Data_Transpose!CM9)</f>
        <v>0</v>
      </c>
      <c r="CM9">
        <f>IF(Data_Transpose!CN9 &gt; 0, Data_Transpose!CN9 -Data_Transpose!CN$53, Data_Transpose!CN9)</f>
        <v>0</v>
      </c>
      <c r="CN9">
        <f>IF(Data_Transpose!CO9 &gt; 0, Data_Transpose!CO9 -Data_Transpose!CO$53, Data_Transpose!CO9)</f>
        <v>0</v>
      </c>
      <c r="CO9">
        <f>IF(Data_Transpose!CP9 &gt; 0, Data_Transpose!CP9 -Data_Transpose!CP$53, Data_Transpose!CP9)</f>
        <v>0</v>
      </c>
      <c r="CP9">
        <f>IF(Data_Transpose!CQ9 &gt; 0, Data_Transpose!CQ9 -Data_Transpose!CQ$53, Data_Transpose!CQ9)</f>
        <v>0</v>
      </c>
      <c r="CQ9">
        <f>IF(Data_Transpose!CR9 &gt; 0, Data_Transpose!CR9 -Data_Transpose!CR$53, Data_Transpose!CR9)</f>
        <v>0</v>
      </c>
      <c r="CR9">
        <f>IF(Data_Transpose!CS9 &gt; 0, Data_Transpose!CS9 -Data_Transpose!CS$53, Data_Transpose!CS9)</f>
        <v>-4.1666666666666963E-2</v>
      </c>
      <c r="CU9">
        <f t="shared" si="72"/>
        <v>0</v>
      </c>
      <c r="CV9">
        <f t="shared" si="73"/>
        <v>0</v>
      </c>
      <c r="CW9">
        <f t="shared" si="74"/>
        <v>0</v>
      </c>
      <c r="CX9">
        <f t="shared" si="75"/>
        <v>0</v>
      </c>
      <c r="CY9">
        <f t="shared" si="76"/>
        <v>0</v>
      </c>
      <c r="CZ9">
        <f t="shared" si="77"/>
        <v>0</v>
      </c>
      <c r="DA9">
        <f t="shared" si="78"/>
        <v>0</v>
      </c>
      <c r="DB9">
        <f t="shared" si="79"/>
        <v>0</v>
      </c>
      <c r="DC9">
        <f t="shared" si="80"/>
        <v>0</v>
      </c>
      <c r="DD9">
        <f t="shared" si="81"/>
        <v>0</v>
      </c>
      <c r="DE9">
        <f t="shared" si="82"/>
        <v>0</v>
      </c>
      <c r="DF9">
        <f t="shared" si="83"/>
        <v>0</v>
      </c>
      <c r="DG9">
        <f t="shared" si="84"/>
        <v>0</v>
      </c>
      <c r="DH9">
        <f t="shared" si="85"/>
        <v>0</v>
      </c>
      <c r="DI9">
        <f t="shared" si="86"/>
        <v>0</v>
      </c>
      <c r="DJ9">
        <f t="shared" si="87"/>
        <v>0</v>
      </c>
      <c r="DK9">
        <f t="shared" si="88"/>
        <v>0</v>
      </c>
      <c r="DL9">
        <f t="shared" si="89"/>
        <v>0</v>
      </c>
      <c r="DM9">
        <f t="shared" si="90"/>
        <v>0</v>
      </c>
      <c r="DN9">
        <f t="shared" si="91"/>
        <v>0</v>
      </c>
      <c r="DO9">
        <f t="shared" si="92"/>
        <v>0</v>
      </c>
      <c r="DP9">
        <f t="shared" si="93"/>
        <v>0</v>
      </c>
      <c r="DQ9">
        <f t="shared" si="94"/>
        <v>0</v>
      </c>
      <c r="DR9">
        <f t="shared" si="95"/>
        <v>0</v>
      </c>
      <c r="DS9">
        <f t="shared" si="96"/>
        <v>0</v>
      </c>
      <c r="DT9">
        <f t="shared" si="97"/>
        <v>0</v>
      </c>
      <c r="DU9">
        <f t="shared" si="98"/>
        <v>0</v>
      </c>
      <c r="DV9">
        <f t="shared" si="99"/>
        <v>0</v>
      </c>
      <c r="DW9">
        <f t="shared" si="100"/>
        <v>0</v>
      </c>
      <c r="DX9">
        <f t="shared" si="101"/>
        <v>0</v>
      </c>
      <c r="DY9">
        <f t="shared" si="102"/>
        <v>0</v>
      </c>
      <c r="DZ9">
        <f t="shared" si="103"/>
        <v>0</v>
      </c>
      <c r="EA9">
        <f t="shared" si="104"/>
        <v>0</v>
      </c>
      <c r="EB9">
        <f t="shared" si="105"/>
        <v>0</v>
      </c>
      <c r="EC9">
        <f t="shared" si="106"/>
        <v>0</v>
      </c>
      <c r="ED9">
        <f t="shared" si="107"/>
        <v>0</v>
      </c>
      <c r="EE9">
        <f t="shared" si="108"/>
        <v>0</v>
      </c>
      <c r="EF9">
        <f t="shared" si="109"/>
        <v>0</v>
      </c>
      <c r="EG9">
        <f t="shared" si="110"/>
        <v>0</v>
      </c>
      <c r="EH9">
        <f t="shared" si="111"/>
        <v>0</v>
      </c>
      <c r="EI9">
        <f t="shared" si="112"/>
        <v>0</v>
      </c>
      <c r="EJ9">
        <f t="shared" si="113"/>
        <v>0</v>
      </c>
      <c r="EK9">
        <f t="shared" si="114"/>
        <v>0</v>
      </c>
      <c r="EL9">
        <f t="shared" si="115"/>
        <v>0</v>
      </c>
      <c r="EM9">
        <f t="shared" si="116"/>
        <v>0</v>
      </c>
      <c r="EN9">
        <f t="shared" si="117"/>
        <v>0</v>
      </c>
      <c r="EO9">
        <f t="shared" si="118"/>
        <v>0</v>
      </c>
      <c r="EP9">
        <f t="shared" si="119"/>
        <v>0</v>
      </c>
      <c r="EQ9">
        <f t="shared" si="120"/>
        <v>0</v>
      </c>
      <c r="ER9">
        <f t="shared" si="121"/>
        <v>0</v>
      </c>
      <c r="ES9">
        <f t="shared" si="122"/>
        <v>0</v>
      </c>
      <c r="ET9">
        <f t="shared" si="123"/>
        <v>0</v>
      </c>
      <c r="EU9">
        <f t="shared" si="124"/>
        <v>0</v>
      </c>
      <c r="EV9">
        <f t="shared" si="125"/>
        <v>0</v>
      </c>
      <c r="EW9">
        <f t="shared" si="126"/>
        <v>0</v>
      </c>
      <c r="EX9">
        <f t="shared" si="127"/>
        <v>0</v>
      </c>
      <c r="EY9">
        <f t="shared" si="128"/>
        <v>0</v>
      </c>
      <c r="EZ9">
        <f t="shared" si="129"/>
        <v>0</v>
      </c>
      <c r="FA9">
        <f t="shared" si="130"/>
        <v>0</v>
      </c>
      <c r="FB9">
        <f t="shared" si="131"/>
        <v>0</v>
      </c>
      <c r="FC9">
        <f t="shared" si="132"/>
        <v>0</v>
      </c>
      <c r="FD9">
        <f t="shared" si="133"/>
        <v>0</v>
      </c>
      <c r="FE9">
        <f t="shared" si="134"/>
        <v>0</v>
      </c>
      <c r="FF9">
        <f t="shared" si="135"/>
        <v>0</v>
      </c>
      <c r="FG9">
        <f t="shared" si="136"/>
        <v>0</v>
      </c>
      <c r="FH9">
        <f t="shared" si="137"/>
        <v>0</v>
      </c>
      <c r="FI9">
        <f t="shared" si="138"/>
        <v>0</v>
      </c>
      <c r="FJ9">
        <f t="shared" si="139"/>
        <v>0</v>
      </c>
      <c r="FK9">
        <f t="shared" si="140"/>
        <v>0</v>
      </c>
      <c r="FL9">
        <f t="shared" si="141"/>
        <v>0</v>
      </c>
      <c r="FM9">
        <f t="shared" si="142"/>
        <v>0</v>
      </c>
      <c r="FN9">
        <f t="shared" si="143"/>
        <v>0</v>
      </c>
      <c r="FO9">
        <f t="shared" si="144"/>
        <v>0</v>
      </c>
      <c r="FP9">
        <f t="shared" si="145"/>
        <v>0</v>
      </c>
      <c r="FQ9">
        <f t="shared" si="146"/>
        <v>0</v>
      </c>
      <c r="FR9">
        <f t="shared" si="147"/>
        <v>0</v>
      </c>
      <c r="FS9">
        <f t="shared" si="148"/>
        <v>0</v>
      </c>
      <c r="FT9">
        <f t="shared" si="149"/>
        <v>0</v>
      </c>
      <c r="FU9">
        <f t="shared" si="150"/>
        <v>0</v>
      </c>
      <c r="FV9">
        <f t="shared" si="151"/>
        <v>0</v>
      </c>
      <c r="FW9">
        <f t="shared" si="152"/>
        <v>0</v>
      </c>
      <c r="FX9">
        <f t="shared" si="153"/>
        <v>0</v>
      </c>
      <c r="FY9">
        <f t="shared" si="154"/>
        <v>0</v>
      </c>
      <c r="FZ9">
        <f t="shared" si="155"/>
        <v>0</v>
      </c>
      <c r="GA9">
        <f t="shared" si="156"/>
        <v>0</v>
      </c>
      <c r="GB9">
        <f t="shared" si="157"/>
        <v>0</v>
      </c>
      <c r="GC9">
        <f t="shared" si="158"/>
        <v>0</v>
      </c>
      <c r="GD9">
        <f t="shared" si="159"/>
        <v>0</v>
      </c>
      <c r="GE9">
        <f t="shared" si="160"/>
        <v>0</v>
      </c>
      <c r="GF9">
        <f t="shared" si="161"/>
        <v>0</v>
      </c>
      <c r="GG9">
        <f t="shared" si="162"/>
        <v>0</v>
      </c>
      <c r="GH9">
        <f t="shared" si="163"/>
        <v>0</v>
      </c>
      <c r="GI9">
        <f t="shared" si="164"/>
        <v>0</v>
      </c>
      <c r="GJ9">
        <f t="shared" si="165"/>
        <v>0</v>
      </c>
    </row>
    <row r="10" spans="1:192">
      <c r="A10" s="2" t="s">
        <v>13</v>
      </c>
      <c r="B10">
        <f>IF(Data_Transpose!CC10 &gt; 0, Data_Transpose!CC10 -Data_Transpose!CC$53, Data_Transpose!CC10)</f>
        <v>0</v>
      </c>
      <c r="C10">
        <f>IF(Data_Transpose!P10 &gt; 0, Data_Transpose!P10 -Data_Transpose!P$53, Data_Transpose!P10)</f>
        <v>-0.83333333333333348</v>
      </c>
      <c r="D10">
        <f>IF(Data_Transpose!G10 &gt; 0, Data_Transpose!G10 -Data_Transpose!G$53, Data_Transpose!G10)</f>
        <v>0</v>
      </c>
      <c r="E10">
        <f>IF(Data_Transpose!B10 &gt; 0, Data_Transpose!B10 -Data_Transpose!B$53, Data_Transpose!B10)</f>
        <v>0</v>
      </c>
      <c r="F10">
        <f>IF(Data_Transpose!C10 &gt; 0, Data_Transpose!C10 -Data_Transpose!C$53, Data_Transpose!C10)</f>
        <v>0</v>
      </c>
      <c r="G10">
        <f>IF(Data_Transpose!D10 &gt; 0, Data_Transpose!D10 -Data_Transpose!D$53, Data_Transpose!D10)</f>
        <v>0</v>
      </c>
      <c r="H10">
        <f>IF(Data_Transpose!E10 &gt; 0, Data_Transpose!E10 -Data_Transpose!E$53, Data_Transpose!E10)</f>
        <v>0</v>
      </c>
      <c r="I10">
        <f>IF(Data_Transpose!F10 &gt; 0, Data_Transpose!F10 -Data_Transpose!F$53, Data_Transpose!F10)</f>
        <v>0</v>
      </c>
      <c r="J10">
        <f>IF(Data_Transpose!H10 &gt; 0, Data_Transpose!H10 -Data_Transpose!H$53, Data_Transpose!H10)</f>
        <v>0</v>
      </c>
      <c r="K10">
        <f>IF(Data_Transpose!I10 &gt; 0, Data_Transpose!I10 -Data_Transpose!I$53, Data_Transpose!I10)</f>
        <v>0</v>
      </c>
      <c r="L10">
        <f>IF(Data_Transpose!J10 &gt; 0, Data_Transpose!J10 -Data_Transpose!J$53, Data_Transpose!J10)</f>
        <v>0</v>
      </c>
      <c r="M10">
        <f>IF(Data_Transpose!K10 &gt; 0, Data_Transpose!K10 -Data_Transpose!K$53, Data_Transpose!K10)</f>
        <v>0</v>
      </c>
      <c r="N10">
        <f>IF(Data_Transpose!L10 &gt; 0, Data_Transpose!L10 -Data_Transpose!L$53, Data_Transpose!L10)</f>
        <v>-0.65217391304347805</v>
      </c>
      <c r="O10">
        <f>IF(Data_Transpose!M10 &gt; 0, Data_Transpose!M10 -Data_Transpose!M$53, Data_Transpose!M10)</f>
        <v>0</v>
      </c>
      <c r="P10">
        <f>IF(Data_Transpose!N10 &gt; 0, Data_Transpose!N10 -Data_Transpose!N$53, Data_Transpose!N10)</f>
        <v>0</v>
      </c>
      <c r="Q10">
        <f>IF(Data_Transpose!O10 &gt; 0, Data_Transpose!O10 -Data_Transpose!O$53, Data_Transpose!O10)</f>
        <v>0</v>
      </c>
      <c r="R10">
        <f>IF(Data_Transpose!Q10 &gt; 0, Data_Transpose!Q10 -Data_Transpose!Q$53, Data_Transpose!Q10)</f>
        <v>0</v>
      </c>
      <c r="S10">
        <f>IF(Data_Transpose!R10 &gt; 0, Data_Transpose!R10 -Data_Transpose!R$53, Data_Transpose!R10)</f>
        <v>0</v>
      </c>
      <c r="T10">
        <f>IF(Data_Transpose!S10 &gt; 0, Data_Transpose!S10 -Data_Transpose!S$53, Data_Transpose!S10)</f>
        <v>1.2400000000000002</v>
      </c>
      <c r="U10">
        <f>IF(Data_Transpose!T10 &gt; 0, Data_Transpose!T10 -Data_Transpose!T$53, Data_Transpose!T10)</f>
        <v>0</v>
      </c>
      <c r="V10">
        <f>IF(Data_Transpose!U10 &gt; 0, Data_Transpose!U10 -Data_Transpose!U$53, Data_Transpose!U10)</f>
        <v>0</v>
      </c>
      <c r="W10">
        <f>IF(Data_Transpose!V10 &gt; 0, Data_Transpose!V10 -Data_Transpose!V$53, Data_Transpose!V10)</f>
        <v>0</v>
      </c>
      <c r="X10">
        <f>IF(Data_Transpose!W10 &gt; 0, Data_Transpose!W10 -Data_Transpose!W$53, Data_Transpose!W10)</f>
        <v>0</v>
      </c>
      <c r="Y10">
        <f>IF(Data_Transpose!X10 &gt; 0, Data_Transpose!X10 -Data_Transpose!X$53, Data_Transpose!X10)</f>
        <v>1.4375</v>
      </c>
      <c r="Z10">
        <f>IF(Data_Transpose!Y10 &gt; 0, Data_Transpose!Y10 -Data_Transpose!Y$53, Data_Transpose!Y10)</f>
        <v>2.7777777777777679E-2</v>
      </c>
      <c r="AA10">
        <f>IF(Data_Transpose!Z10 &gt; 0, Data_Transpose!Z10 -Data_Transpose!Z$53, Data_Transpose!Z10)</f>
        <v>-0.19444444444444464</v>
      </c>
      <c r="AB10">
        <f>IF(Data_Transpose!AA10 &gt; 0, Data_Transpose!AA10 -Data_Transpose!AA$53, Data_Transpose!AA10)</f>
        <v>0</v>
      </c>
      <c r="AC10">
        <f>IF(Data_Transpose!AB10 &gt; 0, Data_Transpose!AB10 -Data_Transpose!AB$53, Data_Transpose!AB10)</f>
        <v>0</v>
      </c>
      <c r="AD10">
        <f>IF(Data_Transpose!AC10 &gt; 0, Data_Transpose!AC10 -Data_Transpose!AC$53, Data_Transpose!AC10)</f>
        <v>0</v>
      </c>
      <c r="AE10">
        <f>IF(Data_Transpose!AD10 &gt; 0, Data_Transpose!AD10 -Data_Transpose!AD$53, Data_Transpose!AD10)</f>
        <v>0</v>
      </c>
      <c r="AF10">
        <f>IF(Data_Transpose!AE10 &gt; 0, Data_Transpose!AE10 -Data_Transpose!AE$53, Data_Transpose!AE10)</f>
        <v>0</v>
      </c>
      <c r="AG10">
        <f>IF(Data_Transpose!AF10 &gt; 0, Data_Transpose!AF10 -Data_Transpose!AF$53, Data_Transpose!AF10)</f>
        <v>0</v>
      </c>
      <c r="AH10">
        <f>IF(Data_Transpose!AG10 &gt; 0, Data_Transpose!AG10 -Data_Transpose!AG$53, Data_Transpose!AG10)</f>
        <v>0</v>
      </c>
      <c r="AI10">
        <f>IF(Data_Transpose!AH10 &gt; 0, Data_Transpose!AH10 -Data_Transpose!AH$53, Data_Transpose!AH10)</f>
        <v>0</v>
      </c>
      <c r="AJ10">
        <f>IF(Data_Transpose!AI10 &gt; 0, Data_Transpose!AI10 -Data_Transpose!AI$53, Data_Transpose!AI10)</f>
        <v>0</v>
      </c>
      <c r="AK10">
        <f>IF(Data_Transpose!AJ10 &gt; 0, Data_Transpose!AJ10 -Data_Transpose!AJ$53, Data_Transpose!AJ10)</f>
        <v>0</v>
      </c>
      <c r="AL10">
        <f>IF(Data_Transpose!AK10 &gt; 0, Data_Transpose!AK10 -Data_Transpose!AK$53, Data_Transpose!AK10)</f>
        <v>0</v>
      </c>
      <c r="AM10">
        <f>IF(Data_Transpose!AL10 &gt; 0, Data_Transpose!AL10 -Data_Transpose!AL$53, Data_Transpose!AL10)</f>
        <v>-0.48275862068965525</v>
      </c>
      <c r="AN10">
        <f>IF(Data_Transpose!AM10 &gt; 0, Data_Transpose!AM10 -Data_Transpose!AM$53, Data_Transpose!AM10)</f>
        <v>0.4411764705882355</v>
      </c>
      <c r="AO10">
        <f>IF(Data_Transpose!AN10 &gt; 0, Data_Transpose!AN10 -Data_Transpose!AN$53, Data_Transpose!AN10)</f>
        <v>0</v>
      </c>
      <c r="AP10">
        <f>IF(Data_Transpose!AO10 &gt; 0, Data_Transpose!AO10 -Data_Transpose!AO$53, Data_Transpose!AO10)</f>
        <v>0</v>
      </c>
      <c r="AQ10">
        <f>IF(Data_Transpose!AP10 &gt; 0, Data_Transpose!AP10 -Data_Transpose!AP$53, Data_Transpose!AP10)</f>
        <v>0</v>
      </c>
      <c r="AR10">
        <f>IF(Data_Transpose!AQ10 &gt; 0, Data_Transpose!AQ10 -Data_Transpose!AQ$53, Data_Transpose!AQ10)</f>
        <v>0</v>
      </c>
      <c r="AS10">
        <f>IF(Data_Transpose!AR10 &gt; 0, Data_Transpose!AR10 -Data_Transpose!AR$53, Data_Transpose!AR10)</f>
        <v>0</v>
      </c>
      <c r="AT10">
        <f>IF(Data_Transpose!AS10 &gt; 0, Data_Transpose!AS10 -Data_Transpose!AS$53, Data_Transpose!AS10)</f>
        <v>0</v>
      </c>
      <c r="AU10">
        <f>IF(Data_Transpose!AT10 &gt; 0, Data_Transpose!AT10 -Data_Transpose!AT$53, Data_Transpose!AT10)</f>
        <v>0</v>
      </c>
      <c r="AV10">
        <f>IF(Data_Transpose!AU10 &gt; 0, Data_Transpose!AU10 -Data_Transpose!AU$53, Data_Transpose!AU10)</f>
        <v>0</v>
      </c>
      <c r="AW10">
        <f>IF(Data_Transpose!AV10 &gt; 0, Data_Transpose!AV10 -Data_Transpose!AV$53, Data_Transpose!AV10)</f>
        <v>0</v>
      </c>
      <c r="AX10">
        <f>IF(Data_Transpose!AW10 &gt; 0, Data_Transpose!AW10 -Data_Transpose!AW$53, Data_Transpose!AW10)</f>
        <v>0</v>
      </c>
      <c r="AY10">
        <f>IF(Data_Transpose!AX10 &gt; 0, Data_Transpose!AX10 -Data_Transpose!AX$53, Data_Transpose!AX10)</f>
        <v>0</v>
      </c>
      <c r="AZ10">
        <f>IF(Data_Transpose!AY10 &gt; 0, Data_Transpose!AY10 -Data_Transpose!AY$53, Data_Transpose!AY10)</f>
        <v>0</v>
      </c>
      <c r="BA10">
        <f>IF(Data_Transpose!AZ10 &gt; 0, Data_Transpose!AZ10 -Data_Transpose!AZ$53, Data_Transpose!AZ10)</f>
        <v>0</v>
      </c>
      <c r="BB10">
        <f>IF(Data_Transpose!BA10 &gt; 0, Data_Transpose!BA10 -Data_Transpose!BA$53, Data_Transpose!BA10)</f>
        <v>0</v>
      </c>
      <c r="BC10">
        <f>IF(Data_Transpose!BB10 &gt; 0, Data_Transpose!BB10 -Data_Transpose!BB$53, Data_Transpose!BB10)</f>
        <v>0</v>
      </c>
      <c r="BD10">
        <f>IF(Data_Transpose!BC10 &gt; 0, Data_Transpose!BC10 -Data_Transpose!BC$53, Data_Transpose!BC10)</f>
        <v>0</v>
      </c>
      <c r="BE10">
        <f>IF(Data_Transpose!BD10 &gt; 0, Data_Transpose!BD10 -Data_Transpose!BD$53, Data_Transpose!BD10)</f>
        <v>0</v>
      </c>
      <c r="BF10">
        <f>IF(Data_Transpose!BE10 &gt; 0, Data_Transpose!BE10 -Data_Transpose!BE$53, Data_Transpose!BE10)</f>
        <v>0</v>
      </c>
      <c r="BG10">
        <f>IF(Data_Transpose!BF10 &gt; 0, Data_Transpose!BF10 -Data_Transpose!BF$53, Data_Transpose!BF10)</f>
        <v>0</v>
      </c>
      <c r="BH10">
        <f>IF(Data_Transpose!BH10 &gt; 0, Data_Transpose!BH10 -Data_Transpose!BH$53, Data_Transpose!BH10)</f>
        <v>0</v>
      </c>
      <c r="BI10">
        <f>IF(Data_Transpose!BI10 &gt; 0, Data_Transpose!BI10 -Data_Transpose!BI$53, Data_Transpose!BI10)</f>
        <v>0</v>
      </c>
      <c r="BJ10">
        <f>IF(Data_Transpose!BJ10 &gt; 0, Data_Transpose!BJ10 -Data_Transpose!BJ$53, Data_Transpose!BJ10)</f>
        <v>0</v>
      </c>
      <c r="BK10">
        <f>IF(Data_Transpose!BK10 &gt; 0, Data_Transpose!BK10 -Data_Transpose!BK$53, Data_Transpose!BK10)</f>
        <v>0</v>
      </c>
      <c r="BL10">
        <f>IF(Data_Transpose!BL10 &gt; 0, Data_Transpose!BL10 -Data_Transpose!BL$53, Data_Transpose!BL10)</f>
        <v>0</v>
      </c>
      <c r="BM10">
        <f>IF(Data_Transpose!BM10 &gt; 0, Data_Transpose!BM10 -Data_Transpose!BM$53, Data_Transpose!BM10)</f>
        <v>0</v>
      </c>
      <c r="BN10">
        <f>IF(Data_Transpose!BN10 &gt; 0, Data_Transpose!BN10 -Data_Transpose!BN$53, Data_Transpose!BN10)</f>
        <v>0.79411764705882337</v>
      </c>
      <c r="BO10">
        <f>IF(Data_Transpose!BO10 &gt; 0, Data_Transpose!BO10 -Data_Transpose!BO$53, Data_Transpose!BO10)</f>
        <v>0</v>
      </c>
      <c r="BP10">
        <f>IF(Data_Transpose!BP10 &gt; 0, Data_Transpose!BP10 -Data_Transpose!BP$53, Data_Transpose!BP10)</f>
        <v>0</v>
      </c>
      <c r="BQ10">
        <f>IF(Data_Transpose!BQ10 &gt; 0, Data_Transpose!BQ10 -Data_Transpose!BQ$53, Data_Transpose!BQ10)</f>
        <v>0</v>
      </c>
      <c r="BR10">
        <f>IF(Data_Transpose!BR10 &gt; 0, Data_Transpose!BR10 -Data_Transpose!BR$53, Data_Transpose!BR10)</f>
        <v>0</v>
      </c>
      <c r="BS10">
        <f>IF(Data_Transpose!BS10 &gt; 0, Data_Transpose!BS10 -Data_Transpose!BS$53, Data_Transpose!BS10)</f>
        <v>0.95000000000000018</v>
      </c>
      <c r="BT10">
        <f>IF(Data_Transpose!BT10 &gt; 0, Data_Transpose!BT10 -Data_Transpose!BT$53, Data_Transpose!BT10)</f>
        <v>0</v>
      </c>
      <c r="BU10">
        <f>IF(Data_Transpose!BU10 &gt; 0, Data_Transpose!BU10 -Data_Transpose!BU$53, Data_Transpose!BU10)</f>
        <v>0</v>
      </c>
      <c r="BV10">
        <f>IF(Data_Transpose!BV10 &gt; 0, Data_Transpose!BV10 -Data_Transpose!BV$53, Data_Transpose!BV10)</f>
        <v>0</v>
      </c>
      <c r="BW10">
        <f>IF(Data_Transpose!BW10 &gt; 0, Data_Transpose!BW10 -Data_Transpose!BW$53, Data_Transpose!BW10)</f>
        <v>0</v>
      </c>
      <c r="BX10">
        <f>IF(Data_Transpose!BX10 &gt; 0, Data_Transpose!BX10 -Data_Transpose!BX$53, Data_Transpose!BX10)</f>
        <v>0</v>
      </c>
      <c r="BY10">
        <f>IF(Data_Transpose!BY10 &gt; 0, Data_Transpose!BY10 -Data_Transpose!BY$53, Data_Transpose!BY10)</f>
        <v>0</v>
      </c>
      <c r="BZ10">
        <f>IF(Data_Transpose!BZ10 &gt; 0, Data_Transpose!BZ10 -Data_Transpose!BZ$53, Data_Transpose!BZ10)</f>
        <v>0</v>
      </c>
      <c r="CA10">
        <f>IF(Data_Transpose!CA10 &gt; 0, Data_Transpose!CA10 -Data_Transpose!CA$53, Data_Transpose!CA10)</f>
        <v>0</v>
      </c>
      <c r="CB10">
        <f>IF(Data_Transpose!CB10 &gt; 0, Data_Transpose!CB10 -Data_Transpose!CB$53, Data_Transpose!CB10)</f>
        <v>0</v>
      </c>
      <c r="CC10">
        <f>IF(Data_Transpose!CD10 &gt; 0, Data_Transpose!CD10 -Data_Transpose!CD$53, Data_Transpose!CD10)</f>
        <v>0</v>
      </c>
      <c r="CD10">
        <f>IF(Data_Transpose!CE10 &gt; 0, Data_Transpose!CE10 -Data_Transpose!CE$53, Data_Transpose!CE10)</f>
        <v>0</v>
      </c>
      <c r="CE10">
        <f>IF(Data_Transpose!CF10 &gt; 0, Data_Transpose!CF10 -Data_Transpose!CF$53, Data_Transpose!CF10)</f>
        <v>-1.0952380952380949</v>
      </c>
      <c r="CF10">
        <f>IF(Data_Transpose!CG10 &gt; 0, Data_Transpose!CG10 -Data_Transpose!CG$53, Data_Transpose!CG10)</f>
        <v>0</v>
      </c>
      <c r="CG10">
        <f>IF(Data_Transpose!CH10 &gt; 0, Data_Transpose!CH10 -Data_Transpose!CH$53, Data_Transpose!CH10)</f>
        <v>0</v>
      </c>
      <c r="CH10">
        <f>IF(Data_Transpose!CI10 &gt; 0, Data_Transpose!CI10 -Data_Transpose!CI$53, Data_Transpose!CI10)</f>
        <v>-1.3030303030303028</v>
      </c>
      <c r="CI10">
        <f>IF(Data_Transpose!CJ10 &gt; 0, Data_Transpose!CJ10 -Data_Transpose!CJ$53, Data_Transpose!CJ10)</f>
        <v>0</v>
      </c>
      <c r="CJ10">
        <f>IF(Data_Transpose!CK10 &gt; 0, Data_Transpose!CK10 -Data_Transpose!CK$53, Data_Transpose!CK10)</f>
        <v>0</v>
      </c>
      <c r="CK10">
        <f>IF(Data_Transpose!CL10 &gt; 0, Data_Transpose!CL10 -Data_Transpose!CL$53, Data_Transpose!CL10)</f>
        <v>0</v>
      </c>
      <c r="CL10">
        <f>IF(Data_Transpose!CM10 &gt; 0, Data_Transpose!CM10 -Data_Transpose!CM$53, Data_Transpose!CM10)</f>
        <v>0</v>
      </c>
      <c r="CM10">
        <f>IF(Data_Transpose!CN10 &gt; 0, Data_Transpose!CN10 -Data_Transpose!CN$53, Data_Transpose!CN10)</f>
        <v>0</v>
      </c>
      <c r="CN10">
        <f>IF(Data_Transpose!CO10 &gt; 0, Data_Transpose!CO10 -Data_Transpose!CO$53, Data_Transpose!CO10)</f>
        <v>1</v>
      </c>
      <c r="CO10">
        <f>IF(Data_Transpose!CP10 &gt; 0, Data_Transpose!CP10 -Data_Transpose!CP$53, Data_Transpose!CP10)</f>
        <v>0</v>
      </c>
      <c r="CP10">
        <f>IF(Data_Transpose!CQ10 &gt; 0, Data_Transpose!CQ10 -Data_Transpose!CQ$53, Data_Transpose!CQ10)</f>
        <v>0.29166666666666652</v>
      </c>
      <c r="CQ10">
        <f>IF(Data_Transpose!CR10 &gt; 0, Data_Transpose!CR10 -Data_Transpose!CR$53, Data_Transpose!CR10)</f>
        <v>0</v>
      </c>
      <c r="CR10">
        <f>IF(Data_Transpose!CS10 &gt; 0, Data_Transpose!CS10 -Data_Transpose!CS$53, Data_Transpose!CS10)</f>
        <v>0</v>
      </c>
      <c r="CU10">
        <f t="shared" si="72"/>
        <v>0</v>
      </c>
      <c r="CV10">
        <f t="shared" si="73"/>
        <v>0</v>
      </c>
      <c r="CW10">
        <f t="shared" si="74"/>
        <v>0</v>
      </c>
      <c r="CX10">
        <f t="shared" si="75"/>
        <v>0</v>
      </c>
      <c r="CY10">
        <f t="shared" si="76"/>
        <v>0</v>
      </c>
      <c r="CZ10">
        <f t="shared" si="77"/>
        <v>0</v>
      </c>
      <c r="DA10">
        <f t="shared" si="78"/>
        <v>0</v>
      </c>
      <c r="DB10">
        <f t="shared" si="79"/>
        <v>0</v>
      </c>
      <c r="DC10">
        <f t="shared" si="80"/>
        <v>0</v>
      </c>
      <c r="DD10">
        <f t="shared" si="81"/>
        <v>0</v>
      </c>
      <c r="DE10">
        <f t="shared" si="82"/>
        <v>0</v>
      </c>
      <c r="DF10">
        <f t="shared" si="83"/>
        <v>0</v>
      </c>
      <c r="DG10">
        <f t="shared" si="84"/>
        <v>0</v>
      </c>
      <c r="DH10">
        <f t="shared" si="85"/>
        <v>0</v>
      </c>
      <c r="DI10">
        <f t="shared" si="86"/>
        <v>0</v>
      </c>
      <c r="DJ10">
        <f t="shared" si="87"/>
        <v>0</v>
      </c>
      <c r="DK10">
        <f t="shared" si="88"/>
        <v>0</v>
      </c>
      <c r="DL10">
        <f t="shared" si="89"/>
        <v>0</v>
      </c>
      <c r="DM10">
        <f t="shared" si="90"/>
        <v>0</v>
      </c>
      <c r="DN10">
        <f t="shared" si="91"/>
        <v>0</v>
      </c>
      <c r="DO10">
        <f t="shared" si="92"/>
        <v>0</v>
      </c>
      <c r="DP10">
        <f t="shared" si="93"/>
        <v>0</v>
      </c>
      <c r="DQ10">
        <f t="shared" si="94"/>
        <v>0</v>
      </c>
      <c r="DR10">
        <f t="shared" si="95"/>
        <v>0</v>
      </c>
      <c r="DS10">
        <f t="shared" si="96"/>
        <v>0</v>
      </c>
      <c r="DT10">
        <f t="shared" si="97"/>
        <v>0</v>
      </c>
      <c r="DU10">
        <f t="shared" si="98"/>
        <v>0</v>
      </c>
      <c r="DV10">
        <f t="shared" si="99"/>
        <v>0</v>
      </c>
      <c r="DW10">
        <f t="shared" si="100"/>
        <v>0</v>
      </c>
      <c r="DX10">
        <f t="shared" si="101"/>
        <v>0</v>
      </c>
      <c r="DY10">
        <f t="shared" si="102"/>
        <v>0</v>
      </c>
      <c r="DZ10">
        <f t="shared" si="103"/>
        <v>0</v>
      </c>
      <c r="EA10">
        <f t="shared" si="104"/>
        <v>0</v>
      </c>
      <c r="EB10">
        <f t="shared" si="105"/>
        <v>0</v>
      </c>
      <c r="EC10">
        <f t="shared" si="106"/>
        <v>0</v>
      </c>
      <c r="ED10">
        <f t="shared" si="107"/>
        <v>0</v>
      </c>
      <c r="EE10">
        <f t="shared" si="108"/>
        <v>0</v>
      </c>
      <c r="EF10">
        <f t="shared" si="109"/>
        <v>0</v>
      </c>
      <c r="EG10">
        <f t="shared" si="110"/>
        <v>0</v>
      </c>
      <c r="EH10">
        <f t="shared" si="111"/>
        <v>0</v>
      </c>
      <c r="EI10">
        <f t="shared" si="112"/>
        <v>0</v>
      </c>
      <c r="EJ10">
        <f t="shared" si="113"/>
        <v>0</v>
      </c>
      <c r="EK10">
        <f t="shared" si="114"/>
        <v>0</v>
      </c>
      <c r="EL10">
        <f t="shared" si="115"/>
        <v>0</v>
      </c>
      <c r="EM10">
        <f t="shared" si="116"/>
        <v>0</v>
      </c>
      <c r="EN10">
        <f t="shared" si="117"/>
        <v>0</v>
      </c>
      <c r="EO10">
        <f t="shared" si="118"/>
        <v>0</v>
      </c>
      <c r="EP10">
        <f t="shared" si="119"/>
        <v>0</v>
      </c>
      <c r="EQ10">
        <f t="shared" si="120"/>
        <v>0</v>
      </c>
      <c r="ER10">
        <f t="shared" si="121"/>
        <v>0</v>
      </c>
      <c r="ES10">
        <f t="shared" si="122"/>
        <v>0</v>
      </c>
      <c r="ET10">
        <f t="shared" si="123"/>
        <v>0</v>
      </c>
      <c r="EU10">
        <f t="shared" si="124"/>
        <v>0</v>
      </c>
      <c r="EV10">
        <f t="shared" si="125"/>
        <v>0</v>
      </c>
      <c r="EW10">
        <f t="shared" si="126"/>
        <v>0</v>
      </c>
      <c r="EX10">
        <f t="shared" si="127"/>
        <v>0</v>
      </c>
      <c r="EY10">
        <f t="shared" si="128"/>
        <v>0</v>
      </c>
      <c r="EZ10">
        <f t="shared" si="129"/>
        <v>0</v>
      </c>
      <c r="FA10">
        <f t="shared" si="130"/>
        <v>0</v>
      </c>
      <c r="FB10">
        <f t="shared" si="131"/>
        <v>0</v>
      </c>
      <c r="FC10">
        <f t="shared" si="132"/>
        <v>0</v>
      </c>
      <c r="FD10">
        <f t="shared" si="133"/>
        <v>0</v>
      </c>
      <c r="FE10">
        <f t="shared" si="134"/>
        <v>0</v>
      </c>
      <c r="FF10">
        <f t="shared" si="135"/>
        <v>0</v>
      </c>
      <c r="FG10">
        <f t="shared" si="136"/>
        <v>0</v>
      </c>
      <c r="FH10">
        <f t="shared" si="137"/>
        <v>0</v>
      </c>
      <c r="FI10">
        <f t="shared" si="138"/>
        <v>0</v>
      </c>
      <c r="FJ10">
        <f t="shared" si="139"/>
        <v>0</v>
      </c>
      <c r="FK10">
        <f t="shared" si="140"/>
        <v>0</v>
      </c>
      <c r="FL10">
        <f t="shared" si="141"/>
        <v>0</v>
      </c>
      <c r="FM10">
        <f t="shared" si="142"/>
        <v>0</v>
      </c>
      <c r="FN10">
        <f t="shared" si="143"/>
        <v>0</v>
      </c>
      <c r="FO10">
        <f t="shared" si="144"/>
        <v>0</v>
      </c>
      <c r="FP10">
        <f t="shared" si="145"/>
        <v>0</v>
      </c>
      <c r="FQ10">
        <f t="shared" si="146"/>
        <v>0</v>
      </c>
      <c r="FR10">
        <f t="shared" si="147"/>
        <v>0</v>
      </c>
      <c r="FS10">
        <f t="shared" si="148"/>
        <v>0</v>
      </c>
      <c r="FT10">
        <f t="shared" si="149"/>
        <v>0</v>
      </c>
      <c r="FU10">
        <f t="shared" si="150"/>
        <v>0</v>
      </c>
      <c r="FV10">
        <f t="shared" si="151"/>
        <v>0</v>
      </c>
      <c r="FW10">
        <f t="shared" si="152"/>
        <v>0</v>
      </c>
      <c r="FX10">
        <f t="shared" si="153"/>
        <v>0</v>
      </c>
      <c r="FY10">
        <f t="shared" si="154"/>
        <v>0</v>
      </c>
      <c r="FZ10">
        <f t="shared" si="155"/>
        <v>0</v>
      </c>
      <c r="GA10">
        <f t="shared" si="156"/>
        <v>0</v>
      </c>
      <c r="GB10">
        <f t="shared" si="157"/>
        <v>0</v>
      </c>
      <c r="GC10">
        <f t="shared" si="158"/>
        <v>0</v>
      </c>
      <c r="GD10">
        <f t="shared" si="159"/>
        <v>0</v>
      </c>
      <c r="GE10">
        <f t="shared" si="160"/>
        <v>0</v>
      </c>
      <c r="GF10">
        <f t="shared" si="161"/>
        <v>0</v>
      </c>
      <c r="GG10">
        <f t="shared" si="162"/>
        <v>0</v>
      </c>
      <c r="GH10">
        <f t="shared" si="163"/>
        <v>0</v>
      </c>
      <c r="GI10">
        <f t="shared" si="164"/>
        <v>0</v>
      </c>
      <c r="GJ10">
        <f t="shared" si="165"/>
        <v>0</v>
      </c>
    </row>
    <row r="11" spans="1:192">
      <c r="A11" s="2" t="s">
        <v>14</v>
      </c>
      <c r="B11">
        <f>IF(Data_Transpose!CC11 &gt; 0, Data_Transpose!CC11 -Data_Transpose!CC$53, Data_Transpose!CC11)</f>
        <v>0</v>
      </c>
      <c r="C11">
        <f>IF(Data_Transpose!P11 &gt; 0, Data_Transpose!P11 -Data_Transpose!P$53, Data_Transpose!P11)</f>
        <v>0</v>
      </c>
      <c r="D11">
        <f>IF(Data_Transpose!G11 &gt; 0, Data_Transpose!G11 -Data_Transpose!G$53, Data_Transpose!G11)</f>
        <v>0</v>
      </c>
      <c r="E11">
        <f>IF(Data_Transpose!B11 &gt; 0, Data_Transpose!B11 -Data_Transpose!B$53, Data_Transpose!B11)</f>
        <v>0</v>
      </c>
      <c r="F11">
        <f>IF(Data_Transpose!C11 &gt; 0, Data_Transpose!C11 -Data_Transpose!C$53, Data_Transpose!C11)</f>
        <v>0</v>
      </c>
      <c r="G11">
        <f>IF(Data_Transpose!D11 &gt; 0, Data_Transpose!D11 -Data_Transpose!D$53, Data_Transpose!D11)</f>
        <v>0</v>
      </c>
      <c r="H11">
        <f>IF(Data_Transpose!E11 &gt; 0, Data_Transpose!E11 -Data_Transpose!E$53, Data_Transpose!E11)</f>
        <v>0</v>
      </c>
      <c r="I11">
        <f>IF(Data_Transpose!F11 &gt; 0, Data_Transpose!F11 -Data_Transpose!F$53, Data_Transpose!F11)</f>
        <v>0</v>
      </c>
      <c r="J11">
        <f>IF(Data_Transpose!H11 &gt; 0, Data_Transpose!H11 -Data_Transpose!H$53, Data_Transpose!H11)</f>
        <v>0</v>
      </c>
      <c r="K11">
        <f>IF(Data_Transpose!I11 &gt; 0, Data_Transpose!I11 -Data_Transpose!I$53, Data_Transpose!I11)</f>
        <v>0</v>
      </c>
      <c r="L11">
        <f>IF(Data_Transpose!J11 &gt; 0, Data_Transpose!J11 -Data_Transpose!J$53, Data_Transpose!J11)</f>
        <v>0</v>
      </c>
      <c r="M11">
        <f>IF(Data_Transpose!K11 &gt; 0, Data_Transpose!K11 -Data_Transpose!K$53, Data_Transpose!K11)</f>
        <v>0</v>
      </c>
      <c r="N11">
        <f>IF(Data_Transpose!L11 &gt; 0, Data_Transpose!L11 -Data_Transpose!L$53, Data_Transpose!L11)</f>
        <v>0</v>
      </c>
      <c r="O11">
        <f>IF(Data_Transpose!M11 &gt; 0, Data_Transpose!M11 -Data_Transpose!M$53, Data_Transpose!M11)</f>
        <v>0</v>
      </c>
      <c r="P11">
        <f>IF(Data_Transpose!N11 &gt; 0, Data_Transpose!N11 -Data_Transpose!N$53, Data_Transpose!N11)</f>
        <v>0</v>
      </c>
      <c r="Q11">
        <f>IF(Data_Transpose!O11 &gt; 0, Data_Transpose!O11 -Data_Transpose!O$53, Data_Transpose!O11)</f>
        <v>0</v>
      </c>
      <c r="R11">
        <f>IF(Data_Transpose!Q11 &gt; 0, Data_Transpose!Q11 -Data_Transpose!Q$53, Data_Transpose!Q11)</f>
        <v>0</v>
      </c>
      <c r="S11">
        <f>IF(Data_Transpose!R11 &gt; 0, Data_Transpose!R11 -Data_Transpose!R$53, Data_Transpose!R11)</f>
        <v>0</v>
      </c>
      <c r="T11">
        <f>IF(Data_Transpose!S11 &gt; 0, Data_Transpose!S11 -Data_Transpose!S$53, Data_Transpose!S11)</f>
        <v>0</v>
      </c>
      <c r="U11">
        <f>IF(Data_Transpose!T11 &gt; 0, Data_Transpose!T11 -Data_Transpose!T$53, Data_Transpose!T11)</f>
        <v>0</v>
      </c>
      <c r="V11">
        <f>IF(Data_Transpose!U11 &gt; 0, Data_Transpose!U11 -Data_Transpose!U$53, Data_Transpose!U11)</f>
        <v>0</v>
      </c>
      <c r="W11">
        <f>IF(Data_Transpose!V11 &gt; 0, Data_Transpose!V11 -Data_Transpose!V$53, Data_Transpose!V11)</f>
        <v>-1.129032258064516</v>
      </c>
      <c r="X11">
        <f>IF(Data_Transpose!W11 &gt; 0, Data_Transpose!W11 -Data_Transpose!W$53, Data_Transpose!W11)</f>
        <v>0</v>
      </c>
      <c r="Y11">
        <f>IF(Data_Transpose!X11 &gt; 0, Data_Transpose!X11 -Data_Transpose!X$53, Data_Transpose!X11)</f>
        <v>0</v>
      </c>
      <c r="Z11">
        <f>IF(Data_Transpose!Y11 &gt; 0, Data_Transpose!Y11 -Data_Transpose!Y$53, Data_Transpose!Y11)</f>
        <v>0</v>
      </c>
      <c r="AA11">
        <f>IF(Data_Transpose!Z11 &gt; 0, Data_Transpose!Z11 -Data_Transpose!Z$53, Data_Transpose!Z11)</f>
        <v>0</v>
      </c>
      <c r="AB11">
        <f>IF(Data_Transpose!AA11 &gt; 0, Data_Transpose!AA11 -Data_Transpose!AA$53, Data_Transpose!AA11)</f>
        <v>0</v>
      </c>
      <c r="AC11">
        <f>IF(Data_Transpose!AB11 &gt; 0, Data_Transpose!AB11 -Data_Transpose!AB$53, Data_Transpose!AB11)</f>
        <v>0</v>
      </c>
      <c r="AD11">
        <f>IF(Data_Transpose!AC11 &gt; 0, Data_Transpose!AC11 -Data_Transpose!AC$53, Data_Transpose!AC11)</f>
        <v>0</v>
      </c>
      <c r="AE11">
        <f>IF(Data_Transpose!AD11 &gt; 0, Data_Transpose!AD11 -Data_Transpose!AD$53, Data_Transpose!AD11)</f>
        <v>0</v>
      </c>
      <c r="AF11">
        <f>IF(Data_Transpose!AE11 &gt; 0, Data_Transpose!AE11 -Data_Transpose!AE$53, Data_Transpose!AE11)</f>
        <v>0</v>
      </c>
      <c r="AG11">
        <f>IF(Data_Transpose!AF11 &gt; 0, Data_Transpose!AF11 -Data_Transpose!AF$53, Data_Transpose!AF11)</f>
        <v>0</v>
      </c>
      <c r="AH11">
        <f>IF(Data_Transpose!AG11 &gt; 0, Data_Transpose!AG11 -Data_Transpose!AG$53, Data_Transpose!AG11)</f>
        <v>0</v>
      </c>
      <c r="AI11">
        <f>IF(Data_Transpose!AH11 &gt; 0, Data_Transpose!AH11 -Data_Transpose!AH$53, Data_Transpose!AH11)</f>
        <v>0</v>
      </c>
      <c r="AJ11">
        <f>IF(Data_Transpose!AI11 &gt; 0, Data_Transpose!AI11 -Data_Transpose!AI$53, Data_Transpose!AI11)</f>
        <v>0</v>
      </c>
      <c r="AK11">
        <f>IF(Data_Transpose!AJ11 &gt; 0, Data_Transpose!AJ11 -Data_Transpose!AJ$53, Data_Transpose!AJ11)</f>
        <v>0</v>
      </c>
      <c r="AL11">
        <f>IF(Data_Transpose!AK11 &gt; 0, Data_Transpose!AK11 -Data_Transpose!AK$53, Data_Transpose!AK11)</f>
        <v>0</v>
      </c>
      <c r="AM11">
        <f>IF(Data_Transpose!AL11 &gt; 0, Data_Transpose!AL11 -Data_Transpose!AL$53, Data_Transpose!AL11)</f>
        <v>0</v>
      </c>
      <c r="AN11">
        <f>IF(Data_Transpose!AM11 &gt; 0, Data_Transpose!AM11 -Data_Transpose!AM$53, Data_Transpose!AM11)</f>
        <v>0</v>
      </c>
      <c r="AO11">
        <f>IF(Data_Transpose!AN11 &gt; 0, Data_Transpose!AN11 -Data_Transpose!AN$53, Data_Transpose!AN11)</f>
        <v>0</v>
      </c>
      <c r="AP11">
        <f>IF(Data_Transpose!AO11 &gt; 0, Data_Transpose!AO11 -Data_Transpose!AO$53, Data_Transpose!AO11)</f>
        <v>0</v>
      </c>
      <c r="AQ11">
        <f>IF(Data_Transpose!AP11 &gt; 0, Data_Transpose!AP11 -Data_Transpose!AP$53, Data_Transpose!AP11)</f>
        <v>0</v>
      </c>
      <c r="AR11">
        <f>IF(Data_Transpose!AQ11 &gt; 0, Data_Transpose!AQ11 -Data_Transpose!AQ$53, Data_Transpose!AQ11)</f>
        <v>0</v>
      </c>
      <c r="AS11">
        <f>IF(Data_Transpose!AR11 &gt; 0, Data_Transpose!AR11 -Data_Transpose!AR$53, Data_Transpose!AR11)</f>
        <v>0</v>
      </c>
      <c r="AT11">
        <f>IF(Data_Transpose!AS11 &gt; 0, Data_Transpose!AS11 -Data_Transpose!AS$53, Data_Transpose!AS11)</f>
        <v>0</v>
      </c>
      <c r="AU11">
        <f>IF(Data_Transpose!AT11 &gt; 0, Data_Transpose!AT11 -Data_Transpose!AT$53, Data_Transpose!AT11)</f>
        <v>0</v>
      </c>
      <c r="AV11">
        <f>IF(Data_Transpose!AU11 &gt; 0, Data_Transpose!AU11 -Data_Transpose!AU$53, Data_Transpose!AU11)</f>
        <v>0</v>
      </c>
      <c r="AW11">
        <f>IF(Data_Transpose!AV11 &gt; 0, Data_Transpose!AV11 -Data_Transpose!AV$53, Data_Transpose!AV11)</f>
        <v>0</v>
      </c>
      <c r="AX11">
        <f>IF(Data_Transpose!AW11 &gt; 0, Data_Transpose!AW11 -Data_Transpose!AW$53, Data_Transpose!AW11)</f>
        <v>0</v>
      </c>
      <c r="AY11">
        <f>IF(Data_Transpose!AX11 &gt; 0, Data_Transpose!AX11 -Data_Transpose!AX$53, Data_Transpose!AX11)</f>
        <v>0</v>
      </c>
      <c r="AZ11">
        <f>IF(Data_Transpose!AY11 &gt; 0, Data_Transpose!AY11 -Data_Transpose!AY$53, Data_Transpose!AY11)</f>
        <v>0</v>
      </c>
      <c r="BA11">
        <f>IF(Data_Transpose!AZ11 &gt; 0, Data_Transpose!AZ11 -Data_Transpose!AZ$53, Data_Transpose!AZ11)</f>
        <v>0</v>
      </c>
      <c r="BB11">
        <f>IF(Data_Transpose!BA11 &gt; 0, Data_Transpose!BA11 -Data_Transpose!BA$53, Data_Transpose!BA11)</f>
        <v>0</v>
      </c>
      <c r="BC11">
        <f>IF(Data_Transpose!BB11 &gt; 0, Data_Transpose!BB11 -Data_Transpose!BB$53, Data_Transpose!BB11)</f>
        <v>0</v>
      </c>
      <c r="BD11">
        <f>IF(Data_Transpose!BC11 &gt; 0, Data_Transpose!BC11 -Data_Transpose!BC$53, Data_Transpose!BC11)</f>
        <v>0</v>
      </c>
      <c r="BE11">
        <f>IF(Data_Transpose!BD11 &gt; 0, Data_Transpose!BD11 -Data_Transpose!BD$53, Data_Transpose!BD11)</f>
        <v>0</v>
      </c>
      <c r="BF11">
        <f>IF(Data_Transpose!BE11 &gt; 0, Data_Transpose!BE11 -Data_Transpose!BE$53, Data_Transpose!BE11)</f>
        <v>0</v>
      </c>
      <c r="BG11">
        <f>IF(Data_Transpose!BF11 &gt; 0, Data_Transpose!BF11 -Data_Transpose!BF$53, Data_Transpose!BF11)</f>
        <v>0</v>
      </c>
      <c r="BH11">
        <f>IF(Data_Transpose!BH11 &gt; 0, Data_Transpose!BH11 -Data_Transpose!BH$53, Data_Transpose!BH11)</f>
        <v>0</v>
      </c>
      <c r="BI11">
        <f>IF(Data_Transpose!BI11 &gt; 0, Data_Transpose!BI11 -Data_Transpose!BI$53, Data_Transpose!BI11)</f>
        <v>0</v>
      </c>
      <c r="BJ11">
        <f>IF(Data_Transpose!BJ11 &gt; 0, Data_Transpose!BJ11 -Data_Transpose!BJ$53, Data_Transpose!BJ11)</f>
        <v>0.375</v>
      </c>
      <c r="BK11">
        <f>IF(Data_Transpose!BK11 &gt; 0, Data_Transpose!BK11 -Data_Transpose!BK$53, Data_Transpose!BK11)</f>
        <v>0</v>
      </c>
      <c r="BL11">
        <f>IF(Data_Transpose!BL11 &gt; 0, Data_Transpose!BL11 -Data_Transpose!BL$53, Data_Transpose!BL11)</f>
        <v>0</v>
      </c>
      <c r="BM11">
        <f>IF(Data_Transpose!BM11 &gt; 0, Data_Transpose!BM11 -Data_Transpose!BM$53, Data_Transpose!BM11)</f>
        <v>0</v>
      </c>
      <c r="BN11">
        <f>IF(Data_Transpose!BN11 &gt; 0, Data_Transpose!BN11 -Data_Transpose!BN$53, Data_Transpose!BN11)</f>
        <v>0</v>
      </c>
      <c r="BO11">
        <f>IF(Data_Transpose!BO11 &gt; 0, Data_Transpose!BO11 -Data_Transpose!BO$53, Data_Transpose!BO11)</f>
        <v>0</v>
      </c>
      <c r="BP11">
        <f>IF(Data_Transpose!BP11 &gt; 0, Data_Transpose!BP11 -Data_Transpose!BP$53, Data_Transpose!BP11)</f>
        <v>0</v>
      </c>
      <c r="BQ11">
        <f>IF(Data_Transpose!BQ11 &gt; 0, Data_Transpose!BQ11 -Data_Transpose!BQ$53, Data_Transpose!BQ11)</f>
        <v>0</v>
      </c>
      <c r="BR11">
        <f>IF(Data_Transpose!BR11 &gt; 0, Data_Transpose!BR11 -Data_Transpose!BR$53, Data_Transpose!BR11)</f>
        <v>0</v>
      </c>
      <c r="BS11">
        <f>IF(Data_Transpose!BS11 &gt; 0, Data_Transpose!BS11 -Data_Transpose!BS$53, Data_Transpose!BS11)</f>
        <v>-1.0499999999999998</v>
      </c>
      <c r="BT11">
        <f>IF(Data_Transpose!BT11 &gt; 0, Data_Transpose!BT11 -Data_Transpose!BT$53, Data_Transpose!BT11)</f>
        <v>0</v>
      </c>
      <c r="BU11">
        <f>IF(Data_Transpose!BU11 &gt; 0, Data_Transpose!BU11 -Data_Transpose!BU$53, Data_Transpose!BU11)</f>
        <v>0</v>
      </c>
      <c r="BV11">
        <f>IF(Data_Transpose!BV11 &gt; 0, Data_Transpose!BV11 -Data_Transpose!BV$53, Data_Transpose!BV11)</f>
        <v>0</v>
      </c>
      <c r="BW11">
        <f>IF(Data_Transpose!BW11 &gt; 0, Data_Transpose!BW11 -Data_Transpose!BW$53, Data_Transpose!BW11)</f>
        <v>0</v>
      </c>
      <c r="BX11">
        <f>IF(Data_Transpose!BX11 &gt; 0, Data_Transpose!BX11 -Data_Transpose!BX$53, Data_Transpose!BX11)</f>
        <v>0.5</v>
      </c>
      <c r="BY11">
        <f>IF(Data_Transpose!BY11 &gt; 0, Data_Transpose!BY11 -Data_Transpose!BY$53, Data_Transpose!BY11)</f>
        <v>0</v>
      </c>
      <c r="BZ11">
        <f>IF(Data_Transpose!BZ11 &gt; 0, Data_Transpose!BZ11 -Data_Transpose!BZ$53, Data_Transpose!BZ11)</f>
        <v>0</v>
      </c>
      <c r="CA11">
        <f>IF(Data_Transpose!CA11 &gt; 0, Data_Transpose!CA11 -Data_Transpose!CA$53, Data_Transpose!CA11)</f>
        <v>0</v>
      </c>
      <c r="CB11">
        <f>IF(Data_Transpose!CB11 &gt; 0, Data_Transpose!CB11 -Data_Transpose!CB$53, Data_Transpose!CB11)</f>
        <v>0</v>
      </c>
      <c r="CC11">
        <f>IF(Data_Transpose!CD11 &gt; 0, Data_Transpose!CD11 -Data_Transpose!CD$53, Data_Transpose!CD11)</f>
        <v>0</v>
      </c>
      <c r="CD11">
        <f>IF(Data_Transpose!CE11 &gt; 0, Data_Transpose!CE11 -Data_Transpose!CE$53, Data_Transpose!CE11)</f>
        <v>0</v>
      </c>
      <c r="CE11">
        <f>IF(Data_Transpose!CF11 &gt; 0, Data_Transpose!CF11 -Data_Transpose!CF$53, Data_Transpose!CF11)</f>
        <v>0</v>
      </c>
      <c r="CF11">
        <f>IF(Data_Transpose!CG11 &gt; 0, Data_Transpose!CG11 -Data_Transpose!CG$53, Data_Transpose!CG11)</f>
        <v>0</v>
      </c>
      <c r="CG11">
        <f>IF(Data_Transpose!CH11 &gt; 0, Data_Transpose!CH11 -Data_Transpose!CH$53, Data_Transpose!CH11)</f>
        <v>0</v>
      </c>
      <c r="CH11">
        <f>IF(Data_Transpose!CI11 &gt; 0, Data_Transpose!CI11 -Data_Transpose!CI$53, Data_Transpose!CI11)</f>
        <v>-0.30303030303030276</v>
      </c>
      <c r="CI11">
        <f>IF(Data_Transpose!CJ11 &gt; 0, Data_Transpose!CJ11 -Data_Transpose!CJ$53, Data_Transpose!CJ11)</f>
        <v>0</v>
      </c>
      <c r="CJ11">
        <f>IF(Data_Transpose!CK11 &gt; 0, Data_Transpose!CK11 -Data_Transpose!CK$53, Data_Transpose!CK11)</f>
        <v>0</v>
      </c>
      <c r="CK11">
        <f>IF(Data_Transpose!CL11 &gt; 0, Data_Transpose!CL11 -Data_Transpose!CL$53, Data_Transpose!CL11)</f>
        <v>0</v>
      </c>
      <c r="CL11">
        <f>IF(Data_Transpose!CM11 &gt; 0, Data_Transpose!CM11 -Data_Transpose!CM$53, Data_Transpose!CM11)</f>
        <v>0</v>
      </c>
      <c r="CM11">
        <f>IF(Data_Transpose!CN11 &gt; 0, Data_Transpose!CN11 -Data_Transpose!CN$53, Data_Transpose!CN11)</f>
        <v>0</v>
      </c>
      <c r="CN11">
        <f>IF(Data_Transpose!CO11 &gt; 0, Data_Transpose!CO11 -Data_Transpose!CO$53, Data_Transpose!CO11)</f>
        <v>0</v>
      </c>
      <c r="CO11">
        <f>IF(Data_Transpose!CP11 &gt; 0, Data_Transpose!CP11 -Data_Transpose!CP$53, Data_Transpose!CP11)</f>
        <v>0</v>
      </c>
      <c r="CP11">
        <f>IF(Data_Transpose!CQ11 &gt; 0, Data_Transpose!CQ11 -Data_Transpose!CQ$53, Data_Transpose!CQ11)</f>
        <v>0</v>
      </c>
      <c r="CQ11">
        <f>IF(Data_Transpose!CR11 &gt; 0, Data_Transpose!CR11 -Data_Transpose!CR$53, Data_Transpose!CR11)</f>
        <v>0</v>
      </c>
      <c r="CR11">
        <f>IF(Data_Transpose!CS11 &gt; 0, Data_Transpose!CS11 -Data_Transpose!CS$53, Data_Transpose!CS11)</f>
        <v>0</v>
      </c>
      <c r="CU11">
        <f t="shared" si="72"/>
        <v>0</v>
      </c>
      <c r="CV11">
        <f t="shared" si="73"/>
        <v>0</v>
      </c>
      <c r="CW11">
        <f t="shared" si="74"/>
        <v>0</v>
      </c>
      <c r="CX11">
        <f t="shared" si="75"/>
        <v>0</v>
      </c>
      <c r="CY11">
        <f t="shared" si="76"/>
        <v>0</v>
      </c>
      <c r="CZ11">
        <f t="shared" si="77"/>
        <v>0</v>
      </c>
      <c r="DA11">
        <f t="shared" si="78"/>
        <v>0</v>
      </c>
      <c r="DB11">
        <f t="shared" si="79"/>
        <v>0</v>
      </c>
      <c r="DC11">
        <f t="shared" si="80"/>
        <v>0</v>
      </c>
      <c r="DD11">
        <f t="shared" si="81"/>
        <v>0</v>
      </c>
      <c r="DE11">
        <f t="shared" si="82"/>
        <v>0</v>
      </c>
      <c r="DF11">
        <f t="shared" si="83"/>
        <v>0</v>
      </c>
      <c r="DG11">
        <f t="shared" si="84"/>
        <v>0</v>
      </c>
      <c r="DH11">
        <f t="shared" si="85"/>
        <v>0</v>
      </c>
      <c r="DI11">
        <f t="shared" si="86"/>
        <v>0</v>
      </c>
      <c r="DJ11">
        <f t="shared" si="87"/>
        <v>0</v>
      </c>
      <c r="DK11">
        <f t="shared" si="88"/>
        <v>0</v>
      </c>
      <c r="DL11">
        <f t="shared" si="89"/>
        <v>0</v>
      </c>
      <c r="DM11">
        <f t="shared" si="90"/>
        <v>0</v>
      </c>
      <c r="DN11">
        <f t="shared" si="91"/>
        <v>0</v>
      </c>
      <c r="DO11">
        <f t="shared" si="92"/>
        <v>0</v>
      </c>
      <c r="DP11">
        <f t="shared" si="93"/>
        <v>0</v>
      </c>
      <c r="DQ11">
        <f t="shared" si="94"/>
        <v>0</v>
      </c>
      <c r="DR11">
        <f t="shared" si="95"/>
        <v>0</v>
      </c>
      <c r="DS11">
        <f t="shared" si="96"/>
        <v>0</v>
      </c>
      <c r="DT11">
        <f t="shared" si="97"/>
        <v>0</v>
      </c>
      <c r="DU11">
        <f t="shared" si="98"/>
        <v>0</v>
      </c>
      <c r="DV11">
        <f t="shared" si="99"/>
        <v>0</v>
      </c>
      <c r="DW11">
        <f t="shared" si="100"/>
        <v>0</v>
      </c>
      <c r="DX11">
        <f t="shared" si="101"/>
        <v>0</v>
      </c>
      <c r="DY11">
        <f t="shared" si="102"/>
        <v>0</v>
      </c>
      <c r="DZ11">
        <f t="shared" si="103"/>
        <v>0</v>
      </c>
      <c r="EA11">
        <f t="shared" si="104"/>
        <v>0</v>
      </c>
      <c r="EB11">
        <f t="shared" si="105"/>
        <v>0</v>
      </c>
      <c r="EC11">
        <f t="shared" si="106"/>
        <v>0</v>
      </c>
      <c r="ED11">
        <f t="shared" si="107"/>
        <v>0</v>
      </c>
      <c r="EE11">
        <f t="shared" si="108"/>
        <v>0</v>
      </c>
      <c r="EF11">
        <f t="shared" si="109"/>
        <v>0</v>
      </c>
      <c r="EG11">
        <f t="shared" si="110"/>
        <v>0</v>
      </c>
      <c r="EH11">
        <f t="shared" si="111"/>
        <v>0</v>
      </c>
      <c r="EI11">
        <f t="shared" si="112"/>
        <v>0</v>
      </c>
      <c r="EJ11">
        <f t="shared" si="113"/>
        <v>0</v>
      </c>
      <c r="EK11">
        <f t="shared" si="114"/>
        <v>0</v>
      </c>
      <c r="EL11">
        <f t="shared" si="115"/>
        <v>0</v>
      </c>
      <c r="EM11">
        <f t="shared" si="116"/>
        <v>0</v>
      </c>
      <c r="EN11">
        <f t="shared" si="117"/>
        <v>0</v>
      </c>
      <c r="EO11">
        <f t="shared" si="118"/>
        <v>0</v>
      </c>
      <c r="EP11">
        <f t="shared" si="119"/>
        <v>0</v>
      </c>
      <c r="EQ11">
        <f t="shared" si="120"/>
        <v>0</v>
      </c>
      <c r="ER11">
        <f t="shared" si="121"/>
        <v>0</v>
      </c>
      <c r="ES11">
        <f t="shared" si="122"/>
        <v>0</v>
      </c>
      <c r="ET11">
        <f t="shared" si="123"/>
        <v>0</v>
      </c>
      <c r="EU11">
        <f t="shared" si="124"/>
        <v>0</v>
      </c>
      <c r="EV11">
        <f t="shared" si="125"/>
        <v>0</v>
      </c>
      <c r="EW11">
        <f t="shared" si="126"/>
        <v>0</v>
      </c>
      <c r="EX11">
        <f t="shared" si="127"/>
        <v>0</v>
      </c>
      <c r="EY11">
        <f t="shared" si="128"/>
        <v>0</v>
      </c>
      <c r="EZ11">
        <f t="shared" si="129"/>
        <v>0</v>
      </c>
      <c r="FA11">
        <f t="shared" si="130"/>
        <v>0</v>
      </c>
      <c r="FB11">
        <f t="shared" si="131"/>
        <v>0</v>
      </c>
      <c r="FC11">
        <f t="shared" si="132"/>
        <v>0</v>
      </c>
      <c r="FD11">
        <f t="shared" si="133"/>
        <v>0</v>
      </c>
      <c r="FE11">
        <f t="shared" si="134"/>
        <v>0</v>
      </c>
      <c r="FF11">
        <f t="shared" si="135"/>
        <v>0</v>
      </c>
      <c r="FG11">
        <f t="shared" si="136"/>
        <v>0</v>
      </c>
      <c r="FH11">
        <f t="shared" si="137"/>
        <v>0</v>
      </c>
      <c r="FI11">
        <f t="shared" si="138"/>
        <v>0</v>
      </c>
      <c r="FJ11">
        <f t="shared" si="139"/>
        <v>0</v>
      </c>
      <c r="FK11">
        <f t="shared" si="140"/>
        <v>0</v>
      </c>
      <c r="FL11">
        <f t="shared" si="141"/>
        <v>0</v>
      </c>
      <c r="FM11">
        <f t="shared" si="142"/>
        <v>0</v>
      </c>
      <c r="FN11">
        <f t="shared" si="143"/>
        <v>0</v>
      </c>
      <c r="FO11">
        <f t="shared" si="144"/>
        <v>0</v>
      </c>
      <c r="FP11">
        <f t="shared" si="145"/>
        <v>0</v>
      </c>
      <c r="FQ11">
        <f t="shared" si="146"/>
        <v>0</v>
      </c>
      <c r="FR11">
        <f t="shared" si="147"/>
        <v>0</v>
      </c>
      <c r="FS11">
        <f t="shared" si="148"/>
        <v>0</v>
      </c>
      <c r="FT11">
        <f t="shared" si="149"/>
        <v>0</v>
      </c>
      <c r="FU11">
        <f t="shared" si="150"/>
        <v>0</v>
      </c>
      <c r="FV11">
        <f t="shared" si="151"/>
        <v>0</v>
      </c>
      <c r="FW11">
        <f t="shared" si="152"/>
        <v>0</v>
      </c>
      <c r="FX11">
        <f t="shared" si="153"/>
        <v>0</v>
      </c>
      <c r="FY11">
        <f t="shared" si="154"/>
        <v>0</v>
      </c>
      <c r="FZ11">
        <f t="shared" si="155"/>
        <v>0</v>
      </c>
      <c r="GA11">
        <f t="shared" si="156"/>
        <v>0</v>
      </c>
      <c r="GB11">
        <f t="shared" si="157"/>
        <v>0</v>
      </c>
      <c r="GC11">
        <f t="shared" si="158"/>
        <v>0</v>
      </c>
      <c r="GD11">
        <f t="shared" si="159"/>
        <v>0</v>
      </c>
      <c r="GE11">
        <f t="shared" si="160"/>
        <v>0</v>
      </c>
      <c r="GF11">
        <f t="shared" si="161"/>
        <v>0</v>
      </c>
      <c r="GG11">
        <f t="shared" si="162"/>
        <v>0</v>
      </c>
      <c r="GH11">
        <f t="shared" si="163"/>
        <v>0</v>
      </c>
      <c r="GI11">
        <f t="shared" si="164"/>
        <v>0</v>
      </c>
      <c r="GJ11">
        <f t="shared" si="165"/>
        <v>0</v>
      </c>
    </row>
    <row r="12" spans="1:192">
      <c r="A12" s="2" t="s">
        <v>15</v>
      </c>
      <c r="B12">
        <f>IF(Data_Transpose!CC12 &gt; 0, Data_Transpose!CC12 -Data_Transpose!CC$53, Data_Transpose!CC12)</f>
        <v>0</v>
      </c>
      <c r="C12">
        <f>IF(Data_Transpose!P12 &gt; 0, Data_Transpose!P12 -Data_Transpose!P$53, Data_Transpose!P12)</f>
        <v>0</v>
      </c>
      <c r="D12">
        <f>IF(Data_Transpose!G12 &gt; 0, Data_Transpose!G12 -Data_Transpose!G$53, Data_Transpose!G12)</f>
        <v>0</v>
      </c>
      <c r="E12">
        <f>IF(Data_Transpose!B12 &gt; 0, Data_Transpose!B12 -Data_Transpose!B$53, Data_Transpose!B12)</f>
        <v>0.91666666666666696</v>
      </c>
      <c r="F12">
        <f>IF(Data_Transpose!C12 &gt; 0, Data_Transpose!C12 -Data_Transpose!C$53, Data_Transpose!C12)</f>
        <v>0</v>
      </c>
      <c r="G12">
        <f>IF(Data_Transpose!D12 &gt; 0, Data_Transpose!D12 -Data_Transpose!D$53, Data_Transpose!D12)</f>
        <v>0</v>
      </c>
      <c r="H12">
        <f>IF(Data_Transpose!E12 &gt; 0, Data_Transpose!E12 -Data_Transpose!E$53, Data_Transpose!E12)</f>
        <v>0.40740740740740744</v>
      </c>
      <c r="I12">
        <f>IF(Data_Transpose!F12 &gt; 0, Data_Transpose!F12 -Data_Transpose!F$53, Data_Transpose!F12)</f>
        <v>0</v>
      </c>
      <c r="J12">
        <f>IF(Data_Transpose!H12 &gt; 0, Data_Transpose!H12 -Data_Transpose!H$53, Data_Transpose!H12)</f>
        <v>0</v>
      </c>
      <c r="K12">
        <f>IF(Data_Transpose!I12 &gt; 0, Data_Transpose!I12 -Data_Transpose!I$53, Data_Transpose!I12)</f>
        <v>0</v>
      </c>
      <c r="L12">
        <f>IF(Data_Transpose!J12 &gt; 0, Data_Transpose!J12 -Data_Transpose!J$53, Data_Transpose!J12)</f>
        <v>0</v>
      </c>
      <c r="M12">
        <f>IF(Data_Transpose!K12 &gt; 0, Data_Transpose!K12 -Data_Transpose!K$53, Data_Transpose!K12)</f>
        <v>0</v>
      </c>
      <c r="N12">
        <f>IF(Data_Transpose!L12 &gt; 0, Data_Transpose!L12 -Data_Transpose!L$53, Data_Transpose!L12)</f>
        <v>-1.652173913043478</v>
      </c>
      <c r="O12">
        <f>IF(Data_Transpose!M12 &gt; 0, Data_Transpose!M12 -Data_Transpose!M$53, Data_Transpose!M12)</f>
        <v>0</v>
      </c>
      <c r="P12">
        <f>IF(Data_Transpose!N12 &gt; 0, Data_Transpose!N12 -Data_Transpose!N$53, Data_Transpose!N12)</f>
        <v>0</v>
      </c>
      <c r="Q12">
        <f>IF(Data_Transpose!O12 &gt; 0, Data_Transpose!O12 -Data_Transpose!O$53, Data_Transpose!O12)</f>
        <v>0</v>
      </c>
      <c r="R12">
        <f>IF(Data_Transpose!Q12 &gt; 0, Data_Transpose!Q12 -Data_Transpose!Q$53, Data_Transpose!Q12)</f>
        <v>-0.58823529411764675</v>
      </c>
      <c r="S12">
        <f>IF(Data_Transpose!R12 &gt; 0, Data_Transpose!R12 -Data_Transpose!R$53, Data_Transpose!R12)</f>
        <v>0</v>
      </c>
      <c r="T12">
        <f>IF(Data_Transpose!S12 &gt; 0, Data_Transpose!S12 -Data_Transpose!S$53, Data_Transpose!S12)</f>
        <v>-0.75999999999999979</v>
      </c>
      <c r="U12">
        <f>IF(Data_Transpose!T12 &gt; 0, Data_Transpose!T12 -Data_Transpose!T$53, Data_Transpose!T12)</f>
        <v>0</v>
      </c>
      <c r="V12">
        <f>IF(Data_Transpose!U12 &gt; 0, Data_Transpose!U12 -Data_Transpose!U$53, Data_Transpose!U12)</f>
        <v>0</v>
      </c>
      <c r="W12">
        <f>IF(Data_Transpose!V12 &gt; 0, Data_Transpose!V12 -Data_Transpose!V$53, Data_Transpose!V12)</f>
        <v>-1.129032258064516</v>
      </c>
      <c r="X12">
        <f>IF(Data_Transpose!W12 &gt; 0, Data_Transpose!W12 -Data_Transpose!W$53, Data_Transpose!W12)</f>
        <v>0</v>
      </c>
      <c r="Y12">
        <f>IF(Data_Transpose!X12 &gt; 0, Data_Transpose!X12 -Data_Transpose!X$53, Data_Transpose!X12)</f>
        <v>0</v>
      </c>
      <c r="Z12">
        <f>IF(Data_Transpose!Y12 &gt; 0, Data_Transpose!Y12 -Data_Transpose!Y$53, Data_Transpose!Y12)</f>
        <v>1.0277777777777777</v>
      </c>
      <c r="AA12">
        <f>IF(Data_Transpose!Z12 &gt; 0, Data_Transpose!Z12 -Data_Transpose!Z$53, Data_Transpose!Z12)</f>
        <v>-1.1944444444444446</v>
      </c>
      <c r="AB12">
        <f>IF(Data_Transpose!AA12 &gt; 0, Data_Transpose!AA12 -Data_Transpose!AA$53, Data_Transpose!AA12)</f>
        <v>0</v>
      </c>
      <c r="AC12">
        <f>IF(Data_Transpose!AB12 &gt; 0, Data_Transpose!AB12 -Data_Transpose!AB$53, Data_Transpose!AB12)</f>
        <v>0</v>
      </c>
      <c r="AD12">
        <f>IF(Data_Transpose!AC12 &gt; 0, Data_Transpose!AC12 -Data_Transpose!AC$53, Data_Transpose!AC12)</f>
        <v>0</v>
      </c>
      <c r="AE12">
        <f>IF(Data_Transpose!AD12 &gt; 0, Data_Transpose!AD12 -Data_Transpose!AD$53, Data_Transpose!AD12)</f>
        <v>0</v>
      </c>
      <c r="AF12">
        <f>IF(Data_Transpose!AE12 &gt; 0, Data_Transpose!AE12 -Data_Transpose!AE$53, Data_Transpose!AE12)</f>
        <v>0</v>
      </c>
      <c r="AG12">
        <f>IF(Data_Transpose!AF12 &gt; 0, Data_Transpose!AF12 -Data_Transpose!AF$53, Data_Transpose!AF12)</f>
        <v>0</v>
      </c>
      <c r="AH12">
        <f>IF(Data_Transpose!AG12 &gt; 0, Data_Transpose!AG12 -Data_Transpose!AG$53, Data_Transpose!AG12)</f>
        <v>0</v>
      </c>
      <c r="AI12">
        <f>IF(Data_Transpose!AH12 &gt; 0, Data_Transpose!AH12 -Data_Transpose!AH$53, Data_Transpose!AH12)</f>
        <v>0</v>
      </c>
      <c r="AJ12">
        <f>IF(Data_Transpose!AI12 &gt; 0, Data_Transpose!AI12 -Data_Transpose!AI$53, Data_Transpose!AI12)</f>
        <v>0</v>
      </c>
      <c r="AK12">
        <f>IF(Data_Transpose!AJ12 &gt; 0, Data_Transpose!AJ12 -Data_Transpose!AJ$53, Data_Transpose!AJ12)</f>
        <v>-0.88888888888888884</v>
      </c>
      <c r="AL12">
        <f>IF(Data_Transpose!AK12 &gt; 0, Data_Transpose!AK12 -Data_Transpose!AK$53, Data_Transpose!AK12)</f>
        <v>0</v>
      </c>
      <c r="AM12">
        <f>IF(Data_Transpose!AL12 &gt; 0, Data_Transpose!AL12 -Data_Transpose!AL$53, Data_Transpose!AL12)</f>
        <v>1.5172413793103448</v>
      </c>
      <c r="AN12">
        <f>IF(Data_Transpose!AM12 &gt; 0, Data_Transpose!AM12 -Data_Transpose!AM$53, Data_Transpose!AM12)</f>
        <v>0.4411764705882355</v>
      </c>
      <c r="AO12">
        <f>IF(Data_Transpose!AN12 &gt; 0, Data_Transpose!AN12 -Data_Transpose!AN$53, Data_Transpose!AN12)</f>
        <v>0.41176470588235281</v>
      </c>
      <c r="AP12">
        <f>IF(Data_Transpose!AO12 &gt; 0, Data_Transpose!AO12 -Data_Transpose!AO$53, Data_Transpose!AO12)</f>
        <v>0</v>
      </c>
      <c r="AQ12">
        <f>IF(Data_Transpose!AP12 &gt; 0, Data_Transpose!AP12 -Data_Transpose!AP$53, Data_Transpose!AP12)</f>
        <v>0</v>
      </c>
      <c r="AR12">
        <f>IF(Data_Transpose!AQ12 &gt; 0, Data_Transpose!AQ12 -Data_Transpose!AQ$53, Data_Transpose!AQ12)</f>
        <v>-0.20000000000000018</v>
      </c>
      <c r="AS12">
        <f>IF(Data_Transpose!AR12 &gt; 0, Data_Transpose!AR12 -Data_Transpose!AR$53, Data_Transpose!AR12)</f>
        <v>0.88888888888888928</v>
      </c>
      <c r="AT12">
        <f>IF(Data_Transpose!AS12 &gt; 0, Data_Transpose!AS12 -Data_Transpose!AS$53, Data_Transpose!AS12)</f>
        <v>1</v>
      </c>
      <c r="AU12">
        <f>IF(Data_Transpose!AT12 &gt; 0, Data_Transpose!AT12 -Data_Transpose!AT$53, Data_Transpose!AT12)</f>
        <v>1</v>
      </c>
      <c r="AV12">
        <f>IF(Data_Transpose!AU12 &gt; 0, Data_Transpose!AU12 -Data_Transpose!AU$53, Data_Transpose!AU12)</f>
        <v>0.60000000000000009</v>
      </c>
      <c r="AW12">
        <f>IF(Data_Transpose!AV12 &gt; 0, Data_Transpose!AV12 -Data_Transpose!AV$53, Data_Transpose!AV12)</f>
        <v>-0.8666666666666667</v>
      </c>
      <c r="AX12">
        <f>IF(Data_Transpose!AW12 &gt; 0, Data_Transpose!AW12 -Data_Transpose!AW$53, Data_Transpose!AW12)</f>
        <v>0</v>
      </c>
      <c r="AY12">
        <f>IF(Data_Transpose!AX12 &gt; 0, Data_Transpose!AX12 -Data_Transpose!AX$53, Data_Transpose!AX12)</f>
        <v>-0.83870967741935476</v>
      </c>
      <c r="AZ12">
        <f>IF(Data_Transpose!AY12 &gt; 0, Data_Transpose!AY12 -Data_Transpose!AY$53, Data_Transpose!AY12)</f>
        <v>0</v>
      </c>
      <c r="BA12">
        <f>IF(Data_Transpose!AZ12 &gt; 0, Data_Transpose!AZ12 -Data_Transpose!AZ$53, Data_Transpose!AZ12)</f>
        <v>0</v>
      </c>
      <c r="BB12">
        <f>IF(Data_Transpose!BA12 &gt; 0, Data_Transpose!BA12 -Data_Transpose!BA$53, Data_Transpose!BA12)</f>
        <v>0</v>
      </c>
      <c r="BC12">
        <f>IF(Data_Transpose!BB12 &gt; 0, Data_Transpose!BB12 -Data_Transpose!BB$53, Data_Transpose!BB12)</f>
        <v>0</v>
      </c>
      <c r="BD12">
        <f>IF(Data_Transpose!BC12 &gt; 0, Data_Transpose!BC12 -Data_Transpose!BC$53, Data_Transpose!BC12)</f>
        <v>0</v>
      </c>
      <c r="BE12">
        <f>IF(Data_Transpose!BD12 &gt; 0, Data_Transpose!BD12 -Data_Transpose!BD$53, Data_Transpose!BD12)</f>
        <v>0</v>
      </c>
      <c r="BF12">
        <f>IF(Data_Transpose!BE12 &gt; 0, Data_Transpose!BE12 -Data_Transpose!BE$53, Data_Transpose!BE12)</f>
        <v>1.1904761904761907</v>
      </c>
      <c r="BG12">
        <f>IF(Data_Transpose!BF12 &gt; 0, Data_Transpose!BF12 -Data_Transpose!BF$53, Data_Transpose!BF12)</f>
        <v>0</v>
      </c>
      <c r="BH12">
        <f>IF(Data_Transpose!BH12 &gt; 0, Data_Transpose!BH12 -Data_Transpose!BH$53, Data_Transpose!BH12)</f>
        <v>0</v>
      </c>
      <c r="BI12">
        <f>IF(Data_Transpose!BI12 &gt; 0, Data_Transpose!BI12 -Data_Transpose!BI$53, Data_Transpose!BI12)</f>
        <v>0</v>
      </c>
      <c r="BJ12">
        <f>IF(Data_Transpose!BJ12 &gt; 0, Data_Transpose!BJ12 -Data_Transpose!BJ$53, Data_Transpose!BJ12)</f>
        <v>-0.625</v>
      </c>
      <c r="BK12">
        <f>IF(Data_Transpose!BK12 &gt; 0, Data_Transpose!BK12 -Data_Transpose!BK$53, Data_Transpose!BK12)</f>
        <v>0</v>
      </c>
      <c r="BL12">
        <f>IF(Data_Transpose!BL12 &gt; 0, Data_Transpose!BL12 -Data_Transpose!BL$53, Data_Transpose!BL12)</f>
        <v>0</v>
      </c>
      <c r="BM12">
        <f>IF(Data_Transpose!BM12 &gt; 0, Data_Transpose!BM12 -Data_Transpose!BM$53, Data_Transpose!BM12)</f>
        <v>0</v>
      </c>
      <c r="BN12">
        <f>IF(Data_Transpose!BN12 &gt; 0, Data_Transpose!BN12 -Data_Transpose!BN$53, Data_Transpose!BN12)</f>
        <v>-1.2058823529411766</v>
      </c>
      <c r="BO12">
        <f>IF(Data_Transpose!BO12 &gt; 0, Data_Transpose!BO12 -Data_Transpose!BO$53, Data_Transpose!BO12)</f>
        <v>-0.15384615384615419</v>
      </c>
      <c r="BP12">
        <f>IF(Data_Transpose!BP12 &gt; 0, Data_Transpose!BP12 -Data_Transpose!BP$53, Data_Transpose!BP12)</f>
        <v>0.46428571428571441</v>
      </c>
      <c r="BQ12">
        <f>IF(Data_Transpose!BQ12 &gt; 0, Data_Transpose!BQ12 -Data_Transpose!BQ$53, Data_Transpose!BQ12)</f>
        <v>0</v>
      </c>
      <c r="BR12">
        <f>IF(Data_Transpose!BR12 &gt; 0, Data_Transpose!BR12 -Data_Transpose!BR$53, Data_Transpose!BR12)</f>
        <v>-0.42105263157894779</v>
      </c>
      <c r="BS12">
        <f>IF(Data_Transpose!BS12 &gt; 0, Data_Transpose!BS12 -Data_Transpose!BS$53, Data_Transpose!BS12)</f>
        <v>-1.0499999999999998</v>
      </c>
      <c r="BT12">
        <f>IF(Data_Transpose!BT12 &gt; 0, Data_Transpose!BT12 -Data_Transpose!BT$53, Data_Transpose!BT12)</f>
        <v>0</v>
      </c>
      <c r="BU12">
        <f>IF(Data_Transpose!BU12 &gt; 0, Data_Transpose!BU12 -Data_Transpose!BU$53, Data_Transpose!BU12)</f>
        <v>0</v>
      </c>
      <c r="BV12">
        <f>IF(Data_Transpose!BV12 &gt; 0, Data_Transpose!BV12 -Data_Transpose!BV$53, Data_Transpose!BV12)</f>
        <v>-0.88235294117647056</v>
      </c>
      <c r="BW12">
        <f>IF(Data_Transpose!BW12 &gt; 0, Data_Transpose!BW12 -Data_Transpose!BW$53, Data_Transpose!BW12)</f>
        <v>0</v>
      </c>
      <c r="BX12">
        <f>IF(Data_Transpose!BX12 &gt; 0, Data_Transpose!BX12 -Data_Transpose!BX$53, Data_Transpose!BX12)</f>
        <v>-0.5</v>
      </c>
      <c r="BY12">
        <f>IF(Data_Transpose!BY12 &gt; 0, Data_Transpose!BY12 -Data_Transpose!BY$53, Data_Transpose!BY12)</f>
        <v>0</v>
      </c>
      <c r="BZ12">
        <f>IF(Data_Transpose!BZ12 &gt; 0, Data_Transpose!BZ12 -Data_Transpose!BZ$53, Data_Transpose!BZ12)</f>
        <v>0</v>
      </c>
      <c r="CA12">
        <f>IF(Data_Transpose!CA12 &gt; 0, Data_Transpose!CA12 -Data_Transpose!CA$53, Data_Transpose!CA12)</f>
        <v>0</v>
      </c>
      <c r="CB12">
        <f>IF(Data_Transpose!CB12 &gt; 0, Data_Transpose!CB12 -Data_Transpose!CB$53, Data_Transpose!CB12)</f>
        <v>0</v>
      </c>
      <c r="CC12">
        <f>IF(Data_Transpose!CD12 &gt; 0, Data_Transpose!CD12 -Data_Transpose!CD$53, Data_Transpose!CD12)</f>
        <v>0</v>
      </c>
      <c r="CD12">
        <f>IF(Data_Transpose!CE12 &gt; 0, Data_Transpose!CE12 -Data_Transpose!CE$53, Data_Transpose!CE12)</f>
        <v>0</v>
      </c>
      <c r="CE12">
        <f>IF(Data_Transpose!CF12 &gt; 0, Data_Transpose!CF12 -Data_Transpose!CF$53, Data_Transpose!CF12)</f>
        <v>0</v>
      </c>
      <c r="CF12">
        <f>IF(Data_Transpose!CG12 &gt; 0, Data_Transpose!CG12 -Data_Transpose!CG$53, Data_Transpose!CG12)</f>
        <v>0</v>
      </c>
      <c r="CG12">
        <f>IF(Data_Transpose!CH12 &gt; 0, Data_Transpose!CH12 -Data_Transpose!CH$53, Data_Transpose!CH12)</f>
        <v>0</v>
      </c>
      <c r="CH12">
        <f>IF(Data_Transpose!CI12 &gt; 0, Data_Transpose!CI12 -Data_Transpose!CI$53, Data_Transpose!CI12)</f>
        <v>0</v>
      </c>
      <c r="CI12">
        <f>IF(Data_Transpose!CJ12 &gt; 0, Data_Transpose!CJ12 -Data_Transpose!CJ$53, Data_Transpose!CJ12)</f>
        <v>0</v>
      </c>
      <c r="CJ12">
        <f>IF(Data_Transpose!CK12 &gt; 0, Data_Transpose!CK12 -Data_Transpose!CK$53, Data_Transpose!CK12)</f>
        <v>0</v>
      </c>
      <c r="CK12">
        <f>IF(Data_Transpose!CL12 &gt; 0, Data_Transpose!CL12 -Data_Transpose!CL$53, Data_Transpose!CL12)</f>
        <v>-0.83333333333333348</v>
      </c>
      <c r="CL12">
        <f>IF(Data_Transpose!CM12 &gt; 0, Data_Transpose!CM12 -Data_Transpose!CM$53, Data_Transpose!CM12)</f>
        <v>-6.666666666666643E-2</v>
      </c>
      <c r="CM12">
        <f>IF(Data_Transpose!CN12 &gt; 0, Data_Transpose!CN12 -Data_Transpose!CN$53, Data_Transpose!CN12)</f>
        <v>0</v>
      </c>
      <c r="CN12">
        <f>IF(Data_Transpose!CO12 &gt; 0, Data_Transpose!CO12 -Data_Transpose!CO$53, Data_Transpose!CO12)</f>
        <v>0</v>
      </c>
      <c r="CO12">
        <f>IF(Data_Transpose!CP12 &gt; 0, Data_Transpose!CP12 -Data_Transpose!CP$53, Data_Transpose!CP12)</f>
        <v>0</v>
      </c>
      <c r="CP12">
        <f>IF(Data_Transpose!CQ12 &gt; 0, Data_Transpose!CQ12 -Data_Transpose!CQ$53, Data_Transpose!CQ12)</f>
        <v>-0.70833333333333348</v>
      </c>
      <c r="CQ12">
        <f>IF(Data_Transpose!CR12 &gt; 0, Data_Transpose!CR12 -Data_Transpose!CR$53, Data_Transpose!CR12)</f>
        <v>0</v>
      </c>
      <c r="CR12">
        <f>IF(Data_Transpose!CS12 &gt; 0, Data_Transpose!CS12 -Data_Transpose!CS$53, Data_Transpose!CS12)</f>
        <v>-1.041666666666667</v>
      </c>
      <c r="CU12">
        <f t="shared" si="72"/>
        <v>0</v>
      </c>
      <c r="CV12">
        <f t="shared" si="73"/>
        <v>0</v>
      </c>
      <c r="CW12">
        <f t="shared" si="74"/>
        <v>0</v>
      </c>
      <c r="CX12">
        <f t="shared" si="75"/>
        <v>0</v>
      </c>
      <c r="CY12">
        <f t="shared" si="76"/>
        <v>0</v>
      </c>
      <c r="CZ12">
        <f t="shared" si="77"/>
        <v>0</v>
      </c>
      <c r="DA12">
        <f t="shared" si="78"/>
        <v>0</v>
      </c>
      <c r="DB12">
        <f t="shared" si="79"/>
        <v>0</v>
      </c>
      <c r="DC12">
        <f t="shared" si="80"/>
        <v>0</v>
      </c>
      <c r="DD12">
        <f t="shared" si="81"/>
        <v>0</v>
      </c>
      <c r="DE12">
        <f t="shared" si="82"/>
        <v>0</v>
      </c>
      <c r="DF12">
        <f t="shared" si="83"/>
        <v>0</v>
      </c>
      <c r="DG12">
        <f t="shared" si="84"/>
        <v>0</v>
      </c>
      <c r="DH12">
        <f t="shared" si="85"/>
        <v>0</v>
      </c>
      <c r="DI12">
        <f t="shared" si="86"/>
        <v>0</v>
      </c>
      <c r="DJ12">
        <f t="shared" si="87"/>
        <v>0</v>
      </c>
      <c r="DK12">
        <f t="shared" si="88"/>
        <v>0</v>
      </c>
      <c r="DL12">
        <f t="shared" si="89"/>
        <v>0</v>
      </c>
      <c r="DM12">
        <f t="shared" si="90"/>
        <v>0</v>
      </c>
      <c r="DN12">
        <f t="shared" si="91"/>
        <v>0</v>
      </c>
      <c r="DO12">
        <f t="shared" si="92"/>
        <v>0</v>
      </c>
      <c r="DP12">
        <f t="shared" si="93"/>
        <v>0</v>
      </c>
      <c r="DQ12">
        <f t="shared" si="94"/>
        <v>0</v>
      </c>
      <c r="DR12">
        <f t="shared" si="95"/>
        <v>0</v>
      </c>
      <c r="DS12">
        <f t="shared" si="96"/>
        <v>0</v>
      </c>
      <c r="DT12">
        <f t="shared" si="97"/>
        <v>0</v>
      </c>
      <c r="DU12">
        <f t="shared" si="98"/>
        <v>0</v>
      </c>
      <c r="DV12">
        <f t="shared" si="99"/>
        <v>0</v>
      </c>
      <c r="DW12">
        <f t="shared" si="100"/>
        <v>0</v>
      </c>
      <c r="DX12">
        <f t="shared" si="101"/>
        <v>0</v>
      </c>
      <c r="DY12">
        <f t="shared" si="102"/>
        <v>0</v>
      </c>
      <c r="DZ12">
        <f t="shared" si="103"/>
        <v>0</v>
      </c>
      <c r="EA12">
        <f t="shared" si="104"/>
        <v>0</v>
      </c>
      <c r="EB12">
        <f t="shared" si="105"/>
        <v>0</v>
      </c>
      <c r="EC12">
        <f t="shared" si="106"/>
        <v>0</v>
      </c>
      <c r="ED12">
        <f t="shared" si="107"/>
        <v>0</v>
      </c>
      <c r="EE12">
        <f t="shared" si="108"/>
        <v>0</v>
      </c>
      <c r="EF12">
        <f t="shared" si="109"/>
        <v>0</v>
      </c>
      <c r="EG12">
        <f t="shared" si="110"/>
        <v>0</v>
      </c>
      <c r="EH12">
        <f t="shared" si="111"/>
        <v>0</v>
      </c>
      <c r="EI12">
        <f t="shared" si="112"/>
        <v>0</v>
      </c>
      <c r="EJ12">
        <f t="shared" si="113"/>
        <v>0</v>
      </c>
      <c r="EK12">
        <f t="shared" si="114"/>
        <v>0</v>
      </c>
      <c r="EL12">
        <f t="shared" si="115"/>
        <v>0</v>
      </c>
      <c r="EM12">
        <f t="shared" si="116"/>
        <v>0</v>
      </c>
      <c r="EN12">
        <f t="shared" si="117"/>
        <v>0</v>
      </c>
      <c r="EO12">
        <f t="shared" si="118"/>
        <v>0</v>
      </c>
      <c r="EP12">
        <f t="shared" si="119"/>
        <v>0</v>
      </c>
      <c r="EQ12">
        <f t="shared" si="120"/>
        <v>0</v>
      </c>
      <c r="ER12">
        <f t="shared" si="121"/>
        <v>0</v>
      </c>
      <c r="ES12">
        <f t="shared" si="122"/>
        <v>0</v>
      </c>
      <c r="ET12">
        <f t="shared" si="123"/>
        <v>0</v>
      </c>
      <c r="EU12">
        <f t="shared" si="124"/>
        <v>0</v>
      </c>
      <c r="EV12">
        <f t="shared" si="125"/>
        <v>0</v>
      </c>
      <c r="EW12">
        <f t="shared" si="126"/>
        <v>0</v>
      </c>
      <c r="EX12">
        <f t="shared" si="127"/>
        <v>0</v>
      </c>
      <c r="EY12">
        <f t="shared" si="128"/>
        <v>0</v>
      </c>
      <c r="EZ12">
        <f t="shared" si="129"/>
        <v>0</v>
      </c>
      <c r="FA12">
        <f t="shared" si="130"/>
        <v>0</v>
      </c>
      <c r="FB12">
        <f t="shared" si="131"/>
        <v>0</v>
      </c>
      <c r="FC12">
        <f t="shared" si="132"/>
        <v>0</v>
      </c>
      <c r="FD12">
        <f t="shared" si="133"/>
        <v>0</v>
      </c>
      <c r="FE12">
        <f t="shared" si="134"/>
        <v>0</v>
      </c>
      <c r="FF12">
        <f t="shared" si="135"/>
        <v>0</v>
      </c>
      <c r="FG12">
        <f t="shared" si="136"/>
        <v>0</v>
      </c>
      <c r="FH12">
        <f t="shared" si="137"/>
        <v>0</v>
      </c>
      <c r="FI12">
        <f t="shared" si="138"/>
        <v>0</v>
      </c>
      <c r="FJ12">
        <f t="shared" si="139"/>
        <v>0</v>
      </c>
      <c r="FK12">
        <f t="shared" si="140"/>
        <v>0</v>
      </c>
      <c r="FL12">
        <f t="shared" si="141"/>
        <v>0</v>
      </c>
      <c r="FM12">
        <f t="shared" si="142"/>
        <v>0</v>
      </c>
      <c r="FN12">
        <f t="shared" si="143"/>
        <v>0</v>
      </c>
      <c r="FO12">
        <f t="shared" si="144"/>
        <v>0</v>
      </c>
      <c r="FP12">
        <f t="shared" si="145"/>
        <v>0</v>
      </c>
      <c r="FQ12">
        <f t="shared" si="146"/>
        <v>0</v>
      </c>
      <c r="FR12">
        <f t="shared" si="147"/>
        <v>0</v>
      </c>
      <c r="FS12">
        <f t="shared" si="148"/>
        <v>0</v>
      </c>
      <c r="FT12">
        <f t="shared" si="149"/>
        <v>0</v>
      </c>
      <c r="FU12">
        <f t="shared" si="150"/>
        <v>0</v>
      </c>
      <c r="FV12">
        <f t="shared" si="151"/>
        <v>0</v>
      </c>
      <c r="FW12">
        <f t="shared" si="152"/>
        <v>0</v>
      </c>
      <c r="FX12">
        <f t="shared" si="153"/>
        <v>0</v>
      </c>
      <c r="FY12">
        <f t="shared" si="154"/>
        <v>0</v>
      </c>
      <c r="FZ12">
        <f t="shared" si="155"/>
        <v>0</v>
      </c>
      <c r="GA12">
        <f t="shared" si="156"/>
        <v>0</v>
      </c>
      <c r="GB12">
        <f t="shared" si="157"/>
        <v>0</v>
      </c>
      <c r="GC12">
        <f t="shared" si="158"/>
        <v>0</v>
      </c>
      <c r="GD12">
        <f t="shared" si="159"/>
        <v>0</v>
      </c>
      <c r="GE12">
        <f t="shared" si="160"/>
        <v>0</v>
      </c>
      <c r="GF12">
        <f t="shared" si="161"/>
        <v>0</v>
      </c>
      <c r="GG12">
        <f t="shared" si="162"/>
        <v>0</v>
      </c>
      <c r="GH12">
        <f t="shared" si="163"/>
        <v>0</v>
      </c>
      <c r="GI12">
        <f t="shared" si="164"/>
        <v>0</v>
      </c>
      <c r="GJ12">
        <f t="shared" si="165"/>
        <v>0</v>
      </c>
    </row>
    <row r="13" spans="1:192">
      <c r="A13" s="13" t="s">
        <v>16</v>
      </c>
      <c r="B13">
        <f>IF(Data_Transpose!CC13 &gt; 0, Data_Transpose!CC13 -Data_Transpose!CC$53, Data_Transpose!CC13)</f>
        <v>0</v>
      </c>
      <c r="C13">
        <f>IF(Data_Transpose!P13 &gt; 0, Data_Transpose!P13 -Data_Transpose!P$53, Data_Transpose!P13)</f>
        <v>0.16666666666666652</v>
      </c>
      <c r="D13">
        <f>IF(Data_Transpose!G13 &gt; 0, Data_Transpose!G13 -Data_Transpose!G$53, Data_Transpose!G13)</f>
        <v>-0.75</v>
      </c>
      <c r="E13">
        <f>IF(Data_Transpose!B13 &gt; 0, Data_Transpose!B13 -Data_Transpose!B$53, Data_Transpose!B13)</f>
        <v>0</v>
      </c>
      <c r="F13">
        <f>IF(Data_Transpose!C13 &gt; 0, Data_Transpose!C13 -Data_Transpose!C$53, Data_Transpose!C13)</f>
        <v>-0.125</v>
      </c>
      <c r="G13">
        <f>IF(Data_Transpose!D13 &gt; 0, Data_Transpose!D13 -Data_Transpose!D$53, Data_Transpose!D13)</f>
        <v>0.25</v>
      </c>
      <c r="H13">
        <f>IF(Data_Transpose!E13 &gt; 0, Data_Transpose!E13 -Data_Transpose!E$53, Data_Transpose!E13)</f>
        <v>0.40740740740740744</v>
      </c>
      <c r="I13">
        <f>IF(Data_Transpose!F13 &gt; 0, Data_Transpose!F13 -Data_Transpose!F$53, Data_Transpose!F13)</f>
        <v>-0.71428571428571441</v>
      </c>
      <c r="J13">
        <f>IF(Data_Transpose!H13 &gt; 0, Data_Transpose!H13 -Data_Transpose!H$53, Data_Transpose!H13)</f>
        <v>-0.54999999999999982</v>
      </c>
      <c r="K13">
        <f>IF(Data_Transpose!I13 &gt; 0, Data_Transpose!I13 -Data_Transpose!I$53, Data_Transpose!I13)</f>
        <v>0.70000000000000018</v>
      </c>
      <c r="L13">
        <f>IF(Data_Transpose!J13 &gt; 0, Data_Transpose!J13 -Data_Transpose!J$53, Data_Transpose!J13)</f>
        <v>0.25</v>
      </c>
      <c r="M13">
        <f>IF(Data_Transpose!K13 &gt; 0, Data_Transpose!K13 -Data_Transpose!K$53, Data_Transpose!K13)</f>
        <v>0.5</v>
      </c>
      <c r="N13">
        <f>IF(Data_Transpose!L13 &gt; 0, Data_Transpose!L13 -Data_Transpose!L$53, Data_Transpose!L13)</f>
        <v>-0.65217391304347805</v>
      </c>
      <c r="O13">
        <f>IF(Data_Transpose!M13 &gt; 0, Data_Transpose!M13 -Data_Transpose!M$53, Data_Transpose!M13)</f>
        <v>0.79999999999999982</v>
      </c>
      <c r="P13">
        <f>IF(Data_Transpose!N13 &gt; 0, Data_Transpose!N13 -Data_Transpose!N$53, Data_Transpose!N13)</f>
        <v>0.45454545454545414</v>
      </c>
      <c r="Q13">
        <f>IF(Data_Transpose!O13 &gt; 0, Data_Transpose!O13 -Data_Transpose!O$53, Data_Transpose!O13)</f>
        <v>-0.63636363636363624</v>
      </c>
      <c r="R13">
        <f>IF(Data_Transpose!Q13 &gt; 0, Data_Transpose!Q13 -Data_Transpose!Q$53, Data_Transpose!Q13)</f>
        <v>0.41176470588235325</v>
      </c>
      <c r="S13">
        <f>IF(Data_Transpose!R13 &gt; 0, Data_Transpose!R13 -Data_Transpose!R$53, Data_Transpose!R13)</f>
        <v>-0.23076923076923084</v>
      </c>
      <c r="T13">
        <f>IF(Data_Transpose!S13 &gt; 0, Data_Transpose!S13 -Data_Transpose!S$53, Data_Transpose!S13)</f>
        <v>-2.76</v>
      </c>
      <c r="U13">
        <f>IF(Data_Transpose!T13 &gt; 0, Data_Transpose!T13 -Data_Transpose!T$53, Data_Transpose!T13)</f>
        <v>0.28571428571428559</v>
      </c>
      <c r="V13">
        <f>IF(Data_Transpose!U13 &gt; 0, Data_Transpose!U13 -Data_Transpose!U$53, Data_Transpose!U13)</f>
        <v>0.125</v>
      </c>
      <c r="W13">
        <f>IF(Data_Transpose!V13 &gt; 0, Data_Transpose!V13 -Data_Transpose!V$53, Data_Transpose!V13)</f>
        <v>-0.12903225806451601</v>
      </c>
      <c r="X13">
        <f>IF(Data_Transpose!W13 &gt; 0, Data_Transpose!W13 -Data_Transpose!W$53, Data_Transpose!W13)</f>
        <v>0</v>
      </c>
      <c r="Y13">
        <f>IF(Data_Transpose!X13 &gt; 0, Data_Transpose!X13 -Data_Transpose!X$53, Data_Transpose!X13)</f>
        <v>0</v>
      </c>
      <c r="Z13">
        <f>IF(Data_Transpose!Y13 &gt; 0, Data_Transpose!Y13 -Data_Transpose!Y$53, Data_Transpose!Y13)</f>
        <v>2.7777777777777679E-2</v>
      </c>
      <c r="AA13">
        <f>IF(Data_Transpose!Z13 &gt; 0, Data_Transpose!Z13 -Data_Transpose!Z$53, Data_Transpose!Z13)</f>
        <v>0.80555555555555536</v>
      </c>
      <c r="AB13">
        <f>IF(Data_Transpose!AA13 &gt; 0, Data_Transpose!AA13 -Data_Transpose!AA$53, Data_Transpose!AA13)</f>
        <v>0.23076923076923084</v>
      </c>
      <c r="AC13">
        <f>IF(Data_Transpose!AB13 &gt; 0, Data_Transpose!AB13 -Data_Transpose!AB$53, Data_Transpose!AB13)</f>
        <v>0</v>
      </c>
      <c r="AD13">
        <f>IF(Data_Transpose!AC13 &gt; 0, Data_Transpose!AC13 -Data_Transpose!AC$53, Data_Transpose!AC13)</f>
        <v>0</v>
      </c>
      <c r="AE13">
        <f>IF(Data_Transpose!AD13 &gt; 0, Data_Transpose!AD13 -Data_Transpose!AD$53, Data_Transpose!AD13)</f>
        <v>0.83333333333333304</v>
      </c>
      <c r="AF13">
        <f>IF(Data_Transpose!AE13 &gt; 0, Data_Transpose!AE13 -Data_Transpose!AE$53, Data_Transpose!AE13)</f>
        <v>-1</v>
      </c>
      <c r="AG13">
        <f>IF(Data_Transpose!AF13 &gt; 0, Data_Transpose!AF13 -Data_Transpose!AF$53, Data_Transpose!AF13)</f>
        <v>0.59090909090909083</v>
      </c>
      <c r="AH13">
        <f>IF(Data_Transpose!AG13 &gt; 0, Data_Transpose!AG13 -Data_Transpose!AG$53, Data_Transpose!AG13)</f>
        <v>0</v>
      </c>
      <c r="AI13">
        <f>IF(Data_Transpose!AH13 &gt; 0, Data_Transpose!AH13 -Data_Transpose!AH$53, Data_Transpose!AH13)</f>
        <v>0.81818181818181834</v>
      </c>
      <c r="AJ13">
        <f>IF(Data_Transpose!AI13 &gt; 0, Data_Transpose!AI13 -Data_Transpose!AI$53, Data_Transpose!AI13)</f>
        <v>0.80769230769230749</v>
      </c>
      <c r="AK13">
        <f>IF(Data_Transpose!AJ13 &gt; 0, Data_Transpose!AJ13 -Data_Transpose!AJ$53, Data_Transpose!AJ13)</f>
        <v>0.11111111111111116</v>
      </c>
      <c r="AL13">
        <f>IF(Data_Transpose!AK13 &gt; 0, Data_Transpose!AK13 -Data_Transpose!AK$53, Data_Transpose!AK13)</f>
        <v>-4.1666666666666963E-2</v>
      </c>
      <c r="AM13">
        <f>IF(Data_Transpose!AL13 &gt; 0, Data_Transpose!AL13 -Data_Transpose!AL$53, Data_Transpose!AL13)</f>
        <v>-0.48275862068965525</v>
      </c>
      <c r="AN13">
        <f>IF(Data_Transpose!AM13 &gt; 0, Data_Transpose!AM13 -Data_Transpose!AM$53, Data_Transpose!AM13)</f>
        <v>0.4411764705882355</v>
      </c>
      <c r="AO13">
        <f>IF(Data_Transpose!AN13 &gt; 0, Data_Transpose!AN13 -Data_Transpose!AN$53, Data_Transpose!AN13)</f>
        <v>0.41176470588235281</v>
      </c>
      <c r="AP13">
        <f>IF(Data_Transpose!AO13 &gt; 0, Data_Transpose!AO13 -Data_Transpose!AO$53, Data_Transpose!AO13)</f>
        <v>0</v>
      </c>
      <c r="AQ13">
        <f>IF(Data_Transpose!AP13 &gt; 0, Data_Transpose!AP13 -Data_Transpose!AP$53, Data_Transpose!AP13)</f>
        <v>0.29411764705882337</v>
      </c>
      <c r="AR13">
        <f>IF(Data_Transpose!AQ13 &gt; 0, Data_Transpose!AQ13 -Data_Transpose!AQ$53, Data_Transpose!AQ13)</f>
        <v>0.79999999999999982</v>
      </c>
      <c r="AS13">
        <f>IF(Data_Transpose!AR13 &gt; 0, Data_Transpose!AR13 -Data_Transpose!AR$53, Data_Transpose!AR13)</f>
        <v>0.88888888888888928</v>
      </c>
      <c r="AT13">
        <f>IF(Data_Transpose!AS13 &gt; 0, Data_Transpose!AS13 -Data_Transpose!AS$53, Data_Transpose!AS13)</f>
        <v>0</v>
      </c>
      <c r="AU13">
        <f>IF(Data_Transpose!AT13 &gt; 0, Data_Transpose!AT13 -Data_Transpose!AT$53, Data_Transpose!AT13)</f>
        <v>-1</v>
      </c>
      <c r="AV13">
        <f>IF(Data_Transpose!AU13 &gt; 0, Data_Transpose!AU13 -Data_Transpose!AU$53, Data_Transpose!AU13)</f>
        <v>-1.4</v>
      </c>
      <c r="AW13">
        <f>IF(Data_Transpose!AV13 &gt; 0, Data_Transpose!AV13 -Data_Transpose!AV$53, Data_Transpose!AV13)</f>
        <v>0.1333333333333333</v>
      </c>
      <c r="AX13">
        <f>IF(Data_Transpose!AW13 &gt; 0, Data_Transpose!AW13 -Data_Transpose!AW$53, Data_Transpose!AW13)</f>
        <v>0.66666666666666696</v>
      </c>
      <c r="AY13">
        <f>IF(Data_Transpose!AX13 &gt; 0, Data_Transpose!AX13 -Data_Transpose!AX$53, Data_Transpose!AX13)</f>
        <v>-0.83870967741935476</v>
      </c>
      <c r="AZ13">
        <f>IF(Data_Transpose!AY13 &gt; 0, Data_Transpose!AY13 -Data_Transpose!AY$53, Data_Transpose!AY13)</f>
        <v>0.18181818181818166</v>
      </c>
      <c r="BA13">
        <f>IF(Data_Transpose!AZ13 &gt; 0, Data_Transpose!AZ13 -Data_Transpose!AZ$53, Data_Transpose!AZ13)</f>
        <v>0</v>
      </c>
      <c r="BB13">
        <f>IF(Data_Transpose!BA13 &gt; 0, Data_Transpose!BA13 -Data_Transpose!BA$53, Data_Transpose!BA13)</f>
        <v>-0.35714285714285721</v>
      </c>
      <c r="BC13">
        <f>IF(Data_Transpose!BB13 &gt; 0, Data_Transpose!BB13 -Data_Transpose!BB$53, Data_Transpose!BB13)</f>
        <v>0.78571428571428559</v>
      </c>
      <c r="BD13">
        <f>IF(Data_Transpose!BC13 &gt; 0, Data_Transpose!BC13 -Data_Transpose!BC$53, Data_Transpose!BC13)</f>
        <v>-8.3333333333333481E-2</v>
      </c>
      <c r="BE13">
        <f>IF(Data_Transpose!BD13 &gt; 0, Data_Transpose!BD13 -Data_Transpose!BD$53, Data_Transpose!BD13)</f>
        <v>0.45454545454545414</v>
      </c>
      <c r="BF13">
        <f>IF(Data_Transpose!BE13 &gt; 0, Data_Transpose!BE13 -Data_Transpose!BE$53, Data_Transpose!BE13)</f>
        <v>0.19047619047619069</v>
      </c>
      <c r="BG13">
        <f>IF(Data_Transpose!BF13 &gt; 0, Data_Transpose!BF13 -Data_Transpose!BF$53, Data_Transpose!BF13)</f>
        <v>0.57894736842105221</v>
      </c>
      <c r="BH13">
        <f>IF(Data_Transpose!BH13 &gt; 0, Data_Transpose!BH13 -Data_Transpose!BH$53, Data_Transpose!BH13)</f>
        <v>0.44444444444444464</v>
      </c>
      <c r="BI13">
        <f>IF(Data_Transpose!BI13 &gt; 0, Data_Transpose!BI13 -Data_Transpose!BI$53, Data_Transpose!BI13)</f>
        <v>0</v>
      </c>
      <c r="BJ13">
        <f>IF(Data_Transpose!BJ13 &gt; 0, Data_Transpose!BJ13 -Data_Transpose!BJ$53, Data_Transpose!BJ13)</f>
        <v>-0.625</v>
      </c>
      <c r="BK13">
        <f>IF(Data_Transpose!BK13 &gt; 0, Data_Transpose!BK13 -Data_Transpose!BK$53, Data_Transpose!BK13)</f>
        <v>-0.40000000000000036</v>
      </c>
      <c r="BL13">
        <f>IF(Data_Transpose!BL13 &gt; 0, Data_Transpose!BL13 -Data_Transpose!BL$53, Data_Transpose!BL13)</f>
        <v>0.79999999999999982</v>
      </c>
      <c r="BM13">
        <f>IF(Data_Transpose!BM13 &gt; 0, Data_Transpose!BM13 -Data_Transpose!BM$53, Data_Transpose!BM13)</f>
        <v>0.79999999999999982</v>
      </c>
      <c r="BN13">
        <f>IF(Data_Transpose!BN13 &gt; 0, Data_Transpose!BN13 -Data_Transpose!BN$53, Data_Transpose!BN13)</f>
        <v>-1.2058823529411766</v>
      </c>
      <c r="BO13">
        <f>IF(Data_Transpose!BO13 &gt; 0, Data_Transpose!BO13 -Data_Transpose!BO$53, Data_Transpose!BO13)</f>
        <v>-1.1538461538461542</v>
      </c>
      <c r="BP13">
        <f>IF(Data_Transpose!BP13 &gt; 0, Data_Transpose!BP13 -Data_Transpose!BP$53, Data_Transpose!BP13)</f>
        <v>0.46428571428571441</v>
      </c>
      <c r="BQ13">
        <f>IF(Data_Transpose!BQ13 &gt; 0, Data_Transpose!BQ13 -Data_Transpose!BQ$53, Data_Transpose!BQ13)</f>
        <v>0.33333333333333348</v>
      </c>
      <c r="BR13">
        <f>IF(Data_Transpose!BR13 &gt; 0, Data_Transpose!BR13 -Data_Transpose!BR$53, Data_Transpose!BR13)</f>
        <v>-0.42105263157894779</v>
      </c>
      <c r="BS13">
        <f>IF(Data_Transpose!BS13 &gt; 0, Data_Transpose!BS13 -Data_Transpose!BS$53, Data_Transpose!BS13)</f>
        <v>-4.9999999999999822E-2</v>
      </c>
      <c r="BT13">
        <f>IF(Data_Transpose!BT13 &gt; 0, Data_Transpose!BT13 -Data_Transpose!BT$53, Data_Transpose!BT13)</f>
        <v>-0.16666666666666652</v>
      </c>
      <c r="BU13">
        <f>IF(Data_Transpose!BU13 &gt; 0, Data_Transpose!BU13 -Data_Transpose!BU$53, Data_Transpose!BU13)</f>
        <v>0</v>
      </c>
      <c r="BV13">
        <f>IF(Data_Transpose!BV13 &gt; 0, Data_Transpose!BV13 -Data_Transpose!BV$53, Data_Transpose!BV13)</f>
        <v>1.1176470588235294</v>
      </c>
      <c r="BW13">
        <f>IF(Data_Transpose!BW13 &gt; 0, Data_Transpose!BW13 -Data_Transpose!BW$53, Data_Transpose!BW13)</f>
        <v>-0.66666666666666652</v>
      </c>
      <c r="BX13">
        <f>IF(Data_Transpose!BX13 &gt; 0, Data_Transpose!BX13 -Data_Transpose!BX$53, Data_Transpose!BX13)</f>
        <v>0.5</v>
      </c>
      <c r="BY13">
        <f>IF(Data_Transpose!BY13 &gt; 0, Data_Transpose!BY13 -Data_Transpose!BY$53, Data_Transpose!BY13)</f>
        <v>0.38461538461538503</v>
      </c>
      <c r="BZ13">
        <f>IF(Data_Transpose!BZ13 &gt; 0, Data_Transpose!BZ13 -Data_Transpose!BZ$53, Data_Transpose!BZ13)</f>
        <v>0.55555555555555536</v>
      </c>
      <c r="CA13">
        <f>IF(Data_Transpose!CA13 &gt; 0, Data_Transpose!CA13 -Data_Transpose!CA$53, Data_Transpose!CA13)</f>
        <v>1</v>
      </c>
      <c r="CB13">
        <f>IF(Data_Transpose!CB13 &gt; 0, Data_Transpose!CB13 -Data_Transpose!CB$53, Data_Transpose!CB13)</f>
        <v>1.1538461538461537</v>
      </c>
      <c r="CC13">
        <f>IF(Data_Transpose!CD13 &gt; 0, Data_Transpose!CD13 -Data_Transpose!CD$53, Data_Transpose!CD13)</f>
        <v>0</v>
      </c>
      <c r="CD13">
        <f>IF(Data_Transpose!CE13 &gt; 0, Data_Transpose!CE13 -Data_Transpose!CE$53, Data_Transpose!CE13)</f>
        <v>1.6470588235294117</v>
      </c>
      <c r="CE13">
        <f>IF(Data_Transpose!CF13 &gt; 0, Data_Transpose!CF13 -Data_Transpose!CF$53, Data_Transpose!CF13)</f>
        <v>-9.52380952380949E-2</v>
      </c>
      <c r="CF13">
        <f>IF(Data_Transpose!CG13 &gt; 0, Data_Transpose!CG13 -Data_Transpose!CG$53, Data_Transpose!CG13)</f>
        <v>0</v>
      </c>
      <c r="CG13">
        <f>IF(Data_Transpose!CH13 &gt; 0, Data_Transpose!CH13 -Data_Transpose!CH$53, Data_Transpose!CH13)</f>
        <v>-0.5</v>
      </c>
      <c r="CH13">
        <f>IF(Data_Transpose!CI13 &gt; 0, Data_Transpose!CI13 -Data_Transpose!CI$53, Data_Transpose!CI13)</f>
        <v>-0.30303030303030276</v>
      </c>
      <c r="CI13">
        <f>IF(Data_Transpose!CJ13 &gt; 0, Data_Transpose!CJ13 -Data_Transpose!CJ$53, Data_Transpose!CJ13)</f>
        <v>-0.15789473684210531</v>
      </c>
      <c r="CJ13">
        <f>IF(Data_Transpose!CK13 &gt; 0, Data_Transpose!CK13 -Data_Transpose!CK$53, Data_Transpose!CK13)</f>
        <v>-1.0999999999999996</v>
      </c>
      <c r="CK13">
        <f>IF(Data_Transpose!CL13 &gt; 0, Data_Transpose!CL13 -Data_Transpose!CL$53, Data_Transpose!CL13)</f>
        <v>-0.83333333333333348</v>
      </c>
      <c r="CL13">
        <f>IF(Data_Transpose!CM13 &gt; 0, Data_Transpose!CM13 -Data_Transpose!CM$53, Data_Transpose!CM13)</f>
        <v>-1.0666666666666664</v>
      </c>
      <c r="CM13">
        <f>IF(Data_Transpose!CN13 &gt; 0, Data_Transpose!CN13 -Data_Transpose!CN$53, Data_Transpose!CN13)</f>
        <v>0.5</v>
      </c>
      <c r="CN13">
        <f>IF(Data_Transpose!CO13 &gt; 0, Data_Transpose!CO13 -Data_Transpose!CO$53, Data_Transpose!CO13)</f>
        <v>0</v>
      </c>
      <c r="CO13">
        <f>IF(Data_Transpose!CP13 &gt; 0, Data_Transpose!CP13 -Data_Transpose!CP$53, Data_Transpose!CP13)</f>
        <v>0.64285714285714324</v>
      </c>
      <c r="CP13">
        <f>IF(Data_Transpose!CQ13 &gt; 0, Data_Transpose!CQ13 -Data_Transpose!CQ$53, Data_Transpose!CQ13)</f>
        <v>1.2916666666666665</v>
      </c>
      <c r="CQ13">
        <f>IF(Data_Transpose!CR13 &gt; 0, Data_Transpose!CR13 -Data_Transpose!CR$53, Data_Transpose!CR13)</f>
        <v>-0.40000000000000036</v>
      </c>
      <c r="CR13">
        <f>IF(Data_Transpose!CS13 &gt; 0, Data_Transpose!CS13 -Data_Transpose!CS$53, Data_Transpose!CS13)</f>
        <v>-4.1666666666666963E-2</v>
      </c>
      <c r="CU13">
        <f t="shared" si="72"/>
        <v>0</v>
      </c>
      <c r="CV13">
        <f t="shared" si="73"/>
        <v>0</v>
      </c>
      <c r="CW13">
        <f t="shared" si="74"/>
        <v>0</v>
      </c>
      <c r="CX13">
        <f t="shared" si="75"/>
        <v>0</v>
      </c>
      <c r="CY13">
        <f t="shared" si="76"/>
        <v>0</v>
      </c>
      <c r="CZ13">
        <f t="shared" si="77"/>
        <v>0</v>
      </c>
      <c r="DA13">
        <f t="shared" si="78"/>
        <v>0</v>
      </c>
      <c r="DB13">
        <f t="shared" si="79"/>
        <v>0</v>
      </c>
      <c r="DC13">
        <f t="shared" si="80"/>
        <v>0</v>
      </c>
      <c r="DD13">
        <f t="shared" si="81"/>
        <v>0</v>
      </c>
      <c r="DE13">
        <f t="shared" si="82"/>
        <v>0</v>
      </c>
      <c r="DF13">
        <f t="shared" si="83"/>
        <v>0</v>
      </c>
      <c r="DG13">
        <f t="shared" si="84"/>
        <v>0</v>
      </c>
      <c r="DH13">
        <f t="shared" si="85"/>
        <v>0</v>
      </c>
      <c r="DI13">
        <f t="shared" si="86"/>
        <v>0</v>
      </c>
      <c r="DJ13">
        <f t="shared" si="87"/>
        <v>0</v>
      </c>
      <c r="DK13">
        <f t="shared" si="88"/>
        <v>0</v>
      </c>
      <c r="DL13">
        <f t="shared" si="89"/>
        <v>0</v>
      </c>
      <c r="DM13">
        <f t="shared" si="90"/>
        <v>0</v>
      </c>
      <c r="DN13">
        <f t="shared" si="91"/>
        <v>0</v>
      </c>
      <c r="DO13">
        <f t="shared" si="92"/>
        <v>0</v>
      </c>
      <c r="DP13">
        <f t="shared" si="93"/>
        <v>0</v>
      </c>
      <c r="DQ13">
        <f t="shared" si="94"/>
        <v>0</v>
      </c>
      <c r="DR13">
        <f t="shared" si="95"/>
        <v>0</v>
      </c>
      <c r="DS13">
        <f t="shared" si="96"/>
        <v>0</v>
      </c>
      <c r="DT13">
        <f t="shared" si="97"/>
        <v>0</v>
      </c>
      <c r="DU13">
        <f t="shared" si="98"/>
        <v>0</v>
      </c>
      <c r="DV13">
        <f t="shared" si="99"/>
        <v>0</v>
      </c>
      <c r="DW13">
        <f t="shared" si="100"/>
        <v>0</v>
      </c>
      <c r="DX13">
        <f t="shared" si="101"/>
        <v>0</v>
      </c>
      <c r="DY13">
        <f t="shared" si="102"/>
        <v>0</v>
      </c>
      <c r="DZ13">
        <f t="shared" si="103"/>
        <v>0</v>
      </c>
      <c r="EA13">
        <f t="shared" si="104"/>
        <v>0</v>
      </c>
      <c r="EB13">
        <f t="shared" si="105"/>
        <v>0</v>
      </c>
      <c r="EC13">
        <f t="shared" si="106"/>
        <v>0</v>
      </c>
      <c r="ED13">
        <f t="shared" si="107"/>
        <v>0</v>
      </c>
      <c r="EE13">
        <f t="shared" si="108"/>
        <v>0</v>
      </c>
      <c r="EF13">
        <f t="shared" si="109"/>
        <v>0</v>
      </c>
      <c r="EG13">
        <f t="shared" si="110"/>
        <v>0</v>
      </c>
      <c r="EH13">
        <f t="shared" si="111"/>
        <v>0</v>
      </c>
      <c r="EI13">
        <f t="shared" si="112"/>
        <v>0</v>
      </c>
      <c r="EJ13">
        <f t="shared" si="113"/>
        <v>0</v>
      </c>
      <c r="EK13">
        <f t="shared" si="114"/>
        <v>0</v>
      </c>
      <c r="EL13">
        <f t="shared" si="115"/>
        <v>0</v>
      </c>
      <c r="EM13">
        <f t="shared" si="116"/>
        <v>0</v>
      </c>
      <c r="EN13">
        <f t="shared" si="117"/>
        <v>0</v>
      </c>
      <c r="EO13">
        <f t="shared" si="118"/>
        <v>0</v>
      </c>
      <c r="EP13">
        <f t="shared" si="119"/>
        <v>0</v>
      </c>
      <c r="EQ13">
        <f t="shared" si="120"/>
        <v>0</v>
      </c>
      <c r="ER13">
        <f t="shared" si="121"/>
        <v>0</v>
      </c>
      <c r="ES13">
        <f t="shared" si="122"/>
        <v>0</v>
      </c>
      <c r="ET13">
        <f t="shared" si="123"/>
        <v>0</v>
      </c>
      <c r="EU13">
        <f t="shared" si="124"/>
        <v>0</v>
      </c>
      <c r="EV13">
        <f t="shared" si="125"/>
        <v>0</v>
      </c>
      <c r="EW13">
        <f t="shared" si="126"/>
        <v>0</v>
      </c>
      <c r="EX13">
        <f t="shared" si="127"/>
        <v>0</v>
      </c>
      <c r="EY13">
        <f t="shared" si="128"/>
        <v>0</v>
      </c>
      <c r="EZ13">
        <f t="shared" si="129"/>
        <v>0</v>
      </c>
      <c r="FA13">
        <f t="shared" si="130"/>
        <v>0</v>
      </c>
      <c r="FB13">
        <f t="shared" si="131"/>
        <v>0</v>
      </c>
      <c r="FC13">
        <f t="shared" si="132"/>
        <v>0</v>
      </c>
      <c r="FD13">
        <f t="shared" si="133"/>
        <v>0</v>
      </c>
      <c r="FE13">
        <f t="shared" si="134"/>
        <v>0</v>
      </c>
      <c r="FF13">
        <f t="shared" si="135"/>
        <v>0</v>
      </c>
      <c r="FG13">
        <f t="shared" si="136"/>
        <v>0</v>
      </c>
      <c r="FH13">
        <f t="shared" si="137"/>
        <v>0</v>
      </c>
      <c r="FI13">
        <f t="shared" si="138"/>
        <v>0</v>
      </c>
      <c r="FJ13">
        <f t="shared" si="139"/>
        <v>0</v>
      </c>
      <c r="FK13">
        <f t="shared" si="140"/>
        <v>0</v>
      </c>
      <c r="FL13">
        <f t="shared" si="141"/>
        <v>0</v>
      </c>
      <c r="FM13">
        <f t="shared" si="142"/>
        <v>0</v>
      </c>
      <c r="FN13">
        <f t="shared" si="143"/>
        <v>0</v>
      </c>
      <c r="FO13">
        <f t="shared" si="144"/>
        <v>0</v>
      </c>
      <c r="FP13">
        <f t="shared" si="145"/>
        <v>0</v>
      </c>
      <c r="FQ13">
        <f t="shared" si="146"/>
        <v>0</v>
      </c>
      <c r="FR13">
        <f t="shared" si="147"/>
        <v>0</v>
      </c>
      <c r="FS13">
        <f t="shared" si="148"/>
        <v>0</v>
      </c>
      <c r="FT13">
        <f t="shared" si="149"/>
        <v>0</v>
      </c>
      <c r="FU13">
        <f t="shared" si="150"/>
        <v>0</v>
      </c>
      <c r="FV13">
        <f t="shared" si="151"/>
        <v>0</v>
      </c>
      <c r="FW13">
        <f t="shared" si="152"/>
        <v>0</v>
      </c>
      <c r="FX13">
        <f t="shared" si="153"/>
        <v>0</v>
      </c>
      <c r="FY13">
        <f t="shared" si="154"/>
        <v>0</v>
      </c>
      <c r="FZ13">
        <f t="shared" si="155"/>
        <v>0</v>
      </c>
      <c r="GA13">
        <f t="shared" si="156"/>
        <v>0</v>
      </c>
      <c r="GB13">
        <f t="shared" si="157"/>
        <v>0</v>
      </c>
      <c r="GC13">
        <f t="shared" si="158"/>
        <v>0</v>
      </c>
      <c r="GD13">
        <f t="shared" si="159"/>
        <v>0</v>
      </c>
      <c r="GE13">
        <f t="shared" si="160"/>
        <v>0</v>
      </c>
      <c r="GF13">
        <f t="shared" si="161"/>
        <v>0</v>
      </c>
      <c r="GG13">
        <f t="shared" si="162"/>
        <v>0</v>
      </c>
      <c r="GH13">
        <f t="shared" si="163"/>
        <v>0</v>
      </c>
      <c r="GI13">
        <f t="shared" si="164"/>
        <v>0</v>
      </c>
      <c r="GJ13">
        <f t="shared" si="165"/>
        <v>0</v>
      </c>
    </row>
    <row r="14" spans="1:192">
      <c r="A14" s="2" t="s">
        <v>17</v>
      </c>
      <c r="B14">
        <f>IF(Data_Transpose!CC14 &gt; 0, Data_Transpose!CC14 -Data_Transpose!CC$53, Data_Transpose!CC14)</f>
        <v>0</v>
      </c>
      <c r="C14">
        <f>IF(Data_Transpose!P14 &gt; 0, Data_Transpose!P14 -Data_Transpose!P$53, Data_Transpose!P14)</f>
        <v>0</v>
      </c>
      <c r="D14">
        <f>IF(Data_Transpose!G14 &gt; 0, Data_Transpose!G14 -Data_Transpose!G$53, Data_Transpose!G14)</f>
        <v>0</v>
      </c>
      <c r="E14">
        <f>IF(Data_Transpose!B14 &gt; 0, Data_Transpose!B14 -Data_Transpose!B$53, Data_Transpose!B14)</f>
        <v>0</v>
      </c>
      <c r="F14">
        <f>IF(Data_Transpose!C14 &gt; 0, Data_Transpose!C14 -Data_Transpose!C$53, Data_Transpose!C14)</f>
        <v>0</v>
      </c>
      <c r="G14">
        <f>IF(Data_Transpose!D14 &gt; 0, Data_Transpose!D14 -Data_Transpose!D$53, Data_Transpose!D14)</f>
        <v>0</v>
      </c>
      <c r="H14">
        <f>IF(Data_Transpose!E14 &gt; 0, Data_Transpose!E14 -Data_Transpose!E$53, Data_Transpose!E14)</f>
        <v>-0.59259259259259256</v>
      </c>
      <c r="I14">
        <f>IF(Data_Transpose!F14 &gt; 0, Data_Transpose!F14 -Data_Transpose!F$53, Data_Transpose!F14)</f>
        <v>0</v>
      </c>
      <c r="J14">
        <f>IF(Data_Transpose!H14 &gt; 0, Data_Transpose!H14 -Data_Transpose!H$53, Data_Transpose!H14)</f>
        <v>0.45000000000000018</v>
      </c>
      <c r="K14">
        <f>IF(Data_Transpose!I14 &gt; 0, Data_Transpose!I14 -Data_Transpose!I$53, Data_Transpose!I14)</f>
        <v>0</v>
      </c>
      <c r="L14">
        <f>IF(Data_Transpose!J14 &gt; 0, Data_Transpose!J14 -Data_Transpose!J$53, Data_Transpose!J14)</f>
        <v>0</v>
      </c>
      <c r="M14">
        <f>IF(Data_Transpose!K14 &gt; 0, Data_Transpose!K14 -Data_Transpose!K$53, Data_Transpose!K14)</f>
        <v>0</v>
      </c>
      <c r="N14">
        <f>IF(Data_Transpose!L14 &gt; 0, Data_Transpose!L14 -Data_Transpose!L$53, Data_Transpose!L14)</f>
        <v>0</v>
      </c>
      <c r="O14">
        <f>IF(Data_Transpose!M14 &gt; 0, Data_Transpose!M14 -Data_Transpose!M$53, Data_Transpose!M14)</f>
        <v>0.79999999999999982</v>
      </c>
      <c r="P14">
        <f>IF(Data_Transpose!N14 &gt; 0, Data_Transpose!N14 -Data_Transpose!N$53, Data_Transpose!N14)</f>
        <v>0</v>
      </c>
      <c r="Q14">
        <f>IF(Data_Transpose!O14 &gt; 0, Data_Transpose!O14 -Data_Transpose!O$53, Data_Transpose!O14)</f>
        <v>0</v>
      </c>
      <c r="R14">
        <f>IF(Data_Transpose!Q14 &gt; 0, Data_Transpose!Q14 -Data_Transpose!Q$53, Data_Transpose!Q14)</f>
        <v>0</v>
      </c>
      <c r="S14">
        <f>IF(Data_Transpose!R14 &gt; 0, Data_Transpose!R14 -Data_Transpose!R$53, Data_Transpose!R14)</f>
        <v>0</v>
      </c>
      <c r="T14">
        <f>IF(Data_Transpose!S14 &gt; 0, Data_Transpose!S14 -Data_Transpose!S$53, Data_Transpose!S14)</f>
        <v>0</v>
      </c>
      <c r="U14">
        <f>IF(Data_Transpose!T14 &gt; 0, Data_Transpose!T14 -Data_Transpose!T$53, Data_Transpose!T14)</f>
        <v>0</v>
      </c>
      <c r="V14">
        <f>IF(Data_Transpose!U14 &gt; 0, Data_Transpose!U14 -Data_Transpose!U$53, Data_Transpose!U14)</f>
        <v>0</v>
      </c>
      <c r="W14">
        <f>IF(Data_Transpose!V14 &gt; 0, Data_Transpose!V14 -Data_Transpose!V$53, Data_Transpose!V14)</f>
        <v>0.87096774193548399</v>
      </c>
      <c r="X14">
        <f>IF(Data_Transpose!W14 &gt; 0, Data_Transpose!W14 -Data_Transpose!W$53, Data_Transpose!W14)</f>
        <v>0</v>
      </c>
      <c r="Y14">
        <f>IF(Data_Transpose!X14 &gt; 0, Data_Transpose!X14 -Data_Transpose!X$53, Data_Transpose!X14)</f>
        <v>0.4375</v>
      </c>
      <c r="Z14">
        <f>IF(Data_Transpose!Y14 &gt; 0, Data_Transpose!Y14 -Data_Transpose!Y$53, Data_Transpose!Y14)</f>
        <v>2.7777777777777679E-2</v>
      </c>
      <c r="AA14">
        <f>IF(Data_Transpose!Z14 &gt; 0, Data_Transpose!Z14 -Data_Transpose!Z$53, Data_Transpose!Z14)</f>
        <v>0.80555555555555536</v>
      </c>
      <c r="AB14">
        <f>IF(Data_Transpose!AA14 &gt; 0, Data_Transpose!AA14 -Data_Transpose!AA$53, Data_Transpose!AA14)</f>
        <v>0</v>
      </c>
      <c r="AC14">
        <f>IF(Data_Transpose!AB14 &gt; 0, Data_Transpose!AB14 -Data_Transpose!AB$53, Data_Transpose!AB14)</f>
        <v>0</v>
      </c>
      <c r="AD14">
        <f>IF(Data_Transpose!AC14 &gt; 0, Data_Transpose!AC14 -Data_Transpose!AC$53, Data_Transpose!AC14)</f>
        <v>0</v>
      </c>
      <c r="AE14">
        <f>IF(Data_Transpose!AD14 &gt; 0, Data_Transpose!AD14 -Data_Transpose!AD$53, Data_Transpose!AD14)</f>
        <v>0</v>
      </c>
      <c r="AF14">
        <f>IF(Data_Transpose!AE14 &gt; 0, Data_Transpose!AE14 -Data_Transpose!AE$53, Data_Transpose!AE14)</f>
        <v>0</v>
      </c>
      <c r="AG14">
        <f>IF(Data_Transpose!AF14 &gt; 0, Data_Transpose!AF14 -Data_Transpose!AF$53, Data_Transpose!AF14)</f>
        <v>0.59090909090909083</v>
      </c>
      <c r="AH14">
        <f>IF(Data_Transpose!AG14 &gt; 0, Data_Transpose!AG14 -Data_Transpose!AG$53, Data_Transpose!AG14)</f>
        <v>-1</v>
      </c>
      <c r="AI14">
        <f>IF(Data_Transpose!AH14 &gt; 0, Data_Transpose!AH14 -Data_Transpose!AH$53, Data_Transpose!AH14)</f>
        <v>0</v>
      </c>
      <c r="AJ14">
        <f>IF(Data_Transpose!AI14 &gt; 0, Data_Transpose!AI14 -Data_Transpose!AI$53, Data_Transpose!AI14)</f>
        <v>-0.19230769230769251</v>
      </c>
      <c r="AK14">
        <f>IF(Data_Transpose!AJ14 &gt; 0, Data_Transpose!AJ14 -Data_Transpose!AJ$53, Data_Transpose!AJ14)</f>
        <v>0</v>
      </c>
      <c r="AL14">
        <f>IF(Data_Transpose!AK14 &gt; 0, Data_Transpose!AK14 -Data_Transpose!AK$53, Data_Transpose!AK14)</f>
        <v>0.95833333333333304</v>
      </c>
      <c r="AM14">
        <f>IF(Data_Transpose!AL14 &gt; 0, Data_Transpose!AL14 -Data_Transpose!AL$53, Data_Transpose!AL14)</f>
        <v>1.5172413793103448</v>
      </c>
      <c r="AN14">
        <f>IF(Data_Transpose!AM14 &gt; 0, Data_Transpose!AM14 -Data_Transpose!AM$53, Data_Transpose!AM14)</f>
        <v>0.4411764705882355</v>
      </c>
      <c r="AO14">
        <f>IF(Data_Transpose!AN14 &gt; 0, Data_Transpose!AN14 -Data_Transpose!AN$53, Data_Transpose!AN14)</f>
        <v>-0.58823529411764719</v>
      </c>
      <c r="AP14">
        <f>IF(Data_Transpose!AO14 &gt; 0, Data_Transpose!AO14 -Data_Transpose!AO$53, Data_Transpose!AO14)</f>
        <v>0</v>
      </c>
      <c r="AQ14">
        <f>IF(Data_Transpose!AP14 &gt; 0, Data_Transpose!AP14 -Data_Transpose!AP$53, Data_Transpose!AP14)</f>
        <v>0</v>
      </c>
      <c r="AR14">
        <f>IF(Data_Transpose!AQ14 &gt; 0, Data_Transpose!AQ14 -Data_Transpose!AQ$53, Data_Transpose!AQ14)</f>
        <v>-0.20000000000000018</v>
      </c>
      <c r="AS14">
        <f>IF(Data_Transpose!AR14 &gt; 0, Data_Transpose!AR14 -Data_Transpose!AR$53, Data_Transpose!AR14)</f>
        <v>0</v>
      </c>
      <c r="AT14">
        <f>IF(Data_Transpose!AS14 &gt; 0, Data_Transpose!AS14 -Data_Transpose!AS$53, Data_Transpose!AS14)</f>
        <v>0</v>
      </c>
      <c r="AU14">
        <f>IF(Data_Transpose!AT14 &gt; 0, Data_Transpose!AT14 -Data_Transpose!AT$53, Data_Transpose!AT14)</f>
        <v>0</v>
      </c>
      <c r="AV14">
        <f>IF(Data_Transpose!AU14 &gt; 0, Data_Transpose!AU14 -Data_Transpose!AU$53, Data_Transpose!AU14)</f>
        <v>0</v>
      </c>
      <c r="AW14">
        <f>IF(Data_Transpose!AV14 &gt; 0, Data_Transpose!AV14 -Data_Transpose!AV$53, Data_Transpose!AV14)</f>
        <v>0</v>
      </c>
      <c r="AX14">
        <f>IF(Data_Transpose!AW14 &gt; 0, Data_Transpose!AW14 -Data_Transpose!AW$53, Data_Transpose!AW14)</f>
        <v>0</v>
      </c>
      <c r="AY14">
        <f>IF(Data_Transpose!AX14 &gt; 0, Data_Transpose!AX14 -Data_Transpose!AX$53, Data_Transpose!AX14)</f>
        <v>0</v>
      </c>
      <c r="AZ14">
        <f>IF(Data_Transpose!AY14 &gt; 0, Data_Transpose!AY14 -Data_Transpose!AY$53, Data_Transpose!AY14)</f>
        <v>-0.81818181818181834</v>
      </c>
      <c r="BA14">
        <f>IF(Data_Transpose!AZ14 &gt; 0, Data_Transpose!AZ14 -Data_Transpose!AZ$53, Data_Transpose!AZ14)</f>
        <v>0</v>
      </c>
      <c r="BB14">
        <f>IF(Data_Transpose!BA14 &gt; 0, Data_Transpose!BA14 -Data_Transpose!BA$53, Data_Transpose!BA14)</f>
        <v>0</v>
      </c>
      <c r="BC14">
        <f>IF(Data_Transpose!BB14 &gt; 0, Data_Transpose!BB14 -Data_Transpose!BB$53, Data_Transpose!BB14)</f>
        <v>0</v>
      </c>
      <c r="BD14">
        <f>IF(Data_Transpose!BC14 &gt; 0, Data_Transpose!BC14 -Data_Transpose!BC$53, Data_Transpose!BC14)</f>
        <v>0</v>
      </c>
      <c r="BE14">
        <f>IF(Data_Transpose!BD14 &gt; 0, Data_Transpose!BD14 -Data_Transpose!BD$53, Data_Transpose!BD14)</f>
        <v>0</v>
      </c>
      <c r="BF14">
        <f>IF(Data_Transpose!BE14 &gt; 0, Data_Transpose!BE14 -Data_Transpose!BE$53, Data_Transpose!BE14)</f>
        <v>0</v>
      </c>
      <c r="BG14">
        <f>IF(Data_Transpose!BF14 &gt; 0, Data_Transpose!BF14 -Data_Transpose!BF$53, Data_Transpose!BF14)</f>
        <v>0.57894736842105221</v>
      </c>
      <c r="BH14">
        <f>IF(Data_Transpose!BH14 &gt; 0, Data_Transpose!BH14 -Data_Transpose!BH$53, Data_Transpose!BH14)</f>
        <v>0</v>
      </c>
      <c r="BI14">
        <f>IF(Data_Transpose!BI14 &gt; 0, Data_Transpose!BI14 -Data_Transpose!BI$53, Data_Transpose!BI14)</f>
        <v>-0.25</v>
      </c>
      <c r="BJ14">
        <f>IF(Data_Transpose!BJ14 &gt; 0, Data_Transpose!BJ14 -Data_Transpose!BJ$53, Data_Transpose!BJ14)</f>
        <v>0</v>
      </c>
      <c r="BK14">
        <f>IF(Data_Transpose!BK14 &gt; 0, Data_Transpose!BK14 -Data_Transpose!BK$53, Data_Transpose!BK14)</f>
        <v>0</v>
      </c>
      <c r="BL14">
        <f>IF(Data_Transpose!BL14 &gt; 0, Data_Transpose!BL14 -Data_Transpose!BL$53, Data_Transpose!BL14)</f>
        <v>0</v>
      </c>
      <c r="BM14">
        <f>IF(Data_Transpose!BM14 &gt; 0, Data_Transpose!BM14 -Data_Transpose!BM$53, Data_Transpose!BM14)</f>
        <v>0</v>
      </c>
      <c r="BN14">
        <f>IF(Data_Transpose!BN14 &gt; 0, Data_Transpose!BN14 -Data_Transpose!BN$53, Data_Transpose!BN14)</f>
        <v>0</v>
      </c>
      <c r="BO14">
        <f>IF(Data_Transpose!BO14 &gt; 0, Data_Transpose!BO14 -Data_Transpose!BO$53, Data_Transpose!BO14)</f>
        <v>0</v>
      </c>
      <c r="BP14">
        <f>IF(Data_Transpose!BP14 &gt; 0, Data_Transpose!BP14 -Data_Transpose!BP$53, Data_Transpose!BP14)</f>
        <v>0.46428571428571441</v>
      </c>
      <c r="BQ14">
        <f>IF(Data_Transpose!BQ14 &gt; 0, Data_Transpose!BQ14 -Data_Transpose!BQ$53, Data_Transpose!BQ14)</f>
        <v>0</v>
      </c>
      <c r="BR14">
        <f>IF(Data_Transpose!BR14 &gt; 0, Data_Transpose!BR14 -Data_Transpose!BR$53, Data_Transpose!BR14)</f>
        <v>0</v>
      </c>
      <c r="BS14">
        <f>IF(Data_Transpose!BS14 &gt; 0, Data_Transpose!BS14 -Data_Transpose!BS$53, Data_Transpose!BS14)</f>
        <v>-4.9999999999999822E-2</v>
      </c>
      <c r="BT14">
        <f>IF(Data_Transpose!BT14 &gt; 0, Data_Transpose!BT14 -Data_Transpose!BT$53, Data_Transpose!BT14)</f>
        <v>0</v>
      </c>
      <c r="BU14">
        <f>IF(Data_Transpose!BU14 &gt; 0, Data_Transpose!BU14 -Data_Transpose!BU$53, Data_Transpose!BU14)</f>
        <v>0</v>
      </c>
      <c r="BV14">
        <f>IF(Data_Transpose!BV14 &gt; 0, Data_Transpose!BV14 -Data_Transpose!BV$53, Data_Transpose!BV14)</f>
        <v>0</v>
      </c>
      <c r="BW14">
        <f>IF(Data_Transpose!BW14 &gt; 0, Data_Transpose!BW14 -Data_Transpose!BW$53, Data_Transpose!BW14)</f>
        <v>0</v>
      </c>
      <c r="BX14">
        <f>IF(Data_Transpose!BX14 &gt; 0, Data_Transpose!BX14 -Data_Transpose!BX$53, Data_Transpose!BX14)</f>
        <v>0</v>
      </c>
      <c r="BY14">
        <f>IF(Data_Transpose!BY14 &gt; 0, Data_Transpose!BY14 -Data_Transpose!BY$53, Data_Transpose!BY14)</f>
        <v>0.38461538461538503</v>
      </c>
      <c r="BZ14">
        <f>IF(Data_Transpose!BZ14 &gt; 0, Data_Transpose!BZ14 -Data_Transpose!BZ$53, Data_Transpose!BZ14)</f>
        <v>0</v>
      </c>
      <c r="CA14">
        <f>IF(Data_Transpose!CA14 &gt; 0, Data_Transpose!CA14 -Data_Transpose!CA$53, Data_Transpose!CA14)</f>
        <v>0</v>
      </c>
      <c r="CB14">
        <f>IF(Data_Transpose!CB14 &gt; 0, Data_Transpose!CB14 -Data_Transpose!CB$53, Data_Transpose!CB14)</f>
        <v>0</v>
      </c>
      <c r="CC14">
        <f>IF(Data_Transpose!CD14 &gt; 0, Data_Transpose!CD14 -Data_Transpose!CD$53, Data_Transpose!CD14)</f>
        <v>0</v>
      </c>
      <c r="CD14">
        <f>IF(Data_Transpose!CE14 &gt; 0, Data_Transpose!CE14 -Data_Transpose!CE$53, Data_Transpose!CE14)</f>
        <v>0</v>
      </c>
      <c r="CE14">
        <f>IF(Data_Transpose!CF14 &gt; 0, Data_Transpose!CF14 -Data_Transpose!CF$53, Data_Transpose!CF14)</f>
        <v>0</v>
      </c>
      <c r="CF14">
        <f>IF(Data_Transpose!CG14 &gt; 0, Data_Transpose!CG14 -Data_Transpose!CG$53, Data_Transpose!CG14)</f>
        <v>0</v>
      </c>
      <c r="CG14">
        <f>IF(Data_Transpose!CH14 &gt; 0, Data_Transpose!CH14 -Data_Transpose!CH$53, Data_Transpose!CH14)</f>
        <v>0</v>
      </c>
      <c r="CH14">
        <f>IF(Data_Transpose!CI14 &gt; 0, Data_Transpose!CI14 -Data_Transpose!CI$53, Data_Transpose!CI14)</f>
        <v>0</v>
      </c>
      <c r="CI14">
        <f>IF(Data_Transpose!CJ14 &gt; 0, Data_Transpose!CJ14 -Data_Transpose!CJ$53, Data_Transpose!CJ14)</f>
        <v>0</v>
      </c>
      <c r="CJ14">
        <f>IF(Data_Transpose!CK14 &gt; 0, Data_Transpose!CK14 -Data_Transpose!CK$53, Data_Transpose!CK14)</f>
        <v>0</v>
      </c>
      <c r="CK14">
        <f>IF(Data_Transpose!CL14 &gt; 0, Data_Transpose!CL14 -Data_Transpose!CL$53, Data_Transpose!CL14)</f>
        <v>0.16666666666666652</v>
      </c>
      <c r="CL14">
        <f>IF(Data_Transpose!CM14 &gt; 0, Data_Transpose!CM14 -Data_Transpose!CM$53, Data_Transpose!CM14)</f>
        <v>0</v>
      </c>
      <c r="CM14">
        <f>IF(Data_Transpose!CN14 &gt; 0, Data_Transpose!CN14 -Data_Transpose!CN$53, Data_Transpose!CN14)</f>
        <v>0</v>
      </c>
      <c r="CN14">
        <f>IF(Data_Transpose!CO14 &gt; 0, Data_Transpose!CO14 -Data_Transpose!CO$53, Data_Transpose!CO14)</f>
        <v>0</v>
      </c>
      <c r="CO14">
        <f>IF(Data_Transpose!CP14 &gt; 0, Data_Transpose!CP14 -Data_Transpose!CP$53, Data_Transpose!CP14)</f>
        <v>0</v>
      </c>
      <c r="CP14">
        <f>IF(Data_Transpose!CQ14 &gt; 0, Data_Transpose!CQ14 -Data_Transpose!CQ$53, Data_Transpose!CQ14)</f>
        <v>0</v>
      </c>
      <c r="CQ14">
        <f>IF(Data_Transpose!CR14 &gt; 0, Data_Transpose!CR14 -Data_Transpose!CR$53, Data_Transpose!CR14)</f>
        <v>0</v>
      </c>
      <c r="CR14">
        <f>IF(Data_Transpose!CS14 &gt; 0, Data_Transpose!CS14 -Data_Transpose!CS$53, Data_Transpose!CS14)</f>
        <v>-4.1666666666666963E-2</v>
      </c>
      <c r="CU14">
        <f t="shared" si="72"/>
        <v>0</v>
      </c>
      <c r="CV14">
        <f t="shared" si="73"/>
        <v>0</v>
      </c>
      <c r="CW14">
        <f t="shared" si="74"/>
        <v>0</v>
      </c>
      <c r="CX14">
        <f t="shared" si="75"/>
        <v>0</v>
      </c>
      <c r="CY14">
        <f t="shared" si="76"/>
        <v>0</v>
      </c>
      <c r="CZ14">
        <f t="shared" si="77"/>
        <v>0</v>
      </c>
      <c r="DA14">
        <f t="shared" si="78"/>
        <v>0</v>
      </c>
      <c r="DB14">
        <f t="shared" si="79"/>
        <v>0</v>
      </c>
      <c r="DC14">
        <f t="shared" si="80"/>
        <v>0</v>
      </c>
      <c r="DD14">
        <f t="shared" si="81"/>
        <v>0</v>
      </c>
      <c r="DE14">
        <f t="shared" si="82"/>
        <v>0</v>
      </c>
      <c r="DF14">
        <f t="shared" si="83"/>
        <v>0</v>
      </c>
      <c r="DG14">
        <f t="shared" si="84"/>
        <v>0</v>
      </c>
      <c r="DH14">
        <f t="shared" si="85"/>
        <v>0</v>
      </c>
      <c r="DI14">
        <f t="shared" si="86"/>
        <v>0</v>
      </c>
      <c r="DJ14">
        <f t="shared" si="87"/>
        <v>0</v>
      </c>
      <c r="DK14">
        <f t="shared" si="88"/>
        <v>0</v>
      </c>
      <c r="DL14">
        <f t="shared" si="89"/>
        <v>0</v>
      </c>
      <c r="DM14">
        <f t="shared" si="90"/>
        <v>0</v>
      </c>
      <c r="DN14">
        <f t="shared" si="91"/>
        <v>0</v>
      </c>
      <c r="DO14">
        <f t="shared" si="92"/>
        <v>0</v>
      </c>
      <c r="DP14">
        <f t="shared" si="93"/>
        <v>0</v>
      </c>
      <c r="DQ14">
        <f t="shared" si="94"/>
        <v>0</v>
      </c>
      <c r="DR14">
        <f t="shared" si="95"/>
        <v>0</v>
      </c>
      <c r="DS14">
        <f t="shared" si="96"/>
        <v>0</v>
      </c>
      <c r="DT14">
        <f t="shared" si="97"/>
        <v>0</v>
      </c>
      <c r="DU14">
        <f t="shared" si="98"/>
        <v>0</v>
      </c>
      <c r="DV14">
        <f t="shared" si="99"/>
        <v>0</v>
      </c>
      <c r="DW14">
        <f t="shared" si="100"/>
        <v>0</v>
      </c>
      <c r="DX14">
        <f t="shared" si="101"/>
        <v>0</v>
      </c>
      <c r="DY14">
        <f t="shared" si="102"/>
        <v>0</v>
      </c>
      <c r="DZ14">
        <f t="shared" si="103"/>
        <v>0</v>
      </c>
      <c r="EA14">
        <f t="shared" si="104"/>
        <v>0</v>
      </c>
      <c r="EB14">
        <f t="shared" si="105"/>
        <v>0</v>
      </c>
      <c r="EC14">
        <f t="shared" si="106"/>
        <v>0</v>
      </c>
      <c r="ED14">
        <f t="shared" si="107"/>
        <v>0</v>
      </c>
      <c r="EE14">
        <f t="shared" si="108"/>
        <v>0</v>
      </c>
      <c r="EF14">
        <f t="shared" si="109"/>
        <v>0</v>
      </c>
      <c r="EG14">
        <f t="shared" si="110"/>
        <v>0</v>
      </c>
      <c r="EH14">
        <f t="shared" si="111"/>
        <v>0</v>
      </c>
      <c r="EI14">
        <f t="shared" si="112"/>
        <v>0</v>
      </c>
      <c r="EJ14">
        <f t="shared" si="113"/>
        <v>0</v>
      </c>
      <c r="EK14">
        <f t="shared" si="114"/>
        <v>0</v>
      </c>
      <c r="EL14">
        <f t="shared" si="115"/>
        <v>0</v>
      </c>
      <c r="EM14">
        <f t="shared" si="116"/>
        <v>0</v>
      </c>
      <c r="EN14">
        <f t="shared" si="117"/>
        <v>0</v>
      </c>
      <c r="EO14">
        <f t="shared" si="118"/>
        <v>0</v>
      </c>
      <c r="EP14">
        <f t="shared" si="119"/>
        <v>0</v>
      </c>
      <c r="EQ14">
        <f t="shared" si="120"/>
        <v>0</v>
      </c>
      <c r="ER14">
        <f t="shared" si="121"/>
        <v>0</v>
      </c>
      <c r="ES14">
        <f t="shared" si="122"/>
        <v>0</v>
      </c>
      <c r="ET14">
        <f t="shared" si="123"/>
        <v>0</v>
      </c>
      <c r="EU14">
        <f t="shared" si="124"/>
        <v>0</v>
      </c>
      <c r="EV14">
        <f t="shared" si="125"/>
        <v>0</v>
      </c>
      <c r="EW14">
        <f t="shared" si="126"/>
        <v>0</v>
      </c>
      <c r="EX14">
        <f t="shared" si="127"/>
        <v>0</v>
      </c>
      <c r="EY14">
        <f t="shared" si="128"/>
        <v>0</v>
      </c>
      <c r="EZ14">
        <f t="shared" si="129"/>
        <v>0</v>
      </c>
      <c r="FA14">
        <f t="shared" si="130"/>
        <v>0</v>
      </c>
      <c r="FB14">
        <f t="shared" si="131"/>
        <v>0</v>
      </c>
      <c r="FC14">
        <f t="shared" si="132"/>
        <v>0</v>
      </c>
      <c r="FD14">
        <f t="shared" si="133"/>
        <v>0</v>
      </c>
      <c r="FE14">
        <f t="shared" si="134"/>
        <v>0</v>
      </c>
      <c r="FF14">
        <f t="shared" si="135"/>
        <v>0</v>
      </c>
      <c r="FG14">
        <f t="shared" si="136"/>
        <v>0</v>
      </c>
      <c r="FH14">
        <f t="shared" si="137"/>
        <v>0</v>
      </c>
      <c r="FI14">
        <f t="shared" si="138"/>
        <v>0</v>
      </c>
      <c r="FJ14">
        <f t="shared" si="139"/>
        <v>0</v>
      </c>
      <c r="FK14">
        <f t="shared" si="140"/>
        <v>0</v>
      </c>
      <c r="FL14">
        <f t="shared" si="141"/>
        <v>0</v>
      </c>
      <c r="FM14">
        <f t="shared" si="142"/>
        <v>0</v>
      </c>
      <c r="FN14">
        <f t="shared" si="143"/>
        <v>0</v>
      </c>
      <c r="FO14">
        <f t="shared" si="144"/>
        <v>0</v>
      </c>
      <c r="FP14">
        <f t="shared" si="145"/>
        <v>0</v>
      </c>
      <c r="FQ14">
        <f t="shared" si="146"/>
        <v>0</v>
      </c>
      <c r="FR14">
        <f t="shared" si="147"/>
        <v>0</v>
      </c>
      <c r="FS14">
        <f t="shared" si="148"/>
        <v>0</v>
      </c>
      <c r="FT14">
        <f t="shared" si="149"/>
        <v>0</v>
      </c>
      <c r="FU14">
        <f t="shared" si="150"/>
        <v>0</v>
      </c>
      <c r="FV14">
        <f t="shared" si="151"/>
        <v>0</v>
      </c>
      <c r="FW14">
        <f t="shared" si="152"/>
        <v>0</v>
      </c>
      <c r="FX14">
        <f t="shared" si="153"/>
        <v>0</v>
      </c>
      <c r="FY14">
        <f t="shared" si="154"/>
        <v>0</v>
      </c>
      <c r="FZ14">
        <f t="shared" si="155"/>
        <v>0</v>
      </c>
      <c r="GA14">
        <f t="shared" si="156"/>
        <v>0</v>
      </c>
      <c r="GB14">
        <f t="shared" si="157"/>
        <v>0</v>
      </c>
      <c r="GC14">
        <f t="shared" si="158"/>
        <v>0</v>
      </c>
      <c r="GD14">
        <f t="shared" si="159"/>
        <v>0</v>
      </c>
      <c r="GE14">
        <f t="shared" si="160"/>
        <v>0</v>
      </c>
      <c r="GF14">
        <f t="shared" si="161"/>
        <v>0</v>
      </c>
      <c r="GG14">
        <f t="shared" si="162"/>
        <v>0</v>
      </c>
      <c r="GH14">
        <f t="shared" si="163"/>
        <v>0</v>
      </c>
      <c r="GI14">
        <f t="shared" si="164"/>
        <v>0</v>
      </c>
      <c r="GJ14">
        <f t="shared" si="165"/>
        <v>0</v>
      </c>
    </row>
    <row r="15" spans="1:192">
      <c r="A15" s="2" t="s">
        <v>18</v>
      </c>
      <c r="B15">
        <f>IF(Data_Transpose!CC15 &gt; 0, Data_Transpose!CC15 -Data_Transpose!CC$53, Data_Transpose!CC15)</f>
        <v>0</v>
      </c>
      <c r="C15">
        <f>IF(Data_Transpose!P15 &gt; 0, Data_Transpose!P15 -Data_Transpose!P$53, Data_Transpose!P15)</f>
        <v>0</v>
      </c>
      <c r="D15">
        <f>IF(Data_Transpose!G15 &gt; 0, Data_Transpose!G15 -Data_Transpose!G$53, Data_Transpose!G15)</f>
        <v>0</v>
      </c>
      <c r="E15">
        <f>IF(Data_Transpose!B15 &gt; 0, Data_Transpose!B15 -Data_Transpose!B$53, Data_Transpose!B15)</f>
        <v>0</v>
      </c>
      <c r="F15">
        <f>IF(Data_Transpose!C15 &gt; 0, Data_Transpose!C15 -Data_Transpose!C$53, Data_Transpose!C15)</f>
        <v>0</v>
      </c>
      <c r="G15">
        <f>IF(Data_Transpose!D15 &gt; 0, Data_Transpose!D15 -Data_Transpose!D$53, Data_Transpose!D15)</f>
        <v>0</v>
      </c>
      <c r="H15">
        <f>IF(Data_Transpose!E15 &gt; 0, Data_Transpose!E15 -Data_Transpose!E$53, Data_Transpose!E15)</f>
        <v>-0.59259259259259256</v>
      </c>
      <c r="I15">
        <f>IF(Data_Transpose!F15 &gt; 0, Data_Transpose!F15 -Data_Transpose!F$53, Data_Transpose!F15)</f>
        <v>0</v>
      </c>
      <c r="J15">
        <f>IF(Data_Transpose!H15 &gt; 0, Data_Transpose!H15 -Data_Transpose!H$53, Data_Transpose!H15)</f>
        <v>0</v>
      </c>
      <c r="K15">
        <f>IF(Data_Transpose!I15 &gt; 0, Data_Transpose!I15 -Data_Transpose!I$53, Data_Transpose!I15)</f>
        <v>0</v>
      </c>
      <c r="L15">
        <f>IF(Data_Transpose!J15 &gt; 0, Data_Transpose!J15 -Data_Transpose!J$53, Data_Transpose!J15)</f>
        <v>0</v>
      </c>
      <c r="M15">
        <f>IF(Data_Transpose!K15 &gt; 0, Data_Transpose!K15 -Data_Transpose!K$53, Data_Transpose!K15)</f>
        <v>0</v>
      </c>
      <c r="N15">
        <f>IF(Data_Transpose!L15 &gt; 0, Data_Transpose!L15 -Data_Transpose!L$53, Data_Transpose!L15)</f>
        <v>0</v>
      </c>
      <c r="O15">
        <f>IF(Data_Transpose!M15 &gt; 0, Data_Transpose!M15 -Data_Transpose!M$53, Data_Transpose!M15)</f>
        <v>0</v>
      </c>
      <c r="P15">
        <f>IF(Data_Transpose!N15 &gt; 0, Data_Transpose!N15 -Data_Transpose!N$53, Data_Transpose!N15)</f>
        <v>0</v>
      </c>
      <c r="Q15">
        <f>IF(Data_Transpose!O15 &gt; 0, Data_Transpose!O15 -Data_Transpose!O$53, Data_Transpose!O15)</f>
        <v>-0.63636363636363624</v>
      </c>
      <c r="R15">
        <f>IF(Data_Transpose!Q15 &gt; 0, Data_Transpose!Q15 -Data_Transpose!Q$53, Data_Transpose!Q15)</f>
        <v>0</v>
      </c>
      <c r="S15">
        <f>IF(Data_Transpose!R15 &gt; 0, Data_Transpose!R15 -Data_Transpose!R$53, Data_Transpose!R15)</f>
        <v>0</v>
      </c>
      <c r="T15">
        <f>IF(Data_Transpose!S15 &gt; 0, Data_Transpose!S15 -Data_Transpose!S$53, Data_Transpose!S15)</f>
        <v>0</v>
      </c>
      <c r="U15">
        <f>IF(Data_Transpose!T15 &gt; 0, Data_Transpose!T15 -Data_Transpose!T$53, Data_Transpose!T15)</f>
        <v>0</v>
      </c>
      <c r="V15">
        <f>IF(Data_Transpose!U15 &gt; 0, Data_Transpose!U15 -Data_Transpose!U$53, Data_Transpose!U15)</f>
        <v>0</v>
      </c>
      <c r="W15">
        <f>IF(Data_Transpose!V15 &gt; 0, Data_Transpose!V15 -Data_Transpose!V$53, Data_Transpose!V15)</f>
        <v>-1.129032258064516</v>
      </c>
      <c r="X15">
        <f>IF(Data_Transpose!W15 &gt; 0, Data_Transpose!W15 -Data_Transpose!W$53, Data_Transpose!W15)</f>
        <v>0</v>
      </c>
      <c r="Y15">
        <f>IF(Data_Transpose!X15 &gt; 0, Data_Transpose!X15 -Data_Transpose!X$53, Data_Transpose!X15)</f>
        <v>-0.5625</v>
      </c>
      <c r="Z15">
        <f>IF(Data_Transpose!Y15 &gt; 0, Data_Transpose!Y15 -Data_Transpose!Y$53, Data_Transpose!Y15)</f>
        <v>2.7777777777777679E-2</v>
      </c>
      <c r="AA15">
        <f>IF(Data_Transpose!Z15 &gt; 0, Data_Transpose!Z15 -Data_Transpose!Z$53, Data_Transpose!Z15)</f>
        <v>-0.19444444444444464</v>
      </c>
      <c r="AB15">
        <f>IF(Data_Transpose!AA15 &gt; 0, Data_Transpose!AA15 -Data_Transpose!AA$53, Data_Transpose!AA15)</f>
        <v>0</v>
      </c>
      <c r="AC15">
        <f>IF(Data_Transpose!AB15 &gt; 0, Data_Transpose!AB15 -Data_Transpose!AB$53, Data_Transpose!AB15)</f>
        <v>0</v>
      </c>
      <c r="AD15">
        <f>IF(Data_Transpose!AC15 &gt; 0, Data_Transpose!AC15 -Data_Transpose!AC$53, Data_Transpose!AC15)</f>
        <v>0</v>
      </c>
      <c r="AE15">
        <f>IF(Data_Transpose!AD15 &gt; 0, Data_Transpose!AD15 -Data_Transpose!AD$53, Data_Transpose!AD15)</f>
        <v>0</v>
      </c>
      <c r="AF15">
        <f>IF(Data_Transpose!AE15 &gt; 0, Data_Transpose!AE15 -Data_Transpose!AE$53, Data_Transpose!AE15)</f>
        <v>0</v>
      </c>
      <c r="AG15">
        <f>IF(Data_Transpose!AF15 &gt; 0, Data_Transpose!AF15 -Data_Transpose!AF$53, Data_Transpose!AF15)</f>
        <v>0</v>
      </c>
      <c r="AH15">
        <f>IF(Data_Transpose!AG15 &gt; 0, Data_Transpose!AG15 -Data_Transpose!AG$53, Data_Transpose!AG15)</f>
        <v>0</v>
      </c>
      <c r="AI15">
        <f>IF(Data_Transpose!AH15 &gt; 0, Data_Transpose!AH15 -Data_Transpose!AH$53, Data_Transpose!AH15)</f>
        <v>0</v>
      </c>
      <c r="AJ15">
        <f>IF(Data_Transpose!AI15 &gt; 0, Data_Transpose!AI15 -Data_Transpose!AI$53, Data_Transpose!AI15)</f>
        <v>0</v>
      </c>
      <c r="AK15">
        <f>IF(Data_Transpose!AJ15 &gt; 0, Data_Transpose!AJ15 -Data_Transpose!AJ$53, Data_Transpose!AJ15)</f>
        <v>0</v>
      </c>
      <c r="AL15">
        <f>IF(Data_Transpose!AK15 &gt; 0, Data_Transpose!AK15 -Data_Transpose!AK$53, Data_Transpose!AK15)</f>
        <v>0</v>
      </c>
      <c r="AM15">
        <f>IF(Data_Transpose!AL15 &gt; 0, Data_Transpose!AL15 -Data_Transpose!AL$53, Data_Transpose!AL15)</f>
        <v>0</v>
      </c>
      <c r="AN15">
        <f>IF(Data_Transpose!AM15 &gt; 0, Data_Transpose!AM15 -Data_Transpose!AM$53, Data_Transpose!AM15)</f>
        <v>0</v>
      </c>
      <c r="AO15">
        <f>IF(Data_Transpose!AN15 &gt; 0, Data_Transpose!AN15 -Data_Transpose!AN$53, Data_Transpose!AN15)</f>
        <v>0</v>
      </c>
      <c r="AP15">
        <f>IF(Data_Transpose!AO15 &gt; 0, Data_Transpose!AO15 -Data_Transpose!AO$53, Data_Transpose!AO15)</f>
        <v>0</v>
      </c>
      <c r="AQ15">
        <f>IF(Data_Transpose!AP15 &gt; 0, Data_Transpose!AP15 -Data_Transpose!AP$53, Data_Transpose!AP15)</f>
        <v>0</v>
      </c>
      <c r="AR15">
        <f>IF(Data_Transpose!AQ15 &gt; 0, Data_Transpose!AQ15 -Data_Transpose!AQ$53, Data_Transpose!AQ15)</f>
        <v>0</v>
      </c>
      <c r="AS15">
        <f>IF(Data_Transpose!AR15 &gt; 0, Data_Transpose!AR15 -Data_Transpose!AR$53, Data_Transpose!AR15)</f>
        <v>0</v>
      </c>
      <c r="AT15">
        <f>IF(Data_Transpose!AS15 &gt; 0, Data_Transpose!AS15 -Data_Transpose!AS$53, Data_Transpose!AS15)</f>
        <v>0</v>
      </c>
      <c r="AU15">
        <f>IF(Data_Transpose!AT15 &gt; 0, Data_Transpose!AT15 -Data_Transpose!AT$53, Data_Transpose!AT15)</f>
        <v>0</v>
      </c>
      <c r="AV15">
        <f>IF(Data_Transpose!AU15 &gt; 0, Data_Transpose!AU15 -Data_Transpose!AU$53, Data_Transpose!AU15)</f>
        <v>0</v>
      </c>
      <c r="AW15">
        <f>IF(Data_Transpose!AV15 &gt; 0, Data_Transpose!AV15 -Data_Transpose!AV$53, Data_Transpose!AV15)</f>
        <v>0</v>
      </c>
      <c r="AX15">
        <f>IF(Data_Transpose!AW15 &gt; 0, Data_Transpose!AW15 -Data_Transpose!AW$53, Data_Transpose!AW15)</f>
        <v>0</v>
      </c>
      <c r="AY15">
        <f>IF(Data_Transpose!AX15 &gt; 0, Data_Transpose!AX15 -Data_Transpose!AX$53, Data_Transpose!AX15)</f>
        <v>0</v>
      </c>
      <c r="AZ15">
        <f>IF(Data_Transpose!AY15 &gt; 0, Data_Transpose!AY15 -Data_Transpose!AY$53, Data_Transpose!AY15)</f>
        <v>0</v>
      </c>
      <c r="BA15">
        <f>IF(Data_Transpose!AZ15 &gt; 0, Data_Transpose!AZ15 -Data_Transpose!AZ$53, Data_Transpose!AZ15)</f>
        <v>0</v>
      </c>
      <c r="BB15">
        <f>IF(Data_Transpose!BA15 &gt; 0, Data_Transpose!BA15 -Data_Transpose!BA$53, Data_Transpose!BA15)</f>
        <v>0</v>
      </c>
      <c r="BC15">
        <f>IF(Data_Transpose!BB15 &gt; 0, Data_Transpose!BB15 -Data_Transpose!BB$53, Data_Transpose!BB15)</f>
        <v>0</v>
      </c>
      <c r="BD15">
        <f>IF(Data_Transpose!BC15 &gt; 0, Data_Transpose!BC15 -Data_Transpose!BC$53, Data_Transpose!BC15)</f>
        <v>0</v>
      </c>
      <c r="BE15">
        <f>IF(Data_Transpose!BD15 &gt; 0, Data_Transpose!BD15 -Data_Transpose!BD$53, Data_Transpose!BD15)</f>
        <v>0</v>
      </c>
      <c r="BF15">
        <f>IF(Data_Transpose!BE15 &gt; 0, Data_Transpose!BE15 -Data_Transpose!BE$53, Data_Transpose!BE15)</f>
        <v>0</v>
      </c>
      <c r="BG15">
        <f>IF(Data_Transpose!BF15 &gt; 0, Data_Transpose!BF15 -Data_Transpose!BF$53, Data_Transpose!BF15)</f>
        <v>0</v>
      </c>
      <c r="BH15">
        <f>IF(Data_Transpose!BH15 &gt; 0, Data_Transpose!BH15 -Data_Transpose!BH$53, Data_Transpose!BH15)</f>
        <v>0</v>
      </c>
      <c r="BI15">
        <f>IF(Data_Transpose!BI15 &gt; 0, Data_Transpose!BI15 -Data_Transpose!BI$53, Data_Transpose!BI15)</f>
        <v>0</v>
      </c>
      <c r="BJ15">
        <f>IF(Data_Transpose!BJ15 &gt; 0, Data_Transpose!BJ15 -Data_Transpose!BJ$53, Data_Transpose!BJ15)</f>
        <v>0</v>
      </c>
      <c r="BK15">
        <f>IF(Data_Transpose!BK15 &gt; 0, Data_Transpose!BK15 -Data_Transpose!BK$53, Data_Transpose!BK15)</f>
        <v>0</v>
      </c>
      <c r="BL15">
        <f>IF(Data_Transpose!BL15 &gt; 0, Data_Transpose!BL15 -Data_Transpose!BL$53, Data_Transpose!BL15)</f>
        <v>0</v>
      </c>
      <c r="BM15">
        <f>IF(Data_Transpose!BM15 &gt; 0, Data_Transpose!BM15 -Data_Transpose!BM$53, Data_Transpose!BM15)</f>
        <v>0</v>
      </c>
      <c r="BN15">
        <f>IF(Data_Transpose!BN15 &gt; 0, Data_Transpose!BN15 -Data_Transpose!BN$53, Data_Transpose!BN15)</f>
        <v>-0.20588235294117663</v>
      </c>
      <c r="BO15">
        <f>IF(Data_Transpose!BO15 &gt; 0, Data_Transpose!BO15 -Data_Transpose!BO$53, Data_Transpose!BO15)</f>
        <v>0</v>
      </c>
      <c r="BP15">
        <f>IF(Data_Transpose!BP15 &gt; 0, Data_Transpose!BP15 -Data_Transpose!BP$53, Data_Transpose!BP15)</f>
        <v>0</v>
      </c>
      <c r="BQ15">
        <f>IF(Data_Transpose!BQ15 &gt; 0, Data_Transpose!BQ15 -Data_Transpose!BQ$53, Data_Transpose!BQ15)</f>
        <v>0</v>
      </c>
      <c r="BR15">
        <f>IF(Data_Transpose!BR15 &gt; 0, Data_Transpose!BR15 -Data_Transpose!BR$53, Data_Transpose!BR15)</f>
        <v>-0.42105263157894779</v>
      </c>
      <c r="BS15">
        <f>IF(Data_Transpose!BS15 &gt; 0, Data_Transpose!BS15 -Data_Transpose!BS$53, Data_Transpose!BS15)</f>
        <v>0</v>
      </c>
      <c r="BT15">
        <f>IF(Data_Transpose!BT15 &gt; 0, Data_Transpose!BT15 -Data_Transpose!BT$53, Data_Transpose!BT15)</f>
        <v>0</v>
      </c>
      <c r="BU15">
        <f>IF(Data_Transpose!BU15 &gt; 0, Data_Transpose!BU15 -Data_Transpose!BU$53, Data_Transpose!BU15)</f>
        <v>0</v>
      </c>
      <c r="BV15">
        <f>IF(Data_Transpose!BV15 &gt; 0, Data_Transpose!BV15 -Data_Transpose!BV$53, Data_Transpose!BV15)</f>
        <v>0</v>
      </c>
      <c r="BW15">
        <f>IF(Data_Transpose!BW15 &gt; 0, Data_Transpose!BW15 -Data_Transpose!BW$53, Data_Transpose!BW15)</f>
        <v>0</v>
      </c>
      <c r="BX15">
        <f>IF(Data_Transpose!BX15 &gt; 0, Data_Transpose!BX15 -Data_Transpose!BX$53, Data_Transpose!BX15)</f>
        <v>0.5</v>
      </c>
      <c r="BY15">
        <f>IF(Data_Transpose!BY15 &gt; 0, Data_Transpose!BY15 -Data_Transpose!BY$53, Data_Transpose!BY15)</f>
        <v>0</v>
      </c>
      <c r="BZ15">
        <f>IF(Data_Transpose!BZ15 &gt; 0, Data_Transpose!BZ15 -Data_Transpose!BZ$53, Data_Transpose!BZ15)</f>
        <v>0</v>
      </c>
      <c r="CA15">
        <f>IF(Data_Transpose!CA15 &gt; 0, Data_Transpose!CA15 -Data_Transpose!CA$53, Data_Transpose!CA15)</f>
        <v>0</v>
      </c>
      <c r="CB15">
        <f>IF(Data_Transpose!CB15 &gt; 0, Data_Transpose!CB15 -Data_Transpose!CB$53, Data_Transpose!CB15)</f>
        <v>0</v>
      </c>
      <c r="CC15">
        <f>IF(Data_Transpose!CD15 &gt; 0, Data_Transpose!CD15 -Data_Transpose!CD$53, Data_Transpose!CD15)</f>
        <v>0</v>
      </c>
      <c r="CD15">
        <f>IF(Data_Transpose!CE15 &gt; 0, Data_Transpose!CE15 -Data_Transpose!CE$53, Data_Transpose!CE15)</f>
        <v>0</v>
      </c>
      <c r="CE15">
        <f>IF(Data_Transpose!CF15 &gt; 0, Data_Transpose!CF15 -Data_Transpose!CF$53, Data_Transpose!CF15)</f>
        <v>0</v>
      </c>
      <c r="CF15">
        <f>IF(Data_Transpose!CG15 &gt; 0, Data_Transpose!CG15 -Data_Transpose!CG$53, Data_Transpose!CG15)</f>
        <v>0</v>
      </c>
      <c r="CG15">
        <f>IF(Data_Transpose!CH15 &gt; 0, Data_Transpose!CH15 -Data_Transpose!CH$53, Data_Transpose!CH15)</f>
        <v>0</v>
      </c>
      <c r="CH15">
        <f>IF(Data_Transpose!CI15 &gt; 0, Data_Transpose!CI15 -Data_Transpose!CI$53, Data_Transpose!CI15)</f>
        <v>-0.30303030303030276</v>
      </c>
      <c r="CI15">
        <f>IF(Data_Transpose!CJ15 &gt; 0, Data_Transpose!CJ15 -Data_Transpose!CJ$53, Data_Transpose!CJ15)</f>
        <v>0</v>
      </c>
      <c r="CJ15">
        <f>IF(Data_Transpose!CK15 &gt; 0, Data_Transpose!CK15 -Data_Transpose!CK$53, Data_Transpose!CK15)</f>
        <v>0</v>
      </c>
      <c r="CK15">
        <f>IF(Data_Transpose!CL15 &gt; 0, Data_Transpose!CL15 -Data_Transpose!CL$53, Data_Transpose!CL15)</f>
        <v>0</v>
      </c>
      <c r="CL15">
        <f>IF(Data_Transpose!CM15 &gt; 0, Data_Transpose!CM15 -Data_Transpose!CM$53, Data_Transpose!CM15)</f>
        <v>0</v>
      </c>
      <c r="CM15">
        <f>IF(Data_Transpose!CN15 &gt; 0, Data_Transpose!CN15 -Data_Transpose!CN$53, Data_Transpose!CN15)</f>
        <v>0</v>
      </c>
      <c r="CN15">
        <f>IF(Data_Transpose!CO15 &gt; 0, Data_Transpose!CO15 -Data_Transpose!CO$53, Data_Transpose!CO15)</f>
        <v>0</v>
      </c>
      <c r="CO15">
        <f>IF(Data_Transpose!CP15 &gt; 0, Data_Transpose!CP15 -Data_Transpose!CP$53, Data_Transpose!CP15)</f>
        <v>0</v>
      </c>
      <c r="CP15">
        <f>IF(Data_Transpose!CQ15 &gt; 0, Data_Transpose!CQ15 -Data_Transpose!CQ$53, Data_Transpose!CQ15)</f>
        <v>0</v>
      </c>
      <c r="CQ15">
        <f>IF(Data_Transpose!CR15 &gt; 0, Data_Transpose!CR15 -Data_Transpose!CR$53, Data_Transpose!CR15)</f>
        <v>0</v>
      </c>
      <c r="CR15">
        <f>IF(Data_Transpose!CS15 &gt; 0, Data_Transpose!CS15 -Data_Transpose!CS$53, Data_Transpose!CS15)</f>
        <v>0</v>
      </c>
      <c r="CU15">
        <f t="shared" si="72"/>
        <v>0</v>
      </c>
      <c r="CV15">
        <f t="shared" si="73"/>
        <v>0</v>
      </c>
      <c r="CW15">
        <f t="shared" si="74"/>
        <v>0</v>
      </c>
      <c r="CX15">
        <f t="shared" si="75"/>
        <v>0</v>
      </c>
      <c r="CY15">
        <f t="shared" si="76"/>
        <v>0</v>
      </c>
      <c r="CZ15">
        <f t="shared" si="77"/>
        <v>0</v>
      </c>
      <c r="DA15">
        <f t="shared" si="78"/>
        <v>0</v>
      </c>
      <c r="DB15">
        <f t="shared" si="79"/>
        <v>0</v>
      </c>
      <c r="DC15">
        <f t="shared" si="80"/>
        <v>0</v>
      </c>
      <c r="DD15">
        <f t="shared" si="81"/>
        <v>0</v>
      </c>
      <c r="DE15">
        <f t="shared" si="82"/>
        <v>0</v>
      </c>
      <c r="DF15">
        <f t="shared" si="83"/>
        <v>0</v>
      </c>
      <c r="DG15">
        <f t="shared" si="84"/>
        <v>0</v>
      </c>
      <c r="DH15">
        <f t="shared" si="85"/>
        <v>0</v>
      </c>
      <c r="DI15">
        <f t="shared" si="86"/>
        <v>0</v>
      </c>
      <c r="DJ15">
        <f t="shared" si="87"/>
        <v>0</v>
      </c>
      <c r="DK15">
        <f t="shared" si="88"/>
        <v>0</v>
      </c>
      <c r="DL15">
        <f t="shared" si="89"/>
        <v>0</v>
      </c>
      <c r="DM15">
        <f t="shared" si="90"/>
        <v>0</v>
      </c>
      <c r="DN15">
        <f t="shared" si="91"/>
        <v>0</v>
      </c>
      <c r="DO15">
        <f t="shared" si="92"/>
        <v>0</v>
      </c>
      <c r="DP15">
        <f t="shared" si="93"/>
        <v>0</v>
      </c>
      <c r="DQ15">
        <f t="shared" si="94"/>
        <v>0</v>
      </c>
      <c r="DR15">
        <f t="shared" si="95"/>
        <v>0</v>
      </c>
      <c r="DS15">
        <f t="shared" si="96"/>
        <v>0</v>
      </c>
      <c r="DT15">
        <f t="shared" si="97"/>
        <v>0</v>
      </c>
      <c r="DU15">
        <f t="shared" si="98"/>
        <v>0</v>
      </c>
      <c r="DV15">
        <f t="shared" si="99"/>
        <v>0</v>
      </c>
      <c r="DW15">
        <f t="shared" si="100"/>
        <v>0</v>
      </c>
      <c r="DX15">
        <f t="shared" si="101"/>
        <v>0</v>
      </c>
      <c r="DY15">
        <f t="shared" si="102"/>
        <v>0</v>
      </c>
      <c r="DZ15">
        <f t="shared" si="103"/>
        <v>0</v>
      </c>
      <c r="EA15">
        <f t="shared" si="104"/>
        <v>0</v>
      </c>
      <c r="EB15">
        <f t="shared" si="105"/>
        <v>0</v>
      </c>
      <c r="EC15">
        <f t="shared" si="106"/>
        <v>0</v>
      </c>
      <c r="ED15">
        <f t="shared" si="107"/>
        <v>0</v>
      </c>
      <c r="EE15">
        <f t="shared" si="108"/>
        <v>0</v>
      </c>
      <c r="EF15">
        <f t="shared" si="109"/>
        <v>0</v>
      </c>
      <c r="EG15">
        <f t="shared" si="110"/>
        <v>0</v>
      </c>
      <c r="EH15">
        <f t="shared" si="111"/>
        <v>0</v>
      </c>
      <c r="EI15">
        <f t="shared" si="112"/>
        <v>0</v>
      </c>
      <c r="EJ15">
        <f t="shared" si="113"/>
        <v>0</v>
      </c>
      <c r="EK15">
        <f t="shared" si="114"/>
        <v>0</v>
      </c>
      <c r="EL15">
        <f t="shared" si="115"/>
        <v>0</v>
      </c>
      <c r="EM15">
        <f t="shared" si="116"/>
        <v>0</v>
      </c>
      <c r="EN15">
        <f t="shared" si="117"/>
        <v>0</v>
      </c>
      <c r="EO15">
        <f t="shared" si="118"/>
        <v>0</v>
      </c>
      <c r="EP15">
        <f t="shared" si="119"/>
        <v>0</v>
      </c>
      <c r="EQ15">
        <f t="shared" si="120"/>
        <v>0</v>
      </c>
      <c r="ER15">
        <f t="shared" si="121"/>
        <v>0</v>
      </c>
      <c r="ES15">
        <f t="shared" si="122"/>
        <v>0</v>
      </c>
      <c r="ET15">
        <f t="shared" si="123"/>
        <v>0</v>
      </c>
      <c r="EU15">
        <f t="shared" si="124"/>
        <v>0</v>
      </c>
      <c r="EV15">
        <f t="shared" si="125"/>
        <v>0</v>
      </c>
      <c r="EW15">
        <f t="shared" si="126"/>
        <v>0</v>
      </c>
      <c r="EX15">
        <f t="shared" si="127"/>
        <v>0</v>
      </c>
      <c r="EY15">
        <f t="shared" si="128"/>
        <v>0</v>
      </c>
      <c r="EZ15">
        <f t="shared" si="129"/>
        <v>0</v>
      </c>
      <c r="FA15">
        <f t="shared" si="130"/>
        <v>0</v>
      </c>
      <c r="FB15">
        <f t="shared" si="131"/>
        <v>0</v>
      </c>
      <c r="FC15">
        <f t="shared" si="132"/>
        <v>0</v>
      </c>
      <c r="FD15">
        <f t="shared" si="133"/>
        <v>0</v>
      </c>
      <c r="FE15">
        <f t="shared" si="134"/>
        <v>0</v>
      </c>
      <c r="FF15">
        <f t="shared" si="135"/>
        <v>0</v>
      </c>
      <c r="FG15">
        <f t="shared" si="136"/>
        <v>0</v>
      </c>
      <c r="FH15">
        <f t="shared" si="137"/>
        <v>0</v>
      </c>
      <c r="FI15">
        <f t="shared" si="138"/>
        <v>0</v>
      </c>
      <c r="FJ15">
        <f t="shared" si="139"/>
        <v>0</v>
      </c>
      <c r="FK15">
        <f t="shared" si="140"/>
        <v>0</v>
      </c>
      <c r="FL15">
        <f t="shared" si="141"/>
        <v>0</v>
      </c>
      <c r="FM15">
        <f t="shared" si="142"/>
        <v>0</v>
      </c>
      <c r="FN15">
        <f t="shared" si="143"/>
        <v>0</v>
      </c>
      <c r="FO15">
        <f t="shared" si="144"/>
        <v>0</v>
      </c>
      <c r="FP15">
        <f t="shared" si="145"/>
        <v>0</v>
      </c>
      <c r="FQ15">
        <f t="shared" si="146"/>
        <v>0</v>
      </c>
      <c r="FR15">
        <f t="shared" si="147"/>
        <v>0</v>
      </c>
      <c r="FS15">
        <f t="shared" si="148"/>
        <v>0</v>
      </c>
      <c r="FT15">
        <f t="shared" si="149"/>
        <v>0</v>
      </c>
      <c r="FU15">
        <f t="shared" si="150"/>
        <v>0</v>
      </c>
      <c r="FV15">
        <f t="shared" si="151"/>
        <v>0</v>
      </c>
      <c r="FW15">
        <f t="shared" si="152"/>
        <v>0</v>
      </c>
      <c r="FX15">
        <f t="shared" si="153"/>
        <v>0</v>
      </c>
      <c r="FY15">
        <f t="shared" si="154"/>
        <v>0</v>
      </c>
      <c r="FZ15">
        <f t="shared" si="155"/>
        <v>0</v>
      </c>
      <c r="GA15">
        <f t="shared" si="156"/>
        <v>0</v>
      </c>
      <c r="GB15">
        <f t="shared" si="157"/>
        <v>0</v>
      </c>
      <c r="GC15">
        <f t="shared" si="158"/>
        <v>0</v>
      </c>
      <c r="GD15">
        <f t="shared" si="159"/>
        <v>0</v>
      </c>
      <c r="GE15">
        <f t="shared" si="160"/>
        <v>0</v>
      </c>
      <c r="GF15">
        <f t="shared" si="161"/>
        <v>0</v>
      </c>
      <c r="GG15">
        <f t="shared" si="162"/>
        <v>0</v>
      </c>
      <c r="GH15">
        <f t="shared" si="163"/>
        <v>0</v>
      </c>
      <c r="GI15">
        <f t="shared" si="164"/>
        <v>0</v>
      </c>
      <c r="GJ15">
        <f t="shared" si="165"/>
        <v>0</v>
      </c>
    </row>
    <row r="16" spans="1:192">
      <c r="A16" s="2" t="s">
        <v>19</v>
      </c>
      <c r="B16">
        <f>IF(Data_Transpose!CC16 &gt; 0, Data_Transpose!CC16 -Data_Transpose!CC$53, Data_Transpose!CC16)</f>
        <v>1</v>
      </c>
      <c r="C16">
        <f>IF(Data_Transpose!P16 &gt; 0, Data_Transpose!P16 -Data_Transpose!P$53, Data_Transpose!P16)</f>
        <v>0</v>
      </c>
      <c r="D16">
        <f>IF(Data_Transpose!G16 &gt; 0, Data_Transpose!G16 -Data_Transpose!G$53, Data_Transpose!G16)</f>
        <v>0</v>
      </c>
      <c r="E16">
        <f>IF(Data_Transpose!B16 &gt; 0, Data_Transpose!B16 -Data_Transpose!B$53, Data_Transpose!B16)</f>
        <v>0</v>
      </c>
      <c r="F16">
        <f>IF(Data_Transpose!C16 &gt; 0, Data_Transpose!C16 -Data_Transpose!C$53, Data_Transpose!C16)</f>
        <v>0</v>
      </c>
      <c r="G16">
        <f>IF(Data_Transpose!D16 &gt; 0, Data_Transpose!D16 -Data_Transpose!D$53, Data_Transpose!D16)</f>
        <v>0</v>
      </c>
      <c r="H16">
        <f>IF(Data_Transpose!E16 &gt; 0, Data_Transpose!E16 -Data_Transpose!E$53, Data_Transpose!E16)</f>
        <v>0</v>
      </c>
      <c r="I16">
        <f>IF(Data_Transpose!F16 &gt; 0, Data_Transpose!F16 -Data_Transpose!F$53, Data_Transpose!F16)</f>
        <v>0</v>
      </c>
      <c r="J16">
        <f>IF(Data_Transpose!H16 &gt; 0, Data_Transpose!H16 -Data_Transpose!H$53, Data_Transpose!H16)</f>
        <v>0</v>
      </c>
      <c r="K16">
        <f>IF(Data_Transpose!I16 &gt; 0, Data_Transpose!I16 -Data_Transpose!I$53, Data_Transpose!I16)</f>
        <v>0</v>
      </c>
      <c r="L16">
        <f>IF(Data_Transpose!J16 &gt; 0, Data_Transpose!J16 -Data_Transpose!J$53, Data_Transpose!J16)</f>
        <v>0</v>
      </c>
      <c r="M16">
        <f>IF(Data_Transpose!K16 &gt; 0, Data_Transpose!K16 -Data_Transpose!K$53, Data_Transpose!K16)</f>
        <v>0</v>
      </c>
      <c r="N16">
        <f>IF(Data_Transpose!L16 &gt; 0, Data_Transpose!L16 -Data_Transpose!L$53, Data_Transpose!L16)</f>
        <v>-0.65217391304347805</v>
      </c>
      <c r="O16">
        <f>IF(Data_Transpose!M16 &gt; 0, Data_Transpose!M16 -Data_Transpose!M$53, Data_Transpose!M16)</f>
        <v>0</v>
      </c>
      <c r="P16">
        <f>IF(Data_Transpose!N16 &gt; 0, Data_Transpose!N16 -Data_Transpose!N$53, Data_Transpose!N16)</f>
        <v>0</v>
      </c>
      <c r="Q16">
        <f>IF(Data_Transpose!O16 &gt; 0, Data_Transpose!O16 -Data_Transpose!O$53, Data_Transpose!O16)</f>
        <v>0</v>
      </c>
      <c r="R16">
        <f>IF(Data_Transpose!Q16 &gt; 0, Data_Transpose!Q16 -Data_Transpose!Q$53, Data_Transpose!Q16)</f>
        <v>0</v>
      </c>
      <c r="S16">
        <f>IF(Data_Transpose!R16 &gt; 0, Data_Transpose!R16 -Data_Transpose!R$53, Data_Transpose!R16)</f>
        <v>0</v>
      </c>
      <c r="T16">
        <f>IF(Data_Transpose!S16 &gt; 0, Data_Transpose!S16 -Data_Transpose!S$53, Data_Transpose!S16)</f>
        <v>0</v>
      </c>
      <c r="U16">
        <f>IF(Data_Transpose!T16 &gt; 0, Data_Transpose!T16 -Data_Transpose!T$53, Data_Transpose!T16)</f>
        <v>0</v>
      </c>
      <c r="V16">
        <f>IF(Data_Transpose!U16 &gt; 0, Data_Transpose!U16 -Data_Transpose!U$53, Data_Transpose!U16)</f>
        <v>0</v>
      </c>
      <c r="W16">
        <f>IF(Data_Transpose!V16 &gt; 0, Data_Transpose!V16 -Data_Transpose!V$53, Data_Transpose!V16)</f>
        <v>0</v>
      </c>
      <c r="X16">
        <f>IF(Data_Transpose!W16 &gt; 0, Data_Transpose!W16 -Data_Transpose!W$53, Data_Transpose!W16)</f>
        <v>0</v>
      </c>
      <c r="Y16">
        <f>IF(Data_Transpose!X16 &gt; 0, Data_Transpose!X16 -Data_Transpose!X$53, Data_Transpose!X16)</f>
        <v>0.4375</v>
      </c>
      <c r="Z16">
        <f>IF(Data_Transpose!Y16 &gt; 0, Data_Transpose!Y16 -Data_Transpose!Y$53, Data_Transpose!Y16)</f>
        <v>2.7777777777777679E-2</v>
      </c>
      <c r="AA16">
        <f>IF(Data_Transpose!Z16 &gt; 0, Data_Transpose!Z16 -Data_Transpose!Z$53, Data_Transpose!Z16)</f>
        <v>0</v>
      </c>
      <c r="AB16">
        <f>IF(Data_Transpose!AA16 &gt; 0, Data_Transpose!AA16 -Data_Transpose!AA$53, Data_Transpose!AA16)</f>
        <v>0</v>
      </c>
      <c r="AC16">
        <f>IF(Data_Transpose!AB16 &gt; 0, Data_Transpose!AB16 -Data_Transpose!AB$53, Data_Transpose!AB16)</f>
        <v>0</v>
      </c>
      <c r="AD16">
        <f>IF(Data_Transpose!AC16 &gt; 0, Data_Transpose!AC16 -Data_Transpose!AC$53, Data_Transpose!AC16)</f>
        <v>0</v>
      </c>
      <c r="AE16">
        <f>IF(Data_Transpose!AD16 &gt; 0, Data_Transpose!AD16 -Data_Transpose!AD$53, Data_Transpose!AD16)</f>
        <v>0</v>
      </c>
      <c r="AF16">
        <f>IF(Data_Transpose!AE16 &gt; 0, Data_Transpose!AE16 -Data_Transpose!AE$53, Data_Transpose!AE16)</f>
        <v>0</v>
      </c>
      <c r="AG16">
        <f>IF(Data_Transpose!AF16 &gt; 0, Data_Transpose!AF16 -Data_Transpose!AF$53, Data_Transpose!AF16)</f>
        <v>0</v>
      </c>
      <c r="AH16">
        <f>IF(Data_Transpose!AG16 &gt; 0, Data_Transpose!AG16 -Data_Transpose!AG$53, Data_Transpose!AG16)</f>
        <v>0</v>
      </c>
      <c r="AI16">
        <f>IF(Data_Transpose!AH16 &gt; 0, Data_Transpose!AH16 -Data_Transpose!AH$53, Data_Transpose!AH16)</f>
        <v>0</v>
      </c>
      <c r="AJ16">
        <f>IF(Data_Transpose!AI16 &gt; 0, Data_Transpose!AI16 -Data_Transpose!AI$53, Data_Transpose!AI16)</f>
        <v>0</v>
      </c>
      <c r="AK16">
        <f>IF(Data_Transpose!AJ16 &gt; 0, Data_Transpose!AJ16 -Data_Transpose!AJ$53, Data_Transpose!AJ16)</f>
        <v>0</v>
      </c>
      <c r="AL16">
        <f>IF(Data_Transpose!AK16 &gt; 0, Data_Transpose!AK16 -Data_Transpose!AK$53, Data_Transpose!AK16)</f>
        <v>0</v>
      </c>
      <c r="AM16">
        <f>IF(Data_Transpose!AL16 &gt; 0, Data_Transpose!AL16 -Data_Transpose!AL$53, Data_Transpose!AL16)</f>
        <v>0</v>
      </c>
      <c r="AN16">
        <f>IF(Data_Transpose!AM16 &gt; 0, Data_Transpose!AM16 -Data_Transpose!AM$53, Data_Transpose!AM16)</f>
        <v>0</v>
      </c>
      <c r="AO16">
        <f>IF(Data_Transpose!AN16 &gt; 0, Data_Transpose!AN16 -Data_Transpose!AN$53, Data_Transpose!AN16)</f>
        <v>0</v>
      </c>
      <c r="AP16">
        <f>IF(Data_Transpose!AO16 &gt; 0, Data_Transpose!AO16 -Data_Transpose!AO$53, Data_Transpose!AO16)</f>
        <v>0</v>
      </c>
      <c r="AQ16">
        <f>IF(Data_Transpose!AP16 &gt; 0, Data_Transpose!AP16 -Data_Transpose!AP$53, Data_Transpose!AP16)</f>
        <v>0</v>
      </c>
      <c r="AR16">
        <f>IF(Data_Transpose!AQ16 &gt; 0, Data_Transpose!AQ16 -Data_Transpose!AQ$53, Data_Transpose!AQ16)</f>
        <v>0</v>
      </c>
      <c r="AS16">
        <f>IF(Data_Transpose!AR16 &gt; 0, Data_Transpose!AR16 -Data_Transpose!AR$53, Data_Transpose!AR16)</f>
        <v>0</v>
      </c>
      <c r="AT16">
        <f>IF(Data_Transpose!AS16 &gt; 0, Data_Transpose!AS16 -Data_Transpose!AS$53, Data_Transpose!AS16)</f>
        <v>0</v>
      </c>
      <c r="AU16">
        <f>IF(Data_Transpose!AT16 &gt; 0, Data_Transpose!AT16 -Data_Transpose!AT$53, Data_Transpose!AT16)</f>
        <v>0</v>
      </c>
      <c r="AV16">
        <f>IF(Data_Transpose!AU16 &gt; 0, Data_Transpose!AU16 -Data_Transpose!AU$53, Data_Transpose!AU16)</f>
        <v>0</v>
      </c>
      <c r="AW16">
        <f>IF(Data_Transpose!AV16 &gt; 0, Data_Transpose!AV16 -Data_Transpose!AV$53, Data_Transpose!AV16)</f>
        <v>0</v>
      </c>
      <c r="AX16">
        <f>IF(Data_Transpose!AW16 &gt; 0, Data_Transpose!AW16 -Data_Transpose!AW$53, Data_Transpose!AW16)</f>
        <v>0</v>
      </c>
      <c r="AY16">
        <f>IF(Data_Transpose!AX16 &gt; 0, Data_Transpose!AX16 -Data_Transpose!AX$53, Data_Transpose!AX16)</f>
        <v>0</v>
      </c>
      <c r="AZ16">
        <f>IF(Data_Transpose!AY16 &gt; 0, Data_Transpose!AY16 -Data_Transpose!AY$53, Data_Transpose!AY16)</f>
        <v>0</v>
      </c>
      <c r="BA16">
        <f>IF(Data_Transpose!AZ16 &gt; 0, Data_Transpose!AZ16 -Data_Transpose!AZ$53, Data_Transpose!AZ16)</f>
        <v>0</v>
      </c>
      <c r="BB16">
        <f>IF(Data_Transpose!BA16 &gt; 0, Data_Transpose!BA16 -Data_Transpose!BA$53, Data_Transpose!BA16)</f>
        <v>0</v>
      </c>
      <c r="BC16">
        <f>IF(Data_Transpose!BB16 &gt; 0, Data_Transpose!BB16 -Data_Transpose!BB$53, Data_Transpose!BB16)</f>
        <v>0</v>
      </c>
      <c r="BD16">
        <f>IF(Data_Transpose!BC16 &gt; 0, Data_Transpose!BC16 -Data_Transpose!BC$53, Data_Transpose!BC16)</f>
        <v>0</v>
      </c>
      <c r="BE16">
        <f>IF(Data_Transpose!BD16 &gt; 0, Data_Transpose!BD16 -Data_Transpose!BD$53, Data_Transpose!BD16)</f>
        <v>0</v>
      </c>
      <c r="BF16">
        <f>IF(Data_Transpose!BE16 &gt; 0, Data_Transpose!BE16 -Data_Transpose!BE$53, Data_Transpose!BE16)</f>
        <v>0</v>
      </c>
      <c r="BG16">
        <f>IF(Data_Transpose!BF16 &gt; 0, Data_Transpose!BF16 -Data_Transpose!BF$53, Data_Transpose!BF16)</f>
        <v>0</v>
      </c>
      <c r="BH16">
        <f>IF(Data_Transpose!BH16 &gt; 0, Data_Transpose!BH16 -Data_Transpose!BH$53, Data_Transpose!BH16)</f>
        <v>0</v>
      </c>
      <c r="BI16">
        <f>IF(Data_Transpose!BI16 &gt; 0, Data_Transpose!BI16 -Data_Transpose!BI$53, Data_Transpose!BI16)</f>
        <v>0</v>
      </c>
      <c r="BJ16">
        <f>IF(Data_Transpose!BJ16 &gt; 0, Data_Transpose!BJ16 -Data_Transpose!BJ$53, Data_Transpose!BJ16)</f>
        <v>0</v>
      </c>
      <c r="BK16">
        <f>IF(Data_Transpose!BK16 &gt; 0, Data_Transpose!BK16 -Data_Transpose!BK$53, Data_Transpose!BK16)</f>
        <v>0</v>
      </c>
      <c r="BL16">
        <f>IF(Data_Transpose!BL16 &gt; 0, Data_Transpose!BL16 -Data_Transpose!BL$53, Data_Transpose!BL16)</f>
        <v>0</v>
      </c>
      <c r="BM16">
        <f>IF(Data_Transpose!BM16 &gt; 0, Data_Transpose!BM16 -Data_Transpose!BM$53, Data_Transpose!BM16)</f>
        <v>0</v>
      </c>
      <c r="BN16">
        <f>IF(Data_Transpose!BN16 &gt; 0, Data_Transpose!BN16 -Data_Transpose!BN$53, Data_Transpose!BN16)</f>
        <v>-0.20588235294117663</v>
      </c>
      <c r="BO16">
        <f>IF(Data_Transpose!BO16 &gt; 0, Data_Transpose!BO16 -Data_Transpose!BO$53, Data_Transpose!BO16)</f>
        <v>0</v>
      </c>
      <c r="BP16">
        <f>IF(Data_Transpose!BP16 &gt; 0, Data_Transpose!BP16 -Data_Transpose!BP$53, Data_Transpose!BP16)</f>
        <v>0</v>
      </c>
      <c r="BQ16">
        <f>IF(Data_Transpose!BQ16 &gt; 0, Data_Transpose!BQ16 -Data_Transpose!BQ$53, Data_Transpose!BQ16)</f>
        <v>0</v>
      </c>
      <c r="BR16">
        <f>IF(Data_Transpose!BR16 &gt; 0, Data_Transpose!BR16 -Data_Transpose!BR$53, Data_Transpose!BR16)</f>
        <v>0</v>
      </c>
      <c r="BS16">
        <f>IF(Data_Transpose!BS16 &gt; 0, Data_Transpose!BS16 -Data_Transpose!BS$53, Data_Transpose!BS16)</f>
        <v>-2.0499999999999998</v>
      </c>
      <c r="BT16">
        <f>IF(Data_Transpose!BT16 &gt; 0, Data_Transpose!BT16 -Data_Transpose!BT$53, Data_Transpose!BT16)</f>
        <v>0</v>
      </c>
      <c r="BU16">
        <f>IF(Data_Transpose!BU16 &gt; 0, Data_Transpose!BU16 -Data_Transpose!BU$53, Data_Transpose!BU16)</f>
        <v>0</v>
      </c>
      <c r="BV16">
        <f>IF(Data_Transpose!BV16 &gt; 0, Data_Transpose!BV16 -Data_Transpose!BV$53, Data_Transpose!BV16)</f>
        <v>0</v>
      </c>
      <c r="BW16">
        <f>IF(Data_Transpose!BW16 &gt; 0, Data_Transpose!BW16 -Data_Transpose!BW$53, Data_Transpose!BW16)</f>
        <v>0</v>
      </c>
      <c r="BX16">
        <f>IF(Data_Transpose!BX16 &gt; 0, Data_Transpose!BX16 -Data_Transpose!BX$53, Data_Transpose!BX16)</f>
        <v>0</v>
      </c>
      <c r="BY16">
        <f>IF(Data_Transpose!BY16 &gt; 0, Data_Transpose!BY16 -Data_Transpose!BY$53, Data_Transpose!BY16)</f>
        <v>0</v>
      </c>
      <c r="BZ16">
        <f>IF(Data_Transpose!BZ16 &gt; 0, Data_Transpose!BZ16 -Data_Transpose!BZ$53, Data_Transpose!BZ16)</f>
        <v>0</v>
      </c>
      <c r="CA16">
        <f>IF(Data_Transpose!CA16 &gt; 0, Data_Transpose!CA16 -Data_Transpose!CA$53, Data_Transpose!CA16)</f>
        <v>0</v>
      </c>
      <c r="CB16">
        <f>IF(Data_Transpose!CB16 &gt; 0, Data_Transpose!CB16 -Data_Transpose!CB$53, Data_Transpose!CB16)</f>
        <v>0</v>
      </c>
      <c r="CC16">
        <f>IF(Data_Transpose!CD16 &gt; 0, Data_Transpose!CD16 -Data_Transpose!CD$53, Data_Transpose!CD16)</f>
        <v>0</v>
      </c>
      <c r="CD16">
        <f>IF(Data_Transpose!CE16 &gt; 0, Data_Transpose!CE16 -Data_Transpose!CE$53, Data_Transpose!CE16)</f>
        <v>1.6470588235294117</v>
      </c>
      <c r="CE16">
        <f>IF(Data_Transpose!CF16 &gt; 0, Data_Transpose!CF16 -Data_Transpose!CF$53, Data_Transpose!CF16)</f>
        <v>0</v>
      </c>
      <c r="CF16">
        <f>IF(Data_Transpose!CG16 &gt; 0, Data_Transpose!CG16 -Data_Transpose!CG$53, Data_Transpose!CG16)</f>
        <v>0</v>
      </c>
      <c r="CG16">
        <f>IF(Data_Transpose!CH16 &gt; 0, Data_Transpose!CH16 -Data_Transpose!CH$53, Data_Transpose!CH16)</f>
        <v>0</v>
      </c>
      <c r="CH16">
        <f>IF(Data_Transpose!CI16 &gt; 0, Data_Transpose!CI16 -Data_Transpose!CI$53, Data_Transpose!CI16)</f>
        <v>-1.3030303030303028</v>
      </c>
      <c r="CI16">
        <f>IF(Data_Transpose!CJ16 &gt; 0, Data_Transpose!CJ16 -Data_Transpose!CJ$53, Data_Transpose!CJ16)</f>
        <v>0</v>
      </c>
      <c r="CJ16">
        <f>IF(Data_Transpose!CK16 &gt; 0, Data_Transpose!CK16 -Data_Transpose!CK$53, Data_Transpose!CK16)</f>
        <v>0</v>
      </c>
      <c r="CK16">
        <f>IF(Data_Transpose!CL16 &gt; 0, Data_Transpose!CL16 -Data_Transpose!CL$53, Data_Transpose!CL16)</f>
        <v>-1.8333333333333335</v>
      </c>
      <c r="CL16">
        <f>IF(Data_Transpose!CM16 &gt; 0, Data_Transpose!CM16 -Data_Transpose!CM$53, Data_Transpose!CM16)</f>
        <v>0</v>
      </c>
      <c r="CM16">
        <f>IF(Data_Transpose!CN16 &gt; 0, Data_Transpose!CN16 -Data_Transpose!CN$53, Data_Transpose!CN16)</f>
        <v>0</v>
      </c>
      <c r="CN16">
        <f>IF(Data_Transpose!CO16 &gt; 0, Data_Transpose!CO16 -Data_Transpose!CO$53, Data_Transpose!CO16)</f>
        <v>0</v>
      </c>
      <c r="CO16">
        <f>IF(Data_Transpose!CP16 &gt; 0, Data_Transpose!CP16 -Data_Transpose!CP$53, Data_Transpose!CP16)</f>
        <v>0</v>
      </c>
      <c r="CP16">
        <f>IF(Data_Transpose!CQ16 &gt; 0, Data_Transpose!CQ16 -Data_Transpose!CQ$53, Data_Transpose!CQ16)</f>
        <v>0</v>
      </c>
      <c r="CQ16">
        <f>IF(Data_Transpose!CR16 &gt; 0, Data_Transpose!CR16 -Data_Transpose!CR$53, Data_Transpose!CR16)</f>
        <v>0</v>
      </c>
      <c r="CR16">
        <f>IF(Data_Transpose!CS16 &gt; 0, Data_Transpose!CS16 -Data_Transpose!CS$53, Data_Transpose!CS16)</f>
        <v>-2.041666666666667</v>
      </c>
      <c r="CU16">
        <f t="shared" si="72"/>
        <v>0</v>
      </c>
      <c r="CV16">
        <f t="shared" si="73"/>
        <v>0</v>
      </c>
      <c r="CW16">
        <f t="shared" si="74"/>
        <v>0</v>
      </c>
      <c r="CX16">
        <f t="shared" si="75"/>
        <v>0</v>
      </c>
      <c r="CY16">
        <f t="shared" si="76"/>
        <v>0</v>
      </c>
      <c r="CZ16">
        <f t="shared" si="77"/>
        <v>0</v>
      </c>
      <c r="DA16">
        <f t="shared" si="78"/>
        <v>0</v>
      </c>
      <c r="DB16">
        <f t="shared" si="79"/>
        <v>0</v>
      </c>
      <c r="DC16">
        <f t="shared" si="80"/>
        <v>0</v>
      </c>
      <c r="DD16">
        <f t="shared" si="81"/>
        <v>0</v>
      </c>
      <c r="DE16">
        <f t="shared" si="82"/>
        <v>0</v>
      </c>
      <c r="DF16">
        <f t="shared" si="83"/>
        <v>-0.65217391304347805</v>
      </c>
      <c r="DG16">
        <f t="shared" si="84"/>
        <v>0</v>
      </c>
      <c r="DH16">
        <f t="shared" si="85"/>
        <v>0</v>
      </c>
      <c r="DI16">
        <f t="shared" si="86"/>
        <v>0</v>
      </c>
      <c r="DJ16">
        <f t="shared" si="87"/>
        <v>0</v>
      </c>
      <c r="DK16">
        <f t="shared" si="88"/>
        <v>0</v>
      </c>
      <c r="DL16">
        <f t="shared" si="89"/>
        <v>0</v>
      </c>
      <c r="DM16">
        <f t="shared" si="90"/>
        <v>0</v>
      </c>
      <c r="DN16">
        <f t="shared" si="91"/>
        <v>0</v>
      </c>
      <c r="DO16">
        <f t="shared" si="92"/>
        <v>0</v>
      </c>
      <c r="DP16">
        <f t="shared" si="93"/>
        <v>0</v>
      </c>
      <c r="DQ16">
        <f t="shared" si="94"/>
        <v>0.4375</v>
      </c>
      <c r="DR16">
        <f t="shared" si="95"/>
        <v>2.7777777777777679E-2</v>
      </c>
      <c r="DS16">
        <f t="shared" si="96"/>
        <v>0</v>
      </c>
      <c r="DT16">
        <f t="shared" si="97"/>
        <v>0</v>
      </c>
      <c r="DU16">
        <f t="shared" si="98"/>
        <v>0</v>
      </c>
      <c r="DV16">
        <f t="shared" si="99"/>
        <v>0</v>
      </c>
      <c r="DW16">
        <f t="shared" si="100"/>
        <v>0</v>
      </c>
      <c r="DX16">
        <f t="shared" si="101"/>
        <v>0</v>
      </c>
      <c r="DY16">
        <f t="shared" si="102"/>
        <v>0</v>
      </c>
      <c r="DZ16">
        <f t="shared" si="103"/>
        <v>0</v>
      </c>
      <c r="EA16">
        <f t="shared" si="104"/>
        <v>0</v>
      </c>
      <c r="EB16">
        <f t="shared" si="105"/>
        <v>0</v>
      </c>
      <c r="EC16">
        <f t="shared" si="106"/>
        <v>0</v>
      </c>
      <c r="ED16">
        <f t="shared" si="107"/>
        <v>0</v>
      </c>
      <c r="EE16">
        <f t="shared" si="108"/>
        <v>0</v>
      </c>
      <c r="EF16">
        <f t="shared" si="109"/>
        <v>0</v>
      </c>
      <c r="EG16">
        <f t="shared" si="110"/>
        <v>0</v>
      </c>
      <c r="EH16">
        <f t="shared" si="111"/>
        <v>0</v>
      </c>
      <c r="EI16">
        <f t="shared" si="112"/>
        <v>0</v>
      </c>
      <c r="EJ16">
        <f t="shared" si="113"/>
        <v>0</v>
      </c>
      <c r="EK16">
        <f t="shared" si="114"/>
        <v>0</v>
      </c>
      <c r="EL16">
        <f t="shared" si="115"/>
        <v>0</v>
      </c>
      <c r="EM16">
        <f t="shared" si="116"/>
        <v>0</v>
      </c>
      <c r="EN16">
        <f t="shared" si="117"/>
        <v>0</v>
      </c>
      <c r="EO16">
        <f t="shared" si="118"/>
        <v>0</v>
      </c>
      <c r="EP16">
        <f t="shared" si="119"/>
        <v>0</v>
      </c>
      <c r="EQ16">
        <f t="shared" si="120"/>
        <v>0</v>
      </c>
      <c r="ER16">
        <f t="shared" si="121"/>
        <v>0</v>
      </c>
      <c r="ES16">
        <f t="shared" si="122"/>
        <v>0</v>
      </c>
      <c r="ET16">
        <f t="shared" si="123"/>
        <v>0</v>
      </c>
      <c r="EU16">
        <f t="shared" si="124"/>
        <v>0</v>
      </c>
      <c r="EV16">
        <f t="shared" si="125"/>
        <v>0</v>
      </c>
      <c r="EW16">
        <f t="shared" si="126"/>
        <v>0</v>
      </c>
      <c r="EX16">
        <f t="shared" si="127"/>
        <v>0</v>
      </c>
      <c r="EY16">
        <f t="shared" si="128"/>
        <v>0</v>
      </c>
      <c r="EZ16">
        <f t="shared" si="129"/>
        <v>0</v>
      </c>
      <c r="FA16">
        <f t="shared" si="130"/>
        <v>0</v>
      </c>
      <c r="FB16">
        <f t="shared" si="131"/>
        <v>0</v>
      </c>
      <c r="FC16">
        <f t="shared" si="132"/>
        <v>0</v>
      </c>
      <c r="FD16">
        <f t="shared" si="133"/>
        <v>0</v>
      </c>
      <c r="FE16">
        <f t="shared" si="134"/>
        <v>0</v>
      </c>
      <c r="FF16">
        <f t="shared" si="135"/>
        <v>-0.20588235294117663</v>
      </c>
      <c r="FG16">
        <f t="shared" si="136"/>
        <v>0</v>
      </c>
      <c r="FH16">
        <f t="shared" si="137"/>
        <v>0</v>
      </c>
      <c r="FI16">
        <f t="shared" si="138"/>
        <v>0</v>
      </c>
      <c r="FJ16">
        <f t="shared" si="139"/>
        <v>0</v>
      </c>
      <c r="FK16">
        <f t="shared" si="140"/>
        <v>-2.0499999999999998</v>
      </c>
      <c r="FL16">
        <f t="shared" si="141"/>
        <v>0</v>
      </c>
      <c r="FM16">
        <f t="shared" si="142"/>
        <v>0</v>
      </c>
      <c r="FN16">
        <f t="shared" si="143"/>
        <v>0</v>
      </c>
      <c r="FO16">
        <f t="shared" si="144"/>
        <v>0</v>
      </c>
      <c r="FP16">
        <f t="shared" si="145"/>
        <v>0</v>
      </c>
      <c r="FQ16">
        <f t="shared" si="146"/>
        <v>0</v>
      </c>
      <c r="FR16">
        <f t="shared" si="147"/>
        <v>0</v>
      </c>
      <c r="FS16">
        <f t="shared" si="148"/>
        <v>0</v>
      </c>
      <c r="FT16">
        <f t="shared" si="149"/>
        <v>0</v>
      </c>
      <c r="FU16">
        <f t="shared" si="150"/>
        <v>0</v>
      </c>
      <c r="FV16">
        <f t="shared" si="151"/>
        <v>1.6470588235294117</v>
      </c>
      <c r="FW16">
        <f t="shared" si="152"/>
        <v>0</v>
      </c>
      <c r="FX16">
        <f t="shared" si="153"/>
        <v>0</v>
      </c>
      <c r="FY16">
        <f t="shared" si="154"/>
        <v>0</v>
      </c>
      <c r="FZ16">
        <f t="shared" si="155"/>
        <v>-1.3030303030303028</v>
      </c>
      <c r="GA16">
        <f t="shared" si="156"/>
        <v>0</v>
      </c>
      <c r="GB16">
        <f t="shared" si="157"/>
        <v>0</v>
      </c>
      <c r="GC16">
        <f t="shared" si="158"/>
        <v>-1.8333333333333335</v>
      </c>
      <c r="GD16">
        <f t="shared" si="159"/>
        <v>0</v>
      </c>
      <c r="GE16">
        <f t="shared" si="160"/>
        <v>0</v>
      </c>
      <c r="GF16">
        <f t="shared" si="161"/>
        <v>0</v>
      </c>
      <c r="GG16">
        <f t="shared" si="162"/>
        <v>0</v>
      </c>
      <c r="GH16">
        <f t="shared" si="163"/>
        <v>0</v>
      </c>
      <c r="GI16">
        <f t="shared" si="164"/>
        <v>0</v>
      </c>
      <c r="GJ16">
        <f t="shared" si="165"/>
        <v>-2.041666666666667</v>
      </c>
    </row>
    <row r="17" spans="1:192">
      <c r="A17" s="2" t="s">
        <v>20</v>
      </c>
      <c r="B17">
        <f>IF(Data_Transpose!CC17 &gt; 0, Data_Transpose!CC17 -Data_Transpose!CC$53, Data_Transpose!CC17)</f>
        <v>0</v>
      </c>
      <c r="C17">
        <f>IF(Data_Transpose!P17 &gt; 0, Data_Transpose!P17 -Data_Transpose!P$53, Data_Transpose!P17)</f>
        <v>0</v>
      </c>
      <c r="D17">
        <f>IF(Data_Transpose!G17 &gt; 0, Data_Transpose!G17 -Data_Transpose!G$53, Data_Transpose!G17)</f>
        <v>0.25</v>
      </c>
      <c r="E17">
        <f>IF(Data_Transpose!B17 &gt; 0, Data_Transpose!B17 -Data_Transpose!B$53, Data_Transpose!B17)</f>
        <v>0</v>
      </c>
      <c r="F17">
        <f>IF(Data_Transpose!C17 &gt; 0, Data_Transpose!C17 -Data_Transpose!C$53, Data_Transpose!C17)</f>
        <v>0</v>
      </c>
      <c r="G17">
        <f>IF(Data_Transpose!D17 &gt; 0, Data_Transpose!D17 -Data_Transpose!D$53, Data_Transpose!D17)</f>
        <v>0</v>
      </c>
      <c r="H17">
        <f>IF(Data_Transpose!E17 &gt; 0, Data_Transpose!E17 -Data_Transpose!E$53, Data_Transpose!E17)</f>
        <v>0</v>
      </c>
      <c r="I17">
        <f>IF(Data_Transpose!F17 &gt; 0, Data_Transpose!F17 -Data_Transpose!F$53, Data_Transpose!F17)</f>
        <v>0</v>
      </c>
      <c r="J17">
        <f>IF(Data_Transpose!H17 &gt; 0, Data_Transpose!H17 -Data_Transpose!H$53, Data_Transpose!H17)</f>
        <v>-1.5499999999999998</v>
      </c>
      <c r="K17">
        <f>IF(Data_Transpose!I17 &gt; 0, Data_Transpose!I17 -Data_Transpose!I$53, Data_Transpose!I17)</f>
        <v>0</v>
      </c>
      <c r="L17">
        <f>IF(Data_Transpose!J17 &gt; 0, Data_Transpose!J17 -Data_Transpose!J$53, Data_Transpose!J17)</f>
        <v>0</v>
      </c>
      <c r="M17">
        <f>IF(Data_Transpose!K17 &gt; 0, Data_Transpose!K17 -Data_Transpose!K$53, Data_Transpose!K17)</f>
        <v>0</v>
      </c>
      <c r="N17">
        <f>IF(Data_Transpose!L17 &gt; 0, Data_Transpose!L17 -Data_Transpose!L$53, Data_Transpose!L17)</f>
        <v>0.34782608695652195</v>
      </c>
      <c r="O17">
        <f>IF(Data_Transpose!M17 &gt; 0, Data_Transpose!M17 -Data_Transpose!M$53, Data_Transpose!M17)</f>
        <v>0</v>
      </c>
      <c r="P17">
        <f>IF(Data_Transpose!N17 &gt; 0, Data_Transpose!N17 -Data_Transpose!N$53, Data_Transpose!N17)</f>
        <v>0</v>
      </c>
      <c r="Q17">
        <f>IF(Data_Transpose!O17 &gt; 0, Data_Transpose!O17 -Data_Transpose!O$53, Data_Transpose!O17)</f>
        <v>0</v>
      </c>
      <c r="R17">
        <f>IF(Data_Transpose!Q17 &gt; 0, Data_Transpose!Q17 -Data_Transpose!Q$53, Data_Transpose!Q17)</f>
        <v>0.41176470588235325</v>
      </c>
      <c r="S17">
        <f>IF(Data_Transpose!R17 &gt; 0, Data_Transpose!R17 -Data_Transpose!R$53, Data_Transpose!R17)</f>
        <v>0</v>
      </c>
      <c r="T17">
        <f>IF(Data_Transpose!S17 &gt; 0, Data_Transpose!S17 -Data_Transpose!S$53, Data_Transpose!S17)</f>
        <v>1.2400000000000002</v>
      </c>
      <c r="U17">
        <f>IF(Data_Transpose!T17 &gt; 0, Data_Transpose!T17 -Data_Transpose!T$53, Data_Transpose!T17)</f>
        <v>0</v>
      </c>
      <c r="V17">
        <f>IF(Data_Transpose!U17 &gt; 0, Data_Transpose!U17 -Data_Transpose!U$53, Data_Transpose!U17)</f>
        <v>0</v>
      </c>
      <c r="W17">
        <f>IF(Data_Transpose!V17 &gt; 0, Data_Transpose!V17 -Data_Transpose!V$53, Data_Transpose!V17)</f>
        <v>-1.129032258064516</v>
      </c>
      <c r="X17">
        <f>IF(Data_Transpose!W17 &gt; 0, Data_Transpose!W17 -Data_Transpose!W$53, Data_Transpose!W17)</f>
        <v>0</v>
      </c>
      <c r="Y17">
        <f>IF(Data_Transpose!X17 &gt; 0, Data_Transpose!X17 -Data_Transpose!X$53, Data_Transpose!X17)</f>
        <v>0</v>
      </c>
      <c r="Z17">
        <f>IF(Data_Transpose!Y17 &gt; 0, Data_Transpose!Y17 -Data_Transpose!Y$53, Data_Transpose!Y17)</f>
        <v>1.0277777777777777</v>
      </c>
      <c r="AA17">
        <f>IF(Data_Transpose!Z17 &gt; 0, Data_Transpose!Z17 -Data_Transpose!Z$53, Data_Transpose!Z17)</f>
        <v>-0.19444444444444464</v>
      </c>
      <c r="AB17">
        <f>IF(Data_Transpose!AA17 &gt; 0, Data_Transpose!AA17 -Data_Transpose!AA$53, Data_Transpose!AA17)</f>
        <v>0</v>
      </c>
      <c r="AC17">
        <f>IF(Data_Transpose!AB17 &gt; 0, Data_Transpose!AB17 -Data_Transpose!AB$53, Data_Transpose!AB17)</f>
        <v>0</v>
      </c>
      <c r="AD17">
        <f>IF(Data_Transpose!AC17 &gt; 0, Data_Transpose!AC17 -Data_Transpose!AC$53, Data_Transpose!AC17)</f>
        <v>0</v>
      </c>
      <c r="AE17">
        <f>IF(Data_Transpose!AD17 &gt; 0, Data_Transpose!AD17 -Data_Transpose!AD$53, Data_Transpose!AD17)</f>
        <v>0</v>
      </c>
      <c r="AF17">
        <f>IF(Data_Transpose!AE17 &gt; 0, Data_Transpose!AE17 -Data_Transpose!AE$53, Data_Transpose!AE17)</f>
        <v>0</v>
      </c>
      <c r="AG17">
        <f>IF(Data_Transpose!AF17 &gt; 0, Data_Transpose!AF17 -Data_Transpose!AF$53, Data_Transpose!AF17)</f>
        <v>0.59090909090909083</v>
      </c>
      <c r="AH17">
        <f>IF(Data_Transpose!AG17 &gt; 0, Data_Transpose!AG17 -Data_Transpose!AG$53, Data_Transpose!AG17)</f>
        <v>0</v>
      </c>
      <c r="AI17">
        <f>IF(Data_Transpose!AH17 &gt; 0, Data_Transpose!AH17 -Data_Transpose!AH$53, Data_Transpose!AH17)</f>
        <v>0</v>
      </c>
      <c r="AJ17">
        <f>IF(Data_Transpose!AI17 &gt; 0, Data_Transpose!AI17 -Data_Transpose!AI$53, Data_Transpose!AI17)</f>
        <v>-0.19230769230769251</v>
      </c>
      <c r="AK17">
        <f>IF(Data_Transpose!AJ17 &gt; 0, Data_Transpose!AJ17 -Data_Transpose!AJ$53, Data_Transpose!AJ17)</f>
        <v>0</v>
      </c>
      <c r="AL17">
        <f>IF(Data_Transpose!AK17 &gt; 0, Data_Transpose!AK17 -Data_Transpose!AK$53, Data_Transpose!AK17)</f>
        <v>-4.1666666666666963E-2</v>
      </c>
      <c r="AM17">
        <f>IF(Data_Transpose!AL17 &gt; 0, Data_Transpose!AL17 -Data_Transpose!AL$53, Data_Transpose!AL17)</f>
        <v>1.5172413793103448</v>
      </c>
      <c r="AN17">
        <f>IF(Data_Transpose!AM17 &gt; 0, Data_Transpose!AM17 -Data_Transpose!AM$53, Data_Transpose!AM17)</f>
        <v>0.4411764705882355</v>
      </c>
      <c r="AO17">
        <f>IF(Data_Transpose!AN17 &gt; 0, Data_Transpose!AN17 -Data_Transpose!AN$53, Data_Transpose!AN17)</f>
        <v>0</v>
      </c>
      <c r="AP17">
        <f>IF(Data_Transpose!AO17 &gt; 0, Data_Transpose!AO17 -Data_Transpose!AO$53, Data_Transpose!AO17)</f>
        <v>-0.25</v>
      </c>
      <c r="AQ17">
        <f>IF(Data_Transpose!AP17 &gt; 0, Data_Transpose!AP17 -Data_Transpose!AP$53, Data_Transpose!AP17)</f>
        <v>1.2941176470588234</v>
      </c>
      <c r="AR17">
        <f>IF(Data_Transpose!AQ17 &gt; 0, Data_Transpose!AQ17 -Data_Transpose!AQ$53, Data_Transpose!AQ17)</f>
        <v>0.79999999999999982</v>
      </c>
      <c r="AS17">
        <f>IF(Data_Transpose!AR17 &gt; 0, Data_Transpose!AR17 -Data_Transpose!AR$53, Data_Transpose!AR17)</f>
        <v>0</v>
      </c>
      <c r="AT17">
        <f>IF(Data_Transpose!AS17 &gt; 0, Data_Transpose!AS17 -Data_Transpose!AS$53, Data_Transpose!AS17)</f>
        <v>1</v>
      </c>
      <c r="AU17">
        <f>IF(Data_Transpose!AT17 &gt; 0, Data_Transpose!AT17 -Data_Transpose!AT$53, Data_Transpose!AT17)</f>
        <v>0</v>
      </c>
      <c r="AV17">
        <f>IF(Data_Transpose!AU17 &gt; 0, Data_Transpose!AU17 -Data_Transpose!AU$53, Data_Transpose!AU17)</f>
        <v>0</v>
      </c>
      <c r="AW17">
        <f>IF(Data_Transpose!AV17 &gt; 0, Data_Transpose!AV17 -Data_Transpose!AV$53, Data_Transpose!AV17)</f>
        <v>0</v>
      </c>
      <c r="AX17">
        <f>IF(Data_Transpose!AW17 &gt; 0, Data_Transpose!AW17 -Data_Transpose!AW$53, Data_Transpose!AW17)</f>
        <v>0</v>
      </c>
      <c r="AY17">
        <f>IF(Data_Transpose!AX17 &gt; 0, Data_Transpose!AX17 -Data_Transpose!AX$53, Data_Transpose!AX17)</f>
        <v>-0.83870967741935476</v>
      </c>
      <c r="AZ17">
        <f>IF(Data_Transpose!AY17 &gt; 0, Data_Transpose!AY17 -Data_Transpose!AY$53, Data_Transpose!AY17)</f>
        <v>0.18181818181818166</v>
      </c>
      <c r="BA17">
        <f>IF(Data_Transpose!AZ17 &gt; 0, Data_Transpose!AZ17 -Data_Transpose!AZ$53, Data_Transpose!AZ17)</f>
        <v>0</v>
      </c>
      <c r="BB17">
        <f>IF(Data_Transpose!BA17 &gt; 0, Data_Transpose!BA17 -Data_Transpose!BA$53, Data_Transpose!BA17)</f>
        <v>0</v>
      </c>
      <c r="BC17">
        <f>IF(Data_Transpose!BB17 &gt; 0, Data_Transpose!BB17 -Data_Transpose!BB$53, Data_Transpose!BB17)</f>
        <v>0</v>
      </c>
      <c r="BD17">
        <f>IF(Data_Transpose!BC17 &gt; 0, Data_Transpose!BC17 -Data_Transpose!BC$53, Data_Transpose!BC17)</f>
        <v>-8.3333333333333481E-2</v>
      </c>
      <c r="BE17">
        <f>IF(Data_Transpose!BD17 &gt; 0, Data_Transpose!BD17 -Data_Transpose!BD$53, Data_Transpose!BD17)</f>
        <v>-0.54545454545454586</v>
      </c>
      <c r="BF17">
        <f>IF(Data_Transpose!BE17 &gt; 0, Data_Transpose!BE17 -Data_Transpose!BE$53, Data_Transpose!BE17)</f>
        <v>0</v>
      </c>
      <c r="BG17">
        <f>IF(Data_Transpose!BF17 &gt; 0, Data_Transpose!BF17 -Data_Transpose!BF$53, Data_Transpose!BF17)</f>
        <v>0.57894736842105221</v>
      </c>
      <c r="BH17">
        <f>IF(Data_Transpose!BH17 &gt; 0, Data_Transpose!BH17 -Data_Transpose!BH$53, Data_Transpose!BH17)</f>
        <v>0</v>
      </c>
      <c r="BI17">
        <f>IF(Data_Transpose!BI17 &gt; 0, Data_Transpose!BI17 -Data_Transpose!BI$53, Data_Transpose!BI17)</f>
        <v>0</v>
      </c>
      <c r="BJ17">
        <f>IF(Data_Transpose!BJ17 &gt; 0, Data_Transpose!BJ17 -Data_Transpose!BJ$53, Data_Transpose!BJ17)</f>
        <v>0.375</v>
      </c>
      <c r="BK17">
        <f>IF(Data_Transpose!BK17 &gt; 0, Data_Transpose!BK17 -Data_Transpose!BK$53, Data_Transpose!BK17)</f>
        <v>0</v>
      </c>
      <c r="BL17">
        <f>IF(Data_Transpose!BL17 &gt; 0, Data_Transpose!BL17 -Data_Transpose!BL$53, Data_Transpose!BL17)</f>
        <v>0</v>
      </c>
      <c r="BM17">
        <f>IF(Data_Transpose!BM17 &gt; 0, Data_Transpose!BM17 -Data_Transpose!BM$53, Data_Transpose!BM17)</f>
        <v>0</v>
      </c>
      <c r="BN17">
        <f>IF(Data_Transpose!BN17 &gt; 0, Data_Transpose!BN17 -Data_Transpose!BN$53, Data_Transpose!BN17)</f>
        <v>-0.20588235294117663</v>
      </c>
      <c r="BO17">
        <f>IF(Data_Transpose!BO17 &gt; 0, Data_Transpose!BO17 -Data_Transpose!BO$53, Data_Transpose!BO17)</f>
        <v>0</v>
      </c>
      <c r="BP17">
        <f>IF(Data_Transpose!BP17 &gt; 0, Data_Transpose!BP17 -Data_Transpose!BP$53, Data_Transpose!BP17)</f>
        <v>-0.53571428571428559</v>
      </c>
      <c r="BQ17">
        <f>IF(Data_Transpose!BQ17 &gt; 0, Data_Transpose!BQ17 -Data_Transpose!BQ$53, Data_Transpose!BQ17)</f>
        <v>0</v>
      </c>
      <c r="BR17">
        <f>IF(Data_Transpose!BR17 &gt; 0, Data_Transpose!BR17 -Data_Transpose!BR$53, Data_Transpose!BR17)</f>
        <v>0.57894736842105221</v>
      </c>
      <c r="BS17">
        <f>IF(Data_Transpose!BS17 &gt; 0, Data_Transpose!BS17 -Data_Transpose!BS$53, Data_Transpose!BS17)</f>
        <v>0.95000000000000018</v>
      </c>
      <c r="BT17">
        <f>IF(Data_Transpose!BT17 &gt; 0, Data_Transpose!BT17 -Data_Transpose!BT$53, Data_Transpose!BT17)</f>
        <v>0</v>
      </c>
      <c r="BU17">
        <f>IF(Data_Transpose!BU17 &gt; 0, Data_Transpose!BU17 -Data_Transpose!BU$53, Data_Transpose!BU17)</f>
        <v>0</v>
      </c>
      <c r="BV17">
        <f>IF(Data_Transpose!BV17 &gt; 0, Data_Transpose!BV17 -Data_Transpose!BV$53, Data_Transpose!BV17)</f>
        <v>0</v>
      </c>
      <c r="BW17">
        <f>IF(Data_Transpose!BW17 &gt; 0, Data_Transpose!BW17 -Data_Transpose!BW$53, Data_Transpose!BW17)</f>
        <v>0</v>
      </c>
      <c r="BX17">
        <f>IF(Data_Transpose!BX17 &gt; 0, Data_Transpose!BX17 -Data_Transpose!BX$53, Data_Transpose!BX17)</f>
        <v>0</v>
      </c>
      <c r="BY17">
        <f>IF(Data_Transpose!BY17 &gt; 0, Data_Transpose!BY17 -Data_Transpose!BY$53, Data_Transpose!BY17)</f>
        <v>-0.61538461538461497</v>
      </c>
      <c r="BZ17">
        <f>IF(Data_Transpose!BZ17 &gt; 0, Data_Transpose!BZ17 -Data_Transpose!BZ$53, Data_Transpose!BZ17)</f>
        <v>0</v>
      </c>
      <c r="CA17">
        <f>IF(Data_Transpose!CA17 &gt; 0, Data_Transpose!CA17 -Data_Transpose!CA$53, Data_Transpose!CA17)</f>
        <v>0</v>
      </c>
      <c r="CB17">
        <f>IF(Data_Transpose!CB17 &gt; 0, Data_Transpose!CB17 -Data_Transpose!CB$53, Data_Transpose!CB17)</f>
        <v>0</v>
      </c>
      <c r="CC17">
        <f>IF(Data_Transpose!CD17 &gt; 0, Data_Transpose!CD17 -Data_Transpose!CD$53, Data_Transpose!CD17)</f>
        <v>0</v>
      </c>
      <c r="CD17">
        <f>IF(Data_Transpose!CE17 &gt; 0, Data_Transpose!CE17 -Data_Transpose!CE$53, Data_Transpose!CE17)</f>
        <v>-1.3529411764705883</v>
      </c>
      <c r="CE17">
        <f>IF(Data_Transpose!CF17 &gt; 0, Data_Transpose!CF17 -Data_Transpose!CF$53, Data_Transpose!CF17)</f>
        <v>-1.0952380952380949</v>
      </c>
      <c r="CF17">
        <f>IF(Data_Transpose!CG17 &gt; 0, Data_Transpose!CG17 -Data_Transpose!CG$53, Data_Transpose!CG17)</f>
        <v>0</v>
      </c>
      <c r="CG17">
        <f>IF(Data_Transpose!CH17 &gt; 0, Data_Transpose!CH17 -Data_Transpose!CH$53, Data_Transpose!CH17)</f>
        <v>0</v>
      </c>
      <c r="CH17">
        <f>IF(Data_Transpose!CI17 &gt; 0, Data_Transpose!CI17 -Data_Transpose!CI$53, Data_Transpose!CI17)</f>
        <v>-0.30303030303030276</v>
      </c>
      <c r="CI17">
        <f>IF(Data_Transpose!CJ17 &gt; 0, Data_Transpose!CJ17 -Data_Transpose!CJ$53, Data_Transpose!CJ17)</f>
        <v>-1.1578947368421053</v>
      </c>
      <c r="CJ17">
        <f>IF(Data_Transpose!CK17 &gt; 0, Data_Transpose!CK17 -Data_Transpose!CK$53, Data_Transpose!CK17)</f>
        <v>0</v>
      </c>
      <c r="CK17">
        <f>IF(Data_Transpose!CL17 &gt; 0, Data_Transpose!CL17 -Data_Transpose!CL$53, Data_Transpose!CL17)</f>
        <v>0.16666666666666652</v>
      </c>
      <c r="CL17">
        <f>IF(Data_Transpose!CM17 &gt; 0, Data_Transpose!CM17 -Data_Transpose!CM$53, Data_Transpose!CM17)</f>
        <v>-1.0666666666666664</v>
      </c>
      <c r="CM17">
        <f>IF(Data_Transpose!CN17 &gt; 0, Data_Transpose!CN17 -Data_Transpose!CN$53, Data_Transpose!CN17)</f>
        <v>0</v>
      </c>
      <c r="CN17">
        <f>IF(Data_Transpose!CO17 &gt; 0, Data_Transpose!CO17 -Data_Transpose!CO$53, Data_Transpose!CO17)</f>
        <v>0</v>
      </c>
      <c r="CO17">
        <f>IF(Data_Transpose!CP17 &gt; 0, Data_Transpose!CP17 -Data_Transpose!CP$53, Data_Transpose!CP17)</f>
        <v>0</v>
      </c>
      <c r="CP17">
        <f>IF(Data_Transpose!CQ17 &gt; 0, Data_Transpose!CQ17 -Data_Transpose!CQ$53, Data_Transpose!CQ17)</f>
        <v>0.29166666666666652</v>
      </c>
      <c r="CQ17">
        <f>IF(Data_Transpose!CR17 &gt; 0, Data_Transpose!CR17 -Data_Transpose!CR$53, Data_Transpose!CR17)</f>
        <v>0</v>
      </c>
      <c r="CR17">
        <f>IF(Data_Transpose!CS17 &gt; 0, Data_Transpose!CS17 -Data_Transpose!CS$53, Data_Transpose!CS17)</f>
        <v>0.95833333333333304</v>
      </c>
      <c r="CU17">
        <f t="shared" si="72"/>
        <v>0</v>
      </c>
      <c r="CV17">
        <f t="shared" si="73"/>
        <v>0</v>
      </c>
      <c r="CW17">
        <f t="shared" si="74"/>
        <v>0</v>
      </c>
      <c r="CX17">
        <f t="shared" si="75"/>
        <v>0</v>
      </c>
      <c r="CY17">
        <f t="shared" si="76"/>
        <v>0</v>
      </c>
      <c r="CZ17">
        <f t="shared" si="77"/>
        <v>0</v>
      </c>
      <c r="DA17">
        <f t="shared" si="78"/>
        <v>0</v>
      </c>
      <c r="DB17">
        <f t="shared" si="79"/>
        <v>0</v>
      </c>
      <c r="DC17">
        <f t="shared" si="80"/>
        <v>0</v>
      </c>
      <c r="DD17">
        <f t="shared" si="81"/>
        <v>0</v>
      </c>
      <c r="DE17">
        <f t="shared" si="82"/>
        <v>0</v>
      </c>
      <c r="DF17">
        <f t="shared" si="83"/>
        <v>0</v>
      </c>
      <c r="DG17">
        <f t="shared" si="84"/>
        <v>0</v>
      </c>
      <c r="DH17">
        <f t="shared" si="85"/>
        <v>0</v>
      </c>
      <c r="DI17">
        <f t="shared" si="86"/>
        <v>0</v>
      </c>
      <c r="DJ17">
        <f t="shared" si="87"/>
        <v>0</v>
      </c>
      <c r="DK17">
        <f t="shared" si="88"/>
        <v>0</v>
      </c>
      <c r="DL17">
        <f t="shared" si="89"/>
        <v>0</v>
      </c>
      <c r="DM17">
        <f t="shared" si="90"/>
        <v>0</v>
      </c>
      <c r="DN17">
        <f t="shared" si="91"/>
        <v>0</v>
      </c>
      <c r="DO17">
        <f t="shared" si="92"/>
        <v>0</v>
      </c>
      <c r="DP17">
        <f t="shared" si="93"/>
        <v>0</v>
      </c>
      <c r="DQ17">
        <f t="shared" si="94"/>
        <v>0</v>
      </c>
      <c r="DR17">
        <f t="shared" si="95"/>
        <v>0</v>
      </c>
      <c r="DS17">
        <f t="shared" si="96"/>
        <v>0</v>
      </c>
      <c r="DT17">
        <f t="shared" si="97"/>
        <v>0</v>
      </c>
      <c r="DU17">
        <f t="shared" si="98"/>
        <v>0</v>
      </c>
      <c r="DV17">
        <f t="shared" si="99"/>
        <v>0</v>
      </c>
      <c r="DW17">
        <f t="shared" si="100"/>
        <v>0</v>
      </c>
      <c r="DX17">
        <f t="shared" si="101"/>
        <v>0</v>
      </c>
      <c r="DY17">
        <f t="shared" si="102"/>
        <v>0</v>
      </c>
      <c r="DZ17">
        <f t="shared" si="103"/>
        <v>0</v>
      </c>
      <c r="EA17">
        <f t="shared" si="104"/>
        <v>0</v>
      </c>
      <c r="EB17">
        <f t="shared" si="105"/>
        <v>0</v>
      </c>
      <c r="EC17">
        <f t="shared" si="106"/>
        <v>0</v>
      </c>
      <c r="ED17">
        <f t="shared" si="107"/>
        <v>0</v>
      </c>
      <c r="EE17">
        <f t="shared" si="108"/>
        <v>0</v>
      </c>
      <c r="EF17">
        <f t="shared" si="109"/>
        <v>0</v>
      </c>
      <c r="EG17">
        <f t="shared" si="110"/>
        <v>0</v>
      </c>
      <c r="EH17">
        <f t="shared" si="111"/>
        <v>0</v>
      </c>
      <c r="EI17">
        <f t="shared" si="112"/>
        <v>0</v>
      </c>
      <c r="EJ17">
        <f t="shared" si="113"/>
        <v>0</v>
      </c>
      <c r="EK17">
        <f t="shared" si="114"/>
        <v>0</v>
      </c>
      <c r="EL17">
        <f t="shared" si="115"/>
        <v>0</v>
      </c>
      <c r="EM17">
        <f t="shared" si="116"/>
        <v>0</v>
      </c>
      <c r="EN17">
        <f t="shared" si="117"/>
        <v>0</v>
      </c>
      <c r="EO17">
        <f t="shared" si="118"/>
        <v>0</v>
      </c>
      <c r="EP17">
        <f t="shared" si="119"/>
        <v>0</v>
      </c>
      <c r="EQ17">
        <f t="shared" si="120"/>
        <v>0</v>
      </c>
      <c r="ER17">
        <f t="shared" si="121"/>
        <v>0</v>
      </c>
      <c r="ES17">
        <f t="shared" si="122"/>
        <v>0</v>
      </c>
      <c r="ET17">
        <f t="shared" si="123"/>
        <v>0</v>
      </c>
      <c r="EU17">
        <f t="shared" si="124"/>
        <v>0</v>
      </c>
      <c r="EV17">
        <f t="shared" si="125"/>
        <v>0</v>
      </c>
      <c r="EW17">
        <f t="shared" si="126"/>
        <v>0</v>
      </c>
      <c r="EX17">
        <f t="shared" si="127"/>
        <v>0</v>
      </c>
      <c r="EY17">
        <f t="shared" si="128"/>
        <v>0</v>
      </c>
      <c r="EZ17">
        <f t="shared" si="129"/>
        <v>0</v>
      </c>
      <c r="FA17">
        <f t="shared" si="130"/>
        <v>0</v>
      </c>
      <c r="FB17">
        <f t="shared" si="131"/>
        <v>0</v>
      </c>
      <c r="FC17">
        <f t="shared" si="132"/>
        <v>0</v>
      </c>
      <c r="FD17">
        <f t="shared" si="133"/>
        <v>0</v>
      </c>
      <c r="FE17">
        <f t="shared" si="134"/>
        <v>0</v>
      </c>
      <c r="FF17">
        <f t="shared" si="135"/>
        <v>0</v>
      </c>
      <c r="FG17">
        <f t="shared" si="136"/>
        <v>0</v>
      </c>
      <c r="FH17">
        <f t="shared" si="137"/>
        <v>0</v>
      </c>
      <c r="FI17">
        <f t="shared" si="138"/>
        <v>0</v>
      </c>
      <c r="FJ17">
        <f t="shared" si="139"/>
        <v>0</v>
      </c>
      <c r="FK17">
        <f t="shared" si="140"/>
        <v>0</v>
      </c>
      <c r="FL17">
        <f t="shared" si="141"/>
        <v>0</v>
      </c>
      <c r="FM17">
        <f t="shared" si="142"/>
        <v>0</v>
      </c>
      <c r="FN17">
        <f t="shared" si="143"/>
        <v>0</v>
      </c>
      <c r="FO17">
        <f t="shared" si="144"/>
        <v>0</v>
      </c>
      <c r="FP17">
        <f t="shared" si="145"/>
        <v>0</v>
      </c>
      <c r="FQ17">
        <f t="shared" si="146"/>
        <v>0</v>
      </c>
      <c r="FR17">
        <f t="shared" si="147"/>
        <v>0</v>
      </c>
      <c r="FS17">
        <f t="shared" si="148"/>
        <v>0</v>
      </c>
      <c r="FT17">
        <f t="shared" si="149"/>
        <v>0</v>
      </c>
      <c r="FU17">
        <f t="shared" si="150"/>
        <v>0</v>
      </c>
      <c r="FV17">
        <f t="shared" si="151"/>
        <v>0</v>
      </c>
      <c r="FW17">
        <f t="shared" si="152"/>
        <v>0</v>
      </c>
      <c r="FX17">
        <f t="shared" si="153"/>
        <v>0</v>
      </c>
      <c r="FY17">
        <f t="shared" si="154"/>
        <v>0</v>
      </c>
      <c r="FZ17">
        <f t="shared" si="155"/>
        <v>0</v>
      </c>
      <c r="GA17">
        <f t="shared" si="156"/>
        <v>0</v>
      </c>
      <c r="GB17">
        <f t="shared" si="157"/>
        <v>0</v>
      </c>
      <c r="GC17">
        <f t="shared" si="158"/>
        <v>0</v>
      </c>
      <c r="GD17">
        <f t="shared" si="159"/>
        <v>0</v>
      </c>
      <c r="GE17">
        <f t="shared" si="160"/>
        <v>0</v>
      </c>
      <c r="GF17">
        <f t="shared" si="161"/>
        <v>0</v>
      </c>
      <c r="GG17">
        <f t="shared" si="162"/>
        <v>0</v>
      </c>
      <c r="GH17">
        <f t="shared" si="163"/>
        <v>0</v>
      </c>
      <c r="GI17">
        <f t="shared" si="164"/>
        <v>0</v>
      </c>
      <c r="GJ17">
        <f t="shared" si="165"/>
        <v>0</v>
      </c>
    </row>
    <row r="18" spans="1:192">
      <c r="A18" s="2" t="s">
        <v>21</v>
      </c>
      <c r="B18">
        <f>IF(Data_Transpose!CC18 &gt; 0, Data_Transpose!CC18 -Data_Transpose!CC$53, Data_Transpose!CC18)</f>
        <v>0</v>
      </c>
      <c r="C18">
        <f>IF(Data_Transpose!P18 &gt; 0, Data_Transpose!P18 -Data_Transpose!P$53, Data_Transpose!P18)</f>
        <v>0</v>
      </c>
      <c r="D18">
        <f>IF(Data_Transpose!G18 &gt; 0, Data_Transpose!G18 -Data_Transpose!G$53, Data_Transpose!G18)</f>
        <v>0.25</v>
      </c>
      <c r="E18">
        <f>IF(Data_Transpose!B18 &gt; 0, Data_Transpose!B18 -Data_Transpose!B$53, Data_Transpose!B18)</f>
        <v>0</v>
      </c>
      <c r="F18">
        <f>IF(Data_Transpose!C18 &gt; 0, Data_Transpose!C18 -Data_Transpose!C$53, Data_Transpose!C18)</f>
        <v>0</v>
      </c>
      <c r="G18">
        <f>IF(Data_Transpose!D18 &gt; 0, Data_Transpose!D18 -Data_Transpose!D$53, Data_Transpose!D18)</f>
        <v>0</v>
      </c>
      <c r="H18">
        <f>IF(Data_Transpose!E18 &gt; 0, Data_Transpose!E18 -Data_Transpose!E$53, Data_Transpose!E18)</f>
        <v>0</v>
      </c>
      <c r="I18">
        <f>IF(Data_Transpose!F18 &gt; 0, Data_Transpose!F18 -Data_Transpose!F$53, Data_Transpose!F18)</f>
        <v>0</v>
      </c>
      <c r="J18">
        <f>IF(Data_Transpose!H18 &gt; 0, Data_Transpose!H18 -Data_Transpose!H$53, Data_Transpose!H18)</f>
        <v>-0.54999999999999982</v>
      </c>
      <c r="K18">
        <f>IF(Data_Transpose!I18 &gt; 0, Data_Transpose!I18 -Data_Transpose!I$53, Data_Transpose!I18)</f>
        <v>0</v>
      </c>
      <c r="L18">
        <f>IF(Data_Transpose!J18 &gt; 0, Data_Transpose!J18 -Data_Transpose!J$53, Data_Transpose!J18)</f>
        <v>0</v>
      </c>
      <c r="M18">
        <f>IF(Data_Transpose!K18 &gt; 0, Data_Transpose!K18 -Data_Transpose!K$53, Data_Transpose!K18)</f>
        <v>0</v>
      </c>
      <c r="N18">
        <f>IF(Data_Transpose!L18 &gt; 0, Data_Transpose!L18 -Data_Transpose!L$53, Data_Transpose!L18)</f>
        <v>0</v>
      </c>
      <c r="O18">
        <f>IF(Data_Transpose!M18 &gt; 0, Data_Transpose!M18 -Data_Transpose!M$53, Data_Transpose!M18)</f>
        <v>0</v>
      </c>
      <c r="P18">
        <f>IF(Data_Transpose!N18 &gt; 0, Data_Transpose!N18 -Data_Transpose!N$53, Data_Transpose!N18)</f>
        <v>0</v>
      </c>
      <c r="Q18">
        <f>IF(Data_Transpose!O18 &gt; 0, Data_Transpose!O18 -Data_Transpose!O$53, Data_Transpose!O18)</f>
        <v>0</v>
      </c>
      <c r="R18">
        <f>IF(Data_Transpose!Q18 &gt; 0, Data_Transpose!Q18 -Data_Transpose!Q$53, Data_Transpose!Q18)</f>
        <v>0</v>
      </c>
      <c r="S18">
        <f>IF(Data_Transpose!R18 &gt; 0, Data_Transpose!R18 -Data_Transpose!R$53, Data_Transpose!R18)</f>
        <v>0</v>
      </c>
      <c r="T18">
        <f>IF(Data_Transpose!S18 &gt; 0, Data_Transpose!S18 -Data_Transpose!S$53, Data_Transpose!S18)</f>
        <v>0</v>
      </c>
      <c r="U18">
        <f>IF(Data_Transpose!T18 &gt; 0, Data_Transpose!T18 -Data_Transpose!T$53, Data_Transpose!T18)</f>
        <v>0</v>
      </c>
      <c r="V18">
        <f>IF(Data_Transpose!U18 &gt; 0, Data_Transpose!U18 -Data_Transpose!U$53, Data_Transpose!U18)</f>
        <v>-0.875</v>
      </c>
      <c r="W18">
        <f>IF(Data_Transpose!V18 &gt; 0, Data_Transpose!V18 -Data_Transpose!V$53, Data_Transpose!V18)</f>
        <v>-1.129032258064516</v>
      </c>
      <c r="X18">
        <f>IF(Data_Transpose!W18 &gt; 0, Data_Transpose!W18 -Data_Transpose!W$53, Data_Transpose!W18)</f>
        <v>0</v>
      </c>
      <c r="Y18">
        <f>IF(Data_Transpose!X18 &gt; 0, Data_Transpose!X18 -Data_Transpose!X$53, Data_Transpose!X18)</f>
        <v>-0.5625</v>
      </c>
      <c r="Z18">
        <f>IF(Data_Transpose!Y18 &gt; 0, Data_Transpose!Y18 -Data_Transpose!Y$53, Data_Transpose!Y18)</f>
        <v>-1.9722222222222223</v>
      </c>
      <c r="AA18">
        <f>IF(Data_Transpose!Z18 &gt; 0, Data_Transpose!Z18 -Data_Transpose!Z$53, Data_Transpose!Z18)</f>
        <v>-0.19444444444444464</v>
      </c>
      <c r="AB18">
        <f>IF(Data_Transpose!AA18 &gt; 0, Data_Transpose!AA18 -Data_Transpose!AA$53, Data_Transpose!AA18)</f>
        <v>0</v>
      </c>
      <c r="AC18">
        <f>IF(Data_Transpose!AB18 &gt; 0, Data_Transpose!AB18 -Data_Transpose!AB$53, Data_Transpose!AB18)</f>
        <v>0</v>
      </c>
      <c r="AD18">
        <f>IF(Data_Transpose!AC18 &gt; 0, Data_Transpose!AC18 -Data_Transpose!AC$53, Data_Transpose!AC18)</f>
        <v>0</v>
      </c>
      <c r="AE18">
        <f>IF(Data_Transpose!AD18 &gt; 0, Data_Transpose!AD18 -Data_Transpose!AD$53, Data_Transpose!AD18)</f>
        <v>0</v>
      </c>
      <c r="AF18">
        <f>IF(Data_Transpose!AE18 &gt; 0, Data_Transpose!AE18 -Data_Transpose!AE$53, Data_Transpose!AE18)</f>
        <v>1</v>
      </c>
      <c r="AG18">
        <f>IF(Data_Transpose!AF18 &gt; 0, Data_Transpose!AF18 -Data_Transpose!AF$53, Data_Transpose!AF18)</f>
        <v>0</v>
      </c>
      <c r="AH18">
        <f>IF(Data_Transpose!AG18 &gt; 0, Data_Transpose!AG18 -Data_Transpose!AG$53, Data_Transpose!AG18)</f>
        <v>1</v>
      </c>
      <c r="AI18">
        <f>IF(Data_Transpose!AH18 &gt; 0, Data_Transpose!AH18 -Data_Transpose!AH$53, Data_Transpose!AH18)</f>
        <v>0</v>
      </c>
      <c r="AJ18">
        <f>IF(Data_Transpose!AI18 &gt; 0, Data_Transpose!AI18 -Data_Transpose!AI$53, Data_Transpose!AI18)</f>
        <v>-1.1923076923076925</v>
      </c>
      <c r="AK18">
        <f>IF(Data_Transpose!AJ18 &gt; 0, Data_Transpose!AJ18 -Data_Transpose!AJ$53, Data_Transpose!AJ18)</f>
        <v>0</v>
      </c>
      <c r="AL18">
        <f>IF(Data_Transpose!AK18 &gt; 0, Data_Transpose!AK18 -Data_Transpose!AK$53, Data_Transpose!AK18)</f>
        <v>-4.1666666666666963E-2</v>
      </c>
      <c r="AM18">
        <f>IF(Data_Transpose!AL18 &gt; 0, Data_Transpose!AL18 -Data_Transpose!AL$53, Data_Transpose!AL18)</f>
        <v>0</v>
      </c>
      <c r="AN18">
        <f>IF(Data_Transpose!AM18 &gt; 0, Data_Transpose!AM18 -Data_Transpose!AM$53, Data_Transpose!AM18)</f>
        <v>-1.5588235294117645</v>
      </c>
      <c r="AO18">
        <f>IF(Data_Transpose!AN18 &gt; 0, Data_Transpose!AN18 -Data_Transpose!AN$53, Data_Transpose!AN18)</f>
        <v>0</v>
      </c>
      <c r="AP18">
        <f>IF(Data_Transpose!AO18 &gt; 0, Data_Transpose!AO18 -Data_Transpose!AO$53, Data_Transpose!AO18)</f>
        <v>0</v>
      </c>
      <c r="AQ18">
        <f>IF(Data_Transpose!AP18 &gt; 0, Data_Transpose!AP18 -Data_Transpose!AP$53, Data_Transpose!AP18)</f>
        <v>0</v>
      </c>
      <c r="AR18">
        <f>IF(Data_Transpose!AQ18 &gt; 0, Data_Transpose!AQ18 -Data_Transpose!AQ$53, Data_Transpose!AQ18)</f>
        <v>0</v>
      </c>
      <c r="AS18">
        <f>IF(Data_Transpose!AR18 &gt; 0, Data_Transpose!AR18 -Data_Transpose!AR$53, Data_Transpose!AR18)</f>
        <v>0</v>
      </c>
      <c r="AT18">
        <f>IF(Data_Transpose!AS18 &gt; 0, Data_Transpose!AS18 -Data_Transpose!AS$53, Data_Transpose!AS18)</f>
        <v>0</v>
      </c>
      <c r="AU18">
        <f>IF(Data_Transpose!AT18 &gt; 0, Data_Transpose!AT18 -Data_Transpose!AT$53, Data_Transpose!AT18)</f>
        <v>0</v>
      </c>
      <c r="AV18">
        <f>IF(Data_Transpose!AU18 &gt; 0, Data_Transpose!AU18 -Data_Transpose!AU$53, Data_Transpose!AU18)</f>
        <v>0</v>
      </c>
      <c r="AW18">
        <f>IF(Data_Transpose!AV18 &gt; 0, Data_Transpose!AV18 -Data_Transpose!AV$53, Data_Transpose!AV18)</f>
        <v>0</v>
      </c>
      <c r="AX18">
        <f>IF(Data_Transpose!AW18 &gt; 0, Data_Transpose!AW18 -Data_Transpose!AW$53, Data_Transpose!AW18)</f>
        <v>0</v>
      </c>
      <c r="AY18">
        <f>IF(Data_Transpose!AX18 &gt; 0, Data_Transpose!AX18 -Data_Transpose!AX$53, Data_Transpose!AX18)</f>
        <v>0.16129032258064524</v>
      </c>
      <c r="AZ18">
        <f>IF(Data_Transpose!AY18 &gt; 0, Data_Transpose!AY18 -Data_Transpose!AY$53, Data_Transpose!AY18)</f>
        <v>0</v>
      </c>
      <c r="BA18">
        <f>IF(Data_Transpose!AZ18 &gt; 0, Data_Transpose!AZ18 -Data_Transpose!AZ$53, Data_Transpose!AZ18)</f>
        <v>0</v>
      </c>
      <c r="BB18">
        <f>IF(Data_Transpose!BA18 &gt; 0, Data_Transpose!BA18 -Data_Transpose!BA$53, Data_Transpose!BA18)</f>
        <v>0</v>
      </c>
      <c r="BC18">
        <f>IF(Data_Transpose!BB18 &gt; 0, Data_Transpose!BB18 -Data_Transpose!BB$53, Data_Transpose!BB18)</f>
        <v>0</v>
      </c>
      <c r="BD18">
        <f>IF(Data_Transpose!BC18 &gt; 0, Data_Transpose!BC18 -Data_Transpose!BC$53, Data_Transpose!BC18)</f>
        <v>0</v>
      </c>
      <c r="BE18">
        <f>IF(Data_Transpose!BD18 &gt; 0, Data_Transpose!BD18 -Data_Transpose!BD$53, Data_Transpose!BD18)</f>
        <v>0</v>
      </c>
      <c r="BF18">
        <f>IF(Data_Transpose!BE18 &gt; 0, Data_Transpose!BE18 -Data_Transpose!BE$53, Data_Transpose!BE18)</f>
        <v>0</v>
      </c>
      <c r="BG18">
        <f>IF(Data_Transpose!BF18 &gt; 0, Data_Transpose!BF18 -Data_Transpose!BF$53, Data_Transpose!BF18)</f>
        <v>0.57894736842105221</v>
      </c>
      <c r="BH18">
        <f>IF(Data_Transpose!BH18 &gt; 0, Data_Transpose!BH18 -Data_Transpose!BH$53, Data_Transpose!BH18)</f>
        <v>0</v>
      </c>
      <c r="BI18">
        <f>IF(Data_Transpose!BI18 &gt; 0, Data_Transpose!BI18 -Data_Transpose!BI$53, Data_Transpose!BI18)</f>
        <v>0</v>
      </c>
      <c r="BJ18">
        <f>IF(Data_Transpose!BJ18 &gt; 0, Data_Transpose!BJ18 -Data_Transpose!BJ$53, Data_Transpose!BJ18)</f>
        <v>0.375</v>
      </c>
      <c r="BK18">
        <f>IF(Data_Transpose!BK18 &gt; 0, Data_Transpose!BK18 -Data_Transpose!BK$53, Data_Transpose!BK18)</f>
        <v>0</v>
      </c>
      <c r="BL18">
        <f>IF(Data_Transpose!BL18 &gt; 0, Data_Transpose!BL18 -Data_Transpose!BL$53, Data_Transpose!BL18)</f>
        <v>0</v>
      </c>
      <c r="BM18">
        <f>IF(Data_Transpose!BM18 &gt; 0, Data_Transpose!BM18 -Data_Transpose!BM$53, Data_Transpose!BM18)</f>
        <v>0</v>
      </c>
      <c r="BN18">
        <f>IF(Data_Transpose!BN18 &gt; 0, Data_Transpose!BN18 -Data_Transpose!BN$53, Data_Transpose!BN18)</f>
        <v>-0.20588235294117663</v>
      </c>
      <c r="BO18">
        <f>IF(Data_Transpose!BO18 &gt; 0, Data_Transpose!BO18 -Data_Transpose!BO$53, Data_Transpose!BO18)</f>
        <v>0</v>
      </c>
      <c r="BP18">
        <f>IF(Data_Transpose!BP18 &gt; 0, Data_Transpose!BP18 -Data_Transpose!BP$53, Data_Transpose!BP18)</f>
        <v>-0.53571428571428559</v>
      </c>
      <c r="BQ18">
        <f>IF(Data_Transpose!BQ18 &gt; 0, Data_Transpose!BQ18 -Data_Transpose!BQ$53, Data_Transpose!BQ18)</f>
        <v>0</v>
      </c>
      <c r="BR18">
        <f>IF(Data_Transpose!BR18 &gt; 0, Data_Transpose!BR18 -Data_Transpose!BR$53, Data_Transpose!BR18)</f>
        <v>0</v>
      </c>
      <c r="BS18">
        <f>IF(Data_Transpose!BS18 &gt; 0, Data_Transpose!BS18 -Data_Transpose!BS$53, Data_Transpose!BS18)</f>
        <v>0.95000000000000018</v>
      </c>
      <c r="BT18">
        <f>IF(Data_Transpose!BT18 &gt; 0, Data_Transpose!BT18 -Data_Transpose!BT$53, Data_Transpose!BT18)</f>
        <v>0</v>
      </c>
      <c r="BU18">
        <f>IF(Data_Transpose!BU18 &gt; 0, Data_Transpose!BU18 -Data_Transpose!BU$53, Data_Transpose!BU18)</f>
        <v>-1.0999999999999996</v>
      </c>
      <c r="BV18">
        <f>IF(Data_Transpose!BV18 &gt; 0, Data_Transpose!BV18 -Data_Transpose!BV$53, Data_Transpose!BV18)</f>
        <v>0</v>
      </c>
      <c r="BW18">
        <f>IF(Data_Transpose!BW18 &gt; 0, Data_Transpose!BW18 -Data_Transpose!BW$53, Data_Transpose!BW18)</f>
        <v>0</v>
      </c>
      <c r="BX18">
        <f>IF(Data_Transpose!BX18 &gt; 0, Data_Transpose!BX18 -Data_Transpose!BX$53, Data_Transpose!BX18)</f>
        <v>0</v>
      </c>
      <c r="BY18">
        <f>IF(Data_Transpose!BY18 &gt; 0, Data_Transpose!BY18 -Data_Transpose!BY$53, Data_Transpose!BY18)</f>
        <v>0</v>
      </c>
      <c r="BZ18">
        <f>IF(Data_Transpose!BZ18 &gt; 0, Data_Transpose!BZ18 -Data_Transpose!BZ$53, Data_Transpose!BZ18)</f>
        <v>0</v>
      </c>
      <c r="CA18">
        <f>IF(Data_Transpose!CA18 &gt; 0, Data_Transpose!CA18 -Data_Transpose!CA$53, Data_Transpose!CA18)</f>
        <v>-1</v>
      </c>
      <c r="CB18">
        <f>IF(Data_Transpose!CB18 &gt; 0, Data_Transpose!CB18 -Data_Transpose!CB$53, Data_Transpose!CB18)</f>
        <v>0</v>
      </c>
      <c r="CC18">
        <f>IF(Data_Transpose!CD18 &gt; 0, Data_Transpose!CD18 -Data_Transpose!CD$53, Data_Transpose!CD18)</f>
        <v>0</v>
      </c>
      <c r="CD18">
        <f>IF(Data_Transpose!CE18 &gt; 0, Data_Transpose!CE18 -Data_Transpose!CE$53, Data_Transpose!CE18)</f>
        <v>0</v>
      </c>
      <c r="CE18">
        <f>IF(Data_Transpose!CF18 &gt; 0, Data_Transpose!CF18 -Data_Transpose!CF$53, Data_Transpose!CF18)</f>
        <v>0.9047619047619051</v>
      </c>
      <c r="CF18">
        <f>IF(Data_Transpose!CG18 &gt; 0, Data_Transpose!CG18 -Data_Transpose!CG$53, Data_Transpose!CG18)</f>
        <v>0</v>
      </c>
      <c r="CG18">
        <f>IF(Data_Transpose!CH18 &gt; 0, Data_Transpose!CH18 -Data_Transpose!CH$53, Data_Transpose!CH18)</f>
        <v>0</v>
      </c>
      <c r="CH18">
        <f>IF(Data_Transpose!CI18 &gt; 0, Data_Transpose!CI18 -Data_Transpose!CI$53, Data_Transpose!CI18)</f>
        <v>0</v>
      </c>
      <c r="CI18">
        <f>IF(Data_Transpose!CJ18 &gt; 0, Data_Transpose!CJ18 -Data_Transpose!CJ$53, Data_Transpose!CJ18)</f>
        <v>0</v>
      </c>
      <c r="CJ18">
        <f>IF(Data_Transpose!CK18 &gt; 0, Data_Transpose!CK18 -Data_Transpose!CK$53, Data_Transpose!CK18)</f>
        <v>0</v>
      </c>
      <c r="CK18">
        <f>IF(Data_Transpose!CL18 &gt; 0, Data_Transpose!CL18 -Data_Transpose!CL$53, Data_Transpose!CL18)</f>
        <v>0</v>
      </c>
      <c r="CL18">
        <f>IF(Data_Transpose!CM18 &gt; 0, Data_Transpose!CM18 -Data_Transpose!CM$53, Data_Transpose!CM18)</f>
        <v>0</v>
      </c>
      <c r="CM18">
        <f>IF(Data_Transpose!CN18 &gt; 0, Data_Transpose!CN18 -Data_Transpose!CN$53, Data_Transpose!CN18)</f>
        <v>0</v>
      </c>
      <c r="CN18">
        <f>IF(Data_Transpose!CO18 &gt; 0, Data_Transpose!CO18 -Data_Transpose!CO$53, Data_Transpose!CO18)</f>
        <v>0</v>
      </c>
      <c r="CO18">
        <f>IF(Data_Transpose!CP18 &gt; 0, Data_Transpose!CP18 -Data_Transpose!CP$53, Data_Transpose!CP18)</f>
        <v>0</v>
      </c>
      <c r="CP18">
        <f>IF(Data_Transpose!CQ18 &gt; 0, Data_Transpose!CQ18 -Data_Transpose!CQ$53, Data_Transpose!CQ18)</f>
        <v>0</v>
      </c>
      <c r="CQ18">
        <f>IF(Data_Transpose!CR18 &gt; 0, Data_Transpose!CR18 -Data_Transpose!CR$53, Data_Transpose!CR18)</f>
        <v>0</v>
      </c>
      <c r="CR18">
        <f>IF(Data_Transpose!CS18 &gt; 0, Data_Transpose!CS18 -Data_Transpose!CS$53, Data_Transpose!CS18)</f>
        <v>0</v>
      </c>
      <c r="CU18">
        <f t="shared" si="72"/>
        <v>0</v>
      </c>
      <c r="CV18">
        <f t="shared" si="73"/>
        <v>0</v>
      </c>
      <c r="CW18">
        <f t="shared" si="74"/>
        <v>0</v>
      </c>
      <c r="CX18">
        <f t="shared" si="75"/>
        <v>0</v>
      </c>
      <c r="CY18">
        <f t="shared" si="76"/>
        <v>0</v>
      </c>
      <c r="CZ18">
        <f t="shared" si="77"/>
        <v>0</v>
      </c>
      <c r="DA18">
        <f t="shared" si="78"/>
        <v>0</v>
      </c>
      <c r="DB18">
        <f t="shared" si="79"/>
        <v>0</v>
      </c>
      <c r="DC18">
        <f t="shared" si="80"/>
        <v>0</v>
      </c>
      <c r="DD18">
        <f t="shared" si="81"/>
        <v>0</v>
      </c>
      <c r="DE18">
        <f t="shared" si="82"/>
        <v>0</v>
      </c>
      <c r="DF18">
        <f t="shared" si="83"/>
        <v>0</v>
      </c>
      <c r="DG18">
        <f t="shared" si="84"/>
        <v>0</v>
      </c>
      <c r="DH18">
        <f t="shared" si="85"/>
        <v>0</v>
      </c>
      <c r="DI18">
        <f t="shared" si="86"/>
        <v>0</v>
      </c>
      <c r="DJ18">
        <f t="shared" si="87"/>
        <v>0</v>
      </c>
      <c r="DK18">
        <f t="shared" si="88"/>
        <v>0</v>
      </c>
      <c r="DL18">
        <f t="shared" si="89"/>
        <v>0</v>
      </c>
      <c r="DM18">
        <f t="shared" si="90"/>
        <v>0</v>
      </c>
      <c r="DN18">
        <f t="shared" si="91"/>
        <v>0</v>
      </c>
      <c r="DO18">
        <f t="shared" si="92"/>
        <v>0</v>
      </c>
      <c r="DP18">
        <f t="shared" si="93"/>
        <v>0</v>
      </c>
      <c r="DQ18">
        <f t="shared" si="94"/>
        <v>0</v>
      </c>
      <c r="DR18">
        <f t="shared" si="95"/>
        <v>0</v>
      </c>
      <c r="DS18">
        <f t="shared" si="96"/>
        <v>0</v>
      </c>
      <c r="DT18">
        <f t="shared" si="97"/>
        <v>0</v>
      </c>
      <c r="DU18">
        <f t="shared" si="98"/>
        <v>0</v>
      </c>
      <c r="DV18">
        <f t="shared" si="99"/>
        <v>0</v>
      </c>
      <c r="DW18">
        <f t="shared" si="100"/>
        <v>0</v>
      </c>
      <c r="DX18">
        <f t="shared" si="101"/>
        <v>0</v>
      </c>
      <c r="DY18">
        <f t="shared" si="102"/>
        <v>0</v>
      </c>
      <c r="DZ18">
        <f t="shared" si="103"/>
        <v>0</v>
      </c>
      <c r="EA18">
        <f t="shared" si="104"/>
        <v>0</v>
      </c>
      <c r="EB18">
        <f t="shared" si="105"/>
        <v>0</v>
      </c>
      <c r="EC18">
        <f t="shared" si="106"/>
        <v>0</v>
      </c>
      <c r="ED18">
        <f t="shared" si="107"/>
        <v>0</v>
      </c>
      <c r="EE18">
        <f t="shared" si="108"/>
        <v>0</v>
      </c>
      <c r="EF18">
        <f t="shared" si="109"/>
        <v>0</v>
      </c>
      <c r="EG18">
        <f t="shared" si="110"/>
        <v>0</v>
      </c>
      <c r="EH18">
        <f t="shared" si="111"/>
        <v>0</v>
      </c>
      <c r="EI18">
        <f t="shared" si="112"/>
        <v>0</v>
      </c>
      <c r="EJ18">
        <f t="shared" si="113"/>
        <v>0</v>
      </c>
      <c r="EK18">
        <f t="shared" si="114"/>
        <v>0</v>
      </c>
      <c r="EL18">
        <f t="shared" si="115"/>
        <v>0</v>
      </c>
      <c r="EM18">
        <f t="shared" si="116"/>
        <v>0</v>
      </c>
      <c r="EN18">
        <f t="shared" si="117"/>
        <v>0</v>
      </c>
      <c r="EO18">
        <f t="shared" si="118"/>
        <v>0</v>
      </c>
      <c r="EP18">
        <f t="shared" si="119"/>
        <v>0</v>
      </c>
      <c r="EQ18">
        <f t="shared" si="120"/>
        <v>0</v>
      </c>
      <c r="ER18">
        <f t="shared" si="121"/>
        <v>0</v>
      </c>
      <c r="ES18">
        <f t="shared" si="122"/>
        <v>0</v>
      </c>
      <c r="ET18">
        <f t="shared" si="123"/>
        <v>0</v>
      </c>
      <c r="EU18">
        <f t="shared" si="124"/>
        <v>0</v>
      </c>
      <c r="EV18">
        <f t="shared" si="125"/>
        <v>0</v>
      </c>
      <c r="EW18">
        <f t="shared" si="126"/>
        <v>0</v>
      </c>
      <c r="EX18">
        <f t="shared" si="127"/>
        <v>0</v>
      </c>
      <c r="EY18">
        <f t="shared" si="128"/>
        <v>0</v>
      </c>
      <c r="EZ18">
        <f t="shared" si="129"/>
        <v>0</v>
      </c>
      <c r="FA18">
        <f t="shared" si="130"/>
        <v>0</v>
      </c>
      <c r="FB18">
        <f t="shared" si="131"/>
        <v>0</v>
      </c>
      <c r="FC18">
        <f t="shared" si="132"/>
        <v>0</v>
      </c>
      <c r="FD18">
        <f t="shared" si="133"/>
        <v>0</v>
      </c>
      <c r="FE18">
        <f t="shared" si="134"/>
        <v>0</v>
      </c>
      <c r="FF18">
        <f t="shared" si="135"/>
        <v>0</v>
      </c>
      <c r="FG18">
        <f t="shared" si="136"/>
        <v>0</v>
      </c>
      <c r="FH18">
        <f t="shared" si="137"/>
        <v>0</v>
      </c>
      <c r="FI18">
        <f t="shared" si="138"/>
        <v>0</v>
      </c>
      <c r="FJ18">
        <f t="shared" si="139"/>
        <v>0</v>
      </c>
      <c r="FK18">
        <f t="shared" si="140"/>
        <v>0</v>
      </c>
      <c r="FL18">
        <f t="shared" si="141"/>
        <v>0</v>
      </c>
      <c r="FM18">
        <f t="shared" si="142"/>
        <v>0</v>
      </c>
      <c r="FN18">
        <f t="shared" si="143"/>
        <v>0</v>
      </c>
      <c r="FO18">
        <f t="shared" si="144"/>
        <v>0</v>
      </c>
      <c r="FP18">
        <f t="shared" si="145"/>
        <v>0</v>
      </c>
      <c r="FQ18">
        <f t="shared" si="146"/>
        <v>0</v>
      </c>
      <c r="FR18">
        <f t="shared" si="147"/>
        <v>0</v>
      </c>
      <c r="FS18">
        <f t="shared" si="148"/>
        <v>0</v>
      </c>
      <c r="FT18">
        <f t="shared" si="149"/>
        <v>0</v>
      </c>
      <c r="FU18">
        <f t="shared" si="150"/>
        <v>0</v>
      </c>
      <c r="FV18">
        <f t="shared" si="151"/>
        <v>0</v>
      </c>
      <c r="FW18">
        <f t="shared" si="152"/>
        <v>0</v>
      </c>
      <c r="FX18">
        <f t="shared" si="153"/>
        <v>0</v>
      </c>
      <c r="FY18">
        <f t="shared" si="154"/>
        <v>0</v>
      </c>
      <c r="FZ18">
        <f t="shared" si="155"/>
        <v>0</v>
      </c>
      <c r="GA18">
        <f t="shared" si="156"/>
        <v>0</v>
      </c>
      <c r="GB18">
        <f t="shared" si="157"/>
        <v>0</v>
      </c>
      <c r="GC18">
        <f t="shared" si="158"/>
        <v>0</v>
      </c>
      <c r="GD18">
        <f t="shared" si="159"/>
        <v>0</v>
      </c>
      <c r="GE18">
        <f t="shared" si="160"/>
        <v>0</v>
      </c>
      <c r="GF18">
        <f t="shared" si="161"/>
        <v>0</v>
      </c>
      <c r="GG18">
        <f t="shared" si="162"/>
        <v>0</v>
      </c>
      <c r="GH18">
        <f t="shared" si="163"/>
        <v>0</v>
      </c>
      <c r="GI18">
        <f t="shared" si="164"/>
        <v>0</v>
      </c>
      <c r="GJ18">
        <f t="shared" si="165"/>
        <v>0</v>
      </c>
    </row>
    <row r="19" spans="1:192">
      <c r="A19" s="3" t="s">
        <v>22</v>
      </c>
      <c r="B19">
        <f>IF(Data_Transpose!CC19 &gt; 0, Data_Transpose!CC19 -Data_Transpose!CC$53, Data_Transpose!CC19)</f>
        <v>0</v>
      </c>
      <c r="C19">
        <f>IF(Data_Transpose!P19 &gt; 0, Data_Transpose!P19 -Data_Transpose!P$53, Data_Transpose!P19)</f>
        <v>0</v>
      </c>
      <c r="D19">
        <f>IF(Data_Transpose!G19 &gt; 0, Data_Transpose!G19 -Data_Transpose!G$53, Data_Transpose!G19)</f>
        <v>0</v>
      </c>
      <c r="E19">
        <f>IF(Data_Transpose!B19 &gt; 0, Data_Transpose!B19 -Data_Transpose!B$53, Data_Transpose!B19)</f>
        <v>0</v>
      </c>
      <c r="F19">
        <f>IF(Data_Transpose!C19 &gt; 0, Data_Transpose!C19 -Data_Transpose!C$53, Data_Transpose!C19)</f>
        <v>0</v>
      </c>
      <c r="G19">
        <f>IF(Data_Transpose!D19 &gt; 0, Data_Transpose!D19 -Data_Transpose!D$53, Data_Transpose!D19)</f>
        <v>0</v>
      </c>
      <c r="H19">
        <f>IF(Data_Transpose!E19 &gt; 0, Data_Transpose!E19 -Data_Transpose!E$53, Data_Transpose!E19)</f>
        <v>0</v>
      </c>
      <c r="I19">
        <f>IF(Data_Transpose!F19 &gt; 0, Data_Transpose!F19 -Data_Transpose!F$53, Data_Transpose!F19)</f>
        <v>0</v>
      </c>
      <c r="J19">
        <f>IF(Data_Transpose!H19 &gt; 0, Data_Transpose!H19 -Data_Transpose!H$53, Data_Transpose!H19)</f>
        <v>0</v>
      </c>
      <c r="K19">
        <f>IF(Data_Transpose!I19 &gt; 0, Data_Transpose!I19 -Data_Transpose!I$53, Data_Transpose!I19)</f>
        <v>0</v>
      </c>
      <c r="L19">
        <f>IF(Data_Transpose!J19 &gt; 0, Data_Transpose!J19 -Data_Transpose!J$53, Data_Transpose!J19)</f>
        <v>0</v>
      </c>
      <c r="M19">
        <f>IF(Data_Transpose!K19 &gt; 0, Data_Transpose!K19 -Data_Transpose!K$53, Data_Transpose!K19)</f>
        <v>0</v>
      </c>
      <c r="N19">
        <f>IF(Data_Transpose!L19 &gt; 0, Data_Transpose!L19 -Data_Transpose!L$53, Data_Transpose!L19)</f>
        <v>0</v>
      </c>
      <c r="O19">
        <f>IF(Data_Transpose!M19 &gt; 0, Data_Transpose!M19 -Data_Transpose!M$53, Data_Transpose!M19)</f>
        <v>0</v>
      </c>
      <c r="P19">
        <f>IF(Data_Transpose!N19 &gt; 0, Data_Transpose!N19 -Data_Transpose!N$53, Data_Transpose!N19)</f>
        <v>0</v>
      </c>
      <c r="Q19">
        <f>IF(Data_Transpose!O19 &gt; 0, Data_Transpose!O19 -Data_Transpose!O$53, Data_Transpose!O19)</f>
        <v>0</v>
      </c>
      <c r="R19">
        <f>IF(Data_Transpose!Q19 &gt; 0, Data_Transpose!Q19 -Data_Transpose!Q$53, Data_Transpose!Q19)</f>
        <v>0</v>
      </c>
      <c r="S19">
        <f>IF(Data_Transpose!R19 &gt; 0, Data_Transpose!R19 -Data_Transpose!R$53, Data_Transpose!R19)</f>
        <v>0</v>
      </c>
      <c r="T19">
        <f>IF(Data_Transpose!S19 &gt; 0, Data_Transpose!S19 -Data_Transpose!S$53, Data_Transpose!S19)</f>
        <v>0</v>
      </c>
      <c r="U19">
        <f>IF(Data_Transpose!T19 &gt; 0, Data_Transpose!T19 -Data_Transpose!T$53, Data_Transpose!T19)</f>
        <v>0</v>
      </c>
      <c r="V19">
        <f>IF(Data_Transpose!U19 &gt; 0, Data_Transpose!U19 -Data_Transpose!U$53, Data_Transpose!U19)</f>
        <v>0</v>
      </c>
      <c r="W19">
        <f>IF(Data_Transpose!V19 &gt; 0, Data_Transpose!V19 -Data_Transpose!V$53, Data_Transpose!V19)</f>
        <v>0</v>
      </c>
      <c r="X19">
        <f>IF(Data_Transpose!W19 &gt; 0, Data_Transpose!W19 -Data_Transpose!W$53, Data_Transpose!W19)</f>
        <v>0</v>
      </c>
      <c r="Y19">
        <f>IF(Data_Transpose!X19 &gt; 0, Data_Transpose!X19 -Data_Transpose!X$53, Data_Transpose!X19)</f>
        <v>0</v>
      </c>
      <c r="Z19">
        <f>IF(Data_Transpose!Y19 &gt; 0, Data_Transpose!Y19 -Data_Transpose!Y$53, Data_Transpose!Y19)</f>
        <v>0</v>
      </c>
      <c r="AA19">
        <f>IF(Data_Transpose!Z19 &gt; 0, Data_Transpose!Z19 -Data_Transpose!Z$53, Data_Transpose!Z19)</f>
        <v>0</v>
      </c>
      <c r="AB19">
        <f>IF(Data_Transpose!AA19 &gt; 0, Data_Transpose!AA19 -Data_Transpose!AA$53, Data_Transpose!AA19)</f>
        <v>0</v>
      </c>
      <c r="AC19">
        <f>IF(Data_Transpose!AB19 &gt; 0, Data_Transpose!AB19 -Data_Transpose!AB$53, Data_Transpose!AB19)</f>
        <v>0</v>
      </c>
      <c r="AD19">
        <f>IF(Data_Transpose!AC19 &gt; 0, Data_Transpose!AC19 -Data_Transpose!AC$53, Data_Transpose!AC19)</f>
        <v>0</v>
      </c>
      <c r="AE19">
        <f>IF(Data_Transpose!AD19 &gt; 0, Data_Transpose!AD19 -Data_Transpose!AD$53, Data_Transpose!AD19)</f>
        <v>0</v>
      </c>
      <c r="AF19">
        <f>IF(Data_Transpose!AE19 &gt; 0, Data_Transpose!AE19 -Data_Transpose!AE$53, Data_Transpose!AE19)</f>
        <v>0</v>
      </c>
      <c r="AG19">
        <f>IF(Data_Transpose!AF19 &gt; 0, Data_Transpose!AF19 -Data_Transpose!AF$53, Data_Transpose!AF19)</f>
        <v>0</v>
      </c>
      <c r="AH19">
        <f>IF(Data_Transpose!AG19 &gt; 0, Data_Transpose!AG19 -Data_Transpose!AG$53, Data_Transpose!AG19)</f>
        <v>0</v>
      </c>
      <c r="AI19">
        <f>IF(Data_Transpose!AH19 &gt; 0, Data_Transpose!AH19 -Data_Transpose!AH$53, Data_Transpose!AH19)</f>
        <v>0</v>
      </c>
      <c r="AJ19">
        <f>IF(Data_Transpose!AI19 &gt; 0, Data_Transpose!AI19 -Data_Transpose!AI$53, Data_Transpose!AI19)</f>
        <v>0</v>
      </c>
      <c r="AK19">
        <f>IF(Data_Transpose!AJ19 &gt; 0, Data_Transpose!AJ19 -Data_Transpose!AJ$53, Data_Transpose!AJ19)</f>
        <v>0</v>
      </c>
      <c r="AL19">
        <f>IF(Data_Transpose!AK19 &gt; 0, Data_Transpose!AK19 -Data_Transpose!AK$53, Data_Transpose!AK19)</f>
        <v>0</v>
      </c>
      <c r="AM19">
        <f>IF(Data_Transpose!AL19 &gt; 0, Data_Transpose!AL19 -Data_Transpose!AL$53, Data_Transpose!AL19)</f>
        <v>0</v>
      </c>
      <c r="AN19">
        <f>IF(Data_Transpose!AM19 &gt; 0, Data_Transpose!AM19 -Data_Transpose!AM$53, Data_Transpose!AM19)</f>
        <v>0</v>
      </c>
      <c r="AO19">
        <f>IF(Data_Transpose!AN19 &gt; 0, Data_Transpose!AN19 -Data_Transpose!AN$53, Data_Transpose!AN19)</f>
        <v>0</v>
      </c>
      <c r="AP19">
        <f>IF(Data_Transpose!AO19 &gt; 0, Data_Transpose!AO19 -Data_Transpose!AO$53, Data_Transpose!AO19)</f>
        <v>0</v>
      </c>
      <c r="AQ19">
        <f>IF(Data_Transpose!AP19 &gt; 0, Data_Transpose!AP19 -Data_Transpose!AP$53, Data_Transpose!AP19)</f>
        <v>0</v>
      </c>
      <c r="AR19">
        <f>IF(Data_Transpose!AQ19 &gt; 0, Data_Transpose!AQ19 -Data_Transpose!AQ$53, Data_Transpose!AQ19)</f>
        <v>0</v>
      </c>
      <c r="AS19">
        <f>IF(Data_Transpose!AR19 &gt; 0, Data_Transpose!AR19 -Data_Transpose!AR$53, Data_Transpose!AR19)</f>
        <v>0</v>
      </c>
      <c r="AT19">
        <f>IF(Data_Transpose!AS19 &gt; 0, Data_Transpose!AS19 -Data_Transpose!AS$53, Data_Transpose!AS19)</f>
        <v>0</v>
      </c>
      <c r="AU19">
        <f>IF(Data_Transpose!AT19 &gt; 0, Data_Transpose!AT19 -Data_Transpose!AT$53, Data_Transpose!AT19)</f>
        <v>0</v>
      </c>
      <c r="AV19">
        <f>IF(Data_Transpose!AU19 &gt; 0, Data_Transpose!AU19 -Data_Transpose!AU$53, Data_Transpose!AU19)</f>
        <v>0</v>
      </c>
      <c r="AW19">
        <f>IF(Data_Transpose!AV19 &gt; 0, Data_Transpose!AV19 -Data_Transpose!AV$53, Data_Transpose!AV19)</f>
        <v>0</v>
      </c>
      <c r="AX19">
        <f>IF(Data_Transpose!AW19 &gt; 0, Data_Transpose!AW19 -Data_Transpose!AW$53, Data_Transpose!AW19)</f>
        <v>0</v>
      </c>
      <c r="AY19">
        <f>IF(Data_Transpose!AX19 &gt; 0, Data_Transpose!AX19 -Data_Transpose!AX$53, Data_Transpose!AX19)</f>
        <v>0</v>
      </c>
      <c r="AZ19">
        <f>IF(Data_Transpose!AY19 &gt; 0, Data_Transpose!AY19 -Data_Transpose!AY$53, Data_Transpose!AY19)</f>
        <v>0</v>
      </c>
      <c r="BA19">
        <f>IF(Data_Transpose!AZ19 &gt; 0, Data_Transpose!AZ19 -Data_Transpose!AZ$53, Data_Transpose!AZ19)</f>
        <v>0</v>
      </c>
      <c r="BB19">
        <f>IF(Data_Transpose!BA19 &gt; 0, Data_Transpose!BA19 -Data_Transpose!BA$53, Data_Transpose!BA19)</f>
        <v>0</v>
      </c>
      <c r="BC19">
        <f>IF(Data_Transpose!BB19 &gt; 0, Data_Transpose!BB19 -Data_Transpose!BB$53, Data_Transpose!BB19)</f>
        <v>0</v>
      </c>
      <c r="BD19">
        <f>IF(Data_Transpose!BC19 &gt; 0, Data_Transpose!BC19 -Data_Transpose!BC$53, Data_Transpose!BC19)</f>
        <v>0</v>
      </c>
      <c r="BE19">
        <f>IF(Data_Transpose!BD19 &gt; 0, Data_Transpose!BD19 -Data_Transpose!BD$53, Data_Transpose!BD19)</f>
        <v>0</v>
      </c>
      <c r="BF19">
        <f>IF(Data_Transpose!BE19 &gt; 0, Data_Transpose!BE19 -Data_Transpose!BE$53, Data_Transpose!BE19)</f>
        <v>0</v>
      </c>
      <c r="BG19">
        <f>IF(Data_Transpose!BF19 &gt; 0, Data_Transpose!BF19 -Data_Transpose!BF$53, Data_Transpose!BF19)</f>
        <v>0</v>
      </c>
      <c r="BH19">
        <f>IF(Data_Transpose!BH19 &gt; 0, Data_Transpose!BH19 -Data_Transpose!BH$53, Data_Transpose!BH19)</f>
        <v>0</v>
      </c>
      <c r="BI19">
        <f>IF(Data_Transpose!BI19 &gt; 0, Data_Transpose!BI19 -Data_Transpose!BI$53, Data_Transpose!BI19)</f>
        <v>0</v>
      </c>
      <c r="BJ19">
        <f>IF(Data_Transpose!BJ19 &gt; 0, Data_Transpose!BJ19 -Data_Transpose!BJ$53, Data_Transpose!BJ19)</f>
        <v>0</v>
      </c>
      <c r="BK19">
        <f>IF(Data_Transpose!BK19 &gt; 0, Data_Transpose!BK19 -Data_Transpose!BK$53, Data_Transpose!BK19)</f>
        <v>0</v>
      </c>
      <c r="BL19">
        <f>IF(Data_Transpose!BL19 &gt; 0, Data_Transpose!BL19 -Data_Transpose!BL$53, Data_Transpose!BL19)</f>
        <v>0</v>
      </c>
      <c r="BM19">
        <f>IF(Data_Transpose!BM19 &gt; 0, Data_Transpose!BM19 -Data_Transpose!BM$53, Data_Transpose!BM19)</f>
        <v>0</v>
      </c>
      <c r="BN19">
        <f>IF(Data_Transpose!BN19 &gt; 0, Data_Transpose!BN19 -Data_Transpose!BN$53, Data_Transpose!BN19)</f>
        <v>0</v>
      </c>
      <c r="BO19">
        <f>IF(Data_Transpose!BO19 &gt; 0, Data_Transpose!BO19 -Data_Transpose!BO$53, Data_Transpose!BO19)</f>
        <v>0</v>
      </c>
      <c r="BP19">
        <f>IF(Data_Transpose!BP19 &gt; 0, Data_Transpose!BP19 -Data_Transpose!BP$53, Data_Transpose!BP19)</f>
        <v>0</v>
      </c>
      <c r="BQ19">
        <f>IF(Data_Transpose!BQ19 &gt; 0, Data_Transpose!BQ19 -Data_Transpose!BQ$53, Data_Transpose!BQ19)</f>
        <v>0</v>
      </c>
      <c r="BR19">
        <f>IF(Data_Transpose!BR19 &gt; 0, Data_Transpose!BR19 -Data_Transpose!BR$53, Data_Transpose!BR19)</f>
        <v>0</v>
      </c>
      <c r="BS19">
        <f>IF(Data_Transpose!BS19 &gt; 0, Data_Transpose!BS19 -Data_Transpose!BS$53, Data_Transpose!BS19)</f>
        <v>0</v>
      </c>
      <c r="BT19">
        <f>IF(Data_Transpose!BT19 &gt; 0, Data_Transpose!BT19 -Data_Transpose!BT$53, Data_Transpose!BT19)</f>
        <v>0</v>
      </c>
      <c r="BU19">
        <f>IF(Data_Transpose!BU19 &gt; 0, Data_Transpose!BU19 -Data_Transpose!BU$53, Data_Transpose!BU19)</f>
        <v>0</v>
      </c>
      <c r="BV19">
        <f>IF(Data_Transpose!BV19 &gt; 0, Data_Transpose!BV19 -Data_Transpose!BV$53, Data_Transpose!BV19)</f>
        <v>0</v>
      </c>
      <c r="BW19">
        <f>IF(Data_Transpose!BW19 &gt; 0, Data_Transpose!BW19 -Data_Transpose!BW$53, Data_Transpose!BW19)</f>
        <v>0</v>
      </c>
      <c r="BX19">
        <f>IF(Data_Transpose!BX19 &gt; 0, Data_Transpose!BX19 -Data_Transpose!BX$53, Data_Transpose!BX19)</f>
        <v>0</v>
      </c>
      <c r="BY19">
        <f>IF(Data_Transpose!BY19 &gt; 0, Data_Transpose!BY19 -Data_Transpose!BY$53, Data_Transpose!BY19)</f>
        <v>0</v>
      </c>
      <c r="BZ19">
        <f>IF(Data_Transpose!BZ19 &gt; 0, Data_Transpose!BZ19 -Data_Transpose!BZ$53, Data_Transpose!BZ19)</f>
        <v>0</v>
      </c>
      <c r="CA19">
        <f>IF(Data_Transpose!CA19 &gt; 0, Data_Transpose!CA19 -Data_Transpose!CA$53, Data_Transpose!CA19)</f>
        <v>0</v>
      </c>
      <c r="CB19">
        <f>IF(Data_Transpose!CB19 &gt; 0, Data_Transpose!CB19 -Data_Transpose!CB$53, Data_Transpose!CB19)</f>
        <v>0</v>
      </c>
      <c r="CC19">
        <f>IF(Data_Transpose!CD19 &gt; 0, Data_Transpose!CD19 -Data_Transpose!CD$53, Data_Transpose!CD19)</f>
        <v>0</v>
      </c>
      <c r="CD19">
        <f>IF(Data_Transpose!CE19 &gt; 0, Data_Transpose!CE19 -Data_Transpose!CE$53, Data_Transpose!CE19)</f>
        <v>0</v>
      </c>
      <c r="CE19">
        <f>IF(Data_Transpose!CF19 &gt; 0, Data_Transpose!CF19 -Data_Transpose!CF$53, Data_Transpose!CF19)</f>
        <v>0</v>
      </c>
      <c r="CF19">
        <f>IF(Data_Transpose!CG19 &gt; 0, Data_Transpose!CG19 -Data_Transpose!CG$53, Data_Transpose!CG19)</f>
        <v>0</v>
      </c>
      <c r="CG19">
        <f>IF(Data_Transpose!CH19 &gt; 0, Data_Transpose!CH19 -Data_Transpose!CH$53, Data_Transpose!CH19)</f>
        <v>0</v>
      </c>
      <c r="CH19">
        <f>IF(Data_Transpose!CI19 &gt; 0, Data_Transpose!CI19 -Data_Transpose!CI$53, Data_Transpose!CI19)</f>
        <v>0</v>
      </c>
      <c r="CI19">
        <f>IF(Data_Transpose!CJ19 &gt; 0, Data_Transpose!CJ19 -Data_Transpose!CJ$53, Data_Transpose!CJ19)</f>
        <v>0</v>
      </c>
      <c r="CJ19">
        <f>IF(Data_Transpose!CK19 &gt; 0, Data_Transpose!CK19 -Data_Transpose!CK$53, Data_Transpose!CK19)</f>
        <v>0</v>
      </c>
      <c r="CK19">
        <f>IF(Data_Transpose!CL19 &gt; 0, Data_Transpose!CL19 -Data_Transpose!CL$53, Data_Transpose!CL19)</f>
        <v>0</v>
      </c>
      <c r="CL19">
        <f>IF(Data_Transpose!CM19 &gt; 0, Data_Transpose!CM19 -Data_Transpose!CM$53, Data_Transpose!CM19)</f>
        <v>0</v>
      </c>
      <c r="CM19">
        <f>IF(Data_Transpose!CN19 &gt; 0, Data_Transpose!CN19 -Data_Transpose!CN$53, Data_Transpose!CN19)</f>
        <v>0</v>
      </c>
      <c r="CN19">
        <f>IF(Data_Transpose!CO19 &gt; 0, Data_Transpose!CO19 -Data_Transpose!CO$53, Data_Transpose!CO19)</f>
        <v>0</v>
      </c>
      <c r="CO19">
        <f>IF(Data_Transpose!CP19 &gt; 0, Data_Transpose!CP19 -Data_Transpose!CP$53, Data_Transpose!CP19)</f>
        <v>0</v>
      </c>
      <c r="CP19">
        <f>IF(Data_Transpose!CQ19 &gt; 0, Data_Transpose!CQ19 -Data_Transpose!CQ$53, Data_Transpose!CQ19)</f>
        <v>0</v>
      </c>
      <c r="CQ19">
        <f>IF(Data_Transpose!CR19 &gt; 0, Data_Transpose!CR19 -Data_Transpose!CR$53, Data_Transpose!CR19)</f>
        <v>0</v>
      </c>
      <c r="CR19">
        <f>IF(Data_Transpose!CS19 &gt; 0, Data_Transpose!CS19 -Data_Transpose!CS$53, Data_Transpose!CS19)</f>
        <v>0</v>
      </c>
      <c r="CU19">
        <f t="shared" si="72"/>
        <v>0</v>
      </c>
      <c r="CV19">
        <f t="shared" si="73"/>
        <v>0</v>
      </c>
      <c r="CW19">
        <f t="shared" si="74"/>
        <v>0</v>
      </c>
      <c r="CX19">
        <f t="shared" si="75"/>
        <v>0</v>
      </c>
      <c r="CY19">
        <f t="shared" si="76"/>
        <v>0</v>
      </c>
      <c r="CZ19">
        <f t="shared" si="77"/>
        <v>0</v>
      </c>
      <c r="DA19">
        <f t="shared" si="78"/>
        <v>0</v>
      </c>
      <c r="DB19">
        <f t="shared" si="79"/>
        <v>0</v>
      </c>
      <c r="DC19">
        <f t="shared" si="80"/>
        <v>0</v>
      </c>
      <c r="DD19">
        <f t="shared" si="81"/>
        <v>0</v>
      </c>
      <c r="DE19">
        <f t="shared" si="82"/>
        <v>0</v>
      </c>
      <c r="DF19">
        <f t="shared" si="83"/>
        <v>0</v>
      </c>
      <c r="DG19">
        <f t="shared" si="84"/>
        <v>0</v>
      </c>
      <c r="DH19">
        <f t="shared" si="85"/>
        <v>0</v>
      </c>
      <c r="DI19">
        <f t="shared" si="86"/>
        <v>0</v>
      </c>
      <c r="DJ19">
        <f t="shared" si="87"/>
        <v>0</v>
      </c>
      <c r="DK19">
        <f t="shared" si="88"/>
        <v>0</v>
      </c>
      <c r="DL19">
        <f t="shared" si="89"/>
        <v>0</v>
      </c>
      <c r="DM19">
        <f t="shared" si="90"/>
        <v>0</v>
      </c>
      <c r="DN19">
        <f t="shared" si="91"/>
        <v>0</v>
      </c>
      <c r="DO19">
        <f t="shared" si="92"/>
        <v>0</v>
      </c>
      <c r="DP19">
        <f t="shared" si="93"/>
        <v>0</v>
      </c>
      <c r="DQ19">
        <f t="shared" si="94"/>
        <v>0</v>
      </c>
      <c r="DR19">
        <f t="shared" si="95"/>
        <v>0</v>
      </c>
      <c r="DS19">
        <f t="shared" si="96"/>
        <v>0</v>
      </c>
      <c r="DT19">
        <f t="shared" si="97"/>
        <v>0</v>
      </c>
      <c r="DU19">
        <f t="shared" si="98"/>
        <v>0</v>
      </c>
      <c r="DV19">
        <f t="shared" si="99"/>
        <v>0</v>
      </c>
      <c r="DW19">
        <f t="shared" si="100"/>
        <v>0</v>
      </c>
      <c r="DX19">
        <f t="shared" si="101"/>
        <v>0</v>
      </c>
      <c r="DY19">
        <f t="shared" si="102"/>
        <v>0</v>
      </c>
      <c r="DZ19">
        <f t="shared" si="103"/>
        <v>0</v>
      </c>
      <c r="EA19">
        <f t="shared" si="104"/>
        <v>0</v>
      </c>
      <c r="EB19">
        <f t="shared" si="105"/>
        <v>0</v>
      </c>
      <c r="EC19">
        <f t="shared" si="106"/>
        <v>0</v>
      </c>
      <c r="ED19">
        <f t="shared" si="107"/>
        <v>0</v>
      </c>
      <c r="EE19">
        <f t="shared" si="108"/>
        <v>0</v>
      </c>
      <c r="EF19">
        <f t="shared" si="109"/>
        <v>0</v>
      </c>
      <c r="EG19">
        <f t="shared" si="110"/>
        <v>0</v>
      </c>
      <c r="EH19">
        <f t="shared" si="111"/>
        <v>0</v>
      </c>
      <c r="EI19">
        <f t="shared" si="112"/>
        <v>0</v>
      </c>
      <c r="EJ19">
        <f t="shared" si="113"/>
        <v>0</v>
      </c>
      <c r="EK19">
        <f t="shared" si="114"/>
        <v>0</v>
      </c>
      <c r="EL19">
        <f t="shared" si="115"/>
        <v>0</v>
      </c>
      <c r="EM19">
        <f t="shared" si="116"/>
        <v>0</v>
      </c>
      <c r="EN19">
        <f t="shared" si="117"/>
        <v>0</v>
      </c>
      <c r="EO19">
        <f t="shared" si="118"/>
        <v>0</v>
      </c>
      <c r="EP19">
        <f t="shared" si="119"/>
        <v>0</v>
      </c>
      <c r="EQ19">
        <f t="shared" si="120"/>
        <v>0</v>
      </c>
      <c r="ER19">
        <f t="shared" si="121"/>
        <v>0</v>
      </c>
      <c r="ES19">
        <f t="shared" si="122"/>
        <v>0</v>
      </c>
      <c r="ET19">
        <f t="shared" si="123"/>
        <v>0</v>
      </c>
      <c r="EU19">
        <f t="shared" si="124"/>
        <v>0</v>
      </c>
      <c r="EV19">
        <f t="shared" si="125"/>
        <v>0</v>
      </c>
      <c r="EW19">
        <f t="shared" si="126"/>
        <v>0</v>
      </c>
      <c r="EX19">
        <f t="shared" si="127"/>
        <v>0</v>
      </c>
      <c r="EY19">
        <f t="shared" si="128"/>
        <v>0</v>
      </c>
      <c r="EZ19">
        <f t="shared" si="129"/>
        <v>0</v>
      </c>
      <c r="FA19">
        <f t="shared" si="130"/>
        <v>0</v>
      </c>
      <c r="FB19">
        <f t="shared" si="131"/>
        <v>0</v>
      </c>
      <c r="FC19">
        <f t="shared" si="132"/>
        <v>0</v>
      </c>
      <c r="FD19">
        <f t="shared" si="133"/>
        <v>0</v>
      </c>
      <c r="FE19">
        <f t="shared" si="134"/>
        <v>0</v>
      </c>
      <c r="FF19">
        <f t="shared" si="135"/>
        <v>0</v>
      </c>
      <c r="FG19">
        <f t="shared" si="136"/>
        <v>0</v>
      </c>
      <c r="FH19">
        <f t="shared" si="137"/>
        <v>0</v>
      </c>
      <c r="FI19">
        <f t="shared" si="138"/>
        <v>0</v>
      </c>
      <c r="FJ19">
        <f t="shared" si="139"/>
        <v>0</v>
      </c>
      <c r="FK19">
        <f t="shared" si="140"/>
        <v>0</v>
      </c>
      <c r="FL19">
        <f t="shared" si="141"/>
        <v>0</v>
      </c>
      <c r="FM19">
        <f t="shared" si="142"/>
        <v>0</v>
      </c>
      <c r="FN19">
        <f t="shared" si="143"/>
        <v>0</v>
      </c>
      <c r="FO19">
        <f t="shared" si="144"/>
        <v>0</v>
      </c>
      <c r="FP19">
        <f t="shared" si="145"/>
        <v>0</v>
      </c>
      <c r="FQ19">
        <f t="shared" si="146"/>
        <v>0</v>
      </c>
      <c r="FR19">
        <f t="shared" si="147"/>
        <v>0</v>
      </c>
      <c r="FS19">
        <f t="shared" si="148"/>
        <v>0</v>
      </c>
      <c r="FT19">
        <f t="shared" si="149"/>
        <v>0</v>
      </c>
      <c r="FU19">
        <f t="shared" si="150"/>
        <v>0</v>
      </c>
      <c r="FV19">
        <f t="shared" si="151"/>
        <v>0</v>
      </c>
      <c r="FW19">
        <f t="shared" si="152"/>
        <v>0</v>
      </c>
      <c r="FX19">
        <f t="shared" si="153"/>
        <v>0</v>
      </c>
      <c r="FY19">
        <f t="shared" si="154"/>
        <v>0</v>
      </c>
      <c r="FZ19">
        <f t="shared" si="155"/>
        <v>0</v>
      </c>
      <c r="GA19">
        <f t="shared" si="156"/>
        <v>0</v>
      </c>
      <c r="GB19">
        <f t="shared" si="157"/>
        <v>0</v>
      </c>
      <c r="GC19">
        <f t="shared" si="158"/>
        <v>0</v>
      </c>
      <c r="GD19">
        <f t="shared" si="159"/>
        <v>0</v>
      </c>
      <c r="GE19">
        <f t="shared" si="160"/>
        <v>0</v>
      </c>
      <c r="GF19">
        <f t="shared" si="161"/>
        <v>0</v>
      </c>
      <c r="GG19">
        <f t="shared" si="162"/>
        <v>0</v>
      </c>
      <c r="GH19">
        <f t="shared" si="163"/>
        <v>0</v>
      </c>
      <c r="GI19">
        <f t="shared" si="164"/>
        <v>0</v>
      </c>
      <c r="GJ19">
        <f t="shared" si="165"/>
        <v>0</v>
      </c>
    </row>
    <row r="20" spans="1:192">
      <c r="A20" s="2" t="s">
        <v>23</v>
      </c>
      <c r="B20">
        <f>IF(Data_Transpose!CC20 &gt; 0, Data_Transpose!CC20 -Data_Transpose!CC$53, Data_Transpose!CC20)</f>
        <v>0</v>
      </c>
      <c r="C20">
        <f>IF(Data_Transpose!P20 &gt; 0, Data_Transpose!P20 -Data_Transpose!P$53, Data_Transpose!P20)</f>
        <v>0</v>
      </c>
      <c r="D20">
        <f>IF(Data_Transpose!G20 &gt; 0, Data_Transpose!G20 -Data_Transpose!G$53, Data_Transpose!G20)</f>
        <v>0</v>
      </c>
      <c r="E20">
        <f>IF(Data_Transpose!B20 &gt; 0, Data_Transpose!B20 -Data_Transpose!B$53, Data_Transpose!B20)</f>
        <v>0</v>
      </c>
      <c r="F20">
        <f>IF(Data_Transpose!C20 &gt; 0, Data_Transpose!C20 -Data_Transpose!C$53, Data_Transpose!C20)</f>
        <v>0</v>
      </c>
      <c r="G20">
        <f>IF(Data_Transpose!D20 &gt; 0, Data_Transpose!D20 -Data_Transpose!D$53, Data_Transpose!D20)</f>
        <v>0</v>
      </c>
      <c r="H20">
        <f>IF(Data_Transpose!E20 &gt; 0, Data_Transpose!E20 -Data_Transpose!E$53, Data_Transpose!E20)</f>
        <v>-0.59259259259259256</v>
      </c>
      <c r="I20">
        <f>IF(Data_Transpose!F20 &gt; 0, Data_Transpose!F20 -Data_Transpose!F$53, Data_Transpose!F20)</f>
        <v>0</v>
      </c>
      <c r="J20">
        <f>IF(Data_Transpose!H20 &gt; 0, Data_Transpose!H20 -Data_Transpose!H$53, Data_Transpose!H20)</f>
        <v>0</v>
      </c>
      <c r="K20">
        <f>IF(Data_Transpose!I20 &gt; 0, Data_Transpose!I20 -Data_Transpose!I$53, Data_Transpose!I20)</f>
        <v>0</v>
      </c>
      <c r="L20">
        <f>IF(Data_Transpose!J20 &gt; 0, Data_Transpose!J20 -Data_Transpose!J$53, Data_Transpose!J20)</f>
        <v>0</v>
      </c>
      <c r="M20">
        <f>IF(Data_Transpose!K20 &gt; 0, Data_Transpose!K20 -Data_Transpose!K$53, Data_Transpose!K20)</f>
        <v>0</v>
      </c>
      <c r="N20">
        <f>IF(Data_Transpose!L20 &gt; 0, Data_Transpose!L20 -Data_Transpose!L$53, Data_Transpose!L20)</f>
        <v>1.347826086956522</v>
      </c>
      <c r="O20">
        <f>IF(Data_Transpose!M20 &gt; 0, Data_Transpose!M20 -Data_Transpose!M$53, Data_Transpose!M20)</f>
        <v>-1.2000000000000002</v>
      </c>
      <c r="P20">
        <f>IF(Data_Transpose!N20 &gt; 0, Data_Transpose!N20 -Data_Transpose!N$53, Data_Transpose!N20)</f>
        <v>0</v>
      </c>
      <c r="Q20">
        <f>IF(Data_Transpose!O20 &gt; 0, Data_Transpose!O20 -Data_Transpose!O$53, Data_Transpose!O20)</f>
        <v>0</v>
      </c>
      <c r="R20">
        <f>IF(Data_Transpose!Q20 &gt; 0, Data_Transpose!Q20 -Data_Transpose!Q$53, Data_Transpose!Q20)</f>
        <v>0</v>
      </c>
      <c r="S20">
        <f>IF(Data_Transpose!R20 &gt; 0, Data_Transpose!R20 -Data_Transpose!R$53, Data_Transpose!R20)</f>
        <v>0</v>
      </c>
      <c r="T20">
        <f>IF(Data_Transpose!S20 &gt; 0, Data_Transpose!S20 -Data_Transpose!S$53, Data_Transpose!S20)</f>
        <v>0</v>
      </c>
      <c r="U20">
        <f>IF(Data_Transpose!T20 &gt; 0, Data_Transpose!T20 -Data_Transpose!T$53, Data_Transpose!T20)</f>
        <v>0</v>
      </c>
      <c r="V20">
        <f>IF(Data_Transpose!U20 &gt; 0, Data_Transpose!U20 -Data_Transpose!U$53, Data_Transpose!U20)</f>
        <v>0.125</v>
      </c>
      <c r="W20">
        <f>IF(Data_Transpose!V20 &gt; 0, Data_Transpose!V20 -Data_Transpose!V$53, Data_Transpose!V20)</f>
        <v>-3.129032258064516</v>
      </c>
      <c r="X20">
        <f>IF(Data_Transpose!W20 &gt; 0, Data_Transpose!W20 -Data_Transpose!W$53, Data_Transpose!W20)</f>
        <v>0</v>
      </c>
      <c r="Y20">
        <f>IF(Data_Transpose!X20 &gt; 0, Data_Transpose!X20 -Data_Transpose!X$53, Data_Transpose!X20)</f>
        <v>0</v>
      </c>
      <c r="Z20">
        <f>IF(Data_Transpose!Y20 &gt; 0, Data_Transpose!Y20 -Data_Transpose!Y$53, Data_Transpose!Y20)</f>
        <v>0</v>
      </c>
      <c r="AA20">
        <f>IF(Data_Transpose!Z20 &gt; 0, Data_Transpose!Z20 -Data_Transpose!Z$53, Data_Transpose!Z20)</f>
        <v>-0.19444444444444464</v>
      </c>
      <c r="AB20">
        <f>IF(Data_Transpose!AA20 &gt; 0, Data_Transpose!AA20 -Data_Transpose!AA$53, Data_Transpose!AA20)</f>
        <v>0</v>
      </c>
      <c r="AC20">
        <f>IF(Data_Transpose!AB20 &gt; 0, Data_Transpose!AB20 -Data_Transpose!AB$53, Data_Transpose!AB20)</f>
        <v>0</v>
      </c>
      <c r="AD20">
        <f>IF(Data_Transpose!AC20 &gt; 0, Data_Transpose!AC20 -Data_Transpose!AC$53, Data_Transpose!AC20)</f>
        <v>0</v>
      </c>
      <c r="AE20">
        <f>IF(Data_Transpose!AD20 &gt; 0, Data_Transpose!AD20 -Data_Transpose!AD$53, Data_Transpose!AD20)</f>
        <v>0</v>
      </c>
      <c r="AF20">
        <f>IF(Data_Transpose!AE20 &gt; 0, Data_Transpose!AE20 -Data_Transpose!AE$53, Data_Transpose!AE20)</f>
        <v>0</v>
      </c>
      <c r="AG20">
        <f>IF(Data_Transpose!AF20 &gt; 0, Data_Transpose!AF20 -Data_Transpose!AF$53, Data_Transpose!AF20)</f>
        <v>0</v>
      </c>
      <c r="AH20">
        <f>IF(Data_Transpose!AG20 &gt; 0, Data_Transpose!AG20 -Data_Transpose!AG$53, Data_Transpose!AG20)</f>
        <v>0</v>
      </c>
      <c r="AI20">
        <f>IF(Data_Transpose!AH20 &gt; 0, Data_Transpose!AH20 -Data_Transpose!AH$53, Data_Transpose!AH20)</f>
        <v>0</v>
      </c>
      <c r="AJ20">
        <f>IF(Data_Transpose!AI20 &gt; 0, Data_Transpose!AI20 -Data_Transpose!AI$53, Data_Transpose!AI20)</f>
        <v>0</v>
      </c>
      <c r="AK20">
        <f>IF(Data_Transpose!AJ20 &gt; 0, Data_Transpose!AJ20 -Data_Transpose!AJ$53, Data_Transpose!AJ20)</f>
        <v>0</v>
      </c>
      <c r="AL20">
        <f>IF(Data_Transpose!AK20 &gt; 0, Data_Transpose!AK20 -Data_Transpose!AK$53, Data_Transpose!AK20)</f>
        <v>0</v>
      </c>
      <c r="AM20">
        <f>IF(Data_Transpose!AL20 &gt; 0, Data_Transpose!AL20 -Data_Transpose!AL$53, Data_Transpose!AL20)</f>
        <v>0.51724137931034475</v>
      </c>
      <c r="AN20">
        <f>IF(Data_Transpose!AM20 &gt; 0, Data_Transpose!AM20 -Data_Transpose!AM$53, Data_Transpose!AM20)</f>
        <v>0</v>
      </c>
      <c r="AO20">
        <f>IF(Data_Transpose!AN20 &gt; 0, Data_Transpose!AN20 -Data_Transpose!AN$53, Data_Transpose!AN20)</f>
        <v>0</v>
      </c>
      <c r="AP20">
        <f>IF(Data_Transpose!AO20 &gt; 0, Data_Transpose!AO20 -Data_Transpose!AO$53, Data_Transpose!AO20)</f>
        <v>0</v>
      </c>
      <c r="AQ20">
        <f>IF(Data_Transpose!AP20 &gt; 0, Data_Transpose!AP20 -Data_Transpose!AP$53, Data_Transpose!AP20)</f>
        <v>0</v>
      </c>
      <c r="AR20">
        <f>IF(Data_Transpose!AQ20 &gt; 0, Data_Transpose!AQ20 -Data_Transpose!AQ$53, Data_Transpose!AQ20)</f>
        <v>0</v>
      </c>
      <c r="AS20">
        <f>IF(Data_Transpose!AR20 &gt; 0, Data_Transpose!AR20 -Data_Transpose!AR$53, Data_Transpose!AR20)</f>
        <v>-0.11111111111111072</v>
      </c>
      <c r="AT20">
        <f>IF(Data_Transpose!AS20 &gt; 0, Data_Transpose!AS20 -Data_Transpose!AS$53, Data_Transpose!AS20)</f>
        <v>0</v>
      </c>
      <c r="AU20">
        <f>IF(Data_Transpose!AT20 &gt; 0, Data_Transpose!AT20 -Data_Transpose!AT$53, Data_Transpose!AT20)</f>
        <v>1</v>
      </c>
      <c r="AV20">
        <f>IF(Data_Transpose!AU20 &gt; 0, Data_Transpose!AU20 -Data_Transpose!AU$53, Data_Transpose!AU20)</f>
        <v>-0.39999999999999991</v>
      </c>
      <c r="AW20">
        <f>IF(Data_Transpose!AV20 &gt; 0, Data_Transpose!AV20 -Data_Transpose!AV$53, Data_Transpose!AV20)</f>
        <v>0.1333333333333333</v>
      </c>
      <c r="AX20">
        <f>IF(Data_Transpose!AW20 &gt; 0, Data_Transpose!AW20 -Data_Transpose!AW$53, Data_Transpose!AW20)</f>
        <v>0</v>
      </c>
      <c r="AY20">
        <f>IF(Data_Transpose!AX20 &gt; 0, Data_Transpose!AX20 -Data_Transpose!AX$53, Data_Transpose!AX20)</f>
        <v>0.16129032258064524</v>
      </c>
      <c r="AZ20">
        <f>IF(Data_Transpose!AY20 &gt; 0, Data_Transpose!AY20 -Data_Transpose!AY$53, Data_Transpose!AY20)</f>
        <v>0</v>
      </c>
      <c r="BA20">
        <f>IF(Data_Transpose!AZ20 &gt; 0, Data_Transpose!AZ20 -Data_Transpose!AZ$53, Data_Transpose!AZ20)</f>
        <v>0</v>
      </c>
      <c r="BB20">
        <f>IF(Data_Transpose!BA20 &gt; 0, Data_Transpose!BA20 -Data_Transpose!BA$53, Data_Transpose!BA20)</f>
        <v>0</v>
      </c>
      <c r="BC20">
        <f>IF(Data_Transpose!BB20 &gt; 0, Data_Transpose!BB20 -Data_Transpose!BB$53, Data_Transpose!BB20)</f>
        <v>0</v>
      </c>
      <c r="BD20">
        <f>IF(Data_Transpose!BC20 &gt; 0, Data_Transpose!BC20 -Data_Transpose!BC$53, Data_Transpose!BC20)</f>
        <v>0</v>
      </c>
      <c r="BE20">
        <f>IF(Data_Transpose!BD20 &gt; 0, Data_Transpose!BD20 -Data_Transpose!BD$53, Data_Transpose!BD20)</f>
        <v>0</v>
      </c>
      <c r="BF20">
        <f>IF(Data_Transpose!BE20 &gt; 0, Data_Transpose!BE20 -Data_Transpose!BE$53, Data_Transpose!BE20)</f>
        <v>1.1904761904761907</v>
      </c>
      <c r="BG20">
        <f>IF(Data_Transpose!BF20 &gt; 0, Data_Transpose!BF20 -Data_Transpose!BF$53, Data_Transpose!BF20)</f>
        <v>0</v>
      </c>
      <c r="BH20">
        <f>IF(Data_Transpose!BH20 &gt; 0, Data_Transpose!BH20 -Data_Transpose!BH$53, Data_Transpose!BH20)</f>
        <v>0</v>
      </c>
      <c r="BI20">
        <f>IF(Data_Transpose!BI20 &gt; 0, Data_Transpose!BI20 -Data_Transpose!BI$53, Data_Transpose!BI20)</f>
        <v>0</v>
      </c>
      <c r="BJ20">
        <f>IF(Data_Transpose!BJ20 &gt; 0, Data_Transpose!BJ20 -Data_Transpose!BJ$53, Data_Transpose!BJ20)</f>
        <v>0</v>
      </c>
      <c r="BK20">
        <f>IF(Data_Transpose!BK20 &gt; 0, Data_Transpose!BK20 -Data_Transpose!BK$53, Data_Transpose!BK20)</f>
        <v>0</v>
      </c>
      <c r="BL20">
        <f>IF(Data_Transpose!BL20 &gt; 0, Data_Transpose!BL20 -Data_Transpose!BL$53, Data_Transpose!BL20)</f>
        <v>-0.20000000000000018</v>
      </c>
      <c r="BM20">
        <f>IF(Data_Transpose!BM20 &gt; 0, Data_Transpose!BM20 -Data_Transpose!BM$53, Data_Transpose!BM20)</f>
        <v>0</v>
      </c>
      <c r="BN20">
        <f>IF(Data_Transpose!BN20 &gt; 0, Data_Transpose!BN20 -Data_Transpose!BN$53, Data_Transpose!BN20)</f>
        <v>-0.20588235294117663</v>
      </c>
      <c r="BO20">
        <f>IF(Data_Transpose!BO20 &gt; 0, Data_Transpose!BO20 -Data_Transpose!BO$53, Data_Transpose!BO20)</f>
        <v>0</v>
      </c>
      <c r="BP20">
        <f>IF(Data_Transpose!BP20 &gt; 0, Data_Transpose!BP20 -Data_Transpose!BP$53, Data_Transpose!BP20)</f>
        <v>0</v>
      </c>
      <c r="BQ20">
        <f>IF(Data_Transpose!BQ20 &gt; 0, Data_Transpose!BQ20 -Data_Transpose!BQ$53, Data_Transpose!BQ20)</f>
        <v>0</v>
      </c>
      <c r="BR20">
        <f>IF(Data_Transpose!BR20 &gt; 0, Data_Transpose!BR20 -Data_Transpose!BR$53, Data_Transpose!BR20)</f>
        <v>0</v>
      </c>
      <c r="BS20">
        <f>IF(Data_Transpose!BS20 &gt; 0, Data_Transpose!BS20 -Data_Transpose!BS$53, Data_Transpose!BS20)</f>
        <v>-4.9999999999999822E-2</v>
      </c>
      <c r="BT20">
        <f>IF(Data_Transpose!BT20 &gt; 0, Data_Transpose!BT20 -Data_Transpose!BT$53, Data_Transpose!BT20)</f>
        <v>0</v>
      </c>
      <c r="BU20">
        <f>IF(Data_Transpose!BU20 &gt; 0, Data_Transpose!BU20 -Data_Transpose!BU$53, Data_Transpose!BU20)</f>
        <v>0.90000000000000036</v>
      </c>
      <c r="BV20">
        <f>IF(Data_Transpose!BV20 &gt; 0, Data_Transpose!BV20 -Data_Transpose!BV$53, Data_Transpose!BV20)</f>
        <v>-0.88235294117647056</v>
      </c>
      <c r="BW20">
        <f>IF(Data_Transpose!BW20 &gt; 0, Data_Transpose!BW20 -Data_Transpose!BW$53, Data_Transpose!BW20)</f>
        <v>0</v>
      </c>
      <c r="BX20">
        <f>IF(Data_Transpose!BX20 &gt; 0, Data_Transpose!BX20 -Data_Transpose!BX$53, Data_Transpose!BX20)</f>
        <v>0</v>
      </c>
      <c r="BY20">
        <f>IF(Data_Transpose!BY20 &gt; 0, Data_Transpose!BY20 -Data_Transpose!BY$53, Data_Transpose!BY20)</f>
        <v>0</v>
      </c>
      <c r="BZ20">
        <f>IF(Data_Transpose!BZ20 &gt; 0, Data_Transpose!BZ20 -Data_Transpose!BZ$53, Data_Transpose!BZ20)</f>
        <v>0</v>
      </c>
      <c r="CA20">
        <f>IF(Data_Transpose!CA20 &gt; 0, Data_Transpose!CA20 -Data_Transpose!CA$53, Data_Transpose!CA20)</f>
        <v>0</v>
      </c>
      <c r="CB20">
        <f>IF(Data_Transpose!CB20 &gt; 0, Data_Transpose!CB20 -Data_Transpose!CB$53, Data_Transpose!CB20)</f>
        <v>0.15384615384615374</v>
      </c>
      <c r="CC20">
        <f>IF(Data_Transpose!CD20 &gt; 0, Data_Transpose!CD20 -Data_Transpose!CD$53, Data_Transpose!CD20)</f>
        <v>-0.66666666666666696</v>
      </c>
      <c r="CD20">
        <f>IF(Data_Transpose!CE20 &gt; 0, Data_Transpose!CE20 -Data_Transpose!CE$53, Data_Transpose!CE20)</f>
        <v>0</v>
      </c>
      <c r="CE20">
        <f>IF(Data_Transpose!CF20 &gt; 0, Data_Transpose!CF20 -Data_Transpose!CF$53, Data_Transpose!CF20)</f>
        <v>0</v>
      </c>
      <c r="CF20">
        <f>IF(Data_Transpose!CG20 &gt; 0, Data_Transpose!CG20 -Data_Transpose!CG$53, Data_Transpose!CG20)</f>
        <v>0</v>
      </c>
      <c r="CG20">
        <f>IF(Data_Transpose!CH20 &gt; 0, Data_Transpose!CH20 -Data_Transpose!CH$53, Data_Transpose!CH20)</f>
        <v>0</v>
      </c>
      <c r="CH20">
        <f>IF(Data_Transpose!CI20 &gt; 0, Data_Transpose!CI20 -Data_Transpose!CI$53, Data_Transpose!CI20)</f>
        <v>0</v>
      </c>
      <c r="CI20">
        <f>IF(Data_Transpose!CJ20 &gt; 0, Data_Transpose!CJ20 -Data_Transpose!CJ$53, Data_Transpose!CJ20)</f>
        <v>0</v>
      </c>
      <c r="CJ20">
        <f>IF(Data_Transpose!CK20 &gt; 0, Data_Transpose!CK20 -Data_Transpose!CK$53, Data_Transpose!CK20)</f>
        <v>0</v>
      </c>
      <c r="CK20">
        <f>IF(Data_Transpose!CL20 &gt; 0, Data_Transpose!CL20 -Data_Transpose!CL$53, Data_Transpose!CL20)</f>
        <v>-0.83333333333333348</v>
      </c>
      <c r="CL20">
        <f>IF(Data_Transpose!CM20 &gt; 0, Data_Transpose!CM20 -Data_Transpose!CM$53, Data_Transpose!CM20)</f>
        <v>0.93333333333333357</v>
      </c>
      <c r="CM20">
        <f>IF(Data_Transpose!CN20 &gt; 0, Data_Transpose!CN20 -Data_Transpose!CN$53, Data_Transpose!CN20)</f>
        <v>-0.5</v>
      </c>
      <c r="CN20">
        <f>IF(Data_Transpose!CO20 &gt; 0, Data_Transpose!CO20 -Data_Transpose!CO$53, Data_Transpose!CO20)</f>
        <v>0</v>
      </c>
      <c r="CO20">
        <f>IF(Data_Transpose!CP20 &gt; 0, Data_Transpose!CP20 -Data_Transpose!CP$53, Data_Transpose!CP20)</f>
        <v>0</v>
      </c>
      <c r="CP20">
        <f>IF(Data_Transpose!CQ20 &gt; 0, Data_Transpose!CQ20 -Data_Transpose!CQ$53, Data_Transpose!CQ20)</f>
        <v>0</v>
      </c>
      <c r="CQ20">
        <f>IF(Data_Transpose!CR20 &gt; 0, Data_Transpose!CR20 -Data_Transpose!CR$53, Data_Transpose!CR20)</f>
        <v>0</v>
      </c>
      <c r="CR20">
        <f>IF(Data_Transpose!CS20 &gt; 0, Data_Transpose!CS20 -Data_Transpose!CS$53, Data_Transpose!CS20)</f>
        <v>-4.1666666666666963E-2</v>
      </c>
      <c r="CU20">
        <f t="shared" si="72"/>
        <v>0</v>
      </c>
      <c r="CV20">
        <f t="shared" si="73"/>
        <v>0</v>
      </c>
      <c r="CW20">
        <f t="shared" si="74"/>
        <v>0</v>
      </c>
      <c r="CX20">
        <f t="shared" si="75"/>
        <v>0</v>
      </c>
      <c r="CY20">
        <f t="shared" si="76"/>
        <v>0</v>
      </c>
      <c r="CZ20">
        <f t="shared" si="77"/>
        <v>0</v>
      </c>
      <c r="DA20">
        <f t="shared" si="78"/>
        <v>0</v>
      </c>
      <c r="DB20">
        <f t="shared" si="79"/>
        <v>0</v>
      </c>
      <c r="DC20">
        <f t="shared" si="80"/>
        <v>0</v>
      </c>
      <c r="DD20">
        <f t="shared" si="81"/>
        <v>0</v>
      </c>
      <c r="DE20">
        <f t="shared" si="82"/>
        <v>0</v>
      </c>
      <c r="DF20">
        <f t="shared" si="83"/>
        <v>0</v>
      </c>
      <c r="DG20">
        <f t="shared" si="84"/>
        <v>0</v>
      </c>
      <c r="DH20">
        <f t="shared" si="85"/>
        <v>0</v>
      </c>
      <c r="DI20">
        <f t="shared" si="86"/>
        <v>0</v>
      </c>
      <c r="DJ20">
        <f t="shared" si="87"/>
        <v>0</v>
      </c>
      <c r="DK20">
        <f t="shared" si="88"/>
        <v>0</v>
      </c>
      <c r="DL20">
        <f t="shared" si="89"/>
        <v>0</v>
      </c>
      <c r="DM20">
        <f t="shared" si="90"/>
        <v>0</v>
      </c>
      <c r="DN20">
        <f t="shared" si="91"/>
        <v>0</v>
      </c>
      <c r="DO20">
        <f t="shared" si="92"/>
        <v>0</v>
      </c>
      <c r="DP20">
        <f t="shared" si="93"/>
        <v>0</v>
      </c>
      <c r="DQ20">
        <f t="shared" si="94"/>
        <v>0</v>
      </c>
      <c r="DR20">
        <f t="shared" si="95"/>
        <v>0</v>
      </c>
      <c r="DS20">
        <f t="shared" si="96"/>
        <v>0</v>
      </c>
      <c r="DT20">
        <f t="shared" si="97"/>
        <v>0</v>
      </c>
      <c r="DU20">
        <f t="shared" si="98"/>
        <v>0</v>
      </c>
      <c r="DV20">
        <f t="shared" si="99"/>
        <v>0</v>
      </c>
      <c r="DW20">
        <f t="shared" si="100"/>
        <v>0</v>
      </c>
      <c r="DX20">
        <f t="shared" si="101"/>
        <v>0</v>
      </c>
      <c r="DY20">
        <f t="shared" si="102"/>
        <v>0</v>
      </c>
      <c r="DZ20">
        <f t="shared" si="103"/>
        <v>0</v>
      </c>
      <c r="EA20">
        <f t="shared" si="104"/>
        <v>0</v>
      </c>
      <c r="EB20">
        <f t="shared" si="105"/>
        <v>0</v>
      </c>
      <c r="EC20">
        <f t="shared" si="106"/>
        <v>0</v>
      </c>
      <c r="ED20">
        <f t="shared" si="107"/>
        <v>0</v>
      </c>
      <c r="EE20">
        <f t="shared" si="108"/>
        <v>0</v>
      </c>
      <c r="EF20">
        <f t="shared" si="109"/>
        <v>0</v>
      </c>
      <c r="EG20">
        <f t="shared" si="110"/>
        <v>0</v>
      </c>
      <c r="EH20">
        <f t="shared" si="111"/>
        <v>0</v>
      </c>
      <c r="EI20">
        <f t="shared" si="112"/>
        <v>0</v>
      </c>
      <c r="EJ20">
        <f t="shared" si="113"/>
        <v>0</v>
      </c>
      <c r="EK20">
        <f t="shared" si="114"/>
        <v>0</v>
      </c>
      <c r="EL20">
        <f t="shared" si="115"/>
        <v>0</v>
      </c>
      <c r="EM20">
        <f t="shared" si="116"/>
        <v>0</v>
      </c>
      <c r="EN20">
        <f t="shared" si="117"/>
        <v>0</v>
      </c>
      <c r="EO20">
        <f t="shared" si="118"/>
        <v>0</v>
      </c>
      <c r="EP20">
        <f t="shared" si="119"/>
        <v>0</v>
      </c>
      <c r="EQ20">
        <f t="shared" si="120"/>
        <v>0</v>
      </c>
      <c r="ER20">
        <f t="shared" si="121"/>
        <v>0</v>
      </c>
      <c r="ES20">
        <f t="shared" si="122"/>
        <v>0</v>
      </c>
      <c r="ET20">
        <f t="shared" si="123"/>
        <v>0</v>
      </c>
      <c r="EU20">
        <f t="shared" si="124"/>
        <v>0</v>
      </c>
      <c r="EV20">
        <f t="shared" si="125"/>
        <v>0</v>
      </c>
      <c r="EW20">
        <f t="shared" si="126"/>
        <v>0</v>
      </c>
      <c r="EX20">
        <f t="shared" si="127"/>
        <v>0</v>
      </c>
      <c r="EY20">
        <f t="shared" si="128"/>
        <v>0</v>
      </c>
      <c r="EZ20">
        <f t="shared" si="129"/>
        <v>0</v>
      </c>
      <c r="FA20">
        <f t="shared" si="130"/>
        <v>0</v>
      </c>
      <c r="FB20">
        <f t="shared" si="131"/>
        <v>0</v>
      </c>
      <c r="FC20">
        <f t="shared" si="132"/>
        <v>0</v>
      </c>
      <c r="FD20">
        <f t="shared" si="133"/>
        <v>0</v>
      </c>
      <c r="FE20">
        <f t="shared" si="134"/>
        <v>0</v>
      </c>
      <c r="FF20">
        <f t="shared" si="135"/>
        <v>0</v>
      </c>
      <c r="FG20">
        <f t="shared" si="136"/>
        <v>0</v>
      </c>
      <c r="FH20">
        <f t="shared" si="137"/>
        <v>0</v>
      </c>
      <c r="FI20">
        <f t="shared" si="138"/>
        <v>0</v>
      </c>
      <c r="FJ20">
        <f t="shared" si="139"/>
        <v>0</v>
      </c>
      <c r="FK20">
        <f t="shared" si="140"/>
        <v>0</v>
      </c>
      <c r="FL20">
        <f t="shared" si="141"/>
        <v>0</v>
      </c>
      <c r="FM20">
        <f t="shared" si="142"/>
        <v>0</v>
      </c>
      <c r="FN20">
        <f t="shared" si="143"/>
        <v>0</v>
      </c>
      <c r="FO20">
        <f t="shared" si="144"/>
        <v>0</v>
      </c>
      <c r="FP20">
        <f t="shared" si="145"/>
        <v>0</v>
      </c>
      <c r="FQ20">
        <f t="shared" si="146"/>
        <v>0</v>
      </c>
      <c r="FR20">
        <f t="shared" si="147"/>
        <v>0</v>
      </c>
      <c r="FS20">
        <f t="shared" si="148"/>
        <v>0</v>
      </c>
      <c r="FT20">
        <f t="shared" si="149"/>
        <v>0</v>
      </c>
      <c r="FU20">
        <f t="shared" si="150"/>
        <v>0</v>
      </c>
      <c r="FV20">
        <f t="shared" si="151"/>
        <v>0</v>
      </c>
      <c r="FW20">
        <f t="shared" si="152"/>
        <v>0</v>
      </c>
      <c r="FX20">
        <f t="shared" si="153"/>
        <v>0</v>
      </c>
      <c r="FY20">
        <f t="shared" si="154"/>
        <v>0</v>
      </c>
      <c r="FZ20">
        <f t="shared" si="155"/>
        <v>0</v>
      </c>
      <c r="GA20">
        <f t="shared" si="156"/>
        <v>0</v>
      </c>
      <c r="GB20">
        <f t="shared" si="157"/>
        <v>0</v>
      </c>
      <c r="GC20">
        <f t="shared" si="158"/>
        <v>0</v>
      </c>
      <c r="GD20">
        <f t="shared" si="159"/>
        <v>0</v>
      </c>
      <c r="GE20">
        <f t="shared" si="160"/>
        <v>0</v>
      </c>
      <c r="GF20">
        <f t="shared" si="161"/>
        <v>0</v>
      </c>
      <c r="GG20">
        <f t="shared" si="162"/>
        <v>0</v>
      </c>
      <c r="GH20">
        <f t="shared" si="163"/>
        <v>0</v>
      </c>
      <c r="GI20">
        <f t="shared" si="164"/>
        <v>0</v>
      </c>
      <c r="GJ20">
        <f t="shared" si="165"/>
        <v>0</v>
      </c>
    </row>
    <row r="21" spans="1:192">
      <c r="A21" s="2" t="s">
        <v>24</v>
      </c>
      <c r="B21">
        <f>IF(Data_Transpose!CC21 &gt; 0, Data_Transpose!CC21 -Data_Transpose!CC$53, Data_Transpose!CC21)</f>
        <v>0</v>
      </c>
      <c r="C21">
        <f>IF(Data_Transpose!P21 &gt; 0, Data_Transpose!P21 -Data_Transpose!P$53, Data_Transpose!P21)</f>
        <v>0</v>
      </c>
      <c r="D21">
        <f>IF(Data_Transpose!G21 &gt; 0, Data_Transpose!G21 -Data_Transpose!G$53, Data_Transpose!G21)</f>
        <v>0</v>
      </c>
      <c r="E21">
        <f>IF(Data_Transpose!B21 &gt; 0, Data_Transpose!B21 -Data_Transpose!B$53, Data_Transpose!B21)</f>
        <v>0</v>
      </c>
      <c r="F21">
        <f>IF(Data_Transpose!C21 &gt; 0, Data_Transpose!C21 -Data_Transpose!C$53, Data_Transpose!C21)</f>
        <v>0.875</v>
      </c>
      <c r="G21">
        <f>IF(Data_Transpose!D21 &gt; 0, Data_Transpose!D21 -Data_Transpose!D$53, Data_Transpose!D21)</f>
        <v>0</v>
      </c>
      <c r="H21">
        <f>IF(Data_Transpose!E21 &gt; 0, Data_Transpose!E21 -Data_Transpose!E$53, Data_Transpose!E21)</f>
        <v>-1.5925925925925926</v>
      </c>
      <c r="I21">
        <f>IF(Data_Transpose!F21 &gt; 0, Data_Transpose!F21 -Data_Transpose!F$53, Data_Transpose!F21)</f>
        <v>0</v>
      </c>
      <c r="J21">
        <f>IF(Data_Transpose!H21 &gt; 0, Data_Transpose!H21 -Data_Transpose!H$53, Data_Transpose!H21)</f>
        <v>0</v>
      </c>
      <c r="K21">
        <f>IF(Data_Transpose!I21 &gt; 0, Data_Transpose!I21 -Data_Transpose!I$53, Data_Transpose!I21)</f>
        <v>0</v>
      </c>
      <c r="L21">
        <f>IF(Data_Transpose!J21 &gt; 0, Data_Transpose!J21 -Data_Transpose!J$53, Data_Transpose!J21)</f>
        <v>0</v>
      </c>
      <c r="M21">
        <f>IF(Data_Transpose!K21 &gt; 0, Data_Transpose!K21 -Data_Transpose!K$53, Data_Transpose!K21)</f>
        <v>0</v>
      </c>
      <c r="N21">
        <f>IF(Data_Transpose!L21 &gt; 0, Data_Transpose!L21 -Data_Transpose!L$53, Data_Transpose!L21)</f>
        <v>1.347826086956522</v>
      </c>
      <c r="O21">
        <f>IF(Data_Transpose!M21 &gt; 0, Data_Transpose!M21 -Data_Transpose!M$53, Data_Transpose!M21)</f>
        <v>0</v>
      </c>
      <c r="P21">
        <f>IF(Data_Transpose!N21 &gt; 0, Data_Transpose!N21 -Data_Transpose!N$53, Data_Transpose!N21)</f>
        <v>0.45454545454545414</v>
      </c>
      <c r="Q21">
        <f>IF(Data_Transpose!O21 &gt; 0, Data_Transpose!O21 -Data_Transpose!O$53, Data_Transpose!O21)</f>
        <v>0</v>
      </c>
      <c r="R21">
        <f>IF(Data_Transpose!Q21 &gt; 0, Data_Transpose!Q21 -Data_Transpose!Q$53, Data_Transpose!Q21)</f>
        <v>0.41176470588235325</v>
      </c>
      <c r="S21">
        <f>IF(Data_Transpose!R21 &gt; 0, Data_Transpose!R21 -Data_Transpose!R$53, Data_Transpose!R21)</f>
        <v>0</v>
      </c>
      <c r="T21">
        <f>IF(Data_Transpose!S21 &gt; 0, Data_Transpose!S21 -Data_Transpose!S$53, Data_Transpose!S21)</f>
        <v>1.2400000000000002</v>
      </c>
      <c r="U21">
        <f>IF(Data_Transpose!T21 &gt; 0, Data_Transpose!T21 -Data_Transpose!T$53, Data_Transpose!T21)</f>
        <v>0</v>
      </c>
      <c r="V21">
        <f>IF(Data_Transpose!U21 &gt; 0, Data_Transpose!U21 -Data_Transpose!U$53, Data_Transpose!U21)</f>
        <v>0</v>
      </c>
      <c r="W21">
        <f>IF(Data_Transpose!V21 &gt; 0, Data_Transpose!V21 -Data_Transpose!V$53, Data_Transpose!V21)</f>
        <v>0.87096774193548399</v>
      </c>
      <c r="X21">
        <f>IF(Data_Transpose!W21 &gt; 0, Data_Transpose!W21 -Data_Transpose!W$53, Data_Transpose!W21)</f>
        <v>0</v>
      </c>
      <c r="Y21">
        <f>IF(Data_Transpose!X21 &gt; 0, Data_Transpose!X21 -Data_Transpose!X$53, Data_Transpose!X21)</f>
        <v>-1.5625</v>
      </c>
      <c r="Z21">
        <f>IF(Data_Transpose!Y21 &gt; 0, Data_Transpose!Y21 -Data_Transpose!Y$53, Data_Transpose!Y21)</f>
        <v>1.0277777777777777</v>
      </c>
      <c r="AA21">
        <f>IF(Data_Transpose!Z21 &gt; 0, Data_Transpose!Z21 -Data_Transpose!Z$53, Data_Transpose!Z21)</f>
        <v>0.80555555555555536</v>
      </c>
      <c r="AB21">
        <f>IF(Data_Transpose!AA21 &gt; 0, Data_Transpose!AA21 -Data_Transpose!AA$53, Data_Transpose!AA21)</f>
        <v>0</v>
      </c>
      <c r="AC21">
        <f>IF(Data_Transpose!AB21 &gt; 0, Data_Transpose!AB21 -Data_Transpose!AB$53, Data_Transpose!AB21)</f>
        <v>0</v>
      </c>
      <c r="AD21">
        <f>IF(Data_Transpose!AC21 &gt; 0, Data_Transpose!AC21 -Data_Transpose!AC$53, Data_Transpose!AC21)</f>
        <v>0</v>
      </c>
      <c r="AE21">
        <f>IF(Data_Transpose!AD21 &gt; 0, Data_Transpose!AD21 -Data_Transpose!AD$53, Data_Transpose!AD21)</f>
        <v>0</v>
      </c>
      <c r="AF21">
        <f>IF(Data_Transpose!AE21 &gt; 0, Data_Transpose!AE21 -Data_Transpose!AE$53, Data_Transpose!AE21)</f>
        <v>0</v>
      </c>
      <c r="AG21">
        <f>IF(Data_Transpose!AF21 &gt; 0, Data_Transpose!AF21 -Data_Transpose!AF$53, Data_Transpose!AF21)</f>
        <v>0.59090909090909083</v>
      </c>
      <c r="AH21">
        <f>IF(Data_Transpose!AG21 &gt; 0, Data_Transpose!AG21 -Data_Transpose!AG$53, Data_Transpose!AG21)</f>
        <v>1</v>
      </c>
      <c r="AI21">
        <f>IF(Data_Transpose!AH21 &gt; 0, Data_Transpose!AH21 -Data_Transpose!AH$53, Data_Transpose!AH21)</f>
        <v>0</v>
      </c>
      <c r="AJ21">
        <f>IF(Data_Transpose!AI21 &gt; 0, Data_Transpose!AI21 -Data_Transpose!AI$53, Data_Transpose!AI21)</f>
        <v>-1.1923076923076925</v>
      </c>
      <c r="AK21">
        <f>IF(Data_Transpose!AJ21 &gt; 0, Data_Transpose!AJ21 -Data_Transpose!AJ$53, Data_Transpose!AJ21)</f>
        <v>0</v>
      </c>
      <c r="AL21">
        <f>IF(Data_Transpose!AK21 &gt; 0, Data_Transpose!AK21 -Data_Transpose!AK$53, Data_Transpose!AK21)</f>
        <v>-1.041666666666667</v>
      </c>
      <c r="AM21">
        <f>IF(Data_Transpose!AL21 &gt; 0, Data_Transpose!AL21 -Data_Transpose!AL$53, Data_Transpose!AL21)</f>
        <v>-0.48275862068965525</v>
      </c>
      <c r="AN21">
        <f>IF(Data_Transpose!AM21 &gt; 0, Data_Transpose!AM21 -Data_Transpose!AM$53, Data_Transpose!AM21)</f>
        <v>0.4411764705882355</v>
      </c>
      <c r="AO21">
        <f>IF(Data_Transpose!AN21 &gt; 0, Data_Transpose!AN21 -Data_Transpose!AN$53, Data_Transpose!AN21)</f>
        <v>1.4117647058823528</v>
      </c>
      <c r="AP21">
        <f>IF(Data_Transpose!AO21 &gt; 0, Data_Transpose!AO21 -Data_Transpose!AO$53, Data_Transpose!AO21)</f>
        <v>0</v>
      </c>
      <c r="AQ21">
        <f>IF(Data_Transpose!AP21 &gt; 0, Data_Transpose!AP21 -Data_Transpose!AP$53, Data_Transpose!AP21)</f>
        <v>0</v>
      </c>
      <c r="AR21">
        <f>IF(Data_Transpose!AQ21 &gt; 0, Data_Transpose!AQ21 -Data_Transpose!AQ$53, Data_Transpose!AQ21)</f>
        <v>0.79999999999999982</v>
      </c>
      <c r="AS21">
        <f>IF(Data_Transpose!AR21 &gt; 0, Data_Transpose!AR21 -Data_Transpose!AR$53, Data_Transpose!AR21)</f>
        <v>-0.11111111111111072</v>
      </c>
      <c r="AT21">
        <f>IF(Data_Transpose!AS21 &gt; 0, Data_Transpose!AS21 -Data_Transpose!AS$53, Data_Transpose!AS21)</f>
        <v>1</v>
      </c>
      <c r="AU21">
        <f>IF(Data_Transpose!AT21 &gt; 0, Data_Transpose!AT21 -Data_Transpose!AT$53, Data_Transpose!AT21)</f>
        <v>0</v>
      </c>
      <c r="AV21">
        <f>IF(Data_Transpose!AU21 &gt; 0, Data_Transpose!AU21 -Data_Transpose!AU$53, Data_Transpose!AU21)</f>
        <v>0</v>
      </c>
      <c r="AW21">
        <f>IF(Data_Transpose!AV21 &gt; 0, Data_Transpose!AV21 -Data_Transpose!AV$53, Data_Transpose!AV21)</f>
        <v>0.1333333333333333</v>
      </c>
      <c r="AX21">
        <f>IF(Data_Transpose!AW21 &gt; 0, Data_Transpose!AW21 -Data_Transpose!AW$53, Data_Transpose!AW21)</f>
        <v>0</v>
      </c>
      <c r="AY21">
        <f>IF(Data_Transpose!AX21 &gt; 0, Data_Transpose!AX21 -Data_Transpose!AX$53, Data_Transpose!AX21)</f>
        <v>-0.83870967741935476</v>
      </c>
      <c r="AZ21">
        <f>IF(Data_Transpose!AY21 &gt; 0, Data_Transpose!AY21 -Data_Transpose!AY$53, Data_Transpose!AY21)</f>
        <v>0</v>
      </c>
      <c r="BA21">
        <f>IF(Data_Transpose!AZ21 &gt; 0, Data_Transpose!AZ21 -Data_Transpose!AZ$53, Data_Transpose!AZ21)</f>
        <v>1</v>
      </c>
      <c r="BB21">
        <f>IF(Data_Transpose!BA21 &gt; 0, Data_Transpose!BA21 -Data_Transpose!BA$53, Data_Transpose!BA21)</f>
        <v>0</v>
      </c>
      <c r="BC21">
        <f>IF(Data_Transpose!BB21 &gt; 0, Data_Transpose!BB21 -Data_Transpose!BB$53, Data_Transpose!BB21)</f>
        <v>0</v>
      </c>
      <c r="BD21">
        <f>IF(Data_Transpose!BC21 &gt; 0, Data_Transpose!BC21 -Data_Transpose!BC$53, Data_Transpose!BC21)</f>
        <v>0</v>
      </c>
      <c r="BE21">
        <f>IF(Data_Transpose!BD21 &gt; 0, Data_Transpose!BD21 -Data_Transpose!BD$53, Data_Transpose!BD21)</f>
        <v>0</v>
      </c>
      <c r="BF21">
        <f>IF(Data_Transpose!BE21 &gt; 0, Data_Transpose!BE21 -Data_Transpose!BE$53, Data_Transpose!BE21)</f>
        <v>1.1904761904761907</v>
      </c>
      <c r="BG21">
        <f>IF(Data_Transpose!BF21 &gt; 0, Data_Transpose!BF21 -Data_Transpose!BF$53, Data_Transpose!BF21)</f>
        <v>0</v>
      </c>
      <c r="BH21">
        <f>IF(Data_Transpose!BH21 &gt; 0, Data_Transpose!BH21 -Data_Transpose!BH$53, Data_Transpose!BH21)</f>
        <v>0.44444444444444464</v>
      </c>
      <c r="BI21">
        <f>IF(Data_Transpose!BI21 &gt; 0, Data_Transpose!BI21 -Data_Transpose!BI$53, Data_Transpose!BI21)</f>
        <v>0</v>
      </c>
      <c r="BJ21">
        <f>IF(Data_Transpose!BJ21 &gt; 0, Data_Transpose!BJ21 -Data_Transpose!BJ$53, Data_Transpose!BJ21)</f>
        <v>0</v>
      </c>
      <c r="BK21">
        <f>IF(Data_Transpose!BK21 &gt; 0, Data_Transpose!BK21 -Data_Transpose!BK$53, Data_Transpose!BK21)</f>
        <v>0</v>
      </c>
      <c r="BL21">
        <f>IF(Data_Transpose!BL21 &gt; 0, Data_Transpose!BL21 -Data_Transpose!BL$53, Data_Transpose!BL21)</f>
        <v>0.79999999999999982</v>
      </c>
      <c r="BM21">
        <f>IF(Data_Transpose!BM21 &gt; 0, Data_Transpose!BM21 -Data_Transpose!BM$53, Data_Transpose!BM21)</f>
        <v>0</v>
      </c>
      <c r="BN21">
        <f>IF(Data_Transpose!BN21 &gt; 0, Data_Transpose!BN21 -Data_Transpose!BN$53, Data_Transpose!BN21)</f>
        <v>0.79411764705882337</v>
      </c>
      <c r="BO21">
        <f>IF(Data_Transpose!BO21 &gt; 0, Data_Transpose!BO21 -Data_Transpose!BO$53, Data_Transpose!BO21)</f>
        <v>-1.1538461538461542</v>
      </c>
      <c r="BP21">
        <f>IF(Data_Transpose!BP21 &gt; 0, Data_Transpose!BP21 -Data_Transpose!BP$53, Data_Transpose!BP21)</f>
        <v>0</v>
      </c>
      <c r="BQ21">
        <f>IF(Data_Transpose!BQ21 &gt; 0, Data_Transpose!BQ21 -Data_Transpose!BQ$53, Data_Transpose!BQ21)</f>
        <v>0</v>
      </c>
      <c r="BR21">
        <f>IF(Data_Transpose!BR21 &gt; 0, Data_Transpose!BR21 -Data_Transpose!BR$53, Data_Transpose!BR21)</f>
        <v>0</v>
      </c>
      <c r="BS21">
        <f>IF(Data_Transpose!BS21 &gt; 0, Data_Transpose!BS21 -Data_Transpose!BS$53, Data_Transpose!BS21)</f>
        <v>0</v>
      </c>
      <c r="BT21">
        <f>IF(Data_Transpose!BT21 &gt; 0, Data_Transpose!BT21 -Data_Transpose!BT$53, Data_Transpose!BT21)</f>
        <v>0</v>
      </c>
      <c r="BU21">
        <f>IF(Data_Transpose!BU21 &gt; 0, Data_Transpose!BU21 -Data_Transpose!BU$53, Data_Transpose!BU21)</f>
        <v>0</v>
      </c>
      <c r="BV21">
        <f>IF(Data_Transpose!BV21 &gt; 0, Data_Transpose!BV21 -Data_Transpose!BV$53, Data_Transpose!BV21)</f>
        <v>0</v>
      </c>
      <c r="BW21">
        <f>IF(Data_Transpose!BW21 &gt; 0, Data_Transpose!BW21 -Data_Transpose!BW$53, Data_Transpose!BW21)</f>
        <v>0</v>
      </c>
      <c r="BX21">
        <f>IF(Data_Transpose!BX21 &gt; 0, Data_Transpose!BX21 -Data_Transpose!BX$53, Data_Transpose!BX21)</f>
        <v>-0.5</v>
      </c>
      <c r="BY21">
        <f>IF(Data_Transpose!BY21 &gt; 0, Data_Transpose!BY21 -Data_Transpose!BY$53, Data_Transpose!BY21)</f>
        <v>0</v>
      </c>
      <c r="BZ21">
        <f>IF(Data_Transpose!BZ21 &gt; 0, Data_Transpose!BZ21 -Data_Transpose!BZ$53, Data_Transpose!BZ21)</f>
        <v>0</v>
      </c>
      <c r="CA21">
        <f>IF(Data_Transpose!CA21 &gt; 0, Data_Transpose!CA21 -Data_Transpose!CA$53, Data_Transpose!CA21)</f>
        <v>0</v>
      </c>
      <c r="CB21">
        <f>IF(Data_Transpose!CB21 &gt; 0, Data_Transpose!CB21 -Data_Transpose!CB$53, Data_Transpose!CB21)</f>
        <v>0</v>
      </c>
      <c r="CC21">
        <f>IF(Data_Transpose!CD21 &gt; 0, Data_Transpose!CD21 -Data_Transpose!CD$53, Data_Transpose!CD21)</f>
        <v>0</v>
      </c>
      <c r="CD21">
        <f>IF(Data_Transpose!CE21 &gt; 0, Data_Transpose!CE21 -Data_Transpose!CE$53, Data_Transpose!CE21)</f>
        <v>0</v>
      </c>
      <c r="CE21">
        <f>IF(Data_Transpose!CF21 &gt; 0, Data_Transpose!CF21 -Data_Transpose!CF$53, Data_Transpose!CF21)</f>
        <v>0</v>
      </c>
      <c r="CF21">
        <f>IF(Data_Transpose!CG21 &gt; 0, Data_Transpose!CG21 -Data_Transpose!CG$53, Data_Transpose!CG21)</f>
        <v>0</v>
      </c>
      <c r="CG21">
        <f>IF(Data_Transpose!CH21 &gt; 0, Data_Transpose!CH21 -Data_Transpose!CH$53, Data_Transpose!CH21)</f>
        <v>0</v>
      </c>
      <c r="CH21">
        <f>IF(Data_Transpose!CI21 &gt; 0, Data_Transpose!CI21 -Data_Transpose!CI$53, Data_Transpose!CI21)</f>
        <v>-0.30303030303030276</v>
      </c>
      <c r="CI21">
        <f>IF(Data_Transpose!CJ21 &gt; 0, Data_Transpose!CJ21 -Data_Transpose!CJ$53, Data_Transpose!CJ21)</f>
        <v>0.84210526315789469</v>
      </c>
      <c r="CJ21">
        <f>IF(Data_Transpose!CK21 &gt; 0, Data_Transpose!CK21 -Data_Transpose!CK$53, Data_Transpose!CK21)</f>
        <v>0.90000000000000036</v>
      </c>
      <c r="CK21">
        <f>IF(Data_Transpose!CL21 &gt; 0, Data_Transpose!CL21 -Data_Transpose!CL$53, Data_Transpose!CL21)</f>
        <v>0.16666666666666652</v>
      </c>
      <c r="CL21">
        <f>IF(Data_Transpose!CM21 &gt; 0, Data_Transpose!CM21 -Data_Transpose!CM$53, Data_Transpose!CM21)</f>
        <v>0.93333333333333357</v>
      </c>
      <c r="CM21">
        <f>IF(Data_Transpose!CN21 &gt; 0, Data_Transpose!CN21 -Data_Transpose!CN$53, Data_Transpose!CN21)</f>
        <v>0.5</v>
      </c>
      <c r="CN21">
        <f>IF(Data_Transpose!CO21 &gt; 0, Data_Transpose!CO21 -Data_Transpose!CO$53, Data_Transpose!CO21)</f>
        <v>-1</v>
      </c>
      <c r="CO21">
        <f>IF(Data_Transpose!CP21 &gt; 0, Data_Transpose!CP21 -Data_Transpose!CP$53, Data_Transpose!CP21)</f>
        <v>0</v>
      </c>
      <c r="CP21">
        <f>IF(Data_Transpose!CQ21 &gt; 0, Data_Transpose!CQ21 -Data_Transpose!CQ$53, Data_Transpose!CQ21)</f>
        <v>0.29166666666666652</v>
      </c>
      <c r="CQ21">
        <f>IF(Data_Transpose!CR21 &gt; 0, Data_Transpose!CR21 -Data_Transpose!CR$53, Data_Transpose!CR21)</f>
        <v>0</v>
      </c>
      <c r="CR21">
        <f>IF(Data_Transpose!CS21 &gt; 0, Data_Transpose!CS21 -Data_Transpose!CS$53, Data_Transpose!CS21)</f>
        <v>0.95833333333333304</v>
      </c>
      <c r="CU21">
        <f t="shared" si="72"/>
        <v>0</v>
      </c>
      <c r="CV21">
        <f t="shared" si="73"/>
        <v>0</v>
      </c>
      <c r="CW21">
        <f t="shared" si="74"/>
        <v>0</v>
      </c>
      <c r="CX21">
        <f t="shared" si="75"/>
        <v>0</v>
      </c>
      <c r="CY21">
        <f t="shared" si="76"/>
        <v>0</v>
      </c>
      <c r="CZ21">
        <f t="shared" si="77"/>
        <v>0</v>
      </c>
      <c r="DA21">
        <f t="shared" si="78"/>
        <v>0</v>
      </c>
      <c r="DB21">
        <f t="shared" si="79"/>
        <v>0</v>
      </c>
      <c r="DC21">
        <f t="shared" si="80"/>
        <v>0</v>
      </c>
      <c r="DD21">
        <f t="shared" si="81"/>
        <v>0</v>
      </c>
      <c r="DE21">
        <f t="shared" si="82"/>
        <v>0</v>
      </c>
      <c r="DF21">
        <f t="shared" si="83"/>
        <v>0</v>
      </c>
      <c r="DG21">
        <f t="shared" si="84"/>
        <v>0</v>
      </c>
      <c r="DH21">
        <f t="shared" si="85"/>
        <v>0</v>
      </c>
      <c r="DI21">
        <f t="shared" si="86"/>
        <v>0</v>
      </c>
      <c r="DJ21">
        <f t="shared" si="87"/>
        <v>0</v>
      </c>
      <c r="DK21">
        <f t="shared" si="88"/>
        <v>0</v>
      </c>
      <c r="DL21">
        <f t="shared" si="89"/>
        <v>0</v>
      </c>
      <c r="DM21">
        <f t="shared" si="90"/>
        <v>0</v>
      </c>
      <c r="DN21">
        <f t="shared" si="91"/>
        <v>0</v>
      </c>
      <c r="DO21">
        <f t="shared" si="92"/>
        <v>0</v>
      </c>
      <c r="DP21">
        <f t="shared" si="93"/>
        <v>0</v>
      </c>
      <c r="DQ21">
        <f t="shared" si="94"/>
        <v>0</v>
      </c>
      <c r="DR21">
        <f t="shared" si="95"/>
        <v>0</v>
      </c>
      <c r="DS21">
        <f t="shared" si="96"/>
        <v>0</v>
      </c>
      <c r="DT21">
        <f t="shared" si="97"/>
        <v>0</v>
      </c>
      <c r="DU21">
        <f t="shared" si="98"/>
        <v>0</v>
      </c>
      <c r="DV21">
        <f t="shared" si="99"/>
        <v>0</v>
      </c>
      <c r="DW21">
        <f t="shared" si="100"/>
        <v>0</v>
      </c>
      <c r="DX21">
        <f t="shared" si="101"/>
        <v>0</v>
      </c>
      <c r="DY21">
        <f t="shared" si="102"/>
        <v>0</v>
      </c>
      <c r="DZ21">
        <f t="shared" si="103"/>
        <v>0</v>
      </c>
      <c r="EA21">
        <f t="shared" si="104"/>
        <v>0</v>
      </c>
      <c r="EB21">
        <f t="shared" si="105"/>
        <v>0</v>
      </c>
      <c r="EC21">
        <f t="shared" si="106"/>
        <v>0</v>
      </c>
      <c r="ED21">
        <f t="shared" si="107"/>
        <v>0</v>
      </c>
      <c r="EE21">
        <f t="shared" si="108"/>
        <v>0</v>
      </c>
      <c r="EF21">
        <f t="shared" si="109"/>
        <v>0</v>
      </c>
      <c r="EG21">
        <f t="shared" si="110"/>
        <v>0</v>
      </c>
      <c r="EH21">
        <f t="shared" si="111"/>
        <v>0</v>
      </c>
      <c r="EI21">
        <f t="shared" si="112"/>
        <v>0</v>
      </c>
      <c r="EJ21">
        <f t="shared" si="113"/>
        <v>0</v>
      </c>
      <c r="EK21">
        <f t="shared" si="114"/>
        <v>0</v>
      </c>
      <c r="EL21">
        <f t="shared" si="115"/>
        <v>0</v>
      </c>
      <c r="EM21">
        <f t="shared" si="116"/>
        <v>0</v>
      </c>
      <c r="EN21">
        <f t="shared" si="117"/>
        <v>0</v>
      </c>
      <c r="EO21">
        <f t="shared" si="118"/>
        <v>0</v>
      </c>
      <c r="EP21">
        <f t="shared" si="119"/>
        <v>0</v>
      </c>
      <c r="EQ21">
        <f t="shared" si="120"/>
        <v>0</v>
      </c>
      <c r="ER21">
        <f t="shared" si="121"/>
        <v>0</v>
      </c>
      <c r="ES21">
        <f t="shared" si="122"/>
        <v>0</v>
      </c>
      <c r="ET21">
        <f t="shared" si="123"/>
        <v>0</v>
      </c>
      <c r="EU21">
        <f t="shared" si="124"/>
        <v>0</v>
      </c>
      <c r="EV21">
        <f t="shared" si="125"/>
        <v>0</v>
      </c>
      <c r="EW21">
        <f t="shared" si="126"/>
        <v>0</v>
      </c>
      <c r="EX21">
        <f t="shared" si="127"/>
        <v>0</v>
      </c>
      <c r="EY21">
        <f t="shared" si="128"/>
        <v>0</v>
      </c>
      <c r="EZ21">
        <f t="shared" si="129"/>
        <v>0</v>
      </c>
      <c r="FA21">
        <f t="shared" si="130"/>
        <v>0</v>
      </c>
      <c r="FB21">
        <f t="shared" si="131"/>
        <v>0</v>
      </c>
      <c r="FC21">
        <f t="shared" si="132"/>
        <v>0</v>
      </c>
      <c r="FD21">
        <f t="shared" si="133"/>
        <v>0</v>
      </c>
      <c r="FE21">
        <f t="shared" si="134"/>
        <v>0</v>
      </c>
      <c r="FF21">
        <f t="shared" si="135"/>
        <v>0</v>
      </c>
      <c r="FG21">
        <f t="shared" si="136"/>
        <v>0</v>
      </c>
      <c r="FH21">
        <f t="shared" si="137"/>
        <v>0</v>
      </c>
      <c r="FI21">
        <f t="shared" si="138"/>
        <v>0</v>
      </c>
      <c r="FJ21">
        <f t="shared" si="139"/>
        <v>0</v>
      </c>
      <c r="FK21">
        <f t="shared" si="140"/>
        <v>0</v>
      </c>
      <c r="FL21">
        <f t="shared" si="141"/>
        <v>0</v>
      </c>
      <c r="FM21">
        <f t="shared" si="142"/>
        <v>0</v>
      </c>
      <c r="FN21">
        <f t="shared" si="143"/>
        <v>0</v>
      </c>
      <c r="FO21">
        <f t="shared" si="144"/>
        <v>0</v>
      </c>
      <c r="FP21">
        <f t="shared" si="145"/>
        <v>0</v>
      </c>
      <c r="FQ21">
        <f t="shared" si="146"/>
        <v>0</v>
      </c>
      <c r="FR21">
        <f t="shared" si="147"/>
        <v>0</v>
      </c>
      <c r="FS21">
        <f t="shared" si="148"/>
        <v>0</v>
      </c>
      <c r="FT21">
        <f t="shared" si="149"/>
        <v>0</v>
      </c>
      <c r="FU21">
        <f t="shared" si="150"/>
        <v>0</v>
      </c>
      <c r="FV21">
        <f t="shared" si="151"/>
        <v>0</v>
      </c>
      <c r="FW21">
        <f t="shared" si="152"/>
        <v>0</v>
      </c>
      <c r="FX21">
        <f t="shared" si="153"/>
        <v>0</v>
      </c>
      <c r="FY21">
        <f t="shared" si="154"/>
        <v>0</v>
      </c>
      <c r="FZ21">
        <f t="shared" si="155"/>
        <v>0</v>
      </c>
      <c r="GA21">
        <f t="shared" si="156"/>
        <v>0</v>
      </c>
      <c r="GB21">
        <f t="shared" si="157"/>
        <v>0</v>
      </c>
      <c r="GC21">
        <f t="shared" si="158"/>
        <v>0</v>
      </c>
      <c r="GD21">
        <f t="shared" si="159"/>
        <v>0</v>
      </c>
      <c r="GE21">
        <f t="shared" si="160"/>
        <v>0</v>
      </c>
      <c r="GF21">
        <f t="shared" si="161"/>
        <v>0</v>
      </c>
      <c r="GG21">
        <f t="shared" si="162"/>
        <v>0</v>
      </c>
      <c r="GH21">
        <f t="shared" si="163"/>
        <v>0</v>
      </c>
      <c r="GI21">
        <f t="shared" si="164"/>
        <v>0</v>
      </c>
      <c r="GJ21">
        <f t="shared" si="165"/>
        <v>0</v>
      </c>
    </row>
    <row r="22" spans="1:192">
      <c r="A22" s="2" t="s">
        <v>25</v>
      </c>
      <c r="B22">
        <f>IF(Data_Transpose!CC22 &gt; 0, Data_Transpose!CC22 -Data_Transpose!CC$53, Data_Transpose!CC22)</f>
        <v>0</v>
      </c>
      <c r="C22">
        <f>IF(Data_Transpose!P22 &gt; 0, Data_Transpose!P22 -Data_Transpose!P$53, Data_Transpose!P22)</f>
        <v>1.1666666666666665</v>
      </c>
      <c r="D22">
        <f>IF(Data_Transpose!G22 &gt; 0, Data_Transpose!G22 -Data_Transpose!G$53, Data_Transpose!G22)</f>
        <v>0</v>
      </c>
      <c r="E22">
        <f>IF(Data_Transpose!B22 &gt; 0, Data_Transpose!B22 -Data_Transpose!B$53, Data_Transpose!B22)</f>
        <v>-8.3333333333333037E-2</v>
      </c>
      <c r="F22">
        <f>IF(Data_Transpose!C22 &gt; 0, Data_Transpose!C22 -Data_Transpose!C$53, Data_Transpose!C22)</f>
        <v>-0.125</v>
      </c>
      <c r="G22">
        <f>IF(Data_Transpose!D22 &gt; 0, Data_Transpose!D22 -Data_Transpose!D$53, Data_Transpose!D22)</f>
        <v>0</v>
      </c>
      <c r="H22">
        <f>IF(Data_Transpose!E22 &gt; 0, Data_Transpose!E22 -Data_Transpose!E$53, Data_Transpose!E22)</f>
        <v>0.40740740740740744</v>
      </c>
      <c r="I22">
        <f>IF(Data_Transpose!F22 &gt; 0, Data_Transpose!F22 -Data_Transpose!F$53, Data_Transpose!F22)</f>
        <v>0</v>
      </c>
      <c r="J22">
        <f>IF(Data_Transpose!H22 &gt; 0, Data_Transpose!H22 -Data_Transpose!H$53, Data_Transpose!H22)</f>
        <v>0</v>
      </c>
      <c r="K22">
        <f>IF(Data_Transpose!I22 &gt; 0, Data_Transpose!I22 -Data_Transpose!I$53, Data_Transpose!I22)</f>
        <v>-1.2999999999999998</v>
      </c>
      <c r="L22">
        <f>IF(Data_Transpose!J22 &gt; 0, Data_Transpose!J22 -Data_Transpose!J$53, Data_Transpose!J22)</f>
        <v>0</v>
      </c>
      <c r="M22">
        <f>IF(Data_Transpose!K22 &gt; 0, Data_Transpose!K22 -Data_Transpose!K$53, Data_Transpose!K22)</f>
        <v>0</v>
      </c>
      <c r="N22">
        <f>IF(Data_Transpose!L22 &gt; 0, Data_Transpose!L22 -Data_Transpose!L$53, Data_Transpose!L22)</f>
        <v>-0.65217391304347805</v>
      </c>
      <c r="O22">
        <f>IF(Data_Transpose!M22 &gt; 0, Data_Transpose!M22 -Data_Transpose!M$53, Data_Transpose!M22)</f>
        <v>0</v>
      </c>
      <c r="P22">
        <f>IF(Data_Transpose!N22 &gt; 0, Data_Transpose!N22 -Data_Transpose!N$53, Data_Transpose!N22)</f>
        <v>0.45454545454545414</v>
      </c>
      <c r="Q22">
        <f>IF(Data_Transpose!O22 &gt; 0, Data_Transpose!O22 -Data_Transpose!O$53, Data_Transpose!O22)</f>
        <v>0</v>
      </c>
      <c r="R22">
        <f>IF(Data_Transpose!Q22 &gt; 0, Data_Transpose!Q22 -Data_Transpose!Q$53, Data_Transpose!Q22)</f>
        <v>-0.58823529411764675</v>
      </c>
      <c r="S22">
        <f>IF(Data_Transpose!R22 &gt; 0, Data_Transpose!R22 -Data_Transpose!R$53, Data_Transpose!R22)</f>
        <v>0</v>
      </c>
      <c r="T22">
        <f>IF(Data_Transpose!S22 &gt; 0, Data_Transpose!S22 -Data_Transpose!S$53, Data_Transpose!S22)</f>
        <v>-0.75999999999999979</v>
      </c>
      <c r="U22">
        <f>IF(Data_Transpose!T22 &gt; 0, Data_Transpose!T22 -Data_Transpose!T$53, Data_Transpose!T22)</f>
        <v>0</v>
      </c>
      <c r="V22">
        <f>IF(Data_Transpose!U22 &gt; 0, Data_Transpose!U22 -Data_Transpose!U$53, Data_Transpose!U22)</f>
        <v>0</v>
      </c>
      <c r="W22">
        <f>IF(Data_Transpose!V22 &gt; 0, Data_Transpose!V22 -Data_Transpose!V$53, Data_Transpose!V22)</f>
        <v>0.87096774193548399</v>
      </c>
      <c r="X22">
        <f>IF(Data_Transpose!W22 &gt; 0, Data_Transpose!W22 -Data_Transpose!W$53, Data_Transpose!W22)</f>
        <v>0</v>
      </c>
      <c r="Y22">
        <f>IF(Data_Transpose!X22 &gt; 0, Data_Transpose!X22 -Data_Transpose!X$53, Data_Transpose!X22)</f>
        <v>-0.5625</v>
      </c>
      <c r="Z22">
        <f>IF(Data_Transpose!Y22 &gt; 0, Data_Transpose!Y22 -Data_Transpose!Y$53, Data_Transpose!Y22)</f>
        <v>-0.97222222222222232</v>
      </c>
      <c r="AA22">
        <f>IF(Data_Transpose!Z22 &gt; 0, Data_Transpose!Z22 -Data_Transpose!Z$53, Data_Transpose!Z22)</f>
        <v>0.80555555555555536</v>
      </c>
      <c r="AB22">
        <f>IF(Data_Transpose!AA22 &gt; 0, Data_Transpose!AA22 -Data_Transpose!AA$53, Data_Transpose!AA22)</f>
        <v>-0.76923076923076916</v>
      </c>
      <c r="AC22">
        <f>IF(Data_Transpose!AB22 &gt; 0, Data_Transpose!AB22 -Data_Transpose!AB$53, Data_Transpose!AB22)</f>
        <v>0</v>
      </c>
      <c r="AD22">
        <f>IF(Data_Transpose!AC22 &gt; 0, Data_Transpose!AC22 -Data_Transpose!AC$53, Data_Transpose!AC22)</f>
        <v>0</v>
      </c>
      <c r="AE22">
        <f>IF(Data_Transpose!AD22 &gt; 0, Data_Transpose!AD22 -Data_Transpose!AD$53, Data_Transpose!AD22)</f>
        <v>-2.166666666666667</v>
      </c>
      <c r="AF22">
        <f>IF(Data_Transpose!AE22 &gt; 0, Data_Transpose!AE22 -Data_Transpose!AE$53, Data_Transpose!AE22)</f>
        <v>-2</v>
      </c>
      <c r="AG22">
        <f>IF(Data_Transpose!AF22 &gt; 0, Data_Transpose!AF22 -Data_Transpose!AF$53, Data_Transpose!AF22)</f>
        <v>0.59090909090909083</v>
      </c>
      <c r="AH22">
        <f>IF(Data_Transpose!AG22 &gt; 0, Data_Transpose!AG22 -Data_Transpose!AG$53, Data_Transpose!AG22)</f>
        <v>0</v>
      </c>
      <c r="AI22">
        <f>IF(Data_Transpose!AH22 &gt; 0, Data_Transpose!AH22 -Data_Transpose!AH$53, Data_Transpose!AH22)</f>
        <v>0</v>
      </c>
      <c r="AJ22">
        <f>IF(Data_Transpose!AI22 &gt; 0, Data_Transpose!AI22 -Data_Transpose!AI$53, Data_Transpose!AI22)</f>
        <v>-1.1923076923076925</v>
      </c>
      <c r="AK22">
        <f>IF(Data_Transpose!AJ22 &gt; 0, Data_Transpose!AJ22 -Data_Transpose!AJ$53, Data_Transpose!AJ22)</f>
        <v>0</v>
      </c>
      <c r="AL22">
        <f>IF(Data_Transpose!AK22 &gt; 0, Data_Transpose!AK22 -Data_Transpose!AK$53, Data_Transpose!AK22)</f>
        <v>-4.1666666666666963E-2</v>
      </c>
      <c r="AM22">
        <f>IF(Data_Transpose!AL22 &gt; 0, Data_Transpose!AL22 -Data_Transpose!AL$53, Data_Transpose!AL22)</f>
        <v>-1.4827586206896552</v>
      </c>
      <c r="AN22">
        <f>IF(Data_Transpose!AM22 &gt; 0, Data_Transpose!AM22 -Data_Transpose!AM$53, Data_Transpose!AM22)</f>
        <v>0.4411764705882355</v>
      </c>
      <c r="AO22">
        <f>IF(Data_Transpose!AN22 &gt; 0, Data_Transpose!AN22 -Data_Transpose!AN$53, Data_Transpose!AN22)</f>
        <v>0</v>
      </c>
      <c r="AP22">
        <f>IF(Data_Transpose!AO22 &gt; 0, Data_Transpose!AO22 -Data_Transpose!AO$53, Data_Transpose!AO22)</f>
        <v>0</v>
      </c>
      <c r="AQ22">
        <f>IF(Data_Transpose!AP22 &gt; 0, Data_Transpose!AP22 -Data_Transpose!AP$53, Data_Transpose!AP22)</f>
        <v>0</v>
      </c>
      <c r="AR22">
        <f>IF(Data_Transpose!AQ22 &gt; 0, Data_Transpose!AQ22 -Data_Transpose!AQ$53, Data_Transpose!AQ22)</f>
        <v>0.79999999999999982</v>
      </c>
      <c r="AS22">
        <f>IF(Data_Transpose!AR22 &gt; 0, Data_Transpose!AR22 -Data_Transpose!AR$53, Data_Transpose!AR22)</f>
        <v>-2.1111111111111107</v>
      </c>
      <c r="AT22">
        <f>IF(Data_Transpose!AS22 &gt; 0, Data_Transpose!AS22 -Data_Transpose!AS$53, Data_Transpose!AS22)</f>
        <v>-2</v>
      </c>
      <c r="AU22">
        <f>IF(Data_Transpose!AT22 &gt; 0, Data_Transpose!AT22 -Data_Transpose!AT$53, Data_Transpose!AT22)</f>
        <v>0</v>
      </c>
      <c r="AV22">
        <f>IF(Data_Transpose!AU22 &gt; 0, Data_Transpose!AU22 -Data_Transpose!AU$53, Data_Transpose!AU22)</f>
        <v>-1.4</v>
      </c>
      <c r="AW22">
        <f>IF(Data_Transpose!AV22 &gt; 0, Data_Transpose!AV22 -Data_Transpose!AV$53, Data_Transpose!AV22)</f>
        <v>-1.8666666666666667</v>
      </c>
      <c r="AX22">
        <f>IF(Data_Transpose!AW22 &gt; 0, Data_Transpose!AW22 -Data_Transpose!AW$53, Data_Transpose!AW22)</f>
        <v>0</v>
      </c>
      <c r="AY22">
        <f>IF(Data_Transpose!AX22 &gt; 0, Data_Transpose!AX22 -Data_Transpose!AX$53, Data_Transpose!AX22)</f>
        <v>-0.83870967741935476</v>
      </c>
      <c r="AZ22">
        <f>IF(Data_Transpose!AY22 &gt; 0, Data_Transpose!AY22 -Data_Transpose!AY$53, Data_Transpose!AY22)</f>
        <v>-0.81818181818181834</v>
      </c>
      <c r="BA22">
        <f>IF(Data_Transpose!AZ22 &gt; 0, Data_Transpose!AZ22 -Data_Transpose!AZ$53, Data_Transpose!AZ22)</f>
        <v>0</v>
      </c>
      <c r="BB22">
        <f>IF(Data_Transpose!BA22 &gt; 0, Data_Transpose!BA22 -Data_Transpose!BA$53, Data_Transpose!BA22)</f>
        <v>-0.35714285714285721</v>
      </c>
      <c r="BC22">
        <f>IF(Data_Transpose!BB22 &gt; 0, Data_Transpose!BB22 -Data_Transpose!BB$53, Data_Transpose!BB22)</f>
        <v>-2.2142857142857144</v>
      </c>
      <c r="BD22">
        <f>IF(Data_Transpose!BC22 &gt; 0, Data_Transpose!BC22 -Data_Transpose!BC$53, Data_Transpose!BC22)</f>
        <v>0</v>
      </c>
      <c r="BE22">
        <f>IF(Data_Transpose!BD22 &gt; 0, Data_Transpose!BD22 -Data_Transpose!BD$53, Data_Transpose!BD22)</f>
        <v>-0.54545454545454586</v>
      </c>
      <c r="BF22">
        <f>IF(Data_Transpose!BE22 &gt; 0, Data_Transpose!BE22 -Data_Transpose!BE$53, Data_Transpose!BE22)</f>
        <v>0.19047619047619069</v>
      </c>
      <c r="BG22">
        <f>IF(Data_Transpose!BF22 &gt; 0, Data_Transpose!BF22 -Data_Transpose!BF$53, Data_Transpose!BF22)</f>
        <v>0</v>
      </c>
      <c r="BH22">
        <f>IF(Data_Transpose!BH22 &gt; 0, Data_Transpose!BH22 -Data_Transpose!BH$53, Data_Transpose!BH22)</f>
        <v>-0.55555555555555536</v>
      </c>
      <c r="BI22">
        <f>IF(Data_Transpose!BI22 &gt; 0, Data_Transpose!BI22 -Data_Transpose!BI$53, Data_Transpose!BI22)</f>
        <v>0</v>
      </c>
      <c r="BJ22">
        <f>IF(Data_Transpose!BJ22 &gt; 0, Data_Transpose!BJ22 -Data_Transpose!BJ$53, Data_Transpose!BJ22)</f>
        <v>0</v>
      </c>
      <c r="BK22">
        <f>IF(Data_Transpose!BK22 &gt; 0, Data_Transpose!BK22 -Data_Transpose!BK$53, Data_Transpose!BK22)</f>
        <v>0</v>
      </c>
      <c r="BL22">
        <f>IF(Data_Transpose!BL22 &gt; 0, Data_Transpose!BL22 -Data_Transpose!BL$53, Data_Transpose!BL22)</f>
        <v>0</v>
      </c>
      <c r="BM22">
        <f>IF(Data_Transpose!BM22 &gt; 0, Data_Transpose!BM22 -Data_Transpose!BM$53, Data_Transpose!BM22)</f>
        <v>0</v>
      </c>
      <c r="BN22">
        <f>IF(Data_Transpose!BN22 &gt; 0, Data_Transpose!BN22 -Data_Transpose!BN$53, Data_Transpose!BN22)</f>
        <v>0.79411764705882337</v>
      </c>
      <c r="BO22">
        <f>IF(Data_Transpose!BO22 &gt; 0, Data_Transpose!BO22 -Data_Transpose!BO$53, Data_Transpose!BO22)</f>
        <v>0.84615384615384581</v>
      </c>
      <c r="BP22">
        <f>IF(Data_Transpose!BP22 &gt; 0, Data_Transpose!BP22 -Data_Transpose!BP$53, Data_Transpose!BP22)</f>
        <v>-0.53571428571428559</v>
      </c>
      <c r="BQ22">
        <f>IF(Data_Transpose!BQ22 &gt; 0, Data_Transpose!BQ22 -Data_Transpose!BQ$53, Data_Transpose!BQ22)</f>
        <v>0</v>
      </c>
      <c r="BR22">
        <f>IF(Data_Transpose!BR22 &gt; 0, Data_Transpose!BR22 -Data_Transpose!BR$53, Data_Transpose!BR22)</f>
        <v>0.57894736842105221</v>
      </c>
      <c r="BS22">
        <f>IF(Data_Transpose!BS22 &gt; 0, Data_Transpose!BS22 -Data_Transpose!BS$53, Data_Transpose!BS22)</f>
        <v>0</v>
      </c>
      <c r="BT22">
        <f>IF(Data_Transpose!BT22 &gt; 0, Data_Transpose!BT22 -Data_Transpose!BT$53, Data_Transpose!BT22)</f>
        <v>0</v>
      </c>
      <c r="BU22">
        <f>IF(Data_Transpose!BU22 &gt; 0, Data_Transpose!BU22 -Data_Transpose!BU$53, Data_Transpose!BU22)</f>
        <v>0</v>
      </c>
      <c r="BV22">
        <f>IF(Data_Transpose!BV22 &gt; 0, Data_Transpose!BV22 -Data_Transpose!BV$53, Data_Transpose!BV22)</f>
        <v>0</v>
      </c>
      <c r="BW22">
        <f>IF(Data_Transpose!BW22 &gt; 0, Data_Transpose!BW22 -Data_Transpose!BW$53, Data_Transpose!BW22)</f>
        <v>0</v>
      </c>
      <c r="BX22">
        <f>IF(Data_Transpose!BX22 &gt; 0, Data_Transpose!BX22 -Data_Transpose!BX$53, Data_Transpose!BX22)</f>
        <v>0.5</v>
      </c>
      <c r="BY22">
        <f>IF(Data_Transpose!BY22 &gt; 0, Data_Transpose!BY22 -Data_Transpose!BY$53, Data_Transpose!BY22)</f>
        <v>-1.615384615384615</v>
      </c>
      <c r="BZ22">
        <f>IF(Data_Transpose!BZ22 &gt; 0, Data_Transpose!BZ22 -Data_Transpose!BZ$53, Data_Transpose!BZ22)</f>
        <v>0</v>
      </c>
      <c r="CA22">
        <f>IF(Data_Transpose!CA22 &gt; 0, Data_Transpose!CA22 -Data_Transpose!CA$53, Data_Transpose!CA22)</f>
        <v>-2</v>
      </c>
      <c r="CB22">
        <f>IF(Data_Transpose!CB22 &gt; 0, Data_Transpose!CB22 -Data_Transpose!CB$53, Data_Transpose!CB22)</f>
        <v>0</v>
      </c>
      <c r="CC22">
        <f>IF(Data_Transpose!CD22 &gt; 0, Data_Transpose!CD22 -Data_Transpose!CD$53, Data_Transpose!CD22)</f>
        <v>0</v>
      </c>
      <c r="CD22">
        <f>IF(Data_Transpose!CE22 &gt; 0, Data_Transpose!CE22 -Data_Transpose!CE$53, Data_Transpose!CE22)</f>
        <v>0</v>
      </c>
      <c r="CE22">
        <f>IF(Data_Transpose!CF22 &gt; 0, Data_Transpose!CF22 -Data_Transpose!CF$53, Data_Transpose!CF22)</f>
        <v>0</v>
      </c>
      <c r="CF22">
        <f>IF(Data_Transpose!CG22 &gt; 0, Data_Transpose!CG22 -Data_Transpose!CG$53, Data_Transpose!CG22)</f>
        <v>0</v>
      </c>
      <c r="CG22">
        <f>IF(Data_Transpose!CH22 &gt; 0, Data_Transpose!CH22 -Data_Transpose!CH$53, Data_Transpose!CH22)</f>
        <v>0</v>
      </c>
      <c r="CH22">
        <f>IF(Data_Transpose!CI22 &gt; 0, Data_Transpose!CI22 -Data_Transpose!CI$53, Data_Transpose!CI22)</f>
        <v>0.69696969696969724</v>
      </c>
      <c r="CI22">
        <f>IF(Data_Transpose!CJ22 &gt; 0, Data_Transpose!CJ22 -Data_Transpose!CJ$53, Data_Transpose!CJ22)</f>
        <v>-0.15789473684210531</v>
      </c>
      <c r="CJ22">
        <f>IF(Data_Transpose!CK22 &gt; 0, Data_Transpose!CK22 -Data_Transpose!CK$53, Data_Transpose!CK22)</f>
        <v>-1.0999999999999996</v>
      </c>
      <c r="CK22">
        <f>IF(Data_Transpose!CL22 &gt; 0, Data_Transpose!CL22 -Data_Transpose!CL$53, Data_Transpose!CL22)</f>
        <v>1.1666666666666665</v>
      </c>
      <c r="CL22">
        <f>IF(Data_Transpose!CM22 &gt; 0, Data_Transpose!CM22 -Data_Transpose!CM$53, Data_Transpose!CM22)</f>
        <v>0.93333333333333357</v>
      </c>
      <c r="CM22">
        <f>IF(Data_Transpose!CN22 &gt; 0, Data_Transpose!CN22 -Data_Transpose!CN$53, Data_Transpose!CN22)</f>
        <v>0.5</v>
      </c>
      <c r="CN22">
        <f>IF(Data_Transpose!CO22 &gt; 0, Data_Transpose!CO22 -Data_Transpose!CO$53, Data_Transpose!CO22)</f>
        <v>0</v>
      </c>
      <c r="CO22">
        <f>IF(Data_Transpose!CP22 &gt; 0, Data_Transpose!CP22 -Data_Transpose!CP$53, Data_Transpose!CP22)</f>
        <v>-0.35714285714285676</v>
      </c>
      <c r="CP22">
        <f>IF(Data_Transpose!CQ22 &gt; 0, Data_Transpose!CQ22 -Data_Transpose!CQ$53, Data_Transpose!CQ22)</f>
        <v>-0.70833333333333348</v>
      </c>
      <c r="CQ22">
        <f>IF(Data_Transpose!CR22 &gt; 0, Data_Transpose!CR22 -Data_Transpose!CR$53, Data_Transpose!CR22)</f>
        <v>0</v>
      </c>
      <c r="CR22">
        <f>IF(Data_Transpose!CS22 &gt; 0, Data_Transpose!CS22 -Data_Transpose!CS$53, Data_Transpose!CS22)</f>
        <v>0.95833333333333304</v>
      </c>
      <c r="CU22">
        <f t="shared" si="72"/>
        <v>0</v>
      </c>
      <c r="CV22">
        <f t="shared" si="73"/>
        <v>0</v>
      </c>
      <c r="CW22">
        <f t="shared" si="74"/>
        <v>0</v>
      </c>
      <c r="CX22">
        <f t="shared" si="75"/>
        <v>0</v>
      </c>
      <c r="CY22">
        <f t="shared" si="76"/>
        <v>0</v>
      </c>
      <c r="CZ22">
        <f t="shared" si="77"/>
        <v>0</v>
      </c>
      <c r="DA22">
        <f t="shared" si="78"/>
        <v>0</v>
      </c>
      <c r="DB22">
        <f t="shared" si="79"/>
        <v>0</v>
      </c>
      <c r="DC22">
        <f t="shared" si="80"/>
        <v>0</v>
      </c>
      <c r="DD22">
        <f t="shared" si="81"/>
        <v>0</v>
      </c>
      <c r="DE22">
        <f t="shared" si="82"/>
        <v>0</v>
      </c>
      <c r="DF22">
        <f t="shared" si="83"/>
        <v>0</v>
      </c>
      <c r="DG22">
        <f t="shared" si="84"/>
        <v>0</v>
      </c>
      <c r="DH22">
        <f t="shared" si="85"/>
        <v>0</v>
      </c>
      <c r="DI22">
        <f t="shared" si="86"/>
        <v>0</v>
      </c>
      <c r="DJ22">
        <f t="shared" si="87"/>
        <v>0</v>
      </c>
      <c r="DK22">
        <f t="shared" si="88"/>
        <v>0</v>
      </c>
      <c r="DL22">
        <f t="shared" si="89"/>
        <v>0</v>
      </c>
      <c r="DM22">
        <f t="shared" si="90"/>
        <v>0</v>
      </c>
      <c r="DN22">
        <f t="shared" si="91"/>
        <v>0</v>
      </c>
      <c r="DO22">
        <f t="shared" si="92"/>
        <v>0</v>
      </c>
      <c r="DP22">
        <f t="shared" si="93"/>
        <v>0</v>
      </c>
      <c r="DQ22">
        <f t="shared" si="94"/>
        <v>0</v>
      </c>
      <c r="DR22">
        <f t="shared" si="95"/>
        <v>0</v>
      </c>
      <c r="DS22">
        <f t="shared" si="96"/>
        <v>0</v>
      </c>
      <c r="DT22">
        <f t="shared" si="97"/>
        <v>0</v>
      </c>
      <c r="DU22">
        <f t="shared" si="98"/>
        <v>0</v>
      </c>
      <c r="DV22">
        <f t="shared" si="99"/>
        <v>0</v>
      </c>
      <c r="DW22">
        <f t="shared" si="100"/>
        <v>0</v>
      </c>
      <c r="DX22">
        <f t="shared" si="101"/>
        <v>0</v>
      </c>
      <c r="DY22">
        <f t="shared" si="102"/>
        <v>0</v>
      </c>
      <c r="DZ22">
        <f t="shared" si="103"/>
        <v>0</v>
      </c>
      <c r="EA22">
        <f t="shared" si="104"/>
        <v>0</v>
      </c>
      <c r="EB22">
        <f t="shared" si="105"/>
        <v>0</v>
      </c>
      <c r="EC22">
        <f t="shared" si="106"/>
        <v>0</v>
      </c>
      <c r="ED22">
        <f t="shared" si="107"/>
        <v>0</v>
      </c>
      <c r="EE22">
        <f t="shared" si="108"/>
        <v>0</v>
      </c>
      <c r="EF22">
        <f t="shared" si="109"/>
        <v>0</v>
      </c>
      <c r="EG22">
        <f t="shared" si="110"/>
        <v>0</v>
      </c>
      <c r="EH22">
        <f t="shared" si="111"/>
        <v>0</v>
      </c>
      <c r="EI22">
        <f t="shared" si="112"/>
        <v>0</v>
      </c>
      <c r="EJ22">
        <f t="shared" si="113"/>
        <v>0</v>
      </c>
      <c r="EK22">
        <f t="shared" si="114"/>
        <v>0</v>
      </c>
      <c r="EL22">
        <f t="shared" si="115"/>
        <v>0</v>
      </c>
      <c r="EM22">
        <f t="shared" si="116"/>
        <v>0</v>
      </c>
      <c r="EN22">
        <f t="shared" si="117"/>
        <v>0</v>
      </c>
      <c r="EO22">
        <f t="shared" si="118"/>
        <v>0</v>
      </c>
      <c r="EP22">
        <f t="shared" si="119"/>
        <v>0</v>
      </c>
      <c r="EQ22">
        <f t="shared" si="120"/>
        <v>0</v>
      </c>
      <c r="ER22">
        <f t="shared" si="121"/>
        <v>0</v>
      </c>
      <c r="ES22">
        <f t="shared" si="122"/>
        <v>0</v>
      </c>
      <c r="ET22">
        <f t="shared" si="123"/>
        <v>0</v>
      </c>
      <c r="EU22">
        <f t="shared" si="124"/>
        <v>0</v>
      </c>
      <c r="EV22">
        <f t="shared" si="125"/>
        <v>0</v>
      </c>
      <c r="EW22">
        <f t="shared" si="126"/>
        <v>0</v>
      </c>
      <c r="EX22">
        <f t="shared" si="127"/>
        <v>0</v>
      </c>
      <c r="EY22">
        <f t="shared" si="128"/>
        <v>0</v>
      </c>
      <c r="EZ22">
        <f t="shared" si="129"/>
        <v>0</v>
      </c>
      <c r="FA22">
        <f t="shared" si="130"/>
        <v>0</v>
      </c>
      <c r="FB22">
        <f t="shared" si="131"/>
        <v>0</v>
      </c>
      <c r="FC22">
        <f t="shared" si="132"/>
        <v>0</v>
      </c>
      <c r="FD22">
        <f t="shared" si="133"/>
        <v>0</v>
      </c>
      <c r="FE22">
        <f t="shared" si="134"/>
        <v>0</v>
      </c>
      <c r="FF22">
        <f t="shared" si="135"/>
        <v>0</v>
      </c>
      <c r="FG22">
        <f t="shared" si="136"/>
        <v>0</v>
      </c>
      <c r="FH22">
        <f t="shared" si="137"/>
        <v>0</v>
      </c>
      <c r="FI22">
        <f t="shared" si="138"/>
        <v>0</v>
      </c>
      <c r="FJ22">
        <f t="shared" si="139"/>
        <v>0</v>
      </c>
      <c r="FK22">
        <f t="shared" si="140"/>
        <v>0</v>
      </c>
      <c r="FL22">
        <f t="shared" si="141"/>
        <v>0</v>
      </c>
      <c r="FM22">
        <f t="shared" si="142"/>
        <v>0</v>
      </c>
      <c r="FN22">
        <f t="shared" si="143"/>
        <v>0</v>
      </c>
      <c r="FO22">
        <f t="shared" si="144"/>
        <v>0</v>
      </c>
      <c r="FP22">
        <f t="shared" si="145"/>
        <v>0</v>
      </c>
      <c r="FQ22">
        <f t="shared" si="146"/>
        <v>0</v>
      </c>
      <c r="FR22">
        <f t="shared" si="147"/>
        <v>0</v>
      </c>
      <c r="FS22">
        <f t="shared" si="148"/>
        <v>0</v>
      </c>
      <c r="FT22">
        <f t="shared" si="149"/>
        <v>0</v>
      </c>
      <c r="FU22">
        <f t="shared" si="150"/>
        <v>0</v>
      </c>
      <c r="FV22">
        <f t="shared" si="151"/>
        <v>0</v>
      </c>
      <c r="FW22">
        <f t="shared" si="152"/>
        <v>0</v>
      </c>
      <c r="FX22">
        <f t="shared" si="153"/>
        <v>0</v>
      </c>
      <c r="FY22">
        <f t="shared" si="154"/>
        <v>0</v>
      </c>
      <c r="FZ22">
        <f t="shared" si="155"/>
        <v>0</v>
      </c>
      <c r="GA22">
        <f t="shared" si="156"/>
        <v>0</v>
      </c>
      <c r="GB22">
        <f t="shared" si="157"/>
        <v>0</v>
      </c>
      <c r="GC22">
        <f t="shared" si="158"/>
        <v>0</v>
      </c>
      <c r="GD22">
        <f t="shared" si="159"/>
        <v>0</v>
      </c>
      <c r="GE22">
        <f t="shared" si="160"/>
        <v>0</v>
      </c>
      <c r="GF22">
        <f t="shared" si="161"/>
        <v>0</v>
      </c>
      <c r="GG22">
        <f t="shared" si="162"/>
        <v>0</v>
      </c>
      <c r="GH22">
        <f t="shared" si="163"/>
        <v>0</v>
      </c>
      <c r="GI22">
        <f t="shared" si="164"/>
        <v>0</v>
      </c>
      <c r="GJ22">
        <f t="shared" si="165"/>
        <v>0</v>
      </c>
    </row>
    <row r="23" spans="1:192">
      <c r="A23" s="2" t="s">
        <v>26</v>
      </c>
      <c r="B23">
        <f>IF(Data_Transpose!CC23 &gt; 0, Data_Transpose!CC23 -Data_Transpose!CC$53, Data_Transpose!CC23)</f>
        <v>0</v>
      </c>
      <c r="C23">
        <f>IF(Data_Transpose!P23 &gt; 0, Data_Transpose!P23 -Data_Transpose!P$53, Data_Transpose!P23)</f>
        <v>0</v>
      </c>
      <c r="D23">
        <f>IF(Data_Transpose!G23 &gt; 0, Data_Transpose!G23 -Data_Transpose!G$53, Data_Transpose!G23)</f>
        <v>0</v>
      </c>
      <c r="E23">
        <f>IF(Data_Transpose!B23 &gt; 0, Data_Transpose!B23 -Data_Transpose!B$53, Data_Transpose!B23)</f>
        <v>0</v>
      </c>
      <c r="F23">
        <f>IF(Data_Transpose!C23 &gt; 0, Data_Transpose!C23 -Data_Transpose!C$53, Data_Transpose!C23)</f>
        <v>-0.125</v>
      </c>
      <c r="G23">
        <f>IF(Data_Transpose!D23 &gt; 0, Data_Transpose!D23 -Data_Transpose!D$53, Data_Transpose!D23)</f>
        <v>0</v>
      </c>
      <c r="H23">
        <f>IF(Data_Transpose!E23 &gt; 0, Data_Transpose!E23 -Data_Transpose!E$53, Data_Transpose!E23)</f>
        <v>0.40740740740740744</v>
      </c>
      <c r="I23">
        <f>IF(Data_Transpose!F23 &gt; 0, Data_Transpose!F23 -Data_Transpose!F$53, Data_Transpose!F23)</f>
        <v>0</v>
      </c>
      <c r="J23">
        <f>IF(Data_Transpose!H23 &gt; 0, Data_Transpose!H23 -Data_Transpose!H$53, Data_Transpose!H23)</f>
        <v>0.45000000000000018</v>
      </c>
      <c r="K23">
        <f>IF(Data_Transpose!I23 &gt; 0, Data_Transpose!I23 -Data_Transpose!I$53, Data_Transpose!I23)</f>
        <v>0</v>
      </c>
      <c r="L23">
        <f>IF(Data_Transpose!J23 &gt; 0, Data_Transpose!J23 -Data_Transpose!J$53, Data_Transpose!J23)</f>
        <v>0</v>
      </c>
      <c r="M23">
        <f>IF(Data_Transpose!K23 &gt; 0, Data_Transpose!K23 -Data_Transpose!K$53, Data_Transpose!K23)</f>
        <v>0</v>
      </c>
      <c r="N23">
        <f>IF(Data_Transpose!L23 &gt; 0, Data_Transpose!L23 -Data_Transpose!L$53, Data_Transpose!L23)</f>
        <v>0</v>
      </c>
      <c r="O23">
        <f>IF(Data_Transpose!M23 &gt; 0, Data_Transpose!M23 -Data_Transpose!M$53, Data_Transpose!M23)</f>
        <v>0</v>
      </c>
      <c r="P23">
        <f>IF(Data_Transpose!N23 &gt; 0, Data_Transpose!N23 -Data_Transpose!N$53, Data_Transpose!N23)</f>
        <v>0</v>
      </c>
      <c r="Q23">
        <f>IF(Data_Transpose!O23 &gt; 0, Data_Transpose!O23 -Data_Transpose!O$53, Data_Transpose!O23)</f>
        <v>0</v>
      </c>
      <c r="R23">
        <f>IF(Data_Transpose!Q23 &gt; 0, Data_Transpose!Q23 -Data_Transpose!Q$53, Data_Transpose!Q23)</f>
        <v>0</v>
      </c>
      <c r="S23">
        <f>IF(Data_Transpose!R23 &gt; 0, Data_Transpose!R23 -Data_Transpose!R$53, Data_Transpose!R23)</f>
        <v>0</v>
      </c>
      <c r="T23">
        <f>IF(Data_Transpose!S23 &gt; 0, Data_Transpose!S23 -Data_Transpose!S$53, Data_Transpose!S23)</f>
        <v>-2.76</v>
      </c>
      <c r="U23">
        <f>IF(Data_Transpose!T23 &gt; 0, Data_Transpose!T23 -Data_Transpose!T$53, Data_Transpose!T23)</f>
        <v>0</v>
      </c>
      <c r="V23">
        <f>IF(Data_Transpose!U23 &gt; 0, Data_Transpose!U23 -Data_Transpose!U$53, Data_Transpose!U23)</f>
        <v>0</v>
      </c>
      <c r="W23">
        <f>IF(Data_Transpose!V23 &gt; 0, Data_Transpose!V23 -Data_Transpose!V$53, Data_Transpose!V23)</f>
        <v>0.87096774193548399</v>
      </c>
      <c r="X23">
        <f>IF(Data_Transpose!W23 &gt; 0, Data_Transpose!W23 -Data_Transpose!W$53, Data_Transpose!W23)</f>
        <v>0</v>
      </c>
      <c r="Y23">
        <f>IF(Data_Transpose!X23 &gt; 0, Data_Transpose!X23 -Data_Transpose!X$53, Data_Transpose!X23)</f>
        <v>1.4375</v>
      </c>
      <c r="Z23">
        <f>IF(Data_Transpose!Y23 &gt; 0, Data_Transpose!Y23 -Data_Transpose!Y$53, Data_Transpose!Y23)</f>
        <v>2.7777777777777679E-2</v>
      </c>
      <c r="AA23">
        <f>IF(Data_Transpose!Z23 &gt; 0, Data_Transpose!Z23 -Data_Transpose!Z$53, Data_Transpose!Z23)</f>
        <v>0.80555555555555536</v>
      </c>
      <c r="AB23">
        <f>IF(Data_Transpose!AA23 &gt; 0, Data_Transpose!AA23 -Data_Transpose!AA$53, Data_Transpose!AA23)</f>
        <v>0</v>
      </c>
      <c r="AC23">
        <f>IF(Data_Transpose!AB23 &gt; 0, Data_Transpose!AB23 -Data_Transpose!AB$53, Data_Transpose!AB23)</f>
        <v>0</v>
      </c>
      <c r="AD23">
        <f>IF(Data_Transpose!AC23 &gt; 0, Data_Transpose!AC23 -Data_Transpose!AC$53, Data_Transpose!AC23)</f>
        <v>0</v>
      </c>
      <c r="AE23">
        <f>IF(Data_Transpose!AD23 &gt; 0, Data_Transpose!AD23 -Data_Transpose!AD$53, Data_Transpose!AD23)</f>
        <v>0</v>
      </c>
      <c r="AF23">
        <f>IF(Data_Transpose!AE23 &gt; 0, Data_Transpose!AE23 -Data_Transpose!AE$53, Data_Transpose!AE23)</f>
        <v>0</v>
      </c>
      <c r="AG23">
        <f>IF(Data_Transpose!AF23 &gt; 0, Data_Transpose!AF23 -Data_Transpose!AF$53, Data_Transpose!AF23)</f>
        <v>0</v>
      </c>
      <c r="AH23">
        <f>IF(Data_Transpose!AG23 &gt; 0, Data_Transpose!AG23 -Data_Transpose!AG$53, Data_Transpose!AG23)</f>
        <v>0</v>
      </c>
      <c r="AI23">
        <f>IF(Data_Transpose!AH23 &gt; 0, Data_Transpose!AH23 -Data_Transpose!AH$53, Data_Transpose!AH23)</f>
        <v>0</v>
      </c>
      <c r="AJ23">
        <f>IF(Data_Transpose!AI23 &gt; 0, Data_Transpose!AI23 -Data_Transpose!AI$53, Data_Transpose!AI23)</f>
        <v>0</v>
      </c>
      <c r="AK23">
        <f>IF(Data_Transpose!AJ23 &gt; 0, Data_Transpose!AJ23 -Data_Transpose!AJ$53, Data_Transpose!AJ23)</f>
        <v>0</v>
      </c>
      <c r="AL23">
        <f>IF(Data_Transpose!AK23 &gt; 0, Data_Transpose!AK23 -Data_Transpose!AK$53, Data_Transpose!AK23)</f>
        <v>0</v>
      </c>
      <c r="AM23">
        <f>IF(Data_Transpose!AL23 &gt; 0, Data_Transpose!AL23 -Data_Transpose!AL$53, Data_Transpose!AL23)</f>
        <v>0</v>
      </c>
      <c r="AN23">
        <f>IF(Data_Transpose!AM23 &gt; 0, Data_Transpose!AM23 -Data_Transpose!AM$53, Data_Transpose!AM23)</f>
        <v>-0.5588235294117645</v>
      </c>
      <c r="AO23">
        <f>IF(Data_Transpose!AN23 &gt; 0, Data_Transpose!AN23 -Data_Transpose!AN$53, Data_Transpose!AN23)</f>
        <v>0</v>
      </c>
      <c r="AP23">
        <f>IF(Data_Transpose!AO23 &gt; 0, Data_Transpose!AO23 -Data_Transpose!AO$53, Data_Transpose!AO23)</f>
        <v>0.75</v>
      </c>
      <c r="AQ23">
        <f>IF(Data_Transpose!AP23 &gt; 0, Data_Transpose!AP23 -Data_Transpose!AP$53, Data_Transpose!AP23)</f>
        <v>0</v>
      </c>
      <c r="AR23">
        <f>IF(Data_Transpose!AQ23 &gt; 0, Data_Transpose!AQ23 -Data_Transpose!AQ$53, Data_Transpose!AQ23)</f>
        <v>-0.20000000000000018</v>
      </c>
      <c r="AS23">
        <f>IF(Data_Transpose!AR23 &gt; 0, Data_Transpose!AR23 -Data_Transpose!AR$53, Data_Transpose!AR23)</f>
        <v>0</v>
      </c>
      <c r="AT23">
        <f>IF(Data_Transpose!AS23 &gt; 0, Data_Transpose!AS23 -Data_Transpose!AS$53, Data_Transpose!AS23)</f>
        <v>0</v>
      </c>
      <c r="AU23">
        <f>IF(Data_Transpose!AT23 &gt; 0, Data_Transpose!AT23 -Data_Transpose!AT$53, Data_Transpose!AT23)</f>
        <v>0</v>
      </c>
      <c r="AV23">
        <f>IF(Data_Transpose!AU23 &gt; 0, Data_Transpose!AU23 -Data_Transpose!AU$53, Data_Transpose!AU23)</f>
        <v>0</v>
      </c>
      <c r="AW23">
        <f>IF(Data_Transpose!AV23 &gt; 0, Data_Transpose!AV23 -Data_Transpose!AV$53, Data_Transpose!AV23)</f>
        <v>0</v>
      </c>
      <c r="AX23">
        <f>IF(Data_Transpose!AW23 &gt; 0, Data_Transpose!AW23 -Data_Transpose!AW$53, Data_Transpose!AW23)</f>
        <v>0</v>
      </c>
      <c r="AY23">
        <f>IF(Data_Transpose!AX23 &gt; 0, Data_Transpose!AX23 -Data_Transpose!AX$53, Data_Transpose!AX23)</f>
        <v>0</v>
      </c>
      <c r="AZ23">
        <f>IF(Data_Transpose!AY23 &gt; 0, Data_Transpose!AY23 -Data_Transpose!AY$53, Data_Transpose!AY23)</f>
        <v>-0.81818181818181834</v>
      </c>
      <c r="BA23">
        <f>IF(Data_Transpose!AZ23 &gt; 0, Data_Transpose!AZ23 -Data_Transpose!AZ$53, Data_Transpose!AZ23)</f>
        <v>0</v>
      </c>
      <c r="BB23">
        <f>IF(Data_Transpose!BA23 &gt; 0, Data_Transpose!BA23 -Data_Transpose!BA$53, Data_Transpose!BA23)</f>
        <v>0</v>
      </c>
      <c r="BC23">
        <f>IF(Data_Transpose!BB23 &gt; 0, Data_Transpose!BB23 -Data_Transpose!BB$53, Data_Transpose!BB23)</f>
        <v>0</v>
      </c>
      <c r="BD23">
        <f>IF(Data_Transpose!BC23 &gt; 0, Data_Transpose!BC23 -Data_Transpose!BC$53, Data_Transpose!BC23)</f>
        <v>0</v>
      </c>
      <c r="BE23">
        <f>IF(Data_Transpose!BD23 &gt; 0, Data_Transpose!BD23 -Data_Transpose!BD$53, Data_Transpose!BD23)</f>
        <v>0</v>
      </c>
      <c r="BF23">
        <f>IF(Data_Transpose!BE23 &gt; 0, Data_Transpose!BE23 -Data_Transpose!BE$53, Data_Transpose!BE23)</f>
        <v>0</v>
      </c>
      <c r="BG23">
        <f>IF(Data_Transpose!BF23 &gt; 0, Data_Transpose!BF23 -Data_Transpose!BF$53, Data_Transpose!BF23)</f>
        <v>0</v>
      </c>
      <c r="BH23">
        <f>IF(Data_Transpose!BH23 &gt; 0, Data_Transpose!BH23 -Data_Transpose!BH$53, Data_Transpose!BH23)</f>
        <v>0</v>
      </c>
      <c r="BI23">
        <f>IF(Data_Transpose!BI23 &gt; 0, Data_Transpose!BI23 -Data_Transpose!BI$53, Data_Transpose!BI23)</f>
        <v>0.75</v>
      </c>
      <c r="BJ23">
        <f>IF(Data_Transpose!BJ23 &gt; 0, Data_Transpose!BJ23 -Data_Transpose!BJ$53, Data_Transpose!BJ23)</f>
        <v>0</v>
      </c>
      <c r="BK23">
        <f>IF(Data_Transpose!BK23 &gt; 0, Data_Transpose!BK23 -Data_Transpose!BK$53, Data_Transpose!BK23)</f>
        <v>0</v>
      </c>
      <c r="BL23">
        <f>IF(Data_Transpose!BL23 &gt; 0, Data_Transpose!BL23 -Data_Transpose!BL$53, Data_Transpose!BL23)</f>
        <v>0</v>
      </c>
      <c r="BM23">
        <f>IF(Data_Transpose!BM23 &gt; 0, Data_Transpose!BM23 -Data_Transpose!BM$53, Data_Transpose!BM23)</f>
        <v>0</v>
      </c>
      <c r="BN23">
        <f>IF(Data_Transpose!BN23 &gt; 0, Data_Transpose!BN23 -Data_Transpose!BN$53, Data_Transpose!BN23)</f>
        <v>0.79411764705882337</v>
      </c>
      <c r="BO23">
        <f>IF(Data_Transpose!BO23 &gt; 0, Data_Transpose!BO23 -Data_Transpose!BO$53, Data_Transpose!BO23)</f>
        <v>0</v>
      </c>
      <c r="BP23">
        <f>IF(Data_Transpose!BP23 &gt; 0, Data_Transpose!BP23 -Data_Transpose!BP$53, Data_Transpose!BP23)</f>
        <v>-0.53571428571428559</v>
      </c>
      <c r="BQ23">
        <f>IF(Data_Transpose!BQ23 &gt; 0, Data_Transpose!BQ23 -Data_Transpose!BQ$53, Data_Transpose!BQ23)</f>
        <v>0</v>
      </c>
      <c r="BR23">
        <f>IF(Data_Transpose!BR23 &gt; 0, Data_Transpose!BR23 -Data_Transpose!BR$53, Data_Transpose!BR23)</f>
        <v>0</v>
      </c>
      <c r="BS23">
        <f>IF(Data_Transpose!BS23 &gt; 0, Data_Transpose!BS23 -Data_Transpose!BS$53, Data_Transpose!BS23)</f>
        <v>0.95000000000000018</v>
      </c>
      <c r="BT23">
        <f>IF(Data_Transpose!BT23 &gt; 0, Data_Transpose!BT23 -Data_Transpose!BT$53, Data_Transpose!BT23)</f>
        <v>0</v>
      </c>
      <c r="BU23">
        <f>IF(Data_Transpose!BU23 &gt; 0, Data_Transpose!BU23 -Data_Transpose!BU$53, Data_Transpose!BU23)</f>
        <v>0</v>
      </c>
      <c r="BV23">
        <f>IF(Data_Transpose!BV23 &gt; 0, Data_Transpose!BV23 -Data_Transpose!BV$53, Data_Transpose!BV23)</f>
        <v>-0.88235294117647056</v>
      </c>
      <c r="BW23">
        <f>IF(Data_Transpose!BW23 &gt; 0, Data_Transpose!BW23 -Data_Transpose!BW$53, Data_Transpose!BW23)</f>
        <v>0</v>
      </c>
      <c r="BX23">
        <f>IF(Data_Transpose!BX23 &gt; 0, Data_Transpose!BX23 -Data_Transpose!BX$53, Data_Transpose!BX23)</f>
        <v>0</v>
      </c>
      <c r="BY23">
        <f>IF(Data_Transpose!BY23 &gt; 0, Data_Transpose!BY23 -Data_Transpose!BY$53, Data_Transpose!BY23)</f>
        <v>0.38461538461538503</v>
      </c>
      <c r="BZ23">
        <f>IF(Data_Transpose!BZ23 &gt; 0, Data_Transpose!BZ23 -Data_Transpose!BZ$53, Data_Transpose!BZ23)</f>
        <v>0</v>
      </c>
      <c r="CA23">
        <f>IF(Data_Transpose!CA23 &gt; 0, Data_Transpose!CA23 -Data_Transpose!CA$53, Data_Transpose!CA23)</f>
        <v>0</v>
      </c>
      <c r="CB23">
        <f>IF(Data_Transpose!CB23 &gt; 0, Data_Transpose!CB23 -Data_Transpose!CB$53, Data_Transpose!CB23)</f>
        <v>0</v>
      </c>
      <c r="CC23">
        <f>IF(Data_Transpose!CD23 &gt; 0, Data_Transpose!CD23 -Data_Transpose!CD$53, Data_Transpose!CD23)</f>
        <v>0.33333333333333304</v>
      </c>
      <c r="CD23">
        <f>IF(Data_Transpose!CE23 &gt; 0, Data_Transpose!CE23 -Data_Transpose!CE$53, Data_Transpose!CE23)</f>
        <v>0</v>
      </c>
      <c r="CE23">
        <f>IF(Data_Transpose!CF23 &gt; 0, Data_Transpose!CF23 -Data_Transpose!CF$53, Data_Transpose!CF23)</f>
        <v>-1.0952380952380949</v>
      </c>
      <c r="CF23">
        <f>IF(Data_Transpose!CG23 &gt; 0, Data_Transpose!CG23 -Data_Transpose!CG$53, Data_Transpose!CG23)</f>
        <v>0</v>
      </c>
      <c r="CG23">
        <f>IF(Data_Transpose!CH23 &gt; 0, Data_Transpose!CH23 -Data_Transpose!CH$53, Data_Transpose!CH23)</f>
        <v>0</v>
      </c>
      <c r="CH23">
        <f>IF(Data_Transpose!CI23 &gt; 0, Data_Transpose!CI23 -Data_Transpose!CI$53, Data_Transpose!CI23)</f>
        <v>-0.30303030303030276</v>
      </c>
      <c r="CI23">
        <f>IF(Data_Transpose!CJ23 &gt; 0, Data_Transpose!CJ23 -Data_Transpose!CJ$53, Data_Transpose!CJ23)</f>
        <v>-0.15789473684210531</v>
      </c>
      <c r="CJ23">
        <f>IF(Data_Transpose!CK23 &gt; 0, Data_Transpose!CK23 -Data_Transpose!CK$53, Data_Transpose!CK23)</f>
        <v>0</v>
      </c>
      <c r="CK23">
        <f>IF(Data_Transpose!CL23 &gt; 0, Data_Transpose!CL23 -Data_Transpose!CL$53, Data_Transpose!CL23)</f>
        <v>-0.83333333333333348</v>
      </c>
      <c r="CL23">
        <f>IF(Data_Transpose!CM23 &gt; 0, Data_Transpose!CM23 -Data_Transpose!CM$53, Data_Transpose!CM23)</f>
        <v>0</v>
      </c>
      <c r="CM23">
        <f>IF(Data_Transpose!CN23 &gt; 0, Data_Transpose!CN23 -Data_Transpose!CN$53, Data_Transpose!CN23)</f>
        <v>0</v>
      </c>
      <c r="CN23">
        <f>IF(Data_Transpose!CO23 &gt; 0, Data_Transpose!CO23 -Data_Transpose!CO$53, Data_Transpose!CO23)</f>
        <v>0</v>
      </c>
      <c r="CO23">
        <f>IF(Data_Transpose!CP23 &gt; 0, Data_Transpose!CP23 -Data_Transpose!CP$53, Data_Transpose!CP23)</f>
        <v>0</v>
      </c>
      <c r="CP23">
        <f>IF(Data_Transpose!CQ23 &gt; 0, Data_Transpose!CQ23 -Data_Transpose!CQ$53, Data_Transpose!CQ23)</f>
        <v>-0.70833333333333348</v>
      </c>
      <c r="CQ23">
        <f>IF(Data_Transpose!CR23 &gt; 0, Data_Transpose!CR23 -Data_Transpose!CR$53, Data_Transpose!CR23)</f>
        <v>-0.40000000000000036</v>
      </c>
      <c r="CR23">
        <f>IF(Data_Transpose!CS23 &gt; 0, Data_Transpose!CS23 -Data_Transpose!CS$53, Data_Transpose!CS23)</f>
        <v>0</v>
      </c>
      <c r="CU23">
        <f t="shared" si="72"/>
        <v>0</v>
      </c>
      <c r="CV23">
        <f t="shared" si="73"/>
        <v>0</v>
      </c>
      <c r="CW23">
        <f t="shared" si="74"/>
        <v>0</v>
      </c>
      <c r="CX23">
        <f t="shared" si="75"/>
        <v>0</v>
      </c>
      <c r="CY23">
        <f t="shared" si="76"/>
        <v>0</v>
      </c>
      <c r="CZ23">
        <f t="shared" si="77"/>
        <v>0</v>
      </c>
      <c r="DA23">
        <f t="shared" si="78"/>
        <v>0</v>
      </c>
      <c r="DB23">
        <f t="shared" si="79"/>
        <v>0</v>
      </c>
      <c r="DC23">
        <f t="shared" si="80"/>
        <v>0</v>
      </c>
      <c r="DD23">
        <f t="shared" si="81"/>
        <v>0</v>
      </c>
      <c r="DE23">
        <f t="shared" si="82"/>
        <v>0</v>
      </c>
      <c r="DF23">
        <f t="shared" si="83"/>
        <v>0</v>
      </c>
      <c r="DG23">
        <f t="shared" si="84"/>
        <v>0</v>
      </c>
      <c r="DH23">
        <f t="shared" si="85"/>
        <v>0</v>
      </c>
      <c r="DI23">
        <f t="shared" si="86"/>
        <v>0</v>
      </c>
      <c r="DJ23">
        <f t="shared" si="87"/>
        <v>0</v>
      </c>
      <c r="DK23">
        <f t="shared" si="88"/>
        <v>0</v>
      </c>
      <c r="DL23">
        <f t="shared" si="89"/>
        <v>0</v>
      </c>
      <c r="DM23">
        <f t="shared" si="90"/>
        <v>0</v>
      </c>
      <c r="DN23">
        <f t="shared" si="91"/>
        <v>0</v>
      </c>
      <c r="DO23">
        <f t="shared" si="92"/>
        <v>0</v>
      </c>
      <c r="DP23">
        <f t="shared" si="93"/>
        <v>0</v>
      </c>
      <c r="DQ23">
        <f t="shared" si="94"/>
        <v>0</v>
      </c>
      <c r="DR23">
        <f t="shared" si="95"/>
        <v>0</v>
      </c>
      <c r="DS23">
        <f t="shared" si="96"/>
        <v>0</v>
      </c>
      <c r="DT23">
        <f t="shared" si="97"/>
        <v>0</v>
      </c>
      <c r="DU23">
        <f t="shared" si="98"/>
        <v>0</v>
      </c>
      <c r="DV23">
        <f t="shared" si="99"/>
        <v>0</v>
      </c>
      <c r="DW23">
        <f t="shared" si="100"/>
        <v>0</v>
      </c>
      <c r="DX23">
        <f t="shared" si="101"/>
        <v>0</v>
      </c>
      <c r="DY23">
        <f t="shared" si="102"/>
        <v>0</v>
      </c>
      <c r="DZ23">
        <f t="shared" si="103"/>
        <v>0</v>
      </c>
      <c r="EA23">
        <f t="shared" si="104"/>
        <v>0</v>
      </c>
      <c r="EB23">
        <f t="shared" si="105"/>
        <v>0</v>
      </c>
      <c r="EC23">
        <f t="shared" si="106"/>
        <v>0</v>
      </c>
      <c r="ED23">
        <f t="shared" si="107"/>
        <v>0</v>
      </c>
      <c r="EE23">
        <f t="shared" si="108"/>
        <v>0</v>
      </c>
      <c r="EF23">
        <f t="shared" si="109"/>
        <v>0</v>
      </c>
      <c r="EG23">
        <f t="shared" si="110"/>
        <v>0</v>
      </c>
      <c r="EH23">
        <f t="shared" si="111"/>
        <v>0</v>
      </c>
      <c r="EI23">
        <f t="shared" si="112"/>
        <v>0</v>
      </c>
      <c r="EJ23">
        <f t="shared" si="113"/>
        <v>0</v>
      </c>
      <c r="EK23">
        <f t="shared" si="114"/>
        <v>0</v>
      </c>
      <c r="EL23">
        <f t="shared" si="115"/>
        <v>0</v>
      </c>
      <c r="EM23">
        <f t="shared" si="116"/>
        <v>0</v>
      </c>
      <c r="EN23">
        <f t="shared" si="117"/>
        <v>0</v>
      </c>
      <c r="EO23">
        <f t="shared" si="118"/>
        <v>0</v>
      </c>
      <c r="EP23">
        <f t="shared" si="119"/>
        <v>0</v>
      </c>
      <c r="EQ23">
        <f t="shared" si="120"/>
        <v>0</v>
      </c>
      <c r="ER23">
        <f t="shared" si="121"/>
        <v>0</v>
      </c>
      <c r="ES23">
        <f t="shared" si="122"/>
        <v>0</v>
      </c>
      <c r="ET23">
        <f t="shared" si="123"/>
        <v>0</v>
      </c>
      <c r="EU23">
        <f t="shared" si="124"/>
        <v>0</v>
      </c>
      <c r="EV23">
        <f t="shared" si="125"/>
        <v>0</v>
      </c>
      <c r="EW23">
        <f t="shared" si="126"/>
        <v>0</v>
      </c>
      <c r="EX23">
        <f t="shared" si="127"/>
        <v>0</v>
      </c>
      <c r="EY23">
        <f t="shared" si="128"/>
        <v>0</v>
      </c>
      <c r="EZ23">
        <f t="shared" si="129"/>
        <v>0</v>
      </c>
      <c r="FA23">
        <f t="shared" si="130"/>
        <v>0</v>
      </c>
      <c r="FB23">
        <f t="shared" si="131"/>
        <v>0</v>
      </c>
      <c r="FC23">
        <f t="shared" si="132"/>
        <v>0</v>
      </c>
      <c r="FD23">
        <f t="shared" si="133"/>
        <v>0</v>
      </c>
      <c r="FE23">
        <f t="shared" si="134"/>
        <v>0</v>
      </c>
      <c r="FF23">
        <f t="shared" si="135"/>
        <v>0</v>
      </c>
      <c r="FG23">
        <f t="shared" si="136"/>
        <v>0</v>
      </c>
      <c r="FH23">
        <f t="shared" si="137"/>
        <v>0</v>
      </c>
      <c r="FI23">
        <f t="shared" si="138"/>
        <v>0</v>
      </c>
      <c r="FJ23">
        <f t="shared" si="139"/>
        <v>0</v>
      </c>
      <c r="FK23">
        <f t="shared" si="140"/>
        <v>0</v>
      </c>
      <c r="FL23">
        <f t="shared" si="141"/>
        <v>0</v>
      </c>
      <c r="FM23">
        <f t="shared" si="142"/>
        <v>0</v>
      </c>
      <c r="FN23">
        <f t="shared" si="143"/>
        <v>0</v>
      </c>
      <c r="FO23">
        <f t="shared" si="144"/>
        <v>0</v>
      </c>
      <c r="FP23">
        <f t="shared" si="145"/>
        <v>0</v>
      </c>
      <c r="FQ23">
        <f t="shared" si="146"/>
        <v>0</v>
      </c>
      <c r="FR23">
        <f t="shared" si="147"/>
        <v>0</v>
      </c>
      <c r="FS23">
        <f t="shared" si="148"/>
        <v>0</v>
      </c>
      <c r="FT23">
        <f t="shared" si="149"/>
        <v>0</v>
      </c>
      <c r="FU23">
        <f t="shared" si="150"/>
        <v>0</v>
      </c>
      <c r="FV23">
        <f t="shared" si="151"/>
        <v>0</v>
      </c>
      <c r="FW23">
        <f t="shared" si="152"/>
        <v>0</v>
      </c>
      <c r="FX23">
        <f t="shared" si="153"/>
        <v>0</v>
      </c>
      <c r="FY23">
        <f t="shared" si="154"/>
        <v>0</v>
      </c>
      <c r="FZ23">
        <f t="shared" si="155"/>
        <v>0</v>
      </c>
      <c r="GA23">
        <f t="shared" si="156"/>
        <v>0</v>
      </c>
      <c r="GB23">
        <f t="shared" si="157"/>
        <v>0</v>
      </c>
      <c r="GC23">
        <f t="shared" si="158"/>
        <v>0</v>
      </c>
      <c r="GD23">
        <f t="shared" si="159"/>
        <v>0</v>
      </c>
      <c r="GE23">
        <f t="shared" si="160"/>
        <v>0</v>
      </c>
      <c r="GF23">
        <f t="shared" si="161"/>
        <v>0</v>
      </c>
      <c r="GG23">
        <f t="shared" si="162"/>
        <v>0</v>
      </c>
      <c r="GH23">
        <f t="shared" si="163"/>
        <v>0</v>
      </c>
      <c r="GI23">
        <f t="shared" si="164"/>
        <v>0</v>
      </c>
      <c r="GJ23">
        <f t="shared" si="165"/>
        <v>0</v>
      </c>
    </row>
    <row r="24" spans="1:192">
      <c r="A24" s="2" t="s">
        <v>27</v>
      </c>
      <c r="B24">
        <f>IF(Data_Transpose!CC24 &gt; 0, Data_Transpose!CC24 -Data_Transpose!CC$53, Data_Transpose!CC24)</f>
        <v>0</v>
      </c>
      <c r="C24">
        <f>IF(Data_Transpose!P24 &gt; 0, Data_Transpose!P24 -Data_Transpose!P$53, Data_Transpose!P24)</f>
        <v>0</v>
      </c>
      <c r="D24">
        <f>IF(Data_Transpose!G24 &gt; 0, Data_Transpose!G24 -Data_Transpose!G$53, Data_Transpose!G24)</f>
        <v>0</v>
      </c>
      <c r="E24">
        <f>IF(Data_Transpose!B24 &gt; 0, Data_Transpose!B24 -Data_Transpose!B$53, Data_Transpose!B24)</f>
        <v>0</v>
      </c>
      <c r="F24">
        <f>IF(Data_Transpose!C24 &gt; 0, Data_Transpose!C24 -Data_Transpose!C$53, Data_Transpose!C24)</f>
        <v>0</v>
      </c>
      <c r="G24">
        <f>IF(Data_Transpose!D24 &gt; 0, Data_Transpose!D24 -Data_Transpose!D$53, Data_Transpose!D24)</f>
        <v>0</v>
      </c>
      <c r="H24">
        <f>IF(Data_Transpose!E24 &gt; 0, Data_Transpose!E24 -Data_Transpose!E$53, Data_Transpose!E24)</f>
        <v>0</v>
      </c>
      <c r="I24">
        <f>IF(Data_Transpose!F24 &gt; 0, Data_Transpose!F24 -Data_Transpose!F$53, Data_Transpose!F24)</f>
        <v>-2.7142857142857144</v>
      </c>
      <c r="J24">
        <f>IF(Data_Transpose!H24 &gt; 0, Data_Transpose!H24 -Data_Transpose!H$53, Data_Transpose!H24)</f>
        <v>0.45000000000000018</v>
      </c>
      <c r="K24">
        <f>IF(Data_Transpose!I24 &gt; 0, Data_Transpose!I24 -Data_Transpose!I$53, Data_Transpose!I24)</f>
        <v>0</v>
      </c>
      <c r="L24">
        <f>IF(Data_Transpose!J24 &gt; 0, Data_Transpose!J24 -Data_Transpose!J$53, Data_Transpose!J24)</f>
        <v>0</v>
      </c>
      <c r="M24">
        <f>IF(Data_Transpose!K24 &gt; 0, Data_Transpose!K24 -Data_Transpose!K$53, Data_Transpose!K24)</f>
        <v>0</v>
      </c>
      <c r="N24">
        <f>IF(Data_Transpose!L24 &gt; 0, Data_Transpose!L24 -Data_Transpose!L$53, Data_Transpose!L24)</f>
        <v>0</v>
      </c>
      <c r="O24">
        <f>IF(Data_Transpose!M24 &gt; 0, Data_Transpose!M24 -Data_Transpose!M$53, Data_Transpose!M24)</f>
        <v>0</v>
      </c>
      <c r="P24">
        <f>IF(Data_Transpose!N24 &gt; 0, Data_Transpose!N24 -Data_Transpose!N$53, Data_Transpose!N24)</f>
        <v>0</v>
      </c>
      <c r="Q24">
        <f>IF(Data_Transpose!O24 &gt; 0, Data_Transpose!O24 -Data_Transpose!O$53, Data_Transpose!O24)</f>
        <v>0</v>
      </c>
      <c r="R24">
        <f>IF(Data_Transpose!Q24 &gt; 0, Data_Transpose!Q24 -Data_Transpose!Q$53, Data_Transpose!Q24)</f>
        <v>0</v>
      </c>
      <c r="S24">
        <f>IF(Data_Transpose!R24 &gt; 0, Data_Transpose!R24 -Data_Transpose!R$53, Data_Transpose!R24)</f>
        <v>0</v>
      </c>
      <c r="T24">
        <f>IF(Data_Transpose!S24 &gt; 0, Data_Transpose!S24 -Data_Transpose!S$53, Data_Transpose!S24)</f>
        <v>0.24000000000000021</v>
      </c>
      <c r="U24">
        <f>IF(Data_Transpose!T24 &gt; 0, Data_Transpose!T24 -Data_Transpose!T$53, Data_Transpose!T24)</f>
        <v>-1.7142857142857144</v>
      </c>
      <c r="V24">
        <f>IF(Data_Transpose!U24 &gt; 0, Data_Transpose!U24 -Data_Transpose!U$53, Data_Transpose!U24)</f>
        <v>0</v>
      </c>
      <c r="W24">
        <f>IF(Data_Transpose!V24 &gt; 0, Data_Transpose!V24 -Data_Transpose!V$53, Data_Transpose!V24)</f>
        <v>-1.129032258064516</v>
      </c>
      <c r="X24">
        <f>IF(Data_Transpose!W24 &gt; 0, Data_Transpose!W24 -Data_Transpose!W$53, Data_Transpose!W24)</f>
        <v>0</v>
      </c>
      <c r="Y24">
        <f>IF(Data_Transpose!X24 &gt; 0, Data_Transpose!X24 -Data_Transpose!X$53, Data_Transpose!X24)</f>
        <v>1.4375</v>
      </c>
      <c r="Z24">
        <f>IF(Data_Transpose!Y24 &gt; 0, Data_Transpose!Y24 -Data_Transpose!Y$53, Data_Transpose!Y24)</f>
        <v>2.7777777777777679E-2</v>
      </c>
      <c r="AA24">
        <f>IF(Data_Transpose!Z24 &gt; 0, Data_Transpose!Z24 -Data_Transpose!Z$53, Data_Transpose!Z24)</f>
        <v>-2.1944444444444446</v>
      </c>
      <c r="AB24">
        <f>IF(Data_Transpose!AA24 &gt; 0, Data_Transpose!AA24 -Data_Transpose!AA$53, Data_Transpose!AA24)</f>
        <v>-0.76923076923076916</v>
      </c>
      <c r="AC24">
        <f>IF(Data_Transpose!AB24 &gt; 0, Data_Transpose!AB24 -Data_Transpose!AB$53, Data_Transpose!AB24)</f>
        <v>0</v>
      </c>
      <c r="AD24">
        <f>IF(Data_Transpose!AC24 &gt; 0, Data_Transpose!AC24 -Data_Transpose!AC$53, Data_Transpose!AC24)</f>
        <v>0</v>
      </c>
      <c r="AE24">
        <f>IF(Data_Transpose!AD24 &gt; 0, Data_Transpose!AD24 -Data_Transpose!AD$53, Data_Transpose!AD24)</f>
        <v>-0.16666666666666696</v>
      </c>
      <c r="AF24">
        <f>IF(Data_Transpose!AE24 &gt; 0, Data_Transpose!AE24 -Data_Transpose!AE$53, Data_Transpose!AE24)</f>
        <v>0</v>
      </c>
      <c r="AG24">
        <f>IF(Data_Transpose!AF24 &gt; 0, Data_Transpose!AF24 -Data_Transpose!AF$53, Data_Transpose!AF24)</f>
        <v>-0.40909090909090917</v>
      </c>
      <c r="AH24">
        <f>IF(Data_Transpose!AG24 &gt; 0, Data_Transpose!AG24 -Data_Transpose!AG$53, Data_Transpose!AG24)</f>
        <v>-2</v>
      </c>
      <c r="AI24">
        <f>IF(Data_Transpose!AH24 &gt; 0, Data_Transpose!AH24 -Data_Transpose!AH$53, Data_Transpose!AH24)</f>
        <v>0</v>
      </c>
      <c r="AJ24">
        <f>IF(Data_Transpose!AI24 &gt; 0, Data_Transpose!AI24 -Data_Transpose!AI$53, Data_Transpose!AI24)</f>
        <v>-0.19230769230769251</v>
      </c>
      <c r="AK24">
        <f>IF(Data_Transpose!AJ24 &gt; 0, Data_Transpose!AJ24 -Data_Transpose!AJ$53, Data_Transpose!AJ24)</f>
        <v>0</v>
      </c>
      <c r="AL24">
        <f>IF(Data_Transpose!AK24 &gt; 0, Data_Transpose!AK24 -Data_Transpose!AK$53, Data_Transpose!AK24)</f>
        <v>-4.1666666666666963E-2</v>
      </c>
      <c r="AM24">
        <f>IF(Data_Transpose!AL24 &gt; 0, Data_Transpose!AL24 -Data_Transpose!AL$53, Data_Transpose!AL24)</f>
        <v>0.51724137931034475</v>
      </c>
      <c r="AN24">
        <f>IF(Data_Transpose!AM24 &gt; 0, Data_Transpose!AM24 -Data_Transpose!AM$53, Data_Transpose!AM24)</f>
        <v>0.4411764705882355</v>
      </c>
      <c r="AO24">
        <f>IF(Data_Transpose!AN24 &gt; 0, Data_Transpose!AN24 -Data_Transpose!AN$53, Data_Transpose!AN24)</f>
        <v>-0.58823529411764719</v>
      </c>
      <c r="AP24">
        <f>IF(Data_Transpose!AO24 &gt; 0, Data_Transpose!AO24 -Data_Transpose!AO$53, Data_Transpose!AO24)</f>
        <v>0</v>
      </c>
      <c r="AQ24">
        <f>IF(Data_Transpose!AP24 &gt; 0, Data_Transpose!AP24 -Data_Transpose!AP$53, Data_Transpose!AP24)</f>
        <v>0</v>
      </c>
      <c r="AR24">
        <f>IF(Data_Transpose!AQ24 &gt; 0, Data_Transpose!AQ24 -Data_Transpose!AQ$53, Data_Transpose!AQ24)</f>
        <v>0.79999999999999982</v>
      </c>
      <c r="AS24">
        <f>IF(Data_Transpose!AR24 &gt; 0, Data_Transpose!AR24 -Data_Transpose!AR$53, Data_Transpose!AR24)</f>
        <v>-1.1111111111111107</v>
      </c>
      <c r="AT24">
        <f>IF(Data_Transpose!AS24 &gt; 0, Data_Transpose!AS24 -Data_Transpose!AS$53, Data_Transpose!AS24)</f>
        <v>0</v>
      </c>
      <c r="AU24">
        <f>IF(Data_Transpose!AT24 &gt; 0, Data_Transpose!AT24 -Data_Transpose!AT$53, Data_Transpose!AT24)</f>
        <v>0</v>
      </c>
      <c r="AV24">
        <f>IF(Data_Transpose!AU24 &gt; 0, Data_Transpose!AU24 -Data_Transpose!AU$53, Data_Transpose!AU24)</f>
        <v>0</v>
      </c>
      <c r="AW24">
        <f>IF(Data_Transpose!AV24 &gt; 0, Data_Transpose!AV24 -Data_Transpose!AV$53, Data_Transpose!AV24)</f>
        <v>1.1333333333333333</v>
      </c>
      <c r="AX24">
        <f>IF(Data_Transpose!AW24 &gt; 0, Data_Transpose!AW24 -Data_Transpose!AW$53, Data_Transpose!AW24)</f>
        <v>0</v>
      </c>
      <c r="AY24">
        <f>IF(Data_Transpose!AX24 &gt; 0, Data_Transpose!AX24 -Data_Transpose!AX$53, Data_Transpose!AX24)</f>
        <v>1.1612903225806452</v>
      </c>
      <c r="AZ24">
        <f>IF(Data_Transpose!AY24 &gt; 0, Data_Transpose!AY24 -Data_Transpose!AY$53, Data_Transpose!AY24)</f>
        <v>-0.81818181818181834</v>
      </c>
      <c r="BA24">
        <f>IF(Data_Transpose!AZ24 &gt; 0, Data_Transpose!AZ24 -Data_Transpose!AZ$53, Data_Transpose!AZ24)</f>
        <v>0</v>
      </c>
      <c r="BB24">
        <f>IF(Data_Transpose!BA24 &gt; 0, Data_Transpose!BA24 -Data_Transpose!BA$53, Data_Transpose!BA24)</f>
        <v>0</v>
      </c>
      <c r="BC24">
        <f>IF(Data_Transpose!BB24 &gt; 0, Data_Transpose!BB24 -Data_Transpose!BB$53, Data_Transpose!BB24)</f>
        <v>0</v>
      </c>
      <c r="BD24">
        <f>IF(Data_Transpose!BC24 &gt; 0, Data_Transpose!BC24 -Data_Transpose!BC$53, Data_Transpose!BC24)</f>
        <v>0</v>
      </c>
      <c r="BE24">
        <f>IF(Data_Transpose!BD24 &gt; 0, Data_Transpose!BD24 -Data_Transpose!BD$53, Data_Transpose!BD24)</f>
        <v>0</v>
      </c>
      <c r="BF24">
        <f>IF(Data_Transpose!BE24 &gt; 0, Data_Transpose!BE24 -Data_Transpose!BE$53, Data_Transpose!BE24)</f>
        <v>-0.80952380952380931</v>
      </c>
      <c r="BG24">
        <f>IF(Data_Transpose!BF24 &gt; 0, Data_Transpose!BF24 -Data_Transpose!BF$53, Data_Transpose!BF24)</f>
        <v>-3.4210526315789478</v>
      </c>
      <c r="BH24">
        <f>IF(Data_Transpose!BH24 &gt; 0, Data_Transpose!BH24 -Data_Transpose!BH$53, Data_Transpose!BH24)</f>
        <v>0</v>
      </c>
      <c r="BI24">
        <f>IF(Data_Transpose!BI24 &gt; 0, Data_Transpose!BI24 -Data_Transpose!BI$53, Data_Transpose!BI24)</f>
        <v>0</v>
      </c>
      <c r="BJ24">
        <f>IF(Data_Transpose!BJ24 &gt; 0, Data_Transpose!BJ24 -Data_Transpose!BJ$53, Data_Transpose!BJ24)</f>
        <v>-0.625</v>
      </c>
      <c r="BK24">
        <f>IF(Data_Transpose!BK24 &gt; 0, Data_Transpose!BK24 -Data_Transpose!BK$53, Data_Transpose!BK24)</f>
        <v>0</v>
      </c>
      <c r="BL24">
        <f>IF(Data_Transpose!BL24 &gt; 0, Data_Transpose!BL24 -Data_Transpose!BL$53, Data_Transpose!BL24)</f>
        <v>0.79999999999999982</v>
      </c>
      <c r="BM24">
        <f>IF(Data_Transpose!BM24 &gt; 0, Data_Transpose!BM24 -Data_Transpose!BM$53, Data_Transpose!BM24)</f>
        <v>0</v>
      </c>
      <c r="BN24">
        <f>IF(Data_Transpose!BN24 &gt; 0, Data_Transpose!BN24 -Data_Transpose!BN$53, Data_Transpose!BN24)</f>
        <v>0.79411764705882337</v>
      </c>
      <c r="BO24">
        <f>IF(Data_Transpose!BO24 &gt; 0, Data_Transpose!BO24 -Data_Transpose!BO$53, Data_Transpose!BO24)</f>
        <v>0</v>
      </c>
      <c r="BP24">
        <f>IF(Data_Transpose!BP24 &gt; 0, Data_Transpose!BP24 -Data_Transpose!BP$53, Data_Transpose!BP24)</f>
        <v>-0.53571428571428559</v>
      </c>
      <c r="BQ24">
        <f>IF(Data_Transpose!BQ24 &gt; 0, Data_Transpose!BQ24 -Data_Transpose!BQ$53, Data_Transpose!BQ24)</f>
        <v>0</v>
      </c>
      <c r="BR24">
        <f>IF(Data_Transpose!BR24 &gt; 0, Data_Transpose!BR24 -Data_Transpose!BR$53, Data_Transpose!BR24)</f>
        <v>0</v>
      </c>
      <c r="BS24">
        <f>IF(Data_Transpose!BS24 &gt; 0, Data_Transpose!BS24 -Data_Transpose!BS$53, Data_Transpose!BS24)</f>
        <v>0.95000000000000018</v>
      </c>
      <c r="BT24">
        <f>IF(Data_Transpose!BT24 &gt; 0, Data_Transpose!BT24 -Data_Transpose!BT$53, Data_Transpose!BT24)</f>
        <v>0</v>
      </c>
      <c r="BU24">
        <f>IF(Data_Transpose!BU24 &gt; 0, Data_Transpose!BU24 -Data_Transpose!BU$53, Data_Transpose!BU24)</f>
        <v>0</v>
      </c>
      <c r="BV24">
        <f>IF(Data_Transpose!BV24 &gt; 0, Data_Transpose!BV24 -Data_Transpose!BV$53, Data_Transpose!BV24)</f>
        <v>0</v>
      </c>
      <c r="BW24">
        <f>IF(Data_Transpose!BW24 &gt; 0, Data_Transpose!BW24 -Data_Transpose!BW$53, Data_Transpose!BW24)</f>
        <v>0</v>
      </c>
      <c r="BX24">
        <f>IF(Data_Transpose!BX24 &gt; 0, Data_Transpose!BX24 -Data_Transpose!BX$53, Data_Transpose!BX24)</f>
        <v>0.5</v>
      </c>
      <c r="BY24">
        <f>IF(Data_Transpose!BY24 &gt; 0, Data_Transpose!BY24 -Data_Transpose!BY$53, Data_Transpose!BY24)</f>
        <v>0</v>
      </c>
      <c r="BZ24">
        <f>IF(Data_Transpose!BZ24 &gt; 0, Data_Transpose!BZ24 -Data_Transpose!BZ$53, Data_Transpose!BZ24)</f>
        <v>0</v>
      </c>
      <c r="CA24">
        <f>IF(Data_Transpose!CA24 &gt; 0, Data_Transpose!CA24 -Data_Transpose!CA$53, Data_Transpose!CA24)</f>
        <v>-2</v>
      </c>
      <c r="CB24">
        <f>IF(Data_Transpose!CB24 &gt; 0, Data_Transpose!CB24 -Data_Transpose!CB$53, Data_Transpose!CB24)</f>
        <v>0.15384615384615374</v>
      </c>
      <c r="CC24">
        <f>IF(Data_Transpose!CD24 &gt; 0, Data_Transpose!CD24 -Data_Transpose!CD$53, Data_Transpose!CD24)</f>
        <v>0</v>
      </c>
      <c r="CD24">
        <f>IF(Data_Transpose!CE24 &gt; 0, Data_Transpose!CE24 -Data_Transpose!CE$53, Data_Transpose!CE24)</f>
        <v>0</v>
      </c>
      <c r="CE24">
        <f>IF(Data_Transpose!CF24 &gt; 0, Data_Transpose!CF24 -Data_Transpose!CF$53, Data_Transpose!CF24)</f>
        <v>0</v>
      </c>
      <c r="CF24">
        <f>IF(Data_Transpose!CG24 &gt; 0, Data_Transpose!CG24 -Data_Transpose!CG$53, Data_Transpose!CG24)</f>
        <v>0</v>
      </c>
      <c r="CG24">
        <f>IF(Data_Transpose!CH24 &gt; 0, Data_Transpose!CH24 -Data_Transpose!CH$53, Data_Transpose!CH24)</f>
        <v>0</v>
      </c>
      <c r="CH24">
        <f>IF(Data_Transpose!CI24 &gt; 0, Data_Transpose!CI24 -Data_Transpose!CI$53, Data_Transpose!CI24)</f>
        <v>0.69696969696969724</v>
      </c>
      <c r="CI24">
        <f>IF(Data_Transpose!CJ24 &gt; 0, Data_Transpose!CJ24 -Data_Transpose!CJ$53, Data_Transpose!CJ24)</f>
        <v>0</v>
      </c>
      <c r="CJ24">
        <f>IF(Data_Transpose!CK24 &gt; 0, Data_Transpose!CK24 -Data_Transpose!CK$53, Data_Transpose!CK24)</f>
        <v>0</v>
      </c>
      <c r="CK24">
        <f>IF(Data_Transpose!CL24 &gt; 0, Data_Transpose!CL24 -Data_Transpose!CL$53, Data_Transpose!CL24)</f>
        <v>0.16666666666666652</v>
      </c>
      <c r="CL24">
        <f>IF(Data_Transpose!CM24 &gt; 0, Data_Transpose!CM24 -Data_Transpose!CM$53, Data_Transpose!CM24)</f>
        <v>0</v>
      </c>
      <c r="CM24">
        <f>IF(Data_Transpose!CN24 &gt; 0, Data_Transpose!CN24 -Data_Transpose!CN$53, Data_Transpose!CN24)</f>
        <v>0</v>
      </c>
      <c r="CN24">
        <f>IF(Data_Transpose!CO24 &gt; 0, Data_Transpose!CO24 -Data_Transpose!CO$53, Data_Transpose!CO24)</f>
        <v>0</v>
      </c>
      <c r="CO24">
        <f>IF(Data_Transpose!CP24 &gt; 0, Data_Transpose!CP24 -Data_Transpose!CP$53, Data_Transpose!CP24)</f>
        <v>0</v>
      </c>
      <c r="CP24">
        <f>IF(Data_Transpose!CQ24 &gt; 0, Data_Transpose!CQ24 -Data_Transpose!CQ$53, Data_Transpose!CQ24)</f>
        <v>-0.70833333333333348</v>
      </c>
      <c r="CQ24">
        <f>IF(Data_Transpose!CR24 &gt; 0, Data_Transpose!CR24 -Data_Transpose!CR$53, Data_Transpose!CR24)</f>
        <v>0</v>
      </c>
      <c r="CR24">
        <f>IF(Data_Transpose!CS24 &gt; 0, Data_Transpose!CS24 -Data_Transpose!CS$53, Data_Transpose!CS24)</f>
        <v>0.95833333333333304</v>
      </c>
      <c r="CU24">
        <f t="shared" si="72"/>
        <v>0</v>
      </c>
      <c r="CV24">
        <f t="shared" si="73"/>
        <v>0</v>
      </c>
      <c r="CW24">
        <f t="shared" si="74"/>
        <v>0</v>
      </c>
      <c r="CX24">
        <f t="shared" si="75"/>
        <v>0</v>
      </c>
      <c r="CY24">
        <f t="shared" si="76"/>
        <v>0</v>
      </c>
      <c r="CZ24">
        <f t="shared" si="77"/>
        <v>0</v>
      </c>
      <c r="DA24">
        <f t="shared" si="78"/>
        <v>0</v>
      </c>
      <c r="DB24">
        <f t="shared" si="79"/>
        <v>0</v>
      </c>
      <c r="DC24">
        <f t="shared" si="80"/>
        <v>0</v>
      </c>
      <c r="DD24">
        <f t="shared" si="81"/>
        <v>0</v>
      </c>
      <c r="DE24">
        <f t="shared" si="82"/>
        <v>0</v>
      </c>
      <c r="DF24">
        <f t="shared" si="83"/>
        <v>0</v>
      </c>
      <c r="DG24">
        <f t="shared" si="84"/>
        <v>0</v>
      </c>
      <c r="DH24">
        <f t="shared" si="85"/>
        <v>0</v>
      </c>
      <c r="DI24">
        <f t="shared" si="86"/>
        <v>0</v>
      </c>
      <c r="DJ24">
        <f t="shared" si="87"/>
        <v>0</v>
      </c>
      <c r="DK24">
        <f t="shared" si="88"/>
        <v>0</v>
      </c>
      <c r="DL24">
        <f t="shared" si="89"/>
        <v>0</v>
      </c>
      <c r="DM24">
        <f t="shared" si="90"/>
        <v>0</v>
      </c>
      <c r="DN24">
        <f t="shared" si="91"/>
        <v>0</v>
      </c>
      <c r="DO24">
        <f t="shared" si="92"/>
        <v>0</v>
      </c>
      <c r="DP24">
        <f t="shared" si="93"/>
        <v>0</v>
      </c>
      <c r="DQ24">
        <f t="shared" si="94"/>
        <v>0</v>
      </c>
      <c r="DR24">
        <f t="shared" si="95"/>
        <v>0</v>
      </c>
      <c r="DS24">
        <f t="shared" si="96"/>
        <v>0</v>
      </c>
      <c r="DT24">
        <f t="shared" si="97"/>
        <v>0</v>
      </c>
      <c r="DU24">
        <f t="shared" si="98"/>
        <v>0</v>
      </c>
      <c r="DV24">
        <f t="shared" si="99"/>
        <v>0</v>
      </c>
      <c r="DW24">
        <f t="shared" si="100"/>
        <v>0</v>
      </c>
      <c r="DX24">
        <f t="shared" si="101"/>
        <v>0</v>
      </c>
      <c r="DY24">
        <f t="shared" si="102"/>
        <v>0</v>
      </c>
      <c r="DZ24">
        <f t="shared" si="103"/>
        <v>0</v>
      </c>
      <c r="EA24">
        <f t="shared" si="104"/>
        <v>0</v>
      </c>
      <c r="EB24">
        <f t="shared" si="105"/>
        <v>0</v>
      </c>
      <c r="EC24">
        <f t="shared" si="106"/>
        <v>0</v>
      </c>
      <c r="ED24">
        <f t="shared" si="107"/>
        <v>0</v>
      </c>
      <c r="EE24">
        <f t="shared" si="108"/>
        <v>0</v>
      </c>
      <c r="EF24">
        <f t="shared" si="109"/>
        <v>0</v>
      </c>
      <c r="EG24">
        <f t="shared" si="110"/>
        <v>0</v>
      </c>
      <c r="EH24">
        <f t="shared" si="111"/>
        <v>0</v>
      </c>
      <c r="EI24">
        <f t="shared" si="112"/>
        <v>0</v>
      </c>
      <c r="EJ24">
        <f t="shared" si="113"/>
        <v>0</v>
      </c>
      <c r="EK24">
        <f t="shared" si="114"/>
        <v>0</v>
      </c>
      <c r="EL24">
        <f t="shared" si="115"/>
        <v>0</v>
      </c>
      <c r="EM24">
        <f t="shared" si="116"/>
        <v>0</v>
      </c>
      <c r="EN24">
        <f t="shared" si="117"/>
        <v>0</v>
      </c>
      <c r="EO24">
        <f t="shared" si="118"/>
        <v>0</v>
      </c>
      <c r="EP24">
        <f t="shared" si="119"/>
        <v>0</v>
      </c>
      <c r="EQ24">
        <f t="shared" si="120"/>
        <v>0</v>
      </c>
      <c r="ER24">
        <f t="shared" si="121"/>
        <v>0</v>
      </c>
      <c r="ES24">
        <f t="shared" si="122"/>
        <v>0</v>
      </c>
      <c r="ET24">
        <f t="shared" si="123"/>
        <v>0</v>
      </c>
      <c r="EU24">
        <f t="shared" si="124"/>
        <v>0</v>
      </c>
      <c r="EV24">
        <f t="shared" si="125"/>
        <v>0</v>
      </c>
      <c r="EW24">
        <f t="shared" si="126"/>
        <v>0</v>
      </c>
      <c r="EX24">
        <f t="shared" si="127"/>
        <v>0</v>
      </c>
      <c r="EY24">
        <f t="shared" si="128"/>
        <v>0</v>
      </c>
      <c r="EZ24">
        <f t="shared" si="129"/>
        <v>0</v>
      </c>
      <c r="FA24">
        <f t="shared" si="130"/>
        <v>0</v>
      </c>
      <c r="FB24">
        <f t="shared" si="131"/>
        <v>0</v>
      </c>
      <c r="FC24">
        <f t="shared" si="132"/>
        <v>0</v>
      </c>
      <c r="FD24">
        <f t="shared" si="133"/>
        <v>0</v>
      </c>
      <c r="FE24">
        <f t="shared" si="134"/>
        <v>0</v>
      </c>
      <c r="FF24">
        <f t="shared" si="135"/>
        <v>0</v>
      </c>
      <c r="FG24">
        <f t="shared" si="136"/>
        <v>0</v>
      </c>
      <c r="FH24">
        <f t="shared" si="137"/>
        <v>0</v>
      </c>
      <c r="FI24">
        <f t="shared" si="138"/>
        <v>0</v>
      </c>
      <c r="FJ24">
        <f t="shared" si="139"/>
        <v>0</v>
      </c>
      <c r="FK24">
        <f t="shared" si="140"/>
        <v>0</v>
      </c>
      <c r="FL24">
        <f t="shared" si="141"/>
        <v>0</v>
      </c>
      <c r="FM24">
        <f t="shared" si="142"/>
        <v>0</v>
      </c>
      <c r="FN24">
        <f t="shared" si="143"/>
        <v>0</v>
      </c>
      <c r="FO24">
        <f t="shared" si="144"/>
        <v>0</v>
      </c>
      <c r="FP24">
        <f t="shared" si="145"/>
        <v>0</v>
      </c>
      <c r="FQ24">
        <f t="shared" si="146"/>
        <v>0</v>
      </c>
      <c r="FR24">
        <f t="shared" si="147"/>
        <v>0</v>
      </c>
      <c r="FS24">
        <f t="shared" si="148"/>
        <v>0</v>
      </c>
      <c r="FT24">
        <f t="shared" si="149"/>
        <v>0</v>
      </c>
      <c r="FU24">
        <f t="shared" si="150"/>
        <v>0</v>
      </c>
      <c r="FV24">
        <f t="shared" si="151"/>
        <v>0</v>
      </c>
      <c r="FW24">
        <f t="shared" si="152"/>
        <v>0</v>
      </c>
      <c r="FX24">
        <f t="shared" si="153"/>
        <v>0</v>
      </c>
      <c r="FY24">
        <f t="shared" si="154"/>
        <v>0</v>
      </c>
      <c r="FZ24">
        <f t="shared" si="155"/>
        <v>0</v>
      </c>
      <c r="GA24">
        <f t="shared" si="156"/>
        <v>0</v>
      </c>
      <c r="GB24">
        <f t="shared" si="157"/>
        <v>0</v>
      </c>
      <c r="GC24">
        <f t="shared" si="158"/>
        <v>0</v>
      </c>
      <c r="GD24">
        <f t="shared" si="159"/>
        <v>0</v>
      </c>
      <c r="GE24">
        <f t="shared" si="160"/>
        <v>0</v>
      </c>
      <c r="GF24">
        <f t="shared" si="161"/>
        <v>0</v>
      </c>
      <c r="GG24">
        <f t="shared" si="162"/>
        <v>0</v>
      </c>
      <c r="GH24">
        <f t="shared" si="163"/>
        <v>0</v>
      </c>
      <c r="GI24">
        <f t="shared" si="164"/>
        <v>0</v>
      </c>
      <c r="GJ24">
        <f t="shared" si="165"/>
        <v>0</v>
      </c>
    </row>
    <row r="25" spans="1:192">
      <c r="A25" s="2" t="s">
        <v>28</v>
      </c>
      <c r="B25">
        <f>IF(Data_Transpose!CC25 &gt; 0, Data_Transpose!CC25 -Data_Transpose!CC$53, Data_Transpose!CC25)</f>
        <v>0</v>
      </c>
      <c r="C25">
        <f>IF(Data_Transpose!P25 &gt; 0, Data_Transpose!P25 -Data_Transpose!P$53, Data_Transpose!P25)</f>
        <v>0</v>
      </c>
      <c r="D25">
        <f>IF(Data_Transpose!G25 &gt; 0, Data_Transpose!G25 -Data_Transpose!G$53, Data_Transpose!G25)</f>
        <v>0</v>
      </c>
      <c r="E25">
        <f>IF(Data_Transpose!B25 &gt; 0, Data_Transpose!B25 -Data_Transpose!B$53, Data_Transpose!B25)</f>
        <v>0</v>
      </c>
      <c r="F25">
        <f>IF(Data_Transpose!C25 &gt; 0, Data_Transpose!C25 -Data_Transpose!C$53, Data_Transpose!C25)</f>
        <v>0</v>
      </c>
      <c r="G25">
        <f>IF(Data_Transpose!D25 &gt; 0, Data_Transpose!D25 -Data_Transpose!D$53, Data_Transpose!D25)</f>
        <v>0</v>
      </c>
      <c r="H25">
        <f>IF(Data_Transpose!E25 &gt; 0, Data_Transpose!E25 -Data_Transpose!E$53, Data_Transpose!E25)</f>
        <v>0</v>
      </c>
      <c r="I25">
        <f>IF(Data_Transpose!F25 &gt; 0, Data_Transpose!F25 -Data_Transpose!F$53, Data_Transpose!F25)</f>
        <v>0</v>
      </c>
      <c r="J25">
        <f>IF(Data_Transpose!H25 &gt; 0, Data_Transpose!H25 -Data_Transpose!H$53, Data_Transpose!H25)</f>
        <v>0</v>
      </c>
      <c r="K25">
        <f>IF(Data_Transpose!I25 &gt; 0, Data_Transpose!I25 -Data_Transpose!I$53, Data_Transpose!I25)</f>
        <v>0</v>
      </c>
      <c r="L25">
        <f>IF(Data_Transpose!J25 &gt; 0, Data_Transpose!J25 -Data_Transpose!J$53, Data_Transpose!J25)</f>
        <v>0.25</v>
      </c>
      <c r="M25">
        <f>IF(Data_Transpose!K25 &gt; 0, Data_Transpose!K25 -Data_Transpose!K$53, Data_Transpose!K25)</f>
        <v>0</v>
      </c>
      <c r="N25">
        <f>IF(Data_Transpose!L25 &gt; 0, Data_Transpose!L25 -Data_Transpose!L$53, Data_Transpose!L25)</f>
        <v>0.34782608695652195</v>
      </c>
      <c r="O25">
        <f>IF(Data_Transpose!M25 &gt; 0, Data_Transpose!M25 -Data_Transpose!M$53, Data_Transpose!M25)</f>
        <v>0</v>
      </c>
      <c r="P25">
        <f>IF(Data_Transpose!N25 &gt; 0, Data_Transpose!N25 -Data_Transpose!N$53, Data_Transpose!N25)</f>
        <v>0</v>
      </c>
      <c r="Q25">
        <f>IF(Data_Transpose!O25 &gt; 0, Data_Transpose!O25 -Data_Transpose!O$53, Data_Transpose!O25)</f>
        <v>0</v>
      </c>
      <c r="R25">
        <f>IF(Data_Transpose!Q25 &gt; 0, Data_Transpose!Q25 -Data_Transpose!Q$53, Data_Transpose!Q25)</f>
        <v>0</v>
      </c>
      <c r="S25">
        <f>IF(Data_Transpose!R25 &gt; 0, Data_Transpose!R25 -Data_Transpose!R$53, Data_Transpose!R25)</f>
        <v>-0.23076923076923084</v>
      </c>
      <c r="T25">
        <f>IF(Data_Transpose!S25 &gt; 0, Data_Transpose!S25 -Data_Transpose!S$53, Data_Transpose!S25)</f>
        <v>0</v>
      </c>
      <c r="U25">
        <f>IF(Data_Transpose!T25 &gt; 0, Data_Transpose!T25 -Data_Transpose!T$53, Data_Transpose!T25)</f>
        <v>0</v>
      </c>
      <c r="V25">
        <f>IF(Data_Transpose!U25 &gt; 0, Data_Transpose!U25 -Data_Transpose!U$53, Data_Transpose!U25)</f>
        <v>0</v>
      </c>
      <c r="W25">
        <f>IF(Data_Transpose!V25 &gt; 0, Data_Transpose!V25 -Data_Transpose!V$53, Data_Transpose!V25)</f>
        <v>0.87096774193548399</v>
      </c>
      <c r="X25">
        <f>IF(Data_Transpose!W25 &gt; 0, Data_Transpose!W25 -Data_Transpose!W$53, Data_Transpose!W25)</f>
        <v>0.33333333333333304</v>
      </c>
      <c r="Y25">
        <f>IF(Data_Transpose!X25 &gt; 0, Data_Transpose!X25 -Data_Transpose!X$53, Data_Transpose!X25)</f>
        <v>1.4375</v>
      </c>
      <c r="Z25">
        <f>IF(Data_Transpose!Y25 &gt; 0, Data_Transpose!Y25 -Data_Transpose!Y$53, Data_Transpose!Y25)</f>
        <v>1.0277777777777777</v>
      </c>
      <c r="AA25">
        <f>IF(Data_Transpose!Z25 &gt; 0, Data_Transpose!Z25 -Data_Transpose!Z$53, Data_Transpose!Z25)</f>
        <v>0</v>
      </c>
      <c r="AB25">
        <f>IF(Data_Transpose!AA25 &gt; 0, Data_Transpose!AA25 -Data_Transpose!AA$53, Data_Transpose!AA25)</f>
        <v>0</v>
      </c>
      <c r="AC25">
        <f>IF(Data_Transpose!AB25 &gt; 0, Data_Transpose!AB25 -Data_Transpose!AB$53, Data_Transpose!AB25)</f>
        <v>0</v>
      </c>
      <c r="AD25">
        <f>IF(Data_Transpose!AC25 &gt; 0, Data_Transpose!AC25 -Data_Transpose!AC$53, Data_Transpose!AC25)</f>
        <v>-1.3333333333333335</v>
      </c>
      <c r="AE25">
        <f>IF(Data_Transpose!AD25 &gt; 0, Data_Transpose!AD25 -Data_Transpose!AD$53, Data_Transpose!AD25)</f>
        <v>0</v>
      </c>
      <c r="AF25">
        <f>IF(Data_Transpose!AE25 &gt; 0, Data_Transpose!AE25 -Data_Transpose!AE$53, Data_Transpose!AE25)</f>
        <v>0</v>
      </c>
      <c r="AG25">
        <f>IF(Data_Transpose!AF25 &gt; 0, Data_Transpose!AF25 -Data_Transpose!AF$53, Data_Transpose!AF25)</f>
        <v>0.59090909090909083</v>
      </c>
      <c r="AH25">
        <f>IF(Data_Transpose!AG25 &gt; 0, Data_Transpose!AG25 -Data_Transpose!AG$53, Data_Transpose!AG25)</f>
        <v>0</v>
      </c>
      <c r="AI25">
        <f>IF(Data_Transpose!AH25 &gt; 0, Data_Transpose!AH25 -Data_Transpose!AH$53, Data_Transpose!AH25)</f>
        <v>-0.18181818181818166</v>
      </c>
      <c r="AJ25">
        <f>IF(Data_Transpose!AI25 &gt; 0, Data_Transpose!AI25 -Data_Transpose!AI$53, Data_Transpose!AI25)</f>
        <v>0</v>
      </c>
      <c r="AK25">
        <f>IF(Data_Transpose!AJ25 &gt; 0, Data_Transpose!AJ25 -Data_Transpose!AJ$53, Data_Transpose!AJ25)</f>
        <v>0</v>
      </c>
      <c r="AL25">
        <f>IF(Data_Transpose!AK25 &gt; 0, Data_Transpose!AK25 -Data_Transpose!AK$53, Data_Transpose!AK25)</f>
        <v>-1.041666666666667</v>
      </c>
      <c r="AM25">
        <f>IF(Data_Transpose!AL25 &gt; 0, Data_Transpose!AL25 -Data_Transpose!AL$53, Data_Transpose!AL25)</f>
        <v>0</v>
      </c>
      <c r="AN25">
        <f>IF(Data_Transpose!AM25 &gt; 0, Data_Transpose!AM25 -Data_Transpose!AM$53, Data_Transpose!AM25)</f>
        <v>0.4411764705882355</v>
      </c>
      <c r="AO25">
        <f>IF(Data_Transpose!AN25 &gt; 0, Data_Transpose!AN25 -Data_Transpose!AN$53, Data_Transpose!AN25)</f>
        <v>0</v>
      </c>
      <c r="AP25">
        <f>IF(Data_Transpose!AO25 &gt; 0, Data_Transpose!AO25 -Data_Transpose!AO$53, Data_Transpose!AO25)</f>
        <v>0</v>
      </c>
      <c r="AQ25">
        <f>IF(Data_Transpose!AP25 &gt; 0, Data_Transpose!AP25 -Data_Transpose!AP$53, Data_Transpose!AP25)</f>
        <v>-1.7058823529411766</v>
      </c>
      <c r="AR25">
        <f>IF(Data_Transpose!AQ25 &gt; 0, Data_Transpose!AQ25 -Data_Transpose!AQ$53, Data_Transpose!AQ25)</f>
        <v>0</v>
      </c>
      <c r="AS25">
        <f>IF(Data_Transpose!AR25 &gt; 0, Data_Transpose!AR25 -Data_Transpose!AR$53, Data_Transpose!AR25)</f>
        <v>0</v>
      </c>
      <c r="AT25">
        <f>IF(Data_Transpose!AS25 &gt; 0, Data_Transpose!AS25 -Data_Transpose!AS$53, Data_Transpose!AS25)</f>
        <v>0</v>
      </c>
      <c r="AU25">
        <f>IF(Data_Transpose!AT25 &gt; 0, Data_Transpose!AT25 -Data_Transpose!AT$53, Data_Transpose!AT25)</f>
        <v>0</v>
      </c>
      <c r="AV25">
        <f>IF(Data_Transpose!AU25 &gt; 0, Data_Transpose!AU25 -Data_Transpose!AU$53, Data_Transpose!AU25)</f>
        <v>0</v>
      </c>
      <c r="AW25">
        <f>IF(Data_Transpose!AV25 &gt; 0, Data_Transpose!AV25 -Data_Transpose!AV$53, Data_Transpose!AV25)</f>
        <v>0</v>
      </c>
      <c r="AX25">
        <f>IF(Data_Transpose!AW25 &gt; 0, Data_Transpose!AW25 -Data_Transpose!AW$53, Data_Transpose!AW25)</f>
        <v>0</v>
      </c>
      <c r="AY25">
        <f>IF(Data_Transpose!AX25 &gt; 0, Data_Transpose!AX25 -Data_Transpose!AX$53, Data_Transpose!AX25)</f>
        <v>0</v>
      </c>
      <c r="AZ25">
        <f>IF(Data_Transpose!AY25 &gt; 0, Data_Transpose!AY25 -Data_Transpose!AY$53, Data_Transpose!AY25)</f>
        <v>-0.81818181818181834</v>
      </c>
      <c r="BA25">
        <f>IF(Data_Transpose!AZ25 &gt; 0, Data_Transpose!AZ25 -Data_Transpose!AZ$53, Data_Transpose!AZ25)</f>
        <v>0</v>
      </c>
      <c r="BB25">
        <f>IF(Data_Transpose!BA25 &gt; 0, Data_Transpose!BA25 -Data_Transpose!BA$53, Data_Transpose!BA25)</f>
        <v>0</v>
      </c>
      <c r="BC25">
        <f>IF(Data_Transpose!BB25 &gt; 0, Data_Transpose!BB25 -Data_Transpose!BB$53, Data_Transpose!BB25)</f>
        <v>0</v>
      </c>
      <c r="BD25">
        <f>IF(Data_Transpose!BC25 &gt; 0, Data_Transpose!BC25 -Data_Transpose!BC$53, Data_Transpose!BC25)</f>
        <v>0</v>
      </c>
      <c r="BE25">
        <f>IF(Data_Transpose!BD25 &gt; 0, Data_Transpose!BD25 -Data_Transpose!BD$53, Data_Transpose!BD25)</f>
        <v>0</v>
      </c>
      <c r="BF25">
        <f>IF(Data_Transpose!BE25 &gt; 0, Data_Transpose!BE25 -Data_Transpose!BE$53, Data_Transpose!BE25)</f>
        <v>0</v>
      </c>
      <c r="BG25">
        <f>IF(Data_Transpose!BF25 &gt; 0, Data_Transpose!BF25 -Data_Transpose!BF$53, Data_Transpose!BF25)</f>
        <v>0.57894736842105221</v>
      </c>
      <c r="BH25">
        <f>IF(Data_Transpose!BH25 &gt; 0, Data_Transpose!BH25 -Data_Transpose!BH$53, Data_Transpose!BH25)</f>
        <v>0</v>
      </c>
      <c r="BI25">
        <f>IF(Data_Transpose!BI25 &gt; 0, Data_Transpose!BI25 -Data_Transpose!BI$53, Data_Transpose!BI25)</f>
        <v>0</v>
      </c>
      <c r="BJ25">
        <f>IF(Data_Transpose!BJ25 &gt; 0, Data_Transpose!BJ25 -Data_Transpose!BJ$53, Data_Transpose!BJ25)</f>
        <v>-0.625</v>
      </c>
      <c r="BK25">
        <f>IF(Data_Transpose!BK25 &gt; 0, Data_Transpose!BK25 -Data_Transpose!BK$53, Data_Transpose!BK25)</f>
        <v>0</v>
      </c>
      <c r="BL25">
        <f>IF(Data_Transpose!BL25 &gt; 0, Data_Transpose!BL25 -Data_Transpose!BL$53, Data_Transpose!BL25)</f>
        <v>0</v>
      </c>
      <c r="BM25">
        <f>IF(Data_Transpose!BM25 &gt; 0, Data_Transpose!BM25 -Data_Transpose!BM$53, Data_Transpose!BM25)</f>
        <v>0</v>
      </c>
      <c r="BN25">
        <f>IF(Data_Transpose!BN25 &gt; 0, Data_Transpose!BN25 -Data_Transpose!BN$53, Data_Transpose!BN25)</f>
        <v>0.79411764705882337</v>
      </c>
      <c r="BO25">
        <f>IF(Data_Transpose!BO25 &gt; 0, Data_Transpose!BO25 -Data_Transpose!BO$53, Data_Transpose!BO25)</f>
        <v>0</v>
      </c>
      <c r="BP25">
        <f>IF(Data_Transpose!BP25 &gt; 0, Data_Transpose!BP25 -Data_Transpose!BP$53, Data_Transpose!BP25)</f>
        <v>0.46428571428571441</v>
      </c>
      <c r="BQ25">
        <f>IF(Data_Transpose!BQ25 &gt; 0, Data_Transpose!BQ25 -Data_Transpose!BQ$53, Data_Transpose!BQ25)</f>
        <v>0</v>
      </c>
      <c r="BR25">
        <f>IF(Data_Transpose!BR25 &gt; 0, Data_Transpose!BR25 -Data_Transpose!BR$53, Data_Transpose!BR25)</f>
        <v>0.57894736842105221</v>
      </c>
      <c r="BS25">
        <f>IF(Data_Transpose!BS25 &gt; 0, Data_Transpose!BS25 -Data_Transpose!BS$53, Data_Transpose!BS25)</f>
        <v>0.95000000000000018</v>
      </c>
      <c r="BT25">
        <f>IF(Data_Transpose!BT25 &gt; 0, Data_Transpose!BT25 -Data_Transpose!BT$53, Data_Transpose!BT25)</f>
        <v>0</v>
      </c>
      <c r="BU25">
        <f>IF(Data_Transpose!BU25 &gt; 0, Data_Transpose!BU25 -Data_Transpose!BU$53, Data_Transpose!BU25)</f>
        <v>0</v>
      </c>
      <c r="BV25">
        <f>IF(Data_Transpose!BV25 &gt; 0, Data_Transpose!BV25 -Data_Transpose!BV$53, Data_Transpose!BV25)</f>
        <v>0</v>
      </c>
      <c r="BW25">
        <f>IF(Data_Transpose!BW25 &gt; 0, Data_Transpose!BW25 -Data_Transpose!BW$53, Data_Transpose!BW25)</f>
        <v>0</v>
      </c>
      <c r="BX25">
        <f>IF(Data_Transpose!BX25 &gt; 0, Data_Transpose!BX25 -Data_Transpose!BX$53, Data_Transpose!BX25)</f>
        <v>0</v>
      </c>
      <c r="BY25">
        <f>IF(Data_Transpose!BY25 &gt; 0, Data_Transpose!BY25 -Data_Transpose!BY$53, Data_Transpose!BY25)</f>
        <v>0</v>
      </c>
      <c r="BZ25">
        <f>IF(Data_Transpose!BZ25 &gt; 0, Data_Transpose!BZ25 -Data_Transpose!BZ$53, Data_Transpose!BZ25)</f>
        <v>0</v>
      </c>
      <c r="CA25">
        <f>IF(Data_Transpose!CA25 &gt; 0, Data_Transpose!CA25 -Data_Transpose!CA$53, Data_Transpose!CA25)</f>
        <v>0</v>
      </c>
      <c r="CB25">
        <f>IF(Data_Transpose!CB25 &gt; 0, Data_Transpose!CB25 -Data_Transpose!CB$53, Data_Transpose!CB25)</f>
        <v>0</v>
      </c>
      <c r="CC25">
        <f>IF(Data_Transpose!CD25 &gt; 0, Data_Transpose!CD25 -Data_Transpose!CD$53, Data_Transpose!CD25)</f>
        <v>0</v>
      </c>
      <c r="CD25">
        <f>IF(Data_Transpose!CE25 &gt; 0, Data_Transpose!CE25 -Data_Transpose!CE$53, Data_Transpose!CE25)</f>
        <v>0</v>
      </c>
      <c r="CE25">
        <f>IF(Data_Transpose!CF25 &gt; 0, Data_Transpose!CF25 -Data_Transpose!CF$53, Data_Transpose!CF25)</f>
        <v>-2.0952380952380949</v>
      </c>
      <c r="CF25">
        <f>IF(Data_Transpose!CG25 &gt; 0, Data_Transpose!CG25 -Data_Transpose!CG$53, Data_Transpose!CG25)</f>
        <v>0</v>
      </c>
      <c r="CG25">
        <f>IF(Data_Transpose!CH25 &gt; 0, Data_Transpose!CH25 -Data_Transpose!CH$53, Data_Transpose!CH25)</f>
        <v>0</v>
      </c>
      <c r="CH25">
        <f>IF(Data_Transpose!CI25 &gt; 0, Data_Transpose!CI25 -Data_Transpose!CI$53, Data_Transpose!CI25)</f>
        <v>0</v>
      </c>
      <c r="CI25">
        <f>IF(Data_Transpose!CJ25 &gt; 0, Data_Transpose!CJ25 -Data_Transpose!CJ$53, Data_Transpose!CJ25)</f>
        <v>0</v>
      </c>
      <c r="CJ25">
        <f>IF(Data_Transpose!CK25 &gt; 0, Data_Transpose!CK25 -Data_Transpose!CK$53, Data_Transpose!CK25)</f>
        <v>0</v>
      </c>
      <c r="CK25">
        <f>IF(Data_Transpose!CL25 &gt; 0, Data_Transpose!CL25 -Data_Transpose!CL$53, Data_Transpose!CL25)</f>
        <v>0</v>
      </c>
      <c r="CL25">
        <f>IF(Data_Transpose!CM25 &gt; 0, Data_Transpose!CM25 -Data_Transpose!CM$53, Data_Transpose!CM25)</f>
        <v>0</v>
      </c>
      <c r="CM25">
        <f>IF(Data_Transpose!CN25 &gt; 0, Data_Transpose!CN25 -Data_Transpose!CN$53, Data_Transpose!CN25)</f>
        <v>0</v>
      </c>
      <c r="CN25">
        <f>IF(Data_Transpose!CO25 &gt; 0, Data_Transpose!CO25 -Data_Transpose!CO$53, Data_Transpose!CO25)</f>
        <v>0</v>
      </c>
      <c r="CO25">
        <f>IF(Data_Transpose!CP25 &gt; 0, Data_Transpose!CP25 -Data_Transpose!CP$53, Data_Transpose!CP25)</f>
        <v>-0.35714285714285676</v>
      </c>
      <c r="CP25">
        <f>IF(Data_Transpose!CQ25 &gt; 0, Data_Transpose!CQ25 -Data_Transpose!CQ$53, Data_Transpose!CQ25)</f>
        <v>0</v>
      </c>
      <c r="CQ25">
        <f>IF(Data_Transpose!CR25 &gt; 0, Data_Transpose!CR25 -Data_Transpose!CR$53, Data_Transpose!CR25)</f>
        <v>0</v>
      </c>
      <c r="CR25">
        <f>IF(Data_Transpose!CS25 &gt; 0, Data_Transpose!CS25 -Data_Transpose!CS$53, Data_Transpose!CS25)</f>
        <v>0</v>
      </c>
      <c r="CU25">
        <f t="shared" si="72"/>
        <v>0</v>
      </c>
      <c r="CV25">
        <f t="shared" si="73"/>
        <v>0</v>
      </c>
      <c r="CW25">
        <f t="shared" si="74"/>
        <v>0</v>
      </c>
      <c r="CX25">
        <f t="shared" si="75"/>
        <v>0</v>
      </c>
      <c r="CY25">
        <f t="shared" si="76"/>
        <v>0</v>
      </c>
      <c r="CZ25">
        <f t="shared" si="77"/>
        <v>0</v>
      </c>
      <c r="DA25">
        <f t="shared" si="78"/>
        <v>0</v>
      </c>
      <c r="DB25">
        <f t="shared" si="79"/>
        <v>0</v>
      </c>
      <c r="DC25">
        <f t="shared" si="80"/>
        <v>0</v>
      </c>
      <c r="DD25">
        <f t="shared" si="81"/>
        <v>0</v>
      </c>
      <c r="DE25">
        <f t="shared" si="82"/>
        <v>0</v>
      </c>
      <c r="DF25">
        <f t="shared" si="83"/>
        <v>0</v>
      </c>
      <c r="DG25">
        <f t="shared" si="84"/>
        <v>0</v>
      </c>
      <c r="DH25">
        <f t="shared" si="85"/>
        <v>0</v>
      </c>
      <c r="DI25">
        <f t="shared" si="86"/>
        <v>0</v>
      </c>
      <c r="DJ25">
        <f t="shared" si="87"/>
        <v>0</v>
      </c>
      <c r="DK25">
        <f t="shared" si="88"/>
        <v>0</v>
      </c>
      <c r="DL25">
        <f t="shared" si="89"/>
        <v>0</v>
      </c>
      <c r="DM25">
        <f t="shared" si="90"/>
        <v>0</v>
      </c>
      <c r="DN25">
        <f t="shared" si="91"/>
        <v>0</v>
      </c>
      <c r="DO25">
        <f t="shared" si="92"/>
        <v>0</v>
      </c>
      <c r="DP25">
        <f t="shared" si="93"/>
        <v>0</v>
      </c>
      <c r="DQ25">
        <f t="shared" si="94"/>
        <v>0</v>
      </c>
      <c r="DR25">
        <f t="shared" si="95"/>
        <v>0</v>
      </c>
      <c r="DS25">
        <f t="shared" si="96"/>
        <v>0</v>
      </c>
      <c r="DT25">
        <f t="shared" si="97"/>
        <v>0</v>
      </c>
      <c r="DU25">
        <f t="shared" si="98"/>
        <v>0</v>
      </c>
      <c r="DV25">
        <f t="shared" si="99"/>
        <v>0</v>
      </c>
      <c r="DW25">
        <f t="shared" si="100"/>
        <v>0</v>
      </c>
      <c r="DX25">
        <f t="shared" si="101"/>
        <v>0</v>
      </c>
      <c r="DY25">
        <f t="shared" si="102"/>
        <v>0</v>
      </c>
      <c r="DZ25">
        <f t="shared" si="103"/>
        <v>0</v>
      </c>
      <c r="EA25">
        <f t="shared" si="104"/>
        <v>0</v>
      </c>
      <c r="EB25">
        <f t="shared" si="105"/>
        <v>0</v>
      </c>
      <c r="EC25">
        <f t="shared" si="106"/>
        <v>0</v>
      </c>
      <c r="ED25">
        <f t="shared" si="107"/>
        <v>0</v>
      </c>
      <c r="EE25">
        <f t="shared" si="108"/>
        <v>0</v>
      </c>
      <c r="EF25">
        <f t="shared" si="109"/>
        <v>0</v>
      </c>
      <c r="EG25">
        <f t="shared" si="110"/>
        <v>0</v>
      </c>
      <c r="EH25">
        <f t="shared" si="111"/>
        <v>0</v>
      </c>
      <c r="EI25">
        <f t="shared" si="112"/>
        <v>0</v>
      </c>
      <c r="EJ25">
        <f t="shared" si="113"/>
        <v>0</v>
      </c>
      <c r="EK25">
        <f t="shared" si="114"/>
        <v>0</v>
      </c>
      <c r="EL25">
        <f t="shared" si="115"/>
        <v>0</v>
      </c>
      <c r="EM25">
        <f t="shared" si="116"/>
        <v>0</v>
      </c>
      <c r="EN25">
        <f t="shared" si="117"/>
        <v>0</v>
      </c>
      <c r="EO25">
        <f t="shared" si="118"/>
        <v>0</v>
      </c>
      <c r="EP25">
        <f t="shared" si="119"/>
        <v>0</v>
      </c>
      <c r="EQ25">
        <f t="shared" si="120"/>
        <v>0</v>
      </c>
      <c r="ER25">
        <f t="shared" si="121"/>
        <v>0</v>
      </c>
      <c r="ES25">
        <f t="shared" si="122"/>
        <v>0</v>
      </c>
      <c r="ET25">
        <f t="shared" si="123"/>
        <v>0</v>
      </c>
      <c r="EU25">
        <f t="shared" si="124"/>
        <v>0</v>
      </c>
      <c r="EV25">
        <f t="shared" si="125"/>
        <v>0</v>
      </c>
      <c r="EW25">
        <f t="shared" si="126"/>
        <v>0</v>
      </c>
      <c r="EX25">
        <f t="shared" si="127"/>
        <v>0</v>
      </c>
      <c r="EY25">
        <f t="shared" si="128"/>
        <v>0</v>
      </c>
      <c r="EZ25">
        <f t="shared" si="129"/>
        <v>0</v>
      </c>
      <c r="FA25">
        <f t="shared" si="130"/>
        <v>0</v>
      </c>
      <c r="FB25">
        <f t="shared" si="131"/>
        <v>0</v>
      </c>
      <c r="FC25">
        <f t="shared" si="132"/>
        <v>0</v>
      </c>
      <c r="FD25">
        <f t="shared" si="133"/>
        <v>0</v>
      </c>
      <c r="FE25">
        <f t="shared" si="134"/>
        <v>0</v>
      </c>
      <c r="FF25">
        <f t="shared" si="135"/>
        <v>0</v>
      </c>
      <c r="FG25">
        <f t="shared" si="136"/>
        <v>0</v>
      </c>
      <c r="FH25">
        <f t="shared" si="137"/>
        <v>0</v>
      </c>
      <c r="FI25">
        <f t="shared" si="138"/>
        <v>0</v>
      </c>
      <c r="FJ25">
        <f t="shared" si="139"/>
        <v>0</v>
      </c>
      <c r="FK25">
        <f t="shared" si="140"/>
        <v>0</v>
      </c>
      <c r="FL25">
        <f t="shared" si="141"/>
        <v>0</v>
      </c>
      <c r="FM25">
        <f t="shared" si="142"/>
        <v>0</v>
      </c>
      <c r="FN25">
        <f t="shared" si="143"/>
        <v>0</v>
      </c>
      <c r="FO25">
        <f t="shared" si="144"/>
        <v>0</v>
      </c>
      <c r="FP25">
        <f t="shared" si="145"/>
        <v>0</v>
      </c>
      <c r="FQ25">
        <f t="shared" si="146"/>
        <v>0</v>
      </c>
      <c r="FR25">
        <f t="shared" si="147"/>
        <v>0</v>
      </c>
      <c r="FS25">
        <f t="shared" si="148"/>
        <v>0</v>
      </c>
      <c r="FT25">
        <f t="shared" si="149"/>
        <v>0</v>
      </c>
      <c r="FU25">
        <f t="shared" si="150"/>
        <v>0</v>
      </c>
      <c r="FV25">
        <f t="shared" si="151"/>
        <v>0</v>
      </c>
      <c r="FW25">
        <f t="shared" si="152"/>
        <v>0</v>
      </c>
      <c r="FX25">
        <f t="shared" si="153"/>
        <v>0</v>
      </c>
      <c r="FY25">
        <f t="shared" si="154"/>
        <v>0</v>
      </c>
      <c r="FZ25">
        <f t="shared" si="155"/>
        <v>0</v>
      </c>
      <c r="GA25">
        <f t="shared" si="156"/>
        <v>0</v>
      </c>
      <c r="GB25">
        <f t="shared" si="157"/>
        <v>0</v>
      </c>
      <c r="GC25">
        <f t="shared" si="158"/>
        <v>0</v>
      </c>
      <c r="GD25">
        <f t="shared" si="159"/>
        <v>0</v>
      </c>
      <c r="GE25">
        <f t="shared" si="160"/>
        <v>0</v>
      </c>
      <c r="GF25">
        <f t="shared" si="161"/>
        <v>0</v>
      </c>
      <c r="GG25">
        <f t="shared" si="162"/>
        <v>0</v>
      </c>
      <c r="GH25">
        <f t="shared" si="163"/>
        <v>0</v>
      </c>
      <c r="GI25">
        <f t="shared" si="164"/>
        <v>0</v>
      </c>
      <c r="GJ25">
        <f t="shared" si="165"/>
        <v>0</v>
      </c>
    </row>
    <row r="26" spans="1:192">
      <c r="A26" s="2" t="s">
        <v>29</v>
      </c>
      <c r="B26">
        <f>IF(Data_Transpose!CC26 &gt; 0, Data_Transpose!CC26 -Data_Transpose!CC$53, Data_Transpose!CC26)</f>
        <v>0</v>
      </c>
      <c r="C26">
        <f>IF(Data_Transpose!P26 &gt; 0, Data_Transpose!P26 -Data_Transpose!P$53, Data_Transpose!P26)</f>
        <v>-0.83333333333333348</v>
      </c>
      <c r="D26">
        <f>IF(Data_Transpose!G26 &gt; 0, Data_Transpose!G26 -Data_Transpose!G$53, Data_Transpose!G26)</f>
        <v>0</v>
      </c>
      <c r="E26">
        <f>IF(Data_Transpose!B26 &gt; 0, Data_Transpose!B26 -Data_Transpose!B$53, Data_Transpose!B26)</f>
        <v>0</v>
      </c>
      <c r="F26">
        <f>IF(Data_Transpose!C26 &gt; 0, Data_Transpose!C26 -Data_Transpose!C$53, Data_Transpose!C26)</f>
        <v>0</v>
      </c>
      <c r="G26">
        <f>IF(Data_Transpose!D26 &gt; 0, Data_Transpose!D26 -Data_Transpose!D$53, Data_Transpose!D26)</f>
        <v>0</v>
      </c>
      <c r="H26">
        <f>IF(Data_Transpose!E26 &gt; 0, Data_Transpose!E26 -Data_Transpose!E$53, Data_Transpose!E26)</f>
        <v>-0.59259259259259256</v>
      </c>
      <c r="I26">
        <f>IF(Data_Transpose!F26 &gt; 0, Data_Transpose!F26 -Data_Transpose!F$53, Data_Transpose!F26)</f>
        <v>0</v>
      </c>
      <c r="J26">
        <f>IF(Data_Transpose!H26 &gt; 0, Data_Transpose!H26 -Data_Transpose!H$53, Data_Transpose!H26)</f>
        <v>0</v>
      </c>
      <c r="K26">
        <f>IF(Data_Transpose!I26 &gt; 0, Data_Transpose!I26 -Data_Transpose!I$53, Data_Transpose!I26)</f>
        <v>0</v>
      </c>
      <c r="L26">
        <f>IF(Data_Transpose!J26 &gt; 0, Data_Transpose!J26 -Data_Transpose!J$53, Data_Transpose!J26)</f>
        <v>0</v>
      </c>
      <c r="M26">
        <f>IF(Data_Transpose!K26 &gt; 0, Data_Transpose!K26 -Data_Transpose!K$53, Data_Transpose!K26)</f>
        <v>0</v>
      </c>
      <c r="N26">
        <f>IF(Data_Transpose!L26 &gt; 0, Data_Transpose!L26 -Data_Transpose!L$53, Data_Transpose!L26)</f>
        <v>0</v>
      </c>
      <c r="O26">
        <f>IF(Data_Transpose!M26 &gt; 0, Data_Transpose!M26 -Data_Transpose!M$53, Data_Transpose!M26)</f>
        <v>0</v>
      </c>
      <c r="P26">
        <f>IF(Data_Transpose!N26 &gt; 0, Data_Transpose!N26 -Data_Transpose!N$53, Data_Transpose!N26)</f>
        <v>0.45454545454545414</v>
      </c>
      <c r="Q26">
        <f>IF(Data_Transpose!O26 &gt; 0, Data_Transpose!O26 -Data_Transpose!O$53, Data_Transpose!O26)</f>
        <v>0</v>
      </c>
      <c r="R26">
        <f>IF(Data_Transpose!Q26 &gt; 0, Data_Transpose!Q26 -Data_Transpose!Q$53, Data_Transpose!Q26)</f>
        <v>0</v>
      </c>
      <c r="S26">
        <f>IF(Data_Transpose!R26 &gt; 0, Data_Transpose!R26 -Data_Transpose!R$53, Data_Transpose!R26)</f>
        <v>0</v>
      </c>
      <c r="T26">
        <f>IF(Data_Transpose!S26 &gt; 0, Data_Transpose!S26 -Data_Transpose!S$53, Data_Transpose!S26)</f>
        <v>0.24000000000000021</v>
      </c>
      <c r="U26">
        <f>IF(Data_Transpose!T26 &gt; 0, Data_Transpose!T26 -Data_Transpose!T$53, Data_Transpose!T26)</f>
        <v>0</v>
      </c>
      <c r="V26">
        <f>IF(Data_Transpose!U26 &gt; 0, Data_Transpose!U26 -Data_Transpose!U$53, Data_Transpose!U26)</f>
        <v>0</v>
      </c>
      <c r="W26">
        <f>IF(Data_Transpose!V26 &gt; 0, Data_Transpose!V26 -Data_Transpose!V$53, Data_Transpose!V26)</f>
        <v>-1.129032258064516</v>
      </c>
      <c r="X26">
        <f>IF(Data_Transpose!W26 &gt; 0, Data_Transpose!W26 -Data_Transpose!W$53, Data_Transpose!W26)</f>
        <v>0</v>
      </c>
      <c r="Y26">
        <f>IF(Data_Transpose!X26 &gt; 0, Data_Transpose!X26 -Data_Transpose!X$53, Data_Transpose!X26)</f>
        <v>0</v>
      </c>
      <c r="Z26">
        <f>IF(Data_Transpose!Y26 &gt; 0, Data_Transpose!Y26 -Data_Transpose!Y$53, Data_Transpose!Y26)</f>
        <v>2.7777777777777679E-2</v>
      </c>
      <c r="AA26">
        <f>IF(Data_Transpose!Z26 &gt; 0, Data_Transpose!Z26 -Data_Transpose!Z$53, Data_Transpose!Z26)</f>
        <v>0.80555555555555536</v>
      </c>
      <c r="AB26">
        <f>IF(Data_Transpose!AA26 &gt; 0, Data_Transpose!AA26 -Data_Transpose!AA$53, Data_Transpose!AA26)</f>
        <v>-1.7692307692307692</v>
      </c>
      <c r="AC26">
        <f>IF(Data_Transpose!AB26 &gt; 0, Data_Transpose!AB26 -Data_Transpose!AB$53, Data_Transpose!AB26)</f>
        <v>0</v>
      </c>
      <c r="AD26">
        <f>IF(Data_Transpose!AC26 &gt; 0, Data_Transpose!AC26 -Data_Transpose!AC$53, Data_Transpose!AC26)</f>
        <v>0</v>
      </c>
      <c r="AE26">
        <f>IF(Data_Transpose!AD26 &gt; 0, Data_Transpose!AD26 -Data_Transpose!AD$53, Data_Transpose!AD26)</f>
        <v>0</v>
      </c>
      <c r="AF26">
        <f>IF(Data_Transpose!AE26 &gt; 0, Data_Transpose!AE26 -Data_Transpose!AE$53, Data_Transpose!AE26)</f>
        <v>0</v>
      </c>
      <c r="AG26">
        <f>IF(Data_Transpose!AF26 &gt; 0, Data_Transpose!AF26 -Data_Transpose!AF$53, Data_Transpose!AF26)</f>
        <v>0</v>
      </c>
      <c r="AH26">
        <f>IF(Data_Transpose!AG26 &gt; 0, Data_Transpose!AG26 -Data_Transpose!AG$53, Data_Transpose!AG26)</f>
        <v>0</v>
      </c>
      <c r="AI26">
        <f>IF(Data_Transpose!AH26 &gt; 0, Data_Transpose!AH26 -Data_Transpose!AH$53, Data_Transpose!AH26)</f>
        <v>0</v>
      </c>
      <c r="AJ26">
        <f>IF(Data_Transpose!AI26 &gt; 0, Data_Transpose!AI26 -Data_Transpose!AI$53, Data_Transpose!AI26)</f>
        <v>0</v>
      </c>
      <c r="AK26">
        <f>IF(Data_Transpose!AJ26 &gt; 0, Data_Transpose!AJ26 -Data_Transpose!AJ$53, Data_Transpose!AJ26)</f>
        <v>0</v>
      </c>
      <c r="AL26">
        <f>IF(Data_Transpose!AK26 &gt; 0, Data_Transpose!AK26 -Data_Transpose!AK$53, Data_Transpose!AK26)</f>
        <v>0</v>
      </c>
      <c r="AM26">
        <f>IF(Data_Transpose!AL26 &gt; 0, Data_Transpose!AL26 -Data_Transpose!AL$53, Data_Transpose!AL26)</f>
        <v>-1.4827586206896552</v>
      </c>
      <c r="AN26">
        <f>IF(Data_Transpose!AM26 &gt; 0, Data_Transpose!AM26 -Data_Transpose!AM$53, Data_Transpose!AM26)</f>
        <v>0.4411764705882355</v>
      </c>
      <c r="AO26">
        <f>IF(Data_Transpose!AN26 &gt; 0, Data_Transpose!AN26 -Data_Transpose!AN$53, Data_Transpose!AN26)</f>
        <v>0</v>
      </c>
      <c r="AP26">
        <f>IF(Data_Transpose!AO26 &gt; 0, Data_Transpose!AO26 -Data_Transpose!AO$53, Data_Transpose!AO26)</f>
        <v>0</v>
      </c>
      <c r="AQ26">
        <f>IF(Data_Transpose!AP26 &gt; 0, Data_Transpose!AP26 -Data_Transpose!AP$53, Data_Transpose!AP26)</f>
        <v>0.29411764705882337</v>
      </c>
      <c r="AR26">
        <f>IF(Data_Transpose!AQ26 &gt; 0, Data_Transpose!AQ26 -Data_Transpose!AQ$53, Data_Transpose!AQ26)</f>
        <v>0</v>
      </c>
      <c r="AS26">
        <f>IF(Data_Transpose!AR26 &gt; 0, Data_Transpose!AR26 -Data_Transpose!AR$53, Data_Transpose!AR26)</f>
        <v>-1.1111111111111107</v>
      </c>
      <c r="AT26">
        <f>IF(Data_Transpose!AS26 &gt; 0, Data_Transpose!AS26 -Data_Transpose!AS$53, Data_Transpose!AS26)</f>
        <v>0</v>
      </c>
      <c r="AU26">
        <f>IF(Data_Transpose!AT26 &gt; 0, Data_Transpose!AT26 -Data_Transpose!AT$53, Data_Transpose!AT26)</f>
        <v>0</v>
      </c>
      <c r="AV26">
        <f>IF(Data_Transpose!AU26 &gt; 0, Data_Transpose!AU26 -Data_Transpose!AU$53, Data_Transpose!AU26)</f>
        <v>0</v>
      </c>
      <c r="AW26">
        <f>IF(Data_Transpose!AV26 &gt; 0, Data_Transpose!AV26 -Data_Transpose!AV$53, Data_Transpose!AV26)</f>
        <v>0</v>
      </c>
      <c r="AX26">
        <f>IF(Data_Transpose!AW26 &gt; 0, Data_Transpose!AW26 -Data_Transpose!AW$53, Data_Transpose!AW26)</f>
        <v>0</v>
      </c>
      <c r="AY26">
        <f>IF(Data_Transpose!AX26 &gt; 0, Data_Transpose!AX26 -Data_Transpose!AX$53, Data_Transpose!AX26)</f>
        <v>0</v>
      </c>
      <c r="AZ26">
        <f>IF(Data_Transpose!AY26 &gt; 0, Data_Transpose!AY26 -Data_Transpose!AY$53, Data_Transpose!AY26)</f>
        <v>-0.81818181818181834</v>
      </c>
      <c r="BA26">
        <f>IF(Data_Transpose!AZ26 &gt; 0, Data_Transpose!AZ26 -Data_Transpose!AZ$53, Data_Transpose!AZ26)</f>
        <v>0</v>
      </c>
      <c r="BB26">
        <f>IF(Data_Transpose!BA26 &gt; 0, Data_Transpose!BA26 -Data_Transpose!BA$53, Data_Transpose!BA26)</f>
        <v>0</v>
      </c>
      <c r="BC26">
        <f>IF(Data_Transpose!BB26 &gt; 0, Data_Transpose!BB26 -Data_Transpose!BB$53, Data_Transpose!BB26)</f>
        <v>0</v>
      </c>
      <c r="BD26">
        <f>IF(Data_Transpose!BC26 &gt; 0, Data_Transpose!BC26 -Data_Transpose!BC$53, Data_Transpose!BC26)</f>
        <v>0</v>
      </c>
      <c r="BE26">
        <f>IF(Data_Transpose!BD26 &gt; 0, Data_Transpose!BD26 -Data_Transpose!BD$53, Data_Transpose!BD26)</f>
        <v>0</v>
      </c>
      <c r="BF26">
        <f>IF(Data_Transpose!BE26 &gt; 0, Data_Transpose!BE26 -Data_Transpose!BE$53, Data_Transpose!BE26)</f>
        <v>0</v>
      </c>
      <c r="BG26">
        <f>IF(Data_Transpose!BF26 &gt; 0, Data_Transpose!BF26 -Data_Transpose!BF$53, Data_Transpose!BF26)</f>
        <v>0</v>
      </c>
      <c r="BH26">
        <f>IF(Data_Transpose!BH26 &gt; 0, Data_Transpose!BH26 -Data_Transpose!BH$53, Data_Transpose!BH26)</f>
        <v>0</v>
      </c>
      <c r="BI26">
        <f>IF(Data_Transpose!BI26 &gt; 0, Data_Transpose!BI26 -Data_Transpose!BI$53, Data_Transpose!BI26)</f>
        <v>0</v>
      </c>
      <c r="BJ26">
        <f>IF(Data_Transpose!BJ26 &gt; 0, Data_Transpose!BJ26 -Data_Transpose!BJ$53, Data_Transpose!BJ26)</f>
        <v>0</v>
      </c>
      <c r="BK26">
        <f>IF(Data_Transpose!BK26 &gt; 0, Data_Transpose!BK26 -Data_Transpose!BK$53, Data_Transpose!BK26)</f>
        <v>0</v>
      </c>
      <c r="BL26">
        <f>IF(Data_Transpose!BL26 &gt; 0, Data_Transpose!BL26 -Data_Transpose!BL$53, Data_Transpose!BL26)</f>
        <v>0</v>
      </c>
      <c r="BM26">
        <f>IF(Data_Transpose!BM26 &gt; 0, Data_Transpose!BM26 -Data_Transpose!BM$53, Data_Transpose!BM26)</f>
        <v>0</v>
      </c>
      <c r="BN26">
        <f>IF(Data_Transpose!BN26 &gt; 0, Data_Transpose!BN26 -Data_Transpose!BN$53, Data_Transpose!BN26)</f>
        <v>0</v>
      </c>
      <c r="BO26">
        <f>IF(Data_Transpose!BO26 &gt; 0, Data_Transpose!BO26 -Data_Transpose!BO$53, Data_Transpose!BO26)</f>
        <v>0</v>
      </c>
      <c r="BP26">
        <f>IF(Data_Transpose!BP26 &gt; 0, Data_Transpose!BP26 -Data_Transpose!BP$53, Data_Transpose!BP26)</f>
        <v>-0.53571428571428559</v>
      </c>
      <c r="BQ26">
        <f>IF(Data_Transpose!BQ26 &gt; 0, Data_Transpose!BQ26 -Data_Transpose!BQ$53, Data_Transpose!BQ26)</f>
        <v>0</v>
      </c>
      <c r="BR26">
        <f>IF(Data_Transpose!BR26 &gt; 0, Data_Transpose!BR26 -Data_Transpose!BR$53, Data_Transpose!BR26)</f>
        <v>0</v>
      </c>
      <c r="BS26">
        <f>IF(Data_Transpose!BS26 &gt; 0, Data_Transpose!BS26 -Data_Transpose!BS$53, Data_Transpose!BS26)</f>
        <v>-4.9999999999999822E-2</v>
      </c>
      <c r="BT26">
        <f>IF(Data_Transpose!BT26 &gt; 0, Data_Transpose!BT26 -Data_Transpose!BT$53, Data_Transpose!BT26)</f>
        <v>0</v>
      </c>
      <c r="BU26">
        <f>IF(Data_Transpose!BU26 &gt; 0, Data_Transpose!BU26 -Data_Transpose!BU$53, Data_Transpose!BU26)</f>
        <v>0</v>
      </c>
      <c r="BV26">
        <f>IF(Data_Transpose!BV26 &gt; 0, Data_Transpose!BV26 -Data_Transpose!BV$53, Data_Transpose!BV26)</f>
        <v>0</v>
      </c>
      <c r="BW26">
        <f>IF(Data_Transpose!BW26 &gt; 0, Data_Transpose!BW26 -Data_Transpose!BW$53, Data_Transpose!BW26)</f>
        <v>0</v>
      </c>
      <c r="BX26">
        <f>IF(Data_Transpose!BX26 &gt; 0, Data_Transpose!BX26 -Data_Transpose!BX$53, Data_Transpose!BX26)</f>
        <v>0.5</v>
      </c>
      <c r="BY26">
        <f>IF(Data_Transpose!BY26 &gt; 0, Data_Transpose!BY26 -Data_Transpose!BY$53, Data_Transpose!BY26)</f>
        <v>0</v>
      </c>
      <c r="BZ26">
        <f>IF(Data_Transpose!BZ26 &gt; 0, Data_Transpose!BZ26 -Data_Transpose!BZ$53, Data_Transpose!BZ26)</f>
        <v>0</v>
      </c>
      <c r="CA26">
        <f>IF(Data_Transpose!CA26 &gt; 0, Data_Transpose!CA26 -Data_Transpose!CA$53, Data_Transpose!CA26)</f>
        <v>0</v>
      </c>
      <c r="CB26">
        <f>IF(Data_Transpose!CB26 &gt; 0, Data_Transpose!CB26 -Data_Transpose!CB$53, Data_Transpose!CB26)</f>
        <v>0.15384615384615374</v>
      </c>
      <c r="CC26">
        <f>IF(Data_Transpose!CD26 &gt; 0, Data_Transpose!CD26 -Data_Transpose!CD$53, Data_Transpose!CD26)</f>
        <v>0</v>
      </c>
      <c r="CD26">
        <f>IF(Data_Transpose!CE26 &gt; 0, Data_Transpose!CE26 -Data_Transpose!CE$53, Data_Transpose!CE26)</f>
        <v>-1.3529411764705883</v>
      </c>
      <c r="CE26">
        <f>IF(Data_Transpose!CF26 &gt; 0, Data_Transpose!CF26 -Data_Transpose!CF$53, Data_Transpose!CF26)</f>
        <v>0</v>
      </c>
      <c r="CF26">
        <f>IF(Data_Transpose!CG26 &gt; 0, Data_Transpose!CG26 -Data_Transpose!CG$53, Data_Transpose!CG26)</f>
        <v>0</v>
      </c>
      <c r="CG26">
        <f>IF(Data_Transpose!CH26 &gt; 0, Data_Transpose!CH26 -Data_Transpose!CH$53, Data_Transpose!CH26)</f>
        <v>0</v>
      </c>
      <c r="CH26">
        <f>IF(Data_Transpose!CI26 &gt; 0, Data_Transpose!CI26 -Data_Transpose!CI$53, Data_Transpose!CI26)</f>
        <v>0.69696969696969724</v>
      </c>
      <c r="CI26">
        <f>IF(Data_Transpose!CJ26 &gt; 0, Data_Transpose!CJ26 -Data_Transpose!CJ$53, Data_Transpose!CJ26)</f>
        <v>0</v>
      </c>
      <c r="CJ26">
        <f>IF(Data_Transpose!CK26 &gt; 0, Data_Transpose!CK26 -Data_Transpose!CK$53, Data_Transpose!CK26)</f>
        <v>0</v>
      </c>
      <c r="CK26">
        <f>IF(Data_Transpose!CL26 &gt; 0, Data_Transpose!CL26 -Data_Transpose!CL$53, Data_Transpose!CL26)</f>
        <v>1.1666666666666665</v>
      </c>
      <c r="CL26">
        <f>IF(Data_Transpose!CM26 &gt; 0, Data_Transpose!CM26 -Data_Transpose!CM$53, Data_Transpose!CM26)</f>
        <v>0.93333333333333357</v>
      </c>
      <c r="CM26">
        <f>IF(Data_Transpose!CN26 &gt; 0, Data_Transpose!CN26 -Data_Transpose!CN$53, Data_Transpose!CN26)</f>
        <v>0</v>
      </c>
      <c r="CN26">
        <f>IF(Data_Transpose!CO26 &gt; 0, Data_Transpose!CO26 -Data_Transpose!CO$53, Data_Transpose!CO26)</f>
        <v>1</v>
      </c>
      <c r="CO26">
        <f>IF(Data_Transpose!CP26 &gt; 0, Data_Transpose!CP26 -Data_Transpose!CP$53, Data_Transpose!CP26)</f>
        <v>0</v>
      </c>
      <c r="CP26">
        <f>IF(Data_Transpose!CQ26 &gt; 0, Data_Transpose!CQ26 -Data_Transpose!CQ$53, Data_Transpose!CQ26)</f>
        <v>-0.70833333333333348</v>
      </c>
      <c r="CQ26">
        <f>IF(Data_Transpose!CR26 &gt; 0, Data_Transpose!CR26 -Data_Transpose!CR$53, Data_Transpose!CR26)</f>
        <v>0</v>
      </c>
      <c r="CR26">
        <f>IF(Data_Transpose!CS26 &gt; 0, Data_Transpose!CS26 -Data_Transpose!CS$53, Data_Transpose!CS26)</f>
        <v>0</v>
      </c>
      <c r="CU26">
        <f t="shared" si="72"/>
        <v>0</v>
      </c>
      <c r="CV26">
        <f t="shared" si="73"/>
        <v>0</v>
      </c>
      <c r="CW26">
        <f t="shared" si="74"/>
        <v>0</v>
      </c>
      <c r="CX26">
        <f t="shared" si="75"/>
        <v>0</v>
      </c>
      <c r="CY26">
        <f t="shared" si="76"/>
        <v>0</v>
      </c>
      <c r="CZ26">
        <f t="shared" si="77"/>
        <v>0</v>
      </c>
      <c r="DA26">
        <f t="shared" si="78"/>
        <v>0</v>
      </c>
      <c r="DB26">
        <f t="shared" si="79"/>
        <v>0</v>
      </c>
      <c r="DC26">
        <f t="shared" si="80"/>
        <v>0</v>
      </c>
      <c r="DD26">
        <f t="shared" si="81"/>
        <v>0</v>
      </c>
      <c r="DE26">
        <f t="shared" si="82"/>
        <v>0</v>
      </c>
      <c r="DF26">
        <f t="shared" si="83"/>
        <v>0</v>
      </c>
      <c r="DG26">
        <f t="shared" si="84"/>
        <v>0</v>
      </c>
      <c r="DH26">
        <f t="shared" si="85"/>
        <v>0</v>
      </c>
      <c r="DI26">
        <f t="shared" si="86"/>
        <v>0</v>
      </c>
      <c r="DJ26">
        <f t="shared" si="87"/>
        <v>0</v>
      </c>
      <c r="DK26">
        <f t="shared" si="88"/>
        <v>0</v>
      </c>
      <c r="DL26">
        <f t="shared" si="89"/>
        <v>0</v>
      </c>
      <c r="DM26">
        <f t="shared" si="90"/>
        <v>0</v>
      </c>
      <c r="DN26">
        <f t="shared" si="91"/>
        <v>0</v>
      </c>
      <c r="DO26">
        <f t="shared" si="92"/>
        <v>0</v>
      </c>
      <c r="DP26">
        <f t="shared" si="93"/>
        <v>0</v>
      </c>
      <c r="DQ26">
        <f t="shared" si="94"/>
        <v>0</v>
      </c>
      <c r="DR26">
        <f t="shared" si="95"/>
        <v>0</v>
      </c>
      <c r="DS26">
        <f t="shared" si="96"/>
        <v>0</v>
      </c>
      <c r="DT26">
        <f t="shared" si="97"/>
        <v>0</v>
      </c>
      <c r="DU26">
        <f t="shared" si="98"/>
        <v>0</v>
      </c>
      <c r="DV26">
        <f t="shared" si="99"/>
        <v>0</v>
      </c>
      <c r="DW26">
        <f t="shared" si="100"/>
        <v>0</v>
      </c>
      <c r="DX26">
        <f t="shared" si="101"/>
        <v>0</v>
      </c>
      <c r="DY26">
        <f t="shared" si="102"/>
        <v>0</v>
      </c>
      <c r="DZ26">
        <f t="shared" si="103"/>
        <v>0</v>
      </c>
      <c r="EA26">
        <f t="shared" si="104"/>
        <v>0</v>
      </c>
      <c r="EB26">
        <f t="shared" si="105"/>
        <v>0</v>
      </c>
      <c r="EC26">
        <f t="shared" si="106"/>
        <v>0</v>
      </c>
      <c r="ED26">
        <f t="shared" si="107"/>
        <v>0</v>
      </c>
      <c r="EE26">
        <f t="shared" si="108"/>
        <v>0</v>
      </c>
      <c r="EF26">
        <f t="shared" si="109"/>
        <v>0</v>
      </c>
      <c r="EG26">
        <f t="shared" si="110"/>
        <v>0</v>
      </c>
      <c r="EH26">
        <f t="shared" si="111"/>
        <v>0</v>
      </c>
      <c r="EI26">
        <f t="shared" si="112"/>
        <v>0</v>
      </c>
      <c r="EJ26">
        <f t="shared" si="113"/>
        <v>0</v>
      </c>
      <c r="EK26">
        <f t="shared" si="114"/>
        <v>0</v>
      </c>
      <c r="EL26">
        <f t="shared" si="115"/>
        <v>0</v>
      </c>
      <c r="EM26">
        <f t="shared" si="116"/>
        <v>0</v>
      </c>
      <c r="EN26">
        <f t="shared" si="117"/>
        <v>0</v>
      </c>
      <c r="EO26">
        <f t="shared" si="118"/>
        <v>0</v>
      </c>
      <c r="EP26">
        <f t="shared" si="119"/>
        <v>0</v>
      </c>
      <c r="EQ26">
        <f t="shared" si="120"/>
        <v>0</v>
      </c>
      <c r="ER26">
        <f t="shared" si="121"/>
        <v>0</v>
      </c>
      <c r="ES26">
        <f t="shared" si="122"/>
        <v>0</v>
      </c>
      <c r="ET26">
        <f t="shared" si="123"/>
        <v>0</v>
      </c>
      <c r="EU26">
        <f t="shared" si="124"/>
        <v>0</v>
      </c>
      <c r="EV26">
        <f t="shared" si="125"/>
        <v>0</v>
      </c>
      <c r="EW26">
        <f t="shared" si="126"/>
        <v>0</v>
      </c>
      <c r="EX26">
        <f t="shared" si="127"/>
        <v>0</v>
      </c>
      <c r="EY26">
        <f t="shared" si="128"/>
        <v>0</v>
      </c>
      <c r="EZ26">
        <f t="shared" si="129"/>
        <v>0</v>
      </c>
      <c r="FA26">
        <f t="shared" si="130"/>
        <v>0</v>
      </c>
      <c r="FB26">
        <f t="shared" si="131"/>
        <v>0</v>
      </c>
      <c r="FC26">
        <f t="shared" si="132"/>
        <v>0</v>
      </c>
      <c r="FD26">
        <f t="shared" si="133"/>
        <v>0</v>
      </c>
      <c r="FE26">
        <f t="shared" si="134"/>
        <v>0</v>
      </c>
      <c r="FF26">
        <f t="shared" si="135"/>
        <v>0</v>
      </c>
      <c r="FG26">
        <f t="shared" si="136"/>
        <v>0</v>
      </c>
      <c r="FH26">
        <f t="shared" si="137"/>
        <v>0</v>
      </c>
      <c r="FI26">
        <f t="shared" si="138"/>
        <v>0</v>
      </c>
      <c r="FJ26">
        <f t="shared" si="139"/>
        <v>0</v>
      </c>
      <c r="FK26">
        <f t="shared" si="140"/>
        <v>0</v>
      </c>
      <c r="FL26">
        <f t="shared" si="141"/>
        <v>0</v>
      </c>
      <c r="FM26">
        <f t="shared" si="142"/>
        <v>0</v>
      </c>
      <c r="FN26">
        <f t="shared" si="143"/>
        <v>0</v>
      </c>
      <c r="FO26">
        <f t="shared" si="144"/>
        <v>0</v>
      </c>
      <c r="FP26">
        <f t="shared" si="145"/>
        <v>0</v>
      </c>
      <c r="FQ26">
        <f t="shared" si="146"/>
        <v>0</v>
      </c>
      <c r="FR26">
        <f t="shared" si="147"/>
        <v>0</v>
      </c>
      <c r="FS26">
        <f t="shared" si="148"/>
        <v>0</v>
      </c>
      <c r="FT26">
        <f t="shared" si="149"/>
        <v>0</v>
      </c>
      <c r="FU26">
        <f t="shared" si="150"/>
        <v>0</v>
      </c>
      <c r="FV26">
        <f t="shared" si="151"/>
        <v>0</v>
      </c>
      <c r="FW26">
        <f t="shared" si="152"/>
        <v>0</v>
      </c>
      <c r="FX26">
        <f t="shared" si="153"/>
        <v>0</v>
      </c>
      <c r="FY26">
        <f t="shared" si="154"/>
        <v>0</v>
      </c>
      <c r="FZ26">
        <f t="shared" si="155"/>
        <v>0</v>
      </c>
      <c r="GA26">
        <f t="shared" si="156"/>
        <v>0</v>
      </c>
      <c r="GB26">
        <f t="shared" si="157"/>
        <v>0</v>
      </c>
      <c r="GC26">
        <f t="shared" si="158"/>
        <v>0</v>
      </c>
      <c r="GD26">
        <f t="shared" si="159"/>
        <v>0</v>
      </c>
      <c r="GE26">
        <f t="shared" si="160"/>
        <v>0</v>
      </c>
      <c r="GF26">
        <f t="shared" si="161"/>
        <v>0</v>
      </c>
      <c r="GG26">
        <f t="shared" si="162"/>
        <v>0</v>
      </c>
      <c r="GH26">
        <f t="shared" si="163"/>
        <v>0</v>
      </c>
      <c r="GI26">
        <f t="shared" si="164"/>
        <v>0</v>
      </c>
      <c r="GJ26">
        <f t="shared" si="165"/>
        <v>0</v>
      </c>
    </row>
    <row r="27" spans="1:192">
      <c r="A27" s="2" t="s">
        <v>30</v>
      </c>
      <c r="B27">
        <f>IF(Data_Transpose!CC27 &gt; 0, Data_Transpose!CC27 -Data_Transpose!CC$53, Data_Transpose!CC27)</f>
        <v>0</v>
      </c>
      <c r="C27">
        <f>IF(Data_Transpose!P27 &gt; 0, Data_Transpose!P27 -Data_Transpose!P$53, Data_Transpose!P27)</f>
        <v>0</v>
      </c>
      <c r="D27">
        <f>IF(Data_Transpose!G27 &gt; 0, Data_Transpose!G27 -Data_Transpose!G$53, Data_Transpose!G27)</f>
        <v>0</v>
      </c>
      <c r="E27">
        <f>IF(Data_Transpose!B27 &gt; 0, Data_Transpose!B27 -Data_Transpose!B$53, Data_Transpose!B27)</f>
        <v>-8.3333333333333037E-2</v>
      </c>
      <c r="F27">
        <f>IF(Data_Transpose!C27 &gt; 0, Data_Transpose!C27 -Data_Transpose!C$53, Data_Transpose!C27)</f>
        <v>0</v>
      </c>
      <c r="G27">
        <f>IF(Data_Transpose!D27 &gt; 0, Data_Transpose!D27 -Data_Transpose!D$53, Data_Transpose!D27)</f>
        <v>0</v>
      </c>
      <c r="H27">
        <f>IF(Data_Transpose!E27 &gt; 0, Data_Transpose!E27 -Data_Transpose!E$53, Data_Transpose!E27)</f>
        <v>-0.59259259259259256</v>
      </c>
      <c r="I27">
        <f>IF(Data_Transpose!F27 &gt; 0, Data_Transpose!F27 -Data_Transpose!F$53, Data_Transpose!F27)</f>
        <v>0.28571428571428559</v>
      </c>
      <c r="J27">
        <f>IF(Data_Transpose!H27 &gt; 0, Data_Transpose!H27 -Data_Transpose!H$53, Data_Transpose!H27)</f>
        <v>0</v>
      </c>
      <c r="K27">
        <f>IF(Data_Transpose!I27 &gt; 0, Data_Transpose!I27 -Data_Transpose!I$53, Data_Transpose!I27)</f>
        <v>0</v>
      </c>
      <c r="L27">
        <f>IF(Data_Transpose!J27 &gt; 0, Data_Transpose!J27 -Data_Transpose!J$53, Data_Transpose!J27)</f>
        <v>0</v>
      </c>
      <c r="M27">
        <f>IF(Data_Transpose!K27 &gt; 0, Data_Transpose!K27 -Data_Transpose!K$53, Data_Transpose!K27)</f>
        <v>0</v>
      </c>
      <c r="N27">
        <f>IF(Data_Transpose!L27 &gt; 0, Data_Transpose!L27 -Data_Transpose!L$53, Data_Transpose!L27)</f>
        <v>0</v>
      </c>
      <c r="O27">
        <f>IF(Data_Transpose!M27 &gt; 0, Data_Transpose!M27 -Data_Transpose!M$53, Data_Transpose!M27)</f>
        <v>0</v>
      </c>
      <c r="P27">
        <f>IF(Data_Transpose!N27 &gt; 0, Data_Transpose!N27 -Data_Transpose!N$53, Data_Transpose!N27)</f>
        <v>0</v>
      </c>
      <c r="Q27">
        <f>IF(Data_Transpose!O27 &gt; 0, Data_Transpose!O27 -Data_Transpose!O$53, Data_Transpose!O27)</f>
        <v>0</v>
      </c>
      <c r="R27">
        <f>IF(Data_Transpose!Q27 &gt; 0, Data_Transpose!Q27 -Data_Transpose!Q$53, Data_Transpose!Q27)</f>
        <v>0</v>
      </c>
      <c r="S27">
        <f>IF(Data_Transpose!R27 &gt; 0, Data_Transpose!R27 -Data_Transpose!R$53, Data_Transpose!R27)</f>
        <v>-0.23076923076923084</v>
      </c>
      <c r="T27">
        <f>IF(Data_Transpose!S27 &gt; 0, Data_Transpose!S27 -Data_Transpose!S$53, Data_Transpose!S27)</f>
        <v>0</v>
      </c>
      <c r="U27">
        <f>IF(Data_Transpose!T27 &gt; 0, Data_Transpose!T27 -Data_Transpose!T$53, Data_Transpose!T27)</f>
        <v>0</v>
      </c>
      <c r="V27">
        <f>IF(Data_Transpose!U27 &gt; 0, Data_Transpose!U27 -Data_Transpose!U$53, Data_Transpose!U27)</f>
        <v>0</v>
      </c>
      <c r="W27">
        <f>IF(Data_Transpose!V27 &gt; 0, Data_Transpose!V27 -Data_Transpose!V$53, Data_Transpose!V27)</f>
        <v>0</v>
      </c>
      <c r="X27">
        <f>IF(Data_Transpose!W27 &gt; 0, Data_Transpose!W27 -Data_Transpose!W$53, Data_Transpose!W27)</f>
        <v>0</v>
      </c>
      <c r="Y27">
        <f>IF(Data_Transpose!X27 &gt; 0, Data_Transpose!X27 -Data_Transpose!X$53, Data_Transpose!X27)</f>
        <v>-0.5625</v>
      </c>
      <c r="Z27">
        <f>IF(Data_Transpose!Y27 &gt; 0, Data_Transpose!Y27 -Data_Transpose!Y$53, Data_Transpose!Y27)</f>
        <v>1.0277777777777777</v>
      </c>
      <c r="AA27">
        <f>IF(Data_Transpose!Z27 &gt; 0, Data_Transpose!Z27 -Data_Transpose!Z$53, Data_Transpose!Z27)</f>
        <v>-0.19444444444444464</v>
      </c>
      <c r="AB27">
        <f>IF(Data_Transpose!AA27 &gt; 0, Data_Transpose!AA27 -Data_Transpose!AA$53, Data_Transpose!AA27)</f>
        <v>0</v>
      </c>
      <c r="AC27">
        <f>IF(Data_Transpose!AB27 &gt; 0, Data_Transpose!AB27 -Data_Transpose!AB$53, Data_Transpose!AB27)</f>
        <v>0</v>
      </c>
      <c r="AD27">
        <f>IF(Data_Transpose!AC27 &gt; 0, Data_Transpose!AC27 -Data_Transpose!AC$53, Data_Transpose!AC27)</f>
        <v>0</v>
      </c>
      <c r="AE27">
        <f>IF(Data_Transpose!AD27 &gt; 0, Data_Transpose!AD27 -Data_Transpose!AD$53, Data_Transpose!AD27)</f>
        <v>0</v>
      </c>
      <c r="AF27">
        <f>IF(Data_Transpose!AE27 &gt; 0, Data_Transpose!AE27 -Data_Transpose!AE$53, Data_Transpose!AE27)</f>
        <v>0</v>
      </c>
      <c r="AG27">
        <f>IF(Data_Transpose!AF27 &gt; 0, Data_Transpose!AF27 -Data_Transpose!AF$53, Data_Transpose!AF27)</f>
        <v>0</v>
      </c>
      <c r="AH27">
        <f>IF(Data_Transpose!AG27 &gt; 0, Data_Transpose!AG27 -Data_Transpose!AG$53, Data_Transpose!AG27)</f>
        <v>0</v>
      </c>
      <c r="AI27">
        <f>IF(Data_Transpose!AH27 &gt; 0, Data_Transpose!AH27 -Data_Transpose!AH$53, Data_Transpose!AH27)</f>
        <v>0</v>
      </c>
      <c r="AJ27">
        <f>IF(Data_Transpose!AI27 &gt; 0, Data_Transpose!AI27 -Data_Transpose!AI$53, Data_Transpose!AI27)</f>
        <v>-0.19230769230769251</v>
      </c>
      <c r="AK27">
        <f>IF(Data_Transpose!AJ27 &gt; 0, Data_Transpose!AJ27 -Data_Transpose!AJ$53, Data_Transpose!AJ27)</f>
        <v>-1.8888888888888888</v>
      </c>
      <c r="AL27">
        <f>IF(Data_Transpose!AK27 &gt; 0, Data_Transpose!AK27 -Data_Transpose!AK$53, Data_Transpose!AK27)</f>
        <v>0</v>
      </c>
      <c r="AM27">
        <f>IF(Data_Transpose!AL27 &gt; 0, Data_Transpose!AL27 -Data_Transpose!AL$53, Data_Transpose!AL27)</f>
        <v>-0.48275862068965525</v>
      </c>
      <c r="AN27">
        <f>IF(Data_Transpose!AM27 &gt; 0, Data_Transpose!AM27 -Data_Transpose!AM$53, Data_Transpose!AM27)</f>
        <v>-1.5588235294117645</v>
      </c>
      <c r="AO27">
        <f>IF(Data_Transpose!AN27 &gt; 0, Data_Transpose!AN27 -Data_Transpose!AN$53, Data_Transpose!AN27)</f>
        <v>0</v>
      </c>
      <c r="AP27">
        <f>IF(Data_Transpose!AO27 &gt; 0, Data_Transpose!AO27 -Data_Transpose!AO$53, Data_Transpose!AO27)</f>
        <v>0</v>
      </c>
      <c r="AQ27">
        <f>IF(Data_Transpose!AP27 &gt; 0, Data_Transpose!AP27 -Data_Transpose!AP$53, Data_Transpose!AP27)</f>
        <v>0.29411764705882337</v>
      </c>
      <c r="AR27">
        <f>IF(Data_Transpose!AQ27 &gt; 0, Data_Transpose!AQ27 -Data_Transpose!AQ$53, Data_Transpose!AQ27)</f>
        <v>0</v>
      </c>
      <c r="AS27">
        <f>IF(Data_Transpose!AR27 &gt; 0, Data_Transpose!AR27 -Data_Transpose!AR$53, Data_Transpose!AR27)</f>
        <v>0</v>
      </c>
      <c r="AT27">
        <f>IF(Data_Transpose!AS27 &gt; 0, Data_Transpose!AS27 -Data_Transpose!AS$53, Data_Transpose!AS27)</f>
        <v>0</v>
      </c>
      <c r="AU27">
        <f>IF(Data_Transpose!AT27 &gt; 0, Data_Transpose!AT27 -Data_Transpose!AT$53, Data_Transpose!AT27)</f>
        <v>0</v>
      </c>
      <c r="AV27">
        <f>IF(Data_Transpose!AU27 &gt; 0, Data_Transpose!AU27 -Data_Transpose!AU$53, Data_Transpose!AU27)</f>
        <v>-1.4</v>
      </c>
      <c r="AW27">
        <f>IF(Data_Transpose!AV27 &gt; 0, Data_Transpose!AV27 -Data_Transpose!AV$53, Data_Transpose!AV27)</f>
        <v>0.1333333333333333</v>
      </c>
      <c r="AX27">
        <f>IF(Data_Transpose!AW27 &gt; 0, Data_Transpose!AW27 -Data_Transpose!AW$53, Data_Transpose!AW27)</f>
        <v>0</v>
      </c>
      <c r="AY27">
        <f>IF(Data_Transpose!AX27 &gt; 0, Data_Transpose!AX27 -Data_Transpose!AX$53, Data_Transpose!AX27)</f>
        <v>0.16129032258064524</v>
      </c>
      <c r="AZ27">
        <f>IF(Data_Transpose!AY27 &gt; 0, Data_Transpose!AY27 -Data_Transpose!AY$53, Data_Transpose!AY27)</f>
        <v>0.18181818181818166</v>
      </c>
      <c r="BA27">
        <f>IF(Data_Transpose!AZ27 &gt; 0, Data_Transpose!AZ27 -Data_Transpose!AZ$53, Data_Transpose!AZ27)</f>
        <v>0</v>
      </c>
      <c r="BB27">
        <f>IF(Data_Transpose!BA27 &gt; 0, Data_Transpose!BA27 -Data_Transpose!BA$53, Data_Transpose!BA27)</f>
        <v>0.64285714285714279</v>
      </c>
      <c r="BC27">
        <f>IF(Data_Transpose!BB27 &gt; 0, Data_Transpose!BB27 -Data_Transpose!BB$53, Data_Transpose!BB27)</f>
        <v>0</v>
      </c>
      <c r="BD27">
        <f>IF(Data_Transpose!BC27 &gt; 0, Data_Transpose!BC27 -Data_Transpose!BC$53, Data_Transpose!BC27)</f>
        <v>0</v>
      </c>
      <c r="BE27">
        <f>IF(Data_Transpose!BD27 &gt; 0, Data_Transpose!BD27 -Data_Transpose!BD$53, Data_Transpose!BD27)</f>
        <v>0</v>
      </c>
      <c r="BF27">
        <f>IF(Data_Transpose!BE27 &gt; 0, Data_Transpose!BE27 -Data_Transpose!BE$53, Data_Transpose!BE27)</f>
        <v>0.19047619047619069</v>
      </c>
      <c r="BG27">
        <f>IF(Data_Transpose!BF27 &gt; 0, Data_Transpose!BF27 -Data_Transpose!BF$53, Data_Transpose!BF27)</f>
        <v>-0.42105263157894779</v>
      </c>
      <c r="BH27">
        <f>IF(Data_Transpose!BH27 &gt; 0, Data_Transpose!BH27 -Data_Transpose!BH$53, Data_Transpose!BH27)</f>
        <v>0</v>
      </c>
      <c r="BI27">
        <f>IF(Data_Transpose!BI27 &gt; 0, Data_Transpose!BI27 -Data_Transpose!BI$53, Data_Transpose!BI27)</f>
        <v>0</v>
      </c>
      <c r="BJ27">
        <f>IF(Data_Transpose!BJ27 &gt; 0, Data_Transpose!BJ27 -Data_Transpose!BJ$53, Data_Transpose!BJ27)</f>
        <v>0.375</v>
      </c>
      <c r="BK27">
        <f>IF(Data_Transpose!BK27 &gt; 0, Data_Transpose!BK27 -Data_Transpose!BK$53, Data_Transpose!BK27)</f>
        <v>0</v>
      </c>
      <c r="BL27">
        <f>IF(Data_Transpose!BL27 &gt; 0, Data_Transpose!BL27 -Data_Transpose!BL$53, Data_Transpose!BL27)</f>
        <v>0</v>
      </c>
      <c r="BM27">
        <f>IF(Data_Transpose!BM27 &gt; 0, Data_Transpose!BM27 -Data_Transpose!BM$53, Data_Transpose!BM27)</f>
        <v>0</v>
      </c>
      <c r="BN27">
        <f>IF(Data_Transpose!BN27 &gt; 0, Data_Transpose!BN27 -Data_Transpose!BN$53, Data_Transpose!BN27)</f>
        <v>0</v>
      </c>
      <c r="BO27">
        <f>IF(Data_Transpose!BO27 &gt; 0, Data_Transpose!BO27 -Data_Transpose!BO$53, Data_Transpose!BO27)</f>
        <v>0</v>
      </c>
      <c r="BP27">
        <f>IF(Data_Transpose!BP27 &gt; 0, Data_Transpose!BP27 -Data_Transpose!BP$53, Data_Transpose!BP27)</f>
        <v>-0.53571428571428559</v>
      </c>
      <c r="BQ27">
        <f>IF(Data_Transpose!BQ27 &gt; 0, Data_Transpose!BQ27 -Data_Transpose!BQ$53, Data_Transpose!BQ27)</f>
        <v>0</v>
      </c>
      <c r="BR27">
        <f>IF(Data_Transpose!BR27 &gt; 0, Data_Transpose!BR27 -Data_Transpose!BR$53, Data_Transpose!BR27)</f>
        <v>0.57894736842105221</v>
      </c>
      <c r="BS27">
        <f>IF(Data_Transpose!BS27 &gt; 0, Data_Transpose!BS27 -Data_Transpose!BS$53, Data_Transpose!BS27)</f>
        <v>-4.9999999999999822E-2</v>
      </c>
      <c r="BT27">
        <f>IF(Data_Transpose!BT27 &gt; 0, Data_Transpose!BT27 -Data_Transpose!BT$53, Data_Transpose!BT27)</f>
        <v>0</v>
      </c>
      <c r="BU27">
        <f>IF(Data_Transpose!BU27 &gt; 0, Data_Transpose!BU27 -Data_Transpose!BU$53, Data_Transpose!BU27)</f>
        <v>0</v>
      </c>
      <c r="BV27">
        <f>IF(Data_Transpose!BV27 &gt; 0, Data_Transpose!BV27 -Data_Transpose!BV$53, Data_Transpose!BV27)</f>
        <v>0</v>
      </c>
      <c r="BW27">
        <f>IF(Data_Transpose!BW27 &gt; 0, Data_Transpose!BW27 -Data_Transpose!BW$53, Data_Transpose!BW27)</f>
        <v>0</v>
      </c>
      <c r="BX27">
        <f>IF(Data_Transpose!BX27 &gt; 0, Data_Transpose!BX27 -Data_Transpose!BX$53, Data_Transpose!BX27)</f>
        <v>-0.5</v>
      </c>
      <c r="BY27">
        <f>IF(Data_Transpose!BY27 &gt; 0, Data_Transpose!BY27 -Data_Transpose!BY$53, Data_Transpose!BY27)</f>
        <v>0</v>
      </c>
      <c r="BZ27">
        <f>IF(Data_Transpose!BZ27 &gt; 0, Data_Transpose!BZ27 -Data_Transpose!BZ$53, Data_Transpose!BZ27)</f>
        <v>-0.44444444444444464</v>
      </c>
      <c r="CA27">
        <f>IF(Data_Transpose!CA27 &gt; 0, Data_Transpose!CA27 -Data_Transpose!CA$53, Data_Transpose!CA27)</f>
        <v>0</v>
      </c>
      <c r="CB27">
        <f>IF(Data_Transpose!CB27 &gt; 0, Data_Transpose!CB27 -Data_Transpose!CB$53, Data_Transpose!CB27)</f>
        <v>0</v>
      </c>
      <c r="CC27">
        <f>IF(Data_Transpose!CD27 &gt; 0, Data_Transpose!CD27 -Data_Transpose!CD$53, Data_Transpose!CD27)</f>
        <v>0</v>
      </c>
      <c r="CD27">
        <f>IF(Data_Transpose!CE27 &gt; 0, Data_Transpose!CE27 -Data_Transpose!CE$53, Data_Transpose!CE27)</f>
        <v>0</v>
      </c>
      <c r="CE27">
        <f>IF(Data_Transpose!CF27 &gt; 0, Data_Transpose!CF27 -Data_Transpose!CF$53, Data_Transpose!CF27)</f>
        <v>0</v>
      </c>
      <c r="CF27">
        <f>IF(Data_Transpose!CG27 &gt; 0, Data_Transpose!CG27 -Data_Transpose!CG$53, Data_Transpose!CG27)</f>
        <v>0</v>
      </c>
      <c r="CG27">
        <f>IF(Data_Transpose!CH27 &gt; 0, Data_Transpose!CH27 -Data_Transpose!CH$53, Data_Transpose!CH27)</f>
        <v>0</v>
      </c>
      <c r="CH27">
        <f>IF(Data_Transpose!CI27 &gt; 0, Data_Transpose!CI27 -Data_Transpose!CI$53, Data_Transpose!CI27)</f>
        <v>-0.30303030303030276</v>
      </c>
      <c r="CI27">
        <f>IF(Data_Transpose!CJ27 &gt; 0, Data_Transpose!CJ27 -Data_Transpose!CJ$53, Data_Transpose!CJ27)</f>
        <v>0</v>
      </c>
      <c r="CJ27">
        <f>IF(Data_Transpose!CK27 &gt; 0, Data_Transpose!CK27 -Data_Transpose!CK$53, Data_Transpose!CK27)</f>
        <v>0</v>
      </c>
      <c r="CK27">
        <f>IF(Data_Transpose!CL27 &gt; 0, Data_Transpose!CL27 -Data_Transpose!CL$53, Data_Transpose!CL27)</f>
        <v>0</v>
      </c>
      <c r="CL27">
        <f>IF(Data_Transpose!CM27 &gt; 0, Data_Transpose!CM27 -Data_Transpose!CM$53, Data_Transpose!CM27)</f>
        <v>0</v>
      </c>
      <c r="CM27">
        <f>IF(Data_Transpose!CN27 &gt; 0, Data_Transpose!CN27 -Data_Transpose!CN$53, Data_Transpose!CN27)</f>
        <v>0</v>
      </c>
      <c r="CN27">
        <f>IF(Data_Transpose!CO27 &gt; 0, Data_Transpose!CO27 -Data_Transpose!CO$53, Data_Transpose!CO27)</f>
        <v>0</v>
      </c>
      <c r="CO27">
        <f>IF(Data_Transpose!CP27 &gt; 0, Data_Transpose!CP27 -Data_Transpose!CP$53, Data_Transpose!CP27)</f>
        <v>0</v>
      </c>
      <c r="CP27">
        <f>IF(Data_Transpose!CQ27 &gt; 0, Data_Transpose!CQ27 -Data_Transpose!CQ$53, Data_Transpose!CQ27)</f>
        <v>0.29166666666666652</v>
      </c>
      <c r="CQ27">
        <f>IF(Data_Transpose!CR27 &gt; 0, Data_Transpose!CR27 -Data_Transpose!CR$53, Data_Transpose!CR27)</f>
        <v>0</v>
      </c>
      <c r="CR27">
        <f>IF(Data_Transpose!CS27 &gt; 0, Data_Transpose!CS27 -Data_Transpose!CS$53, Data_Transpose!CS27)</f>
        <v>0</v>
      </c>
      <c r="CU27">
        <f t="shared" si="72"/>
        <v>0</v>
      </c>
      <c r="CV27">
        <f t="shared" si="73"/>
        <v>0</v>
      </c>
      <c r="CW27">
        <f t="shared" si="74"/>
        <v>0</v>
      </c>
      <c r="CX27">
        <f t="shared" si="75"/>
        <v>0</v>
      </c>
      <c r="CY27">
        <f t="shared" si="76"/>
        <v>0</v>
      </c>
      <c r="CZ27">
        <f t="shared" si="77"/>
        <v>0</v>
      </c>
      <c r="DA27">
        <f t="shared" si="78"/>
        <v>0</v>
      </c>
      <c r="DB27">
        <f t="shared" si="79"/>
        <v>0</v>
      </c>
      <c r="DC27">
        <f t="shared" si="80"/>
        <v>0</v>
      </c>
      <c r="DD27">
        <f t="shared" si="81"/>
        <v>0</v>
      </c>
      <c r="DE27">
        <f t="shared" si="82"/>
        <v>0</v>
      </c>
      <c r="DF27">
        <f t="shared" si="83"/>
        <v>0</v>
      </c>
      <c r="DG27">
        <f t="shared" si="84"/>
        <v>0</v>
      </c>
      <c r="DH27">
        <f t="shared" si="85"/>
        <v>0</v>
      </c>
      <c r="DI27">
        <f t="shared" si="86"/>
        <v>0</v>
      </c>
      <c r="DJ27">
        <f t="shared" si="87"/>
        <v>0</v>
      </c>
      <c r="DK27">
        <f t="shared" si="88"/>
        <v>0</v>
      </c>
      <c r="DL27">
        <f t="shared" si="89"/>
        <v>0</v>
      </c>
      <c r="DM27">
        <f t="shared" si="90"/>
        <v>0</v>
      </c>
      <c r="DN27">
        <f t="shared" si="91"/>
        <v>0</v>
      </c>
      <c r="DO27">
        <f t="shared" si="92"/>
        <v>0</v>
      </c>
      <c r="DP27">
        <f t="shared" si="93"/>
        <v>0</v>
      </c>
      <c r="DQ27">
        <f t="shared" si="94"/>
        <v>0</v>
      </c>
      <c r="DR27">
        <f t="shared" si="95"/>
        <v>0</v>
      </c>
      <c r="DS27">
        <f t="shared" si="96"/>
        <v>0</v>
      </c>
      <c r="DT27">
        <f t="shared" si="97"/>
        <v>0</v>
      </c>
      <c r="DU27">
        <f t="shared" si="98"/>
        <v>0</v>
      </c>
      <c r="DV27">
        <f t="shared" si="99"/>
        <v>0</v>
      </c>
      <c r="DW27">
        <f t="shared" si="100"/>
        <v>0</v>
      </c>
      <c r="DX27">
        <f t="shared" si="101"/>
        <v>0</v>
      </c>
      <c r="DY27">
        <f t="shared" si="102"/>
        <v>0</v>
      </c>
      <c r="DZ27">
        <f t="shared" si="103"/>
        <v>0</v>
      </c>
      <c r="EA27">
        <f t="shared" si="104"/>
        <v>0</v>
      </c>
      <c r="EB27">
        <f t="shared" si="105"/>
        <v>0</v>
      </c>
      <c r="EC27">
        <f t="shared" si="106"/>
        <v>0</v>
      </c>
      <c r="ED27">
        <f t="shared" si="107"/>
        <v>0</v>
      </c>
      <c r="EE27">
        <f t="shared" si="108"/>
        <v>0</v>
      </c>
      <c r="EF27">
        <f t="shared" si="109"/>
        <v>0</v>
      </c>
      <c r="EG27">
        <f t="shared" si="110"/>
        <v>0</v>
      </c>
      <c r="EH27">
        <f t="shared" si="111"/>
        <v>0</v>
      </c>
      <c r="EI27">
        <f t="shared" si="112"/>
        <v>0</v>
      </c>
      <c r="EJ27">
        <f t="shared" si="113"/>
        <v>0</v>
      </c>
      <c r="EK27">
        <f t="shared" si="114"/>
        <v>0</v>
      </c>
      <c r="EL27">
        <f t="shared" si="115"/>
        <v>0</v>
      </c>
      <c r="EM27">
        <f t="shared" si="116"/>
        <v>0</v>
      </c>
      <c r="EN27">
        <f t="shared" si="117"/>
        <v>0</v>
      </c>
      <c r="EO27">
        <f t="shared" si="118"/>
        <v>0</v>
      </c>
      <c r="EP27">
        <f t="shared" si="119"/>
        <v>0</v>
      </c>
      <c r="EQ27">
        <f t="shared" si="120"/>
        <v>0</v>
      </c>
      <c r="ER27">
        <f t="shared" si="121"/>
        <v>0</v>
      </c>
      <c r="ES27">
        <f t="shared" si="122"/>
        <v>0</v>
      </c>
      <c r="ET27">
        <f t="shared" si="123"/>
        <v>0</v>
      </c>
      <c r="EU27">
        <f t="shared" si="124"/>
        <v>0</v>
      </c>
      <c r="EV27">
        <f t="shared" si="125"/>
        <v>0</v>
      </c>
      <c r="EW27">
        <f t="shared" si="126"/>
        <v>0</v>
      </c>
      <c r="EX27">
        <f t="shared" si="127"/>
        <v>0</v>
      </c>
      <c r="EY27">
        <f t="shared" si="128"/>
        <v>0</v>
      </c>
      <c r="EZ27">
        <f t="shared" si="129"/>
        <v>0</v>
      </c>
      <c r="FA27">
        <f t="shared" si="130"/>
        <v>0</v>
      </c>
      <c r="FB27">
        <f t="shared" si="131"/>
        <v>0</v>
      </c>
      <c r="FC27">
        <f t="shared" si="132"/>
        <v>0</v>
      </c>
      <c r="FD27">
        <f t="shared" si="133"/>
        <v>0</v>
      </c>
      <c r="FE27">
        <f t="shared" si="134"/>
        <v>0</v>
      </c>
      <c r="FF27">
        <f t="shared" si="135"/>
        <v>0</v>
      </c>
      <c r="FG27">
        <f t="shared" si="136"/>
        <v>0</v>
      </c>
      <c r="FH27">
        <f t="shared" si="137"/>
        <v>0</v>
      </c>
      <c r="FI27">
        <f t="shared" si="138"/>
        <v>0</v>
      </c>
      <c r="FJ27">
        <f t="shared" si="139"/>
        <v>0</v>
      </c>
      <c r="FK27">
        <f t="shared" si="140"/>
        <v>0</v>
      </c>
      <c r="FL27">
        <f t="shared" si="141"/>
        <v>0</v>
      </c>
      <c r="FM27">
        <f t="shared" si="142"/>
        <v>0</v>
      </c>
      <c r="FN27">
        <f t="shared" si="143"/>
        <v>0</v>
      </c>
      <c r="FO27">
        <f t="shared" si="144"/>
        <v>0</v>
      </c>
      <c r="FP27">
        <f t="shared" si="145"/>
        <v>0</v>
      </c>
      <c r="FQ27">
        <f t="shared" si="146"/>
        <v>0</v>
      </c>
      <c r="FR27">
        <f t="shared" si="147"/>
        <v>0</v>
      </c>
      <c r="FS27">
        <f t="shared" si="148"/>
        <v>0</v>
      </c>
      <c r="FT27">
        <f t="shared" si="149"/>
        <v>0</v>
      </c>
      <c r="FU27">
        <f t="shared" si="150"/>
        <v>0</v>
      </c>
      <c r="FV27">
        <f t="shared" si="151"/>
        <v>0</v>
      </c>
      <c r="FW27">
        <f t="shared" si="152"/>
        <v>0</v>
      </c>
      <c r="FX27">
        <f t="shared" si="153"/>
        <v>0</v>
      </c>
      <c r="FY27">
        <f t="shared" si="154"/>
        <v>0</v>
      </c>
      <c r="FZ27">
        <f t="shared" si="155"/>
        <v>0</v>
      </c>
      <c r="GA27">
        <f t="shared" si="156"/>
        <v>0</v>
      </c>
      <c r="GB27">
        <f t="shared" si="157"/>
        <v>0</v>
      </c>
      <c r="GC27">
        <f t="shared" si="158"/>
        <v>0</v>
      </c>
      <c r="GD27">
        <f t="shared" si="159"/>
        <v>0</v>
      </c>
      <c r="GE27">
        <f t="shared" si="160"/>
        <v>0</v>
      </c>
      <c r="GF27">
        <f t="shared" si="161"/>
        <v>0</v>
      </c>
      <c r="GG27">
        <f t="shared" si="162"/>
        <v>0</v>
      </c>
      <c r="GH27">
        <f t="shared" si="163"/>
        <v>0</v>
      </c>
      <c r="GI27">
        <f t="shared" si="164"/>
        <v>0</v>
      </c>
      <c r="GJ27">
        <f t="shared" si="165"/>
        <v>0</v>
      </c>
    </row>
    <row r="28" spans="1:192">
      <c r="A28" s="2" t="s">
        <v>31</v>
      </c>
      <c r="B28">
        <f>IF(Data_Transpose!CC28 &gt; 0, Data_Transpose!CC28 -Data_Transpose!CC$53, Data_Transpose!CC28)</f>
        <v>0</v>
      </c>
      <c r="C28">
        <f>IF(Data_Transpose!P28 &gt; 0, Data_Transpose!P28 -Data_Transpose!P$53, Data_Transpose!P28)</f>
        <v>0</v>
      </c>
      <c r="D28">
        <f>IF(Data_Transpose!G28 &gt; 0, Data_Transpose!G28 -Data_Transpose!G$53, Data_Transpose!G28)</f>
        <v>0</v>
      </c>
      <c r="E28">
        <f>IF(Data_Transpose!B28 &gt; 0, Data_Transpose!B28 -Data_Transpose!B$53, Data_Transpose!B28)</f>
        <v>0</v>
      </c>
      <c r="F28">
        <f>IF(Data_Transpose!C28 &gt; 0, Data_Transpose!C28 -Data_Transpose!C$53, Data_Transpose!C28)</f>
        <v>0</v>
      </c>
      <c r="G28">
        <f>IF(Data_Transpose!D28 &gt; 0, Data_Transpose!D28 -Data_Transpose!D$53, Data_Transpose!D28)</f>
        <v>0</v>
      </c>
      <c r="H28">
        <f>IF(Data_Transpose!E28 &gt; 0, Data_Transpose!E28 -Data_Transpose!E$53, Data_Transpose!E28)</f>
        <v>0</v>
      </c>
      <c r="I28">
        <f>IF(Data_Transpose!F28 &gt; 0, Data_Transpose!F28 -Data_Transpose!F$53, Data_Transpose!F28)</f>
        <v>0</v>
      </c>
      <c r="J28">
        <f>IF(Data_Transpose!H28 &gt; 0, Data_Transpose!H28 -Data_Transpose!H$53, Data_Transpose!H28)</f>
        <v>0</v>
      </c>
      <c r="K28">
        <f>IF(Data_Transpose!I28 &gt; 0, Data_Transpose!I28 -Data_Transpose!I$53, Data_Transpose!I28)</f>
        <v>0</v>
      </c>
      <c r="L28">
        <f>IF(Data_Transpose!J28 &gt; 0, Data_Transpose!J28 -Data_Transpose!J$53, Data_Transpose!J28)</f>
        <v>0</v>
      </c>
      <c r="M28">
        <f>IF(Data_Transpose!K28 &gt; 0, Data_Transpose!K28 -Data_Transpose!K$53, Data_Transpose!K28)</f>
        <v>0</v>
      </c>
      <c r="N28">
        <f>IF(Data_Transpose!L28 &gt; 0, Data_Transpose!L28 -Data_Transpose!L$53, Data_Transpose!L28)</f>
        <v>0</v>
      </c>
      <c r="O28">
        <f>IF(Data_Transpose!M28 &gt; 0, Data_Transpose!M28 -Data_Transpose!M$53, Data_Transpose!M28)</f>
        <v>0</v>
      </c>
      <c r="P28">
        <f>IF(Data_Transpose!N28 &gt; 0, Data_Transpose!N28 -Data_Transpose!N$53, Data_Transpose!N28)</f>
        <v>0</v>
      </c>
      <c r="Q28">
        <f>IF(Data_Transpose!O28 &gt; 0, Data_Transpose!O28 -Data_Transpose!O$53, Data_Transpose!O28)</f>
        <v>0</v>
      </c>
      <c r="R28">
        <f>IF(Data_Transpose!Q28 &gt; 0, Data_Transpose!Q28 -Data_Transpose!Q$53, Data_Transpose!Q28)</f>
        <v>0</v>
      </c>
      <c r="S28">
        <f>IF(Data_Transpose!R28 &gt; 0, Data_Transpose!R28 -Data_Transpose!R$53, Data_Transpose!R28)</f>
        <v>0</v>
      </c>
      <c r="T28">
        <f>IF(Data_Transpose!S28 &gt; 0, Data_Transpose!S28 -Data_Transpose!S$53, Data_Transpose!S28)</f>
        <v>0</v>
      </c>
      <c r="U28">
        <f>IF(Data_Transpose!T28 &gt; 0, Data_Transpose!T28 -Data_Transpose!T$53, Data_Transpose!T28)</f>
        <v>0</v>
      </c>
      <c r="V28">
        <f>IF(Data_Transpose!U28 &gt; 0, Data_Transpose!U28 -Data_Transpose!U$53, Data_Transpose!U28)</f>
        <v>0</v>
      </c>
      <c r="W28">
        <f>IF(Data_Transpose!V28 &gt; 0, Data_Transpose!V28 -Data_Transpose!V$53, Data_Transpose!V28)</f>
        <v>0</v>
      </c>
      <c r="X28">
        <f>IF(Data_Transpose!W28 &gt; 0, Data_Transpose!W28 -Data_Transpose!W$53, Data_Transpose!W28)</f>
        <v>0</v>
      </c>
      <c r="Y28">
        <f>IF(Data_Transpose!X28 &gt; 0, Data_Transpose!X28 -Data_Transpose!X$53, Data_Transpose!X28)</f>
        <v>0</v>
      </c>
      <c r="Z28">
        <f>IF(Data_Transpose!Y28 &gt; 0, Data_Transpose!Y28 -Data_Transpose!Y$53, Data_Transpose!Y28)</f>
        <v>2.7777777777777679E-2</v>
      </c>
      <c r="AA28">
        <f>IF(Data_Transpose!Z28 &gt; 0, Data_Transpose!Z28 -Data_Transpose!Z$53, Data_Transpose!Z28)</f>
        <v>0</v>
      </c>
      <c r="AB28">
        <f>IF(Data_Transpose!AA28 &gt; 0, Data_Transpose!AA28 -Data_Transpose!AA$53, Data_Transpose!AA28)</f>
        <v>0</v>
      </c>
      <c r="AC28">
        <f>IF(Data_Transpose!AB28 &gt; 0, Data_Transpose!AB28 -Data_Transpose!AB$53, Data_Transpose!AB28)</f>
        <v>0</v>
      </c>
      <c r="AD28">
        <f>IF(Data_Transpose!AC28 &gt; 0, Data_Transpose!AC28 -Data_Transpose!AC$53, Data_Transpose!AC28)</f>
        <v>0</v>
      </c>
      <c r="AE28">
        <f>IF(Data_Transpose!AD28 &gt; 0, Data_Transpose!AD28 -Data_Transpose!AD$53, Data_Transpose!AD28)</f>
        <v>0</v>
      </c>
      <c r="AF28">
        <f>IF(Data_Transpose!AE28 &gt; 0, Data_Transpose!AE28 -Data_Transpose!AE$53, Data_Transpose!AE28)</f>
        <v>0</v>
      </c>
      <c r="AG28">
        <f>IF(Data_Transpose!AF28 &gt; 0, Data_Transpose!AF28 -Data_Transpose!AF$53, Data_Transpose!AF28)</f>
        <v>0</v>
      </c>
      <c r="AH28">
        <f>IF(Data_Transpose!AG28 &gt; 0, Data_Transpose!AG28 -Data_Transpose!AG$53, Data_Transpose!AG28)</f>
        <v>0</v>
      </c>
      <c r="AI28">
        <f>IF(Data_Transpose!AH28 &gt; 0, Data_Transpose!AH28 -Data_Transpose!AH$53, Data_Transpose!AH28)</f>
        <v>0</v>
      </c>
      <c r="AJ28">
        <f>IF(Data_Transpose!AI28 &gt; 0, Data_Transpose!AI28 -Data_Transpose!AI$53, Data_Transpose!AI28)</f>
        <v>0</v>
      </c>
      <c r="AK28">
        <f>IF(Data_Transpose!AJ28 &gt; 0, Data_Transpose!AJ28 -Data_Transpose!AJ$53, Data_Transpose!AJ28)</f>
        <v>0</v>
      </c>
      <c r="AL28">
        <f>IF(Data_Transpose!AK28 &gt; 0, Data_Transpose!AK28 -Data_Transpose!AK$53, Data_Transpose!AK28)</f>
        <v>0</v>
      </c>
      <c r="AM28">
        <f>IF(Data_Transpose!AL28 &gt; 0, Data_Transpose!AL28 -Data_Transpose!AL$53, Data_Transpose!AL28)</f>
        <v>0</v>
      </c>
      <c r="AN28">
        <f>IF(Data_Transpose!AM28 &gt; 0, Data_Transpose!AM28 -Data_Transpose!AM$53, Data_Transpose!AM28)</f>
        <v>0</v>
      </c>
      <c r="AO28">
        <f>IF(Data_Transpose!AN28 &gt; 0, Data_Transpose!AN28 -Data_Transpose!AN$53, Data_Transpose!AN28)</f>
        <v>0</v>
      </c>
      <c r="AP28">
        <f>IF(Data_Transpose!AO28 &gt; 0, Data_Transpose!AO28 -Data_Transpose!AO$53, Data_Transpose!AO28)</f>
        <v>0</v>
      </c>
      <c r="AQ28">
        <f>IF(Data_Transpose!AP28 &gt; 0, Data_Transpose!AP28 -Data_Transpose!AP$53, Data_Transpose!AP28)</f>
        <v>0</v>
      </c>
      <c r="AR28">
        <f>IF(Data_Transpose!AQ28 &gt; 0, Data_Transpose!AQ28 -Data_Transpose!AQ$53, Data_Transpose!AQ28)</f>
        <v>0</v>
      </c>
      <c r="AS28">
        <f>IF(Data_Transpose!AR28 &gt; 0, Data_Transpose!AR28 -Data_Transpose!AR$53, Data_Transpose!AR28)</f>
        <v>0</v>
      </c>
      <c r="AT28">
        <f>IF(Data_Transpose!AS28 &gt; 0, Data_Transpose!AS28 -Data_Transpose!AS$53, Data_Transpose!AS28)</f>
        <v>0</v>
      </c>
      <c r="AU28">
        <f>IF(Data_Transpose!AT28 &gt; 0, Data_Transpose!AT28 -Data_Transpose!AT$53, Data_Transpose!AT28)</f>
        <v>0</v>
      </c>
      <c r="AV28">
        <f>IF(Data_Transpose!AU28 &gt; 0, Data_Transpose!AU28 -Data_Transpose!AU$53, Data_Transpose!AU28)</f>
        <v>0</v>
      </c>
      <c r="AW28">
        <f>IF(Data_Transpose!AV28 &gt; 0, Data_Transpose!AV28 -Data_Transpose!AV$53, Data_Transpose!AV28)</f>
        <v>0</v>
      </c>
      <c r="AX28">
        <f>IF(Data_Transpose!AW28 &gt; 0, Data_Transpose!AW28 -Data_Transpose!AW$53, Data_Transpose!AW28)</f>
        <v>0</v>
      </c>
      <c r="AY28">
        <f>IF(Data_Transpose!AX28 &gt; 0, Data_Transpose!AX28 -Data_Transpose!AX$53, Data_Transpose!AX28)</f>
        <v>0</v>
      </c>
      <c r="AZ28">
        <f>IF(Data_Transpose!AY28 &gt; 0, Data_Transpose!AY28 -Data_Transpose!AY$53, Data_Transpose!AY28)</f>
        <v>0</v>
      </c>
      <c r="BA28">
        <f>IF(Data_Transpose!AZ28 &gt; 0, Data_Transpose!AZ28 -Data_Transpose!AZ$53, Data_Transpose!AZ28)</f>
        <v>0</v>
      </c>
      <c r="BB28">
        <f>IF(Data_Transpose!BA28 &gt; 0, Data_Transpose!BA28 -Data_Transpose!BA$53, Data_Transpose!BA28)</f>
        <v>0</v>
      </c>
      <c r="BC28">
        <f>IF(Data_Transpose!BB28 &gt; 0, Data_Transpose!BB28 -Data_Transpose!BB$53, Data_Transpose!BB28)</f>
        <v>0</v>
      </c>
      <c r="BD28">
        <f>IF(Data_Transpose!BC28 &gt; 0, Data_Transpose!BC28 -Data_Transpose!BC$53, Data_Transpose!BC28)</f>
        <v>0</v>
      </c>
      <c r="BE28">
        <f>IF(Data_Transpose!BD28 &gt; 0, Data_Transpose!BD28 -Data_Transpose!BD$53, Data_Transpose!BD28)</f>
        <v>0</v>
      </c>
      <c r="BF28">
        <f>IF(Data_Transpose!BE28 &gt; 0, Data_Transpose!BE28 -Data_Transpose!BE$53, Data_Transpose!BE28)</f>
        <v>0</v>
      </c>
      <c r="BG28">
        <f>IF(Data_Transpose!BF28 &gt; 0, Data_Transpose!BF28 -Data_Transpose!BF$53, Data_Transpose!BF28)</f>
        <v>0</v>
      </c>
      <c r="BH28">
        <f>IF(Data_Transpose!BH28 &gt; 0, Data_Transpose!BH28 -Data_Transpose!BH$53, Data_Transpose!BH28)</f>
        <v>0</v>
      </c>
      <c r="BI28">
        <f>IF(Data_Transpose!BI28 &gt; 0, Data_Transpose!BI28 -Data_Transpose!BI$53, Data_Transpose!BI28)</f>
        <v>0</v>
      </c>
      <c r="BJ28">
        <f>IF(Data_Transpose!BJ28 &gt; 0, Data_Transpose!BJ28 -Data_Transpose!BJ$53, Data_Transpose!BJ28)</f>
        <v>0</v>
      </c>
      <c r="BK28">
        <f>IF(Data_Transpose!BK28 &gt; 0, Data_Transpose!BK28 -Data_Transpose!BK$53, Data_Transpose!BK28)</f>
        <v>0</v>
      </c>
      <c r="BL28">
        <f>IF(Data_Transpose!BL28 &gt; 0, Data_Transpose!BL28 -Data_Transpose!BL$53, Data_Transpose!BL28)</f>
        <v>0</v>
      </c>
      <c r="BM28">
        <f>IF(Data_Transpose!BM28 &gt; 0, Data_Transpose!BM28 -Data_Transpose!BM$53, Data_Transpose!BM28)</f>
        <v>0</v>
      </c>
      <c r="BN28">
        <f>IF(Data_Transpose!BN28 &gt; 0, Data_Transpose!BN28 -Data_Transpose!BN$53, Data_Transpose!BN28)</f>
        <v>0</v>
      </c>
      <c r="BO28">
        <f>IF(Data_Transpose!BO28 &gt; 0, Data_Transpose!BO28 -Data_Transpose!BO$53, Data_Transpose!BO28)</f>
        <v>0</v>
      </c>
      <c r="BP28">
        <f>IF(Data_Transpose!BP28 &gt; 0, Data_Transpose!BP28 -Data_Transpose!BP$53, Data_Transpose!BP28)</f>
        <v>0</v>
      </c>
      <c r="BQ28">
        <f>IF(Data_Transpose!BQ28 &gt; 0, Data_Transpose!BQ28 -Data_Transpose!BQ$53, Data_Transpose!BQ28)</f>
        <v>0</v>
      </c>
      <c r="BR28">
        <f>IF(Data_Transpose!BR28 &gt; 0, Data_Transpose!BR28 -Data_Transpose!BR$53, Data_Transpose!BR28)</f>
        <v>0</v>
      </c>
      <c r="BS28">
        <f>IF(Data_Transpose!BS28 &gt; 0, Data_Transpose!BS28 -Data_Transpose!BS$53, Data_Transpose!BS28)</f>
        <v>-4.9999999999999822E-2</v>
      </c>
      <c r="BT28">
        <f>IF(Data_Transpose!BT28 &gt; 0, Data_Transpose!BT28 -Data_Transpose!BT$53, Data_Transpose!BT28)</f>
        <v>0</v>
      </c>
      <c r="BU28">
        <f>IF(Data_Transpose!BU28 &gt; 0, Data_Transpose!BU28 -Data_Transpose!BU$53, Data_Transpose!BU28)</f>
        <v>0</v>
      </c>
      <c r="BV28">
        <f>IF(Data_Transpose!BV28 &gt; 0, Data_Transpose!BV28 -Data_Transpose!BV$53, Data_Transpose!BV28)</f>
        <v>0</v>
      </c>
      <c r="BW28">
        <f>IF(Data_Transpose!BW28 &gt; 0, Data_Transpose!BW28 -Data_Transpose!BW$53, Data_Transpose!BW28)</f>
        <v>0</v>
      </c>
      <c r="BX28">
        <f>IF(Data_Transpose!BX28 &gt; 0, Data_Transpose!BX28 -Data_Transpose!BX$53, Data_Transpose!BX28)</f>
        <v>0</v>
      </c>
      <c r="BY28">
        <f>IF(Data_Transpose!BY28 &gt; 0, Data_Transpose!BY28 -Data_Transpose!BY$53, Data_Transpose!BY28)</f>
        <v>0</v>
      </c>
      <c r="BZ28">
        <f>IF(Data_Transpose!BZ28 &gt; 0, Data_Transpose!BZ28 -Data_Transpose!BZ$53, Data_Transpose!BZ28)</f>
        <v>0</v>
      </c>
      <c r="CA28">
        <f>IF(Data_Transpose!CA28 &gt; 0, Data_Transpose!CA28 -Data_Transpose!CA$53, Data_Transpose!CA28)</f>
        <v>0</v>
      </c>
      <c r="CB28">
        <f>IF(Data_Transpose!CB28 &gt; 0, Data_Transpose!CB28 -Data_Transpose!CB$53, Data_Transpose!CB28)</f>
        <v>0</v>
      </c>
      <c r="CC28">
        <f>IF(Data_Transpose!CD28 &gt; 0, Data_Transpose!CD28 -Data_Transpose!CD$53, Data_Transpose!CD28)</f>
        <v>0</v>
      </c>
      <c r="CD28">
        <f>IF(Data_Transpose!CE28 &gt; 0, Data_Transpose!CE28 -Data_Transpose!CE$53, Data_Transpose!CE28)</f>
        <v>0</v>
      </c>
      <c r="CE28">
        <f>IF(Data_Transpose!CF28 &gt; 0, Data_Transpose!CF28 -Data_Transpose!CF$53, Data_Transpose!CF28)</f>
        <v>0</v>
      </c>
      <c r="CF28">
        <f>IF(Data_Transpose!CG28 &gt; 0, Data_Transpose!CG28 -Data_Transpose!CG$53, Data_Transpose!CG28)</f>
        <v>0</v>
      </c>
      <c r="CG28">
        <f>IF(Data_Transpose!CH28 &gt; 0, Data_Transpose!CH28 -Data_Transpose!CH$53, Data_Transpose!CH28)</f>
        <v>0</v>
      </c>
      <c r="CH28">
        <f>IF(Data_Transpose!CI28 &gt; 0, Data_Transpose!CI28 -Data_Transpose!CI$53, Data_Transpose!CI28)</f>
        <v>0.69696969696969724</v>
      </c>
      <c r="CI28">
        <f>IF(Data_Transpose!CJ28 &gt; 0, Data_Transpose!CJ28 -Data_Transpose!CJ$53, Data_Transpose!CJ28)</f>
        <v>0</v>
      </c>
      <c r="CJ28">
        <f>IF(Data_Transpose!CK28 &gt; 0, Data_Transpose!CK28 -Data_Transpose!CK$53, Data_Transpose!CK28)</f>
        <v>0</v>
      </c>
      <c r="CK28">
        <f>IF(Data_Transpose!CL28 &gt; 0, Data_Transpose!CL28 -Data_Transpose!CL$53, Data_Transpose!CL28)</f>
        <v>-1.8333333333333335</v>
      </c>
      <c r="CL28">
        <f>IF(Data_Transpose!CM28 &gt; 0, Data_Transpose!CM28 -Data_Transpose!CM$53, Data_Transpose!CM28)</f>
        <v>0</v>
      </c>
      <c r="CM28">
        <f>IF(Data_Transpose!CN28 &gt; 0, Data_Transpose!CN28 -Data_Transpose!CN$53, Data_Transpose!CN28)</f>
        <v>0</v>
      </c>
      <c r="CN28">
        <f>IF(Data_Transpose!CO28 &gt; 0, Data_Transpose!CO28 -Data_Transpose!CO$53, Data_Transpose!CO28)</f>
        <v>0</v>
      </c>
      <c r="CO28">
        <f>IF(Data_Transpose!CP28 &gt; 0, Data_Transpose!CP28 -Data_Transpose!CP$53, Data_Transpose!CP28)</f>
        <v>0</v>
      </c>
      <c r="CP28">
        <f>IF(Data_Transpose!CQ28 &gt; 0, Data_Transpose!CQ28 -Data_Transpose!CQ$53, Data_Transpose!CQ28)</f>
        <v>0</v>
      </c>
      <c r="CQ28">
        <f>IF(Data_Transpose!CR28 &gt; 0, Data_Transpose!CR28 -Data_Transpose!CR$53, Data_Transpose!CR28)</f>
        <v>0</v>
      </c>
      <c r="CR28">
        <f>IF(Data_Transpose!CS28 &gt; 0, Data_Transpose!CS28 -Data_Transpose!CS$53, Data_Transpose!CS28)</f>
        <v>0</v>
      </c>
      <c r="CU28">
        <f t="shared" si="72"/>
        <v>0</v>
      </c>
      <c r="CV28">
        <f t="shared" si="73"/>
        <v>0</v>
      </c>
      <c r="CW28">
        <f t="shared" si="74"/>
        <v>0</v>
      </c>
      <c r="CX28">
        <f t="shared" si="75"/>
        <v>0</v>
      </c>
      <c r="CY28">
        <f t="shared" si="76"/>
        <v>0</v>
      </c>
      <c r="CZ28">
        <f t="shared" si="77"/>
        <v>0</v>
      </c>
      <c r="DA28">
        <f t="shared" si="78"/>
        <v>0</v>
      </c>
      <c r="DB28">
        <f t="shared" si="79"/>
        <v>0</v>
      </c>
      <c r="DC28">
        <f t="shared" si="80"/>
        <v>0</v>
      </c>
      <c r="DD28">
        <f t="shared" si="81"/>
        <v>0</v>
      </c>
      <c r="DE28">
        <f t="shared" si="82"/>
        <v>0</v>
      </c>
      <c r="DF28">
        <f t="shared" si="83"/>
        <v>0</v>
      </c>
      <c r="DG28">
        <f t="shared" si="84"/>
        <v>0</v>
      </c>
      <c r="DH28">
        <f t="shared" si="85"/>
        <v>0</v>
      </c>
      <c r="DI28">
        <f t="shared" si="86"/>
        <v>0</v>
      </c>
      <c r="DJ28">
        <f t="shared" si="87"/>
        <v>0</v>
      </c>
      <c r="DK28">
        <f t="shared" si="88"/>
        <v>0</v>
      </c>
      <c r="DL28">
        <f t="shared" si="89"/>
        <v>0</v>
      </c>
      <c r="DM28">
        <f t="shared" si="90"/>
        <v>0</v>
      </c>
      <c r="DN28">
        <f t="shared" si="91"/>
        <v>0</v>
      </c>
      <c r="DO28">
        <f t="shared" si="92"/>
        <v>0</v>
      </c>
      <c r="DP28">
        <f t="shared" si="93"/>
        <v>0</v>
      </c>
      <c r="DQ28">
        <f t="shared" si="94"/>
        <v>0</v>
      </c>
      <c r="DR28">
        <f t="shared" si="95"/>
        <v>0</v>
      </c>
      <c r="DS28">
        <f t="shared" si="96"/>
        <v>0</v>
      </c>
      <c r="DT28">
        <f t="shared" si="97"/>
        <v>0</v>
      </c>
      <c r="DU28">
        <f t="shared" si="98"/>
        <v>0</v>
      </c>
      <c r="DV28">
        <f t="shared" si="99"/>
        <v>0</v>
      </c>
      <c r="DW28">
        <f t="shared" si="100"/>
        <v>0</v>
      </c>
      <c r="DX28">
        <f t="shared" si="101"/>
        <v>0</v>
      </c>
      <c r="DY28">
        <f t="shared" si="102"/>
        <v>0</v>
      </c>
      <c r="DZ28">
        <f t="shared" si="103"/>
        <v>0</v>
      </c>
      <c r="EA28">
        <f t="shared" si="104"/>
        <v>0</v>
      </c>
      <c r="EB28">
        <f t="shared" si="105"/>
        <v>0</v>
      </c>
      <c r="EC28">
        <f t="shared" si="106"/>
        <v>0</v>
      </c>
      <c r="ED28">
        <f t="shared" si="107"/>
        <v>0</v>
      </c>
      <c r="EE28">
        <f t="shared" si="108"/>
        <v>0</v>
      </c>
      <c r="EF28">
        <f t="shared" si="109"/>
        <v>0</v>
      </c>
      <c r="EG28">
        <f t="shared" si="110"/>
        <v>0</v>
      </c>
      <c r="EH28">
        <f t="shared" si="111"/>
        <v>0</v>
      </c>
      <c r="EI28">
        <f t="shared" si="112"/>
        <v>0</v>
      </c>
      <c r="EJ28">
        <f t="shared" si="113"/>
        <v>0</v>
      </c>
      <c r="EK28">
        <f t="shared" si="114"/>
        <v>0</v>
      </c>
      <c r="EL28">
        <f t="shared" si="115"/>
        <v>0</v>
      </c>
      <c r="EM28">
        <f t="shared" si="116"/>
        <v>0</v>
      </c>
      <c r="EN28">
        <f t="shared" si="117"/>
        <v>0</v>
      </c>
      <c r="EO28">
        <f t="shared" si="118"/>
        <v>0</v>
      </c>
      <c r="EP28">
        <f t="shared" si="119"/>
        <v>0</v>
      </c>
      <c r="EQ28">
        <f t="shared" si="120"/>
        <v>0</v>
      </c>
      <c r="ER28">
        <f t="shared" si="121"/>
        <v>0</v>
      </c>
      <c r="ES28">
        <f t="shared" si="122"/>
        <v>0</v>
      </c>
      <c r="ET28">
        <f t="shared" si="123"/>
        <v>0</v>
      </c>
      <c r="EU28">
        <f t="shared" si="124"/>
        <v>0</v>
      </c>
      <c r="EV28">
        <f t="shared" si="125"/>
        <v>0</v>
      </c>
      <c r="EW28">
        <f t="shared" si="126"/>
        <v>0</v>
      </c>
      <c r="EX28">
        <f t="shared" si="127"/>
        <v>0</v>
      </c>
      <c r="EY28">
        <f t="shared" si="128"/>
        <v>0</v>
      </c>
      <c r="EZ28">
        <f t="shared" si="129"/>
        <v>0</v>
      </c>
      <c r="FA28">
        <f t="shared" si="130"/>
        <v>0</v>
      </c>
      <c r="FB28">
        <f t="shared" si="131"/>
        <v>0</v>
      </c>
      <c r="FC28">
        <f t="shared" si="132"/>
        <v>0</v>
      </c>
      <c r="FD28">
        <f t="shared" si="133"/>
        <v>0</v>
      </c>
      <c r="FE28">
        <f t="shared" si="134"/>
        <v>0</v>
      </c>
      <c r="FF28">
        <f t="shared" si="135"/>
        <v>0</v>
      </c>
      <c r="FG28">
        <f t="shared" si="136"/>
        <v>0</v>
      </c>
      <c r="FH28">
        <f t="shared" si="137"/>
        <v>0</v>
      </c>
      <c r="FI28">
        <f t="shared" si="138"/>
        <v>0</v>
      </c>
      <c r="FJ28">
        <f t="shared" si="139"/>
        <v>0</v>
      </c>
      <c r="FK28">
        <f t="shared" si="140"/>
        <v>0</v>
      </c>
      <c r="FL28">
        <f t="shared" si="141"/>
        <v>0</v>
      </c>
      <c r="FM28">
        <f t="shared" si="142"/>
        <v>0</v>
      </c>
      <c r="FN28">
        <f t="shared" si="143"/>
        <v>0</v>
      </c>
      <c r="FO28">
        <f t="shared" si="144"/>
        <v>0</v>
      </c>
      <c r="FP28">
        <f t="shared" si="145"/>
        <v>0</v>
      </c>
      <c r="FQ28">
        <f t="shared" si="146"/>
        <v>0</v>
      </c>
      <c r="FR28">
        <f t="shared" si="147"/>
        <v>0</v>
      </c>
      <c r="FS28">
        <f t="shared" si="148"/>
        <v>0</v>
      </c>
      <c r="FT28">
        <f t="shared" si="149"/>
        <v>0</v>
      </c>
      <c r="FU28">
        <f t="shared" si="150"/>
        <v>0</v>
      </c>
      <c r="FV28">
        <f t="shared" si="151"/>
        <v>0</v>
      </c>
      <c r="FW28">
        <f t="shared" si="152"/>
        <v>0</v>
      </c>
      <c r="FX28">
        <f t="shared" si="153"/>
        <v>0</v>
      </c>
      <c r="FY28">
        <f t="shared" si="154"/>
        <v>0</v>
      </c>
      <c r="FZ28">
        <f t="shared" si="155"/>
        <v>0</v>
      </c>
      <c r="GA28">
        <f t="shared" si="156"/>
        <v>0</v>
      </c>
      <c r="GB28">
        <f t="shared" si="157"/>
        <v>0</v>
      </c>
      <c r="GC28">
        <f t="shared" si="158"/>
        <v>0</v>
      </c>
      <c r="GD28">
        <f t="shared" si="159"/>
        <v>0</v>
      </c>
      <c r="GE28">
        <f t="shared" si="160"/>
        <v>0</v>
      </c>
      <c r="GF28">
        <f t="shared" si="161"/>
        <v>0</v>
      </c>
      <c r="GG28">
        <f t="shared" si="162"/>
        <v>0</v>
      </c>
      <c r="GH28">
        <f t="shared" si="163"/>
        <v>0</v>
      </c>
      <c r="GI28">
        <f t="shared" si="164"/>
        <v>0</v>
      </c>
      <c r="GJ28">
        <f t="shared" si="165"/>
        <v>0</v>
      </c>
    </row>
    <row r="29" spans="1:192">
      <c r="A29" s="2" t="s">
        <v>32</v>
      </c>
      <c r="B29">
        <f>IF(Data_Transpose!CC29 &gt; 0, Data_Transpose!CC29 -Data_Transpose!CC$53, Data_Transpose!CC29)</f>
        <v>0</v>
      </c>
      <c r="C29">
        <f>IF(Data_Transpose!P29 &gt; 0, Data_Transpose!P29 -Data_Transpose!P$53, Data_Transpose!P29)</f>
        <v>0</v>
      </c>
      <c r="D29">
        <f>IF(Data_Transpose!G29 &gt; 0, Data_Transpose!G29 -Data_Transpose!G$53, Data_Transpose!G29)</f>
        <v>0</v>
      </c>
      <c r="E29">
        <f>IF(Data_Transpose!B29 &gt; 0, Data_Transpose!B29 -Data_Transpose!B$53, Data_Transpose!B29)</f>
        <v>0</v>
      </c>
      <c r="F29">
        <f>IF(Data_Transpose!C29 &gt; 0, Data_Transpose!C29 -Data_Transpose!C$53, Data_Transpose!C29)</f>
        <v>0</v>
      </c>
      <c r="G29">
        <f>IF(Data_Transpose!D29 &gt; 0, Data_Transpose!D29 -Data_Transpose!D$53, Data_Transpose!D29)</f>
        <v>0</v>
      </c>
      <c r="H29">
        <f>IF(Data_Transpose!E29 &gt; 0, Data_Transpose!E29 -Data_Transpose!E$53, Data_Transpose!E29)</f>
        <v>0.40740740740740744</v>
      </c>
      <c r="I29">
        <f>IF(Data_Transpose!F29 &gt; 0, Data_Transpose!F29 -Data_Transpose!F$53, Data_Transpose!F29)</f>
        <v>0</v>
      </c>
      <c r="J29">
        <f>IF(Data_Transpose!H29 &gt; 0, Data_Transpose!H29 -Data_Transpose!H$53, Data_Transpose!H29)</f>
        <v>0.45000000000000018</v>
      </c>
      <c r="K29">
        <f>IF(Data_Transpose!I29 &gt; 0, Data_Transpose!I29 -Data_Transpose!I$53, Data_Transpose!I29)</f>
        <v>0</v>
      </c>
      <c r="L29">
        <f>IF(Data_Transpose!J29 &gt; 0, Data_Transpose!J29 -Data_Transpose!J$53, Data_Transpose!J29)</f>
        <v>-0.75</v>
      </c>
      <c r="M29">
        <f>IF(Data_Transpose!K29 &gt; 0, Data_Transpose!K29 -Data_Transpose!K$53, Data_Transpose!K29)</f>
        <v>0</v>
      </c>
      <c r="N29">
        <f>IF(Data_Transpose!L29 &gt; 0, Data_Transpose!L29 -Data_Transpose!L$53, Data_Transpose!L29)</f>
        <v>0</v>
      </c>
      <c r="O29">
        <f>IF(Data_Transpose!M29 &gt; 0, Data_Transpose!M29 -Data_Transpose!M$53, Data_Transpose!M29)</f>
        <v>0</v>
      </c>
      <c r="P29">
        <f>IF(Data_Transpose!N29 &gt; 0, Data_Transpose!N29 -Data_Transpose!N$53, Data_Transpose!N29)</f>
        <v>0</v>
      </c>
      <c r="Q29">
        <f>IF(Data_Transpose!O29 &gt; 0, Data_Transpose!O29 -Data_Transpose!O$53, Data_Transpose!O29)</f>
        <v>0.36363636363636376</v>
      </c>
      <c r="R29">
        <f>IF(Data_Transpose!Q29 &gt; 0, Data_Transpose!Q29 -Data_Transpose!Q$53, Data_Transpose!Q29)</f>
        <v>0</v>
      </c>
      <c r="S29">
        <f>IF(Data_Transpose!R29 &gt; 0, Data_Transpose!R29 -Data_Transpose!R$53, Data_Transpose!R29)</f>
        <v>0.76923076923076916</v>
      </c>
      <c r="T29">
        <f>IF(Data_Transpose!S29 &gt; 0, Data_Transpose!S29 -Data_Transpose!S$53, Data_Transpose!S29)</f>
        <v>-1.7599999999999998</v>
      </c>
      <c r="U29">
        <f>IF(Data_Transpose!T29 &gt; 0, Data_Transpose!T29 -Data_Transpose!T$53, Data_Transpose!T29)</f>
        <v>0</v>
      </c>
      <c r="V29">
        <f>IF(Data_Transpose!U29 &gt; 0, Data_Transpose!U29 -Data_Transpose!U$53, Data_Transpose!U29)</f>
        <v>0</v>
      </c>
      <c r="W29">
        <f>IF(Data_Transpose!V29 &gt; 0, Data_Transpose!V29 -Data_Transpose!V$53, Data_Transpose!V29)</f>
        <v>0.87096774193548399</v>
      </c>
      <c r="X29">
        <f>IF(Data_Transpose!W29 &gt; 0, Data_Transpose!W29 -Data_Transpose!W$53, Data_Transpose!W29)</f>
        <v>0.33333333333333304</v>
      </c>
      <c r="Y29">
        <f>IF(Data_Transpose!X29 &gt; 0, Data_Transpose!X29 -Data_Transpose!X$53, Data_Transpose!X29)</f>
        <v>0.4375</v>
      </c>
      <c r="Z29">
        <f>IF(Data_Transpose!Y29 &gt; 0, Data_Transpose!Y29 -Data_Transpose!Y$53, Data_Transpose!Y29)</f>
        <v>1.0277777777777777</v>
      </c>
      <c r="AA29">
        <f>IF(Data_Transpose!Z29 &gt; 0, Data_Transpose!Z29 -Data_Transpose!Z$53, Data_Transpose!Z29)</f>
        <v>-1.1944444444444446</v>
      </c>
      <c r="AB29">
        <f>IF(Data_Transpose!AA29 &gt; 0, Data_Transpose!AA29 -Data_Transpose!AA$53, Data_Transpose!AA29)</f>
        <v>0</v>
      </c>
      <c r="AC29">
        <f>IF(Data_Transpose!AB29 &gt; 0, Data_Transpose!AB29 -Data_Transpose!AB$53, Data_Transpose!AB29)</f>
        <v>0</v>
      </c>
      <c r="AD29">
        <f>IF(Data_Transpose!AC29 &gt; 0, Data_Transpose!AC29 -Data_Transpose!AC$53, Data_Transpose!AC29)</f>
        <v>0</v>
      </c>
      <c r="AE29">
        <f>IF(Data_Transpose!AD29 &gt; 0, Data_Transpose!AD29 -Data_Transpose!AD$53, Data_Transpose!AD29)</f>
        <v>0</v>
      </c>
      <c r="AF29">
        <f>IF(Data_Transpose!AE29 &gt; 0, Data_Transpose!AE29 -Data_Transpose!AE$53, Data_Transpose!AE29)</f>
        <v>0</v>
      </c>
      <c r="AG29">
        <f>IF(Data_Transpose!AF29 &gt; 0, Data_Transpose!AF29 -Data_Transpose!AF$53, Data_Transpose!AF29)</f>
        <v>-1.4090909090909092</v>
      </c>
      <c r="AH29">
        <f>IF(Data_Transpose!AG29 &gt; 0, Data_Transpose!AG29 -Data_Transpose!AG$53, Data_Transpose!AG29)</f>
        <v>1</v>
      </c>
      <c r="AI29">
        <f>IF(Data_Transpose!AH29 &gt; 0, Data_Transpose!AH29 -Data_Transpose!AH$53, Data_Transpose!AH29)</f>
        <v>0</v>
      </c>
      <c r="AJ29">
        <f>IF(Data_Transpose!AI29 &gt; 0, Data_Transpose!AI29 -Data_Transpose!AI$53, Data_Transpose!AI29)</f>
        <v>-0.19230769230769251</v>
      </c>
      <c r="AK29">
        <f>IF(Data_Transpose!AJ29 &gt; 0, Data_Transpose!AJ29 -Data_Transpose!AJ$53, Data_Transpose!AJ29)</f>
        <v>0</v>
      </c>
      <c r="AL29">
        <f>IF(Data_Transpose!AK29 &gt; 0, Data_Transpose!AK29 -Data_Transpose!AK$53, Data_Transpose!AK29)</f>
        <v>-4.1666666666666963E-2</v>
      </c>
      <c r="AM29">
        <f>IF(Data_Transpose!AL29 &gt; 0, Data_Transpose!AL29 -Data_Transpose!AL$53, Data_Transpose!AL29)</f>
        <v>-2.4827586206896552</v>
      </c>
      <c r="AN29">
        <f>IF(Data_Transpose!AM29 &gt; 0, Data_Transpose!AM29 -Data_Transpose!AM$53, Data_Transpose!AM29)</f>
        <v>0</v>
      </c>
      <c r="AO29">
        <f>IF(Data_Transpose!AN29 &gt; 0, Data_Transpose!AN29 -Data_Transpose!AN$53, Data_Transpose!AN29)</f>
        <v>0</v>
      </c>
      <c r="AP29">
        <f>IF(Data_Transpose!AO29 &gt; 0, Data_Transpose!AO29 -Data_Transpose!AO$53, Data_Transpose!AO29)</f>
        <v>0</v>
      </c>
      <c r="AQ29">
        <f>IF(Data_Transpose!AP29 &gt; 0, Data_Transpose!AP29 -Data_Transpose!AP$53, Data_Transpose!AP29)</f>
        <v>0</v>
      </c>
      <c r="AR29">
        <f>IF(Data_Transpose!AQ29 &gt; 0, Data_Transpose!AQ29 -Data_Transpose!AQ$53, Data_Transpose!AQ29)</f>
        <v>0</v>
      </c>
      <c r="AS29">
        <f>IF(Data_Transpose!AR29 &gt; 0, Data_Transpose!AR29 -Data_Transpose!AR$53, Data_Transpose!AR29)</f>
        <v>0</v>
      </c>
      <c r="AT29">
        <f>IF(Data_Transpose!AS29 &gt; 0, Data_Transpose!AS29 -Data_Transpose!AS$53, Data_Transpose!AS29)</f>
        <v>0</v>
      </c>
      <c r="AU29">
        <f>IF(Data_Transpose!AT29 &gt; 0, Data_Transpose!AT29 -Data_Transpose!AT$53, Data_Transpose!AT29)</f>
        <v>0</v>
      </c>
      <c r="AV29">
        <f>IF(Data_Transpose!AU29 &gt; 0, Data_Transpose!AU29 -Data_Transpose!AU$53, Data_Transpose!AU29)</f>
        <v>0</v>
      </c>
      <c r="AW29">
        <f>IF(Data_Transpose!AV29 &gt; 0, Data_Transpose!AV29 -Data_Transpose!AV$53, Data_Transpose!AV29)</f>
        <v>0</v>
      </c>
      <c r="AX29">
        <f>IF(Data_Transpose!AW29 &gt; 0, Data_Transpose!AW29 -Data_Transpose!AW$53, Data_Transpose!AW29)</f>
        <v>0</v>
      </c>
      <c r="AY29">
        <f>IF(Data_Transpose!AX29 &gt; 0, Data_Transpose!AX29 -Data_Transpose!AX$53, Data_Transpose!AX29)</f>
        <v>2.161290322580645</v>
      </c>
      <c r="AZ29">
        <f>IF(Data_Transpose!AY29 &gt; 0, Data_Transpose!AY29 -Data_Transpose!AY$53, Data_Transpose!AY29)</f>
        <v>-0.81818181818181834</v>
      </c>
      <c r="BA29">
        <f>IF(Data_Transpose!AZ29 &gt; 0, Data_Transpose!AZ29 -Data_Transpose!AZ$53, Data_Transpose!AZ29)</f>
        <v>0</v>
      </c>
      <c r="BB29">
        <f>IF(Data_Transpose!BA29 &gt; 0, Data_Transpose!BA29 -Data_Transpose!BA$53, Data_Transpose!BA29)</f>
        <v>-0.35714285714285721</v>
      </c>
      <c r="BC29">
        <f>IF(Data_Transpose!BB29 &gt; 0, Data_Transpose!BB29 -Data_Transpose!BB$53, Data_Transpose!BB29)</f>
        <v>-0.21428571428571441</v>
      </c>
      <c r="BD29">
        <f>IF(Data_Transpose!BC29 &gt; 0, Data_Transpose!BC29 -Data_Transpose!BC$53, Data_Transpose!BC29)</f>
        <v>-8.3333333333333481E-2</v>
      </c>
      <c r="BE29">
        <f>IF(Data_Transpose!BD29 &gt; 0, Data_Transpose!BD29 -Data_Transpose!BD$53, Data_Transpose!BD29)</f>
        <v>0</v>
      </c>
      <c r="BF29">
        <f>IF(Data_Transpose!BE29 &gt; 0, Data_Transpose!BE29 -Data_Transpose!BE$53, Data_Transpose!BE29)</f>
        <v>0</v>
      </c>
      <c r="BG29">
        <f>IF(Data_Transpose!BF29 &gt; 0, Data_Transpose!BF29 -Data_Transpose!BF$53, Data_Transpose!BF29)</f>
        <v>-0.42105263157894779</v>
      </c>
      <c r="BH29">
        <f>IF(Data_Transpose!BH29 &gt; 0, Data_Transpose!BH29 -Data_Transpose!BH$53, Data_Transpose!BH29)</f>
        <v>0</v>
      </c>
      <c r="BI29">
        <f>IF(Data_Transpose!BI29 &gt; 0, Data_Transpose!BI29 -Data_Transpose!BI$53, Data_Transpose!BI29)</f>
        <v>0</v>
      </c>
      <c r="BJ29">
        <f>IF(Data_Transpose!BJ29 &gt; 0, Data_Transpose!BJ29 -Data_Transpose!BJ$53, Data_Transpose!BJ29)</f>
        <v>0.375</v>
      </c>
      <c r="BK29">
        <f>IF(Data_Transpose!BK29 &gt; 0, Data_Transpose!BK29 -Data_Transpose!BK$53, Data_Transpose!BK29)</f>
        <v>0</v>
      </c>
      <c r="BL29">
        <f>IF(Data_Transpose!BL29 &gt; 0, Data_Transpose!BL29 -Data_Transpose!BL$53, Data_Transpose!BL29)</f>
        <v>0</v>
      </c>
      <c r="BM29">
        <f>IF(Data_Transpose!BM29 &gt; 0, Data_Transpose!BM29 -Data_Transpose!BM$53, Data_Transpose!BM29)</f>
        <v>0</v>
      </c>
      <c r="BN29">
        <f>IF(Data_Transpose!BN29 &gt; 0, Data_Transpose!BN29 -Data_Transpose!BN$53, Data_Transpose!BN29)</f>
        <v>-0.20588235294117663</v>
      </c>
      <c r="BO29">
        <f>IF(Data_Transpose!BO29 &gt; 0, Data_Transpose!BO29 -Data_Transpose!BO$53, Data_Transpose!BO29)</f>
        <v>0</v>
      </c>
      <c r="BP29">
        <f>IF(Data_Transpose!BP29 &gt; 0, Data_Transpose!BP29 -Data_Transpose!BP$53, Data_Transpose!BP29)</f>
        <v>-0.53571428571428559</v>
      </c>
      <c r="BQ29">
        <f>IF(Data_Transpose!BQ29 &gt; 0, Data_Transpose!BQ29 -Data_Transpose!BQ$53, Data_Transpose!BQ29)</f>
        <v>0</v>
      </c>
      <c r="BR29">
        <f>IF(Data_Transpose!BR29 &gt; 0, Data_Transpose!BR29 -Data_Transpose!BR$53, Data_Transpose!BR29)</f>
        <v>0</v>
      </c>
      <c r="BS29">
        <f>IF(Data_Transpose!BS29 &gt; 0, Data_Transpose!BS29 -Data_Transpose!BS$53, Data_Transpose!BS29)</f>
        <v>0</v>
      </c>
      <c r="BT29">
        <f>IF(Data_Transpose!BT29 &gt; 0, Data_Transpose!BT29 -Data_Transpose!BT$53, Data_Transpose!BT29)</f>
        <v>0</v>
      </c>
      <c r="BU29">
        <f>IF(Data_Transpose!BU29 &gt; 0, Data_Transpose!BU29 -Data_Transpose!BU$53, Data_Transpose!BU29)</f>
        <v>0</v>
      </c>
      <c r="BV29">
        <f>IF(Data_Transpose!BV29 &gt; 0, Data_Transpose!BV29 -Data_Transpose!BV$53, Data_Transpose!BV29)</f>
        <v>0</v>
      </c>
      <c r="BW29">
        <f>IF(Data_Transpose!BW29 &gt; 0, Data_Transpose!BW29 -Data_Transpose!BW$53, Data_Transpose!BW29)</f>
        <v>0</v>
      </c>
      <c r="BX29">
        <f>IF(Data_Transpose!BX29 &gt; 0, Data_Transpose!BX29 -Data_Transpose!BX$53, Data_Transpose!BX29)</f>
        <v>0</v>
      </c>
      <c r="BY29">
        <f>IF(Data_Transpose!BY29 &gt; 0, Data_Transpose!BY29 -Data_Transpose!BY$53, Data_Transpose!BY29)</f>
        <v>0</v>
      </c>
      <c r="BZ29">
        <f>IF(Data_Transpose!BZ29 &gt; 0, Data_Transpose!BZ29 -Data_Transpose!BZ$53, Data_Transpose!BZ29)</f>
        <v>-0.44444444444444464</v>
      </c>
      <c r="CA29">
        <f>IF(Data_Transpose!CA29 &gt; 0, Data_Transpose!CA29 -Data_Transpose!CA$53, Data_Transpose!CA29)</f>
        <v>0</v>
      </c>
      <c r="CB29">
        <f>IF(Data_Transpose!CB29 &gt; 0, Data_Transpose!CB29 -Data_Transpose!CB$53, Data_Transpose!CB29)</f>
        <v>0</v>
      </c>
      <c r="CC29">
        <f>IF(Data_Transpose!CD29 &gt; 0, Data_Transpose!CD29 -Data_Transpose!CD$53, Data_Transpose!CD29)</f>
        <v>0</v>
      </c>
      <c r="CD29">
        <f>IF(Data_Transpose!CE29 &gt; 0, Data_Transpose!CE29 -Data_Transpose!CE$53, Data_Transpose!CE29)</f>
        <v>0</v>
      </c>
      <c r="CE29">
        <f>IF(Data_Transpose!CF29 &gt; 0, Data_Transpose!CF29 -Data_Transpose!CF$53, Data_Transpose!CF29)</f>
        <v>0</v>
      </c>
      <c r="CF29">
        <f>IF(Data_Transpose!CG29 &gt; 0, Data_Transpose!CG29 -Data_Transpose!CG$53, Data_Transpose!CG29)</f>
        <v>-1.6666666666666665</v>
      </c>
      <c r="CG29">
        <f>IF(Data_Transpose!CH29 &gt; 0, Data_Transpose!CH29 -Data_Transpose!CH$53, Data_Transpose!CH29)</f>
        <v>0</v>
      </c>
      <c r="CH29">
        <f>IF(Data_Transpose!CI29 &gt; 0, Data_Transpose!CI29 -Data_Transpose!CI$53, Data_Transpose!CI29)</f>
        <v>-0.30303030303030276</v>
      </c>
      <c r="CI29">
        <f>IF(Data_Transpose!CJ29 &gt; 0, Data_Transpose!CJ29 -Data_Transpose!CJ$53, Data_Transpose!CJ29)</f>
        <v>-1.1578947368421053</v>
      </c>
      <c r="CJ29">
        <f>IF(Data_Transpose!CK29 &gt; 0, Data_Transpose!CK29 -Data_Transpose!CK$53, Data_Transpose!CK29)</f>
        <v>0</v>
      </c>
      <c r="CK29">
        <f>IF(Data_Transpose!CL29 &gt; 0, Data_Transpose!CL29 -Data_Transpose!CL$53, Data_Transpose!CL29)</f>
        <v>0.16666666666666652</v>
      </c>
      <c r="CL29">
        <f>IF(Data_Transpose!CM29 &gt; 0, Data_Transpose!CM29 -Data_Transpose!CM$53, Data_Transpose!CM29)</f>
        <v>0</v>
      </c>
      <c r="CM29">
        <f>IF(Data_Transpose!CN29 &gt; 0, Data_Transpose!CN29 -Data_Transpose!CN$53, Data_Transpose!CN29)</f>
        <v>0</v>
      </c>
      <c r="CN29">
        <f>IF(Data_Transpose!CO29 &gt; 0, Data_Transpose!CO29 -Data_Transpose!CO$53, Data_Transpose!CO29)</f>
        <v>0</v>
      </c>
      <c r="CO29">
        <f>IF(Data_Transpose!CP29 &gt; 0, Data_Transpose!CP29 -Data_Transpose!CP$53, Data_Transpose!CP29)</f>
        <v>0</v>
      </c>
      <c r="CP29">
        <f>IF(Data_Transpose!CQ29 &gt; 0, Data_Transpose!CQ29 -Data_Transpose!CQ$53, Data_Transpose!CQ29)</f>
        <v>0</v>
      </c>
      <c r="CQ29">
        <f>IF(Data_Transpose!CR29 &gt; 0, Data_Transpose!CR29 -Data_Transpose!CR$53, Data_Transpose!CR29)</f>
        <v>0</v>
      </c>
      <c r="CR29">
        <f>IF(Data_Transpose!CS29 &gt; 0, Data_Transpose!CS29 -Data_Transpose!CS$53, Data_Transpose!CS29)</f>
        <v>-2.041666666666667</v>
      </c>
      <c r="CU29">
        <f t="shared" si="72"/>
        <v>0</v>
      </c>
      <c r="CV29">
        <f t="shared" si="73"/>
        <v>0</v>
      </c>
      <c r="CW29">
        <f t="shared" si="74"/>
        <v>0</v>
      </c>
      <c r="CX29">
        <f t="shared" si="75"/>
        <v>0</v>
      </c>
      <c r="CY29">
        <f t="shared" si="76"/>
        <v>0</v>
      </c>
      <c r="CZ29">
        <f t="shared" si="77"/>
        <v>0</v>
      </c>
      <c r="DA29">
        <f t="shared" si="78"/>
        <v>0</v>
      </c>
      <c r="DB29">
        <f t="shared" si="79"/>
        <v>0</v>
      </c>
      <c r="DC29">
        <f t="shared" si="80"/>
        <v>0</v>
      </c>
      <c r="DD29">
        <f t="shared" si="81"/>
        <v>0</v>
      </c>
      <c r="DE29">
        <f t="shared" si="82"/>
        <v>0</v>
      </c>
      <c r="DF29">
        <f t="shared" si="83"/>
        <v>0</v>
      </c>
      <c r="DG29">
        <f t="shared" si="84"/>
        <v>0</v>
      </c>
      <c r="DH29">
        <f t="shared" si="85"/>
        <v>0</v>
      </c>
      <c r="DI29">
        <f t="shared" si="86"/>
        <v>0</v>
      </c>
      <c r="DJ29">
        <f t="shared" si="87"/>
        <v>0</v>
      </c>
      <c r="DK29">
        <f t="shared" si="88"/>
        <v>0</v>
      </c>
      <c r="DL29">
        <f t="shared" si="89"/>
        <v>0</v>
      </c>
      <c r="DM29">
        <f t="shared" si="90"/>
        <v>0</v>
      </c>
      <c r="DN29">
        <f t="shared" si="91"/>
        <v>0</v>
      </c>
      <c r="DO29">
        <f t="shared" si="92"/>
        <v>0</v>
      </c>
      <c r="DP29">
        <f t="shared" si="93"/>
        <v>0</v>
      </c>
      <c r="DQ29">
        <f t="shared" si="94"/>
        <v>0</v>
      </c>
      <c r="DR29">
        <f t="shared" si="95"/>
        <v>0</v>
      </c>
      <c r="DS29">
        <f t="shared" si="96"/>
        <v>0</v>
      </c>
      <c r="DT29">
        <f t="shared" si="97"/>
        <v>0</v>
      </c>
      <c r="DU29">
        <f t="shared" si="98"/>
        <v>0</v>
      </c>
      <c r="DV29">
        <f t="shared" si="99"/>
        <v>0</v>
      </c>
      <c r="DW29">
        <f t="shared" si="100"/>
        <v>0</v>
      </c>
      <c r="DX29">
        <f t="shared" si="101"/>
        <v>0</v>
      </c>
      <c r="DY29">
        <f t="shared" si="102"/>
        <v>0</v>
      </c>
      <c r="DZ29">
        <f t="shared" si="103"/>
        <v>0</v>
      </c>
      <c r="EA29">
        <f t="shared" si="104"/>
        <v>0</v>
      </c>
      <c r="EB29">
        <f t="shared" si="105"/>
        <v>0</v>
      </c>
      <c r="EC29">
        <f t="shared" si="106"/>
        <v>0</v>
      </c>
      <c r="ED29">
        <f t="shared" si="107"/>
        <v>0</v>
      </c>
      <c r="EE29">
        <f t="shared" si="108"/>
        <v>0</v>
      </c>
      <c r="EF29">
        <f t="shared" si="109"/>
        <v>0</v>
      </c>
      <c r="EG29">
        <f t="shared" si="110"/>
        <v>0</v>
      </c>
      <c r="EH29">
        <f t="shared" si="111"/>
        <v>0</v>
      </c>
      <c r="EI29">
        <f t="shared" si="112"/>
        <v>0</v>
      </c>
      <c r="EJ29">
        <f t="shared" si="113"/>
        <v>0</v>
      </c>
      <c r="EK29">
        <f t="shared" si="114"/>
        <v>0</v>
      </c>
      <c r="EL29">
        <f t="shared" si="115"/>
        <v>0</v>
      </c>
      <c r="EM29">
        <f t="shared" si="116"/>
        <v>0</v>
      </c>
      <c r="EN29">
        <f t="shared" si="117"/>
        <v>0</v>
      </c>
      <c r="EO29">
        <f t="shared" si="118"/>
        <v>0</v>
      </c>
      <c r="EP29">
        <f t="shared" si="119"/>
        <v>0</v>
      </c>
      <c r="EQ29">
        <f t="shared" si="120"/>
        <v>0</v>
      </c>
      <c r="ER29">
        <f t="shared" si="121"/>
        <v>0</v>
      </c>
      <c r="ES29">
        <f t="shared" si="122"/>
        <v>0</v>
      </c>
      <c r="ET29">
        <f t="shared" si="123"/>
        <v>0</v>
      </c>
      <c r="EU29">
        <f t="shared" si="124"/>
        <v>0</v>
      </c>
      <c r="EV29">
        <f t="shared" si="125"/>
        <v>0</v>
      </c>
      <c r="EW29">
        <f t="shared" si="126"/>
        <v>0</v>
      </c>
      <c r="EX29">
        <f t="shared" si="127"/>
        <v>0</v>
      </c>
      <c r="EY29">
        <f t="shared" si="128"/>
        <v>0</v>
      </c>
      <c r="EZ29">
        <f t="shared" si="129"/>
        <v>0</v>
      </c>
      <c r="FA29">
        <f t="shared" si="130"/>
        <v>0</v>
      </c>
      <c r="FB29">
        <f t="shared" si="131"/>
        <v>0</v>
      </c>
      <c r="FC29">
        <f t="shared" si="132"/>
        <v>0</v>
      </c>
      <c r="FD29">
        <f t="shared" si="133"/>
        <v>0</v>
      </c>
      <c r="FE29">
        <f t="shared" si="134"/>
        <v>0</v>
      </c>
      <c r="FF29">
        <f t="shared" si="135"/>
        <v>0</v>
      </c>
      <c r="FG29">
        <f t="shared" si="136"/>
        <v>0</v>
      </c>
      <c r="FH29">
        <f t="shared" si="137"/>
        <v>0</v>
      </c>
      <c r="FI29">
        <f t="shared" si="138"/>
        <v>0</v>
      </c>
      <c r="FJ29">
        <f t="shared" si="139"/>
        <v>0</v>
      </c>
      <c r="FK29">
        <f t="shared" si="140"/>
        <v>0</v>
      </c>
      <c r="FL29">
        <f t="shared" si="141"/>
        <v>0</v>
      </c>
      <c r="FM29">
        <f t="shared" si="142"/>
        <v>0</v>
      </c>
      <c r="FN29">
        <f t="shared" si="143"/>
        <v>0</v>
      </c>
      <c r="FO29">
        <f t="shared" si="144"/>
        <v>0</v>
      </c>
      <c r="FP29">
        <f t="shared" si="145"/>
        <v>0</v>
      </c>
      <c r="FQ29">
        <f t="shared" si="146"/>
        <v>0</v>
      </c>
      <c r="FR29">
        <f t="shared" si="147"/>
        <v>0</v>
      </c>
      <c r="FS29">
        <f t="shared" si="148"/>
        <v>0</v>
      </c>
      <c r="FT29">
        <f t="shared" si="149"/>
        <v>0</v>
      </c>
      <c r="FU29">
        <f t="shared" si="150"/>
        <v>0</v>
      </c>
      <c r="FV29">
        <f t="shared" si="151"/>
        <v>0</v>
      </c>
      <c r="FW29">
        <f t="shared" si="152"/>
        <v>0</v>
      </c>
      <c r="FX29">
        <f t="shared" si="153"/>
        <v>0</v>
      </c>
      <c r="FY29">
        <f t="shared" si="154"/>
        <v>0</v>
      </c>
      <c r="FZ29">
        <f t="shared" si="155"/>
        <v>0</v>
      </c>
      <c r="GA29">
        <f t="shared" si="156"/>
        <v>0</v>
      </c>
      <c r="GB29">
        <f t="shared" si="157"/>
        <v>0</v>
      </c>
      <c r="GC29">
        <f t="shared" si="158"/>
        <v>0</v>
      </c>
      <c r="GD29">
        <f t="shared" si="159"/>
        <v>0</v>
      </c>
      <c r="GE29">
        <f t="shared" si="160"/>
        <v>0</v>
      </c>
      <c r="GF29">
        <f t="shared" si="161"/>
        <v>0</v>
      </c>
      <c r="GG29">
        <f t="shared" si="162"/>
        <v>0</v>
      </c>
      <c r="GH29">
        <f t="shared" si="163"/>
        <v>0</v>
      </c>
      <c r="GI29">
        <f t="shared" si="164"/>
        <v>0</v>
      </c>
      <c r="GJ29">
        <f t="shared" si="165"/>
        <v>0</v>
      </c>
    </row>
    <row r="30" spans="1:192">
      <c r="A30" s="2" t="s">
        <v>33</v>
      </c>
      <c r="B30">
        <f>IF(Data_Transpose!CC30 &gt; 0, Data_Transpose!CC30 -Data_Transpose!CC$53, Data_Transpose!CC30)</f>
        <v>0</v>
      </c>
      <c r="C30">
        <f>IF(Data_Transpose!P30 &gt; 0, Data_Transpose!P30 -Data_Transpose!P$53, Data_Transpose!P30)</f>
        <v>0</v>
      </c>
      <c r="D30">
        <f>IF(Data_Transpose!G30 &gt; 0, Data_Transpose!G30 -Data_Transpose!G$53, Data_Transpose!G30)</f>
        <v>0</v>
      </c>
      <c r="E30">
        <f>IF(Data_Transpose!B30 &gt; 0, Data_Transpose!B30 -Data_Transpose!B$53, Data_Transpose!B30)</f>
        <v>0</v>
      </c>
      <c r="F30">
        <f>IF(Data_Transpose!C30 &gt; 0, Data_Transpose!C30 -Data_Transpose!C$53, Data_Transpose!C30)</f>
        <v>0</v>
      </c>
      <c r="G30">
        <f>IF(Data_Transpose!D30 &gt; 0, Data_Transpose!D30 -Data_Transpose!D$53, Data_Transpose!D30)</f>
        <v>0.25</v>
      </c>
      <c r="H30">
        <f>IF(Data_Transpose!E30 &gt; 0, Data_Transpose!E30 -Data_Transpose!E$53, Data_Transpose!E30)</f>
        <v>0</v>
      </c>
      <c r="I30">
        <f>IF(Data_Transpose!F30 &gt; 0, Data_Transpose!F30 -Data_Transpose!F$53, Data_Transpose!F30)</f>
        <v>0</v>
      </c>
      <c r="J30">
        <f>IF(Data_Transpose!H30 &gt; 0, Data_Transpose!H30 -Data_Transpose!H$53, Data_Transpose!H30)</f>
        <v>0</v>
      </c>
      <c r="K30">
        <f>IF(Data_Transpose!I30 &gt; 0, Data_Transpose!I30 -Data_Transpose!I$53, Data_Transpose!I30)</f>
        <v>0</v>
      </c>
      <c r="L30">
        <f>IF(Data_Transpose!J30 &gt; 0, Data_Transpose!J30 -Data_Transpose!J$53, Data_Transpose!J30)</f>
        <v>0.25</v>
      </c>
      <c r="M30">
        <f>IF(Data_Transpose!K30 &gt; 0, Data_Transpose!K30 -Data_Transpose!K$53, Data_Transpose!K30)</f>
        <v>0</v>
      </c>
      <c r="N30">
        <f>IF(Data_Transpose!L30 &gt; 0, Data_Transpose!L30 -Data_Transpose!L$53, Data_Transpose!L30)</f>
        <v>-0.65217391304347805</v>
      </c>
      <c r="O30">
        <f>IF(Data_Transpose!M30 &gt; 0, Data_Transpose!M30 -Data_Transpose!M$53, Data_Transpose!M30)</f>
        <v>0</v>
      </c>
      <c r="P30">
        <f>IF(Data_Transpose!N30 &gt; 0, Data_Transpose!N30 -Data_Transpose!N$53, Data_Transpose!N30)</f>
        <v>0</v>
      </c>
      <c r="Q30">
        <f>IF(Data_Transpose!O30 &gt; 0, Data_Transpose!O30 -Data_Transpose!O$53, Data_Transpose!O30)</f>
        <v>0</v>
      </c>
      <c r="R30">
        <f>IF(Data_Transpose!Q30 &gt; 0, Data_Transpose!Q30 -Data_Transpose!Q$53, Data_Transpose!Q30)</f>
        <v>0</v>
      </c>
      <c r="S30">
        <f>IF(Data_Transpose!R30 &gt; 0, Data_Transpose!R30 -Data_Transpose!R$53, Data_Transpose!R30)</f>
        <v>0</v>
      </c>
      <c r="T30">
        <f>IF(Data_Transpose!S30 &gt; 0, Data_Transpose!S30 -Data_Transpose!S$53, Data_Transpose!S30)</f>
        <v>0</v>
      </c>
      <c r="U30">
        <f>IF(Data_Transpose!T30 &gt; 0, Data_Transpose!T30 -Data_Transpose!T$53, Data_Transpose!T30)</f>
        <v>0</v>
      </c>
      <c r="V30">
        <f>IF(Data_Transpose!U30 &gt; 0, Data_Transpose!U30 -Data_Transpose!U$53, Data_Transpose!U30)</f>
        <v>0</v>
      </c>
      <c r="W30">
        <f>IF(Data_Transpose!V30 &gt; 0, Data_Transpose!V30 -Data_Transpose!V$53, Data_Transpose!V30)</f>
        <v>0.87096774193548399</v>
      </c>
      <c r="X30">
        <f>IF(Data_Transpose!W30 &gt; 0, Data_Transpose!W30 -Data_Transpose!W$53, Data_Transpose!W30)</f>
        <v>0</v>
      </c>
      <c r="Y30">
        <f>IF(Data_Transpose!X30 &gt; 0, Data_Transpose!X30 -Data_Transpose!X$53, Data_Transpose!X30)</f>
        <v>-0.5625</v>
      </c>
      <c r="Z30">
        <f>IF(Data_Transpose!Y30 &gt; 0, Data_Transpose!Y30 -Data_Transpose!Y$53, Data_Transpose!Y30)</f>
        <v>0</v>
      </c>
      <c r="AA30">
        <f>IF(Data_Transpose!Z30 &gt; 0, Data_Transpose!Z30 -Data_Transpose!Z$53, Data_Transpose!Z30)</f>
        <v>0.80555555555555536</v>
      </c>
      <c r="AB30">
        <f>IF(Data_Transpose!AA30 &gt; 0, Data_Transpose!AA30 -Data_Transpose!AA$53, Data_Transpose!AA30)</f>
        <v>0</v>
      </c>
      <c r="AC30">
        <f>IF(Data_Transpose!AB30 &gt; 0, Data_Transpose!AB30 -Data_Transpose!AB$53, Data_Transpose!AB30)</f>
        <v>0</v>
      </c>
      <c r="AD30">
        <f>IF(Data_Transpose!AC30 &gt; 0, Data_Transpose!AC30 -Data_Transpose!AC$53, Data_Transpose!AC30)</f>
        <v>0</v>
      </c>
      <c r="AE30">
        <f>IF(Data_Transpose!AD30 &gt; 0, Data_Transpose!AD30 -Data_Transpose!AD$53, Data_Transpose!AD30)</f>
        <v>0</v>
      </c>
      <c r="AF30">
        <f>IF(Data_Transpose!AE30 &gt; 0, Data_Transpose!AE30 -Data_Transpose!AE$53, Data_Transpose!AE30)</f>
        <v>1</v>
      </c>
      <c r="AG30">
        <f>IF(Data_Transpose!AF30 &gt; 0, Data_Transpose!AF30 -Data_Transpose!AF$53, Data_Transpose!AF30)</f>
        <v>0.59090909090909083</v>
      </c>
      <c r="AH30">
        <f>IF(Data_Transpose!AG30 &gt; 0, Data_Transpose!AG30 -Data_Transpose!AG$53, Data_Transpose!AG30)</f>
        <v>1</v>
      </c>
      <c r="AI30">
        <f>IF(Data_Transpose!AH30 &gt; 0, Data_Transpose!AH30 -Data_Transpose!AH$53, Data_Transpose!AH30)</f>
        <v>0</v>
      </c>
      <c r="AJ30">
        <f>IF(Data_Transpose!AI30 &gt; 0, Data_Transpose!AI30 -Data_Transpose!AI$53, Data_Transpose!AI30)</f>
        <v>0</v>
      </c>
      <c r="AK30">
        <f>IF(Data_Transpose!AJ30 &gt; 0, Data_Transpose!AJ30 -Data_Transpose!AJ$53, Data_Transpose!AJ30)</f>
        <v>0</v>
      </c>
      <c r="AL30">
        <f>IF(Data_Transpose!AK30 &gt; 0, Data_Transpose!AK30 -Data_Transpose!AK$53, Data_Transpose!AK30)</f>
        <v>-4.1666666666666963E-2</v>
      </c>
      <c r="AM30">
        <f>IF(Data_Transpose!AL30 &gt; 0, Data_Transpose!AL30 -Data_Transpose!AL$53, Data_Transpose!AL30)</f>
        <v>0</v>
      </c>
      <c r="AN30">
        <f>IF(Data_Transpose!AM30 &gt; 0, Data_Transpose!AM30 -Data_Transpose!AM$53, Data_Transpose!AM30)</f>
        <v>0</v>
      </c>
      <c r="AO30">
        <f>IF(Data_Transpose!AN30 &gt; 0, Data_Transpose!AN30 -Data_Transpose!AN$53, Data_Transpose!AN30)</f>
        <v>0.41176470588235281</v>
      </c>
      <c r="AP30">
        <f>IF(Data_Transpose!AO30 &gt; 0, Data_Transpose!AO30 -Data_Transpose!AO$53, Data_Transpose!AO30)</f>
        <v>0</v>
      </c>
      <c r="AQ30">
        <f>IF(Data_Transpose!AP30 &gt; 0, Data_Transpose!AP30 -Data_Transpose!AP$53, Data_Transpose!AP30)</f>
        <v>0.29411764705882337</v>
      </c>
      <c r="AR30">
        <f>IF(Data_Transpose!AQ30 &gt; 0, Data_Transpose!AQ30 -Data_Transpose!AQ$53, Data_Transpose!AQ30)</f>
        <v>0</v>
      </c>
      <c r="AS30">
        <f>IF(Data_Transpose!AR30 &gt; 0, Data_Transpose!AR30 -Data_Transpose!AR$53, Data_Transpose!AR30)</f>
        <v>0</v>
      </c>
      <c r="AT30">
        <f>IF(Data_Transpose!AS30 &gt; 0, Data_Transpose!AS30 -Data_Transpose!AS$53, Data_Transpose!AS30)</f>
        <v>0</v>
      </c>
      <c r="AU30">
        <f>IF(Data_Transpose!AT30 &gt; 0, Data_Transpose!AT30 -Data_Transpose!AT$53, Data_Transpose!AT30)</f>
        <v>0</v>
      </c>
      <c r="AV30">
        <f>IF(Data_Transpose!AU30 &gt; 0, Data_Transpose!AU30 -Data_Transpose!AU$53, Data_Transpose!AU30)</f>
        <v>0</v>
      </c>
      <c r="AW30">
        <f>IF(Data_Transpose!AV30 &gt; 0, Data_Transpose!AV30 -Data_Transpose!AV$53, Data_Transpose!AV30)</f>
        <v>0</v>
      </c>
      <c r="AX30">
        <f>IF(Data_Transpose!AW30 &gt; 0, Data_Transpose!AW30 -Data_Transpose!AW$53, Data_Transpose!AW30)</f>
        <v>0</v>
      </c>
      <c r="AY30">
        <f>IF(Data_Transpose!AX30 &gt; 0, Data_Transpose!AX30 -Data_Transpose!AX$53, Data_Transpose!AX30)</f>
        <v>0</v>
      </c>
      <c r="AZ30">
        <f>IF(Data_Transpose!AY30 &gt; 0, Data_Transpose!AY30 -Data_Transpose!AY$53, Data_Transpose!AY30)</f>
        <v>0</v>
      </c>
      <c r="BA30">
        <f>IF(Data_Transpose!AZ30 &gt; 0, Data_Transpose!AZ30 -Data_Transpose!AZ$53, Data_Transpose!AZ30)</f>
        <v>0</v>
      </c>
      <c r="BB30">
        <f>IF(Data_Transpose!BA30 &gt; 0, Data_Transpose!BA30 -Data_Transpose!BA$53, Data_Transpose!BA30)</f>
        <v>0</v>
      </c>
      <c r="BC30">
        <f>IF(Data_Transpose!BB30 &gt; 0, Data_Transpose!BB30 -Data_Transpose!BB$53, Data_Transpose!BB30)</f>
        <v>-0.21428571428571441</v>
      </c>
      <c r="BD30">
        <f>IF(Data_Transpose!BC30 &gt; 0, Data_Transpose!BC30 -Data_Transpose!BC$53, Data_Transpose!BC30)</f>
        <v>-1.0833333333333335</v>
      </c>
      <c r="BE30">
        <f>IF(Data_Transpose!BD30 &gt; 0, Data_Transpose!BD30 -Data_Transpose!BD$53, Data_Transpose!BD30)</f>
        <v>0</v>
      </c>
      <c r="BF30">
        <f>IF(Data_Transpose!BE30 &gt; 0, Data_Transpose!BE30 -Data_Transpose!BE$53, Data_Transpose!BE30)</f>
        <v>0</v>
      </c>
      <c r="BG30">
        <f>IF(Data_Transpose!BF30 &gt; 0, Data_Transpose!BF30 -Data_Transpose!BF$53, Data_Transpose!BF30)</f>
        <v>0.57894736842105221</v>
      </c>
      <c r="BH30">
        <f>IF(Data_Transpose!BH30 &gt; 0, Data_Transpose!BH30 -Data_Transpose!BH$53, Data_Transpose!BH30)</f>
        <v>0</v>
      </c>
      <c r="BI30">
        <f>IF(Data_Transpose!BI30 &gt; 0, Data_Transpose!BI30 -Data_Transpose!BI$53, Data_Transpose!BI30)</f>
        <v>0</v>
      </c>
      <c r="BJ30">
        <f>IF(Data_Transpose!BJ30 &gt; 0, Data_Transpose!BJ30 -Data_Transpose!BJ$53, Data_Transpose!BJ30)</f>
        <v>-0.625</v>
      </c>
      <c r="BK30">
        <f>IF(Data_Transpose!BK30 &gt; 0, Data_Transpose!BK30 -Data_Transpose!BK$53, Data_Transpose!BK30)</f>
        <v>0</v>
      </c>
      <c r="BL30">
        <f>IF(Data_Transpose!BL30 &gt; 0, Data_Transpose!BL30 -Data_Transpose!BL$53, Data_Transpose!BL30)</f>
        <v>0</v>
      </c>
      <c r="BM30">
        <f>IF(Data_Transpose!BM30 &gt; 0, Data_Transpose!BM30 -Data_Transpose!BM$53, Data_Transpose!BM30)</f>
        <v>-0.20000000000000018</v>
      </c>
      <c r="BN30">
        <f>IF(Data_Transpose!BN30 &gt; 0, Data_Transpose!BN30 -Data_Transpose!BN$53, Data_Transpose!BN30)</f>
        <v>0.79411764705882337</v>
      </c>
      <c r="BO30">
        <f>IF(Data_Transpose!BO30 &gt; 0, Data_Transpose!BO30 -Data_Transpose!BO$53, Data_Transpose!BO30)</f>
        <v>0</v>
      </c>
      <c r="BP30">
        <f>IF(Data_Transpose!BP30 &gt; 0, Data_Transpose!BP30 -Data_Transpose!BP$53, Data_Transpose!BP30)</f>
        <v>-0.53571428571428559</v>
      </c>
      <c r="BQ30">
        <f>IF(Data_Transpose!BQ30 &gt; 0, Data_Transpose!BQ30 -Data_Transpose!BQ$53, Data_Transpose!BQ30)</f>
        <v>0</v>
      </c>
      <c r="BR30">
        <f>IF(Data_Transpose!BR30 &gt; 0, Data_Transpose!BR30 -Data_Transpose!BR$53, Data_Transpose!BR30)</f>
        <v>0</v>
      </c>
      <c r="BS30">
        <f>IF(Data_Transpose!BS30 &gt; 0, Data_Transpose!BS30 -Data_Transpose!BS$53, Data_Transpose!BS30)</f>
        <v>0</v>
      </c>
      <c r="BT30">
        <f>IF(Data_Transpose!BT30 &gt; 0, Data_Transpose!BT30 -Data_Transpose!BT$53, Data_Transpose!BT30)</f>
        <v>0</v>
      </c>
      <c r="BU30">
        <f>IF(Data_Transpose!BU30 &gt; 0, Data_Transpose!BU30 -Data_Transpose!BU$53, Data_Transpose!BU30)</f>
        <v>0</v>
      </c>
      <c r="BV30">
        <f>IF(Data_Transpose!BV30 &gt; 0, Data_Transpose!BV30 -Data_Transpose!BV$53, Data_Transpose!BV30)</f>
        <v>0</v>
      </c>
      <c r="BW30">
        <f>IF(Data_Transpose!BW30 &gt; 0, Data_Transpose!BW30 -Data_Transpose!BW$53, Data_Transpose!BW30)</f>
        <v>0</v>
      </c>
      <c r="BX30">
        <f>IF(Data_Transpose!BX30 &gt; 0, Data_Transpose!BX30 -Data_Transpose!BX$53, Data_Transpose!BX30)</f>
        <v>0</v>
      </c>
      <c r="BY30">
        <f>IF(Data_Transpose!BY30 &gt; 0, Data_Transpose!BY30 -Data_Transpose!BY$53, Data_Transpose!BY30)</f>
        <v>0</v>
      </c>
      <c r="BZ30">
        <f>IF(Data_Transpose!BZ30 &gt; 0, Data_Transpose!BZ30 -Data_Transpose!BZ$53, Data_Transpose!BZ30)</f>
        <v>-0.44444444444444464</v>
      </c>
      <c r="CA30">
        <f>IF(Data_Transpose!CA30 &gt; 0, Data_Transpose!CA30 -Data_Transpose!CA$53, Data_Transpose!CA30)</f>
        <v>0</v>
      </c>
      <c r="CB30">
        <f>IF(Data_Transpose!CB30 &gt; 0, Data_Transpose!CB30 -Data_Transpose!CB$53, Data_Transpose!CB30)</f>
        <v>0</v>
      </c>
      <c r="CC30">
        <f>IF(Data_Transpose!CD30 &gt; 0, Data_Transpose!CD30 -Data_Transpose!CD$53, Data_Transpose!CD30)</f>
        <v>0</v>
      </c>
      <c r="CD30">
        <f>IF(Data_Transpose!CE30 &gt; 0, Data_Transpose!CE30 -Data_Transpose!CE$53, Data_Transpose!CE30)</f>
        <v>1.6470588235294117</v>
      </c>
      <c r="CE30">
        <f>IF(Data_Transpose!CF30 &gt; 0, Data_Transpose!CF30 -Data_Transpose!CF$53, Data_Transpose!CF30)</f>
        <v>0</v>
      </c>
      <c r="CF30">
        <f>IF(Data_Transpose!CG30 &gt; 0, Data_Transpose!CG30 -Data_Transpose!CG$53, Data_Transpose!CG30)</f>
        <v>0</v>
      </c>
      <c r="CG30">
        <f>IF(Data_Transpose!CH30 &gt; 0, Data_Transpose!CH30 -Data_Transpose!CH$53, Data_Transpose!CH30)</f>
        <v>0.5</v>
      </c>
      <c r="CH30">
        <f>IF(Data_Transpose!CI30 &gt; 0, Data_Transpose!CI30 -Data_Transpose!CI$53, Data_Transpose!CI30)</f>
        <v>0</v>
      </c>
      <c r="CI30">
        <f>IF(Data_Transpose!CJ30 &gt; 0, Data_Transpose!CJ30 -Data_Transpose!CJ$53, Data_Transpose!CJ30)</f>
        <v>-2.1578947368421053</v>
      </c>
      <c r="CJ30">
        <f>IF(Data_Transpose!CK30 &gt; 0, Data_Transpose!CK30 -Data_Transpose!CK$53, Data_Transpose!CK30)</f>
        <v>0</v>
      </c>
      <c r="CK30">
        <f>IF(Data_Transpose!CL30 &gt; 0, Data_Transpose!CL30 -Data_Transpose!CL$53, Data_Transpose!CL30)</f>
        <v>0</v>
      </c>
      <c r="CL30">
        <f>IF(Data_Transpose!CM30 &gt; 0, Data_Transpose!CM30 -Data_Transpose!CM$53, Data_Transpose!CM30)</f>
        <v>0</v>
      </c>
      <c r="CM30">
        <f>IF(Data_Transpose!CN30 &gt; 0, Data_Transpose!CN30 -Data_Transpose!CN$53, Data_Transpose!CN30)</f>
        <v>0</v>
      </c>
      <c r="CN30">
        <f>IF(Data_Transpose!CO30 &gt; 0, Data_Transpose!CO30 -Data_Transpose!CO$53, Data_Transpose!CO30)</f>
        <v>0</v>
      </c>
      <c r="CO30">
        <f>IF(Data_Transpose!CP30 &gt; 0, Data_Transpose!CP30 -Data_Transpose!CP$53, Data_Transpose!CP30)</f>
        <v>0</v>
      </c>
      <c r="CP30">
        <f>IF(Data_Transpose!CQ30 &gt; 0, Data_Transpose!CQ30 -Data_Transpose!CQ$53, Data_Transpose!CQ30)</f>
        <v>0</v>
      </c>
      <c r="CQ30">
        <f>IF(Data_Transpose!CR30 &gt; 0, Data_Transpose!CR30 -Data_Transpose!CR$53, Data_Transpose!CR30)</f>
        <v>0</v>
      </c>
      <c r="CR30">
        <f>IF(Data_Transpose!CS30 &gt; 0, Data_Transpose!CS30 -Data_Transpose!CS$53, Data_Transpose!CS30)</f>
        <v>0.95833333333333304</v>
      </c>
      <c r="CU30">
        <f t="shared" si="72"/>
        <v>0</v>
      </c>
      <c r="CV30">
        <f t="shared" si="73"/>
        <v>0</v>
      </c>
      <c r="CW30">
        <f t="shared" si="74"/>
        <v>0</v>
      </c>
      <c r="CX30">
        <f t="shared" si="75"/>
        <v>0</v>
      </c>
      <c r="CY30">
        <f t="shared" si="76"/>
        <v>0</v>
      </c>
      <c r="CZ30">
        <f t="shared" si="77"/>
        <v>0</v>
      </c>
      <c r="DA30">
        <f t="shared" si="78"/>
        <v>0</v>
      </c>
      <c r="DB30">
        <f t="shared" si="79"/>
        <v>0</v>
      </c>
      <c r="DC30">
        <f t="shared" si="80"/>
        <v>0</v>
      </c>
      <c r="DD30">
        <f t="shared" si="81"/>
        <v>0</v>
      </c>
      <c r="DE30">
        <f t="shared" si="82"/>
        <v>0</v>
      </c>
      <c r="DF30">
        <f t="shared" si="83"/>
        <v>0</v>
      </c>
      <c r="DG30">
        <f t="shared" si="84"/>
        <v>0</v>
      </c>
      <c r="DH30">
        <f t="shared" si="85"/>
        <v>0</v>
      </c>
      <c r="DI30">
        <f t="shared" si="86"/>
        <v>0</v>
      </c>
      <c r="DJ30">
        <f t="shared" si="87"/>
        <v>0</v>
      </c>
      <c r="DK30">
        <f t="shared" si="88"/>
        <v>0</v>
      </c>
      <c r="DL30">
        <f t="shared" si="89"/>
        <v>0</v>
      </c>
      <c r="DM30">
        <f t="shared" si="90"/>
        <v>0</v>
      </c>
      <c r="DN30">
        <f t="shared" si="91"/>
        <v>0</v>
      </c>
      <c r="DO30">
        <f t="shared" si="92"/>
        <v>0</v>
      </c>
      <c r="DP30">
        <f t="shared" si="93"/>
        <v>0</v>
      </c>
      <c r="DQ30">
        <f t="shared" si="94"/>
        <v>0</v>
      </c>
      <c r="DR30">
        <f t="shared" si="95"/>
        <v>0</v>
      </c>
      <c r="DS30">
        <f t="shared" si="96"/>
        <v>0</v>
      </c>
      <c r="DT30">
        <f t="shared" si="97"/>
        <v>0</v>
      </c>
      <c r="DU30">
        <f t="shared" si="98"/>
        <v>0</v>
      </c>
      <c r="DV30">
        <f t="shared" si="99"/>
        <v>0</v>
      </c>
      <c r="DW30">
        <f t="shared" si="100"/>
        <v>0</v>
      </c>
      <c r="DX30">
        <f t="shared" si="101"/>
        <v>0</v>
      </c>
      <c r="DY30">
        <f t="shared" si="102"/>
        <v>0</v>
      </c>
      <c r="DZ30">
        <f t="shared" si="103"/>
        <v>0</v>
      </c>
      <c r="EA30">
        <f t="shared" si="104"/>
        <v>0</v>
      </c>
      <c r="EB30">
        <f t="shared" si="105"/>
        <v>0</v>
      </c>
      <c r="EC30">
        <f t="shared" si="106"/>
        <v>0</v>
      </c>
      <c r="ED30">
        <f t="shared" si="107"/>
        <v>0</v>
      </c>
      <c r="EE30">
        <f t="shared" si="108"/>
        <v>0</v>
      </c>
      <c r="EF30">
        <f t="shared" si="109"/>
        <v>0</v>
      </c>
      <c r="EG30">
        <f t="shared" si="110"/>
        <v>0</v>
      </c>
      <c r="EH30">
        <f t="shared" si="111"/>
        <v>0</v>
      </c>
      <c r="EI30">
        <f t="shared" si="112"/>
        <v>0</v>
      </c>
      <c r="EJ30">
        <f t="shared" si="113"/>
        <v>0</v>
      </c>
      <c r="EK30">
        <f t="shared" si="114"/>
        <v>0</v>
      </c>
      <c r="EL30">
        <f t="shared" si="115"/>
        <v>0</v>
      </c>
      <c r="EM30">
        <f t="shared" si="116"/>
        <v>0</v>
      </c>
      <c r="EN30">
        <f t="shared" si="117"/>
        <v>0</v>
      </c>
      <c r="EO30">
        <f t="shared" si="118"/>
        <v>0</v>
      </c>
      <c r="EP30">
        <f t="shared" si="119"/>
        <v>0</v>
      </c>
      <c r="EQ30">
        <f t="shared" si="120"/>
        <v>0</v>
      </c>
      <c r="ER30">
        <f t="shared" si="121"/>
        <v>0</v>
      </c>
      <c r="ES30">
        <f t="shared" si="122"/>
        <v>0</v>
      </c>
      <c r="ET30">
        <f t="shared" si="123"/>
        <v>0</v>
      </c>
      <c r="EU30">
        <f t="shared" si="124"/>
        <v>0</v>
      </c>
      <c r="EV30">
        <f t="shared" si="125"/>
        <v>0</v>
      </c>
      <c r="EW30">
        <f t="shared" si="126"/>
        <v>0</v>
      </c>
      <c r="EX30">
        <f t="shared" si="127"/>
        <v>0</v>
      </c>
      <c r="EY30">
        <f t="shared" si="128"/>
        <v>0</v>
      </c>
      <c r="EZ30">
        <f t="shared" si="129"/>
        <v>0</v>
      </c>
      <c r="FA30">
        <f t="shared" si="130"/>
        <v>0</v>
      </c>
      <c r="FB30">
        <f t="shared" si="131"/>
        <v>0</v>
      </c>
      <c r="FC30">
        <f t="shared" si="132"/>
        <v>0</v>
      </c>
      <c r="FD30">
        <f t="shared" si="133"/>
        <v>0</v>
      </c>
      <c r="FE30">
        <f t="shared" si="134"/>
        <v>0</v>
      </c>
      <c r="FF30">
        <f t="shared" si="135"/>
        <v>0</v>
      </c>
      <c r="FG30">
        <f t="shared" si="136"/>
        <v>0</v>
      </c>
      <c r="FH30">
        <f t="shared" si="137"/>
        <v>0</v>
      </c>
      <c r="FI30">
        <f t="shared" si="138"/>
        <v>0</v>
      </c>
      <c r="FJ30">
        <f t="shared" si="139"/>
        <v>0</v>
      </c>
      <c r="FK30">
        <f t="shared" si="140"/>
        <v>0</v>
      </c>
      <c r="FL30">
        <f t="shared" si="141"/>
        <v>0</v>
      </c>
      <c r="FM30">
        <f t="shared" si="142"/>
        <v>0</v>
      </c>
      <c r="FN30">
        <f t="shared" si="143"/>
        <v>0</v>
      </c>
      <c r="FO30">
        <f t="shared" si="144"/>
        <v>0</v>
      </c>
      <c r="FP30">
        <f t="shared" si="145"/>
        <v>0</v>
      </c>
      <c r="FQ30">
        <f t="shared" si="146"/>
        <v>0</v>
      </c>
      <c r="FR30">
        <f t="shared" si="147"/>
        <v>0</v>
      </c>
      <c r="FS30">
        <f t="shared" si="148"/>
        <v>0</v>
      </c>
      <c r="FT30">
        <f t="shared" si="149"/>
        <v>0</v>
      </c>
      <c r="FU30">
        <f t="shared" si="150"/>
        <v>0</v>
      </c>
      <c r="FV30">
        <f t="shared" si="151"/>
        <v>0</v>
      </c>
      <c r="FW30">
        <f t="shared" si="152"/>
        <v>0</v>
      </c>
      <c r="FX30">
        <f t="shared" si="153"/>
        <v>0</v>
      </c>
      <c r="FY30">
        <f t="shared" si="154"/>
        <v>0</v>
      </c>
      <c r="FZ30">
        <f t="shared" si="155"/>
        <v>0</v>
      </c>
      <c r="GA30">
        <f t="shared" si="156"/>
        <v>0</v>
      </c>
      <c r="GB30">
        <f t="shared" si="157"/>
        <v>0</v>
      </c>
      <c r="GC30">
        <f t="shared" si="158"/>
        <v>0</v>
      </c>
      <c r="GD30">
        <f t="shared" si="159"/>
        <v>0</v>
      </c>
      <c r="GE30">
        <f t="shared" si="160"/>
        <v>0</v>
      </c>
      <c r="GF30">
        <f t="shared" si="161"/>
        <v>0</v>
      </c>
      <c r="GG30">
        <f t="shared" si="162"/>
        <v>0</v>
      </c>
      <c r="GH30">
        <f t="shared" si="163"/>
        <v>0</v>
      </c>
      <c r="GI30">
        <f t="shared" si="164"/>
        <v>0</v>
      </c>
      <c r="GJ30">
        <f t="shared" si="165"/>
        <v>0</v>
      </c>
    </row>
    <row r="31" spans="1:192">
      <c r="A31" s="2" t="s">
        <v>34</v>
      </c>
      <c r="B31">
        <f>IF(Data_Transpose!CC31 &gt; 0, Data_Transpose!CC31 -Data_Transpose!CC$53, Data_Transpose!CC31)</f>
        <v>0</v>
      </c>
      <c r="C31">
        <f>IF(Data_Transpose!P31 &gt; 0, Data_Transpose!P31 -Data_Transpose!P$53, Data_Transpose!P31)</f>
        <v>0</v>
      </c>
      <c r="D31">
        <f>IF(Data_Transpose!G31 &gt; 0, Data_Transpose!G31 -Data_Transpose!G$53, Data_Transpose!G31)</f>
        <v>-0.75</v>
      </c>
      <c r="E31">
        <f>IF(Data_Transpose!B31 &gt; 0, Data_Transpose!B31 -Data_Transpose!B$53, Data_Transpose!B31)</f>
        <v>0</v>
      </c>
      <c r="F31">
        <f>IF(Data_Transpose!C31 &gt; 0, Data_Transpose!C31 -Data_Transpose!C$53, Data_Transpose!C31)</f>
        <v>0</v>
      </c>
      <c r="G31">
        <f>IF(Data_Transpose!D31 &gt; 0, Data_Transpose!D31 -Data_Transpose!D$53, Data_Transpose!D31)</f>
        <v>0</v>
      </c>
      <c r="H31">
        <f>IF(Data_Transpose!E31 &gt; 0, Data_Transpose!E31 -Data_Transpose!E$53, Data_Transpose!E31)</f>
        <v>0</v>
      </c>
      <c r="I31">
        <f>IF(Data_Transpose!F31 &gt; 0, Data_Transpose!F31 -Data_Transpose!F$53, Data_Transpose!F31)</f>
        <v>0</v>
      </c>
      <c r="J31">
        <f>IF(Data_Transpose!H31 &gt; 0, Data_Transpose!H31 -Data_Transpose!H$53, Data_Transpose!H31)</f>
        <v>0</v>
      </c>
      <c r="K31">
        <f>IF(Data_Transpose!I31 &gt; 0, Data_Transpose!I31 -Data_Transpose!I$53, Data_Transpose!I31)</f>
        <v>0</v>
      </c>
      <c r="L31">
        <f>IF(Data_Transpose!J31 &gt; 0, Data_Transpose!J31 -Data_Transpose!J$53, Data_Transpose!J31)</f>
        <v>0</v>
      </c>
      <c r="M31">
        <f>IF(Data_Transpose!K31 &gt; 0, Data_Transpose!K31 -Data_Transpose!K$53, Data_Transpose!K31)</f>
        <v>0</v>
      </c>
      <c r="N31">
        <f>IF(Data_Transpose!L31 &gt; 0, Data_Transpose!L31 -Data_Transpose!L$53, Data_Transpose!L31)</f>
        <v>0.34782608695652195</v>
      </c>
      <c r="O31">
        <f>IF(Data_Transpose!M31 &gt; 0, Data_Transpose!M31 -Data_Transpose!M$53, Data_Transpose!M31)</f>
        <v>0</v>
      </c>
      <c r="P31">
        <f>IF(Data_Transpose!N31 &gt; 0, Data_Transpose!N31 -Data_Transpose!N$53, Data_Transpose!N31)</f>
        <v>-0.54545454545454586</v>
      </c>
      <c r="Q31">
        <f>IF(Data_Transpose!O31 &gt; 0, Data_Transpose!O31 -Data_Transpose!O$53, Data_Transpose!O31)</f>
        <v>0</v>
      </c>
      <c r="R31">
        <f>IF(Data_Transpose!Q31 &gt; 0, Data_Transpose!Q31 -Data_Transpose!Q$53, Data_Transpose!Q31)</f>
        <v>0</v>
      </c>
      <c r="S31">
        <f>IF(Data_Transpose!R31 &gt; 0, Data_Transpose!R31 -Data_Transpose!R$53, Data_Transpose!R31)</f>
        <v>0</v>
      </c>
      <c r="T31">
        <f>IF(Data_Transpose!S31 &gt; 0, Data_Transpose!S31 -Data_Transpose!S$53, Data_Transpose!S31)</f>
        <v>0.24000000000000021</v>
      </c>
      <c r="U31">
        <f>IF(Data_Transpose!T31 &gt; 0, Data_Transpose!T31 -Data_Transpose!T$53, Data_Transpose!T31)</f>
        <v>0</v>
      </c>
      <c r="V31">
        <f>IF(Data_Transpose!U31 &gt; 0, Data_Transpose!U31 -Data_Transpose!U$53, Data_Transpose!U31)</f>
        <v>0</v>
      </c>
      <c r="W31">
        <f>IF(Data_Transpose!V31 &gt; 0, Data_Transpose!V31 -Data_Transpose!V$53, Data_Transpose!V31)</f>
        <v>0.87096774193548399</v>
      </c>
      <c r="X31">
        <f>IF(Data_Transpose!W31 &gt; 0, Data_Transpose!W31 -Data_Transpose!W$53, Data_Transpose!W31)</f>
        <v>0</v>
      </c>
      <c r="Y31">
        <f>IF(Data_Transpose!X31 &gt; 0, Data_Transpose!X31 -Data_Transpose!X$53, Data_Transpose!X31)</f>
        <v>0</v>
      </c>
      <c r="Z31">
        <f>IF(Data_Transpose!Y31 &gt; 0, Data_Transpose!Y31 -Data_Transpose!Y$53, Data_Transpose!Y31)</f>
        <v>0</v>
      </c>
      <c r="AA31">
        <f>IF(Data_Transpose!Z31 &gt; 0, Data_Transpose!Z31 -Data_Transpose!Z$53, Data_Transpose!Z31)</f>
        <v>0.80555555555555536</v>
      </c>
      <c r="AB31">
        <f>IF(Data_Transpose!AA31 &gt; 0, Data_Transpose!AA31 -Data_Transpose!AA$53, Data_Transpose!AA31)</f>
        <v>0</v>
      </c>
      <c r="AC31">
        <f>IF(Data_Transpose!AB31 &gt; 0, Data_Transpose!AB31 -Data_Transpose!AB$53, Data_Transpose!AB31)</f>
        <v>0</v>
      </c>
      <c r="AD31">
        <f>IF(Data_Transpose!AC31 &gt; 0, Data_Transpose!AC31 -Data_Transpose!AC$53, Data_Transpose!AC31)</f>
        <v>0</v>
      </c>
      <c r="AE31">
        <f>IF(Data_Transpose!AD31 &gt; 0, Data_Transpose!AD31 -Data_Transpose!AD$53, Data_Transpose!AD31)</f>
        <v>0</v>
      </c>
      <c r="AF31">
        <f>IF(Data_Transpose!AE31 &gt; 0, Data_Transpose!AE31 -Data_Transpose!AE$53, Data_Transpose!AE31)</f>
        <v>0</v>
      </c>
      <c r="AG31">
        <f>IF(Data_Transpose!AF31 &gt; 0, Data_Transpose!AF31 -Data_Transpose!AF$53, Data_Transpose!AF31)</f>
        <v>0</v>
      </c>
      <c r="AH31">
        <f>IF(Data_Transpose!AG31 &gt; 0, Data_Transpose!AG31 -Data_Transpose!AG$53, Data_Transpose!AG31)</f>
        <v>-1</v>
      </c>
      <c r="AI31">
        <f>IF(Data_Transpose!AH31 &gt; 0, Data_Transpose!AH31 -Data_Transpose!AH$53, Data_Transpose!AH31)</f>
        <v>0</v>
      </c>
      <c r="AJ31">
        <f>IF(Data_Transpose!AI31 &gt; 0, Data_Transpose!AI31 -Data_Transpose!AI$53, Data_Transpose!AI31)</f>
        <v>0.80769230769230749</v>
      </c>
      <c r="AK31">
        <f>IF(Data_Transpose!AJ31 &gt; 0, Data_Transpose!AJ31 -Data_Transpose!AJ$53, Data_Transpose!AJ31)</f>
        <v>0</v>
      </c>
      <c r="AL31">
        <f>IF(Data_Transpose!AK31 &gt; 0, Data_Transpose!AK31 -Data_Transpose!AK$53, Data_Transpose!AK31)</f>
        <v>-1.041666666666667</v>
      </c>
      <c r="AM31">
        <f>IF(Data_Transpose!AL31 &gt; 0, Data_Transpose!AL31 -Data_Transpose!AL$53, Data_Transpose!AL31)</f>
        <v>1.5172413793103448</v>
      </c>
      <c r="AN31">
        <f>IF(Data_Transpose!AM31 &gt; 0, Data_Transpose!AM31 -Data_Transpose!AM$53, Data_Transpose!AM31)</f>
        <v>0.4411764705882355</v>
      </c>
      <c r="AO31">
        <f>IF(Data_Transpose!AN31 &gt; 0, Data_Transpose!AN31 -Data_Transpose!AN$53, Data_Transpose!AN31)</f>
        <v>0</v>
      </c>
      <c r="AP31">
        <f>IF(Data_Transpose!AO31 &gt; 0, Data_Transpose!AO31 -Data_Transpose!AO$53, Data_Transpose!AO31)</f>
        <v>0</v>
      </c>
      <c r="AQ31">
        <f>IF(Data_Transpose!AP31 &gt; 0, Data_Transpose!AP31 -Data_Transpose!AP$53, Data_Transpose!AP31)</f>
        <v>0</v>
      </c>
      <c r="AR31">
        <f>IF(Data_Transpose!AQ31 &gt; 0, Data_Transpose!AQ31 -Data_Transpose!AQ$53, Data_Transpose!AQ31)</f>
        <v>-0.20000000000000018</v>
      </c>
      <c r="AS31">
        <f>IF(Data_Transpose!AR31 &gt; 0, Data_Transpose!AR31 -Data_Transpose!AR$53, Data_Transpose!AR31)</f>
        <v>-0.11111111111111072</v>
      </c>
      <c r="AT31">
        <f>IF(Data_Transpose!AS31 &gt; 0, Data_Transpose!AS31 -Data_Transpose!AS$53, Data_Transpose!AS31)</f>
        <v>0</v>
      </c>
      <c r="AU31">
        <f>IF(Data_Transpose!AT31 &gt; 0, Data_Transpose!AT31 -Data_Transpose!AT$53, Data_Transpose!AT31)</f>
        <v>0</v>
      </c>
      <c r="AV31">
        <f>IF(Data_Transpose!AU31 &gt; 0, Data_Transpose!AU31 -Data_Transpose!AU$53, Data_Transpose!AU31)</f>
        <v>0</v>
      </c>
      <c r="AW31">
        <f>IF(Data_Transpose!AV31 &gt; 0, Data_Transpose!AV31 -Data_Transpose!AV$53, Data_Transpose!AV31)</f>
        <v>0</v>
      </c>
      <c r="AX31">
        <f>IF(Data_Transpose!AW31 &gt; 0, Data_Transpose!AW31 -Data_Transpose!AW$53, Data_Transpose!AW31)</f>
        <v>0</v>
      </c>
      <c r="AY31">
        <f>IF(Data_Transpose!AX31 &gt; 0, Data_Transpose!AX31 -Data_Transpose!AX$53, Data_Transpose!AX31)</f>
        <v>-0.83870967741935476</v>
      </c>
      <c r="AZ31">
        <f>IF(Data_Transpose!AY31 &gt; 0, Data_Transpose!AY31 -Data_Transpose!AY$53, Data_Transpose!AY31)</f>
        <v>0</v>
      </c>
      <c r="BA31">
        <f>IF(Data_Transpose!AZ31 &gt; 0, Data_Transpose!AZ31 -Data_Transpose!AZ$53, Data_Transpose!AZ31)</f>
        <v>0</v>
      </c>
      <c r="BB31">
        <f>IF(Data_Transpose!BA31 &gt; 0, Data_Transpose!BA31 -Data_Transpose!BA$53, Data_Transpose!BA31)</f>
        <v>0</v>
      </c>
      <c r="BC31">
        <f>IF(Data_Transpose!BB31 &gt; 0, Data_Transpose!BB31 -Data_Transpose!BB$53, Data_Transpose!BB31)</f>
        <v>0</v>
      </c>
      <c r="BD31">
        <f>IF(Data_Transpose!BC31 &gt; 0, Data_Transpose!BC31 -Data_Transpose!BC$53, Data_Transpose!BC31)</f>
        <v>-8.3333333333333481E-2</v>
      </c>
      <c r="BE31">
        <f>IF(Data_Transpose!BD31 &gt; 0, Data_Transpose!BD31 -Data_Transpose!BD$53, Data_Transpose!BD31)</f>
        <v>0</v>
      </c>
      <c r="BF31">
        <f>IF(Data_Transpose!BE31 &gt; 0, Data_Transpose!BE31 -Data_Transpose!BE$53, Data_Transpose!BE31)</f>
        <v>1.1904761904761907</v>
      </c>
      <c r="BG31">
        <f>IF(Data_Transpose!BF31 &gt; 0, Data_Transpose!BF31 -Data_Transpose!BF$53, Data_Transpose!BF31)</f>
        <v>0</v>
      </c>
      <c r="BH31">
        <f>IF(Data_Transpose!BH31 &gt; 0, Data_Transpose!BH31 -Data_Transpose!BH$53, Data_Transpose!BH31)</f>
        <v>0</v>
      </c>
      <c r="BI31">
        <f>IF(Data_Transpose!BI31 &gt; 0, Data_Transpose!BI31 -Data_Transpose!BI$53, Data_Transpose!BI31)</f>
        <v>0</v>
      </c>
      <c r="BJ31">
        <f>IF(Data_Transpose!BJ31 &gt; 0, Data_Transpose!BJ31 -Data_Transpose!BJ$53, Data_Transpose!BJ31)</f>
        <v>0</v>
      </c>
      <c r="BK31">
        <f>IF(Data_Transpose!BK31 &gt; 0, Data_Transpose!BK31 -Data_Transpose!BK$53, Data_Transpose!BK31)</f>
        <v>0</v>
      </c>
      <c r="BL31">
        <f>IF(Data_Transpose!BL31 &gt; 0, Data_Transpose!BL31 -Data_Transpose!BL$53, Data_Transpose!BL31)</f>
        <v>-0.20000000000000018</v>
      </c>
      <c r="BM31">
        <f>IF(Data_Transpose!BM31 &gt; 0, Data_Transpose!BM31 -Data_Transpose!BM$53, Data_Transpose!BM31)</f>
        <v>0</v>
      </c>
      <c r="BN31">
        <f>IF(Data_Transpose!BN31 &gt; 0, Data_Transpose!BN31 -Data_Transpose!BN$53, Data_Transpose!BN31)</f>
        <v>-0.20588235294117663</v>
      </c>
      <c r="BO31">
        <f>IF(Data_Transpose!BO31 &gt; 0, Data_Transpose!BO31 -Data_Transpose!BO$53, Data_Transpose!BO31)</f>
        <v>0</v>
      </c>
      <c r="BP31">
        <f>IF(Data_Transpose!BP31 &gt; 0, Data_Transpose!BP31 -Data_Transpose!BP$53, Data_Transpose!BP31)</f>
        <v>0.46428571428571441</v>
      </c>
      <c r="BQ31">
        <f>IF(Data_Transpose!BQ31 &gt; 0, Data_Transpose!BQ31 -Data_Transpose!BQ$53, Data_Transpose!BQ31)</f>
        <v>0</v>
      </c>
      <c r="BR31">
        <f>IF(Data_Transpose!BR31 &gt; 0, Data_Transpose!BR31 -Data_Transpose!BR$53, Data_Transpose!BR31)</f>
        <v>0</v>
      </c>
      <c r="BS31">
        <f>IF(Data_Transpose!BS31 &gt; 0, Data_Transpose!BS31 -Data_Transpose!BS$53, Data_Transpose!BS31)</f>
        <v>-1.0499999999999998</v>
      </c>
      <c r="BT31">
        <f>IF(Data_Transpose!BT31 &gt; 0, Data_Transpose!BT31 -Data_Transpose!BT$53, Data_Transpose!BT31)</f>
        <v>0</v>
      </c>
      <c r="BU31">
        <f>IF(Data_Transpose!BU31 &gt; 0, Data_Transpose!BU31 -Data_Transpose!BU$53, Data_Transpose!BU31)</f>
        <v>0</v>
      </c>
      <c r="BV31">
        <f>IF(Data_Transpose!BV31 &gt; 0, Data_Transpose!BV31 -Data_Transpose!BV$53, Data_Transpose!BV31)</f>
        <v>0</v>
      </c>
      <c r="BW31">
        <f>IF(Data_Transpose!BW31 &gt; 0, Data_Transpose!BW31 -Data_Transpose!BW$53, Data_Transpose!BW31)</f>
        <v>0</v>
      </c>
      <c r="BX31">
        <f>IF(Data_Transpose!BX31 &gt; 0, Data_Transpose!BX31 -Data_Transpose!BX$53, Data_Transpose!BX31)</f>
        <v>0</v>
      </c>
      <c r="BY31">
        <f>IF(Data_Transpose!BY31 &gt; 0, Data_Transpose!BY31 -Data_Transpose!BY$53, Data_Transpose!BY31)</f>
        <v>0</v>
      </c>
      <c r="BZ31">
        <f>IF(Data_Transpose!BZ31 &gt; 0, Data_Transpose!BZ31 -Data_Transpose!BZ$53, Data_Transpose!BZ31)</f>
        <v>0</v>
      </c>
      <c r="CA31">
        <f>IF(Data_Transpose!CA31 &gt; 0, Data_Transpose!CA31 -Data_Transpose!CA$53, Data_Transpose!CA31)</f>
        <v>0</v>
      </c>
      <c r="CB31">
        <f>IF(Data_Transpose!CB31 &gt; 0, Data_Transpose!CB31 -Data_Transpose!CB$53, Data_Transpose!CB31)</f>
        <v>0</v>
      </c>
      <c r="CC31">
        <f>IF(Data_Transpose!CD31 &gt; 0, Data_Transpose!CD31 -Data_Transpose!CD$53, Data_Transpose!CD31)</f>
        <v>0</v>
      </c>
      <c r="CD31">
        <f>IF(Data_Transpose!CE31 &gt; 0, Data_Transpose!CE31 -Data_Transpose!CE$53, Data_Transpose!CE31)</f>
        <v>0</v>
      </c>
      <c r="CE31">
        <f>IF(Data_Transpose!CF31 &gt; 0, Data_Transpose!CF31 -Data_Transpose!CF$53, Data_Transpose!CF31)</f>
        <v>0</v>
      </c>
      <c r="CF31">
        <f>IF(Data_Transpose!CG31 &gt; 0, Data_Transpose!CG31 -Data_Transpose!CG$53, Data_Transpose!CG31)</f>
        <v>0</v>
      </c>
      <c r="CG31">
        <f>IF(Data_Transpose!CH31 &gt; 0, Data_Transpose!CH31 -Data_Transpose!CH$53, Data_Transpose!CH31)</f>
        <v>0</v>
      </c>
      <c r="CH31">
        <f>IF(Data_Transpose!CI31 &gt; 0, Data_Transpose!CI31 -Data_Transpose!CI$53, Data_Transpose!CI31)</f>
        <v>0.69696969696969724</v>
      </c>
      <c r="CI31">
        <f>IF(Data_Transpose!CJ31 &gt; 0, Data_Transpose!CJ31 -Data_Transpose!CJ$53, Data_Transpose!CJ31)</f>
        <v>-1.1578947368421053</v>
      </c>
      <c r="CJ31">
        <f>IF(Data_Transpose!CK31 &gt; 0, Data_Transpose!CK31 -Data_Transpose!CK$53, Data_Transpose!CK31)</f>
        <v>0</v>
      </c>
      <c r="CK31">
        <f>IF(Data_Transpose!CL31 &gt; 0, Data_Transpose!CL31 -Data_Transpose!CL$53, Data_Transpose!CL31)</f>
        <v>0.16666666666666652</v>
      </c>
      <c r="CL31">
        <f>IF(Data_Transpose!CM31 &gt; 0, Data_Transpose!CM31 -Data_Transpose!CM$53, Data_Transpose!CM31)</f>
        <v>0.93333333333333357</v>
      </c>
      <c r="CM31">
        <f>IF(Data_Transpose!CN31 &gt; 0, Data_Transpose!CN31 -Data_Transpose!CN$53, Data_Transpose!CN31)</f>
        <v>0</v>
      </c>
      <c r="CN31">
        <f>IF(Data_Transpose!CO31 &gt; 0, Data_Transpose!CO31 -Data_Transpose!CO$53, Data_Transpose!CO31)</f>
        <v>0</v>
      </c>
      <c r="CO31">
        <f>IF(Data_Transpose!CP31 &gt; 0, Data_Transpose!CP31 -Data_Transpose!CP$53, Data_Transpose!CP31)</f>
        <v>0</v>
      </c>
      <c r="CP31">
        <f>IF(Data_Transpose!CQ31 &gt; 0, Data_Transpose!CQ31 -Data_Transpose!CQ$53, Data_Transpose!CQ31)</f>
        <v>-0.70833333333333348</v>
      </c>
      <c r="CQ31">
        <f>IF(Data_Transpose!CR31 &gt; 0, Data_Transpose!CR31 -Data_Transpose!CR$53, Data_Transpose!CR31)</f>
        <v>0</v>
      </c>
      <c r="CR31">
        <f>IF(Data_Transpose!CS31 &gt; 0, Data_Transpose!CS31 -Data_Transpose!CS$53, Data_Transpose!CS31)</f>
        <v>-4.1666666666666963E-2</v>
      </c>
      <c r="CU31">
        <f t="shared" si="72"/>
        <v>0</v>
      </c>
      <c r="CV31">
        <f t="shared" si="73"/>
        <v>0</v>
      </c>
      <c r="CW31">
        <f t="shared" si="74"/>
        <v>0</v>
      </c>
      <c r="CX31">
        <f t="shared" si="75"/>
        <v>0</v>
      </c>
      <c r="CY31">
        <f t="shared" si="76"/>
        <v>0</v>
      </c>
      <c r="CZ31">
        <f t="shared" si="77"/>
        <v>0</v>
      </c>
      <c r="DA31">
        <f t="shared" si="78"/>
        <v>0</v>
      </c>
      <c r="DB31">
        <f t="shared" si="79"/>
        <v>0</v>
      </c>
      <c r="DC31">
        <f t="shared" si="80"/>
        <v>0</v>
      </c>
      <c r="DD31">
        <f t="shared" si="81"/>
        <v>0</v>
      </c>
      <c r="DE31">
        <f t="shared" si="82"/>
        <v>0</v>
      </c>
      <c r="DF31">
        <f t="shared" si="83"/>
        <v>0</v>
      </c>
      <c r="DG31">
        <f t="shared" si="84"/>
        <v>0</v>
      </c>
      <c r="DH31">
        <f t="shared" si="85"/>
        <v>0</v>
      </c>
      <c r="DI31">
        <f t="shared" si="86"/>
        <v>0</v>
      </c>
      <c r="DJ31">
        <f t="shared" si="87"/>
        <v>0</v>
      </c>
      <c r="DK31">
        <f t="shared" si="88"/>
        <v>0</v>
      </c>
      <c r="DL31">
        <f t="shared" si="89"/>
        <v>0</v>
      </c>
      <c r="DM31">
        <f t="shared" si="90"/>
        <v>0</v>
      </c>
      <c r="DN31">
        <f t="shared" si="91"/>
        <v>0</v>
      </c>
      <c r="DO31">
        <f t="shared" si="92"/>
        <v>0</v>
      </c>
      <c r="DP31">
        <f t="shared" si="93"/>
        <v>0</v>
      </c>
      <c r="DQ31">
        <f t="shared" si="94"/>
        <v>0</v>
      </c>
      <c r="DR31">
        <f t="shared" si="95"/>
        <v>0</v>
      </c>
      <c r="DS31">
        <f t="shared" si="96"/>
        <v>0</v>
      </c>
      <c r="DT31">
        <f t="shared" si="97"/>
        <v>0</v>
      </c>
      <c r="DU31">
        <f t="shared" si="98"/>
        <v>0</v>
      </c>
      <c r="DV31">
        <f t="shared" si="99"/>
        <v>0</v>
      </c>
      <c r="DW31">
        <f t="shared" si="100"/>
        <v>0</v>
      </c>
      <c r="DX31">
        <f t="shared" si="101"/>
        <v>0</v>
      </c>
      <c r="DY31">
        <f t="shared" si="102"/>
        <v>0</v>
      </c>
      <c r="DZ31">
        <f t="shared" si="103"/>
        <v>0</v>
      </c>
      <c r="EA31">
        <f t="shared" si="104"/>
        <v>0</v>
      </c>
      <c r="EB31">
        <f t="shared" si="105"/>
        <v>0</v>
      </c>
      <c r="EC31">
        <f t="shared" si="106"/>
        <v>0</v>
      </c>
      <c r="ED31">
        <f t="shared" si="107"/>
        <v>0</v>
      </c>
      <c r="EE31">
        <f t="shared" si="108"/>
        <v>0</v>
      </c>
      <c r="EF31">
        <f t="shared" si="109"/>
        <v>0</v>
      </c>
      <c r="EG31">
        <f t="shared" si="110"/>
        <v>0</v>
      </c>
      <c r="EH31">
        <f t="shared" si="111"/>
        <v>0</v>
      </c>
      <c r="EI31">
        <f t="shared" si="112"/>
        <v>0</v>
      </c>
      <c r="EJ31">
        <f t="shared" si="113"/>
        <v>0</v>
      </c>
      <c r="EK31">
        <f t="shared" si="114"/>
        <v>0</v>
      </c>
      <c r="EL31">
        <f t="shared" si="115"/>
        <v>0</v>
      </c>
      <c r="EM31">
        <f t="shared" si="116"/>
        <v>0</v>
      </c>
      <c r="EN31">
        <f t="shared" si="117"/>
        <v>0</v>
      </c>
      <c r="EO31">
        <f t="shared" si="118"/>
        <v>0</v>
      </c>
      <c r="EP31">
        <f t="shared" si="119"/>
        <v>0</v>
      </c>
      <c r="EQ31">
        <f t="shared" si="120"/>
        <v>0</v>
      </c>
      <c r="ER31">
        <f t="shared" si="121"/>
        <v>0</v>
      </c>
      <c r="ES31">
        <f t="shared" si="122"/>
        <v>0</v>
      </c>
      <c r="ET31">
        <f t="shared" si="123"/>
        <v>0</v>
      </c>
      <c r="EU31">
        <f t="shared" si="124"/>
        <v>0</v>
      </c>
      <c r="EV31">
        <f t="shared" si="125"/>
        <v>0</v>
      </c>
      <c r="EW31">
        <f t="shared" si="126"/>
        <v>0</v>
      </c>
      <c r="EX31">
        <f t="shared" si="127"/>
        <v>0</v>
      </c>
      <c r="EY31">
        <f t="shared" si="128"/>
        <v>0</v>
      </c>
      <c r="EZ31">
        <f t="shared" si="129"/>
        <v>0</v>
      </c>
      <c r="FA31">
        <f t="shared" si="130"/>
        <v>0</v>
      </c>
      <c r="FB31">
        <f t="shared" si="131"/>
        <v>0</v>
      </c>
      <c r="FC31">
        <f t="shared" si="132"/>
        <v>0</v>
      </c>
      <c r="FD31">
        <f t="shared" si="133"/>
        <v>0</v>
      </c>
      <c r="FE31">
        <f t="shared" si="134"/>
        <v>0</v>
      </c>
      <c r="FF31">
        <f t="shared" si="135"/>
        <v>0</v>
      </c>
      <c r="FG31">
        <f t="shared" si="136"/>
        <v>0</v>
      </c>
      <c r="FH31">
        <f t="shared" si="137"/>
        <v>0</v>
      </c>
      <c r="FI31">
        <f t="shared" si="138"/>
        <v>0</v>
      </c>
      <c r="FJ31">
        <f t="shared" si="139"/>
        <v>0</v>
      </c>
      <c r="FK31">
        <f t="shared" si="140"/>
        <v>0</v>
      </c>
      <c r="FL31">
        <f t="shared" si="141"/>
        <v>0</v>
      </c>
      <c r="FM31">
        <f t="shared" si="142"/>
        <v>0</v>
      </c>
      <c r="FN31">
        <f t="shared" si="143"/>
        <v>0</v>
      </c>
      <c r="FO31">
        <f t="shared" si="144"/>
        <v>0</v>
      </c>
      <c r="FP31">
        <f t="shared" si="145"/>
        <v>0</v>
      </c>
      <c r="FQ31">
        <f t="shared" si="146"/>
        <v>0</v>
      </c>
      <c r="FR31">
        <f t="shared" si="147"/>
        <v>0</v>
      </c>
      <c r="FS31">
        <f t="shared" si="148"/>
        <v>0</v>
      </c>
      <c r="FT31">
        <f t="shared" si="149"/>
        <v>0</v>
      </c>
      <c r="FU31">
        <f t="shared" si="150"/>
        <v>0</v>
      </c>
      <c r="FV31">
        <f t="shared" si="151"/>
        <v>0</v>
      </c>
      <c r="FW31">
        <f t="shared" si="152"/>
        <v>0</v>
      </c>
      <c r="FX31">
        <f t="shared" si="153"/>
        <v>0</v>
      </c>
      <c r="FY31">
        <f t="shared" si="154"/>
        <v>0</v>
      </c>
      <c r="FZ31">
        <f t="shared" si="155"/>
        <v>0</v>
      </c>
      <c r="GA31">
        <f t="shared" si="156"/>
        <v>0</v>
      </c>
      <c r="GB31">
        <f t="shared" si="157"/>
        <v>0</v>
      </c>
      <c r="GC31">
        <f t="shared" si="158"/>
        <v>0</v>
      </c>
      <c r="GD31">
        <f t="shared" si="159"/>
        <v>0</v>
      </c>
      <c r="GE31">
        <f t="shared" si="160"/>
        <v>0</v>
      </c>
      <c r="GF31">
        <f t="shared" si="161"/>
        <v>0</v>
      </c>
      <c r="GG31">
        <f t="shared" si="162"/>
        <v>0</v>
      </c>
      <c r="GH31">
        <f t="shared" si="163"/>
        <v>0</v>
      </c>
      <c r="GI31">
        <f t="shared" si="164"/>
        <v>0</v>
      </c>
      <c r="GJ31">
        <f t="shared" si="165"/>
        <v>0</v>
      </c>
    </row>
    <row r="32" spans="1:192">
      <c r="A32" s="2" t="s">
        <v>35</v>
      </c>
      <c r="B32">
        <f>IF(Data_Transpose!CC32 &gt; 0, Data_Transpose!CC32 -Data_Transpose!CC$53, Data_Transpose!CC32)</f>
        <v>0</v>
      </c>
      <c r="C32">
        <f>IF(Data_Transpose!P32 &gt; 0, Data_Transpose!P32 -Data_Transpose!P$53, Data_Transpose!P32)</f>
        <v>0.16666666666666652</v>
      </c>
      <c r="D32">
        <f>IF(Data_Transpose!G32 &gt; 0, Data_Transpose!G32 -Data_Transpose!G$53, Data_Transpose!G32)</f>
        <v>0</v>
      </c>
      <c r="E32">
        <f>IF(Data_Transpose!B32 &gt; 0, Data_Transpose!B32 -Data_Transpose!B$53, Data_Transpose!B32)</f>
        <v>-8.3333333333333037E-2</v>
      </c>
      <c r="F32">
        <f>IF(Data_Transpose!C32 &gt; 0, Data_Transpose!C32 -Data_Transpose!C$53, Data_Transpose!C32)</f>
        <v>0.875</v>
      </c>
      <c r="G32">
        <f>IF(Data_Transpose!D32 &gt; 0, Data_Transpose!D32 -Data_Transpose!D$53, Data_Transpose!D32)</f>
        <v>0</v>
      </c>
      <c r="H32">
        <f>IF(Data_Transpose!E32 &gt; 0, Data_Transpose!E32 -Data_Transpose!E$53, Data_Transpose!E32)</f>
        <v>0.40740740740740744</v>
      </c>
      <c r="I32">
        <f>IF(Data_Transpose!F32 &gt; 0, Data_Transpose!F32 -Data_Transpose!F$53, Data_Transpose!F32)</f>
        <v>0</v>
      </c>
      <c r="J32">
        <f>IF(Data_Transpose!H32 &gt; 0, Data_Transpose!H32 -Data_Transpose!H$53, Data_Transpose!H32)</f>
        <v>1.4500000000000002</v>
      </c>
      <c r="K32">
        <f>IF(Data_Transpose!I32 &gt; 0, Data_Transpose!I32 -Data_Transpose!I$53, Data_Transpose!I32)</f>
        <v>0</v>
      </c>
      <c r="L32">
        <f>IF(Data_Transpose!J32 &gt; 0, Data_Transpose!J32 -Data_Transpose!J$53, Data_Transpose!J32)</f>
        <v>0</v>
      </c>
      <c r="M32">
        <f>IF(Data_Transpose!K32 &gt; 0, Data_Transpose!K32 -Data_Transpose!K$53, Data_Transpose!K32)</f>
        <v>0</v>
      </c>
      <c r="N32">
        <f>IF(Data_Transpose!L32 &gt; 0, Data_Transpose!L32 -Data_Transpose!L$53, Data_Transpose!L32)</f>
        <v>-1.652173913043478</v>
      </c>
      <c r="O32">
        <f>IF(Data_Transpose!M32 &gt; 0, Data_Transpose!M32 -Data_Transpose!M$53, Data_Transpose!M32)</f>
        <v>0</v>
      </c>
      <c r="P32">
        <f>IF(Data_Transpose!N32 &gt; 0, Data_Transpose!N32 -Data_Transpose!N$53, Data_Transpose!N32)</f>
        <v>0</v>
      </c>
      <c r="Q32">
        <f>IF(Data_Transpose!O32 &gt; 0, Data_Transpose!O32 -Data_Transpose!O$53, Data_Transpose!O32)</f>
        <v>0</v>
      </c>
      <c r="R32">
        <f>IF(Data_Transpose!Q32 &gt; 0, Data_Transpose!Q32 -Data_Transpose!Q$53, Data_Transpose!Q32)</f>
        <v>-0.58823529411764675</v>
      </c>
      <c r="S32">
        <f>IF(Data_Transpose!R32 &gt; 0, Data_Transpose!R32 -Data_Transpose!R$53, Data_Transpose!R32)</f>
        <v>0</v>
      </c>
      <c r="T32">
        <f>IF(Data_Transpose!S32 &gt; 0, Data_Transpose!S32 -Data_Transpose!S$53, Data_Transpose!S32)</f>
        <v>0.24000000000000021</v>
      </c>
      <c r="U32">
        <f>IF(Data_Transpose!T32 &gt; 0, Data_Transpose!T32 -Data_Transpose!T$53, Data_Transpose!T32)</f>
        <v>-0.71428571428571441</v>
      </c>
      <c r="V32">
        <f>IF(Data_Transpose!U32 &gt; 0, Data_Transpose!U32 -Data_Transpose!U$53, Data_Transpose!U32)</f>
        <v>0.125</v>
      </c>
      <c r="W32">
        <f>IF(Data_Transpose!V32 &gt; 0, Data_Transpose!V32 -Data_Transpose!V$53, Data_Transpose!V32)</f>
        <v>-1.129032258064516</v>
      </c>
      <c r="X32">
        <f>IF(Data_Transpose!W32 &gt; 0, Data_Transpose!W32 -Data_Transpose!W$53, Data_Transpose!W32)</f>
        <v>-0.66666666666666696</v>
      </c>
      <c r="Y32">
        <f>IF(Data_Transpose!X32 &gt; 0, Data_Transpose!X32 -Data_Transpose!X$53, Data_Transpose!X32)</f>
        <v>0.4375</v>
      </c>
      <c r="Z32">
        <f>IF(Data_Transpose!Y32 &gt; 0, Data_Transpose!Y32 -Data_Transpose!Y$53, Data_Transpose!Y32)</f>
        <v>1.0277777777777777</v>
      </c>
      <c r="AA32">
        <f>IF(Data_Transpose!Z32 &gt; 0, Data_Transpose!Z32 -Data_Transpose!Z$53, Data_Transpose!Z32)</f>
        <v>-0.19444444444444464</v>
      </c>
      <c r="AB32">
        <f>IF(Data_Transpose!AA32 &gt; 0, Data_Transpose!AA32 -Data_Transpose!AA$53, Data_Transpose!AA32)</f>
        <v>0</v>
      </c>
      <c r="AC32">
        <f>IF(Data_Transpose!AB32 &gt; 0, Data_Transpose!AB32 -Data_Transpose!AB$53, Data_Transpose!AB32)</f>
        <v>-1.1111111111111107</v>
      </c>
      <c r="AD32">
        <f>IF(Data_Transpose!AC32 &gt; 0, Data_Transpose!AC32 -Data_Transpose!AC$53, Data_Transpose!AC32)</f>
        <v>0</v>
      </c>
      <c r="AE32">
        <f>IF(Data_Transpose!AD32 &gt; 0, Data_Transpose!AD32 -Data_Transpose!AD$53, Data_Transpose!AD32)</f>
        <v>0</v>
      </c>
      <c r="AF32">
        <f>IF(Data_Transpose!AE32 &gt; 0, Data_Transpose!AE32 -Data_Transpose!AE$53, Data_Transpose!AE32)</f>
        <v>0</v>
      </c>
      <c r="AG32">
        <f>IF(Data_Transpose!AF32 &gt; 0, Data_Transpose!AF32 -Data_Transpose!AF$53, Data_Transpose!AF32)</f>
        <v>-0.40909090909090917</v>
      </c>
      <c r="AH32">
        <f>IF(Data_Transpose!AG32 &gt; 0, Data_Transpose!AG32 -Data_Transpose!AG$53, Data_Transpose!AG32)</f>
        <v>-1</v>
      </c>
      <c r="AI32">
        <f>IF(Data_Transpose!AH32 &gt; 0, Data_Transpose!AH32 -Data_Transpose!AH$53, Data_Transpose!AH32)</f>
        <v>0</v>
      </c>
      <c r="AJ32">
        <f>IF(Data_Transpose!AI32 &gt; 0, Data_Transpose!AI32 -Data_Transpose!AI$53, Data_Transpose!AI32)</f>
        <v>-0.19230769230769251</v>
      </c>
      <c r="AK32">
        <f>IF(Data_Transpose!AJ32 &gt; 0, Data_Transpose!AJ32 -Data_Transpose!AJ$53, Data_Transpose!AJ32)</f>
        <v>1.1111111111111112</v>
      </c>
      <c r="AL32">
        <f>IF(Data_Transpose!AK32 &gt; 0, Data_Transpose!AK32 -Data_Transpose!AK$53, Data_Transpose!AK32)</f>
        <v>-4.1666666666666963E-2</v>
      </c>
      <c r="AM32">
        <f>IF(Data_Transpose!AL32 &gt; 0, Data_Transpose!AL32 -Data_Transpose!AL$53, Data_Transpose!AL32)</f>
        <v>1.5172413793103448</v>
      </c>
      <c r="AN32">
        <f>IF(Data_Transpose!AM32 &gt; 0, Data_Transpose!AM32 -Data_Transpose!AM$53, Data_Transpose!AM32)</f>
        <v>-1.5588235294117645</v>
      </c>
      <c r="AO32">
        <f>IF(Data_Transpose!AN32 &gt; 0, Data_Transpose!AN32 -Data_Transpose!AN$53, Data_Transpose!AN32)</f>
        <v>-0.58823529411764719</v>
      </c>
      <c r="AP32">
        <f>IF(Data_Transpose!AO32 &gt; 0, Data_Transpose!AO32 -Data_Transpose!AO$53, Data_Transpose!AO32)</f>
        <v>0</v>
      </c>
      <c r="AQ32">
        <f>IF(Data_Transpose!AP32 &gt; 0, Data_Transpose!AP32 -Data_Transpose!AP$53, Data_Transpose!AP32)</f>
        <v>0</v>
      </c>
      <c r="AR32">
        <f>IF(Data_Transpose!AQ32 &gt; 0, Data_Transpose!AQ32 -Data_Transpose!AQ$53, Data_Transpose!AQ32)</f>
        <v>0.79999999999999982</v>
      </c>
      <c r="AS32">
        <f>IF(Data_Transpose!AR32 &gt; 0, Data_Transpose!AR32 -Data_Transpose!AR$53, Data_Transpose!AR32)</f>
        <v>0</v>
      </c>
      <c r="AT32">
        <f>IF(Data_Transpose!AS32 &gt; 0, Data_Transpose!AS32 -Data_Transpose!AS$53, Data_Transpose!AS32)</f>
        <v>0</v>
      </c>
      <c r="AU32">
        <f>IF(Data_Transpose!AT32 &gt; 0, Data_Transpose!AT32 -Data_Transpose!AT$53, Data_Transpose!AT32)</f>
        <v>0</v>
      </c>
      <c r="AV32">
        <f>IF(Data_Transpose!AU32 &gt; 0, Data_Transpose!AU32 -Data_Transpose!AU$53, Data_Transpose!AU32)</f>
        <v>0</v>
      </c>
      <c r="AW32">
        <f>IF(Data_Transpose!AV32 &gt; 0, Data_Transpose!AV32 -Data_Transpose!AV$53, Data_Transpose!AV32)</f>
        <v>0</v>
      </c>
      <c r="AX32">
        <f>IF(Data_Transpose!AW32 &gt; 0, Data_Transpose!AW32 -Data_Transpose!AW$53, Data_Transpose!AW32)</f>
        <v>0</v>
      </c>
      <c r="AY32">
        <f>IF(Data_Transpose!AX32 &gt; 0, Data_Transpose!AX32 -Data_Transpose!AX$53, Data_Transpose!AX32)</f>
        <v>-0.83870967741935476</v>
      </c>
      <c r="AZ32">
        <f>IF(Data_Transpose!AY32 &gt; 0, Data_Transpose!AY32 -Data_Transpose!AY$53, Data_Transpose!AY32)</f>
        <v>0</v>
      </c>
      <c r="BA32">
        <f>IF(Data_Transpose!AZ32 &gt; 0, Data_Transpose!AZ32 -Data_Transpose!AZ$53, Data_Transpose!AZ32)</f>
        <v>0</v>
      </c>
      <c r="BB32">
        <f>IF(Data_Transpose!BA32 &gt; 0, Data_Transpose!BA32 -Data_Transpose!BA$53, Data_Transpose!BA32)</f>
        <v>-0.35714285714285721</v>
      </c>
      <c r="BC32">
        <f>IF(Data_Transpose!BB32 &gt; 0, Data_Transpose!BB32 -Data_Transpose!BB$53, Data_Transpose!BB32)</f>
        <v>-1.2142857142857144</v>
      </c>
      <c r="BD32">
        <f>IF(Data_Transpose!BC32 &gt; 0, Data_Transpose!BC32 -Data_Transpose!BC$53, Data_Transpose!BC32)</f>
        <v>-1.0833333333333335</v>
      </c>
      <c r="BE32">
        <f>IF(Data_Transpose!BD32 &gt; 0, Data_Transpose!BD32 -Data_Transpose!BD$53, Data_Transpose!BD32)</f>
        <v>0.45454545454545414</v>
      </c>
      <c r="BF32">
        <f>IF(Data_Transpose!BE32 &gt; 0, Data_Transpose!BE32 -Data_Transpose!BE$53, Data_Transpose!BE32)</f>
        <v>0.19047619047619069</v>
      </c>
      <c r="BG32">
        <f>IF(Data_Transpose!BF32 &gt; 0, Data_Transpose!BF32 -Data_Transpose!BF$53, Data_Transpose!BF32)</f>
        <v>0.57894736842105221</v>
      </c>
      <c r="BH32">
        <f>IF(Data_Transpose!BH32 &gt; 0, Data_Transpose!BH32 -Data_Transpose!BH$53, Data_Transpose!BH32)</f>
        <v>-0.55555555555555536</v>
      </c>
      <c r="BI32">
        <f>IF(Data_Transpose!BI32 &gt; 0, Data_Transpose!BI32 -Data_Transpose!BI$53, Data_Transpose!BI32)</f>
        <v>0</v>
      </c>
      <c r="BJ32">
        <f>IF(Data_Transpose!BJ32 &gt; 0, Data_Transpose!BJ32 -Data_Transpose!BJ$53, Data_Transpose!BJ32)</f>
        <v>-0.625</v>
      </c>
      <c r="BK32">
        <f>IF(Data_Transpose!BK32 &gt; 0, Data_Transpose!BK32 -Data_Transpose!BK$53, Data_Transpose!BK32)</f>
        <v>0.59999999999999964</v>
      </c>
      <c r="BL32">
        <f>IF(Data_Transpose!BL32 &gt; 0, Data_Transpose!BL32 -Data_Transpose!BL$53, Data_Transpose!BL32)</f>
        <v>-0.20000000000000018</v>
      </c>
      <c r="BM32">
        <f>IF(Data_Transpose!BM32 &gt; 0, Data_Transpose!BM32 -Data_Transpose!BM$53, Data_Transpose!BM32)</f>
        <v>0.79999999999999982</v>
      </c>
      <c r="BN32">
        <f>IF(Data_Transpose!BN32 &gt; 0, Data_Transpose!BN32 -Data_Transpose!BN$53, Data_Transpose!BN32)</f>
        <v>-0.20588235294117663</v>
      </c>
      <c r="BO32">
        <f>IF(Data_Transpose!BO32 &gt; 0, Data_Transpose!BO32 -Data_Transpose!BO$53, Data_Transpose!BO32)</f>
        <v>0.84615384615384581</v>
      </c>
      <c r="BP32">
        <f>IF(Data_Transpose!BP32 &gt; 0, Data_Transpose!BP32 -Data_Transpose!BP$53, Data_Transpose!BP32)</f>
        <v>0.46428571428571441</v>
      </c>
      <c r="BQ32">
        <f>IF(Data_Transpose!BQ32 &gt; 0, Data_Transpose!BQ32 -Data_Transpose!BQ$53, Data_Transpose!BQ32)</f>
        <v>0</v>
      </c>
      <c r="BR32">
        <f>IF(Data_Transpose!BR32 &gt; 0, Data_Transpose!BR32 -Data_Transpose!BR$53, Data_Transpose!BR32)</f>
        <v>-0.42105263157894779</v>
      </c>
      <c r="BS32">
        <f>IF(Data_Transpose!BS32 &gt; 0, Data_Transpose!BS32 -Data_Transpose!BS$53, Data_Transpose!BS32)</f>
        <v>-4.9999999999999822E-2</v>
      </c>
      <c r="BT32">
        <f>IF(Data_Transpose!BT32 &gt; 0, Data_Transpose!BT32 -Data_Transpose!BT$53, Data_Transpose!BT32)</f>
        <v>0.83333333333333348</v>
      </c>
      <c r="BU32">
        <f>IF(Data_Transpose!BU32 &gt; 0, Data_Transpose!BU32 -Data_Transpose!BU$53, Data_Transpose!BU32)</f>
        <v>0.90000000000000036</v>
      </c>
      <c r="BV32">
        <f>IF(Data_Transpose!BV32 &gt; 0, Data_Transpose!BV32 -Data_Transpose!BV$53, Data_Transpose!BV32)</f>
        <v>1.1176470588235294</v>
      </c>
      <c r="BW32">
        <f>IF(Data_Transpose!BW32 &gt; 0, Data_Transpose!BW32 -Data_Transpose!BW$53, Data_Transpose!BW32)</f>
        <v>0</v>
      </c>
      <c r="BX32">
        <f>IF(Data_Transpose!BX32 &gt; 0, Data_Transpose!BX32 -Data_Transpose!BX$53, Data_Transpose!BX32)</f>
        <v>-0.5</v>
      </c>
      <c r="BY32">
        <f>IF(Data_Transpose!BY32 &gt; 0, Data_Transpose!BY32 -Data_Transpose!BY$53, Data_Transpose!BY32)</f>
        <v>0</v>
      </c>
      <c r="BZ32">
        <f>IF(Data_Transpose!BZ32 &gt; 0, Data_Transpose!BZ32 -Data_Transpose!BZ$53, Data_Transpose!BZ32)</f>
        <v>0</v>
      </c>
      <c r="CA32">
        <f>IF(Data_Transpose!CA32 &gt; 0, Data_Transpose!CA32 -Data_Transpose!CA$53, Data_Transpose!CA32)</f>
        <v>1</v>
      </c>
      <c r="CB32">
        <f>IF(Data_Transpose!CB32 &gt; 0, Data_Transpose!CB32 -Data_Transpose!CB$53, Data_Transpose!CB32)</f>
        <v>-0.84615384615384626</v>
      </c>
      <c r="CC32">
        <f>IF(Data_Transpose!CD32 &gt; 0, Data_Transpose!CD32 -Data_Transpose!CD$53, Data_Transpose!CD32)</f>
        <v>0</v>
      </c>
      <c r="CD32">
        <f>IF(Data_Transpose!CE32 &gt; 0, Data_Transpose!CE32 -Data_Transpose!CE$53, Data_Transpose!CE32)</f>
        <v>-0.35294117647058831</v>
      </c>
      <c r="CE32">
        <f>IF(Data_Transpose!CF32 &gt; 0, Data_Transpose!CF32 -Data_Transpose!CF$53, Data_Transpose!CF32)</f>
        <v>0.9047619047619051</v>
      </c>
      <c r="CF32">
        <f>IF(Data_Transpose!CG32 &gt; 0, Data_Transpose!CG32 -Data_Transpose!CG$53, Data_Transpose!CG32)</f>
        <v>0</v>
      </c>
      <c r="CG32">
        <f>IF(Data_Transpose!CH32 &gt; 0, Data_Transpose!CH32 -Data_Transpose!CH$53, Data_Transpose!CH32)</f>
        <v>0</v>
      </c>
      <c r="CH32">
        <f>IF(Data_Transpose!CI32 &gt; 0, Data_Transpose!CI32 -Data_Transpose!CI$53, Data_Transpose!CI32)</f>
        <v>-0.30303030303030276</v>
      </c>
      <c r="CI32">
        <f>IF(Data_Transpose!CJ32 &gt; 0, Data_Transpose!CJ32 -Data_Transpose!CJ$53, Data_Transpose!CJ32)</f>
        <v>0.84210526315789469</v>
      </c>
      <c r="CJ32">
        <f>IF(Data_Transpose!CK32 &gt; 0, Data_Transpose!CK32 -Data_Transpose!CK$53, Data_Transpose!CK32)</f>
        <v>0</v>
      </c>
      <c r="CK32">
        <f>IF(Data_Transpose!CL32 &gt; 0, Data_Transpose!CL32 -Data_Transpose!CL$53, Data_Transpose!CL32)</f>
        <v>0.16666666666666652</v>
      </c>
      <c r="CL32">
        <f>IF(Data_Transpose!CM32 &gt; 0, Data_Transpose!CM32 -Data_Transpose!CM$53, Data_Transpose!CM32)</f>
        <v>0.93333333333333357</v>
      </c>
      <c r="CM32">
        <f>IF(Data_Transpose!CN32 &gt; 0, Data_Transpose!CN32 -Data_Transpose!CN$53, Data_Transpose!CN32)</f>
        <v>0.5</v>
      </c>
      <c r="CN32">
        <f>IF(Data_Transpose!CO32 &gt; 0, Data_Transpose!CO32 -Data_Transpose!CO$53, Data_Transpose!CO32)</f>
        <v>0</v>
      </c>
      <c r="CO32">
        <f>IF(Data_Transpose!CP32 &gt; 0, Data_Transpose!CP32 -Data_Transpose!CP$53, Data_Transpose!CP32)</f>
        <v>-0.35714285714285676</v>
      </c>
      <c r="CP32">
        <f>IF(Data_Transpose!CQ32 &gt; 0, Data_Transpose!CQ32 -Data_Transpose!CQ$53, Data_Transpose!CQ32)</f>
        <v>0.29166666666666652</v>
      </c>
      <c r="CQ32">
        <f>IF(Data_Transpose!CR32 &gt; 0, Data_Transpose!CR32 -Data_Transpose!CR$53, Data_Transpose!CR32)</f>
        <v>0</v>
      </c>
      <c r="CR32">
        <f>IF(Data_Transpose!CS32 &gt; 0, Data_Transpose!CS32 -Data_Transpose!CS$53, Data_Transpose!CS32)</f>
        <v>-1.041666666666667</v>
      </c>
      <c r="CU32">
        <f t="shared" si="72"/>
        <v>0</v>
      </c>
      <c r="CV32">
        <f t="shared" si="73"/>
        <v>0</v>
      </c>
      <c r="CW32">
        <f t="shared" si="74"/>
        <v>0</v>
      </c>
      <c r="CX32">
        <f t="shared" si="75"/>
        <v>0</v>
      </c>
      <c r="CY32">
        <f t="shared" si="76"/>
        <v>0</v>
      </c>
      <c r="CZ32">
        <f t="shared" si="77"/>
        <v>0</v>
      </c>
      <c r="DA32">
        <f t="shared" si="78"/>
        <v>0</v>
      </c>
      <c r="DB32">
        <f t="shared" si="79"/>
        <v>0</v>
      </c>
      <c r="DC32">
        <f t="shared" si="80"/>
        <v>0</v>
      </c>
      <c r="DD32">
        <f t="shared" si="81"/>
        <v>0</v>
      </c>
      <c r="DE32">
        <f t="shared" si="82"/>
        <v>0</v>
      </c>
      <c r="DF32">
        <f t="shared" si="83"/>
        <v>0</v>
      </c>
      <c r="DG32">
        <f t="shared" si="84"/>
        <v>0</v>
      </c>
      <c r="DH32">
        <f t="shared" si="85"/>
        <v>0</v>
      </c>
      <c r="DI32">
        <f t="shared" si="86"/>
        <v>0</v>
      </c>
      <c r="DJ32">
        <f t="shared" si="87"/>
        <v>0</v>
      </c>
      <c r="DK32">
        <f t="shared" si="88"/>
        <v>0</v>
      </c>
      <c r="DL32">
        <f t="shared" si="89"/>
        <v>0</v>
      </c>
      <c r="DM32">
        <f t="shared" si="90"/>
        <v>0</v>
      </c>
      <c r="DN32">
        <f t="shared" si="91"/>
        <v>0</v>
      </c>
      <c r="DO32">
        <f t="shared" si="92"/>
        <v>0</v>
      </c>
      <c r="DP32">
        <f t="shared" si="93"/>
        <v>0</v>
      </c>
      <c r="DQ32">
        <f t="shared" si="94"/>
        <v>0</v>
      </c>
      <c r="DR32">
        <f t="shared" si="95"/>
        <v>0</v>
      </c>
      <c r="DS32">
        <f t="shared" si="96"/>
        <v>0</v>
      </c>
      <c r="DT32">
        <f t="shared" si="97"/>
        <v>0</v>
      </c>
      <c r="DU32">
        <f t="shared" si="98"/>
        <v>0</v>
      </c>
      <c r="DV32">
        <f t="shared" si="99"/>
        <v>0</v>
      </c>
      <c r="DW32">
        <f t="shared" si="100"/>
        <v>0</v>
      </c>
      <c r="DX32">
        <f t="shared" si="101"/>
        <v>0</v>
      </c>
      <c r="DY32">
        <f t="shared" si="102"/>
        <v>0</v>
      </c>
      <c r="DZ32">
        <f t="shared" si="103"/>
        <v>0</v>
      </c>
      <c r="EA32">
        <f t="shared" si="104"/>
        <v>0</v>
      </c>
      <c r="EB32">
        <f t="shared" si="105"/>
        <v>0</v>
      </c>
      <c r="EC32">
        <f t="shared" si="106"/>
        <v>0</v>
      </c>
      <c r="ED32">
        <f t="shared" si="107"/>
        <v>0</v>
      </c>
      <c r="EE32">
        <f t="shared" si="108"/>
        <v>0</v>
      </c>
      <c r="EF32">
        <f t="shared" si="109"/>
        <v>0</v>
      </c>
      <c r="EG32">
        <f t="shared" si="110"/>
        <v>0</v>
      </c>
      <c r="EH32">
        <f t="shared" si="111"/>
        <v>0</v>
      </c>
      <c r="EI32">
        <f t="shared" si="112"/>
        <v>0</v>
      </c>
      <c r="EJ32">
        <f t="shared" si="113"/>
        <v>0</v>
      </c>
      <c r="EK32">
        <f t="shared" si="114"/>
        <v>0</v>
      </c>
      <c r="EL32">
        <f t="shared" si="115"/>
        <v>0</v>
      </c>
      <c r="EM32">
        <f t="shared" si="116"/>
        <v>0</v>
      </c>
      <c r="EN32">
        <f t="shared" si="117"/>
        <v>0</v>
      </c>
      <c r="EO32">
        <f t="shared" si="118"/>
        <v>0</v>
      </c>
      <c r="EP32">
        <f t="shared" si="119"/>
        <v>0</v>
      </c>
      <c r="EQ32">
        <f t="shared" si="120"/>
        <v>0</v>
      </c>
      <c r="ER32">
        <f t="shared" si="121"/>
        <v>0</v>
      </c>
      <c r="ES32">
        <f t="shared" si="122"/>
        <v>0</v>
      </c>
      <c r="ET32">
        <f t="shared" si="123"/>
        <v>0</v>
      </c>
      <c r="EU32">
        <f t="shared" si="124"/>
        <v>0</v>
      </c>
      <c r="EV32">
        <f t="shared" si="125"/>
        <v>0</v>
      </c>
      <c r="EW32">
        <f t="shared" si="126"/>
        <v>0</v>
      </c>
      <c r="EX32">
        <f t="shared" si="127"/>
        <v>0</v>
      </c>
      <c r="EY32">
        <f t="shared" si="128"/>
        <v>0</v>
      </c>
      <c r="EZ32">
        <f t="shared" si="129"/>
        <v>0</v>
      </c>
      <c r="FA32">
        <f t="shared" si="130"/>
        <v>0</v>
      </c>
      <c r="FB32">
        <f t="shared" si="131"/>
        <v>0</v>
      </c>
      <c r="FC32">
        <f t="shared" si="132"/>
        <v>0</v>
      </c>
      <c r="FD32">
        <f t="shared" si="133"/>
        <v>0</v>
      </c>
      <c r="FE32">
        <f t="shared" si="134"/>
        <v>0</v>
      </c>
      <c r="FF32">
        <f t="shared" si="135"/>
        <v>0</v>
      </c>
      <c r="FG32">
        <f t="shared" si="136"/>
        <v>0</v>
      </c>
      <c r="FH32">
        <f t="shared" si="137"/>
        <v>0</v>
      </c>
      <c r="FI32">
        <f t="shared" si="138"/>
        <v>0</v>
      </c>
      <c r="FJ32">
        <f t="shared" si="139"/>
        <v>0</v>
      </c>
      <c r="FK32">
        <f t="shared" si="140"/>
        <v>0</v>
      </c>
      <c r="FL32">
        <f t="shared" si="141"/>
        <v>0</v>
      </c>
      <c r="FM32">
        <f t="shared" si="142"/>
        <v>0</v>
      </c>
      <c r="FN32">
        <f t="shared" si="143"/>
        <v>0</v>
      </c>
      <c r="FO32">
        <f t="shared" si="144"/>
        <v>0</v>
      </c>
      <c r="FP32">
        <f t="shared" si="145"/>
        <v>0</v>
      </c>
      <c r="FQ32">
        <f t="shared" si="146"/>
        <v>0</v>
      </c>
      <c r="FR32">
        <f t="shared" si="147"/>
        <v>0</v>
      </c>
      <c r="FS32">
        <f t="shared" si="148"/>
        <v>0</v>
      </c>
      <c r="FT32">
        <f t="shared" si="149"/>
        <v>0</v>
      </c>
      <c r="FU32">
        <f t="shared" si="150"/>
        <v>0</v>
      </c>
      <c r="FV32">
        <f t="shared" si="151"/>
        <v>0</v>
      </c>
      <c r="FW32">
        <f t="shared" si="152"/>
        <v>0</v>
      </c>
      <c r="FX32">
        <f t="shared" si="153"/>
        <v>0</v>
      </c>
      <c r="FY32">
        <f t="shared" si="154"/>
        <v>0</v>
      </c>
      <c r="FZ32">
        <f t="shared" si="155"/>
        <v>0</v>
      </c>
      <c r="GA32">
        <f t="shared" si="156"/>
        <v>0</v>
      </c>
      <c r="GB32">
        <f t="shared" si="157"/>
        <v>0</v>
      </c>
      <c r="GC32">
        <f t="shared" si="158"/>
        <v>0</v>
      </c>
      <c r="GD32">
        <f t="shared" si="159"/>
        <v>0</v>
      </c>
      <c r="GE32">
        <f t="shared" si="160"/>
        <v>0</v>
      </c>
      <c r="GF32">
        <f t="shared" si="161"/>
        <v>0</v>
      </c>
      <c r="GG32">
        <f t="shared" si="162"/>
        <v>0</v>
      </c>
      <c r="GH32">
        <f t="shared" si="163"/>
        <v>0</v>
      </c>
      <c r="GI32">
        <f t="shared" si="164"/>
        <v>0</v>
      </c>
      <c r="GJ32">
        <f t="shared" si="165"/>
        <v>0</v>
      </c>
    </row>
    <row r="33" spans="1:192">
      <c r="A33" s="2" t="s">
        <v>36</v>
      </c>
      <c r="B33">
        <f>IF(Data_Transpose!CC33 &gt; 0, Data_Transpose!CC33 -Data_Transpose!CC$53, Data_Transpose!CC33)</f>
        <v>1</v>
      </c>
      <c r="C33">
        <f>IF(Data_Transpose!P33 &gt; 0, Data_Transpose!P33 -Data_Transpose!P$53, Data_Transpose!P33)</f>
        <v>0.16666666666666652</v>
      </c>
      <c r="D33">
        <f>IF(Data_Transpose!G33 &gt; 0, Data_Transpose!G33 -Data_Transpose!G$53, Data_Transpose!G33)</f>
        <v>0.25</v>
      </c>
      <c r="E33">
        <f>IF(Data_Transpose!B33 &gt; 0, Data_Transpose!B33 -Data_Transpose!B$53, Data_Transpose!B33)</f>
        <v>-8.3333333333333037E-2</v>
      </c>
      <c r="F33">
        <f>IF(Data_Transpose!C33 &gt; 0, Data_Transpose!C33 -Data_Transpose!C$53, Data_Transpose!C33)</f>
        <v>0.875</v>
      </c>
      <c r="G33">
        <f>IF(Data_Transpose!D33 &gt; 0, Data_Transpose!D33 -Data_Transpose!D$53, Data_Transpose!D33)</f>
        <v>0</v>
      </c>
      <c r="H33">
        <f>IF(Data_Transpose!E33 &gt; 0, Data_Transpose!E33 -Data_Transpose!E$53, Data_Transpose!E33)</f>
        <v>0</v>
      </c>
      <c r="I33">
        <f>IF(Data_Transpose!F33 &gt; 0, Data_Transpose!F33 -Data_Transpose!F$53, Data_Transpose!F33)</f>
        <v>0</v>
      </c>
      <c r="J33">
        <f>IF(Data_Transpose!H33 &gt; 0, Data_Transpose!H33 -Data_Transpose!H$53, Data_Transpose!H33)</f>
        <v>1.4500000000000002</v>
      </c>
      <c r="K33">
        <f>IF(Data_Transpose!I33 &gt; 0, Data_Transpose!I33 -Data_Transpose!I$53, Data_Transpose!I33)</f>
        <v>0</v>
      </c>
      <c r="L33">
        <f>IF(Data_Transpose!J33 &gt; 0, Data_Transpose!J33 -Data_Transpose!J$53, Data_Transpose!J33)</f>
        <v>-0.75</v>
      </c>
      <c r="M33">
        <f>IF(Data_Transpose!K33 &gt; 0, Data_Transpose!K33 -Data_Transpose!K$53, Data_Transpose!K33)</f>
        <v>-0.5</v>
      </c>
      <c r="N33">
        <f>IF(Data_Transpose!L33 &gt; 0, Data_Transpose!L33 -Data_Transpose!L$53, Data_Transpose!L33)</f>
        <v>-0.65217391304347805</v>
      </c>
      <c r="O33">
        <f>IF(Data_Transpose!M33 &gt; 0, Data_Transpose!M33 -Data_Transpose!M$53, Data_Transpose!M33)</f>
        <v>0</v>
      </c>
      <c r="P33">
        <f>IF(Data_Transpose!N33 &gt; 0, Data_Transpose!N33 -Data_Transpose!N$53, Data_Transpose!N33)</f>
        <v>0</v>
      </c>
      <c r="Q33">
        <f>IF(Data_Transpose!O33 &gt; 0, Data_Transpose!O33 -Data_Transpose!O$53, Data_Transpose!O33)</f>
        <v>-0.63636363636363624</v>
      </c>
      <c r="R33">
        <f>IF(Data_Transpose!Q33 &gt; 0, Data_Transpose!Q33 -Data_Transpose!Q$53, Data_Transpose!Q33)</f>
        <v>-0.58823529411764675</v>
      </c>
      <c r="S33">
        <f>IF(Data_Transpose!R33 &gt; 0, Data_Transpose!R33 -Data_Transpose!R$53, Data_Transpose!R33)</f>
        <v>-0.23076923076923084</v>
      </c>
      <c r="T33">
        <f>IF(Data_Transpose!S33 &gt; 0, Data_Transpose!S33 -Data_Transpose!S$53, Data_Transpose!S33)</f>
        <v>1.2400000000000002</v>
      </c>
      <c r="U33">
        <f>IF(Data_Transpose!T33 &gt; 0, Data_Transpose!T33 -Data_Transpose!T$53, Data_Transpose!T33)</f>
        <v>0</v>
      </c>
      <c r="V33">
        <f>IF(Data_Transpose!U33 &gt; 0, Data_Transpose!U33 -Data_Transpose!U$53, Data_Transpose!U33)</f>
        <v>0</v>
      </c>
      <c r="W33">
        <f>IF(Data_Transpose!V33 &gt; 0, Data_Transpose!V33 -Data_Transpose!V$53, Data_Transpose!V33)</f>
        <v>0.87096774193548399</v>
      </c>
      <c r="X33">
        <f>IF(Data_Transpose!W33 &gt; 0, Data_Transpose!W33 -Data_Transpose!W$53, Data_Transpose!W33)</f>
        <v>0</v>
      </c>
      <c r="Y33">
        <f>IF(Data_Transpose!X33 &gt; 0, Data_Transpose!X33 -Data_Transpose!X$53, Data_Transpose!X33)</f>
        <v>0</v>
      </c>
      <c r="Z33">
        <f>IF(Data_Transpose!Y33 &gt; 0, Data_Transpose!Y33 -Data_Transpose!Y$53, Data_Transpose!Y33)</f>
        <v>1.0277777777777777</v>
      </c>
      <c r="AA33">
        <f>IF(Data_Transpose!Z33 &gt; 0, Data_Transpose!Z33 -Data_Transpose!Z$53, Data_Transpose!Z33)</f>
        <v>0</v>
      </c>
      <c r="AB33">
        <f>IF(Data_Transpose!AA33 &gt; 0, Data_Transpose!AA33 -Data_Transpose!AA$53, Data_Transpose!AA33)</f>
        <v>0</v>
      </c>
      <c r="AC33">
        <f>IF(Data_Transpose!AB33 &gt; 0, Data_Transpose!AB33 -Data_Transpose!AB$53, Data_Transpose!AB33)</f>
        <v>-0.11111111111111072</v>
      </c>
      <c r="AD33">
        <f>IF(Data_Transpose!AC33 &gt; 0, Data_Transpose!AC33 -Data_Transpose!AC$53, Data_Transpose!AC33)</f>
        <v>0</v>
      </c>
      <c r="AE33">
        <f>IF(Data_Transpose!AD33 &gt; 0, Data_Transpose!AD33 -Data_Transpose!AD$53, Data_Transpose!AD33)</f>
        <v>0</v>
      </c>
      <c r="AF33">
        <f>IF(Data_Transpose!AE33 &gt; 0, Data_Transpose!AE33 -Data_Transpose!AE$53, Data_Transpose!AE33)</f>
        <v>0</v>
      </c>
      <c r="AG33">
        <f>IF(Data_Transpose!AF33 &gt; 0, Data_Transpose!AF33 -Data_Transpose!AF$53, Data_Transpose!AF33)</f>
        <v>-0.40909090909090917</v>
      </c>
      <c r="AH33">
        <f>IF(Data_Transpose!AG33 &gt; 0, Data_Transpose!AG33 -Data_Transpose!AG$53, Data_Transpose!AG33)</f>
        <v>1</v>
      </c>
      <c r="AI33">
        <f>IF(Data_Transpose!AH33 &gt; 0, Data_Transpose!AH33 -Data_Transpose!AH$53, Data_Transpose!AH33)</f>
        <v>-0.18181818181818166</v>
      </c>
      <c r="AJ33">
        <f>IF(Data_Transpose!AI33 &gt; 0, Data_Transpose!AI33 -Data_Transpose!AI$53, Data_Transpose!AI33)</f>
        <v>-0.19230769230769251</v>
      </c>
      <c r="AK33">
        <f>IF(Data_Transpose!AJ33 &gt; 0, Data_Transpose!AJ33 -Data_Transpose!AJ$53, Data_Transpose!AJ33)</f>
        <v>0</v>
      </c>
      <c r="AL33">
        <f>IF(Data_Transpose!AK33 &gt; 0, Data_Transpose!AK33 -Data_Transpose!AK$53, Data_Transpose!AK33)</f>
        <v>-4.1666666666666963E-2</v>
      </c>
      <c r="AM33">
        <f>IF(Data_Transpose!AL33 &gt; 0, Data_Transpose!AL33 -Data_Transpose!AL$53, Data_Transpose!AL33)</f>
        <v>-1.4827586206896552</v>
      </c>
      <c r="AN33">
        <f>IF(Data_Transpose!AM33 &gt; 0, Data_Transpose!AM33 -Data_Transpose!AM$53, Data_Transpose!AM33)</f>
        <v>0.4411764705882355</v>
      </c>
      <c r="AO33">
        <f>IF(Data_Transpose!AN33 &gt; 0, Data_Transpose!AN33 -Data_Transpose!AN$53, Data_Transpose!AN33)</f>
        <v>0</v>
      </c>
      <c r="AP33">
        <f>IF(Data_Transpose!AO33 &gt; 0, Data_Transpose!AO33 -Data_Transpose!AO$53, Data_Transpose!AO33)</f>
        <v>0</v>
      </c>
      <c r="AQ33">
        <f>IF(Data_Transpose!AP33 &gt; 0, Data_Transpose!AP33 -Data_Transpose!AP$53, Data_Transpose!AP33)</f>
        <v>-0.70588235294117663</v>
      </c>
      <c r="AR33">
        <f>IF(Data_Transpose!AQ33 &gt; 0, Data_Transpose!AQ33 -Data_Transpose!AQ$53, Data_Transpose!AQ33)</f>
        <v>0</v>
      </c>
      <c r="AS33">
        <f>IF(Data_Transpose!AR33 &gt; 0, Data_Transpose!AR33 -Data_Transpose!AR$53, Data_Transpose!AR33)</f>
        <v>0</v>
      </c>
      <c r="AT33">
        <f>IF(Data_Transpose!AS33 &gt; 0, Data_Transpose!AS33 -Data_Transpose!AS$53, Data_Transpose!AS33)</f>
        <v>-1</v>
      </c>
      <c r="AU33">
        <f>IF(Data_Transpose!AT33 &gt; 0, Data_Transpose!AT33 -Data_Transpose!AT$53, Data_Transpose!AT33)</f>
        <v>0</v>
      </c>
      <c r="AV33">
        <f>IF(Data_Transpose!AU33 &gt; 0, Data_Transpose!AU33 -Data_Transpose!AU$53, Data_Transpose!AU33)</f>
        <v>0.60000000000000009</v>
      </c>
      <c r="AW33">
        <f>IF(Data_Transpose!AV33 &gt; 0, Data_Transpose!AV33 -Data_Transpose!AV$53, Data_Transpose!AV33)</f>
        <v>0.1333333333333333</v>
      </c>
      <c r="AX33">
        <f>IF(Data_Transpose!AW33 &gt; 0, Data_Transpose!AW33 -Data_Transpose!AW$53, Data_Transpose!AW33)</f>
        <v>0</v>
      </c>
      <c r="AY33">
        <f>IF(Data_Transpose!AX33 &gt; 0, Data_Transpose!AX33 -Data_Transpose!AX$53, Data_Transpose!AX33)</f>
        <v>0.16129032258064524</v>
      </c>
      <c r="AZ33">
        <f>IF(Data_Transpose!AY33 &gt; 0, Data_Transpose!AY33 -Data_Transpose!AY$53, Data_Transpose!AY33)</f>
        <v>0.18181818181818166</v>
      </c>
      <c r="BA33">
        <f>IF(Data_Transpose!AZ33 &gt; 0, Data_Transpose!AZ33 -Data_Transpose!AZ$53, Data_Transpose!AZ33)</f>
        <v>0</v>
      </c>
      <c r="BB33">
        <f>IF(Data_Transpose!BA33 &gt; 0, Data_Transpose!BA33 -Data_Transpose!BA$53, Data_Transpose!BA33)</f>
        <v>0</v>
      </c>
      <c r="BC33">
        <f>IF(Data_Transpose!BB33 &gt; 0, Data_Transpose!BB33 -Data_Transpose!BB$53, Data_Transpose!BB33)</f>
        <v>0</v>
      </c>
      <c r="BD33">
        <f>IF(Data_Transpose!BC33 &gt; 0, Data_Transpose!BC33 -Data_Transpose!BC$53, Data_Transpose!BC33)</f>
        <v>0</v>
      </c>
      <c r="BE33">
        <f>IF(Data_Transpose!BD33 &gt; 0, Data_Transpose!BD33 -Data_Transpose!BD$53, Data_Transpose!BD33)</f>
        <v>0</v>
      </c>
      <c r="BF33">
        <f>IF(Data_Transpose!BE33 &gt; 0, Data_Transpose!BE33 -Data_Transpose!BE$53, Data_Transpose!BE33)</f>
        <v>0</v>
      </c>
      <c r="BG33">
        <f>IF(Data_Transpose!BF33 &gt; 0, Data_Transpose!BF33 -Data_Transpose!BF$53, Data_Transpose!BF33)</f>
        <v>-0.42105263157894779</v>
      </c>
      <c r="BH33">
        <f>IF(Data_Transpose!BH33 &gt; 0, Data_Transpose!BH33 -Data_Transpose!BH$53, Data_Transpose!BH33)</f>
        <v>0</v>
      </c>
      <c r="BI33">
        <f>IF(Data_Transpose!BI33 &gt; 0, Data_Transpose!BI33 -Data_Transpose!BI$53, Data_Transpose!BI33)</f>
        <v>-0.25</v>
      </c>
      <c r="BJ33">
        <f>IF(Data_Transpose!BJ33 &gt; 0, Data_Transpose!BJ33 -Data_Transpose!BJ$53, Data_Transpose!BJ33)</f>
        <v>-0.625</v>
      </c>
      <c r="BK33">
        <f>IF(Data_Transpose!BK33 &gt; 0, Data_Transpose!BK33 -Data_Transpose!BK$53, Data_Transpose!BK33)</f>
        <v>0</v>
      </c>
      <c r="BL33">
        <f>IF(Data_Transpose!BL33 &gt; 0, Data_Transpose!BL33 -Data_Transpose!BL$53, Data_Transpose!BL33)</f>
        <v>0</v>
      </c>
      <c r="BM33">
        <f>IF(Data_Transpose!BM33 &gt; 0, Data_Transpose!BM33 -Data_Transpose!BM$53, Data_Transpose!BM33)</f>
        <v>0.79999999999999982</v>
      </c>
      <c r="BN33">
        <f>IF(Data_Transpose!BN33 &gt; 0, Data_Transpose!BN33 -Data_Transpose!BN$53, Data_Transpose!BN33)</f>
        <v>-1.2058823529411766</v>
      </c>
      <c r="BO33">
        <f>IF(Data_Transpose!BO33 &gt; 0, Data_Transpose!BO33 -Data_Transpose!BO$53, Data_Transpose!BO33)</f>
        <v>0</v>
      </c>
      <c r="BP33">
        <f>IF(Data_Transpose!BP33 &gt; 0, Data_Transpose!BP33 -Data_Transpose!BP$53, Data_Transpose!BP33)</f>
        <v>0.46428571428571441</v>
      </c>
      <c r="BQ33">
        <f>IF(Data_Transpose!BQ33 &gt; 0, Data_Transpose!BQ33 -Data_Transpose!BQ$53, Data_Transpose!BQ33)</f>
        <v>0.33333333333333348</v>
      </c>
      <c r="BR33">
        <f>IF(Data_Transpose!BR33 &gt; 0, Data_Transpose!BR33 -Data_Transpose!BR$53, Data_Transpose!BR33)</f>
        <v>0</v>
      </c>
      <c r="BS33">
        <f>IF(Data_Transpose!BS33 &gt; 0, Data_Transpose!BS33 -Data_Transpose!BS$53, Data_Transpose!BS33)</f>
        <v>-4.9999999999999822E-2</v>
      </c>
      <c r="BT33">
        <f>IF(Data_Transpose!BT33 &gt; 0, Data_Transpose!BT33 -Data_Transpose!BT$53, Data_Transpose!BT33)</f>
        <v>0</v>
      </c>
      <c r="BU33">
        <f>IF(Data_Transpose!BU33 &gt; 0, Data_Transpose!BU33 -Data_Transpose!BU$53, Data_Transpose!BU33)</f>
        <v>0</v>
      </c>
      <c r="BV33">
        <f>IF(Data_Transpose!BV33 &gt; 0, Data_Transpose!BV33 -Data_Transpose!BV$53, Data_Transpose!BV33)</f>
        <v>0</v>
      </c>
      <c r="BW33">
        <f>IF(Data_Transpose!BW33 &gt; 0, Data_Transpose!BW33 -Data_Transpose!BW$53, Data_Transpose!BW33)</f>
        <v>0</v>
      </c>
      <c r="BX33">
        <f>IF(Data_Transpose!BX33 &gt; 0, Data_Transpose!BX33 -Data_Transpose!BX$53, Data_Transpose!BX33)</f>
        <v>-0.5</v>
      </c>
      <c r="BY33">
        <f>IF(Data_Transpose!BY33 &gt; 0, Data_Transpose!BY33 -Data_Transpose!BY$53, Data_Transpose!BY33)</f>
        <v>0.38461538461538503</v>
      </c>
      <c r="BZ33">
        <f>IF(Data_Transpose!BZ33 &gt; 0, Data_Transpose!BZ33 -Data_Transpose!BZ$53, Data_Transpose!BZ33)</f>
        <v>0</v>
      </c>
      <c r="CA33">
        <f>IF(Data_Transpose!CA33 &gt; 0, Data_Transpose!CA33 -Data_Transpose!CA$53, Data_Transpose!CA33)</f>
        <v>-1</v>
      </c>
      <c r="CB33">
        <f>IF(Data_Transpose!CB33 &gt; 0, Data_Transpose!CB33 -Data_Transpose!CB$53, Data_Transpose!CB33)</f>
        <v>0.15384615384615374</v>
      </c>
      <c r="CC33">
        <f>IF(Data_Transpose!CD33 &gt; 0, Data_Transpose!CD33 -Data_Transpose!CD$53, Data_Transpose!CD33)</f>
        <v>0</v>
      </c>
      <c r="CD33">
        <f>IF(Data_Transpose!CE33 &gt; 0, Data_Transpose!CE33 -Data_Transpose!CE$53, Data_Transpose!CE33)</f>
        <v>0</v>
      </c>
      <c r="CE33">
        <f>IF(Data_Transpose!CF33 &gt; 0, Data_Transpose!CF33 -Data_Transpose!CF$53, Data_Transpose!CF33)</f>
        <v>0.9047619047619051</v>
      </c>
      <c r="CF33">
        <f>IF(Data_Transpose!CG33 &gt; 0, Data_Transpose!CG33 -Data_Transpose!CG$53, Data_Transpose!CG33)</f>
        <v>0</v>
      </c>
      <c r="CG33">
        <f>IF(Data_Transpose!CH33 &gt; 0, Data_Transpose!CH33 -Data_Transpose!CH$53, Data_Transpose!CH33)</f>
        <v>0.5</v>
      </c>
      <c r="CH33">
        <f>IF(Data_Transpose!CI33 &gt; 0, Data_Transpose!CI33 -Data_Transpose!CI$53, Data_Transpose!CI33)</f>
        <v>0.69696969696969724</v>
      </c>
      <c r="CI33">
        <f>IF(Data_Transpose!CJ33 &gt; 0, Data_Transpose!CJ33 -Data_Transpose!CJ$53, Data_Transpose!CJ33)</f>
        <v>0</v>
      </c>
      <c r="CJ33">
        <f>IF(Data_Transpose!CK33 &gt; 0, Data_Transpose!CK33 -Data_Transpose!CK$53, Data_Transpose!CK33)</f>
        <v>0</v>
      </c>
      <c r="CK33">
        <f>IF(Data_Transpose!CL33 &gt; 0, Data_Transpose!CL33 -Data_Transpose!CL$53, Data_Transpose!CL33)</f>
        <v>0.16666666666666652</v>
      </c>
      <c r="CL33">
        <f>IF(Data_Transpose!CM33 &gt; 0, Data_Transpose!CM33 -Data_Transpose!CM$53, Data_Transpose!CM33)</f>
        <v>-1.0666666666666664</v>
      </c>
      <c r="CM33">
        <f>IF(Data_Transpose!CN33 &gt; 0, Data_Transpose!CN33 -Data_Transpose!CN$53, Data_Transpose!CN33)</f>
        <v>0</v>
      </c>
      <c r="CN33">
        <f>IF(Data_Transpose!CO33 &gt; 0, Data_Transpose!CO33 -Data_Transpose!CO$53, Data_Transpose!CO33)</f>
        <v>1</v>
      </c>
      <c r="CO33">
        <f>IF(Data_Transpose!CP33 &gt; 0, Data_Transpose!CP33 -Data_Transpose!CP$53, Data_Transpose!CP33)</f>
        <v>0</v>
      </c>
      <c r="CP33">
        <f>IF(Data_Transpose!CQ33 &gt; 0, Data_Transpose!CQ33 -Data_Transpose!CQ$53, Data_Transpose!CQ33)</f>
        <v>0.29166666666666652</v>
      </c>
      <c r="CQ33">
        <f>IF(Data_Transpose!CR33 &gt; 0, Data_Transpose!CR33 -Data_Transpose!CR$53, Data_Transpose!CR33)</f>
        <v>0</v>
      </c>
      <c r="CR33">
        <f>IF(Data_Transpose!CS33 &gt; 0, Data_Transpose!CS33 -Data_Transpose!CS$53, Data_Transpose!CS33)</f>
        <v>-4.1666666666666963E-2</v>
      </c>
      <c r="CU33">
        <f t="shared" si="72"/>
        <v>0.16666666666666652</v>
      </c>
      <c r="CV33">
        <f t="shared" si="73"/>
        <v>0.25</v>
      </c>
      <c r="CW33">
        <f t="shared" si="74"/>
        <v>-8.3333333333333037E-2</v>
      </c>
      <c r="CX33">
        <f t="shared" si="75"/>
        <v>0.875</v>
      </c>
      <c r="CY33">
        <f t="shared" si="76"/>
        <v>0</v>
      </c>
      <c r="CZ33">
        <f t="shared" si="77"/>
        <v>0</v>
      </c>
      <c r="DA33">
        <f t="shared" si="78"/>
        <v>0</v>
      </c>
      <c r="DB33">
        <f t="shared" si="79"/>
        <v>1.4500000000000002</v>
      </c>
      <c r="DC33">
        <f t="shared" si="80"/>
        <v>0</v>
      </c>
      <c r="DD33">
        <f t="shared" si="81"/>
        <v>-0.75</v>
      </c>
      <c r="DE33">
        <f t="shared" si="82"/>
        <v>-0.5</v>
      </c>
      <c r="DF33">
        <f t="shared" si="83"/>
        <v>-0.65217391304347805</v>
      </c>
      <c r="DG33">
        <f t="shared" si="84"/>
        <v>0</v>
      </c>
      <c r="DH33">
        <f t="shared" si="85"/>
        <v>0</v>
      </c>
      <c r="DI33">
        <f t="shared" si="86"/>
        <v>-0.63636363636363624</v>
      </c>
      <c r="DJ33">
        <f t="shared" si="87"/>
        <v>-0.58823529411764675</v>
      </c>
      <c r="DK33">
        <f t="shared" si="88"/>
        <v>-0.23076923076923084</v>
      </c>
      <c r="DL33">
        <f t="shared" si="89"/>
        <v>1.2400000000000002</v>
      </c>
      <c r="DM33">
        <f t="shared" si="90"/>
        <v>0</v>
      </c>
      <c r="DN33">
        <f t="shared" si="91"/>
        <v>0</v>
      </c>
      <c r="DO33">
        <f t="shared" si="92"/>
        <v>0.87096774193548399</v>
      </c>
      <c r="DP33">
        <f t="shared" si="93"/>
        <v>0</v>
      </c>
      <c r="DQ33">
        <f t="shared" si="94"/>
        <v>0</v>
      </c>
      <c r="DR33">
        <f t="shared" si="95"/>
        <v>1.0277777777777777</v>
      </c>
      <c r="DS33">
        <f t="shared" si="96"/>
        <v>0</v>
      </c>
      <c r="DT33">
        <f t="shared" si="97"/>
        <v>0</v>
      </c>
      <c r="DU33">
        <f t="shared" si="98"/>
        <v>-0.11111111111111072</v>
      </c>
      <c r="DV33">
        <f t="shared" si="99"/>
        <v>0</v>
      </c>
      <c r="DW33">
        <f t="shared" si="100"/>
        <v>0</v>
      </c>
      <c r="DX33">
        <f t="shared" si="101"/>
        <v>0</v>
      </c>
      <c r="DY33">
        <f t="shared" si="102"/>
        <v>-0.40909090909090917</v>
      </c>
      <c r="DZ33">
        <f t="shared" si="103"/>
        <v>1</v>
      </c>
      <c r="EA33">
        <f t="shared" si="104"/>
        <v>-0.18181818181818166</v>
      </c>
      <c r="EB33">
        <f t="shared" si="105"/>
        <v>-0.19230769230769251</v>
      </c>
      <c r="EC33">
        <f t="shared" si="106"/>
        <v>0</v>
      </c>
      <c r="ED33">
        <f t="shared" si="107"/>
        <v>-4.1666666666666963E-2</v>
      </c>
      <c r="EE33">
        <f t="shared" si="108"/>
        <v>-1.4827586206896552</v>
      </c>
      <c r="EF33">
        <f t="shared" si="109"/>
        <v>0.4411764705882355</v>
      </c>
      <c r="EG33">
        <f t="shared" si="110"/>
        <v>0</v>
      </c>
      <c r="EH33">
        <f t="shared" si="111"/>
        <v>0</v>
      </c>
      <c r="EI33">
        <f t="shared" si="112"/>
        <v>-0.70588235294117663</v>
      </c>
      <c r="EJ33">
        <f t="shared" si="113"/>
        <v>0</v>
      </c>
      <c r="EK33">
        <f t="shared" si="114"/>
        <v>0</v>
      </c>
      <c r="EL33">
        <f t="shared" si="115"/>
        <v>-1</v>
      </c>
      <c r="EM33">
        <f t="shared" si="116"/>
        <v>0</v>
      </c>
      <c r="EN33">
        <f t="shared" si="117"/>
        <v>0.60000000000000009</v>
      </c>
      <c r="EO33">
        <f t="shared" si="118"/>
        <v>0.1333333333333333</v>
      </c>
      <c r="EP33">
        <f t="shared" si="119"/>
        <v>0</v>
      </c>
      <c r="EQ33">
        <f t="shared" si="120"/>
        <v>0.16129032258064524</v>
      </c>
      <c r="ER33">
        <f t="shared" si="121"/>
        <v>0.18181818181818166</v>
      </c>
      <c r="ES33">
        <f t="shared" si="122"/>
        <v>0</v>
      </c>
      <c r="ET33">
        <f t="shared" si="123"/>
        <v>0</v>
      </c>
      <c r="EU33">
        <f t="shared" si="124"/>
        <v>0</v>
      </c>
      <c r="EV33">
        <f t="shared" si="125"/>
        <v>0</v>
      </c>
      <c r="EW33">
        <f t="shared" si="126"/>
        <v>0</v>
      </c>
      <c r="EX33">
        <f t="shared" si="127"/>
        <v>0</v>
      </c>
      <c r="EY33">
        <f t="shared" si="128"/>
        <v>-0.42105263157894779</v>
      </c>
      <c r="EZ33">
        <f t="shared" si="129"/>
        <v>0</v>
      </c>
      <c r="FA33">
        <f t="shared" si="130"/>
        <v>-0.25</v>
      </c>
      <c r="FB33">
        <f t="shared" si="131"/>
        <v>-0.625</v>
      </c>
      <c r="FC33">
        <f t="shared" si="132"/>
        <v>0</v>
      </c>
      <c r="FD33">
        <f t="shared" si="133"/>
        <v>0</v>
      </c>
      <c r="FE33">
        <f t="shared" si="134"/>
        <v>0.79999999999999982</v>
      </c>
      <c r="FF33">
        <f t="shared" si="135"/>
        <v>-1.2058823529411766</v>
      </c>
      <c r="FG33">
        <f t="shared" si="136"/>
        <v>0</v>
      </c>
      <c r="FH33">
        <f t="shared" si="137"/>
        <v>0.46428571428571441</v>
      </c>
      <c r="FI33">
        <f t="shared" si="138"/>
        <v>0.33333333333333348</v>
      </c>
      <c r="FJ33">
        <f t="shared" si="139"/>
        <v>0</v>
      </c>
      <c r="FK33">
        <f t="shared" si="140"/>
        <v>-4.9999999999999822E-2</v>
      </c>
      <c r="FL33">
        <f t="shared" si="141"/>
        <v>0</v>
      </c>
      <c r="FM33">
        <f t="shared" si="142"/>
        <v>0</v>
      </c>
      <c r="FN33">
        <f t="shared" si="143"/>
        <v>0</v>
      </c>
      <c r="FO33">
        <f t="shared" si="144"/>
        <v>0</v>
      </c>
      <c r="FP33">
        <f t="shared" si="145"/>
        <v>-0.5</v>
      </c>
      <c r="FQ33">
        <f t="shared" si="146"/>
        <v>0.38461538461538503</v>
      </c>
      <c r="FR33">
        <f t="shared" si="147"/>
        <v>0</v>
      </c>
      <c r="FS33">
        <f t="shared" si="148"/>
        <v>-1</v>
      </c>
      <c r="FT33">
        <f t="shared" si="149"/>
        <v>0.15384615384615374</v>
      </c>
      <c r="FU33">
        <f t="shared" si="150"/>
        <v>0</v>
      </c>
      <c r="FV33">
        <f t="shared" si="151"/>
        <v>0</v>
      </c>
      <c r="FW33">
        <f t="shared" si="152"/>
        <v>0.9047619047619051</v>
      </c>
      <c r="FX33">
        <f t="shared" si="153"/>
        <v>0</v>
      </c>
      <c r="FY33">
        <f t="shared" si="154"/>
        <v>0.5</v>
      </c>
      <c r="FZ33">
        <f t="shared" si="155"/>
        <v>0.69696969696969724</v>
      </c>
      <c r="GA33">
        <f t="shared" si="156"/>
        <v>0</v>
      </c>
      <c r="GB33">
        <f t="shared" si="157"/>
        <v>0</v>
      </c>
      <c r="GC33">
        <f t="shared" si="158"/>
        <v>0.16666666666666652</v>
      </c>
      <c r="GD33">
        <f t="shared" si="159"/>
        <v>-1.0666666666666664</v>
      </c>
      <c r="GE33">
        <f t="shared" si="160"/>
        <v>0</v>
      </c>
      <c r="GF33">
        <f t="shared" si="161"/>
        <v>1</v>
      </c>
      <c r="GG33">
        <f t="shared" si="162"/>
        <v>0</v>
      </c>
      <c r="GH33">
        <f t="shared" si="163"/>
        <v>0.29166666666666652</v>
      </c>
      <c r="GI33">
        <f t="shared" si="164"/>
        <v>0</v>
      </c>
      <c r="GJ33">
        <f t="shared" si="165"/>
        <v>-4.1666666666666963E-2</v>
      </c>
    </row>
    <row r="34" spans="1:192">
      <c r="A34" s="2" t="s">
        <v>37</v>
      </c>
      <c r="B34">
        <f>IF(Data_Transpose!CC34 &gt; 0, Data_Transpose!CC34 -Data_Transpose!CC$53, Data_Transpose!CC34)</f>
        <v>0</v>
      </c>
      <c r="C34">
        <f>IF(Data_Transpose!P34 &gt; 0, Data_Transpose!P34 -Data_Transpose!P$53, Data_Transpose!P34)</f>
        <v>0</v>
      </c>
      <c r="D34">
        <f>IF(Data_Transpose!G34 &gt; 0, Data_Transpose!G34 -Data_Transpose!G$53, Data_Transpose!G34)</f>
        <v>0</v>
      </c>
      <c r="E34">
        <f>IF(Data_Transpose!B34 &gt; 0, Data_Transpose!B34 -Data_Transpose!B$53, Data_Transpose!B34)</f>
        <v>0</v>
      </c>
      <c r="F34">
        <f>IF(Data_Transpose!C34 &gt; 0, Data_Transpose!C34 -Data_Transpose!C$53, Data_Transpose!C34)</f>
        <v>0</v>
      </c>
      <c r="G34">
        <f>IF(Data_Transpose!D34 &gt; 0, Data_Transpose!D34 -Data_Transpose!D$53, Data_Transpose!D34)</f>
        <v>0</v>
      </c>
      <c r="H34">
        <f>IF(Data_Transpose!E34 &gt; 0, Data_Transpose!E34 -Data_Transpose!E$53, Data_Transpose!E34)</f>
        <v>0</v>
      </c>
      <c r="I34">
        <f>IF(Data_Transpose!F34 &gt; 0, Data_Transpose!F34 -Data_Transpose!F$53, Data_Transpose!F34)</f>
        <v>0</v>
      </c>
      <c r="J34">
        <f>IF(Data_Transpose!H34 &gt; 0, Data_Transpose!H34 -Data_Transpose!H$53, Data_Transpose!H34)</f>
        <v>0</v>
      </c>
      <c r="K34">
        <f>IF(Data_Transpose!I34 &gt; 0, Data_Transpose!I34 -Data_Transpose!I$53, Data_Transpose!I34)</f>
        <v>0</v>
      </c>
      <c r="L34">
        <f>IF(Data_Transpose!J34 &gt; 0, Data_Transpose!J34 -Data_Transpose!J$53, Data_Transpose!J34)</f>
        <v>0</v>
      </c>
      <c r="M34">
        <f>IF(Data_Transpose!K34 &gt; 0, Data_Transpose!K34 -Data_Transpose!K$53, Data_Transpose!K34)</f>
        <v>0</v>
      </c>
      <c r="N34">
        <f>IF(Data_Transpose!L34 &gt; 0, Data_Transpose!L34 -Data_Transpose!L$53, Data_Transpose!L34)</f>
        <v>0</v>
      </c>
      <c r="O34">
        <f>IF(Data_Transpose!M34 &gt; 0, Data_Transpose!M34 -Data_Transpose!M$53, Data_Transpose!M34)</f>
        <v>0</v>
      </c>
      <c r="P34">
        <f>IF(Data_Transpose!N34 &gt; 0, Data_Transpose!N34 -Data_Transpose!N$53, Data_Transpose!N34)</f>
        <v>0</v>
      </c>
      <c r="Q34">
        <f>IF(Data_Transpose!O34 &gt; 0, Data_Transpose!O34 -Data_Transpose!O$53, Data_Transpose!O34)</f>
        <v>0</v>
      </c>
      <c r="R34">
        <f>IF(Data_Transpose!Q34 &gt; 0, Data_Transpose!Q34 -Data_Transpose!Q$53, Data_Transpose!Q34)</f>
        <v>0</v>
      </c>
      <c r="S34">
        <f>IF(Data_Transpose!R34 &gt; 0, Data_Transpose!R34 -Data_Transpose!R$53, Data_Transpose!R34)</f>
        <v>0</v>
      </c>
      <c r="T34">
        <f>IF(Data_Transpose!S34 &gt; 0, Data_Transpose!S34 -Data_Transpose!S$53, Data_Transpose!S34)</f>
        <v>0</v>
      </c>
      <c r="U34">
        <f>IF(Data_Transpose!T34 &gt; 0, Data_Transpose!T34 -Data_Transpose!T$53, Data_Transpose!T34)</f>
        <v>0</v>
      </c>
      <c r="V34">
        <f>IF(Data_Transpose!U34 &gt; 0, Data_Transpose!U34 -Data_Transpose!U$53, Data_Transpose!U34)</f>
        <v>0</v>
      </c>
      <c r="W34">
        <f>IF(Data_Transpose!V34 &gt; 0, Data_Transpose!V34 -Data_Transpose!V$53, Data_Transpose!V34)</f>
        <v>0</v>
      </c>
      <c r="X34">
        <f>IF(Data_Transpose!W34 &gt; 0, Data_Transpose!W34 -Data_Transpose!W$53, Data_Transpose!W34)</f>
        <v>0</v>
      </c>
      <c r="Y34">
        <f>IF(Data_Transpose!X34 &gt; 0, Data_Transpose!X34 -Data_Transpose!X$53, Data_Transpose!X34)</f>
        <v>0</v>
      </c>
      <c r="Z34">
        <f>IF(Data_Transpose!Y34 &gt; 0, Data_Transpose!Y34 -Data_Transpose!Y$53, Data_Transpose!Y34)</f>
        <v>0</v>
      </c>
      <c r="AA34">
        <f>IF(Data_Transpose!Z34 &gt; 0, Data_Transpose!Z34 -Data_Transpose!Z$53, Data_Transpose!Z34)</f>
        <v>0</v>
      </c>
      <c r="AB34">
        <f>IF(Data_Transpose!AA34 &gt; 0, Data_Transpose!AA34 -Data_Transpose!AA$53, Data_Transpose!AA34)</f>
        <v>0</v>
      </c>
      <c r="AC34">
        <f>IF(Data_Transpose!AB34 &gt; 0, Data_Transpose!AB34 -Data_Transpose!AB$53, Data_Transpose!AB34)</f>
        <v>0</v>
      </c>
      <c r="AD34">
        <f>IF(Data_Transpose!AC34 &gt; 0, Data_Transpose!AC34 -Data_Transpose!AC$53, Data_Transpose!AC34)</f>
        <v>0</v>
      </c>
      <c r="AE34">
        <f>IF(Data_Transpose!AD34 &gt; 0, Data_Transpose!AD34 -Data_Transpose!AD$53, Data_Transpose!AD34)</f>
        <v>0</v>
      </c>
      <c r="AF34">
        <f>IF(Data_Transpose!AE34 &gt; 0, Data_Transpose!AE34 -Data_Transpose!AE$53, Data_Transpose!AE34)</f>
        <v>0</v>
      </c>
      <c r="AG34">
        <f>IF(Data_Transpose!AF34 &gt; 0, Data_Transpose!AF34 -Data_Transpose!AF$53, Data_Transpose!AF34)</f>
        <v>0</v>
      </c>
      <c r="AH34">
        <f>IF(Data_Transpose!AG34 &gt; 0, Data_Transpose!AG34 -Data_Transpose!AG$53, Data_Transpose!AG34)</f>
        <v>0</v>
      </c>
      <c r="AI34">
        <f>IF(Data_Transpose!AH34 &gt; 0, Data_Transpose!AH34 -Data_Transpose!AH$53, Data_Transpose!AH34)</f>
        <v>0</v>
      </c>
      <c r="AJ34">
        <f>IF(Data_Transpose!AI34 &gt; 0, Data_Transpose!AI34 -Data_Transpose!AI$53, Data_Transpose!AI34)</f>
        <v>0</v>
      </c>
      <c r="AK34">
        <f>IF(Data_Transpose!AJ34 &gt; 0, Data_Transpose!AJ34 -Data_Transpose!AJ$53, Data_Transpose!AJ34)</f>
        <v>0</v>
      </c>
      <c r="AL34">
        <f>IF(Data_Transpose!AK34 &gt; 0, Data_Transpose!AK34 -Data_Transpose!AK$53, Data_Transpose!AK34)</f>
        <v>0</v>
      </c>
      <c r="AM34">
        <f>IF(Data_Transpose!AL34 &gt; 0, Data_Transpose!AL34 -Data_Transpose!AL$53, Data_Transpose!AL34)</f>
        <v>0</v>
      </c>
      <c r="AN34">
        <f>IF(Data_Transpose!AM34 &gt; 0, Data_Transpose!AM34 -Data_Transpose!AM$53, Data_Transpose!AM34)</f>
        <v>0</v>
      </c>
      <c r="AO34">
        <f>IF(Data_Transpose!AN34 &gt; 0, Data_Transpose!AN34 -Data_Transpose!AN$53, Data_Transpose!AN34)</f>
        <v>0</v>
      </c>
      <c r="AP34">
        <f>IF(Data_Transpose!AO34 &gt; 0, Data_Transpose!AO34 -Data_Transpose!AO$53, Data_Transpose!AO34)</f>
        <v>0</v>
      </c>
      <c r="AQ34">
        <f>IF(Data_Transpose!AP34 &gt; 0, Data_Transpose!AP34 -Data_Transpose!AP$53, Data_Transpose!AP34)</f>
        <v>0</v>
      </c>
      <c r="AR34">
        <f>IF(Data_Transpose!AQ34 &gt; 0, Data_Transpose!AQ34 -Data_Transpose!AQ$53, Data_Transpose!AQ34)</f>
        <v>0</v>
      </c>
      <c r="AS34">
        <f>IF(Data_Transpose!AR34 &gt; 0, Data_Transpose!AR34 -Data_Transpose!AR$53, Data_Transpose!AR34)</f>
        <v>0</v>
      </c>
      <c r="AT34">
        <f>IF(Data_Transpose!AS34 &gt; 0, Data_Transpose!AS34 -Data_Transpose!AS$53, Data_Transpose!AS34)</f>
        <v>0</v>
      </c>
      <c r="AU34">
        <f>IF(Data_Transpose!AT34 &gt; 0, Data_Transpose!AT34 -Data_Transpose!AT$53, Data_Transpose!AT34)</f>
        <v>0</v>
      </c>
      <c r="AV34">
        <f>IF(Data_Transpose!AU34 &gt; 0, Data_Transpose!AU34 -Data_Transpose!AU$53, Data_Transpose!AU34)</f>
        <v>0</v>
      </c>
      <c r="AW34">
        <f>IF(Data_Transpose!AV34 &gt; 0, Data_Transpose!AV34 -Data_Transpose!AV$53, Data_Transpose!AV34)</f>
        <v>0</v>
      </c>
      <c r="AX34">
        <f>IF(Data_Transpose!AW34 &gt; 0, Data_Transpose!AW34 -Data_Transpose!AW$53, Data_Transpose!AW34)</f>
        <v>0</v>
      </c>
      <c r="AY34">
        <f>IF(Data_Transpose!AX34 &gt; 0, Data_Transpose!AX34 -Data_Transpose!AX$53, Data_Transpose!AX34)</f>
        <v>0</v>
      </c>
      <c r="AZ34">
        <f>IF(Data_Transpose!AY34 &gt; 0, Data_Transpose!AY34 -Data_Transpose!AY$53, Data_Transpose!AY34)</f>
        <v>0</v>
      </c>
      <c r="BA34">
        <f>IF(Data_Transpose!AZ34 &gt; 0, Data_Transpose!AZ34 -Data_Transpose!AZ$53, Data_Transpose!AZ34)</f>
        <v>0</v>
      </c>
      <c r="BB34">
        <f>IF(Data_Transpose!BA34 &gt; 0, Data_Transpose!BA34 -Data_Transpose!BA$53, Data_Transpose!BA34)</f>
        <v>0</v>
      </c>
      <c r="BC34">
        <f>IF(Data_Transpose!BB34 &gt; 0, Data_Transpose!BB34 -Data_Transpose!BB$53, Data_Transpose!BB34)</f>
        <v>0</v>
      </c>
      <c r="BD34">
        <f>IF(Data_Transpose!BC34 &gt; 0, Data_Transpose!BC34 -Data_Transpose!BC$53, Data_Transpose!BC34)</f>
        <v>0</v>
      </c>
      <c r="BE34">
        <f>IF(Data_Transpose!BD34 &gt; 0, Data_Transpose!BD34 -Data_Transpose!BD$53, Data_Transpose!BD34)</f>
        <v>0</v>
      </c>
      <c r="BF34">
        <f>IF(Data_Transpose!BE34 &gt; 0, Data_Transpose!BE34 -Data_Transpose!BE$53, Data_Transpose!BE34)</f>
        <v>0</v>
      </c>
      <c r="BG34">
        <f>IF(Data_Transpose!BF34 &gt; 0, Data_Transpose!BF34 -Data_Transpose!BF$53, Data_Transpose!BF34)</f>
        <v>0</v>
      </c>
      <c r="BH34">
        <f>IF(Data_Transpose!BH34 &gt; 0, Data_Transpose!BH34 -Data_Transpose!BH$53, Data_Transpose!BH34)</f>
        <v>0</v>
      </c>
      <c r="BI34">
        <f>IF(Data_Transpose!BI34 &gt; 0, Data_Transpose!BI34 -Data_Transpose!BI$53, Data_Transpose!BI34)</f>
        <v>0</v>
      </c>
      <c r="BJ34">
        <f>IF(Data_Transpose!BJ34 &gt; 0, Data_Transpose!BJ34 -Data_Transpose!BJ$53, Data_Transpose!BJ34)</f>
        <v>0</v>
      </c>
      <c r="BK34">
        <f>IF(Data_Transpose!BK34 &gt; 0, Data_Transpose!BK34 -Data_Transpose!BK$53, Data_Transpose!BK34)</f>
        <v>0</v>
      </c>
      <c r="BL34">
        <f>IF(Data_Transpose!BL34 &gt; 0, Data_Transpose!BL34 -Data_Transpose!BL$53, Data_Transpose!BL34)</f>
        <v>0</v>
      </c>
      <c r="BM34">
        <f>IF(Data_Transpose!BM34 &gt; 0, Data_Transpose!BM34 -Data_Transpose!BM$53, Data_Transpose!BM34)</f>
        <v>0</v>
      </c>
      <c r="BN34">
        <f>IF(Data_Transpose!BN34 &gt; 0, Data_Transpose!BN34 -Data_Transpose!BN$53, Data_Transpose!BN34)</f>
        <v>0</v>
      </c>
      <c r="BO34">
        <f>IF(Data_Transpose!BO34 &gt; 0, Data_Transpose!BO34 -Data_Transpose!BO$53, Data_Transpose!BO34)</f>
        <v>0</v>
      </c>
      <c r="BP34">
        <f>IF(Data_Transpose!BP34 &gt; 0, Data_Transpose!BP34 -Data_Transpose!BP$53, Data_Transpose!BP34)</f>
        <v>0</v>
      </c>
      <c r="BQ34">
        <f>IF(Data_Transpose!BQ34 &gt; 0, Data_Transpose!BQ34 -Data_Transpose!BQ$53, Data_Transpose!BQ34)</f>
        <v>0</v>
      </c>
      <c r="BR34">
        <f>IF(Data_Transpose!BR34 &gt; 0, Data_Transpose!BR34 -Data_Transpose!BR$53, Data_Transpose!BR34)</f>
        <v>0</v>
      </c>
      <c r="BS34">
        <f>IF(Data_Transpose!BS34 &gt; 0, Data_Transpose!BS34 -Data_Transpose!BS$53, Data_Transpose!BS34)</f>
        <v>0.95000000000000018</v>
      </c>
      <c r="BT34">
        <f>IF(Data_Transpose!BT34 &gt; 0, Data_Transpose!BT34 -Data_Transpose!BT$53, Data_Transpose!BT34)</f>
        <v>0</v>
      </c>
      <c r="BU34">
        <f>IF(Data_Transpose!BU34 &gt; 0, Data_Transpose!BU34 -Data_Transpose!BU$53, Data_Transpose!BU34)</f>
        <v>0</v>
      </c>
      <c r="BV34">
        <f>IF(Data_Transpose!BV34 &gt; 0, Data_Transpose!BV34 -Data_Transpose!BV$53, Data_Transpose!BV34)</f>
        <v>0</v>
      </c>
      <c r="BW34">
        <f>IF(Data_Transpose!BW34 &gt; 0, Data_Transpose!BW34 -Data_Transpose!BW$53, Data_Transpose!BW34)</f>
        <v>0</v>
      </c>
      <c r="BX34">
        <f>IF(Data_Transpose!BX34 &gt; 0, Data_Transpose!BX34 -Data_Transpose!BX$53, Data_Transpose!BX34)</f>
        <v>0.5</v>
      </c>
      <c r="BY34">
        <f>IF(Data_Transpose!BY34 &gt; 0, Data_Transpose!BY34 -Data_Transpose!BY$53, Data_Transpose!BY34)</f>
        <v>0</v>
      </c>
      <c r="BZ34">
        <f>IF(Data_Transpose!BZ34 &gt; 0, Data_Transpose!BZ34 -Data_Transpose!BZ$53, Data_Transpose!BZ34)</f>
        <v>0</v>
      </c>
      <c r="CA34">
        <f>IF(Data_Transpose!CA34 &gt; 0, Data_Transpose!CA34 -Data_Transpose!CA$53, Data_Transpose!CA34)</f>
        <v>0</v>
      </c>
      <c r="CB34">
        <f>IF(Data_Transpose!CB34 &gt; 0, Data_Transpose!CB34 -Data_Transpose!CB$53, Data_Transpose!CB34)</f>
        <v>0</v>
      </c>
      <c r="CC34">
        <f>IF(Data_Transpose!CD34 &gt; 0, Data_Transpose!CD34 -Data_Transpose!CD$53, Data_Transpose!CD34)</f>
        <v>0</v>
      </c>
      <c r="CD34">
        <f>IF(Data_Transpose!CE34 &gt; 0, Data_Transpose!CE34 -Data_Transpose!CE$53, Data_Transpose!CE34)</f>
        <v>0</v>
      </c>
      <c r="CE34">
        <f>IF(Data_Transpose!CF34 &gt; 0, Data_Transpose!CF34 -Data_Transpose!CF$53, Data_Transpose!CF34)</f>
        <v>0</v>
      </c>
      <c r="CF34">
        <f>IF(Data_Transpose!CG34 &gt; 0, Data_Transpose!CG34 -Data_Transpose!CG$53, Data_Transpose!CG34)</f>
        <v>0</v>
      </c>
      <c r="CG34">
        <f>IF(Data_Transpose!CH34 &gt; 0, Data_Transpose!CH34 -Data_Transpose!CH$53, Data_Transpose!CH34)</f>
        <v>0</v>
      </c>
      <c r="CH34">
        <f>IF(Data_Transpose!CI34 &gt; 0, Data_Transpose!CI34 -Data_Transpose!CI$53, Data_Transpose!CI34)</f>
        <v>-0.30303030303030276</v>
      </c>
      <c r="CI34">
        <f>IF(Data_Transpose!CJ34 &gt; 0, Data_Transpose!CJ34 -Data_Transpose!CJ$53, Data_Transpose!CJ34)</f>
        <v>0</v>
      </c>
      <c r="CJ34">
        <f>IF(Data_Transpose!CK34 &gt; 0, Data_Transpose!CK34 -Data_Transpose!CK$53, Data_Transpose!CK34)</f>
        <v>0</v>
      </c>
      <c r="CK34">
        <f>IF(Data_Transpose!CL34 &gt; 0, Data_Transpose!CL34 -Data_Transpose!CL$53, Data_Transpose!CL34)</f>
        <v>-0.83333333333333348</v>
      </c>
      <c r="CL34">
        <f>IF(Data_Transpose!CM34 &gt; 0, Data_Transpose!CM34 -Data_Transpose!CM$53, Data_Transpose!CM34)</f>
        <v>0</v>
      </c>
      <c r="CM34">
        <f>IF(Data_Transpose!CN34 &gt; 0, Data_Transpose!CN34 -Data_Transpose!CN$53, Data_Transpose!CN34)</f>
        <v>0</v>
      </c>
      <c r="CN34">
        <f>IF(Data_Transpose!CO34 &gt; 0, Data_Transpose!CO34 -Data_Transpose!CO$53, Data_Transpose!CO34)</f>
        <v>0</v>
      </c>
      <c r="CO34">
        <f>IF(Data_Transpose!CP34 &gt; 0, Data_Transpose!CP34 -Data_Transpose!CP$53, Data_Transpose!CP34)</f>
        <v>0</v>
      </c>
      <c r="CP34">
        <f>IF(Data_Transpose!CQ34 &gt; 0, Data_Transpose!CQ34 -Data_Transpose!CQ$53, Data_Transpose!CQ34)</f>
        <v>0</v>
      </c>
      <c r="CQ34">
        <f>IF(Data_Transpose!CR34 &gt; 0, Data_Transpose!CR34 -Data_Transpose!CR$53, Data_Transpose!CR34)</f>
        <v>0</v>
      </c>
      <c r="CR34">
        <f>IF(Data_Transpose!CS34 &gt; 0, Data_Transpose!CS34 -Data_Transpose!CS$53, Data_Transpose!CS34)</f>
        <v>0</v>
      </c>
      <c r="CU34">
        <f t="shared" si="72"/>
        <v>0</v>
      </c>
      <c r="CV34">
        <f t="shared" si="73"/>
        <v>0</v>
      </c>
      <c r="CW34">
        <f t="shared" si="74"/>
        <v>0</v>
      </c>
      <c r="CX34">
        <f t="shared" si="75"/>
        <v>0</v>
      </c>
      <c r="CY34">
        <f t="shared" si="76"/>
        <v>0</v>
      </c>
      <c r="CZ34">
        <f t="shared" si="77"/>
        <v>0</v>
      </c>
      <c r="DA34">
        <f t="shared" si="78"/>
        <v>0</v>
      </c>
      <c r="DB34">
        <f t="shared" si="79"/>
        <v>0</v>
      </c>
      <c r="DC34">
        <f t="shared" si="80"/>
        <v>0</v>
      </c>
      <c r="DD34">
        <f t="shared" si="81"/>
        <v>0</v>
      </c>
      <c r="DE34">
        <f t="shared" si="82"/>
        <v>0</v>
      </c>
      <c r="DF34">
        <f t="shared" si="83"/>
        <v>0</v>
      </c>
      <c r="DG34">
        <f t="shared" si="84"/>
        <v>0</v>
      </c>
      <c r="DH34">
        <f t="shared" si="85"/>
        <v>0</v>
      </c>
      <c r="DI34">
        <f t="shared" si="86"/>
        <v>0</v>
      </c>
      <c r="DJ34">
        <f t="shared" si="87"/>
        <v>0</v>
      </c>
      <c r="DK34">
        <f t="shared" si="88"/>
        <v>0</v>
      </c>
      <c r="DL34">
        <f t="shared" si="89"/>
        <v>0</v>
      </c>
      <c r="DM34">
        <f t="shared" si="90"/>
        <v>0</v>
      </c>
      <c r="DN34">
        <f t="shared" si="91"/>
        <v>0</v>
      </c>
      <c r="DO34">
        <f t="shared" si="92"/>
        <v>0</v>
      </c>
      <c r="DP34">
        <f t="shared" si="93"/>
        <v>0</v>
      </c>
      <c r="DQ34">
        <f t="shared" si="94"/>
        <v>0</v>
      </c>
      <c r="DR34">
        <f t="shared" si="95"/>
        <v>0</v>
      </c>
      <c r="DS34">
        <f t="shared" si="96"/>
        <v>0</v>
      </c>
      <c r="DT34">
        <f t="shared" si="97"/>
        <v>0</v>
      </c>
      <c r="DU34">
        <f t="shared" si="98"/>
        <v>0</v>
      </c>
      <c r="DV34">
        <f t="shared" si="99"/>
        <v>0</v>
      </c>
      <c r="DW34">
        <f t="shared" si="100"/>
        <v>0</v>
      </c>
      <c r="DX34">
        <f t="shared" si="101"/>
        <v>0</v>
      </c>
      <c r="DY34">
        <f t="shared" si="102"/>
        <v>0</v>
      </c>
      <c r="DZ34">
        <f t="shared" si="103"/>
        <v>0</v>
      </c>
      <c r="EA34">
        <f t="shared" si="104"/>
        <v>0</v>
      </c>
      <c r="EB34">
        <f t="shared" si="105"/>
        <v>0</v>
      </c>
      <c r="EC34">
        <f t="shared" si="106"/>
        <v>0</v>
      </c>
      <c r="ED34">
        <f t="shared" si="107"/>
        <v>0</v>
      </c>
      <c r="EE34">
        <f t="shared" si="108"/>
        <v>0</v>
      </c>
      <c r="EF34">
        <f t="shared" si="109"/>
        <v>0</v>
      </c>
      <c r="EG34">
        <f t="shared" si="110"/>
        <v>0</v>
      </c>
      <c r="EH34">
        <f t="shared" si="111"/>
        <v>0</v>
      </c>
      <c r="EI34">
        <f t="shared" si="112"/>
        <v>0</v>
      </c>
      <c r="EJ34">
        <f t="shared" si="113"/>
        <v>0</v>
      </c>
      <c r="EK34">
        <f t="shared" si="114"/>
        <v>0</v>
      </c>
      <c r="EL34">
        <f t="shared" si="115"/>
        <v>0</v>
      </c>
      <c r="EM34">
        <f t="shared" si="116"/>
        <v>0</v>
      </c>
      <c r="EN34">
        <f t="shared" si="117"/>
        <v>0</v>
      </c>
      <c r="EO34">
        <f t="shared" si="118"/>
        <v>0</v>
      </c>
      <c r="EP34">
        <f t="shared" si="119"/>
        <v>0</v>
      </c>
      <c r="EQ34">
        <f t="shared" si="120"/>
        <v>0</v>
      </c>
      <c r="ER34">
        <f t="shared" si="121"/>
        <v>0</v>
      </c>
      <c r="ES34">
        <f t="shared" si="122"/>
        <v>0</v>
      </c>
      <c r="ET34">
        <f t="shared" si="123"/>
        <v>0</v>
      </c>
      <c r="EU34">
        <f t="shared" si="124"/>
        <v>0</v>
      </c>
      <c r="EV34">
        <f t="shared" si="125"/>
        <v>0</v>
      </c>
      <c r="EW34">
        <f t="shared" si="126"/>
        <v>0</v>
      </c>
      <c r="EX34">
        <f t="shared" si="127"/>
        <v>0</v>
      </c>
      <c r="EY34">
        <f t="shared" si="128"/>
        <v>0</v>
      </c>
      <c r="EZ34">
        <f t="shared" si="129"/>
        <v>0</v>
      </c>
      <c r="FA34">
        <f t="shared" si="130"/>
        <v>0</v>
      </c>
      <c r="FB34">
        <f t="shared" si="131"/>
        <v>0</v>
      </c>
      <c r="FC34">
        <f t="shared" si="132"/>
        <v>0</v>
      </c>
      <c r="FD34">
        <f t="shared" si="133"/>
        <v>0</v>
      </c>
      <c r="FE34">
        <f t="shared" si="134"/>
        <v>0</v>
      </c>
      <c r="FF34">
        <f t="shared" si="135"/>
        <v>0</v>
      </c>
      <c r="FG34">
        <f t="shared" si="136"/>
        <v>0</v>
      </c>
      <c r="FH34">
        <f t="shared" si="137"/>
        <v>0</v>
      </c>
      <c r="FI34">
        <f t="shared" si="138"/>
        <v>0</v>
      </c>
      <c r="FJ34">
        <f t="shared" si="139"/>
        <v>0</v>
      </c>
      <c r="FK34">
        <f t="shared" si="140"/>
        <v>0</v>
      </c>
      <c r="FL34">
        <f t="shared" si="141"/>
        <v>0</v>
      </c>
      <c r="FM34">
        <f t="shared" si="142"/>
        <v>0</v>
      </c>
      <c r="FN34">
        <f t="shared" si="143"/>
        <v>0</v>
      </c>
      <c r="FO34">
        <f t="shared" si="144"/>
        <v>0</v>
      </c>
      <c r="FP34">
        <f t="shared" si="145"/>
        <v>0</v>
      </c>
      <c r="FQ34">
        <f t="shared" si="146"/>
        <v>0</v>
      </c>
      <c r="FR34">
        <f t="shared" si="147"/>
        <v>0</v>
      </c>
      <c r="FS34">
        <f t="shared" si="148"/>
        <v>0</v>
      </c>
      <c r="FT34">
        <f t="shared" si="149"/>
        <v>0</v>
      </c>
      <c r="FU34">
        <f t="shared" si="150"/>
        <v>0</v>
      </c>
      <c r="FV34">
        <f t="shared" si="151"/>
        <v>0</v>
      </c>
      <c r="FW34">
        <f t="shared" si="152"/>
        <v>0</v>
      </c>
      <c r="FX34">
        <f t="shared" si="153"/>
        <v>0</v>
      </c>
      <c r="FY34">
        <f t="shared" si="154"/>
        <v>0</v>
      </c>
      <c r="FZ34">
        <f t="shared" si="155"/>
        <v>0</v>
      </c>
      <c r="GA34">
        <f t="shared" si="156"/>
        <v>0</v>
      </c>
      <c r="GB34">
        <f t="shared" si="157"/>
        <v>0</v>
      </c>
      <c r="GC34">
        <f t="shared" si="158"/>
        <v>0</v>
      </c>
      <c r="GD34">
        <f t="shared" si="159"/>
        <v>0</v>
      </c>
      <c r="GE34">
        <f t="shared" si="160"/>
        <v>0</v>
      </c>
      <c r="GF34">
        <f t="shared" si="161"/>
        <v>0</v>
      </c>
      <c r="GG34">
        <f t="shared" si="162"/>
        <v>0</v>
      </c>
      <c r="GH34">
        <f t="shared" si="163"/>
        <v>0</v>
      </c>
      <c r="GI34">
        <f t="shared" si="164"/>
        <v>0</v>
      </c>
      <c r="GJ34">
        <f t="shared" si="165"/>
        <v>0</v>
      </c>
    </row>
    <row r="35" spans="1:192">
      <c r="A35" s="2" t="s">
        <v>38</v>
      </c>
      <c r="B35">
        <f>IF(Data_Transpose!CC35 &gt; 0, Data_Transpose!CC35 -Data_Transpose!CC$53, Data_Transpose!CC35)</f>
        <v>0</v>
      </c>
      <c r="C35">
        <f>IF(Data_Transpose!P35 &gt; 0, Data_Transpose!P35 -Data_Transpose!P$53, Data_Transpose!P35)</f>
        <v>0</v>
      </c>
      <c r="D35">
        <f>IF(Data_Transpose!G35 &gt; 0, Data_Transpose!G35 -Data_Transpose!G$53, Data_Transpose!G35)</f>
        <v>0</v>
      </c>
      <c r="E35">
        <f>IF(Data_Transpose!B35 &gt; 0, Data_Transpose!B35 -Data_Transpose!B$53, Data_Transpose!B35)</f>
        <v>0</v>
      </c>
      <c r="F35">
        <f>IF(Data_Transpose!C35 &gt; 0, Data_Transpose!C35 -Data_Transpose!C$53, Data_Transpose!C35)</f>
        <v>0</v>
      </c>
      <c r="G35">
        <f>IF(Data_Transpose!D35 &gt; 0, Data_Transpose!D35 -Data_Transpose!D$53, Data_Transpose!D35)</f>
        <v>0</v>
      </c>
      <c r="H35">
        <f>IF(Data_Transpose!E35 &gt; 0, Data_Transpose!E35 -Data_Transpose!E$53, Data_Transpose!E35)</f>
        <v>0</v>
      </c>
      <c r="I35">
        <f>IF(Data_Transpose!F35 &gt; 0, Data_Transpose!F35 -Data_Transpose!F$53, Data_Transpose!F35)</f>
        <v>0</v>
      </c>
      <c r="J35">
        <f>IF(Data_Transpose!H35 &gt; 0, Data_Transpose!H35 -Data_Transpose!H$53, Data_Transpose!H35)</f>
        <v>-0.54999999999999982</v>
      </c>
      <c r="K35">
        <f>IF(Data_Transpose!I35 &gt; 0, Data_Transpose!I35 -Data_Transpose!I$53, Data_Transpose!I35)</f>
        <v>0</v>
      </c>
      <c r="L35">
        <f>IF(Data_Transpose!J35 &gt; 0, Data_Transpose!J35 -Data_Transpose!J$53, Data_Transpose!J35)</f>
        <v>0</v>
      </c>
      <c r="M35">
        <f>IF(Data_Transpose!K35 &gt; 0, Data_Transpose!K35 -Data_Transpose!K$53, Data_Transpose!K35)</f>
        <v>0</v>
      </c>
      <c r="N35">
        <f>IF(Data_Transpose!L35 &gt; 0, Data_Transpose!L35 -Data_Transpose!L$53, Data_Transpose!L35)</f>
        <v>0</v>
      </c>
      <c r="O35">
        <f>IF(Data_Transpose!M35 &gt; 0, Data_Transpose!M35 -Data_Transpose!M$53, Data_Transpose!M35)</f>
        <v>0</v>
      </c>
      <c r="P35">
        <f>IF(Data_Transpose!N35 &gt; 0, Data_Transpose!N35 -Data_Transpose!N$53, Data_Transpose!N35)</f>
        <v>0</v>
      </c>
      <c r="Q35">
        <f>IF(Data_Transpose!O35 &gt; 0, Data_Transpose!O35 -Data_Transpose!O$53, Data_Transpose!O35)</f>
        <v>0</v>
      </c>
      <c r="R35">
        <f>IF(Data_Transpose!Q35 &gt; 0, Data_Transpose!Q35 -Data_Transpose!Q$53, Data_Transpose!Q35)</f>
        <v>0</v>
      </c>
      <c r="S35">
        <f>IF(Data_Transpose!R35 &gt; 0, Data_Transpose!R35 -Data_Transpose!R$53, Data_Transpose!R35)</f>
        <v>0</v>
      </c>
      <c r="T35">
        <f>IF(Data_Transpose!S35 &gt; 0, Data_Transpose!S35 -Data_Transpose!S$53, Data_Transpose!S35)</f>
        <v>0</v>
      </c>
      <c r="U35">
        <f>IF(Data_Transpose!T35 &gt; 0, Data_Transpose!T35 -Data_Transpose!T$53, Data_Transpose!T35)</f>
        <v>0</v>
      </c>
      <c r="V35">
        <f>IF(Data_Transpose!U35 &gt; 0, Data_Transpose!U35 -Data_Transpose!U$53, Data_Transpose!U35)</f>
        <v>0</v>
      </c>
      <c r="W35">
        <f>IF(Data_Transpose!V35 &gt; 0, Data_Transpose!V35 -Data_Transpose!V$53, Data_Transpose!V35)</f>
        <v>0</v>
      </c>
      <c r="X35">
        <f>IF(Data_Transpose!W35 &gt; 0, Data_Transpose!W35 -Data_Transpose!W$53, Data_Transpose!W35)</f>
        <v>0</v>
      </c>
      <c r="Y35">
        <f>IF(Data_Transpose!X35 &gt; 0, Data_Transpose!X35 -Data_Transpose!X$53, Data_Transpose!X35)</f>
        <v>-0.5625</v>
      </c>
      <c r="Z35">
        <f>IF(Data_Transpose!Y35 &gt; 0, Data_Transpose!Y35 -Data_Transpose!Y$53, Data_Transpose!Y35)</f>
        <v>0</v>
      </c>
      <c r="AA35">
        <f>IF(Data_Transpose!Z35 &gt; 0, Data_Transpose!Z35 -Data_Transpose!Z$53, Data_Transpose!Z35)</f>
        <v>0</v>
      </c>
      <c r="AB35">
        <f>IF(Data_Transpose!AA35 &gt; 0, Data_Transpose!AA35 -Data_Transpose!AA$53, Data_Transpose!AA35)</f>
        <v>0</v>
      </c>
      <c r="AC35">
        <f>IF(Data_Transpose!AB35 &gt; 0, Data_Transpose!AB35 -Data_Transpose!AB$53, Data_Transpose!AB35)</f>
        <v>0</v>
      </c>
      <c r="AD35">
        <f>IF(Data_Transpose!AC35 &gt; 0, Data_Transpose!AC35 -Data_Transpose!AC$53, Data_Transpose!AC35)</f>
        <v>0</v>
      </c>
      <c r="AE35">
        <f>IF(Data_Transpose!AD35 &gt; 0, Data_Transpose!AD35 -Data_Transpose!AD$53, Data_Transpose!AD35)</f>
        <v>0</v>
      </c>
      <c r="AF35">
        <f>IF(Data_Transpose!AE35 &gt; 0, Data_Transpose!AE35 -Data_Transpose!AE$53, Data_Transpose!AE35)</f>
        <v>0</v>
      </c>
      <c r="AG35">
        <f>IF(Data_Transpose!AF35 &gt; 0, Data_Transpose!AF35 -Data_Transpose!AF$53, Data_Transpose!AF35)</f>
        <v>0</v>
      </c>
      <c r="AH35">
        <f>IF(Data_Transpose!AG35 &gt; 0, Data_Transpose!AG35 -Data_Transpose!AG$53, Data_Transpose!AG35)</f>
        <v>0</v>
      </c>
      <c r="AI35">
        <f>IF(Data_Transpose!AH35 &gt; 0, Data_Transpose!AH35 -Data_Transpose!AH$53, Data_Transpose!AH35)</f>
        <v>0</v>
      </c>
      <c r="AJ35">
        <f>IF(Data_Transpose!AI35 &gt; 0, Data_Transpose!AI35 -Data_Transpose!AI$53, Data_Transpose!AI35)</f>
        <v>0</v>
      </c>
      <c r="AK35">
        <f>IF(Data_Transpose!AJ35 &gt; 0, Data_Transpose!AJ35 -Data_Transpose!AJ$53, Data_Transpose!AJ35)</f>
        <v>0</v>
      </c>
      <c r="AL35">
        <f>IF(Data_Transpose!AK35 &gt; 0, Data_Transpose!AK35 -Data_Transpose!AK$53, Data_Transpose!AK35)</f>
        <v>0</v>
      </c>
      <c r="AM35">
        <f>IF(Data_Transpose!AL35 &gt; 0, Data_Transpose!AL35 -Data_Transpose!AL$53, Data_Transpose!AL35)</f>
        <v>0</v>
      </c>
      <c r="AN35">
        <f>IF(Data_Transpose!AM35 &gt; 0, Data_Transpose!AM35 -Data_Transpose!AM$53, Data_Transpose!AM35)</f>
        <v>0</v>
      </c>
      <c r="AO35">
        <f>IF(Data_Transpose!AN35 &gt; 0, Data_Transpose!AN35 -Data_Transpose!AN$53, Data_Transpose!AN35)</f>
        <v>0</v>
      </c>
      <c r="AP35">
        <f>IF(Data_Transpose!AO35 &gt; 0, Data_Transpose!AO35 -Data_Transpose!AO$53, Data_Transpose!AO35)</f>
        <v>0</v>
      </c>
      <c r="AQ35">
        <f>IF(Data_Transpose!AP35 &gt; 0, Data_Transpose!AP35 -Data_Transpose!AP$53, Data_Transpose!AP35)</f>
        <v>0</v>
      </c>
      <c r="AR35">
        <f>IF(Data_Transpose!AQ35 &gt; 0, Data_Transpose!AQ35 -Data_Transpose!AQ$53, Data_Transpose!AQ35)</f>
        <v>0</v>
      </c>
      <c r="AS35">
        <f>IF(Data_Transpose!AR35 &gt; 0, Data_Transpose!AR35 -Data_Transpose!AR$53, Data_Transpose!AR35)</f>
        <v>0</v>
      </c>
      <c r="AT35">
        <f>IF(Data_Transpose!AS35 &gt; 0, Data_Transpose!AS35 -Data_Transpose!AS$53, Data_Transpose!AS35)</f>
        <v>0</v>
      </c>
      <c r="AU35">
        <f>IF(Data_Transpose!AT35 &gt; 0, Data_Transpose!AT35 -Data_Transpose!AT$53, Data_Transpose!AT35)</f>
        <v>0</v>
      </c>
      <c r="AV35">
        <f>IF(Data_Transpose!AU35 &gt; 0, Data_Transpose!AU35 -Data_Transpose!AU$53, Data_Transpose!AU35)</f>
        <v>0</v>
      </c>
      <c r="AW35">
        <f>IF(Data_Transpose!AV35 &gt; 0, Data_Transpose!AV35 -Data_Transpose!AV$53, Data_Transpose!AV35)</f>
        <v>0</v>
      </c>
      <c r="AX35">
        <f>IF(Data_Transpose!AW35 &gt; 0, Data_Transpose!AW35 -Data_Transpose!AW$53, Data_Transpose!AW35)</f>
        <v>0</v>
      </c>
      <c r="AY35">
        <f>IF(Data_Transpose!AX35 &gt; 0, Data_Transpose!AX35 -Data_Transpose!AX$53, Data_Transpose!AX35)</f>
        <v>0</v>
      </c>
      <c r="AZ35">
        <f>IF(Data_Transpose!AY35 &gt; 0, Data_Transpose!AY35 -Data_Transpose!AY$53, Data_Transpose!AY35)</f>
        <v>0</v>
      </c>
      <c r="BA35">
        <f>IF(Data_Transpose!AZ35 &gt; 0, Data_Transpose!AZ35 -Data_Transpose!AZ$53, Data_Transpose!AZ35)</f>
        <v>-1</v>
      </c>
      <c r="BB35">
        <f>IF(Data_Transpose!BA35 &gt; 0, Data_Transpose!BA35 -Data_Transpose!BA$53, Data_Transpose!BA35)</f>
        <v>0</v>
      </c>
      <c r="BC35">
        <f>IF(Data_Transpose!BB35 &gt; 0, Data_Transpose!BB35 -Data_Transpose!BB$53, Data_Transpose!BB35)</f>
        <v>0</v>
      </c>
      <c r="BD35">
        <f>IF(Data_Transpose!BC35 &gt; 0, Data_Transpose!BC35 -Data_Transpose!BC$53, Data_Transpose!BC35)</f>
        <v>0</v>
      </c>
      <c r="BE35">
        <f>IF(Data_Transpose!BD35 &gt; 0, Data_Transpose!BD35 -Data_Transpose!BD$53, Data_Transpose!BD35)</f>
        <v>0</v>
      </c>
      <c r="BF35">
        <f>IF(Data_Transpose!BE35 &gt; 0, Data_Transpose!BE35 -Data_Transpose!BE$53, Data_Transpose!BE35)</f>
        <v>0</v>
      </c>
      <c r="BG35">
        <f>IF(Data_Transpose!BF35 &gt; 0, Data_Transpose!BF35 -Data_Transpose!BF$53, Data_Transpose!BF35)</f>
        <v>0</v>
      </c>
      <c r="BH35">
        <f>IF(Data_Transpose!BH35 &gt; 0, Data_Transpose!BH35 -Data_Transpose!BH$53, Data_Transpose!BH35)</f>
        <v>0</v>
      </c>
      <c r="BI35">
        <f>IF(Data_Transpose!BI35 &gt; 0, Data_Transpose!BI35 -Data_Transpose!BI$53, Data_Transpose!BI35)</f>
        <v>0</v>
      </c>
      <c r="BJ35">
        <f>IF(Data_Transpose!BJ35 &gt; 0, Data_Transpose!BJ35 -Data_Transpose!BJ$53, Data_Transpose!BJ35)</f>
        <v>0</v>
      </c>
      <c r="BK35">
        <f>IF(Data_Transpose!BK35 &gt; 0, Data_Transpose!BK35 -Data_Transpose!BK$53, Data_Transpose!BK35)</f>
        <v>0</v>
      </c>
      <c r="BL35">
        <f>IF(Data_Transpose!BL35 &gt; 0, Data_Transpose!BL35 -Data_Transpose!BL$53, Data_Transpose!BL35)</f>
        <v>0</v>
      </c>
      <c r="BM35">
        <f>IF(Data_Transpose!BM35 &gt; 0, Data_Transpose!BM35 -Data_Transpose!BM$53, Data_Transpose!BM35)</f>
        <v>0</v>
      </c>
      <c r="BN35">
        <f>IF(Data_Transpose!BN35 &gt; 0, Data_Transpose!BN35 -Data_Transpose!BN$53, Data_Transpose!BN35)</f>
        <v>0</v>
      </c>
      <c r="BO35">
        <f>IF(Data_Transpose!BO35 &gt; 0, Data_Transpose!BO35 -Data_Transpose!BO$53, Data_Transpose!BO35)</f>
        <v>0</v>
      </c>
      <c r="BP35">
        <f>IF(Data_Transpose!BP35 &gt; 0, Data_Transpose!BP35 -Data_Transpose!BP$53, Data_Transpose!BP35)</f>
        <v>0</v>
      </c>
      <c r="BQ35">
        <f>IF(Data_Transpose!BQ35 &gt; 0, Data_Transpose!BQ35 -Data_Transpose!BQ$53, Data_Transpose!BQ35)</f>
        <v>0</v>
      </c>
      <c r="BR35">
        <f>IF(Data_Transpose!BR35 &gt; 0, Data_Transpose!BR35 -Data_Transpose!BR$53, Data_Transpose!BR35)</f>
        <v>0</v>
      </c>
      <c r="BS35">
        <f>IF(Data_Transpose!BS35 &gt; 0, Data_Transpose!BS35 -Data_Transpose!BS$53, Data_Transpose!BS35)</f>
        <v>0.95000000000000018</v>
      </c>
      <c r="BT35">
        <f>IF(Data_Transpose!BT35 &gt; 0, Data_Transpose!BT35 -Data_Transpose!BT$53, Data_Transpose!BT35)</f>
        <v>0</v>
      </c>
      <c r="BU35">
        <f>IF(Data_Transpose!BU35 &gt; 0, Data_Transpose!BU35 -Data_Transpose!BU$53, Data_Transpose!BU35)</f>
        <v>0</v>
      </c>
      <c r="BV35">
        <f>IF(Data_Transpose!BV35 &gt; 0, Data_Transpose!BV35 -Data_Transpose!BV$53, Data_Transpose!BV35)</f>
        <v>0</v>
      </c>
      <c r="BW35">
        <f>IF(Data_Transpose!BW35 &gt; 0, Data_Transpose!BW35 -Data_Transpose!BW$53, Data_Transpose!BW35)</f>
        <v>0</v>
      </c>
      <c r="BX35">
        <f>IF(Data_Transpose!BX35 &gt; 0, Data_Transpose!BX35 -Data_Transpose!BX$53, Data_Transpose!BX35)</f>
        <v>0.5</v>
      </c>
      <c r="BY35">
        <f>IF(Data_Transpose!BY35 &gt; 0, Data_Transpose!BY35 -Data_Transpose!BY$53, Data_Transpose!BY35)</f>
        <v>0</v>
      </c>
      <c r="BZ35">
        <f>IF(Data_Transpose!BZ35 &gt; 0, Data_Transpose!BZ35 -Data_Transpose!BZ$53, Data_Transpose!BZ35)</f>
        <v>0</v>
      </c>
      <c r="CA35">
        <f>IF(Data_Transpose!CA35 &gt; 0, Data_Transpose!CA35 -Data_Transpose!CA$53, Data_Transpose!CA35)</f>
        <v>0</v>
      </c>
      <c r="CB35">
        <f>IF(Data_Transpose!CB35 &gt; 0, Data_Transpose!CB35 -Data_Transpose!CB$53, Data_Transpose!CB35)</f>
        <v>0</v>
      </c>
      <c r="CC35">
        <f>IF(Data_Transpose!CD35 &gt; 0, Data_Transpose!CD35 -Data_Transpose!CD$53, Data_Transpose!CD35)</f>
        <v>0</v>
      </c>
      <c r="CD35">
        <f>IF(Data_Transpose!CE35 &gt; 0, Data_Transpose!CE35 -Data_Transpose!CE$53, Data_Transpose!CE35)</f>
        <v>-0.35294117647058831</v>
      </c>
      <c r="CE35">
        <f>IF(Data_Transpose!CF35 &gt; 0, Data_Transpose!CF35 -Data_Transpose!CF$53, Data_Transpose!CF35)</f>
        <v>0</v>
      </c>
      <c r="CF35">
        <f>IF(Data_Transpose!CG35 &gt; 0, Data_Transpose!CG35 -Data_Transpose!CG$53, Data_Transpose!CG35)</f>
        <v>0</v>
      </c>
      <c r="CG35">
        <f>IF(Data_Transpose!CH35 &gt; 0, Data_Transpose!CH35 -Data_Transpose!CH$53, Data_Transpose!CH35)</f>
        <v>0</v>
      </c>
      <c r="CH35">
        <f>IF(Data_Transpose!CI35 &gt; 0, Data_Transpose!CI35 -Data_Transpose!CI$53, Data_Transpose!CI35)</f>
        <v>0</v>
      </c>
      <c r="CI35">
        <f>IF(Data_Transpose!CJ35 &gt; 0, Data_Transpose!CJ35 -Data_Transpose!CJ$53, Data_Transpose!CJ35)</f>
        <v>0</v>
      </c>
      <c r="CJ35">
        <f>IF(Data_Transpose!CK35 &gt; 0, Data_Transpose!CK35 -Data_Transpose!CK$53, Data_Transpose!CK35)</f>
        <v>0</v>
      </c>
      <c r="CK35">
        <f>IF(Data_Transpose!CL35 &gt; 0, Data_Transpose!CL35 -Data_Transpose!CL$53, Data_Transpose!CL35)</f>
        <v>-1.8333333333333335</v>
      </c>
      <c r="CL35">
        <f>IF(Data_Transpose!CM35 &gt; 0, Data_Transpose!CM35 -Data_Transpose!CM$53, Data_Transpose!CM35)</f>
        <v>0</v>
      </c>
      <c r="CM35">
        <f>IF(Data_Transpose!CN35 &gt; 0, Data_Transpose!CN35 -Data_Transpose!CN$53, Data_Transpose!CN35)</f>
        <v>0</v>
      </c>
      <c r="CN35">
        <f>IF(Data_Transpose!CO35 &gt; 0, Data_Transpose!CO35 -Data_Transpose!CO$53, Data_Transpose!CO35)</f>
        <v>0</v>
      </c>
      <c r="CO35">
        <f>IF(Data_Transpose!CP35 &gt; 0, Data_Transpose!CP35 -Data_Transpose!CP$53, Data_Transpose!CP35)</f>
        <v>0</v>
      </c>
      <c r="CP35">
        <f>IF(Data_Transpose!CQ35 &gt; 0, Data_Transpose!CQ35 -Data_Transpose!CQ$53, Data_Transpose!CQ35)</f>
        <v>0</v>
      </c>
      <c r="CQ35">
        <f>IF(Data_Transpose!CR35 &gt; 0, Data_Transpose!CR35 -Data_Transpose!CR$53, Data_Transpose!CR35)</f>
        <v>0</v>
      </c>
      <c r="CR35">
        <f>IF(Data_Transpose!CS35 &gt; 0, Data_Transpose!CS35 -Data_Transpose!CS$53, Data_Transpose!CS35)</f>
        <v>0</v>
      </c>
      <c r="CU35">
        <f t="shared" si="72"/>
        <v>0</v>
      </c>
      <c r="CV35">
        <f t="shared" si="73"/>
        <v>0</v>
      </c>
      <c r="CW35">
        <f t="shared" si="74"/>
        <v>0</v>
      </c>
      <c r="CX35">
        <f t="shared" si="75"/>
        <v>0</v>
      </c>
      <c r="CY35">
        <f t="shared" si="76"/>
        <v>0</v>
      </c>
      <c r="CZ35">
        <f t="shared" si="77"/>
        <v>0</v>
      </c>
      <c r="DA35">
        <f t="shared" si="78"/>
        <v>0</v>
      </c>
      <c r="DB35">
        <f t="shared" si="79"/>
        <v>0</v>
      </c>
      <c r="DC35">
        <f t="shared" si="80"/>
        <v>0</v>
      </c>
      <c r="DD35">
        <f t="shared" si="81"/>
        <v>0</v>
      </c>
      <c r="DE35">
        <f t="shared" si="82"/>
        <v>0</v>
      </c>
      <c r="DF35">
        <f t="shared" si="83"/>
        <v>0</v>
      </c>
      <c r="DG35">
        <f t="shared" si="84"/>
        <v>0</v>
      </c>
      <c r="DH35">
        <f t="shared" si="85"/>
        <v>0</v>
      </c>
      <c r="DI35">
        <f t="shared" si="86"/>
        <v>0</v>
      </c>
      <c r="DJ35">
        <f t="shared" si="87"/>
        <v>0</v>
      </c>
      <c r="DK35">
        <f t="shared" si="88"/>
        <v>0</v>
      </c>
      <c r="DL35">
        <f t="shared" si="89"/>
        <v>0</v>
      </c>
      <c r="DM35">
        <f t="shared" si="90"/>
        <v>0</v>
      </c>
      <c r="DN35">
        <f t="shared" si="91"/>
        <v>0</v>
      </c>
      <c r="DO35">
        <f t="shared" si="92"/>
        <v>0</v>
      </c>
      <c r="DP35">
        <f t="shared" si="93"/>
        <v>0</v>
      </c>
      <c r="DQ35">
        <f t="shared" si="94"/>
        <v>0</v>
      </c>
      <c r="DR35">
        <f t="shared" si="95"/>
        <v>0</v>
      </c>
      <c r="DS35">
        <f t="shared" si="96"/>
        <v>0</v>
      </c>
      <c r="DT35">
        <f t="shared" si="97"/>
        <v>0</v>
      </c>
      <c r="DU35">
        <f t="shared" si="98"/>
        <v>0</v>
      </c>
      <c r="DV35">
        <f t="shared" si="99"/>
        <v>0</v>
      </c>
      <c r="DW35">
        <f t="shared" si="100"/>
        <v>0</v>
      </c>
      <c r="DX35">
        <f t="shared" si="101"/>
        <v>0</v>
      </c>
      <c r="DY35">
        <f t="shared" si="102"/>
        <v>0</v>
      </c>
      <c r="DZ35">
        <f t="shared" si="103"/>
        <v>0</v>
      </c>
      <c r="EA35">
        <f t="shared" si="104"/>
        <v>0</v>
      </c>
      <c r="EB35">
        <f t="shared" si="105"/>
        <v>0</v>
      </c>
      <c r="EC35">
        <f t="shared" si="106"/>
        <v>0</v>
      </c>
      <c r="ED35">
        <f t="shared" si="107"/>
        <v>0</v>
      </c>
      <c r="EE35">
        <f t="shared" si="108"/>
        <v>0</v>
      </c>
      <c r="EF35">
        <f t="shared" si="109"/>
        <v>0</v>
      </c>
      <c r="EG35">
        <f t="shared" si="110"/>
        <v>0</v>
      </c>
      <c r="EH35">
        <f t="shared" si="111"/>
        <v>0</v>
      </c>
      <c r="EI35">
        <f t="shared" si="112"/>
        <v>0</v>
      </c>
      <c r="EJ35">
        <f t="shared" si="113"/>
        <v>0</v>
      </c>
      <c r="EK35">
        <f t="shared" si="114"/>
        <v>0</v>
      </c>
      <c r="EL35">
        <f t="shared" si="115"/>
        <v>0</v>
      </c>
      <c r="EM35">
        <f t="shared" si="116"/>
        <v>0</v>
      </c>
      <c r="EN35">
        <f t="shared" si="117"/>
        <v>0</v>
      </c>
      <c r="EO35">
        <f t="shared" si="118"/>
        <v>0</v>
      </c>
      <c r="EP35">
        <f t="shared" si="119"/>
        <v>0</v>
      </c>
      <c r="EQ35">
        <f t="shared" si="120"/>
        <v>0</v>
      </c>
      <c r="ER35">
        <f t="shared" si="121"/>
        <v>0</v>
      </c>
      <c r="ES35">
        <f t="shared" si="122"/>
        <v>0</v>
      </c>
      <c r="ET35">
        <f t="shared" si="123"/>
        <v>0</v>
      </c>
      <c r="EU35">
        <f t="shared" si="124"/>
        <v>0</v>
      </c>
      <c r="EV35">
        <f t="shared" si="125"/>
        <v>0</v>
      </c>
      <c r="EW35">
        <f t="shared" si="126"/>
        <v>0</v>
      </c>
      <c r="EX35">
        <f t="shared" si="127"/>
        <v>0</v>
      </c>
      <c r="EY35">
        <f t="shared" si="128"/>
        <v>0</v>
      </c>
      <c r="EZ35">
        <f t="shared" si="129"/>
        <v>0</v>
      </c>
      <c r="FA35">
        <f t="shared" si="130"/>
        <v>0</v>
      </c>
      <c r="FB35">
        <f t="shared" si="131"/>
        <v>0</v>
      </c>
      <c r="FC35">
        <f t="shared" si="132"/>
        <v>0</v>
      </c>
      <c r="FD35">
        <f t="shared" si="133"/>
        <v>0</v>
      </c>
      <c r="FE35">
        <f t="shared" si="134"/>
        <v>0</v>
      </c>
      <c r="FF35">
        <f t="shared" si="135"/>
        <v>0</v>
      </c>
      <c r="FG35">
        <f t="shared" si="136"/>
        <v>0</v>
      </c>
      <c r="FH35">
        <f t="shared" si="137"/>
        <v>0</v>
      </c>
      <c r="FI35">
        <f t="shared" si="138"/>
        <v>0</v>
      </c>
      <c r="FJ35">
        <f t="shared" si="139"/>
        <v>0</v>
      </c>
      <c r="FK35">
        <f t="shared" si="140"/>
        <v>0</v>
      </c>
      <c r="FL35">
        <f t="shared" si="141"/>
        <v>0</v>
      </c>
      <c r="FM35">
        <f t="shared" si="142"/>
        <v>0</v>
      </c>
      <c r="FN35">
        <f t="shared" si="143"/>
        <v>0</v>
      </c>
      <c r="FO35">
        <f t="shared" si="144"/>
        <v>0</v>
      </c>
      <c r="FP35">
        <f t="shared" si="145"/>
        <v>0</v>
      </c>
      <c r="FQ35">
        <f t="shared" si="146"/>
        <v>0</v>
      </c>
      <c r="FR35">
        <f t="shared" si="147"/>
        <v>0</v>
      </c>
      <c r="FS35">
        <f t="shared" si="148"/>
        <v>0</v>
      </c>
      <c r="FT35">
        <f t="shared" si="149"/>
        <v>0</v>
      </c>
      <c r="FU35">
        <f t="shared" si="150"/>
        <v>0</v>
      </c>
      <c r="FV35">
        <f t="shared" si="151"/>
        <v>0</v>
      </c>
      <c r="FW35">
        <f t="shared" si="152"/>
        <v>0</v>
      </c>
      <c r="FX35">
        <f t="shared" si="153"/>
        <v>0</v>
      </c>
      <c r="FY35">
        <f t="shared" si="154"/>
        <v>0</v>
      </c>
      <c r="FZ35">
        <f t="shared" si="155"/>
        <v>0</v>
      </c>
      <c r="GA35">
        <f t="shared" si="156"/>
        <v>0</v>
      </c>
      <c r="GB35">
        <f t="shared" si="157"/>
        <v>0</v>
      </c>
      <c r="GC35">
        <f t="shared" si="158"/>
        <v>0</v>
      </c>
      <c r="GD35">
        <f t="shared" si="159"/>
        <v>0</v>
      </c>
      <c r="GE35">
        <f t="shared" si="160"/>
        <v>0</v>
      </c>
      <c r="GF35">
        <f t="shared" si="161"/>
        <v>0</v>
      </c>
      <c r="GG35">
        <f t="shared" si="162"/>
        <v>0</v>
      </c>
      <c r="GH35">
        <f t="shared" si="163"/>
        <v>0</v>
      </c>
      <c r="GI35">
        <f t="shared" si="164"/>
        <v>0</v>
      </c>
      <c r="GJ35">
        <f t="shared" si="165"/>
        <v>0</v>
      </c>
    </row>
    <row r="36" spans="1:192">
      <c r="A36" s="13" t="s">
        <v>39</v>
      </c>
      <c r="B36">
        <f>IF(Data_Transpose!CC36 &gt; 0, Data_Transpose!CC36 -Data_Transpose!CC$53, Data_Transpose!CC36)</f>
        <v>-1</v>
      </c>
      <c r="C36">
        <f>IF(Data_Transpose!P36 &gt; 0, Data_Transpose!P36 -Data_Transpose!P$53, Data_Transpose!P36)</f>
        <v>0</v>
      </c>
      <c r="D36">
        <f>IF(Data_Transpose!G36 &gt; 0, Data_Transpose!G36 -Data_Transpose!G$53, Data_Transpose!G36)</f>
        <v>0</v>
      </c>
      <c r="E36">
        <f>IF(Data_Transpose!B36 &gt; 0, Data_Transpose!B36 -Data_Transpose!B$53, Data_Transpose!B36)</f>
        <v>-8.3333333333333037E-2</v>
      </c>
      <c r="F36">
        <f>IF(Data_Transpose!C36 &gt; 0, Data_Transpose!C36 -Data_Transpose!C$53, Data_Transpose!C36)</f>
        <v>0.875</v>
      </c>
      <c r="G36">
        <f>IF(Data_Transpose!D36 &gt; 0, Data_Transpose!D36 -Data_Transpose!D$53, Data_Transpose!D36)</f>
        <v>0</v>
      </c>
      <c r="H36">
        <f>IF(Data_Transpose!E36 &gt; 0, Data_Transpose!E36 -Data_Transpose!E$53, Data_Transpose!E36)</f>
        <v>0.40740740740740744</v>
      </c>
      <c r="I36">
        <f>IF(Data_Transpose!F36 &gt; 0, Data_Transpose!F36 -Data_Transpose!F$53, Data_Transpose!F36)</f>
        <v>1.2857142857142856</v>
      </c>
      <c r="J36">
        <f>IF(Data_Transpose!H36 &gt; 0, Data_Transpose!H36 -Data_Transpose!H$53, Data_Transpose!H36)</f>
        <v>1.4500000000000002</v>
      </c>
      <c r="K36">
        <f>IF(Data_Transpose!I36 &gt; 0, Data_Transpose!I36 -Data_Transpose!I$53, Data_Transpose!I36)</f>
        <v>-0.29999999999999982</v>
      </c>
      <c r="L36">
        <f>IF(Data_Transpose!J36 &gt; 0, Data_Transpose!J36 -Data_Transpose!J$53, Data_Transpose!J36)</f>
        <v>-0.75</v>
      </c>
      <c r="M36">
        <f>IF(Data_Transpose!K36 &gt; 0, Data_Transpose!K36 -Data_Transpose!K$53, Data_Transpose!K36)</f>
        <v>0</v>
      </c>
      <c r="N36">
        <f>IF(Data_Transpose!L36 &gt; 0, Data_Transpose!L36 -Data_Transpose!L$53, Data_Transpose!L36)</f>
        <v>1.347826086956522</v>
      </c>
      <c r="O36">
        <f>IF(Data_Transpose!M36 &gt; 0, Data_Transpose!M36 -Data_Transpose!M$53, Data_Transpose!M36)</f>
        <v>0</v>
      </c>
      <c r="P36">
        <f>IF(Data_Transpose!N36 &gt; 0, Data_Transpose!N36 -Data_Transpose!N$53, Data_Transpose!N36)</f>
        <v>-0.54545454545454586</v>
      </c>
      <c r="Q36">
        <f>IF(Data_Transpose!O36 &gt; 0, Data_Transpose!O36 -Data_Transpose!O$53, Data_Transpose!O36)</f>
        <v>0.36363636363636376</v>
      </c>
      <c r="R36">
        <f>IF(Data_Transpose!Q36 &gt; 0, Data_Transpose!Q36 -Data_Transpose!Q$53, Data_Transpose!Q36)</f>
        <v>0.41176470588235325</v>
      </c>
      <c r="S36">
        <f>IF(Data_Transpose!R36 &gt; 0, Data_Transpose!R36 -Data_Transpose!R$53, Data_Transpose!R36)</f>
        <v>0</v>
      </c>
      <c r="T36">
        <f>IF(Data_Transpose!S36 &gt; 0, Data_Transpose!S36 -Data_Transpose!S$53, Data_Transpose!S36)</f>
        <v>1.2400000000000002</v>
      </c>
      <c r="U36">
        <f>IF(Data_Transpose!T36 &gt; 0, Data_Transpose!T36 -Data_Transpose!T$53, Data_Transpose!T36)</f>
        <v>0.28571428571428559</v>
      </c>
      <c r="V36">
        <f>IF(Data_Transpose!U36 &gt; 0, Data_Transpose!U36 -Data_Transpose!U$53, Data_Transpose!U36)</f>
        <v>0</v>
      </c>
      <c r="W36">
        <f>IF(Data_Transpose!V36 &gt; 0, Data_Transpose!V36 -Data_Transpose!V$53, Data_Transpose!V36)</f>
        <v>0.87096774193548399</v>
      </c>
      <c r="X36">
        <f>IF(Data_Transpose!W36 &gt; 0, Data_Transpose!W36 -Data_Transpose!W$53, Data_Transpose!W36)</f>
        <v>0</v>
      </c>
      <c r="Y36">
        <f>IF(Data_Transpose!X36 &gt; 0, Data_Transpose!X36 -Data_Transpose!X$53, Data_Transpose!X36)</f>
        <v>0.4375</v>
      </c>
      <c r="Z36">
        <f>IF(Data_Transpose!Y36 &gt; 0, Data_Transpose!Y36 -Data_Transpose!Y$53, Data_Transpose!Y36)</f>
        <v>-0.97222222222222232</v>
      </c>
      <c r="AA36">
        <f>IF(Data_Transpose!Z36 &gt; 0, Data_Transpose!Z36 -Data_Transpose!Z$53, Data_Transpose!Z36)</f>
        <v>0.80555555555555536</v>
      </c>
      <c r="AB36">
        <f>IF(Data_Transpose!AA36 &gt; 0, Data_Transpose!AA36 -Data_Transpose!AA$53, Data_Transpose!AA36)</f>
        <v>-0.76923076923076916</v>
      </c>
      <c r="AC36">
        <f>IF(Data_Transpose!AB36 &gt; 0, Data_Transpose!AB36 -Data_Transpose!AB$53, Data_Transpose!AB36)</f>
        <v>-0.11111111111111072</v>
      </c>
      <c r="AD36">
        <f>IF(Data_Transpose!AC36 &gt; 0, Data_Transpose!AC36 -Data_Transpose!AC$53, Data_Transpose!AC36)</f>
        <v>-0.33333333333333348</v>
      </c>
      <c r="AE36">
        <f>IF(Data_Transpose!AD36 &gt; 0, Data_Transpose!AD36 -Data_Transpose!AD$53, Data_Transpose!AD36)</f>
        <v>0.83333333333333304</v>
      </c>
      <c r="AF36">
        <f>IF(Data_Transpose!AE36 &gt; 0, Data_Transpose!AE36 -Data_Transpose!AE$53, Data_Transpose!AE36)</f>
        <v>0</v>
      </c>
      <c r="AG36">
        <f>IF(Data_Transpose!AF36 &gt; 0, Data_Transpose!AF36 -Data_Transpose!AF$53, Data_Transpose!AF36)</f>
        <v>0.59090909090909083</v>
      </c>
      <c r="AH36">
        <f>IF(Data_Transpose!AG36 &gt; 0, Data_Transpose!AG36 -Data_Transpose!AG$53, Data_Transpose!AG36)</f>
        <v>1</v>
      </c>
      <c r="AI36">
        <f>IF(Data_Transpose!AH36 &gt; 0, Data_Transpose!AH36 -Data_Transpose!AH$53, Data_Transpose!AH36)</f>
        <v>-1.1818181818181817</v>
      </c>
      <c r="AJ36">
        <f>IF(Data_Transpose!AI36 &gt; 0, Data_Transpose!AI36 -Data_Transpose!AI$53, Data_Transpose!AI36)</f>
        <v>-0.19230769230769251</v>
      </c>
      <c r="AK36">
        <f>IF(Data_Transpose!AJ36 &gt; 0, Data_Transpose!AJ36 -Data_Transpose!AJ$53, Data_Transpose!AJ36)</f>
        <v>0.11111111111111116</v>
      </c>
      <c r="AL36">
        <f>IF(Data_Transpose!AK36 &gt; 0, Data_Transpose!AK36 -Data_Transpose!AK$53, Data_Transpose!AK36)</f>
        <v>0.95833333333333304</v>
      </c>
      <c r="AM36">
        <f>IF(Data_Transpose!AL36 &gt; 0, Data_Transpose!AL36 -Data_Transpose!AL$53, Data_Transpose!AL36)</f>
        <v>0.51724137931034475</v>
      </c>
      <c r="AN36">
        <f>IF(Data_Transpose!AM36 &gt; 0, Data_Transpose!AM36 -Data_Transpose!AM$53, Data_Transpose!AM36)</f>
        <v>0.4411764705882355</v>
      </c>
      <c r="AO36">
        <f>IF(Data_Transpose!AN36 &gt; 0, Data_Transpose!AN36 -Data_Transpose!AN$53, Data_Transpose!AN36)</f>
        <v>-1.5882352941176472</v>
      </c>
      <c r="AP36">
        <f>IF(Data_Transpose!AO36 &gt; 0, Data_Transpose!AO36 -Data_Transpose!AO$53, Data_Transpose!AO36)</f>
        <v>0</v>
      </c>
      <c r="AQ36">
        <f>IF(Data_Transpose!AP36 &gt; 0, Data_Transpose!AP36 -Data_Transpose!AP$53, Data_Transpose!AP36)</f>
        <v>-1.7058823529411766</v>
      </c>
      <c r="AR36">
        <f>IF(Data_Transpose!AQ36 &gt; 0, Data_Transpose!AQ36 -Data_Transpose!AQ$53, Data_Transpose!AQ36)</f>
        <v>0</v>
      </c>
      <c r="AS36">
        <f>IF(Data_Transpose!AR36 &gt; 0, Data_Transpose!AR36 -Data_Transpose!AR$53, Data_Transpose!AR36)</f>
        <v>0.88888888888888928</v>
      </c>
      <c r="AT36">
        <f>IF(Data_Transpose!AS36 &gt; 0, Data_Transpose!AS36 -Data_Transpose!AS$53, Data_Transpose!AS36)</f>
        <v>0</v>
      </c>
      <c r="AU36">
        <f>IF(Data_Transpose!AT36 &gt; 0, Data_Transpose!AT36 -Data_Transpose!AT$53, Data_Transpose!AT36)</f>
        <v>1</v>
      </c>
      <c r="AV36">
        <f>IF(Data_Transpose!AU36 &gt; 0, Data_Transpose!AU36 -Data_Transpose!AU$53, Data_Transpose!AU36)</f>
        <v>1.6</v>
      </c>
      <c r="AW36">
        <f>IF(Data_Transpose!AV36 &gt; 0, Data_Transpose!AV36 -Data_Transpose!AV$53, Data_Transpose!AV36)</f>
        <v>0.1333333333333333</v>
      </c>
      <c r="AX36">
        <f>IF(Data_Transpose!AW36 &gt; 0, Data_Transpose!AW36 -Data_Transpose!AW$53, Data_Transpose!AW36)</f>
        <v>0</v>
      </c>
      <c r="AY36">
        <f>IF(Data_Transpose!AX36 &gt; 0, Data_Transpose!AX36 -Data_Transpose!AX$53, Data_Transpose!AX36)</f>
        <v>-0.83870967741935476</v>
      </c>
      <c r="AZ36">
        <f>IF(Data_Transpose!AY36 &gt; 0, Data_Transpose!AY36 -Data_Transpose!AY$53, Data_Transpose!AY36)</f>
        <v>0.18181818181818166</v>
      </c>
      <c r="BA36">
        <f>IF(Data_Transpose!AZ36 &gt; 0, Data_Transpose!AZ36 -Data_Transpose!AZ$53, Data_Transpose!AZ36)</f>
        <v>0</v>
      </c>
      <c r="BB36">
        <f>IF(Data_Transpose!BA36 &gt; 0, Data_Transpose!BA36 -Data_Transpose!BA$53, Data_Transpose!BA36)</f>
        <v>-0.35714285714285721</v>
      </c>
      <c r="BC36">
        <f>IF(Data_Transpose!BB36 &gt; 0, Data_Transpose!BB36 -Data_Transpose!BB$53, Data_Transpose!BB36)</f>
        <v>0.78571428571428559</v>
      </c>
      <c r="BD36">
        <f>IF(Data_Transpose!BC36 &gt; 0, Data_Transpose!BC36 -Data_Transpose!BC$53, Data_Transpose!BC36)</f>
        <v>-8.3333333333333481E-2</v>
      </c>
      <c r="BE36">
        <f>IF(Data_Transpose!BD36 &gt; 0, Data_Transpose!BD36 -Data_Transpose!BD$53, Data_Transpose!BD36)</f>
        <v>0.45454545454545414</v>
      </c>
      <c r="BF36">
        <f>IF(Data_Transpose!BE36 &gt; 0, Data_Transpose!BE36 -Data_Transpose!BE$53, Data_Transpose!BE36)</f>
        <v>0.19047619047619069</v>
      </c>
      <c r="BG36">
        <f>IF(Data_Transpose!BF36 &gt; 0, Data_Transpose!BF36 -Data_Transpose!BF$53, Data_Transpose!BF36)</f>
        <v>-1.4210526315789478</v>
      </c>
      <c r="BH36">
        <f>IF(Data_Transpose!BH36 &gt; 0, Data_Transpose!BH36 -Data_Transpose!BH$53, Data_Transpose!BH36)</f>
        <v>0.44444444444444464</v>
      </c>
      <c r="BI36">
        <f>IF(Data_Transpose!BI36 &gt; 0, Data_Transpose!BI36 -Data_Transpose!BI$53, Data_Transpose!BI36)</f>
        <v>0</v>
      </c>
      <c r="BJ36">
        <f>IF(Data_Transpose!BJ36 &gt; 0, Data_Transpose!BJ36 -Data_Transpose!BJ$53, Data_Transpose!BJ36)</f>
        <v>0</v>
      </c>
      <c r="BK36">
        <f>IF(Data_Transpose!BK36 &gt; 0, Data_Transpose!BK36 -Data_Transpose!BK$53, Data_Transpose!BK36)</f>
        <v>-1.4000000000000004</v>
      </c>
      <c r="BL36">
        <f>IF(Data_Transpose!BL36 &gt; 0, Data_Transpose!BL36 -Data_Transpose!BL$53, Data_Transpose!BL36)</f>
        <v>-0.20000000000000018</v>
      </c>
      <c r="BM36">
        <f>IF(Data_Transpose!BM36 &gt; 0, Data_Transpose!BM36 -Data_Transpose!BM$53, Data_Transpose!BM36)</f>
        <v>0.79999999999999982</v>
      </c>
      <c r="BN36">
        <f>IF(Data_Transpose!BN36 &gt; 0, Data_Transpose!BN36 -Data_Transpose!BN$53, Data_Transpose!BN36)</f>
        <v>-2.2058823529411766</v>
      </c>
      <c r="BO36">
        <f>IF(Data_Transpose!BO36 &gt; 0, Data_Transpose!BO36 -Data_Transpose!BO$53, Data_Transpose!BO36)</f>
        <v>-0.15384615384615419</v>
      </c>
      <c r="BP36">
        <f>IF(Data_Transpose!BP36 &gt; 0, Data_Transpose!BP36 -Data_Transpose!BP$53, Data_Transpose!BP36)</f>
        <v>0</v>
      </c>
      <c r="BQ36">
        <f>IF(Data_Transpose!BQ36 &gt; 0, Data_Transpose!BQ36 -Data_Transpose!BQ$53, Data_Transpose!BQ36)</f>
        <v>0.33333333333333348</v>
      </c>
      <c r="BR36">
        <f>IF(Data_Transpose!BR36 &gt; 0, Data_Transpose!BR36 -Data_Transpose!BR$53, Data_Transpose!BR36)</f>
        <v>0.57894736842105221</v>
      </c>
      <c r="BS36">
        <f>IF(Data_Transpose!BS36 &gt; 0, Data_Transpose!BS36 -Data_Transpose!BS$53, Data_Transpose!BS36)</f>
        <v>-1.0499999999999998</v>
      </c>
      <c r="BT36">
        <f>IF(Data_Transpose!BT36 &gt; 0, Data_Transpose!BT36 -Data_Transpose!BT$53, Data_Transpose!BT36)</f>
        <v>-0.16666666666666652</v>
      </c>
      <c r="BU36">
        <f>IF(Data_Transpose!BU36 &gt; 0, Data_Transpose!BU36 -Data_Transpose!BU$53, Data_Transpose!BU36)</f>
        <v>-9.9999999999999645E-2</v>
      </c>
      <c r="BV36">
        <f>IF(Data_Transpose!BV36 &gt; 0, Data_Transpose!BV36 -Data_Transpose!BV$53, Data_Transpose!BV36)</f>
        <v>0.11764705882352944</v>
      </c>
      <c r="BW36">
        <f>IF(Data_Transpose!BW36 &gt; 0, Data_Transpose!BW36 -Data_Transpose!BW$53, Data_Transpose!BW36)</f>
        <v>0</v>
      </c>
      <c r="BX36">
        <f>IF(Data_Transpose!BX36 &gt; 0, Data_Transpose!BX36 -Data_Transpose!BX$53, Data_Transpose!BX36)</f>
        <v>0.5</v>
      </c>
      <c r="BY36">
        <f>IF(Data_Transpose!BY36 &gt; 0, Data_Transpose!BY36 -Data_Transpose!BY$53, Data_Transpose!BY36)</f>
        <v>0</v>
      </c>
      <c r="BZ36">
        <f>IF(Data_Transpose!BZ36 &gt; 0, Data_Transpose!BZ36 -Data_Transpose!BZ$53, Data_Transpose!BZ36)</f>
        <v>0</v>
      </c>
      <c r="CA36">
        <f>IF(Data_Transpose!CA36 &gt; 0, Data_Transpose!CA36 -Data_Transpose!CA$53, Data_Transpose!CA36)</f>
        <v>1</v>
      </c>
      <c r="CB36">
        <f>IF(Data_Transpose!CB36 &gt; 0, Data_Transpose!CB36 -Data_Transpose!CB$53, Data_Transpose!CB36)</f>
        <v>1.1538461538461537</v>
      </c>
      <c r="CC36">
        <f>IF(Data_Transpose!CD36 &gt; 0, Data_Transpose!CD36 -Data_Transpose!CD$53, Data_Transpose!CD36)</f>
        <v>0</v>
      </c>
      <c r="CD36">
        <f>IF(Data_Transpose!CE36 &gt; 0, Data_Transpose!CE36 -Data_Transpose!CE$53, Data_Transpose!CE36)</f>
        <v>0</v>
      </c>
      <c r="CE36">
        <f>IF(Data_Transpose!CF36 &gt; 0, Data_Transpose!CF36 -Data_Transpose!CF$53, Data_Transpose!CF36)</f>
        <v>0.9047619047619051</v>
      </c>
      <c r="CF36">
        <f>IF(Data_Transpose!CG36 &gt; 0, Data_Transpose!CG36 -Data_Transpose!CG$53, Data_Transpose!CG36)</f>
        <v>0</v>
      </c>
      <c r="CG36">
        <f>IF(Data_Transpose!CH36 &gt; 0, Data_Transpose!CH36 -Data_Transpose!CH$53, Data_Transpose!CH36)</f>
        <v>-0.5</v>
      </c>
      <c r="CH36">
        <f>IF(Data_Transpose!CI36 &gt; 0, Data_Transpose!CI36 -Data_Transpose!CI$53, Data_Transpose!CI36)</f>
        <v>0.69696969696969724</v>
      </c>
      <c r="CI36">
        <f>IF(Data_Transpose!CJ36 &gt; 0, Data_Transpose!CJ36 -Data_Transpose!CJ$53, Data_Transpose!CJ36)</f>
        <v>0.84210526315789469</v>
      </c>
      <c r="CJ36">
        <f>IF(Data_Transpose!CK36 &gt; 0, Data_Transpose!CK36 -Data_Transpose!CK$53, Data_Transpose!CK36)</f>
        <v>0.90000000000000036</v>
      </c>
      <c r="CK36">
        <f>IF(Data_Transpose!CL36 &gt; 0, Data_Transpose!CL36 -Data_Transpose!CL$53, Data_Transpose!CL36)</f>
        <v>1.1666666666666665</v>
      </c>
      <c r="CL36">
        <f>IF(Data_Transpose!CM36 &gt; 0, Data_Transpose!CM36 -Data_Transpose!CM$53, Data_Transpose!CM36)</f>
        <v>-6.666666666666643E-2</v>
      </c>
      <c r="CM36">
        <f>IF(Data_Transpose!CN36 &gt; 0, Data_Transpose!CN36 -Data_Transpose!CN$53, Data_Transpose!CN36)</f>
        <v>0.5</v>
      </c>
      <c r="CN36">
        <f>IF(Data_Transpose!CO36 &gt; 0, Data_Transpose!CO36 -Data_Transpose!CO$53, Data_Transpose!CO36)</f>
        <v>0</v>
      </c>
      <c r="CO36">
        <f>IF(Data_Transpose!CP36 &gt; 0, Data_Transpose!CP36 -Data_Transpose!CP$53, Data_Transpose!CP36)</f>
        <v>0.64285714285714324</v>
      </c>
      <c r="CP36">
        <f>IF(Data_Transpose!CQ36 &gt; 0, Data_Transpose!CQ36 -Data_Transpose!CQ$53, Data_Transpose!CQ36)</f>
        <v>-0.70833333333333348</v>
      </c>
      <c r="CQ36">
        <f>IF(Data_Transpose!CR36 &gt; 0, Data_Transpose!CR36 -Data_Transpose!CR$53, Data_Transpose!CR36)</f>
        <v>0</v>
      </c>
      <c r="CR36">
        <f>IF(Data_Transpose!CS36 &gt; 0, Data_Transpose!CS36 -Data_Transpose!CS$53, Data_Transpose!CS36)</f>
        <v>0</v>
      </c>
      <c r="CU36">
        <f t="shared" si="72"/>
        <v>0</v>
      </c>
      <c r="CV36">
        <f t="shared" si="73"/>
        <v>0</v>
      </c>
      <c r="CW36">
        <f t="shared" si="74"/>
        <v>8.3333333333333037E-2</v>
      </c>
      <c r="CX36">
        <f t="shared" si="75"/>
        <v>-0.875</v>
      </c>
      <c r="CY36">
        <f t="shared" si="76"/>
        <v>0</v>
      </c>
      <c r="CZ36">
        <f t="shared" si="77"/>
        <v>-0.40740740740740744</v>
      </c>
      <c r="DA36">
        <f t="shared" si="78"/>
        <v>-1.2857142857142856</v>
      </c>
      <c r="DB36">
        <f t="shared" si="79"/>
        <v>-1.4500000000000002</v>
      </c>
      <c r="DC36">
        <f t="shared" si="80"/>
        <v>0.29999999999999982</v>
      </c>
      <c r="DD36">
        <f t="shared" si="81"/>
        <v>0.75</v>
      </c>
      <c r="DE36">
        <f t="shared" si="82"/>
        <v>0</v>
      </c>
      <c r="DF36">
        <f t="shared" si="83"/>
        <v>-1.347826086956522</v>
      </c>
      <c r="DG36">
        <f t="shared" si="84"/>
        <v>0</v>
      </c>
      <c r="DH36">
        <f t="shared" si="85"/>
        <v>0.54545454545454586</v>
      </c>
      <c r="DI36">
        <f t="shared" si="86"/>
        <v>-0.36363636363636376</v>
      </c>
      <c r="DJ36">
        <f t="shared" si="87"/>
        <v>-0.41176470588235325</v>
      </c>
      <c r="DK36">
        <f t="shared" si="88"/>
        <v>0</v>
      </c>
      <c r="DL36">
        <f t="shared" si="89"/>
        <v>-1.2400000000000002</v>
      </c>
      <c r="DM36">
        <f t="shared" si="90"/>
        <v>-0.28571428571428559</v>
      </c>
      <c r="DN36">
        <f t="shared" si="91"/>
        <v>0</v>
      </c>
      <c r="DO36">
        <f t="shared" si="92"/>
        <v>-0.87096774193548399</v>
      </c>
      <c r="DP36">
        <f t="shared" si="93"/>
        <v>0</v>
      </c>
      <c r="DQ36">
        <f t="shared" si="94"/>
        <v>-0.4375</v>
      </c>
      <c r="DR36">
        <f t="shared" si="95"/>
        <v>0.97222222222222232</v>
      </c>
      <c r="DS36">
        <f t="shared" si="96"/>
        <v>-0.80555555555555536</v>
      </c>
      <c r="DT36">
        <f t="shared" si="97"/>
        <v>0.76923076923076916</v>
      </c>
      <c r="DU36">
        <f t="shared" si="98"/>
        <v>0.11111111111111072</v>
      </c>
      <c r="DV36">
        <f t="shared" si="99"/>
        <v>0.33333333333333348</v>
      </c>
      <c r="DW36">
        <f t="shared" si="100"/>
        <v>-0.83333333333333304</v>
      </c>
      <c r="DX36">
        <f t="shared" si="101"/>
        <v>0</v>
      </c>
      <c r="DY36">
        <f t="shared" si="102"/>
        <v>-0.59090909090909083</v>
      </c>
      <c r="DZ36">
        <f t="shared" si="103"/>
        <v>-1</v>
      </c>
      <c r="EA36">
        <f t="shared" si="104"/>
        <v>1.1818181818181817</v>
      </c>
      <c r="EB36">
        <f t="shared" si="105"/>
        <v>0.19230769230769251</v>
      </c>
      <c r="EC36">
        <f t="shared" si="106"/>
        <v>-0.11111111111111116</v>
      </c>
      <c r="ED36">
        <f t="shared" si="107"/>
        <v>-0.95833333333333304</v>
      </c>
      <c r="EE36">
        <f t="shared" si="108"/>
        <v>-0.51724137931034475</v>
      </c>
      <c r="EF36">
        <f t="shared" si="109"/>
        <v>-0.4411764705882355</v>
      </c>
      <c r="EG36">
        <f t="shared" si="110"/>
        <v>1.5882352941176472</v>
      </c>
      <c r="EH36">
        <f t="shared" si="111"/>
        <v>0</v>
      </c>
      <c r="EI36">
        <f t="shared" si="112"/>
        <v>1.7058823529411766</v>
      </c>
      <c r="EJ36">
        <f t="shared" si="113"/>
        <v>0</v>
      </c>
      <c r="EK36">
        <f t="shared" si="114"/>
        <v>-0.88888888888888928</v>
      </c>
      <c r="EL36">
        <f t="shared" si="115"/>
        <v>0</v>
      </c>
      <c r="EM36">
        <f t="shared" si="116"/>
        <v>-1</v>
      </c>
      <c r="EN36">
        <f t="shared" si="117"/>
        <v>-1.6</v>
      </c>
      <c r="EO36">
        <f t="shared" si="118"/>
        <v>-0.1333333333333333</v>
      </c>
      <c r="EP36">
        <f t="shared" si="119"/>
        <v>0</v>
      </c>
      <c r="EQ36">
        <f t="shared" si="120"/>
        <v>0.83870967741935476</v>
      </c>
      <c r="ER36">
        <f t="shared" si="121"/>
        <v>-0.18181818181818166</v>
      </c>
      <c r="ES36">
        <f t="shared" si="122"/>
        <v>0</v>
      </c>
      <c r="ET36">
        <f t="shared" si="123"/>
        <v>0.35714285714285721</v>
      </c>
      <c r="EU36">
        <f t="shared" si="124"/>
        <v>-0.78571428571428559</v>
      </c>
      <c r="EV36">
        <f t="shared" si="125"/>
        <v>8.3333333333333481E-2</v>
      </c>
      <c r="EW36">
        <f t="shared" si="126"/>
        <v>-0.45454545454545414</v>
      </c>
      <c r="EX36">
        <f t="shared" si="127"/>
        <v>-0.19047619047619069</v>
      </c>
      <c r="EY36">
        <f t="shared" si="128"/>
        <v>1.4210526315789478</v>
      </c>
      <c r="EZ36">
        <f t="shared" si="129"/>
        <v>-0.44444444444444464</v>
      </c>
      <c r="FA36">
        <f t="shared" si="130"/>
        <v>0</v>
      </c>
      <c r="FB36">
        <f t="shared" si="131"/>
        <v>0</v>
      </c>
      <c r="FC36">
        <f t="shared" si="132"/>
        <v>1.4000000000000004</v>
      </c>
      <c r="FD36">
        <f t="shared" si="133"/>
        <v>0.20000000000000018</v>
      </c>
      <c r="FE36">
        <f t="shared" si="134"/>
        <v>-0.79999999999999982</v>
      </c>
      <c r="FF36">
        <f t="shared" si="135"/>
        <v>2.2058823529411766</v>
      </c>
      <c r="FG36">
        <f t="shared" si="136"/>
        <v>0.15384615384615419</v>
      </c>
      <c r="FH36">
        <f t="shared" si="137"/>
        <v>0</v>
      </c>
      <c r="FI36">
        <f t="shared" si="138"/>
        <v>-0.33333333333333348</v>
      </c>
      <c r="FJ36">
        <f t="shared" si="139"/>
        <v>-0.57894736842105221</v>
      </c>
      <c r="FK36">
        <f t="shared" si="140"/>
        <v>1.0499999999999998</v>
      </c>
      <c r="FL36">
        <f t="shared" si="141"/>
        <v>0.16666666666666652</v>
      </c>
      <c r="FM36">
        <f t="shared" si="142"/>
        <v>9.9999999999999645E-2</v>
      </c>
      <c r="FN36">
        <f t="shared" si="143"/>
        <v>-0.11764705882352944</v>
      </c>
      <c r="FO36">
        <f t="shared" si="144"/>
        <v>0</v>
      </c>
      <c r="FP36">
        <f t="shared" si="145"/>
        <v>-0.5</v>
      </c>
      <c r="FQ36">
        <f t="shared" si="146"/>
        <v>0</v>
      </c>
      <c r="FR36">
        <f t="shared" si="147"/>
        <v>0</v>
      </c>
      <c r="FS36">
        <f t="shared" si="148"/>
        <v>-1</v>
      </c>
      <c r="FT36">
        <f t="shared" si="149"/>
        <v>-1.1538461538461537</v>
      </c>
      <c r="FU36">
        <f t="shared" si="150"/>
        <v>0</v>
      </c>
      <c r="FV36">
        <f t="shared" si="151"/>
        <v>0</v>
      </c>
      <c r="FW36">
        <f t="shared" si="152"/>
        <v>-0.9047619047619051</v>
      </c>
      <c r="FX36">
        <f t="shared" si="153"/>
        <v>0</v>
      </c>
      <c r="FY36">
        <f t="shared" si="154"/>
        <v>0.5</v>
      </c>
      <c r="FZ36">
        <f t="shared" si="155"/>
        <v>-0.69696969696969724</v>
      </c>
      <c r="GA36">
        <f t="shared" si="156"/>
        <v>-0.84210526315789469</v>
      </c>
      <c r="GB36">
        <f t="shared" si="157"/>
        <v>-0.90000000000000036</v>
      </c>
      <c r="GC36">
        <f t="shared" si="158"/>
        <v>-1.1666666666666665</v>
      </c>
      <c r="GD36">
        <f t="shared" si="159"/>
        <v>6.666666666666643E-2</v>
      </c>
      <c r="GE36">
        <f t="shared" si="160"/>
        <v>-0.5</v>
      </c>
      <c r="GF36">
        <f t="shared" si="161"/>
        <v>0</v>
      </c>
      <c r="GG36">
        <f t="shared" si="162"/>
        <v>-0.64285714285714324</v>
      </c>
      <c r="GH36">
        <f t="shared" si="163"/>
        <v>0.70833333333333348</v>
      </c>
      <c r="GI36">
        <f t="shared" si="164"/>
        <v>0</v>
      </c>
      <c r="GJ36">
        <f t="shared" si="165"/>
        <v>0</v>
      </c>
    </row>
    <row r="37" spans="1:192">
      <c r="A37" s="2" t="s">
        <v>40</v>
      </c>
      <c r="B37">
        <f>IF(Data_Transpose!CC37 &gt; 0, Data_Transpose!CC37 -Data_Transpose!CC$53, Data_Transpose!CC37)</f>
        <v>0</v>
      </c>
      <c r="C37">
        <f>IF(Data_Transpose!P37 &gt; 0, Data_Transpose!P37 -Data_Transpose!P$53, Data_Transpose!P37)</f>
        <v>0</v>
      </c>
      <c r="D37">
        <f>IF(Data_Transpose!G37 &gt; 0, Data_Transpose!G37 -Data_Transpose!G$53, Data_Transpose!G37)</f>
        <v>0</v>
      </c>
      <c r="E37">
        <f>IF(Data_Transpose!B37 &gt; 0, Data_Transpose!B37 -Data_Transpose!B$53, Data_Transpose!B37)</f>
        <v>0</v>
      </c>
      <c r="F37">
        <f>IF(Data_Transpose!C37 &gt; 0, Data_Transpose!C37 -Data_Transpose!C$53, Data_Transpose!C37)</f>
        <v>0</v>
      </c>
      <c r="G37">
        <f>IF(Data_Transpose!D37 &gt; 0, Data_Transpose!D37 -Data_Transpose!D$53, Data_Transpose!D37)</f>
        <v>0</v>
      </c>
      <c r="H37">
        <f>IF(Data_Transpose!E37 &gt; 0, Data_Transpose!E37 -Data_Transpose!E$53, Data_Transpose!E37)</f>
        <v>0</v>
      </c>
      <c r="I37">
        <f>IF(Data_Transpose!F37 &gt; 0, Data_Transpose!F37 -Data_Transpose!F$53, Data_Transpose!F37)</f>
        <v>0</v>
      </c>
      <c r="J37">
        <f>IF(Data_Transpose!H37 &gt; 0, Data_Transpose!H37 -Data_Transpose!H$53, Data_Transpose!H37)</f>
        <v>-1.5499999999999998</v>
      </c>
      <c r="K37">
        <f>IF(Data_Transpose!I37 &gt; 0, Data_Transpose!I37 -Data_Transpose!I$53, Data_Transpose!I37)</f>
        <v>0</v>
      </c>
      <c r="L37">
        <f>IF(Data_Transpose!J37 &gt; 0, Data_Transpose!J37 -Data_Transpose!J$53, Data_Transpose!J37)</f>
        <v>0</v>
      </c>
      <c r="M37">
        <f>IF(Data_Transpose!K37 &gt; 0, Data_Transpose!K37 -Data_Transpose!K$53, Data_Transpose!K37)</f>
        <v>0</v>
      </c>
      <c r="N37">
        <f>IF(Data_Transpose!L37 &gt; 0, Data_Transpose!L37 -Data_Transpose!L$53, Data_Transpose!L37)</f>
        <v>0</v>
      </c>
      <c r="O37">
        <f>IF(Data_Transpose!M37 &gt; 0, Data_Transpose!M37 -Data_Transpose!M$53, Data_Transpose!M37)</f>
        <v>0</v>
      </c>
      <c r="P37">
        <f>IF(Data_Transpose!N37 &gt; 0, Data_Transpose!N37 -Data_Transpose!N$53, Data_Transpose!N37)</f>
        <v>0</v>
      </c>
      <c r="Q37">
        <f>IF(Data_Transpose!O37 &gt; 0, Data_Transpose!O37 -Data_Transpose!O$53, Data_Transpose!O37)</f>
        <v>0</v>
      </c>
      <c r="R37">
        <f>IF(Data_Transpose!Q37 &gt; 0, Data_Transpose!Q37 -Data_Transpose!Q$53, Data_Transpose!Q37)</f>
        <v>0</v>
      </c>
      <c r="S37">
        <f>IF(Data_Transpose!R37 &gt; 0, Data_Transpose!R37 -Data_Transpose!R$53, Data_Transpose!R37)</f>
        <v>0</v>
      </c>
      <c r="T37">
        <f>IF(Data_Transpose!S37 &gt; 0, Data_Transpose!S37 -Data_Transpose!S$53, Data_Transpose!S37)</f>
        <v>0</v>
      </c>
      <c r="U37">
        <f>IF(Data_Transpose!T37 &gt; 0, Data_Transpose!T37 -Data_Transpose!T$53, Data_Transpose!T37)</f>
        <v>0</v>
      </c>
      <c r="V37">
        <f>IF(Data_Transpose!U37 &gt; 0, Data_Transpose!U37 -Data_Transpose!U$53, Data_Transpose!U37)</f>
        <v>0</v>
      </c>
      <c r="W37">
        <f>IF(Data_Transpose!V37 &gt; 0, Data_Transpose!V37 -Data_Transpose!V$53, Data_Transpose!V37)</f>
        <v>-0.12903225806451601</v>
      </c>
      <c r="X37">
        <f>IF(Data_Transpose!W37 &gt; 0, Data_Transpose!W37 -Data_Transpose!W$53, Data_Transpose!W37)</f>
        <v>0</v>
      </c>
      <c r="Y37">
        <f>IF(Data_Transpose!X37 &gt; 0, Data_Transpose!X37 -Data_Transpose!X$53, Data_Transpose!X37)</f>
        <v>-0.5625</v>
      </c>
      <c r="Z37">
        <f>IF(Data_Transpose!Y37 &gt; 0, Data_Transpose!Y37 -Data_Transpose!Y$53, Data_Transpose!Y37)</f>
        <v>-0.97222222222222232</v>
      </c>
      <c r="AA37">
        <f>IF(Data_Transpose!Z37 &gt; 0, Data_Transpose!Z37 -Data_Transpose!Z$53, Data_Transpose!Z37)</f>
        <v>-3.1944444444444446</v>
      </c>
      <c r="AB37">
        <f>IF(Data_Transpose!AA37 &gt; 0, Data_Transpose!AA37 -Data_Transpose!AA$53, Data_Transpose!AA37)</f>
        <v>0</v>
      </c>
      <c r="AC37">
        <f>IF(Data_Transpose!AB37 &gt; 0, Data_Transpose!AB37 -Data_Transpose!AB$53, Data_Transpose!AB37)</f>
        <v>0</v>
      </c>
      <c r="AD37">
        <f>IF(Data_Transpose!AC37 &gt; 0, Data_Transpose!AC37 -Data_Transpose!AC$53, Data_Transpose!AC37)</f>
        <v>0</v>
      </c>
      <c r="AE37">
        <f>IF(Data_Transpose!AD37 &gt; 0, Data_Transpose!AD37 -Data_Transpose!AD$53, Data_Transpose!AD37)</f>
        <v>0</v>
      </c>
      <c r="AF37">
        <f>IF(Data_Transpose!AE37 &gt; 0, Data_Transpose!AE37 -Data_Transpose!AE$53, Data_Transpose!AE37)</f>
        <v>0</v>
      </c>
      <c r="AG37">
        <f>IF(Data_Transpose!AF37 &gt; 0, Data_Transpose!AF37 -Data_Transpose!AF$53, Data_Transpose!AF37)</f>
        <v>0</v>
      </c>
      <c r="AH37">
        <f>IF(Data_Transpose!AG37 &gt; 0, Data_Transpose!AG37 -Data_Transpose!AG$53, Data_Transpose!AG37)</f>
        <v>0</v>
      </c>
      <c r="AI37">
        <f>IF(Data_Transpose!AH37 &gt; 0, Data_Transpose!AH37 -Data_Transpose!AH$53, Data_Transpose!AH37)</f>
        <v>0</v>
      </c>
      <c r="AJ37">
        <f>IF(Data_Transpose!AI37 &gt; 0, Data_Transpose!AI37 -Data_Transpose!AI$53, Data_Transpose!AI37)</f>
        <v>0</v>
      </c>
      <c r="AK37">
        <f>IF(Data_Transpose!AJ37 &gt; 0, Data_Transpose!AJ37 -Data_Transpose!AJ$53, Data_Transpose!AJ37)</f>
        <v>0</v>
      </c>
      <c r="AL37">
        <f>IF(Data_Transpose!AK37 &gt; 0, Data_Transpose!AK37 -Data_Transpose!AK$53, Data_Transpose!AK37)</f>
        <v>0</v>
      </c>
      <c r="AM37">
        <f>IF(Data_Transpose!AL37 &gt; 0, Data_Transpose!AL37 -Data_Transpose!AL$53, Data_Transpose!AL37)</f>
        <v>0</v>
      </c>
      <c r="AN37">
        <f>IF(Data_Transpose!AM37 &gt; 0, Data_Transpose!AM37 -Data_Transpose!AM$53, Data_Transpose!AM37)</f>
        <v>0</v>
      </c>
      <c r="AO37">
        <f>IF(Data_Transpose!AN37 &gt; 0, Data_Transpose!AN37 -Data_Transpose!AN$53, Data_Transpose!AN37)</f>
        <v>0</v>
      </c>
      <c r="AP37">
        <f>IF(Data_Transpose!AO37 &gt; 0, Data_Transpose!AO37 -Data_Transpose!AO$53, Data_Transpose!AO37)</f>
        <v>0</v>
      </c>
      <c r="AQ37">
        <f>IF(Data_Transpose!AP37 &gt; 0, Data_Transpose!AP37 -Data_Transpose!AP$53, Data_Transpose!AP37)</f>
        <v>0</v>
      </c>
      <c r="AR37">
        <f>IF(Data_Transpose!AQ37 &gt; 0, Data_Transpose!AQ37 -Data_Transpose!AQ$53, Data_Transpose!AQ37)</f>
        <v>0</v>
      </c>
      <c r="AS37">
        <f>IF(Data_Transpose!AR37 &gt; 0, Data_Transpose!AR37 -Data_Transpose!AR$53, Data_Transpose!AR37)</f>
        <v>0</v>
      </c>
      <c r="AT37">
        <f>IF(Data_Transpose!AS37 &gt; 0, Data_Transpose!AS37 -Data_Transpose!AS$53, Data_Transpose!AS37)</f>
        <v>0</v>
      </c>
      <c r="AU37">
        <f>IF(Data_Transpose!AT37 &gt; 0, Data_Transpose!AT37 -Data_Transpose!AT$53, Data_Transpose!AT37)</f>
        <v>0</v>
      </c>
      <c r="AV37">
        <f>IF(Data_Transpose!AU37 &gt; 0, Data_Transpose!AU37 -Data_Transpose!AU$53, Data_Transpose!AU37)</f>
        <v>0</v>
      </c>
      <c r="AW37">
        <f>IF(Data_Transpose!AV37 &gt; 0, Data_Transpose!AV37 -Data_Transpose!AV$53, Data_Transpose!AV37)</f>
        <v>0</v>
      </c>
      <c r="AX37">
        <f>IF(Data_Transpose!AW37 &gt; 0, Data_Transpose!AW37 -Data_Transpose!AW$53, Data_Transpose!AW37)</f>
        <v>0</v>
      </c>
      <c r="AY37">
        <f>IF(Data_Transpose!AX37 &gt; 0, Data_Transpose!AX37 -Data_Transpose!AX$53, Data_Transpose!AX37)</f>
        <v>0</v>
      </c>
      <c r="AZ37">
        <f>IF(Data_Transpose!AY37 &gt; 0, Data_Transpose!AY37 -Data_Transpose!AY$53, Data_Transpose!AY37)</f>
        <v>0</v>
      </c>
      <c r="BA37">
        <f>IF(Data_Transpose!AZ37 &gt; 0, Data_Transpose!AZ37 -Data_Transpose!AZ$53, Data_Transpose!AZ37)</f>
        <v>0</v>
      </c>
      <c r="BB37">
        <f>IF(Data_Transpose!BA37 &gt; 0, Data_Transpose!BA37 -Data_Transpose!BA$53, Data_Transpose!BA37)</f>
        <v>0</v>
      </c>
      <c r="BC37">
        <f>IF(Data_Transpose!BB37 &gt; 0, Data_Transpose!BB37 -Data_Transpose!BB$53, Data_Transpose!BB37)</f>
        <v>0</v>
      </c>
      <c r="BD37">
        <f>IF(Data_Transpose!BC37 &gt; 0, Data_Transpose!BC37 -Data_Transpose!BC$53, Data_Transpose!BC37)</f>
        <v>0</v>
      </c>
      <c r="BE37">
        <f>IF(Data_Transpose!BD37 &gt; 0, Data_Transpose!BD37 -Data_Transpose!BD$53, Data_Transpose!BD37)</f>
        <v>0</v>
      </c>
      <c r="BF37">
        <f>IF(Data_Transpose!BE37 &gt; 0, Data_Transpose!BE37 -Data_Transpose!BE$53, Data_Transpose!BE37)</f>
        <v>0</v>
      </c>
      <c r="BG37">
        <f>IF(Data_Transpose!BF37 &gt; 0, Data_Transpose!BF37 -Data_Transpose!BF$53, Data_Transpose!BF37)</f>
        <v>0</v>
      </c>
      <c r="BH37">
        <f>IF(Data_Transpose!BH37 &gt; 0, Data_Transpose!BH37 -Data_Transpose!BH$53, Data_Transpose!BH37)</f>
        <v>0</v>
      </c>
      <c r="BI37">
        <f>IF(Data_Transpose!BI37 &gt; 0, Data_Transpose!BI37 -Data_Transpose!BI$53, Data_Transpose!BI37)</f>
        <v>0</v>
      </c>
      <c r="BJ37">
        <f>IF(Data_Transpose!BJ37 &gt; 0, Data_Transpose!BJ37 -Data_Transpose!BJ$53, Data_Transpose!BJ37)</f>
        <v>0</v>
      </c>
      <c r="BK37">
        <f>IF(Data_Transpose!BK37 &gt; 0, Data_Transpose!BK37 -Data_Transpose!BK$53, Data_Transpose!BK37)</f>
        <v>0</v>
      </c>
      <c r="BL37">
        <f>IF(Data_Transpose!BL37 &gt; 0, Data_Transpose!BL37 -Data_Transpose!BL$53, Data_Transpose!BL37)</f>
        <v>0</v>
      </c>
      <c r="BM37">
        <f>IF(Data_Transpose!BM37 &gt; 0, Data_Transpose!BM37 -Data_Transpose!BM$53, Data_Transpose!BM37)</f>
        <v>0</v>
      </c>
      <c r="BN37">
        <f>IF(Data_Transpose!BN37 &gt; 0, Data_Transpose!BN37 -Data_Transpose!BN$53, Data_Transpose!BN37)</f>
        <v>-0.20588235294117663</v>
      </c>
      <c r="BO37">
        <f>IF(Data_Transpose!BO37 &gt; 0, Data_Transpose!BO37 -Data_Transpose!BO$53, Data_Transpose!BO37)</f>
        <v>0</v>
      </c>
      <c r="BP37">
        <f>IF(Data_Transpose!BP37 &gt; 0, Data_Transpose!BP37 -Data_Transpose!BP$53, Data_Transpose!BP37)</f>
        <v>0</v>
      </c>
      <c r="BQ37">
        <f>IF(Data_Transpose!BQ37 &gt; 0, Data_Transpose!BQ37 -Data_Transpose!BQ$53, Data_Transpose!BQ37)</f>
        <v>0</v>
      </c>
      <c r="BR37">
        <f>IF(Data_Transpose!BR37 &gt; 0, Data_Transpose!BR37 -Data_Transpose!BR$53, Data_Transpose!BR37)</f>
        <v>0</v>
      </c>
      <c r="BS37">
        <f>IF(Data_Transpose!BS37 &gt; 0, Data_Transpose!BS37 -Data_Transpose!BS$53, Data_Transpose!BS37)</f>
        <v>-4.9999999999999822E-2</v>
      </c>
      <c r="BT37">
        <f>IF(Data_Transpose!BT37 &gt; 0, Data_Transpose!BT37 -Data_Transpose!BT$53, Data_Transpose!BT37)</f>
        <v>0</v>
      </c>
      <c r="BU37">
        <f>IF(Data_Transpose!BU37 &gt; 0, Data_Transpose!BU37 -Data_Transpose!BU$53, Data_Transpose!BU37)</f>
        <v>0</v>
      </c>
      <c r="BV37">
        <f>IF(Data_Transpose!BV37 &gt; 0, Data_Transpose!BV37 -Data_Transpose!BV$53, Data_Transpose!BV37)</f>
        <v>0</v>
      </c>
      <c r="BW37">
        <f>IF(Data_Transpose!BW37 &gt; 0, Data_Transpose!BW37 -Data_Transpose!BW$53, Data_Transpose!BW37)</f>
        <v>0</v>
      </c>
      <c r="BX37">
        <f>IF(Data_Transpose!BX37 &gt; 0, Data_Transpose!BX37 -Data_Transpose!BX$53, Data_Transpose!BX37)</f>
        <v>-0.5</v>
      </c>
      <c r="BY37">
        <f>IF(Data_Transpose!BY37 &gt; 0, Data_Transpose!BY37 -Data_Transpose!BY$53, Data_Transpose!BY37)</f>
        <v>0</v>
      </c>
      <c r="BZ37">
        <f>IF(Data_Transpose!BZ37 &gt; 0, Data_Transpose!BZ37 -Data_Transpose!BZ$53, Data_Transpose!BZ37)</f>
        <v>0</v>
      </c>
      <c r="CA37">
        <f>IF(Data_Transpose!CA37 &gt; 0, Data_Transpose!CA37 -Data_Transpose!CA$53, Data_Transpose!CA37)</f>
        <v>0</v>
      </c>
      <c r="CB37">
        <f>IF(Data_Transpose!CB37 &gt; 0, Data_Transpose!CB37 -Data_Transpose!CB$53, Data_Transpose!CB37)</f>
        <v>0</v>
      </c>
      <c r="CC37">
        <f>IF(Data_Transpose!CD37 &gt; 0, Data_Transpose!CD37 -Data_Transpose!CD$53, Data_Transpose!CD37)</f>
        <v>0</v>
      </c>
      <c r="CD37">
        <f>IF(Data_Transpose!CE37 &gt; 0, Data_Transpose!CE37 -Data_Transpose!CE$53, Data_Transpose!CE37)</f>
        <v>0</v>
      </c>
      <c r="CE37">
        <f>IF(Data_Transpose!CF37 &gt; 0, Data_Transpose!CF37 -Data_Transpose!CF$53, Data_Transpose!CF37)</f>
        <v>0</v>
      </c>
      <c r="CF37">
        <f>IF(Data_Transpose!CG37 &gt; 0, Data_Transpose!CG37 -Data_Transpose!CG$53, Data_Transpose!CG37)</f>
        <v>0</v>
      </c>
      <c r="CG37">
        <f>IF(Data_Transpose!CH37 &gt; 0, Data_Transpose!CH37 -Data_Transpose!CH$53, Data_Transpose!CH37)</f>
        <v>0</v>
      </c>
      <c r="CH37">
        <f>IF(Data_Transpose!CI37 &gt; 0, Data_Transpose!CI37 -Data_Transpose!CI$53, Data_Transpose!CI37)</f>
        <v>0</v>
      </c>
      <c r="CI37">
        <f>IF(Data_Transpose!CJ37 &gt; 0, Data_Transpose!CJ37 -Data_Transpose!CJ$53, Data_Transpose!CJ37)</f>
        <v>0</v>
      </c>
      <c r="CJ37">
        <f>IF(Data_Transpose!CK37 &gt; 0, Data_Transpose!CK37 -Data_Transpose!CK$53, Data_Transpose!CK37)</f>
        <v>0</v>
      </c>
      <c r="CK37">
        <f>IF(Data_Transpose!CL37 &gt; 0, Data_Transpose!CL37 -Data_Transpose!CL$53, Data_Transpose!CL37)</f>
        <v>0</v>
      </c>
      <c r="CL37">
        <f>IF(Data_Transpose!CM37 &gt; 0, Data_Transpose!CM37 -Data_Transpose!CM$53, Data_Transpose!CM37)</f>
        <v>0</v>
      </c>
      <c r="CM37">
        <f>IF(Data_Transpose!CN37 &gt; 0, Data_Transpose!CN37 -Data_Transpose!CN$53, Data_Transpose!CN37)</f>
        <v>0</v>
      </c>
      <c r="CN37">
        <f>IF(Data_Transpose!CO37 &gt; 0, Data_Transpose!CO37 -Data_Transpose!CO$53, Data_Transpose!CO37)</f>
        <v>-2</v>
      </c>
      <c r="CO37">
        <f>IF(Data_Transpose!CP37 &gt; 0, Data_Transpose!CP37 -Data_Transpose!CP$53, Data_Transpose!CP37)</f>
        <v>0</v>
      </c>
      <c r="CP37">
        <f>IF(Data_Transpose!CQ37 &gt; 0, Data_Transpose!CQ37 -Data_Transpose!CQ$53, Data_Transpose!CQ37)</f>
        <v>0</v>
      </c>
      <c r="CQ37">
        <f>IF(Data_Transpose!CR37 &gt; 0, Data_Transpose!CR37 -Data_Transpose!CR$53, Data_Transpose!CR37)</f>
        <v>0</v>
      </c>
      <c r="CR37">
        <f>IF(Data_Transpose!CS37 &gt; 0, Data_Transpose!CS37 -Data_Transpose!CS$53, Data_Transpose!CS37)</f>
        <v>-4.1666666666666963E-2</v>
      </c>
      <c r="CU37">
        <f t="shared" si="72"/>
        <v>0</v>
      </c>
      <c r="CV37">
        <f t="shared" si="73"/>
        <v>0</v>
      </c>
      <c r="CW37">
        <f t="shared" si="74"/>
        <v>0</v>
      </c>
      <c r="CX37">
        <f t="shared" si="75"/>
        <v>0</v>
      </c>
      <c r="CY37">
        <f t="shared" si="76"/>
        <v>0</v>
      </c>
      <c r="CZ37">
        <f t="shared" si="77"/>
        <v>0</v>
      </c>
      <c r="DA37">
        <f t="shared" si="78"/>
        <v>0</v>
      </c>
      <c r="DB37">
        <f t="shared" si="79"/>
        <v>0</v>
      </c>
      <c r="DC37">
        <f t="shared" si="80"/>
        <v>0</v>
      </c>
      <c r="DD37">
        <f t="shared" si="81"/>
        <v>0</v>
      </c>
      <c r="DE37">
        <f t="shared" si="82"/>
        <v>0</v>
      </c>
      <c r="DF37">
        <f t="shared" si="83"/>
        <v>0</v>
      </c>
      <c r="DG37">
        <f t="shared" si="84"/>
        <v>0</v>
      </c>
      <c r="DH37">
        <f t="shared" si="85"/>
        <v>0</v>
      </c>
      <c r="DI37">
        <f t="shared" si="86"/>
        <v>0</v>
      </c>
      <c r="DJ37">
        <f t="shared" si="87"/>
        <v>0</v>
      </c>
      <c r="DK37">
        <f t="shared" si="88"/>
        <v>0</v>
      </c>
      <c r="DL37">
        <f t="shared" si="89"/>
        <v>0</v>
      </c>
      <c r="DM37">
        <f t="shared" si="90"/>
        <v>0</v>
      </c>
      <c r="DN37">
        <f t="shared" si="91"/>
        <v>0</v>
      </c>
      <c r="DO37">
        <f t="shared" si="92"/>
        <v>0</v>
      </c>
      <c r="DP37">
        <f t="shared" si="93"/>
        <v>0</v>
      </c>
      <c r="DQ37">
        <f t="shared" si="94"/>
        <v>0</v>
      </c>
      <c r="DR37">
        <f t="shared" si="95"/>
        <v>0</v>
      </c>
      <c r="DS37">
        <f t="shared" si="96"/>
        <v>0</v>
      </c>
      <c r="DT37">
        <f t="shared" si="97"/>
        <v>0</v>
      </c>
      <c r="DU37">
        <f t="shared" si="98"/>
        <v>0</v>
      </c>
      <c r="DV37">
        <f t="shared" si="99"/>
        <v>0</v>
      </c>
      <c r="DW37">
        <f t="shared" si="100"/>
        <v>0</v>
      </c>
      <c r="DX37">
        <f t="shared" si="101"/>
        <v>0</v>
      </c>
      <c r="DY37">
        <f t="shared" si="102"/>
        <v>0</v>
      </c>
      <c r="DZ37">
        <f t="shared" si="103"/>
        <v>0</v>
      </c>
      <c r="EA37">
        <f t="shared" si="104"/>
        <v>0</v>
      </c>
      <c r="EB37">
        <f t="shared" si="105"/>
        <v>0</v>
      </c>
      <c r="EC37">
        <f t="shared" si="106"/>
        <v>0</v>
      </c>
      <c r="ED37">
        <f t="shared" si="107"/>
        <v>0</v>
      </c>
      <c r="EE37">
        <f t="shared" si="108"/>
        <v>0</v>
      </c>
      <c r="EF37">
        <f t="shared" si="109"/>
        <v>0</v>
      </c>
      <c r="EG37">
        <f t="shared" si="110"/>
        <v>0</v>
      </c>
      <c r="EH37">
        <f t="shared" si="111"/>
        <v>0</v>
      </c>
      <c r="EI37">
        <f t="shared" si="112"/>
        <v>0</v>
      </c>
      <c r="EJ37">
        <f t="shared" si="113"/>
        <v>0</v>
      </c>
      <c r="EK37">
        <f t="shared" si="114"/>
        <v>0</v>
      </c>
      <c r="EL37">
        <f t="shared" si="115"/>
        <v>0</v>
      </c>
      <c r="EM37">
        <f t="shared" si="116"/>
        <v>0</v>
      </c>
      <c r="EN37">
        <f t="shared" si="117"/>
        <v>0</v>
      </c>
      <c r="EO37">
        <f t="shared" si="118"/>
        <v>0</v>
      </c>
      <c r="EP37">
        <f t="shared" si="119"/>
        <v>0</v>
      </c>
      <c r="EQ37">
        <f t="shared" si="120"/>
        <v>0</v>
      </c>
      <c r="ER37">
        <f t="shared" si="121"/>
        <v>0</v>
      </c>
      <c r="ES37">
        <f t="shared" si="122"/>
        <v>0</v>
      </c>
      <c r="ET37">
        <f t="shared" si="123"/>
        <v>0</v>
      </c>
      <c r="EU37">
        <f t="shared" si="124"/>
        <v>0</v>
      </c>
      <c r="EV37">
        <f t="shared" si="125"/>
        <v>0</v>
      </c>
      <c r="EW37">
        <f t="shared" si="126"/>
        <v>0</v>
      </c>
      <c r="EX37">
        <f t="shared" si="127"/>
        <v>0</v>
      </c>
      <c r="EY37">
        <f t="shared" si="128"/>
        <v>0</v>
      </c>
      <c r="EZ37">
        <f t="shared" si="129"/>
        <v>0</v>
      </c>
      <c r="FA37">
        <f t="shared" si="130"/>
        <v>0</v>
      </c>
      <c r="FB37">
        <f t="shared" si="131"/>
        <v>0</v>
      </c>
      <c r="FC37">
        <f t="shared" si="132"/>
        <v>0</v>
      </c>
      <c r="FD37">
        <f t="shared" si="133"/>
        <v>0</v>
      </c>
      <c r="FE37">
        <f t="shared" si="134"/>
        <v>0</v>
      </c>
      <c r="FF37">
        <f t="shared" si="135"/>
        <v>0</v>
      </c>
      <c r="FG37">
        <f t="shared" si="136"/>
        <v>0</v>
      </c>
      <c r="FH37">
        <f t="shared" si="137"/>
        <v>0</v>
      </c>
      <c r="FI37">
        <f t="shared" si="138"/>
        <v>0</v>
      </c>
      <c r="FJ37">
        <f t="shared" si="139"/>
        <v>0</v>
      </c>
      <c r="FK37">
        <f t="shared" si="140"/>
        <v>0</v>
      </c>
      <c r="FL37">
        <f t="shared" si="141"/>
        <v>0</v>
      </c>
      <c r="FM37">
        <f t="shared" si="142"/>
        <v>0</v>
      </c>
      <c r="FN37">
        <f t="shared" si="143"/>
        <v>0</v>
      </c>
      <c r="FO37">
        <f t="shared" si="144"/>
        <v>0</v>
      </c>
      <c r="FP37">
        <f t="shared" si="145"/>
        <v>0</v>
      </c>
      <c r="FQ37">
        <f t="shared" si="146"/>
        <v>0</v>
      </c>
      <c r="FR37">
        <f t="shared" si="147"/>
        <v>0</v>
      </c>
      <c r="FS37">
        <f t="shared" si="148"/>
        <v>0</v>
      </c>
      <c r="FT37">
        <f t="shared" si="149"/>
        <v>0</v>
      </c>
      <c r="FU37">
        <f t="shared" si="150"/>
        <v>0</v>
      </c>
      <c r="FV37">
        <f t="shared" si="151"/>
        <v>0</v>
      </c>
      <c r="FW37">
        <f t="shared" si="152"/>
        <v>0</v>
      </c>
      <c r="FX37">
        <f t="shared" si="153"/>
        <v>0</v>
      </c>
      <c r="FY37">
        <f t="shared" si="154"/>
        <v>0</v>
      </c>
      <c r="FZ37">
        <f t="shared" si="155"/>
        <v>0</v>
      </c>
      <c r="GA37">
        <f t="shared" si="156"/>
        <v>0</v>
      </c>
      <c r="GB37">
        <f t="shared" si="157"/>
        <v>0</v>
      </c>
      <c r="GC37">
        <f t="shared" si="158"/>
        <v>0</v>
      </c>
      <c r="GD37">
        <f t="shared" si="159"/>
        <v>0</v>
      </c>
      <c r="GE37">
        <f t="shared" si="160"/>
        <v>0</v>
      </c>
      <c r="GF37">
        <f t="shared" si="161"/>
        <v>0</v>
      </c>
      <c r="GG37">
        <f t="shared" si="162"/>
        <v>0</v>
      </c>
      <c r="GH37">
        <f t="shared" si="163"/>
        <v>0</v>
      </c>
      <c r="GI37">
        <f t="shared" si="164"/>
        <v>0</v>
      </c>
      <c r="GJ37">
        <f t="shared" si="165"/>
        <v>0</v>
      </c>
    </row>
    <row r="38" spans="1:192">
      <c r="A38" s="2" t="s">
        <v>41</v>
      </c>
      <c r="B38">
        <f>IF(Data_Transpose!CC38 &gt; 0, Data_Transpose!CC38 -Data_Transpose!CC$53, Data_Transpose!CC38)</f>
        <v>0</v>
      </c>
      <c r="C38">
        <f>IF(Data_Transpose!P38 &gt; 0, Data_Transpose!P38 -Data_Transpose!P$53, Data_Transpose!P38)</f>
        <v>0</v>
      </c>
      <c r="D38">
        <f>IF(Data_Transpose!G38 &gt; 0, Data_Transpose!G38 -Data_Transpose!G$53, Data_Transpose!G38)</f>
        <v>0</v>
      </c>
      <c r="E38">
        <f>IF(Data_Transpose!B38 &gt; 0, Data_Transpose!B38 -Data_Transpose!B$53, Data_Transpose!B38)</f>
        <v>0</v>
      </c>
      <c r="F38">
        <f>IF(Data_Transpose!C38 &gt; 0, Data_Transpose!C38 -Data_Transpose!C$53, Data_Transpose!C38)</f>
        <v>0</v>
      </c>
      <c r="G38">
        <f>IF(Data_Transpose!D38 &gt; 0, Data_Transpose!D38 -Data_Transpose!D$53, Data_Transpose!D38)</f>
        <v>0</v>
      </c>
      <c r="H38">
        <f>IF(Data_Transpose!E38 &gt; 0, Data_Transpose!E38 -Data_Transpose!E$53, Data_Transpose!E38)</f>
        <v>0.40740740740740744</v>
      </c>
      <c r="I38">
        <f>IF(Data_Transpose!F38 &gt; 0, Data_Transpose!F38 -Data_Transpose!F$53, Data_Transpose!F38)</f>
        <v>0</v>
      </c>
      <c r="J38">
        <f>IF(Data_Transpose!H38 &gt; 0, Data_Transpose!H38 -Data_Transpose!H$53, Data_Transpose!H38)</f>
        <v>0</v>
      </c>
      <c r="K38">
        <f>IF(Data_Transpose!I38 &gt; 0, Data_Transpose!I38 -Data_Transpose!I$53, Data_Transpose!I38)</f>
        <v>0</v>
      </c>
      <c r="L38">
        <f>IF(Data_Transpose!J38 &gt; 0, Data_Transpose!J38 -Data_Transpose!J$53, Data_Transpose!J38)</f>
        <v>0</v>
      </c>
      <c r="M38">
        <f>IF(Data_Transpose!K38 &gt; 0, Data_Transpose!K38 -Data_Transpose!K$53, Data_Transpose!K38)</f>
        <v>0</v>
      </c>
      <c r="N38">
        <f>IF(Data_Transpose!L38 &gt; 0, Data_Transpose!L38 -Data_Transpose!L$53, Data_Transpose!L38)</f>
        <v>0</v>
      </c>
      <c r="O38">
        <f>IF(Data_Transpose!M38 &gt; 0, Data_Transpose!M38 -Data_Transpose!M$53, Data_Transpose!M38)</f>
        <v>0</v>
      </c>
      <c r="P38">
        <f>IF(Data_Transpose!N38 &gt; 0, Data_Transpose!N38 -Data_Transpose!N$53, Data_Transpose!N38)</f>
        <v>0</v>
      </c>
      <c r="Q38">
        <f>IF(Data_Transpose!O38 &gt; 0, Data_Transpose!O38 -Data_Transpose!O$53, Data_Transpose!O38)</f>
        <v>0</v>
      </c>
      <c r="R38">
        <f>IF(Data_Transpose!Q38 &gt; 0, Data_Transpose!Q38 -Data_Transpose!Q$53, Data_Transpose!Q38)</f>
        <v>0</v>
      </c>
      <c r="S38">
        <f>IF(Data_Transpose!R38 &gt; 0, Data_Transpose!R38 -Data_Transpose!R$53, Data_Transpose!R38)</f>
        <v>0</v>
      </c>
      <c r="T38">
        <f>IF(Data_Transpose!S38 &gt; 0, Data_Transpose!S38 -Data_Transpose!S$53, Data_Transpose!S38)</f>
        <v>-0.75999999999999979</v>
      </c>
      <c r="U38">
        <f>IF(Data_Transpose!T38 &gt; 0, Data_Transpose!T38 -Data_Transpose!T$53, Data_Transpose!T38)</f>
        <v>0</v>
      </c>
      <c r="V38">
        <f>IF(Data_Transpose!U38 &gt; 0, Data_Transpose!U38 -Data_Transpose!U$53, Data_Transpose!U38)</f>
        <v>-0.875</v>
      </c>
      <c r="W38">
        <f>IF(Data_Transpose!V38 &gt; 0, Data_Transpose!V38 -Data_Transpose!V$53, Data_Transpose!V38)</f>
        <v>0</v>
      </c>
      <c r="X38">
        <f>IF(Data_Transpose!W38 &gt; 0, Data_Transpose!W38 -Data_Transpose!W$53, Data_Transpose!W38)</f>
        <v>0</v>
      </c>
      <c r="Y38">
        <f>IF(Data_Transpose!X38 &gt; 0, Data_Transpose!X38 -Data_Transpose!X$53, Data_Transpose!X38)</f>
        <v>-1.5625</v>
      </c>
      <c r="Z38">
        <f>IF(Data_Transpose!Y38 &gt; 0, Data_Transpose!Y38 -Data_Transpose!Y$53, Data_Transpose!Y38)</f>
        <v>-0.97222222222222232</v>
      </c>
      <c r="AA38">
        <f>IF(Data_Transpose!Z38 &gt; 0, Data_Transpose!Z38 -Data_Transpose!Z$53, Data_Transpose!Z38)</f>
        <v>-2.1944444444444446</v>
      </c>
      <c r="AB38">
        <f>IF(Data_Transpose!AA38 &gt; 0, Data_Transpose!AA38 -Data_Transpose!AA$53, Data_Transpose!AA38)</f>
        <v>0.23076923076923084</v>
      </c>
      <c r="AC38">
        <f>IF(Data_Transpose!AB38 &gt; 0, Data_Transpose!AB38 -Data_Transpose!AB$53, Data_Transpose!AB38)</f>
        <v>0</v>
      </c>
      <c r="AD38">
        <f>IF(Data_Transpose!AC38 &gt; 0, Data_Transpose!AC38 -Data_Transpose!AC$53, Data_Transpose!AC38)</f>
        <v>0</v>
      </c>
      <c r="AE38">
        <f>IF(Data_Transpose!AD38 &gt; 0, Data_Transpose!AD38 -Data_Transpose!AD$53, Data_Transpose!AD38)</f>
        <v>0</v>
      </c>
      <c r="AF38">
        <f>IF(Data_Transpose!AE38 &gt; 0, Data_Transpose!AE38 -Data_Transpose!AE$53, Data_Transpose!AE38)</f>
        <v>0</v>
      </c>
      <c r="AG38">
        <f>IF(Data_Transpose!AF38 &gt; 0, Data_Transpose!AF38 -Data_Transpose!AF$53, Data_Transpose!AF38)</f>
        <v>0</v>
      </c>
      <c r="AH38">
        <f>IF(Data_Transpose!AG38 &gt; 0, Data_Transpose!AG38 -Data_Transpose!AG$53, Data_Transpose!AG38)</f>
        <v>0</v>
      </c>
      <c r="AI38">
        <f>IF(Data_Transpose!AH38 &gt; 0, Data_Transpose!AH38 -Data_Transpose!AH$53, Data_Transpose!AH38)</f>
        <v>0</v>
      </c>
      <c r="AJ38">
        <f>IF(Data_Transpose!AI38 &gt; 0, Data_Transpose!AI38 -Data_Transpose!AI$53, Data_Transpose!AI38)</f>
        <v>0</v>
      </c>
      <c r="AK38">
        <f>IF(Data_Transpose!AJ38 &gt; 0, Data_Transpose!AJ38 -Data_Transpose!AJ$53, Data_Transpose!AJ38)</f>
        <v>0</v>
      </c>
      <c r="AL38">
        <f>IF(Data_Transpose!AK38 &gt; 0, Data_Transpose!AK38 -Data_Transpose!AK$53, Data_Transpose!AK38)</f>
        <v>0</v>
      </c>
      <c r="AM38">
        <f>IF(Data_Transpose!AL38 &gt; 0, Data_Transpose!AL38 -Data_Transpose!AL$53, Data_Transpose!AL38)</f>
        <v>0</v>
      </c>
      <c r="AN38">
        <f>IF(Data_Transpose!AM38 &gt; 0, Data_Transpose!AM38 -Data_Transpose!AM$53, Data_Transpose!AM38)</f>
        <v>-0.5588235294117645</v>
      </c>
      <c r="AO38">
        <f>IF(Data_Transpose!AN38 &gt; 0, Data_Transpose!AN38 -Data_Transpose!AN$53, Data_Transpose!AN38)</f>
        <v>0</v>
      </c>
      <c r="AP38">
        <f>IF(Data_Transpose!AO38 &gt; 0, Data_Transpose!AO38 -Data_Transpose!AO$53, Data_Transpose!AO38)</f>
        <v>0</v>
      </c>
      <c r="AQ38">
        <f>IF(Data_Transpose!AP38 &gt; 0, Data_Transpose!AP38 -Data_Transpose!AP$53, Data_Transpose!AP38)</f>
        <v>0</v>
      </c>
      <c r="AR38">
        <f>IF(Data_Transpose!AQ38 &gt; 0, Data_Transpose!AQ38 -Data_Transpose!AQ$53, Data_Transpose!AQ38)</f>
        <v>0</v>
      </c>
      <c r="AS38">
        <f>IF(Data_Transpose!AR38 &gt; 0, Data_Transpose!AR38 -Data_Transpose!AR$53, Data_Transpose!AR38)</f>
        <v>0</v>
      </c>
      <c r="AT38">
        <f>IF(Data_Transpose!AS38 &gt; 0, Data_Transpose!AS38 -Data_Transpose!AS$53, Data_Transpose!AS38)</f>
        <v>0</v>
      </c>
      <c r="AU38">
        <f>IF(Data_Transpose!AT38 &gt; 0, Data_Transpose!AT38 -Data_Transpose!AT$53, Data_Transpose!AT38)</f>
        <v>0</v>
      </c>
      <c r="AV38">
        <f>IF(Data_Transpose!AU38 &gt; 0, Data_Transpose!AU38 -Data_Transpose!AU$53, Data_Transpose!AU38)</f>
        <v>0.60000000000000009</v>
      </c>
      <c r="AW38">
        <f>IF(Data_Transpose!AV38 &gt; 0, Data_Transpose!AV38 -Data_Transpose!AV$53, Data_Transpose!AV38)</f>
        <v>0</v>
      </c>
      <c r="AX38">
        <f>IF(Data_Transpose!AW38 &gt; 0, Data_Transpose!AW38 -Data_Transpose!AW$53, Data_Transpose!AW38)</f>
        <v>0</v>
      </c>
      <c r="AY38">
        <f>IF(Data_Transpose!AX38 &gt; 0, Data_Transpose!AX38 -Data_Transpose!AX$53, Data_Transpose!AX38)</f>
        <v>1.1612903225806452</v>
      </c>
      <c r="AZ38">
        <f>IF(Data_Transpose!AY38 &gt; 0, Data_Transpose!AY38 -Data_Transpose!AY$53, Data_Transpose!AY38)</f>
        <v>0</v>
      </c>
      <c r="BA38">
        <f>IF(Data_Transpose!AZ38 &gt; 0, Data_Transpose!AZ38 -Data_Transpose!AZ$53, Data_Transpose!AZ38)</f>
        <v>0</v>
      </c>
      <c r="BB38">
        <f>IF(Data_Transpose!BA38 &gt; 0, Data_Transpose!BA38 -Data_Transpose!BA$53, Data_Transpose!BA38)</f>
        <v>0</v>
      </c>
      <c r="BC38">
        <f>IF(Data_Transpose!BB38 &gt; 0, Data_Transpose!BB38 -Data_Transpose!BB$53, Data_Transpose!BB38)</f>
        <v>0</v>
      </c>
      <c r="BD38">
        <f>IF(Data_Transpose!BC38 &gt; 0, Data_Transpose!BC38 -Data_Transpose!BC$53, Data_Transpose!BC38)</f>
        <v>0</v>
      </c>
      <c r="BE38">
        <f>IF(Data_Transpose!BD38 &gt; 0, Data_Transpose!BD38 -Data_Transpose!BD$53, Data_Transpose!BD38)</f>
        <v>0</v>
      </c>
      <c r="BF38">
        <f>IF(Data_Transpose!BE38 &gt; 0, Data_Transpose!BE38 -Data_Transpose!BE$53, Data_Transpose!BE38)</f>
        <v>-0.80952380952380931</v>
      </c>
      <c r="BG38">
        <f>IF(Data_Transpose!BF38 &gt; 0, Data_Transpose!BF38 -Data_Transpose!BF$53, Data_Transpose!BF38)</f>
        <v>0</v>
      </c>
      <c r="BH38">
        <f>IF(Data_Transpose!BH38 &gt; 0, Data_Transpose!BH38 -Data_Transpose!BH$53, Data_Transpose!BH38)</f>
        <v>0</v>
      </c>
      <c r="BI38">
        <f>IF(Data_Transpose!BI38 &gt; 0, Data_Transpose!BI38 -Data_Transpose!BI$53, Data_Transpose!BI38)</f>
        <v>0</v>
      </c>
      <c r="BJ38">
        <f>IF(Data_Transpose!BJ38 &gt; 0, Data_Transpose!BJ38 -Data_Transpose!BJ$53, Data_Transpose!BJ38)</f>
        <v>0.375</v>
      </c>
      <c r="BK38">
        <f>IF(Data_Transpose!BK38 &gt; 0, Data_Transpose!BK38 -Data_Transpose!BK$53, Data_Transpose!BK38)</f>
        <v>0</v>
      </c>
      <c r="BL38">
        <f>IF(Data_Transpose!BL38 &gt; 0, Data_Transpose!BL38 -Data_Transpose!BL$53, Data_Transpose!BL38)</f>
        <v>0</v>
      </c>
      <c r="BM38">
        <f>IF(Data_Transpose!BM38 &gt; 0, Data_Transpose!BM38 -Data_Transpose!BM$53, Data_Transpose!BM38)</f>
        <v>0</v>
      </c>
      <c r="BN38">
        <f>IF(Data_Transpose!BN38 &gt; 0, Data_Transpose!BN38 -Data_Transpose!BN$53, Data_Transpose!BN38)</f>
        <v>0.79411764705882337</v>
      </c>
      <c r="BO38">
        <f>IF(Data_Transpose!BO38 &gt; 0, Data_Transpose!BO38 -Data_Transpose!BO$53, Data_Transpose!BO38)</f>
        <v>0</v>
      </c>
      <c r="BP38">
        <f>IF(Data_Transpose!BP38 &gt; 0, Data_Transpose!BP38 -Data_Transpose!BP$53, Data_Transpose!BP38)</f>
        <v>0</v>
      </c>
      <c r="BQ38">
        <f>IF(Data_Transpose!BQ38 &gt; 0, Data_Transpose!BQ38 -Data_Transpose!BQ$53, Data_Transpose!BQ38)</f>
        <v>0</v>
      </c>
      <c r="BR38">
        <f>IF(Data_Transpose!BR38 &gt; 0, Data_Transpose!BR38 -Data_Transpose!BR$53, Data_Transpose!BR38)</f>
        <v>0.57894736842105221</v>
      </c>
      <c r="BS38">
        <f>IF(Data_Transpose!BS38 &gt; 0, Data_Transpose!BS38 -Data_Transpose!BS$53, Data_Transpose!BS38)</f>
        <v>-4.9999999999999822E-2</v>
      </c>
      <c r="BT38">
        <f>IF(Data_Transpose!BT38 &gt; 0, Data_Transpose!BT38 -Data_Transpose!BT$53, Data_Transpose!BT38)</f>
        <v>0</v>
      </c>
      <c r="BU38">
        <f>IF(Data_Transpose!BU38 &gt; 0, Data_Transpose!BU38 -Data_Transpose!BU$53, Data_Transpose!BU38)</f>
        <v>0</v>
      </c>
      <c r="BV38">
        <f>IF(Data_Transpose!BV38 &gt; 0, Data_Transpose!BV38 -Data_Transpose!BV$53, Data_Transpose!BV38)</f>
        <v>-1.8823529411764706</v>
      </c>
      <c r="BW38">
        <f>IF(Data_Transpose!BW38 &gt; 0, Data_Transpose!BW38 -Data_Transpose!BW$53, Data_Transpose!BW38)</f>
        <v>0</v>
      </c>
      <c r="BX38">
        <f>IF(Data_Transpose!BX38 &gt; 0, Data_Transpose!BX38 -Data_Transpose!BX$53, Data_Transpose!BX38)</f>
        <v>-0.5</v>
      </c>
      <c r="BY38">
        <f>IF(Data_Transpose!BY38 &gt; 0, Data_Transpose!BY38 -Data_Transpose!BY$53, Data_Transpose!BY38)</f>
        <v>0</v>
      </c>
      <c r="BZ38">
        <f>IF(Data_Transpose!BZ38 &gt; 0, Data_Transpose!BZ38 -Data_Transpose!BZ$53, Data_Transpose!BZ38)</f>
        <v>0</v>
      </c>
      <c r="CA38">
        <f>IF(Data_Transpose!CA38 &gt; 0, Data_Transpose!CA38 -Data_Transpose!CA$53, Data_Transpose!CA38)</f>
        <v>0</v>
      </c>
      <c r="CB38">
        <f>IF(Data_Transpose!CB38 &gt; 0, Data_Transpose!CB38 -Data_Transpose!CB$53, Data_Transpose!CB38)</f>
        <v>0</v>
      </c>
      <c r="CC38">
        <f>IF(Data_Transpose!CD38 &gt; 0, Data_Transpose!CD38 -Data_Transpose!CD$53, Data_Transpose!CD38)</f>
        <v>0</v>
      </c>
      <c r="CD38">
        <f>IF(Data_Transpose!CE38 &gt; 0, Data_Transpose!CE38 -Data_Transpose!CE$53, Data_Transpose!CE38)</f>
        <v>-0.35294117647058831</v>
      </c>
      <c r="CE38">
        <f>IF(Data_Transpose!CF38 &gt; 0, Data_Transpose!CF38 -Data_Transpose!CF$53, Data_Transpose!CF38)</f>
        <v>0</v>
      </c>
      <c r="CF38">
        <f>IF(Data_Transpose!CG38 &gt; 0, Data_Transpose!CG38 -Data_Transpose!CG$53, Data_Transpose!CG38)</f>
        <v>0</v>
      </c>
      <c r="CG38">
        <f>IF(Data_Transpose!CH38 &gt; 0, Data_Transpose!CH38 -Data_Transpose!CH$53, Data_Transpose!CH38)</f>
        <v>0</v>
      </c>
      <c r="CH38">
        <f>IF(Data_Transpose!CI38 &gt; 0, Data_Transpose!CI38 -Data_Transpose!CI$53, Data_Transpose!CI38)</f>
        <v>0.69696969696969724</v>
      </c>
      <c r="CI38">
        <f>IF(Data_Transpose!CJ38 &gt; 0, Data_Transpose!CJ38 -Data_Transpose!CJ$53, Data_Transpose!CJ38)</f>
        <v>0</v>
      </c>
      <c r="CJ38">
        <f>IF(Data_Transpose!CK38 &gt; 0, Data_Transpose!CK38 -Data_Transpose!CK$53, Data_Transpose!CK38)</f>
        <v>0</v>
      </c>
      <c r="CK38">
        <f>IF(Data_Transpose!CL38 &gt; 0, Data_Transpose!CL38 -Data_Transpose!CL$53, Data_Transpose!CL38)</f>
        <v>0</v>
      </c>
      <c r="CL38">
        <f>IF(Data_Transpose!CM38 &gt; 0, Data_Transpose!CM38 -Data_Transpose!CM$53, Data_Transpose!CM38)</f>
        <v>0</v>
      </c>
      <c r="CM38">
        <f>IF(Data_Transpose!CN38 &gt; 0, Data_Transpose!CN38 -Data_Transpose!CN$53, Data_Transpose!CN38)</f>
        <v>0</v>
      </c>
      <c r="CN38">
        <f>IF(Data_Transpose!CO38 &gt; 0, Data_Transpose!CO38 -Data_Transpose!CO$53, Data_Transpose!CO38)</f>
        <v>0</v>
      </c>
      <c r="CO38">
        <f>IF(Data_Transpose!CP38 &gt; 0, Data_Transpose!CP38 -Data_Transpose!CP$53, Data_Transpose!CP38)</f>
        <v>0</v>
      </c>
      <c r="CP38">
        <f>IF(Data_Transpose!CQ38 &gt; 0, Data_Transpose!CQ38 -Data_Transpose!CQ$53, Data_Transpose!CQ38)</f>
        <v>0</v>
      </c>
      <c r="CQ38">
        <f>IF(Data_Transpose!CR38 &gt; 0, Data_Transpose!CR38 -Data_Transpose!CR$53, Data_Transpose!CR38)</f>
        <v>0</v>
      </c>
      <c r="CR38">
        <f>IF(Data_Transpose!CS38 &gt; 0, Data_Transpose!CS38 -Data_Transpose!CS$53, Data_Transpose!CS38)</f>
        <v>0</v>
      </c>
      <c r="CU38">
        <f t="shared" si="72"/>
        <v>0</v>
      </c>
      <c r="CV38">
        <f t="shared" si="73"/>
        <v>0</v>
      </c>
      <c r="CW38">
        <f t="shared" si="74"/>
        <v>0</v>
      </c>
      <c r="CX38">
        <f t="shared" si="75"/>
        <v>0</v>
      </c>
      <c r="CY38">
        <f t="shared" si="76"/>
        <v>0</v>
      </c>
      <c r="CZ38">
        <f t="shared" si="77"/>
        <v>0</v>
      </c>
      <c r="DA38">
        <f t="shared" si="78"/>
        <v>0</v>
      </c>
      <c r="DB38">
        <f t="shared" si="79"/>
        <v>0</v>
      </c>
      <c r="DC38">
        <f t="shared" si="80"/>
        <v>0</v>
      </c>
      <c r="DD38">
        <f t="shared" si="81"/>
        <v>0</v>
      </c>
      <c r="DE38">
        <f t="shared" si="82"/>
        <v>0</v>
      </c>
      <c r="DF38">
        <f t="shared" si="83"/>
        <v>0</v>
      </c>
      <c r="DG38">
        <f t="shared" si="84"/>
        <v>0</v>
      </c>
      <c r="DH38">
        <f t="shared" si="85"/>
        <v>0</v>
      </c>
      <c r="DI38">
        <f t="shared" si="86"/>
        <v>0</v>
      </c>
      <c r="DJ38">
        <f t="shared" si="87"/>
        <v>0</v>
      </c>
      <c r="DK38">
        <f t="shared" si="88"/>
        <v>0</v>
      </c>
      <c r="DL38">
        <f t="shared" si="89"/>
        <v>0</v>
      </c>
      <c r="DM38">
        <f t="shared" si="90"/>
        <v>0</v>
      </c>
      <c r="DN38">
        <f t="shared" si="91"/>
        <v>0</v>
      </c>
      <c r="DO38">
        <f t="shared" si="92"/>
        <v>0</v>
      </c>
      <c r="DP38">
        <f t="shared" si="93"/>
        <v>0</v>
      </c>
      <c r="DQ38">
        <f t="shared" si="94"/>
        <v>0</v>
      </c>
      <c r="DR38">
        <f t="shared" si="95"/>
        <v>0</v>
      </c>
      <c r="DS38">
        <f t="shared" si="96"/>
        <v>0</v>
      </c>
      <c r="DT38">
        <f t="shared" si="97"/>
        <v>0</v>
      </c>
      <c r="DU38">
        <f t="shared" si="98"/>
        <v>0</v>
      </c>
      <c r="DV38">
        <f t="shared" si="99"/>
        <v>0</v>
      </c>
      <c r="DW38">
        <f t="shared" si="100"/>
        <v>0</v>
      </c>
      <c r="DX38">
        <f t="shared" si="101"/>
        <v>0</v>
      </c>
      <c r="DY38">
        <f t="shared" si="102"/>
        <v>0</v>
      </c>
      <c r="DZ38">
        <f t="shared" si="103"/>
        <v>0</v>
      </c>
      <c r="EA38">
        <f t="shared" si="104"/>
        <v>0</v>
      </c>
      <c r="EB38">
        <f t="shared" si="105"/>
        <v>0</v>
      </c>
      <c r="EC38">
        <f t="shared" si="106"/>
        <v>0</v>
      </c>
      <c r="ED38">
        <f t="shared" si="107"/>
        <v>0</v>
      </c>
      <c r="EE38">
        <f t="shared" si="108"/>
        <v>0</v>
      </c>
      <c r="EF38">
        <f t="shared" si="109"/>
        <v>0</v>
      </c>
      <c r="EG38">
        <f t="shared" si="110"/>
        <v>0</v>
      </c>
      <c r="EH38">
        <f t="shared" si="111"/>
        <v>0</v>
      </c>
      <c r="EI38">
        <f t="shared" si="112"/>
        <v>0</v>
      </c>
      <c r="EJ38">
        <f t="shared" si="113"/>
        <v>0</v>
      </c>
      <c r="EK38">
        <f t="shared" si="114"/>
        <v>0</v>
      </c>
      <c r="EL38">
        <f t="shared" si="115"/>
        <v>0</v>
      </c>
      <c r="EM38">
        <f t="shared" si="116"/>
        <v>0</v>
      </c>
      <c r="EN38">
        <f t="shared" si="117"/>
        <v>0</v>
      </c>
      <c r="EO38">
        <f t="shared" si="118"/>
        <v>0</v>
      </c>
      <c r="EP38">
        <f t="shared" si="119"/>
        <v>0</v>
      </c>
      <c r="EQ38">
        <f t="shared" si="120"/>
        <v>0</v>
      </c>
      <c r="ER38">
        <f t="shared" si="121"/>
        <v>0</v>
      </c>
      <c r="ES38">
        <f t="shared" si="122"/>
        <v>0</v>
      </c>
      <c r="ET38">
        <f t="shared" si="123"/>
        <v>0</v>
      </c>
      <c r="EU38">
        <f t="shared" si="124"/>
        <v>0</v>
      </c>
      <c r="EV38">
        <f t="shared" si="125"/>
        <v>0</v>
      </c>
      <c r="EW38">
        <f t="shared" si="126"/>
        <v>0</v>
      </c>
      <c r="EX38">
        <f t="shared" si="127"/>
        <v>0</v>
      </c>
      <c r="EY38">
        <f t="shared" si="128"/>
        <v>0</v>
      </c>
      <c r="EZ38">
        <f t="shared" si="129"/>
        <v>0</v>
      </c>
      <c r="FA38">
        <f t="shared" si="130"/>
        <v>0</v>
      </c>
      <c r="FB38">
        <f t="shared" si="131"/>
        <v>0</v>
      </c>
      <c r="FC38">
        <f t="shared" si="132"/>
        <v>0</v>
      </c>
      <c r="FD38">
        <f t="shared" si="133"/>
        <v>0</v>
      </c>
      <c r="FE38">
        <f t="shared" si="134"/>
        <v>0</v>
      </c>
      <c r="FF38">
        <f t="shared" si="135"/>
        <v>0</v>
      </c>
      <c r="FG38">
        <f t="shared" si="136"/>
        <v>0</v>
      </c>
      <c r="FH38">
        <f t="shared" si="137"/>
        <v>0</v>
      </c>
      <c r="FI38">
        <f t="shared" si="138"/>
        <v>0</v>
      </c>
      <c r="FJ38">
        <f t="shared" si="139"/>
        <v>0</v>
      </c>
      <c r="FK38">
        <f t="shared" si="140"/>
        <v>0</v>
      </c>
      <c r="FL38">
        <f t="shared" si="141"/>
        <v>0</v>
      </c>
      <c r="FM38">
        <f t="shared" si="142"/>
        <v>0</v>
      </c>
      <c r="FN38">
        <f t="shared" si="143"/>
        <v>0</v>
      </c>
      <c r="FO38">
        <f t="shared" si="144"/>
        <v>0</v>
      </c>
      <c r="FP38">
        <f t="shared" si="145"/>
        <v>0</v>
      </c>
      <c r="FQ38">
        <f t="shared" si="146"/>
        <v>0</v>
      </c>
      <c r="FR38">
        <f t="shared" si="147"/>
        <v>0</v>
      </c>
      <c r="FS38">
        <f t="shared" si="148"/>
        <v>0</v>
      </c>
      <c r="FT38">
        <f t="shared" si="149"/>
        <v>0</v>
      </c>
      <c r="FU38">
        <f t="shared" si="150"/>
        <v>0</v>
      </c>
      <c r="FV38">
        <f t="shared" si="151"/>
        <v>0</v>
      </c>
      <c r="FW38">
        <f t="shared" si="152"/>
        <v>0</v>
      </c>
      <c r="FX38">
        <f t="shared" si="153"/>
        <v>0</v>
      </c>
      <c r="FY38">
        <f t="shared" si="154"/>
        <v>0</v>
      </c>
      <c r="FZ38">
        <f t="shared" si="155"/>
        <v>0</v>
      </c>
      <c r="GA38">
        <f t="shared" si="156"/>
        <v>0</v>
      </c>
      <c r="GB38">
        <f t="shared" si="157"/>
        <v>0</v>
      </c>
      <c r="GC38">
        <f t="shared" si="158"/>
        <v>0</v>
      </c>
      <c r="GD38">
        <f t="shared" si="159"/>
        <v>0</v>
      </c>
      <c r="GE38">
        <f t="shared" si="160"/>
        <v>0</v>
      </c>
      <c r="GF38">
        <f t="shared" si="161"/>
        <v>0</v>
      </c>
      <c r="GG38">
        <f t="shared" si="162"/>
        <v>0</v>
      </c>
      <c r="GH38">
        <f t="shared" si="163"/>
        <v>0</v>
      </c>
      <c r="GI38">
        <f t="shared" si="164"/>
        <v>0</v>
      </c>
      <c r="GJ38">
        <f t="shared" si="165"/>
        <v>0</v>
      </c>
    </row>
    <row r="39" spans="1:192">
      <c r="A39" s="2" t="s">
        <v>42</v>
      </c>
      <c r="B39">
        <f>IF(Data_Transpose!CC39 &gt; 0, Data_Transpose!CC39 -Data_Transpose!CC$53, Data_Transpose!CC39)</f>
        <v>0</v>
      </c>
      <c r="C39">
        <f>IF(Data_Transpose!P39 &gt; 0, Data_Transpose!P39 -Data_Transpose!P$53, Data_Transpose!P39)</f>
        <v>0</v>
      </c>
      <c r="D39">
        <f>IF(Data_Transpose!G39 &gt; 0, Data_Transpose!G39 -Data_Transpose!G$53, Data_Transpose!G39)</f>
        <v>0</v>
      </c>
      <c r="E39">
        <f>IF(Data_Transpose!B39 &gt; 0, Data_Transpose!B39 -Data_Transpose!B$53, Data_Transpose!B39)</f>
        <v>0</v>
      </c>
      <c r="F39">
        <f>IF(Data_Transpose!C39 &gt; 0, Data_Transpose!C39 -Data_Transpose!C$53, Data_Transpose!C39)</f>
        <v>0.875</v>
      </c>
      <c r="G39">
        <f>IF(Data_Transpose!D39 &gt; 0, Data_Transpose!D39 -Data_Transpose!D$53, Data_Transpose!D39)</f>
        <v>0</v>
      </c>
      <c r="H39">
        <f>IF(Data_Transpose!E39 &gt; 0, Data_Transpose!E39 -Data_Transpose!E$53, Data_Transpose!E39)</f>
        <v>0</v>
      </c>
      <c r="I39">
        <f>IF(Data_Transpose!F39 &gt; 0, Data_Transpose!F39 -Data_Transpose!F$53, Data_Transpose!F39)</f>
        <v>0</v>
      </c>
      <c r="J39">
        <f>IF(Data_Transpose!H39 &gt; 0, Data_Transpose!H39 -Data_Transpose!H$53, Data_Transpose!H39)</f>
        <v>-0.54999999999999982</v>
      </c>
      <c r="K39">
        <f>IF(Data_Transpose!I39 &gt; 0, Data_Transpose!I39 -Data_Transpose!I$53, Data_Transpose!I39)</f>
        <v>0</v>
      </c>
      <c r="L39">
        <f>IF(Data_Transpose!J39 &gt; 0, Data_Transpose!J39 -Data_Transpose!J$53, Data_Transpose!J39)</f>
        <v>0</v>
      </c>
      <c r="M39">
        <f>IF(Data_Transpose!K39 &gt; 0, Data_Transpose!K39 -Data_Transpose!K$53, Data_Transpose!K39)</f>
        <v>0</v>
      </c>
      <c r="N39">
        <f>IF(Data_Transpose!L39 &gt; 0, Data_Transpose!L39 -Data_Transpose!L$53, Data_Transpose!L39)</f>
        <v>0</v>
      </c>
      <c r="O39">
        <f>IF(Data_Transpose!M39 &gt; 0, Data_Transpose!M39 -Data_Transpose!M$53, Data_Transpose!M39)</f>
        <v>0</v>
      </c>
      <c r="P39">
        <f>IF(Data_Transpose!N39 &gt; 0, Data_Transpose!N39 -Data_Transpose!N$53, Data_Transpose!N39)</f>
        <v>0</v>
      </c>
      <c r="Q39">
        <f>IF(Data_Transpose!O39 &gt; 0, Data_Transpose!O39 -Data_Transpose!O$53, Data_Transpose!O39)</f>
        <v>0</v>
      </c>
      <c r="R39">
        <f>IF(Data_Transpose!Q39 &gt; 0, Data_Transpose!Q39 -Data_Transpose!Q$53, Data_Transpose!Q39)</f>
        <v>0</v>
      </c>
      <c r="S39">
        <f>IF(Data_Transpose!R39 &gt; 0, Data_Transpose!R39 -Data_Transpose!R$53, Data_Transpose!R39)</f>
        <v>0</v>
      </c>
      <c r="T39">
        <f>IF(Data_Transpose!S39 &gt; 0, Data_Transpose!S39 -Data_Transpose!S$53, Data_Transpose!S39)</f>
        <v>0</v>
      </c>
      <c r="U39">
        <f>IF(Data_Transpose!T39 &gt; 0, Data_Transpose!T39 -Data_Transpose!T$53, Data_Transpose!T39)</f>
        <v>0</v>
      </c>
      <c r="V39">
        <f>IF(Data_Transpose!U39 &gt; 0, Data_Transpose!U39 -Data_Transpose!U$53, Data_Transpose!U39)</f>
        <v>0</v>
      </c>
      <c r="W39">
        <f>IF(Data_Transpose!V39 &gt; 0, Data_Transpose!V39 -Data_Transpose!V$53, Data_Transpose!V39)</f>
        <v>0</v>
      </c>
      <c r="X39">
        <f>IF(Data_Transpose!W39 &gt; 0, Data_Transpose!W39 -Data_Transpose!W$53, Data_Transpose!W39)</f>
        <v>0</v>
      </c>
      <c r="Y39">
        <f>IF(Data_Transpose!X39 &gt; 0, Data_Transpose!X39 -Data_Transpose!X$53, Data_Transpose!X39)</f>
        <v>-0.5625</v>
      </c>
      <c r="Z39">
        <f>IF(Data_Transpose!Y39 &gt; 0, Data_Transpose!Y39 -Data_Transpose!Y$53, Data_Transpose!Y39)</f>
        <v>0</v>
      </c>
      <c r="AA39">
        <f>IF(Data_Transpose!Z39 &gt; 0, Data_Transpose!Z39 -Data_Transpose!Z$53, Data_Transpose!Z39)</f>
        <v>0</v>
      </c>
      <c r="AB39">
        <f>IF(Data_Transpose!AA39 &gt; 0, Data_Transpose!AA39 -Data_Transpose!AA$53, Data_Transpose!AA39)</f>
        <v>0</v>
      </c>
      <c r="AC39">
        <f>IF(Data_Transpose!AB39 &gt; 0, Data_Transpose!AB39 -Data_Transpose!AB$53, Data_Transpose!AB39)</f>
        <v>0</v>
      </c>
      <c r="AD39">
        <f>IF(Data_Transpose!AC39 &gt; 0, Data_Transpose!AC39 -Data_Transpose!AC$53, Data_Transpose!AC39)</f>
        <v>0</v>
      </c>
      <c r="AE39">
        <f>IF(Data_Transpose!AD39 &gt; 0, Data_Transpose!AD39 -Data_Transpose!AD$53, Data_Transpose!AD39)</f>
        <v>0</v>
      </c>
      <c r="AF39">
        <f>IF(Data_Transpose!AE39 &gt; 0, Data_Transpose!AE39 -Data_Transpose!AE$53, Data_Transpose!AE39)</f>
        <v>0</v>
      </c>
      <c r="AG39">
        <f>IF(Data_Transpose!AF39 &gt; 0, Data_Transpose!AF39 -Data_Transpose!AF$53, Data_Transpose!AF39)</f>
        <v>0</v>
      </c>
      <c r="AH39">
        <f>IF(Data_Transpose!AG39 &gt; 0, Data_Transpose!AG39 -Data_Transpose!AG$53, Data_Transpose!AG39)</f>
        <v>0</v>
      </c>
      <c r="AI39">
        <f>IF(Data_Transpose!AH39 &gt; 0, Data_Transpose!AH39 -Data_Transpose!AH$53, Data_Transpose!AH39)</f>
        <v>0</v>
      </c>
      <c r="AJ39">
        <f>IF(Data_Transpose!AI39 &gt; 0, Data_Transpose!AI39 -Data_Transpose!AI$53, Data_Transpose!AI39)</f>
        <v>0.80769230769230749</v>
      </c>
      <c r="AK39">
        <f>IF(Data_Transpose!AJ39 &gt; 0, Data_Transpose!AJ39 -Data_Transpose!AJ$53, Data_Transpose!AJ39)</f>
        <v>0</v>
      </c>
      <c r="AL39">
        <f>IF(Data_Transpose!AK39 &gt; 0, Data_Transpose!AK39 -Data_Transpose!AK$53, Data_Transpose!AK39)</f>
        <v>0</v>
      </c>
      <c r="AM39">
        <f>IF(Data_Transpose!AL39 &gt; 0, Data_Transpose!AL39 -Data_Transpose!AL$53, Data_Transpose!AL39)</f>
        <v>-0.48275862068965525</v>
      </c>
      <c r="AN39">
        <f>IF(Data_Transpose!AM39 &gt; 0, Data_Transpose!AM39 -Data_Transpose!AM$53, Data_Transpose!AM39)</f>
        <v>0</v>
      </c>
      <c r="AO39">
        <f>IF(Data_Transpose!AN39 &gt; 0, Data_Transpose!AN39 -Data_Transpose!AN$53, Data_Transpose!AN39)</f>
        <v>0</v>
      </c>
      <c r="AP39">
        <f>IF(Data_Transpose!AO39 &gt; 0, Data_Transpose!AO39 -Data_Transpose!AO$53, Data_Transpose!AO39)</f>
        <v>0</v>
      </c>
      <c r="AQ39">
        <f>IF(Data_Transpose!AP39 &gt; 0, Data_Transpose!AP39 -Data_Transpose!AP$53, Data_Transpose!AP39)</f>
        <v>0</v>
      </c>
      <c r="AR39">
        <f>IF(Data_Transpose!AQ39 &gt; 0, Data_Transpose!AQ39 -Data_Transpose!AQ$53, Data_Transpose!AQ39)</f>
        <v>0</v>
      </c>
      <c r="AS39">
        <f>IF(Data_Transpose!AR39 &gt; 0, Data_Transpose!AR39 -Data_Transpose!AR$53, Data_Transpose!AR39)</f>
        <v>0</v>
      </c>
      <c r="AT39">
        <f>IF(Data_Transpose!AS39 &gt; 0, Data_Transpose!AS39 -Data_Transpose!AS$53, Data_Transpose!AS39)</f>
        <v>0</v>
      </c>
      <c r="AU39">
        <f>IF(Data_Transpose!AT39 &gt; 0, Data_Transpose!AT39 -Data_Transpose!AT$53, Data_Transpose!AT39)</f>
        <v>0</v>
      </c>
      <c r="AV39">
        <f>IF(Data_Transpose!AU39 &gt; 0, Data_Transpose!AU39 -Data_Transpose!AU$53, Data_Transpose!AU39)</f>
        <v>0</v>
      </c>
      <c r="AW39">
        <f>IF(Data_Transpose!AV39 &gt; 0, Data_Transpose!AV39 -Data_Transpose!AV$53, Data_Transpose!AV39)</f>
        <v>0</v>
      </c>
      <c r="AX39">
        <f>IF(Data_Transpose!AW39 &gt; 0, Data_Transpose!AW39 -Data_Transpose!AW$53, Data_Transpose!AW39)</f>
        <v>0</v>
      </c>
      <c r="AY39">
        <f>IF(Data_Transpose!AX39 &gt; 0, Data_Transpose!AX39 -Data_Transpose!AX$53, Data_Transpose!AX39)</f>
        <v>0</v>
      </c>
      <c r="AZ39">
        <f>IF(Data_Transpose!AY39 &gt; 0, Data_Transpose!AY39 -Data_Transpose!AY$53, Data_Transpose!AY39)</f>
        <v>0</v>
      </c>
      <c r="BA39">
        <f>IF(Data_Transpose!AZ39 &gt; 0, Data_Transpose!AZ39 -Data_Transpose!AZ$53, Data_Transpose!AZ39)</f>
        <v>0</v>
      </c>
      <c r="BB39">
        <f>IF(Data_Transpose!BA39 &gt; 0, Data_Transpose!BA39 -Data_Transpose!BA$53, Data_Transpose!BA39)</f>
        <v>0</v>
      </c>
      <c r="BC39">
        <f>IF(Data_Transpose!BB39 &gt; 0, Data_Transpose!BB39 -Data_Transpose!BB$53, Data_Transpose!BB39)</f>
        <v>0.78571428571428559</v>
      </c>
      <c r="BD39">
        <f>IF(Data_Transpose!BC39 &gt; 0, Data_Transpose!BC39 -Data_Transpose!BC$53, Data_Transpose!BC39)</f>
        <v>0</v>
      </c>
      <c r="BE39">
        <f>IF(Data_Transpose!BD39 &gt; 0, Data_Transpose!BD39 -Data_Transpose!BD$53, Data_Transpose!BD39)</f>
        <v>0</v>
      </c>
      <c r="BF39">
        <f>IF(Data_Transpose!BE39 &gt; 0, Data_Transpose!BE39 -Data_Transpose!BE$53, Data_Transpose!BE39)</f>
        <v>0</v>
      </c>
      <c r="BG39">
        <f>IF(Data_Transpose!BF39 &gt; 0, Data_Transpose!BF39 -Data_Transpose!BF$53, Data_Transpose!BF39)</f>
        <v>0</v>
      </c>
      <c r="BH39">
        <f>IF(Data_Transpose!BH39 &gt; 0, Data_Transpose!BH39 -Data_Transpose!BH$53, Data_Transpose!BH39)</f>
        <v>0</v>
      </c>
      <c r="BI39">
        <f>IF(Data_Transpose!BI39 &gt; 0, Data_Transpose!BI39 -Data_Transpose!BI$53, Data_Transpose!BI39)</f>
        <v>0</v>
      </c>
      <c r="BJ39">
        <f>IF(Data_Transpose!BJ39 &gt; 0, Data_Transpose!BJ39 -Data_Transpose!BJ$53, Data_Transpose!BJ39)</f>
        <v>-0.625</v>
      </c>
      <c r="BK39">
        <f>IF(Data_Transpose!BK39 &gt; 0, Data_Transpose!BK39 -Data_Transpose!BK$53, Data_Transpose!BK39)</f>
        <v>0</v>
      </c>
      <c r="BL39">
        <f>IF(Data_Transpose!BL39 &gt; 0, Data_Transpose!BL39 -Data_Transpose!BL$53, Data_Transpose!BL39)</f>
        <v>0</v>
      </c>
      <c r="BM39">
        <f>IF(Data_Transpose!BM39 &gt; 0, Data_Transpose!BM39 -Data_Transpose!BM$53, Data_Transpose!BM39)</f>
        <v>0</v>
      </c>
      <c r="BN39">
        <f>IF(Data_Transpose!BN39 &gt; 0, Data_Transpose!BN39 -Data_Transpose!BN$53, Data_Transpose!BN39)</f>
        <v>0</v>
      </c>
      <c r="BO39">
        <f>IF(Data_Transpose!BO39 &gt; 0, Data_Transpose!BO39 -Data_Transpose!BO$53, Data_Transpose!BO39)</f>
        <v>0</v>
      </c>
      <c r="BP39">
        <f>IF(Data_Transpose!BP39 &gt; 0, Data_Transpose!BP39 -Data_Transpose!BP$53, Data_Transpose!BP39)</f>
        <v>0</v>
      </c>
      <c r="BQ39">
        <f>IF(Data_Transpose!BQ39 &gt; 0, Data_Transpose!BQ39 -Data_Transpose!BQ$53, Data_Transpose!BQ39)</f>
        <v>0</v>
      </c>
      <c r="BR39">
        <f>IF(Data_Transpose!BR39 &gt; 0, Data_Transpose!BR39 -Data_Transpose!BR$53, Data_Transpose!BR39)</f>
        <v>0</v>
      </c>
      <c r="BS39">
        <f>IF(Data_Transpose!BS39 &gt; 0, Data_Transpose!BS39 -Data_Transpose!BS$53, Data_Transpose!BS39)</f>
        <v>-4.9999999999999822E-2</v>
      </c>
      <c r="BT39">
        <f>IF(Data_Transpose!BT39 &gt; 0, Data_Transpose!BT39 -Data_Transpose!BT$53, Data_Transpose!BT39)</f>
        <v>0</v>
      </c>
      <c r="BU39">
        <f>IF(Data_Transpose!BU39 &gt; 0, Data_Transpose!BU39 -Data_Transpose!BU$53, Data_Transpose!BU39)</f>
        <v>0</v>
      </c>
      <c r="BV39">
        <f>IF(Data_Transpose!BV39 &gt; 0, Data_Transpose!BV39 -Data_Transpose!BV$53, Data_Transpose!BV39)</f>
        <v>0</v>
      </c>
      <c r="BW39">
        <f>IF(Data_Transpose!BW39 &gt; 0, Data_Transpose!BW39 -Data_Transpose!BW$53, Data_Transpose!BW39)</f>
        <v>0</v>
      </c>
      <c r="BX39">
        <f>IF(Data_Transpose!BX39 &gt; 0, Data_Transpose!BX39 -Data_Transpose!BX$53, Data_Transpose!BX39)</f>
        <v>0.5</v>
      </c>
      <c r="BY39">
        <f>IF(Data_Transpose!BY39 &gt; 0, Data_Transpose!BY39 -Data_Transpose!BY$53, Data_Transpose!BY39)</f>
        <v>0</v>
      </c>
      <c r="BZ39">
        <f>IF(Data_Transpose!BZ39 &gt; 0, Data_Transpose!BZ39 -Data_Transpose!BZ$53, Data_Transpose!BZ39)</f>
        <v>0</v>
      </c>
      <c r="CA39">
        <f>IF(Data_Transpose!CA39 &gt; 0, Data_Transpose!CA39 -Data_Transpose!CA$53, Data_Transpose!CA39)</f>
        <v>0</v>
      </c>
      <c r="CB39">
        <f>IF(Data_Transpose!CB39 &gt; 0, Data_Transpose!CB39 -Data_Transpose!CB$53, Data_Transpose!CB39)</f>
        <v>0</v>
      </c>
      <c r="CC39">
        <f>IF(Data_Transpose!CD39 &gt; 0, Data_Transpose!CD39 -Data_Transpose!CD$53, Data_Transpose!CD39)</f>
        <v>0</v>
      </c>
      <c r="CD39">
        <f>IF(Data_Transpose!CE39 &gt; 0, Data_Transpose!CE39 -Data_Transpose!CE$53, Data_Transpose!CE39)</f>
        <v>0</v>
      </c>
      <c r="CE39">
        <f>IF(Data_Transpose!CF39 &gt; 0, Data_Transpose!CF39 -Data_Transpose!CF$53, Data_Transpose!CF39)</f>
        <v>0</v>
      </c>
      <c r="CF39">
        <f>IF(Data_Transpose!CG39 &gt; 0, Data_Transpose!CG39 -Data_Transpose!CG$53, Data_Transpose!CG39)</f>
        <v>0</v>
      </c>
      <c r="CG39">
        <f>IF(Data_Transpose!CH39 &gt; 0, Data_Transpose!CH39 -Data_Transpose!CH$53, Data_Transpose!CH39)</f>
        <v>0</v>
      </c>
      <c r="CH39">
        <f>IF(Data_Transpose!CI39 &gt; 0, Data_Transpose!CI39 -Data_Transpose!CI$53, Data_Transpose!CI39)</f>
        <v>0</v>
      </c>
      <c r="CI39">
        <f>IF(Data_Transpose!CJ39 &gt; 0, Data_Transpose!CJ39 -Data_Transpose!CJ$53, Data_Transpose!CJ39)</f>
        <v>0</v>
      </c>
      <c r="CJ39">
        <f>IF(Data_Transpose!CK39 &gt; 0, Data_Transpose!CK39 -Data_Transpose!CK$53, Data_Transpose!CK39)</f>
        <v>0</v>
      </c>
      <c r="CK39">
        <f>IF(Data_Transpose!CL39 &gt; 0, Data_Transpose!CL39 -Data_Transpose!CL$53, Data_Transpose!CL39)</f>
        <v>0</v>
      </c>
      <c r="CL39">
        <f>IF(Data_Transpose!CM39 &gt; 0, Data_Transpose!CM39 -Data_Transpose!CM$53, Data_Transpose!CM39)</f>
        <v>0</v>
      </c>
      <c r="CM39">
        <f>IF(Data_Transpose!CN39 &gt; 0, Data_Transpose!CN39 -Data_Transpose!CN$53, Data_Transpose!CN39)</f>
        <v>0</v>
      </c>
      <c r="CN39">
        <f>IF(Data_Transpose!CO39 &gt; 0, Data_Transpose!CO39 -Data_Transpose!CO$53, Data_Transpose!CO39)</f>
        <v>0</v>
      </c>
      <c r="CO39">
        <f>IF(Data_Transpose!CP39 &gt; 0, Data_Transpose!CP39 -Data_Transpose!CP$53, Data_Transpose!CP39)</f>
        <v>0</v>
      </c>
      <c r="CP39">
        <f>IF(Data_Transpose!CQ39 &gt; 0, Data_Transpose!CQ39 -Data_Transpose!CQ$53, Data_Transpose!CQ39)</f>
        <v>0</v>
      </c>
      <c r="CQ39">
        <f>IF(Data_Transpose!CR39 &gt; 0, Data_Transpose!CR39 -Data_Transpose!CR$53, Data_Transpose!CR39)</f>
        <v>0</v>
      </c>
      <c r="CR39">
        <f>IF(Data_Transpose!CS39 &gt; 0, Data_Transpose!CS39 -Data_Transpose!CS$53, Data_Transpose!CS39)</f>
        <v>0</v>
      </c>
      <c r="CU39">
        <f t="shared" si="72"/>
        <v>0</v>
      </c>
      <c r="CV39">
        <f t="shared" si="73"/>
        <v>0</v>
      </c>
      <c r="CW39">
        <f t="shared" si="74"/>
        <v>0</v>
      </c>
      <c r="CX39">
        <f t="shared" si="75"/>
        <v>0</v>
      </c>
      <c r="CY39">
        <f t="shared" si="76"/>
        <v>0</v>
      </c>
      <c r="CZ39">
        <f t="shared" si="77"/>
        <v>0</v>
      </c>
      <c r="DA39">
        <f t="shared" si="78"/>
        <v>0</v>
      </c>
      <c r="DB39">
        <f t="shared" si="79"/>
        <v>0</v>
      </c>
      <c r="DC39">
        <f t="shared" si="80"/>
        <v>0</v>
      </c>
      <c r="DD39">
        <f t="shared" si="81"/>
        <v>0</v>
      </c>
      <c r="DE39">
        <f t="shared" si="82"/>
        <v>0</v>
      </c>
      <c r="DF39">
        <f t="shared" si="83"/>
        <v>0</v>
      </c>
      <c r="DG39">
        <f t="shared" si="84"/>
        <v>0</v>
      </c>
      <c r="DH39">
        <f t="shared" si="85"/>
        <v>0</v>
      </c>
      <c r="DI39">
        <f t="shared" si="86"/>
        <v>0</v>
      </c>
      <c r="DJ39">
        <f t="shared" si="87"/>
        <v>0</v>
      </c>
      <c r="DK39">
        <f t="shared" si="88"/>
        <v>0</v>
      </c>
      <c r="DL39">
        <f t="shared" si="89"/>
        <v>0</v>
      </c>
      <c r="DM39">
        <f t="shared" si="90"/>
        <v>0</v>
      </c>
      <c r="DN39">
        <f t="shared" si="91"/>
        <v>0</v>
      </c>
      <c r="DO39">
        <f t="shared" si="92"/>
        <v>0</v>
      </c>
      <c r="DP39">
        <f t="shared" si="93"/>
        <v>0</v>
      </c>
      <c r="DQ39">
        <f t="shared" si="94"/>
        <v>0</v>
      </c>
      <c r="DR39">
        <f t="shared" si="95"/>
        <v>0</v>
      </c>
      <c r="DS39">
        <f t="shared" si="96"/>
        <v>0</v>
      </c>
      <c r="DT39">
        <f t="shared" si="97"/>
        <v>0</v>
      </c>
      <c r="DU39">
        <f t="shared" si="98"/>
        <v>0</v>
      </c>
      <c r="DV39">
        <f t="shared" si="99"/>
        <v>0</v>
      </c>
      <c r="DW39">
        <f t="shared" si="100"/>
        <v>0</v>
      </c>
      <c r="DX39">
        <f t="shared" si="101"/>
        <v>0</v>
      </c>
      <c r="DY39">
        <f t="shared" si="102"/>
        <v>0</v>
      </c>
      <c r="DZ39">
        <f t="shared" si="103"/>
        <v>0</v>
      </c>
      <c r="EA39">
        <f t="shared" si="104"/>
        <v>0</v>
      </c>
      <c r="EB39">
        <f t="shared" si="105"/>
        <v>0</v>
      </c>
      <c r="EC39">
        <f t="shared" si="106"/>
        <v>0</v>
      </c>
      <c r="ED39">
        <f t="shared" si="107"/>
        <v>0</v>
      </c>
      <c r="EE39">
        <f t="shared" si="108"/>
        <v>0</v>
      </c>
      <c r="EF39">
        <f t="shared" si="109"/>
        <v>0</v>
      </c>
      <c r="EG39">
        <f t="shared" si="110"/>
        <v>0</v>
      </c>
      <c r="EH39">
        <f t="shared" si="111"/>
        <v>0</v>
      </c>
      <c r="EI39">
        <f t="shared" si="112"/>
        <v>0</v>
      </c>
      <c r="EJ39">
        <f t="shared" si="113"/>
        <v>0</v>
      </c>
      <c r="EK39">
        <f t="shared" si="114"/>
        <v>0</v>
      </c>
      <c r="EL39">
        <f t="shared" si="115"/>
        <v>0</v>
      </c>
      <c r="EM39">
        <f t="shared" si="116"/>
        <v>0</v>
      </c>
      <c r="EN39">
        <f t="shared" si="117"/>
        <v>0</v>
      </c>
      <c r="EO39">
        <f t="shared" si="118"/>
        <v>0</v>
      </c>
      <c r="EP39">
        <f t="shared" si="119"/>
        <v>0</v>
      </c>
      <c r="EQ39">
        <f t="shared" si="120"/>
        <v>0</v>
      </c>
      <c r="ER39">
        <f t="shared" si="121"/>
        <v>0</v>
      </c>
      <c r="ES39">
        <f t="shared" si="122"/>
        <v>0</v>
      </c>
      <c r="ET39">
        <f t="shared" si="123"/>
        <v>0</v>
      </c>
      <c r="EU39">
        <f t="shared" si="124"/>
        <v>0</v>
      </c>
      <c r="EV39">
        <f t="shared" si="125"/>
        <v>0</v>
      </c>
      <c r="EW39">
        <f t="shared" si="126"/>
        <v>0</v>
      </c>
      <c r="EX39">
        <f t="shared" si="127"/>
        <v>0</v>
      </c>
      <c r="EY39">
        <f t="shared" si="128"/>
        <v>0</v>
      </c>
      <c r="EZ39">
        <f t="shared" si="129"/>
        <v>0</v>
      </c>
      <c r="FA39">
        <f t="shared" si="130"/>
        <v>0</v>
      </c>
      <c r="FB39">
        <f t="shared" si="131"/>
        <v>0</v>
      </c>
      <c r="FC39">
        <f t="shared" si="132"/>
        <v>0</v>
      </c>
      <c r="FD39">
        <f t="shared" si="133"/>
        <v>0</v>
      </c>
      <c r="FE39">
        <f t="shared" si="134"/>
        <v>0</v>
      </c>
      <c r="FF39">
        <f t="shared" si="135"/>
        <v>0</v>
      </c>
      <c r="FG39">
        <f t="shared" si="136"/>
        <v>0</v>
      </c>
      <c r="FH39">
        <f t="shared" si="137"/>
        <v>0</v>
      </c>
      <c r="FI39">
        <f t="shared" si="138"/>
        <v>0</v>
      </c>
      <c r="FJ39">
        <f t="shared" si="139"/>
        <v>0</v>
      </c>
      <c r="FK39">
        <f t="shared" si="140"/>
        <v>0</v>
      </c>
      <c r="FL39">
        <f t="shared" si="141"/>
        <v>0</v>
      </c>
      <c r="FM39">
        <f t="shared" si="142"/>
        <v>0</v>
      </c>
      <c r="FN39">
        <f t="shared" si="143"/>
        <v>0</v>
      </c>
      <c r="FO39">
        <f t="shared" si="144"/>
        <v>0</v>
      </c>
      <c r="FP39">
        <f t="shared" si="145"/>
        <v>0</v>
      </c>
      <c r="FQ39">
        <f t="shared" si="146"/>
        <v>0</v>
      </c>
      <c r="FR39">
        <f t="shared" si="147"/>
        <v>0</v>
      </c>
      <c r="FS39">
        <f t="shared" si="148"/>
        <v>0</v>
      </c>
      <c r="FT39">
        <f t="shared" si="149"/>
        <v>0</v>
      </c>
      <c r="FU39">
        <f t="shared" si="150"/>
        <v>0</v>
      </c>
      <c r="FV39">
        <f t="shared" si="151"/>
        <v>0</v>
      </c>
      <c r="FW39">
        <f t="shared" si="152"/>
        <v>0</v>
      </c>
      <c r="FX39">
        <f t="shared" si="153"/>
        <v>0</v>
      </c>
      <c r="FY39">
        <f t="shared" si="154"/>
        <v>0</v>
      </c>
      <c r="FZ39">
        <f t="shared" si="155"/>
        <v>0</v>
      </c>
      <c r="GA39">
        <f t="shared" si="156"/>
        <v>0</v>
      </c>
      <c r="GB39">
        <f t="shared" si="157"/>
        <v>0</v>
      </c>
      <c r="GC39">
        <f t="shared" si="158"/>
        <v>0</v>
      </c>
      <c r="GD39">
        <f t="shared" si="159"/>
        <v>0</v>
      </c>
      <c r="GE39">
        <f t="shared" si="160"/>
        <v>0</v>
      </c>
      <c r="GF39">
        <f t="shared" si="161"/>
        <v>0</v>
      </c>
      <c r="GG39">
        <f t="shared" si="162"/>
        <v>0</v>
      </c>
      <c r="GH39">
        <f t="shared" si="163"/>
        <v>0</v>
      </c>
      <c r="GI39">
        <f t="shared" si="164"/>
        <v>0</v>
      </c>
      <c r="GJ39">
        <f t="shared" si="165"/>
        <v>0</v>
      </c>
    </row>
    <row r="40" spans="1:192">
      <c r="A40" s="2" t="s">
        <v>43</v>
      </c>
      <c r="B40">
        <f>IF(Data_Transpose!CC40 &gt; 0, Data_Transpose!CC40 -Data_Transpose!CC$53, Data_Transpose!CC40)</f>
        <v>1</v>
      </c>
      <c r="C40">
        <f>IF(Data_Transpose!P40 &gt; 0, Data_Transpose!P40 -Data_Transpose!P$53, Data_Transpose!P40)</f>
        <v>0.16666666666666652</v>
      </c>
      <c r="D40">
        <f>IF(Data_Transpose!G40 &gt; 0, Data_Transpose!G40 -Data_Transpose!G$53, Data_Transpose!G40)</f>
        <v>0.25</v>
      </c>
      <c r="E40">
        <f>IF(Data_Transpose!B40 &gt; 0, Data_Transpose!B40 -Data_Transpose!B$53, Data_Transpose!B40)</f>
        <v>-8.3333333333333037E-2</v>
      </c>
      <c r="F40">
        <f>IF(Data_Transpose!C40 &gt; 0, Data_Transpose!C40 -Data_Transpose!C$53, Data_Transpose!C40)</f>
        <v>-1.125</v>
      </c>
      <c r="G40">
        <f>IF(Data_Transpose!D40 &gt; 0, Data_Transpose!D40 -Data_Transpose!D$53, Data_Transpose!D40)</f>
        <v>1.25</v>
      </c>
      <c r="H40">
        <f>IF(Data_Transpose!E40 &gt; 0, Data_Transpose!E40 -Data_Transpose!E$53, Data_Transpose!E40)</f>
        <v>0.40740740740740744</v>
      </c>
      <c r="I40">
        <f>IF(Data_Transpose!F40 &gt; 0, Data_Transpose!F40 -Data_Transpose!F$53, Data_Transpose!F40)</f>
        <v>0.28571428571428559</v>
      </c>
      <c r="J40">
        <f>IF(Data_Transpose!H40 &gt; 0, Data_Transpose!H40 -Data_Transpose!H$53, Data_Transpose!H40)</f>
        <v>-1.5499999999999998</v>
      </c>
      <c r="K40">
        <f>IF(Data_Transpose!I40 &gt; 0, Data_Transpose!I40 -Data_Transpose!I$53, Data_Transpose!I40)</f>
        <v>0</v>
      </c>
      <c r="L40">
        <f>IF(Data_Transpose!J40 &gt; 0, Data_Transpose!J40 -Data_Transpose!J$53, Data_Transpose!J40)</f>
        <v>0.25</v>
      </c>
      <c r="M40">
        <f>IF(Data_Transpose!K40 &gt; 0, Data_Transpose!K40 -Data_Transpose!K$53, Data_Transpose!K40)</f>
        <v>0.5</v>
      </c>
      <c r="N40">
        <f>IF(Data_Transpose!L40 &gt; 0, Data_Transpose!L40 -Data_Transpose!L$53, Data_Transpose!L40)</f>
        <v>-0.65217391304347805</v>
      </c>
      <c r="O40">
        <f>IF(Data_Transpose!M40 &gt; 0, Data_Transpose!M40 -Data_Transpose!M$53, Data_Transpose!M40)</f>
        <v>0</v>
      </c>
      <c r="P40">
        <f>IF(Data_Transpose!N40 &gt; 0, Data_Transpose!N40 -Data_Transpose!N$53, Data_Transpose!N40)</f>
        <v>-0.54545454545454586</v>
      </c>
      <c r="Q40">
        <f>IF(Data_Transpose!O40 &gt; 0, Data_Transpose!O40 -Data_Transpose!O$53, Data_Transpose!O40)</f>
        <v>0</v>
      </c>
      <c r="R40">
        <f>IF(Data_Transpose!Q40 &gt; 0, Data_Transpose!Q40 -Data_Transpose!Q$53, Data_Transpose!Q40)</f>
        <v>0.41176470588235325</v>
      </c>
      <c r="S40">
        <f>IF(Data_Transpose!R40 &gt; 0, Data_Transpose!R40 -Data_Transpose!R$53, Data_Transpose!R40)</f>
        <v>0.76923076923076916</v>
      </c>
      <c r="T40">
        <f>IF(Data_Transpose!S40 &gt; 0, Data_Transpose!S40 -Data_Transpose!S$53, Data_Transpose!S40)</f>
        <v>0.24000000000000021</v>
      </c>
      <c r="U40">
        <f>IF(Data_Transpose!T40 &gt; 0, Data_Transpose!T40 -Data_Transpose!T$53, Data_Transpose!T40)</f>
        <v>0.28571428571428559</v>
      </c>
      <c r="V40">
        <f>IF(Data_Transpose!U40 &gt; 0, Data_Transpose!U40 -Data_Transpose!U$53, Data_Transpose!U40)</f>
        <v>0</v>
      </c>
      <c r="W40">
        <f>IF(Data_Transpose!V40 &gt; 0, Data_Transpose!V40 -Data_Transpose!V$53, Data_Transpose!V40)</f>
        <v>-1.129032258064516</v>
      </c>
      <c r="X40">
        <f>IF(Data_Transpose!W40 &gt; 0, Data_Transpose!W40 -Data_Transpose!W$53, Data_Transpose!W40)</f>
        <v>0</v>
      </c>
      <c r="Y40">
        <f>IF(Data_Transpose!X40 &gt; 0, Data_Transpose!X40 -Data_Transpose!X$53, Data_Transpose!X40)</f>
        <v>1.4375</v>
      </c>
      <c r="Z40">
        <f>IF(Data_Transpose!Y40 &gt; 0, Data_Transpose!Y40 -Data_Transpose!Y$53, Data_Transpose!Y40)</f>
        <v>2.7777777777777679E-2</v>
      </c>
      <c r="AA40">
        <f>IF(Data_Transpose!Z40 &gt; 0, Data_Transpose!Z40 -Data_Transpose!Z$53, Data_Transpose!Z40)</f>
        <v>-2.1944444444444446</v>
      </c>
      <c r="AB40">
        <f>IF(Data_Transpose!AA40 &gt; 0, Data_Transpose!AA40 -Data_Transpose!AA$53, Data_Transpose!AA40)</f>
        <v>0.23076923076923084</v>
      </c>
      <c r="AC40">
        <f>IF(Data_Transpose!AB40 &gt; 0, Data_Transpose!AB40 -Data_Transpose!AB$53, Data_Transpose!AB40)</f>
        <v>0.88888888888888928</v>
      </c>
      <c r="AD40">
        <f>IF(Data_Transpose!AC40 &gt; 0, Data_Transpose!AC40 -Data_Transpose!AC$53, Data_Transpose!AC40)</f>
        <v>0</v>
      </c>
      <c r="AE40">
        <f>IF(Data_Transpose!AD40 &gt; 0, Data_Transpose!AD40 -Data_Transpose!AD$53, Data_Transpose!AD40)</f>
        <v>0</v>
      </c>
      <c r="AF40">
        <f>IF(Data_Transpose!AE40 &gt; 0, Data_Transpose!AE40 -Data_Transpose!AE$53, Data_Transpose!AE40)</f>
        <v>0</v>
      </c>
      <c r="AG40">
        <f>IF(Data_Transpose!AF40 &gt; 0, Data_Transpose!AF40 -Data_Transpose!AF$53, Data_Transpose!AF40)</f>
        <v>0.59090909090909083</v>
      </c>
      <c r="AH40">
        <f>IF(Data_Transpose!AG40 &gt; 0, Data_Transpose!AG40 -Data_Transpose!AG$53, Data_Transpose!AG40)</f>
        <v>0</v>
      </c>
      <c r="AI40">
        <f>IF(Data_Transpose!AH40 &gt; 0, Data_Transpose!AH40 -Data_Transpose!AH$53, Data_Transpose!AH40)</f>
        <v>-0.18181818181818166</v>
      </c>
      <c r="AJ40">
        <f>IF(Data_Transpose!AI40 &gt; 0, Data_Transpose!AI40 -Data_Transpose!AI$53, Data_Transpose!AI40)</f>
        <v>-0.19230769230769251</v>
      </c>
      <c r="AK40">
        <f>IF(Data_Transpose!AJ40 &gt; 0, Data_Transpose!AJ40 -Data_Transpose!AJ$53, Data_Transpose!AJ40)</f>
        <v>0</v>
      </c>
      <c r="AL40">
        <f>IF(Data_Transpose!AK40 &gt; 0, Data_Transpose!AK40 -Data_Transpose!AK$53, Data_Transpose!AK40)</f>
        <v>0.95833333333333304</v>
      </c>
      <c r="AM40">
        <f>IF(Data_Transpose!AL40 &gt; 0, Data_Transpose!AL40 -Data_Transpose!AL$53, Data_Transpose!AL40)</f>
        <v>1.5172413793103448</v>
      </c>
      <c r="AN40">
        <f>IF(Data_Transpose!AM40 &gt; 0, Data_Transpose!AM40 -Data_Transpose!AM$53, Data_Transpose!AM40)</f>
        <v>0.4411764705882355</v>
      </c>
      <c r="AO40">
        <f>IF(Data_Transpose!AN40 &gt; 0, Data_Transpose!AN40 -Data_Transpose!AN$53, Data_Transpose!AN40)</f>
        <v>-0.58823529411764719</v>
      </c>
      <c r="AP40">
        <f>IF(Data_Transpose!AO40 &gt; 0, Data_Transpose!AO40 -Data_Transpose!AO$53, Data_Transpose!AO40)</f>
        <v>-0.25</v>
      </c>
      <c r="AQ40">
        <f>IF(Data_Transpose!AP40 &gt; 0, Data_Transpose!AP40 -Data_Transpose!AP$53, Data_Transpose!AP40)</f>
        <v>1.2941176470588234</v>
      </c>
      <c r="AR40">
        <f>IF(Data_Transpose!AQ40 &gt; 0, Data_Transpose!AQ40 -Data_Transpose!AQ$53, Data_Transpose!AQ40)</f>
        <v>-1.2000000000000002</v>
      </c>
      <c r="AS40">
        <f>IF(Data_Transpose!AR40 &gt; 0, Data_Transpose!AR40 -Data_Transpose!AR$53, Data_Transpose!AR40)</f>
        <v>-0.11111111111111072</v>
      </c>
      <c r="AT40">
        <f>IF(Data_Transpose!AS40 &gt; 0, Data_Transpose!AS40 -Data_Transpose!AS$53, Data_Transpose!AS40)</f>
        <v>-1</v>
      </c>
      <c r="AU40">
        <f>IF(Data_Transpose!AT40 &gt; 0, Data_Transpose!AT40 -Data_Transpose!AT$53, Data_Transpose!AT40)</f>
        <v>0</v>
      </c>
      <c r="AV40">
        <f>IF(Data_Transpose!AU40 &gt; 0, Data_Transpose!AU40 -Data_Transpose!AU$53, Data_Transpose!AU40)</f>
        <v>0</v>
      </c>
      <c r="AW40">
        <f>IF(Data_Transpose!AV40 &gt; 0, Data_Transpose!AV40 -Data_Transpose!AV$53, Data_Transpose!AV40)</f>
        <v>-0.8666666666666667</v>
      </c>
      <c r="AX40">
        <f>IF(Data_Transpose!AW40 &gt; 0, Data_Transpose!AW40 -Data_Transpose!AW$53, Data_Transpose!AW40)</f>
        <v>-0.33333333333333304</v>
      </c>
      <c r="AY40">
        <f>IF(Data_Transpose!AX40 &gt; 0, Data_Transpose!AX40 -Data_Transpose!AX$53, Data_Transpose!AX40)</f>
        <v>0.16129032258064524</v>
      </c>
      <c r="AZ40">
        <f>IF(Data_Transpose!AY40 &gt; 0, Data_Transpose!AY40 -Data_Transpose!AY$53, Data_Transpose!AY40)</f>
        <v>-0.81818181818181834</v>
      </c>
      <c r="BA40">
        <f>IF(Data_Transpose!AZ40 &gt; 0, Data_Transpose!AZ40 -Data_Transpose!AZ$53, Data_Transpose!AZ40)</f>
        <v>0</v>
      </c>
      <c r="BB40">
        <f>IF(Data_Transpose!BA40 &gt; 0, Data_Transpose!BA40 -Data_Transpose!BA$53, Data_Transpose!BA40)</f>
        <v>0.64285714285714279</v>
      </c>
      <c r="BC40">
        <f>IF(Data_Transpose!BB40 &gt; 0, Data_Transpose!BB40 -Data_Transpose!BB$53, Data_Transpose!BB40)</f>
        <v>-1.2142857142857144</v>
      </c>
      <c r="BD40">
        <f>IF(Data_Transpose!BC40 &gt; 0, Data_Transpose!BC40 -Data_Transpose!BC$53, Data_Transpose!BC40)</f>
        <v>0</v>
      </c>
      <c r="BE40">
        <f>IF(Data_Transpose!BD40 &gt; 0, Data_Transpose!BD40 -Data_Transpose!BD$53, Data_Transpose!BD40)</f>
        <v>-0.54545454545454586</v>
      </c>
      <c r="BF40">
        <f>IF(Data_Transpose!BE40 &gt; 0, Data_Transpose!BE40 -Data_Transpose!BE$53, Data_Transpose!BE40)</f>
        <v>-0.80952380952380931</v>
      </c>
      <c r="BG40">
        <f>IF(Data_Transpose!BF40 &gt; 0, Data_Transpose!BF40 -Data_Transpose!BF$53, Data_Transpose!BF40)</f>
        <v>-0.42105263157894779</v>
      </c>
      <c r="BH40">
        <f>IF(Data_Transpose!BH40 &gt; 0, Data_Transpose!BH40 -Data_Transpose!BH$53, Data_Transpose!BH40)</f>
        <v>0</v>
      </c>
      <c r="BI40">
        <f>IF(Data_Transpose!BI40 &gt; 0, Data_Transpose!BI40 -Data_Transpose!BI$53, Data_Transpose!BI40)</f>
        <v>0</v>
      </c>
      <c r="BJ40">
        <f>IF(Data_Transpose!BJ40 &gt; 0, Data_Transpose!BJ40 -Data_Transpose!BJ$53, Data_Transpose!BJ40)</f>
        <v>0.375</v>
      </c>
      <c r="BK40">
        <f>IF(Data_Transpose!BK40 &gt; 0, Data_Transpose!BK40 -Data_Transpose!BK$53, Data_Transpose!BK40)</f>
        <v>0</v>
      </c>
      <c r="BL40">
        <f>IF(Data_Transpose!BL40 &gt; 0, Data_Transpose!BL40 -Data_Transpose!BL$53, Data_Transpose!BL40)</f>
        <v>0</v>
      </c>
      <c r="BM40">
        <f>IF(Data_Transpose!BM40 &gt; 0, Data_Transpose!BM40 -Data_Transpose!BM$53, Data_Transpose!BM40)</f>
        <v>-1.2000000000000002</v>
      </c>
      <c r="BN40">
        <f>IF(Data_Transpose!BN40 &gt; 0, Data_Transpose!BN40 -Data_Transpose!BN$53, Data_Transpose!BN40)</f>
        <v>-1.2058823529411766</v>
      </c>
      <c r="BO40">
        <f>IF(Data_Transpose!BO40 &gt; 0, Data_Transpose!BO40 -Data_Transpose!BO$53, Data_Transpose!BO40)</f>
        <v>-0.15384615384615419</v>
      </c>
      <c r="BP40">
        <f>IF(Data_Transpose!BP40 &gt; 0, Data_Transpose!BP40 -Data_Transpose!BP$53, Data_Transpose!BP40)</f>
        <v>0.46428571428571441</v>
      </c>
      <c r="BQ40">
        <f>IF(Data_Transpose!BQ40 &gt; 0, Data_Transpose!BQ40 -Data_Transpose!BQ$53, Data_Transpose!BQ40)</f>
        <v>-0.66666666666666652</v>
      </c>
      <c r="BR40">
        <f>IF(Data_Transpose!BR40 &gt; 0, Data_Transpose!BR40 -Data_Transpose!BR$53, Data_Transpose!BR40)</f>
        <v>0.57894736842105221</v>
      </c>
      <c r="BS40">
        <f>IF(Data_Transpose!BS40 &gt; 0, Data_Transpose!BS40 -Data_Transpose!BS$53, Data_Transpose!BS40)</f>
        <v>0.95000000000000018</v>
      </c>
      <c r="BT40">
        <f>IF(Data_Transpose!BT40 &gt; 0, Data_Transpose!BT40 -Data_Transpose!BT$53, Data_Transpose!BT40)</f>
        <v>0.83333333333333348</v>
      </c>
      <c r="BU40">
        <f>IF(Data_Transpose!BU40 &gt; 0, Data_Transpose!BU40 -Data_Transpose!BU$53, Data_Transpose!BU40)</f>
        <v>0</v>
      </c>
      <c r="BV40">
        <f>IF(Data_Transpose!BV40 &gt; 0, Data_Transpose!BV40 -Data_Transpose!BV$53, Data_Transpose!BV40)</f>
        <v>1.1176470588235294</v>
      </c>
      <c r="BW40">
        <f>IF(Data_Transpose!BW40 &gt; 0, Data_Transpose!BW40 -Data_Transpose!BW$53, Data_Transpose!BW40)</f>
        <v>-0.66666666666666652</v>
      </c>
      <c r="BX40">
        <f>IF(Data_Transpose!BX40 &gt; 0, Data_Transpose!BX40 -Data_Transpose!BX$53, Data_Transpose!BX40)</f>
        <v>-1.5</v>
      </c>
      <c r="BY40">
        <f>IF(Data_Transpose!BY40 &gt; 0, Data_Transpose!BY40 -Data_Transpose!BY$53, Data_Transpose!BY40)</f>
        <v>0.38461538461538503</v>
      </c>
      <c r="BZ40">
        <f>IF(Data_Transpose!BZ40 &gt; 0, Data_Transpose!BZ40 -Data_Transpose!BZ$53, Data_Transpose!BZ40)</f>
        <v>0.55555555555555536</v>
      </c>
      <c r="CA40">
        <f>IF(Data_Transpose!CA40 &gt; 0, Data_Transpose!CA40 -Data_Transpose!CA$53, Data_Transpose!CA40)</f>
        <v>0</v>
      </c>
      <c r="CB40">
        <f>IF(Data_Transpose!CB40 &gt; 0, Data_Transpose!CB40 -Data_Transpose!CB$53, Data_Transpose!CB40)</f>
        <v>-0.84615384615384626</v>
      </c>
      <c r="CC40">
        <f>IF(Data_Transpose!CD40 &gt; 0, Data_Transpose!CD40 -Data_Transpose!CD$53, Data_Transpose!CD40)</f>
        <v>0</v>
      </c>
      <c r="CD40">
        <f>IF(Data_Transpose!CE40 &gt; 0, Data_Transpose!CE40 -Data_Transpose!CE$53, Data_Transpose!CE40)</f>
        <v>0</v>
      </c>
      <c r="CE40">
        <f>IF(Data_Transpose!CF40 &gt; 0, Data_Transpose!CF40 -Data_Transpose!CF$53, Data_Transpose!CF40)</f>
        <v>-1.0952380952380949</v>
      </c>
      <c r="CF40">
        <f>IF(Data_Transpose!CG40 &gt; 0, Data_Transpose!CG40 -Data_Transpose!CG$53, Data_Transpose!CG40)</f>
        <v>1.3333333333333335</v>
      </c>
      <c r="CG40">
        <f>IF(Data_Transpose!CH40 &gt; 0, Data_Transpose!CH40 -Data_Transpose!CH$53, Data_Transpose!CH40)</f>
        <v>-0.5</v>
      </c>
      <c r="CH40">
        <f>IF(Data_Transpose!CI40 &gt; 0, Data_Transpose!CI40 -Data_Transpose!CI$53, Data_Transpose!CI40)</f>
        <v>0.69696969696969724</v>
      </c>
      <c r="CI40">
        <f>IF(Data_Transpose!CJ40 &gt; 0, Data_Transpose!CJ40 -Data_Transpose!CJ$53, Data_Transpose!CJ40)</f>
        <v>0</v>
      </c>
      <c r="CJ40">
        <f>IF(Data_Transpose!CK40 &gt; 0, Data_Transpose!CK40 -Data_Transpose!CK$53, Data_Transpose!CK40)</f>
        <v>-9.9999999999999645E-2</v>
      </c>
      <c r="CK40">
        <f>IF(Data_Transpose!CL40 &gt; 0, Data_Transpose!CL40 -Data_Transpose!CL$53, Data_Transpose!CL40)</f>
        <v>1.1666666666666665</v>
      </c>
      <c r="CL40">
        <f>IF(Data_Transpose!CM40 &gt; 0, Data_Transpose!CM40 -Data_Transpose!CM$53, Data_Transpose!CM40)</f>
        <v>-1.0666666666666664</v>
      </c>
      <c r="CM40">
        <f>IF(Data_Transpose!CN40 &gt; 0, Data_Transpose!CN40 -Data_Transpose!CN$53, Data_Transpose!CN40)</f>
        <v>-0.5</v>
      </c>
      <c r="CN40">
        <f>IF(Data_Transpose!CO40 &gt; 0, Data_Transpose!CO40 -Data_Transpose!CO$53, Data_Transpose!CO40)</f>
        <v>0</v>
      </c>
      <c r="CO40">
        <f>IF(Data_Transpose!CP40 &gt; 0, Data_Transpose!CP40 -Data_Transpose!CP$53, Data_Transpose!CP40)</f>
        <v>-0.35714285714285676</v>
      </c>
      <c r="CP40">
        <f>IF(Data_Transpose!CQ40 &gt; 0, Data_Transpose!CQ40 -Data_Transpose!CQ$53, Data_Transpose!CQ40)</f>
        <v>0.29166666666666652</v>
      </c>
      <c r="CQ40">
        <f>IF(Data_Transpose!CR40 &gt; 0, Data_Transpose!CR40 -Data_Transpose!CR$53, Data_Transpose!CR40)</f>
        <v>0.59999999999999964</v>
      </c>
      <c r="CR40">
        <f>IF(Data_Transpose!CS40 &gt; 0, Data_Transpose!CS40 -Data_Transpose!CS$53, Data_Transpose!CS40)</f>
        <v>0.95833333333333304</v>
      </c>
      <c r="CU40">
        <f t="shared" si="72"/>
        <v>0.16666666666666652</v>
      </c>
      <c r="CV40">
        <f t="shared" si="73"/>
        <v>0.25</v>
      </c>
      <c r="CW40">
        <f t="shared" si="74"/>
        <v>-8.3333333333333037E-2</v>
      </c>
      <c r="CX40">
        <f t="shared" si="75"/>
        <v>-1.125</v>
      </c>
      <c r="CY40">
        <f t="shared" si="76"/>
        <v>1.25</v>
      </c>
      <c r="CZ40">
        <f t="shared" si="77"/>
        <v>0.40740740740740744</v>
      </c>
      <c r="DA40">
        <f t="shared" si="78"/>
        <v>0.28571428571428559</v>
      </c>
      <c r="DB40">
        <f t="shared" si="79"/>
        <v>-1.5499999999999998</v>
      </c>
      <c r="DC40">
        <f t="shared" si="80"/>
        <v>0</v>
      </c>
      <c r="DD40">
        <f t="shared" si="81"/>
        <v>0.25</v>
      </c>
      <c r="DE40">
        <f t="shared" si="82"/>
        <v>0.5</v>
      </c>
      <c r="DF40">
        <f t="shared" si="83"/>
        <v>-0.65217391304347805</v>
      </c>
      <c r="DG40">
        <f t="shared" si="84"/>
        <v>0</v>
      </c>
      <c r="DH40">
        <f t="shared" si="85"/>
        <v>-0.54545454545454586</v>
      </c>
      <c r="DI40">
        <f t="shared" si="86"/>
        <v>0</v>
      </c>
      <c r="DJ40">
        <f t="shared" si="87"/>
        <v>0.41176470588235325</v>
      </c>
      <c r="DK40">
        <f t="shared" si="88"/>
        <v>0.76923076923076916</v>
      </c>
      <c r="DL40">
        <f t="shared" si="89"/>
        <v>0.24000000000000021</v>
      </c>
      <c r="DM40">
        <f t="shared" si="90"/>
        <v>0.28571428571428559</v>
      </c>
      <c r="DN40">
        <f t="shared" si="91"/>
        <v>0</v>
      </c>
      <c r="DO40">
        <f t="shared" si="92"/>
        <v>-1.129032258064516</v>
      </c>
      <c r="DP40">
        <f t="shared" si="93"/>
        <v>0</v>
      </c>
      <c r="DQ40">
        <f t="shared" si="94"/>
        <v>1.4375</v>
      </c>
      <c r="DR40">
        <f t="shared" si="95"/>
        <v>2.7777777777777679E-2</v>
      </c>
      <c r="DS40">
        <f t="shared" si="96"/>
        <v>-2.1944444444444446</v>
      </c>
      <c r="DT40">
        <f t="shared" si="97"/>
        <v>0.23076923076923084</v>
      </c>
      <c r="DU40">
        <f t="shared" si="98"/>
        <v>0.88888888888888928</v>
      </c>
      <c r="DV40">
        <f t="shared" si="99"/>
        <v>0</v>
      </c>
      <c r="DW40">
        <f t="shared" si="100"/>
        <v>0</v>
      </c>
      <c r="DX40">
        <f t="shared" si="101"/>
        <v>0</v>
      </c>
      <c r="DY40">
        <f t="shared" si="102"/>
        <v>0.59090909090909083</v>
      </c>
      <c r="DZ40">
        <f t="shared" si="103"/>
        <v>0</v>
      </c>
      <c r="EA40">
        <f t="shared" si="104"/>
        <v>-0.18181818181818166</v>
      </c>
      <c r="EB40">
        <f t="shared" si="105"/>
        <v>-0.19230769230769251</v>
      </c>
      <c r="EC40">
        <f t="shared" si="106"/>
        <v>0</v>
      </c>
      <c r="ED40">
        <f t="shared" si="107"/>
        <v>0.95833333333333304</v>
      </c>
      <c r="EE40">
        <f t="shared" si="108"/>
        <v>1.5172413793103448</v>
      </c>
      <c r="EF40">
        <f t="shared" si="109"/>
        <v>0.4411764705882355</v>
      </c>
      <c r="EG40">
        <f t="shared" si="110"/>
        <v>-0.58823529411764719</v>
      </c>
      <c r="EH40">
        <f t="shared" si="111"/>
        <v>-0.25</v>
      </c>
      <c r="EI40">
        <f t="shared" si="112"/>
        <v>1.2941176470588234</v>
      </c>
      <c r="EJ40">
        <f t="shared" si="113"/>
        <v>-1.2000000000000002</v>
      </c>
      <c r="EK40">
        <f t="shared" si="114"/>
        <v>-0.11111111111111072</v>
      </c>
      <c r="EL40">
        <f t="shared" si="115"/>
        <v>-1</v>
      </c>
      <c r="EM40">
        <f t="shared" si="116"/>
        <v>0</v>
      </c>
      <c r="EN40">
        <f t="shared" si="117"/>
        <v>0</v>
      </c>
      <c r="EO40">
        <f t="shared" si="118"/>
        <v>-0.8666666666666667</v>
      </c>
      <c r="EP40">
        <f t="shared" si="119"/>
        <v>-0.33333333333333304</v>
      </c>
      <c r="EQ40">
        <f t="shared" si="120"/>
        <v>0.16129032258064524</v>
      </c>
      <c r="ER40">
        <f t="shared" si="121"/>
        <v>-0.81818181818181834</v>
      </c>
      <c r="ES40">
        <f t="shared" si="122"/>
        <v>0</v>
      </c>
      <c r="ET40">
        <f t="shared" si="123"/>
        <v>0.64285714285714279</v>
      </c>
      <c r="EU40">
        <f t="shared" si="124"/>
        <v>-1.2142857142857144</v>
      </c>
      <c r="EV40">
        <f t="shared" si="125"/>
        <v>0</v>
      </c>
      <c r="EW40">
        <f t="shared" si="126"/>
        <v>-0.54545454545454586</v>
      </c>
      <c r="EX40">
        <f t="shared" si="127"/>
        <v>-0.80952380952380931</v>
      </c>
      <c r="EY40">
        <f t="shared" si="128"/>
        <v>-0.42105263157894779</v>
      </c>
      <c r="EZ40">
        <f t="shared" si="129"/>
        <v>0</v>
      </c>
      <c r="FA40">
        <f t="shared" si="130"/>
        <v>0</v>
      </c>
      <c r="FB40">
        <f t="shared" si="131"/>
        <v>0.375</v>
      </c>
      <c r="FC40">
        <f t="shared" si="132"/>
        <v>0</v>
      </c>
      <c r="FD40">
        <f t="shared" si="133"/>
        <v>0</v>
      </c>
      <c r="FE40">
        <f t="shared" si="134"/>
        <v>-1.2000000000000002</v>
      </c>
      <c r="FF40">
        <f t="shared" si="135"/>
        <v>-1.2058823529411766</v>
      </c>
      <c r="FG40">
        <f t="shared" si="136"/>
        <v>-0.15384615384615419</v>
      </c>
      <c r="FH40">
        <f t="shared" si="137"/>
        <v>0.46428571428571441</v>
      </c>
      <c r="FI40">
        <f t="shared" si="138"/>
        <v>-0.66666666666666652</v>
      </c>
      <c r="FJ40">
        <f t="shared" si="139"/>
        <v>0.57894736842105221</v>
      </c>
      <c r="FK40">
        <f t="shared" si="140"/>
        <v>0.95000000000000018</v>
      </c>
      <c r="FL40">
        <f t="shared" si="141"/>
        <v>0.83333333333333348</v>
      </c>
      <c r="FM40">
        <f t="shared" si="142"/>
        <v>0</v>
      </c>
      <c r="FN40">
        <f t="shared" si="143"/>
        <v>1.1176470588235294</v>
      </c>
      <c r="FO40">
        <f t="shared" si="144"/>
        <v>-0.66666666666666652</v>
      </c>
      <c r="FP40">
        <f t="shared" si="145"/>
        <v>-1.5</v>
      </c>
      <c r="FQ40">
        <f t="shared" si="146"/>
        <v>0.38461538461538503</v>
      </c>
      <c r="FR40">
        <f t="shared" si="147"/>
        <v>0.55555555555555536</v>
      </c>
      <c r="FS40">
        <f t="shared" si="148"/>
        <v>0</v>
      </c>
      <c r="FT40">
        <f t="shared" si="149"/>
        <v>-0.84615384615384626</v>
      </c>
      <c r="FU40">
        <f t="shared" si="150"/>
        <v>0</v>
      </c>
      <c r="FV40">
        <f t="shared" si="151"/>
        <v>0</v>
      </c>
      <c r="FW40">
        <f t="shared" si="152"/>
        <v>-1.0952380952380949</v>
      </c>
      <c r="FX40">
        <f t="shared" si="153"/>
        <v>1.3333333333333335</v>
      </c>
      <c r="FY40">
        <f t="shared" si="154"/>
        <v>-0.5</v>
      </c>
      <c r="FZ40">
        <f t="shared" si="155"/>
        <v>0.69696969696969724</v>
      </c>
      <c r="GA40">
        <f t="shared" si="156"/>
        <v>0</v>
      </c>
      <c r="GB40">
        <f t="shared" si="157"/>
        <v>-9.9999999999999645E-2</v>
      </c>
      <c r="GC40">
        <f t="shared" si="158"/>
        <v>1.1666666666666665</v>
      </c>
      <c r="GD40">
        <f t="shared" si="159"/>
        <v>-1.0666666666666664</v>
      </c>
      <c r="GE40">
        <f t="shared" si="160"/>
        <v>-0.5</v>
      </c>
      <c r="GF40">
        <f t="shared" si="161"/>
        <v>0</v>
      </c>
      <c r="GG40">
        <f t="shared" si="162"/>
        <v>-0.35714285714285676</v>
      </c>
      <c r="GH40">
        <f t="shared" si="163"/>
        <v>0.29166666666666652</v>
      </c>
      <c r="GI40">
        <f t="shared" si="164"/>
        <v>0.59999999999999964</v>
      </c>
      <c r="GJ40">
        <f t="shared" si="165"/>
        <v>0.95833333333333304</v>
      </c>
    </row>
    <row r="41" spans="1:192">
      <c r="A41" s="2" t="s">
        <v>44</v>
      </c>
      <c r="B41">
        <f>IF(Data_Transpose!CC41 &gt; 0, Data_Transpose!CC41 -Data_Transpose!CC$53, Data_Transpose!CC41)</f>
        <v>0</v>
      </c>
      <c r="C41">
        <f>IF(Data_Transpose!P41 &gt; 0, Data_Transpose!P41 -Data_Transpose!P$53, Data_Transpose!P41)</f>
        <v>0</v>
      </c>
      <c r="D41">
        <f>IF(Data_Transpose!G41 &gt; 0, Data_Transpose!G41 -Data_Transpose!G$53, Data_Transpose!G41)</f>
        <v>0</v>
      </c>
      <c r="E41">
        <f>IF(Data_Transpose!B41 &gt; 0, Data_Transpose!B41 -Data_Transpose!B$53, Data_Transpose!B41)</f>
        <v>-1.083333333333333</v>
      </c>
      <c r="F41">
        <f>IF(Data_Transpose!C41 &gt; 0, Data_Transpose!C41 -Data_Transpose!C$53, Data_Transpose!C41)</f>
        <v>0</v>
      </c>
      <c r="G41">
        <f>IF(Data_Transpose!D41 &gt; 0, Data_Transpose!D41 -Data_Transpose!D$53, Data_Transpose!D41)</f>
        <v>0</v>
      </c>
      <c r="H41">
        <f>IF(Data_Transpose!E41 &gt; 0, Data_Transpose!E41 -Data_Transpose!E$53, Data_Transpose!E41)</f>
        <v>-0.59259259259259256</v>
      </c>
      <c r="I41">
        <f>IF(Data_Transpose!F41 &gt; 0, Data_Transpose!F41 -Data_Transpose!F$53, Data_Transpose!F41)</f>
        <v>0</v>
      </c>
      <c r="J41">
        <f>IF(Data_Transpose!H41 &gt; 0, Data_Transpose!H41 -Data_Transpose!H$53, Data_Transpose!H41)</f>
        <v>-1.5499999999999998</v>
      </c>
      <c r="K41">
        <f>IF(Data_Transpose!I41 &gt; 0, Data_Transpose!I41 -Data_Transpose!I$53, Data_Transpose!I41)</f>
        <v>0.70000000000000018</v>
      </c>
      <c r="L41">
        <f>IF(Data_Transpose!J41 &gt; 0, Data_Transpose!J41 -Data_Transpose!J$53, Data_Transpose!J41)</f>
        <v>0</v>
      </c>
      <c r="M41">
        <f>IF(Data_Transpose!K41 &gt; 0, Data_Transpose!K41 -Data_Transpose!K$53, Data_Transpose!K41)</f>
        <v>0</v>
      </c>
      <c r="N41">
        <f>IF(Data_Transpose!L41 &gt; 0, Data_Transpose!L41 -Data_Transpose!L$53, Data_Transpose!L41)</f>
        <v>-0.65217391304347805</v>
      </c>
      <c r="O41">
        <f>IF(Data_Transpose!M41 &gt; 0, Data_Transpose!M41 -Data_Transpose!M$53, Data_Transpose!M41)</f>
        <v>0</v>
      </c>
      <c r="P41">
        <f>IF(Data_Transpose!N41 &gt; 0, Data_Transpose!N41 -Data_Transpose!N$53, Data_Transpose!N41)</f>
        <v>0</v>
      </c>
      <c r="Q41">
        <f>IF(Data_Transpose!O41 &gt; 0, Data_Transpose!O41 -Data_Transpose!O$53, Data_Transpose!O41)</f>
        <v>0</v>
      </c>
      <c r="R41">
        <f>IF(Data_Transpose!Q41 &gt; 0, Data_Transpose!Q41 -Data_Transpose!Q$53, Data_Transpose!Q41)</f>
        <v>0.41176470588235325</v>
      </c>
      <c r="S41">
        <f>IF(Data_Transpose!R41 &gt; 0, Data_Transpose!R41 -Data_Transpose!R$53, Data_Transpose!R41)</f>
        <v>0</v>
      </c>
      <c r="T41">
        <f>IF(Data_Transpose!S41 &gt; 0, Data_Transpose!S41 -Data_Transpose!S$53, Data_Transpose!S41)</f>
        <v>-0.75999999999999979</v>
      </c>
      <c r="U41">
        <f>IF(Data_Transpose!T41 &gt; 0, Data_Transpose!T41 -Data_Transpose!T$53, Data_Transpose!T41)</f>
        <v>0</v>
      </c>
      <c r="V41">
        <f>IF(Data_Transpose!U41 &gt; 0, Data_Transpose!U41 -Data_Transpose!U$53, Data_Transpose!U41)</f>
        <v>0</v>
      </c>
      <c r="W41">
        <f>IF(Data_Transpose!V41 &gt; 0, Data_Transpose!V41 -Data_Transpose!V$53, Data_Transpose!V41)</f>
        <v>0.87096774193548399</v>
      </c>
      <c r="X41">
        <f>IF(Data_Transpose!W41 &gt; 0, Data_Transpose!W41 -Data_Transpose!W$53, Data_Transpose!W41)</f>
        <v>0.33333333333333304</v>
      </c>
      <c r="Y41">
        <f>IF(Data_Transpose!X41 &gt; 0, Data_Transpose!X41 -Data_Transpose!X$53, Data_Transpose!X41)</f>
        <v>1.4375</v>
      </c>
      <c r="Z41">
        <f>IF(Data_Transpose!Y41 &gt; 0, Data_Transpose!Y41 -Data_Transpose!Y$53, Data_Transpose!Y41)</f>
        <v>-0.97222222222222232</v>
      </c>
      <c r="AA41">
        <f>IF(Data_Transpose!Z41 &gt; 0, Data_Transpose!Z41 -Data_Transpose!Z$53, Data_Transpose!Z41)</f>
        <v>0.80555555555555536</v>
      </c>
      <c r="AB41">
        <f>IF(Data_Transpose!AA41 &gt; 0, Data_Transpose!AA41 -Data_Transpose!AA$53, Data_Transpose!AA41)</f>
        <v>0</v>
      </c>
      <c r="AC41">
        <f>IF(Data_Transpose!AB41 &gt; 0, Data_Transpose!AB41 -Data_Transpose!AB$53, Data_Transpose!AB41)</f>
        <v>0</v>
      </c>
      <c r="AD41">
        <f>IF(Data_Transpose!AC41 &gt; 0, Data_Transpose!AC41 -Data_Transpose!AC$53, Data_Transpose!AC41)</f>
        <v>-1.3333333333333335</v>
      </c>
      <c r="AE41">
        <f>IF(Data_Transpose!AD41 &gt; 0, Data_Transpose!AD41 -Data_Transpose!AD$53, Data_Transpose!AD41)</f>
        <v>0</v>
      </c>
      <c r="AF41">
        <f>IF(Data_Transpose!AE41 &gt; 0, Data_Transpose!AE41 -Data_Transpose!AE$53, Data_Transpose!AE41)</f>
        <v>1</v>
      </c>
      <c r="AG41">
        <f>IF(Data_Transpose!AF41 &gt; 0, Data_Transpose!AF41 -Data_Transpose!AF$53, Data_Transpose!AF41)</f>
        <v>0.59090909090909083</v>
      </c>
      <c r="AH41">
        <f>IF(Data_Transpose!AG41 &gt; 0, Data_Transpose!AG41 -Data_Transpose!AG$53, Data_Transpose!AG41)</f>
        <v>0</v>
      </c>
      <c r="AI41">
        <f>IF(Data_Transpose!AH41 &gt; 0, Data_Transpose!AH41 -Data_Transpose!AH$53, Data_Transpose!AH41)</f>
        <v>0</v>
      </c>
      <c r="AJ41">
        <f>IF(Data_Transpose!AI41 &gt; 0, Data_Transpose!AI41 -Data_Transpose!AI$53, Data_Transpose!AI41)</f>
        <v>-1.1923076923076925</v>
      </c>
      <c r="AK41">
        <f>IF(Data_Transpose!AJ41 &gt; 0, Data_Transpose!AJ41 -Data_Transpose!AJ$53, Data_Transpose!AJ41)</f>
        <v>1.1111111111111112</v>
      </c>
      <c r="AL41">
        <f>IF(Data_Transpose!AK41 &gt; 0, Data_Transpose!AK41 -Data_Transpose!AK$53, Data_Transpose!AK41)</f>
        <v>-4.1666666666666963E-2</v>
      </c>
      <c r="AM41">
        <f>IF(Data_Transpose!AL41 &gt; 0, Data_Transpose!AL41 -Data_Transpose!AL$53, Data_Transpose!AL41)</f>
        <v>-2.4827586206896552</v>
      </c>
      <c r="AN41">
        <f>IF(Data_Transpose!AM41 &gt; 0, Data_Transpose!AM41 -Data_Transpose!AM$53, Data_Transpose!AM41)</f>
        <v>0.4411764705882355</v>
      </c>
      <c r="AO41">
        <f>IF(Data_Transpose!AN41 &gt; 0, Data_Transpose!AN41 -Data_Transpose!AN$53, Data_Transpose!AN41)</f>
        <v>0.41176470588235281</v>
      </c>
      <c r="AP41">
        <f>IF(Data_Transpose!AO41 &gt; 0, Data_Transpose!AO41 -Data_Transpose!AO$53, Data_Transpose!AO41)</f>
        <v>0</v>
      </c>
      <c r="AQ41">
        <f>IF(Data_Transpose!AP41 &gt; 0, Data_Transpose!AP41 -Data_Transpose!AP$53, Data_Transpose!AP41)</f>
        <v>-0.70588235294117663</v>
      </c>
      <c r="AR41">
        <f>IF(Data_Transpose!AQ41 &gt; 0, Data_Transpose!AQ41 -Data_Transpose!AQ$53, Data_Transpose!AQ41)</f>
        <v>-3.2</v>
      </c>
      <c r="AS41">
        <f>IF(Data_Transpose!AR41 &gt; 0, Data_Transpose!AR41 -Data_Transpose!AR$53, Data_Transpose!AR41)</f>
        <v>-0.11111111111111072</v>
      </c>
      <c r="AT41">
        <f>IF(Data_Transpose!AS41 &gt; 0, Data_Transpose!AS41 -Data_Transpose!AS$53, Data_Transpose!AS41)</f>
        <v>0</v>
      </c>
      <c r="AU41">
        <f>IF(Data_Transpose!AT41 &gt; 0, Data_Transpose!AT41 -Data_Transpose!AT$53, Data_Transpose!AT41)</f>
        <v>0</v>
      </c>
      <c r="AV41">
        <f>IF(Data_Transpose!AU41 &gt; 0, Data_Transpose!AU41 -Data_Transpose!AU$53, Data_Transpose!AU41)</f>
        <v>0</v>
      </c>
      <c r="AW41">
        <f>IF(Data_Transpose!AV41 &gt; 0, Data_Transpose!AV41 -Data_Transpose!AV$53, Data_Transpose!AV41)</f>
        <v>0</v>
      </c>
      <c r="AX41">
        <f>IF(Data_Transpose!AW41 &gt; 0, Data_Transpose!AW41 -Data_Transpose!AW$53, Data_Transpose!AW41)</f>
        <v>0</v>
      </c>
      <c r="AY41">
        <f>IF(Data_Transpose!AX41 &gt; 0, Data_Transpose!AX41 -Data_Transpose!AX$53, Data_Transpose!AX41)</f>
        <v>0.16129032258064524</v>
      </c>
      <c r="AZ41">
        <f>IF(Data_Transpose!AY41 &gt; 0, Data_Transpose!AY41 -Data_Transpose!AY$53, Data_Transpose!AY41)</f>
        <v>1.1818181818181817</v>
      </c>
      <c r="BA41">
        <f>IF(Data_Transpose!AZ41 &gt; 0, Data_Transpose!AZ41 -Data_Transpose!AZ$53, Data_Transpose!AZ41)</f>
        <v>1</v>
      </c>
      <c r="BB41">
        <f>IF(Data_Transpose!BA41 &gt; 0, Data_Transpose!BA41 -Data_Transpose!BA$53, Data_Transpose!BA41)</f>
        <v>-1.3571428571428572</v>
      </c>
      <c r="BC41">
        <f>IF(Data_Transpose!BB41 &gt; 0, Data_Transpose!BB41 -Data_Transpose!BB$53, Data_Transpose!BB41)</f>
        <v>0.78571428571428559</v>
      </c>
      <c r="BD41">
        <f>IF(Data_Transpose!BC41 &gt; 0, Data_Transpose!BC41 -Data_Transpose!BC$53, Data_Transpose!BC41)</f>
        <v>0</v>
      </c>
      <c r="BE41">
        <f>IF(Data_Transpose!BD41 &gt; 0, Data_Transpose!BD41 -Data_Transpose!BD$53, Data_Transpose!BD41)</f>
        <v>0.45454545454545414</v>
      </c>
      <c r="BF41">
        <f>IF(Data_Transpose!BE41 &gt; 0, Data_Transpose!BE41 -Data_Transpose!BE$53, Data_Transpose!BE41)</f>
        <v>1.1904761904761907</v>
      </c>
      <c r="BG41">
        <f>IF(Data_Transpose!BF41 &gt; 0, Data_Transpose!BF41 -Data_Transpose!BF$53, Data_Transpose!BF41)</f>
        <v>0</v>
      </c>
      <c r="BH41">
        <f>IF(Data_Transpose!BH41 &gt; 0, Data_Transpose!BH41 -Data_Transpose!BH$53, Data_Transpose!BH41)</f>
        <v>0</v>
      </c>
      <c r="BI41">
        <f>IF(Data_Transpose!BI41 &gt; 0, Data_Transpose!BI41 -Data_Transpose!BI$53, Data_Transpose!BI41)</f>
        <v>0</v>
      </c>
      <c r="BJ41">
        <f>IF(Data_Transpose!BJ41 &gt; 0, Data_Transpose!BJ41 -Data_Transpose!BJ$53, Data_Transpose!BJ41)</f>
        <v>0.375</v>
      </c>
      <c r="BK41">
        <f>IF(Data_Transpose!BK41 &gt; 0, Data_Transpose!BK41 -Data_Transpose!BK$53, Data_Transpose!BK41)</f>
        <v>0.59999999999999964</v>
      </c>
      <c r="BL41">
        <f>IF(Data_Transpose!BL41 &gt; 0, Data_Transpose!BL41 -Data_Transpose!BL$53, Data_Transpose!BL41)</f>
        <v>0</v>
      </c>
      <c r="BM41">
        <f>IF(Data_Transpose!BM41 &gt; 0, Data_Transpose!BM41 -Data_Transpose!BM$53, Data_Transpose!BM41)</f>
        <v>-2.2000000000000002</v>
      </c>
      <c r="BN41">
        <f>IF(Data_Transpose!BN41 &gt; 0, Data_Transpose!BN41 -Data_Transpose!BN$53, Data_Transpose!BN41)</f>
        <v>-0.20588235294117663</v>
      </c>
      <c r="BO41">
        <f>IF(Data_Transpose!BO41 &gt; 0, Data_Transpose!BO41 -Data_Transpose!BO$53, Data_Transpose!BO41)</f>
        <v>-0.15384615384615419</v>
      </c>
      <c r="BP41">
        <f>IF(Data_Transpose!BP41 &gt; 0, Data_Transpose!BP41 -Data_Transpose!BP$53, Data_Transpose!BP41)</f>
        <v>0.46428571428571441</v>
      </c>
      <c r="BQ41">
        <f>IF(Data_Transpose!BQ41 &gt; 0, Data_Transpose!BQ41 -Data_Transpose!BQ$53, Data_Transpose!BQ41)</f>
        <v>0</v>
      </c>
      <c r="BR41">
        <f>IF(Data_Transpose!BR41 &gt; 0, Data_Transpose!BR41 -Data_Transpose!BR$53, Data_Transpose!BR41)</f>
        <v>0.57894736842105221</v>
      </c>
      <c r="BS41">
        <f>IF(Data_Transpose!BS41 &gt; 0, Data_Transpose!BS41 -Data_Transpose!BS$53, Data_Transpose!BS41)</f>
        <v>-4.9999999999999822E-2</v>
      </c>
      <c r="BT41">
        <f>IF(Data_Transpose!BT41 &gt; 0, Data_Transpose!BT41 -Data_Transpose!BT$53, Data_Transpose!BT41)</f>
        <v>0</v>
      </c>
      <c r="BU41">
        <f>IF(Data_Transpose!BU41 &gt; 0, Data_Transpose!BU41 -Data_Transpose!BU$53, Data_Transpose!BU41)</f>
        <v>0</v>
      </c>
      <c r="BV41">
        <f>IF(Data_Transpose!BV41 &gt; 0, Data_Transpose!BV41 -Data_Transpose!BV$53, Data_Transpose!BV41)</f>
        <v>1.1176470588235294</v>
      </c>
      <c r="BW41">
        <f>IF(Data_Transpose!BW41 &gt; 0, Data_Transpose!BW41 -Data_Transpose!BW$53, Data_Transpose!BW41)</f>
        <v>1.3333333333333335</v>
      </c>
      <c r="BX41">
        <f>IF(Data_Transpose!BX41 &gt; 0, Data_Transpose!BX41 -Data_Transpose!BX$53, Data_Transpose!BX41)</f>
        <v>0</v>
      </c>
      <c r="BY41">
        <f>IF(Data_Transpose!BY41 &gt; 0, Data_Transpose!BY41 -Data_Transpose!BY$53, Data_Transpose!BY41)</f>
        <v>0</v>
      </c>
      <c r="BZ41">
        <f>IF(Data_Transpose!BZ41 &gt; 0, Data_Transpose!BZ41 -Data_Transpose!BZ$53, Data_Transpose!BZ41)</f>
        <v>0</v>
      </c>
      <c r="CA41">
        <f>IF(Data_Transpose!CA41 &gt; 0, Data_Transpose!CA41 -Data_Transpose!CA$53, Data_Transpose!CA41)</f>
        <v>1</v>
      </c>
      <c r="CB41">
        <f>IF(Data_Transpose!CB41 &gt; 0, Data_Transpose!CB41 -Data_Transpose!CB$53, Data_Transpose!CB41)</f>
        <v>0</v>
      </c>
      <c r="CC41">
        <f>IF(Data_Transpose!CD41 &gt; 0, Data_Transpose!CD41 -Data_Transpose!CD$53, Data_Transpose!CD41)</f>
        <v>0</v>
      </c>
      <c r="CD41">
        <f>IF(Data_Transpose!CE41 &gt; 0, Data_Transpose!CE41 -Data_Transpose!CE$53, Data_Transpose!CE41)</f>
        <v>-0.35294117647058831</v>
      </c>
      <c r="CE41">
        <f>IF(Data_Transpose!CF41 &gt; 0, Data_Transpose!CF41 -Data_Transpose!CF$53, Data_Transpose!CF41)</f>
        <v>-9.52380952380949E-2</v>
      </c>
      <c r="CF41">
        <f>IF(Data_Transpose!CG41 &gt; 0, Data_Transpose!CG41 -Data_Transpose!CG$53, Data_Transpose!CG41)</f>
        <v>0</v>
      </c>
      <c r="CG41">
        <f>IF(Data_Transpose!CH41 &gt; 0, Data_Transpose!CH41 -Data_Transpose!CH$53, Data_Transpose!CH41)</f>
        <v>-0.5</v>
      </c>
      <c r="CH41">
        <f>IF(Data_Transpose!CI41 &gt; 0, Data_Transpose!CI41 -Data_Transpose!CI$53, Data_Transpose!CI41)</f>
        <v>-0.30303030303030276</v>
      </c>
      <c r="CI41">
        <f>IF(Data_Transpose!CJ41 &gt; 0, Data_Transpose!CJ41 -Data_Transpose!CJ$53, Data_Transpose!CJ41)</f>
        <v>0</v>
      </c>
      <c r="CJ41">
        <f>IF(Data_Transpose!CK41 &gt; 0, Data_Transpose!CK41 -Data_Transpose!CK$53, Data_Transpose!CK41)</f>
        <v>-9.9999999999999645E-2</v>
      </c>
      <c r="CK41">
        <f>IF(Data_Transpose!CL41 &gt; 0, Data_Transpose!CL41 -Data_Transpose!CL$53, Data_Transpose!CL41)</f>
        <v>1.1666666666666665</v>
      </c>
      <c r="CL41">
        <f>IF(Data_Transpose!CM41 &gt; 0, Data_Transpose!CM41 -Data_Transpose!CM$53, Data_Transpose!CM41)</f>
        <v>0</v>
      </c>
      <c r="CM41">
        <f>IF(Data_Transpose!CN41 &gt; 0, Data_Transpose!CN41 -Data_Transpose!CN$53, Data_Transpose!CN41)</f>
        <v>0</v>
      </c>
      <c r="CN41">
        <f>IF(Data_Transpose!CO41 &gt; 0, Data_Transpose!CO41 -Data_Transpose!CO$53, Data_Transpose!CO41)</f>
        <v>0</v>
      </c>
      <c r="CO41">
        <f>IF(Data_Transpose!CP41 &gt; 0, Data_Transpose!CP41 -Data_Transpose!CP$53, Data_Transpose!CP41)</f>
        <v>0.64285714285714324</v>
      </c>
      <c r="CP41">
        <f>IF(Data_Transpose!CQ41 &gt; 0, Data_Transpose!CQ41 -Data_Transpose!CQ$53, Data_Transpose!CQ41)</f>
        <v>0.29166666666666652</v>
      </c>
      <c r="CQ41">
        <f>IF(Data_Transpose!CR41 &gt; 0, Data_Transpose!CR41 -Data_Transpose!CR$53, Data_Transpose!CR41)</f>
        <v>0</v>
      </c>
      <c r="CR41">
        <f>IF(Data_Transpose!CS41 &gt; 0, Data_Transpose!CS41 -Data_Transpose!CS$53, Data_Transpose!CS41)</f>
        <v>0</v>
      </c>
      <c r="CU41">
        <f t="shared" si="72"/>
        <v>0</v>
      </c>
      <c r="CV41">
        <f t="shared" si="73"/>
        <v>0</v>
      </c>
      <c r="CW41">
        <f t="shared" si="74"/>
        <v>0</v>
      </c>
      <c r="CX41">
        <f t="shared" si="75"/>
        <v>0</v>
      </c>
      <c r="CY41">
        <f t="shared" si="76"/>
        <v>0</v>
      </c>
      <c r="CZ41">
        <f t="shared" si="77"/>
        <v>0</v>
      </c>
      <c r="DA41">
        <f t="shared" si="78"/>
        <v>0</v>
      </c>
      <c r="DB41">
        <f t="shared" si="79"/>
        <v>0</v>
      </c>
      <c r="DC41">
        <f t="shared" si="80"/>
        <v>0</v>
      </c>
      <c r="DD41">
        <f t="shared" si="81"/>
        <v>0</v>
      </c>
      <c r="DE41">
        <f t="shared" si="82"/>
        <v>0</v>
      </c>
      <c r="DF41">
        <f t="shared" si="83"/>
        <v>0</v>
      </c>
      <c r="DG41">
        <f t="shared" si="84"/>
        <v>0</v>
      </c>
      <c r="DH41">
        <f t="shared" si="85"/>
        <v>0</v>
      </c>
      <c r="DI41">
        <f t="shared" si="86"/>
        <v>0</v>
      </c>
      <c r="DJ41">
        <f t="shared" si="87"/>
        <v>0</v>
      </c>
      <c r="DK41">
        <f t="shared" si="88"/>
        <v>0</v>
      </c>
      <c r="DL41">
        <f t="shared" si="89"/>
        <v>0</v>
      </c>
      <c r="DM41">
        <f t="shared" si="90"/>
        <v>0</v>
      </c>
      <c r="DN41">
        <f t="shared" si="91"/>
        <v>0</v>
      </c>
      <c r="DO41">
        <f t="shared" si="92"/>
        <v>0</v>
      </c>
      <c r="DP41">
        <f t="shared" si="93"/>
        <v>0</v>
      </c>
      <c r="DQ41">
        <f t="shared" si="94"/>
        <v>0</v>
      </c>
      <c r="DR41">
        <f t="shared" si="95"/>
        <v>0</v>
      </c>
      <c r="DS41">
        <f t="shared" si="96"/>
        <v>0</v>
      </c>
      <c r="DT41">
        <f t="shared" si="97"/>
        <v>0</v>
      </c>
      <c r="DU41">
        <f t="shared" si="98"/>
        <v>0</v>
      </c>
      <c r="DV41">
        <f t="shared" si="99"/>
        <v>0</v>
      </c>
      <c r="DW41">
        <f t="shared" si="100"/>
        <v>0</v>
      </c>
      <c r="DX41">
        <f t="shared" si="101"/>
        <v>0</v>
      </c>
      <c r="DY41">
        <f t="shared" si="102"/>
        <v>0</v>
      </c>
      <c r="DZ41">
        <f t="shared" si="103"/>
        <v>0</v>
      </c>
      <c r="EA41">
        <f t="shared" si="104"/>
        <v>0</v>
      </c>
      <c r="EB41">
        <f t="shared" si="105"/>
        <v>0</v>
      </c>
      <c r="EC41">
        <f t="shared" si="106"/>
        <v>0</v>
      </c>
      <c r="ED41">
        <f t="shared" si="107"/>
        <v>0</v>
      </c>
      <c r="EE41">
        <f t="shared" si="108"/>
        <v>0</v>
      </c>
      <c r="EF41">
        <f t="shared" si="109"/>
        <v>0</v>
      </c>
      <c r="EG41">
        <f t="shared" si="110"/>
        <v>0</v>
      </c>
      <c r="EH41">
        <f t="shared" si="111"/>
        <v>0</v>
      </c>
      <c r="EI41">
        <f t="shared" si="112"/>
        <v>0</v>
      </c>
      <c r="EJ41">
        <f t="shared" si="113"/>
        <v>0</v>
      </c>
      <c r="EK41">
        <f t="shared" si="114"/>
        <v>0</v>
      </c>
      <c r="EL41">
        <f t="shared" si="115"/>
        <v>0</v>
      </c>
      <c r="EM41">
        <f t="shared" si="116"/>
        <v>0</v>
      </c>
      <c r="EN41">
        <f t="shared" si="117"/>
        <v>0</v>
      </c>
      <c r="EO41">
        <f t="shared" si="118"/>
        <v>0</v>
      </c>
      <c r="EP41">
        <f t="shared" si="119"/>
        <v>0</v>
      </c>
      <c r="EQ41">
        <f t="shared" si="120"/>
        <v>0</v>
      </c>
      <c r="ER41">
        <f t="shared" si="121"/>
        <v>0</v>
      </c>
      <c r="ES41">
        <f t="shared" si="122"/>
        <v>0</v>
      </c>
      <c r="ET41">
        <f t="shared" si="123"/>
        <v>0</v>
      </c>
      <c r="EU41">
        <f t="shared" si="124"/>
        <v>0</v>
      </c>
      <c r="EV41">
        <f t="shared" si="125"/>
        <v>0</v>
      </c>
      <c r="EW41">
        <f t="shared" si="126"/>
        <v>0</v>
      </c>
      <c r="EX41">
        <f t="shared" si="127"/>
        <v>0</v>
      </c>
      <c r="EY41">
        <f t="shared" si="128"/>
        <v>0</v>
      </c>
      <c r="EZ41">
        <f t="shared" si="129"/>
        <v>0</v>
      </c>
      <c r="FA41">
        <f t="shared" si="130"/>
        <v>0</v>
      </c>
      <c r="FB41">
        <f t="shared" si="131"/>
        <v>0</v>
      </c>
      <c r="FC41">
        <f t="shared" si="132"/>
        <v>0</v>
      </c>
      <c r="FD41">
        <f t="shared" si="133"/>
        <v>0</v>
      </c>
      <c r="FE41">
        <f t="shared" si="134"/>
        <v>0</v>
      </c>
      <c r="FF41">
        <f t="shared" si="135"/>
        <v>0</v>
      </c>
      <c r="FG41">
        <f t="shared" si="136"/>
        <v>0</v>
      </c>
      <c r="FH41">
        <f t="shared" si="137"/>
        <v>0</v>
      </c>
      <c r="FI41">
        <f t="shared" si="138"/>
        <v>0</v>
      </c>
      <c r="FJ41">
        <f t="shared" si="139"/>
        <v>0</v>
      </c>
      <c r="FK41">
        <f t="shared" si="140"/>
        <v>0</v>
      </c>
      <c r="FL41">
        <f t="shared" si="141"/>
        <v>0</v>
      </c>
      <c r="FM41">
        <f t="shared" si="142"/>
        <v>0</v>
      </c>
      <c r="FN41">
        <f t="shared" si="143"/>
        <v>0</v>
      </c>
      <c r="FO41">
        <f t="shared" si="144"/>
        <v>0</v>
      </c>
      <c r="FP41">
        <f t="shared" si="145"/>
        <v>0</v>
      </c>
      <c r="FQ41">
        <f t="shared" si="146"/>
        <v>0</v>
      </c>
      <c r="FR41">
        <f t="shared" si="147"/>
        <v>0</v>
      </c>
      <c r="FS41">
        <f t="shared" si="148"/>
        <v>0</v>
      </c>
      <c r="FT41">
        <f t="shared" si="149"/>
        <v>0</v>
      </c>
      <c r="FU41">
        <f t="shared" si="150"/>
        <v>0</v>
      </c>
      <c r="FV41">
        <f t="shared" si="151"/>
        <v>0</v>
      </c>
      <c r="FW41">
        <f t="shared" si="152"/>
        <v>0</v>
      </c>
      <c r="FX41">
        <f t="shared" si="153"/>
        <v>0</v>
      </c>
      <c r="FY41">
        <f t="shared" si="154"/>
        <v>0</v>
      </c>
      <c r="FZ41">
        <f t="shared" si="155"/>
        <v>0</v>
      </c>
      <c r="GA41">
        <f t="shared" si="156"/>
        <v>0</v>
      </c>
      <c r="GB41">
        <f t="shared" si="157"/>
        <v>0</v>
      </c>
      <c r="GC41">
        <f t="shared" si="158"/>
        <v>0</v>
      </c>
      <c r="GD41">
        <f t="shared" si="159"/>
        <v>0</v>
      </c>
      <c r="GE41">
        <f t="shared" si="160"/>
        <v>0</v>
      </c>
      <c r="GF41">
        <f t="shared" si="161"/>
        <v>0</v>
      </c>
      <c r="GG41">
        <f t="shared" si="162"/>
        <v>0</v>
      </c>
      <c r="GH41">
        <f t="shared" si="163"/>
        <v>0</v>
      </c>
      <c r="GI41">
        <f t="shared" si="164"/>
        <v>0</v>
      </c>
      <c r="GJ41">
        <f t="shared" si="165"/>
        <v>0</v>
      </c>
    </row>
    <row r="42" spans="1:192">
      <c r="A42" s="2" t="s">
        <v>45</v>
      </c>
      <c r="B42">
        <f>IF(Data_Transpose!CC42 &gt; 0, Data_Transpose!CC42 -Data_Transpose!CC$53, Data_Transpose!CC42)</f>
        <v>0</v>
      </c>
      <c r="C42">
        <f>IF(Data_Transpose!P42 &gt; 0, Data_Transpose!P42 -Data_Transpose!P$53, Data_Transpose!P42)</f>
        <v>0</v>
      </c>
      <c r="D42">
        <f>IF(Data_Transpose!G42 &gt; 0, Data_Transpose!G42 -Data_Transpose!G$53, Data_Transpose!G42)</f>
        <v>0</v>
      </c>
      <c r="E42">
        <f>IF(Data_Transpose!B42 &gt; 0, Data_Transpose!B42 -Data_Transpose!B$53, Data_Transpose!B42)</f>
        <v>0</v>
      </c>
      <c r="F42">
        <f>IF(Data_Transpose!C42 &gt; 0, Data_Transpose!C42 -Data_Transpose!C$53, Data_Transpose!C42)</f>
        <v>-1.125</v>
      </c>
      <c r="G42">
        <f>IF(Data_Transpose!D42 &gt; 0, Data_Transpose!D42 -Data_Transpose!D$53, Data_Transpose!D42)</f>
        <v>0.25</v>
      </c>
      <c r="H42">
        <f>IF(Data_Transpose!E42 &gt; 0, Data_Transpose!E42 -Data_Transpose!E$53, Data_Transpose!E42)</f>
        <v>0.40740740740740744</v>
      </c>
      <c r="I42">
        <f>IF(Data_Transpose!F42 &gt; 0, Data_Transpose!F42 -Data_Transpose!F$53, Data_Transpose!F42)</f>
        <v>0</v>
      </c>
      <c r="J42">
        <f>IF(Data_Transpose!H42 &gt; 0, Data_Transpose!H42 -Data_Transpose!H$53, Data_Transpose!H42)</f>
        <v>0</v>
      </c>
      <c r="K42">
        <f>IF(Data_Transpose!I42 &gt; 0, Data_Transpose!I42 -Data_Transpose!I$53, Data_Transpose!I42)</f>
        <v>0</v>
      </c>
      <c r="L42">
        <f>IF(Data_Transpose!J42 &gt; 0, Data_Transpose!J42 -Data_Transpose!J$53, Data_Transpose!J42)</f>
        <v>0.25</v>
      </c>
      <c r="M42">
        <f>IF(Data_Transpose!K42 &gt; 0, Data_Transpose!K42 -Data_Transpose!K$53, Data_Transpose!K42)</f>
        <v>0</v>
      </c>
      <c r="N42">
        <f>IF(Data_Transpose!L42 &gt; 0, Data_Transpose!L42 -Data_Transpose!L$53, Data_Transpose!L42)</f>
        <v>0</v>
      </c>
      <c r="O42">
        <f>IF(Data_Transpose!M42 &gt; 0, Data_Transpose!M42 -Data_Transpose!M$53, Data_Transpose!M42)</f>
        <v>-1.2000000000000002</v>
      </c>
      <c r="P42">
        <f>IF(Data_Transpose!N42 &gt; 0, Data_Transpose!N42 -Data_Transpose!N$53, Data_Transpose!N42)</f>
        <v>0</v>
      </c>
      <c r="Q42">
        <f>IF(Data_Transpose!O42 &gt; 0, Data_Transpose!O42 -Data_Transpose!O$53, Data_Transpose!O42)</f>
        <v>1.3636363636363638</v>
      </c>
      <c r="R42">
        <f>IF(Data_Transpose!Q42 &gt; 0, Data_Transpose!Q42 -Data_Transpose!Q$53, Data_Transpose!Q42)</f>
        <v>0</v>
      </c>
      <c r="S42">
        <f>IF(Data_Transpose!R42 &gt; 0, Data_Transpose!R42 -Data_Transpose!R$53, Data_Transpose!R42)</f>
        <v>-1.2307692307692308</v>
      </c>
      <c r="T42">
        <f>IF(Data_Transpose!S42 &gt; 0, Data_Transpose!S42 -Data_Transpose!S$53, Data_Transpose!S42)</f>
        <v>0</v>
      </c>
      <c r="U42">
        <f>IF(Data_Transpose!T42 &gt; 0, Data_Transpose!T42 -Data_Transpose!T$53, Data_Transpose!T42)</f>
        <v>0</v>
      </c>
      <c r="V42">
        <f>IF(Data_Transpose!U42 &gt; 0, Data_Transpose!U42 -Data_Transpose!U$53, Data_Transpose!U42)</f>
        <v>0</v>
      </c>
      <c r="W42">
        <f>IF(Data_Transpose!V42 &gt; 0, Data_Transpose!V42 -Data_Transpose!V$53, Data_Transpose!V42)</f>
        <v>-0.12903225806451601</v>
      </c>
      <c r="X42">
        <f>IF(Data_Transpose!W42 &gt; 0, Data_Transpose!W42 -Data_Transpose!W$53, Data_Transpose!W42)</f>
        <v>0</v>
      </c>
      <c r="Y42">
        <f>IF(Data_Transpose!X42 &gt; 0, Data_Transpose!X42 -Data_Transpose!X$53, Data_Transpose!X42)</f>
        <v>1.4375</v>
      </c>
      <c r="Z42">
        <f>IF(Data_Transpose!Y42 &gt; 0, Data_Transpose!Y42 -Data_Transpose!Y$53, Data_Transpose!Y42)</f>
        <v>0</v>
      </c>
      <c r="AA42">
        <f>IF(Data_Transpose!Z42 &gt; 0, Data_Transpose!Z42 -Data_Transpose!Z$53, Data_Transpose!Z42)</f>
        <v>0.80555555555555536</v>
      </c>
      <c r="AB42">
        <f>IF(Data_Transpose!AA42 &gt; 0, Data_Transpose!AA42 -Data_Transpose!AA$53, Data_Transpose!AA42)</f>
        <v>0</v>
      </c>
      <c r="AC42">
        <f>IF(Data_Transpose!AB42 &gt; 0, Data_Transpose!AB42 -Data_Transpose!AB$53, Data_Transpose!AB42)</f>
        <v>-1.1111111111111107</v>
      </c>
      <c r="AD42">
        <f>IF(Data_Transpose!AC42 &gt; 0, Data_Transpose!AC42 -Data_Transpose!AC$53, Data_Transpose!AC42)</f>
        <v>0.66666666666666652</v>
      </c>
      <c r="AE42">
        <f>IF(Data_Transpose!AD42 &gt; 0, Data_Transpose!AD42 -Data_Transpose!AD$53, Data_Transpose!AD42)</f>
        <v>-0.16666666666666696</v>
      </c>
      <c r="AF42">
        <f>IF(Data_Transpose!AE42 &gt; 0, Data_Transpose!AE42 -Data_Transpose!AE$53, Data_Transpose!AE42)</f>
        <v>0</v>
      </c>
      <c r="AG42">
        <f>IF(Data_Transpose!AF42 &gt; 0, Data_Transpose!AF42 -Data_Transpose!AF$53, Data_Transpose!AF42)</f>
        <v>0</v>
      </c>
      <c r="AH42">
        <f>IF(Data_Transpose!AG42 &gt; 0, Data_Transpose!AG42 -Data_Transpose!AG$53, Data_Transpose!AG42)</f>
        <v>0</v>
      </c>
      <c r="AI42">
        <f>IF(Data_Transpose!AH42 &gt; 0, Data_Transpose!AH42 -Data_Transpose!AH$53, Data_Transpose!AH42)</f>
        <v>-0.18181818181818166</v>
      </c>
      <c r="AJ42">
        <f>IF(Data_Transpose!AI42 &gt; 0, Data_Transpose!AI42 -Data_Transpose!AI$53, Data_Transpose!AI42)</f>
        <v>-0.19230769230769251</v>
      </c>
      <c r="AK42">
        <f>IF(Data_Transpose!AJ42 &gt; 0, Data_Transpose!AJ42 -Data_Transpose!AJ$53, Data_Transpose!AJ42)</f>
        <v>0</v>
      </c>
      <c r="AL42">
        <f>IF(Data_Transpose!AK42 &gt; 0, Data_Transpose!AK42 -Data_Transpose!AK$53, Data_Transpose!AK42)</f>
        <v>-4.1666666666666963E-2</v>
      </c>
      <c r="AM42">
        <f>IF(Data_Transpose!AL42 &gt; 0, Data_Transpose!AL42 -Data_Transpose!AL$53, Data_Transpose!AL42)</f>
        <v>0</v>
      </c>
      <c r="AN42">
        <f>IF(Data_Transpose!AM42 &gt; 0, Data_Transpose!AM42 -Data_Transpose!AM$53, Data_Transpose!AM42)</f>
        <v>0.4411764705882355</v>
      </c>
      <c r="AO42">
        <f>IF(Data_Transpose!AN42 &gt; 0, Data_Transpose!AN42 -Data_Transpose!AN$53, Data_Transpose!AN42)</f>
        <v>0</v>
      </c>
      <c r="AP42">
        <f>IF(Data_Transpose!AO42 &gt; 0, Data_Transpose!AO42 -Data_Transpose!AO$53, Data_Transpose!AO42)</f>
        <v>0</v>
      </c>
      <c r="AQ42">
        <f>IF(Data_Transpose!AP42 &gt; 0, Data_Transpose!AP42 -Data_Transpose!AP$53, Data_Transpose!AP42)</f>
        <v>-0.70588235294117663</v>
      </c>
      <c r="AR42">
        <f>IF(Data_Transpose!AQ42 &gt; 0, Data_Transpose!AQ42 -Data_Transpose!AQ$53, Data_Transpose!AQ42)</f>
        <v>0</v>
      </c>
      <c r="AS42">
        <f>IF(Data_Transpose!AR42 &gt; 0, Data_Transpose!AR42 -Data_Transpose!AR$53, Data_Transpose!AR42)</f>
        <v>0</v>
      </c>
      <c r="AT42">
        <f>IF(Data_Transpose!AS42 &gt; 0, Data_Transpose!AS42 -Data_Transpose!AS$53, Data_Transpose!AS42)</f>
        <v>0</v>
      </c>
      <c r="AU42">
        <f>IF(Data_Transpose!AT42 &gt; 0, Data_Transpose!AT42 -Data_Transpose!AT$53, Data_Transpose!AT42)</f>
        <v>0</v>
      </c>
      <c r="AV42">
        <f>IF(Data_Transpose!AU42 &gt; 0, Data_Transpose!AU42 -Data_Transpose!AU$53, Data_Transpose!AU42)</f>
        <v>-1.4</v>
      </c>
      <c r="AW42">
        <f>IF(Data_Transpose!AV42 &gt; 0, Data_Transpose!AV42 -Data_Transpose!AV$53, Data_Transpose!AV42)</f>
        <v>0</v>
      </c>
      <c r="AX42">
        <f>IF(Data_Transpose!AW42 &gt; 0, Data_Transpose!AW42 -Data_Transpose!AW$53, Data_Transpose!AW42)</f>
        <v>0</v>
      </c>
      <c r="AY42">
        <f>IF(Data_Transpose!AX42 &gt; 0, Data_Transpose!AX42 -Data_Transpose!AX$53, Data_Transpose!AX42)</f>
        <v>-0.83870967741935476</v>
      </c>
      <c r="AZ42">
        <f>IF(Data_Transpose!AY42 &gt; 0, Data_Transpose!AY42 -Data_Transpose!AY$53, Data_Transpose!AY42)</f>
        <v>0.18181818181818166</v>
      </c>
      <c r="BA42">
        <f>IF(Data_Transpose!AZ42 &gt; 0, Data_Transpose!AZ42 -Data_Transpose!AZ$53, Data_Transpose!AZ42)</f>
        <v>0</v>
      </c>
      <c r="BB42">
        <f>IF(Data_Transpose!BA42 &gt; 0, Data_Transpose!BA42 -Data_Transpose!BA$53, Data_Transpose!BA42)</f>
        <v>0</v>
      </c>
      <c r="BC42">
        <f>IF(Data_Transpose!BB42 &gt; 0, Data_Transpose!BB42 -Data_Transpose!BB$53, Data_Transpose!BB42)</f>
        <v>0.78571428571428559</v>
      </c>
      <c r="BD42">
        <f>IF(Data_Transpose!BC42 &gt; 0, Data_Transpose!BC42 -Data_Transpose!BC$53, Data_Transpose!BC42)</f>
        <v>0</v>
      </c>
      <c r="BE42">
        <f>IF(Data_Transpose!BD42 &gt; 0, Data_Transpose!BD42 -Data_Transpose!BD$53, Data_Transpose!BD42)</f>
        <v>0</v>
      </c>
      <c r="BF42">
        <f>IF(Data_Transpose!BE42 &gt; 0, Data_Transpose!BE42 -Data_Transpose!BE$53, Data_Transpose!BE42)</f>
        <v>0</v>
      </c>
      <c r="BG42">
        <f>IF(Data_Transpose!BF42 &gt; 0, Data_Transpose!BF42 -Data_Transpose!BF$53, Data_Transpose!BF42)</f>
        <v>0.57894736842105221</v>
      </c>
      <c r="BH42">
        <f>IF(Data_Transpose!BH42 &gt; 0, Data_Transpose!BH42 -Data_Transpose!BH$53, Data_Transpose!BH42)</f>
        <v>0</v>
      </c>
      <c r="BI42">
        <f>IF(Data_Transpose!BI42 &gt; 0, Data_Transpose!BI42 -Data_Transpose!BI$53, Data_Transpose!BI42)</f>
        <v>0</v>
      </c>
      <c r="BJ42">
        <f>IF(Data_Transpose!BJ42 &gt; 0, Data_Transpose!BJ42 -Data_Transpose!BJ$53, Data_Transpose!BJ42)</f>
        <v>0.375</v>
      </c>
      <c r="BK42">
        <f>IF(Data_Transpose!BK42 &gt; 0, Data_Transpose!BK42 -Data_Transpose!BK$53, Data_Transpose!BK42)</f>
        <v>-0.40000000000000036</v>
      </c>
      <c r="BL42">
        <f>IF(Data_Transpose!BL42 &gt; 0, Data_Transpose!BL42 -Data_Transpose!BL$53, Data_Transpose!BL42)</f>
        <v>0</v>
      </c>
      <c r="BM42">
        <f>IF(Data_Transpose!BM42 &gt; 0, Data_Transpose!BM42 -Data_Transpose!BM$53, Data_Transpose!BM42)</f>
        <v>-0.20000000000000018</v>
      </c>
      <c r="BN42">
        <f>IF(Data_Transpose!BN42 &gt; 0, Data_Transpose!BN42 -Data_Transpose!BN$53, Data_Transpose!BN42)</f>
        <v>0</v>
      </c>
      <c r="BO42">
        <f>IF(Data_Transpose!BO42 &gt; 0, Data_Transpose!BO42 -Data_Transpose!BO$53, Data_Transpose!BO42)</f>
        <v>0</v>
      </c>
      <c r="BP42">
        <f>IF(Data_Transpose!BP42 &gt; 0, Data_Transpose!BP42 -Data_Transpose!BP$53, Data_Transpose!BP42)</f>
        <v>0.46428571428571441</v>
      </c>
      <c r="BQ42">
        <f>IF(Data_Transpose!BQ42 &gt; 0, Data_Transpose!BQ42 -Data_Transpose!BQ$53, Data_Transpose!BQ42)</f>
        <v>0</v>
      </c>
      <c r="BR42">
        <f>IF(Data_Transpose!BR42 &gt; 0, Data_Transpose!BR42 -Data_Transpose!BR$53, Data_Transpose!BR42)</f>
        <v>-0.42105263157894779</v>
      </c>
      <c r="BS42">
        <f>IF(Data_Transpose!BS42 &gt; 0, Data_Transpose!BS42 -Data_Transpose!BS$53, Data_Transpose!BS42)</f>
        <v>-4.9999999999999822E-2</v>
      </c>
      <c r="BT42">
        <f>IF(Data_Transpose!BT42 &gt; 0, Data_Transpose!BT42 -Data_Transpose!BT$53, Data_Transpose!BT42)</f>
        <v>0</v>
      </c>
      <c r="BU42">
        <f>IF(Data_Transpose!BU42 &gt; 0, Data_Transpose!BU42 -Data_Transpose!BU$53, Data_Transpose!BU42)</f>
        <v>0.90000000000000036</v>
      </c>
      <c r="BV42">
        <f>IF(Data_Transpose!BV42 &gt; 0, Data_Transpose!BV42 -Data_Transpose!BV$53, Data_Transpose!BV42)</f>
        <v>0</v>
      </c>
      <c r="BW42">
        <f>IF(Data_Transpose!BW42 &gt; 0, Data_Transpose!BW42 -Data_Transpose!BW$53, Data_Transpose!BW42)</f>
        <v>0</v>
      </c>
      <c r="BX42">
        <f>IF(Data_Transpose!BX42 &gt; 0, Data_Transpose!BX42 -Data_Transpose!BX$53, Data_Transpose!BX42)</f>
        <v>-0.5</v>
      </c>
      <c r="BY42">
        <f>IF(Data_Transpose!BY42 &gt; 0, Data_Transpose!BY42 -Data_Transpose!BY$53, Data_Transpose!BY42)</f>
        <v>0</v>
      </c>
      <c r="BZ42">
        <f>IF(Data_Transpose!BZ42 &gt; 0, Data_Transpose!BZ42 -Data_Transpose!BZ$53, Data_Transpose!BZ42)</f>
        <v>0.55555555555555536</v>
      </c>
      <c r="CA42">
        <f>IF(Data_Transpose!CA42 &gt; 0, Data_Transpose!CA42 -Data_Transpose!CA$53, Data_Transpose!CA42)</f>
        <v>0</v>
      </c>
      <c r="CB42">
        <f>IF(Data_Transpose!CB42 &gt; 0, Data_Transpose!CB42 -Data_Transpose!CB$53, Data_Transpose!CB42)</f>
        <v>0</v>
      </c>
      <c r="CC42">
        <f>IF(Data_Transpose!CD42 &gt; 0, Data_Transpose!CD42 -Data_Transpose!CD$53, Data_Transpose!CD42)</f>
        <v>0</v>
      </c>
      <c r="CD42">
        <f>IF(Data_Transpose!CE42 &gt; 0, Data_Transpose!CE42 -Data_Transpose!CE$53, Data_Transpose!CE42)</f>
        <v>0</v>
      </c>
      <c r="CE42">
        <f>IF(Data_Transpose!CF42 &gt; 0, Data_Transpose!CF42 -Data_Transpose!CF$53, Data_Transpose!CF42)</f>
        <v>0.9047619047619051</v>
      </c>
      <c r="CF42">
        <f>IF(Data_Transpose!CG42 &gt; 0, Data_Transpose!CG42 -Data_Transpose!CG$53, Data_Transpose!CG42)</f>
        <v>0</v>
      </c>
      <c r="CG42">
        <f>IF(Data_Transpose!CH42 &gt; 0, Data_Transpose!CH42 -Data_Transpose!CH$53, Data_Transpose!CH42)</f>
        <v>0.5</v>
      </c>
      <c r="CH42">
        <f>IF(Data_Transpose!CI42 &gt; 0, Data_Transpose!CI42 -Data_Transpose!CI$53, Data_Transpose!CI42)</f>
        <v>-0.30303030303030276</v>
      </c>
      <c r="CI42">
        <f>IF(Data_Transpose!CJ42 &gt; 0, Data_Transpose!CJ42 -Data_Transpose!CJ$53, Data_Transpose!CJ42)</f>
        <v>-0.15789473684210531</v>
      </c>
      <c r="CJ42">
        <f>IF(Data_Transpose!CK42 &gt; 0, Data_Transpose!CK42 -Data_Transpose!CK$53, Data_Transpose!CK42)</f>
        <v>0</v>
      </c>
      <c r="CK42">
        <f>IF(Data_Transpose!CL42 &gt; 0, Data_Transpose!CL42 -Data_Transpose!CL$53, Data_Transpose!CL42)</f>
        <v>0</v>
      </c>
      <c r="CL42">
        <f>IF(Data_Transpose!CM42 &gt; 0, Data_Transpose!CM42 -Data_Transpose!CM$53, Data_Transpose!CM42)</f>
        <v>0</v>
      </c>
      <c r="CM42">
        <f>IF(Data_Transpose!CN42 &gt; 0, Data_Transpose!CN42 -Data_Transpose!CN$53, Data_Transpose!CN42)</f>
        <v>0</v>
      </c>
      <c r="CN42">
        <f>IF(Data_Transpose!CO42 &gt; 0, Data_Transpose!CO42 -Data_Transpose!CO$53, Data_Transpose!CO42)</f>
        <v>-1</v>
      </c>
      <c r="CO42">
        <f>IF(Data_Transpose!CP42 &gt; 0, Data_Transpose!CP42 -Data_Transpose!CP$53, Data_Transpose!CP42)</f>
        <v>0</v>
      </c>
      <c r="CP42">
        <f>IF(Data_Transpose!CQ42 &gt; 0, Data_Transpose!CQ42 -Data_Transpose!CQ$53, Data_Transpose!CQ42)</f>
        <v>0</v>
      </c>
      <c r="CQ42">
        <f>IF(Data_Transpose!CR42 &gt; 0, Data_Transpose!CR42 -Data_Transpose!CR$53, Data_Transpose!CR42)</f>
        <v>0</v>
      </c>
      <c r="CR42">
        <f>IF(Data_Transpose!CS42 &gt; 0, Data_Transpose!CS42 -Data_Transpose!CS$53, Data_Transpose!CS42)</f>
        <v>0</v>
      </c>
      <c r="CU42">
        <f t="shared" si="72"/>
        <v>0</v>
      </c>
      <c r="CV42">
        <f t="shared" si="73"/>
        <v>0</v>
      </c>
      <c r="CW42">
        <f t="shared" si="74"/>
        <v>0</v>
      </c>
      <c r="CX42">
        <f t="shared" si="75"/>
        <v>0</v>
      </c>
      <c r="CY42">
        <f t="shared" si="76"/>
        <v>0</v>
      </c>
      <c r="CZ42">
        <f t="shared" si="77"/>
        <v>0</v>
      </c>
      <c r="DA42">
        <f t="shared" si="78"/>
        <v>0</v>
      </c>
      <c r="DB42">
        <f t="shared" si="79"/>
        <v>0</v>
      </c>
      <c r="DC42">
        <f t="shared" si="80"/>
        <v>0</v>
      </c>
      <c r="DD42">
        <f t="shared" si="81"/>
        <v>0</v>
      </c>
      <c r="DE42">
        <f t="shared" si="82"/>
        <v>0</v>
      </c>
      <c r="DF42">
        <f t="shared" si="83"/>
        <v>0</v>
      </c>
      <c r="DG42">
        <f t="shared" si="84"/>
        <v>0</v>
      </c>
      <c r="DH42">
        <f t="shared" si="85"/>
        <v>0</v>
      </c>
      <c r="DI42">
        <f t="shared" si="86"/>
        <v>0</v>
      </c>
      <c r="DJ42">
        <f t="shared" si="87"/>
        <v>0</v>
      </c>
      <c r="DK42">
        <f t="shared" si="88"/>
        <v>0</v>
      </c>
      <c r="DL42">
        <f t="shared" si="89"/>
        <v>0</v>
      </c>
      <c r="DM42">
        <f t="shared" si="90"/>
        <v>0</v>
      </c>
      <c r="DN42">
        <f t="shared" si="91"/>
        <v>0</v>
      </c>
      <c r="DO42">
        <f t="shared" si="92"/>
        <v>0</v>
      </c>
      <c r="DP42">
        <f t="shared" si="93"/>
        <v>0</v>
      </c>
      <c r="DQ42">
        <f t="shared" si="94"/>
        <v>0</v>
      </c>
      <c r="DR42">
        <f t="shared" si="95"/>
        <v>0</v>
      </c>
      <c r="DS42">
        <f t="shared" si="96"/>
        <v>0</v>
      </c>
      <c r="DT42">
        <f t="shared" si="97"/>
        <v>0</v>
      </c>
      <c r="DU42">
        <f t="shared" si="98"/>
        <v>0</v>
      </c>
      <c r="DV42">
        <f t="shared" si="99"/>
        <v>0</v>
      </c>
      <c r="DW42">
        <f t="shared" si="100"/>
        <v>0</v>
      </c>
      <c r="DX42">
        <f t="shared" si="101"/>
        <v>0</v>
      </c>
      <c r="DY42">
        <f t="shared" si="102"/>
        <v>0</v>
      </c>
      <c r="DZ42">
        <f t="shared" si="103"/>
        <v>0</v>
      </c>
      <c r="EA42">
        <f t="shared" si="104"/>
        <v>0</v>
      </c>
      <c r="EB42">
        <f t="shared" si="105"/>
        <v>0</v>
      </c>
      <c r="EC42">
        <f t="shared" si="106"/>
        <v>0</v>
      </c>
      <c r="ED42">
        <f t="shared" si="107"/>
        <v>0</v>
      </c>
      <c r="EE42">
        <f t="shared" si="108"/>
        <v>0</v>
      </c>
      <c r="EF42">
        <f t="shared" si="109"/>
        <v>0</v>
      </c>
      <c r="EG42">
        <f t="shared" si="110"/>
        <v>0</v>
      </c>
      <c r="EH42">
        <f t="shared" si="111"/>
        <v>0</v>
      </c>
      <c r="EI42">
        <f t="shared" si="112"/>
        <v>0</v>
      </c>
      <c r="EJ42">
        <f t="shared" si="113"/>
        <v>0</v>
      </c>
      <c r="EK42">
        <f t="shared" si="114"/>
        <v>0</v>
      </c>
      <c r="EL42">
        <f t="shared" si="115"/>
        <v>0</v>
      </c>
      <c r="EM42">
        <f t="shared" si="116"/>
        <v>0</v>
      </c>
      <c r="EN42">
        <f t="shared" si="117"/>
        <v>0</v>
      </c>
      <c r="EO42">
        <f t="shared" si="118"/>
        <v>0</v>
      </c>
      <c r="EP42">
        <f t="shared" si="119"/>
        <v>0</v>
      </c>
      <c r="EQ42">
        <f t="shared" si="120"/>
        <v>0</v>
      </c>
      <c r="ER42">
        <f t="shared" si="121"/>
        <v>0</v>
      </c>
      <c r="ES42">
        <f t="shared" si="122"/>
        <v>0</v>
      </c>
      <c r="ET42">
        <f t="shared" si="123"/>
        <v>0</v>
      </c>
      <c r="EU42">
        <f t="shared" si="124"/>
        <v>0</v>
      </c>
      <c r="EV42">
        <f t="shared" si="125"/>
        <v>0</v>
      </c>
      <c r="EW42">
        <f t="shared" si="126"/>
        <v>0</v>
      </c>
      <c r="EX42">
        <f t="shared" si="127"/>
        <v>0</v>
      </c>
      <c r="EY42">
        <f t="shared" si="128"/>
        <v>0</v>
      </c>
      <c r="EZ42">
        <f t="shared" si="129"/>
        <v>0</v>
      </c>
      <c r="FA42">
        <f t="shared" si="130"/>
        <v>0</v>
      </c>
      <c r="FB42">
        <f t="shared" si="131"/>
        <v>0</v>
      </c>
      <c r="FC42">
        <f t="shared" si="132"/>
        <v>0</v>
      </c>
      <c r="FD42">
        <f t="shared" si="133"/>
        <v>0</v>
      </c>
      <c r="FE42">
        <f t="shared" si="134"/>
        <v>0</v>
      </c>
      <c r="FF42">
        <f t="shared" si="135"/>
        <v>0</v>
      </c>
      <c r="FG42">
        <f t="shared" si="136"/>
        <v>0</v>
      </c>
      <c r="FH42">
        <f t="shared" si="137"/>
        <v>0</v>
      </c>
      <c r="FI42">
        <f t="shared" si="138"/>
        <v>0</v>
      </c>
      <c r="FJ42">
        <f t="shared" si="139"/>
        <v>0</v>
      </c>
      <c r="FK42">
        <f t="shared" si="140"/>
        <v>0</v>
      </c>
      <c r="FL42">
        <f t="shared" si="141"/>
        <v>0</v>
      </c>
      <c r="FM42">
        <f t="shared" si="142"/>
        <v>0</v>
      </c>
      <c r="FN42">
        <f t="shared" si="143"/>
        <v>0</v>
      </c>
      <c r="FO42">
        <f t="shared" si="144"/>
        <v>0</v>
      </c>
      <c r="FP42">
        <f t="shared" si="145"/>
        <v>0</v>
      </c>
      <c r="FQ42">
        <f t="shared" si="146"/>
        <v>0</v>
      </c>
      <c r="FR42">
        <f t="shared" si="147"/>
        <v>0</v>
      </c>
      <c r="FS42">
        <f t="shared" si="148"/>
        <v>0</v>
      </c>
      <c r="FT42">
        <f t="shared" si="149"/>
        <v>0</v>
      </c>
      <c r="FU42">
        <f t="shared" si="150"/>
        <v>0</v>
      </c>
      <c r="FV42">
        <f t="shared" si="151"/>
        <v>0</v>
      </c>
      <c r="FW42">
        <f t="shared" si="152"/>
        <v>0</v>
      </c>
      <c r="FX42">
        <f t="shared" si="153"/>
        <v>0</v>
      </c>
      <c r="FY42">
        <f t="shared" si="154"/>
        <v>0</v>
      </c>
      <c r="FZ42">
        <f t="shared" si="155"/>
        <v>0</v>
      </c>
      <c r="GA42">
        <f t="shared" si="156"/>
        <v>0</v>
      </c>
      <c r="GB42">
        <f t="shared" si="157"/>
        <v>0</v>
      </c>
      <c r="GC42">
        <f t="shared" si="158"/>
        <v>0</v>
      </c>
      <c r="GD42">
        <f t="shared" si="159"/>
        <v>0</v>
      </c>
      <c r="GE42">
        <f t="shared" si="160"/>
        <v>0</v>
      </c>
      <c r="GF42">
        <f t="shared" si="161"/>
        <v>0</v>
      </c>
      <c r="GG42">
        <f t="shared" si="162"/>
        <v>0</v>
      </c>
      <c r="GH42">
        <f t="shared" si="163"/>
        <v>0</v>
      </c>
      <c r="GI42">
        <f t="shared" si="164"/>
        <v>0</v>
      </c>
      <c r="GJ42">
        <f t="shared" si="165"/>
        <v>0</v>
      </c>
    </row>
    <row r="43" spans="1:192">
      <c r="A43" s="3" t="s">
        <v>46</v>
      </c>
      <c r="B43">
        <f>IF(Data_Transpose!CC43 &gt; 0, Data_Transpose!CC43 -Data_Transpose!CC$53, Data_Transpose!CC43)</f>
        <v>0</v>
      </c>
      <c r="C43">
        <f>IF(Data_Transpose!P43 &gt; 0, Data_Transpose!P43 -Data_Transpose!P$53, Data_Transpose!P43)</f>
        <v>0</v>
      </c>
      <c r="D43">
        <f>IF(Data_Transpose!G43 &gt; 0, Data_Transpose!G43 -Data_Transpose!G$53, Data_Transpose!G43)</f>
        <v>0</v>
      </c>
      <c r="E43">
        <f>IF(Data_Transpose!B43 &gt; 0, Data_Transpose!B43 -Data_Transpose!B$53, Data_Transpose!B43)</f>
        <v>0</v>
      </c>
      <c r="F43">
        <f>IF(Data_Transpose!C43 &gt; 0, Data_Transpose!C43 -Data_Transpose!C$53, Data_Transpose!C43)</f>
        <v>0</v>
      </c>
      <c r="G43">
        <f>IF(Data_Transpose!D43 &gt; 0, Data_Transpose!D43 -Data_Transpose!D$53, Data_Transpose!D43)</f>
        <v>0</v>
      </c>
      <c r="H43">
        <f>IF(Data_Transpose!E43 &gt; 0, Data_Transpose!E43 -Data_Transpose!E$53, Data_Transpose!E43)</f>
        <v>0</v>
      </c>
      <c r="I43">
        <f>IF(Data_Transpose!F43 &gt; 0, Data_Transpose!F43 -Data_Transpose!F$53, Data_Transpose!F43)</f>
        <v>0</v>
      </c>
      <c r="J43">
        <f>IF(Data_Transpose!H43 &gt; 0, Data_Transpose!H43 -Data_Transpose!H$53, Data_Transpose!H43)</f>
        <v>0</v>
      </c>
      <c r="K43">
        <f>IF(Data_Transpose!I43 &gt; 0, Data_Transpose!I43 -Data_Transpose!I$53, Data_Transpose!I43)</f>
        <v>0</v>
      </c>
      <c r="L43">
        <f>IF(Data_Transpose!J43 &gt; 0, Data_Transpose!J43 -Data_Transpose!J$53, Data_Transpose!J43)</f>
        <v>0</v>
      </c>
      <c r="M43">
        <f>IF(Data_Transpose!K43 &gt; 0, Data_Transpose!K43 -Data_Transpose!K$53, Data_Transpose!K43)</f>
        <v>0</v>
      </c>
      <c r="N43">
        <f>IF(Data_Transpose!L43 &gt; 0, Data_Transpose!L43 -Data_Transpose!L$53, Data_Transpose!L43)</f>
        <v>0</v>
      </c>
      <c r="O43">
        <f>IF(Data_Transpose!M43 &gt; 0, Data_Transpose!M43 -Data_Transpose!M$53, Data_Transpose!M43)</f>
        <v>0</v>
      </c>
      <c r="P43">
        <f>IF(Data_Transpose!N43 &gt; 0, Data_Transpose!N43 -Data_Transpose!N$53, Data_Transpose!N43)</f>
        <v>0</v>
      </c>
      <c r="Q43">
        <f>IF(Data_Transpose!O43 &gt; 0, Data_Transpose!O43 -Data_Transpose!O$53, Data_Transpose!O43)</f>
        <v>0</v>
      </c>
      <c r="R43">
        <f>IF(Data_Transpose!Q43 &gt; 0, Data_Transpose!Q43 -Data_Transpose!Q$53, Data_Transpose!Q43)</f>
        <v>0</v>
      </c>
      <c r="S43">
        <f>IF(Data_Transpose!R43 &gt; 0, Data_Transpose!R43 -Data_Transpose!R$53, Data_Transpose!R43)</f>
        <v>0</v>
      </c>
      <c r="T43">
        <f>IF(Data_Transpose!S43 &gt; 0, Data_Transpose!S43 -Data_Transpose!S$53, Data_Transpose!S43)</f>
        <v>0</v>
      </c>
      <c r="U43">
        <f>IF(Data_Transpose!T43 &gt; 0, Data_Transpose!T43 -Data_Transpose!T$53, Data_Transpose!T43)</f>
        <v>0</v>
      </c>
      <c r="V43">
        <f>IF(Data_Transpose!U43 &gt; 0, Data_Transpose!U43 -Data_Transpose!U$53, Data_Transpose!U43)</f>
        <v>0</v>
      </c>
      <c r="W43">
        <f>IF(Data_Transpose!V43 &gt; 0, Data_Transpose!V43 -Data_Transpose!V$53, Data_Transpose!V43)</f>
        <v>0</v>
      </c>
      <c r="X43">
        <f>IF(Data_Transpose!W43 &gt; 0, Data_Transpose!W43 -Data_Transpose!W$53, Data_Transpose!W43)</f>
        <v>0</v>
      </c>
      <c r="Y43">
        <f>IF(Data_Transpose!X43 &gt; 0, Data_Transpose!X43 -Data_Transpose!X$53, Data_Transpose!X43)</f>
        <v>0</v>
      </c>
      <c r="Z43">
        <f>IF(Data_Transpose!Y43 &gt; 0, Data_Transpose!Y43 -Data_Transpose!Y$53, Data_Transpose!Y43)</f>
        <v>0</v>
      </c>
      <c r="AA43">
        <f>IF(Data_Transpose!Z43 &gt; 0, Data_Transpose!Z43 -Data_Transpose!Z$53, Data_Transpose!Z43)</f>
        <v>0</v>
      </c>
      <c r="AB43">
        <f>IF(Data_Transpose!AA43 &gt; 0, Data_Transpose!AA43 -Data_Transpose!AA$53, Data_Transpose!AA43)</f>
        <v>0</v>
      </c>
      <c r="AC43">
        <f>IF(Data_Transpose!AB43 &gt; 0, Data_Transpose!AB43 -Data_Transpose!AB$53, Data_Transpose!AB43)</f>
        <v>0</v>
      </c>
      <c r="AD43">
        <f>IF(Data_Transpose!AC43 &gt; 0, Data_Transpose!AC43 -Data_Transpose!AC$53, Data_Transpose!AC43)</f>
        <v>0</v>
      </c>
      <c r="AE43">
        <f>IF(Data_Transpose!AD43 &gt; 0, Data_Transpose!AD43 -Data_Transpose!AD$53, Data_Transpose!AD43)</f>
        <v>0</v>
      </c>
      <c r="AF43">
        <f>IF(Data_Transpose!AE43 &gt; 0, Data_Transpose!AE43 -Data_Transpose!AE$53, Data_Transpose!AE43)</f>
        <v>0</v>
      </c>
      <c r="AG43">
        <f>IF(Data_Transpose!AF43 &gt; 0, Data_Transpose!AF43 -Data_Transpose!AF$53, Data_Transpose!AF43)</f>
        <v>0</v>
      </c>
      <c r="AH43">
        <f>IF(Data_Transpose!AG43 &gt; 0, Data_Transpose!AG43 -Data_Transpose!AG$53, Data_Transpose!AG43)</f>
        <v>0</v>
      </c>
      <c r="AI43">
        <f>IF(Data_Transpose!AH43 &gt; 0, Data_Transpose!AH43 -Data_Transpose!AH$53, Data_Transpose!AH43)</f>
        <v>0</v>
      </c>
      <c r="AJ43">
        <f>IF(Data_Transpose!AI43 &gt; 0, Data_Transpose!AI43 -Data_Transpose!AI$53, Data_Transpose!AI43)</f>
        <v>0</v>
      </c>
      <c r="AK43">
        <f>IF(Data_Transpose!AJ43 &gt; 0, Data_Transpose!AJ43 -Data_Transpose!AJ$53, Data_Transpose!AJ43)</f>
        <v>0</v>
      </c>
      <c r="AL43">
        <f>IF(Data_Transpose!AK43 &gt; 0, Data_Transpose!AK43 -Data_Transpose!AK$53, Data_Transpose!AK43)</f>
        <v>0</v>
      </c>
      <c r="AM43">
        <f>IF(Data_Transpose!AL43 &gt; 0, Data_Transpose!AL43 -Data_Transpose!AL$53, Data_Transpose!AL43)</f>
        <v>0</v>
      </c>
      <c r="AN43">
        <f>IF(Data_Transpose!AM43 &gt; 0, Data_Transpose!AM43 -Data_Transpose!AM$53, Data_Transpose!AM43)</f>
        <v>0</v>
      </c>
      <c r="AO43">
        <f>IF(Data_Transpose!AN43 &gt; 0, Data_Transpose!AN43 -Data_Transpose!AN$53, Data_Transpose!AN43)</f>
        <v>0</v>
      </c>
      <c r="AP43">
        <f>IF(Data_Transpose!AO43 &gt; 0, Data_Transpose!AO43 -Data_Transpose!AO$53, Data_Transpose!AO43)</f>
        <v>0</v>
      </c>
      <c r="AQ43">
        <f>IF(Data_Transpose!AP43 &gt; 0, Data_Transpose!AP43 -Data_Transpose!AP$53, Data_Transpose!AP43)</f>
        <v>0</v>
      </c>
      <c r="AR43">
        <f>IF(Data_Transpose!AQ43 &gt; 0, Data_Transpose!AQ43 -Data_Transpose!AQ$53, Data_Transpose!AQ43)</f>
        <v>0</v>
      </c>
      <c r="AS43">
        <f>IF(Data_Transpose!AR43 &gt; 0, Data_Transpose!AR43 -Data_Transpose!AR$53, Data_Transpose!AR43)</f>
        <v>0</v>
      </c>
      <c r="AT43">
        <f>IF(Data_Transpose!AS43 &gt; 0, Data_Transpose!AS43 -Data_Transpose!AS$53, Data_Transpose!AS43)</f>
        <v>0</v>
      </c>
      <c r="AU43">
        <f>IF(Data_Transpose!AT43 &gt; 0, Data_Transpose!AT43 -Data_Transpose!AT$53, Data_Transpose!AT43)</f>
        <v>0</v>
      </c>
      <c r="AV43">
        <f>IF(Data_Transpose!AU43 &gt; 0, Data_Transpose!AU43 -Data_Transpose!AU$53, Data_Transpose!AU43)</f>
        <v>0</v>
      </c>
      <c r="AW43">
        <f>IF(Data_Transpose!AV43 &gt; 0, Data_Transpose!AV43 -Data_Transpose!AV$53, Data_Transpose!AV43)</f>
        <v>0</v>
      </c>
      <c r="AX43">
        <f>IF(Data_Transpose!AW43 &gt; 0, Data_Transpose!AW43 -Data_Transpose!AW$53, Data_Transpose!AW43)</f>
        <v>0</v>
      </c>
      <c r="AY43">
        <f>IF(Data_Transpose!AX43 &gt; 0, Data_Transpose!AX43 -Data_Transpose!AX$53, Data_Transpose!AX43)</f>
        <v>0</v>
      </c>
      <c r="AZ43">
        <f>IF(Data_Transpose!AY43 &gt; 0, Data_Transpose!AY43 -Data_Transpose!AY$53, Data_Transpose!AY43)</f>
        <v>0</v>
      </c>
      <c r="BA43">
        <f>IF(Data_Transpose!AZ43 &gt; 0, Data_Transpose!AZ43 -Data_Transpose!AZ$53, Data_Transpose!AZ43)</f>
        <v>0</v>
      </c>
      <c r="BB43">
        <f>IF(Data_Transpose!BA43 &gt; 0, Data_Transpose!BA43 -Data_Transpose!BA$53, Data_Transpose!BA43)</f>
        <v>0</v>
      </c>
      <c r="BC43">
        <f>IF(Data_Transpose!BB43 &gt; 0, Data_Transpose!BB43 -Data_Transpose!BB$53, Data_Transpose!BB43)</f>
        <v>0</v>
      </c>
      <c r="BD43">
        <f>IF(Data_Transpose!BC43 &gt; 0, Data_Transpose!BC43 -Data_Transpose!BC$53, Data_Transpose!BC43)</f>
        <v>0</v>
      </c>
      <c r="BE43">
        <f>IF(Data_Transpose!BD43 &gt; 0, Data_Transpose!BD43 -Data_Transpose!BD$53, Data_Transpose!BD43)</f>
        <v>0</v>
      </c>
      <c r="BF43">
        <f>IF(Data_Transpose!BE43 &gt; 0, Data_Transpose!BE43 -Data_Transpose!BE$53, Data_Transpose!BE43)</f>
        <v>0</v>
      </c>
      <c r="BG43">
        <f>IF(Data_Transpose!BF43 &gt; 0, Data_Transpose!BF43 -Data_Transpose!BF$53, Data_Transpose!BF43)</f>
        <v>0</v>
      </c>
      <c r="BH43">
        <f>IF(Data_Transpose!BH43 &gt; 0, Data_Transpose!BH43 -Data_Transpose!BH$53, Data_Transpose!BH43)</f>
        <v>0</v>
      </c>
      <c r="BI43">
        <f>IF(Data_Transpose!BI43 &gt; 0, Data_Transpose!BI43 -Data_Transpose!BI$53, Data_Transpose!BI43)</f>
        <v>0</v>
      </c>
      <c r="BJ43">
        <f>IF(Data_Transpose!BJ43 &gt; 0, Data_Transpose!BJ43 -Data_Transpose!BJ$53, Data_Transpose!BJ43)</f>
        <v>0</v>
      </c>
      <c r="BK43">
        <f>IF(Data_Transpose!BK43 &gt; 0, Data_Transpose!BK43 -Data_Transpose!BK$53, Data_Transpose!BK43)</f>
        <v>0</v>
      </c>
      <c r="BL43">
        <f>IF(Data_Transpose!BL43 &gt; 0, Data_Transpose!BL43 -Data_Transpose!BL$53, Data_Transpose!BL43)</f>
        <v>0</v>
      </c>
      <c r="BM43">
        <f>IF(Data_Transpose!BM43 &gt; 0, Data_Transpose!BM43 -Data_Transpose!BM$53, Data_Transpose!BM43)</f>
        <v>0</v>
      </c>
      <c r="BN43">
        <f>IF(Data_Transpose!BN43 &gt; 0, Data_Transpose!BN43 -Data_Transpose!BN$53, Data_Transpose!BN43)</f>
        <v>0</v>
      </c>
      <c r="BO43">
        <f>IF(Data_Transpose!BO43 &gt; 0, Data_Transpose!BO43 -Data_Transpose!BO$53, Data_Transpose!BO43)</f>
        <v>0</v>
      </c>
      <c r="BP43">
        <f>IF(Data_Transpose!BP43 &gt; 0, Data_Transpose!BP43 -Data_Transpose!BP$53, Data_Transpose!BP43)</f>
        <v>0</v>
      </c>
      <c r="BQ43">
        <f>IF(Data_Transpose!BQ43 &gt; 0, Data_Transpose!BQ43 -Data_Transpose!BQ$53, Data_Transpose!BQ43)</f>
        <v>0</v>
      </c>
      <c r="BR43">
        <f>IF(Data_Transpose!BR43 &gt; 0, Data_Transpose!BR43 -Data_Transpose!BR$53, Data_Transpose!BR43)</f>
        <v>0</v>
      </c>
      <c r="BS43">
        <f>IF(Data_Transpose!BS43 &gt; 0, Data_Transpose!BS43 -Data_Transpose!BS$53, Data_Transpose!BS43)</f>
        <v>0</v>
      </c>
      <c r="BT43">
        <f>IF(Data_Transpose!BT43 &gt; 0, Data_Transpose!BT43 -Data_Transpose!BT$53, Data_Transpose!BT43)</f>
        <v>0</v>
      </c>
      <c r="BU43">
        <f>IF(Data_Transpose!BU43 &gt; 0, Data_Transpose!BU43 -Data_Transpose!BU$53, Data_Transpose!BU43)</f>
        <v>0</v>
      </c>
      <c r="BV43">
        <f>IF(Data_Transpose!BV43 &gt; 0, Data_Transpose!BV43 -Data_Transpose!BV$53, Data_Transpose!BV43)</f>
        <v>0</v>
      </c>
      <c r="BW43">
        <f>IF(Data_Transpose!BW43 &gt; 0, Data_Transpose!BW43 -Data_Transpose!BW$53, Data_Transpose!BW43)</f>
        <v>0</v>
      </c>
      <c r="BX43">
        <f>IF(Data_Transpose!BX43 &gt; 0, Data_Transpose!BX43 -Data_Transpose!BX$53, Data_Transpose!BX43)</f>
        <v>0</v>
      </c>
      <c r="BY43">
        <f>IF(Data_Transpose!BY43 &gt; 0, Data_Transpose!BY43 -Data_Transpose!BY$53, Data_Transpose!BY43)</f>
        <v>0</v>
      </c>
      <c r="BZ43">
        <f>IF(Data_Transpose!BZ43 &gt; 0, Data_Transpose!BZ43 -Data_Transpose!BZ$53, Data_Transpose!BZ43)</f>
        <v>0</v>
      </c>
      <c r="CA43">
        <f>IF(Data_Transpose!CA43 &gt; 0, Data_Transpose!CA43 -Data_Transpose!CA$53, Data_Transpose!CA43)</f>
        <v>0</v>
      </c>
      <c r="CB43">
        <f>IF(Data_Transpose!CB43 &gt; 0, Data_Transpose!CB43 -Data_Transpose!CB$53, Data_Transpose!CB43)</f>
        <v>0</v>
      </c>
      <c r="CC43">
        <f>IF(Data_Transpose!CD43 &gt; 0, Data_Transpose!CD43 -Data_Transpose!CD$53, Data_Transpose!CD43)</f>
        <v>0</v>
      </c>
      <c r="CD43">
        <f>IF(Data_Transpose!CE43 &gt; 0, Data_Transpose!CE43 -Data_Transpose!CE$53, Data_Transpose!CE43)</f>
        <v>0</v>
      </c>
      <c r="CE43">
        <f>IF(Data_Transpose!CF43 &gt; 0, Data_Transpose!CF43 -Data_Transpose!CF$53, Data_Transpose!CF43)</f>
        <v>0</v>
      </c>
      <c r="CF43">
        <f>IF(Data_Transpose!CG43 &gt; 0, Data_Transpose!CG43 -Data_Transpose!CG$53, Data_Transpose!CG43)</f>
        <v>0</v>
      </c>
      <c r="CG43">
        <f>IF(Data_Transpose!CH43 &gt; 0, Data_Transpose!CH43 -Data_Transpose!CH$53, Data_Transpose!CH43)</f>
        <v>0</v>
      </c>
      <c r="CH43">
        <f>IF(Data_Transpose!CI43 &gt; 0, Data_Transpose!CI43 -Data_Transpose!CI$53, Data_Transpose!CI43)</f>
        <v>0</v>
      </c>
      <c r="CI43">
        <f>IF(Data_Transpose!CJ43 &gt; 0, Data_Transpose!CJ43 -Data_Transpose!CJ$53, Data_Transpose!CJ43)</f>
        <v>0</v>
      </c>
      <c r="CJ43">
        <f>IF(Data_Transpose!CK43 &gt; 0, Data_Transpose!CK43 -Data_Transpose!CK$53, Data_Transpose!CK43)</f>
        <v>0</v>
      </c>
      <c r="CK43">
        <f>IF(Data_Transpose!CL43 &gt; 0, Data_Transpose!CL43 -Data_Transpose!CL$53, Data_Transpose!CL43)</f>
        <v>0</v>
      </c>
      <c r="CL43">
        <f>IF(Data_Transpose!CM43 &gt; 0, Data_Transpose!CM43 -Data_Transpose!CM$53, Data_Transpose!CM43)</f>
        <v>0</v>
      </c>
      <c r="CM43">
        <f>IF(Data_Transpose!CN43 &gt; 0, Data_Transpose!CN43 -Data_Transpose!CN$53, Data_Transpose!CN43)</f>
        <v>0</v>
      </c>
      <c r="CN43">
        <f>IF(Data_Transpose!CO43 &gt; 0, Data_Transpose!CO43 -Data_Transpose!CO$53, Data_Transpose!CO43)</f>
        <v>0</v>
      </c>
      <c r="CO43">
        <f>IF(Data_Transpose!CP43 &gt; 0, Data_Transpose!CP43 -Data_Transpose!CP$53, Data_Transpose!CP43)</f>
        <v>0</v>
      </c>
      <c r="CP43">
        <f>IF(Data_Transpose!CQ43 &gt; 0, Data_Transpose!CQ43 -Data_Transpose!CQ$53, Data_Transpose!CQ43)</f>
        <v>0</v>
      </c>
      <c r="CQ43">
        <f>IF(Data_Transpose!CR43 &gt; 0, Data_Transpose!CR43 -Data_Transpose!CR$53, Data_Transpose!CR43)</f>
        <v>0</v>
      </c>
      <c r="CR43">
        <f>IF(Data_Transpose!CS43 &gt; 0, Data_Transpose!CS43 -Data_Transpose!CS$53, Data_Transpose!CS43)</f>
        <v>0</v>
      </c>
      <c r="CU43">
        <f t="shared" si="72"/>
        <v>0</v>
      </c>
      <c r="CV43">
        <f t="shared" si="73"/>
        <v>0</v>
      </c>
      <c r="CW43">
        <f t="shared" si="74"/>
        <v>0</v>
      </c>
      <c r="CX43">
        <f t="shared" si="75"/>
        <v>0</v>
      </c>
      <c r="CY43">
        <f t="shared" si="76"/>
        <v>0</v>
      </c>
      <c r="CZ43">
        <f t="shared" si="77"/>
        <v>0</v>
      </c>
      <c r="DA43">
        <f t="shared" si="78"/>
        <v>0</v>
      </c>
      <c r="DB43">
        <f t="shared" si="79"/>
        <v>0</v>
      </c>
      <c r="DC43">
        <f t="shared" si="80"/>
        <v>0</v>
      </c>
      <c r="DD43">
        <f t="shared" si="81"/>
        <v>0</v>
      </c>
      <c r="DE43">
        <f t="shared" si="82"/>
        <v>0</v>
      </c>
      <c r="DF43">
        <f t="shared" si="83"/>
        <v>0</v>
      </c>
      <c r="DG43">
        <f t="shared" si="84"/>
        <v>0</v>
      </c>
      <c r="DH43">
        <f t="shared" si="85"/>
        <v>0</v>
      </c>
      <c r="DI43">
        <f t="shared" si="86"/>
        <v>0</v>
      </c>
      <c r="DJ43">
        <f t="shared" si="87"/>
        <v>0</v>
      </c>
      <c r="DK43">
        <f t="shared" si="88"/>
        <v>0</v>
      </c>
      <c r="DL43">
        <f t="shared" si="89"/>
        <v>0</v>
      </c>
      <c r="DM43">
        <f t="shared" si="90"/>
        <v>0</v>
      </c>
      <c r="DN43">
        <f t="shared" si="91"/>
        <v>0</v>
      </c>
      <c r="DO43">
        <f t="shared" si="92"/>
        <v>0</v>
      </c>
      <c r="DP43">
        <f t="shared" si="93"/>
        <v>0</v>
      </c>
      <c r="DQ43">
        <f t="shared" si="94"/>
        <v>0</v>
      </c>
      <c r="DR43">
        <f t="shared" si="95"/>
        <v>0</v>
      </c>
      <c r="DS43">
        <f t="shared" si="96"/>
        <v>0</v>
      </c>
      <c r="DT43">
        <f t="shared" si="97"/>
        <v>0</v>
      </c>
      <c r="DU43">
        <f t="shared" si="98"/>
        <v>0</v>
      </c>
      <c r="DV43">
        <f t="shared" si="99"/>
        <v>0</v>
      </c>
      <c r="DW43">
        <f t="shared" si="100"/>
        <v>0</v>
      </c>
      <c r="DX43">
        <f t="shared" si="101"/>
        <v>0</v>
      </c>
      <c r="DY43">
        <f t="shared" si="102"/>
        <v>0</v>
      </c>
      <c r="DZ43">
        <f t="shared" si="103"/>
        <v>0</v>
      </c>
      <c r="EA43">
        <f t="shared" si="104"/>
        <v>0</v>
      </c>
      <c r="EB43">
        <f t="shared" si="105"/>
        <v>0</v>
      </c>
      <c r="EC43">
        <f t="shared" si="106"/>
        <v>0</v>
      </c>
      <c r="ED43">
        <f t="shared" si="107"/>
        <v>0</v>
      </c>
      <c r="EE43">
        <f t="shared" si="108"/>
        <v>0</v>
      </c>
      <c r="EF43">
        <f t="shared" si="109"/>
        <v>0</v>
      </c>
      <c r="EG43">
        <f t="shared" si="110"/>
        <v>0</v>
      </c>
      <c r="EH43">
        <f t="shared" si="111"/>
        <v>0</v>
      </c>
      <c r="EI43">
        <f t="shared" si="112"/>
        <v>0</v>
      </c>
      <c r="EJ43">
        <f t="shared" si="113"/>
        <v>0</v>
      </c>
      <c r="EK43">
        <f t="shared" si="114"/>
        <v>0</v>
      </c>
      <c r="EL43">
        <f t="shared" si="115"/>
        <v>0</v>
      </c>
      <c r="EM43">
        <f t="shared" si="116"/>
        <v>0</v>
      </c>
      <c r="EN43">
        <f t="shared" si="117"/>
        <v>0</v>
      </c>
      <c r="EO43">
        <f t="shared" si="118"/>
        <v>0</v>
      </c>
      <c r="EP43">
        <f t="shared" si="119"/>
        <v>0</v>
      </c>
      <c r="EQ43">
        <f t="shared" si="120"/>
        <v>0</v>
      </c>
      <c r="ER43">
        <f t="shared" si="121"/>
        <v>0</v>
      </c>
      <c r="ES43">
        <f t="shared" si="122"/>
        <v>0</v>
      </c>
      <c r="ET43">
        <f t="shared" si="123"/>
        <v>0</v>
      </c>
      <c r="EU43">
        <f t="shared" si="124"/>
        <v>0</v>
      </c>
      <c r="EV43">
        <f t="shared" si="125"/>
        <v>0</v>
      </c>
      <c r="EW43">
        <f t="shared" si="126"/>
        <v>0</v>
      </c>
      <c r="EX43">
        <f t="shared" si="127"/>
        <v>0</v>
      </c>
      <c r="EY43">
        <f t="shared" si="128"/>
        <v>0</v>
      </c>
      <c r="EZ43">
        <f t="shared" si="129"/>
        <v>0</v>
      </c>
      <c r="FA43">
        <f t="shared" si="130"/>
        <v>0</v>
      </c>
      <c r="FB43">
        <f t="shared" si="131"/>
        <v>0</v>
      </c>
      <c r="FC43">
        <f t="shared" si="132"/>
        <v>0</v>
      </c>
      <c r="FD43">
        <f t="shared" si="133"/>
        <v>0</v>
      </c>
      <c r="FE43">
        <f t="shared" si="134"/>
        <v>0</v>
      </c>
      <c r="FF43">
        <f t="shared" si="135"/>
        <v>0</v>
      </c>
      <c r="FG43">
        <f t="shared" si="136"/>
        <v>0</v>
      </c>
      <c r="FH43">
        <f t="shared" si="137"/>
        <v>0</v>
      </c>
      <c r="FI43">
        <f t="shared" si="138"/>
        <v>0</v>
      </c>
      <c r="FJ43">
        <f t="shared" si="139"/>
        <v>0</v>
      </c>
      <c r="FK43">
        <f t="shared" si="140"/>
        <v>0</v>
      </c>
      <c r="FL43">
        <f t="shared" si="141"/>
        <v>0</v>
      </c>
      <c r="FM43">
        <f t="shared" si="142"/>
        <v>0</v>
      </c>
      <c r="FN43">
        <f t="shared" si="143"/>
        <v>0</v>
      </c>
      <c r="FO43">
        <f t="shared" si="144"/>
        <v>0</v>
      </c>
      <c r="FP43">
        <f t="shared" si="145"/>
        <v>0</v>
      </c>
      <c r="FQ43">
        <f t="shared" si="146"/>
        <v>0</v>
      </c>
      <c r="FR43">
        <f t="shared" si="147"/>
        <v>0</v>
      </c>
      <c r="FS43">
        <f t="shared" si="148"/>
        <v>0</v>
      </c>
      <c r="FT43">
        <f t="shared" si="149"/>
        <v>0</v>
      </c>
      <c r="FU43">
        <f t="shared" si="150"/>
        <v>0</v>
      </c>
      <c r="FV43">
        <f t="shared" si="151"/>
        <v>0</v>
      </c>
      <c r="FW43">
        <f t="shared" si="152"/>
        <v>0</v>
      </c>
      <c r="FX43">
        <f t="shared" si="153"/>
        <v>0</v>
      </c>
      <c r="FY43">
        <f t="shared" si="154"/>
        <v>0</v>
      </c>
      <c r="FZ43">
        <f t="shared" si="155"/>
        <v>0</v>
      </c>
      <c r="GA43">
        <f t="shared" si="156"/>
        <v>0</v>
      </c>
      <c r="GB43">
        <f t="shared" si="157"/>
        <v>0</v>
      </c>
      <c r="GC43">
        <f t="shared" si="158"/>
        <v>0</v>
      </c>
      <c r="GD43">
        <f t="shared" si="159"/>
        <v>0</v>
      </c>
      <c r="GE43">
        <f t="shared" si="160"/>
        <v>0</v>
      </c>
      <c r="GF43">
        <f t="shared" si="161"/>
        <v>0</v>
      </c>
      <c r="GG43">
        <f t="shared" si="162"/>
        <v>0</v>
      </c>
      <c r="GH43">
        <f t="shared" si="163"/>
        <v>0</v>
      </c>
      <c r="GI43">
        <f t="shared" si="164"/>
        <v>0</v>
      </c>
      <c r="GJ43">
        <f t="shared" si="165"/>
        <v>0</v>
      </c>
    </row>
    <row r="44" spans="1:192">
      <c r="A44" s="2" t="s">
        <v>47</v>
      </c>
      <c r="B44">
        <f>IF(Data_Transpose!CC44 &gt; 0, Data_Transpose!CC44 -Data_Transpose!CC$53, Data_Transpose!CC44)</f>
        <v>0</v>
      </c>
      <c r="C44">
        <f>IF(Data_Transpose!P44 &gt; 0, Data_Transpose!P44 -Data_Transpose!P$53, Data_Transpose!P44)</f>
        <v>0</v>
      </c>
      <c r="D44">
        <f>IF(Data_Transpose!G44 &gt; 0, Data_Transpose!G44 -Data_Transpose!G$53, Data_Transpose!G44)</f>
        <v>0</v>
      </c>
      <c r="E44">
        <f>IF(Data_Transpose!B44 &gt; 0, Data_Transpose!B44 -Data_Transpose!B$53, Data_Transpose!B44)</f>
        <v>0</v>
      </c>
      <c r="F44">
        <f>IF(Data_Transpose!C44 &gt; 0, Data_Transpose!C44 -Data_Transpose!C$53, Data_Transpose!C44)</f>
        <v>0</v>
      </c>
      <c r="G44">
        <f>IF(Data_Transpose!D44 &gt; 0, Data_Transpose!D44 -Data_Transpose!D$53, Data_Transpose!D44)</f>
        <v>0.25</v>
      </c>
      <c r="H44">
        <f>IF(Data_Transpose!E44 &gt; 0, Data_Transpose!E44 -Data_Transpose!E$53, Data_Transpose!E44)</f>
        <v>0.40740740740740744</v>
      </c>
      <c r="I44">
        <f>IF(Data_Transpose!F44 &gt; 0, Data_Transpose!F44 -Data_Transpose!F$53, Data_Transpose!F44)</f>
        <v>0</v>
      </c>
      <c r="J44">
        <f>IF(Data_Transpose!H44 &gt; 0, Data_Transpose!H44 -Data_Transpose!H$53, Data_Transpose!H44)</f>
        <v>0</v>
      </c>
      <c r="K44">
        <f>IF(Data_Transpose!I44 &gt; 0, Data_Transpose!I44 -Data_Transpose!I$53, Data_Transpose!I44)</f>
        <v>0</v>
      </c>
      <c r="L44">
        <f>IF(Data_Transpose!J44 &gt; 0, Data_Transpose!J44 -Data_Transpose!J$53, Data_Transpose!J44)</f>
        <v>0.25</v>
      </c>
      <c r="M44">
        <f>IF(Data_Transpose!K44 &gt; 0, Data_Transpose!K44 -Data_Transpose!K$53, Data_Transpose!K44)</f>
        <v>0</v>
      </c>
      <c r="N44">
        <f>IF(Data_Transpose!L44 &gt; 0, Data_Transpose!L44 -Data_Transpose!L$53, Data_Transpose!L44)</f>
        <v>0</v>
      </c>
      <c r="O44">
        <f>IF(Data_Transpose!M44 &gt; 0, Data_Transpose!M44 -Data_Transpose!M$53, Data_Transpose!M44)</f>
        <v>0</v>
      </c>
      <c r="P44">
        <f>IF(Data_Transpose!N44 &gt; 0, Data_Transpose!N44 -Data_Transpose!N$53, Data_Transpose!N44)</f>
        <v>0</v>
      </c>
      <c r="Q44">
        <f>IF(Data_Transpose!O44 &gt; 0, Data_Transpose!O44 -Data_Transpose!O$53, Data_Transpose!O44)</f>
        <v>0.36363636363636376</v>
      </c>
      <c r="R44">
        <f>IF(Data_Transpose!Q44 &gt; 0, Data_Transpose!Q44 -Data_Transpose!Q$53, Data_Transpose!Q44)</f>
        <v>-0.58823529411764675</v>
      </c>
      <c r="S44">
        <f>IF(Data_Transpose!R44 &gt; 0, Data_Transpose!R44 -Data_Transpose!R$53, Data_Transpose!R44)</f>
        <v>-0.23076923076923084</v>
      </c>
      <c r="T44">
        <f>IF(Data_Transpose!S44 &gt; 0, Data_Transpose!S44 -Data_Transpose!S$53, Data_Transpose!S44)</f>
        <v>0.24000000000000021</v>
      </c>
      <c r="U44">
        <f>IF(Data_Transpose!T44 &gt; 0, Data_Transpose!T44 -Data_Transpose!T$53, Data_Transpose!T44)</f>
        <v>1.2857142857142856</v>
      </c>
      <c r="V44">
        <f>IF(Data_Transpose!U44 &gt; 0, Data_Transpose!U44 -Data_Transpose!U$53, Data_Transpose!U44)</f>
        <v>0</v>
      </c>
      <c r="W44">
        <f>IF(Data_Transpose!V44 &gt; 0, Data_Transpose!V44 -Data_Transpose!V$53, Data_Transpose!V44)</f>
        <v>0.87096774193548399</v>
      </c>
      <c r="X44">
        <f>IF(Data_Transpose!W44 &gt; 0, Data_Transpose!W44 -Data_Transpose!W$53, Data_Transpose!W44)</f>
        <v>-0.66666666666666696</v>
      </c>
      <c r="Y44">
        <f>IF(Data_Transpose!X44 &gt; 0, Data_Transpose!X44 -Data_Transpose!X$53, Data_Transpose!X44)</f>
        <v>0</v>
      </c>
      <c r="Z44">
        <f>IF(Data_Transpose!Y44 &gt; 0, Data_Transpose!Y44 -Data_Transpose!Y$53, Data_Transpose!Y44)</f>
        <v>2.7777777777777679E-2</v>
      </c>
      <c r="AA44">
        <f>IF(Data_Transpose!Z44 &gt; 0, Data_Transpose!Z44 -Data_Transpose!Z$53, Data_Transpose!Z44)</f>
        <v>0.80555555555555536</v>
      </c>
      <c r="AB44">
        <f>IF(Data_Transpose!AA44 &gt; 0, Data_Transpose!AA44 -Data_Transpose!AA$53, Data_Transpose!AA44)</f>
        <v>0</v>
      </c>
      <c r="AC44">
        <f>IF(Data_Transpose!AB44 &gt; 0, Data_Transpose!AB44 -Data_Transpose!AB$53, Data_Transpose!AB44)</f>
        <v>0.88888888888888928</v>
      </c>
      <c r="AD44">
        <f>IF(Data_Transpose!AC44 &gt; 0, Data_Transpose!AC44 -Data_Transpose!AC$53, Data_Transpose!AC44)</f>
        <v>0</v>
      </c>
      <c r="AE44">
        <f>IF(Data_Transpose!AD44 &gt; 0, Data_Transpose!AD44 -Data_Transpose!AD$53, Data_Transpose!AD44)</f>
        <v>-0.16666666666666696</v>
      </c>
      <c r="AF44">
        <f>IF(Data_Transpose!AE44 &gt; 0, Data_Transpose!AE44 -Data_Transpose!AE$53, Data_Transpose!AE44)</f>
        <v>1</v>
      </c>
      <c r="AG44">
        <f>IF(Data_Transpose!AF44 &gt; 0, Data_Transpose!AF44 -Data_Transpose!AF$53, Data_Transpose!AF44)</f>
        <v>-0.40909090909090917</v>
      </c>
      <c r="AH44">
        <f>IF(Data_Transpose!AG44 &gt; 0, Data_Transpose!AG44 -Data_Transpose!AG$53, Data_Transpose!AG44)</f>
        <v>-1</v>
      </c>
      <c r="AI44">
        <f>IF(Data_Transpose!AH44 &gt; 0, Data_Transpose!AH44 -Data_Transpose!AH$53, Data_Transpose!AH44)</f>
        <v>0</v>
      </c>
      <c r="AJ44">
        <f>IF(Data_Transpose!AI44 &gt; 0, Data_Transpose!AI44 -Data_Transpose!AI$53, Data_Transpose!AI44)</f>
        <v>0.80769230769230749</v>
      </c>
      <c r="AK44">
        <f>IF(Data_Transpose!AJ44 &gt; 0, Data_Transpose!AJ44 -Data_Transpose!AJ$53, Data_Transpose!AJ44)</f>
        <v>0</v>
      </c>
      <c r="AL44">
        <f>IF(Data_Transpose!AK44 &gt; 0, Data_Transpose!AK44 -Data_Transpose!AK$53, Data_Transpose!AK44)</f>
        <v>-4.1666666666666963E-2</v>
      </c>
      <c r="AM44">
        <f>IF(Data_Transpose!AL44 &gt; 0, Data_Transpose!AL44 -Data_Transpose!AL$53, Data_Transpose!AL44)</f>
        <v>-1.4827586206896552</v>
      </c>
      <c r="AN44">
        <f>IF(Data_Transpose!AM44 &gt; 0, Data_Transpose!AM44 -Data_Transpose!AM$53, Data_Transpose!AM44)</f>
        <v>0.4411764705882355</v>
      </c>
      <c r="AO44">
        <f>IF(Data_Transpose!AN44 &gt; 0, Data_Transpose!AN44 -Data_Transpose!AN$53, Data_Transpose!AN44)</f>
        <v>0</v>
      </c>
      <c r="AP44">
        <f>IF(Data_Transpose!AO44 &gt; 0, Data_Transpose!AO44 -Data_Transpose!AO$53, Data_Transpose!AO44)</f>
        <v>0</v>
      </c>
      <c r="AQ44">
        <f>IF(Data_Transpose!AP44 &gt; 0, Data_Transpose!AP44 -Data_Transpose!AP$53, Data_Transpose!AP44)</f>
        <v>0</v>
      </c>
      <c r="AR44">
        <f>IF(Data_Transpose!AQ44 &gt; 0, Data_Transpose!AQ44 -Data_Transpose!AQ$53, Data_Transpose!AQ44)</f>
        <v>-1.2000000000000002</v>
      </c>
      <c r="AS44">
        <f>IF(Data_Transpose!AR44 &gt; 0, Data_Transpose!AR44 -Data_Transpose!AR$53, Data_Transpose!AR44)</f>
        <v>0</v>
      </c>
      <c r="AT44">
        <f>IF(Data_Transpose!AS44 &gt; 0, Data_Transpose!AS44 -Data_Transpose!AS$53, Data_Transpose!AS44)</f>
        <v>0</v>
      </c>
      <c r="AU44">
        <f>IF(Data_Transpose!AT44 &gt; 0, Data_Transpose!AT44 -Data_Transpose!AT$53, Data_Transpose!AT44)</f>
        <v>0</v>
      </c>
      <c r="AV44">
        <f>IF(Data_Transpose!AU44 &gt; 0, Data_Transpose!AU44 -Data_Transpose!AU$53, Data_Transpose!AU44)</f>
        <v>0</v>
      </c>
      <c r="AW44">
        <f>IF(Data_Transpose!AV44 &gt; 0, Data_Transpose!AV44 -Data_Transpose!AV$53, Data_Transpose!AV44)</f>
        <v>0</v>
      </c>
      <c r="AX44">
        <f>IF(Data_Transpose!AW44 &gt; 0, Data_Transpose!AW44 -Data_Transpose!AW$53, Data_Transpose!AW44)</f>
        <v>0</v>
      </c>
      <c r="AY44">
        <f>IF(Data_Transpose!AX44 &gt; 0, Data_Transpose!AX44 -Data_Transpose!AX$53, Data_Transpose!AX44)</f>
        <v>-0.83870967741935476</v>
      </c>
      <c r="AZ44">
        <f>IF(Data_Transpose!AY44 &gt; 0, Data_Transpose!AY44 -Data_Transpose!AY$53, Data_Transpose!AY44)</f>
        <v>1.1818181818181817</v>
      </c>
      <c r="BA44">
        <f>IF(Data_Transpose!AZ44 &gt; 0, Data_Transpose!AZ44 -Data_Transpose!AZ$53, Data_Transpose!AZ44)</f>
        <v>0</v>
      </c>
      <c r="BB44">
        <f>IF(Data_Transpose!BA44 &gt; 0, Data_Transpose!BA44 -Data_Transpose!BA$53, Data_Transpose!BA44)</f>
        <v>-1.3571428571428572</v>
      </c>
      <c r="BC44">
        <f>IF(Data_Transpose!BB44 &gt; 0, Data_Transpose!BB44 -Data_Transpose!BB$53, Data_Transpose!BB44)</f>
        <v>0.78571428571428559</v>
      </c>
      <c r="BD44">
        <f>IF(Data_Transpose!BC44 &gt; 0, Data_Transpose!BC44 -Data_Transpose!BC$53, Data_Transpose!BC44)</f>
        <v>0</v>
      </c>
      <c r="BE44">
        <f>IF(Data_Transpose!BD44 &gt; 0, Data_Transpose!BD44 -Data_Transpose!BD$53, Data_Transpose!BD44)</f>
        <v>0</v>
      </c>
      <c r="BF44">
        <f>IF(Data_Transpose!BE44 &gt; 0, Data_Transpose!BE44 -Data_Transpose!BE$53, Data_Transpose!BE44)</f>
        <v>-1.8095238095238093</v>
      </c>
      <c r="BG44">
        <f>IF(Data_Transpose!BF44 &gt; 0, Data_Transpose!BF44 -Data_Transpose!BF$53, Data_Transpose!BF44)</f>
        <v>-0.42105263157894779</v>
      </c>
      <c r="BH44">
        <f>IF(Data_Transpose!BH44 &gt; 0, Data_Transpose!BH44 -Data_Transpose!BH$53, Data_Transpose!BH44)</f>
        <v>-0.55555555555555536</v>
      </c>
      <c r="BI44">
        <f>IF(Data_Transpose!BI44 &gt; 0, Data_Transpose!BI44 -Data_Transpose!BI$53, Data_Transpose!BI44)</f>
        <v>0</v>
      </c>
      <c r="BJ44">
        <f>IF(Data_Transpose!BJ44 &gt; 0, Data_Transpose!BJ44 -Data_Transpose!BJ$53, Data_Transpose!BJ44)</f>
        <v>0.375</v>
      </c>
      <c r="BK44">
        <f>IF(Data_Transpose!BK44 &gt; 0, Data_Transpose!BK44 -Data_Transpose!BK$53, Data_Transpose!BK44)</f>
        <v>0</v>
      </c>
      <c r="BL44">
        <f>IF(Data_Transpose!BL44 &gt; 0, Data_Transpose!BL44 -Data_Transpose!BL$53, Data_Transpose!BL44)</f>
        <v>0.79999999999999982</v>
      </c>
      <c r="BM44">
        <f>IF(Data_Transpose!BM44 &gt; 0, Data_Transpose!BM44 -Data_Transpose!BM$53, Data_Transpose!BM44)</f>
        <v>0.79999999999999982</v>
      </c>
      <c r="BN44">
        <f>IF(Data_Transpose!BN44 &gt; 0, Data_Transpose!BN44 -Data_Transpose!BN$53, Data_Transpose!BN44)</f>
        <v>0.79411764705882337</v>
      </c>
      <c r="BO44">
        <f>IF(Data_Transpose!BO44 &gt; 0, Data_Transpose!BO44 -Data_Transpose!BO$53, Data_Transpose!BO44)</f>
        <v>0</v>
      </c>
      <c r="BP44">
        <f>IF(Data_Transpose!BP44 &gt; 0, Data_Transpose!BP44 -Data_Transpose!BP$53, Data_Transpose!BP44)</f>
        <v>-0.53571428571428559</v>
      </c>
      <c r="BQ44">
        <f>IF(Data_Transpose!BQ44 &gt; 0, Data_Transpose!BQ44 -Data_Transpose!BQ$53, Data_Transpose!BQ44)</f>
        <v>0</v>
      </c>
      <c r="BR44">
        <f>IF(Data_Transpose!BR44 &gt; 0, Data_Transpose!BR44 -Data_Transpose!BR$53, Data_Transpose!BR44)</f>
        <v>0</v>
      </c>
      <c r="BS44">
        <f>IF(Data_Transpose!BS44 &gt; 0, Data_Transpose!BS44 -Data_Transpose!BS$53, Data_Transpose!BS44)</f>
        <v>-1.0499999999999998</v>
      </c>
      <c r="BT44">
        <f>IF(Data_Transpose!BT44 &gt; 0, Data_Transpose!BT44 -Data_Transpose!BT$53, Data_Transpose!BT44)</f>
        <v>0</v>
      </c>
      <c r="BU44">
        <f>IF(Data_Transpose!BU44 &gt; 0, Data_Transpose!BU44 -Data_Transpose!BU$53, Data_Transpose!BU44)</f>
        <v>-1.0999999999999996</v>
      </c>
      <c r="BV44">
        <f>IF(Data_Transpose!BV44 &gt; 0, Data_Transpose!BV44 -Data_Transpose!BV$53, Data_Transpose!BV44)</f>
        <v>0.11764705882352944</v>
      </c>
      <c r="BW44">
        <f>IF(Data_Transpose!BW44 &gt; 0, Data_Transpose!BW44 -Data_Transpose!BW$53, Data_Transpose!BW44)</f>
        <v>0</v>
      </c>
      <c r="BX44">
        <f>IF(Data_Transpose!BX44 &gt; 0, Data_Transpose!BX44 -Data_Transpose!BX$53, Data_Transpose!BX44)</f>
        <v>-0.5</v>
      </c>
      <c r="BY44">
        <f>IF(Data_Transpose!BY44 &gt; 0, Data_Transpose!BY44 -Data_Transpose!BY$53, Data_Transpose!BY44)</f>
        <v>-0.61538461538461497</v>
      </c>
      <c r="BZ44">
        <f>IF(Data_Transpose!BZ44 &gt; 0, Data_Transpose!BZ44 -Data_Transpose!BZ$53, Data_Transpose!BZ44)</f>
        <v>0.55555555555555536</v>
      </c>
      <c r="CA44">
        <f>IF(Data_Transpose!CA44 &gt; 0, Data_Transpose!CA44 -Data_Transpose!CA$53, Data_Transpose!CA44)</f>
        <v>0</v>
      </c>
      <c r="CB44">
        <f>IF(Data_Transpose!CB44 &gt; 0, Data_Transpose!CB44 -Data_Transpose!CB$53, Data_Transpose!CB44)</f>
        <v>0.15384615384615374</v>
      </c>
      <c r="CC44">
        <f>IF(Data_Transpose!CD44 &gt; 0, Data_Transpose!CD44 -Data_Transpose!CD$53, Data_Transpose!CD44)</f>
        <v>0</v>
      </c>
      <c r="CD44">
        <f>IF(Data_Transpose!CE44 &gt; 0, Data_Transpose!CE44 -Data_Transpose!CE$53, Data_Transpose!CE44)</f>
        <v>0</v>
      </c>
      <c r="CE44">
        <f>IF(Data_Transpose!CF44 &gt; 0, Data_Transpose!CF44 -Data_Transpose!CF$53, Data_Transpose!CF44)</f>
        <v>0.9047619047619051</v>
      </c>
      <c r="CF44">
        <f>IF(Data_Transpose!CG44 &gt; 0, Data_Transpose!CG44 -Data_Transpose!CG$53, Data_Transpose!CG44)</f>
        <v>0</v>
      </c>
      <c r="CG44">
        <f>IF(Data_Transpose!CH44 &gt; 0, Data_Transpose!CH44 -Data_Transpose!CH$53, Data_Transpose!CH44)</f>
        <v>0</v>
      </c>
      <c r="CH44">
        <f>IF(Data_Transpose!CI44 &gt; 0, Data_Transpose!CI44 -Data_Transpose!CI$53, Data_Transpose!CI44)</f>
        <v>0</v>
      </c>
      <c r="CI44">
        <f>IF(Data_Transpose!CJ44 &gt; 0, Data_Transpose!CJ44 -Data_Transpose!CJ$53, Data_Transpose!CJ44)</f>
        <v>0</v>
      </c>
      <c r="CJ44">
        <f>IF(Data_Transpose!CK44 &gt; 0, Data_Transpose!CK44 -Data_Transpose!CK$53, Data_Transpose!CK44)</f>
        <v>0</v>
      </c>
      <c r="CK44">
        <f>IF(Data_Transpose!CL44 &gt; 0, Data_Transpose!CL44 -Data_Transpose!CL$53, Data_Transpose!CL44)</f>
        <v>0.16666666666666652</v>
      </c>
      <c r="CL44">
        <f>IF(Data_Transpose!CM44 &gt; 0, Data_Transpose!CM44 -Data_Transpose!CM$53, Data_Transpose!CM44)</f>
        <v>0</v>
      </c>
      <c r="CM44">
        <f>IF(Data_Transpose!CN44 &gt; 0, Data_Transpose!CN44 -Data_Transpose!CN$53, Data_Transpose!CN44)</f>
        <v>0</v>
      </c>
      <c r="CN44">
        <f>IF(Data_Transpose!CO44 &gt; 0, Data_Transpose!CO44 -Data_Transpose!CO$53, Data_Transpose!CO44)</f>
        <v>0</v>
      </c>
      <c r="CO44">
        <f>IF(Data_Transpose!CP44 &gt; 0, Data_Transpose!CP44 -Data_Transpose!CP$53, Data_Transpose!CP44)</f>
        <v>0.64285714285714324</v>
      </c>
      <c r="CP44">
        <f>IF(Data_Transpose!CQ44 &gt; 0, Data_Transpose!CQ44 -Data_Transpose!CQ$53, Data_Transpose!CQ44)</f>
        <v>-0.70833333333333348</v>
      </c>
      <c r="CQ44">
        <f>IF(Data_Transpose!CR44 &gt; 0, Data_Transpose!CR44 -Data_Transpose!CR$53, Data_Transpose!CR44)</f>
        <v>0</v>
      </c>
      <c r="CR44">
        <f>IF(Data_Transpose!CS44 &gt; 0, Data_Transpose!CS44 -Data_Transpose!CS$53, Data_Transpose!CS44)</f>
        <v>0.95833333333333304</v>
      </c>
      <c r="CU44">
        <f t="shared" si="72"/>
        <v>0</v>
      </c>
      <c r="CV44">
        <f t="shared" si="73"/>
        <v>0</v>
      </c>
      <c r="CW44">
        <f t="shared" si="74"/>
        <v>0</v>
      </c>
      <c r="CX44">
        <f t="shared" si="75"/>
        <v>0</v>
      </c>
      <c r="CY44">
        <f t="shared" si="76"/>
        <v>0</v>
      </c>
      <c r="CZ44">
        <f t="shared" si="77"/>
        <v>0</v>
      </c>
      <c r="DA44">
        <f t="shared" si="78"/>
        <v>0</v>
      </c>
      <c r="DB44">
        <f t="shared" si="79"/>
        <v>0</v>
      </c>
      <c r="DC44">
        <f t="shared" si="80"/>
        <v>0</v>
      </c>
      <c r="DD44">
        <f t="shared" si="81"/>
        <v>0</v>
      </c>
      <c r="DE44">
        <f t="shared" si="82"/>
        <v>0</v>
      </c>
      <c r="DF44">
        <f t="shared" si="83"/>
        <v>0</v>
      </c>
      <c r="DG44">
        <f t="shared" si="84"/>
        <v>0</v>
      </c>
      <c r="DH44">
        <f t="shared" si="85"/>
        <v>0</v>
      </c>
      <c r="DI44">
        <f t="shared" si="86"/>
        <v>0</v>
      </c>
      <c r="DJ44">
        <f t="shared" si="87"/>
        <v>0</v>
      </c>
      <c r="DK44">
        <f t="shared" si="88"/>
        <v>0</v>
      </c>
      <c r="DL44">
        <f t="shared" si="89"/>
        <v>0</v>
      </c>
      <c r="DM44">
        <f t="shared" si="90"/>
        <v>0</v>
      </c>
      <c r="DN44">
        <f t="shared" si="91"/>
        <v>0</v>
      </c>
      <c r="DO44">
        <f t="shared" si="92"/>
        <v>0</v>
      </c>
      <c r="DP44">
        <f t="shared" si="93"/>
        <v>0</v>
      </c>
      <c r="DQ44">
        <f t="shared" si="94"/>
        <v>0</v>
      </c>
      <c r="DR44">
        <f t="shared" si="95"/>
        <v>0</v>
      </c>
      <c r="DS44">
        <f t="shared" si="96"/>
        <v>0</v>
      </c>
      <c r="DT44">
        <f t="shared" si="97"/>
        <v>0</v>
      </c>
      <c r="DU44">
        <f t="shared" si="98"/>
        <v>0</v>
      </c>
      <c r="DV44">
        <f t="shared" si="99"/>
        <v>0</v>
      </c>
      <c r="DW44">
        <f t="shared" si="100"/>
        <v>0</v>
      </c>
      <c r="DX44">
        <f t="shared" si="101"/>
        <v>0</v>
      </c>
      <c r="DY44">
        <f t="shared" si="102"/>
        <v>0</v>
      </c>
      <c r="DZ44">
        <f t="shared" si="103"/>
        <v>0</v>
      </c>
      <c r="EA44">
        <f t="shared" si="104"/>
        <v>0</v>
      </c>
      <c r="EB44">
        <f t="shared" si="105"/>
        <v>0</v>
      </c>
      <c r="EC44">
        <f t="shared" si="106"/>
        <v>0</v>
      </c>
      <c r="ED44">
        <f t="shared" si="107"/>
        <v>0</v>
      </c>
      <c r="EE44">
        <f t="shared" si="108"/>
        <v>0</v>
      </c>
      <c r="EF44">
        <f t="shared" si="109"/>
        <v>0</v>
      </c>
      <c r="EG44">
        <f t="shared" si="110"/>
        <v>0</v>
      </c>
      <c r="EH44">
        <f t="shared" si="111"/>
        <v>0</v>
      </c>
      <c r="EI44">
        <f t="shared" si="112"/>
        <v>0</v>
      </c>
      <c r="EJ44">
        <f t="shared" si="113"/>
        <v>0</v>
      </c>
      <c r="EK44">
        <f t="shared" si="114"/>
        <v>0</v>
      </c>
      <c r="EL44">
        <f t="shared" si="115"/>
        <v>0</v>
      </c>
      <c r="EM44">
        <f t="shared" si="116"/>
        <v>0</v>
      </c>
      <c r="EN44">
        <f t="shared" si="117"/>
        <v>0</v>
      </c>
      <c r="EO44">
        <f t="shared" si="118"/>
        <v>0</v>
      </c>
      <c r="EP44">
        <f t="shared" si="119"/>
        <v>0</v>
      </c>
      <c r="EQ44">
        <f t="shared" si="120"/>
        <v>0</v>
      </c>
      <c r="ER44">
        <f t="shared" si="121"/>
        <v>0</v>
      </c>
      <c r="ES44">
        <f t="shared" si="122"/>
        <v>0</v>
      </c>
      <c r="ET44">
        <f t="shared" si="123"/>
        <v>0</v>
      </c>
      <c r="EU44">
        <f t="shared" si="124"/>
        <v>0</v>
      </c>
      <c r="EV44">
        <f t="shared" si="125"/>
        <v>0</v>
      </c>
      <c r="EW44">
        <f t="shared" si="126"/>
        <v>0</v>
      </c>
      <c r="EX44">
        <f t="shared" si="127"/>
        <v>0</v>
      </c>
      <c r="EY44">
        <f t="shared" si="128"/>
        <v>0</v>
      </c>
      <c r="EZ44">
        <f t="shared" si="129"/>
        <v>0</v>
      </c>
      <c r="FA44">
        <f t="shared" si="130"/>
        <v>0</v>
      </c>
      <c r="FB44">
        <f t="shared" si="131"/>
        <v>0</v>
      </c>
      <c r="FC44">
        <f t="shared" si="132"/>
        <v>0</v>
      </c>
      <c r="FD44">
        <f t="shared" si="133"/>
        <v>0</v>
      </c>
      <c r="FE44">
        <f t="shared" si="134"/>
        <v>0</v>
      </c>
      <c r="FF44">
        <f t="shared" si="135"/>
        <v>0</v>
      </c>
      <c r="FG44">
        <f t="shared" si="136"/>
        <v>0</v>
      </c>
      <c r="FH44">
        <f t="shared" si="137"/>
        <v>0</v>
      </c>
      <c r="FI44">
        <f t="shared" si="138"/>
        <v>0</v>
      </c>
      <c r="FJ44">
        <f t="shared" si="139"/>
        <v>0</v>
      </c>
      <c r="FK44">
        <f t="shared" si="140"/>
        <v>0</v>
      </c>
      <c r="FL44">
        <f t="shared" si="141"/>
        <v>0</v>
      </c>
      <c r="FM44">
        <f t="shared" si="142"/>
        <v>0</v>
      </c>
      <c r="FN44">
        <f t="shared" si="143"/>
        <v>0</v>
      </c>
      <c r="FO44">
        <f t="shared" si="144"/>
        <v>0</v>
      </c>
      <c r="FP44">
        <f t="shared" si="145"/>
        <v>0</v>
      </c>
      <c r="FQ44">
        <f t="shared" si="146"/>
        <v>0</v>
      </c>
      <c r="FR44">
        <f t="shared" si="147"/>
        <v>0</v>
      </c>
      <c r="FS44">
        <f t="shared" si="148"/>
        <v>0</v>
      </c>
      <c r="FT44">
        <f t="shared" si="149"/>
        <v>0</v>
      </c>
      <c r="FU44">
        <f t="shared" si="150"/>
        <v>0</v>
      </c>
      <c r="FV44">
        <f t="shared" si="151"/>
        <v>0</v>
      </c>
      <c r="FW44">
        <f t="shared" si="152"/>
        <v>0</v>
      </c>
      <c r="FX44">
        <f t="shared" si="153"/>
        <v>0</v>
      </c>
      <c r="FY44">
        <f t="shared" si="154"/>
        <v>0</v>
      </c>
      <c r="FZ44">
        <f t="shared" si="155"/>
        <v>0</v>
      </c>
      <c r="GA44">
        <f t="shared" si="156"/>
        <v>0</v>
      </c>
      <c r="GB44">
        <f t="shared" si="157"/>
        <v>0</v>
      </c>
      <c r="GC44">
        <f t="shared" si="158"/>
        <v>0</v>
      </c>
      <c r="GD44">
        <f t="shared" si="159"/>
        <v>0</v>
      </c>
      <c r="GE44">
        <f t="shared" si="160"/>
        <v>0</v>
      </c>
      <c r="GF44">
        <f t="shared" si="161"/>
        <v>0</v>
      </c>
      <c r="GG44">
        <f t="shared" si="162"/>
        <v>0</v>
      </c>
      <c r="GH44">
        <f t="shared" si="163"/>
        <v>0</v>
      </c>
      <c r="GI44">
        <f t="shared" si="164"/>
        <v>0</v>
      </c>
      <c r="GJ44">
        <f t="shared" si="165"/>
        <v>0</v>
      </c>
    </row>
    <row r="45" spans="1:192">
      <c r="A45" s="2" t="s">
        <v>48</v>
      </c>
      <c r="B45">
        <f>IF(Data_Transpose!CC45 &gt; 0, Data_Transpose!CC45 -Data_Transpose!CC$53, Data_Transpose!CC45)</f>
        <v>0</v>
      </c>
      <c r="C45">
        <f>IF(Data_Transpose!P45 &gt; 0, Data_Transpose!P45 -Data_Transpose!P$53, Data_Transpose!P45)</f>
        <v>0</v>
      </c>
      <c r="D45">
        <f>IF(Data_Transpose!G45 &gt; 0, Data_Transpose!G45 -Data_Transpose!G$53, Data_Transpose!G45)</f>
        <v>0</v>
      </c>
      <c r="E45">
        <f>IF(Data_Transpose!B45 &gt; 0, Data_Transpose!B45 -Data_Transpose!B$53, Data_Transpose!B45)</f>
        <v>0.91666666666666696</v>
      </c>
      <c r="F45">
        <f>IF(Data_Transpose!C45 &gt; 0, Data_Transpose!C45 -Data_Transpose!C$53, Data_Transpose!C45)</f>
        <v>-1.125</v>
      </c>
      <c r="G45">
        <f>IF(Data_Transpose!D45 &gt; 0, Data_Transpose!D45 -Data_Transpose!D$53, Data_Transpose!D45)</f>
        <v>0</v>
      </c>
      <c r="H45">
        <f>IF(Data_Transpose!E45 &gt; 0, Data_Transpose!E45 -Data_Transpose!E$53, Data_Transpose!E45)</f>
        <v>0</v>
      </c>
      <c r="I45">
        <f>IF(Data_Transpose!F45 &gt; 0, Data_Transpose!F45 -Data_Transpose!F$53, Data_Transpose!F45)</f>
        <v>0</v>
      </c>
      <c r="J45">
        <f>IF(Data_Transpose!H45 &gt; 0, Data_Transpose!H45 -Data_Transpose!H$53, Data_Transpose!H45)</f>
        <v>0</v>
      </c>
      <c r="K45">
        <f>IF(Data_Transpose!I45 &gt; 0, Data_Transpose!I45 -Data_Transpose!I$53, Data_Transpose!I45)</f>
        <v>0.70000000000000018</v>
      </c>
      <c r="L45">
        <f>IF(Data_Transpose!J45 &gt; 0, Data_Transpose!J45 -Data_Transpose!J$53, Data_Transpose!J45)</f>
        <v>0</v>
      </c>
      <c r="M45">
        <f>IF(Data_Transpose!K45 &gt; 0, Data_Transpose!K45 -Data_Transpose!K$53, Data_Transpose!K45)</f>
        <v>0</v>
      </c>
      <c r="N45">
        <f>IF(Data_Transpose!L45 &gt; 0, Data_Transpose!L45 -Data_Transpose!L$53, Data_Transpose!L45)</f>
        <v>1.347826086956522</v>
      </c>
      <c r="O45">
        <f>IF(Data_Transpose!M45 &gt; 0, Data_Transpose!M45 -Data_Transpose!M$53, Data_Transpose!M45)</f>
        <v>0</v>
      </c>
      <c r="P45">
        <f>IF(Data_Transpose!N45 &gt; 0, Data_Transpose!N45 -Data_Transpose!N$53, Data_Transpose!N45)</f>
        <v>0</v>
      </c>
      <c r="Q45">
        <f>IF(Data_Transpose!O45 &gt; 0, Data_Transpose!O45 -Data_Transpose!O$53, Data_Transpose!O45)</f>
        <v>0</v>
      </c>
      <c r="R45">
        <f>IF(Data_Transpose!Q45 &gt; 0, Data_Transpose!Q45 -Data_Transpose!Q$53, Data_Transpose!Q45)</f>
        <v>-0.58823529411764675</v>
      </c>
      <c r="S45">
        <f>IF(Data_Transpose!R45 &gt; 0, Data_Transpose!R45 -Data_Transpose!R$53, Data_Transpose!R45)</f>
        <v>0</v>
      </c>
      <c r="T45">
        <f>IF(Data_Transpose!S45 &gt; 0, Data_Transpose!S45 -Data_Transpose!S$53, Data_Transpose!S45)</f>
        <v>0</v>
      </c>
      <c r="U45">
        <f>IF(Data_Transpose!T45 &gt; 0, Data_Transpose!T45 -Data_Transpose!T$53, Data_Transpose!T45)</f>
        <v>0</v>
      </c>
      <c r="V45">
        <f>IF(Data_Transpose!U45 &gt; 0, Data_Transpose!U45 -Data_Transpose!U$53, Data_Transpose!U45)</f>
        <v>0</v>
      </c>
      <c r="W45">
        <f>IF(Data_Transpose!V45 &gt; 0, Data_Transpose!V45 -Data_Transpose!V$53, Data_Transpose!V45)</f>
        <v>0.87096774193548399</v>
      </c>
      <c r="X45">
        <f>IF(Data_Transpose!W45 &gt; 0, Data_Transpose!W45 -Data_Transpose!W$53, Data_Transpose!W45)</f>
        <v>0</v>
      </c>
      <c r="Y45">
        <f>IF(Data_Transpose!X45 &gt; 0, Data_Transpose!X45 -Data_Transpose!X$53, Data_Transpose!X45)</f>
        <v>0</v>
      </c>
      <c r="Z45">
        <f>IF(Data_Transpose!Y45 &gt; 0, Data_Transpose!Y45 -Data_Transpose!Y$53, Data_Transpose!Y45)</f>
        <v>2.7777777777777679E-2</v>
      </c>
      <c r="AA45">
        <f>IF(Data_Transpose!Z45 &gt; 0, Data_Transpose!Z45 -Data_Transpose!Z$53, Data_Transpose!Z45)</f>
        <v>0.80555555555555536</v>
      </c>
      <c r="AB45">
        <f>IF(Data_Transpose!AA45 &gt; 0, Data_Transpose!AA45 -Data_Transpose!AA$53, Data_Transpose!AA45)</f>
        <v>0</v>
      </c>
      <c r="AC45">
        <f>IF(Data_Transpose!AB45 &gt; 0, Data_Transpose!AB45 -Data_Transpose!AB$53, Data_Transpose!AB45)</f>
        <v>0</v>
      </c>
      <c r="AD45">
        <f>IF(Data_Transpose!AC45 &gt; 0, Data_Transpose!AC45 -Data_Transpose!AC$53, Data_Transpose!AC45)</f>
        <v>-1.3333333333333335</v>
      </c>
      <c r="AE45">
        <f>IF(Data_Transpose!AD45 &gt; 0, Data_Transpose!AD45 -Data_Transpose!AD$53, Data_Transpose!AD45)</f>
        <v>0.83333333333333304</v>
      </c>
      <c r="AF45">
        <f>IF(Data_Transpose!AE45 &gt; 0, Data_Transpose!AE45 -Data_Transpose!AE$53, Data_Transpose!AE45)</f>
        <v>-1</v>
      </c>
      <c r="AG45">
        <f>IF(Data_Transpose!AF45 &gt; 0, Data_Transpose!AF45 -Data_Transpose!AF$53, Data_Transpose!AF45)</f>
        <v>0</v>
      </c>
      <c r="AH45">
        <f>IF(Data_Transpose!AG45 &gt; 0, Data_Transpose!AG45 -Data_Transpose!AG$53, Data_Transpose!AG45)</f>
        <v>0</v>
      </c>
      <c r="AI45">
        <f>IF(Data_Transpose!AH45 &gt; 0, Data_Transpose!AH45 -Data_Transpose!AH$53, Data_Transpose!AH45)</f>
        <v>0</v>
      </c>
      <c r="AJ45">
        <f>IF(Data_Transpose!AI45 &gt; 0, Data_Transpose!AI45 -Data_Transpose!AI$53, Data_Transpose!AI45)</f>
        <v>-0.19230769230769251</v>
      </c>
      <c r="AK45">
        <f>IF(Data_Transpose!AJ45 &gt; 0, Data_Transpose!AJ45 -Data_Transpose!AJ$53, Data_Transpose!AJ45)</f>
        <v>0</v>
      </c>
      <c r="AL45">
        <f>IF(Data_Transpose!AK45 &gt; 0, Data_Transpose!AK45 -Data_Transpose!AK$53, Data_Transpose!AK45)</f>
        <v>0</v>
      </c>
      <c r="AM45">
        <f>IF(Data_Transpose!AL45 &gt; 0, Data_Transpose!AL45 -Data_Transpose!AL$53, Data_Transpose!AL45)</f>
        <v>-0.48275862068965525</v>
      </c>
      <c r="AN45">
        <f>IF(Data_Transpose!AM45 &gt; 0, Data_Transpose!AM45 -Data_Transpose!AM$53, Data_Transpose!AM45)</f>
        <v>0.4411764705882355</v>
      </c>
      <c r="AO45">
        <f>IF(Data_Transpose!AN45 &gt; 0, Data_Transpose!AN45 -Data_Transpose!AN$53, Data_Transpose!AN45)</f>
        <v>-0.58823529411764719</v>
      </c>
      <c r="AP45">
        <f>IF(Data_Transpose!AO45 &gt; 0, Data_Transpose!AO45 -Data_Transpose!AO$53, Data_Transpose!AO45)</f>
        <v>0</v>
      </c>
      <c r="AQ45">
        <f>IF(Data_Transpose!AP45 &gt; 0, Data_Transpose!AP45 -Data_Transpose!AP$53, Data_Transpose!AP45)</f>
        <v>0.29411764705882337</v>
      </c>
      <c r="AR45">
        <f>IF(Data_Transpose!AQ45 &gt; 0, Data_Transpose!AQ45 -Data_Transpose!AQ$53, Data_Transpose!AQ45)</f>
        <v>0.79999999999999982</v>
      </c>
      <c r="AS45">
        <f>IF(Data_Transpose!AR45 &gt; 0, Data_Transpose!AR45 -Data_Transpose!AR$53, Data_Transpose!AR45)</f>
        <v>-0.11111111111111072</v>
      </c>
      <c r="AT45">
        <f>IF(Data_Transpose!AS45 &gt; 0, Data_Transpose!AS45 -Data_Transpose!AS$53, Data_Transpose!AS45)</f>
        <v>0</v>
      </c>
      <c r="AU45">
        <f>IF(Data_Transpose!AT45 &gt; 0, Data_Transpose!AT45 -Data_Transpose!AT$53, Data_Transpose!AT45)</f>
        <v>-2</v>
      </c>
      <c r="AV45">
        <f>IF(Data_Transpose!AU45 &gt; 0, Data_Transpose!AU45 -Data_Transpose!AU$53, Data_Transpose!AU45)</f>
        <v>-0.39999999999999991</v>
      </c>
      <c r="AW45">
        <f>IF(Data_Transpose!AV45 &gt; 0, Data_Transpose!AV45 -Data_Transpose!AV$53, Data_Transpose!AV45)</f>
        <v>0.1333333333333333</v>
      </c>
      <c r="AX45">
        <f>IF(Data_Transpose!AW45 &gt; 0, Data_Transpose!AW45 -Data_Transpose!AW$53, Data_Transpose!AW45)</f>
        <v>0</v>
      </c>
      <c r="AY45">
        <f>IF(Data_Transpose!AX45 &gt; 0, Data_Transpose!AX45 -Data_Transpose!AX$53, Data_Transpose!AX45)</f>
        <v>-0.83870967741935476</v>
      </c>
      <c r="AZ45">
        <f>IF(Data_Transpose!AY45 &gt; 0, Data_Transpose!AY45 -Data_Transpose!AY$53, Data_Transpose!AY45)</f>
        <v>0</v>
      </c>
      <c r="BA45">
        <f>IF(Data_Transpose!AZ45 &gt; 0, Data_Transpose!AZ45 -Data_Transpose!AZ$53, Data_Transpose!AZ45)</f>
        <v>-1</v>
      </c>
      <c r="BB45">
        <f>IF(Data_Transpose!BA45 &gt; 0, Data_Transpose!BA45 -Data_Transpose!BA$53, Data_Transpose!BA45)</f>
        <v>0</v>
      </c>
      <c r="BC45">
        <f>IF(Data_Transpose!BB45 &gt; 0, Data_Transpose!BB45 -Data_Transpose!BB$53, Data_Transpose!BB45)</f>
        <v>0</v>
      </c>
      <c r="BD45">
        <f>IF(Data_Transpose!BC45 &gt; 0, Data_Transpose!BC45 -Data_Transpose!BC$53, Data_Transpose!BC45)</f>
        <v>0.91666666666666652</v>
      </c>
      <c r="BE45">
        <f>IF(Data_Transpose!BD45 &gt; 0, Data_Transpose!BD45 -Data_Transpose!BD$53, Data_Transpose!BD45)</f>
        <v>-0.54545454545454586</v>
      </c>
      <c r="BF45">
        <f>IF(Data_Transpose!BE45 &gt; 0, Data_Transpose!BE45 -Data_Transpose!BE$53, Data_Transpose!BE45)</f>
        <v>-2.8095238095238093</v>
      </c>
      <c r="BG45">
        <f>IF(Data_Transpose!BF45 &gt; 0, Data_Transpose!BF45 -Data_Transpose!BF$53, Data_Transpose!BF45)</f>
        <v>0</v>
      </c>
      <c r="BH45">
        <f>IF(Data_Transpose!BH45 &gt; 0, Data_Transpose!BH45 -Data_Transpose!BH$53, Data_Transpose!BH45)</f>
        <v>0.44444444444444464</v>
      </c>
      <c r="BI45">
        <f>IF(Data_Transpose!BI45 &gt; 0, Data_Transpose!BI45 -Data_Transpose!BI$53, Data_Transpose!BI45)</f>
        <v>0</v>
      </c>
      <c r="BJ45">
        <f>IF(Data_Transpose!BJ45 &gt; 0, Data_Transpose!BJ45 -Data_Transpose!BJ$53, Data_Transpose!BJ45)</f>
        <v>0</v>
      </c>
      <c r="BK45">
        <f>IF(Data_Transpose!BK45 &gt; 0, Data_Transpose!BK45 -Data_Transpose!BK$53, Data_Transpose!BK45)</f>
        <v>-0.40000000000000036</v>
      </c>
      <c r="BL45">
        <f>IF(Data_Transpose!BL45 &gt; 0, Data_Transpose!BL45 -Data_Transpose!BL$53, Data_Transpose!BL45)</f>
        <v>0.79999999999999982</v>
      </c>
      <c r="BM45">
        <f>IF(Data_Transpose!BM45 &gt; 0, Data_Transpose!BM45 -Data_Transpose!BM$53, Data_Transpose!BM45)</f>
        <v>0</v>
      </c>
      <c r="BN45">
        <f>IF(Data_Transpose!BN45 &gt; 0, Data_Transpose!BN45 -Data_Transpose!BN$53, Data_Transpose!BN45)</f>
        <v>0.79411764705882337</v>
      </c>
      <c r="BO45">
        <f>IF(Data_Transpose!BO45 &gt; 0, Data_Transpose!BO45 -Data_Transpose!BO$53, Data_Transpose!BO45)</f>
        <v>0.84615384615384581</v>
      </c>
      <c r="BP45">
        <f>IF(Data_Transpose!BP45 &gt; 0, Data_Transpose!BP45 -Data_Transpose!BP$53, Data_Transpose!BP45)</f>
        <v>0.46428571428571441</v>
      </c>
      <c r="BQ45">
        <f>IF(Data_Transpose!BQ45 &gt; 0, Data_Transpose!BQ45 -Data_Transpose!BQ$53, Data_Transpose!BQ45)</f>
        <v>-0.66666666666666652</v>
      </c>
      <c r="BR45">
        <f>IF(Data_Transpose!BR45 &gt; 0, Data_Transpose!BR45 -Data_Transpose!BR$53, Data_Transpose!BR45)</f>
        <v>-0.42105263157894779</v>
      </c>
      <c r="BS45">
        <f>IF(Data_Transpose!BS45 &gt; 0, Data_Transpose!BS45 -Data_Transpose!BS$53, Data_Transpose!BS45)</f>
        <v>-4.9999999999999822E-2</v>
      </c>
      <c r="BT45">
        <f>IF(Data_Transpose!BT45 &gt; 0, Data_Transpose!BT45 -Data_Transpose!BT$53, Data_Transpose!BT45)</f>
        <v>-2.1666666666666665</v>
      </c>
      <c r="BU45">
        <f>IF(Data_Transpose!BU45 &gt; 0, Data_Transpose!BU45 -Data_Transpose!BU$53, Data_Transpose!BU45)</f>
        <v>0</v>
      </c>
      <c r="BV45">
        <f>IF(Data_Transpose!BV45 &gt; 0, Data_Transpose!BV45 -Data_Transpose!BV$53, Data_Transpose!BV45)</f>
        <v>-0.88235294117647056</v>
      </c>
      <c r="BW45">
        <f>IF(Data_Transpose!BW45 &gt; 0, Data_Transpose!BW45 -Data_Transpose!BW$53, Data_Transpose!BW45)</f>
        <v>0</v>
      </c>
      <c r="BX45">
        <f>IF(Data_Transpose!BX45 &gt; 0, Data_Transpose!BX45 -Data_Transpose!BX$53, Data_Transpose!BX45)</f>
        <v>0.5</v>
      </c>
      <c r="BY45">
        <f>IF(Data_Transpose!BY45 &gt; 0, Data_Transpose!BY45 -Data_Transpose!BY$53, Data_Transpose!BY45)</f>
        <v>0</v>
      </c>
      <c r="BZ45">
        <f>IF(Data_Transpose!BZ45 &gt; 0, Data_Transpose!BZ45 -Data_Transpose!BZ$53, Data_Transpose!BZ45)</f>
        <v>0</v>
      </c>
      <c r="CA45">
        <f>IF(Data_Transpose!CA45 &gt; 0, Data_Transpose!CA45 -Data_Transpose!CA$53, Data_Transpose!CA45)</f>
        <v>1</v>
      </c>
      <c r="CB45">
        <f>IF(Data_Transpose!CB45 &gt; 0, Data_Transpose!CB45 -Data_Transpose!CB$53, Data_Transpose!CB45)</f>
        <v>0</v>
      </c>
      <c r="CC45">
        <f>IF(Data_Transpose!CD45 &gt; 0, Data_Transpose!CD45 -Data_Transpose!CD$53, Data_Transpose!CD45)</f>
        <v>0.33333333333333304</v>
      </c>
      <c r="CD45">
        <f>IF(Data_Transpose!CE45 &gt; 0, Data_Transpose!CE45 -Data_Transpose!CE$53, Data_Transpose!CE45)</f>
        <v>0</v>
      </c>
      <c r="CE45">
        <f>IF(Data_Transpose!CF45 &gt; 0, Data_Transpose!CF45 -Data_Transpose!CF$53, Data_Transpose!CF45)</f>
        <v>-9.52380952380949E-2</v>
      </c>
      <c r="CF45">
        <f>IF(Data_Transpose!CG45 &gt; 0, Data_Transpose!CG45 -Data_Transpose!CG$53, Data_Transpose!CG45)</f>
        <v>0</v>
      </c>
      <c r="CG45">
        <f>IF(Data_Transpose!CH45 &gt; 0, Data_Transpose!CH45 -Data_Transpose!CH$53, Data_Transpose!CH45)</f>
        <v>0</v>
      </c>
      <c r="CH45">
        <f>IF(Data_Transpose!CI45 &gt; 0, Data_Transpose!CI45 -Data_Transpose!CI$53, Data_Transpose!CI45)</f>
        <v>-0.30303030303030276</v>
      </c>
      <c r="CI45">
        <f>IF(Data_Transpose!CJ45 &gt; 0, Data_Transpose!CJ45 -Data_Transpose!CJ$53, Data_Transpose!CJ45)</f>
        <v>0</v>
      </c>
      <c r="CJ45">
        <f>IF(Data_Transpose!CK45 &gt; 0, Data_Transpose!CK45 -Data_Transpose!CK$53, Data_Transpose!CK45)</f>
        <v>0</v>
      </c>
      <c r="CK45">
        <f>IF(Data_Transpose!CL45 &gt; 0, Data_Transpose!CL45 -Data_Transpose!CL$53, Data_Transpose!CL45)</f>
        <v>1.1666666666666665</v>
      </c>
      <c r="CL45">
        <f>IF(Data_Transpose!CM45 &gt; 0, Data_Transpose!CM45 -Data_Transpose!CM$53, Data_Transpose!CM45)</f>
        <v>0</v>
      </c>
      <c r="CM45">
        <f>IF(Data_Transpose!CN45 &gt; 0, Data_Transpose!CN45 -Data_Transpose!CN$53, Data_Transpose!CN45)</f>
        <v>0.5</v>
      </c>
      <c r="CN45">
        <f>IF(Data_Transpose!CO45 &gt; 0, Data_Transpose!CO45 -Data_Transpose!CO$53, Data_Transpose!CO45)</f>
        <v>1</v>
      </c>
      <c r="CO45">
        <f>IF(Data_Transpose!CP45 &gt; 0, Data_Transpose!CP45 -Data_Transpose!CP$53, Data_Transpose!CP45)</f>
        <v>-0.35714285714285676</v>
      </c>
      <c r="CP45">
        <f>IF(Data_Transpose!CQ45 &gt; 0, Data_Transpose!CQ45 -Data_Transpose!CQ$53, Data_Transpose!CQ45)</f>
        <v>1.2916666666666665</v>
      </c>
      <c r="CQ45">
        <f>IF(Data_Transpose!CR45 &gt; 0, Data_Transpose!CR45 -Data_Transpose!CR$53, Data_Transpose!CR45)</f>
        <v>0</v>
      </c>
      <c r="CR45">
        <f>IF(Data_Transpose!CS45 &gt; 0, Data_Transpose!CS45 -Data_Transpose!CS$53, Data_Transpose!CS45)</f>
        <v>-1.041666666666667</v>
      </c>
      <c r="CU45">
        <f t="shared" si="72"/>
        <v>0</v>
      </c>
      <c r="CV45">
        <f t="shared" si="73"/>
        <v>0</v>
      </c>
      <c r="CW45">
        <f t="shared" si="74"/>
        <v>0</v>
      </c>
      <c r="CX45">
        <f t="shared" si="75"/>
        <v>0</v>
      </c>
      <c r="CY45">
        <f t="shared" si="76"/>
        <v>0</v>
      </c>
      <c r="CZ45">
        <f t="shared" si="77"/>
        <v>0</v>
      </c>
      <c r="DA45">
        <f t="shared" si="78"/>
        <v>0</v>
      </c>
      <c r="DB45">
        <f t="shared" si="79"/>
        <v>0</v>
      </c>
      <c r="DC45">
        <f t="shared" si="80"/>
        <v>0</v>
      </c>
      <c r="DD45">
        <f t="shared" si="81"/>
        <v>0</v>
      </c>
      <c r="DE45">
        <f t="shared" si="82"/>
        <v>0</v>
      </c>
      <c r="DF45">
        <f t="shared" si="83"/>
        <v>0</v>
      </c>
      <c r="DG45">
        <f t="shared" si="84"/>
        <v>0</v>
      </c>
      <c r="DH45">
        <f t="shared" si="85"/>
        <v>0</v>
      </c>
      <c r="DI45">
        <f t="shared" si="86"/>
        <v>0</v>
      </c>
      <c r="DJ45">
        <f t="shared" si="87"/>
        <v>0</v>
      </c>
      <c r="DK45">
        <f t="shared" si="88"/>
        <v>0</v>
      </c>
      <c r="DL45">
        <f t="shared" si="89"/>
        <v>0</v>
      </c>
      <c r="DM45">
        <f t="shared" si="90"/>
        <v>0</v>
      </c>
      <c r="DN45">
        <f t="shared" si="91"/>
        <v>0</v>
      </c>
      <c r="DO45">
        <f t="shared" si="92"/>
        <v>0</v>
      </c>
      <c r="DP45">
        <f t="shared" si="93"/>
        <v>0</v>
      </c>
      <c r="DQ45">
        <f t="shared" si="94"/>
        <v>0</v>
      </c>
      <c r="DR45">
        <f t="shared" si="95"/>
        <v>0</v>
      </c>
      <c r="DS45">
        <f t="shared" si="96"/>
        <v>0</v>
      </c>
      <c r="DT45">
        <f t="shared" si="97"/>
        <v>0</v>
      </c>
      <c r="DU45">
        <f t="shared" si="98"/>
        <v>0</v>
      </c>
      <c r="DV45">
        <f t="shared" si="99"/>
        <v>0</v>
      </c>
      <c r="DW45">
        <f t="shared" si="100"/>
        <v>0</v>
      </c>
      <c r="DX45">
        <f t="shared" si="101"/>
        <v>0</v>
      </c>
      <c r="DY45">
        <f t="shared" si="102"/>
        <v>0</v>
      </c>
      <c r="DZ45">
        <f t="shared" si="103"/>
        <v>0</v>
      </c>
      <c r="EA45">
        <f t="shared" si="104"/>
        <v>0</v>
      </c>
      <c r="EB45">
        <f t="shared" si="105"/>
        <v>0</v>
      </c>
      <c r="EC45">
        <f t="shared" si="106"/>
        <v>0</v>
      </c>
      <c r="ED45">
        <f t="shared" si="107"/>
        <v>0</v>
      </c>
      <c r="EE45">
        <f t="shared" si="108"/>
        <v>0</v>
      </c>
      <c r="EF45">
        <f t="shared" si="109"/>
        <v>0</v>
      </c>
      <c r="EG45">
        <f t="shared" si="110"/>
        <v>0</v>
      </c>
      <c r="EH45">
        <f t="shared" si="111"/>
        <v>0</v>
      </c>
      <c r="EI45">
        <f t="shared" si="112"/>
        <v>0</v>
      </c>
      <c r="EJ45">
        <f t="shared" si="113"/>
        <v>0</v>
      </c>
      <c r="EK45">
        <f t="shared" si="114"/>
        <v>0</v>
      </c>
      <c r="EL45">
        <f t="shared" si="115"/>
        <v>0</v>
      </c>
      <c r="EM45">
        <f t="shared" si="116"/>
        <v>0</v>
      </c>
      <c r="EN45">
        <f t="shared" si="117"/>
        <v>0</v>
      </c>
      <c r="EO45">
        <f t="shared" si="118"/>
        <v>0</v>
      </c>
      <c r="EP45">
        <f t="shared" si="119"/>
        <v>0</v>
      </c>
      <c r="EQ45">
        <f t="shared" si="120"/>
        <v>0</v>
      </c>
      <c r="ER45">
        <f t="shared" si="121"/>
        <v>0</v>
      </c>
      <c r="ES45">
        <f t="shared" si="122"/>
        <v>0</v>
      </c>
      <c r="ET45">
        <f t="shared" si="123"/>
        <v>0</v>
      </c>
      <c r="EU45">
        <f t="shared" si="124"/>
        <v>0</v>
      </c>
      <c r="EV45">
        <f t="shared" si="125"/>
        <v>0</v>
      </c>
      <c r="EW45">
        <f t="shared" si="126"/>
        <v>0</v>
      </c>
      <c r="EX45">
        <f t="shared" si="127"/>
        <v>0</v>
      </c>
      <c r="EY45">
        <f t="shared" si="128"/>
        <v>0</v>
      </c>
      <c r="EZ45">
        <f t="shared" si="129"/>
        <v>0</v>
      </c>
      <c r="FA45">
        <f t="shared" si="130"/>
        <v>0</v>
      </c>
      <c r="FB45">
        <f t="shared" si="131"/>
        <v>0</v>
      </c>
      <c r="FC45">
        <f t="shared" si="132"/>
        <v>0</v>
      </c>
      <c r="FD45">
        <f t="shared" si="133"/>
        <v>0</v>
      </c>
      <c r="FE45">
        <f t="shared" si="134"/>
        <v>0</v>
      </c>
      <c r="FF45">
        <f t="shared" si="135"/>
        <v>0</v>
      </c>
      <c r="FG45">
        <f t="shared" si="136"/>
        <v>0</v>
      </c>
      <c r="FH45">
        <f t="shared" si="137"/>
        <v>0</v>
      </c>
      <c r="FI45">
        <f t="shared" si="138"/>
        <v>0</v>
      </c>
      <c r="FJ45">
        <f t="shared" si="139"/>
        <v>0</v>
      </c>
      <c r="FK45">
        <f t="shared" si="140"/>
        <v>0</v>
      </c>
      <c r="FL45">
        <f t="shared" si="141"/>
        <v>0</v>
      </c>
      <c r="FM45">
        <f t="shared" si="142"/>
        <v>0</v>
      </c>
      <c r="FN45">
        <f t="shared" si="143"/>
        <v>0</v>
      </c>
      <c r="FO45">
        <f t="shared" si="144"/>
        <v>0</v>
      </c>
      <c r="FP45">
        <f t="shared" si="145"/>
        <v>0</v>
      </c>
      <c r="FQ45">
        <f t="shared" si="146"/>
        <v>0</v>
      </c>
      <c r="FR45">
        <f t="shared" si="147"/>
        <v>0</v>
      </c>
      <c r="FS45">
        <f t="shared" si="148"/>
        <v>0</v>
      </c>
      <c r="FT45">
        <f t="shared" si="149"/>
        <v>0</v>
      </c>
      <c r="FU45">
        <f t="shared" si="150"/>
        <v>0</v>
      </c>
      <c r="FV45">
        <f t="shared" si="151"/>
        <v>0</v>
      </c>
      <c r="FW45">
        <f t="shared" si="152"/>
        <v>0</v>
      </c>
      <c r="FX45">
        <f t="shared" si="153"/>
        <v>0</v>
      </c>
      <c r="FY45">
        <f t="shared" si="154"/>
        <v>0</v>
      </c>
      <c r="FZ45">
        <f t="shared" si="155"/>
        <v>0</v>
      </c>
      <c r="GA45">
        <f t="shared" si="156"/>
        <v>0</v>
      </c>
      <c r="GB45">
        <f t="shared" si="157"/>
        <v>0</v>
      </c>
      <c r="GC45">
        <f t="shared" si="158"/>
        <v>0</v>
      </c>
      <c r="GD45">
        <f t="shared" si="159"/>
        <v>0</v>
      </c>
      <c r="GE45">
        <f t="shared" si="160"/>
        <v>0</v>
      </c>
      <c r="GF45">
        <f t="shared" si="161"/>
        <v>0</v>
      </c>
      <c r="GG45">
        <f t="shared" si="162"/>
        <v>0</v>
      </c>
      <c r="GH45">
        <f t="shared" si="163"/>
        <v>0</v>
      </c>
      <c r="GI45">
        <f t="shared" si="164"/>
        <v>0</v>
      </c>
      <c r="GJ45">
        <f t="shared" si="165"/>
        <v>0</v>
      </c>
    </row>
    <row r="46" spans="1:192">
      <c r="A46" s="2" t="s">
        <v>49</v>
      </c>
      <c r="B46">
        <f>IF(Data_Transpose!CC46 &gt; 0, Data_Transpose!CC46 -Data_Transpose!CC$53, Data_Transpose!CC46)</f>
        <v>0</v>
      </c>
      <c r="C46">
        <f>IF(Data_Transpose!P46 &gt; 0, Data_Transpose!P46 -Data_Transpose!P$53, Data_Transpose!P46)</f>
        <v>0</v>
      </c>
      <c r="D46">
        <f>IF(Data_Transpose!G46 &gt; 0, Data_Transpose!G46 -Data_Transpose!G$53, Data_Transpose!G46)</f>
        <v>0</v>
      </c>
      <c r="E46">
        <f>IF(Data_Transpose!B46 &gt; 0, Data_Transpose!B46 -Data_Transpose!B$53, Data_Transpose!B46)</f>
        <v>0</v>
      </c>
      <c r="F46">
        <f>IF(Data_Transpose!C46 &gt; 0, Data_Transpose!C46 -Data_Transpose!C$53, Data_Transpose!C46)</f>
        <v>0</v>
      </c>
      <c r="G46">
        <f>IF(Data_Transpose!D46 &gt; 0, Data_Transpose!D46 -Data_Transpose!D$53, Data_Transpose!D46)</f>
        <v>0</v>
      </c>
      <c r="H46">
        <f>IF(Data_Transpose!E46 &gt; 0, Data_Transpose!E46 -Data_Transpose!E$53, Data_Transpose!E46)</f>
        <v>0</v>
      </c>
      <c r="I46">
        <f>IF(Data_Transpose!F46 &gt; 0, Data_Transpose!F46 -Data_Transpose!F$53, Data_Transpose!F46)</f>
        <v>0</v>
      </c>
      <c r="J46">
        <f>IF(Data_Transpose!H46 &gt; 0, Data_Transpose!H46 -Data_Transpose!H$53, Data_Transpose!H46)</f>
        <v>0</v>
      </c>
      <c r="K46">
        <f>IF(Data_Transpose!I46 &gt; 0, Data_Transpose!I46 -Data_Transpose!I$53, Data_Transpose!I46)</f>
        <v>0</v>
      </c>
      <c r="L46">
        <f>IF(Data_Transpose!J46 &gt; 0, Data_Transpose!J46 -Data_Transpose!J$53, Data_Transpose!J46)</f>
        <v>0</v>
      </c>
      <c r="M46">
        <f>IF(Data_Transpose!K46 &gt; 0, Data_Transpose!K46 -Data_Transpose!K$53, Data_Transpose!K46)</f>
        <v>0</v>
      </c>
      <c r="N46">
        <f>IF(Data_Transpose!L46 &gt; 0, Data_Transpose!L46 -Data_Transpose!L$53, Data_Transpose!L46)</f>
        <v>0</v>
      </c>
      <c r="O46">
        <f>IF(Data_Transpose!M46 &gt; 0, Data_Transpose!M46 -Data_Transpose!M$53, Data_Transpose!M46)</f>
        <v>0</v>
      </c>
      <c r="P46">
        <f>IF(Data_Transpose!N46 &gt; 0, Data_Transpose!N46 -Data_Transpose!N$53, Data_Transpose!N46)</f>
        <v>0</v>
      </c>
      <c r="Q46">
        <f>IF(Data_Transpose!O46 &gt; 0, Data_Transpose!O46 -Data_Transpose!O$53, Data_Transpose!O46)</f>
        <v>0</v>
      </c>
      <c r="R46">
        <f>IF(Data_Transpose!Q46 &gt; 0, Data_Transpose!Q46 -Data_Transpose!Q$53, Data_Transpose!Q46)</f>
        <v>0</v>
      </c>
      <c r="S46">
        <f>IF(Data_Transpose!R46 &gt; 0, Data_Transpose!R46 -Data_Transpose!R$53, Data_Transpose!R46)</f>
        <v>0</v>
      </c>
      <c r="T46">
        <f>IF(Data_Transpose!S46 &gt; 0, Data_Transpose!S46 -Data_Transpose!S$53, Data_Transpose!S46)</f>
        <v>0</v>
      </c>
      <c r="U46">
        <f>IF(Data_Transpose!T46 &gt; 0, Data_Transpose!T46 -Data_Transpose!T$53, Data_Transpose!T46)</f>
        <v>0</v>
      </c>
      <c r="V46">
        <f>IF(Data_Transpose!U46 &gt; 0, Data_Transpose!U46 -Data_Transpose!U$53, Data_Transpose!U46)</f>
        <v>0</v>
      </c>
      <c r="W46">
        <f>IF(Data_Transpose!V46 &gt; 0, Data_Transpose!V46 -Data_Transpose!V$53, Data_Transpose!V46)</f>
        <v>-0.12903225806451601</v>
      </c>
      <c r="X46">
        <f>IF(Data_Transpose!W46 &gt; 0, Data_Transpose!W46 -Data_Transpose!W$53, Data_Transpose!W46)</f>
        <v>0</v>
      </c>
      <c r="Y46">
        <f>IF(Data_Transpose!X46 &gt; 0, Data_Transpose!X46 -Data_Transpose!X$53, Data_Transpose!X46)</f>
        <v>-1.5625</v>
      </c>
      <c r="Z46">
        <f>IF(Data_Transpose!Y46 &gt; 0, Data_Transpose!Y46 -Data_Transpose!Y$53, Data_Transpose!Y46)</f>
        <v>0</v>
      </c>
      <c r="AA46">
        <f>IF(Data_Transpose!Z46 &gt; 0, Data_Transpose!Z46 -Data_Transpose!Z$53, Data_Transpose!Z46)</f>
        <v>-0.19444444444444464</v>
      </c>
      <c r="AB46">
        <f>IF(Data_Transpose!AA46 &gt; 0, Data_Transpose!AA46 -Data_Transpose!AA$53, Data_Transpose!AA46)</f>
        <v>0</v>
      </c>
      <c r="AC46">
        <f>IF(Data_Transpose!AB46 &gt; 0, Data_Transpose!AB46 -Data_Transpose!AB$53, Data_Transpose!AB46)</f>
        <v>0</v>
      </c>
      <c r="AD46">
        <f>IF(Data_Transpose!AC46 &gt; 0, Data_Transpose!AC46 -Data_Transpose!AC$53, Data_Transpose!AC46)</f>
        <v>0</v>
      </c>
      <c r="AE46">
        <f>IF(Data_Transpose!AD46 &gt; 0, Data_Transpose!AD46 -Data_Transpose!AD$53, Data_Transpose!AD46)</f>
        <v>0</v>
      </c>
      <c r="AF46">
        <f>IF(Data_Transpose!AE46 &gt; 0, Data_Transpose!AE46 -Data_Transpose!AE$53, Data_Transpose!AE46)</f>
        <v>0</v>
      </c>
      <c r="AG46">
        <f>IF(Data_Transpose!AF46 &gt; 0, Data_Transpose!AF46 -Data_Transpose!AF$53, Data_Transpose!AF46)</f>
        <v>0</v>
      </c>
      <c r="AH46">
        <f>IF(Data_Transpose!AG46 &gt; 0, Data_Transpose!AG46 -Data_Transpose!AG$53, Data_Transpose!AG46)</f>
        <v>0</v>
      </c>
      <c r="AI46">
        <f>IF(Data_Transpose!AH46 &gt; 0, Data_Transpose!AH46 -Data_Transpose!AH$53, Data_Transpose!AH46)</f>
        <v>0</v>
      </c>
      <c r="AJ46">
        <f>IF(Data_Transpose!AI46 &gt; 0, Data_Transpose!AI46 -Data_Transpose!AI$53, Data_Transpose!AI46)</f>
        <v>0</v>
      </c>
      <c r="AK46">
        <f>IF(Data_Transpose!AJ46 &gt; 0, Data_Transpose!AJ46 -Data_Transpose!AJ$53, Data_Transpose!AJ46)</f>
        <v>0</v>
      </c>
      <c r="AL46">
        <f>IF(Data_Transpose!AK46 &gt; 0, Data_Transpose!AK46 -Data_Transpose!AK$53, Data_Transpose!AK46)</f>
        <v>0</v>
      </c>
      <c r="AM46">
        <f>IF(Data_Transpose!AL46 &gt; 0, Data_Transpose!AL46 -Data_Transpose!AL$53, Data_Transpose!AL46)</f>
        <v>0</v>
      </c>
      <c r="AN46">
        <f>IF(Data_Transpose!AM46 &gt; 0, Data_Transpose!AM46 -Data_Transpose!AM$53, Data_Transpose!AM46)</f>
        <v>-0.5588235294117645</v>
      </c>
      <c r="AO46">
        <f>IF(Data_Transpose!AN46 &gt; 0, Data_Transpose!AN46 -Data_Transpose!AN$53, Data_Transpose!AN46)</f>
        <v>0</v>
      </c>
      <c r="AP46">
        <f>IF(Data_Transpose!AO46 &gt; 0, Data_Transpose!AO46 -Data_Transpose!AO$53, Data_Transpose!AO46)</f>
        <v>0</v>
      </c>
      <c r="AQ46">
        <f>IF(Data_Transpose!AP46 &gt; 0, Data_Transpose!AP46 -Data_Transpose!AP$53, Data_Transpose!AP46)</f>
        <v>0</v>
      </c>
      <c r="AR46">
        <f>IF(Data_Transpose!AQ46 &gt; 0, Data_Transpose!AQ46 -Data_Transpose!AQ$53, Data_Transpose!AQ46)</f>
        <v>0</v>
      </c>
      <c r="AS46">
        <f>IF(Data_Transpose!AR46 &gt; 0, Data_Transpose!AR46 -Data_Transpose!AR$53, Data_Transpose!AR46)</f>
        <v>0</v>
      </c>
      <c r="AT46">
        <f>IF(Data_Transpose!AS46 &gt; 0, Data_Transpose!AS46 -Data_Transpose!AS$53, Data_Transpose!AS46)</f>
        <v>0</v>
      </c>
      <c r="AU46">
        <f>IF(Data_Transpose!AT46 &gt; 0, Data_Transpose!AT46 -Data_Transpose!AT$53, Data_Transpose!AT46)</f>
        <v>0</v>
      </c>
      <c r="AV46">
        <f>IF(Data_Transpose!AU46 &gt; 0, Data_Transpose!AU46 -Data_Transpose!AU$53, Data_Transpose!AU46)</f>
        <v>0</v>
      </c>
      <c r="AW46">
        <f>IF(Data_Transpose!AV46 &gt; 0, Data_Transpose!AV46 -Data_Transpose!AV$53, Data_Transpose!AV46)</f>
        <v>0</v>
      </c>
      <c r="AX46">
        <f>IF(Data_Transpose!AW46 &gt; 0, Data_Transpose!AW46 -Data_Transpose!AW$53, Data_Transpose!AW46)</f>
        <v>0</v>
      </c>
      <c r="AY46">
        <f>IF(Data_Transpose!AX46 &gt; 0, Data_Transpose!AX46 -Data_Transpose!AX$53, Data_Transpose!AX46)</f>
        <v>0</v>
      </c>
      <c r="AZ46">
        <f>IF(Data_Transpose!AY46 &gt; 0, Data_Transpose!AY46 -Data_Transpose!AY$53, Data_Transpose!AY46)</f>
        <v>0</v>
      </c>
      <c r="BA46">
        <f>IF(Data_Transpose!AZ46 &gt; 0, Data_Transpose!AZ46 -Data_Transpose!AZ$53, Data_Transpose!AZ46)</f>
        <v>0</v>
      </c>
      <c r="BB46">
        <f>IF(Data_Transpose!BA46 &gt; 0, Data_Transpose!BA46 -Data_Transpose!BA$53, Data_Transpose!BA46)</f>
        <v>0</v>
      </c>
      <c r="BC46">
        <f>IF(Data_Transpose!BB46 &gt; 0, Data_Transpose!BB46 -Data_Transpose!BB$53, Data_Transpose!BB46)</f>
        <v>0</v>
      </c>
      <c r="BD46">
        <f>IF(Data_Transpose!BC46 &gt; 0, Data_Transpose!BC46 -Data_Transpose!BC$53, Data_Transpose!BC46)</f>
        <v>-1.0833333333333335</v>
      </c>
      <c r="BE46">
        <f>IF(Data_Transpose!BD46 &gt; 0, Data_Transpose!BD46 -Data_Transpose!BD$53, Data_Transpose!BD46)</f>
        <v>0</v>
      </c>
      <c r="BF46">
        <f>IF(Data_Transpose!BE46 &gt; 0, Data_Transpose!BE46 -Data_Transpose!BE$53, Data_Transpose!BE46)</f>
        <v>0</v>
      </c>
      <c r="BG46">
        <f>IF(Data_Transpose!BF46 &gt; 0, Data_Transpose!BF46 -Data_Transpose!BF$53, Data_Transpose!BF46)</f>
        <v>0</v>
      </c>
      <c r="BH46">
        <f>IF(Data_Transpose!BH46 &gt; 0, Data_Transpose!BH46 -Data_Transpose!BH$53, Data_Transpose!BH46)</f>
        <v>0</v>
      </c>
      <c r="BI46">
        <f>IF(Data_Transpose!BI46 &gt; 0, Data_Transpose!BI46 -Data_Transpose!BI$53, Data_Transpose!BI46)</f>
        <v>0</v>
      </c>
      <c r="BJ46">
        <f>IF(Data_Transpose!BJ46 &gt; 0, Data_Transpose!BJ46 -Data_Transpose!BJ$53, Data_Transpose!BJ46)</f>
        <v>0.375</v>
      </c>
      <c r="BK46">
        <f>IF(Data_Transpose!BK46 &gt; 0, Data_Transpose!BK46 -Data_Transpose!BK$53, Data_Transpose!BK46)</f>
        <v>0</v>
      </c>
      <c r="BL46">
        <f>IF(Data_Transpose!BL46 &gt; 0, Data_Transpose!BL46 -Data_Transpose!BL$53, Data_Transpose!BL46)</f>
        <v>0</v>
      </c>
      <c r="BM46">
        <f>IF(Data_Transpose!BM46 &gt; 0, Data_Transpose!BM46 -Data_Transpose!BM$53, Data_Transpose!BM46)</f>
        <v>0</v>
      </c>
      <c r="BN46">
        <f>IF(Data_Transpose!BN46 &gt; 0, Data_Transpose!BN46 -Data_Transpose!BN$53, Data_Transpose!BN46)</f>
        <v>0.79411764705882337</v>
      </c>
      <c r="BO46">
        <f>IF(Data_Transpose!BO46 &gt; 0, Data_Transpose!BO46 -Data_Transpose!BO$53, Data_Transpose!BO46)</f>
        <v>0</v>
      </c>
      <c r="BP46">
        <f>IF(Data_Transpose!BP46 &gt; 0, Data_Transpose!BP46 -Data_Transpose!BP$53, Data_Transpose!BP46)</f>
        <v>0</v>
      </c>
      <c r="BQ46">
        <f>IF(Data_Transpose!BQ46 &gt; 0, Data_Transpose!BQ46 -Data_Transpose!BQ$53, Data_Transpose!BQ46)</f>
        <v>0</v>
      </c>
      <c r="BR46">
        <f>IF(Data_Transpose!BR46 &gt; 0, Data_Transpose!BR46 -Data_Transpose!BR$53, Data_Transpose!BR46)</f>
        <v>0</v>
      </c>
      <c r="BS46">
        <f>IF(Data_Transpose!BS46 &gt; 0, Data_Transpose!BS46 -Data_Transpose!BS$53, Data_Transpose!BS46)</f>
        <v>0.95000000000000018</v>
      </c>
      <c r="BT46">
        <f>IF(Data_Transpose!BT46 &gt; 0, Data_Transpose!BT46 -Data_Transpose!BT$53, Data_Transpose!BT46)</f>
        <v>0</v>
      </c>
      <c r="BU46">
        <f>IF(Data_Transpose!BU46 &gt; 0, Data_Transpose!BU46 -Data_Transpose!BU$53, Data_Transpose!BU46)</f>
        <v>0</v>
      </c>
      <c r="BV46">
        <f>IF(Data_Transpose!BV46 &gt; 0, Data_Transpose!BV46 -Data_Transpose!BV$53, Data_Transpose!BV46)</f>
        <v>0</v>
      </c>
      <c r="BW46">
        <f>IF(Data_Transpose!BW46 &gt; 0, Data_Transpose!BW46 -Data_Transpose!BW$53, Data_Transpose!BW46)</f>
        <v>0</v>
      </c>
      <c r="BX46">
        <f>IF(Data_Transpose!BX46 &gt; 0, Data_Transpose!BX46 -Data_Transpose!BX$53, Data_Transpose!BX46)</f>
        <v>-0.5</v>
      </c>
      <c r="BY46">
        <f>IF(Data_Transpose!BY46 &gt; 0, Data_Transpose!BY46 -Data_Transpose!BY$53, Data_Transpose!BY46)</f>
        <v>0</v>
      </c>
      <c r="BZ46">
        <f>IF(Data_Transpose!BZ46 &gt; 0, Data_Transpose!BZ46 -Data_Transpose!BZ$53, Data_Transpose!BZ46)</f>
        <v>0</v>
      </c>
      <c r="CA46">
        <f>IF(Data_Transpose!CA46 &gt; 0, Data_Transpose!CA46 -Data_Transpose!CA$53, Data_Transpose!CA46)</f>
        <v>0</v>
      </c>
      <c r="CB46">
        <f>IF(Data_Transpose!CB46 &gt; 0, Data_Transpose!CB46 -Data_Transpose!CB$53, Data_Transpose!CB46)</f>
        <v>0</v>
      </c>
      <c r="CC46">
        <f>IF(Data_Transpose!CD46 &gt; 0, Data_Transpose!CD46 -Data_Transpose!CD$53, Data_Transpose!CD46)</f>
        <v>0</v>
      </c>
      <c r="CD46">
        <f>IF(Data_Transpose!CE46 &gt; 0, Data_Transpose!CE46 -Data_Transpose!CE$53, Data_Transpose!CE46)</f>
        <v>0</v>
      </c>
      <c r="CE46">
        <f>IF(Data_Transpose!CF46 &gt; 0, Data_Transpose!CF46 -Data_Transpose!CF$53, Data_Transpose!CF46)</f>
        <v>-9.52380952380949E-2</v>
      </c>
      <c r="CF46">
        <f>IF(Data_Transpose!CG46 &gt; 0, Data_Transpose!CG46 -Data_Transpose!CG$53, Data_Transpose!CG46)</f>
        <v>0</v>
      </c>
      <c r="CG46">
        <f>IF(Data_Transpose!CH46 &gt; 0, Data_Transpose!CH46 -Data_Transpose!CH$53, Data_Transpose!CH46)</f>
        <v>0</v>
      </c>
      <c r="CH46">
        <f>IF(Data_Transpose!CI46 &gt; 0, Data_Transpose!CI46 -Data_Transpose!CI$53, Data_Transpose!CI46)</f>
        <v>0</v>
      </c>
      <c r="CI46">
        <f>IF(Data_Transpose!CJ46 &gt; 0, Data_Transpose!CJ46 -Data_Transpose!CJ$53, Data_Transpose!CJ46)</f>
        <v>0</v>
      </c>
      <c r="CJ46">
        <f>IF(Data_Transpose!CK46 &gt; 0, Data_Transpose!CK46 -Data_Transpose!CK$53, Data_Transpose!CK46)</f>
        <v>0</v>
      </c>
      <c r="CK46">
        <f>IF(Data_Transpose!CL46 &gt; 0, Data_Transpose!CL46 -Data_Transpose!CL$53, Data_Transpose!CL46)</f>
        <v>0</v>
      </c>
      <c r="CL46">
        <f>IF(Data_Transpose!CM46 &gt; 0, Data_Transpose!CM46 -Data_Transpose!CM$53, Data_Transpose!CM46)</f>
        <v>0</v>
      </c>
      <c r="CM46">
        <f>IF(Data_Transpose!CN46 &gt; 0, Data_Transpose!CN46 -Data_Transpose!CN$53, Data_Transpose!CN46)</f>
        <v>0</v>
      </c>
      <c r="CN46">
        <f>IF(Data_Transpose!CO46 &gt; 0, Data_Transpose!CO46 -Data_Transpose!CO$53, Data_Transpose!CO46)</f>
        <v>0</v>
      </c>
      <c r="CO46">
        <f>IF(Data_Transpose!CP46 &gt; 0, Data_Transpose!CP46 -Data_Transpose!CP$53, Data_Transpose!CP46)</f>
        <v>0</v>
      </c>
      <c r="CP46">
        <f>IF(Data_Transpose!CQ46 &gt; 0, Data_Transpose!CQ46 -Data_Transpose!CQ$53, Data_Transpose!CQ46)</f>
        <v>0</v>
      </c>
      <c r="CQ46">
        <f>IF(Data_Transpose!CR46 &gt; 0, Data_Transpose!CR46 -Data_Transpose!CR$53, Data_Transpose!CR46)</f>
        <v>0</v>
      </c>
      <c r="CR46">
        <f>IF(Data_Transpose!CS46 &gt; 0, Data_Transpose!CS46 -Data_Transpose!CS$53, Data_Transpose!CS46)</f>
        <v>0</v>
      </c>
      <c r="CU46">
        <f t="shared" si="72"/>
        <v>0</v>
      </c>
      <c r="CV46">
        <f t="shared" si="73"/>
        <v>0</v>
      </c>
      <c r="CW46">
        <f t="shared" si="74"/>
        <v>0</v>
      </c>
      <c r="CX46">
        <f t="shared" si="75"/>
        <v>0</v>
      </c>
      <c r="CY46">
        <f t="shared" si="76"/>
        <v>0</v>
      </c>
      <c r="CZ46">
        <f t="shared" si="77"/>
        <v>0</v>
      </c>
      <c r="DA46">
        <f t="shared" si="78"/>
        <v>0</v>
      </c>
      <c r="DB46">
        <f t="shared" si="79"/>
        <v>0</v>
      </c>
      <c r="DC46">
        <f t="shared" si="80"/>
        <v>0</v>
      </c>
      <c r="DD46">
        <f t="shared" si="81"/>
        <v>0</v>
      </c>
      <c r="DE46">
        <f t="shared" si="82"/>
        <v>0</v>
      </c>
      <c r="DF46">
        <f t="shared" si="83"/>
        <v>0</v>
      </c>
      <c r="DG46">
        <f t="shared" si="84"/>
        <v>0</v>
      </c>
      <c r="DH46">
        <f t="shared" si="85"/>
        <v>0</v>
      </c>
      <c r="DI46">
        <f t="shared" si="86"/>
        <v>0</v>
      </c>
      <c r="DJ46">
        <f t="shared" si="87"/>
        <v>0</v>
      </c>
      <c r="DK46">
        <f t="shared" si="88"/>
        <v>0</v>
      </c>
      <c r="DL46">
        <f t="shared" si="89"/>
        <v>0</v>
      </c>
      <c r="DM46">
        <f t="shared" si="90"/>
        <v>0</v>
      </c>
      <c r="DN46">
        <f t="shared" si="91"/>
        <v>0</v>
      </c>
      <c r="DO46">
        <f t="shared" si="92"/>
        <v>0</v>
      </c>
      <c r="DP46">
        <f t="shared" si="93"/>
        <v>0</v>
      </c>
      <c r="DQ46">
        <f t="shared" si="94"/>
        <v>0</v>
      </c>
      <c r="DR46">
        <f t="shared" si="95"/>
        <v>0</v>
      </c>
      <c r="DS46">
        <f t="shared" si="96"/>
        <v>0</v>
      </c>
      <c r="DT46">
        <f t="shared" si="97"/>
        <v>0</v>
      </c>
      <c r="DU46">
        <f t="shared" si="98"/>
        <v>0</v>
      </c>
      <c r="DV46">
        <f t="shared" si="99"/>
        <v>0</v>
      </c>
      <c r="DW46">
        <f t="shared" si="100"/>
        <v>0</v>
      </c>
      <c r="DX46">
        <f t="shared" si="101"/>
        <v>0</v>
      </c>
      <c r="DY46">
        <f t="shared" si="102"/>
        <v>0</v>
      </c>
      <c r="DZ46">
        <f t="shared" si="103"/>
        <v>0</v>
      </c>
      <c r="EA46">
        <f t="shared" si="104"/>
        <v>0</v>
      </c>
      <c r="EB46">
        <f t="shared" si="105"/>
        <v>0</v>
      </c>
      <c r="EC46">
        <f t="shared" si="106"/>
        <v>0</v>
      </c>
      <c r="ED46">
        <f t="shared" si="107"/>
        <v>0</v>
      </c>
      <c r="EE46">
        <f t="shared" si="108"/>
        <v>0</v>
      </c>
      <c r="EF46">
        <f t="shared" si="109"/>
        <v>0</v>
      </c>
      <c r="EG46">
        <f t="shared" si="110"/>
        <v>0</v>
      </c>
      <c r="EH46">
        <f t="shared" si="111"/>
        <v>0</v>
      </c>
      <c r="EI46">
        <f t="shared" si="112"/>
        <v>0</v>
      </c>
      <c r="EJ46">
        <f t="shared" si="113"/>
        <v>0</v>
      </c>
      <c r="EK46">
        <f t="shared" si="114"/>
        <v>0</v>
      </c>
      <c r="EL46">
        <f t="shared" si="115"/>
        <v>0</v>
      </c>
      <c r="EM46">
        <f t="shared" si="116"/>
        <v>0</v>
      </c>
      <c r="EN46">
        <f t="shared" si="117"/>
        <v>0</v>
      </c>
      <c r="EO46">
        <f t="shared" si="118"/>
        <v>0</v>
      </c>
      <c r="EP46">
        <f t="shared" si="119"/>
        <v>0</v>
      </c>
      <c r="EQ46">
        <f t="shared" si="120"/>
        <v>0</v>
      </c>
      <c r="ER46">
        <f t="shared" si="121"/>
        <v>0</v>
      </c>
      <c r="ES46">
        <f t="shared" si="122"/>
        <v>0</v>
      </c>
      <c r="ET46">
        <f t="shared" si="123"/>
        <v>0</v>
      </c>
      <c r="EU46">
        <f t="shared" si="124"/>
        <v>0</v>
      </c>
      <c r="EV46">
        <f t="shared" si="125"/>
        <v>0</v>
      </c>
      <c r="EW46">
        <f t="shared" si="126"/>
        <v>0</v>
      </c>
      <c r="EX46">
        <f t="shared" si="127"/>
        <v>0</v>
      </c>
      <c r="EY46">
        <f t="shared" si="128"/>
        <v>0</v>
      </c>
      <c r="EZ46">
        <f t="shared" si="129"/>
        <v>0</v>
      </c>
      <c r="FA46">
        <f t="shared" si="130"/>
        <v>0</v>
      </c>
      <c r="FB46">
        <f t="shared" si="131"/>
        <v>0</v>
      </c>
      <c r="FC46">
        <f t="shared" si="132"/>
        <v>0</v>
      </c>
      <c r="FD46">
        <f t="shared" si="133"/>
        <v>0</v>
      </c>
      <c r="FE46">
        <f t="shared" si="134"/>
        <v>0</v>
      </c>
      <c r="FF46">
        <f t="shared" si="135"/>
        <v>0</v>
      </c>
      <c r="FG46">
        <f t="shared" si="136"/>
        <v>0</v>
      </c>
      <c r="FH46">
        <f t="shared" si="137"/>
        <v>0</v>
      </c>
      <c r="FI46">
        <f t="shared" si="138"/>
        <v>0</v>
      </c>
      <c r="FJ46">
        <f t="shared" si="139"/>
        <v>0</v>
      </c>
      <c r="FK46">
        <f t="shared" si="140"/>
        <v>0</v>
      </c>
      <c r="FL46">
        <f t="shared" si="141"/>
        <v>0</v>
      </c>
      <c r="FM46">
        <f t="shared" si="142"/>
        <v>0</v>
      </c>
      <c r="FN46">
        <f t="shared" si="143"/>
        <v>0</v>
      </c>
      <c r="FO46">
        <f t="shared" si="144"/>
        <v>0</v>
      </c>
      <c r="FP46">
        <f t="shared" si="145"/>
        <v>0</v>
      </c>
      <c r="FQ46">
        <f t="shared" si="146"/>
        <v>0</v>
      </c>
      <c r="FR46">
        <f t="shared" si="147"/>
        <v>0</v>
      </c>
      <c r="FS46">
        <f t="shared" si="148"/>
        <v>0</v>
      </c>
      <c r="FT46">
        <f t="shared" si="149"/>
        <v>0</v>
      </c>
      <c r="FU46">
        <f t="shared" si="150"/>
        <v>0</v>
      </c>
      <c r="FV46">
        <f t="shared" si="151"/>
        <v>0</v>
      </c>
      <c r="FW46">
        <f t="shared" si="152"/>
        <v>0</v>
      </c>
      <c r="FX46">
        <f t="shared" si="153"/>
        <v>0</v>
      </c>
      <c r="FY46">
        <f t="shared" si="154"/>
        <v>0</v>
      </c>
      <c r="FZ46">
        <f t="shared" si="155"/>
        <v>0</v>
      </c>
      <c r="GA46">
        <f t="shared" si="156"/>
        <v>0</v>
      </c>
      <c r="GB46">
        <f t="shared" si="157"/>
        <v>0</v>
      </c>
      <c r="GC46">
        <f t="shared" si="158"/>
        <v>0</v>
      </c>
      <c r="GD46">
        <f t="shared" si="159"/>
        <v>0</v>
      </c>
      <c r="GE46">
        <f t="shared" si="160"/>
        <v>0</v>
      </c>
      <c r="GF46">
        <f t="shared" si="161"/>
        <v>0</v>
      </c>
      <c r="GG46">
        <f t="shared" si="162"/>
        <v>0</v>
      </c>
      <c r="GH46">
        <f t="shared" si="163"/>
        <v>0</v>
      </c>
      <c r="GI46">
        <f t="shared" si="164"/>
        <v>0</v>
      </c>
      <c r="GJ46">
        <f t="shared" si="165"/>
        <v>0</v>
      </c>
    </row>
    <row r="47" spans="1:192">
      <c r="A47" s="3" t="s">
        <v>50</v>
      </c>
      <c r="B47">
        <f>IF(Data_Transpose!CC47 &gt; 0, Data_Transpose!CC47 -Data_Transpose!CC$53, Data_Transpose!CC47)</f>
        <v>0</v>
      </c>
      <c r="C47">
        <f>IF(Data_Transpose!P47 &gt; 0, Data_Transpose!P47 -Data_Transpose!P$53, Data_Transpose!P47)</f>
        <v>0</v>
      </c>
      <c r="D47">
        <f>IF(Data_Transpose!G47 &gt; 0, Data_Transpose!G47 -Data_Transpose!G$53, Data_Transpose!G47)</f>
        <v>0</v>
      </c>
      <c r="E47">
        <f>IF(Data_Transpose!B47 &gt; 0, Data_Transpose!B47 -Data_Transpose!B$53, Data_Transpose!B47)</f>
        <v>0</v>
      </c>
      <c r="F47">
        <f>IF(Data_Transpose!C47 &gt; 0, Data_Transpose!C47 -Data_Transpose!C$53, Data_Transpose!C47)</f>
        <v>0</v>
      </c>
      <c r="G47">
        <f>IF(Data_Transpose!D47 &gt; 0, Data_Transpose!D47 -Data_Transpose!D$53, Data_Transpose!D47)</f>
        <v>0</v>
      </c>
      <c r="H47">
        <f>IF(Data_Transpose!E47 &gt; 0, Data_Transpose!E47 -Data_Transpose!E$53, Data_Transpose!E47)</f>
        <v>0</v>
      </c>
      <c r="I47">
        <f>IF(Data_Transpose!F47 &gt; 0, Data_Transpose!F47 -Data_Transpose!F$53, Data_Transpose!F47)</f>
        <v>0</v>
      </c>
      <c r="J47">
        <f>IF(Data_Transpose!H47 &gt; 0, Data_Transpose!H47 -Data_Transpose!H$53, Data_Transpose!H47)</f>
        <v>0</v>
      </c>
      <c r="K47">
        <f>IF(Data_Transpose!I47 &gt; 0, Data_Transpose!I47 -Data_Transpose!I$53, Data_Transpose!I47)</f>
        <v>0</v>
      </c>
      <c r="L47">
        <f>IF(Data_Transpose!J47 &gt; 0, Data_Transpose!J47 -Data_Transpose!J$53, Data_Transpose!J47)</f>
        <v>0</v>
      </c>
      <c r="M47">
        <f>IF(Data_Transpose!K47 &gt; 0, Data_Transpose!K47 -Data_Transpose!K$53, Data_Transpose!K47)</f>
        <v>0</v>
      </c>
      <c r="N47">
        <f>IF(Data_Transpose!L47 &gt; 0, Data_Transpose!L47 -Data_Transpose!L$53, Data_Transpose!L47)</f>
        <v>0</v>
      </c>
      <c r="O47">
        <f>IF(Data_Transpose!M47 &gt; 0, Data_Transpose!M47 -Data_Transpose!M$53, Data_Transpose!M47)</f>
        <v>0</v>
      </c>
      <c r="P47">
        <f>IF(Data_Transpose!N47 &gt; 0, Data_Transpose!N47 -Data_Transpose!N$53, Data_Transpose!N47)</f>
        <v>0</v>
      </c>
      <c r="Q47">
        <f>IF(Data_Transpose!O47 &gt; 0, Data_Transpose!O47 -Data_Transpose!O$53, Data_Transpose!O47)</f>
        <v>0</v>
      </c>
      <c r="R47">
        <f>IF(Data_Transpose!Q47 &gt; 0, Data_Transpose!Q47 -Data_Transpose!Q$53, Data_Transpose!Q47)</f>
        <v>0</v>
      </c>
      <c r="S47">
        <f>IF(Data_Transpose!R47 &gt; 0, Data_Transpose!R47 -Data_Transpose!R$53, Data_Transpose!R47)</f>
        <v>0</v>
      </c>
      <c r="T47">
        <f>IF(Data_Transpose!S47 &gt; 0, Data_Transpose!S47 -Data_Transpose!S$53, Data_Transpose!S47)</f>
        <v>0</v>
      </c>
      <c r="U47">
        <f>IF(Data_Transpose!T47 &gt; 0, Data_Transpose!T47 -Data_Transpose!T$53, Data_Transpose!T47)</f>
        <v>0</v>
      </c>
      <c r="V47">
        <f>IF(Data_Transpose!U47 &gt; 0, Data_Transpose!U47 -Data_Transpose!U$53, Data_Transpose!U47)</f>
        <v>0</v>
      </c>
      <c r="W47">
        <f>IF(Data_Transpose!V47 &gt; 0, Data_Transpose!V47 -Data_Transpose!V$53, Data_Transpose!V47)</f>
        <v>0</v>
      </c>
      <c r="X47">
        <f>IF(Data_Transpose!W47 &gt; 0, Data_Transpose!W47 -Data_Transpose!W$53, Data_Transpose!W47)</f>
        <v>0</v>
      </c>
      <c r="Y47">
        <f>IF(Data_Transpose!X47 &gt; 0, Data_Transpose!X47 -Data_Transpose!X$53, Data_Transpose!X47)</f>
        <v>0</v>
      </c>
      <c r="Z47">
        <f>IF(Data_Transpose!Y47 &gt; 0, Data_Transpose!Y47 -Data_Transpose!Y$53, Data_Transpose!Y47)</f>
        <v>0</v>
      </c>
      <c r="AA47">
        <f>IF(Data_Transpose!Z47 &gt; 0, Data_Transpose!Z47 -Data_Transpose!Z$53, Data_Transpose!Z47)</f>
        <v>0</v>
      </c>
      <c r="AB47">
        <f>IF(Data_Transpose!AA47 &gt; 0, Data_Transpose!AA47 -Data_Transpose!AA$53, Data_Transpose!AA47)</f>
        <v>0</v>
      </c>
      <c r="AC47">
        <f>IF(Data_Transpose!AB47 &gt; 0, Data_Transpose!AB47 -Data_Transpose!AB$53, Data_Transpose!AB47)</f>
        <v>0</v>
      </c>
      <c r="AD47">
        <f>IF(Data_Transpose!AC47 &gt; 0, Data_Transpose!AC47 -Data_Transpose!AC$53, Data_Transpose!AC47)</f>
        <v>0</v>
      </c>
      <c r="AE47">
        <f>IF(Data_Transpose!AD47 &gt; 0, Data_Transpose!AD47 -Data_Transpose!AD$53, Data_Transpose!AD47)</f>
        <v>0</v>
      </c>
      <c r="AF47">
        <f>IF(Data_Transpose!AE47 &gt; 0, Data_Transpose!AE47 -Data_Transpose!AE$53, Data_Transpose!AE47)</f>
        <v>0</v>
      </c>
      <c r="AG47">
        <f>IF(Data_Transpose!AF47 &gt; 0, Data_Transpose!AF47 -Data_Transpose!AF$53, Data_Transpose!AF47)</f>
        <v>0</v>
      </c>
      <c r="AH47">
        <f>IF(Data_Transpose!AG47 &gt; 0, Data_Transpose!AG47 -Data_Transpose!AG$53, Data_Transpose!AG47)</f>
        <v>0</v>
      </c>
      <c r="AI47">
        <f>IF(Data_Transpose!AH47 &gt; 0, Data_Transpose!AH47 -Data_Transpose!AH$53, Data_Transpose!AH47)</f>
        <v>0</v>
      </c>
      <c r="AJ47">
        <f>IF(Data_Transpose!AI47 &gt; 0, Data_Transpose!AI47 -Data_Transpose!AI$53, Data_Transpose!AI47)</f>
        <v>0</v>
      </c>
      <c r="AK47">
        <f>IF(Data_Transpose!AJ47 &gt; 0, Data_Transpose!AJ47 -Data_Transpose!AJ$53, Data_Transpose!AJ47)</f>
        <v>0</v>
      </c>
      <c r="AL47">
        <f>IF(Data_Transpose!AK47 &gt; 0, Data_Transpose!AK47 -Data_Transpose!AK$53, Data_Transpose!AK47)</f>
        <v>0</v>
      </c>
      <c r="AM47">
        <f>IF(Data_Transpose!AL47 &gt; 0, Data_Transpose!AL47 -Data_Transpose!AL$53, Data_Transpose!AL47)</f>
        <v>0</v>
      </c>
      <c r="AN47">
        <f>IF(Data_Transpose!AM47 &gt; 0, Data_Transpose!AM47 -Data_Transpose!AM$53, Data_Transpose!AM47)</f>
        <v>0</v>
      </c>
      <c r="AO47">
        <f>IF(Data_Transpose!AN47 &gt; 0, Data_Transpose!AN47 -Data_Transpose!AN$53, Data_Transpose!AN47)</f>
        <v>0</v>
      </c>
      <c r="AP47">
        <f>IF(Data_Transpose!AO47 &gt; 0, Data_Transpose!AO47 -Data_Transpose!AO$53, Data_Transpose!AO47)</f>
        <v>0</v>
      </c>
      <c r="AQ47">
        <f>IF(Data_Transpose!AP47 &gt; 0, Data_Transpose!AP47 -Data_Transpose!AP$53, Data_Transpose!AP47)</f>
        <v>0</v>
      </c>
      <c r="AR47">
        <f>IF(Data_Transpose!AQ47 &gt; 0, Data_Transpose!AQ47 -Data_Transpose!AQ$53, Data_Transpose!AQ47)</f>
        <v>0</v>
      </c>
      <c r="AS47">
        <f>IF(Data_Transpose!AR47 &gt; 0, Data_Transpose!AR47 -Data_Transpose!AR$53, Data_Transpose!AR47)</f>
        <v>0</v>
      </c>
      <c r="AT47">
        <f>IF(Data_Transpose!AS47 &gt; 0, Data_Transpose!AS47 -Data_Transpose!AS$53, Data_Transpose!AS47)</f>
        <v>0</v>
      </c>
      <c r="AU47">
        <f>IF(Data_Transpose!AT47 &gt; 0, Data_Transpose!AT47 -Data_Transpose!AT$53, Data_Transpose!AT47)</f>
        <v>0</v>
      </c>
      <c r="AV47">
        <f>IF(Data_Transpose!AU47 &gt; 0, Data_Transpose!AU47 -Data_Transpose!AU$53, Data_Transpose!AU47)</f>
        <v>0</v>
      </c>
      <c r="AW47">
        <f>IF(Data_Transpose!AV47 &gt; 0, Data_Transpose!AV47 -Data_Transpose!AV$53, Data_Transpose!AV47)</f>
        <v>0</v>
      </c>
      <c r="AX47">
        <f>IF(Data_Transpose!AW47 &gt; 0, Data_Transpose!AW47 -Data_Transpose!AW$53, Data_Transpose!AW47)</f>
        <v>0</v>
      </c>
      <c r="AY47">
        <f>IF(Data_Transpose!AX47 &gt; 0, Data_Transpose!AX47 -Data_Transpose!AX$53, Data_Transpose!AX47)</f>
        <v>0</v>
      </c>
      <c r="AZ47">
        <f>IF(Data_Transpose!AY47 &gt; 0, Data_Transpose!AY47 -Data_Transpose!AY$53, Data_Transpose!AY47)</f>
        <v>0</v>
      </c>
      <c r="BA47">
        <f>IF(Data_Transpose!AZ47 &gt; 0, Data_Transpose!AZ47 -Data_Transpose!AZ$53, Data_Transpose!AZ47)</f>
        <v>0</v>
      </c>
      <c r="BB47">
        <f>IF(Data_Transpose!BA47 &gt; 0, Data_Transpose!BA47 -Data_Transpose!BA$53, Data_Transpose!BA47)</f>
        <v>0</v>
      </c>
      <c r="BC47">
        <f>IF(Data_Transpose!BB47 &gt; 0, Data_Transpose!BB47 -Data_Transpose!BB$53, Data_Transpose!BB47)</f>
        <v>0</v>
      </c>
      <c r="BD47">
        <f>IF(Data_Transpose!BC47 &gt; 0, Data_Transpose!BC47 -Data_Transpose!BC$53, Data_Transpose!BC47)</f>
        <v>0</v>
      </c>
      <c r="BE47">
        <f>IF(Data_Transpose!BD47 &gt; 0, Data_Transpose!BD47 -Data_Transpose!BD$53, Data_Transpose!BD47)</f>
        <v>0</v>
      </c>
      <c r="BF47">
        <f>IF(Data_Transpose!BE47 &gt; 0, Data_Transpose!BE47 -Data_Transpose!BE$53, Data_Transpose!BE47)</f>
        <v>0</v>
      </c>
      <c r="BG47">
        <f>IF(Data_Transpose!BF47 &gt; 0, Data_Transpose!BF47 -Data_Transpose!BF$53, Data_Transpose!BF47)</f>
        <v>0</v>
      </c>
      <c r="BH47">
        <f>IF(Data_Transpose!BH47 &gt; 0, Data_Transpose!BH47 -Data_Transpose!BH$53, Data_Transpose!BH47)</f>
        <v>0</v>
      </c>
      <c r="BI47">
        <f>IF(Data_Transpose!BI47 &gt; 0, Data_Transpose!BI47 -Data_Transpose!BI$53, Data_Transpose!BI47)</f>
        <v>0</v>
      </c>
      <c r="BJ47">
        <f>IF(Data_Transpose!BJ47 &gt; 0, Data_Transpose!BJ47 -Data_Transpose!BJ$53, Data_Transpose!BJ47)</f>
        <v>0</v>
      </c>
      <c r="BK47">
        <f>IF(Data_Transpose!BK47 &gt; 0, Data_Transpose!BK47 -Data_Transpose!BK$53, Data_Transpose!BK47)</f>
        <v>0</v>
      </c>
      <c r="BL47">
        <f>IF(Data_Transpose!BL47 &gt; 0, Data_Transpose!BL47 -Data_Transpose!BL$53, Data_Transpose!BL47)</f>
        <v>0</v>
      </c>
      <c r="BM47">
        <f>IF(Data_Transpose!BM47 &gt; 0, Data_Transpose!BM47 -Data_Transpose!BM$53, Data_Transpose!BM47)</f>
        <v>0</v>
      </c>
      <c r="BN47">
        <f>IF(Data_Transpose!BN47 &gt; 0, Data_Transpose!BN47 -Data_Transpose!BN$53, Data_Transpose!BN47)</f>
        <v>0</v>
      </c>
      <c r="BO47">
        <f>IF(Data_Transpose!BO47 &gt; 0, Data_Transpose!BO47 -Data_Transpose!BO$53, Data_Transpose!BO47)</f>
        <v>0</v>
      </c>
      <c r="BP47">
        <f>IF(Data_Transpose!BP47 &gt; 0, Data_Transpose!BP47 -Data_Transpose!BP$53, Data_Transpose!BP47)</f>
        <v>0</v>
      </c>
      <c r="BQ47">
        <f>IF(Data_Transpose!BQ47 &gt; 0, Data_Transpose!BQ47 -Data_Transpose!BQ$53, Data_Transpose!BQ47)</f>
        <v>0</v>
      </c>
      <c r="BR47">
        <f>IF(Data_Transpose!BR47 &gt; 0, Data_Transpose!BR47 -Data_Transpose!BR$53, Data_Transpose!BR47)</f>
        <v>0</v>
      </c>
      <c r="BS47">
        <f>IF(Data_Transpose!BS47 &gt; 0, Data_Transpose!BS47 -Data_Transpose!BS$53, Data_Transpose!BS47)</f>
        <v>0</v>
      </c>
      <c r="BT47">
        <f>IF(Data_Transpose!BT47 &gt; 0, Data_Transpose!BT47 -Data_Transpose!BT$53, Data_Transpose!BT47)</f>
        <v>0</v>
      </c>
      <c r="BU47">
        <f>IF(Data_Transpose!BU47 &gt; 0, Data_Transpose!BU47 -Data_Transpose!BU$53, Data_Transpose!BU47)</f>
        <v>0</v>
      </c>
      <c r="BV47">
        <f>IF(Data_Transpose!BV47 &gt; 0, Data_Transpose!BV47 -Data_Transpose!BV$53, Data_Transpose!BV47)</f>
        <v>0</v>
      </c>
      <c r="BW47">
        <f>IF(Data_Transpose!BW47 &gt; 0, Data_Transpose!BW47 -Data_Transpose!BW$53, Data_Transpose!BW47)</f>
        <v>0</v>
      </c>
      <c r="BX47">
        <f>IF(Data_Transpose!BX47 &gt; 0, Data_Transpose!BX47 -Data_Transpose!BX$53, Data_Transpose!BX47)</f>
        <v>0</v>
      </c>
      <c r="BY47">
        <f>IF(Data_Transpose!BY47 &gt; 0, Data_Transpose!BY47 -Data_Transpose!BY$53, Data_Transpose!BY47)</f>
        <v>0</v>
      </c>
      <c r="BZ47">
        <f>IF(Data_Transpose!BZ47 &gt; 0, Data_Transpose!BZ47 -Data_Transpose!BZ$53, Data_Transpose!BZ47)</f>
        <v>0</v>
      </c>
      <c r="CA47">
        <f>IF(Data_Transpose!CA47 &gt; 0, Data_Transpose!CA47 -Data_Transpose!CA$53, Data_Transpose!CA47)</f>
        <v>0</v>
      </c>
      <c r="CB47">
        <f>IF(Data_Transpose!CB47 &gt; 0, Data_Transpose!CB47 -Data_Transpose!CB$53, Data_Transpose!CB47)</f>
        <v>0</v>
      </c>
      <c r="CC47">
        <f>IF(Data_Transpose!CD47 &gt; 0, Data_Transpose!CD47 -Data_Transpose!CD$53, Data_Transpose!CD47)</f>
        <v>0</v>
      </c>
      <c r="CD47">
        <f>IF(Data_Transpose!CE47 &gt; 0, Data_Transpose!CE47 -Data_Transpose!CE$53, Data_Transpose!CE47)</f>
        <v>0</v>
      </c>
      <c r="CE47">
        <f>IF(Data_Transpose!CF47 &gt; 0, Data_Transpose!CF47 -Data_Transpose!CF$53, Data_Transpose!CF47)</f>
        <v>0</v>
      </c>
      <c r="CF47">
        <f>IF(Data_Transpose!CG47 &gt; 0, Data_Transpose!CG47 -Data_Transpose!CG$53, Data_Transpose!CG47)</f>
        <v>0</v>
      </c>
      <c r="CG47">
        <f>IF(Data_Transpose!CH47 &gt; 0, Data_Transpose!CH47 -Data_Transpose!CH$53, Data_Transpose!CH47)</f>
        <v>0</v>
      </c>
      <c r="CH47">
        <f>IF(Data_Transpose!CI47 &gt; 0, Data_Transpose!CI47 -Data_Transpose!CI$53, Data_Transpose!CI47)</f>
        <v>0</v>
      </c>
      <c r="CI47">
        <f>IF(Data_Transpose!CJ47 &gt; 0, Data_Transpose!CJ47 -Data_Transpose!CJ$53, Data_Transpose!CJ47)</f>
        <v>0</v>
      </c>
      <c r="CJ47">
        <f>IF(Data_Transpose!CK47 &gt; 0, Data_Transpose!CK47 -Data_Transpose!CK$53, Data_Transpose!CK47)</f>
        <v>0</v>
      </c>
      <c r="CK47">
        <f>IF(Data_Transpose!CL47 &gt; 0, Data_Transpose!CL47 -Data_Transpose!CL$53, Data_Transpose!CL47)</f>
        <v>0</v>
      </c>
      <c r="CL47">
        <f>IF(Data_Transpose!CM47 &gt; 0, Data_Transpose!CM47 -Data_Transpose!CM$53, Data_Transpose!CM47)</f>
        <v>0</v>
      </c>
      <c r="CM47">
        <f>IF(Data_Transpose!CN47 &gt; 0, Data_Transpose!CN47 -Data_Transpose!CN$53, Data_Transpose!CN47)</f>
        <v>0</v>
      </c>
      <c r="CN47">
        <f>IF(Data_Transpose!CO47 &gt; 0, Data_Transpose!CO47 -Data_Transpose!CO$53, Data_Transpose!CO47)</f>
        <v>0</v>
      </c>
      <c r="CO47">
        <f>IF(Data_Transpose!CP47 &gt; 0, Data_Transpose!CP47 -Data_Transpose!CP$53, Data_Transpose!CP47)</f>
        <v>0</v>
      </c>
      <c r="CP47">
        <f>IF(Data_Transpose!CQ47 &gt; 0, Data_Transpose!CQ47 -Data_Transpose!CQ$53, Data_Transpose!CQ47)</f>
        <v>0</v>
      </c>
      <c r="CQ47">
        <f>IF(Data_Transpose!CR47 &gt; 0, Data_Transpose!CR47 -Data_Transpose!CR$53, Data_Transpose!CR47)</f>
        <v>0</v>
      </c>
      <c r="CR47">
        <f>IF(Data_Transpose!CS47 &gt; 0, Data_Transpose!CS47 -Data_Transpose!CS$53, Data_Transpose!CS47)</f>
        <v>0</v>
      </c>
      <c r="CU47">
        <f t="shared" si="72"/>
        <v>0</v>
      </c>
      <c r="CV47">
        <f t="shared" si="73"/>
        <v>0</v>
      </c>
      <c r="CW47">
        <f t="shared" si="74"/>
        <v>0</v>
      </c>
      <c r="CX47">
        <f t="shared" si="75"/>
        <v>0</v>
      </c>
      <c r="CY47">
        <f t="shared" si="76"/>
        <v>0</v>
      </c>
      <c r="CZ47">
        <f t="shared" si="77"/>
        <v>0</v>
      </c>
      <c r="DA47">
        <f t="shared" si="78"/>
        <v>0</v>
      </c>
      <c r="DB47">
        <f t="shared" si="79"/>
        <v>0</v>
      </c>
      <c r="DC47">
        <f t="shared" si="80"/>
        <v>0</v>
      </c>
      <c r="DD47">
        <f t="shared" si="81"/>
        <v>0</v>
      </c>
      <c r="DE47">
        <f t="shared" si="82"/>
        <v>0</v>
      </c>
      <c r="DF47">
        <f t="shared" si="83"/>
        <v>0</v>
      </c>
      <c r="DG47">
        <f t="shared" si="84"/>
        <v>0</v>
      </c>
      <c r="DH47">
        <f t="shared" si="85"/>
        <v>0</v>
      </c>
      <c r="DI47">
        <f t="shared" si="86"/>
        <v>0</v>
      </c>
      <c r="DJ47">
        <f t="shared" si="87"/>
        <v>0</v>
      </c>
      <c r="DK47">
        <f t="shared" si="88"/>
        <v>0</v>
      </c>
      <c r="DL47">
        <f t="shared" si="89"/>
        <v>0</v>
      </c>
      <c r="DM47">
        <f t="shared" si="90"/>
        <v>0</v>
      </c>
      <c r="DN47">
        <f t="shared" si="91"/>
        <v>0</v>
      </c>
      <c r="DO47">
        <f t="shared" si="92"/>
        <v>0</v>
      </c>
      <c r="DP47">
        <f t="shared" si="93"/>
        <v>0</v>
      </c>
      <c r="DQ47">
        <f t="shared" si="94"/>
        <v>0</v>
      </c>
      <c r="DR47">
        <f t="shared" si="95"/>
        <v>0</v>
      </c>
      <c r="DS47">
        <f t="shared" si="96"/>
        <v>0</v>
      </c>
      <c r="DT47">
        <f t="shared" si="97"/>
        <v>0</v>
      </c>
      <c r="DU47">
        <f t="shared" si="98"/>
        <v>0</v>
      </c>
      <c r="DV47">
        <f t="shared" si="99"/>
        <v>0</v>
      </c>
      <c r="DW47">
        <f t="shared" si="100"/>
        <v>0</v>
      </c>
      <c r="DX47">
        <f t="shared" si="101"/>
        <v>0</v>
      </c>
      <c r="DY47">
        <f t="shared" si="102"/>
        <v>0</v>
      </c>
      <c r="DZ47">
        <f t="shared" si="103"/>
        <v>0</v>
      </c>
      <c r="EA47">
        <f t="shared" si="104"/>
        <v>0</v>
      </c>
      <c r="EB47">
        <f t="shared" si="105"/>
        <v>0</v>
      </c>
      <c r="EC47">
        <f t="shared" si="106"/>
        <v>0</v>
      </c>
      <c r="ED47">
        <f t="shared" si="107"/>
        <v>0</v>
      </c>
      <c r="EE47">
        <f t="shared" si="108"/>
        <v>0</v>
      </c>
      <c r="EF47">
        <f t="shared" si="109"/>
        <v>0</v>
      </c>
      <c r="EG47">
        <f t="shared" si="110"/>
        <v>0</v>
      </c>
      <c r="EH47">
        <f t="shared" si="111"/>
        <v>0</v>
      </c>
      <c r="EI47">
        <f t="shared" si="112"/>
        <v>0</v>
      </c>
      <c r="EJ47">
        <f t="shared" si="113"/>
        <v>0</v>
      </c>
      <c r="EK47">
        <f t="shared" si="114"/>
        <v>0</v>
      </c>
      <c r="EL47">
        <f t="shared" si="115"/>
        <v>0</v>
      </c>
      <c r="EM47">
        <f t="shared" si="116"/>
        <v>0</v>
      </c>
      <c r="EN47">
        <f t="shared" si="117"/>
        <v>0</v>
      </c>
      <c r="EO47">
        <f t="shared" si="118"/>
        <v>0</v>
      </c>
      <c r="EP47">
        <f t="shared" si="119"/>
        <v>0</v>
      </c>
      <c r="EQ47">
        <f t="shared" si="120"/>
        <v>0</v>
      </c>
      <c r="ER47">
        <f t="shared" si="121"/>
        <v>0</v>
      </c>
      <c r="ES47">
        <f t="shared" si="122"/>
        <v>0</v>
      </c>
      <c r="ET47">
        <f t="shared" si="123"/>
        <v>0</v>
      </c>
      <c r="EU47">
        <f t="shared" si="124"/>
        <v>0</v>
      </c>
      <c r="EV47">
        <f t="shared" si="125"/>
        <v>0</v>
      </c>
      <c r="EW47">
        <f t="shared" si="126"/>
        <v>0</v>
      </c>
      <c r="EX47">
        <f t="shared" si="127"/>
        <v>0</v>
      </c>
      <c r="EY47">
        <f t="shared" si="128"/>
        <v>0</v>
      </c>
      <c r="EZ47">
        <f t="shared" si="129"/>
        <v>0</v>
      </c>
      <c r="FA47">
        <f t="shared" si="130"/>
        <v>0</v>
      </c>
      <c r="FB47">
        <f t="shared" si="131"/>
        <v>0</v>
      </c>
      <c r="FC47">
        <f t="shared" si="132"/>
        <v>0</v>
      </c>
      <c r="FD47">
        <f t="shared" si="133"/>
        <v>0</v>
      </c>
      <c r="FE47">
        <f t="shared" si="134"/>
        <v>0</v>
      </c>
      <c r="FF47">
        <f t="shared" si="135"/>
        <v>0</v>
      </c>
      <c r="FG47">
        <f t="shared" si="136"/>
        <v>0</v>
      </c>
      <c r="FH47">
        <f t="shared" si="137"/>
        <v>0</v>
      </c>
      <c r="FI47">
        <f t="shared" si="138"/>
        <v>0</v>
      </c>
      <c r="FJ47">
        <f t="shared" si="139"/>
        <v>0</v>
      </c>
      <c r="FK47">
        <f t="shared" si="140"/>
        <v>0</v>
      </c>
      <c r="FL47">
        <f t="shared" si="141"/>
        <v>0</v>
      </c>
      <c r="FM47">
        <f t="shared" si="142"/>
        <v>0</v>
      </c>
      <c r="FN47">
        <f t="shared" si="143"/>
        <v>0</v>
      </c>
      <c r="FO47">
        <f t="shared" si="144"/>
        <v>0</v>
      </c>
      <c r="FP47">
        <f t="shared" si="145"/>
        <v>0</v>
      </c>
      <c r="FQ47">
        <f t="shared" si="146"/>
        <v>0</v>
      </c>
      <c r="FR47">
        <f t="shared" si="147"/>
        <v>0</v>
      </c>
      <c r="FS47">
        <f t="shared" si="148"/>
        <v>0</v>
      </c>
      <c r="FT47">
        <f t="shared" si="149"/>
        <v>0</v>
      </c>
      <c r="FU47">
        <f t="shared" si="150"/>
        <v>0</v>
      </c>
      <c r="FV47">
        <f t="shared" si="151"/>
        <v>0</v>
      </c>
      <c r="FW47">
        <f t="shared" si="152"/>
        <v>0</v>
      </c>
      <c r="FX47">
        <f t="shared" si="153"/>
        <v>0</v>
      </c>
      <c r="FY47">
        <f t="shared" si="154"/>
        <v>0</v>
      </c>
      <c r="FZ47">
        <f t="shared" si="155"/>
        <v>0</v>
      </c>
      <c r="GA47">
        <f t="shared" si="156"/>
        <v>0</v>
      </c>
      <c r="GB47">
        <f t="shared" si="157"/>
        <v>0</v>
      </c>
      <c r="GC47">
        <f t="shared" si="158"/>
        <v>0</v>
      </c>
      <c r="GD47">
        <f t="shared" si="159"/>
        <v>0</v>
      </c>
      <c r="GE47">
        <f t="shared" si="160"/>
        <v>0</v>
      </c>
      <c r="GF47">
        <f t="shared" si="161"/>
        <v>0</v>
      </c>
      <c r="GG47">
        <f t="shared" si="162"/>
        <v>0</v>
      </c>
      <c r="GH47">
        <f t="shared" si="163"/>
        <v>0</v>
      </c>
      <c r="GI47">
        <f t="shared" si="164"/>
        <v>0</v>
      </c>
      <c r="GJ47">
        <f t="shared" si="165"/>
        <v>0</v>
      </c>
    </row>
    <row r="48" spans="1:192">
      <c r="A48" s="2" t="s">
        <v>51</v>
      </c>
      <c r="B48">
        <f>IF(Data_Transpose!CC48 &gt; 0, Data_Transpose!CC48 -Data_Transpose!CC$53, Data_Transpose!CC48)</f>
        <v>0</v>
      </c>
      <c r="C48">
        <f>IF(Data_Transpose!P48 &gt; 0, Data_Transpose!P48 -Data_Transpose!P$53, Data_Transpose!P48)</f>
        <v>0</v>
      </c>
      <c r="D48">
        <f>IF(Data_Transpose!G48 &gt; 0, Data_Transpose!G48 -Data_Transpose!G$53, Data_Transpose!G48)</f>
        <v>0.25</v>
      </c>
      <c r="E48">
        <f>IF(Data_Transpose!B48 &gt; 0, Data_Transpose!B48 -Data_Transpose!B$53, Data_Transpose!B48)</f>
        <v>0</v>
      </c>
      <c r="F48">
        <f>IF(Data_Transpose!C48 &gt; 0, Data_Transpose!C48 -Data_Transpose!C$53, Data_Transpose!C48)</f>
        <v>0</v>
      </c>
      <c r="G48">
        <f>IF(Data_Transpose!D48 &gt; 0, Data_Transpose!D48 -Data_Transpose!D$53, Data_Transpose!D48)</f>
        <v>0</v>
      </c>
      <c r="H48">
        <f>IF(Data_Transpose!E48 &gt; 0, Data_Transpose!E48 -Data_Transpose!E$53, Data_Transpose!E48)</f>
        <v>0.40740740740740744</v>
      </c>
      <c r="I48">
        <f>IF(Data_Transpose!F48 &gt; 0, Data_Transpose!F48 -Data_Transpose!F$53, Data_Transpose!F48)</f>
        <v>0</v>
      </c>
      <c r="J48">
        <f>IF(Data_Transpose!H48 &gt; 0, Data_Transpose!H48 -Data_Transpose!H$53, Data_Transpose!H48)</f>
        <v>0</v>
      </c>
      <c r="K48">
        <f>IF(Data_Transpose!I48 &gt; 0, Data_Transpose!I48 -Data_Transpose!I$53, Data_Transpose!I48)</f>
        <v>0.70000000000000018</v>
      </c>
      <c r="L48">
        <f>IF(Data_Transpose!J48 &gt; 0, Data_Transpose!J48 -Data_Transpose!J$53, Data_Transpose!J48)</f>
        <v>0</v>
      </c>
      <c r="M48">
        <f>IF(Data_Transpose!K48 &gt; 0, Data_Transpose!K48 -Data_Transpose!K$53, Data_Transpose!K48)</f>
        <v>0</v>
      </c>
      <c r="N48">
        <f>IF(Data_Transpose!L48 &gt; 0, Data_Transpose!L48 -Data_Transpose!L$53, Data_Transpose!L48)</f>
        <v>0.34782608695652195</v>
      </c>
      <c r="O48">
        <f>IF(Data_Transpose!M48 &gt; 0, Data_Transpose!M48 -Data_Transpose!M$53, Data_Transpose!M48)</f>
        <v>0</v>
      </c>
      <c r="P48">
        <f>IF(Data_Transpose!N48 &gt; 0, Data_Transpose!N48 -Data_Transpose!N$53, Data_Transpose!N48)</f>
        <v>0.45454545454545414</v>
      </c>
      <c r="Q48">
        <f>IF(Data_Transpose!O48 &gt; 0, Data_Transpose!O48 -Data_Transpose!O$53, Data_Transpose!O48)</f>
        <v>0.36363636363636376</v>
      </c>
      <c r="R48">
        <f>IF(Data_Transpose!Q48 &gt; 0, Data_Transpose!Q48 -Data_Transpose!Q$53, Data_Transpose!Q48)</f>
        <v>0.41176470588235325</v>
      </c>
      <c r="S48">
        <f>IF(Data_Transpose!R48 &gt; 0, Data_Transpose!R48 -Data_Transpose!R$53, Data_Transpose!R48)</f>
        <v>0.76923076923076916</v>
      </c>
      <c r="T48">
        <f>IF(Data_Transpose!S48 &gt; 0, Data_Transpose!S48 -Data_Transpose!S$53, Data_Transpose!S48)</f>
        <v>0.24000000000000021</v>
      </c>
      <c r="U48">
        <f>IF(Data_Transpose!T48 &gt; 0, Data_Transpose!T48 -Data_Transpose!T$53, Data_Transpose!T48)</f>
        <v>0</v>
      </c>
      <c r="V48">
        <f>IF(Data_Transpose!U48 &gt; 0, Data_Transpose!U48 -Data_Transpose!U$53, Data_Transpose!U48)</f>
        <v>0</v>
      </c>
      <c r="W48">
        <f>IF(Data_Transpose!V48 &gt; 0, Data_Transpose!V48 -Data_Transpose!V$53, Data_Transpose!V48)</f>
        <v>0</v>
      </c>
      <c r="X48">
        <f>IF(Data_Transpose!W48 &gt; 0, Data_Transpose!W48 -Data_Transpose!W$53, Data_Transpose!W48)</f>
        <v>0</v>
      </c>
      <c r="Y48">
        <f>IF(Data_Transpose!X48 &gt; 0, Data_Transpose!X48 -Data_Transpose!X$53, Data_Transpose!X48)</f>
        <v>0</v>
      </c>
      <c r="Z48">
        <f>IF(Data_Transpose!Y48 &gt; 0, Data_Transpose!Y48 -Data_Transpose!Y$53, Data_Transpose!Y48)</f>
        <v>1.0277777777777777</v>
      </c>
      <c r="AA48">
        <f>IF(Data_Transpose!Z48 &gt; 0, Data_Transpose!Z48 -Data_Transpose!Z$53, Data_Transpose!Z48)</f>
        <v>0.80555555555555536</v>
      </c>
      <c r="AB48">
        <f>IF(Data_Transpose!AA48 &gt; 0, Data_Transpose!AA48 -Data_Transpose!AA$53, Data_Transpose!AA48)</f>
        <v>-0.76923076923076916</v>
      </c>
      <c r="AC48">
        <f>IF(Data_Transpose!AB48 &gt; 0, Data_Transpose!AB48 -Data_Transpose!AB$53, Data_Transpose!AB48)</f>
        <v>0</v>
      </c>
      <c r="AD48">
        <f>IF(Data_Transpose!AC48 &gt; 0, Data_Transpose!AC48 -Data_Transpose!AC$53, Data_Transpose!AC48)</f>
        <v>1.6666666666666665</v>
      </c>
      <c r="AE48">
        <f>IF(Data_Transpose!AD48 &gt; 0, Data_Transpose!AD48 -Data_Transpose!AD$53, Data_Transpose!AD48)</f>
        <v>0.83333333333333304</v>
      </c>
      <c r="AF48">
        <f>IF(Data_Transpose!AE48 &gt; 0, Data_Transpose!AE48 -Data_Transpose!AE$53, Data_Transpose!AE48)</f>
        <v>1</v>
      </c>
      <c r="AG48">
        <f>IF(Data_Transpose!AF48 &gt; 0, Data_Transpose!AF48 -Data_Transpose!AF$53, Data_Transpose!AF48)</f>
        <v>-1.4090909090909092</v>
      </c>
      <c r="AH48">
        <f>IF(Data_Transpose!AG48 &gt; 0, Data_Transpose!AG48 -Data_Transpose!AG$53, Data_Transpose!AG48)</f>
        <v>0</v>
      </c>
      <c r="AI48">
        <f>IF(Data_Transpose!AH48 &gt; 0, Data_Transpose!AH48 -Data_Transpose!AH$53, Data_Transpose!AH48)</f>
        <v>-1.1818181818181817</v>
      </c>
      <c r="AJ48">
        <f>IF(Data_Transpose!AI48 &gt; 0, Data_Transpose!AI48 -Data_Transpose!AI$53, Data_Transpose!AI48)</f>
        <v>-0.19230769230769251</v>
      </c>
      <c r="AK48">
        <f>IF(Data_Transpose!AJ48 &gt; 0, Data_Transpose!AJ48 -Data_Transpose!AJ$53, Data_Transpose!AJ48)</f>
        <v>-0.88888888888888884</v>
      </c>
      <c r="AL48">
        <f>IF(Data_Transpose!AK48 &gt; 0, Data_Transpose!AK48 -Data_Transpose!AK$53, Data_Transpose!AK48)</f>
        <v>-4.1666666666666963E-2</v>
      </c>
      <c r="AM48">
        <f>IF(Data_Transpose!AL48 &gt; 0, Data_Transpose!AL48 -Data_Transpose!AL$53, Data_Transpose!AL48)</f>
        <v>0.51724137931034475</v>
      </c>
      <c r="AN48">
        <f>IF(Data_Transpose!AM48 &gt; 0, Data_Transpose!AM48 -Data_Transpose!AM$53, Data_Transpose!AM48)</f>
        <v>-0.5588235294117645</v>
      </c>
      <c r="AO48">
        <f>IF(Data_Transpose!AN48 &gt; 0, Data_Transpose!AN48 -Data_Transpose!AN$53, Data_Transpose!AN48)</f>
        <v>0</v>
      </c>
      <c r="AP48">
        <f>IF(Data_Transpose!AO48 &gt; 0, Data_Transpose!AO48 -Data_Transpose!AO$53, Data_Transpose!AO48)</f>
        <v>-0.25</v>
      </c>
      <c r="AQ48">
        <f>IF(Data_Transpose!AP48 &gt; 0, Data_Transpose!AP48 -Data_Transpose!AP$53, Data_Transpose!AP48)</f>
        <v>0</v>
      </c>
      <c r="AR48">
        <f>IF(Data_Transpose!AQ48 &gt; 0, Data_Transpose!AQ48 -Data_Transpose!AQ$53, Data_Transpose!AQ48)</f>
        <v>-1.2000000000000002</v>
      </c>
      <c r="AS48">
        <f>IF(Data_Transpose!AR48 &gt; 0, Data_Transpose!AR48 -Data_Transpose!AR$53, Data_Transpose!AR48)</f>
        <v>0</v>
      </c>
      <c r="AT48">
        <f>IF(Data_Transpose!AS48 &gt; 0, Data_Transpose!AS48 -Data_Transpose!AS$53, Data_Transpose!AS48)</f>
        <v>0</v>
      </c>
      <c r="AU48">
        <f>IF(Data_Transpose!AT48 &gt; 0, Data_Transpose!AT48 -Data_Transpose!AT$53, Data_Transpose!AT48)</f>
        <v>0</v>
      </c>
      <c r="AV48">
        <f>IF(Data_Transpose!AU48 &gt; 0, Data_Transpose!AU48 -Data_Transpose!AU$53, Data_Transpose!AU48)</f>
        <v>-0.39999999999999991</v>
      </c>
      <c r="AW48">
        <f>IF(Data_Transpose!AV48 &gt; 0, Data_Transpose!AV48 -Data_Transpose!AV$53, Data_Transpose!AV48)</f>
        <v>0.1333333333333333</v>
      </c>
      <c r="AX48">
        <f>IF(Data_Transpose!AW48 &gt; 0, Data_Transpose!AW48 -Data_Transpose!AW$53, Data_Transpose!AW48)</f>
        <v>0</v>
      </c>
      <c r="AY48">
        <f>IF(Data_Transpose!AX48 &gt; 0, Data_Transpose!AX48 -Data_Transpose!AX$53, Data_Transpose!AX48)</f>
        <v>1.1612903225806452</v>
      </c>
      <c r="AZ48">
        <f>IF(Data_Transpose!AY48 &gt; 0, Data_Transpose!AY48 -Data_Transpose!AY$53, Data_Transpose!AY48)</f>
        <v>0.18181818181818166</v>
      </c>
      <c r="BA48">
        <f>IF(Data_Transpose!AZ48 &gt; 0, Data_Transpose!AZ48 -Data_Transpose!AZ$53, Data_Transpose!AZ48)</f>
        <v>0</v>
      </c>
      <c r="BB48">
        <f>IF(Data_Transpose!BA48 &gt; 0, Data_Transpose!BA48 -Data_Transpose!BA$53, Data_Transpose!BA48)</f>
        <v>0.64285714285714279</v>
      </c>
      <c r="BC48">
        <f>IF(Data_Transpose!BB48 &gt; 0, Data_Transpose!BB48 -Data_Transpose!BB$53, Data_Transpose!BB48)</f>
        <v>0.78571428571428559</v>
      </c>
      <c r="BD48">
        <f>IF(Data_Transpose!BC48 &gt; 0, Data_Transpose!BC48 -Data_Transpose!BC$53, Data_Transpose!BC48)</f>
        <v>0</v>
      </c>
      <c r="BE48">
        <f>IF(Data_Transpose!BD48 &gt; 0, Data_Transpose!BD48 -Data_Transpose!BD$53, Data_Transpose!BD48)</f>
        <v>-0.54545454545454586</v>
      </c>
      <c r="BF48">
        <f>IF(Data_Transpose!BE48 &gt; 0, Data_Transpose!BE48 -Data_Transpose!BE$53, Data_Transpose!BE48)</f>
        <v>0.19047619047619069</v>
      </c>
      <c r="BG48">
        <f>IF(Data_Transpose!BF48 &gt; 0, Data_Transpose!BF48 -Data_Transpose!BF$53, Data_Transpose!BF48)</f>
        <v>0.57894736842105221</v>
      </c>
      <c r="BH48">
        <f>IF(Data_Transpose!BH48 &gt; 0, Data_Transpose!BH48 -Data_Transpose!BH$53, Data_Transpose!BH48)</f>
        <v>0</v>
      </c>
      <c r="BI48">
        <f>IF(Data_Transpose!BI48 &gt; 0, Data_Transpose!BI48 -Data_Transpose!BI$53, Data_Transpose!BI48)</f>
        <v>-0.25</v>
      </c>
      <c r="BJ48">
        <f>IF(Data_Transpose!BJ48 &gt; 0, Data_Transpose!BJ48 -Data_Transpose!BJ$53, Data_Transpose!BJ48)</f>
        <v>0</v>
      </c>
      <c r="BK48">
        <f>IF(Data_Transpose!BK48 &gt; 0, Data_Transpose!BK48 -Data_Transpose!BK$53, Data_Transpose!BK48)</f>
        <v>0.59999999999999964</v>
      </c>
      <c r="BL48">
        <f>IF(Data_Transpose!BL48 &gt; 0, Data_Transpose!BL48 -Data_Transpose!BL$53, Data_Transpose!BL48)</f>
        <v>-0.20000000000000018</v>
      </c>
      <c r="BM48">
        <f>IF(Data_Transpose!BM48 &gt; 0, Data_Transpose!BM48 -Data_Transpose!BM$53, Data_Transpose!BM48)</f>
        <v>0.79999999999999982</v>
      </c>
      <c r="BN48">
        <f>IF(Data_Transpose!BN48 &gt; 0, Data_Transpose!BN48 -Data_Transpose!BN$53, Data_Transpose!BN48)</f>
        <v>0</v>
      </c>
      <c r="BO48">
        <f>IF(Data_Transpose!BO48 &gt; 0, Data_Transpose!BO48 -Data_Transpose!BO$53, Data_Transpose!BO48)</f>
        <v>-1.1538461538461542</v>
      </c>
      <c r="BP48">
        <f>IF(Data_Transpose!BP48 &gt; 0, Data_Transpose!BP48 -Data_Transpose!BP$53, Data_Transpose!BP48)</f>
        <v>-0.53571428571428559</v>
      </c>
      <c r="BQ48">
        <f>IF(Data_Transpose!BQ48 &gt; 0, Data_Transpose!BQ48 -Data_Transpose!BQ$53, Data_Transpose!BQ48)</f>
        <v>-0.66666666666666652</v>
      </c>
      <c r="BR48">
        <f>IF(Data_Transpose!BR48 &gt; 0, Data_Transpose!BR48 -Data_Transpose!BR$53, Data_Transpose!BR48)</f>
        <v>-1.4210526315789478</v>
      </c>
      <c r="BS48">
        <f>IF(Data_Transpose!BS48 &gt; 0, Data_Transpose!BS48 -Data_Transpose!BS$53, Data_Transpose!BS48)</f>
        <v>0.95000000000000018</v>
      </c>
      <c r="BT48">
        <f>IF(Data_Transpose!BT48 &gt; 0, Data_Transpose!BT48 -Data_Transpose!BT$53, Data_Transpose!BT48)</f>
        <v>0</v>
      </c>
      <c r="BU48">
        <f>IF(Data_Transpose!BU48 &gt; 0, Data_Transpose!BU48 -Data_Transpose!BU$53, Data_Transpose!BU48)</f>
        <v>0</v>
      </c>
      <c r="BV48">
        <f>IF(Data_Transpose!BV48 &gt; 0, Data_Transpose!BV48 -Data_Transpose!BV$53, Data_Transpose!BV48)</f>
        <v>-0.88235294117647056</v>
      </c>
      <c r="BW48">
        <f>IF(Data_Transpose!BW48 &gt; 0, Data_Transpose!BW48 -Data_Transpose!BW$53, Data_Transpose!BW48)</f>
        <v>0</v>
      </c>
      <c r="BX48">
        <f>IF(Data_Transpose!BX48 &gt; 0, Data_Transpose!BX48 -Data_Transpose!BX$53, Data_Transpose!BX48)</f>
        <v>0.5</v>
      </c>
      <c r="BY48">
        <f>IF(Data_Transpose!BY48 &gt; 0, Data_Transpose!BY48 -Data_Transpose!BY$53, Data_Transpose!BY48)</f>
        <v>0.38461538461538503</v>
      </c>
      <c r="BZ48">
        <f>IF(Data_Transpose!BZ48 &gt; 0, Data_Transpose!BZ48 -Data_Transpose!BZ$53, Data_Transpose!BZ48)</f>
        <v>0</v>
      </c>
      <c r="CA48">
        <f>IF(Data_Transpose!CA48 &gt; 0, Data_Transpose!CA48 -Data_Transpose!CA$53, Data_Transpose!CA48)</f>
        <v>0</v>
      </c>
      <c r="CB48">
        <f>IF(Data_Transpose!CB48 &gt; 0, Data_Transpose!CB48 -Data_Transpose!CB$53, Data_Transpose!CB48)</f>
        <v>-1.8461538461538463</v>
      </c>
      <c r="CC48">
        <f>IF(Data_Transpose!CD48 &gt; 0, Data_Transpose!CD48 -Data_Transpose!CD$53, Data_Transpose!CD48)</f>
        <v>0</v>
      </c>
      <c r="CD48">
        <f>IF(Data_Transpose!CE48 &gt; 0, Data_Transpose!CE48 -Data_Transpose!CE$53, Data_Transpose!CE48)</f>
        <v>1.6470588235294117</v>
      </c>
      <c r="CE48">
        <f>IF(Data_Transpose!CF48 &gt; 0, Data_Transpose!CF48 -Data_Transpose!CF$53, Data_Transpose!CF48)</f>
        <v>-9.52380952380949E-2</v>
      </c>
      <c r="CF48">
        <f>IF(Data_Transpose!CG48 &gt; 0, Data_Transpose!CG48 -Data_Transpose!CG$53, Data_Transpose!CG48)</f>
        <v>0</v>
      </c>
      <c r="CG48">
        <f>IF(Data_Transpose!CH48 &gt; 0, Data_Transpose!CH48 -Data_Transpose!CH$53, Data_Transpose!CH48)</f>
        <v>0</v>
      </c>
      <c r="CH48">
        <f>IF(Data_Transpose!CI48 &gt; 0, Data_Transpose!CI48 -Data_Transpose!CI$53, Data_Transpose!CI48)</f>
        <v>-1.3030303030303028</v>
      </c>
      <c r="CI48">
        <f>IF(Data_Transpose!CJ48 &gt; 0, Data_Transpose!CJ48 -Data_Transpose!CJ$53, Data_Transpose!CJ48)</f>
        <v>0</v>
      </c>
      <c r="CJ48">
        <f>IF(Data_Transpose!CK48 &gt; 0, Data_Transpose!CK48 -Data_Transpose!CK$53, Data_Transpose!CK48)</f>
        <v>0</v>
      </c>
      <c r="CK48">
        <f>IF(Data_Transpose!CL48 &gt; 0, Data_Transpose!CL48 -Data_Transpose!CL$53, Data_Transpose!CL48)</f>
        <v>0.16666666666666652</v>
      </c>
      <c r="CL48">
        <f>IF(Data_Transpose!CM48 &gt; 0, Data_Transpose!CM48 -Data_Transpose!CM$53, Data_Transpose!CM48)</f>
        <v>0</v>
      </c>
      <c r="CM48">
        <f>IF(Data_Transpose!CN48 &gt; 0, Data_Transpose!CN48 -Data_Transpose!CN$53, Data_Transpose!CN48)</f>
        <v>0</v>
      </c>
      <c r="CN48">
        <f>IF(Data_Transpose!CO48 &gt; 0, Data_Transpose!CO48 -Data_Transpose!CO$53, Data_Transpose!CO48)</f>
        <v>0</v>
      </c>
      <c r="CO48">
        <f>IF(Data_Transpose!CP48 &gt; 0, Data_Transpose!CP48 -Data_Transpose!CP$53, Data_Transpose!CP48)</f>
        <v>-0.35714285714285676</v>
      </c>
      <c r="CP48">
        <f>IF(Data_Transpose!CQ48 &gt; 0, Data_Transpose!CQ48 -Data_Transpose!CQ$53, Data_Transpose!CQ48)</f>
        <v>1.2916666666666665</v>
      </c>
      <c r="CQ48">
        <f>IF(Data_Transpose!CR48 &gt; 0, Data_Transpose!CR48 -Data_Transpose!CR$53, Data_Transpose!CR48)</f>
        <v>0</v>
      </c>
      <c r="CR48">
        <f>IF(Data_Transpose!CS48 &gt; 0, Data_Transpose!CS48 -Data_Transpose!CS$53, Data_Transpose!CS48)</f>
        <v>0</v>
      </c>
      <c r="CU48">
        <f t="shared" si="72"/>
        <v>0</v>
      </c>
      <c r="CV48">
        <f t="shared" si="73"/>
        <v>0</v>
      </c>
      <c r="CW48">
        <f t="shared" si="74"/>
        <v>0</v>
      </c>
      <c r="CX48">
        <f t="shared" si="75"/>
        <v>0</v>
      </c>
      <c r="CY48">
        <f t="shared" si="76"/>
        <v>0</v>
      </c>
      <c r="CZ48">
        <f t="shared" si="77"/>
        <v>0</v>
      </c>
      <c r="DA48">
        <f t="shared" si="78"/>
        <v>0</v>
      </c>
      <c r="DB48">
        <f t="shared" si="79"/>
        <v>0</v>
      </c>
      <c r="DC48">
        <f t="shared" si="80"/>
        <v>0</v>
      </c>
      <c r="DD48">
        <f t="shared" si="81"/>
        <v>0</v>
      </c>
      <c r="DE48">
        <f t="shared" si="82"/>
        <v>0</v>
      </c>
      <c r="DF48">
        <f t="shared" si="83"/>
        <v>0</v>
      </c>
      <c r="DG48">
        <f t="shared" si="84"/>
        <v>0</v>
      </c>
      <c r="DH48">
        <f t="shared" si="85"/>
        <v>0</v>
      </c>
      <c r="DI48">
        <f t="shared" si="86"/>
        <v>0</v>
      </c>
      <c r="DJ48">
        <f t="shared" si="87"/>
        <v>0</v>
      </c>
      <c r="DK48">
        <f t="shared" si="88"/>
        <v>0</v>
      </c>
      <c r="DL48">
        <f t="shared" si="89"/>
        <v>0</v>
      </c>
      <c r="DM48">
        <f t="shared" si="90"/>
        <v>0</v>
      </c>
      <c r="DN48">
        <f t="shared" si="91"/>
        <v>0</v>
      </c>
      <c r="DO48">
        <f t="shared" si="92"/>
        <v>0</v>
      </c>
      <c r="DP48">
        <f t="shared" si="93"/>
        <v>0</v>
      </c>
      <c r="DQ48">
        <f t="shared" si="94"/>
        <v>0</v>
      </c>
      <c r="DR48">
        <f t="shared" si="95"/>
        <v>0</v>
      </c>
      <c r="DS48">
        <f t="shared" si="96"/>
        <v>0</v>
      </c>
      <c r="DT48">
        <f t="shared" si="97"/>
        <v>0</v>
      </c>
      <c r="DU48">
        <f t="shared" si="98"/>
        <v>0</v>
      </c>
      <c r="DV48">
        <f t="shared" si="99"/>
        <v>0</v>
      </c>
      <c r="DW48">
        <f t="shared" si="100"/>
        <v>0</v>
      </c>
      <c r="DX48">
        <f t="shared" si="101"/>
        <v>0</v>
      </c>
      <c r="DY48">
        <f t="shared" si="102"/>
        <v>0</v>
      </c>
      <c r="DZ48">
        <f t="shared" si="103"/>
        <v>0</v>
      </c>
      <c r="EA48">
        <f t="shared" si="104"/>
        <v>0</v>
      </c>
      <c r="EB48">
        <f t="shared" si="105"/>
        <v>0</v>
      </c>
      <c r="EC48">
        <f t="shared" si="106"/>
        <v>0</v>
      </c>
      <c r="ED48">
        <f t="shared" si="107"/>
        <v>0</v>
      </c>
      <c r="EE48">
        <f t="shared" si="108"/>
        <v>0</v>
      </c>
      <c r="EF48">
        <f t="shared" si="109"/>
        <v>0</v>
      </c>
      <c r="EG48">
        <f t="shared" si="110"/>
        <v>0</v>
      </c>
      <c r="EH48">
        <f t="shared" si="111"/>
        <v>0</v>
      </c>
      <c r="EI48">
        <f t="shared" si="112"/>
        <v>0</v>
      </c>
      <c r="EJ48">
        <f t="shared" si="113"/>
        <v>0</v>
      </c>
      <c r="EK48">
        <f t="shared" si="114"/>
        <v>0</v>
      </c>
      <c r="EL48">
        <f t="shared" si="115"/>
        <v>0</v>
      </c>
      <c r="EM48">
        <f t="shared" si="116"/>
        <v>0</v>
      </c>
      <c r="EN48">
        <f t="shared" si="117"/>
        <v>0</v>
      </c>
      <c r="EO48">
        <f t="shared" si="118"/>
        <v>0</v>
      </c>
      <c r="EP48">
        <f t="shared" si="119"/>
        <v>0</v>
      </c>
      <c r="EQ48">
        <f t="shared" si="120"/>
        <v>0</v>
      </c>
      <c r="ER48">
        <f t="shared" si="121"/>
        <v>0</v>
      </c>
      <c r="ES48">
        <f t="shared" si="122"/>
        <v>0</v>
      </c>
      <c r="ET48">
        <f t="shared" si="123"/>
        <v>0</v>
      </c>
      <c r="EU48">
        <f t="shared" si="124"/>
        <v>0</v>
      </c>
      <c r="EV48">
        <f t="shared" si="125"/>
        <v>0</v>
      </c>
      <c r="EW48">
        <f t="shared" si="126"/>
        <v>0</v>
      </c>
      <c r="EX48">
        <f t="shared" si="127"/>
        <v>0</v>
      </c>
      <c r="EY48">
        <f t="shared" si="128"/>
        <v>0</v>
      </c>
      <c r="EZ48">
        <f t="shared" si="129"/>
        <v>0</v>
      </c>
      <c r="FA48">
        <f t="shared" si="130"/>
        <v>0</v>
      </c>
      <c r="FB48">
        <f t="shared" si="131"/>
        <v>0</v>
      </c>
      <c r="FC48">
        <f t="shared" si="132"/>
        <v>0</v>
      </c>
      <c r="FD48">
        <f t="shared" si="133"/>
        <v>0</v>
      </c>
      <c r="FE48">
        <f t="shared" si="134"/>
        <v>0</v>
      </c>
      <c r="FF48">
        <f t="shared" si="135"/>
        <v>0</v>
      </c>
      <c r="FG48">
        <f t="shared" si="136"/>
        <v>0</v>
      </c>
      <c r="FH48">
        <f t="shared" si="137"/>
        <v>0</v>
      </c>
      <c r="FI48">
        <f t="shared" si="138"/>
        <v>0</v>
      </c>
      <c r="FJ48">
        <f t="shared" si="139"/>
        <v>0</v>
      </c>
      <c r="FK48">
        <f t="shared" si="140"/>
        <v>0</v>
      </c>
      <c r="FL48">
        <f t="shared" si="141"/>
        <v>0</v>
      </c>
      <c r="FM48">
        <f t="shared" si="142"/>
        <v>0</v>
      </c>
      <c r="FN48">
        <f t="shared" si="143"/>
        <v>0</v>
      </c>
      <c r="FO48">
        <f t="shared" si="144"/>
        <v>0</v>
      </c>
      <c r="FP48">
        <f t="shared" si="145"/>
        <v>0</v>
      </c>
      <c r="FQ48">
        <f t="shared" si="146"/>
        <v>0</v>
      </c>
      <c r="FR48">
        <f t="shared" si="147"/>
        <v>0</v>
      </c>
      <c r="FS48">
        <f t="shared" si="148"/>
        <v>0</v>
      </c>
      <c r="FT48">
        <f t="shared" si="149"/>
        <v>0</v>
      </c>
      <c r="FU48">
        <f t="shared" si="150"/>
        <v>0</v>
      </c>
      <c r="FV48">
        <f t="shared" si="151"/>
        <v>0</v>
      </c>
      <c r="FW48">
        <f t="shared" si="152"/>
        <v>0</v>
      </c>
      <c r="FX48">
        <f t="shared" si="153"/>
        <v>0</v>
      </c>
      <c r="FY48">
        <f t="shared" si="154"/>
        <v>0</v>
      </c>
      <c r="FZ48">
        <f t="shared" si="155"/>
        <v>0</v>
      </c>
      <c r="GA48">
        <f t="shared" si="156"/>
        <v>0</v>
      </c>
      <c r="GB48">
        <f t="shared" si="157"/>
        <v>0</v>
      </c>
      <c r="GC48">
        <f t="shared" si="158"/>
        <v>0</v>
      </c>
      <c r="GD48">
        <f t="shared" si="159"/>
        <v>0</v>
      </c>
      <c r="GE48">
        <f t="shared" si="160"/>
        <v>0</v>
      </c>
      <c r="GF48">
        <f t="shared" si="161"/>
        <v>0</v>
      </c>
      <c r="GG48">
        <f t="shared" si="162"/>
        <v>0</v>
      </c>
      <c r="GH48">
        <f t="shared" si="163"/>
        <v>0</v>
      </c>
      <c r="GI48">
        <f t="shared" si="164"/>
        <v>0</v>
      </c>
      <c r="GJ48">
        <f t="shared" si="165"/>
        <v>0</v>
      </c>
    </row>
    <row r="49" spans="1:194">
      <c r="A49" s="2" t="s">
        <v>52</v>
      </c>
      <c r="B49">
        <f>IF(Data_Transpose!CC49 &gt; 0, Data_Transpose!CC49 -Data_Transpose!CC$53, Data_Transpose!CC49)</f>
        <v>0</v>
      </c>
      <c r="C49">
        <f>IF(Data_Transpose!P49 &gt; 0, Data_Transpose!P49 -Data_Transpose!P$53, Data_Transpose!P49)</f>
        <v>0</v>
      </c>
      <c r="D49">
        <f>IF(Data_Transpose!G49 &gt; 0, Data_Transpose!G49 -Data_Transpose!G$53, Data_Transpose!G49)</f>
        <v>0</v>
      </c>
      <c r="E49">
        <f>IF(Data_Transpose!B49 &gt; 0, Data_Transpose!B49 -Data_Transpose!B$53, Data_Transpose!B49)</f>
        <v>0</v>
      </c>
      <c r="F49">
        <f>IF(Data_Transpose!C49 &gt; 0, Data_Transpose!C49 -Data_Transpose!C$53, Data_Transpose!C49)</f>
        <v>0</v>
      </c>
      <c r="G49">
        <f>IF(Data_Transpose!D49 &gt; 0, Data_Transpose!D49 -Data_Transpose!D$53, Data_Transpose!D49)</f>
        <v>0</v>
      </c>
      <c r="H49">
        <f>IF(Data_Transpose!E49 &gt; 0, Data_Transpose!E49 -Data_Transpose!E$53, Data_Transpose!E49)</f>
        <v>-1.5925925925925926</v>
      </c>
      <c r="I49">
        <f>IF(Data_Transpose!F49 &gt; 0, Data_Transpose!F49 -Data_Transpose!F$53, Data_Transpose!F49)</f>
        <v>0</v>
      </c>
      <c r="J49">
        <f>IF(Data_Transpose!H49 &gt; 0, Data_Transpose!H49 -Data_Transpose!H$53, Data_Transpose!H49)</f>
        <v>0</v>
      </c>
      <c r="K49">
        <f>IF(Data_Transpose!I49 &gt; 0, Data_Transpose!I49 -Data_Transpose!I$53, Data_Transpose!I49)</f>
        <v>0</v>
      </c>
      <c r="L49">
        <f>IF(Data_Transpose!J49 &gt; 0, Data_Transpose!J49 -Data_Transpose!J$53, Data_Transpose!J49)</f>
        <v>0</v>
      </c>
      <c r="M49">
        <f>IF(Data_Transpose!K49 &gt; 0, Data_Transpose!K49 -Data_Transpose!K$53, Data_Transpose!K49)</f>
        <v>0</v>
      </c>
      <c r="N49">
        <f>IF(Data_Transpose!L49 &gt; 0, Data_Transpose!L49 -Data_Transpose!L$53, Data_Transpose!L49)</f>
        <v>0</v>
      </c>
      <c r="O49">
        <f>IF(Data_Transpose!M49 &gt; 0, Data_Transpose!M49 -Data_Transpose!M$53, Data_Transpose!M49)</f>
        <v>0</v>
      </c>
      <c r="P49">
        <f>IF(Data_Transpose!N49 &gt; 0, Data_Transpose!N49 -Data_Transpose!N$53, Data_Transpose!N49)</f>
        <v>0</v>
      </c>
      <c r="Q49">
        <f>IF(Data_Transpose!O49 &gt; 0, Data_Transpose!O49 -Data_Transpose!O$53, Data_Transpose!O49)</f>
        <v>0</v>
      </c>
      <c r="R49">
        <f>IF(Data_Transpose!Q49 &gt; 0, Data_Transpose!Q49 -Data_Transpose!Q$53, Data_Transpose!Q49)</f>
        <v>0</v>
      </c>
      <c r="S49">
        <f>IF(Data_Transpose!R49 &gt; 0, Data_Transpose!R49 -Data_Transpose!R$53, Data_Transpose!R49)</f>
        <v>0</v>
      </c>
      <c r="T49">
        <f>IF(Data_Transpose!S49 &gt; 0, Data_Transpose!S49 -Data_Transpose!S$53, Data_Transpose!S49)</f>
        <v>0</v>
      </c>
      <c r="U49">
        <f>IF(Data_Transpose!T49 &gt; 0, Data_Transpose!T49 -Data_Transpose!T$53, Data_Transpose!T49)</f>
        <v>0</v>
      </c>
      <c r="V49">
        <f>IF(Data_Transpose!U49 &gt; 0, Data_Transpose!U49 -Data_Transpose!U$53, Data_Transpose!U49)</f>
        <v>0</v>
      </c>
      <c r="W49">
        <f>IF(Data_Transpose!V49 &gt; 0, Data_Transpose!V49 -Data_Transpose!V$53, Data_Transpose!V49)</f>
        <v>0</v>
      </c>
      <c r="X49">
        <f>IF(Data_Transpose!W49 &gt; 0, Data_Transpose!W49 -Data_Transpose!W$53, Data_Transpose!W49)</f>
        <v>0</v>
      </c>
      <c r="Y49">
        <f>IF(Data_Transpose!X49 &gt; 0, Data_Transpose!X49 -Data_Transpose!X$53, Data_Transpose!X49)</f>
        <v>0</v>
      </c>
      <c r="Z49">
        <f>IF(Data_Transpose!Y49 &gt; 0, Data_Transpose!Y49 -Data_Transpose!Y$53, Data_Transpose!Y49)</f>
        <v>0</v>
      </c>
      <c r="AA49">
        <f>IF(Data_Transpose!Z49 &gt; 0, Data_Transpose!Z49 -Data_Transpose!Z$53, Data_Transpose!Z49)</f>
        <v>0</v>
      </c>
      <c r="AB49">
        <f>IF(Data_Transpose!AA49 &gt; 0, Data_Transpose!AA49 -Data_Transpose!AA$53, Data_Transpose!AA49)</f>
        <v>0</v>
      </c>
      <c r="AC49">
        <f>IF(Data_Transpose!AB49 &gt; 0, Data_Transpose!AB49 -Data_Transpose!AB$53, Data_Transpose!AB49)</f>
        <v>0</v>
      </c>
      <c r="AD49">
        <f>IF(Data_Transpose!AC49 &gt; 0, Data_Transpose!AC49 -Data_Transpose!AC$53, Data_Transpose!AC49)</f>
        <v>0</v>
      </c>
      <c r="AE49">
        <f>IF(Data_Transpose!AD49 &gt; 0, Data_Transpose!AD49 -Data_Transpose!AD$53, Data_Transpose!AD49)</f>
        <v>0</v>
      </c>
      <c r="AF49">
        <f>IF(Data_Transpose!AE49 &gt; 0, Data_Transpose!AE49 -Data_Transpose!AE$53, Data_Transpose!AE49)</f>
        <v>0</v>
      </c>
      <c r="AG49">
        <f>IF(Data_Transpose!AF49 &gt; 0, Data_Transpose!AF49 -Data_Transpose!AF$53, Data_Transpose!AF49)</f>
        <v>0</v>
      </c>
      <c r="AH49">
        <f>IF(Data_Transpose!AG49 &gt; 0, Data_Transpose!AG49 -Data_Transpose!AG$53, Data_Transpose!AG49)</f>
        <v>0</v>
      </c>
      <c r="AI49">
        <f>IF(Data_Transpose!AH49 &gt; 0, Data_Transpose!AH49 -Data_Transpose!AH$53, Data_Transpose!AH49)</f>
        <v>0</v>
      </c>
      <c r="AJ49">
        <f>IF(Data_Transpose!AI49 &gt; 0, Data_Transpose!AI49 -Data_Transpose!AI$53, Data_Transpose!AI49)</f>
        <v>0</v>
      </c>
      <c r="AK49">
        <f>IF(Data_Transpose!AJ49 &gt; 0, Data_Transpose!AJ49 -Data_Transpose!AJ$53, Data_Transpose!AJ49)</f>
        <v>0</v>
      </c>
      <c r="AL49">
        <f>IF(Data_Transpose!AK49 &gt; 0, Data_Transpose!AK49 -Data_Transpose!AK$53, Data_Transpose!AK49)</f>
        <v>0</v>
      </c>
      <c r="AM49">
        <f>IF(Data_Transpose!AL49 &gt; 0, Data_Transpose!AL49 -Data_Transpose!AL$53, Data_Transpose!AL49)</f>
        <v>0</v>
      </c>
      <c r="AN49">
        <f>IF(Data_Transpose!AM49 &gt; 0, Data_Transpose!AM49 -Data_Transpose!AM$53, Data_Transpose!AM49)</f>
        <v>0</v>
      </c>
      <c r="AO49">
        <f>IF(Data_Transpose!AN49 &gt; 0, Data_Transpose!AN49 -Data_Transpose!AN$53, Data_Transpose!AN49)</f>
        <v>0</v>
      </c>
      <c r="AP49">
        <f>IF(Data_Transpose!AO49 &gt; 0, Data_Transpose!AO49 -Data_Transpose!AO$53, Data_Transpose!AO49)</f>
        <v>0</v>
      </c>
      <c r="AQ49">
        <f>IF(Data_Transpose!AP49 &gt; 0, Data_Transpose!AP49 -Data_Transpose!AP$53, Data_Transpose!AP49)</f>
        <v>0.29411764705882337</v>
      </c>
      <c r="AR49">
        <f>IF(Data_Transpose!AQ49 &gt; 0, Data_Transpose!AQ49 -Data_Transpose!AQ$53, Data_Transpose!AQ49)</f>
        <v>0</v>
      </c>
      <c r="AS49">
        <f>IF(Data_Transpose!AR49 &gt; 0, Data_Transpose!AR49 -Data_Transpose!AR$53, Data_Transpose!AR49)</f>
        <v>0</v>
      </c>
      <c r="AT49">
        <f>IF(Data_Transpose!AS49 &gt; 0, Data_Transpose!AS49 -Data_Transpose!AS$53, Data_Transpose!AS49)</f>
        <v>0</v>
      </c>
      <c r="AU49">
        <f>IF(Data_Transpose!AT49 &gt; 0, Data_Transpose!AT49 -Data_Transpose!AT$53, Data_Transpose!AT49)</f>
        <v>0</v>
      </c>
      <c r="AV49">
        <f>IF(Data_Transpose!AU49 &gt; 0, Data_Transpose!AU49 -Data_Transpose!AU$53, Data_Transpose!AU49)</f>
        <v>0</v>
      </c>
      <c r="AW49">
        <f>IF(Data_Transpose!AV49 &gt; 0, Data_Transpose!AV49 -Data_Transpose!AV$53, Data_Transpose!AV49)</f>
        <v>0</v>
      </c>
      <c r="AX49">
        <f>IF(Data_Transpose!AW49 &gt; 0, Data_Transpose!AW49 -Data_Transpose!AW$53, Data_Transpose!AW49)</f>
        <v>0</v>
      </c>
      <c r="AY49">
        <f>IF(Data_Transpose!AX49 &gt; 0, Data_Transpose!AX49 -Data_Transpose!AX$53, Data_Transpose!AX49)</f>
        <v>0</v>
      </c>
      <c r="AZ49">
        <f>IF(Data_Transpose!AY49 &gt; 0, Data_Transpose!AY49 -Data_Transpose!AY$53, Data_Transpose!AY49)</f>
        <v>0</v>
      </c>
      <c r="BA49">
        <f>IF(Data_Transpose!AZ49 &gt; 0, Data_Transpose!AZ49 -Data_Transpose!AZ$53, Data_Transpose!AZ49)</f>
        <v>0</v>
      </c>
      <c r="BB49">
        <f>IF(Data_Transpose!BA49 &gt; 0, Data_Transpose!BA49 -Data_Transpose!BA$53, Data_Transpose!BA49)</f>
        <v>0</v>
      </c>
      <c r="BC49">
        <f>IF(Data_Transpose!BB49 &gt; 0, Data_Transpose!BB49 -Data_Transpose!BB$53, Data_Transpose!BB49)</f>
        <v>0</v>
      </c>
      <c r="BD49">
        <f>IF(Data_Transpose!BC49 &gt; 0, Data_Transpose!BC49 -Data_Transpose!BC$53, Data_Transpose!BC49)</f>
        <v>0</v>
      </c>
      <c r="BE49">
        <f>IF(Data_Transpose!BD49 &gt; 0, Data_Transpose!BD49 -Data_Transpose!BD$53, Data_Transpose!BD49)</f>
        <v>0</v>
      </c>
      <c r="BF49">
        <f>IF(Data_Transpose!BE49 &gt; 0, Data_Transpose!BE49 -Data_Transpose!BE$53, Data_Transpose!BE49)</f>
        <v>0</v>
      </c>
      <c r="BG49">
        <f>IF(Data_Transpose!BF49 &gt; 0, Data_Transpose!BF49 -Data_Transpose!BF$53, Data_Transpose!BF49)</f>
        <v>0</v>
      </c>
      <c r="BH49">
        <f>IF(Data_Transpose!BH49 &gt; 0, Data_Transpose!BH49 -Data_Transpose!BH$53, Data_Transpose!BH49)</f>
        <v>0</v>
      </c>
      <c r="BI49">
        <f>IF(Data_Transpose!BI49 &gt; 0, Data_Transpose!BI49 -Data_Transpose!BI$53, Data_Transpose!BI49)</f>
        <v>0</v>
      </c>
      <c r="BJ49">
        <f>IF(Data_Transpose!BJ49 &gt; 0, Data_Transpose!BJ49 -Data_Transpose!BJ$53, Data_Transpose!BJ49)</f>
        <v>0.375</v>
      </c>
      <c r="BK49">
        <f>IF(Data_Transpose!BK49 &gt; 0, Data_Transpose!BK49 -Data_Transpose!BK$53, Data_Transpose!BK49)</f>
        <v>0</v>
      </c>
      <c r="BL49">
        <f>IF(Data_Transpose!BL49 &gt; 0, Data_Transpose!BL49 -Data_Transpose!BL$53, Data_Transpose!BL49)</f>
        <v>0</v>
      </c>
      <c r="BM49">
        <f>IF(Data_Transpose!BM49 &gt; 0, Data_Transpose!BM49 -Data_Transpose!BM$53, Data_Transpose!BM49)</f>
        <v>0</v>
      </c>
      <c r="BN49">
        <f>IF(Data_Transpose!BN49 &gt; 0, Data_Transpose!BN49 -Data_Transpose!BN$53, Data_Transpose!BN49)</f>
        <v>0</v>
      </c>
      <c r="BO49">
        <f>IF(Data_Transpose!BO49 &gt; 0, Data_Transpose!BO49 -Data_Transpose!BO$53, Data_Transpose!BO49)</f>
        <v>0</v>
      </c>
      <c r="BP49">
        <f>IF(Data_Transpose!BP49 &gt; 0, Data_Transpose!BP49 -Data_Transpose!BP$53, Data_Transpose!BP49)</f>
        <v>0</v>
      </c>
      <c r="BQ49">
        <f>IF(Data_Transpose!BQ49 &gt; 0, Data_Transpose!BQ49 -Data_Transpose!BQ$53, Data_Transpose!BQ49)</f>
        <v>0</v>
      </c>
      <c r="BR49">
        <f>IF(Data_Transpose!BR49 &gt; 0, Data_Transpose!BR49 -Data_Transpose!BR$53, Data_Transpose!BR49)</f>
        <v>0</v>
      </c>
      <c r="BS49">
        <f>IF(Data_Transpose!BS49 &gt; 0, Data_Transpose!BS49 -Data_Transpose!BS$53, Data_Transpose!BS49)</f>
        <v>-4.9999999999999822E-2</v>
      </c>
      <c r="BT49">
        <f>IF(Data_Transpose!BT49 &gt; 0, Data_Transpose!BT49 -Data_Transpose!BT$53, Data_Transpose!BT49)</f>
        <v>0</v>
      </c>
      <c r="BU49">
        <f>IF(Data_Transpose!BU49 &gt; 0, Data_Transpose!BU49 -Data_Transpose!BU$53, Data_Transpose!BU49)</f>
        <v>0</v>
      </c>
      <c r="BV49">
        <f>IF(Data_Transpose!BV49 &gt; 0, Data_Transpose!BV49 -Data_Transpose!BV$53, Data_Transpose!BV49)</f>
        <v>0</v>
      </c>
      <c r="BW49">
        <f>IF(Data_Transpose!BW49 &gt; 0, Data_Transpose!BW49 -Data_Transpose!BW$53, Data_Transpose!BW49)</f>
        <v>0</v>
      </c>
      <c r="BX49">
        <f>IF(Data_Transpose!BX49 &gt; 0, Data_Transpose!BX49 -Data_Transpose!BX$53, Data_Transpose!BX49)</f>
        <v>-0.5</v>
      </c>
      <c r="BY49">
        <f>IF(Data_Transpose!BY49 &gt; 0, Data_Transpose!BY49 -Data_Transpose!BY$53, Data_Transpose!BY49)</f>
        <v>0</v>
      </c>
      <c r="BZ49">
        <f>IF(Data_Transpose!BZ49 &gt; 0, Data_Transpose!BZ49 -Data_Transpose!BZ$53, Data_Transpose!BZ49)</f>
        <v>0</v>
      </c>
      <c r="CA49">
        <f>IF(Data_Transpose!CA49 &gt; 0, Data_Transpose!CA49 -Data_Transpose!CA$53, Data_Transpose!CA49)</f>
        <v>0</v>
      </c>
      <c r="CB49">
        <f>IF(Data_Transpose!CB49 &gt; 0, Data_Transpose!CB49 -Data_Transpose!CB$53, Data_Transpose!CB49)</f>
        <v>0</v>
      </c>
      <c r="CC49">
        <f>IF(Data_Transpose!CD49 &gt; 0, Data_Transpose!CD49 -Data_Transpose!CD$53, Data_Transpose!CD49)</f>
        <v>0</v>
      </c>
      <c r="CD49">
        <f>IF(Data_Transpose!CE49 &gt; 0, Data_Transpose!CE49 -Data_Transpose!CE$53, Data_Transpose!CE49)</f>
        <v>-1.3529411764705883</v>
      </c>
      <c r="CE49">
        <f>IF(Data_Transpose!CF49 &gt; 0, Data_Transpose!CF49 -Data_Transpose!CF$53, Data_Transpose!CF49)</f>
        <v>0</v>
      </c>
      <c r="CF49">
        <f>IF(Data_Transpose!CG49 &gt; 0, Data_Transpose!CG49 -Data_Transpose!CG$53, Data_Transpose!CG49)</f>
        <v>0</v>
      </c>
      <c r="CG49">
        <f>IF(Data_Transpose!CH49 &gt; 0, Data_Transpose!CH49 -Data_Transpose!CH$53, Data_Transpose!CH49)</f>
        <v>0</v>
      </c>
      <c r="CH49">
        <f>IF(Data_Transpose!CI49 &gt; 0, Data_Transpose!CI49 -Data_Transpose!CI$53, Data_Transpose!CI49)</f>
        <v>0</v>
      </c>
      <c r="CI49">
        <f>IF(Data_Transpose!CJ49 &gt; 0, Data_Transpose!CJ49 -Data_Transpose!CJ$53, Data_Transpose!CJ49)</f>
        <v>0</v>
      </c>
      <c r="CJ49">
        <f>IF(Data_Transpose!CK49 &gt; 0, Data_Transpose!CK49 -Data_Transpose!CK$53, Data_Transpose!CK49)</f>
        <v>0</v>
      </c>
      <c r="CK49">
        <f>IF(Data_Transpose!CL49 &gt; 0, Data_Transpose!CL49 -Data_Transpose!CL$53, Data_Transpose!CL49)</f>
        <v>0</v>
      </c>
      <c r="CL49">
        <f>IF(Data_Transpose!CM49 &gt; 0, Data_Transpose!CM49 -Data_Transpose!CM$53, Data_Transpose!CM49)</f>
        <v>0</v>
      </c>
      <c r="CM49">
        <f>IF(Data_Transpose!CN49 &gt; 0, Data_Transpose!CN49 -Data_Transpose!CN$53, Data_Transpose!CN49)</f>
        <v>0</v>
      </c>
      <c r="CN49">
        <f>IF(Data_Transpose!CO49 &gt; 0, Data_Transpose!CO49 -Data_Transpose!CO$53, Data_Transpose!CO49)</f>
        <v>0</v>
      </c>
      <c r="CO49">
        <f>IF(Data_Transpose!CP49 &gt; 0, Data_Transpose!CP49 -Data_Transpose!CP$53, Data_Transpose!CP49)</f>
        <v>0</v>
      </c>
      <c r="CP49">
        <f>IF(Data_Transpose!CQ49 &gt; 0, Data_Transpose!CQ49 -Data_Transpose!CQ$53, Data_Transpose!CQ49)</f>
        <v>0</v>
      </c>
      <c r="CQ49">
        <f>IF(Data_Transpose!CR49 &gt; 0, Data_Transpose!CR49 -Data_Transpose!CR$53, Data_Transpose!CR49)</f>
        <v>0</v>
      </c>
      <c r="CR49">
        <f>IF(Data_Transpose!CS49 &gt; 0, Data_Transpose!CS49 -Data_Transpose!CS$53, Data_Transpose!CS49)</f>
        <v>0</v>
      </c>
      <c r="CU49">
        <f t="shared" si="72"/>
        <v>0</v>
      </c>
      <c r="CV49">
        <f t="shared" si="73"/>
        <v>0</v>
      </c>
      <c r="CW49">
        <f t="shared" si="74"/>
        <v>0</v>
      </c>
      <c r="CX49">
        <f t="shared" si="75"/>
        <v>0</v>
      </c>
      <c r="CY49">
        <f t="shared" si="76"/>
        <v>0</v>
      </c>
      <c r="CZ49">
        <f t="shared" si="77"/>
        <v>0</v>
      </c>
      <c r="DA49">
        <f t="shared" si="78"/>
        <v>0</v>
      </c>
      <c r="DB49">
        <f t="shared" si="79"/>
        <v>0</v>
      </c>
      <c r="DC49">
        <f t="shared" si="80"/>
        <v>0</v>
      </c>
      <c r="DD49">
        <f t="shared" si="81"/>
        <v>0</v>
      </c>
      <c r="DE49">
        <f t="shared" si="82"/>
        <v>0</v>
      </c>
      <c r="DF49">
        <f t="shared" si="83"/>
        <v>0</v>
      </c>
      <c r="DG49">
        <f t="shared" si="84"/>
        <v>0</v>
      </c>
      <c r="DH49">
        <f t="shared" si="85"/>
        <v>0</v>
      </c>
      <c r="DI49">
        <f t="shared" si="86"/>
        <v>0</v>
      </c>
      <c r="DJ49">
        <f t="shared" si="87"/>
        <v>0</v>
      </c>
      <c r="DK49">
        <f t="shared" si="88"/>
        <v>0</v>
      </c>
      <c r="DL49">
        <f t="shared" si="89"/>
        <v>0</v>
      </c>
      <c r="DM49">
        <f t="shared" si="90"/>
        <v>0</v>
      </c>
      <c r="DN49">
        <f t="shared" si="91"/>
        <v>0</v>
      </c>
      <c r="DO49">
        <f t="shared" si="92"/>
        <v>0</v>
      </c>
      <c r="DP49">
        <f t="shared" si="93"/>
        <v>0</v>
      </c>
      <c r="DQ49">
        <f t="shared" si="94"/>
        <v>0</v>
      </c>
      <c r="DR49">
        <f t="shared" si="95"/>
        <v>0</v>
      </c>
      <c r="DS49">
        <f t="shared" si="96"/>
        <v>0</v>
      </c>
      <c r="DT49">
        <f t="shared" si="97"/>
        <v>0</v>
      </c>
      <c r="DU49">
        <f t="shared" si="98"/>
        <v>0</v>
      </c>
      <c r="DV49">
        <f t="shared" si="99"/>
        <v>0</v>
      </c>
      <c r="DW49">
        <f t="shared" si="100"/>
        <v>0</v>
      </c>
      <c r="DX49">
        <f t="shared" si="101"/>
        <v>0</v>
      </c>
      <c r="DY49">
        <f t="shared" si="102"/>
        <v>0</v>
      </c>
      <c r="DZ49">
        <f t="shared" si="103"/>
        <v>0</v>
      </c>
      <c r="EA49">
        <f t="shared" si="104"/>
        <v>0</v>
      </c>
      <c r="EB49">
        <f t="shared" si="105"/>
        <v>0</v>
      </c>
      <c r="EC49">
        <f t="shared" si="106"/>
        <v>0</v>
      </c>
      <c r="ED49">
        <f t="shared" si="107"/>
        <v>0</v>
      </c>
      <c r="EE49">
        <f t="shared" si="108"/>
        <v>0</v>
      </c>
      <c r="EF49">
        <f t="shared" si="109"/>
        <v>0</v>
      </c>
      <c r="EG49">
        <f t="shared" si="110"/>
        <v>0</v>
      </c>
      <c r="EH49">
        <f t="shared" si="111"/>
        <v>0</v>
      </c>
      <c r="EI49">
        <f t="shared" si="112"/>
        <v>0</v>
      </c>
      <c r="EJ49">
        <f t="shared" si="113"/>
        <v>0</v>
      </c>
      <c r="EK49">
        <f t="shared" si="114"/>
        <v>0</v>
      </c>
      <c r="EL49">
        <f t="shared" si="115"/>
        <v>0</v>
      </c>
      <c r="EM49">
        <f t="shared" si="116"/>
        <v>0</v>
      </c>
      <c r="EN49">
        <f t="shared" si="117"/>
        <v>0</v>
      </c>
      <c r="EO49">
        <f t="shared" si="118"/>
        <v>0</v>
      </c>
      <c r="EP49">
        <f t="shared" si="119"/>
        <v>0</v>
      </c>
      <c r="EQ49">
        <f t="shared" si="120"/>
        <v>0</v>
      </c>
      <c r="ER49">
        <f t="shared" si="121"/>
        <v>0</v>
      </c>
      <c r="ES49">
        <f t="shared" si="122"/>
        <v>0</v>
      </c>
      <c r="ET49">
        <f t="shared" si="123"/>
        <v>0</v>
      </c>
      <c r="EU49">
        <f t="shared" si="124"/>
        <v>0</v>
      </c>
      <c r="EV49">
        <f t="shared" si="125"/>
        <v>0</v>
      </c>
      <c r="EW49">
        <f t="shared" si="126"/>
        <v>0</v>
      </c>
      <c r="EX49">
        <f t="shared" si="127"/>
        <v>0</v>
      </c>
      <c r="EY49">
        <f t="shared" si="128"/>
        <v>0</v>
      </c>
      <c r="EZ49">
        <f t="shared" si="129"/>
        <v>0</v>
      </c>
      <c r="FA49">
        <f t="shared" si="130"/>
        <v>0</v>
      </c>
      <c r="FB49">
        <f t="shared" si="131"/>
        <v>0</v>
      </c>
      <c r="FC49">
        <f t="shared" si="132"/>
        <v>0</v>
      </c>
      <c r="FD49">
        <f t="shared" si="133"/>
        <v>0</v>
      </c>
      <c r="FE49">
        <f t="shared" si="134"/>
        <v>0</v>
      </c>
      <c r="FF49">
        <f t="shared" si="135"/>
        <v>0</v>
      </c>
      <c r="FG49">
        <f t="shared" si="136"/>
        <v>0</v>
      </c>
      <c r="FH49">
        <f t="shared" si="137"/>
        <v>0</v>
      </c>
      <c r="FI49">
        <f t="shared" si="138"/>
        <v>0</v>
      </c>
      <c r="FJ49">
        <f t="shared" si="139"/>
        <v>0</v>
      </c>
      <c r="FK49">
        <f t="shared" si="140"/>
        <v>0</v>
      </c>
      <c r="FL49">
        <f t="shared" si="141"/>
        <v>0</v>
      </c>
      <c r="FM49">
        <f t="shared" si="142"/>
        <v>0</v>
      </c>
      <c r="FN49">
        <f t="shared" si="143"/>
        <v>0</v>
      </c>
      <c r="FO49">
        <f t="shared" si="144"/>
        <v>0</v>
      </c>
      <c r="FP49">
        <f t="shared" si="145"/>
        <v>0</v>
      </c>
      <c r="FQ49">
        <f t="shared" si="146"/>
        <v>0</v>
      </c>
      <c r="FR49">
        <f t="shared" si="147"/>
        <v>0</v>
      </c>
      <c r="FS49">
        <f t="shared" si="148"/>
        <v>0</v>
      </c>
      <c r="FT49">
        <f t="shared" si="149"/>
        <v>0</v>
      </c>
      <c r="FU49">
        <f t="shared" si="150"/>
        <v>0</v>
      </c>
      <c r="FV49">
        <f t="shared" si="151"/>
        <v>0</v>
      </c>
      <c r="FW49">
        <f t="shared" si="152"/>
        <v>0</v>
      </c>
      <c r="FX49">
        <f t="shared" si="153"/>
        <v>0</v>
      </c>
      <c r="FY49">
        <f t="shared" si="154"/>
        <v>0</v>
      </c>
      <c r="FZ49">
        <f t="shared" si="155"/>
        <v>0</v>
      </c>
      <c r="GA49">
        <f t="shared" si="156"/>
        <v>0</v>
      </c>
      <c r="GB49">
        <f t="shared" si="157"/>
        <v>0</v>
      </c>
      <c r="GC49">
        <f t="shared" si="158"/>
        <v>0</v>
      </c>
      <c r="GD49">
        <f t="shared" si="159"/>
        <v>0</v>
      </c>
      <c r="GE49">
        <f t="shared" si="160"/>
        <v>0</v>
      </c>
      <c r="GF49">
        <f t="shared" si="161"/>
        <v>0</v>
      </c>
      <c r="GG49">
        <f t="shared" si="162"/>
        <v>0</v>
      </c>
      <c r="GH49">
        <f t="shared" si="163"/>
        <v>0</v>
      </c>
      <c r="GI49">
        <f t="shared" si="164"/>
        <v>0</v>
      </c>
      <c r="GJ49">
        <f t="shared" si="165"/>
        <v>0</v>
      </c>
    </row>
    <row r="50" spans="1:194">
      <c r="A50" s="2" t="s">
        <v>53</v>
      </c>
      <c r="B50">
        <f>IF(Data_Transpose!CC50 &gt; 0, Data_Transpose!CC50 -Data_Transpose!CC$53, Data_Transpose!CC50)</f>
        <v>0</v>
      </c>
      <c r="C50">
        <f>IF(Data_Transpose!P50 &gt; 0, Data_Transpose!P50 -Data_Transpose!P$53, Data_Transpose!P50)</f>
        <v>0</v>
      </c>
      <c r="D50">
        <f>IF(Data_Transpose!G50 &gt; 0, Data_Transpose!G50 -Data_Transpose!G$53, Data_Transpose!G50)</f>
        <v>0</v>
      </c>
      <c r="E50">
        <f>IF(Data_Transpose!B50 &gt; 0, Data_Transpose!B50 -Data_Transpose!B$53, Data_Transpose!B50)</f>
        <v>-8.3333333333333037E-2</v>
      </c>
      <c r="F50">
        <f>IF(Data_Transpose!C50 &gt; 0, Data_Transpose!C50 -Data_Transpose!C$53, Data_Transpose!C50)</f>
        <v>-0.125</v>
      </c>
      <c r="G50">
        <f>IF(Data_Transpose!D50 &gt; 0, Data_Transpose!D50 -Data_Transpose!D$53, Data_Transpose!D50)</f>
        <v>0</v>
      </c>
      <c r="H50">
        <f>IF(Data_Transpose!E50 &gt; 0, Data_Transpose!E50 -Data_Transpose!E$53, Data_Transpose!E50)</f>
        <v>0.40740740740740744</v>
      </c>
      <c r="I50">
        <f>IF(Data_Transpose!F50 &gt; 0, Data_Transpose!F50 -Data_Transpose!F$53, Data_Transpose!F50)</f>
        <v>1.2857142857142856</v>
      </c>
      <c r="J50">
        <f>IF(Data_Transpose!H50 &gt; 0, Data_Transpose!H50 -Data_Transpose!H$53, Data_Transpose!H50)</f>
        <v>0</v>
      </c>
      <c r="K50">
        <f>IF(Data_Transpose!I50 &gt; 0, Data_Transpose!I50 -Data_Transpose!I$53, Data_Transpose!I50)</f>
        <v>-0.29999999999999982</v>
      </c>
      <c r="L50">
        <f>IF(Data_Transpose!J50 &gt; 0, Data_Transpose!J50 -Data_Transpose!J$53, Data_Transpose!J50)</f>
        <v>0</v>
      </c>
      <c r="M50">
        <f>IF(Data_Transpose!K50 &gt; 0, Data_Transpose!K50 -Data_Transpose!K$53, Data_Transpose!K50)</f>
        <v>0</v>
      </c>
      <c r="N50">
        <f>IF(Data_Transpose!L50 &gt; 0, Data_Transpose!L50 -Data_Transpose!L$53, Data_Transpose!L50)</f>
        <v>0.34782608695652195</v>
      </c>
      <c r="O50">
        <f>IF(Data_Transpose!M50 &gt; 0, Data_Transpose!M50 -Data_Transpose!M$53, Data_Transpose!M50)</f>
        <v>0</v>
      </c>
      <c r="P50">
        <f>IF(Data_Transpose!N50 &gt; 0, Data_Transpose!N50 -Data_Transpose!N$53, Data_Transpose!N50)</f>
        <v>0.45454545454545414</v>
      </c>
      <c r="Q50">
        <f>IF(Data_Transpose!O50 &gt; 0, Data_Transpose!O50 -Data_Transpose!O$53, Data_Transpose!O50)</f>
        <v>0</v>
      </c>
      <c r="R50">
        <f>IF(Data_Transpose!Q50 &gt; 0, Data_Transpose!Q50 -Data_Transpose!Q$53, Data_Transpose!Q50)</f>
        <v>0.41176470588235325</v>
      </c>
      <c r="S50">
        <f>IF(Data_Transpose!R50 &gt; 0, Data_Transpose!R50 -Data_Transpose!R$53, Data_Transpose!R50)</f>
        <v>0.76923076923076916</v>
      </c>
      <c r="T50">
        <f>IF(Data_Transpose!S50 &gt; 0, Data_Transpose!S50 -Data_Transpose!S$53, Data_Transpose!S50)</f>
        <v>1.2400000000000002</v>
      </c>
      <c r="U50">
        <f>IF(Data_Transpose!T50 &gt; 0, Data_Transpose!T50 -Data_Transpose!T$53, Data_Transpose!T50)</f>
        <v>0</v>
      </c>
      <c r="V50">
        <f>IF(Data_Transpose!U50 &gt; 0, Data_Transpose!U50 -Data_Transpose!U$53, Data_Transpose!U50)</f>
        <v>0.125</v>
      </c>
      <c r="W50">
        <f>IF(Data_Transpose!V50 &gt; 0, Data_Transpose!V50 -Data_Transpose!V$53, Data_Transpose!V50)</f>
        <v>0.87096774193548399</v>
      </c>
      <c r="X50">
        <f>IF(Data_Transpose!W50 &gt; 0, Data_Transpose!W50 -Data_Transpose!W$53, Data_Transpose!W50)</f>
        <v>0</v>
      </c>
      <c r="Y50">
        <f>IF(Data_Transpose!X50 &gt; 0, Data_Transpose!X50 -Data_Transpose!X$53, Data_Transpose!X50)</f>
        <v>1.4375</v>
      </c>
      <c r="Z50">
        <f>IF(Data_Transpose!Y50 &gt; 0, Data_Transpose!Y50 -Data_Transpose!Y$53, Data_Transpose!Y50)</f>
        <v>1.0277777777777777</v>
      </c>
      <c r="AA50">
        <f>IF(Data_Transpose!Z50 &gt; 0, Data_Transpose!Z50 -Data_Transpose!Z$53, Data_Transpose!Z50)</f>
        <v>0.80555555555555536</v>
      </c>
      <c r="AB50">
        <f>IF(Data_Transpose!AA50 &gt; 0, Data_Transpose!AA50 -Data_Transpose!AA$53, Data_Transpose!AA50)</f>
        <v>1.2307692307692308</v>
      </c>
      <c r="AC50">
        <f>IF(Data_Transpose!AB50 &gt; 0, Data_Transpose!AB50 -Data_Transpose!AB$53, Data_Transpose!AB50)</f>
        <v>0</v>
      </c>
      <c r="AD50">
        <f>IF(Data_Transpose!AC50 &gt; 0, Data_Transpose!AC50 -Data_Transpose!AC$53, Data_Transpose!AC50)</f>
        <v>1.6666666666666665</v>
      </c>
      <c r="AE50">
        <f>IF(Data_Transpose!AD50 &gt; 0, Data_Transpose!AD50 -Data_Transpose!AD$53, Data_Transpose!AD50)</f>
        <v>-0.16666666666666696</v>
      </c>
      <c r="AF50">
        <f>IF(Data_Transpose!AE50 &gt; 0, Data_Transpose!AE50 -Data_Transpose!AE$53, Data_Transpose!AE50)</f>
        <v>0</v>
      </c>
      <c r="AG50">
        <f>IF(Data_Transpose!AF50 &gt; 0, Data_Transpose!AF50 -Data_Transpose!AF$53, Data_Transpose!AF50)</f>
        <v>0.59090909090909083</v>
      </c>
      <c r="AH50">
        <f>IF(Data_Transpose!AG50 &gt; 0, Data_Transpose!AG50 -Data_Transpose!AG$53, Data_Transpose!AG50)</f>
        <v>-1</v>
      </c>
      <c r="AI50">
        <f>IF(Data_Transpose!AH50 &gt; 0, Data_Transpose!AH50 -Data_Transpose!AH$53, Data_Transpose!AH50)</f>
        <v>0</v>
      </c>
      <c r="AJ50">
        <f>IF(Data_Transpose!AI50 &gt; 0, Data_Transpose!AI50 -Data_Transpose!AI$53, Data_Transpose!AI50)</f>
        <v>0.80769230769230749</v>
      </c>
      <c r="AK50">
        <f>IF(Data_Transpose!AJ50 &gt; 0, Data_Transpose!AJ50 -Data_Transpose!AJ$53, Data_Transpose!AJ50)</f>
        <v>0.11111111111111116</v>
      </c>
      <c r="AL50">
        <f>IF(Data_Transpose!AK50 &gt; 0, Data_Transpose!AK50 -Data_Transpose!AK$53, Data_Transpose!AK50)</f>
        <v>-4.1666666666666963E-2</v>
      </c>
      <c r="AM50">
        <f>IF(Data_Transpose!AL50 &gt; 0, Data_Transpose!AL50 -Data_Transpose!AL$53, Data_Transpose!AL50)</f>
        <v>1.5172413793103448</v>
      </c>
      <c r="AN50">
        <f>IF(Data_Transpose!AM50 &gt; 0, Data_Transpose!AM50 -Data_Transpose!AM$53, Data_Transpose!AM50)</f>
        <v>-0.5588235294117645</v>
      </c>
      <c r="AO50">
        <f>IF(Data_Transpose!AN50 &gt; 0, Data_Transpose!AN50 -Data_Transpose!AN$53, Data_Transpose!AN50)</f>
        <v>-1.5882352941176472</v>
      </c>
      <c r="AP50">
        <f>IF(Data_Transpose!AO50 &gt; 0, Data_Transpose!AO50 -Data_Transpose!AO$53, Data_Transpose!AO50)</f>
        <v>0</v>
      </c>
      <c r="AQ50">
        <f>IF(Data_Transpose!AP50 &gt; 0, Data_Transpose!AP50 -Data_Transpose!AP$53, Data_Transpose!AP50)</f>
        <v>0</v>
      </c>
      <c r="AR50">
        <f>IF(Data_Transpose!AQ50 &gt; 0, Data_Transpose!AQ50 -Data_Transpose!AQ$53, Data_Transpose!AQ50)</f>
        <v>0.79999999999999982</v>
      </c>
      <c r="AS50">
        <f>IF(Data_Transpose!AR50 &gt; 0, Data_Transpose!AR50 -Data_Transpose!AR$53, Data_Transpose!AR50)</f>
        <v>-0.11111111111111072</v>
      </c>
      <c r="AT50">
        <f>IF(Data_Transpose!AS50 &gt; 0, Data_Transpose!AS50 -Data_Transpose!AS$53, Data_Transpose!AS50)</f>
        <v>1</v>
      </c>
      <c r="AU50">
        <f>IF(Data_Transpose!AT50 &gt; 0, Data_Transpose!AT50 -Data_Transpose!AT$53, Data_Transpose!AT50)</f>
        <v>0</v>
      </c>
      <c r="AV50">
        <f>IF(Data_Transpose!AU50 &gt; 0, Data_Transpose!AU50 -Data_Transpose!AU$53, Data_Transpose!AU50)</f>
        <v>0</v>
      </c>
      <c r="AW50">
        <f>IF(Data_Transpose!AV50 &gt; 0, Data_Transpose!AV50 -Data_Transpose!AV$53, Data_Transpose!AV50)</f>
        <v>1.1333333333333333</v>
      </c>
      <c r="AX50">
        <f>IF(Data_Transpose!AW50 &gt; 0, Data_Transpose!AW50 -Data_Transpose!AW$53, Data_Transpose!AW50)</f>
        <v>0</v>
      </c>
      <c r="AY50">
        <f>IF(Data_Transpose!AX50 &gt; 0, Data_Transpose!AX50 -Data_Transpose!AX$53, Data_Transpose!AX50)</f>
        <v>-0.83870967741935476</v>
      </c>
      <c r="AZ50">
        <f>IF(Data_Transpose!AY50 &gt; 0, Data_Transpose!AY50 -Data_Transpose!AY$53, Data_Transpose!AY50)</f>
        <v>1.1818181818181817</v>
      </c>
      <c r="BA50">
        <f>IF(Data_Transpose!AZ50 &gt; 0, Data_Transpose!AZ50 -Data_Transpose!AZ$53, Data_Transpose!AZ50)</f>
        <v>1</v>
      </c>
      <c r="BB50">
        <f>IF(Data_Transpose!BA50 &gt; 0, Data_Transpose!BA50 -Data_Transpose!BA$53, Data_Transpose!BA50)</f>
        <v>0.64285714285714279</v>
      </c>
      <c r="BC50">
        <f>IF(Data_Transpose!BB50 &gt; 0, Data_Transpose!BB50 -Data_Transpose!BB$53, Data_Transpose!BB50)</f>
        <v>0</v>
      </c>
      <c r="BD50">
        <f>IF(Data_Transpose!BC50 &gt; 0, Data_Transpose!BC50 -Data_Transpose!BC$53, Data_Transpose!BC50)</f>
        <v>-1.0833333333333335</v>
      </c>
      <c r="BE50">
        <f>IF(Data_Transpose!BD50 &gt; 0, Data_Transpose!BD50 -Data_Transpose!BD$53, Data_Transpose!BD50)</f>
        <v>0</v>
      </c>
      <c r="BF50">
        <f>IF(Data_Transpose!BE50 &gt; 0, Data_Transpose!BE50 -Data_Transpose!BE$53, Data_Transpose!BE50)</f>
        <v>-0.80952380952380931</v>
      </c>
      <c r="BG50">
        <f>IF(Data_Transpose!BF50 &gt; 0, Data_Transpose!BF50 -Data_Transpose!BF$53, Data_Transpose!BF50)</f>
        <v>0</v>
      </c>
      <c r="BH50">
        <f>IF(Data_Transpose!BH50 &gt; 0, Data_Transpose!BH50 -Data_Transpose!BH$53, Data_Transpose!BH50)</f>
        <v>-0.55555555555555536</v>
      </c>
      <c r="BI50">
        <f>IF(Data_Transpose!BI50 &gt; 0, Data_Transpose!BI50 -Data_Transpose!BI$53, Data_Transpose!BI50)</f>
        <v>0</v>
      </c>
      <c r="BJ50">
        <f>IF(Data_Transpose!BJ50 &gt; 0, Data_Transpose!BJ50 -Data_Transpose!BJ$53, Data_Transpose!BJ50)</f>
        <v>0</v>
      </c>
      <c r="BK50">
        <f>IF(Data_Transpose!BK50 &gt; 0, Data_Transpose!BK50 -Data_Transpose!BK$53, Data_Transpose!BK50)</f>
        <v>0.59999999999999964</v>
      </c>
      <c r="BL50">
        <f>IF(Data_Transpose!BL50 &gt; 0, Data_Transpose!BL50 -Data_Transpose!BL$53, Data_Transpose!BL50)</f>
        <v>-0.20000000000000018</v>
      </c>
      <c r="BM50">
        <f>IF(Data_Transpose!BM50 &gt; 0, Data_Transpose!BM50 -Data_Transpose!BM$53, Data_Transpose!BM50)</f>
        <v>0.79999999999999982</v>
      </c>
      <c r="BN50">
        <f>IF(Data_Transpose!BN50 &gt; 0, Data_Transpose!BN50 -Data_Transpose!BN$53, Data_Transpose!BN50)</f>
        <v>0</v>
      </c>
      <c r="BO50">
        <f>IF(Data_Transpose!BO50 &gt; 0, Data_Transpose!BO50 -Data_Transpose!BO$53, Data_Transpose!BO50)</f>
        <v>0.84615384615384581</v>
      </c>
      <c r="BP50">
        <f>IF(Data_Transpose!BP50 &gt; 0, Data_Transpose!BP50 -Data_Transpose!BP$53, Data_Transpose!BP50)</f>
        <v>-0.53571428571428559</v>
      </c>
      <c r="BQ50">
        <f>IF(Data_Transpose!BQ50 &gt; 0, Data_Transpose!BQ50 -Data_Transpose!BQ$53, Data_Transpose!BQ50)</f>
        <v>-0.66666666666666652</v>
      </c>
      <c r="BR50">
        <f>IF(Data_Transpose!BR50 &gt; 0, Data_Transpose!BR50 -Data_Transpose!BR$53, Data_Transpose!BR50)</f>
        <v>-0.42105263157894779</v>
      </c>
      <c r="BS50">
        <f>IF(Data_Transpose!BS50 &gt; 0, Data_Transpose!BS50 -Data_Transpose!BS$53, Data_Transpose!BS50)</f>
        <v>-4.9999999999999822E-2</v>
      </c>
      <c r="BT50">
        <f>IF(Data_Transpose!BT50 &gt; 0, Data_Transpose!BT50 -Data_Transpose!BT$53, Data_Transpose!BT50)</f>
        <v>0.83333333333333348</v>
      </c>
      <c r="BU50">
        <f>IF(Data_Transpose!BU50 &gt; 0, Data_Transpose!BU50 -Data_Transpose!BU$53, Data_Transpose!BU50)</f>
        <v>-9.9999999999999645E-2</v>
      </c>
      <c r="BV50">
        <f>IF(Data_Transpose!BV50 &gt; 0, Data_Transpose!BV50 -Data_Transpose!BV$53, Data_Transpose!BV50)</f>
        <v>0.11764705882352944</v>
      </c>
      <c r="BW50">
        <f>IF(Data_Transpose!BW50 &gt; 0, Data_Transpose!BW50 -Data_Transpose!BW$53, Data_Transpose!BW50)</f>
        <v>1.3333333333333335</v>
      </c>
      <c r="BX50">
        <f>IF(Data_Transpose!BX50 &gt; 0, Data_Transpose!BX50 -Data_Transpose!BX$53, Data_Transpose!BX50)</f>
        <v>-0.5</v>
      </c>
      <c r="BY50">
        <f>IF(Data_Transpose!BY50 &gt; 0, Data_Transpose!BY50 -Data_Transpose!BY$53, Data_Transpose!BY50)</f>
        <v>0</v>
      </c>
      <c r="BZ50">
        <f>IF(Data_Transpose!BZ50 &gt; 0, Data_Transpose!BZ50 -Data_Transpose!BZ$53, Data_Transpose!BZ50)</f>
        <v>0</v>
      </c>
      <c r="CA50">
        <f>IF(Data_Transpose!CA50 &gt; 0, Data_Transpose!CA50 -Data_Transpose!CA$53, Data_Transpose!CA50)</f>
        <v>1</v>
      </c>
      <c r="CB50">
        <f>IF(Data_Transpose!CB50 &gt; 0, Data_Transpose!CB50 -Data_Transpose!CB$53, Data_Transpose!CB50)</f>
        <v>0</v>
      </c>
      <c r="CC50">
        <f>IF(Data_Transpose!CD50 &gt; 0, Data_Transpose!CD50 -Data_Transpose!CD$53, Data_Transpose!CD50)</f>
        <v>0</v>
      </c>
      <c r="CD50">
        <f>IF(Data_Transpose!CE50 &gt; 0, Data_Transpose!CE50 -Data_Transpose!CE$53, Data_Transpose!CE50)</f>
        <v>-0.35294117647058831</v>
      </c>
      <c r="CE50">
        <f>IF(Data_Transpose!CF50 &gt; 0, Data_Transpose!CF50 -Data_Transpose!CF$53, Data_Transpose!CF50)</f>
        <v>-9.52380952380949E-2</v>
      </c>
      <c r="CF50">
        <f>IF(Data_Transpose!CG50 &gt; 0, Data_Transpose!CG50 -Data_Transpose!CG$53, Data_Transpose!CG50)</f>
        <v>0</v>
      </c>
      <c r="CG50">
        <f>IF(Data_Transpose!CH50 &gt; 0, Data_Transpose!CH50 -Data_Transpose!CH$53, Data_Transpose!CH50)</f>
        <v>0</v>
      </c>
      <c r="CH50">
        <f>IF(Data_Transpose!CI50 &gt; 0, Data_Transpose!CI50 -Data_Transpose!CI$53, Data_Transpose!CI50)</f>
        <v>-0.30303030303030276</v>
      </c>
      <c r="CI50">
        <f>IF(Data_Transpose!CJ50 &gt; 0, Data_Transpose!CJ50 -Data_Transpose!CJ$53, Data_Transpose!CJ50)</f>
        <v>0.84210526315789469</v>
      </c>
      <c r="CJ50">
        <f>IF(Data_Transpose!CK50 &gt; 0, Data_Transpose!CK50 -Data_Transpose!CK$53, Data_Transpose!CK50)</f>
        <v>0.90000000000000036</v>
      </c>
      <c r="CK50">
        <f>IF(Data_Transpose!CL50 &gt; 0, Data_Transpose!CL50 -Data_Transpose!CL$53, Data_Transpose!CL50)</f>
        <v>-0.83333333333333348</v>
      </c>
      <c r="CL50">
        <f>IF(Data_Transpose!CM50 &gt; 0, Data_Transpose!CM50 -Data_Transpose!CM$53, Data_Transpose!CM50)</f>
        <v>0.93333333333333357</v>
      </c>
      <c r="CM50">
        <f>IF(Data_Transpose!CN50 &gt; 0, Data_Transpose!CN50 -Data_Transpose!CN$53, Data_Transpose!CN50)</f>
        <v>-0.5</v>
      </c>
      <c r="CN50">
        <f>IF(Data_Transpose!CO50 &gt; 0, Data_Transpose!CO50 -Data_Transpose!CO$53, Data_Transpose!CO50)</f>
        <v>1</v>
      </c>
      <c r="CO50">
        <f>IF(Data_Transpose!CP50 &gt; 0, Data_Transpose!CP50 -Data_Transpose!CP$53, Data_Transpose!CP50)</f>
        <v>-0.35714285714285676</v>
      </c>
      <c r="CP50">
        <f>IF(Data_Transpose!CQ50 &gt; 0, Data_Transpose!CQ50 -Data_Transpose!CQ$53, Data_Transpose!CQ50)</f>
        <v>-0.70833333333333348</v>
      </c>
      <c r="CQ50">
        <f>IF(Data_Transpose!CR50 &gt; 0, Data_Transpose!CR50 -Data_Transpose!CR$53, Data_Transpose!CR50)</f>
        <v>0</v>
      </c>
      <c r="CR50">
        <f>IF(Data_Transpose!CS50 &gt; 0, Data_Transpose!CS50 -Data_Transpose!CS$53, Data_Transpose!CS50)</f>
        <v>-4.1666666666666963E-2</v>
      </c>
      <c r="CU50">
        <f t="shared" si="72"/>
        <v>0</v>
      </c>
      <c r="CV50">
        <f t="shared" si="73"/>
        <v>0</v>
      </c>
      <c r="CW50">
        <f t="shared" si="74"/>
        <v>0</v>
      </c>
      <c r="CX50">
        <f t="shared" si="75"/>
        <v>0</v>
      </c>
      <c r="CY50">
        <f t="shared" si="76"/>
        <v>0</v>
      </c>
      <c r="CZ50">
        <f t="shared" si="77"/>
        <v>0</v>
      </c>
      <c r="DA50">
        <f t="shared" si="78"/>
        <v>0</v>
      </c>
      <c r="DB50">
        <f t="shared" si="79"/>
        <v>0</v>
      </c>
      <c r="DC50">
        <f t="shared" si="80"/>
        <v>0</v>
      </c>
      <c r="DD50">
        <f t="shared" si="81"/>
        <v>0</v>
      </c>
      <c r="DE50">
        <f t="shared" si="82"/>
        <v>0</v>
      </c>
      <c r="DF50">
        <f t="shared" si="83"/>
        <v>0</v>
      </c>
      <c r="DG50">
        <f t="shared" si="84"/>
        <v>0</v>
      </c>
      <c r="DH50">
        <f t="shared" si="85"/>
        <v>0</v>
      </c>
      <c r="DI50">
        <f t="shared" si="86"/>
        <v>0</v>
      </c>
      <c r="DJ50">
        <f t="shared" si="87"/>
        <v>0</v>
      </c>
      <c r="DK50">
        <f t="shared" si="88"/>
        <v>0</v>
      </c>
      <c r="DL50">
        <f t="shared" si="89"/>
        <v>0</v>
      </c>
      <c r="DM50">
        <f t="shared" si="90"/>
        <v>0</v>
      </c>
      <c r="DN50">
        <f t="shared" si="91"/>
        <v>0</v>
      </c>
      <c r="DO50">
        <f t="shared" si="92"/>
        <v>0</v>
      </c>
      <c r="DP50">
        <f t="shared" si="93"/>
        <v>0</v>
      </c>
      <c r="DQ50">
        <f t="shared" si="94"/>
        <v>0</v>
      </c>
      <c r="DR50">
        <f t="shared" si="95"/>
        <v>0</v>
      </c>
      <c r="DS50">
        <f t="shared" si="96"/>
        <v>0</v>
      </c>
      <c r="DT50">
        <f t="shared" si="97"/>
        <v>0</v>
      </c>
      <c r="DU50">
        <f t="shared" si="98"/>
        <v>0</v>
      </c>
      <c r="DV50">
        <f t="shared" si="99"/>
        <v>0</v>
      </c>
      <c r="DW50">
        <f t="shared" si="100"/>
        <v>0</v>
      </c>
      <c r="DX50">
        <f t="shared" si="101"/>
        <v>0</v>
      </c>
      <c r="DY50">
        <f t="shared" si="102"/>
        <v>0</v>
      </c>
      <c r="DZ50">
        <f t="shared" si="103"/>
        <v>0</v>
      </c>
      <c r="EA50">
        <f t="shared" si="104"/>
        <v>0</v>
      </c>
      <c r="EB50">
        <f t="shared" si="105"/>
        <v>0</v>
      </c>
      <c r="EC50">
        <f t="shared" si="106"/>
        <v>0</v>
      </c>
      <c r="ED50">
        <f t="shared" si="107"/>
        <v>0</v>
      </c>
      <c r="EE50">
        <f t="shared" si="108"/>
        <v>0</v>
      </c>
      <c r="EF50">
        <f t="shared" si="109"/>
        <v>0</v>
      </c>
      <c r="EG50">
        <f t="shared" si="110"/>
        <v>0</v>
      </c>
      <c r="EH50">
        <f t="shared" si="111"/>
        <v>0</v>
      </c>
      <c r="EI50">
        <f t="shared" si="112"/>
        <v>0</v>
      </c>
      <c r="EJ50">
        <f t="shared" si="113"/>
        <v>0</v>
      </c>
      <c r="EK50">
        <f t="shared" si="114"/>
        <v>0</v>
      </c>
      <c r="EL50">
        <f t="shared" si="115"/>
        <v>0</v>
      </c>
      <c r="EM50">
        <f t="shared" si="116"/>
        <v>0</v>
      </c>
      <c r="EN50">
        <f t="shared" si="117"/>
        <v>0</v>
      </c>
      <c r="EO50">
        <f t="shared" si="118"/>
        <v>0</v>
      </c>
      <c r="EP50">
        <f t="shared" si="119"/>
        <v>0</v>
      </c>
      <c r="EQ50">
        <f t="shared" si="120"/>
        <v>0</v>
      </c>
      <c r="ER50">
        <f t="shared" si="121"/>
        <v>0</v>
      </c>
      <c r="ES50">
        <f t="shared" si="122"/>
        <v>0</v>
      </c>
      <c r="ET50">
        <f t="shared" si="123"/>
        <v>0</v>
      </c>
      <c r="EU50">
        <f t="shared" si="124"/>
        <v>0</v>
      </c>
      <c r="EV50">
        <f t="shared" si="125"/>
        <v>0</v>
      </c>
      <c r="EW50">
        <f t="shared" si="126"/>
        <v>0</v>
      </c>
      <c r="EX50">
        <f t="shared" si="127"/>
        <v>0</v>
      </c>
      <c r="EY50">
        <f t="shared" si="128"/>
        <v>0</v>
      </c>
      <c r="EZ50">
        <f t="shared" si="129"/>
        <v>0</v>
      </c>
      <c r="FA50">
        <f t="shared" si="130"/>
        <v>0</v>
      </c>
      <c r="FB50">
        <f t="shared" si="131"/>
        <v>0</v>
      </c>
      <c r="FC50">
        <f t="shared" si="132"/>
        <v>0</v>
      </c>
      <c r="FD50">
        <f t="shared" si="133"/>
        <v>0</v>
      </c>
      <c r="FE50">
        <f t="shared" si="134"/>
        <v>0</v>
      </c>
      <c r="FF50">
        <f t="shared" si="135"/>
        <v>0</v>
      </c>
      <c r="FG50">
        <f t="shared" si="136"/>
        <v>0</v>
      </c>
      <c r="FH50">
        <f t="shared" si="137"/>
        <v>0</v>
      </c>
      <c r="FI50">
        <f t="shared" si="138"/>
        <v>0</v>
      </c>
      <c r="FJ50">
        <f t="shared" si="139"/>
        <v>0</v>
      </c>
      <c r="FK50">
        <f t="shared" si="140"/>
        <v>0</v>
      </c>
      <c r="FL50">
        <f t="shared" si="141"/>
        <v>0</v>
      </c>
      <c r="FM50">
        <f t="shared" si="142"/>
        <v>0</v>
      </c>
      <c r="FN50">
        <f t="shared" si="143"/>
        <v>0</v>
      </c>
      <c r="FO50">
        <f t="shared" si="144"/>
        <v>0</v>
      </c>
      <c r="FP50">
        <f t="shared" si="145"/>
        <v>0</v>
      </c>
      <c r="FQ50">
        <f t="shared" si="146"/>
        <v>0</v>
      </c>
      <c r="FR50">
        <f t="shared" si="147"/>
        <v>0</v>
      </c>
      <c r="FS50">
        <f t="shared" si="148"/>
        <v>0</v>
      </c>
      <c r="FT50">
        <f t="shared" si="149"/>
        <v>0</v>
      </c>
      <c r="FU50">
        <f t="shared" si="150"/>
        <v>0</v>
      </c>
      <c r="FV50">
        <f t="shared" si="151"/>
        <v>0</v>
      </c>
      <c r="FW50">
        <f t="shared" si="152"/>
        <v>0</v>
      </c>
      <c r="FX50">
        <f t="shared" si="153"/>
        <v>0</v>
      </c>
      <c r="FY50">
        <f t="shared" si="154"/>
        <v>0</v>
      </c>
      <c r="FZ50">
        <f t="shared" si="155"/>
        <v>0</v>
      </c>
      <c r="GA50">
        <f t="shared" si="156"/>
        <v>0</v>
      </c>
      <c r="GB50">
        <f t="shared" si="157"/>
        <v>0</v>
      </c>
      <c r="GC50">
        <f t="shared" si="158"/>
        <v>0</v>
      </c>
      <c r="GD50">
        <f t="shared" si="159"/>
        <v>0</v>
      </c>
      <c r="GE50">
        <f t="shared" si="160"/>
        <v>0</v>
      </c>
      <c r="GF50">
        <f t="shared" si="161"/>
        <v>0</v>
      </c>
      <c r="GG50">
        <f t="shared" si="162"/>
        <v>0</v>
      </c>
      <c r="GH50">
        <f t="shared" si="163"/>
        <v>0</v>
      </c>
      <c r="GI50">
        <f t="shared" si="164"/>
        <v>0</v>
      </c>
      <c r="GJ50">
        <f t="shared" si="165"/>
        <v>0</v>
      </c>
    </row>
    <row r="51" spans="1:194">
      <c r="A51" s="2" t="s">
        <v>54</v>
      </c>
      <c r="B51">
        <f>IF(Data_Transpose!CC51 &gt; 0, Data_Transpose!CC51 -Data_Transpose!CC$53, Data_Transpose!CC51)</f>
        <v>0</v>
      </c>
      <c r="C51">
        <f>IF(Data_Transpose!P51 &gt; 0, Data_Transpose!P51 -Data_Transpose!P$53, Data_Transpose!P51)</f>
        <v>0</v>
      </c>
      <c r="D51">
        <f>IF(Data_Transpose!G51 &gt; 0, Data_Transpose!G51 -Data_Transpose!G$53, Data_Transpose!G51)</f>
        <v>0</v>
      </c>
      <c r="E51">
        <f>IF(Data_Transpose!B51 &gt; 0, Data_Transpose!B51 -Data_Transpose!B$53, Data_Transpose!B51)</f>
        <v>0</v>
      </c>
      <c r="F51">
        <f>IF(Data_Transpose!C51 &gt; 0, Data_Transpose!C51 -Data_Transpose!C$53, Data_Transpose!C51)</f>
        <v>0</v>
      </c>
      <c r="G51">
        <f>IF(Data_Transpose!D51 &gt; 0, Data_Transpose!D51 -Data_Transpose!D$53, Data_Transpose!D51)</f>
        <v>0</v>
      </c>
      <c r="H51">
        <f>IF(Data_Transpose!E51 &gt; 0, Data_Transpose!E51 -Data_Transpose!E$53, Data_Transpose!E51)</f>
        <v>0.40740740740740744</v>
      </c>
      <c r="I51">
        <f>IF(Data_Transpose!F51 &gt; 0, Data_Transpose!F51 -Data_Transpose!F$53, Data_Transpose!F51)</f>
        <v>0</v>
      </c>
      <c r="J51">
        <f>IF(Data_Transpose!H51 &gt; 0, Data_Transpose!H51 -Data_Transpose!H$53, Data_Transpose!H51)</f>
        <v>-0.54999999999999982</v>
      </c>
      <c r="K51">
        <f>IF(Data_Transpose!I51 &gt; 0, Data_Transpose!I51 -Data_Transpose!I$53, Data_Transpose!I51)</f>
        <v>0.70000000000000018</v>
      </c>
      <c r="L51">
        <f>IF(Data_Transpose!J51 &gt; 0, Data_Transpose!J51 -Data_Transpose!J$53, Data_Transpose!J51)</f>
        <v>0</v>
      </c>
      <c r="M51">
        <f>IF(Data_Transpose!K51 &gt; 0, Data_Transpose!K51 -Data_Transpose!K$53, Data_Transpose!K51)</f>
        <v>0</v>
      </c>
      <c r="N51">
        <f>IF(Data_Transpose!L51 &gt; 0, Data_Transpose!L51 -Data_Transpose!L$53, Data_Transpose!L51)</f>
        <v>0</v>
      </c>
      <c r="O51">
        <f>IF(Data_Transpose!M51 &gt; 0, Data_Transpose!M51 -Data_Transpose!M$53, Data_Transpose!M51)</f>
        <v>0</v>
      </c>
      <c r="P51">
        <f>IF(Data_Transpose!N51 &gt; 0, Data_Transpose!N51 -Data_Transpose!N$53, Data_Transpose!N51)</f>
        <v>0</v>
      </c>
      <c r="Q51">
        <f>IF(Data_Transpose!O51 &gt; 0, Data_Transpose!O51 -Data_Transpose!O$53, Data_Transpose!O51)</f>
        <v>0</v>
      </c>
      <c r="R51">
        <f>IF(Data_Transpose!Q51 &gt; 0, Data_Transpose!Q51 -Data_Transpose!Q$53, Data_Transpose!Q51)</f>
        <v>0</v>
      </c>
      <c r="S51">
        <f>IF(Data_Transpose!R51 &gt; 0, Data_Transpose!R51 -Data_Transpose!R$53, Data_Transpose!R51)</f>
        <v>0</v>
      </c>
      <c r="T51">
        <f>IF(Data_Transpose!S51 &gt; 0, Data_Transpose!S51 -Data_Transpose!S$53, Data_Transpose!S51)</f>
        <v>-0.75999999999999979</v>
      </c>
      <c r="U51">
        <f>IF(Data_Transpose!T51 &gt; 0, Data_Transpose!T51 -Data_Transpose!T$53, Data_Transpose!T51)</f>
        <v>0</v>
      </c>
      <c r="V51">
        <f>IF(Data_Transpose!U51 &gt; 0, Data_Transpose!U51 -Data_Transpose!U$53, Data_Transpose!U51)</f>
        <v>0</v>
      </c>
      <c r="W51">
        <f>IF(Data_Transpose!V51 &gt; 0, Data_Transpose!V51 -Data_Transpose!V$53, Data_Transpose!V51)</f>
        <v>0</v>
      </c>
      <c r="X51">
        <f>IF(Data_Transpose!W51 &gt; 0, Data_Transpose!W51 -Data_Transpose!W$53, Data_Transpose!W51)</f>
        <v>0</v>
      </c>
      <c r="Y51">
        <f>IF(Data_Transpose!X51 &gt; 0, Data_Transpose!X51 -Data_Transpose!X$53, Data_Transpose!X51)</f>
        <v>0</v>
      </c>
      <c r="Z51">
        <f>IF(Data_Transpose!Y51 &gt; 0, Data_Transpose!Y51 -Data_Transpose!Y$53, Data_Transpose!Y51)</f>
        <v>-0.97222222222222232</v>
      </c>
      <c r="AA51">
        <f>IF(Data_Transpose!Z51 &gt; 0, Data_Transpose!Z51 -Data_Transpose!Z$53, Data_Transpose!Z51)</f>
        <v>0.80555555555555536</v>
      </c>
      <c r="AB51">
        <f>IF(Data_Transpose!AA51 &gt; 0, Data_Transpose!AA51 -Data_Transpose!AA$53, Data_Transpose!AA51)</f>
        <v>0.23076923076923084</v>
      </c>
      <c r="AC51">
        <f>IF(Data_Transpose!AB51 &gt; 0, Data_Transpose!AB51 -Data_Transpose!AB$53, Data_Transpose!AB51)</f>
        <v>0</v>
      </c>
      <c r="AD51">
        <f>IF(Data_Transpose!AC51 &gt; 0, Data_Transpose!AC51 -Data_Transpose!AC$53, Data_Transpose!AC51)</f>
        <v>0</v>
      </c>
      <c r="AE51">
        <f>IF(Data_Transpose!AD51 &gt; 0, Data_Transpose!AD51 -Data_Transpose!AD$53, Data_Transpose!AD51)</f>
        <v>0</v>
      </c>
      <c r="AF51">
        <f>IF(Data_Transpose!AE51 &gt; 0, Data_Transpose!AE51 -Data_Transpose!AE$53, Data_Transpose!AE51)</f>
        <v>0</v>
      </c>
      <c r="AG51">
        <f>IF(Data_Transpose!AF51 &gt; 0, Data_Transpose!AF51 -Data_Transpose!AF$53, Data_Transpose!AF51)</f>
        <v>0.59090909090909083</v>
      </c>
      <c r="AH51">
        <f>IF(Data_Transpose!AG51 &gt; 0, Data_Transpose!AG51 -Data_Transpose!AG$53, Data_Transpose!AG51)</f>
        <v>0</v>
      </c>
      <c r="AI51">
        <f>IF(Data_Transpose!AH51 &gt; 0, Data_Transpose!AH51 -Data_Transpose!AH$53, Data_Transpose!AH51)</f>
        <v>0</v>
      </c>
      <c r="AJ51">
        <f>IF(Data_Transpose!AI51 &gt; 0, Data_Transpose!AI51 -Data_Transpose!AI$53, Data_Transpose!AI51)</f>
        <v>0</v>
      </c>
      <c r="AK51">
        <f>IF(Data_Transpose!AJ51 &gt; 0, Data_Transpose!AJ51 -Data_Transpose!AJ$53, Data_Transpose!AJ51)</f>
        <v>0</v>
      </c>
      <c r="AL51">
        <f>IF(Data_Transpose!AK51 &gt; 0, Data_Transpose!AK51 -Data_Transpose!AK$53, Data_Transpose!AK51)</f>
        <v>0</v>
      </c>
      <c r="AM51">
        <f>IF(Data_Transpose!AL51 &gt; 0, Data_Transpose!AL51 -Data_Transpose!AL$53, Data_Transpose!AL51)</f>
        <v>-0.48275862068965525</v>
      </c>
      <c r="AN51">
        <f>IF(Data_Transpose!AM51 &gt; 0, Data_Transpose!AM51 -Data_Transpose!AM$53, Data_Transpose!AM51)</f>
        <v>0.4411764705882355</v>
      </c>
      <c r="AO51">
        <f>IF(Data_Transpose!AN51 &gt; 0, Data_Transpose!AN51 -Data_Transpose!AN$53, Data_Transpose!AN51)</f>
        <v>0</v>
      </c>
      <c r="AP51">
        <f>IF(Data_Transpose!AO51 &gt; 0, Data_Transpose!AO51 -Data_Transpose!AO$53, Data_Transpose!AO51)</f>
        <v>0</v>
      </c>
      <c r="AQ51">
        <f>IF(Data_Transpose!AP51 &gt; 0, Data_Transpose!AP51 -Data_Transpose!AP$53, Data_Transpose!AP51)</f>
        <v>1.2941176470588234</v>
      </c>
      <c r="AR51">
        <f>IF(Data_Transpose!AQ51 &gt; 0, Data_Transpose!AQ51 -Data_Transpose!AQ$53, Data_Transpose!AQ51)</f>
        <v>0</v>
      </c>
      <c r="AS51">
        <f>IF(Data_Transpose!AR51 &gt; 0, Data_Transpose!AR51 -Data_Transpose!AR$53, Data_Transpose!AR51)</f>
        <v>-0.11111111111111072</v>
      </c>
      <c r="AT51">
        <f>IF(Data_Transpose!AS51 &gt; 0, Data_Transpose!AS51 -Data_Transpose!AS$53, Data_Transpose!AS51)</f>
        <v>0</v>
      </c>
      <c r="AU51">
        <f>IF(Data_Transpose!AT51 &gt; 0, Data_Transpose!AT51 -Data_Transpose!AT$53, Data_Transpose!AT51)</f>
        <v>0</v>
      </c>
      <c r="AV51">
        <f>IF(Data_Transpose!AU51 &gt; 0, Data_Transpose!AU51 -Data_Transpose!AU$53, Data_Transpose!AU51)</f>
        <v>0</v>
      </c>
      <c r="AW51">
        <f>IF(Data_Transpose!AV51 &gt; 0, Data_Transpose!AV51 -Data_Transpose!AV$53, Data_Transpose!AV51)</f>
        <v>0</v>
      </c>
      <c r="AX51">
        <f>IF(Data_Transpose!AW51 &gt; 0, Data_Transpose!AW51 -Data_Transpose!AW$53, Data_Transpose!AW51)</f>
        <v>-0.33333333333333304</v>
      </c>
      <c r="AY51">
        <f>IF(Data_Transpose!AX51 &gt; 0, Data_Transpose!AX51 -Data_Transpose!AX$53, Data_Transpose!AX51)</f>
        <v>0.16129032258064524</v>
      </c>
      <c r="AZ51">
        <f>IF(Data_Transpose!AY51 &gt; 0, Data_Transpose!AY51 -Data_Transpose!AY$53, Data_Transpose!AY51)</f>
        <v>0</v>
      </c>
      <c r="BA51">
        <f>IF(Data_Transpose!AZ51 &gt; 0, Data_Transpose!AZ51 -Data_Transpose!AZ$53, Data_Transpose!AZ51)</f>
        <v>0</v>
      </c>
      <c r="BB51">
        <f>IF(Data_Transpose!BA51 &gt; 0, Data_Transpose!BA51 -Data_Transpose!BA$53, Data_Transpose!BA51)</f>
        <v>0</v>
      </c>
      <c r="BC51">
        <f>IF(Data_Transpose!BB51 &gt; 0, Data_Transpose!BB51 -Data_Transpose!BB$53, Data_Transpose!BB51)</f>
        <v>0</v>
      </c>
      <c r="BD51">
        <f>IF(Data_Transpose!BC51 &gt; 0, Data_Transpose!BC51 -Data_Transpose!BC$53, Data_Transpose!BC51)</f>
        <v>0</v>
      </c>
      <c r="BE51">
        <f>IF(Data_Transpose!BD51 &gt; 0, Data_Transpose!BD51 -Data_Transpose!BD$53, Data_Transpose!BD51)</f>
        <v>0</v>
      </c>
      <c r="BF51">
        <f>IF(Data_Transpose!BE51 &gt; 0, Data_Transpose!BE51 -Data_Transpose!BE$53, Data_Transpose!BE51)</f>
        <v>0.19047619047619069</v>
      </c>
      <c r="BG51">
        <f>IF(Data_Transpose!BF51 &gt; 0, Data_Transpose!BF51 -Data_Transpose!BF$53, Data_Transpose!BF51)</f>
        <v>0</v>
      </c>
      <c r="BH51">
        <f>IF(Data_Transpose!BH51 &gt; 0, Data_Transpose!BH51 -Data_Transpose!BH$53, Data_Transpose!BH51)</f>
        <v>0</v>
      </c>
      <c r="BI51">
        <f>IF(Data_Transpose!BI51 &gt; 0, Data_Transpose!BI51 -Data_Transpose!BI$53, Data_Transpose!BI51)</f>
        <v>0</v>
      </c>
      <c r="BJ51">
        <f>IF(Data_Transpose!BJ51 &gt; 0, Data_Transpose!BJ51 -Data_Transpose!BJ$53, Data_Transpose!BJ51)</f>
        <v>0</v>
      </c>
      <c r="BK51">
        <f>IF(Data_Transpose!BK51 &gt; 0, Data_Transpose!BK51 -Data_Transpose!BK$53, Data_Transpose!BK51)</f>
        <v>0</v>
      </c>
      <c r="BL51">
        <f>IF(Data_Transpose!BL51 &gt; 0, Data_Transpose!BL51 -Data_Transpose!BL$53, Data_Transpose!BL51)</f>
        <v>-0.20000000000000018</v>
      </c>
      <c r="BM51">
        <f>IF(Data_Transpose!BM51 &gt; 0, Data_Transpose!BM51 -Data_Transpose!BM$53, Data_Transpose!BM51)</f>
        <v>0</v>
      </c>
      <c r="BN51">
        <f>IF(Data_Transpose!BN51 &gt; 0, Data_Transpose!BN51 -Data_Transpose!BN$53, Data_Transpose!BN51)</f>
        <v>0.79411764705882337</v>
      </c>
      <c r="BO51">
        <f>IF(Data_Transpose!BO51 &gt; 0, Data_Transpose!BO51 -Data_Transpose!BO$53, Data_Transpose!BO51)</f>
        <v>0</v>
      </c>
      <c r="BP51">
        <f>IF(Data_Transpose!BP51 &gt; 0, Data_Transpose!BP51 -Data_Transpose!BP$53, Data_Transpose!BP51)</f>
        <v>0</v>
      </c>
      <c r="BQ51">
        <f>IF(Data_Transpose!BQ51 &gt; 0, Data_Transpose!BQ51 -Data_Transpose!BQ$53, Data_Transpose!BQ51)</f>
        <v>0</v>
      </c>
      <c r="BR51">
        <f>IF(Data_Transpose!BR51 &gt; 0, Data_Transpose!BR51 -Data_Transpose!BR$53, Data_Transpose!BR51)</f>
        <v>0</v>
      </c>
      <c r="BS51">
        <f>IF(Data_Transpose!BS51 &gt; 0, Data_Transpose!BS51 -Data_Transpose!BS$53, Data_Transpose!BS51)</f>
        <v>-4.9999999999999822E-2</v>
      </c>
      <c r="BT51">
        <f>IF(Data_Transpose!BT51 &gt; 0, Data_Transpose!BT51 -Data_Transpose!BT$53, Data_Transpose!BT51)</f>
        <v>0</v>
      </c>
      <c r="BU51">
        <f>IF(Data_Transpose!BU51 &gt; 0, Data_Transpose!BU51 -Data_Transpose!BU$53, Data_Transpose!BU51)</f>
        <v>0</v>
      </c>
      <c r="BV51">
        <f>IF(Data_Transpose!BV51 &gt; 0, Data_Transpose!BV51 -Data_Transpose!BV$53, Data_Transpose!BV51)</f>
        <v>0</v>
      </c>
      <c r="BW51">
        <f>IF(Data_Transpose!BW51 &gt; 0, Data_Transpose!BW51 -Data_Transpose!BW$53, Data_Transpose!BW51)</f>
        <v>0</v>
      </c>
      <c r="BX51">
        <f>IF(Data_Transpose!BX51 &gt; 0, Data_Transpose!BX51 -Data_Transpose!BX$53, Data_Transpose!BX51)</f>
        <v>0.5</v>
      </c>
      <c r="BY51">
        <f>IF(Data_Transpose!BY51 &gt; 0, Data_Transpose!BY51 -Data_Transpose!BY$53, Data_Transpose!BY51)</f>
        <v>0</v>
      </c>
      <c r="BZ51">
        <f>IF(Data_Transpose!BZ51 &gt; 0, Data_Transpose!BZ51 -Data_Transpose!BZ$53, Data_Transpose!BZ51)</f>
        <v>0</v>
      </c>
      <c r="CA51">
        <f>IF(Data_Transpose!CA51 &gt; 0, Data_Transpose!CA51 -Data_Transpose!CA$53, Data_Transpose!CA51)</f>
        <v>0</v>
      </c>
      <c r="CB51">
        <f>IF(Data_Transpose!CB51 &gt; 0, Data_Transpose!CB51 -Data_Transpose!CB$53, Data_Transpose!CB51)</f>
        <v>0</v>
      </c>
      <c r="CC51">
        <f>IF(Data_Transpose!CD51 &gt; 0, Data_Transpose!CD51 -Data_Transpose!CD$53, Data_Transpose!CD51)</f>
        <v>0</v>
      </c>
      <c r="CD51">
        <f>IF(Data_Transpose!CE51 &gt; 0, Data_Transpose!CE51 -Data_Transpose!CE$53, Data_Transpose!CE51)</f>
        <v>-0.35294117647058831</v>
      </c>
      <c r="CE51">
        <f>IF(Data_Transpose!CF51 &gt; 0, Data_Transpose!CF51 -Data_Transpose!CF$53, Data_Transpose!CF51)</f>
        <v>0</v>
      </c>
      <c r="CF51">
        <f>IF(Data_Transpose!CG51 &gt; 0, Data_Transpose!CG51 -Data_Transpose!CG$53, Data_Transpose!CG51)</f>
        <v>0</v>
      </c>
      <c r="CG51">
        <f>IF(Data_Transpose!CH51 &gt; 0, Data_Transpose!CH51 -Data_Transpose!CH$53, Data_Transpose!CH51)</f>
        <v>0</v>
      </c>
      <c r="CH51">
        <f>IF(Data_Transpose!CI51 &gt; 0, Data_Transpose!CI51 -Data_Transpose!CI$53, Data_Transpose!CI51)</f>
        <v>-0.30303030303030276</v>
      </c>
      <c r="CI51">
        <f>IF(Data_Transpose!CJ51 &gt; 0, Data_Transpose!CJ51 -Data_Transpose!CJ$53, Data_Transpose!CJ51)</f>
        <v>0.84210526315789469</v>
      </c>
      <c r="CJ51">
        <f>IF(Data_Transpose!CK51 &gt; 0, Data_Transpose!CK51 -Data_Transpose!CK$53, Data_Transpose!CK51)</f>
        <v>0</v>
      </c>
      <c r="CK51">
        <f>IF(Data_Transpose!CL51 &gt; 0, Data_Transpose!CL51 -Data_Transpose!CL$53, Data_Transpose!CL51)</f>
        <v>0.16666666666666652</v>
      </c>
      <c r="CL51">
        <f>IF(Data_Transpose!CM51 &gt; 0, Data_Transpose!CM51 -Data_Transpose!CM$53, Data_Transpose!CM51)</f>
        <v>0</v>
      </c>
      <c r="CM51">
        <f>IF(Data_Transpose!CN51 &gt; 0, Data_Transpose!CN51 -Data_Transpose!CN$53, Data_Transpose!CN51)</f>
        <v>0</v>
      </c>
      <c r="CN51">
        <f>IF(Data_Transpose!CO51 &gt; 0, Data_Transpose!CO51 -Data_Transpose!CO$53, Data_Transpose!CO51)</f>
        <v>0</v>
      </c>
      <c r="CO51">
        <f>IF(Data_Transpose!CP51 &gt; 0, Data_Transpose!CP51 -Data_Transpose!CP$53, Data_Transpose!CP51)</f>
        <v>0</v>
      </c>
      <c r="CP51">
        <f>IF(Data_Transpose!CQ51 &gt; 0, Data_Transpose!CQ51 -Data_Transpose!CQ$53, Data_Transpose!CQ51)</f>
        <v>0</v>
      </c>
      <c r="CQ51">
        <f>IF(Data_Transpose!CR51 &gt; 0, Data_Transpose!CR51 -Data_Transpose!CR$53, Data_Transpose!CR51)</f>
        <v>0</v>
      </c>
      <c r="CR51">
        <f>IF(Data_Transpose!CS51 &gt; 0, Data_Transpose!CS51 -Data_Transpose!CS$53, Data_Transpose!CS51)</f>
        <v>0</v>
      </c>
      <c r="CU51">
        <f t="shared" si="72"/>
        <v>0</v>
      </c>
      <c r="CV51">
        <f t="shared" si="73"/>
        <v>0</v>
      </c>
      <c r="CW51">
        <f t="shared" si="74"/>
        <v>0</v>
      </c>
      <c r="CX51">
        <f t="shared" si="75"/>
        <v>0</v>
      </c>
      <c r="CY51">
        <f t="shared" si="76"/>
        <v>0</v>
      </c>
      <c r="CZ51">
        <f t="shared" si="77"/>
        <v>0</v>
      </c>
      <c r="DA51">
        <f t="shared" si="78"/>
        <v>0</v>
      </c>
      <c r="DB51">
        <f t="shared" si="79"/>
        <v>0</v>
      </c>
      <c r="DC51">
        <f t="shared" si="80"/>
        <v>0</v>
      </c>
      <c r="DD51">
        <f t="shared" si="81"/>
        <v>0</v>
      </c>
      <c r="DE51">
        <f t="shared" si="82"/>
        <v>0</v>
      </c>
      <c r="DF51">
        <f t="shared" si="83"/>
        <v>0</v>
      </c>
      <c r="DG51">
        <f t="shared" si="84"/>
        <v>0</v>
      </c>
      <c r="DH51">
        <f t="shared" si="85"/>
        <v>0</v>
      </c>
      <c r="DI51">
        <f t="shared" si="86"/>
        <v>0</v>
      </c>
      <c r="DJ51">
        <f t="shared" si="87"/>
        <v>0</v>
      </c>
      <c r="DK51">
        <f t="shared" si="88"/>
        <v>0</v>
      </c>
      <c r="DL51">
        <f t="shared" si="89"/>
        <v>0</v>
      </c>
      <c r="DM51">
        <f t="shared" si="90"/>
        <v>0</v>
      </c>
      <c r="DN51">
        <f t="shared" si="91"/>
        <v>0</v>
      </c>
      <c r="DO51">
        <f t="shared" si="92"/>
        <v>0</v>
      </c>
      <c r="DP51">
        <f t="shared" si="93"/>
        <v>0</v>
      </c>
      <c r="DQ51">
        <f t="shared" si="94"/>
        <v>0</v>
      </c>
      <c r="DR51">
        <f t="shared" si="95"/>
        <v>0</v>
      </c>
      <c r="DS51">
        <f t="shared" si="96"/>
        <v>0</v>
      </c>
      <c r="DT51">
        <f t="shared" si="97"/>
        <v>0</v>
      </c>
      <c r="DU51">
        <f t="shared" si="98"/>
        <v>0</v>
      </c>
      <c r="DV51">
        <f t="shared" si="99"/>
        <v>0</v>
      </c>
      <c r="DW51">
        <f t="shared" si="100"/>
        <v>0</v>
      </c>
      <c r="DX51">
        <f t="shared" si="101"/>
        <v>0</v>
      </c>
      <c r="DY51">
        <f t="shared" si="102"/>
        <v>0</v>
      </c>
      <c r="DZ51">
        <f t="shared" si="103"/>
        <v>0</v>
      </c>
      <c r="EA51">
        <f t="shared" si="104"/>
        <v>0</v>
      </c>
      <c r="EB51">
        <f t="shared" si="105"/>
        <v>0</v>
      </c>
      <c r="EC51">
        <f t="shared" si="106"/>
        <v>0</v>
      </c>
      <c r="ED51">
        <f t="shared" si="107"/>
        <v>0</v>
      </c>
      <c r="EE51">
        <f t="shared" si="108"/>
        <v>0</v>
      </c>
      <c r="EF51">
        <f t="shared" si="109"/>
        <v>0</v>
      </c>
      <c r="EG51">
        <f t="shared" si="110"/>
        <v>0</v>
      </c>
      <c r="EH51">
        <f t="shared" si="111"/>
        <v>0</v>
      </c>
      <c r="EI51">
        <f t="shared" si="112"/>
        <v>0</v>
      </c>
      <c r="EJ51">
        <f t="shared" si="113"/>
        <v>0</v>
      </c>
      <c r="EK51">
        <f t="shared" si="114"/>
        <v>0</v>
      </c>
      <c r="EL51">
        <f t="shared" si="115"/>
        <v>0</v>
      </c>
      <c r="EM51">
        <f t="shared" si="116"/>
        <v>0</v>
      </c>
      <c r="EN51">
        <f t="shared" si="117"/>
        <v>0</v>
      </c>
      <c r="EO51">
        <f t="shared" si="118"/>
        <v>0</v>
      </c>
      <c r="EP51">
        <f t="shared" si="119"/>
        <v>0</v>
      </c>
      <c r="EQ51">
        <f t="shared" si="120"/>
        <v>0</v>
      </c>
      <c r="ER51">
        <f t="shared" si="121"/>
        <v>0</v>
      </c>
      <c r="ES51">
        <f t="shared" si="122"/>
        <v>0</v>
      </c>
      <c r="ET51">
        <f t="shared" si="123"/>
        <v>0</v>
      </c>
      <c r="EU51">
        <f t="shared" si="124"/>
        <v>0</v>
      </c>
      <c r="EV51">
        <f t="shared" si="125"/>
        <v>0</v>
      </c>
      <c r="EW51">
        <f t="shared" si="126"/>
        <v>0</v>
      </c>
      <c r="EX51">
        <f t="shared" si="127"/>
        <v>0</v>
      </c>
      <c r="EY51">
        <f t="shared" si="128"/>
        <v>0</v>
      </c>
      <c r="EZ51">
        <f t="shared" si="129"/>
        <v>0</v>
      </c>
      <c r="FA51">
        <f t="shared" si="130"/>
        <v>0</v>
      </c>
      <c r="FB51">
        <f t="shared" si="131"/>
        <v>0</v>
      </c>
      <c r="FC51">
        <f t="shared" si="132"/>
        <v>0</v>
      </c>
      <c r="FD51">
        <f t="shared" si="133"/>
        <v>0</v>
      </c>
      <c r="FE51">
        <f t="shared" si="134"/>
        <v>0</v>
      </c>
      <c r="FF51">
        <f t="shared" si="135"/>
        <v>0</v>
      </c>
      <c r="FG51">
        <f t="shared" si="136"/>
        <v>0</v>
      </c>
      <c r="FH51">
        <f t="shared" si="137"/>
        <v>0</v>
      </c>
      <c r="FI51">
        <f t="shared" si="138"/>
        <v>0</v>
      </c>
      <c r="FJ51">
        <f t="shared" si="139"/>
        <v>0</v>
      </c>
      <c r="FK51">
        <f t="shared" si="140"/>
        <v>0</v>
      </c>
      <c r="FL51">
        <f t="shared" si="141"/>
        <v>0</v>
      </c>
      <c r="FM51">
        <f t="shared" si="142"/>
        <v>0</v>
      </c>
      <c r="FN51">
        <f t="shared" si="143"/>
        <v>0</v>
      </c>
      <c r="FO51">
        <f t="shared" si="144"/>
        <v>0</v>
      </c>
      <c r="FP51">
        <f t="shared" si="145"/>
        <v>0</v>
      </c>
      <c r="FQ51">
        <f t="shared" si="146"/>
        <v>0</v>
      </c>
      <c r="FR51">
        <f t="shared" si="147"/>
        <v>0</v>
      </c>
      <c r="FS51">
        <f t="shared" si="148"/>
        <v>0</v>
      </c>
      <c r="FT51">
        <f t="shared" si="149"/>
        <v>0</v>
      </c>
      <c r="FU51">
        <f t="shared" si="150"/>
        <v>0</v>
      </c>
      <c r="FV51">
        <f t="shared" si="151"/>
        <v>0</v>
      </c>
      <c r="FW51">
        <f t="shared" si="152"/>
        <v>0</v>
      </c>
      <c r="FX51">
        <f t="shared" si="153"/>
        <v>0</v>
      </c>
      <c r="FY51">
        <f t="shared" si="154"/>
        <v>0</v>
      </c>
      <c r="FZ51">
        <f t="shared" si="155"/>
        <v>0</v>
      </c>
      <c r="GA51">
        <f t="shared" si="156"/>
        <v>0</v>
      </c>
      <c r="GB51">
        <f t="shared" si="157"/>
        <v>0</v>
      </c>
      <c r="GC51">
        <f t="shared" si="158"/>
        <v>0</v>
      </c>
      <c r="GD51">
        <f t="shared" si="159"/>
        <v>0</v>
      </c>
      <c r="GE51">
        <f t="shared" si="160"/>
        <v>0</v>
      </c>
      <c r="GF51">
        <f t="shared" si="161"/>
        <v>0</v>
      </c>
      <c r="GG51">
        <f t="shared" si="162"/>
        <v>0</v>
      </c>
      <c r="GH51">
        <f t="shared" si="163"/>
        <v>0</v>
      </c>
      <c r="GI51">
        <f t="shared" si="164"/>
        <v>0</v>
      </c>
      <c r="GJ51">
        <f t="shared" si="165"/>
        <v>0</v>
      </c>
    </row>
    <row r="52" spans="1:194">
      <c r="CT52" t="s">
        <v>276</v>
      </c>
      <c r="CU52">
        <f>SUM(CU2:CU51)</f>
        <v>0.33333333333333304</v>
      </c>
      <c r="CV52">
        <f>SUM(CV2:CV51)</f>
        <v>0.5</v>
      </c>
      <c r="CW52">
        <f t="shared" ref="CW52:FH52" si="166">SUM(CW2:CW51)</f>
        <v>2.083333333333333</v>
      </c>
      <c r="CX52">
        <f t="shared" si="166"/>
        <v>1.125</v>
      </c>
      <c r="CY52">
        <f t="shared" si="166"/>
        <v>1.25</v>
      </c>
      <c r="CZ52">
        <f t="shared" si="166"/>
        <v>-0.81481481481481488</v>
      </c>
      <c r="DA52">
        <f t="shared" si="166"/>
        <v>-1</v>
      </c>
      <c r="DB52">
        <f t="shared" si="166"/>
        <v>-1.5499999999999998</v>
      </c>
      <c r="DC52">
        <f t="shared" si="166"/>
        <v>2.8999999999999995</v>
      </c>
      <c r="DD52">
        <f t="shared" si="166"/>
        <v>0.25</v>
      </c>
      <c r="DE52">
        <f t="shared" si="166"/>
        <v>0</v>
      </c>
      <c r="DF52">
        <f t="shared" si="166"/>
        <v>-2</v>
      </c>
      <c r="DG52">
        <f t="shared" si="166"/>
        <v>0</v>
      </c>
      <c r="DH52">
        <f t="shared" si="166"/>
        <v>3.0909090909090917</v>
      </c>
      <c r="DI52">
        <f t="shared" si="166"/>
        <v>0.27272727272727249</v>
      </c>
      <c r="DJ52">
        <f t="shared" si="166"/>
        <v>-1.4117647058823533</v>
      </c>
      <c r="DK52">
        <f t="shared" si="166"/>
        <v>0.53846153846153832</v>
      </c>
      <c r="DL52">
        <f t="shared" si="166"/>
        <v>-2.2400000000000002</v>
      </c>
      <c r="DM52">
        <f t="shared" si="166"/>
        <v>0</v>
      </c>
      <c r="DN52">
        <f t="shared" si="166"/>
        <v>0</v>
      </c>
      <c r="DO52">
        <f t="shared" si="166"/>
        <v>-2.870967741935484</v>
      </c>
      <c r="DP52">
        <f t="shared" si="166"/>
        <v>0</v>
      </c>
      <c r="DQ52">
        <f t="shared" si="166"/>
        <v>0.5625</v>
      </c>
      <c r="DR52">
        <f t="shared" si="166"/>
        <v>2</v>
      </c>
      <c r="DS52">
        <f t="shared" si="166"/>
        <v>-2.6111111111111107</v>
      </c>
      <c r="DT52">
        <f t="shared" si="166"/>
        <v>0.53846153846153832</v>
      </c>
      <c r="DU52">
        <f t="shared" si="166"/>
        <v>1.1111111111111107</v>
      </c>
      <c r="DV52">
        <f t="shared" si="166"/>
        <v>0.33333333333333348</v>
      </c>
      <c r="DW52">
        <f t="shared" si="166"/>
        <v>-2.4999999999999991</v>
      </c>
      <c r="DX52">
        <f t="shared" si="166"/>
        <v>0</v>
      </c>
      <c r="DY52">
        <f t="shared" si="166"/>
        <v>-1.5909090909090908</v>
      </c>
      <c r="DZ52">
        <f t="shared" si="166"/>
        <v>0</v>
      </c>
      <c r="EA52">
        <f t="shared" si="166"/>
        <v>1.1818181818181817</v>
      </c>
      <c r="EB52">
        <f t="shared" si="166"/>
        <v>-1.8076923076923075</v>
      </c>
      <c r="EC52">
        <f t="shared" si="166"/>
        <v>-0.11111111111111116</v>
      </c>
      <c r="ED52">
        <f t="shared" si="166"/>
        <v>2.041666666666667</v>
      </c>
      <c r="EE52">
        <f t="shared" si="166"/>
        <v>-1.5172413793103448</v>
      </c>
      <c r="EF52">
        <f t="shared" si="166"/>
        <v>-0.4411764705882355</v>
      </c>
      <c r="EG52">
        <f t="shared" si="166"/>
        <v>-1.8235294117647056</v>
      </c>
      <c r="EH52">
        <f t="shared" si="166"/>
        <v>-0.25</v>
      </c>
      <c r="EI52">
        <f t="shared" si="166"/>
        <v>2.2941176470588234</v>
      </c>
      <c r="EJ52">
        <f t="shared" si="166"/>
        <v>-2.8</v>
      </c>
      <c r="EK52">
        <f t="shared" si="166"/>
        <v>-2.7777777777777786</v>
      </c>
      <c r="EL52">
        <f t="shared" si="166"/>
        <v>-4</v>
      </c>
      <c r="EM52">
        <f t="shared" si="166"/>
        <v>-1</v>
      </c>
      <c r="EN52">
        <f t="shared" si="166"/>
        <v>-2.2000000000000002</v>
      </c>
      <c r="EO52">
        <f t="shared" si="166"/>
        <v>-0.8666666666666667</v>
      </c>
      <c r="EP52">
        <f t="shared" si="166"/>
        <v>-0.33333333333333304</v>
      </c>
      <c r="EQ52">
        <f t="shared" si="166"/>
        <v>0.83870967741935476</v>
      </c>
      <c r="ER52">
        <f t="shared" si="166"/>
        <v>0.81818181818181834</v>
      </c>
      <c r="ES52">
        <f t="shared" si="166"/>
        <v>-2</v>
      </c>
      <c r="ET52">
        <f t="shared" si="166"/>
        <v>-0.28571428571428559</v>
      </c>
      <c r="EU52">
        <f t="shared" si="166"/>
        <v>-1.5714285714285712</v>
      </c>
      <c r="EV52">
        <f t="shared" si="166"/>
        <v>8.3333333333333481E-2</v>
      </c>
      <c r="EW52">
        <f t="shared" si="166"/>
        <v>-1.9090909090909083</v>
      </c>
      <c r="EX52">
        <f t="shared" si="166"/>
        <v>-1.3809523809523814</v>
      </c>
      <c r="EY52">
        <f t="shared" si="166"/>
        <v>0.57894736842105221</v>
      </c>
      <c r="EZ52">
        <f t="shared" si="166"/>
        <v>-0.44444444444444464</v>
      </c>
      <c r="FA52">
        <f t="shared" si="166"/>
        <v>-0.25</v>
      </c>
      <c r="FB52">
        <f t="shared" si="166"/>
        <v>-0.25</v>
      </c>
      <c r="FC52">
        <f t="shared" si="166"/>
        <v>1.4000000000000004</v>
      </c>
      <c r="FD52">
        <f t="shared" si="166"/>
        <v>2.6000000000000005</v>
      </c>
      <c r="FE52">
        <f t="shared" si="166"/>
        <v>1.2000000000000002</v>
      </c>
      <c r="FF52">
        <f t="shared" si="166"/>
        <v>4</v>
      </c>
      <c r="FG52">
        <f t="shared" si="166"/>
        <v>0.30769230769230838</v>
      </c>
      <c r="FH52">
        <f t="shared" si="166"/>
        <v>2</v>
      </c>
      <c r="FI52">
        <f t="shared" ref="FI52:GJ52" si="167">SUM(FI2:FI51)</f>
        <v>-0.66666666666666652</v>
      </c>
      <c r="FJ52">
        <f t="shared" si="167"/>
        <v>2.8421052631578956</v>
      </c>
      <c r="FK52">
        <f t="shared" si="167"/>
        <v>2</v>
      </c>
      <c r="FL52">
        <f t="shared" si="167"/>
        <v>1</v>
      </c>
      <c r="FM52">
        <f t="shared" si="167"/>
        <v>0.29999999999999893</v>
      </c>
      <c r="FN52">
        <f t="shared" si="167"/>
        <v>2.7647058823529411</v>
      </c>
      <c r="FO52">
        <f t="shared" si="167"/>
        <v>-0.66666666666666652</v>
      </c>
      <c r="FP52">
        <f t="shared" si="167"/>
        <v>-3.5</v>
      </c>
      <c r="FQ52">
        <f t="shared" si="167"/>
        <v>0.76923076923077005</v>
      </c>
      <c r="FR52">
        <f t="shared" si="167"/>
        <v>0.55555555555555536</v>
      </c>
      <c r="FS52">
        <f t="shared" si="167"/>
        <v>-2</v>
      </c>
      <c r="FT52">
        <f t="shared" si="167"/>
        <v>-1.8461538461538463</v>
      </c>
      <c r="FU52">
        <f t="shared" si="167"/>
        <v>0</v>
      </c>
      <c r="FV52">
        <f t="shared" si="167"/>
        <v>2.3529411764705883</v>
      </c>
      <c r="FW52">
        <f t="shared" si="167"/>
        <v>-1.0952380952380949</v>
      </c>
      <c r="FX52">
        <f t="shared" si="167"/>
        <v>1.3333333333333335</v>
      </c>
      <c r="FY52">
        <f t="shared" si="167"/>
        <v>0.5</v>
      </c>
      <c r="FZ52">
        <f t="shared" si="167"/>
        <v>-2</v>
      </c>
      <c r="GA52">
        <f t="shared" si="167"/>
        <v>-0.84210526315789469</v>
      </c>
      <c r="GB52">
        <f t="shared" si="167"/>
        <v>-0.80000000000000071</v>
      </c>
      <c r="GC52">
        <f t="shared" si="167"/>
        <v>-2</v>
      </c>
      <c r="GD52">
        <f t="shared" si="167"/>
        <v>2.0666666666666664</v>
      </c>
      <c r="GE52">
        <f t="shared" si="167"/>
        <v>0</v>
      </c>
      <c r="GF52">
        <f t="shared" si="167"/>
        <v>1</v>
      </c>
      <c r="GG52">
        <f t="shared" si="167"/>
        <v>-0.28571428571428648</v>
      </c>
      <c r="GH52">
        <f t="shared" si="167"/>
        <v>2.7083333333333335</v>
      </c>
      <c r="GI52">
        <f t="shared" si="167"/>
        <v>1.4000000000000004</v>
      </c>
      <c r="GJ52">
        <f t="shared" si="167"/>
        <v>-1.041666666666667</v>
      </c>
    </row>
    <row r="53" spans="1:194">
      <c r="CT53" t="s">
        <v>283</v>
      </c>
      <c r="CU53">
        <f>SQRT(SUMSQ($B$2:$B$51))</f>
        <v>2.8284271247461903</v>
      </c>
      <c r="CV53">
        <f t="shared" ref="CV53:FG53" si="168">SQRT(SUMSQ($B$2:$B$51))</f>
        <v>2.8284271247461903</v>
      </c>
      <c r="CW53">
        <f t="shared" si="168"/>
        <v>2.8284271247461903</v>
      </c>
      <c r="CX53">
        <f t="shared" si="168"/>
        <v>2.8284271247461903</v>
      </c>
      <c r="CY53">
        <f t="shared" si="168"/>
        <v>2.8284271247461903</v>
      </c>
      <c r="CZ53">
        <f t="shared" si="168"/>
        <v>2.8284271247461903</v>
      </c>
      <c r="DA53">
        <f t="shared" si="168"/>
        <v>2.8284271247461903</v>
      </c>
      <c r="DB53">
        <f t="shared" si="168"/>
        <v>2.8284271247461903</v>
      </c>
      <c r="DC53">
        <f t="shared" si="168"/>
        <v>2.8284271247461903</v>
      </c>
      <c r="DD53">
        <f t="shared" si="168"/>
        <v>2.8284271247461903</v>
      </c>
      <c r="DE53">
        <f t="shared" si="168"/>
        <v>2.8284271247461903</v>
      </c>
      <c r="DF53">
        <f t="shared" si="168"/>
        <v>2.8284271247461903</v>
      </c>
      <c r="DG53">
        <f t="shared" si="168"/>
        <v>2.8284271247461903</v>
      </c>
      <c r="DH53">
        <f t="shared" si="168"/>
        <v>2.8284271247461903</v>
      </c>
      <c r="DI53">
        <f t="shared" si="168"/>
        <v>2.8284271247461903</v>
      </c>
      <c r="DJ53">
        <f t="shared" si="168"/>
        <v>2.8284271247461903</v>
      </c>
      <c r="DK53">
        <f t="shared" si="168"/>
        <v>2.8284271247461903</v>
      </c>
      <c r="DL53">
        <f t="shared" si="168"/>
        <v>2.8284271247461903</v>
      </c>
      <c r="DM53">
        <f t="shared" si="168"/>
        <v>2.8284271247461903</v>
      </c>
      <c r="DN53">
        <f t="shared" si="168"/>
        <v>2.8284271247461903</v>
      </c>
      <c r="DO53">
        <f t="shared" si="168"/>
        <v>2.8284271247461903</v>
      </c>
      <c r="DP53">
        <f t="shared" si="168"/>
        <v>2.8284271247461903</v>
      </c>
      <c r="DQ53">
        <f t="shared" si="168"/>
        <v>2.8284271247461903</v>
      </c>
      <c r="DR53">
        <f t="shared" si="168"/>
        <v>2.8284271247461903</v>
      </c>
      <c r="DS53">
        <f t="shared" si="168"/>
        <v>2.8284271247461903</v>
      </c>
      <c r="DT53">
        <f t="shared" si="168"/>
        <v>2.8284271247461903</v>
      </c>
      <c r="DU53">
        <f t="shared" si="168"/>
        <v>2.8284271247461903</v>
      </c>
      <c r="DV53">
        <f t="shared" si="168"/>
        <v>2.8284271247461903</v>
      </c>
      <c r="DW53">
        <f t="shared" si="168"/>
        <v>2.8284271247461903</v>
      </c>
      <c r="DX53">
        <f t="shared" si="168"/>
        <v>2.8284271247461903</v>
      </c>
      <c r="DY53">
        <f t="shared" si="168"/>
        <v>2.8284271247461903</v>
      </c>
      <c r="DZ53">
        <f t="shared" si="168"/>
        <v>2.8284271247461903</v>
      </c>
      <c r="EA53">
        <f t="shared" si="168"/>
        <v>2.8284271247461903</v>
      </c>
      <c r="EB53">
        <f t="shared" si="168"/>
        <v>2.8284271247461903</v>
      </c>
      <c r="EC53">
        <f t="shared" si="168"/>
        <v>2.8284271247461903</v>
      </c>
      <c r="ED53">
        <f t="shared" si="168"/>
        <v>2.8284271247461903</v>
      </c>
      <c r="EE53">
        <f t="shared" si="168"/>
        <v>2.8284271247461903</v>
      </c>
      <c r="EF53">
        <f t="shared" si="168"/>
        <v>2.8284271247461903</v>
      </c>
      <c r="EG53">
        <f t="shared" si="168"/>
        <v>2.8284271247461903</v>
      </c>
      <c r="EH53">
        <f t="shared" si="168"/>
        <v>2.8284271247461903</v>
      </c>
      <c r="EI53">
        <f t="shared" si="168"/>
        <v>2.8284271247461903</v>
      </c>
      <c r="EJ53">
        <f t="shared" si="168"/>
        <v>2.8284271247461903</v>
      </c>
      <c r="EK53">
        <f t="shared" si="168"/>
        <v>2.8284271247461903</v>
      </c>
      <c r="EL53">
        <f t="shared" si="168"/>
        <v>2.8284271247461903</v>
      </c>
      <c r="EM53">
        <f t="shared" si="168"/>
        <v>2.8284271247461903</v>
      </c>
      <c r="EN53">
        <f t="shared" si="168"/>
        <v>2.8284271247461903</v>
      </c>
      <c r="EO53">
        <f t="shared" si="168"/>
        <v>2.8284271247461903</v>
      </c>
      <c r="EP53">
        <f t="shared" si="168"/>
        <v>2.8284271247461903</v>
      </c>
      <c r="EQ53">
        <f t="shared" si="168"/>
        <v>2.8284271247461903</v>
      </c>
      <c r="ER53">
        <f t="shared" si="168"/>
        <v>2.8284271247461903</v>
      </c>
      <c r="ES53">
        <f t="shared" si="168"/>
        <v>2.8284271247461903</v>
      </c>
      <c r="ET53">
        <f t="shared" si="168"/>
        <v>2.8284271247461903</v>
      </c>
      <c r="EU53">
        <f t="shared" si="168"/>
        <v>2.8284271247461903</v>
      </c>
      <c r="EV53">
        <f t="shared" si="168"/>
        <v>2.8284271247461903</v>
      </c>
      <c r="EW53">
        <f t="shared" si="168"/>
        <v>2.8284271247461903</v>
      </c>
      <c r="EX53">
        <f t="shared" si="168"/>
        <v>2.8284271247461903</v>
      </c>
      <c r="EY53">
        <f t="shared" si="168"/>
        <v>2.8284271247461903</v>
      </c>
      <c r="EZ53">
        <f t="shared" si="168"/>
        <v>2.8284271247461903</v>
      </c>
      <c r="FA53">
        <f t="shared" si="168"/>
        <v>2.8284271247461903</v>
      </c>
      <c r="FB53">
        <f t="shared" si="168"/>
        <v>2.8284271247461903</v>
      </c>
      <c r="FC53">
        <f t="shared" si="168"/>
        <v>2.8284271247461903</v>
      </c>
      <c r="FD53">
        <f t="shared" si="168"/>
        <v>2.8284271247461903</v>
      </c>
      <c r="FE53">
        <f t="shared" si="168"/>
        <v>2.8284271247461903</v>
      </c>
      <c r="FF53">
        <f t="shared" si="168"/>
        <v>2.8284271247461903</v>
      </c>
      <c r="FG53">
        <f t="shared" si="168"/>
        <v>2.8284271247461903</v>
      </c>
      <c r="FH53">
        <f t="shared" ref="FH53:GJ53" si="169">SQRT(SUMSQ($B$2:$B$51))</f>
        <v>2.8284271247461903</v>
      </c>
      <c r="FI53">
        <f t="shared" si="169"/>
        <v>2.8284271247461903</v>
      </c>
      <c r="FJ53">
        <f t="shared" si="169"/>
        <v>2.8284271247461903</v>
      </c>
      <c r="FK53">
        <f t="shared" si="169"/>
        <v>2.8284271247461903</v>
      </c>
      <c r="FL53">
        <f t="shared" si="169"/>
        <v>2.8284271247461903</v>
      </c>
      <c r="FM53">
        <f t="shared" si="169"/>
        <v>2.8284271247461903</v>
      </c>
      <c r="FN53">
        <f t="shared" si="169"/>
        <v>2.8284271247461903</v>
      </c>
      <c r="FO53">
        <f t="shared" si="169"/>
        <v>2.8284271247461903</v>
      </c>
      <c r="FP53">
        <f t="shared" si="169"/>
        <v>2.8284271247461903</v>
      </c>
      <c r="FQ53">
        <f t="shared" si="169"/>
        <v>2.8284271247461903</v>
      </c>
      <c r="FR53">
        <f t="shared" si="169"/>
        <v>2.8284271247461903</v>
      </c>
      <c r="FS53">
        <f t="shared" si="169"/>
        <v>2.8284271247461903</v>
      </c>
      <c r="FT53">
        <f t="shared" si="169"/>
        <v>2.8284271247461903</v>
      </c>
      <c r="FU53">
        <f t="shared" si="169"/>
        <v>2.8284271247461903</v>
      </c>
      <c r="FV53">
        <f t="shared" si="169"/>
        <v>2.8284271247461903</v>
      </c>
      <c r="FW53">
        <f t="shared" si="169"/>
        <v>2.8284271247461903</v>
      </c>
      <c r="FX53">
        <f t="shared" si="169"/>
        <v>2.8284271247461903</v>
      </c>
      <c r="FY53">
        <f t="shared" si="169"/>
        <v>2.8284271247461903</v>
      </c>
      <c r="FZ53">
        <f t="shared" si="169"/>
        <v>2.8284271247461903</v>
      </c>
      <c r="GA53">
        <f t="shared" si="169"/>
        <v>2.8284271247461903</v>
      </c>
      <c r="GB53">
        <f t="shared" si="169"/>
        <v>2.8284271247461903</v>
      </c>
      <c r="GC53">
        <f t="shared" si="169"/>
        <v>2.8284271247461903</v>
      </c>
      <c r="GD53">
        <f t="shared" si="169"/>
        <v>2.8284271247461903</v>
      </c>
      <c r="GE53">
        <f t="shared" si="169"/>
        <v>2.8284271247461903</v>
      </c>
      <c r="GF53">
        <f t="shared" si="169"/>
        <v>2.8284271247461903</v>
      </c>
      <c r="GG53">
        <f t="shared" si="169"/>
        <v>2.8284271247461903</v>
      </c>
      <c r="GH53">
        <f t="shared" si="169"/>
        <v>2.8284271247461903</v>
      </c>
      <c r="GI53">
        <f t="shared" si="169"/>
        <v>2.8284271247461903</v>
      </c>
      <c r="GJ53">
        <f t="shared" si="169"/>
        <v>2.8284271247461903</v>
      </c>
    </row>
    <row r="54" spans="1:194">
      <c r="CT54" t="s">
        <v>284</v>
      </c>
      <c r="CU54">
        <f>SQRT(SUMSQ(C$2:C$51))</f>
        <v>2.3804761428476167</v>
      </c>
      <c r="CV54">
        <f t="shared" ref="CV54:FG54" si="170">SQRT(SUMSQ(D$2:D$51))</f>
        <v>1.2247448713915889</v>
      </c>
      <c r="CW54">
        <f t="shared" si="170"/>
        <v>2.2173557826083452</v>
      </c>
      <c r="CX54">
        <f t="shared" si="170"/>
        <v>3.1224989991991992</v>
      </c>
      <c r="CY54">
        <f t="shared" si="170"/>
        <v>1.8708286933869707</v>
      </c>
      <c r="CZ54">
        <f t="shared" si="170"/>
        <v>3.2432265598503158</v>
      </c>
      <c r="DA54">
        <f t="shared" si="170"/>
        <v>3.3806170189140663</v>
      </c>
      <c r="DB54">
        <f t="shared" si="170"/>
        <v>4.7906158268013943</v>
      </c>
      <c r="DC54">
        <f t="shared" si="170"/>
        <v>2.4698178070456938</v>
      </c>
      <c r="DD54">
        <f t="shared" si="170"/>
        <v>1.5</v>
      </c>
      <c r="DE54">
        <f t="shared" si="170"/>
        <v>1.2247448713915889</v>
      </c>
      <c r="DF54">
        <f t="shared" si="170"/>
        <v>4.3837645128756426</v>
      </c>
      <c r="DG54">
        <f t="shared" si="170"/>
        <v>2.1908902300206643</v>
      </c>
      <c r="DH54">
        <f t="shared" si="170"/>
        <v>2.1742292260184359</v>
      </c>
      <c r="DI54">
        <f t="shared" si="170"/>
        <v>2.1320071635561044</v>
      </c>
      <c r="DJ54">
        <f t="shared" si="170"/>
        <v>2.0291986247835689</v>
      </c>
      <c r="DK54">
        <f t="shared" si="170"/>
        <v>2.5115119565099242</v>
      </c>
      <c r="DL54">
        <f t="shared" si="170"/>
        <v>5.7061370470748427</v>
      </c>
      <c r="DM54">
        <f t="shared" si="170"/>
        <v>2.3299294900428702</v>
      </c>
      <c r="DN54">
        <f t="shared" si="170"/>
        <v>1.695582495781317</v>
      </c>
      <c r="DO54">
        <f t="shared" si="170"/>
        <v>5.7865249474742546</v>
      </c>
      <c r="DP54">
        <f t="shared" si="170"/>
        <v>1.1547005383792517</v>
      </c>
      <c r="DQ54">
        <f t="shared" si="170"/>
        <v>6.1542668125455853</v>
      </c>
      <c r="DR54">
        <f t="shared" si="170"/>
        <v>5.3825850873183807</v>
      </c>
      <c r="DS54">
        <f t="shared" si="170"/>
        <v>6.4528202275353124</v>
      </c>
      <c r="DT54">
        <f t="shared" si="170"/>
        <v>3.2105595007244938</v>
      </c>
      <c r="DU54">
        <f t="shared" si="170"/>
        <v>2.2110831935702668</v>
      </c>
      <c r="DV54">
        <f t="shared" si="170"/>
        <v>3.4641016151377544</v>
      </c>
      <c r="DW54">
        <f t="shared" si="170"/>
        <v>3.1091263510296057</v>
      </c>
      <c r="DX54">
        <f t="shared" si="170"/>
        <v>3.4641016151377544</v>
      </c>
      <c r="DY54">
        <f t="shared" si="170"/>
        <v>4.6171616625565344</v>
      </c>
      <c r="DZ54">
        <f t="shared" si="170"/>
        <v>4</v>
      </c>
      <c r="EA54">
        <f t="shared" si="170"/>
        <v>2.3741027013091989</v>
      </c>
      <c r="EB54">
        <f t="shared" si="170"/>
        <v>3.4696486188750488</v>
      </c>
      <c r="EC54">
        <f t="shared" si="170"/>
        <v>2.9814239699997196</v>
      </c>
      <c r="ED54">
        <f t="shared" si="170"/>
        <v>2.9930474993446605</v>
      </c>
      <c r="EE54">
        <f t="shared" si="170"/>
        <v>6.4219451344857212</v>
      </c>
      <c r="EF54">
        <f t="shared" si="170"/>
        <v>4.0475119445378391</v>
      </c>
      <c r="EG54">
        <f t="shared" si="170"/>
        <v>3.757345746510897</v>
      </c>
      <c r="EH54">
        <f t="shared" si="170"/>
        <v>0.8660254037844386</v>
      </c>
      <c r="EI54">
        <f t="shared" si="170"/>
        <v>3.9407374645751125</v>
      </c>
      <c r="EJ54">
        <f t="shared" si="170"/>
        <v>4.8166378315169185</v>
      </c>
      <c r="EK54">
        <f t="shared" si="170"/>
        <v>3.4318767136623327</v>
      </c>
      <c r="EL54">
        <f t="shared" si="170"/>
        <v>3.4641016151377544</v>
      </c>
      <c r="EM54">
        <f t="shared" si="170"/>
        <v>2.8284271247461903</v>
      </c>
      <c r="EN54">
        <f t="shared" si="170"/>
        <v>3.9496835316262997</v>
      </c>
      <c r="EO54">
        <f t="shared" si="170"/>
        <v>3.1198290551460239</v>
      </c>
      <c r="EP54">
        <f t="shared" si="170"/>
        <v>0.81649658092772603</v>
      </c>
      <c r="EQ54">
        <f t="shared" si="170"/>
        <v>5.1179633045867741</v>
      </c>
      <c r="ER54">
        <f t="shared" si="170"/>
        <v>3.6431754380934329</v>
      </c>
      <c r="ES54">
        <f t="shared" si="170"/>
        <v>2.8284271247461903</v>
      </c>
      <c r="ET54">
        <f t="shared" si="170"/>
        <v>2.6859422395661667</v>
      </c>
      <c r="EU54">
        <f t="shared" si="170"/>
        <v>3.5152727998183666</v>
      </c>
      <c r="EV54">
        <f t="shared" si="170"/>
        <v>3.862210075418822</v>
      </c>
      <c r="EW54">
        <f t="shared" si="170"/>
        <v>1.6514456476895407</v>
      </c>
      <c r="EX54">
        <f t="shared" si="170"/>
        <v>4.820590756130958</v>
      </c>
      <c r="EY54">
        <f t="shared" si="170"/>
        <v>4.3164312744868791</v>
      </c>
      <c r="EZ54">
        <f t="shared" si="170"/>
        <v>1.4907119849998598</v>
      </c>
      <c r="FA54">
        <f t="shared" si="170"/>
        <v>0.8660254037844386</v>
      </c>
      <c r="FB54">
        <f t="shared" si="170"/>
        <v>2.3717082451262845</v>
      </c>
      <c r="FC54">
        <f t="shared" si="170"/>
        <v>2.0976176963403028</v>
      </c>
      <c r="FD54">
        <f t="shared" si="170"/>
        <v>2.5298221281347035</v>
      </c>
      <c r="FE54">
        <f t="shared" si="170"/>
        <v>3.7947331922020555</v>
      </c>
      <c r="FF54">
        <f t="shared" si="170"/>
        <v>5.0555735114239777</v>
      </c>
      <c r="FG54">
        <f t="shared" si="170"/>
        <v>2.7735009811261455</v>
      </c>
      <c r="FH54">
        <f t="shared" ref="FH54:GE54" si="171">SQRT(SUMSQ(BP$2:BP$51))</f>
        <v>2.6389933145587374</v>
      </c>
      <c r="FI54">
        <f t="shared" si="171"/>
        <v>2</v>
      </c>
      <c r="FJ54">
        <f t="shared" si="171"/>
        <v>2.937954891990076</v>
      </c>
      <c r="FK54">
        <f t="shared" si="171"/>
        <v>4.6797435827190359</v>
      </c>
      <c r="FL54">
        <f t="shared" si="171"/>
        <v>2.6140645235596871</v>
      </c>
      <c r="FM54">
        <f t="shared" si="171"/>
        <v>2.6267851073127395</v>
      </c>
      <c r="FN54">
        <f t="shared" si="171"/>
        <v>3.9704793013379307</v>
      </c>
      <c r="FO54">
        <f t="shared" si="171"/>
        <v>3.6514837167011076</v>
      </c>
      <c r="FP54">
        <f t="shared" si="171"/>
        <v>3.082207001484488</v>
      </c>
      <c r="FQ54">
        <f t="shared" si="171"/>
        <v>2.2532028485964322</v>
      </c>
      <c r="FR54">
        <f t="shared" si="171"/>
        <v>2.0548046676563252</v>
      </c>
      <c r="FS54">
        <f t="shared" si="171"/>
        <v>4.2426406871192848</v>
      </c>
      <c r="FT54">
        <f t="shared" si="171"/>
        <v>3.1132471299766253</v>
      </c>
      <c r="FU54">
        <f t="shared" si="171"/>
        <v>0.81649658092772603</v>
      </c>
      <c r="FV54">
        <f t="shared" si="171"/>
        <v>4.4589632137052302</v>
      </c>
      <c r="FW54">
        <f t="shared" si="171"/>
        <v>4.2201331506865776</v>
      </c>
      <c r="FX54">
        <f t="shared" si="171"/>
        <v>2.1602468994692865</v>
      </c>
      <c r="FY54">
        <f t="shared" si="171"/>
        <v>1.4142135623730951</v>
      </c>
      <c r="FZ54">
        <f t="shared" si="171"/>
        <v>3.6013465495140813</v>
      </c>
      <c r="GA54">
        <f t="shared" si="171"/>
        <v>4.0652571615426361</v>
      </c>
      <c r="GB54">
        <f t="shared" si="171"/>
        <v>2.6267851073127395</v>
      </c>
      <c r="GC54">
        <f t="shared" si="171"/>
        <v>5.1153364177409362</v>
      </c>
      <c r="GD54">
        <f t="shared" si="171"/>
        <v>3.8643671323171844</v>
      </c>
      <c r="GE54">
        <f t="shared" si="171"/>
        <v>2.2360679774997898</v>
      </c>
      <c r="GF54">
        <f t="shared" ref="GF54" si="172">SQRT(SUMSQ(CN$2:CN$51))</f>
        <v>3.7416573867739413</v>
      </c>
      <c r="GG54">
        <f t="shared" ref="GG54" si="173">SQRT(SUMSQ(CO$2:CO$51))</f>
        <v>1.7928429140015907</v>
      </c>
      <c r="GH54">
        <f t="shared" ref="GH54" si="174">SQRT(SUMSQ(CP$2:CP$51))</f>
        <v>3.5997685110758626</v>
      </c>
      <c r="GI54">
        <f t="shared" ref="GI54" si="175">SQRT(SUMSQ(CQ$2:CQ$51))</f>
        <v>1.0954451150103321</v>
      </c>
      <c r="GJ54">
        <f t="shared" ref="GJ54" si="176">SQRT(SUMSQ(CR$2:CR$51))</f>
        <v>4.3541168258710439</v>
      </c>
    </row>
    <row r="55" spans="1:194">
      <c r="CT55" t="s">
        <v>264</v>
      </c>
      <c r="CU55">
        <f>CU52/(CU53*CU54)</f>
        <v>4.9507377148833666E-2</v>
      </c>
      <c r="CV55">
        <f t="shared" ref="CV55:FG55" si="177">CV52/(CV53*CV54)</f>
        <v>0.14433756729740646</v>
      </c>
      <c r="CW55">
        <f t="shared" si="177"/>
        <v>0.33218375215795859</v>
      </c>
      <c r="CX55">
        <f t="shared" si="177"/>
        <v>0.127381166341267</v>
      </c>
      <c r="CY55">
        <f t="shared" si="177"/>
        <v>0.23622779563076701</v>
      </c>
      <c r="CZ55">
        <f t="shared" si="177"/>
        <v>-8.8825290237110041E-2</v>
      </c>
      <c r="DA55">
        <f t="shared" si="177"/>
        <v>-0.10458250331675943</v>
      </c>
      <c r="DB55">
        <f t="shared" si="177"/>
        <v>-0.1143919227155956</v>
      </c>
      <c r="DC55">
        <f t="shared" si="177"/>
        <v>0.41513379237755438</v>
      </c>
      <c r="DD55">
        <f t="shared" si="177"/>
        <v>5.8925565098878953E-2</v>
      </c>
      <c r="DE55">
        <f t="shared" si="177"/>
        <v>0</v>
      </c>
      <c r="DF55">
        <f t="shared" si="177"/>
        <v>-0.16130126951611792</v>
      </c>
      <c r="DG55">
        <f t="shared" si="177"/>
        <v>0</v>
      </c>
      <c r="DH55">
        <f t="shared" si="177"/>
        <v>0.50261553659072034</v>
      </c>
      <c r="DI55">
        <f t="shared" si="177"/>
        <v>4.5226701686664497E-2</v>
      </c>
      <c r="DJ55">
        <f t="shared" si="177"/>
        <v>-0.24597601850723644</v>
      </c>
      <c r="DK55">
        <f t="shared" si="177"/>
        <v>7.5800914319236717E-2</v>
      </c>
      <c r="DL55">
        <f t="shared" si="177"/>
        <v>-0.1387908471870507</v>
      </c>
      <c r="DM55">
        <f t="shared" si="177"/>
        <v>0</v>
      </c>
      <c r="DN55">
        <f t="shared" si="177"/>
        <v>0</v>
      </c>
      <c r="DO55">
        <f t="shared" si="177"/>
        <v>-0.17541449983521759</v>
      </c>
      <c r="DP55">
        <f t="shared" si="177"/>
        <v>0</v>
      </c>
      <c r="DQ55">
        <f t="shared" si="177"/>
        <v>3.2314780666205217E-2</v>
      </c>
      <c r="DR55">
        <f t="shared" si="177"/>
        <v>0.13136936429533158</v>
      </c>
      <c r="DS55">
        <f t="shared" si="177"/>
        <v>-0.14306414156864122</v>
      </c>
      <c r="DT55">
        <f t="shared" si="177"/>
        <v>5.9296487912523475E-2</v>
      </c>
      <c r="DU55">
        <f t="shared" si="177"/>
        <v>0.17766726362967525</v>
      </c>
      <c r="DV55">
        <f t="shared" si="177"/>
        <v>3.4020690871988599E-2</v>
      </c>
      <c r="DW55">
        <f t="shared" si="177"/>
        <v>-0.2842867663420886</v>
      </c>
      <c r="DX55">
        <f t="shared" si="177"/>
        <v>0</v>
      </c>
      <c r="DY55">
        <f t="shared" si="177"/>
        <v>-0.12182187766523428</v>
      </c>
      <c r="DZ55">
        <f t="shared" si="177"/>
        <v>0</v>
      </c>
      <c r="EA55">
        <f t="shared" si="177"/>
        <v>0.17599736734901175</v>
      </c>
      <c r="EB55">
        <f t="shared" si="177"/>
        <v>-0.18420186443583236</v>
      </c>
      <c r="EC55">
        <f t="shared" si="177"/>
        <v>-1.3176156917368252E-2</v>
      </c>
      <c r="ED55">
        <f t="shared" si="177"/>
        <v>0.24117163948093595</v>
      </c>
      <c r="EE55">
        <f t="shared" si="177"/>
        <v>-8.3530117864600142E-2</v>
      </c>
      <c r="EF55">
        <f t="shared" si="177"/>
        <v>-3.853711592795675E-2</v>
      </c>
      <c r="EG55">
        <f t="shared" si="177"/>
        <v>-0.17158788407339343</v>
      </c>
      <c r="EH55">
        <f t="shared" si="177"/>
        <v>-0.10206207261596574</v>
      </c>
      <c r="EI55">
        <f t="shared" si="177"/>
        <v>0.20582266132386509</v>
      </c>
      <c r="EJ55">
        <f t="shared" si="177"/>
        <v>-0.20552707683014618</v>
      </c>
      <c r="EK55">
        <f t="shared" si="177"/>
        <v>-0.28616784155976893</v>
      </c>
      <c r="EL55">
        <f t="shared" si="177"/>
        <v>-0.40824829046386296</v>
      </c>
      <c r="EM55">
        <f t="shared" si="177"/>
        <v>-0.12499999999999997</v>
      </c>
      <c r="EN55">
        <f t="shared" si="177"/>
        <v>-0.19693159036084407</v>
      </c>
      <c r="EO55">
        <f t="shared" si="177"/>
        <v>-9.8214656347518664E-2</v>
      </c>
      <c r="EP55">
        <f t="shared" si="177"/>
        <v>-0.14433756729740629</v>
      </c>
      <c r="EQ55">
        <f t="shared" si="177"/>
        <v>5.7938799582492428E-2</v>
      </c>
      <c r="ER55">
        <f t="shared" si="177"/>
        <v>7.940077573956586E-2</v>
      </c>
      <c r="ES55">
        <f t="shared" si="177"/>
        <v>-0.24999999999999994</v>
      </c>
      <c r="ET55">
        <f t="shared" si="177"/>
        <v>-3.7608870722230056E-2</v>
      </c>
      <c r="EU55">
        <f t="shared" si="177"/>
        <v>-0.15804858716297146</v>
      </c>
      <c r="EV55">
        <f t="shared" si="177"/>
        <v>7.6284774712169316E-3</v>
      </c>
      <c r="EW55">
        <f t="shared" si="177"/>
        <v>-0.4087119456847994</v>
      </c>
      <c r="EX55">
        <f t="shared" si="177"/>
        <v>-0.10128227456616416</v>
      </c>
      <c r="EY55">
        <f t="shared" si="177"/>
        <v>4.7420841909419455E-2</v>
      </c>
      <c r="EZ55">
        <f t="shared" si="177"/>
        <v>-0.10540925533894602</v>
      </c>
      <c r="FA55">
        <f t="shared" si="177"/>
        <v>-0.10206207261596574</v>
      </c>
      <c r="FB55">
        <f t="shared" si="177"/>
        <v>-3.7267799624996496E-2</v>
      </c>
      <c r="FC55">
        <f t="shared" si="177"/>
        <v>0.23596995186213482</v>
      </c>
      <c r="FD55">
        <f t="shared" si="177"/>
        <v>0.36336104634371585</v>
      </c>
      <c r="FE55">
        <f t="shared" si="177"/>
        <v>0.11180339887498948</v>
      </c>
      <c r="FF55">
        <f t="shared" si="177"/>
        <v>0.27973355726653465</v>
      </c>
      <c r="FG55">
        <f t="shared" si="177"/>
        <v>3.9223227027636892E-2</v>
      </c>
      <c r="FH55">
        <f t="shared" ref="FH55:GJ55" si="178">FH52/(FH53*FH54)</f>
        <v>0.2679456508228335</v>
      </c>
      <c r="FI55">
        <f t="shared" si="178"/>
        <v>-0.11785113019775789</v>
      </c>
      <c r="FJ55">
        <f t="shared" si="178"/>
        <v>0.34201884955824452</v>
      </c>
      <c r="FK55">
        <f t="shared" si="178"/>
        <v>0.15109947130387485</v>
      </c>
      <c r="FL55">
        <f t="shared" si="178"/>
        <v>0.13525044520011481</v>
      </c>
      <c r="FM55">
        <f t="shared" si="178"/>
        <v>4.0378642654362265E-2</v>
      </c>
      <c r="FN55">
        <f t="shared" si="178"/>
        <v>0.24618467054334545</v>
      </c>
      <c r="FO55">
        <f t="shared" si="178"/>
        <v>-6.4549722436790261E-2</v>
      </c>
      <c r="FP55">
        <f t="shared" si="178"/>
        <v>-0.40147753427348304</v>
      </c>
      <c r="FQ55">
        <f t="shared" si="178"/>
        <v>0.12070113739631702</v>
      </c>
      <c r="FR55">
        <f t="shared" si="178"/>
        <v>9.5589889112734042E-2</v>
      </c>
      <c r="FS55">
        <f t="shared" si="178"/>
        <v>-0.16666666666666666</v>
      </c>
      <c r="FT55">
        <f t="shared" si="178"/>
        <v>-0.20965696734438363</v>
      </c>
      <c r="FU55">
        <f t="shared" si="178"/>
        <v>0</v>
      </c>
      <c r="FV55">
        <f t="shared" si="178"/>
        <v>0.18656586541256381</v>
      </c>
      <c r="FW55">
        <f t="shared" si="178"/>
        <v>-9.1756617208949731E-2</v>
      </c>
      <c r="FX55">
        <f t="shared" si="178"/>
        <v>0.21821789023599242</v>
      </c>
      <c r="FY55">
        <f t="shared" si="178"/>
        <v>0.12499999999999997</v>
      </c>
      <c r="FZ55">
        <f t="shared" si="178"/>
        <v>-0.19634510910424749</v>
      </c>
      <c r="GA55">
        <f t="shared" si="178"/>
        <v>-7.3237475317043887E-2</v>
      </c>
      <c r="GB55">
        <f t="shared" si="178"/>
        <v>-0.10767638041163319</v>
      </c>
      <c r="GC55">
        <f t="shared" si="178"/>
        <v>-0.13823270327522741</v>
      </c>
      <c r="GD55">
        <f t="shared" si="178"/>
        <v>0.18908063913377823</v>
      </c>
      <c r="GE55">
        <f t="shared" si="178"/>
        <v>0</v>
      </c>
      <c r="GF55">
        <f t="shared" si="178"/>
        <v>9.4491118252306799E-2</v>
      </c>
      <c r="GG55">
        <f t="shared" si="178"/>
        <v>-5.634361698190124E-2</v>
      </c>
      <c r="GH55">
        <f t="shared" si="178"/>
        <v>0.26600055806660827</v>
      </c>
      <c r="GI55">
        <f t="shared" si="178"/>
        <v>0.45184805705753206</v>
      </c>
      <c r="GJ55">
        <f t="shared" si="178"/>
        <v>-8.4583119056369824E-2</v>
      </c>
    </row>
    <row r="56" spans="1:194">
      <c r="CT56" t="s">
        <v>285</v>
      </c>
      <c r="CU56">
        <f>ABS(CU55)</f>
        <v>4.9507377148833666E-2</v>
      </c>
      <c r="CV56">
        <f t="shared" ref="CV56:FG56" si="179">ABS(CV55)</f>
        <v>0.14433756729740646</v>
      </c>
      <c r="CW56">
        <f t="shared" si="179"/>
        <v>0.33218375215795859</v>
      </c>
      <c r="CX56">
        <f t="shared" si="179"/>
        <v>0.127381166341267</v>
      </c>
      <c r="CY56">
        <f t="shared" si="179"/>
        <v>0.23622779563076701</v>
      </c>
      <c r="CZ56">
        <f t="shared" si="179"/>
        <v>8.8825290237110041E-2</v>
      </c>
      <c r="DA56">
        <f t="shared" si="179"/>
        <v>0.10458250331675943</v>
      </c>
      <c r="DB56">
        <f t="shared" si="179"/>
        <v>0.1143919227155956</v>
      </c>
      <c r="DC56">
        <f t="shared" si="179"/>
        <v>0.41513379237755438</v>
      </c>
      <c r="DD56">
        <f t="shared" si="179"/>
        <v>5.8925565098878953E-2</v>
      </c>
      <c r="DE56">
        <f t="shared" si="179"/>
        <v>0</v>
      </c>
      <c r="DF56">
        <f t="shared" si="179"/>
        <v>0.16130126951611792</v>
      </c>
      <c r="DG56">
        <f t="shared" si="179"/>
        <v>0</v>
      </c>
      <c r="DH56">
        <f t="shared" si="179"/>
        <v>0.50261553659072034</v>
      </c>
      <c r="DI56">
        <f t="shared" si="179"/>
        <v>4.5226701686664497E-2</v>
      </c>
      <c r="DJ56">
        <f t="shared" si="179"/>
        <v>0.24597601850723644</v>
      </c>
      <c r="DK56">
        <f t="shared" si="179"/>
        <v>7.5800914319236717E-2</v>
      </c>
      <c r="DL56">
        <f t="shared" si="179"/>
        <v>0.1387908471870507</v>
      </c>
      <c r="DM56">
        <f t="shared" si="179"/>
        <v>0</v>
      </c>
      <c r="DN56">
        <f t="shared" si="179"/>
        <v>0</v>
      </c>
      <c r="DO56">
        <f t="shared" si="179"/>
        <v>0.17541449983521759</v>
      </c>
      <c r="DP56">
        <f t="shared" si="179"/>
        <v>0</v>
      </c>
      <c r="DQ56">
        <f t="shared" si="179"/>
        <v>3.2314780666205217E-2</v>
      </c>
      <c r="DR56">
        <f t="shared" si="179"/>
        <v>0.13136936429533158</v>
      </c>
      <c r="DS56">
        <f t="shared" si="179"/>
        <v>0.14306414156864122</v>
      </c>
      <c r="DT56">
        <f t="shared" si="179"/>
        <v>5.9296487912523475E-2</v>
      </c>
      <c r="DU56">
        <f t="shared" si="179"/>
        <v>0.17766726362967525</v>
      </c>
      <c r="DV56">
        <f t="shared" si="179"/>
        <v>3.4020690871988599E-2</v>
      </c>
      <c r="DW56">
        <f t="shared" si="179"/>
        <v>0.2842867663420886</v>
      </c>
      <c r="DX56">
        <f t="shared" si="179"/>
        <v>0</v>
      </c>
      <c r="DY56">
        <f t="shared" si="179"/>
        <v>0.12182187766523428</v>
      </c>
      <c r="DZ56">
        <f t="shared" si="179"/>
        <v>0</v>
      </c>
      <c r="EA56">
        <f t="shared" si="179"/>
        <v>0.17599736734901175</v>
      </c>
      <c r="EB56">
        <f t="shared" si="179"/>
        <v>0.18420186443583236</v>
      </c>
      <c r="EC56">
        <f t="shared" si="179"/>
        <v>1.3176156917368252E-2</v>
      </c>
      <c r="ED56">
        <f t="shared" si="179"/>
        <v>0.24117163948093595</v>
      </c>
      <c r="EE56">
        <f t="shared" si="179"/>
        <v>8.3530117864600142E-2</v>
      </c>
      <c r="EF56">
        <f t="shared" si="179"/>
        <v>3.853711592795675E-2</v>
      </c>
      <c r="EG56">
        <f t="shared" si="179"/>
        <v>0.17158788407339343</v>
      </c>
      <c r="EH56">
        <f t="shared" si="179"/>
        <v>0.10206207261596574</v>
      </c>
      <c r="EI56">
        <f t="shared" si="179"/>
        <v>0.20582266132386509</v>
      </c>
      <c r="EJ56">
        <f t="shared" si="179"/>
        <v>0.20552707683014618</v>
      </c>
      <c r="EK56">
        <f t="shared" si="179"/>
        <v>0.28616784155976893</v>
      </c>
      <c r="EL56">
        <f t="shared" si="179"/>
        <v>0.40824829046386296</v>
      </c>
      <c r="EM56">
        <f t="shared" si="179"/>
        <v>0.12499999999999997</v>
      </c>
      <c r="EN56">
        <f t="shared" si="179"/>
        <v>0.19693159036084407</v>
      </c>
      <c r="EO56">
        <f t="shared" si="179"/>
        <v>9.8214656347518664E-2</v>
      </c>
      <c r="EP56">
        <f t="shared" si="179"/>
        <v>0.14433756729740629</v>
      </c>
      <c r="EQ56">
        <f t="shared" si="179"/>
        <v>5.7938799582492428E-2</v>
      </c>
      <c r="ER56">
        <f t="shared" si="179"/>
        <v>7.940077573956586E-2</v>
      </c>
      <c r="ES56">
        <f t="shared" si="179"/>
        <v>0.24999999999999994</v>
      </c>
      <c r="ET56">
        <f t="shared" si="179"/>
        <v>3.7608870722230056E-2</v>
      </c>
      <c r="EU56">
        <f t="shared" si="179"/>
        <v>0.15804858716297146</v>
      </c>
      <c r="EV56">
        <f t="shared" si="179"/>
        <v>7.6284774712169316E-3</v>
      </c>
      <c r="EW56">
        <f t="shared" si="179"/>
        <v>0.4087119456847994</v>
      </c>
      <c r="EX56">
        <f t="shared" si="179"/>
        <v>0.10128227456616416</v>
      </c>
      <c r="EY56">
        <f t="shared" si="179"/>
        <v>4.7420841909419455E-2</v>
      </c>
      <c r="EZ56">
        <f t="shared" si="179"/>
        <v>0.10540925533894602</v>
      </c>
      <c r="FA56">
        <f t="shared" si="179"/>
        <v>0.10206207261596574</v>
      </c>
      <c r="FB56">
        <f t="shared" si="179"/>
        <v>3.7267799624996496E-2</v>
      </c>
      <c r="FC56">
        <f t="shared" si="179"/>
        <v>0.23596995186213482</v>
      </c>
      <c r="FD56">
        <f t="shared" si="179"/>
        <v>0.36336104634371585</v>
      </c>
      <c r="FE56">
        <f t="shared" si="179"/>
        <v>0.11180339887498948</v>
      </c>
      <c r="FF56">
        <f t="shared" si="179"/>
        <v>0.27973355726653465</v>
      </c>
      <c r="FG56">
        <f t="shared" si="179"/>
        <v>3.9223227027636892E-2</v>
      </c>
      <c r="FH56">
        <f t="shared" ref="FH56:GJ56" si="180">ABS(FH55)</f>
        <v>0.2679456508228335</v>
      </c>
      <c r="FI56">
        <f t="shared" si="180"/>
        <v>0.11785113019775789</v>
      </c>
      <c r="FJ56">
        <f t="shared" si="180"/>
        <v>0.34201884955824452</v>
      </c>
      <c r="FK56">
        <f t="shared" si="180"/>
        <v>0.15109947130387485</v>
      </c>
      <c r="FL56">
        <f t="shared" si="180"/>
        <v>0.13525044520011481</v>
      </c>
      <c r="FM56">
        <f t="shared" si="180"/>
        <v>4.0378642654362265E-2</v>
      </c>
      <c r="FN56">
        <f t="shared" si="180"/>
        <v>0.24618467054334545</v>
      </c>
      <c r="FO56">
        <f t="shared" si="180"/>
        <v>6.4549722436790261E-2</v>
      </c>
      <c r="FP56">
        <f t="shared" si="180"/>
        <v>0.40147753427348304</v>
      </c>
      <c r="FQ56">
        <f t="shared" si="180"/>
        <v>0.12070113739631702</v>
      </c>
      <c r="FR56">
        <f t="shared" si="180"/>
        <v>9.5589889112734042E-2</v>
      </c>
      <c r="FS56">
        <f t="shared" si="180"/>
        <v>0.16666666666666666</v>
      </c>
      <c r="FT56">
        <f t="shared" si="180"/>
        <v>0.20965696734438363</v>
      </c>
      <c r="FU56">
        <f t="shared" si="180"/>
        <v>0</v>
      </c>
      <c r="FV56">
        <f t="shared" si="180"/>
        <v>0.18656586541256381</v>
      </c>
      <c r="FW56">
        <f t="shared" si="180"/>
        <v>9.1756617208949731E-2</v>
      </c>
      <c r="FX56">
        <f t="shared" si="180"/>
        <v>0.21821789023599242</v>
      </c>
      <c r="FY56">
        <f t="shared" si="180"/>
        <v>0.12499999999999997</v>
      </c>
      <c r="FZ56">
        <f t="shared" si="180"/>
        <v>0.19634510910424749</v>
      </c>
      <c r="GA56">
        <f t="shared" si="180"/>
        <v>7.3237475317043887E-2</v>
      </c>
      <c r="GB56">
        <f t="shared" si="180"/>
        <v>0.10767638041163319</v>
      </c>
      <c r="GC56">
        <f t="shared" si="180"/>
        <v>0.13823270327522741</v>
      </c>
      <c r="GD56">
        <f t="shared" si="180"/>
        <v>0.18908063913377823</v>
      </c>
      <c r="GE56">
        <f t="shared" si="180"/>
        <v>0</v>
      </c>
      <c r="GF56">
        <f t="shared" si="180"/>
        <v>9.4491118252306799E-2</v>
      </c>
      <c r="GG56">
        <f t="shared" si="180"/>
        <v>5.634361698190124E-2</v>
      </c>
      <c r="GH56">
        <f t="shared" si="180"/>
        <v>0.26600055806660827</v>
      </c>
      <c r="GI56">
        <f t="shared" si="180"/>
        <v>0.45184805705753206</v>
      </c>
      <c r="GJ56">
        <f t="shared" si="180"/>
        <v>8.4583119056369824E-2</v>
      </c>
      <c r="GL56" s="46">
        <f>SUM(CU56:GJ56)</f>
        <v>13.742598604583382</v>
      </c>
    </row>
    <row r="58" spans="1:194">
      <c r="CU58" t="s">
        <v>275</v>
      </c>
      <c r="CV58" t="s">
        <v>287</v>
      </c>
      <c r="CW58" t="s">
        <v>271</v>
      </c>
      <c r="GL58" s="46"/>
    </row>
    <row r="59" spans="1:194">
      <c r="CT59" t="s">
        <v>278</v>
      </c>
    </row>
    <row r="60" spans="1:194" ht="15">
      <c r="CT60" t="s">
        <v>267</v>
      </c>
      <c r="CU60" s="47">
        <f>'Data for Assignment 4'!BH84+(SUMPRODUCT('Q1_Mean_Center(80)'!CU55:GJ55,'Q1_Mean_Center(80)'!C12:CR12)/SUM('Q1_Mean_Center(80)'!CU56:GJ56))</f>
        <v>3.9727127399217821</v>
      </c>
      <c r="CV60">
        <f>'Data for Assignment 4'!BH84+(SUMPRODUCT('Q1_Mean_Center(80)'!CU55:GJ55,'Q1_Mean_Center(80)'!C20:CR20)/SUM('Q1_Mean_Center(80)'!CU56:GJ56))</f>
        <v>4.0126762317794329</v>
      </c>
      <c r="CW60">
        <f>'Data for Assignment 4'!BH84+(SUMPRODUCT('Q1_Mean_Center(80)'!CU55:GJ55,'Q1_Mean_Center(80)'!C14:CR14)/SUM('Q1_Mean_Center(80)'!CU56:GJ56))</f>
        <v>4.0054972922719694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85"/>
  <sheetViews>
    <sheetView workbookViewId="0">
      <selection activeCell="B2" sqref="B2"/>
    </sheetView>
  </sheetViews>
  <sheetFormatPr defaultColWidth="9.140625" defaultRowHeight="13.15"/>
  <cols>
    <col min="1" max="1" width="8.42578125" bestFit="1" customWidth="1"/>
    <col min="2" max="2" width="17.7109375" bestFit="1" customWidth="1"/>
    <col min="3" max="3" width="9.7109375" bestFit="1" customWidth="1"/>
    <col min="4" max="4" width="7" bestFit="1" customWidth="1"/>
    <col min="5" max="5" width="17.28515625" bestFit="1" customWidth="1"/>
    <col min="6" max="6" width="10.7109375" bestFit="1" customWidth="1"/>
    <col min="7" max="7" width="8.7109375" bestFit="1" customWidth="1"/>
    <col min="8" max="8" width="9" bestFit="1" customWidth="1"/>
    <col min="9" max="9" width="12.28515625" bestFit="1" customWidth="1"/>
    <col min="10" max="10" width="9.42578125" bestFit="1" customWidth="1"/>
    <col min="11" max="11" width="16.42578125" bestFit="1" customWidth="1"/>
    <col min="12" max="12" width="14.7109375" bestFit="1" customWidth="1"/>
    <col min="13" max="13" width="6.7109375" bestFit="1" customWidth="1"/>
    <col min="14" max="15" width="8.7109375" bestFit="1" customWidth="1"/>
    <col min="16" max="16" width="14.28515625" bestFit="1" customWidth="1"/>
    <col min="17" max="17" width="15.7109375" bestFit="1" customWidth="1"/>
    <col min="18" max="18" width="24.7109375" bestFit="1" customWidth="1"/>
    <col min="19" max="19" width="11.140625" bestFit="1" customWidth="1"/>
    <col min="20" max="20" width="11.7109375" bestFit="1" customWidth="1"/>
    <col min="21" max="21" width="18.7109375" bestFit="1" customWidth="1"/>
    <col min="22" max="22" width="19.28515625" bestFit="1" customWidth="1"/>
    <col min="23" max="23" width="9.42578125" bestFit="1" customWidth="1"/>
    <col min="24" max="24" width="8.42578125" bestFit="1" customWidth="1"/>
    <col min="25" max="25" width="21.140625" bestFit="1" customWidth="1"/>
    <col min="26" max="26" width="7.42578125" bestFit="1" customWidth="1"/>
    <col min="27" max="27" width="5.7109375" bestFit="1" customWidth="1"/>
    <col min="28" max="28" width="13.140625" bestFit="1" customWidth="1"/>
    <col min="29" max="29" width="18.28515625" bestFit="1" customWidth="1"/>
    <col min="30" max="30" width="37.140625" bestFit="1" customWidth="1"/>
    <col min="31" max="31" width="5.42578125" bestFit="1" customWidth="1"/>
    <col min="32" max="32" width="7.28515625" bestFit="1" customWidth="1"/>
    <col min="33" max="33" width="11.42578125" bestFit="1" customWidth="1"/>
    <col min="34" max="34" width="4" bestFit="1" customWidth="1"/>
    <col min="35" max="35" width="9.28515625" bestFit="1" customWidth="1"/>
    <col min="36" max="36" width="21" bestFit="1" customWidth="1"/>
    <col min="37" max="37" width="8.7109375" bestFit="1" customWidth="1"/>
    <col min="38" max="38" width="16.140625" bestFit="1" customWidth="1"/>
    <col min="39" max="39" width="22.42578125" bestFit="1" customWidth="1"/>
    <col min="40" max="40" width="8.7109375" bestFit="1" customWidth="1"/>
    <col min="41" max="41" width="6.42578125" bestFit="1" customWidth="1"/>
    <col min="42" max="42" width="20.42578125" bestFit="1" customWidth="1"/>
    <col min="43" max="43" width="13.28515625" bestFit="1" customWidth="1"/>
    <col min="44" max="44" width="23.7109375" bestFit="1" customWidth="1"/>
    <col min="45" max="45" width="7.7109375" bestFit="1" customWidth="1"/>
    <col min="46" max="46" width="18" bestFit="1" customWidth="1"/>
    <col min="47" max="47" width="14" bestFit="1" customWidth="1"/>
    <col min="48" max="48" width="11.140625" bestFit="1" customWidth="1"/>
    <col min="49" max="49" width="25.28515625" bestFit="1" customWidth="1"/>
    <col min="50" max="50" width="18" bestFit="1" customWidth="1"/>
    <col min="51" max="51" width="10.7109375" bestFit="1" customWidth="1"/>
  </cols>
  <sheetData>
    <row r="1" spans="1:51" s="8" customFormat="1">
      <c r="A1" s="7" t="s">
        <v>258</v>
      </c>
      <c r="B1" s="7" t="s">
        <v>5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16</v>
      </c>
      <c r="N1" s="7" t="s">
        <v>17</v>
      </c>
      <c r="O1" s="7" t="s">
        <v>18</v>
      </c>
      <c r="P1" s="7" t="s">
        <v>19</v>
      </c>
      <c r="Q1" s="7" t="s">
        <v>20</v>
      </c>
      <c r="R1" s="7" t="s">
        <v>21</v>
      </c>
      <c r="S1" s="7" t="s">
        <v>22</v>
      </c>
      <c r="T1" s="7" t="s">
        <v>23</v>
      </c>
      <c r="U1" s="7" t="s">
        <v>24</v>
      </c>
      <c r="V1" s="7" t="s">
        <v>25</v>
      </c>
      <c r="W1" s="7" t="s">
        <v>26</v>
      </c>
      <c r="X1" s="7" t="s">
        <v>27</v>
      </c>
      <c r="Y1" s="7" t="s">
        <v>28</v>
      </c>
      <c r="Z1" s="7" t="s">
        <v>29</v>
      </c>
      <c r="AA1" s="7" t="s">
        <v>30</v>
      </c>
      <c r="AB1" s="7" t="s">
        <v>31</v>
      </c>
      <c r="AC1" s="7" t="s">
        <v>32</v>
      </c>
      <c r="AD1" s="7" t="s">
        <v>33</v>
      </c>
      <c r="AE1" s="7" t="s">
        <v>34</v>
      </c>
      <c r="AF1" s="7" t="s">
        <v>35</v>
      </c>
      <c r="AG1" s="7" t="s">
        <v>36</v>
      </c>
      <c r="AH1" s="7" t="s">
        <v>37</v>
      </c>
      <c r="AI1" s="7" t="s">
        <v>38</v>
      </c>
      <c r="AJ1" s="7" t="s">
        <v>39</v>
      </c>
      <c r="AK1" s="7" t="s">
        <v>40</v>
      </c>
      <c r="AL1" s="7" t="s">
        <v>41</v>
      </c>
      <c r="AM1" s="7" t="s">
        <v>42</v>
      </c>
      <c r="AN1" s="7" t="s">
        <v>43</v>
      </c>
      <c r="AO1" s="7" t="s">
        <v>44</v>
      </c>
      <c r="AP1" s="7" t="s">
        <v>45</v>
      </c>
      <c r="AQ1" s="7" t="s">
        <v>46</v>
      </c>
      <c r="AR1" s="7" t="s">
        <v>47</v>
      </c>
      <c r="AS1" s="7" t="s">
        <v>48</v>
      </c>
      <c r="AT1" s="7" t="s">
        <v>49</v>
      </c>
      <c r="AU1" s="7" t="s">
        <v>50</v>
      </c>
      <c r="AV1" s="7" t="s">
        <v>51</v>
      </c>
      <c r="AW1" s="7" t="s">
        <v>52</v>
      </c>
      <c r="AX1" s="7" t="s">
        <v>53</v>
      </c>
      <c r="AY1" s="7" t="s">
        <v>54</v>
      </c>
    </row>
    <row r="2" spans="1:51">
      <c r="A2" s="4" t="s">
        <v>288</v>
      </c>
      <c r="B2" s="4">
        <v>5</v>
      </c>
      <c r="C2" s="4"/>
      <c r="D2" s="4"/>
      <c r="E2" s="4">
        <v>3</v>
      </c>
      <c r="F2" s="4">
        <v>4</v>
      </c>
      <c r="G2" s="4"/>
      <c r="H2" s="4">
        <v>5</v>
      </c>
      <c r="I2" s="4"/>
      <c r="J2" s="4"/>
      <c r="K2" s="4"/>
      <c r="L2" s="4"/>
      <c r="M2" s="4">
        <v>5</v>
      </c>
      <c r="N2" s="4"/>
      <c r="O2" s="4"/>
      <c r="P2" s="4"/>
      <c r="Q2" s="4">
        <v>2</v>
      </c>
      <c r="R2" s="4"/>
      <c r="S2" s="4"/>
      <c r="T2" s="4">
        <v>5</v>
      </c>
      <c r="U2" s="4"/>
      <c r="V2" s="4"/>
      <c r="W2" s="4"/>
      <c r="X2" s="4">
        <v>4</v>
      </c>
      <c r="Y2" s="4"/>
      <c r="Z2" s="4">
        <v>3</v>
      </c>
      <c r="AA2" s="4">
        <v>4</v>
      </c>
      <c r="AB2" s="4"/>
      <c r="AC2" s="4"/>
      <c r="AD2" s="4"/>
      <c r="AE2" s="4"/>
      <c r="AF2" s="4">
        <v>5</v>
      </c>
      <c r="AG2" s="4"/>
      <c r="AH2" s="4"/>
      <c r="AI2" s="4"/>
      <c r="AJ2" s="4">
        <v>5</v>
      </c>
      <c r="AK2" s="4"/>
      <c r="AL2" s="4"/>
      <c r="AM2" s="4"/>
      <c r="AN2" s="4">
        <v>5</v>
      </c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</row>
    <row r="3" spans="1:51">
      <c r="A3" s="4" t="s">
        <v>289</v>
      </c>
      <c r="B3" s="4">
        <v>3</v>
      </c>
      <c r="C3" s="4"/>
      <c r="E3" s="4">
        <v>4</v>
      </c>
      <c r="F3" s="4">
        <v>5</v>
      </c>
      <c r="G3" s="4">
        <v>4</v>
      </c>
      <c r="H3" s="4">
        <v>5</v>
      </c>
      <c r="I3" s="4"/>
      <c r="J3" s="4"/>
      <c r="K3" s="4"/>
      <c r="L3" s="4"/>
      <c r="M3" s="4">
        <v>3</v>
      </c>
      <c r="N3" s="4"/>
      <c r="O3" s="4"/>
      <c r="P3" s="4"/>
      <c r="Q3" s="4"/>
      <c r="R3" s="4"/>
      <c r="S3" s="4"/>
      <c r="T3" s="4">
        <v>3</v>
      </c>
      <c r="U3" s="4">
        <v>4</v>
      </c>
      <c r="V3" s="4">
        <v>3</v>
      </c>
      <c r="W3" s="4">
        <v>4</v>
      </c>
      <c r="X3" s="4">
        <v>4</v>
      </c>
      <c r="Y3" s="4">
        <v>4</v>
      </c>
      <c r="Z3" s="4"/>
      <c r="AA3" s="4"/>
      <c r="AB3" s="4"/>
      <c r="AC3" s="4"/>
      <c r="AD3" s="4">
        <v>3</v>
      </c>
      <c r="AE3" s="4"/>
      <c r="AF3" s="4"/>
      <c r="AG3" s="4"/>
      <c r="AH3" s="4"/>
      <c r="AI3" s="4"/>
      <c r="AJ3" s="4">
        <v>4</v>
      </c>
      <c r="AK3" s="4"/>
      <c r="AL3" s="4"/>
      <c r="AM3" s="4"/>
      <c r="AN3" s="4">
        <v>5</v>
      </c>
      <c r="AO3" s="4">
        <v>5</v>
      </c>
      <c r="AP3" s="4"/>
      <c r="AQ3" s="4"/>
      <c r="AR3" s="4">
        <v>4</v>
      </c>
      <c r="AS3" s="4">
        <v>5</v>
      </c>
      <c r="AT3" s="4"/>
      <c r="AU3" s="4"/>
      <c r="AV3" s="4"/>
      <c r="AW3" s="4"/>
      <c r="AX3" s="4">
        <v>5</v>
      </c>
      <c r="AY3" s="4"/>
    </row>
    <row r="4" spans="1:51">
      <c r="A4" s="4" t="s">
        <v>290</v>
      </c>
      <c r="F4" s="4">
        <v>3</v>
      </c>
      <c r="Z4" s="4">
        <v>4</v>
      </c>
      <c r="AE4" s="4">
        <v>5</v>
      </c>
      <c r="AX4" s="4"/>
    </row>
    <row r="5" spans="1:51">
      <c r="A5" s="4" t="s">
        <v>291</v>
      </c>
      <c r="F5" s="4">
        <v>5</v>
      </c>
      <c r="H5" s="4">
        <v>4</v>
      </c>
      <c r="M5" s="4">
        <v>5</v>
      </c>
      <c r="N5" s="4">
        <v>4</v>
      </c>
      <c r="AD5" s="4">
        <v>5</v>
      </c>
      <c r="AF5" s="4">
        <v>5</v>
      </c>
      <c r="AJ5" s="4">
        <v>4</v>
      </c>
      <c r="AN5" s="4">
        <v>5</v>
      </c>
      <c r="AR5" s="4">
        <v>5</v>
      </c>
      <c r="AS5" s="4">
        <v>5</v>
      </c>
    </row>
    <row r="6" spans="1:51">
      <c r="A6" s="4" t="s">
        <v>292</v>
      </c>
      <c r="B6" s="4">
        <v>4</v>
      </c>
      <c r="C6" s="4"/>
      <c r="D6" s="4"/>
      <c r="E6" s="4">
        <v>4</v>
      </c>
      <c r="F6" s="4">
        <v>5</v>
      </c>
      <c r="G6" s="4"/>
      <c r="H6" s="4">
        <v>5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>
        <v>4</v>
      </c>
      <c r="AG6" s="4"/>
      <c r="AH6" s="4"/>
      <c r="AI6" s="4"/>
      <c r="AJ6" s="4"/>
      <c r="AK6" s="4"/>
      <c r="AL6" s="4"/>
      <c r="AM6" s="4"/>
      <c r="AN6" s="4">
        <v>5</v>
      </c>
      <c r="AO6" s="4"/>
      <c r="AP6" s="4">
        <v>4</v>
      </c>
      <c r="AQ6" s="4"/>
      <c r="AR6" s="4">
        <v>5</v>
      </c>
      <c r="AS6" s="4">
        <v>3</v>
      </c>
      <c r="AU6" s="4"/>
      <c r="AV6" s="4">
        <v>4</v>
      </c>
      <c r="AW6" s="4"/>
      <c r="AX6" s="4"/>
      <c r="AY6" s="4"/>
    </row>
    <row r="7" spans="1:51">
      <c r="A7" s="4" t="s">
        <v>278</v>
      </c>
      <c r="B7" s="4">
        <v>4</v>
      </c>
      <c r="C7" s="4"/>
      <c r="D7" s="4"/>
      <c r="E7" s="4"/>
      <c r="F7" s="4"/>
      <c r="G7" s="4">
        <v>4</v>
      </c>
      <c r="H7" s="4">
        <v>5</v>
      </c>
      <c r="I7" s="4"/>
      <c r="J7" s="4"/>
      <c r="K7" s="4"/>
      <c r="L7" s="4">
        <v>4</v>
      </c>
      <c r="M7" s="4">
        <v>3</v>
      </c>
      <c r="N7" s="4">
        <v>4</v>
      </c>
      <c r="O7" s="4"/>
      <c r="P7" s="4"/>
      <c r="Q7" s="4">
        <v>3</v>
      </c>
      <c r="R7" s="4"/>
      <c r="S7" s="4"/>
      <c r="T7" s="4">
        <v>4</v>
      </c>
      <c r="U7" s="4">
        <v>4</v>
      </c>
      <c r="V7" s="4">
        <v>5</v>
      </c>
      <c r="W7" s="4"/>
      <c r="X7" s="4">
        <v>3</v>
      </c>
      <c r="Y7" s="4"/>
      <c r="Z7" s="4"/>
      <c r="AA7" s="4"/>
      <c r="AB7" s="4"/>
      <c r="AC7" s="4"/>
      <c r="AD7" s="4"/>
      <c r="AE7" s="4">
        <v>4</v>
      </c>
      <c r="AF7" s="4"/>
      <c r="AG7" s="4">
        <v>2</v>
      </c>
      <c r="AH7" s="4"/>
      <c r="AI7" s="4"/>
      <c r="AJ7" s="4">
        <v>4</v>
      </c>
      <c r="AK7" s="4"/>
      <c r="AL7" s="4"/>
      <c r="AM7" s="4"/>
      <c r="AN7" s="4">
        <v>4</v>
      </c>
      <c r="AO7" s="4">
        <v>4</v>
      </c>
      <c r="AP7" s="4"/>
      <c r="AQ7" s="4"/>
      <c r="AR7" s="4"/>
      <c r="AS7" s="4">
        <v>3</v>
      </c>
      <c r="AT7" s="4"/>
      <c r="AU7" s="4"/>
      <c r="AV7" s="4">
        <v>3</v>
      </c>
      <c r="AW7" s="4"/>
      <c r="AX7" s="4">
        <v>4</v>
      </c>
      <c r="AY7" s="4">
        <v>4</v>
      </c>
    </row>
    <row r="8" spans="1:51">
      <c r="A8" s="4" t="s">
        <v>293</v>
      </c>
      <c r="B8" s="4"/>
      <c r="C8" s="4"/>
      <c r="D8" s="4"/>
      <c r="E8" s="4">
        <v>5</v>
      </c>
      <c r="F8" s="4"/>
      <c r="G8" s="4"/>
      <c r="I8" s="4">
        <v>5</v>
      </c>
      <c r="J8" s="4"/>
      <c r="K8" s="4"/>
      <c r="L8" s="4"/>
      <c r="M8" s="4">
        <v>5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Z8" s="4">
        <v>3</v>
      </c>
      <c r="AA8" s="4"/>
      <c r="AB8" s="4"/>
      <c r="AC8" s="4"/>
      <c r="AD8" s="4"/>
      <c r="AE8" s="4"/>
      <c r="AF8" s="4"/>
      <c r="AG8" s="4"/>
      <c r="AH8" s="4"/>
      <c r="AI8" s="4"/>
      <c r="AJ8" s="4">
        <v>5</v>
      </c>
      <c r="AK8" s="4"/>
      <c r="AL8" s="4"/>
      <c r="AM8" s="4"/>
      <c r="AN8" s="4"/>
      <c r="AO8" s="4">
        <v>4</v>
      </c>
      <c r="AP8" s="4"/>
      <c r="AQ8" s="4"/>
      <c r="AR8" s="4"/>
      <c r="AS8" s="4"/>
      <c r="AT8" s="4"/>
      <c r="AU8" s="4"/>
      <c r="AV8" s="4"/>
      <c r="AW8" s="4"/>
      <c r="AX8" s="4"/>
      <c r="AY8" s="4"/>
    </row>
    <row r="9" spans="1:51">
      <c r="A9" s="4" t="s">
        <v>266</v>
      </c>
      <c r="B9" s="4"/>
      <c r="C9" s="4"/>
      <c r="D9" s="4"/>
      <c r="E9" s="4"/>
      <c r="F9" s="4">
        <v>5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5</v>
      </c>
      <c r="AE9" s="4"/>
      <c r="AF9" s="4">
        <v>5</v>
      </c>
      <c r="AG9" s="4"/>
      <c r="AH9" s="4"/>
      <c r="AI9" s="4"/>
      <c r="AJ9" s="4">
        <v>3</v>
      </c>
      <c r="AK9" s="4"/>
      <c r="AL9" s="4"/>
      <c r="AM9" s="4"/>
      <c r="AN9" s="4">
        <v>4</v>
      </c>
      <c r="AO9" s="4"/>
      <c r="AP9" s="4">
        <v>5</v>
      </c>
      <c r="AQ9" s="4"/>
      <c r="AR9" s="4">
        <v>5</v>
      </c>
      <c r="AS9" s="4">
        <v>5</v>
      </c>
      <c r="AT9" s="4"/>
      <c r="AU9" s="4"/>
      <c r="AV9" s="4"/>
      <c r="AW9" s="4"/>
      <c r="AX9" s="4"/>
      <c r="AY9" s="4"/>
    </row>
    <row r="10" spans="1:51">
      <c r="A10" s="4" t="s">
        <v>294</v>
      </c>
      <c r="B10" s="4">
        <v>5</v>
      </c>
      <c r="E10" s="4">
        <v>5</v>
      </c>
      <c r="F10" s="4">
        <v>4</v>
      </c>
      <c r="H10" s="4">
        <v>5</v>
      </c>
      <c r="M10" s="4">
        <v>5</v>
      </c>
      <c r="Q10" s="4">
        <v>5</v>
      </c>
      <c r="U10" s="4">
        <v>5</v>
      </c>
      <c r="V10" s="4">
        <v>4</v>
      </c>
      <c r="X10" s="4">
        <v>3</v>
      </c>
      <c r="Y10" s="4"/>
      <c r="AD10" s="4">
        <v>4</v>
      </c>
      <c r="AF10" s="4">
        <v>4</v>
      </c>
      <c r="AJ10" s="4">
        <v>5</v>
      </c>
      <c r="AN10" s="4">
        <v>5</v>
      </c>
      <c r="AR10" s="4">
        <v>4</v>
      </c>
      <c r="AS10" s="4">
        <v>5</v>
      </c>
      <c r="AX10" s="4">
        <v>5</v>
      </c>
    </row>
    <row r="11" spans="1:51">
      <c r="A11" s="4" t="s">
        <v>295</v>
      </c>
      <c r="B11" s="4"/>
      <c r="C11" s="4"/>
      <c r="D11" s="4"/>
      <c r="E11" s="4"/>
      <c r="F11" s="4">
        <v>5</v>
      </c>
      <c r="G11" s="4">
        <v>4</v>
      </c>
      <c r="H11" s="4">
        <v>4</v>
      </c>
      <c r="I11" s="4"/>
      <c r="J11" s="4"/>
      <c r="K11" s="4"/>
      <c r="L11" s="4"/>
      <c r="M11" s="4">
        <v>5</v>
      </c>
      <c r="N11" s="4"/>
      <c r="O11" s="4"/>
      <c r="P11" s="4"/>
      <c r="Q11" s="4"/>
      <c r="R11" s="4"/>
      <c r="S11" s="4"/>
      <c r="T11" s="4">
        <v>5</v>
      </c>
      <c r="U11" s="4">
        <v>5</v>
      </c>
      <c r="V11" s="4"/>
      <c r="W11" s="4">
        <v>4</v>
      </c>
      <c r="Y11" s="4">
        <v>3</v>
      </c>
      <c r="Z11" s="4"/>
      <c r="AA11" s="4"/>
      <c r="AB11" s="4"/>
      <c r="AC11" s="4">
        <v>4</v>
      </c>
      <c r="AD11" s="4">
        <v>3</v>
      </c>
      <c r="AE11" s="4"/>
      <c r="AF11" s="4"/>
      <c r="AG11" s="4">
        <v>5</v>
      </c>
      <c r="AH11" s="4"/>
      <c r="AI11" s="4"/>
      <c r="AJ11" s="4"/>
      <c r="AK11" s="4"/>
      <c r="AL11" s="4"/>
      <c r="AM11" s="4"/>
      <c r="AN11" s="4"/>
      <c r="AO11" s="4">
        <v>5</v>
      </c>
      <c r="AP11" s="4">
        <v>4</v>
      </c>
      <c r="AQ11" s="4"/>
      <c r="AR11" s="4">
        <v>5</v>
      </c>
      <c r="AS11" s="4">
        <v>5</v>
      </c>
      <c r="AT11" s="4"/>
      <c r="AU11" s="4"/>
      <c r="AV11" s="4">
        <v>4</v>
      </c>
      <c r="AW11" s="4"/>
      <c r="AX11" s="4">
        <v>4</v>
      </c>
      <c r="AY11" s="4"/>
    </row>
    <row r="12" spans="1:51">
      <c r="A12" s="4" t="s">
        <v>296</v>
      </c>
      <c r="B12" s="4"/>
      <c r="C12" s="4"/>
      <c r="D12" s="4"/>
      <c r="E12" s="4"/>
      <c r="F12" s="4">
        <v>5</v>
      </c>
      <c r="G12" s="4"/>
      <c r="H12" s="4">
        <v>5</v>
      </c>
      <c r="I12" s="4"/>
      <c r="J12" s="4"/>
      <c r="K12" s="4"/>
      <c r="L12" s="4"/>
      <c r="M12" s="4">
        <v>5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>
        <v>5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>
        <v>5</v>
      </c>
      <c r="AW12" s="4"/>
      <c r="AX12" s="4">
        <v>5</v>
      </c>
      <c r="AY12" s="4"/>
    </row>
    <row r="13" spans="1:51">
      <c r="A13" s="4" t="s">
        <v>297</v>
      </c>
      <c r="B13" s="4">
        <v>1</v>
      </c>
      <c r="C13" s="4">
        <v>3</v>
      </c>
      <c r="D13" s="4">
        <v>1</v>
      </c>
      <c r="E13" s="4">
        <v>3</v>
      </c>
      <c r="F13" s="4">
        <v>3</v>
      </c>
      <c r="G13" s="4">
        <v>1</v>
      </c>
      <c r="H13" s="4">
        <v>1</v>
      </c>
      <c r="I13" s="4">
        <v>1</v>
      </c>
      <c r="J13" s="4">
        <v>1</v>
      </c>
      <c r="K13" s="4">
        <v>3</v>
      </c>
      <c r="L13" s="4">
        <v>1</v>
      </c>
      <c r="M13" s="4">
        <v>3</v>
      </c>
      <c r="N13" s="4">
        <v>1</v>
      </c>
      <c r="O13" s="4">
        <v>1</v>
      </c>
      <c r="P13" s="4">
        <v>1</v>
      </c>
      <c r="Q13" s="4">
        <v>3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3</v>
      </c>
      <c r="X13" s="4">
        <v>3</v>
      </c>
      <c r="Y13" s="4">
        <v>1</v>
      </c>
      <c r="Z13" s="4">
        <v>1</v>
      </c>
      <c r="AA13" s="4">
        <v>1</v>
      </c>
      <c r="AB13" s="4">
        <v>1</v>
      </c>
      <c r="AC13" s="4">
        <v>3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3</v>
      </c>
      <c r="AK13" s="4">
        <v>1</v>
      </c>
      <c r="AL13" s="4">
        <v>1</v>
      </c>
      <c r="AM13" s="4">
        <v>1</v>
      </c>
      <c r="AN13" s="4">
        <v>3</v>
      </c>
      <c r="AO13" s="4">
        <v>1</v>
      </c>
      <c r="AP13" s="4">
        <v>3</v>
      </c>
      <c r="AQ13" s="4">
        <v>1</v>
      </c>
      <c r="AR13" s="4">
        <v>1</v>
      </c>
      <c r="AS13" s="4">
        <v>3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</row>
    <row r="14" spans="1:51">
      <c r="A14" s="4" t="s">
        <v>298</v>
      </c>
      <c r="B14" s="4">
        <v>3</v>
      </c>
      <c r="C14" s="4">
        <v>3</v>
      </c>
      <c r="D14" s="4">
        <v>4</v>
      </c>
      <c r="E14" s="4">
        <v>5</v>
      </c>
      <c r="F14" s="4">
        <v>5</v>
      </c>
      <c r="G14" s="4">
        <v>4</v>
      </c>
      <c r="H14" s="4">
        <v>5</v>
      </c>
      <c r="I14" s="4">
        <v>4</v>
      </c>
      <c r="J14" s="4">
        <v>5</v>
      </c>
      <c r="K14" s="4">
        <v>4</v>
      </c>
      <c r="L14" s="4">
        <v>5</v>
      </c>
      <c r="M14" s="4">
        <v>4</v>
      </c>
      <c r="N14" s="4">
        <v>4</v>
      </c>
      <c r="O14" s="4">
        <v>4</v>
      </c>
      <c r="P14" s="4">
        <v>3</v>
      </c>
      <c r="Q14" s="4">
        <v>4</v>
      </c>
      <c r="R14" s="4">
        <v>4</v>
      </c>
      <c r="S14" s="4">
        <v>4</v>
      </c>
      <c r="T14" s="4">
        <v>4</v>
      </c>
      <c r="U14" s="4">
        <v>3</v>
      </c>
      <c r="V14" s="4">
        <v>4</v>
      </c>
      <c r="W14" s="4">
        <v>4</v>
      </c>
      <c r="X14" s="4">
        <v>3</v>
      </c>
      <c r="Y14" s="4">
        <v>5</v>
      </c>
      <c r="Z14" s="4">
        <v>2</v>
      </c>
      <c r="AA14" s="4">
        <v>3</v>
      </c>
      <c r="AB14" s="4">
        <v>4</v>
      </c>
      <c r="AC14" s="4">
        <v>4</v>
      </c>
      <c r="AD14" s="4">
        <v>5</v>
      </c>
      <c r="AE14" s="4">
        <v>5</v>
      </c>
      <c r="AF14" s="4">
        <v>5</v>
      </c>
      <c r="AG14" s="4">
        <v>3</v>
      </c>
      <c r="AH14" s="4">
        <v>3</v>
      </c>
      <c r="AI14" s="4">
        <v>2</v>
      </c>
      <c r="AJ14" s="4">
        <v>5</v>
      </c>
      <c r="AK14" s="4">
        <v>2</v>
      </c>
      <c r="AL14" s="4">
        <v>2</v>
      </c>
      <c r="AM14" s="4">
        <v>4</v>
      </c>
      <c r="AN14" s="4">
        <v>5</v>
      </c>
      <c r="AO14" s="4">
        <v>5</v>
      </c>
      <c r="AP14" s="4">
        <v>5</v>
      </c>
      <c r="AQ14" s="4"/>
      <c r="AR14" s="4">
        <v>5</v>
      </c>
      <c r="AS14" s="4">
        <v>3</v>
      </c>
      <c r="AT14" s="4">
        <v>4</v>
      </c>
      <c r="AU14" s="4"/>
      <c r="AV14" s="4">
        <v>5</v>
      </c>
      <c r="AW14" s="4"/>
      <c r="AX14" s="4">
        <v>5</v>
      </c>
      <c r="AY14" s="4">
        <v>2</v>
      </c>
    </row>
    <row r="15" spans="1:51">
      <c r="A15" s="4" t="s">
        <v>299</v>
      </c>
      <c r="B15" s="4"/>
      <c r="C15" s="4"/>
      <c r="D15" s="4"/>
      <c r="E15" s="4"/>
      <c r="F15" s="4">
        <v>3</v>
      </c>
      <c r="G15" s="4"/>
      <c r="H15" s="4">
        <v>5</v>
      </c>
      <c r="I15" s="4"/>
      <c r="J15" s="4"/>
      <c r="K15" s="4"/>
      <c r="L15" s="4"/>
      <c r="M15" s="4">
        <v>3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>
        <v>2</v>
      </c>
      <c r="AD15" s="4"/>
      <c r="AE15" s="4"/>
      <c r="AF15" s="4">
        <v>5</v>
      </c>
      <c r="AG15" s="4">
        <v>5</v>
      </c>
      <c r="AH15" s="4"/>
      <c r="AI15" s="4"/>
      <c r="AJ15" s="4">
        <v>5</v>
      </c>
      <c r="AK15" s="4"/>
      <c r="AL15" s="4"/>
      <c r="AM15" s="4"/>
      <c r="AN15" s="4">
        <v>5</v>
      </c>
      <c r="AO15" s="4"/>
      <c r="AP15" s="4">
        <v>4</v>
      </c>
      <c r="AQ15" s="4"/>
      <c r="AR15" s="4"/>
      <c r="AS15" s="4">
        <v>4</v>
      </c>
      <c r="AT15" s="4"/>
      <c r="AU15" s="4"/>
      <c r="AV15" s="4"/>
      <c r="AW15" s="4"/>
      <c r="AX15" s="4"/>
      <c r="AY15" s="4"/>
    </row>
    <row r="16" spans="1:51">
      <c r="A16" s="4" t="s">
        <v>267</v>
      </c>
      <c r="B16" s="4"/>
      <c r="C16" s="4"/>
      <c r="D16" s="4"/>
      <c r="E16" s="4">
        <v>4</v>
      </c>
      <c r="F16" s="4">
        <v>5</v>
      </c>
      <c r="G16" s="4"/>
      <c r="H16" s="4">
        <v>5</v>
      </c>
      <c r="I16" s="4"/>
      <c r="J16" s="4"/>
      <c r="K16" s="4"/>
      <c r="L16" s="4"/>
      <c r="M16" s="4">
        <v>5</v>
      </c>
      <c r="N16" s="4"/>
      <c r="O16" s="4"/>
      <c r="P16" s="4"/>
      <c r="Q16" s="4"/>
      <c r="R16" s="4"/>
      <c r="S16" s="4"/>
      <c r="T16" s="4">
        <v>5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>
        <v>3</v>
      </c>
      <c r="AG16" s="4"/>
      <c r="AH16" s="4"/>
      <c r="AI16" s="4"/>
      <c r="AJ16" s="4">
        <v>3</v>
      </c>
      <c r="AK16" s="4"/>
      <c r="AL16" s="4"/>
      <c r="AM16" s="4"/>
      <c r="AN16" s="4"/>
      <c r="AO16" s="4"/>
      <c r="AP16" s="4"/>
      <c r="AQ16" s="4"/>
      <c r="AR16" s="4">
        <v>3</v>
      </c>
      <c r="AS16" s="4"/>
      <c r="AT16" s="4"/>
      <c r="AU16" s="4"/>
      <c r="AV16" s="4">
        <v>5</v>
      </c>
      <c r="AW16" s="4"/>
      <c r="AX16" s="4"/>
      <c r="AY16" s="4"/>
    </row>
    <row r="17" spans="1:51">
      <c r="A17" s="4" t="s">
        <v>300</v>
      </c>
      <c r="B17" s="4">
        <v>2</v>
      </c>
      <c r="E17" s="4">
        <v>3</v>
      </c>
      <c r="F17" s="4">
        <v>2</v>
      </c>
      <c r="Y17" s="4">
        <v>2</v>
      </c>
      <c r="AA17" s="4">
        <v>2</v>
      </c>
      <c r="AC17" s="4">
        <v>2</v>
      </c>
      <c r="AD17" s="4">
        <v>2</v>
      </c>
      <c r="AG17" s="4">
        <v>2</v>
      </c>
      <c r="AN17" s="4">
        <v>2</v>
      </c>
      <c r="AP17" s="4">
        <v>2</v>
      </c>
      <c r="AR17" s="4">
        <v>3</v>
      </c>
      <c r="AS17" s="4">
        <v>3</v>
      </c>
    </row>
    <row r="18" spans="1:51">
      <c r="A18" s="4" t="s">
        <v>301</v>
      </c>
      <c r="B18" s="4">
        <v>4</v>
      </c>
      <c r="C18" s="4"/>
      <c r="D18" s="4"/>
      <c r="E18" s="4"/>
      <c r="F18" s="4">
        <v>4</v>
      </c>
      <c r="G18" s="4"/>
      <c r="H18" s="4">
        <v>3</v>
      </c>
      <c r="I18" s="4"/>
      <c r="J18" s="4"/>
      <c r="K18" s="4"/>
      <c r="L18" s="4"/>
      <c r="M18" s="4">
        <v>4</v>
      </c>
      <c r="N18" s="4"/>
      <c r="O18" s="4"/>
      <c r="P18" s="4"/>
      <c r="Q18" s="4"/>
      <c r="R18" s="4"/>
      <c r="S18" s="4"/>
      <c r="T18" s="4">
        <v>4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>
        <v>4</v>
      </c>
      <c r="AG18" s="4"/>
      <c r="AH18" s="4"/>
      <c r="AI18" s="4"/>
      <c r="AJ18" s="4">
        <v>3</v>
      </c>
      <c r="AK18" s="4"/>
      <c r="AL18" s="4"/>
      <c r="AM18" s="4"/>
      <c r="AN18" s="4">
        <v>2</v>
      </c>
      <c r="AO18" s="4">
        <v>5</v>
      </c>
      <c r="AP18" s="4"/>
      <c r="AQ18" s="4"/>
      <c r="AR18" s="4">
        <v>4</v>
      </c>
      <c r="AS18" s="4"/>
      <c r="AT18" s="4"/>
      <c r="AU18" s="4"/>
      <c r="AV18" s="4">
        <v>3</v>
      </c>
      <c r="AW18" s="4"/>
      <c r="AX18" s="4"/>
      <c r="AY18" s="4"/>
    </row>
    <row r="19" spans="1:51">
      <c r="A19" s="4" t="s">
        <v>302</v>
      </c>
      <c r="B19" s="4"/>
      <c r="C19" s="4"/>
      <c r="D19" s="4"/>
      <c r="E19" s="4"/>
      <c r="F19" s="4"/>
      <c r="G19" s="4"/>
      <c r="H19" s="4">
        <v>4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>
        <v>2</v>
      </c>
      <c r="W19" s="4"/>
      <c r="X19" s="4"/>
      <c r="Y19" s="4"/>
      <c r="Z19" s="4"/>
      <c r="AA19" s="4"/>
      <c r="AB19" s="4"/>
      <c r="AC19" s="4"/>
      <c r="AD19" s="4"/>
      <c r="AE19" s="4">
        <v>5</v>
      </c>
      <c r="AF19" s="4"/>
      <c r="AG19" s="4"/>
      <c r="AH19" s="4"/>
      <c r="AI19" s="4"/>
      <c r="AJ19" s="4">
        <v>4</v>
      </c>
      <c r="AK19" s="4"/>
      <c r="AL19" s="4"/>
      <c r="AM19" s="4"/>
      <c r="AN19" s="4"/>
      <c r="AO19" s="4">
        <v>3</v>
      </c>
      <c r="AP19" s="4"/>
      <c r="AQ19" s="4"/>
      <c r="AR19" s="4"/>
      <c r="AS19" s="4">
        <v>5</v>
      </c>
      <c r="AT19" s="4"/>
      <c r="AU19" s="4"/>
      <c r="AV19" s="4"/>
      <c r="AW19" s="4"/>
      <c r="AX19" s="4">
        <v>5</v>
      </c>
      <c r="AY19" s="4"/>
    </row>
    <row r="20" spans="1:51">
      <c r="A20" s="4" t="s">
        <v>303</v>
      </c>
      <c r="B20" s="4">
        <v>4</v>
      </c>
      <c r="E20" s="4">
        <v>5</v>
      </c>
      <c r="H20" s="4">
        <v>5</v>
      </c>
      <c r="M20" s="4">
        <v>5</v>
      </c>
      <c r="V20" s="4">
        <v>4</v>
      </c>
      <c r="AF20" s="4">
        <v>4</v>
      </c>
      <c r="AJ20" s="4">
        <v>5</v>
      </c>
      <c r="AV20" s="4">
        <v>5</v>
      </c>
      <c r="AX20" s="4">
        <v>4</v>
      </c>
      <c r="AY20" s="4">
        <v>5</v>
      </c>
    </row>
    <row r="21" spans="1:51">
      <c r="A21" s="4" t="s">
        <v>304</v>
      </c>
      <c r="B21" s="4">
        <v>4</v>
      </c>
      <c r="C21" s="4"/>
      <c r="D21" s="4"/>
      <c r="E21" s="4"/>
      <c r="F21" s="4"/>
      <c r="G21" s="4"/>
      <c r="H21" s="4">
        <v>4</v>
      </c>
      <c r="I21" s="4"/>
      <c r="J21" s="4"/>
      <c r="K21" s="4"/>
      <c r="L21" s="4">
        <v>4</v>
      </c>
      <c r="M21" s="4">
        <v>4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>
        <v>4</v>
      </c>
      <c r="AG21" s="4"/>
      <c r="AH21" s="4"/>
      <c r="AI21" s="4"/>
      <c r="AJ21" s="4">
        <v>5</v>
      </c>
      <c r="AK21" s="4"/>
      <c r="AL21" s="4"/>
      <c r="AM21" s="4"/>
      <c r="AN21" s="4">
        <v>4</v>
      </c>
      <c r="AO21" s="4"/>
      <c r="AP21" s="4"/>
      <c r="AQ21" s="4"/>
      <c r="AR21" s="4"/>
      <c r="AS21" s="4">
        <v>5</v>
      </c>
      <c r="AT21" s="4"/>
      <c r="AU21" s="4"/>
      <c r="AV21" s="4">
        <v>3</v>
      </c>
      <c r="AW21" s="4"/>
      <c r="AX21" s="4"/>
      <c r="AY21" s="4"/>
    </row>
    <row r="22" spans="1:51">
      <c r="A22" s="4" t="s">
        <v>305</v>
      </c>
      <c r="B22" s="4">
        <v>4</v>
      </c>
      <c r="E22" s="4">
        <v>4</v>
      </c>
      <c r="H22" s="4">
        <v>5</v>
      </c>
      <c r="M22" s="4">
        <v>4</v>
      </c>
      <c r="N22" s="4">
        <v>5</v>
      </c>
      <c r="T22" s="4">
        <v>3</v>
      </c>
      <c r="U22" s="4">
        <v>3</v>
      </c>
      <c r="V22" s="4">
        <v>4</v>
      </c>
      <c r="AJ22" s="4">
        <v>3</v>
      </c>
      <c r="AV22" s="4">
        <v>5</v>
      </c>
      <c r="AY22" s="4">
        <v>3</v>
      </c>
    </row>
    <row r="23" spans="1:51">
      <c r="A23" s="4" t="s">
        <v>306</v>
      </c>
      <c r="B23" s="4">
        <v>5</v>
      </c>
      <c r="E23" s="4">
        <v>5</v>
      </c>
      <c r="F23" s="4">
        <v>5</v>
      </c>
      <c r="H23" s="4">
        <v>5</v>
      </c>
      <c r="M23" s="4">
        <v>5</v>
      </c>
      <c r="P23" s="4">
        <v>4</v>
      </c>
      <c r="T23" s="4">
        <v>5</v>
      </c>
      <c r="U23" s="4">
        <v>4</v>
      </c>
      <c r="AC23" s="4">
        <v>3</v>
      </c>
      <c r="AE23" s="4">
        <v>5</v>
      </c>
      <c r="AF23" s="4">
        <v>4</v>
      </c>
      <c r="AG23" s="4">
        <v>4</v>
      </c>
      <c r="AJ23" s="4">
        <v>5</v>
      </c>
      <c r="AN23" s="4">
        <v>4</v>
      </c>
      <c r="AV23" s="4">
        <v>4</v>
      </c>
      <c r="AX23" s="4">
        <v>4</v>
      </c>
    </row>
    <row r="24" spans="1:51">
      <c r="A24" s="4" t="s">
        <v>307</v>
      </c>
      <c r="B24" s="4"/>
      <c r="C24" s="4"/>
      <c r="D24" s="4"/>
      <c r="E24" s="4"/>
      <c r="F24" s="4">
        <v>5</v>
      </c>
      <c r="G24" s="4">
        <v>5</v>
      </c>
      <c r="H24" s="4"/>
      <c r="I24" s="4"/>
      <c r="J24" s="4"/>
      <c r="K24" s="4"/>
      <c r="L24" s="4"/>
      <c r="M24" s="4">
        <v>3</v>
      </c>
      <c r="N24" s="4">
        <v>5</v>
      </c>
      <c r="O24" s="4"/>
      <c r="P24" s="4"/>
      <c r="Q24" s="4">
        <v>4</v>
      </c>
      <c r="R24" s="4"/>
      <c r="S24" s="4"/>
      <c r="T24" s="4"/>
      <c r="U24" s="4"/>
      <c r="V24" s="4">
        <v>4</v>
      </c>
      <c r="W24" s="4">
        <v>5</v>
      </c>
      <c r="X24" s="4">
        <v>4</v>
      </c>
      <c r="Y24" s="4">
        <v>5</v>
      </c>
      <c r="Z24" s="4"/>
      <c r="AA24" s="4">
        <v>3</v>
      </c>
      <c r="AB24" s="4"/>
      <c r="AC24" s="4">
        <v>3</v>
      </c>
      <c r="AD24" s="4">
        <v>5</v>
      </c>
      <c r="AE24" s="4"/>
      <c r="AF24" s="4"/>
      <c r="AG24" s="4">
        <v>5</v>
      </c>
      <c r="AH24" s="4"/>
      <c r="AI24" s="4"/>
      <c r="AJ24" s="4">
        <v>4</v>
      </c>
      <c r="AK24" s="4"/>
      <c r="AL24" s="4"/>
      <c r="AM24" s="4"/>
      <c r="AN24" s="4">
        <v>4</v>
      </c>
      <c r="AO24" s="4">
        <v>4</v>
      </c>
      <c r="AP24" s="4">
        <v>3</v>
      </c>
      <c r="AQ24" s="4"/>
      <c r="AR24" s="4"/>
      <c r="AS24" s="4"/>
      <c r="AT24" s="4"/>
      <c r="AU24" s="4"/>
      <c r="AV24" s="4">
        <v>3</v>
      </c>
      <c r="AW24" s="4"/>
      <c r="AX24" s="4"/>
      <c r="AY24" s="4"/>
    </row>
    <row r="25" spans="1:51">
      <c r="A25" s="4" t="s">
        <v>308</v>
      </c>
      <c r="B25" s="4">
        <v>5</v>
      </c>
      <c r="C25" s="4"/>
      <c r="D25" s="4"/>
      <c r="E25" s="4">
        <v>4</v>
      </c>
      <c r="F25" s="4">
        <v>3</v>
      </c>
      <c r="G25" s="4"/>
      <c r="H25" s="4">
        <v>5</v>
      </c>
      <c r="I25" s="4"/>
      <c r="J25" s="4"/>
      <c r="K25" s="4"/>
      <c r="L25" s="4">
        <v>4</v>
      </c>
      <c r="M25" s="4">
        <v>4</v>
      </c>
      <c r="N25" s="4"/>
      <c r="O25" s="4"/>
      <c r="P25" s="4"/>
      <c r="Q25" s="4"/>
      <c r="R25" s="4"/>
      <c r="S25" s="4"/>
      <c r="T25" s="4"/>
      <c r="U25" s="4">
        <v>5</v>
      </c>
      <c r="V25" s="4"/>
      <c r="W25" s="4"/>
      <c r="X25" s="4"/>
      <c r="Y25" s="4"/>
      <c r="Z25" s="4"/>
      <c r="AA25" s="4"/>
      <c r="AB25" s="4"/>
      <c r="AC25" s="4"/>
      <c r="AD25" s="4"/>
      <c r="AE25" s="4">
        <v>3</v>
      </c>
      <c r="AF25" s="4"/>
      <c r="AG25" s="4"/>
      <c r="AH25" s="4"/>
      <c r="AI25" s="4"/>
      <c r="AJ25" s="4">
        <v>5</v>
      </c>
      <c r="AK25" s="4"/>
      <c r="AL25" s="4"/>
      <c r="AM25" s="4"/>
      <c r="AN25" s="4">
        <v>5</v>
      </c>
      <c r="AO25" s="4"/>
      <c r="AP25" s="4"/>
      <c r="AQ25" s="4"/>
      <c r="AR25" s="4"/>
      <c r="AS25" s="4"/>
      <c r="AT25" s="4"/>
      <c r="AU25" s="4"/>
      <c r="AV25" s="4">
        <v>4</v>
      </c>
      <c r="AW25" s="4"/>
      <c r="AX25" s="4"/>
      <c r="AY25" s="4"/>
    </row>
    <row r="26" spans="1:51">
      <c r="A26" s="4" t="s">
        <v>309</v>
      </c>
      <c r="B26" s="4">
        <v>5</v>
      </c>
      <c r="C26" s="4"/>
      <c r="D26" s="4"/>
      <c r="E26" s="4"/>
      <c r="F26" s="4"/>
      <c r="G26" s="4">
        <v>5</v>
      </c>
      <c r="H26" s="4">
        <v>5</v>
      </c>
      <c r="I26" s="4"/>
      <c r="J26" s="4"/>
      <c r="K26" s="4"/>
      <c r="L26" s="4"/>
      <c r="M26" s="4">
        <v>4</v>
      </c>
      <c r="N26" s="4"/>
      <c r="O26" s="4">
        <v>5</v>
      </c>
      <c r="P26" s="4"/>
      <c r="Q26" s="4">
        <v>5</v>
      </c>
      <c r="R26" s="4"/>
      <c r="S26" s="4"/>
      <c r="T26" s="4">
        <v>3</v>
      </c>
      <c r="U26" s="4">
        <v>3</v>
      </c>
      <c r="V26" s="4"/>
      <c r="W26" s="4">
        <v>5</v>
      </c>
      <c r="X26" s="4">
        <v>5</v>
      </c>
      <c r="Y26" s="4">
        <v>5</v>
      </c>
      <c r="Z26" s="4"/>
      <c r="AA26" s="4"/>
      <c r="AB26" s="4"/>
      <c r="AC26" s="4"/>
      <c r="AD26" s="4"/>
      <c r="AE26" s="4">
        <v>5</v>
      </c>
      <c r="AF26" s="4"/>
      <c r="AG26" s="4">
        <v>4</v>
      </c>
      <c r="AH26" s="4"/>
      <c r="AI26" s="4"/>
      <c r="AJ26" s="4">
        <v>4</v>
      </c>
      <c r="AK26" s="4"/>
      <c r="AL26" s="4"/>
      <c r="AM26" s="4"/>
      <c r="AN26" s="4"/>
      <c r="AO26" s="4"/>
      <c r="AP26" s="4">
        <v>4</v>
      </c>
      <c r="AQ26" s="4"/>
      <c r="AR26" s="4"/>
      <c r="AS26" s="4"/>
      <c r="AT26" s="4"/>
      <c r="AU26" s="4"/>
      <c r="AV26" s="4">
        <v>4</v>
      </c>
      <c r="AW26" s="4"/>
      <c r="AX26" s="4"/>
      <c r="AY26" s="4"/>
    </row>
    <row r="27" spans="1:51">
      <c r="A27" s="4" t="s">
        <v>310</v>
      </c>
      <c r="B27" s="5">
        <v>5</v>
      </c>
      <c r="C27" s="6"/>
      <c r="D27" s="6"/>
      <c r="E27" s="5">
        <v>4</v>
      </c>
      <c r="F27" s="5">
        <v>3</v>
      </c>
      <c r="G27" s="5">
        <v>3</v>
      </c>
      <c r="H27" s="5">
        <v>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5">
        <v>3</v>
      </c>
      <c r="Z27" s="6"/>
      <c r="AA27" s="6"/>
      <c r="AB27" s="6"/>
      <c r="AC27" s="6"/>
      <c r="AD27" s="6"/>
      <c r="AE27" s="6"/>
      <c r="AF27" s="6"/>
      <c r="AG27" s="5">
        <v>5</v>
      </c>
      <c r="AH27" s="6"/>
      <c r="AI27" s="6"/>
      <c r="AJ27" s="5">
        <v>4</v>
      </c>
      <c r="AK27" s="6"/>
      <c r="AL27" s="6"/>
      <c r="AM27" s="6"/>
      <c r="AN27" s="5">
        <v>2</v>
      </c>
      <c r="AO27" s="6"/>
      <c r="AP27" s="6"/>
      <c r="AQ27" s="6"/>
      <c r="AR27" s="5">
        <v>4</v>
      </c>
      <c r="AS27" s="5">
        <v>3</v>
      </c>
      <c r="AT27" s="6"/>
      <c r="AU27" s="6"/>
      <c r="AV27" s="6"/>
      <c r="AW27" s="6"/>
      <c r="AX27" s="5">
        <v>4</v>
      </c>
      <c r="AY27" s="6"/>
    </row>
    <row r="28" spans="1:51">
      <c r="A28" s="4" t="s">
        <v>311</v>
      </c>
      <c r="B28" s="6"/>
      <c r="C28" s="6"/>
      <c r="D28" s="6"/>
      <c r="E28" s="6"/>
      <c r="F28" s="5">
        <v>5</v>
      </c>
      <c r="G28" s="6"/>
      <c r="H28" s="6"/>
      <c r="I28" s="6"/>
      <c r="J28" s="6"/>
      <c r="K28" s="6"/>
      <c r="L28" s="6"/>
      <c r="M28" s="5">
        <v>5</v>
      </c>
      <c r="N28" s="6"/>
      <c r="O28" s="6"/>
      <c r="P28" s="6"/>
      <c r="Q28" s="6"/>
      <c r="R28" s="6"/>
      <c r="S28" s="6"/>
      <c r="T28" s="6"/>
      <c r="U28" s="5">
        <v>5</v>
      </c>
      <c r="V28" s="5">
        <v>3</v>
      </c>
      <c r="W28" s="6"/>
      <c r="X28" s="5">
        <v>4</v>
      </c>
      <c r="Y28" s="6"/>
      <c r="Z28" s="5">
        <v>4</v>
      </c>
      <c r="AA28" s="5">
        <v>5</v>
      </c>
      <c r="AB28" s="6"/>
      <c r="AC28" s="6"/>
      <c r="AD28" s="5">
        <v>4</v>
      </c>
      <c r="AE28" s="6"/>
      <c r="AF28" s="6"/>
      <c r="AG28" s="6"/>
      <c r="AH28" s="6"/>
      <c r="AI28" s="6"/>
      <c r="AJ28" s="6"/>
      <c r="AK28" s="6"/>
      <c r="AL28" s="6"/>
      <c r="AM28" s="6"/>
      <c r="AN28" s="5">
        <v>5</v>
      </c>
      <c r="AO28" s="6"/>
      <c r="AP28" s="5">
        <v>4</v>
      </c>
      <c r="AQ28" s="6"/>
      <c r="AR28" s="6"/>
      <c r="AS28" s="6"/>
      <c r="AT28" s="6"/>
      <c r="AU28" s="6"/>
      <c r="AV28" s="5">
        <v>4</v>
      </c>
      <c r="AW28" s="5">
        <v>4</v>
      </c>
      <c r="AX28" s="5">
        <v>4</v>
      </c>
      <c r="AY28" s="6"/>
    </row>
    <row r="29" spans="1:51">
      <c r="A29" s="4" t="s">
        <v>312</v>
      </c>
      <c r="B29" s="4"/>
      <c r="C29" s="4"/>
      <c r="D29" s="4"/>
      <c r="E29" s="4">
        <v>4</v>
      </c>
      <c r="F29" s="4">
        <v>4</v>
      </c>
      <c r="G29" s="4">
        <v>4</v>
      </c>
      <c r="H29" s="4">
        <v>5</v>
      </c>
      <c r="I29" s="4"/>
      <c r="J29" s="4"/>
      <c r="K29" s="4"/>
      <c r="L29" s="4"/>
      <c r="M29" s="4">
        <v>5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>
        <v>3</v>
      </c>
      <c r="Y29" s="4">
        <v>4</v>
      </c>
      <c r="Z29" s="4"/>
      <c r="AA29" s="4"/>
      <c r="AB29" s="4"/>
      <c r="AC29" s="4">
        <v>5</v>
      </c>
      <c r="AD29" s="4">
        <v>4</v>
      </c>
      <c r="AE29" s="4"/>
      <c r="AF29" s="4">
        <v>4</v>
      </c>
      <c r="AG29" s="4">
        <v>4</v>
      </c>
      <c r="AH29" s="4"/>
      <c r="AI29" s="4"/>
      <c r="AJ29" s="4">
        <v>4</v>
      </c>
      <c r="AK29" s="4"/>
      <c r="AL29" s="4"/>
      <c r="AM29" s="4"/>
      <c r="AN29" s="4"/>
      <c r="AO29" s="4"/>
      <c r="AP29" s="4">
        <v>5</v>
      </c>
      <c r="AQ29" s="4"/>
      <c r="AR29" s="4">
        <v>4</v>
      </c>
      <c r="AS29" s="4"/>
      <c r="AT29" s="4"/>
      <c r="AU29" s="4"/>
      <c r="AV29" s="4">
        <v>4</v>
      </c>
      <c r="AW29" s="4"/>
      <c r="AX29" s="4">
        <v>5</v>
      </c>
      <c r="AY29" s="4">
        <v>4</v>
      </c>
    </row>
    <row r="30" spans="1:51">
      <c r="A30" s="4" t="s">
        <v>313</v>
      </c>
      <c r="B30" s="4"/>
      <c r="C30" s="4"/>
      <c r="D30" s="4"/>
      <c r="E30" s="4"/>
      <c r="F30" s="4">
        <v>5</v>
      </c>
      <c r="G30" s="4"/>
      <c r="H30" s="4"/>
      <c r="I30" s="4"/>
      <c r="J30" s="4"/>
      <c r="K30" s="4"/>
      <c r="L30" s="4"/>
      <c r="M30" s="4">
        <v>5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>
        <v>3</v>
      </c>
      <c r="AP30" s="4"/>
      <c r="AQ30" s="4"/>
      <c r="AR30" s="4"/>
      <c r="AS30" s="4"/>
      <c r="AT30" s="4"/>
      <c r="AU30" s="4"/>
      <c r="AV30" s="4"/>
      <c r="AW30" s="4"/>
      <c r="AX30" s="4"/>
      <c r="AY30" s="4"/>
    </row>
    <row r="31" spans="1:51">
      <c r="A31" s="4" t="s">
        <v>314</v>
      </c>
      <c r="B31" s="4">
        <v>5</v>
      </c>
      <c r="C31" s="4"/>
      <c r="D31" s="4"/>
      <c r="E31" s="4">
        <v>5</v>
      </c>
      <c r="F31" s="4"/>
      <c r="G31" s="4"/>
      <c r="H31" s="4">
        <v>4</v>
      </c>
      <c r="I31" s="4"/>
      <c r="J31" s="4"/>
      <c r="K31" s="4"/>
      <c r="L31" s="4"/>
      <c r="M31" s="4">
        <v>5</v>
      </c>
      <c r="N31" s="4">
        <v>5</v>
      </c>
      <c r="O31" s="4"/>
      <c r="P31" s="4"/>
      <c r="Q31" s="4"/>
      <c r="R31" s="4"/>
      <c r="S31" s="4"/>
      <c r="T31" s="4">
        <v>5</v>
      </c>
      <c r="U31" s="4">
        <v>5</v>
      </c>
      <c r="V31" s="4">
        <v>3</v>
      </c>
      <c r="W31" s="4"/>
      <c r="X31" s="4">
        <v>4</v>
      </c>
      <c r="Y31" s="4"/>
      <c r="Z31" s="4"/>
      <c r="AA31" s="4"/>
      <c r="AB31" s="4"/>
      <c r="AC31" s="4"/>
      <c r="AD31" s="4"/>
      <c r="AE31" s="4">
        <v>5</v>
      </c>
      <c r="AF31" s="4">
        <v>4</v>
      </c>
      <c r="AG31" s="4">
        <v>4</v>
      </c>
      <c r="AH31" s="4"/>
      <c r="AI31" s="4"/>
      <c r="AJ31" s="4">
        <v>4</v>
      </c>
      <c r="AK31" s="4"/>
      <c r="AL31" s="4"/>
      <c r="AM31" s="4"/>
      <c r="AN31" s="4"/>
      <c r="AO31" s="4"/>
      <c r="AP31" s="4"/>
      <c r="AQ31" s="4"/>
      <c r="AR31" s="4">
        <v>5</v>
      </c>
      <c r="AS31" s="4"/>
      <c r="AT31" s="4"/>
      <c r="AU31" s="4"/>
      <c r="AV31" s="4">
        <v>5</v>
      </c>
      <c r="AW31" s="4"/>
      <c r="AX31" s="4">
        <v>4</v>
      </c>
      <c r="AY31" s="4"/>
    </row>
    <row r="32" spans="1:51">
      <c r="A32" s="4" t="s">
        <v>315</v>
      </c>
      <c r="E32" s="4">
        <v>5</v>
      </c>
      <c r="F32" s="4">
        <v>4</v>
      </c>
      <c r="G32" s="4">
        <v>2</v>
      </c>
      <c r="H32" s="4">
        <v>5</v>
      </c>
      <c r="M32" s="4">
        <v>4</v>
      </c>
      <c r="T32" s="4">
        <v>4</v>
      </c>
      <c r="AJ32" s="4">
        <v>4</v>
      </c>
      <c r="AN32" s="4">
        <v>5</v>
      </c>
      <c r="AX32" s="4">
        <v>4</v>
      </c>
    </row>
    <row r="33" spans="1:57">
      <c r="A33" s="4" t="s">
        <v>316</v>
      </c>
      <c r="C33" s="4"/>
      <c r="D33" s="4"/>
      <c r="E33" s="4"/>
      <c r="F33" s="4">
        <v>4</v>
      </c>
      <c r="G33" s="4"/>
      <c r="H33" s="4">
        <v>5</v>
      </c>
      <c r="I33" s="4"/>
      <c r="J33" s="4"/>
      <c r="K33" s="4"/>
      <c r="L33" s="4"/>
      <c r="M33" s="4">
        <v>5</v>
      </c>
      <c r="N33" s="4"/>
      <c r="O33" s="4"/>
      <c r="P33" s="4"/>
      <c r="Q33" s="4"/>
      <c r="R33" s="4"/>
      <c r="S33" s="4"/>
      <c r="T33" s="4">
        <v>2</v>
      </c>
      <c r="U33" s="4"/>
      <c r="V33" s="4"/>
      <c r="W33" s="4"/>
      <c r="X33" s="4"/>
      <c r="Y33" s="4"/>
      <c r="Z33" s="4"/>
      <c r="AA33" s="4"/>
      <c r="AB33" s="4"/>
      <c r="AC33" s="4"/>
      <c r="AD33" s="4">
        <v>5</v>
      </c>
      <c r="AE33" s="4"/>
      <c r="AF33" s="4"/>
      <c r="AG33" s="4">
        <v>4</v>
      </c>
      <c r="AH33" s="4"/>
      <c r="AI33" s="4"/>
      <c r="AJ33" s="4">
        <v>3</v>
      </c>
      <c r="AK33" s="4"/>
      <c r="AL33" s="4"/>
      <c r="AM33" s="4"/>
      <c r="AN33" s="4"/>
      <c r="AO33" s="4"/>
      <c r="AP33" s="4"/>
      <c r="AQ33" s="4"/>
      <c r="AR33" s="4"/>
      <c r="AS33" s="4">
        <v>4</v>
      </c>
      <c r="AT33" s="4"/>
      <c r="AU33" s="4"/>
      <c r="AV33" s="4"/>
      <c r="AW33" s="4"/>
      <c r="AX33" s="4">
        <v>4</v>
      </c>
      <c r="AY33" s="4"/>
    </row>
    <row r="34" spans="1:57">
      <c r="A34" s="4" t="s">
        <v>317</v>
      </c>
      <c r="B34" s="4">
        <v>4</v>
      </c>
      <c r="E34" s="4">
        <v>4</v>
      </c>
      <c r="F34" s="4">
        <v>3</v>
      </c>
      <c r="H34" s="4"/>
      <c r="M34" s="4">
        <v>4</v>
      </c>
      <c r="Q34" s="4">
        <v>5</v>
      </c>
      <c r="AJ34" s="4"/>
      <c r="AN34" s="4"/>
      <c r="AP34" s="4"/>
      <c r="AX34" s="4"/>
    </row>
    <row r="35" spans="1:57">
      <c r="A35" s="4" t="s">
        <v>318</v>
      </c>
      <c r="F35" s="4">
        <v>4</v>
      </c>
      <c r="M35" s="4">
        <v>3</v>
      </c>
      <c r="AG35" s="4">
        <v>4</v>
      </c>
      <c r="AN35" s="4">
        <v>5</v>
      </c>
      <c r="AX35" s="4">
        <v>4</v>
      </c>
    </row>
    <row r="36" spans="1:57">
      <c r="A36" s="4" t="s">
        <v>319</v>
      </c>
      <c r="B36" s="4">
        <v>3</v>
      </c>
      <c r="F36" s="4">
        <v>1</v>
      </c>
      <c r="G36" s="4">
        <v>5</v>
      </c>
      <c r="H36" s="4">
        <v>5</v>
      </c>
      <c r="M36" s="4">
        <v>3</v>
      </c>
      <c r="N36" s="4">
        <v>2</v>
      </c>
      <c r="T36" s="4">
        <v>3</v>
      </c>
      <c r="X36" s="4">
        <v>3</v>
      </c>
      <c r="AC36" s="4">
        <v>3</v>
      </c>
      <c r="AG36" s="4">
        <v>4</v>
      </c>
      <c r="AJ36" s="4">
        <v>4</v>
      </c>
      <c r="AL36" s="4">
        <v>4</v>
      </c>
      <c r="AN36" s="4">
        <v>3</v>
      </c>
      <c r="AR36" s="4">
        <v>3</v>
      </c>
      <c r="AS36" s="4">
        <v>1</v>
      </c>
      <c r="AX36" s="4">
        <v>5</v>
      </c>
    </row>
    <row r="37" spans="1:57">
      <c r="A37" s="4" t="s">
        <v>320</v>
      </c>
      <c r="F37" s="4">
        <v>5</v>
      </c>
      <c r="H37" s="4">
        <v>3</v>
      </c>
      <c r="M37" s="4">
        <v>4</v>
      </c>
      <c r="AC37" s="4">
        <v>5</v>
      </c>
    </row>
    <row r="38" spans="1:57">
      <c r="A38" s="4" t="s">
        <v>321</v>
      </c>
      <c r="B38" s="4">
        <v>4</v>
      </c>
      <c r="C38" s="4"/>
      <c r="D38" s="4"/>
      <c r="E38" s="4"/>
      <c r="F38" s="4">
        <v>5</v>
      </c>
      <c r="G38" s="4"/>
      <c r="H38" s="4">
        <v>5</v>
      </c>
      <c r="I38" s="4"/>
      <c r="J38" s="4"/>
      <c r="K38" s="4"/>
      <c r="L38" s="4"/>
      <c r="M38" s="4">
        <v>4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>
        <v>4</v>
      </c>
      <c r="AD38" s="4"/>
      <c r="AE38" s="4"/>
      <c r="AF38" s="4"/>
      <c r="AG38" s="4">
        <v>5</v>
      </c>
      <c r="AH38" s="4"/>
      <c r="AI38" s="4"/>
      <c r="AJ38" s="4">
        <v>3</v>
      </c>
      <c r="AK38" s="4"/>
      <c r="AL38" s="4"/>
      <c r="AM38" s="4"/>
      <c r="AN38" s="4">
        <v>3</v>
      </c>
      <c r="AO38" s="4"/>
      <c r="AP38" s="4">
        <v>3</v>
      </c>
      <c r="AQ38" s="4"/>
      <c r="AR38" s="4"/>
      <c r="AS38" s="4"/>
      <c r="AT38" s="4"/>
      <c r="AU38" s="4"/>
      <c r="AV38" s="4">
        <v>4</v>
      </c>
      <c r="AW38" s="4"/>
      <c r="AX38" s="4"/>
      <c r="AY38" s="4"/>
    </row>
    <row r="39" spans="1:57">
      <c r="A39" s="4" t="s">
        <v>322</v>
      </c>
      <c r="B39" s="4"/>
      <c r="C39" s="4"/>
      <c r="D39" s="4"/>
      <c r="E39" s="4"/>
      <c r="F39" s="4"/>
      <c r="G39" s="4"/>
      <c r="H39" s="4">
        <v>5</v>
      </c>
      <c r="I39" s="4"/>
      <c r="J39" s="4"/>
      <c r="K39" s="4"/>
      <c r="L39" s="4"/>
      <c r="M39" s="4">
        <v>4</v>
      </c>
      <c r="N39" s="4"/>
      <c r="O39" s="4"/>
      <c r="P39" s="4"/>
      <c r="Q39" s="4">
        <v>4</v>
      </c>
      <c r="R39" s="4"/>
      <c r="S39" s="4"/>
      <c r="T39" s="4"/>
      <c r="U39" s="4"/>
      <c r="V39" s="4">
        <v>4</v>
      </c>
      <c r="W39" s="4">
        <v>4</v>
      </c>
      <c r="X39" s="4">
        <v>5</v>
      </c>
      <c r="Y39" s="4">
        <v>5</v>
      </c>
      <c r="Z39" s="4"/>
      <c r="AA39" s="4"/>
      <c r="AB39" s="4"/>
      <c r="AC39" s="4">
        <v>4</v>
      </c>
      <c r="AD39" s="4"/>
      <c r="AE39" s="4"/>
      <c r="AF39" s="4">
        <v>3</v>
      </c>
      <c r="AG39" s="4">
        <v>5</v>
      </c>
      <c r="AH39" s="4">
        <v>5</v>
      </c>
      <c r="AI39" s="4">
        <v>4</v>
      </c>
      <c r="AJ39" s="4">
        <v>4</v>
      </c>
      <c r="AK39" s="4"/>
      <c r="AL39" s="4"/>
      <c r="AM39" s="4"/>
      <c r="AN39" s="4">
        <v>5</v>
      </c>
      <c r="AO39" s="4">
        <v>3</v>
      </c>
      <c r="AP39" s="4"/>
      <c r="AQ39" s="4"/>
      <c r="AR39" s="4">
        <v>5</v>
      </c>
      <c r="AS39" s="4">
        <v>5</v>
      </c>
      <c r="AT39" s="4"/>
      <c r="AU39" s="4"/>
      <c r="AV39" s="4"/>
      <c r="AW39" s="4"/>
      <c r="AX39" s="4">
        <v>3</v>
      </c>
      <c r="AY39" s="4"/>
    </row>
    <row r="40" spans="1:57">
      <c r="A40" s="4" t="s">
        <v>323</v>
      </c>
      <c r="B40" s="4">
        <v>4</v>
      </c>
      <c r="C40" s="4"/>
      <c r="D40" s="4"/>
      <c r="E40" s="4">
        <v>4</v>
      </c>
      <c r="F40" s="4">
        <v>5</v>
      </c>
      <c r="G40" s="4"/>
      <c r="H40" s="4">
        <v>4</v>
      </c>
      <c r="I40" s="4"/>
      <c r="J40" s="4"/>
      <c r="K40" s="4"/>
      <c r="L40" s="4">
        <v>4</v>
      </c>
      <c r="M40" s="4">
        <v>3</v>
      </c>
      <c r="N40" s="4">
        <v>5</v>
      </c>
      <c r="O40" s="4"/>
      <c r="P40" s="4"/>
      <c r="Q40" s="4"/>
      <c r="R40" s="4"/>
      <c r="S40" s="4"/>
      <c r="T40" s="4"/>
      <c r="U40" s="4">
        <v>5</v>
      </c>
      <c r="V40" s="4">
        <v>3</v>
      </c>
      <c r="W40" s="4"/>
      <c r="X40" s="4"/>
      <c r="Y40" s="4"/>
      <c r="Z40" s="4"/>
      <c r="AA40" s="4">
        <v>4</v>
      </c>
      <c r="AB40" s="4"/>
      <c r="AC40" s="4"/>
      <c r="AD40" s="4"/>
      <c r="AE40" s="4">
        <v>4</v>
      </c>
      <c r="AF40" s="4">
        <v>4</v>
      </c>
      <c r="AG40" s="4">
        <v>4</v>
      </c>
      <c r="AH40" s="4"/>
      <c r="AI40" s="4"/>
      <c r="AJ40" s="4">
        <v>4</v>
      </c>
      <c r="AK40" s="4"/>
      <c r="AL40" s="4">
        <v>4</v>
      </c>
      <c r="AM40" s="4"/>
      <c r="AN40" s="4">
        <v>5</v>
      </c>
      <c r="AO40" s="4">
        <v>4</v>
      </c>
      <c r="AP40" s="4"/>
      <c r="AQ40" s="4"/>
      <c r="AR40" s="4">
        <v>5</v>
      </c>
      <c r="AS40" s="4"/>
      <c r="AT40" s="4"/>
      <c r="AU40" s="4"/>
      <c r="AV40" s="4">
        <v>4</v>
      </c>
      <c r="AW40" s="4"/>
      <c r="AX40" s="4">
        <v>5</v>
      </c>
      <c r="AY40" s="4"/>
    </row>
    <row r="41" spans="1:57">
      <c r="A41" s="4" t="s">
        <v>324</v>
      </c>
      <c r="B41" s="4">
        <v>3</v>
      </c>
      <c r="E41" s="4">
        <v>3</v>
      </c>
      <c r="M41" s="4">
        <v>2</v>
      </c>
      <c r="T41" s="4">
        <v>3</v>
      </c>
      <c r="U41" s="4">
        <v>3</v>
      </c>
      <c r="V41" s="4">
        <v>3</v>
      </c>
      <c r="AE41" s="4">
        <v>3</v>
      </c>
      <c r="AK41" s="4">
        <v>3</v>
      </c>
      <c r="AS41" s="4">
        <v>3</v>
      </c>
      <c r="AY41" s="4">
        <v>3</v>
      </c>
      <c r="AZ41" s="6"/>
      <c r="BA41" s="6"/>
      <c r="BB41" s="6"/>
      <c r="BC41" s="6"/>
      <c r="BD41" s="6"/>
      <c r="BE41" s="6"/>
    </row>
    <row r="42" spans="1:57">
      <c r="A42" s="4" t="s">
        <v>325</v>
      </c>
      <c r="B42" s="4">
        <v>5</v>
      </c>
      <c r="C42" s="4"/>
      <c r="D42" s="4"/>
      <c r="E42" s="4"/>
      <c r="F42" s="4">
        <v>5</v>
      </c>
      <c r="G42" s="4"/>
      <c r="H42" s="4">
        <v>4</v>
      </c>
      <c r="I42" s="4"/>
      <c r="J42" s="4"/>
      <c r="K42" s="4"/>
      <c r="L42" s="4"/>
      <c r="M42" s="4"/>
      <c r="N42" s="4"/>
      <c r="O42" s="4"/>
      <c r="P42" s="4"/>
      <c r="Q42" s="4">
        <v>4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>
        <v>1</v>
      </c>
      <c r="AD42" s="4"/>
      <c r="AE42" s="4"/>
      <c r="AF42" s="4"/>
      <c r="AG42" s="4">
        <v>5</v>
      </c>
      <c r="AH42" s="4"/>
      <c r="AI42" s="4"/>
      <c r="AJ42" s="4">
        <v>5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>
        <v>5</v>
      </c>
      <c r="AW42" s="4"/>
      <c r="AX42" s="4"/>
      <c r="AY42" s="4">
        <v>4</v>
      </c>
      <c r="AZ42" s="6"/>
      <c r="BA42" s="6"/>
      <c r="BB42" s="6"/>
      <c r="BC42" s="6"/>
      <c r="BD42" s="6"/>
    </row>
    <row r="43" spans="1:57">
      <c r="A43" s="4" t="s">
        <v>326</v>
      </c>
      <c r="H43">
        <v>5</v>
      </c>
      <c r="M43">
        <v>5</v>
      </c>
      <c r="V43">
        <v>5</v>
      </c>
      <c r="AD43">
        <v>5</v>
      </c>
      <c r="AJ43">
        <v>5</v>
      </c>
      <c r="AN43">
        <v>5</v>
      </c>
      <c r="AR43">
        <v>5</v>
      </c>
      <c r="AX43">
        <v>5</v>
      </c>
    </row>
    <row r="44" spans="1:57">
      <c r="A44" s="4" t="s">
        <v>327</v>
      </c>
      <c r="H44">
        <v>5</v>
      </c>
      <c r="T44">
        <v>5</v>
      </c>
      <c r="AJ44">
        <v>5</v>
      </c>
      <c r="AV44">
        <v>4</v>
      </c>
      <c r="AX44">
        <v>5</v>
      </c>
    </row>
    <row r="45" spans="1:57">
      <c r="A45" s="4" t="s">
        <v>328</v>
      </c>
      <c r="B45">
        <v>4</v>
      </c>
      <c r="E45">
        <v>3</v>
      </c>
      <c r="F45">
        <v>4</v>
      </c>
      <c r="G45">
        <v>4</v>
      </c>
      <c r="H45">
        <v>4</v>
      </c>
      <c r="M45">
        <v>3</v>
      </c>
      <c r="N45">
        <v>3</v>
      </c>
      <c r="O45">
        <v>4</v>
      </c>
      <c r="R45">
        <v>5</v>
      </c>
      <c r="T45">
        <v>3</v>
      </c>
      <c r="U45">
        <v>3</v>
      </c>
      <c r="V45">
        <v>3</v>
      </c>
      <c r="W45">
        <v>4</v>
      </c>
      <c r="X45">
        <v>4</v>
      </c>
      <c r="Y45">
        <v>4</v>
      </c>
      <c r="AC45">
        <v>4</v>
      </c>
      <c r="AD45">
        <v>4</v>
      </c>
      <c r="AE45">
        <v>4</v>
      </c>
      <c r="AF45">
        <v>4</v>
      </c>
      <c r="AG45">
        <v>3</v>
      </c>
      <c r="AK45">
        <v>3</v>
      </c>
      <c r="AN45">
        <v>5</v>
      </c>
      <c r="AO45">
        <v>3</v>
      </c>
      <c r="AP45">
        <v>4</v>
      </c>
      <c r="AR45">
        <v>3</v>
      </c>
      <c r="AS45">
        <v>3</v>
      </c>
      <c r="AT45">
        <v>4</v>
      </c>
      <c r="AX45">
        <v>3</v>
      </c>
    </row>
    <row r="46" spans="1:57">
      <c r="A46" s="4" t="s">
        <v>329</v>
      </c>
      <c r="E46">
        <v>4</v>
      </c>
      <c r="F46">
        <v>5</v>
      </c>
      <c r="J46">
        <v>4</v>
      </c>
      <c r="M46">
        <v>5</v>
      </c>
      <c r="Q46">
        <v>4</v>
      </c>
      <c r="U46">
        <v>5</v>
      </c>
      <c r="V46">
        <v>4</v>
      </c>
      <c r="X46">
        <v>3</v>
      </c>
      <c r="Z46">
        <v>4</v>
      </c>
      <c r="AA46">
        <v>4</v>
      </c>
      <c r="AD46">
        <v>5</v>
      </c>
      <c r="AG46">
        <v>5</v>
      </c>
      <c r="AJ46">
        <v>5</v>
      </c>
      <c r="AM46">
        <v>4</v>
      </c>
      <c r="AN46">
        <v>3</v>
      </c>
      <c r="AS46">
        <v>4</v>
      </c>
      <c r="AV46">
        <v>4</v>
      </c>
      <c r="AX46">
        <v>4</v>
      </c>
      <c r="AY46">
        <v>3</v>
      </c>
    </row>
    <row r="47" spans="1:57">
      <c r="A47" s="4" t="s">
        <v>330</v>
      </c>
      <c r="H47">
        <v>5</v>
      </c>
      <c r="M47">
        <v>1</v>
      </c>
      <c r="Q47">
        <v>3</v>
      </c>
      <c r="T47">
        <v>4</v>
      </c>
      <c r="AE47">
        <v>3</v>
      </c>
      <c r="AF47">
        <v>3</v>
      </c>
      <c r="AG47">
        <v>3</v>
      </c>
      <c r="AH47">
        <v>5</v>
      </c>
      <c r="AI47">
        <v>5</v>
      </c>
      <c r="AJ47">
        <v>3</v>
      </c>
      <c r="AK47">
        <v>5</v>
      </c>
      <c r="AL47">
        <v>5</v>
      </c>
      <c r="AM47">
        <v>5</v>
      </c>
      <c r="AN47">
        <v>2</v>
      </c>
      <c r="AO47">
        <v>2</v>
      </c>
      <c r="AP47">
        <v>5</v>
      </c>
      <c r="AR47">
        <v>2</v>
      </c>
      <c r="AS47">
        <v>5</v>
      </c>
      <c r="AT47">
        <v>5</v>
      </c>
      <c r="AV47">
        <v>3</v>
      </c>
      <c r="AX47">
        <v>4</v>
      </c>
      <c r="AY47">
        <v>3</v>
      </c>
    </row>
    <row r="48" spans="1:57">
      <c r="A48" s="4" t="s">
        <v>331</v>
      </c>
      <c r="H48">
        <v>3</v>
      </c>
      <c r="M48">
        <v>4</v>
      </c>
      <c r="AX48">
        <v>5</v>
      </c>
    </row>
    <row r="49" spans="1:51">
      <c r="A49" s="4" t="s">
        <v>332</v>
      </c>
      <c r="B49">
        <v>4</v>
      </c>
      <c r="E49">
        <v>5</v>
      </c>
      <c r="F49">
        <v>5</v>
      </c>
      <c r="M49">
        <v>5</v>
      </c>
      <c r="U49">
        <v>5</v>
      </c>
      <c r="V49">
        <v>5</v>
      </c>
      <c r="Z49">
        <v>4</v>
      </c>
      <c r="AN49">
        <v>4</v>
      </c>
      <c r="AR49">
        <v>4</v>
      </c>
      <c r="AX49">
        <v>5</v>
      </c>
    </row>
    <row r="50" spans="1:51">
      <c r="A50" s="4" t="s">
        <v>333</v>
      </c>
      <c r="B50">
        <v>4</v>
      </c>
      <c r="F50">
        <v>3</v>
      </c>
      <c r="H50">
        <v>4</v>
      </c>
      <c r="M50">
        <v>5</v>
      </c>
      <c r="AD50">
        <v>3</v>
      </c>
      <c r="AJ50">
        <v>5</v>
      </c>
      <c r="AN50">
        <v>5</v>
      </c>
      <c r="AV50">
        <v>3</v>
      </c>
      <c r="AX50">
        <v>4</v>
      </c>
    </row>
    <row r="51" spans="1:51">
      <c r="A51" s="4" t="s">
        <v>334</v>
      </c>
      <c r="B51">
        <v>4</v>
      </c>
      <c r="D51">
        <v>5</v>
      </c>
      <c r="E51">
        <v>5</v>
      </c>
      <c r="F51">
        <v>5</v>
      </c>
      <c r="H51">
        <v>5</v>
      </c>
      <c r="M51">
        <v>5</v>
      </c>
      <c r="N51">
        <v>4</v>
      </c>
      <c r="X51">
        <v>4</v>
      </c>
      <c r="Y51">
        <v>5</v>
      </c>
      <c r="AA51">
        <v>4</v>
      </c>
      <c r="AJ51">
        <v>4</v>
      </c>
      <c r="AP51">
        <v>5</v>
      </c>
      <c r="AR51">
        <v>5</v>
      </c>
      <c r="AX51">
        <v>4</v>
      </c>
    </row>
    <row r="52" spans="1:51">
      <c r="A52" s="4" t="s">
        <v>335</v>
      </c>
      <c r="B52">
        <v>4</v>
      </c>
      <c r="F52">
        <v>3</v>
      </c>
      <c r="H52">
        <v>4</v>
      </c>
      <c r="M52">
        <v>5</v>
      </c>
      <c r="AF52">
        <v>4</v>
      </c>
      <c r="AP52">
        <v>5</v>
      </c>
      <c r="AV52">
        <v>5</v>
      </c>
    </row>
    <row r="53" spans="1:51">
      <c r="A53" s="4" t="s">
        <v>336</v>
      </c>
      <c r="B53">
        <v>3</v>
      </c>
      <c r="E53">
        <v>4</v>
      </c>
      <c r="F53">
        <v>5</v>
      </c>
      <c r="H53">
        <v>5</v>
      </c>
      <c r="J53">
        <v>3</v>
      </c>
      <c r="L53">
        <v>4</v>
      </c>
      <c r="M53">
        <v>3</v>
      </c>
      <c r="N53">
        <v>4</v>
      </c>
      <c r="T53">
        <v>4</v>
      </c>
      <c r="U53">
        <v>3</v>
      </c>
      <c r="Z53">
        <v>4</v>
      </c>
      <c r="AC53">
        <v>4</v>
      </c>
      <c r="AD53">
        <v>4</v>
      </c>
      <c r="AF53">
        <v>4</v>
      </c>
      <c r="AJ53">
        <v>4</v>
      </c>
      <c r="AN53">
        <v>3</v>
      </c>
      <c r="AS53">
        <v>4</v>
      </c>
      <c r="AX53">
        <v>3</v>
      </c>
    </row>
    <row r="54" spans="1:51">
      <c r="A54" s="4" t="s">
        <v>337</v>
      </c>
      <c r="E54">
        <v>5</v>
      </c>
      <c r="F54">
        <v>4</v>
      </c>
      <c r="H54">
        <v>5</v>
      </c>
      <c r="M54">
        <v>3</v>
      </c>
      <c r="V54">
        <v>5</v>
      </c>
      <c r="X54">
        <v>5</v>
      </c>
      <c r="Y54">
        <v>5</v>
      </c>
      <c r="AG54">
        <v>5</v>
      </c>
      <c r="AJ54">
        <v>5</v>
      </c>
      <c r="AN54">
        <v>4</v>
      </c>
      <c r="AO54">
        <v>5</v>
      </c>
      <c r="AP54">
        <v>4</v>
      </c>
      <c r="AS54">
        <v>4</v>
      </c>
      <c r="AV54">
        <v>2</v>
      </c>
      <c r="AX54">
        <v>5</v>
      </c>
    </row>
    <row r="55" spans="1:51">
      <c r="A55" s="4" t="s">
        <v>338</v>
      </c>
      <c r="B55">
        <v>4</v>
      </c>
      <c r="C55">
        <v>4</v>
      </c>
      <c r="E55">
        <v>4</v>
      </c>
      <c r="F55">
        <v>5</v>
      </c>
      <c r="G55">
        <v>5</v>
      </c>
      <c r="H55">
        <v>5</v>
      </c>
      <c r="I55">
        <v>5</v>
      </c>
      <c r="J55">
        <v>5</v>
      </c>
      <c r="L55">
        <v>4</v>
      </c>
      <c r="M55">
        <v>4</v>
      </c>
      <c r="N55">
        <v>5</v>
      </c>
      <c r="O55">
        <v>5</v>
      </c>
      <c r="P55">
        <v>3</v>
      </c>
      <c r="Q55">
        <v>5</v>
      </c>
      <c r="R55">
        <v>4</v>
      </c>
      <c r="T55">
        <v>4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C55">
        <v>4</v>
      </c>
      <c r="AD55">
        <v>5</v>
      </c>
      <c r="AE55">
        <v>3</v>
      </c>
      <c r="AF55">
        <v>4</v>
      </c>
      <c r="AG55">
        <v>5</v>
      </c>
      <c r="AJ55">
        <v>4</v>
      </c>
      <c r="AK55">
        <v>3</v>
      </c>
      <c r="AL55">
        <v>2</v>
      </c>
      <c r="AN55">
        <v>5</v>
      </c>
      <c r="AO55">
        <v>5</v>
      </c>
      <c r="AP55">
        <v>4</v>
      </c>
      <c r="AR55">
        <v>5</v>
      </c>
      <c r="AS55">
        <v>5</v>
      </c>
      <c r="AV55">
        <v>4</v>
      </c>
      <c r="AX55">
        <v>3</v>
      </c>
      <c r="AY55">
        <v>4</v>
      </c>
    </row>
    <row r="56" spans="1:51">
      <c r="A56" s="4" t="s">
        <v>339</v>
      </c>
      <c r="M56">
        <v>4</v>
      </c>
      <c r="N56">
        <v>5</v>
      </c>
      <c r="X56">
        <v>3</v>
      </c>
      <c r="AC56">
        <v>5</v>
      </c>
      <c r="AG56">
        <v>5</v>
      </c>
      <c r="AJ56">
        <v>4</v>
      </c>
      <c r="AV56">
        <v>5</v>
      </c>
    </row>
    <row r="57" spans="1:51">
      <c r="A57" s="4" t="s">
        <v>340</v>
      </c>
      <c r="E57">
        <v>5</v>
      </c>
      <c r="F57">
        <v>5</v>
      </c>
      <c r="M57">
        <v>5</v>
      </c>
      <c r="Y57">
        <v>2</v>
      </c>
      <c r="AC57">
        <v>4</v>
      </c>
      <c r="AN57">
        <v>5</v>
      </c>
      <c r="AP57">
        <v>5</v>
      </c>
      <c r="AR57">
        <v>4</v>
      </c>
      <c r="AV57">
        <v>4</v>
      </c>
    </row>
    <row r="58" spans="1:51">
      <c r="A58" s="4" t="s">
        <v>341</v>
      </c>
      <c r="B58">
        <v>5</v>
      </c>
      <c r="C58">
        <v>4</v>
      </c>
      <c r="E58">
        <v>5</v>
      </c>
      <c r="F58">
        <v>5</v>
      </c>
      <c r="G58">
        <v>5</v>
      </c>
      <c r="H58">
        <v>5</v>
      </c>
      <c r="I58">
        <v>4</v>
      </c>
      <c r="M58">
        <v>5</v>
      </c>
      <c r="P58">
        <v>5</v>
      </c>
      <c r="Q58">
        <v>4</v>
      </c>
      <c r="V58">
        <v>4</v>
      </c>
      <c r="X58">
        <v>4</v>
      </c>
      <c r="Y58">
        <v>5</v>
      </c>
      <c r="AA58">
        <v>5</v>
      </c>
      <c r="AG58">
        <v>5</v>
      </c>
      <c r="AJ58">
        <v>5</v>
      </c>
      <c r="AN58">
        <v>5</v>
      </c>
      <c r="AR58">
        <v>5</v>
      </c>
      <c r="AV58">
        <v>5</v>
      </c>
      <c r="AX58">
        <v>5</v>
      </c>
    </row>
    <row r="59" spans="1:51">
      <c r="A59" s="4" t="s">
        <v>342</v>
      </c>
      <c r="B59">
        <v>4</v>
      </c>
      <c r="C59">
        <v>5</v>
      </c>
      <c r="E59">
        <v>4</v>
      </c>
      <c r="H59">
        <v>5</v>
      </c>
      <c r="I59">
        <v>4</v>
      </c>
      <c r="N59">
        <v>5</v>
      </c>
      <c r="Q59">
        <v>5</v>
      </c>
      <c r="T59">
        <v>4</v>
      </c>
      <c r="Y59">
        <v>5</v>
      </c>
      <c r="Z59">
        <v>4</v>
      </c>
      <c r="AD59">
        <v>4</v>
      </c>
      <c r="AE59">
        <v>5</v>
      </c>
      <c r="AF59">
        <v>5</v>
      </c>
      <c r="AJ59">
        <v>5</v>
      </c>
      <c r="AN59">
        <v>5</v>
      </c>
      <c r="AR59">
        <v>5</v>
      </c>
      <c r="AS59">
        <v>4</v>
      </c>
      <c r="AX59">
        <v>5</v>
      </c>
      <c r="AY59">
        <v>4</v>
      </c>
    </row>
    <row r="60" spans="1:51">
      <c r="A60" s="4" t="s">
        <v>343</v>
      </c>
      <c r="G60">
        <v>5</v>
      </c>
      <c r="H60">
        <v>5</v>
      </c>
      <c r="M60">
        <v>5</v>
      </c>
      <c r="P60">
        <v>5</v>
      </c>
      <c r="V60">
        <v>4</v>
      </c>
      <c r="AD60">
        <v>5</v>
      </c>
      <c r="AG60">
        <v>5</v>
      </c>
      <c r="AJ60">
        <v>5</v>
      </c>
      <c r="AN60">
        <v>5</v>
      </c>
      <c r="AS60">
        <v>5</v>
      </c>
    </row>
    <row r="61" spans="1:51">
      <c r="A61" s="4" t="s">
        <v>344</v>
      </c>
      <c r="B61">
        <v>4</v>
      </c>
      <c r="F61">
        <v>3</v>
      </c>
      <c r="H61">
        <v>5</v>
      </c>
      <c r="M61">
        <v>5</v>
      </c>
      <c r="N61">
        <v>5</v>
      </c>
      <c r="T61">
        <v>3</v>
      </c>
      <c r="U61">
        <v>5</v>
      </c>
      <c r="V61">
        <v>5</v>
      </c>
      <c r="Z61">
        <v>5</v>
      </c>
      <c r="AF61">
        <v>5</v>
      </c>
      <c r="AG61">
        <v>5</v>
      </c>
      <c r="AJ61">
        <v>3</v>
      </c>
      <c r="AK61">
        <v>2</v>
      </c>
      <c r="AN61">
        <v>5</v>
      </c>
      <c r="AO61">
        <v>5</v>
      </c>
      <c r="AS61">
        <v>4</v>
      </c>
      <c r="AV61">
        <v>3</v>
      </c>
      <c r="AX61">
        <v>4</v>
      </c>
    </row>
    <row r="62" spans="1:51">
      <c r="A62" s="4" t="s">
        <v>345</v>
      </c>
      <c r="B62">
        <v>4</v>
      </c>
      <c r="H62">
        <v>5</v>
      </c>
      <c r="L62">
        <v>5</v>
      </c>
      <c r="M62">
        <v>3</v>
      </c>
      <c r="N62">
        <v>5</v>
      </c>
      <c r="Q62">
        <v>4</v>
      </c>
      <c r="U62">
        <v>4</v>
      </c>
      <c r="V62">
        <v>4</v>
      </c>
      <c r="AC62">
        <v>4</v>
      </c>
      <c r="AJ62">
        <v>5</v>
      </c>
      <c r="AO62">
        <v>4</v>
      </c>
      <c r="AR62">
        <v>5</v>
      </c>
      <c r="AV62">
        <v>4</v>
      </c>
      <c r="AX62">
        <v>4</v>
      </c>
    </row>
    <row r="63" spans="1:51">
      <c r="A63" s="4" t="s">
        <v>346</v>
      </c>
      <c r="B63">
        <v>4</v>
      </c>
      <c r="E63">
        <v>5</v>
      </c>
      <c r="H63">
        <v>4</v>
      </c>
      <c r="L63">
        <v>5</v>
      </c>
      <c r="M63">
        <v>3</v>
      </c>
      <c r="N63">
        <v>5</v>
      </c>
      <c r="T63">
        <v>5</v>
      </c>
      <c r="AD63">
        <v>5</v>
      </c>
      <c r="AE63">
        <v>4</v>
      </c>
      <c r="AF63">
        <v>5</v>
      </c>
      <c r="AJ63">
        <v>5</v>
      </c>
      <c r="AN63">
        <v>4</v>
      </c>
      <c r="AS63">
        <v>5</v>
      </c>
      <c r="AV63">
        <v>4</v>
      </c>
      <c r="AX63">
        <v>5</v>
      </c>
    </row>
    <row r="64" spans="1:51">
      <c r="A64" s="4" t="s">
        <v>347</v>
      </c>
      <c r="F64">
        <v>4</v>
      </c>
      <c r="H64">
        <v>5</v>
      </c>
      <c r="M64">
        <v>4</v>
      </c>
      <c r="T64">
        <v>5</v>
      </c>
      <c r="U64">
        <v>2</v>
      </c>
      <c r="W64">
        <v>3</v>
      </c>
      <c r="AC64">
        <v>4</v>
      </c>
      <c r="AG64">
        <v>3</v>
      </c>
      <c r="AJ64">
        <v>4</v>
      </c>
      <c r="AN64">
        <v>3</v>
      </c>
      <c r="AO64">
        <v>1</v>
      </c>
      <c r="AS64">
        <v>3</v>
      </c>
      <c r="AV64">
        <v>2</v>
      </c>
      <c r="AX64">
        <v>4</v>
      </c>
    </row>
    <row r="65" spans="1:51">
      <c r="A65" s="4" t="s">
        <v>348</v>
      </c>
      <c r="B65">
        <v>5</v>
      </c>
      <c r="E65">
        <v>4</v>
      </c>
      <c r="F65">
        <v>4</v>
      </c>
      <c r="M65">
        <v>4</v>
      </c>
      <c r="Q65">
        <v>4</v>
      </c>
      <c r="R65">
        <v>5</v>
      </c>
      <c r="X65">
        <v>3</v>
      </c>
      <c r="AA65">
        <v>4</v>
      </c>
      <c r="AG65">
        <v>4</v>
      </c>
      <c r="AJ65">
        <v>4</v>
      </c>
      <c r="AP65">
        <v>4</v>
      </c>
      <c r="AR65">
        <v>4</v>
      </c>
      <c r="AS65">
        <v>5</v>
      </c>
      <c r="AV65">
        <v>5</v>
      </c>
      <c r="AX65">
        <v>5</v>
      </c>
    </row>
    <row r="66" spans="1:51">
      <c r="A66" s="4" t="s">
        <v>349</v>
      </c>
      <c r="B66">
        <v>3</v>
      </c>
      <c r="E66">
        <v>5</v>
      </c>
      <c r="F66">
        <v>5</v>
      </c>
      <c r="H66">
        <v>5</v>
      </c>
      <c r="I66">
        <v>5</v>
      </c>
      <c r="M66">
        <v>4</v>
      </c>
      <c r="T66">
        <v>3</v>
      </c>
      <c r="V66">
        <v>2</v>
      </c>
      <c r="Y66">
        <v>5</v>
      </c>
      <c r="AF66">
        <v>5</v>
      </c>
      <c r="AN66">
        <v>3</v>
      </c>
      <c r="AP66">
        <v>4</v>
      </c>
      <c r="AR66">
        <v>3</v>
      </c>
      <c r="AS66">
        <v>4</v>
      </c>
      <c r="AV66">
        <v>5</v>
      </c>
      <c r="AX66">
        <v>5</v>
      </c>
    </row>
    <row r="67" spans="1:51">
      <c r="A67" s="4" t="s">
        <v>350</v>
      </c>
      <c r="B67">
        <v>4</v>
      </c>
      <c r="F67">
        <v>5</v>
      </c>
      <c r="H67">
        <v>5</v>
      </c>
      <c r="J67">
        <v>4</v>
      </c>
      <c r="M67">
        <v>4</v>
      </c>
      <c r="N67">
        <v>5</v>
      </c>
      <c r="Y67">
        <v>4</v>
      </c>
      <c r="AC67">
        <v>3</v>
      </c>
      <c r="AD67">
        <v>4</v>
      </c>
      <c r="AJ67">
        <v>3</v>
      </c>
      <c r="AN67">
        <v>5</v>
      </c>
      <c r="AP67">
        <v>5</v>
      </c>
      <c r="AS67">
        <v>4</v>
      </c>
      <c r="AX67">
        <v>5</v>
      </c>
    </row>
    <row r="68" spans="1:51">
      <c r="A68" s="4" t="s">
        <v>351</v>
      </c>
      <c r="F68">
        <v>4</v>
      </c>
      <c r="H68">
        <v>4</v>
      </c>
      <c r="AF68">
        <v>3</v>
      </c>
      <c r="AR68">
        <v>5</v>
      </c>
    </row>
    <row r="69" spans="1:51">
      <c r="A69" s="4" t="s">
        <v>352</v>
      </c>
      <c r="B69">
        <v>4</v>
      </c>
      <c r="E69">
        <v>4</v>
      </c>
      <c r="H69">
        <v>5</v>
      </c>
      <c r="J69">
        <v>5</v>
      </c>
      <c r="M69">
        <v>4</v>
      </c>
      <c r="P69">
        <v>4</v>
      </c>
      <c r="Q69">
        <v>3</v>
      </c>
      <c r="U69">
        <v>5</v>
      </c>
      <c r="V69">
        <v>4</v>
      </c>
      <c r="W69">
        <v>5</v>
      </c>
      <c r="X69">
        <v>5</v>
      </c>
      <c r="Y69">
        <v>4</v>
      </c>
      <c r="Z69">
        <v>3</v>
      </c>
      <c r="AC69">
        <v>5</v>
      </c>
      <c r="AD69">
        <v>5</v>
      </c>
      <c r="AE69">
        <v>3</v>
      </c>
      <c r="AF69">
        <v>3</v>
      </c>
      <c r="AG69">
        <v>3</v>
      </c>
      <c r="AJ69">
        <v>5</v>
      </c>
      <c r="AK69">
        <v>4</v>
      </c>
      <c r="AN69">
        <v>3</v>
      </c>
      <c r="AR69">
        <v>3</v>
      </c>
      <c r="AS69">
        <v>4</v>
      </c>
      <c r="AV69">
        <v>4</v>
      </c>
      <c r="AY69">
        <v>3</v>
      </c>
    </row>
    <row r="70" spans="1:51">
      <c r="A70" s="4" t="s">
        <v>353</v>
      </c>
      <c r="E70">
        <v>5</v>
      </c>
      <c r="F70">
        <v>5</v>
      </c>
      <c r="H70">
        <v>5</v>
      </c>
      <c r="M70">
        <v>5</v>
      </c>
      <c r="O70">
        <v>5</v>
      </c>
      <c r="V70">
        <v>2</v>
      </c>
      <c r="W70">
        <v>4</v>
      </c>
      <c r="X70">
        <v>4</v>
      </c>
      <c r="Y70">
        <v>4</v>
      </c>
      <c r="AC70">
        <v>5</v>
      </c>
      <c r="AD70">
        <v>4</v>
      </c>
      <c r="AG70">
        <v>5</v>
      </c>
      <c r="AH70">
        <v>4</v>
      </c>
      <c r="AJ70">
        <v>4</v>
      </c>
      <c r="AN70">
        <v>5</v>
      </c>
      <c r="AP70">
        <v>4</v>
      </c>
      <c r="AS70">
        <v>3</v>
      </c>
    </row>
    <row r="71" spans="1:51">
      <c r="A71" s="4" t="s">
        <v>354</v>
      </c>
      <c r="F71">
        <v>5</v>
      </c>
      <c r="H71">
        <v>5</v>
      </c>
      <c r="M71">
        <v>5</v>
      </c>
      <c r="AD71">
        <v>5</v>
      </c>
      <c r="AN71">
        <v>4</v>
      </c>
      <c r="AS71">
        <v>3</v>
      </c>
      <c r="AV71">
        <v>4</v>
      </c>
    </row>
    <row r="72" spans="1:51">
      <c r="A72" s="4" t="s">
        <v>355</v>
      </c>
      <c r="H72">
        <v>4</v>
      </c>
      <c r="M72">
        <v>3</v>
      </c>
      <c r="U72">
        <v>4</v>
      </c>
      <c r="AA72">
        <v>4</v>
      </c>
      <c r="AF72">
        <v>3</v>
      </c>
      <c r="AJ72">
        <v>5</v>
      </c>
      <c r="AV72">
        <v>3</v>
      </c>
    </row>
    <row r="73" spans="1:51">
      <c r="A73" s="4" t="s">
        <v>356</v>
      </c>
      <c r="B73">
        <v>4</v>
      </c>
      <c r="E73">
        <v>5</v>
      </c>
      <c r="F73">
        <v>3</v>
      </c>
      <c r="H73">
        <v>5</v>
      </c>
      <c r="J73">
        <v>5</v>
      </c>
      <c r="L73">
        <v>4</v>
      </c>
      <c r="M73">
        <v>4</v>
      </c>
      <c r="N73">
        <v>4</v>
      </c>
      <c r="O73">
        <v>3</v>
      </c>
      <c r="Q73">
        <v>4</v>
      </c>
      <c r="R73">
        <v>2</v>
      </c>
      <c r="T73">
        <v>3</v>
      </c>
      <c r="U73">
        <v>4</v>
      </c>
      <c r="V73">
        <v>4</v>
      </c>
      <c r="X73">
        <v>1</v>
      </c>
      <c r="Z73">
        <v>3</v>
      </c>
      <c r="AA73">
        <v>4</v>
      </c>
      <c r="AC73">
        <v>4</v>
      </c>
      <c r="AE73">
        <v>3</v>
      </c>
      <c r="AF73">
        <v>5</v>
      </c>
      <c r="AG73">
        <v>5</v>
      </c>
      <c r="AJ73">
        <v>5</v>
      </c>
      <c r="AK73">
        <v>4</v>
      </c>
      <c r="AM73">
        <v>5</v>
      </c>
      <c r="AN73">
        <v>3</v>
      </c>
      <c r="AO73">
        <v>5</v>
      </c>
      <c r="AR73">
        <v>3</v>
      </c>
      <c r="AS73">
        <v>5</v>
      </c>
      <c r="AX73">
        <v>5</v>
      </c>
      <c r="AY73">
        <v>3</v>
      </c>
    </row>
    <row r="74" spans="1:51">
      <c r="A74" s="4" t="s">
        <v>357</v>
      </c>
      <c r="B74">
        <v>4</v>
      </c>
      <c r="F74">
        <v>3</v>
      </c>
      <c r="M74">
        <v>2</v>
      </c>
      <c r="Y74">
        <v>5</v>
      </c>
      <c r="AD74">
        <v>3</v>
      </c>
      <c r="AJ74">
        <v>5</v>
      </c>
    </row>
    <row r="75" spans="1:51">
      <c r="A75" s="4" t="s">
        <v>358</v>
      </c>
      <c r="B75">
        <v>5</v>
      </c>
      <c r="H75">
        <v>5</v>
      </c>
      <c r="L75">
        <v>5</v>
      </c>
      <c r="M75">
        <v>4</v>
      </c>
      <c r="N75">
        <v>4</v>
      </c>
      <c r="O75">
        <v>5</v>
      </c>
      <c r="U75">
        <v>5</v>
      </c>
      <c r="X75">
        <v>4</v>
      </c>
      <c r="AE75">
        <v>4</v>
      </c>
      <c r="AF75">
        <v>4</v>
      </c>
      <c r="AJ75">
        <v>5</v>
      </c>
      <c r="AN75">
        <v>4</v>
      </c>
      <c r="AX75">
        <v>4</v>
      </c>
    </row>
    <row r="76" spans="1:51">
      <c r="A76" s="4" t="s">
        <v>359</v>
      </c>
      <c r="B76">
        <v>4</v>
      </c>
      <c r="F76">
        <v>4</v>
      </c>
      <c r="H76">
        <v>4</v>
      </c>
      <c r="M76">
        <v>4</v>
      </c>
      <c r="T76">
        <v>5</v>
      </c>
      <c r="AC76">
        <v>5</v>
      </c>
      <c r="AF76">
        <v>4</v>
      </c>
      <c r="AG76">
        <v>4</v>
      </c>
      <c r="AN76">
        <v>5</v>
      </c>
      <c r="AV76">
        <v>5</v>
      </c>
      <c r="AX76">
        <v>4</v>
      </c>
    </row>
    <row r="77" spans="1:51">
      <c r="A77" s="4" t="s">
        <v>360</v>
      </c>
      <c r="H77">
        <v>3</v>
      </c>
      <c r="M77">
        <v>1</v>
      </c>
      <c r="AX77">
        <v>1</v>
      </c>
    </row>
    <row r="78" spans="1:51">
      <c r="A78" s="4" t="s">
        <v>361</v>
      </c>
      <c r="F78">
        <v>4</v>
      </c>
      <c r="H78">
        <v>3</v>
      </c>
      <c r="M78">
        <v>3</v>
      </c>
      <c r="AG78">
        <v>3</v>
      </c>
      <c r="AV78">
        <v>4</v>
      </c>
    </row>
    <row r="79" spans="1:51">
      <c r="A79" s="4" t="s">
        <v>362</v>
      </c>
      <c r="F79">
        <v>4</v>
      </c>
      <c r="M79">
        <v>3</v>
      </c>
      <c r="V79">
        <v>5</v>
      </c>
      <c r="Y79">
        <v>5</v>
      </c>
      <c r="AC79">
        <v>3</v>
      </c>
      <c r="AG79">
        <v>4</v>
      </c>
      <c r="AN79">
        <v>3</v>
      </c>
      <c r="AO79">
        <v>4</v>
      </c>
      <c r="AP79">
        <v>5</v>
      </c>
      <c r="AR79">
        <v>4</v>
      </c>
      <c r="AS79">
        <v>5</v>
      </c>
      <c r="AX79">
        <v>4</v>
      </c>
    </row>
    <row r="80" spans="1:51">
      <c r="A80" s="4" t="s">
        <v>363</v>
      </c>
      <c r="M80">
        <v>3</v>
      </c>
    </row>
    <row r="81" spans="1:50">
      <c r="A81" s="4" t="s">
        <v>268</v>
      </c>
      <c r="E81">
        <v>5</v>
      </c>
      <c r="F81">
        <v>5</v>
      </c>
      <c r="Y81">
        <v>3</v>
      </c>
      <c r="AJ81">
        <v>3</v>
      </c>
      <c r="AP81">
        <v>4</v>
      </c>
      <c r="AR81">
        <v>5</v>
      </c>
      <c r="AV81">
        <v>5</v>
      </c>
    </row>
    <row r="82" spans="1:50">
      <c r="A82" s="4" t="s">
        <v>364</v>
      </c>
      <c r="B82">
        <v>3</v>
      </c>
      <c r="E82">
        <v>5</v>
      </c>
      <c r="F82">
        <v>2</v>
      </c>
      <c r="H82">
        <v>4</v>
      </c>
      <c r="R82">
        <v>3</v>
      </c>
      <c r="V82">
        <v>3</v>
      </c>
      <c r="W82">
        <v>3</v>
      </c>
      <c r="Y82">
        <v>5</v>
      </c>
      <c r="AC82">
        <v>4</v>
      </c>
      <c r="AD82">
        <v>4</v>
      </c>
      <c r="AG82">
        <v>5</v>
      </c>
      <c r="AJ82">
        <v>4</v>
      </c>
      <c r="AP82">
        <v>5</v>
      </c>
      <c r="AR82">
        <v>5</v>
      </c>
      <c r="AS82">
        <v>5</v>
      </c>
      <c r="AX82">
        <v>5</v>
      </c>
    </row>
    <row r="83" spans="1:50">
      <c r="A83" s="4" t="s">
        <v>269</v>
      </c>
      <c r="E83">
        <v>3</v>
      </c>
      <c r="F83">
        <v>4</v>
      </c>
      <c r="H83">
        <v>5</v>
      </c>
      <c r="M83">
        <v>3</v>
      </c>
      <c r="Y83">
        <v>4</v>
      </c>
      <c r="AC83">
        <v>3</v>
      </c>
      <c r="AJ83">
        <v>3</v>
      </c>
      <c r="AN83">
        <v>3</v>
      </c>
      <c r="AO83">
        <v>5</v>
      </c>
      <c r="AV83">
        <v>4</v>
      </c>
      <c r="AX83">
        <v>4</v>
      </c>
    </row>
    <row r="84" spans="1:50">
      <c r="A84" s="4" t="s">
        <v>365</v>
      </c>
      <c r="F84">
        <v>5</v>
      </c>
      <c r="M84">
        <v>5</v>
      </c>
      <c r="Q84">
        <v>5</v>
      </c>
      <c r="X84">
        <v>5</v>
      </c>
      <c r="Y84">
        <v>4</v>
      </c>
      <c r="AF84">
        <v>4</v>
      </c>
      <c r="AG84">
        <v>5</v>
      </c>
      <c r="AR84">
        <v>4</v>
      </c>
      <c r="AS84">
        <v>5</v>
      </c>
    </row>
    <row r="85" spans="1:50">
      <c r="A85" s="4" t="s">
        <v>366</v>
      </c>
      <c r="E85">
        <v>5</v>
      </c>
      <c r="G85">
        <v>5</v>
      </c>
      <c r="N85">
        <v>5</v>
      </c>
      <c r="X85">
        <v>5</v>
      </c>
      <c r="AJ85">
        <v>2</v>
      </c>
      <c r="AN85">
        <v>3</v>
      </c>
      <c r="AR85">
        <v>5</v>
      </c>
      <c r="AS85">
        <v>3</v>
      </c>
    </row>
    <row r="86" spans="1:50">
      <c r="A86" s="4" t="s">
        <v>367</v>
      </c>
      <c r="B86">
        <v>4</v>
      </c>
      <c r="F86">
        <v>5</v>
      </c>
      <c r="H86">
        <v>5</v>
      </c>
      <c r="L86">
        <v>3</v>
      </c>
      <c r="M86">
        <v>4</v>
      </c>
      <c r="V86">
        <v>3</v>
      </c>
      <c r="AF86">
        <v>5</v>
      </c>
      <c r="AJ86">
        <v>4</v>
      </c>
      <c r="AN86">
        <v>4</v>
      </c>
      <c r="AS86">
        <v>3</v>
      </c>
      <c r="AV86">
        <v>4</v>
      </c>
      <c r="AX86">
        <v>3</v>
      </c>
    </row>
    <row r="87" spans="1:50">
      <c r="A87" s="4" t="s">
        <v>270</v>
      </c>
      <c r="E87">
        <v>5</v>
      </c>
      <c r="F87">
        <v>4</v>
      </c>
      <c r="AG87">
        <v>5</v>
      </c>
      <c r="AJ87">
        <v>4</v>
      </c>
      <c r="AP87">
        <v>4</v>
      </c>
    </row>
    <row r="88" spans="1:50">
      <c r="A88" s="4" t="s">
        <v>368</v>
      </c>
      <c r="E88">
        <v>5</v>
      </c>
      <c r="F88">
        <v>3</v>
      </c>
      <c r="H88">
        <v>5</v>
      </c>
      <c r="M88">
        <v>5</v>
      </c>
      <c r="AA88">
        <v>4</v>
      </c>
      <c r="AJ88">
        <v>3</v>
      </c>
      <c r="AN88">
        <v>5</v>
      </c>
      <c r="AO88">
        <v>5</v>
      </c>
      <c r="AR88">
        <v>3</v>
      </c>
      <c r="AW88">
        <v>5</v>
      </c>
      <c r="AX88">
        <v>4</v>
      </c>
    </row>
    <row r="89" spans="1:50">
      <c r="A89" s="4" t="s">
        <v>369</v>
      </c>
      <c r="F89">
        <v>5</v>
      </c>
      <c r="H89">
        <v>4</v>
      </c>
      <c r="M89">
        <v>5</v>
      </c>
      <c r="AJ89">
        <v>3</v>
      </c>
      <c r="AN89">
        <v>4</v>
      </c>
      <c r="AP89">
        <v>3</v>
      </c>
      <c r="AR89">
        <v>4</v>
      </c>
      <c r="AS89">
        <v>4</v>
      </c>
      <c r="AV89">
        <v>4</v>
      </c>
      <c r="AX89">
        <v>4</v>
      </c>
    </row>
    <row r="90" spans="1:50">
      <c r="A90" s="4" t="s">
        <v>370</v>
      </c>
      <c r="B90">
        <v>5</v>
      </c>
      <c r="F90">
        <v>5</v>
      </c>
      <c r="M90">
        <v>4</v>
      </c>
      <c r="R90">
        <v>4</v>
      </c>
      <c r="AD90">
        <v>5</v>
      </c>
      <c r="AJ90">
        <v>5</v>
      </c>
      <c r="AN90">
        <v>5</v>
      </c>
      <c r="AP90">
        <v>4</v>
      </c>
      <c r="AR90">
        <v>5</v>
      </c>
    </row>
    <row r="91" spans="1:50">
      <c r="A91" s="4" t="s">
        <v>371</v>
      </c>
      <c r="B91">
        <v>3</v>
      </c>
      <c r="E91">
        <v>4</v>
      </c>
      <c r="F91">
        <v>5</v>
      </c>
      <c r="H91">
        <v>5</v>
      </c>
      <c r="I91">
        <v>4</v>
      </c>
      <c r="M91">
        <v>5</v>
      </c>
      <c r="N91">
        <v>4</v>
      </c>
      <c r="R91">
        <v>4</v>
      </c>
      <c r="T91">
        <v>4</v>
      </c>
      <c r="V91">
        <v>5</v>
      </c>
      <c r="W91">
        <v>3</v>
      </c>
      <c r="X91">
        <v>4</v>
      </c>
      <c r="Z91">
        <v>3</v>
      </c>
      <c r="AA91">
        <v>5</v>
      </c>
      <c r="AC91">
        <v>4</v>
      </c>
      <c r="AD91">
        <v>4</v>
      </c>
      <c r="AF91">
        <v>4</v>
      </c>
      <c r="AG91">
        <v>5</v>
      </c>
      <c r="AJ91">
        <v>4</v>
      </c>
      <c r="AN91">
        <v>3</v>
      </c>
      <c r="AO91">
        <v>3</v>
      </c>
      <c r="AR91">
        <v>3</v>
      </c>
      <c r="AV91">
        <v>3</v>
      </c>
    </row>
    <row r="92" spans="1:50">
      <c r="A92" s="4" t="s">
        <v>372</v>
      </c>
      <c r="F92">
        <v>3</v>
      </c>
      <c r="H92">
        <v>5</v>
      </c>
      <c r="I92">
        <v>4</v>
      </c>
      <c r="M92">
        <v>4</v>
      </c>
      <c r="N92">
        <v>5</v>
      </c>
      <c r="T92">
        <v>4</v>
      </c>
      <c r="V92">
        <v>4</v>
      </c>
      <c r="AJ92">
        <v>5</v>
      </c>
      <c r="AN92">
        <v>4</v>
      </c>
      <c r="AO92">
        <v>3</v>
      </c>
      <c r="AV92">
        <v>4</v>
      </c>
    </row>
    <row r="93" spans="1:50">
      <c r="A93" s="4" t="s">
        <v>373</v>
      </c>
      <c r="B93">
        <v>3</v>
      </c>
      <c r="H93">
        <v>4</v>
      </c>
      <c r="L93">
        <v>4</v>
      </c>
      <c r="M93">
        <v>5</v>
      </c>
      <c r="V93">
        <v>2</v>
      </c>
      <c r="AE93">
        <v>3</v>
      </c>
      <c r="AF93">
        <v>5</v>
      </c>
      <c r="AG93">
        <v>5</v>
      </c>
    </row>
    <row r="94" spans="1:50">
      <c r="A94" s="4" t="s">
        <v>374</v>
      </c>
      <c r="B94">
        <v>4</v>
      </c>
      <c r="G94">
        <v>3</v>
      </c>
      <c r="H94">
        <v>5</v>
      </c>
      <c r="L94">
        <v>4</v>
      </c>
      <c r="M94">
        <v>5</v>
      </c>
      <c r="Q94">
        <v>5</v>
      </c>
      <c r="U94">
        <v>5</v>
      </c>
      <c r="V94">
        <v>4</v>
      </c>
      <c r="W94">
        <v>1</v>
      </c>
      <c r="X94">
        <v>2</v>
      </c>
      <c r="Y94">
        <v>4</v>
      </c>
      <c r="Z94">
        <v>2</v>
      </c>
      <c r="AD94">
        <v>4</v>
      </c>
      <c r="AE94">
        <v>1</v>
      </c>
      <c r="AF94">
        <v>1</v>
      </c>
      <c r="AG94">
        <v>5</v>
      </c>
      <c r="AJ94">
        <v>5</v>
      </c>
      <c r="AS94">
        <v>4</v>
      </c>
      <c r="AV94">
        <v>4</v>
      </c>
      <c r="AX94">
        <v>4</v>
      </c>
    </row>
    <row r="95" spans="1:50">
      <c r="A95" s="4" t="s">
        <v>375</v>
      </c>
      <c r="B95">
        <v>5</v>
      </c>
      <c r="E95">
        <v>5</v>
      </c>
      <c r="H95">
        <v>5</v>
      </c>
      <c r="M95">
        <v>5</v>
      </c>
      <c r="AA95">
        <v>5</v>
      </c>
      <c r="AJ95">
        <v>4</v>
      </c>
      <c r="AR95">
        <v>5</v>
      </c>
      <c r="AX95">
        <v>5</v>
      </c>
    </row>
    <row r="96" spans="1:50">
      <c r="A96" s="4" t="s">
        <v>376</v>
      </c>
      <c r="E96">
        <v>2</v>
      </c>
      <c r="H96">
        <v>2</v>
      </c>
      <c r="M96">
        <v>5</v>
      </c>
      <c r="AN96">
        <v>3</v>
      </c>
    </row>
    <row r="97" spans="1:51">
      <c r="A97" s="4" t="s">
        <v>377</v>
      </c>
      <c r="E97">
        <v>5</v>
      </c>
      <c r="F97">
        <v>5</v>
      </c>
      <c r="H97">
        <v>5</v>
      </c>
      <c r="I97">
        <v>5</v>
      </c>
      <c r="M97">
        <v>2</v>
      </c>
      <c r="N97">
        <v>3</v>
      </c>
      <c r="W97">
        <v>4</v>
      </c>
      <c r="X97">
        <v>3</v>
      </c>
      <c r="Y97">
        <v>5</v>
      </c>
      <c r="AJ97">
        <v>3</v>
      </c>
      <c r="AN97">
        <v>5</v>
      </c>
      <c r="AR97">
        <v>5</v>
      </c>
      <c r="AS97">
        <v>5</v>
      </c>
    </row>
    <row r="98" spans="1:51">
      <c r="A98" s="4" t="s">
        <v>378</v>
      </c>
      <c r="F98">
        <v>2</v>
      </c>
      <c r="G98">
        <v>5</v>
      </c>
      <c r="H98">
        <v>3</v>
      </c>
      <c r="M98">
        <v>5</v>
      </c>
      <c r="AG98">
        <v>4</v>
      </c>
      <c r="AN98">
        <v>5</v>
      </c>
      <c r="AS98">
        <v>2</v>
      </c>
    </row>
    <row r="99" spans="1:51">
      <c r="A99" s="4" t="s">
        <v>379</v>
      </c>
      <c r="E99">
        <v>4</v>
      </c>
      <c r="F99">
        <v>4</v>
      </c>
      <c r="H99">
        <v>5</v>
      </c>
      <c r="M99">
        <v>5</v>
      </c>
      <c r="V99">
        <v>5</v>
      </c>
      <c r="W99">
        <v>5</v>
      </c>
      <c r="AC99">
        <v>4</v>
      </c>
      <c r="AD99">
        <v>5</v>
      </c>
      <c r="AG99">
        <v>4</v>
      </c>
      <c r="AJ99">
        <v>5</v>
      </c>
      <c r="AN99">
        <v>5</v>
      </c>
      <c r="AP99">
        <v>5</v>
      </c>
      <c r="AR99">
        <v>5</v>
      </c>
      <c r="AS99">
        <v>5</v>
      </c>
    </row>
    <row r="100" spans="1:51">
      <c r="A100" s="4" t="s">
        <v>380</v>
      </c>
      <c r="F100">
        <v>4</v>
      </c>
      <c r="H100">
        <v>5</v>
      </c>
      <c r="L100">
        <v>4</v>
      </c>
      <c r="M100">
        <v>5</v>
      </c>
      <c r="Q100">
        <v>4</v>
      </c>
      <c r="U100">
        <v>4</v>
      </c>
      <c r="V100">
        <v>4</v>
      </c>
      <c r="X100">
        <v>5</v>
      </c>
      <c r="Y100">
        <v>5</v>
      </c>
      <c r="AA100">
        <v>4</v>
      </c>
      <c r="AD100">
        <v>5</v>
      </c>
      <c r="AE100">
        <v>5</v>
      </c>
      <c r="AF100">
        <v>4</v>
      </c>
      <c r="AG100">
        <v>5</v>
      </c>
      <c r="AJ100">
        <v>4</v>
      </c>
      <c r="AK100">
        <v>4</v>
      </c>
      <c r="AN100">
        <v>4</v>
      </c>
      <c r="AO100">
        <v>4</v>
      </c>
      <c r="AR100">
        <v>5</v>
      </c>
      <c r="AS100">
        <v>4</v>
      </c>
      <c r="AX100">
        <v>4</v>
      </c>
      <c r="AY100">
        <v>5</v>
      </c>
    </row>
    <row r="101" spans="1:51">
      <c r="A101" s="4" t="s">
        <v>381</v>
      </c>
      <c r="B101">
        <v>3</v>
      </c>
      <c r="F101">
        <v>4</v>
      </c>
      <c r="H101">
        <v>5</v>
      </c>
      <c r="M101">
        <v>3</v>
      </c>
      <c r="Y101">
        <v>4</v>
      </c>
      <c r="AC101">
        <v>3</v>
      </c>
      <c r="AD101">
        <v>3</v>
      </c>
      <c r="AG101">
        <v>4</v>
      </c>
      <c r="AN101">
        <v>4</v>
      </c>
      <c r="AV101">
        <v>3</v>
      </c>
    </row>
    <row r="102" spans="1:51">
      <c r="A102" s="4" t="s">
        <v>382</v>
      </c>
      <c r="F102">
        <v>5</v>
      </c>
      <c r="AJ102">
        <v>5</v>
      </c>
      <c r="AN102">
        <v>4</v>
      </c>
      <c r="AP102">
        <v>4</v>
      </c>
    </row>
    <row r="103" spans="1:51">
      <c r="A103" s="4" t="s">
        <v>383</v>
      </c>
      <c r="E103">
        <v>5</v>
      </c>
      <c r="H103">
        <v>5</v>
      </c>
      <c r="I103">
        <v>5</v>
      </c>
      <c r="M103">
        <v>5</v>
      </c>
      <c r="V103">
        <v>5</v>
      </c>
      <c r="Z103">
        <v>5</v>
      </c>
      <c r="AD103">
        <v>5</v>
      </c>
      <c r="AG103">
        <v>4</v>
      </c>
      <c r="AJ103">
        <v>4</v>
      </c>
      <c r="AN103">
        <v>3</v>
      </c>
      <c r="AR103">
        <v>4</v>
      </c>
      <c r="AY103">
        <v>5</v>
      </c>
    </row>
    <row r="104" spans="1:51">
      <c r="A104" s="4" t="s">
        <v>384</v>
      </c>
      <c r="E104">
        <v>4</v>
      </c>
      <c r="G104">
        <v>5</v>
      </c>
      <c r="H104">
        <v>5</v>
      </c>
      <c r="M104">
        <v>1</v>
      </c>
      <c r="W104">
        <v>5</v>
      </c>
      <c r="AG104">
        <v>3</v>
      </c>
      <c r="AJ104">
        <v>2</v>
      </c>
      <c r="AN104">
        <v>5</v>
      </c>
      <c r="AP104">
        <v>5</v>
      </c>
      <c r="AV104">
        <v>5</v>
      </c>
    </row>
    <row r="105" spans="1:51">
      <c r="A105" s="4" t="s">
        <v>385</v>
      </c>
      <c r="E105">
        <v>3</v>
      </c>
      <c r="F105">
        <v>3</v>
      </c>
      <c r="H105">
        <v>5</v>
      </c>
      <c r="M105">
        <v>4</v>
      </c>
      <c r="V105">
        <v>4</v>
      </c>
      <c r="X105">
        <v>4</v>
      </c>
      <c r="AF105">
        <v>4</v>
      </c>
      <c r="AG105">
        <v>5</v>
      </c>
      <c r="AJ105">
        <v>4</v>
      </c>
      <c r="AN105">
        <v>5</v>
      </c>
    </row>
    <row r="106" spans="1:51">
      <c r="A106" s="4" t="s">
        <v>386</v>
      </c>
      <c r="D106">
        <v>5</v>
      </c>
      <c r="E106">
        <v>5</v>
      </c>
      <c r="F106">
        <v>4</v>
      </c>
      <c r="H106">
        <v>5</v>
      </c>
      <c r="J106">
        <v>5</v>
      </c>
      <c r="M106">
        <v>5</v>
      </c>
      <c r="AF106">
        <v>5</v>
      </c>
      <c r="AN106">
        <v>5</v>
      </c>
      <c r="AV106">
        <v>5</v>
      </c>
    </row>
    <row r="107" spans="1:51">
      <c r="A107" s="4" t="s">
        <v>387</v>
      </c>
      <c r="F107">
        <v>5</v>
      </c>
      <c r="H107">
        <v>5</v>
      </c>
      <c r="M107">
        <v>5</v>
      </c>
      <c r="T107">
        <v>2</v>
      </c>
      <c r="V107">
        <v>4</v>
      </c>
      <c r="AG107">
        <v>5</v>
      </c>
      <c r="AR107">
        <v>5</v>
      </c>
      <c r="AV107">
        <v>5</v>
      </c>
    </row>
    <row r="108" spans="1:51">
      <c r="A108" s="4" t="s">
        <v>388</v>
      </c>
      <c r="B108">
        <v>1</v>
      </c>
      <c r="F108">
        <v>1</v>
      </c>
      <c r="G108">
        <v>1</v>
      </c>
      <c r="H108">
        <v>1</v>
      </c>
      <c r="M108">
        <v>1</v>
      </c>
      <c r="N108">
        <v>1</v>
      </c>
      <c r="U108">
        <v>1</v>
      </c>
      <c r="V108">
        <v>1</v>
      </c>
      <c r="W108">
        <v>1</v>
      </c>
      <c r="AC108">
        <v>1</v>
      </c>
      <c r="AG108">
        <v>1</v>
      </c>
      <c r="AJ108">
        <v>1</v>
      </c>
      <c r="AN108">
        <v>1</v>
      </c>
      <c r="AO108">
        <v>1</v>
      </c>
      <c r="AV108">
        <v>1</v>
      </c>
    </row>
    <row r="109" spans="1:51">
      <c r="A109" s="4" t="s">
        <v>389</v>
      </c>
      <c r="B109">
        <v>5</v>
      </c>
      <c r="E109">
        <v>3</v>
      </c>
      <c r="F109">
        <v>5</v>
      </c>
      <c r="M109">
        <v>4</v>
      </c>
      <c r="Y109">
        <v>4</v>
      </c>
      <c r="AD109">
        <v>5</v>
      </c>
      <c r="AG109">
        <v>5</v>
      </c>
      <c r="AJ109">
        <v>5</v>
      </c>
      <c r="AK109">
        <v>5</v>
      </c>
      <c r="AN109">
        <v>5</v>
      </c>
      <c r="AP109">
        <v>4</v>
      </c>
      <c r="AR109">
        <v>3</v>
      </c>
      <c r="AS109">
        <v>3</v>
      </c>
      <c r="AV109">
        <v>5</v>
      </c>
      <c r="AX109">
        <v>4</v>
      </c>
    </row>
    <row r="110" spans="1:51">
      <c r="A110" s="4" t="s">
        <v>390</v>
      </c>
      <c r="M110">
        <v>1</v>
      </c>
      <c r="AC110">
        <v>1</v>
      </c>
      <c r="AF110">
        <v>1</v>
      </c>
      <c r="AG110">
        <v>1</v>
      </c>
      <c r="AP110">
        <v>1</v>
      </c>
      <c r="AR110">
        <v>2</v>
      </c>
      <c r="AS110">
        <v>1</v>
      </c>
      <c r="AV110">
        <v>2</v>
      </c>
      <c r="AX110">
        <v>2</v>
      </c>
    </row>
    <row r="111" spans="1:51">
      <c r="A111" s="4" t="s">
        <v>391</v>
      </c>
      <c r="B111">
        <v>3</v>
      </c>
      <c r="E111">
        <v>5</v>
      </c>
      <c r="F111">
        <v>3</v>
      </c>
      <c r="H111">
        <v>2</v>
      </c>
      <c r="L111">
        <v>5</v>
      </c>
      <c r="M111">
        <v>3</v>
      </c>
      <c r="N111">
        <v>5</v>
      </c>
      <c r="U111">
        <v>2</v>
      </c>
      <c r="V111">
        <v>3</v>
      </c>
      <c r="W111">
        <v>5</v>
      </c>
      <c r="AD111">
        <v>5</v>
      </c>
      <c r="AE111">
        <v>5</v>
      </c>
      <c r="AG111">
        <v>2</v>
      </c>
      <c r="AJ111">
        <v>5</v>
      </c>
      <c r="AR111">
        <v>4</v>
      </c>
      <c r="AV111">
        <v>5</v>
      </c>
      <c r="AX111">
        <v>5</v>
      </c>
    </row>
    <row r="112" spans="1:51">
      <c r="A112" s="4" t="s">
        <v>392</v>
      </c>
      <c r="E112">
        <v>5</v>
      </c>
      <c r="F112">
        <v>5</v>
      </c>
      <c r="G112">
        <v>5</v>
      </c>
      <c r="H112">
        <v>5</v>
      </c>
      <c r="M112">
        <v>5</v>
      </c>
      <c r="AA112">
        <v>4</v>
      </c>
      <c r="AC112">
        <v>4</v>
      </c>
      <c r="AG112">
        <v>4</v>
      </c>
      <c r="AN112">
        <v>3</v>
      </c>
      <c r="AO112">
        <v>4</v>
      </c>
      <c r="AR112">
        <v>5</v>
      </c>
      <c r="AS112">
        <v>4</v>
      </c>
      <c r="AX112">
        <v>5</v>
      </c>
    </row>
    <row r="113" spans="1:51">
      <c r="A113" s="4" t="s">
        <v>393</v>
      </c>
      <c r="B113">
        <v>1</v>
      </c>
      <c r="F113">
        <v>5</v>
      </c>
      <c r="G113">
        <v>5</v>
      </c>
      <c r="H113">
        <v>4</v>
      </c>
      <c r="M113">
        <v>4</v>
      </c>
      <c r="Q113">
        <v>5</v>
      </c>
      <c r="AF113">
        <v>3</v>
      </c>
      <c r="AG113">
        <v>3</v>
      </c>
      <c r="AJ113">
        <v>2</v>
      </c>
      <c r="AR113">
        <v>4</v>
      </c>
      <c r="AS113">
        <v>3</v>
      </c>
      <c r="AV113">
        <v>5</v>
      </c>
      <c r="AX113">
        <v>5</v>
      </c>
    </row>
    <row r="114" spans="1:51">
      <c r="A114" s="4" t="s">
        <v>394</v>
      </c>
      <c r="H114">
        <v>5</v>
      </c>
      <c r="AE114">
        <v>4</v>
      </c>
      <c r="AF114">
        <v>4</v>
      </c>
      <c r="AJ114">
        <v>5</v>
      </c>
      <c r="AN114">
        <v>4</v>
      </c>
      <c r="AS114">
        <v>4</v>
      </c>
      <c r="AX114">
        <v>4</v>
      </c>
    </row>
    <row r="115" spans="1:51">
      <c r="A115" s="4" t="s">
        <v>395</v>
      </c>
      <c r="E115">
        <v>4</v>
      </c>
      <c r="F115">
        <v>5</v>
      </c>
      <c r="H115">
        <v>5</v>
      </c>
      <c r="V115">
        <v>1</v>
      </c>
      <c r="AA115">
        <v>3</v>
      </c>
      <c r="AC115">
        <v>2</v>
      </c>
      <c r="AF115">
        <v>2</v>
      </c>
      <c r="AG115">
        <v>3</v>
      </c>
      <c r="AJ115">
        <v>3</v>
      </c>
      <c r="AL115">
        <v>2</v>
      </c>
      <c r="AN115">
        <v>5</v>
      </c>
      <c r="AO115">
        <v>4</v>
      </c>
      <c r="AV115">
        <v>4</v>
      </c>
    </row>
    <row r="116" spans="1:51">
      <c r="A116" s="4" t="s">
        <v>396</v>
      </c>
      <c r="H116">
        <v>3</v>
      </c>
      <c r="M116">
        <v>2</v>
      </c>
      <c r="U116">
        <v>5</v>
      </c>
      <c r="V116">
        <v>5</v>
      </c>
      <c r="W116">
        <v>2</v>
      </c>
      <c r="AK116">
        <v>3</v>
      </c>
      <c r="AO116">
        <v>3</v>
      </c>
      <c r="AV116">
        <v>5</v>
      </c>
    </row>
    <row r="117" spans="1:51">
      <c r="A117" s="4" t="s">
        <v>397</v>
      </c>
      <c r="B117">
        <v>4</v>
      </c>
      <c r="F117">
        <v>4</v>
      </c>
      <c r="G117">
        <v>3</v>
      </c>
      <c r="H117">
        <v>4</v>
      </c>
      <c r="M117">
        <v>4</v>
      </c>
      <c r="V117">
        <v>5</v>
      </c>
      <c r="AF117">
        <v>4</v>
      </c>
      <c r="AJ117">
        <v>4</v>
      </c>
      <c r="AN117">
        <v>5</v>
      </c>
      <c r="AO117">
        <v>4</v>
      </c>
      <c r="AX117">
        <v>5</v>
      </c>
    </row>
    <row r="118" spans="1:51">
      <c r="A118" s="4" t="s">
        <v>398</v>
      </c>
      <c r="E118">
        <v>5</v>
      </c>
      <c r="H118">
        <v>5</v>
      </c>
      <c r="M118">
        <v>5</v>
      </c>
      <c r="Q118">
        <v>3</v>
      </c>
      <c r="AG118">
        <v>3</v>
      </c>
      <c r="AN118">
        <v>5</v>
      </c>
      <c r="AR118">
        <v>4</v>
      </c>
      <c r="AX118">
        <v>3</v>
      </c>
    </row>
    <row r="119" spans="1:51">
      <c r="A119" s="4" t="s">
        <v>399</v>
      </c>
      <c r="B119">
        <v>4</v>
      </c>
      <c r="C119">
        <v>4</v>
      </c>
      <c r="E119">
        <v>5</v>
      </c>
      <c r="F119">
        <v>5</v>
      </c>
      <c r="H119">
        <v>5</v>
      </c>
      <c r="M119">
        <v>4</v>
      </c>
      <c r="N119">
        <v>4</v>
      </c>
      <c r="Q119">
        <v>5</v>
      </c>
      <c r="T119">
        <v>4</v>
      </c>
      <c r="V119">
        <v>5</v>
      </c>
      <c r="X119">
        <v>5</v>
      </c>
      <c r="Y119">
        <v>3</v>
      </c>
      <c r="AA119">
        <v>4</v>
      </c>
      <c r="AE119">
        <v>4</v>
      </c>
      <c r="AG119">
        <v>5</v>
      </c>
      <c r="AJ119">
        <v>4</v>
      </c>
      <c r="AN119">
        <v>5</v>
      </c>
      <c r="AP119">
        <v>4</v>
      </c>
      <c r="AR119">
        <v>5</v>
      </c>
      <c r="AS119">
        <v>5</v>
      </c>
    </row>
    <row r="120" spans="1:51">
      <c r="A120" s="4" t="s">
        <v>400</v>
      </c>
      <c r="B120">
        <v>3</v>
      </c>
      <c r="C120">
        <v>2</v>
      </c>
      <c r="D120">
        <v>2</v>
      </c>
      <c r="E120">
        <v>3</v>
      </c>
      <c r="F120">
        <v>2</v>
      </c>
      <c r="G120">
        <v>3</v>
      </c>
      <c r="H120">
        <v>3</v>
      </c>
      <c r="I120">
        <v>2</v>
      </c>
      <c r="J120">
        <v>3</v>
      </c>
      <c r="L120">
        <v>3</v>
      </c>
      <c r="M120">
        <v>3</v>
      </c>
      <c r="N120">
        <v>3</v>
      </c>
      <c r="O120">
        <v>2</v>
      </c>
      <c r="P120">
        <v>1</v>
      </c>
      <c r="Q120">
        <v>3</v>
      </c>
      <c r="R120">
        <v>2</v>
      </c>
      <c r="T120">
        <v>3</v>
      </c>
      <c r="U120">
        <v>3</v>
      </c>
      <c r="V120">
        <v>3</v>
      </c>
      <c r="W120">
        <v>3</v>
      </c>
      <c r="X120">
        <v>2</v>
      </c>
      <c r="Y120">
        <v>2</v>
      </c>
      <c r="Z120">
        <v>3</v>
      </c>
      <c r="AA120">
        <v>3</v>
      </c>
      <c r="AB120">
        <v>2</v>
      </c>
      <c r="AC120">
        <v>2</v>
      </c>
      <c r="AD120">
        <v>2</v>
      </c>
      <c r="AE120">
        <v>3</v>
      </c>
      <c r="AF120">
        <v>2</v>
      </c>
      <c r="AG120">
        <v>3</v>
      </c>
      <c r="AH120">
        <v>3</v>
      </c>
      <c r="AI120">
        <v>3</v>
      </c>
      <c r="AJ120">
        <v>2</v>
      </c>
      <c r="AK120">
        <v>3</v>
      </c>
      <c r="AL120">
        <v>3</v>
      </c>
      <c r="AM120">
        <v>3</v>
      </c>
      <c r="AN120">
        <v>3</v>
      </c>
      <c r="AO120">
        <v>2</v>
      </c>
      <c r="AP120">
        <v>3</v>
      </c>
      <c r="AR120">
        <v>3</v>
      </c>
      <c r="AS120">
        <v>3</v>
      </c>
      <c r="AT120">
        <v>3</v>
      </c>
      <c r="AV120">
        <v>3</v>
      </c>
      <c r="AW120">
        <v>2</v>
      </c>
      <c r="AX120">
        <v>3</v>
      </c>
      <c r="AY120">
        <v>3</v>
      </c>
    </row>
    <row r="121" spans="1:51">
      <c r="A121" s="4" t="s">
        <v>401</v>
      </c>
      <c r="F121">
        <v>4</v>
      </c>
      <c r="H121">
        <v>5</v>
      </c>
      <c r="M121">
        <v>5</v>
      </c>
      <c r="AA121">
        <v>4</v>
      </c>
    </row>
    <row r="122" spans="1:51">
      <c r="A122" s="4" t="s">
        <v>402</v>
      </c>
      <c r="B122">
        <v>3</v>
      </c>
      <c r="D122">
        <v>5</v>
      </c>
      <c r="E122">
        <v>4</v>
      </c>
      <c r="H122">
        <v>5</v>
      </c>
      <c r="M122">
        <v>4</v>
      </c>
      <c r="U122">
        <v>4</v>
      </c>
      <c r="V122">
        <v>4</v>
      </c>
      <c r="X122">
        <v>3</v>
      </c>
      <c r="AA122">
        <v>4</v>
      </c>
      <c r="AJ122">
        <v>4</v>
      </c>
      <c r="AN122">
        <v>4</v>
      </c>
      <c r="AR122">
        <v>3</v>
      </c>
      <c r="AS122">
        <v>3</v>
      </c>
      <c r="AV122">
        <v>3</v>
      </c>
      <c r="AX122">
        <v>4</v>
      </c>
    </row>
    <row r="123" spans="1:51">
      <c r="A123" s="4" t="s">
        <v>403</v>
      </c>
      <c r="E123">
        <v>3</v>
      </c>
      <c r="F123">
        <v>3</v>
      </c>
      <c r="H123">
        <v>5</v>
      </c>
      <c r="M123">
        <v>4</v>
      </c>
      <c r="Q123">
        <v>5</v>
      </c>
      <c r="V123">
        <v>5</v>
      </c>
      <c r="X123">
        <v>4</v>
      </c>
      <c r="AC123">
        <v>3</v>
      </c>
      <c r="AD123">
        <v>3</v>
      </c>
      <c r="AN123">
        <v>4</v>
      </c>
      <c r="AO123">
        <v>3</v>
      </c>
      <c r="AX123">
        <v>5</v>
      </c>
      <c r="AY123">
        <v>4</v>
      </c>
    </row>
    <row r="124" spans="1:51">
      <c r="A124" s="4" t="s">
        <v>404</v>
      </c>
      <c r="H124">
        <v>4</v>
      </c>
      <c r="M124">
        <v>3</v>
      </c>
      <c r="N124">
        <v>4</v>
      </c>
      <c r="Q124">
        <v>5</v>
      </c>
      <c r="U124">
        <v>5</v>
      </c>
      <c r="V124">
        <v>4</v>
      </c>
      <c r="W124">
        <v>4</v>
      </c>
      <c r="X124">
        <v>4</v>
      </c>
      <c r="AE124">
        <v>5</v>
      </c>
      <c r="AG124">
        <v>5</v>
      </c>
      <c r="AJ124">
        <v>4</v>
      </c>
      <c r="AN124">
        <v>3</v>
      </c>
      <c r="AR124">
        <v>5</v>
      </c>
      <c r="AV124">
        <v>4</v>
      </c>
    </row>
    <row r="125" spans="1:51">
      <c r="A125" s="4" t="s">
        <v>405</v>
      </c>
      <c r="B125">
        <v>5</v>
      </c>
      <c r="E125">
        <v>4</v>
      </c>
      <c r="F125">
        <v>4</v>
      </c>
      <c r="H125">
        <v>3</v>
      </c>
      <c r="M125">
        <v>5</v>
      </c>
      <c r="N125">
        <v>4</v>
      </c>
      <c r="W125">
        <v>3</v>
      </c>
      <c r="X125">
        <v>4</v>
      </c>
      <c r="AG125">
        <v>5</v>
      </c>
      <c r="AJ125">
        <v>5</v>
      </c>
      <c r="AN125">
        <v>5</v>
      </c>
      <c r="AR125">
        <v>5</v>
      </c>
      <c r="AS125">
        <v>4</v>
      </c>
      <c r="AV125">
        <v>4</v>
      </c>
      <c r="AX125">
        <v>4</v>
      </c>
      <c r="AY125">
        <v>5</v>
      </c>
    </row>
    <row r="126" spans="1:51">
      <c r="A126" s="4" t="s">
        <v>406</v>
      </c>
      <c r="B126">
        <v>4</v>
      </c>
      <c r="C126">
        <v>4</v>
      </c>
      <c r="E126">
        <v>4</v>
      </c>
      <c r="F126">
        <v>5</v>
      </c>
      <c r="M126">
        <v>5</v>
      </c>
      <c r="X126">
        <v>4</v>
      </c>
      <c r="AF126">
        <v>5</v>
      </c>
      <c r="AG126">
        <v>4</v>
      </c>
      <c r="AJ126">
        <v>4</v>
      </c>
      <c r="AV126">
        <v>4</v>
      </c>
    </row>
    <row r="127" spans="1:51">
      <c r="A127" s="4" t="s">
        <v>407</v>
      </c>
      <c r="B127">
        <v>3</v>
      </c>
      <c r="E127">
        <v>5</v>
      </c>
      <c r="F127">
        <v>4</v>
      </c>
      <c r="H127">
        <v>4</v>
      </c>
      <c r="J127">
        <v>5</v>
      </c>
      <c r="L127">
        <v>4</v>
      </c>
      <c r="M127">
        <v>4</v>
      </c>
      <c r="N127">
        <v>5</v>
      </c>
      <c r="P127">
        <v>3</v>
      </c>
      <c r="T127">
        <v>5</v>
      </c>
      <c r="U127">
        <v>5</v>
      </c>
      <c r="V127">
        <v>3</v>
      </c>
      <c r="X127">
        <v>4</v>
      </c>
      <c r="Z127">
        <v>4</v>
      </c>
      <c r="AA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J127">
        <v>4</v>
      </c>
      <c r="AL127">
        <v>5</v>
      </c>
      <c r="AN127">
        <v>4</v>
      </c>
      <c r="AO127">
        <v>4</v>
      </c>
      <c r="AR127">
        <v>5</v>
      </c>
      <c r="AS127">
        <v>4</v>
      </c>
      <c r="AV127">
        <v>4</v>
      </c>
      <c r="AX127">
        <v>4</v>
      </c>
      <c r="AY127">
        <v>4</v>
      </c>
    </row>
    <row r="128" spans="1:51">
      <c r="A128" s="4" t="s">
        <v>408</v>
      </c>
      <c r="M128">
        <v>5</v>
      </c>
      <c r="V128">
        <v>3</v>
      </c>
      <c r="AJ128">
        <v>2</v>
      </c>
      <c r="AV128">
        <v>5</v>
      </c>
    </row>
    <row r="129" spans="1:51">
      <c r="A129" s="4" t="s">
        <v>409</v>
      </c>
      <c r="B129">
        <v>3</v>
      </c>
      <c r="C129">
        <v>1</v>
      </c>
      <c r="E129">
        <v>3</v>
      </c>
      <c r="F129">
        <v>3</v>
      </c>
      <c r="G129">
        <v>3</v>
      </c>
      <c r="I129">
        <v>3</v>
      </c>
      <c r="L129">
        <v>3</v>
      </c>
      <c r="Q129">
        <v>4</v>
      </c>
      <c r="U129">
        <v>4</v>
      </c>
      <c r="X129">
        <v>3</v>
      </c>
      <c r="Y129">
        <v>4</v>
      </c>
      <c r="Z129">
        <v>3</v>
      </c>
      <c r="AA129">
        <v>3</v>
      </c>
      <c r="AB129">
        <v>2</v>
      </c>
      <c r="AC129">
        <v>2</v>
      </c>
      <c r="AD129">
        <v>2</v>
      </c>
      <c r="AE129">
        <v>4</v>
      </c>
      <c r="AF129">
        <v>4</v>
      </c>
      <c r="AG129">
        <v>4</v>
      </c>
      <c r="AH129">
        <v>3</v>
      </c>
      <c r="AI129">
        <v>3</v>
      </c>
      <c r="AJ129">
        <v>3</v>
      </c>
      <c r="AN129">
        <v>3</v>
      </c>
      <c r="AO129">
        <v>4</v>
      </c>
      <c r="AP129">
        <v>3</v>
      </c>
      <c r="AR129">
        <v>4</v>
      </c>
      <c r="AS129">
        <v>3</v>
      </c>
      <c r="AT129">
        <v>3</v>
      </c>
      <c r="AV129">
        <v>2</v>
      </c>
      <c r="AW129">
        <v>3</v>
      </c>
      <c r="AX129">
        <v>4</v>
      </c>
      <c r="AY129">
        <v>3</v>
      </c>
    </row>
    <row r="130" spans="1:51">
      <c r="A130" s="4" t="s">
        <v>410</v>
      </c>
      <c r="E130">
        <v>4</v>
      </c>
      <c r="F130">
        <v>5</v>
      </c>
      <c r="H130">
        <v>5</v>
      </c>
      <c r="M130">
        <v>5</v>
      </c>
      <c r="AJ130">
        <v>5</v>
      </c>
      <c r="AS130">
        <v>5</v>
      </c>
    </row>
    <row r="131" spans="1:51">
      <c r="A131" s="4" t="s">
        <v>411</v>
      </c>
      <c r="E131">
        <v>4</v>
      </c>
      <c r="H131">
        <v>5</v>
      </c>
      <c r="L131">
        <v>5</v>
      </c>
      <c r="M131">
        <v>4</v>
      </c>
      <c r="Q131">
        <v>5</v>
      </c>
      <c r="T131">
        <v>5</v>
      </c>
      <c r="U131">
        <v>5</v>
      </c>
      <c r="V131">
        <v>5</v>
      </c>
      <c r="X131">
        <v>4</v>
      </c>
      <c r="Z131">
        <v>3</v>
      </c>
      <c r="AD131">
        <v>4</v>
      </c>
      <c r="AE131">
        <v>4</v>
      </c>
      <c r="AF131">
        <v>5</v>
      </c>
      <c r="AJ131">
        <v>5</v>
      </c>
      <c r="AK131">
        <v>5</v>
      </c>
      <c r="AN131">
        <v>5</v>
      </c>
      <c r="AO131">
        <v>4</v>
      </c>
      <c r="AR131">
        <v>5</v>
      </c>
      <c r="AS131">
        <v>5</v>
      </c>
      <c r="AV131">
        <v>4</v>
      </c>
      <c r="AX131">
        <v>4</v>
      </c>
    </row>
    <row r="132" spans="1:51">
      <c r="A132" s="4" t="s">
        <v>412</v>
      </c>
      <c r="B132">
        <v>4</v>
      </c>
      <c r="E132">
        <v>5</v>
      </c>
      <c r="F132">
        <v>4</v>
      </c>
      <c r="H132">
        <v>4</v>
      </c>
      <c r="M132">
        <v>4</v>
      </c>
      <c r="T132">
        <v>5</v>
      </c>
      <c r="V132">
        <v>3</v>
      </c>
      <c r="AC132">
        <v>4</v>
      </c>
      <c r="AG132">
        <v>5</v>
      </c>
      <c r="AN132">
        <v>4</v>
      </c>
      <c r="AP132">
        <v>4</v>
      </c>
      <c r="AR132">
        <v>5</v>
      </c>
      <c r="AS132">
        <v>4</v>
      </c>
    </row>
    <row r="133" spans="1:51">
      <c r="A133" s="4" t="s">
        <v>413</v>
      </c>
      <c r="H133">
        <v>5</v>
      </c>
      <c r="M133">
        <v>5</v>
      </c>
      <c r="U133">
        <v>3</v>
      </c>
      <c r="V133">
        <v>4</v>
      </c>
      <c r="X133">
        <v>5</v>
      </c>
      <c r="AF133">
        <v>4</v>
      </c>
      <c r="AG133">
        <v>4</v>
      </c>
      <c r="AX133">
        <v>4</v>
      </c>
    </row>
    <row r="134" spans="1:51">
      <c r="A134" s="4" t="s">
        <v>414</v>
      </c>
      <c r="B134">
        <v>5</v>
      </c>
      <c r="E134">
        <v>4</v>
      </c>
      <c r="F134">
        <v>4</v>
      </c>
      <c r="G134">
        <v>4</v>
      </c>
      <c r="H134">
        <v>5</v>
      </c>
      <c r="L134">
        <v>4</v>
      </c>
      <c r="M134">
        <v>3</v>
      </c>
      <c r="N134">
        <v>5</v>
      </c>
      <c r="Q134">
        <v>4</v>
      </c>
      <c r="R134">
        <v>4</v>
      </c>
      <c r="T134">
        <v>4</v>
      </c>
      <c r="U134">
        <v>5</v>
      </c>
      <c r="V134">
        <v>4</v>
      </c>
      <c r="W134">
        <v>4</v>
      </c>
      <c r="AE134">
        <v>3</v>
      </c>
      <c r="AF134">
        <v>4</v>
      </c>
      <c r="AG134">
        <v>2</v>
      </c>
      <c r="AJ134">
        <v>5</v>
      </c>
      <c r="AN134">
        <v>2</v>
      </c>
      <c r="AO134">
        <v>4</v>
      </c>
      <c r="AR134">
        <v>5</v>
      </c>
      <c r="AS134">
        <v>4</v>
      </c>
      <c r="AV134">
        <v>4</v>
      </c>
      <c r="AX134">
        <v>4</v>
      </c>
    </row>
    <row r="135" spans="1:51">
      <c r="A135" s="4" t="s">
        <v>415</v>
      </c>
      <c r="B135">
        <v>4</v>
      </c>
      <c r="E135">
        <v>5</v>
      </c>
      <c r="F135">
        <v>5</v>
      </c>
      <c r="H135">
        <v>5</v>
      </c>
      <c r="L135">
        <v>3</v>
      </c>
      <c r="M135">
        <v>4</v>
      </c>
      <c r="T135">
        <v>2</v>
      </c>
      <c r="AE135">
        <v>3</v>
      </c>
      <c r="AF135">
        <v>5</v>
      </c>
      <c r="AJ135">
        <v>3</v>
      </c>
      <c r="AN135">
        <v>4</v>
      </c>
      <c r="AS135">
        <v>4</v>
      </c>
      <c r="AV135">
        <v>4</v>
      </c>
      <c r="AX135">
        <v>5</v>
      </c>
    </row>
    <row r="136" spans="1:51">
      <c r="A136" s="4" t="s">
        <v>416</v>
      </c>
      <c r="E136">
        <v>4</v>
      </c>
      <c r="H136">
        <v>5</v>
      </c>
      <c r="M136">
        <v>5</v>
      </c>
      <c r="AX136">
        <v>5</v>
      </c>
    </row>
    <row r="137" spans="1:51">
      <c r="A137" s="4" t="s">
        <v>417</v>
      </c>
      <c r="B137">
        <v>3</v>
      </c>
      <c r="E137">
        <v>4</v>
      </c>
      <c r="F137">
        <v>3</v>
      </c>
      <c r="G137">
        <v>4</v>
      </c>
      <c r="H137">
        <v>4</v>
      </c>
      <c r="I137">
        <v>4</v>
      </c>
      <c r="J137">
        <v>3</v>
      </c>
      <c r="L137">
        <v>4</v>
      </c>
      <c r="M137">
        <v>3</v>
      </c>
      <c r="N137">
        <v>5</v>
      </c>
      <c r="Q137">
        <v>4</v>
      </c>
      <c r="R137">
        <v>3</v>
      </c>
      <c r="T137">
        <v>4</v>
      </c>
      <c r="U137">
        <v>5</v>
      </c>
      <c r="V137">
        <v>2</v>
      </c>
      <c r="W137">
        <v>4</v>
      </c>
      <c r="X137">
        <v>3</v>
      </c>
      <c r="Y137">
        <v>5</v>
      </c>
      <c r="Z137">
        <v>4</v>
      </c>
      <c r="AC137">
        <v>1</v>
      </c>
      <c r="AD137">
        <v>5</v>
      </c>
      <c r="AE137">
        <v>4</v>
      </c>
      <c r="AF137">
        <v>4</v>
      </c>
      <c r="AG137">
        <v>5</v>
      </c>
      <c r="AJ137">
        <v>4</v>
      </c>
      <c r="AK137">
        <v>3</v>
      </c>
      <c r="AN137">
        <v>2</v>
      </c>
      <c r="AO137">
        <v>5</v>
      </c>
      <c r="AR137">
        <v>5</v>
      </c>
      <c r="AS137">
        <v>4</v>
      </c>
      <c r="AX137">
        <v>5</v>
      </c>
      <c r="AY137">
        <v>4</v>
      </c>
    </row>
    <row r="138" spans="1:51">
      <c r="A138" s="4" t="s">
        <v>418</v>
      </c>
      <c r="B138">
        <v>5</v>
      </c>
      <c r="E138">
        <v>3</v>
      </c>
      <c r="F138">
        <v>3</v>
      </c>
      <c r="G138">
        <v>3</v>
      </c>
      <c r="H138">
        <v>4</v>
      </c>
      <c r="J138">
        <v>4</v>
      </c>
      <c r="L138">
        <v>2</v>
      </c>
      <c r="M138">
        <v>3</v>
      </c>
      <c r="Q138">
        <v>5</v>
      </c>
      <c r="R138">
        <v>4</v>
      </c>
      <c r="U138">
        <v>1</v>
      </c>
      <c r="V138">
        <v>1</v>
      </c>
      <c r="W138">
        <v>2</v>
      </c>
      <c r="X138">
        <v>3</v>
      </c>
      <c r="Y138">
        <v>3</v>
      </c>
      <c r="Z138">
        <v>4</v>
      </c>
      <c r="AA138">
        <v>2</v>
      </c>
      <c r="AC138">
        <v>4</v>
      </c>
      <c r="AE138">
        <v>3</v>
      </c>
      <c r="AG138">
        <v>3</v>
      </c>
      <c r="AJ138">
        <v>5</v>
      </c>
      <c r="AK138">
        <v>3</v>
      </c>
      <c r="AN138">
        <v>2</v>
      </c>
      <c r="AR138">
        <v>4</v>
      </c>
      <c r="AS138">
        <v>3</v>
      </c>
      <c r="AV138">
        <v>3</v>
      </c>
      <c r="AX138">
        <v>5</v>
      </c>
    </row>
    <row r="139" spans="1:51">
      <c r="A139" s="4" t="s">
        <v>419</v>
      </c>
      <c r="B139">
        <v>2</v>
      </c>
      <c r="F139">
        <v>5</v>
      </c>
      <c r="H139">
        <v>5</v>
      </c>
      <c r="L139">
        <v>4</v>
      </c>
      <c r="M139">
        <v>4</v>
      </c>
      <c r="N139">
        <v>4</v>
      </c>
      <c r="U139">
        <v>4</v>
      </c>
      <c r="V139">
        <v>5</v>
      </c>
      <c r="AA139">
        <v>5</v>
      </c>
      <c r="AE139">
        <v>5</v>
      </c>
      <c r="AF139">
        <v>5</v>
      </c>
      <c r="AJ139">
        <v>5</v>
      </c>
      <c r="AN139">
        <v>5</v>
      </c>
      <c r="AO139">
        <v>5</v>
      </c>
      <c r="AP139">
        <v>5</v>
      </c>
      <c r="AR139">
        <v>5</v>
      </c>
      <c r="AS139">
        <v>5</v>
      </c>
      <c r="AV139">
        <v>5</v>
      </c>
      <c r="AX139">
        <v>5</v>
      </c>
      <c r="AY139">
        <v>5</v>
      </c>
    </row>
    <row r="140" spans="1:51">
      <c r="A140" s="4" t="s">
        <v>420</v>
      </c>
      <c r="B140">
        <v>5</v>
      </c>
      <c r="E140">
        <v>4</v>
      </c>
      <c r="F140">
        <v>4</v>
      </c>
      <c r="H140">
        <v>5</v>
      </c>
      <c r="M140">
        <v>3</v>
      </c>
      <c r="T140">
        <v>4</v>
      </c>
      <c r="U140">
        <v>4</v>
      </c>
      <c r="V140">
        <v>4</v>
      </c>
      <c r="W140">
        <v>5</v>
      </c>
      <c r="X140">
        <v>3</v>
      </c>
      <c r="AC140">
        <v>3</v>
      </c>
      <c r="AD140">
        <v>3</v>
      </c>
      <c r="AE140">
        <v>2</v>
      </c>
      <c r="AF140">
        <v>5</v>
      </c>
      <c r="AJ140">
        <v>2</v>
      </c>
      <c r="AK140">
        <v>2</v>
      </c>
      <c r="AL140">
        <v>2</v>
      </c>
      <c r="AN140">
        <v>3</v>
      </c>
      <c r="AO140">
        <v>2</v>
      </c>
      <c r="AR140">
        <v>5</v>
      </c>
      <c r="AS140">
        <v>4</v>
      </c>
      <c r="AT140">
        <v>4</v>
      </c>
      <c r="AU140">
        <v>4</v>
      </c>
      <c r="AV140">
        <v>5</v>
      </c>
      <c r="AX140">
        <v>3</v>
      </c>
    </row>
    <row r="141" spans="1:51">
      <c r="A141" s="9" t="s">
        <v>421</v>
      </c>
      <c r="B141" s="9">
        <v>4</v>
      </c>
      <c r="C141" s="9"/>
      <c r="D141" s="9"/>
      <c r="E141" s="9">
        <v>4</v>
      </c>
      <c r="F141" s="9">
        <v>4</v>
      </c>
      <c r="G141" s="9"/>
      <c r="H141" s="9">
        <v>5</v>
      </c>
      <c r="I141" s="9"/>
      <c r="J141" s="9"/>
      <c r="K141" s="9"/>
      <c r="L141" s="9">
        <v>3</v>
      </c>
      <c r="M141" s="9">
        <v>3</v>
      </c>
      <c r="N141" s="9">
        <v>3</v>
      </c>
      <c r="O141" s="9"/>
      <c r="P141" s="9"/>
      <c r="Q141" s="9"/>
      <c r="R141" s="9"/>
      <c r="S141" s="9"/>
      <c r="T141" s="9"/>
      <c r="U141" s="9">
        <v>5</v>
      </c>
      <c r="V141" s="9">
        <v>2</v>
      </c>
      <c r="W141" s="9"/>
      <c r="X141" s="9">
        <v>4</v>
      </c>
      <c r="Y141" s="9"/>
      <c r="Z141" s="9"/>
      <c r="AA141" s="9"/>
      <c r="AB141" s="9"/>
      <c r="AC141" s="9">
        <v>3</v>
      </c>
      <c r="AD141" s="9"/>
      <c r="AE141" s="9">
        <v>4</v>
      </c>
      <c r="AF141" s="9">
        <v>4</v>
      </c>
      <c r="AG141" s="9"/>
      <c r="AH141" s="9"/>
      <c r="AI141" s="9"/>
      <c r="AJ141" s="9">
        <v>5</v>
      </c>
      <c r="AK141" s="9"/>
      <c r="AL141" s="9"/>
      <c r="AM141" s="9"/>
      <c r="AN141" s="9">
        <v>4</v>
      </c>
      <c r="AO141" s="9">
        <v>3</v>
      </c>
      <c r="AP141" s="9"/>
      <c r="AQ141" s="9"/>
      <c r="AR141" s="9">
        <v>5</v>
      </c>
      <c r="AS141" s="9"/>
      <c r="AT141" s="9"/>
      <c r="AU141" s="9"/>
      <c r="AV141" s="9"/>
      <c r="AW141" s="9"/>
      <c r="AX141" s="9">
        <v>3</v>
      </c>
      <c r="AY141" s="9"/>
    </row>
    <row r="142" spans="1:51">
      <c r="A142" s="9" t="s">
        <v>422</v>
      </c>
      <c r="B142" s="9">
        <v>4</v>
      </c>
      <c r="C142" s="9"/>
      <c r="D142" s="9"/>
      <c r="E142" s="9"/>
      <c r="F142" s="9"/>
      <c r="G142" s="9"/>
      <c r="H142" s="9">
        <v>5</v>
      </c>
      <c r="I142" s="9"/>
      <c r="J142" s="9"/>
      <c r="K142" s="9"/>
      <c r="L142" s="9"/>
      <c r="M142" s="9">
        <v>5</v>
      </c>
      <c r="N142" s="9"/>
      <c r="O142" s="9"/>
      <c r="P142" s="9"/>
      <c r="Q142" s="9"/>
      <c r="R142" s="9">
        <v>2</v>
      </c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>
        <v>5</v>
      </c>
      <c r="AD142" s="9"/>
      <c r="AE142" s="9"/>
      <c r="AF142" s="9">
        <v>4</v>
      </c>
      <c r="AG142" s="9"/>
      <c r="AH142" s="9"/>
      <c r="AI142" s="9"/>
      <c r="AJ142" s="9">
        <v>5</v>
      </c>
      <c r="AK142" s="9"/>
      <c r="AL142" s="9"/>
      <c r="AM142" s="9"/>
      <c r="AN142" s="9">
        <v>4</v>
      </c>
      <c r="AO142" s="9"/>
      <c r="AP142" s="9">
        <v>5</v>
      </c>
      <c r="AQ142" s="9"/>
      <c r="AR142" s="9"/>
      <c r="AS142" s="9"/>
      <c r="AT142" s="9"/>
      <c r="AU142" s="9"/>
      <c r="AV142" s="9">
        <v>3</v>
      </c>
      <c r="AW142" s="9"/>
      <c r="AX142" s="9">
        <v>5</v>
      </c>
      <c r="AY142" s="9"/>
    </row>
    <row r="143" spans="1:51">
      <c r="A143" s="9" t="s">
        <v>423</v>
      </c>
      <c r="B143" s="9">
        <v>5</v>
      </c>
      <c r="C143" s="9"/>
      <c r="D143" s="9"/>
      <c r="E143" s="9"/>
      <c r="F143" s="9"/>
      <c r="G143" s="9">
        <v>4</v>
      </c>
      <c r="H143" s="9">
        <v>3</v>
      </c>
      <c r="I143" s="9"/>
      <c r="J143" s="9"/>
      <c r="K143" s="9"/>
      <c r="L143" s="9">
        <v>3</v>
      </c>
      <c r="M143" s="9">
        <v>3</v>
      </c>
      <c r="N143" s="9"/>
      <c r="O143" s="9"/>
      <c r="P143" s="9"/>
      <c r="Q143" s="9"/>
      <c r="R143" s="9"/>
      <c r="S143" s="9"/>
      <c r="T143" s="9">
        <v>3</v>
      </c>
      <c r="U143" s="9">
        <v>4</v>
      </c>
      <c r="V143" s="9">
        <v>3</v>
      </c>
      <c r="W143" s="9"/>
      <c r="X143" s="9"/>
      <c r="Y143" s="9"/>
      <c r="Z143" s="9"/>
      <c r="AA143" s="9"/>
      <c r="AB143" s="9"/>
      <c r="AC143" s="9"/>
      <c r="AD143" s="9"/>
      <c r="AE143" s="9">
        <v>4</v>
      </c>
      <c r="AF143" s="9"/>
      <c r="AG143" s="9"/>
      <c r="AH143" s="9"/>
      <c r="AI143" s="9"/>
      <c r="AJ143" s="9">
        <v>4</v>
      </c>
      <c r="AK143" s="9"/>
      <c r="AL143" s="9">
        <v>4</v>
      </c>
      <c r="AM143" s="9"/>
      <c r="AN143" s="9">
        <v>3</v>
      </c>
      <c r="AO143" s="9"/>
      <c r="AP143" s="9"/>
      <c r="AQ143" s="9"/>
      <c r="AR143" s="9"/>
      <c r="AS143" s="9"/>
      <c r="AT143" s="9"/>
      <c r="AV143" s="9">
        <v>4</v>
      </c>
      <c r="AW143" s="9"/>
      <c r="AX143" s="9"/>
      <c r="AY143" s="9"/>
    </row>
    <row r="144" spans="1:51">
      <c r="A144" s="9" t="s">
        <v>424</v>
      </c>
      <c r="B144" s="9">
        <v>4</v>
      </c>
      <c r="C144" s="9"/>
      <c r="D144" s="9"/>
      <c r="E144" s="9">
        <v>5</v>
      </c>
      <c r="F144" s="9"/>
      <c r="G144" s="9"/>
      <c r="H144" s="9">
        <v>5</v>
      </c>
      <c r="I144" s="9"/>
      <c r="J144" s="9"/>
      <c r="K144" s="9"/>
      <c r="L144" s="9"/>
      <c r="M144" s="9">
        <v>3</v>
      </c>
      <c r="N144" s="9"/>
      <c r="O144" s="9"/>
      <c r="P144" s="9"/>
      <c r="Q144" s="9"/>
      <c r="R144" s="9"/>
      <c r="S144" s="9"/>
      <c r="T144" s="9">
        <v>5</v>
      </c>
      <c r="U144" s="9"/>
      <c r="V144" s="9"/>
      <c r="W144" s="9"/>
      <c r="X144" s="9"/>
      <c r="Y144" s="9"/>
      <c r="Z144" s="9">
        <v>3</v>
      </c>
      <c r="AA144" s="9">
        <v>3</v>
      </c>
      <c r="AB144" s="9"/>
      <c r="AC144" s="9"/>
      <c r="AD144" s="9"/>
      <c r="AE144" s="9"/>
      <c r="AF144" s="9">
        <v>4</v>
      </c>
      <c r="AG144" s="9"/>
      <c r="AH144" s="9"/>
      <c r="AI144" s="9"/>
      <c r="AJ144" s="9">
        <v>4</v>
      </c>
      <c r="AK144" s="9"/>
      <c r="AL144" s="9"/>
      <c r="AM144" s="9"/>
      <c r="AN144" s="9"/>
      <c r="AO144" s="9">
        <v>3</v>
      </c>
      <c r="AP144" s="9"/>
      <c r="AQ144" s="9"/>
      <c r="AR144" s="9"/>
      <c r="AS144" s="9"/>
      <c r="AT144" s="9"/>
      <c r="AU144" s="9"/>
      <c r="AV144" s="9"/>
      <c r="AW144" s="9"/>
      <c r="AX144" s="9"/>
      <c r="AY144" s="9"/>
    </row>
    <row r="145" spans="1:51">
      <c r="A145" s="9" t="s">
        <v>425</v>
      </c>
      <c r="B145" s="9">
        <v>4</v>
      </c>
      <c r="C145" s="9"/>
      <c r="D145" s="9"/>
      <c r="E145" s="9">
        <v>3</v>
      </c>
      <c r="F145" s="9">
        <v>4</v>
      </c>
      <c r="G145" s="9">
        <v>4</v>
      </c>
      <c r="H145" s="9">
        <v>5</v>
      </c>
      <c r="I145" s="9">
        <v>4</v>
      </c>
      <c r="J145" s="9"/>
      <c r="K145" s="9"/>
      <c r="L145" s="9"/>
      <c r="M145" s="9">
        <v>3</v>
      </c>
      <c r="N145" s="9">
        <v>3</v>
      </c>
      <c r="O145" s="9"/>
      <c r="P145" s="9"/>
      <c r="Q145" s="9"/>
      <c r="R145" s="9">
        <v>3</v>
      </c>
      <c r="S145" s="9"/>
      <c r="T145" s="9"/>
      <c r="U145" s="9"/>
      <c r="V145" s="9"/>
      <c r="W145" s="9"/>
      <c r="X145" s="9"/>
      <c r="Y145" s="9">
        <v>5</v>
      </c>
      <c r="Z145" s="9"/>
      <c r="AA145" s="9"/>
      <c r="AB145" s="9"/>
      <c r="AC145" s="9"/>
      <c r="AD145" s="9"/>
      <c r="AE145" s="9"/>
      <c r="AF145" s="9">
        <v>5</v>
      </c>
      <c r="AG145" s="9"/>
      <c r="AH145" s="9"/>
      <c r="AI145" s="9"/>
      <c r="AJ145" s="9"/>
      <c r="AK145" s="9"/>
      <c r="AL145" s="9"/>
      <c r="AM145" s="9"/>
      <c r="AN145" s="9">
        <v>5</v>
      </c>
      <c r="AO145" s="9"/>
      <c r="AP145" s="9">
        <v>3</v>
      </c>
      <c r="AQ145" s="9">
        <v>2</v>
      </c>
      <c r="AR145" s="9">
        <v>5</v>
      </c>
      <c r="AS145" s="9"/>
      <c r="AT145" s="9"/>
      <c r="AU145" s="9"/>
      <c r="AV145" s="9">
        <v>3</v>
      </c>
      <c r="AW145" s="9"/>
      <c r="AX145" s="9"/>
      <c r="AY145" s="9"/>
    </row>
    <row r="146" spans="1:51">
      <c r="A146" s="9" t="s">
        <v>426</v>
      </c>
      <c r="B146" s="9"/>
      <c r="C146" s="9"/>
      <c r="D146" s="9"/>
      <c r="E146" s="9"/>
      <c r="F146" s="9"/>
      <c r="G146" s="9"/>
      <c r="H146" s="9">
        <v>5</v>
      </c>
      <c r="I146" s="9"/>
      <c r="J146" s="9"/>
      <c r="K146" s="9"/>
      <c r="L146" s="9">
        <v>5</v>
      </c>
      <c r="M146" s="9">
        <v>5</v>
      </c>
      <c r="O146" s="9"/>
      <c r="P146" s="9"/>
      <c r="Q146" s="9"/>
      <c r="R146" s="9"/>
      <c r="S146" s="9"/>
      <c r="T146" s="9">
        <v>5</v>
      </c>
      <c r="U146" s="9">
        <v>5</v>
      </c>
      <c r="V146" s="9">
        <v>2</v>
      </c>
      <c r="W146" s="9"/>
      <c r="X146" s="9">
        <v>4</v>
      </c>
      <c r="Y146" s="9">
        <v>3</v>
      </c>
      <c r="Z146" s="9">
        <v>5</v>
      </c>
      <c r="AA146" s="9"/>
      <c r="AB146" s="9"/>
      <c r="AC146" s="9"/>
      <c r="AD146" s="9"/>
      <c r="AE146" s="9">
        <v>5</v>
      </c>
      <c r="AF146" s="9">
        <v>5</v>
      </c>
      <c r="AG146" s="9">
        <v>5</v>
      </c>
      <c r="AH146" s="9"/>
      <c r="AI146" s="9"/>
      <c r="AJ146" s="9">
        <v>5</v>
      </c>
      <c r="AK146" s="9"/>
      <c r="AL146" s="9">
        <v>5</v>
      </c>
      <c r="AM146" s="9"/>
      <c r="AN146" s="9">
        <v>1</v>
      </c>
      <c r="AO146" s="9"/>
      <c r="AP146" s="9"/>
      <c r="AQ146" s="9"/>
      <c r="AR146" s="9"/>
      <c r="AS146" s="9">
        <v>5</v>
      </c>
      <c r="AT146" s="9"/>
      <c r="AU146" s="9"/>
      <c r="AV146" s="9">
        <v>3</v>
      </c>
      <c r="AW146" s="9"/>
      <c r="AX146" s="9">
        <v>5</v>
      </c>
      <c r="AY146" s="9"/>
    </row>
    <row r="147" spans="1:51">
      <c r="A147" s="9" t="s">
        <v>427</v>
      </c>
      <c r="B147" s="9">
        <v>4</v>
      </c>
      <c r="C147" s="9"/>
      <c r="D147" s="9"/>
      <c r="E147" s="9">
        <v>3</v>
      </c>
      <c r="F147" s="9">
        <v>2</v>
      </c>
      <c r="G147" s="9"/>
      <c r="H147" s="9">
        <v>5</v>
      </c>
      <c r="I147" s="9"/>
      <c r="J147" s="9"/>
      <c r="K147" s="9"/>
      <c r="L147" s="9">
        <v>5</v>
      </c>
      <c r="M147" s="9">
        <v>2</v>
      </c>
      <c r="N147" s="9">
        <v>4</v>
      </c>
      <c r="O147" s="9">
        <v>3</v>
      </c>
      <c r="P147" s="9"/>
      <c r="Q147" s="9">
        <v>5</v>
      </c>
      <c r="R147" s="9"/>
      <c r="S147" s="9">
        <v>4</v>
      </c>
      <c r="T147" s="9"/>
      <c r="U147" s="9">
        <v>5</v>
      </c>
      <c r="V147" s="9"/>
      <c r="W147" s="9"/>
      <c r="X147" s="9"/>
      <c r="Y147" s="9"/>
      <c r="Z147" s="9">
        <v>4</v>
      </c>
      <c r="AA147" s="9"/>
      <c r="AB147" s="9"/>
      <c r="AC147" s="9"/>
      <c r="AD147" s="9">
        <v>4</v>
      </c>
      <c r="AE147" s="9">
        <v>4</v>
      </c>
      <c r="AF147" s="9">
        <v>4</v>
      </c>
      <c r="AG147" s="9">
        <v>4</v>
      </c>
      <c r="AH147" s="9"/>
      <c r="AI147" s="9"/>
      <c r="AJ147" s="9">
        <v>5</v>
      </c>
      <c r="AK147" s="9">
        <v>3</v>
      </c>
      <c r="AL147" s="9">
        <v>5</v>
      </c>
      <c r="AM147" s="9"/>
      <c r="AN147" s="9"/>
      <c r="AO147" s="9"/>
      <c r="AP147" s="9"/>
      <c r="AQ147" s="9"/>
      <c r="AR147" s="9"/>
      <c r="AS147" s="9">
        <v>5</v>
      </c>
      <c r="AT147" s="9"/>
      <c r="AU147" s="9"/>
      <c r="AV147" s="9"/>
      <c r="AW147" s="9"/>
      <c r="AX147" s="9">
        <v>4</v>
      </c>
      <c r="AY147" s="9">
        <v>2</v>
      </c>
    </row>
    <row r="148" spans="1:51">
      <c r="A148" s="9" t="s">
        <v>428</v>
      </c>
      <c r="B148" s="9">
        <v>5</v>
      </c>
      <c r="C148" s="9"/>
      <c r="D148" s="9"/>
      <c r="F148" s="9">
        <v>1</v>
      </c>
      <c r="G148" s="9"/>
      <c r="H148" s="9">
        <v>2</v>
      </c>
      <c r="I148" s="9"/>
      <c r="J148" s="9"/>
      <c r="K148" s="9"/>
      <c r="L148" s="9"/>
      <c r="M148" s="9">
        <v>3</v>
      </c>
      <c r="N148" s="9">
        <v>5</v>
      </c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>
        <v>1</v>
      </c>
      <c r="AD148" s="9">
        <v>4</v>
      </c>
      <c r="AE148" s="9"/>
      <c r="AF148" s="9"/>
      <c r="AG148" s="9"/>
      <c r="AH148" s="9"/>
      <c r="AI148" s="9"/>
      <c r="AJ148" s="9">
        <v>3</v>
      </c>
      <c r="AK148" s="9"/>
      <c r="AL148" s="9"/>
      <c r="AM148" s="9">
        <v>5</v>
      </c>
      <c r="AN148" s="9">
        <v>2</v>
      </c>
      <c r="AO148" s="9">
        <v>5</v>
      </c>
      <c r="AP148" s="9"/>
      <c r="AQ148" s="9"/>
      <c r="AR148" s="9"/>
      <c r="AS148" s="9"/>
      <c r="AT148" s="9"/>
      <c r="AU148" s="9"/>
      <c r="AV148" s="9">
        <v>3</v>
      </c>
      <c r="AW148" s="9"/>
      <c r="AX148" s="9"/>
      <c r="AY148" s="9"/>
    </row>
    <row r="149" spans="1:51">
      <c r="A149" s="9" t="s">
        <v>429</v>
      </c>
      <c r="B149" s="9">
        <v>3</v>
      </c>
      <c r="C149" s="9"/>
      <c r="D149" s="9"/>
      <c r="E149" s="9"/>
      <c r="F149" s="9"/>
      <c r="G149" s="9"/>
      <c r="H149" s="9">
        <v>5</v>
      </c>
      <c r="I149" s="9"/>
      <c r="J149" s="9"/>
      <c r="K149" s="9"/>
      <c r="L149" s="9">
        <v>5</v>
      </c>
      <c r="M149" s="9">
        <v>4</v>
      </c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>
        <v>5</v>
      </c>
      <c r="AW149" s="9">
        <v>3</v>
      </c>
      <c r="AX149" s="9"/>
      <c r="AY149" s="9"/>
    </row>
    <row r="150" spans="1:51">
      <c r="A150" s="9" t="s">
        <v>430</v>
      </c>
      <c r="B150" s="9">
        <v>3</v>
      </c>
      <c r="C150" s="9"/>
      <c r="D150" s="9"/>
      <c r="E150" s="9"/>
      <c r="F150" s="9">
        <v>5</v>
      </c>
      <c r="G150" s="9"/>
      <c r="H150" s="9">
        <v>5</v>
      </c>
      <c r="I150" s="9"/>
      <c r="J150" s="9"/>
      <c r="K150" s="9"/>
      <c r="L150" s="9"/>
      <c r="M150" s="9">
        <v>3</v>
      </c>
      <c r="N150" s="9"/>
      <c r="O150" s="9"/>
      <c r="P150" s="9"/>
      <c r="Q150" s="9"/>
      <c r="R150" s="9"/>
      <c r="S150" s="9"/>
      <c r="T150" s="9"/>
      <c r="U150" s="9"/>
      <c r="V150" s="9">
        <v>2</v>
      </c>
      <c r="W150" s="9"/>
      <c r="X150" s="9"/>
      <c r="Y150" s="9"/>
      <c r="Z150" s="9"/>
      <c r="AA150" s="9"/>
      <c r="AB150" s="9"/>
      <c r="AC150" s="9">
        <v>3</v>
      </c>
      <c r="AD150" s="9"/>
      <c r="AE150" s="9"/>
      <c r="AF150" s="9"/>
      <c r="AG150" s="9"/>
      <c r="AH150" s="9"/>
      <c r="AI150" s="9"/>
      <c r="AJ150" s="9">
        <v>3</v>
      </c>
      <c r="AK150" s="9"/>
      <c r="AL150" s="9"/>
      <c r="AM150" s="9"/>
      <c r="AN150" s="9">
        <v>4</v>
      </c>
      <c r="AO150" s="9"/>
      <c r="AP150" s="9"/>
      <c r="AQ150" s="9"/>
      <c r="AR150" s="9"/>
      <c r="AS150" s="9"/>
      <c r="AT150" s="9"/>
      <c r="AU150" s="9"/>
      <c r="AV150" s="9">
        <v>4</v>
      </c>
      <c r="AW150" s="9"/>
      <c r="AX150" s="9">
        <v>3</v>
      </c>
      <c r="AY150" s="9"/>
    </row>
    <row r="151" spans="1:51">
      <c r="A151" s="9" t="s">
        <v>431</v>
      </c>
      <c r="B151" s="9"/>
      <c r="C151" s="9"/>
      <c r="D151" s="9"/>
      <c r="E151" s="9"/>
      <c r="F151" s="9"/>
      <c r="G151" s="9"/>
      <c r="H151" s="9">
        <v>3</v>
      </c>
      <c r="I151" s="9"/>
      <c r="J151" s="9"/>
      <c r="K151" s="9"/>
      <c r="L151" s="9"/>
      <c r="M151" s="9">
        <v>2</v>
      </c>
      <c r="N151" s="9"/>
      <c r="O151" s="9"/>
      <c r="P151" s="9"/>
      <c r="Q151" s="9"/>
      <c r="R151" s="9"/>
      <c r="S151" s="9"/>
      <c r="T151" s="9"/>
      <c r="U151" s="9">
        <v>4</v>
      </c>
      <c r="V151" s="9">
        <v>2</v>
      </c>
      <c r="W151" s="9"/>
      <c r="X151" s="9"/>
      <c r="Y151" s="9"/>
      <c r="Z151" s="9"/>
      <c r="AA151" s="9"/>
      <c r="AB151" s="9"/>
      <c r="AC151" s="9">
        <v>4</v>
      </c>
      <c r="AD151" s="9"/>
      <c r="AE151" s="9"/>
      <c r="AF151" s="9"/>
      <c r="AG151" s="9"/>
      <c r="AH151" s="9"/>
      <c r="AI151" s="9"/>
      <c r="AJ151" s="9">
        <v>3</v>
      </c>
      <c r="AK151" s="9"/>
      <c r="AL151" s="9"/>
      <c r="AM151" s="9"/>
      <c r="AN151" s="9"/>
      <c r="AO151" s="9"/>
      <c r="AP151" s="9"/>
      <c r="AQ151" s="9"/>
      <c r="AR151" s="9">
        <v>4</v>
      </c>
      <c r="AS151" s="9"/>
      <c r="AT151" s="9"/>
      <c r="AU151" s="9"/>
      <c r="AV151" s="9"/>
      <c r="AW151" s="9"/>
      <c r="AX151" s="9"/>
      <c r="AY151" s="9"/>
    </row>
    <row r="152" spans="1:51">
      <c r="A152" s="9" t="s">
        <v>432</v>
      </c>
      <c r="B152" s="9">
        <v>3</v>
      </c>
      <c r="C152" s="9"/>
      <c r="E152" s="9">
        <v>5</v>
      </c>
      <c r="F152" s="9"/>
      <c r="G152" s="9"/>
      <c r="H152" s="9">
        <v>4</v>
      </c>
      <c r="I152" s="9"/>
      <c r="J152" s="9"/>
      <c r="K152" s="9"/>
      <c r="L152" s="9"/>
      <c r="M152" s="9">
        <v>5</v>
      </c>
      <c r="N152" s="9">
        <v>5</v>
      </c>
      <c r="O152" s="9"/>
      <c r="P152" s="9"/>
      <c r="Q152" s="9">
        <v>5</v>
      </c>
      <c r="R152" s="9"/>
      <c r="S152" s="9"/>
      <c r="T152" s="9"/>
      <c r="U152" s="9"/>
      <c r="V152" s="9"/>
      <c r="W152" s="9"/>
      <c r="X152" s="9">
        <v>3</v>
      </c>
      <c r="Y152" s="9"/>
      <c r="Z152" s="9">
        <v>4</v>
      </c>
      <c r="AA152" s="9"/>
      <c r="AB152" s="9"/>
      <c r="AC152" s="9"/>
      <c r="AD152" s="9">
        <v>5</v>
      </c>
      <c r="AE152" s="9"/>
      <c r="AF152" s="9">
        <v>5</v>
      </c>
      <c r="AG152" s="9"/>
      <c r="AH152" s="9"/>
      <c r="AI152" s="9"/>
      <c r="AJ152" s="9">
        <v>4</v>
      </c>
      <c r="AK152" s="9"/>
      <c r="AL152" s="9"/>
      <c r="AM152" s="9"/>
      <c r="AN152" s="9">
        <v>5</v>
      </c>
      <c r="AO152" s="9"/>
      <c r="AP152" s="9"/>
      <c r="AQ152" s="9"/>
      <c r="AR152" s="9"/>
      <c r="AS152" s="9"/>
      <c r="AT152" s="9"/>
      <c r="AU152" s="9"/>
      <c r="AV152" s="9">
        <v>4</v>
      </c>
      <c r="AW152" s="9"/>
      <c r="AX152" s="9"/>
      <c r="AY152" s="9"/>
    </row>
    <row r="153" spans="1:51">
      <c r="A153" s="9" t="s">
        <v>433</v>
      </c>
      <c r="B153" s="9">
        <v>4</v>
      </c>
      <c r="C153" s="9"/>
      <c r="D153" s="9"/>
      <c r="E153" s="9">
        <v>4</v>
      </c>
      <c r="F153" s="9">
        <v>4</v>
      </c>
      <c r="G153" s="9"/>
      <c r="H153" s="9">
        <v>5</v>
      </c>
      <c r="I153" s="9"/>
      <c r="J153" s="9"/>
      <c r="K153" s="9"/>
      <c r="L153" s="9"/>
      <c r="M153" s="9">
        <v>5</v>
      </c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>
        <v>3</v>
      </c>
      <c r="Y153" s="9"/>
      <c r="Z153" s="9"/>
      <c r="AA153" s="9"/>
      <c r="AB153" s="9"/>
      <c r="AC153" s="9">
        <v>3</v>
      </c>
      <c r="AD153" s="9"/>
      <c r="AE153" s="9"/>
      <c r="AF153" s="9">
        <v>4</v>
      </c>
      <c r="AG153" s="9"/>
      <c r="AH153" s="9"/>
      <c r="AI153" s="9"/>
      <c r="AJ153" s="9">
        <v>4</v>
      </c>
      <c r="AK153" s="9"/>
      <c r="AL153" s="9"/>
      <c r="AM153" s="9"/>
      <c r="AN153" s="9">
        <v>5</v>
      </c>
      <c r="AO153" s="9">
        <v>5</v>
      </c>
      <c r="AP153" s="9"/>
      <c r="AQ153" s="9"/>
      <c r="AR153" s="9">
        <v>4</v>
      </c>
      <c r="AS153" s="9"/>
      <c r="AT153" s="9"/>
      <c r="AU153" s="9"/>
      <c r="AV153" s="9"/>
      <c r="AW153" s="9"/>
      <c r="AX153" s="9">
        <v>5</v>
      </c>
      <c r="AY153" s="9"/>
    </row>
    <row r="154" spans="1:51">
      <c r="A154" s="9" t="s">
        <v>434</v>
      </c>
      <c r="B154" s="9">
        <v>5</v>
      </c>
      <c r="C154" s="9"/>
      <c r="D154" s="9"/>
      <c r="E154" s="9"/>
      <c r="F154" s="9">
        <v>3</v>
      </c>
      <c r="G154" s="9"/>
      <c r="H154" s="9">
        <v>4</v>
      </c>
      <c r="I154" s="9"/>
      <c r="J154" s="9"/>
      <c r="K154" s="9"/>
      <c r="L154" s="9"/>
      <c r="M154" s="9">
        <v>4</v>
      </c>
      <c r="N154" s="9"/>
      <c r="O154" s="9"/>
      <c r="P154" s="9"/>
      <c r="T154" s="9">
        <v>3</v>
      </c>
      <c r="AF154" s="9">
        <v>5</v>
      </c>
      <c r="AG154" s="9">
        <v>3</v>
      </c>
      <c r="AI154" s="9">
        <v>2</v>
      </c>
      <c r="AJ154" s="9">
        <v>5</v>
      </c>
      <c r="AN154" s="9">
        <v>3</v>
      </c>
      <c r="AV154" s="9">
        <v>2</v>
      </c>
      <c r="AX154" s="9">
        <v>4</v>
      </c>
    </row>
    <row r="155" spans="1:51">
      <c r="A155" s="9" t="s">
        <v>435</v>
      </c>
      <c r="B155" s="9">
        <v>4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>
        <v>4</v>
      </c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>
        <v>4</v>
      </c>
      <c r="AK155" s="9"/>
      <c r="AL155" s="9"/>
      <c r="AM155" s="9"/>
      <c r="AN155" s="9">
        <v>5</v>
      </c>
      <c r="AP155" s="9"/>
      <c r="AQ155" s="9"/>
      <c r="AR155" s="9"/>
      <c r="AS155" s="9"/>
      <c r="AT155" s="9"/>
      <c r="AU155" s="9"/>
      <c r="AV155" s="9"/>
      <c r="AW155" s="9"/>
      <c r="AX155" s="9"/>
      <c r="AY155" s="9"/>
    </row>
    <row r="156" spans="1:51">
      <c r="A156" s="9" t="s">
        <v>436</v>
      </c>
      <c r="B156" s="9">
        <v>4</v>
      </c>
      <c r="E156" s="9">
        <v>5</v>
      </c>
      <c r="F156" s="9">
        <v>5</v>
      </c>
      <c r="H156" s="9">
        <v>5</v>
      </c>
      <c r="M156" s="9">
        <v>5</v>
      </c>
      <c r="Q156" s="9">
        <v>2</v>
      </c>
      <c r="R156" s="9">
        <v>3</v>
      </c>
      <c r="T156" s="9">
        <v>3</v>
      </c>
      <c r="Y156" s="9">
        <v>3</v>
      </c>
      <c r="Z156" s="9">
        <v>4</v>
      </c>
      <c r="AA156" s="9">
        <v>5</v>
      </c>
      <c r="AC156" s="9">
        <v>5</v>
      </c>
      <c r="AD156" s="9">
        <v>3</v>
      </c>
      <c r="AF156" s="9">
        <v>4</v>
      </c>
      <c r="AG156" s="9">
        <v>5</v>
      </c>
      <c r="AI156" s="9">
        <v>4</v>
      </c>
      <c r="AJ156" s="9">
        <v>5</v>
      </c>
      <c r="AN156" s="9">
        <v>3</v>
      </c>
      <c r="AU156" s="9">
        <v>3</v>
      </c>
      <c r="AV156" s="9">
        <v>2</v>
      </c>
      <c r="AX156" s="9">
        <v>5</v>
      </c>
    </row>
    <row r="157" spans="1:51">
      <c r="A157" s="9" t="s">
        <v>437</v>
      </c>
      <c r="B157" s="9">
        <v>3</v>
      </c>
      <c r="C157" s="9"/>
      <c r="D157" s="9">
        <v>3</v>
      </c>
      <c r="E157" s="9">
        <v>5</v>
      </c>
      <c r="F157" s="9">
        <v>5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>
        <v>5</v>
      </c>
      <c r="W157" s="9"/>
      <c r="X157" s="9"/>
      <c r="Y157" s="9">
        <v>5</v>
      </c>
      <c r="Z157" s="9"/>
      <c r="AA157" s="9">
        <v>5</v>
      </c>
      <c r="AB157" s="9"/>
      <c r="AC157" s="9">
        <v>4</v>
      </c>
      <c r="AD157" s="9">
        <v>5</v>
      </c>
      <c r="AE157" s="9"/>
      <c r="AF157" s="9"/>
      <c r="AG157" s="9">
        <v>5</v>
      </c>
      <c r="AH157" s="9"/>
      <c r="AI157" s="9"/>
      <c r="AJ157" s="9">
        <v>3</v>
      </c>
      <c r="AK157" s="9"/>
      <c r="AL157" s="9"/>
      <c r="AM157" s="9">
        <v>5</v>
      </c>
      <c r="AN157" s="9">
        <v>3</v>
      </c>
      <c r="AO157" s="9"/>
      <c r="AP157" s="9">
        <v>4</v>
      </c>
      <c r="AQ157" s="9"/>
      <c r="AR157" s="9"/>
      <c r="AS157" s="9"/>
      <c r="AT157" s="9"/>
      <c r="AU157" s="9"/>
      <c r="AV157" s="9">
        <v>5</v>
      </c>
      <c r="AW157" s="9"/>
      <c r="AX157" s="9"/>
      <c r="AY157" s="9"/>
    </row>
    <row r="158" spans="1:51">
      <c r="A158" s="9" t="s">
        <v>438</v>
      </c>
      <c r="B158" s="9">
        <v>3</v>
      </c>
      <c r="C158" s="9"/>
      <c r="D158" s="9"/>
      <c r="E158" s="9">
        <v>4</v>
      </c>
      <c r="F158" s="9"/>
      <c r="G158" s="9"/>
      <c r="H158" s="9">
        <v>5</v>
      </c>
      <c r="I158" s="9"/>
      <c r="J158" s="9"/>
      <c r="K158" s="9"/>
      <c r="L158" s="9"/>
      <c r="M158" s="9">
        <v>5</v>
      </c>
      <c r="N158" s="9">
        <v>4</v>
      </c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>
        <v>5</v>
      </c>
      <c r="AD158" s="9"/>
      <c r="AE158" s="9"/>
      <c r="AF158" s="9"/>
      <c r="AG158" s="9"/>
      <c r="AH158" s="9"/>
      <c r="AI158" s="9"/>
      <c r="AJ158" s="9">
        <v>5</v>
      </c>
      <c r="AK158" s="9"/>
      <c r="AL158" s="9"/>
      <c r="AM158" s="9"/>
      <c r="AN158" s="9">
        <v>5</v>
      </c>
      <c r="AO158" s="9"/>
      <c r="AP158" s="9">
        <v>4</v>
      </c>
      <c r="AQ158" s="9"/>
      <c r="AR158" s="9"/>
      <c r="AS158" s="9"/>
      <c r="AT158" s="9"/>
      <c r="AU158" s="9"/>
      <c r="AV158" s="9"/>
      <c r="AW158" s="9"/>
      <c r="AX158" s="9"/>
      <c r="AY158" s="9"/>
    </row>
    <row r="159" spans="1:51">
      <c r="A159" s="9" t="s">
        <v>439</v>
      </c>
      <c r="B159" s="9">
        <v>4</v>
      </c>
      <c r="C159" s="9"/>
      <c r="D159" s="9"/>
      <c r="E159" s="9">
        <v>4</v>
      </c>
      <c r="F159" s="9">
        <v>4</v>
      </c>
      <c r="G159" s="9">
        <v>5</v>
      </c>
      <c r="H159" s="9">
        <v>5</v>
      </c>
      <c r="I159" s="9"/>
      <c r="J159" s="9"/>
      <c r="K159" s="9"/>
      <c r="L159" s="9">
        <v>4</v>
      </c>
      <c r="M159" s="9">
        <v>5</v>
      </c>
      <c r="N159" s="9">
        <v>5</v>
      </c>
      <c r="O159" s="9">
        <v>5</v>
      </c>
      <c r="P159" s="9"/>
      <c r="Q159" s="9">
        <v>5</v>
      </c>
      <c r="R159" s="9"/>
      <c r="S159" s="9"/>
      <c r="T159" s="9"/>
      <c r="U159" s="9">
        <v>5</v>
      </c>
      <c r="V159" s="9">
        <v>3</v>
      </c>
      <c r="W159" s="9">
        <v>4</v>
      </c>
      <c r="X159" s="9">
        <v>5</v>
      </c>
      <c r="Y159" s="9">
        <v>4</v>
      </c>
      <c r="Z159" s="9">
        <v>4</v>
      </c>
      <c r="AA159" s="9">
        <v>3</v>
      </c>
      <c r="AB159" s="9"/>
      <c r="AC159" s="9">
        <v>3</v>
      </c>
      <c r="AD159" s="9">
        <v>4</v>
      </c>
      <c r="AE159" s="9">
        <v>4</v>
      </c>
      <c r="AF159" s="9">
        <v>4</v>
      </c>
      <c r="AG159" s="9">
        <v>5</v>
      </c>
      <c r="AH159" s="9"/>
      <c r="AI159" s="9"/>
      <c r="AJ159" s="9">
        <v>5</v>
      </c>
      <c r="AK159" s="9"/>
      <c r="AL159" s="9"/>
      <c r="AM159" s="9"/>
      <c r="AN159" s="9">
        <v>4</v>
      </c>
      <c r="AO159" s="9">
        <v>4</v>
      </c>
      <c r="AP159" s="9"/>
      <c r="AQ159" s="9"/>
      <c r="AR159" s="9">
        <v>5</v>
      </c>
      <c r="AS159" s="9">
        <v>4</v>
      </c>
      <c r="AT159" s="9"/>
      <c r="AU159" s="9"/>
      <c r="AV159" s="9">
        <v>4</v>
      </c>
      <c r="AW159" s="9"/>
      <c r="AX159" s="9">
        <v>4</v>
      </c>
      <c r="AY159" s="9">
        <v>4</v>
      </c>
    </row>
    <row r="160" spans="1:51">
      <c r="A160" s="9" t="s">
        <v>440</v>
      </c>
      <c r="B160" s="9">
        <v>4</v>
      </c>
      <c r="C160" s="9"/>
      <c r="D160" s="9"/>
      <c r="E160" s="9">
        <v>4</v>
      </c>
      <c r="F160" s="9">
        <v>5</v>
      </c>
      <c r="G160" s="9"/>
      <c r="H160" s="9">
        <v>5</v>
      </c>
      <c r="I160" s="9"/>
      <c r="J160" s="9"/>
      <c r="K160" s="9"/>
      <c r="L160" s="9"/>
      <c r="M160" s="9">
        <v>2</v>
      </c>
      <c r="N160" s="9"/>
      <c r="O160" s="9"/>
      <c r="P160" s="9"/>
      <c r="Q160" s="9"/>
      <c r="R160" s="9">
        <v>3</v>
      </c>
      <c r="S160" s="9"/>
      <c r="T160" s="9"/>
      <c r="U160" s="9"/>
      <c r="V160" s="9">
        <v>4</v>
      </c>
      <c r="W160" s="9"/>
      <c r="X160" s="9"/>
      <c r="Y160" s="9"/>
      <c r="Z160" s="9"/>
      <c r="AA160" s="9"/>
      <c r="AB160" s="9"/>
      <c r="AC160" s="9"/>
      <c r="AD160" s="9"/>
      <c r="AE160" s="9"/>
      <c r="AF160" s="9">
        <v>5</v>
      </c>
      <c r="AG160" s="9">
        <v>4</v>
      </c>
      <c r="AH160" s="9"/>
      <c r="AI160" s="9"/>
      <c r="AJ160" s="9">
        <v>3</v>
      </c>
      <c r="AK160" s="9"/>
      <c r="AL160" s="9"/>
      <c r="AM160" s="9"/>
      <c r="AN160" s="9">
        <v>5</v>
      </c>
      <c r="AO160" s="9">
        <v>4</v>
      </c>
      <c r="AP160" s="9">
        <v>4</v>
      </c>
      <c r="AQ160" s="9"/>
      <c r="AR160" s="9">
        <v>4</v>
      </c>
      <c r="AS160" s="9"/>
      <c r="AT160" s="9"/>
      <c r="AU160" s="9"/>
      <c r="AV160" s="9"/>
      <c r="AW160" s="9"/>
      <c r="AX160" s="9">
        <v>5</v>
      </c>
      <c r="AY160" s="9"/>
    </row>
    <row r="161" spans="1:51">
      <c r="A161" s="9" t="s">
        <v>441</v>
      </c>
      <c r="B161" s="9"/>
      <c r="C161" s="9"/>
      <c r="D161" s="9"/>
      <c r="E161" s="9"/>
      <c r="F161" s="9">
        <v>5</v>
      </c>
      <c r="G161" s="9"/>
      <c r="H161" s="9"/>
      <c r="I161" s="9"/>
      <c r="J161" s="9"/>
      <c r="K161" s="9"/>
      <c r="L161" s="9"/>
      <c r="M161" s="9">
        <v>5</v>
      </c>
      <c r="N161" s="9"/>
      <c r="O161" s="9"/>
      <c r="P161" s="9"/>
      <c r="Q161" s="9"/>
      <c r="R161" s="9"/>
      <c r="S161" s="9"/>
      <c r="T161" s="9"/>
      <c r="U161" s="9"/>
      <c r="V161" s="9">
        <v>2</v>
      </c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>
        <v>5</v>
      </c>
      <c r="AH161" s="9"/>
      <c r="AI161" s="9"/>
      <c r="AJ161" s="9">
        <v>3</v>
      </c>
      <c r="AK161" s="9"/>
      <c r="AL161" s="9"/>
      <c r="AM161" s="9"/>
      <c r="AN161" s="9">
        <v>5</v>
      </c>
      <c r="AO161" s="9">
        <v>3</v>
      </c>
      <c r="AP161" s="9"/>
      <c r="AQ161" s="9"/>
      <c r="AR161" s="9"/>
      <c r="AS161" s="9"/>
      <c r="AT161" s="9"/>
      <c r="AU161" s="9"/>
      <c r="AV161" s="9"/>
      <c r="AW161" s="9"/>
      <c r="AX161" s="9"/>
      <c r="AY161" s="9"/>
    </row>
    <row r="162" spans="1:51">
      <c r="A162" s="9" t="s">
        <v>442</v>
      </c>
      <c r="B162" s="9">
        <v>3</v>
      </c>
      <c r="C162" s="9"/>
      <c r="F162" s="9">
        <v>5</v>
      </c>
      <c r="H162" s="9">
        <v>3</v>
      </c>
      <c r="M162" s="9">
        <v>4</v>
      </c>
      <c r="U162" s="9">
        <v>3</v>
      </c>
      <c r="V162" s="9">
        <v>3</v>
      </c>
      <c r="Y162" s="9">
        <v>1</v>
      </c>
      <c r="AE162" s="9">
        <v>5</v>
      </c>
      <c r="AG162" s="9">
        <v>4</v>
      </c>
      <c r="AJ162" s="9">
        <v>3</v>
      </c>
      <c r="AN162" s="9">
        <v>2</v>
      </c>
      <c r="AS162" s="9">
        <v>3</v>
      </c>
      <c r="AV162" s="9">
        <v>3</v>
      </c>
    </row>
    <row r="163" spans="1:51">
      <c r="A163" s="9" t="s">
        <v>443</v>
      </c>
      <c r="B163" s="9">
        <v>5</v>
      </c>
      <c r="C163" s="9"/>
      <c r="D163" s="9"/>
      <c r="E163" s="9">
        <v>3</v>
      </c>
      <c r="F163" s="9"/>
      <c r="G163" s="9">
        <v>3</v>
      </c>
      <c r="H163" s="9">
        <v>3</v>
      </c>
      <c r="I163" s="9"/>
      <c r="J163" s="9"/>
      <c r="K163" s="9"/>
      <c r="L163" s="9">
        <v>2</v>
      </c>
      <c r="M163" s="9">
        <v>2</v>
      </c>
      <c r="N163" s="9">
        <v>4</v>
      </c>
      <c r="O163" s="9"/>
      <c r="P163" s="9"/>
      <c r="Q163" s="9">
        <v>3</v>
      </c>
      <c r="R163" s="9"/>
      <c r="S163" s="9"/>
      <c r="T163" s="9"/>
      <c r="U163" s="9">
        <v>4</v>
      </c>
      <c r="V163" s="9">
        <v>3</v>
      </c>
      <c r="W163" s="9"/>
      <c r="X163" s="9">
        <v>4</v>
      </c>
      <c r="Y163" s="9">
        <v>4</v>
      </c>
      <c r="Z163" s="9">
        <v>2</v>
      </c>
      <c r="AA163" s="9"/>
      <c r="AB163" s="9"/>
      <c r="AC163" s="9"/>
      <c r="AD163" s="9"/>
      <c r="AE163" s="9">
        <v>1</v>
      </c>
      <c r="AF163" s="9">
        <v>2</v>
      </c>
      <c r="AG163" s="9">
        <v>4</v>
      </c>
      <c r="AH163" s="9"/>
      <c r="AI163" s="9"/>
      <c r="AJ163" s="9">
        <v>4</v>
      </c>
      <c r="AK163" s="9">
        <v>4</v>
      </c>
      <c r="AL163" s="9">
        <v>3</v>
      </c>
      <c r="AM163" s="9"/>
      <c r="AN163" s="9">
        <v>3</v>
      </c>
      <c r="AO163" s="9">
        <v>4</v>
      </c>
      <c r="AP163" s="9"/>
      <c r="AQ163" s="9">
        <v>3</v>
      </c>
      <c r="AR163" s="9">
        <v>4</v>
      </c>
      <c r="AS163" s="9"/>
      <c r="AT163" s="9"/>
      <c r="AU163" s="9"/>
      <c r="AV163" s="9">
        <v>5</v>
      </c>
      <c r="AW163" s="9"/>
      <c r="AX163" s="9"/>
      <c r="AY163" s="9"/>
    </row>
    <row r="164" spans="1:51">
      <c r="A164" s="9" t="s">
        <v>444</v>
      </c>
      <c r="B164" s="9">
        <v>3</v>
      </c>
      <c r="C164" s="9"/>
      <c r="D164" s="9"/>
      <c r="E164" s="9"/>
      <c r="F164" s="9"/>
      <c r="G164" s="9"/>
      <c r="H164" s="9">
        <v>4</v>
      </c>
      <c r="I164" s="9"/>
      <c r="J164" s="9"/>
      <c r="K164" s="9"/>
      <c r="L164" s="9"/>
      <c r="M164" s="9">
        <v>3</v>
      </c>
      <c r="N164" s="9"/>
      <c r="O164" s="9"/>
      <c r="P164" s="9"/>
      <c r="Q164" s="9"/>
      <c r="R164" s="9"/>
      <c r="S164" s="9"/>
      <c r="T164" s="9"/>
      <c r="U164" s="9"/>
      <c r="V164" s="9">
        <v>4</v>
      </c>
      <c r="W164" s="9"/>
      <c r="X164" s="9"/>
      <c r="Y164" s="9"/>
      <c r="Z164" s="9"/>
      <c r="AA164" s="9"/>
      <c r="AB164" s="9"/>
      <c r="AC164" s="9">
        <v>3</v>
      </c>
      <c r="AD164" s="9"/>
      <c r="AE164" s="9"/>
      <c r="AF164" s="9">
        <v>1</v>
      </c>
      <c r="AG164" s="9"/>
      <c r="AH164" s="9"/>
      <c r="AI164" s="9"/>
      <c r="AJ164" s="9">
        <v>5</v>
      </c>
      <c r="AK164" s="9"/>
      <c r="AL164" s="9"/>
      <c r="AM164" s="9"/>
      <c r="AN164" s="9">
        <v>2</v>
      </c>
      <c r="AO164" s="9">
        <v>3</v>
      </c>
      <c r="AP164" s="9"/>
      <c r="AQ164" s="9"/>
      <c r="AR164" s="9"/>
      <c r="AS164" s="9"/>
      <c r="AT164" s="9"/>
      <c r="AU164" s="9"/>
      <c r="AV164" s="9">
        <v>3</v>
      </c>
      <c r="AW164" s="9"/>
      <c r="AX164" s="9">
        <v>2</v>
      </c>
      <c r="AY164" s="9"/>
    </row>
    <row r="165" spans="1:51">
      <c r="A165" s="9" t="s">
        <v>445</v>
      </c>
      <c r="B165" s="9"/>
      <c r="C165" s="9"/>
      <c r="D165" s="9"/>
      <c r="E165" s="9">
        <v>5</v>
      </c>
      <c r="F165" s="9">
        <v>5</v>
      </c>
      <c r="G165" s="9">
        <v>5</v>
      </c>
      <c r="H165" s="9">
        <v>5</v>
      </c>
      <c r="I165" s="9"/>
      <c r="J165" s="9"/>
      <c r="K165" s="9"/>
      <c r="M165" s="9">
        <v>5</v>
      </c>
      <c r="N165" s="9">
        <v>5</v>
      </c>
      <c r="Q165" s="9">
        <v>5</v>
      </c>
      <c r="S165" s="9"/>
      <c r="W165" s="9">
        <v>5</v>
      </c>
      <c r="X165" s="9">
        <v>5</v>
      </c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>
        <v>5</v>
      </c>
      <c r="AW165" s="9"/>
      <c r="AX165" s="9"/>
      <c r="AY165" s="9"/>
    </row>
    <row r="166" spans="1:51">
      <c r="A166" s="9" t="s">
        <v>446</v>
      </c>
      <c r="B166" s="9">
        <v>5</v>
      </c>
      <c r="H166" s="9">
        <v>5</v>
      </c>
      <c r="M166" s="9">
        <v>4</v>
      </c>
      <c r="AC166" s="9">
        <v>3</v>
      </c>
      <c r="AF166" s="9">
        <v>4</v>
      </c>
      <c r="AG166" s="9">
        <v>2</v>
      </c>
      <c r="AJ166" s="9">
        <v>5</v>
      </c>
      <c r="AO166" s="9">
        <v>5</v>
      </c>
      <c r="AV166" s="9">
        <v>3</v>
      </c>
      <c r="AX166" s="9">
        <v>5</v>
      </c>
    </row>
    <row r="167" spans="1:51">
      <c r="A167" s="9" t="s">
        <v>447</v>
      </c>
      <c r="B167" s="9">
        <v>5</v>
      </c>
      <c r="H167" s="9">
        <v>5</v>
      </c>
      <c r="U167" s="9">
        <v>5</v>
      </c>
      <c r="V167" s="9">
        <v>3</v>
      </c>
      <c r="X167" s="9">
        <v>4</v>
      </c>
      <c r="Z167" s="9">
        <v>4</v>
      </c>
      <c r="AJ167" s="9">
        <v>4</v>
      </c>
      <c r="AN167" s="9">
        <v>4</v>
      </c>
      <c r="AO167" s="9">
        <v>3</v>
      </c>
      <c r="AR167" s="9">
        <v>5</v>
      </c>
      <c r="AX167" s="9">
        <v>4</v>
      </c>
    </row>
    <row r="168" spans="1:51">
      <c r="A168" s="9" t="s">
        <v>448</v>
      </c>
      <c r="B168" s="9">
        <v>3</v>
      </c>
      <c r="E168" s="9">
        <v>4</v>
      </c>
      <c r="F168" s="9">
        <v>3</v>
      </c>
      <c r="H168" s="9">
        <v>4</v>
      </c>
      <c r="M168" s="9">
        <v>5</v>
      </c>
      <c r="T168" s="9">
        <v>3</v>
      </c>
      <c r="U168" s="9">
        <v>4</v>
      </c>
      <c r="Z168" s="9">
        <v>4</v>
      </c>
      <c r="AF168" s="9">
        <v>3</v>
      </c>
      <c r="AJ168" s="9">
        <v>4</v>
      </c>
      <c r="AN168" s="9">
        <v>5</v>
      </c>
      <c r="AS168" s="9">
        <v>4</v>
      </c>
    </row>
    <row r="169" spans="1:51">
      <c r="A169" s="9" t="s">
        <v>449</v>
      </c>
      <c r="B169" s="9"/>
      <c r="C169" s="9"/>
      <c r="D169" s="9"/>
      <c r="E169" s="9">
        <v>3</v>
      </c>
      <c r="F169" s="9">
        <v>3</v>
      </c>
      <c r="G169" s="9"/>
      <c r="H169" s="9">
        <v>5</v>
      </c>
      <c r="I169" s="9"/>
      <c r="J169" s="9"/>
      <c r="K169" s="9"/>
      <c r="L169" s="9"/>
      <c r="M169" s="9">
        <v>5</v>
      </c>
      <c r="N169" s="9">
        <v>5</v>
      </c>
      <c r="O169" s="9"/>
      <c r="P169" s="9"/>
      <c r="Q169" s="9">
        <v>4</v>
      </c>
      <c r="R169" s="9"/>
      <c r="S169" s="9">
        <v>4</v>
      </c>
      <c r="T169" s="9"/>
      <c r="U169" s="9">
        <v>4</v>
      </c>
      <c r="V169" s="9">
        <v>5</v>
      </c>
      <c r="W169" s="9"/>
      <c r="X169" s="9"/>
      <c r="Y169" s="9"/>
      <c r="Z169" s="9">
        <v>4</v>
      </c>
      <c r="AA169" s="9">
        <v>4</v>
      </c>
      <c r="AB169" s="9"/>
      <c r="AC169" s="9"/>
      <c r="AD169" s="9"/>
      <c r="AE169" s="9">
        <v>5</v>
      </c>
      <c r="AF169" s="9">
        <v>4</v>
      </c>
      <c r="AG169" s="9"/>
      <c r="AH169" s="9"/>
      <c r="AI169" s="9"/>
      <c r="AJ169" s="9">
        <v>5</v>
      </c>
      <c r="AK169" s="9"/>
      <c r="AL169" s="9"/>
      <c r="AM169" s="9"/>
      <c r="AN169" s="9">
        <v>5</v>
      </c>
      <c r="AO169" s="9"/>
      <c r="AP169" s="9"/>
      <c r="AQ169" s="9"/>
      <c r="AR169" s="9">
        <v>4</v>
      </c>
      <c r="AS169" s="9"/>
      <c r="AT169" s="9"/>
      <c r="AU169" s="9"/>
      <c r="AV169" s="9">
        <v>3</v>
      </c>
      <c r="AW169" s="9"/>
      <c r="AX169" s="9">
        <v>5</v>
      </c>
      <c r="AY169" s="9"/>
    </row>
    <row r="170" spans="1:51">
      <c r="A170" s="9" t="s">
        <v>450</v>
      </c>
      <c r="B170" s="9"/>
      <c r="C170" s="9"/>
      <c r="D170" s="9"/>
      <c r="E170" s="9"/>
      <c r="F170" s="9"/>
      <c r="G170" s="9"/>
      <c r="H170" s="9">
        <v>3</v>
      </c>
      <c r="I170" s="9"/>
      <c r="J170" s="9"/>
      <c r="K170" s="9"/>
      <c r="L170" s="9"/>
      <c r="M170" s="9">
        <v>4</v>
      </c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>
        <v>4</v>
      </c>
      <c r="AK170" s="9"/>
      <c r="AL170" s="9"/>
      <c r="AM170" s="9"/>
      <c r="AN170" s="9">
        <v>2</v>
      </c>
      <c r="AO170" s="9"/>
      <c r="AP170" s="9"/>
      <c r="AQ170" s="9"/>
      <c r="AR170" s="9"/>
      <c r="AS170" s="9"/>
      <c r="AT170" s="9"/>
      <c r="AU170" s="9"/>
      <c r="AV170" s="9"/>
      <c r="AW170" s="9"/>
      <c r="AX170" s="9">
        <v>3</v>
      </c>
      <c r="AY170" s="9"/>
    </row>
    <row r="171" spans="1:51">
      <c r="A171" s="9" t="s">
        <v>451</v>
      </c>
      <c r="B171" s="9">
        <v>4</v>
      </c>
      <c r="F171" s="9">
        <v>3</v>
      </c>
      <c r="H171" s="9">
        <v>5</v>
      </c>
      <c r="L171" s="9">
        <v>5</v>
      </c>
      <c r="M171" s="9">
        <v>4</v>
      </c>
      <c r="O171" s="9">
        <v>4</v>
      </c>
      <c r="T171" s="9">
        <v>4</v>
      </c>
      <c r="U171" s="9">
        <v>4</v>
      </c>
      <c r="V171" s="9">
        <v>4</v>
      </c>
      <c r="W171" s="9">
        <v>5</v>
      </c>
      <c r="X171" s="9">
        <v>3</v>
      </c>
      <c r="AD171" s="9">
        <v>5</v>
      </c>
      <c r="AE171" s="9">
        <v>4</v>
      </c>
      <c r="AG171" s="9">
        <v>3</v>
      </c>
      <c r="AJ171" s="9">
        <v>5</v>
      </c>
      <c r="AK171" s="9">
        <v>3</v>
      </c>
      <c r="AL171" s="9">
        <v>4</v>
      </c>
      <c r="AN171" s="9">
        <v>3</v>
      </c>
      <c r="AO171" s="9">
        <v>3</v>
      </c>
      <c r="AR171" s="9">
        <v>3</v>
      </c>
      <c r="AV171" s="9">
        <v>4</v>
      </c>
      <c r="AW171" s="9">
        <v>5</v>
      </c>
      <c r="AX171" s="9">
        <v>5</v>
      </c>
    </row>
    <row r="172" spans="1:51">
      <c r="A172" s="9" t="s">
        <v>452</v>
      </c>
      <c r="B172" s="9">
        <v>4</v>
      </c>
      <c r="E172" s="9">
        <v>5</v>
      </c>
      <c r="F172" s="9">
        <v>3</v>
      </c>
      <c r="H172" s="9">
        <v>3</v>
      </c>
      <c r="M172" s="9">
        <v>4</v>
      </c>
      <c r="Q172" s="9">
        <v>3</v>
      </c>
      <c r="T172" s="9">
        <v>4</v>
      </c>
      <c r="U172" s="9">
        <v>4</v>
      </c>
      <c r="V172" s="9">
        <v>2</v>
      </c>
      <c r="Z172" s="9">
        <v>5</v>
      </c>
      <c r="AF172" s="9">
        <v>2</v>
      </c>
      <c r="AG172" s="9">
        <v>3</v>
      </c>
      <c r="AJ172" s="9">
        <v>4</v>
      </c>
      <c r="AN172" s="9">
        <v>4</v>
      </c>
      <c r="AV172" s="9">
        <v>4</v>
      </c>
      <c r="AX172" s="9">
        <v>4</v>
      </c>
    </row>
    <row r="173" spans="1:51">
      <c r="A173" s="9" t="s">
        <v>453</v>
      </c>
      <c r="B173" s="9"/>
      <c r="C173" s="9"/>
      <c r="D173" s="9"/>
      <c r="E173" s="9"/>
      <c r="F173" s="9">
        <v>2</v>
      </c>
      <c r="G173" s="9"/>
      <c r="H173" s="9">
        <v>5</v>
      </c>
      <c r="I173" s="9"/>
      <c r="J173" s="9"/>
      <c r="K173" s="9"/>
      <c r="L173" s="9"/>
      <c r="M173" s="9">
        <v>4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>
        <v>3</v>
      </c>
      <c r="AW173" s="9"/>
      <c r="AX173" s="9"/>
      <c r="AY173" s="9"/>
    </row>
    <row r="174" spans="1:51">
      <c r="A174" s="9" t="s">
        <v>454</v>
      </c>
      <c r="B174" s="9"/>
      <c r="C174" s="9"/>
      <c r="D174" s="9"/>
      <c r="E174" s="9"/>
      <c r="F174" s="9"/>
      <c r="H174" s="9">
        <v>5</v>
      </c>
      <c r="I174" s="9"/>
      <c r="J174" s="9"/>
      <c r="K174" s="9"/>
      <c r="L174" s="9">
        <v>4</v>
      </c>
      <c r="M174" s="9">
        <v>4</v>
      </c>
      <c r="N174" s="9">
        <v>5</v>
      </c>
      <c r="O174" s="9"/>
      <c r="P174" s="9"/>
      <c r="Q174" s="9"/>
      <c r="R174" s="9"/>
      <c r="S174" s="9"/>
      <c r="T174" s="9"/>
      <c r="U174" s="9">
        <v>5</v>
      </c>
      <c r="V174" s="9">
        <v>4</v>
      </c>
      <c r="W174" s="9"/>
      <c r="X174" s="9"/>
      <c r="Y174" s="9"/>
      <c r="Z174" s="9">
        <v>5</v>
      </c>
      <c r="AA174" s="9"/>
      <c r="AC174" s="9"/>
      <c r="AD174" s="9">
        <v>4</v>
      </c>
      <c r="AE174" s="9">
        <v>5</v>
      </c>
      <c r="AF174" s="9">
        <v>3</v>
      </c>
      <c r="AG174" s="9"/>
      <c r="AH174" s="9"/>
      <c r="AI174" s="9"/>
      <c r="AJ174" s="9">
        <v>3</v>
      </c>
      <c r="AK174" s="9"/>
      <c r="AL174" s="9"/>
      <c r="AM174" s="9"/>
      <c r="AO174" s="9">
        <v>5</v>
      </c>
      <c r="AP174" s="9"/>
      <c r="AQ174" s="9">
        <v>5</v>
      </c>
      <c r="AR174" s="9"/>
      <c r="AS174" s="9">
        <v>4</v>
      </c>
      <c r="AT174" s="9"/>
      <c r="AU174" s="9"/>
      <c r="AV174" s="9">
        <v>5</v>
      </c>
      <c r="AW174" s="9"/>
      <c r="AX174" s="9">
        <v>3</v>
      </c>
      <c r="AY174" s="9"/>
    </row>
    <row r="175" spans="1:51">
      <c r="A175" s="9" t="s">
        <v>455</v>
      </c>
      <c r="B175" s="9"/>
      <c r="C175" s="9"/>
      <c r="D175" s="9"/>
      <c r="E175" s="9"/>
      <c r="F175" s="9">
        <v>5</v>
      </c>
      <c r="G175" s="9"/>
      <c r="H175" s="9"/>
      <c r="I175" s="9"/>
      <c r="J175" s="9"/>
      <c r="K175" s="9"/>
      <c r="L175" s="9"/>
      <c r="M175" s="9">
        <v>3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>
        <v>3</v>
      </c>
      <c r="AH175" s="9"/>
      <c r="AI175" s="9"/>
      <c r="AJ175" s="9">
        <v>3</v>
      </c>
      <c r="AK175" s="9"/>
      <c r="AL175" s="9"/>
      <c r="AM175" s="9"/>
      <c r="AN175" s="9">
        <v>4</v>
      </c>
      <c r="AO175" s="9"/>
      <c r="AP175" s="9"/>
      <c r="AQ175" s="9"/>
      <c r="AR175" s="9">
        <v>5</v>
      </c>
      <c r="AS175" s="9">
        <v>5</v>
      </c>
      <c r="AT175" s="9"/>
      <c r="AU175" s="9"/>
      <c r="AV175" s="9"/>
      <c r="AW175" s="9"/>
      <c r="AX175" s="9">
        <v>5</v>
      </c>
      <c r="AY175" s="9"/>
    </row>
    <row r="176" spans="1:51">
      <c r="A176" s="9" t="s">
        <v>456</v>
      </c>
      <c r="B176" s="9">
        <v>5</v>
      </c>
      <c r="C176" s="9"/>
      <c r="D176" s="9"/>
      <c r="E176" s="9">
        <v>4</v>
      </c>
      <c r="F176" s="9"/>
      <c r="G176" s="9"/>
      <c r="H176" s="9">
        <v>5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>
        <v>3</v>
      </c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>
        <v>4</v>
      </c>
      <c r="AK176" s="9">
        <v>3</v>
      </c>
      <c r="AL176" s="9"/>
      <c r="AM176" s="9"/>
      <c r="AN176" s="9">
        <v>3</v>
      </c>
      <c r="AO176" s="9"/>
      <c r="AP176" s="9"/>
      <c r="AQ176" s="9"/>
      <c r="AR176" s="9"/>
      <c r="AS176" s="9"/>
      <c r="AT176" s="9"/>
      <c r="AU176" s="9"/>
      <c r="AV176" s="9">
        <v>4</v>
      </c>
      <c r="AW176" s="9"/>
      <c r="AX176" s="9"/>
      <c r="AY176" s="9"/>
    </row>
    <row r="177" spans="1:51">
      <c r="A177" s="9" t="s">
        <v>457</v>
      </c>
      <c r="B177" s="9">
        <v>5</v>
      </c>
      <c r="C177" s="9"/>
      <c r="D177" s="9"/>
      <c r="E177" s="9">
        <v>4</v>
      </c>
      <c r="F177" s="9">
        <v>5</v>
      </c>
      <c r="G177" s="9">
        <v>3</v>
      </c>
      <c r="H177" s="9">
        <v>5</v>
      </c>
      <c r="I177" s="9"/>
      <c r="J177" s="9">
        <v>3</v>
      </c>
      <c r="K177" s="9"/>
      <c r="L177" s="9">
        <v>5</v>
      </c>
      <c r="M177" s="9">
        <v>4</v>
      </c>
      <c r="N177" s="9">
        <v>5</v>
      </c>
      <c r="O177" s="9"/>
      <c r="P177" s="9"/>
      <c r="Q177" s="9"/>
      <c r="R177" s="9">
        <v>4</v>
      </c>
      <c r="S177" s="9"/>
      <c r="T177" s="9">
        <v>4</v>
      </c>
      <c r="U177" s="9">
        <v>4</v>
      </c>
      <c r="V177" s="9">
        <v>5</v>
      </c>
      <c r="W177" s="9"/>
      <c r="X177" s="9">
        <v>5</v>
      </c>
      <c r="Y177" s="9">
        <v>3</v>
      </c>
      <c r="Z177" s="9">
        <v>4</v>
      </c>
      <c r="AA177" s="9"/>
      <c r="AB177" s="9"/>
      <c r="AC177" s="9"/>
      <c r="AD177" s="9"/>
      <c r="AE177" s="9">
        <v>4</v>
      </c>
      <c r="AF177" s="9">
        <v>4</v>
      </c>
      <c r="AG177" s="9"/>
      <c r="AH177" s="9"/>
      <c r="AI177" s="9"/>
      <c r="AJ177" s="9">
        <v>4</v>
      </c>
      <c r="AK177" s="9"/>
      <c r="AL177" s="9"/>
      <c r="AM177" s="9"/>
      <c r="AN177" s="9">
        <v>5</v>
      </c>
      <c r="AO177" s="9">
        <v>5</v>
      </c>
      <c r="AP177" s="9">
        <v>5</v>
      </c>
      <c r="AQ177" s="9"/>
      <c r="AR177" s="9">
        <v>5</v>
      </c>
      <c r="AS177" s="9">
        <v>5</v>
      </c>
      <c r="AT177" s="9">
        <v>5</v>
      </c>
      <c r="AU177" s="9"/>
      <c r="AV177" s="9"/>
      <c r="AW177" s="9"/>
      <c r="AX177" s="9">
        <v>4</v>
      </c>
      <c r="AY177" s="9"/>
    </row>
    <row r="178" spans="1:51">
      <c r="A178" s="9" t="s">
        <v>458</v>
      </c>
      <c r="B178" s="9">
        <v>3</v>
      </c>
      <c r="C178" s="9"/>
      <c r="D178" s="9"/>
      <c r="E178" s="9"/>
      <c r="F178" s="9">
        <v>4</v>
      </c>
      <c r="G178" s="9"/>
      <c r="H178" s="9">
        <v>5</v>
      </c>
      <c r="I178" s="9"/>
      <c r="J178" s="9">
        <v>3</v>
      </c>
      <c r="K178" s="9"/>
      <c r="L178" s="9"/>
      <c r="M178" s="9">
        <v>4</v>
      </c>
      <c r="N178" s="9">
        <v>4</v>
      </c>
      <c r="O178" s="9"/>
      <c r="P178" s="9">
        <v>4</v>
      </c>
      <c r="Q178" s="9"/>
      <c r="R178" s="9"/>
      <c r="S178" s="9"/>
      <c r="T178" s="9"/>
      <c r="U178" s="9"/>
      <c r="V178" s="9"/>
      <c r="W178" s="9">
        <v>4</v>
      </c>
      <c r="X178" s="9"/>
      <c r="Y178" s="9">
        <v>3</v>
      </c>
      <c r="Z178" s="9"/>
      <c r="AA178" s="9"/>
      <c r="AB178" s="9"/>
      <c r="AC178" s="9"/>
      <c r="AD178" s="9"/>
      <c r="AE178" s="9"/>
      <c r="AF178" s="9">
        <v>4</v>
      </c>
      <c r="AG178" s="9"/>
      <c r="AH178" s="9"/>
      <c r="AI178" s="9"/>
      <c r="AJ178" s="9"/>
      <c r="AK178" s="9"/>
      <c r="AL178" s="9">
        <v>3</v>
      </c>
      <c r="AM178" s="9"/>
      <c r="AN178" s="9">
        <v>5</v>
      </c>
      <c r="AO178" s="9"/>
      <c r="AP178" s="9"/>
      <c r="AQ178" s="9"/>
      <c r="AR178" s="9"/>
      <c r="AS178" s="9"/>
      <c r="AT178" s="9"/>
      <c r="AU178" s="9"/>
      <c r="AV178" s="9">
        <v>5</v>
      </c>
      <c r="AW178" s="9"/>
      <c r="AX178" s="9"/>
      <c r="AY178" s="9"/>
    </row>
    <row r="179" spans="1:51">
      <c r="A179" s="9" t="s">
        <v>459</v>
      </c>
      <c r="B179" s="9">
        <v>4</v>
      </c>
      <c r="C179" s="9"/>
      <c r="D179" s="9"/>
      <c r="E179" s="9">
        <v>3</v>
      </c>
      <c r="F179" s="9">
        <v>5</v>
      </c>
      <c r="G179" s="9">
        <v>3</v>
      </c>
      <c r="H179" s="9">
        <v>5</v>
      </c>
      <c r="I179" s="9"/>
      <c r="J179" s="9"/>
      <c r="K179" s="9"/>
      <c r="L179" s="9"/>
      <c r="M179" s="9">
        <v>5</v>
      </c>
      <c r="N179" s="9"/>
      <c r="O179" s="9"/>
      <c r="P179" s="9"/>
      <c r="Q179" s="9">
        <v>2</v>
      </c>
      <c r="R179" s="9"/>
      <c r="S179" s="9"/>
      <c r="T179" s="9"/>
      <c r="U179" s="9"/>
      <c r="V179" s="9">
        <v>3</v>
      </c>
      <c r="W179" s="9"/>
      <c r="X179" s="9"/>
      <c r="Y179" s="9"/>
      <c r="Z179" s="9"/>
      <c r="AA179" s="9">
        <v>4</v>
      </c>
      <c r="AB179" s="9"/>
      <c r="AC179" s="9">
        <v>3</v>
      </c>
      <c r="AD179" s="9"/>
      <c r="AE179" s="9">
        <v>5</v>
      </c>
      <c r="AF179" s="9">
        <v>5</v>
      </c>
      <c r="AG179" s="9">
        <v>4</v>
      </c>
      <c r="AH179" s="9"/>
      <c r="AI179" s="9"/>
      <c r="AJ179" s="9">
        <v>2</v>
      </c>
      <c r="AK179" s="9"/>
      <c r="AL179" s="9"/>
      <c r="AM179" s="9"/>
      <c r="AN179" s="9">
        <v>4</v>
      </c>
      <c r="AO179" s="9">
        <v>5</v>
      </c>
      <c r="AP179" s="9"/>
      <c r="AQ179" s="9"/>
      <c r="AR179" s="9">
        <v>4</v>
      </c>
      <c r="AS179" s="9">
        <v>3</v>
      </c>
      <c r="AT179" s="9"/>
      <c r="AU179" s="9"/>
      <c r="AV179" s="9">
        <v>5</v>
      </c>
      <c r="AW179" s="9"/>
      <c r="AX179" s="9">
        <v>5</v>
      </c>
      <c r="AY179" s="9"/>
    </row>
    <row r="180" spans="1:51">
      <c r="A180" s="9" t="s">
        <v>460</v>
      </c>
      <c r="B180" s="9">
        <v>4</v>
      </c>
      <c r="C180" s="9"/>
      <c r="D180" s="9"/>
      <c r="E180" s="9"/>
      <c r="F180" s="9">
        <v>5</v>
      </c>
      <c r="G180" s="9"/>
      <c r="H180" s="9"/>
      <c r="I180" s="9"/>
      <c r="J180" s="9"/>
      <c r="K180" s="9"/>
      <c r="L180" s="9"/>
      <c r="M180" s="9">
        <v>5</v>
      </c>
      <c r="N180" s="9"/>
      <c r="O180" s="9"/>
      <c r="P180" s="9"/>
      <c r="Q180" s="9"/>
      <c r="R180" s="9"/>
      <c r="S180" s="9"/>
      <c r="T180" s="9"/>
      <c r="U180" s="9">
        <v>5</v>
      </c>
      <c r="V180" s="9">
        <v>4</v>
      </c>
      <c r="W180" s="9"/>
      <c r="X180" s="9"/>
      <c r="Y180" s="9"/>
      <c r="Z180" s="9"/>
      <c r="AA180" s="9"/>
      <c r="AB180" s="9"/>
      <c r="AC180" s="9">
        <v>4</v>
      </c>
      <c r="AD180" s="9"/>
      <c r="AE180" s="9"/>
      <c r="AF180" s="9">
        <v>5</v>
      </c>
      <c r="AG180" s="9"/>
      <c r="AH180" s="9"/>
      <c r="AI180" s="9"/>
      <c r="AJ180" s="9">
        <v>5</v>
      </c>
      <c r="AK180" s="9"/>
      <c r="AL180" s="9"/>
      <c r="AM180" s="9"/>
      <c r="AN180" s="9">
        <v>5</v>
      </c>
      <c r="AO180" s="9"/>
      <c r="AP180" s="9"/>
      <c r="AQ180" s="9"/>
      <c r="AR180" s="9"/>
      <c r="AS180" s="9">
        <v>5</v>
      </c>
      <c r="AT180" s="9"/>
      <c r="AU180" s="9"/>
      <c r="AV180" s="9">
        <v>5</v>
      </c>
      <c r="AW180" s="9"/>
      <c r="AX180" s="9">
        <v>5</v>
      </c>
      <c r="AY180" s="9"/>
    </row>
    <row r="181" spans="1:51">
      <c r="A181" s="9" t="s">
        <v>461</v>
      </c>
      <c r="B181" s="9"/>
      <c r="C181" s="9"/>
      <c r="D181" s="9"/>
      <c r="E181" s="9">
        <v>5</v>
      </c>
      <c r="F181" s="9">
        <v>5</v>
      </c>
      <c r="G181" s="9"/>
      <c r="H181" s="9"/>
      <c r="I181" s="9"/>
      <c r="J181" s="9"/>
      <c r="K181" s="9"/>
      <c r="L181" s="9"/>
      <c r="M181" s="9">
        <v>5</v>
      </c>
      <c r="N181" s="9">
        <v>5</v>
      </c>
      <c r="O181" s="9"/>
      <c r="P181" s="9"/>
      <c r="Q181" s="9">
        <v>5</v>
      </c>
      <c r="R181" s="9"/>
      <c r="S181" s="9"/>
      <c r="T181" s="9"/>
      <c r="U181" s="9"/>
      <c r="V181" s="9">
        <v>5</v>
      </c>
      <c r="W181" s="9"/>
      <c r="X181" s="9"/>
      <c r="Y181" s="9"/>
      <c r="Z181" s="9"/>
      <c r="AA181" s="9">
        <v>4</v>
      </c>
      <c r="AB181" s="9">
        <v>5</v>
      </c>
      <c r="AC181" s="9">
        <v>2</v>
      </c>
      <c r="AD181" s="9">
        <v>5</v>
      </c>
      <c r="AE181" s="9"/>
      <c r="AF181" s="9"/>
      <c r="AH181" s="9"/>
      <c r="AI181" s="9"/>
      <c r="AJ181" s="9">
        <v>4</v>
      </c>
      <c r="AK181" s="9"/>
      <c r="AL181" s="9"/>
      <c r="AM181" s="9"/>
      <c r="AN181" s="9">
        <v>5</v>
      </c>
      <c r="AO181" s="9">
        <v>4</v>
      </c>
      <c r="AP181" s="9"/>
      <c r="AQ181" s="9"/>
      <c r="AR181" s="9"/>
      <c r="AS181" s="9">
        <v>5</v>
      </c>
      <c r="AT181" s="9"/>
      <c r="AU181" s="9"/>
      <c r="AV181" s="9">
        <v>3</v>
      </c>
      <c r="AW181" s="9"/>
      <c r="AX181" s="9">
        <v>5</v>
      </c>
      <c r="AY181" s="9"/>
    </row>
    <row r="182" spans="1:51">
      <c r="A182" s="9" t="s">
        <v>462</v>
      </c>
      <c r="B182" s="9"/>
      <c r="C182" s="9"/>
      <c r="D182" s="9"/>
      <c r="E182" s="9"/>
      <c r="F182" s="9">
        <v>5</v>
      </c>
      <c r="G182" s="9"/>
      <c r="H182" s="9"/>
      <c r="I182" s="9"/>
      <c r="J182" s="9"/>
      <c r="K182" s="9"/>
      <c r="L182" s="9"/>
      <c r="M182" s="9">
        <v>5</v>
      </c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>
        <v>3</v>
      </c>
      <c r="AT182" s="9"/>
      <c r="AU182" s="9"/>
      <c r="AV182" s="9">
        <v>5</v>
      </c>
      <c r="AW182" s="9"/>
      <c r="AX182" s="9"/>
      <c r="AY182" s="9"/>
    </row>
    <row r="183" spans="1:51">
      <c r="A183" s="9" t="s">
        <v>463</v>
      </c>
      <c r="B183" s="9">
        <v>4</v>
      </c>
      <c r="C183" s="9"/>
      <c r="D183" s="9"/>
      <c r="E183" s="9">
        <v>5</v>
      </c>
      <c r="F183" s="9">
        <v>4</v>
      </c>
      <c r="G183" s="9"/>
      <c r="H183" s="9">
        <v>5</v>
      </c>
      <c r="I183" s="9"/>
      <c r="J183" s="9"/>
      <c r="K183" s="9"/>
      <c r="L183" s="9">
        <v>5</v>
      </c>
      <c r="M183" s="9">
        <v>4</v>
      </c>
      <c r="N183" s="9"/>
      <c r="O183" s="9"/>
      <c r="P183" s="9"/>
      <c r="Q183" s="9">
        <v>4</v>
      </c>
      <c r="R183" s="9"/>
      <c r="S183" s="9"/>
      <c r="T183" s="9">
        <v>4</v>
      </c>
      <c r="U183" s="9">
        <v>4</v>
      </c>
      <c r="V183" s="9">
        <v>4</v>
      </c>
      <c r="W183" s="9"/>
      <c r="X183" s="9"/>
      <c r="Y183" s="9"/>
      <c r="Z183" s="9">
        <v>4</v>
      </c>
      <c r="AA183" s="9">
        <v>4</v>
      </c>
      <c r="AB183" s="9"/>
      <c r="AC183" s="9"/>
      <c r="AD183" s="9"/>
      <c r="AE183" s="9">
        <v>5</v>
      </c>
      <c r="AF183" s="9">
        <v>5</v>
      </c>
      <c r="AG183" s="9">
        <v>4</v>
      </c>
      <c r="AH183" s="9"/>
      <c r="AI183" s="9"/>
      <c r="AJ183" s="9">
        <v>5</v>
      </c>
      <c r="AK183" s="9"/>
      <c r="AL183" s="9">
        <v>3</v>
      </c>
      <c r="AM183" s="9"/>
      <c r="AN183" s="9">
        <v>3</v>
      </c>
      <c r="AO183" s="9"/>
      <c r="AP183" s="9"/>
      <c r="AQ183" s="9"/>
      <c r="AR183" s="9">
        <v>4</v>
      </c>
      <c r="AS183" s="9">
        <v>4</v>
      </c>
      <c r="AT183" s="9"/>
      <c r="AU183" s="9"/>
      <c r="AV183" s="9">
        <v>4</v>
      </c>
      <c r="AW183" s="9"/>
      <c r="AX183" s="9">
        <v>5</v>
      </c>
      <c r="AY183" s="9"/>
    </row>
    <row r="184" spans="1:51">
      <c r="A184" s="9" t="s">
        <v>464</v>
      </c>
      <c r="B184" s="9">
        <v>4</v>
      </c>
      <c r="C184" s="9"/>
      <c r="D184" s="9"/>
      <c r="E184" s="9">
        <v>5</v>
      </c>
      <c r="F184" s="9">
        <v>5</v>
      </c>
      <c r="G184" s="9"/>
      <c r="H184" s="9">
        <v>5</v>
      </c>
      <c r="I184" s="9"/>
      <c r="J184" s="9">
        <v>4</v>
      </c>
      <c r="K184" s="9"/>
      <c r="L184" s="9"/>
      <c r="M184" s="9">
        <v>4</v>
      </c>
      <c r="N184" s="9">
        <v>3</v>
      </c>
      <c r="O184" s="9"/>
      <c r="P184" s="9"/>
      <c r="Q184" s="9">
        <v>4</v>
      </c>
      <c r="R184" s="9"/>
      <c r="S184" s="9"/>
      <c r="T184" s="9"/>
      <c r="U184" s="9"/>
      <c r="V184" s="9">
        <v>2</v>
      </c>
      <c r="W184" s="9">
        <v>4</v>
      </c>
      <c r="X184" s="9">
        <v>3</v>
      </c>
      <c r="Y184" s="9">
        <v>4</v>
      </c>
      <c r="Z184" s="9">
        <v>4</v>
      </c>
      <c r="AA184" s="9"/>
      <c r="AB184" s="9"/>
      <c r="AC184" s="9">
        <v>4</v>
      </c>
      <c r="AD184" s="9">
        <v>3</v>
      </c>
      <c r="AE184" s="9">
        <v>3</v>
      </c>
      <c r="AF184" s="9">
        <v>4</v>
      </c>
      <c r="AG184" s="9">
        <v>5</v>
      </c>
      <c r="AH184" s="9"/>
      <c r="AI184" s="9"/>
      <c r="AJ184" s="9">
        <v>3</v>
      </c>
      <c r="AK184" s="9"/>
      <c r="AL184" s="9"/>
      <c r="AM184" s="9"/>
      <c r="AN184" s="9">
        <v>4</v>
      </c>
      <c r="AP184" s="9">
        <v>3</v>
      </c>
      <c r="AQ184" s="9"/>
      <c r="AR184" s="9">
        <v>4</v>
      </c>
      <c r="AS184" s="9">
        <v>3</v>
      </c>
      <c r="AT184" s="9"/>
      <c r="AU184" s="9"/>
      <c r="AV184" s="9">
        <v>4</v>
      </c>
      <c r="AW184" s="9"/>
      <c r="AX184" s="9">
        <v>4</v>
      </c>
      <c r="AY184" s="9">
        <v>3</v>
      </c>
    </row>
    <row r="185" spans="1:51">
      <c r="A185" s="9" t="s">
        <v>465</v>
      </c>
      <c r="B185" s="9"/>
      <c r="C185" s="9">
        <v>4</v>
      </c>
      <c r="D185" s="9"/>
      <c r="E185" s="9">
        <v>4</v>
      </c>
      <c r="F185" s="9">
        <v>4</v>
      </c>
      <c r="G185" s="9">
        <v>5</v>
      </c>
      <c r="H185" s="9">
        <v>5</v>
      </c>
      <c r="I185" s="9"/>
      <c r="J185" s="9"/>
      <c r="K185" s="9"/>
      <c r="L185" s="9"/>
      <c r="M185" s="9">
        <v>4</v>
      </c>
      <c r="N185" s="9"/>
      <c r="O185" s="9"/>
      <c r="P185" s="9"/>
      <c r="Q185" s="9">
        <v>4</v>
      </c>
      <c r="R185" s="9">
        <v>3</v>
      </c>
      <c r="S185" s="9"/>
      <c r="T185" s="9">
        <v>5</v>
      </c>
      <c r="U185" s="9">
        <v>5</v>
      </c>
      <c r="V185" s="9">
        <v>4</v>
      </c>
      <c r="W185" s="9"/>
      <c r="X185" s="9">
        <v>4</v>
      </c>
      <c r="Y185" s="9">
        <v>5</v>
      </c>
      <c r="Z185" s="9">
        <v>5</v>
      </c>
      <c r="AA185" s="9">
        <v>5</v>
      </c>
      <c r="AB185" s="9"/>
      <c r="AC185" s="9">
        <v>4</v>
      </c>
      <c r="AD185" s="9"/>
      <c r="AE185" s="9"/>
      <c r="AF185" s="9">
        <v>5</v>
      </c>
      <c r="AG185" s="9">
        <v>5</v>
      </c>
      <c r="AH185" s="9"/>
      <c r="AI185" s="9">
        <v>4</v>
      </c>
      <c r="AJ185" s="9">
        <v>5</v>
      </c>
      <c r="AK185" s="9">
        <v>4</v>
      </c>
      <c r="AL185" s="9">
        <v>4</v>
      </c>
      <c r="AM185" s="9">
        <v>5</v>
      </c>
      <c r="AN185" s="9">
        <v>5</v>
      </c>
      <c r="AO185" s="9">
        <v>5</v>
      </c>
      <c r="AP185" s="9"/>
      <c r="AQ185" s="9"/>
      <c r="AR185" s="9"/>
      <c r="AS185" s="9">
        <v>4</v>
      </c>
      <c r="AT185" s="9"/>
      <c r="AU185" s="9"/>
      <c r="AV185" s="9">
        <v>5</v>
      </c>
      <c r="AW185" s="9"/>
      <c r="AX185" s="9"/>
      <c r="AY185" s="9"/>
    </row>
  </sheetData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902D-1F4C-4686-83E2-CB120CEAFE5C}">
  <dimension ref="A1:Q53"/>
  <sheetViews>
    <sheetView workbookViewId="0">
      <pane ySplit="1" topLeftCell="M5" activePane="bottomLeft" state="frozen"/>
      <selection pane="bottomLeft" activeCell="M5" sqref="M5:M7"/>
    </sheetView>
  </sheetViews>
  <sheetFormatPr defaultColWidth="8.7109375" defaultRowHeight="13.15"/>
  <cols>
    <col min="1" max="1" width="39.140625" bestFit="1" customWidth="1"/>
    <col min="2" max="11" width="11.140625" customWidth="1"/>
    <col min="12" max="12" width="3.28515625" customWidth="1"/>
    <col min="13" max="13" width="17.7109375" customWidth="1"/>
  </cols>
  <sheetData>
    <row r="1" spans="1:16" s="8" customFormat="1">
      <c r="B1" s="28" t="s">
        <v>77</v>
      </c>
      <c r="C1" s="28" t="s">
        <v>466</v>
      </c>
      <c r="D1" s="25" t="s">
        <v>96</v>
      </c>
      <c r="E1" s="25" t="s">
        <v>466</v>
      </c>
      <c r="F1" s="20" t="s">
        <v>225</v>
      </c>
      <c r="G1" s="20" t="s">
        <v>466</v>
      </c>
      <c r="H1" s="26" t="s">
        <v>272</v>
      </c>
      <c r="I1" s="26" t="s">
        <v>466</v>
      </c>
      <c r="J1" s="27" t="s">
        <v>273</v>
      </c>
      <c r="K1" s="27" t="s">
        <v>466</v>
      </c>
    </row>
    <row r="2" spans="1:16">
      <c r="A2" s="2" t="s">
        <v>5</v>
      </c>
      <c r="B2" s="9"/>
      <c r="C2" s="43" t="str">
        <f>IF(ISBLANK(B2),"-",B2-B$52)</f>
        <v>-</v>
      </c>
      <c r="E2" s="43" t="str">
        <f>IF(ISBLANK(D2),"-",D2-D$52)</f>
        <v>-</v>
      </c>
      <c r="F2" s="9">
        <v>2</v>
      </c>
      <c r="G2" s="43">
        <f>IF(ISBLANK(F2),"-",F2-F$52)</f>
        <v>-2</v>
      </c>
      <c r="H2" s="9">
        <v>3</v>
      </c>
      <c r="I2" s="43">
        <f>IF(ISBLANK(H2),"-",H2-H$52)</f>
        <v>-0.35294117647058831</v>
      </c>
      <c r="J2" s="9">
        <v>5</v>
      </c>
      <c r="K2" s="43">
        <f>IF(ISBLANK(J2),"-",J2-J$52)</f>
        <v>0.69696969696969724</v>
      </c>
      <c r="M2" s="40" t="s">
        <v>467</v>
      </c>
      <c r="N2" s="37" t="s">
        <v>468</v>
      </c>
      <c r="O2" s="8" t="s">
        <v>469</v>
      </c>
      <c r="P2" s="37" t="s">
        <v>470</v>
      </c>
    </row>
    <row r="3" spans="1:16">
      <c r="A3" s="2" t="s">
        <v>6</v>
      </c>
      <c r="B3" s="9"/>
      <c r="C3" s="43" t="str">
        <f t="shared" ref="C3:E51" si="0">IF(ISBLANK(B3),"-",B3-B$52)</f>
        <v>-</v>
      </c>
      <c r="D3" s="9">
        <v>4</v>
      </c>
      <c r="E3" s="43">
        <f t="shared" si="0"/>
        <v>0.16666666666666652</v>
      </c>
      <c r="F3" s="9"/>
      <c r="G3" s="43" t="str">
        <f t="shared" ref="G3" si="1">IF(ISBLANK(F3),"-",F3-F$52)</f>
        <v>-</v>
      </c>
      <c r="H3" s="9">
        <v>4</v>
      </c>
      <c r="I3" s="43">
        <f t="shared" ref="I3" si="2">IF(ISBLANK(H3),"-",H3-H$52)</f>
        <v>0.64705882352941169</v>
      </c>
      <c r="J3" s="9"/>
      <c r="K3" s="43" t="str">
        <f t="shared" ref="K3" si="3">IF(ISBLANK(J3),"-",J3-J$52)</f>
        <v>-</v>
      </c>
      <c r="M3" s="37" t="s">
        <v>55</v>
      </c>
    </row>
    <row r="4" spans="1:16">
      <c r="A4" s="2" t="s">
        <v>7</v>
      </c>
      <c r="B4" s="9"/>
      <c r="C4" s="43" t="str">
        <f t="shared" si="0"/>
        <v>-</v>
      </c>
      <c r="D4" s="9">
        <v>3</v>
      </c>
      <c r="E4" s="43">
        <f t="shared" si="0"/>
        <v>-0.83333333333333348</v>
      </c>
      <c r="F4" s="9"/>
      <c r="G4" s="43" t="str">
        <f t="shared" ref="G4" si="4">IF(ISBLANK(F4),"-",F4-F$52)</f>
        <v>-</v>
      </c>
      <c r="I4" s="43" t="str">
        <f t="shared" ref="I4" si="5">IF(ISBLANK(H4),"-",H4-H$52)</f>
        <v>-</v>
      </c>
      <c r="J4" s="9"/>
      <c r="K4" s="43" t="str">
        <f t="shared" ref="K4" si="6">IF(ISBLANK(J4),"-",J4-J$52)</f>
        <v>-</v>
      </c>
      <c r="M4" s="37" t="s">
        <v>58</v>
      </c>
    </row>
    <row r="5" spans="1:16" ht="12.75">
      <c r="A5" s="2" t="s">
        <v>8</v>
      </c>
      <c r="B5" s="9"/>
      <c r="C5" s="43" t="str">
        <f t="shared" si="0"/>
        <v>-</v>
      </c>
      <c r="D5" s="9">
        <v>3</v>
      </c>
      <c r="E5" s="43">
        <f t="shared" si="0"/>
        <v>-0.83333333333333348</v>
      </c>
      <c r="F5" s="9"/>
      <c r="G5" s="43" t="str">
        <f t="shared" ref="G5" si="7">IF(ISBLANK(F5),"-",F5-F$52)</f>
        <v>-</v>
      </c>
      <c r="I5" s="43" t="str">
        <f t="shared" ref="I5" si="8">IF(ISBLANK(H5),"-",H5-H$52)</f>
        <v>-</v>
      </c>
      <c r="J5" s="9">
        <v>5</v>
      </c>
      <c r="K5" s="43">
        <f t="shared" ref="K5" si="9">IF(ISBLANK(J5),"-",J5-J$52)</f>
        <v>0.69696969696969724</v>
      </c>
      <c r="M5" s="51" t="s">
        <v>471</v>
      </c>
      <c r="O5" s="37" t="s">
        <v>472</v>
      </c>
    </row>
    <row r="6" spans="1:16">
      <c r="A6" s="2" t="s">
        <v>9</v>
      </c>
      <c r="B6" s="9"/>
      <c r="C6" s="43" t="str">
        <f t="shared" si="0"/>
        <v>-</v>
      </c>
      <c r="D6" s="9">
        <v>4</v>
      </c>
      <c r="E6" s="43">
        <f t="shared" si="0"/>
        <v>0.16666666666666652</v>
      </c>
      <c r="F6" s="9"/>
      <c r="G6" s="43" t="str">
        <f t="shared" ref="G6" si="10">IF(ISBLANK(F6),"-",F6-F$52)</f>
        <v>-</v>
      </c>
      <c r="I6" s="43" t="str">
        <f t="shared" ref="I6" si="11">IF(ISBLANK(H6),"-",H6-H$52)</f>
        <v>-</v>
      </c>
      <c r="J6" s="9">
        <v>4</v>
      </c>
      <c r="K6" s="43">
        <f t="shared" ref="K6" si="12">IF(ISBLANK(J6),"-",J6-J$52)</f>
        <v>-0.30303030303030276</v>
      </c>
      <c r="M6" s="51"/>
      <c r="O6" s="37" t="s">
        <v>472</v>
      </c>
    </row>
    <row r="7" spans="1:16">
      <c r="A7" s="2" t="s">
        <v>10</v>
      </c>
      <c r="B7" s="9"/>
      <c r="C7" s="43" t="str">
        <f t="shared" si="0"/>
        <v>-</v>
      </c>
      <c r="E7" s="43" t="str">
        <f t="shared" si="0"/>
        <v>-</v>
      </c>
      <c r="F7" s="9"/>
      <c r="G7" s="43" t="str">
        <f t="shared" ref="G7" si="13">IF(ISBLANK(F7),"-",F7-F$52)</f>
        <v>-</v>
      </c>
      <c r="I7" s="43" t="str">
        <f t="shared" ref="I7" si="14">IF(ISBLANK(H7),"-",H7-H$52)</f>
        <v>-</v>
      </c>
      <c r="J7" s="9">
        <v>4</v>
      </c>
      <c r="K7" s="43">
        <f t="shared" ref="K7" si="15">IF(ISBLANK(J7),"-",J7-J$52)</f>
        <v>-0.30303030303030276</v>
      </c>
      <c r="M7" s="51"/>
      <c r="O7" s="37" t="s">
        <v>472</v>
      </c>
    </row>
    <row r="8" spans="1:16">
      <c r="A8" s="13" t="s">
        <v>11</v>
      </c>
      <c r="B8" s="9">
        <v>4</v>
      </c>
      <c r="C8" s="43">
        <f t="shared" si="0"/>
        <v>0.25</v>
      </c>
      <c r="D8" s="9">
        <v>5</v>
      </c>
      <c r="E8" s="43">
        <f t="shared" si="0"/>
        <v>1.1666666666666665</v>
      </c>
      <c r="F8" s="9">
        <v>4</v>
      </c>
      <c r="G8" s="43">
        <f t="shared" ref="G8" si="16">IF(ISBLANK(F8),"-",F8-F$52)</f>
        <v>0</v>
      </c>
      <c r="H8" s="9">
        <v>4</v>
      </c>
      <c r="I8" s="43">
        <f t="shared" ref="I8" si="17">IF(ISBLANK(H8),"-",H8-H$52)</f>
        <v>0.64705882352941169</v>
      </c>
      <c r="J8" s="9">
        <v>5</v>
      </c>
      <c r="K8" s="43">
        <f t="shared" ref="K8" si="18">IF(ISBLANK(J8),"-",J8-J$52)</f>
        <v>0.69696969696969724</v>
      </c>
    </row>
    <row r="9" spans="1:16">
      <c r="A9" s="2" t="s">
        <v>12</v>
      </c>
      <c r="B9" s="9"/>
      <c r="C9" s="43" t="str">
        <f t="shared" si="0"/>
        <v>-</v>
      </c>
      <c r="E9" s="43" t="str">
        <f t="shared" si="0"/>
        <v>-</v>
      </c>
      <c r="F9" s="9"/>
      <c r="G9" s="43" t="str">
        <f t="shared" ref="G9" si="19">IF(ISBLANK(F9),"-",F9-F$52)</f>
        <v>-</v>
      </c>
      <c r="H9" s="9">
        <v>2</v>
      </c>
      <c r="I9" s="43">
        <f t="shared" ref="I9" si="20">IF(ISBLANK(H9),"-",H9-H$52)</f>
        <v>-1.3529411764705883</v>
      </c>
      <c r="J9" s="9">
        <v>5</v>
      </c>
      <c r="K9" s="43">
        <f t="shared" ref="K9" si="21">IF(ISBLANK(J9),"-",J9-J$52)</f>
        <v>0.69696969696969724</v>
      </c>
    </row>
    <row r="10" spans="1:16">
      <c r="A10" s="2" t="s">
        <v>13</v>
      </c>
      <c r="B10" s="9"/>
      <c r="C10" s="43" t="str">
        <f t="shared" si="0"/>
        <v>-</v>
      </c>
      <c r="D10" s="9">
        <v>3</v>
      </c>
      <c r="E10" s="43">
        <f t="shared" si="0"/>
        <v>-0.83333333333333348</v>
      </c>
      <c r="F10" s="9"/>
      <c r="G10" s="43" t="str">
        <f t="shared" ref="G10" si="22">IF(ISBLANK(F10),"-",F10-F$52)</f>
        <v>-</v>
      </c>
      <c r="I10" s="43" t="str">
        <f t="shared" ref="I10" si="23">IF(ISBLANK(H10),"-",H10-H$52)</f>
        <v>-</v>
      </c>
      <c r="J10" s="9">
        <v>3</v>
      </c>
      <c r="K10" s="43">
        <f t="shared" ref="K10" si="24">IF(ISBLANK(J10),"-",J10-J$52)</f>
        <v>-1.3030303030303028</v>
      </c>
      <c r="M10" s="40" t="s">
        <v>473</v>
      </c>
      <c r="N10" s="37" t="s">
        <v>468</v>
      </c>
      <c r="O10" s="8" t="s">
        <v>469</v>
      </c>
      <c r="P10" s="37" t="s">
        <v>470</v>
      </c>
    </row>
    <row r="11" spans="1:16">
      <c r="A11" s="2" t="s">
        <v>14</v>
      </c>
      <c r="B11" s="9"/>
      <c r="C11" s="43" t="str">
        <f t="shared" si="0"/>
        <v>-</v>
      </c>
      <c r="E11" s="43" t="str">
        <f t="shared" si="0"/>
        <v>-</v>
      </c>
      <c r="F11" s="9"/>
      <c r="G11" s="43" t="str">
        <f t="shared" ref="G11" si="25">IF(ISBLANK(F11),"-",F11-F$52)</f>
        <v>-</v>
      </c>
      <c r="I11" s="43" t="str">
        <f t="shared" ref="I11" si="26">IF(ISBLANK(H11),"-",H11-H$52)</f>
        <v>-</v>
      </c>
      <c r="J11" s="9">
        <v>4</v>
      </c>
      <c r="K11" s="43">
        <f t="shared" ref="K11" si="27">IF(ISBLANK(J11),"-",J11-J$52)</f>
        <v>-0.30303030303030276</v>
      </c>
      <c r="M11" s="37" t="s">
        <v>55</v>
      </c>
    </row>
    <row r="12" spans="1:16">
      <c r="A12" s="38" t="s">
        <v>15</v>
      </c>
      <c r="B12" s="44"/>
      <c r="C12" s="45" t="str">
        <f t="shared" si="0"/>
        <v>-</v>
      </c>
      <c r="D12" s="39"/>
      <c r="E12" s="45" t="str">
        <f t="shared" si="0"/>
        <v>-</v>
      </c>
      <c r="F12" s="44"/>
      <c r="G12" s="45" t="str">
        <f t="shared" ref="G12" si="28">IF(ISBLANK(F12),"-",F12-F$52)</f>
        <v>-</v>
      </c>
      <c r="H12" s="39"/>
      <c r="I12" s="45" t="str">
        <f t="shared" ref="I12" si="29">IF(ISBLANK(H12),"-",H12-H$52)</f>
        <v>-</v>
      </c>
      <c r="J12" s="44"/>
      <c r="K12" s="45" t="str">
        <f t="shared" ref="K12" si="30">IF(ISBLANK(J12),"-",J12-J$52)</f>
        <v>-</v>
      </c>
      <c r="M12" s="37" t="s">
        <v>58</v>
      </c>
    </row>
    <row r="13" spans="1:16">
      <c r="A13" s="13" t="s">
        <v>16</v>
      </c>
      <c r="B13" s="9">
        <v>3</v>
      </c>
      <c r="C13" s="43">
        <f t="shared" si="0"/>
        <v>-0.75</v>
      </c>
      <c r="D13" s="9">
        <v>4</v>
      </c>
      <c r="E13" s="43">
        <f t="shared" si="0"/>
        <v>0.16666666666666652</v>
      </c>
      <c r="F13" s="9">
        <v>4</v>
      </c>
      <c r="G13" s="43">
        <f t="shared" ref="G13" si="31">IF(ISBLANK(F13),"-",F13-F$52)</f>
        <v>0</v>
      </c>
      <c r="H13" s="9">
        <v>5</v>
      </c>
      <c r="I13" s="43">
        <f t="shared" ref="I13" si="32">IF(ISBLANK(H13),"-",H13-H$52)</f>
        <v>1.6470588235294117</v>
      </c>
      <c r="J13" s="9">
        <v>4</v>
      </c>
      <c r="K13" s="43">
        <f t="shared" ref="K13" si="33">IF(ISBLANK(J13),"-",J13-J$52)</f>
        <v>-0.30303030303030276</v>
      </c>
      <c r="M13" s="37" t="s">
        <v>474</v>
      </c>
      <c r="O13" s="37" t="s">
        <v>472</v>
      </c>
    </row>
    <row r="14" spans="1:16">
      <c r="A14" s="38" t="s">
        <v>17</v>
      </c>
      <c r="B14" s="44"/>
      <c r="C14" s="45" t="str">
        <f t="shared" si="0"/>
        <v>-</v>
      </c>
      <c r="D14" s="39"/>
      <c r="E14" s="45" t="str">
        <f t="shared" si="0"/>
        <v>-</v>
      </c>
      <c r="F14" s="44"/>
      <c r="G14" s="45" t="str">
        <f t="shared" ref="G14" si="34">IF(ISBLANK(F14),"-",F14-F$52)</f>
        <v>-</v>
      </c>
      <c r="H14" s="39"/>
      <c r="I14" s="45" t="str">
        <f t="shared" ref="I14" si="35">IF(ISBLANK(H14),"-",H14-H$52)</f>
        <v>-</v>
      </c>
      <c r="J14" s="44"/>
      <c r="K14" s="45" t="str">
        <f t="shared" ref="K14" si="36">IF(ISBLANK(J14),"-",J14-J$52)</f>
        <v>-</v>
      </c>
      <c r="M14" s="37" t="s">
        <v>475</v>
      </c>
      <c r="O14" s="37" t="s">
        <v>472</v>
      </c>
    </row>
    <row r="15" spans="1:16">
      <c r="A15" s="2" t="s">
        <v>18</v>
      </c>
      <c r="B15" s="9"/>
      <c r="C15" s="43" t="str">
        <f t="shared" si="0"/>
        <v>-</v>
      </c>
      <c r="E15" s="43" t="str">
        <f t="shared" si="0"/>
        <v>-</v>
      </c>
      <c r="F15" s="9"/>
      <c r="G15" s="43" t="str">
        <f t="shared" ref="G15" si="37">IF(ISBLANK(F15),"-",F15-F$52)</f>
        <v>-</v>
      </c>
      <c r="I15" s="43" t="str">
        <f t="shared" ref="I15" si="38">IF(ISBLANK(H15),"-",H15-H$52)</f>
        <v>-</v>
      </c>
      <c r="J15" s="9">
        <v>4</v>
      </c>
      <c r="K15" s="43">
        <f t="shared" ref="K15" si="39">IF(ISBLANK(J15),"-",J15-J$52)</f>
        <v>-0.30303030303030276</v>
      </c>
      <c r="M15" s="37" t="s">
        <v>476</v>
      </c>
      <c r="O15" s="37" t="s">
        <v>472</v>
      </c>
    </row>
    <row r="16" spans="1:16">
      <c r="A16" s="2" t="s">
        <v>19</v>
      </c>
      <c r="B16" s="9"/>
      <c r="C16" s="43" t="str">
        <f t="shared" si="0"/>
        <v>-</v>
      </c>
      <c r="E16" s="43" t="str">
        <f t="shared" si="0"/>
        <v>-</v>
      </c>
      <c r="F16" s="9">
        <v>5</v>
      </c>
      <c r="G16" s="43">
        <f t="shared" ref="G16" si="40">IF(ISBLANK(F16),"-",F16-F$52)</f>
        <v>1</v>
      </c>
      <c r="H16" s="9">
        <v>5</v>
      </c>
      <c r="I16" s="43">
        <f t="shared" ref="I16" si="41">IF(ISBLANK(H16),"-",H16-H$52)</f>
        <v>1.6470588235294117</v>
      </c>
      <c r="J16" s="9">
        <v>3</v>
      </c>
      <c r="K16" s="43">
        <f t="shared" ref="K16" si="42">IF(ISBLANK(J16),"-",J16-J$52)</f>
        <v>-1.3030303030303028</v>
      </c>
    </row>
    <row r="17" spans="1:17">
      <c r="A17" s="2" t="s">
        <v>20</v>
      </c>
      <c r="B17" s="9">
        <v>4</v>
      </c>
      <c r="C17" s="43">
        <f t="shared" si="0"/>
        <v>0.25</v>
      </c>
      <c r="E17" s="43" t="str">
        <f t="shared" si="0"/>
        <v>-</v>
      </c>
      <c r="F17" s="9"/>
      <c r="G17" s="43" t="str">
        <f t="shared" ref="G17" si="43">IF(ISBLANK(F17),"-",F17-F$52)</f>
        <v>-</v>
      </c>
      <c r="H17" s="9">
        <v>2</v>
      </c>
      <c r="I17" s="43">
        <f t="shared" ref="I17" si="44">IF(ISBLANK(H17),"-",H17-H$52)</f>
        <v>-1.3529411764705883</v>
      </c>
      <c r="J17" s="9">
        <v>4</v>
      </c>
      <c r="K17" s="43">
        <f t="shared" ref="K17" si="45">IF(ISBLANK(J17),"-",J17-J$52)</f>
        <v>-0.30303030303030276</v>
      </c>
      <c r="M17" s="41" t="s">
        <v>477</v>
      </c>
      <c r="N17" s="8" t="s">
        <v>62</v>
      </c>
      <c r="O17" s="8" t="s">
        <v>56</v>
      </c>
      <c r="P17" s="8" t="s">
        <v>59</v>
      </c>
      <c r="Q17" t="s">
        <v>468</v>
      </c>
    </row>
    <row r="18" spans="1:17">
      <c r="A18" s="2" t="s">
        <v>21</v>
      </c>
      <c r="B18" s="9">
        <v>4</v>
      </c>
      <c r="C18" s="43">
        <f t="shared" si="0"/>
        <v>0.25</v>
      </c>
      <c r="E18" s="43" t="str">
        <f t="shared" si="0"/>
        <v>-</v>
      </c>
      <c r="F18" s="9"/>
      <c r="G18" s="43" t="str">
        <f t="shared" ref="G18" si="46">IF(ISBLANK(F18),"-",F18-F$52)</f>
        <v>-</v>
      </c>
      <c r="I18" s="43" t="str">
        <f t="shared" ref="I18" si="47">IF(ISBLANK(H18),"-",H18-H$52)</f>
        <v>-</v>
      </c>
      <c r="J18" s="9"/>
      <c r="K18" s="43" t="str">
        <f t="shared" ref="K18" si="48">IF(ISBLANK(J18),"-",J18-J$52)</f>
        <v>-</v>
      </c>
      <c r="M18" t="s">
        <v>478</v>
      </c>
      <c r="N18" s="37" t="s">
        <v>472</v>
      </c>
      <c r="O18" s="37" t="s">
        <v>472</v>
      </c>
      <c r="P18" s="37" t="s">
        <v>472</v>
      </c>
    </row>
    <row r="19" spans="1:17">
      <c r="A19" s="3" t="s">
        <v>22</v>
      </c>
      <c r="B19" s="9"/>
      <c r="C19" s="43" t="str">
        <f t="shared" si="0"/>
        <v>-</v>
      </c>
      <c r="E19" s="43" t="str">
        <f t="shared" si="0"/>
        <v>-</v>
      </c>
      <c r="F19" s="9"/>
      <c r="G19" s="43" t="str">
        <f t="shared" ref="G19" si="49">IF(ISBLANK(F19),"-",F19-F$52)</f>
        <v>-</v>
      </c>
      <c r="I19" s="43" t="str">
        <f t="shared" ref="I19" si="50">IF(ISBLANK(H19),"-",H19-H$52)</f>
        <v>-</v>
      </c>
      <c r="J19" s="9"/>
      <c r="K19" s="43" t="str">
        <f t="shared" ref="K19" si="51">IF(ISBLANK(J19),"-",J19-J$52)</f>
        <v>-</v>
      </c>
      <c r="M19" t="s">
        <v>479</v>
      </c>
      <c r="N19" s="37" t="s">
        <v>472</v>
      </c>
      <c r="O19" s="37" t="s">
        <v>472</v>
      </c>
      <c r="P19" s="37" t="s">
        <v>472</v>
      </c>
    </row>
    <row r="20" spans="1:17">
      <c r="A20" s="38" t="s">
        <v>23</v>
      </c>
      <c r="B20" s="44"/>
      <c r="C20" s="45" t="str">
        <f t="shared" si="0"/>
        <v>-</v>
      </c>
      <c r="D20" s="39"/>
      <c r="E20" s="45" t="str">
        <f t="shared" si="0"/>
        <v>-</v>
      </c>
      <c r="F20" s="44"/>
      <c r="G20" s="45" t="str">
        <f t="shared" ref="G20" si="52">IF(ISBLANK(F20),"-",F20-F$52)</f>
        <v>-</v>
      </c>
      <c r="H20" s="39"/>
      <c r="I20" s="45" t="str">
        <f t="shared" ref="I20" si="53">IF(ISBLANK(H20),"-",H20-H$52)</f>
        <v>-</v>
      </c>
      <c r="J20" s="44"/>
      <c r="K20" s="45" t="str">
        <f t="shared" ref="K20" si="54">IF(ISBLANK(J20),"-",J20-J$52)</f>
        <v>-</v>
      </c>
      <c r="M20" t="s">
        <v>480</v>
      </c>
      <c r="N20" s="37" t="s">
        <v>472</v>
      </c>
      <c r="O20" s="37" t="s">
        <v>472</v>
      </c>
      <c r="P20" s="37" t="s">
        <v>472</v>
      </c>
    </row>
    <row r="21" spans="1:17">
      <c r="A21" s="2" t="s">
        <v>24</v>
      </c>
      <c r="B21" s="9"/>
      <c r="C21" s="43" t="str">
        <f t="shared" si="0"/>
        <v>-</v>
      </c>
      <c r="E21" s="43" t="str">
        <f t="shared" si="0"/>
        <v>-</v>
      </c>
      <c r="F21" s="9"/>
      <c r="G21" s="43" t="str">
        <f t="shared" ref="G21" si="55">IF(ISBLANK(F21),"-",F21-F$52)</f>
        <v>-</v>
      </c>
      <c r="I21" s="43" t="str">
        <f t="shared" ref="I21" si="56">IF(ISBLANK(H21),"-",H21-H$52)</f>
        <v>-</v>
      </c>
      <c r="J21" s="9">
        <v>4</v>
      </c>
      <c r="K21" s="43">
        <f t="shared" ref="K21" si="57">IF(ISBLANK(J21),"-",J21-J$52)</f>
        <v>-0.30303030303030276</v>
      </c>
    </row>
    <row r="22" spans="1:17">
      <c r="A22" s="2" t="s">
        <v>25</v>
      </c>
      <c r="B22" s="9"/>
      <c r="C22" s="43" t="str">
        <f t="shared" si="0"/>
        <v>-</v>
      </c>
      <c r="D22" s="9">
        <v>5</v>
      </c>
      <c r="E22" s="43">
        <f t="shared" si="0"/>
        <v>1.1666666666666665</v>
      </c>
      <c r="F22" s="9"/>
      <c r="G22" s="43" t="str">
        <f t="shared" ref="G22" si="58">IF(ISBLANK(F22),"-",F22-F$52)</f>
        <v>-</v>
      </c>
      <c r="I22" s="43" t="str">
        <f t="shared" ref="I22" si="59">IF(ISBLANK(H22),"-",H22-H$52)</f>
        <v>-</v>
      </c>
      <c r="J22" s="9">
        <v>5</v>
      </c>
      <c r="K22" s="43">
        <f t="shared" ref="K22" si="60">IF(ISBLANK(J22),"-",J22-J$52)</f>
        <v>0.69696969696969724</v>
      </c>
      <c r="M22" s="40" t="s">
        <v>481</v>
      </c>
      <c r="N22" s="8" t="s">
        <v>62</v>
      </c>
      <c r="O22" s="8" t="s">
        <v>56</v>
      </c>
      <c r="P22" s="8" t="s">
        <v>59</v>
      </c>
      <c r="Q22" t="s">
        <v>468</v>
      </c>
    </row>
    <row r="23" spans="1:17">
      <c r="A23" s="2" t="s">
        <v>26</v>
      </c>
      <c r="B23" s="9"/>
      <c r="C23" s="43" t="str">
        <f t="shared" si="0"/>
        <v>-</v>
      </c>
      <c r="E23" s="43" t="str">
        <f t="shared" si="0"/>
        <v>-</v>
      </c>
      <c r="F23" s="9"/>
      <c r="G23" s="43" t="str">
        <f t="shared" ref="G23" si="61">IF(ISBLANK(F23),"-",F23-F$52)</f>
        <v>-</v>
      </c>
      <c r="I23" s="43" t="str">
        <f t="shared" ref="I23" si="62">IF(ISBLANK(H23),"-",H23-H$52)</f>
        <v>-</v>
      </c>
      <c r="J23" s="9">
        <v>4</v>
      </c>
      <c r="K23" s="43">
        <f t="shared" ref="K23" si="63">IF(ISBLANK(J23),"-",J23-J$52)</f>
        <v>-0.30303030303030276</v>
      </c>
      <c r="M23" s="37" t="s">
        <v>482</v>
      </c>
      <c r="N23">
        <v>2</v>
      </c>
      <c r="O23">
        <v>4</v>
      </c>
      <c r="P23">
        <v>4</v>
      </c>
    </row>
    <row r="24" spans="1:17">
      <c r="A24" s="2" t="s">
        <v>27</v>
      </c>
      <c r="B24" s="9"/>
      <c r="C24" s="43" t="str">
        <f t="shared" si="0"/>
        <v>-</v>
      </c>
      <c r="E24" s="43" t="str">
        <f t="shared" si="0"/>
        <v>-</v>
      </c>
      <c r="F24" s="9"/>
      <c r="G24" s="43" t="str">
        <f t="shared" ref="G24" si="64">IF(ISBLANK(F24),"-",F24-F$52)</f>
        <v>-</v>
      </c>
      <c r="I24" s="43" t="str">
        <f t="shared" ref="I24" si="65">IF(ISBLANK(H24),"-",H24-H$52)</f>
        <v>-</v>
      </c>
      <c r="J24" s="9">
        <v>5</v>
      </c>
      <c r="K24" s="43">
        <f t="shared" ref="K24" si="66">IF(ISBLANK(J24),"-",J24-J$52)</f>
        <v>0.69696969696969724</v>
      </c>
      <c r="M24" s="37" t="s">
        <v>483</v>
      </c>
      <c r="N24">
        <v>2</v>
      </c>
      <c r="O24">
        <v>5</v>
      </c>
      <c r="P24">
        <v>3</v>
      </c>
    </row>
    <row r="25" spans="1:17">
      <c r="A25" s="38" t="s">
        <v>28</v>
      </c>
      <c r="B25" s="44"/>
      <c r="C25" s="45" t="str">
        <f t="shared" si="0"/>
        <v>-</v>
      </c>
      <c r="D25" s="39"/>
      <c r="E25" s="45" t="str">
        <f t="shared" si="0"/>
        <v>-</v>
      </c>
      <c r="F25" s="44"/>
      <c r="G25" s="45" t="str">
        <f t="shared" ref="G25" si="67">IF(ISBLANK(F25),"-",F25-F$52)</f>
        <v>-</v>
      </c>
      <c r="H25" s="39"/>
      <c r="I25" s="45" t="str">
        <f t="shared" ref="I25" si="68">IF(ISBLANK(H25),"-",H25-H$52)</f>
        <v>-</v>
      </c>
      <c r="J25" s="44"/>
      <c r="K25" s="45" t="str">
        <f t="shared" ref="K25" si="69">IF(ISBLANK(J25),"-",J25-J$52)</f>
        <v>-</v>
      </c>
      <c r="M25" s="37" t="s">
        <v>484</v>
      </c>
      <c r="N25">
        <v>4</v>
      </c>
      <c r="O25">
        <v>5</v>
      </c>
      <c r="P25">
        <v>4</v>
      </c>
    </row>
    <row r="26" spans="1:17">
      <c r="A26" s="2" t="s">
        <v>29</v>
      </c>
      <c r="B26" s="9"/>
      <c r="C26" s="43" t="str">
        <f t="shared" si="0"/>
        <v>-</v>
      </c>
      <c r="D26" s="9">
        <v>3</v>
      </c>
      <c r="E26" s="43">
        <f t="shared" si="0"/>
        <v>-0.83333333333333348</v>
      </c>
      <c r="F26" s="9"/>
      <c r="G26" s="43" t="str">
        <f t="shared" ref="G26" si="70">IF(ISBLANK(F26),"-",F26-F$52)</f>
        <v>-</v>
      </c>
      <c r="H26" s="9">
        <v>2</v>
      </c>
      <c r="I26" s="43">
        <f t="shared" ref="I26" si="71">IF(ISBLANK(H26),"-",H26-H$52)</f>
        <v>-1.3529411764705883</v>
      </c>
      <c r="J26" s="9">
        <v>5</v>
      </c>
      <c r="K26" s="43">
        <f t="shared" ref="K26" si="72">IF(ISBLANK(J26),"-",J26-J$52)</f>
        <v>0.69696969696969724</v>
      </c>
      <c r="M26" s="37" t="s">
        <v>485</v>
      </c>
      <c r="N26">
        <v>3</v>
      </c>
      <c r="O26">
        <v>4</v>
      </c>
      <c r="P26">
        <v>1</v>
      </c>
    </row>
    <row r="27" spans="1:17">
      <c r="A27" s="2" t="s">
        <v>30</v>
      </c>
      <c r="B27" s="9"/>
      <c r="C27" s="43" t="str">
        <f t="shared" si="0"/>
        <v>-</v>
      </c>
      <c r="E27" s="43" t="str">
        <f t="shared" si="0"/>
        <v>-</v>
      </c>
      <c r="F27" s="9"/>
      <c r="G27" s="43" t="str">
        <f t="shared" ref="G27" si="73">IF(ISBLANK(F27),"-",F27-F$52)</f>
        <v>-</v>
      </c>
      <c r="I27" s="43" t="str">
        <f t="shared" ref="I27" si="74">IF(ISBLANK(H27),"-",H27-H$52)</f>
        <v>-</v>
      </c>
      <c r="J27" s="9">
        <v>4</v>
      </c>
      <c r="K27" s="43">
        <f t="shared" ref="K27" si="75">IF(ISBLANK(J27),"-",J27-J$52)</f>
        <v>-0.30303030303030276</v>
      </c>
      <c r="M27" s="37" t="s">
        <v>486</v>
      </c>
      <c r="N27">
        <v>3</v>
      </c>
      <c r="O27">
        <v>3</v>
      </c>
      <c r="P27">
        <v>4</v>
      </c>
    </row>
    <row r="28" spans="1:17">
      <c r="A28" s="2" t="s">
        <v>31</v>
      </c>
      <c r="B28" s="9"/>
      <c r="C28" s="43" t="str">
        <f t="shared" si="0"/>
        <v>-</v>
      </c>
      <c r="E28" s="43" t="str">
        <f t="shared" si="0"/>
        <v>-</v>
      </c>
      <c r="F28" s="9"/>
      <c r="G28" s="43" t="str">
        <f t="shared" ref="G28" si="76">IF(ISBLANK(F28),"-",F28-F$52)</f>
        <v>-</v>
      </c>
      <c r="I28" s="43" t="str">
        <f t="shared" ref="I28" si="77">IF(ISBLANK(H28),"-",H28-H$52)</f>
        <v>-</v>
      </c>
      <c r="J28" s="9">
        <v>5</v>
      </c>
      <c r="K28" s="43">
        <f t="shared" ref="K28" si="78">IF(ISBLANK(J28),"-",J28-J$52)</f>
        <v>0.69696969696969724</v>
      </c>
      <c r="M28" t="s">
        <v>478</v>
      </c>
      <c r="N28" s="37" t="s">
        <v>472</v>
      </c>
      <c r="O28" s="37" t="s">
        <v>472</v>
      </c>
      <c r="P28" s="37" t="s">
        <v>472</v>
      </c>
    </row>
    <row r="29" spans="1:17">
      <c r="A29" s="2" t="s">
        <v>32</v>
      </c>
      <c r="B29" s="9"/>
      <c r="C29" s="43" t="str">
        <f t="shared" si="0"/>
        <v>-</v>
      </c>
      <c r="E29" s="43" t="str">
        <f t="shared" si="0"/>
        <v>-</v>
      </c>
      <c r="F29" s="9">
        <v>4</v>
      </c>
      <c r="G29" s="43">
        <f t="shared" ref="G29" si="79">IF(ISBLANK(F29),"-",F29-F$52)</f>
        <v>0</v>
      </c>
      <c r="I29" s="43" t="str">
        <f t="shared" ref="I29" si="80">IF(ISBLANK(H29),"-",H29-H$52)</f>
        <v>-</v>
      </c>
      <c r="J29" s="9">
        <v>4</v>
      </c>
      <c r="K29" s="43">
        <f t="shared" ref="K29" si="81">IF(ISBLANK(J29),"-",J29-J$52)</f>
        <v>-0.30303030303030276</v>
      </c>
      <c r="M29" t="s">
        <v>479</v>
      </c>
      <c r="N29" s="37" t="s">
        <v>472</v>
      </c>
      <c r="O29" s="37" t="s">
        <v>472</v>
      </c>
      <c r="P29" s="37" t="s">
        <v>472</v>
      </c>
    </row>
    <row r="30" spans="1:17">
      <c r="A30" s="2" t="s">
        <v>33</v>
      </c>
      <c r="B30" s="9"/>
      <c r="C30" s="43" t="str">
        <f t="shared" si="0"/>
        <v>-</v>
      </c>
      <c r="E30" s="43" t="str">
        <f t="shared" si="0"/>
        <v>-</v>
      </c>
      <c r="F30" s="9"/>
      <c r="G30" s="43" t="str">
        <f t="shared" ref="G30" si="82">IF(ISBLANK(F30),"-",F30-F$52)</f>
        <v>-</v>
      </c>
      <c r="H30" s="9">
        <v>5</v>
      </c>
      <c r="I30" s="43">
        <f t="shared" ref="I30" si="83">IF(ISBLANK(H30),"-",H30-H$52)</f>
        <v>1.6470588235294117</v>
      </c>
      <c r="J30" s="9"/>
      <c r="K30" s="43" t="str">
        <f t="shared" ref="K30" si="84">IF(ISBLANK(J30),"-",J30-J$52)</f>
        <v>-</v>
      </c>
      <c r="M30" t="s">
        <v>480</v>
      </c>
      <c r="N30" s="37" t="s">
        <v>472</v>
      </c>
      <c r="O30" s="37" t="s">
        <v>472</v>
      </c>
      <c r="P30" s="37" t="s">
        <v>472</v>
      </c>
    </row>
    <row r="31" spans="1:17">
      <c r="A31" s="2" t="s">
        <v>34</v>
      </c>
      <c r="B31" s="9">
        <v>3</v>
      </c>
      <c r="C31" s="43">
        <f t="shared" si="0"/>
        <v>-0.75</v>
      </c>
      <c r="E31" s="43" t="str">
        <f t="shared" si="0"/>
        <v>-</v>
      </c>
      <c r="F31" s="9"/>
      <c r="G31" s="43" t="str">
        <f t="shared" ref="G31" si="85">IF(ISBLANK(F31),"-",F31-F$52)</f>
        <v>-</v>
      </c>
      <c r="I31" s="43" t="str">
        <f t="shared" ref="I31" si="86">IF(ISBLANK(H31),"-",H31-H$52)</f>
        <v>-</v>
      </c>
      <c r="J31" s="9">
        <v>5</v>
      </c>
      <c r="K31" s="43">
        <f t="shared" ref="K31" si="87">IF(ISBLANK(J31),"-",J31-J$52)</f>
        <v>0.69696969696969724</v>
      </c>
    </row>
    <row r="32" spans="1:17">
      <c r="A32" s="2" t="s">
        <v>35</v>
      </c>
      <c r="B32" s="9"/>
      <c r="C32" s="43" t="str">
        <f t="shared" si="0"/>
        <v>-</v>
      </c>
      <c r="D32" s="9">
        <v>4</v>
      </c>
      <c r="E32" s="43">
        <f t="shared" si="0"/>
        <v>0.16666666666666652</v>
      </c>
      <c r="F32" s="9">
        <v>4</v>
      </c>
      <c r="G32" s="43">
        <f t="shared" ref="G32" si="88">IF(ISBLANK(F32),"-",F32-F$52)</f>
        <v>0</v>
      </c>
      <c r="H32" s="9">
        <v>3</v>
      </c>
      <c r="I32" s="43">
        <f t="shared" ref="I32" si="89">IF(ISBLANK(H32),"-",H32-H$52)</f>
        <v>-0.35294117647058831</v>
      </c>
      <c r="J32" s="9">
        <v>4</v>
      </c>
      <c r="K32" s="43">
        <f t="shared" ref="K32" si="90">IF(ISBLANK(J32),"-",J32-J$52)</f>
        <v>-0.30303030303030276</v>
      </c>
    </row>
    <row r="33" spans="1:11">
      <c r="A33" s="2" t="s">
        <v>36</v>
      </c>
      <c r="B33" s="9">
        <v>4</v>
      </c>
      <c r="C33" s="43">
        <f t="shared" si="0"/>
        <v>0.25</v>
      </c>
      <c r="D33" s="9">
        <v>4</v>
      </c>
      <c r="E33" s="43">
        <f t="shared" si="0"/>
        <v>0.16666666666666652</v>
      </c>
      <c r="F33" s="9">
        <v>5</v>
      </c>
      <c r="G33" s="43">
        <f t="shared" ref="G33" si="91">IF(ISBLANK(F33),"-",F33-F$52)</f>
        <v>1</v>
      </c>
      <c r="I33" s="43" t="str">
        <f t="shared" ref="I33" si="92">IF(ISBLANK(H33),"-",H33-H$52)</f>
        <v>-</v>
      </c>
      <c r="J33" s="9">
        <v>5</v>
      </c>
      <c r="K33" s="43">
        <f t="shared" ref="K33" si="93">IF(ISBLANK(J33),"-",J33-J$52)</f>
        <v>0.69696969696969724</v>
      </c>
    </row>
    <row r="34" spans="1:11">
      <c r="A34" s="2" t="s">
        <v>37</v>
      </c>
      <c r="B34" s="9"/>
      <c r="C34" s="43" t="str">
        <f t="shared" si="0"/>
        <v>-</v>
      </c>
      <c r="E34" s="43" t="str">
        <f t="shared" si="0"/>
        <v>-</v>
      </c>
      <c r="F34" s="9"/>
      <c r="G34" s="43" t="str">
        <f t="shared" ref="G34" si="94">IF(ISBLANK(F34),"-",F34-F$52)</f>
        <v>-</v>
      </c>
      <c r="I34" s="43" t="str">
        <f t="shared" ref="I34" si="95">IF(ISBLANK(H34),"-",H34-H$52)</f>
        <v>-</v>
      </c>
      <c r="J34" s="9">
        <v>4</v>
      </c>
      <c r="K34" s="43">
        <f t="shared" ref="K34" si="96">IF(ISBLANK(J34),"-",J34-J$52)</f>
        <v>-0.30303030303030276</v>
      </c>
    </row>
    <row r="35" spans="1:11">
      <c r="A35" s="2" t="s">
        <v>38</v>
      </c>
      <c r="B35" s="9"/>
      <c r="C35" s="43" t="str">
        <f t="shared" si="0"/>
        <v>-</v>
      </c>
      <c r="E35" s="43" t="str">
        <f t="shared" si="0"/>
        <v>-</v>
      </c>
      <c r="F35" s="9"/>
      <c r="G35" s="43" t="str">
        <f t="shared" ref="G35" si="97">IF(ISBLANK(F35),"-",F35-F$52)</f>
        <v>-</v>
      </c>
      <c r="H35" s="9">
        <v>3</v>
      </c>
      <c r="I35" s="43">
        <f t="shared" ref="I35" si="98">IF(ISBLANK(H35),"-",H35-H$52)</f>
        <v>-0.35294117647058831</v>
      </c>
      <c r="J35" s="9"/>
      <c r="K35" s="43" t="str">
        <f t="shared" ref="K35" si="99">IF(ISBLANK(J35),"-",J35-J$52)</f>
        <v>-</v>
      </c>
    </row>
    <row r="36" spans="1:11">
      <c r="A36" s="13" t="s">
        <v>39</v>
      </c>
      <c r="B36" s="9"/>
      <c r="C36" s="43" t="str">
        <f t="shared" si="0"/>
        <v>-</v>
      </c>
      <c r="E36" s="43" t="str">
        <f t="shared" si="0"/>
        <v>-</v>
      </c>
      <c r="F36" s="9">
        <v>3</v>
      </c>
      <c r="G36" s="43">
        <f t="shared" ref="G36" si="100">IF(ISBLANK(F36),"-",F36-F$52)</f>
        <v>-1</v>
      </c>
      <c r="H36" s="9"/>
      <c r="I36" s="43" t="str">
        <f t="shared" ref="I36" si="101">IF(ISBLANK(H36),"-",H36-H$52)</f>
        <v>-</v>
      </c>
      <c r="J36" s="9">
        <v>5</v>
      </c>
      <c r="K36" s="43">
        <f t="shared" ref="K36" si="102">IF(ISBLANK(J36),"-",J36-J$52)</f>
        <v>0.69696969696969724</v>
      </c>
    </row>
    <row r="37" spans="1:11">
      <c r="A37" s="38" t="s">
        <v>40</v>
      </c>
      <c r="B37" s="44"/>
      <c r="C37" s="45" t="str">
        <f t="shared" si="0"/>
        <v>-</v>
      </c>
      <c r="D37" s="39"/>
      <c r="E37" s="45" t="str">
        <f t="shared" si="0"/>
        <v>-</v>
      </c>
      <c r="F37" s="44"/>
      <c r="G37" s="45" t="str">
        <f t="shared" ref="G37" si="103">IF(ISBLANK(F37),"-",F37-F$52)</f>
        <v>-</v>
      </c>
      <c r="H37" s="39"/>
      <c r="I37" s="45" t="str">
        <f t="shared" ref="I37" si="104">IF(ISBLANK(H37),"-",H37-H$52)</f>
        <v>-</v>
      </c>
      <c r="J37" s="44"/>
      <c r="K37" s="45" t="str">
        <f t="shared" ref="K37" si="105">IF(ISBLANK(J37),"-",J37-J$52)</f>
        <v>-</v>
      </c>
    </row>
    <row r="38" spans="1:11">
      <c r="A38" s="2" t="s">
        <v>41</v>
      </c>
      <c r="B38" s="9"/>
      <c r="C38" s="43" t="str">
        <f t="shared" si="0"/>
        <v>-</v>
      </c>
      <c r="E38" s="43" t="str">
        <f t="shared" si="0"/>
        <v>-</v>
      </c>
      <c r="F38" s="9">
        <v>4</v>
      </c>
      <c r="G38" s="43">
        <f t="shared" ref="G38" si="106">IF(ISBLANK(F38),"-",F38-F$52)</f>
        <v>0</v>
      </c>
      <c r="H38" s="9">
        <v>3</v>
      </c>
      <c r="I38" s="43">
        <f t="shared" ref="I38" si="107">IF(ISBLANK(H38),"-",H38-H$52)</f>
        <v>-0.35294117647058831</v>
      </c>
      <c r="J38" s="9">
        <v>5</v>
      </c>
      <c r="K38" s="43">
        <f t="shared" ref="K38" si="108">IF(ISBLANK(J38),"-",J38-J$52)</f>
        <v>0.69696969696969724</v>
      </c>
    </row>
    <row r="39" spans="1:11">
      <c r="A39" s="38" t="s">
        <v>42</v>
      </c>
      <c r="B39" s="44"/>
      <c r="C39" s="45" t="str">
        <f t="shared" si="0"/>
        <v>-</v>
      </c>
      <c r="D39" s="39"/>
      <c r="E39" s="45" t="str">
        <f t="shared" si="0"/>
        <v>-</v>
      </c>
      <c r="F39" s="44"/>
      <c r="G39" s="45" t="str">
        <f t="shared" ref="G39" si="109">IF(ISBLANK(F39),"-",F39-F$52)</f>
        <v>-</v>
      </c>
      <c r="H39" s="39"/>
      <c r="I39" s="45" t="str">
        <f t="shared" ref="I39" si="110">IF(ISBLANK(H39),"-",H39-H$52)</f>
        <v>-</v>
      </c>
      <c r="J39" s="44"/>
      <c r="K39" s="45" t="str">
        <f t="shared" ref="K39" si="111">IF(ISBLANK(J39),"-",J39-J$52)</f>
        <v>-</v>
      </c>
    </row>
    <row r="40" spans="1:11">
      <c r="A40" s="2" t="s">
        <v>43</v>
      </c>
      <c r="B40" s="9">
        <v>4</v>
      </c>
      <c r="C40" s="43">
        <f t="shared" si="0"/>
        <v>0.25</v>
      </c>
      <c r="D40" s="9">
        <v>4</v>
      </c>
      <c r="E40" s="43">
        <f t="shared" si="0"/>
        <v>0.16666666666666652</v>
      </c>
      <c r="F40" s="9">
        <v>5</v>
      </c>
      <c r="G40" s="43">
        <f t="shared" ref="G40" si="112">IF(ISBLANK(F40),"-",F40-F$52)</f>
        <v>1</v>
      </c>
      <c r="H40" s="9"/>
      <c r="I40" s="43" t="str">
        <f t="shared" ref="I40" si="113">IF(ISBLANK(H40),"-",H40-H$52)</f>
        <v>-</v>
      </c>
      <c r="J40" s="9">
        <v>5</v>
      </c>
      <c r="K40" s="43">
        <f t="shared" ref="K40" si="114">IF(ISBLANK(J40),"-",J40-J$52)</f>
        <v>0.69696969696969724</v>
      </c>
    </row>
    <row r="41" spans="1:11">
      <c r="A41" s="2" t="s">
        <v>44</v>
      </c>
      <c r="B41" s="9"/>
      <c r="C41" s="43" t="str">
        <f t="shared" si="0"/>
        <v>-</v>
      </c>
      <c r="E41" s="43" t="str">
        <f t="shared" si="0"/>
        <v>-</v>
      </c>
      <c r="F41" s="9"/>
      <c r="G41" s="43" t="str">
        <f t="shared" ref="G41" si="115">IF(ISBLANK(F41),"-",F41-F$52)</f>
        <v>-</v>
      </c>
      <c r="H41" s="9">
        <v>3</v>
      </c>
      <c r="I41" s="43">
        <f t="shared" ref="I41" si="116">IF(ISBLANK(H41),"-",H41-H$52)</f>
        <v>-0.35294117647058831</v>
      </c>
      <c r="J41" s="9">
        <v>4</v>
      </c>
      <c r="K41" s="43">
        <f t="shared" ref="K41" si="117">IF(ISBLANK(J41),"-",J41-J$52)</f>
        <v>-0.30303030303030276</v>
      </c>
    </row>
    <row r="42" spans="1:11">
      <c r="A42" s="2" t="s">
        <v>45</v>
      </c>
      <c r="B42" s="9"/>
      <c r="C42" s="43" t="str">
        <f t="shared" si="0"/>
        <v>-</v>
      </c>
      <c r="E42" s="43" t="str">
        <f t="shared" si="0"/>
        <v>-</v>
      </c>
      <c r="F42" s="9">
        <v>4</v>
      </c>
      <c r="G42" s="43">
        <f t="shared" ref="G42" si="118">IF(ISBLANK(F42),"-",F42-F$52)</f>
        <v>0</v>
      </c>
      <c r="I42" s="43" t="str">
        <f t="shared" ref="I42" si="119">IF(ISBLANK(H42),"-",H42-H$52)</f>
        <v>-</v>
      </c>
      <c r="J42" s="9">
        <v>4</v>
      </c>
      <c r="K42" s="43">
        <f t="shared" ref="K42" si="120">IF(ISBLANK(J42),"-",J42-J$52)</f>
        <v>-0.30303030303030276</v>
      </c>
    </row>
    <row r="43" spans="1:11">
      <c r="A43" s="3" t="s">
        <v>46</v>
      </c>
      <c r="B43" s="9"/>
      <c r="C43" s="43" t="str">
        <f t="shared" si="0"/>
        <v>-</v>
      </c>
      <c r="E43" s="43" t="str">
        <f t="shared" si="0"/>
        <v>-</v>
      </c>
      <c r="F43" s="9"/>
      <c r="G43" s="43" t="str">
        <f t="shared" ref="G43" si="121">IF(ISBLANK(F43),"-",F43-F$52)</f>
        <v>-</v>
      </c>
      <c r="I43" s="43" t="str">
        <f t="shared" ref="I43" si="122">IF(ISBLANK(H43),"-",H43-H$52)</f>
        <v>-</v>
      </c>
      <c r="J43" s="9"/>
      <c r="K43" s="43" t="str">
        <f t="shared" ref="K43" si="123">IF(ISBLANK(J43),"-",J43-J$52)</f>
        <v>-</v>
      </c>
    </row>
    <row r="44" spans="1:11">
      <c r="A44" s="38" t="s">
        <v>47</v>
      </c>
      <c r="B44" s="44"/>
      <c r="C44" s="45" t="str">
        <f t="shared" si="0"/>
        <v>-</v>
      </c>
      <c r="D44" s="39"/>
      <c r="E44" s="45" t="str">
        <f t="shared" si="0"/>
        <v>-</v>
      </c>
      <c r="F44" s="44"/>
      <c r="G44" s="45" t="str">
        <f t="shared" ref="G44" si="124">IF(ISBLANK(F44),"-",F44-F$52)</f>
        <v>-</v>
      </c>
      <c r="H44" s="39"/>
      <c r="I44" s="45" t="str">
        <f t="shared" ref="I44" si="125">IF(ISBLANK(H44),"-",H44-H$52)</f>
        <v>-</v>
      </c>
      <c r="J44" s="44"/>
      <c r="K44" s="45" t="str">
        <f t="shared" ref="K44" si="126">IF(ISBLANK(J44),"-",J44-J$52)</f>
        <v>-</v>
      </c>
    </row>
    <row r="45" spans="1:11">
      <c r="A45" s="2" t="s">
        <v>48</v>
      </c>
      <c r="B45" s="9"/>
      <c r="C45" s="43" t="str">
        <f t="shared" si="0"/>
        <v>-</v>
      </c>
      <c r="E45" s="43" t="str">
        <f t="shared" si="0"/>
        <v>-</v>
      </c>
      <c r="F45" s="9"/>
      <c r="G45" s="43" t="str">
        <f t="shared" ref="G45" si="127">IF(ISBLANK(F45),"-",F45-F$52)</f>
        <v>-</v>
      </c>
      <c r="I45" s="43" t="str">
        <f t="shared" ref="I45" si="128">IF(ISBLANK(H45),"-",H45-H$52)</f>
        <v>-</v>
      </c>
      <c r="J45" s="9">
        <v>4</v>
      </c>
      <c r="K45" s="43">
        <f t="shared" ref="K45" si="129">IF(ISBLANK(J45),"-",J45-J$52)</f>
        <v>-0.30303030303030276</v>
      </c>
    </row>
    <row r="46" spans="1:11">
      <c r="A46" s="2" t="s">
        <v>49</v>
      </c>
      <c r="B46" s="9"/>
      <c r="C46" s="43" t="str">
        <f t="shared" si="0"/>
        <v>-</v>
      </c>
      <c r="E46" s="43" t="str">
        <f t="shared" si="0"/>
        <v>-</v>
      </c>
      <c r="F46" s="9"/>
      <c r="G46" s="43" t="str">
        <f t="shared" ref="G46" si="130">IF(ISBLANK(F46),"-",F46-F$52)</f>
        <v>-</v>
      </c>
      <c r="I46" s="43" t="str">
        <f t="shared" ref="I46" si="131">IF(ISBLANK(H46),"-",H46-H$52)</f>
        <v>-</v>
      </c>
      <c r="J46" s="9"/>
      <c r="K46" s="43" t="str">
        <f t="shared" ref="K46" si="132">IF(ISBLANK(J46),"-",J46-J$52)</f>
        <v>-</v>
      </c>
    </row>
    <row r="47" spans="1:11">
      <c r="A47" s="3" t="s">
        <v>50</v>
      </c>
      <c r="B47" s="9"/>
      <c r="C47" s="43" t="str">
        <f t="shared" si="0"/>
        <v>-</v>
      </c>
      <c r="E47" s="43" t="str">
        <f t="shared" si="0"/>
        <v>-</v>
      </c>
      <c r="F47" s="9"/>
      <c r="G47" s="43" t="str">
        <f t="shared" ref="G47" si="133">IF(ISBLANK(F47),"-",F47-F$52)</f>
        <v>-</v>
      </c>
      <c r="H47" s="9"/>
      <c r="I47" s="43" t="str">
        <f t="shared" ref="I47" si="134">IF(ISBLANK(H47),"-",H47-H$52)</f>
        <v>-</v>
      </c>
      <c r="J47" s="9"/>
      <c r="K47" s="43" t="str">
        <f t="shared" ref="K47" si="135">IF(ISBLANK(J47),"-",J47-J$52)</f>
        <v>-</v>
      </c>
    </row>
    <row r="48" spans="1:11">
      <c r="A48" s="2" t="s">
        <v>51</v>
      </c>
      <c r="B48" s="9">
        <v>4</v>
      </c>
      <c r="C48" s="43">
        <f t="shared" si="0"/>
        <v>0.25</v>
      </c>
      <c r="E48" s="43" t="str">
        <f t="shared" si="0"/>
        <v>-</v>
      </c>
      <c r="F48" s="9"/>
      <c r="G48" s="43" t="str">
        <f t="shared" ref="G48" si="136">IF(ISBLANK(F48),"-",F48-F$52)</f>
        <v>-</v>
      </c>
      <c r="H48" s="9">
        <v>5</v>
      </c>
      <c r="I48" s="43">
        <f t="shared" ref="I48" si="137">IF(ISBLANK(H48),"-",H48-H$52)</f>
        <v>1.6470588235294117</v>
      </c>
      <c r="J48" s="9">
        <v>3</v>
      </c>
      <c r="K48" s="43">
        <f t="shared" ref="K48" si="138">IF(ISBLANK(J48),"-",J48-J$52)</f>
        <v>-1.3030303030303028</v>
      </c>
    </row>
    <row r="49" spans="1:11">
      <c r="A49" s="2" t="s">
        <v>52</v>
      </c>
      <c r="B49" s="9"/>
      <c r="C49" s="43" t="str">
        <f t="shared" si="0"/>
        <v>-</v>
      </c>
      <c r="E49" s="43" t="str">
        <f t="shared" si="0"/>
        <v>-</v>
      </c>
      <c r="F49" s="9"/>
      <c r="G49" s="43" t="str">
        <f t="shared" ref="G49" si="139">IF(ISBLANK(F49),"-",F49-F$52)</f>
        <v>-</v>
      </c>
      <c r="H49" s="9">
        <v>2</v>
      </c>
      <c r="I49" s="43">
        <f t="shared" ref="I49" si="140">IF(ISBLANK(H49),"-",H49-H$52)</f>
        <v>-1.3529411764705883</v>
      </c>
      <c r="J49" s="9"/>
      <c r="K49" s="43" t="str">
        <f t="shared" ref="K49" si="141">IF(ISBLANK(J49),"-",J49-J$52)</f>
        <v>-</v>
      </c>
    </row>
    <row r="50" spans="1:11">
      <c r="A50" s="2" t="s">
        <v>53</v>
      </c>
      <c r="B50" s="9"/>
      <c r="C50" s="43" t="str">
        <f t="shared" si="0"/>
        <v>-</v>
      </c>
      <c r="E50" s="43" t="str">
        <f t="shared" si="0"/>
        <v>-</v>
      </c>
      <c r="F50" s="9"/>
      <c r="G50" s="43" t="str">
        <f t="shared" ref="G50" si="142">IF(ISBLANK(F50),"-",F50-F$52)</f>
        <v>-</v>
      </c>
      <c r="H50" s="9">
        <v>3</v>
      </c>
      <c r="I50" s="43">
        <f t="shared" ref="I50" si="143">IF(ISBLANK(H50),"-",H50-H$52)</f>
        <v>-0.35294117647058831</v>
      </c>
      <c r="J50" s="9">
        <v>4</v>
      </c>
      <c r="K50" s="43">
        <f t="shared" ref="K50" si="144">IF(ISBLANK(J50),"-",J50-J$52)</f>
        <v>-0.30303030303030276</v>
      </c>
    </row>
    <row r="51" spans="1:11">
      <c r="A51" s="2" t="s">
        <v>54</v>
      </c>
      <c r="B51" s="9"/>
      <c r="C51" s="43" t="str">
        <f t="shared" si="0"/>
        <v>-</v>
      </c>
      <c r="E51" s="43" t="str">
        <f t="shared" si="0"/>
        <v>-</v>
      </c>
      <c r="F51" s="9"/>
      <c r="G51" s="43" t="str">
        <f t="shared" ref="G51" si="145">IF(ISBLANK(F51),"-",F51-F$52)</f>
        <v>-</v>
      </c>
      <c r="H51" s="9">
        <v>3</v>
      </c>
      <c r="I51" s="43">
        <f t="shared" ref="I51" si="146">IF(ISBLANK(H51),"-",H51-H$52)</f>
        <v>-0.35294117647058831</v>
      </c>
      <c r="J51" s="9">
        <v>4</v>
      </c>
      <c r="K51" s="43">
        <f t="shared" ref="K51" si="147">IF(ISBLANK(J51),"-",J51-J$52)</f>
        <v>-0.30303030303030276</v>
      </c>
    </row>
    <row r="52" spans="1:11">
      <c r="A52" s="30" t="s">
        <v>487</v>
      </c>
      <c r="B52" s="30">
        <f>AVERAGE(B2:B51)</f>
        <v>3.75</v>
      </c>
      <c r="C52" s="30"/>
      <c r="D52" s="30">
        <f>AVERAGE(D2:D51)</f>
        <v>3.8333333333333335</v>
      </c>
      <c r="E52" s="30"/>
      <c r="F52" s="30">
        <f>AVERAGE(F2:F51)</f>
        <v>4</v>
      </c>
      <c r="G52" s="30"/>
      <c r="H52" s="30">
        <f>AVERAGE(H2:H51)</f>
        <v>3.3529411764705883</v>
      </c>
      <c r="I52" s="30"/>
      <c r="J52" s="30">
        <f>AVERAGE(J2:J51)</f>
        <v>4.3030303030303028</v>
      </c>
      <c r="K52" s="30"/>
    </row>
    <row r="53" spans="1:11">
      <c r="A53" s="30" t="s">
        <v>488</v>
      </c>
      <c r="B53">
        <f>COUNTBLANK(B2:B51)</f>
        <v>42</v>
      </c>
      <c r="D53">
        <f>COUNTBLANK(D2:D51)</f>
        <v>38</v>
      </c>
      <c r="F53">
        <f>COUNTBLANK(F2:F51)</f>
        <v>39</v>
      </c>
      <c r="H53">
        <f>COUNTBLANK(H2:H51)</f>
        <v>33</v>
      </c>
      <c r="J53">
        <f>COUNTBLANK(J2:J51)</f>
        <v>17</v>
      </c>
    </row>
  </sheetData>
  <mergeCells count="1">
    <mergeCell ref="M5:M7"/>
  </mergeCells>
  <phoneticPr fontId="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29C63-2122-4563-BAD9-52866CBAC0B1}">
  <dimension ref="A1:BB285"/>
  <sheetViews>
    <sheetView workbookViewId="0">
      <pane ySplit="5" topLeftCell="A6" activePane="bottomLeft" state="frozen"/>
      <selection pane="bottomLeft" activeCell="A2" sqref="A2"/>
    </sheetView>
  </sheetViews>
  <sheetFormatPr defaultColWidth="8.7109375" defaultRowHeight="13.15"/>
  <cols>
    <col min="1" max="1" width="14.28515625" style="33" bestFit="1" customWidth="1"/>
    <col min="2" max="2" width="19.42578125" bestFit="1" customWidth="1"/>
    <col min="3" max="3" width="10.42578125" bestFit="1" customWidth="1"/>
    <col min="4" max="4" width="7.42578125" bestFit="1" customWidth="1"/>
    <col min="5" max="5" width="18.7109375" bestFit="1" customWidth="1"/>
    <col min="6" max="6" width="11.7109375" bestFit="1" customWidth="1"/>
    <col min="7" max="7" width="9.42578125" bestFit="1" customWidth="1"/>
    <col min="8" max="8" width="10" bestFit="1" customWidth="1"/>
    <col min="9" max="9" width="13.42578125" bestFit="1" customWidth="1"/>
    <col min="10" max="10" width="10.140625" bestFit="1" customWidth="1"/>
    <col min="11" max="11" width="18.140625" bestFit="1" customWidth="1"/>
    <col min="12" max="12" width="16.140625" bestFit="1" customWidth="1"/>
    <col min="13" max="13" width="7.42578125" bestFit="1" customWidth="1"/>
    <col min="14" max="14" width="9.7109375" bestFit="1" customWidth="1"/>
    <col min="15" max="15" width="9.42578125" bestFit="1" customWidth="1"/>
    <col min="16" max="16" width="16.140625" bestFit="1" customWidth="1"/>
    <col min="17" max="17" width="16.7109375" bestFit="1" customWidth="1"/>
    <col min="18" max="18" width="26.7109375" bestFit="1" customWidth="1"/>
    <col min="19" max="19" width="12.140625" bestFit="1" customWidth="1"/>
    <col min="20" max="20" width="12.7109375" bestFit="1" customWidth="1"/>
    <col min="21" max="21" width="20.28515625" bestFit="1" customWidth="1"/>
    <col min="22" max="22" width="20.42578125" bestFit="1" customWidth="1"/>
    <col min="23" max="23" width="10.42578125" bestFit="1" customWidth="1"/>
    <col min="24" max="24" width="9.28515625" bestFit="1" customWidth="1"/>
    <col min="25" max="25" width="22.7109375" bestFit="1" customWidth="1"/>
    <col min="26" max="26" width="8.28515625" bestFit="1" customWidth="1"/>
    <col min="27" max="27" width="6.28515625" bestFit="1" customWidth="1"/>
    <col min="28" max="28" width="14.42578125" bestFit="1" customWidth="1"/>
    <col min="29" max="29" width="20" bestFit="1" customWidth="1"/>
    <col min="30" max="30" width="40.42578125" bestFit="1" customWidth="1"/>
    <col min="31" max="31" width="5.7109375" bestFit="1" customWidth="1"/>
    <col min="32" max="32" width="8" bestFit="1" customWidth="1"/>
    <col min="33" max="33" width="12.28515625" bestFit="1" customWidth="1"/>
    <col min="34" max="34" width="4.42578125" bestFit="1" customWidth="1"/>
    <col min="35" max="35" width="10.42578125" bestFit="1" customWidth="1"/>
    <col min="36" max="36" width="23.140625" bestFit="1" customWidth="1"/>
    <col min="37" max="37" width="9.42578125" bestFit="1" customWidth="1"/>
    <col min="38" max="38" width="17.28515625" bestFit="1" customWidth="1"/>
    <col min="39" max="39" width="24.140625" bestFit="1" customWidth="1"/>
    <col min="40" max="40" width="9.7109375" bestFit="1" customWidth="1"/>
    <col min="41" max="41" width="7.42578125" bestFit="1" customWidth="1"/>
    <col min="42" max="42" width="22.140625" bestFit="1" customWidth="1"/>
    <col min="43" max="43" width="14.28515625" bestFit="1" customWidth="1"/>
    <col min="44" max="44" width="26" bestFit="1" customWidth="1"/>
    <col min="45" max="45" width="8.42578125" bestFit="1" customWidth="1"/>
    <col min="46" max="46" width="19.7109375" bestFit="1" customWidth="1"/>
    <col min="47" max="47" width="14.7109375" bestFit="1" customWidth="1"/>
    <col min="48" max="48" width="11.7109375" bestFit="1" customWidth="1"/>
    <col min="49" max="49" width="27.28515625" bestFit="1" customWidth="1"/>
    <col min="50" max="50" width="19.7109375" bestFit="1" customWidth="1"/>
    <col min="51" max="52" width="12" bestFit="1" customWidth="1"/>
    <col min="53" max="53" width="21.7109375" bestFit="1" customWidth="1"/>
    <col min="54" max="54" width="21.28515625" bestFit="1" customWidth="1"/>
  </cols>
  <sheetData>
    <row r="1" spans="1:54">
      <c r="A1" s="42" t="s">
        <v>489</v>
      </c>
    </row>
    <row r="2" spans="1:54" s="12" customFormat="1">
      <c r="A2" s="2" t="s">
        <v>0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9</v>
      </c>
      <c r="G2" s="2" t="s">
        <v>10</v>
      </c>
      <c r="H2" s="13" t="s">
        <v>11</v>
      </c>
      <c r="I2" s="2" t="s">
        <v>12</v>
      </c>
      <c r="J2" s="2" t="s">
        <v>13</v>
      </c>
      <c r="K2" s="2" t="s">
        <v>14</v>
      </c>
      <c r="L2" s="2" t="s">
        <v>15</v>
      </c>
      <c r="M2" s="13" t="s">
        <v>16</v>
      </c>
      <c r="N2" s="2" t="s">
        <v>17</v>
      </c>
      <c r="O2" s="2" t="s">
        <v>18</v>
      </c>
      <c r="P2" s="2" t="s">
        <v>19</v>
      </c>
      <c r="Q2" s="2" t="s">
        <v>20</v>
      </c>
      <c r="R2" s="2" t="s">
        <v>21</v>
      </c>
      <c r="S2" s="3" t="s">
        <v>22</v>
      </c>
      <c r="T2" s="2" t="s">
        <v>23</v>
      </c>
      <c r="U2" s="2" t="s">
        <v>24</v>
      </c>
      <c r="V2" s="2" t="s">
        <v>25</v>
      </c>
      <c r="W2" s="2" t="s">
        <v>26</v>
      </c>
      <c r="X2" s="2" t="s">
        <v>27</v>
      </c>
      <c r="Y2" s="2" t="s">
        <v>28</v>
      </c>
      <c r="Z2" s="2" t="s">
        <v>29</v>
      </c>
      <c r="AA2" s="2" t="s">
        <v>30</v>
      </c>
      <c r="AB2" s="2" t="s">
        <v>31</v>
      </c>
      <c r="AC2" s="2" t="s">
        <v>32</v>
      </c>
      <c r="AD2" s="2" t="s">
        <v>33</v>
      </c>
      <c r="AE2" s="2" t="s">
        <v>34</v>
      </c>
      <c r="AF2" s="2" t="s">
        <v>35</v>
      </c>
      <c r="AG2" s="2" t="s">
        <v>36</v>
      </c>
      <c r="AH2" s="2" t="s">
        <v>37</v>
      </c>
      <c r="AI2" s="2" t="s">
        <v>38</v>
      </c>
      <c r="AJ2" s="13" t="s">
        <v>39</v>
      </c>
      <c r="AK2" s="2" t="s">
        <v>40</v>
      </c>
      <c r="AL2" s="2" t="s">
        <v>41</v>
      </c>
      <c r="AM2" s="2" t="s">
        <v>42</v>
      </c>
      <c r="AN2" s="2" t="s">
        <v>43</v>
      </c>
      <c r="AO2" s="2" t="s">
        <v>44</v>
      </c>
      <c r="AP2" s="2" t="s">
        <v>45</v>
      </c>
      <c r="AQ2" s="3" t="s">
        <v>46</v>
      </c>
      <c r="AR2" s="2" t="s">
        <v>47</v>
      </c>
      <c r="AS2" s="2" t="s">
        <v>48</v>
      </c>
      <c r="AT2" s="2" t="s">
        <v>49</v>
      </c>
      <c r="AU2" s="3" t="s">
        <v>50</v>
      </c>
      <c r="AV2" s="2" t="s">
        <v>51</v>
      </c>
      <c r="AW2" s="2" t="s">
        <v>52</v>
      </c>
      <c r="AX2" s="2" t="s">
        <v>53</v>
      </c>
      <c r="AY2" s="2" t="s">
        <v>54</v>
      </c>
      <c r="AZ2" s="35" t="s">
        <v>490</v>
      </c>
      <c r="BA2" s="34" t="s">
        <v>491</v>
      </c>
      <c r="BB2" s="34" t="s">
        <v>492</v>
      </c>
    </row>
    <row r="3" spans="1:54" s="20" customFormat="1">
      <c r="A3" s="15" t="s">
        <v>55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</row>
    <row r="4" spans="1:54" s="20" customFormat="1">
      <c r="A4" s="21" t="s">
        <v>58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</row>
    <row r="5" spans="1:54" s="20" customFormat="1">
      <c r="A5" s="24" t="s">
        <v>61</v>
      </c>
      <c r="B5" s="18"/>
      <c r="C5" s="21"/>
      <c r="D5" s="21"/>
      <c r="E5" s="21"/>
      <c r="F5" s="18"/>
      <c r="G5" s="21"/>
      <c r="H5" s="21"/>
      <c r="I5" s="21"/>
      <c r="J5" s="21"/>
      <c r="K5" s="21"/>
      <c r="L5" s="21"/>
      <c r="M5" s="18"/>
      <c r="N5" s="21"/>
      <c r="O5" s="21"/>
      <c r="P5" s="21"/>
      <c r="Q5" s="21"/>
      <c r="R5" s="18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18"/>
      <c r="AE5" s="21"/>
      <c r="AF5" s="21"/>
      <c r="AG5" s="21"/>
      <c r="AH5" s="21"/>
      <c r="AI5" s="21"/>
      <c r="AJ5" s="18"/>
      <c r="AK5" s="21"/>
      <c r="AL5" s="21"/>
      <c r="AM5" s="21"/>
      <c r="AN5" s="18"/>
      <c r="AO5" s="21"/>
      <c r="AP5" s="18"/>
      <c r="AQ5" s="21"/>
      <c r="AR5" s="18"/>
      <c r="AS5" s="21"/>
      <c r="AT5" s="21"/>
      <c r="AU5" s="21"/>
      <c r="AV5" s="21"/>
      <c r="AW5" s="21"/>
      <c r="AX5" s="21"/>
      <c r="AY5" s="21"/>
    </row>
    <row r="6" spans="1:54">
      <c r="A6" s="1">
        <v>1</v>
      </c>
      <c r="B6" s="9">
        <v>3</v>
      </c>
      <c r="C6" s="9"/>
      <c r="D6" s="9"/>
      <c r="E6" s="9"/>
      <c r="F6" s="9"/>
      <c r="G6" s="9"/>
      <c r="H6" s="9">
        <v>5</v>
      </c>
      <c r="I6" s="9"/>
      <c r="J6" s="9"/>
      <c r="K6" s="9"/>
      <c r="L6" s="9">
        <v>5</v>
      </c>
      <c r="M6" s="9"/>
      <c r="N6" s="9"/>
      <c r="O6" s="9"/>
      <c r="P6" s="9"/>
      <c r="Q6" s="9"/>
      <c r="R6" s="9"/>
      <c r="S6" s="9"/>
      <c r="T6" s="9"/>
      <c r="U6" s="9"/>
      <c r="V6" s="9">
        <v>4</v>
      </c>
      <c r="W6" s="9"/>
      <c r="X6" s="9"/>
      <c r="Y6" s="9"/>
      <c r="Z6" s="9"/>
      <c r="AA6" s="9">
        <v>4</v>
      </c>
      <c r="AB6" s="9"/>
      <c r="AC6" s="9"/>
      <c r="AD6" s="9"/>
      <c r="AE6" s="9"/>
      <c r="AF6" s="9">
        <v>4</v>
      </c>
      <c r="AG6" s="9">
        <v>4</v>
      </c>
      <c r="AH6" s="9"/>
      <c r="AI6" s="9"/>
      <c r="AJ6" s="9">
        <v>4</v>
      </c>
      <c r="AK6" s="9"/>
      <c r="AL6" s="9"/>
      <c r="AM6" s="9"/>
      <c r="AN6" s="9">
        <v>4</v>
      </c>
      <c r="AO6" s="9">
        <v>3</v>
      </c>
      <c r="AP6" s="9"/>
      <c r="AQ6" s="9"/>
      <c r="AR6" s="9"/>
      <c r="AS6" s="9">
        <v>5</v>
      </c>
      <c r="AT6" s="9"/>
      <c r="AU6" s="9"/>
      <c r="AV6" s="9"/>
      <c r="AW6" s="9"/>
      <c r="AX6" s="9">
        <v>4</v>
      </c>
      <c r="AY6" s="9"/>
      <c r="AZ6" s="29">
        <f>AVERAGE(B6:AY6)</f>
        <v>4.083333333333333</v>
      </c>
    </row>
    <row r="7" spans="1:54">
      <c r="A7" s="1">
        <v>2</v>
      </c>
      <c r="B7" s="9">
        <v>3</v>
      </c>
      <c r="C7" s="9"/>
      <c r="D7" s="9"/>
      <c r="E7" s="9">
        <v>5</v>
      </c>
      <c r="F7" s="9"/>
      <c r="G7" s="9">
        <v>4</v>
      </c>
      <c r="H7" s="9">
        <v>4</v>
      </c>
      <c r="I7" s="9"/>
      <c r="J7" s="9"/>
      <c r="K7" s="9"/>
      <c r="L7" s="9"/>
      <c r="M7" s="9">
        <v>4</v>
      </c>
      <c r="N7" s="9"/>
      <c r="O7" s="9"/>
      <c r="P7" s="9"/>
      <c r="Q7" s="9"/>
      <c r="R7" s="9"/>
      <c r="S7" s="9"/>
      <c r="T7" s="9"/>
      <c r="U7" s="9">
        <v>5</v>
      </c>
      <c r="V7" s="9">
        <v>4</v>
      </c>
      <c r="W7" s="9">
        <v>4</v>
      </c>
      <c r="X7" s="9"/>
      <c r="Y7" s="9"/>
      <c r="Z7" s="9"/>
      <c r="AA7" s="9"/>
      <c r="AB7" s="9"/>
      <c r="AC7" s="9"/>
      <c r="AD7" s="9"/>
      <c r="AE7" s="9"/>
      <c r="AF7" s="9">
        <v>5</v>
      </c>
      <c r="AG7" s="9">
        <v>5</v>
      </c>
      <c r="AH7" s="9"/>
      <c r="AI7" s="9"/>
      <c r="AJ7" s="9">
        <v>5</v>
      </c>
      <c r="AK7" s="9"/>
      <c r="AL7" s="9"/>
      <c r="AM7" s="9">
        <v>5</v>
      </c>
      <c r="AN7" s="9">
        <v>3</v>
      </c>
      <c r="AO7" s="9"/>
      <c r="AP7" s="9">
        <v>3</v>
      </c>
      <c r="AQ7" s="9"/>
      <c r="AR7" s="9"/>
      <c r="AS7" s="9">
        <v>3</v>
      </c>
      <c r="AT7" s="9"/>
      <c r="AU7" s="9"/>
      <c r="AV7" s="9"/>
      <c r="AW7" s="9"/>
      <c r="AX7" s="9">
        <v>4</v>
      </c>
      <c r="AY7" s="9"/>
      <c r="AZ7" s="29">
        <f t="shared" ref="AZ7:AZ70" si="0">AVERAGE(B7:AY7)</f>
        <v>4.125</v>
      </c>
    </row>
    <row r="8" spans="1:54">
      <c r="A8" s="1">
        <v>3</v>
      </c>
      <c r="B8" s="9"/>
      <c r="C8" s="9"/>
      <c r="D8" s="9"/>
      <c r="E8" s="9">
        <v>3</v>
      </c>
      <c r="F8" s="9">
        <v>3</v>
      </c>
      <c r="G8" s="9"/>
      <c r="H8" s="9">
        <v>3</v>
      </c>
      <c r="I8" s="9"/>
      <c r="J8" s="9"/>
      <c r="K8" s="9"/>
      <c r="L8" s="9"/>
      <c r="M8" s="9">
        <v>4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>
        <v>4</v>
      </c>
      <c r="AE8" s="9"/>
      <c r="AF8" s="9"/>
      <c r="AG8" s="9"/>
      <c r="AH8" s="9"/>
      <c r="AI8" s="9"/>
      <c r="AJ8" s="9"/>
      <c r="AK8" s="9"/>
      <c r="AL8" s="9"/>
      <c r="AM8" s="9"/>
      <c r="AN8" s="9">
        <v>5</v>
      </c>
      <c r="AO8" s="9"/>
      <c r="AP8" s="9">
        <v>4</v>
      </c>
      <c r="AQ8" s="9"/>
      <c r="AR8" s="9">
        <v>4</v>
      </c>
      <c r="AS8" s="9"/>
      <c r="AT8" s="9"/>
      <c r="AU8" s="9"/>
      <c r="AV8" s="9"/>
      <c r="AW8" s="9"/>
      <c r="AX8" s="9"/>
      <c r="AY8" s="9"/>
      <c r="AZ8" s="29">
        <f t="shared" si="0"/>
        <v>3.75</v>
      </c>
    </row>
    <row r="9" spans="1:54">
      <c r="A9" s="1">
        <v>4</v>
      </c>
      <c r="B9" s="9">
        <v>5</v>
      </c>
      <c r="C9" s="9">
        <v>5</v>
      </c>
      <c r="D9" s="9"/>
      <c r="E9" s="9"/>
      <c r="F9" s="9">
        <v>5</v>
      </c>
      <c r="G9" s="9">
        <v>4</v>
      </c>
      <c r="H9" s="9"/>
      <c r="I9" s="9">
        <v>5</v>
      </c>
      <c r="J9" s="9"/>
      <c r="K9" s="9"/>
      <c r="L9" s="9">
        <v>5</v>
      </c>
      <c r="M9" s="9">
        <v>5</v>
      </c>
      <c r="N9" s="9">
        <v>4</v>
      </c>
      <c r="O9" s="9">
        <v>4</v>
      </c>
      <c r="P9" s="9"/>
      <c r="Q9" s="9"/>
      <c r="R9" s="9"/>
      <c r="S9" s="9"/>
      <c r="T9" s="9">
        <v>4</v>
      </c>
      <c r="U9" s="9">
        <v>3</v>
      </c>
      <c r="V9" s="9">
        <v>5</v>
      </c>
      <c r="W9" s="9">
        <v>5</v>
      </c>
      <c r="X9" s="9"/>
      <c r="Y9" s="9"/>
      <c r="Z9" s="9">
        <v>4</v>
      </c>
      <c r="AA9" s="9">
        <v>4</v>
      </c>
      <c r="AB9" s="9"/>
      <c r="AC9" s="9">
        <v>5</v>
      </c>
      <c r="AD9" s="9"/>
      <c r="AE9" s="9"/>
      <c r="AF9" s="9">
        <v>5</v>
      </c>
      <c r="AG9" s="9"/>
      <c r="AH9" s="9"/>
      <c r="AI9" s="9"/>
      <c r="AJ9" s="9">
        <v>5</v>
      </c>
      <c r="AK9" s="9"/>
      <c r="AL9" s="9">
        <v>5</v>
      </c>
      <c r="AM9" s="9"/>
      <c r="AN9" s="9">
        <v>5</v>
      </c>
      <c r="AO9" s="9">
        <v>4</v>
      </c>
      <c r="AP9" s="9">
        <v>5</v>
      </c>
      <c r="AQ9" s="9"/>
      <c r="AR9" s="9">
        <v>5</v>
      </c>
      <c r="AS9" s="9"/>
      <c r="AT9" s="9"/>
      <c r="AU9" s="9"/>
      <c r="AV9" s="9">
        <v>5</v>
      </c>
      <c r="AW9" s="9">
        <v>3</v>
      </c>
      <c r="AX9" s="9">
        <v>5</v>
      </c>
      <c r="AY9" s="9">
        <v>5</v>
      </c>
      <c r="AZ9" s="29">
        <f t="shared" si="0"/>
        <v>4.5925925925925926</v>
      </c>
    </row>
    <row r="10" spans="1:54">
      <c r="A10" s="1">
        <v>5</v>
      </c>
      <c r="H10" s="9">
        <v>4</v>
      </c>
      <c r="M10" s="9">
        <v>3</v>
      </c>
      <c r="X10" s="9">
        <v>1</v>
      </c>
      <c r="AA10" s="9">
        <v>4</v>
      </c>
      <c r="AJ10" s="9">
        <v>5</v>
      </c>
      <c r="AN10" s="9">
        <v>4</v>
      </c>
      <c r="AX10" s="9">
        <v>5</v>
      </c>
      <c r="AZ10" s="29">
        <f t="shared" si="0"/>
        <v>3.7142857142857144</v>
      </c>
    </row>
    <row r="11" spans="1:54">
      <c r="A11" s="1">
        <v>6</v>
      </c>
      <c r="B11" s="9"/>
      <c r="C11" s="9"/>
      <c r="D11" s="9"/>
      <c r="E11" s="9"/>
      <c r="F11" s="9"/>
      <c r="G11" s="9"/>
      <c r="H11" s="9">
        <v>4</v>
      </c>
      <c r="I11" s="9"/>
      <c r="J11" s="9"/>
      <c r="K11" s="9"/>
      <c r="L11" s="9"/>
      <c r="M11" s="9">
        <v>3</v>
      </c>
      <c r="N11" s="9"/>
      <c r="O11" s="9"/>
      <c r="P11" s="9"/>
      <c r="Q11" s="9">
        <v>4</v>
      </c>
      <c r="R11" s="9">
        <v>4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>
        <v>3</v>
      </c>
      <c r="AF11" s="9"/>
      <c r="AG11" s="9">
        <v>4</v>
      </c>
      <c r="AH11" s="9"/>
      <c r="AI11" s="9"/>
      <c r="AJ11" s="9"/>
      <c r="AK11" s="9"/>
      <c r="AL11" s="9"/>
      <c r="AM11" s="9"/>
      <c r="AN11" s="9">
        <v>4</v>
      </c>
      <c r="AO11" s="9"/>
      <c r="AP11" s="9"/>
      <c r="AQ11" s="9"/>
      <c r="AR11" s="9"/>
      <c r="AS11" s="9"/>
      <c r="AT11" s="9"/>
      <c r="AU11" s="9"/>
      <c r="AV11" s="9">
        <v>4</v>
      </c>
      <c r="AW11" s="9"/>
      <c r="AX11" s="9"/>
      <c r="AY11" s="9"/>
      <c r="AZ11" s="29">
        <f t="shared" si="0"/>
        <v>3.75</v>
      </c>
    </row>
    <row r="12" spans="1:54">
      <c r="A12" s="1">
        <v>7</v>
      </c>
      <c r="B12" s="9"/>
      <c r="C12" s="9"/>
      <c r="D12" s="9"/>
      <c r="E12" s="9"/>
      <c r="F12" s="9">
        <v>3</v>
      </c>
      <c r="G12" s="9">
        <v>4</v>
      </c>
      <c r="H12" s="9">
        <v>5</v>
      </c>
      <c r="I12" s="9">
        <v>5</v>
      </c>
      <c r="J12" s="9"/>
      <c r="K12" s="9"/>
      <c r="L12" s="9"/>
      <c r="M12" s="9">
        <v>3</v>
      </c>
      <c r="N12" s="9">
        <v>4</v>
      </c>
      <c r="O12" s="9"/>
      <c r="P12" s="9"/>
      <c r="Q12" s="9">
        <v>2</v>
      </c>
      <c r="R12" s="9">
        <v>3</v>
      </c>
      <c r="S12" s="9"/>
      <c r="T12" s="9"/>
      <c r="U12" s="9"/>
      <c r="V12" s="9"/>
      <c r="W12" s="9">
        <v>4</v>
      </c>
      <c r="X12" s="9">
        <v>4</v>
      </c>
      <c r="Y12" s="9"/>
      <c r="Z12" s="9"/>
      <c r="AA12" s="9"/>
      <c r="AB12" s="9"/>
      <c r="AC12" s="9">
        <v>4</v>
      </c>
      <c r="AD12" s="9"/>
      <c r="AE12" s="9"/>
      <c r="AF12" s="9">
        <v>5</v>
      </c>
      <c r="AG12" s="9">
        <v>5</v>
      </c>
      <c r="AH12" s="9"/>
      <c r="AI12" s="9">
        <v>3</v>
      </c>
      <c r="AJ12" s="9">
        <v>5</v>
      </c>
      <c r="AK12" s="9">
        <v>2</v>
      </c>
      <c r="AL12" s="9"/>
      <c r="AM12" s="9">
        <v>3</v>
      </c>
      <c r="AN12" s="9">
        <v>2</v>
      </c>
      <c r="AO12" s="9">
        <v>2</v>
      </c>
      <c r="AP12" s="9"/>
      <c r="AQ12" s="9"/>
      <c r="AR12" s="9"/>
      <c r="AS12" s="9"/>
      <c r="AT12" s="9"/>
      <c r="AU12" s="9"/>
      <c r="AV12" s="9"/>
      <c r="AW12" s="9"/>
      <c r="AX12" s="9"/>
      <c r="AY12" s="9">
        <v>3</v>
      </c>
      <c r="AZ12" s="29">
        <f t="shared" si="0"/>
        <v>3.55</v>
      </c>
    </row>
    <row r="13" spans="1:54">
      <c r="A13" s="1">
        <v>8</v>
      </c>
      <c r="B13" s="9">
        <v>3</v>
      </c>
      <c r="H13" s="9">
        <v>4</v>
      </c>
      <c r="M13" s="9">
        <v>5</v>
      </c>
      <c r="V13" s="9">
        <v>3</v>
      </c>
      <c r="AJ13" s="9">
        <v>4</v>
      </c>
      <c r="AO13" s="9">
        <v>5</v>
      </c>
      <c r="AS13" s="9">
        <v>5</v>
      </c>
      <c r="AV13" s="9">
        <v>5</v>
      </c>
      <c r="AX13" s="9">
        <v>4</v>
      </c>
      <c r="AY13" s="9">
        <v>5</v>
      </c>
      <c r="AZ13" s="29">
        <f t="shared" si="0"/>
        <v>4.3</v>
      </c>
    </row>
    <row r="14" spans="1:54">
      <c r="A14" s="1">
        <v>9</v>
      </c>
      <c r="B14" s="9"/>
      <c r="C14" s="9"/>
      <c r="D14" s="9"/>
      <c r="E14" s="9"/>
      <c r="F14" s="9">
        <v>5</v>
      </c>
      <c r="G14" s="9">
        <v>5</v>
      </c>
      <c r="H14" s="9">
        <v>5</v>
      </c>
      <c r="I14" s="9"/>
      <c r="J14" s="9"/>
      <c r="K14" s="9"/>
      <c r="L14" s="9"/>
      <c r="M14" s="9">
        <v>5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>
        <v>5</v>
      </c>
      <c r="Z14" s="9"/>
      <c r="AA14" s="9"/>
      <c r="AB14" s="9"/>
      <c r="AC14" s="9">
        <v>4</v>
      </c>
      <c r="AD14" s="9">
        <v>5</v>
      </c>
      <c r="AE14" s="9"/>
      <c r="AF14" s="9"/>
      <c r="AG14" s="9">
        <v>4</v>
      </c>
      <c r="AH14" s="9"/>
      <c r="AI14" s="9"/>
      <c r="AJ14" s="9">
        <v>4</v>
      </c>
      <c r="AK14" s="9"/>
      <c r="AL14" s="9"/>
      <c r="AM14" s="9"/>
      <c r="AN14" s="9">
        <v>5</v>
      </c>
      <c r="AO14" s="9"/>
      <c r="AP14" s="9">
        <v>5</v>
      </c>
      <c r="AQ14" s="9"/>
      <c r="AR14" s="9">
        <v>5</v>
      </c>
      <c r="AS14" s="9"/>
      <c r="AT14" s="9"/>
      <c r="AU14" s="9"/>
      <c r="AV14" s="9"/>
      <c r="AW14" s="9"/>
      <c r="AX14" s="9"/>
      <c r="AY14" s="9"/>
      <c r="AZ14" s="29">
        <f t="shared" si="0"/>
        <v>4.75</v>
      </c>
    </row>
    <row r="15" spans="1:54">
      <c r="A15" s="1">
        <v>10</v>
      </c>
      <c r="E15" s="9">
        <v>4</v>
      </c>
      <c r="F15" s="9">
        <v>4</v>
      </c>
      <c r="H15" s="9">
        <v>5</v>
      </c>
      <c r="M15" s="9">
        <v>5</v>
      </c>
      <c r="AG15" s="9">
        <v>4</v>
      </c>
      <c r="AN15" s="9">
        <v>5</v>
      </c>
      <c r="AZ15" s="29">
        <f t="shared" si="0"/>
        <v>4.5</v>
      </c>
    </row>
    <row r="16" spans="1:54">
      <c r="A16" s="1">
        <v>11</v>
      </c>
      <c r="B16" s="9">
        <v>3</v>
      </c>
      <c r="E16" s="9">
        <v>4</v>
      </c>
      <c r="F16" s="9">
        <v>4</v>
      </c>
      <c r="H16" s="9">
        <v>5</v>
      </c>
      <c r="J16" s="9">
        <v>3</v>
      </c>
      <c r="L16" s="9">
        <v>2</v>
      </c>
      <c r="M16" s="9">
        <v>3</v>
      </c>
      <c r="P16" s="9">
        <v>3</v>
      </c>
      <c r="Q16" s="9">
        <v>4</v>
      </c>
      <c r="T16" s="9">
        <v>5</v>
      </c>
      <c r="U16" s="9">
        <v>5</v>
      </c>
      <c r="V16" s="9">
        <v>3</v>
      </c>
      <c r="Y16" s="9">
        <v>4</v>
      </c>
      <c r="AD16" s="9">
        <v>3</v>
      </c>
      <c r="AE16" s="9">
        <v>4</v>
      </c>
      <c r="AF16" s="9">
        <v>2</v>
      </c>
      <c r="AG16" s="9">
        <v>3</v>
      </c>
      <c r="AJ16" s="9">
        <v>5</v>
      </c>
      <c r="AN16" s="9">
        <v>3</v>
      </c>
      <c r="AO16" s="9">
        <v>3</v>
      </c>
      <c r="AS16" s="9">
        <v>5</v>
      </c>
      <c r="AV16" s="9">
        <v>4</v>
      </c>
      <c r="AX16" s="9">
        <v>4</v>
      </c>
      <c r="AZ16" s="29">
        <f t="shared" si="0"/>
        <v>3.652173913043478</v>
      </c>
    </row>
    <row r="17" spans="1:52">
      <c r="A17" s="1">
        <v>12</v>
      </c>
      <c r="B17" s="9"/>
      <c r="C17" s="9"/>
      <c r="D17" s="9"/>
      <c r="E17" s="9"/>
      <c r="F17" s="9"/>
      <c r="G17" s="9"/>
      <c r="H17" s="9">
        <v>5</v>
      </c>
      <c r="I17" s="9"/>
      <c r="J17" s="9"/>
      <c r="K17" s="9"/>
      <c r="L17" s="9"/>
      <c r="M17" s="9">
        <v>5</v>
      </c>
      <c r="N17" s="9">
        <v>5</v>
      </c>
      <c r="O17" s="9"/>
      <c r="P17" s="9"/>
      <c r="Q17" s="9"/>
      <c r="R17" s="9"/>
      <c r="S17" s="9"/>
      <c r="T17" s="9">
        <v>3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>
        <v>3</v>
      </c>
      <c r="AQ17" s="9"/>
      <c r="AR17" s="9"/>
      <c r="AS17" s="9"/>
      <c r="AT17" s="9"/>
      <c r="AU17" s="9"/>
      <c r="AV17" s="9"/>
      <c r="AW17" s="9"/>
      <c r="AX17" s="9"/>
      <c r="AY17" s="9"/>
      <c r="AZ17" s="29">
        <f t="shared" si="0"/>
        <v>4.2</v>
      </c>
    </row>
    <row r="18" spans="1:52">
      <c r="A18" s="1">
        <v>13</v>
      </c>
      <c r="B18" s="9">
        <v>3</v>
      </c>
      <c r="C18" s="9"/>
      <c r="D18" s="9"/>
      <c r="E18" s="9"/>
      <c r="F18" s="9"/>
      <c r="G18" s="9"/>
      <c r="H18" s="9">
        <v>5</v>
      </c>
      <c r="I18" s="9"/>
      <c r="J18" s="9"/>
      <c r="K18" s="9"/>
      <c r="L18" s="9"/>
      <c r="M18" s="9">
        <v>5</v>
      </c>
      <c r="N18" s="9"/>
      <c r="O18" s="9"/>
      <c r="P18" s="9"/>
      <c r="Q18" s="9"/>
      <c r="R18" s="9"/>
      <c r="S18" s="9"/>
      <c r="T18" s="9"/>
      <c r="U18" s="9">
        <v>5</v>
      </c>
      <c r="V18" s="9">
        <v>5</v>
      </c>
      <c r="X18" s="9"/>
      <c r="Y18" s="9"/>
      <c r="Z18" s="9">
        <v>5</v>
      </c>
      <c r="AA18" s="9"/>
      <c r="AB18" s="9"/>
      <c r="AC18" s="9"/>
      <c r="AD18" s="9"/>
      <c r="AE18" s="9">
        <v>4</v>
      </c>
      <c r="AF18" s="9"/>
      <c r="AG18" s="9"/>
      <c r="AH18" s="9"/>
      <c r="AI18" s="9"/>
      <c r="AJ18" s="9">
        <v>4</v>
      </c>
      <c r="AK18" s="9"/>
      <c r="AL18" s="9"/>
      <c r="AM18" s="9"/>
      <c r="AN18" s="9">
        <v>4</v>
      </c>
      <c r="AO18" s="9"/>
      <c r="AP18" s="9"/>
      <c r="AQ18" s="9"/>
      <c r="AR18" s="9"/>
      <c r="AS18" s="9"/>
      <c r="AT18" s="9"/>
      <c r="AU18" s="9"/>
      <c r="AV18" s="9">
        <v>5</v>
      </c>
      <c r="AW18" s="9"/>
      <c r="AX18" s="9">
        <v>5</v>
      </c>
      <c r="AY18" s="9"/>
      <c r="AZ18" s="29">
        <f t="shared" si="0"/>
        <v>4.5454545454545459</v>
      </c>
    </row>
    <row r="19" spans="1:52">
      <c r="A19" s="1">
        <v>14</v>
      </c>
      <c r="B19" s="9">
        <v>3</v>
      </c>
      <c r="F19" s="9">
        <v>3</v>
      </c>
      <c r="H19" s="9">
        <v>4</v>
      </c>
      <c r="M19" s="9">
        <v>3</v>
      </c>
      <c r="O19" s="9">
        <v>3</v>
      </c>
      <c r="AC19" s="9">
        <v>4</v>
      </c>
      <c r="AG19" s="9">
        <v>3</v>
      </c>
      <c r="AJ19" s="9">
        <v>4</v>
      </c>
      <c r="AP19" s="9">
        <v>5</v>
      </c>
      <c r="AR19" s="9">
        <v>4</v>
      </c>
      <c r="AV19" s="9">
        <v>4</v>
      </c>
      <c r="AZ19" s="29">
        <f t="shared" si="0"/>
        <v>3.6363636363636362</v>
      </c>
    </row>
    <row r="20" spans="1:52">
      <c r="A20" s="1">
        <v>15</v>
      </c>
      <c r="C20" s="9">
        <v>4</v>
      </c>
      <c r="D20" s="9">
        <v>3</v>
      </c>
      <c r="E20" s="9">
        <v>3</v>
      </c>
      <c r="F20" s="9">
        <v>4</v>
      </c>
      <c r="H20" s="9">
        <v>5</v>
      </c>
      <c r="J20" s="9">
        <v>3</v>
      </c>
      <c r="M20" s="9">
        <v>4</v>
      </c>
      <c r="V20" s="9">
        <v>5</v>
      </c>
      <c r="Z20" s="9">
        <v>3</v>
      </c>
      <c r="AF20" s="9">
        <v>4</v>
      </c>
      <c r="AG20" s="9">
        <v>4</v>
      </c>
      <c r="AN20" s="9">
        <v>4</v>
      </c>
      <c r="AZ20" s="29">
        <f t="shared" si="0"/>
        <v>3.8333333333333335</v>
      </c>
    </row>
    <row r="21" spans="1:52">
      <c r="A21" s="1">
        <v>16</v>
      </c>
      <c r="B21" s="9">
        <v>5</v>
      </c>
      <c r="C21" s="9"/>
      <c r="D21" s="9"/>
      <c r="E21" s="9"/>
      <c r="F21" s="9">
        <v>4</v>
      </c>
      <c r="G21" s="9"/>
      <c r="H21" s="9">
        <v>5</v>
      </c>
      <c r="I21" s="9"/>
      <c r="J21" s="9"/>
      <c r="K21" s="9"/>
      <c r="L21" s="9">
        <v>4</v>
      </c>
      <c r="M21" s="9">
        <v>5</v>
      </c>
      <c r="N21" s="9"/>
      <c r="O21" s="9"/>
      <c r="P21" s="9"/>
      <c r="Q21" s="9">
        <v>5</v>
      </c>
      <c r="R21" s="9"/>
      <c r="S21" s="9"/>
      <c r="T21" s="9"/>
      <c r="U21" s="9">
        <v>5</v>
      </c>
      <c r="V21" s="9">
        <v>4</v>
      </c>
      <c r="W21" s="9"/>
      <c r="X21" s="9"/>
      <c r="Y21" s="9"/>
      <c r="Z21" s="9"/>
      <c r="AA21" s="9"/>
      <c r="AB21" s="9"/>
      <c r="AC21" s="9"/>
      <c r="AD21" s="9"/>
      <c r="AE21" s="9"/>
      <c r="AF21" s="9">
        <v>4</v>
      </c>
      <c r="AG21" s="9">
        <v>4</v>
      </c>
      <c r="AH21" s="9"/>
      <c r="AI21" s="9"/>
      <c r="AJ21" s="9">
        <v>5</v>
      </c>
      <c r="AK21" s="9"/>
      <c r="AL21" s="9"/>
      <c r="AM21" s="9"/>
      <c r="AN21" s="9">
        <v>5</v>
      </c>
      <c r="AO21" s="9">
        <v>5</v>
      </c>
      <c r="AP21" s="9"/>
      <c r="AQ21" s="9"/>
      <c r="AR21" s="9">
        <v>4</v>
      </c>
      <c r="AS21" s="9">
        <v>4</v>
      </c>
      <c r="AT21" s="9"/>
      <c r="AU21" s="9"/>
      <c r="AV21" s="9">
        <v>5</v>
      </c>
      <c r="AW21" s="9"/>
      <c r="AX21" s="9">
        <v>5</v>
      </c>
      <c r="AY21" s="9"/>
      <c r="AZ21" s="29">
        <f t="shared" si="0"/>
        <v>4.5882352941176467</v>
      </c>
    </row>
    <row r="22" spans="1:52">
      <c r="A22" s="1">
        <v>17</v>
      </c>
      <c r="B22" s="9"/>
      <c r="C22" s="9"/>
      <c r="D22" s="9"/>
      <c r="E22" s="9">
        <v>5</v>
      </c>
      <c r="F22" s="9">
        <v>3</v>
      </c>
      <c r="G22" s="9">
        <v>4</v>
      </c>
      <c r="H22" s="9"/>
      <c r="I22" s="9"/>
      <c r="J22" s="9"/>
      <c r="K22" s="9"/>
      <c r="L22" s="9"/>
      <c r="M22" s="9">
        <v>4</v>
      </c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>
        <v>4</v>
      </c>
      <c r="Z22" s="9"/>
      <c r="AA22" s="9">
        <v>4</v>
      </c>
      <c r="AB22" s="9"/>
      <c r="AC22" s="9">
        <v>5</v>
      </c>
      <c r="AD22" s="9"/>
      <c r="AE22" s="9"/>
      <c r="AF22" s="9"/>
      <c r="AG22" s="9">
        <v>4</v>
      </c>
      <c r="AH22" s="9"/>
      <c r="AI22" s="9"/>
      <c r="AJ22" s="9"/>
      <c r="AK22" s="9"/>
      <c r="AL22" s="9"/>
      <c r="AM22" s="9"/>
      <c r="AN22" s="9">
        <v>5</v>
      </c>
      <c r="AO22" s="9"/>
      <c r="AP22" s="9">
        <v>3</v>
      </c>
      <c r="AR22" s="9">
        <v>4</v>
      </c>
      <c r="AS22" s="9"/>
      <c r="AT22" s="9"/>
      <c r="AU22" s="9"/>
      <c r="AV22" s="9">
        <v>5</v>
      </c>
      <c r="AW22" s="9"/>
      <c r="AX22" s="9">
        <v>5</v>
      </c>
      <c r="AY22" s="9"/>
      <c r="AZ22" s="29">
        <f t="shared" si="0"/>
        <v>4.2307692307692308</v>
      </c>
    </row>
    <row r="23" spans="1:52">
      <c r="A23" s="1">
        <v>18</v>
      </c>
      <c r="B23" s="9">
        <v>5</v>
      </c>
      <c r="C23" s="9"/>
      <c r="D23" s="9"/>
      <c r="E23" s="9">
        <v>4</v>
      </c>
      <c r="F23" s="9">
        <v>4</v>
      </c>
      <c r="G23" s="9"/>
      <c r="H23" s="9">
        <v>4</v>
      </c>
      <c r="I23" s="9"/>
      <c r="J23" s="9">
        <v>5</v>
      </c>
      <c r="K23" s="9"/>
      <c r="L23" s="9">
        <v>3</v>
      </c>
      <c r="M23" s="9">
        <v>1</v>
      </c>
      <c r="N23" s="9"/>
      <c r="O23" s="9"/>
      <c r="P23" s="9"/>
      <c r="Q23" s="9">
        <v>5</v>
      </c>
      <c r="R23" s="9"/>
      <c r="S23" s="9"/>
      <c r="T23" s="9"/>
      <c r="U23" s="9">
        <v>5</v>
      </c>
      <c r="V23" s="9">
        <v>3</v>
      </c>
      <c r="W23" s="9">
        <v>1</v>
      </c>
      <c r="X23" s="9">
        <v>4</v>
      </c>
      <c r="Y23" s="9"/>
      <c r="Z23" s="9">
        <v>4</v>
      </c>
      <c r="AA23" s="9"/>
      <c r="AB23" s="9"/>
      <c r="AC23" s="9">
        <v>2</v>
      </c>
      <c r="AD23" s="9"/>
      <c r="AE23" s="9">
        <v>4</v>
      </c>
      <c r="AF23" s="9">
        <v>4</v>
      </c>
      <c r="AG23" s="9">
        <v>5</v>
      </c>
      <c r="AH23" s="9"/>
      <c r="AI23" s="9"/>
      <c r="AJ23" s="9">
        <v>5</v>
      </c>
      <c r="AK23" s="9"/>
      <c r="AL23" s="9">
        <v>3</v>
      </c>
      <c r="AM23" s="9"/>
      <c r="AN23" s="9">
        <v>4</v>
      </c>
      <c r="AO23" s="9">
        <v>3</v>
      </c>
      <c r="AP23" s="9"/>
      <c r="AQ23" s="9"/>
      <c r="AR23" s="9">
        <v>4</v>
      </c>
      <c r="AS23" s="9"/>
      <c r="AT23" s="9"/>
      <c r="AU23" s="9"/>
      <c r="AV23" s="9">
        <v>4</v>
      </c>
      <c r="AW23" s="9"/>
      <c r="AX23" s="9">
        <v>5</v>
      </c>
      <c r="AY23" s="9">
        <v>3</v>
      </c>
      <c r="AZ23" s="29">
        <f t="shared" si="0"/>
        <v>3.76</v>
      </c>
    </row>
    <row r="24" spans="1:52">
      <c r="A24" s="1">
        <v>19</v>
      </c>
      <c r="B24" s="9"/>
      <c r="C24" s="9"/>
      <c r="D24" s="9"/>
      <c r="E24" s="9"/>
      <c r="F24" s="9"/>
      <c r="G24" s="9"/>
      <c r="H24" s="9">
        <v>4</v>
      </c>
      <c r="I24" s="9"/>
      <c r="J24" s="9"/>
      <c r="K24" s="9"/>
      <c r="L24" s="9"/>
      <c r="M24" s="9">
        <v>4</v>
      </c>
      <c r="N24" s="9"/>
      <c r="O24" s="9"/>
      <c r="P24" s="9"/>
      <c r="Q24" s="9"/>
      <c r="R24" s="9"/>
      <c r="S24" s="9"/>
      <c r="T24" s="9"/>
      <c r="U24" s="9"/>
      <c r="V24" s="9"/>
      <c r="W24" s="9"/>
      <c r="X24" s="9">
        <v>2</v>
      </c>
      <c r="Y24" s="9"/>
      <c r="Z24" s="9"/>
      <c r="AA24" s="9"/>
      <c r="AB24" s="9"/>
      <c r="AC24" s="9"/>
      <c r="AD24" s="9"/>
      <c r="AE24" s="9"/>
      <c r="AF24" s="9">
        <v>3</v>
      </c>
      <c r="AG24" s="9"/>
      <c r="AH24" s="9"/>
      <c r="AI24" s="9"/>
      <c r="AJ24" s="9">
        <v>4</v>
      </c>
      <c r="AK24" s="9"/>
      <c r="AL24" s="9"/>
      <c r="AM24" s="9"/>
      <c r="AN24" s="9">
        <v>4</v>
      </c>
      <c r="AO24" s="9"/>
      <c r="AP24" s="9"/>
      <c r="AQ24" s="9"/>
      <c r="AR24" s="9">
        <v>5</v>
      </c>
      <c r="AS24" s="9"/>
      <c r="AT24" s="9"/>
      <c r="AU24" s="9"/>
      <c r="AV24" s="9"/>
      <c r="AW24" s="9"/>
      <c r="AX24" s="9"/>
      <c r="AY24" s="9"/>
      <c r="AZ24" s="29">
        <f t="shared" si="0"/>
        <v>3.7142857142857144</v>
      </c>
    </row>
    <row r="25" spans="1:52">
      <c r="A25" s="1">
        <v>20</v>
      </c>
      <c r="B25" s="9"/>
      <c r="C25" s="9"/>
      <c r="D25" s="9"/>
      <c r="E25" s="9"/>
      <c r="F25" s="9">
        <v>4</v>
      </c>
      <c r="G25" s="9"/>
      <c r="H25" s="9">
        <v>5</v>
      </c>
      <c r="I25" s="9"/>
      <c r="J25" s="9"/>
      <c r="K25" s="9"/>
      <c r="L25" s="9"/>
      <c r="M25" s="9">
        <v>4</v>
      </c>
      <c r="N25" s="9"/>
      <c r="O25" s="9"/>
      <c r="P25" s="9"/>
      <c r="Q25" s="9"/>
      <c r="R25" s="9">
        <v>3</v>
      </c>
      <c r="S25" s="9"/>
      <c r="T25" s="9">
        <v>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>
        <v>4</v>
      </c>
      <c r="AG25" s="9"/>
      <c r="AH25" s="9"/>
      <c r="AI25" s="9"/>
      <c r="AJ25" s="9"/>
      <c r="AK25" s="9"/>
      <c r="AL25" s="9">
        <v>3</v>
      </c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>
        <v>4</v>
      </c>
      <c r="AY25" s="9"/>
      <c r="AZ25" s="29">
        <f t="shared" si="0"/>
        <v>3.875</v>
      </c>
    </row>
    <row r="26" spans="1:52">
      <c r="A26" s="1">
        <v>21</v>
      </c>
      <c r="B26" s="9">
        <v>5</v>
      </c>
      <c r="C26" s="9"/>
      <c r="D26" s="9"/>
      <c r="E26" s="9">
        <v>4</v>
      </c>
      <c r="F26" s="9"/>
      <c r="G26" s="9"/>
      <c r="H26" s="9">
        <v>5</v>
      </c>
      <c r="I26" s="9"/>
      <c r="J26" s="9"/>
      <c r="K26" s="9">
        <v>3</v>
      </c>
      <c r="L26" s="9">
        <v>3</v>
      </c>
      <c r="M26" s="9">
        <v>4</v>
      </c>
      <c r="N26" s="9">
        <v>5</v>
      </c>
      <c r="O26" s="9">
        <v>3</v>
      </c>
      <c r="P26" s="9"/>
      <c r="Q26" s="9">
        <v>3</v>
      </c>
      <c r="R26" s="9">
        <v>3</v>
      </c>
      <c r="S26" s="9"/>
      <c r="T26" s="9">
        <v>1</v>
      </c>
      <c r="U26" s="9">
        <v>5</v>
      </c>
      <c r="V26" s="9">
        <v>5</v>
      </c>
      <c r="W26" s="9">
        <v>5</v>
      </c>
      <c r="X26" s="9">
        <v>3</v>
      </c>
      <c r="Y26" s="9">
        <v>5</v>
      </c>
      <c r="Z26" s="9">
        <v>3</v>
      </c>
      <c r="AA26" s="9"/>
      <c r="AB26" s="9"/>
      <c r="AC26" s="9">
        <v>5</v>
      </c>
      <c r="AD26" s="9">
        <v>5</v>
      </c>
      <c r="AE26" s="9">
        <v>5</v>
      </c>
      <c r="AF26" s="9">
        <v>3</v>
      </c>
      <c r="AG26" s="9">
        <v>5</v>
      </c>
      <c r="AH26" s="9"/>
      <c r="AI26" s="9"/>
      <c r="AJ26" s="9">
        <v>5</v>
      </c>
      <c r="AK26" s="9">
        <v>4</v>
      </c>
      <c r="AL26" s="9"/>
      <c r="AM26" s="9"/>
      <c r="AN26" s="9">
        <v>3</v>
      </c>
      <c r="AO26" s="9">
        <v>5</v>
      </c>
      <c r="AP26" s="9">
        <v>4</v>
      </c>
      <c r="AQ26" s="9"/>
      <c r="AR26" s="9">
        <v>5</v>
      </c>
      <c r="AS26" s="9">
        <v>5</v>
      </c>
      <c r="AT26" s="9">
        <v>4</v>
      </c>
      <c r="AU26" s="9"/>
      <c r="AV26" s="9"/>
      <c r="AW26" s="9"/>
      <c r="AX26" s="9">
        <v>5</v>
      </c>
      <c r="AY26" s="9"/>
      <c r="AZ26" s="29">
        <f t="shared" si="0"/>
        <v>4.129032258064516</v>
      </c>
    </row>
    <row r="27" spans="1:52">
      <c r="A27" s="1">
        <v>22</v>
      </c>
      <c r="B27" s="9"/>
      <c r="C27" s="9"/>
      <c r="D27" s="9"/>
      <c r="E27" s="9"/>
      <c r="F27" s="9">
        <v>5</v>
      </c>
      <c r="G27" s="9"/>
      <c r="H27" s="9"/>
      <c r="I27" s="9"/>
      <c r="J27" s="9"/>
      <c r="K27" s="9"/>
      <c r="L27" s="9"/>
      <c r="M27" s="9"/>
      <c r="N27" s="9"/>
      <c r="O27" s="9"/>
      <c r="Q27" s="9"/>
      <c r="R27" s="9"/>
      <c r="S27" s="9"/>
      <c r="T27" s="9"/>
      <c r="U27" s="9"/>
      <c r="V27" s="9"/>
      <c r="W27" s="9"/>
      <c r="X27" s="9"/>
      <c r="Y27" s="9">
        <v>5</v>
      </c>
      <c r="Z27" s="9"/>
      <c r="AA27" s="9"/>
      <c r="AB27" s="9"/>
      <c r="AC27" s="9">
        <v>5</v>
      </c>
      <c r="AF27" s="9">
        <v>4</v>
      </c>
      <c r="AO27" s="9">
        <v>5</v>
      </c>
      <c r="AR27" s="9">
        <v>4</v>
      </c>
      <c r="AX27" s="9"/>
      <c r="AZ27" s="29">
        <f t="shared" si="0"/>
        <v>4.666666666666667</v>
      </c>
    </row>
    <row r="28" spans="1:52">
      <c r="A28" s="1">
        <v>23</v>
      </c>
      <c r="B28" s="9">
        <v>4</v>
      </c>
      <c r="C28" s="9">
        <v>3</v>
      </c>
      <c r="D28" s="9">
        <v>3</v>
      </c>
      <c r="E28" s="9">
        <v>5</v>
      </c>
      <c r="F28" s="9">
        <v>2</v>
      </c>
      <c r="G28" s="9">
        <v>2</v>
      </c>
      <c r="H28" s="9">
        <v>2</v>
      </c>
      <c r="I28" s="9">
        <v>3</v>
      </c>
      <c r="J28" s="9">
        <v>5</v>
      </c>
      <c r="K28" s="9"/>
      <c r="L28" s="9"/>
      <c r="M28" s="9"/>
      <c r="N28" s="9">
        <v>4</v>
      </c>
      <c r="O28" s="9">
        <v>3</v>
      </c>
      <c r="P28" s="9">
        <v>4</v>
      </c>
      <c r="Q28" s="9"/>
      <c r="R28" s="9">
        <v>3</v>
      </c>
      <c r="S28" s="9"/>
      <c r="T28" s="9"/>
      <c r="U28" s="9">
        <v>2</v>
      </c>
      <c r="V28" s="9">
        <v>3</v>
      </c>
      <c r="W28" s="9">
        <v>5</v>
      </c>
      <c r="X28" s="9">
        <v>5</v>
      </c>
      <c r="Y28" s="9">
        <v>5</v>
      </c>
      <c r="Z28" s="9"/>
      <c r="AA28" s="9">
        <v>3</v>
      </c>
      <c r="AB28" s="9"/>
      <c r="AC28" s="9">
        <v>4</v>
      </c>
      <c r="AD28" s="9">
        <v>3</v>
      </c>
      <c r="AE28" s="9"/>
      <c r="AF28" s="9">
        <v>4</v>
      </c>
      <c r="AG28" s="9"/>
      <c r="AH28" s="9"/>
      <c r="AI28" s="9">
        <v>3</v>
      </c>
      <c r="AJ28" s="9">
        <v>4</v>
      </c>
      <c r="AK28" s="9">
        <v>3</v>
      </c>
      <c r="AL28" s="9">
        <v>2</v>
      </c>
      <c r="AM28" s="9">
        <v>3</v>
      </c>
      <c r="AN28" s="9">
        <v>5</v>
      </c>
      <c r="AO28" s="9">
        <v>5</v>
      </c>
      <c r="AP28" s="9">
        <v>5</v>
      </c>
      <c r="AQ28" s="9"/>
      <c r="AR28" s="9"/>
      <c r="AS28" s="9"/>
      <c r="AT28" s="9">
        <v>2</v>
      </c>
      <c r="AU28" s="9"/>
      <c r="AV28" s="9"/>
      <c r="AW28" s="9"/>
      <c r="AX28" s="9">
        <v>5</v>
      </c>
      <c r="AY28" s="9"/>
      <c r="AZ28" s="29">
        <f t="shared" si="0"/>
        <v>3.5625</v>
      </c>
    </row>
    <row r="29" spans="1:52">
      <c r="A29" s="1">
        <v>24</v>
      </c>
      <c r="B29" s="9">
        <v>4</v>
      </c>
      <c r="C29" s="9">
        <v>3</v>
      </c>
      <c r="D29" s="9">
        <v>2</v>
      </c>
      <c r="E29" s="9">
        <v>3</v>
      </c>
      <c r="F29" s="9">
        <v>5</v>
      </c>
      <c r="G29" s="9">
        <v>3</v>
      </c>
      <c r="H29" s="9">
        <v>5</v>
      </c>
      <c r="I29" s="9"/>
      <c r="J29" s="9">
        <v>4</v>
      </c>
      <c r="K29" s="9"/>
      <c r="L29" s="9">
        <v>5</v>
      </c>
      <c r="M29" s="9">
        <v>4</v>
      </c>
      <c r="N29" s="9">
        <v>4</v>
      </c>
      <c r="O29" s="9">
        <v>4</v>
      </c>
      <c r="P29" s="9">
        <v>4</v>
      </c>
      <c r="Q29" s="9">
        <v>5</v>
      </c>
      <c r="R29" s="9">
        <v>2</v>
      </c>
      <c r="S29" s="9"/>
      <c r="T29" s="9"/>
      <c r="U29" s="9">
        <v>5</v>
      </c>
      <c r="V29" s="9">
        <v>3</v>
      </c>
      <c r="W29" s="9">
        <v>4</v>
      </c>
      <c r="X29" s="9">
        <v>4</v>
      </c>
      <c r="Y29" s="9">
        <v>5</v>
      </c>
      <c r="Z29" s="9">
        <v>4</v>
      </c>
      <c r="AA29" s="9">
        <v>5</v>
      </c>
      <c r="AB29" s="9">
        <v>4</v>
      </c>
      <c r="AC29" s="9">
        <v>5</v>
      </c>
      <c r="AD29" s="9"/>
      <c r="AE29" s="9"/>
      <c r="AF29" s="9">
        <v>5</v>
      </c>
      <c r="AG29" s="9">
        <v>5</v>
      </c>
      <c r="AH29" s="9"/>
      <c r="AI29" s="9"/>
      <c r="AJ29" s="9">
        <v>3</v>
      </c>
      <c r="AK29" s="9">
        <v>3</v>
      </c>
      <c r="AL29" s="9">
        <v>3</v>
      </c>
      <c r="AM29" s="9"/>
      <c r="AN29" s="9">
        <v>4</v>
      </c>
      <c r="AO29" s="9">
        <v>3</v>
      </c>
      <c r="AP29" s="9"/>
      <c r="AQ29" s="9"/>
      <c r="AR29" s="9">
        <v>4</v>
      </c>
      <c r="AS29" s="9">
        <v>4</v>
      </c>
      <c r="AT29" s="9"/>
      <c r="AU29" s="9"/>
      <c r="AV29" s="9">
        <v>5</v>
      </c>
      <c r="AW29" s="9"/>
      <c r="AX29" s="9">
        <v>5</v>
      </c>
      <c r="AY29" s="9">
        <v>3</v>
      </c>
      <c r="AZ29" s="29">
        <f t="shared" si="0"/>
        <v>3.9722222222222223</v>
      </c>
    </row>
    <row r="30" spans="1:52">
      <c r="A30" s="1">
        <v>25</v>
      </c>
      <c r="B30" s="9">
        <v>4</v>
      </c>
      <c r="E30" s="9">
        <v>3</v>
      </c>
      <c r="F30" s="9">
        <v>5</v>
      </c>
      <c r="G30" s="9">
        <v>4</v>
      </c>
      <c r="H30" s="9">
        <v>5</v>
      </c>
      <c r="I30" s="9">
        <v>5</v>
      </c>
      <c r="J30" s="9">
        <v>4</v>
      </c>
      <c r="L30" s="9">
        <v>3</v>
      </c>
      <c r="M30" s="9">
        <v>5</v>
      </c>
      <c r="N30" s="9">
        <v>5</v>
      </c>
      <c r="O30" s="9">
        <v>4</v>
      </c>
      <c r="Q30" s="9">
        <v>4</v>
      </c>
      <c r="R30" s="9">
        <v>4</v>
      </c>
      <c r="T30" s="9">
        <v>4</v>
      </c>
      <c r="U30" s="9">
        <v>5</v>
      </c>
      <c r="V30" s="9">
        <v>5</v>
      </c>
      <c r="W30" s="9">
        <v>5</v>
      </c>
      <c r="X30" s="9">
        <v>2</v>
      </c>
      <c r="Z30" s="9">
        <v>5</v>
      </c>
      <c r="AA30" s="9">
        <v>4</v>
      </c>
      <c r="AC30" s="9">
        <v>3</v>
      </c>
      <c r="AD30" s="9">
        <v>5</v>
      </c>
      <c r="AE30" s="9">
        <v>5</v>
      </c>
      <c r="AF30" s="9">
        <v>4</v>
      </c>
      <c r="AJ30" s="9">
        <v>5</v>
      </c>
      <c r="AK30" s="9">
        <v>1</v>
      </c>
      <c r="AL30" s="9">
        <v>2</v>
      </c>
      <c r="AN30" s="9">
        <v>2</v>
      </c>
      <c r="AO30" s="9">
        <v>5</v>
      </c>
      <c r="AP30" s="9">
        <v>5</v>
      </c>
      <c r="AR30" s="9">
        <v>5</v>
      </c>
      <c r="AS30" s="9">
        <v>5</v>
      </c>
      <c r="AT30" s="9">
        <v>4</v>
      </c>
      <c r="AV30" s="9">
        <v>5</v>
      </c>
      <c r="AX30" s="9">
        <v>5</v>
      </c>
      <c r="AY30" s="9">
        <v>5</v>
      </c>
      <c r="AZ30" s="29">
        <f t="shared" si="0"/>
        <v>4.1944444444444446</v>
      </c>
    </row>
    <row r="31" spans="1:52">
      <c r="A31" s="1">
        <v>26</v>
      </c>
      <c r="B31" s="9">
        <v>4</v>
      </c>
      <c r="C31" s="9"/>
      <c r="D31" s="9"/>
      <c r="E31" s="9"/>
      <c r="F31" s="9">
        <v>5</v>
      </c>
      <c r="G31" s="9"/>
      <c r="H31" s="9">
        <v>5</v>
      </c>
      <c r="I31" s="9"/>
      <c r="K31" s="9"/>
      <c r="L31" s="9"/>
      <c r="M31" s="9">
        <v>4</v>
      </c>
      <c r="N31" s="9"/>
      <c r="O31" s="9"/>
      <c r="P31" s="9"/>
      <c r="Q31" s="9"/>
      <c r="R31" s="9"/>
      <c r="S31" s="9"/>
      <c r="T31" s="9"/>
      <c r="U31" s="9"/>
      <c r="V31" s="9">
        <v>3</v>
      </c>
      <c r="W31" s="9"/>
      <c r="X31" s="9">
        <v>3</v>
      </c>
      <c r="Y31" s="9"/>
      <c r="Z31" s="9">
        <v>2</v>
      </c>
      <c r="AA31" s="9"/>
      <c r="AB31" s="9"/>
      <c r="AC31" s="9"/>
      <c r="AD31" s="9"/>
      <c r="AE31" s="9"/>
      <c r="AF31" s="9"/>
      <c r="AG31" s="9"/>
      <c r="AH31" s="9"/>
      <c r="AI31" s="9"/>
      <c r="AJ31" s="9">
        <v>3</v>
      </c>
      <c r="AK31" s="9"/>
      <c r="AL31" s="9">
        <v>4</v>
      </c>
      <c r="AM31" s="9"/>
      <c r="AN31" s="9">
        <v>4</v>
      </c>
      <c r="AO31" s="9"/>
      <c r="AP31" s="9"/>
      <c r="AQ31" s="9"/>
      <c r="AR31" s="9"/>
      <c r="AS31" s="9"/>
      <c r="AT31" s="9"/>
      <c r="AU31" s="9"/>
      <c r="AV31" s="9">
        <v>3</v>
      </c>
      <c r="AW31" s="9"/>
      <c r="AX31" s="9">
        <v>5</v>
      </c>
      <c r="AY31" s="9">
        <v>4</v>
      </c>
      <c r="AZ31" s="29">
        <f t="shared" si="0"/>
        <v>3.7692307692307692</v>
      </c>
    </row>
    <row r="32" spans="1:52">
      <c r="A32" s="1">
        <v>27</v>
      </c>
      <c r="B32" s="9">
        <v>4</v>
      </c>
      <c r="C32" s="9"/>
      <c r="D32" s="9"/>
      <c r="E32" s="9">
        <v>5</v>
      </c>
      <c r="F32" s="9">
        <v>4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>
        <v>3</v>
      </c>
      <c r="AG32" s="9">
        <v>4</v>
      </c>
      <c r="AH32" s="9"/>
      <c r="AI32" s="9"/>
      <c r="AJ32" s="9">
        <v>4</v>
      </c>
      <c r="AK32" s="9"/>
      <c r="AL32" s="9"/>
      <c r="AM32" s="9"/>
      <c r="AN32" s="9">
        <v>5</v>
      </c>
      <c r="AO32" s="9"/>
      <c r="AP32" s="9">
        <v>3</v>
      </c>
      <c r="AQ32" s="9"/>
      <c r="AR32" s="9">
        <v>5</v>
      </c>
      <c r="AS32" s="9"/>
      <c r="AT32" s="9"/>
      <c r="AU32" s="9"/>
      <c r="AV32" s="9"/>
      <c r="AW32" s="9"/>
      <c r="AX32" s="9"/>
      <c r="AY32" s="9"/>
      <c r="AZ32" s="29">
        <f t="shared" si="0"/>
        <v>4.1111111111111107</v>
      </c>
    </row>
    <row r="33" spans="1:52">
      <c r="A33" s="1">
        <v>28</v>
      </c>
      <c r="B33" s="9"/>
      <c r="C33" s="9"/>
      <c r="D33" s="9"/>
      <c r="E33" s="9"/>
      <c r="F33" s="9">
        <v>4</v>
      </c>
      <c r="G33" s="9"/>
      <c r="H33" s="9">
        <v>3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>
        <v>2</v>
      </c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>
        <v>3</v>
      </c>
      <c r="AK33" s="9"/>
      <c r="AL33" s="9"/>
      <c r="AM33" s="9"/>
      <c r="AN33" s="9"/>
      <c r="AO33" s="9">
        <v>2</v>
      </c>
      <c r="AP33" s="9">
        <v>4</v>
      </c>
      <c r="AQ33" s="9"/>
      <c r="AR33" s="9"/>
      <c r="AS33" s="9">
        <v>2</v>
      </c>
      <c r="AT33" s="9"/>
      <c r="AU33" s="9"/>
      <c r="AV33" s="9">
        <v>5</v>
      </c>
      <c r="AW33" s="9"/>
      <c r="AX33" s="9">
        <v>5</v>
      </c>
      <c r="AY33" s="9"/>
      <c r="AZ33" s="29">
        <f t="shared" si="0"/>
        <v>3.3333333333333335</v>
      </c>
    </row>
    <row r="34" spans="1:52">
      <c r="A34" s="1">
        <v>29</v>
      </c>
      <c r="B34" s="9">
        <v>5</v>
      </c>
      <c r="C34" s="9"/>
      <c r="D34" s="9"/>
      <c r="E34" s="9"/>
      <c r="F34" s="9">
        <v>3</v>
      </c>
      <c r="G34" s="9">
        <v>4</v>
      </c>
      <c r="H34" s="9"/>
      <c r="I34" s="9"/>
      <c r="J34" s="9"/>
      <c r="K34" s="9"/>
      <c r="M34" s="9">
        <v>5</v>
      </c>
      <c r="N34" s="9"/>
      <c r="O34" s="9"/>
      <c r="Q34" s="9"/>
      <c r="R34" s="9"/>
      <c r="S34" s="9"/>
      <c r="U34" s="9"/>
      <c r="V34" s="9">
        <v>2</v>
      </c>
      <c r="W34" s="9"/>
      <c r="X34" s="9">
        <v>4</v>
      </c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>
        <v>5</v>
      </c>
      <c r="AK34" s="9"/>
      <c r="AL34" s="9"/>
      <c r="AM34" s="9"/>
      <c r="AN34" s="9"/>
      <c r="AO34" s="9"/>
      <c r="AP34" s="9">
        <v>4</v>
      </c>
      <c r="AQ34" s="9"/>
      <c r="AR34" s="9">
        <v>4</v>
      </c>
      <c r="AS34" s="9">
        <v>5</v>
      </c>
      <c r="AT34" s="9"/>
      <c r="AU34" s="9"/>
      <c r="AV34" s="9">
        <v>5</v>
      </c>
      <c r="AW34" s="9"/>
      <c r="AX34" s="9">
        <v>4</v>
      </c>
      <c r="AY34" s="9"/>
      <c r="AZ34" s="29">
        <f t="shared" si="0"/>
        <v>4.166666666666667</v>
      </c>
    </row>
    <row r="35" spans="1:52">
      <c r="A35" s="1">
        <v>30</v>
      </c>
      <c r="B35" s="9">
        <v>4</v>
      </c>
      <c r="C35" s="9"/>
      <c r="D35" s="9"/>
      <c r="E35" s="9"/>
      <c r="F35" s="9">
        <v>3</v>
      </c>
      <c r="G35" s="9"/>
      <c r="H35" s="9">
        <v>4</v>
      </c>
      <c r="I35" s="9"/>
      <c r="J35" s="9"/>
      <c r="K35" s="9"/>
      <c r="L35" s="9"/>
      <c r="M35" s="9">
        <v>3</v>
      </c>
      <c r="N35" s="9"/>
      <c r="O35" s="9"/>
      <c r="P35" s="9"/>
      <c r="Q35" s="9"/>
      <c r="R35" s="9">
        <v>5</v>
      </c>
      <c r="S35" s="9"/>
      <c r="T35" s="9"/>
      <c r="U35" s="9"/>
      <c r="V35" s="9">
        <v>2</v>
      </c>
      <c r="W35" s="9"/>
      <c r="X35" s="9"/>
      <c r="Y35" s="9">
        <v>4</v>
      </c>
      <c r="Z35" s="9"/>
      <c r="AA35" s="9"/>
      <c r="AB35" s="9"/>
      <c r="AC35" s="9">
        <v>4</v>
      </c>
      <c r="AD35" s="9">
        <v>5</v>
      </c>
      <c r="AE35" s="9"/>
      <c r="AF35" s="9">
        <v>4</v>
      </c>
      <c r="AG35" s="9">
        <v>4</v>
      </c>
      <c r="AH35" s="9"/>
      <c r="AI35" s="9"/>
      <c r="AJ35" s="9"/>
      <c r="AK35" s="9"/>
      <c r="AL35" s="9"/>
      <c r="AM35" s="9"/>
      <c r="AN35" s="9">
        <v>4</v>
      </c>
      <c r="AO35" s="9">
        <v>5</v>
      </c>
      <c r="AP35" s="9"/>
      <c r="AQ35" s="9"/>
      <c r="AR35" s="9">
        <v>5</v>
      </c>
      <c r="AS35" s="9">
        <v>3</v>
      </c>
      <c r="AT35" s="9"/>
      <c r="AU35" s="9"/>
      <c r="AV35" s="9">
        <v>5</v>
      </c>
      <c r="AW35" s="9"/>
      <c r="AX35" s="9">
        <v>4</v>
      </c>
      <c r="AY35" s="9"/>
      <c r="AZ35" s="29">
        <f t="shared" si="0"/>
        <v>4</v>
      </c>
    </row>
    <row r="36" spans="1:52">
      <c r="A36" s="1">
        <v>31</v>
      </c>
      <c r="B36" s="9">
        <v>5</v>
      </c>
      <c r="C36" s="9"/>
      <c r="D36" s="9"/>
      <c r="E36" s="9">
        <v>4</v>
      </c>
      <c r="F36" s="9">
        <v>1</v>
      </c>
      <c r="G36" s="9"/>
      <c r="H36" s="9">
        <v>5</v>
      </c>
      <c r="I36" s="9"/>
      <c r="J36" s="9"/>
      <c r="K36" s="9"/>
      <c r="L36" s="9"/>
      <c r="M36" s="9">
        <v>5</v>
      </c>
      <c r="N36" s="9">
        <v>5</v>
      </c>
      <c r="O36" s="9"/>
      <c r="P36" s="9"/>
      <c r="Q36" s="9">
        <v>5</v>
      </c>
      <c r="R36" s="9"/>
      <c r="S36" s="9"/>
      <c r="T36" s="9"/>
      <c r="U36" s="9">
        <v>5</v>
      </c>
      <c r="V36" s="9">
        <v>5</v>
      </c>
      <c r="W36" s="9"/>
      <c r="X36" s="9">
        <v>4</v>
      </c>
      <c r="Y36" s="9">
        <v>5</v>
      </c>
      <c r="Z36" s="9"/>
      <c r="AA36" s="9"/>
      <c r="AB36" s="9"/>
      <c r="AC36" s="9">
        <v>3</v>
      </c>
      <c r="AD36" s="9">
        <v>5</v>
      </c>
      <c r="AE36" s="9"/>
      <c r="AF36" s="9">
        <v>4</v>
      </c>
      <c r="AG36" s="9">
        <v>4</v>
      </c>
      <c r="AH36" s="9"/>
      <c r="AI36" s="9"/>
      <c r="AJ36" s="9">
        <v>5</v>
      </c>
      <c r="AK36" s="9"/>
      <c r="AL36" s="9"/>
      <c r="AM36" s="9"/>
      <c r="AN36" s="9">
        <v>5</v>
      </c>
      <c r="AO36" s="9">
        <v>5</v>
      </c>
      <c r="AP36" s="9"/>
      <c r="AQ36" s="9"/>
      <c r="AR36" s="9">
        <v>4</v>
      </c>
      <c r="AS36" s="9"/>
      <c r="AT36" s="9"/>
      <c r="AU36" s="9"/>
      <c r="AV36" s="9">
        <v>3</v>
      </c>
      <c r="AW36" s="9"/>
      <c r="AX36" s="9">
        <v>5</v>
      </c>
      <c r="AY36" s="9">
        <v>5</v>
      </c>
      <c r="AZ36" s="29">
        <f t="shared" si="0"/>
        <v>4.4090909090909092</v>
      </c>
    </row>
    <row r="37" spans="1:52">
      <c r="A37" s="1">
        <v>32</v>
      </c>
      <c r="B37" s="9">
        <v>4</v>
      </c>
      <c r="C37" s="9"/>
      <c r="D37" s="9"/>
      <c r="E37" s="9"/>
      <c r="F37" s="9"/>
      <c r="G37" s="9"/>
      <c r="H37" s="9">
        <v>5</v>
      </c>
      <c r="I37" s="9"/>
      <c r="J37" s="9"/>
      <c r="K37" s="9"/>
      <c r="L37" s="9"/>
      <c r="M37" s="9">
        <v>4</v>
      </c>
      <c r="N37" s="9">
        <v>3</v>
      </c>
      <c r="O37" s="9"/>
      <c r="P37" s="9"/>
      <c r="Q37" s="9">
        <v>4</v>
      </c>
      <c r="R37" s="9">
        <v>5</v>
      </c>
      <c r="S37" s="9"/>
      <c r="T37" s="9">
        <v>4</v>
      </c>
      <c r="U37" s="9">
        <v>5</v>
      </c>
      <c r="V37" s="9"/>
      <c r="W37" s="9"/>
      <c r="X37" s="9">
        <v>2</v>
      </c>
      <c r="Y37" s="9">
        <v>4</v>
      </c>
      <c r="Z37" s="9"/>
      <c r="AA37" s="9"/>
      <c r="AB37" s="9"/>
      <c r="AC37" s="9">
        <v>5</v>
      </c>
      <c r="AD37" s="9">
        <v>5</v>
      </c>
      <c r="AE37" s="9">
        <v>3</v>
      </c>
      <c r="AF37" s="9">
        <v>3</v>
      </c>
      <c r="AG37" s="9">
        <v>5</v>
      </c>
      <c r="AH37" s="9"/>
      <c r="AI37" s="9"/>
      <c r="AJ37" s="9">
        <v>5</v>
      </c>
      <c r="AK37" s="9">
        <v>4</v>
      </c>
      <c r="AL37" s="9"/>
      <c r="AM37" s="9"/>
      <c r="AO37" s="9">
        <v>4</v>
      </c>
      <c r="AP37" s="9"/>
      <c r="AQ37" s="9"/>
      <c r="AR37" s="9">
        <v>3</v>
      </c>
      <c r="AS37" s="9">
        <v>4</v>
      </c>
      <c r="AV37" s="9">
        <v>4</v>
      </c>
      <c r="AX37" s="9">
        <v>3</v>
      </c>
      <c r="AY37" s="9">
        <v>4</v>
      </c>
      <c r="AZ37" s="29">
        <f t="shared" si="0"/>
        <v>4</v>
      </c>
    </row>
    <row r="38" spans="1:52">
      <c r="A38" s="1">
        <v>33</v>
      </c>
      <c r="B38" s="9">
        <v>4</v>
      </c>
      <c r="E38" s="9">
        <v>5</v>
      </c>
      <c r="F38" s="9">
        <v>5</v>
      </c>
      <c r="H38" s="9">
        <v>5</v>
      </c>
      <c r="M38" s="9">
        <v>5</v>
      </c>
      <c r="Y38" s="9">
        <v>4</v>
      </c>
      <c r="AG38" s="9">
        <v>4</v>
      </c>
      <c r="AJ38" s="9">
        <v>3</v>
      </c>
      <c r="AN38" s="9">
        <v>4</v>
      </c>
      <c r="AP38" s="9">
        <v>4</v>
      </c>
      <c r="AV38" s="9">
        <v>3</v>
      </c>
      <c r="AZ38" s="29">
        <f t="shared" si="0"/>
        <v>4.1818181818181817</v>
      </c>
    </row>
    <row r="39" spans="1:52">
      <c r="A39" s="1">
        <v>34</v>
      </c>
      <c r="B39" s="9">
        <v>5</v>
      </c>
      <c r="E39" s="9">
        <v>5</v>
      </c>
      <c r="F39" s="9">
        <v>5</v>
      </c>
      <c r="G39" s="9">
        <v>4</v>
      </c>
      <c r="H39" s="9">
        <v>5</v>
      </c>
      <c r="M39" s="9">
        <v>5</v>
      </c>
      <c r="N39" s="9">
        <v>4</v>
      </c>
      <c r="Q39" s="9">
        <v>4</v>
      </c>
      <c r="R39" s="9">
        <v>3</v>
      </c>
      <c r="U39" s="9">
        <v>3</v>
      </c>
      <c r="V39" s="9">
        <v>3</v>
      </c>
      <c r="X39" s="9">
        <v>4</v>
      </c>
      <c r="AA39" s="9">
        <v>4</v>
      </c>
      <c r="AC39" s="9">
        <v>4</v>
      </c>
      <c r="AE39" s="9">
        <v>5</v>
      </c>
      <c r="AF39" s="9">
        <v>4</v>
      </c>
      <c r="AG39" s="9">
        <v>4</v>
      </c>
      <c r="AJ39" s="9">
        <v>4</v>
      </c>
      <c r="AM39" s="9">
        <v>5</v>
      </c>
      <c r="AN39" s="9">
        <v>4</v>
      </c>
      <c r="AO39" s="9">
        <v>3</v>
      </c>
      <c r="AP39" s="9">
        <v>4</v>
      </c>
      <c r="AR39" s="9">
        <v>5</v>
      </c>
      <c r="AS39" s="9">
        <v>4</v>
      </c>
      <c r="AV39" s="9">
        <v>4</v>
      </c>
      <c r="AX39" s="9">
        <v>5</v>
      </c>
      <c r="AZ39" s="29">
        <f t="shared" si="0"/>
        <v>4.1923076923076925</v>
      </c>
    </row>
    <row r="40" spans="1:52">
      <c r="A40" s="1">
        <v>35</v>
      </c>
      <c r="B40" s="9"/>
      <c r="C40" s="9"/>
      <c r="D40" s="9"/>
      <c r="E40" s="9"/>
      <c r="F40" s="9"/>
      <c r="G40" s="9"/>
      <c r="H40" s="9">
        <v>5</v>
      </c>
      <c r="I40" s="9"/>
      <c r="J40" s="9"/>
      <c r="K40" s="9"/>
      <c r="L40" s="9">
        <v>3</v>
      </c>
      <c r="M40" s="9">
        <v>4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>
        <v>2</v>
      </c>
      <c r="AB40" s="9"/>
      <c r="AC40" s="9"/>
      <c r="AD40" s="9"/>
      <c r="AE40" s="9"/>
      <c r="AF40" s="9">
        <v>5</v>
      </c>
      <c r="AG40" s="9"/>
      <c r="AH40" s="9"/>
      <c r="AI40" s="9"/>
      <c r="AJ40" s="9">
        <v>4</v>
      </c>
      <c r="AK40" s="9"/>
      <c r="AL40" s="9"/>
      <c r="AM40" s="9"/>
      <c r="AN40" s="9"/>
      <c r="AO40" s="9">
        <v>5</v>
      </c>
      <c r="AP40" s="9"/>
      <c r="AQ40" s="9"/>
      <c r="AR40" s="9"/>
      <c r="AS40" s="9"/>
      <c r="AT40" s="9"/>
      <c r="AU40" s="9"/>
      <c r="AV40" s="9">
        <v>3</v>
      </c>
      <c r="AW40" s="9"/>
      <c r="AX40" s="9">
        <v>4</v>
      </c>
      <c r="AY40" s="9"/>
      <c r="AZ40" s="29">
        <f t="shared" si="0"/>
        <v>3.8888888888888888</v>
      </c>
    </row>
    <row r="41" spans="1:52">
      <c r="A41" s="1">
        <v>36</v>
      </c>
      <c r="B41" s="9">
        <v>3</v>
      </c>
      <c r="C41" s="9">
        <v>4</v>
      </c>
      <c r="D41" s="9"/>
      <c r="E41" s="9"/>
      <c r="F41" s="9">
        <v>5</v>
      </c>
      <c r="G41" s="9"/>
      <c r="H41" s="9">
        <v>5</v>
      </c>
      <c r="I41" s="9"/>
      <c r="J41" s="9"/>
      <c r="K41" s="9"/>
      <c r="L41" s="9"/>
      <c r="M41" s="9">
        <v>4</v>
      </c>
      <c r="N41" s="9">
        <v>5</v>
      </c>
      <c r="O41" s="9"/>
      <c r="P41" s="9"/>
      <c r="Q41" s="9">
        <v>4</v>
      </c>
      <c r="R41" s="9">
        <v>4</v>
      </c>
      <c r="S41" s="9"/>
      <c r="T41" s="9"/>
      <c r="U41" s="9">
        <v>3</v>
      </c>
      <c r="V41" s="9">
        <v>4</v>
      </c>
      <c r="W41" s="9"/>
      <c r="X41" s="9">
        <v>4</v>
      </c>
      <c r="Y41" s="9">
        <v>3</v>
      </c>
      <c r="Z41" s="9"/>
      <c r="AA41" s="9"/>
      <c r="AB41" s="9"/>
      <c r="AC41" s="9">
        <v>4</v>
      </c>
      <c r="AD41" s="9">
        <v>4</v>
      </c>
      <c r="AE41" s="9">
        <v>3</v>
      </c>
      <c r="AF41" s="9">
        <v>4</v>
      </c>
      <c r="AG41" s="9">
        <v>4</v>
      </c>
      <c r="AH41" s="9"/>
      <c r="AI41" s="9"/>
      <c r="AJ41" s="9">
        <v>5</v>
      </c>
      <c r="AK41" s="9"/>
      <c r="AL41" s="9"/>
      <c r="AM41" s="9"/>
      <c r="AN41" s="9">
        <v>5</v>
      </c>
      <c r="AO41" s="9">
        <v>4</v>
      </c>
      <c r="AP41" s="9">
        <v>4</v>
      </c>
      <c r="AQ41" s="9"/>
      <c r="AR41" s="9">
        <v>4</v>
      </c>
      <c r="AS41" s="9"/>
      <c r="AT41" s="9"/>
      <c r="AU41" s="9"/>
      <c r="AV41" s="9">
        <v>4</v>
      </c>
      <c r="AW41" s="9"/>
      <c r="AX41" s="9">
        <v>4</v>
      </c>
      <c r="AY41" s="9"/>
      <c r="AZ41" s="29">
        <f t="shared" si="0"/>
        <v>4.041666666666667</v>
      </c>
    </row>
    <row r="42" spans="1:52">
      <c r="A42" s="1">
        <v>37</v>
      </c>
      <c r="B42" s="9">
        <v>4</v>
      </c>
      <c r="C42" s="9"/>
      <c r="D42" s="9">
        <v>4</v>
      </c>
      <c r="E42" s="9">
        <v>4</v>
      </c>
      <c r="F42" s="9">
        <v>3</v>
      </c>
      <c r="G42" s="9"/>
      <c r="H42" s="9">
        <v>4</v>
      </c>
      <c r="I42" s="9"/>
      <c r="J42" s="9">
        <v>3</v>
      </c>
      <c r="K42" s="9"/>
      <c r="L42" s="9">
        <v>5</v>
      </c>
      <c r="M42" s="9">
        <v>3</v>
      </c>
      <c r="N42" s="9">
        <v>5</v>
      </c>
      <c r="O42" s="9"/>
      <c r="P42" s="9"/>
      <c r="Q42" s="9">
        <v>5</v>
      </c>
      <c r="R42" s="9"/>
      <c r="S42" s="9"/>
      <c r="T42" s="9">
        <v>4</v>
      </c>
      <c r="U42" s="9">
        <v>3</v>
      </c>
      <c r="V42" s="9">
        <v>2</v>
      </c>
      <c r="W42" s="9"/>
      <c r="X42" s="9">
        <v>4</v>
      </c>
      <c r="Y42" s="9"/>
      <c r="Z42" s="9">
        <v>2</v>
      </c>
      <c r="AA42" s="9">
        <v>3</v>
      </c>
      <c r="AB42" s="9"/>
      <c r="AC42" s="9">
        <v>1</v>
      </c>
      <c r="AD42" s="9"/>
      <c r="AE42" s="9">
        <v>5</v>
      </c>
      <c r="AF42" s="9">
        <v>5</v>
      </c>
      <c r="AG42" s="9">
        <v>2</v>
      </c>
      <c r="AH42" s="9"/>
      <c r="AI42" s="9"/>
      <c r="AJ42" s="9">
        <v>4</v>
      </c>
      <c r="AK42" s="9"/>
      <c r="AL42" s="9"/>
      <c r="AM42" s="9">
        <v>3</v>
      </c>
      <c r="AN42" s="9">
        <v>5</v>
      </c>
      <c r="AO42" s="9">
        <v>1</v>
      </c>
      <c r="AP42" s="9"/>
      <c r="AQ42" s="9"/>
      <c r="AR42" s="9">
        <v>2</v>
      </c>
      <c r="AS42" s="9">
        <v>3</v>
      </c>
      <c r="AT42" s="9"/>
      <c r="AU42" s="9"/>
      <c r="AV42" s="9">
        <v>4</v>
      </c>
      <c r="AW42" s="9"/>
      <c r="AX42" s="9">
        <v>5</v>
      </c>
      <c r="AY42" s="9">
        <v>3</v>
      </c>
      <c r="AZ42" s="29">
        <f t="shared" si="0"/>
        <v>3.4827586206896552</v>
      </c>
    </row>
    <row r="43" spans="1:52">
      <c r="A43" s="1">
        <v>38</v>
      </c>
      <c r="B43" s="9">
        <v>5</v>
      </c>
      <c r="C43" s="9"/>
      <c r="D43" s="9">
        <v>3</v>
      </c>
      <c r="E43" s="9">
        <v>4</v>
      </c>
      <c r="F43" s="9">
        <v>5</v>
      </c>
      <c r="G43" s="9">
        <v>5</v>
      </c>
      <c r="H43" s="9">
        <v>5</v>
      </c>
      <c r="I43" s="9">
        <v>4</v>
      </c>
      <c r="J43" s="9">
        <v>5</v>
      </c>
      <c r="K43" s="9"/>
      <c r="L43" s="9">
        <v>5</v>
      </c>
      <c r="M43" s="9">
        <v>5</v>
      </c>
      <c r="N43" s="9">
        <v>5</v>
      </c>
      <c r="O43" s="9"/>
      <c r="P43" s="9"/>
      <c r="Q43" s="9">
        <v>5</v>
      </c>
      <c r="R43" s="9">
        <v>3</v>
      </c>
      <c r="S43" s="9"/>
      <c r="T43" s="9"/>
      <c r="U43" s="9">
        <v>5</v>
      </c>
      <c r="V43" s="9">
        <v>5</v>
      </c>
      <c r="W43" s="9">
        <v>4</v>
      </c>
      <c r="X43" s="9">
        <v>5</v>
      </c>
      <c r="Y43" s="9">
        <v>5</v>
      </c>
      <c r="Z43" s="9">
        <v>5</v>
      </c>
      <c r="AA43" s="9">
        <v>3</v>
      </c>
      <c r="AB43" s="9"/>
      <c r="AC43" s="9"/>
      <c r="AD43" s="9"/>
      <c r="AE43" s="9">
        <v>5</v>
      </c>
      <c r="AF43" s="9">
        <v>3</v>
      </c>
      <c r="AG43" s="9">
        <v>5</v>
      </c>
      <c r="AH43" s="9"/>
      <c r="AI43" s="9"/>
      <c r="AJ43" s="9">
        <v>5</v>
      </c>
      <c r="AK43" s="9"/>
      <c r="AL43" s="9">
        <v>4</v>
      </c>
      <c r="AM43" s="9"/>
      <c r="AN43" s="9">
        <v>5</v>
      </c>
      <c r="AO43" s="9">
        <v>5</v>
      </c>
      <c r="AP43" s="9">
        <v>5</v>
      </c>
      <c r="AQ43" s="9"/>
      <c r="AR43" s="9">
        <v>5</v>
      </c>
      <c r="AS43" s="9">
        <v>5</v>
      </c>
      <c r="AT43" s="9">
        <v>4</v>
      </c>
      <c r="AU43" s="9"/>
      <c r="AV43" s="9">
        <v>4</v>
      </c>
      <c r="AW43" s="9"/>
      <c r="AX43" s="9">
        <v>4</v>
      </c>
      <c r="AY43" s="9">
        <v>5</v>
      </c>
      <c r="AZ43" s="29">
        <f t="shared" si="0"/>
        <v>4.5588235294117645</v>
      </c>
    </row>
    <row r="44" spans="1:52">
      <c r="A44" s="1">
        <v>39</v>
      </c>
      <c r="B44" s="9">
        <v>5</v>
      </c>
      <c r="E44" s="9">
        <v>4</v>
      </c>
      <c r="F44" s="9">
        <v>3</v>
      </c>
      <c r="G44" s="9">
        <v>4</v>
      </c>
      <c r="H44" s="9">
        <v>5</v>
      </c>
      <c r="L44" s="9">
        <v>4</v>
      </c>
      <c r="M44" s="9">
        <v>4</v>
      </c>
      <c r="N44" s="9">
        <v>3</v>
      </c>
      <c r="U44" s="9">
        <v>5</v>
      </c>
      <c r="X44" s="9">
        <v>3</v>
      </c>
      <c r="AD44" s="9">
        <v>4</v>
      </c>
      <c r="AF44" s="9">
        <v>3</v>
      </c>
      <c r="AJ44" s="9">
        <v>2</v>
      </c>
      <c r="AN44" s="9">
        <v>3</v>
      </c>
      <c r="AO44" s="9">
        <v>4</v>
      </c>
      <c r="AS44" s="9">
        <v>3</v>
      </c>
      <c r="AX44" s="9">
        <v>2</v>
      </c>
      <c r="AZ44" s="29">
        <f t="shared" si="0"/>
        <v>3.5882352941176472</v>
      </c>
    </row>
    <row r="45" spans="1:52">
      <c r="A45" s="1">
        <v>40</v>
      </c>
      <c r="Q45" s="9">
        <v>4</v>
      </c>
      <c r="W45" s="9">
        <v>5</v>
      </c>
      <c r="AN45" s="9">
        <v>4</v>
      </c>
      <c r="AV45" s="9">
        <v>4</v>
      </c>
      <c r="AZ45" s="29">
        <f t="shared" si="0"/>
        <v>4.25</v>
      </c>
    </row>
    <row r="46" spans="1:52">
      <c r="A46" s="1">
        <v>41</v>
      </c>
      <c r="B46" s="9"/>
      <c r="C46" s="9"/>
      <c r="D46" s="9"/>
      <c r="E46" s="9">
        <v>3</v>
      </c>
      <c r="F46" s="9">
        <v>3</v>
      </c>
      <c r="G46" s="9"/>
      <c r="H46" s="9">
        <v>5</v>
      </c>
      <c r="I46" s="9"/>
      <c r="J46" s="9"/>
      <c r="K46" s="9"/>
      <c r="L46" s="9"/>
      <c r="M46" s="9">
        <v>4</v>
      </c>
      <c r="N46" s="9"/>
      <c r="O46" s="9"/>
      <c r="P46" s="9"/>
      <c r="Q46" s="9">
        <v>5</v>
      </c>
      <c r="R46" s="9"/>
      <c r="S46" s="9"/>
      <c r="T46" s="9"/>
      <c r="U46" s="9"/>
      <c r="V46" s="9"/>
      <c r="W46" s="9"/>
      <c r="X46" s="9"/>
      <c r="Y46" s="9">
        <v>2</v>
      </c>
      <c r="Z46" s="9">
        <v>4</v>
      </c>
      <c r="AA46" s="9">
        <v>4</v>
      </c>
      <c r="AB46" s="9"/>
      <c r="AC46" s="9"/>
      <c r="AD46" s="9">
        <v>4</v>
      </c>
      <c r="AE46" s="9"/>
      <c r="AF46" s="9"/>
      <c r="AG46" s="9">
        <v>3</v>
      </c>
      <c r="AH46" s="9"/>
      <c r="AI46" s="9"/>
      <c r="AJ46" s="9">
        <v>2</v>
      </c>
      <c r="AK46" s="9"/>
      <c r="AL46" s="9"/>
      <c r="AM46" s="9"/>
      <c r="AN46" s="9">
        <v>5</v>
      </c>
      <c r="AO46" s="9">
        <v>3</v>
      </c>
      <c r="AP46" s="9">
        <v>3</v>
      </c>
      <c r="AQ46" s="9"/>
      <c r="AR46" s="9"/>
      <c r="AS46" s="9">
        <v>4</v>
      </c>
      <c r="AT46" s="9"/>
      <c r="AU46" s="9"/>
      <c r="AV46" s="9"/>
      <c r="AW46" s="9">
        <v>4</v>
      </c>
      <c r="AX46" s="9"/>
      <c r="AY46" s="9">
        <v>5</v>
      </c>
      <c r="AZ46" s="29">
        <f t="shared" si="0"/>
        <v>3.7058823529411766</v>
      </c>
    </row>
    <row r="47" spans="1:52">
      <c r="A47" s="1">
        <v>42</v>
      </c>
      <c r="B47" s="9">
        <v>5</v>
      </c>
      <c r="C47" s="9"/>
      <c r="D47" s="9"/>
      <c r="E47" s="9">
        <v>3</v>
      </c>
      <c r="F47" s="9">
        <v>5</v>
      </c>
      <c r="G47" s="9"/>
      <c r="H47" s="9">
        <v>5</v>
      </c>
      <c r="I47" s="9"/>
      <c r="J47" s="9"/>
      <c r="K47" s="9"/>
      <c r="L47" s="9">
        <v>4</v>
      </c>
      <c r="M47" s="9">
        <v>5</v>
      </c>
      <c r="N47" s="9">
        <v>4</v>
      </c>
      <c r="O47" s="9"/>
      <c r="P47" s="9"/>
      <c r="Q47" s="9">
        <v>5</v>
      </c>
      <c r="R47" s="9"/>
      <c r="S47" s="9"/>
      <c r="T47" s="9"/>
      <c r="U47" s="9">
        <v>5</v>
      </c>
      <c r="V47" s="9">
        <v>5</v>
      </c>
      <c r="W47" s="9">
        <v>4</v>
      </c>
      <c r="X47" s="9">
        <v>5</v>
      </c>
      <c r="Y47" s="9"/>
      <c r="Z47" s="9"/>
      <c r="AA47" s="9"/>
      <c r="AB47" s="9"/>
      <c r="AC47" s="9"/>
      <c r="AD47" s="9"/>
      <c r="AE47" s="9">
        <v>4</v>
      </c>
      <c r="AF47" s="9">
        <v>5</v>
      </c>
      <c r="AG47" s="9"/>
      <c r="AH47" s="9"/>
      <c r="AI47" s="9"/>
      <c r="AJ47" s="9"/>
      <c r="AK47" s="9"/>
      <c r="AL47" s="9"/>
      <c r="AM47" s="9"/>
      <c r="AN47" s="9">
        <v>3</v>
      </c>
      <c r="AO47" s="9">
        <v>1</v>
      </c>
      <c r="AP47" s="9"/>
      <c r="AQ47" s="9"/>
      <c r="AR47" s="9">
        <v>3</v>
      </c>
      <c r="AS47" s="9">
        <v>5</v>
      </c>
      <c r="AT47" s="9"/>
      <c r="AU47" s="9"/>
      <c r="AV47" s="9">
        <v>3</v>
      </c>
      <c r="AW47" s="9"/>
      <c r="AX47" s="9">
        <v>5</v>
      </c>
      <c r="AY47" s="9"/>
      <c r="AZ47" s="29">
        <f t="shared" si="0"/>
        <v>4.2</v>
      </c>
    </row>
    <row r="48" spans="1:52">
      <c r="A48" s="1">
        <v>43</v>
      </c>
      <c r="B48" s="9">
        <v>5</v>
      </c>
      <c r="C48" s="9"/>
      <c r="D48" s="9"/>
      <c r="E48" s="9">
        <v>5</v>
      </c>
      <c r="F48" s="9">
        <v>4</v>
      </c>
      <c r="G48" s="9"/>
      <c r="H48" s="9">
        <v>5</v>
      </c>
      <c r="I48" s="9"/>
      <c r="J48" s="9"/>
      <c r="K48" s="9"/>
      <c r="L48" s="9">
        <v>5</v>
      </c>
      <c r="M48" s="9">
        <v>5</v>
      </c>
      <c r="N48" s="9"/>
      <c r="O48" s="9"/>
      <c r="P48" s="9"/>
      <c r="Q48" s="9"/>
      <c r="R48" s="9"/>
      <c r="S48" s="9"/>
      <c r="T48" s="9">
        <v>4</v>
      </c>
      <c r="U48" s="9">
        <v>4</v>
      </c>
      <c r="V48" s="9">
        <v>2</v>
      </c>
      <c r="W48" s="9"/>
      <c r="X48" s="9">
        <v>3</v>
      </c>
      <c r="Y48" s="9"/>
      <c r="Z48" s="9">
        <v>3</v>
      </c>
      <c r="AA48" s="9"/>
      <c r="AB48" s="9"/>
      <c r="AC48" s="9"/>
      <c r="AD48" s="9"/>
      <c r="AE48" s="9">
        <v>4</v>
      </c>
      <c r="AF48" s="9"/>
      <c r="AG48" s="9"/>
      <c r="AH48" s="9"/>
      <c r="AI48" s="9"/>
      <c r="AJ48" s="9">
        <v>5</v>
      </c>
      <c r="AK48" s="9"/>
      <c r="AL48" s="9"/>
      <c r="AM48" s="9"/>
      <c r="AN48" s="9">
        <v>4</v>
      </c>
      <c r="AO48" s="9">
        <v>4</v>
      </c>
      <c r="AP48" s="9"/>
      <c r="AQ48" s="9"/>
      <c r="AR48" s="9"/>
      <c r="AS48" s="9">
        <v>4</v>
      </c>
      <c r="AT48" s="9"/>
      <c r="AU48" s="9"/>
      <c r="AV48" s="9"/>
      <c r="AW48" s="9"/>
      <c r="AX48" s="9">
        <v>4</v>
      </c>
      <c r="AY48" s="9">
        <v>4</v>
      </c>
      <c r="AZ48" s="29">
        <f t="shared" si="0"/>
        <v>4.1111111111111107</v>
      </c>
    </row>
    <row r="49" spans="1:52">
      <c r="A49" s="1">
        <v>44</v>
      </c>
      <c r="B49" s="9">
        <v>5</v>
      </c>
      <c r="F49" s="9">
        <v>3</v>
      </c>
      <c r="H49" s="9">
        <v>4</v>
      </c>
      <c r="L49" s="9">
        <v>5</v>
      </c>
      <c r="Q49" s="9">
        <v>5</v>
      </c>
      <c r="U49" s="9">
        <v>5</v>
      </c>
      <c r="V49" s="9">
        <v>2</v>
      </c>
      <c r="AG49" s="9">
        <v>3</v>
      </c>
      <c r="AJ49" s="9">
        <v>4</v>
      </c>
      <c r="AN49" s="9">
        <v>3</v>
      </c>
      <c r="AX49" s="9">
        <v>5</v>
      </c>
      <c r="AZ49" s="29">
        <f t="shared" si="0"/>
        <v>4</v>
      </c>
    </row>
    <row r="50" spans="1:52">
      <c r="A50" s="1">
        <v>45</v>
      </c>
      <c r="B50" s="9"/>
      <c r="C50" s="9"/>
      <c r="D50" s="9"/>
      <c r="E50" s="9"/>
      <c r="F50" s="9"/>
      <c r="G50" s="9"/>
      <c r="H50" s="9">
        <v>4</v>
      </c>
      <c r="I50" s="9"/>
      <c r="J50" s="9"/>
      <c r="K50" s="9"/>
      <c r="L50" s="9">
        <v>5</v>
      </c>
      <c r="M50" s="9">
        <v>3</v>
      </c>
      <c r="N50" s="9"/>
      <c r="O50" s="9"/>
      <c r="P50" s="9"/>
      <c r="Q50" s="9"/>
      <c r="R50" s="9"/>
      <c r="S50" s="9"/>
      <c r="T50" s="9">
        <v>5</v>
      </c>
      <c r="U50" s="9"/>
      <c r="V50" s="9"/>
      <c r="W50" s="9"/>
      <c r="X50" s="9"/>
      <c r="Y50" s="9"/>
      <c r="Z50" s="9"/>
      <c r="AA50" s="9"/>
      <c r="AB50" s="9"/>
      <c r="AC50" s="9"/>
      <c r="AD50" s="9"/>
      <c r="AE50" s="9">
        <v>4</v>
      </c>
      <c r="AF50" s="9"/>
      <c r="AG50" s="9"/>
      <c r="AH50" s="9"/>
      <c r="AI50" s="9"/>
      <c r="AJ50" s="9">
        <v>5</v>
      </c>
      <c r="AK50" s="9"/>
      <c r="AL50" s="9"/>
      <c r="AM50" s="9"/>
      <c r="AN50" s="9"/>
      <c r="AO50" s="9"/>
      <c r="AP50" s="9"/>
      <c r="AQ50" s="9"/>
      <c r="AS50" s="9">
        <v>2</v>
      </c>
      <c r="AT50" s="9"/>
      <c r="AU50" s="9"/>
      <c r="AV50" s="9"/>
      <c r="AW50" s="9"/>
      <c r="AX50" s="9">
        <v>4</v>
      </c>
      <c r="AY50" s="9"/>
      <c r="AZ50" s="29">
        <f t="shared" si="0"/>
        <v>4</v>
      </c>
    </row>
    <row r="51" spans="1:52">
      <c r="A51" s="1">
        <v>46</v>
      </c>
      <c r="B51" s="9">
        <v>4</v>
      </c>
      <c r="F51" s="9">
        <v>4</v>
      </c>
      <c r="G51" s="9">
        <v>4</v>
      </c>
      <c r="H51" s="9">
        <v>5</v>
      </c>
      <c r="L51" s="9">
        <v>4</v>
      </c>
      <c r="M51" s="9">
        <v>2</v>
      </c>
      <c r="T51" s="9">
        <v>3</v>
      </c>
      <c r="V51" s="9">
        <v>2</v>
      </c>
      <c r="AA51" s="9">
        <v>2</v>
      </c>
      <c r="AG51" s="9">
        <v>4</v>
      </c>
      <c r="AJ51" s="9">
        <v>5</v>
      </c>
      <c r="AL51" s="9">
        <v>4</v>
      </c>
      <c r="AP51" s="9">
        <v>2</v>
      </c>
      <c r="AQ51" s="9"/>
      <c r="AS51" s="9">
        <v>3</v>
      </c>
      <c r="AV51" s="9">
        <v>3</v>
      </c>
      <c r="AZ51" s="29">
        <f t="shared" si="0"/>
        <v>3.4</v>
      </c>
    </row>
    <row r="52" spans="1:52">
      <c r="A52" s="1">
        <v>47</v>
      </c>
      <c r="B52" s="9"/>
      <c r="C52" s="9"/>
      <c r="D52" s="9"/>
      <c r="E52" s="9"/>
      <c r="F52" s="9">
        <v>3</v>
      </c>
      <c r="G52" s="9"/>
      <c r="H52" s="9">
        <v>5</v>
      </c>
      <c r="I52" s="9"/>
      <c r="J52" s="9"/>
      <c r="K52" s="9"/>
      <c r="L52" s="9">
        <v>3</v>
      </c>
      <c r="M52" s="9">
        <v>4</v>
      </c>
      <c r="N52" s="9"/>
      <c r="O52" s="9"/>
      <c r="P52" s="9"/>
      <c r="Q52" s="9"/>
      <c r="R52" s="9"/>
      <c r="S52" s="9"/>
      <c r="T52" s="9">
        <v>4</v>
      </c>
      <c r="U52" s="9">
        <v>4</v>
      </c>
      <c r="V52" s="9">
        <v>2</v>
      </c>
      <c r="W52" s="9"/>
      <c r="X52" s="9">
        <v>5</v>
      </c>
      <c r="Y52" s="9"/>
      <c r="Z52" s="9"/>
      <c r="AA52" s="9">
        <v>4</v>
      </c>
      <c r="AB52" s="9"/>
      <c r="AC52" s="9"/>
      <c r="AD52" s="9"/>
      <c r="AE52" s="9"/>
      <c r="AF52" s="9"/>
      <c r="AG52" s="9">
        <v>4</v>
      </c>
      <c r="AH52" s="9"/>
      <c r="AI52" s="9"/>
      <c r="AJ52" s="9">
        <v>4</v>
      </c>
      <c r="AK52" s="9"/>
      <c r="AL52" s="9"/>
      <c r="AM52" s="9"/>
      <c r="AN52" s="9">
        <v>3</v>
      </c>
      <c r="AO52" s="9"/>
      <c r="AP52" s="9"/>
      <c r="AQ52" s="9"/>
      <c r="AR52" s="9"/>
      <c r="AS52" s="9">
        <v>4</v>
      </c>
      <c r="AT52" s="9"/>
      <c r="AU52" s="9"/>
      <c r="AV52" s="9">
        <v>4</v>
      </c>
      <c r="AW52" s="9"/>
      <c r="AX52" s="9">
        <v>5</v>
      </c>
      <c r="AY52" s="9"/>
      <c r="AZ52" s="29">
        <f t="shared" si="0"/>
        <v>3.8666666666666667</v>
      </c>
    </row>
    <row r="53" spans="1:52">
      <c r="A53" s="1">
        <v>48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>
        <v>5</v>
      </c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>
        <v>4</v>
      </c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>
        <v>4</v>
      </c>
      <c r="AZ53" s="29">
        <f t="shared" si="0"/>
        <v>4.333333333333333</v>
      </c>
    </row>
    <row r="54" spans="1:52">
      <c r="A54" s="1">
        <v>49</v>
      </c>
      <c r="B54" s="9">
        <v>2</v>
      </c>
      <c r="C54" s="9">
        <v>2</v>
      </c>
      <c r="D54" s="9">
        <v>3</v>
      </c>
      <c r="E54" s="9">
        <v>3</v>
      </c>
      <c r="F54" s="9">
        <v>1</v>
      </c>
      <c r="G54" s="9">
        <v>2</v>
      </c>
      <c r="H54" s="9">
        <v>1</v>
      </c>
      <c r="I54" s="9">
        <v>4</v>
      </c>
      <c r="J54" s="9"/>
      <c r="K54" s="9"/>
      <c r="L54" s="9">
        <v>1</v>
      </c>
      <c r="M54" s="9">
        <v>1</v>
      </c>
      <c r="N54" s="9"/>
      <c r="O54" s="9"/>
      <c r="P54" s="9"/>
      <c r="Q54" s="9">
        <v>1</v>
      </c>
      <c r="R54" s="9">
        <v>2</v>
      </c>
      <c r="S54" s="9"/>
      <c r="T54" s="9">
        <v>2</v>
      </c>
      <c r="U54" s="9">
        <v>1</v>
      </c>
      <c r="V54" s="9">
        <v>1</v>
      </c>
      <c r="W54" s="9"/>
      <c r="X54" s="9">
        <v>3</v>
      </c>
      <c r="Y54" s="9"/>
      <c r="Z54" s="9"/>
      <c r="AA54" s="9">
        <v>2</v>
      </c>
      <c r="AB54" s="9"/>
      <c r="AC54" s="9">
        <v>4</v>
      </c>
      <c r="AD54" s="9"/>
      <c r="AE54" s="9">
        <v>1</v>
      </c>
      <c r="AF54" s="9">
        <v>1</v>
      </c>
      <c r="AG54" s="9">
        <v>2</v>
      </c>
      <c r="AH54" s="9"/>
      <c r="AI54" s="9"/>
      <c r="AJ54" s="9">
        <v>1</v>
      </c>
      <c r="AK54" s="9"/>
      <c r="AL54" s="9">
        <v>3</v>
      </c>
      <c r="AM54" s="9"/>
      <c r="AN54" s="9">
        <v>2</v>
      </c>
      <c r="AO54" s="9">
        <v>2</v>
      </c>
      <c r="AP54" s="9">
        <v>1</v>
      </c>
      <c r="AQ54" s="9"/>
      <c r="AR54" s="9">
        <v>1</v>
      </c>
      <c r="AS54" s="9">
        <v>1</v>
      </c>
      <c r="AT54" s="9"/>
      <c r="AU54" s="9"/>
      <c r="AV54" s="9">
        <v>3</v>
      </c>
      <c r="AW54" s="9"/>
      <c r="AX54" s="9">
        <v>1</v>
      </c>
      <c r="AY54" s="9">
        <v>2</v>
      </c>
      <c r="AZ54" s="29">
        <f t="shared" si="0"/>
        <v>1.8387096774193548</v>
      </c>
    </row>
    <row r="55" spans="1:52">
      <c r="A55" s="1">
        <v>50</v>
      </c>
      <c r="B55" s="9">
        <v>3</v>
      </c>
      <c r="C55" s="9"/>
      <c r="D55" s="9"/>
      <c r="E55" s="9">
        <v>4</v>
      </c>
      <c r="F55" s="9">
        <v>5</v>
      </c>
      <c r="G55" s="9"/>
      <c r="H55" s="9">
        <v>5</v>
      </c>
      <c r="I55" s="9"/>
      <c r="J55" s="9"/>
      <c r="K55" s="9"/>
      <c r="L55" s="9"/>
      <c r="M55" s="9">
        <v>4</v>
      </c>
      <c r="N55" s="9">
        <v>3</v>
      </c>
      <c r="O55" s="9"/>
      <c r="P55" s="9"/>
      <c r="Q55" s="9">
        <v>4</v>
      </c>
      <c r="R55" s="9"/>
      <c r="S55" s="9"/>
      <c r="T55" s="9"/>
      <c r="U55" s="9"/>
      <c r="V55" s="9">
        <v>3</v>
      </c>
      <c r="W55" s="9">
        <v>3</v>
      </c>
      <c r="X55" s="9">
        <v>3</v>
      </c>
      <c r="Y55" s="9">
        <v>3</v>
      </c>
      <c r="Z55" s="9">
        <v>3</v>
      </c>
      <c r="AA55" s="9">
        <v>4</v>
      </c>
      <c r="AB55" s="9"/>
      <c r="AC55" s="9">
        <v>3</v>
      </c>
      <c r="AD55" s="9"/>
      <c r="AE55" s="9"/>
      <c r="AF55" s="9"/>
      <c r="AG55" s="9">
        <v>4</v>
      </c>
      <c r="AH55" s="9"/>
      <c r="AI55" s="9"/>
      <c r="AJ55" s="9">
        <v>4</v>
      </c>
      <c r="AK55" s="9"/>
      <c r="AL55" s="9"/>
      <c r="AM55" s="9"/>
      <c r="AN55" s="9">
        <v>3</v>
      </c>
      <c r="AO55" s="9">
        <v>5</v>
      </c>
      <c r="AP55" s="9">
        <v>4</v>
      </c>
      <c r="AQ55" s="9"/>
      <c r="AR55" s="9">
        <v>5</v>
      </c>
      <c r="AS55" s="9"/>
      <c r="AT55" s="9"/>
      <c r="AU55" s="9"/>
      <c r="AV55" s="9">
        <v>4</v>
      </c>
      <c r="AW55" s="9"/>
      <c r="AX55" s="9">
        <v>5</v>
      </c>
      <c r="AY55" s="9"/>
      <c r="AZ55" s="29">
        <f t="shared" si="0"/>
        <v>3.8181818181818183</v>
      </c>
    </row>
    <row r="56" spans="1:52">
      <c r="A56" s="1">
        <v>51</v>
      </c>
      <c r="B56" s="9">
        <v>5</v>
      </c>
      <c r="C56" s="9"/>
      <c r="D56" s="9"/>
      <c r="E56" s="9"/>
      <c r="F56" s="9">
        <v>3</v>
      </c>
      <c r="G56" s="9"/>
      <c r="H56" s="9">
        <v>3</v>
      </c>
      <c r="I56" s="9"/>
      <c r="J56" s="9"/>
      <c r="K56" s="9"/>
      <c r="L56" s="9"/>
      <c r="M56" s="9">
        <v>4</v>
      </c>
      <c r="N56" s="9"/>
      <c r="O56" s="9"/>
      <c r="P56" s="9"/>
      <c r="Q56" s="9"/>
      <c r="R56" s="9"/>
      <c r="S56" s="9"/>
      <c r="T56" s="9"/>
      <c r="U56" s="9">
        <v>5</v>
      </c>
      <c r="V56" s="9">
        <v>4</v>
      </c>
      <c r="W56" s="9"/>
      <c r="X56" s="9"/>
      <c r="Y56" s="9"/>
      <c r="Z56" s="9"/>
      <c r="AA56" s="9"/>
      <c r="AB56" s="9"/>
      <c r="AC56" s="9">
        <v>4</v>
      </c>
      <c r="AD56" s="9"/>
      <c r="AE56" s="9"/>
      <c r="AF56" s="9"/>
      <c r="AG56" s="9"/>
      <c r="AH56" s="9"/>
      <c r="AI56" s="9">
        <v>3</v>
      </c>
      <c r="AJ56" s="9">
        <v>4</v>
      </c>
      <c r="AK56" s="9"/>
      <c r="AL56" s="9"/>
      <c r="AM56" s="9"/>
      <c r="AN56" s="9"/>
      <c r="AO56" s="9">
        <v>5</v>
      </c>
      <c r="AP56" s="9"/>
      <c r="AQ56" s="9"/>
      <c r="AR56" s="9"/>
      <c r="AS56" s="9">
        <v>3</v>
      </c>
      <c r="AT56" s="9"/>
      <c r="AU56" s="9"/>
      <c r="AV56" s="9"/>
      <c r="AW56" s="9"/>
      <c r="AX56" s="9">
        <v>5</v>
      </c>
      <c r="AY56" s="9"/>
      <c r="AZ56" s="29">
        <f t="shared" si="0"/>
        <v>4</v>
      </c>
    </row>
    <row r="57" spans="1:52">
      <c r="A57" s="1">
        <v>52</v>
      </c>
      <c r="B57" s="9">
        <v>4</v>
      </c>
      <c r="C57" s="9"/>
      <c r="D57" s="9"/>
      <c r="E57" s="9"/>
      <c r="F57" s="9">
        <v>4</v>
      </c>
      <c r="G57" s="9"/>
      <c r="H57" s="9">
        <v>4</v>
      </c>
      <c r="I57" s="9"/>
      <c r="J57" s="9"/>
      <c r="K57" s="9"/>
      <c r="L57" s="9"/>
      <c r="M57" s="9">
        <v>3</v>
      </c>
      <c r="N57" s="9"/>
      <c r="O57" s="9"/>
      <c r="P57" s="9"/>
      <c r="Q57" s="9"/>
      <c r="R57" s="9"/>
      <c r="S57" s="9"/>
      <c r="T57" s="9"/>
      <c r="U57" s="9"/>
      <c r="V57" s="9">
        <v>3</v>
      </c>
      <c r="W57" s="9"/>
      <c r="X57" s="9"/>
      <c r="Y57" s="9"/>
      <c r="Z57" s="9"/>
      <c r="AA57" s="9">
        <v>4</v>
      </c>
      <c r="AB57" s="9"/>
      <c r="AC57" s="9">
        <v>3</v>
      </c>
      <c r="AD57" s="9"/>
      <c r="AE57" s="9"/>
      <c r="AF57" s="9">
        <v>3</v>
      </c>
      <c r="AG57" s="9"/>
      <c r="AH57" s="9"/>
      <c r="AI57" s="9"/>
      <c r="AJ57" s="9">
        <v>3</v>
      </c>
      <c r="AK57" s="9"/>
      <c r="AL57" s="9"/>
      <c r="AM57" s="9"/>
      <c r="AN57" s="9">
        <v>4</v>
      </c>
      <c r="AO57" s="9">
        <v>2</v>
      </c>
      <c r="AP57" s="9"/>
      <c r="AQ57" s="9"/>
      <c r="AR57" s="9">
        <v>2</v>
      </c>
      <c r="AS57" s="9"/>
      <c r="AT57" s="9"/>
      <c r="AU57" s="9"/>
      <c r="AV57" s="9">
        <v>4</v>
      </c>
      <c r="AW57" s="9"/>
      <c r="AX57" s="9">
        <v>4</v>
      </c>
      <c r="AY57" s="9"/>
      <c r="AZ57" s="29">
        <f t="shared" si="0"/>
        <v>3.3571428571428572</v>
      </c>
    </row>
    <row r="58" spans="1:52">
      <c r="A58" s="1">
        <v>53</v>
      </c>
      <c r="B58" s="9">
        <v>4</v>
      </c>
      <c r="C58" s="9"/>
      <c r="D58" s="9"/>
      <c r="E58" s="9"/>
      <c r="F58" s="9"/>
      <c r="G58" s="9"/>
      <c r="H58" s="9">
        <v>4</v>
      </c>
      <c r="I58" s="9"/>
      <c r="J58" s="9"/>
      <c r="K58" s="9"/>
      <c r="L58" s="9"/>
      <c r="M58" s="9">
        <v>5</v>
      </c>
      <c r="N58" s="9"/>
      <c r="O58" s="9"/>
      <c r="P58" s="9"/>
      <c r="Q58" s="9"/>
      <c r="R58" s="9"/>
      <c r="S58" s="9"/>
      <c r="T58" s="9"/>
      <c r="U58" s="9"/>
      <c r="V58" s="9">
        <v>2</v>
      </c>
      <c r="W58" s="9"/>
      <c r="X58" s="9"/>
      <c r="Y58" s="9"/>
      <c r="Z58" s="9"/>
      <c r="AA58" s="9"/>
      <c r="AC58" s="9">
        <v>4</v>
      </c>
      <c r="AD58" s="9">
        <v>4</v>
      </c>
      <c r="AE58" s="9"/>
      <c r="AF58" s="9">
        <v>3</v>
      </c>
      <c r="AG58" s="9"/>
      <c r="AH58" s="9"/>
      <c r="AI58" s="9"/>
      <c r="AJ58" s="9">
        <v>5</v>
      </c>
      <c r="AK58" s="9"/>
      <c r="AL58" s="9"/>
      <c r="AM58" s="9">
        <v>5</v>
      </c>
      <c r="AN58" s="9">
        <v>3</v>
      </c>
      <c r="AO58" s="9">
        <v>5</v>
      </c>
      <c r="AP58" s="9">
        <v>5</v>
      </c>
      <c r="AQ58" s="9"/>
      <c r="AR58" s="9">
        <v>5</v>
      </c>
      <c r="AS58" s="9"/>
      <c r="AT58" s="9"/>
      <c r="AU58" s="9"/>
      <c r="AV58" s="9">
        <v>5</v>
      </c>
      <c r="AW58" s="9"/>
      <c r="AX58" s="9"/>
      <c r="AY58" s="9"/>
      <c r="AZ58" s="29">
        <f t="shared" si="0"/>
        <v>4.2142857142857144</v>
      </c>
    </row>
    <row r="59" spans="1:52">
      <c r="A59" s="1">
        <v>54</v>
      </c>
      <c r="B59" s="9"/>
      <c r="C59" s="9"/>
      <c r="E59" s="9">
        <v>3</v>
      </c>
      <c r="F59" s="9"/>
      <c r="G59" s="9"/>
      <c r="H59" s="9">
        <v>5</v>
      </c>
      <c r="I59" s="9"/>
      <c r="J59" s="9"/>
      <c r="K59" s="9"/>
      <c r="L59" s="9"/>
      <c r="M59" s="9">
        <v>2</v>
      </c>
      <c r="N59" s="9"/>
      <c r="O59" s="9"/>
      <c r="P59" s="9"/>
      <c r="Q59" s="9">
        <v>2</v>
      </c>
      <c r="R59" s="9"/>
      <c r="S59" s="9"/>
      <c r="T59" s="9"/>
      <c r="U59" s="9"/>
      <c r="V59" s="9"/>
      <c r="W59" s="9"/>
      <c r="X59" s="9"/>
      <c r="Y59" s="9"/>
      <c r="Z59" s="9"/>
      <c r="AA59" s="9"/>
      <c r="AC59" s="9">
        <v>2</v>
      </c>
      <c r="AD59" s="9">
        <v>1</v>
      </c>
      <c r="AE59" s="9">
        <v>2</v>
      </c>
      <c r="AF59" s="9">
        <v>1</v>
      </c>
      <c r="AG59" s="9"/>
      <c r="AH59" s="9"/>
      <c r="AI59" s="9"/>
      <c r="AJ59" s="9">
        <v>2</v>
      </c>
      <c r="AK59" s="9"/>
      <c r="AL59" s="9"/>
      <c r="AM59" s="9"/>
      <c r="AN59" s="9"/>
      <c r="AO59" s="9"/>
      <c r="AP59" s="9"/>
      <c r="AQ59" s="9"/>
      <c r="AR59" s="9"/>
      <c r="AS59" s="9">
        <v>3</v>
      </c>
      <c r="AT59" s="9">
        <v>1</v>
      </c>
      <c r="AU59" s="9"/>
      <c r="AV59" s="9"/>
      <c r="AW59" s="9"/>
      <c r="AX59" s="9">
        <v>1</v>
      </c>
      <c r="AY59" s="9"/>
      <c r="AZ59" s="29">
        <f t="shared" si="0"/>
        <v>2.0833333333333335</v>
      </c>
    </row>
    <row r="60" spans="1:52">
      <c r="A60" s="1">
        <v>55</v>
      </c>
      <c r="B60" s="9">
        <v>5</v>
      </c>
      <c r="C60" s="9"/>
      <c r="D60" s="9"/>
      <c r="E60" s="9"/>
      <c r="F60" s="9"/>
      <c r="G60" s="9"/>
      <c r="H60" s="9">
        <v>5</v>
      </c>
      <c r="I60" s="9"/>
      <c r="J60" s="9"/>
      <c r="K60" s="9"/>
      <c r="L60" s="9"/>
      <c r="M60" s="9">
        <v>5</v>
      </c>
      <c r="N60" s="9"/>
      <c r="O60" s="9"/>
      <c r="P60" s="9"/>
      <c r="Q60" s="9">
        <v>4</v>
      </c>
      <c r="R60" s="9"/>
      <c r="S60" s="9"/>
      <c r="T60" s="9"/>
      <c r="U60" s="9"/>
      <c r="V60" s="9">
        <v>4</v>
      </c>
      <c r="W60" s="9"/>
      <c r="X60" s="9"/>
      <c r="Y60" s="9"/>
      <c r="Z60" s="9"/>
      <c r="AA60" s="9"/>
      <c r="AB60" s="9"/>
      <c r="AC60" s="9"/>
      <c r="AD60" s="9"/>
      <c r="AE60" s="9"/>
      <c r="AF60" s="9">
        <v>5</v>
      </c>
      <c r="AG60" s="9"/>
      <c r="AH60" s="9"/>
      <c r="AI60" s="9"/>
      <c r="AJ60" s="9">
        <v>5</v>
      </c>
      <c r="AK60" s="9"/>
      <c r="AL60" s="9"/>
      <c r="AM60" s="9"/>
      <c r="AN60" s="9">
        <v>4</v>
      </c>
      <c r="AO60" s="9">
        <v>5</v>
      </c>
      <c r="AP60" s="9"/>
      <c r="AQ60" s="9"/>
      <c r="AR60" s="9"/>
      <c r="AS60" s="9">
        <v>4</v>
      </c>
      <c r="AT60" s="9"/>
      <c r="AU60" s="9"/>
      <c r="AV60" s="9">
        <v>4</v>
      </c>
      <c r="AW60" s="9"/>
      <c r="AX60" s="9"/>
      <c r="AY60" s="9"/>
      <c r="AZ60" s="29">
        <f t="shared" si="0"/>
        <v>4.5454545454545459</v>
      </c>
    </row>
    <row r="61" spans="1:52">
      <c r="A61" s="1">
        <v>56</v>
      </c>
      <c r="B61" s="9">
        <v>4</v>
      </c>
      <c r="F61" s="9">
        <v>3</v>
      </c>
      <c r="H61" s="9">
        <v>5</v>
      </c>
      <c r="L61" s="9">
        <v>5</v>
      </c>
      <c r="M61" s="9">
        <v>4</v>
      </c>
      <c r="T61" s="9">
        <v>5</v>
      </c>
      <c r="U61" s="9">
        <v>5</v>
      </c>
      <c r="V61" s="9">
        <v>4</v>
      </c>
      <c r="X61" s="9">
        <v>3</v>
      </c>
      <c r="AA61" s="9">
        <v>4</v>
      </c>
      <c r="AE61" s="9">
        <v>5</v>
      </c>
      <c r="AF61" s="9">
        <v>4</v>
      </c>
      <c r="AJ61" s="9">
        <v>4</v>
      </c>
      <c r="AL61" s="9">
        <v>3</v>
      </c>
      <c r="AN61" s="9">
        <v>3</v>
      </c>
      <c r="AO61" s="9">
        <v>5</v>
      </c>
      <c r="AR61" s="9">
        <v>2</v>
      </c>
      <c r="AS61" s="9">
        <v>1</v>
      </c>
      <c r="AV61" s="9">
        <v>4</v>
      </c>
      <c r="AX61" s="9">
        <v>3</v>
      </c>
      <c r="AY61" s="9">
        <v>4</v>
      </c>
      <c r="AZ61" s="29">
        <f t="shared" si="0"/>
        <v>3.8095238095238093</v>
      </c>
    </row>
    <row r="62" spans="1:52">
      <c r="A62" s="1">
        <v>57</v>
      </c>
      <c r="B62" s="9"/>
      <c r="C62" s="9"/>
      <c r="D62" s="9"/>
      <c r="E62" s="9">
        <v>5</v>
      </c>
      <c r="F62" s="9">
        <v>5</v>
      </c>
      <c r="G62" s="9"/>
      <c r="H62" s="9">
        <v>5</v>
      </c>
      <c r="I62" s="9"/>
      <c r="J62" s="9"/>
      <c r="K62" s="9"/>
      <c r="L62" s="9"/>
      <c r="M62" s="9">
        <v>5</v>
      </c>
      <c r="N62" s="9">
        <v>5</v>
      </c>
      <c r="O62" s="9"/>
      <c r="P62" s="9"/>
      <c r="Q62" s="9">
        <v>5</v>
      </c>
      <c r="R62" s="9">
        <v>5</v>
      </c>
      <c r="S62" s="9"/>
      <c r="T62" s="9"/>
      <c r="U62" s="9"/>
      <c r="V62" s="9"/>
      <c r="W62" s="9"/>
      <c r="X62" s="9">
        <v>1</v>
      </c>
      <c r="Y62" s="9">
        <v>5</v>
      </c>
      <c r="Z62" s="9"/>
      <c r="AA62" s="9">
        <v>4</v>
      </c>
      <c r="AB62" s="9"/>
      <c r="AC62" s="9">
        <v>4</v>
      </c>
      <c r="AD62" s="9">
        <v>5</v>
      </c>
      <c r="AE62" s="9"/>
      <c r="AF62" s="9">
        <v>5</v>
      </c>
      <c r="AG62" s="9">
        <v>4</v>
      </c>
      <c r="AH62" s="9"/>
      <c r="AI62" s="9"/>
      <c r="AJ62" s="9">
        <v>3</v>
      </c>
      <c r="AK62" s="9"/>
      <c r="AL62" s="9"/>
      <c r="AM62" s="9"/>
      <c r="AN62" s="9">
        <v>4</v>
      </c>
      <c r="AO62" s="9"/>
      <c r="AP62" s="9">
        <v>5</v>
      </c>
      <c r="AQ62" s="9"/>
      <c r="AR62" s="9">
        <v>4</v>
      </c>
      <c r="AS62" s="9"/>
      <c r="AT62" s="9"/>
      <c r="AU62" s="9"/>
      <c r="AV62" s="9">
        <v>5</v>
      </c>
      <c r="AW62" s="9"/>
      <c r="AX62" s="9"/>
      <c r="AY62" s="9"/>
      <c r="AZ62" s="29">
        <f t="shared" si="0"/>
        <v>4.4210526315789478</v>
      </c>
    </row>
    <row r="63" spans="1:52">
      <c r="A63" s="1">
        <v>58</v>
      </c>
      <c r="H63" s="9">
        <v>5</v>
      </c>
      <c r="P63" s="9">
        <v>5</v>
      </c>
      <c r="AG63" s="9">
        <v>5</v>
      </c>
      <c r="AV63" s="9">
        <v>5</v>
      </c>
      <c r="AZ63" s="29">
        <f t="shared" si="0"/>
        <v>5</v>
      </c>
    </row>
    <row r="64" spans="1:52">
      <c r="A64" s="1">
        <v>59</v>
      </c>
      <c r="B64" s="9"/>
      <c r="C64" s="9"/>
      <c r="D64" s="9"/>
      <c r="E64" s="9"/>
      <c r="F64" s="9"/>
      <c r="G64" s="9"/>
      <c r="H64" s="9">
        <v>5</v>
      </c>
      <c r="I64" s="9"/>
      <c r="J64" s="9"/>
      <c r="K64" s="9"/>
      <c r="L64" s="9"/>
      <c r="M64" s="9">
        <v>5</v>
      </c>
      <c r="N64" s="9"/>
      <c r="O64" s="9"/>
      <c r="P64" s="9"/>
      <c r="Q64" s="9"/>
      <c r="R64" s="9"/>
      <c r="S64" s="9"/>
      <c r="T64" s="9"/>
      <c r="U64" s="9">
        <v>5</v>
      </c>
      <c r="V64" s="9">
        <v>4</v>
      </c>
      <c r="W64" s="9"/>
      <c r="X64" s="9"/>
      <c r="Y64" s="9"/>
      <c r="Z64" s="9"/>
      <c r="AA64" s="9"/>
      <c r="AB64" s="9"/>
      <c r="AC64" s="9"/>
      <c r="AD64" s="9"/>
      <c r="AE64" s="9"/>
      <c r="AF64" s="9">
        <v>4</v>
      </c>
      <c r="AG64" s="9"/>
      <c r="AH64" s="9"/>
      <c r="AI64" s="9"/>
      <c r="AJ64" s="9">
        <v>5</v>
      </c>
      <c r="AK64" s="9"/>
      <c r="AL64" s="9"/>
      <c r="AM64" s="9"/>
      <c r="AN64" s="9"/>
      <c r="AO64" s="9"/>
      <c r="AP64" s="9"/>
      <c r="AQ64" s="9"/>
      <c r="AR64" s="9">
        <v>4</v>
      </c>
      <c r="AS64" s="9">
        <v>5</v>
      </c>
      <c r="AT64" s="9"/>
      <c r="AU64" s="9"/>
      <c r="AV64" s="9"/>
      <c r="AW64" s="9"/>
      <c r="AX64" s="9">
        <v>4</v>
      </c>
      <c r="AY64" s="9"/>
      <c r="AZ64" s="29">
        <f t="shared" si="0"/>
        <v>4.5555555555555554</v>
      </c>
    </row>
    <row r="65" spans="1:52">
      <c r="A65" s="1">
        <v>60</v>
      </c>
      <c r="N65" s="9">
        <v>4</v>
      </c>
      <c r="W65" s="9">
        <v>5</v>
      </c>
      <c r="AG65" s="9">
        <v>4</v>
      </c>
      <c r="AV65" s="9">
        <v>4</v>
      </c>
      <c r="AZ65" s="29">
        <f t="shared" si="0"/>
        <v>4.25</v>
      </c>
    </row>
    <row r="66" spans="1:52">
      <c r="A66" s="1">
        <v>61</v>
      </c>
      <c r="B66" s="9"/>
      <c r="C66" s="9"/>
      <c r="D66" s="9"/>
      <c r="E66" s="9">
        <v>5</v>
      </c>
      <c r="F66" s="9">
        <v>5</v>
      </c>
      <c r="G66" s="9">
        <v>5</v>
      </c>
      <c r="H66" s="9">
        <v>4</v>
      </c>
      <c r="I66" s="9"/>
      <c r="J66" s="9"/>
      <c r="K66" s="9">
        <v>5</v>
      </c>
      <c r="L66" s="9">
        <v>4</v>
      </c>
      <c r="M66" s="9">
        <v>4</v>
      </c>
      <c r="N66" s="9"/>
      <c r="O66" s="9"/>
      <c r="P66" s="9"/>
      <c r="Q66" s="9">
        <v>5</v>
      </c>
      <c r="R66" s="9">
        <v>5</v>
      </c>
      <c r="S66" s="9"/>
      <c r="T66" s="9"/>
      <c r="U66" s="9"/>
      <c r="V66" s="9"/>
      <c r="W66" s="9"/>
      <c r="X66" s="9">
        <v>4</v>
      </c>
      <c r="Y66" s="9">
        <v>4</v>
      </c>
      <c r="Z66" s="9"/>
      <c r="AA66" s="9">
        <v>5</v>
      </c>
      <c r="AB66" s="9"/>
      <c r="AC66" s="9">
        <v>5</v>
      </c>
      <c r="AD66" s="9">
        <v>4</v>
      </c>
      <c r="AE66" s="9"/>
      <c r="AF66" s="9">
        <v>4</v>
      </c>
      <c r="AG66" s="9">
        <v>4</v>
      </c>
      <c r="AH66" s="9"/>
      <c r="AI66" s="9"/>
      <c r="AJ66" s="9"/>
      <c r="AK66" s="9"/>
      <c r="AL66" s="9">
        <v>5</v>
      </c>
      <c r="AM66" s="9">
        <v>4</v>
      </c>
      <c r="AN66" s="9">
        <v>5</v>
      </c>
      <c r="AO66" s="9">
        <v>5</v>
      </c>
      <c r="AP66" s="9">
        <v>5</v>
      </c>
      <c r="AQ66" s="9"/>
      <c r="AR66" s="9">
        <v>5</v>
      </c>
      <c r="AS66" s="9"/>
      <c r="AT66" s="9">
        <v>5</v>
      </c>
      <c r="AU66" s="9"/>
      <c r="AV66" s="9"/>
      <c r="AW66" s="9">
        <v>5</v>
      </c>
      <c r="AX66" s="9"/>
      <c r="AY66" s="9"/>
      <c r="AZ66" s="29">
        <f t="shared" si="0"/>
        <v>4.625</v>
      </c>
    </row>
    <row r="67" spans="1:52">
      <c r="A67" s="1">
        <v>62</v>
      </c>
      <c r="B67" s="9"/>
      <c r="C67" s="9"/>
      <c r="D67" s="9"/>
      <c r="E67" s="9"/>
      <c r="F67" s="9">
        <v>4</v>
      </c>
      <c r="G67" s="9"/>
      <c r="H67" s="9">
        <v>5</v>
      </c>
      <c r="I67" s="9"/>
      <c r="K67" s="9"/>
      <c r="L67" s="9"/>
      <c r="M67" s="9">
        <v>4</v>
      </c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>
        <v>5</v>
      </c>
      <c r="AG67" s="9"/>
      <c r="AH67" s="9"/>
      <c r="AI67" s="9"/>
      <c r="AJ67" s="9">
        <v>3</v>
      </c>
      <c r="AK67" s="9"/>
      <c r="AL67" s="9"/>
      <c r="AM67" s="9"/>
      <c r="AN67" s="9"/>
      <c r="AO67" s="9">
        <v>5</v>
      </c>
      <c r="AP67" s="9">
        <v>4</v>
      </c>
      <c r="AQ67" s="9"/>
      <c r="AR67" s="9"/>
      <c r="AS67" s="9">
        <v>4</v>
      </c>
      <c r="AT67" s="9"/>
      <c r="AU67" s="9"/>
      <c r="AV67" s="9">
        <v>5</v>
      </c>
      <c r="AW67" s="9"/>
      <c r="AX67" s="9">
        <v>5</v>
      </c>
      <c r="AY67" s="9"/>
      <c r="AZ67" s="29">
        <f t="shared" si="0"/>
        <v>4.4000000000000004</v>
      </c>
    </row>
    <row r="68" spans="1:52">
      <c r="A68" s="1">
        <v>63</v>
      </c>
      <c r="B68" s="9">
        <v>3</v>
      </c>
      <c r="C68" s="9"/>
      <c r="D68" s="9"/>
      <c r="E68" s="9"/>
      <c r="F68" s="9">
        <v>3</v>
      </c>
      <c r="G68" s="9"/>
      <c r="H68" s="9">
        <v>4</v>
      </c>
      <c r="I68" s="9"/>
      <c r="J68" s="9"/>
      <c r="K68" s="9"/>
      <c r="L68" s="9"/>
      <c r="M68" s="9">
        <v>5</v>
      </c>
      <c r="N68" s="9"/>
      <c r="O68" s="9"/>
      <c r="P68" s="9"/>
      <c r="Q68" s="9"/>
      <c r="R68" s="9"/>
      <c r="S68" s="9"/>
      <c r="T68" s="9">
        <v>4</v>
      </c>
      <c r="U68" s="9">
        <v>5</v>
      </c>
      <c r="V68" s="9"/>
      <c r="W68" s="9"/>
      <c r="X68" s="9">
        <v>5</v>
      </c>
      <c r="Y68" s="9"/>
      <c r="Z68" s="9"/>
      <c r="AA68" s="9"/>
      <c r="AB68" s="9"/>
      <c r="AC68" s="9"/>
      <c r="AD68" s="9"/>
      <c r="AE68" s="9">
        <v>4</v>
      </c>
      <c r="AF68" s="9">
        <v>4</v>
      </c>
      <c r="AG68" s="9"/>
      <c r="AH68" s="9"/>
      <c r="AI68" s="9"/>
      <c r="AJ68" s="9">
        <v>4</v>
      </c>
      <c r="AK68" s="9"/>
      <c r="AL68" s="9"/>
      <c r="AM68" s="9"/>
      <c r="AN68" s="9"/>
      <c r="AO68" s="9"/>
      <c r="AP68" s="9"/>
      <c r="AQ68" s="9"/>
      <c r="AR68" s="9">
        <v>5</v>
      </c>
      <c r="AS68" s="9">
        <v>5</v>
      </c>
      <c r="AT68" s="9"/>
      <c r="AU68" s="9"/>
      <c r="AV68" s="9">
        <v>4</v>
      </c>
      <c r="AW68" s="9"/>
      <c r="AX68" s="9">
        <v>4</v>
      </c>
      <c r="AY68" s="9">
        <v>4</v>
      </c>
      <c r="AZ68" s="29">
        <f t="shared" si="0"/>
        <v>4.2</v>
      </c>
    </row>
    <row r="69" spans="1:52">
      <c r="A69" s="1">
        <v>64</v>
      </c>
      <c r="B69" s="9">
        <v>3</v>
      </c>
      <c r="C69" s="9"/>
      <c r="D69" s="9"/>
      <c r="E69" s="9">
        <v>3</v>
      </c>
      <c r="F69" s="9">
        <v>4</v>
      </c>
      <c r="G69" s="9"/>
      <c r="H69" s="9">
        <v>5</v>
      </c>
      <c r="I69" s="9"/>
      <c r="J69" s="9"/>
      <c r="K69" s="9"/>
      <c r="L69" s="9"/>
      <c r="M69" s="9">
        <v>5</v>
      </c>
      <c r="N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>
        <v>4</v>
      </c>
      <c r="AE69" s="9"/>
      <c r="AF69" s="9">
        <v>5</v>
      </c>
      <c r="AG69" s="9">
        <v>5</v>
      </c>
      <c r="AH69" s="9"/>
      <c r="AI69" s="9"/>
      <c r="AJ69" s="9">
        <v>5</v>
      </c>
      <c r="AK69" s="9"/>
      <c r="AL69" s="9"/>
      <c r="AM69" s="9"/>
      <c r="AN69" s="9">
        <v>3</v>
      </c>
      <c r="AO69" s="9">
        <v>2</v>
      </c>
      <c r="AP69" s="9">
        <v>4</v>
      </c>
      <c r="AQ69" s="9"/>
      <c r="AR69" s="9">
        <v>5</v>
      </c>
      <c r="AS69" s="9"/>
      <c r="AT69" s="9"/>
      <c r="AU69" s="9"/>
      <c r="AV69" s="9">
        <v>5</v>
      </c>
      <c r="AW69" s="9"/>
      <c r="AX69" s="9">
        <v>5</v>
      </c>
      <c r="AY69" s="9"/>
      <c r="AZ69" s="29">
        <f t="shared" si="0"/>
        <v>4.2</v>
      </c>
    </row>
    <row r="70" spans="1:52">
      <c r="A70" s="1">
        <v>65</v>
      </c>
      <c r="B70" s="9">
        <v>2</v>
      </c>
      <c r="C70" s="9">
        <v>4</v>
      </c>
      <c r="D70" s="9"/>
      <c r="E70" s="9">
        <v>5</v>
      </c>
      <c r="F70" s="9">
        <v>4</v>
      </c>
      <c r="G70" s="9">
        <v>5</v>
      </c>
      <c r="H70" s="9">
        <v>4</v>
      </c>
      <c r="I70" s="9">
        <v>5</v>
      </c>
      <c r="J70" s="9">
        <v>5</v>
      </c>
      <c r="K70" s="9"/>
      <c r="L70" s="9">
        <v>3</v>
      </c>
      <c r="M70" s="9">
        <v>3</v>
      </c>
      <c r="N70" s="9"/>
      <c r="O70" s="9">
        <v>4</v>
      </c>
      <c r="P70" s="9">
        <v>4</v>
      </c>
      <c r="Q70" s="9">
        <v>4</v>
      </c>
      <c r="R70" s="9">
        <v>4</v>
      </c>
      <c r="S70" s="9"/>
      <c r="T70" s="9">
        <v>4</v>
      </c>
      <c r="U70" s="9">
        <v>5</v>
      </c>
      <c r="V70" s="9">
        <v>5</v>
      </c>
      <c r="W70" s="9">
        <v>5</v>
      </c>
      <c r="X70" s="9">
        <v>5</v>
      </c>
      <c r="Y70" s="9">
        <v>5</v>
      </c>
      <c r="Z70" s="9"/>
      <c r="AA70" s="9"/>
      <c r="AB70" s="9"/>
      <c r="AC70" s="9">
        <v>4</v>
      </c>
      <c r="AD70" s="9">
        <v>5</v>
      </c>
      <c r="AE70" s="9">
        <v>4</v>
      </c>
      <c r="AF70" s="9">
        <v>4</v>
      </c>
      <c r="AG70" s="9">
        <v>3</v>
      </c>
      <c r="AH70" s="9"/>
      <c r="AI70" s="9"/>
      <c r="AJ70" s="9">
        <v>2</v>
      </c>
      <c r="AK70" s="9">
        <v>4</v>
      </c>
      <c r="AL70" s="9">
        <v>5</v>
      </c>
      <c r="AM70" s="9"/>
      <c r="AN70" s="9">
        <v>3</v>
      </c>
      <c r="AO70" s="9">
        <v>4</v>
      </c>
      <c r="AP70" s="9"/>
      <c r="AQ70" s="9"/>
      <c r="AR70" s="9">
        <v>5</v>
      </c>
      <c r="AS70" s="9">
        <v>5</v>
      </c>
      <c r="AT70" s="9">
        <v>5</v>
      </c>
      <c r="AU70" s="9"/>
      <c r="AV70" s="9"/>
      <c r="AW70" s="9"/>
      <c r="AX70" s="9"/>
      <c r="AY70" s="9">
        <v>5</v>
      </c>
      <c r="AZ70" s="29">
        <f t="shared" si="0"/>
        <v>4.2058823529411766</v>
      </c>
    </row>
    <row r="71" spans="1:52">
      <c r="A71" s="1">
        <v>66</v>
      </c>
      <c r="B71" s="9">
        <v>4</v>
      </c>
      <c r="C71" s="9"/>
      <c r="D71" s="9"/>
      <c r="E71" s="9"/>
      <c r="F71" s="9"/>
      <c r="G71" s="9"/>
      <c r="H71" s="9">
        <v>5</v>
      </c>
      <c r="I71" s="9"/>
      <c r="J71" s="9"/>
      <c r="K71" s="9"/>
      <c r="L71" s="9">
        <v>4</v>
      </c>
      <c r="M71" s="9">
        <v>3</v>
      </c>
      <c r="N71" s="9"/>
      <c r="O71" s="9"/>
      <c r="P71" s="9"/>
      <c r="Q71" s="9"/>
      <c r="R71" s="9"/>
      <c r="S71" s="9"/>
      <c r="T71" s="9"/>
      <c r="U71" s="9">
        <v>3</v>
      </c>
      <c r="V71" s="9">
        <v>5</v>
      </c>
      <c r="W71" s="9"/>
      <c r="X71" s="9"/>
      <c r="Y71" s="9"/>
      <c r="Z71" s="9"/>
      <c r="AA71" s="9"/>
      <c r="AB71" s="9"/>
      <c r="AC71" s="9"/>
      <c r="AD71" s="9"/>
      <c r="AE71" s="9"/>
      <c r="AF71" s="9">
        <v>5</v>
      </c>
      <c r="AG71" s="9"/>
      <c r="AH71" s="9"/>
      <c r="AI71" s="9"/>
      <c r="AJ71" s="9">
        <v>4</v>
      </c>
      <c r="AK71" s="9"/>
      <c r="AL71" s="9"/>
      <c r="AM71" s="9"/>
      <c r="AN71" s="9">
        <v>4</v>
      </c>
      <c r="AO71" s="9">
        <v>4</v>
      </c>
      <c r="AP71" s="9"/>
      <c r="AQ71" s="9"/>
      <c r="AR71" s="9"/>
      <c r="AS71" s="9">
        <v>5</v>
      </c>
      <c r="AT71" s="9"/>
      <c r="AU71" s="9"/>
      <c r="AV71" s="9">
        <v>3</v>
      </c>
      <c r="AW71" s="9"/>
      <c r="AX71" s="9">
        <v>5</v>
      </c>
      <c r="AY71" s="9"/>
      <c r="AZ71" s="29">
        <f t="shared" ref="AZ71:AZ134" si="1">AVERAGE(B71:AY71)</f>
        <v>4.1538461538461542</v>
      </c>
    </row>
    <row r="72" spans="1:52">
      <c r="A72" s="1">
        <v>67</v>
      </c>
      <c r="B72" s="9">
        <v>4</v>
      </c>
      <c r="C72" s="9"/>
      <c r="D72" s="9"/>
      <c r="E72" s="9">
        <v>5</v>
      </c>
      <c r="F72" s="9">
        <v>5</v>
      </c>
      <c r="G72" s="9">
        <v>5</v>
      </c>
      <c r="H72" s="9">
        <v>5</v>
      </c>
      <c r="I72" s="9"/>
      <c r="J72" s="9"/>
      <c r="K72" s="9"/>
      <c r="L72" s="9">
        <v>5</v>
      </c>
      <c r="M72" s="9">
        <v>5</v>
      </c>
      <c r="N72" s="9">
        <v>5</v>
      </c>
      <c r="O72" s="9"/>
      <c r="P72" s="9"/>
      <c r="Q72" s="9">
        <v>4</v>
      </c>
      <c r="R72" s="9">
        <v>4</v>
      </c>
      <c r="S72" s="9"/>
      <c r="T72" s="9"/>
      <c r="U72" s="9"/>
      <c r="V72" s="9">
        <v>4</v>
      </c>
      <c r="W72" s="9">
        <v>4</v>
      </c>
      <c r="X72" s="9">
        <v>4</v>
      </c>
      <c r="Y72" s="9">
        <v>5</v>
      </c>
      <c r="Z72" s="9">
        <v>4</v>
      </c>
      <c r="AA72" s="9">
        <v>4</v>
      </c>
      <c r="AB72" s="9"/>
      <c r="AC72" s="9">
        <v>4</v>
      </c>
      <c r="AD72" s="9">
        <v>4</v>
      </c>
      <c r="AE72" s="9">
        <v>5</v>
      </c>
      <c r="AF72" s="9">
        <v>5</v>
      </c>
      <c r="AG72" s="9">
        <v>5</v>
      </c>
      <c r="AH72" s="9"/>
      <c r="AI72" s="9"/>
      <c r="AJ72" s="9"/>
      <c r="AK72" s="9"/>
      <c r="AL72" s="9"/>
      <c r="AM72" s="9"/>
      <c r="AN72" s="9">
        <v>5</v>
      </c>
      <c r="AO72" s="9">
        <v>5</v>
      </c>
      <c r="AP72" s="9">
        <v>5</v>
      </c>
      <c r="AQ72" s="9"/>
      <c r="AR72" s="9">
        <v>4</v>
      </c>
      <c r="AS72" s="9">
        <v>5</v>
      </c>
      <c r="AT72" s="9"/>
      <c r="AU72" s="9"/>
      <c r="AV72" s="9">
        <v>4</v>
      </c>
      <c r="AW72" s="9"/>
      <c r="AX72" s="9">
        <v>4</v>
      </c>
      <c r="AY72" s="9"/>
      <c r="AZ72" s="29">
        <f t="shared" si="1"/>
        <v>4.5357142857142856</v>
      </c>
    </row>
    <row r="73" spans="1:52">
      <c r="A73" s="1">
        <v>68</v>
      </c>
      <c r="B73" s="9"/>
      <c r="C73" s="9"/>
      <c r="D73" s="9"/>
      <c r="E73" s="9">
        <v>4</v>
      </c>
      <c r="F73" s="9">
        <v>5</v>
      </c>
      <c r="G73" s="9"/>
      <c r="H73" s="9"/>
      <c r="I73" s="9"/>
      <c r="J73" s="9"/>
      <c r="K73" s="9"/>
      <c r="L73" s="9"/>
      <c r="M73" s="9">
        <v>4</v>
      </c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>
        <v>4</v>
      </c>
      <c r="AH73" s="9"/>
      <c r="AI73" s="9"/>
      <c r="AJ73" s="9">
        <v>4</v>
      </c>
      <c r="AK73" s="9"/>
      <c r="AL73" s="9"/>
      <c r="AM73" s="9"/>
      <c r="AN73" s="9">
        <v>3</v>
      </c>
      <c r="AO73" s="9"/>
      <c r="AP73" s="9"/>
      <c r="AQ73" s="9"/>
      <c r="AR73" s="9"/>
      <c r="AS73" s="9">
        <v>3</v>
      </c>
      <c r="AT73" s="9"/>
      <c r="AU73" s="9"/>
      <c r="AV73" s="9">
        <v>3</v>
      </c>
      <c r="AW73" s="9"/>
      <c r="AX73" s="9">
        <v>3</v>
      </c>
      <c r="AY73" s="9"/>
      <c r="AZ73" s="29">
        <f t="shared" si="1"/>
        <v>3.6666666666666665</v>
      </c>
    </row>
    <row r="74" spans="1:52">
      <c r="A74" s="1">
        <v>69</v>
      </c>
      <c r="B74" s="9">
        <v>3</v>
      </c>
      <c r="F74" s="9">
        <v>5</v>
      </c>
      <c r="H74" s="9">
        <v>5</v>
      </c>
      <c r="L74" s="9">
        <v>4</v>
      </c>
      <c r="M74" s="9">
        <v>4</v>
      </c>
      <c r="O74" s="9">
        <v>4</v>
      </c>
      <c r="Q74" s="9">
        <v>5</v>
      </c>
      <c r="V74" s="9">
        <v>5</v>
      </c>
      <c r="Y74" s="9">
        <v>5</v>
      </c>
      <c r="AA74" s="9">
        <v>5</v>
      </c>
      <c r="AF74" s="9">
        <v>4</v>
      </c>
      <c r="AJ74" s="9">
        <v>5</v>
      </c>
      <c r="AL74" s="9">
        <v>5</v>
      </c>
      <c r="AN74" s="9">
        <v>5</v>
      </c>
      <c r="AO74" s="9">
        <v>5</v>
      </c>
      <c r="AP74" s="9">
        <v>4</v>
      </c>
      <c r="AS74" s="9">
        <v>4</v>
      </c>
      <c r="AV74" s="9">
        <v>3</v>
      </c>
      <c r="AX74" s="9">
        <v>4</v>
      </c>
      <c r="AZ74" s="29">
        <f t="shared" si="1"/>
        <v>4.4210526315789478</v>
      </c>
    </row>
    <row r="75" spans="1:52">
      <c r="A75" s="1">
        <v>70</v>
      </c>
      <c r="B75" s="9">
        <v>3</v>
      </c>
      <c r="C75" s="9"/>
      <c r="D75" s="9">
        <v>3</v>
      </c>
      <c r="E75" s="9">
        <v>4</v>
      </c>
      <c r="F75" s="9">
        <v>4</v>
      </c>
      <c r="G75" s="9">
        <v>4</v>
      </c>
      <c r="H75" s="9">
        <v>4</v>
      </c>
      <c r="I75" s="9"/>
      <c r="J75" s="9">
        <v>5</v>
      </c>
      <c r="K75" s="9">
        <v>3</v>
      </c>
      <c r="L75" s="9">
        <v>3</v>
      </c>
      <c r="M75" s="9">
        <v>4</v>
      </c>
      <c r="N75" s="9">
        <v>4</v>
      </c>
      <c r="O75" s="9"/>
      <c r="P75" s="9">
        <v>2</v>
      </c>
      <c r="Q75" s="9">
        <v>5</v>
      </c>
      <c r="R75" s="9">
        <v>5</v>
      </c>
      <c r="S75" s="9"/>
      <c r="T75" s="9">
        <v>4</v>
      </c>
      <c r="U75" s="9"/>
      <c r="V75" s="9"/>
      <c r="W75" s="9">
        <v>5</v>
      </c>
      <c r="X75" s="9">
        <v>5</v>
      </c>
      <c r="Y75" s="9">
        <v>5</v>
      </c>
      <c r="Z75" s="9">
        <v>4</v>
      </c>
      <c r="AA75" s="9">
        <v>4</v>
      </c>
      <c r="AB75" s="9">
        <v>4</v>
      </c>
      <c r="AC75" s="9"/>
      <c r="AD75" s="9"/>
      <c r="AE75" s="9">
        <v>3</v>
      </c>
      <c r="AF75" s="9">
        <v>4</v>
      </c>
      <c r="AG75" s="9">
        <v>4</v>
      </c>
      <c r="AH75" s="9">
        <v>5</v>
      </c>
      <c r="AI75" s="9">
        <v>5</v>
      </c>
      <c r="AJ75" s="9">
        <v>3</v>
      </c>
      <c r="AK75" s="9">
        <v>4</v>
      </c>
      <c r="AL75" s="9">
        <v>4</v>
      </c>
      <c r="AM75" s="9">
        <v>4</v>
      </c>
      <c r="AN75" s="9">
        <v>5</v>
      </c>
      <c r="AO75" s="9">
        <v>4</v>
      </c>
      <c r="AP75" s="9">
        <v>4</v>
      </c>
      <c r="AQ75" s="9"/>
      <c r="AR75" s="9">
        <v>3</v>
      </c>
      <c r="AS75" s="9">
        <v>4</v>
      </c>
      <c r="AT75" s="9">
        <v>5</v>
      </c>
      <c r="AU75" s="9"/>
      <c r="AV75" s="9">
        <v>5</v>
      </c>
      <c r="AW75" s="9">
        <v>4</v>
      </c>
      <c r="AX75" s="9">
        <v>4</v>
      </c>
      <c r="AY75" s="9">
        <v>4</v>
      </c>
      <c r="AZ75" s="29">
        <f t="shared" si="1"/>
        <v>4.05</v>
      </c>
    </row>
    <row r="76" spans="1:52">
      <c r="A76" s="1">
        <v>71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>
        <v>3</v>
      </c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>
        <v>4</v>
      </c>
      <c r="AG76" s="9"/>
      <c r="AH76" s="9"/>
      <c r="AI76" s="9"/>
      <c r="AJ76" s="9">
        <v>3</v>
      </c>
      <c r="AK76" s="9"/>
      <c r="AL76" s="9"/>
      <c r="AM76" s="9"/>
      <c r="AN76" s="9">
        <v>4</v>
      </c>
      <c r="AO76" s="9"/>
      <c r="AP76" s="9"/>
      <c r="AQ76" s="9"/>
      <c r="AR76" s="9"/>
      <c r="AS76" s="9">
        <v>1</v>
      </c>
      <c r="AT76" s="9"/>
      <c r="AU76" s="9"/>
      <c r="AV76" s="9"/>
      <c r="AW76" s="9"/>
      <c r="AX76" s="9">
        <v>4</v>
      </c>
      <c r="AY76" s="9"/>
      <c r="AZ76" s="29">
        <f t="shared" si="1"/>
        <v>3.1666666666666665</v>
      </c>
    </row>
    <row r="77" spans="1:52">
      <c r="A77" s="1">
        <v>72</v>
      </c>
      <c r="B77" s="9">
        <v>4</v>
      </c>
      <c r="C77" s="9"/>
      <c r="D77" s="9"/>
      <c r="E77" s="9"/>
      <c r="F77" s="9"/>
      <c r="G77" s="9">
        <v>3</v>
      </c>
      <c r="H77" s="9">
        <v>5</v>
      </c>
      <c r="I77" s="9"/>
      <c r="J77" s="9"/>
      <c r="K77" s="9"/>
      <c r="L77" s="9"/>
      <c r="M77" s="9"/>
      <c r="N77" s="9"/>
      <c r="O77" s="9"/>
      <c r="P77" s="9"/>
      <c r="Q77" s="9"/>
      <c r="R77" s="9">
        <v>3</v>
      </c>
      <c r="S77" s="9"/>
      <c r="T77" s="9">
        <v>5</v>
      </c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>
        <v>5</v>
      </c>
      <c r="AG77" s="9"/>
      <c r="AH77" s="9"/>
      <c r="AI77" s="9"/>
      <c r="AJ77" s="9">
        <v>4</v>
      </c>
      <c r="AK77" s="9"/>
      <c r="AL77" s="9"/>
      <c r="AM77" s="9"/>
      <c r="AN77" s="9"/>
      <c r="AO77" s="9"/>
      <c r="AP77" s="9">
        <v>5</v>
      </c>
      <c r="AQ77" s="9"/>
      <c r="AR77" s="9">
        <v>3</v>
      </c>
      <c r="AS77" s="9"/>
      <c r="AT77" s="9"/>
      <c r="AU77" s="9"/>
      <c r="AV77" s="9"/>
      <c r="AW77" s="9"/>
      <c r="AX77" s="9">
        <v>4</v>
      </c>
      <c r="AY77" s="9"/>
      <c r="AZ77" s="29">
        <f t="shared" si="1"/>
        <v>4.0999999999999996</v>
      </c>
    </row>
    <row r="78" spans="1:52">
      <c r="A78" s="1">
        <v>73</v>
      </c>
      <c r="B78" s="9">
        <v>3</v>
      </c>
      <c r="C78" s="9"/>
      <c r="D78" s="9"/>
      <c r="E78" s="9">
        <v>4</v>
      </c>
      <c r="F78" s="9">
        <v>5</v>
      </c>
      <c r="G78" s="9"/>
      <c r="H78" s="9">
        <v>5</v>
      </c>
      <c r="I78" s="9"/>
      <c r="J78" s="9"/>
      <c r="K78" s="9"/>
      <c r="L78" s="9">
        <v>3</v>
      </c>
      <c r="M78" s="9">
        <v>5</v>
      </c>
      <c r="N78" s="9"/>
      <c r="O78" s="9"/>
      <c r="P78" s="9"/>
      <c r="Q78" s="9"/>
      <c r="R78" s="9"/>
      <c r="S78" s="9"/>
      <c r="T78" s="9">
        <v>3</v>
      </c>
      <c r="U78" s="9"/>
      <c r="V78" s="9"/>
      <c r="W78" s="9">
        <v>3</v>
      </c>
      <c r="X78" s="9"/>
      <c r="Y78" s="9"/>
      <c r="Z78" s="9"/>
      <c r="AA78" s="9"/>
      <c r="AB78" s="9"/>
      <c r="AC78" s="9"/>
      <c r="AD78" s="9"/>
      <c r="AE78" s="9"/>
      <c r="AF78" s="9">
        <v>5</v>
      </c>
      <c r="AG78" s="9"/>
      <c r="AH78" s="9"/>
      <c r="AJ78" s="9">
        <v>4</v>
      </c>
      <c r="AK78" s="9"/>
      <c r="AL78" s="9">
        <v>2</v>
      </c>
      <c r="AM78" s="9"/>
      <c r="AN78" s="9">
        <v>5</v>
      </c>
      <c r="AO78" s="9">
        <v>5</v>
      </c>
      <c r="AP78" s="9"/>
      <c r="AQ78" s="9"/>
      <c r="AR78" s="9">
        <v>4</v>
      </c>
      <c r="AS78" s="9">
        <v>3</v>
      </c>
      <c r="AT78" s="9"/>
      <c r="AU78" s="9"/>
      <c r="AV78" s="9">
        <v>3</v>
      </c>
      <c r="AW78" s="9"/>
      <c r="AX78" s="9">
        <v>4</v>
      </c>
      <c r="AY78" s="9"/>
      <c r="AZ78" s="29">
        <f t="shared" si="1"/>
        <v>3.8823529411764706</v>
      </c>
    </row>
    <row r="79" spans="1:52">
      <c r="A79" s="1">
        <v>74</v>
      </c>
      <c r="B79" s="9"/>
      <c r="C79" s="9"/>
      <c r="D79" s="9"/>
      <c r="E79" s="9"/>
      <c r="F79" s="9">
        <v>1</v>
      </c>
      <c r="G79" s="9"/>
      <c r="H79" s="9">
        <v>5</v>
      </c>
      <c r="I79" s="9"/>
      <c r="J79" s="9"/>
      <c r="K79" s="9"/>
      <c r="L79" s="9"/>
      <c r="M79" s="9">
        <v>3</v>
      </c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>
        <v>3</v>
      </c>
      <c r="AO79" s="9">
        <v>5</v>
      </c>
      <c r="AP79" s="9"/>
      <c r="AQ79" s="9"/>
      <c r="AR79" s="9"/>
      <c r="AS79" s="9"/>
      <c r="AT79" s="9"/>
      <c r="AU79" s="9"/>
      <c r="AV79" s="9"/>
      <c r="AW79" s="9"/>
      <c r="AX79" s="9">
        <v>5</v>
      </c>
      <c r="AY79" s="9"/>
      <c r="AZ79" s="29">
        <f t="shared" si="1"/>
        <v>3.6666666666666665</v>
      </c>
    </row>
    <row r="80" spans="1:52">
      <c r="A80" s="1">
        <v>75</v>
      </c>
      <c r="B80" s="9">
        <v>5</v>
      </c>
      <c r="C80" s="9"/>
      <c r="D80" s="9"/>
      <c r="E80" s="9"/>
      <c r="F80" s="9">
        <v>5</v>
      </c>
      <c r="G80" s="9"/>
      <c r="H80" s="9">
        <v>5</v>
      </c>
      <c r="I80" s="9">
        <v>4</v>
      </c>
      <c r="J80" s="9"/>
      <c r="K80" s="9">
        <v>5</v>
      </c>
      <c r="L80" s="9">
        <v>4</v>
      </c>
      <c r="M80" s="9">
        <v>5</v>
      </c>
      <c r="N80" s="9"/>
      <c r="O80" s="9">
        <v>5</v>
      </c>
      <c r="P80" s="9"/>
      <c r="Q80" s="9"/>
      <c r="R80" s="9"/>
      <c r="S80" s="9"/>
      <c r="T80" s="9"/>
      <c r="U80" s="9">
        <v>4</v>
      </c>
      <c r="V80" s="9">
        <v>5</v>
      </c>
      <c r="W80" s="9"/>
      <c r="X80" s="9">
        <v>5</v>
      </c>
      <c r="Y80" s="9"/>
      <c r="Z80" s="9">
        <v>5</v>
      </c>
      <c r="AA80" s="9">
        <v>4</v>
      </c>
      <c r="AB80" s="9"/>
      <c r="AC80" s="9"/>
      <c r="AD80" s="9"/>
      <c r="AE80" s="9"/>
      <c r="AF80" s="9">
        <v>4</v>
      </c>
      <c r="AG80" s="9">
        <v>4</v>
      </c>
      <c r="AH80" s="9">
        <v>5</v>
      </c>
      <c r="AI80" s="9">
        <v>5</v>
      </c>
      <c r="AJ80" s="9">
        <v>5</v>
      </c>
      <c r="AK80" s="9">
        <v>4</v>
      </c>
      <c r="AL80" s="9">
        <v>4</v>
      </c>
      <c r="AM80" s="9">
        <v>5</v>
      </c>
      <c r="AN80" s="9">
        <v>3</v>
      </c>
      <c r="AO80" s="9"/>
      <c r="AP80" s="9">
        <v>4</v>
      </c>
      <c r="AQ80" s="9"/>
      <c r="AR80" s="9">
        <v>4</v>
      </c>
      <c r="AS80" s="9">
        <v>5</v>
      </c>
      <c r="AT80" s="9">
        <v>4</v>
      </c>
      <c r="AU80" s="9"/>
      <c r="AV80" s="9">
        <v>5</v>
      </c>
      <c r="AW80" s="9">
        <v>4</v>
      </c>
      <c r="AX80" s="9">
        <v>4</v>
      </c>
      <c r="AY80" s="9">
        <v>5</v>
      </c>
      <c r="AZ80" s="29">
        <f t="shared" si="1"/>
        <v>4.5</v>
      </c>
    </row>
    <row r="81" spans="1:52">
      <c r="A81" s="1">
        <v>76</v>
      </c>
      <c r="B81" s="9"/>
      <c r="C81" s="9"/>
      <c r="D81" s="9"/>
      <c r="E81" s="9">
        <v>4</v>
      </c>
      <c r="F81" s="9">
        <v>5</v>
      </c>
      <c r="G81" s="9">
        <v>5</v>
      </c>
      <c r="H81" s="9">
        <v>5</v>
      </c>
      <c r="I81" s="9"/>
      <c r="J81" s="9"/>
      <c r="K81" s="9"/>
      <c r="L81" s="9"/>
      <c r="M81" s="9">
        <v>5</v>
      </c>
      <c r="N81" s="9">
        <v>5</v>
      </c>
      <c r="O81" s="9"/>
      <c r="P81" s="9"/>
      <c r="Q81" s="9">
        <v>4</v>
      </c>
      <c r="R81" s="9"/>
      <c r="S81" s="9"/>
      <c r="T81" s="9"/>
      <c r="U81" s="9"/>
      <c r="V81" s="9">
        <v>3</v>
      </c>
      <c r="W81" s="9">
        <v>5</v>
      </c>
      <c r="X81" s="9"/>
      <c r="Y81" s="9"/>
      <c r="Z81" s="9"/>
      <c r="AA81" s="9"/>
      <c r="AB81" s="9"/>
      <c r="AC81" s="9"/>
      <c r="AD81" s="9"/>
      <c r="AE81" s="9"/>
      <c r="AF81" s="9"/>
      <c r="AG81" s="9">
        <v>5</v>
      </c>
      <c r="AH81" s="9"/>
      <c r="AI81" s="9"/>
      <c r="AJ81" s="9"/>
      <c r="AK81" s="9"/>
      <c r="AL81" s="9"/>
      <c r="AM81" s="9"/>
      <c r="AN81" s="9">
        <v>5</v>
      </c>
      <c r="AO81" s="9"/>
      <c r="AP81" s="9"/>
      <c r="AQ81" s="9"/>
      <c r="AR81" s="9">
        <v>4</v>
      </c>
      <c r="AS81" s="9"/>
      <c r="AT81" s="9"/>
      <c r="AU81" s="9"/>
      <c r="AV81" s="9">
        <v>5</v>
      </c>
      <c r="AW81" s="9"/>
      <c r="AX81" s="9"/>
      <c r="AY81" s="9"/>
      <c r="AZ81" s="29">
        <f t="shared" si="1"/>
        <v>4.615384615384615</v>
      </c>
    </row>
    <row r="82" spans="1:52">
      <c r="A82" s="1">
        <v>77</v>
      </c>
      <c r="F82" s="9">
        <v>3</v>
      </c>
      <c r="H82" s="9">
        <v>5</v>
      </c>
      <c r="M82" s="9">
        <v>5</v>
      </c>
      <c r="AA82" s="9">
        <v>4</v>
      </c>
      <c r="AC82" s="9">
        <v>4</v>
      </c>
      <c r="AD82" s="9">
        <v>4</v>
      </c>
      <c r="AN82" s="9">
        <v>5</v>
      </c>
      <c r="AP82" s="9">
        <v>5</v>
      </c>
      <c r="AR82" s="9">
        <v>5</v>
      </c>
      <c r="AZ82" s="29">
        <f t="shared" si="1"/>
        <v>4.4444444444444446</v>
      </c>
    </row>
    <row r="83" spans="1:52">
      <c r="A83" s="1">
        <v>78</v>
      </c>
      <c r="B83" s="9">
        <v>4</v>
      </c>
      <c r="C83" s="9"/>
      <c r="D83" s="9"/>
      <c r="E83" s="9"/>
      <c r="F83" s="9">
        <v>3</v>
      </c>
      <c r="G83" s="9"/>
      <c r="H83" s="9">
        <v>5</v>
      </c>
      <c r="I83" s="9"/>
      <c r="J83" s="9"/>
      <c r="K83" s="9"/>
      <c r="L83" s="9">
        <v>4</v>
      </c>
      <c r="M83" s="9">
        <v>5</v>
      </c>
      <c r="N83" s="9"/>
      <c r="O83" s="9"/>
      <c r="P83" s="9"/>
      <c r="Q83" s="9">
        <v>4</v>
      </c>
      <c r="R83" s="9">
        <v>3</v>
      </c>
      <c r="S83" s="9"/>
      <c r="T83" s="9"/>
      <c r="U83" s="9">
        <v>4</v>
      </c>
      <c r="V83" s="9">
        <v>2</v>
      </c>
      <c r="W83" s="9"/>
      <c r="X83" s="9">
        <v>2</v>
      </c>
      <c r="Y83" s="9"/>
      <c r="Z83" s="9"/>
      <c r="AA83" s="9"/>
      <c r="AB83" s="9"/>
      <c r="AC83" s="9"/>
      <c r="AD83" s="9"/>
      <c r="AE83" s="9"/>
      <c r="AF83" s="9">
        <v>5</v>
      </c>
      <c r="AG83" s="9">
        <v>3</v>
      </c>
      <c r="AH83" s="9"/>
      <c r="AI83" s="9"/>
      <c r="AJ83" s="9">
        <v>5</v>
      </c>
      <c r="AK83" s="9"/>
      <c r="AL83" s="9"/>
      <c r="AM83" s="9"/>
      <c r="AN83" s="9">
        <v>4</v>
      </c>
      <c r="AO83" s="9">
        <v>5</v>
      </c>
      <c r="AP83" s="9"/>
      <c r="AQ83" s="9"/>
      <c r="AR83" s="9"/>
      <c r="AS83" s="9">
        <v>5</v>
      </c>
      <c r="AT83" s="9"/>
      <c r="AU83" s="9"/>
      <c r="AV83" s="9"/>
      <c r="AW83" s="9"/>
      <c r="AX83" s="9">
        <v>5</v>
      </c>
      <c r="AY83" s="9"/>
      <c r="AZ83" s="29">
        <f t="shared" si="1"/>
        <v>4</v>
      </c>
    </row>
    <row r="84" spans="1:52">
      <c r="A84" s="1">
        <v>79</v>
      </c>
      <c r="B84" s="9"/>
      <c r="C84" s="9"/>
      <c r="D84" s="9"/>
      <c r="E84" s="9">
        <v>3</v>
      </c>
      <c r="F84" s="9">
        <v>4</v>
      </c>
      <c r="G84" s="9"/>
      <c r="H84" s="9">
        <v>5</v>
      </c>
      <c r="I84" s="9"/>
      <c r="J84" s="9"/>
      <c r="M84" s="9">
        <v>5</v>
      </c>
      <c r="O84" s="9"/>
      <c r="P84" s="9"/>
      <c r="Q84" s="9"/>
      <c r="R84" s="9"/>
      <c r="S84" s="9"/>
      <c r="T84" s="9">
        <v>4</v>
      </c>
      <c r="U84" s="9"/>
      <c r="W84" s="9"/>
      <c r="X84" s="9">
        <v>4</v>
      </c>
      <c r="Y84" s="9"/>
      <c r="Z84" s="9">
        <v>4</v>
      </c>
      <c r="AA84" s="9"/>
      <c r="AB84" s="9"/>
      <c r="AC84" s="9"/>
      <c r="AD84" s="9"/>
      <c r="AE84" s="9"/>
      <c r="AF84" s="9">
        <v>3</v>
      </c>
      <c r="AG84" s="9">
        <v>4</v>
      </c>
      <c r="AH84" s="9"/>
      <c r="AI84" s="9"/>
      <c r="AJ84" s="9">
        <v>5</v>
      </c>
      <c r="AK84" s="9"/>
      <c r="AL84" s="9"/>
      <c r="AM84" s="9"/>
      <c r="AN84" s="9">
        <v>3</v>
      </c>
      <c r="AO84" s="9"/>
      <c r="AP84" s="9"/>
      <c r="AQ84" s="9"/>
      <c r="AR84" s="9">
        <v>4</v>
      </c>
      <c r="AS84" s="9"/>
      <c r="AT84" s="9"/>
      <c r="AU84" s="9"/>
      <c r="AV84" s="9">
        <v>2</v>
      </c>
      <c r="AW84" s="9"/>
      <c r="AX84" s="9"/>
      <c r="AY84" s="9"/>
      <c r="AZ84" s="29">
        <f t="shared" si="1"/>
        <v>3.8461538461538463</v>
      </c>
    </row>
    <row r="85" spans="1:52">
      <c r="A85" s="1">
        <v>80</v>
      </c>
      <c r="B85" s="9">
        <v>2</v>
      </c>
      <c r="C85" s="9"/>
      <c r="D85" s="9"/>
      <c r="E85" s="9"/>
      <c r="F85" s="9"/>
      <c r="G85" s="9"/>
      <c r="H85" s="9">
        <v>4</v>
      </c>
      <c r="I85" s="9"/>
      <c r="J85" s="9"/>
      <c r="K85" s="9"/>
      <c r="L85" s="9"/>
      <c r="M85" s="9">
        <v>4</v>
      </c>
      <c r="N85" s="9"/>
      <c r="O85" s="9"/>
      <c r="P85" s="9">
        <v>5</v>
      </c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>
        <v>4</v>
      </c>
      <c r="AD85" s="9"/>
      <c r="AE85" s="9"/>
      <c r="AF85" s="9">
        <v>4</v>
      </c>
      <c r="AG85" s="9">
        <v>5</v>
      </c>
      <c r="AH85" s="9"/>
      <c r="AI85" s="9"/>
      <c r="AJ85" s="9">
        <v>3</v>
      </c>
      <c r="AK85" s="9"/>
      <c r="AL85" s="9">
        <v>4</v>
      </c>
      <c r="AM85" s="9"/>
      <c r="AN85" s="9">
        <v>5</v>
      </c>
      <c r="AO85" s="9"/>
      <c r="AP85" s="9">
        <v>4</v>
      </c>
      <c r="AQ85" s="9"/>
      <c r="AR85" s="9"/>
      <c r="AS85" s="9"/>
      <c r="AT85" s="9"/>
      <c r="AU85" s="9"/>
      <c r="AV85" s="9"/>
      <c r="AW85" s="9"/>
      <c r="AX85" s="9"/>
      <c r="AY85" s="9"/>
      <c r="AZ85" s="29">
        <f t="shared" si="1"/>
        <v>4</v>
      </c>
    </row>
    <row r="86" spans="1:52">
      <c r="A86" s="1">
        <v>81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>
        <v>4</v>
      </c>
      <c r="U86" s="9"/>
      <c r="V86" s="9"/>
      <c r="W86" s="9">
        <v>5</v>
      </c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>
        <v>5</v>
      </c>
      <c r="AT86" s="9"/>
      <c r="AU86" s="9"/>
      <c r="AV86" s="9"/>
      <c r="AW86" s="9"/>
      <c r="AX86" s="9"/>
      <c r="AY86" s="9"/>
      <c r="AZ86" s="29">
        <f t="shared" si="1"/>
        <v>4.666666666666667</v>
      </c>
    </row>
    <row r="87" spans="1:52">
      <c r="A87" s="1">
        <v>82</v>
      </c>
      <c r="B87" s="9">
        <v>3</v>
      </c>
      <c r="C87" s="9">
        <v>4</v>
      </c>
      <c r="H87" s="9">
        <v>4</v>
      </c>
      <c r="I87" s="9">
        <v>2</v>
      </c>
      <c r="M87" s="9">
        <v>5</v>
      </c>
      <c r="P87" s="9">
        <v>5</v>
      </c>
      <c r="Q87" s="9">
        <v>2</v>
      </c>
      <c r="Z87" s="9">
        <v>2</v>
      </c>
      <c r="AD87" s="9">
        <v>5</v>
      </c>
      <c r="AF87" s="9">
        <v>3</v>
      </c>
      <c r="AI87" s="9">
        <v>3</v>
      </c>
      <c r="AJ87" s="9"/>
      <c r="AL87" s="9">
        <v>3</v>
      </c>
      <c r="AN87" s="9"/>
      <c r="AO87" s="9">
        <v>3</v>
      </c>
      <c r="AU87" s="9"/>
      <c r="AV87" s="9">
        <v>5</v>
      </c>
      <c r="AW87" s="9">
        <v>2</v>
      </c>
      <c r="AX87" s="9">
        <v>3</v>
      </c>
      <c r="AY87" s="9">
        <v>3</v>
      </c>
      <c r="AZ87" s="29">
        <f t="shared" si="1"/>
        <v>3.3529411764705883</v>
      </c>
    </row>
    <row r="88" spans="1:52">
      <c r="A88" s="1">
        <v>83</v>
      </c>
      <c r="B88" s="9"/>
      <c r="C88" s="9"/>
      <c r="D88" s="9"/>
      <c r="E88" s="9">
        <v>5</v>
      </c>
      <c r="F88" s="9">
        <v>5</v>
      </c>
      <c r="G88" s="9">
        <v>3</v>
      </c>
      <c r="H88" s="9">
        <v>5</v>
      </c>
      <c r="I88" s="9"/>
      <c r="J88" s="9">
        <v>3</v>
      </c>
      <c r="K88" s="9"/>
      <c r="L88" s="9"/>
      <c r="M88" s="9">
        <v>4</v>
      </c>
      <c r="N88" s="9"/>
      <c r="O88" s="9"/>
      <c r="P88" s="9"/>
      <c r="Q88" s="9">
        <v>3</v>
      </c>
      <c r="R88" s="9">
        <v>5</v>
      </c>
      <c r="S88" s="9"/>
      <c r="T88" s="9"/>
      <c r="U88" s="9"/>
      <c r="V88" s="9"/>
      <c r="W88" s="9">
        <v>3</v>
      </c>
      <c r="X88" s="9"/>
      <c r="Y88" s="9">
        <v>2</v>
      </c>
      <c r="Z88" s="9"/>
      <c r="AA88" s="9"/>
      <c r="AB88" s="9"/>
      <c r="AC88" s="9"/>
      <c r="AD88" s="9"/>
      <c r="AE88" s="9"/>
      <c r="AF88" s="9">
        <v>5</v>
      </c>
      <c r="AG88" s="9">
        <v>5</v>
      </c>
      <c r="AH88" s="9"/>
      <c r="AI88" s="9"/>
      <c r="AJ88" s="9">
        <v>5</v>
      </c>
      <c r="AK88" s="9"/>
      <c r="AL88" s="9"/>
      <c r="AM88" s="9"/>
      <c r="AN88" s="9">
        <v>3</v>
      </c>
      <c r="AO88" s="9">
        <v>4</v>
      </c>
      <c r="AP88" s="9">
        <v>5</v>
      </c>
      <c r="AQ88" s="9"/>
      <c r="AR88" s="9">
        <v>5</v>
      </c>
      <c r="AS88" s="9">
        <v>4</v>
      </c>
      <c r="AT88" s="9">
        <v>4</v>
      </c>
      <c r="AU88" s="9"/>
      <c r="AV88" s="9">
        <v>4</v>
      </c>
      <c r="AW88" s="9"/>
      <c r="AX88" s="9">
        <v>4</v>
      </c>
      <c r="AY88" s="9"/>
      <c r="AZ88" s="29">
        <f t="shared" si="1"/>
        <v>4.0952380952380949</v>
      </c>
    </row>
    <row r="89" spans="1:52">
      <c r="A89" s="1">
        <v>84</v>
      </c>
      <c r="B89" s="9"/>
      <c r="C89" s="9"/>
      <c r="D89" s="9"/>
      <c r="E89" s="9"/>
      <c r="F89" s="9">
        <v>3</v>
      </c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>
        <v>1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>
        <v>4</v>
      </c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29">
        <f t="shared" si="1"/>
        <v>2.6666666666666665</v>
      </c>
    </row>
    <row r="90" spans="1:52">
      <c r="A90" s="1">
        <v>85</v>
      </c>
      <c r="B90" s="9"/>
      <c r="C90" s="9"/>
      <c r="D90" s="9"/>
      <c r="E90" s="9"/>
      <c r="F90" s="9">
        <v>5</v>
      </c>
      <c r="G90" s="9"/>
      <c r="H90" s="9"/>
      <c r="I90" s="9"/>
      <c r="J90" s="9"/>
      <c r="K90" s="9"/>
      <c r="L90" s="9"/>
      <c r="M90" s="9">
        <v>4</v>
      </c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>
        <v>5</v>
      </c>
      <c r="AE90" s="9"/>
      <c r="AF90" s="9"/>
      <c r="AG90" s="9">
        <v>5</v>
      </c>
      <c r="AH90" s="9"/>
      <c r="AI90" s="9"/>
      <c r="AJ90" s="9">
        <v>4</v>
      </c>
      <c r="AK90" s="9"/>
      <c r="AL90" s="9"/>
      <c r="AM90" s="9"/>
      <c r="AN90" s="9">
        <v>4</v>
      </c>
      <c r="AO90" s="9">
        <v>4</v>
      </c>
      <c r="AP90" s="9">
        <v>5</v>
      </c>
      <c r="AQ90" s="9"/>
      <c r="AR90" s="9"/>
      <c r="AS90" s="9"/>
      <c r="AT90" s="9"/>
      <c r="AU90" s="9"/>
      <c r="AV90" s="9"/>
      <c r="AW90" s="9"/>
      <c r="AX90" s="9"/>
      <c r="AY90" s="9"/>
      <c r="AZ90" s="29">
        <f t="shared" si="1"/>
        <v>4.5</v>
      </c>
    </row>
    <row r="91" spans="1:52">
      <c r="A91" s="1">
        <v>86</v>
      </c>
      <c r="B91" s="9">
        <v>5</v>
      </c>
      <c r="C91" s="9"/>
      <c r="D91" s="9"/>
      <c r="E91" s="9">
        <v>5</v>
      </c>
      <c r="F91" s="9">
        <v>4</v>
      </c>
      <c r="G91" s="9">
        <v>4</v>
      </c>
      <c r="H91" s="9">
        <v>5</v>
      </c>
      <c r="I91" s="9">
        <v>5</v>
      </c>
      <c r="J91" s="9">
        <v>3</v>
      </c>
      <c r="K91" s="9">
        <v>4</v>
      </c>
      <c r="L91" s="9"/>
      <c r="M91" s="9">
        <v>4</v>
      </c>
      <c r="N91" s="9"/>
      <c r="O91" s="9">
        <v>4</v>
      </c>
      <c r="P91" s="9">
        <v>3</v>
      </c>
      <c r="Q91" s="9">
        <v>4</v>
      </c>
      <c r="R91" s="9"/>
      <c r="S91" s="9"/>
      <c r="T91" s="9"/>
      <c r="U91" s="9">
        <v>4</v>
      </c>
      <c r="V91" s="9">
        <v>5</v>
      </c>
      <c r="W91" s="9">
        <v>4</v>
      </c>
      <c r="X91" s="9">
        <v>5</v>
      </c>
      <c r="Y91" s="9"/>
      <c r="Z91" s="9">
        <v>5</v>
      </c>
      <c r="AA91" s="9">
        <v>4</v>
      </c>
      <c r="AB91" s="9">
        <v>5</v>
      </c>
      <c r="AC91" s="9">
        <v>4</v>
      </c>
      <c r="AD91" s="9"/>
      <c r="AE91" s="9">
        <v>5</v>
      </c>
      <c r="AF91" s="9">
        <v>4</v>
      </c>
      <c r="AG91" s="9">
        <v>5</v>
      </c>
      <c r="AH91" s="9">
        <v>4</v>
      </c>
      <c r="AI91" s="9"/>
      <c r="AJ91" s="9">
        <v>5</v>
      </c>
      <c r="AK91" s="9"/>
      <c r="AL91" s="9">
        <v>5</v>
      </c>
      <c r="AM91" s="9"/>
      <c r="AN91" s="9">
        <v>5</v>
      </c>
      <c r="AO91" s="9">
        <v>4</v>
      </c>
      <c r="AP91" s="9">
        <v>4</v>
      </c>
      <c r="AQ91" s="9"/>
      <c r="AR91" s="9"/>
      <c r="AS91" s="9">
        <v>4</v>
      </c>
      <c r="AT91" s="9"/>
      <c r="AU91" s="9"/>
      <c r="AV91" s="9">
        <v>3</v>
      </c>
      <c r="AW91" s="9"/>
      <c r="AX91" s="9">
        <v>4</v>
      </c>
      <c r="AY91" s="9">
        <v>4</v>
      </c>
      <c r="AZ91" s="29">
        <f t="shared" si="1"/>
        <v>4.3030303030303028</v>
      </c>
    </row>
    <row r="92" spans="1:52">
      <c r="A92" s="1">
        <v>87</v>
      </c>
      <c r="B92" s="9"/>
      <c r="C92" s="9"/>
      <c r="D92" s="9">
        <v>4</v>
      </c>
      <c r="E92" s="9">
        <v>3</v>
      </c>
      <c r="F92" s="9">
        <v>5</v>
      </c>
      <c r="G92" s="9">
        <v>5</v>
      </c>
      <c r="H92" s="9">
        <v>5</v>
      </c>
      <c r="I92" s="9">
        <v>5</v>
      </c>
      <c r="J92" s="9"/>
      <c r="K92" s="9"/>
      <c r="L92" s="9"/>
      <c r="M92" s="9">
        <v>4</v>
      </c>
      <c r="N92" s="9"/>
      <c r="O92" s="9"/>
      <c r="P92" s="9"/>
      <c r="Q92" s="9">
        <v>3</v>
      </c>
      <c r="R92" s="9"/>
      <c r="S92" s="9"/>
      <c r="T92" s="9"/>
      <c r="U92" s="9">
        <v>5</v>
      </c>
      <c r="V92" s="9">
        <v>4</v>
      </c>
      <c r="W92" s="9">
        <v>4</v>
      </c>
      <c r="X92" s="9"/>
      <c r="Y92" s="9"/>
      <c r="Z92" s="9"/>
      <c r="AA92" s="9"/>
      <c r="AB92" s="9"/>
      <c r="AC92" s="9">
        <v>3</v>
      </c>
      <c r="AD92" s="9">
        <v>2</v>
      </c>
      <c r="AE92" s="9">
        <v>3</v>
      </c>
      <c r="AF92" s="9">
        <v>5</v>
      </c>
      <c r="AG92" s="9"/>
      <c r="AH92" s="9"/>
      <c r="AI92" s="9"/>
      <c r="AJ92" s="9">
        <v>5</v>
      </c>
      <c r="AK92" s="9"/>
      <c r="AL92" s="9"/>
      <c r="AM92" s="9"/>
      <c r="AN92" s="9"/>
      <c r="AO92" s="9"/>
      <c r="AP92" s="9">
        <v>4</v>
      </c>
      <c r="AQ92" s="9"/>
      <c r="AR92" s="9"/>
      <c r="AS92" s="9"/>
      <c r="AT92" s="9"/>
      <c r="AU92" s="9"/>
      <c r="AV92" s="9"/>
      <c r="AW92" s="9"/>
      <c r="AX92" s="9">
        <v>5</v>
      </c>
      <c r="AY92" s="9">
        <v>5</v>
      </c>
      <c r="AZ92" s="29">
        <f t="shared" si="1"/>
        <v>4.1578947368421053</v>
      </c>
    </row>
    <row r="93" spans="1:52">
      <c r="A93" s="1">
        <v>88</v>
      </c>
      <c r="B93" s="9">
        <v>4</v>
      </c>
      <c r="C93" s="9"/>
      <c r="D93" s="9"/>
      <c r="E93" s="9"/>
      <c r="F93" s="9">
        <v>3</v>
      </c>
      <c r="G93" s="9"/>
      <c r="H93" s="9">
        <v>5</v>
      </c>
      <c r="I93" s="9"/>
      <c r="J93" s="9"/>
      <c r="K93" s="9"/>
      <c r="L93" s="9"/>
      <c r="M93" s="9">
        <v>3</v>
      </c>
      <c r="N93" s="9"/>
      <c r="O93" s="9"/>
      <c r="P93" s="9"/>
      <c r="Q93" s="9"/>
      <c r="R93" s="9"/>
      <c r="S93" s="9"/>
      <c r="T93" s="9"/>
      <c r="U93" s="9">
        <v>5</v>
      </c>
      <c r="V93" s="9">
        <v>3</v>
      </c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>
        <v>5</v>
      </c>
      <c r="AK93" s="9"/>
      <c r="AL93" s="9"/>
      <c r="AM93" s="9"/>
      <c r="AN93" s="9">
        <v>4</v>
      </c>
      <c r="AO93" s="9">
        <v>4</v>
      </c>
      <c r="AP93" s="9"/>
      <c r="AQ93" s="9"/>
      <c r="AR93" s="9"/>
      <c r="AS93" s="9"/>
      <c r="AT93" s="9"/>
      <c r="AU93" s="9"/>
      <c r="AV93" s="9"/>
      <c r="AW93" s="9"/>
      <c r="AX93" s="9">
        <v>5</v>
      </c>
      <c r="AY93" s="9"/>
      <c r="AZ93" s="29">
        <f t="shared" si="1"/>
        <v>4.0999999999999996</v>
      </c>
    </row>
    <row r="94" spans="1:52">
      <c r="A94" s="1">
        <v>89</v>
      </c>
      <c r="B94" s="9">
        <v>4</v>
      </c>
      <c r="C94" s="9"/>
      <c r="D94" s="9"/>
      <c r="E94" s="9">
        <v>5</v>
      </c>
      <c r="F94" s="9">
        <v>3</v>
      </c>
      <c r="G94" s="9"/>
      <c r="H94" s="9">
        <v>5</v>
      </c>
      <c r="I94" s="9"/>
      <c r="J94" s="9"/>
      <c r="K94" s="9"/>
      <c r="L94" s="9">
        <v>3</v>
      </c>
      <c r="M94" s="9">
        <v>3</v>
      </c>
      <c r="N94" s="9">
        <v>4</v>
      </c>
      <c r="O94" s="9"/>
      <c r="P94" s="9">
        <v>2</v>
      </c>
      <c r="Q94" s="9">
        <v>4</v>
      </c>
      <c r="R94" s="9"/>
      <c r="S94" s="9"/>
      <c r="T94" s="9">
        <v>3</v>
      </c>
      <c r="U94" s="9">
        <v>4</v>
      </c>
      <c r="V94" s="9">
        <v>5</v>
      </c>
      <c r="W94" s="9">
        <v>3</v>
      </c>
      <c r="X94" s="9">
        <v>4</v>
      </c>
      <c r="Y94" s="9"/>
      <c r="Z94" s="9">
        <v>5</v>
      </c>
      <c r="AA94" s="9"/>
      <c r="AB94" s="9">
        <v>2</v>
      </c>
      <c r="AC94" s="9">
        <v>4</v>
      </c>
      <c r="AD94" s="9"/>
      <c r="AE94" s="9">
        <v>4</v>
      </c>
      <c r="AF94" s="9">
        <v>4</v>
      </c>
      <c r="AG94" s="9">
        <v>4</v>
      </c>
      <c r="AH94" s="9">
        <v>3</v>
      </c>
      <c r="AI94" s="9">
        <v>2</v>
      </c>
      <c r="AJ94" s="9">
        <v>5</v>
      </c>
      <c r="AK94" s="9"/>
      <c r="AL94" s="9"/>
      <c r="AM94" s="9"/>
      <c r="AN94" s="9">
        <v>5</v>
      </c>
      <c r="AO94" s="9">
        <v>5</v>
      </c>
      <c r="AP94" s="9"/>
      <c r="AQ94" s="9"/>
      <c r="AR94" s="9">
        <v>4</v>
      </c>
      <c r="AS94" s="9">
        <v>5</v>
      </c>
      <c r="AV94" s="9">
        <v>4</v>
      </c>
      <c r="AX94" s="9">
        <v>3</v>
      </c>
      <c r="AY94" s="9">
        <v>4</v>
      </c>
      <c r="AZ94" s="29">
        <f t="shared" si="1"/>
        <v>3.8333333333333335</v>
      </c>
    </row>
    <row r="95" spans="1:52">
      <c r="A95" s="1">
        <v>90</v>
      </c>
      <c r="B95" s="9">
        <v>2</v>
      </c>
      <c r="H95" s="9">
        <v>4</v>
      </c>
      <c r="L95" s="9">
        <v>4</v>
      </c>
      <c r="M95" s="9">
        <v>3</v>
      </c>
      <c r="Q95" s="9">
        <v>3</v>
      </c>
      <c r="T95" s="9">
        <v>5</v>
      </c>
      <c r="U95" s="9">
        <v>5</v>
      </c>
      <c r="V95" s="9">
        <v>5</v>
      </c>
      <c r="Z95" s="9">
        <v>5</v>
      </c>
      <c r="AE95" s="9">
        <v>5</v>
      </c>
      <c r="AF95" s="9">
        <v>5</v>
      </c>
      <c r="AG95" s="9">
        <v>3</v>
      </c>
      <c r="AJ95" s="9">
        <v>4</v>
      </c>
      <c r="AN95" s="9">
        <v>3</v>
      </c>
      <c r="AX95" s="9">
        <v>5</v>
      </c>
      <c r="AZ95" s="29">
        <f t="shared" si="1"/>
        <v>4.0666666666666664</v>
      </c>
    </row>
    <row r="96" spans="1:52">
      <c r="A96" s="1">
        <v>91</v>
      </c>
      <c r="B96" s="9">
        <v>4</v>
      </c>
      <c r="F96" s="9">
        <v>3</v>
      </c>
      <c r="H96" s="9">
        <v>5</v>
      </c>
      <c r="M96" s="9">
        <v>5</v>
      </c>
      <c r="T96" s="9">
        <v>4</v>
      </c>
      <c r="U96" s="9">
        <v>5</v>
      </c>
      <c r="V96" s="9">
        <v>5</v>
      </c>
      <c r="AF96" s="9">
        <v>5</v>
      </c>
      <c r="AJ96" s="9">
        <v>5</v>
      </c>
      <c r="AN96" s="9">
        <v>4</v>
      </c>
      <c r="AS96" s="9">
        <v>5</v>
      </c>
      <c r="AX96" s="9">
        <v>4</v>
      </c>
      <c r="AZ96" s="29">
        <f t="shared" si="1"/>
        <v>4.5</v>
      </c>
    </row>
    <row r="97" spans="1:52">
      <c r="A97" s="1">
        <v>92</v>
      </c>
      <c r="B97" s="9">
        <v>4</v>
      </c>
      <c r="E97" s="9">
        <v>3</v>
      </c>
      <c r="F97" s="9">
        <v>5</v>
      </c>
      <c r="G97" s="9">
        <v>3</v>
      </c>
      <c r="H97" s="9"/>
      <c r="I97" s="9"/>
      <c r="J97" s="9">
        <v>5</v>
      </c>
      <c r="M97" s="9"/>
      <c r="Q97" s="9">
        <v>4</v>
      </c>
      <c r="U97" s="9">
        <v>3</v>
      </c>
      <c r="V97" s="9"/>
      <c r="Z97" s="9">
        <v>5</v>
      </c>
      <c r="AG97" s="9">
        <v>5</v>
      </c>
      <c r="AJ97" s="9"/>
      <c r="AK97" s="9">
        <v>2</v>
      </c>
      <c r="AP97" s="9">
        <v>3</v>
      </c>
      <c r="AS97" s="9">
        <v>5</v>
      </c>
      <c r="AV97" s="9"/>
      <c r="AX97" s="9">
        <v>5</v>
      </c>
      <c r="AY97" s="9"/>
      <c r="AZ97" s="29">
        <f t="shared" si="1"/>
        <v>4</v>
      </c>
    </row>
    <row r="98" spans="1:52">
      <c r="A98" s="1">
        <v>93</v>
      </c>
      <c r="B98" s="9">
        <v>4</v>
      </c>
      <c r="C98" s="9"/>
      <c r="D98" s="9"/>
      <c r="E98" s="9"/>
      <c r="F98" s="9">
        <v>4</v>
      </c>
      <c r="G98" s="9"/>
      <c r="H98" s="9">
        <v>5</v>
      </c>
      <c r="I98" s="9"/>
      <c r="J98" s="9"/>
      <c r="K98" s="9"/>
      <c r="L98" s="9"/>
      <c r="M98" s="9">
        <v>5</v>
      </c>
      <c r="N98" s="9"/>
      <c r="O98" s="9"/>
      <c r="P98" s="9"/>
      <c r="Q98" s="9"/>
      <c r="R98" s="9"/>
      <c r="S98" s="9"/>
      <c r="T98" s="9"/>
      <c r="U98" s="9"/>
      <c r="V98" s="9">
        <v>4</v>
      </c>
      <c r="W98" s="9"/>
      <c r="X98" s="9"/>
      <c r="Y98" s="9">
        <v>4</v>
      </c>
      <c r="Z98" s="9"/>
      <c r="AA98" s="9"/>
      <c r="AB98" s="9"/>
      <c r="AC98" s="9"/>
      <c r="AD98" s="9"/>
      <c r="AE98" s="9"/>
      <c r="AF98" s="9">
        <v>4</v>
      </c>
      <c r="AG98" s="9"/>
      <c r="AH98" s="9"/>
      <c r="AI98" s="9"/>
      <c r="AJ98" s="9">
        <v>5</v>
      </c>
      <c r="AK98" s="9"/>
      <c r="AL98" s="9"/>
      <c r="AM98" s="9"/>
      <c r="AN98" s="9">
        <v>4</v>
      </c>
      <c r="AO98" s="9">
        <v>5</v>
      </c>
      <c r="AP98" s="9"/>
      <c r="AQ98" s="9"/>
      <c r="AR98" s="9">
        <v>5</v>
      </c>
      <c r="AS98" s="9">
        <v>4</v>
      </c>
      <c r="AT98" s="9"/>
      <c r="AU98" s="9"/>
      <c r="AV98" s="9">
        <v>4</v>
      </c>
      <c r="AW98" s="9"/>
      <c r="AX98" s="9">
        <v>4</v>
      </c>
      <c r="AY98" s="9"/>
      <c r="AZ98" s="29">
        <f t="shared" si="1"/>
        <v>4.3571428571428568</v>
      </c>
    </row>
    <row r="99" spans="1:52">
      <c r="A99" s="1">
        <v>94</v>
      </c>
      <c r="B99" s="9">
        <v>3</v>
      </c>
      <c r="C99" s="9">
        <v>3</v>
      </c>
      <c r="D99" s="9"/>
      <c r="E99" s="9">
        <v>4</v>
      </c>
      <c r="F99" s="9"/>
      <c r="G99" s="9"/>
      <c r="H99" s="9">
        <v>5</v>
      </c>
      <c r="I99" s="9"/>
      <c r="J99" s="9">
        <v>4</v>
      </c>
      <c r="K99" s="9"/>
      <c r="L99" s="9">
        <v>3</v>
      </c>
      <c r="M99" s="9">
        <v>5</v>
      </c>
      <c r="N99" s="9"/>
      <c r="O99" s="9"/>
      <c r="P99" s="9"/>
      <c r="Q99" s="9">
        <v>4</v>
      </c>
      <c r="R99" s="9"/>
      <c r="S99" s="9"/>
      <c r="T99" s="9"/>
      <c r="U99" s="9">
        <v>4</v>
      </c>
      <c r="V99" s="9">
        <v>3</v>
      </c>
      <c r="W99" s="9">
        <v>3</v>
      </c>
      <c r="X99" s="9">
        <v>3</v>
      </c>
      <c r="Y99" s="9"/>
      <c r="Z99" s="9">
        <v>3</v>
      </c>
      <c r="AA99" s="9">
        <v>4</v>
      </c>
      <c r="AB99" s="9"/>
      <c r="AC99" s="9"/>
      <c r="AD99" s="9"/>
      <c r="AE99" s="9">
        <v>3</v>
      </c>
      <c r="AF99" s="9">
        <v>4</v>
      </c>
      <c r="AG99" s="9">
        <v>4</v>
      </c>
      <c r="AH99" s="9"/>
      <c r="AI99" s="9"/>
      <c r="AJ99" s="9">
        <v>3</v>
      </c>
      <c r="AK99" s="9"/>
      <c r="AL99" s="9"/>
      <c r="AM99" s="9"/>
      <c r="AN99" s="9">
        <v>4</v>
      </c>
      <c r="AO99" s="9">
        <v>4</v>
      </c>
      <c r="AP99" s="9"/>
      <c r="AQ99" s="9"/>
      <c r="AR99" s="9">
        <v>3</v>
      </c>
      <c r="AS99" s="9">
        <v>5</v>
      </c>
      <c r="AT99" s="9"/>
      <c r="AU99" s="9"/>
      <c r="AV99" s="9">
        <v>5</v>
      </c>
      <c r="AW99" s="9"/>
      <c r="AX99" s="9">
        <v>3</v>
      </c>
      <c r="AY99" s="9"/>
      <c r="AZ99" s="29">
        <f t="shared" si="1"/>
        <v>3.7083333333333335</v>
      </c>
    </row>
    <row r="100" spans="1:52">
      <c r="A100" s="1">
        <v>95</v>
      </c>
      <c r="B100" s="9">
        <v>4</v>
      </c>
      <c r="C100" s="9"/>
      <c r="D100" s="9"/>
      <c r="E100" s="9"/>
      <c r="F100" s="9"/>
      <c r="G100" s="9"/>
      <c r="H100" s="9">
        <v>5</v>
      </c>
      <c r="I100" s="9"/>
      <c r="J100" s="9"/>
      <c r="K100" s="9"/>
      <c r="L100" s="9"/>
      <c r="M100" s="9">
        <v>4</v>
      </c>
      <c r="N100" s="9"/>
      <c r="O100" s="9"/>
      <c r="P100" s="9"/>
      <c r="Q100" s="9"/>
      <c r="R100" s="9"/>
      <c r="S100" s="9"/>
      <c r="T100" s="9"/>
      <c r="U100" s="9"/>
      <c r="V100" s="9"/>
      <c r="W100" s="9">
        <v>4</v>
      </c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>
        <v>5</v>
      </c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29">
        <f t="shared" si="1"/>
        <v>4.4000000000000004</v>
      </c>
    </row>
    <row r="101" spans="1:52">
      <c r="A101" s="1">
        <v>96</v>
      </c>
      <c r="B101" s="9">
        <v>4</v>
      </c>
      <c r="C101" s="9"/>
      <c r="D101" s="9"/>
      <c r="E101" s="9">
        <v>5</v>
      </c>
      <c r="F101" s="9">
        <v>4</v>
      </c>
      <c r="G101" s="9"/>
      <c r="H101" s="9">
        <v>4</v>
      </c>
      <c r="I101" s="9">
        <v>4</v>
      </c>
      <c r="J101" s="9"/>
      <c r="K101" s="9"/>
      <c r="L101" s="9">
        <v>3</v>
      </c>
      <c r="M101" s="9">
        <v>4</v>
      </c>
      <c r="N101" s="9">
        <v>4</v>
      </c>
      <c r="O101" s="9"/>
      <c r="P101" s="9">
        <v>2</v>
      </c>
      <c r="Q101" s="9">
        <v>5</v>
      </c>
      <c r="R101" s="9"/>
      <c r="S101" s="9"/>
      <c r="T101" s="9">
        <v>4</v>
      </c>
      <c r="U101" s="9">
        <v>5</v>
      </c>
      <c r="V101" s="9">
        <v>5</v>
      </c>
      <c r="W101" s="9"/>
      <c r="X101" s="9">
        <v>5</v>
      </c>
      <c r="Y101" s="9"/>
      <c r="Z101" s="9"/>
      <c r="AA101" s="9"/>
      <c r="AB101" s="9"/>
      <c r="AC101" s="9">
        <v>2</v>
      </c>
      <c r="AD101" s="9">
        <v>5</v>
      </c>
      <c r="AE101" s="9">
        <v>4</v>
      </c>
      <c r="AF101" s="9">
        <v>3</v>
      </c>
      <c r="AG101" s="9">
        <v>4</v>
      </c>
      <c r="AH101" s="9"/>
      <c r="AI101" s="9"/>
      <c r="AJ101" s="9"/>
      <c r="AK101" s="9">
        <v>4</v>
      </c>
      <c r="AL101" s="9"/>
      <c r="AM101" s="9"/>
      <c r="AN101" s="9">
        <v>5</v>
      </c>
      <c r="AO101" s="9"/>
      <c r="AP101" s="9"/>
      <c r="AQ101" s="9"/>
      <c r="AR101" s="9">
        <v>5</v>
      </c>
      <c r="AS101" s="9">
        <v>3</v>
      </c>
      <c r="AT101" s="9"/>
      <c r="AU101" s="9"/>
      <c r="AV101" s="9"/>
      <c r="AW101" s="9"/>
      <c r="AX101" s="9">
        <v>4</v>
      </c>
      <c r="AY101" s="9"/>
      <c r="AZ101" s="29">
        <f t="shared" si="1"/>
        <v>4.041666666666667</v>
      </c>
    </row>
    <row r="102" spans="1:52">
      <c r="A102" s="31" t="s">
        <v>288</v>
      </c>
      <c r="B102" s="4">
        <v>5</v>
      </c>
      <c r="C102" s="4"/>
      <c r="D102" s="4"/>
      <c r="E102" s="4">
        <v>3</v>
      </c>
      <c r="F102" s="4">
        <v>4</v>
      </c>
      <c r="G102" s="4"/>
      <c r="H102" s="4">
        <v>5</v>
      </c>
      <c r="I102" s="4"/>
      <c r="J102" s="4"/>
      <c r="K102" s="4"/>
      <c r="L102" s="4"/>
      <c r="M102" s="4">
        <v>5</v>
      </c>
      <c r="N102" s="4"/>
      <c r="O102" s="4"/>
      <c r="P102" s="4"/>
      <c r="Q102" s="4">
        <v>2</v>
      </c>
      <c r="R102" s="4"/>
      <c r="S102" s="4"/>
      <c r="T102" s="4">
        <v>5</v>
      </c>
      <c r="U102" s="4"/>
      <c r="V102" s="4"/>
      <c r="W102" s="4"/>
      <c r="X102" s="4">
        <v>4</v>
      </c>
      <c r="Y102" s="4"/>
      <c r="Z102" s="4">
        <v>3</v>
      </c>
      <c r="AA102" s="4">
        <v>4</v>
      </c>
      <c r="AB102" s="4"/>
      <c r="AC102" s="4"/>
      <c r="AD102" s="4"/>
      <c r="AE102" s="4"/>
      <c r="AF102" s="4">
        <v>5</v>
      </c>
      <c r="AG102" s="4"/>
      <c r="AH102" s="4"/>
      <c r="AI102" s="4"/>
      <c r="AJ102" s="4">
        <v>5</v>
      </c>
      <c r="AK102" s="4"/>
      <c r="AL102" s="4"/>
      <c r="AM102" s="4"/>
      <c r="AN102" s="4">
        <v>5</v>
      </c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29">
        <f t="shared" si="1"/>
        <v>4.2307692307692308</v>
      </c>
    </row>
    <row r="103" spans="1:52">
      <c r="A103" s="31" t="s">
        <v>289</v>
      </c>
      <c r="B103" s="4">
        <v>3</v>
      </c>
      <c r="C103" s="4"/>
      <c r="E103" s="4">
        <v>4</v>
      </c>
      <c r="F103" s="4">
        <v>5</v>
      </c>
      <c r="G103" s="4">
        <v>4</v>
      </c>
      <c r="H103" s="4">
        <v>5</v>
      </c>
      <c r="I103" s="4"/>
      <c r="J103" s="4"/>
      <c r="K103" s="4"/>
      <c r="L103" s="4"/>
      <c r="M103" s="4">
        <v>3</v>
      </c>
      <c r="N103" s="4"/>
      <c r="O103" s="4"/>
      <c r="P103" s="4"/>
      <c r="Q103" s="4"/>
      <c r="R103" s="4"/>
      <c r="S103" s="4"/>
      <c r="T103" s="4">
        <v>3</v>
      </c>
      <c r="U103" s="4">
        <v>4</v>
      </c>
      <c r="V103" s="4">
        <v>3</v>
      </c>
      <c r="W103" s="4">
        <v>4</v>
      </c>
      <c r="X103" s="4">
        <v>4</v>
      </c>
      <c r="Y103" s="4">
        <v>4</v>
      </c>
      <c r="Z103" s="4"/>
      <c r="AA103" s="4"/>
      <c r="AB103" s="4"/>
      <c r="AC103" s="4"/>
      <c r="AD103" s="4">
        <v>3</v>
      </c>
      <c r="AE103" s="4"/>
      <c r="AF103" s="4"/>
      <c r="AG103" s="4"/>
      <c r="AH103" s="4"/>
      <c r="AI103" s="4"/>
      <c r="AJ103" s="4">
        <v>4</v>
      </c>
      <c r="AK103" s="4"/>
      <c r="AL103" s="4"/>
      <c r="AM103" s="4"/>
      <c r="AN103" s="4">
        <v>5</v>
      </c>
      <c r="AO103" s="4">
        <v>5</v>
      </c>
      <c r="AP103" s="4"/>
      <c r="AQ103" s="4"/>
      <c r="AR103" s="4">
        <v>4</v>
      </c>
      <c r="AS103" s="4">
        <v>5</v>
      </c>
      <c r="AT103" s="4"/>
      <c r="AU103" s="4"/>
      <c r="AV103" s="4"/>
      <c r="AW103" s="4"/>
      <c r="AX103" s="4">
        <v>5</v>
      </c>
      <c r="AY103" s="4"/>
      <c r="AZ103" s="29">
        <f t="shared" si="1"/>
        <v>4.0526315789473681</v>
      </c>
    </row>
    <row r="104" spans="1:52">
      <c r="A104" s="31" t="s">
        <v>290</v>
      </c>
      <c r="F104" s="4">
        <v>3</v>
      </c>
      <c r="Z104" s="4">
        <v>4</v>
      </c>
      <c r="AE104" s="4">
        <v>5</v>
      </c>
      <c r="AX104" s="4"/>
      <c r="AZ104" s="29">
        <f t="shared" si="1"/>
        <v>4</v>
      </c>
    </row>
    <row r="105" spans="1:52">
      <c r="A105" s="31" t="s">
        <v>291</v>
      </c>
      <c r="F105" s="4">
        <v>5</v>
      </c>
      <c r="H105" s="4">
        <v>4</v>
      </c>
      <c r="M105" s="4">
        <v>5</v>
      </c>
      <c r="N105" s="4">
        <v>4</v>
      </c>
      <c r="AD105" s="4">
        <v>5</v>
      </c>
      <c r="AF105" s="4">
        <v>5</v>
      </c>
      <c r="AJ105" s="4">
        <v>4</v>
      </c>
      <c r="AN105" s="4">
        <v>5</v>
      </c>
      <c r="AR105" s="4">
        <v>5</v>
      </c>
      <c r="AS105" s="4">
        <v>5</v>
      </c>
      <c r="AZ105" s="29">
        <f t="shared" si="1"/>
        <v>4.7</v>
      </c>
    </row>
    <row r="106" spans="1:52">
      <c r="A106" s="31" t="s">
        <v>292</v>
      </c>
      <c r="B106" s="4">
        <v>4</v>
      </c>
      <c r="C106" s="4"/>
      <c r="D106" s="4"/>
      <c r="E106" s="4">
        <v>4</v>
      </c>
      <c r="F106" s="4">
        <v>5</v>
      </c>
      <c r="G106" s="4"/>
      <c r="H106" s="4">
        <v>5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>
        <v>4</v>
      </c>
      <c r="AG106" s="4"/>
      <c r="AH106" s="4"/>
      <c r="AI106" s="4"/>
      <c r="AJ106" s="4"/>
      <c r="AK106" s="4"/>
      <c r="AL106" s="4"/>
      <c r="AM106" s="4"/>
      <c r="AN106" s="4">
        <v>5</v>
      </c>
      <c r="AO106" s="4"/>
      <c r="AP106" s="4">
        <v>4</v>
      </c>
      <c r="AQ106" s="4"/>
      <c r="AR106" s="4">
        <v>5</v>
      </c>
      <c r="AS106" s="4">
        <v>3</v>
      </c>
      <c r="AU106" s="4"/>
      <c r="AV106" s="4">
        <v>4</v>
      </c>
      <c r="AW106" s="4"/>
      <c r="AX106" s="4"/>
      <c r="AY106" s="4"/>
      <c r="AZ106" s="29">
        <f t="shared" si="1"/>
        <v>4.3</v>
      </c>
    </row>
    <row r="107" spans="1:52">
      <c r="A107" s="31" t="s">
        <v>278</v>
      </c>
      <c r="B107" s="4">
        <v>4</v>
      </c>
      <c r="C107" s="4"/>
      <c r="D107" s="4"/>
      <c r="E107" s="4"/>
      <c r="F107" s="4"/>
      <c r="G107" s="4">
        <v>4</v>
      </c>
      <c r="H107" s="4">
        <v>5</v>
      </c>
      <c r="I107" s="4"/>
      <c r="J107" s="4"/>
      <c r="K107" s="4"/>
      <c r="L107" s="4">
        <v>4</v>
      </c>
      <c r="M107" s="4">
        <v>3</v>
      </c>
      <c r="N107" s="4">
        <v>4</v>
      </c>
      <c r="O107" s="4"/>
      <c r="P107" s="4"/>
      <c r="Q107" s="4">
        <v>3</v>
      </c>
      <c r="R107" s="4"/>
      <c r="S107" s="4"/>
      <c r="T107" s="4">
        <v>4</v>
      </c>
      <c r="U107" s="4">
        <v>4</v>
      </c>
      <c r="V107" s="4">
        <v>5</v>
      </c>
      <c r="W107" s="4"/>
      <c r="X107" s="4">
        <v>3</v>
      </c>
      <c r="Y107" s="4"/>
      <c r="Z107" s="4"/>
      <c r="AA107" s="4"/>
      <c r="AB107" s="4"/>
      <c r="AC107" s="4"/>
      <c r="AD107" s="4"/>
      <c r="AE107" s="4">
        <v>4</v>
      </c>
      <c r="AF107" s="4"/>
      <c r="AG107" s="4">
        <v>2</v>
      </c>
      <c r="AH107" s="4"/>
      <c r="AI107" s="4"/>
      <c r="AJ107" s="4">
        <v>4</v>
      </c>
      <c r="AK107" s="4"/>
      <c r="AL107" s="4"/>
      <c r="AM107" s="4"/>
      <c r="AN107" s="4">
        <v>4</v>
      </c>
      <c r="AO107" s="4">
        <v>4</v>
      </c>
      <c r="AP107" s="4"/>
      <c r="AQ107" s="4"/>
      <c r="AR107" s="4"/>
      <c r="AS107" s="4">
        <v>3</v>
      </c>
      <c r="AT107" s="4"/>
      <c r="AU107" s="4"/>
      <c r="AV107" s="4">
        <v>3</v>
      </c>
      <c r="AW107" s="4"/>
      <c r="AX107" s="4">
        <v>4</v>
      </c>
      <c r="AY107" s="4">
        <v>4</v>
      </c>
      <c r="AZ107" s="29">
        <f t="shared" si="1"/>
        <v>3.75</v>
      </c>
    </row>
    <row r="108" spans="1:52">
      <c r="A108" s="31" t="s">
        <v>293</v>
      </c>
      <c r="B108" s="4"/>
      <c r="C108" s="4"/>
      <c r="D108" s="4"/>
      <c r="E108" s="4">
        <v>5</v>
      </c>
      <c r="F108" s="4"/>
      <c r="G108" s="4"/>
      <c r="I108" s="4">
        <v>5</v>
      </c>
      <c r="J108" s="4"/>
      <c r="K108" s="4"/>
      <c r="L108" s="4"/>
      <c r="M108" s="4">
        <v>5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Z108" s="4">
        <v>3</v>
      </c>
      <c r="AA108" s="4"/>
      <c r="AB108" s="4"/>
      <c r="AC108" s="4"/>
      <c r="AD108" s="4"/>
      <c r="AE108" s="4"/>
      <c r="AF108" s="4"/>
      <c r="AG108" s="4"/>
      <c r="AH108" s="4"/>
      <c r="AI108" s="4"/>
      <c r="AJ108" s="4">
        <v>5</v>
      </c>
      <c r="AK108" s="4"/>
      <c r="AL108" s="4"/>
      <c r="AM108" s="4"/>
      <c r="AN108" s="4"/>
      <c r="AO108" s="4">
        <v>4</v>
      </c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29">
        <f t="shared" si="1"/>
        <v>4.5</v>
      </c>
    </row>
    <row r="109" spans="1:52">
      <c r="A109" s="31" t="s">
        <v>266</v>
      </c>
      <c r="B109" s="4"/>
      <c r="C109" s="4"/>
      <c r="D109" s="4"/>
      <c r="E109" s="4"/>
      <c r="F109" s="4">
        <v>5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v>5</v>
      </c>
      <c r="AE109" s="4"/>
      <c r="AF109" s="4">
        <v>5</v>
      </c>
      <c r="AG109" s="4"/>
      <c r="AH109" s="4"/>
      <c r="AI109" s="4"/>
      <c r="AJ109" s="4">
        <v>3</v>
      </c>
      <c r="AK109" s="4"/>
      <c r="AL109" s="4"/>
      <c r="AM109" s="4"/>
      <c r="AN109" s="4">
        <v>4</v>
      </c>
      <c r="AO109" s="4"/>
      <c r="AP109" s="4">
        <v>5</v>
      </c>
      <c r="AQ109" s="4"/>
      <c r="AR109" s="4">
        <v>5</v>
      </c>
      <c r="AS109" s="4">
        <v>5</v>
      </c>
      <c r="AT109" s="4"/>
      <c r="AU109" s="4"/>
      <c r="AV109" s="4"/>
      <c r="AW109" s="4"/>
      <c r="AX109" s="4"/>
      <c r="AY109" s="4"/>
      <c r="AZ109" s="29">
        <f t="shared" si="1"/>
        <v>4.625</v>
      </c>
    </row>
    <row r="110" spans="1:52">
      <c r="A110" s="31" t="s">
        <v>294</v>
      </c>
      <c r="B110" s="4">
        <v>5</v>
      </c>
      <c r="E110" s="4">
        <v>5</v>
      </c>
      <c r="F110" s="4">
        <v>4</v>
      </c>
      <c r="H110" s="4">
        <v>5</v>
      </c>
      <c r="M110" s="4">
        <v>5</v>
      </c>
      <c r="Q110" s="4">
        <v>5</v>
      </c>
      <c r="U110" s="4">
        <v>5</v>
      </c>
      <c r="V110" s="4">
        <v>4</v>
      </c>
      <c r="X110" s="4">
        <v>3</v>
      </c>
      <c r="Y110" s="4"/>
      <c r="AD110" s="4">
        <v>4</v>
      </c>
      <c r="AF110" s="4">
        <v>4</v>
      </c>
      <c r="AJ110" s="4">
        <v>5</v>
      </c>
      <c r="AN110" s="4">
        <v>5</v>
      </c>
      <c r="AR110" s="4">
        <v>4</v>
      </c>
      <c r="AS110" s="4">
        <v>5</v>
      </c>
      <c r="AX110" s="4">
        <v>5</v>
      </c>
      <c r="AZ110" s="29">
        <f t="shared" si="1"/>
        <v>4.5625</v>
      </c>
    </row>
    <row r="111" spans="1:52">
      <c r="A111" s="31" t="s">
        <v>295</v>
      </c>
      <c r="B111" s="4"/>
      <c r="C111" s="4"/>
      <c r="D111" s="4"/>
      <c r="E111" s="4"/>
      <c r="F111" s="4">
        <v>5</v>
      </c>
      <c r="G111" s="4">
        <v>4</v>
      </c>
      <c r="H111" s="4">
        <v>4</v>
      </c>
      <c r="I111" s="4"/>
      <c r="J111" s="4"/>
      <c r="K111" s="4"/>
      <c r="L111" s="4"/>
      <c r="M111" s="4">
        <v>5</v>
      </c>
      <c r="N111" s="4"/>
      <c r="O111" s="4"/>
      <c r="P111" s="4"/>
      <c r="Q111" s="4"/>
      <c r="R111" s="4"/>
      <c r="S111" s="4"/>
      <c r="T111" s="4">
        <v>5</v>
      </c>
      <c r="U111" s="4">
        <v>5</v>
      </c>
      <c r="V111" s="4"/>
      <c r="W111" s="4">
        <v>4</v>
      </c>
      <c r="Y111" s="4">
        <v>3</v>
      </c>
      <c r="Z111" s="4"/>
      <c r="AA111" s="4"/>
      <c r="AB111" s="4"/>
      <c r="AC111" s="4">
        <v>4</v>
      </c>
      <c r="AD111" s="4">
        <v>3</v>
      </c>
      <c r="AE111" s="4"/>
      <c r="AF111" s="4"/>
      <c r="AG111" s="4">
        <v>5</v>
      </c>
      <c r="AH111" s="4"/>
      <c r="AI111" s="4"/>
      <c r="AJ111" s="4"/>
      <c r="AK111" s="4"/>
      <c r="AL111" s="4"/>
      <c r="AM111" s="4"/>
      <c r="AN111" s="4"/>
      <c r="AO111" s="4">
        <v>5</v>
      </c>
      <c r="AP111" s="4">
        <v>4</v>
      </c>
      <c r="AQ111" s="4"/>
      <c r="AR111" s="4">
        <v>5</v>
      </c>
      <c r="AS111" s="4">
        <v>5</v>
      </c>
      <c r="AT111" s="4"/>
      <c r="AU111" s="4"/>
      <c r="AV111" s="4">
        <v>4</v>
      </c>
      <c r="AW111" s="4"/>
      <c r="AX111" s="4">
        <v>4</v>
      </c>
      <c r="AY111" s="4"/>
      <c r="AZ111" s="29">
        <f t="shared" si="1"/>
        <v>4.3529411764705879</v>
      </c>
    </row>
    <row r="112" spans="1:52">
      <c r="A112" s="31" t="s">
        <v>296</v>
      </c>
      <c r="B112" s="4"/>
      <c r="C112" s="4"/>
      <c r="D112" s="4"/>
      <c r="E112" s="4"/>
      <c r="F112" s="4">
        <v>5</v>
      </c>
      <c r="G112" s="4"/>
      <c r="H112" s="4">
        <v>5</v>
      </c>
      <c r="I112" s="4"/>
      <c r="J112" s="4"/>
      <c r="K112" s="4"/>
      <c r="L112" s="4"/>
      <c r="M112" s="4">
        <v>5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>
        <v>5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>
        <v>5</v>
      </c>
      <c r="AW112" s="4"/>
      <c r="AX112" s="4">
        <v>5</v>
      </c>
      <c r="AY112" s="4"/>
      <c r="AZ112" s="29">
        <f t="shared" si="1"/>
        <v>5</v>
      </c>
    </row>
    <row r="113" spans="1:52">
      <c r="A113" s="31" t="s">
        <v>297</v>
      </c>
      <c r="B113" s="4">
        <v>1</v>
      </c>
      <c r="C113" s="4">
        <v>3</v>
      </c>
      <c r="D113" s="4">
        <v>1</v>
      </c>
      <c r="E113" s="4">
        <v>3</v>
      </c>
      <c r="F113" s="4">
        <v>3</v>
      </c>
      <c r="G113" s="4">
        <v>1</v>
      </c>
      <c r="H113" s="4">
        <v>1</v>
      </c>
      <c r="I113" s="4">
        <v>1</v>
      </c>
      <c r="J113" s="4">
        <v>1</v>
      </c>
      <c r="K113" s="4">
        <v>3</v>
      </c>
      <c r="L113" s="4">
        <v>1</v>
      </c>
      <c r="M113" s="4">
        <v>3</v>
      </c>
      <c r="N113" s="4">
        <v>1</v>
      </c>
      <c r="O113" s="4">
        <v>1</v>
      </c>
      <c r="P113" s="4">
        <v>1</v>
      </c>
      <c r="Q113" s="4">
        <v>3</v>
      </c>
      <c r="R113" s="4">
        <v>1</v>
      </c>
      <c r="S113" s="4">
        <v>1</v>
      </c>
      <c r="T113" s="4">
        <v>1</v>
      </c>
      <c r="U113" s="4">
        <v>1</v>
      </c>
      <c r="V113" s="4">
        <v>1</v>
      </c>
      <c r="W113" s="4">
        <v>3</v>
      </c>
      <c r="X113" s="4">
        <v>3</v>
      </c>
      <c r="Y113" s="4">
        <v>1</v>
      </c>
      <c r="Z113" s="4">
        <v>1</v>
      </c>
      <c r="AA113" s="4">
        <v>1</v>
      </c>
      <c r="AB113" s="4">
        <v>1</v>
      </c>
      <c r="AC113" s="4">
        <v>3</v>
      </c>
      <c r="AD113" s="4">
        <v>1</v>
      </c>
      <c r="AE113" s="4">
        <v>1</v>
      </c>
      <c r="AF113" s="4">
        <v>1</v>
      </c>
      <c r="AG113" s="4">
        <v>1</v>
      </c>
      <c r="AH113" s="4">
        <v>1</v>
      </c>
      <c r="AI113" s="4">
        <v>1</v>
      </c>
      <c r="AJ113" s="4">
        <v>3</v>
      </c>
      <c r="AK113" s="4">
        <v>1</v>
      </c>
      <c r="AL113" s="4">
        <v>1</v>
      </c>
      <c r="AM113" s="4">
        <v>1</v>
      </c>
      <c r="AN113" s="4">
        <v>3</v>
      </c>
      <c r="AO113" s="4">
        <v>1</v>
      </c>
      <c r="AP113" s="4">
        <v>3</v>
      </c>
      <c r="AQ113" s="4">
        <v>1</v>
      </c>
      <c r="AR113" s="4">
        <v>1</v>
      </c>
      <c r="AS113" s="4">
        <v>3</v>
      </c>
      <c r="AT113" s="4">
        <v>1</v>
      </c>
      <c r="AU113" s="4">
        <v>1</v>
      </c>
      <c r="AV113" s="4">
        <v>1</v>
      </c>
      <c r="AW113" s="4">
        <v>1</v>
      </c>
      <c r="AX113" s="4">
        <v>1</v>
      </c>
      <c r="AY113" s="4">
        <v>1</v>
      </c>
      <c r="AZ113" s="29">
        <f t="shared" si="1"/>
        <v>1.52</v>
      </c>
    </row>
    <row r="114" spans="1:52">
      <c r="A114" s="31" t="s">
        <v>298</v>
      </c>
      <c r="B114" s="4">
        <v>3</v>
      </c>
      <c r="C114" s="4">
        <v>3</v>
      </c>
      <c r="D114" s="4">
        <v>4</v>
      </c>
      <c r="E114" s="4">
        <v>5</v>
      </c>
      <c r="F114" s="4">
        <v>5</v>
      </c>
      <c r="G114" s="4">
        <v>4</v>
      </c>
      <c r="H114" s="4">
        <v>5</v>
      </c>
      <c r="I114" s="4">
        <v>4</v>
      </c>
      <c r="J114" s="4">
        <v>5</v>
      </c>
      <c r="K114" s="4">
        <v>4</v>
      </c>
      <c r="L114" s="4">
        <v>5</v>
      </c>
      <c r="M114" s="4">
        <v>4</v>
      </c>
      <c r="N114" s="4">
        <v>4</v>
      </c>
      <c r="O114" s="4">
        <v>4</v>
      </c>
      <c r="P114" s="4">
        <v>3</v>
      </c>
      <c r="Q114" s="4">
        <v>4</v>
      </c>
      <c r="R114" s="4">
        <v>4</v>
      </c>
      <c r="S114" s="4">
        <v>4</v>
      </c>
      <c r="T114" s="4">
        <v>4</v>
      </c>
      <c r="U114" s="4">
        <v>3</v>
      </c>
      <c r="V114" s="4">
        <v>4</v>
      </c>
      <c r="W114" s="4">
        <v>4</v>
      </c>
      <c r="X114" s="4">
        <v>3</v>
      </c>
      <c r="Y114" s="4">
        <v>5</v>
      </c>
      <c r="Z114" s="4">
        <v>2</v>
      </c>
      <c r="AA114" s="4">
        <v>3</v>
      </c>
      <c r="AB114" s="4">
        <v>4</v>
      </c>
      <c r="AC114" s="4">
        <v>4</v>
      </c>
      <c r="AD114" s="4">
        <v>5</v>
      </c>
      <c r="AE114" s="4">
        <v>5</v>
      </c>
      <c r="AF114" s="4">
        <v>5</v>
      </c>
      <c r="AG114" s="4">
        <v>3</v>
      </c>
      <c r="AH114" s="4">
        <v>3</v>
      </c>
      <c r="AI114" s="4">
        <v>2</v>
      </c>
      <c r="AJ114" s="4">
        <v>5</v>
      </c>
      <c r="AK114" s="4">
        <v>2</v>
      </c>
      <c r="AL114" s="4">
        <v>2</v>
      </c>
      <c r="AM114" s="4">
        <v>4</v>
      </c>
      <c r="AN114" s="4">
        <v>5</v>
      </c>
      <c r="AO114" s="4">
        <v>5</v>
      </c>
      <c r="AP114" s="4">
        <v>5</v>
      </c>
      <c r="AQ114" s="4"/>
      <c r="AR114" s="4">
        <v>5</v>
      </c>
      <c r="AS114" s="4">
        <v>3</v>
      </c>
      <c r="AT114" s="4">
        <v>4</v>
      </c>
      <c r="AU114" s="4"/>
      <c r="AV114" s="4">
        <v>5</v>
      </c>
      <c r="AW114" s="4"/>
      <c r="AX114" s="4">
        <v>5</v>
      </c>
      <c r="AY114" s="4">
        <v>2</v>
      </c>
      <c r="AZ114" s="29">
        <f t="shared" si="1"/>
        <v>3.9361702127659575</v>
      </c>
    </row>
    <row r="115" spans="1:52">
      <c r="A115" s="31" t="s">
        <v>299</v>
      </c>
      <c r="B115" s="4"/>
      <c r="C115" s="4"/>
      <c r="D115" s="4"/>
      <c r="E115" s="4"/>
      <c r="F115" s="4">
        <v>3</v>
      </c>
      <c r="G115" s="4"/>
      <c r="H115" s="4">
        <v>5</v>
      </c>
      <c r="I115" s="4"/>
      <c r="J115" s="4"/>
      <c r="K115" s="4"/>
      <c r="L115" s="4"/>
      <c r="M115" s="4">
        <v>3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>
        <v>2</v>
      </c>
      <c r="AD115" s="4"/>
      <c r="AE115" s="4"/>
      <c r="AF115" s="4">
        <v>5</v>
      </c>
      <c r="AG115" s="4">
        <v>5</v>
      </c>
      <c r="AH115" s="4"/>
      <c r="AI115" s="4"/>
      <c r="AJ115" s="4">
        <v>5</v>
      </c>
      <c r="AK115" s="4"/>
      <c r="AL115" s="4"/>
      <c r="AM115" s="4"/>
      <c r="AN115" s="4">
        <v>5</v>
      </c>
      <c r="AO115" s="4"/>
      <c r="AP115" s="4">
        <v>4</v>
      </c>
      <c r="AQ115" s="4"/>
      <c r="AR115" s="4"/>
      <c r="AS115" s="4">
        <v>4</v>
      </c>
      <c r="AT115" s="4"/>
      <c r="AU115" s="4"/>
      <c r="AV115" s="4"/>
      <c r="AW115" s="4"/>
      <c r="AX115" s="4"/>
      <c r="AY115" s="4"/>
      <c r="AZ115" s="29">
        <f t="shared" si="1"/>
        <v>4.0999999999999996</v>
      </c>
    </row>
    <row r="116" spans="1:52">
      <c r="A116" s="31" t="s">
        <v>267</v>
      </c>
      <c r="B116" s="4"/>
      <c r="C116" s="4"/>
      <c r="D116" s="4"/>
      <c r="E116" s="4">
        <v>4</v>
      </c>
      <c r="F116" s="4">
        <v>5</v>
      </c>
      <c r="G116" s="4"/>
      <c r="H116" s="4">
        <v>5</v>
      </c>
      <c r="I116" s="4"/>
      <c r="J116" s="4"/>
      <c r="K116" s="4"/>
      <c r="L116" s="4"/>
      <c r="M116" s="4">
        <v>5</v>
      </c>
      <c r="N116" s="4"/>
      <c r="O116" s="4"/>
      <c r="P116" s="4"/>
      <c r="Q116" s="4"/>
      <c r="R116" s="4"/>
      <c r="S116" s="4"/>
      <c r="T116" s="4">
        <v>5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>
        <v>3</v>
      </c>
      <c r="AG116" s="4"/>
      <c r="AH116" s="4"/>
      <c r="AI116" s="4"/>
      <c r="AJ116" s="4">
        <v>3</v>
      </c>
      <c r="AK116" s="4"/>
      <c r="AL116" s="4"/>
      <c r="AM116" s="4"/>
      <c r="AN116" s="4"/>
      <c r="AO116" s="4"/>
      <c r="AP116" s="4"/>
      <c r="AQ116" s="4"/>
      <c r="AR116" s="4">
        <v>3</v>
      </c>
      <c r="AS116" s="4"/>
      <c r="AT116" s="4"/>
      <c r="AU116" s="4"/>
      <c r="AV116" s="4">
        <v>5</v>
      </c>
      <c r="AW116" s="4"/>
      <c r="AX116" s="4"/>
      <c r="AY116" s="4"/>
      <c r="AZ116" s="29">
        <f t="shared" si="1"/>
        <v>4.2222222222222223</v>
      </c>
    </row>
    <row r="117" spans="1:52">
      <c r="A117" s="31" t="s">
        <v>300</v>
      </c>
      <c r="B117" s="4">
        <v>2</v>
      </c>
      <c r="E117" s="4">
        <v>3</v>
      </c>
      <c r="F117" s="4">
        <v>2</v>
      </c>
      <c r="Y117" s="4">
        <v>2</v>
      </c>
      <c r="AA117" s="4">
        <v>2</v>
      </c>
      <c r="AC117" s="4">
        <v>2</v>
      </c>
      <c r="AD117" s="4">
        <v>2</v>
      </c>
      <c r="AG117" s="4">
        <v>2</v>
      </c>
      <c r="AN117" s="4">
        <v>2</v>
      </c>
      <c r="AP117" s="4">
        <v>2</v>
      </c>
      <c r="AR117" s="4">
        <v>3</v>
      </c>
      <c r="AS117" s="4">
        <v>3</v>
      </c>
      <c r="AZ117" s="29">
        <f t="shared" si="1"/>
        <v>2.25</v>
      </c>
    </row>
    <row r="118" spans="1:52">
      <c r="A118" s="31" t="s">
        <v>301</v>
      </c>
      <c r="B118" s="4">
        <v>4</v>
      </c>
      <c r="C118" s="4"/>
      <c r="D118" s="4"/>
      <c r="E118" s="4"/>
      <c r="F118" s="4">
        <v>4</v>
      </c>
      <c r="G118" s="4"/>
      <c r="H118" s="4">
        <v>3</v>
      </c>
      <c r="I118" s="4"/>
      <c r="J118" s="4"/>
      <c r="K118" s="4"/>
      <c r="L118" s="4"/>
      <c r="M118" s="4">
        <v>4</v>
      </c>
      <c r="N118" s="4"/>
      <c r="O118" s="4"/>
      <c r="P118" s="4"/>
      <c r="Q118" s="4"/>
      <c r="R118" s="4"/>
      <c r="S118" s="4"/>
      <c r="T118" s="4">
        <v>4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>
        <v>4</v>
      </c>
      <c r="AG118" s="4"/>
      <c r="AH118" s="4"/>
      <c r="AI118" s="4"/>
      <c r="AJ118" s="4">
        <v>3</v>
      </c>
      <c r="AK118" s="4"/>
      <c r="AL118" s="4"/>
      <c r="AM118" s="4"/>
      <c r="AN118" s="4">
        <v>2</v>
      </c>
      <c r="AO118" s="4">
        <v>5</v>
      </c>
      <c r="AP118" s="4"/>
      <c r="AQ118" s="4"/>
      <c r="AR118" s="4">
        <v>4</v>
      </c>
      <c r="AS118" s="4"/>
      <c r="AT118" s="4"/>
      <c r="AU118" s="4"/>
      <c r="AV118" s="4">
        <v>3</v>
      </c>
      <c r="AW118" s="4"/>
      <c r="AX118" s="4"/>
      <c r="AY118" s="4"/>
      <c r="AZ118" s="29">
        <f t="shared" si="1"/>
        <v>3.6363636363636362</v>
      </c>
    </row>
    <row r="119" spans="1:52">
      <c r="A119" s="31" t="s">
        <v>302</v>
      </c>
      <c r="B119" s="4"/>
      <c r="C119" s="4"/>
      <c r="D119" s="4"/>
      <c r="E119" s="4"/>
      <c r="F119" s="4"/>
      <c r="G119" s="4"/>
      <c r="H119" s="4">
        <v>4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>
        <v>2</v>
      </c>
      <c r="W119" s="4"/>
      <c r="X119" s="4"/>
      <c r="Y119" s="4"/>
      <c r="Z119" s="4"/>
      <c r="AA119" s="4"/>
      <c r="AB119" s="4"/>
      <c r="AC119" s="4"/>
      <c r="AD119" s="4"/>
      <c r="AE119" s="4">
        <v>5</v>
      </c>
      <c r="AF119" s="4"/>
      <c r="AG119" s="4"/>
      <c r="AH119" s="4"/>
      <c r="AI119" s="4"/>
      <c r="AJ119" s="4">
        <v>4</v>
      </c>
      <c r="AK119" s="4"/>
      <c r="AL119" s="4"/>
      <c r="AM119" s="4"/>
      <c r="AN119" s="4"/>
      <c r="AO119" s="4">
        <v>3</v>
      </c>
      <c r="AP119" s="4"/>
      <c r="AQ119" s="4"/>
      <c r="AR119" s="4"/>
      <c r="AS119" s="4">
        <v>5</v>
      </c>
      <c r="AT119" s="4"/>
      <c r="AU119" s="4"/>
      <c r="AV119" s="4"/>
      <c r="AW119" s="4"/>
      <c r="AX119" s="4">
        <v>5</v>
      </c>
      <c r="AY119" s="4"/>
      <c r="AZ119" s="29">
        <f t="shared" si="1"/>
        <v>4</v>
      </c>
    </row>
    <row r="120" spans="1:52">
      <c r="A120" s="31" t="s">
        <v>303</v>
      </c>
      <c r="B120" s="4">
        <v>4</v>
      </c>
      <c r="E120" s="4">
        <v>5</v>
      </c>
      <c r="H120" s="4">
        <v>5</v>
      </c>
      <c r="M120" s="4">
        <v>5</v>
      </c>
      <c r="V120" s="4">
        <v>4</v>
      </c>
      <c r="AF120" s="4">
        <v>4</v>
      </c>
      <c r="AJ120" s="4">
        <v>5</v>
      </c>
      <c r="AV120" s="4">
        <v>5</v>
      </c>
      <c r="AX120" s="4">
        <v>4</v>
      </c>
      <c r="AY120" s="4">
        <v>5</v>
      </c>
      <c r="AZ120" s="29">
        <f t="shared" si="1"/>
        <v>4.5999999999999996</v>
      </c>
    </row>
    <row r="121" spans="1:52">
      <c r="A121" s="31" t="s">
        <v>304</v>
      </c>
      <c r="B121" s="4">
        <v>4</v>
      </c>
      <c r="C121" s="4"/>
      <c r="D121" s="4"/>
      <c r="E121" s="4"/>
      <c r="F121" s="4"/>
      <c r="G121" s="4"/>
      <c r="H121" s="4">
        <v>4</v>
      </c>
      <c r="I121" s="4"/>
      <c r="J121" s="4"/>
      <c r="K121" s="4"/>
      <c r="L121" s="4">
        <v>4</v>
      </c>
      <c r="M121" s="4">
        <v>4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>
        <v>4</v>
      </c>
      <c r="AG121" s="4"/>
      <c r="AH121" s="4"/>
      <c r="AI121" s="4"/>
      <c r="AJ121" s="4">
        <v>5</v>
      </c>
      <c r="AK121" s="4"/>
      <c r="AL121" s="4"/>
      <c r="AM121" s="4"/>
      <c r="AN121" s="4">
        <v>4</v>
      </c>
      <c r="AO121" s="4"/>
      <c r="AP121" s="4"/>
      <c r="AQ121" s="4"/>
      <c r="AR121" s="4"/>
      <c r="AS121" s="4">
        <v>5</v>
      </c>
      <c r="AT121" s="4"/>
      <c r="AU121" s="4"/>
      <c r="AV121" s="4">
        <v>3</v>
      </c>
      <c r="AW121" s="4"/>
      <c r="AX121" s="4"/>
      <c r="AY121" s="4"/>
      <c r="AZ121" s="29">
        <f t="shared" si="1"/>
        <v>4.1111111111111107</v>
      </c>
    </row>
    <row r="122" spans="1:52">
      <c r="A122" s="31" t="s">
        <v>305</v>
      </c>
      <c r="B122" s="4">
        <v>4</v>
      </c>
      <c r="E122" s="4">
        <v>4</v>
      </c>
      <c r="H122" s="4">
        <v>5</v>
      </c>
      <c r="M122" s="4">
        <v>4</v>
      </c>
      <c r="N122" s="4">
        <v>5</v>
      </c>
      <c r="T122" s="4">
        <v>3</v>
      </c>
      <c r="U122" s="4">
        <v>3</v>
      </c>
      <c r="V122" s="4">
        <v>4</v>
      </c>
      <c r="AJ122" s="4">
        <v>3</v>
      </c>
      <c r="AV122" s="4">
        <v>5</v>
      </c>
      <c r="AY122" s="4">
        <v>3</v>
      </c>
      <c r="AZ122" s="29">
        <f t="shared" si="1"/>
        <v>3.9090909090909092</v>
      </c>
    </row>
    <row r="123" spans="1:52">
      <c r="A123" s="31" t="s">
        <v>306</v>
      </c>
      <c r="B123" s="4">
        <v>5</v>
      </c>
      <c r="E123" s="4">
        <v>5</v>
      </c>
      <c r="F123" s="4">
        <v>5</v>
      </c>
      <c r="H123" s="4">
        <v>5</v>
      </c>
      <c r="M123" s="4">
        <v>5</v>
      </c>
      <c r="P123" s="4">
        <v>4</v>
      </c>
      <c r="T123" s="4">
        <v>5</v>
      </c>
      <c r="U123" s="4">
        <v>4</v>
      </c>
      <c r="AC123" s="4">
        <v>3</v>
      </c>
      <c r="AE123" s="4">
        <v>5</v>
      </c>
      <c r="AF123" s="4">
        <v>4</v>
      </c>
      <c r="AG123" s="4">
        <v>4</v>
      </c>
      <c r="AJ123" s="4">
        <v>5</v>
      </c>
      <c r="AN123" s="4">
        <v>4</v>
      </c>
      <c r="AV123" s="4">
        <v>4</v>
      </c>
      <c r="AX123" s="4">
        <v>4</v>
      </c>
      <c r="AZ123" s="29">
        <f t="shared" si="1"/>
        <v>4.4375</v>
      </c>
    </row>
    <row r="124" spans="1:52">
      <c r="A124" s="31" t="s">
        <v>307</v>
      </c>
      <c r="B124" s="4"/>
      <c r="C124" s="4"/>
      <c r="D124" s="4"/>
      <c r="E124" s="4"/>
      <c r="F124" s="4">
        <v>5</v>
      </c>
      <c r="G124" s="4">
        <v>5</v>
      </c>
      <c r="H124" s="4"/>
      <c r="I124" s="4"/>
      <c r="J124" s="4"/>
      <c r="K124" s="4"/>
      <c r="L124" s="4"/>
      <c r="M124" s="4">
        <v>3</v>
      </c>
      <c r="N124" s="4">
        <v>5</v>
      </c>
      <c r="O124" s="4"/>
      <c r="P124" s="4"/>
      <c r="Q124" s="4">
        <v>4</v>
      </c>
      <c r="R124" s="4"/>
      <c r="S124" s="4"/>
      <c r="T124" s="4"/>
      <c r="U124" s="4"/>
      <c r="V124" s="4">
        <v>4</v>
      </c>
      <c r="W124" s="4">
        <v>5</v>
      </c>
      <c r="X124" s="4">
        <v>4</v>
      </c>
      <c r="Y124" s="4">
        <v>5</v>
      </c>
      <c r="Z124" s="4"/>
      <c r="AA124" s="4">
        <v>3</v>
      </c>
      <c r="AB124" s="4"/>
      <c r="AC124" s="4">
        <v>3</v>
      </c>
      <c r="AD124" s="4">
        <v>5</v>
      </c>
      <c r="AE124" s="4"/>
      <c r="AF124" s="4"/>
      <c r="AG124" s="4">
        <v>5</v>
      </c>
      <c r="AH124" s="4"/>
      <c r="AI124" s="4"/>
      <c r="AJ124" s="4">
        <v>4</v>
      </c>
      <c r="AK124" s="4"/>
      <c r="AL124" s="4"/>
      <c r="AM124" s="4"/>
      <c r="AN124" s="4">
        <v>4</v>
      </c>
      <c r="AO124" s="4">
        <v>4</v>
      </c>
      <c r="AP124" s="4">
        <v>3</v>
      </c>
      <c r="AQ124" s="4"/>
      <c r="AR124" s="4"/>
      <c r="AS124" s="4"/>
      <c r="AT124" s="4"/>
      <c r="AU124" s="4"/>
      <c r="AV124" s="4">
        <v>3</v>
      </c>
      <c r="AW124" s="4"/>
      <c r="AX124" s="4"/>
      <c r="AY124" s="4"/>
      <c r="AZ124" s="29">
        <f t="shared" si="1"/>
        <v>4.1111111111111107</v>
      </c>
    </row>
    <row r="125" spans="1:52">
      <c r="A125" s="31" t="s">
        <v>308</v>
      </c>
      <c r="B125" s="4">
        <v>5</v>
      </c>
      <c r="C125" s="4"/>
      <c r="D125" s="4"/>
      <c r="E125" s="4">
        <v>4</v>
      </c>
      <c r="F125" s="4">
        <v>3</v>
      </c>
      <c r="G125" s="4"/>
      <c r="H125" s="4">
        <v>5</v>
      </c>
      <c r="I125" s="4"/>
      <c r="J125" s="4"/>
      <c r="K125" s="4"/>
      <c r="L125" s="4">
        <v>4</v>
      </c>
      <c r="M125" s="4">
        <v>4</v>
      </c>
      <c r="N125" s="4"/>
      <c r="O125" s="4"/>
      <c r="P125" s="4"/>
      <c r="Q125" s="4"/>
      <c r="R125" s="4"/>
      <c r="S125" s="4"/>
      <c r="T125" s="4"/>
      <c r="U125" s="4">
        <v>5</v>
      </c>
      <c r="V125" s="4"/>
      <c r="W125" s="4"/>
      <c r="X125" s="4"/>
      <c r="Y125" s="4"/>
      <c r="Z125" s="4"/>
      <c r="AA125" s="4"/>
      <c r="AB125" s="4"/>
      <c r="AC125" s="4"/>
      <c r="AD125" s="4"/>
      <c r="AE125" s="4">
        <v>3</v>
      </c>
      <c r="AF125" s="4"/>
      <c r="AG125" s="4"/>
      <c r="AH125" s="4"/>
      <c r="AI125" s="4"/>
      <c r="AJ125" s="4">
        <v>5</v>
      </c>
      <c r="AK125" s="4"/>
      <c r="AL125" s="4"/>
      <c r="AM125" s="4"/>
      <c r="AN125" s="4">
        <v>5</v>
      </c>
      <c r="AO125" s="4"/>
      <c r="AP125" s="4"/>
      <c r="AQ125" s="4"/>
      <c r="AR125" s="4"/>
      <c r="AS125" s="4"/>
      <c r="AT125" s="4"/>
      <c r="AU125" s="4"/>
      <c r="AV125" s="4">
        <v>4</v>
      </c>
      <c r="AW125" s="4"/>
      <c r="AX125" s="4"/>
      <c r="AY125" s="4"/>
      <c r="AZ125" s="29">
        <f t="shared" si="1"/>
        <v>4.2727272727272725</v>
      </c>
    </row>
    <row r="126" spans="1:52">
      <c r="A126" s="31" t="s">
        <v>309</v>
      </c>
      <c r="B126" s="4">
        <v>5</v>
      </c>
      <c r="C126" s="4"/>
      <c r="D126" s="4"/>
      <c r="E126" s="4"/>
      <c r="F126" s="4"/>
      <c r="G126" s="4">
        <v>5</v>
      </c>
      <c r="H126" s="4">
        <v>5</v>
      </c>
      <c r="I126" s="4"/>
      <c r="J126" s="4"/>
      <c r="K126" s="4"/>
      <c r="L126" s="4"/>
      <c r="M126" s="4">
        <v>4</v>
      </c>
      <c r="N126" s="4"/>
      <c r="O126" s="4">
        <v>5</v>
      </c>
      <c r="P126" s="4"/>
      <c r="Q126" s="4">
        <v>5</v>
      </c>
      <c r="R126" s="4"/>
      <c r="S126" s="4"/>
      <c r="T126" s="4">
        <v>3</v>
      </c>
      <c r="U126" s="4">
        <v>3</v>
      </c>
      <c r="V126" s="4"/>
      <c r="W126" s="4">
        <v>5</v>
      </c>
      <c r="X126" s="4">
        <v>5</v>
      </c>
      <c r="Y126" s="4">
        <v>5</v>
      </c>
      <c r="Z126" s="4"/>
      <c r="AA126" s="4"/>
      <c r="AB126" s="4"/>
      <c r="AC126" s="4"/>
      <c r="AD126" s="4"/>
      <c r="AE126" s="4">
        <v>5</v>
      </c>
      <c r="AF126" s="4"/>
      <c r="AG126" s="4">
        <v>4</v>
      </c>
      <c r="AH126" s="4"/>
      <c r="AI126" s="4"/>
      <c r="AJ126" s="4">
        <v>4</v>
      </c>
      <c r="AK126" s="4"/>
      <c r="AL126" s="4"/>
      <c r="AM126" s="4"/>
      <c r="AN126" s="4"/>
      <c r="AO126" s="4"/>
      <c r="AP126" s="4">
        <v>4</v>
      </c>
      <c r="AQ126" s="4"/>
      <c r="AR126" s="4"/>
      <c r="AS126" s="4"/>
      <c r="AT126" s="4"/>
      <c r="AU126" s="4"/>
      <c r="AV126" s="4">
        <v>4</v>
      </c>
      <c r="AW126" s="4"/>
      <c r="AX126" s="4"/>
      <c r="AY126" s="4"/>
      <c r="AZ126" s="29">
        <f t="shared" si="1"/>
        <v>4.4375</v>
      </c>
    </row>
    <row r="127" spans="1:52">
      <c r="A127" s="31" t="s">
        <v>310</v>
      </c>
      <c r="B127" s="5">
        <v>5</v>
      </c>
      <c r="C127" s="6"/>
      <c r="D127" s="6"/>
      <c r="E127" s="5">
        <v>4</v>
      </c>
      <c r="F127" s="5">
        <v>3</v>
      </c>
      <c r="G127" s="5">
        <v>3</v>
      </c>
      <c r="H127" s="5">
        <v>4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5">
        <v>3</v>
      </c>
      <c r="Z127" s="6"/>
      <c r="AA127" s="6"/>
      <c r="AB127" s="6"/>
      <c r="AC127" s="6"/>
      <c r="AD127" s="6"/>
      <c r="AE127" s="6"/>
      <c r="AF127" s="6"/>
      <c r="AG127" s="5">
        <v>5</v>
      </c>
      <c r="AH127" s="6"/>
      <c r="AI127" s="6"/>
      <c r="AJ127" s="5">
        <v>4</v>
      </c>
      <c r="AK127" s="6"/>
      <c r="AL127" s="6"/>
      <c r="AM127" s="6"/>
      <c r="AN127" s="5">
        <v>2</v>
      </c>
      <c r="AO127" s="6"/>
      <c r="AP127" s="6"/>
      <c r="AQ127" s="6"/>
      <c r="AR127" s="5">
        <v>4</v>
      </c>
      <c r="AS127" s="5">
        <v>3</v>
      </c>
      <c r="AT127" s="6"/>
      <c r="AU127" s="6"/>
      <c r="AV127" s="6"/>
      <c r="AW127" s="6"/>
      <c r="AX127" s="5">
        <v>4</v>
      </c>
      <c r="AY127" s="6"/>
      <c r="AZ127" s="29">
        <f t="shared" si="1"/>
        <v>3.6666666666666665</v>
      </c>
    </row>
    <row r="128" spans="1:52">
      <c r="A128" s="31" t="s">
        <v>311</v>
      </c>
      <c r="B128" s="6"/>
      <c r="C128" s="6"/>
      <c r="D128" s="6"/>
      <c r="E128" s="6"/>
      <c r="F128" s="5">
        <v>5</v>
      </c>
      <c r="G128" s="6"/>
      <c r="H128" s="6"/>
      <c r="I128" s="6"/>
      <c r="J128" s="6"/>
      <c r="K128" s="6"/>
      <c r="L128" s="6"/>
      <c r="M128" s="5">
        <v>5</v>
      </c>
      <c r="N128" s="6"/>
      <c r="O128" s="6"/>
      <c r="P128" s="6"/>
      <c r="Q128" s="6"/>
      <c r="R128" s="6"/>
      <c r="S128" s="6"/>
      <c r="T128" s="6"/>
      <c r="U128" s="5">
        <v>5</v>
      </c>
      <c r="V128" s="5">
        <v>3</v>
      </c>
      <c r="W128" s="6"/>
      <c r="X128" s="5">
        <v>4</v>
      </c>
      <c r="Y128" s="6"/>
      <c r="Z128" s="5">
        <v>4</v>
      </c>
      <c r="AA128" s="5">
        <v>5</v>
      </c>
      <c r="AB128" s="6"/>
      <c r="AC128" s="6"/>
      <c r="AD128" s="5">
        <v>4</v>
      </c>
      <c r="AE128" s="6"/>
      <c r="AF128" s="6"/>
      <c r="AG128" s="6"/>
      <c r="AH128" s="6"/>
      <c r="AI128" s="6"/>
      <c r="AJ128" s="6"/>
      <c r="AK128" s="6"/>
      <c r="AL128" s="6"/>
      <c r="AM128" s="6"/>
      <c r="AN128" s="5">
        <v>5</v>
      </c>
      <c r="AO128" s="6"/>
      <c r="AP128" s="5">
        <v>4</v>
      </c>
      <c r="AQ128" s="6"/>
      <c r="AR128" s="6"/>
      <c r="AS128" s="6"/>
      <c r="AT128" s="6"/>
      <c r="AU128" s="6"/>
      <c r="AV128" s="5">
        <v>4</v>
      </c>
      <c r="AW128" s="5">
        <v>4</v>
      </c>
      <c r="AX128" s="5">
        <v>4</v>
      </c>
      <c r="AY128" s="6"/>
      <c r="AZ128" s="29">
        <f t="shared" si="1"/>
        <v>4.3076923076923075</v>
      </c>
    </row>
    <row r="129" spans="1:52">
      <c r="A129" s="31" t="s">
        <v>312</v>
      </c>
      <c r="B129" s="4"/>
      <c r="C129" s="4"/>
      <c r="D129" s="4"/>
      <c r="E129" s="4">
        <v>4</v>
      </c>
      <c r="F129" s="4">
        <v>4</v>
      </c>
      <c r="G129" s="4">
        <v>4</v>
      </c>
      <c r="H129" s="4">
        <v>5</v>
      </c>
      <c r="I129" s="4"/>
      <c r="J129" s="4"/>
      <c r="K129" s="4"/>
      <c r="L129" s="4"/>
      <c r="M129" s="4">
        <v>5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>
        <v>3</v>
      </c>
      <c r="Y129" s="4">
        <v>4</v>
      </c>
      <c r="Z129" s="4"/>
      <c r="AA129" s="4"/>
      <c r="AB129" s="4"/>
      <c r="AC129" s="4">
        <v>5</v>
      </c>
      <c r="AD129" s="4">
        <v>4</v>
      </c>
      <c r="AE129" s="4"/>
      <c r="AF129" s="4">
        <v>4</v>
      </c>
      <c r="AG129" s="4">
        <v>4</v>
      </c>
      <c r="AH129" s="4"/>
      <c r="AI129" s="4"/>
      <c r="AJ129" s="4">
        <v>4</v>
      </c>
      <c r="AK129" s="4"/>
      <c r="AL129" s="4"/>
      <c r="AM129" s="4"/>
      <c r="AN129" s="4"/>
      <c r="AO129" s="4"/>
      <c r="AP129" s="4">
        <v>5</v>
      </c>
      <c r="AQ129" s="4"/>
      <c r="AR129" s="4">
        <v>4</v>
      </c>
      <c r="AS129" s="4"/>
      <c r="AT129" s="4"/>
      <c r="AU129" s="4"/>
      <c r="AV129" s="4">
        <v>4</v>
      </c>
      <c r="AW129" s="4"/>
      <c r="AX129" s="4">
        <v>5</v>
      </c>
      <c r="AY129" s="4">
        <v>4</v>
      </c>
      <c r="AZ129" s="29">
        <f t="shared" si="1"/>
        <v>4.2352941176470589</v>
      </c>
    </row>
    <row r="130" spans="1:52">
      <c r="A130" s="31" t="s">
        <v>313</v>
      </c>
      <c r="B130" s="4"/>
      <c r="C130" s="4"/>
      <c r="D130" s="4"/>
      <c r="E130" s="4"/>
      <c r="F130" s="4">
        <v>5</v>
      </c>
      <c r="G130" s="4"/>
      <c r="H130" s="4"/>
      <c r="I130" s="4"/>
      <c r="J130" s="4"/>
      <c r="K130" s="4"/>
      <c r="L130" s="4"/>
      <c r="M130" s="4">
        <v>5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>
        <v>3</v>
      </c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29">
        <f t="shared" si="1"/>
        <v>4.333333333333333</v>
      </c>
    </row>
    <row r="131" spans="1:52">
      <c r="A131" s="31" t="s">
        <v>314</v>
      </c>
      <c r="B131" s="4">
        <v>5</v>
      </c>
      <c r="C131" s="4"/>
      <c r="D131" s="4"/>
      <c r="E131" s="4">
        <v>5</v>
      </c>
      <c r="F131" s="4"/>
      <c r="G131" s="4"/>
      <c r="H131" s="4">
        <v>4</v>
      </c>
      <c r="I131" s="4"/>
      <c r="J131" s="4"/>
      <c r="K131" s="4"/>
      <c r="L131" s="4"/>
      <c r="M131" s="4">
        <v>5</v>
      </c>
      <c r="N131" s="4">
        <v>5</v>
      </c>
      <c r="O131" s="4"/>
      <c r="P131" s="4"/>
      <c r="Q131" s="4"/>
      <c r="R131" s="4"/>
      <c r="S131" s="4"/>
      <c r="T131" s="4">
        <v>5</v>
      </c>
      <c r="U131" s="4">
        <v>5</v>
      </c>
      <c r="V131" s="4">
        <v>3</v>
      </c>
      <c r="W131" s="4"/>
      <c r="X131" s="4">
        <v>4</v>
      </c>
      <c r="Y131" s="4"/>
      <c r="Z131" s="4"/>
      <c r="AA131" s="4"/>
      <c r="AB131" s="4"/>
      <c r="AC131" s="4"/>
      <c r="AD131" s="4"/>
      <c r="AE131" s="4">
        <v>5</v>
      </c>
      <c r="AF131" s="4">
        <v>4</v>
      </c>
      <c r="AG131" s="4">
        <v>4</v>
      </c>
      <c r="AH131" s="4"/>
      <c r="AI131" s="4"/>
      <c r="AJ131" s="4">
        <v>4</v>
      </c>
      <c r="AK131" s="4"/>
      <c r="AL131" s="4"/>
      <c r="AM131" s="4"/>
      <c r="AN131" s="4"/>
      <c r="AO131" s="4"/>
      <c r="AP131" s="4"/>
      <c r="AQ131" s="4"/>
      <c r="AR131" s="4">
        <v>5</v>
      </c>
      <c r="AS131" s="4"/>
      <c r="AT131" s="4"/>
      <c r="AU131" s="4"/>
      <c r="AV131" s="4">
        <v>5</v>
      </c>
      <c r="AW131" s="4"/>
      <c r="AX131" s="4">
        <v>4</v>
      </c>
      <c r="AY131" s="4"/>
      <c r="AZ131" s="29">
        <f t="shared" si="1"/>
        <v>4.5</v>
      </c>
    </row>
    <row r="132" spans="1:52">
      <c r="A132" s="31" t="s">
        <v>315</v>
      </c>
      <c r="E132" s="4">
        <v>5</v>
      </c>
      <c r="F132" s="4">
        <v>4</v>
      </c>
      <c r="G132" s="4">
        <v>2</v>
      </c>
      <c r="H132" s="4">
        <v>5</v>
      </c>
      <c r="M132" s="4">
        <v>4</v>
      </c>
      <c r="T132" s="4">
        <v>4</v>
      </c>
      <c r="AJ132" s="4">
        <v>4</v>
      </c>
      <c r="AN132" s="4">
        <v>5</v>
      </c>
      <c r="AX132" s="4">
        <v>4</v>
      </c>
      <c r="AZ132" s="29">
        <f t="shared" si="1"/>
        <v>4.1111111111111107</v>
      </c>
    </row>
    <row r="133" spans="1:52">
      <c r="A133" s="31" t="s">
        <v>316</v>
      </c>
      <c r="C133" s="4"/>
      <c r="D133" s="4"/>
      <c r="E133" s="4"/>
      <c r="F133" s="4">
        <v>4</v>
      </c>
      <c r="G133" s="4"/>
      <c r="H133" s="4">
        <v>5</v>
      </c>
      <c r="I133" s="4"/>
      <c r="J133" s="4"/>
      <c r="K133" s="4"/>
      <c r="L133" s="4"/>
      <c r="M133" s="4">
        <v>5</v>
      </c>
      <c r="N133" s="4"/>
      <c r="O133" s="4"/>
      <c r="P133" s="4"/>
      <c r="Q133" s="4"/>
      <c r="R133" s="4"/>
      <c r="S133" s="4"/>
      <c r="T133" s="4">
        <v>2</v>
      </c>
      <c r="U133" s="4"/>
      <c r="V133" s="4"/>
      <c r="W133" s="4"/>
      <c r="X133" s="4"/>
      <c r="Y133" s="4"/>
      <c r="Z133" s="4"/>
      <c r="AA133" s="4"/>
      <c r="AB133" s="4"/>
      <c r="AC133" s="4"/>
      <c r="AD133" s="4">
        <v>5</v>
      </c>
      <c r="AE133" s="4"/>
      <c r="AF133" s="4"/>
      <c r="AG133" s="4">
        <v>4</v>
      </c>
      <c r="AH133" s="4"/>
      <c r="AI133" s="4"/>
      <c r="AJ133" s="4">
        <v>3</v>
      </c>
      <c r="AK133" s="4"/>
      <c r="AL133" s="4"/>
      <c r="AM133" s="4"/>
      <c r="AN133" s="4"/>
      <c r="AO133" s="4"/>
      <c r="AP133" s="4"/>
      <c r="AQ133" s="4"/>
      <c r="AR133" s="4"/>
      <c r="AS133" s="4">
        <v>4</v>
      </c>
      <c r="AT133" s="4"/>
      <c r="AU133" s="4"/>
      <c r="AV133" s="4"/>
      <c r="AW133" s="4"/>
      <c r="AX133" s="4">
        <v>4</v>
      </c>
      <c r="AY133" s="4"/>
      <c r="AZ133" s="29">
        <f t="shared" si="1"/>
        <v>4</v>
      </c>
    </row>
    <row r="134" spans="1:52">
      <c r="A134" s="31" t="s">
        <v>317</v>
      </c>
      <c r="B134" s="4">
        <v>4</v>
      </c>
      <c r="E134" s="4">
        <v>4</v>
      </c>
      <c r="F134" s="4">
        <v>3</v>
      </c>
      <c r="H134" s="4"/>
      <c r="M134" s="4">
        <v>4</v>
      </c>
      <c r="Q134" s="4">
        <v>5</v>
      </c>
      <c r="AJ134" s="4"/>
      <c r="AN134" s="4"/>
      <c r="AP134" s="4"/>
      <c r="AX134" s="4"/>
      <c r="AZ134" s="29">
        <f t="shared" si="1"/>
        <v>4</v>
      </c>
    </row>
    <row r="135" spans="1:52">
      <c r="A135" s="31" t="s">
        <v>318</v>
      </c>
      <c r="F135" s="4">
        <v>4</v>
      </c>
      <c r="M135" s="4">
        <v>3</v>
      </c>
      <c r="AG135" s="4">
        <v>4</v>
      </c>
      <c r="AN135" s="4">
        <v>5</v>
      </c>
      <c r="AX135" s="4">
        <v>4</v>
      </c>
      <c r="AZ135" s="29">
        <f t="shared" ref="AZ135:AZ198" si="2">AVERAGE(B135:AY135)</f>
        <v>4</v>
      </c>
    </row>
    <row r="136" spans="1:52">
      <c r="A136" s="31" t="s">
        <v>319</v>
      </c>
      <c r="B136" s="4">
        <v>3</v>
      </c>
      <c r="F136" s="4">
        <v>1</v>
      </c>
      <c r="G136" s="4">
        <v>5</v>
      </c>
      <c r="H136" s="4">
        <v>5</v>
      </c>
      <c r="M136" s="4">
        <v>3</v>
      </c>
      <c r="N136" s="4">
        <v>2</v>
      </c>
      <c r="T136" s="4">
        <v>3</v>
      </c>
      <c r="X136" s="4">
        <v>3</v>
      </c>
      <c r="AC136" s="4">
        <v>3</v>
      </c>
      <c r="AG136" s="4">
        <v>4</v>
      </c>
      <c r="AJ136" s="4">
        <v>4</v>
      </c>
      <c r="AL136" s="4">
        <v>4</v>
      </c>
      <c r="AN136" s="4">
        <v>3</v>
      </c>
      <c r="AR136" s="4">
        <v>3</v>
      </c>
      <c r="AS136" s="4">
        <v>1</v>
      </c>
      <c r="AX136" s="4">
        <v>5</v>
      </c>
      <c r="AZ136" s="29">
        <f t="shared" si="2"/>
        <v>3.25</v>
      </c>
    </row>
    <row r="137" spans="1:52">
      <c r="A137" s="31" t="s">
        <v>320</v>
      </c>
      <c r="F137" s="4">
        <v>5</v>
      </c>
      <c r="H137" s="4">
        <v>3</v>
      </c>
      <c r="M137" s="4">
        <v>4</v>
      </c>
      <c r="AC137" s="4">
        <v>5</v>
      </c>
      <c r="AZ137" s="29">
        <f t="shared" si="2"/>
        <v>4.25</v>
      </c>
    </row>
    <row r="138" spans="1:52">
      <c r="A138" s="31" t="s">
        <v>321</v>
      </c>
      <c r="B138" s="4">
        <v>4</v>
      </c>
      <c r="C138" s="4"/>
      <c r="D138" s="4"/>
      <c r="E138" s="4"/>
      <c r="F138" s="4">
        <v>5</v>
      </c>
      <c r="G138" s="4"/>
      <c r="H138" s="4">
        <v>5</v>
      </c>
      <c r="I138" s="4"/>
      <c r="J138" s="4"/>
      <c r="K138" s="4"/>
      <c r="L138" s="4"/>
      <c r="M138" s="4">
        <v>4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>
        <v>4</v>
      </c>
      <c r="AD138" s="4"/>
      <c r="AE138" s="4"/>
      <c r="AF138" s="4"/>
      <c r="AG138" s="4">
        <v>5</v>
      </c>
      <c r="AH138" s="4"/>
      <c r="AI138" s="4"/>
      <c r="AJ138" s="4">
        <v>3</v>
      </c>
      <c r="AK138" s="4"/>
      <c r="AL138" s="4"/>
      <c r="AM138" s="4"/>
      <c r="AN138" s="4">
        <v>3</v>
      </c>
      <c r="AO138" s="4"/>
      <c r="AP138" s="4">
        <v>3</v>
      </c>
      <c r="AQ138" s="4"/>
      <c r="AR138" s="4"/>
      <c r="AS138" s="4"/>
      <c r="AT138" s="4"/>
      <c r="AU138" s="4"/>
      <c r="AV138" s="4">
        <v>4</v>
      </c>
      <c r="AW138" s="4"/>
      <c r="AX138" s="4"/>
      <c r="AY138" s="4"/>
      <c r="AZ138" s="29">
        <f t="shared" si="2"/>
        <v>4</v>
      </c>
    </row>
    <row r="139" spans="1:52">
      <c r="A139" s="31" t="s">
        <v>322</v>
      </c>
      <c r="B139" s="4"/>
      <c r="C139" s="4"/>
      <c r="D139" s="4"/>
      <c r="E139" s="4"/>
      <c r="F139" s="4"/>
      <c r="G139" s="4"/>
      <c r="H139" s="4">
        <v>5</v>
      </c>
      <c r="I139" s="4"/>
      <c r="J139" s="4"/>
      <c r="K139" s="4"/>
      <c r="L139" s="4"/>
      <c r="M139" s="4">
        <v>4</v>
      </c>
      <c r="N139" s="4"/>
      <c r="O139" s="4"/>
      <c r="P139" s="4"/>
      <c r="Q139" s="4">
        <v>4</v>
      </c>
      <c r="R139" s="4"/>
      <c r="S139" s="4"/>
      <c r="T139" s="4"/>
      <c r="U139" s="4"/>
      <c r="V139" s="4">
        <v>4</v>
      </c>
      <c r="W139" s="4">
        <v>4</v>
      </c>
      <c r="X139" s="4">
        <v>5</v>
      </c>
      <c r="Y139" s="4">
        <v>5</v>
      </c>
      <c r="Z139" s="4"/>
      <c r="AA139" s="4"/>
      <c r="AB139" s="4"/>
      <c r="AC139" s="4">
        <v>4</v>
      </c>
      <c r="AD139" s="4"/>
      <c r="AE139" s="4"/>
      <c r="AF139" s="4">
        <v>3</v>
      </c>
      <c r="AG139" s="4">
        <v>5</v>
      </c>
      <c r="AH139" s="4">
        <v>5</v>
      </c>
      <c r="AI139" s="4">
        <v>4</v>
      </c>
      <c r="AJ139" s="4">
        <v>4</v>
      </c>
      <c r="AK139" s="4"/>
      <c r="AL139" s="4"/>
      <c r="AM139" s="4"/>
      <c r="AN139" s="4">
        <v>5</v>
      </c>
      <c r="AO139" s="4">
        <v>3</v>
      </c>
      <c r="AP139" s="4"/>
      <c r="AQ139" s="4"/>
      <c r="AR139" s="4">
        <v>5</v>
      </c>
      <c r="AS139" s="4">
        <v>5</v>
      </c>
      <c r="AT139" s="4"/>
      <c r="AU139" s="4"/>
      <c r="AV139" s="4"/>
      <c r="AW139" s="4"/>
      <c r="AX139" s="4">
        <v>3</v>
      </c>
      <c r="AY139" s="4"/>
      <c r="AZ139" s="29">
        <f t="shared" si="2"/>
        <v>4.2777777777777777</v>
      </c>
    </row>
    <row r="140" spans="1:52">
      <c r="A140" s="31" t="s">
        <v>323</v>
      </c>
      <c r="B140" s="4">
        <v>4</v>
      </c>
      <c r="C140" s="4"/>
      <c r="D140" s="4"/>
      <c r="E140" s="4">
        <v>4</v>
      </c>
      <c r="F140" s="4">
        <v>5</v>
      </c>
      <c r="G140" s="4"/>
      <c r="H140" s="4">
        <v>4</v>
      </c>
      <c r="I140" s="4"/>
      <c r="J140" s="4"/>
      <c r="K140" s="4"/>
      <c r="L140" s="4">
        <v>4</v>
      </c>
      <c r="M140" s="4">
        <v>3</v>
      </c>
      <c r="N140" s="4">
        <v>5</v>
      </c>
      <c r="O140" s="4"/>
      <c r="P140" s="4"/>
      <c r="Q140" s="4"/>
      <c r="R140" s="4"/>
      <c r="S140" s="4"/>
      <c r="T140" s="4"/>
      <c r="U140" s="4">
        <v>5</v>
      </c>
      <c r="V140" s="4">
        <v>3</v>
      </c>
      <c r="W140" s="4"/>
      <c r="X140" s="4"/>
      <c r="Y140" s="4"/>
      <c r="Z140" s="4"/>
      <c r="AA140" s="4">
        <v>4</v>
      </c>
      <c r="AB140" s="4"/>
      <c r="AC140" s="4"/>
      <c r="AD140" s="4"/>
      <c r="AE140" s="4">
        <v>4</v>
      </c>
      <c r="AF140" s="4">
        <v>4</v>
      </c>
      <c r="AG140" s="4">
        <v>4</v>
      </c>
      <c r="AH140" s="4"/>
      <c r="AI140" s="4"/>
      <c r="AJ140" s="4">
        <v>4</v>
      </c>
      <c r="AK140" s="4"/>
      <c r="AL140" s="4">
        <v>4</v>
      </c>
      <c r="AM140" s="4"/>
      <c r="AN140" s="4">
        <v>5</v>
      </c>
      <c r="AO140" s="4">
        <v>4</v>
      </c>
      <c r="AP140" s="4"/>
      <c r="AQ140" s="4"/>
      <c r="AR140" s="4">
        <v>5</v>
      </c>
      <c r="AS140" s="4"/>
      <c r="AT140" s="4"/>
      <c r="AU140" s="4"/>
      <c r="AV140" s="4">
        <v>4</v>
      </c>
      <c r="AW140" s="4"/>
      <c r="AX140" s="4">
        <v>5</v>
      </c>
      <c r="AY140" s="4"/>
      <c r="AZ140" s="29">
        <f t="shared" si="2"/>
        <v>4.2</v>
      </c>
    </row>
    <row r="141" spans="1:52">
      <c r="A141" s="31" t="s">
        <v>324</v>
      </c>
      <c r="B141" s="4">
        <v>3</v>
      </c>
      <c r="E141" s="4">
        <v>3</v>
      </c>
      <c r="M141" s="4">
        <v>2</v>
      </c>
      <c r="T141" s="4">
        <v>3</v>
      </c>
      <c r="U141" s="4">
        <v>3</v>
      </c>
      <c r="V141" s="4">
        <v>3</v>
      </c>
      <c r="AE141" s="4">
        <v>3</v>
      </c>
      <c r="AK141" s="4">
        <v>3</v>
      </c>
      <c r="AS141" s="4">
        <v>3</v>
      </c>
      <c r="AY141" s="4">
        <v>3</v>
      </c>
      <c r="AZ141" s="29">
        <f t="shared" si="2"/>
        <v>2.9</v>
      </c>
    </row>
    <row r="142" spans="1:52">
      <c r="A142" s="31" t="s">
        <v>325</v>
      </c>
      <c r="B142" s="4">
        <v>5</v>
      </c>
      <c r="C142" s="4"/>
      <c r="D142" s="4"/>
      <c r="E142" s="4"/>
      <c r="F142" s="4">
        <v>5</v>
      </c>
      <c r="G142" s="4"/>
      <c r="H142" s="4">
        <v>4</v>
      </c>
      <c r="I142" s="4"/>
      <c r="J142" s="4"/>
      <c r="K142" s="4"/>
      <c r="L142" s="4"/>
      <c r="M142" s="4"/>
      <c r="N142" s="4"/>
      <c r="O142" s="4"/>
      <c r="P142" s="4"/>
      <c r="Q142" s="4">
        <v>4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>
        <v>1</v>
      </c>
      <c r="AD142" s="4"/>
      <c r="AE142" s="4"/>
      <c r="AF142" s="4"/>
      <c r="AG142" s="4">
        <v>5</v>
      </c>
      <c r="AH142" s="4"/>
      <c r="AI142" s="4"/>
      <c r="AJ142" s="4">
        <v>5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>
        <v>5</v>
      </c>
      <c r="AW142" s="4"/>
      <c r="AX142" s="4"/>
      <c r="AY142" s="4">
        <v>4</v>
      </c>
      <c r="AZ142" s="29">
        <f t="shared" si="2"/>
        <v>4.2222222222222223</v>
      </c>
    </row>
    <row r="143" spans="1:52">
      <c r="A143" s="31" t="s">
        <v>326</v>
      </c>
      <c r="H143">
        <v>5</v>
      </c>
      <c r="M143">
        <v>5</v>
      </c>
      <c r="V143">
        <v>5</v>
      </c>
      <c r="AD143">
        <v>5</v>
      </c>
      <c r="AJ143">
        <v>5</v>
      </c>
      <c r="AN143">
        <v>5</v>
      </c>
      <c r="AR143">
        <v>5</v>
      </c>
      <c r="AX143">
        <v>5</v>
      </c>
      <c r="AZ143" s="29">
        <f t="shared" si="2"/>
        <v>5</v>
      </c>
    </row>
    <row r="144" spans="1:52">
      <c r="A144" s="31" t="s">
        <v>327</v>
      </c>
      <c r="H144">
        <v>5</v>
      </c>
      <c r="T144">
        <v>5</v>
      </c>
      <c r="AJ144">
        <v>5</v>
      </c>
      <c r="AV144">
        <v>4</v>
      </c>
      <c r="AX144">
        <v>5</v>
      </c>
      <c r="AZ144" s="29">
        <f t="shared" si="2"/>
        <v>4.8</v>
      </c>
    </row>
    <row r="145" spans="1:52">
      <c r="A145" s="31" t="s">
        <v>328</v>
      </c>
      <c r="B145">
        <v>4</v>
      </c>
      <c r="E145">
        <v>3</v>
      </c>
      <c r="F145">
        <v>4</v>
      </c>
      <c r="G145">
        <v>4</v>
      </c>
      <c r="H145">
        <v>4</v>
      </c>
      <c r="M145">
        <v>3</v>
      </c>
      <c r="N145">
        <v>3</v>
      </c>
      <c r="O145">
        <v>4</v>
      </c>
      <c r="R145">
        <v>5</v>
      </c>
      <c r="T145">
        <v>3</v>
      </c>
      <c r="U145">
        <v>3</v>
      </c>
      <c r="V145">
        <v>3</v>
      </c>
      <c r="W145">
        <v>4</v>
      </c>
      <c r="X145">
        <v>4</v>
      </c>
      <c r="Y145">
        <v>4</v>
      </c>
      <c r="AC145">
        <v>4</v>
      </c>
      <c r="AD145">
        <v>4</v>
      </c>
      <c r="AE145">
        <v>4</v>
      </c>
      <c r="AF145">
        <v>4</v>
      </c>
      <c r="AG145">
        <v>3</v>
      </c>
      <c r="AK145">
        <v>3</v>
      </c>
      <c r="AN145">
        <v>5</v>
      </c>
      <c r="AO145">
        <v>3</v>
      </c>
      <c r="AP145">
        <v>4</v>
      </c>
      <c r="AR145">
        <v>3</v>
      </c>
      <c r="AS145">
        <v>3</v>
      </c>
      <c r="AT145">
        <v>4</v>
      </c>
      <c r="AX145">
        <v>3</v>
      </c>
      <c r="AZ145" s="29">
        <f t="shared" si="2"/>
        <v>3.6428571428571428</v>
      </c>
    </row>
    <row r="146" spans="1:52">
      <c r="A146" s="31" t="s">
        <v>329</v>
      </c>
      <c r="E146">
        <v>4</v>
      </c>
      <c r="F146">
        <v>5</v>
      </c>
      <c r="J146">
        <v>4</v>
      </c>
      <c r="M146">
        <v>5</v>
      </c>
      <c r="Q146">
        <v>4</v>
      </c>
      <c r="U146">
        <v>5</v>
      </c>
      <c r="V146">
        <v>4</v>
      </c>
      <c r="X146">
        <v>3</v>
      </c>
      <c r="Z146">
        <v>4</v>
      </c>
      <c r="AA146">
        <v>4</v>
      </c>
      <c r="AD146">
        <v>5</v>
      </c>
      <c r="AG146">
        <v>5</v>
      </c>
      <c r="AJ146">
        <v>5</v>
      </c>
      <c r="AM146">
        <v>4</v>
      </c>
      <c r="AN146">
        <v>3</v>
      </c>
      <c r="AS146">
        <v>4</v>
      </c>
      <c r="AV146">
        <v>4</v>
      </c>
      <c r="AX146">
        <v>4</v>
      </c>
      <c r="AY146">
        <v>3</v>
      </c>
      <c r="AZ146" s="29">
        <f t="shared" si="2"/>
        <v>4.1578947368421053</v>
      </c>
    </row>
    <row r="147" spans="1:52">
      <c r="A147" s="31" t="s">
        <v>330</v>
      </c>
      <c r="H147">
        <v>5</v>
      </c>
      <c r="M147">
        <v>1</v>
      </c>
      <c r="Q147">
        <v>3</v>
      </c>
      <c r="T147">
        <v>4</v>
      </c>
      <c r="AE147">
        <v>3</v>
      </c>
      <c r="AF147">
        <v>3</v>
      </c>
      <c r="AG147">
        <v>3</v>
      </c>
      <c r="AH147">
        <v>5</v>
      </c>
      <c r="AI147">
        <v>5</v>
      </c>
      <c r="AJ147">
        <v>3</v>
      </c>
      <c r="AK147">
        <v>5</v>
      </c>
      <c r="AL147">
        <v>5</v>
      </c>
      <c r="AM147">
        <v>5</v>
      </c>
      <c r="AN147">
        <v>2</v>
      </c>
      <c r="AO147">
        <v>2</v>
      </c>
      <c r="AP147">
        <v>5</v>
      </c>
      <c r="AR147">
        <v>2</v>
      </c>
      <c r="AS147">
        <v>5</v>
      </c>
      <c r="AT147">
        <v>5</v>
      </c>
      <c r="AV147">
        <v>3</v>
      </c>
      <c r="AX147">
        <v>4</v>
      </c>
      <c r="AY147">
        <v>3</v>
      </c>
      <c r="AZ147" s="29">
        <f t="shared" si="2"/>
        <v>3.6818181818181817</v>
      </c>
    </row>
    <row r="148" spans="1:52">
      <c r="A148" s="31" t="s">
        <v>331</v>
      </c>
      <c r="H148">
        <v>3</v>
      </c>
      <c r="M148">
        <v>4</v>
      </c>
      <c r="AX148">
        <v>5</v>
      </c>
      <c r="AZ148" s="29">
        <f t="shared" si="2"/>
        <v>4</v>
      </c>
    </row>
    <row r="149" spans="1:52">
      <c r="A149" s="31" t="s">
        <v>332</v>
      </c>
      <c r="B149">
        <v>4</v>
      </c>
      <c r="E149">
        <v>5</v>
      </c>
      <c r="F149">
        <v>5</v>
      </c>
      <c r="M149">
        <v>5</v>
      </c>
      <c r="U149">
        <v>5</v>
      </c>
      <c r="V149">
        <v>5</v>
      </c>
      <c r="Z149">
        <v>4</v>
      </c>
      <c r="AN149">
        <v>4</v>
      </c>
      <c r="AR149">
        <v>4</v>
      </c>
      <c r="AX149">
        <v>5</v>
      </c>
      <c r="AZ149" s="29">
        <f t="shared" si="2"/>
        <v>4.5999999999999996</v>
      </c>
    </row>
    <row r="150" spans="1:52">
      <c r="A150" s="31" t="s">
        <v>333</v>
      </c>
      <c r="B150">
        <v>4</v>
      </c>
      <c r="F150">
        <v>3</v>
      </c>
      <c r="H150">
        <v>4</v>
      </c>
      <c r="M150">
        <v>5</v>
      </c>
      <c r="AD150">
        <v>3</v>
      </c>
      <c r="AJ150">
        <v>5</v>
      </c>
      <c r="AN150">
        <v>5</v>
      </c>
      <c r="AV150">
        <v>3</v>
      </c>
      <c r="AX150">
        <v>4</v>
      </c>
      <c r="AZ150" s="29">
        <f t="shared" si="2"/>
        <v>4</v>
      </c>
    </row>
    <row r="151" spans="1:52">
      <c r="A151" s="31" t="s">
        <v>334</v>
      </c>
      <c r="B151">
        <v>4</v>
      </c>
      <c r="D151">
        <v>5</v>
      </c>
      <c r="E151">
        <v>5</v>
      </c>
      <c r="F151">
        <v>5</v>
      </c>
      <c r="H151">
        <v>5</v>
      </c>
      <c r="M151">
        <v>5</v>
      </c>
      <c r="N151">
        <v>4</v>
      </c>
      <c r="X151">
        <v>4</v>
      </c>
      <c r="Y151">
        <v>5</v>
      </c>
      <c r="AA151">
        <v>4</v>
      </c>
      <c r="AJ151">
        <v>4</v>
      </c>
      <c r="AP151">
        <v>5</v>
      </c>
      <c r="AR151">
        <v>5</v>
      </c>
      <c r="AX151">
        <v>4</v>
      </c>
      <c r="AZ151" s="29">
        <f t="shared" si="2"/>
        <v>4.5714285714285712</v>
      </c>
    </row>
    <row r="152" spans="1:52">
      <c r="A152" s="31" t="s">
        <v>335</v>
      </c>
      <c r="B152">
        <v>4</v>
      </c>
      <c r="F152">
        <v>3</v>
      </c>
      <c r="H152">
        <v>4</v>
      </c>
      <c r="M152">
        <v>5</v>
      </c>
      <c r="AF152">
        <v>4</v>
      </c>
      <c r="AP152">
        <v>5</v>
      </c>
      <c r="AV152">
        <v>5</v>
      </c>
      <c r="AZ152" s="29">
        <f t="shared" si="2"/>
        <v>4.2857142857142856</v>
      </c>
    </row>
    <row r="153" spans="1:52">
      <c r="A153" s="31" t="s">
        <v>336</v>
      </c>
      <c r="B153">
        <v>3</v>
      </c>
      <c r="E153">
        <v>4</v>
      </c>
      <c r="F153">
        <v>5</v>
      </c>
      <c r="H153">
        <v>5</v>
      </c>
      <c r="J153">
        <v>3</v>
      </c>
      <c r="L153">
        <v>4</v>
      </c>
      <c r="M153">
        <v>3</v>
      </c>
      <c r="N153">
        <v>4</v>
      </c>
      <c r="T153">
        <v>4</v>
      </c>
      <c r="U153">
        <v>3</v>
      </c>
      <c r="Z153">
        <v>4</v>
      </c>
      <c r="AC153">
        <v>4</v>
      </c>
      <c r="AD153">
        <v>4</v>
      </c>
      <c r="AF153">
        <v>4</v>
      </c>
      <c r="AJ153">
        <v>4</v>
      </c>
      <c r="AN153">
        <v>3</v>
      </c>
      <c r="AS153">
        <v>4</v>
      </c>
      <c r="AX153">
        <v>3</v>
      </c>
      <c r="AZ153" s="29">
        <f t="shared" si="2"/>
        <v>3.7777777777777777</v>
      </c>
    </row>
    <row r="154" spans="1:52">
      <c r="A154" s="31" t="s">
        <v>337</v>
      </c>
      <c r="E154">
        <v>5</v>
      </c>
      <c r="F154">
        <v>4</v>
      </c>
      <c r="H154">
        <v>5</v>
      </c>
      <c r="M154">
        <v>3</v>
      </c>
      <c r="V154">
        <v>5</v>
      </c>
      <c r="X154">
        <v>5</v>
      </c>
      <c r="Y154">
        <v>5</v>
      </c>
      <c r="AG154">
        <v>5</v>
      </c>
      <c r="AJ154">
        <v>5</v>
      </c>
      <c r="AN154">
        <v>4</v>
      </c>
      <c r="AO154">
        <v>5</v>
      </c>
      <c r="AP154">
        <v>4</v>
      </c>
      <c r="AS154">
        <v>4</v>
      </c>
      <c r="AV154">
        <v>2</v>
      </c>
      <c r="AX154">
        <v>5</v>
      </c>
      <c r="AZ154" s="29">
        <f t="shared" si="2"/>
        <v>4.4000000000000004</v>
      </c>
    </row>
    <row r="155" spans="1:52">
      <c r="A155" s="31" t="s">
        <v>338</v>
      </c>
      <c r="B155">
        <v>4</v>
      </c>
      <c r="C155">
        <v>4</v>
      </c>
      <c r="E155">
        <v>4</v>
      </c>
      <c r="F155">
        <v>5</v>
      </c>
      <c r="G155">
        <v>5</v>
      </c>
      <c r="H155">
        <v>5</v>
      </c>
      <c r="I155">
        <v>5</v>
      </c>
      <c r="J155">
        <v>5</v>
      </c>
      <c r="L155">
        <v>4</v>
      </c>
      <c r="M155">
        <v>4</v>
      </c>
      <c r="N155">
        <v>5</v>
      </c>
      <c r="O155">
        <v>5</v>
      </c>
      <c r="P155">
        <v>3</v>
      </c>
      <c r="Q155">
        <v>5</v>
      </c>
      <c r="R155">
        <v>4</v>
      </c>
      <c r="T155">
        <v>4</v>
      </c>
      <c r="U155">
        <v>5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5</v>
      </c>
      <c r="AC155">
        <v>4</v>
      </c>
      <c r="AD155">
        <v>5</v>
      </c>
      <c r="AE155">
        <v>3</v>
      </c>
      <c r="AF155">
        <v>4</v>
      </c>
      <c r="AG155">
        <v>5</v>
      </c>
      <c r="AJ155">
        <v>4</v>
      </c>
      <c r="AK155">
        <v>3</v>
      </c>
      <c r="AL155">
        <v>2</v>
      </c>
      <c r="AN155">
        <v>5</v>
      </c>
      <c r="AO155">
        <v>5</v>
      </c>
      <c r="AP155">
        <v>4</v>
      </c>
      <c r="AR155">
        <v>5</v>
      </c>
      <c r="AS155">
        <v>5</v>
      </c>
      <c r="AV155">
        <v>4</v>
      </c>
      <c r="AX155">
        <v>3</v>
      </c>
      <c r="AY155">
        <v>4</v>
      </c>
      <c r="AZ155" s="29">
        <f t="shared" si="2"/>
        <v>4.384615384615385</v>
      </c>
    </row>
    <row r="156" spans="1:52">
      <c r="A156" s="31" t="s">
        <v>339</v>
      </c>
      <c r="M156">
        <v>4</v>
      </c>
      <c r="N156">
        <v>5</v>
      </c>
      <c r="X156">
        <v>3</v>
      </c>
      <c r="AC156">
        <v>5</v>
      </c>
      <c r="AG156">
        <v>5</v>
      </c>
      <c r="AJ156">
        <v>4</v>
      </c>
      <c r="AV156">
        <v>5</v>
      </c>
      <c r="AZ156" s="29">
        <f t="shared" si="2"/>
        <v>4.4285714285714288</v>
      </c>
    </row>
    <row r="157" spans="1:52">
      <c r="A157" s="31" t="s">
        <v>340</v>
      </c>
      <c r="E157">
        <v>5</v>
      </c>
      <c r="F157">
        <v>5</v>
      </c>
      <c r="M157">
        <v>5</v>
      </c>
      <c r="Y157">
        <v>2</v>
      </c>
      <c r="AC157">
        <v>4</v>
      </c>
      <c r="AN157">
        <v>5</v>
      </c>
      <c r="AP157">
        <v>5</v>
      </c>
      <c r="AR157">
        <v>4</v>
      </c>
      <c r="AV157">
        <v>4</v>
      </c>
      <c r="AZ157" s="29">
        <f t="shared" si="2"/>
        <v>4.333333333333333</v>
      </c>
    </row>
    <row r="158" spans="1:52">
      <c r="A158" s="31" t="s">
        <v>341</v>
      </c>
      <c r="B158">
        <v>5</v>
      </c>
      <c r="C158">
        <v>4</v>
      </c>
      <c r="E158">
        <v>5</v>
      </c>
      <c r="F158">
        <v>5</v>
      </c>
      <c r="G158">
        <v>5</v>
      </c>
      <c r="H158">
        <v>5</v>
      </c>
      <c r="I158">
        <v>4</v>
      </c>
      <c r="M158">
        <v>5</v>
      </c>
      <c r="P158">
        <v>5</v>
      </c>
      <c r="Q158">
        <v>4</v>
      </c>
      <c r="V158">
        <v>4</v>
      </c>
      <c r="X158">
        <v>4</v>
      </c>
      <c r="Y158">
        <v>5</v>
      </c>
      <c r="AA158">
        <v>5</v>
      </c>
      <c r="AG158">
        <v>5</v>
      </c>
      <c r="AJ158">
        <v>5</v>
      </c>
      <c r="AN158">
        <v>5</v>
      </c>
      <c r="AR158">
        <v>5</v>
      </c>
      <c r="AV158">
        <v>5</v>
      </c>
      <c r="AX158">
        <v>5</v>
      </c>
      <c r="AZ158" s="29">
        <f t="shared" si="2"/>
        <v>4.75</v>
      </c>
    </row>
    <row r="159" spans="1:52">
      <c r="A159" s="31" t="s">
        <v>342</v>
      </c>
      <c r="B159">
        <v>4</v>
      </c>
      <c r="C159">
        <v>5</v>
      </c>
      <c r="E159">
        <v>4</v>
      </c>
      <c r="H159">
        <v>5</v>
      </c>
      <c r="I159">
        <v>4</v>
      </c>
      <c r="N159">
        <v>5</v>
      </c>
      <c r="Q159">
        <v>5</v>
      </c>
      <c r="T159">
        <v>4</v>
      </c>
      <c r="Y159">
        <v>5</v>
      </c>
      <c r="Z159">
        <v>4</v>
      </c>
      <c r="AD159">
        <v>4</v>
      </c>
      <c r="AE159">
        <v>5</v>
      </c>
      <c r="AF159">
        <v>5</v>
      </c>
      <c r="AJ159">
        <v>5</v>
      </c>
      <c r="AN159">
        <v>5</v>
      </c>
      <c r="AR159">
        <v>5</v>
      </c>
      <c r="AS159">
        <v>4</v>
      </c>
      <c r="AX159">
        <v>5</v>
      </c>
      <c r="AY159">
        <v>4</v>
      </c>
      <c r="AZ159" s="29">
        <f t="shared" si="2"/>
        <v>4.5789473684210522</v>
      </c>
    </row>
    <row r="160" spans="1:52">
      <c r="A160" s="31" t="s">
        <v>343</v>
      </c>
      <c r="G160">
        <v>5</v>
      </c>
      <c r="H160">
        <v>5</v>
      </c>
      <c r="M160">
        <v>5</v>
      </c>
      <c r="P160">
        <v>5</v>
      </c>
      <c r="V160">
        <v>4</v>
      </c>
      <c r="AD160">
        <v>5</v>
      </c>
      <c r="AG160">
        <v>5</v>
      </c>
      <c r="AJ160">
        <v>5</v>
      </c>
      <c r="AN160">
        <v>5</v>
      </c>
      <c r="AS160">
        <v>5</v>
      </c>
      <c r="AZ160" s="29">
        <f t="shared" si="2"/>
        <v>4.9000000000000004</v>
      </c>
    </row>
    <row r="161" spans="1:52">
      <c r="A161" s="31" t="s">
        <v>344</v>
      </c>
      <c r="B161">
        <v>4</v>
      </c>
      <c r="F161">
        <v>3</v>
      </c>
      <c r="H161">
        <v>5</v>
      </c>
      <c r="M161">
        <v>5</v>
      </c>
      <c r="N161">
        <v>5</v>
      </c>
      <c r="T161">
        <v>3</v>
      </c>
      <c r="U161">
        <v>5</v>
      </c>
      <c r="V161">
        <v>5</v>
      </c>
      <c r="Z161">
        <v>5</v>
      </c>
      <c r="AF161">
        <v>5</v>
      </c>
      <c r="AG161">
        <v>5</v>
      </c>
      <c r="AJ161">
        <v>3</v>
      </c>
      <c r="AK161">
        <v>2</v>
      </c>
      <c r="AN161">
        <v>5</v>
      </c>
      <c r="AO161">
        <v>5</v>
      </c>
      <c r="AS161">
        <v>4</v>
      </c>
      <c r="AV161">
        <v>3</v>
      </c>
      <c r="AX161">
        <v>4</v>
      </c>
      <c r="AZ161" s="29">
        <f t="shared" si="2"/>
        <v>4.2222222222222223</v>
      </c>
    </row>
    <row r="162" spans="1:52">
      <c r="A162" s="31" t="s">
        <v>345</v>
      </c>
      <c r="B162">
        <v>4</v>
      </c>
      <c r="H162">
        <v>5</v>
      </c>
      <c r="L162">
        <v>5</v>
      </c>
      <c r="M162">
        <v>3</v>
      </c>
      <c r="N162">
        <v>5</v>
      </c>
      <c r="Q162">
        <v>4</v>
      </c>
      <c r="U162">
        <v>4</v>
      </c>
      <c r="V162">
        <v>4</v>
      </c>
      <c r="AC162">
        <v>4</v>
      </c>
      <c r="AJ162">
        <v>5</v>
      </c>
      <c r="AO162">
        <v>4</v>
      </c>
      <c r="AR162">
        <v>5</v>
      </c>
      <c r="AV162">
        <v>4</v>
      </c>
      <c r="AX162">
        <v>4</v>
      </c>
      <c r="AZ162" s="29">
        <f t="shared" si="2"/>
        <v>4.2857142857142856</v>
      </c>
    </row>
    <row r="163" spans="1:52">
      <c r="A163" s="31" t="s">
        <v>346</v>
      </c>
      <c r="B163">
        <v>4</v>
      </c>
      <c r="E163">
        <v>5</v>
      </c>
      <c r="H163">
        <v>4</v>
      </c>
      <c r="L163">
        <v>5</v>
      </c>
      <c r="M163">
        <v>3</v>
      </c>
      <c r="N163">
        <v>5</v>
      </c>
      <c r="T163">
        <v>5</v>
      </c>
      <c r="AD163">
        <v>5</v>
      </c>
      <c r="AE163">
        <v>4</v>
      </c>
      <c r="AF163">
        <v>5</v>
      </c>
      <c r="AJ163">
        <v>5</v>
      </c>
      <c r="AN163">
        <v>4</v>
      </c>
      <c r="AS163">
        <v>5</v>
      </c>
      <c r="AV163">
        <v>4</v>
      </c>
      <c r="AX163">
        <v>5</v>
      </c>
      <c r="AZ163" s="29">
        <f t="shared" si="2"/>
        <v>4.5333333333333332</v>
      </c>
    </row>
    <row r="164" spans="1:52">
      <c r="A164" s="31" t="s">
        <v>347</v>
      </c>
      <c r="F164">
        <v>4</v>
      </c>
      <c r="H164">
        <v>5</v>
      </c>
      <c r="M164">
        <v>4</v>
      </c>
      <c r="T164">
        <v>5</v>
      </c>
      <c r="U164">
        <v>2</v>
      </c>
      <c r="W164">
        <v>3</v>
      </c>
      <c r="AC164">
        <v>4</v>
      </c>
      <c r="AG164">
        <v>3</v>
      </c>
      <c r="AJ164">
        <v>4</v>
      </c>
      <c r="AN164">
        <v>3</v>
      </c>
      <c r="AO164">
        <v>1</v>
      </c>
      <c r="AS164">
        <v>3</v>
      </c>
      <c r="AV164">
        <v>2</v>
      </c>
      <c r="AX164">
        <v>4</v>
      </c>
      <c r="AZ164" s="29">
        <f t="shared" si="2"/>
        <v>3.3571428571428572</v>
      </c>
    </row>
    <row r="165" spans="1:52">
      <c r="A165" s="31" t="s">
        <v>348</v>
      </c>
      <c r="B165">
        <v>5</v>
      </c>
      <c r="E165">
        <v>4</v>
      </c>
      <c r="F165">
        <v>4</v>
      </c>
      <c r="M165">
        <v>4</v>
      </c>
      <c r="Q165">
        <v>4</v>
      </c>
      <c r="R165">
        <v>5</v>
      </c>
      <c r="X165">
        <v>3</v>
      </c>
      <c r="AA165">
        <v>4</v>
      </c>
      <c r="AG165">
        <v>4</v>
      </c>
      <c r="AJ165">
        <v>4</v>
      </c>
      <c r="AP165">
        <v>4</v>
      </c>
      <c r="AR165">
        <v>4</v>
      </c>
      <c r="AS165">
        <v>5</v>
      </c>
      <c r="AV165">
        <v>5</v>
      </c>
      <c r="AX165">
        <v>5</v>
      </c>
      <c r="AZ165" s="29">
        <f t="shared" si="2"/>
        <v>4.2666666666666666</v>
      </c>
    </row>
    <row r="166" spans="1:52">
      <c r="A166" s="31" t="s">
        <v>349</v>
      </c>
      <c r="B166">
        <v>3</v>
      </c>
      <c r="E166">
        <v>5</v>
      </c>
      <c r="F166">
        <v>5</v>
      </c>
      <c r="H166">
        <v>5</v>
      </c>
      <c r="I166">
        <v>5</v>
      </c>
      <c r="M166">
        <v>4</v>
      </c>
      <c r="T166">
        <v>3</v>
      </c>
      <c r="V166">
        <v>2</v>
      </c>
      <c r="Y166">
        <v>5</v>
      </c>
      <c r="AF166">
        <v>5</v>
      </c>
      <c r="AN166">
        <v>3</v>
      </c>
      <c r="AP166">
        <v>4</v>
      </c>
      <c r="AR166">
        <v>3</v>
      </c>
      <c r="AS166">
        <v>4</v>
      </c>
      <c r="AV166">
        <v>5</v>
      </c>
      <c r="AX166">
        <v>5</v>
      </c>
      <c r="AZ166" s="29">
        <f t="shared" si="2"/>
        <v>4.125</v>
      </c>
    </row>
    <row r="167" spans="1:52">
      <c r="A167" s="31" t="s">
        <v>350</v>
      </c>
      <c r="B167">
        <v>4</v>
      </c>
      <c r="F167">
        <v>5</v>
      </c>
      <c r="H167">
        <v>5</v>
      </c>
      <c r="J167">
        <v>4</v>
      </c>
      <c r="M167">
        <v>4</v>
      </c>
      <c r="N167">
        <v>5</v>
      </c>
      <c r="Y167">
        <v>4</v>
      </c>
      <c r="AC167">
        <v>3</v>
      </c>
      <c r="AD167">
        <v>4</v>
      </c>
      <c r="AJ167">
        <v>3</v>
      </c>
      <c r="AN167">
        <v>5</v>
      </c>
      <c r="AP167">
        <v>5</v>
      </c>
      <c r="AS167">
        <v>4</v>
      </c>
      <c r="AX167">
        <v>5</v>
      </c>
      <c r="AZ167" s="29">
        <f t="shared" si="2"/>
        <v>4.2857142857142856</v>
      </c>
    </row>
    <row r="168" spans="1:52">
      <c r="A168" s="31" t="s">
        <v>351</v>
      </c>
      <c r="F168">
        <v>4</v>
      </c>
      <c r="H168">
        <v>4</v>
      </c>
      <c r="AF168">
        <v>3</v>
      </c>
      <c r="AR168">
        <v>5</v>
      </c>
      <c r="AZ168" s="29">
        <f t="shared" si="2"/>
        <v>4</v>
      </c>
    </row>
    <row r="169" spans="1:52">
      <c r="A169" s="31" t="s">
        <v>352</v>
      </c>
      <c r="B169">
        <v>4</v>
      </c>
      <c r="E169">
        <v>4</v>
      </c>
      <c r="H169">
        <v>5</v>
      </c>
      <c r="J169">
        <v>5</v>
      </c>
      <c r="M169">
        <v>4</v>
      </c>
      <c r="P169">
        <v>4</v>
      </c>
      <c r="Q169">
        <v>3</v>
      </c>
      <c r="U169">
        <v>5</v>
      </c>
      <c r="V169">
        <v>4</v>
      </c>
      <c r="W169">
        <v>5</v>
      </c>
      <c r="X169">
        <v>5</v>
      </c>
      <c r="Y169">
        <v>4</v>
      </c>
      <c r="Z169">
        <v>3</v>
      </c>
      <c r="AC169">
        <v>5</v>
      </c>
      <c r="AD169">
        <v>5</v>
      </c>
      <c r="AE169">
        <v>3</v>
      </c>
      <c r="AF169">
        <v>3</v>
      </c>
      <c r="AG169">
        <v>3</v>
      </c>
      <c r="AJ169">
        <v>5</v>
      </c>
      <c r="AK169">
        <v>4</v>
      </c>
      <c r="AN169">
        <v>3</v>
      </c>
      <c r="AR169">
        <v>3</v>
      </c>
      <c r="AS169">
        <v>4</v>
      </c>
      <c r="AV169">
        <v>4</v>
      </c>
      <c r="AY169">
        <v>3</v>
      </c>
      <c r="AZ169" s="29">
        <f t="shared" si="2"/>
        <v>4</v>
      </c>
    </row>
    <row r="170" spans="1:52">
      <c r="A170" s="31" t="s">
        <v>353</v>
      </c>
      <c r="E170">
        <v>5</v>
      </c>
      <c r="F170">
        <v>5</v>
      </c>
      <c r="H170">
        <v>5</v>
      </c>
      <c r="M170">
        <v>5</v>
      </c>
      <c r="O170">
        <v>5</v>
      </c>
      <c r="V170">
        <v>2</v>
      </c>
      <c r="W170">
        <v>4</v>
      </c>
      <c r="X170">
        <v>4</v>
      </c>
      <c r="Y170">
        <v>4</v>
      </c>
      <c r="AC170">
        <v>5</v>
      </c>
      <c r="AD170">
        <v>4</v>
      </c>
      <c r="AG170">
        <v>5</v>
      </c>
      <c r="AH170">
        <v>4</v>
      </c>
      <c r="AJ170">
        <v>4</v>
      </c>
      <c r="AN170">
        <v>5</v>
      </c>
      <c r="AP170">
        <v>4</v>
      </c>
      <c r="AS170">
        <v>3</v>
      </c>
      <c r="AZ170" s="29">
        <f t="shared" si="2"/>
        <v>4.2941176470588234</v>
      </c>
    </row>
    <row r="171" spans="1:52">
      <c r="A171" s="31" t="s">
        <v>354</v>
      </c>
      <c r="F171">
        <v>5</v>
      </c>
      <c r="H171">
        <v>5</v>
      </c>
      <c r="M171">
        <v>5</v>
      </c>
      <c r="AD171">
        <v>5</v>
      </c>
      <c r="AN171">
        <v>4</v>
      </c>
      <c r="AS171">
        <v>3</v>
      </c>
      <c r="AV171">
        <v>4</v>
      </c>
      <c r="AZ171" s="29">
        <f t="shared" si="2"/>
        <v>4.4285714285714288</v>
      </c>
    </row>
    <row r="172" spans="1:52">
      <c r="A172" s="31" t="s">
        <v>355</v>
      </c>
      <c r="H172">
        <v>4</v>
      </c>
      <c r="M172">
        <v>3</v>
      </c>
      <c r="U172">
        <v>4</v>
      </c>
      <c r="AA172">
        <v>4</v>
      </c>
      <c r="AF172">
        <v>3</v>
      </c>
      <c r="AJ172">
        <v>5</v>
      </c>
      <c r="AV172">
        <v>3</v>
      </c>
      <c r="AZ172" s="29">
        <f t="shared" si="2"/>
        <v>3.7142857142857144</v>
      </c>
    </row>
    <row r="173" spans="1:52">
      <c r="A173" s="31" t="s">
        <v>356</v>
      </c>
      <c r="B173">
        <v>4</v>
      </c>
      <c r="E173">
        <v>5</v>
      </c>
      <c r="F173">
        <v>3</v>
      </c>
      <c r="H173">
        <v>5</v>
      </c>
      <c r="J173">
        <v>5</v>
      </c>
      <c r="L173">
        <v>4</v>
      </c>
      <c r="M173">
        <v>4</v>
      </c>
      <c r="N173">
        <v>4</v>
      </c>
      <c r="O173">
        <v>3</v>
      </c>
      <c r="Q173">
        <v>4</v>
      </c>
      <c r="R173">
        <v>2</v>
      </c>
      <c r="T173">
        <v>3</v>
      </c>
      <c r="U173">
        <v>4</v>
      </c>
      <c r="V173">
        <v>4</v>
      </c>
      <c r="X173">
        <v>1</v>
      </c>
      <c r="Z173">
        <v>3</v>
      </c>
      <c r="AA173">
        <v>4</v>
      </c>
      <c r="AC173">
        <v>4</v>
      </c>
      <c r="AE173">
        <v>3</v>
      </c>
      <c r="AF173">
        <v>5</v>
      </c>
      <c r="AG173">
        <v>5</v>
      </c>
      <c r="AJ173">
        <v>5</v>
      </c>
      <c r="AK173">
        <v>4</v>
      </c>
      <c r="AM173">
        <v>5</v>
      </c>
      <c r="AN173">
        <v>3</v>
      </c>
      <c r="AO173">
        <v>5</v>
      </c>
      <c r="AR173">
        <v>3</v>
      </c>
      <c r="AS173">
        <v>5</v>
      </c>
      <c r="AX173">
        <v>5</v>
      </c>
      <c r="AY173">
        <v>3</v>
      </c>
      <c r="AZ173" s="29">
        <f t="shared" si="2"/>
        <v>3.9</v>
      </c>
    </row>
    <row r="174" spans="1:52">
      <c r="A174" s="31" t="s">
        <v>357</v>
      </c>
      <c r="B174">
        <v>4</v>
      </c>
      <c r="F174">
        <v>3</v>
      </c>
      <c r="M174">
        <v>2</v>
      </c>
      <c r="Y174">
        <v>5</v>
      </c>
      <c r="AD174">
        <v>3</v>
      </c>
      <c r="AJ174">
        <v>5</v>
      </c>
      <c r="AZ174" s="29">
        <f t="shared" si="2"/>
        <v>3.6666666666666665</v>
      </c>
    </row>
    <row r="175" spans="1:52">
      <c r="A175" s="31" t="s">
        <v>358</v>
      </c>
      <c r="B175">
        <v>5</v>
      </c>
      <c r="H175">
        <v>5</v>
      </c>
      <c r="L175">
        <v>5</v>
      </c>
      <c r="M175">
        <v>4</v>
      </c>
      <c r="N175">
        <v>4</v>
      </c>
      <c r="O175">
        <v>5</v>
      </c>
      <c r="U175">
        <v>5</v>
      </c>
      <c r="X175">
        <v>4</v>
      </c>
      <c r="AE175">
        <v>4</v>
      </c>
      <c r="AF175">
        <v>4</v>
      </c>
      <c r="AJ175">
        <v>5</v>
      </c>
      <c r="AN175">
        <v>4</v>
      </c>
      <c r="AX175">
        <v>4</v>
      </c>
      <c r="AZ175" s="29">
        <f t="shared" si="2"/>
        <v>4.4615384615384617</v>
      </c>
    </row>
    <row r="176" spans="1:52">
      <c r="A176" s="31" t="s">
        <v>359</v>
      </c>
      <c r="B176">
        <v>4</v>
      </c>
      <c r="F176">
        <v>4</v>
      </c>
      <c r="H176">
        <v>4</v>
      </c>
      <c r="M176">
        <v>4</v>
      </c>
      <c r="T176">
        <v>5</v>
      </c>
      <c r="AC176">
        <v>5</v>
      </c>
      <c r="AF176">
        <v>4</v>
      </c>
      <c r="AG176">
        <v>4</v>
      </c>
      <c r="AN176">
        <v>5</v>
      </c>
      <c r="AV176">
        <v>5</v>
      </c>
      <c r="AX176">
        <v>4</v>
      </c>
      <c r="AZ176" s="29">
        <f t="shared" si="2"/>
        <v>4.3636363636363633</v>
      </c>
    </row>
    <row r="177" spans="1:52">
      <c r="A177" s="31" t="s">
        <v>360</v>
      </c>
      <c r="H177">
        <v>3</v>
      </c>
      <c r="M177">
        <v>1</v>
      </c>
      <c r="AX177">
        <v>1</v>
      </c>
      <c r="AZ177" s="29">
        <f t="shared" si="2"/>
        <v>1.6666666666666667</v>
      </c>
    </row>
    <row r="178" spans="1:52">
      <c r="A178" s="31" t="s">
        <v>361</v>
      </c>
      <c r="F178">
        <v>4</v>
      </c>
      <c r="H178">
        <v>3</v>
      </c>
      <c r="M178">
        <v>3</v>
      </c>
      <c r="AG178">
        <v>3</v>
      </c>
      <c r="AV178">
        <v>4</v>
      </c>
      <c r="AZ178" s="29">
        <f t="shared" si="2"/>
        <v>3.4</v>
      </c>
    </row>
    <row r="179" spans="1:52">
      <c r="A179" s="31" t="s">
        <v>362</v>
      </c>
      <c r="F179">
        <v>4</v>
      </c>
      <c r="M179">
        <v>3</v>
      </c>
      <c r="V179">
        <v>5</v>
      </c>
      <c r="Y179">
        <v>5</v>
      </c>
      <c r="AC179">
        <v>3</v>
      </c>
      <c r="AG179">
        <v>4</v>
      </c>
      <c r="AN179">
        <v>3</v>
      </c>
      <c r="AO179">
        <v>4</v>
      </c>
      <c r="AP179">
        <v>5</v>
      </c>
      <c r="AR179">
        <v>4</v>
      </c>
      <c r="AS179">
        <v>5</v>
      </c>
      <c r="AX179">
        <v>4</v>
      </c>
      <c r="AZ179" s="29">
        <f t="shared" si="2"/>
        <v>4.083333333333333</v>
      </c>
    </row>
    <row r="180" spans="1:52">
      <c r="A180" s="31" t="s">
        <v>363</v>
      </c>
      <c r="M180">
        <v>3</v>
      </c>
      <c r="AZ180" s="29">
        <f t="shared" si="2"/>
        <v>3</v>
      </c>
    </row>
    <row r="181" spans="1:52">
      <c r="A181" s="31" t="s">
        <v>268</v>
      </c>
      <c r="E181">
        <v>5</v>
      </c>
      <c r="F181">
        <v>5</v>
      </c>
      <c r="Y181">
        <v>3</v>
      </c>
      <c r="AJ181">
        <v>3</v>
      </c>
      <c r="AP181">
        <v>4</v>
      </c>
      <c r="AR181">
        <v>5</v>
      </c>
      <c r="AV181">
        <v>5</v>
      </c>
      <c r="AZ181" s="29">
        <f t="shared" si="2"/>
        <v>4.2857142857142856</v>
      </c>
    </row>
    <row r="182" spans="1:52">
      <c r="A182" s="31" t="s">
        <v>364</v>
      </c>
      <c r="B182">
        <v>3</v>
      </c>
      <c r="E182">
        <v>5</v>
      </c>
      <c r="F182">
        <v>2</v>
      </c>
      <c r="H182">
        <v>4</v>
      </c>
      <c r="R182">
        <v>3</v>
      </c>
      <c r="V182">
        <v>3</v>
      </c>
      <c r="W182">
        <v>3</v>
      </c>
      <c r="Y182">
        <v>5</v>
      </c>
      <c r="AC182">
        <v>4</v>
      </c>
      <c r="AD182">
        <v>4</v>
      </c>
      <c r="AG182">
        <v>5</v>
      </c>
      <c r="AJ182">
        <v>4</v>
      </c>
      <c r="AP182">
        <v>5</v>
      </c>
      <c r="AR182">
        <v>5</v>
      </c>
      <c r="AS182">
        <v>5</v>
      </c>
      <c r="AX182">
        <v>5</v>
      </c>
      <c r="AZ182" s="29">
        <f t="shared" si="2"/>
        <v>4.0625</v>
      </c>
    </row>
    <row r="183" spans="1:52">
      <c r="A183" s="31" t="s">
        <v>269</v>
      </c>
      <c r="E183">
        <v>3</v>
      </c>
      <c r="F183">
        <v>4</v>
      </c>
      <c r="H183">
        <v>5</v>
      </c>
      <c r="M183">
        <v>3</v>
      </c>
      <c r="Y183">
        <v>4</v>
      </c>
      <c r="AC183">
        <v>3</v>
      </c>
      <c r="AJ183">
        <v>3</v>
      </c>
      <c r="AN183">
        <v>3</v>
      </c>
      <c r="AO183">
        <v>5</v>
      </c>
      <c r="AV183">
        <v>4</v>
      </c>
      <c r="AX183">
        <v>4</v>
      </c>
      <c r="AZ183" s="29">
        <f t="shared" si="2"/>
        <v>3.7272727272727271</v>
      </c>
    </row>
    <row r="184" spans="1:52">
      <c r="A184" s="31" t="s">
        <v>365</v>
      </c>
      <c r="F184">
        <v>5</v>
      </c>
      <c r="M184">
        <v>5</v>
      </c>
      <c r="Q184">
        <v>5</v>
      </c>
      <c r="X184">
        <v>5</v>
      </c>
      <c r="Y184">
        <v>4</v>
      </c>
      <c r="AF184">
        <v>4</v>
      </c>
      <c r="AG184">
        <v>5</v>
      </c>
      <c r="AR184">
        <v>4</v>
      </c>
      <c r="AS184">
        <v>5</v>
      </c>
      <c r="AZ184" s="29">
        <f t="shared" si="2"/>
        <v>4.666666666666667</v>
      </c>
    </row>
    <row r="185" spans="1:52">
      <c r="A185" s="31" t="s">
        <v>366</v>
      </c>
      <c r="E185">
        <v>5</v>
      </c>
      <c r="G185">
        <v>5</v>
      </c>
      <c r="N185">
        <v>5</v>
      </c>
      <c r="X185">
        <v>5</v>
      </c>
      <c r="AJ185">
        <v>2</v>
      </c>
      <c r="AN185">
        <v>3</v>
      </c>
      <c r="AR185">
        <v>5</v>
      </c>
      <c r="AS185">
        <v>3</v>
      </c>
      <c r="AZ185" s="29">
        <f t="shared" si="2"/>
        <v>4.125</v>
      </c>
    </row>
    <row r="186" spans="1:52">
      <c r="A186" s="31" t="s">
        <v>367</v>
      </c>
      <c r="B186">
        <v>4</v>
      </c>
      <c r="F186">
        <v>5</v>
      </c>
      <c r="H186">
        <v>5</v>
      </c>
      <c r="L186">
        <v>3</v>
      </c>
      <c r="M186">
        <v>4</v>
      </c>
      <c r="V186">
        <v>3</v>
      </c>
      <c r="AF186">
        <v>5</v>
      </c>
      <c r="AJ186">
        <v>4</v>
      </c>
      <c r="AN186">
        <v>4</v>
      </c>
      <c r="AS186">
        <v>3</v>
      </c>
      <c r="AV186">
        <v>4</v>
      </c>
      <c r="AX186">
        <v>3</v>
      </c>
      <c r="AZ186" s="29">
        <f t="shared" si="2"/>
        <v>3.9166666666666665</v>
      </c>
    </row>
    <row r="187" spans="1:52">
      <c r="A187" s="31" t="s">
        <v>270</v>
      </c>
      <c r="E187">
        <v>5</v>
      </c>
      <c r="F187">
        <v>4</v>
      </c>
      <c r="AG187">
        <v>5</v>
      </c>
      <c r="AJ187">
        <v>4</v>
      </c>
      <c r="AP187">
        <v>4</v>
      </c>
      <c r="AZ187" s="29">
        <f t="shared" si="2"/>
        <v>4.4000000000000004</v>
      </c>
    </row>
    <row r="188" spans="1:52">
      <c r="A188" s="31" t="s">
        <v>368</v>
      </c>
      <c r="E188">
        <v>5</v>
      </c>
      <c r="F188">
        <v>3</v>
      </c>
      <c r="H188">
        <v>5</v>
      </c>
      <c r="M188">
        <v>5</v>
      </c>
      <c r="AA188">
        <v>4</v>
      </c>
      <c r="AJ188">
        <v>3</v>
      </c>
      <c r="AN188">
        <v>5</v>
      </c>
      <c r="AO188">
        <v>5</v>
      </c>
      <c r="AR188">
        <v>3</v>
      </c>
      <c r="AW188">
        <v>5</v>
      </c>
      <c r="AX188">
        <v>4</v>
      </c>
      <c r="AZ188" s="29">
        <f t="shared" si="2"/>
        <v>4.2727272727272725</v>
      </c>
    </row>
    <row r="189" spans="1:52">
      <c r="A189" s="31" t="s">
        <v>369</v>
      </c>
      <c r="F189">
        <v>5</v>
      </c>
      <c r="H189">
        <v>4</v>
      </c>
      <c r="M189">
        <v>5</v>
      </c>
      <c r="AJ189">
        <v>3</v>
      </c>
      <c r="AN189">
        <v>4</v>
      </c>
      <c r="AP189">
        <v>3</v>
      </c>
      <c r="AR189">
        <v>4</v>
      </c>
      <c r="AS189">
        <v>4</v>
      </c>
      <c r="AV189">
        <v>4</v>
      </c>
      <c r="AX189">
        <v>4</v>
      </c>
      <c r="AZ189" s="29">
        <f t="shared" si="2"/>
        <v>4</v>
      </c>
    </row>
    <row r="190" spans="1:52">
      <c r="A190" s="31" t="s">
        <v>370</v>
      </c>
      <c r="B190">
        <v>5</v>
      </c>
      <c r="F190">
        <v>5</v>
      </c>
      <c r="M190">
        <v>4</v>
      </c>
      <c r="R190">
        <v>4</v>
      </c>
      <c r="AD190">
        <v>5</v>
      </c>
      <c r="AJ190">
        <v>5</v>
      </c>
      <c r="AN190">
        <v>5</v>
      </c>
      <c r="AP190">
        <v>4</v>
      </c>
      <c r="AR190">
        <v>5</v>
      </c>
      <c r="AZ190" s="29">
        <f t="shared" si="2"/>
        <v>4.666666666666667</v>
      </c>
    </row>
    <row r="191" spans="1:52">
      <c r="A191" s="31" t="s">
        <v>371</v>
      </c>
      <c r="B191">
        <v>3</v>
      </c>
      <c r="E191">
        <v>4</v>
      </c>
      <c r="F191">
        <v>5</v>
      </c>
      <c r="H191">
        <v>5</v>
      </c>
      <c r="I191">
        <v>4</v>
      </c>
      <c r="M191">
        <v>5</v>
      </c>
      <c r="N191">
        <v>4</v>
      </c>
      <c r="R191">
        <v>4</v>
      </c>
      <c r="T191">
        <v>4</v>
      </c>
      <c r="V191">
        <v>5</v>
      </c>
      <c r="W191">
        <v>3</v>
      </c>
      <c r="X191">
        <v>4</v>
      </c>
      <c r="Z191">
        <v>3</v>
      </c>
      <c r="AA191">
        <v>5</v>
      </c>
      <c r="AC191">
        <v>4</v>
      </c>
      <c r="AD191">
        <v>4</v>
      </c>
      <c r="AF191">
        <v>4</v>
      </c>
      <c r="AG191">
        <v>5</v>
      </c>
      <c r="AJ191">
        <v>4</v>
      </c>
      <c r="AN191">
        <v>3</v>
      </c>
      <c r="AO191">
        <v>3</v>
      </c>
      <c r="AR191">
        <v>3</v>
      </c>
      <c r="AV191">
        <v>3</v>
      </c>
      <c r="AZ191" s="29">
        <f t="shared" si="2"/>
        <v>3.9565217391304346</v>
      </c>
    </row>
    <row r="192" spans="1:52">
      <c r="A192" s="31" t="s">
        <v>372</v>
      </c>
      <c r="F192">
        <v>3</v>
      </c>
      <c r="H192">
        <v>5</v>
      </c>
      <c r="I192">
        <v>4</v>
      </c>
      <c r="M192">
        <v>4</v>
      </c>
      <c r="N192">
        <v>5</v>
      </c>
      <c r="T192">
        <v>4</v>
      </c>
      <c r="V192">
        <v>4</v>
      </c>
      <c r="AJ192">
        <v>5</v>
      </c>
      <c r="AN192">
        <v>4</v>
      </c>
      <c r="AO192">
        <v>3</v>
      </c>
      <c r="AV192">
        <v>4</v>
      </c>
      <c r="AZ192" s="29">
        <f t="shared" si="2"/>
        <v>4.0909090909090908</v>
      </c>
    </row>
    <row r="193" spans="1:52">
      <c r="A193" s="31" t="s">
        <v>373</v>
      </c>
      <c r="B193">
        <v>3</v>
      </c>
      <c r="H193">
        <v>4</v>
      </c>
      <c r="L193">
        <v>4</v>
      </c>
      <c r="M193">
        <v>5</v>
      </c>
      <c r="V193">
        <v>2</v>
      </c>
      <c r="AE193">
        <v>3</v>
      </c>
      <c r="AF193">
        <v>5</v>
      </c>
      <c r="AG193">
        <v>5</v>
      </c>
      <c r="AZ193" s="29">
        <f t="shared" si="2"/>
        <v>3.875</v>
      </c>
    </row>
    <row r="194" spans="1:52">
      <c r="A194" s="31" t="s">
        <v>374</v>
      </c>
      <c r="B194">
        <v>4</v>
      </c>
      <c r="G194">
        <v>3</v>
      </c>
      <c r="H194">
        <v>5</v>
      </c>
      <c r="L194">
        <v>4</v>
      </c>
      <c r="M194">
        <v>5</v>
      </c>
      <c r="Q194">
        <v>5</v>
      </c>
      <c r="U194">
        <v>5</v>
      </c>
      <c r="V194">
        <v>4</v>
      </c>
      <c r="W194">
        <v>1</v>
      </c>
      <c r="X194">
        <v>2</v>
      </c>
      <c r="Y194">
        <v>4</v>
      </c>
      <c r="Z194">
        <v>2</v>
      </c>
      <c r="AD194">
        <v>4</v>
      </c>
      <c r="AE194">
        <v>1</v>
      </c>
      <c r="AF194">
        <v>1</v>
      </c>
      <c r="AG194">
        <v>5</v>
      </c>
      <c r="AJ194">
        <v>5</v>
      </c>
      <c r="AS194">
        <v>4</v>
      </c>
      <c r="AV194">
        <v>4</v>
      </c>
      <c r="AX194">
        <v>4</v>
      </c>
      <c r="AZ194" s="29">
        <f t="shared" si="2"/>
        <v>3.6</v>
      </c>
    </row>
    <row r="195" spans="1:52">
      <c r="A195" s="31" t="s">
        <v>375</v>
      </c>
      <c r="B195">
        <v>5</v>
      </c>
      <c r="E195">
        <v>5</v>
      </c>
      <c r="H195">
        <v>5</v>
      </c>
      <c r="M195">
        <v>5</v>
      </c>
      <c r="AA195">
        <v>5</v>
      </c>
      <c r="AJ195">
        <v>4</v>
      </c>
      <c r="AR195">
        <v>5</v>
      </c>
      <c r="AX195">
        <v>5</v>
      </c>
      <c r="AZ195" s="29">
        <f t="shared" si="2"/>
        <v>4.875</v>
      </c>
    </row>
    <row r="196" spans="1:52">
      <c r="A196" s="31" t="s">
        <v>376</v>
      </c>
      <c r="E196">
        <v>2</v>
      </c>
      <c r="H196">
        <v>2</v>
      </c>
      <c r="M196">
        <v>5</v>
      </c>
      <c r="AN196">
        <v>3</v>
      </c>
      <c r="AZ196" s="29">
        <f t="shared" si="2"/>
        <v>3</v>
      </c>
    </row>
    <row r="197" spans="1:52">
      <c r="A197" s="31" t="s">
        <v>377</v>
      </c>
      <c r="E197">
        <v>5</v>
      </c>
      <c r="F197">
        <v>5</v>
      </c>
      <c r="H197">
        <v>5</v>
      </c>
      <c r="I197">
        <v>5</v>
      </c>
      <c r="M197">
        <v>2</v>
      </c>
      <c r="N197">
        <v>3</v>
      </c>
      <c r="W197">
        <v>4</v>
      </c>
      <c r="X197">
        <v>3</v>
      </c>
      <c r="Y197">
        <v>5</v>
      </c>
      <c r="AJ197">
        <v>3</v>
      </c>
      <c r="AN197">
        <v>5</v>
      </c>
      <c r="AR197">
        <v>5</v>
      </c>
      <c r="AS197">
        <v>5</v>
      </c>
      <c r="AZ197" s="29">
        <f t="shared" si="2"/>
        <v>4.2307692307692308</v>
      </c>
    </row>
    <row r="198" spans="1:52">
      <c r="A198" s="31" t="s">
        <v>378</v>
      </c>
      <c r="F198">
        <v>2</v>
      </c>
      <c r="G198">
        <v>5</v>
      </c>
      <c r="H198">
        <v>3</v>
      </c>
      <c r="M198">
        <v>5</v>
      </c>
      <c r="AG198">
        <v>4</v>
      </c>
      <c r="AN198">
        <v>5</v>
      </c>
      <c r="AS198">
        <v>2</v>
      </c>
      <c r="AZ198" s="29">
        <f t="shared" si="2"/>
        <v>3.7142857142857144</v>
      </c>
    </row>
    <row r="199" spans="1:52">
      <c r="A199" s="31" t="s">
        <v>379</v>
      </c>
      <c r="E199">
        <v>4</v>
      </c>
      <c r="F199">
        <v>4</v>
      </c>
      <c r="H199">
        <v>5</v>
      </c>
      <c r="M199">
        <v>5</v>
      </c>
      <c r="V199">
        <v>5</v>
      </c>
      <c r="W199">
        <v>5</v>
      </c>
      <c r="AC199">
        <v>4</v>
      </c>
      <c r="AD199">
        <v>5</v>
      </c>
      <c r="AG199">
        <v>4</v>
      </c>
      <c r="AJ199">
        <v>5</v>
      </c>
      <c r="AN199">
        <v>5</v>
      </c>
      <c r="AP199">
        <v>5</v>
      </c>
      <c r="AR199">
        <v>5</v>
      </c>
      <c r="AS199">
        <v>5</v>
      </c>
      <c r="AZ199" s="29">
        <f t="shared" ref="AZ199:AZ262" si="3">AVERAGE(B199:AY199)</f>
        <v>4.7142857142857144</v>
      </c>
    </row>
    <row r="200" spans="1:52">
      <c r="A200" s="31" t="s">
        <v>380</v>
      </c>
      <c r="F200">
        <v>4</v>
      </c>
      <c r="H200">
        <v>5</v>
      </c>
      <c r="L200">
        <v>4</v>
      </c>
      <c r="M200">
        <v>5</v>
      </c>
      <c r="Q200">
        <v>4</v>
      </c>
      <c r="U200">
        <v>4</v>
      </c>
      <c r="V200">
        <v>4</v>
      </c>
      <c r="X200">
        <v>5</v>
      </c>
      <c r="Y200">
        <v>5</v>
      </c>
      <c r="AA200">
        <v>4</v>
      </c>
      <c r="AD200">
        <v>5</v>
      </c>
      <c r="AE200">
        <v>5</v>
      </c>
      <c r="AF200">
        <v>4</v>
      </c>
      <c r="AG200">
        <v>5</v>
      </c>
      <c r="AJ200">
        <v>4</v>
      </c>
      <c r="AK200">
        <v>4</v>
      </c>
      <c r="AN200">
        <v>4</v>
      </c>
      <c r="AO200">
        <v>4</v>
      </c>
      <c r="AR200">
        <v>5</v>
      </c>
      <c r="AS200">
        <v>4</v>
      </c>
      <c r="AX200">
        <v>4</v>
      </c>
      <c r="AY200">
        <v>5</v>
      </c>
      <c r="AZ200" s="29">
        <f t="shared" si="3"/>
        <v>4.4090909090909092</v>
      </c>
    </row>
    <row r="201" spans="1:52">
      <c r="A201" s="31" t="s">
        <v>381</v>
      </c>
      <c r="B201">
        <v>3</v>
      </c>
      <c r="F201">
        <v>4</v>
      </c>
      <c r="H201">
        <v>5</v>
      </c>
      <c r="M201">
        <v>3</v>
      </c>
      <c r="Y201">
        <v>4</v>
      </c>
      <c r="AC201">
        <v>3</v>
      </c>
      <c r="AD201">
        <v>3</v>
      </c>
      <c r="AG201">
        <v>4</v>
      </c>
      <c r="AN201">
        <v>4</v>
      </c>
      <c r="AV201">
        <v>3</v>
      </c>
      <c r="AZ201" s="29">
        <f t="shared" si="3"/>
        <v>3.6</v>
      </c>
    </row>
    <row r="202" spans="1:52">
      <c r="A202" s="31" t="s">
        <v>382</v>
      </c>
      <c r="F202">
        <v>5</v>
      </c>
      <c r="AJ202">
        <v>5</v>
      </c>
      <c r="AN202">
        <v>4</v>
      </c>
      <c r="AP202">
        <v>4</v>
      </c>
      <c r="AZ202" s="29">
        <f t="shared" si="3"/>
        <v>4.5</v>
      </c>
    </row>
    <row r="203" spans="1:52">
      <c r="A203" s="31" t="s">
        <v>383</v>
      </c>
      <c r="E203">
        <v>5</v>
      </c>
      <c r="H203">
        <v>5</v>
      </c>
      <c r="I203">
        <v>5</v>
      </c>
      <c r="M203">
        <v>5</v>
      </c>
      <c r="V203">
        <v>5</v>
      </c>
      <c r="Z203">
        <v>5</v>
      </c>
      <c r="AD203">
        <v>5</v>
      </c>
      <c r="AG203">
        <v>4</v>
      </c>
      <c r="AJ203">
        <v>4</v>
      </c>
      <c r="AN203">
        <v>3</v>
      </c>
      <c r="AR203">
        <v>4</v>
      </c>
      <c r="AY203">
        <v>5</v>
      </c>
      <c r="AZ203" s="29">
        <f t="shared" si="3"/>
        <v>4.583333333333333</v>
      </c>
    </row>
    <row r="204" spans="1:52">
      <c r="A204" s="31" t="s">
        <v>384</v>
      </c>
      <c r="E204">
        <v>4</v>
      </c>
      <c r="G204">
        <v>5</v>
      </c>
      <c r="H204">
        <v>5</v>
      </c>
      <c r="M204">
        <v>1</v>
      </c>
      <c r="W204">
        <v>5</v>
      </c>
      <c r="AG204">
        <v>3</v>
      </c>
      <c r="AJ204">
        <v>2</v>
      </c>
      <c r="AN204">
        <v>5</v>
      </c>
      <c r="AP204">
        <v>5</v>
      </c>
      <c r="AV204">
        <v>5</v>
      </c>
      <c r="AZ204" s="29">
        <f t="shared" si="3"/>
        <v>4</v>
      </c>
    </row>
    <row r="205" spans="1:52">
      <c r="A205" s="31" t="s">
        <v>385</v>
      </c>
      <c r="E205">
        <v>3</v>
      </c>
      <c r="F205">
        <v>3</v>
      </c>
      <c r="H205">
        <v>5</v>
      </c>
      <c r="M205">
        <v>4</v>
      </c>
      <c r="V205">
        <v>4</v>
      </c>
      <c r="X205">
        <v>4</v>
      </c>
      <c r="AF205">
        <v>4</v>
      </c>
      <c r="AG205">
        <v>5</v>
      </c>
      <c r="AJ205">
        <v>4</v>
      </c>
      <c r="AN205">
        <v>5</v>
      </c>
      <c r="AZ205" s="29">
        <f t="shared" si="3"/>
        <v>4.0999999999999996</v>
      </c>
    </row>
    <row r="206" spans="1:52">
      <c r="A206" s="31" t="s">
        <v>386</v>
      </c>
      <c r="D206">
        <v>5</v>
      </c>
      <c r="E206">
        <v>5</v>
      </c>
      <c r="F206">
        <v>4</v>
      </c>
      <c r="H206">
        <v>5</v>
      </c>
      <c r="J206">
        <v>5</v>
      </c>
      <c r="M206">
        <v>5</v>
      </c>
      <c r="AF206">
        <v>5</v>
      </c>
      <c r="AN206">
        <v>5</v>
      </c>
      <c r="AV206">
        <v>5</v>
      </c>
      <c r="AZ206" s="29">
        <f t="shared" si="3"/>
        <v>4.8888888888888893</v>
      </c>
    </row>
    <row r="207" spans="1:52">
      <c r="A207" s="31" t="s">
        <v>387</v>
      </c>
      <c r="F207">
        <v>5</v>
      </c>
      <c r="H207">
        <v>5</v>
      </c>
      <c r="M207">
        <v>5</v>
      </c>
      <c r="T207">
        <v>2</v>
      </c>
      <c r="V207">
        <v>4</v>
      </c>
      <c r="AG207">
        <v>5</v>
      </c>
      <c r="AR207">
        <v>5</v>
      </c>
      <c r="AV207">
        <v>5</v>
      </c>
      <c r="AZ207" s="29">
        <f t="shared" si="3"/>
        <v>4.5</v>
      </c>
    </row>
    <row r="208" spans="1:52">
      <c r="A208" s="31" t="s">
        <v>388</v>
      </c>
      <c r="B208">
        <v>1</v>
      </c>
      <c r="F208">
        <v>1</v>
      </c>
      <c r="G208">
        <v>1</v>
      </c>
      <c r="H208">
        <v>1</v>
      </c>
      <c r="M208">
        <v>1</v>
      </c>
      <c r="N208">
        <v>1</v>
      </c>
      <c r="U208">
        <v>1</v>
      </c>
      <c r="V208">
        <v>1</v>
      </c>
      <c r="W208">
        <v>1</v>
      </c>
      <c r="AC208">
        <v>1</v>
      </c>
      <c r="AG208">
        <v>1</v>
      </c>
      <c r="AJ208">
        <v>1</v>
      </c>
      <c r="AN208">
        <v>1</v>
      </c>
      <c r="AO208">
        <v>1</v>
      </c>
      <c r="AV208">
        <v>1</v>
      </c>
      <c r="AZ208" s="29">
        <f t="shared" si="3"/>
        <v>1</v>
      </c>
    </row>
    <row r="209" spans="1:52">
      <c r="A209" s="31" t="s">
        <v>389</v>
      </c>
      <c r="B209">
        <v>5</v>
      </c>
      <c r="E209">
        <v>3</v>
      </c>
      <c r="F209">
        <v>5</v>
      </c>
      <c r="M209">
        <v>4</v>
      </c>
      <c r="Y209">
        <v>4</v>
      </c>
      <c r="AD209">
        <v>5</v>
      </c>
      <c r="AG209">
        <v>5</v>
      </c>
      <c r="AJ209">
        <v>5</v>
      </c>
      <c r="AK209">
        <v>5</v>
      </c>
      <c r="AN209">
        <v>5</v>
      </c>
      <c r="AP209">
        <v>4</v>
      </c>
      <c r="AR209">
        <v>3</v>
      </c>
      <c r="AS209">
        <v>3</v>
      </c>
      <c r="AV209">
        <v>5</v>
      </c>
      <c r="AX209">
        <v>4</v>
      </c>
      <c r="AZ209" s="29">
        <f t="shared" si="3"/>
        <v>4.333333333333333</v>
      </c>
    </row>
    <row r="210" spans="1:52">
      <c r="A210" s="31" t="s">
        <v>390</v>
      </c>
      <c r="M210">
        <v>1</v>
      </c>
      <c r="AC210">
        <v>1</v>
      </c>
      <c r="AF210">
        <v>1</v>
      </c>
      <c r="AG210">
        <v>1</v>
      </c>
      <c r="AP210">
        <v>1</v>
      </c>
      <c r="AR210">
        <v>2</v>
      </c>
      <c r="AS210">
        <v>1</v>
      </c>
      <c r="AV210">
        <v>2</v>
      </c>
      <c r="AX210">
        <v>2</v>
      </c>
      <c r="AZ210" s="29">
        <f t="shared" si="3"/>
        <v>1.3333333333333333</v>
      </c>
    </row>
    <row r="211" spans="1:52">
      <c r="A211" s="31" t="s">
        <v>391</v>
      </c>
      <c r="B211">
        <v>3</v>
      </c>
      <c r="E211">
        <v>5</v>
      </c>
      <c r="F211">
        <v>3</v>
      </c>
      <c r="H211">
        <v>2</v>
      </c>
      <c r="L211">
        <v>5</v>
      </c>
      <c r="M211">
        <v>3</v>
      </c>
      <c r="N211">
        <v>5</v>
      </c>
      <c r="U211">
        <v>2</v>
      </c>
      <c r="V211">
        <v>3</v>
      </c>
      <c r="W211">
        <v>5</v>
      </c>
      <c r="AD211">
        <v>5</v>
      </c>
      <c r="AE211">
        <v>5</v>
      </c>
      <c r="AG211">
        <v>2</v>
      </c>
      <c r="AJ211">
        <v>5</v>
      </c>
      <c r="AR211">
        <v>4</v>
      </c>
      <c r="AV211">
        <v>5</v>
      </c>
      <c r="AX211">
        <v>5</v>
      </c>
      <c r="AZ211" s="29">
        <f t="shared" si="3"/>
        <v>3.9411764705882355</v>
      </c>
    </row>
    <row r="212" spans="1:52">
      <c r="A212" s="31" t="s">
        <v>392</v>
      </c>
      <c r="E212">
        <v>5</v>
      </c>
      <c r="F212">
        <v>5</v>
      </c>
      <c r="G212">
        <v>5</v>
      </c>
      <c r="H212">
        <v>5</v>
      </c>
      <c r="M212">
        <v>5</v>
      </c>
      <c r="AA212">
        <v>4</v>
      </c>
      <c r="AC212">
        <v>4</v>
      </c>
      <c r="AG212">
        <v>4</v>
      </c>
      <c r="AN212">
        <v>3</v>
      </c>
      <c r="AO212">
        <v>4</v>
      </c>
      <c r="AR212">
        <v>5</v>
      </c>
      <c r="AS212">
        <v>4</v>
      </c>
      <c r="AX212">
        <v>5</v>
      </c>
      <c r="AZ212" s="29">
        <f t="shared" si="3"/>
        <v>4.4615384615384617</v>
      </c>
    </row>
    <row r="213" spans="1:52">
      <c r="A213" s="31" t="s">
        <v>393</v>
      </c>
      <c r="B213">
        <v>1</v>
      </c>
      <c r="F213">
        <v>5</v>
      </c>
      <c r="G213">
        <v>5</v>
      </c>
      <c r="H213">
        <v>4</v>
      </c>
      <c r="M213">
        <v>4</v>
      </c>
      <c r="Q213">
        <v>5</v>
      </c>
      <c r="AF213">
        <v>3</v>
      </c>
      <c r="AG213">
        <v>3</v>
      </c>
      <c r="AJ213">
        <v>2</v>
      </c>
      <c r="AR213">
        <v>4</v>
      </c>
      <c r="AS213">
        <v>3</v>
      </c>
      <c r="AV213">
        <v>5</v>
      </c>
      <c r="AX213">
        <v>5</v>
      </c>
      <c r="AZ213" s="29">
        <f t="shared" si="3"/>
        <v>3.7692307692307692</v>
      </c>
    </row>
    <row r="214" spans="1:52">
      <c r="A214" s="31" t="s">
        <v>394</v>
      </c>
      <c r="H214">
        <v>5</v>
      </c>
      <c r="AE214">
        <v>4</v>
      </c>
      <c r="AF214">
        <v>4</v>
      </c>
      <c r="AJ214">
        <v>5</v>
      </c>
      <c r="AN214">
        <v>4</v>
      </c>
      <c r="AS214">
        <v>4</v>
      </c>
      <c r="AX214">
        <v>4</v>
      </c>
      <c r="AZ214" s="29">
        <f t="shared" si="3"/>
        <v>4.2857142857142856</v>
      </c>
    </row>
    <row r="215" spans="1:52">
      <c r="A215" s="31" t="s">
        <v>395</v>
      </c>
      <c r="E215">
        <v>4</v>
      </c>
      <c r="F215">
        <v>5</v>
      </c>
      <c r="H215">
        <v>5</v>
      </c>
      <c r="V215">
        <v>1</v>
      </c>
      <c r="AA215">
        <v>3</v>
      </c>
      <c r="AC215">
        <v>2</v>
      </c>
      <c r="AF215">
        <v>2</v>
      </c>
      <c r="AG215">
        <v>3</v>
      </c>
      <c r="AJ215">
        <v>3</v>
      </c>
      <c r="AL215">
        <v>2</v>
      </c>
      <c r="AN215">
        <v>5</v>
      </c>
      <c r="AO215">
        <v>4</v>
      </c>
      <c r="AV215">
        <v>4</v>
      </c>
      <c r="AZ215" s="29">
        <f t="shared" si="3"/>
        <v>3.3076923076923075</v>
      </c>
    </row>
    <row r="216" spans="1:52">
      <c r="A216" s="31" t="s">
        <v>396</v>
      </c>
      <c r="H216">
        <v>3</v>
      </c>
      <c r="M216">
        <v>2</v>
      </c>
      <c r="U216">
        <v>5</v>
      </c>
      <c r="V216">
        <v>5</v>
      </c>
      <c r="W216">
        <v>2</v>
      </c>
      <c r="AK216">
        <v>3</v>
      </c>
      <c r="AO216">
        <v>3</v>
      </c>
      <c r="AV216">
        <v>5</v>
      </c>
      <c r="AZ216" s="29">
        <f t="shared" si="3"/>
        <v>3.5</v>
      </c>
    </row>
    <row r="217" spans="1:52">
      <c r="A217" s="31" t="s">
        <v>397</v>
      </c>
      <c r="B217">
        <v>4</v>
      </c>
      <c r="F217">
        <v>4</v>
      </c>
      <c r="G217">
        <v>3</v>
      </c>
      <c r="H217">
        <v>4</v>
      </c>
      <c r="M217">
        <v>4</v>
      </c>
      <c r="V217">
        <v>5</v>
      </c>
      <c r="AF217">
        <v>4</v>
      </c>
      <c r="AJ217">
        <v>4</v>
      </c>
      <c r="AN217">
        <v>5</v>
      </c>
      <c r="AO217">
        <v>4</v>
      </c>
      <c r="AX217">
        <v>5</v>
      </c>
      <c r="AZ217" s="29">
        <f t="shared" si="3"/>
        <v>4.1818181818181817</v>
      </c>
    </row>
    <row r="218" spans="1:52">
      <c r="A218" s="31" t="s">
        <v>398</v>
      </c>
      <c r="E218">
        <v>5</v>
      </c>
      <c r="H218">
        <v>5</v>
      </c>
      <c r="M218">
        <v>5</v>
      </c>
      <c r="Q218">
        <v>3</v>
      </c>
      <c r="AG218">
        <v>3</v>
      </c>
      <c r="AN218">
        <v>5</v>
      </c>
      <c r="AR218">
        <v>4</v>
      </c>
      <c r="AX218">
        <v>3</v>
      </c>
      <c r="AZ218" s="29">
        <f t="shared" si="3"/>
        <v>4.125</v>
      </c>
    </row>
    <row r="219" spans="1:52">
      <c r="A219" s="31" t="s">
        <v>399</v>
      </c>
      <c r="B219">
        <v>4</v>
      </c>
      <c r="C219">
        <v>4</v>
      </c>
      <c r="E219">
        <v>5</v>
      </c>
      <c r="F219">
        <v>5</v>
      </c>
      <c r="H219">
        <v>5</v>
      </c>
      <c r="M219">
        <v>4</v>
      </c>
      <c r="N219">
        <v>4</v>
      </c>
      <c r="Q219">
        <v>5</v>
      </c>
      <c r="T219">
        <v>4</v>
      </c>
      <c r="V219">
        <v>5</v>
      </c>
      <c r="X219">
        <v>5</v>
      </c>
      <c r="Y219">
        <v>3</v>
      </c>
      <c r="AA219">
        <v>4</v>
      </c>
      <c r="AE219">
        <v>4</v>
      </c>
      <c r="AG219">
        <v>5</v>
      </c>
      <c r="AJ219">
        <v>4</v>
      </c>
      <c r="AN219">
        <v>5</v>
      </c>
      <c r="AP219">
        <v>4</v>
      </c>
      <c r="AR219">
        <v>5</v>
      </c>
      <c r="AS219">
        <v>5</v>
      </c>
      <c r="AZ219" s="29">
        <f t="shared" si="3"/>
        <v>4.45</v>
      </c>
    </row>
    <row r="220" spans="1:52">
      <c r="A220" s="31" t="s">
        <v>400</v>
      </c>
      <c r="B220">
        <v>3</v>
      </c>
      <c r="C220">
        <v>2</v>
      </c>
      <c r="D220">
        <v>2</v>
      </c>
      <c r="E220">
        <v>3</v>
      </c>
      <c r="F220">
        <v>2</v>
      </c>
      <c r="G220">
        <v>3</v>
      </c>
      <c r="H220">
        <v>3</v>
      </c>
      <c r="I220">
        <v>2</v>
      </c>
      <c r="J220">
        <v>3</v>
      </c>
      <c r="L220">
        <v>3</v>
      </c>
      <c r="M220">
        <v>3</v>
      </c>
      <c r="N220">
        <v>3</v>
      </c>
      <c r="O220">
        <v>2</v>
      </c>
      <c r="P220">
        <v>1</v>
      </c>
      <c r="Q220">
        <v>3</v>
      </c>
      <c r="R220">
        <v>2</v>
      </c>
      <c r="T220">
        <v>3</v>
      </c>
      <c r="U220">
        <v>3</v>
      </c>
      <c r="V220">
        <v>3</v>
      </c>
      <c r="W220">
        <v>3</v>
      </c>
      <c r="X220">
        <v>2</v>
      </c>
      <c r="Y220">
        <v>2</v>
      </c>
      <c r="Z220">
        <v>3</v>
      </c>
      <c r="AA220">
        <v>3</v>
      </c>
      <c r="AB220">
        <v>2</v>
      </c>
      <c r="AC220">
        <v>2</v>
      </c>
      <c r="AD220">
        <v>2</v>
      </c>
      <c r="AE220">
        <v>3</v>
      </c>
      <c r="AF220">
        <v>2</v>
      </c>
      <c r="AG220">
        <v>3</v>
      </c>
      <c r="AH220">
        <v>3</v>
      </c>
      <c r="AI220">
        <v>3</v>
      </c>
      <c r="AJ220">
        <v>2</v>
      </c>
      <c r="AK220">
        <v>3</v>
      </c>
      <c r="AL220">
        <v>3</v>
      </c>
      <c r="AM220">
        <v>3</v>
      </c>
      <c r="AN220">
        <v>3</v>
      </c>
      <c r="AO220">
        <v>2</v>
      </c>
      <c r="AP220">
        <v>3</v>
      </c>
      <c r="AR220">
        <v>3</v>
      </c>
      <c r="AS220">
        <v>3</v>
      </c>
      <c r="AT220">
        <v>3</v>
      </c>
      <c r="AV220">
        <v>3</v>
      </c>
      <c r="AW220">
        <v>2</v>
      </c>
      <c r="AX220">
        <v>3</v>
      </c>
      <c r="AY220">
        <v>3</v>
      </c>
      <c r="AZ220" s="29">
        <f t="shared" si="3"/>
        <v>2.6304347826086958</v>
      </c>
    </row>
    <row r="221" spans="1:52">
      <c r="A221" s="31" t="s">
        <v>401</v>
      </c>
      <c r="F221">
        <v>4</v>
      </c>
      <c r="H221">
        <v>5</v>
      </c>
      <c r="M221">
        <v>5</v>
      </c>
      <c r="AA221">
        <v>4</v>
      </c>
      <c r="AZ221" s="29">
        <f t="shared" si="3"/>
        <v>4.5</v>
      </c>
    </row>
    <row r="222" spans="1:52">
      <c r="A222" s="31" t="s">
        <v>402</v>
      </c>
      <c r="B222">
        <v>3</v>
      </c>
      <c r="D222">
        <v>5</v>
      </c>
      <c r="E222">
        <v>4</v>
      </c>
      <c r="H222">
        <v>5</v>
      </c>
      <c r="M222">
        <v>4</v>
      </c>
      <c r="U222">
        <v>4</v>
      </c>
      <c r="V222">
        <v>4</v>
      </c>
      <c r="X222">
        <v>3</v>
      </c>
      <c r="AA222">
        <v>4</v>
      </c>
      <c r="AJ222">
        <v>4</v>
      </c>
      <c r="AN222">
        <v>4</v>
      </c>
      <c r="AR222">
        <v>3</v>
      </c>
      <c r="AS222">
        <v>3</v>
      </c>
      <c r="AV222">
        <v>3</v>
      </c>
      <c r="AX222">
        <v>4</v>
      </c>
      <c r="AZ222" s="29">
        <f t="shared" si="3"/>
        <v>3.8</v>
      </c>
    </row>
    <row r="223" spans="1:52">
      <c r="A223" s="31" t="s">
        <v>403</v>
      </c>
      <c r="E223">
        <v>3</v>
      </c>
      <c r="F223">
        <v>3</v>
      </c>
      <c r="H223">
        <v>5</v>
      </c>
      <c r="M223">
        <v>4</v>
      </c>
      <c r="Q223">
        <v>5</v>
      </c>
      <c r="V223">
        <v>5</v>
      </c>
      <c r="X223">
        <v>4</v>
      </c>
      <c r="AC223">
        <v>3</v>
      </c>
      <c r="AD223">
        <v>3</v>
      </c>
      <c r="AN223">
        <v>4</v>
      </c>
      <c r="AO223">
        <v>3</v>
      </c>
      <c r="AX223">
        <v>5</v>
      </c>
      <c r="AY223">
        <v>4</v>
      </c>
      <c r="AZ223" s="29">
        <f t="shared" si="3"/>
        <v>3.9230769230769229</v>
      </c>
    </row>
    <row r="224" spans="1:52">
      <c r="A224" s="31" t="s">
        <v>404</v>
      </c>
      <c r="H224">
        <v>4</v>
      </c>
      <c r="M224">
        <v>3</v>
      </c>
      <c r="N224">
        <v>4</v>
      </c>
      <c r="Q224">
        <v>5</v>
      </c>
      <c r="U224">
        <v>5</v>
      </c>
      <c r="V224">
        <v>4</v>
      </c>
      <c r="W224">
        <v>4</v>
      </c>
      <c r="X224">
        <v>4</v>
      </c>
      <c r="AE224">
        <v>5</v>
      </c>
      <c r="AG224">
        <v>5</v>
      </c>
      <c r="AJ224">
        <v>4</v>
      </c>
      <c r="AN224">
        <v>3</v>
      </c>
      <c r="AR224">
        <v>5</v>
      </c>
      <c r="AV224">
        <v>4</v>
      </c>
      <c r="AZ224" s="29">
        <f t="shared" si="3"/>
        <v>4.2142857142857144</v>
      </c>
    </row>
    <row r="225" spans="1:52">
      <c r="A225" s="31" t="s">
        <v>405</v>
      </c>
      <c r="B225">
        <v>5</v>
      </c>
      <c r="E225">
        <v>4</v>
      </c>
      <c r="F225">
        <v>4</v>
      </c>
      <c r="H225">
        <v>3</v>
      </c>
      <c r="M225">
        <v>5</v>
      </c>
      <c r="N225">
        <v>4</v>
      </c>
      <c r="W225">
        <v>3</v>
      </c>
      <c r="X225">
        <v>4</v>
      </c>
      <c r="AG225">
        <v>5</v>
      </c>
      <c r="AJ225">
        <v>5</v>
      </c>
      <c r="AN225">
        <v>5</v>
      </c>
      <c r="AR225">
        <v>5</v>
      </c>
      <c r="AS225">
        <v>4</v>
      </c>
      <c r="AV225">
        <v>4</v>
      </c>
      <c r="AX225">
        <v>4</v>
      </c>
      <c r="AY225">
        <v>5</v>
      </c>
      <c r="AZ225" s="29">
        <f t="shared" si="3"/>
        <v>4.3125</v>
      </c>
    </row>
    <row r="226" spans="1:52">
      <c r="A226" s="31" t="s">
        <v>406</v>
      </c>
      <c r="B226">
        <v>4</v>
      </c>
      <c r="C226">
        <v>4</v>
      </c>
      <c r="E226">
        <v>4</v>
      </c>
      <c r="F226">
        <v>5</v>
      </c>
      <c r="M226">
        <v>5</v>
      </c>
      <c r="X226">
        <v>4</v>
      </c>
      <c r="AF226">
        <v>5</v>
      </c>
      <c r="AG226">
        <v>4</v>
      </c>
      <c r="AJ226">
        <v>4</v>
      </c>
      <c r="AV226">
        <v>4</v>
      </c>
      <c r="AZ226" s="29">
        <f t="shared" si="3"/>
        <v>4.3</v>
      </c>
    </row>
    <row r="227" spans="1:52">
      <c r="A227" s="31" t="s">
        <v>407</v>
      </c>
      <c r="B227">
        <v>3</v>
      </c>
      <c r="E227">
        <v>5</v>
      </c>
      <c r="F227">
        <v>4</v>
      </c>
      <c r="H227">
        <v>4</v>
      </c>
      <c r="J227">
        <v>5</v>
      </c>
      <c r="L227">
        <v>4</v>
      </c>
      <c r="M227">
        <v>4</v>
      </c>
      <c r="N227">
        <v>5</v>
      </c>
      <c r="P227">
        <v>3</v>
      </c>
      <c r="T227">
        <v>5</v>
      </c>
      <c r="U227">
        <v>5</v>
      </c>
      <c r="V227">
        <v>3</v>
      </c>
      <c r="X227">
        <v>4</v>
      </c>
      <c r="Z227">
        <v>4</v>
      </c>
      <c r="AA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J227">
        <v>4</v>
      </c>
      <c r="AL227">
        <v>5</v>
      </c>
      <c r="AN227">
        <v>4</v>
      </c>
      <c r="AO227">
        <v>4</v>
      </c>
      <c r="AR227">
        <v>5</v>
      </c>
      <c r="AS227">
        <v>4</v>
      </c>
      <c r="AV227">
        <v>4</v>
      </c>
      <c r="AX227">
        <v>4</v>
      </c>
      <c r="AY227">
        <v>4</v>
      </c>
      <c r="AZ227" s="29">
        <f t="shared" si="3"/>
        <v>4.1379310344827589</v>
      </c>
    </row>
    <row r="228" spans="1:52">
      <c r="A228" s="31" t="s">
        <v>408</v>
      </c>
      <c r="M228">
        <v>5</v>
      </c>
      <c r="V228">
        <v>3</v>
      </c>
      <c r="AJ228">
        <v>2</v>
      </c>
      <c r="AV228">
        <v>5</v>
      </c>
      <c r="AZ228" s="29">
        <f t="shared" si="3"/>
        <v>3.75</v>
      </c>
    </row>
    <row r="229" spans="1:52">
      <c r="A229" s="31" t="s">
        <v>409</v>
      </c>
      <c r="B229">
        <v>3</v>
      </c>
      <c r="C229">
        <v>1</v>
      </c>
      <c r="E229">
        <v>3</v>
      </c>
      <c r="F229">
        <v>3</v>
      </c>
      <c r="G229">
        <v>3</v>
      </c>
      <c r="I229">
        <v>3</v>
      </c>
      <c r="L229">
        <v>3</v>
      </c>
      <c r="Q229">
        <v>4</v>
      </c>
      <c r="U229">
        <v>4</v>
      </c>
      <c r="X229">
        <v>3</v>
      </c>
      <c r="Y229">
        <v>4</v>
      </c>
      <c r="Z229">
        <v>3</v>
      </c>
      <c r="AA229">
        <v>3</v>
      </c>
      <c r="AB229">
        <v>2</v>
      </c>
      <c r="AC229">
        <v>2</v>
      </c>
      <c r="AD229">
        <v>2</v>
      </c>
      <c r="AE229">
        <v>4</v>
      </c>
      <c r="AF229">
        <v>4</v>
      </c>
      <c r="AG229">
        <v>4</v>
      </c>
      <c r="AH229">
        <v>3</v>
      </c>
      <c r="AI229">
        <v>3</v>
      </c>
      <c r="AJ229">
        <v>3</v>
      </c>
      <c r="AN229">
        <v>3</v>
      </c>
      <c r="AO229">
        <v>4</v>
      </c>
      <c r="AP229">
        <v>3</v>
      </c>
      <c r="AR229">
        <v>4</v>
      </c>
      <c r="AS229">
        <v>3</v>
      </c>
      <c r="AT229">
        <v>3</v>
      </c>
      <c r="AV229">
        <v>2</v>
      </c>
      <c r="AW229">
        <v>3</v>
      </c>
      <c r="AX229">
        <v>4</v>
      </c>
      <c r="AY229">
        <v>3</v>
      </c>
      <c r="AZ229" s="29">
        <f t="shared" si="3"/>
        <v>3.09375</v>
      </c>
    </row>
    <row r="230" spans="1:52">
      <c r="A230" s="31" t="s">
        <v>410</v>
      </c>
      <c r="E230">
        <v>4</v>
      </c>
      <c r="F230">
        <v>5</v>
      </c>
      <c r="H230">
        <v>5</v>
      </c>
      <c r="M230">
        <v>5</v>
      </c>
      <c r="AJ230">
        <v>5</v>
      </c>
      <c r="AS230">
        <v>5</v>
      </c>
      <c r="AZ230" s="29">
        <f t="shared" si="3"/>
        <v>4.833333333333333</v>
      </c>
    </row>
    <row r="231" spans="1:52">
      <c r="A231" s="31" t="s">
        <v>411</v>
      </c>
      <c r="E231">
        <v>4</v>
      </c>
      <c r="H231">
        <v>5</v>
      </c>
      <c r="L231">
        <v>5</v>
      </c>
      <c r="M231">
        <v>4</v>
      </c>
      <c r="Q231">
        <v>5</v>
      </c>
      <c r="T231">
        <v>5</v>
      </c>
      <c r="U231">
        <v>5</v>
      </c>
      <c r="V231">
        <v>5</v>
      </c>
      <c r="X231">
        <v>4</v>
      </c>
      <c r="Z231">
        <v>3</v>
      </c>
      <c r="AD231">
        <v>4</v>
      </c>
      <c r="AE231">
        <v>4</v>
      </c>
      <c r="AF231">
        <v>5</v>
      </c>
      <c r="AJ231">
        <v>5</v>
      </c>
      <c r="AK231">
        <v>5</v>
      </c>
      <c r="AN231">
        <v>5</v>
      </c>
      <c r="AO231">
        <v>4</v>
      </c>
      <c r="AR231">
        <v>5</v>
      </c>
      <c r="AS231">
        <v>5</v>
      </c>
      <c r="AV231">
        <v>4</v>
      </c>
      <c r="AX231">
        <v>4</v>
      </c>
      <c r="AZ231" s="29">
        <f t="shared" si="3"/>
        <v>4.5238095238095237</v>
      </c>
    </row>
    <row r="232" spans="1:52">
      <c r="A232" s="31" t="s">
        <v>412</v>
      </c>
      <c r="B232">
        <v>4</v>
      </c>
      <c r="E232">
        <v>5</v>
      </c>
      <c r="F232">
        <v>4</v>
      </c>
      <c r="H232">
        <v>4</v>
      </c>
      <c r="M232">
        <v>4</v>
      </c>
      <c r="T232">
        <v>5</v>
      </c>
      <c r="V232">
        <v>3</v>
      </c>
      <c r="AC232">
        <v>4</v>
      </c>
      <c r="AG232">
        <v>5</v>
      </c>
      <c r="AN232">
        <v>4</v>
      </c>
      <c r="AP232">
        <v>4</v>
      </c>
      <c r="AR232">
        <v>5</v>
      </c>
      <c r="AS232">
        <v>4</v>
      </c>
      <c r="AZ232" s="29">
        <f t="shared" si="3"/>
        <v>4.2307692307692308</v>
      </c>
    </row>
    <row r="233" spans="1:52">
      <c r="A233" s="31" t="s">
        <v>413</v>
      </c>
      <c r="H233">
        <v>5</v>
      </c>
      <c r="M233">
        <v>5</v>
      </c>
      <c r="U233">
        <v>3</v>
      </c>
      <c r="V233">
        <v>4</v>
      </c>
      <c r="X233">
        <v>5</v>
      </c>
      <c r="AF233">
        <v>4</v>
      </c>
      <c r="AG233">
        <v>4</v>
      </c>
      <c r="AX233">
        <v>4</v>
      </c>
      <c r="AZ233" s="29">
        <f t="shared" si="3"/>
        <v>4.25</v>
      </c>
    </row>
    <row r="234" spans="1:52">
      <c r="A234" s="31" t="s">
        <v>414</v>
      </c>
      <c r="B234">
        <v>5</v>
      </c>
      <c r="E234">
        <v>4</v>
      </c>
      <c r="F234">
        <v>4</v>
      </c>
      <c r="G234">
        <v>4</v>
      </c>
      <c r="H234">
        <v>5</v>
      </c>
      <c r="L234">
        <v>4</v>
      </c>
      <c r="M234">
        <v>3</v>
      </c>
      <c r="N234">
        <v>5</v>
      </c>
      <c r="Q234">
        <v>4</v>
      </c>
      <c r="R234">
        <v>4</v>
      </c>
      <c r="T234">
        <v>4</v>
      </c>
      <c r="U234">
        <v>5</v>
      </c>
      <c r="V234">
        <v>4</v>
      </c>
      <c r="W234">
        <v>4</v>
      </c>
      <c r="AE234">
        <v>3</v>
      </c>
      <c r="AF234">
        <v>4</v>
      </c>
      <c r="AG234">
        <v>2</v>
      </c>
      <c r="AJ234">
        <v>5</v>
      </c>
      <c r="AN234">
        <v>2</v>
      </c>
      <c r="AO234">
        <v>4</v>
      </c>
      <c r="AR234">
        <v>5</v>
      </c>
      <c r="AS234">
        <v>4</v>
      </c>
      <c r="AV234">
        <v>4</v>
      </c>
      <c r="AX234">
        <v>4</v>
      </c>
      <c r="AZ234" s="29">
        <f t="shared" si="3"/>
        <v>4</v>
      </c>
    </row>
    <row r="235" spans="1:52">
      <c r="A235" s="31" t="s">
        <v>415</v>
      </c>
      <c r="B235">
        <v>4</v>
      </c>
      <c r="E235">
        <v>5</v>
      </c>
      <c r="F235">
        <v>5</v>
      </c>
      <c r="H235">
        <v>5</v>
      </c>
      <c r="L235">
        <v>3</v>
      </c>
      <c r="M235">
        <v>4</v>
      </c>
      <c r="T235">
        <v>2</v>
      </c>
      <c r="AE235">
        <v>3</v>
      </c>
      <c r="AF235">
        <v>5</v>
      </c>
      <c r="AJ235">
        <v>3</v>
      </c>
      <c r="AN235">
        <v>4</v>
      </c>
      <c r="AS235">
        <v>4</v>
      </c>
      <c r="AV235">
        <v>4</v>
      </c>
      <c r="AX235">
        <v>5</v>
      </c>
      <c r="AZ235" s="29">
        <f t="shared" si="3"/>
        <v>4</v>
      </c>
    </row>
    <row r="236" spans="1:52">
      <c r="A236" s="31" t="s">
        <v>416</v>
      </c>
      <c r="E236">
        <v>4</v>
      </c>
      <c r="H236">
        <v>5</v>
      </c>
      <c r="M236">
        <v>5</v>
      </c>
      <c r="AX236">
        <v>5</v>
      </c>
      <c r="AZ236" s="29">
        <f t="shared" si="3"/>
        <v>4.75</v>
      </c>
    </row>
    <row r="237" spans="1:52">
      <c r="A237" s="31" t="s">
        <v>417</v>
      </c>
      <c r="B237">
        <v>3</v>
      </c>
      <c r="E237">
        <v>4</v>
      </c>
      <c r="F237">
        <v>3</v>
      </c>
      <c r="G237">
        <v>4</v>
      </c>
      <c r="H237">
        <v>4</v>
      </c>
      <c r="I237">
        <v>4</v>
      </c>
      <c r="J237">
        <v>3</v>
      </c>
      <c r="L237">
        <v>4</v>
      </c>
      <c r="M237">
        <v>3</v>
      </c>
      <c r="N237">
        <v>5</v>
      </c>
      <c r="Q237">
        <v>4</v>
      </c>
      <c r="R237">
        <v>3</v>
      </c>
      <c r="T237">
        <v>4</v>
      </c>
      <c r="U237">
        <v>5</v>
      </c>
      <c r="V237">
        <v>2</v>
      </c>
      <c r="W237">
        <v>4</v>
      </c>
      <c r="X237">
        <v>3</v>
      </c>
      <c r="Y237">
        <v>5</v>
      </c>
      <c r="Z237">
        <v>4</v>
      </c>
      <c r="AC237">
        <v>1</v>
      </c>
      <c r="AD237">
        <v>5</v>
      </c>
      <c r="AE237">
        <v>4</v>
      </c>
      <c r="AF237">
        <v>4</v>
      </c>
      <c r="AG237">
        <v>5</v>
      </c>
      <c r="AJ237">
        <v>4</v>
      </c>
      <c r="AK237">
        <v>3</v>
      </c>
      <c r="AN237">
        <v>2</v>
      </c>
      <c r="AO237">
        <v>5</v>
      </c>
      <c r="AR237">
        <v>5</v>
      </c>
      <c r="AS237">
        <v>4</v>
      </c>
      <c r="AX237">
        <v>5</v>
      </c>
      <c r="AY237">
        <v>4</v>
      </c>
      <c r="AZ237" s="29">
        <f t="shared" si="3"/>
        <v>3.8125</v>
      </c>
    </row>
    <row r="238" spans="1:52">
      <c r="A238" s="31" t="s">
        <v>418</v>
      </c>
      <c r="B238">
        <v>5</v>
      </c>
      <c r="E238">
        <v>3</v>
      </c>
      <c r="F238">
        <v>3</v>
      </c>
      <c r="G238">
        <v>3</v>
      </c>
      <c r="H238">
        <v>4</v>
      </c>
      <c r="J238">
        <v>4</v>
      </c>
      <c r="L238">
        <v>2</v>
      </c>
      <c r="M238">
        <v>3</v>
      </c>
      <c r="Q238">
        <v>5</v>
      </c>
      <c r="R238">
        <v>4</v>
      </c>
      <c r="U238">
        <v>1</v>
      </c>
      <c r="V238">
        <v>1</v>
      </c>
      <c r="W238">
        <v>2</v>
      </c>
      <c r="X238">
        <v>3</v>
      </c>
      <c r="Y238">
        <v>3</v>
      </c>
      <c r="Z238">
        <v>4</v>
      </c>
      <c r="AA238">
        <v>2</v>
      </c>
      <c r="AC238">
        <v>4</v>
      </c>
      <c r="AE238">
        <v>3</v>
      </c>
      <c r="AG238">
        <v>3</v>
      </c>
      <c r="AJ238">
        <v>5</v>
      </c>
      <c r="AK238">
        <v>3</v>
      </c>
      <c r="AN238">
        <v>2</v>
      </c>
      <c r="AR238">
        <v>4</v>
      </c>
      <c r="AS238">
        <v>3</v>
      </c>
      <c r="AV238">
        <v>3</v>
      </c>
      <c r="AX238">
        <v>5</v>
      </c>
      <c r="AZ238" s="29">
        <f t="shared" si="3"/>
        <v>3.2222222222222223</v>
      </c>
    </row>
    <row r="239" spans="1:52">
      <c r="A239" s="31" t="s">
        <v>419</v>
      </c>
      <c r="B239">
        <v>2</v>
      </c>
      <c r="F239">
        <v>5</v>
      </c>
      <c r="H239">
        <v>5</v>
      </c>
      <c r="L239">
        <v>4</v>
      </c>
      <c r="M239">
        <v>4</v>
      </c>
      <c r="N239">
        <v>4</v>
      </c>
      <c r="U239">
        <v>4</v>
      </c>
      <c r="V239">
        <v>5</v>
      </c>
      <c r="AA239">
        <v>5</v>
      </c>
      <c r="AE239">
        <v>5</v>
      </c>
      <c r="AF239">
        <v>5</v>
      </c>
      <c r="AJ239">
        <v>5</v>
      </c>
      <c r="AN239">
        <v>5</v>
      </c>
      <c r="AO239">
        <v>5</v>
      </c>
      <c r="AP239">
        <v>5</v>
      </c>
      <c r="AR239">
        <v>5</v>
      </c>
      <c r="AS239">
        <v>5</v>
      </c>
      <c r="AV239">
        <v>5</v>
      </c>
      <c r="AX239">
        <v>5</v>
      </c>
      <c r="AY239">
        <v>5</v>
      </c>
      <c r="AZ239" s="29">
        <f t="shared" si="3"/>
        <v>4.6500000000000004</v>
      </c>
    </row>
    <row r="240" spans="1:52">
      <c r="A240" s="31" t="s">
        <v>420</v>
      </c>
      <c r="B240">
        <v>5</v>
      </c>
      <c r="E240">
        <v>4</v>
      </c>
      <c r="F240">
        <v>4</v>
      </c>
      <c r="H240">
        <v>5</v>
      </c>
      <c r="M240">
        <v>3</v>
      </c>
      <c r="T240">
        <v>4</v>
      </c>
      <c r="U240">
        <v>4</v>
      </c>
      <c r="V240">
        <v>4</v>
      </c>
      <c r="W240">
        <v>5</v>
      </c>
      <c r="X240">
        <v>3</v>
      </c>
      <c r="AC240">
        <v>3</v>
      </c>
      <c r="AD240">
        <v>3</v>
      </c>
      <c r="AE240">
        <v>2</v>
      </c>
      <c r="AF240">
        <v>5</v>
      </c>
      <c r="AJ240">
        <v>2</v>
      </c>
      <c r="AK240">
        <v>2</v>
      </c>
      <c r="AL240">
        <v>2</v>
      </c>
      <c r="AN240">
        <v>3</v>
      </c>
      <c r="AO240">
        <v>2</v>
      </c>
      <c r="AR240">
        <v>5</v>
      </c>
      <c r="AS240">
        <v>4</v>
      </c>
      <c r="AT240">
        <v>4</v>
      </c>
      <c r="AU240">
        <v>4</v>
      </c>
      <c r="AV240">
        <v>5</v>
      </c>
      <c r="AX240">
        <v>3</v>
      </c>
      <c r="AZ240" s="29">
        <f t="shared" si="3"/>
        <v>3.6</v>
      </c>
    </row>
    <row r="241" spans="1:52">
      <c r="A241" s="32" t="s">
        <v>421</v>
      </c>
      <c r="B241" s="9">
        <v>4</v>
      </c>
      <c r="C241" s="9"/>
      <c r="D241" s="9"/>
      <c r="E241" s="9">
        <v>4</v>
      </c>
      <c r="F241" s="9">
        <v>4</v>
      </c>
      <c r="G241" s="9"/>
      <c r="H241" s="9">
        <v>5</v>
      </c>
      <c r="I241" s="9"/>
      <c r="J241" s="9"/>
      <c r="K241" s="9"/>
      <c r="L241" s="9">
        <v>3</v>
      </c>
      <c r="M241" s="9">
        <v>3</v>
      </c>
      <c r="N241" s="9">
        <v>3</v>
      </c>
      <c r="O241" s="9"/>
      <c r="P241" s="9"/>
      <c r="Q241" s="9"/>
      <c r="R241" s="9"/>
      <c r="S241" s="9"/>
      <c r="T241" s="9"/>
      <c r="U241" s="9">
        <v>5</v>
      </c>
      <c r="V241" s="9">
        <v>2</v>
      </c>
      <c r="W241" s="9"/>
      <c r="X241" s="9">
        <v>4</v>
      </c>
      <c r="Y241" s="9"/>
      <c r="Z241" s="9"/>
      <c r="AA241" s="9"/>
      <c r="AB241" s="9"/>
      <c r="AC241" s="9">
        <v>3</v>
      </c>
      <c r="AD241" s="9"/>
      <c r="AE241" s="9">
        <v>4</v>
      </c>
      <c r="AF241" s="9">
        <v>4</v>
      </c>
      <c r="AG241" s="9"/>
      <c r="AH241" s="9"/>
      <c r="AI241" s="9"/>
      <c r="AJ241" s="9">
        <v>5</v>
      </c>
      <c r="AK241" s="9"/>
      <c r="AL241" s="9"/>
      <c r="AM241" s="9"/>
      <c r="AN241" s="9">
        <v>4</v>
      </c>
      <c r="AO241" s="9">
        <v>3</v>
      </c>
      <c r="AP241" s="9"/>
      <c r="AQ241" s="9"/>
      <c r="AR241" s="9">
        <v>5</v>
      </c>
      <c r="AS241" s="9"/>
      <c r="AT241" s="9"/>
      <c r="AU241" s="9"/>
      <c r="AV241" s="9"/>
      <c r="AW241" s="9"/>
      <c r="AX241" s="9">
        <v>3</v>
      </c>
      <c r="AY241" s="9"/>
      <c r="AZ241" s="29">
        <f t="shared" si="3"/>
        <v>3.7777777777777777</v>
      </c>
    </row>
    <row r="242" spans="1:52">
      <c r="A242" s="32" t="s">
        <v>422</v>
      </c>
      <c r="B242" s="9">
        <v>4</v>
      </c>
      <c r="C242" s="9"/>
      <c r="D242" s="9"/>
      <c r="E242" s="9"/>
      <c r="F242" s="9"/>
      <c r="G242" s="9"/>
      <c r="H242" s="9">
        <v>5</v>
      </c>
      <c r="I242" s="9"/>
      <c r="J242" s="9"/>
      <c r="K242" s="9"/>
      <c r="L242" s="9"/>
      <c r="M242" s="9">
        <v>5</v>
      </c>
      <c r="N242" s="9"/>
      <c r="O242" s="9"/>
      <c r="P242" s="9"/>
      <c r="Q242" s="9"/>
      <c r="R242" s="9">
        <v>2</v>
      </c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>
        <v>5</v>
      </c>
      <c r="AD242" s="9"/>
      <c r="AE242" s="9"/>
      <c r="AF242" s="9">
        <v>4</v>
      </c>
      <c r="AG242" s="9"/>
      <c r="AH242" s="9"/>
      <c r="AI242" s="9"/>
      <c r="AJ242" s="9">
        <v>5</v>
      </c>
      <c r="AK242" s="9"/>
      <c r="AL242" s="9"/>
      <c r="AM242" s="9"/>
      <c r="AN242" s="9">
        <v>4</v>
      </c>
      <c r="AO242" s="9"/>
      <c r="AP242" s="9">
        <v>5</v>
      </c>
      <c r="AQ242" s="9"/>
      <c r="AR242" s="9"/>
      <c r="AS242" s="9"/>
      <c r="AT242" s="9"/>
      <c r="AU242" s="9"/>
      <c r="AV242" s="9">
        <v>3</v>
      </c>
      <c r="AW242" s="9"/>
      <c r="AX242" s="9">
        <v>5</v>
      </c>
      <c r="AY242" s="9"/>
      <c r="AZ242" s="29">
        <f t="shared" si="3"/>
        <v>4.2727272727272725</v>
      </c>
    </row>
    <row r="243" spans="1:52">
      <c r="A243" s="32" t="s">
        <v>423</v>
      </c>
      <c r="B243" s="9">
        <v>5</v>
      </c>
      <c r="C243" s="9"/>
      <c r="D243" s="9"/>
      <c r="E243" s="9"/>
      <c r="F243" s="9"/>
      <c r="G243" s="9">
        <v>4</v>
      </c>
      <c r="H243" s="9">
        <v>3</v>
      </c>
      <c r="I243" s="9"/>
      <c r="J243" s="9"/>
      <c r="K243" s="9"/>
      <c r="L243" s="9">
        <v>3</v>
      </c>
      <c r="M243" s="9">
        <v>3</v>
      </c>
      <c r="N243" s="9"/>
      <c r="O243" s="9"/>
      <c r="P243" s="9"/>
      <c r="Q243" s="9"/>
      <c r="R243" s="9"/>
      <c r="S243" s="9"/>
      <c r="T243" s="9">
        <v>3</v>
      </c>
      <c r="U243" s="9">
        <v>4</v>
      </c>
      <c r="V243" s="9">
        <v>3</v>
      </c>
      <c r="W243" s="9"/>
      <c r="X243" s="9"/>
      <c r="Y243" s="9"/>
      <c r="Z243" s="9"/>
      <c r="AA243" s="9"/>
      <c r="AB243" s="9"/>
      <c r="AC243" s="9"/>
      <c r="AD243" s="9"/>
      <c r="AE243" s="9">
        <v>4</v>
      </c>
      <c r="AF243" s="9"/>
      <c r="AG243" s="9"/>
      <c r="AH243" s="9"/>
      <c r="AI243" s="9"/>
      <c r="AJ243" s="9">
        <v>4</v>
      </c>
      <c r="AK243" s="9"/>
      <c r="AL243" s="9">
        <v>4</v>
      </c>
      <c r="AM243" s="9"/>
      <c r="AN243" s="9">
        <v>3</v>
      </c>
      <c r="AO243" s="9"/>
      <c r="AP243" s="9"/>
      <c r="AQ243" s="9"/>
      <c r="AR243" s="9"/>
      <c r="AS243" s="9"/>
      <c r="AT243" s="9"/>
      <c r="AV243" s="9">
        <v>4</v>
      </c>
      <c r="AW243" s="9"/>
      <c r="AX243" s="9"/>
      <c r="AY243" s="9"/>
      <c r="AZ243" s="29">
        <f t="shared" si="3"/>
        <v>3.6153846153846154</v>
      </c>
    </row>
    <row r="244" spans="1:52">
      <c r="A244" s="32" t="s">
        <v>424</v>
      </c>
      <c r="B244" s="9">
        <v>4</v>
      </c>
      <c r="C244" s="9"/>
      <c r="D244" s="9"/>
      <c r="E244" s="9">
        <v>5</v>
      </c>
      <c r="F244" s="9"/>
      <c r="G244" s="9"/>
      <c r="H244" s="9">
        <v>5</v>
      </c>
      <c r="I244" s="9"/>
      <c r="J244" s="9"/>
      <c r="K244" s="9"/>
      <c r="L244" s="9"/>
      <c r="M244" s="9">
        <v>3</v>
      </c>
      <c r="N244" s="9"/>
      <c r="O244" s="9"/>
      <c r="P244" s="9"/>
      <c r="Q244" s="9"/>
      <c r="R244" s="9"/>
      <c r="S244" s="9"/>
      <c r="T244" s="9">
        <v>5</v>
      </c>
      <c r="U244" s="9"/>
      <c r="V244" s="9"/>
      <c r="W244" s="9"/>
      <c r="X244" s="9"/>
      <c r="Y244" s="9"/>
      <c r="Z244" s="9">
        <v>3</v>
      </c>
      <c r="AA244" s="9">
        <v>3</v>
      </c>
      <c r="AB244" s="9"/>
      <c r="AC244" s="9"/>
      <c r="AD244" s="9"/>
      <c r="AE244" s="9"/>
      <c r="AF244" s="9">
        <v>4</v>
      </c>
      <c r="AG244" s="9"/>
      <c r="AH244" s="9"/>
      <c r="AI244" s="9"/>
      <c r="AJ244" s="9">
        <v>4</v>
      </c>
      <c r="AK244" s="9"/>
      <c r="AL244" s="9"/>
      <c r="AM244" s="9"/>
      <c r="AN244" s="9"/>
      <c r="AO244" s="9">
        <v>3</v>
      </c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29">
        <f t="shared" si="3"/>
        <v>3.9</v>
      </c>
    </row>
    <row r="245" spans="1:52">
      <c r="A245" s="32" t="s">
        <v>425</v>
      </c>
      <c r="B245" s="9">
        <v>4</v>
      </c>
      <c r="C245" s="9"/>
      <c r="D245" s="9"/>
      <c r="E245" s="9">
        <v>3</v>
      </c>
      <c r="F245" s="9">
        <v>4</v>
      </c>
      <c r="G245" s="9">
        <v>4</v>
      </c>
      <c r="H245" s="9">
        <v>5</v>
      </c>
      <c r="I245" s="9">
        <v>4</v>
      </c>
      <c r="J245" s="9"/>
      <c r="K245" s="9"/>
      <c r="L245" s="9"/>
      <c r="M245" s="9">
        <v>3</v>
      </c>
      <c r="N245" s="9">
        <v>3</v>
      </c>
      <c r="O245" s="9"/>
      <c r="P245" s="9"/>
      <c r="Q245" s="9"/>
      <c r="R245" s="9">
        <v>3</v>
      </c>
      <c r="S245" s="9"/>
      <c r="T245" s="9"/>
      <c r="U245" s="9"/>
      <c r="V245" s="9"/>
      <c r="W245" s="9"/>
      <c r="X245" s="9"/>
      <c r="Y245" s="9">
        <v>5</v>
      </c>
      <c r="Z245" s="9"/>
      <c r="AA245" s="9"/>
      <c r="AB245" s="9"/>
      <c r="AC245" s="9"/>
      <c r="AD245" s="9"/>
      <c r="AE245" s="9"/>
      <c r="AF245" s="9">
        <v>5</v>
      </c>
      <c r="AG245" s="9"/>
      <c r="AH245" s="9"/>
      <c r="AI245" s="9"/>
      <c r="AJ245" s="9"/>
      <c r="AK245" s="9"/>
      <c r="AL245" s="9"/>
      <c r="AM245" s="9"/>
      <c r="AN245" s="9">
        <v>5</v>
      </c>
      <c r="AO245" s="9"/>
      <c r="AP245" s="9">
        <v>3</v>
      </c>
      <c r="AQ245" s="9">
        <v>2</v>
      </c>
      <c r="AR245" s="9">
        <v>5</v>
      </c>
      <c r="AS245" s="9"/>
      <c r="AT245" s="9"/>
      <c r="AU245" s="9"/>
      <c r="AV245" s="9">
        <v>3</v>
      </c>
      <c r="AW245" s="9"/>
      <c r="AX245" s="9"/>
      <c r="AY245" s="9"/>
      <c r="AZ245" s="29">
        <f t="shared" si="3"/>
        <v>3.8125</v>
      </c>
    </row>
    <row r="246" spans="1:52">
      <c r="A246" s="32" t="s">
        <v>426</v>
      </c>
      <c r="B246" s="9"/>
      <c r="C246" s="9"/>
      <c r="D246" s="9"/>
      <c r="E246" s="9"/>
      <c r="F246" s="9"/>
      <c r="G246" s="9"/>
      <c r="H246" s="9">
        <v>5</v>
      </c>
      <c r="I246" s="9"/>
      <c r="J246" s="9"/>
      <c r="K246" s="9"/>
      <c r="L246" s="9">
        <v>5</v>
      </c>
      <c r="M246" s="9">
        <v>5</v>
      </c>
      <c r="O246" s="9"/>
      <c r="P246" s="9"/>
      <c r="Q246" s="9"/>
      <c r="R246" s="9"/>
      <c r="S246" s="9"/>
      <c r="T246" s="9">
        <v>5</v>
      </c>
      <c r="U246" s="9">
        <v>5</v>
      </c>
      <c r="V246" s="9">
        <v>2</v>
      </c>
      <c r="W246" s="9"/>
      <c r="X246" s="9">
        <v>4</v>
      </c>
      <c r="Y246" s="9">
        <v>3</v>
      </c>
      <c r="Z246" s="9">
        <v>5</v>
      </c>
      <c r="AA246" s="9"/>
      <c r="AB246" s="9"/>
      <c r="AC246" s="9"/>
      <c r="AD246" s="9"/>
      <c r="AE246" s="9">
        <v>5</v>
      </c>
      <c r="AF246" s="9">
        <v>5</v>
      </c>
      <c r="AG246" s="9">
        <v>5</v>
      </c>
      <c r="AH246" s="9"/>
      <c r="AI246" s="9"/>
      <c r="AJ246" s="9">
        <v>5</v>
      </c>
      <c r="AK246" s="9"/>
      <c r="AL246" s="9">
        <v>5</v>
      </c>
      <c r="AM246" s="9"/>
      <c r="AN246" s="9">
        <v>1</v>
      </c>
      <c r="AO246" s="9"/>
      <c r="AP246" s="9"/>
      <c r="AQ246" s="9"/>
      <c r="AR246" s="9"/>
      <c r="AS246" s="9">
        <v>5</v>
      </c>
      <c r="AT246" s="9"/>
      <c r="AU246" s="9"/>
      <c r="AV246" s="9">
        <v>3</v>
      </c>
      <c r="AW246" s="9"/>
      <c r="AX246" s="9">
        <v>5</v>
      </c>
      <c r="AY246" s="9"/>
      <c r="AZ246" s="29">
        <f t="shared" si="3"/>
        <v>4.333333333333333</v>
      </c>
    </row>
    <row r="247" spans="1:52">
      <c r="A247" s="32" t="s">
        <v>427</v>
      </c>
      <c r="B247" s="9">
        <v>4</v>
      </c>
      <c r="C247" s="9"/>
      <c r="D247" s="9"/>
      <c r="E247" s="9">
        <v>3</v>
      </c>
      <c r="F247" s="9">
        <v>2</v>
      </c>
      <c r="G247" s="9"/>
      <c r="H247" s="9">
        <v>5</v>
      </c>
      <c r="I247" s="9"/>
      <c r="J247" s="9"/>
      <c r="K247" s="9"/>
      <c r="L247" s="9">
        <v>5</v>
      </c>
      <c r="M247" s="9">
        <v>2</v>
      </c>
      <c r="N247" s="9">
        <v>4</v>
      </c>
      <c r="O247" s="9">
        <v>3</v>
      </c>
      <c r="P247" s="9"/>
      <c r="Q247" s="9">
        <v>5</v>
      </c>
      <c r="R247" s="9"/>
      <c r="S247" s="9">
        <v>4</v>
      </c>
      <c r="T247" s="9"/>
      <c r="U247" s="9">
        <v>5</v>
      </c>
      <c r="V247" s="9"/>
      <c r="W247" s="9"/>
      <c r="X247" s="9"/>
      <c r="Y247" s="9"/>
      <c r="Z247" s="9">
        <v>4</v>
      </c>
      <c r="AA247" s="9"/>
      <c r="AB247" s="9"/>
      <c r="AC247" s="9"/>
      <c r="AD247" s="9">
        <v>4</v>
      </c>
      <c r="AE247" s="9">
        <v>4</v>
      </c>
      <c r="AF247" s="9">
        <v>4</v>
      </c>
      <c r="AG247" s="9">
        <v>4</v>
      </c>
      <c r="AH247" s="9"/>
      <c r="AI247" s="9"/>
      <c r="AJ247" s="9">
        <v>5</v>
      </c>
      <c r="AK247" s="9">
        <v>3</v>
      </c>
      <c r="AL247" s="9">
        <v>5</v>
      </c>
      <c r="AM247" s="9"/>
      <c r="AN247" s="9"/>
      <c r="AO247" s="9"/>
      <c r="AP247" s="9"/>
      <c r="AQ247" s="9"/>
      <c r="AR247" s="9"/>
      <c r="AS247" s="9">
        <v>5</v>
      </c>
      <c r="AT247" s="9"/>
      <c r="AU247" s="9"/>
      <c r="AV247" s="9"/>
      <c r="AW247" s="9"/>
      <c r="AX247" s="9">
        <v>4</v>
      </c>
      <c r="AY247" s="9">
        <v>2</v>
      </c>
      <c r="AZ247" s="29">
        <f t="shared" si="3"/>
        <v>3.9090909090909092</v>
      </c>
    </row>
    <row r="248" spans="1:52">
      <c r="A248" s="32" t="s">
        <v>428</v>
      </c>
      <c r="B248" s="9">
        <v>5</v>
      </c>
      <c r="C248" s="9"/>
      <c r="D248" s="9"/>
      <c r="F248" s="9">
        <v>1</v>
      </c>
      <c r="G248" s="9"/>
      <c r="H248" s="9">
        <v>2</v>
      </c>
      <c r="I248" s="9"/>
      <c r="J248" s="9"/>
      <c r="K248" s="9"/>
      <c r="L248" s="9"/>
      <c r="M248" s="9">
        <v>3</v>
      </c>
      <c r="N248" s="9">
        <v>5</v>
      </c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>
        <v>1</v>
      </c>
      <c r="AD248" s="9">
        <v>4</v>
      </c>
      <c r="AE248" s="9"/>
      <c r="AF248" s="9"/>
      <c r="AG248" s="9"/>
      <c r="AH248" s="9"/>
      <c r="AI248" s="9"/>
      <c r="AJ248" s="9">
        <v>3</v>
      </c>
      <c r="AK248" s="9"/>
      <c r="AL248" s="9"/>
      <c r="AM248" s="9">
        <v>5</v>
      </c>
      <c r="AN248" s="9">
        <v>2</v>
      </c>
      <c r="AO248" s="9">
        <v>5</v>
      </c>
      <c r="AP248" s="9"/>
      <c r="AQ248" s="9"/>
      <c r="AR248" s="9"/>
      <c r="AS248" s="9"/>
      <c r="AT248" s="9"/>
      <c r="AU248" s="9"/>
      <c r="AV248" s="9">
        <v>3</v>
      </c>
      <c r="AW248" s="9"/>
      <c r="AX248" s="9"/>
      <c r="AY248" s="9"/>
      <c r="AZ248" s="29">
        <f t="shared" si="3"/>
        <v>3.25</v>
      </c>
    </row>
    <row r="249" spans="1:52">
      <c r="A249" s="32" t="s">
        <v>429</v>
      </c>
      <c r="B249" s="9">
        <v>3</v>
      </c>
      <c r="C249" s="9"/>
      <c r="D249" s="9"/>
      <c r="E249" s="9"/>
      <c r="F249" s="9"/>
      <c r="G249" s="9"/>
      <c r="H249" s="9">
        <v>5</v>
      </c>
      <c r="I249" s="9"/>
      <c r="J249" s="9"/>
      <c r="K249" s="9"/>
      <c r="L249" s="9">
        <v>5</v>
      </c>
      <c r="M249" s="9">
        <v>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>
        <v>5</v>
      </c>
      <c r="AW249" s="9">
        <v>3</v>
      </c>
      <c r="AX249" s="9"/>
      <c r="AY249" s="9"/>
      <c r="AZ249" s="29">
        <f t="shared" si="3"/>
        <v>4.166666666666667</v>
      </c>
    </row>
    <row r="250" spans="1:52">
      <c r="A250" s="32" t="s">
        <v>430</v>
      </c>
      <c r="B250" s="9">
        <v>3</v>
      </c>
      <c r="C250" s="9"/>
      <c r="D250" s="9"/>
      <c r="E250" s="9"/>
      <c r="F250" s="9">
        <v>5</v>
      </c>
      <c r="G250" s="9"/>
      <c r="H250" s="9">
        <v>5</v>
      </c>
      <c r="I250" s="9"/>
      <c r="J250" s="9"/>
      <c r="K250" s="9"/>
      <c r="L250" s="9"/>
      <c r="M250" s="9">
        <v>3</v>
      </c>
      <c r="N250" s="9"/>
      <c r="O250" s="9"/>
      <c r="P250" s="9"/>
      <c r="Q250" s="9"/>
      <c r="R250" s="9"/>
      <c r="S250" s="9"/>
      <c r="T250" s="9"/>
      <c r="U250" s="9"/>
      <c r="V250" s="9">
        <v>2</v>
      </c>
      <c r="W250" s="9"/>
      <c r="X250" s="9"/>
      <c r="Y250" s="9"/>
      <c r="Z250" s="9"/>
      <c r="AA250" s="9"/>
      <c r="AB250" s="9"/>
      <c r="AC250" s="9">
        <v>3</v>
      </c>
      <c r="AD250" s="9"/>
      <c r="AE250" s="9"/>
      <c r="AF250" s="9"/>
      <c r="AG250" s="9"/>
      <c r="AH250" s="9"/>
      <c r="AI250" s="9"/>
      <c r="AJ250" s="9">
        <v>3</v>
      </c>
      <c r="AK250" s="9"/>
      <c r="AL250" s="9"/>
      <c r="AM250" s="9"/>
      <c r="AN250" s="9">
        <v>4</v>
      </c>
      <c r="AO250" s="9"/>
      <c r="AP250" s="9"/>
      <c r="AQ250" s="9"/>
      <c r="AR250" s="9"/>
      <c r="AS250" s="9"/>
      <c r="AT250" s="9"/>
      <c r="AU250" s="9"/>
      <c r="AV250" s="9">
        <v>4</v>
      </c>
      <c r="AW250" s="9"/>
      <c r="AX250" s="9">
        <v>3</v>
      </c>
      <c r="AY250" s="9"/>
      <c r="AZ250" s="29">
        <f t="shared" si="3"/>
        <v>3.5</v>
      </c>
    </row>
    <row r="251" spans="1:52">
      <c r="A251" s="32" t="s">
        <v>431</v>
      </c>
      <c r="B251" s="9"/>
      <c r="C251" s="9"/>
      <c r="D251" s="9"/>
      <c r="E251" s="9"/>
      <c r="F251" s="9"/>
      <c r="G251" s="9"/>
      <c r="H251" s="9">
        <v>3</v>
      </c>
      <c r="I251" s="9"/>
      <c r="J251" s="9"/>
      <c r="K251" s="9"/>
      <c r="L251" s="9"/>
      <c r="M251" s="9">
        <v>2</v>
      </c>
      <c r="N251" s="9"/>
      <c r="O251" s="9"/>
      <c r="P251" s="9"/>
      <c r="Q251" s="9"/>
      <c r="R251" s="9"/>
      <c r="S251" s="9"/>
      <c r="T251" s="9"/>
      <c r="U251" s="9">
        <v>4</v>
      </c>
      <c r="V251" s="9">
        <v>2</v>
      </c>
      <c r="W251" s="9"/>
      <c r="X251" s="9"/>
      <c r="Y251" s="9"/>
      <c r="Z251" s="9"/>
      <c r="AA251" s="9"/>
      <c r="AB251" s="9"/>
      <c r="AC251" s="9">
        <v>4</v>
      </c>
      <c r="AD251" s="9"/>
      <c r="AE251" s="9"/>
      <c r="AF251" s="9"/>
      <c r="AG251" s="9"/>
      <c r="AH251" s="9"/>
      <c r="AI251" s="9"/>
      <c r="AJ251" s="9">
        <v>3</v>
      </c>
      <c r="AK251" s="9"/>
      <c r="AL251" s="9"/>
      <c r="AM251" s="9"/>
      <c r="AN251" s="9"/>
      <c r="AO251" s="9"/>
      <c r="AP251" s="9"/>
      <c r="AQ251" s="9"/>
      <c r="AR251" s="9">
        <v>4</v>
      </c>
      <c r="AS251" s="9"/>
      <c r="AT251" s="9"/>
      <c r="AU251" s="9"/>
      <c r="AV251" s="9"/>
      <c r="AW251" s="9"/>
      <c r="AX251" s="9"/>
      <c r="AY251" s="9"/>
      <c r="AZ251" s="29">
        <f t="shared" si="3"/>
        <v>3.1428571428571428</v>
      </c>
    </row>
    <row r="252" spans="1:52">
      <c r="A252" s="32" t="s">
        <v>432</v>
      </c>
      <c r="B252" s="9">
        <v>3</v>
      </c>
      <c r="C252" s="9"/>
      <c r="E252" s="9">
        <v>5</v>
      </c>
      <c r="F252" s="9"/>
      <c r="G252" s="9"/>
      <c r="H252" s="9">
        <v>4</v>
      </c>
      <c r="I252" s="9"/>
      <c r="J252" s="9"/>
      <c r="K252" s="9"/>
      <c r="L252" s="9"/>
      <c r="M252" s="9">
        <v>5</v>
      </c>
      <c r="N252" s="9">
        <v>5</v>
      </c>
      <c r="O252" s="9"/>
      <c r="P252" s="9"/>
      <c r="Q252" s="9">
        <v>5</v>
      </c>
      <c r="R252" s="9"/>
      <c r="S252" s="9"/>
      <c r="T252" s="9"/>
      <c r="U252" s="9"/>
      <c r="V252" s="9"/>
      <c r="W252" s="9"/>
      <c r="X252" s="9">
        <v>3</v>
      </c>
      <c r="Y252" s="9"/>
      <c r="Z252" s="9">
        <v>4</v>
      </c>
      <c r="AA252" s="9"/>
      <c r="AB252" s="9"/>
      <c r="AC252" s="9"/>
      <c r="AD252" s="9">
        <v>5</v>
      </c>
      <c r="AE252" s="9"/>
      <c r="AF252" s="9">
        <v>5</v>
      </c>
      <c r="AG252" s="9"/>
      <c r="AH252" s="9"/>
      <c r="AI252" s="9"/>
      <c r="AJ252" s="9">
        <v>4</v>
      </c>
      <c r="AK252" s="9"/>
      <c r="AL252" s="9"/>
      <c r="AM252" s="9"/>
      <c r="AN252" s="9">
        <v>5</v>
      </c>
      <c r="AO252" s="9"/>
      <c r="AP252" s="9"/>
      <c r="AQ252" s="9"/>
      <c r="AR252" s="9"/>
      <c r="AS252" s="9"/>
      <c r="AT252" s="9"/>
      <c r="AU252" s="9"/>
      <c r="AV252" s="9">
        <v>4</v>
      </c>
      <c r="AW252" s="9"/>
      <c r="AX252" s="9"/>
      <c r="AY252" s="9"/>
      <c r="AZ252" s="29">
        <f t="shared" si="3"/>
        <v>4.384615384615385</v>
      </c>
    </row>
    <row r="253" spans="1:52">
      <c r="A253" s="32" t="s">
        <v>433</v>
      </c>
      <c r="B253" s="9">
        <v>4</v>
      </c>
      <c r="C253" s="9"/>
      <c r="D253" s="9"/>
      <c r="E253" s="9">
        <v>4</v>
      </c>
      <c r="F253" s="9">
        <v>4</v>
      </c>
      <c r="G253" s="9"/>
      <c r="H253" s="9">
        <v>5</v>
      </c>
      <c r="I253" s="9"/>
      <c r="J253" s="9"/>
      <c r="K253" s="9"/>
      <c r="L253" s="9"/>
      <c r="M253" s="9">
        <v>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>
        <v>3</v>
      </c>
      <c r="Y253" s="9"/>
      <c r="Z253" s="9"/>
      <c r="AA253" s="9"/>
      <c r="AB253" s="9"/>
      <c r="AC253" s="9">
        <v>3</v>
      </c>
      <c r="AD253" s="9"/>
      <c r="AE253" s="9"/>
      <c r="AF253" s="9">
        <v>4</v>
      </c>
      <c r="AG253" s="9"/>
      <c r="AH253" s="9"/>
      <c r="AI253" s="9"/>
      <c r="AJ253" s="9">
        <v>4</v>
      </c>
      <c r="AK253" s="9"/>
      <c r="AL253" s="9"/>
      <c r="AM253" s="9"/>
      <c r="AN253" s="9">
        <v>5</v>
      </c>
      <c r="AO253" s="9">
        <v>5</v>
      </c>
      <c r="AP253" s="9"/>
      <c r="AQ253" s="9"/>
      <c r="AR253" s="9">
        <v>4</v>
      </c>
      <c r="AS253" s="9"/>
      <c r="AT253" s="9"/>
      <c r="AU253" s="9"/>
      <c r="AV253" s="9"/>
      <c r="AW253" s="9"/>
      <c r="AX253" s="9">
        <v>5</v>
      </c>
      <c r="AY253" s="9"/>
      <c r="AZ253" s="29">
        <f t="shared" si="3"/>
        <v>4.2307692307692308</v>
      </c>
    </row>
    <row r="254" spans="1:52">
      <c r="A254" s="32" t="s">
        <v>434</v>
      </c>
      <c r="B254" s="9">
        <v>5</v>
      </c>
      <c r="C254" s="9"/>
      <c r="D254" s="9"/>
      <c r="E254" s="9"/>
      <c r="F254" s="9">
        <v>3</v>
      </c>
      <c r="G254" s="9"/>
      <c r="H254" s="9">
        <v>4</v>
      </c>
      <c r="I254" s="9"/>
      <c r="J254" s="9"/>
      <c r="K254" s="9"/>
      <c r="L254" s="9"/>
      <c r="M254" s="9">
        <v>4</v>
      </c>
      <c r="N254" s="9"/>
      <c r="O254" s="9"/>
      <c r="P254" s="9"/>
      <c r="T254" s="9">
        <v>3</v>
      </c>
      <c r="AF254" s="9">
        <v>5</v>
      </c>
      <c r="AG254" s="9">
        <v>3</v>
      </c>
      <c r="AI254" s="9">
        <v>2</v>
      </c>
      <c r="AJ254" s="9">
        <v>5</v>
      </c>
      <c r="AN254" s="9">
        <v>3</v>
      </c>
      <c r="AV254" s="9">
        <v>2</v>
      </c>
      <c r="AX254" s="9">
        <v>4</v>
      </c>
      <c r="AZ254" s="29">
        <f t="shared" si="3"/>
        <v>3.5833333333333335</v>
      </c>
    </row>
    <row r="255" spans="1:52">
      <c r="A255" s="32" t="s">
        <v>435</v>
      </c>
      <c r="B255" s="9">
        <v>4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>
        <v>4</v>
      </c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>
        <v>4</v>
      </c>
      <c r="AK255" s="9"/>
      <c r="AL255" s="9"/>
      <c r="AM255" s="9"/>
      <c r="AN255" s="9">
        <v>5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29">
        <f t="shared" si="3"/>
        <v>4.25</v>
      </c>
    </row>
    <row r="256" spans="1:52">
      <c r="A256" s="32" t="s">
        <v>436</v>
      </c>
      <c r="B256" s="9">
        <v>4</v>
      </c>
      <c r="E256" s="9">
        <v>5</v>
      </c>
      <c r="F256" s="9">
        <v>5</v>
      </c>
      <c r="H256" s="9">
        <v>5</v>
      </c>
      <c r="M256" s="9">
        <v>5</v>
      </c>
      <c r="Q256" s="9">
        <v>2</v>
      </c>
      <c r="R256" s="9">
        <v>3</v>
      </c>
      <c r="T256" s="9">
        <v>3</v>
      </c>
      <c r="Y256" s="9">
        <v>3</v>
      </c>
      <c r="Z256" s="9">
        <v>4</v>
      </c>
      <c r="AA256" s="9">
        <v>5</v>
      </c>
      <c r="AC256" s="9">
        <v>5</v>
      </c>
      <c r="AD256" s="9">
        <v>3</v>
      </c>
      <c r="AF256" s="9">
        <v>4</v>
      </c>
      <c r="AG256" s="9">
        <v>5</v>
      </c>
      <c r="AI256" s="9">
        <v>4</v>
      </c>
      <c r="AJ256" s="9">
        <v>5</v>
      </c>
      <c r="AN256" s="9">
        <v>3</v>
      </c>
      <c r="AU256" s="9">
        <v>3</v>
      </c>
      <c r="AV256" s="9">
        <v>2</v>
      </c>
      <c r="AX256" s="9">
        <v>5</v>
      </c>
      <c r="AZ256" s="29">
        <f t="shared" si="3"/>
        <v>3.9523809523809526</v>
      </c>
    </row>
    <row r="257" spans="1:52">
      <c r="A257" s="32" t="s">
        <v>437</v>
      </c>
      <c r="B257" s="9">
        <v>3</v>
      </c>
      <c r="C257" s="9"/>
      <c r="D257" s="9">
        <v>3</v>
      </c>
      <c r="E257" s="9">
        <v>5</v>
      </c>
      <c r="F257" s="9">
        <v>5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>
        <v>5</v>
      </c>
      <c r="W257" s="9"/>
      <c r="X257" s="9"/>
      <c r="Y257" s="9">
        <v>5</v>
      </c>
      <c r="Z257" s="9"/>
      <c r="AA257" s="9">
        <v>5</v>
      </c>
      <c r="AB257" s="9"/>
      <c r="AC257" s="9">
        <v>4</v>
      </c>
      <c r="AD257" s="9">
        <v>5</v>
      </c>
      <c r="AE257" s="9"/>
      <c r="AF257" s="9"/>
      <c r="AG257" s="9">
        <v>5</v>
      </c>
      <c r="AH257" s="9"/>
      <c r="AI257" s="9"/>
      <c r="AJ257" s="9">
        <v>3</v>
      </c>
      <c r="AK257" s="9"/>
      <c r="AL257" s="9"/>
      <c r="AM257" s="9">
        <v>5</v>
      </c>
      <c r="AN257" s="9">
        <v>3</v>
      </c>
      <c r="AO257" s="9"/>
      <c r="AP257" s="9">
        <v>4</v>
      </c>
      <c r="AQ257" s="9"/>
      <c r="AR257" s="9"/>
      <c r="AS257" s="9"/>
      <c r="AT257" s="9"/>
      <c r="AU257" s="9"/>
      <c r="AV257" s="9">
        <v>5</v>
      </c>
      <c r="AW257" s="9"/>
      <c r="AX257" s="9"/>
      <c r="AY257" s="9"/>
      <c r="AZ257" s="29">
        <f t="shared" si="3"/>
        <v>4.333333333333333</v>
      </c>
    </row>
    <row r="258" spans="1:52">
      <c r="A258" s="32" t="s">
        <v>438</v>
      </c>
      <c r="B258" s="9">
        <v>3</v>
      </c>
      <c r="C258" s="9"/>
      <c r="D258" s="9"/>
      <c r="E258" s="9">
        <v>4</v>
      </c>
      <c r="F258" s="9"/>
      <c r="G258" s="9"/>
      <c r="H258" s="9">
        <v>5</v>
      </c>
      <c r="I258" s="9"/>
      <c r="J258" s="9"/>
      <c r="K258" s="9"/>
      <c r="L258" s="9"/>
      <c r="M258" s="9">
        <v>5</v>
      </c>
      <c r="N258" s="9">
        <v>4</v>
      </c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>
        <v>5</v>
      </c>
      <c r="AD258" s="9"/>
      <c r="AE258" s="9"/>
      <c r="AF258" s="9"/>
      <c r="AG258" s="9"/>
      <c r="AH258" s="9"/>
      <c r="AI258" s="9"/>
      <c r="AJ258" s="9">
        <v>5</v>
      </c>
      <c r="AK258" s="9"/>
      <c r="AL258" s="9"/>
      <c r="AM258" s="9"/>
      <c r="AN258" s="9">
        <v>5</v>
      </c>
      <c r="AO258" s="9"/>
      <c r="AP258" s="9">
        <v>4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29">
        <f t="shared" si="3"/>
        <v>4.4444444444444446</v>
      </c>
    </row>
    <row r="259" spans="1:52">
      <c r="A259" s="32" t="s">
        <v>439</v>
      </c>
      <c r="B259" s="9">
        <v>4</v>
      </c>
      <c r="C259" s="9"/>
      <c r="D259" s="9"/>
      <c r="E259" s="9">
        <v>4</v>
      </c>
      <c r="F259" s="9">
        <v>4</v>
      </c>
      <c r="G259" s="9">
        <v>5</v>
      </c>
      <c r="H259" s="9">
        <v>5</v>
      </c>
      <c r="I259" s="9"/>
      <c r="J259" s="9"/>
      <c r="K259" s="9"/>
      <c r="L259" s="9">
        <v>4</v>
      </c>
      <c r="M259" s="9">
        <v>5</v>
      </c>
      <c r="N259" s="9">
        <v>5</v>
      </c>
      <c r="O259" s="9">
        <v>5</v>
      </c>
      <c r="P259" s="9"/>
      <c r="Q259" s="9">
        <v>5</v>
      </c>
      <c r="R259" s="9"/>
      <c r="S259" s="9"/>
      <c r="T259" s="9"/>
      <c r="U259" s="9">
        <v>5</v>
      </c>
      <c r="V259" s="9">
        <v>3</v>
      </c>
      <c r="W259" s="9">
        <v>4</v>
      </c>
      <c r="X259" s="9">
        <v>5</v>
      </c>
      <c r="Y259" s="9">
        <v>4</v>
      </c>
      <c r="Z259" s="9">
        <v>4</v>
      </c>
      <c r="AA259" s="9">
        <v>3</v>
      </c>
      <c r="AB259" s="9"/>
      <c r="AC259" s="9">
        <v>3</v>
      </c>
      <c r="AD259" s="9">
        <v>4</v>
      </c>
      <c r="AE259" s="9">
        <v>4</v>
      </c>
      <c r="AF259" s="9">
        <v>4</v>
      </c>
      <c r="AG259" s="9">
        <v>5</v>
      </c>
      <c r="AH259" s="9"/>
      <c r="AI259" s="9"/>
      <c r="AJ259" s="9">
        <v>5</v>
      </c>
      <c r="AK259" s="9"/>
      <c r="AL259" s="9"/>
      <c r="AM259" s="9"/>
      <c r="AN259" s="9">
        <v>4</v>
      </c>
      <c r="AO259" s="9">
        <v>4</v>
      </c>
      <c r="AP259" s="9"/>
      <c r="AQ259" s="9"/>
      <c r="AR259" s="9">
        <v>5</v>
      </c>
      <c r="AS259" s="9">
        <v>4</v>
      </c>
      <c r="AT259" s="9"/>
      <c r="AU259" s="9"/>
      <c r="AV259" s="9">
        <v>4</v>
      </c>
      <c r="AW259" s="9"/>
      <c r="AX259" s="9">
        <v>4</v>
      </c>
      <c r="AY259" s="9">
        <v>4</v>
      </c>
      <c r="AZ259" s="29">
        <f t="shared" si="3"/>
        <v>4.2666666666666666</v>
      </c>
    </row>
    <row r="260" spans="1:52">
      <c r="A260" s="32" t="s">
        <v>440</v>
      </c>
      <c r="B260" s="9">
        <v>4</v>
      </c>
      <c r="C260" s="9"/>
      <c r="D260" s="9"/>
      <c r="E260" s="9">
        <v>4</v>
      </c>
      <c r="F260" s="9">
        <v>5</v>
      </c>
      <c r="G260" s="9"/>
      <c r="H260" s="9">
        <v>5</v>
      </c>
      <c r="I260" s="9"/>
      <c r="J260" s="9"/>
      <c r="K260" s="9"/>
      <c r="L260" s="9"/>
      <c r="M260" s="9">
        <v>2</v>
      </c>
      <c r="N260" s="9"/>
      <c r="O260" s="9"/>
      <c r="P260" s="9"/>
      <c r="Q260" s="9"/>
      <c r="R260" s="9">
        <v>3</v>
      </c>
      <c r="S260" s="9"/>
      <c r="T260" s="9"/>
      <c r="U260" s="9"/>
      <c r="V260" s="9">
        <v>4</v>
      </c>
      <c r="W260" s="9"/>
      <c r="X260" s="9"/>
      <c r="Y260" s="9"/>
      <c r="Z260" s="9"/>
      <c r="AA260" s="9"/>
      <c r="AB260" s="9"/>
      <c r="AC260" s="9"/>
      <c r="AD260" s="9"/>
      <c r="AE260" s="9"/>
      <c r="AF260" s="9">
        <v>5</v>
      </c>
      <c r="AG260" s="9">
        <v>4</v>
      </c>
      <c r="AH260" s="9"/>
      <c r="AI260" s="9"/>
      <c r="AJ260" s="9">
        <v>3</v>
      </c>
      <c r="AK260" s="9"/>
      <c r="AL260" s="9"/>
      <c r="AM260" s="9"/>
      <c r="AN260" s="9">
        <v>5</v>
      </c>
      <c r="AO260" s="9">
        <v>4</v>
      </c>
      <c r="AP260" s="9">
        <v>4</v>
      </c>
      <c r="AQ260" s="9"/>
      <c r="AR260" s="9">
        <v>4</v>
      </c>
      <c r="AS260" s="9"/>
      <c r="AT260" s="9"/>
      <c r="AU260" s="9"/>
      <c r="AV260" s="9"/>
      <c r="AW260" s="9"/>
      <c r="AX260" s="9">
        <v>5</v>
      </c>
      <c r="AY260" s="9"/>
      <c r="AZ260" s="29">
        <f t="shared" si="3"/>
        <v>4.0666666666666664</v>
      </c>
    </row>
    <row r="261" spans="1:52">
      <c r="A261" s="32" t="s">
        <v>441</v>
      </c>
      <c r="B261" s="9"/>
      <c r="C261" s="9"/>
      <c r="D261" s="9"/>
      <c r="E261" s="9"/>
      <c r="F261" s="9">
        <v>5</v>
      </c>
      <c r="G261" s="9"/>
      <c r="H261" s="9"/>
      <c r="I261" s="9"/>
      <c r="J261" s="9"/>
      <c r="K261" s="9"/>
      <c r="L261" s="9"/>
      <c r="M261" s="9">
        <v>5</v>
      </c>
      <c r="N261" s="9"/>
      <c r="O261" s="9"/>
      <c r="P261" s="9"/>
      <c r="Q261" s="9"/>
      <c r="R261" s="9"/>
      <c r="S261" s="9"/>
      <c r="T261" s="9"/>
      <c r="U261" s="9"/>
      <c r="V261" s="9">
        <v>2</v>
      </c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>
        <v>5</v>
      </c>
      <c r="AH261" s="9"/>
      <c r="AI261" s="9"/>
      <c r="AJ261" s="9">
        <v>3</v>
      </c>
      <c r="AK261" s="9"/>
      <c r="AL261" s="9"/>
      <c r="AM261" s="9"/>
      <c r="AN261" s="9">
        <v>5</v>
      </c>
      <c r="AO261" s="9">
        <v>3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29">
        <f t="shared" si="3"/>
        <v>4</v>
      </c>
    </row>
    <row r="262" spans="1:52">
      <c r="A262" s="32" t="s">
        <v>442</v>
      </c>
      <c r="B262" s="9">
        <v>3</v>
      </c>
      <c r="C262" s="9"/>
      <c r="F262" s="9">
        <v>5</v>
      </c>
      <c r="H262" s="9">
        <v>3</v>
      </c>
      <c r="M262" s="9">
        <v>4</v>
      </c>
      <c r="U262" s="9">
        <v>3</v>
      </c>
      <c r="V262" s="9">
        <v>3</v>
      </c>
      <c r="Y262" s="9">
        <v>1</v>
      </c>
      <c r="AE262" s="9">
        <v>5</v>
      </c>
      <c r="AG262" s="9">
        <v>4</v>
      </c>
      <c r="AJ262" s="9">
        <v>3</v>
      </c>
      <c r="AN262" s="9">
        <v>2</v>
      </c>
      <c r="AS262" s="9">
        <v>3</v>
      </c>
      <c r="AV262" s="9">
        <v>3</v>
      </c>
      <c r="AZ262" s="29">
        <f t="shared" si="3"/>
        <v>3.2307692307692308</v>
      </c>
    </row>
    <row r="263" spans="1:52">
      <c r="A263" s="32" t="s">
        <v>443</v>
      </c>
      <c r="B263" s="9">
        <v>5</v>
      </c>
      <c r="C263" s="9"/>
      <c r="D263" s="9"/>
      <c r="E263" s="9">
        <v>3</v>
      </c>
      <c r="F263" s="9"/>
      <c r="G263" s="9">
        <v>3</v>
      </c>
      <c r="H263" s="9">
        <v>3</v>
      </c>
      <c r="I263" s="9"/>
      <c r="J263" s="9"/>
      <c r="K263" s="9"/>
      <c r="L263" s="9">
        <v>2</v>
      </c>
      <c r="M263" s="9">
        <v>2</v>
      </c>
      <c r="N263" s="9">
        <v>4</v>
      </c>
      <c r="O263" s="9"/>
      <c r="P263" s="9"/>
      <c r="Q263" s="9">
        <v>3</v>
      </c>
      <c r="R263" s="9"/>
      <c r="S263" s="9"/>
      <c r="T263" s="9"/>
      <c r="U263" s="9">
        <v>4</v>
      </c>
      <c r="V263" s="9">
        <v>3</v>
      </c>
      <c r="W263" s="9"/>
      <c r="X263" s="9">
        <v>4</v>
      </c>
      <c r="Y263" s="9">
        <v>4</v>
      </c>
      <c r="Z263" s="9">
        <v>2</v>
      </c>
      <c r="AA263" s="9"/>
      <c r="AB263" s="9"/>
      <c r="AC263" s="9"/>
      <c r="AD263" s="9"/>
      <c r="AE263" s="9">
        <v>1</v>
      </c>
      <c r="AF263" s="9">
        <v>2</v>
      </c>
      <c r="AG263" s="9">
        <v>4</v>
      </c>
      <c r="AH263" s="9"/>
      <c r="AI263" s="9"/>
      <c r="AJ263" s="9">
        <v>4</v>
      </c>
      <c r="AK263" s="9">
        <v>4</v>
      </c>
      <c r="AL263" s="9">
        <v>3</v>
      </c>
      <c r="AM263" s="9"/>
      <c r="AN263" s="9">
        <v>3</v>
      </c>
      <c r="AO263" s="9">
        <v>4</v>
      </c>
      <c r="AP263" s="9"/>
      <c r="AQ263" s="9">
        <v>3</v>
      </c>
      <c r="AR263" s="9">
        <v>4</v>
      </c>
      <c r="AS263" s="9"/>
      <c r="AT263" s="9"/>
      <c r="AU263" s="9"/>
      <c r="AV263" s="9">
        <v>5</v>
      </c>
      <c r="AW263" s="9"/>
      <c r="AX263" s="9"/>
      <c r="AY263" s="9"/>
      <c r="AZ263" s="29">
        <f t="shared" ref="AZ263:AZ285" si="4">AVERAGE(B263:AY263)</f>
        <v>3.2916666666666665</v>
      </c>
    </row>
    <row r="264" spans="1:52">
      <c r="A264" s="32" t="s">
        <v>444</v>
      </c>
      <c r="B264" s="9">
        <v>3</v>
      </c>
      <c r="C264" s="9"/>
      <c r="D264" s="9"/>
      <c r="E264" s="9"/>
      <c r="F264" s="9"/>
      <c r="G264" s="9"/>
      <c r="H264" s="9">
        <v>4</v>
      </c>
      <c r="I264" s="9"/>
      <c r="J264" s="9"/>
      <c r="K264" s="9"/>
      <c r="L264" s="9"/>
      <c r="M264" s="9">
        <v>3</v>
      </c>
      <c r="N264" s="9"/>
      <c r="O264" s="9"/>
      <c r="P264" s="9"/>
      <c r="Q264" s="9"/>
      <c r="R264" s="9"/>
      <c r="S264" s="9"/>
      <c r="T264" s="9"/>
      <c r="U264" s="9"/>
      <c r="V264" s="9">
        <v>4</v>
      </c>
      <c r="W264" s="9"/>
      <c r="X264" s="9"/>
      <c r="Y264" s="9"/>
      <c r="Z264" s="9"/>
      <c r="AA264" s="9"/>
      <c r="AB264" s="9"/>
      <c r="AC264" s="9">
        <v>3</v>
      </c>
      <c r="AD264" s="9"/>
      <c r="AE264" s="9"/>
      <c r="AF264" s="9">
        <v>1</v>
      </c>
      <c r="AG264" s="9"/>
      <c r="AH264" s="9"/>
      <c r="AI264" s="9"/>
      <c r="AJ264" s="9">
        <v>5</v>
      </c>
      <c r="AK264" s="9"/>
      <c r="AL264" s="9"/>
      <c r="AM264" s="9"/>
      <c r="AN264" s="9">
        <v>2</v>
      </c>
      <c r="AO264" s="9">
        <v>3</v>
      </c>
      <c r="AP264" s="9"/>
      <c r="AQ264" s="9"/>
      <c r="AR264" s="9"/>
      <c r="AS264" s="9"/>
      <c r="AT264" s="9"/>
      <c r="AU264" s="9"/>
      <c r="AV264" s="9">
        <v>3</v>
      </c>
      <c r="AW264" s="9"/>
      <c r="AX264" s="9">
        <v>2</v>
      </c>
      <c r="AY264" s="9"/>
      <c r="AZ264" s="29">
        <f t="shared" si="4"/>
        <v>3</v>
      </c>
    </row>
    <row r="265" spans="1:52">
      <c r="A265" s="32" t="s">
        <v>445</v>
      </c>
      <c r="B265" s="9"/>
      <c r="C265" s="9"/>
      <c r="D265" s="9"/>
      <c r="E265" s="9">
        <v>5</v>
      </c>
      <c r="F265" s="9">
        <v>5</v>
      </c>
      <c r="G265" s="9">
        <v>5</v>
      </c>
      <c r="H265" s="9">
        <v>5</v>
      </c>
      <c r="I265" s="9"/>
      <c r="J265" s="9"/>
      <c r="K265" s="9"/>
      <c r="M265" s="9">
        <v>5</v>
      </c>
      <c r="N265" s="9">
        <v>5</v>
      </c>
      <c r="Q265" s="9">
        <v>5</v>
      </c>
      <c r="S265" s="9"/>
      <c r="W265" s="9">
        <v>5</v>
      </c>
      <c r="X265" s="9">
        <v>5</v>
      </c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>
        <v>5</v>
      </c>
      <c r="AW265" s="9"/>
      <c r="AX265" s="9"/>
      <c r="AY265" s="9"/>
      <c r="AZ265" s="29">
        <f t="shared" si="4"/>
        <v>5</v>
      </c>
    </row>
    <row r="266" spans="1:52">
      <c r="A266" s="32" t="s">
        <v>446</v>
      </c>
      <c r="B266" s="9">
        <v>5</v>
      </c>
      <c r="H266" s="9">
        <v>5</v>
      </c>
      <c r="M266" s="9">
        <v>4</v>
      </c>
      <c r="AC266" s="9">
        <v>3</v>
      </c>
      <c r="AF266" s="9">
        <v>4</v>
      </c>
      <c r="AG266" s="9">
        <v>2</v>
      </c>
      <c r="AJ266" s="9">
        <v>5</v>
      </c>
      <c r="AO266" s="9">
        <v>5</v>
      </c>
      <c r="AV266" s="9">
        <v>3</v>
      </c>
      <c r="AX266" s="9">
        <v>5</v>
      </c>
      <c r="AZ266" s="29">
        <f t="shared" si="4"/>
        <v>4.0999999999999996</v>
      </c>
    </row>
    <row r="267" spans="1:52">
      <c r="A267" s="32" t="s">
        <v>447</v>
      </c>
      <c r="B267" s="9">
        <v>5</v>
      </c>
      <c r="H267" s="9">
        <v>5</v>
      </c>
      <c r="U267" s="9">
        <v>5</v>
      </c>
      <c r="V267" s="9">
        <v>3</v>
      </c>
      <c r="X267" s="9">
        <v>4</v>
      </c>
      <c r="Z267" s="9">
        <v>4</v>
      </c>
      <c r="AJ267" s="9">
        <v>4</v>
      </c>
      <c r="AN267" s="9">
        <v>4</v>
      </c>
      <c r="AO267" s="9">
        <v>3</v>
      </c>
      <c r="AR267" s="9">
        <v>5</v>
      </c>
      <c r="AX267" s="9">
        <v>4</v>
      </c>
      <c r="AZ267" s="29">
        <f t="shared" si="4"/>
        <v>4.1818181818181817</v>
      </c>
    </row>
    <row r="268" spans="1:52">
      <c r="A268" s="32" t="s">
        <v>448</v>
      </c>
      <c r="B268" s="9">
        <v>3</v>
      </c>
      <c r="E268" s="9">
        <v>4</v>
      </c>
      <c r="F268" s="9">
        <v>3</v>
      </c>
      <c r="H268" s="9">
        <v>4</v>
      </c>
      <c r="M268" s="9">
        <v>5</v>
      </c>
      <c r="T268" s="9">
        <v>3</v>
      </c>
      <c r="U268" s="9">
        <v>4</v>
      </c>
      <c r="Z268" s="9">
        <v>4</v>
      </c>
      <c r="AF268" s="9">
        <v>3</v>
      </c>
      <c r="AJ268" s="9">
        <v>4</v>
      </c>
      <c r="AN268" s="9">
        <v>5</v>
      </c>
      <c r="AS268" s="9">
        <v>4</v>
      </c>
      <c r="AZ268" s="29">
        <f t="shared" si="4"/>
        <v>3.8333333333333335</v>
      </c>
    </row>
    <row r="269" spans="1:52">
      <c r="A269" s="32" t="s">
        <v>449</v>
      </c>
      <c r="B269" s="9"/>
      <c r="C269" s="9"/>
      <c r="D269" s="9"/>
      <c r="E269" s="9">
        <v>3</v>
      </c>
      <c r="F269" s="9">
        <v>3</v>
      </c>
      <c r="G269" s="9"/>
      <c r="H269" s="9">
        <v>5</v>
      </c>
      <c r="I269" s="9"/>
      <c r="J269" s="9"/>
      <c r="K269" s="9"/>
      <c r="L269" s="9"/>
      <c r="M269" s="9">
        <v>5</v>
      </c>
      <c r="N269" s="9">
        <v>5</v>
      </c>
      <c r="O269" s="9"/>
      <c r="P269" s="9"/>
      <c r="Q269" s="9">
        <v>4</v>
      </c>
      <c r="R269" s="9"/>
      <c r="S269" s="9">
        <v>4</v>
      </c>
      <c r="T269" s="9"/>
      <c r="U269" s="9">
        <v>4</v>
      </c>
      <c r="V269" s="9">
        <v>5</v>
      </c>
      <c r="W269" s="9"/>
      <c r="X269" s="9"/>
      <c r="Y269" s="9"/>
      <c r="Z269" s="9">
        <v>4</v>
      </c>
      <c r="AA269" s="9">
        <v>4</v>
      </c>
      <c r="AB269" s="9"/>
      <c r="AC269" s="9"/>
      <c r="AD269" s="9"/>
      <c r="AE269" s="9">
        <v>5</v>
      </c>
      <c r="AF269" s="9">
        <v>4</v>
      </c>
      <c r="AG269" s="9"/>
      <c r="AH269" s="9"/>
      <c r="AI269" s="9"/>
      <c r="AJ269" s="9">
        <v>5</v>
      </c>
      <c r="AK269" s="9"/>
      <c r="AL269" s="9"/>
      <c r="AM269" s="9"/>
      <c r="AN269" s="9">
        <v>5</v>
      </c>
      <c r="AO269" s="9"/>
      <c r="AP269" s="9"/>
      <c r="AQ269" s="9"/>
      <c r="AR269" s="9">
        <v>4</v>
      </c>
      <c r="AS269" s="9"/>
      <c r="AT269" s="9"/>
      <c r="AU269" s="9"/>
      <c r="AV269" s="9">
        <v>3</v>
      </c>
      <c r="AW269" s="9"/>
      <c r="AX269" s="9">
        <v>5</v>
      </c>
      <c r="AY269" s="9"/>
      <c r="AZ269" s="29">
        <f t="shared" si="4"/>
        <v>4.2777777777777777</v>
      </c>
    </row>
    <row r="270" spans="1:52">
      <c r="A270" s="32" t="s">
        <v>450</v>
      </c>
      <c r="B270" s="9"/>
      <c r="C270" s="9"/>
      <c r="D270" s="9"/>
      <c r="E270" s="9"/>
      <c r="F270" s="9"/>
      <c r="G270" s="9"/>
      <c r="H270" s="9">
        <v>3</v>
      </c>
      <c r="I270" s="9"/>
      <c r="J270" s="9"/>
      <c r="K270" s="9"/>
      <c r="L270" s="9"/>
      <c r="M270" s="9">
        <v>4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>
        <v>4</v>
      </c>
      <c r="AK270" s="9"/>
      <c r="AL270" s="9"/>
      <c r="AM270" s="9"/>
      <c r="AN270" s="9">
        <v>2</v>
      </c>
      <c r="AO270" s="9"/>
      <c r="AP270" s="9"/>
      <c r="AQ270" s="9"/>
      <c r="AR270" s="9"/>
      <c r="AS270" s="9"/>
      <c r="AT270" s="9"/>
      <c r="AU270" s="9"/>
      <c r="AV270" s="9"/>
      <c r="AW270" s="9"/>
      <c r="AX270" s="9">
        <v>3</v>
      </c>
      <c r="AY270" s="9"/>
      <c r="AZ270" s="29">
        <f t="shared" si="4"/>
        <v>3.2</v>
      </c>
    </row>
    <row r="271" spans="1:52">
      <c r="A271" s="32" t="s">
        <v>451</v>
      </c>
      <c r="B271" s="9">
        <v>4</v>
      </c>
      <c r="F271" s="9">
        <v>3</v>
      </c>
      <c r="H271" s="9">
        <v>5</v>
      </c>
      <c r="L271" s="9">
        <v>5</v>
      </c>
      <c r="M271" s="9">
        <v>4</v>
      </c>
      <c r="O271" s="9">
        <v>4</v>
      </c>
      <c r="T271" s="9">
        <v>4</v>
      </c>
      <c r="U271" s="9">
        <v>4</v>
      </c>
      <c r="V271" s="9">
        <v>4</v>
      </c>
      <c r="W271" s="9">
        <v>5</v>
      </c>
      <c r="X271" s="9">
        <v>3</v>
      </c>
      <c r="AD271" s="9">
        <v>5</v>
      </c>
      <c r="AE271" s="9">
        <v>4</v>
      </c>
      <c r="AG271" s="9">
        <v>3</v>
      </c>
      <c r="AJ271" s="9">
        <v>5</v>
      </c>
      <c r="AK271" s="9">
        <v>3</v>
      </c>
      <c r="AL271" s="9">
        <v>4</v>
      </c>
      <c r="AN271" s="9">
        <v>3</v>
      </c>
      <c r="AO271" s="9">
        <v>3</v>
      </c>
      <c r="AR271" s="9">
        <v>3</v>
      </c>
      <c r="AV271" s="9">
        <v>4</v>
      </c>
      <c r="AW271" s="9">
        <v>5</v>
      </c>
      <c r="AX271" s="9">
        <v>5</v>
      </c>
      <c r="AZ271" s="29">
        <f t="shared" si="4"/>
        <v>4</v>
      </c>
    </row>
    <row r="272" spans="1:52">
      <c r="A272" s="32" t="s">
        <v>452</v>
      </c>
      <c r="B272" s="9">
        <v>4</v>
      </c>
      <c r="E272" s="9">
        <v>5</v>
      </c>
      <c r="F272" s="9">
        <v>3</v>
      </c>
      <c r="H272" s="9">
        <v>3</v>
      </c>
      <c r="M272" s="9">
        <v>4</v>
      </c>
      <c r="Q272" s="9">
        <v>3</v>
      </c>
      <c r="T272" s="9">
        <v>4</v>
      </c>
      <c r="U272" s="9">
        <v>4</v>
      </c>
      <c r="V272" s="9">
        <v>2</v>
      </c>
      <c r="Z272" s="9">
        <v>5</v>
      </c>
      <c r="AF272" s="9">
        <v>2</v>
      </c>
      <c r="AG272" s="9">
        <v>3</v>
      </c>
      <c r="AJ272" s="9">
        <v>4</v>
      </c>
      <c r="AN272" s="9">
        <v>4</v>
      </c>
      <c r="AV272" s="9">
        <v>4</v>
      </c>
      <c r="AX272" s="9">
        <v>4</v>
      </c>
      <c r="AZ272" s="29">
        <f t="shared" si="4"/>
        <v>3.625</v>
      </c>
    </row>
    <row r="273" spans="1:52">
      <c r="A273" s="32" t="s">
        <v>453</v>
      </c>
      <c r="B273" s="9"/>
      <c r="C273" s="9"/>
      <c r="D273" s="9"/>
      <c r="E273" s="9"/>
      <c r="F273" s="9">
        <v>2</v>
      </c>
      <c r="G273" s="9"/>
      <c r="H273" s="9">
        <v>5</v>
      </c>
      <c r="I273" s="9"/>
      <c r="J273" s="9"/>
      <c r="K273" s="9"/>
      <c r="L273" s="9"/>
      <c r="M273" s="9">
        <v>4</v>
      </c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>
        <v>3</v>
      </c>
      <c r="AW273" s="9"/>
      <c r="AX273" s="9"/>
      <c r="AY273" s="9"/>
      <c r="AZ273" s="29">
        <f t="shared" si="4"/>
        <v>3.5</v>
      </c>
    </row>
    <row r="274" spans="1:52">
      <c r="A274" s="32" t="s">
        <v>454</v>
      </c>
      <c r="B274" s="9"/>
      <c r="C274" s="9"/>
      <c r="D274" s="9"/>
      <c r="E274" s="9"/>
      <c r="F274" s="9"/>
      <c r="H274" s="9">
        <v>5</v>
      </c>
      <c r="I274" s="9"/>
      <c r="J274" s="9"/>
      <c r="K274" s="9"/>
      <c r="L274" s="9">
        <v>4</v>
      </c>
      <c r="M274" s="9">
        <v>4</v>
      </c>
      <c r="N274" s="9">
        <v>5</v>
      </c>
      <c r="O274" s="9"/>
      <c r="P274" s="9"/>
      <c r="Q274" s="9"/>
      <c r="R274" s="9"/>
      <c r="S274" s="9"/>
      <c r="T274" s="9"/>
      <c r="U274" s="9">
        <v>5</v>
      </c>
      <c r="V274" s="9">
        <v>4</v>
      </c>
      <c r="W274" s="9"/>
      <c r="X274" s="9"/>
      <c r="Y274" s="9"/>
      <c r="Z274" s="9">
        <v>5</v>
      </c>
      <c r="AA274" s="9"/>
      <c r="AC274" s="9"/>
      <c r="AD274" s="9">
        <v>4</v>
      </c>
      <c r="AE274" s="9">
        <v>5</v>
      </c>
      <c r="AF274" s="9">
        <v>3</v>
      </c>
      <c r="AG274" s="9"/>
      <c r="AH274" s="9"/>
      <c r="AI274" s="9"/>
      <c r="AJ274" s="9">
        <v>3</v>
      </c>
      <c r="AK274" s="9"/>
      <c r="AL274" s="9"/>
      <c r="AM274" s="9"/>
      <c r="AO274" s="9">
        <v>5</v>
      </c>
      <c r="AP274" s="9"/>
      <c r="AQ274" s="9">
        <v>5</v>
      </c>
      <c r="AR274" s="9"/>
      <c r="AS274" s="9">
        <v>4</v>
      </c>
      <c r="AT274" s="9"/>
      <c r="AU274" s="9"/>
      <c r="AV274" s="9">
        <v>5</v>
      </c>
      <c r="AW274" s="9"/>
      <c r="AX274" s="9">
        <v>3</v>
      </c>
      <c r="AY274" s="9"/>
      <c r="AZ274" s="29">
        <f t="shared" si="4"/>
        <v>4.3125</v>
      </c>
    </row>
    <row r="275" spans="1:52">
      <c r="A275" s="32" t="s">
        <v>455</v>
      </c>
      <c r="B275" s="9"/>
      <c r="C275" s="9"/>
      <c r="D275" s="9"/>
      <c r="E275" s="9"/>
      <c r="F275" s="9">
        <v>5</v>
      </c>
      <c r="G275" s="9"/>
      <c r="H275" s="9"/>
      <c r="I275" s="9"/>
      <c r="J275" s="9"/>
      <c r="K275" s="9"/>
      <c r="L275" s="9"/>
      <c r="M275" s="9">
        <v>3</v>
      </c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>
        <v>3</v>
      </c>
      <c r="AH275" s="9"/>
      <c r="AI275" s="9"/>
      <c r="AJ275" s="9">
        <v>3</v>
      </c>
      <c r="AK275" s="9"/>
      <c r="AL275" s="9"/>
      <c r="AM275" s="9"/>
      <c r="AN275" s="9">
        <v>4</v>
      </c>
      <c r="AO275" s="9"/>
      <c r="AP275" s="9"/>
      <c r="AQ275" s="9"/>
      <c r="AR275" s="9">
        <v>5</v>
      </c>
      <c r="AS275" s="9">
        <v>5</v>
      </c>
      <c r="AT275" s="9"/>
      <c r="AU275" s="9"/>
      <c r="AV275" s="9"/>
      <c r="AW275" s="9"/>
      <c r="AX275" s="9">
        <v>5</v>
      </c>
      <c r="AY275" s="9"/>
      <c r="AZ275" s="29">
        <f t="shared" si="4"/>
        <v>4.125</v>
      </c>
    </row>
    <row r="276" spans="1:52">
      <c r="A276" s="32" t="s">
        <v>456</v>
      </c>
      <c r="B276" s="9">
        <v>5</v>
      </c>
      <c r="C276" s="9"/>
      <c r="D276" s="9"/>
      <c r="E276" s="9">
        <v>4</v>
      </c>
      <c r="F276" s="9"/>
      <c r="G276" s="9"/>
      <c r="H276" s="9">
        <v>5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>
        <v>3</v>
      </c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>
        <v>4</v>
      </c>
      <c r="AK276" s="9">
        <v>3</v>
      </c>
      <c r="AL276" s="9"/>
      <c r="AM276" s="9"/>
      <c r="AN276" s="9">
        <v>3</v>
      </c>
      <c r="AO276" s="9"/>
      <c r="AP276" s="9"/>
      <c r="AQ276" s="9"/>
      <c r="AR276" s="9"/>
      <c r="AS276" s="9"/>
      <c r="AT276" s="9"/>
      <c r="AU276" s="9"/>
      <c r="AV276" s="9">
        <v>4</v>
      </c>
      <c r="AW276" s="9"/>
      <c r="AX276" s="9"/>
      <c r="AY276" s="9"/>
      <c r="AZ276" s="29">
        <f t="shared" si="4"/>
        <v>3.875</v>
      </c>
    </row>
    <row r="277" spans="1:52">
      <c r="A277" s="32" t="s">
        <v>457</v>
      </c>
      <c r="B277" s="9">
        <v>5</v>
      </c>
      <c r="C277" s="9"/>
      <c r="D277" s="9"/>
      <c r="E277" s="9">
        <v>4</v>
      </c>
      <c r="F277" s="9">
        <v>5</v>
      </c>
      <c r="G277" s="9">
        <v>3</v>
      </c>
      <c r="H277" s="9">
        <v>5</v>
      </c>
      <c r="I277" s="9"/>
      <c r="J277" s="9">
        <v>3</v>
      </c>
      <c r="K277" s="9"/>
      <c r="L277" s="9">
        <v>5</v>
      </c>
      <c r="M277" s="9">
        <v>4</v>
      </c>
      <c r="N277" s="9">
        <v>5</v>
      </c>
      <c r="O277" s="9"/>
      <c r="P277" s="9"/>
      <c r="Q277" s="9"/>
      <c r="R277" s="9">
        <v>4</v>
      </c>
      <c r="S277" s="9"/>
      <c r="T277" s="9">
        <v>4</v>
      </c>
      <c r="U277" s="9">
        <v>4</v>
      </c>
      <c r="V277" s="9">
        <v>5</v>
      </c>
      <c r="W277" s="9"/>
      <c r="X277" s="9">
        <v>5</v>
      </c>
      <c r="Y277" s="9">
        <v>3</v>
      </c>
      <c r="Z277" s="9">
        <v>4</v>
      </c>
      <c r="AA277" s="9"/>
      <c r="AB277" s="9"/>
      <c r="AC277" s="9"/>
      <c r="AD277" s="9"/>
      <c r="AE277" s="9">
        <v>4</v>
      </c>
      <c r="AF277" s="9">
        <v>4</v>
      </c>
      <c r="AG277" s="9"/>
      <c r="AH277" s="9"/>
      <c r="AI277" s="9"/>
      <c r="AJ277" s="9">
        <v>4</v>
      </c>
      <c r="AK277" s="9"/>
      <c r="AL277" s="9"/>
      <c r="AM277" s="9"/>
      <c r="AN277" s="9">
        <v>5</v>
      </c>
      <c r="AO277" s="9">
        <v>5</v>
      </c>
      <c r="AP277" s="9">
        <v>5</v>
      </c>
      <c r="AQ277" s="9"/>
      <c r="AR277" s="9">
        <v>5</v>
      </c>
      <c r="AS277" s="9">
        <v>5</v>
      </c>
      <c r="AT277" s="9">
        <v>5</v>
      </c>
      <c r="AU277" s="9"/>
      <c r="AV277" s="9"/>
      <c r="AW277" s="9"/>
      <c r="AX277" s="9">
        <v>4</v>
      </c>
      <c r="AY277" s="9"/>
      <c r="AZ277" s="29">
        <f t="shared" si="4"/>
        <v>4.384615384615385</v>
      </c>
    </row>
    <row r="278" spans="1:52">
      <c r="A278" s="32" t="s">
        <v>458</v>
      </c>
      <c r="B278" s="9">
        <v>3</v>
      </c>
      <c r="C278" s="9"/>
      <c r="D278" s="9"/>
      <c r="E278" s="9"/>
      <c r="F278" s="9">
        <v>4</v>
      </c>
      <c r="G278" s="9"/>
      <c r="H278" s="9">
        <v>5</v>
      </c>
      <c r="I278" s="9"/>
      <c r="J278" s="9">
        <v>3</v>
      </c>
      <c r="K278" s="9"/>
      <c r="L278" s="9"/>
      <c r="M278" s="9">
        <v>4</v>
      </c>
      <c r="N278" s="9">
        <v>4</v>
      </c>
      <c r="O278" s="9"/>
      <c r="P278" s="9">
        <v>4</v>
      </c>
      <c r="Q278" s="9"/>
      <c r="R278" s="9"/>
      <c r="S278" s="9"/>
      <c r="T278" s="9"/>
      <c r="U278" s="9"/>
      <c r="V278" s="9"/>
      <c r="W278" s="9">
        <v>4</v>
      </c>
      <c r="X278" s="9"/>
      <c r="Y278" s="9">
        <v>3</v>
      </c>
      <c r="Z278" s="9"/>
      <c r="AA278" s="9"/>
      <c r="AB278" s="9"/>
      <c r="AC278" s="9"/>
      <c r="AD278" s="9"/>
      <c r="AE278" s="9"/>
      <c r="AF278" s="9">
        <v>4</v>
      </c>
      <c r="AG278" s="9"/>
      <c r="AH278" s="9"/>
      <c r="AI278" s="9"/>
      <c r="AJ278" s="9"/>
      <c r="AK278" s="9"/>
      <c r="AL278" s="9">
        <v>3</v>
      </c>
      <c r="AM278" s="9"/>
      <c r="AN278" s="9">
        <v>5</v>
      </c>
      <c r="AO278" s="9"/>
      <c r="AP278" s="9"/>
      <c r="AQ278" s="9"/>
      <c r="AR278" s="9"/>
      <c r="AS278" s="9"/>
      <c r="AT278" s="9"/>
      <c r="AU278" s="9"/>
      <c r="AV278" s="9">
        <v>5</v>
      </c>
      <c r="AW278" s="9"/>
      <c r="AX278" s="9"/>
      <c r="AY278" s="9"/>
      <c r="AZ278" s="29">
        <f t="shared" si="4"/>
        <v>3.9230769230769229</v>
      </c>
    </row>
    <row r="279" spans="1:52">
      <c r="A279" s="32" t="s">
        <v>459</v>
      </c>
      <c r="B279" s="9">
        <v>4</v>
      </c>
      <c r="C279" s="9"/>
      <c r="D279" s="9"/>
      <c r="E279" s="9">
        <v>3</v>
      </c>
      <c r="F279" s="9">
        <v>5</v>
      </c>
      <c r="G279" s="9">
        <v>3</v>
      </c>
      <c r="H279" s="9">
        <v>5</v>
      </c>
      <c r="I279" s="9"/>
      <c r="J279" s="9"/>
      <c r="K279" s="9"/>
      <c r="L279" s="9"/>
      <c r="M279" s="9">
        <v>5</v>
      </c>
      <c r="N279" s="9"/>
      <c r="O279" s="9"/>
      <c r="P279" s="9"/>
      <c r="Q279" s="9">
        <v>2</v>
      </c>
      <c r="R279" s="9"/>
      <c r="S279" s="9"/>
      <c r="T279" s="9"/>
      <c r="U279" s="9"/>
      <c r="V279" s="9">
        <v>3</v>
      </c>
      <c r="W279" s="9"/>
      <c r="X279" s="9"/>
      <c r="Y279" s="9"/>
      <c r="Z279" s="9"/>
      <c r="AA279" s="9">
        <v>4</v>
      </c>
      <c r="AB279" s="9"/>
      <c r="AC279" s="9">
        <v>3</v>
      </c>
      <c r="AD279" s="9"/>
      <c r="AE279" s="9">
        <v>5</v>
      </c>
      <c r="AF279" s="9">
        <v>5</v>
      </c>
      <c r="AG279" s="9">
        <v>4</v>
      </c>
      <c r="AH279" s="9"/>
      <c r="AI279" s="9"/>
      <c r="AJ279" s="9">
        <v>2</v>
      </c>
      <c r="AK279" s="9"/>
      <c r="AL279" s="9"/>
      <c r="AM279" s="9"/>
      <c r="AN279" s="9">
        <v>4</v>
      </c>
      <c r="AO279" s="9">
        <v>5</v>
      </c>
      <c r="AP279" s="9"/>
      <c r="AQ279" s="9"/>
      <c r="AR279" s="9">
        <v>4</v>
      </c>
      <c r="AS279" s="9">
        <v>3</v>
      </c>
      <c r="AT279" s="9"/>
      <c r="AU279" s="9"/>
      <c r="AV279" s="9">
        <v>5</v>
      </c>
      <c r="AW279" s="9"/>
      <c r="AX279" s="9">
        <v>5</v>
      </c>
      <c r="AY279" s="9"/>
      <c r="AZ279" s="29">
        <f t="shared" si="4"/>
        <v>3.95</v>
      </c>
    </row>
    <row r="280" spans="1:52">
      <c r="A280" s="32" t="s">
        <v>460</v>
      </c>
      <c r="B280" s="9">
        <v>4</v>
      </c>
      <c r="C280" s="9"/>
      <c r="D280" s="9"/>
      <c r="E280" s="9"/>
      <c r="F280" s="9">
        <v>5</v>
      </c>
      <c r="G280" s="9"/>
      <c r="H280" s="9"/>
      <c r="I280" s="9"/>
      <c r="J280" s="9"/>
      <c r="K280" s="9"/>
      <c r="L280" s="9"/>
      <c r="M280" s="9">
        <v>5</v>
      </c>
      <c r="N280" s="9"/>
      <c r="O280" s="9"/>
      <c r="P280" s="9"/>
      <c r="Q280" s="9"/>
      <c r="R280" s="9"/>
      <c r="S280" s="9"/>
      <c r="T280" s="9"/>
      <c r="U280" s="9">
        <v>5</v>
      </c>
      <c r="V280" s="9">
        <v>4</v>
      </c>
      <c r="W280" s="9"/>
      <c r="X280" s="9"/>
      <c r="Y280" s="9"/>
      <c r="Z280" s="9"/>
      <c r="AA280" s="9"/>
      <c r="AB280" s="9"/>
      <c r="AC280" s="9">
        <v>4</v>
      </c>
      <c r="AD280" s="9"/>
      <c r="AE280" s="9"/>
      <c r="AF280" s="9">
        <v>5</v>
      </c>
      <c r="AG280" s="9"/>
      <c r="AH280" s="9"/>
      <c r="AI280" s="9"/>
      <c r="AJ280" s="9">
        <v>5</v>
      </c>
      <c r="AK280" s="9"/>
      <c r="AL280" s="9"/>
      <c r="AM280" s="9"/>
      <c r="AN280" s="9">
        <v>5</v>
      </c>
      <c r="AO280" s="9"/>
      <c r="AP280" s="9"/>
      <c r="AQ280" s="9"/>
      <c r="AR280" s="9"/>
      <c r="AS280" s="9">
        <v>5</v>
      </c>
      <c r="AT280" s="9"/>
      <c r="AU280" s="9"/>
      <c r="AV280" s="9">
        <v>5</v>
      </c>
      <c r="AW280" s="9"/>
      <c r="AX280" s="9">
        <v>5</v>
      </c>
      <c r="AY280" s="9"/>
      <c r="AZ280" s="29">
        <f t="shared" si="4"/>
        <v>4.75</v>
      </c>
    </row>
    <row r="281" spans="1:52">
      <c r="A281" s="32" t="s">
        <v>461</v>
      </c>
      <c r="B281" s="9"/>
      <c r="C281" s="9"/>
      <c r="D281" s="9"/>
      <c r="E281" s="9">
        <v>5</v>
      </c>
      <c r="F281" s="9">
        <v>5</v>
      </c>
      <c r="G281" s="9"/>
      <c r="H281" s="9"/>
      <c r="I281" s="9"/>
      <c r="J281" s="9"/>
      <c r="K281" s="9"/>
      <c r="L281" s="9"/>
      <c r="M281" s="9">
        <v>5</v>
      </c>
      <c r="N281" s="9">
        <v>5</v>
      </c>
      <c r="O281" s="9"/>
      <c r="P281" s="9"/>
      <c r="Q281" s="9">
        <v>5</v>
      </c>
      <c r="R281" s="9"/>
      <c r="S281" s="9"/>
      <c r="T281" s="9"/>
      <c r="U281" s="9"/>
      <c r="V281" s="9">
        <v>5</v>
      </c>
      <c r="W281" s="9"/>
      <c r="X281" s="9"/>
      <c r="Y281" s="9"/>
      <c r="Z281" s="9"/>
      <c r="AA281" s="9">
        <v>4</v>
      </c>
      <c r="AB281" s="9">
        <v>5</v>
      </c>
      <c r="AC281" s="9">
        <v>2</v>
      </c>
      <c r="AD281" s="9">
        <v>5</v>
      </c>
      <c r="AE281" s="9"/>
      <c r="AF281" s="9"/>
      <c r="AH281" s="9"/>
      <c r="AI281" s="9"/>
      <c r="AJ281" s="9">
        <v>4</v>
      </c>
      <c r="AK281" s="9"/>
      <c r="AL281" s="9"/>
      <c r="AM281" s="9"/>
      <c r="AN281" s="9">
        <v>5</v>
      </c>
      <c r="AO281" s="9">
        <v>4</v>
      </c>
      <c r="AP281" s="9"/>
      <c r="AQ281" s="9"/>
      <c r="AR281" s="9"/>
      <c r="AS281" s="9">
        <v>5</v>
      </c>
      <c r="AT281" s="9"/>
      <c r="AU281" s="9"/>
      <c r="AV281" s="9">
        <v>3</v>
      </c>
      <c r="AW281" s="9"/>
      <c r="AX281" s="9">
        <v>5</v>
      </c>
      <c r="AY281" s="9"/>
      <c r="AZ281" s="29">
        <f t="shared" si="4"/>
        <v>4.5</v>
      </c>
    </row>
    <row r="282" spans="1:52">
      <c r="A282" s="32" t="s">
        <v>462</v>
      </c>
      <c r="B282" s="9"/>
      <c r="C282" s="9"/>
      <c r="D282" s="9"/>
      <c r="E282" s="9"/>
      <c r="F282" s="9">
        <v>5</v>
      </c>
      <c r="G282" s="9"/>
      <c r="H282" s="9"/>
      <c r="I282" s="9"/>
      <c r="J282" s="9"/>
      <c r="K282" s="9"/>
      <c r="L282" s="9"/>
      <c r="M282" s="9">
        <v>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>
        <v>3</v>
      </c>
      <c r="AT282" s="9"/>
      <c r="AU282" s="9"/>
      <c r="AV282" s="9">
        <v>5</v>
      </c>
      <c r="AW282" s="9"/>
      <c r="AX282" s="9"/>
      <c r="AY282" s="9"/>
      <c r="AZ282" s="29">
        <f t="shared" si="4"/>
        <v>4.5</v>
      </c>
    </row>
    <row r="283" spans="1:52">
      <c r="A283" s="32" t="s">
        <v>463</v>
      </c>
      <c r="B283" s="9">
        <v>4</v>
      </c>
      <c r="C283" s="9"/>
      <c r="D283" s="9"/>
      <c r="E283" s="9">
        <v>5</v>
      </c>
      <c r="F283" s="9">
        <v>4</v>
      </c>
      <c r="G283" s="9"/>
      <c r="H283" s="9">
        <v>5</v>
      </c>
      <c r="I283" s="9"/>
      <c r="J283" s="9"/>
      <c r="K283" s="9"/>
      <c r="L283" s="9">
        <v>5</v>
      </c>
      <c r="M283" s="9">
        <v>4</v>
      </c>
      <c r="N283" s="9"/>
      <c r="O283" s="9"/>
      <c r="P283" s="9"/>
      <c r="Q283" s="9">
        <v>4</v>
      </c>
      <c r="R283" s="9"/>
      <c r="S283" s="9"/>
      <c r="T283" s="9">
        <v>4</v>
      </c>
      <c r="U283" s="9">
        <v>4</v>
      </c>
      <c r="V283" s="9">
        <v>4</v>
      </c>
      <c r="W283" s="9"/>
      <c r="X283" s="9"/>
      <c r="Y283" s="9"/>
      <c r="Z283" s="9">
        <v>4</v>
      </c>
      <c r="AA283" s="9">
        <v>4</v>
      </c>
      <c r="AB283" s="9"/>
      <c r="AC283" s="9"/>
      <c r="AD283" s="9"/>
      <c r="AE283" s="9">
        <v>5</v>
      </c>
      <c r="AF283" s="9">
        <v>5</v>
      </c>
      <c r="AG283" s="9">
        <v>4</v>
      </c>
      <c r="AH283" s="9"/>
      <c r="AI283" s="9"/>
      <c r="AJ283" s="9">
        <v>5</v>
      </c>
      <c r="AK283" s="9"/>
      <c r="AL283" s="9">
        <v>3</v>
      </c>
      <c r="AM283" s="9"/>
      <c r="AN283" s="9">
        <v>3</v>
      </c>
      <c r="AO283" s="9"/>
      <c r="AP283" s="9"/>
      <c r="AQ283" s="9"/>
      <c r="AR283" s="9">
        <v>4</v>
      </c>
      <c r="AS283" s="9">
        <v>4</v>
      </c>
      <c r="AT283" s="9"/>
      <c r="AU283" s="9"/>
      <c r="AV283" s="9">
        <v>4</v>
      </c>
      <c r="AW283" s="9"/>
      <c r="AX283" s="9">
        <v>5</v>
      </c>
      <c r="AY283" s="9"/>
      <c r="AZ283" s="29">
        <f t="shared" si="4"/>
        <v>4.2272727272727275</v>
      </c>
    </row>
    <row r="284" spans="1:52">
      <c r="A284" s="32" t="s">
        <v>464</v>
      </c>
      <c r="B284" s="9">
        <v>4</v>
      </c>
      <c r="C284" s="9"/>
      <c r="D284" s="9"/>
      <c r="E284" s="9">
        <v>5</v>
      </c>
      <c r="F284" s="9">
        <v>5</v>
      </c>
      <c r="G284" s="9"/>
      <c r="H284" s="9">
        <v>5</v>
      </c>
      <c r="I284" s="9"/>
      <c r="J284" s="9">
        <v>4</v>
      </c>
      <c r="K284" s="9"/>
      <c r="L284" s="9"/>
      <c r="M284" s="9">
        <v>4</v>
      </c>
      <c r="N284" s="9">
        <v>3</v>
      </c>
      <c r="O284" s="9"/>
      <c r="P284" s="9"/>
      <c r="Q284" s="9">
        <v>4</v>
      </c>
      <c r="R284" s="9"/>
      <c r="S284" s="9"/>
      <c r="T284" s="9"/>
      <c r="U284" s="9"/>
      <c r="V284" s="9">
        <v>2</v>
      </c>
      <c r="W284" s="9">
        <v>4</v>
      </c>
      <c r="X284" s="9">
        <v>3</v>
      </c>
      <c r="Y284" s="9">
        <v>4</v>
      </c>
      <c r="Z284" s="9">
        <v>4</v>
      </c>
      <c r="AA284" s="9"/>
      <c r="AB284" s="9"/>
      <c r="AC284" s="9">
        <v>4</v>
      </c>
      <c r="AD284" s="9">
        <v>3</v>
      </c>
      <c r="AE284" s="9">
        <v>3</v>
      </c>
      <c r="AF284" s="9">
        <v>4</v>
      </c>
      <c r="AG284" s="9">
        <v>5</v>
      </c>
      <c r="AH284" s="9"/>
      <c r="AI284" s="9"/>
      <c r="AJ284" s="9">
        <v>3</v>
      </c>
      <c r="AK284" s="9"/>
      <c r="AL284" s="9"/>
      <c r="AM284" s="9"/>
      <c r="AN284" s="9">
        <v>4</v>
      </c>
      <c r="AP284" s="9">
        <v>3</v>
      </c>
      <c r="AQ284" s="9"/>
      <c r="AR284" s="9">
        <v>4</v>
      </c>
      <c r="AS284" s="9">
        <v>3</v>
      </c>
      <c r="AT284" s="9"/>
      <c r="AU284" s="9"/>
      <c r="AV284" s="9">
        <v>4</v>
      </c>
      <c r="AW284" s="9"/>
      <c r="AX284" s="9">
        <v>4</v>
      </c>
      <c r="AY284" s="9">
        <v>3</v>
      </c>
      <c r="AZ284" s="29">
        <f t="shared" si="4"/>
        <v>3.7692307692307692</v>
      </c>
    </row>
    <row r="285" spans="1:52">
      <c r="A285" s="32" t="s">
        <v>465</v>
      </c>
      <c r="B285" s="9"/>
      <c r="C285" s="9">
        <v>4</v>
      </c>
      <c r="D285" s="9"/>
      <c r="E285" s="9">
        <v>4</v>
      </c>
      <c r="F285" s="9">
        <v>4</v>
      </c>
      <c r="G285" s="9">
        <v>5</v>
      </c>
      <c r="H285" s="9">
        <v>5</v>
      </c>
      <c r="I285" s="9"/>
      <c r="J285" s="9"/>
      <c r="K285" s="9"/>
      <c r="L285" s="9"/>
      <c r="M285" s="9">
        <v>4</v>
      </c>
      <c r="N285" s="9"/>
      <c r="O285" s="9"/>
      <c r="P285" s="9"/>
      <c r="Q285" s="9">
        <v>4</v>
      </c>
      <c r="R285" s="9">
        <v>3</v>
      </c>
      <c r="S285" s="9"/>
      <c r="T285" s="9">
        <v>5</v>
      </c>
      <c r="U285" s="9">
        <v>5</v>
      </c>
      <c r="V285" s="9">
        <v>4</v>
      </c>
      <c r="W285" s="9"/>
      <c r="X285" s="9">
        <v>4</v>
      </c>
      <c r="Y285" s="9">
        <v>5</v>
      </c>
      <c r="Z285" s="9">
        <v>5</v>
      </c>
      <c r="AA285" s="9">
        <v>5</v>
      </c>
      <c r="AB285" s="9"/>
      <c r="AC285" s="9">
        <v>4</v>
      </c>
      <c r="AD285" s="9"/>
      <c r="AE285" s="9"/>
      <c r="AF285" s="9">
        <v>5</v>
      </c>
      <c r="AG285" s="9">
        <v>5</v>
      </c>
      <c r="AH285" s="9"/>
      <c r="AI285" s="9">
        <v>4</v>
      </c>
      <c r="AJ285" s="9">
        <v>5</v>
      </c>
      <c r="AK285" s="9">
        <v>4</v>
      </c>
      <c r="AL285" s="9">
        <v>4</v>
      </c>
      <c r="AM285" s="9">
        <v>5</v>
      </c>
      <c r="AN285" s="9">
        <v>5</v>
      </c>
      <c r="AO285" s="9">
        <v>5</v>
      </c>
      <c r="AP285" s="9"/>
      <c r="AQ285" s="9"/>
      <c r="AR285" s="9"/>
      <c r="AS285" s="9">
        <v>4</v>
      </c>
      <c r="AT285" s="9"/>
      <c r="AU285" s="9"/>
      <c r="AV285" s="9">
        <v>5</v>
      </c>
      <c r="AW285" s="9"/>
      <c r="AX285" s="9"/>
      <c r="AY285" s="9"/>
      <c r="AZ285" s="29">
        <f t="shared" si="4"/>
        <v>4.4814814814814818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A13AD-EEC6-4661-AD48-3A7DE67B1D9C}">
  <dimension ref="A1:BJ279"/>
  <sheetViews>
    <sheetView workbookViewId="0">
      <pane ySplit="4" topLeftCell="A5" activePane="bottomLeft" state="frozen"/>
      <selection pane="bottomLeft"/>
    </sheetView>
  </sheetViews>
  <sheetFormatPr defaultColWidth="8.7109375" defaultRowHeight="13.15"/>
  <cols>
    <col min="1" max="1" width="14.28515625" style="33" bestFit="1" customWidth="1"/>
    <col min="2" max="2" width="19.42578125" bestFit="1" customWidth="1"/>
    <col min="3" max="3" width="10.42578125" bestFit="1" customWidth="1"/>
    <col min="4" max="4" width="7.42578125" bestFit="1" customWidth="1"/>
    <col min="5" max="5" width="18.7109375" bestFit="1" customWidth="1"/>
    <col min="6" max="6" width="11.7109375" bestFit="1" customWidth="1"/>
    <col min="7" max="7" width="9.42578125" bestFit="1" customWidth="1"/>
    <col min="8" max="8" width="10" bestFit="1" customWidth="1"/>
    <col min="9" max="9" width="13.42578125" bestFit="1" customWidth="1"/>
    <col min="10" max="10" width="10.140625" bestFit="1" customWidth="1"/>
    <col min="11" max="11" width="18.140625" bestFit="1" customWidth="1"/>
    <col min="12" max="12" width="16.140625" bestFit="1" customWidth="1"/>
    <col min="13" max="13" width="7.42578125" bestFit="1" customWidth="1"/>
    <col min="14" max="14" width="9.7109375" bestFit="1" customWidth="1"/>
    <col min="15" max="15" width="9.42578125" bestFit="1" customWidth="1"/>
    <col min="16" max="16" width="16.140625" bestFit="1" customWidth="1"/>
    <col min="17" max="17" width="16.7109375" bestFit="1" customWidth="1"/>
    <col min="18" max="18" width="26.7109375" bestFit="1" customWidth="1"/>
    <col min="19" max="19" width="12.140625" bestFit="1" customWidth="1"/>
    <col min="20" max="20" width="12.7109375" bestFit="1" customWidth="1"/>
    <col min="21" max="21" width="20.28515625" bestFit="1" customWidth="1"/>
    <col min="22" max="22" width="20.42578125" bestFit="1" customWidth="1"/>
    <col min="23" max="23" width="10.42578125" bestFit="1" customWidth="1"/>
    <col min="24" max="24" width="9.28515625" bestFit="1" customWidth="1"/>
    <col min="25" max="25" width="22.7109375" bestFit="1" customWidth="1"/>
    <col min="26" max="26" width="8.28515625" bestFit="1" customWidth="1"/>
    <col min="27" max="27" width="6.28515625" bestFit="1" customWidth="1"/>
    <col min="28" max="28" width="14.42578125" bestFit="1" customWidth="1"/>
    <col min="29" max="29" width="20" bestFit="1" customWidth="1"/>
    <col min="30" max="30" width="40.42578125" bestFit="1" customWidth="1"/>
    <col min="31" max="31" width="5.7109375" bestFit="1" customWidth="1"/>
    <col min="32" max="32" width="8" bestFit="1" customWidth="1"/>
    <col min="33" max="33" width="12.28515625" bestFit="1" customWidth="1"/>
    <col min="34" max="34" width="4.42578125" bestFit="1" customWidth="1"/>
    <col min="35" max="35" width="10.42578125" bestFit="1" customWidth="1"/>
    <col min="36" max="36" width="23.140625" bestFit="1" customWidth="1"/>
    <col min="37" max="37" width="9.42578125" bestFit="1" customWidth="1"/>
    <col min="38" max="38" width="17.28515625" bestFit="1" customWidth="1"/>
    <col min="39" max="39" width="24.140625" bestFit="1" customWidth="1"/>
    <col min="40" max="40" width="9.7109375" bestFit="1" customWidth="1"/>
    <col min="41" max="41" width="7.42578125" bestFit="1" customWidth="1"/>
    <col min="42" max="42" width="22.140625" bestFit="1" customWidth="1"/>
    <col min="43" max="43" width="14.28515625" bestFit="1" customWidth="1"/>
    <col min="44" max="44" width="26" bestFit="1" customWidth="1"/>
    <col min="45" max="45" width="8.42578125" bestFit="1" customWidth="1"/>
    <col min="46" max="46" width="19.7109375" bestFit="1" customWidth="1"/>
    <col min="47" max="47" width="14.7109375" bestFit="1" customWidth="1"/>
    <col min="48" max="48" width="11.7109375" bestFit="1" customWidth="1"/>
    <col min="49" max="49" width="27.28515625" bestFit="1" customWidth="1"/>
    <col min="50" max="50" width="19.7109375" bestFit="1" customWidth="1"/>
    <col min="51" max="52" width="12" bestFit="1" customWidth="1"/>
    <col min="53" max="53" width="12" customWidth="1"/>
  </cols>
  <sheetData>
    <row r="1" spans="1:62" s="12" customFormat="1">
      <c r="A1" s="2" t="s">
        <v>0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13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13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3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13" t="s">
        <v>39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3" t="s">
        <v>46</v>
      </c>
      <c r="AR1" s="2" t="s">
        <v>47</v>
      </c>
      <c r="AS1" s="2" t="s">
        <v>48</v>
      </c>
      <c r="AT1" s="2" t="s">
        <v>49</v>
      </c>
      <c r="AU1" s="3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35" t="s">
        <v>490</v>
      </c>
      <c r="BA1" s="35"/>
      <c r="BB1" s="34"/>
      <c r="BD1" s="34"/>
      <c r="BF1" s="34"/>
      <c r="BH1" s="34"/>
      <c r="BJ1" s="34"/>
    </row>
    <row r="2" spans="1:62" s="20" customFormat="1">
      <c r="A2" s="15" t="s">
        <v>55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</row>
    <row r="3" spans="1:62" s="20" customFormat="1">
      <c r="A3" s="21" t="s">
        <v>58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</row>
    <row r="4" spans="1:62" s="20" customFormat="1">
      <c r="A4" s="24" t="s">
        <v>61</v>
      </c>
      <c r="B4" s="18"/>
      <c r="C4" s="21"/>
      <c r="D4" s="21"/>
      <c r="E4" s="21"/>
      <c r="F4" s="18"/>
      <c r="G4" s="21"/>
      <c r="H4" s="21"/>
      <c r="I4" s="21"/>
      <c r="J4" s="21"/>
      <c r="K4" s="21"/>
      <c r="L4" s="21"/>
      <c r="M4" s="18"/>
      <c r="N4" s="21"/>
      <c r="O4" s="21"/>
      <c r="P4" s="21"/>
      <c r="Q4" s="21"/>
      <c r="R4" s="18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18"/>
      <c r="AE4" s="21"/>
      <c r="AF4" s="21"/>
      <c r="AG4" s="21"/>
      <c r="AH4" s="21"/>
      <c r="AI4" s="21"/>
      <c r="AJ4" s="18"/>
      <c r="AK4" s="21"/>
      <c r="AL4" s="21"/>
      <c r="AM4" s="21"/>
      <c r="AN4" s="18"/>
      <c r="AO4" s="21"/>
      <c r="AP4" s="18"/>
      <c r="AQ4" s="21"/>
      <c r="AR4" s="18"/>
      <c r="AS4" s="21"/>
      <c r="AT4" s="21"/>
      <c r="AU4" s="21"/>
      <c r="AV4" s="21"/>
      <c r="AW4" s="21"/>
      <c r="AX4" s="21"/>
      <c r="AY4" s="21"/>
    </row>
    <row r="5" spans="1:62">
      <c r="A5" s="1">
        <v>1</v>
      </c>
      <c r="B5" s="9">
        <v>3</v>
      </c>
      <c r="C5" s="9"/>
      <c r="D5" s="9"/>
      <c r="E5" s="9"/>
      <c r="F5" s="9"/>
      <c r="G5" s="9"/>
      <c r="H5" s="9">
        <v>5</v>
      </c>
      <c r="I5" s="9"/>
      <c r="J5" s="9"/>
      <c r="K5" s="9"/>
      <c r="L5" s="9">
        <v>5</v>
      </c>
      <c r="M5" s="9"/>
      <c r="N5" s="9"/>
      <c r="O5" s="9"/>
      <c r="P5" s="9"/>
      <c r="Q5" s="9"/>
      <c r="R5" s="9"/>
      <c r="S5" s="9"/>
      <c r="T5" s="9"/>
      <c r="U5" s="9"/>
      <c r="V5" s="9">
        <v>4</v>
      </c>
      <c r="W5" s="9"/>
      <c r="X5" s="9"/>
      <c r="Y5" s="9"/>
      <c r="Z5" s="9"/>
      <c r="AA5" s="9">
        <v>4</v>
      </c>
      <c r="AB5" s="9"/>
      <c r="AC5" s="9"/>
      <c r="AD5" s="9"/>
      <c r="AE5" s="9"/>
      <c r="AF5" s="9">
        <v>4</v>
      </c>
      <c r="AG5" s="9">
        <v>4</v>
      </c>
      <c r="AH5" s="9"/>
      <c r="AI5" s="9"/>
      <c r="AJ5" s="9">
        <v>4</v>
      </c>
      <c r="AK5" s="9"/>
      <c r="AL5" s="9"/>
      <c r="AM5" s="9"/>
      <c r="AN5" s="9">
        <v>4</v>
      </c>
      <c r="AO5" s="9">
        <v>3</v>
      </c>
      <c r="AP5" s="9"/>
      <c r="AQ5" s="9"/>
      <c r="AR5" s="9"/>
      <c r="AS5" s="9">
        <v>5</v>
      </c>
      <c r="AT5" s="9"/>
      <c r="AU5" s="9"/>
      <c r="AV5" s="9"/>
      <c r="AW5" s="9"/>
      <c r="AX5" s="9">
        <v>4</v>
      </c>
      <c r="AY5" s="9"/>
      <c r="AZ5" s="29">
        <f>AVERAGE(B5:AY5)</f>
        <v>4.083333333333333</v>
      </c>
      <c r="BA5" s="29">
        <f>COUNTBLANK(B5:AY5)</f>
        <v>38</v>
      </c>
    </row>
    <row r="6" spans="1:62">
      <c r="A6" s="1">
        <v>2</v>
      </c>
      <c r="B6" s="9">
        <v>3</v>
      </c>
      <c r="C6" s="9"/>
      <c r="D6" s="9"/>
      <c r="E6" s="9">
        <v>5</v>
      </c>
      <c r="F6" s="9"/>
      <c r="G6" s="9">
        <v>4</v>
      </c>
      <c r="H6" s="9">
        <v>4</v>
      </c>
      <c r="I6" s="9"/>
      <c r="J6" s="9"/>
      <c r="K6" s="9"/>
      <c r="L6" s="9"/>
      <c r="M6" s="9">
        <v>4</v>
      </c>
      <c r="N6" s="9"/>
      <c r="O6" s="9"/>
      <c r="P6" s="9"/>
      <c r="Q6" s="9"/>
      <c r="R6" s="9"/>
      <c r="S6" s="9"/>
      <c r="T6" s="9"/>
      <c r="U6" s="9">
        <v>5</v>
      </c>
      <c r="V6" s="9">
        <v>4</v>
      </c>
      <c r="W6" s="9">
        <v>4</v>
      </c>
      <c r="X6" s="9"/>
      <c r="Y6" s="9"/>
      <c r="Z6" s="9"/>
      <c r="AA6" s="9"/>
      <c r="AB6" s="9"/>
      <c r="AC6" s="9"/>
      <c r="AD6" s="9"/>
      <c r="AE6" s="9"/>
      <c r="AF6" s="9">
        <v>5</v>
      </c>
      <c r="AG6" s="9">
        <v>5</v>
      </c>
      <c r="AH6" s="9"/>
      <c r="AI6" s="9"/>
      <c r="AJ6" s="9">
        <v>5</v>
      </c>
      <c r="AK6" s="9"/>
      <c r="AL6" s="9"/>
      <c r="AM6" s="9">
        <v>5</v>
      </c>
      <c r="AN6" s="9">
        <v>3</v>
      </c>
      <c r="AO6" s="9"/>
      <c r="AP6" s="9">
        <v>3</v>
      </c>
      <c r="AQ6" s="9"/>
      <c r="AR6" s="9"/>
      <c r="AS6" s="9">
        <v>3</v>
      </c>
      <c r="AT6" s="9"/>
      <c r="AU6" s="9"/>
      <c r="AV6" s="9"/>
      <c r="AW6" s="9"/>
      <c r="AX6" s="9">
        <v>4</v>
      </c>
      <c r="AY6" s="9"/>
      <c r="AZ6" s="29">
        <f t="shared" ref="AZ6:AZ67" si="0">AVERAGE(B6:AY6)</f>
        <v>4.125</v>
      </c>
      <c r="BA6" s="29"/>
    </row>
    <row r="7" spans="1:62">
      <c r="A7" s="1">
        <v>3</v>
      </c>
      <c r="B7" s="9"/>
      <c r="C7" s="9"/>
      <c r="D7" s="9"/>
      <c r="E7" s="9">
        <v>3</v>
      </c>
      <c r="F7" s="9">
        <v>3</v>
      </c>
      <c r="G7" s="9"/>
      <c r="H7" s="9">
        <v>3</v>
      </c>
      <c r="I7" s="9"/>
      <c r="J7" s="9"/>
      <c r="K7" s="9"/>
      <c r="L7" s="9"/>
      <c r="M7" s="9">
        <v>4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>
        <v>4</v>
      </c>
      <c r="AE7" s="9"/>
      <c r="AF7" s="9"/>
      <c r="AG7" s="9"/>
      <c r="AH7" s="9"/>
      <c r="AI7" s="9"/>
      <c r="AJ7" s="9"/>
      <c r="AK7" s="9"/>
      <c r="AL7" s="9"/>
      <c r="AM7" s="9"/>
      <c r="AN7" s="9">
        <v>5</v>
      </c>
      <c r="AO7" s="9"/>
      <c r="AP7" s="9">
        <v>4</v>
      </c>
      <c r="AQ7" s="9"/>
      <c r="AR7" s="9">
        <v>4</v>
      </c>
      <c r="AS7" s="9"/>
      <c r="AT7" s="9"/>
      <c r="AU7" s="9"/>
      <c r="AV7" s="9"/>
      <c r="AW7" s="9"/>
      <c r="AX7" s="9"/>
      <c r="AY7" s="9"/>
      <c r="AZ7" s="29">
        <f t="shared" si="0"/>
        <v>3.75</v>
      </c>
      <c r="BA7" s="29"/>
    </row>
    <row r="8" spans="1:62">
      <c r="A8" s="1">
        <v>4</v>
      </c>
      <c r="B8" s="9">
        <v>5</v>
      </c>
      <c r="C8" s="9">
        <v>5</v>
      </c>
      <c r="D8" s="9"/>
      <c r="E8" s="9"/>
      <c r="F8" s="9">
        <v>5</v>
      </c>
      <c r="G8" s="9">
        <v>4</v>
      </c>
      <c r="H8" s="9"/>
      <c r="I8" s="9">
        <v>5</v>
      </c>
      <c r="J8" s="9"/>
      <c r="K8" s="9"/>
      <c r="L8" s="9">
        <v>5</v>
      </c>
      <c r="M8" s="9">
        <v>5</v>
      </c>
      <c r="N8" s="9">
        <v>4</v>
      </c>
      <c r="O8" s="9">
        <v>4</v>
      </c>
      <c r="P8" s="9"/>
      <c r="Q8" s="9"/>
      <c r="R8" s="9"/>
      <c r="S8" s="9"/>
      <c r="T8" s="9">
        <v>4</v>
      </c>
      <c r="U8" s="9">
        <v>3</v>
      </c>
      <c r="V8" s="9">
        <v>5</v>
      </c>
      <c r="W8" s="9">
        <v>5</v>
      </c>
      <c r="X8" s="9"/>
      <c r="Y8" s="9"/>
      <c r="Z8" s="9">
        <v>4</v>
      </c>
      <c r="AA8" s="9">
        <v>4</v>
      </c>
      <c r="AB8" s="9"/>
      <c r="AC8" s="9">
        <v>5</v>
      </c>
      <c r="AD8" s="9"/>
      <c r="AE8" s="9"/>
      <c r="AF8" s="9">
        <v>5</v>
      </c>
      <c r="AG8" s="9"/>
      <c r="AH8" s="9"/>
      <c r="AI8" s="9"/>
      <c r="AJ8" s="9">
        <v>5</v>
      </c>
      <c r="AK8" s="9"/>
      <c r="AL8" s="9">
        <v>5</v>
      </c>
      <c r="AM8" s="9"/>
      <c r="AN8" s="9">
        <v>5</v>
      </c>
      <c r="AO8" s="9">
        <v>4</v>
      </c>
      <c r="AP8" s="9">
        <v>5</v>
      </c>
      <c r="AQ8" s="9"/>
      <c r="AR8" s="9">
        <v>5</v>
      </c>
      <c r="AS8" s="9"/>
      <c r="AT8" s="9"/>
      <c r="AU8" s="9"/>
      <c r="AV8" s="9">
        <v>5</v>
      </c>
      <c r="AW8" s="9">
        <v>3</v>
      </c>
      <c r="AX8" s="9">
        <v>5</v>
      </c>
      <c r="AY8" s="9">
        <v>5</v>
      </c>
      <c r="AZ8" s="29">
        <f t="shared" si="0"/>
        <v>4.5925925925925926</v>
      </c>
      <c r="BA8" s="29"/>
    </row>
    <row r="9" spans="1:62">
      <c r="A9" s="1">
        <v>5</v>
      </c>
      <c r="H9" s="9">
        <v>4</v>
      </c>
      <c r="M9" s="9">
        <v>3</v>
      </c>
      <c r="X9" s="9">
        <v>1</v>
      </c>
      <c r="AA9" s="9">
        <v>4</v>
      </c>
      <c r="AJ9" s="9">
        <v>5</v>
      </c>
      <c r="AN9" s="9">
        <v>4</v>
      </c>
      <c r="AX9" s="9">
        <v>5</v>
      </c>
      <c r="AZ9" s="29">
        <f t="shared" si="0"/>
        <v>3.7142857142857144</v>
      </c>
      <c r="BA9" s="29"/>
    </row>
    <row r="10" spans="1:62">
      <c r="A10" s="1">
        <v>7</v>
      </c>
      <c r="B10" s="9"/>
      <c r="C10" s="9"/>
      <c r="D10" s="9"/>
      <c r="E10" s="9"/>
      <c r="F10" s="9">
        <v>3</v>
      </c>
      <c r="G10" s="9">
        <v>4</v>
      </c>
      <c r="H10" s="9">
        <v>5</v>
      </c>
      <c r="I10" s="9">
        <v>5</v>
      </c>
      <c r="J10" s="9"/>
      <c r="K10" s="9"/>
      <c r="L10" s="9"/>
      <c r="M10" s="9">
        <v>3</v>
      </c>
      <c r="N10" s="9">
        <v>4</v>
      </c>
      <c r="O10" s="9"/>
      <c r="P10" s="9"/>
      <c r="Q10" s="9">
        <v>2</v>
      </c>
      <c r="R10" s="9">
        <v>3</v>
      </c>
      <c r="S10" s="9"/>
      <c r="T10" s="9"/>
      <c r="U10" s="9"/>
      <c r="V10" s="9"/>
      <c r="W10" s="9">
        <v>4</v>
      </c>
      <c r="X10" s="9">
        <v>4</v>
      </c>
      <c r="Y10" s="9"/>
      <c r="Z10" s="9"/>
      <c r="AA10" s="9"/>
      <c r="AB10" s="9"/>
      <c r="AC10" s="9">
        <v>4</v>
      </c>
      <c r="AD10" s="9"/>
      <c r="AE10" s="9"/>
      <c r="AF10" s="9">
        <v>5</v>
      </c>
      <c r="AG10" s="9">
        <v>5</v>
      </c>
      <c r="AH10" s="9"/>
      <c r="AI10" s="9">
        <v>3</v>
      </c>
      <c r="AJ10" s="9">
        <v>5</v>
      </c>
      <c r="AK10" s="9">
        <v>2</v>
      </c>
      <c r="AL10" s="9"/>
      <c r="AM10" s="9">
        <v>3</v>
      </c>
      <c r="AN10" s="9">
        <v>2</v>
      </c>
      <c r="AO10" s="9">
        <v>2</v>
      </c>
      <c r="AP10" s="9"/>
      <c r="AQ10" s="9"/>
      <c r="AR10" s="9"/>
      <c r="AS10" s="9"/>
      <c r="AT10" s="9"/>
      <c r="AU10" s="9"/>
      <c r="AV10" s="9"/>
      <c r="AW10" s="9"/>
      <c r="AX10" s="9"/>
      <c r="AY10" s="9">
        <v>3</v>
      </c>
      <c r="AZ10" s="29">
        <f t="shared" si="0"/>
        <v>3.55</v>
      </c>
      <c r="BA10" s="29"/>
    </row>
    <row r="11" spans="1:62">
      <c r="A11" s="1">
        <v>8</v>
      </c>
      <c r="B11" s="9">
        <v>3</v>
      </c>
      <c r="H11" s="9">
        <v>4</v>
      </c>
      <c r="M11" s="9">
        <v>5</v>
      </c>
      <c r="V11" s="9">
        <v>3</v>
      </c>
      <c r="AJ11" s="9">
        <v>4</v>
      </c>
      <c r="AO11" s="9">
        <v>5</v>
      </c>
      <c r="AS11" s="9">
        <v>5</v>
      </c>
      <c r="AV11" s="9">
        <v>5</v>
      </c>
      <c r="AX11" s="9">
        <v>4</v>
      </c>
      <c r="AY11" s="9">
        <v>5</v>
      </c>
      <c r="AZ11" s="29">
        <f t="shared" si="0"/>
        <v>4.3</v>
      </c>
      <c r="BA11" s="29"/>
    </row>
    <row r="12" spans="1:62">
      <c r="A12" s="1">
        <v>9</v>
      </c>
      <c r="B12" s="9"/>
      <c r="C12" s="9"/>
      <c r="D12" s="9"/>
      <c r="E12" s="9"/>
      <c r="F12" s="9">
        <v>5</v>
      </c>
      <c r="G12" s="9">
        <v>5</v>
      </c>
      <c r="H12" s="9">
        <v>5</v>
      </c>
      <c r="I12" s="9"/>
      <c r="J12" s="9"/>
      <c r="K12" s="9"/>
      <c r="L12" s="9"/>
      <c r="M12" s="9">
        <v>5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5</v>
      </c>
      <c r="Z12" s="9"/>
      <c r="AA12" s="9"/>
      <c r="AB12" s="9"/>
      <c r="AC12" s="9">
        <v>4</v>
      </c>
      <c r="AD12" s="9">
        <v>5</v>
      </c>
      <c r="AE12" s="9"/>
      <c r="AF12" s="9"/>
      <c r="AG12" s="9">
        <v>4</v>
      </c>
      <c r="AH12" s="9"/>
      <c r="AI12" s="9"/>
      <c r="AJ12" s="9">
        <v>4</v>
      </c>
      <c r="AK12" s="9"/>
      <c r="AL12" s="9"/>
      <c r="AM12" s="9"/>
      <c r="AN12" s="9">
        <v>5</v>
      </c>
      <c r="AO12" s="9"/>
      <c r="AP12" s="9">
        <v>5</v>
      </c>
      <c r="AQ12" s="9"/>
      <c r="AR12" s="9">
        <v>5</v>
      </c>
      <c r="AS12" s="9"/>
      <c r="AT12" s="9"/>
      <c r="AU12" s="9"/>
      <c r="AV12" s="9"/>
      <c r="AW12" s="9"/>
      <c r="AX12" s="9"/>
      <c r="AY12" s="9"/>
      <c r="AZ12" s="29">
        <f t="shared" si="0"/>
        <v>4.75</v>
      </c>
      <c r="BA12" s="29"/>
    </row>
    <row r="13" spans="1:62">
      <c r="A13" s="1">
        <v>10</v>
      </c>
      <c r="E13" s="9">
        <v>4</v>
      </c>
      <c r="F13" s="9">
        <v>4</v>
      </c>
      <c r="H13" s="9">
        <v>5</v>
      </c>
      <c r="M13" s="9">
        <v>5</v>
      </c>
      <c r="AG13" s="9">
        <v>4</v>
      </c>
      <c r="AN13" s="9">
        <v>5</v>
      </c>
      <c r="AZ13" s="29">
        <f t="shared" si="0"/>
        <v>4.5</v>
      </c>
      <c r="BA13" s="29"/>
    </row>
    <row r="14" spans="1:62">
      <c r="A14" s="1">
        <v>11</v>
      </c>
      <c r="B14" s="9">
        <v>3</v>
      </c>
      <c r="E14" s="9">
        <v>4</v>
      </c>
      <c r="F14" s="9">
        <v>4</v>
      </c>
      <c r="H14" s="9">
        <v>5</v>
      </c>
      <c r="J14" s="9">
        <v>3</v>
      </c>
      <c r="L14" s="9">
        <v>2</v>
      </c>
      <c r="M14" s="9">
        <v>3</v>
      </c>
      <c r="P14" s="9">
        <v>3</v>
      </c>
      <c r="Q14" s="9">
        <v>4</v>
      </c>
      <c r="T14" s="9">
        <v>5</v>
      </c>
      <c r="U14" s="9">
        <v>5</v>
      </c>
      <c r="V14" s="9">
        <v>3</v>
      </c>
      <c r="Y14" s="9">
        <v>4</v>
      </c>
      <c r="AD14" s="9">
        <v>3</v>
      </c>
      <c r="AE14" s="9">
        <v>4</v>
      </c>
      <c r="AF14" s="9">
        <v>2</v>
      </c>
      <c r="AG14" s="9">
        <v>3</v>
      </c>
      <c r="AJ14" s="9">
        <v>5</v>
      </c>
      <c r="AN14" s="9">
        <v>3</v>
      </c>
      <c r="AO14" s="9">
        <v>3</v>
      </c>
      <c r="AS14" s="9">
        <v>5</v>
      </c>
      <c r="AV14" s="9">
        <v>4</v>
      </c>
      <c r="AX14" s="9">
        <v>4</v>
      </c>
      <c r="AZ14" s="29">
        <f t="shared" si="0"/>
        <v>3.652173913043478</v>
      </c>
      <c r="BA14" s="29"/>
    </row>
    <row r="15" spans="1:62">
      <c r="A15" s="1">
        <v>12</v>
      </c>
      <c r="B15" s="9"/>
      <c r="C15" s="9"/>
      <c r="D15" s="9"/>
      <c r="E15" s="9"/>
      <c r="F15" s="9"/>
      <c r="G15" s="9"/>
      <c r="H15" s="9">
        <v>5</v>
      </c>
      <c r="I15" s="9"/>
      <c r="J15" s="9"/>
      <c r="K15" s="9"/>
      <c r="L15" s="9"/>
      <c r="M15" s="9">
        <v>5</v>
      </c>
      <c r="N15" s="9">
        <v>5</v>
      </c>
      <c r="O15" s="9"/>
      <c r="P15" s="9"/>
      <c r="Q15" s="9"/>
      <c r="R15" s="9"/>
      <c r="S15" s="9"/>
      <c r="T15" s="9">
        <v>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>
        <v>3</v>
      </c>
      <c r="AQ15" s="9"/>
      <c r="AR15" s="9"/>
      <c r="AS15" s="9"/>
      <c r="AT15" s="9"/>
      <c r="AU15" s="9"/>
      <c r="AV15" s="9"/>
      <c r="AW15" s="9"/>
      <c r="AX15" s="9"/>
      <c r="AY15" s="9"/>
      <c r="AZ15" s="29">
        <f t="shared" si="0"/>
        <v>4.2</v>
      </c>
      <c r="BA15" s="29"/>
    </row>
    <row r="16" spans="1:62">
      <c r="A16" s="1">
        <v>13</v>
      </c>
      <c r="B16" s="9">
        <v>3</v>
      </c>
      <c r="C16" s="9"/>
      <c r="D16" s="9"/>
      <c r="E16" s="9"/>
      <c r="F16" s="9"/>
      <c r="G16" s="9"/>
      <c r="H16" s="9">
        <v>5</v>
      </c>
      <c r="I16" s="9"/>
      <c r="J16" s="9"/>
      <c r="K16" s="9"/>
      <c r="L16" s="9"/>
      <c r="M16" s="9">
        <v>5</v>
      </c>
      <c r="N16" s="9"/>
      <c r="O16" s="9"/>
      <c r="P16" s="9"/>
      <c r="Q16" s="9"/>
      <c r="R16" s="9"/>
      <c r="S16" s="9"/>
      <c r="T16" s="9"/>
      <c r="U16" s="9">
        <v>5</v>
      </c>
      <c r="V16" s="9">
        <v>5</v>
      </c>
      <c r="X16" s="9"/>
      <c r="Y16" s="9"/>
      <c r="Z16" s="9">
        <v>5</v>
      </c>
      <c r="AA16" s="9"/>
      <c r="AB16" s="9"/>
      <c r="AC16" s="9"/>
      <c r="AD16" s="9"/>
      <c r="AE16" s="9">
        <v>4</v>
      </c>
      <c r="AF16" s="9"/>
      <c r="AG16" s="9"/>
      <c r="AH16" s="9"/>
      <c r="AI16" s="9"/>
      <c r="AJ16" s="9">
        <v>4</v>
      </c>
      <c r="AK16" s="9"/>
      <c r="AL16" s="9"/>
      <c r="AM16" s="9"/>
      <c r="AN16" s="9">
        <v>4</v>
      </c>
      <c r="AO16" s="9"/>
      <c r="AP16" s="9"/>
      <c r="AQ16" s="9"/>
      <c r="AR16" s="9"/>
      <c r="AS16" s="9"/>
      <c r="AT16" s="9"/>
      <c r="AU16" s="9"/>
      <c r="AV16" s="9">
        <v>5</v>
      </c>
      <c r="AW16" s="9"/>
      <c r="AX16" s="9">
        <v>5</v>
      </c>
      <c r="AY16" s="9"/>
      <c r="AZ16" s="29">
        <f t="shared" si="0"/>
        <v>4.5454545454545459</v>
      </c>
      <c r="BA16" s="29"/>
    </row>
    <row r="17" spans="1:53">
      <c r="A17" s="1">
        <v>14</v>
      </c>
      <c r="B17" s="9">
        <v>3</v>
      </c>
      <c r="F17" s="9">
        <v>3</v>
      </c>
      <c r="H17" s="9">
        <v>4</v>
      </c>
      <c r="M17" s="9">
        <v>3</v>
      </c>
      <c r="O17" s="9">
        <v>3</v>
      </c>
      <c r="AC17" s="9">
        <v>4</v>
      </c>
      <c r="AG17" s="9">
        <v>3</v>
      </c>
      <c r="AJ17" s="9">
        <v>4</v>
      </c>
      <c r="AP17" s="9">
        <v>5</v>
      </c>
      <c r="AR17" s="9">
        <v>4</v>
      </c>
      <c r="AV17" s="9">
        <v>4</v>
      </c>
      <c r="AZ17" s="29">
        <f t="shared" si="0"/>
        <v>3.6363636363636362</v>
      </c>
      <c r="BA17" s="29"/>
    </row>
    <row r="18" spans="1:53">
      <c r="A18" s="1">
        <v>16</v>
      </c>
      <c r="B18" s="9">
        <v>5</v>
      </c>
      <c r="C18" s="9"/>
      <c r="D18" s="9"/>
      <c r="E18" s="9"/>
      <c r="F18" s="9">
        <v>4</v>
      </c>
      <c r="G18" s="9"/>
      <c r="H18" s="9">
        <v>5</v>
      </c>
      <c r="I18" s="9"/>
      <c r="J18" s="9"/>
      <c r="K18" s="9"/>
      <c r="L18" s="9">
        <v>4</v>
      </c>
      <c r="M18" s="9">
        <v>5</v>
      </c>
      <c r="N18" s="9"/>
      <c r="O18" s="9"/>
      <c r="P18" s="9"/>
      <c r="Q18" s="9">
        <v>5</v>
      </c>
      <c r="R18" s="9"/>
      <c r="S18" s="9"/>
      <c r="T18" s="9"/>
      <c r="U18" s="9">
        <v>5</v>
      </c>
      <c r="V18" s="9">
        <v>4</v>
      </c>
      <c r="W18" s="9"/>
      <c r="X18" s="9"/>
      <c r="Y18" s="9"/>
      <c r="Z18" s="9"/>
      <c r="AA18" s="9"/>
      <c r="AB18" s="9"/>
      <c r="AC18" s="9"/>
      <c r="AD18" s="9"/>
      <c r="AE18" s="9"/>
      <c r="AF18" s="9">
        <v>4</v>
      </c>
      <c r="AG18" s="9">
        <v>4</v>
      </c>
      <c r="AH18" s="9"/>
      <c r="AI18" s="9"/>
      <c r="AJ18" s="9">
        <v>5</v>
      </c>
      <c r="AK18" s="9"/>
      <c r="AL18" s="9"/>
      <c r="AM18" s="9"/>
      <c r="AN18" s="9">
        <v>5</v>
      </c>
      <c r="AO18" s="9">
        <v>5</v>
      </c>
      <c r="AP18" s="9"/>
      <c r="AQ18" s="9"/>
      <c r="AR18" s="9">
        <v>4</v>
      </c>
      <c r="AS18" s="9">
        <v>4</v>
      </c>
      <c r="AT18" s="9"/>
      <c r="AU18" s="9"/>
      <c r="AV18" s="9">
        <v>5</v>
      </c>
      <c r="AW18" s="9"/>
      <c r="AX18" s="9">
        <v>5</v>
      </c>
      <c r="AY18" s="9"/>
      <c r="AZ18" s="29">
        <f t="shared" si="0"/>
        <v>4.5882352941176467</v>
      </c>
      <c r="BA18" s="29"/>
    </row>
    <row r="19" spans="1:53">
      <c r="A19" s="1">
        <v>17</v>
      </c>
      <c r="B19" s="9"/>
      <c r="C19" s="9"/>
      <c r="D19" s="9"/>
      <c r="E19" s="9">
        <v>5</v>
      </c>
      <c r="F19" s="9">
        <v>3</v>
      </c>
      <c r="G19" s="9">
        <v>4</v>
      </c>
      <c r="H19" s="9"/>
      <c r="I19" s="9"/>
      <c r="J19" s="9"/>
      <c r="K19" s="9"/>
      <c r="L19" s="9"/>
      <c r="M19" s="9">
        <v>4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>
        <v>4</v>
      </c>
      <c r="Z19" s="9"/>
      <c r="AA19" s="9">
        <v>4</v>
      </c>
      <c r="AB19" s="9"/>
      <c r="AC19" s="9">
        <v>5</v>
      </c>
      <c r="AD19" s="9"/>
      <c r="AE19" s="9"/>
      <c r="AF19" s="9"/>
      <c r="AG19" s="9">
        <v>4</v>
      </c>
      <c r="AH19" s="9"/>
      <c r="AI19" s="9"/>
      <c r="AJ19" s="9"/>
      <c r="AK19" s="9"/>
      <c r="AL19" s="9"/>
      <c r="AM19" s="9"/>
      <c r="AN19" s="9">
        <v>5</v>
      </c>
      <c r="AO19" s="9"/>
      <c r="AP19" s="9">
        <v>3</v>
      </c>
      <c r="AR19" s="9">
        <v>4</v>
      </c>
      <c r="AS19" s="9"/>
      <c r="AT19" s="9"/>
      <c r="AU19" s="9"/>
      <c r="AV19" s="9">
        <v>5</v>
      </c>
      <c r="AW19" s="9"/>
      <c r="AX19" s="9">
        <v>5</v>
      </c>
      <c r="AY19" s="9"/>
      <c r="AZ19" s="29">
        <f t="shared" si="0"/>
        <v>4.2307692307692308</v>
      </c>
      <c r="BA19" s="29"/>
    </row>
    <row r="20" spans="1:53">
      <c r="A20" s="1">
        <v>18</v>
      </c>
      <c r="B20" s="9">
        <v>5</v>
      </c>
      <c r="C20" s="9"/>
      <c r="D20" s="9"/>
      <c r="E20" s="9">
        <v>4</v>
      </c>
      <c r="F20" s="9">
        <v>4</v>
      </c>
      <c r="G20" s="9"/>
      <c r="H20" s="9">
        <v>4</v>
      </c>
      <c r="I20" s="9"/>
      <c r="J20" s="9">
        <v>5</v>
      </c>
      <c r="K20" s="9"/>
      <c r="L20" s="9">
        <v>3</v>
      </c>
      <c r="M20" s="9">
        <v>1</v>
      </c>
      <c r="N20" s="9"/>
      <c r="O20" s="9"/>
      <c r="P20" s="9"/>
      <c r="Q20" s="9">
        <v>5</v>
      </c>
      <c r="R20" s="9"/>
      <c r="S20" s="9"/>
      <c r="T20" s="9"/>
      <c r="U20" s="9">
        <v>5</v>
      </c>
      <c r="V20" s="9">
        <v>3</v>
      </c>
      <c r="W20" s="9">
        <v>1</v>
      </c>
      <c r="X20" s="9">
        <v>4</v>
      </c>
      <c r="Y20" s="9"/>
      <c r="Z20" s="9">
        <v>4</v>
      </c>
      <c r="AA20" s="9"/>
      <c r="AB20" s="9"/>
      <c r="AC20" s="9">
        <v>2</v>
      </c>
      <c r="AD20" s="9"/>
      <c r="AE20" s="9">
        <v>4</v>
      </c>
      <c r="AF20" s="9">
        <v>4</v>
      </c>
      <c r="AG20" s="9">
        <v>5</v>
      </c>
      <c r="AH20" s="9"/>
      <c r="AI20" s="9"/>
      <c r="AJ20" s="9">
        <v>5</v>
      </c>
      <c r="AK20" s="9"/>
      <c r="AL20" s="9">
        <v>3</v>
      </c>
      <c r="AM20" s="9"/>
      <c r="AN20" s="9">
        <v>4</v>
      </c>
      <c r="AO20" s="9">
        <v>3</v>
      </c>
      <c r="AP20" s="9"/>
      <c r="AQ20" s="9"/>
      <c r="AR20" s="9">
        <v>4</v>
      </c>
      <c r="AS20" s="9"/>
      <c r="AT20" s="9"/>
      <c r="AU20" s="9"/>
      <c r="AV20" s="9">
        <v>4</v>
      </c>
      <c r="AW20" s="9"/>
      <c r="AX20" s="9">
        <v>5</v>
      </c>
      <c r="AY20" s="9">
        <v>3</v>
      </c>
      <c r="AZ20" s="29">
        <f t="shared" si="0"/>
        <v>3.76</v>
      </c>
      <c r="BA20" s="29"/>
    </row>
    <row r="21" spans="1:53">
      <c r="A21" s="1">
        <v>19</v>
      </c>
      <c r="B21" s="9"/>
      <c r="C21" s="9"/>
      <c r="D21" s="9"/>
      <c r="E21" s="9"/>
      <c r="F21" s="9"/>
      <c r="G21" s="9"/>
      <c r="H21" s="9">
        <v>4</v>
      </c>
      <c r="I21" s="9"/>
      <c r="J21" s="9"/>
      <c r="K21" s="9"/>
      <c r="L21" s="9"/>
      <c r="M21" s="9">
        <v>4</v>
      </c>
      <c r="N21" s="9"/>
      <c r="O21" s="9"/>
      <c r="P21" s="9"/>
      <c r="Q21" s="9"/>
      <c r="R21" s="9"/>
      <c r="S21" s="9"/>
      <c r="T21" s="9"/>
      <c r="U21" s="9"/>
      <c r="V21" s="9"/>
      <c r="W21" s="9"/>
      <c r="X21" s="9">
        <v>2</v>
      </c>
      <c r="Y21" s="9"/>
      <c r="Z21" s="9"/>
      <c r="AA21" s="9"/>
      <c r="AB21" s="9"/>
      <c r="AC21" s="9"/>
      <c r="AD21" s="9"/>
      <c r="AE21" s="9"/>
      <c r="AF21" s="9">
        <v>3</v>
      </c>
      <c r="AG21" s="9"/>
      <c r="AH21" s="9"/>
      <c r="AI21" s="9"/>
      <c r="AJ21" s="9">
        <v>4</v>
      </c>
      <c r="AK21" s="9"/>
      <c r="AL21" s="9"/>
      <c r="AM21" s="9"/>
      <c r="AN21" s="9">
        <v>4</v>
      </c>
      <c r="AO21" s="9"/>
      <c r="AP21" s="9"/>
      <c r="AQ21" s="9"/>
      <c r="AR21" s="9">
        <v>5</v>
      </c>
      <c r="AS21" s="9"/>
      <c r="AT21" s="9"/>
      <c r="AU21" s="9"/>
      <c r="AV21" s="9"/>
      <c r="AW21" s="9"/>
      <c r="AX21" s="9"/>
      <c r="AY21" s="9"/>
      <c r="AZ21" s="29">
        <f t="shared" si="0"/>
        <v>3.7142857142857144</v>
      </c>
      <c r="BA21" s="29"/>
    </row>
    <row r="22" spans="1:53">
      <c r="A22" s="1">
        <v>20</v>
      </c>
      <c r="B22" s="9"/>
      <c r="C22" s="9"/>
      <c r="D22" s="9"/>
      <c r="E22" s="9"/>
      <c r="F22" s="9">
        <v>4</v>
      </c>
      <c r="G22" s="9"/>
      <c r="H22" s="9">
        <v>5</v>
      </c>
      <c r="I22" s="9"/>
      <c r="J22" s="9"/>
      <c r="K22" s="9"/>
      <c r="L22" s="9"/>
      <c r="M22" s="9">
        <v>4</v>
      </c>
      <c r="N22" s="9"/>
      <c r="O22" s="9"/>
      <c r="P22" s="9"/>
      <c r="Q22" s="9"/>
      <c r="R22" s="9">
        <v>3</v>
      </c>
      <c r="S22" s="9"/>
      <c r="T22" s="9">
        <v>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>
        <v>4</v>
      </c>
      <c r="AG22" s="9"/>
      <c r="AH22" s="9"/>
      <c r="AI22" s="9"/>
      <c r="AJ22" s="9"/>
      <c r="AK22" s="9"/>
      <c r="AL22" s="9">
        <v>3</v>
      </c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>
        <v>4</v>
      </c>
      <c r="AY22" s="9"/>
      <c r="AZ22" s="29">
        <f t="shared" si="0"/>
        <v>3.875</v>
      </c>
      <c r="BA22" s="29"/>
    </row>
    <row r="23" spans="1:53">
      <c r="A23" s="1">
        <v>21</v>
      </c>
      <c r="B23" s="9">
        <v>5</v>
      </c>
      <c r="C23" s="9"/>
      <c r="D23" s="9"/>
      <c r="E23" s="9">
        <v>4</v>
      </c>
      <c r="F23" s="9"/>
      <c r="G23" s="9"/>
      <c r="H23" s="9">
        <v>5</v>
      </c>
      <c r="I23" s="9"/>
      <c r="J23" s="9"/>
      <c r="K23" s="9">
        <v>3</v>
      </c>
      <c r="L23" s="9">
        <v>3</v>
      </c>
      <c r="M23" s="9">
        <v>4</v>
      </c>
      <c r="N23" s="9">
        <v>5</v>
      </c>
      <c r="O23" s="9">
        <v>3</v>
      </c>
      <c r="P23" s="9"/>
      <c r="Q23" s="9">
        <v>3</v>
      </c>
      <c r="R23" s="9">
        <v>3</v>
      </c>
      <c r="S23" s="9"/>
      <c r="T23" s="9">
        <v>1</v>
      </c>
      <c r="U23" s="9">
        <v>5</v>
      </c>
      <c r="V23" s="9">
        <v>5</v>
      </c>
      <c r="W23" s="9">
        <v>5</v>
      </c>
      <c r="X23" s="9">
        <v>3</v>
      </c>
      <c r="Y23" s="9">
        <v>5</v>
      </c>
      <c r="Z23" s="9">
        <v>3</v>
      </c>
      <c r="AA23" s="9"/>
      <c r="AB23" s="9"/>
      <c r="AC23" s="9">
        <v>5</v>
      </c>
      <c r="AD23" s="9">
        <v>5</v>
      </c>
      <c r="AE23" s="9">
        <v>5</v>
      </c>
      <c r="AF23" s="9">
        <v>3</v>
      </c>
      <c r="AG23" s="9">
        <v>5</v>
      </c>
      <c r="AH23" s="9"/>
      <c r="AI23" s="9"/>
      <c r="AJ23" s="9">
        <v>5</v>
      </c>
      <c r="AK23" s="9">
        <v>4</v>
      </c>
      <c r="AL23" s="9"/>
      <c r="AM23" s="9"/>
      <c r="AN23" s="9">
        <v>3</v>
      </c>
      <c r="AO23" s="9">
        <v>5</v>
      </c>
      <c r="AP23" s="9">
        <v>4</v>
      </c>
      <c r="AQ23" s="9"/>
      <c r="AR23" s="9">
        <v>5</v>
      </c>
      <c r="AS23" s="9">
        <v>5</v>
      </c>
      <c r="AT23" s="9">
        <v>4</v>
      </c>
      <c r="AU23" s="9"/>
      <c r="AV23" s="9"/>
      <c r="AW23" s="9"/>
      <c r="AX23" s="9">
        <v>5</v>
      </c>
      <c r="AY23" s="9"/>
      <c r="AZ23" s="29">
        <f t="shared" si="0"/>
        <v>4.129032258064516</v>
      </c>
      <c r="BA23" s="29"/>
    </row>
    <row r="24" spans="1:53">
      <c r="A24" s="1">
        <v>22</v>
      </c>
      <c r="B24" s="9"/>
      <c r="C24" s="9"/>
      <c r="D24" s="9"/>
      <c r="E24" s="9"/>
      <c r="F24" s="9">
        <v>5</v>
      </c>
      <c r="G24" s="9"/>
      <c r="H24" s="9"/>
      <c r="I24" s="9"/>
      <c r="J24" s="9"/>
      <c r="K24" s="9"/>
      <c r="L24" s="9"/>
      <c r="M24" s="9"/>
      <c r="N24" s="9"/>
      <c r="O24" s="9"/>
      <c r="Q24" s="9"/>
      <c r="R24" s="9"/>
      <c r="S24" s="9"/>
      <c r="T24" s="9"/>
      <c r="U24" s="9"/>
      <c r="V24" s="9"/>
      <c r="W24" s="9"/>
      <c r="X24" s="9"/>
      <c r="Y24" s="9">
        <v>5</v>
      </c>
      <c r="Z24" s="9"/>
      <c r="AA24" s="9"/>
      <c r="AB24" s="9"/>
      <c r="AC24" s="9">
        <v>5</v>
      </c>
      <c r="AF24" s="9">
        <v>4</v>
      </c>
      <c r="AO24" s="9">
        <v>5</v>
      </c>
      <c r="AR24" s="9">
        <v>4</v>
      </c>
      <c r="AX24" s="9"/>
      <c r="AZ24" s="29">
        <f t="shared" si="0"/>
        <v>4.666666666666667</v>
      </c>
      <c r="BA24" s="29"/>
    </row>
    <row r="25" spans="1:53">
      <c r="A25" s="1">
        <v>23</v>
      </c>
      <c r="B25" s="9">
        <v>4</v>
      </c>
      <c r="C25" s="9">
        <v>3</v>
      </c>
      <c r="D25" s="9">
        <v>3</v>
      </c>
      <c r="E25" s="9">
        <v>5</v>
      </c>
      <c r="F25" s="9">
        <v>2</v>
      </c>
      <c r="G25" s="9">
        <v>2</v>
      </c>
      <c r="H25" s="9">
        <v>2</v>
      </c>
      <c r="I25" s="9">
        <v>3</v>
      </c>
      <c r="J25" s="9">
        <v>5</v>
      </c>
      <c r="K25" s="9"/>
      <c r="L25" s="9"/>
      <c r="M25" s="9"/>
      <c r="N25" s="9">
        <v>4</v>
      </c>
      <c r="O25" s="9">
        <v>3</v>
      </c>
      <c r="P25" s="9">
        <v>4</v>
      </c>
      <c r="Q25" s="9"/>
      <c r="R25" s="9">
        <v>3</v>
      </c>
      <c r="S25" s="9"/>
      <c r="T25" s="9"/>
      <c r="U25" s="9">
        <v>2</v>
      </c>
      <c r="V25" s="9">
        <v>3</v>
      </c>
      <c r="W25" s="9">
        <v>5</v>
      </c>
      <c r="X25" s="9">
        <v>5</v>
      </c>
      <c r="Y25" s="9">
        <v>5</v>
      </c>
      <c r="Z25" s="9"/>
      <c r="AA25" s="9">
        <v>3</v>
      </c>
      <c r="AB25" s="9"/>
      <c r="AC25" s="9">
        <v>4</v>
      </c>
      <c r="AD25" s="9">
        <v>3</v>
      </c>
      <c r="AE25" s="9"/>
      <c r="AF25" s="9">
        <v>4</v>
      </c>
      <c r="AG25" s="9"/>
      <c r="AH25" s="9"/>
      <c r="AI25" s="9">
        <v>3</v>
      </c>
      <c r="AJ25" s="9">
        <v>4</v>
      </c>
      <c r="AK25" s="9">
        <v>3</v>
      </c>
      <c r="AL25" s="9">
        <v>2</v>
      </c>
      <c r="AM25" s="9">
        <v>3</v>
      </c>
      <c r="AN25" s="9">
        <v>5</v>
      </c>
      <c r="AO25" s="9">
        <v>5</v>
      </c>
      <c r="AP25" s="9">
        <v>5</v>
      </c>
      <c r="AQ25" s="9"/>
      <c r="AR25" s="9"/>
      <c r="AS25" s="9"/>
      <c r="AT25" s="9">
        <v>2</v>
      </c>
      <c r="AU25" s="9"/>
      <c r="AV25" s="9"/>
      <c r="AW25" s="9"/>
      <c r="AX25" s="9">
        <v>5</v>
      </c>
      <c r="AY25" s="9"/>
      <c r="AZ25" s="29">
        <f t="shared" si="0"/>
        <v>3.5625</v>
      </c>
      <c r="BA25" s="29"/>
    </row>
    <row r="26" spans="1:53">
      <c r="A26" s="1">
        <v>24</v>
      </c>
      <c r="B26" s="9">
        <v>4</v>
      </c>
      <c r="C26" s="9">
        <v>3</v>
      </c>
      <c r="D26" s="9">
        <v>2</v>
      </c>
      <c r="E26" s="9">
        <v>3</v>
      </c>
      <c r="F26" s="9">
        <v>5</v>
      </c>
      <c r="G26" s="9">
        <v>3</v>
      </c>
      <c r="H26" s="9">
        <v>5</v>
      </c>
      <c r="I26" s="9"/>
      <c r="J26" s="9">
        <v>4</v>
      </c>
      <c r="K26" s="9"/>
      <c r="L26" s="9">
        <v>5</v>
      </c>
      <c r="M26" s="9">
        <v>4</v>
      </c>
      <c r="N26" s="9">
        <v>4</v>
      </c>
      <c r="O26" s="9">
        <v>4</v>
      </c>
      <c r="P26" s="9">
        <v>4</v>
      </c>
      <c r="Q26" s="9">
        <v>5</v>
      </c>
      <c r="R26" s="9">
        <v>2</v>
      </c>
      <c r="S26" s="9"/>
      <c r="T26" s="9"/>
      <c r="U26" s="9">
        <v>5</v>
      </c>
      <c r="V26" s="9">
        <v>3</v>
      </c>
      <c r="W26" s="9">
        <v>4</v>
      </c>
      <c r="X26" s="9">
        <v>4</v>
      </c>
      <c r="Y26" s="9">
        <v>5</v>
      </c>
      <c r="Z26" s="9">
        <v>4</v>
      </c>
      <c r="AA26" s="9">
        <v>5</v>
      </c>
      <c r="AB26" s="9">
        <v>4</v>
      </c>
      <c r="AC26" s="9">
        <v>5</v>
      </c>
      <c r="AD26" s="9"/>
      <c r="AE26" s="9"/>
      <c r="AF26" s="9">
        <v>5</v>
      </c>
      <c r="AG26" s="9">
        <v>5</v>
      </c>
      <c r="AH26" s="9"/>
      <c r="AI26" s="9"/>
      <c r="AJ26" s="9">
        <v>3</v>
      </c>
      <c r="AK26" s="9">
        <v>3</v>
      </c>
      <c r="AL26" s="9">
        <v>3</v>
      </c>
      <c r="AM26" s="9"/>
      <c r="AN26" s="9">
        <v>4</v>
      </c>
      <c r="AO26" s="9">
        <v>3</v>
      </c>
      <c r="AP26" s="9"/>
      <c r="AQ26" s="9"/>
      <c r="AR26" s="9">
        <v>4</v>
      </c>
      <c r="AS26" s="9">
        <v>4</v>
      </c>
      <c r="AT26" s="9"/>
      <c r="AU26" s="9"/>
      <c r="AV26" s="9">
        <v>5</v>
      </c>
      <c r="AW26" s="9"/>
      <c r="AX26" s="9">
        <v>5</v>
      </c>
      <c r="AY26" s="9">
        <v>3</v>
      </c>
      <c r="AZ26" s="29">
        <f t="shared" si="0"/>
        <v>3.9722222222222223</v>
      </c>
      <c r="BA26" s="29"/>
    </row>
    <row r="27" spans="1:53">
      <c r="A27" s="1">
        <v>25</v>
      </c>
      <c r="B27" s="9">
        <v>4</v>
      </c>
      <c r="E27" s="9">
        <v>3</v>
      </c>
      <c r="F27" s="9">
        <v>5</v>
      </c>
      <c r="G27" s="9">
        <v>4</v>
      </c>
      <c r="H27" s="9">
        <v>5</v>
      </c>
      <c r="I27" s="9">
        <v>5</v>
      </c>
      <c r="J27" s="9">
        <v>4</v>
      </c>
      <c r="L27" s="9">
        <v>3</v>
      </c>
      <c r="M27" s="9">
        <v>5</v>
      </c>
      <c r="N27" s="9">
        <v>5</v>
      </c>
      <c r="O27" s="9">
        <v>4</v>
      </c>
      <c r="Q27" s="9">
        <v>4</v>
      </c>
      <c r="R27" s="9">
        <v>4</v>
      </c>
      <c r="T27" s="9">
        <v>4</v>
      </c>
      <c r="U27" s="9">
        <v>5</v>
      </c>
      <c r="V27" s="9">
        <v>5</v>
      </c>
      <c r="W27" s="9">
        <v>5</v>
      </c>
      <c r="X27" s="9">
        <v>2</v>
      </c>
      <c r="Z27" s="9">
        <v>5</v>
      </c>
      <c r="AA27" s="9">
        <v>4</v>
      </c>
      <c r="AC27" s="9">
        <v>3</v>
      </c>
      <c r="AD27" s="9">
        <v>5</v>
      </c>
      <c r="AE27" s="9">
        <v>5</v>
      </c>
      <c r="AF27" s="9">
        <v>4</v>
      </c>
      <c r="AJ27" s="9">
        <v>5</v>
      </c>
      <c r="AK27" s="9">
        <v>1</v>
      </c>
      <c r="AL27" s="9">
        <v>2</v>
      </c>
      <c r="AN27" s="9">
        <v>2</v>
      </c>
      <c r="AO27" s="9">
        <v>5</v>
      </c>
      <c r="AP27" s="9">
        <v>5</v>
      </c>
      <c r="AR27" s="9">
        <v>5</v>
      </c>
      <c r="AS27" s="9">
        <v>5</v>
      </c>
      <c r="AT27" s="9">
        <v>4</v>
      </c>
      <c r="AV27" s="9">
        <v>5</v>
      </c>
      <c r="AX27" s="9">
        <v>5</v>
      </c>
      <c r="AY27" s="9">
        <v>5</v>
      </c>
      <c r="AZ27" s="29">
        <f t="shared" si="0"/>
        <v>4.1944444444444446</v>
      </c>
      <c r="BA27" s="29"/>
    </row>
    <row r="28" spans="1:53">
      <c r="A28" s="1">
        <v>26</v>
      </c>
      <c r="B28" s="9">
        <v>4</v>
      </c>
      <c r="C28" s="9"/>
      <c r="D28" s="9"/>
      <c r="E28" s="9"/>
      <c r="F28" s="9">
        <v>5</v>
      </c>
      <c r="G28" s="9"/>
      <c r="H28" s="9">
        <v>5</v>
      </c>
      <c r="I28" s="9"/>
      <c r="K28" s="9"/>
      <c r="L28" s="9"/>
      <c r="M28" s="9">
        <v>4</v>
      </c>
      <c r="N28" s="9"/>
      <c r="O28" s="9"/>
      <c r="P28" s="9"/>
      <c r="Q28" s="9"/>
      <c r="R28" s="9"/>
      <c r="S28" s="9"/>
      <c r="T28" s="9"/>
      <c r="U28" s="9"/>
      <c r="V28" s="9">
        <v>3</v>
      </c>
      <c r="W28" s="9"/>
      <c r="X28" s="9">
        <v>3</v>
      </c>
      <c r="Y28" s="9"/>
      <c r="Z28" s="9">
        <v>2</v>
      </c>
      <c r="AA28" s="9"/>
      <c r="AB28" s="9"/>
      <c r="AC28" s="9"/>
      <c r="AD28" s="9"/>
      <c r="AE28" s="9"/>
      <c r="AF28" s="9"/>
      <c r="AG28" s="9"/>
      <c r="AH28" s="9"/>
      <c r="AI28" s="9"/>
      <c r="AJ28" s="9">
        <v>3</v>
      </c>
      <c r="AK28" s="9"/>
      <c r="AL28" s="9">
        <v>4</v>
      </c>
      <c r="AM28" s="9"/>
      <c r="AN28" s="9">
        <v>4</v>
      </c>
      <c r="AO28" s="9"/>
      <c r="AP28" s="9"/>
      <c r="AQ28" s="9"/>
      <c r="AR28" s="9"/>
      <c r="AS28" s="9"/>
      <c r="AT28" s="9"/>
      <c r="AU28" s="9"/>
      <c r="AV28" s="9">
        <v>3</v>
      </c>
      <c r="AW28" s="9"/>
      <c r="AX28" s="9">
        <v>5</v>
      </c>
      <c r="AY28" s="9">
        <v>4</v>
      </c>
      <c r="AZ28" s="29">
        <f t="shared" si="0"/>
        <v>3.7692307692307692</v>
      </c>
      <c r="BA28" s="29"/>
    </row>
    <row r="29" spans="1:53">
      <c r="A29" s="1">
        <v>27</v>
      </c>
      <c r="B29" s="9">
        <v>4</v>
      </c>
      <c r="C29" s="9"/>
      <c r="D29" s="9"/>
      <c r="E29" s="9">
        <v>5</v>
      </c>
      <c r="F29" s="9">
        <v>4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>
        <v>3</v>
      </c>
      <c r="AG29" s="9">
        <v>4</v>
      </c>
      <c r="AH29" s="9"/>
      <c r="AI29" s="9"/>
      <c r="AJ29" s="9">
        <v>4</v>
      </c>
      <c r="AK29" s="9"/>
      <c r="AL29" s="9"/>
      <c r="AM29" s="9"/>
      <c r="AN29" s="9">
        <v>5</v>
      </c>
      <c r="AO29" s="9"/>
      <c r="AP29" s="9">
        <v>3</v>
      </c>
      <c r="AQ29" s="9"/>
      <c r="AR29" s="9">
        <v>5</v>
      </c>
      <c r="AS29" s="9"/>
      <c r="AT29" s="9"/>
      <c r="AU29" s="9"/>
      <c r="AV29" s="9"/>
      <c r="AW29" s="9"/>
      <c r="AX29" s="9"/>
      <c r="AY29" s="9"/>
      <c r="AZ29" s="29">
        <f t="shared" si="0"/>
        <v>4.1111111111111107</v>
      </c>
      <c r="BA29" s="29"/>
    </row>
    <row r="30" spans="1:53">
      <c r="A30" s="1">
        <v>28</v>
      </c>
      <c r="B30" s="9"/>
      <c r="C30" s="9"/>
      <c r="D30" s="9"/>
      <c r="E30" s="9"/>
      <c r="F30" s="9">
        <v>4</v>
      </c>
      <c r="G30" s="9"/>
      <c r="H30" s="9">
        <v>3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>
        <v>2</v>
      </c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>
        <v>3</v>
      </c>
      <c r="AK30" s="9"/>
      <c r="AL30" s="9"/>
      <c r="AM30" s="9"/>
      <c r="AN30" s="9"/>
      <c r="AO30" s="9">
        <v>2</v>
      </c>
      <c r="AP30" s="9">
        <v>4</v>
      </c>
      <c r="AQ30" s="9"/>
      <c r="AR30" s="9"/>
      <c r="AS30" s="9">
        <v>2</v>
      </c>
      <c r="AT30" s="9"/>
      <c r="AU30" s="9"/>
      <c r="AV30" s="9">
        <v>5</v>
      </c>
      <c r="AW30" s="9"/>
      <c r="AX30" s="9">
        <v>5</v>
      </c>
      <c r="AY30" s="9"/>
      <c r="AZ30" s="29">
        <f t="shared" si="0"/>
        <v>3.3333333333333335</v>
      </c>
      <c r="BA30" s="29"/>
    </row>
    <row r="31" spans="1:53">
      <c r="A31" s="1">
        <v>29</v>
      </c>
      <c r="B31" s="9">
        <v>5</v>
      </c>
      <c r="C31" s="9"/>
      <c r="D31" s="9"/>
      <c r="E31" s="9"/>
      <c r="F31" s="9">
        <v>3</v>
      </c>
      <c r="G31" s="9">
        <v>4</v>
      </c>
      <c r="H31" s="9"/>
      <c r="I31" s="9"/>
      <c r="J31" s="9"/>
      <c r="K31" s="9"/>
      <c r="M31" s="9">
        <v>5</v>
      </c>
      <c r="N31" s="9"/>
      <c r="O31" s="9"/>
      <c r="Q31" s="9"/>
      <c r="R31" s="9"/>
      <c r="S31" s="9"/>
      <c r="U31" s="9"/>
      <c r="V31" s="9">
        <v>2</v>
      </c>
      <c r="W31" s="9"/>
      <c r="X31" s="9">
        <v>4</v>
      </c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>
        <v>5</v>
      </c>
      <c r="AK31" s="9"/>
      <c r="AL31" s="9"/>
      <c r="AM31" s="9"/>
      <c r="AN31" s="9"/>
      <c r="AO31" s="9"/>
      <c r="AP31" s="9">
        <v>4</v>
      </c>
      <c r="AQ31" s="9"/>
      <c r="AR31" s="9">
        <v>4</v>
      </c>
      <c r="AS31" s="9">
        <v>5</v>
      </c>
      <c r="AT31" s="9"/>
      <c r="AU31" s="9"/>
      <c r="AV31" s="9">
        <v>5</v>
      </c>
      <c r="AW31" s="9"/>
      <c r="AX31" s="9">
        <v>4</v>
      </c>
      <c r="AY31" s="9"/>
      <c r="AZ31" s="29">
        <f t="shared" si="0"/>
        <v>4.166666666666667</v>
      </c>
      <c r="BA31" s="29"/>
    </row>
    <row r="32" spans="1:53">
      <c r="A32" s="1">
        <v>30</v>
      </c>
      <c r="B32" s="9">
        <v>4</v>
      </c>
      <c r="C32" s="9"/>
      <c r="D32" s="9"/>
      <c r="E32" s="9"/>
      <c r="F32" s="9">
        <v>3</v>
      </c>
      <c r="G32" s="9"/>
      <c r="H32" s="9">
        <v>4</v>
      </c>
      <c r="I32" s="9"/>
      <c r="J32" s="9"/>
      <c r="K32" s="9"/>
      <c r="L32" s="9"/>
      <c r="M32" s="9">
        <v>3</v>
      </c>
      <c r="N32" s="9"/>
      <c r="O32" s="9"/>
      <c r="P32" s="9"/>
      <c r="Q32" s="9"/>
      <c r="R32" s="9">
        <v>5</v>
      </c>
      <c r="S32" s="9"/>
      <c r="T32" s="9"/>
      <c r="U32" s="9"/>
      <c r="V32" s="9">
        <v>2</v>
      </c>
      <c r="W32" s="9"/>
      <c r="X32" s="9"/>
      <c r="Y32" s="9">
        <v>4</v>
      </c>
      <c r="Z32" s="9"/>
      <c r="AA32" s="9"/>
      <c r="AB32" s="9"/>
      <c r="AC32" s="9">
        <v>4</v>
      </c>
      <c r="AD32" s="9">
        <v>5</v>
      </c>
      <c r="AE32" s="9"/>
      <c r="AF32" s="9">
        <v>4</v>
      </c>
      <c r="AG32" s="9">
        <v>4</v>
      </c>
      <c r="AH32" s="9"/>
      <c r="AI32" s="9"/>
      <c r="AJ32" s="9"/>
      <c r="AK32" s="9"/>
      <c r="AL32" s="9"/>
      <c r="AM32" s="9"/>
      <c r="AN32" s="9">
        <v>4</v>
      </c>
      <c r="AO32" s="9">
        <v>5</v>
      </c>
      <c r="AP32" s="9"/>
      <c r="AQ32" s="9"/>
      <c r="AR32" s="9">
        <v>5</v>
      </c>
      <c r="AS32" s="9">
        <v>3</v>
      </c>
      <c r="AT32" s="9"/>
      <c r="AU32" s="9"/>
      <c r="AV32" s="9">
        <v>5</v>
      </c>
      <c r="AW32" s="9"/>
      <c r="AX32" s="9">
        <v>4</v>
      </c>
      <c r="AY32" s="9"/>
      <c r="AZ32" s="29">
        <f t="shared" si="0"/>
        <v>4</v>
      </c>
      <c r="BA32" s="29"/>
    </row>
    <row r="33" spans="1:53">
      <c r="A33" s="1">
        <v>31</v>
      </c>
      <c r="B33" s="9">
        <v>5</v>
      </c>
      <c r="C33" s="9"/>
      <c r="D33" s="9"/>
      <c r="E33" s="9">
        <v>4</v>
      </c>
      <c r="F33" s="9">
        <v>1</v>
      </c>
      <c r="G33" s="9"/>
      <c r="H33" s="9">
        <v>5</v>
      </c>
      <c r="I33" s="9"/>
      <c r="J33" s="9"/>
      <c r="K33" s="9"/>
      <c r="L33" s="9"/>
      <c r="M33" s="9">
        <v>5</v>
      </c>
      <c r="N33" s="9">
        <v>5</v>
      </c>
      <c r="O33" s="9"/>
      <c r="P33" s="9"/>
      <c r="Q33" s="9">
        <v>5</v>
      </c>
      <c r="R33" s="9"/>
      <c r="S33" s="9"/>
      <c r="T33" s="9"/>
      <c r="U33" s="9">
        <v>5</v>
      </c>
      <c r="V33" s="9">
        <v>5</v>
      </c>
      <c r="W33" s="9"/>
      <c r="X33" s="9">
        <v>4</v>
      </c>
      <c r="Y33" s="9">
        <v>5</v>
      </c>
      <c r="Z33" s="9"/>
      <c r="AA33" s="9"/>
      <c r="AB33" s="9"/>
      <c r="AC33" s="9">
        <v>3</v>
      </c>
      <c r="AD33" s="9">
        <v>5</v>
      </c>
      <c r="AE33" s="9"/>
      <c r="AF33" s="9">
        <v>4</v>
      </c>
      <c r="AG33" s="9">
        <v>4</v>
      </c>
      <c r="AH33" s="9"/>
      <c r="AI33" s="9"/>
      <c r="AJ33" s="9">
        <v>5</v>
      </c>
      <c r="AK33" s="9"/>
      <c r="AL33" s="9"/>
      <c r="AM33" s="9"/>
      <c r="AN33" s="9">
        <v>5</v>
      </c>
      <c r="AO33" s="9">
        <v>5</v>
      </c>
      <c r="AP33" s="9"/>
      <c r="AQ33" s="9"/>
      <c r="AR33" s="9">
        <v>4</v>
      </c>
      <c r="AS33" s="9"/>
      <c r="AT33" s="9"/>
      <c r="AU33" s="9"/>
      <c r="AV33" s="9">
        <v>3</v>
      </c>
      <c r="AW33" s="9"/>
      <c r="AX33" s="9">
        <v>5</v>
      </c>
      <c r="AY33" s="9">
        <v>5</v>
      </c>
      <c r="AZ33" s="29">
        <f t="shared" si="0"/>
        <v>4.4090909090909092</v>
      </c>
      <c r="BA33" s="29"/>
    </row>
    <row r="34" spans="1:53">
      <c r="A34" s="1">
        <v>32</v>
      </c>
      <c r="B34" s="9">
        <v>4</v>
      </c>
      <c r="C34" s="9"/>
      <c r="D34" s="9"/>
      <c r="E34" s="9"/>
      <c r="F34" s="9"/>
      <c r="G34" s="9"/>
      <c r="H34" s="9">
        <v>5</v>
      </c>
      <c r="I34" s="9"/>
      <c r="J34" s="9"/>
      <c r="K34" s="9"/>
      <c r="L34" s="9"/>
      <c r="M34" s="9">
        <v>4</v>
      </c>
      <c r="N34" s="9">
        <v>3</v>
      </c>
      <c r="O34" s="9"/>
      <c r="P34" s="9"/>
      <c r="Q34" s="9">
        <v>4</v>
      </c>
      <c r="R34" s="9">
        <v>5</v>
      </c>
      <c r="S34" s="9"/>
      <c r="T34" s="9">
        <v>4</v>
      </c>
      <c r="U34" s="9">
        <v>5</v>
      </c>
      <c r="V34" s="9"/>
      <c r="W34" s="9"/>
      <c r="X34" s="9">
        <v>2</v>
      </c>
      <c r="Y34" s="9">
        <v>4</v>
      </c>
      <c r="Z34" s="9"/>
      <c r="AA34" s="9"/>
      <c r="AB34" s="9"/>
      <c r="AC34" s="9">
        <v>5</v>
      </c>
      <c r="AD34" s="9">
        <v>5</v>
      </c>
      <c r="AE34" s="9">
        <v>3</v>
      </c>
      <c r="AF34" s="9">
        <v>3</v>
      </c>
      <c r="AG34" s="9">
        <v>5</v>
      </c>
      <c r="AH34" s="9"/>
      <c r="AI34" s="9"/>
      <c r="AJ34" s="9">
        <v>5</v>
      </c>
      <c r="AK34" s="9">
        <v>4</v>
      </c>
      <c r="AL34" s="9"/>
      <c r="AM34" s="9"/>
      <c r="AO34" s="9">
        <v>4</v>
      </c>
      <c r="AP34" s="9"/>
      <c r="AQ34" s="9"/>
      <c r="AR34" s="9">
        <v>3</v>
      </c>
      <c r="AS34" s="9">
        <v>4</v>
      </c>
      <c r="AV34" s="9">
        <v>4</v>
      </c>
      <c r="AX34" s="9">
        <v>3</v>
      </c>
      <c r="AY34" s="9">
        <v>4</v>
      </c>
      <c r="AZ34" s="29">
        <f t="shared" si="0"/>
        <v>4</v>
      </c>
      <c r="BA34" s="29"/>
    </row>
    <row r="35" spans="1:53">
      <c r="A35" s="1">
        <v>33</v>
      </c>
      <c r="B35" s="9">
        <v>4</v>
      </c>
      <c r="E35" s="9">
        <v>5</v>
      </c>
      <c r="F35" s="9">
        <v>5</v>
      </c>
      <c r="H35" s="9">
        <v>5</v>
      </c>
      <c r="M35" s="9">
        <v>5</v>
      </c>
      <c r="Y35" s="9">
        <v>4</v>
      </c>
      <c r="AG35" s="9">
        <v>4</v>
      </c>
      <c r="AJ35" s="9">
        <v>3</v>
      </c>
      <c r="AN35" s="9">
        <v>4</v>
      </c>
      <c r="AP35" s="9">
        <v>4</v>
      </c>
      <c r="AV35" s="9">
        <v>3</v>
      </c>
      <c r="AZ35" s="29">
        <f t="shared" si="0"/>
        <v>4.1818181818181817</v>
      </c>
      <c r="BA35" s="29"/>
    </row>
    <row r="36" spans="1:53">
      <c r="A36" s="1">
        <v>34</v>
      </c>
      <c r="B36" s="9">
        <v>5</v>
      </c>
      <c r="E36" s="9">
        <v>5</v>
      </c>
      <c r="F36" s="9">
        <v>5</v>
      </c>
      <c r="G36" s="9">
        <v>4</v>
      </c>
      <c r="H36" s="9">
        <v>5</v>
      </c>
      <c r="M36" s="9">
        <v>5</v>
      </c>
      <c r="N36" s="9">
        <v>4</v>
      </c>
      <c r="Q36" s="9">
        <v>4</v>
      </c>
      <c r="R36" s="9">
        <v>3</v>
      </c>
      <c r="U36" s="9">
        <v>3</v>
      </c>
      <c r="V36" s="9">
        <v>3</v>
      </c>
      <c r="X36" s="9">
        <v>4</v>
      </c>
      <c r="AA36" s="9">
        <v>4</v>
      </c>
      <c r="AC36" s="9">
        <v>4</v>
      </c>
      <c r="AE36" s="9">
        <v>5</v>
      </c>
      <c r="AF36" s="9">
        <v>4</v>
      </c>
      <c r="AG36" s="9">
        <v>4</v>
      </c>
      <c r="AJ36" s="9">
        <v>4</v>
      </c>
      <c r="AM36" s="9">
        <v>5</v>
      </c>
      <c r="AN36" s="9">
        <v>4</v>
      </c>
      <c r="AO36" s="9">
        <v>3</v>
      </c>
      <c r="AP36" s="9">
        <v>4</v>
      </c>
      <c r="AR36" s="9">
        <v>5</v>
      </c>
      <c r="AS36" s="9">
        <v>4</v>
      </c>
      <c r="AV36" s="9">
        <v>4</v>
      </c>
      <c r="AX36" s="9">
        <v>5</v>
      </c>
      <c r="AZ36" s="29">
        <f t="shared" si="0"/>
        <v>4.1923076923076925</v>
      </c>
      <c r="BA36" s="29"/>
    </row>
    <row r="37" spans="1:53">
      <c r="A37" s="1">
        <v>35</v>
      </c>
      <c r="B37" s="9"/>
      <c r="C37" s="9"/>
      <c r="D37" s="9"/>
      <c r="E37" s="9"/>
      <c r="F37" s="9"/>
      <c r="G37" s="9"/>
      <c r="H37" s="9">
        <v>5</v>
      </c>
      <c r="I37" s="9"/>
      <c r="J37" s="9"/>
      <c r="K37" s="9"/>
      <c r="L37" s="9">
        <v>3</v>
      </c>
      <c r="M37" s="9">
        <v>4</v>
      </c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>
        <v>2</v>
      </c>
      <c r="AB37" s="9"/>
      <c r="AC37" s="9"/>
      <c r="AD37" s="9"/>
      <c r="AE37" s="9"/>
      <c r="AF37" s="9">
        <v>5</v>
      </c>
      <c r="AG37" s="9"/>
      <c r="AH37" s="9"/>
      <c r="AI37" s="9"/>
      <c r="AJ37" s="9">
        <v>4</v>
      </c>
      <c r="AK37" s="9"/>
      <c r="AL37" s="9"/>
      <c r="AM37" s="9"/>
      <c r="AN37" s="9"/>
      <c r="AO37" s="9">
        <v>5</v>
      </c>
      <c r="AP37" s="9"/>
      <c r="AQ37" s="9"/>
      <c r="AR37" s="9"/>
      <c r="AS37" s="9"/>
      <c r="AT37" s="9"/>
      <c r="AU37" s="9"/>
      <c r="AV37" s="9">
        <v>3</v>
      </c>
      <c r="AW37" s="9"/>
      <c r="AX37" s="9">
        <v>4</v>
      </c>
      <c r="AY37" s="9"/>
      <c r="AZ37" s="29">
        <f t="shared" si="0"/>
        <v>3.8888888888888888</v>
      </c>
      <c r="BA37" s="29"/>
    </row>
    <row r="38" spans="1:53">
      <c r="A38" s="1">
        <v>36</v>
      </c>
      <c r="B38" s="9">
        <v>3</v>
      </c>
      <c r="C38" s="9">
        <v>4</v>
      </c>
      <c r="D38" s="9"/>
      <c r="E38" s="9"/>
      <c r="F38" s="9">
        <v>5</v>
      </c>
      <c r="G38" s="9"/>
      <c r="H38" s="9">
        <v>5</v>
      </c>
      <c r="I38" s="9"/>
      <c r="J38" s="9"/>
      <c r="K38" s="9"/>
      <c r="L38" s="9"/>
      <c r="M38" s="9">
        <v>4</v>
      </c>
      <c r="N38" s="9">
        <v>5</v>
      </c>
      <c r="O38" s="9"/>
      <c r="P38" s="9"/>
      <c r="Q38" s="9">
        <v>4</v>
      </c>
      <c r="R38" s="9">
        <v>4</v>
      </c>
      <c r="S38" s="9"/>
      <c r="T38" s="9"/>
      <c r="U38" s="9">
        <v>3</v>
      </c>
      <c r="V38" s="9">
        <v>4</v>
      </c>
      <c r="W38" s="9"/>
      <c r="X38" s="9">
        <v>4</v>
      </c>
      <c r="Y38" s="9">
        <v>3</v>
      </c>
      <c r="Z38" s="9"/>
      <c r="AA38" s="9"/>
      <c r="AB38" s="9"/>
      <c r="AC38" s="9">
        <v>4</v>
      </c>
      <c r="AD38" s="9">
        <v>4</v>
      </c>
      <c r="AE38" s="9">
        <v>3</v>
      </c>
      <c r="AF38" s="9">
        <v>4</v>
      </c>
      <c r="AG38" s="9">
        <v>4</v>
      </c>
      <c r="AH38" s="9"/>
      <c r="AI38" s="9"/>
      <c r="AJ38" s="9">
        <v>5</v>
      </c>
      <c r="AK38" s="9"/>
      <c r="AL38" s="9"/>
      <c r="AM38" s="9"/>
      <c r="AN38" s="9">
        <v>5</v>
      </c>
      <c r="AO38" s="9">
        <v>4</v>
      </c>
      <c r="AP38" s="9">
        <v>4</v>
      </c>
      <c r="AQ38" s="9"/>
      <c r="AR38" s="9">
        <v>4</v>
      </c>
      <c r="AS38" s="9"/>
      <c r="AT38" s="9"/>
      <c r="AU38" s="9"/>
      <c r="AV38" s="9">
        <v>4</v>
      </c>
      <c r="AW38" s="9"/>
      <c r="AX38" s="9">
        <v>4</v>
      </c>
      <c r="AY38" s="9"/>
      <c r="AZ38" s="29">
        <f t="shared" si="0"/>
        <v>4.041666666666667</v>
      </c>
      <c r="BA38" s="29"/>
    </row>
    <row r="39" spans="1:53">
      <c r="A39" s="1">
        <v>37</v>
      </c>
      <c r="B39" s="9">
        <v>4</v>
      </c>
      <c r="C39" s="9"/>
      <c r="D39" s="9">
        <v>4</v>
      </c>
      <c r="E39" s="9">
        <v>4</v>
      </c>
      <c r="F39" s="9">
        <v>3</v>
      </c>
      <c r="G39" s="9"/>
      <c r="H39" s="9">
        <v>4</v>
      </c>
      <c r="I39" s="9"/>
      <c r="J39" s="9">
        <v>3</v>
      </c>
      <c r="K39" s="9"/>
      <c r="L39" s="9">
        <v>5</v>
      </c>
      <c r="M39" s="9">
        <v>3</v>
      </c>
      <c r="N39" s="9">
        <v>5</v>
      </c>
      <c r="O39" s="9"/>
      <c r="P39" s="9"/>
      <c r="Q39" s="9">
        <v>5</v>
      </c>
      <c r="R39" s="9"/>
      <c r="S39" s="9"/>
      <c r="T39" s="9">
        <v>4</v>
      </c>
      <c r="U39" s="9">
        <v>3</v>
      </c>
      <c r="V39" s="9">
        <v>2</v>
      </c>
      <c r="W39" s="9"/>
      <c r="X39" s="9">
        <v>4</v>
      </c>
      <c r="Y39" s="9"/>
      <c r="Z39" s="9">
        <v>2</v>
      </c>
      <c r="AA39" s="9">
        <v>3</v>
      </c>
      <c r="AB39" s="9"/>
      <c r="AC39" s="9">
        <v>1</v>
      </c>
      <c r="AD39" s="9"/>
      <c r="AE39" s="9">
        <v>5</v>
      </c>
      <c r="AF39" s="9">
        <v>5</v>
      </c>
      <c r="AG39" s="9">
        <v>2</v>
      </c>
      <c r="AH39" s="9"/>
      <c r="AI39" s="9"/>
      <c r="AJ39" s="9">
        <v>4</v>
      </c>
      <c r="AK39" s="9"/>
      <c r="AL39" s="9"/>
      <c r="AM39" s="9">
        <v>3</v>
      </c>
      <c r="AN39" s="9">
        <v>5</v>
      </c>
      <c r="AO39" s="9">
        <v>1</v>
      </c>
      <c r="AP39" s="9"/>
      <c r="AQ39" s="9"/>
      <c r="AR39" s="9">
        <v>2</v>
      </c>
      <c r="AS39" s="9">
        <v>3</v>
      </c>
      <c r="AT39" s="9"/>
      <c r="AU39" s="9"/>
      <c r="AV39" s="9">
        <v>4</v>
      </c>
      <c r="AW39" s="9"/>
      <c r="AX39" s="9">
        <v>5</v>
      </c>
      <c r="AY39" s="9">
        <v>3</v>
      </c>
      <c r="AZ39" s="29">
        <f t="shared" si="0"/>
        <v>3.4827586206896552</v>
      </c>
      <c r="BA39" s="29"/>
    </row>
    <row r="40" spans="1:53">
      <c r="A40" s="1">
        <v>38</v>
      </c>
      <c r="B40" s="9">
        <v>5</v>
      </c>
      <c r="C40" s="9"/>
      <c r="D40" s="9">
        <v>3</v>
      </c>
      <c r="E40" s="9">
        <v>4</v>
      </c>
      <c r="F40" s="9">
        <v>5</v>
      </c>
      <c r="G40" s="9">
        <v>5</v>
      </c>
      <c r="H40" s="9">
        <v>5</v>
      </c>
      <c r="I40" s="9">
        <v>4</v>
      </c>
      <c r="J40" s="9">
        <v>5</v>
      </c>
      <c r="K40" s="9"/>
      <c r="L40" s="9">
        <v>5</v>
      </c>
      <c r="M40" s="9">
        <v>5</v>
      </c>
      <c r="N40" s="9">
        <v>5</v>
      </c>
      <c r="O40" s="9"/>
      <c r="P40" s="9"/>
      <c r="Q40" s="9">
        <v>5</v>
      </c>
      <c r="R40" s="9">
        <v>3</v>
      </c>
      <c r="S40" s="9"/>
      <c r="T40" s="9"/>
      <c r="U40" s="9">
        <v>5</v>
      </c>
      <c r="V40" s="9">
        <v>5</v>
      </c>
      <c r="W40" s="9">
        <v>4</v>
      </c>
      <c r="X40" s="9">
        <v>5</v>
      </c>
      <c r="Y40" s="9">
        <v>5</v>
      </c>
      <c r="Z40" s="9">
        <v>5</v>
      </c>
      <c r="AA40" s="9">
        <v>3</v>
      </c>
      <c r="AB40" s="9"/>
      <c r="AC40" s="9"/>
      <c r="AD40" s="9"/>
      <c r="AE40" s="9">
        <v>5</v>
      </c>
      <c r="AF40" s="9">
        <v>3</v>
      </c>
      <c r="AG40" s="9">
        <v>5</v>
      </c>
      <c r="AH40" s="9"/>
      <c r="AI40" s="9"/>
      <c r="AJ40" s="9">
        <v>5</v>
      </c>
      <c r="AK40" s="9"/>
      <c r="AL40" s="9">
        <v>4</v>
      </c>
      <c r="AM40" s="9"/>
      <c r="AN40" s="9">
        <v>5</v>
      </c>
      <c r="AO40" s="9">
        <v>5</v>
      </c>
      <c r="AP40" s="9">
        <v>5</v>
      </c>
      <c r="AQ40" s="9"/>
      <c r="AR40" s="9">
        <v>5</v>
      </c>
      <c r="AS40" s="9">
        <v>5</v>
      </c>
      <c r="AT40" s="9">
        <v>4</v>
      </c>
      <c r="AU40" s="9"/>
      <c r="AV40" s="9">
        <v>4</v>
      </c>
      <c r="AW40" s="9"/>
      <c r="AX40" s="9">
        <v>4</v>
      </c>
      <c r="AY40" s="9">
        <v>5</v>
      </c>
      <c r="AZ40" s="29">
        <f t="shared" si="0"/>
        <v>4.5588235294117645</v>
      </c>
      <c r="BA40" s="29"/>
    </row>
    <row r="41" spans="1:53">
      <c r="A41" s="1">
        <v>39</v>
      </c>
      <c r="B41" s="9">
        <v>5</v>
      </c>
      <c r="E41" s="9">
        <v>4</v>
      </c>
      <c r="F41" s="9">
        <v>3</v>
      </c>
      <c r="G41" s="9">
        <v>4</v>
      </c>
      <c r="H41" s="9">
        <v>5</v>
      </c>
      <c r="L41" s="9">
        <v>4</v>
      </c>
      <c r="M41" s="9">
        <v>4</v>
      </c>
      <c r="N41" s="9">
        <v>3</v>
      </c>
      <c r="U41" s="9">
        <v>5</v>
      </c>
      <c r="X41" s="9">
        <v>3</v>
      </c>
      <c r="AD41" s="9">
        <v>4</v>
      </c>
      <c r="AF41" s="9">
        <v>3</v>
      </c>
      <c r="AJ41" s="9">
        <v>2</v>
      </c>
      <c r="AN41" s="9">
        <v>3</v>
      </c>
      <c r="AO41" s="9">
        <v>4</v>
      </c>
      <c r="AS41" s="9">
        <v>3</v>
      </c>
      <c r="AX41" s="9">
        <v>2</v>
      </c>
      <c r="AZ41" s="29">
        <f t="shared" si="0"/>
        <v>3.5882352941176472</v>
      </c>
      <c r="BA41" s="29"/>
    </row>
    <row r="42" spans="1:53">
      <c r="A42" s="1">
        <v>40</v>
      </c>
      <c r="Q42" s="9">
        <v>4</v>
      </c>
      <c r="W42" s="9">
        <v>5</v>
      </c>
      <c r="AN42" s="9">
        <v>4</v>
      </c>
      <c r="AV42" s="9">
        <v>4</v>
      </c>
      <c r="AZ42" s="29">
        <f t="shared" si="0"/>
        <v>4.25</v>
      </c>
      <c r="BA42" s="29"/>
    </row>
    <row r="43" spans="1:53">
      <c r="A43" s="1">
        <v>41</v>
      </c>
      <c r="B43" s="9"/>
      <c r="C43" s="9"/>
      <c r="D43" s="9"/>
      <c r="E43" s="9">
        <v>3</v>
      </c>
      <c r="F43" s="9">
        <v>3</v>
      </c>
      <c r="G43" s="9"/>
      <c r="H43" s="9">
        <v>5</v>
      </c>
      <c r="I43" s="9"/>
      <c r="J43" s="9"/>
      <c r="K43" s="9"/>
      <c r="L43" s="9"/>
      <c r="M43" s="9">
        <v>4</v>
      </c>
      <c r="N43" s="9"/>
      <c r="O43" s="9"/>
      <c r="P43" s="9"/>
      <c r="Q43" s="9">
        <v>5</v>
      </c>
      <c r="R43" s="9"/>
      <c r="S43" s="9"/>
      <c r="T43" s="9"/>
      <c r="U43" s="9"/>
      <c r="V43" s="9"/>
      <c r="W43" s="9"/>
      <c r="X43" s="9"/>
      <c r="Y43" s="9">
        <v>2</v>
      </c>
      <c r="Z43" s="9">
        <v>4</v>
      </c>
      <c r="AA43" s="9">
        <v>4</v>
      </c>
      <c r="AB43" s="9"/>
      <c r="AC43" s="9"/>
      <c r="AD43" s="9">
        <v>4</v>
      </c>
      <c r="AE43" s="9"/>
      <c r="AF43" s="9"/>
      <c r="AG43" s="9">
        <v>3</v>
      </c>
      <c r="AH43" s="9"/>
      <c r="AI43" s="9"/>
      <c r="AJ43" s="9">
        <v>2</v>
      </c>
      <c r="AK43" s="9"/>
      <c r="AL43" s="9"/>
      <c r="AM43" s="9"/>
      <c r="AN43" s="9">
        <v>5</v>
      </c>
      <c r="AO43" s="9">
        <v>3</v>
      </c>
      <c r="AP43" s="9">
        <v>3</v>
      </c>
      <c r="AQ43" s="9"/>
      <c r="AR43" s="9"/>
      <c r="AS43" s="9">
        <v>4</v>
      </c>
      <c r="AT43" s="9"/>
      <c r="AU43" s="9"/>
      <c r="AV43" s="9"/>
      <c r="AW43" s="9">
        <v>4</v>
      </c>
      <c r="AX43" s="9"/>
      <c r="AY43" s="9">
        <v>5</v>
      </c>
      <c r="AZ43" s="29">
        <f t="shared" si="0"/>
        <v>3.7058823529411766</v>
      </c>
      <c r="BA43" s="29"/>
    </row>
    <row r="44" spans="1:53">
      <c r="A44" s="1">
        <v>42</v>
      </c>
      <c r="B44" s="9">
        <v>5</v>
      </c>
      <c r="C44" s="9"/>
      <c r="D44" s="9"/>
      <c r="E44" s="9">
        <v>3</v>
      </c>
      <c r="F44" s="9">
        <v>5</v>
      </c>
      <c r="G44" s="9"/>
      <c r="H44" s="9">
        <v>5</v>
      </c>
      <c r="I44" s="9"/>
      <c r="J44" s="9"/>
      <c r="K44" s="9"/>
      <c r="L44" s="9">
        <v>4</v>
      </c>
      <c r="M44" s="9">
        <v>5</v>
      </c>
      <c r="N44" s="9">
        <v>4</v>
      </c>
      <c r="O44" s="9"/>
      <c r="P44" s="9"/>
      <c r="Q44" s="9">
        <v>5</v>
      </c>
      <c r="R44" s="9"/>
      <c r="S44" s="9"/>
      <c r="T44" s="9"/>
      <c r="U44" s="9">
        <v>5</v>
      </c>
      <c r="V44" s="9">
        <v>5</v>
      </c>
      <c r="W44" s="9">
        <v>4</v>
      </c>
      <c r="X44" s="9">
        <v>5</v>
      </c>
      <c r="Y44" s="9"/>
      <c r="Z44" s="9"/>
      <c r="AA44" s="9"/>
      <c r="AB44" s="9"/>
      <c r="AC44" s="9"/>
      <c r="AD44" s="9"/>
      <c r="AE44" s="9">
        <v>4</v>
      </c>
      <c r="AF44" s="9">
        <v>5</v>
      </c>
      <c r="AG44" s="9"/>
      <c r="AH44" s="9"/>
      <c r="AI44" s="9"/>
      <c r="AJ44" s="9"/>
      <c r="AK44" s="9"/>
      <c r="AL44" s="9"/>
      <c r="AM44" s="9"/>
      <c r="AN44" s="9">
        <v>3</v>
      </c>
      <c r="AO44" s="9">
        <v>1</v>
      </c>
      <c r="AP44" s="9"/>
      <c r="AQ44" s="9"/>
      <c r="AR44" s="9">
        <v>3</v>
      </c>
      <c r="AS44" s="9">
        <v>5</v>
      </c>
      <c r="AT44" s="9"/>
      <c r="AU44" s="9"/>
      <c r="AV44" s="9">
        <v>3</v>
      </c>
      <c r="AW44" s="9"/>
      <c r="AX44" s="9">
        <v>5</v>
      </c>
      <c r="AY44" s="9"/>
      <c r="AZ44" s="29">
        <f t="shared" si="0"/>
        <v>4.2</v>
      </c>
      <c r="BA44" s="29"/>
    </row>
    <row r="45" spans="1:53">
      <c r="A45" s="1">
        <v>43</v>
      </c>
      <c r="B45" s="9">
        <v>5</v>
      </c>
      <c r="C45" s="9"/>
      <c r="D45" s="9"/>
      <c r="E45" s="9">
        <v>5</v>
      </c>
      <c r="F45" s="9">
        <v>4</v>
      </c>
      <c r="G45" s="9"/>
      <c r="H45" s="9">
        <v>5</v>
      </c>
      <c r="I45" s="9"/>
      <c r="J45" s="9"/>
      <c r="K45" s="9"/>
      <c r="L45" s="9">
        <v>5</v>
      </c>
      <c r="M45" s="9">
        <v>5</v>
      </c>
      <c r="N45" s="9"/>
      <c r="O45" s="9"/>
      <c r="P45" s="9"/>
      <c r="Q45" s="9"/>
      <c r="R45" s="9"/>
      <c r="S45" s="9"/>
      <c r="T45" s="9">
        <v>4</v>
      </c>
      <c r="U45" s="9">
        <v>4</v>
      </c>
      <c r="V45" s="9">
        <v>2</v>
      </c>
      <c r="W45" s="9"/>
      <c r="X45" s="9">
        <v>3</v>
      </c>
      <c r="Y45" s="9"/>
      <c r="Z45" s="9">
        <v>3</v>
      </c>
      <c r="AA45" s="9"/>
      <c r="AB45" s="9"/>
      <c r="AC45" s="9"/>
      <c r="AD45" s="9"/>
      <c r="AE45" s="9">
        <v>4</v>
      </c>
      <c r="AF45" s="9"/>
      <c r="AG45" s="9"/>
      <c r="AH45" s="9"/>
      <c r="AI45" s="9"/>
      <c r="AJ45" s="9">
        <v>5</v>
      </c>
      <c r="AK45" s="9"/>
      <c r="AL45" s="9"/>
      <c r="AM45" s="9"/>
      <c r="AN45" s="9">
        <v>4</v>
      </c>
      <c r="AO45" s="9">
        <v>4</v>
      </c>
      <c r="AP45" s="9"/>
      <c r="AQ45" s="9"/>
      <c r="AR45" s="9"/>
      <c r="AS45" s="9">
        <v>4</v>
      </c>
      <c r="AT45" s="9"/>
      <c r="AU45" s="9"/>
      <c r="AV45" s="9"/>
      <c r="AW45" s="9"/>
      <c r="AX45" s="9">
        <v>4</v>
      </c>
      <c r="AY45" s="9">
        <v>4</v>
      </c>
      <c r="AZ45" s="29">
        <f t="shared" si="0"/>
        <v>4.1111111111111107</v>
      </c>
      <c r="BA45" s="29"/>
    </row>
    <row r="46" spans="1:53">
      <c r="A46" s="1">
        <v>44</v>
      </c>
      <c r="B46" s="9">
        <v>5</v>
      </c>
      <c r="F46" s="9">
        <v>3</v>
      </c>
      <c r="H46" s="9">
        <v>4</v>
      </c>
      <c r="L46" s="9">
        <v>5</v>
      </c>
      <c r="Q46" s="9">
        <v>5</v>
      </c>
      <c r="U46" s="9">
        <v>5</v>
      </c>
      <c r="V46" s="9">
        <v>2</v>
      </c>
      <c r="AG46" s="9">
        <v>3</v>
      </c>
      <c r="AJ46" s="9">
        <v>4</v>
      </c>
      <c r="AN46" s="9">
        <v>3</v>
      </c>
      <c r="AX46" s="9">
        <v>5</v>
      </c>
      <c r="AZ46" s="29">
        <f t="shared" si="0"/>
        <v>4</v>
      </c>
      <c r="BA46" s="29"/>
    </row>
    <row r="47" spans="1:53">
      <c r="A47" s="1">
        <v>45</v>
      </c>
      <c r="B47" s="9"/>
      <c r="C47" s="9"/>
      <c r="D47" s="9"/>
      <c r="E47" s="9"/>
      <c r="F47" s="9"/>
      <c r="G47" s="9"/>
      <c r="H47" s="9">
        <v>4</v>
      </c>
      <c r="I47" s="9"/>
      <c r="J47" s="9"/>
      <c r="K47" s="9"/>
      <c r="L47" s="9">
        <v>5</v>
      </c>
      <c r="M47" s="9">
        <v>3</v>
      </c>
      <c r="N47" s="9"/>
      <c r="O47" s="9"/>
      <c r="P47" s="9"/>
      <c r="Q47" s="9"/>
      <c r="R47" s="9"/>
      <c r="S47" s="9"/>
      <c r="T47" s="9">
        <v>5</v>
      </c>
      <c r="U47" s="9"/>
      <c r="V47" s="9"/>
      <c r="W47" s="9"/>
      <c r="X47" s="9"/>
      <c r="Y47" s="9"/>
      <c r="Z47" s="9"/>
      <c r="AA47" s="9"/>
      <c r="AB47" s="9"/>
      <c r="AC47" s="9"/>
      <c r="AD47" s="9"/>
      <c r="AE47" s="9">
        <v>4</v>
      </c>
      <c r="AF47" s="9"/>
      <c r="AG47" s="9"/>
      <c r="AH47" s="9"/>
      <c r="AI47" s="9"/>
      <c r="AJ47" s="9">
        <v>5</v>
      </c>
      <c r="AK47" s="9"/>
      <c r="AL47" s="9"/>
      <c r="AM47" s="9"/>
      <c r="AN47" s="9"/>
      <c r="AO47" s="9"/>
      <c r="AP47" s="9"/>
      <c r="AQ47" s="9"/>
      <c r="AS47" s="9">
        <v>2</v>
      </c>
      <c r="AT47" s="9"/>
      <c r="AU47" s="9"/>
      <c r="AV47" s="9"/>
      <c r="AW47" s="9"/>
      <c r="AX47" s="9">
        <v>4</v>
      </c>
      <c r="AY47" s="9"/>
      <c r="AZ47" s="29">
        <f t="shared" si="0"/>
        <v>4</v>
      </c>
      <c r="BA47" s="29"/>
    </row>
    <row r="48" spans="1:53">
      <c r="A48" s="1">
        <v>46</v>
      </c>
      <c r="B48" s="9">
        <v>4</v>
      </c>
      <c r="F48" s="9">
        <v>4</v>
      </c>
      <c r="G48" s="9">
        <v>4</v>
      </c>
      <c r="H48" s="9">
        <v>5</v>
      </c>
      <c r="L48" s="9">
        <v>4</v>
      </c>
      <c r="M48" s="9">
        <v>2</v>
      </c>
      <c r="T48" s="9">
        <v>3</v>
      </c>
      <c r="V48" s="9">
        <v>2</v>
      </c>
      <c r="AA48" s="9">
        <v>2</v>
      </c>
      <c r="AG48" s="9">
        <v>4</v>
      </c>
      <c r="AJ48" s="9">
        <v>5</v>
      </c>
      <c r="AL48" s="9">
        <v>4</v>
      </c>
      <c r="AP48" s="9">
        <v>2</v>
      </c>
      <c r="AQ48" s="9"/>
      <c r="AS48" s="9">
        <v>3</v>
      </c>
      <c r="AV48" s="9">
        <v>3</v>
      </c>
      <c r="AZ48" s="29">
        <f t="shared" si="0"/>
        <v>3.4</v>
      </c>
      <c r="BA48" s="29"/>
    </row>
    <row r="49" spans="1:53">
      <c r="A49" s="1">
        <v>47</v>
      </c>
      <c r="B49" s="9"/>
      <c r="C49" s="9"/>
      <c r="D49" s="9"/>
      <c r="E49" s="9"/>
      <c r="F49" s="9">
        <v>3</v>
      </c>
      <c r="G49" s="9"/>
      <c r="H49" s="9">
        <v>5</v>
      </c>
      <c r="I49" s="9"/>
      <c r="J49" s="9"/>
      <c r="K49" s="9"/>
      <c r="L49" s="9">
        <v>3</v>
      </c>
      <c r="M49" s="9">
        <v>4</v>
      </c>
      <c r="N49" s="9"/>
      <c r="O49" s="9"/>
      <c r="P49" s="9"/>
      <c r="Q49" s="9"/>
      <c r="R49" s="9"/>
      <c r="S49" s="9"/>
      <c r="T49" s="9">
        <v>4</v>
      </c>
      <c r="U49" s="9">
        <v>4</v>
      </c>
      <c r="V49" s="9">
        <v>2</v>
      </c>
      <c r="W49" s="9"/>
      <c r="X49" s="9">
        <v>5</v>
      </c>
      <c r="Y49" s="9"/>
      <c r="Z49" s="9"/>
      <c r="AA49" s="9">
        <v>4</v>
      </c>
      <c r="AB49" s="9"/>
      <c r="AC49" s="9"/>
      <c r="AD49" s="9"/>
      <c r="AE49" s="9"/>
      <c r="AF49" s="9"/>
      <c r="AG49" s="9">
        <v>4</v>
      </c>
      <c r="AH49" s="9"/>
      <c r="AI49" s="9"/>
      <c r="AJ49" s="9">
        <v>4</v>
      </c>
      <c r="AK49" s="9"/>
      <c r="AL49" s="9"/>
      <c r="AM49" s="9"/>
      <c r="AN49" s="9">
        <v>3</v>
      </c>
      <c r="AO49" s="9"/>
      <c r="AP49" s="9"/>
      <c r="AQ49" s="9"/>
      <c r="AR49" s="9"/>
      <c r="AS49" s="9">
        <v>4</v>
      </c>
      <c r="AT49" s="9"/>
      <c r="AU49" s="9"/>
      <c r="AV49" s="9">
        <v>4</v>
      </c>
      <c r="AW49" s="9"/>
      <c r="AX49" s="9">
        <v>5</v>
      </c>
      <c r="AY49" s="9"/>
      <c r="AZ49" s="29">
        <f t="shared" si="0"/>
        <v>3.8666666666666667</v>
      </c>
      <c r="BA49" s="29"/>
    </row>
    <row r="50" spans="1:53">
      <c r="A50" s="1">
        <v>48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>
        <v>5</v>
      </c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>
        <v>4</v>
      </c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>
        <v>4</v>
      </c>
      <c r="AZ50" s="29">
        <f t="shared" si="0"/>
        <v>4.333333333333333</v>
      </c>
      <c r="BA50" s="29"/>
    </row>
    <row r="51" spans="1:53">
      <c r="A51" s="1">
        <v>49</v>
      </c>
      <c r="B51" s="9">
        <v>2</v>
      </c>
      <c r="C51" s="9">
        <v>2</v>
      </c>
      <c r="D51" s="9">
        <v>3</v>
      </c>
      <c r="E51" s="9">
        <v>3</v>
      </c>
      <c r="F51" s="9">
        <v>1</v>
      </c>
      <c r="G51" s="9">
        <v>2</v>
      </c>
      <c r="H51" s="9">
        <v>1</v>
      </c>
      <c r="I51" s="9">
        <v>4</v>
      </c>
      <c r="J51" s="9"/>
      <c r="K51" s="9"/>
      <c r="L51" s="9">
        <v>1</v>
      </c>
      <c r="M51" s="9">
        <v>1</v>
      </c>
      <c r="N51" s="9"/>
      <c r="O51" s="9"/>
      <c r="P51" s="9"/>
      <c r="Q51" s="9">
        <v>1</v>
      </c>
      <c r="R51" s="9">
        <v>2</v>
      </c>
      <c r="S51" s="9"/>
      <c r="T51" s="9">
        <v>2</v>
      </c>
      <c r="U51" s="9">
        <v>1</v>
      </c>
      <c r="V51" s="9">
        <v>1</v>
      </c>
      <c r="W51" s="9"/>
      <c r="X51" s="9">
        <v>3</v>
      </c>
      <c r="Y51" s="9"/>
      <c r="Z51" s="9"/>
      <c r="AA51" s="9">
        <v>2</v>
      </c>
      <c r="AB51" s="9"/>
      <c r="AC51" s="9">
        <v>4</v>
      </c>
      <c r="AD51" s="9"/>
      <c r="AE51" s="9">
        <v>1</v>
      </c>
      <c r="AF51" s="9">
        <v>1</v>
      </c>
      <c r="AG51" s="9">
        <v>2</v>
      </c>
      <c r="AH51" s="9"/>
      <c r="AI51" s="9"/>
      <c r="AJ51" s="9">
        <v>1</v>
      </c>
      <c r="AK51" s="9"/>
      <c r="AL51" s="9">
        <v>3</v>
      </c>
      <c r="AM51" s="9"/>
      <c r="AN51" s="9">
        <v>2</v>
      </c>
      <c r="AO51" s="9">
        <v>2</v>
      </c>
      <c r="AP51" s="9">
        <v>1</v>
      </c>
      <c r="AQ51" s="9"/>
      <c r="AR51" s="9">
        <v>1</v>
      </c>
      <c r="AS51" s="9">
        <v>1</v>
      </c>
      <c r="AT51" s="9"/>
      <c r="AU51" s="9"/>
      <c r="AV51" s="9">
        <v>3</v>
      </c>
      <c r="AW51" s="9"/>
      <c r="AX51" s="9">
        <v>1</v>
      </c>
      <c r="AY51" s="9">
        <v>2</v>
      </c>
      <c r="AZ51" s="29">
        <f t="shared" si="0"/>
        <v>1.8387096774193548</v>
      </c>
      <c r="BA51" s="29"/>
    </row>
    <row r="52" spans="1:53">
      <c r="A52" s="1">
        <v>50</v>
      </c>
      <c r="B52" s="9">
        <v>3</v>
      </c>
      <c r="C52" s="9"/>
      <c r="D52" s="9"/>
      <c r="E52" s="9">
        <v>4</v>
      </c>
      <c r="F52" s="9">
        <v>5</v>
      </c>
      <c r="G52" s="9"/>
      <c r="H52" s="9">
        <v>5</v>
      </c>
      <c r="I52" s="9"/>
      <c r="J52" s="9"/>
      <c r="K52" s="9"/>
      <c r="L52" s="9"/>
      <c r="M52" s="9">
        <v>4</v>
      </c>
      <c r="N52" s="9">
        <v>3</v>
      </c>
      <c r="O52" s="9"/>
      <c r="P52" s="9"/>
      <c r="Q52" s="9">
        <v>4</v>
      </c>
      <c r="R52" s="9"/>
      <c r="S52" s="9"/>
      <c r="T52" s="9"/>
      <c r="U52" s="9"/>
      <c r="V52" s="9">
        <v>3</v>
      </c>
      <c r="W52" s="9">
        <v>3</v>
      </c>
      <c r="X52" s="9">
        <v>3</v>
      </c>
      <c r="Y52" s="9">
        <v>3</v>
      </c>
      <c r="Z52" s="9">
        <v>3</v>
      </c>
      <c r="AA52" s="9">
        <v>4</v>
      </c>
      <c r="AB52" s="9"/>
      <c r="AC52" s="9">
        <v>3</v>
      </c>
      <c r="AD52" s="9"/>
      <c r="AE52" s="9"/>
      <c r="AF52" s="9"/>
      <c r="AG52" s="9">
        <v>4</v>
      </c>
      <c r="AH52" s="9"/>
      <c r="AI52" s="9"/>
      <c r="AJ52" s="9">
        <v>4</v>
      </c>
      <c r="AK52" s="9"/>
      <c r="AL52" s="9"/>
      <c r="AM52" s="9"/>
      <c r="AN52" s="9">
        <v>3</v>
      </c>
      <c r="AO52" s="9">
        <v>5</v>
      </c>
      <c r="AP52" s="9">
        <v>4</v>
      </c>
      <c r="AQ52" s="9"/>
      <c r="AR52" s="9">
        <v>5</v>
      </c>
      <c r="AS52" s="9"/>
      <c r="AT52" s="9"/>
      <c r="AU52" s="9"/>
      <c r="AV52" s="9">
        <v>4</v>
      </c>
      <c r="AW52" s="9"/>
      <c r="AX52" s="9">
        <v>5</v>
      </c>
      <c r="AY52" s="9"/>
      <c r="AZ52" s="29">
        <f t="shared" si="0"/>
        <v>3.8181818181818183</v>
      </c>
      <c r="BA52" s="29"/>
    </row>
    <row r="53" spans="1:53">
      <c r="A53" s="1">
        <v>51</v>
      </c>
      <c r="B53" s="9">
        <v>5</v>
      </c>
      <c r="C53" s="9"/>
      <c r="D53" s="9"/>
      <c r="E53" s="9"/>
      <c r="F53" s="9">
        <v>3</v>
      </c>
      <c r="G53" s="9"/>
      <c r="H53" s="9">
        <v>3</v>
      </c>
      <c r="I53" s="9"/>
      <c r="J53" s="9"/>
      <c r="K53" s="9"/>
      <c r="L53" s="9"/>
      <c r="M53" s="9">
        <v>4</v>
      </c>
      <c r="N53" s="9"/>
      <c r="O53" s="9"/>
      <c r="P53" s="9"/>
      <c r="Q53" s="9"/>
      <c r="R53" s="9"/>
      <c r="S53" s="9"/>
      <c r="T53" s="9"/>
      <c r="U53" s="9">
        <v>5</v>
      </c>
      <c r="V53" s="9">
        <v>4</v>
      </c>
      <c r="W53" s="9"/>
      <c r="X53" s="9"/>
      <c r="Y53" s="9"/>
      <c r="Z53" s="9"/>
      <c r="AA53" s="9"/>
      <c r="AB53" s="9"/>
      <c r="AC53" s="9">
        <v>4</v>
      </c>
      <c r="AD53" s="9"/>
      <c r="AE53" s="9"/>
      <c r="AF53" s="9"/>
      <c r="AG53" s="9"/>
      <c r="AH53" s="9"/>
      <c r="AI53" s="9">
        <v>3</v>
      </c>
      <c r="AJ53" s="9">
        <v>4</v>
      </c>
      <c r="AK53" s="9"/>
      <c r="AL53" s="9"/>
      <c r="AM53" s="9"/>
      <c r="AN53" s="9"/>
      <c r="AO53" s="9">
        <v>5</v>
      </c>
      <c r="AP53" s="9"/>
      <c r="AQ53" s="9"/>
      <c r="AR53" s="9"/>
      <c r="AS53" s="9">
        <v>3</v>
      </c>
      <c r="AT53" s="9"/>
      <c r="AU53" s="9"/>
      <c r="AV53" s="9"/>
      <c r="AW53" s="9"/>
      <c r="AX53" s="9">
        <v>5</v>
      </c>
      <c r="AY53" s="9"/>
      <c r="AZ53" s="29">
        <f t="shared" si="0"/>
        <v>4</v>
      </c>
      <c r="BA53" s="29"/>
    </row>
    <row r="54" spans="1:53">
      <c r="A54" s="1">
        <v>52</v>
      </c>
      <c r="B54" s="9">
        <v>4</v>
      </c>
      <c r="C54" s="9"/>
      <c r="D54" s="9"/>
      <c r="E54" s="9"/>
      <c r="F54" s="9">
        <v>4</v>
      </c>
      <c r="G54" s="9"/>
      <c r="H54" s="9">
        <v>4</v>
      </c>
      <c r="I54" s="9"/>
      <c r="J54" s="9"/>
      <c r="K54" s="9"/>
      <c r="L54" s="9"/>
      <c r="M54" s="9">
        <v>3</v>
      </c>
      <c r="N54" s="9"/>
      <c r="O54" s="9"/>
      <c r="P54" s="9"/>
      <c r="Q54" s="9"/>
      <c r="R54" s="9"/>
      <c r="S54" s="9"/>
      <c r="T54" s="9"/>
      <c r="U54" s="9"/>
      <c r="V54" s="9">
        <v>3</v>
      </c>
      <c r="W54" s="9"/>
      <c r="X54" s="9"/>
      <c r="Y54" s="9"/>
      <c r="Z54" s="9"/>
      <c r="AA54" s="9">
        <v>4</v>
      </c>
      <c r="AB54" s="9"/>
      <c r="AC54" s="9">
        <v>3</v>
      </c>
      <c r="AD54" s="9"/>
      <c r="AE54" s="9"/>
      <c r="AF54" s="9">
        <v>3</v>
      </c>
      <c r="AG54" s="9"/>
      <c r="AH54" s="9"/>
      <c r="AI54" s="9"/>
      <c r="AJ54" s="9">
        <v>3</v>
      </c>
      <c r="AK54" s="9"/>
      <c r="AL54" s="9"/>
      <c r="AM54" s="9"/>
      <c r="AN54" s="9">
        <v>4</v>
      </c>
      <c r="AO54" s="9">
        <v>2</v>
      </c>
      <c r="AP54" s="9"/>
      <c r="AQ54" s="9"/>
      <c r="AR54" s="9">
        <v>2</v>
      </c>
      <c r="AS54" s="9"/>
      <c r="AT54" s="9"/>
      <c r="AU54" s="9"/>
      <c r="AV54" s="9">
        <v>4</v>
      </c>
      <c r="AW54" s="9"/>
      <c r="AX54" s="9">
        <v>4</v>
      </c>
      <c r="AY54" s="9"/>
      <c r="AZ54" s="29">
        <f t="shared" si="0"/>
        <v>3.3571428571428572</v>
      </c>
      <c r="BA54" s="29"/>
    </row>
    <row r="55" spans="1:53">
      <c r="A55" s="1">
        <v>53</v>
      </c>
      <c r="B55" s="9">
        <v>4</v>
      </c>
      <c r="C55" s="9"/>
      <c r="D55" s="9"/>
      <c r="E55" s="9"/>
      <c r="F55" s="9"/>
      <c r="G55" s="9"/>
      <c r="H55" s="9">
        <v>4</v>
      </c>
      <c r="I55" s="9"/>
      <c r="J55" s="9"/>
      <c r="K55" s="9"/>
      <c r="L55" s="9"/>
      <c r="M55" s="9">
        <v>5</v>
      </c>
      <c r="N55" s="9"/>
      <c r="O55" s="9"/>
      <c r="P55" s="9"/>
      <c r="Q55" s="9"/>
      <c r="R55" s="9"/>
      <c r="S55" s="9"/>
      <c r="T55" s="9"/>
      <c r="U55" s="9"/>
      <c r="V55" s="9">
        <v>2</v>
      </c>
      <c r="W55" s="9"/>
      <c r="X55" s="9"/>
      <c r="Y55" s="9"/>
      <c r="Z55" s="9"/>
      <c r="AA55" s="9"/>
      <c r="AC55" s="9">
        <v>4</v>
      </c>
      <c r="AD55" s="9">
        <v>4</v>
      </c>
      <c r="AE55" s="9"/>
      <c r="AF55" s="9">
        <v>3</v>
      </c>
      <c r="AG55" s="9"/>
      <c r="AH55" s="9"/>
      <c r="AI55" s="9"/>
      <c r="AJ55" s="9">
        <v>5</v>
      </c>
      <c r="AK55" s="9"/>
      <c r="AL55" s="9"/>
      <c r="AM55" s="9">
        <v>5</v>
      </c>
      <c r="AN55" s="9">
        <v>3</v>
      </c>
      <c r="AO55" s="9">
        <v>5</v>
      </c>
      <c r="AP55" s="9">
        <v>5</v>
      </c>
      <c r="AQ55" s="9"/>
      <c r="AR55" s="9">
        <v>5</v>
      </c>
      <c r="AS55" s="9"/>
      <c r="AT55" s="9"/>
      <c r="AU55" s="9"/>
      <c r="AV55" s="9">
        <v>5</v>
      </c>
      <c r="AW55" s="9"/>
      <c r="AX55" s="9"/>
      <c r="AY55" s="9"/>
      <c r="AZ55" s="29">
        <f t="shared" si="0"/>
        <v>4.2142857142857144</v>
      </c>
      <c r="BA55" s="29"/>
    </row>
    <row r="56" spans="1:53">
      <c r="A56" s="1">
        <v>54</v>
      </c>
      <c r="B56" s="9"/>
      <c r="C56" s="9"/>
      <c r="E56" s="9">
        <v>3</v>
      </c>
      <c r="F56" s="9"/>
      <c r="G56" s="9"/>
      <c r="H56" s="9">
        <v>5</v>
      </c>
      <c r="I56" s="9"/>
      <c r="J56" s="9"/>
      <c r="K56" s="9"/>
      <c r="L56" s="9"/>
      <c r="M56" s="9">
        <v>2</v>
      </c>
      <c r="N56" s="9"/>
      <c r="O56" s="9"/>
      <c r="P56" s="9"/>
      <c r="Q56" s="9">
        <v>2</v>
      </c>
      <c r="R56" s="9"/>
      <c r="S56" s="9"/>
      <c r="T56" s="9"/>
      <c r="U56" s="9"/>
      <c r="V56" s="9"/>
      <c r="W56" s="9"/>
      <c r="X56" s="9"/>
      <c r="Y56" s="9"/>
      <c r="Z56" s="9"/>
      <c r="AA56" s="9"/>
      <c r="AC56" s="9">
        <v>2</v>
      </c>
      <c r="AD56" s="9">
        <v>1</v>
      </c>
      <c r="AE56" s="9">
        <v>2</v>
      </c>
      <c r="AF56" s="9">
        <v>1</v>
      </c>
      <c r="AG56" s="9"/>
      <c r="AH56" s="9"/>
      <c r="AI56" s="9"/>
      <c r="AJ56" s="9">
        <v>2</v>
      </c>
      <c r="AK56" s="9"/>
      <c r="AL56" s="9"/>
      <c r="AM56" s="9"/>
      <c r="AN56" s="9"/>
      <c r="AO56" s="9"/>
      <c r="AP56" s="9"/>
      <c r="AQ56" s="9"/>
      <c r="AR56" s="9"/>
      <c r="AS56" s="9">
        <v>3</v>
      </c>
      <c r="AT56" s="9">
        <v>1</v>
      </c>
      <c r="AU56" s="9"/>
      <c r="AV56" s="9"/>
      <c r="AW56" s="9"/>
      <c r="AX56" s="9">
        <v>1</v>
      </c>
      <c r="AY56" s="9"/>
      <c r="AZ56" s="29">
        <f t="shared" si="0"/>
        <v>2.0833333333333335</v>
      </c>
      <c r="BA56" s="29"/>
    </row>
    <row r="57" spans="1:53">
      <c r="A57" s="1">
        <v>55</v>
      </c>
      <c r="B57" s="9">
        <v>5</v>
      </c>
      <c r="C57" s="9"/>
      <c r="D57" s="9"/>
      <c r="E57" s="9"/>
      <c r="F57" s="9"/>
      <c r="G57" s="9"/>
      <c r="H57" s="9">
        <v>5</v>
      </c>
      <c r="I57" s="9"/>
      <c r="J57" s="9"/>
      <c r="K57" s="9"/>
      <c r="L57" s="9"/>
      <c r="M57" s="9">
        <v>5</v>
      </c>
      <c r="N57" s="9"/>
      <c r="O57" s="9"/>
      <c r="P57" s="9"/>
      <c r="Q57" s="9">
        <v>4</v>
      </c>
      <c r="R57" s="9"/>
      <c r="S57" s="9"/>
      <c r="T57" s="9"/>
      <c r="U57" s="9"/>
      <c r="V57" s="9">
        <v>4</v>
      </c>
      <c r="W57" s="9"/>
      <c r="X57" s="9"/>
      <c r="Y57" s="9"/>
      <c r="Z57" s="9"/>
      <c r="AA57" s="9"/>
      <c r="AB57" s="9"/>
      <c r="AC57" s="9"/>
      <c r="AD57" s="9"/>
      <c r="AE57" s="9"/>
      <c r="AF57" s="9">
        <v>5</v>
      </c>
      <c r="AG57" s="9"/>
      <c r="AH57" s="9"/>
      <c r="AI57" s="9"/>
      <c r="AJ57" s="9">
        <v>5</v>
      </c>
      <c r="AK57" s="9"/>
      <c r="AL57" s="9"/>
      <c r="AM57" s="9"/>
      <c r="AN57" s="9">
        <v>4</v>
      </c>
      <c r="AO57" s="9">
        <v>5</v>
      </c>
      <c r="AP57" s="9"/>
      <c r="AQ57" s="9"/>
      <c r="AR57" s="9"/>
      <c r="AS57" s="9">
        <v>4</v>
      </c>
      <c r="AT57" s="9"/>
      <c r="AU57" s="9"/>
      <c r="AV57" s="9">
        <v>4</v>
      </c>
      <c r="AW57" s="9"/>
      <c r="AX57" s="9"/>
      <c r="AY57" s="9"/>
      <c r="AZ57" s="29">
        <f t="shared" si="0"/>
        <v>4.5454545454545459</v>
      </c>
      <c r="BA57" s="29"/>
    </row>
    <row r="58" spans="1:53">
      <c r="A58" s="1">
        <v>56</v>
      </c>
      <c r="B58" s="9">
        <v>4</v>
      </c>
      <c r="F58" s="9">
        <v>3</v>
      </c>
      <c r="H58" s="9">
        <v>5</v>
      </c>
      <c r="L58" s="9">
        <v>5</v>
      </c>
      <c r="M58" s="9">
        <v>4</v>
      </c>
      <c r="T58" s="9">
        <v>5</v>
      </c>
      <c r="U58" s="9">
        <v>5</v>
      </c>
      <c r="V58" s="9">
        <v>4</v>
      </c>
      <c r="X58" s="9">
        <v>3</v>
      </c>
      <c r="AA58" s="9">
        <v>4</v>
      </c>
      <c r="AE58" s="9">
        <v>5</v>
      </c>
      <c r="AF58" s="9">
        <v>4</v>
      </c>
      <c r="AJ58" s="9">
        <v>4</v>
      </c>
      <c r="AL58" s="9">
        <v>3</v>
      </c>
      <c r="AN58" s="9">
        <v>3</v>
      </c>
      <c r="AO58" s="9">
        <v>5</v>
      </c>
      <c r="AR58" s="9">
        <v>2</v>
      </c>
      <c r="AS58" s="9">
        <v>1</v>
      </c>
      <c r="AV58" s="9">
        <v>4</v>
      </c>
      <c r="AX58" s="9">
        <v>3</v>
      </c>
      <c r="AY58" s="9">
        <v>4</v>
      </c>
      <c r="AZ58" s="29">
        <f t="shared" si="0"/>
        <v>3.8095238095238093</v>
      </c>
      <c r="BA58" s="29"/>
    </row>
    <row r="59" spans="1:53">
      <c r="A59" s="1">
        <v>57</v>
      </c>
      <c r="B59" s="9"/>
      <c r="C59" s="9"/>
      <c r="D59" s="9"/>
      <c r="E59" s="9">
        <v>5</v>
      </c>
      <c r="F59" s="9">
        <v>5</v>
      </c>
      <c r="G59" s="9"/>
      <c r="H59" s="9">
        <v>5</v>
      </c>
      <c r="I59" s="9"/>
      <c r="J59" s="9"/>
      <c r="K59" s="9"/>
      <c r="L59" s="9"/>
      <c r="M59" s="9">
        <v>5</v>
      </c>
      <c r="N59" s="9">
        <v>5</v>
      </c>
      <c r="O59" s="9"/>
      <c r="P59" s="9"/>
      <c r="Q59" s="9">
        <v>5</v>
      </c>
      <c r="R59" s="9">
        <v>5</v>
      </c>
      <c r="S59" s="9"/>
      <c r="T59" s="9"/>
      <c r="U59" s="9"/>
      <c r="V59" s="9"/>
      <c r="W59" s="9"/>
      <c r="X59" s="9">
        <v>1</v>
      </c>
      <c r="Y59" s="9">
        <v>5</v>
      </c>
      <c r="Z59" s="9"/>
      <c r="AA59" s="9">
        <v>4</v>
      </c>
      <c r="AB59" s="9"/>
      <c r="AC59" s="9">
        <v>4</v>
      </c>
      <c r="AD59" s="9">
        <v>5</v>
      </c>
      <c r="AE59" s="9"/>
      <c r="AF59" s="9">
        <v>5</v>
      </c>
      <c r="AG59" s="9">
        <v>4</v>
      </c>
      <c r="AH59" s="9"/>
      <c r="AI59" s="9"/>
      <c r="AJ59" s="9">
        <v>3</v>
      </c>
      <c r="AK59" s="9"/>
      <c r="AL59" s="9"/>
      <c r="AM59" s="9"/>
      <c r="AN59" s="9">
        <v>4</v>
      </c>
      <c r="AO59" s="9"/>
      <c r="AP59" s="9">
        <v>5</v>
      </c>
      <c r="AQ59" s="9"/>
      <c r="AR59" s="9">
        <v>4</v>
      </c>
      <c r="AS59" s="9"/>
      <c r="AT59" s="9"/>
      <c r="AU59" s="9"/>
      <c r="AV59" s="9">
        <v>5</v>
      </c>
      <c r="AW59" s="9"/>
      <c r="AX59" s="9"/>
      <c r="AY59" s="9"/>
      <c r="AZ59" s="29">
        <f t="shared" si="0"/>
        <v>4.4210526315789478</v>
      </c>
      <c r="BA59" s="29"/>
    </row>
    <row r="60" spans="1:53">
      <c r="A60" s="1">
        <v>58</v>
      </c>
      <c r="H60" s="9">
        <v>5</v>
      </c>
      <c r="P60" s="9">
        <v>5</v>
      </c>
      <c r="AG60" s="9">
        <v>5</v>
      </c>
      <c r="AV60" s="9">
        <v>5</v>
      </c>
      <c r="AZ60" s="29">
        <f t="shared" si="0"/>
        <v>5</v>
      </c>
      <c r="BA60" s="29"/>
    </row>
    <row r="61" spans="1:53">
      <c r="A61" s="1">
        <v>59</v>
      </c>
      <c r="B61" s="9"/>
      <c r="C61" s="9"/>
      <c r="D61" s="9"/>
      <c r="E61" s="9"/>
      <c r="F61" s="9"/>
      <c r="G61" s="9"/>
      <c r="H61" s="9">
        <v>5</v>
      </c>
      <c r="I61" s="9"/>
      <c r="J61" s="9"/>
      <c r="K61" s="9"/>
      <c r="L61" s="9"/>
      <c r="M61" s="9">
        <v>5</v>
      </c>
      <c r="N61" s="9"/>
      <c r="O61" s="9"/>
      <c r="P61" s="9"/>
      <c r="Q61" s="9"/>
      <c r="R61" s="9"/>
      <c r="S61" s="9"/>
      <c r="T61" s="9"/>
      <c r="U61" s="9">
        <v>5</v>
      </c>
      <c r="V61" s="9">
        <v>4</v>
      </c>
      <c r="W61" s="9"/>
      <c r="X61" s="9"/>
      <c r="Y61" s="9"/>
      <c r="Z61" s="9"/>
      <c r="AA61" s="9"/>
      <c r="AB61" s="9"/>
      <c r="AC61" s="9"/>
      <c r="AD61" s="9"/>
      <c r="AE61" s="9"/>
      <c r="AF61" s="9">
        <v>4</v>
      </c>
      <c r="AG61" s="9"/>
      <c r="AH61" s="9"/>
      <c r="AI61" s="9"/>
      <c r="AJ61" s="9">
        <v>5</v>
      </c>
      <c r="AK61" s="9"/>
      <c r="AL61" s="9"/>
      <c r="AM61" s="9"/>
      <c r="AN61" s="9"/>
      <c r="AO61" s="9"/>
      <c r="AP61" s="9"/>
      <c r="AQ61" s="9"/>
      <c r="AR61" s="9">
        <v>4</v>
      </c>
      <c r="AS61" s="9">
        <v>5</v>
      </c>
      <c r="AT61" s="9"/>
      <c r="AU61" s="9"/>
      <c r="AV61" s="9"/>
      <c r="AW61" s="9"/>
      <c r="AX61" s="9">
        <v>4</v>
      </c>
      <c r="AY61" s="9"/>
      <c r="AZ61" s="29">
        <f t="shared" si="0"/>
        <v>4.5555555555555554</v>
      </c>
      <c r="BA61" s="29"/>
    </row>
    <row r="62" spans="1:53">
      <c r="A62" s="1">
        <v>60</v>
      </c>
      <c r="N62" s="9">
        <v>4</v>
      </c>
      <c r="W62" s="9">
        <v>5</v>
      </c>
      <c r="AG62" s="9">
        <v>4</v>
      </c>
      <c r="AV62" s="9">
        <v>4</v>
      </c>
      <c r="AZ62" s="29">
        <f t="shared" si="0"/>
        <v>4.25</v>
      </c>
      <c r="BA62" s="29"/>
    </row>
    <row r="63" spans="1:53">
      <c r="A63" s="1">
        <v>61</v>
      </c>
      <c r="B63" s="9"/>
      <c r="C63" s="9"/>
      <c r="D63" s="9"/>
      <c r="E63" s="9">
        <v>5</v>
      </c>
      <c r="F63" s="9">
        <v>5</v>
      </c>
      <c r="G63" s="9">
        <v>5</v>
      </c>
      <c r="H63" s="9">
        <v>4</v>
      </c>
      <c r="I63" s="9"/>
      <c r="J63" s="9"/>
      <c r="K63" s="9">
        <v>5</v>
      </c>
      <c r="L63" s="9">
        <v>4</v>
      </c>
      <c r="M63" s="9">
        <v>4</v>
      </c>
      <c r="N63" s="9"/>
      <c r="O63" s="9"/>
      <c r="P63" s="9"/>
      <c r="Q63" s="9">
        <v>5</v>
      </c>
      <c r="R63" s="9">
        <v>5</v>
      </c>
      <c r="S63" s="9"/>
      <c r="T63" s="9"/>
      <c r="U63" s="9"/>
      <c r="V63" s="9"/>
      <c r="W63" s="9"/>
      <c r="X63" s="9">
        <v>4</v>
      </c>
      <c r="Y63" s="9">
        <v>4</v>
      </c>
      <c r="Z63" s="9"/>
      <c r="AA63" s="9">
        <v>5</v>
      </c>
      <c r="AB63" s="9"/>
      <c r="AC63" s="9">
        <v>5</v>
      </c>
      <c r="AD63" s="9">
        <v>4</v>
      </c>
      <c r="AE63" s="9"/>
      <c r="AF63" s="9">
        <v>4</v>
      </c>
      <c r="AG63" s="9">
        <v>4</v>
      </c>
      <c r="AH63" s="9"/>
      <c r="AI63" s="9"/>
      <c r="AJ63" s="9"/>
      <c r="AK63" s="9"/>
      <c r="AL63" s="9">
        <v>5</v>
      </c>
      <c r="AM63" s="9">
        <v>4</v>
      </c>
      <c r="AN63" s="9">
        <v>5</v>
      </c>
      <c r="AO63" s="9">
        <v>5</v>
      </c>
      <c r="AP63" s="9">
        <v>5</v>
      </c>
      <c r="AQ63" s="9"/>
      <c r="AR63" s="9">
        <v>5</v>
      </c>
      <c r="AS63" s="9"/>
      <c r="AT63" s="9">
        <v>5</v>
      </c>
      <c r="AU63" s="9"/>
      <c r="AV63" s="9"/>
      <c r="AW63" s="9">
        <v>5</v>
      </c>
      <c r="AX63" s="9"/>
      <c r="AY63" s="9"/>
      <c r="AZ63" s="29">
        <f t="shared" si="0"/>
        <v>4.625</v>
      </c>
      <c r="BA63" s="29"/>
    </row>
    <row r="64" spans="1:53">
      <c r="A64" s="1">
        <v>62</v>
      </c>
      <c r="B64" s="9"/>
      <c r="C64" s="9"/>
      <c r="D64" s="9"/>
      <c r="E64" s="9"/>
      <c r="F64" s="9">
        <v>4</v>
      </c>
      <c r="G64" s="9"/>
      <c r="H64" s="9">
        <v>5</v>
      </c>
      <c r="I64" s="9"/>
      <c r="K64" s="9"/>
      <c r="L64" s="9"/>
      <c r="M64" s="9">
        <v>4</v>
      </c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>
        <v>5</v>
      </c>
      <c r="AG64" s="9"/>
      <c r="AH64" s="9"/>
      <c r="AI64" s="9"/>
      <c r="AJ64" s="9">
        <v>3</v>
      </c>
      <c r="AK64" s="9"/>
      <c r="AL64" s="9"/>
      <c r="AM64" s="9"/>
      <c r="AN64" s="9"/>
      <c r="AO64" s="9">
        <v>5</v>
      </c>
      <c r="AP64" s="9">
        <v>4</v>
      </c>
      <c r="AQ64" s="9"/>
      <c r="AR64" s="9"/>
      <c r="AS64" s="9">
        <v>4</v>
      </c>
      <c r="AT64" s="9"/>
      <c r="AU64" s="9"/>
      <c r="AV64" s="9">
        <v>5</v>
      </c>
      <c r="AW64" s="9"/>
      <c r="AX64" s="9">
        <v>5</v>
      </c>
      <c r="AY64" s="9"/>
      <c r="AZ64" s="29">
        <f t="shared" si="0"/>
        <v>4.4000000000000004</v>
      </c>
      <c r="BA64" s="29"/>
    </row>
    <row r="65" spans="1:53">
      <c r="A65" s="1">
        <v>63</v>
      </c>
      <c r="B65" s="9">
        <v>3</v>
      </c>
      <c r="C65" s="9"/>
      <c r="D65" s="9"/>
      <c r="E65" s="9"/>
      <c r="F65" s="9">
        <v>3</v>
      </c>
      <c r="G65" s="9"/>
      <c r="H65" s="9">
        <v>4</v>
      </c>
      <c r="I65" s="9"/>
      <c r="J65" s="9"/>
      <c r="K65" s="9"/>
      <c r="L65" s="9"/>
      <c r="M65" s="9">
        <v>5</v>
      </c>
      <c r="N65" s="9"/>
      <c r="O65" s="9"/>
      <c r="P65" s="9"/>
      <c r="Q65" s="9"/>
      <c r="R65" s="9"/>
      <c r="S65" s="9"/>
      <c r="T65" s="9">
        <v>4</v>
      </c>
      <c r="U65" s="9">
        <v>5</v>
      </c>
      <c r="V65" s="9"/>
      <c r="W65" s="9"/>
      <c r="X65" s="9">
        <v>5</v>
      </c>
      <c r="Y65" s="9"/>
      <c r="Z65" s="9"/>
      <c r="AA65" s="9"/>
      <c r="AB65" s="9"/>
      <c r="AC65" s="9"/>
      <c r="AD65" s="9"/>
      <c r="AE65" s="9">
        <v>4</v>
      </c>
      <c r="AF65" s="9">
        <v>4</v>
      </c>
      <c r="AG65" s="9"/>
      <c r="AH65" s="9"/>
      <c r="AI65" s="9"/>
      <c r="AJ65" s="9">
        <v>4</v>
      </c>
      <c r="AK65" s="9"/>
      <c r="AL65" s="9"/>
      <c r="AM65" s="9"/>
      <c r="AN65" s="9"/>
      <c r="AO65" s="9"/>
      <c r="AP65" s="9"/>
      <c r="AQ65" s="9"/>
      <c r="AR65" s="9">
        <v>5</v>
      </c>
      <c r="AS65" s="9">
        <v>5</v>
      </c>
      <c r="AT65" s="9"/>
      <c r="AU65" s="9"/>
      <c r="AV65" s="9">
        <v>4</v>
      </c>
      <c r="AW65" s="9"/>
      <c r="AX65" s="9">
        <v>4</v>
      </c>
      <c r="AY65" s="9">
        <v>4</v>
      </c>
      <c r="AZ65" s="29">
        <f t="shared" si="0"/>
        <v>4.2</v>
      </c>
      <c r="BA65" s="29"/>
    </row>
    <row r="66" spans="1:53">
      <c r="A66" s="1">
        <v>64</v>
      </c>
      <c r="B66" s="9">
        <v>3</v>
      </c>
      <c r="C66" s="9"/>
      <c r="D66" s="9"/>
      <c r="E66" s="9">
        <v>3</v>
      </c>
      <c r="F66" s="9">
        <v>4</v>
      </c>
      <c r="G66" s="9"/>
      <c r="H66" s="9">
        <v>5</v>
      </c>
      <c r="I66" s="9"/>
      <c r="J66" s="9"/>
      <c r="K66" s="9"/>
      <c r="L66" s="9"/>
      <c r="M66" s="9">
        <v>5</v>
      </c>
      <c r="N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>
        <v>4</v>
      </c>
      <c r="AE66" s="9"/>
      <c r="AF66" s="9">
        <v>5</v>
      </c>
      <c r="AG66" s="9">
        <v>5</v>
      </c>
      <c r="AH66" s="9"/>
      <c r="AI66" s="9"/>
      <c r="AJ66" s="9">
        <v>5</v>
      </c>
      <c r="AK66" s="9"/>
      <c r="AL66" s="9"/>
      <c r="AM66" s="9"/>
      <c r="AN66" s="9">
        <v>3</v>
      </c>
      <c r="AO66" s="9">
        <v>2</v>
      </c>
      <c r="AP66" s="9">
        <v>4</v>
      </c>
      <c r="AQ66" s="9"/>
      <c r="AR66" s="9">
        <v>5</v>
      </c>
      <c r="AS66" s="9"/>
      <c r="AT66" s="9"/>
      <c r="AU66" s="9"/>
      <c r="AV66" s="9">
        <v>5</v>
      </c>
      <c r="AW66" s="9"/>
      <c r="AX66" s="9">
        <v>5</v>
      </c>
      <c r="AY66" s="9"/>
      <c r="AZ66" s="29">
        <f t="shared" si="0"/>
        <v>4.2</v>
      </c>
      <c r="BA66" s="29"/>
    </row>
    <row r="67" spans="1:53">
      <c r="A67" s="1">
        <v>65</v>
      </c>
      <c r="B67" s="9">
        <v>2</v>
      </c>
      <c r="C67" s="9">
        <v>4</v>
      </c>
      <c r="D67" s="9"/>
      <c r="E67" s="9">
        <v>5</v>
      </c>
      <c r="F67" s="9">
        <v>4</v>
      </c>
      <c r="G67" s="9">
        <v>5</v>
      </c>
      <c r="H67" s="9">
        <v>4</v>
      </c>
      <c r="I67" s="9">
        <v>5</v>
      </c>
      <c r="J67" s="9">
        <v>5</v>
      </c>
      <c r="K67" s="9"/>
      <c r="L67" s="9">
        <v>3</v>
      </c>
      <c r="M67" s="9">
        <v>3</v>
      </c>
      <c r="N67" s="9"/>
      <c r="O67" s="9">
        <v>4</v>
      </c>
      <c r="P67" s="9">
        <v>4</v>
      </c>
      <c r="Q67" s="9">
        <v>4</v>
      </c>
      <c r="R67" s="9">
        <v>4</v>
      </c>
      <c r="S67" s="9"/>
      <c r="T67" s="9">
        <v>4</v>
      </c>
      <c r="U67" s="9">
        <v>5</v>
      </c>
      <c r="V67" s="9">
        <v>5</v>
      </c>
      <c r="W67" s="9">
        <v>5</v>
      </c>
      <c r="X67" s="9">
        <v>5</v>
      </c>
      <c r="Y67" s="9">
        <v>5</v>
      </c>
      <c r="Z67" s="9"/>
      <c r="AA67" s="9"/>
      <c r="AB67" s="9"/>
      <c r="AC67" s="9">
        <v>4</v>
      </c>
      <c r="AD67" s="9">
        <v>5</v>
      </c>
      <c r="AE67" s="9">
        <v>4</v>
      </c>
      <c r="AF67" s="9">
        <v>4</v>
      </c>
      <c r="AG67" s="9">
        <v>3</v>
      </c>
      <c r="AH67" s="9"/>
      <c r="AI67" s="9"/>
      <c r="AJ67" s="9">
        <v>2</v>
      </c>
      <c r="AK67" s="9">
        <v>4</v>
      </c>
      <c r="AL67" s="9">
        <v>5</v>
      </c>
      <c r="AM67" s="9"/>
      <c r="AN67" s="9">
        <v>3</v>
      </c>
      <c r="AO67" s="9">
        <v>4</v>
      </c>
      <c r="AP67" s="9"/>
      <c r="AQ67" s="9"/>
      <c r="AR67" s="9">
        <v>5</v>
      </c>
      <c r="AS67" s="9">
        <v>5</v>
      </c>
      <c r="AT67" s="9">
        <v>5</v>
      </c>
      <c r="AU67" s="9"/>
      <c r="AV67" s="9"/>
      <c r="AW67" s="9"/>
      <c r="AX67" s="9"/>
      <c r="AY67" s="9">
        <v>5</v>
      </c>
      <c r="AZ67" s="29">
        <f t="shared" si="0"/>
        <v>4.2058823529411766</v>
      </c>
      <c r="BA67" s="29"/>
    </row>
    <row r="68" spans="1:53">
      <c r="A68" s="1">
        <v>66</v>
      </c>
      <c r="B68" s="9">
        <v>4</v>
      </c>
      <c r="C68" s="9"/>
      <c r="D68" s="9"/>
      <c r="E68" s="9"/>
      <c r="F68" s="9"/>
      <c r="G68" s="9"/>
      <c r="H68" s="9">
        <v>5</v>
      </c>
      <c r="I68" s="9"/>
      <c r="J68" s="9"/>
      <c r="K68" s="9"/>
      <c r="L68" s="9">
        <v>4</v>
      </c>
      <c r="M68" s="9">
        <v>3</v>
      </c>
      <c r="N68" s="9"/>
      <c r="O68" s="9"/>
      <c r="P68" s="9"/>
      <c r="Q68" s="9"/>
      <c r="R68" s="9"/>
      <c r="S68" s="9"/>
      <c r="T68" s="9"/>
      <c r="U68" s="9">
        <v>3</v>
      </c>
      <c r="V68" s="9">
        <v>5</v>
      </c>
      <c r="W68" s="9"/>
      <c r="X68" s="9"/>
      <c r="Y68" s="9"/>
      <c r="Z68" s="9"/>
      <c r="AA68" s="9"/>
      <c r="AB68" s="9"/>
      <c r="AC68" s="9"/>
      <c r="AD68" s="9"/>
      <c r="AE68" s="9"/>
      <c r="AF68" s="9">
        <v>5</v>
      </c>
      <c r="AG68" s="9"/>
      <c r="AH68" s="9"/>
      <c r="AI68" s="9"/>
      <c r="AJ68" s="9">
        <v>4</v>
      </c>
      <c r="AK68" s="9"/>
      <c r="AL68" s="9"/>
      <c r="AM68" s="9"/>
      <c r="AN68" s="9">
        <v>4</v>
      </c>
      <c r="AO68" s="9">
        <v>4</v>
      </c>
      <c r="AP68" s="9"/>
      <c r="AQ68" s="9"/>
      <c r="AR68" s="9"/>
      <c r="AS68" s="9">
        <v>5</v>
      </c>
      <c r="AT68" s="9"/>
      <c r="AU68" s="9"/>
      <c r="AV68" s="9">
        <v>3</v>
      </c>
      <c r="AW68" s="9"/>
      <c r="AX68" s="9">
        <v>5</v>
      </c>
      <c r="AY68" s="9"/>
      <c r="AZ68" s="29">
        <f t="shared" ref="AZ68:AZ128" si="1">AVERAGE(B68:AY68)</f>
        <v>4.1538461538461542</v>
      </c>
      <c r="BA68" s="29"/>
    </row>
    <row r="69" spans="1:53">
      <c r="A69" s="1">
        <v>67</v>
      </c>
      <c r="B69" s="9">
        <v>4</v>
      </c>
      <c r="C69" s="9"/>
      <c r="D69" s="9"/>
      <c r="E69" s="9">
        <v>5</v>
      </c>
      <c r="F69" s="9">
        <v>5</v>
      </c>
      <c r="G69" s="9">
        <v>5</v>
      </c>
      <c r="H69" s="9">
        <v>5</v>
      </c>
      <c r="I69" s="9"/>
      <c r="J69" s="9"/>
      <c r="K69" s="9"/>
      <c r="L69" s="9">
        <v>5</v>
      </c>
      <c r="M69" s="9">
        <v>5</v>
      </c>
      <c r="N69" s="9">
        <v>5</v>
      </c>
      <c r="O69" s="9"/>
      <c r="P69" s="9"/>
      <c r="Q69" s="9">
        <v>4</v>
      </c>
      <c r="R69" s="9">
        <v>4</v>
      </c>
      <c r="S69" s="9"/>
      <c r="T69" s="9"/>
      <c r="U69" s="9"/>
      <c r="V69" s="9">
        <v>4</v>
      </c>
      <c r="W69" s="9">
        <v>4</v>
      </c>
      <c r="X69" s="9">
        <v>4</v>
      </c>
      <c r="Y69" s="9">
        <v>5</v>
      </c>
      <c r="Z69" s="9">
        <v>4</v>
      </c>
      <c r="AA69" s="9">
        <v>4</v>
      </c>
      <c r="AB69" s="9"/>
      <c r="AC69" s="9">
        <v>4</v>
      </c>
      <c r="AD69" s="9">
        <v>4</v>
      </c>
      <c r="AE69" s="9">
        <v>5</v>
      </c>
      <c r="AF69" s="9">
        <v>5</v>
      </c>
      <c r="AG69" s="9">
        <v>5</v>
      </c>
      <c r="AH69" s="9"/>
      <c r="AI69" s="9"/>
      <c r="AJ69" s="9"/>
      <c r="AK69" s="9"/>
      <c r="AL69" s="9"/>
      <c r="AM69" s="9"/>
      <c r="AN69" s="9">
        <v>5</v>
      </c>
      <c r="AO69" s="9">
        <v>5</v>
      </c>
      <c r="AP69" s="9">
        <v>5</v>
      </c>
      <c r="AQ69" s="9"/>
      <c r="AR69" s="9">
        <v>4</v>
      </c>
      <c r="AS69" s="9">
        <v>5</v>
      </c>
      <c r="AT69" s="9"/>
      <c r="AU69" s="9"/>
      <c r="AV69" s="9">
        <v>4</v>
      </c>
      <c r="AW69" s="9"/>
      <c r="AX69" s="9">
        <v>4</v>
      </c>
      <c r="AY69" s="9"/>
      <c r="AZ69" s="29">
        <f t="shared" si="1"/>
        <v>4.5357142857142856</v>
      </c>
      <c r="BA69" s="29"/>
    </row>
    <row r="70" spans="1:53">
      <c r="A70" s="1">
        <v>68</v>
      </c>
      <c r="B70" s="9"/>
      <c r="C70" s="9"/>
      <c r="D70" s="9"/>
      <c r="E70" s="9">
        <v>4</v>
      </c>
      <c r="F70" s="9">
        <v>5</v>
      </c>
      <c r="G70" s="9"/>
      <c r="H70" s="9"/>
      <c r="I70" s="9"/>
      <c r="J70" s="9"/>
      <c r="K70" s="9"/>
      <c r="L70" s="9"/>
      <c r="M70" s="9">
        <v>4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>
        <v>4</v>
      </c>
      <c r="AH70" s="9"/>
      <c r="AI70" s="9"/>
      <c r="AJ70" s="9">
        <v>4</v>
      </c>
      <c r="AK70" s="9"/>
      <c r="AL70" s="9"/>
      <c r="AM70" s="9"/>
      <c r="AN70" s="9">
        <v>3</v>
      </c>
      <c r="AO70" s="9"/>
      <c r="AP70" s="9"/>
      <c r="AQ70" s="9"/>
      <c r="AR70" s="9"/>
      <c r="AS70" s="9">
        <v>3</v>
      </c>
      <c r="AT70" s="9"/>
      <c r="AU70" s="9"/>
      <c r="AV70" s="9">
        <v>3</v>
      </c>
      <c r="AW70" s="9"/>
      <c r="AX70" s="9">
        <v>3</v>
      </c>
      <c r="AY70" s="9"/>
      <c r="AZ70" s="29">
        <f t="shared" si="1"/>
        <v>3.6666666666666665</v>
      </c>
      <c r="BA70" s="29"/>
    </row>
    <row r="71" spans="1:53">
      <c r="A71" s="1">
        <v>69</v>
      </c>
      <c r="B71" s="9">
        <v>3</v>
      </c>
      <c r="F71" s="9">
        <v>5</v>
      </c>
      <c r="H71" s="9">
        <v>5</v>
      </c>
      <c r="L71" s="9">
        <v>4</v>
      </c>
      <c r="M71" s="9">
        <v>4</v>
      </c>
      <c r="O71" s="9">
        <v>4</v>
      </c>
      <c r="Q71" s="9">
        <v>5</v>
      </c>
      <c r="V71" s="9">
        <v>5</v>
      </c>
      <c r="Y71" s="9">
        <v>5</v>
      </c>
      <c r="AA71" s="9">
        <v>5</v>
      </c>
      <c r="AF71" s="9">
        <v>4</v>
      </c>
      <c r="AJ71" s="9">
        <v>5</v>
      </c>
      <c r="AL71" s="9">
        <v>5</v>
      </c>
      <c r="AN71" s="9">
        <v>5</v>
      </c>
      <c r="AO71" s="9">
        <v>5</v>
      </c>
      <c r="AP71" s="9">
        <v>4</v>
      </c>
      <c r="AS71" s="9">
        <v>4</v>
      </c>
      <c r="AV71" s="9">
        <v>3</v>
      </c>
      <c r="AX71" s="9">
        <v>4</v>
      </c>
      <c r="AZ71" s="29">
        <f t="shared" si="1"/>
        <v>4.4210526315789478</v>
      </c>
      <c r="BA71" s="29"/>
    </row>
    <row r="72" spans="1:53">
      <c r="A72" s="1">
        <v>70</v>
      </c>
      <c r="B72" s="9">
        <v>3</v>
      </c>
      <c r="C72" s="9"/>
      <c r="D72" s="9">
        <v>3</v>
      </c>
      <c r="E72" s="9">
        <v>4</v>
      </c>
      <c r="F72" s="9">
        <v>4</v>
      </c>
      <c r="G72" s="9">
        <v>4</v>
      </c>
      <c r="H72" s="9">
        <v>4</v>
      </c>
      <c r="I72" s="9"/>
      <c r="J72" s="9">
        <v>5</v>
      </c>
      <c r="K72" s="9">
        <v>3</v>
      </c>
      <c r="L72" s="9">
        <v>3</v>
      </c>
      <c r="M72" s="9">
        <v>4</v>
      </c>
      <c r="N72" s="9">
        <v>4</v>
      </c>
      <c r="O72" s="9"/>
      <c r="P72" s="9">
        <v>2</v>
      </c>
      <c r="Q72" s="9">
        <v>5</v>
      </c>
      <c r="R72" s="9">
        <v>5</v>
      </c>
      <c r="S72" s="9"/>
      <c r="T72" s="9">
        <v>4</v>
      </c>
      <c r="U72" s="9"/>
      <c r="V72" s="9"/>
      <c r="W72" s="9">
        <v>5</v>
      </c>
      <c r="X72" s="9">
        <v>5</v>
      </c>
      <c r="Y72" s="9">
        <v>5</v>
      </c>
      <c r="Z72" s="9">
        <v>4</v>
      </c>
      <c r="AA72" s="9">
        <v>4</v>
      </c>
      <c r="AB72" s="9">
        <v>4</v>
      </c>
      <c r="AC72" s="9"/>
      <c r="AD72" s="9"/>
      <c r="AE72" s="9">
        <v>3</v>
      </c>
      <c r="AF72" s="9">
        <v>4</v>
      </c>
      <c r="AG72" s="9">
        <v>4</v>
      </c>
      <c r="AH72" s="9">
        <v>5</v>
      </c>
      <c r="AI72" s="9">
        <v>5</v>
      </c>
      <c r="AJ72" s="9">
        <v>3</v>
      </c>
      <c r="AK72" s="9">
        <v>4</v>
      </c>
      <c r="AL72" s="9">
        <v>4</v>
      </c>
      <c r="AM72" s="9">
        <v>4</v>
      </c>
      <c r="AN72" s="9">
        <v>5</v>
      </c>
      <c r="AO72" s="9">
        <v>4</v>
      </c>
      <c r="AP72" s="9">
        <v>4</v>
      </c>
      <c r="AQ72" s="9"/>
      <c r="AR72" s="9">
        <v>3</v>
      </c>
      <c r="AS72" s="9">
        <v>4</v>
      </c>
      <c r="AT72" s="9">
        <v>5</v>
      </c>
      <c r="AU72" s="9"/>
      <c r="AV72" s="9">
        <v>5</v>
      </c>
      <c r="AW72" s="9">
        <v>4</v>
      </c>
      <c r="AX72" s="9">
        <v>4</v>
      </c>
      <c r="AY72" s="9">
        <v>4</v>
      </c>
      <c r="AZ72" s="29">
        <f t="shared" si="1"/>
        <v>4.05</v>
      </c>
      <c r="BA72" s="29"/>
    </row>
    <row r="73" spans="1:53">
      <c r="A73" s="1">
        <v>71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>
        <v>3</v>
      </c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>
        <v>4</v>
      </c>
      <c r="AG73" s="9"/>
      <c r="AH73" s="9"/>
      <c r="AI73" s="9"/>
      <c r="AJ73" s="9">
        <v>3</v>
      </c>
      <c r="AK73" s="9"/>
      <c r="AL73" s="9"/>
      <c r="AM73" s="9"/>
      <c r="AN73" s="9">
        <v>4</v>
      </c>
      <c r="AO73" s="9"/>
      <c r="AP73" s="9"/>
      <c r="AQ73" s="9"/>
      <c r="AR73" s="9"/>
      <c r="AS73" s="9">
        <v>1</v>
      </c>
      <c r="AT73" s="9"/>
      <c r="AU73" s="9"/>
      <c r="AV73" s="9"/>
      <c r="AW73" s="9"/>
      <c r="AX73" s="9">
        <v>4</v>
      </c>
      <c r="AY73" s="9"/>
      <c r="AZ73" s="29">
        <f t="shared" si="1"/>
        <v>3.1666666666666665</v>
      </c>
      <c r="BA73" s="29"/>
    </row>
    <row r="74" spans="1:53">
      <c r="A74" s="1">
        <v>72</v>
      </c>
      <c r="B74" s="9">
        <v>4</v>
      </c>
      <c r="C74" s="9"/>
      <c r="D74" s="9"/>
      <c r="E74" s="9"/>
      <c r="F74" s="9"/>
      <c r="G74" s="9">
        <v>3</v>
      </c>
      <c r="H74" s="9">
        <v>5</v>
      </c>
      <c r="I74" s="9"/>
      <c r="J74" s="9"/>
      <c r="K74" s="9"/>
      <c r="L74" s="9"/>
      <c r="M74" s="9"/>
      <c r="N74" s="9"/>
      <c r="O74" s="9"/>
      <c r="P74" s="9"/>
      <c r="Q74" s="9"/>
      <c r="R74" s="9">
        <v>3</v>
      </c>
      <c r="S74" s="9"/>
      <c r="T74" s="9">
        <v>5</v>
      </c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>
        <v>5</v>
      </c>
      <c r="AG74" s="9"/>
      <c r="AH74" s="9"/>
      <c r="AI74" s="9"/>
      <c r="AJ74" s="9">
        <v>4</v>
      </c>
      <c r="AK74" s="9"/>
      <c r="AL74" s="9"/>
      <c r="AM74" s="9"/>
      <c r="AN74" s="9"/>
      <c r="AO74" s="9"/>
      <c r="AP74" s="9">
        <v>5</v>
      </c>
      <c r="AQ74" s="9"/>
      <c r="AR74" s="9">
        <v>3</v>
      </c>
      <c r="AS74" s="9"/>
      <c r="AT74" s="9"/>
      <c r="AU74" s="9"/>
      <c r="AV74" s="9"/>
      <c r="AW74" s="9"/>
      <c r="AX74" s="9">
        <v>4</v>
      </c>
      <c r="AY74" s="9"/>
      <c r="AZ74" s="29">
        <f t="shared" si="1"/>
        <v>4.0999999999999996</v>
      </c>
      <c r="BA74" s="29"/>
    </row>
    <row r="75" spans="1:53">
      <c r="A75" s="1">
        <v>73</v>
      </c>
      <c r="B75" s="9">
        <v>3</v>
      </c>
      <c r="C75" s="9"/>
      <c r="D75" s="9"/>
      <c r="E75" s="9">
        <v>4</v>
      </c>
      <c r="F75" s="9">
        <v>5</v>
      </c>
      <c r="G75" s="9"/>
      <c r="H75" s="9">
        <v>5</v>
      </c>
      <c r="I75" s="9"/>
      <c r="J75" s="9"/>
      <c r="K75" s="9"/>
      <c r="L75" s="9">
        <v>3</v>
      </c>
      <c r="M75" s="9">
        <v>5</v>
      </c>
      <c r="N75" s="9"/>
      <c r="O75" s="9"/>
      <c r="P75" s="9"/>
      <c r="Q75" s="9"/>
      <c r="R75" s="9"/>
      <c r="S75" s="9"/>
      <c r="T75" s="9">
        <v>3</v>
      </c>
      <c r="U75" s="9"/>
      <c r="V75" s="9"/>
      <c r="W75" s="9">
        <v>3</v>
      </c>
      <c r="X75" s="9"/>
      <c r="Y75" s="9"/>
      <c r="Z75" s="9"/>
      <c r="AA75" s="9"/>
      <c r="AB75" s="9"/>
      <c r="AC75" s="9"/>
      <c r="AD75" s="9"/>
      <c r="AE75" s="9"/>
      <c r="AF75" s="9">
        <v>5</v>
      </c>
      <c r="AG75" s="9"/>
      <c r="AH75" s="9"/>
      <c r="AJ75" s="9">
        <v>4</v>
      </c>
      <c r="AK75" s="9"/>
      <c r="AL75" s="9">
        <v>2</v>
      </c>
      <c r="AM75" s="9"/>
      <c r="AN75" s="9">
        <v>5</v>
      </c>
      <c r="AO75" s="9">
        <v>5</v>
      </c>
      <c r="AP75" s="9"/>
      <c r="AQ75" s="9"/>
      <c r="AR75" s="9">
        <v>4</v>
      </c>
      <c r="AS75" s="9">
        <v>3</v>
      </c>
      <c r="AT75" s="9"/>
      <c r="AU75" s="9"/>
      <c r="AV75" s="9">
        <v>3</v>
      </c>
      <c r="AW75" s="9"/>
      <c r="AX75" s="9">
        <v>4</v>
      </c>
      <c r="AY75" s="9"/>
      <c r="AZ75" s="29">
        <f t="shared" si="1"/>
        <v>3.8823529411764706</v>
      </c>
      <c r="BA75" s="29"/>
    </row>
    <row r="76" spans="1:53">
      <c r="A76" s="1">
        <v>74</v>
      </c>
      <c r="B76" s="9"/>
      <c r="C76" s="9"/>
      <c r="D76" s="9"/>
      <c r="E76" s="9"/>
      <c r="F76" s="9">
        <v>1</v>
      </c>
      <c r="G76" s="9"/>
      <c r="H76" s="9">
        <v>5</v>
      </c>
      <c r="I76" s="9"/>
      <c r="J76" s="9"/>
      <c r="K76" s="9"/>
      <c r="L76" s="9"/>
      <c r="M76" s="9">
        <v>3</v>
      </c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>
        <v>3</v>
      </c>
      <c r="AO76" s="9">
        <v>5</v>
      </c>
      <c r="AP76" s="9"/>
      <c r="AQ76" s="9"/>
      <c r="AR76" s="9"/>
      <c r="AS76" s="9"/>
      <c r="AT76" s="9"/>
      <c r="AU76" s="9"/>
      <c r="AV76" s="9"/>
      <c r="AW76" s="9"/>
      <c r="AX76" s="9">
        <v>5</v>
      </c>
      <c r="AY76" s="9"/>
      <c r="AZ76" s="29">
        <f t="shared" si="1"/>
        <v>3.6666666666666665</v>
      </c>
      <c r="BA76" s="29"/>
    </row>
    <row r="77" spans="1:53">
      <c r="A77" s="1">
        <v>75</v>
      </c>
      <c r="B77" s="9">
        <v>5</v>
      </c>
      <c r="C77" s="9"/>
      <c r="D77" s="9"/>
      <c r="E77" s="9"/>
      <c r="F77" s="9">
        <v>5</v>
      </c>
      <c r="G77" s="9"/>
      <c r="H77" s="9">
        <v>5</v>
      </c>
      <c r="I77" s="9">
        <v>4</v>
      </c>
      <c r="J77" s="9"/>
      <c r="K77" s="9">
        <v>5</v>
      </c>
      <c r="L77" s="9">
        <v>4</v>
      </c>
      <c r="M77" s="9">
        <v>5</v>
      </c>
      <c r="N77" s="9"/>
      <c r="O77" s="9">
        <v>5</v>
      </c>
      <c r="P77" s="9"/>
      <c r="Q77" s="9"/>
      <c r="R77" s="9"/>
      <c r="S77" s="9"/>
      <c r="T77" s="9"/>
      <c r="U77" s="9">
        <v>4</v>
      </c>
      <c r="V77" s="9">
        <v>5</v>
      </c>
      <c r="W77" s="9"/>
      <c r="X77" s="9">
        <v>5</v>
      </c>
      <c r="Y77" s="9"/>
      <c r="Z77" s="9">
        <v>5</v>
      </c>
      <c r="AA77" s="9">
        <v>4</v>
      </c>
      <c r="AB77" s="9"/>
      <c r="AC77" s="9"/>
      <c r="AD77" s="9"/>
      <c r="AE77" s="9"/>
      <c r="AF77" s="9">
        <v>4</v>
      </c>
      <c r="AG77" s="9">
        <v>4</v>
      </c>
      <c r="AH77" s="9">
        <v>5</v>
      </c>
      <c r="AI77" s="9">
        <v>5</v>
      </c>
      <c r="AJ77" s="9">
        <v>5</v>
      </c>
      <c r="AK77" s="9">
        <v>4</v>
      </c>
      <c r="AL77" s="9">
        <v>4</v>
      </c>
      <c r="AM77" s="9">
        <v>5</v>
      </c>
      <c r="AN77" s="9">
        <v>3</v>
      </c>
      <c r="AO77" s="9"/>
      <c r="AP77" s="9">
        <v>4</v>
      </c>
      <c r="AQ77" s="9"/>
      <c r="AR77" s="9">
        <v>4</v>
      </c>
      <c r="AS77" s="9">
        <v>5</v>
      </c>
      <c r="AT77" s="9">
        <v>4</v>
      </c>
      <c r="AU77" s="9"/>
      <c r="AV77" s="9">
        <v>5</v>
      </c>
      <c r="AW77" s="9">
        <v>4</v>
      </c>
      <c r="AX77" s="9">
        <v>4</v>
      </c>
      <c r="AY77" s="9">
        <v>5</v>
      </c>
      <c r="AZ77" s="29">
        <f t="shared" si="1"/>
        <v>4.5</v>
      </c>
      <c r="BA77" s="29"/>
    </row>
    <row r="78" spans="1:53">
      <c r="A78" s="1">
        <v>76</v>
      </c>
      <c r="B78" s="9"/>
      <c r="C78" s="9"/>
      <c r="D78" s="9"/>
      <c r="E78" s="9">
        <v>4</v>
      </c>
      <c r="F78" s="9">
        <v>5</v>
      </c>
      <c r="G78" s="9">
        <v>5</v>
      </c>
      <c r="H78" s="9">
        <v>5</v>
      </c>
      <c r="I78" s="9"/>
      <c r="J78" s="9"/>
      <c r="K78" s="9"/>
      <c r="L78" s="9"/>
      <c r="M78" s="9">
        <v>5</v>
      </c>
      <c r="N78" s="9">
        <v>5</v>
      </c>
      <c r="O78" s="9"/>
      <c r="P78" s="9"/>
      <c r="Q78" s="9">
        <v>4</v>
      </c>
      <c r="R78" s="9"/>
      <c r="S78" s="9"/>
      <c r="T78" s="9"/>
      <c r="U78" s="9"/>
      <c r="V78" s="9">
        <v>3</v>
      </c>
      <c r="W78" s="9">
        <v>5</v>
      </c>
      <c r="X78" s="9"/>
      <c r="Y78" s="9"/>
      <c r="Z78" s="9"/>
      <c r="AA78" s="9"/>
      <c r="AB78" s="9"/>
      <c r="AC78" s="9"/>
      <c r="AD78" s="9"/>
      <c r="AE78" s="9"/>
      <c r="AF78" s="9"/>
      <c r="AG78" s="9">
        <v>5</v>
      </c>
      <c r="AH78" s="9"/>
      <c r="AI78" s="9"/>
      <c r="AJ78" s="9"/>
      <c r="AK78" s="9"/>
      <c r="AL78" s="9"/>
      <c r="AM78" s="9"/>
      <c r="AN78" s="9">
        <v>5</v>
      </c>
      <c r="AO78" s="9"/>
      <c r="AP78" s="9"/>
      <c r="AQ78" s="9"/>
      <c r="AR78" s="9">
        <v>4</v>
      </c>
      <c r="AS78" s="9"/>
      <c r="AT78" s="9"/>
      <c r="AU78" s="9"/>
      <c r="AV78" s="9">
        <v>5</v>
      </c>
      <c r="AW78" s="9"/>
      <c r="AX78" s="9"/>
      <c r="AY78" s="9"/>
      <c r="AZ78" s="29">
        <f t="shared" si="1"/>
        <v>4.615384615384615</v>
      </c>
      <c r="BA78" s="29"/>
    </row>
    <row r="79" spans="1:53">
      <c r="A79" s="1">
        <v>77</v>
      </c>
      <c r="F79" s="9">
        <v>3</v>
      </c>
      <c r="H79" s="9">
        <v>5</v>
      </c>
      <c r="M79" s="9">
        <v>5</v>
      </c>
      <c r="AA79" s="9">
        <v>4</v>
      </c>
      <c r="AC79" s="9">
        <v>4</v>
      </c>
      <c r="AD79" s="9">
        <v>4</v>
      </c>
      <c r="AN79" s="9">
        <v>5</v>
      </c>
      <c r="AP79" s="9">
        <v>5</v>
      </c>
      <c r="AR79" s="9">
        <v>5</v>
      </c>
      <c r="AZ79" s="29">
        <f t="shared" si="1"/>
        <v>4.4444444444444446</v>
      </c>
      <c r="BA79" s="29"/>
    </row>
    <row r="80" spans="1:53">
      <c r="A80" s="1">
        <v>78</v>
      </c>
      <c r="B80" s="9">
        <v>4</v>
      </c>
      <c r="C80" s="9"/>
      <c r="D80" s="9"/>
      <c r="E80" s="9"/>
      <c r="F80" s="9">
        <v>3</v>
      </c>
      <c r="G80" s="9"/>
      <c r="H80" s="9">
        <v>5</v>
      </c>
      <c r="I80" s="9"/>
      <c r="J80" s="9"/>
      <c r="K80" s="9"/>
      <c r="L80" s="9">
        <v>4</v>
      </c>
      <c r="M80" s="9">
        <v>5</v>
      </c>
      <c r="N80" s="9"/>
      <c r="O80" s="9"/>
      <c r="P80" s="9"/>
      <c r="Q80" s="9">
        <v>4</v>
      </c>
      <c r="R80" s="9">
        <v>3</v>
      </c>
      <c r="S80" s="9"/>
      <c r="T80" s="9"/>
      <c r="U80" s="9">
        <v>4</v>
      </c>
      <c r="V80" s="9">
        <v>2</v>
      </c>
      <c r="W80" s="9"/>
      <c r="X80" s="9">
        <v>2</v>
      </c>
      <c r="Y80" s="9"/>
      <c r="Z80" s="9"/>
      <c r="AA80" s="9"/>
      <c r="AB80" s="9"/>
      <c r="AC80" s="9"/>
      <c r="AD80" s="9"/>
      <c r="AE80" s="9"/>
      <c r="AF80" s="9">
        <v>5</v>
      </c>
      <c r="AG80" s="9">
        <v>3</v>
      </c>
      <c r="AH80" s="9"/>
      <c r="AI80" s="9"/>
      <c r="AJ80" s="9">
        <v>5</v>
      </c>
      <c r="AK80" s="9"/>
      <c r="AL80" s="9"/>
      <c r="AM80" s="9"/>
      <c r="AN80" s="9">
        <v>4</v>
      </c>
      <c r="AO80" s="9">
        <v>5</v>
      </c>
      <c r="AP80" s="9"/>
      <c r="AQ80" s="9"/>
      <c r="AR80" s="9"/>
      <c r="AS80" s="9">
        <v>5</v>
      </c>
      <c r="AT80" s="9"/>
      <c r="AU80" s="9"/>
      <c r="AV80" s="9"/>
      <c r="AW80" s="9"/>
      <c r="AX80" s="9">
        <v>5</v>
      </c>
      <c r="AY80" s="9"/>
      <c r="AZ80" s="29">
        <f t="shared" si="1"/>
        <v>4</v>
      </c>
      <c r="BA80" s="29"/>
    </row>
    <row r="81" spans="1:53">
      <c r="A81" s="1">
        <v>79</v>
      </c>
      <c r="B81" s="9"/>
      <c r="C81" s="9"/>
      <c r="D81" s="9"/>
      <c r="E81" s="9">
        <v>3</v>
      </c>
      <c r="F81" s="9">
        <v>4</v>
      </c>
      <c r="G81" s="9"/>
      <c r="H81" s="9">
        <v>5</v>
      </c>
      <c r="I81" s="9"/>
      <c r="J81" s="9"/>
      <c r="M81" s="9">
        <v>5</v>
      </c>
      <c r="O81" s="9"/>
      <c r="P81" s="9"/>
      <c r="Q81" s="9"/>
      <c r="R81" s="9"/>
      <c r="S81" s="9"/>
      <c r="T81" s="9">
        <v>4</v>
      </c>
      <c r="U81" s="9"/>
      <c r="W81" s="9"/>
      <c r="X81" s="9">
        <v>4</v>
      </c>
      <c r="Y81" s="9"/>
      <c r="Z81" s="9">
        <v>4</v>
      </c>
      <c r="AA81" s="9"/>
      <c r="AB81" s="9"/>
      <c r="AC81" s="9"/>
      <c r="AD81" s="9"/>
      <c r="AE81" s="9"/>
      <c r="AF81" s="9">
        <v>3</v>
      </c>
      <c r="AG81" s="9">
        <v>4</v>
      </c>
      <c r="AH81" s="9"/>
      <c r="AI81" s="9"/>
      <c r="AJ81" s="9">
        <v>5</v>
      </c>
      <c r="AK81" s="9"/>
      <c r="AL81" s="9"/>
      <c r="AM81" s="9"/>
      <c r="AN81" s="9">
        <v>3</v>
      </c>
      <c r="AO81" s="9"/>
      <c r="AP81" s="9"/>
      <c r="AQ81" s="9"/>
      <c r="AR81" s="9">
        <v>4</v>
      </c>
      <c r="AS81" s="9"/>
      <c r="AT81" s="9"/>
      <c r="AU81" s="9"/>
      <c r="AV81" s="9">
        <v>2</v>
      </c>
      <c r="AW81" s="9"/>
      <c r="AX81" s="9"/>
      <c r="AY81" s="9"/>
      <c r="AZ81" s="29">
        <f t="shared" si="1"/>
        <v>3.8461538461538463</v>
      </c>
      <c r="BA81" s="29"/>
    </row>
    <row r="82" spans="1:53">
      <c r="A82" s="1">
        <v>81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>
        <v>4</v>
      </c>
      <c r="U82" s="9"/>
      <c r="V82" s="9"/>
      <c r="W82" s="9">
        <v>5</v>
      </c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>
        <v>5</v>
      </c>
      <c r="AT82" s="9"/>
      <c r="AU82" s="9"/>
      <c r="AV82" s="9"/>
      <c r="AW82" s="9"/>
      <c r="AX82" s="9"/>
      <c r="AY82" s="9"/>
      <c r="AZ82" s="29">
        <f t="shared" si="1"/>
        <v>4.666666666666667</v>
      </c>
      <c r="BA82" s="29"/>
    </row>
    <row r="83" spans="1:53">
      <c r="A83" s="1">
        <v>83</v>
      </c>
      <c r="B83" s="9"/>
      <c r="C83" s="9"/>
      <c r="D83" s="9"/>
      <c r="E83" s="9">
        <v>5</v>
      </c>
      <c r="F83" s="9">
        <v>5</v>
      </c>
      <c r="G83" s="9">
        <v>3</v>
      </c>
      <c r="H83" s="9">
        <v>5</v>
      </c>
      <c r="I83" s="9"/>
      <c r="J83" s="9">
        <v>3</v>
      </c>
      <c r="K83" s="9"/>
      <c r="L83" s="9"/>
      <c r="M83" s="9">
        <v>4</v>
      </c>
      <c r="N83" s="9"/>
      <c r="O83" s="9"/>
      <c r="P83" s="9"/>
      <c r="Q83" s="9">
        <v>3</v>
      </c>
      <c r="R83" s="9">
        <v>5</v>
      </c>
      <c r="S83" s="9"/>
      <c r="T83" s="9"/>
      <c r="U83" s="9"/>
      <c r="V83" s="9"/>
      <c r="W83" s="9">
        <v>3</v>
      </c>
      <c r="X83" s="9"/>
      <c r="Y83" s="9">
        <v>2</v>
      </c>
      <c r="Z83" s="9"/>
      <c r="AA83" s="9"/>
      <c r="AB83" s="9"/>
      <c r="AC83" s="9"/>
      <c r="AD83" s="9"/>
      <c r="AE83" s="9"/>
      <c r="AF83" s="9">
        <v>5</v>
      </c>
      <c r="AG83" s="9">
        <v>5</v>
      </c>
      <c r="AH83" s="9"/>
      <c r="AI83" s="9"/>
      <c r="AJ83" s="9">
        <v>5</v>
      </c>
      <c r="AK83" s="9"/>
      <c r="AL83" s="9"/>
      <c r="AM83" s="9"/>
      <c r="AN83" s="9">
        <v>3</v>
      </c>
      <c r="AO83" s="9">
        <v>4</v>
      </c>
      <c r="AP83" s="9">
        <v>5</v>
      </c>
      <c r="AQ83" s="9"/>
      <c r="AR83" s="9">
        <v>5</v>
      </c>
      <c r="AS83" s="9">
        <v>4</v>
      </c>
      <c r="AT83" s="9">
        <v>4</v>
      </c>
      <c r="AU83" s="9"/>
      <c r="AV83" s="9">
        <v>4</v>
      </c>
      <c r="AW83" s="9"/>
      <c r="AX83" s="9">
        <v>4</v>
      </c>
      <c r="AY83" s="9"/>
      <c r="AZ83" s="29">
        <f t="shared" si="1"/>
        <v>4.0952380952380949</v>
      </c>
      <c r="BA83" s="29"/>
    </row>
    <row r="84" spans="1:53">
      <c r="A84" s="1">
        <v>84</v>
      </c>
      <c r="B84" s="9"/>
      <c r="C84" s="9"/>
      <c r="D84" s="9"/>
      <c r="E84" s="9"/>
      <c r="F84" s="9">
        <v>3</v>
      </c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>
        <v>1</v>
      </c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>
        <v>4</v>
      </c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29">
        <f t="shared" si="1"/>
        <v>2.6666666666666665</v>
      </c>
      <c r="BA84" s="29"/>
    </row>
    <row r="85" spans="1:53">
      <c r="A85" s="1">
        <v>85</v>
      </c>
      <c r="B85" s="9"/>
      <c r="C85" s="9"/>
      <c r="D85" s="9"/>
      <c r="E85" s="9"/>
      <c r="F85" s="9">
        <v>5</v>
      </c>
      <c r="G85" s="9"/>
      <c r="H85" s="9"/>
      <c r="I85" s="9"/>
      <c r="J85" s="9"/>
      <c r="K85" s="9"/>
      <c r="L85" s="9"/>
      <c r="M85" s="9">
        <v>4</v>
      </c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>
        <v>5</v>
      </c>
      <c r="AE85" s="9"/>
      <c r="AF85" s="9"/>
      <c r="AG85" s="9">
        <v>5</v>
      </c>
      <c r="AH85" s="9"/>
      <c r="AI85" s="9"/>
      <c r="AJ85" s="9">
        <v>4</v>
      </c>
      <c r="AK85" s="9"/>
      <c r="AL85" s="9"/>
      <c r="AM85" s="9"/>
      <c r="AN85" s="9">
        <v>4</v>
      </c>
      <c r="AO85" s="9">
        <v>4</v>
      </c>
      <c r="AP85" s="9">
        <v>5</v>
      </c>
      <c r="AQ85" s="9"/>
      <c r="AR85" s="9"/>
      <c r="AS85" s="9"/>
      <c r="AT85" s="9"/>
      <c r="AU85" s="9"/>
      <c r="AV85" s="9"/>
      <c r="AW85" s="9"/>
      <c r="AX85" s="9"/>
      <c r="AY85" s="9"/>
      <c r="AZ85" s="29">
        <f t="shared" si="1"/>
        <v>4.5</v>
      </c>
      <c r="BA85" s="29"/>
    </row>
    <row r="86" spans="1:53">
      <c r="A86" s="1">
        <v>87</v>
      </c>
      <c r="B86" s="9"/>
      <c r="C86" s="9"/>
      <c r="D86" s="9">
        <v>4</v>
      </c>
      <c r="E86" s="9">
        <v>3</v>
      </c>
      <c r="F86" s="9">
        <v>5</v>
      </c>
      <c r="G86" s="9">
        <v>5</v>
      </c>
      <c r="H86" s="9">
        <v>5</v>
      </c>
      <c r="I86" s="9">
        <v>5</v>
      </c>
      <c r="J86" s="9"/>
      <c r="K86" s="9"/>
      <c r="L86" s="9"/>
      <c r="M86" s="9">
        <v>4</v>
      </c>
      <c r="N86" s="9"/>
      <c r="O86" s="9"/>
      <c r="P86" s="9"/>
      <c r="Q86" s="9">
        <v>3</v>
      </c>
      <c r="R86" s="9"/>
      <c r="S86" s="9"/>
      <c r="T86" s="9"/>
      <c r="U86" s="9">
        <v>5</v>
      </c>
      <c r="V86" s="9">
        <v>4</v>
      </c>
      <c r="W86" s="9">
        <v>4</v>
      </c>
      <c r="X86" s="9"/>
      <c r="Y86" s="9"/>
      <c r="Z86" s="9"/>
      <c r="AA86" s="9"/>
      <c r="AB86" s="9"/>
      <c r="AC86" s="9">
        <v>3</v>
      </c>
      <c r="AD86" s="9">
        <v>2</v>
      </c>
      <c r="AE86" s="9">
        <v>3</v>
      </c>
      <c r="AF86" s="9">
        <v>5</v>
      </c>
      <c r="AG86" s="9"/>
      <c r="AH86" s="9"/>
      <c r="AI86" s="9"/>
      <c r="AJ86" s="9">
        <v>5</v>
      </c>
      <c r="AK86" s="9"/>
      <c r="AL86" s="9"/>
      <c r="AM86" s="9"/>
      <c r="AN86" s="9"/>
      <c r="AO86" s="9"/>
      <c r="AP86" s="9">
        <v>4</v>
      </c>
      <c r="AQ86" s="9"/>
      <c r="AR86" s="9"/>
      <c r="AS86" s="9"/>
      <c r="AT86" s="9"/>
      <c r="AU86" s="9"/>
      <c r="AV86" s="9"/>
      <c r="AW86" s="9"/>
      <c r="AX86" s="9">
        <v>5</v>
      </c>
      <c r="AY86" s="9">
        <v>5</v>
      </c>
      <c r="AZ86" s="29">
        <f t="shared" si="1"/>
        <v>4.1578947368421053</v>
      </c>
      <c r="BA86" s="29"/>
    </row>
    <row r="87" spans="1:53">
      <c r="A87" s="1">
        <v>88</v>
      </c>
      <c r="B87" s="9">
        <v>4</v>
      </c>
      <c r="C87" s="9"/>
      <c r="D87" s="9"/>
      <c r="E87" s="9"/>
      <c r="F87" s="9">
        <v>3</v>
      </c>
      <c r="G87" s="9"/>
      <c r="H87" s="9">
        <v>5</v>
      </c>
      <c r="I87" s="9"/>
      <c r="J87" s="9"/>
      <c r="K87" s="9"/>
      <c r="L87" s="9"/>
      <c r="M87" s="9">
        <v>3</v>
      </c>
      <c r="N87" s="9"/>
      <c r="O87" s="9"/>
      <c r="P87" s="9"/>
      <c r="Q87" s="9"/>
      <c r="R87" s="9"/>
      <c r="S87" s="9"/>
      <c r="T87" s="9"/>
      <c r="U87" s="9">
        <v>5</v>
      </c>
      <c r="V87" s="9">
        <v>3</v>
      </c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>
        <v>5</v>
      </c>
      <c r="AK87" s="9"/>
      <c r="AL87" s="9"/>
      <c r="AM87" s="9"/>
      <c r="AN87" s="9">
        <v>4</v>
      </c>
      <c r="AO87" s="9">
        <v>4</v>
      </c>
      <c r="AP87" s="9"/>
      <c r="AQ87" s="9"/>
      <c r="AR87" s="9"/>
      <c r="AS87" s="9"/>
      <c r="AT87" s="9"/>
      <c r="AU87" s="9"/>
      <c r="AV87" s="9"/>
      <c r="AW87" s="9"/>
      <c r="AX87" s="9">
        <v>5</v>
      </c>
      <c r="AY87" s="9"/>
      <c r="AZ87" s="29">
        <f t="shared" si="1"/>
        <v>4.0999999999999996</v>
      </c>
      <c r="BA87" s="29"/>
    </row>
    <row r="88" spans="1:53">
      <c r="A88" s="1">
        <v>89</v>
      </c>
      <c r="B88" s="9">
        <v>4</v>
      </c>
      <c r="C88" s="9"/>
      <c r="D88" s="9"/>
      <c r="E88" s="9">
        <v>5</v>
      </c>
      <c r="F88" s="9">
        <v>3</v>
      </c>
      <c r="G88" s="9"/>
      <c r="H88" s="9">
        <v>5</v>
      </c>
      <c r="I88" s="9"/>
      <c r="J88" s="9"/>
      <c r="K88" s="9"/>
      <c r="L88" s="9">
        <v>3</v>
      </c>
      <c r="M88" s="9">
        <v>3</v>
      </c>
      <c r="N88" s="9">
        <v>4</v>
      </c>
      <c r="O88" s="9"/>
      <c r="P88" s="9">
        <v>2</v>
      </c>
      <c r="Q88" s="9">
        <v>4</v>
      </c>
      <c r="R88" s="9"/>
      <c r="S88" s="9"/>
      <c r="T88" s="9">
        <v>3</v>
      </c>
      <c r="U88" s="9">
        <v>4</v>
      </c>
      <c r="V88" s="9">
        <v>5</v>
      </c>
      <c r="W88" s="9">
        <v>3</v>
      </c>
      <c r="X88" s="9">
        <v>4</v>
      </c>
      <c r="Y88" s="9"/>
      <c r="Z88" s="9">
        <v>5</v>
      </c>
      <c r="AA88" s="9"/>
      <c r="AB88" s="9">
        <v>2</v>
      </c>
      <c r="AC88" s="9">
        <v>4</v>
      </c>
      <c r="AD88" s="9"/>
      <c r="AE88" s="9">
        <v>4</v>
      </c>
      <c r="AF88" s="9">
        <v>4</v>
      </c>
      <c r="AG88" s="9">
        <v>4</v>
      </c>
      <c r="AH88" s="9">
        <v>3</v>
      </c>
      <c r="AI88" s="9">
        <v>2</v>
      </c>
      <c r="AJ88" s="9">
        <v>5</v>
      </c>
      <c r="AK88" s="9"/>
      <c r="AL88" s="9"/>
      <c r="AM88" s="9"/>
      <c r="AN88" s="9">
        <v>5</v>
      </c>
      <c r="AO88" s="9">
        <v>5</v>
      </c>
      <c r="AP88" s="9"/>
      <c r="AQ88" s="9"/>
      <c r="AR88" s="9">
        <v>4</v>
      </c>
      <c r="AS88" s="9">
        <v>5</v>
      </c>
      <c r="AV88" s="9">
        <v>4</v>
      </c>
      <c r="AX88" s="9">
        <v>3</v>
      </c>
      <c r="AY88" s="9">
        <v>4</v>
      </c>
      <c r="AZ88" s="29">
        <f t="shared" si="1"/>
        <v>3.8333333333333335</v>
      </c>
      <c r="BA88" s="29"/>
    </row>
    <row r="89" spans="1:53">
      <c r="A89" s="1">
        <v>90</v>
      </c>
      <c r="B89" s="9">
        <v>2</v>
      </c>
      <c r="H89" s="9">
        <v>4</v>
      </c>
      <c r="L89" s="9">
        <v>4</v>
      </c>
      <c r="M89" s="9">
        <v>3</v>
      </c>
      <c r="Q89" s="9">
        <v>3</v>
      </c>
      <c r="T89" s="9">
        <v>5</v>
      </c>
      <c r="U89" s="9">
        <v>5</v>
      </c>
      <c r="V89" s="9">
        <v>5</v>
      </c>
      <c r="Z89" s="9">
        <v>5</v>
      </c>
      <c r="AE89" s="9">
        <v>5</v>
      </c>
      <c r="AF89" s="9">
        <v>5</v>
      </c>
      <c r="AG89" s="9">
        <v>3</v>
      </c>
      <c r="AJ89" s="9">
        <v>4</v>
      </c>
      <c r="AN89" s="9">
        <v>3</v>
      </c>
      <c r="AX89" s="9">
        <v>5</v>
      </c>
      <c r="AZ89" s="29">
        <f t="shared" si="1"/>
        <v>4.0666666666666664</v>
      </c>
      <c r="BA89" s="29"/>
    </row>
    <row r="90" spans="1:53">
      <c r="A90" s="1">
        <v>91</v>
      </c>
      <c r="B90" s="9">
        <v>4</v>
      </c>
      <c r="F90" s="9">
        <v>3</v>
      </c>
      <c r="H90" s="9">
        <v>5</v>
      </c>
      <c r="M90" s="9">
        <v>5</v>
      </c>
      <c r="T90" s="9">
        <v>4</v>
      </c>
      <c r="U90" s="9">
        <v>5</v>
      </c>
      <c r="V90" s="9">
        <v>5</v>
      </c>
      <c r="AF90" s="9">
        <v>5</v>
      </c>
      <c r="AJ90" s="9">
        <v>5</v>
      </c>
      <c r="AN90" s="9">
        <v>4</v>
      </c>
      <c r="AS90" s="9">
        <v>5</v>
      </c>
      <c r="AX90" s="9">
        <v>4</v>
      </c>
      <c r="AZ90" s="29">
        <f t="shared" si="1"/>
        <v>4.5</v>
      </c>
      <c r="BA90" s="29"/>
    </row>
    <row r="91" spans="1:53">
      <c r="A91" s="1">
        <v>92</v>
      </c>
      <c r="B91" s="9">
        <v>4</v>
      </c>
      <c r="E91" s="9">
        <v>3</v>
      </c>
      <c r="F91" s="9">
        <v>5</v>
      </c>
      <c r="G91" s="9">
        <v>3</v>
      </c>
      <c r="H91" s="9"/>
      <c r="I91" s="9"/>
      <c r="J91" s="9">
        <v>5</v>
      </c>
      <c r="M91" s="9"/>
      <c r="Q91" s="9">
        <v>4</v>
      </c>
      <c r="U91" s="9">
        <v>3</v>
      </c>
      <c r="V91" s="9"/>
      <c r="Z91" s="9">
        <v>5</v>
      </c>
      <c r="AG91" s="9">
        <v>5</v>
      </c>
      <c r="AJ91" s="9"/>
      <c r="AK91" s="9">
        <v>2</v>
      </c>
      <c r="AP91" s="9">
        <v>3</v>
      </c>
      <c r="AS91" s="9">
        <v>5</v>
      </c>
      <c r="AV91" s="9"/>
      <c r="AX91" s="9">
        <v>5</v>
      </c>
      <c r="AY91" s="9"/>
      <c r="AZ91" s="29">
        <f t="shared" si="1"/>
        <v>4</v>
      </c>
      <c r="BA91" s="29"/>
    </row>
    <row r="92" spans="1:53">
      <c r="A92" s="1">
        <v>93</v>
      </c>
      <c r="B92" s="9">
        <v>4</v>
      </c>
      <c r="C92" s="9"/>
      <c r="D92" s="9"/>
      <c r="E92" s="9"/>
      <c r="F92" s="9">
        <v>4</v>
      </c>
      <c r="G92" s="9"/>
      <c r="H92" s="9">
        <v>5</v>
      </c>
      <c r="I92" s="9"/>
      <c r="J92" s="9"/>
      <c r="K92" s="9"/>
      <c r="L92" s="9"/>
      <c r="M92" s="9">
        <v>5</v>
      </c>
      <c r="N92" s="9"/>
      <c r="O92" s="9"/>
      <c r="P92" s="9"/>
      <c r="Q92" s="9"/>
      <c r="R92" s="9"/>
      <c r="S92" s="9"/>
      <c r="T92" s="9"/>
      <c r="U92" s="9"/>
      <c r="V92" s="9">
        <v>4</v>
      </c>
      <c r="W92" s="9"/>
      <c r="X92" s="9"/>
      <c r="Y92" s="9">
        <v>4</v>
      </c>
      <c r="Z92" s="9"/>
      <c r="AA92" s="9"/>
      <c r="AB92" s="9"/>
      <c r="AC92" s="9"/>
      <c r="AD92" s="9"/>
      <c r="AE92" s="9"/>
      <c r="AF92" s="9">
        <v>4</v>
      </c>
      <c r="AG92" s="9"/>
      <c r="AH92" s="9"/>
      <c r="AI92" s="9"/>
      <c r="AJ92" s="9">
        <v>5</v>
      </c>
      <c r="AK92" s="9"/>
      <c r="AL92" s="9"/>
      <c r="AM92" s="9"/>
      <c r="AN92" s="9">
        <v>4</v>
      </c>
      <c r="AO92" s="9">
        <v>5</v>
      </c>
      <c r="AP92" s="9"/>
      <c r="AQ92" s="9"/>
      <c r="AR92" s="9">
        <v>5</v>
      </c>
      <c r="AS92" s="9">
        <v>4</v>
      </c>
      <c r="AT92" s="9"/>
      <c r="AU92" s="9"/>
      <c r="AV92" s="9">
        <v>4</v>
      </c>
      <c r="AW92" s="9"/>
      <c r="AX92" s="9">
        <v>4</v>
      </c>
      <c r="AY92" s="9"/>
      <c r="AZ92" s="29">
        <f t="shared" si="1"/>
        <v>4.3571428571428568</v>
      </c>
      <c r="BA92" s="29"/>
    </row>
    <row r="93" spans="1:53">
      <c r="A93" s="1">
        <v>94</v>
      </c>
      <c r="B93" s="9">
        <v>3</v>
      </c>
      <c r="C93" s="9">
        <v>3</v>
      </c>
      <c r="D93" s="9"/>
      <c r="E93" s="9">
        <v>4</v>
      </c>
      <c r="F93" s="9"/>
      <c r="G93" s="9"/>
      <c r="H93" s="9">
        <v>5</v>
      </c>
      <c r="I93" s="9"/>
      <c r="J93" s="9">
        <v>4</v>
      </c>
      <c r="K93" s="9"/>
      <c r="L93" s="9">
        <v>3</v>
      </c>
      <c r="M93" s="9">
        <v>5</v>
      </c>
      <c r="N93" s="9"/>
      <c r="O93" s="9"/>
      <c r="P93" s="9"/>
      <c r="Q93" s="9">
        <v>4</v>
      </c>
      <c r="R93" s="9"/>
      <c r="S93" s="9"/>
      <c r="T93" s="9"/>
      <c r="U93" s="9">
        <v>4</v>
      </c>
      <c r="V93" s="9">
        <v>3</v>
      </c>
      <c r="W93" s="9">
        <v>3</v>
      </c>
      <c r="X93" s="9">
        <v>3</v>
      </c>
      <c r="Y93" s="9"/>
      <c r="Z93" s="9">
        <v>3</v>
      </c>
      <c r="AA93" s="9">
        <v>4</v>
      </c>
      <c r="AB93" s="9"/>
      <c r="AC93" s="9"/>
      <c r="AD93" s="9"/>
      <c r="AE93" s="9">
        <v>3</v>
      </c>
      <c r="AF93" s="9">
        <v>4</v>
      </c>
      <c r="AG93" s="9">
        <v>4</v>
      </c>
      <c r="AH93" s="9"/>
      <c r="AI93" s="9"/>
      <c r="AJ93" s="9">
        <v>3</v>
      </c>
      <c r="AK93" s="9"/>
      <c r="AL93" s="9"/>
      <c r="AM93" s="9"/>
      <c r="AN93" s="9">
        <v>4</v>
      </c>
      <c r="AO93" s="9">
        <v>4</v>
      </c>
      <c r="AP93" s="9"/>
      <c r="AQ93" s="9"/>
      <c r="AR93" s="9">
        <v>3</v>
      </c>
      <c r="AS93" s="9">
        <v>5</v>
      </c>
      <c r="AT93" s="9"/>
      <c r="AU93" s="9"/>
      <c r="AV93" s="9">
        <v>5</v>
      </c>
      <c r="AW93" s="9"/>
      <c r="AX93" s="9">
        <v>3</v>
      </c>
      <c r="AY93" s="9"/>
      <c r="AZ93" s="29">
        <f t="shared" si="1"/>
        <v>3.7083333333333335</v>
      </c>
      <c r="BA93" s="29"/>
    </row>
    <row r="94" spans="1:53">
      <c r="A94" s="1">
        <v>95</v>
      </c>
      <c r="B94" s="9">
        <v>4</v>
      </c>
      <c r="C94" s="9"/>
      <c r="D94" s="9"/>
      <c r="E94" s="9"/>
      <c r="F94" s="9"/>
      <c r="G94" s="9"/>
      <c r="H94" s="9">
        <v>5</v>
      </c>
      <c r="I94" s="9"/>
      <c r="J94" s="9"/>
      <c r="K94" s="9"/>
      <c r="L94" s="9"/>
      <c r="M94" s="9">
        <v>4</v>
      </c>
      <c r="N94" s="9"/>
      <c r="O94" s="9"/>
      <c r="P94" s="9"/>
      <c r="Q94" s="9"/>
      <c r="R94" s="9"/>
      <c r="S94" s="9"/>
      <c r="T94" s="9"/>
      <c r="U94" s="9"/>
      <c r="V94" s="9"/>
      <c r="W94" s="9">
        <v>4</v>
      </c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>
        <v>5</v>
      </c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29">
        <f t="shared" si="1"/>
        <v>4.4000000000000004</v>
      </c>
      <c r="BA94" s="29"/>
    </row>
    <row r="95" spans="1:53">
      <c r="A95" s="1">
        <v>96</v>
      </c>
      <c r="B95" s="9">
        <v>4</v>
      </c>
      <c r="C95" s="9"/>
      <c r="D95" s="9"/>
      <c r="E95" s="9">
        <v>5</v>
      </c>
      <c r="F95" s="9">
        <v>4</v>
      </c>
      <c r="G95" s="9"/>
      <c r="H95" s="9">
        <v>4</v>
      </c>
      <c r="I95" s="9">
        <v>4</v>
      </c>
      <c r="J95" s="9"/>
      <c r="K95" s="9"/>
      <c r="L95" s="9">
        <v>3</v>
      </c>
      <c r="M95" s="9">
        <v>4</v>
      </c>
      <c r="N95" s="9">
        <v>4</v>
      </c>
      <c r="O95" s="9"/>
      <c r="P95" s="9">
        <v>2</v>
      </c>
      <c r="Q95" s="9">
        <v>5</v>
      </c>
      <c r="R95" s="9"/>
      <c r="S95" s="9"/>
      <c r="T95" s="9">
        <v>4</v>
      </c>
      <c r="U95" s="9">
        <v>5</v>
      </c>
      <c r="V95" s="9">
        <v>5</v>
      </c>
      <c r="W95" s="9"/>
      <c r="X95" s="9">
        <v>5</v>
      </c>
      <c r="Y95" s="9"/>
      <c r="Z95" s="9"/>
      <c r="AA95" s="9"/>
      <c r="AB95" s="9"/>
      <c r="AC95" s="9">
        <v>2</v>
      </c>
      <c r="AD95" s="9">
        <v>5</v>
      </c>
      <c r="AE95" s="9">
        <v>4</v>
      </c>
      <c r="AF95" s="9">
        <v>3</v>
      </c>
      <c r="AG95" s="9">
        <v>4</v>
      </c>
      <c r="AH95" s="9"/>
      <c r="AI95" s="9"/>
      <c r="AJ95" s="9"/>
      <c r="AK95" s="9">
        <v>4</v>
      </c>
      <c r="AL95" s="9"/>
      <c r="AM95" s="9"/>
      <c r="AN95" s="9">
        <v>5</v>
      </c>
      <c r="AO95" s="9"/>
      <c r="AP95" s="9"/>
      <c r="AQ95" s="9"/>
      <c r="AR95" s="9">
        <v>5</v>
      </c>
      <c r="AS95" s="9">
        <v>3</v>
      </c>
      <c r="AT95" s="9"/>
      <c r="AU95" s="9"/>
      <c r="AV95" s="9"/>
      <c r="AW95" s="9"/>
      <c r="AX95" s="9">
        <v>4</v>
      </c>
      <c r="AY95" s="9"/>
      <c r="AZ95" s="29">
        <f t="shared" si="1"/>
        <v>4.041666666666667</v>
      </c>
      <c r="BA95" s="29"/>
    </row>
    <row r="96" spans="1:53">
      <c r="A96" s="31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29"/>
      <c r="BA96" s="29"/>
    </row>
    <row r="97" spans="1:53">
      <c r="A97" s="31"/>
      <c r="B97" s="4"/>
      <c r="C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29"/>
      <c r="BA97" s="29"/>
    </row>
    <row r="98" spans="1:53">
      <c r="A98" s="31"/>
      <c r="F98" s="4"/>
      <c r="Z98" s="4"/>
      <c r="AE98" s="4"/>
      <c r="AX98" s="4"/>
      <c r="AZ98" s="29"/>
      <c r="BA98" s="29"/>
    </row>
    <row r="99" spans="1:53">
      <c r="A99" s="31"/>
      <c r="F99" s="4"/>
      <c r="H99" s="4"/>
      <c r="M99" s="4"/>
      <c r="N99" s="4"/>
      <c r="AD99" s="4"/>
      <c r="AF99" s="4"/>
      <c r="AJ99" s="4"/>
      <c r="AN99" s="4"/>
      <c r="AR99" s="4"/>
      <c r="AS99" s="4"/>
      <c r="AZ99" s="29"/>
      <c r="BA99" s="29"/>
    </row>
    <row r="100" spans="1:53">
      <c r="A100" s="31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U100" s="4"/>
      <c r="AV100" s="4"/>
      <c r="AW100" s="4"/>
      <c r="AX100" s="4"/>
      <c r="AY100" s="4"/>
      <c r="AZ100" s="29"/>
      <c r="BA100" s="29"/>
    </row>
    <row r="101" spans="1:53">
      <c r="A101" s="31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29"/>
      <c r="BA101" s="29"/>
    </row>
    <row r="102" spans="1:53">
      <c r="A102" s="31"/>
      <c r="B102" s="4"/>
      <c r="C102" s="4"/>
      <c r="D102" s="4"/>
      <c r="E102" s="4"/>
      <c r="F102" s="4"/>
      <c r="G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29"/>
      <c r="BA102" s="29"/>
    </row>
    <row r="103" spans="1:53">
      <c r="A103" s="31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29"/>
      <c r="BA103" s="29"/>
    </row>
    <row r="104" spans="1:53">
      <c r="A104" s="31"/>
      <c r="B104" s="4"/>
      <c r="E104" s="4"/>
      <c r="F104" s="4"/>
      <c r="H104" s="4"/>
      <c r="M104" s="4"/>
      <c r="Q104" s="4"/>
      <c r="U104" s="4"/>
      <c r="V104" s="4"/>
      <c r="X104" s="4"/>
      <c r="Y104" s="4"/>
      <c r="AD104" s="4"/>
      <c r="AF104" s="4"/>
      <c r="AJ104" s="4"/>
      <c r="AN104" s="4"/>
      <c r="AR104" s="4"/>
      <c r="AS104" s="4"/>
      <c r="AX104" s="4"/>
      <c r="AZ104" s="29"/>
      <c r="BA104" s="29"/>
    </row>
    <row r="105" spans="1:53">
      <c r="A105" s="31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29"/>
      <c r="BA105" s="29"/>
    </row>
    <row r="106" spans="1:53">
      <c r="A106" s="31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29"/>
      <c r="BA106" s="29"/>
    </row>
    <row r="107" spans="1:53">
      <c r="A107" s="31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29"/>
      <c r="BA107" s="29"/>
    </row>
    <row r="108" spans="1:53">
      <c r="A108" s="31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29"/>
      <c r="BA108" s="29"/>
    </row>
    <row r="109" spans="1:53">
      <c r="A109" s="31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29"/>
      <c r="BA109" s="29"/>
    </row>
    <row r="110" spans="1:53">
      <c r="A110" s="31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29"/>
      <c r="BA110" s="29"/>
    </row>
    <row r="111" spans="1:53">
      <c r="A111" s="31"/>
      <c r="B111" s="4"/>
      <c r="E111" s="4"/>
      <c r="F111" s="4"/>
      <c r="Y111" s="4"/>
      <c r="AA111" s="4"/>
      <c r="AC111" s="4"/>
      <c r="AD111" s="4"/>
      <c r="AG111" s="4"/>
      <c r="AN111" s="4"/>
      <c r="AP111" s="4"/>
      <c r="AR111" s="4"/>
      <c r="AS111" s="4"/>
      <c r="AZ111" s="29"/>
      <c r="BA111" s="29"/>
    </row>
    <row r="112" spans="1:53">
      <c r="A112" s="31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29"/>
      <c r="BA112" s="29"/>
    </row>
    <row r="113" spans="1:53">
      <c r="A113" s="31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29"/>
      <c r="BA113" s="29"/>
    </row>
    <row r="114" spans="1:53">
      <c r="A114" s="31"/>
      <c r="B114" s="4"/>
      <c r="E114" s="4"/>
      <c r="H114" s="4"/>
      <c r="M114" s="4"/>
      <c r="V114" s="4"/>
      <c r="AF114" s="4"/>
      <c r="AJ114" s="4"/>
      <c r="AV114" s="4"/>
      <c r="AX114" s="4"/>
      <c r="AY114" s="4"/>
      <c r="AZ114" s="29"/>
      <c r="BA114" s="29"/>
    </row>
    <row r="115" spans="1:53">
      <c r="A115" s="31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29"/>
      <c r="BA115" s="29"/>
    </row>
    <row r="116" spans="1:53">
      <c r="A116" s="31"/>
      <c r="B116" s="4"/>
      <c r="E116" s="4"/>
      <c r="H116" s="4"/>
      <c r="M116" s="4"/>
      <c r="N116" s="4"/>
      <c r="T116" s="4"/>
      <c r="U116" s="4"/>
      <c r="V116" s="4"/>
      <c r="AJ116" s="4"/>
      <c r="AV116" s="4"/>
      <c r="AY116" s="4"/>
      <c r="AZ116" s="29"/>
      <c r="BA116" s="29"/>
    </row>
    <row r="117" spans="1:53">
      <c r="A117" s="31"/>
      <c r="B117" s="4"/>
      <c r="E117" s="4"/>
      <c r="F117" s="4"/>
      <c r="H117" s="4"/>
      <c r="M117" s="4"/>
      <c r="P117" s="4"/>
      <c r="T117" s="4"/>
      <c r="U117" s="4"/>
      <c r="AC117" s="4"/>
      <c r="AE117" s="4"/>
      <c r="AF117" s="4"/>
      <c r="AG117" s="4"/>
      <c r="AJ117" s="4"/>
      <c r="AN117" s="4"/>
      <c r="AV117" s="4"/>
      <c r="AX117" s="4"/>
      <c r="AZ117" s="29"/>
      <c r="BA117" s="29"/>
    </row>
    <row r="118" spans="1:53">
      <c r="A118" s="31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29"/>
      <c r="BA118" s="29"/>
    </row>
    <row r="119" spans="1:53">
      <c r="A119" s="31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29"/>
      <c r="BA119" s="29"/>
    </row>
    <row r="120" spans="1:53">
      <c r="A120" s="31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29"/>
      <c r="BA120" s="29"/>
    </row>
    <row r="121" spans="1:53">
      <c r="A121" s="31"/>
      <c r="B121" s="5"/>
      <c r="C121" s="6"/>
      <c r="D121" s="6"/>
      <c r="E121" s="5"/>
      <c r="F121" s="5"/>
      <c r="G121" s="5"/>
      <c r="H121" s="5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5"/>
      <c r="Z121" s="6"/>
      <c r="AA121" s="6"/>
      <c r="AB121" s="6"/>
      <c r="AC121" s="6"/>
      <c r="AD121" s="6"/>
      <c r="AE121" s="6"/>
      <c r="AF121" s="6"/>
      <c r="AG121" s="5"/>
      <c r="AH121" s="6"/>
      <c r="AI121" s="6"/>
      <c r="AJ121" s="5"/>
      <c r="AK121" s="6"/>
      <c r="AL121" s="6"/>
      <c r="AM121" s="6"/>
      <c r="AN121" s="5"/>
      <c r="AO121" s="6"/>
      <c r="AP121" s="6"/>
      <c r="AQ121" s="6"/>
      <c r="AR121" s="5"/>
      <c r="AS121" s="5"/>
      <c r="AT121" s="6"/>
      <c r="AU121" s="6"/>
      <c r="AV121" s="6"/>
      <c r="AW121" s="6"/>
      <c r="AX121" s="5"/>
      <c r="AY121" s="6"/>
      <c r="AZ121" s="29"/>
      <c r="BA121" s="29"/>
    </row>
    <row r="122" spans="1:53">
      <c r="A122" s="31"/>
      <c r="B122" s="6"/>
      <c r="C122" s="6"/>
      <c r="D122" s="6"/>
      <c r="E122" s="6"/>
      <c r="F122" s="5"/>
      <c r="G122" s="6"/>
      <c r="H122" s="6"/>
      <c r="I122" s="6"/>
      <c r="J122" s="6"/>
      <c r="K122" s="6"/>
      <c r="L122" s="6"/>
      <c r="M122" s="5"/>
      <c r="N122" s="6"/>
      <c r="O122" s="6"/>
      <c r="P122" s="6"/>
      <c r="Q122" s="6"/>
      <c r="R122" s="6"/>
      <c r="S122" s="6"/>
      <c r="T122" s="6"/>
      <c r="U122" s="5"/>
      <c r="V122" s="5"/>
      <c r="W122" s="6"/>
      <c r="X122" s="5"/>
      <c r="Y122" s="6"/>
      <c r="Z122" s="5"/>
      <c r="AA122" s="5"/>
      <c r="AB122" s="6"/>
      <c r="AC122" s="6"/>
      <c r="AD122" s="5"/>
      <c r="AE122" s="6"/>
      <c r="AF122" s="6"/>
      <c r="AG122" s="6"/>
      <c r="AH122" s="6"/>
      <c r="AI122" s="6"/>
      <c r="AJ122" s="6"/>
      <c r="AK122" s="6"/>
      <c r="AL122" s="6"/>
      <c r="AM122" s="6"/>
      <c r="AN122" s="5"/>
      <c r="AO122" s="6"/>
      <c r="AP122" s="5"/>
      <c r="AQ122" s="6"/>
      <c r="AR122" s="6"/>
      <c r="AS122" s="6"/>
      <c r="AT122" s="6"/>
      <c r="AU122" s="6"/>
      <c r="AV122" s="5"/>
      <c r="AW122" s="5"/>
      <c r="AX122" s="5"/>
      <c r="AY122" s="6"/>
      <c r="AZ122" s="29"/>
      <c r="BA122" s="29"/>
    </row>
    <row r="123" spans="1:53">
      <c r="A123" s="31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29"/>
      <c r="BA123" s="29"/>
    </row>
    <row r="124" spans="1:53">
      <c r="A124" s="31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29"/>
      <c r="BA124" s="29"/>
    </row>
    <row r="125" spans="1:53">
      <c r="A125" s="31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29"/>
      <c r="BA125" s="29"/>
    </row>
    <row r="126" spans="1:53">
      <c r="A126" s="31"/>
      <c r="E126" s="4"/>
      <c r="F126" s="4"/>
      <c r="G126" s="4"/>
      <c r="H126" s="4"/>
      <c r="M126" s="4"/>
      <c r="T126" s="4"/>
      <c r="AJ126" s="4"/>
      <c r="AN126" s="4"/>
      <c r="AX126" s="4"/>
      <c r="AZ126" s="29"/>
      <c r="BA126" s="29"/>
    </row>
    <row r="127" spans="1:53">
      <c r="A127" s="31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29"/>
      <c r="BA127" s="29"/>
    </row>
    <row r="128" spans="1:53">
      <c r="A128" s="31"/>
      <c r="B128" s="4"/>
      <c r="E128" s="4"/>
      <c r="F128" s="4"/>
      <c r="H128" s="4"/>
      <c r="M128" s="4"/>
      <c r="Q128" s="4"/>
      <c r="AJ128" s="4"/>
      <c r="AN128" s="4"/>
      <c r="AP128" s="4"/>
      <c r="AX128" s="4"/>
      <c r="AZ128" s="29"/>
      <c r="BA128" s="29"/>
    </row>
    <row r="129" spans="1:53">
      <c r="A129" s="31"/>
      <c r="F129" s="4"/>
      <c r="M129" s="4"/>
      <c r="AG129" s="4"/>
      <c r="AN129" s="4"/>
      <c r="AX129" s="4"/>
      <c r="AZ129" s="29"/>
      <c r="BA129" s="29"/>
    </row>
    <row r="130" spans="1:53">
      <c r="A130" s="31"/>
      <c r="B130" s="4"/>
      <c r="F130" s="4"/>
      <c r="G130" s="4"/>
      <c r="H130" s="4"/>
      <c r="M130" s="4"/>
      <c r="N130" s="4"/>
      <c r="T130" s="4"/>
      <c r="X130" s="4"/>
      <c r="AC130" s="4"/>
      <c r="AG130" s="4"/>
      <c r="AJ130" s="4"/>
      <c r="AL130" s="4"/>
      <c r="AN130" s="4"/>
      <c r="AR130" s="4"/>
      <c r="AS130" s="4"/>
      <c r="AX130" s="4"/>
      <c r="AZ130" s="29"/>
      <c r="BA130" s="29"/>
    </row>
    <row r="131" spans="1:53">
      <c r="A131" s="31"/>
      <c r="F131" s="4"/>
      <c r="H131" s="4"/>
      <c r="M131" s="4"/>
      <c r="AC131" s="4"/>
      <c r="AZ131" s="29"/>
      <c r="BA131" s="29"/>
    </row>
    <row r="132" spans="1:53">
      <c r="A132" s="31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29"/>
      <c r="BA132" s="29"/>
    </row>
    <row r="133" spans="1:53">
      <c r="A133" s="31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29"/>
      <c r="BA133" s="29"/>
    </row>
    <row r="134" spans="1:53">
      <c r="A134" s="31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29"/>
      <c r="BA134" s="29"/>
    </row>
    <row r="135" spans="1:53">
      <c r="A135" s="31"/>
      <c r="B135" s="4"/>
      <c r="E135" s="4"/>
      <c r="M135" s="4"/>
      <c r="T135" s="4"/>
      <c r="U135" s="4"/>
      <c r="V135" s="4"/>
      <c r="AE135" s="4"/>
      <c r="AK135" s="4"/>
      <c r="AS135" s="4"/>
      <c r="AY135" s="4"/>
      <c r="AZ135" s="29"/>
      <c r="BA135" s="29"/>
    </row>
    <row r="136" spans="1:53">
      <c r="A136" s="31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29"/>
      <c r="BA136" s="29"/>
    </row>
    <row r="137" spans="1:53">
      <c r="A137" s="31"/>
      <c r="AZ137" s="29"/>
      <c r="BA137" s="29"/>
    </row>
    <row r="138" spans="1:53">
      <c r="A138" s="31"/>
      <c r="AZ138" s="29"/>
      <c r="BA138" s="29"/>
    </row>
    <row r="139" spans="1:53">
      <c r="A139" s="31"/>
      <c r="AZ139" s="29"/>
      <c r="BA139" s="29"/>
    </row>
    <row r="140" spans="1:53">
      <c r="A140" s="31"/>
      <c r="AZ140" s="29"/>
      <c r="BA140" s="29"/>
    </row>
    <row r="141" spans="1:53">
      <c r="A141" s="31"/>
      <c r="AZ141" s="29"/>
      <c r="BA141" s="29"/>
    </row>
    <row r="142" spans="1:53">
      <c r="A142" s="31"/>
      <c r="AZ142" s="29"/>
      <c r="BA142" s="29"/>
    </row>
    <row r="143" spans="1:53">
      <c r="A143" s="31"/>
      <c r="AZ143" s="29"/>
      <c r="BA143" s="29"/>
    </row>
    <row r="144" spans="1:53">
      <c r="A144" s="31"/>
      <c r="AZ144" s="29"/>
      <c r="BA144" s="29"/>
    </row>
    <row r="145" spans="1:53">
      <c r="A145" s="31"/>
      <c r="AZ145" s="29"/>
      <c r="BA145" s="29"/>
    </row>
    <row r="146" spans="1:53">
      <c r="A146" s="31"/>
      <c r="AZ146" s="29"/>
      <c r="BA146" s="29"/>
    </row>
    <row r="147" spans="1:53">
      <c r="A147" s="31"/>
      <c r="AZ147" s="29"/>
      <c r="BA147" s="29"/>
    </row>
    <row r="148" spans="1:53">
      <c r="A148" s="31"/>
      <c r="AZ148" s="29"/>
      <c r="BA148" s="29"/>
    </row>
    <row r="149" spans="1:53">
      <c r="A149" s="31"/>
      <c r="AZ149" s="29"/>
      <c r="BA149" s="29"/>
    </row>
    <row r="150" spans="1:53">
      <c r="A150" s="31"/>
      <c r="AZ150" s="29"/>
      <c r="BA150" s="29"/>
    </row>
    <row r="151" spans="1:53">
      <c r="A151" s="31"/>
      <c r="AZ151" s="29"/>
      <c r="BA151" s="29"/>
    </row>
    <row r="152" spans="1:53">
      <c r="A152" s="31"/>
      <c r="AZ152" s="29"/>
      <c r="BA152" s="29"/>
    </row>
    <row r="153" spans="1:53">
      <c r="A153" s="31"/>
      <c r="AZ153" s="29"/>
      <c r="BA153" s="29"/>
    </row>
    <row r="154" spans="1:53">
      <c r="A154" s="31"/>
      <c r="AZ154" s="29"/>
      <c r="BA154" s="29"/>
    </row>
    <row r="155" spans="1:53">
      <c r="A155" s="31"/>
      <c r="AZ155" s="29"/>
      <c r="BA155" s="29"/>
    </row>
    <row r="156" spans="1:53">
      <c r="A156" s="31"/>
      <c r="AZ156" s="29"/>
      <c r="BA156" s="29"/>
    </row>
    <row r="157" spans="1:53">
      <c r="A157" s="31"/>
      <c r="AZ157" s="29"/>
      <c r="BA157" s="29"/>
    </row>
    <row r="158" spans="1:53">
      <c r="A158" s="31"/>
      <c r="AZ158" s="29"/>
      <c r="BA158" s="29"/>
    </row>
    <row r="159" spans="1:53">
      <c r="A159" s="31"/>
      <c r="AZ159" s="29"/>
      <c r="BA159" s="29"/>
    </row>
    <row r="160" spans="1:53">
      <c r="A160" s="31"/>
      <c r="AZ160" s="29"/>
      <c r="BA160" s="29"/>
    </row>
    <row r="161" spans="1:53">
      <c r="A161" s="31"/>
      <c r="AZ161" s="29"/>
      <c r="BA161" s="29"/>
    </row>
    <row r="162" spans="1:53">
      <c r="A162" s="31"/>
      <c r="AZ162" s="29"/>
      <c r="BA162" s="29"/>
    </row>
    <row r="163" spans="1:53">
      <c r="A163" s="31"/>
      <c r="AZ163" s="29"/>
      <c r="BA163" s="29"/>
    </row>
    <row r="164" spans="1:53">
      <c r="A164" s="31"/>
      <c r="AZ164" s="29"/>
      <c r="BA164" s="29"/>
    </row>
    <row r="165" spans="1:53">
      <c r="A165" s="31"/>
      <c r="AZ165" s="29"/>
      <c r="BA165" s="29"/>
    </row>
    <row r="166" spans="1:53">
      <c r="A166" s="31"/>
      <c r="AZ166" s="29"/>
      <c r="BA166" s="29"/>
    </row>
    <row r="167" spans="1:53">
      <c r="A167" s="31"/>
      <c r="AZ167" s="29"/>
      <c r="BA167" s="29"/>
    </row>
    <row r="168" spans="1:53">
      <c r="A168" s="31"/>
      <c r="AZ168" s="29"/>
      <c r="BA168" s="29"/>
    </row>
    <row r="169" spans="1:53">
      <c r="A169" s="31"/>
      <c r="AZ169" s="29"/>
      <c r="BA169" s="29"/>
    </row>
    <row r="170" spans="1:53">
      <c r="A170" s="31"/>
      <c r="AZ170" s="29"/>
      <c r="BA170" s="29"/>
    </row>
    <row r="171" spans="1:53">
      <c r="A171" s="31"/>
      <c r="AZ171" s="29"/>
      <c r="BA171" s="29"/>
    </row>
    <row r="172" spans="1:53">
      <c r="A172" s="31"/>
      <c r="AZ172" s="29"/>
      <c r="BA172" s="29"/>
    </row>
    <row r="173" spans="1:53">
      <c r="A173" s="31"/>
      <c r="AZ173" s="29"/>
      <c r="BA173" s="29"/>
    </row>
    <row r="174" spans="1:53">
      <c r="A174" s="31"/>
      <c r="AZ174" s="29"/>
      <c r="BA174" s="29"/>
    </row>
    <row r="175" spans="1:53">
      <c r="A175" s="31"/>
      <c r="AZ175" s="29"/>
      <c r="BA175" s="29"/>
    </row>
    <row r="176" spans="1:53">
      <c r="A176" s="31"/>
      <c r="AZ176" s="29"/>
      <c r="BA176" s="29"/>
    </row>
    <row r="177" spans="1:53">
      <c r="A177" s="31"/>
      <c r="AZ177" s="29"/>
      <c r="BA177" s="29"/>
    </row>
    <row r="178" spans="1:53">
      <c r="A178" s="31"/>
      <c r="AZ178" s="29"/>
      <c r="BA178" s="29"/>
    </row>
    <row r="179" spans="1:53">
      <c r="A179" s="31"/>
      <c r="AZ179" s="29"/>
      <c r="BA179" s="29"/>
    </row>
    <row r="180" spans="1:53">
      <c r="A180" s="31"/>
      <c r="AZ180" s="29"/>
      <c r="BA180" s="29"/>
    </row>
    <row r="181" spans="1:53">
      <c r="A181" s="31"/>
      <c r="AZ181" s="29"/>
      <c r="BA181" s="29"/>
    </row>
    <row r="182" spans="1:53">
      <c r="A182" s="31"/>
      <c r="AZ182" s="29"/>
      <c r="BA182" s="29"/>
    </row>
    <row r="183" spans="1:53">
      <c r="A183" s="31"/>
      <c r="AZ183" s="29"/>
      <c r="BA183" s="29"/>
    </row>
    <row r="184" spans="1:53">
      <c r="A184" s="31"/>
      <c r="AZ184" s="29"/>
      <c r="BA184" s="29"/>
    </row>
    <row r="185" spans="1:53">
      <c r="A185" s="31"/>
      <c r="AZ185" s="29"/>
      <c r="BA185" s="29"/>
    </row>
    <row r="186" spans="1:53">
      <c r="A186" s="31"/>
      <c r="AZ186" s="29"/>
      <c r="BA186" s="29"/>
    </row>
    <row r="187" spans="1:53">
      <c r="A187" s="31"/>
      <c r="AZ187" s="29"/>
      <c r="BA187" s="29"/>
    </row>
    <row r="188" spans="1:53">
      <c r="A188" s="31"/>
      <c r="AZ188" s="29"/>
      <c r="BA188" s="29"/>
    </row>
    <row r="189" spans="1:53">
      <c r="A189" s="31"/>
      <c r="AZ189" s="29"/>
      <c r="BA189" s="29"/>
    </row>
    <row r="190" spans="1:53">
      <c r="A190" s="31"/>
      <c r="AZ190" s="29"/>
      <c r="BA190" s="29"/>
    </row>
    <row r="191" spans="1:53">
      <c r="A191" s="31"/>
      <c r="AZ191" s="29"/>
      <c r="BA191" s="29"/>
    </row>
    <row r="192" spans="1:53">
      <c r="A192" s="31"/>
      <c r="AZ192" s="29"/>
      <c r="BA192" s="29"/>
    </row>
    <row r="193" spans="1:53">
      <c r="A193" s="31"/>
      <c r="AZ193" s="29"/>
      <c r="BA193" s="29"/>
    </row>
    <row r="194" spans="1:53">
      <c r="A194" s="31"/>
      <c r="AZ194" s="29"/>
      <c r="BA194" s="29"/>
    </row>
    <row r="195" spans="1:53">
      <c r="A195" s="31"/>
      <c r="AZ195" s="29"/>
      <c r="BA195" s="29"/>
    </row>
    <row r="196" spans="1:53">
      <c r="A196" s="31"/>
      <c r="AZ196" s="29"/>
      <c r="BA196" s="29"/>
    </row>
    <row r="197" spans="1:53">
      <c r="A197" s="31"/>
      <c r="AZ197" s="29"/>
      <c r="BA197" s="29"/>
    </row>
    <row r="198" spans="1:53">
      <c r="A198" s="31"/>
      <c r="AZ198" s="29"/>
      <c r="BA198" s="29"/>
    </row>
    <row r="199" spans="1:53">
      <c r="A199" s="31"/>
      <c r="AZ199" s="29"/>
      <c r="BA199" s="29"/>
    </row>
    <row r="200" spans="1:53">
      <c r="A200" s="31"/>
      <c r="AZ200" s="29"/>
      <c r="BA200" s="29"/>
    </row>
    <row r="201" spans="1:53">
      <c r="A201" s="31"/>
      <c r="AZ201" s="29"/>
      <c r="BA201" s="29"/>
    </row>
    <row r="202" spans="1:53">
      <c r="A202" s="31"/>
      <c r="AZ202" s="29"/>
      <c r="BA202" s="29"/>
    </row>
    <row r="203" spans="1:53">
      <c r="A203" s="31"/>
      <c r="AZ203" s="29"/>
      <c r="BA203" s="29"/>
    </row>
    <row r="204" spans="1:53">
      <c r="A204" s="31"/>
      <c r="AZ204" s="29"/>
      <c r="BA204" s="29"/>
    </row>
    <row r="205" spans="1:53">
      <c r="A205" s="31"/>
      <c r="AZ205" s="29"/>
      <c r="BA205" s="29"/>
    </row>
    <row r="206" spans="1:53">
      <c r="A206" s="31"/>
      <c r="AZ206" s="29"/>
      <c r="BA206" s="29"/>
    </row>
    <row r="207" spans="1:53">
      <c r="A207" s="31"/>
      <c r="AZ207" s="29"/>
      <c r="BA207" s="29"/>
    </row>
    <row r="208" spans="1:53">
      <c r="A208" s="31"/>
      <c r="AZ208" s="29"/>
      <c r="BA208" s="29"/>
    </row>
    <row r="209" spans="1:53">
      <c r="A209" s="31"/>
      <c r="AZ209" s="29"/>
      <c r="BA209" s="29"/>
    </row>
    <row r="210" spans="1:53">
      <c r="A210" s="31"/>
      <c r="AZ210" s="29"/>
      <c r="BA210" s="29"/>
    </row>
    <row r="211" spans="1:53">
      <c r="A211" s="31"/>
      <c r="AZ211" s="29"/>
      <c r="BA211" s="29"/>
    </row>
    <row r="212" spans="1:53">
      <c r="A212" s="31"/>
      <c r="AZ212" s="29"/>
      <c r="BA212" s="29"/>
    </row>
    <row r="213" spans="1:53">
      <c r="A213" s="31"/>
      <c r="AZ213" s="29"/>
      <c r="BA213" s="29"/>
    </row>
    <row r="214" spans="1:53">
      <c r="A214" s="31"/>
      <c r="AZ214" s="29"/>
      <c r="BA214" s="29"/>
    </row>
    <row r="215" spans="1:53">
      <c r="A215" s="31"/>
      <c r="AZ215" s="29"/>
      <c r="BA215" s="29"/>
    </row>
    <row r="216" spans="1:53">
      <c r="A216" s="31"/>
      <c r="AZ216" s="29"/>
      <c r="BA216" s="29"/>
    </row>
    <row r="217" spans="1:53">
      <c r="A217" s="31"/>
      <c r="AZ217" s="29"/>
      <c r="BA217" s="29"/>
    </row>
    <row r="218" spans="1:53">
      <c r="A218" s="31"/>
      <c r="AZ218" s="29"/>
      <c r="BA218" s="29"/>
    </row>
    <row r="219" spans="1:53">
      <c r="A219" s="31"/>
      <c r="AZ219" s="29"/>
      <c r="BA219" s="29"/>
    </row>
    <row r="220" spans="1:53">
      <c r="A220" s="31"/>
      <c r="AZ220" s="29"/>
      <c r="BA220" s="29"/>
    </row>
    <row r="221" spans="1:53">
      <c r="A221" s="31"/>
      <c r="AZ221" s="29"/>
      <c r="BA221" s="29"/>
    </row>
    <row r="222" spans="1:53">
      <c r="A222" s="31"/>
      <c r="AZ222" s="29"/>
      <c r="BA222" s="29"/>
    </row>
    <row r="223" spans="1:53">
      <c r="A223" s="31"/>
      <c r="AZ223" s="29"/>
      <c r="BA223" s="29"/>
    </row>
    <row r="224" spans="1:53">
      <c r="A224" s="31"/>
      <c r="AZ224" s="29"/>
      <c r="BA224" s="29"/>
    </row>
    <row r="225" spans="1:53">
      <c r="A225" s="31"/>
      <c r="AZ225" s="29"/>
      <c r="BA225" s="29"/>
    </row>
    <row r="226" spans="1:53">
      <c r="A226" s="31"/>
      <c r="AZ226" s="29"/>
      <c r="BA226" s="29"/>
    </row>
    <row r="227" spans="1:53">
      <c r="A227" s="31"/>
      <c r="AZ227" s="29"/>
      <c r="BA227" s="29"/>
    </row>
    <row r="228" spans="1:53">
      <c r="A228" s="31"/>
      <c r="AZ228" s="29"/>
      <c r="BA228" s="29"/>
    </row>
    <row r="229" spans="1:53">
      <c r="A229" s="31"/>
      <c r="AZ229" s="29"/>
      <c r="BA229" s="29"/>
    </row>
    <row r="230" spans="1:53">
      <c r="A230" s="31"/>
      <c r="AZ230" s="29"/>
      <c r="BA230" s="29"/>
    </row>
    <row r="231" spans="1:53">
      <c r="A231" s="31"/>
      <c r="AZ231" s="29"/>
      <c r="BA231" s="29"/>
    </row>
    <row r="232" spans="1:53">
      <c r="A232" s="31"/>
      <c r="AZ232" s="29"/>
      <c r="BA232" s="29"/>
    </row>
    <row r="233" spans="1:53">
      <c r="A233" s="31"/>
      <c r="AZ233" s="29"/>
      <c r="BA233" s="29"/>
    </row>
    <row r="234" spans="1:53">
      <c r="A234" s="31"/>
      <c r="AZ234" s="29"/>
      <c r="BA234" s="29"/>
    </row>
    <row r="235" spans="1:53">
      <c r="A235" s="32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29"/>
      <c r="BA235" s="29"/>
    </row>
    <row r="236" spans="1:53">
      <c r="A236" s="32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29"/>
      <c r="BA236" s="29"/>
    </row>
    <row r="237" spans="1:53">
      <c r="A237" s="32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V237" s="9"/>
      <c r="AW237" s="9"/>
      <c r="AX237" s="9"/>
      <c r="AY237" s="9"/>
      <c r="AZ237" s="29"/>
      <c r="BA237" s="29"/>
    </row>
    <row r="238" spans="1:53">
      <c r="A238" s="32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29"/>
      <c r="BA238" s="29"/>
    </row>
    <row r="239" spans="1:53">
      <c r="A239" s="32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29"/>
      <c r="BA239" s="29"/>
    </row>
    <row r="240" spans="1:53">
      <c r="A240" s="32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29"/>
      <c r="BA240" s="29"/>
    </row>
    <row r="241" spans="1:53">
      <c r="A241" s="32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29"/>
      <c r="BA241" s="29"/>
    </row>
    <row r="242" spans="1:53">
      <c r="A242" s="32"/>
      <c r="B242" s="9"/>
      <c r="C242" s="9"/>
      <c r="D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29"/>
      <c r="BA242" s="29"/>
    </row>
    <row r="243" spans="1:53">
      <c r="A243" s="32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29"/>
      <c r="BA243" s="29"/>
    </row>
    <row r="244" spans="1:53">
      <c r="A244" s="32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29"/>
      <c r="BA244" s="29"/>
    </row>
    <row r="245" spans="1:53">
      <c r="A245" s="32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29"/>
      <c r="BA245" s="29"/>
    </row>
    <row r="246" spans="1:53">
      <c r="A246" s="32"/>
      <c r="B246" s="9"/>
      <c r="C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29"/>
      <c r="BA246" s="29"/>
    </row>
    <row r="247" spans="1:53">
      <c r="A247" s="32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29"/>
      <c r="BA247" s="29"/>
    </row>
    <row r="248" spans="1:53">
      <c r="A248" s="32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T248" s="9"/>
      <c r="AF248" s="9"/>
      <c r="AG248" s="9"/>
      <c r="AI248" s="9"/>
      <c r="AJ248" s="9"/>
      <c r="AN248" s="9"/>
      <c r="AV248" s="9"/>
      <c r="AX248" s="9"/>
      <c r="AZ248" s="29"/>
      <c r="BA248" s="29"/>
    </row>
    <row r="249" spans="1:53">
      <c r="A249" s="32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29"/>
      <c r="BA249" s="29"/>
    </row>
    <row r="250" spans="1:53">
      <c r="A250" s="32"/>
      <c r="B250" s="9"/>
      <c r="E250" s="9"/>
      <c r="F250" s="9"/>
      <c r="H250" s="9"/>
      <c r="M250" s="9"/>
      <c r="Q250" s="9"/>
      <c r="R250" s="9"/>
      <c r="T250" s="9"/>
      <c r="Y250" s="9"/>
      <c r="Z250" s="9"/>
      <c r="AA250" s="9"/>
      <c r="AC250" s="9"/>
      <c r="AD250" s="9"/>
      <c r="AF250" s="9"/>
      <c r="AG250" s="9"/>
      <c r="AI250" s="9"/>
      <c r="AJ250" s="9"/>
      <c r="AN250" s="9"/>
      <c r="AU250" s="9"/>
      <c r="AV250" s="9"/>
      <c r="AX250" s="9"/>
      <c r="AZ250" s="29"/>
      <c r="BA250" s="29"/>
    </row>
    <row r="251" spans="1:53">
      <c r="A251" s="32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29"/>
      <c r="BA251" s="29"/>
    </row>
    <row r="252" spans="1:53">
      <c r="A252" s="32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29"/>
      <c r="BA252" s="29"/>
    </row>
    <row r="253" spans="1:53">
      <c r="A253" s="32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29"/>
      <c r="BA253" s="29"/>
    </row>
    <row r="254" spans="1:53">
      <c r="A254" s="32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29"/>
      <c r="BA254" s="29"/>
    </row>
    <row r="255" spans="1:53">
      <c r="A255" s="32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29"/>
      <c r="BA255" s="29"/>
    </row>
    <row r="256" spans="1:53">
      <c r="A256" s="32"/>
      <c r="B256" s="9"/>
      <c r="C256" s="9"/>
      <c r="F256" s="9"/>
      <c r="H256" s="9"/>
      <c r="M256" s="9"/>
      <c r="U256" s="9"/>
      <c r="V256" s="9"/>
      <c r="Y256" s="9"/>
      <c r="AE256" s="9"/>
      <c r="AG256" s="9"/>
      <c r="AJ256" s="9"/>
      <c r="AN256" s="9"/>
      <c r="AS256" s="9"/>
      <c r="AV256" s="9"/>
      <c r="AZ256" s="29"/>
      <c r="BA256" s="29"/>
    </row>
    <row r="257" spans="1:53">
      <c r="A257" s="32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29"/>
      <c r="BA257" s="29"/>
    </row>
    <row r="258" spans="1:53">
      <c r="A258" s="32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29"/>
      <c r="BA258" s="29"/>
    </row>
    <row r="259" spans="1:53">
      <c r="A259" s="32"/>
      <c r="B259" s="9"/>
      <c r="C259" s="9"/>
      <c r="D259" s="9"/>
      <c r="E259" s="9"/>
      <c r="F259" s="9"/>
      <c r="G259" s="9"/>
      <c r="H259" s="9"/>
      <c r="I259" s="9"/>
      <c r="J259" s="9"/>
      <c r="K259" s="9"/>
      <c r="M259" s="9"/>
      <c r="N259" s="9"/>
      <c r="Q259" s="9"/>
      <c r="S259" s="9"/>
      <c r="W259" s="9"/>
      <c r="X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29"/>
      <c r="BA259" s="29"/>
    </row>
    <row r="260" spans="1:53">
      <c r="A260" s="32"/>
      <c r="B260" s="9"/>
      <c r="H260" s="9"/>
      <c r="M260" s="9"/>
      <c r="AC260" s="9"/>
      <c r="AF260" s="9"/>
      <c r="AG260" s="9"/>
      <c r="AJ260" s="9"/>
      <c r="AO260" s="9"/>
      <c r="AV260" s="9"/>
      <c r="AX260" s="9"/>
      <c r="AZ260" s="29"/>
      <c r="BA260" s="29"/>
    </row>
    <row r="261" spans="1:53">
      <c r="A261" s="32"/>
      <c r="B261" s="9"/>
      <c r="H261" s="9"/>
      <c r="U261" s="9"/>
      <c r="V261" s="9"/>
      <c r="X261" s="9"/>
      <c r="Z261" s="9"/>
      <c r="AJ261" s="9"/>
      <c r="AN261" s="9"/>
      <c r="AO261" s="9"/>
      <c r="AR261" s="9"/>
      <c r="AX261" s="9"/>
      <c r="AZ261" s="29"/>
      <c r="BA261" s="29"/>
    </row>
    <row r="262" spans="1:53">
      <c r="A262" s="32"/>
      <c r="B262" s="9"/>
      <c r="E262" s="9"/>
      <c r="F262" s="9"/>
      <c r="H262" s="9"/>
      <c r="M262" s="9"/>
      <c r="T262" s="9"/>
      <c r="U262" s="9"/>
      <c r="Z262" s="9"/>
      <c r="AF262" s="9"/>
      <c r="AJ262" s="9"/>
      <c r="AN262" s="9"/>
      <c r="AS262" s="9"/>
      <c r="AZ262" s="29"/>
      <c r="BA262" s="29"/>
    </row>
    <row r="263" spans="1:53">
      <c r="A263" s="32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29"/>
      <c r="BA263" s="29"/>
    </row>
    <row r="264" spans="1:53">
      <c r="A264" s="32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29"/>
      <c r="BA264" s="29"/>
    </row>
    <row r="265" spans="1:53">
      <c r="A265" s="32"/>
      <c r="B265" s="9"/>
      <c r="F265" s="9"/>
      <c r="H265" s="9"/>
      <c r="L265" s="9"/>
      <c r="M265" s="9"/>
      <c r="O265" s="9"/>
      <c r="T265" s="9"/>
      <c r="U265" s="9"/>
      <c r="V265" s="9"/>
      <c r="W265" s="9"/>
      <c r="X265" s="9"/>
      <c r="AD265" s="9"/>
      <c r="AE265" s="9"/>
      <c r="AG265" s="9"/>
      <c r="AJ265" s="9"/>
      <c r="AK265" s="9"/>
      <c r="AL265" s="9"/>
      <c r="AN265" s="9"/>
      <c r="AO265" s="9"/>
      <c r="AR265" s="9"/>
      <c r="AV265" s="9"/>
      <c r="AW265" s="9"/>
      <c r="AX265" s="9"/>
      <c r="AZ265" s="29"/>
      <c r="BA265" s="29"/>
    </row>
    <row r="266" spans="1:53">
      <c r="A266" s="32"/>
      <c r="B266" s="9"/>
      <c r="E266" s="9"/>
      <c r="F266" s="9"/>
      <c r="H266" s="9"/>
      <c r="M266" s="9"/>
      <c r="Q266" s="9"/>
      <c r="T266" s="9"/>
      <c r="U266" s="9"/>
      <c r="V266" s="9"/>
      <c r="Z266" s="9"/>
      <c r="AF266" s="9"/>
      <c r="AG266" s="9"/>
      <c r="AJ266" s="9"/>
      <c r="AN266" s="9"/>
      <c r="AV266" s="9"/>
      <c r="AX266" s="9"/>
      <c r="AZ266" s="29"/>
      <c r="BA266" s="29"/>
    </row>
    <row r="267" spans="1:53">
      <c r="A267" s="32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29"/>
      <c r="BA267" s="29"/>
    </row>
    <row r="268" spans="1:53">
      <c r="A268" s="32"/>
      <c r="B268" s="9"/>
      <c r="C268" s="9"/>
      <c r="D268" s="9"/>
      <c r="E268" s="9"/>
      <c r="F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29"/>
      <c r="BA268" s="29"/>
    </row>
    <row r="269" spans="1:53">
      <c r="A269" s="32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29"/>
      <c r="BA269" s="29"/>
    </row>
    <row r="270" spans="1:53">
      <c r="A270" s="32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29"/>
      <c r="BA270" s="29"/>
    </row>
    <row r="271" spans="1:53">
      <c r="A271" s="32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29"/>
      <c r="BA271" s="29"/>
    </row>
    <row r="272" spans="1:53">
      <c r="A272" s="32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29"/>
      <c r="BA272" s="29"/>
    </row>
    <row r="273" spans="1:53">
      <c r="A273" s="32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29"/>
      <c r="BA273" s="29"/>
    </row>
    <row r="274" spans="1:53">
      <c r="A274" s="32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29"/>
      <c r="BA274" s="29"/>
    </row>
    <row r="275" spans="1:53">
      <c r="A275" s="32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29"/>
      <c r="BA275" s="29"/>
    </row>
    <row r="276" spans="1:53">
      <c r="A276" s="32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29"/>
      <c r="BA276" s="29"/>
    </row>
    <row r="277" spans="1:53">
      <c r="A277" s="32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29"/>
      <c r="BA277" s="29"/>
    </row>
    <row r="278" spans="1:53">
      <c r="A278" s="32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29"/>
      <c r="BA278" s="29"/>
    </row>
    <row r="279" spans="1:53">
      <c r="A279" s="32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29"/>
      <c r="BA279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Ashwin</dc:creator>
  <cp:keywords/>
  <dc:description/>
  <cp:lastModifiedBy/>
  <cp:revision/>
  <dcterms:created xsi:type="dcterms:W3CDTF">2019-11-21T00:24:21Z</dcterms:created>
  <dcterms:modified xsi:type="dcterms:W3CDTF">2021-11-23T07:51:43Z</dcterms:modified>
  <cp:category/>
  <cp:contentStatus/>
</cp:coreProperties>
</file>